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ke\Desktop\EMSDOE2\"/>
    </mc:Choice>
  </mc:AlternateContent>
  <xr:revisionPtr revIDLastSave="0" documentId="13_ncr:1_{CEE3AA8C-BA4E-4967-B015-2046A4E9863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Consumptions_nieuw - Copy" sheetId="1" r:id="rId1"/>
    <sheet name="Fill this tab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" i="2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2" i="1"/>
  <c r="V1" i="2"/>
  <c r="X1" i="2"/>
  <c r="W1" i="2"/>
  <c r="U1" i="2"/>
  <c r="T1" i="2"/>
  <c r="R1" i="2"/>
  <c r="X2" i="1" a="1"/>
  <c r="G6" i="2" s="1"/>
  <c r="U732" i="1" a="1"/>
  <c r="S2922" i="1" a="1"/>
  <c r="U3652" i="1" a="1"/>
  <c r="D4349" i="2" s="1"/>
  <c r="U7302" i="1" a="1"/>
  <c r="D7364" i="2" s="1"/>
  <c r="R3652" i="1" a="1"/>
  <c r="K2" i="1"/>
  <c r="S2" i="1" s="1" a="1"/>
  <c r="L2" i="1"/>
  <c r="T2" i="1" s="1" a="1"/>
  <c r="M2" i="1"/>
  <c r="U2" i="1" s="1" a="1"/>
  <c r="N2" i="1"/>
  <c r="V2" i="1" s="1" a="1"/>
  <c r="O2" i="1"/>
  <c r="W2" i="1" s="1" a="1"/>
  <c r="P2" i="1"/>
  <c r="K3" i="1"/>
  <c r="S732" i="1" s="1" a="1"/>
  <c r="L3" i="1"/>
  <c r="T732" i="1" s="1" a="1"/>
  <c r="M3" i="1"/>
  <c r="N3" i="1"/>
  <c r="V732" i="1" s="1" a="1"/>
  <c r="O3" i="1"/>
  <c r="W732" i="1" s="1" a="1"/>
  <c r="P3" i="1"/>
  <c r="X732" i="1" s="1" a="1"/>
  <c r="K4" i="1"/>
  <c r="S1462" i="1" s="1" a="1"/>
  <c r="L4" i="1"/>
  <c r="T1462" i="1" s="1" a="1"/>
  <c r="M4" i="1"/>
  <c r="U1462" i="1" s="1" a="1"/>
  <c r="N4" i="1"/>
  <c r="V1462" i="1" s="1" a="1"/>
  <c r="O4" i="1"/>
  <c r="W1462" i="1" s="1" a="1"/>
  <c r="P4" i="1"/>
  <c r="X1462" i="1" s="1" a="1"/>
  <c r="K5" i="1"/>
  <c r="S2192" i="1" s="1" a="1"/>
  <c r="L5" i="1"/>
  <c r="T2192" i="1" s="1" a="1"/>
  <c r="M5" i="1"/>
  <c r="U2192" i="1" s="1" a="1"/>
  <c r="N5" i="1"/>
  <c r="V2192" i="1" s="1" a="1"/>
  <c r="O5" i="1"/>
  <c r="W2192" i="1" s="1" a="1"/>
  <c r="P5" i="1"/>
  <c r="X2192" i="1" s="1" a="1"/>
  <c r="K6" i="1"/>
  <c r="L6" i="1"/>
  <c r="T2922" i="1" s="1" a="1"/>
  <c r="M6" i="1"/>
  <c r="U2922" i="1" s="1" a="1"/>
  <c r="N6" i="1"/>
  <c r="V2922" i="1" s="1" a="1"/>
  <c r="O6" i="1"/>
  <c r="W2922" i="1" s="1" a="1"/>
  <c r="P6" i="1"/>
  <c r="X2922" i="1" s="1" a="1"/>
  <c r="K7" i="1"/>
  <c r="S3652" i="1" s="1" a="1"/>
  <c r="L7" i="1"/>
  <c r="T3652" i="1" s="1" a="1"/>
  <c r="M7" i="1"/>
  <c r="N7" i="1"/>
  <c r="V3652" i="1" s="1" a="1"/>
  <c r="O7" i="1"/>
  <c r="W3652" i="1" s="1" a="1"/>
  <c r="P7" i="1"/>
  <c r="X3652" i="1" s="1" a="1"/>
  <c r="K8" i="1"/>
  <c r="S4382" i="1" s="1" a="1"/>
  <c r="L8" i="1"/>
  <c r="T4382" i="1" s="1" a="1"/>
  <c r="M8" i="1"/>
  <c r="U4382" i="1" s="1" a="1"/>
  <c r="N8" i="1"/>
  <c r="V4382" i="1" s="1" a="1"/>
  <c r="O8" i="1"/>
  <c r="W4382" i="1" s="1" a="1"/>
  <c r="F5079" i="2" s="1"/>
  <c r="P8" i="1"/>
  <c r="X4382" i="1" s="1" a="1"/>
  <c r="K9" i="1"/>
  <c r="S5112" i="1" s="1" a="1"/>
  <c r="B5172" i="2" s="1"/>
  <c r="L9" i="1"/>
  <c r="T5112" i="1" s="1" a="1"/>
  <c r="C5181" i="2" s="1"/>
  <c r="M9" i="1"/>
  <c r="U5112" i="1" s="1" a="1"/>
  <c r="D5382" i="2" s="1"/>
  <c r="N9" i="1"/>
  <c r="V5112" i="1" s="1" a="1"/>
  <c r="E5199" i="2" s="1"/>
  <c r="O9" i="1"/>
  <c r="W5112" i="1" s="1" a="1"/>
  <c r="F5208" i="2" s="1"/>
  <c r="P9" i="1"/>
  <c r="X5112" i="1" s="1" a="1"/>
  <c r="G5217" i="2" s="1"/>
  <c r="K10" i="1"/>
  <c r="S5842" i="1" s="1" a="1"/>
  <c r="L10" i="1"/>
  <c r="T5842" i="1" s="1" a="1"/>
  <c r="M10" i="1"/>
  <c r="U5842" i="1" s="1" a="1"/>
  <c r="N10" i="1"/>
  <c r="V5842" i="1" s="1" a="1"/>
  <c r="O10" i="1"/>
  <c r="W5842" i="1" s="1" a="1"/>
  <c r="P10" i="1"/>
  <c r="X5842" i="1" s="1" a="1"/>
  <c r="K11" i="1"/>
  <c r="S6572" i="1" s="1" a="1"/>
  <c r="B6634" i="2" s="1"/>
  <c r="L11" i="1"/>
  <c r="T6572" i="1" s="1" a="1"/>
  <c r="M11" i="1"/>
  <c r="U6572" i="1" s="1" a="1"/>
  <c r="N11" i="1"/>
  <c r="V6572" i="1" s="1" a="1"/>
  <c r="O11" i="1"/>
  <c r="W6572" i="1" s="1" a="1"/>
  <c r="P11" i="1"/>
  <c r="X6572" i="1" s="1" a="1"/>
  <c r="K12" i="1"/>
  <c r="S7302" i="1" s="1" a="1"/>
  <c r="L12" i="1"/>
  <c r="T7302" i="1" s="1" a="1"/>
  <c r="M12" i="1"/>
  <c r="N12" i="1"/>
  <c r="V7302" i="1" s="1" a="1"/>
  <c r="O12" i="1"/>
  <c r="W7302" i="1" s="1" a="1"/>
  <c r="P12" i="1"/>
  <c r="X7302" i="1" s="1" a="1"/>
  <c r="K13" i="1"/>
  <c r="S8032" i="1" s="1" a="1"/>
  <c r="L13" i="1"/>
  <c r="T8032" i="1" s="1" a="1"/>
  <c r="M13" i="1"/>
  <c r="U8032" i="1" s="1" a="1"/>
  <c r="N13" i="1"/>
  <c r="V8032" i="1" s="1" a="1"/>
  <c r="O13" i="1"/>
  <c r="W8032" i="1" s="1" a="1"/>
  <c r="W8032" i="1" s="1"/>
  <c r="F8032" i="2" s="1"/>
  <c r="P13" i="1"/>
  <c r="X8032" i="1" s="1" a="1"/>
  <c r="K1" i="1"/>
  <c r="S1" i="1" s="1"/>
  <c r="B1" i="2" s="1"/>
  <c r="L1" i="1"/>
  <c r="T1" i="1" s="1"/>
  <c r="C1" i="2" s="1"/>
  <c r="M1" i="1"/>
  <c r="U1" i="1" s="1"/>
  <c r="D1" i="2" s="1"/>
  <c r="N1" i="1"/>
  <c r="V1" i="1" s="1"/>
  <c r="E1" i="2" s="1"/>
  <c r="O1" i="1"/>
  <c r="W1" i="1" s="1"/>
  <c r="F1" i="2" s="1"/>
  <c r="P1" i="1"/>
  <c r="X1" i="1" s="1"/>
  <c r="G1" i="2" s="1"/>
  <c r="J1" i="1"/>
  <c r="R1" i="1" s="1"/>
  <c r="A1" i="2" s="1"/>
  <c r="J13" i="1"/>
  <c r="R8032" i="1" s="1" a="1"/>
  <c r="J12" i="1"/>
  <c r="R7302" i="1" s="1" a="1"/>
  <c r="J11" i="1"/>
  <c r="R6572" i="1" s="1" a="1"/>
  <c r="J10" i="1"/>
  <c r="R5842" i="1" s="1" a="1"/>
  <c r="J9" i="1"/>
  <c r="R5112" i="1" s="1" a="1"/>
  <c r="A5227" i="2" s="1"/>
  <c r="J8" i="1"/>
  <c r="R4382" i="1" s="1" a="1"/>
  <c r="J7" i="1"/>
  <c r="J6" i="1"/>
  <c r="R2922" i="1" s="1" a="1"/>
  <c r="J5" i="1"/>
  <c r="R2192" i="1" s="1" a="1"/>
  <c r="J4" i="1"/>
  <c r="R1462" i="1" s="1" a="1"/>
  <c r="J3" i="1"/>
  <c r="R732" i="1" s="1" a="1"/>
  <c r="J2" i="1"/>
  <c r="R2" i="1" s="1" a="1"/>
  <c r="V6572" i="1" l="1"/>
  <c r="E6572" i="2" s="1"/>
  <c r="E6580" i="2"/>
  <c r="E6588" i="2"/>
  <c r="E6596" i="2"/>
  <c r="E6604" i="2"/>
  <c r="E6612" i="2"/>
  <c r="E6620" i="2"/>
  <c r="E6628" i="2"/>
  <c r="E6636" i="2"/>
  <c r="E6644" i="2"/>
  <c r="E6652" i="2"/>
  <c r="E6660" i="2"/>
  <c r="E6668" i="2"/>
  <c r="E6676" i="2"/>
  <c r="E6684" i="2"/>
  <c r="E6692" i="2"/>
  <c r="E6700" i="2"/>
  <c r="E6708" i="2"/>
  <c r="E6716" i="2"/>
  <c r="E6724" i="2"/>
  <c r="E6732" i="2"/>
  <c r="E6740" i="2"/>
  <c r="E6748" i="2"/>
  <c r="E6756" i="2"/>
  <c r="E6764" i="2"/>
  <c r="E6772" i="2"/>
  <c r="E6780" i="2"/>
  <c r="E6788" i="2"/>
  <c r="E6796" i="2"/>
  <c r="E6804" i="2"/>
  <c r="E6812" i="2"/>
  <c r="E6820" i="2"/>
  <c r="E6828" i="2"/>
  <c r="E6836" i="2"/>
  <c r="E6844" i="2"/>
  <c r="E6852" i="2"/>
  <c r="E6860" i="2"/>
  <c r="E6868" i="2"/>
  <c r="E6876" i="2"/>
  <c r="E6884" i="2"/>
  <c r="E6892" i="2"/>
  <c r="E6900" i="2"/>
  <c r="E6908" i="2"/>
  <c r="E6916" i="2"/>
  <c r="E6924" i="2"/>
  <c r="E6932" i="2"/>
  <c r="E6940" i="2"/>
  <c r="E6948" i="2"/>
  <c r="E6956" i="2"/>
  <c r="E6964" i="2"/>
  <c r="E6972" i="2"/>
  <c r="E6980" i="2"/>
  <c r="E6988" i="2"/>
  <c r="E6996" i="2"/>
  <c r="E7004" i="2"/>
  <c r="E7012" i="2"/>
  <c r="E7020" i="2"/>
  <c r="E7028" i="2"/>
  <c r="E7036" i="2"/>
  <c r="E7044" i="2"/>
  <c r="E7052" i="2"/>
  <c r="E7060" i="2"/>
  <c r="E7068" i="2"/>
  <c r="E7076" i="2"/>
  <c r="E7084" i="2"/>
  <c r="E7092" i="2"/>
  <c r="E7100" i="2"/>
  <c r="E7108" i="2"/>
  <c r="E7116" i="2"/>
  <c r="E7124" i="2"/>
  <c r="E7132" i="2"/>
  <c r="E7140" i="2"/>
  <c r="E7148" i="2"/>
  <c r="E7156" i="2"/>
  <c r="E7164" i="2"/>
  <c r="E7172" i="2"/>
  <c r="E7180" i="2"/>
  <c r="E7188" i="2"/>
  <c r="E7196" i="2"/>
  <c r="E7204" i="2"/>
  <c r="E7212" i="2"/>
  <c r="E7220" i="2"/>
  <c r="E7228" i="2"/>
  <c r="E7236" i="2"/>
  <c r="E7244" i="2"/>
  <c r="E7252" i="2"/>
  <c r="E7260" i="2"/>
  <c r="E7268" i="2"/>
  <c r="E7276" i="2"/>
  <c r="E7284" i="2"/>
  <c r="E7292" i="2"/>
  <c r="E7300" i="2"/>
  <c r="E6579" i="2"/>
  <c r="E6587" i="2"/>
  <c r="E6595" i="2"/>
  <c r="E6603" i="2"/>
  <c r="E6611" i="2"/>
  <c r="E6619" i="2"/>
  <c r="E6627" i="2"/>
  <c r="E6635" i="2"/>
  <c r="E6643" i="2"/>
  <c r="E6651" i="2"/>
  <c r="E6659" i="2"/>
  <c r="E6667" i="2"/>
  <c r="E6675" i="2"/>
  <c r="E6683" i="2"/>
  <c r="E6691" i="2"/>
  <c r="E6699" i="2"/>
  <c r="E6707" i="2"/>
  <c r="E6715" i="2"/>
  <c r="E6723" i="2"/>
  <c r="E6731" i="2"/>
  <c r="E6739" i="2"/>
  <c r="E6747" i="2"/>
  <c r="E6755" i="2"/>
  <c r="E6763" i="2"/>
  <c r="E6771" i="2"/>
  <c r="E6779" i="2"/>
  <c r="E6787" i="2"/>
  <c r="E6795" i="2"/>
  <c r="E6803" i="2"/>
  <c r="E6811" i="2"/>
  <c r="E6819" i="2"/>
  <c r="E6827" i="2"/>
  <c r="E6835" i="2"/>
  <c r="E6843" i="2"/>
  <c r="E6851" i="2"/>
  <c r="E6859" i="2"/>
  <c r="E6867" i="2"/>
  <c r="E6875" i="2"/>
  <c r="E6883" i="2"/>
  <c r="E6891" i="2"/>
  <c r="E6899" i="2"/>
  <c r="E6907" i="2"/>
  <c r="E6915" i="2"/>
  <c r="E6923" i="2"/>
  <c r="E6931" i="2"/>
  <c r="E6939" i="2"/>
  <c r="E6947" i="2"/>
  <c r="E6955" i="2"/>
  <c r="E6963" i="2"/>
  <c r="E6971" i="2"/>
  <c r="E6979" i="2"/>
  <c r="E6987" i="2"/>
  <c r="E6995" i="2"/>
  <c r="E7003" i="2"/>
  <c r="E7011" i="2"/>
  <c r="E7019" i="2"/>
  <c r="E7027" i="2"/>
  <c r="E7035" i="2"/>
  <c r="E7043" i="2"/>
  <c r="E7051" i="2"/>
  <c r="E7059" i="2"/>
  <c r="E7067" i="2"/>
  <c r="E7075" i="2"/>
  <c r="E7083" i="2"/>
  <c r="E7091" i="2"/>
  <c r="E7099" i="2"/>
  <c r="E7107" i="2"/>
  <c r="E7115" i="2"/>
  <c r="E7123" i="2"/>
  <c r="E7131" i="2"/>
  <c r="E7139" i="2"/>
  <c r="E7147" i="2"/>
  <c r="E7155" i="2"/>
  <c r="E7163" i="2"/>
  <c r="E7171" i="2"/>
  <c r="E7179" i="2"/>
  <c r="E7187" i="2"/>
  <c r="E7195" i="2"/>
  <c r="E7203" i="2"/>
  <c r="E7211" i="2"/>
  <c r="E7219" i="2"/>
  <c r="E7227" i="2"/>
  <c r="E7235" i="2"/>
  <c r="E7243" i="2"/>
  <c r="E7251" i="2"/>
  <c r="E7259" i="2"/>
  <c r="E7267" i="2"/>
  <c r="E7275" i="2"/>
  <c r="E7283" i="2"/>
  <c r="E7291" i="2"/>
  <c r="E7299" i="2"/>
  <c r="E6578" i="2"/>
  <c r="E6586" i="2"/>
  <c r="E6594" i="2"/>
  <c r="E6602" i="2"/>
  <c r="E6610" i="2"/>
  <c r="E6618" i="2"/>
  <c r="E6626" i="2"/>
  <c r="E6634" i="2"/>
  <c r="E6642" i="2"/>
  <c r="E6650" i="2"/>
  <c r="E6658" i="2"/>
  <c r="E6666" i="2"/>
  <c r="E6674" i="2"/>
  <c r="E6682" i="2"/>
  <c r="E6690" i="2"/>
  <c r="E6698" i="2"/>
  <c r="E6706" i="2"/>
  <c r="E6714" i="2"/>
  <c r="E6722" i="2"/>
  <c r="E6730" i="2"/>
  <c r="E6738" i="2"/>
  <c r="E6746" i="2"/>
  <c r="E6754" i="2"/>
  <c r="E6762" i="2"/>
  <c r="E6770" i="2"/>
  <c r="E6778" i="2"/>
  <c r="E6786" i="2"/>
  <c r="E6794" i="2"/>
  <c r="E6802" i="2"/>
  <c r="E6810" i="2"/>
  <c r="E6818" i="2"/>
  <c r="E6826" i="2"/>
  <c r="E6834" i="2"/>
  <c r="E6842" i="2"/>
  <c r="E6850" i="2"/>
  <c r="E6858" i="2"/>
  <c r="E6866" i="2"/>
  <c r="E6874" i="2"/>
  <c r="E6882" i="2"/>
  <c r="E6890" i="2"/>
  <c r="E6898" i="2"/>
  <c r="E6906" i="2"/>
  <c r="E6914" i="2"/>
  <c r="E6922" i="2"/>
  <c r="E6930" i="2"/>
  <c r="E6938" i="2"/>
  <c r="E6946" i="2"/>
  <c r="E6954" i="2"/>
  <c r="E6962" i="2"/>
  <c r="E6970" i="2"/>
  <c r="E6978" i="2"/>
  <c r="E6986" i="2"/>
  <c r="E6994" i="2"/>
  <c r="E7002" i="2"/>
  <c r="E7010" i="2"/>
  <c r="E7018" i="2"/>
  <c r="E7026" i="2"/>
  <c r="E7034" i="2"/>
  <c r="E7042" i="2"/>
  <c r="E7050" i="2"/>
  <c r="E7058" i="2"/>
  <c r="E7066" i="2"/>
  <c r="E7074" i="2"/>
  <c r="E7082" i="2"/>
  <c r="E7090" i="2"/>
  <c r="E7098" i="2"/>
  <c r="E7106" i="2"/>
  <c r="E7114" i="2"/>
  <c r="E7122" i="2"/>
  <c r="E7130" i="2"/>
  <c r="E7138" i="2"/>
  <c r="E7146" i="2"/>
  <c r="E7154" i="2"/>
  <c r="E7162" i="2"/>
  <c r="E7170" i="2"/>
  <c r="E7178" i="2"/>
  <c r="E7186" i="2"/>
  <c r="E7194" i="2"/>
  <c r="E7202" i="2"/>
  <c r="E7210" i="2"/>
  <c r="E7218" i="2"/>
  <c r="E7226" i="2"/>
  <c r="E7234" i="2"/>
  <c r="E7242" i="2"/>
  <c r="E7250" i="2"/>
  <c r="E7258" i="2"/>
  <c r="E7266" i="2"/>
  <c r="E7274" i="2"/>
  <c r="E7282" i="2"/>
  <c r="E7290" i="2"/>
  <c r="E7298" i="2"/>
  <c r="E6577" i="2"/>
  <c r="E6585" i="2"/>
  <c r="E6593" i="2"/>
  <c r="E6601" i="2"/>
  <c r="E6609" i="2"/>
  <c r="E6617" i="2"/>
  <c r="E6625" i="2"/>
  <c r="E6633" i="2"/>
  <c r="E6641" i="2"/>
  <c r="E6649" i="2"/>
  <c r="E6657" i="2"/>
  <c r="E6665" i="2"/>
  <c r="E6673" i="2"/>
  <c r="E6681" i="2"/>
  <c r="E6689" i="2"/>
  <c r="E6697" i="2"/>
  <c r="E6705" i="2"/>
  <c r="E6713" i="2"/>
  <c r="E6721" i="2"/>
  <c r="E6729" i="2"/>
  <c r="E6737" i="2"/>
  <c r="E6745" i="2"/>
  <c r="E6753" i="2"/>
  <c r="E6761" i="2"/>
  <c r="E6769" i="2"/>
  <c r="E6777" i="2"/>
  <c r="E6785" i="2"/>
  <c r="E6793" i="2"/>
  <c r="E6801" i="2"/>
  <c r="E6809" i="2"/>
  <c r="E6817" i="2"/>
  <c r="E6825" i="2"/>
  <c r="E6833" i="2"/>
  <c r="E6841" i="2"/>
  <c r="E6849" i="2"/>
  <c r="E6857" i="2"/>
  <c r="E6865" i="2"/>
  <c r="E6873" i="2"/>
  <c r="E6881" i="2"/>
  <c r="E6889" i="2"/>
  <c r="E6897" i="2"/>
  <c r="E6905" i="2"/>
  <c r="E6913" i="2"/>
  <c r="E6921" i="2"/>
  <c r="E6929" i="2"/>
  <c r="E6937" i="2"/>
  <c r="E6945" i="2"/>
  <c r="E6953" i="2"/>
  <c r="E6961" i="2"/>
  <c r="E6969" i="2"/>
  <c r="E6977" i="2"/>
  <c r="E6985" i="2"/>
  <c r="E6993" i="2"/>
  <c r="E7001" i="2"/>
  <c r="E7009" i="2"/>
  <c r="E7017" i="2"/>
  <c r="E7025" i="2"/>
  <c r="E7033" i="2"/>
  <c r="E7041" i="2"/>
  <c r="E7049" i="2"/>
  <c r="E7057" i="2"/>
  <c r="E7065" i="2"/>
  <c r="E7073" i="2"/>
  <c r="E7081" i="2"/>
  <c r="E7089" i="2"/>
  <c r="E7097" i="2"/>
  <c r="E7105" i="2"/>
  <c r="E7113" i="2"/>
  <c r="E7121" i="2"/>
  <c r="E7129" i="2"/>
  <c r="E7137" i="2"/>
  <c r="E7145" i="2"/>
  <c r="E7153" i="2"/>
  <c r="E7161" i="2"/>
  <c r="E7169" i="2"/>
  <c r="E7177" i="2"/>
  <c r="E7185" i="2"/>
  <c r="E7193" i="2"/>
  <c r="E7201" i="2"/>
  <c r="E7209" i="2"/>
  <c r="E7217" i="2"/>
  <c r="E7225" i="2"/>
  <c r="E7233" i="2"/>
  <c r="E7241" i="2"/>
  <c r="E7249" i="2"/>
  <c r="E7257" i="2"/>
  <c r="E7265" i="2"/>
  <c r="E7273" i="2"/>
  <c r="E7281" i="2"/>
  <c r="E7289" i="2"/>
  <c r="E7297" i="2"/>
  <c r="E6576" i="2"/>
  <c r="E6584" i="2"/>
  <c r="E6592" i="2"/>
  <c r="E6600" i="2"/>
  <c r="E6608" i="2"/>
  <c r="E6616" i="2"/>
  <c r="E6624" i="2"/>
  <c r="E6632" i="2"/>
  <c r="E6640" i="2"/>
  <c r="E6648" i="2"/>
  <c r="E6656" i="2"/>
  <c r="E6664" i="2"/>
  <c r="E6672" i="2"/>
  <c r="E6680" i="2"/>
  <c r="E6688" i="2"/>
  <c r="E6696" i="2"/>
  <c r="E6704" i="2"/>
  <c r="E6712" i="2"/>
  <c r="E6720" i="2"/>
  <c r="E6728" i="2"/>
  <c r="E6736" i="2"/>
  <c r="E6744" i="2"/>
  <c r="E6752" i="2"/>
  <c r="E6760" i="2"/>
  <c r="E6768" i="2"/>
  <c r="E6776" i="2"/>
  <c r="E6784" i="2"/>
  <c r="E6792" i="2"/>
  <c r="E6800" i="2"/>
  <c r="E6808" i="2"/>
  <c r="E6816" i="2"/>
  <c r="E6824" i="2"/>
  <c r="E6832" i="2"/>
  <c r="E6840" i="2"/>
  <c r="E6848" i="2"/>
  <c r="E6856" i="2"/>
  <c r="E6864" i="2"/>
  <c r="E6872" i="2"/>
  <c r="E6880" i="2"/>
  <c r="E6888" i="2"/>
  <c r="E6896" i="2"/>
  <c r="E6904" i="2"/>
  <c r="E6912" i="2"/>
  <c r="E6920" i="2"/>
  <c r="E6928" i="2"/>
  <c r="E6936" i="2"/>
  <c r="E6944" i="2"/>
  <c r="E6952" i="2"/>
  <c r="E6960" i="2"/>
  <c r="E6968" i="2"/>
  <c r="E6976" i="2"/>
  <c r="E6984" i="2"/>
  <c r="E6992" i="2"/>
  <c r="E7000" i="2"/>
  <c r="E7008" i="2"/>
  <c r="E7016" i="2"/>
  <c r="E7024" i="2"/>
  <c r="E7032" i="2"/>
  <c r="E7040" i="2"/>
  <c r="E7048" i="2"/>
  <c r="E7056" i="2"/>
  <c r="E7064" i="2"/>
  <c r="E7072" i="2"/>
  <c r="E7080" i="2"/>
  <c r="E7088" i="2"/>
  <c r="E7096" i="2"/>
  <c r="E7104" i="2"/>
  <c r="E7112" i="2"/>
  <c r="E7120" i="2"/>
  <c r="E7128" i="2"/>
  <c r="E7136" i="2"/>
  <c r="E7144" i="2"/>
  <c r="E7152" i="2"/>
  <c r="E7160" i="2"/>
  <c r="E7168" i="2"/>
  <c r="E7176" i="2"/>
  <c r="E7184" i="2"/>
  <c r="E7192" i="2"/>
  <c r="E7200" i="2"/>
  <c r="E7208" i="2"/>
  <c r="E7216" i="2"/>
  <c r="E7224" i="2"/>
  <c r="E7232" i="2"/>
  <c r="E7240" i="2"/>
  <c r="E7248" i="2"/>
  <c r="E7256" i="2"/>
  <c r="E7264" i="2"/>
  <c r="E7272" i="2"/>
  <c r="E7280" i="2"/>
  <c r="E7288" i="2"/>
  <c r="E7296" i="2"/>
  <c r="E6575" i="2"/>
  <c r="E6583" i="2"/>
  <c r="E6591" i="2"/>
  <c r="E6599" i="2"/>
  <c r="E6607" i="2"/>
  <c r="E6615" i="2"/>
  <c r="E6623" i="2"/>
  <c r="E6631" i="2"/>
  <c r="E6639" i="2"/>
  <c r="E6647" i="2"/>
  <c r="E6655" i="2"/>
  <c r="E6663" i="2"/>
  <c r="E6671" i="2"/>
  <c r="E6679" i="2"/>
  <c r="E6687" i="2"/>
  <c r="E6695" i="2"/>
  <c r="E6703" i="2"/>
  <c r="E6711" i="2"/>
  <c r="E6719" i="2"/>
  <c r="E6727" i="2"/>
  <c r="E6735" i="2"/>
  <c r="E6743" i="2"/>
  <c r="E6751" i="2"/>
  <c r="E6759" i="2"/>
  <c r="E6767" i="2"/>
  <c r="E6775" i="2"/>
  <c r="E6783" i="2"/>
  <c r="E6791" i="2"/>
  <c r="E6799" i="2"/>
  <c r="E6807" i="2"/>
  <c r="E6815" i="2"/>
  <c r="E6823" i="2"/>
  <c r="E6831" i="2"/>
  <c r="E6839" i="2"/>
  <c r="E6847" i="2"/>
  <c r="E6855" i="2"/>
  <c r="E6863" i="2"/>
  <c r="E6871" i="2"/>
  <c r="E6879" i="2"/>
  <c r="E6887" i="2"/>
  <c r="E6895" i="2"/>
  <c r="E6903" i="2"/>
  <c r="E6911" i="2"/>
  <c r="E6919" i="2"/>
  <c r="E6927" i="2"/>
  <c r="E6935" i="2"/>
  <c r="E6943" i="2"/>
  <c r="E6951" i="2"/>
  <c r="E6959" i="2"/>
  <c r="E6967" i="2"/>
  <c r="E6975" i="2"/>
  <c r="E6983" i="2"/>
  <c r="E6991" i="2"/>
  <c r="E6999" i="2"/>
  <c r="E7007" i="2"/>
  <c r="E7015" i="2"/>
  <c r="E7023" i="2"/>
  <c r="E7031" i="2"/>
  <c r="E7039" i="2"/>
  <c r="E7047" i="2"/>
  <c r="E7055" i="2"/>
  <c r="E7063" i="2"/>
  <c r="E7071" i="2"/>
  <c r="E7079" i="2"/>
  <c r="E7087" i="2"/>
  <c r="E7095" i="2"/>
  <c r="E7103" i="2"/>
  <c r="E7111" i="2"/>
  <c r="E7119" i="2"/>
  <c r="E7127" i="2"/>
  <c r="E7135" i="2"/>
  <c r="E7143" i="2"/>
  <c r="E7151" i="2"/>
  <c r="E7159" i="2"/>
  <c r="E7167" i="2"/>
  <c r="E7175" i="2"/>
  <c r="E7183" i="2"/>
  <c r="E7191" i="2"/>
  <c r="E7199" i="2"/>
  <c r="E7207" i="2"/>
  <c r="E7215" i="2"/>
  <c r="E7223" i="2"/>
  <c r="E7231" i="2"/>
  <c r="E7239" i="2"/>
  <c r="E7247" i="2"/>
  <c r="E7255" i="2"/>
  <c r="E7263" i="2"/>
  <c r="E7271" i="2"/>
  <c r="E7279" i="2"/>
  <c r="E7287" i="2"/>
  <c r="E7295" i="2"/>
  <c r="E6574" i="2"/>
  <c r="E6582" i="2"/>
  <c r="E6590" i="2"/>
  <c r="E6598" i="2"/>
  <c r="E6606" i="2"/>
  <c r="E6614" i="2"/>
  <c r="E6622" i="2"/>
  <c r="E6630" i="2"/>
  <c r="E6638" i="2"/>
  <c r="E6646" i="2"/>
  <c r="E6654" i="2"/>
  <c r="E6662" i="2"/>
  <c r="E6670" i="2"/>
  <c r="E6678" i="2"/>
  <c r="E6686" i="2"/>
  <c r="E6694" i="2"/>
  <c r="E6702" i="2"/>
  <c r="E6710" i="2"/>
  <c r="E6718" i="2"/>
  <c r="E6726" i="2"/>
  <c r="E6734" i="2"/>
  <c r="E6742" i="2"/>
  <c r="E6750" i="2"/>
  <c r="E6758" i="2"/>
  <c r="E6766" i="2"/>
  <c r="E6774" i="2"/>
  <c r="E6782" i="2"/>
  <c r="E6790" i="2"/>
  <c r="E6798" i="2"/>
  <c r="E6806" i="2"/>
  <c r="E6814" i="2"/>
  <c r="E6822" i="2"/>
  <c r="E6830" i="2"/>
  <c r="E6838" i="2"/>
  <c r="E6846" i="2"/>
  <c r="E6854" i="2"/>
  <c r="E6862" i="2"/>
  <c r="E6870" i="2"/>
  <c r="E6878" i="2"/>
  <c r="E6886" i="2"/>
  <c r="E6894" i="2"/>
  <c r="E6902" i="2"/>
  <c r="E6910" i="2"/>
  <c r="E6918" i="2"/>
  <c r="E6926" i="2"/>
  <c r="E6934" i="2"/>
  <c r="E6942" i="2"/>
  <c r="E6950" i="2"/>
  <c r="E6958" i="2"/>
  <c r="E6966" i="2"/>
  <c r="E6974" i="2"/>
  <c r="E6982" i="2"/>
  <c r="E6990" i="2"/>
  <c r="E6998" i="2"/>
  <c r="E7006" i="2"/>
  <c r="E7014" i="2"/>
  <c r="E7022" i="2"/>
  <c r="E7030" i="2"/>
  <c r="E7038" i="2"/>
  <c r="E7046" i="2"/>
  <c r="E7054" i="2"/>
  <c r="E7062" i="2"/>
  <c r="E7070" i="2"/>
  <c r="E7078" i="2"/>
  <c r="E7086" i="2"/>
  <c r="E7094" i="2"/>
  <c r="E7102" i="2"/>
  <c r="E7110" i="2"/>
  <c r="E7118" i="2"/>
  <c r="E7126" i="2"/>
  <c r="E7134" i="2"/>
  <c r="E7142" i="2"/>
  <c r="E7150" i="2"/>
  <c r="E7158" i="2"/>
  <c r="E7166" i="2"/>
  <c r="E7174" i="2"/>
  <c r="E7182" i="2"/>
  <c r="E7190" i="2"/>
  <c r="E7198" i="2"/>
  <c r="E7206" i="2"/>
  <c r="E7214" i="2"/>
  <c r="E7222" i="2"/>
  <c r="E7230" i="2"/>
  <c r="E7238" i="2"/>
  <c r="E7246" i="2"/>
  <c r="E7254" i="2"/>
  <c r="E7262" i="2"/>
  <c r="E7270" i="2"/>
  <c r="E7278" i="2"/>
  <c r="E7286" i="2"/>
  <c r="E7294" i="2"/>
  <c r="E6581" i="2"/>
  <c r="E6645" i="2"/>
  <c r="E6709" i="2"/>
  <c r="E6773" i="2"/>
  <c r="E6837" i="2"/>
  <c r="E6901" i="2"/>
  <c r="E6965" i="2"/>
  <c r="E7029" i="2"/>
  <c r="E7093" i="2"/>
  <c r="E7157" i="2"/>
  <c r="E7221" i="2"/>
  <c r="E7285" i="2"/>
  <c r="E6573" i="2"/>
  <c r="E6637" i="2"/>
  <c r="E6701" i="2"/>
  <c r="E6765" i="2"/>
  <c r="E6829" i="2"/>
  <c r="E6893" i="2"/>
  <c r="E6957" i="2"/>
  <c r="E7021" i="2"/>
  <c r="E7085" i="2"/>
  <c r="E7149" i="2"/>
  <c r="E7213" i="2"/>
  <c r="E7277" i="2"/>
  <c r="E6629" i="2"/>
  <c r="E6693" i="2"/>
  <c r="E6757" i="2"/>
  <c r="E6821" i="2"/>
  <c r="E6885" i="2"/>
  <c r="E6949" i="2"/>
  <c r="E7013" i="2"/>
  <c r="E7077" i="2"/>
  <c r="E7141" i="2"/>
  <c r="E7205" i="2"/>
  <c r="E7269" i="2"/>
  <c r="E6621" i="2"/>
  <c r="E6685" i="2"/>
  <c r="E6749" i="2"/>
  <c r="E6813" i="2"/>
  <c r="E6877" i="2"/>
  <c r="E6941" i="2"/>
  <c r="E7005" i="2"/>
  <c r="E7069" i="2"/>
  <c r="E7133" i="2"/>
  <c r="E7197" i="2"/>
  <c r="E7261" i="2"/>
  <c r="E6613" i="2"/>
  <c r="E6677" i="2"/>
  <c r="E6741" i="2"/>
  <c r="E6805" i="2"/>
  <c r="E6869" i="2"/>
  <c r="E6933" i="2"/>
  <c r="E6997" i="2"/>
  <c r="E7061" i="2"/>
  <c r="E7125" i="2"/>
  <c r="E7189" i="2"/>
  <c r="E7253" i="2"/>
  <c r="E6605" i="2"/>
  <c r="E6669" i="2"/>
  <c r="E6733" i="2"/>
  <c r="E6797" i="2"/>
  <c r="E6861" i="2"/>
  <c r="E6925" i="2"/>
  <c r="E6989" i="2"/>
  <c r="E7053" i="2"/>
  <c r="E7117" i="2"/>
  <c r="E7181" i="2"/>
  <c r="E7245" i="2"/>
  <c r="E6597" i="2"/>
  <c r="E6661" i="2"/>
  <c r="E6725" i="2"/>
  <c r="E6789" i="2"/>
  <c r="E6853" i="2"/>
  <c r="E6917" i="2"/>
  <c r="E6981" i="2"/>
  <c r="E7045" i="2"/>
  <c r="E7109" i="2"/>
  <c r="E7173" i="2"/>
  <c r="E7237" i="2"/>
  <c r="E7301" i="2"/>
  <c r="E6589" i="2"/>
  <c r="E6653" i="2"/>
  <c r="E6717" i="2"/>
  <c r="E6781" i="2"/>
  <c r="E6845" i="2"/>
  <c r="E6909" i="2"/>
  <c r="E6973" i="2"/>
  <c r="E7037" i="2"/>
  <c r="E7101" i="2"/>
  <c r="E7165" i="2"/>
  <c r="E7229" i="2"/>
  <c r="E7293" i="2"/>
  <c r="T5842" i="1"/>
  <c r="C5842" i="2" s="1"/>
  <c r="C5850" i="2"/>
  <c r="C5858" i="2"/>
  <c r="C5866" i="2"/>
  <c r="C5874" i="2"/>
  <c r="C5882" i="2"/>
  <c r="C5890" i="2"/>
  <c r="C5898" i="2"/>
  <c r="C5906" i="2"/>
  <c r="C5914" i="2"/>
  <c r="C5922" i="2"/>
  <c r="C5930" i="2"/>
  <c r="C5938" i="2"/>
  <c r="C5946" i="2"/>
  <c r="C5954" i="2"/>
  <c r="C5962" i="2"/>
  <c r="C5970" i="2"/>
  <c r="C5978" i="2"/>
  <c r="C5986" i="2"/>
  <c r="C5994" i="2"/>
  <c r="C6002" i="2"/>
  <c r="C6010" i="2"/>
  <c r="C6018" i="2"/>
  <c r="C6026" i="2"/>
  <c r="C6034" i="2"/>
  <c r="C6042" i="2"/>
  <c r="C6050" i="2"/>
  <c r="C6058" i="2"/>
  <c r="C6066" i="2"/>
  <c r="C6074" i="2"/>
  <c r="C6082" i="2"/>
  <c r="C6090" i="2"/>
  <c r="C6098" i="2"/>
  <c r="C6106" i="2"/>
  <c r="C6114" i="2"/>
  <c r="C6122" i="2"/>
  <c r="C6130" i="2"/>
  <c r="C6138" i="2"/>
  <c r="C6146" i="2"/>
  <c r="C6154" i="2"/>
  <c r="C6162" i="2"/>
  <c r="C6170" i="2"/>
  <c r="C6178" i="2"/>
  <c r="C6186" i="2"/>
  <c r="C6194" i="2"/>
  <c r="C6202" i="2"/>
  <c r="C6210" i="2"/>
  <c r="C6218" i="2"/>
  <c r="C6226" i="2"/>
  <c r="C6234" i="2"/>
  <c r="C6242" i="2"/>
  <c r="C6250" i="2"/>
  <c r="C6258" i="2"/>
  <c r="C6266" i="2"/>
  <c r="C6274" i="2"/>
  <c r="C6282" i="2"/>
  <c r="C6290" i="2"/>
  <c r="C6298" i="2"/>
  <c r="C6306" i="2"/>
  <c r="C6314" i="2"/>
  <c r="C6322" i="2"/>
  <c r="C6330" i="2"/>
  <c r="C6338" i="2"/>
  <c r="C6346" i="2"/>
  <c r="C6354" i="2"/>
  <c r="C6362" i="2"/>
  <c r="C6370" i="2"/>
  <c r="C6378" i="2"/>
  <c r="C6386" i="2"/>
  <c r="C6394" i="2"/>
  <c r="C6402" i="2"/>
  <c r="C6410" i="2"/>
  <c r="C5849" i="2"/>
  <c r="C5857" i="2"/>
  <c r="C5865" i="2"/>
  <c r="C5873" i="2"/>
  <c r="C5881" i="2"/>
  <c r="C5889" i="2"/>
  <c r="C5897" i="2"/>
  <c r="C5905" i="2"/>
  <c r="C5913" i="2"/>
  <c r="C5921" i="2"/>
  <c r="C5929" i="2"/>
  <c r="C5937" i="2"/>
  <c r="C5945" i="2"/>
  <c r="C5953" i="2"/>
  <c r="C5961" i="2"/>
  <c r="C5969" i="2"/>
  <c r="C5977" i="2"/>
  <c r="C5985" i="2"/>
  <c r="C5993" i="2"/>
  <c r="C6001" i="2"/>
  <c r="C6009" i="2"/>
  <c r="C6017" i="2"/>
  <c r="C6025" i="2"/>
  <c r="C6033" i="2"/>
  <c r="C6041" i="2"/>
  <c r="C6049" i="2"/>
  <c r="C6057" i="2"/>
  <c r="C6065" i="2"/>
  <c r="C6073" i="2"/>
  <c r="C6081" i="2"/>
  <c r="C6089" i="2"/>
  <c r="C6097" i="2"/>
  <c r="C6105" i="2"/>
  <c r="C6113" i="2"/>
  <c r="C6121" i="2"/>
  <c r="C6129" i="2"/>
  <c r="C6137" i="2"/>
  <c r="C6145" i="2"/>
  <c r="C6153" i="2"/>
  <c r="C6161" i="2"/>
  <c r="C6169" i="2"/>
  <c r="C6177" i="2"/>
  <c r="C6185" i="2"/>
  <c r="C6193" i="2"/>
  <c r="C6201" i="2"/>
  <c r="C6209" i="2"/>
  <c r="C6217" i="2"/>
  <c r="C6225" i="2"/>
  <c r="C6233" i="2"/>
  <c r="C6241" i="2"/>
  <c r="C6249" i="2"/>
  <c r="C6257" i="2"/>
  <c r="C6265" i="2"/>
  <c r="C6273" i="2"/>
  <c r="C6281" i="2"/>
  <c r="C6289" i="2"/>
  <c r="C6297" i="2"/>
  <c r="C6305" i="2"/>
  <c r="C6313" i="2"/>
  <c r="C6321" i="2"/>
  <c r="C6329" i="2"/>
  <c r="C6337" i="2"/>
  <c r="C6345" i="2"/>
  <c r="C6353" i="2"/>
  <c r="C6361" i="2"/>
  <c r="C6369" i="2"/>
  <c r="C6377" i="2"/>
  <c r="C6385" i="2"/>
  <c r="C6393" i="2"/>
  <c r="C6401" i="2"/>
  <c r="C6409" i="2"/>
  <c r="C6417" i="2"/>
  <c r="C5848" i="2"/>
  <c r="C5856" i="2"/>
  <c r="C5864" i="2"/>
  <c r="C5872" i="2"/>
  <c r="C5880" i="2"/>
  <c r="C5888" i="2"/>
  <c r="C5896" i="2"/>
  <c r="C5904" i="2"/>
  <c r="C5912" i="2"/>
  <c r="C5920" i="2"/>
  <c r="C5928" i="2"/>
  <c r="C5936" i="2"/>
  <c r="C5944" i="2"/>
  <c r="C5952" i="2"/>
  <c r="C5960" i="2"/>
  <c r="C5968" i="2"/>
  <c r="C5976" i="2"/>
  <c r="C5984" i="2"/>
  <c r="C5992" i="2"/>
  <c r="C6000" i="2"/>
  <c r="C6008" i="2"/>
  <c r="C6016" i="2"/>
  <c r="C6024" i="2"/>
  <c r="C6032" i="2"/>
  <c r="C6040" i="2"/>
  <c r="C6048" i="2"/>
  <c r="C6056" i="2"/>
  <c r="C6064" i="2"/>
  <c r="C6072" i="2"/>
  <c r="C6080" i="2"/>
  <c r="C6088" i="2"/>
  <c r="C6096" i="2"/>
  <c r="C6104" i="2"/>
  <c r="C6112" i="2"/>
  <c r="C6120" i="2"/>
  <c r="C6128" i="2"/>
  <c r="C6136" i="2"/>
  <c r="C6144" i="2"/>
  <c r="C6152" i="2"/>
  <c r="C6160" i="2"/>
  <c r="C6168" i="2"/>
  <c r="C6176" i="2"/>
  <c r="C6184" i="2"/>
  <c r="C6192" i="2"/>
  <c r="C6200" i="2"/>
  <c r="C6208" i="2"/>
  <c r="C6216" i="2"/>
  <c r="C6224" i="2"/>
  <c r="C6232" i="2"/>
  <c r="C6240" i="2"/>
  <c r="C6248" i="2"/>
  <c r="C6256" i="2"/>
  <c r="C6264" i="2"/>
  <c r="C6272" i="2"/>
  <c r="C6280" i="2"/>
  <c r="C6288" i="2"/>
  <c r="C6296" i="2"/>
  <c r="C6304" i="2"/>
  <c r="C6312" i="2"/>
  <c r="C6320" i="2"/>
  <c r="C6328" i="2"/>
  <c r="C6336" i="2"/>
  <c r="C6344" i="2"/>
  <c r="C6352" i="2"/>
  <c r="C6360" i="2"/>
  <c r="C6368" i="2"/>
  <c r="C6376" i="2"/>
  <c r="C6384" i="2"/>
  <c r="C6392" i="2"/>
  <c r="C6400" i="2"/>
  <c r="C6408" i="2"/>
  <c r="C5847" i="2"/>
  <c r="C5855" i="2"/>
  <c r="C5863" i="2"/>
  <c r="C5871" i="2"/>
  <c r="C5879" i="2"/>
  <c r="C5887" i="2"/>
  <c r="C5895" i="2"/>
  <c r="C5903" i="2"/>
  <c r="C5911" i="2"/>
  <c r="C5919" i="2"/>
  <c r="C5927" i="2"/>
  <c r="C5935" i="2"/>
  <c r="C5943" i="2"/>
  <c r="C5951" i="2"/>
  <c r="C5959" i="2"/>
  <c r="C5967" i="2"/>
  <c r="C5975" i="2"/>
  <c r="C5983" i="2"/>
  <c r="C5991" i="2"/>
  <c r="C5999" i="2"/>
  <c r="C6007" i="2"/>
  <c r="C6015" i="2"/>
  <c r="C6023" i="2"/>
  <c r="C6031" i="2"/>
  <c r="C6039" i="2"/>
  <c r="C6047" i="2"/>
  <c r="C6055" i="2"/>
  <c r="C6063" i="2"/>
  <c r="C6071" i="2"/>
  <c r="C6079" i="2"/>
  <c r="C6087" i="2"/>
  <c r="C6095" i="2"/>
  <c r="C6103" i="2"/>
  <c r="C6111" i="2"/>
  <c r="C6119" i="2"/>
  <c r="C6127" i="2"/>
  <c r="C6135" i="2"/>
  <c r="C6143" i="2"/>
  <c r="C6151" i="2"/>
  <c r="C6159" i="2"/>
  <c r="C6167" i="2"/>
  <c r="C6175" i="2"/>
  <c r="C6183" i="2"/>
  <c r="C6191" i="2"/>
  <c r="C6199" i="2"/>
  <c r="C6207" i="2"/>
  <c r="C6215" i="2"/>
  <c r="C6223" i="2"/>
  <c r="C6231" i="2"/>
  <c r="C6239" i="2"/>
  <c r="C6247" i="2"/>
  <c r="C6255" i="2"/>
  <c r="C6263" i="2"/>
  <c r="C6271" i="2"/>
  <c r="C6279" i="2"/>
  <c r="C6287" i="2"/>
  <c r="C6295" i="2"/>
  <c r="C6303" i="2"/>
  <c r="C6311" i="2"/>
  <c r="C6319" i="2"/>
  <c r="C6327" i="2"/>
  <c r="C6335" i="2"/>
  <c r="C6343" i="2"/>
  <c r="C6351" i="2"/>
  <c r="C6359" i="2"/>
  <c r="C6367" i="2"/>
  <c r="C6375" i="2"/>
  <c r="C5846" i="2"/>
  <c r="C5854" i="2"/>
  <c r="C5862" i="2"/>
  <c r="C5870" i="2"/>
  <c r="C5878" i="2"/>
  <c r="C5886" i="2"/>
  <c r="C5894" i="2"/>
  <c r="C5902" i="2"/>
  <c r="C5910" i="2"/>
  <c r="C5918" i="2"/>
  <c r="C5926" i="2"/>
  <c r="C5934" i="2"/>
  <c r="C5942" i="2"/>
  <c r="C5950" i="2"/>
  <c r="C5958" i="2"/>
  <c r="C5966" i="2"/>
  <c r="C5974" i="2"/>
  <c r="C5982" i="2"/>
  <c r="C5990" i="2"/>
  <c r="C5998" i="2"/>
  <c r="C6006" i="2"/>
  <c r="C6014" i="2"/>
  <c r="C6022" i="2"/>
  <c r="C6030" i="2"/>
  <c r="C6038" i="2"/>
  <c r="C6046" i="2"/>
  <c r="C6054" i="2"/>
  <c r="C6062" i="2"/>
  <c r="C6070" i="2"/>
  <c r="C6078" i="2"/>
  <c r="C6086" i="2"/>
  <c r="C6094" i="2"/>
  <c r="C6102" i="2"/>
  <c r="C6110" i="2"/>
  <c r="C6118" i="2"/>
  <c r="C6126" i="2"/>
  <c r="C6134" i="2"/>
  <c r="C6142" i="2"/>
  <c r="C6150" i="2"/>
  <c r="C6158" i="2"/>
  <c r="C6166" i="2"/>
  <c r="C6174" i="2"/>
  <c r="C6182" i="2"/>
  <c r="C6190" i="2"/>
  <c r="C6198" i="2"/>
  <c r="C6206" i="2"/>
  <c r="C6214" i="2"/>
  <c r="C6222" i="2"/>
  <c r="C6230" i="2"/>
  <c r="C6238" i="2"/>
  <c r="C6246" i="2"/>
  <c r="C6254" i="2"/>
  <c r="C6262" i="2"/>
  <c r="C6270" i="2"/>
  <c r="C6278" i="2"/>
  <c r="C6286" i="2"/>
  <c r="C6294" i="2"/>
  <c r="C5844" i="2"/>
  <c r="C5852" i="2"/>
  <c r="C5860" i="2"/>
  <c r="C5868" i="2"/>
  <c r="C5876" i="2"/>
  <c r="C5884" i="2"/>
  <c r="C5892" i="2"/>
  <c r="C5900" i="2"/>
  <c r="C5908" i="2"/>
  <c r="C5916" i="2"/>
  <c r="C5924" i="2"/>
  <c r="C5932" i="2"/>
  <c r="C5940" i="2"/>
  <c r="C5948" i="2"/>
  <c r="C5956" i="2"/>
  <c r="C5964" i="2"/>
  <c r="C5972" i="2"/>
  <c r="C5980" i="2"/>
  <c r="C5988" i="2"/>
  <c r="C5996" i="2"/>
  <c r="C6004" i="2"/>
  <c r="C6012" i="2"/>
  <c r="C6020" i="2"/>
  <c r="C6028" i="2"/>
  <c r="C6036" i="2"/>
  <c r="C6044" i="2"/>
  <c r="C6052" i="2"/>
  <c r="C6060" i="2"/>
  <c r="C6068" i="2"/>
  <c r="C6076" i="2"/>
  <c r="C6084" i="2"/>
  <c r="C6092" i="2"/>
  <c r="C6100" i="2"/>
  <c r="C6108" i="2"/>
  <c r="C6116" i="2"/>
  <c r="C6124" i="2"/>
  <c r="C6132" i="2"/>
  <c r="C6140" i="2"/>
  <c r="C6148" i="2"/>
  <c r="C6156" i="2"/>
  <c r="C6164" i="2"/>
  <c r="C6172" i="2"/>
  <c r="C6180" i="2"/>
  <c r="C6188" i="2"/>
  <c r="C6196" i="2"/>
  <c r="C6204" i="2"/>
  <c r="C6212" i="2"/>
  <c r="C6220" i="2"/>
  <c r="C6228" i="2"/>
  <c r="C6236" i="2"/>
  <c r="C6244" i="2"/>
  <c r="C6252" i="2"/>
  <c r="C6260" i="2"/>
  <c r="C6268" i="2"/>
  <c r="C6276" i="2"/>
  <c r="C6284" i="2"/>
  <c r="C6292" i="2"/>
  <c r="C6300" i="2"/>
  <c r="C6308" i="2"/>
  <c r="C6316" i="2"/>
  <c r="C6324" i="2"/>
  <c r="C6332" i="2"/>
  <c r="C6340" i="2"/>
  <c r="C6348" i="2"/>
  <c r="C6356" i="2"/>
  <c r="C6364" i="2"/>
  <c r="C6372" i="2"/>
  <c r="C6380" i="2"/>
  <c r="C6388" i="2"/>
  <c r="C6396" i="2"/>
  <c r="C6404" i="2"/>
  <c r="C6412" i="2"/>
  <c r="C5843" i="2"/>
  <c r="C5851" i="2"/>
  <c r="C5859" i="2"/>
  <c r="C5867" i="2"/>
  <c r="C5875" i="2"/>
  <c r="C5883" i="2"/>
  <c r="C5891" i="2"/>
  <c r="C5899" i="2"/>
  <c r="C5907" i="2"/>
  <c r="C5915" i="2"/>
  <c r="C5923" i="2"/>
  <c r="C5931" i="2"/>
  <c r="C5939" i="2"/>
  <c r="C5947" i="2"/>
  <c r="C5955" i="2"/>
  <c r="C5963" i="2"/>
  <c r="C5971" i="2"/>
  <c r="C5979" i="2"/>
  <c r="C5987" i="2"/>
  <c r="C5995" i="2"/>
  <c r="C6003" i="2"/>
  <c r="C6011" i="2"/>
  <c r="C6019" i="2"/>
  <c r="C6027" i="2"/>
  <c r="C6035" i="2"/>
  <c r="C6043" i="2"/>
  <c r="C6051" i="2"/>
  <c r="C6059" i="2"/>
  <c r="C6067" i="2"/>
  <c r="C6075" i="2"/>
  <c r="C6083" i="2"/>
  <c r="C6091" i="2"/>
  <c r="C6099" i="2"/>
  <c r="C6107" i="2"/>
  <c r="C6115" i="2"/>
  <c r="C6123" i="2"/>
  <c r="C6131" i="2"/>
  <c r="C6139" i="2"/>
  <c r="C6147" i="2"/>
  <c r="C6155" i="2"/>
  <c r="C6163" i="2"/>
  <c r="C6171" i="2"/>
  <c r="C6179" i="2"/>
  <c r="C6187" i="2"/>
  <c r="C6195" i="2"/>
  <c r="C6203" i="2"/>
  <c r="C6211" i="2"/>
  <c r="C6219" i="2"/>
  <c r="C6227" i="2"/>
  <c r="C6235" i="2"/>
  <c r="C6243" i="2"/>
  <c r="C6251" i="2"/>
  <c r="C6259" i="2"/>
  <c r="C6267" i="2"/>
  <c r="C6275" i="2"/>
  <c r="C6283" i="2"/>
  <c r="C6291" i="2"/>
  <c r="C6299" i="2"/>
  <c r="C6307" i="2"/>
  <c r="C6315" i="2"/>
  <c r="C6323" i="2"/>
  <c r="C6331" i="2"/>
  <c r="C6339" i="2"/>
  <c r="C6347" i="2"/>
  <c r="C6355" i="2"/>
  <c r="C6363" i="2"/>
  <c r="C6371" i="2"/>
  <c r="C6379" i="2"/>
  <c r="C6387" i="2"/>
  <c r="C6395" i="2"/>
  <c r="C6403" i="2"/>
  <c r="C6411" i="2"/>
  <c r="C5877" i="2"/>
  <c r="C5941" i="2"/>
  <c r="C6005" i="2"/>
  <c r="C6069" i="2"/>
  <c r="C6133" i="2"/>
  <c r="C6197" i="2"/>
  <c r="C6261" i="2"/>
  <c r="C6302" i="2"/>
  <c r="C6334" i="2"/>
  <c r="C6366" i="2"/>
  <c r="C6391" i="2"/>
  <c r="C6406" i="2"/>
  <c r="C6418" i="2"/>
  <c r="C6426" i="2"/>
  <c r="C6434" i="2"/>
  <c r="C6442" i="2"/>
  <c r="C6450" i="2"/>
  <c r="C6458" i="2"/>
  <c r="C6466" i="2"/>
  <c r="C6474" i="2"/>
  <c r="C6482" i="2"/>
  <c r="C6490" i="2"/>
  <c r="C6498" i="2"/>
  <c r="C6506" i="2"/>
  <c r="C6514" i="2"/>
  <c r="C6522" i="2"/>
  <c r="C6530" i="2"/>
  <c r="C6538" i="2"/>
  <c r="C6546" i="2"/>
  <c r="C6554" i="2"/>
  <c r="C6562" i="2"/>
  <c r="C6570" i="2"/>
  <c r="C5869" i="2"/>
  <c r="C5933" i="2"/>
  <c r="C5997" i="2"/>
  <c r="C6061" i="2"/>
  <c r="C6125" i="2"/>
  <c r="C6189" i="2"/>
  <c r="C6253" i="2"/>
  <c r="C6325" i="2"/>
  <c r="C6357" i="2"/>
  <c r="C6382" i="2"/>
  <c r="C6397" i="2"/>
  <c r="C6415" i="2"/>
  <c r="C6425" i="2"/>
  <c r="C6433" i="2"/>
  <c r="C6441" i="2"/>
  <c r="C6449" i="2"/>
  <c r="C6457" i="2"/>
  <c r="C6465" i="2"/>
  <c r="C6473" i="2"/>
  <c r="C6481" i="2"/>
  <c r="C6489" i="2"/>
  <c r="C6497" i="2"/>
  <c r="C6505" i="2"/>
  <c r="C6513" i="2"/>
  <c r="C6521" i="2"/>
  <c r="C6529" i="2"/>
  <c r="C6537" i="2"/>
  <c r="C6545" i="2"/>
  <c r="C6553" i="2"/>
  <c r="C6561" i="2"/>
  <c r="C6569" i="2"/>
  <c r="C5861" i="2"/>
  <c r="C5925" i="2"/>
  <c r="C5989" i="2"/>
  <c r="C6053" i="2"/>
  <c r="C6117" i="2"/>
  <c r="C6181" i="2"/>
  <c r="C6245" i="2"/>
  <c r="C6326" i="2"/>
  <c r="C6358" i="2"/>
  <c r="C6407" i="2"/>
  <c r="C6424" i="2"/>
  <c r="C6432" i="2"/>
  <c r="C6440" i="2"/>
  <c r="C6448" i="2"/>
  <c r="C6456" i="2"/>
  <c r="C6464" i="2"/>
  <c r="C6472" i="2"/>
  <c r="C6480" i="2"/>
  <c r="C6488" i="2"/>
  <c r="C6496" i="2"/>
  <c r="C6504" i="2"/>
  <c r="C6512" i="2"/>
  <c r="C6520" i="2"/>
  <c r="C6528" i="2"/>
  <c r="C6536" i="2"/>
  <c r="C6544" i="2"/>
  <c r="C6552" i="2"/>
  <c r="C6560" i="2"/>
  <c r="C6568" i="2"/>
  <c r="C5853" i="2"/>
  <c r="C5917" i="2"/>
  <c r="C5981" i="2"/>
  <c r="C6045" i="2"/>
  <c r="C6109" i="2"/>
  <c r="C6173" i="2"/>
  <c r="C6237" i="2"/>
  <c r="C6317" i="2"/>
  <c r="C6349" i="2"/>
  <c r="C6383" i="2"/>
  <c r="C6398" i="2"/>
  <c r="C6413" i="2"/>
  <c r="C6423" i="2"/>
  <c r="C6431" i="2"/>
  <c r="C6439" i="2"/>
  <c r="C6447" i="2"/>
  <c r="C6455" i="2"/>
  <c r="C6463" i="2"/>
  <c r="C6471" i="2"/>
  <c r="C6479" i="2"/>
  <c r="C6487" i="2"/>
  <c r="C6495" i="2"/>
  <c r="C6503" i="2"/>
  <c r="C6511" i="2"/>
  <c r="C6519" i="2"/>
  <c r="C6527" i="2"/>
  <c r="C6535" i="2"/>
  <c r="C6543" i="2"/>
  <c r="C6551" i="2"/>
  <c r="C6559" i="2"/>
  <c r="C6567" i="2"/>
  <c r="C5845" i="2"/>
  <c r="C5909" i="2"/>
  <c r="C5973" i="2"/>
  <c r="C6037" i="2"/>
  <c r="C6101" i="2"/>
  <c r="C6165" i="2"/>
  <c r="C6229" i="2"/>
  <c r="C6293" i="2"/>
  <c r="C6318" i="2"/>
  <c r="C6350" i="2"/>
  <c r="C6389" i="2"/>
  <c r="C6422" i="2"/>
  <c r="C6430" i="2"/>
  <c r="C6438" i="2"/>
  <c r="C6446" i="2"/>
  <c r="C6454" i="2"/>
  <c r="C6462" i="2"/>
  <c r="C6470" i="2"/>
  <c r="C6478" i="2"/>
  <c r="C6486" i="2"/>
  <c r="C6494" i="2"/>
  <c r="C6502" i="2"/>
  <c r="C6510" i="2"/>
  <c r="C6518" i="2"/>
  <c r="C6526" i="2"/>
  <c r="C6534" i="2"/>
  <c r="C6542" i="2"/>
  <c r="C6550" i="2"/>
  <c r="C6558" i="2"/>
  <c r="C6566" i="2"/>
  <c r="C5901" i="2"/>
  <c r="C5965" i="2"/>
  <c r="C6029" i="2"/>
  <c r="C6093" i="2"/>
  <c r="C6157" i="2"/>
  <c r="C6221" i="2"/>
  <c r="C6285" i="2"/>
  <c r="C6309" i="2"/>
  <c r="C6341" i="2"/>
  <c r="C6373" i="2"/>
  <c r="C6399" i="2"/>
  <c r="C6416" i="2"/>
  <c r="C6421" i="2"/>
  <c r="C6429" i="2"/>
  <c r="C6437" i="2"/>
  <c r="C6445" i="2"/>
  <c r="C6453" i="2"/>
  <c r="C6461" i="2"/>
  <c r="C6469" i="2"/>
  <c r="C6477" i="2"/>
  <c r="C6485" i="2"/>
  <c r="C6493" i="2"/>
  <c r="C6501" i="2"/>
  <c r="C6509" i="2"/>
  <c r="C6517" i="2"/>
  <c r="C6525" i="2"/>
  <c r="C6533" i="2"/>
  <c r="C6541" i="2"/>
  <c r="C6549" i="2"/>
  <c r="C6557" i="2"/>
  <c r="C6565" i="2"/>
  <c r="C5893" i="2"/>
  <c r="C5957" i="2"/>
  <c r="C6021" i="2"/>
  <c r="C6085" i="2"/>
  <c r="C6149" i="2"/>
  <c r="C6213" i="2"/>
  <c r="C6277" i="2"/>
  <c r="C6310" i="2"/>
  <c r="C6342" i="2"/>
  <c r="C6374" i="2"/>
  <c r="C6390" i="2"/>
  <c r="C6405" i="2"/>
  <c r="C6414" i="2"/>
  <c r="C6420" i="2"/>
  <c r="C6428" i="2"/>
  <c r="C6436" i="2"/>
  <c r="C6444" i="2"/>
  <c r="C6452" i="2"/>
  <c r="C6460" i="2"/>
  <c r="C6468" i="2"/>
  <c r="C6476" i="2"/>
  <c r="C6484" i="2"/>
  <c r="C6492" i="2"/>
  <c r="C6500" i="2"/>
  <c r="C6508" i="2"/>
  <c r="C6516" i="2"/>
  <c r="C6524" i="2"/>
  <c r="C6532" i="2"/>
  <c r="C6540" i="2"/>
  <c r="C6548" i="2"/>
  <c r="C6556" i="2"/>
  <c r="C6564" i="2"/>
  <c r="C6141" i="2"/>
  <c r="C6365" i="2"/>
  <c r="C6435" i="2"/>
  <c r="C6499" i="2"/>
  <c r="C6563" i="2"/>
  <c r="C6077" i="2"/>
  <c r="C6333" i="2"/>
  <c r="C6427" i="2"/>
  <c r="C6491" i="2"/>
  <c r="C6555" i="2"/>
  <c r="C6013" i="2"/>
  <c r="C6301" i="2"/>
  <c r="C6419" i="2"/>
  <c r="C6483" i="2"/>
  <c r="C6547" i="2"/>
  <c r="C5949" i="2"/>
  <c r="C6475" i="2"/>
  <c r="C6539" i="2"/>
  <c r="C5885" i="2"/>
  <c r="C6381" i="2"/>
  <c r="C6467" i="2"/>
  <c r="C6531" i="2"/>
  <c r="C6459" i="2"/>
  <c r="C6523" i="2"/>
  <c r="C6269" i="2"/>
  <c r="C6451" i="2"/>
  <c r="C6515" i="2"/>
  <c r="C6205" i="2"/>
  <c r="C6443" i="2"/>
  <c r="C6507" i="2"/>
  <c r="C6571" i="2"/>
  <c r="X4382" i="1"/>
  <c r="G4382" i="2" s="1"/>
  <c r="G4389" i="2"/>
  <c r="G4397" i="2"/>
  <c r="G4405" i="2"/>
  <c r="G4413" i="2"/>
  <c r="G4421" i="2"/>
  <c r="G4429" i="2"/>
  <c r="G4437" i="2"/>
  <c r="G4445" i="2"/>
  <c r="G4453" i="2"/>
  <c r="G4461" i="2"/>
  <c r="G4469" i="2"/>
  <c r="G4477" i="2"/>
  <c r="G4485" i="2"/>
  <c r="G4493" i="2"/>
  <c r="G4501" i="2"/>
  <c r="G4509" i="2"/>
  <c r="G4517" i="2"/>
  <c r="G4525" i="2"/>
  <c r="G4533" i="2"/>
  <c r="G4541" i="2"/>
  <c r="G4549" i="2"/>
  <c r="G4557" i="2"/>
  <c r="G4565" i="2"/>
  <c r="G4573" i="2"/>
  <c r="G4581" i="2"/>
  <c r="G4589" i="2"/>
  <c r="G4597" i="2"/>
  <c r="G4605" i="2"/>
  <c r="G4613" i="2"/>
  <c r="G4621" i="2"/>
  <c r="G4629" i="2"/>
  <c r="G4637" i="2"/>
  <c r="G4645" i="2"/>
  <c r="G4653" i="2"/>
  <c r="G4661" i="2"/>
  <c r="G4669" i="2"/>
  <c r="G4677" i="2"/>
  <c r="G4685" i="2"/>
  <c r="G4693" i="2"/>
  <c r="G4701" i="2"/>
  <c r="G4709" i="2"/>
  <c r="G4717" i="2"/>
  <c r="G4725" i="2"/>
  <c r="G4733" i="2"/>
  <c r="G4741" i="2"/>
  <c r="G4749" i="2"/>
  <c r="G4757" i="2"/>
  <c r="G4765" i="2"/>
  <c r="G4773" i="2"/>
  <c r="G4781" i="2"/>
  <c r="G4789" i="2"/>
  <c r="G4797" i="2"/>
  <c r="G4805" i="2"/>
  <c r="G4813" i="2"/>
  <c r="G4821" i="2"/>
  <c r="G4829" i="2"/>
  <c r="G4837" i="2"/>
  <c r="G4845" i="2"/>
  <c r="G4853" i="2"/>
  <c r="G4861" i="2"/>
  <c r="G4869" i="2"/>
  <c r="G4877" i="2"/>
  <c r="G4885" i="2"/>
  <c r="G4893" i="2"/>
  <c r="G4901" i="2"/>
  <c r="G4909" i="2"/>
  <c r="G4917" i="2"/>
  <c r="G4925" i="2"/>
  <c r="G4933" i="2"/>
  <c r="G4941" i="2"/>
  <c r="G4949" i="2"/>
  <c r="G4388" i="2"/>
  <c r="G4396" i="2"/>
  <c r="G4404" i="2"/>
  <c r="G4412" i="2"/>
  <c r="G4420" i="2"/>
  <c r="G4428" i="2"/>
  <c r="G4436" i="2"/>
  <c r="G4444" i="2"/>
  <c r="G4452" i="2"/>
  <c r="G4460" i="2"/>
  <c r="G4468" i="2"/>
  <c r="G4476" i="2"/>
  <c r="G4484" i="2"/>
  <c r="G4492" i="2"/>
  <c r="G4500" i="2"/>
  <c r="G4508" i="2"/>
  <c r="G4516" i="2"/>
  <c r="G4524" i="2"/>
  <c r="G4532" i="2"/>
  <c r="G4540" i="2"/>
  <c r="G4548" i="2"/>
  <c r="G4556" i="2"/>
  <c r="G4564" i="2"/>
  <c r="G4572" i="2"/>
  <c r="G4580" i="2"/>
  <c r="G4588" i="2"/>
  <c r="G4596" i="2"/>
  <c r="G4604" i="2"/>
  <c r="G4612" i="2"/>
  <c r="G4620" i="2"/>
  <c r="G4628" i="2"/>
  <c r="G4636" i="2"/>
  <c r="G4644" i="2"/>
  <c r="G4652" i="2"/>
  <c r="G4660" i="2"/>
  <c r="G4668" i="2"/>
  <c r="G4676" i="2"/>
  <c r="G4684" i="2"/>
  <c r="G4692" i="2"/>
  <c r="G4700" i="2"/>
  <c r="G4708" i="2"/>
  <c r="G4716" i="2"/>
  <c r="G4724" i="2"/>
  <c r="G4732" i="2"/>
  <c r="G4740" i="2"/>
  <c r="G4748" i="2"/>
  <c r="G4756" i="2"/>
  <c r="G4764" i="2"/>
  <c r="G4772" i="2"/>
  <c r="G4780" i="2"/>
  <c r="G4788" i="2"/>
  <c r="G4796" i="2"/>
  <c r="G4804" i="2"/>
  <c r="G4812" i="2"/>
  <c r="G4820" i="2"/>
  <c r="G4828" i="2"/>
  <c r="G4836" i="2"/>
  <c r="G4844" i="2"/>
  <c r="G4852" i="2"/>
  <c r="G4860" i="2"/>
  <c r="G4868" i="2"/>
  <c r="G4876" i="2"/>
  <c r="G4884" i="2"/>
  <c r="G4892" i="2"/>
  <c r="G4900" i="2"/>
  <c r="G4908" i="2"/>
  <c r="G4916" i="2"/>
  <c r="G4924" i="2"/>
  <c r="G4932" i="2"/>
  <c r="G4940" i="2"/>
  <c r="G4948" i="2"/>
  <c r="G4387" i="2"/>
  <c r="G4395" i="2"/>
  <c r="G4403" i="2"/>
  <c r="G4411" i="2"/>
  <c r="G4419" i="2"/>
  <c r="G4427" i="2"/>
  <c r="G4435" i="2"/>
  <c r="G4443" i="2"/>
  <c r="G4451" i="2"/>
  <c r="G4459" i="2"/>
  <c r="G4467" i="2"/>
  <c r="G4475" i="2"/>
  <c r="G4483" i="2"/>
  <c r="G4491" i="2"/>
  <c r="G4499" i="2"/>
  <c r="G4507" i="2"/>
  <c r="G4515" i="2"/>
  <c r="G4523" i="2"/>
  <c r="G4531" i="2"/>
  <c r="G4539" i="2"/>
  <c r="G4547" i="2"/>
  <c r="G4555" i="2"/>
  <c r="G4563" i="2"/>
  <c r="G4571" i="2"/>
  <c r="G4579" i="2"/>
  <c r="G4587" i="2"/>
  <c r="G4595" i="2"/>
  <c r="G4603" i="2"/>
  <c r="G4611" i="2"/>
  <c r="G4619" i="2"/>
  <c r="G4627" i="2"/>
  <c r="G4635" i="2"/>
  <c r="G4643" i="2"/>
  <c r="G4651" i="2"/>
  <c r="G4659" i="2"/>
  <c r="G4667" i="2"/>
  <c r="G4675" i="2"/>
  <c r="G4683" i="2"/>
  <c r="G4691" i="2"/>
  <c r="G4699" i="2"/>
  <c r="G4707" i="2"/>
  <c r="G4715" i="2"/>
  <c r="G4723" i="2"/>
  <c r="G4731" i="2"/>
  <c r="G4739" i="2"/>
  <c r="G4747" i="2"/>
  <c r="G4755" i="2"/>
  <c r="G4763" i="2"/>
  <c r="G4771" i="2"/>
  <c r="G4779" i="2"/>
  <c r="G4787" i="2"/>
  <c r="G4795" i="2"/>
  <c r="G4803" i="2"/>
  <c r="G4811" i="2"/>
  <c r="G4819" i="2"/>
  <c r="G4827" i="2"/>
  <c r="G4835" i="2"/>
  <c r="G4843" i="2"/>
  <c r="G4851" i="2"/>
  <c r="G4859" i="2"/>
  <c r="G4867" i="2"/>
  <c r="G4875" i="2"/>
  <c r="G4883" i="2"/>
  <c r="G4891" i="2"/>
  <c r="G4899" i="2"/>
  <c r="G4907" i="2"/>
  <c r="G4915" i="2"/>
  <c r="G4923" i="2"/>
  <c r="G4931" i="2"/>
  <c r="G4939" i="2"/>
  <c r="G4947" i="2"/>
  <c r="G4386" i="2"/>
  <c r="G4394" i="2"/>
  <c r="G4402" i="2"/>
  <c r="G4410" i="2"/>
  <c r="G4418" i="2"/>
  <c r="G4426" i="2"/>
  <c r="G4434" i="2"/>
  <c r="G4442" i="2"/>
  <c r="G4450" i="2"/>
  <c r="G4458" i="2"/>
  <c r="G4466" i="2"/>
  <c r="G4474" i="2"/>
  <c r="G4482" i="2"/>
  <c r="G4490" i="2"/>
  <c r="G4498" i="2"/>
  <c r="G4506" i="2"/>
  <c r="G4514" i="2"/>
  <c r="G4522" i="2"/>
  <c r="G4530" i="2"/>
  <c r="G4538" i="2"/>
  <c r="G4546" i="2"/>
  <c r="G4554" i="2"/>
  <c r="G4562" i="2"/>
  <c r="G4570" i="2"/>
  <c r="G4578" i="2"/>
  <c r="G4586" i="2"/>
  <c r="G4594" i="2"/>
  <c r="G4602" i="2"/>
  <c r="G4610" i="2"/>
  <c r="G4618" i="2"/>
  <c r="G4626" i="2"/>
  <c r="G4634" i="2"/>
  <c r="G4642" i="2"/>
  <c r="G4650" i="2"/>
  <c r="G4658" i="2"/>
  <c r="G4666" i="2"/>
  <c r="G4674" i="2"/>
  <c r="G4682" i="2"/>
  <c r="G4690" i="2"/>
  <c r="G4698" i="2"/>
  <c r="G4706" i="2"/>
  <c r="G4714" i="2"/>
  <c r="G4722" i="2"/>
  <c r="G4730" i="2"/>
  <c r="G4738" i="2"/>
  <c r="G4746" i="2"/>
  <c r="G4754" i="2"/>
  <c r="G4762" i="2"/>
  <c r="G4770" i="2"/>
  <c r="G4778" i="2"/>
  <c r="G4786" i="2"/>
  <c r="G4794" i="2"/>
  <c r="G4802" i="2"/>
  <c r="G4810" i="2"/>
  <c r="G4818" i="2"/>
  <c r="G4826" i="2"/>
  <c r="G4834" i="2"/>
  <c r="G4842" i="2"/>
  <c r="G4850" i="2"/>
  <c r="G4858" i="2"/>
  <c r="G4866" i="2"/>
  <c r="G4874" i="2"/>
  <c r="G4882" i="2"/>
  <c r="G4890" i="2"/>
  <c r="G4898" i="2"/>
  <c r="G4906" i="2"/>
  <c r="G4914" i="2"/>
  <c r="G4922" i="2"/>
  <c r="G4930" i="2"/>
  <c r="G4938" i="2"/>
  <c r="G4946" i="2"/>
  <c r="G4385" i="2"/>
  <c r="G4393" i="2"/>
  <c r="G4401" i="2"/>
  <c r="G4409" i="2"/>
  <c r="G4417" i="2"/>
  <c r="G4425" i="2"/>
  <c r="G4433" i="2"/>
  <c r="G4441" i="2"/>
  <c r="G4449" i="2"/>
  <c r="G4457" i="2"/>
  <c r="G4465" i="2"/>
  <c r="G4473" i="2"/>
  <c r="G4481" i="2"/>
  <c r="G4489" i="2"/>
  <c r="G4497" i="2"/>
  <c r="G4505" i="2"/>
  <c r="G4513" i="2"/>
  <c r="G4521" i="2"/>
  <c r="G4529" i="2"/>
  <c r="G4537" i="2"/>
  <c r="G4545" i="2"/>
  <c r="G4553" i="2"/>
  <c r="G4561" i="2"/>
  <c r="G4569" i="2"/>
  <c r="G4577" i="2"/>
  <c r="G4585" i="2"/>
  <c r="G4593" i="2"/>
  <c r="G4601" i="2"/>
  <c r="G4609" i="2"/>
  <c r="G4617" i="2"/>
  <c r="G4625" i="2"/>
  <c r="G4633" i="2"/>
  <c r="G4641" i="2"/>
  <c r="G4649" i="2"/>
  <c r="G4657" i="2"/>
  <c r="G4665" i="2"/>
  <c r="G4673" i="2"/>
  <c r="G4681" i="2"/>
  <c r="G4689" i="2"/>
  <c r="G4697" i="2"/>
  <c r="G4705" i="2"/>
  <c r="G4713" i="2"/>
  <c r="G4721" i="2"/>
  <c r="G4729" i="2"/>
  <c r="G4737" i="2"/>
  <c r="G4745" i="2"/>
  <c r="G4753" i="2"/>
  <c r="G4761" i="2"/>
  <c r="G4769" i="2"/>
  <c r="G4777" i="2"/>
  <c r="G4785" i="2"/>
  <c r="G4793" i="2"/>
  <c r="G4801" i="2"/>
  <c r="G4809" i="2"/>
  <c r="G4817" i="2"/>
  <c r="G4825" i="2"/>
  <c r="G4833" i="2"/>
  <c r="G4841" i="2"/>
  <c r="G4849" i="2"/>
  <c r="G4857" i="2"/>
  <c r="G4865" i="2"/>
  <c r="G4873" i="2"/>
  <c r="G4881" i="2"/>
  <c r="G4889" i="2"/>
  <c r="G4897" i="2"/>
  <c r="G4905" i="2"/>
  <c r="G4913" i="2"/>
  <c r="G4921" i="2"/>
  <c r="G4929" i="2"/>
  <c r="G4937" i="2"/>
  <c r="G4945" i="2"/>
  <c r="G4383" i="2"/>
  <c r="G4391" i="2"/>
  <c r="G4399" i="2"/>
  <c r="G4407" i="2"/>
  <c r="G4415" i="2"/>
  <c r="G4423" i="2"/>
  <c r="G4431" i="2"/>
  <c r="G4439" i="2"/>
  <c r="G4447" i="2"/>
  <c r="G4455" i="2"/>
  <c r="G4463" i="2"/>
  <c r="G4471" i="2"/>
  <c r="G4479" i="2"/>
  <c r="G4487" i="2"/>
  <c r="G4495" i="2"/>
  <c r="G4503" i="2"/>
  <c r="G4511" i="2"/>
  <c r="G4519" i="2"/>
  <c r="G4527" i="2"/>
  <c r="G4535" i="2"/>
  <c r="G4543" i="2"/>
  <c r="G4551" i="2"/>
  <c r="G4559" i="2"/>
  <c r="G4567" i="2"/>
  <c r="G4575" i="2"/>
  <c r="G4583" i="2"/>
  <c r="G4591" i="2"/>
  <c r="G4599" i="2"/>
  <c r="G4607" i="2"/>
  <c r="G4615" i="2"/>
  <c r="G4623" i="2"/>
  <c r="G4631" i="2"/>
  <c r="G4639" i="2"/>
  <c r="G4647" i="2"/>
  <c r="G4655" i="2"/>
  <c r="G4663" i="2"/>
  <c r="G4671" i="2"/>
  <c r="G4679" i="2"/>
  <c r="G4687" i="2"/>
  <c r="G4695" i="2"/>
  <c r="G4703" i="2"/>
  <c r="G4711" i="2"/>
  <c r="G4719" i="2"/>
  <c r="G4727" i="2"/>
  <c r="G4735" i="2"/>
  <c r="G4743" i="2"/>
  <c r="G4751" i="2"/>
  <c r="G4759" i="2"/>
  <c r="G4767" i="2"/>
  <c r="G4775" i="2"/>
  <c r="G4783" i="2"/>
  <c r="G4791" i="2"/>
  <c r="G4799" i="2"/>
  <c r="G4807" i="2"/>
  <c r="G4815" i="2"/>
  <c r="G4823" i="2"/>
  <c r="G4831" i="2"/>
  <c r="G4839" i="2"/>
  <c r="G4847" i="2"/>
  <c r="G4855" i="2"/>
  <c r="G4863" i="2"/>
  <c r="G4871" i="2"/>
  <c r="G4879" i="2"/>
  <c r="G4887" i="2"/>
  <c r="G4895" i="2"/>
  <c r="G4903" i="2"/>
  <c r="G4911" i="2"/>
  <c r="G4919" i="2"/>
  <c r="G4927" i="2"/>
  <c r="G4935" i="2"/>
  <c r="G4943" i="2"/>
  <c r="G4390" i="2"/>
  <c r="G4398" i="2"/>
  <c r="G4406" i="2"/>
  <c r="G4414" i="2"/>
  <c r="G4422" i="2"/>
  <c r="G4430" i="2"/>
  <c r="G4438" i="2"/>
  <c r="G4446" i="2"/>
  <c r="G4454" i="2"/>
  <c r="G4462" i="2"/>
  <c r="G4470" i="2"/>
  <c r="G4478" i="2"/>
  <c r="G4486" i="2"/>
  <c r="G4494" i="2"/>
  <c r="G4502" i="2"/>
  <c r="G4510" i="2"/>
  <c r="G4518" i="2"/>
  <c r="G4526" i="2"/>
  <c r="G4534" i="2"/>
  <c r="G4542" i="2"/>
  <c r="G4550" i="2"/>
  <c r="G4558" i="2"/>
  <c r="G4566" i="2"/>
  <c r="G4574" i="2"/>
  <c r="G4582" i="2"/>
  <c r="G4590" i="2"/>
  <c r="G4598" i="2"/>
  <c r="G4606" i="2"/>
  <c r="G4614" i="2"/>
  <c r="G4622" i="2"/>
  <c r="G4630" i="2"/>
  <c r="G4638" i="2"/>
  <c r="G4646" i="2"/>
  <c r="G4654" i="2"/>
  <c r="G4662" i="2"/>
  <c r="G4670" i="2"/>
  <c r="G4678" i="2"/>
  <c r="G4686" i="2"/>
  <c r="G4694" i="2"/>
  <c r="G4702" i="2"/>
  <c r="G4710" i="2"/>
  <c r="G4718" i="2"/>
  <c r="G4726" i="2"/>
  <c r="G4734" i="2"/>
  <c r="G4742" i="2"/>
  <c r="G4750" i="2"/>
  <c r="G4758" i="2"/>
  <c r="G4766" i="2"/>
  <c r="G4774" i="2"/>
  <c r="G4782" i="2"/>
  <c r="G4790" i="2"/>
  <c r="G4798" i="2"/>
  <c r="G4806" i="2"/>
  <c r="G4814" i="2"/>
  <c r="G4822" i="2"/>
  <c r="G4830" i="2"/>
  <c r="G4838" i="2"/>
  <c r="G4846" i="2"/>
  <c r="G4854" i="2"/>
  <c r="G4862" i="2"/>
  <c r="G4870" i="2"/>
  <c r="G4878" i="2"/>
  <c r="G4886" i="2"/>
  <c r="G4894" i="2"/>
  <c r="G4902" i="2"/>
  <c r="G4910" i="2"/>
  <c r="G4918" i="2"/>
  <c r="G4926" i="2"/>
  <c r="G4934" i="2"/>
  <c r="G4942" i="2"/>
  <c r="G4950" i="2"/>
  <c r="G4416" i="2"/>
  <c r="G4480" i="2"/>
  <c r="G4544" i="2"/>
  <c r="G4608" i="2"/>
  <c r="G4672" i="2"/>
  <c r="G4736" i="2"/>
  <c r="G4800" i="2"/>
  <c r="G4864" i="2"/>
  <c r="G4928" i="2"/>
  <c r="G4957" i="2"/>
  <c r="G4965" i="2"/>
  <c r="G4973" i="2"/>
  <c r="G4981" i="2"/>
  <c r="G4989" i="2"/>
  <c r="G4997" i="2"/>
  <c r="G5005" i="2"/>
  <c r="G5013" i="2"/>
  <c r="G5021" i="2"/>
  <c r="G5029" i="2"/>
  <c r="G5037" i="2"/>
  <c r="G5045" i="2"/>
  <c r="G5053" i="2"/>
  <c r="G5061" i="2"/>
  <c r="G5069" i="2"/>
  <c r="G5077" i="2"/>
  <c r="G5085" i="2"/>
  <c r="G5093" i="2"/>
  <c r="G5101" i="2"/>
  <c r="G5109" i="2"/>
  <c r="G4408" i="2"/>
  <c r="G4472" i="2"/>
  <c r="G4536" i="2"/>
  <c r="G4600" i="2"/>
  <c r="G4664" i="2"/>
  <c r="G4728" i="2"/>
  <c r="G4792" i="2"/>
  <c r="G4856" i="2"/>
  <c r="G4920" i="2"/>
  <c r="G4953" i="2"/>
  <c r="G4956" i="2"/>
  <c r="G4964" i="2"/>
  <c r="G4972" i="2"/>
  <c r="G4980" i="2"/>
  <c r="G4988" i="2"/>
  <c r="G4996" i="2"/>
  <c r="G5004" i="2"/>
  <c r="G5012" i="2"/>
  <c r="G5020" i="2"/>
  <c r="G5028" i="2"/>
  <c r="G5036" i="2"/>
  <c r="G5044" i="2"/>
  <c r="G5052" i="2"/>
  <c r="G5060" i="2"/>
  <c r="G5068" i="2"/>
  <c r="G5076" i="2"/>
  <c r="G5084" i="2"/>
  <c r="G5092" i="2"/>
  <c r="G5100" i="2"/>
  <c r="G5108" i="2"/>
  <c r="G4400" i="2"/>
  <c r="G4464" i="2"/>
  <c r="G4528" i="2"/>
  <c r="G4592" i="2"/>
  <c r="G4656" i="2"/>
  <c r="G4720" i="2"/>
  <c r="G4784" i="2"/>
  <c r="G4848" i="2"/>
  <c r="G4912" i="2"/>
  <c r="G4963" i="2"/>
  <c r="G4971" i="2"/>
  <c r="G4979" i="2"/>
  <c r="G4987" i="2"/>
  <c r="G4995" i="2"/>
  <c r="G5003" i="2"/>
  <c r="G5011" i="2"/>
  <c r="G5019" i="2"/>
  <c r="G5027" i="2"/>
  <c r="G5035" i="2"/>
  <c r="G5043" i="2"/>
  <c r="G5051" i="2"/>
  <c r="G5059" i="2"/>
  <c r="G5067" i="2"/>
  <c r="G5075" i="2"/>
  <c r="G5083" i="2"/>
  <c r="G5091" i="2"/>
  <c r="G5099" i="2"/>
  <c r="G5107" i="2"/>
  <c r="G4392" i="2"/>
  <c r="G4456" i="2"/>
  <c r="G4520" i="2"/>
  <c r="G4584" i="2"/>
  <c r="G4648" i="2"/>
  <c r="G4712" i="2"/>
  <c r="G4776" i="2"/>
  <c r="G4840" i="2"/>
  <c r="G4904" i="2"/>
  <c r="G4955" i="2"/>
  <c r="G4962" i="2"/>
  <c r="G4970" i="2"/>
  <c r="G4978" i="2"/>
  <c r="G4986" i="2"/>
  <c r="G4994" i="2"/>
  <c r="G5002" i="2"/>
  <c r="G5010" i="2"/>
  <c r="G5018" i="2"/>
  <c r="G5026" i="2"/>
  <c r="G5034" i="2"/>
  <c r="G5042" i="2"/>
  <c r="G5050" i="2"/>
  <c r="G5058" i="2"/>
  <c r="G5066" i="2"/>
  <c r="G5074" i="2"/>
  <c r="G5082" i="2"/>
  <c r="G5090" i="2"/>
  <c r="G5098" i="2"/>
  <c r="G5106" i="2"/>
  <c r="G4384" i="2"/>
  <c r="G4448" i="2"/>
  <c r="G4512" i="2"/>
  <c r="G4576" i="2"/>
  <c r="G4640" i="2"/>
  <c r="G4704" i="2"/>
  <c r="G4768" i="2"/>
  <c r="G4832" i="2"/>
  <c r="G4896" i="2"/>
  <c r="G4961" i="2"/>
  <c r="G4969" i="2"/>
  <c r="G4977" i="2"/>
  <c r="G4985" i="2"/>
  <c r="G4993" i="2"/>
  <c r="G5001" i="2"/>
  <c r="G5009" i="2"/>
  <c r="G5017" i="2"/>
  <c r="G5025" i="2"/>
  <c r="G5033" i="2"/>
  <c r="G5041" i="2"/>
  <c r="G5049" i="2"/>
  <c r="G5057" i="2"/>
  <c r="G5065" i="2"/>
  <c r="G5073" i="2"/>
  <c r="G5081" i="2"/>
  <c r="G5089" i="2"/>
  <c r="G5097" i="2"/>
  <c r="G5105" i="2"/>
  <c r="G4432" i="2"/>
  <c r="G4496" i="2"/>
  <c r="G4560" i="2"/>
  <c r="G4624" i="2"/>
  <c r="G4688" i="2"/>
  <c r="G4752" i="2"/>
  <c r="G4816" i="2"/>
  <c r="G4880" i="2"/>
  <c r="G4944" i="2"/>
  <c r="G4952" i="2"/>
  <c r="G4954" i="2"/>
  <c r="G4959" i="2"/>
  <c r="G4967" i="2"/>
  <c r="G4975" i="2"/>
  <c r="G4983" i="2"/>
  <c r="G4991" i="2"/>
  <c r="G4999" i="2"/>
  <c r="G5007" i="2"/>
  <c r="G5015" i="2"/>
  <c r="G5023" i="2"/>
  <c r="G5031" i="2"/>
  <c r="G5039" i="2"/>
  <c r="G5047" i="2"/>
  <c r="G5055" i="2"/>
  <c r="G5063" i="2"/>
  <c r="G5071" i="2"/>
  <c r="G5079" i="2"/>
  <c r="G5087" i="2"/>
  <c r="G5095" i="2"/>
  <c r="G5103" i="2"/>
  <c r="G5111" i="2"/>
  <c r="G4424" i="2"/>
  <c r="G4488" i="2"/>
  <c r="G4552" i="2"/>
  <c r="G4616" i="2"/>
  <c r="G4680" i="2"/>
  <c r="G4744" i="2"/>
  <c r="G4808" i="2"/>
  <c r="G4872" i="2"/>
  <c r="G4936" i="2"/>
  <c r="G4958" i="2"/>
  <c r="G4966" i="2"/>
  <c r="G4974" i="2"/>
  <c r="G4982" i="2"/>
  <c r="G4990" i="2"/>
  <c r="G4998" i="2"/>
  <c r="G5006" i="2"/>
  <c r="G5014" i="2"/>
  <c r="G5022" i="2"/>
  <c r="G5030" i="2"/>
  <c r="G5038" i="2"/>
  <c r="G5046" i="2"/>
  <c r="G5054" i="2"/>
  <c r="G5062" i="2"/>
  <c r="G5070" i="2"/>
  <c r="G5078" i="2"/>
  <c r="G5086" i="2"/>
  <c r="G5094" i="2"/>
  <c r="G5102" i="2"/>
  <c r="G5110" i="2"/>
  <c r="G4504" i="2"/>
  <c r="G5016" i="2"/>
  <c r="G5080" i="2"/>
  <c r="G4440" i="2"/>
  <c r="G4951" i="2"/>
  <c r="G5008" i="2"/>
  <c r="G5072" i="2"/>
  <c r="G4888" i="2"/>
  <c r="G5000" i="2"/>
  <c r="G5064" i="2"/>
  <c r="G4824" i="2"/>
  <c r="G4992" i="2"/>
  <c r="G5056" i="2"/>
  <c r="G4760" i="2"/>
  <c r="G4984" i="2"/>
  <c r="G5048" i="2"/>
  <c r="G4696" i="2"/>
  <c r="G4976" i="2"/>
  <c r="G5040" i="2"/>
  <c r="G5104" i="2"/>
  <c r="G4632" i="2"/>
  <c r="G4968" i="2"/>
  <c r="G5032" i="2"/>
  <c r="G5096" i="2"/>
  <c r="G4568" i="2"/>
  <c r="G5088" i="2"/>
  <c r="G5024" i="2"/>
  <c r="G4960" i="2"/>
  <c r="V3652" i="1"/>
  <c r="E3652" i="2" s="1"/>
  <c r="E3659" i="2"/>
  <c r="E3667" i="2"/>
  <c r="E3675" i="2"/>
  <c r="E3683" i="2"/>
  <c r="E3691" i="2"/>
  <c r="E3699" i="2"/>
  <c r="E3707" i="2"/>
  <c r="E3715" i="2"/>
  <c r="E3723" i="2"/>
  <c r="E3731" i="2"/>
  <c r="E3739" i="2"/>
  <c r="E3747" i="2"/>
  <c r="E3755" i="2"/>
  <c r="E3763" i="2"/>
  <c r="E3771" i="2"/>
  <c r="E3779" i="2"/>
  <c r="E3787" i="2"/>
  <c r="E3795" i="2"/>
  <c r="E3803" i="2"/>
  <c r="E3811" i="2"/>
  <c r="E3819" i="2"/>
  <c r="E3827" i="2"/>
  <c r="E3835" i="2"/>
  <c r="E3843" i="2"/>
  <c r="E3851" i="2"/>
  <c r="E3859" i="2"/>
  <c r="E3867" i="2"/>
  <c r="E3875" i="2"/>
  <c r="E3883" i="2"/>
  <c r="E3891" i="2"/>
  <c r="E3899" i="2"/>
  <c r="E3907" i="2"/>
  <c r="E3915" i="2"/>
  <c r="E3923" i="2"/>
  <c r="E3931" i="2"/>
  <c r="E3939" i="2"/>
  <c r="E3947" i="2"/>
  <c r="E3955" i="2"/>
  <c r="E3963" i="2"/>
  <c r="E3971" i="2"/>
  <c r="E3979" i="2"/>
  <c r="E3987" i="2"/>
  <c r="E3995" i="2"/>
  <c r="E4003" i="2"/>
  <c r="E4011" i="2"/>
  <c r="E4019" i="2"/>
  <c r="E4027" i="2"/>
  <c r="E4035" i="2"/>
  <c r="E4043" i="2"/>
  <c r="E4051" i="2"/>
  <c r="E4059" i="2"/>
  <c r="E4067" i="2"/>
  <c r="E4075" i="2"/>
  <c r="E4083" i="2"/>
  <c r="E4091" i="2"/>
  <c r="E4099" i="2"/>
  <c r="E4107" i="2"/>
  <c r="E4115" i="2"/>
  <c r="E4123" i="2"/>
  <c r="E4131" i="2"/>
  <c r="E4139" i="2"/>
  <c r="E4147" i="2"/>
  <c r="E4155" i="2"/>
  <c r="E4163" i="2"/>
  <c r="E4171" i="2"/>
  <c r="E4179" i="2"/>
  <c r="E4187" i="2"/>
  <c r="E4195" i="2"/>
  <c r="E4203" i="2"/>
  <c r="E4211" i="2"/>
  <c r="E4219" i="2"/>
  <c r="E4227" i="2"/>
  <c r="E4235" i="2"/>
  <c r="E4243" i="2"/>
  <c r="E4251" i="2"/>
  <c r="E4259" i="2"/>
  <c r="E4267" i="2"/>
  <c r="E4275" i="2"/>
  <c r="E3658" i="2"/>
  <c r="E3666" i="2"/>
  <c r="E3674" i="2"/>
  <c r="E3682" i="2"/>
  <c r="E3690" i="2"/>
  <c r="E3698" i="2"/>
  <c r="E3706" i="2"/>
  <c r="E3714" i="2"/>
  <c r="E3722" i="2"/>
  <c r="E3730" i="2"/>
  <c r="E3738" i="2"/>
  <c r="E3746" i="2"/>
  <c r="E3754" i="2"/>
  <c r="E3762" i="2"/>
  <c r="E3770" i="2"/>
  <c r="E3778" i="2"/>
  <c r="E3786" i="2"/>
  <c r="E3794" i="2"/>
  <c r="E3802" i="2"/>
  <c r="E3810" i="2"/>
  <c r="E3818" i="2"/>
  <c r="E3826" i="2"/>
  <c r="E3834" i="2"/>
  <c r="E3842" i="2"/>
  <c r="E3850" i="2"/>
  <c r="E3858" i="2"/>
  <c r="E3866" i="2"/>
  <c r="E3874" i="2"/>
  <c r="E3882" i="2"/>
  <c r="E3890" i="2"/>
  <c r="E3898" i="2"/>
  <c r="E3906" i="2"/>
  <c r="E3914" i="2"/>
  <c r="E3922" i="2"/>
  <c r="E3930" i="2"/>
  <c r="E3938" i="2"/>
  <c r="E3946" i="2"/>
  <c r="E3954" i="2"/>
  <c r="E3962" i="2"/>
  <c r="E3970" i="2"/>
  <c r="E3978" i="2"/>
  <c r="E3986" i="2"/>
  <c r="E3657" i="2"/>
  <c r="E3665" i="2"/>
  <c r="E3673" i="2"/>
  <c r="E3681" i="2"/>
  <c r="E3689" i="2"/>
  <c r="E3697" i="2"/>
  <c r="E3705" i="2"/>
  <c r="E3713" i="2"/>
  <c r="E3721" i="2"/>
  <c r="E3729" i="2"/>
  <c r="E3737" i="2"/>
  <c r="E3745" i="2"/>
  <c r="E3753" i="2"/>
  <c r="E3761" i="2"/>
  <c r="E3769" i="2"/>
  <c r="E3777" i="2"/>
  <c r="E3785" i="2"/>
  <c r="E3793" i="2"/>
  <c r="E3801" i="2"/>
  <c r="E3809" i="2"/>
  <c r="E3817" i="2"/>
  <c r="E3825" i="2"/>
  <c r="E3833" i="2"/>
  <c r="E3841" i="2"/>
  <c r="E3849" i="2"/>
  <c r="E3857" i="2"/>
  <c r="E3865" i="2"/>
  <c r="E3873" i="2"/>
  <c r="E3881" i="2"/>
  <c r="E3889" i="2"/>
  <c r="E3897" i="2"/>
  <c r="E3905" i="2"/>
  <c r="E3913" i="2"/>
  <c r="E3921" i="2"/>
  <c r="E3929" i="2"/>
  <c r="E3937" i="2"/>
  <c r="E3945" i="2"/>
  <c r="E3953" i="2"/>
  <c r="E3961" i="2"/>
  <c r="E3969" i="2"/>
  <c r="E3977" i="2"/>
  <c r="E3985" i="2"/>
  <c r="E3993" i="2"/>
  <c r="E4001" i="2"/>
  <c r="E4009" i="2"/>
  <c r="E4017" i="2"/>
  <c r="E4025" i="2"/>
  <c r="E4033" i="2"/>
  <c r="E4041" i="2"/>
  <c r="E4049" i="2"/>
  <c r="E4057" i="2"/>
  <c r="E4065" i="2"/>
  <c r="E4073" i="2"/>
  <c r="E4081" i="2"/>
  <c r="E4089" i="2"/>
  <c r="E4097" i="2"/>
  <c r="E4105" i="2"/>
  <c r="E4113" i="2"/>
  <c r="E4121" i="2"/>
  <c r="E4129" i="2"/>
  <c r="E4137" i="2"/>
  <c r="E4145" i="2"/>
  <c r="E4153" i="2"/>
  <c r="E4161" i="2"/>
  <c r="E4169" i="2"/>
  <c r="E4177" i="2"/>
  <c r="E4185" i="2"/>
  <c r="E4193" i="2"/>
  <c r="E4201" i="2"/>
  <c r="E4209" i="2"/>
  <c r="E4217" i="2"/>
  <c r="E4225" i="2"/>
  <c r="E4233" i="2"/>
  <c r="E4241" i="2"/>
  <c r="E4249" i="2"/>
  <c r="E4257" i="2"/>
  <c r="E4265" i="2"/>
  <c r="E4273" i="2"/>
  <c r="E4281" i="2"/>
  <c r="E4289" i="2"/>
  <c r="E4297" i="2"/>
  <c r="E3655" i="2"/>
  <c r="E3663" i="2"/>
  <c r="E3671" i="2"/>
  <c r="E3679" i="2"/>
  <c r="E3687" i="2"/>
  <c r="E3695" i="2"/>
  <c r="E3703" i="2"/>
  <c r="E3711" i="2"/>
  <c r="E3719" i="2"/>
  <c r="E3727" i="2"/>
  <c r="E3735" i="2"/>
  <c r="E3743" i="2"/>
  <c r="E3751" i="2"/>
  <c r="E3759" i="2"/>
  <c r="E3767" i="2"/>
  <c r="E3775" i="2"/>
  <c r="E3783" i="2"/>
  <c r="E3791" i="2"/>
  <c r="E3799" i="2"/>
  <c r="E3807" i="2"/>
  <c r="E3815" i="2"/>
  <c r="E3823" i="2"/>
  <c r="E3831" i="2"/>
  <c r="E3839" i="2"/>
  <c r="E3847" i="2"/>
  <c r="E3855" i="2"/>
  <c r="E3863" i="2"/>
  <c r="E3871" i="2"/>
  <c r="E3879" i="2"/>
  <c r="E3887" i="2"/>
  <c r="E3895" i="2"/>
  <c r="E3903" i="2"/>
  <c r="E3911" i="2"/>
  <c r="E3919" i="2"/>
  <c r="E3927" i="2"/>
  <c r="E3935" i="2"/>
  <c r="E3943" i="2"/>
  <c r="E3951" i="2"/>
  <c r="E3959" i="2"/>
  <c r="E3967" i="2"/>
  <c r="E3975" i="2"/>
  <c r="E3983" i="2"/>
  <c r="E3991" i="2"/>
  <c r="E3999" i="2"/>
  <c r="E4007" i="2"/>
  <c r="E4015" i="2"/>
  <c r="E4023" i="2"/>
  <c r="E4031" i="2"/>
  <c r="E4039" i="2"/>
  <c r="E4047" i="2"/>
  <c r="E4055" i="2"/>
  <c r="E4063" i="2"/>
  <c r="E4071" i="2"/>
  <c r="E4079" i="2"/>
  <c r="E4087" i="2"/>
  <c r="E4095" i="2"/>
  <c r="E4103" i="2"/>
  <c r="E4111" i="2"/>
  <c r="E4119" i="2"/>
  <c r="E4127" i="2"/>
  <c r="E4135" i="2"/>
  <c r="E4143" i="2"/>
  <c r="E4151" i="2"/>
  <c r="E4159" i="2"/>
  <c r="E4167" i="2"/>
  <c r="E4175" i="2"/>
  <c r="E4183" i="2"/>
  <c r="E4191" i="2"/>
  <c r="E4199" i="2"/>
  <c r="E4207" i="2"/>
  <c r="E4215" i="2"/>
  <c r="E4223" i="2"/>
  <c r="E4231" i="2"/>
  <c r="E4239" i="2"/>
  <c r="E4247" i="2"/>
  <c r="E4255" i="2"/>
  <c r="E4263" i="2"/>
  <c r="E4271" i="2"/>
  <c r="E4279" i="2"/>
  <c r="E4287" i="2"/>
  <c r="E4295" i="2"/>
  <c r="E3654" i="2"/>
  <c r="E3662" i="2"/>
  <c r="E3670" i="2"/>
  <c r="E3678" i="2"/>
  <c r="E3686" i="2"/>
  <c r="E3694" i="2"/>
  <c r="E3702" i="2"/>
  <c r="E3710" i="2"/>
  <c r="E3718" i="2"/>
  <c r="E3726" i="2"/>
  <c r="E3734" i="2"/>
  <c r="E3742" i="2"/>
  <c r="E3750" i="2"/>
  <c r="E3758" i="2"/>
  <c r="E3766" i="2"/>
  <c r="E3774" i="2"/>
  <c r="E3782" i="2"/>
  <c r="E3790" i="2"/>
  <c r="E3798" i="2"/>
  <c r="E3806" i="2"/>
  <c r="E3814" i="2"/>
  <c r="E3822" i="2"/>
  <c r="E3830" i="2"/>
  <c r="E3838" i="2"/>
  <c r="E3846" i="2"/>
  <c r="E3854" i="2"/>
  <c r="E3862" i="2"/>
  <c r="E3870" i="2"/>
  <c r="E3878" i="2"/>
  <c r="E3886" i="2"/>
  <c r="E3894" i="2"/>
  <c r="E3902" i="2"/>
  <c r="E3910" i="2"/>
  <c r="E3918" i="2"/>
  <c r="E3926" i="2"/>
  <c r="E3934" i="2"/>
  <c r="E3942" i="2"/>
  <c r="E3950" i="2"/>
  <c r="E3958" i="2"/>
  <c r="E3966" i="2"/>
  <c r="E3974" i="2"/>
  <c r="E3982" i="2"/>
  <c r="E3990" i="2"/>
  <c r="E3998" i="2"/>
  <c r="E4006" i="2"/>
  <c r="E4014" i="2"/>
  <c r="E4022" i="2"/>
  <c r="E4030" i="2"/>
  <c r="E4038" i="2"/>
  <c r="E4046" i="2"/>
  <c r="E4054" i="2"/>
  <c r="E4062" i="2"/>
  <c r="E4070" i="2"/>
  <c r="E4078" i="2"/>
  <c r="E4086" i="2"/>
  <c r="E4094" i="2"/>
  <c r="E4102" i="2"/>
  <c r="E4110" i="2"/>
  <c r="E4118" i="2"/>
  <c r="E4126" i="2"/>
  <c r="E4134" i="2"/>
  <c r="E4142" i="2"/>
  <c r="E4150" i="2"/>
  <c r="E4158" i="2"/>
  <c r="E4166" i="2"/>
  <c r="E4174" i="2"/>
  <c r="E4182" i="2"/>
  <c r="E4190" i="2"/>
  <c r="E4198" i="2"/>
  <c r="E4206" i="2"/>
  <c r="E4214" i="2"/>
  <c r="E4222" i="2"/>
  <c r="E4230" i="2"/>
  <c r="E4238" i="2"/>
  <c r="E4246" i="2"/>
  <c r="E4254" i="2"/>
  <c r="E4262" i="2"/>
  <c r="E4270" i="2"/>
  <c r="E4278" i="2"/>
  <c r="E4286" i="2"/>
  <c r="E4294" i="2"/>
  <c r="E4302" i="2"/>
  <c r="E3653" i="2"/>
  <c r="E3656" i="2"/>
  <c r="E3668" i="2"/>
  <c r="E3717" i="2"/>
  <c r="E3720" i="2"/>
  <c r="E3732" i="2"/>
  <c r="E3781" i="2"/>
  <c r="E3784" i="2"/>
  <c r="E3796" i="2"/>
  <c r="E3845" i="2"/>
  <c r="E3848" i="2"/>
  <c r="E3860" i="2"/>
  <c r="E3909" i="2"/>
  <c r="E3912" i="2"/>
  <c r="E3924" i="2"/>
  <c r="E3973" i="2"/>
  <c r="E3976" i="2"/>
  <c r="E3988" i="2"/>
  <c r="E4004" i="2"/>
  <c r="E4020" i="2"/>
  <c r="E4036" i="2"/>
  <c r="E4052" i="2"/>
  <c r="E4068" i="2"/>
  <c r="E4084" i="2"/>
  <c r="E4100" i="2"/>
  <c r="E4116" i="2"/>
  <c r="E4132" i="2"/>
  <c r="E4148" i="2"/>
  <c r="E3693" i="2"/>
  <c r="E3696" i="2"/>
  <c r="E3708" i="2"/>
  <c r="E3757" i="2"/>
  <c r="E3760" i="2"/>
  <c r="E3772" i="2"/>
  <c r="E3821" i="2"/>
  <c r="E3824" i="2"/>
  <c r="E3836" i="2"/>
  <c r="E3885" i="2"/>
  <c r="E3888" i="2"/>
  <c r="E3900" i="2"/>
  <c r="E3949" i="2"/>
  <c r="E3952" i="2"/>
  <c r="E3964" i="2"/>
  <c r="E4002" i="2"/>
  <c r="E4018" i="2"/>
  <c r="E4034" i="2"/>
  <c r="E4050" i="2"/>
  <c r="E4066" i="2"/>
  <c r="E4082" i="2"/>
  <c r="E4098" i="2"/>
  <c r="E4114" i="2"/>
  <c r="E4130" i="2"/>
  <c r="E4146" i="2"/>
  <c r="E3669" i="2"/>
  <c r="E3672" i="2"/>
  <c r="E3684" i="2"/>
  <c r="E3733" i="2"/>
  <c r="E3736" i="2"/>
  <c r="E3748" i="2"/>
  <c r="E3797" i="2"/>
  <c r="E3800" i="2"/>
  <c r="E3812" i="2"/>
  <c r="E3861" i="2"/>
  <c r="E3864" i="2"/>
  <c r="E3876" i="2"/>
  <c r="E3925" i="2"/>
  <c r="E3928" i="2"/>
  <c r="E3940" i="2"/>
  <c r="E4000" i="2"/>
  <c r="E4016" i="2"/>
  <c r="E4032" i="2"/>
  <c r="E4048" i="2"/>
  <c r="E4064" i="2"/>
  <c r="E4080" i="2"/>
  <c r="E4096" i="2"/>
  <c r="E4112" i="2"/>
  <c r="E4128" i="2"/>
  <c r="E4144" i="2"/>
  <c r="E3660" i="2"/>
  <c r="E3709" i="2"/>
  <c r="E3712" i="2"/>
  <c r="E3724" i="2"/>
  <c r="E3773" i="2"/>
  <c r="E3776" i="2"/>
  <c r="E3788" i="2"/>
  <c r="E3837" i="2"/>
  <c r="E3840" i="2"/>
  <c r="E3852" i="2"/>
  <c r="E3901" i="2"/>
  <c r="E3904" i="2"/>
  <c r="E3916" i="2"/>
  <c r="E3965" i="2"/>
  <c r="E3968" i="2"/>
  <c r="E3980" i="2"/>
  <c r="E3989" i="2"/>
  <c r="E4005" i="2"/>
  <c r="E4021" i="2"/>
  <c r="E4037" i="2"/>
  <c r="E4053" i="2"/>
  <c r="E4069" i="2"/>
  <c r="E4085" i="2"/>
  <c r="E4101" i="2"/>
  <c r="E4117" i="2"/>
  <c r="E4133" i="2"/>
  <c r="E4149" i="2"/>
  <c r="E3685" i="2"/>
  <c r="E3688" i="2"/>
  <c r="E3700" i="2"/>
  <c r="E3749" i="2"/>
  <c r="E3752" i="2"/>
  <c r="E3764" i="2"/>
  <c r="E3813" i="2"/>
  <c r="E3816" i="2"/>
  <c r="E3828" i="2"/>
  <c r="E3877" i="2"/>
  <c r="E3880" i="2"/>
  <c r="E3892" i="2"/>
  <c r="E3941" i="2"/>
  <c r="E3944" i="2"/>
  <c r="E3956" i="2"/>
  <c r="E3996" i="2"/>
  <c r="E4012" i="2"/>
  <c r="E4028" i="2"/>
  <c r="E4044" i="2"/>
  <c r="E4060" i="2"/>
  <c r="E4076" i="2"/>
  <c r="E4092" i="2"/>
  <c r="E4108" i="2"/>
  <c r="E4124" i="2"/>
  <c r="E4140" i="2"/>
  <c r="E3701" i="2"/>
  <c r="E3704" i="2"/>
  <c r="E3716" i="2"/>
  <c r="E3765" i="2"/>
  <c r="E3768" i="2"/>
  <c r="E3780" i="2"/>
  <c r="E3829" i="2"/>
  <c r="E3832" i="2"/>
  <c r="E3844" i="2"/>
  <c r="E3893" i="2"/>
  <c r="E3896" i="2"/>
  <c r="E3908" i="2"/>
  <c r="E3957" i="2"/>
  <c r="E3960" i="2"/>
  <c r="E3972" i="2"/>
  <c r="E3992" i="2"/>
  <c r="E4008" i="2"/>
  <c r="E4024" i="2"/>
  <c r="E4040" i="2"/>
  <c r="E4056" i="2"/>
  <c r="E4072" i="2"/>
  <c r="E4088" i="2"/>
  <c r="E4104" i="2"/>
  <c r="E4120" i="2"/>
  <c r="E4136" i="2"/>
  <c r="E3677" i="2"/>
  <c r="E3680" i="2"/>
  <c r="E3692" i="2"/>
  <c r="E3741" i="2"/>
  <c r="E3744" i="2"/>
  <c r="E3756" i="2"/>
  <c r="E3805" i="2"/>
  <c r="E3808" i="2"/>
  <c r="E3820" i="2"/>
  <c r="E3869" i="2"/>
  <c r="E3872" i="2"/>
  <c r="E3884" i="2"/>
  <c r="E3933" i="2"/>
  <c r="E3936" i="2"/>
  <c r="E3948" i="2"/>
  <c r="E3997" i="2"/>
  <c r="E4013" i="2"/>
  <c r="E4029" i="2"/>
  <c r="E4045" i="2"/>
  <c r="E4061" i="2"/>
  <c r="E4077" i="2"/>
  <c r="E4093" i="2"/>
  <c r="E4109" i="2"/>
  <c r="E4125" i="2"/>
  <c r="E4141" i="2"/>
  <c r="E3661" i="2"/>
  <c r="E3856" i="2"/>
  <c r="E4090" i="2"/>
  <c r="E4157" i="2"/>
  <c r="E4173" i="2"/>
  <c r="E4189" i="2"/>
  <c r="E4205" i="2"/>
  <c r="E4221" i="2"/>
  <c r="E4237" i="2"/>
  <c r="E4253" i="2"/>
  <c r="E4269" i="2"/>
  <c r="E4282" i="2"/>
  <c r="E4284" i="2"/>
  <c r="E4307" i="2"/>
  <c r="E4315" i="2"/>
  <c r="E4323" i="2"/>
  <c r="E4331" i="2"/>
  <c r="E4339" i="2"/>
  <c r="E4347" i="2"/>
  <c r="E4355" i="2"/>
  <c r="E4363" i="2"/>
  <c r="E4371" i="2"/>
  <c r="E4379" i="2"/>
  <c r="E3664" i="2"/>
  <c r="E3932" i="2"/>
  <c r="E3981" i="2"/>
  <c r="E4074" i="2"/>
  <c r="E4164" i="2"/>
  <c r="E4180" i="2"/>
  <c r="E4196" i="2"/>
  <c r="E4212" i="2"/>
  <c r="E4228" i="2"/>
  <c r="E4244" i="2"/>
  <c r="E4260" i="2"/>
  <c r="E4276" i="2"/>
  <c r="E4306" i="2"/>
  <c r="E4314" i="2"/>
  <c r="E4322" i="2"/>
  <c r="E4330" i="2"/>
  <c r="E4338" i="2"/>
  <c r="E4346" i="2"/>
  <c r="E4354" i="2"/>
  <c r="E4362" i="2"/>
  <c r="E4370" i="2"/>
  <c r="E4378" i="2"/>
  <c r="E3740" i="2"/>
  <c r="E3789" i="2"/>
  <c r="E3984" i="2"/>
  <c r="E4058" i="2"/>
  <c r="E4162" i="2"/>
  <c r="E4178" i="2"/>
  <c r="E4194" i="2"/>
  <c r="E4210" i="2"/>
  <c r="E4226" i="2"/>
  <c r="E4242" i="2"/>
  <c r="E4258" i="2"/>
  <c r="E4274" i="2"/>
  <c r="E4288" i="2"/>
  <c r="E4299" i="2"/>
  <c r="E4301" i="2"/>
  <c r="E4305" i="2"/>
  <c r="E4313" i="2"/>
  <c r="E4321" i="2"/>
  <c r="E4329" i="2"/>
  <c r="E4337" i="2"/>
  <c r="E4345" i="2"/>
  <c r="E4353" i="2"/>
  <c r="E4361" i="2"/>
  <c r="E4369" i="2"/>
  <c r="E4377" i="2"/>
  <c r="E3792" i="2"/>
  <c r="E4042" i="2"/>
  <c r="E4160" i="2"/>
  <c r="E4176" i="2"/>
  <c r="E4192" i="2"/>
  <c r="E4208" i="2"/>
  <c r="E4224" i="2"/>
  <c r="E4240" i="2"/>
  <c r="E4256" i="2"/>
  <c r="E4272" i="2"/>
  <c r="E4290" i="2"/>
  <c r="E4292" i="2"/>
  <c r="E4304" i="2"/>
  <c r="E4312" i="2"/>
  <c r="E4320" i="2"/>
  <c r="E4328" i="2"/>
  <c r="E4336" i="2"/>
  <c r="E4344" i="2"/>
  <c r="E4352" i="2"/>
  <c r="E4360" i="2"/>
  <c r="E4368" i="2"/>
  <c r="E4376" i="2"/>
  <c r="E3868" i="2"/>
  <c r="E3917" i="2"/>
  <c r="E4026" i="2"/>
  <c r="E4165" i="2"/>
  <c r="E4181" i="2"/>
  <c r="E4197" i="2"/>
  <c r="E4213" i="2"/>
  <c r="E4229" i="2"/>
  <c r="E4245" i="2"/>
  <c r="E4261" i="2"/>
  <c r="E4277" i="2"/>
  <c r="E4283" i="2"/>
  <c r="E4285" i="2"/>
  <c r="E4303" i="2"/>
  <c r="E4311" i="2"/>
  <c r="E4319" i="2"/>
  <c r="E4327" i="2"/>
  <c r="E4335" i="2"/>
  <c r="E4343" i="2"/>
  <c r="E4351" i="2"/>
  <c r="E4359" i="2"/>
  <c r="E4367" i="2"/>
  <c r="E4375" i="2"/>
  <c r="E3728" i="2"/>
  <c r="E3994" i="2"/>
  <c r="E4122" i="2"/>
  <c r="E4154" i="2"/>
  <c r="E4170" i="2"/>
  <c r="E4186" i="2"/>
  <c r="E4202" i="2"/>
  <c r="E4218" i="2"/>
  <c r="E4234" i="2"/>
  <c r="E4250" i="2"/>
  <c r="E4266" i="2"/>
  <c r="E4298" i="2"/>
  <c r="E4300" i="2"/>
  <c r="E4309" i="2"/>
  <c r="E4317" i="2"/>
  <c r="E4325" i="2"/>
  <c r="E4333" i="2"/>
  <c r="E4341" i="2"/>
  <c r="E4349" i="2"/>
  <c r="E4357" i="2"/>
  <c r="E4365" i="2"/>
  <c r="E4373" i="2"/>
  <c r="E4381" i="2"/>
  <c r="E3804" i="2"/>
  <c r="E3853" i="2"/>
  <c r="E4106" i="2"/>
  <c r="E4152" i="2"/>
  <c r="E4168" i="2"/>
  <c r="E4184" i="2"/>
  <c r="E4200" i="2"/>
  <c r="E4216" i="2"/>
  <c r="E4232" i="2"/>
  <c r="E4248" i="2"/>
  <c r="E4264" i="2"/>
  <c r="E4280" i="2"/>
  <c r="E4291" i="2"/>
  <c r="E4293" i="2"/>
  <c r="E4308" i="2"/>
  <c r="E4316" i="2"/>
  <c r="E4324" i="2"/>
  <c r="E4332" i="2"/>
  <c r="E4340" i="2"/>
  <c r="E4348" i="2"/>
  <c r="E4356" i="2"/>
  <c r="E4364" i="2"/>
  <c r="E4372" i="2"/>
  <c r="E4380" i="2"/>
  <c r="E4188" i="2"/>
  <c r="E4334" i="2"/>
  <c r="E3676" i="2"/>
  <c r="E4172" i="2"/>
  <c r="E4296" i="2"/>
  <c r="E4326" i="2"/>
  <c r="E4156" i="2"/>
  <c r="E4318" i="2"/>
  <c r="E3725" i="2"/>
  <c r="E3920" i="2"/>
  <c r="E4268" i="2"/>
  <c r="E4310" i="2"/>
  <c r="E4374" i="2"/>
  <c r="E4252" i="2"/>
  <c r="E4366" i="2"/>
  <c r="E4138" i="2"/>
  <c r="E4220" i="2"/>
  <c r="E4350" i="2"/>
  <c r="E4010" i="2"/>
  <c r="E4204" i="2"/>
  <c r="E4342" i="2"/>
  <c r="E4358" i="2"/>
  <c r="E4236" i="2"/>
  <c r="T2922" i="1"/>
  <c r="C2922" i="2" s="1"/>
  <c r="C2927" i="2"/>
  <c r="C2935" i="2"/>
  <c r="C2926" i="2"/>
  <c r="C2934" i="2"/>
  <c r="C2925" i="2"/>
  <c r="C2933" i="2"/>
  <c r="C2924" i="2"/>
  <c r="C2932" i="2"/>
  <c r="C2940" i="2"/>
  <c r="C2923" i="2"/>
  <c r="C2931" i="2"/>
  <c r="C2939" i="2"/>
  <c r="C2930" i="2"/>
  <c r="C2938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3072" i="2"/>
  <c r="C3080" i="2"/>
  <c r="C3088" i="2"/>
  <c r="C3096" i="2"/>
  <c r="C3104" i="2"/>
  <c r="C3112" i="2"/>
  <c r="C3120" i="2"/>
  <c r="C3128" i="2"/>
  <c r="C3136" i="2"/>
  <c r="C3144" i="2"/>
  <c r="C3152" i="2"/>
  <c r="C3160" i="2"/>
  <c r="C3168" i="2"/>
  <c r="C3176" i="2"/>
  <c r="C3184" i="2"/>
  <c r="C3192" i="2"/>
  <c r="C3200" i="2"/>
  <c r="C3208" i="2"/>
  <c r="C3216" i="2"/>
  <c r="C3224" i="2"/>
  <c r="C3232" i="2"/>
  <c r="C3240" i="2"/>
  <c r="C3248" i="2"/>
  <c r="C3256" i="2"/>
  <c r="C3264" i="2"/>
  <c r="C3272" i="2"/>
  <c r="C3280" i="2"/>
  <c r="C3288" i="2"/>
  <c r="C3296" i="2"/>
  <c r="C3304" i="2"/>
  <c r="C3312" i="2"/>
  <c r="C3320" i="2"/>
  <c r="C3328" i="2"/>
  <c r="C3336" i="2"/>
  <c r="C3344" i="2"/>
  <c r="C3352" i="2"/>
  <c r="C3360" i="2"/>
  <c r="C3368" i="2"/>
  <c r="C3376" i="2"/>
  <c r="C3384" i="2"/>
  <c r="C3392" i="2"/>
  <c r="C3400" i="2"/>
  <c r="C3408" i="2"/>
  <c r="C3416" i="2"/>
  <c r="C3424" i="2"/>
  <c r="C3432" i="2"/>
  <c r="C3440" i="2"/>
  <c r="C3448" i="2"/>
  <c r="C3456" i="2"/>
  <c r="C3464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2943" i="2"/>
  <c r="C2951" i="2"/>
  <c r="C2959" i="2"/>
  <c r="C2967" i="2"/>
  <c r="C2975" i="2"/>
  <c r="C2983" i="2"/>
  <c r="C2991" i="2"/>
  <c r="C2999" i="2"/>
  <c r="C3007" i="2"/>
  <c r="C3015" i="2"/>
  <c r="C3023" i="2"/>
  <c r="C3031" i="2"/>
  <c r="C3039" i="2"/>
  <c r="C3047" i="2"/>
  <c r="C3055" i="2"/>
  <c r="C3063" i="2"/>
  <c r="C3071" i="2"/>
  <c r="C3079" i="2"/>
  <c r="C3087" i="2"/>
  <c r="C3095" i="2"/>
  <c r="C3103" i="2"/>
  <c r="C3111" i="2"/>
  <c r="C3119" i="2"/>
  <c r="C3127" i="2"/>
  <c r="C3135" i="2"/>
  <c r="C3143" i="2"/>
  <c r="C3151" i="2"/>
  <c r="C3159" i="2"/>
  <c r="C3167" i="2"/>
  <c r="C3175" i="2"/>
  <c r="C3183" i="2"/>
  <c r="C3191" i="2"/>
  <c r="C3199" i="2"/>
  <c r="C3207" i="2"/>
  <c r="C3215" i="2"/>
  <c r="C3223" i="2"/>
  <c r="C3231" i="2"/>
  <c r="C3239" i="2"/>
  <c r="C3247" i="2"/>
  <c r="C3255" i="2"/>
  <c r="C3263" i="2"/>
  <c r="C3271" i="2"/>
  <c r="C3279" i="2"/>
  <c r="C3287" i="2"/>
  <c r="C3295" i="2"/>
  <c r="C3303" i="2"/>
  <c r="C3311" i="2"/>
  <c r="C3319" i="2"/>
  <c r="C3327" i="2"/>
  <c r="C3335" i="2"/>
  <c r="C3343" i="2"/>
  <c r="C3351" i="2"/>
  <c r="C3359" i="2"/>
  <c r="C3367" i="2"/>
  <c r="C3375" i="2"/>
  <c r="C3383" i="2"/>
  <c r="C3391" i="2"/>
  <c r="C3399" i="2"/>
  <c r="C3407" i="2"/>
  <c r="C3415" i="2"/>
  <c r="C3423" i="2"/>
  <c r="C3431" i="2"/>
  <c r="C3439" i="2"/>
  <c r="C3447" i="2"/>
  <c r="C3455" i="2"/>
  <c r="C3463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2929" i="2"/>
  <c r="C2937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3085" i="2"/>
  <c r="C3093" i="2"/>
  <c r="C3101" i="2"/>
  <c r="C3109" i="2"/>
  <c r="C3117" i="2"/>
  <c r="C3125" i="2"/>
  <c r="C3133" i="2"/>
  <c r="C3141" i="2"/>
  <c r="C3149" i="2"/>
  <c r="C3157" i="2"/>
  <c r="C3165" i="2"/>
  <c r="C3173" i="2"/>
  <c r="C3181" i="2"/>
  <c r="C3189" i="2"/>
  <c r="C3197" i="2"/>
  <c r="C3205" i="2"/>
  <c r="C3213" i="2"/>
  <c r="C3221" i="2"/>
  <c r="C3229" i="2"/>
  <c r="C3237" i="2"/>
  <c r="C3245" i="2"/>
  <c r="C3253" i="2"/>
  <c r="C3261" i="2"/>
  <c r="C3269" i="2"/>
  <c r="C3277" i="2"/>
  <c r="C3285" i="2"/>
  <c r="C3293" i="2"/>
  <c r="C3301" i="2"/>
  <c r="C3309" i="2"/>
  <c r="C3317" i="2"/>
  <c r="C3325" i="2"/>
  <c r="C3333" i="2"/>
  <c r="C3341" i="2"/>
  <c r="C3349" i="2"/>
  <c r="C3357" i="2"/>
  <c r="C3365" i="2"/>
  <c r="C3373" i="2"/>
  <c r="C3381" i="2"/>
  <c r="C3389" i="2"/>
  <c r="C3397" i="2"/>
  <c r="C3405" i="2"/>
  <c r="C3413" i="2"/>
  <c r="C3421" i="2"/>
  <c r="C3429" i="2"/>
  <c r="C3437" i="2"/>
  <c r="C3445" i="2"/>
  <c r="C3453" i="2"/>
  <c r="C3461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2948" i="2"/>
  <c r="C2956" i="2"/>
  <c r="C2964" i="2"/>
  <c r="C2972" i="2"/>
  <c r="C2980" i="2"/>
  <c r="C2988" i="2"/>
  <c r="C2996" i="2"/>
  <c r="C3004" i="2"/>
  <c r="C3012" i="2"/>
  <c r="C3020" i="2"/>
  <c r="C3028" i="2"/>
  <c r="C3036" i="2"/>
  <c r="C3044" i="2"/>
  <c r="C3052" i="2"/>
  <c r="C3060" i="2"/>
  <c r="C3068" i="2"/>
  <c r="C3076" i="2"/>
  <c r="C3084" i="2"/>
  <c r="C3092" i="2"/>
  <c r="C3100" i="2"/>
  <c r="C3108" i="2"/>
  <c r="C3116" i="2"/>
  <c r="C3124" i="2"/>
  <c r="C3132" i="2"/>
  <c r="C3140" i="2"/>
  <c r="C3148" i="2"/>
  <c r="C3156" i="2"/>
  <c r="C3164" i="2"/>
  <c r="C3172" i="2"/>
  <c r="C3180" i="2"/>
  <c r="C3188" i="2"/>
  <c r="C3196" i="2"/>
  <c r="C3204" i="2"/>
  <c r="C3212" i="2"/>
  <c r="C3220" i="2"/>
  <c r="C3228" i="2"/>
  <c r="C3236" i="2"/>
  <c r="C3244" i="2"/>
  <c r="C3252" i="2"/>
  <c r="C3260" i="2"/>
  <c r="C3268" i="2"/>
  <c r="C3276" i="2"/>
  <c r="C3284" i="2"/>
  <c r="C3292" i="2"/>
  <c r="C3300" i="2"/>
  <c r="C3308" i="2"/>
  <c r="C3316" i="2"/>
  <c r="C3324" i="2"/>
  <c r="C3332" i="2"/>
  <c r="C3340" i="2"/>
  <c r="C3348" i="2"/>
  <c r="C3356" i="2"/>
  <c r="C3364" i="2"/>
  <c r="C3372" i="2"/>
  <c r="C3380" i="2"/>
  <c r="C3388" i="2"/>
  <c r="C3396" i="2"/>
  <c r="C3404" i="2"/>
  <c r="C3412" i="2"/>
  <c r="C3420" i="2"/>
  <c r="C3428" i="2"/>
  <c r="C3436" i="2"/>
  <c r="C3444" i="2"/>
  <c r="C3452" i="2"/>
  <c r="C3460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2946" i="2"/>
  <c r="C2995" i="2"/>
  <c r="C2998" i="2"/>
  <c r="C3010" i="2"/>
  <c r="C3059" i="2"/>
  <c r="C3062" i="2"/>
  <c r="C3074" i="2"/>
  <c r="C3123" i="2"/>
  <c r="C3126" i="2"/>
  <c r="C3138" i="2"/>
  <c r="C3187" i="2"/>
  <c r="C3190" i="2"/>
  <c r="C3202" i="2"/>
  <c r="C3251" i="2"/>
  <c r="C3254" i="2"/>
  <c r="C3266" i="2"/>
  <c r="C2971" i="2"/>
  <c r="C2974" i="2"/>
  <c r="C2986" i="2"/>
  <c r="C3035" i="2"/>
  <c r="C3038" i="2"/>
  <c r="C3050" i="2"/>
  <c r="C3099" i="2"/>
  <c r="C3102" i="2"/>
  <c r="C3114" i="2"/>
  <c r="C3163" i="2"/>
  <c r="C3166" i="2"/>
  <c r="C3178" i="2"/>
  <c r="C3227" i="2"/>
  <c r="C3230" i="2"/>
  <c r="C3242" i="2"/>
  <c r="C2947" i="2"/>
  <c r="C2950" i="2"/>
  <c r="C2962" i="2"/>
  <c r="C3011" i="2"/>
  <c r="C3014" i="2"/>
  <c r="C3026" i="2"/>
  <c r="C3075" i="2"/>
  <c r="C3078" i="2"/>
  <c r="C3090" i="2"/>
  <c r="C3139" i="2"/>
  <c r="C3142" i="2"/>
  <c r="C3154" i="2"/>
  <c r="C3203" i="2"/>
  <c r="C3206" i="2"/>
  <c r="C3218" i="2"/>
  <c r="C2987" i="2"/>
  <c r="C2990" i="2"/>
  <c r="C3002" i="2"/>
  <c r="C3051" i="2"/>
  <c r="C3054" i="2"/>
  <c r="C3066" i="2"/>
  <c r="C3115" i="2"/>
  <c r="C3118" i="2"/>
  <c r="C3130" i="2"/>
  <c r="C3179" i="2"/>
  <c r="C3182" i="2"/>
  <c r="C3194" i="2"/>
  <c r="C3243" i="2"/>
  <c r="C3246" i="2"/>
  <c r="C3258" i="2"/>
  <c r="C2928" i="2"/>
  <c r="C2979" i="2"/>
  <c r="C2982" i="2"/>
  <c r="C2994" i="2"/>
  <c r="C3043" i="2"/>
  <c r="C3046" i="2"/>
  <c r="C3058" i="2"/>
  <c r="C3107" i="2"/>
  <c r="C3110" i="2"/>
  <c r="C3122" i="2"/>
  <c r="C3171" i="2"/>
  <c r="C3174" i="2"/>
  <c r="C3186" i="2"/>
  <c r="C3235" i="2"/>
  <c r="C3238" i="2"/>
  <c r="C3250" i="2"/>
  <c r="C2955" i="2"/>
  <c r="C2958" i="2"/>
  <c r="C2970" i="2"/>
  <c r="C3019" i="2"/>
  <c r="C3022" i="2"/>
  <c r="C3034" i="2"/>
  <c r="C3083" i="2"/>
  <c r="C3086" i="2"/>
  <c r="C3098" i="2"/>
  <c r="C3147" i="2"/>
  <c r="C3150" i="2"/>
  <c r="C3162" i="2"/>
  <c r="C3211" i="2"/>
  <c r="C3214" i="2"/>
  <c r="C3226" i="2"/>
  <c r="C2966" i="2"/>
  <c r="C2978" i="2"/>
  <c r="C3027" i="2"/>
  <c r="C3222" i="2"/>
  <c r="C3234" i="2"/>
  <c r="C3315" i="2"/>
  <c r="C3318" i="2"/>
  <c r="C3330" i="2"/>
  <c r="C3379" i="2"/>
  <c r="C3382" i="2"/>
  <c r="C3394" i="2"/>
  <c r="C3443" i="2"/>
  <c r="C3446" i="2"/>
  <c r="C3458" i="2"/>
  <c r="C3507" i="2"/>
  <c r="C3510" i="2"/>
  <c r="C3522" i="2"/>
  <c r="C3571" i="2"/>
  <c r="C3574" i="2"/>
  <c r="C3586" i="2"/>
  <c r="C3635" i="2"/>
  <c r="C3638" i="2"/>
  <c r="C3650" i="2"/>
  <c r="C2954" i="2"/>
  <c r="C3003" i="2"/>
  <c r="C3198" i="2"/>
  <c r="C3210" i="2"/>
  <c r="C3259" i="2"/>
  <c r="C3291" i="2"/>
  <c r="C3294" i="2"/>
  <c r="C3306" i="2"/>
  <c r="C3355" i="2"/>
  <c r="C3358" i="2"/>
  <c r="C3370" i="2"/>
  <c r="C3419" i="2"/>
  <c r="C3422" i="2"/>
  <c r="C3434" i="2"/>
  <c r="C3483" i="2"/>
  <c r="C3486" i="2"/>
  <c r="C3498" i="2"/>
  <c r="C3547" i="2"/>
  <c r="C3550" i="2"/>
  <c r="C3562" i="2"/>
  <c r="C3611" i="2"/>
  <c r="C3614" i="2"/>
  <c r="C3626" i="2"/>
  <c r="C3030" i="2"/>
  <c r="C3042" i="2"/>
  <c r="C3091" i="2"/>
  <c r="C3267" i="2"/>
  <c r="C3270" i="2"/>
  <c r="C3282" i="2"/>
  <c r="C3331" i="2"/>
  <c r="C3334" i="2"/>
  <c r="C3346" i="2"/>
  <c r="C3395" i="2"/>
  <c r="C3398" i="2"/>
  <c r="C3410" i="2"/>
  <c r="C3459" i="2"/>
  <c r="C3462" i="2"/>
  <c r="C3474" i="2"/>
  <c r="C3523" i="2"/>
  <c r="C3526" i="2"/>
  <c r="C3538" i="2"/>
  <c r="C3587" i="2"/>
  <c r="C3590" i="2"/>
  <c r="C3602" i="2"/>
  <c r="C3651" i="2"/>
  <c r="C3006" i="2"/>
  <c r="C3018" i="2"/>
  <c r="C3067" i="2"/>
  <c r="C3307" i="2"/>
  <c r="C3310" i="2"/>
  <c r="C3322" i="2"/>
  <c r="C3371" i="2"/>
  <c r="C3374" i="2"/>
  <c r="C3386" i="2"/>
  <c r="C3435" i="2"/>
  <c r="C3438" i="2"/>
  <c r="C3450" i="2"/>
  <c r="C3499" i="2"/>
  <c r="C3502" i="2"/>
  <c r="C3514" i="2"/>
  <c r="C3563" i="2"/>
  <c r="C3566" i="2"/>
  <c r="C3578" i="2"/>
  <c r="C3627" i="2"/>
  <c r="C3630" i="2"/>
  <c r="C3642" i="2"/>
  <c r="C3094" i="2"/>
  <c r="C3106" i="2"/>
  <c r="C3155" i="2"/>
  <c r="C3262" i="2"/>
  <c r="C3283" i="2"/>
  <c r="C3286" i="2"/>
  <c r="C3298" i="2"/>
  <c r="C3347" i="2"/>
  <c r="C3350" i="2"/>
  <c r="C3362" i="2"/>
  <c r="C3411" i="2"/>
  <c r="C3414" i="2"/>
  <c r="C3426" i="2"/>
  <c r="C3475" i="2"/>
  <c r="C3478" i="2"/>
  <c r="C3490" i="2"/>
  <c r="C3539" i="2"/>
  <c r="C3542" i="2"/>
  <c r="C3554" i="2"/>
  <c r="C3603" i="2"/>
  <c r="C3606" i="2"/>
  <c r="C3618" i="2"/>
  <c r="C2963" i="2"/>
  <c r="C3158" i="2"/>
  <c r="C3170" i="2"/>
  <c r="C3219" i="2"/>
  <c r="C3299" i="2"/>
  <c r="C3302" i="2"/>
  <c r="C3314" i="2"/>
  <c r="C3363" i="2"/>
  <c r="C3366" i="2"/>
  <c r="C3378" i="2"/>
  <c r="C3427" i="2"/>
  <c r="C3430" i="2"/>
  <c r="C3442" i="2"/>
  <c r="C3491" i="2"/>
  <c r="C3494" i="2"/>
  <c r="C3506" i="2"/>
  <c r="C3555" i="2"/>
  <c r="C3558" i="2"/>
  <c r="C3570" i="2"/>
  <c r="C3619" i="2"/>
  <c r="C3622" i="2"/>
  <c r="C3634" i="2"/>
  <c r="C3134" i="2"/>
  <c r="C3146" i="2"/>
  <c r="C3195" i="2"/>
  <c r="C3275" i="2"/>
  <c r="C3278" i="2"/>
  <c r="C3290" i="2"/>
  <c r="C3339" i="2"/>
  <c r="C3342" i="2"/>
  <c r="C3354" i="2"/>
  <c r="C3403" i="2"/>
  <c r="C3406" i="2"/>
  <c r="C3418" i="2"/>
  <c r="C3467" i="2"/>
  <c r="C3470" i="2"/>
  <c r="C3482" i="2"/>
  <c r="C3531" i="2"/>
  <c r="C3534" i="2"/>
  <c r="C3546" i="2"/>
  <c r="C3595" i="2"/>
  <c r="C3598" i="2"/>
  <c r="C3610" i="2"/>
  <c r="C3466" i="2"/>
  <c r="C3515" i="2"/>
  <c r="C3274" i="2"/>
  <c r="C3323" i="2"/>
  <c r="C3518" i="2"/>
  <c r="C3326" i="2"/>
  <c r="C3594" i="2"/>
  <c r="C3643" i="2"/>
  <c r="C3131" i="2"/>
  <c r="C3402" i="2"/>
  <c r="C3451" i="2"/>
  <c r="C3646" i="2"/>
  <c r="C2942" i="2"/>
  <c r="C3454" i="2"/>
  <c r="C3070" i="2"/>
  <c r="C3338" i="2"/>
  <c r="C3387" i="2"/>
  <c r="C3582" i="2"/>
  <c r="C3082" i="2"/>
  <c r="C3390" i="2"/>
  <c r="C3530" i="2"/>
  <c r="C3579" i="2"/>
  <c r="X1462" i="1"/>
  <c r="G1462" i="2" s="1"/>
  <c r="G1465" i="2"/>
  <c r="G1473" i="2"/>
  <c r="G1481" i="2"/>
  <c r="G1489" i="2"/>
  <c r="G1497" i="2"/>
  <c r="G1505" i="2"/>
  <c r="G1513" i="2"/>
  <c r="G1521" i="2"/>
  <c r="G1529" i="2"/>
  <c r="G1537" i="2"/>
  <c r="G1545" i="2"/>
  <c r="G1553" i="2"/>
  <c r="G1561" i="2"/>
  <c r="G1569" i="2"/>
  <c r="G1577" i="2"/>
  <c r="G1585" i="2"/>
  <c r="G1593" i="2"/>
  <c r="G1601" i="2"/>
  <c r="G1609" i="2"/>
  <c r="G1464" i="2"/>
  <c r="G1472" i="2"/>
  <c r="G1480" i="2"/>
  <c r="G1488" i="2"/>
  <c r="G1496" i="2"/>
  <c r="G1504" i="2"/>
  <c r="G1512" i="2"/>
  <c r="G1520" i="2"/>
  <c r="G1528" i="2"/>
  <c r="G1536" i="2"/>
  <c r="G1544" i="2"/>
  <c r="G1552" i="2"/>
  <c r="G1560" i="2"/>
  <c r="G1568" i="2"/>
  <c r="G1576" i="2"/>
  <c r="G1584" i="2"/>
  <c r="G1592" i="2"/>
  <c r="G1600" i="2"/>
  <c r="G1608" i="2"/>
  <c r="G1463" i="2"/>
  <c r="G1471" i="2"/>
  <c r="G1479" i="2"/>
  <c r="G1487" i="2"/>
  <c r="G1495" i="2"/>
  <c r="G1503" i="2"/>
  <c r="G1511" i="2"/>
  <c r="G1519" i="2"/>
  <c r="G1527" i="2"/>
  <c r="G1535" i="2"/>
  <c r="G1543" i="2"/>
  <c r="G1551" i="2"/>
  <c r="G1559" i="2"/>
  <c r="G1567" i="2"/>
  <c r="G1575" i="2"/>
  <c r="G1583" i="2"/>
  <c r="G1591" i="2"/>
  <c r="G1599" i="2"/>
  <c r="G1470" i="2"/>
  <c r="G1478" i="2"/>
  <c r="G1486" i="2"/>
  <c r="G1494" i="2"/>
  <c r="G1502" i="2"/>
  <c r="G1510" i="2"/>
  <c r="G1518" i="2"/>
  <c r="G1526" i="2"/>
  <c r="G1534" i="2"/>
  <c r="G1542" i="2"/>
  <c r="G1550" i="2"/>
  <c r="G1558" i="2"/>
  <c r="G1566" i="2"/>
  <c r="G1574" i="2"/>
  <c r="G1582" i="2"/>
  <c r="G1590" i="2"/>
  <c r="G1598" i="2"/>
  <c r="G1606" i="2"/>
  <c r="G1469" i="2"/>
  <c r="G1477" i="2"/>
  <c r="G1485" i="2"/>
  <c r="G1493" i="2"/>
  <c r="G1501" i="2"/>
  <c r="G1509" i="2"/>
  <c r="G1517" i="2"/>
  <c r="G1525" i="2"/>
  <c r="G1533" i="2"/>
  <c r="G1541" i="2"/>
  <c r="G1549" i="2"/>
  <c r="G1557" i="2"/>
  <c r="G1565" i="2"/>
  <c r="G1573" i="2"/>
  <c r="G1581" i="2"/>
  <c r="G1589" i="2"/>
  <c r="G1597" i="2"/>
  <c r="G1605" i="2"/>
  <c r="G1468" i="2"/>
  <c r="G1476" i="2"/>
  <c r="G1484" i="2"/>
  <c r="G1492" i="2"/>
  <c r="G1500" i="2"/>
  <c r="G1508" i="2"/>
  <c r="G1516" i="2"/>
  <c r="G1524" i="2"/>
  <c r="G1532" i="2"/>
  <c r="G1540" i="2"/>
  <c r="G1548" i="2"/>
  <c r="G1556" i="2"/>
  <c r="G1564" i="2"/>
  <c r="G1572" i="2"/>
  <c r="G1580" i="2"/>
  <c r="G1588" i="2"/>
  <c r="G1596" i="2"/>
  <c r="G1604" i="2"/>
  <c r="G1467" i="2"/>
  <c r="G1474" i="2"/>
  <c r="G1506" i="2"/>
  <c r="G1538" i="2"/>
  <c r="G1570" i="2"/>
  <c r="G1602" i="2"/>
  <c r="G1613" i="2"/>
  <c r="G1621" i="2"/>
  <c r="G1629" i="2"/>
  <c r="G1637" i="2"/>
  <c r="G1645" i="2"/>
  <c r="G1653" i="2"/>
  <c r="G1661" i="2"/>
  <c r="G1669" i="2"/>
  <c r="G1677" i="2"/>
  <c r="G1685" i="2"/>
  <c r="G1693" i="2"/>
  <c r="G1701" i="2"/>
  <c r="G1709" i="2"/>
  <c r="G1717" i="2"/>
  <c r="G1725" i="2"/>
  <c r="G1733" i="2"/>
  <c r="G1741" i="2"/>
  <c r="G1749" i="2"/>
  <c r="G1757" i="2"/>
  <c r="G1765" i="2"/>
  <c r="G1773" i="2"/>
  <c r="G1781" i="2"/>
  <c r="G1789" i="2"/>
  <c r="G1797" i="2"/>
  <c r="G1805" i="2"/>
  <c r="G1813" i="2"/>
  <c r="G1821" i="2"/>
  <c r="G1829" i="2"/>
  <c r="G1837" i="2"/>
  <c r="G1845" i="2"/>
  <c r="G1853" i="2"/>
  <c r="G1861" i="2"/>
  <c r="G1869" i="2"/>
  <c r="G1877" i="2"/>
  <c r="G1466" i="2"/>
  <c r="G1475" i="2"/>
  <c r="G1507" i="2"/>
  <c r="G1539" i="2"/>
  <c r="G1571" i="2"/>
  <c r="G1603" i="2"/>
  <c r="G1607" i="2"/>
  <c r="G1612" i="2"/>
  <c r="G1620" i="2"/>
  <c r="G1628" i="2"/>
  <c r="G1636" i="2"/>
  <c r="G1644" i="2"/>
  <c r="G1652" i="2"/>
  <c r="G1660" i="2"/>
  <c r="G1668" i="2"/>
  <c r="G1676" i="2"/>
  <c r="G1684" i="2"/>
  <c r="G1692" i="2"/>
  <c r="G1700" i="2"/>
  <c r="G1708" i="2"/>
  <c r="G1716" i="2"/>
  <c r="G1724" i="2"/>
  <c r="G1732" i="2"/>
  <c r="G1740" i="2"/>
  <c r="G1748" i="2"/>
  <c r="G1756" i="2"/>
  <c r="G1764" i="2"/>
  <c r="G1772" i="2"/>
  <c r="G1780" i="2"/>
  <c r="G1788" i="2"/>
  <c r="G1796" i="2"/>
  <c r="G1804" i="2"/>
  <c r="G1812" i="2"/>
  <c r="G1820" i="2"/>
  <c r="G1828" i="2"/>
  <c r="G1836" i="2"/>
  <c r="G1844" i="2"/>
  <c r="G1852" i="2"/>
  <c r="G1860" i="2"/>
  <c r="G1868" i="2"/>
  <c r="G1876" i="2"/>
  <c r="G1884" i="2"/>
  <c r="G1892" i="2"/>
  <c r="G1900" i="2"/>
  <c r="G1908" i="2"/>
  <c r="G1916" i="2"/>
  <c r="G1924" i="2"/>
  <c r="G1932" i="2"/>
  <c r="G1940" i="2"/>
  <c r="G1948" i="2"/>
  <c r="G1956" i="2"/>
  <c r="G1964" i="2"/>
  <c r="G1972" i="2"/>
  <c r="G1980" i="2"/>
  <c r="G1988" i="2"/>
  <c r="G1996" i="2"/>
  <c r="G2004" i="2"/>
  <c r="G2012" i="2"/>
  <c r="G2020" i="2"/>
  <c r="G2028" i="2"/>
  <c r="G2036" i="2"/>
  <c r="G2044" i="2"/>
  <c r="G2052" i="2"/>
  <c r="G2060" i="2"/>
  <c r="G2068" i="2"/>
  <c r="G2076" i="2"/>
  <c r="G2084" i="2"/>
  <c r="G2092" i="2"/>
  <c r="G2100" i="2"/>
  <c r="G2108" i="2"/>
  <c r="G2116" i="2"/>
  <c r="G2124" i="2"/>
  <c r="G2132" i="2"/>
  <c r="G2140" i="2"/>
  <c r="G2148" i="2"/>
  <c r="G2156" i="2"/>
  <c r="G2164" i="2"/>
  <c r="G2172" i="2"/>
  <c r="G2180" i="2"/>
  <c r="G2188" i="2"/>
  <c r="G1498" i="2"/>
  <c r="G1530" i="2"/>
  <c r="G1562" i="2"/>
  <c r="G1594" i="2"/>
  <c r="G1611" i="2"/>
  <c r="G1619" i="2"/>
  <c r="G1627" i="2"/>
  <c r="G1635" i="2"/>
  <c r="G1643" i="2"/>
  <c r="G1651" i="2"/>
  <c r="G1659" i="2"/>
  <c r="G1667" i="2"/>
  <c r="G1675" i="2"/>
  <c r="G1683" i="2"/>
  <c r="G1691" i="2"/>
  <c r="G1699" i="2"/>
  <c r="G1707" i="2"/>
  <c r="G1715" i="2"/>
  <c r="G1723" i="2"/>
  <c r="G1731" i="2"/>
  <c r="G1739" i="2"/>
  <c r="G1747" i="2"/>
  <c r="G1755" i="2"/>
  <c r="G1763" i="2"/>
  <c r="G1771" i="2"/>
  <c r="G1779" i="2"/>
  <c r="G1787" i="2"/>
  <c r="G1795" i="2"/>
  <c r="G1803" i="2"/>
  <c r="G1811" i="2"/>
  <c r="G1819" i="2"/>
  <c r="G1827" i="2"/>
  <c r="G1835" i="2"/>
  <c r="G1843" i="2"/>
  <c r="G1851" i="2"/>
  <c r="G1859" i="2"/>
  <c r="G1867" i="2"/>
  <c r="G1875" i="2"/>
  <c r="G1883" i="2"/>
  <c r="G1891" i="2"/>
  <c r="G1899" i="2"/>
  <c r="G1907" i="2"/>
  <c r="G1915" i="2"/>
  <c r="G1923" i="2"/>
  <c r="G1931" i="2"/>
  <c r="G1939" i="2"/>
  <c r="G1947" i="2"/>
  <c r="G1955" i="2"/>
  <c r="G1963" i="2"/>
  <c r="G1971" i="2"/>
  <c r="G1979" i="2"/>
  <c r="G1987" i="2"/>
  <c r="G1995" i="2"/>
  <c r="G2003" i="2"/>
  <c r="G2011" i="2"/>
  <c r="G2019" i="2"/>
  <c r="G2027" i="2"/>
  <c r="G2035" i="2"/>
  <c r="G2043" i="2"/>
  <c r="G2051" i="2"/>
  <c r="G2059" i="2"/>
  <c r="G2067" i="2"/>
  <c r="G2075" i="2"/>
  <c r="G2083" i="2"/>
  <c r="G2091" i="2"/>
  <c r="G2099" i="2"/>
  <c r="G2107" i="2"/>
  <c r="G2115" i="2"/>
  <c r="G2123" i="2"/>
  <c r="G2131" i="2"/>
  <c r="G2139" i="2"/>
  <c r="G2147" i="2"/>
  <c r="G2155" i="2"/>
  <c r="G2163" i="2"/>
  <c r="G2171" i="2"/>
  <c r="G2179" i="2"/>
  <c r="G2187" i="2"/>
  <c r="G1499" i="2"/>
  <c r="G1531" i="2"/>
  <c r="G1563" i="2"/>
  <c r="G1595" i="2"/>
  <c r="G1618" i="2"/>
  <c r="G1626" i="2"/>
  <c r="G1634" i="2"/>
  <c r="G1642" i="2"/>
  <c r="G1650" i="2"/>
  <c r="G1658" i="2"/>
  <c r="G1666" i="2"/>
  <c r="G1674" i="2"/>
  <c r="G1682" i="2"/>
  <c r="G1690" i="2"/>
  <c r="G1698" i="2"/>
  <c r="G1706" i="2"/>
  <c r="G1714" i="2"/>
  <c r="G1722" i="2"/>
  <c r="G1730" i="2"/>
  <c r="G1738" i="2"/>
  <c r="G1746" i="2"/>
  <c r="G1754" i="2"/>
  <c r="G1762" i="2"/>
  <c r="G1770" i="2"/>
  <c r="G1778" i="2"/>
  <c r="G1786" i="2"/>
  <c r="G1794" i="2"/>
  <c r="G1802" i="2"/>
  <c r="G1810" i="2"/>
  <c r="G1818" i="2"/>
  <c r="G1826" i="2"/>
  <c r="G1834" i="2"/>
  <c r="G1842" i="2"/>
  <c r="G1850" i="2"/>
  <c r="G1858" i="2"/>
  <c r="G1866" i="2"/>
  <c r="G1874" i="2"/>
  <c r="G1882" i="2"/>
  <c r="G1890" i="2"/>
  <c r="G1898" i="2"/>
  <c r="G1906" i="2"/>
  <c r="G1914" i="2"/>
  <c r="G1922" i="2"/>
  <c r="G1930" i="2"/>
  <c r="G1938" i="2"/>
  <c r="G1946" i="2"/>
  <c r="G1954" i="2"/>
  <c r="G1962" i="2"/>
  <c r="G1970" i="2"/>
  <c r="G1978" i="2"/>
  <c r="G1986" i="2"/>
  <c r="G1994" i="2"/>
  <c r="G2002" i="2"/>
  <c r="G2010" i="2"/>
  <c r="G2018" i="2"/>
  <c r="G2026" i="2"/>
  <c r="G2034" i="2"/>
  <c r="G2042" i="2"/>
  <c r="G2050" i="2"/>
  <c r="G2058" i="2"/>
  <c r="G2066" i="2"/>
  <c r="G2074" i="2"/>
  <c r="G2082" i="2"/>
  <c r="G2090" i="2"/>
  <c r="G2098" i="2"/>
  <c r="G2106" i="2"/>
  <c r="G2114" i="2"/>
  <c r="G2122" i="2"/>
  <c r="G2130" i="2"/>
  <c r="G2138" i="2"/>
  <c r="G2146" i="2"/>
  <c r="G2154" i="2"/>
  <c r="G2162" i="2"/>
  <c r="G2170" i="2"/>
  <c r="G2178" i="2"/>
  <c r="G2186" i="2"/>
  <c r="G1490" i="2"/>
  <c r="G1522" i="2"/>
  <c r="G1554" i="2"/>
  <c r="G1586" i="2"/>
  <c r="G1617" i="2"/>
  <c r="G1625" i="2"/>
  <c r="G1633" i="2"/>
  <c r="G1641" i="2"/>
  <c r="G1649" i="2"/>
  <c r="G1657" i="2"/>
  <c r="G1665" i="2"/>
  <c r="G1673" i="2"/>
  <c r="G1681" i="2"/>
  <c r="G1689" i="2"/>
  <c r="G1697" i="2"/>
  <c r="G1705" i="2"/>
  <c r="G1713" i="2"/>
  <c r="G1721" i="2"/>
  <c r="G1729" i="2"/>
  <c r="G1737" i="2"/>
  <c r="G1745" i="2"/>
  <c r="G1753" i="2"/>
  <c r="G1761" i="2"/>
  <c r="G1769" i="2"/>
  <c r="G1777" i="2"/>
  <c r="G1785" i="2"/>
  <c r="G1793" i="2"/>
  <c r="G1801" i="2"/>
  <c r="G1809" i="2"/>
  <c r="G1817" i="2"/>
  <c r="G1825" i="2"/>
  <c r="G1833" i="2"/>
  <c r="G1841" i="2"/>
  <c r="G1849" i="2"/>
  <c r="G1857" i="2"/>
  <c r="G1865" i="2"/>
  <c r="G1873" i="2"/>
  <c r="G1881" i="2"/>
  <c r="G1889" i="2"/>
  <c r="G1897" i="2"/>
  <c r="G1905" i="2"/>
  <c r="G1913" i="2"/>
  <c r="G1921" i="2"/>
  <c r="G1929" i="2"/>
  <c r="G1937" i="2"/>
  <c r="G1945" i="2"/>
  <c r="G1953" i="2"/>
  <c r="G1961" i="2"/>
  <c r="G1969" i="2"/>
  <c r="G1977" i="2"/>
  <c r="G1985" i="2"/>
  <c r="G1993" i="2"/>
  <c r="G2001" i="2"/>
  <c r="G2009" i="2"/>
  <c r="G2017" i="2"/>
  <c r="G2025" i="2"/>
  <c r="G2033" i="2"/>
  <c r="G2041" i="2"/>
  <c r="G2049" i="2"/>
  <c r="G2057" i="2"/>
  <c r="G2065" i="2"/>
  <c r="G2073" i="2"/>
  <c r="G2081" i="2"/>
  <c r="G2089" i="2"/>
  <c r="G2097" i="2"/>
  <c r="G2105" i="2"/>
  <c r="G2113" i="2"/>
  <c r="G2121" i="2"/>
  <c r="G2129" i="2"/>
  <c r="G2137" i="2"/>
  <c r="G2145" i="2"/>
  <c r="G2153" i="2"/>
  <c r="G2161" i="2"/>
  <c r="G2169" i="2"/>
  <c r="G2177" i="2"/>
  <c r="G2185" i="2"/>
  <c r="G1491" i="2"/>
  <c r="G1523" i="2"/>
  <c r="G1555" i="2"/>
  <c r="G1587" i="2"/>
  <c r="G1610" i="2"/>
  <c r="G1616" i="2"/>
  <c r="G1624" i="2"/>
  <c r="G1632" i="2"/>
  <c r="G1640" i="2"/>
  <c r="G1648" i="2"/>
  <c r="G1656" i="2"/>
  <c r="G1664" i="2"/>
  <c r="G1672" i="2"/>
  <c r="G1680" i="2"/>
  <c r="G1688" i="2"/>
  <c r="G1696" i="2"/>
  <c r="G1704" i="2"/>
  <c r="G1712" i="2"/>
  <c r="G1720" i="2"/>
  <c r="G1728" i="2"/>
  <c r="G1736" i="2"/>
  <c r="G1744" i="2"/>
  <c r="G1752" i="2"/>
  <c r="G1760" i="2"/>
  <c r="G1768" i="2"/>
  <c r="G1776" i="2"/>
  <c r="G1784" i="2"/>
  <c r="G1792" i="2"/>
  <c r="G1800" i="2"/>
  <c r="G1808" i="2"/>
  <c r="G1816" i="2"/>
  <c r="G1824" i="2"/>
  <c r="G1832" i="2"/>
  <c r="G1840" i="2"/>
  <c r="G1848" i="2"/>
  <c r="G1856" i="2"/>
  <c r="G1864" i="2"/>
  <c r="G1872" i="2"/>
  <c r="G1880" i="2"/>
  <c r="G1888" i="2"/>
  <c r="G1896" i="2"/>
  <c r="G1904" i="2"/>
  <c r="G1912" i="2"/>
  <c r="G1920" i="2"/>
  <c r="G1928" i="2"/>
  <c r="G1936" i="2"/>
  <c r="G1944" i="2"/>
  <c r="G1952" i="2"/>
  <c r="G1960" i="2"/>
  <c r="G1968" i="2"/>
  <c r="G1976" i="2"/>
  <c r="G1984" i="2"/>
  <c r="G1992" i="2"/>
  <c r="G2000" i="2"/>
  <c r="G2008" i="2"/>
  <c r="G2016" i="2"/>
  <c r="G2024" i="2"/>
  <c r="G2032" i="2"/>
  <c r="G2040" i="2"/>
  <c r="G2048" i="2"/>
  <c r="G2056" i="2"/>
  <c r="G2064" i="2"/>
  <c r="G2072" i="2"/>
  <c r="G2080" i="2"/>
  <c r="G2088" i="2"/>
  <c r="G2096" i="2"/>
  <c r="G2104" i="2"/>
  <c r="G2112" i="2"/>
  <c r="G2120" i="2"/>
  <c r="G2128" i="2"/>
  <c r="G2136" i="2"/>
  <c r="G2144" i="2"/>
  <c r="G2152" i="2"/>
  <c r="G2160" i="2"/>
  <c r="G2168" i="2"/>
  <c r="G2176" i="2"/>
  <c r="G2184" i="2"/>
  <c r="G1482" i="2"/>
  <c r="G1514" i="2"/>
  <c r="G1546" i="2"/>
  <c r="G1578" i="2"/>
  <c r="G1615" i="2"/>
  <c r="G1623" i="2"/>
  <c r="G1631" i="2"/>
  <c r="G1639" i="2"/>
  <c r="G1647" i="2"/>
  <c r="G1655" i="2"/>
  <c r="G1663" i="2"/>
  <c r="G1671" i="2"/>
  <c r="G1679" i="2"/>
  <c r="G1687" i="2"/>
  <c r="G1695" i="2"/>
  <c r="G1703" i="2"/>
  <c r="G1711" i="2"/>
  <c r="G1719" i="2"/>
  <c r="G1727" i="2"/>
  <c r="G1735" i="2"/>
  <c r="G1743" i="2"/>
  <c r="G1751" i="2"/>
  <c r="G1759" i="2"/>
  <c r="G1767" i="2"/>
  <c r="G1775" i="2"/>
  <c r="G1783" i="2"/>
  <c r="G1791" i="2"/>
  <c r="G1799" i="2"/>
  <c r="G1807" i="2"/>
  <c r="G1815" i="2"/>
  <c r="G1823" i="2"/>
  <c r="G1831" i="2"/>
  <c r="G1839" i="2"/>
  <c r="G1847" i="2"/>
  <c r="G1855" i="2"/>
  <c r="G1863" i="2"/>
  <c r="G1871" i="2"/>
  <c r="G1879" i="2"/>
  <c r="G1887" i="2"/>
  <c r="G1895" i="2"/>
  <c r="G1903" i="2"/>
  <c r="G1911" i="2"/>
  <c r="G1919" i="2"/>
  <c r="G1927" i="2"/>
  <c r="G1935" i="2"/>
  <c r="G1943" i="2"/>
  <c r="G1951" i="2"/>
  <c r="G1959" i="2"/>
  <c r="G1967" i="2"/>
  <c r="G1975" i="2"/>
  <c r="G1983" i="2"/>
  <c r="G1991" i="2"/>
  <c r="G1999" i="2"/>
  <c r="G2007" i="2"/>
  <c r="G2015" i="2"/>
  <c r="G2023" i="2"/>
  <c r="G2031" i="2"/>
  <c r="G2039" i="2"/>
  <c r="G2047" i="2"/>
  <c r="G2055" i="2"/>
  <c r="G2063" i="2"/>
  <c r="G2071" i="2"/>
  <c r="G2079" i="2"/>
  <c r="G2087" i="2"/>
  <c r="G2095" i="2"/>
  <c r="G2103" i="2"/>
  <c r="G2111" i="2"/>
  <c r="G2119" i="2"/>
  <c r="G2127" i="2"/>
  <c r="G2135" i="2"/>
  <c r="G2143" i="2"/>
  <c r="G2151" i="2"/>
  <c r="G2159" i="2"/>
  <c r="G2167" i="2"/>
  <c r="G2175" i="2"/>
  <c r="G2183" i="2"/>
  <c r="G2191" i="2"/>
  <c r="G1483" i="2"/>
  <c r="G1614" i="2"/>
  <c r="G1678" i="2"/>
  <c r="G1742" i="2"/>
  <c r="G1806" i="2"/>
  <c r="G1870" i="2"/>
  <c r="G1894" i="2"/>
  <c r="G1926" i="2"/>
  <c r="G1958" i="2"/>
  <c r="G1990" i="2"/>
  <c r="G2022" i="2"/>
  <c r="G2054" i="2"/>
  <c r="G2086" i="2"/>
  <c r="G2118" i="2"/>
  <c r="G2150" i="2"/>
  <c r="G2182" i="2"/>
  <c r="G1670" i="2"/>
  <c r="G1734" i="2"/>
  <c r="G1798" i="2"/>
  <c r="G1862" i="2"/>
  <c r="G1885" i="2"/>
  <c r="G1917" i="2"/>
  <c r="G1949" i="2"/>
  <c r="G1981" i="2"/>
  <c r="G2013" i="2"/>
  <c r="G2045" i="2"/>
  <c r="G2077" i="2"/>
  <c r="G2109" i="2"/>
  <c r="G2141" i="2"/>
  <c r="G2173" i="2"/>
  <c r="G1662" i="2"/>
  <c r="G1726" i="2"/>
  <c r="G1790" i="2"/>
  <c r="G1854" i="2"/>
  <c r="G1886" i="2"/>
  <c r="G1918" i="2"/>
  <c r="G1950" i="2"/>
  <c r="G1982" i="2"/>
  <c r="G2014" i="2"/>
  <c r="G2046" i="2"/>
  <c r="G2078" i="2"/>
  <c r="G2110" i="2"/>
  <c r="G2142" i="2"/>
  <c r="G2174" i="2"/>
  <c r="G1654" i="2"/>
  <c r="G1718" i="2"/>
  <c r="G1782" i="2"/>
  <c r="G1846" i="2"/>
  <c r="G1909" i="2"/>
  <c r="G1941" i="2"/>
  <c r="G1973" i="2"/>
  <c r="G2005" i="2"/>
  <c r="G2037" i="2"/>
  <c r="G2069" i="2"/>
  <c r="G2101" i="2"/>
  <c r="G2133" i="2"/>
  <c r="G2165" i="2"/>
  <c r="G1646" i="2"/>
  <c r="G1710" i="2"/>
  <c r="G1774" i="2"/>
  <c r="G1838" i="2"/>
  <c r="G1910" i="2"/>
  <c r="G1942" i="2"/>
  <c r="G1974" i="2"/>
  <c r="G2006" i="2"/>
  <c r="G2038" i="2"/>
  <c r="G2070" i="2"/>
  <c r="G2102" i="2"/>
  <c r="G2134" i="2"/>
  <c r="G2166" i="2"/>
  <c r="G1579" i="2"/>
  <c r="G1638" i="2"/>
  <c r="G1702" i="2"/>
  <c r="G1766" i="2"/>
  <c r="G1830" i="2"/>
  <c r="G1901" i="2"/>
  <c r="G1933" i="2"/>
  <c r="G1965" i="2"/>
  <c r="G1997" i="2"/>
  <c r="G2029" i="2"/>
  <c r="G2061" i="2"/>
  <c r="G2093" i="2"/>
  <c r="G2125" i="2"/>
  <c r="G2157" i="2"/>
  <c r="G2189" i="2"/>
  <c r="G1694" i="2"/>
  <c r="G1934" i="2"/>
  <c r="G2062" i="2"/>
  <c r="G2190" i="2"/>
  <c r="G1515" i="2"/>
  <c r="G1622" i="2"/>
  <c r="G1878" i="2"/>
  <c r="G1989" i="2"/>
  <c r="G2117" i="2"/>
  <c r="G1547" i="2"/>
  <c r="G1630" i="2"/>
  <c r="G1902" i="2"/>
  <c r="G2030" i="2"/>
  <c r="G2158" i="2"/>
  <c r="G1822" i="2"/>
  <c r="G1998" i="2"/>
  <c r="G2126" i="2"/>
  <c r="G1750" i="2"/>
  <c r="G1925" i="2"/>
  <c r="G2053" i="2"/>
  <c r="G2181" i="2"/>
  <c r="G2021" i="2"/>
  <c r="G1686" i="2"/>
  <c r="G2085" i="2"/>
  <c r="G1814" i="2"/>
  <c r="G1893" i="2"/>
  <c r="G2094" i="2"/>
  <c r="G1758" i="2"/>
  <c r="G1966" i="2"/>
  <c r="G1957" i="2"/>
  <c r="G2149" i="2"/>
  <c r="V732" i="1"/>
  <c r="E732" i="2" s="1"/>
  <c r="E735" i="2"/>
  <c r="E743" i="2"/>
  <c r="E751" i="2"/>
  <c r="E759" i="2"/>
  <c r="E767" i="2"/>
  <c r="E775" i="2"/>
  <c r="E783" i="2"/>
  <c r="E791" i="2"/>
  <c r="E799" i="2"/>
  <c r="E807" i="2"/>
  <c r="E815" i="2"/>
  <c r="E823" i="2"/>
  <c r="E831" i="2"/>
  <c r="E839" i="2"/>
  <c r="E847" i="2"/>
  <c r="E855" i="2"/>
  <c r="E863" i="2"/>
  <c r="E734" i="2"/>
  <c r="E742" i="2"/>
  <c r="E750" i="2"/>
  <c r="E758" i="2"/>
  <c r="E766" i="2"/>
  <c r="E774" i="2"/>
  <c r="E782" i="2"/>
  <c r="E790" i="2"/>
  <c r="E798" i="2"/>
  <c r="E806" i="2"/>
  <c r="E814" i="2"/>
  <c r="E822" i="2"/>
  <c r="E830" i="2"/>
  <c r="E838" i="2"/>
  <c r="E846" i="2"/>
  <c r="E854" i="2"/>
  <c r="E862" i="2"/>
  <c r="E733" i="2"/>
  <c r="E741" i="2"/>
  <c r="E749" i="2"/>
  <c r="E757" i="2"/>
  <c r="E765" i="2"/>
  <c r="E773" i="2"/>
  <c r="E781" i="2"/>
  <c r="E789" i="2"/>
  <c r="E797" i="2"/>
  <c r="E805" i="2"/>
  <c r="E813" i="2"/>
  <c r="E821" i="2"/>
  <c r="E829" i="2"/>
  <c r="E837" i="2"/>
  <c r="E845" i="2"/>
  <c r="E853" i="2"/>
  <c r="E861" i="2"/>
  <c r="E740" i="2"/>
  <c r="E748" i="2"/>
  <c r="E756" i="2"/>
  <c r="E764" i="2"/>
  <c r="E772" i="2"/>
  <c r="E780" i="2"/>
  <c r="E788" i="2"/>
  <c r="E796" i="2"/>
  <c r="E804" i="2"/>
  <c r="E812" i="2"/>
  <c r="E820" i="2"/>
  <c r="E828" i="2"/>
  <c r="E836" i="2"/>
  <c r="E844" i="2"/>
  <c r="E852" i="2"/>
  <c r="E860" i="2"/>
  <c r="E739" i="2"/>
  <c r="E747" i="2"/>
  <c r="E755" i="2"/>
  <c r="E763" i="2"/>
  <c r="E771" i="2"/>
  <c r="E779" i="2"/>
  <c r="E787" i="2"/>
  <c r="E795" i="2"/>
  <c r="E803" i="2"/>
  <c r="E811" i="2"/>
  <c r="E819" i="2"/>
  <c r="E827" i="2"/>
  <c r="E835" i="2"/>
  <c r="E843" i="2"/>
  <c r="E851" i="2"/>
  <c r="E859" i="2"/>
  <c r="E738" i="2"/>
  <c r="E746" i="2"/>
  <c r="E754" i="2"/>
  <c r="E762" i="2"/>
  <c r="E770" i="2"/>
  <c r="E778" i="2"/>
  <c r="E786" i="2"/>
  <c r="E794" i="2"/>
  <c r="E802" i="2"/>
  <c r="E810" i="2"/>
  <c r="E818" i="2"/>
  <c r="E826" i="2"/>
  <c r="E834" i="2"/>
  <c r="E842" i="2"/>
  <c r="E850" i="2"/>
  <c r="E858" i="2"/>
  <c r="E866" i="2"/>
  <c r="E761" i="2"/>
  <c r="E793" i="2"/>
  <c r="E825" i="2"/>
  <c r="E857" i="2"/>
  <c r="E873" i="2"/>
  <c r="E881" i="2"/>
  <c r="E889" i="2"/>
  <c r="E897" i="2"/>
  <c r="E905" i="2"/>
  <c r="E913" i="2"/>
  <c r="E921" i="2"/>
  <c r="E929" i="2"/>
  <c r="E937" i="2"/>
  <c r="E945" i="2"/>
  <c r="E953" i="2"/>
  <c r="E961" i="2"/>
  <c r="E969" i="2"/>
  <c r="E977" i="2"/>
  <c r="E985" i="2"/>
  <c r="E993" i="2"/>
  <c r="E1001" i="2"/>
  <c r="E1009" i="2"/>
  <c r="E1017" i="2"/>
  <c r="E1025" i="2"/>
  <c r="E1033" i="2"/>
  <c r="E1041" i="2"/>
  <c r="E1049" i="2"/>
  <c r="E1057" i="2"/>
  <c r="E1065" i="2"/>
  <c r="E1073" i="2"/>
  <c r="E1081" i="2"/>
  <c r="E1089" i="2"/>
  <c r="E1097" i="2"/>
  <c r="E1105" i="2"/>
  <c r="E1113" i="2"/>
  <c r="E1121" i="2"/>
  <c r="E1129" i="2"/>
  <c r="E1137" i="2"/>
  <c r="E1145" i="2"/>
  <c r="E1153" i="2"/>
  <c r="E1161" i="2"/>
  <c r="E1169" i="2"/>
  <c r="E1177" i="2"/>
  <c r="E752" i="2"/>
  <c r="E784" i="2"/>
  <c r="E816" i="2"/>
  <c r="E848" i="2"/>
  <c r="E872" i="2"/>
  <c r="E880" i="2"/>
  <c r="E888" i="2"/>
  <c r="E896" i="2"/>
  <c r="E904" i="2"/>
  <c r="E912" i="2"/>
  <c r="E920" i="2"/>
  <c r="E928" i="2"/>
  <c r="E936" i="2"/>
  <c r="E944" i="2"/>
  <c r="E952" i="2"/>
  <c r="E960" i="2"/>
  <c r="E968" i="2"/>
  <c r="E976" i="2"/>
  <c r="E984" i="2"/>
  <c r="E992" i="2"/>
  <c r="E1000" i="2"/>
  <c r="E1008" i="2"/>
  <c r="E1016" i="2"/>
  <c r="E1024" i="2"/>
  <c r="E1032" i="2"/>
  <c r="E1040" i="2"/>
  <c r="E1048" i="2"/>
  <c r="E1056" i="2"/>
  <c r="E1064" i="2"/>
  <c r="E1072" i="2"/>
  <c r="E1080" i="2"/>
  <c r="E1088" i="2"/>
  <c r="E1096" i="2"/>
  <c r="E1104" i="2"/>
  <c r="E1112" i="2"/>
  <c r="E1120" i="2"/>
  <c r="E1128" i="2"/>
  <c r="E1136" i="2"/>
  <c r="E1144" i="2"/>
  <c r="E1152" i="2"/>
  <c r="E1160" i="2"/>
  <c r="E1168" i="2"/>
  <c r="E1176" i="2"/>
  <c r="E1184" i="2"/>
  <c r="E753" i="2"/>
  <c r="E785" i="2"/>
  <c r="E817" i="2"/>
  <c r="E849" i="2"/>
  <c r="E871" i="2"/>
  <c r="E879" i="2"/>
  <c r="E887" i="2"/>
  <c r="E895" i="2"/>
  <c r="E903" i="2"/>
  <c r="E911" i="2"/>
  <c r="E919" i="2"/>
  <c r="E927" i="2"/>
  <c r="E935" i="2"/>
  <c r="E943" i="2"/>
  <c r="E951" i="2"/>
  <c r="E959" i="2"/>
  <c r="E967" i="2"/>
  <c r="E975" i="2"/>
  <c r="E983" i="2"/>
  <c r="E991" i="2"/>
  <c r="E999" i="2"/>
  <c r="E1007" i="2"/>
  <c r="E1015" i="2"/>
  <c r="E1023" i="2"/>
  <c r="E1031" i="2"/>
  <c r="E1039" i="2"/>
  <c r="E1047" i="2"/>
  <c r="E1055" i="2"/>
  <c r="E1063" i="2"/>
  <c r="E1071" i="2"/>
  <c r="E1079" i="2"/>
  <c r="E1087" i="2"/>
  <c r="E1095" i="2"/>
  <c r="E1103" i="2"/>
  <c r="E1111" i="2"/>
  <c r="E1119" i="2"/>
  <c r="E1127" i="2"/>
  <c r="E1135" i="2"/>
  <c r="E1143" i="2"/>
  <c r="E1151" i="2"/>
  <c r="E1159" i="2"/>
  <c r="E1167" i="2"/>
  <c r="E1175" i="2"/>
  <c r="E744" i="2"/>
  <c r="E776" i="2"/>
  <c r="E808" i="2"/>
  <c r="E840" i="2"/>
  <c r="E870" i="2"/>
  <c r="E878" i="2"/>
  <c r="E886" i="2"/>
  <c r="E894" i="2"/>
  <c r="E902" i="2"/>
  <c r="E910" i="2"/>
  <c r="E918" i="2"/>
  <c r="E926" i="2"/>
  <c r="E934" i="2"/>
  <c r="E942" i="2"/>
  <c r="E950" i="2"/>
  <c r="E958" i="2"/>
  <c r="E966" i="2"/>
  <c r="E974" i="2"/>
  <c r="E982" i="2"/>
  <c r="E990" i="2"/>
  <c r="E998" i="2"/>
  <c r="E1006" i="2"/>
  <c r="E1014" i="2"/>
  <c r="E1022" i="2"/>
  <c r="E1030" i="2"/>
  <c r="E1038" i="2"/>
  <c r="E1046" i="2"/>
  <c r="E1054" i="2"/>
  <c r="E1062" i="2"/>
  <c r="E1070" i="2"/>
  <c r="E1078" i="2"/>
  <c r="E1086" i="2"/>
  <c r="E1094" i="2"/>
  <c r="E1102" i="2"/>
  <c r="E1110" i="2"/>
  <c r="E1118" i="2"/>
  <c r="E1126" i="2"/>
  <c r="E1134" i="2"/>
  <c r="E1142" i="2"/>
  <c r="E1150" i="2"/>
  <c r="E1158" i="2"/>
  <c r="E1166" i="2"/>
  <c r="E1174" i="2"/>
  <c r="E1182" i="2"/>
  <c r="E745" i="2"/>
  <c r="E777" i="2"/>
  <c r="E809" i="2"/>
  <c r="E841" i="2"/>
  <c r="E869" i="2"/>
  <c r="E877" i="2"/>
  <c r="E885" i="2"/>
  <c r="E893" i="2"/>
  <c r="E901" i="2"/>
  <c r="E909" i="2"/>
  <c r="E917" i="2"/>
  <c r="E925" i="2"/>
  <c r="E933" i="2"/>
  <c r="E941" i="2"/>
  <c r="E949" i="2"/>
  <c r="E957" i="2"/>
  <c r="E965" i="2"/>
  <c r="E973" i="2"/>
  <c r="E981" i="2"/>
  <c r="E989" i="2"/>
  <c r="E997" i="2"/>
  <c r="E1005" i="2"/>
  <c r="E1013" i="2"/>
  <c r="E1021" i="2"/>
  <c r="E1029" i="2"/>
  <c r="E1037" i="2"/>
  <c r="E1045" i="2"/>
  <c r="E1053" i="2"/>
  <c r="E1061" i="2"/>
  <c r="E1069" i="2"/>
  <c r="E1077" i="2"/>
  <c r="E1085" i="2"/>
  <c r="E1093" i="2"/>
  <c r="E1101" i="2"/>
  <c r="E1109" i="2"/>
  <c r="E1117" i="2"/>
  <c r="E1125" i="2"/>
  <c r="E1133" i="2"/>
  <c r="E1141" i="2"/>
  <c r="E1149" i="2"/>
  <c r="E1157" i="2"/>
  <c r="E1165" i="2"/>
  <c r="E1173" i="2"/>
  <c r="E736" i="2"/>
  <c r="E768" i="2"/>
  <c r="E800" i="2"/>
  <c r="E832" i="2"/>
  <c r="E864" i="2"/>
  <c r="E868" i="2"/>
  <c r="E876" i="2"/>
  <c r="E884" i="2"/>
  <c r="E892" i="2"/>
  <c r="E900" i="2"/>
  <c r="E908" i="2"/>
  <c r="E916" i="2"/>
  <c r="E924" i="2"/>
  <c r="E932" i="2"/>
  <c r="E940" i="2"/>
  <c r="E948" i="2"/>
  <c r="E956" i="2"/>
  <c r="E964" i="2"/>
  <c r="E972" i="2"/>
  <c r="E980" i="2"/>
  <c r="E988" i="2"/>
  <c r="E996" i="2"/>
  <c r="E1004" i="2"/>
  <c r="E1012" i="2"/>
  <c r="E1020" i="2"/>
  <c r="E1028" i="2"/>
  <c r="E1036" i="2"/>
  <c r="E1044" i="2"/>
  <c r="E1052" i="2"/>
  <c r="E1060" i="2"/>
  <c r="E1068" i="2"/>
  <c r="E1076" i="2"/>
  <c r="E1084" i="2"/>
  <c r="E1092" i="2"/>
  <c r="E1100" i="2"/>
  <c r="E1108" i="2"/>
  <c r="E1116" i="2"/>
  <c r="E1124" i="2"/>
  <c r="E1132" i="2"/>
  <c r="E1140" i="2"/>
  <c r="E1148" i="2"/>
  <c r="E1156" i="2"/>
  <c r="E1164" i="2"/>
  <c r="E1172" i="2"/>
  <c r="E1180" i="2"/>
  <c r="E833" i="2"/>
  <c r="E867" i="2"/>
  <c r="E899" i="2"/>
  <c r="E931" i="2"/>
  <c r="E963" i="2"/>
  <c r="E995" i="2"/>
  <c r="E1027" i="2"/>
  <c r="E1059" i="2"/>
  <c r="E1091" i="2"/>
  <c r="E1123" i="2"/>
  <c r="E1155" i="2"/>
  <c r="E1191" i="2"/>
  <c r="E1199" i="2"/>
  <c r="E1207" i="2"/>
  <c r="E1215" i="2"/>
  <c r="E1223" i="2"/>
  <c r="E1231" i="2"/>
  <c r="E1239" i="2"/>
  <c r="E1247" i="2"/>
  <c r="E1255" i="2"/>
  <c r="E1263" i="2"/>
  <c r="E1271" i="2"/>
  <c r="E1279" i="2"/>
  <c r="E1287" i="2"/>
  <c r="E1295" i="2"/>
  <c r="E1303" i="2"/>
  <c r="E1311" i="2"/>
  <c r="E1319" i="2"/>
  <c r="E1327" i="2"/>
  <c r="E1335" i="2"/>
  <c r="E1343" i="2"/>
  <c r="E1351" i="2"/>
  <c r="E1359" i="2"/>
  <c r="E1367" i="2"/>
  <c r="E1375" i="2"/>
  <c r="E1383" i="2"/>
  <c r="E1391" i="2"/>
  <c r="E1399" i="2"/>
  <c r="E1407" i="2"/>
  <c r="E1415" i="2"/>
  <c r="E1423" i="2"/>
  <c r="E1431" i="2"/>
  <c r="E1439" i="2"/>
  <c r="E1447" i="2"/>
  <c r="E1455" i="2"/>
  <c r="E760" i="2"/>
  <c r="E890" i="2"/>
  <c r="E922" i="2"/>
  <c r="E954" i="2"/>
  <c r="E986" i="2"/>
  <c r="E1018" i="2"/>
  <c r="E1050" i="2"/>
  <c r="E1082" i="2"/>
  <c r="E1114" i="2"/>
  <c r="E1146" i="2"/>
  <c r="E1178" i="2"/>
  <c r="E1190" i="2"/>
  <c r="E1198" i="2"/>
  <c r="E1206" i="2"/>
  <c r="E1214" i="2"/>
  <c r="E1222" i="2"/>
  <c r="E1230" i="2"/>
  <c r="E1238" i="2"/>
  <c r="E1246" i="2"/>
  <c r="E1254" i="2"/>
  <c r="E1262" i="2"/>
  <c r="E1270" i="2"/>
  <c r="E1278" i="2"/>
  <c r="E1286" i="2"/>
  <c r="E1294" i="2"/>
  <c r="E1302" i="2"/>
  <c r="E1310" i="2"/>
  <c r="E1318" i="2"/>
  <c r="E1326" i="2"/>
  <c r="E1334" i="2"/>
  <c r="E1342" i="2"/>
  <c r="E1350" i="2"/>
  <c r="E1358" i="2"/>
  <c r="E1366" i="2"/>
  <c r="E1374" i="2"/>
  <c r="E1382" i="2"/>
  <c r="E1390" i="2"/>
  <c r="E1398" i="2"/>
  <c r="E1406" i="2"/>
  <c r="E1414" i="2"/>
  <c r="E1422" i="2"/>
  <c r="E1430" i="2"/>
  <c r="E1438" i="2"/>
  <c r="E1446" i="2"/>
  <c r="E1454" i="2"/>
  <c r="E801" i="2"/>
  <c r="E891" i="2"/>
  <c r="E923" i="2"/>
  <c r="E955" i="2"/>
  <c r="E987" i="2"/>
  <c r="E1019" i="2"/>
  <c r="E1051" i="2"/>
  <c r="E1083" i="2"/>
  <c r="E1115" i="2"/>
  <c r="E1147" i="2"/>
  <c r="E1179" i="2"/>
  <c r="E1189" i="2"/>
  <c r="E1197" i="2"/>
  <c r="E1205" i="2"/>
  <c r="E1213" i="2"/>
  <c r="E1221" i="2"/>
  <c r="E1229" i="2"/>
  <c r="E1237" i="2"/>
  <c r="E1245" i="2"/>
  <c r="E1253" i="2"/>
  <c r="E1261" i="2"/>
  <c r="E1269" i="2"/>
  <c r="E1277" i="2"/>
  <c r="E1285" i="2"/>
  <c r="E1293" i="2"/>
  <c r="E1301" i="2"/>
  <c r="E1309" i="2"/>
  <c r="E1317" i="2"/>
  <c r="E1325" i="2"/>
  <c r="E1333" i="2"/>
  <c r="E1341" i="2"/>
  <c r="E1349" i="2"/>
  <c r="E1357" i="2"/>
  <c r="E1365" i="2"/>
  <c r="E1373" i="2"/>
  <c r="E1381" i="2"/>
  <c r="E1389" i="2"/>
  <c r="E1397" i="2"/>
  <c r="E1405" i="2"/>
  <c r="E1413" i="2"/>
  <c r="E1421" i="2"/>
  <c r="E1429" i="2"/>
  <c r="E1437" i="2"/>
  <c r="E1445" i="2"/>
  <c r="E1453" i="2"/>
  <c r="E1461" i="2"/>
  <c r="E856" i="2"/>
  <c r="E882" i="2"/>
  <c r="E914" i="2"/>
  <c r="E946" i="2"/>
  <c r="E978" i="2"/>
  <c r="E1010" i="2"/>
  <c r="E1042" i="2"/>
  <c r="E1074" i="2"/>
  <c r="E1106" i="2"/>
  <c r="E1138" i="2"/>
  <c r="E1170" i="2"/>
  <c r="E1188" i="2"/>
  <c r="E1196" i="2"/>
  <c r="E1204" i="2"/>
  <c r="E1212" i="2"/>
  <c r="E1220" i="2"/>
  <c r="E1228" i="2"/>
  <c r="E1236" i="2"/>
  <c r="E1244" i="2"/>
  <c r="E1252" i="2"/>
  <c r="E1260" i="2"/>
  <c r="E1268" i="2"/>
  <c r="E1276" i="2"/>
  <c r="E1284" i="2"/>
  <c r="E1292" i="2"/>
  <c r="E1300" i="2"/>
  <c r="E1308" i="2"/>
  <c r="E1316" i="2"/>
  <c r="E1324" i="2"/>
  <c r="E1332" i="2"/>
  <c r="E1340" i="2"/>
  <c r="E1348" i="2"/>
  <c r="E1356" i="2"/>
  <c r="E1364" i="2"/>
  <c r="E1372" i="2"/>
  <c r="E1380" i="2"/>
  <c r="E1388" i="2"/>
  <c r="E1396" i="2"/>
  <c r="E1404" i="2"/>
  <c r="E1412" i="2"/>
  <c r="E1420" i="2"/>
  <c r="E1428" i="2"/>
  <c r="E1436" i="2"/>
  <c r="E1444" i="2"/>
  <c r="E1452" i="2"/>
  <c r="E1460" i="2"/>
  <c r="E769" i="2"/>
  <c r="E883" i="2"/>
  <c r="E915" i="2"/>
  <c r="E947" i="2"/>
  <c r="E979" i="2"/>
  <c r="E1011" i="2"/>
  <c r="E1043" i="2"/>
  <c r="E1075" i="2"/>
  <c r="E1107" i="2"/>
  <c r="E1139" i="2"/>
  <c r="E1171" i="2"/>
  <c r="E1187" i="2"/>
  <c r="E1195" i="2"/>
  <c r="E1203" i="2"/>
  <c r="E1211" i="2"/>
  <c r="E1219" i="2"/>
  <c r="E1227" i="2"/>
  <c r="E1235" i="2"/>
  <c r="E1243" i="2"/>
  <c r="E1251" i="2"/>
  <c r="E1259" i="2"/>
  <c r="E1267" i="2"/>
  <c r="E1275" i="2"/>
  <c r="E1283" i="2"/>
  <c r="E1291" i="2"/>
  <c r="E1299" i="2"/>
  <c r="E1307" i="2"/>
  <c r="E1315" i="2"/>
  <c r="E1323" i="2"/>
  <c r="E1331" i="2"/>
  <c r="E1339" i="2"/>
  <c r="E1347" i="2"/>
  <c r="E1355" i="2"/>
  <c r="E1363" i="2"/>
  <c r="E1371" i="2"/>
  <c r="E1379" i="2"/>
  <c r="E1387" i="2"/>
  <c r="E1395" i="2"/>
  <c r="E1403" i="2"/>
  <c r="E1411" i="2"/>
  <c r="E1419" i="2"/>
  <c r="E1427" i="2"/>
  <c r="E1435" i="2"/>
  <c r="E1443" i="2"/>
  <c r="E1451" i="2"/>
  <c r="E1459" i="2"/>
  <c r="E824" i="2"/>
  <c r="E874" i="2"/>
  <c r="E906" i="2"/>
  <c r="E938" i="2"/>
  <c r="E970" i="2"/>
  <c r="E1002" i="2"/>
  <c r="E1034" i="2"/>
  <c r="E1066" i="2"/>
  <c r="E1098" i="2"/>
  <c r="E1130" i="2"/>
  <c r="E1162" i="2"/>
  <c r="E1183" i="2"/>
  <c r="E1186" i="2"/>
  <c r="E1194" i="2"/>
  <c r="E1202" i="2"/>
  <c r="E1210" i="2"/>
  <c r="E1218" i="2"/>
  <c r="E1226" i="2"/>
  <c r="E1234" i="2"/>
  <c r="E1242" i="2"/>
  <c r="E1250" i="2"/>
  <c r="E1258" i="2"/>
  <c r="E1266" i="2"/>
  <c r="E1274" i="2"/>
  <c r="E1282" i="2"/>
  <c r="E1290" i="2"/>
  <c r="E1298" i="2"/>
  <c r="E1306" i="2"/>
  <c r="E1314" i="2"/>
  <c r="E1322" i="2"/>
  <c r="E1330" i="2"/>
  <c r="E1338" i="2"/>
  <c r="E1346" i="2"/>
  <c r="E1354" i="2"/>
  <c r="E1362" i="2"/>
  <c r="E1370" i="2"/>
  <c r="E1378" i="2"/>
  <c r="E1386" i="2"/>
  <c r="E1394" i="2"/>
  <c r="E1402" i="2"/>
  <c r="E1410" i="2"/>
  <c r="E1418" i="2"/>
  <c r="E1426" i="2"/>
  <c r="E1434" i="2"/>
  <c r="E1442" i="2"/>
  <c r="E1450" i="2"/>
  <c r="E1458" i="2"/>
  <c r="E737" i="2"/>
  <c r="E875" i="2"/>
  <c r="E907" i="2"/>
  <c r="E939" i="2"/>
  <c r="E971" i="2"/>
  <c r="E1003" i="2"/>
  <c r="E1035" i="2"/>
  <c r="E1067" i="2"/>
  <c r="E1099" i="2"/>
  <c r="E1131" i="2"/>
  <c r="E1163" i="2"/>
  <c r="E1181" i="2"/>
  <c r="E1185" i="2"/>
  <c r="E1193" i="2"/>
  <c r="E1201" i="2"/>
  <c r="E1209" i="2"/>
  <c r="E1217" i="2"/>
  <c r="E1225" i="2"/>
  <c r="E1233" i="2"/>
  <c r="E1241" i="2"/>
  <c r="E1249" i="2"/>
  <c r="E1257" i="2"/>
  <c r="E1265" i="2"/>
  <c r="E1273" i="2"/>
  <c r="E1281" i="2"/>
  <c r="E1289" i="2"/>
  <c r="E1297" i="2"/>
  <c r="E1305" i="2"/>
  <c r="E1313" i="2"/>
  <c r="E1321" i="2"/>
  <c r="E1329" i="2"/>
  <c r="E1337" i="2"/>
  <c r="E1345" i="2"/>
  <c r="E1353" i="2"/>
  <c r="E1361" i="2"/>
  <c r="E1369" i="2"/>
  <c r="E1377" i="2"/>
  <c r="E1385" i="2"/>
  <c r="E1393" i="2"/>
  <c r="E1401" i="2"/>
  <c r="E1409" i="2"/>
  <c r="E1417" i="2"/>
  <c r="E1425" i="2"/>
  <c r="E1433" i="2"/>
  <c r="E1441" i="2"/>
  <c r="E1449" i="2"/>
  <c r="E1457" i="2"/>
  <c r="E792" i="2"/>
  <c r="E994" i="2"/>
  <c r="E1200" i="2"/>
  <c r="E1264" i="2"/>
  <c r="E1328" i="2"/>
  <c r="E1392" i="2"/>
  <c r="E1456" i="2"/>
  <c r="E962" i="2"/>
  <c r="E1192" i="2"/>
  <c r="E1256" i="2"/>
  <c r="E1320" i="2"/>
  <c r="E1384" i="2"/>
  <c r="E1448" i="2"/>
  <c r="E930" i="2"/>
  <c r="E1248" i="2"/>
  <c r="E1312" i="2"/>
  <c r="E1376" i="2"/>
  <c r="E1440" i="2"/>
  <c r="E898" i="2"/>
  <c r="E1154" i="2"/>
  <c r="E1240" i="2"/>
  <c r="E1304" i="2"/>
  <c r="E1368" i="2"/>
  <c r="E1432" i="2"/>
  <c r="E865" i="2"/>
  <c r="E1122" i="2"/>
  <c r="E1232" i="2"/>
  <c r="E1296" i="2"/>
  <c r="E1360" i="2"/>
  <c r="E1424" i="2"/>
  <c r="E1090" i="2"/>
  <c r="E1224" i="2"/>
  <c r="E1288" i="2"/>
  <c r="E1352" i="2"/>
  <c r="E1416" i="2"/>
  <c r="E1058" i="2"/>
  <c r="E1216" i="2"/>
  <c r="E1280" i="2"/>
  <c r="E1344" i="2"/>
  <c r="E1408" i="2"/>
  <c r="E1272" i="2"/>
  <c r="E1208" i="2"/>
  <c r="E1026" i="2"/>
  <c r="E1400" i="2"/>
  <c r="E1336" i="2"/>
  <c r="T2" i="1"/>
  <c r="C2" i="2" s="1"/>
  <c r="C37" i="2"/>
  <c r="C45" i="2"/>
  <c r="C53" i="2"/>
  <c r="C61" i="2"/>
  <c r="C69" i="2"/>
  <c r="C77" i="2"/>
  <c r="C85" i="2"/>
  <c r="C93" i="2"/>
  <c r="C101" i="2"/>
  <c r="C109" i="2"/>
  <c r="C117" i="2"/>
  <c r="C125" i="2"/>
  <c r="C31" i="2"/>
  <c r="C35" i="2"/>
  <c r="C48" i="2"/>
  <c r="C52" i="2"/>
  <c r="C65" i="2"/>
  <c r="C78" i="2"/>
  <c r="C82" i="2"/>
  <c r="C95" i="2"/>
  <c r="C99" i="2"/>
  <c r="C112" i="2"/>
  <c r="C116" i="2"/>
  <c r="C39" i="2"/>
  <c r="C43" i="2"/>
  <c r="C30" i="2"/>
  <c r="C34" i="2"/>
  <c r="C47" i="2"/>
  <c r="C51" i="2"/>
  <c r="C64" i="2"/>
  <c r="C68" i="2"/>
  <c r="C81" i="2"/>
  <c r="C94" i="2"/>
  <c r="C98" i="2"/>
  <c r="C111" i="2"/>
  <c r="C115" i="2"/>
  <c r="C130" i="2"/>
  <c r="C138" i="2"/>
  <c r="C33" i="2"/>
  <c r="C46" i="2"/>
  <c r="C50" i="2"/>
  <c r="C63" i="2"/>
  <c r="C67" i="2"/>
  <c r="C80" i="2"/>
  <c r="C84" i="2"/>
  <c r="C97" i="2"/>
  <c r="C110" i="2"/>
  <c r="C114" i="2"/>
  <c r="C128" i="2"/>
  <c r="C136" i="2"/>
  <c r="C42" i="2"/>
  <c r="C55" i="2"/>
  <c r="C57" i="2"/>
  <c r="C76" i="2"/>
  <c r="C103" i="2"/>
  <c r="C122" i="2"/>
  <c r="C127" i="2"/>
  <c r="C133" i="2"/>
  <c r="C140" i="2"/>
  <c r="C148" i="2"/>
  <c r="C156" i="2"/>
  <c r="C164" i="2"/>
  <c r="C172" i="2"/>
  <c r="C49" i="2"/>
  <c r="C72" i="2"/>
  <c r="C74" i="2"/>
  <c r="C118" i="2"/>
  <c r="C120" i="2"/>
  <c r="C139" i="2"/>
  <c r="C147" i="2"/>
  <c r="C155" i="2"/>
  <c r="C163" i="2"/>
  <c r="C171" i="2"/>
  <c r="C32" i="2"/>
  <c r="C66" i="2"/>
  <c r="C70" i="2"/>
  <c r="C89" i="2"/>
  <c r="C91" i="2"/>
  <c r="C124" i="2"/>
  <c r="C135" i="2"/>
  <c r="C146" i="2"/>
  <c r="C154" i="2"/>
  <c r="C162" i="2"/>
  <c r="C170" i="2"/>
  <c r="C40" i="2"/>
  <c r="C58" i="2"/>
  <c r="C60" i="2"/>
  <c r="C62" i="2"/>
  <c r="C83" i="2"/>
  <c r="C87" i="2"/>
  <c r="C106" i="2"/>
  <c r="C108" i="2"/>
  <c r="C126" i="2"/>
  <c r="C129" i="2"/>
  <c r="C132" i="2"/>
  <c r="C145" i="2"/>
  <c r="C153" i="2"/>
  <c r="C161" i="2"/>
  <c r="C169" i="2"/>
  <c r="C38" i="2"/>
  <c r="C54" i="2"/>
  <c r="C56" i="2"/>
  <c r="C75" i="2"/>
  <c r="C79" i="2"/>
  <c r="C100" i="2"/>
  <c r="C102" i="2"/>
  <c r="C104" i="2"/>
  <c r="C144" i="2"/>
  <c r="C152" i="2"/>
  <c r="C160" i="2"/>
  <c r="C168" i="2"/>
  <c r="C41" i="2"/>
  <c r="C71" i="2"/>
  <c r="C73" i="2"/>
  <c r="C92" i="2"/>
  <c r="C96" i="2"/>
  <c r="C119" i="2"/>
  <c r="C121" i="2"/>
  <c r="C123" i="2"/>
  <c r="C134" i="2"/>
  <c r="C137" i="2"/>
  <c r="C143" i="2"/>
  <c r="C151" i="2"/>
  <c r="C159" i="2"/>
  <c r="C167" i="2"/>
  <c r="C175" i="2"/>
  <c r="C36" i="2"/>
  <c r="C88" i="2"/>
  <c r="C90" i="2"/>
  <c r="C113" i="2"/>
  <c r="C131" i="2"/>
  <c r="C142" i="2"/>
  <c r="C150" i="2"/>
  <c r="C158" i="2"/>
  <c r="C166" i="2"/>
  <c r="C59" i="2"/>
  <c r="C165" i="2"/>
  <c r="C174" i="2"/>
  <c r="C176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44" i="2"/>
  <c r="C157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149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141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86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193" i="2"/>
  <c r="C225" i="2"/>
  <c r="C257" i="2"/>
  <c r="C289" i="2"/>
  <c r="C321" i="2"/>
  <c r="C353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173" i="2"/>
  <c r="C184" i="2"/>
  <c r="C216" i="2"/>
  <c r="C248" i="2"/>
  <c r="C280" i="2"/>
  <c r="C312" i="2"/>
  <c r="C344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185" i="2"/>
  <c r="C217" i="2"/>
  <c r="C249" i="2"/>
  <c r="C281" i="2"/>
  <c r="C313" i="2"/>
  <c r="C345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208" i="2"/>
  <c r="C240" i="2"/>
  <c r="C272" i="2"/>
  <c r="C304" i="2"/>
  <c r="C33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105" i="2"/>
  <c r="C177" i="2"/>
  <c r="C209" i="2"/>
  <c r="C241" i="2"/>
  <c r="C273" i="2"/>
  <c r="C305" i="2"/>
  <c r="C33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107" i="2"/>
  <c r="C200" i="2"/>
  <c r="C232" i="2"/>
  <c r="C264" i="2"/>
  <c r="C296" i="2"/>
  <c r="C328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201" i="2"/>
  <c r="C233" i="2"/>
  <c r="C265" i="2"/>
  <c r="C297" i="2"/>
  <c r="C329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256" i="2"/>
  <c r="C368" i="2"/>
  <c r="C432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224" i="2"/>
  <c r="C360" i="2"/>
  <c r="C424" i="2"/>
  <c r="C488" i="2"/>
  <c r="C496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192" i="2"/>
  <c r="C416" i="2"/>
  <c r="C480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408" i="2"/>
  <c r="C472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400" i="2"/>
  <c r="C464" i="2"/>
  <c r="C498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352" i="2"/>
  <c r="C392" i="2"/>
  <c r="C45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320" i="2"/>
  <c r="C384" i="2"/>
  <c r="C448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510" i="2"/>
  <c r="C574" i="2"/>
  <c r="C638" i="2"/>
  <c r="C679" i="2"/>
  <c r="C711" i="2"/>
  <c r="C566" i="2"/>
  <c r="C630" i="2"/>
  <c r="C670" i="2"/>
  <c r="C702" i="2"/>
  <c r="C440" i="2"/>
  <c r="C558" i="2"/>
  <c r="C622" i="2"/>
  <c r="C671" i="2"/>
  <c r="C703" i="2"/>
  <c r="C376" i="2"/>
  <c r="C550" i="2"/>
  <c r="C614" i="2"/>
  <c r="C662" i="2"/>
  <c r="C694" i="2"/>
  <c r="C726" i="2"/>
  <c r="C542" i="2"/>
  <c r="C606" i="2"/>
  <c r="C663" i="2"/>
  <c r="C695" i="2"/>
  <c r="C727" i="2"/>
  <c r="C534" i="2"/>
  <c r="C598" i="2"/>
  <c r="C686" i="2"/>
  <c r="C718" i="2"/>
  <c r="C687" i="2"/>
  <c r="C646" i="2"/>
  <c r="C654" i="2"/>
  <c r="C582" i="2"/>
  <c r="C710" i="2"/>
  <c r="C590" i="2"/>
  <c r="C288" i="2"/>
  <c r="C518" i="2"/>
  <c r="C678" i="2"/>
  <c r="C526" i="2"/>
  <c r="C719" i="2"/>
  <c r="C8" i="2"/>
  <c r="C16" i="2"/>
  <c r="C24" i="2"/>
  <c r="C7" i="2"/>
  <c r="C15" i="2"/>
  <c r="C23" i="2"/>
  <c r="C6" i="2"/>
  <c r="C14" i="2"/>
  <c r="C22" i="2"/>
  <c r="C5" i="2"/>
  <c r="C13" i="2"/>
  <c r="C21" i="2"/>
  <c r="C29" i="2"/>
  <c r="C25" i="2"/>
  <c r="C4" i="2"/>
  <c r="C12" i="2"/>
  <c r="C20" i="2"/>
  <c r="C28" i="2"/>
  <c r="C3" i="2"/>
  <c r="C11" i="2"/>
  <c r="C19" i="2"/>
  <c r="C27" i="2"/>
  <c r="C9" i="2"/>
  <c r="C17" i="2"/>
  <c r="C10" i="2"/>
  <c r="C18" i="2"/>
  <c r="C26" i="2"/>
  <c r="R2" i="1"/>
  <c r="A2" i="2" s="1"/>
  <c r="A35" i="2"/>
  <c r="A43" i="2"/>
  <c r="A51" i="2"/>
  <c r="A59" i="2"/>
  <c r="A67" i="2"/>
  <c r="A75" i="2"/>
  <c r="A83" i="2"/>
  <c r="A91" i="2"/>
  <c r="A99" i="2"/>
  <c r="A107" i="2"/>
  <c r="A115" i="2"/>
  <c r="A123" i="2"/>
  <c r="A30" i="2"/>
  <c r="A34" i="2"/>
  <c r="A47" i="2"/>
  <c r="A60" i="2"/>
  <c r="A64" i="2"/>
  <c r="A77" i="2"/>
  <c r="A81" i="2"/>
  <c r="A94" i="2"/>
  <c r="A98" i="2"/>
  <c r="A111" i="2"/>
  <c r="A38" i="2"/>
  <c r="A42" i="2"/>
  <c r="A33" i="2"/>
  <c r="A46" i="2"/>
  <c r="A50" i="2"/>
  <c r="A63" i="2"/>
  <c r="A76" i="2"/>
  <c r="A80" i="2"/>
  <c r="A93" i="2"/>
  <c r="A97" i="2"/>
  <c r="A110" i="2"/>
  <c r="A114" i="2"/>
  <c r="A128" i="2"/>
  <c r="A136" i="2"/>
  <c r="A32" i="2"/>
  <c r="A45" i="2"/>
  <c r="A49" i="2"/>
  <c r="A62" i="2"/>
  <c r="A66" i="2"/>
  <c r="A79" i="2"/>
  <c r="A92" i="2"/>
  <c r="A96" i="2"/>
  <c r="A109" i="2"/>
  <c r="A113" i="2"/>
  <c r="A126" i="2"/>
  <c r="A134" i="2"/>
  <c r="A37" i="2"/>
  <c r="A70" i="2"/>
  <c r="A72" i="2"/>
  <c r="A95" i="2"/>
  <c r="A118" i="2"/>
  <c r="A120" i="2"/>
  <c r="A146" i="2"/>
  <c r="A154" i="2"/>
  <c r="A162" i="2"/>
  <c r="A170" i="2"/>
  <c r="A40" i="2"/>
  <c r="A68" i="2"/>
  <c r="A87" i="2"/>
  <c r="A89" i="2"/>
  <c r="A112" i="2"/>
  <c r="A116" i="2"/>
  <c r="A124" i="2"/>
  <c r="A132" i="2"/>
  <c r="A135" i="2"/>
  <c r="A138" i="2"/>
  <c r="A145" i="2"/>
  <c r="A153" i="2"/>
  <c r="A161" i="2"/>
  <c r="A169" i="2"/>
  <c r="A58" i="2"/>
  <c r="A85" i="2"/>
  <c r="A104" i="2"/>
  <c r="A106" i="2"/>
  <c r="A108" i="2"/>
  <c r="A129" i="2"/>
  <c r="A144" i="2"/>
  <c r="A152" i="2"/>
  <c r="A160" i="2"/>
  <c r="A168" i="2"/>
  <c r="A54" i="2"/>
  <c r="A56" i="2"/>
  <c r="A100" i="2"/>
  <c r="A102" i="2"/>
  <c r="A121" i="2"/>
  <c r="A143" i="2"/>
  <c r="A151" i="2"/>
  <c r="A159" i="2"/>
  <c r="A167" i="2"/>
  <c r="A175" i="2"/>
  <c r="A41" i="2"/>
  <c r="A48" i="2"/>
  <c r="A52" i="2"/>
  <c r="A71" i="2"/>
  <c r="A73" i="2"/>
  <c r="A117" i="2"/>
  <c r="A119" i="2"/>
  <c r="A131" i="2"/>
  <c r="A137" i="2"/>
  <c r="A142" i="2"/>
  <c r="A150" i="2"/>
  <c r="A158" i="2"/>
  <c r="A166" i="2"/>
  <c r="A174" i="2"/>
  <c r="A36" i="2"/>
  <c r="A65" i="2"/>
  <c r="A69" i="2"/>
  <c r="A88" i="2"/>
  <c r="A90" i="2"/>
  <c r="A125" i="2"/>
  <c r="A141" i="2"/>
  <c r="A149" i="2"/>
  <c r="A157" i="2"/>
  <c r="A165" i="2"/>
  <c r="A173" i="2"/>
  <c r="A31" i="2"/>
  <c r="A44" i="2"/>
  <c r="A57" i="2"/>
  <c r="A61" i="2"/>
  <c r="A82" i="2"/>
  <c r="A84" i="2"/>
  <c r="A86" i="2"/>
  <c r="A105" i="2"/>
  <c r="A133" i="2"/>
  <c r="A140" i="2"/>
  <c r="A148" i="2"/>
  <c r="A156" i="2"/>
  <c r="A164" i="2"/>
  <c r="A172" i="2"/>
  <c r="A147" i="2"/>
  <c r="A181" i="2"/>
  <c r="A189" i="2"/>
  <c r="A197" i="2"/>
  <c r="A205" i="2"/>
  <c r="A213" i="2"/>
  <c r="A221" i="2"/>
  <c r="A229" i="2"/>
  <c r="A237" i="2"/>
  <c r="A245" i="2"/>
  <c r="A253" i="2"/>
  <c r="A261" i="2"/>
  <c r="A269" i="2"/>
  <c r="A277" i="2"/>
  <c r="A285" i="2"/>
  <c r="A293" i="2"/>
  <c r="A301" i="2"/>
  <c r="A309" i="2"/>
  <c r="A317" i="2"/>
  <c r="A325" i="2"/>
  <c r="A333" i="2"/>
  <c r="A341" i="2"/>
  <c r="A349" i="2"/>
  <c r="A357" i="2"/>
  <c r="A78" i="2"/>
  <c r="A127" i="2"/>
  <c r="A139" i="2"/>
  <c r="A180" i="2"/>
  <c r="A188" i="2"/>
  <c r="A196" i="2"/>
  <c r="A204" i="2"/>
  <c r="A212" i="2"/>
  <c r="A220" i="2"/>
  <c r="A228" i="2"/>
  <c r="A236" i="2"/>
  <c r="A244" i="2"/>
  <c r="A252" i="2"/>
  <c r="A260" i="2"/>
  <c r="A268" i="2"/>
  <c r="A276" i="2"/>
  <c r="A284" i="2"/>
  <c r="A292" i="2"/>
  <c r="A300" i="2"/>
  <c r="A308" i="2"/>
  <c r="A316" i="2"/>
  <c r="A324" i="2"/>
  <c r="A332" i="2"/>
  <c r="A340" i="2"/>
  <c r="A348" i="2"/>
  <c r="A356" i="2"/>
  <c r="A179" i="2"/>
  <c r="A187" i="2"/>
  <c r="A195" i="2"/>
  <c r="A203" i="2"/>
  <c r="A211" i="2"/>
  <c r="A219" i="2"/>
  <c r="A227" i="2"/>
  <c r="A235" i="2"/>
  <c r="A243" i="2"/>
  <c r="A251" i="2"/>
  <c r="A259" i="2"/>
  <c r="A267" i="2"/>
  <c r="A275" i="2"/>
  <c r="A283" i="2"/>
  <c r="A291" i="2"/>
  <c r="A299" i="2"/>
  <c r="A307" i="2"/>
  <c r="A315" i="2"/>
  <c r="A323" i="2"/>
  <c r="A331" i="2"/>
  <c r="A339" i="2"/>
  <c r="A347" i="2"/>
  <c r="A355" i="2"/>
  <c r="A130" i="2"/>
  <c r="A178" i="2"/>
  <c r="A186" i="2"/>
  <c r="A194" i="2"/>
  <c r="A202" i="2"/>
  <c r="A210" i="2"/>
  <c r="A218" i="2"/>
  <c r="A226" i="2"/>
  <c r="A234" i="2"/>
  <c r="A242" i="2"/>
  <c r="A250" i="2"/>
  <c r="A258" i="2"/>
  <c r="A266" i="2"/>
  <c r="A274" i="2"/>
  <c r="A282" i="2"/>
  <c r="A290" i="2"/>
  <c r="A298" i="2"/>
  <c r="A306" i="2"/>
  <c r="A314" i="2"/>
  <c r="A322" i="2"/>
  <c r="A330" i="2"/>
  <c r="A338" i="2"/>
  <c r="A346" i="2"/>
  <c r="A354" i="2"/>
  <c r="A101" i="2"/>
  <c r="A177" i="2"/>
  <c r="A185" i="2"/>
  <c r="A193" i="2"/>
  <c r="A201" i="2"/>
  <c r="A209" i="2"/>
  <c r="A217" i="2"/>
  <c r="A225" i="2"/>
  <c r="A233" i="2"/>
  <c r="A241" i="2"/>
  <c r="A249" i="2"/>
  <c r="A257" i="2"/>
  <c r="A265" i="2"/>
  <c r="A273" i="2"/>
  <c r="A281" i="2"/>
  <c r="A289" i="2"/>
  <c r="A297" i="2"/>
  <c r="A305" i="2"/>
  <c r="A313" i="2"/>
  <c r="A321" i="2"/>
  <c r="A329" i="2"/>
  <c r="A337" i="2"/>
  <c r="A345" i="2"/>
  <c r="A353" i="2"/>
  <c r="A53" i="2"/>
  <c r="A103" i="2"/>
  <c r="A171" i="2"/>
  <c r="A184" i="2"/>
  <c r="A192" i="2"/>
  <c r="A200" i="2"/>
  <c r="A208" i="2"/>
  <c r="A216" i="2"/>
  <c r="A224" i="2"/>
  <c r="A232" i="2"/>
  <c r="A240" i="2"/>
  <c r="A248" i="2"/>
  <c r="A256" i="2"/>
  <c r="A264" i="2"/>
  <c r="A272" i="2"/>
  <c r="A280" i="2"/>
  <c r="A288" i="2"/>
  <c r="A296" i="2"/>
  <c r="A304" i="2"/>
  <c r="A312" i="2"/>
  <c r="A320" i="2"/>
  <c r="A328" i="2"/>
  <c r="A336" i="2"/>
  <c r="A344" i="2"/>
  <c r="A352" i="2"/>
  <c r="A207" i="2"/>
  <c r="A239" i="2"/>
  <c r="A271" i="2"/>
  <c r="A303" i="2"/>
  <c r="A335" i="2"/>
  <c r="A365" i="2"/>
  <c r="A373" i="2"/>
  <c r="A381" i="2"/>
  <c r="A389" i="2"/>
  <c r="A397" i="2"/>
  <c r="A405" i="2"/>
  <c r="A413" i="2"/>
  <c r="A421" i="2"/>
  <c r="A429" i="2"/>
  <c r="A437" i="2"/>
  <c r="A445" i="2"/>
  <c r="A453" i="2"/>
  <c r="A461" i="2"/>
  <c r="A469" i="2"/>
  <c r="A477" i="2"/>
  <c r="A485" i="2"/>
  <c r="A493" i="2"/>
  <c r="A501" i="2"/>
  <c r="A74" i="2"/>
  <c r="A198" i="2"/>
  <c r="A230" i="2"/>
  <c r="A262" i="2"/>
  <c r="A294" i="2"/>
  <c r="A326" i="2"/>
  <c r="A364" i="2"/>
  <c r="A372" i="2"/>
  <c r="A380" i="2"/>
  <c r="A388" i="2"/>
  <c r="A396" i="2"/>
  <c r="A404" i="2"/>
  <c r="A412" i="2"/>
  <c r="A420" i="2"/>
  <c r="A428" i="2"/>
  <c r="A436" i="2"/>
  <c r="A444" i="2"/>
  <c r="A452" i="2"/>
  <c r="A460" i="2"/>
  <c r="A468" i="2"/>
  <c r="A476" i="2"/>
  <c r="A484" i="2"/>
  <c r="A492" i="2"/>
  <c r="A500" i="2"/>
  <c r="A176" i="2"/>
  <c r="A199" i="2"/>
  <c r="A231" i="2"/>
  <c r="A263" i="2"/>
  <c r="A295" i="2"/>
  <c r="A327" i="2"/>
  <c r="A363" i="2"/>
  <c r="A371" i="2"/>
  <c r="A379" i="2"/>
  <c r="A387" i="2"/>
  <c r="A395" i="2"/>
  <c r="A403" i="2"/>
  <c r="A411" i="2"/>
  <c r="A419" i="2"/>
  <c r="A427" i="2"/>
  <c r="A435" i="2"/>
  <c r="A443" i="2"/>
  <c r="A451" i="2"/>
  <c r="A459" i="2"/>
  <c r="A467" i="2"/>
  <c r="A475" i="2"/>
  <c r="A483" i="2"/>
  <c r="A491" i="2"/>
  <c r="A499" i="2"/>
  <c r="A190" i="2"/>
  <c r="A222" i="2"/>
  <c r="A254" i="2"/>
  <c r="A286" i="2"/>
  <c r="A318" i="2"/>
  <c r="A350" i="2"/>
  <c r="A362" i="2"/>
  <c r="A370" i="2"/>
  <c r="A378" i="2"/>
  <c r="A386" i="2"/>
  <c r="A394" i="2"/>
  <c r="A402" i="2"/>
  <c r="A410" i="2"/>
  <c r="A418" i="2"/>
  <c r="A426" i="2"/>
  <c r="A434" i="2"/>
  <c r="A442" i="2"/>
  <c r="A450" i="2"/>
  <c r="A458" i="2"/>
  <c r="A466" i="2"/>
  <c r="A474" i="2"/>
  <c r="A482" i="2"/>
  <c r="A490" i="2"/>
  <c r="A498" i="2"/>
  <c r="A191" i="2"/>
  <c r="A223" i="2"/>
  <c r="A255" i="2"/>
  <c r="A287" i="2"/>
  <c r="A319" i="2"/>
  <c r="A351" i="2"/>
  <c r="A361" i="2"/>
  <c r="A369" i="2"/>
  <c r="A377" i="2"/>
  <c r="A385" i="2"/>
  <c r="A393" i="2"/>
  <c r="A401" i="2"/>
  <c r="A409" i="2"/>
  <c r="A417" i="2"/>
  <c r="A425" i="2"/>
  <c r="A433" i="2"/>
  <c r="A441" i="2"/>
  <c r="A449" i="2"/>
  <c r="A457" i="2"/>
  <c r="A465" i="2"/>
  <c r="A473" i="2"/>
  <c r="A481" i="2"/>
  <c r="A489" i="2"/>
  <c r="A497" i="2"/>
  <c r="A39" i="2"/>
  <c r="A155" i="2"/>
  <c r="A182" i="2"/>
  <c r="A214" i="2"/>
  <c r="A246" i="2"/>
  <c r="A278" i="2"/>
  <c r="A310" i="2"/>
  <c r="A342" i="2"/>
  <c r="A360" i="2"/>
  <c r="A368" i="2"/>
  <c r="A376" i="2"/>
  <c r="A384" i="2"/>
  <c r="A392" i="2"/>
  <c r="A400" i="2"/>
  <c r="A408" i="2"/>
  <c r="A416" i="2"/>
  <c r="A424" i="2"/>
  <c r="A432" i="2"/>
  <c r="A440" i="2"/>
  <c r="A448" i="2"/>
  <c r="A456" i="2"/>
  <c r="A464" i="2"/>
  <c r="A472" i="2"/>
  <c r="A480" i="2"/>
  <c r="A488" i="2"/>
  <c r="A55" i="2"/>
  <c r="A122" i="2"/>
  <c r="A163" i="2"/>
  <c r="A183" i="2"/>
  <c r="A215" i="2"/>
  <c r="A247" i="2"/>
  <c r="A279" i="2"/>
  <c r="A311" i="2"/>
  <c r="A343" i="2"/>
  <c r="A359" i="2"/>
  <c r="A367" i="2"/>
  <c r="A375" i="2"/>
  <c r="A383" i="2"/>
  <c r="A391" i="2"/>
  <c r="A399" i="2"/>
  <c r="A407" i="2"/>
  <c r="A415" i="2"/>
  <c r="A423" i="2"/>
  <c r="A431" i="2"/>
  <c r="A439" i="2"/>
  <c r="A447" i="2"/>
  <c r="A455" i="2"/>
  <c r="A463" i="2"/>
  <c r="A471" i="2"/>
  <c r="A479" i="2"/>
  <c r="A487" i="2"/>
  <c r="A495" i="2"/>
  <c r="A414" i="2"/>
  <c r="A478" i="2"/>
  <c r="A496" i="2"/>
  <c r="A507" i="2"/>
  <c r="A515" i="2"/>
  <c r="A523" i="2"/>
  <c r="A531" i="2"/>
  <c r="A539" i="2"/>
  <c r="A547" i="2"/>
  <c r="A555" i="2"/>
  <c r="A563" i="2"/>
  <c r="A571" i="2"/>
  <c r="A579" i="2"/>
  <c r="A587" i="2"/>
  <c r="A595" i="2"/>
  <c r="A603" i="2"/>
  <c r="A611" i="2"/>
  <c r="A619" i="2"/>
  <c r="A627" i="2"/>
  <c r="A635" i="2"/>
  <c r="A643" i="2"/>
  <c r="A651" i="2"/>
  <c r="A659" i="2"/>
  <c r="A667" i="2"/>
  <c r="A675" i="2"/>
  <c r="A683" i="2"/>
  <c r="A691" i="2"/>
  <c r="A699" i="2"/>
  <c r="A707" i="2"/>
  <c r="A715" i="2"/>
  <c r="A723" i="2"/>
  <c r="A731" i="2"/>
  <c r="A334" i="2"/>
  <c r="A406" i="2"/>
  <c r="A470" i="2"/>
  <c r="A506" i="2"/>
  <c r="A514" i="2"/>
  <c r="A522" i="2"/>
  <c r="A530" i="2"/>
  <c r="A538" i="2"/>
  <c r="A546" i="2"/>
  <c r="A554" i="2"/>
  <c r="A562" i="2"/>
  <c r="A570" i="2"/>
  <c r="A578" i="2"/>
  <c r="A586" i="2"/>
  <c r="A594" i="2"/>
  <c r="A602" i="2"/>
  <c r="A610" i="2"/>
  <c r="A618" i="2"/>
  <c r="A626" i="2"/>
  <c r="A634" i="2"/>
  <c r="A642" i="2"/>
  <c r="A650" i="2"/>
  <c r="A658" i="2"/>
  <c r="A666" i="2"/>
  <c r="A674" i="2"/>
  <c r="A682" i="2"/>
  <c r="A690" i="2"/>
  <c r="A698" i="2"/>
  <c r="A706" i="2"/>
  <c r="A714" i="2"/>
  <c r="A722" i="2"/>
  <c r="A730" i="2"/>
  <c r="A302" i="2"/>
  <c r="A398" i="2"/>
  <c r="A462" i="2"/>
  <c r="A505" i="2"/>
  <c r="A513" i="2"/>
  <c r="A521" i="2"/>
  <c r="A529" i="2"/>
  <c r="A537" i="2"/>
  <c r="A545" i="2"/>
  <c r="A553" i="2"/>
  <c r="A561" i="2"/>
  <c r="A569" i="2"/>
  <c r="A577" i="2"/>
  <c r="A585" i="2"/>
  <c r="A593" i="2"/>
  <c r="A601" i="2"/>
  <c r="A609" i="2"/>
  <c r="A617" i="2"/>
  <c r="A625" i="2"/>
  <c r="A633" i="2"/>
  <c r="A641" i="2"/>
  <c r="A649" i="2"/>
  <c r="A657" i="2"/>
  <c r="A665" i="2"/>
  <c r="A673" i="2"/>
  <c r="A681" i="2"/>
  <c r="A689" i="2"/>
  <c r="A697" i="2"/>
  <c r="A705" i="2"/>
  <c r="A713" i="2"/>
  <c r="A721" i="2"/>
  <c r="A729" i="2"/>
  <c r="A270" i="2"/>
  <c r="A390" i="2"/>
  <c r="A454" i="2"/>
  <c r="A502" i="2"/>
  <c r="A504" i="2"/>
  <c r="A512" i="2"/>
  <c r="A520" i="2"/>
  <c r="A528" i="2"/>
  <c r="A536" i="2"/>
  <c r="A544" i="2"/>
  <c r="A552" i="2"/>
  <c r="A560" i="2"/>
  <c r="A568" i="2"/>
  <c r="A576" i="2"/>
  <c r="A584" i="2"/>
  <c r="A592" i="2"/>
  <c r="A600" i="2"/>
  <c r="A608" i="2"/>
  <c r="A616" i="2"/>
  <c r="A624" i="2"/>
  <c r="A632" i="2"/>
  <c r="A640" i="2"/>
  <c r="A648" i="2"/>
  <c r="A656" i="2"/>
  <c r="A664" i="2"/>
  <c r="A672" i="2"/>
  <c r="A680" i="2"/>
  <c r="A688" i="2"/>
  <c r="A696" i="2"/>
  <c r="A704" i="2"/>
  <c r="A712" i="2"/>
  <c r="A720" i="2"/>
  <c r="A728" i="2"/>
  <c r="A238" i="2"/>
  <c r="A382" i="2"/>
  <c r="A446" i="2"/>
  <c r="A511" i="2"/>
  <c r="A519" i="2"/>
  <c r="A527" i="2"/>
  <c r="A535" i="2"/>
  <c r="A543" i="2"/>
  <c r="A551" i="2"/>
  <c r="A559" i="2"/>
  <c r="A567" i="2"/>
  <c r="A575" i="2"/>
  <c r="A583" i="2"/>
  <c r="A591" i="2"/>
  <c r="A599" i="2"/>
  <c r="A607" i="2"/>
  <c r="A615" i="2"/>
  <c r="A623" i="2"/>
  <c r="A631" i="2"/>
  <c r="A639" i="2"/>
  <c r="A647" i="2"/>
  <c r="A655" i="2"/>
  <c r="A663" i="2"/>
  <c r="A671" i="2"/>
  <c r="A679" i="2"/>
  <c r="A687" i="2"/>
  <c r="A695" i="2"/>
  <c r="A703" i="2"/>
  <c r="A711" i="2"/>
  <c r="A719" i="2"/>
  <c r="A727" i="2"/>
  <c r="A206" i="2"/>
  <c r="A374" i="2"/>
  <c r="A438" i="2"/>
  <c r="A510" i="2"/>
  <c r="A518" i="2"/>
  <c r="A526" i="2"/>
  <c r="A534" i="2"/>
  <c r="A542" i="2"/>
  <c r="A550" i="2"/>
  <c r="A558" i="2"/>
  <c r="A566" i="2"/>
  <c r="A574" i="2"/>
  <c r="A582" i="2"/>
  <c r="A590" i="2"/>
  <c r="A598" i="2"/>
  <c r="A606" i="2"/>
  <c r="A614" i="2"/>
  <c r="A622" i="2"/>
  <c r="A630" i="2"/>
  <c r="A638" i="2"/>
  <c r="A646" i="2"/>
  <c r="A654" i="2"/>
  <c r="A662" i="2"/>
  <c r="A670" i="2"/>
  <c r="A678" i="2"/>
  <c r="A686" i="2"/>
  <c r="A694" i="2"/>
  <c r="A702" i="2"/>
  <c r="A710" i="2"/>
  <c r="A718" i="2"/>
  <c r="A726" i="2"/>
  <c r="A366" i="2"/>
  <c r="A430" i="2"/>
  <c r="A494" i="2"/>
  <c r="A503" i="2"/>
  <c r="A509" i="2"/>
  <c r="A517" i="2"/>
  <c r="A525" i="2"/>
  <c r="A533" i="2"/>
  <c r="A541" i="2"/>
  <c r="A549" i="2"/>
  <c r="A557" i="2"/>
  <c r="A565" i="2"/>
  <c r="A573" i="2"/>
  <c r="A581" i="2"/>
  <c r="A589" i="2"/>
  <c r="A597" i="2"/>
  <c r="A605" i="2"/>
  <c r="A613" i="2"/>
  <c r="A621" i="2"/>
  <c r="A629" i="2"/>
  <c r="A637" i="2"/>
  <c r="A645" i="2"/>
  <c r="A653" i="2"/>
  <c r="A422" i="2"/>
  <c r="A556" i="2"/>
  <c r="A620" i="2"/>
  <c r="A661" i="2"/>
  <c r="A693" i="2"/>
  <c r="A725" i="2"/>
  <c r="A358" i="2"/>
  <c r="A548" i="2"/>
  <c r="A612" i="2"/>
  <c r="A684" i="2"/>
  <c r="A716" i="2"/>
  <c r="A540" i="2"/>
  <c r="A604" i="2"/>
  <c r="A685" i="2"/>
  <c r="A717" i="2"/>
  <c r="A532" i="2"/>
  <c r="A596" i="2"/>
  <c r="A676" i="2"/>
  <c r="A708" i="2"/>
  <c r="A524" i="2"/>
  <c r="A588" i="2"/>
  <c r="A652" i="2"/>
  <c r="A677" i="2"/>
  <c r="A709" i="2"/>
  <c r="A516" i="2"/>
  <c r="A580" i="2"/>
  <c r="A644" i="2"/>
  <c r="A668" i="2"/>
  <c r="A700" i="2"/>
  <c r="A572" i="2"/>
  <c r="A669" i="2"/>
  <c r="A486" i="2"/>
  <c r="A724" i="2"/>
  <c r="A508" i="2"/>
  <c r="A692" i="2"/>
  <c r="A628" i="2"/>
  <c r="A660" i="2"/>
  <c r="A636" i="2"/>
  <c r="A701" i="2"/>
  <c r="A564" i="2"/>
  <c r="A6" i="2"/>
  <c r="A14" i="2"/>
  <c r="A22" i="2"/>
  <c r="A5" i="2"/>
  <c r="A13" i="2"/>
  <c r="A21" i="2"/>
  <c r="A29" i="2"/>
  <c r="A4" i="2"/>
  <c r="A12" i="2"/>
  <c r="A20" i="2"/>
  <c r="A28" i="2"/>
  <c r="A3" i="2"/>
  <c r="A11" i="2"/>
  <c r="A19" i="2"/>
  <c r="A27" i="2"/>
  <c r="A10" i="2"/>
  <c r="A18" i="2"/>
  <c r="A26" i="2"/>
  <c r="A7" i="2"/>
  <c r="A15" i="2"/>
  <c r="A23" i="2"/>
  <c r="A9" i="2"/>
  <c r="A17" i="2"/>
  <c r="A25" i="2"/>
  <c r="A8" i="2"/>
  <c r="A16" i="2"/>
  <c r="A24" i="2"/>
  <c r="R1462" i="1"/>
  <c r="A1462" i="2" s="1"/>
  <c r="A1467" i="2"/>
  <c r="A1475" i="2"/>
  <c r="A1483" i="2"/>
  <c r="A1491" i="2"/>
  <c r="A1499" i="2"/>
  <c r="A1507" i="2"/>
  <c r="A1515" i="2"/>
  <c r="A1523" i="2"/>
  <c r="A1531" i="2"/>
  <c r="A1539" i="2"/>
  <c r="A1547" i="2"/>
  <c r="A1555" i="2"/>
  <c r="A1563" i="2"/>
  <c r="A1571" i="2"/>
  <c r="A1579" i="2"/>
  <c r="A1587" i="2"/>
  <c r="A1595" i="2"/>
  <c r="A1603" i="2"/>
  <c r="A1611" i="2"/>
  <c r="A1466" i="2"/>
  <c r="A1474" i="2"/>
  <c r="A1482" i="2"/>
  <c r="A1490" i="2"/>
  <c r="A1498" i="2"/>
  <c r="A1506" i="2"/>
  <c r="A1514" i="2"/>
  <c r="A1522" i="2"/>
  <c r="A1530" i="2"/>
  <c r="A1538" i="2"/>
  <c r="A1546" i="2"/>
  <c r="A1554" i="2"/>
  <c r="A1562" i="2"/>
  <c r="A1570" i="2"/>
  <c r="A1578" i="2"/>
  <c r="A1586" i="2"/>
  <c r="A1594" i="2"/>
  <c r="A1602" i="2"/>
  <c r="A1610" i="2"/>
  <c r="A1465" i="2"/>
  <c r="A1473" i="2"/>
  <c r="A1481" i="2"/>
  <c r="A1489" i="2"/>
  <c r="A1497" i="2"/>
  <c r="A1505" i="2"/>
  <c r="A1513" i="2"/>
  <c r="A1521" i="2"/>
  <c r="A1529" i="2"/>
  <c r="A1537" i="2"/>
  <c r="A1545" i="2"/>
  <c r="A1553" i="2"/>
  <c r="A1561" i="2"/>
  <c r="A1569" i="2"/>
  <c r="A1577" i="2"/>
  <c r="A1585" i="2"/>
  <c r="A1593" i="2"/>
  <c r="A1601" i="2"/>
  <c r="A1464" i="2"/>
  <c r="A1472" i="2"/>
  <c r="A1480" i="2"/>
  <c r="A1488" i="2"/>
  <c r="A1496" i="2"/>
  <c r="A1504" i="2"/>
  <c r="A1512" i="2"/>
  <c r="A1520" i="2"/>
  <c r="A1528" i="2"/>
  <c r="A1536" i="2"/>
  <c r="A1544" i="2"/>
  <c r="A1552" i="2"/>
  <c r="A1560" i="2"/>
  <c r="A1568" i="2"/>
  <c r="A1576" i="2"/>
  <c r="A1584" i="2"/>
  <c r="A1592" i="2"/>
  <c r="A1600" i="2"/>
  <c r="A1608" i="2"/>
  <c r="A1463" i="2"/>
  <c r="A1471" i="2"/>
  <c r="A1479" i="2"/>
  <c r="A1487" i="2"/>
  <c r="A1495" i="2"/>
  <c r="A1503" i="2"/>
  <c r="A1511" i="2"/>
  <c r="A1519" i="2"/>
  <c r="A1527" i="2"/>
  <c r="A1535" i="2"/>
  <c r="A1543" i="2"/>
  <c r="A1551" i="2"/>
  <c r="A1559" i="2"/>
  <c r="A1567" i="2"/>
  <c r="A1575" i="2"/>
  <c r="A1583" i="2"/>
  <c r="A1591" i="2"/>
  <c r="A1599" i="2"/>
  <c r="A1607" i="2"/>
  <c r="A1470" i="2"/>
  <c r="A1478" i="2"/>
  <c r="A1486" i="2"/>
  <c r="A1494" i="2"/>
  <c r="A1502" i="2"/>
  <c r="A1510" i="2"/>
  <c r="A1518" i="2"/>
  <c r="A1526" i="2"/>
  <c r="A1534" i="2"/>
  <c r="A1542" i="2"/>
  <c r="A1550" i="2"/>
  <c r="A1558" i="2"/>
  <c r="A1566" i="2"/>
  <c r="A1574" i="2"/>
  <c r="A1582" i="2"/>
  <c r="A1590" i="2"/>
  <c r="A1598" i="2"/>
  <c r="A1606" i="2"/>
  <c r="A1469" i="2"/>
  <c r="A1484" i="2"/>
  <c r="A1516" i="2"/>
  <c r="A1548" i="2"/>
  <c r="A1580" i="2"/>
  <c r="A1615" i="2"/>
  <c r="A1623" i="2"/>
  <c r="A1631" i="2"/>
  <c r="A1639" i="2"/>
  <c r="A1647" i="2"/>
  <c r="A1655" i="2"/>
  <c r="A1663" i="2"/>
  <c r="A1671" i="2"/>
  <c r="A1679" i="2"/>
  <c r="A1687" i="2"/>
  <c r="A1695" i="2"/>
  <c r="A1703" i="2"/>
  <c r="A1711" i="2"/>
  <c r="A1719" i="2"/>
  <c r="A1727" i="2"/>
  <c r="A1735" i="2"/>
  <c r="A1743" i="2"/>
  <c r="A1751" i="2"/>
  <c r="A1759" i="2"/>
  <c r="A1767" i="2"/>
  <c r="A1775" i="2"/>
  <c r="A1783" i="2"/>
  <c r="A1791" i="2"/>
  <c r="A1799" i="2"/>
  <c r="A1807" i="2"/>
  <c r="A1815" i="2"/>
  <c r="A1823" i="2"/>
  <c r="A1831" i="2"/>
  <c r="A1839" i="2"/>
  <c r="A1847" i="2"/>
  <c r="A1855" i="2"/>
  <c r="A1863" i="2"/>
  <c r="A1871" i="2"/>
  <c r="A1879" i="2"/>
  <c r="A1485" i="2"/>
  <c r="A1517" i="2"/>
  <c r="A1549" i="2"/>
  <c r="A1581" i="2"/>
  <c r="A1614" i="2"/>
  <c r="A1622" i="2"/>
  <c r="A1630" i="2"/>
  <c r="A1638" i="2"/>
  <c r="A1646" i="2"/>
  <c r="A1654" i="2"/>
  <c r="A1662" i="2"/>
  <c r="A1670" i="2"/>
  <c r="A1678" i="2"/>
  <c r="A1686" i="2"/>
  <c r="A1694" i="2"/>
  <c r="A1702" i="2"/>
  <c r="A1710" i="2"/>
  <c r="A1718" i="2"/>
  <c r="A1726" i="2"/>
  <c r="A1734" i="2"/>
  <c r="A1742" i="2"/>
  <c r="A1750" i="2"/>
  <c r="A1758" i="2"/>
  <c r="A1766" i="2"/>
  <c r="A1774" i="2"/>
  <c r="A1782" i="2"/>
  <c r="A1790" i="2"/>
  <c r="A1798" i="2"/>
  <c r="A1806" i="2"/>
  <c r="A1814" i="2"/>
  <c r="A1822" i="2"/>
  <c r="A1830" i="2"/>
  <c r="A1838" i="2"/>
  <c r="A1846" i="2"/>
  <c r="A1854" i="2"/>
  <c r="A1862" i="2"/>
  <c r="A1870" i="2"/>
  <c r="A1878" i="2"/>
  <c r="A1886" i="2"/>
  <c r="A1894" i="2"/>
  <c r="A1902" i="2"/>
  <c r="A1910" i="2"/>
  <c r="A1918" i="2"/>
  <c r="A1926" i="2"/>
  <c r="A1934" i="2"/>
  <c r="A1942" i="2"/>
  <c r="A1950" i="2"/>
  <c r="A1958" i="2"/>
  <c r="A1966" i="2"/>
  <c r="A1974" i="2"/>
  <c r="A1982" i="2"/>
  <c r="A1990" i="2"/>
  <c r="A1998" i="2"/>
  <c r="A2006" i="2"/>
  <c r="A2014" i="2"/>
  <c r="A2022" i="2"/>
  <c r="A2030" i="2"/>
  <c r="A2038" i="2"/>
  <c r="A2046" i="2"/>
  <c r="A2054" i="2"/>
  <c r="A2062" i="2"/>
  <c r="A2070" i="2"/>
  <c r="A2078" i="2"/>
  <c r="A2086" i="2"/>
  <c r="A2094" i="2"/>
  <c r="A2102" i="2"/>
  <c r="A2110" i="2"/>
  <c r="A2118" i="2"/>
  <c r="A2126" i="2"/>
  <c r="A2134" i="2"/>
  <c r="A2142" i="2"/>
  <c r="A2150" i="2"/>
  <c r="A2158" i="2"/>
  <c r="A2166" i="2"/>
  <c r="A2174" i="2"/>
  <c r="A2182" i="2"/>
  <c r="A2190" i="2"/>
  <c r="A1468" i="2"/>
  <c r="A1476" i="2"/>
  <c r="A1508" i="2"/>
  <c r="A1540" i="2"/>
  <c r="A1572" i="2"/>
  <c r="A1604" i="2"/>
  <c r="A1613" i="2"/>
  <c r="A1621" i="2"/>
  <c r="A1629" i="2"/>
  <c r="A1637" i="2"/>
  <c r="A1645" i="2"/>
  <c r="A1653" i="2"/>
  <c r="A1661" i="2"/>
  <c r="A1669" i="2"/>
  <c r="A1677" i="2"/>
  <c r="A1685" i="2"/>
  <c r="A1693" i="2"/>
  <c r="A1701" i="2"/>
  <c r="A1709" i="2"/>
  <c r="A1717" i="2"/>
  <c r="A1725" i="2"/>
  <c r="A1733" i="2"/>
  <c r="A1741" i="2"/>
  <c r="A1749" i="2"/>
  <c r="A1757" i="2"/>
  <c r="A1765" i="2"/>
  <c r="A1773" i="2"/>
  <c r="A1781" i="2"/>
  <c r="A1789" i="2"/>
  <c r="A1797" i="2"/>
  <c r="A1805" i="2"/>
  <c r="A1813" i="2"/>
  <c r="A1821" i="2"/>
  <c r="A1829" i="2"/>
  <c r="A1837" i="2"/>
  <c r="A1845" i="2"/>
  <c r="A1853" i="2"/>
  <c r="A1861" i="2"/>
  <c r="A1869" i="2"/>
  <c r="A1877" i="2"/>
  <c r="A1885" i="2"/>
  <c r="A1893" i="2"/>
  <c r="A1901" i="2"/>
  <c r="A1909" i="2"/>
  <c r="A1917" i="2"/>
  <c r="A1925" i="2"/>
  <c r="A1933" i="2"/>
  <c r="A1941" i="2"/>
  <c r="A1949" i="2"/>
  <c r="A1957" i="2"/>
  <c r="A1965" i="2"/>
  <c r="A1973" i="2"/>
  <c r="A1981" i="2"/>
  <c r="A1989" i="2"/>
  <c r="A1997" i="2"/>
  <c r="A2005" i="2"/>
  <c r="A2013" i="2"/>
  <c r="A2021" i="2"/>
  <c r="A2029" i="2"/>
  <c r="A2037" i="2"/>
  <c r="A2045" i="2"/>
  <c r="A2053" i="2"/>
  <c r="A2061" i="2"/>
  <c r="A2069" i="2"/>
  <c r="A2077" i="2"/>
  <c r="A2085" i="2"/>
  <c r="A2093" i="2"/>
  <c r="A2101" i="2"/>
  <c r="A2109" i="2"/>
  <c r="A2117" i="2"/>
  <c r="A2125" i="2"/>
  <c r="A2133" i="2"/>
  <c r="A2141" i="2"/>
  <c r="A2149" i="2"/>
  <c r="A2157" i="2"/>
  <c r="A2165" i="2"/>
  <c r="A2173" i="2"/>
  <c r="A2181" i="2"/>
  <c r="A2189" i="2"/>
  <c r="A1477" i="2"/>
  <c r="A1509" i="2"/>
  <c r="A1541" i="2"/>
  <c r="A1573" i="2"/>
  <c r="A1605" i="2"/>
  <c r="A1612" i="2"/>
  <c r="A1620" i="2"/>
  <c r="A1628" i="2"/>
  <c r="A1636" i="2"/>
  <c r="A1644" i="2"/>
  <c r="A1652" i="2"/>
  <c r="A1660" i="2"/>
  <c r="A1668" i="2"/>
  <c r="A1676" i="2"/>
  <c r="A1684" i="2"/>
  <c r="A1692" i="2"/>
  <c r="A1700" i="2"/>
  <c r="A1708" i="2"/>
  <c r="A1716" i="2"/>
  <c r="A1724" i="2"/>
  <c r="A1732" i="2"/>
  <c r="A1740" i="2"/>
  <c r="A1748" i="2"/>
  <c r="A1756" i="2"/>
  <c r="A1764" i="2"/>
  <c r="A1772" i="2"/>
  <c r="A1780" i="2"/>
  <c r="A1788" i="2"/>
  <c r="A1796" i="2"/>
  <c r="A1804" i="2"/>
  <c r="A1812" i="2"/>
  <c r="A1820" i="2"/>
  <c r="A1828" i="2"/>
  <c r="A1836" i="2"/>
  <c r="A1844" i="2"/>
  <c r="A1852" i="2"/>
  <c r="A1860" i="2"/>
  <c r="A1868" i="2"/>
  <c r="A1876" i="2"/>
  <c r="A1884" i="2"/>
  <c r="A1892" i="2"/>
  <c r="A1900" i="2"/>
  <c r="A1908" i="2"/>
  <c r="A1916" i="2"/>
  <c r="A1924" i="2"/>
  <c r="A1932" i="2"/>
  <c r="A1940" i="2"/>
  <c r="A1948" i="2"/>
  <c r="A1956" i="2"/>
  <c r="A1964" i="2"/>
  <c r="A1972" i="2"/>
  <c r="A1980" i="2"/>
  <c r="A1988" i="2"/>
  <c r="A1996" i="2"/>
  <c r="A2004" i="2"/>
  <c r="A2012" i="2"/>
  <c r="A2020" i="2"/>
  <c r="A2028" i="2"/>
  <c r="A2036" i="2"/>
  <c r="A2044" i="2"/>
  <c r="A2052" i="2"/>
  <c r="A2060" i="2"/>
  <c r="A2068" i="2"/>
  <c r="A2076" i="2"/>
  <c r="A2084" i="2"/>
  <c r="A2092" i="2"/>
  <c r="A2100" i="2"/>
  <c r="A2108" i="2"/>
  <c r="A2116" i="2"/>
  <c r="A2124" i="2"/>
  <c r="A2132" i="2"/>
  <c r="A2140" i="2"/>
  <c r="A2148" i="2"/>
  <c r="A2156" i="2"/>
  <c r="A2164" i="2"/>
  <c r="A2172" i="2"/>
  <c r="A2180" i="2"/>
  <c r="A2188" i="2"/>
  <c r="A1500" i="2"/>
  <c r="A1532" i="2"/>
  <c r="A1564" i="2"/>
  <c r="A1596" i="2"/>
  <c r="A1619" i="2"/>
  <c r="A1627" i="2"/>
  <c r="A1635" i="2"/>
  <c r="A1643" i="2"/>
  <c r="A1651" i="2"/>
  <c r="A1659" i="2"/>
  <c r="A1667" i="2"/>
  <c r="A1675" i="2"/>
  <c r="A1683" i="2"/>
  <c r="A1691" i="2"/>
  <c r="A1699" i="2"/>
  <c r="A1707" i="2"/>
  <c r="A1715" i="2"/>
  <c r="A1723" i="2"/>
  <c r="A1731" i="2"/>
  <c r="A1739" i="2"/>
  <c r="A1747" i="2"/>
  <c r="A1755" i="2"/>
  <c r="A1763" i="2"/>
  <c r="A1771" i="2"/>
  <c r="A1779" i="2"/>
  <c r="A1787" i="2"/>
  <c r="A1795" i="2"/>
  <c r="A1803" i="2"/>
  <c r="A1811" i="2"/>
  <c r="A1819" i="2"/>
  <c r="A1827" i="2"/>
  <c r="A1835" i="2"/>
  <c r="A1843" i="2"/>
  <c r="A1851" i="2"/>
  <c r="A1859" i="2"/>
  <c r="A1867" i="2"/>
  <c r="A1875" i="2"/>
  <c r="A1883" i="2"/>
  <c r="A1891" i="2"/>
  <c r="A1899" i="2"/>
  <c r="A1907" i="2"/>
  <c r="A1915" i="2"/>
  <c r="A1923" i="2"/>
  <c r="A1931" i="2"/>
  <c r="A1939" i="2"/>
  <c r="A1947" i="2"/>
  <c r="A1955" i="2"/>
  <c r="A1963" i="2"/>
  <c r="A1971" i="2"/>
  <c r="A1979" i="2"/>
  <c r="A1987" i="2"/>
  <c r="A1995" i="2"/>
  <c r="A2003" i="2"/>
  <c r="A2011" i="2"/>
  <c r="A2019" i="2"/>
  <c r="A2027" i="2"/>
  <c r="A2035" i="2"/>
  <c r="A2043" i="2"/>
  <c r="A2051" i="2"/>
  <c r="A2059" i="2"/>
  <c r="A2067" i="2"/>
  <c r="A2075" i="2"/>
  <c r="A2083" i="2"/>
  <c r="A2091" i="2"/>
  <c r="A2099" i="2"/>
  <c r="A2107" i="2"/>
  <c r="A2115" i="2"/>
  <c r="A2123" i="2"/>
  <c r="A2131" i="2"/>
  <c r="A2139" i="2"/>
  <c r="A2147" i="2"/>
  <c r="A2155" i="2"/>
  <c r="A2163" i="2"/>
  <c r="A2171" i="2"/>
  <c r="A2179" i="2"/>
  <c r="A2187" i="2"/>
  <c r="A1501" i="2"/>
  <c r="A1533" i="2"/>
  <c r="A1565" i="2"/>
  <c r="A1597" i="2"/>
  <c r="A1609" i="2"/>
  <c r="A1618" i="2"/>
  <c r="A1626" i="2"/>
  <c r="A1634" i="2"/>
  <c r="A1642" i="2"/>
  <c r="A1650" i="2"/>
  <c r="A1658" i="2"/>
  <c r="A1666" i="2"/>
  <c r="A1674" i="2"/>
  <c r="A1682" i="2"/>
  <c r="A1690" i="2"/>
  <c r="A1698" i="2"/>
  <c r="A1706" i="2"/>
  <c r="A1714" i="2"/>
  <c r="A1722" i="2"/>
  <c r="A1730" i="2"/>
  <c r="A1738" i="2"/>
  <c r="A1746" i="2"/>
  <c r="A1754" i="2"/>
  <c r="A1762" i="2"/>
  <c r="A1770" i="2"/>
  <c r="A1778" i="2"/>
  <c r="A1786" i="2"/>
  <c r="A1794" i="2"/>
  <c r="A1802" i="2"/>
  <c r="A1810" i="2"/>
  <c r="A1818" i="2"/>
  <c r="A1826" i="2"/>
  <c r="A1834" i="2"/>
  <c r="A1842" i="2"/>
  <c r="A1850" i="2"/>
  <c r="A1858" i="2"/>
  <c r="A1866" i="2"/>
  <c r="A1874" i="2"/>
  <c r="A1882" i="2"/>
  <c r="A1890" i="2"/>
  <c r="A1898" i="2"/>
  <c r="A1906" i="2"/>
  <c r="A1914" i="2"/>
  <c r="A1922" i="2"/>
  <c r="A1930" i="2"/>
  <c r="A1938" i="2"/>
  <c r="A1946" i="2"/>
  <c r="A1954" i="2"/>
  <c r="A1962" i="2"/>
  <c r="A1970" i="2"/>
  <c r="A1978" i="2"/>
  <c r="A1986" i="2"/>
  <c r="A1994" i="2"/>
  <c r="A2002" i="2"/>
  <c r="A2010" i="2"/>
  <c r="A2018" i="2"/>
  <c r="A2026" i="2"/>
  <c r="A2034" i="2"/>
  <c r="A2042" i="2"/>
  <c r="A2050" i="2"/>
  <c r="A2058" i="2"/>
  <c r="A2066" i="2"/>
  <c r="A2074" i="2"/>
  <c r="A2082" i="2"/>
  <c r="A2090" i="2"/>
  <c r="A2098" i="2"/>
  <c r="A2106" i="2"/>
  <c r="A2114" i="2"/>
  <c r="A2122" i="2"/>
  <c r="A2130" i="2"/>
  <c r="A2138" i="2"/>
  <c r="A2146" i="2"/>
  <c r="A2154" i="2"/>
  <c r="A2162" i="2"/>
  <c r="A2170" i="2"/>
  <c r="A2178" i="2"/>
  <c r="A2186" i="2"/>
  <c r="A1492" i="2"/>
  <c r="A1524" i="2"/>
  <c r="A1556" i="2"/>
  <c r="A1588" i="2"/>
  <c r="A1617" i="2"/>
  <c r="A1625" i="2"/>
  <c r="A1633" i="2"/>
  <c r="A1641" i="2"/>
  <c r="A1649" i="2"/>
  <c r="A1657" i="2"/>
  <c r="A1665" i="2"/>
  <c r="A1673" i="2"/>
  <c r="A1681" i="2"/>
  <c r="A1689" i="2"/>
  <c r="A1697" i="2"/>
  <c r="A1705" i="2"/>
  <c r="A1713" i="2"/>
  <c r="A1721" i="2"/>
  <c r="A1729" i="2"/>
  <c r="A1737" i="2"/>
  <c r="A1745" i="2"/>
  <c r="A1753" i="2"/>
  <c r="A1761" i="2"/>
  <c r="A1769" i="2"/>
  <c r="A1777" i="2"/>
  <c r="A1785" i="2"/>
  <c r="A1793" i="2"/>
  <c r="A1801" i="2"/>
  <c r="A1809" i="2"/>
  <c r="A1817" i="2"/>
  <c r="A1825" i="2"/>
  <c r="A1833" i="2"/>
  <c r="A1841" i="2"/>
  <c r="A1849" i="2"/>
  <c r="A1857" i="2"/>
  <c r="A1865" i="2"/>
  <c r="A1873" i="2"/>
  <c r="A1881" i="2"/>
  <c r="A1889" i="2"/>
  <c r="A1897" i="2"/>
  <c r="A1905" i="2"/>
  <c r="A1913" i="2"/>
  <c r="A1921" i="2"/>
  <c r="A1929" i="2"/>
  <c r="A1937" i="2"/>
  <c r="A1945" i="2"/>
  <c r="A1953" i="2"/>
  <c r="A1961" i="2"/>
  <c r="A1969" i="2"/>
  <c r="A1977" i="2"/>
  <c r="A1985" i="2"/>
  <c r="A1993" i="2"/>
  <c r="A2001" i="2"/>
  <c r="A2009" i="2"/>
  <c r="A2017" i="2"/>
  <c r="A2025" i="2"/>
  <c r="A2033" i="2"/>
  <c r="A2041" i="2"/>
  <c r="A2049" i="2"/>
  <c r="A2057" i="2"/>
  <c r="A2065" i="2"/>
  <c r="A2073" i="2"/>
  <c r="A2081" i="2"/>
  <c r="A2089" i="2"/>
  <c r="A2097" i="2"/>
  <c r="A2105" i="2"/>
  <c r="A2113" i="2"/>
  <c r="A2121" i="2"/>
  <c r="A2129" i="2"/>
  <c r="A2137" i="2"/>
  <c r="A2145" i="2"/>
  <c r="A2153" i="2"/>
  <c r="A2161" i="2"/>
  <c r="A2169" i="2"/>
  <c r="A2177" i="2"/>
  <c r="A2185" i="2"/>
  <c r="A1557" i="2"/>
  <c r="A1624" i="2"/>
  <c r="A1688" i="2"/>
  <c r="A1752" i="2"/>
  <c r="A1816" i="2"/>
  <c r="A1880" i="2"/>
  <c r="A1904" i="2"/>
  <c r="A1936" i="2"/>
  <c r="A1968" i="2"/>
  <c r="A2000" i="2"/>
  <c r="A2032" i="2"/>
  <c r="A2064" i="2"/>
  <c r="A2096" i="2"/>
  <c r="A2128" i="2"/>
  <c r="A2160" i="2"/>
  <c r="A1525" i="2"/>
  <c r="A1616" i="2"/>
  <c r="A1680" i="2"/>
  <c r="A1744" i="2"/>
  <c r="A1808" i="2"/>
  <c r="A1872" i="2"/>
  <c r="A1895" i="2"/>
  <c r="A1927" i="2"/>
  <c r="A1959" i="2"/>
  <c r="A1991" i="2"/>
  <c r="A2023" i="2"/>
  <c r="A2055" i="2"/>
  <c r="A2087" i="2"/>
  <c r="A2119" i="2"/>
  <c r="A2151" i="2"/>
  <c r="A2183" i="2"/>
  <c r="A1493" i="2"/>
  <c r="A1672" i="2"/>
  <c r="A1736" i="2"/>
  <c r="A1800" i="2"/>
  <c r="A1864" i="2"/>
  <c r="A1896" i="2"/>
  <c r="A1928" i="2"/>
  <c r="A1960" i="2"/>
  <c r="A1992" i="2"/>
  <c r="A2024" i="2"/>
  <c r="A2056" i="2"/>
  <c r="A2088" i="2"/>
  <c r="A2120" i="2"/>
  <c r="A2152" i="2"/>
  <c r="A2184" i="2"/>
  <c r="A1664" i="2"/>
  <c r="A1728" i="2"/>
  <c r="A1792" i="2"/>
  <c r="A1856" i="2"/>
  <c r="A1887" i="2"/>
  <c r="A1919" i="2"/>
  <c r="A1951" i="2"/>
  <c r="A1983" i="2"/>
  <c r="A2015" i="2"/>
  <c r="A2047" i="2"/>
  <c r="A2079" i="2"/>
  <c r="A2111" i="2"/>
  <c r="A2143" i="2"/>
  <c r="A2175" i="2"/>
  <c r="A1656" i="2"/>
  <c r="A1720" i="2"/>
  <c r="A1784" i="2"/>
  <c r="A1848" i="2"/>
  <c r="A1888" i="2"/>
  <c r="A1920" i="2"/>
  <c r="A1952" i="2"/>
  <c r="A1984" i="2"/>
  <c r="A2016" i="2"/>
  <c r="A2048" i="2"/>
  <c r="A2080" i="2"/>
  <c r="A2112" i="2"/>
  <c r="A2144" i="2"/>
  <c r="A2176" i="2"/>
  <c r="A1648" i="2"/>
  <c r="A1712" i="2"/>
  <c r="A1776" i="2"/>
  <c r="A1840" i="2"/>
  <c r="A1911" i="2"/>
  <c r="A1943" i="2"/>
  <c r="A1975" i="2"/>
  <c r="A2007" i="2"/>
  <c r="A2039" i="2"/>
  <c r="A2071" i="2"/>
  <c r="A2103" i="2"/>
  <c r="A2135" i="2"/>
  <c r="A2167" i="2"/>
  <c r="A1768" i="2"/>
  <c r="A2008" i="2"/>
  <c r="A2136" i="2"/>
  <c r="A1696" i="2"/>
  <c r="A1935" i="2"/>
  <c r="A2063" i="2"/>
  <c r="A2191" i="2"/>
  <c r="A1704" i="2"/>
  <c r="A1976" i="2"/>
  <c r="A2104" i="2"/>
  <c r="A1640" i="2"/>
  <c r="A1944" i="2"/>
  <c r="A2072" i="2"/>
  <c r="A1589" i="2"/>
  <c r="A1824" i="2"/>
  <c r="A1999" i="2"/>
  <c r="A2127" i="2"/>
  <c r="A2031" i="2"/>
  <c r="A2040" i="2"/>
  <c r="A1632" i="2"/>
  <c r="A1832" i="2"/>
  <c r="A1903" i="2"/>
  <c r="A2095" i="2"/>
  <c r="A2159" i="2"/>
  <c r="A1760" i="2"/>
  <c r="A1967" i="2"/>
  <c r="A2168" i="2"/>
  <c r="A1912" i="2"/>
  <c r="R7302" i="1"/>
  <c r="A7302" i="2" s="1"/>
  <c r="A7304" i="2"/>
  <c r="A7312" i="2"/>
  <c r="A7320" i="2"/>
  <c r="A7328" i="2"/>
  <c r="A7336" i="2"/>
  <c r="A7344" i="2"/>
  <c r="A7352" i="2"/>
  <c r="A7360" i="2"/>
  <c r="A7368" i="2"/>
  <c r="A7376" i="2"/>
  <c r="A7384" i="2"/>
  <c r="A7392" i="2"/>
  <c r="A7400" i="2"/>
  <c r="A7408" i="2"/>
  <c r="A7416" i="2"/>
  <c r="A7424" i="2"/>
  <c r="A7432" i="2"/>
  <c r="A7440" i="2"/>
  <c r="A7448" i="2"/>
  <c r="A7456" i="2"/>
  <c r="A7464" i="2"/>
  <c r="A7472" i="2"/>
  <c r="A7480" i="2"/>
  <c r="A7488" i="2"/>
  <c r="A7496" i="2"/>
  <c r="A7504" i="2"/>
  <c r="A7512" i="2"/>
  <c r="A7520" i="2"/>
  <c r="A7528" i="2"/>
  <c r="A7536" i="2"/>
  <c r="A7544" i="2"/>
  <c r="A7552" i="2"/>
  <c r="A7560" i="2"/>
  <c r="A7568" i="2"/>
  <c r="A7576" i="2"/>
  <c r="A7584" i="2"/>
  <c r="A7592" i="2"/>
  <c r="A7600" i="2"/>
  <c r="A7608" i="2"/>
  <c r="A7616" i="2"/>
  <c r="A7624" i="2"/>
  <c r="A7632" i="2"/>
  <c r="A7640" i="2"/>
  <c r="A7648" i="2"/>
  <c r="A7656" i="2"/>
  <c r="A7664" i="2"/>
  <c r="A7672" i="2"/>
  <c r="A7680" i="2"/>
  <c r="A7688" i="2"/>
  <c r="A7696" i="2"/>
  <c r="A7704" i="2"/>
  <c r="A7712" i="2"/>
  <c r="A7720" i="2"/>
  <c r="A7728" i="2"/>
  <c r="A7736" i="2"/>
  <c r="A7744" i="2"/>
  <c r="A7752" i="2"/>
  <c r="A7760" i="2"/>
  <c r="A7768" i="2"/>
  <c r="A7303" i="2"/>
  <c r="A7311" i="2"/>
  <c r="A7319" i="2"/>
  <c r="A7327" i="2"/>
  <c r="A7335" i="2"/>
  <c r="A7343" i="2"/>
  <c r="A7351" i="2"/>
  <c r="A7359" i="2"/>
  <c r="A7367" i="2"/>
  <c r="A7375" i="2"/>
  <c r="A7383" i="2"/>
  <c r="A7391" i="2"/>
  <c r="A7399" i="2"/>
  <c r="A7407" i="2"/>
  <c r="A7415" i="2"/>
  <c r="A7423" i="2"/>
  <c r="A7431" i="2"/>
  <c r="A7439" i="2"/>
  <c r="A7447" i="2"/>
  <c r="A7455" i="2"/>
  <c r="A7463" i="2"/>
  <c r="A7471" i="2"/>
  <c r="A7479" i="2"/>
  <c r="A7487" i="2"/>
  <c r="A7495" i="2"/>
  <c r="A7503" i="2"/>
  <c r="A7511" i="2"/>
  <c r="A7519" i="2"/>
  <c r="A7527" i="2"/>
  <c r="A7535" i="2"/>
  <c r="A7543" i="2"/>
  <c r="A7551" i="2"/>
  <c r="A7559" i="2"/>
  <c r="A7567" i="2"/>
  <c r="A7575" i="2"/>
  <c r="A7583" i="2"/>
  <c r="A7591" i="2"/>
  <c r="A7599" i="2"/>
  <c r="A7607" i="2"/>
  <c r="A7615" i="2"/>
  <c r="A7623" i="2"/>
  <c r="A7631" i="2"/>
  <c r="A7639" i="2"/>
  <c r="A7647" i="2"/>
  <c r="A7655" i="2"/>
  <c r="A7663" i="2"/>
  <c r="A7671" i="2"/>
  <c r="A7679" i="2"/>
  <c r="A7687" i="2"/>
  <c r="A7695" i="2"/>
  <c r="A7703" i="2"/>
  <c r="A7711" i="2"/>
  <c r="A7719" i="2"/>
  <c r="A7727" i="2"/>
  <c r="A7735" i="2"/>
  <c r="A7743" i="2"/>
  <c r="A7751" i="2"/>
  <c r="A7759" i="2"/>
  <c r="A7767" i="2"/>
  <c r="A7310" i="2"/>
  <c r="A7318" i="2"/>
  <c r="A7326" i="2"/>
  <c r="A7334" i="2"/>
  <c r="A7342" i="2"/>
  <c r="A7350" i="2"/>
  <c r="A7358" i="2"/>
  <c r="A7366" i="2"/>
  <c r="A7374" i="2"/>
  <c r="A7382" i="2"/>
  <c r="A7390" i="2"/>
  <c r="A7398" i="2"/>
  <c r="A7406" i="2"/>
  <c r="A7414" i="2"/>
  <c r="A7422" i="2"/>
  <c r="A7430" i="2"/>
  <c r="A7438" i="2"/>
  <c r="A7446" i="2"/>
  <c r="A7454" i="2"/>
  <c r="A7462" i="2"/>
  <c r="A7470" i="2"/>
  <c r="A7478" i="2"/>
  <c r="A7486" i="2"/>
  <c r="A7494" i="2"/>
  <c r="A7502" i="2"/>
  <c r="A7510" i="2"/>
  <c r="A7518" i="2"/>
  <c r="A7526" i="2"/>
  <c r="A7534" i="2"/>
  <c r="A7542" i="2"/>
  <c r="A7550" i="2"/>
  <c r="A7558" i="2"/>
  <c r="A7566" i="2"/>
  <c r="A7574" i="2"/>
  <c r="A7582" i="2"/>
  <c r="A7590" i="2"/>
  <c r="A7598" i="2"/>
  <c r="A7606" i="2"/>
  <c r="A7614" i="2"/>
  <c r="A7622" i="2"/>
  <c r="A7630" i="2"/>
  <c r="A7638" i="2"/>
  <c r="A7646" i="2"/>
  <c r="A7654" i="2"/>
  <c r="A7662" i="2"/>
  <c r="A7670" i="2"/>
  <c r="A7678" i="2"/>
  <c r="A7686" i="2"/>
  <c r="A7694" i="2"/>
  <c r="A7702" i="2"/>
  <c r="A7710" i="2"/>
  <c r="A7718" i="2"/>
  <c r="A7726" i="2"/>
  <c r="A7734" i="2"/>
  <c r="A7742" i="2"/>
  <c r="A7750" i="2"/>
  <c r="A7758" i="2"/>
  <c r="A7309" i="2"/>
  <c r="A7317" i="2"/>
  <c r="A7325" i="2"/>
  <c r="A7333" i="2"/>
  <c r="A7341" i="2"/>
  <c r="A7349" i="2"/>
  <c r="A7357" i="2"/>
  <c r="A7365" i="2"/>
  <c r="A7373" i="2"/>
  <c r="A7381" i="2"/>
  <c r="A7389" i="2"/>
  <c r="A7397" i="2"/>
  <c r="A7405" i="2"/>
  <c r="A7413" i="2"/>
  <c r="A7421" i="2"/>
  <c r="A7429" i="2"/>
  <c r="A7437" i="2"/>
  <c r="A7445" i="2"/>
  <c r="A7453" i="2"/>
  <c r="A7461" i="2"/>
  <c r="A7469" i="2"/>
  <c r="A7477" i="2"/>
  <c r="A7485" i="2"/>
  <c r="A7493" i="2"/>
  <c r="A7501" i="2"/>
  <c r="A7509" i="2"/>
  <c r="A7517" i="2"/>
  <c r="A7525" i="2"/>
  <c r="A7533" i="2"/>
  <c r="A7541" i="2"/>
  <c r="A7549" i="2"/>
  <c r="A7557" i="2"/>
  <c r="A7565" i="2"/>
  <c r="A7573" i="2"/>
  <c r="A7581" i="2"/>
  <c r="A7589" i="2"/>
  <c r="A7597" i="2"/>
  <c r="A7605" i="2"/>
  <c r="A7613" i="2"/>
  <c r="A7621" i="2"/>
  <c r="A7629" i="2"/>
  <c r="A7637" i="2"/>
  <c r="A7645" i="2"/>
  <c r="A7653" i="2"/>
  <c r="A7661" i="2"/>
  <c r="A7669" i="2"/>
  <c r="A7677" i="2"/>
  <c r="A7685" i="2"/>
  <c r="A7693" i="2"/>
  <c r="A7701" i="2"/>
  <c r="A7709" i="2"/>
  <c r="A7717" i="2"/>
  <c r="A7725" i="2"/>
  <c r="A7733" i="2"/>
  <c r="A7741" i="2"/>
  <c r="A7749" i="2"/>
  <c r="A7757" i="2"/>
  <c r="A7308" i="2"/>
  <c r="A7316" i="2"/>
  <c r="A7324" i="2"/>
  <c r="A7332" i="2"/>
  <c r="A7340" i="2"/>
  <c r="A7348" i="2"/>
  <c r="A7356" i="2"/>
  <c r="A7364" i="2"/>
  <c r="A7372" i="2"/>
  <c r="A7380" i="2"/>
  <c r="A7388" i="2"/>
  <c r="A7396" i="2"/>
  <c r="A7404" i="2"/>
  <c r="A7412" i="2"/>
  <c r="A7420" i="2"/>
  <c r="A7428" i="2"/>
  <c r="A7436" i="2"/>
  <c r="A7444" i="2"/>
  <c r="A7452" i="2"/>
  <c r="A7460" i="2"/>
  <c r="A7468" i="2"/>
  <c r="A7476" i="2"/>
  <c r="A7484" i="2"/>
  <c r="A7492" i="2"/>
  <c r="A7500" i="2"/>
  <c r="A7508" i="2"/>
  <c r="A7516" i="2"/>
  <c r="A7524" i="2"/>
  <c r="A7532" i="2"/>
  <c r="A7540" i="2"/>
  <c r="A7548" i="2"/>
  <c r="A7556" i="2"/>
  <c r="A7564" i="2"/>
  <c r="A7572" i="2"/>
  <c r="A7580" i="2"/>
  <c r="A7588" i="2"/>
  <c r="A7596" i="2"/>
  <c r="A7604" i="2"/>
  <c r="A7612" i="2"/>
  <c r="A7620" i="2"/>
  <c r="A7628" i="2"/>
  <c r="A7636" i="2"/>
  <c r="A7644" i="2"/>
  <c r="A7652" i="2"/>
  <c r="A7660" i="2"/>
  <c r="A7668" i="2"/>
  <c r="A7676" i="2"/>
  <c r="A7684" i="2"/>
  <c r="A7692" i="2"/>
  <c r="A7700" i="2"/>
  <c r="A7708" i="2"/>
  <c r="A7716" i="2"/>
  <c r="A7724" i="2"/>
  <c r="A7732" i="2"/>
  <c r="A7740" i="2"/>
  <c r="A7748" i="2"/>
  <c r="A7756" i="2"/>
  <c r="A7764" i="2"/>
  <c r="A7307" i="2"/>
  <c r="A7315" i="2"/>
  <c r="A7323" i="2"/>
  <c r="A7331" i="2"/>
  <c r="A7339" i="2"/>
  <c r="A7347" i="2"/>
  <c r="A7355" i="2"/>
  <c r="A7363" i="2"/>
  <c r="A7371" i="2"/>
  <c r="A7379" i="2"/>
  <c r="A7387" i="2"/>
  <c r="A7395" i="2"/>
  <c r="A7403" i="2"/>
  <c r="A7411" i="2"/>
  <c r="A7419" i="2"/>
  <c r="A7427" i="2"/>
  <c r="A7435" i="2"/>
  <c r="A7443" i="2"/>
  <c r="A7451" i="2"/>
  <c r="A7459" i="2"/>
  <c r="A7467" i="2"/>
  <c r="A7475" i="2"/>
  <c r="A7483" i="2"/>
  <c r="A7491" i="2"/>
  <c r="A7499" i="2"/>
  <c r="A7507" i="2"/>
  <c r="A7515" i="2"/>
  <c r="A7523" i="2"/>
  <c r="A7531" i="2"/>
  <c r="A7539" i="2"/>
  <c r="A7547" i="2"/>
  <c r="A7555" i="2"/>
  <c r="A7563" i="2"/>
  <c r="A7571" i="2"/>
  <c r="A7579" i="2"/>
  <c r="A7587" i="2"/>
  <c r="A7595" i="2"/>
  <c r="A7603" i="2"/>
  <c r="A7611" i="2"/>
  <c r="A7619" i="2"/>
  <c r="A7627" i="2"/>
  <c r="A7635" i="2"/>
  <c r="A7643" i="2"/>
  <c r="A7651" i="2"/>
  <c r="A7659" i="2"/>
  <c r="A7667" i="2"/>
  <c r="A7675" i="2"/>
  <c r="A7683" i="2"/>
  <c r="A7691" i="2"/>
  <c r="A7699" i="2"/>
  <c r="A7707" i="2"/>
  <c r="A7715" i="2"/>
  <c r="A7723" i="2"/>
  <c r="A7731" i="2"/>
  <c r="A7739" i="2"/>
  <c r="A7747" i="2"/>
  <c r="A7755" i="2"/>
  <c r="A7763" i="2"/>
  <c r="A7306" i="2"/>
  <c r="A7314" i="2"/>
  <c r="A7322" i="2"/>
  <c r="A7330" i="2"/>
  <c r="A7338" i="2"/>
  <c r="A7346" i="2"/>
  <c r="A7354" i="2"/>
  <c r="A7362" i="2"/>
  <c r="A7370" i="2"/>
  <c r="A7378" i="2"/>
  <c r="A7386" i="2"/>
  <c r="A7394" i="2"/>
  <c r="A7402" i="2"/>
  <c r="A7410" i="2"/>
  <c r="A7418" i="2"/>
  <c r="A7426" i="2"/>
  <c r="A7434" i="2"/>
  <c r="A7442" i="2"/>
  <c r="A7450" i="2"/>
  <c r="A7458" i="2"/>
  <c r="A7466" i="2"/>
  <c r="A7474" i="2"/>
  <c r="A7482" i="2"/>
  <c r="A7490" i="2"/>
  <c r="A7498" i="2"/>
  <c r="A7506" i="2"/>
  <c r="A7514" i="2"/>
  <c r="A7522" i="2"/>
  <c r="A7530" i="2"/>
  <c r="A7538" i="2"/>
  <c r="A7546" i="2"/>
  <c r="A7554" i="2"/>
  <c r="A7562" i="2"/>
  <c r="A7570" i="2"/>
  <c r="A7578" i="2"/>
  <c r="A7586" i="2"/>
  <c r="A7594" i="2"/>
  <c r="A7602" i="2"/>
  <c r="A7610" i="2"/>
  <c r="A7618" i="2"/>
  <c r="A7626" i="2"/>
  <c r="A7634" i="2"/>
  <c r="A7642" i="2"/>
  <c r="A7650" i="2"/>
  <c r="A7658" i="2"/>
  <c r="A7666" i="2"/>
  <c r="A7674" i="2"/>
  <c r="A7682" i="2"/>
  <c r="A7690" i="2"/>
  <c r="A7698" i="2"/>
  <c r="A7706" i="2"/>
  <c r="A7714" i="2"/>
  <c r="A7722" i="2"/>
  <c r="A7730" i="2"/>
  <c r="A7738" i="2"/>
  <c r="A7746" i="2"/>
  <c r="A7754" i="2"/>
  <c r="A7313" i="2"/>
  <c r="A7377" i="2"/>
  <c r="A7441" i="2"/>
  <c r="A7505" i="2"/>
  <c r="A7569" i="2"/>
  <c r="A7633" i="2"/>
  <c r="A7697" i="2"/>
  <c r="A7761" i="2"/>
  <c r="A7766" i="2"/>
  <c r="A7774" i="2"/>
  <c r="A7782" i="2"/>
  <c r="A7790" i="2"/>
  <c r="A7798" i="2"/>
  <c r="A7806" i="2"/>
  <c r="A7814" i="2"/>
  <c r="A7822" i="2"/>
  <c r="A7830" i="2"/>
  <c r="A7838" i="2"/>
  <c r="A7846" i="2"/>
  <c r="A7854" i="2"/>
  <c r="A7862" i="2"/>
  <c r="A7870" i="2"/>
  <c r="A7878" i="2"/>
  <c r="A7886" i="2"/>
  <c r="A7894" i="2"/>
  <c r="A7902" i="2"/>
  <c r="A7910" i="2"/>
  <c r="A7918" i="2"/>
  <c r="A7926" i="2"/>
  <c r="A7934" i="2"/>
  <c r="A7942" i="2"/>
  <c r="A7950" i="2"/>
  <c r="A7958" i="2"/>
  <c r="A7966" i="2"/>
  <c r="A7974" i="2"/>
  <c r="A7982" i="2"/>
  <c r="A7990" i="2"/>
  <c r="A7998" i="2"/>
  <c r="A8006" i="2"/>
  <c r="A8014" i="2"/>
  <c r="A8022" i="2"/>
  <c r="A8030" i="2"/>
  <c r="A7305" i="2"/>
  <c r="A7369" i="2"/>
  <c r="A7433" i="2"/>
  <c r="A7497" i="2"/>
  <c r="A7561" i="2"/>
  <c r="A7625" i="2"/>
  <c r="A7689" i="2"/>
  <c r="A7753" i="2"/>
  <c r="A7762" i="2"/>
  <c r="A7773" i="2"/>
  <c r="A7781" i="2"/>
  <c r="A7789" i="2"/>
  <c r="A7797" i="2"/>
  <c r="A7805" i="2"/>
  <c r="A7813" i="2"/>
  <c r="A7821" i="2"/>
  <c r="A7829" i="2"/>
  <c r="A7837" i="2"/>
  <c r="A7845" i="2"/>
  <c r="A7853" i="2"/>
  <c r="A7861" i="2"/>
  <c r="A7869" i="2"/>
  <c r="A7877" i="2"/>
  <c r="A7885" i="2"/>
  <c r="A7893" i="2"/>
  <c r="A7901" i="2"/>
  <c r="A7909" i="2"/>
  <c r="A7917" i="2"/>
  <c r="A7925" i="2"/>
  <c r="A7933" i="2"/>
  <c r="A7941" i="2"/>
  <c r="A7949" i="2"/>
  <c r="A7957" i="2"/>
  <c r="A7965" i="2"/>
  <c r="A7973" i="2"/>
  <c r="A7981" i="2"/>
  <c r="A7989" i="2"/>
  <c r="A7997" i="2"/>
  <c r="A8005" i="2"/>
  <c r="A8013" i="2"/>
  <c r="A8021" i="2"/>
  <c r="A8029" i="2"/>
  <c r="A7361" i="2"/>
  <c r="A7425" i="2"/>
  <c r="A7489" i="2"/>
  <c r="A7553" i="2"/>
  <c r="A7617" i="2"/>
  <c r="A7681" i="2"/>
  <c r="A7745" i="2"/>
  <c r="A7772" i="2"/>
  <c r="A7780" i="2"/>
  <c r="A7788" i="2"/>
  <c r="A7796" i="2"/>
  <c r="A7804" i="2"/>
  <c r="A7812" i="2"/>
  <c r="A7820" i="2"/>
  <c r="A7828" i="2"/>
  <c r="A7836" i="2"/>
  <c r="A7844" i="2"/>
  <c r="A7852" i="2"/>
  <c r="A7860" i="2"/>
  <c r="A7868" i="2"/>
  <c r="A7876" i="2"/>
  <c r="A7884" i="2"/>
  <c r="A7892" i="2"/>
  <c r="A7900" i="2"/>
  <c r="A7908" i="2"/>
  <c r="A7916" i="2"/>
  <c r="A7924" i="2"/>
  <c r="A7932" i="2"/>
  <c r="A7940" i="2"/>
  <c r="A7948" i="2"/>
  <c r="A7956" i="2"/>
  <c r="A7964" i="2"/>
  <c r="A7972" i="2"/>
  <c r="A7980" i="2"/>
  <c r="A7988" i="2"/>
  <c r="A7996" i="2"/>
  <c r="A8004" i="2"/>
  <c r="A8012" i="2"/>
  <c r="A8020" i="2"/>
  <c r="A8028" i="2"/>
  <c r="A7353" i="2"/>
  <c r="A7417" i="2"/>
  <c r="A7481" i="2"/>
  <c r="A7545" i="2"/>
  <c r="A7609" i="2"/>
  <c r="A7673" i="2"/>
  <c r="A7737" i="2"/>
  <c r="A7771" i="2"/>
  <c r="A7779" i="2"/>
  <c r="A7787" i="2"/>
  <c r="A7795" i="2"/>
  <c r="A7803" i="2"/>
  <c r="A7811" i="2"/>
  <c r="A7819" i="2"/>
  <c r="A7827" i="2"/>
  <c r="A7835" i="2"/>
  <c r="A7843" i="2"/>
  <c r="A7851" i="2"/>
  <c r="A7859" i="2"/>
  <c r="A7867" i="2"/>
  <c r="A7875" i="2"/>
  <c r="A7883" i="2"/>
  <c r="A7891" i="2"/>
  <c r="A7899" i="2"/>
  <c r="A7907" i="2"/>
  <c r="A7915" i="2"/>
  <c r="A7923" i="2"/>
  <c r="A7931" i="2"/>
  <c r="A7939" i="2"/>
  <c r="A7947" i="2"/>
  <c r="A7955" i="2"/>
  <c r="A7963" i="2"/>
  <c r="A7971" i="2"/>
  <c r="A7979" i="2"/>
  <c r="A7987" i="2"/>
  <c r="A7995" i="2"/>
  <c r="A8003" i="2"/>
  <c r="A8011" i="2"/>
  <c r="A8019" i="2"/>
  <c r="A8027" i="2"/>
  <c r="A7345" i="2"/>
  <c r="A7409" i="2"/>
  <c r="A7473" i="2"/>
  <c r="A7537" i="2"/>
  <c r="A7601" i="2"/>
  <c r="A7665" i="2"/>
  <c r="A7729" i="2"/>
  <c r="A7765" i="2"/>
  <c r="A7770" i="2"/>
  <c r="A7778" i="2"/>
  <c r="A7786" i="2"/>
  <c r="A7794" i="2"/>
  <c r="A7802" i="2"/>
  <c r="A7810" i="2"/>
  <c r="A7818" i="2"/>
  <c r="A7826" i="2"/>
  <c r="A7834" i="2"/>
  <c r="A7842" i="2"/>
  <c r="A7850" i="2"/>
  <c r="A7858" i="2"/>
  <c r="A7866" i="2"/>
  <c r="A7874" i="2"/>
  <c r="A7882" i="2"/>
  <c r="A7890" i="2"/>
  <c r="A7898" i="2"/>
  <c r="A7906" i="2"/>
  <c r="A7914" i="2"/>
  <c r="A7922" i="2"/>
  <c r="A7930" i="2"/>
  <c r="A7938" i="2"/>
  <c r="A7946" i="2"/>
  <c r="A7954" i="2"/>
  <c r="A7962" i="2"/>
  <c r="A7970" i="2"/>
  <c r="A7978" i="2"/>
  <c r="A7986" i="2"/>
  <c r="A7994" i="2"/>
  <c r="A8002" i="2"/>
  <c r="A8010" i="2"/>
  <c r="A8018" i="2"/>
  <c r="A8026" i="2"/>
  <c r="A7337" i="2"/>
  <c r="A7401" i="2"/>
  <c r="A7465" i="2"/>
  <c r="A7529" i="2"/>
  <c r="A7593" i="2"/>
  <c r="A7657" i="2"/>
  <c r="A7721" i="2"/>
  <c r="A7777" i="2"/>
  <c r="A7785" i="2"/>
  <c r="A7793" i="2"/>
  <c r="A7801" i="2"/>
  <c r="A7809" i="2"/>
  <c r="A7817" i="2"/>
  <c r="A7825" i="2"/>
  <c r="A7833" i="2"/>
  <c r="A7841" i="2"/>
  <c r="A7849" i="2"/>
  <c r="A7857" i="2"/>
  <c r="A7865" i="2"/>
  <c r="A7873" i="2"/>
  <c r="A7881" i="2"/>
  <c r="A7889" i="2"/>
  <c r="A7897" i="2"/>
  <c r="A7905" i="2"/>
  <c r="A7913" i="2"/>
  <c r="A7921" i="2"/>
  <c r="A7929" i="2"/>
  <c r="A7937" i="2"/>
  <c r="A7945" i="2"/>
  <c r="A7953" i="2"/>
  <c r="A7961" i="2"/>
  <c r="A7969" i="2"/>
  <c r="A7977" i="2"/>
  <c r="A7985" i="2"/>
  <c r="A7993" i="2"/>
  <c r="A8001" i="2"/>
  <c r="A8009" i="2"/>
  <c r="A8017" i="2"/>
  <c r="A8025" i="2"/>
  <c r="A7329" i="2"/>
  <c r="A7393" i="2"/>
  <c r="A7457" i="2"/>
  <c r="A7521" i="2"/>
  <c r="A7585" i="2"/>
  <c r="A7649" i="2"/>
  <c r="A7713" i="2"/>
  <c r="A7769" i="2"/>
  <c r="A7776" i="2"/>
  <c r="A7784" i="2"/>
  <c r="A7792" i="2"/>
  <c r="A7800" i="2"/>
  <c r="A7808" i="2"/>
  <c r="A7816" i="2"/>
  <c r="A7824" i="2"/>
  <c r="A7832" i="2"/>
  <c r="A7840" i="2"/>
  <c r="A7848" i="2"/>
  <c r="A7856" i="2"/>
  <c r="A7864" i="2"/>
  <c r="A7872" i="2"/>
  <c r="A7880" i="2"/>
  <c r="A7888" i="2"/>
  <c r="A7896" i="2"/>
  <c r="A7904" i="2"/>
  <c r="A7912" i="2"/>
  <c r="A7920" i="2"/>
  <c r="A7928" i="2"/>
  <c r="A7936" i="2"/>
  <c r="A7944" i="2"/>
  <c r="A7952" i="2"/>
  <c r="A7960" i="2"/>
  <c r="A7968" i="2"/>
  <c r="A7976" i="2"/>
  <c r="A7984" i="2"/>
  <c r="A7992" i="2"/>
  <c r="A8000" i="2"/>
  <c r="A8008" i="2"/>
  <c r="A8016" i="2"/>
  <c r="A8024" i="2"/>
  <c r="A7321" i="2"/>
  <c r="A7385" i="2"/>
  <c r="A7449" i="2"/>
  <c r="A7513" i="2"/>
  <c r="A7577" i="2"/>
  <c r="A7641" i="2"/>
  <c r="A7705" i="2"/>
  <c r="A7775" i="2"/>
  <c r="A7783" i="2"/>
  <c r="A7791" i="2"/>
  <c r="A7799" i="2"/>
  <c r="A7807" i="2"/>
  <c r="A7815" i="2"/>
  <c r="A7823" i="2"/>
  <c r="A7831" i="2"/>
  <c r="A7839" i="2"/>
  <c r="A7847" i="2"/>
  <c r="A7855" i="2"/>
  <c r="A7863" i="2"/>
  <c r="A7871" i="2"/>
  <c r="A7879" i="2"/>
  <c r="A7887" i="2"/>
  <c r="A7895" i="2"/>
  <c r="A7903" i="2"/>
  <c r="A7911" i="2"/>
  <c r="A7919" i="2"/>
  <c r="A7927" i="2"/>
  <c r="A7935" i="2"/>
  <c r="A7943" i="2"/>
  <c r="A7951" i="2"/>
  <c r="A7959" i="2"/>
  <c r="A7967" i="2"/>
  <c r="A7975" i="2"/>
  <c r="A7983" i="2"/>
  <c r="A7991" i="2"/>
  <c r="A7999" i="2"/>
  <c r="A8007" i="2"/>
  <c r="A8015" i="2"/>
  <c r="A8023" i="2"/>
  <c r="A8031" i="2"/>
  <c r="W7302" i="1"/>
  <c r="F7302" i="2" s="1"/>
  <c r="F7309" i="2"/>
  <c r="F7317" i="2"/>
  <c r="F7325" i="2"/>
  <c r="F7333" i="2"/>
  <c r="F7341" i="2"/>
  <c r="F7349" i="2"/>
  <c r="F7357" i="2"/>
  <c r="F7365" i="2"/>
  <c r="F7373" i="2"/>
  <c r="F7381" i="2"/>
  <c r="F7389" i="2"/>
  <c r="F7397" i="2"/>
  <c r="F7405" i="2"/>
  <c r="F7413" i="2"/>
  <c r="F7421" i="2"/>
  <c r="F7429" i="2"/>
  <c r="F7437" i="2"/>
  <c r="F7445" i="2"/>
  <c r="F7453" i="2"/>
  <c r="F7461" i="2"/>
  <c r="F7469" i="2"/>
  <c r="F7477" i="2"/>
  <c r="F7485" i="2"/>
  <c r="F7493" i="2"/>
  <c r="F7501" i="2"/>
  <c r="F7509" i="2"/>
  <c r="F7517" i="2"/>
  <c r="F7525" i="2"/>
  <c r="F7533" i="2"/>
  <c r="F7541" i="2"/>
  <c r="F7549" i="2"/>
  <c r="F7557" i="2"/>
  <c r="F7565" i="2"/>
  <c r="F7573" i="2"/>
  <c r="F7581" i="2"/>
  <c r="F7589" i="2"/>
  <c r="F7597" i="2"/>
  <c r="F7605" i="2"/>
  <c r="F7613" i="2"/>
  <c r="F7621" i="2"/>
  <c r="F7629" i="2"/>
  <c r="F7637" i="2"/>
  <c r="F7645" i="2"/>
  <c r="F7653" i="2"/>
  <c r="F7661" i="2"/>
  <c r="F7669" i="2"/>
  <c r="F7677" i="2"/>
  <c r="F7685" i="2"/>
  <c r="F7693" i="2"/>
  <c r="F7701" i="2"/>
  <c r="F7709" i="2"/>
  <c r="F7717" i="2"/>
  <c r="F7725" i="2"/>
  <c r="F7733" i="2"/>
  <c r="F7741" i="2"/>
  <c r="F7749" i="2"/>
  <c r="F7757" i="2"/>
  <c r="F7765" i="2"/>
  <c r="F7308" i="2"/>
  <c r="F7316" i="2"/>
  <c r="F7324" i="2"/>
  <c r="F7332" i="2"/>
  <c r="F7340" i="2"/>
  <c r="F7348" i="2"/>
  <c r="F7356" i="2"/>
  <c r="F7364" i="2"/>
  <c r="F7372" i="2"/>
  <c r="F7380" i="2"/>
  <c r="F7388" i="2"/>
  <c r="F7396" i="2"/>
  <c r="F7404" i="2"/>
  <c r="F7412" i="2"/>
  <c r="F7420" i="2"/>
  <c r="F7428" i="2"/>
  <c r="F7436" i="2"/>
  <c r="F7444" i="2"/>
  <c r="F7452" i="2"/>
  <c r="F7460" i="2"/>
  <c r="F7468" i="2"/>
  <c r="F7476" i="2"/>
  <c r="F7484" i="2"/>
  <c r="F7492" i="2"/>
  <c r="F7500" i="2"/>
  <c r="F7508" i="2"/>
  <c r="F7516" i="2"/>
  <c r="F7524" i="2"/>
  <c r="F7532" i="2"/>
  <c r="F7540" i="2"/>
  <c r="F7548" i="2"/>
  <c r="F7556" i="2"/>
  <c r="F7564" i="2"/>
  <c r="F7572" i="2"/>
  <c r="F7580" i="2"/>
  <c r="F7588" i="2"/>
  <c r="F7596" i="2"/>
  <c r="F7604" i="2"/>
  <c r="F7612" i="2"/>
  <c r="F7620" i="2"/>
  <c r="F7628" i="2"/>
  <c r="F7636" i="2"/>
  <c r="F7644" i="2"/>
  <c r="F7652" i="2"/>
  <c r="F7660" i="2"/>
  <c r="F7668" i="2"/>
  <c r="F7676" i="2"/>
  <c r="F7684" i="2"/>
  <c r="F7692" i="2"/>
  <c r="F7700" i="2"/>
  <c r="F7708" i="2"/>
  <c r="F7716" i="2"/>
  <c r="F7724" i="2"/>
  <c r="F7732" i="2"/>
  <c r="F7740" i="2"/>
  <c r="F7748" i="2"/>
  <c r="F7756" i="2"/>
  <c r="F7764" i="2"/>
  <c r="F7307" i="2"/>
  <c r="F7315" i="2"/>
  <c r="F7323" i="2"/>
  <c r="F7331" i="2"/>
  <c r="F7339" i="2"/>
  <c r="F7347" i="2"/>
  <c r="F7355" i="2"/>
  <c r="F7363" i="2"/>
  <c r="F7371" i="2"/>
  <c r="F7379" i="2"/>
  <c r="F7387" i="2"/>
  <c r="F7395" i="2"/>
  <c r="F7403" i="2"/>
  <c r="F7411" i="2"/>
  <c r="F7419" i="2"/>
  <c r="F7427" i="2"/>
  <c r="F7435" i="2"/>
  <c r="F7443" i="2"/>
  <c r="F7451" i="2"/>
  <c r="F7459" i="2"/>
  <c r="F7467" i="2"/>
  <c r="F7475" i="2"/>
  <c r="F7483" i="2"/>
  <c r="F7491" i="2"/>
  <c r="F7499" i="2"/>
  <c r="F7507" i="2"/>
  <c r="F7515" i="2"/>
  <c r="F7523" i="2"/>
  <c r="F7531" i="2"/>
  <c r="F7539" i="2"/>
  <c r="F7547" i="2"/>
  <c r="F7555" i="2"/>
  <c r="F7563" i="2"/>
  <c r="F7571" i="2"/>
  <c r="F7579" i="2"/>
  <c r="F7587" i="2"/>
  <c r="F7595" i="2"/>
  <c r="F7603" i="2"/>
  <c r="F7611" i="2"/>
  <c r="F7619" i="2"/>
  <c r="F7627" i="2"/>
  <c r="F7635" i="2"/>
  <c r="F7643" i="2"/>
  <c r="F7651" i="2"/>
  <c r="F7659" i="2"/>
  <c r="F7667" i="2"/>
  <c r="F7675" i="2"/>
  <c r="F7683" i="2"/>
  <c r="F7691" i="2"/>
  <c r="F7699" i="2"/>
  <c r="F7707" i="2"/>
  <c r="F7715" i="2"/>
  <c r="F7723" i="2"/>
  <c r="F7731" i="2"/>
  <c r="F7739" i="2"/>
  <c r="F7747" i="2"/>
  <c r="F7755" i="2"/>
  <c r="F7306" i="2"/>
  <c r="F7314" i="2"/>
  <c r="F7322" i="2"/>
  <c r="F7330" i="2"/>
  <c r="F7338" i="2"/>
  <c r="F7346" i="2"/>
  <c r="F7354" i="2"/>
  <c r="F7362" i="2"/>
  <c r="F7370" i="2"/>
  <c r="F7378" i="2"/>
  <c r="F7386" i="2"/>
  <c r="F7394" i="2"/>
  <c r="F7402" i="2"/>
  <c r="F7410" i="2"/>
  <c r="F7418" i="2"/>
  <c r="F7426" i="2"/>
  <c r="F7434" i="2"/>
  <c r="F7442" i="2"/>
  <c r="F7450" i="2"/>
  <c r="F7458" i="2"/>
  <c r="F7466" i="2"/>
  <c r="F7474" i="2"/>
  <c r="F7482" i="2"/>
  <c r="F7490" i="2"/>
  <c r="F7498" i="2"/>
  <c r="F7506" i="2"/>
  <c r="F7514" i="2"/>
  <c r="F7522" i="2"/>
  <c r="F7530" i="2"/>
  <c r="F7538" i="2"/>
  <c r="F7546" i="2"/>
  <c r="F7554" i="2"/>
  <c r="F7562" i="2"/>
  <c r="F7570" i="2"/>
  <c r="F7578" i="2"/>
  <c r="F7586" i="2"/>
  <c r="F7594" i="2"/>
  <c r="F7602" i="2"/>
  <c r="F7610" i="2"/>
  <c r="F7618" i="2"/>
  <c r="F7626" i="2"/>
  <c r="F7634" i="2"/>
  <c r="F7642" i="2"/>
  <c r="F7650" i="2"/>
  <c r="F7658" i="2"/>
  <c r="F7666" i="2"/>
  <c r="F7674" i="2"/>
  <c r="F7682" i="2"/>
  <c r="F7690" i="2"/>
  <c r="F7698" i="2"/>
  <c r="F7706" i="2"/>
  <c r="F7714" i="2"/>
  <c r="F7722" i="2"/>
  <c r="F7730" i="2"/>
  <c r="F7738" i="2"/>
  <c r="F7746" i="2"/>
  <c r="F7754" i="2"/>
  <c r="F7305" i="2"/>
  <c r="F7313" i="2"/>
  <c r="F7321" i="2"/>
  <c r="F7329" i="2"/>
  <c r="F7337" i="2"/>
  <c r="F7345" i="2"/>
  <c r="F7353" i="2"/>
  <c r="F7361" i="2"/>
  <c r="F7369" i="2"/>
  <c r="F7377" i="2"/>
  <c r="F7385" i="2"/>
  <c r="F7393" i="2"/>
  <c r="F7401" i="2"/>
  <c r="F7409" i="2"/>
  <c r="F7417" i="2"/>
  <c r="F7425" i="2"/>
  <c r="F7433" i="2"/>
  <c r="F7441" i="2"/>
  <c r="F7449" i="2"/>
  <c r="F7457" i="2"/>
  <c r="F7465" i="2"/>
  <c r="F7473" i="2"/>
  <c r="F7481" i="2"/>
  <c r="F7489" i="2"/>
  <c r="F7497" i="2"/>
  <c r="F7505" i="2"/>
  <c r="F7513" i="2"/>
  <c r="F7521" i="2"/>
  <c r="F7529" i="2"/>
  <c r="F7537" i="2"/>
  <c r="F7545" i="2"/>
  <c r="F7553" i="2"/>
  <c r="F7561" i="2"/>
  <c r="F7569" i="2"/>
  <c r="F7577" i="2"/>
  <c r="F7585" i="2"/>
  <c r="F7593" i="2"/>
  <c r="F7601" i="2"/>
  <c r="F7609" i="2"/>
  <c r="F7617" i="2"/>
  <c r="F7625" i="2"/>
  <c r="F7633" i="2"/>
  <c r="F7641" i="2"/>
  <c r="F7649" i="2"/>
  <c r="F7657" i="2"/>
  <c r="F7665" i="2"/>
  <c r="F7673" i="2"/>
  <c r="F7681" i="2"/>
  <c r="F7689" i="2"/>
  <c r="F7697" i="2"/>
  <c r="F7705" i="2"/>
  <c r="F7713" i="2"/>
  <c r="F7721" i="2"/>
  <c r="F7729" i="2"/>
  <c r="F7737" i="2"/>
  <c r="F7745" i="2"/>
  <c r="F7753" i="2"/>
  <c r="F7761" i="2"/>
  <c r="F7304" i="2"/>
  <c r="F7312" i="2"/>
  <c r="F7320" i="2"/>
  <c r="F7328" i="2"/>
  <c r="F7336" i="2"/>
  <c r="F7344" i="2"/>
  <c r="F7352" i="2"/>
  <c r="F7360" i="2"/>
  <c r="F7368" i="2"/>
  <c r="F7376" i="2"/>
  <c r="F7384" i="2"/>
  <c r="F7392" i="2"/>
  <c r="F7400" i="2"/>
  <c r="F7408" i="2"/>
  <c r="F7416" i="2"/>
  <c r="F7424" i="2"/>
  <c r="F7432" i="2"/>
  <c r="F7440" i="2"/>
  <c r="F7448" i="2"/>
  <c r="F7456" i="2"/>
  <c r="F7464" i="2"/>
  <c r="F7472" i="2"/>
  <c r="F7480" i="2"/>
  <c r="F7488" i="2"/>
  <c r="F7496" i="2"/>
  <c r="F7504" i="2"/>
  <c r="F7512" i="2"/>
  <c r="F7520" i="2"/>
  <c r="F7528" i="2"/>
  <c r="F7536" i="2"/>
  <c r="F7544" i="2"/>
  <c r="F7552" i="2"/>
  <c r="F7560" i="2"/>
  <c r="F7568" i="2"/>
  <c r="F7576" i="2"/>
  <c r="F7584" i="2"/>
  <c r="F7592" i="2"/>
  <c r="F7600" i="2"/>
  <c r="F7608" i="2"/>
  <c r="F7616" i="2"/>
  <c r="F7624" i="2"/>
  <c r="F7632" i="2"/>
  <c r="F7640" i="2"/>
  <c r="F7648" i="2"/>
  <c r="F7656" i="2"/>
  <c r="F7664" i="2"/>
  <c r="F7672" i="2"/>
  <c r="F7680" i="2"/>
  <c r="F7688" i="2"/>
  <c r="F7696" i="2"/>
  <c r="F7704" i="2"/>
  <c r="F7712" i="2"/>
  <c r="F7720" i="2"/>
  <c r="F7728" i="2"/>
  <c r="F7736" i="2"/>
  <c r="F7744" i="2"/>
  <c r="F7752" i="2"/>
  <c r="F7760" i="2"/>
  <c r="F7768" i="2"/>
  <c r="F7303" i="2"/>
  <c r="F7311" i="2"/>
  <c r="F7319" i="2"/>
  <c r="F7327" i="2"/>
  <c r="F7335" i="2"/>
  <c r="F7343" i="2"/>
  <c r="F7351" i="2"/>
  <c r="F7359" i="2"/>
  <c r="F7367" i="2"/>
  <c r="F7375" i="2"/>
  <c r="F7383" i="2"/>
  <c r="F7391" i="2"/>
  <c r="F7399" i="2"/>
  <c r="F7407" i="2"/>
  <c r="F7415" i="2"/>
  <c r="F7423" i="2"/>
  <c r="F7431" i="2"/>
  <c r="F7439" i="2"/>
  <c r="F7447" i="2"/>
  <c r="F7455" i="2"/>
  <c r="F7463" i="2"/>
  <c r="F7471" i="2"/>
  <c r="F7479" i="2"/>
  <c r="F7487" i="2"/>
  <c r="F7495" i="2"/>
  <c r="F7503" i="2"/>
  <c r="F7511" i="2"/>
  <c r="F7519" i="2"/>
  <c r="F7527" i="2"/>
  <c r="F7535" i="2"/>
  <c r="F7543" i="2"/>
  <c r="F7551" i="2"/>
  <c r="F7559" i="2"/>
  <c r="F7567" i="2"/>
  <c r="F7575" i="2"/>
  <c r="F7583" i="2"/>
  <c r="F7591" i="2"/>
  <c r="F7599" i="2"/>
  <c r="F7607" i="2"/>
  <c r="F7615" i="2"/>
  <c r="F7623" i="2"/>
  <c r="F7631" i="2"/>
  <c r="F7639" i="2"/>
  <c r="F7647" i="2"/>
  <c r="F7655" i="2"/>
  <c r="F7663" i="2"/>
  <c r="F7671" i="2"/>
  <c r="F7679" i="2"/>
  <c r="F7687" i="2"/>
  <c r="F7695" i="2"/>
  <c r="F7703" i="2"/>
  <c r="F7711" i="2"/>
  <c r="F7719" i="2"/>
  <c r="F7727" i="2"/>
  <c r="F7735" i="2"/>
  <c r="F7743" i="2"/>
  <c r="F7751" i="2"/>
  <c r="F7759" i="2"/>
  <c r="F7358" i="2"/>
  <c r="F7422" i="2"/>
  <c r="F7486" i="2"/>
  <c r="F7550" i="2"/>
  <c r="F7614" i="2"/>
  <c r="F7678" i="2"/>
  <c r="F7742" i="2"/>
  <c r="F7767" i="2"/>
  <c r="F7771" i="2"/>
  <c r="F7779" i="2"/>
  <c r="F7787" i="2"/>
  <c r="F7795" i="2"/>
  <c r="F7803" i="2"/>
  <c r="F7811" i="2"/>
  <c r="F7819" i="2"/>
  <c r="F7827" i="2"/>
  <c r="F7835" i="2"/>
  <c r="F7843" i="2"/>
  <c r="F7851" i="2"/>
  <c r="F7859" i="2"/>
  <c r="F7867" i="2"/>
  <c r="F7875" i="2"/>
  <c r="F7883" i="2"/>
  <c r="F7891" i="2"/>
  <c r="F7899" i="2"/>
  <c r="F7907" i="2"/>
  <c r="F7915" i="2"/>
  <c r="F7923" i="2"/>
  <c r="F7931" i="2"/>
  <c r="F7939" i="2"/>
  <c r="F7947" i="2"/>
  <c r="F7955" i="2"/>
  <c r="F7963" i="2"/>
  <c r="F7971" i="2"/>
  <c r="F7979" i="2"/>
  <c r="F7987" i="2"/>
  <c r="F7995" i="2"/>
  <c r="F8003" i="2"/>
  <c r="F8011" i="2"/>
  <c r="F8019" i="2"/>
  <c r="F8027" i="2"/>
  <c r="F7350" i="2"/>
  <c r="F7414" i="2"/>
  <c r="F7478" i="2"/>
  <c r="F7542" i="2"/>
  <c r="F7606" i="2"/>
  <c r="F7670" i="2"/>
  <c r="F7734" i="2"/>
  <c r="F7770" i="2"/>
  <c r="F7778" i="2"/>
  <c r="F7786" i="2"/>
  <c r="F7794" i="2"/>
  <c r="F7802" i="2"/>
  <c r="F7810" i="2"/>
  <c r="F7818" i="2"/>
  <c r="F7826" i="2"/>
  <c r="F7834" i="2"/>
  <c r="F7842" i="2"/>
  <c r="F7850" i="2"/>
  <c r="F7858" i="2"/>
  <c r="F7866" i="2"/>
  <c r="F7874" i="2"/>
  <c r="F7882" i="2"/>
  <c r="F7890" i="2"/>
  <c r="F7898" i="2"/>
  <c r="F7906" i="2"/>
  <c r="F7914" i="2"/>
  <c r="F7922" i="2"/>
  <c r="F7930" i="2"/>
  <c r="F7938" i="2"/>
  <c r="F7946" i="2"/>
  <c r="F7954" i="2"/>
  <c r="F7962" i="2"/>
  <c r="F7970" i="2"/>
  <c r="F7978" i="2"/>
  <c r="F7986" i="2"/>
  <c r="F7994" i="2"/>
  <c r="F8002" i="2"/>
  <c r="F8010" i="2"/>
  <c r="F8018" i="2"/>
  <c r="F8026" i="2"/>
  <c r="F7342" i="2"/>
  <c r="F7406" i="2"/>
  <c r="F7470" i="2"/>
  <c r="F7534" i="2"/>
  <c r="F7598" i="2"/>
  <c r="F7662" i="2"/>
  <c r="F7726" i="2"/>
  <c r="F7769" i="2"/>
  <c r="F7777" i="2"/>
  <c r="F7785" i="2"/>
  <c r="F7793" i="2"/>
  <c r="F7801" i="2"/>
  <c r="F7809" i="2"/>
  <c r="F7817" i="2"/>
  <c r="F7825" i="2"/>
  <c r="F7833" i="2"/>
  <c r="F7841" i="2"/>
  <c r="F7849" i="2"/>
  <c r="F7857" i="2"/>
  <c r="F7865" i="2"/>
  <c r="F7873" i="2"/>
  <c r="F7881" i="2"/>
  <c r="F7889" i="2"/>
  <c r="F7897" i="2"/>
  <c r="F7905" i="2"/>
  <c r="F7913" i="2"/>
  <c r="F7921" i="2"/>
  <c r="F7929" i="2"/>
  <c r="F7937" i="2"/>
  <c r="F7945" i="2"/>
  <c r="F7953" i="2"/>
  <c r="F7961" i="2"/>
  <c r="F7969" i="2"/>
  <c r="F7977" i="2"/>
  <c r="F7985" i="2"/>
  <c r="F7993" i="2"/>
  <c r="F8001" i="2"/>
  <c r="F8009" i="2"/>
  <c r="F8017" i="2"/>
  <c r="F8025" i="2"/>
  <c r="F7334" i="2"/>
  <c r="F7398" i="2"/>
  <c r="F7462" i="2"/>
  <c r="F7526" i="2"/>
  <c r="F7590" i="2"/>
  <c r="F7654" i="2"/>
  <c r="F7718" i="2"/>
  <c r="F7776" i="2"/>
  <c r="F7784" i="2"/>
  <c r="F7792" i="2"/>
  <c r="F7800" i="2"/>
  <c r="F7808" i="2"/>
  <c r="F7816" i="2"/>
  <c r="F7824" i="2"/>
  <c r="F7832" i="2"/>
  <c r="F7840" i="2"/>
  <c r="F7848" i="2"/>
  <c r="F7856" i="2"/>
  <c r="F7864" i="2"/>
  <c r="F7872" i="2"/>
  <c r="F7880" i="2"/>
  <c r="F7888" i="2"/>
  <c r="F7896" i="2"/>
  <c r="F7904" i="2"/>
  <c r="F7912" i="2"/>
  <c r="F7920" i="2"/>
  <c r="F7928" i="2"/>
  <c r="F7936" i="2"/>
  <c r="F7944" i="2"/>
  <c r="F7952" i="2"/>
  <c r="F7960" i="2"/>
  <c r="F7968" i="2"/>
  <c r="F7976" i="2"/>
  <c r="F7984" i="2"/>
  <c r="F7992" i="2"/>
  <c r="F8000" i="2"/>
  <c r="F8008" i="2"/>
  <c r="F8016" i="2"/>
  <c r="F8024" i="2"/>
  <c r="F7326" i="2"/>
  <c r="F7390" i="2"/>
  <c r="F7454" i="2"/>
  <c r="F7518" i="2"/>
  <c r="F7582" i="2"/>
  <c r="F7646" i="2"/>
  <c r="F7710" i="2"/>
  <c r="F7762" i="2"/>
  <c r="F7766" i="2"/>
  <c r="F7775" i="2"/>
  <c r="F7783" i="2"/>
  <c r="F7791" i="2"/>
  <c r="F7799" i="2"/>
  <c r="F7807" i="2"/>
  <c r="F7815" i="2"/>
  <c r="F7823" i="2"/>
  <c r="F7831" i="2"/>
  <c r="F7839" i="2"/>
  <c r="F7847" i="2"/>
  <c r="F7855" i="2"/>
  <c r="F7863" i="2"/>
  <c r="F7871" i="2"/>
  <c r="F7879" i="2"/>
  <c r="F7887" i="2"/>
  <c r="F7895" i="2"/>
  <c r="F7903" i="2"/>
  <c r="F7911" i="2"/>
  <c r="F7919" i="2"/>
  <c r="F7927" i="2"/>
  <c r="F7935" i="2"/>
  <c r="F7943" i="2"/>
  <c r="F7951" i="2"/>
  <c r="F7959" i="2"/>
  <c r="F7967" i="2"/>
  <c r="F7975" i="2"/>
  <c r="F7983" i="2"/>
  <c r="F7991" i="2"/>
  <c r="F7999" i="2"/>
  <c r="F8007" i="2"/>
  <c r="F8015" i="2"/>
  <c r="F8023" i="2"/>
  <c r="F8031" i="2"/>
  <c r="F7318" i="2"/>
  <c r="F7382" i="2"/>
  <c r="F7446" i="2"/>
  <c r="F7510" i="2"/>
  <c r="F7574" i="2"/>
  <c r="F7638" i="2"/>
  <c r="F7702" i="2"/>
  <c r="F7774" i="2"/>
  <c r="F7782" i="2"/>
  <c r="F7790" i="2"/>
  <c r="F7798" i="2"/>
  <c r="F7806" i="2"/>
  <c r="F7814" i="2"/>
  <c r="F7822" i="2"/>
  <c r="F7830" i="2"/>
  <c r="F7838" i="2"/>
  <c r="F7846" i="2"/>
  <c r="F7854" i="2"/>
  <c r="F7862" i="2"/>
  <c r="F7870" i="2"/>
  <c r="F7878" i="2"/>
  <c r="F7886" i="2"/>
  <c r="F7894" i="2"/>
  <c r="F7902" i="2"/>
  <c r="F7910" i="2"/>
  <c r="F7918" i="2"/>
  <c r="F7926" i="2"/>
  <c r="F7934" i="2"/>
  <c r="F7942" i="2"/>
  <c r="F7950" i="2"/>
  <c r="F7958" i="2"/>
  <c r="F7966" i="2"/>
  <c r="F7974" i="2"/>
  <c r="F7982" i="2"/>
  <c r="F7990" i="2"/>
  <c r="F7998" i="2"/>
  <c r="F8006" i="2"/>
  <c r="F8014" i="2"/>
  <c r="F8022" i="2"/>
  <c r="F8030" i="2"/>
  <c r="F7310" i="2"/>
  <c r="F7374" i="2"/>
  <c r="F7438" i="2"/>
  <c r="F7502" i="2"/>
  <c r="F7566" i="2"/>
  <c r="F7630" i="2"/>
  <c r="F7694" i="2"/>
  <c r="F7758" i="2"/>
  <c r="F7773" i="2"/>
  <c r="F7781" i="2"/>
  <c r="F7789" i="2"/>
  <c r="F7797" i="2"/>
  <c r="F7805" i="2"/>
  <c r="F7813" i="2"/>
  <c r="F7821" i="2"/>
  <c r="F7829" i="2"/>
  <c r="F7837" i="2"/>
  <c r="F7845" i="2"/>
  <c r="F7853" i="2"/>
  <c r="F7861" i="2"/>
  <c r="F7869" i="2"/>
  <c r="F7877" i="2"/>
  <c r="F7885" i="2"/>
  <c r="F7893" i="2"/>
  <c r="F7901" i="2"/>
  <c r="F7909" i="2"/>
  <c r="F7917" i="2"/>
  <c r="F7925" i="2"/>
  <c r="F7933" i="2"/>
  <c r="F7941" i="2"/>
  <c r="F7949" i="2"/>
  <c r="F7957" i="2"/>
  <c r="F7965" i="2"/>
  <c r="F7973" i="2"/>
  <c r="F7981" i="2"/>
  <c r="F7989" i="2"/>
  <c r="F7997" i="2"/>
  <c r="F8005" i="2"/>
  <c r="F8013" i="2"/>
  <c r="F8021" i="2"/>
  <c r="F8029" i="2"/>
  <c r="F7366" i="2"/>
  <c r="F7430" i="2"/>
  <c r="F7494" i="2"/>
  <c r="F7558" i="2"/>
  <c r="F7622" i="2"/>
  <c r="F7686" i="2"/>
  <c r="F7750" i="2"/>
  <c r="F7763" i="2"/>
  <c r="F7772" i="2"/>
  <c r="F7780" i="2"/>
  <c r="F7788" i="2"/>
  <c r="F7796" i="2"/>
  <c r="F7804" i="2"/>
  <c r="F7812" i="2"/>
  <c r="F7820" i="2"/>
  <c r="F7828" i="2"/>
  <c r="F7836" i="2"/>
  <c r="F7844" i="2"/>
  <c r="F7852" i="2"/>
  <c r="F7860" i="2"/>
  <c r="F7868" i="2"/>
  <c r="F7876" i="2"/>
  <c r="F7884" i="2"/>
  <c r="F7892" i="2"/>
  <c r="F7900" i="2"/>
  <c r="F7908" i="2"/>
  <c r="F7916" i="2"/>
  <c r="F7924" i="2"/>
  <c r="F7932" i="2"/>
  <c r="F7940" i="2"/>
  <c r="F7948" i="2"/>
  <c r="F7956" i="2"/>
  <c r="F7964" i="2"/>
  <c r="F7972" i="2"/>
  <c r="F7980" i="2"/>
  <c r="F7988" i="2"/>
  <c r="F7996" i="2"/>
  <c r="F8004" i="2"/>
  <c r="F8012" i="2"/>
  <c r="F8020" i="2"/>
  <c r="F8028" i="2"/>
  <c r="U6572" i="1"/>
  <c r="D6572" i="2" s="1"/>
  <c r="D6579" i="2"/>
  <c r="D6587" i="2"/>
  <c r="D6595" i="2"/>
  <c r="D6603" i="2"/>
  <c r="D6611" i="2"/>
  <c r="D6619" i="2"/>
  <c r="D6627" i="2"/>
  <c r="D6635" i="2"/>
  <c r="D6643" i="2"/>
  <c r="D6651" i="2"/>
  <c r="D6659" i="2"/>
  <c r="D6667" i="2"/>
  <c r="D6675" i="2"/>
  <c r="D6683" i="2"/>
  <c r="D6691" i="2"/>
  <c r="D6699" i="2"/>
  <c r="D6707" i="2"/>
  <c r="D6715" i="2"/>
  <c r="D6723" i="2"/>
  <c r="D6731" i="2"/>
  <c r="D6739" i="2"/>
  <c r="D6747" i="2"/>
  <c r="D6755" i="2"/>
  <c r="D6763" i="2"/>
  <c r="D6771" i="2"/>
  <c r="D6779" i="2"/>
  <c r="D6787" i="2"/>
  <c r="D6795" i="2"/>
  <c r="D6803" i="2"/>
  <c r="D6811" i="2"/>
  <c r="D6819" i="2"/>
  <c r="D6827" i="2"/>
  <c r="D6835" i="2"/>
  <c r="D6843" i="2"/>
  <c r="D6851" i="2"/>
  <c r="D6859" i="2"/>
  <c r="D6867" i="2"/>
  <c r="D6875" i="2"/>
  <c r="D6883" i="2"/>
  <c r="D6891" i="2"/>
  <c r="D6899" i="2"/>
  <c r="D6907" i="2"/>
  <c r="D6915" i="2"/>
  <c r="D6923" i="2"/>
  <c r="D6931" i="2"/>
  <c r="D6939" i="2"/>
  <c r="D6947" i="2"/>
  <c r="D6955" i="2"/>
  <c r="D6963" i="2"/>
  <c r="D6971" i="2"/>
  <c r="D6979" i="2"/>
  <c r="D6987" i="2"/>
  <c r="D6995" i="2"/>
  <c r="D7003" i="2"/>
  <c r="D7011" i="2"/>
  <c r="D7019" i="2"/>
  <c r="D7027" i="2"/>
  <c r="D7035" i="2"/>
  <c r="D7043" i="2"/>
  <c r="D7051" i="2"/>
  <c r="D7059" i="2"/>
  <c r="D7067" i="2"/>
  <c r="D7075" i="2"/>
  <c r="D7083" i="2"/>
  <c r="D7091" i="2"/>
  <c r="D7099" i="2"/>
  <c r="D7107" i="2"/>
  <c r="D7115" i="2"/>
  <c r="D7123" i="2"/>
  <c r="D7131" i="2"/>
  <c r="D7139" i="2"/>
  <c r="D7147" i="2"/>
  <c r="D7155" i="2"/>
  <c r="D7163" i="2"/>
  <c r="D7171" i="2"/>
  <c r="D7179" i="2"/>
  <c r="D7187" i="2"/>
  <c r="D7195" i="2"/>
  <c r="D7203" i="2"/>
  <c r="D7211" i="2"/>
  <c r="D7219" i="2"/>
  <c r="D7227" i="2"/>
  <c r="D7235" i="2"/>
  <c r="D7243" i="2"/>
  <c r="D7251" i="2"/>
  <c r="D7259" i="2"/>
  <c r="D7267" i="2"/>
  <c r="D7275" i="2"/>
  <c r="D7283" i="2"/>
  <c r="D7291" i="2"/>
  <c r="D7299" i="2"/>
  <c r="D6578" i="2"/>
  <c r="D6586" i="2"/>
  <c r="D6594" i="2"/>
  <c r="D6602" i="2"/>
  <c r="D6610" i="2"/>
  <c r="D6618" i="2"/>
  <c r="D6626" i="2"/>
  <c r="D6634" i="2"/>
  <c r="D6642" i="2"/>
  <c r="D6650" i="2"/>
  <c r="D6658" i="2"/>
  <c r="D6666" i="2"/>
  <c r="D6674" i="2"/>
  <c r="D6682" i="2"/>
  <c r="D6690" i="2"/>
  <c r="D6698" i="2"/>
  <c r="D6706" i="2"/>
  <c r="D6714" i="2"/>
  <c r="D6722" i="2"/>
  <c r="D6730" i="2"/>
  <c r="D6738" i="2"/>
  <c r="D6746" i="2"/>
  <c r="D6754" i="2"/>
  <c r="D6762" i="2"/>
  <c r="D6770" i="2"/>
  <c r="D6778" i="2"/>
  <c r="D6786" i="2"/>
  <c r="D6794" i="2"/>
  <c r="D6802" i="2"/>
  <c r="D6810" i="2"/>
  <c r="D6818" i="2"/>
  <c r="D6826" i="2"/>
  <c r="D6834" i="2"/>
  <c r="D6842" i="2"/>
  <c r="D6850" i="2"/>
  <c r="D6858" i="2"/>
  <c r="D6866" i="2"/>
  <c r="D6874" i="2"/>
  <c r="D6882" i="2"/>
  <c r="D6890" i="2"/>
  <c r="D6898" i="2"/>
  <c r="D6906" i="2"/>
  <c r="D6914" i="2"/>
  <c r="D6922" i="2"/>
  <c r="D6930" i="2"/>
  <c r="D6938" i="2"/>
  <c r="D6946" i="2"/>
  <c r="D6954" i="2"/>
  <c r="D6962" i="2"/>
  <c r="D6970" i="2"/>
  <c r="D6978" i="2"/>
  <c r="D6986" i="2"/>
  <c r="D6994" i="2"/>
  <c r="D7002" i="2"/>
  <c r="D7010" i="2"/>
  <c r="D7018" i="2"/>
  <c r="D7026" i="2"/>
  <c r="D7034" i="2"/>
  <c r="D7042" i="2"/>
  <c r="D7050" i="2"/>
  <c r="D7058" i="2"/>
  <c r="D7066" i="2"/>
  <c r="D7074" i="2"/>
  <c r="D7082" i="2"/>
  <c r="D7090" i="2"/>
  <c r="D7098" i="2"/>
  <c r="D7106" i="2"/>
  <c r="D7114" i="2"/>
  <c r="D7122" i="2"/>
  <c r="D7130" i="2"/>
  <c r="D7138" i="2"/>
  <c r="D7146" i="2"/>
  <c r="D7154" i="2"/>
  <c r="D7162" i="2"/>
  <c r="D7170" i="2"/>
  <c r="D7178" i="2"/>
  <c r="D7186" i="2"/>
  <c r="D7194" i="2"/>
  <c r="D7202" i="2"/>
  <c r="D7210" i="2"/>
  <c r="D7218" i="2"/>
  <c r="D7226" i="2"/>
  <c r="D7234" i="2"/>
  <c r="D7242" i="2"/>
  <c r="D7250" i="2"/>
  <c r="D7258" i="2"/>
  <c r="D7266" i="2"/>
  <c r="D7274" i="2"/>
  <c r="D7282" i="2"/>
  <c r="D7290" i="2"/>
  <c r="D7298" i="2"/>
  <c r="D6577" i="2"/>
  <c r="D6585" i="2"/>
  <c r="D6593" i="2"/>
  <c r="D6601" i="2"/>
  <c r="D6609" i="2"/>
  <c r="D6617" i="2"/>
  <c r="D6625" i="2"/>
  <c r="D6633" i="2"/>
  <c r="D6641" i="2"/>
  <c r="D6649" i="2"/>
  <c r="D6657" i="2"/>
  <c r="D6665" i="2"/>
  <c r="D6673" i="2"/>
  <c r="D6681" i="2"/>
  <c r="D6689" i="2"/>
  <c r="D6697" i="2"/>
  <c r="D6705" i="2"/>
  <c r="D6713" i="2"/>
  <c r="D6721" i="2"/>
  <c r="D6729" i="2"/>
  <c r="D6737" i="2"/>
  <c r="D6745" i="2"/>
  <c r="D6753" i="2"/>
  <c r="D6761" i="2"/>
  <c r="D6769" i="2"/>
  <c r="D6777" i="2"/>
  <c r="D6785" i="2"/>
  <c r="D6793" i="2"/>
  <c r="D6801" i="2"/>
  <c r="D6809" i="2"/>
  <c r="D6817" i="2"/>
  <c r="D6825" i="2"/>
  <c r="D6833" i="2"/>
  <c r="D6841" i="2"/>
  <c r="D6849" i="2"/>
  <c r="D6857" i="2"/>
  <c r="D6865" i="2"/>
  <c r="D6873" i="2"/>
  <c r="D6881" i="2"/>
  <c r="D6889" i="2"/>
  <c r="D6897" i="2"/>
  <c r="D6905" i="2"/>
  <c r="D6913" i="2"/>
  <c r="D6921" i="2"/>
  <c r="D6929" i="2"/>
  <c r="D6937" i="2"/>
  <c r="D6945" i="2"/>
  <c r="D6953" i="2"/>
  <c r="D6961" i="2"/>
  <c r="D6969" i="2"/>
  <c r="D6977" i="2"/>
  <c r="D6985" i="2"/>
  <c r="D6993" i="2"/>
  <c r="D7001" i="2"/>
  <c r="D7009" i="2"/>
  <c r="D7017" i="2"/>
  <c r="D7025" i="2"/>
  <c r="D7033" i="2"/>
  <c r="D7041" i="2"/>
  <c r="D7049" i="2"/>
  <c r="D7057" i="2"/>
  <c r="D7065" i="2"/>
  <c r="D7073" i="2"/>
  <c r="D7081" i="2"/>
  <c r="D7089" i="2"/>
  <c r="D7097" i="2"/>
  <c r="D7105" i="2"/>
  <c r="D7113" i="2"/>
  <c r="D7121" i="2"/>
  <c r="D7129" i="2"/>
  <c r="D7137" i="2"/>
  <c r="D7145" i="2"/>
  <c r="D7153" i="2"/>
  <c r="D7161" i="2"/>
  <c r="D7169" i="2"/>
  <c r="D7177" i="2"/>
  <c r="D7185" i="2"/>
  <c r="D7193" i="2"/>
  <c r="D7201" i="2"/>
  <c r="D7209" i="2"/>
  <c r="D7217" i="2"/>
  <c r="D7225" i="2"/>
  <c r="D7233" i="2"/>
  <c r="D7241" i="2"/>
  <c r="D7249" i="2"/>
  <c r="D7257" i="2"/>
  <c r="D7265" i="2"/>
  <c r="D7273" i="2"/>
  <c r="D7281" i="2"/>
  <c r="D7289" i="2"/>
  <c r="D7297" i="2"/>
  <c r="D6576" i="2"/>
  <c r="D6584" i="2"/>
  <c r="D6592" i="2"/>
  <c r="D6600" i="2"/>
  <c r="D6608" i="2"/>
  <c r="D6616" i="2"/>
  <c r="D6624" i="2"/>
  <c r="D6632" i="2"/>
  <c r="D6640" i="2"/>
  <c r="D6648" i="2"/>
  <c r="D6656" i="2"/>
  <c r="D6664" i="2"/>
  <c r="D6672" i="2"/>
  <c r="D6680" i="2"/>
  <c r="D6688" i="2"/>
  <c r="D6696" i="2"/>
  <c r="D6704" i="2"/>
  <c r="D6712" i="2"/>
  <c r="D6720" i="2"/>
  <c r="D6728" i="2"/>
  <c r="D6736" i="2"/>
  <c r="D6744" i="2"/>
  <c r="D6752" i="2"/>
  <c r="D6760" i="2"/>
  <c r="D6768" i="2"/>
  <c r="D6776" i="2"/>
  <c r="D6784" i="2"/>
  <c r="D6792" i="2"/>
  <c r="D6800" i="2"/>
  <c r="D6808" i="2"/>
  <c r="D6816" i="2"/>
  <c r="D6824" i="2"/>
  <c r="D6832" i="2"/>
  <c r="D6840" i="2"/>
  <c r="D6848" i="2"/>
  <c r="D6856" i="2"/>
  <c r="D6864" i="2"/>
  <c r="D6872" i="2"/>
  <c r="D6880" i="2"/>
  <c r="D6888" i="2"/>
  <c r="D6896" i="2"/>
  <c r="D6904" i="2"/>
  <c r="D6912" i="2"/>
  <c r="D6920" i="2"/>
  <c r="D6928" i="2"/>
  <c r="D6936" i="2"/>
  <c r="D6944" i="2"/>
  <c r="D6952" i="2"/>
  <c r="D6960" i="2"/>
  <c r="D6968" i="2"/>
  <c r="D6976" i="2"/>
  <c r="D6984" i="2"/>
  <c r="D6992" i="2"/>
  <c r="D7000" i="2"/>
  <c r="D7008" i="2"/>
  <c r="D7016" i="2"/>
  <c r="D7024" i="2"/>
  <c r="D7032" i="2"/>
  <c r="D7040" i="2"/>
  <c r="D7048" i="2"/>
  <c r="D7056" i="2"/>
  <c r="D7064" i="2"/>
  <c r="D7072" i="2"/>
  <c r="D7080" i="2"/>
  <c r="D7088" i="2"/>
  <c r="D7096" i="2"/>
  <c r="D7104" i="2"/>
  <c r="D7112" i="2"/>
  <c r="D7120" i="2"/>
  <c r="D7128" i="2"/>
  <c r="D7136" i="2"/>
  <c r="D7144" i="2"/>
  <c r="D7152" i="2"/>
  <c r="D7160" i="2"/>
  <c r="D7168" i="2"/>
  <c r="D7176" i="2"/>
  <c r="D7184" i="2"/>
  <c r="D7192" i="2"/>
  <c r="D7200" i="2"/>
  <c r="D7208" i="2"/>
  <c r="D7216" i="2"/>
  <c r="D7224" i="2"/>
  <c r="D7232" i="2"/>
  <c r="D7240" i="2"/>
  <c r="D7248" i="2"/>
  <c r="D7256" i="2"/>
  <c r="D7264" i="2"/>
  <c r="D7272" i="2"/>
  <c r="D7280" i="2"/>
  <c r="D7288" i="2"/>
  <c r="D7296" i="2"/>
  <c r="D6575" i="2"/>
  <c r="D6583" i="2"/>
  <c r="D6591" i="2"/>
  <c r="D6599" i="2"/>
  <c r="D6607" i="2"/>
  <c r="D6615" i="2"/>
  <c r="D6623" i="2"/>
  <c r="D6631" i="2"/>
  <c r="D6639" i="2"/>
  <c r="D6647" i="2"/>
  <c r="D6655" i="2"/>
  <c r="D6663" i="2"/>
  <c r="D6671" i="2"/>
  <c r="D6679" i="2"/>
  <c r="D6687" i="2"/>
  <c r="D6695" i="2"/>
  <c r="D6703" i="2"/>
  <c r="D6711" i="2"/>
  <c r="D6719" i="2"/>
  <c r="D6727" i="2"/>
  <c r="D6735" i="2"/>
  <c r="D6743" i="2"/>
  <c r="D6751" i="2"/>
  <c r="D6759" i="2"/>
  <c r="D6767" i="2"/>
  <c r="D6775" i="2"/>
  <c r="D6783" i="2"/>
  <c r="D6791" i="2"/>
  <c r="D6799" i="2"/>
  <c r="D6807" i="2"/>
  <c r="D6815" i="2"/>
  <c r="D6823" i="2"/>
  <c r="D6831" i="2"/>
  <c r="D6839" i="2"/>
  <c r="D6847" i="2"/>
  <c r="D6855" i="2"/>
  <c r="D6863" i="2"/>
  <c r="D6871" i="2"/>
  <c r="D6879" i="2"/>
  <c r="D6887" i="2"/>
  <c r="D6895" i="2"/>
  <c r="D6903" i="2"/>
  <c r="D6911" i="2"/>
  <c r="D6919" i="2"/>
  <c r="D6927" i="2"/>
  <c r="D6935" i="2"/>
  <c r="D6943" i="2"/>
  <c r="D6951" i="2"/>
  <c r="D6959" i="2"/>
  <c r="D6967" i="2"/>
  <c r="D6975" i="2"/>
  <c r="D6983" i="2"/>
  <c r="D6991" i="2"/>
  <c r="D6999" i="2"/>
  <c r="D7007" i="2"/>
  <c r="D7015" i="2"/>
  <c r="D7023" i="2"/>
  <c r="D7031" i="2"/>
  <c r="D7039" i="2"/>
  <c r="D7047" i="2"/>
  <c r="D7055" i="2"/>
  <c r="D7063" i="2"/>
  <c r="D7071" i="2"/>
  <c r="D7079" i="2"/>
  <c r="D7087" i="2"/>
  <c r="D7095" i="2"/>
  <c r="D7103" i="2"/>
  <c r="D7111" i="2"/>
  <c r="D7119" i="2"/>
  <c r="D7127" i="2"/>
  <c r="D7135" i="2"/>
  <c r="D7143" i="2"/>
  <c r="D7151" i="2"/>
  <c r="D7159" i="2"/>
  <c r="D7167" i="2"/>
  <c r="D7175" i="2"/>
  <c r="D7183" i="2"/>
  <c r="D7191" i="2"/>
  <c r="D7199" i="2"/>
  <c r="D7207" i="2"/>
  <c r="D7215" i="2"/>
  <c r="D7223" i="2"/>
  <c r="D7231" i="2"/>
  <c r="D7239" i="2"/>
  <c r="D7247" i="2"/>
  <c r="D7255" i="2"/>
  <c r="D7263" i="2"/>
  <c r="D7271" i="2"/>
  <c r="D7279" i="2"/>
  <c r="D7287" i="2"/>
  <c r="D7295" i="2"/>
  <c r="D6574" i="2"/>
  <c r="D6582" i="2"/>
  <c r="D6590" i="2"/>
  <c r="D6598" i="2"/>
  <c r="D6606" i="2"/>
  <c r="D6614" i="2"/>
  <c r="D6622" i="2"/>
  <c r="D6630" i="2"/>
  <c r="D6638" i="2"/>
  <c r="D6646" i="2"/>
  <c r="D6654" i="2"/>
  <c r="D6662" i="2"/>
  <c r="D6670" i="2"/>
  <c r="D6678" i="2"/>
  <c r="D6686" i="2"/>
  <c r="D6694" i="2"/>
  <c r="D6702" i="2"/>
  <c r="D6710" i="2"/>
  <c r="D6718" i="2"/>
  <c r="D6726" i="2"/>
  <c r="D6734" i="2"/>
  <c r="D6742" i="2"/>
  <c r="D6750" i="2"/>
  <c r="D6758" i="2"/>
  <c r="D6766" i="2"/>
  <c r="D6774" i="2"/>
  <c r="D6782" i="2"/>
  <c r="D6790" i="2"/>
  <c r="D6798" i="2"/>
  <c r="D6806" i="2"/>
  <c r="D6814" i="2"/>
  <c r="D6822" i="2"/>
  <c r="D6830" i="2"/>
  <c r="D6838" i="2"/>
  <c r="D6846" i="2"/>
  <c r="D6854" i="2"/>
  <c r="D6862" i="2"/>
  <c r="D6870" i="2"/>
  <c r="D6878" i="2"/>
  <c r="D6886" i="2"/>
  <c r="D6894" i="2"/>
  <c r="D6902" i="2"/>
  <c r="D6910" i="2"/>
  <c r="D6918" i="2"/>
  <c r="D6926" i="2"/>
  <c r="D6934" i="2"/>
  <c r="D6942" i="2"/>
  <c r="D6950" i="2"/>
  <c r="D6958" i="2"/>
  <c r="D6966" i="2"/>
  <c r="D6974" i="2"/>
  <c r="D6982" i="2"/>
  <c r="D6990" i="2"/>
  <c r="D6998" i="2"/>
  <c r="D7006" i="2"/>
  <c r="D7014" i="2"/>
  <c r="D7022" i="2"/>
  <c r="D7030" i="2"/>
  <c r="D7038" i="2"/>
  <c r="D7046" i="2"/>
  <c r="D7054" i="2"/>
  <c r="D7062" i="2"/>
  <c r="D7070" i="2"/>
  <c r="D7078" i="2"/>
  <c r="D7086" i="2"/>
  <c r="D7094" i="2"/>
  <c r="D7102" i="2"/>
  <c r="D7110" i="2"/>
  <c r="D7118" i="2"/>
  <c r="D7126" i="2"/>
  <c r="D7134" i="2"/>
  <c r="D7142" i="2"/>
  <c r="D7150" i="2"/>
  <c r="D7158" i="2"/>
  <c r="D7166" i="2"/>
  <c r="D7174" i="2"/>
  <c r="D7182" i="2"/>
  <c r="D7190" i="2"/>
  <c r="D7198" i="2"/>
  <c r="D7206" i="2"/>
  <c r="D7214" i="2"/>
  <c r="D7222" i="2"/>
  <c r="D7230" i="2"/>
  <c r="D7238" i="2"/>
  <c r="D7246" i="2"/>
  <c r="D7254" i="2"/>
  <c r="D7262" i="2"/>
  <c r="D7270" i="2"/>
  <c r="D7278" i="2"/>
  <c r="D7286" i="2"/>
  <c r="D7294" i="2"/>
  <c r="D6573" i="2"/>
  <c r="D6581" i="2"/>
  <c r="D6589" i="2"/>
  <c r="D6597" i="2"/>
  <c r="D6605" i="2"/>
  <c r="D6613" i="2"/>
  <c r="D6621" i="2"/>
  <c r="D6629" i="2"/>
  <c r="D6637" i="2"/>
  <c r="D6645" i="2"/>
  <c r="D6653" i="2"/>
  <c r="D6661" i="2"/>
  <c r="D6669" i="2"/>
  <c r="D6677" i="2"/>
  <c r="D6685" i="2"/>
  <c r="D6693" i="2"/>
  <c r="D6701" i="2"/>
  <c r="D6709" i="2"/>
  <c r="D6717" i="2"/>
  <c r="D6725" i="2"/>
  <c r="D6733" i="2"/>
  <c r="D6741" i="2"/>
  <c r="D6749" i="2"/>
  <c r="D6757" i="2"/>
  <c r="D6765" i="2"/>
  <c r="D6773" i="2"/>
  <c r="D6781" i="2"/>
  <c r="D6789" i="2"/>
  <c r="D6797" i="2"/>
  <c r="D6805" i="2"/>
  <c r="D6813" i="2"/>
  <c r="D6821" i="2"/>
  <c r="D6829" i="2"/>
  <c r="D6837" i="2"/>
  <c r="D6845" i="2"/>
  <c r="D6853" i="2"/>
  <c r="D6861" i="2"/>
  <c r="D6869" i="2"/>
  <c r="D6877" i="2"/>
  <c r="D6885" i="2"/>
  <c r="D6893" i="2"/>
  <c r="D6901" i="2"/>
  <c r="D6909" i="2"/>
  <c r="D6917" i="2"/>
  <c r="D6925" i="2"/>
  <c r="D6933" i="2"/>
  <c r="D6941" i="2"/>
  <c r="D6949" i="2"/>
  <c r="D6957" i="2"/>
  <c r="D6965" i="2"/>
  <c r="D6973" i="2"/>
  <c r="D6981" i="2"/>
  <c r="D6989" i="2"/>
  <c r="D6997" i="2"/>
  <c r="D7005" i="2"/>
  <c r="D7013" i="2"/>
  <c r="D7021" i="2"/>
  <c r="D7029" i="2"/>
  <c r="D7037" i="2"/>
  <c r="D7045" i="2"/>
  <c r="D7053" i="2"/>
  <c r="D7061" i="2"/>
  <c r="D7069" i="2"/>
  <c r="D7077" i="2"/>
  <c r="D7085" i="2"/>
  <c r="D7093" i="2"/>
  <c r="D7101" i="2"/>
  <c r="D7109" i="2"/>
  <c r="D7117" i="2"/>
  <c r="D7125" i="2"/>
  <c r="D7133" i="2"/>
  <c r="D7141" i="2"/>
  <c r="D7149" i="2"/>
  <c r="D7157" i="2"/>
  <c r="D7165" i="2"/>
  <c r="D7173" i="2"/>
  <c r="D7181" i="2"/>
  <c r="D7189" i="2"/>
  <c r="D7197" i="2"/>
  <c r="D7205" i="2"/>
  <c r="D7213" i="2"/>
  <c r="D7221" i="2"/>
  <c r="D7229" i="2"/>
  <c r="D7237" i="2"/>
  <c r="D7245" i="2"/>
  <c r="D7253" i="2"/>
  <c r="D7261" i="2"/>
  <c r="D7269" i="2"/>
  <c r="D7277" i="2"/>
  <c r="D7285" i="2"/>
  <c r="D7293" i="2"/>
  <c r="D7301" i="2"/>
  <c r="D6636" i="2"/>
  <c r="D6700" i="2"/>
  <c r="D6764" i="2"/>
  <c r="D6828" i="2"/>
  <c r="D6892" i="2"/>
  <c r="D6956" i="2"/>
  <c r="D7020" i="2"/>
  <c r="D7084" i="2"/>
  <c r="D7148" i="2"/>
  <c r="D7212" i="2"/>
  <c r="D7276" i="2"/>
  <c r="D6628" i="2"/>
  <c r="D6692" i="2"/>
  <c r="D6756" i="2"/>
  <c r="D6820" i="2"/>
  <c r="D6884" i="2"/>
  <c r="D6948" i="2"/>
  <c r="D7012" i="2"/>
  <c r="D7076" i="2"/>
  <c r="D7140" i="2"/>
  <c r="D7204" i="2"/>
  <c r="D7268" i="2"/>
  <c r="D6620" i="2"/>
  <c r="D6684" i="2"/>
  <c r="D6748" i="2"/>
  <c r="D6812" i="2"/>
  <c r="D6876" i="2"/>
  <c r="D6940" i="2"/>
  <c r="D7004" i="2"/>
  <c r="D7068" i="2"/>
  <c r="D7132" i="2"/>
  <c r="D7196" i="2"/>
  <c r="D7260" i="2"/>
  <c r="D6612" i="2"/>
  <c r="D6676" i="2"/>
  <c r="D6740" i="2"/>
  <c r="D6804" i="2"/>
  <c r="D6868" i="2"/>
  <c r="D6932" i="2"/>
  <c r="D6996" i="2"/>
  <c r="D7060" i="2"/>
  <c r="D7124" i="2"/>
  <c r="D7188" i="2"/>
  <c r="D7252" i="2"/>
  <c r="D6604" i="2"/>
  <c r="D6668" i="2"/>
  <c r="D6732" i="2"/>
  <c r="D6796" i="2"/>
  <c r="D6860" i="2"/>
  <c r="D6924" i="2"/>
  <c r="D6988" i="2"/>
  <c r="D7052" i="2"/>
  <c r="D7116" i="2"/>
  <c r="D7180" i="2"/>
  <c r="D7244" i="2"/>
  <c r="D6596" i="2"/>
  <c r="D6660" i="2"/>
  <c r="D6724" i="2"/>
  <c r="D6788" i="2"/>
  <c r="D6852" i="2"/>
  <c r="D6916" i="2"/>
  <c r="D6980" i="2"/>
  <c r="D7044" i="2"/>
  <c r="D7108" i="2"/>
  <c r="D7172" i="2"/>
  <c r="D7236" i="2"/>
  <c r="D7300" i="2"/>
  <c r="D6588" i="2"/>
  <c r="D6652" i="2"/>
  <c r="D6716" i="2"/>
  <c r="D6780" i="2"/>
  <c r="D6844" i="2"/>
  <c r="D6908" i="2"/>
  <c r="D6972" i="2"/>
  <c r="D7036" i="2"/>
  <c r="D7100" i="2"/>
  <c r="D7164" i="2"/>
  <c r="D7228" i="2"/>
  <c r="D7292" i="2"/>
  <c r="D6580" i="2"/>
  <c r="D6644" i="2"/>
  <c r="D6708" i="2"/>
  <c r="D6772" i="2"/>
  <c r="D6836" i="2"/>
  <c r="D6900" i="2"/>
  <c r="D6964" i="2"/>
  <c r="D7028" i="2"/>
  <c r="D7092" i="2"/>
  <c r="D7156" i="2"/>
  <c r="D7220" i="2"/>
  <c r="D7284" i="2"/>
  <c r="S5842" i="1"/>
  <c r="B5842" i="2" s="1"/>
  <c r="B5849" i="2"/>
  <c r="B5857" i="2"/>
  <c r="B5865" i="2"/>
  <c r="B5873" i="2"/>
  <c r="B5881" i="2"/>
  <c r="B5889" i="2"/>
  <c r="B5897" i="2"/>
  <c r="B5905" i="2"/>
  <c r="B5913" i="2"/>
  <c r="B5921" i="2"/>
  <c r="B5929" i="2"/>
  <c r="B5937" i="2"/>
  <c r="B5945" i="2"/>
  <c r="B5953" i="2"/>
  <c r="B5961" i="2"/>
  <c r="B5969" i="2"/>
  <c r="B5977" i="2"/>
  <c r="B5985" i="2"/>
  <c r="B5993" i="2"/>
  <c r="B6001" i="2"/>
  <c r="B6009" i="2"/>
  <c r="B6017" i="2"/>
  <c r="B6025" i="2"/>
  <c r="B6033" i="2"/>
  <c r="B6041" i="2"/>
  <c r="B6049" i="2"/>
  <c r="B6057" i="2"/>
  <c r="B6065" i="2"/>
  <c r="B6073" i="2"/>
  <c r="B6081" i="2"/>
  <c r="B6089" i="2"/>
  <c r="B6097" i="2"/>
  <c r="B6105" i="2"/>
  <c r="B6113" i="2"/>
  <c r="B6121" i="2"/>
  <c r="B6129" i="2"/>
  <c r="B6137" i="2"/>
  <c r="B6145" i="2"/>
  <c r="B6153" i="2"/>
  <c r="B6161" i="2"/>
  <c r="B6169" i="2"/>
  <c r="B6177" i="2"/>
  <c r="B6185" i="2"/>
  <c r="B6193" i="2"/>
  <c r="B6201" i="2"/>
  <c r="B6209" i="2"/>
  <c r="B6217" i="2"/>
  <c r="B6225" i="2"/>
  <c r="B6233" i="2"/>
  <c r="B6241" i="2"/>
  <c r="B6249" i="2"/>
  <c r="B6257" i="2"/>
  <c r="B6265" i="2"/>
  <c r="B6273" i="2"/>
  <c r="B6281" i="2"/>
  <c r="B6289" i="2"/>
  <c r="B6297" i="2"/>
  <c r="B6305" i="2"/>
  <c r="B6313" i="2"/>
  <c r="B6321" i="2"/>
  <c r="B6329" i="2"/>
  <c r="B6337" i="2"/>
  <c r="B6345" i="2"/>
  <c r="B6353" i="2"/>
  <c r="B6361" i="2"/>
  <c r="B6369" i="2"/>
  <c r="B6377" i="2"/>
  <c r="B6385" i="2"/>
  <c r="B6393" i="2"/>
  <c r="B6401" i="2"/>
  <c r="B6409" i="2"/>
  <c r="B6417" i="2"/>
  <c r="B5848" i="2"/>
  <c r="B5856" i="2"/>
  <c r="B5864" i="2"/>
  <c r="B5872" i="2"/>
  <c r="B5880" i="2"/>
  <c r="B5888" i="2"/>
  <c r="B5896" i="2"/>
  <c r="B5904" i="2"/>
  <c r="B5912" i="2"/>
  <c r="B5920" i="2"/>
  <c r="B5928" i="2"/>
  <c r="B5936" i="2"/>
  <c r="B5944" i="2"/>
  <c r="B5952" i="2"/>
  <c r="B5960" i="2"/>
  <c r="B5968" i="2"/>
  <c r="B5976" i="2"/>
  <c r="B5984" i="2"/>
  <c r="B5992" i="2"/>
  <c r="B6000" i="2"/>
  <c r="B6008" i="2"/>
  <c r="B6016" i="2"/>
  <c r="B6024" i="2"/>
  <c r="B6032" i="2"/>
  <c r="B6040" i="2"/>
  <c r="B6048" i="2"/>
  <c r="B6056" i="2"/>
  <c r="B6064" i="2"/>
  <c r="B6072" i="2"/>
  <c r="B6080" i="2"/>
  <c r="B6088" i="2"/>
  <c r="B6096" i="2"/>
  <c r="B6104" i="2"/>
  <c r="B6112" i="2"/>
  <c r="B6120" i="2"/>
  <c r="B6128" i="2"/>
  <c r="B6136" i="2"/>
  <c r="B6144" i="2"/>
  <c r="B6152" i="2"/>
  <c r="B6160" i="2"/>
  <c r="B6168" i="2"/>
  <c r="B6176" i="2"/>
  <c r="B6184" i="2"/>
  <c r="B6192" i="2"/>
  <c r="B6200" i="2"/>
  <c r="B6208" i="2"/>
  <c r="B6216" i="2"/>
  <c r="B6224" i="2"/>
  <c r="B6232" i="2"/>
  <c r="B6240" i="2"/>
  <c r="B6248" i="2"/>
  <c r="B6256" i="2"/>
  <c r="B6264" i="2"/>
  <c r="B6272" i="2"/>
  <c r="B6280" i="2"/>
  <c r="B6288" i="2"/>
  <c r="B6296" i="2"/>
  <c r="B6304" i="2"/>
  <c r="B6312" i="2"/>
  <c r="B6320" i="2"/>
  <c r="B6328" i="2"/>
  <c r="B6336" i="2"/>
  <c r="B6344" i="2"/>
  <c r="B6352" i="2"/>
  <c r="B6360" i="2"/>
  <c r="B6368" i="2"/>
  <c r="B6376" i="2"/>
  <c r="B6384" i="2"/>
  <c r="B6392" i="2"/>
  <c r="B6400" i="2"/>
  <c r="B6408" i="2"/>
  <c r="B6416" i="2"/>
  <c r="B5847" i="2"/>
  <c r="B5855" i="2"/>
  <c r="B5863" i="2"/>
  <c r="B5871" i="2"/>
  <c r="B5879" i="2"/>
  <c r="B5887" i="2"/>
  <c r="B5895" i="2"/>
  <c r="B5903" i="2"/>
  <c r="B5911" i="2"/>
  <c r="B5919" i="2"/>
  <c r="B5927" i="2"/>
  <c r="B5935" i="2"/>
  <c r="B5943" i="2"/>
  <c r="B5951" i="2"/>
  <c r="B5959" i="2"/>
  <c r="B5967" i="2"/>
  <c r="B5975" i="2"/>
  <c r="B5983" i="2"/>
  <c r="B5991" i="2"/>
  <c r="B5999" i="2"/>
  <c r="B6007" i="2"/>
  <c r="B6015" i="2"/>
  <c r="B6023" i="2"/>
  <c r="B6031" i="2"/>
  <c r="B6039" i="2"/>
  <c r="B6047" i="2"/>
  <c r="B6055" i="2"/>
  <c r="B6063" i="2"/>
  <c r="B6071" i="2"/>
  <c r="B6079" i="2"/>
  <c r="B6087" i="2"/>
  <c r="B6095" i="2"/>
  <c r="B6103" i="2"/>
  <c r="B6111" i="2"/>
  <c r="B6119" i="2"/>
  <c r="B6127" i="2"/>
  <c r="B6135" i="2"/>
  <c r="B6143" i="2"/>
  <c r="B6151" i="2"/>
  <c r="B6159" i="2"/>
  <c r="B6167" i="2"/>
  <c r="B6175" i="2"/>
  <c r="B6183" i="2"/>
  <c r="B6191" i="2"/>
  <c r="B6199" i="2"/>
  <c r="B6207" i="2"/>
  <c r="B6215" i="2"/>
  <c r="B6223" i="2"/>
  <c r="B6231" i="2"/>
  <c r="B6239" i="2"/>
  <c r="B6247" i="2"/>
  <c r="B6255" i="2"/>
  <c r="B6263" i="2"/>
  <c r="B6271" i="2"/>
  <c r="B6279" i="2"/>
  <c r="B6287" i="2"/>
  <c r="B6295" i="2"/>
  <c r="B6303" i="2"/>
  <c r="B6311" i="2"/>
  <c r="B6319" i="2"/>
  <c r="B6327" i="2"/>
  <c r="B6335" i="2"/>
  <c r="B6343" i="2"/>
  <c r="B6351" i="2"/>
  <c r="B6359" i="2"/>
  <c r="B6367" i="2"/>
  <c r="B6375" i="2"/>
  <c r="B6383" i="2"/>
  <c r="B6391" i="2"/>
  <c r="B6399" i="2"/>
  <c r="B6407" i="2"/>
  <c r="B5846" i="2"/>
  <c r="B5854" i="2"/>
  <c r="B5862" i="2"/>
  <c r="B5870" i="2"/>
  <c r="B5878" i="2"/>
  <c r="B5886" i="2"/>
  <c r="B5894" i="2"/>
  <c r="B5902" i="2"/>
  <c r="B5910" i="2"/>
  <c r="B5918" i="2"/>
  <c r="B5926" i="2"/>
  <c r="B5934" i="2"/>
  <c r="B5942" i="2"/>
  <c r="B5950" i="2"/>
  <c r="B5958" i="2"/>
  <c r="B5966" i="2"/>
  <c r="B5974" i="2"/>
  <c r="B5982" i="2"/>
  <c r="B5990" i="2"/>
  <c r="B5998" i="2"/>
  <c r="B6006" i="2"/>
  <c r="B6014" i="2"/>
  <c r="B6022" i="2"/>
  <c r="B6030" i="2"/>
  <c r="B6038" i="2"/>
  <c r="B6046" i="2"/>
  <c r="B6054" i="2"/>
  <c r="B6062" i="2"/>
  <c r="B6070" i="2"/>
  <c r="B6078" i="2"/>
  <c r="B6086" i="2"/>
  <c r="B6094" i="2"/>
  <c r="B6102" i="2"/>
  <c r="B6110" i="2"/>
  <c r="B6118" i="2"/>
  <c r="B6126" i="2"/>
  <c r="B6134" i="2"/>
  <c r="B6142" i="2"/>
  <c r="B6150" i="2"/>
  <c r="B6158" i="2"/>
  <c r="B6166" i="2"/>
  <c r="B6174" i="2"/>
  <c r="B6182" i="2"/>
  <c r="B6190" i="2"/>
  <c r="B6198" i="2"/>
  <c r="B6206" i="2"/>
  <c r="B6214" i="2"/>
  <c r="B6222" i="2"/>
  <c r="B6230" i="2"/>
  <c r="B6238" i="2"/>
  <c r="B6246" i="2"/>
  <c r="B6254" i="2"/>
  <c r="B6262" i="2"/>
  <c r="B6270" i="2"/>
  <c r="B6278" i="2"/>
  <c r="B6286" i="2"/>
  <c r="B6294" i="2"/>
  <c r="B6302" i="2"/>
  <c r="B6310" i="2"/>
  <c r="B6318" i="2"/>
  <c r="B6326" i="2"/>
  <c r="B6334" i="2"/>
  <c r="B6342" i="2"/>
  <c r="B6350" i="2"/>
  <c r="B6358" i="2"/>
  <c r="B6366" i="2"/>
  <c r="B6374" i="2"/>
  <c r="B5845" i="2"/>
  <c r="B5853" i="2"/>
  <c r="B5861" i="2"/>
  <c r="B5869" i="2"/>
  <c r="B5877" i="2"/>
  <c r="B5885" i="2"/>
  <c r="B5893" i="2"/>
  <c r="B5901" i="2"/>
  <c r="B5909" i="2"/>
  <c r="B5917" i="2"/>
  <c r="B5925" i="2"/>
  <c r="B5933" i="2"/>
  <c r="B5941" i="2"/>
  <c r="B5949" i="2"/>
  <c r="B5957" i="2"/>
  <c r="B5965" i="2"/>
  <c r="B5973" i="2"/>
  <c r="B5981" i="2"/>
  <c r="B5989" i="2"/>
  <c r="B5997" i="2"/>
  <c r="B6005" i="2"/>
  <c r="B6013" i="2"/>
  <c r="B6021" i="2"/>
  <c r="B6029" i="2"/>
  <c r="B6037" i="2"/>
  <c r="B6045" i="2"/>
  <c r="B6053" i="2"/>
  <c r="B6061" i="2"/>
  <c r="B6069" i="2"/>
  <c r="B6077" i="2"/>
  <c r="B6085" i="2"/>
  <c r="B6093" i="2"/>
  <c r="B6101" i="2"/>
  <c r="B6109" i="2"/>
  <c r="B6117" i="2"/>
  <c r="B6125" i="2"/>
  <c r="B6133" i="2"/>
  <c r="B6141" i="2"/>
  <c r="B6149" i="2"/>
  <c r="B6157" i="2"/>
  <c r="B6165" i="2"/>
  <c r="B6173" i="2"/>
  <c r="B6181" i="2"/>
  <c r="B6189" i="2"/>
  <c r="B6197" i="2"/>
  <c r="B6205" i="2"/>
  <c r="B6213" i="2"/>
  <c r="B6221" i="2"/>
  <c r="B6229" i="2"/>
  <c r="B6237" i="2"/>
  <c r="B6245" i="2"/>
  <c r="B6253" i="2"/>
  <c r="B6261" i="2"/>
  <c r="B6269" i="2"/>
  <c r="B6277" i="2"/>
  <c r="B6285" i="2"/>
  <c r="B6293" i="2"/>
  <c r="B5843" i="2"/>
  <c r="B5851" i="2"/>
  <c r="B5859" i="2"/>
  <c r="B5867" i="2"/>
  <c r="B5875" i="2"/>
  <c r="B5883" i="2"/>
  <c r="B5891" i="2"/>
  <c r="B5899" i="2"/>
  <c r="B5907" i="2"/>
  <c r="B5915" i="2"/>
  <c r="B5923" i="2"/>
  <c r="B5931" i="2"/>
  <c r="B5939" i="2"/>
  <c r="B5947" i="2"/>
  <c r="B5955" i="2"/>
  <c r="B5963" i="2"/>
  <c r="B5971" i="2"/>
  <c r="B5979" i="2"/>
  <c r="B5987" i="2"/>
  <c r="B5995" i="2"/>
  <c r="B6003" i="2"/>
  <c r="B6011" i="2"/>
  <c r="B6019" i="2"/>
  <c r="B6027" i="2"/>
  <c r="B6035" i="2"/>
  <c r="B6043" i="2"/>
  <c r="B6051" i="2"/>
  <c r="B6059" i="2"/>
  <c r="B6067" i="2"/>
  <c r="B6075" i="2"/>
  <c r="B6083" i="2"/>
  <c r="B6091" i="2"/>
  <c r="B6099" i="2"/>
  <c r="B6107" i="2"/>
  <c r="B6115" i="2"/>
  <c r="B6123" i="2"/>
  <c r="B6131" i="2"/>
  <c r="B6139" i="2"/>
  <c r="B6147" i="2"/>
  <c r="B6155" i="2"/>
  <c r="B6163" i="2"/>
  <c r="B6171" i="2"/>
  <c r="B6179" i="2"/>
  <c r="B6187" i="2"/>
  <c r="B6195" i="2"/>
  <c r="B6203" i="2"/>
  <c r="B6211" i="2"/>
  <c r="B6219" i="2"/>
  <c r="B6227" i="2"/>
  <c r="B6235" i="2"/>
  <c r="B6243" i="2"/>
  <c r="B6251" i="2"/>
  <c r="B6259" i="2"/>
  <c r="B6267" i="2"/>
  <c r="B6275" i="2"/>
  <c r="B6283" i="2"/>
  <c r="B6291" i="2"/>
  <c r="B6299" i="2"/>
  <c r="B6307" i="2"/>
  <c r="B6315" i="2"/>
  <c r="B6323" i="2"/>
  <c r="B6331" i="2"/>
  <c r="B6339" i="2"/>
  <c r="B6347" i="2"/>
  <c r="B6355" i="2"/>
  <c r="B6363" i="2"/>
  <c r="B6371" i="2"/>
  <c r="B6379" i="2"/>
  <c r="B6387" i="2"/>
  <c r="B6395" i="2"/>
  <c r="B6403" i="2"/>
  <c r="B6411" i="2"/>
  <c r="B5850" i="2"/>
  <c r="B5858" i="2"/>
  <c r="B5866" i="2"/>
  <c r="B5874" i="2"/>
  <c r="B5882" i="2"/>
  <c r="B5890" i="2"/>
  <c r="B5898" i="2"/>
  <c r="B5906" i="2"/>
  <c r="B5914" i="2"/>
  <c r="B5922" i="2"/>
  <c r="B5930" i="2"/>
  <c r="B5938" i="2"/>
  <c r="B5946" i="2"/>
  <c r="B5954" i="2"/>
  <c r="B5962" i="2"/>
  <c r="B5970" i="2"/>
  <c r="B5978" i="2"/>
  <c r="B5986" i="2"/>
  <c r="B5994" i="2"/>
  <c r="B6002" i="2"/>
  <c r="B6010" i="2"/>
  <c r="B6018" i="2"/>
  <c r="B6026" i="2"/>
  <c r="B6034" i="2"/>
  <c r="B6042" i="2"/>
  <c r="B6050" i="2"/>
  <c r="B6058" i="2"/>
  <c r="B6066" i="2"/>
  <c r="B6074" i="2"/>
  <c r="B6082" i="2"/>
  <c r="B6090" i="2"/>
  <c r="B6098" i="2"/>
  <c r="B6106" i="2"/>
  <c r="B6114" i="2"/>
  <c r="B6122" i="2"/>
  <c r="B6130" i="2"/>
  <c r="B6138" i="2"/>
  <c r="B6146" i="2"/>
  <c r="B6154" i="2"/>
  <c r="B6162" i="2"/>
  <c r="B6170" i="2"/>
  <c r="B6178" i="2"/>
  <c r="B6186" i="2"/>
  <c r="B6194" i="2"/>
  <c r="B6202" i="2"/>
  <c r="B6210" i="2"/>
  <c r="B6218" i="2"/>
  <c r="B6226" i="2"/>
  <c r="B6234" i="2"/>
  <c r="B6242" i="2"/>
  <c r="B6250" i="2"/>
  <c r="B6258" i="2"/>
  <c r="B6266" i="2"/>
  <c r="B6274" i="2"/>
  <c r="B6282" i="2"/>
  <c r="B6290" i="2"/>
  <c r="B6298" i="2"/>
  <c r="B6306" i="2"/>
  <c r="B6314" i="2"/>
  <c r="B6322" i="2"/>
  <c r="B6330" i="2"/>
  <c r="B6338" i="2"/>
  <c r="B6346" i="2"/>
  <c r="B6354" i="2"/>
  <c r="B6362" i="2"/>
  <c r="B6370" i="2"/>
  <c r="B6378" i="2"/>
  <c r="B6386" i="2"/>
  <c r="B6394" i="2"/>
  <c r="B6402" i="2"/>
  <c r="B6410" i="2"/>
  <c r="B5868" i="2"/>
  <c r="B5932" i="2"/>
  <c r="B5996" i="2"/>
  <c r="B6060" i="2"/>
  <c r="B6124" i="2"/>
  <c r="B6188" i="2"/>
  <c r="B6252" i="2"/>
  <c r="B6325" i="2"/>
  <c r="B6357" i="2"/>
  <c r="B6382" i="2"/>
  <c r="B6397" i="2"/>
  <c r="B6412" i="2"/>
  <c r="B6415" i="2"/>
  <c r="B6425" i="2"/>
  <c r="B6433" i="2"/>
  <c r="B6441" i="2"/>
  <c r="B6449" i="2"/>
  <c r="B6457" i="2"/>
  <c r="B6465" i="2"/>
  <c r="B6473" i="2"/>
  <c r="B6481" i="2"/>
  <c r="B6489" i="2"/>
  <c r="B6497" i="2"/>
  <c r="B6505" i="2"/>
  <c r="B6513" i="2"/>
  <c r="B6521" i="2"/>
  <c r="B6529" i="2"/>
  <c r="B6537" i="2"/>
  <c r="B6545" i="2"/>
  <c r="B6553" i="2"/>
  <c r="B6561" i="2"/>
  <c r="B6569" i="2"/>
  <c r="B5860" i="2"/>
  <c r="B5924" i="2"/>
  <c r="B5988" i="2"/>
  <c r="B6052" i="2"/>
  <c r="B6116" i="2"/>
  <c r="B6180" i="2"/>
  <c r="B6244" i="2"/>
  <c r="B6316" i="2"/>
  <c r="B6348" i="2"/>
  <c r="B6388" i="2"/>
  <c r="B6424" i="2"/>
  <c r="B6432" i="2"/>
  <c r="B6440" i="2"/>
  <c r="B6448" i="2"/>
  <c r="B6456" i="2"/>
  <c r="B6464" i="2"/>
  <c r="B6472" i="2"/>
  <c r="B6480" i="2"/>
  <c r="B6488" i="2"/>
  <c r="B6496" i="2"/>
  <c r="B6504" i="2"/>
  <c r="B6512" i="2"/>
  <c r="B6520" i="2"/>
  <c r="B6528" i="2"/>
  <c r="B6536" i="2"/>
  <c r="B6544" i="2"/>
  <c r="B6552" i="2"/>
  <c r="B6560" i="2"/>
  <c r="B6568" i="2"/>
  <c r="B5852" i="2"/>
  <c r="B5916" i="2"/>
  <c r="B5980" i="2"/>
  <c r="B6044" i="2"/>
  <c r="B6108" i="2"/>
  <c r="B6172" i="2"/>
  <c r="B6236" i="2"/>
  <c r="B6317" i="2"/>
  <c r="B6349" i="2"/>
  <c r="B6398" i="2"/>
  <c r="B6413" i="2"/>
  <c r="B6423" i="2"/>
  <c r="B6431" i="2"/>
  <c r="B6439" i="2"/>
  <c r="B6447" i="2"/>
  <c r="B6455" i="2"/>
  <c r="B6463" i="2"/>
  <c r="B6471" i="2"/>
  <c r="B6479" i="2"/>
  <c r="B6487" i="2"/>
  <c r="B6495" i="2"/>
  <c r="B6503" i="2"/>
  <c r="B6511" i="2"/>
  <c r="B6519" i="2"/>
  <c r="B6527" i="2"/>
  <c r="B6535" i="2"/>
  <c r="B6543" i="2"/>
  <c r="B6551" i="2"/>
  <c r="B6559" i="2"/>
  <c r="B6567" i="2"/>
  <c r="B5844" i="2"/>
  <c r="B5908" i="2"/>
  <c r="B5972" i="2"/>
  <c r="B6036" i="2"/>
  <c r="B6100" i="2"/>
  <c r="B6164" i="2"/>
  <c r="B6228" i="2"/>
  <c r="B6292" i="2"/>
  <c r="B6308" i="2"/>
  <c r="B6340" i="2"/>
  <c r="B6372" i="2"/>
  <c r="B6389" i="2"/>
  <c r="B6404" i="2"/>
  <c r="B6422" i="2"/>
  <c r="B6430" i="2"/>
  <c r="B6438" i="2"/>
  <c r="B6446" i="2"/>
  <c r="B6454" i="2"/>
  <c r="B6462" i="2"/>
  <c r="B6470" i="2"/>
  <c r="B6478" i="2"/>
  <c r="B6486" i="2"/>
  <c r="B6494" i="2"/>
  <c r="B6502" i="2"/>
  <c r="B6510" i="2"/>
  <c r="B6518" i="2"/>
  <c r="B6526" i="2"/>
  <c r="B6534" i="2"/>
  <c r="B6542" i="2"/>
  <c r="B6550" i="2"/>
  <c r="B6558" i="2"/>
  <c r="B6566" i="2"/>
  <c r="B5900" i="2"/>
  <c r="B5964" i="2"/>
  <c r="B6028" i="2"/>
  <c r="B6092" i="2"/>
  <c r="B6156" i="2"/>
  <c r="B6220" i="2"/>
  <c r="B6284" i="2"/>
  <c r="B6309" i="2"/>
  <c r="B6341" i="2"/>
  <c r="B6373" i="2"/>
  <c r="B6380" i="2"/>
  <c r="B6421" i="2"/>
  <c r="B6429" i="2"/>
  <c r="B6437" i="2"/>
  <c r="B6445" i="2"/>
  <c r="B6453" i="2"/>
  <c r="B6461" i="2"/>
  <c r="B6469" i="2"/>
  <c r="B6477" i="2"/>
  <c r="B6485" i="2"/>
  <c r="B6493" i="2"/>
  <c r="B6501" i="2"/>
  <c r="B6509" i="2"/>
  <c r="B6517" i="2"/>
  <c r="B6525" i="2"/>
  <c r="B6533" i="2"/>
  <c r="B6541" i="2"/>
  <c r="B6549" i="2"/>
  <c r="B6557" i="2"/>
  <c r="B6565" i="2"/>
  <c r="B5892" i="2"/>
  <c r="B5956" i="2"/>
  <c r="B6020" i="2"/>
  <c r="B6084" i="2"/>
  <c r="B6148" i="2"/>
  <c r="B6212" i="2"/>
  <c r="B6276" i="2"/>
  <c r="B6300" i="2"/>
  <c r="B6332" i="2"/>
  <c r="B6364" i="2"/>
  <c r="B6390" i="2"/>
  <c r="B6405" i="2"/>
  <c r="B6414" i="2"/>
  <c r="B6420" i="2"/>
  <c r="B6428" i="2"/>
  <c r="B6436" i="2"/>
  <c r="B6444" i="2"/>
  <c r="B6452" i="2"/>
  <c r="B6460" i="2"/>
  <c r="B6468" i="2"/>
  <c r="B6476" i="2"/>
  <c r="B6484" i="2"/>
  <c r="B6492" i="2"/>
  <c r="B6500" i="2"/>
  <c r="B6508" i="2"/>
  <c r="B6516" i="2"/>
  <c r="B6524" i="2"/>
  <c r="B6532" i="2"/>
  <c r="B6540" i="2"/>
  <c r="B6548" i="2"/>
  <c r="B6556" i="2"/>
  <c r="B6564" i="2"/>
  <c r="B5884" i="2"/>
  <c r="B5948" i="2"/>
  <c r="B6012" i="2"/>
  <c r="B6076" i="2"/>
  <c r="B6140" i="2"/>
  <c r="B6204" i="2"/>
  <c r="B6268" i="2"/>
  <c r="B6301" i="2"/>
  <c r="B6333" i="2"/>
  <c r="B6365" i="2"/>
  <c r="B6381" i="2"/>
  <c r="B6396" i="2"/>
  <c r="B6419" i="2"/>
  <c r="B6427" i="2"/>
  <c r="B6435" i="2"/>
  <c r="B6443" i="2"/>
  <c r="B6451" i="2"/>
  <c r="B6459" i="2"/>
  <c r="B6467" i="2"/>
  <c r="B6475" i="2"/>
  <c r="B6483" i="2"/>
  <c r="B6491" i="2"/>
  <c r="B6499" i="2"/>
  <c r="B6507" i="2"/>
  <c r="B6515" i="2"/>
  <c r="B6523" i="2"/>
  <c r="B6531" i="2"/>
  <c r="B6539" i="2"/>
  <c r="B6547" i="2"/>
  <c r="B6555" i="2"/>
  <c r="B6563" i="2"/>
  <c r="B6571" i="2"/>
  <c r="B6068" i="2"/>
  <c r="B6426" i="2"/>
  <c r="B6490" i="2"/>
  <c r="B6554" i="2"/>
  <c r="B6004" i="2"/>
  <c r="B6418" i="2"/>
  <c r="B6482" i="2"/>
  <c r="B6546" i="2"/>
  <c r="B5940" i="2"/>
  <c r="B6474" i="2"/>
  <c r="B6538" i="2"/>
  <c r="B5876" i="2"/>
  <c r="B6466" i="2"/>
  <c r="B6530" i="2"/>
  <c r="B6406" i="2"/>
  <c r="B6458" i="2"/>
  <c r="B6522" i="2"/>
  <c r="B6260" i="2"/>
  <c r="B6450" i="2"/>
  <c r="B6514" i="2"/>
  <c r="B6196" i="2"/>
  <c r="B6356" i="2"/>
  <c r="B6442" i="2"/>
  <c r="B6506" i="2"/>
  <c r="B6570" i="2"/>
  <c r="B6132" i="2"/>
  <c r="B6324" i="2"/>
  <c r="B6434" i="2"/>
  <c r="B6498" i="2"/>
  <c r="B6562" i="2"/>
  <c r="S2" i="1"/>
  <c r="B2" i="2" s="1"/>
  <c r="B36" i="2"/>
  <c r="B44" i="2"/>
  <c r="B52" i="2"/>
  <c r="B60" i="2"/>
  <c r="B68" i="2"/>
  <c r="B76" i="2"/>
  <c r="B84" i="2"/>
  <c r="B92" i="2"/>
  <c r="B100" i="2"/>
  <c r="B108" i="2"/>
  <c r="B116" i="2"/>
  <c r="B124" i="2"/>
  <c r="B39" i="2"/>
  <c r="B43" i="2"/>
  <c r="B56" i="2"/>
  <c r="B69" i="2"/>
  <c r="B73" i="2"/>
  <c r="B86" i="2"/>
  <c r="B90" i="2"/>
  <c r="B103" i="2"/>
  <c r="B107" i="2"/>
  <c r="B120" i="2"/>
  <c r="B30" i="2"/>
  <c r="B34" i="2"/>
  <c r="B38" i="2"/>
  <c r="B42" i="2"/>
  <c r="B55" i="2"/>
  <c r="B59" i="2"/>
  <c r="B72" i="2"/>
  <c r="B85" i="2"/>
  <c r="B89" i="2"/>
  <c r="B102" i="2"/>
  <c r="B106" i="2"/>
  <c r="B119" i="2"/>
  <c r="B123" i="2"/>
  <c r="B129" i="2"/>
  <c r="B137" i="2"/>
  <c r="B37" i="2"/>
  <c r="B41" i="2"/>
  <c r="B54" i="2"/>
  <c r="B58" i="2"/>
  <c r="B71" i="2"/>
  <c r="B75" i="2"/>
  <c r="B88" i="2"/>
  <c r="B101" i="2"/>
  <c r="B105" i="2"/>
  <c r="B118" i="2"/>
  <c r="B122" i="2"/>
  <c r="B127" i="2"/>
  <c r="B135" i="2"/>
  <c r="B49" i="2"/>
  <c r="B51" i="2"/>
  <c r="B53" i="2"/>
  <c r="B74" i="2"/>
  <c r="B78" i="2"/>
  <c r="B97" i="2"/>
  <c r="B99" i="2"/>
  <c r="B130" i="2"/>
  <c r="B139" i="2"/>
  <c r="B147" i="2"/>
  <c r="B155" i="2"/>
  <c r="B163" i="2"/>
  <c r="B171" i="2"/>
  <c r="B32" i="2"/>
  <c r="B45" i="2"/>
  <c r="B47" i="2"/>
  <c r="B66" i="2"/>
  <c r="B70" i="2"/>
  <c r="B91" i="2"/>
  <c r="B93" i="2"/>
  <c r="B95" i="2"/>
  <c r="B114" i="2"/>
  <c r="B146" i="2"/>
  <c r="B154" i="2"/>
  <c r="B162" i="2"/>
  <c r="B170" i="2"/>
  <c r="B40" i="2"/>
  <c r="B62" i="2"/>
  <c r="B64" i="2"/>
  <c r="B83" i="2"/>
  <c r="B87" i="2"/>
  <c r="B110" i="2"/>
  <c r="B112" i="2"/>
  <c r="B126" i="2"/>
  <c r="B132" i="2"/>
  <c r="B138" i="2"/>
  <c r="B145" i="2"/>
  <c r="B153" i="2"/>
  <c r="B161" i="2"/>
  <c r="B169" i="2"/>
  <c r="B35" i="2"/>
  <c r="B79" i="2"/>
  <c r="B81" i="2"/>
  <c r="B104" i="2"/>
  <c r="B144" i="2"/>
  <c r="B152" i="2"/>
  <c r="B160" i="2"/>
  <c r="B168" i="2"/>
  <c r="B33" i="2"/>
  <c r="B50" i="2"/>
  <c r="B77" i="2"/>
  <c r="B96" i="2"/>
  <c r="B98" i="2"/>
  <c r="B121" i="2"/>
  <c r="B134" i="2"/>
  <c r="B143" i="2"/>
  <c r="B151" i="2"/>
  <c r="B159" i="2"/>
  <c r="B167" i="2"/>
  <c r="B175" i="2"/>
  <c r="B46" i="2"/>
  <c r="B48" i="2"/>
  <c r="B67" i="2"/>
  <c r="B94" i="2"/>
  <c r="B113" i="2"/>
  <c r="B115" i="2"/>
  <c r="B117" i="2"/>
  <c r="B128" i="2"/>
  <c r="B131" i="2"/>
  <c r="B142" i="2"/>
  <c r="B150" i="2"/>
  <c r="B158" i="2"/>
  <c r="B166" i="2"/>
  <c r="B174" i="2"/>
  <c r="B63" i="2"/>
  <c r="B65" i="2"/>
  <c r="B109" i="2"/>
  <c r="B111" i="2"/>
  <c r="B125" i="2"/>
  <c r="B141" i="2"/>
  <c r="B149" i="2"/>
  <c r="B157" i="2"/>
  <c r="B165" i="2"/>
  <c r="B173" i="2"/>
  <c r="B156" i="2"/>
  <c r="B182" i="2"/>
  <c r="B190" i="2"/>
  <c r="B198" i="2"/>
  <c r="B206" i="2"/>
  <c r="B214" i="2"/>
  <c r="B222" i="2"/>
  <c r="B230" i="2"/>
  <c r="B238" i="2"/>
  <c r="B246" i="2"/>
  <c r="B254" i="2"/>
  <c r="B262" i="2"/>
  <c r="B270" i="2"/>
  <c r="B278" i="2"/>
  <c r="B286" i="2"/>
  <c r="B294" i="2"/>
  <c r="B302" i="2"/>
  <c r="B310" i="2"/>
  <c r="B318" i="2"/>
  <c r="B326" i="2"/>
  <c r="B334" i="2"/>
  <c r="B342" i="2"/>
  <c r="B350" i="2"/>
  <c r="B61" i="2"/>
  <c r="B148" i="2"/>
  <c r="B181" i="2"/>
  <c r="B189" i="2"/>
  <c r="B197" i="2"/>
  <c r="B205" i="2"/>
  <c r="B213" i="2"/>
  <c r="B221" i="2"/>
  <c r="B229" i="2"/>
  <c r="B237" i="2"/>
  <c r="B245" i="2"/>
  <c r="B253" i="2"/>
  <c r="B261" i="2"/>
  <c r="B269" i="2"/>
  <c r="B277" i="2"/>
  <c r="B285" i="2"/>
  <c r="B293" i="2"/>
  <c r="B301" i="2"/>
  <c r="B309" i="2"/>
  <c r="B317" i="2"/>
  <c r="B325" i="2"/>
  <c r="B333" i="2"/>
  <c r="B341" i="2"/>
  <c r="B349" i="2"/>
  <c r="B357" i="2"/>
  <c r="B80" i="2"/>
  <c r="B140" i="2"/>
  <c r="B180" i="2"/>
  <c r="B188" i="2"/>
  <c r="B196" i="2"/>
  <c r="B204" i="2"/>
  <c r="B212" i="2"/>
  <c r="B220" i="2"/>
  <c r="B228" i="2"/>
  <c r="B236" i="2"/>
  <c r="B244" i="2"/>
  <c r="B252" i="2"/>
  <c r="B260" i="2"/>
  <c r="B268" i="2"/>
  <c r="B276" i="2"/>
  <c r="B284" i="2"/>
  <c r="B292" i="2"/>
  <c r="B300" i="2"/>
  <c r="B308" i="2"/>
  <c r="B316" i="2"/>
  <c r="B324" i="2"/>
  <c r="B332" i="2"/>
  <c r="B340" i="2"/>
  <c r="B348" i="2"/>
  <c r="B356" i="2"/>
  <c r="B82" i="2"/>
  <c r="B179" i="2"/>
  <c r="B187" i="2"/>
  <c r="B195" i="2"/>
  <c r="B203" i="2"/>
  <c r="B211" i="2"/>
  <c r="B219" i="2"/>
  <c r="B227" i="2"/>
  <c r="B235" i="2"/>
  <c r="B243" i="2"/>
  <c r="B251" i="2"/>
  <c r="B259" i="2"/>
  <c r="B267" i="2"/>
  <c r="B275" i="2"/>
  <c r="B283" i="2"/>
  <c r="B291" i="2"/>
  <c r="B299" i="2"/>
  <c r="B307" i="2"/>
  <c r="B315" i="2"/>
  <c r="B323" i="2"/>
  <c r="B331" i="2"/>
  <c r="B339" i="2"/>
  <c r="B347" i="2"/>
  <c r="B355" i="2"/>
  <c r="B31" i="2"/>
  <c r="B178" i="2"/>
  <c r="B186" i="2"/>
  <c r="B194" i="2"/>
  <c r="B202" i="2"/>
  <c r="B210" i="2"/>
  <c r="B218" i="2"/>
  <c r="B226" i="2"/>
  <c r="B234" i="2"/>
  <c r="B242" i="2"/>
  <c r="B250" i="2"/>
  <c r="B258" i="2"/>
  <c r="B266" i="2"/>
  <c r="B274" i="2"/>
  <c r="B282" i="2"/>
  <c r="B290" i="2"/>
  <c r="B298" i="2"/>
  <c r="B306" i="2"/>
  <c r="B314" i="2"/>
  <c r="B322" i="2"/>
  <c r="B330" i="2"/>
  <c r="B338" i="2"/>
  <c r="B346" i="2"/>
  <c r="B354" i="2"/>
  <c r="B133" i="2"/>
  <c r="B177" i="2"/>
  <c r="B185" i="2"/>
  <c r="B193" i="2"/>
  <c r="B201" i="2"/>
  <c r="B209" i="2"/>
  <c r="B217" i="2"/>
  <c r="B225" i="2"/>
  <c r="B233" i="2"/>
  <c r="B241" i="2"/>
  <c r="B249" i="2"/>
  <c r="B257" i="2"/>
  <c r="B265" i="2"/>
  <c r="B273" i="2"/>
  <c r="B281" i="2"/>
  <c r="B289" i="2"/>
  <c r="B297" i="2"/>
  <c r="B305" i="2"/>
  <c r="B313" i="2"/>
  <c r="B321" i="2"/>
  <c r="B329" i="2"/>
  <c r="B337" i="2"/>
  <c r="B345" i="2"/>
  <c r="B353" i="2"/>
  <c r="B172" i="2"/>
  <c r="B184" i="2"/>
  <c r="B216" i="2"/>
  <c r="B248" i="2"/>
  <c r="B280" i="2"/>
  <c r="B312" i="2"/>
  <c r="B344" i="2"/>
  <c r="B358" i="2"/>
  <c r="B366" i="2"/>
  <c r="B374" i="2"/>
  <c r="B382" i="2"/>
  <c r="B390" i="2"/>
  <c r="B398" i="2"/>
  <c r="B406" i="2"/>
  <c r="B414" i="2"/>
  <c r="B422" i="2"/>
  <c r="B430" i="2"/>
  <c r="B438" i="2"/>
  <c r="B446" i="2"/>
  <c r="B454" i="2"/>
  <c r="B462" i="2"/>
  <c r="B470" i="2"/>
  <c r="B478" i="2"/>
  <c r="B486" i="2"/>
  <c r="B494" i="2"/>
  <c r="B502" i="2"/>
  <c r="B136" i="2"/>
  <c r="B207" i="2"/>
  <c r="B239" i="2"/>
  <c r="B271" i="2"/>
  <c r="B303" i="2"/>
  <c r="B335" i="2"/>
  <c r="B365" i="2"/>
  <c r="B373" i="2"/>
  <c r="B381" i="2"/>
  <c r="B389" i="2"/>
  <c r="B397" i="2"/>
  <c r="B405" i="2"/>
  <c r="B413" i="2"/>
  <c r="B421" i="2"/>
  <c r="B429" i="2"/>
  <c r="B437" i="2"/>
  <c r="B445" i="2"/>
  <c r="B453" i="2"/>
  <c r="B461" i="2"/>
  <c r="B469" i="2"/>
  <c r="B477" i="2"/>
  <c r="B485" i="2"/>
  <c r="B493" i="2"/>
  <c r="B501" i="2"/>
  <c r="B208" i="2"/>
  <c r="B240" i="2"/>
  <c r="B272" i="2"/>
  <c r="B304" i="2"/>
  <c r="B336" i="2"/>
  <c r="B364" i="2"/>
  <c r="B372" i="2"/>
  <c r="B380" i="2"/>
  <c r="B388" i="2"/>
  <c r="B396" i="2"/>
  <c r="B404" i="2"/>
  <c r="B412" i="2"/>
  <c r="B420" i="2"/>
  <c r="B428" i="2"/>
  <c r="B436" i="2"/>
  <c r="B444" i="2"/>
  <c r="B452" i="2"/>
  <c r="B460" i="2"/>
  <c r="B468" i="2"/>
  <c r="B476" i="2"/>
  <c r="B484" i="2"/>
  <c r="B492" i="2"/>
  <c r="B500" i="2"/>
  <c r="B176" i="2"/>
  <c r="B199" i="2"/>
  <c r="B231" i="2"/>
  <c r="B263" i="2"/>
  <c r="B295" i="2"/>
  <c r="B327" i="2"/>
  <c r="B363" i="2"/>
  <c r="B371" i="2"/>
  <c r="B379" i="2"/>
  <c r="B387" i="2"/>
  <c r="B395" i="2"/>
  <c r="B403" i="2"/>
  <c r="B411" i="2"/>
  <c r="B419" i="2"/>
  <c r="B427" i="2"/>
  <c r="B435" i="2"/>
  <c r="B443" i="2"/>
  <c r="B451" i="2"/>
  <c r="B459" i="2"/>
  <c r="B467" i="2"/>
  <c r="B475" i="2"/>
  <c r="B483" i="2"/>
  <c r="B491" i="2"/>
  <c r="B499" i="2"/>
  <c r="B200" i="2"/>
  <c r="B232" i="2"/>
  <c r="B264" i="2"/>
  <c r="B296" i="2"/>
  <c r="B328" i="2"/>
  <c r="B362" i="2"/>
  <c r="B370" i="2"/>
  <c r="B378" i="2"/>
  <c r="B386" i="2"/>
  <c r="B394" i="2"/>
  <c r="B402" i="2"/>
  <c r="B410" i="2"/>
  <c r="B418" i="2"/>
  <c r="B426" i="2"/>
  <c r="B434" i="2"/>
  <c r="B442" i="2"/>
  <c r="B450" i="2"/>
  <c r="B458" i="2"/>
  <c r="B466" i="2"/>
  <c r="B474" i="2"/>
  <c r="B482" i="2"/>
  <c r="B490" i="2"/>
  <c r="B498" i="2"/>
  <c r="B191" i="2"/>
  <c r="B223" i="2"/>
  <c r="B255" i="2"/>
  <c r="B287" i="2"/>
  <c r="B319" i="2"/>
  <c r="B351" i="2"/>
  <c r="B361" i="2"/>
  <c r="B369" i="2"/>
  <c r="B377" i="2"/>
  <c r="B385" i="2"/>
  <c r="B393" i="2"/>
  <c r="B401" i="2"/>
  <c r="B409" i="2"/>
  <c r="B417" i="2"/>
  <c r="B425" i="2"/>
  <c r="B433" i="2"/>
  <c r="B441" i="2"/>
  <c r="B449" i="2"/>
  <c r="B457" i="2"/>
  <c r="B465" i="2"/>
  <c r="B473" i="2"/>
  <c r="B481" i="2"/>
  <c r="B489" i="2"/>
  <c r="B192" i="2"/>
  <c r="B224" i="2"/>
  <c r="B256" i="2"/>
  <c r="B288" i="2"/>
  <c r="B320" i="2"/>
  <c r="B352" i="2"/>
  <c r="B360" i="2"/>
  <c r="B368" i="2"/>
  <c r="B376" i="2"/>
  <c r="B384" i="2"/>
  <c r="B392" i="2"/>
  <c r="B400" i="2"/>
  <c r="B408" i="2"/>
  <c r="B416" i="2"/>
  <c r="B424" i="2"/>
  <c r="B432" i="2"/>
  <c r="B440" i="2"/>
  <c r="B448" i="2"/>
  <c r="B456" i="2"/>
  <c r="B464" i="2"/>
  <c r="B472" i="2"/>
  <c r="B480" i="2"/>
  <c r="B488" i="2"/>
  <c r="B496" i="2"/>
  <c r="B183" i="2"/>
  <c r="B359" i="2"/>
  <c r="B423" i="2"/>
  <c r="B487" i="2"/>
  <c r="B508" i="2"/>
  <c r="B516" i="2"/>
  <c r="B524" i="2"/>
  <c r="B532" i="2"/>
  <c r="B540" i="2"/>
  <c r="B548" i="2"/>
  <c r="B556" i="2"/>
  <c r="B564" i="2"/>
  <c r="B572" i="2"/>
  <c r="B580" i="2"/>
  <c r="B588" i="2"/>
  <c r="B596" i="2"/>
  <c r="B604" i="2"/>
  <c r="B612" i="2"/>
  <c r="B620" i="2"/>
  <c r="B628" i="2"/>
  <c r="B636" i="2"/>
  <c r="B644" i="2"/>
  <c r="B652" i="2"/>
  <c r="B660" i="2"/>
  <c r="B668" i="2"/>
  <c r="B676" i="2"/>
  <c r="B684" i="2"/>
  <c r="B692" i="2"/>
  <c r="B700" i="2"/>
  <c r="B708" i="2"/>
  <c r="B716" i="2"/>
  <c r="B724" i="2"/>
  <c r="B415" i="2"/>
  <c r="B479" i="2"/>
  <c r="B507" i="2"/>
  <c r="B515" i="2"/>
  <c r="B523" i="2"/>
  <c r="B531" i="2"/>
  <c r="B539" i="2"/>
  <c r="B547" i="2"/>
  <c r="B555" i="2"/>
  <c r="B563" i="2"/>
  <c r="B571" i="2"/>
  <c r="B579" i="2"/>
  <c r="B587" i="2"/>
  <c r="B595" i="2"/>
  <c r="B603" i="2"/>
  <c r="B611" i="2"/>
  <c r="B619" i="2"/>
  <c r="B627" i="2"/>
  <c r="B635" i="2"/>
  <c r="B643" i="2"/>
  <c r="B651" i="2"/>
  <c r="B659" i="2"/>
  <c r="B667" i="2"/>
  <c r="B675" i="2"/>
  <c r="B683" i="2"/>
  <c r="B691" i="2"/>
  <c r="B699" i="2"/>
  <c r="B707" i="2"/>
  <c r="B715" i="2"/>
  <c r="B723" i="2"/>
  <c r="B731" i="2"/>
  <c r="B407" i="2"/>
  <c r="B471" i="2"/>
  <c r="B497" i="2"/>
  <c r="B506" i="2"/>
  <c r="B514" i="2"/>
  <c r="B522" i="2"/>
  <c r="B530" i="2"/>
  <c r="B538" i="2"/>
  <c r="B546" i="2"/>
  <c r="B554" i="2"/>
  <c r="B562" i="2"/>
  <c r="B570" i="2"/>
  <c r="B578" i="2"/>
  <c r="B586" i="2"/>
  <c r="B594" i="2"/>
  <c r="B602" i="2"/>
  <c r="B610" i="2"/>
  <c r="B618" i="2"/>
  <c r="B626" i="2"/>
  <c r="B634" i="2"/>
  <c r="B642" i="2"/>
  <c r="B650" i="2"/>
  <c r="B658" i="2"/>
  <c r="B666" i="2"/>
  <c r="B674" i="2"/>
  <c r="B682" i="2"/>
  <c r="B690" i="2"/>
  <c r="B698" i="2"/>
  <c r="B706" i="2"/>
  <c r="B714" i="2"/>
  <c r="B722" i="2"/>
  <c r="B730" i="2"/>
  <c r="B343" i="2"/>
  <c r="B399" i="2"/>
  <c r="B463" i="2"/>
  <c r="B505" i="2"/>
  <c r="B513" i="2"/>
  <c r="B521" i="2"/>
  <c r="B529" i="2"/>
  <c r="B537" i="2"/>
  <c r="B545" i="2"/>
  <c r="B553" i="2"/>
  <c r="B561" i="2"/>
  <c r="B569" i="2"/>
  <c r="B577" i="2"/>
  <c r="B585" i="2"/>
  <c r="B593" i="2"/>
  <c r="B601" i="2"/>
  <c r="B609" i="2"/>
  <c r="B617" i="2"/>
  <c r="B625" i="2"/>
  <c r="B633" i="2"/>
  <c r="B641" i="2"/>
  <c r="B649" i="2"/>
  <c r="B657" i="2"/>
  <c r="B665" i="2"/>
  <c r="B673" i="2"/>
  <c r="B681" i="2"/>
  <c r="B689" i="2"/>
  <c r="B697" i="2"/>
  <c r="B705" i="2"/>
  <c r="B713" i="2"/>
  <c r="B721" i="2"/>
  <c r="B729" i="2"/>
  <c r="B57" i="2"/>
  <c r="B311" i="2"/>
  <c r="B391" i="2"/>
  <c r="B455" i="2"/>
  <c r="B504" i="2"/>
  <c r="B512" i="2"/>
  <c r="B520" i="2"/>
  <c r="B528" i="2"/>
  <c r="B536" i="2"/>
  <c r="B544" i="2"/>
  <c r="B552" i="2"/>
  <c r="B560" i="2"/>
  <c r="B568" i="2"/>
  <c r="B576" i="2"/>
  <c r="B584" i="2"/>
  <c r="B592" i="2"/>
  <c r="B600" i="2"/>
  <c r="B608" i="2"/>
  <c r="B616" i="2"/>
  <c r="B624" i="2"/>
  <c r="B632" i="2"/>
  <c r="B640" i="2"/>
  <c r="B648" i="2"/>
  <c r="B656" i="2"/>
  <c r="B664" i="2"/>
  <c r="B672" i="2"/>
  <c r="B680" i="2"/>
  <c r="B688" i="2"/>
  <c r="B696" i="2"/>
  <c r="B704" i="2"/>
  <c r="B712" i="2"/>
  <c r="B720" i="2"/>
  <c r="B728" i="2"/>
  <c r="B279" i="2"/>
  <c r="B383" i="2"/>
  <c r="B447" i="2"/>
  <c r="B511" i="2"/>
  <c r="B519" i="2"/>
  <c r="B527" i="2"/>
  <c r="B535" i="2"/>
  <c r="B543" i="2"/>
  <c r="B551" i="2"/>
  <c r="B559" i="2"/>
  <c r="B567" i="2"/>
  <c r="B575" i="2"/>
  <c r="B583" i="2"/>
  <c r="B591" i="2"/>
  <c r="B599" i="2"/>
  <c r="B607" i="2"/>
  <c r="B615" i="2"/>
  <c r="B623" i="2"/>
  <c r="B631" i="2"/>
  <c r="B639" i="2"/>
  <c r="B647" i="2"/>
  <c r="B655" i="2"/>
  <c r="B663" i="2"/>
  <c r="B671" i="2"/>
  <c r="B679" i="2"/>
  <c r="B687" i="2"/>
  <c r="B695" i="2"/>
  <c r="B703" i="2"/>
  <c r="B711" i="2"/>
  <c r="B719" i="2"/>
  <c r="B727" i="2"/>
  <c r="B164" i="2"/>
  <c r="B247" i="2"/>
  <c r="B375" i="2"/>
  <c r="B439" i="2"/>
  <c r="B510" i="2"/>
  <c r="B518" i="2"/>
  <c r="B526" i="2"/>
  <c r="B534" i="2"/>
  <c r="B542" i="2"/>
  <c r="B550" i="2"/>
  <c r="B558" i="2"/>
  <c r="B566" i="2"/>
  <c r="B574" i="2"/>
  <c r="B582" i="2"/>
  <c r="B590" i="2"/>
  <c r="B598" i="2"/>
  <c r="B606" i="2"/>
  <c r="B614" i="2"/>
  <c r="B622" i="2"/>
  <c r="B630" i="2"/>
  <c r="B638" i="2"/>
  <c r="B646" i="2"/>
  <c r="B654" i="2"/>
  <c r="B495" i="2"/>
  <c r="B565" i="2"/>
  <c r="B629" i="2"/>
  <c r="B670" i="2"/>
  <c r="B702" i="2"/>
  <c r="B431" i="2"/>
  <c r="B557" i="2"/>
  <c r="B621" i="2"/>
  <c r="B661" i="2"/>
  <c r="B693" i="2"/>
  <c r="B725" i="2"/>
  <c r="B367" i="2"/>
  <c r="B503" i="2"/>
  <c r="B549" i="2"/>
  <c r="B613" i="2"/>
  <c r="B662" i="2"/>
  <c r="B694" i="2"/>
  <c r="B726" i="2"/>
  <c r="B541" i="2"/>
  <c r="B605" i="2"/>
  <c r="B685" i="2"/>
  <c r="B717" i="2"/>
  <c r="B533" i="2"/>
  <c r="B597" i="2"/>
  <c r="B686" i="2"/>
  <c r="B718" i="2"/>
  <c r="B215" i="2"/>
  <c r="B525" i="2"/>
  <c r="B589" i="2"/>
  <c r="B653" i="2"/>
  <c r="B677" i="2"/>
  <c r="B709" i="2"/>
  <c r="B645" i="2"/>
  <c r="B573" i="2"/>
  <c r="B669" i="2"/>
  <c r="B581" i="2"/>
  <c r="B710" i="2"/>
  <c r="B509" i="2"/>
  <c r="B517" i="2"/>
  <c r="B678" i="2"/>
  <c r="B637" i="2"/>
  <c r="B701" i="2"/>
  <c r="B7" i="2"/>
  <c r="B15" i="2"/>
  <c r="B23" i="2"/>
  <c r="B6" i="2"/>
  <c r="B14" i="2"/>
  <c r="B22" i="2"/>
  <c r="B5" i="2"/>
  <c r="B13" i="2"/>
  <c r="B21" i="2"/>
  <c r="B29" i="2"/>
  <c r="B4" i="2"/>
  <c r="B12" i="2"/>
  <c r="B20" i="2"/>
  <c r="B28" i="2"/>
  <c r="B16" i="2"/>
  <c r="B3" i="2"/>
  <c r="B11" i="2"/>
  <c r="B19" i="2"/>
  <c r="B27" i="2"/>
  <c r="B10" i="2"/>
  <c r="B18" i="2"/>
  <c r="B26" i="2"/>
  <c r="B9" i="2"/>
  <c r="B17" i="2"/>
  <c r="B25" i="2"/>
  <c r="B8" i="2"/>
  <c r="B24" i="2"/>
  <c r="X7302" i="1"/>
  <c r="G7302" i="2" s="1"/>
  <c r="G7310" i="2"/>
  <c r="G7318" i="2"/>
  <c r="G7326" i="2"/>
  <c r="G7334" i="2"/>
  <c r="G7342" i="2"/>
  <c r="G7350" i="2"/>
  <c r="G7358" i="2"/>
  <c r="G7366" i="2"/>
  <c r="G7374" i="2"/>
  <c r="G7382" i="2"/>
  <c r="G7390" i="2"/>
  <c r="G7398" i="2"/>
  <c r="G7406" i="2"/>
  <c r="G7414" i="2"/>
  <c r="G7422" i="2"/>
  <c r="G7430" i="2"/>
  <c r="G7438" i="2"/>
  <c r="G7446" i="2"/>
  <c r="G7454" i="2"/>
  <c r="G7462" i="2"/>
  <c r="G7470" i="2"/>
  <c r="G7478" i="2"/>
  <c r="G7486" i="2"/>
  <c r="G7494" i="2"/>
  <c r="G7502" i="2"/>
  <c r="G7510" i="2"/>
  <c r="G7518" i="2"/>
  <c r="G7526" i="2"/>
  <c r="G7534" i="2"/>
  <c r="G7542" i="2"/>
  <c r="G7550" i="2"/>
  <c r="G7558" i="2"/>
  <c r="G7566" i="2"/>
  <c r="G7574" i="2"/>
  <c r="G7582" i="2"/>
  <c r="G7590" i="2"/>
  <c r="G7598" i="2"/>
  <c r="G7606" i="2"/>
  <c r="G7614" i="2"/>
  <c r="G7622" i="2"/>
  <c r="G7630" i="2"/>
  <c r="G7638" i="2"/>
  <c r="G7646" i="2"/>
  <c r="G7654" i="2"/>
  <c r="G7662" i="2"/>
  <c r="G7670" i="2"/>
  <c r="G7678" i="2"/>
  <c r="G7686" i="2"/>
  <c r="G7694" i="2"/>
  <c r="G7702" i="2"/>
  <c r="G7710" i="2"/>
  <c r="G7718" i="2"/>
  <c r="G7726" i="2"/>
  <c r="G7734" i="2"/>
  <c r="G7742" i="2"/>
  <c r="G7750" i="2"/>
  <c r="G7758" i="2"/>
  <c r="G7766" i="2"/>
  <c r="G7309" i="2"/>
  <c r="G7317" i="2"/>
  <c r="G7325" i="2"/>
  <c r="G7333" i="2"/>
  <c r="G7341" i="2"/>
  <c r="G7349" i="2"/>
  <c r="G7357" i="2"/>
  <c r="G7365" i="2"/>
  <c r="G7373" i="2"/>
  <c r="G7381" i="2"/>
  <c r="G7389" i="2"/>
  <c r="G7397" i="2"/>
  <c r="G7405" i="2"/>
  <c r="G7413" i="2"/>
  <c r="G7421" i="2"/>
  <c r="G7429" i="2"/>
  <c r="G7437" i="2"/>
  <c r="G7445" i="2"/>
  <c r="G7453" i="2"/>
  <c r="G7461" i="2"/>
  <c r="G7469" i="2"/>
  <c r="G7477" i="2"/>
  <c r="G7485" i="2"/>
  <c r="G7493" i="2"/>
  <c r="G7501" i="2"/>
  <c r="G7509" i="2"/>
  <c r="G7517" i="2"/>
  <c r="G7525" i="2"/>
  <c r="G7533" i="2"/>
  <c r="G7541" i="2"/>
  <c r="G7549" i="2"/>
  <c r="G7557" i="2"/>
  <c r="G7565" i="2"/>
  <c r="G7573" i="2"/>
  <c r="G7581" i="2"/>
  <c r="G7589" i="2"/>
  <c r="G7597" i="2"/>
  <c r="G7605" i="2"/>
  <c r="G7613" i="2"/>
  <c r="G7621" i="2"/>
  <c r="G7629" i="2"/>
  <c r="G7637" i="2"/>
  <c r="G7645" i="2"/>
  <c r="G7653" i="2"/>
  <c r="G7661" i="2"/>
  <c r="G7669" i="2"/>
  <c r="G7677" i="2"/>
  <c r="G7685" i="2"/>
  <c r="G7693" i="2"/>
  <c r="G7701" i="2"/>
  <c r="G7709" i="2"/>
  <c r="G7717" i="2"/>
  <c r="G7725" i="2"/>
  <c r="G7733" i="2"/>
  <c r="G7741" i="2"/>
  <c r="G7749" i="2"/>
  <c r="G7757" i="2"/>
  <c r="G7765" i="2"/>
  <c r="G7308" i="2"/>
  <c r="G7316" i="2"/>
  <c r="G7324" i="2"/>
  <c r="G7332" i="2"/>
  <c r="G7340" i="2"/>
  <c r="G7348" i="2"/>
  <c r="G7356" i="2"/>
  <c r="G7364" i="2"/>
  <c r="G7372" i="2"/>
  <c r="G7380" i="2"/>
  <c r="G7388" i="2"/>
  <c r="G7396" i="2"/>
  <c r="G7404" i="2"/>
  <c r="G7412" i="2"/>
  <c r="G7420" i="2"/>
  <c r="G7428" i="2"/>
  <c r="G7436" i="2"/>
  <c r="G7444" i="2"/>
  <c r="G7452" i="2"/>
  <c r="G7460" i="2"/>
  <c r="G7468" i="2"/>
  <c r="G7476" i="2"/>
  <c r="G7484" i="2"/>
  <c r="G7492" i="2"/>
  <c r="G7500" i="2"/>
  <c r="G7508" i="2"/>
  <c r="G7516" i="2"/>
  <c r="G7524" i="2"/>
  <c r="G7532" i="2"/>
  <c r="G7540" i="2"/>
  <c r="G7548" i="2"/>
  <c r="G7556" i="2"/>
  <c r="G7564" i="2"/>
  <c r="G7572" i="2"/>
  <c r="G7580" i="2"/>
  <c r="G7588" i="2"/>
  <c r="G7596" i="2"/>
  <c r="G7604" i="2"/>
  <c r="G7612" i="2"/>
  <c r="G7620" i="2"/>
  <c r="G7628" i="2"/>
  <c r="G7636" i="2"/>
  <c r="G7644" i="2"/>
  <c r="G7652" i="2"/>
  <c r="G7660" i="2"/>
  <c r="G7668" i="2"/>
  <c r="G7676" i="2"/>
  <c r="G7684" i="2"/>
  <c r="G7692" i="2"/>
  <c r="G7700" i="2"/>
  <c r="G7708" i="2"/>
  <c r="G7716" i="2"/>
  <c r="G7724" i="2"/>
  <c r="G7732" i="2"/>
  <c r="G7740" i="2"/>
  <c r="G7748" i="2"/>
  <c r="G7756" i="2"/>
  <c r="G7307" i="2"/>
  <c r="G7315" i="2"/>
  <c r="G7323" i="2"/>
  <c r="G7331" i="2"/>
  <c r="G7339" i="2"/>
  <c r="G7347" i="2"/>
  <c r="G7355" i="2"/>
  <c r="G7363" i="2"/>
  <c r="G7371" i="2"/>
  <c r="G7379" i="2"/>
  <c r="G7387" i="2"/>
  <c r="G7395" i="2"/>
  <c r="G7403" i="2"/>
  <c r="G7411" i="2"/>
  <c r="G7419" i="2"/>
  <c r="G7427" i="2"/>
  <c r="G7435" i="2"/>
  <c r="G7443" i="2"/>
  <c r="G7451" i="2"/>
  <c r="G7459" i="2"/>
  <c r="G7467" i="2"/>
  <c r="G7475" i="2"/>
  <c r="G7483" i="2"/>
  <c r="G7491" i="2"/>
  <c r="G7499" i="2"/>
  <c r="G7507" i="2"/>
  <c r="G7515" i="2"/>
  <c r="G7523" i="2"/>
  <c r="G7531" i="2"/>
  <c r="G7539" i="2"/>
  <c r="G7547" i="2"/>
  <c r="G7555" i="2"/>
  <c r="G7563" i="2"/>
  <c r="G7571" i="2"/>
  <c r="G7579" i="2"/>
  <c r="G7587" i="2"/>
  <c r="G7595" i="2"/>
  <c r="G7603" i="2"/>
  <c r="G7611" i="2"/>
  <c r="G7619" i="2"/>
  <c r="G7627" i="2"/>
  <c r="G7635" i="2"/>
  <c r="G7643" i="2"/>
  <c r="G7651" i="2"/>
  <c r="G7659" i="2"/>
  <c r="G7667" i="2"/>
  <c r="G7675" i="2"/>
  <c r="G7683" i="2"/>
  <c r="G7691" i="2"/>
  <c r="G7699" i="2"/>
  <c r="G7707" i="2"/>
  <c r="G7715" i="2"/>
  <c r="G7723" i="2"/>
  <c r="G7731" i="2"/>
  <c r="G7739" i="2"/>
  <c r="G7747" i="2"/>
  <c r="G7755" i="2"/>
  <c r="G7306" i="2"/>
  <c r="G7314" i="2"/>
  <c r="G7322" i="2"/>
  <c r="G7330" i="2"/>
  <c r="G7338" i="2"/>
  <c r="G7346" i="2"/>
  <c r="G7354" i="2"/>
  <c r="G7362" i="2"/>
  <c r="G7370" i="2"/>
  <c r="G7378" i="2"/>
  <c r="G7386" i="2"/>
  <c r="G7394" i="2"/>
  <c r="G7402" i="2"/>
  <c r="G7410" i="2"/>
  <c r="G7418" i="2"/>
  <c r="G7426" i="2"/>
  <c r="G7434" i="2"/>
  <c r="G7442" i="2"/>
  <c r="G7450" i="2"/>
  <c r="G7458" i="2"/>
  <c r="G7466" i="2"/>
  <c r="G7474" i="2"/>
  <c r="G7482" i="2"/>
  <c r="G7490" i="2"/>
  <c r="G7498" i="2"/>
  <c r="G7506" i="2"/>
  <c r="G7514" i="2"/>
  <c r="G7522" i="2"/>
  <c r="G7530" i="2"/>
  <c r="G7538" i="2"/>
  <c r="G7546" i="2"/>
  <c r="G7554" i="2"/>
  <c r="G7562" i="2"/>
  <c r="G7570" i="2"/>
  <c r="G7578" i="2"/>
  <c r="G7586" i="2"/>
  <c r="G7594" i="2"/>
  <c r="G7602" i="2"/>
  <c r="G7610" i="2"/>
  <c r="G7618" i="2"/>
  <c r="G7626" i="2"/>
  <c r="G7634" i="2"/>
  <c r="G7642" i="2"/>
  <c r="G7650" i="2"/>
  <c r="G7658" i="2"/>
  <c r="G7666" i="2"/>
  <c r="G7674" i="2"/>
  <c r="G7682" i="2"/>
  <c r="G7690" i="2"/>
  <c r="G7698" i="2"/>
  <c r="G7706" i="2"/>
  <c r="G7714" i="2"/>
  <c r="G7722" i="2"/>
  <c r="G7730" i="2"/>
  <c r="G7738" i="2"/>
  <c r="G7746" i="2"/>
  <c r="G7754" i="2"/>
  <c r="G7762" i="2"/>
  <c r="G7305" i="2"/>
  <c r="G7313" i="2"/>
  <c r="G7321" i="2"/>
  <c r="G7329" i="2"/>
  <c r="G7337" i="2"/>
  <c r="G7345" i="2"/>
  <c r="G7353" i="2"/>
  <c r="G7361" i="2"/>
  <c r="G7369" i="2"/>
  <c r="G7377" i="2"/>
  <c r="G7385" i="2"/>
  <c r="G7393" i="2"/>
  <c r="G7401" i="2"/>
  <c r="G7409" i="2"/>
  <c r="G7417" i="2"/>
  <c r="G7425" i="2"/>
  <c r="G7433" i="2"/>
  <c r="G7441" i="2"/>
  <c r="G7449" i="2"/>
  <c r="G7457" i="2"/>
  <c r="G7465" i="2"/>
  <c r="G7473" i="2"/>
  <c r="G7481" i="2"/>
  <c r="G7489" i="2"/>
  <c r="G7497" i="2"/>
  <c r="G7505" i="2"/>
  <c r="G7513" i="2"/>
  <c r="G7521" i="2"/>
  <c r="G7529" i="2"/>
  <c r="G7537" i="2"/>
  <c r="G7545" i="2"/>
  <c r="G7553" i="2"/>
  <c r="G7561" i="2"/>
  <c r="G7569" i="2"/>
  <c r="G7577" i="2"/>
  <c r="G7585" i="2"/>
  <c r="G7593" i="2"/>
  <c r="G7601" i="2"/>
  <c r="G7609" i="2"/>
  <c r="G7617" i="2"/>
  <c r="G7625" i="2"/>
  <c r="G7633" i="2"/>
  <c r="G7641" i="2"/>
  <c r="G7649" i="2"/>
  <c r="G7657" i="2"/>
  <c r="G7665" i="2"/>
  <c r="G7673" i="2"/>
  <c r="G7681" i="2"/>
  <c r="G7689" i="2"/>
  <c r="G7697" i="2"/>
  <c r="G7705" i="2"/>
  <c r="G7713" i="2"/>
  <c r="G7721" i="2"/>
  <c r="G7729" i="2"/>
  <c r="G7737" i="2"/>
  <c r="G7745" i="2"/>
  <c r="G7753" i="2"/>
  <c r="G7761" i="2"/>
  <c r="G7304" i="2"/>
  <c r="G7312" i="2"/>
  <c r="G7320" i="2"/>
  <c r="G7328" i="2"/>
  <c r="G7336" i="2"/>
  <c r="G7344" i="2"/>
  <c r="G7352" i="2"/>
  <c r="G7360" i="2"/>
  <c r="G7368" i="2"/>
  <c r="G7376" i="2"/>
  <c r="G7384" i="2"/>
  <c r="G7392" i="2"/>
  <c r="G7400" i="2"/>
  <c r="G7408" i="2"/>
  <c r="G7416" i="2"/>
  <c r="G7424" i="2"/>
  <c r="G7432" i="2"/>
  <c r="G7440" i="2"/>
  <c r="G7448" i="2"/>
  <c r="G7456" i="2"/>
  <c r="G7464" i="2"/>
  <c r="G7472" i="2"/>
  <c r="G7480" i="2"/>
  <c r="G7488" i="2"/>
  <c r="G7496" i="2"/>
  <c r="G7504" i="2"/>
  <c r="G7512" i="2"/>
  <c r="G7520" i="2"/>
  <c r="G7528" i="2"/>
  <c r="G7536" i="2"/>
  <c r="G7544" i="2"/>
  <c r="G7552" i="2"/>
  <c r="G7560" i="2"/>
  <c r="G7568" i="2"/>
  <c r="G7576" i="2"/>
  <c r="G7584" i="2"/>
  <c r="G7592" i="2"/>
  <c r="G7600" i="2"/>
  <c r="G7608" i="2"/>
  <c r="G7616" i="2"/>
  <c r="G7624" i="2"/>
  <c r="G7632" i="2"/>
  <c r="G7640" i="2"/>
  <c r="G7648" i="2"/>
  <c r="G7656" i="2"/>
  <c r="G7664" i="2"/>
  <c r="G7672" i="2"/>
  <c r="G7680" i="2"/>
  <c r="G7688" i="2"/>
  <c r="G7696" i="2"/>
  <c r="G7704" i="2"/>
  <c r="G7712" i="2"/>
  <c r="G7720" i="2"/>
  <c r="G7728" i="2"/>
  <c r="G7736" i="2"/>
  <c r="G7744" i="2"/>
  <c r="G7752" i="2"/>
  <c r="G7760" i="2"/>
  <c r="G7303" i="2"/>
  <c r="G7367" i="2"/>
  <c r="G7431" i="2"/>
  <c r="G7495" i="2"/>
  <c r="G7559" i="2"/>
  <c r="G7623" i="2"/>
  <c r="G7687" i="2"/>
  <c r="G7751" i="2"/>
  <c r="G7763" i="2"/>
  <c r="G7772" i="2"/>
  <c r="G7780" i="2"/>
  <c r="G7788" i="2"/>
  <c r="G7796" i="2"/>
  <c r="G7804" i="2"/>
  <c r="G7812" i="2"/>
  <c r="G7820" i="2"/>
  <c r="G7828" i="2"/>
  <c r="G7836" i="2"/>
  <c r="G7844" i="2"/>
  <c r="G7852" i="2"/>
  <c r="G7860" i="2"/>
  <c r="G7868" i="2"/>
  <c r="G7876" i="2"/>
  <c r="G7884" i="2"/>
  <c r="G7892" i="2"/>
  <c r="G7900" i="2"/>
  <c r="G7908" i="2"/>
  <c r="G7916" i="2"/>
  <c r="G7924" i="2"/>
  <c r="G7932" i="2"/>
  <c r="G7940" i="2"/>
  <c r="G7948" i="2"/>
  <c r="G7956" i="2"/>
  <c r="G7964" i="2"/>
  <c r="G7972" i="2"/>
  <c r="G7980" i="2"/>
  <c r="G7988" i="2"/>
  <c r="G7996" i="2"/>
  <c r="G8004" i="2"/>
  <c r="G8012" i="2"/>
  <c r="G8020" i="2"/>
  <c r="G8028" i="2"/>
  <c r="G7359" i="2"/>
  <c r="G7423" i="2"/>
  <c r="G7487" i="2"/>
  <c r="G7551" i="2"/>
  <c r="G7615" i="2"/>
  <c r="G7679" i="2"/>
  <c r="G7743" i="2"/>
  <c r="G7767" i="2"/>
  <c r="G7771" i="2"/>
  <c r="G7779" i="2"/>
  <c r="G7787" i="2"/>
  <c r="G7795" i="2"/>
  <c r="G7803" i="2"/>
  <c r="G7811" i="2"/>
  <c r="G7819" i="2"/>
  <c r="G7827" i="2"/>
  <c r="G7835" i="2"/>
  <c r="G7843" i="2"/>
  <c r="G7851" i="2"/>
  <c r="G7859" i="2"/>
  <c r="G7867" i="2"/>
  <c r="G7875" i="2"/>
  <c r="G7883" i="2"/>
  <c r="G7891" i="2"/>
  <c r="G7899" i="2"/>
  <c r="G7907" i="2"/>
  <c r="G7915" i="2"/>
  <c r="G7923" i="2"/>
  <c r="G7931" i="2"/>
  <c r="G7939" i="2"/>
  <c r="G7947" i="2"/>
  <c r="G7955" i="2"/>
  <c r="G7963" i="2"/>
  <c r="G7971" i="2"/>
  <c r="G7979" i="2"/>
  <c r="G7987" i="2"/>
  <c r="G7995" i="2"/>
  <c r="G8003" i="2"/>
  <c r="G8011" i="2"/>
  <c r="G8019" i="2"/>
  <c r="G8027" i="2"/>
  <c r="G7351" i="2"/>
  <c r="G7415" i="2"/>
  <c r="G7479" i="2"/>
  <c r="G7543" i="2"/>
  <c r="G7607" i="2"/>
  <c r="G7671" i="2"/>
  <c r="G7735" i="2"/>
  <c r="G7770" i="2"/>
  <c r="G7778" i="2"/>
  <c r="G7786" i="2"/>
  <c r="G7794" i="2"/>
  <c r="G7802" i="2"/>
  <c r="G7810" i="2"/>
  <c r="G7818" i="2"/>
  <c r="G7826" i="2"/>
  <c r="G7834" i="2"/>
  <c r="G7842" i="2"/>
  <c r="G7850" i="2"/>
  <c r="G7858" i="2"/>
  <c r="G7866" i="2"/>
  <c r="G7874" i="2"/>
  <c r="G7882" i="2"/>
  <c r="G7890" i="2"/>
  <c r="G7898" i="2"/>
  <c r="G7906" i="2"/>
  <c r="G7914" i="2"/>
  <c r="G7922" i="2"/>
  <c r="G7930" i="2"/>
  <c r="G7938" i="2"/>
  <c r="G7946" i="2"/>
  <c r="G7954" i="2"/>
  <c r="G7962" i="2"/>
  <c r="G7970" i="2"/>
  <c r="G7978" i="2"/>
  <c r="G7986" i="2"/>
  <c r="G7994" i="2"/>
  <c r="G8002" i="2"/>
  <c r="G8010" i="2"/>
  <c r="G8018" i="2"/>
  <c r="G8026" i="2"/>
  <c r="G7343" i="2"/>
  <c r="G7407" i="2"/>
  <c r="G7471" i="2"/>
  <c r="G7535" i="2"/>
  <c r="G7599" i="2"/>
  <c r="G7663" i="2"/>
  <c r="G7727" i="2"/>
  <c r="G7764" i="2"/>
  <c r="G7769" i="2"/>
  <c r="G7777" i="2"/>
  <c r="G7785" i="2"/>
  <c r="G7793" i="2"/>
  <c r="G7801" i="2"/>
  <c r="G7809" i="2"/>
  <c r="G7817" i="2"/>
  <c r="G7825" i="2"/>
  <c r="G7833" i="2"/>
  <c r="G7841" i="2"/>
  <c r="G7849" i="2"/>
  <c r="G7857" i="2"/>
  <c r="G7865" i="2"/>
  <c r="G7873" i="2"/>
  <c r="G7881" i="2"/>
  <c r="G7889" i="2"/>
  <c r="G7897" i="2"/>
  <c r="G7905" i="2"/>
  <c r="G7913" i="2"/>
  <c r="G7921" i="2"/>
  <c r="G7929" i="2"/>
  <c r="G7937" i="2"/>
  <c r="G7945" i="2"/>
  <c r="G7953" i="2"/>
  <c r="G7961" i="2"/>
  <c r="G7969" i="2"/>
  <c r="G7977" i="2"/>
  <c r="G7985" i="2"/>
  <c r="G7993" i="2"/>
  <c r="G8001" i="2"/>
  <c r="G8009" i="2"/>
  <c r="G8017" i="2"/>
  <c r="G8025" i="2"/>
  <c r="G7335" i="2"/>
  <c r="G7399" i="2"/>
  <c r="G7463" i="2"/>
  <c r="G7527" i="2"/>
  <c r="G7591" i="2"/>
  <c r="G7655" i="2"/>
  <c r="G7719" i="2"/>
  <c r="G7776" i="2"/>
  <c r="G7784" i="2"/>
  <c r="G7792" i="2"/>
  <c r="G7800" i="2"/>
  <c r="G7808" i="2"/>
  <c r="G7816" i="2"/>
  <c r="G7824" i="2"/>
  <c r="G7832" i="2"/>
  <c r="G7840" i="2"/>
  <c r="G7848" i="2"/>
  <c r="G7856" i="2"/>
  <c r="G7864" i="2"/>
  <c r="G7872" i="2"/>
  <c r="G7880" i="2"/>
  <c r="G7888" i="2"/>
  <c r="G7896" i="2"/>
  <c r="G7904" i="2"/>
  <c r="G7912" i="2"/>
  <c r="G7920" i="2"/>
  <c r="G7928" i="2"/>
  <c r="G7936" i="2"/>
  <c r="G7944" i="2"/>
  <c r="G7952" i="2"/>
  <c r="G7960" i="2"/>
  <c r="G7968" i="2"/>
  <c r="G7976" i="2"/>
  <c r="G7984" i="2"/>
  <c r="G7992" i="2"/>
  <c r="G8000" i="2"/>
  <c r="G8008" i="2"/>
  <c r="G8016" i="2"/>
  <c r="G8024" i="2"/>
  <c r="G7327" i="2"/>
  <c r="G7391" i="2"/>
  <c r="G7455" i="2"/>
  <c r="G7519" i="2"/>
  <c r="G7583" i="2"/>
  <c r="G7647" i="2"/>
  <c r="G7711" i="2"/>
  <c r="G7768" i="2"/>
  <c r="G7775" i="2"/>
  <c r="G7783" i="2"/>
  <c r="G7791" i="2"/>
  <c r="G7799" i="2"/>
  <c r="G7807" i="2"/>
  <c r="G7815" i="2"/>
  <c r="G7823" i="2"/>
  <c r="G7831" i="2"/>
  <c r="G7839" i="2"/>
  <c r="G7847" i="2"/>
  <c r="G7855" i="2"/>
  <c r="G7863" i="2"/>
  <c r="G7871" i="2"/>
  <c r="G7879" i="2"/>
  <c r="G7887" i="2"/>
  <c r="G7895" i="2"/>
  <c r="G7903" i="2"/>
  <c r="G7911" i="2"/>
  <c r="G7919" i="2"/>
  <c r="G7927" i="2"/>
  <c r="G7935" i="2"/>
  <c r="G7943" i="2"/>
  <c r="G7951" i="2"/>
  <c r="G7959" i="2"/>
  <c r="G7967" i="2"/>
  <c r="G7975" i="2"/>
  <c r="G7983" i="2"/>
  <c r="G7991" i="2"/>
  <c r="G7999" i="2"/>
  <c r="G8007" i="2"/>
  <c r="G8015" i="2"/>
  <c r="G8023" i="2"/>
  <c r="G8031" i="2"/>
  <c r="G7319" i="2"/>
  <c r="G7383" i="2"/>
  <c r="G7447" i="2"/>
  <c r="G7511" i="2"/>
  <c r="G7575" i="2"/>
  <c r="G7639" i="2"/>
  <c r="G7703" i="2"/>
  <c r="G7774" i="2"/>
  <c r="G7782" i="2"/>
  <c r="G7790" i="2"/>
  <c r="G7798" i="2"/>
  <c r="G7806" i="2"/>
  <c r="G7814" i="2"/>
  <c r="G7822" i="2"/>
  <c r="G7830" i="2"/>
  <c r="G7838" i="2"/>
  <c r="G7846" i="2"/>
  <c r="G7854" i="2"/>
  <c r="G7862" i="2"/>
  <c r="G7870" i="2"/>
  <c r="G7878" i="2"/>
  <c r="G7886" i="2"/>
  <c r="G7894" i="2"/>
  <c r="G7902" i="2"/>
  <c r="G7910" i="2"/>
  <c r="G7918" i="2"/>
  <c r="G7926" i="2"/>
  <c r="G7934" i="2"/>
  <c r="G7942" i="2"/>
  <c r="G7950" i="2"/>
  <c r="G7958" i="2"/>
  <c r="G7966" i="2"/>
  <c r="G7974" i="2"/>
  <c r="G7982" i="2"/>
  <c r="G7990" i="2"/>
  <c r="G7998" i="2"/>
  <c r="G8006" i="2"/>
  <c r="G8014" i="2"/>
  <c r="G8022" i="2"/>
  <c r="G8030" i="2"/>
  <c r="G7311" i="2"/>
  <c r="G7375" i="2"/>
  <c r="G7439" i="2"/>
  <c r="G7503" i="2"/>
  <c r="G7567" i="2"/>
  <c r="G7631" i="2"/>
  <c r="G7695" i="2"/>
  <c r="G7759" i="2"/>
  <c r="G7773" i="2"/>
  <c r="G7781" i="2"/>
  <c r="G7789" i="2"/>
  <c r="G7797" i="2"/>
  <c r="G7805" i="2"/>
  <c r="G7813" i="2"/>
  <c r="G7821" i="2"/>
  <c r="G7829" i="2"/>
  <c r="G7837" i="2"/>
  <c r="G7845" i="2"/>
  <c r="G7853" i="2"/>
  <c r="G7861" i="2"/>
  <c r="G7869" i="2"/>
  <c r="G7877" i="2"/>
  <c r="G7885" i="2"/>
  <c r="G7893" i="2"/>
  <c r="G7901" i="2"/>
  <c r="G7909" i="2"/>
  <c r="G7917" i="2"/>
  <c r="G7925" i="2"/>
  <c r="G7933" i="2"/>
  <c r="G7941" i="2"/>
  <c r="G7949" i="2"/>
  <c r="G7957" i="2"/>
  <c r="G7965" i="2"/>
  <c r="G7973" i="2"/>
  <c r="G7981" i="2"/>
  <c r="G7989" i="2"/>
  <c r="G7997" i="2"/>
  <c r="G8005" i="2"/>
  <c r="G8013" i="2"/>
  <c r="G8021" i="2"/>
  <c r="G8029" i="2"/>
  <c r="X8032" i="1"/>
  <c r="G8032" i="2" s="1"/>
  <c r="G8036" i="2"/>
  <c r="G8044" i="2"/>
  <c r="G8052" i="2"/>
  <c r="G8060" i="2"/>
  <c r="G8068" i="2"/>
  <c r="G8076" i="2"/>
  <c r="G8084" i="2"/>
  <c r="G8092" i="2"/>
  <c r="G8100" i="2"/>
  <c r="G8108" i="2"/>
  <c r="G8116" i="2"/>
  <c r="G8124" i="2"/>
  <c r="G8132" i="2"/>
  <c r="G8140" i="2"/>
  <c r="G8148" i="2"/>
  <c r="G8156" i="2"/>
  <c r="G8164" i="2"/>
  <c r="G8172" i="2"/>
  <c r="G8180" i="2"/>
  <c r="G8188" i="2"/>
  <c r="G8196" i="2"/>
  <c r="G8204" i="2"/>
  <c r="G8212" i="2"/>
  <c r="G8220" i="2"/>
  <c r="G8228" i="2"/>
  <c r="G8236" i="2"/>
  <c r="G8244" i="2"/>
  <c r="G8252" i="2"/>
  <c r="G8260" i="2"/>
  <c r="G8268" i="2"/>
  <c r="G8276" i="2"/>
  <c r="G8284" i="2"/>
  <c r="G8292" i="2"/>
  <c r="G8300" i="2"/>
  <c r="G8308" i="2"/>
  <c r="G8316" i="2"/>
  <c r="G8324" i="2"/>
  <c r="G8332" i="2"/>
  <c r="G8340" i="2"/>
  <c r="G8348" i="2"/>
  <c r="G8356" i="2"/>
  <c r="G8364" i="2"/>
  <c r="G8372" i="2"/>
  <c r="G8380" i="2"/>
  <c r="G8388" i="2"/>
  <c r="G8396" i="2"/>
  <c r="G8404" i="2"/>
  <c r="G8412" i="2"/>
  <c r="G8420" i="2"/>
  <c r="G8428" i="2"/>
  <c r="G8436" i="2"/>
  <c r="G8444" i="2"/>
  <c r="G8452" i="2"/>
  <c r="G8460" i="2"/>
  <c r="G8468" i="2"/>
  <c r="G8476" i="2"/>
  <c r="G8484" i="2"/>
  <c r="G8492" i="2"/>
  <c r="G8500" i="2"/>
  <c r="G8508" i="2"/>
  <c r="G8516" i="2"/>
  <c r="G8524" i="2"/>
  <c r="G8532" i="2"/>
  <c r="G8540" i="2"/>
  <c r="G8548" i="2"/>
  <c r="G8556" i="2"/>
  <c r="G8564" i="2"/>
  <c r="G8572" i="2"/>
  <c r="G8580" i="2"/>
  <c r="G8588" i="2"/>
  <c r="G8596" i="2"/>
  <c r="G8604" i="2"/>
  <c r="G8612" i="2"/>
  <c r="G8620" i="2"/>
  <c r="G8628" i="2"/>
  <c r="G8636" i="2"/>
  <c r="G8644" i="2"/>
  <c r="G8652" i="2"/>
  <c r="G8660" i="2"/>
  <c r="G8668" i="2"/>
  <c r="G8676" i="2"/>
  <c r="G8684" i="2"/>
  <c r="G8692" i="2"/>
  <c r="G8700" i="2"/>
  <c r="G8708" i="2"/>
  <c r="G8716" i="2"/>
  <c r="G8724" i="2"/>
  <c r="G8732" i="2"/>
  <c r="G8740" i="2"/>
  <c r="G8748" i="2"/>
  <c r="G8756" i="2"/>
  <c r="G8035" i="2"/>
  <c r="G8043" i="2"/>
  <c r="G8051" i="2"/>
  <c r="G8059" i="2"/>
  <c r="G8067" i="2"/>
  <c r="G8075" i="2"/>
  <c r="G8083" i="2"/>
  <c r="G8091" i="2"/>
  <c r="G8099" i="2"/>
  <c r="G8107" i="2"/>
  <c r="G8115" i="2"/>
  <c r="G8123" i="2"/>
  <c r="G8131" i="2"/>
  <c r="G8139" i="2"/>
  <c r="G8147" i="2"/>
  <c r="G8155" i="2"/>
  <c r="G8163" i="2"/>
  <c r="G8171" i="2"/>
  <c r="G8179" i="2"/>
  <c r="G8187" i="2"/>
  <c r="G8195" i="2"/>
  <c r="G8203" i="2"/>
  <c r="G8211" i="2"/>
  <c r="G8219" i="2"/>
  <c r="G8227" i="2"/>
  <c r="G8235" i="2"/>
  <c r="G8243" i="2"/>
  <c r="G8251" i="2"/>
  <c r="G8259" i="2"/>
  <c r="G8267" i="2"/>
  <c r="G8275" i="2"/>
  <c r="G8283" i="2"/>
  <c r="G8291" i="2"/>
  <c r="G8299" i="2"/>
  <c r="G8307" i="2"/>
  <c r="G8315" i="2"/>
  <c r="G8323" i="2"/>
  <c r="G8331" i="2"/>
  <c r="G8339" i="2"/>
  <c r="G8347" i="2"/>
  <c r="G8355" i="2"/>
  <c r="G8363" i="2"/>
  <c r="G8371" i="2"/>
  <c r="G8379" i="2"/>
  <c r="G8387" i="2"/>
  <c r="G8395" i="2"/>
  <c r="G8403" i="2"/>
  <c r="G8411" i="2"/>
  <c r="G8419" i="2"/>
  <c r="G8427" i="2"/>
  <c r="G8435" i="2"/>
  <c r="G8443" i="2"/>
  <c r="G8451" i="2"/>
  <c r="G8459" i="2"/>
  <c r="G8467" i="2"/>
  <c r="G8475" i="2"/>
  <c r="G8483" i="2"/>
  <c r="G8491" i="2"/>
  <c r="G8499" i="2"/>
  <c r="G8507" i="2"/>
  <c r="G8515" i="2"/>
  <c r="G8523" i="2"/>
  <c r="G8531" i="2"/>
  <c r="G8539" i="2"/>
  <c r="G8547" i="2"/>
  <c r="G8555" i="2"/>
  <c r="G8563" i="2"/>
  <c r="G8571" i="2"/>
  <c r="G8579" i="2"/>
  <c r="G8587" i="2"/>
  <c r="G8595" i="2"/>
  <c r="G8603" i="2"/>
  <c r="G8611" i="2"/>
  <c r="G8619" i="2"/>
  <c r="G8627" i="2"/>
  <c r="G8635" i="2"/>
  <c r="G8643" i="2"/>
  <c r="G8651" i="2"/>
  <c r="G8659" i="2"/>
  <c r="G8667" i="2"/>
  <c r="G8675" i="2"/>
  <c r="G8683" i="2"/>
  <c r="G8691" i="2"/>
  <c r="G8699" i="2"/>
  <c r="G8707" i="2"/>
  <c r="G8715" i="2"/>
  <c r="G8723" i="2"/>
  <c r="G8731" i="2"/>
  <c r="G8739" i="2"/>
  <c r="G8747" i="2"/>
  <c r="G8755" i="2"/>
  <c r="G8034" i="2"/>
  <c r="G8042" i="2"/>
  <c r="G8050" i="2"/>
  <c r="G8058" i="2"/>
  <c r="G8066" i="2"/>
  <c r="G8074" i="2"/>
  <c r="G8082" i="2"/>
  <c r="G8090" i="2"/>
  <c r="G8098" i="2"/>
  <c r="G8106" i="2"/>
  <c r="G8114" i="2"/>
  <c r="G8122" i="2"/>
  <c r="G8130" i="2"/>
  <c r="G8138" i="2"/>
  <c r="G8146" i="2"/>
  <c r="G8154" i="2"/>
  <c r="G8162" i="2"/>
  <c r="G8170" i="2"/>
  <c r="G8178" i="2"/>
  <c r="G8186" i="2"/>
  <c r="G8194" i="2"/>
  <c r="G8202" i="2"/>
  <c r="G8210" i="2"/>
  <c r="G8218" i="2"/>
  <c r="G8226" i="2"/>
  <c r="G8234" i="2"/>
  <c r="G8242" i="2"/>
  <c r="G8250" i="2"/>
  <c r="G8258" i="2"/>
  <c r="G8266" i="2"/>
  <c r="G8274" i="2"/>
  <c r="G8282" i="2"/>
  <c r="G8290" i="2"/>
  <c r="G8298" i="2"/>
  <c r="G8306" i="2"/>
  <c r="G8314" i="2"/>
  <c r="G8322" i="2"/>
  <c r="G8330" i="2"/>
  <c r="G8338" i="2"/>
  <c r="G8346" i="2"/>
  <c r="G8354" i="2"/>
  <c r="G8362" i="2"/>
  <c r="G8370" i="2"/>
  <c r="G8378" i="2"/>
  <c r="G8386" i="2"/>
  <c r="G8394" i="2"/>
  <c r="G8402" i="2"/>
  <c r="G8410" i="2"/>
  <c r="G8418" i="2"/>
  <c r="G8426" i="2"/>
  <c r="G8434" i="2"/>
  <c r="G8442" i="2"/>
  <c r="G8450" i="2"/>
  <c r="G8458" i="2"/>
  <c r="G8466" i="2"/>
  <c r="G8474" i="2"/>
  <c r="G8482" i="2"/>
  <c r="G8490" i="2"/>
  <c r="G8498" i="2"/>
  <c r="G8506" i="2"/>
  <c r="G8514" i="2"/>
  <c r="G8522" i="2"/>
  <c r="G8530" i="2"/>
  <c r="G8538" i="2"/>
  <c r="G8546" i="2"/>
  <c r="G8554" i="2"/>
  <c r="G8562" i="2"/>
  <c r="G8570" i="2"/>
  <c r="G8578" i="2"/>
  <c r="G8586" i="2"/>
  <c r="G8594" i="2"/>
  <c r="G8602" i="2"/>
  <c r="G8610" i="2"/>
  <c r="G8618" i="2"/>
  <c r="G8626" i="2"/>
  <c r="G8634" i="2"/>
  <c r="G8642" i="2"/>
  <c r="G8650" i="2"/>
  <c r="G8658" i="2"/>
  <c r="G8666" i="2"/>
  <c r="G8674" i="2"/>
  <c r="G8682" i="2"/>
  <c r="G8690" i="2"/>
  <c r="G8698" i="2"/>
  <c r="G8706" i="2"/>
  <c r="G8714" i="2"/>
  <c r="G8722" i="2"/>
  <c r="G8730" i="2"/>
  <c r="G8738" i="2"/>
  <c r="G8746" i="2"/>
  <c r="G8754" i="2"/>
  <c r="G8033" i="2"/>
  <c r="G8041" i="2"/>
  <c r="G8049" i="2"/>
  <c r="G8057" i="2"/>
  <c r="G8065" i="2"/>
  <c r="G8073" i="2"/>
  <c r="G8081" i="2"/>
  <c r="G8089" i="2"/>
  <c r="G8097" i="2"/>
  <c r="G8105" i="2"/>
  <c r="G8113" i="2"/>
  <c r="G8121" i="2"/>
  <c r="G8129" i="2"/>
  <c r="G8137" i="2"/>
  <c r="G8145" i="2"/>
  <c r="G8153" i="2"/>
  <c r="G8161" i="2"/>
  <c r="G8169" i="2"/>
  <c r="G8177" i="2"/>
  <c r="G8185" i="2"/>
  <c r="G8193" i="2"/>
  <c r="G8201" i="2"/>
  <c r="G8209" i="2"/>
  <c r="G8217" i="2"/>
  <c r="G8225" i="2"/>
  <c r="G8233" i="2"/>
  <c r="G8241" i="2"/>
  <c r="G8249" i="2"/>
  <c r="G8257" i="2"/>
  <c r="G8265" i="2"/>
  <c r="G8273" i="2"/>
  <c r="G8281" i="2"/>
  <c r="G8289" i="2"/>
  <c r="G8297" i="2"/>
  <c r="G8305" i="2"/>
  <c r="G8313" i="2"/>
  <c r="G8321" i="2"/>
  <c r="G8329" i="2"/>
  <c r="G8337" i="2"/>
  <c r="G8345" i="2"/>
  <c r="G8353" i="2"/>
  <c r="G8361" i="2"/>
  <c r="G8369" i="2"/>
  <c r="G8377" i="2"/>
  <c r="G8385" i="2"/>
  <c r="G8393" i="2"/>
  <c r="G8401" i="2"/>
  <c r="G8409" i="2"/>
  <c r="G8417" i="2"/>
  <c r="G8425" i="2"/>
  <c r="G8433" i="2"/>
  <c r="G8441" i="2"/>
  <c r="G8449" i="2"/>
  <c r="G8457" i="2"/>
  <c r="G8465" i="2"/>
  <c r="G8473" i="2"/>
  <c r="G8481" i="2"/>
  <c r="G8489" i="2"/>
  <c r="G8497" i="2"/>
  <c r="G8505" i="2"/>
  <c r="G8513" i="2"/>
  <c r="G8521" i="2"/>
  <c r="G8529" i="2"/>
  <c r="G8537" i="2"/>
  <c r="G8545" i="2"/>
  <c r="G8553" i="2"/>
  <c r="G8561" i="2"/>
  <c r="G8569" i="2"/>
  <c r="G8577" i="2"/>
  <c r="G8585" i="2"/>
  <c r="G8593" i="2"/>
  <c r="G8601" i="2"/>
  <c r="G8609" i="2"/>
  <c r="G8617" i="2"/>
  <c r="G8625" i="2"/>
  <c r="G8633" i="2"/>
  <c r="G8641" i="2"/>
  <c r="G8649" i="2"/>
  <c r="G8657" i="2"/>
  <c r="G8665" i="2"/>
  <c r="G8673" i="2"/>
  <c r="G8681" i="2"/>
  <c r="G8689" i="2"/>
  <c r="G8697" i="2"/>
  <c r="G8705" i="2"/>
  <c r="G8713" i="2"/>
  <c r="G8721" i="2"/>
  <c r="G8729" i="2"/>
  <c r="G8737" i="2"/>
  <c r="G8745" i="2"/>
  <c r="G8753" i="2"/>
  <c r="G8761" i="2"/>
  <c r="G8741" i="2"/>
  <c r="G8040" i="2"/>
  <c r="G8048" i="2"/>
  <c r="G8056" i="2"/>
  <c r="G8064" i="2"/>
  <c r="G8072" i="2"/>
  <c r="G8080" i="2"/>
  <c r="G8088" i="2"/>
  <c r="G8096" i="2"/>
  <c r="G8104" i="2"/>
  <c r="G8112" i="2"/>
  <c r="G8120" i="2"/>
  <c r="G8128" i="2"/>
  <c r="G8136" i="2"/>
  <c r="G8144" i="2"/>
  <c r="G8152" i="2"/>
  <c r="G8160" i="2"/>
  <c r="G8168" i="2"/>
  <c r="G8176" i="2"/>
  <c r="G8184" i="2"/>
  <c r="G8192" i="2"/>
  <c r="G8200" i="2"/>
  <c r="G8208" i="2"/>
  <c r="G8216" i="2"/>
  <c r="G8224" i="2"/>
  <c r="G8232" i="2"/>
  <c r="G8240" i="2"/>
  <c r="G8248" i="2"/>
  <c r="G8256" i="2"/>
  <c r="G8264" i="2"/>
  <c r="G8272" i="2"/>
  <c r="G8280" i="2"/>
  <c r="G8288" i="2"/>
  <c r="G8296" i="2"/>
  <c r="G8304" i="2"/>
  <c r="G8312" i="2"/>
  <c r="G8320" i="2"/>
  <c r="G8328" i="2"/>
  <c r="G8336" i="2"/>
  <c r="G8344" i="2"/>
  <c r="G8352" i="2"/>
  <c r="G8360" i="2"/>
  <c r="G8368" i="2"/>
  <c r="G8376" i="2"/>
  <c r="G8384" i="2"/>
  <c r="G8392" i="2"/>
  <c r="G8400" i="2"/>
  <c r="G8408" i="2"/>
  <c r="G8416" i="2"/>
  <c r="G8424" i="2"/>
  <c r="G8432" i="2"/>
  <c r="G8440" i="2"/>
  <c r="G8448" i="2"/>
  <c r="G8456" i="2"/>
  <c r="G8464" i="2"/>
  <c r="G8472" i="2"/>
  <c r="G8480" i="2"/>
  <c r="G8488" i="2"/>
  <c r="G8496" i="2"/>
  <c r="G8504" i="2"/>
  <c r="G8512" i="2"/>
  <c r="G8520" i="2"/>
  <c r="G8528" i="2"/>
  <c r="G8536" i="2"/>
  <c r="G8544" i="2"/>
  <c r="G8552" i="2"/>
  <c r="G8560" i="2"/>
  <c r="G8568" i="2"/>
  <c r="G8576" i="2"/>
  <c r="G8584" i="2"/>
  <c r="G8592" i="2"/>
  <c r="G8600" i="2"/>
  <c r="G8608" i="2"/>
  <c r="G8616" i="2"/>
  <c r="G8624" i="2"/>
  <c r="G8632" i="2"/>
  <c r="G8640" i="2"/>
  <c r="G8648" i="2"/>
  <c r="G8656" i="2"/>
  <c r="G8664" i="2"/>
  <c r="G8672" i="2"/>
  <c r="G8680" i="2"/>
  <c r="G8688" i="2"/>
  <c r="G8696" i="2"/>
  <c r="G8704" i="2"/>
  <c r="G8712" i="2"/>
  <c r="G8720" i="2"/>
  <c r="G8728" i="2"/>
  <c r="G8736" i="2"/>
  <c r="G8744" i="2"/>
  <c r="G8752" i="2"/>
  <c r="G8760" i="2"/>
  <c r="G8309" i="2"/>
  <c r="G8341" i="2"/>
  <c r="G8365" i="2"/>
  <c r="G8373" i="2"/>
  <c r="G8381" i="2"/>
  <c r="G8405" i="2"/>
  <c r="G8413" i="2"/>
  <c r="G8429" i="2"/>
  <c r="G8437" i="2"/>
  <c r="G8453" i="2"/>
  <c r="G8461" i="2"/>
  <c r="G8469" i="2"/>
  <c r="G8517" i="2"/>
  <c r="G8525" i="2"/>
  <c r="G8533" i="2"/>
  <c r="G8549" i="2"/>
  <c r="G8557" i="2"/>
  <c r="G8589" i="2"/>
  <c r="G8621" i="2"/>
  <c r="G8637" i="2"/>
  <c r="G8653" i="2"/>
  <c r="G8685" i="2"/>
  <c r="G8693" i="2"/>
  <c r="G8701" i="2"/>
  <c r="G8709" i="2"/>
  <c r="G8749" i="2"/>
  <c r="G8757" i="2"/>
  <c r="G8039" i="2"/>
  <c r="G8047" i="2"/>
  <c r="G8055" i="2"/>
  <c r="G8063" i="2"/>
  <c r="G8071" i="2"/>
  <c r="G8079" i="2"/>
  <c r="G8087" i="2"/>
  <c r="G8095" i="2"/>
  <c r="G8103" i="2"/>
  <c r="G8111" i="2"/>
  <c r="G8119" i="2"/>
  <c r="G8127" i="2"/>
  <c r="G8135" i="2"/>
  <c r="G8143" i="2"/>
  <c r="G8151" i="2"/>
  <c r="G8159" i="2"/>
  <c r="G8167" i="2"/>
  <c r="G8175" i="2"/>
  <c r="G8183" i="2"/>
  <c r="G8191" i="2"/>
  <c r="G8199" i="2"/>
  <c r="G8207" i="2"/>
  <c r="G8215" i="2"/>
  <c r="G8223" i="2"/>
  <c r="G8231" i="2"/>
  <c r="G8239" i="2"/>
  <c r="G8247" i="2"/>
  <c r="G8255" i="2"/>
  <c r="G8263" i="2"/>
  <c r="G8271" i="2"/>
  <c r="G8279" i="2"/>
  <c r="G8287" i="2"/>
  <c r="G8295" i="2"/>
  <c r="G8303" i="2"/>
  <c r="G8311" i="2"/>
  <c r="G8319" i="2"/>
  <c r="G8327" i="2"/>
  <c r="G8335" i="2"/>
  <c r="G8343" i="2"/>
  <c r="G8351" i="2"/>
  <c r="G8359" i="2"/>
  <c r="G8367" i="2"/>
  <c r="G8375" i="2"/>
  <c r="G8383" i="2"/>
  <c r="G8391" i="2"/>
  <c r="G8399" i="2"/>
  <c r="G8407" i="2"/>
  <c r="G8415" i="2"/>
  <c r="G8423" i="2"/>
  <c r="G8431" i="2"/>
  <c r="G8439" i="2"/>
  <c r="G8447" i="2"/>
  <c r="G8455" i="2"/>
  <c r="G8463" i="2"/>
  <c r="G8471" i="2"/>
  <c r="G8479" i="2"/>
  <c r="G8487" i="2"/>
  <c r="G8495" i="2"/>
  <c r="G8503" i="2"/>
  <c r="G8511" i="2"/>
  <c r="G8519" i="2"/>
  <c r="G8527" i="2"/>
  <c r="G8535" i="2"/>
  <c r="G8543" i="2"/>
  <c r="G8551" i="2"/>
  <c r="G8559" i="2"/>
  <c r="G8567" i="2"/>
  <c r="G8575" i="2"/>
  <c r="G8583" i="2"/>
  <c r="G8591" i="2"/>
  <c r="G8599" i="2"/>
  <c r="G8607" i="2"/>
  <c r="G8615" i="2"/>
  <c r="G8623" i="2"/>
  <c r="G8631" i="2"/>
  <c r="G8639" i="2"/>
  <c r="G8647" i="2"/>
  <c r="G8655" i="2"/>
  <c r="G8663" i="2"/>
  <c r="G8671" i="2"/>
  <c r="G8679" i="2"/>
  <c r="G8687" i="2"/>
  <c r="G8695" i="2"/>
  <c r="G8703" i="2"/>
  <c r="G8711" i="2"/>
  <c r="G8719" i="2"/>
  <c r="G8727" i="2"/>
  <c r="G8735" i="2"/>
  <c r="G8743" i="2"/>
  <c r="G8751" i="2"/>
  <c r="G8759" i="2"/>
  <c r="G8477" i="2"/>
  <c r="G8485" i="2"/>
  <c r="G8541" i="2"/>
  <c r="G8565" i="2"/>
  <c r="G8581" i="2"/>
  <c r="G8597" i="2"/>
  <c r="G8669" i="2"/>
  <c r="G8717" i="2"/>
  <c r="G8725" i="2"/>
  <c r="G8038" i="2"/>
  <c r="G8046" i="2"/>
  <c r="G8054" i="2"/>
  <c r="G8062" i="2"/>
  <c r="G8070" i="2"/>
  <c r="G8078" i="2"/>
  <c r="G8086" i="2"/>
  <c r="G8094" i="2"/>
  <c r="G8102" i="2"/>
  <c r="G8110" i="2"/>
  <c r="G8118" i="2"/>
  <c r="G8126" i="2"/>
  <c r="G8134" i="2"/>
  <c r="G8142" i="2"/>
  <c r="G8150" i="2"/>
  <c r="G8158" i="2"/>
  <c r="G8166" i="2"/>
  <c r="G8174" i="2"/>
  <c r="G8182" i="2"/>
  <c r="G8190" i="2"/>
  <c r="G8198" i="2"/>
  <c r="G8206" i="2"/>
  <c r="G8214" i="2"/>
  <c r="G8222" i="2"/>
  <c r="G8230" i="2"/>
  <c r="G8238" i="2"/>
  <c r="G8246" i="2"/>
  <c r="G8254" i="2"/>
  <c r="G8262" i="2"/>
  <c r="G8270" i="2"/>
  <c r="G8278" i="2"/>
  <c r="G8286" i="2"/>
  <c r="G8294" i="2"/>
  <c r="G8302" i="2"/>
  <c r="G8310" i="2"/>
  <c r="G8318" i="2"/>
  <c r="G8326" i="2"/>
  <c r="G8334" i="2"/>
  <c r="G8342" i="2"/>
  <c r="G8350" i="2"/>
  <c r="G8358" i="2"/>
  <c r="G8366" i="2"/>
  <c r="G8374" i="2"/>
  <c r="G8382" i="2"/>
  <c r="G8390" i="2"/>
  <c r="G8398" i="2"/>
  <c r="G8406" i="2"/>
  <c r="G8414" i="2"/>
  <c r="G8422" i="2"/>
  <c r="G8430" i="2"/>
  <c r="G8438" i="2"/>
  <c r="G8446" i="2"/>
  <c r="G8454" i="2"/>
  <c r="G8462" i="2"/>
  <c r="G8470" i="2"/>
  <c r="G8478" i="2"/>
  <c r="G8486" i="2"/>
  <c r="G8494" i="2"/>
  <c r="G8502" i="2"/>
  <c r="G8510" i="2"/>
  <c r="G8518" i="2"/>
  <c r="G8526" i="2"/>
  <c r="G8534" i="2"/>
  <c r="G8542" i="2"/>
  <c r="G8550" i="2"/>
  <c r="G8558" i="2"/>
  <c r="G8566" i="2"/>
  <c r="G8574" i="2"/>
  <c r="G8582" i="2"/>
  <c r="G8590" i="2"/>
  <c r="G8598" i="2"/>
  <c r="G8606" i="2"/>
  <c r="G8614" i="2"/>
  <c r="G8622" i="2"/>
  <c r="G8630" i="2"/>
  <c r="G8638" i="2"/>
  <c r="G8646" i="2"/>
  <c r="G8654" i="2"/>
  <c r="G8662" i="2"/>
  <c r="G8670" i="2"/>
  <c r="G8678" i="2"/>
  <c r="G8686" i="2"/>
  <c r="G8694" i="2"/>
  <c r="G8702" i="2"/>
  <c r="G8710" i="2"/>
  <c r="G8718" i="2"/>
  <c r="G8726" i="2"/>
  <c r="G8734" i="2"/>
  <c r="G8742" i="2"/>
  <c r="G8750" i="2"/>
  <c r="G8758" i="2"/>
  <c r="G8037" i="2"/>
  <c r="G8045" i="2"/>
  <c r="G8053" i="2"/>
  <c r="G8061" i="2"/>
  <c r="G8069" i="2"/>
  <c r="G8077" i="2"/>
  <c r="G8085" i="2"/>
  <c r="G8093" i="2"/>
  <c r="G8101" i="2"/>
  <c r="G8109" i="2"/>
  <c r="G8117" i="2"/>
  <c r="G8125" i="2"/>
  <c r="G8133" i="2"/>
  <c r="G8141" i="2"/>
  <c r="G8149" i="2"/>
  <c r="G8157" i="2"/>
  <c r="G8165" i="2"/>
  <c r="G8173" i="2"/>
  <c r="G8181" i="2"/>
  <c r="G8189" i="2"/>
  <c r="G8197" i="2"/>
  <c r="G8205" i="2"/>
  <c r="G8213" i="2"/>
  <c r="G8221" i="2"/>
  <c r="G8229" i="2"/>
  <c r="G8237" i="2"/>
  <c r="G8245" i="2"/>
  <c r="G8253" i="2"/>
  <c r="G8261" i="2"/>
  <c r="G8269" i="2"/>
  <c r="G8277" i="2"/>
  <c r="G8285" i="2"/>
  <c r="G8293" i="2"/>
  <c r="G8301" i="2"/>
  <c r="G8317" i="2"/>
  <c r="G8325" i="2"/>
  <c r="G8333" i="2"/>
  <c r="G8349" i="2"/>
  <c r="G8357" i="2"/>
  <c r="G8389" i="2"/>
  <c r="G8397" i="2"/>
  <c r="G8421" i="2"/>
  <c r="G8445" i="2"/>
  <c r="G8493" i="2"/>
  <c r="G8501" i="2"/>
  <c r="G8509" i="2"/>
  <c r="G8573" i="2"/>
  <c r="G8605" i="2"/>
  <c r="G8613" i="2"/>
  <c r="G8629" i="2"/>
  <c r="G8645" i="2"/>
  <c r="G8661" i="2"/>
  <c r="G8677" i="2"/>
  <c r="G8733" i="2"/>
  <c r="V7302" i="1"/>
  <c r="E7302" i="2" s="1"/>
  <c r="E7308" i="2"/>
  <c r="E7316" i="2"/>
  <c r="E7324" i="2"/>
  <c r="E7332" i="2"/>
  <c r="E7340" i="2"/>
  <c r="E7348" i="2"/>
  <c r="E7356" i="2"/>
  <c r="E7364" i="2"/>
  <c r="E7372" i="2"/>
  <c r="E7380" i="2"/>
  <c r="E7388" i="2"/>
  <c r="E7396" i="2"/>
  <c r="E7404" i="2"/>
  <c r="E7412" i="2"/>
  <c r="E7420" i="2"/>
  <c r="E7428" i="2"/>
  <c r="E7436" i="2"/>
  <c r="E7444" i="2"/>
  <c r="E7452" i="2"/>
  <c r="E7460" i="2"/>
  <c r="E7468" i="2"/>
  <c r="E7476" i="2"/>
  <c r="E7484" i="2"/>
  <c r="E7492" i="2"/>
  <c r="E7500" i="2"/>
  <c r="E7508" i="2"/>
  <c r="E7516" i="2"/>
  <c r="E7524" i="2"/>
  <c r="E7532" i="2"/>
  <c r="E7540" i="2"/>
  <c r="E7548" i="2"/>
  <c r="E7556" i="2"/>
  <c r="E7564" i="2"/>
  <c r="E7572" i="2"/>
  <c r="E7580" i="2"/>
  <c r="E7588" i="2"/>
  <c r="E7596" i="2"/>
  <c r="E7604" i="2"/>
  <c r="E7612" i="2"/>
  <c r="E7620" i="2"/>
  <c r="E7628" i="2"/>
  <c r="E7636" i="2"/>
  <c r="E7644" i="2"/>
  <c r="E7652" i="2"/>
  <c r="E7660" i="2"/>
  <c r="E7668" i="2"/>
  <c r="E7676" i="2"/>
  <c r="E7684" i="2"/>
  <c r="E7692" i="2"/>
  <c r="E7700" i="2"/>
  <c r="E7708" i="2"/>
  <c r="E7716" i="2"/>
  <c r="E7724" i="2"/>
  <c r="E7732" i="2"/>
  <c r="E7740" i="2"/>
  <c r="E7748" i="2"/>
  <c r="E7756" i="2"/>
  <c r="E7764" i="2"/>
  <c r="E7307" i="2"/>
  <c r="E7315" i="2"/>
  <c r="E7323" i="2"/>
  <c r="E7331" i="2"/>
  <c r="E7339" i="2"/>
  <c r="E7347" i="2"/>
  <c r="E7355" i="2"/>
  <c r="E7363" i="2"/>
  <c r="E7371" i="2"/>
  <c r="E7379" i="2"/>
  <c r="E7387" i="2"/>
  <c r="E7395" i="2"/>
  <c r="E7403" i="2"/>
  <c r="E7411" i="2"/>
  <c r="E7419" i="2"/>
  <c r="E7427" i="2"/>
  <c r="E7435" i="2"/>
  <c r="E7443" i="2"/>
  <c r="E7451" i="2"/>
  <c r="E7459" i="2"/>
  <c r="E7467" i="2"/>
  <c r="E7475" i="2"/>
  <c r="E7483" i="2"/>
  <c r="E7491" i="2"/>
  <c r="E7499" i="2"/>
  <c r="E7507" i="2"/>
  <c r="E7515" i="2"/>
  <c r="E7523" i="2"/>
  <c r="E7531" i="2"/>
  <c r="E7539" i="2"/>
  <c r="E7547" i="2"/>
  <c r="E7555" i="2"/>
  <c r="E7563" i="2"/>
  <c r="E7571" i="2"/>
  <c r="E7579" i="2"/>
  <c r="E7587" i="2"/>
  <c r="E7595" i="2"/>
  <c r="E7603" i="2"/>
  <c r="E7611" i="2"/>
  <c r="E7619" i="2"/>
  <c r="E7627" i="2"/>
  <c r="E7635" i="2"/>
  <c r="E7643" i="2"/>
  <c r="E7651" i="2"/>
  <c r="E7659" i="2"/>
  <c r="E7667" i="2"/>
  <c r="E7675" i="2"/>
  <c r="E7683" i="2"/>
  <c r="E7691" i="2"/>
  <c r="E7699" i="2"/>
  <c r="E7707" i="2"/>
  <c r="E7715" i="2"/>
  <c r="E7723" i="2"/>
  <c r="E7731" i="2"/>
  <c r="E7739" i="2"/>
  <c r="E7747" i="2"/>
  <c r="E7755" i="2"/>
  <c r="E7763" i="2"/>
  <c r="E7306" i="2"/>
  <c r="E7314" i="2"/>
  <c r="E7322" i="2"/>
  <c r="E7330" i="2"/>
  <c r="E7338" i="2"/>
  <c r="E7346" i="2"/>
  <c r="E7354" i="2"/>
  <c r="E7362" i="2"/>
  <c r="E7370" i="2"/>
  <c r="E7378" i="2"/>
  <c r="E7386" i="2"/>
  <c r="E7394" i="2"/>
  <c r="E7402" i="2"/>
  <c r="E7410" i="2"/>
  <c r="E7418" i="2"/>
  <c r="E7426" i="2"/>
  <c r="E7434" i="2"/>
  <c r="E7442" i="2"/>
  <c r="E7450" i="2"/>
  <c r="E7458" i="2"/>
  <c r="E7466" i="2"/>
  <c r="E7474" i="2"/>
  <c r="E7482" i="2"/>
  <c r="E7490" i="2"/>
  <c r="E7498" i="2"/>
  <c r="E7506" i="2"/>
  <c r="E7514" i="2"/>
  <c r="E7522" i="2"/>
  <c r="E7530" i="2"/>
  <c r="E7538" i="2"/>
  <c r="E7546" i="2"/>
  <c r="E7554" i="2"/>
  <c r="E7562" i="2"/>
  <c r="E7570" i="2"/>
  <c r="E7578" i="2"/>
  <c r="E7586" i="2"/>
  <c r="E7594" i="2"/>
  <c r="E7602" i="2"/>
  <c r="E7610" i="2"/>
  <c r="E7618" i="2"/>
  <c r="E7626" i="2"/>
  <c r="E7634" i="2"/>
  <c r="E7642" i="2"/>
  <c r="E7650" i="2"/>
  <c r="E7658" i="2"/>
  <c r="E7666" i="2"/>
  <c r="E7674" i="2"/>
  <c r="E7682" i="2"/>
  <c r="E7690" i="2"/>
  <c r="E7698" i="2"/>
  <c r="E7706" i="2"/>
  <c r="E7714" i="2"/>
  <c r="E7722" i="2"/>
  <c r="E7730" i="2"/>
  <c r="E7738" i="2"/>
  <c r="E7746" i="2"/>
  <c r="E7754" i="2"/>
  <c r="E7305" i="2"/>
  <c r="E7313" i="2"/>
  <c r="E7321" i="2"/>
  <c r="E7329" i="2"/>
  <c r="E7337" i="2"/>
  <c r="E7345" i="2"/>
  <c r="E7353" i="2"/>
  <c r="E7361" i="2"/>
  <c r="E7369" i="2"/>
  <c r="E7377" i="2"/>
  <c r="E7385" i="2"/>
  <c r="E7393" i="2"/>
  <c r="E7401" i="2"/>
  <c r="E7409" i="2"/>
  <c r="E7417" i="2"/>
  <c r="E7425" i="2"/>
  <c r="E7433" i="2"/>
  <c r="E7441" i="2"/>
  <c r="E7449" i="2"/>
  <c r="E7457" i="2"/>
  <c r="E7465" i="2"/>
  <c r="E7473" i="2"/>
  <c r="E7481" i="2"/>
  <c r="E7489" i="2"/>
  <c r="E7497" i="2"/>
  <c r="E7505" i="2"/>
  <c r="E7513" i="2"/>
  <c r="E7521" i="2"/>
  <c r="E7529" i="2"/>
  <c r="E7537" i="2"/>
  <c r="E7545" i="2"/>
  <c r="E7553" i="2"/>
  <c r="E7561" i="2"/>
  <c r="E7569" i="2"/>
  <c r="E7577" i="2"/>
  <c r="E7585" i="2"/>
  <c r="E7593" i="2"/>
  <c r="E7601" i="2"/>
  <c r="E7609" i="2"/>
  <c r="E7617" i="2"/>
  <c r="E7625" i="2"/>
  <c r="E7633" i="2"/>
  <c r="E7641" i="2"/>
  <c r="E7649" i="2"/>
  <c r="E7657" i="2"/>
  <c r="E7665" i="2"/>
  <c r="E7673" i="2"/>
  <c r="E7681" i="2"/>
  <c r="E7689" i="2"/>
  <c r="E7697" i="2"/>
  <c r="E7705" i="2"/>
  <c r="E7713" i="2"/>
  <c r="E7721" i="2"/>
  <c r="E7729" i="2"/>
  <c r="E7737" i="2"/>
  <c r="E7745" i="2"/>
  <c r="E7753" i="2"/>
  <c r="E7761" i="2"/>
  <c r="E7304" i="2"/>
  <c r="E7312" i="2"/>
  <c r="E7320" i="2"/>
  <c r="E7328" i="2"/>
  <c r="E7336" i="2"/>
  <c r="E7344" i="2"/>
  <c r="E7352" i="2"/>
  <c r="E7360" i="2"/>
  <c r="E7368" i="2"/>
  <c r="E7376" i="2"/>
  <c r="E7384" i="2"/>
  <c r="E7392" i="2"/>
  <c r="E7400" i="2"/>
  <c r="E7408" i="2"/>
  <c r="E7416" i="2"/>
  <c r="E7424" i="2"/>
  <c r="E7432" i="2"/>
  <c r="E7440" i="2"/>
  <c r="E7448" i="2"/>
  <c r="E7456" i="2"/>
  <c r="E7464" i="2"/>
  <c r="E7472" i="2"/>
  <c r="E7480" i="2"/>
  <c r="E7488" i="2"/>
  <c r="E7496" i="2"/>
  <c r="E7504" i="2"/>
  <c r="E7512" i="2"/>
  <c r="E7520" i="2"/>
  <c r="E7528" i="2"/>
  <c r="E7536" i="2"/>
  <c r="E7544" i="2"/>
  <c r="E7552" i="2"/>
  <c r="E7560" i="2"/>
  <c r="E7568" i="2"/>
  <c r="E7576" i="2"/>
  <c r="E7584" i="2"/>
  <c r="E7592" i="2"/>
  <c r="E7600" i="2"/>
  <c r="E7608" i="2"/>
  <c r="E7616" i="2"/>
  <c r="E7624" i="2"/>
  <c r="E7632" i="2"/>
  <c r="E7640" i="2"/>
  <c r="E7648" i="2"/>
  <c r="E7656" i="2"/>
  <c r="E7664" i="2"/>
  <c r="E7672" i="2"/>
  <c r="E7680" i="2"/>
  <c r="E7688" i="2"/>
  <c r="E7696" i="2"/>
  <c r="E7704" i="2"/>
  <c r="E7712" i="2"/>
  <c r="E7720" i="2"/>
  <c r="E7728" i="2"/>
  <c r="E7736" i="2"/>
  <c r="E7744" i="2"/>
  <c r="E7752" i="2"/>
  <c r="E7760" i="2"/>
  <c r="E7303" i="2"/>
  <c r="E7311" i="2"/>
  <c r="E7319" i="2"/>
  <c r="E7327" i="2"/>
  <c r="E7335" i="2"/>
  <c r="E7343" i="2"/>
  <c r="E7351" i="2"/>
  <c r="E7359" i="2"/>
  <c r="E7367" i="2"/>
  <c r="E7375" i="2"/>
  <c r="E7383" i="2"/>
  <c r="E7391" i="2"/>
  <c r="E7399" i="2"/>
  <c r="E7407" i="2"/>
  <c r="E7415" i="2"/>
  <c r="E7423" i="2"/>
  <c r="E7431" i="2"/>
  <c r="E7439" i="2"/>
  <c r="E7447" i="2"/>
  <c r="E7455" i="2"/>
  <c r="E7463" i="2"/>
  <c r="E7471" i="2"/>
  <c r="E7479" i="2"/>
  <c r="E7487" i="2"/>
  <c r="E7495" i="2"/>
  <c r="E7503" i="2"/>
  <c r="E7511" i="2"/>
  <c r="E7519" i="2"/>
  <c r="E7527" i="2"/>
  <c r="E7535" i="2"/>
  <c r="E7543" i="2"/>
  <c r="E7551" i="2"/>
  <c r="E7559" i="2"/>
  <c r="E7567" i="2"/>
  <c r="E7575" i="2"/>
  <c r="E7583" i="2"/>
  <c r="E7591" i="2"/>
  <c r="E7599" i="2"/>
  <c r="E7607" i="2"/>
  <c r="E7615" i="2"/>
  <c r="E7623" i="2"/>
  <c r="E7631" i="2"/>
  <c r="E7639" i="2"/>
  <c r="E7647" i="2"/>
  <c r="E7655" i="2"/>
  <c r="E7663" i="2"/>
  <c r="E7671" i="2"/>
  <c r="E7679" i="2"/>
  <c r="E7687" i="2"/>
  <c r="E7695" i="2"/>
  <c r="E7703" i="2"/>
  <c r="E7711" i="2"/>
  <c r="E7719" i="2"/>
  <c r="E7727" i="2"/>
  <c r="E7735" i="2"/>
  <c r="E7743" i="2"/>
  <c r="E7751" i="2"/>
  <c r="E7759" i="2"/>
  <c r="E7767" i="2"/>
  <c r="E7310" i="2"/>
  <c r="E7318" i="2"/>
  <c r="E7326" i="2"/>
  <c r="E7334" i="2"/>
  <c r="E7342" i="2"/>
  <c r="E7350" i="2"/>
  <c r="E7358" i="2"/>
  <c r="E7366" i="2"/>
  <c r="E7374" i="2"/>
  <c r="E7382" i="2"/>
  <c r="E7390" i="2"/>
  <c r="E7398" i="2"/>
  <c r="E7406" i="2"/>
  <c r="E7414" i="2"/>
  <c r="E7422" i="2"/>
  <c r="E7430" i="2"/>
  <c r="E7438" i="2"/>
  <c r="E7446" i="2"/>
  <c r="E7454" i="2"/>
  <c r="E7462" i="2"/>
  <c r="E7470" i="2"/>
  <c r="E7478" i="2"/>
  <c r="E7486" i="2"/>
  <c r="E7494" i="2"/>
  <c r="E7502" i="2"/>
  <c r="E7510" i="2"/>
  <c r="E7518" i="2"/>
  <c r="E7526" i="2"/>
  <c r="E7534" i="2"/>
  <c r="E7542" i="2"/>
  <c r="E7550" i="2"/>
  <c r="E7558" i="2"/>
  <c r="E7566" i="2"/>
  <c r="E7574" i="2"/>
  <c r="E7582" i="2"/>
  <c r="E7590" i="2"/>
  <c r="E7598" i="2"/>
  <c r="E7606" i="2"/>
  <c r="E7614" i="2"/>
  <c r="E7622" i="2"/>
  <c r="E7630" i="2"/>
  <c r="E7638" i="2"/>
  <c r="E7646" i="2"/>
  <c r="E7654" i="2"/>
  <c r="E7662" i="2"/>
  <c r="E7670" i="2"/>
  <c r="E7678" i="2"/>
  <c r="E7686" i="2"/>
  <c r="E7694" i="2"/>
  <c r="E7702" i="2"/>
  <c r="E7710" i="2"/>
  <c r="E7718" i="2"/>
  <c r="E7726" i="2"/>
  <c r="E7734" i="2"/>
  <c r="E7742" i="2"/>
  <c r="E7750" i="2"/>
  <c r="E7758" i="2"/>
  <c r="E7349" i="2"/>
  <c r="E7413" i="2"/>
  <c r="E7477" i="2"/>
  <c r="E7541" i="2"/>
  <c r="E7605" i="2"/>
  <c r="E7669" i="2"/>
  <c r="E7733" i="2"/>
  <c r="E7770" i="2"/>
  <c r="E7778" i="2"/>
  <c r="E7786" i="2"/>
  <c r="E7794" i="2"/>
  <c r="E7802" i="2"/>
  <c r="E7810" i="2"/>
  <c r="E7818" i="2"/>
  <c r="E7826" i="2"/>
  <c r="E7834" i="2"/>
  <c r="E7842" i="2"/>
  <c r="E7850" i="2"/>
  <c r="E7858" i="2"/>
  <c r="E7866" i="2"/>
  <c r="E7874" i="2"/>
  <c r="E7882" i="2"/>
  <c r="E7890" i="2"/>
  <c r="E7898" i="2"/>
  <c r="E7906" i="2"/>
  <c r="E7914" i="2"/>
  <c r="E7922" i="2"/>
  <c r="E7930" i="2"/>
  <c r="E7938" i="2"/>
  <c r="E7946" i="2"/>
  <c r="E7954" i="2"/>
  <c r="E7962" i="2"/>
  <c r="E7970" i="2"/>
  <c r="E7978" i="2"/>
  <c r="E7986" i="2"/>
  <c r="E7994" i="2"/>
  <c r="E8002" i="2"/>
  <c r="E8010" i="2"/>
  <c r="E8018" i="2"/>
  <c r="E8026" i="2"/>
  <c r="E7341" i="2"/>
  <c r="E7405" i="2"/>
  <c r="E7469" i="2"/>
  <c r="E7533" i="2"/>
  <c r="E7597" i="2"/>
  <c r="E7661" i="2"/>
  <c r="E7725" i="2"/>
  <c r="E7769" i="2"/>
  <c r="E7777" i="2"/>
  <c r="E7785" i="2"/>
  <c r="E7793" i="2"/>
  <c r="E7801" i="2"/>
  <c r="E7809" i="2"/>
  <c r="E7817" i="2"/>
  <c r="E7825" i="2"/>
  <c r="E7833" i="2"/>
  <c r="E7841" i="2"/>
  <c r="E7849" i="2"/>
  <c r="E7857" i="2"/>
  <c r="E7865" i="2"/>
  <c r="E7873" i="2"/>
  <c r="E7881" i="2"/>
  <c r="E7889" i="2"/>
  <c r="E7897" i="2"/>
  <c r="E7905" i="2"/>
  <c r="E7913" i="2"/>
  <c r="E7921" i="2"/>
  <c r="E7929" i="2"/>
  <c r="E7937" i="2"/>
  <c r="E7945" i="2"/>
  <c r="E7953" i="2"/>
  <c r="E7961" i="2"/>
  <c r="E7969" i="2"/>
  <c r="E7977" i="2"/>
  <c r="E7985" i="2"/>
  <c r="E7993" i="2"/>
  <c r="E8001" i="2"/>
  <c r="E8009" i="2"/>
  <c r="E8017" i="2"/>
  <c r="E8025" i="2"/>
  <c r="E7333" i="2"/>
  <c r="E7397" i="2"/>
  <c r="E7461" i="2"/>
  <c r="E7525" i="2"/>
  <c r="E7589" i="2"/>
  <c r="E7653" i="2"/>
  <c r="E7717" i="2"/>
  <c r="E7776" i="2"/>
  <c r="E7784" i="2"/>
  <c r="E7792" i="2"/>
  <c r="E7800" i="2"/>
  <c r="E7808" i="2"/>
  <c r="E7816" i="2"/>
  <c r="E7824" i="2"/>
  <c r="E7832" i="2"/>
  <c r="E7840" i="2"/>
  <c r="E7848" i="2"/>
  <c r="E7856" i="2"/>
  <c r="E7864" i="2"/>
  <c r="E7872" i="2"/>
  <c r="E7880" i="2"/>
  <c r="E7888" i="2"/>
  <c r="E7896" i="2"/>
  <c r="E7904" i="2"/>
  <c r="E7912" i="2"/>
  <c r="E7920" i="2"/>
  <c r="E7928" i="2"/>
  <c r="E7936" i="2"/>
  <c r="E7944" i="2"/>
  <c r="E7952" i="2"/>
  <c r="E7960" i="2"/>
  <c r="E7968" i="2"/>
  <c r="E7976" i="2"/>
  <c r="E7984" i="2"/>
  <c r="E7992" i="2"/>
  <c r="E8000" i="2"/>
  <c r="E8008" i="2"/>
  <c r="E8016" i="2"/>
  <c r="E8024" i="2"/>
  <c r="E7325" i="2"/>
  <c r="E7389" i="2"/>
  <c r="E7453" i="2"/>
  <c r="E7517" i="2"/>
  <c r="E7581" i="2"/>
  <c r="E7645" i="2"/>
  <c r="E7709" i="2"/>
  <c r="E7762" i="2"/>
  <c r="E7766" i="2"/>
  <c r="E7775" i="2"/>
  <c r="E7783" i="2"/>
  <c r="E7791" i="2"/>
  <c r="E7799" i="2"/>
  <c r="E7807" i="2"/>
  <c r="E7815" i="2"/>
  <c r="E7823" i="2"/>
  <c r="E7831" i="2"/>
  <c r="E7839" i="2"/>
  <c r="E7847" i="2"/>
  <c r="E7855" i="2"/>
  <c r="E7863" i="2"/>
  <c r="E7871" i="2"/>
  <c r="E7879" i="2"/>
  <c r="E7887" i="2"/>
  <c r="E7895" i="2"/>
  <c r="E7903" i="2"/>
  <c r="E7911" i="2"/>
  <c r="E7919" i="2"/>
  <c r="E7927" i="2"/>
  <c r="E7935" i="2"/>
  <c r="E7943" i="2"/>
  <c r="E7951" i="2"/>
  <c r="E7959" i="2"/>
  <c r="E7967" i="2"/>
  <c r="E7975" i="2"/>
  <c r="E7983" i="2"/>
  <c r="E7991" i="2"/>
  <c r="E7999" i="2"/>
  <c r="E8007" i="2"/>
  <c r="E8015" i="2"/>
  <c r="E8023" i="2"/>
  <c r="E8031" i="2"/>
  <c r="E7317" i="2"/>
  <c r="E7381" i="2"/>
  <c r="E7445" i="2"/>
  <c r="E7509" i="2"/>
  <c r="E7573" i="2"/>
  <c r="E7637" i="2"/>
  <c r="E7701" i="2"/>
  <c r="E7768" i="2"/>
  <c r="E7774" i="2"/>
  <c r="E7782" i="2"/>
  <c r="E7790" i="2"/>
  <c r="E7798" i="2"/>
  <c r="E7806" i="2"/>
  <c r="E7814" i="2"/>
  <c r="E7822" i="2"/>
  <c r="E7830" i="2"/>
  <c r="E7838" i="2"/>
  <c r="E7846" i="2"/>
  <c r="E7854" i="2"/>
  <c r="E7862" i="2"/>
  <c r="E7870" i="2"/>
  <c r="E7878" i="2"/>
  <c r="E7886" i="2"/>
  <c r="E7894" i="2"/>
  <c r="E7902" i="2"/>
  <c r="E7910" i="2"/>
  <c r="E7918" i="2"/>
  <c r="E7926" i="2"/>
  <c r="E7934" i="2"/>
  <c r="E7942" i="2"/>
  <c r="E7950" i="2"/>
  <c r="E7958" i="2"/>
  <c r="E7966" i="2"/>
  <c r="E7974" i="2"/>
  <c r="E7982" i="2"/>
  <c r="E7990" i="2"/>
  <c r="E7998" i="2"/>
  <c r="E8006" i="2"/>
  <c r="E8014" i="2"/>
  <c r="E8022" i="2"/>
  <c r="E8030" i="2"/>
  <c r="E7309" i="2"/>
  <c r="E7373" i="2"/>
  <c r="E7437" i="2"/>
  <c r="E7501" i="2"/>
  <c r="E7565" i="2"/>
  <c r="E7629" i="2"/>
  <c r="E7693" i="2"/>
  <c r="E7757" i="2"/>
  <c r="E7773" i="2"/>
  <c r="E7781" i="2"/>
  <c r="E7789" i="2"/>
  <c r="E7797" i="2"/>
  <c r="E7805" i="2"/>
  <c r="E7813" i="2"/>
  <c r="E7821" i="2"/>
  <c r="E7829" i="2"/>
  <c r="E7837" i="2"/>
  <c r="E7845" i="2"/>
  <c r="E7853" i="2"/>
  <c r="E7861" i="2"/>
  <c r="E7869" i="2"/>
  <c r="E7877" i="2"/>
  <c r="E7885" i="2"/>
  <c r="E7893" i="2"/>
  <c r="E7901" i="2"/>
  <c r="E7909" i="2"/>
  <c r="E7917" i="2"/>
  <c r="E7925" i="2"/>
  <c r="E7933" i="2"/>
  <c r="E7941" i="2"/>
  <c r="E7949" i="2"/>
  <c r="E7957" i="2"/>
  <c r="E7965" i="2"/>
  <c r="E7973" i="2"/>
  <c r="E7981" i="2"/>
  <c r="E7989" i="2"/>
  <c r="E7997" i="2"/>
  <c r="E8005" i="2"/>
  <c r="E8013" i="2"/>
  <c r="E8021" i="2"/>
  <c r="E8029" i="2"/>
  <c r="E7365" i="2"/>
  <c r="E7429" i="2"/>
  <c r="E7493" i="2"/>
  <c r="E7557" i="2"/>
  <c r="E7621" i="2"/>
  <c r="E7685" i="2"/>
  <c r="E7749" i="2"/>
  <c r="E7772" i="2"/>
  <c r="E7780" i="2"/>
  <c r="E7788" i="2"/>
  <c r="E7796" i="2"/>
  <c r="E7804" i="2"/>
  <c r="E7812" i="2"/>
  <c r="E7820" i="2"/>
  <c r="E7828" i="2"/>
  <c r="E7836" i="2"/>
  <c r="E7844" i="2"/>
  <c r="E7852" i="2"/>
  <c r="E7860" i="2"/>
  <c r="E7868" i="2"/>
  <c r="E7876" i="2"/>
  <c r="E7884" i="2"/>
  <c r="E7892" i="2"/>
  <c r="E7900" i="2"/>
  <c r="E7908" i="2"/>
  <c r="E7916" i="2"/>
  <c r="E7924" i="2"/>
  <c r="E7932" i="2"/>
  <c r="E7940" i="2"/>
  <c r="E7948" i="2"/>
  <c r="E7956" i="2"/>
  <c r="E7964" i="2"/>
  <c r="E7972" i="2"/>
  <c r="E7980" i="2"/>
  <c r="E7988" i="2"/>
  <c r="E7996" i="2"/>
  <c r="E8004" i="2"/>
  <c r="E8012" i="2"/>
  <c r="E8020" i="2"/>
  <c r="E8028" i="2"/>
  <c r="E7357" i="2"/>
  <c r="E7421" i="2"/>
  <c r="E7485" i="2"/>
  <c r="E7549" i="2"/>
  <c r="E7613" i="2"/>
  <c r="E7677" i="2"/>
  <c r="E7741" i="2"/>
  <c r="E7765" i="2"/>
  <c r="E7771" i="2"/>
  <c r="E7779" i="2"/>
  <c r="E7787" i="2"/>
  <c r="E7795" i="2"/>
  <c r="E7803" i="2"/>
  <c r="E7811" i="2"/>
  <c r="E7819" i="2"/>
  <c r="E7827" i="2"/>
  <c r="E7835" i="2"/>
  <c r="E7843" i="2"/>
  <c r="E7851" i="2"/>
  <c r="E7859" i="2"/>
  <c r="E7867" i="2"/>
  <c r="E7875" i="2"/>
  <c r="E7883" i="2"/>
  <c r="E7891" i="2"/>
  <c r="E7899" i="2"/>
  <c r="E7907" i="2"/>
  <c r="E7915" i="2"/>
  <c r="E7923" i="2"/>
  <c r="E7931" i="2"/>
  <c r="E7939" i="2"/>
  <c r="E7947" i="2"/>
  <c r="E7955" i="2"/>
  <c r="E7963" i="2"/>
  <c r="E7971" i="2"/>
  <c r="E7979" i="2"/>
  <c r="E7987" i="2"/>
  <c r="E7995" i="2"/>
  <c r="E8003" i="2"/>
  <c r="E8011" i="2"/>
  <c r="E8019" i="2"/>
  <c r="E8027" i="2"/>
  <c r="T6572" i="1"/>
  <c r="C6572" i="2" s="1"/>
  <c r="C6578" i="2"/>
  <c r="C6586" i="2"/>
  <c r="C6594" i="2"/>
  <c r="C6602" i="2"/>
  <c r="C6610" i="2"/>
  <c r="C6618" i="2"/>
  <c r="C6626" i="2"/>
  <c r="C6634" i="2"/>
  <c r="C6642" i="2"/>
  <c r="C6650" i="2"/>
  <c r="C6658" i="2"/>
  <c r="C6666" i="2"/>
  <c r="C6674" i="2"/>
  <c r="C6682" i="2"/>
  <c r="C6690" i="2"/>
  <c r="C6698" i="2"/>
  <c r="C6706" i="2"/>
  <c r="C6714" i="2"/>
  <c r="C6722" i="2"/>
  <c r="C6730" i="2"/>
  <c r="C6738" i="2"/>
  <c r="C6746" i="2"/>
  <c r="C6754" i="2"/>
  <c r="C6762" i="2"/>
  <c r="C6770" i="2"/>
  <c r="C6778" i="2"/>
  <c r="C6786" i="2"/>
  <c r="C6794" i="2"/>
  <c r="C6802" i="2"/>
  <c r="C6810" i="2"/>
  <c r="C6818" i="2"/>
  <c r="C6826" i="2"/>
  <c r="C6834" i="2"/>
  <c r="C6842" i="2"/>
  <c r="C6850" i="2"/>
  <c r="C6858" i="2"/>
  <c r="C6866" i="2"/>
  <c r="C6874" i="2"/>
  <c r="C6882" i="2"/>
  <c r="C6890" i="2"/>
  <c r="C6898" i="2"/>
  <c r="C6906" i="2"/>
  <c r="C6914" i="2"/>
  <c r="C6922" i="2"/>
  <c r="C6930" i="2"/>
  <c r="C6938" i="2"/>
  <c r="C6946" i="2"/>
  <c r="C6954" i="2"/>
  <c r="C6962" i="2"/>
  <c r="C6970" i="2"/>
  <c r="C6978" i="2"/>
  <c r="C6986" i="2"/>
  <c r="C6994" i="2"/>
  <c r="C7002" i="2"/>
  <c r="C7010" i="2"/>
  <c r="C7018" i="2"/>
  <c r="C7026" i="2"/>
  <c r="C7034" i="2"/>
  <c r="C7042" i="2"/>
  <c r="C7050" i="2"/>
  <c r="C7058" i="2"/>
  <c r="C7066" i="2"/>
  <c r="C7074" i="2"/>
  <c r="C7082" i="2"/>
  <c r="C7090" i="2"/>
  <c r="C7098" i="2"/>
  <c r="C7106" i="2"/>
  <c r="C7114" i="2"/>
  <c r="C7122" i="2"/>
  <c r="C7130" i="2"/>
  <c r="C7138" i="2"/>
  <c r="C7146" i="2"/>
  <c r="C7154" i="2"/>
  <c r="C7162" i="2"/>
  <c r="C7170" i="2"/>
  <c r="C7178" i="2"/>
  <c r="C7186" i="2"/>
  <c r="C7194" i="2"/>
  <c r="C7202" i="2"/>
  <c r="C7210" i="2"/>
  <c r="C7218" i="2"/>
  <c r="C7226" i="2"/>
  <c r="C7234" i="2"/>
  <c r="C7242" i="2"/>
  <c r="C7250" i="2"/>
  <c r="C7258" i="2"/>
  <c r="C7266" i="2"/>
  <c r="C7274" i="2"/>
  <c r="C7282" i="2"/>
  <c r="C7290" i="2"/>
  <c r="C7298" i="2"/>
  <c r="C6577" i="2"/>
  <c r="C6585" i="2"/>
  <c r="C6593" i="2"/>
  <c r="C6601" i="2"/>
  <c r="C6609" i="2"/>
  <c r="C6617" i="2"/>
  <c r="C6625" i="2"/>
  <c r="C6633" i="2"/>
  <c r="C6641" i="2"/>
  <c r="C6649" i="2"/>
  <c r="C6657" i="2"/>
  <c r="C6665" i="2"/>
  <c r="C6673" i="2"/>
  <c r="C6681" i="2"/>
  <c r="C6689" i="2"/>
  <c r="C6697" i="2"/>
  <c r="C6705" i="2"/>
  <c r="C6713" i="2"/>
  <c r="C6721" i="2"/>
  <c r="C6729" i="2"/>
  <c r="C6737" i="2"/>
  <c r="C6745" i="2"/>
  <c r="C6753" i="2"/>
  <c r="C6761" i="2"/>
  <c r="C6769" i="2"/>
  <c r="C6777" i="2"/>
  <c r="C6785" i="2"/>
  <c r="C6793" i="2"/>
  <c r="C6801" i="2"/>
  <c r="C6809" i="2"/>
  <c r="C6817" i="2"/>
  <c r="C6825" i="2"/>
  <c r="C6833" i="2"/>
  <c r="C6841" i="2"/>
  <c r="C6849" i="2"/>
  <c r="C6857" i="2"/>
  <c r="C6865" i="2"/>
  <c r="C6873" i="2"/>
  <c r="C6881" i="2"/>
  <c r="C6889" i="2"/>
  <c r="C6897" i="2"/>
  <c r="C6905" i="2"/>
  <c r="C6913" i="2"/>
  <c r="C6921" i="2"/>
  <c r="C6929" i="2"/>
  <c r="C6937" i="2"/>
  <c r="C6945" i="2"/>
  <c r="C6953" i="2"/>
  <c r="C6961" i="2"/>
  <c r="C6969" i="2"/>
  <c r="C6977" i="2"/>
  <c r="C6985" i="2"/>
  <c r="C6993" i="2"/>
  <c r="C7001" i="2"/>
  <c r="C7009" i="2"/>
  <c r="C7017" i="2"/>
  <c r="C7025" i="2"/>
  <c r="C7033" i="2"/>
  <c r="C7041" i="2"/>
  <c r="C7049" i="2"/>
  <c r="C7057" i="2"/>
  <c r="C7065" i="2"/>
  <c r="C7073" i="2"/>
  <c r="C7081" i="2"/>
  <c r="C7089" i="2"/>
  <c r="C7097" i="2"/>
  <c r="C7105" i="2"/>
  <c r="C7113" i="2"/>
  <c r="C7121" i="2"/>
  <c r="C7129" i="2"/>
  <c r="C7137" i="2"/>
  <c r="C7145" i="2"/>
  <c r="C7153" i="2"/>
  <c r="C7161" i="2"/>
  <c r="C7169" i="2"/>
  <c r="C7177" i="2"/>
  <c r="C7185" i="2"/>
  <c r="C7193" i="2"/>
  <c r="C7201" i="2"/>
  <c r="C7209" i="2"/>
  <c r="C7217" i="2"/>
  <c r="C7225" i="2"/>
  <c r="C7233" i="2"/>
  <c r="C7241" i="2"/>
  <c r="C7249" i="2"/>
  <c r="C7257" i="2"/>
  <c r="C7265" i="2"/>
  <c r="C7273" i="2"/>
  <c r="C7281" i="2"/>
  <c r="C7289" i="2"/>
  <c r="C7297" i="2"/>
  <c r="C6576" i="2"/>
  <c r="C6584" i="2"/>
  <c r="C6592" i="2"/>
  <c r="C6600" i="2"/>
  <c r="C6608" i="2"/>
  <c r="C6616" i="2"/>
  <c r="C6624" i="2"/>
  <c r="C6632" i="2"/>
  <c r="C6640" i="2"/>
  <c r="C6648" i="2"/>
  <c r="C6656" i="2"/>
  <c r="C6664" i="2"/>
  <c r="C6672" i="2"/>
  <c r="C6680" i="2"/>
  <c r="C6688" i="2"/>
  <c r="C6696" i="2"/>
  <c r="C6704" i="2"/>
  <c r="C6712" i="2"/>
  <c r="C6720" i="2"/>
  <c r="C6728" i="2"/>
  <c r="C6736" i="2"/>
  <c r="C6744" i="2"/>
  <c r="C6752" i="2"/>
  <c r="C6760" i="2"/>
  <c r="C6768" i="2"/>
  <c r="C6776" i="2"/>
  <c r="C6784" i="2"/>
  <c r="C6792" i="2"/>
  <c r="C6800" i="2"/>
  <c r="C6808" i="2"/>
  <c r="C6816" i="2"/>
  <c r="C6824" i="2"/>
  <c r="C6832" i="2"/>
  <c r="C6840" i="2"/>
  <c r="C6848" i="2"/>
  <c r="C6856" i="2"/>
  <c r="C6864" i="2"/>
  <c r="C6872" i="2"/>
  <c r="C6880" i="2"/>
  <c r="C6888" i="2"/>
  <c r="C6896" i="2"/>
  <c r="C6904" i="2"/>
  <c r="C6912" i="2"/>
  <c r="C6920" i="2"/>
  <c r="C6928" i="2"/>
  <c r="C6936" i="2"/>
  <c r="C6944" i="2"/>
  <c r="C6952" i="2"/>
  <c r="C6960" i="2"/>
  <c r="C6968" i="2"/>
  <c r="C6976" i="2"/>
  <c r="C6984" i="2"/>
  <c r="C6992" i="2"/>
  <c r="C7000" i="2"/>
  <c r="C7008" i="2"/>
  <c r="C7016" i="2"/>
  <c r="C7024" i="2"/>
  <c r="C7032" i="2"/>
  <c r="C7040" i="2"/>
  <c r="C7048" i="2"/>
  <c r="C7056" i="2"/>
  <c r="C7064" i="2"/>
  <c r="C7072" i="2"/>
  <c r="C7080" i="2"/>
  <c r="C7088" i="2"/>
  <c r="C7096" i="2"/>
  <c r="C7104" i="2"/>
  <c r="C7112" i="2"/>
  <c r="C7120" i="2"/>
  <c r="C7128" i="2"/>
  <c r="C7136" i="2"/>
  <c r="C7144" i="2"/>
  <c r="C7152" i="2"/>
  <c r="C7160" i="2"/>
  <c r="C7168" i="2"/>
  <c r="C7176" i="2"/>
  <c r="C7184" i="2"/>
  <c r="C7192" i="2"/>
  <c r="C7200" i="2"/>
  <c r="C7208" i="2"/>
  <c r="C7216" i="2"/>
  <c r="C7224" i="2"/>
  <c r="C7232" i="2"/>
  <c r="C7240" i="2"/>
  <c r="C7248" i="2"/>
  <c r="C7256" i="2"/>
  <c r="C7264" i="2"/>
  <c r="C7272" i="2"/>
  <c r="C7280" i="2"/>
  <c r="C7288" i="2"/>
  <c r="C7296" i="2"/>
  <c r="C6575" i="2"/>
  <c r="C6583" i="2"/>
  <c r="C6591" i="2"/>
  <c r="C6599" i="2"/>
  <c r="C6607" i="2"/>
  <c r="C6615" i="2"/>
  <c r="C6623" i="2"/>
  <c r="C6631" i="2"/>
  <c r="C6639" i="2"/>
  <c r="C6647" i="2"/>
  <c r="C6655" i="2"/>
  <c r="C6663" i="2"/>
  <c r="C6671" i="2"/>
  <c r="C6679" i="2"/>
  <c r="C6687" i="2"/>
  <c r="C6695" i="2"/>
  <c r="C6703" i="2"/>
  <c r="C6711" i="2"/>
  <c r="C6719" i="2"/>
  <c r="C6727" i="2"/>
  <c r="C6735" i="2"/>
  <c r="C6743" i="2"/>
  <c r="C6751" i="2"/>
  <c r="C6759" i="2"/>
  <c r="C6767" i="2"/>
  <c r="C6775" i="2"/>
  <c r="C6783" i="2"/>
  <c r="C6791" i="2"/>
  <c r="C6799" i="2"/>
  <c r="C6807" i="2"/>
  <c r="C6815" i="2"/>
  <c r="C6823" i="2"/>
  <c r="C6831" i="2"/>
  <c r="C6839" i="2"/>
  <c r="C6847" i="2"/>
  <c r="C6855" i="2"/>
  <c r="C6863" i="2"/>
  <c r="C6871" i="2"/>
  <c r="C6879" i="2"/>
  <c r="C6887" i="2"/>
  <c r="C6895" i="2"/>
  <c r="C6903" i="2"/>
  <c r="C6911" i="2"/>
  <c r="C6919" i="2"/>
  <c r="C6927" i="2"/>
  <c r="C6935" i="2"/>
  <c r="C6943" i="2"/>
  <c r="C6951" i="2"/>
  <c r="C6959" i="2"/>
  <c r="C6967" i="2"/>
  <c r="C6975" i="2"/>
  <c r="C6983" i="2"/>
  <c r="C6991" i="2"/>
  <c r="C6999" i="2"/>
  <c r="C7007" i="2"/>
  <c r="C7015" i="2"/>
  <c r="C7023" i="2"/>
  <c r="C7031" i="2"/>
  <c r="C7039" i="2"/>
  <c r="C7047" i="2"/>
  <c r="C7055" i="2"/>
  <c r="C7063" i="2"/>
  <c r="C7071" i="2"/>
  <c r="C7079" i="2"/>
  <c r="C7087" i="2"/>
  <c r="C7095" i="2"/>
  <c r="C7103" i="2"/>
  <c r="C7111" i="2"/>
  <c r="C7119" i="2"/>
  <c r="C7127" i="2"/>
  <c r="C7135" i="2"/>
  <c r="C7143" i="2"/>
  <c r="C7151" i="2"/>
  <c r="C7159" i="2"/>
  <c r="C7167" i="2"/>
  <c r="C7175" i="2"/>
  <c r="C7183" i="2"/>
  <c r="C7191" i="2"/>
  <c r="C7199" i="2"/>
  <c r="C7207" i="2"/>
  <c r="C7215" i="2"/>
  <c r="C7223" i="2"/>
  <c r="C7231" i="2"/>
  <c r="C7239" i="2"/>
  <c r="C7247" i="2"/>
  <c r="C7255" i="2"/>
  <c r="C7263" i="2"/>
  <c r="C7271" i="2"/>
  <c r="C7279" i="2"/>
  <c r="C7287" i="2"/>
  <c r="C7295" i="2"/>
  <c r="C6574" i="2"/>
  <c r="C6582" i="2"/>
  <c r="C6590" i="2"/>
  <c r="C6598" i="2"/>
  <c r="C6606" i="2"/>
  <c r="C6614" i="2"/>
  <c r="C6622" i="2"/>
  <c r="C6630" i="2"/>
  <c r="C6638" i="2"/>
  <c r="C6646" i="2"/>
  <c r="C6654" i="2"/>
  <c r="C6662" i="2"/>
  <c r="C6670" i="2"/>
  <c r="C6678" i="2"/>
  <c r="C6686" i="2"/>
  <c r="C6694" i="2"/>
  <c r="C6702" i="2"/>
  <c r="C6710" i="2"/>
  <c r="C6718" i="2"/>
  <c r="C6726" i="2"/>
  <c r="C6734" i="2"/>
  <c r="C6742" i="2"/>
  <c r="C6750" i="2"/>
  <c r="C6758" i="2"/>
  <c r="C6766" i="2"/>
  <c r="C6774" i="2"/>
  <c r="C6782" i="2"/>
  <c r="C6790" i="2"/>
  <c r="C6798" i="2"/>
  <c r="C6806" i="2"/>
  <c r="C6814" i="2"/>
  <c r="C6822" i="2"/>
  <c r="C6830" i="2"/>
  <c r="C6838" i="2"/>
  <c r="C6846" i="2"/>
  <c r="C6854" i="2"/>
  <c r="C6862" i="2"/>
  <c r="C6870" i="2"/>
  <c r="C6878" i="2"/>
  <c r="C6886" i="2"/>
  <c r="C6894" i="2"/>
  <c r="C6902" i="2"/>
  <c r="C6910" i="2"/>
  <c r="C6918" i="2"/>
  <c r="C6926" i="2"/>
  <c r="C6934" i="2"/>
  <c r="C6942" i="2"/>
  <c r="C6950" i="2"/>
  <c r="C6958" i="2"/>
  <c r="C6966" i="2"/>
  <c r="C6974" i="2"/>
  <c r="C6982" i="2"/>
  <c r="C6990" i="2"/>
  <c r="C6998" i="2"/>
  <c r="C7006" i="2"/>
  <c r="C7014" i="2"/>
  <c r="C7022" i="2"/>
  <c r="C7030" i="2"/>
  <c r="C7038" i="2"/>
  <c r="C7046" i="2"/>
  <c r="C7054" i="2"/>
  <c r="C7062" i="2"/>
  <c r="C7070" i="2"/>
  <c r="C7078" i="2"/>
  <c r="C7086" i="2"/>
  <c r="C7094" i="2"/>
  <c r="C7102" i="2"/>
  <c r="C7110" i="2"/>
  <c r="C7118" i="2"/>
  <c r="C7126" i="2"/>
  <c r="C7134" i="2"/>
  <c r="C7142" i="2"/>
  <c r="C7150" i="2"/>
  <c r="C7158" i="2"/>
  <c r="C7166" i="2"/>
  <c r="C7174" i="2"/>
  <c r="C7182" i="2"/>
  <c r="C7190" i="2"/>
  <c r="C7198" i="2"/>
  <c r="C7206" i="2"/>
  <c r="C7214" i="2"/>
  <c r="C7222" i="2"/>
  <c r="C7230" i="2"/>
  <c r="C7238" i="2"/>
  <c r="C7246" i="2"/>
  <c r="C7254" i="2"/>
  <c r="C7262" i="2"/>
  <c r="C7270" i="2"/>
  <c r="C7278" i="2"/>
  <c r="C7286" i="2"/>
  <c r="C7294" i="2"/>
  <c r="C6573" i="2"/>
  <c r="C6581" i="2"/>
  <c r="C6589" i="2"/>
  <c r="C6597" i="2"/>
  <c r="C6605" i="2"/>
  <c r="C6613" i="2"/>
  <c r="C6621" i="2"/>
  <c r="C6629" i="2"/>
  <c r="C6637" i="2"/>
  <c r="C6645" i="2"/>
  <c r="C6653" i="2"/>
  <c r="C6661" i="2"/>
  <c r="C6669" i="2"/>
  <c r="C6677" i="2"/>
  <c r="C6685" i="2"/>
  <c r="C6693" i="2"/>
  <c r="C6701" i="2"/>
  <c r="C6709" i="2"/>
  <c r="C6717" i="2"/>
  <c r="C6725" i="2"/>
  <c r="C6733" i="2"/>
  <c r="C6741" i="2"/>
  <c r="C6749" i="2"/>
  <c r="C6757" i="2"/>
  <c r="C6765" i="2"/>
  <c r="C6773" i="2"/>
  <c r="C6781" i="2"/>
  <c r="C6789" i="2"/>
  <c r="C6797" i="2"/>
  <c r="C6805" i="2"/>
  <c r="C6813" i="2"/>
  <c r="C6821" i="2"/>
  <c r="C6829" i="2"/>
  <c r="C6837" i="2"/>
  <c r="C6845" i="2"/>
  <c r="C6853" i="2"/>
  <c r="C6861" i="2"/>
  <c r="C6869" i="2"/>
  <c r="C6877" i="2"/>
  <c r="C6885" i="2"/>
  <c r="C6893" i="2"/>
  <c r="C6901" i="2"/>
  <c r="C6909" i="2"/>
  <c r="C6917" i="2"/>
  <c r="C6925" i="2"/>
  <c r="C6933" i="2"/>
  <c r="C6941" i="2"/>
  <c r="C6949" i="2"/>
  <c r="C6957" i="2"/>
  <c r="C6965" i="2"/>
  <c r="C6973" i="2"/>
  <c r="C6981" i="2"/>
  <c r="C6989" i="2"/>
  <c r="C6997" i="2"/>
  <c r="C7005" i="2"/>
  <c r="C7013" i="2"/>
  <c r="C7021" i="2"/>
  <c r="C7029" i="2"/>
  <c r="C7037" i="2"/>
  <c r="C7045" i="2"/>
  <c r="C7053" i="2"/>
  <c r="C7061" i="2"/>
  <c r="C7069" i="2"/>
  <c r="C7077" i="2"/>
  <c r="C7085" i="2"/>
  <c r="C7093" i="2"/>
  <c r="C7101" i="2"/>
  <c r="C7109" i="2"/>
  <c r="C7117" i="2"/>
  <c r="C7125" i="2"/>
  <c r="C7133" i="2"/>
  <c r="C7141" i="2"/>
  <c r="C7149" i="2"/>
  <c r="C7157" i="2"/>
  <c r="C7165" i="2"/>
  <c r="C7173" i="2"/>
  <c r="C7181" i="2"/>
  <c r="C7189" i="2"/>
  <c r="C7197" i="2"/>
  <c r="C7205" i="2"/>
  <c r="C7213" i="2"/>
  <c r="C7221" i="2"/>
  <c r="C7229" i="2"/>
  <c r="C7237" i="2"/>
  <c r="C7245" i="2"/>
  <c r="C7253" i="2"/>
  <c r="C7261" i="2"/>
  <c r="C7269" i="2"/>
  <c r="C7277" i="2"/>
  <c r="C7285" i="2"/>
  <c r="C7293" i="2"/>
  <c r="C7301" i="2"/>
  <c r="C6580" i="2"/>
  <c r="C6588" i="2"/>
  <c r="C6596" i="2"/>
  <c r="C6604" i="2"/>
  <c r="C6612" i="2"/>
  <c r="C6620" i="2"/>
  <c r="C6628" i="2"/>
  <c r="C6636" i="2"/>
  <c r="C6644" i="2"/>
  <c r="C6652" i="2"/>
  <c r="C6660" i="2"/>
  <c r="C6668" i="2"/>
  <c r="C6676" i="2"/>
  <c r="C6684" i="2"/>
  <c r="C6692" i="2"/>
  <c r="C6700" i="2"/>
  <c r="C6708" i="2"/>
  <c r="C6716" i="2"/>
  <c r="C6724" i="2"/>
  <c r="C6732" i="2"/>
  <c r="C6740" i="2"/>
  <c r="C6748" i="2"/>
  <c r="C6756" i="2"/>
  <c r="C6764" i="2"/>
  <c r="C6772" i="2"/>
  <c r="C6780" i="2"/>
  <c r="C6788" i="2"/>
  <c r="C6796" i="2"/>
  <c r="C6804" i="2"/>
  <c r="C6812" i="2"/>
  <c r="C6820" i="2"/>
  <c r="C6828" i="2"/>
  <c r="C6836" i="2"/>
  <c r="C6844" i="2"/>
  <c r="C6852" i="2"/>
  <c r="C6860" i="2"/>
  <c r="C6868" i="2"/>
  <c r="C6876" i="2"/>
  <c r="C6884" i="2"/>
  <c r="C6892" i="2"/>
  <c r="C6900" i="2"/>
  <c r="C6908" i="2"/>
  <c r="C6916" i="2"/>
  <c r="C6924" i="2"/>
  <c r="C6932" i="2"/>
  <c r="C6940" i="2"/>
  <c r="C6948" i="2"/>
  <c r="C6956" i="2"/>
  <c r="C6964" i="2"/>
  <c r="C6972" i="2"/>
  <c r="C6980" i="2"/>
  <c r="C6988" i="2"/>
  <c r="C6996" i="2"/>
  <c r="C7004" i="2"/>
  <c r="C7012" i="2"/>
  <c r="C7020" i="2"/>
  <c r="C7028" i="2"/>
  <c r="C7036" i="2"/>
  <c r="C7044" i="2"/>
  <c r="C7052" i="2"/>
  <c r="C7060" i="2"/>
  <c r="C7068" i="2"/>
  <c r="C7076" i="2"/>
  <c r="C7084" i="2"/>
  <c r="C7092" i="2"/>
  <c r="C7100" i="2"/>
  <c r="C7108" i="2"/>
  <c r="C7116" i="2"/>
  <c r="C7124" i="2"/>
  <c r="C7132" i="2"/>
  <c r="C7140" i="2"/>
  <c r="C7148" i="2"/>
  <c r="C7156" i="2"/>
  <c r="C7164" i="2"/>
  <c r="C7172" i="2"/>
  <c r="C7180" i="2"/>
  <c r="C7188" i="2"/>
  <c r="C7196" i="2"/>
  <c r="C7204" i="2"/>
  <c r="C7212" i="2"/>
  <c r="C7220" i="2"/>
  <c r="C7228" i="2"/>
  <c r="C7236" i="2"/>
  <c r="C7244" i="2"/>
  <c r="C7252" i="2"/>
  <c r="C7260" i="2"/>
  <c r="C7268" i="2"/>
  <c r="C7276" i="2"/>
  <c r="C7284" i="2"/>
  <c r="C7292" i="2"/>
  <c r="C7300" i="2"/>
  <c r="C6627" i="2"/>
  <c r="C6691" i="2"/>
  <c r="C6755" i="2"/>
  <c r="C6819" i="2"/>
  <c r="C6883" i="2"/>
  <c r="C6947" i="2"/>
  <c r="C7011" i="2"/>
  <c r="C7075" i="2"/>
  <c r="C7139" i="2"/>
  <c r="C7203" i="2"/>
  <c r="C7267" i="2"/>
  <c r="C6619" i="2"/>
  <c r="C6683" i="2"/>
  <c r="C6747" i="2"/>
  <c r="C6811" i="2"/>
  <c r="C6875" i="2"/>
  <c r="C6939" i="2"/>
  <c r="C7003" i="2"/>
  <c r="C7067" i="2"/>
  <c r="C7131" i="2"/>
  <c r="C7195" i="2"/>
  <c r="C7259" i="2"/>
  <c r="C6611" i="2"/>
  <c r="C6675" i="2"/>
  <c r="C6739" i="2"/>
  <c r="C6803" i="2"/>
  <c r="C6867" i="2"/>
  <c r="C6931" i="2"/>
  <c r="C6995" i="2"/>
  <c r="C7059" i="2"/>
  <c r="C7123" i="2"/>
  <c r="C7187" i="2"/>
  <c r="C7251" i="2"/>
  <c r="C6603" i="2"/>
  <c r="C6667" i="2"/>
  <c r="C6731" i="2"/>
  <c r="C6795" i="2"/>
  <c r="C6859" i="2"/>
  <c r="C6923" i="2"/>
  <c r="C6987" i="2"/>
  <c r="C7051" i="2"/>
  <c r="C7115" i="2"/>
  <c r="C7179" i="2"/>
  <c r="C7243" i="2"/>
  <c r="C6595" i="2"/>
  <c r="C6659" i="2"/>
  <c r="C6723" i="2"/>
  <c r="C6787" i="2"/>
  <c r="C6851" i="2"/>
  <c r="C6915" i="2"/>
  <c r="C6979" i="2"/>
  <c r="C7043" i="2"/>
  <c r="C7107" i="2"/>
  <c r="C7171" i="2"/>
  <c r="C7235" i="2"/>
  <c r="C7299" i="2"/>
  <c r="C6587" i="2"/>
  <c r="C6651" i="2"/>
  <c r="C6715" i="2"/>
  <c r="C6779" i="2"/>
  <c r="C6843" i="2"/>
  <c r="C6907" i="2"/>
  <c r="C6971" i="2"/>
  <c r="C7035" i="2"/>
  <c r="C7099" i="2"/>
  <c r="C7163" i="2"/>
  <c r="C7227" i="2"/>
  <c r="C7291" i="2"/>
  <c r="C6579" i="2"/>
  <c r="C6643" i="2"/>
  <c r="C6707" i="2"/>
  <c r="C6771" i="2"/>
  <c r="C6835" i="2"/>
  <c r="C6899" i="2"/>
  <c r="C6963" i="2"/>
  <c r="C7027" i="2"/>
  <c r="C7091" i="2"/>
  <c r="C7155" i="2"/>
  <c r="C7219" i="2"/>
  <c r="C7283" i="2"/>
  <c r="C6635" i="2"/>
  <c r="C6699" i="2"/>
  <c r="C6763" i="2"/>
  <c r="C6827" i="2"/>
  <c r="C6891" i="2"/>
  <c r="C6955" i="2"/>
  <c r="C7019" i="2"/>
  <c r="C7083" i="2"/>
  <c r="C7147" i="2"/>
  <c r="C7211" i="2"/>
  <c r="C7275" i="2"/>
  <c r="V4382" i="1"/>
  <c r="E4382" i="2" s="1"/>
  <c r="E4387" i="2"/>
  <c r="E4395" i="2"/>
  <c r="E4403" i="2"/>
  <c r="E4411" i="2"/>
  <c r="E4419" i="2"/>
  <c r="E4427" i="2"/>
  <c r="E4435" i="2"/>
  <c r="E4443" i="2"/>
  <c r="E4451" i="2"/>
  <c r="E4459" i="2"/>
  <c r="E4467" i="2"/>
  <c r="E4475" i="2"/>
  <c r="E4483" i="2"/>
  <c r="E4491" i="2"/>
  <c r="E4499" i="2"/>
  <c r="E4507" i="2"/>
  <c r="E4515" i="2"/>
  <c r="E4523" i="2"/>
  <c r="E4531" i="2"/>
  <c r="E4539" i="2"/>
  <c r="E4547" i="2"/>
  <c r="E4555" i="2"/>
  <c r="E4563" i="2"/>
  <c r="E4571" i="2"/>
  <c r="E4579" i="2"/>
  <c r="E4587" i="2"/>
  <c r="E4595" i="2"/>
  <c r="E4603" i="2"/>
  <c r="E4611" i="2"/>
  <c r="E4619" i="2"/>
  <c r="E4627" i="2"/>
  <c r="E4635" i="2"/>
  <c r="E4643" i="2"/>
  <c r="E4651" i="2"/>
  <c r="E4659" i="2"/>
  <c r="E4667" i="2"/>
  <c r="E4675" i="2"/>
  <c r="E4683" i="2"/>
  <c r="E4691" i="2"/>
  <c r="E4699" i="2"/>
  <c r="E4707" i="2"/>
  <c r="E4715" i="2"/>
  <c r="E4723" i="2"/>
  <c r="E4731" i="2"/>
  <c r="E4739" i="2"/>
  <c r="E4747" i="2"/>
  <c r="E4755" i="2"/>
  <c r="E4763" i="2"/>
  <c r="E4771" i="2"/>
  <c r="E4779" i="2"/>
  <c r="E4787" i="2"/>
  <c r="E4795" i="2"/>
  <c r="E4803" i="2"/>
  <c r="E4811" i="2"/>
  <c r="E4819" i="2"/>
  <c r="E4827" i="2"/>
  <c r="E4835" i="2"/>
  <c r="E4843" i="2"/>
  <c r="E4851" i="2"/>
  <c r="E4859" i="2"/>
  <c r="E4867" i="2"/>
  <c r="E4875" i="2"/>
  <c r="E4883" i="2"/>
  <c r="E4891" i="2"/>
  <c r="E4899" i="2"/>
  <c r="E4907" i="2"/>
  <c r="E4915" i="2"/>
  <c r="E4923" i="2"/>
  <c r="E4931" i="2"/>
  <c r="E4939" i="2"/>
  <c r="E4947" i="2"/>
  <c r="E4955" i="2"/>
  <c r="E4386" i="2"/>
  <c r="E4394" i="2"/>
  <c r="E4402" i="2"/>
  <c r="E4410" i="2"/>
  <c r="E4418" i="2"/>
  <c r="E4426" i="2"/>
  <c r="E4434" i="2"/>
  <c r="E4442" i="2"/>
  <c r="E4450" i="2"/>
  <c r="E4458" i="2"/>
  <c r="E4466" i="2"/>
  <c r="E4474" i="2"/>
  <c r="E4482" i="2"/>
  <c r="E4490" i="2"/>
  <c r="E4498" i="2"/>
  <c r="E4506" i="2"/>
  <c r="E4514" i="2"/>
  <c r="E4522" i="2"/>
  <c r="E4530" i="2"/>
  <c r="E4538" i="2"/>
  <c r="E4546" i="2"/>
  <c r="E4554" i="2"/>
  <c r="E4562" i="2"/>
  <c r="E4570" i="2"/>
  <c r="E4578" i="2"/>
  <c r="E4586" i="2"/>
  <c r="E4594" i="2"/>
  <c r="E4602" i="2"/>
  <c r="E4610" i="2"/>
  <c r="E4618" i="2"/>
  <c r="E4626" i="2"/>
  <c r="E4634" i="2"/>
  <c r="E4642" i="2"/>
  <c r="E4650" i="2"/>
  <c r="E4658" i="2"/>
  <c r="E4666" i="2"/>
  <c r="E4674" i="2"/>
  <c r="E4682" i="2"/>
  <c r="E4690" i="2"/>
  <c r="E4698" i="2"/>
  <c r="E4706" i="2"/>
  <c r="E4714" i="2"/>
  <c r="E4722" i="2"/>
  <c r="E4730" i="2"/>
  <c r="E4738" i="2"/>
  <c r="E4746" i="2"/>
  <c r="E4754" i="2"/>
  <c r="E4762" i="2"/>
  <c r="E4770" i="2"/>
  <c r="E4778" i="2"/>
  <c r="E4786" i="2"/>
  <c r="E4794" i="2"/>
  <c r="E4802" i="2"/>
  <c r="E4810" i="2"/>
  <c r="E4818" i="2"/>
  <c r="E4826" i="2"/>
  <c r="E4834" i="2"/>
  <c r="E4842" i="2"/>
  <c r="E4850" i="2"/>
  <c r="E4858" i="2"/>
  <c r="E4866" i="2"/>
  <c r="E4874" i="2"/>
  <c r="E4882" i="2"/>
  <c r="E4890" i="2"/>
  <c r="E4898" i="2"/>
  <c r="E4906" i="2"/>
  <c r="E4914" i="2"/>
  <c r="E4922" i="2"/>
  <c r="E4930" i="2"/>
  <c r="E4938" i="2"/>
  <c r="E4946" i="2"/>
  <c r="E4954" i="2"/>
  <c r="E4385" i="2"/>
  <c r="E4393" i="2"/>
  <c r="E4401" i="2"/>
  <c r="E4409" i="2"/>
  <c r="E4417" i="2"/>
  <c r="E4425" i="2"/>
  <c r="E4433" i="2"/>
  <c r="E4441" i="2"/>
  <c r="E4449" i="2"/>
  <c r="E4457" i="2"/>
  <c r="E4465" i="2"/>
  <c r="E4473" i="2"/>
  <c r="E4481" i="2"/>
  <c r="E4489" i="2"/>
  <c r="E4497" i="2"/>
  <c r="E4505" i="2"/>
  <c r="E4513" i="2"/>
  <c r="E4521" i="2"/>
  <c r="E4529" i="2"/>
  <c r="E4537" i="2"/>
  <c r="E4545" i="2"/>
  <c r="E4553" i="2"/>
  <c r="E4561" i="2"/>
  <c r="E4569" i="2"/>
  <c r="E4577" i="2"/>
  <c r="E4585" i="2"/>
  <c r="E4593" i="2"/>
  <c r="E4601" i="2"/>
  <c r="E4609" i="2"/>
  <c r="E4617" i="2"/>
  <c r="E4625" i="2"/>
  <c r="E4633" i="2"/>
  <c r="E4641" i="2"/>
  <c r="E4649" i="2"/>
  <c r="E4657" i="2"/>
  <c r="E4665" i="2"/>
  <c r="E4673" i="2"/>
  <c r="E4681" i="2"/>
  <c r="E4689" i="2"/>
  <c r="E4697" i="2"/>
  <c r="E4705" i="2"/>
  <c r="E4713" i="2"/>
  <c r="E4721" i="2"/>
  <c r="E4729" i="2"/>
  <c r="E4737" i="2"/>
  <c r="E4745" i="2"/>
  <c r="E4753" i="2"/>
  <c r="E4761" i="2"/>
  <c r="E4769" i="2"/>
  <c r="E4777" i="2"/>
  <c r="E4785" i="2"/>
  <c r="E4793" i="2"/>
  <c r="E4801" i="2"/>
  <c r="E4809" i="2"/>
  <c r="E4817" i="2"/>
  <c r="E4825" i="2"/>
  <c r="E4833" i="2"/>
  <c r="E4841" i="2"/>
  <c r="E4849" i="2"/>
  <c r="E4857" i="2"/>
  <c r="E4865" i="2"/>
  <c r="E4873" i="2"/>
  <c r="E4881" i="2"/>
  <c r="E4889" i="2"/>
  <c r="E4897" i="2"/>
  <c r="E4905" i="2"/>
  <c r="E4913" i="2"/>
  <c r="E4921" i="2"/>
  <c r="E4929" i="2"/>
  <c r="E4937" i="2"/>
  <c r="E4945" i="2"/>
  <c r="E4384" i="2"/>
  <c r="E4392" i="2"/>
  <c r="E4400" i="2"/>
  <c r="E4408" i="2"/>
  <c r="E4416" i="2"/>
  <c r="E4424" i="2"/>
  <c r="E4432" i="2"/>
  <c r="E4440" i="2"/>
  <c r="E4448" i="2"/>
  <c r="E4456" i="2"/>
  <c r="E4464" i="2"/>
  <c r="E4472" i="2"/>
  <c r="E4480" i="2"/>
  <c r="E4488" i="2"/>
  <c r="E4496" i="2"/>
  <c r="E4504" i="2"/>
  <c r="E4512" i="2"/>
  <c r="E4520" i="2"/>
  <c r="E4528" i="2"/>
  <c r="E4536" i="2"/>
  <c r="E4544" i="2"/>
  <c r="E4552" i="2"/>
  <c r="E4560" i="2"/>
  <c r="E4568" i="2"/>
  <c r="E4576" i="2"/>
  <c r="E4584" i="2"/>
  <c r="E4592" i="2"/>
  <c r="E4600" i="2"/>
  <c r="E4608" i="2"/>
  <c r="E4616" i="2"/>
  <c r="E4624" i="2"/>
  <c r="E4632" i="2"/>
  <c r="E4640" i="2"/>
  <c r="E4648" i="2"/>
  <c r="E4656" i="2"/>
  <c r="E4664" i="2"/>
  <c r="E4672" i="2"/>
  <c r="E4680" i="2"/>
  <c r="E4688" i="2"/>
  <c r="E4696" i="2"/>
  <c r="E4704" i="2"/>
  <c r="E4712" i="2"/>
  <c r="E4720" i="2"/>
  <c r="E4728" i="2"/>
  <c r="E4736" i="2"/>
  <c r="E4744" i="2"/>
  <c r="E4752" i="2"/>
  <c r="E4760" i="2"/>
  <c r="E4768" i="2"/>
  <c r="E4776" i="2"/>
  <c r="E4784" i="2"/>
  <c r="E4792" i="2"/>
  <c r="E4800" i="2"/>
  <c r="E4808" i="2"/>
  <c r="E4816" i="2"/>
  <c r="E4824" i="2"/>
  <c r="E4832" i="2"/>
  <c r="E4840" i="2"/>
  <c r="E4848" i="2"/>
  <c r="E4856" i="2"/>
  <c r="E4864" i="2"/>
  <c r="E4872" i="2"/>
  <c r="E4880" i="2"/>
  <c r="E4888" i="2"/>
  <c r="E4896" i="2"/>
  <c r="E4904" i="2"/>
  <c r="E4912" i="2"/>
  <c r="E4920" i="2"/>
  <c r="E4928" i="2"/>
  <c r="E4936" i="2"/>
  <c r="E4944" i="2"/>
  <c r="E4952" i="2"/>
  <c r="E4383" i="2"/>
  <c r="E4391" i="2"/>
  <c r="E4399" i="2"/>
  <c r="E4407" i="2"/>
  <c r="E4415" i="2"/>
  <c r="E4423" i="2"/>
  <c r="E4431" i="2"/>
  <c r="E4439" i="2"/>
  <c r="E4447" i="2"/>
  <c r="E4455" i="2"/>
  <c r="E4463" i="2"/>
  <c r="E4471" i="2"/>
  <c r="E4479" i="2"/>
  <c r="E4487" i="2"/>
  <c r="E4495" i="2"/>
  <c r="E4503" i="2"/>
  <c r="E4511" i="2"/>
  <c r="E4519" i="2"/>
  <c r="E4527" i="2"/>
  <c r="E4535" i="2"/>
  <c r="E4543" i="2"/>
  <c r="E4551" i="2"/>
  <c r="E4559" i="2"/>
  <c r="E4567" i="2"/>
  <c r="E4575" i="2"/>
  <c r="E4583" i="2"/>
  <c r="E4591" i="2"/>
  <c r="E4599" i="2"/>
  <c r="E4607" i="2"/>
  <c r="E4615" i="2"/>
  <c r="E4623" i="2"/>
  <c r="E4631" i="2"/>
  <c r="E4639" i="2"/>
  <c r="E4647" i="2"/>
  <c r="E4655" i="2"/>
  <c r="E4663" i="2"/>
  <c r="E4671" i="2"/>
  <c r="E4679" i="2"/>
  <c r="E4687" i="2"/>
  <c r="E4695" i="2"/>
  <c r="E4703" i="2"/>
  <c r="E4711" i="2"/>
  <c r="E4719" i="2"/>
  <c r="E4727" i="2"/>
  <c r="E4735" i="2"/>
  <c r="E4743" i="2"/>
  <c r="E4751" i="2"/>
  <c r="E4759" i="2"/>
  <c r="E4767" i="2"/>
  <c r="E4775" i="2"/>
  <c r="E4783" i="2"/>
  <c r="E4791" i="2"/>
  <c r="E4799" i="2"/>
  <c r="E4807" i="2"/>
  <c r="E4815" i="2"/>
  <c r="E4823" i="2"/>
  <c r="E4831" i="2"/>
  <c r="E4839" i="2"/>
  <c r="E4847" i="2"/>
  <c r="E4855" i="2"/>
  <c r="E4863" i="2"/>
  <c r="E4871" i="2"/>
  <c r="E4879" i="2"/>
  <c r="E4887" i="2"/>
  <c r="E4895" i="2"/>
  <c r="E4903" i="2"/>
  <c r="E4911" i="2"/>
  <c r="E4919" i="2"/>
  <c r="E4927" i="2"/>
  <c r="E4935" i="2"/>
  <c r="E4943" i="2"/>
  <c r="E4951" i="2"/>
  <c r="E4389" i="2"/>
  <c r="E4397" i="2"/>
  <c r="E4405" i="2"/>
  <c r="E4413" i="2"/>
  <c r="E4421" i="2"/>
  <c r="E4429" i="2"/>
  <c r="E4437" i="2"/>
  <c r="E4445" i="2"/>
  <c r="E4453" i="2"/>
  <c r="E4461" i="2"/>
  <c r="E4469" i="2"/>
  <c r="E4477" i="2"/>
  <c r="E4485" i="2"/>
  <c r="E4493" i="2"/>
  <c r="E4501" i="2"/>
  <c r="E4509" i="2"/>
  <c r="E4517" i="2"/>
  <c r="E4525" i="2"/>
  <c r="E4533" i="2"/>
  <c r="E4541" i="2"/>
  <c r="E4549" i="2"/>
  <c r="E4557" i="2"/>
  <c r="E4565" i="2"/>
  <c r="E4573" i="2"/>
  <c r="E4581" i="2"/>
  <c r="E4589" i="2"/>
  <c r="E4597" i="2"/>
  <c r="E4605" i="2"/>
  <c r="E4613" i="2"/>
  <c r="E4621" i="2"/>
  <c r="E4629" i="2"/>
  <c r="E4637" i="2"/>
  <c r="E4645" i="2"/>
  <c r="E4653" i="2"/>
  <c r="E4661" i="2"/>
  <c r="E4669" i="2"/>
  <c r="E4677" i="2"/>
  <c r="E4685" i="2"/>
  <c r="E4693" i="2"/>
  <c r="E4701" i="2"/>
  <c r="E4709" i="2"/>
  <c r="E4717" i="2"/>
  <c r="E4725" i="2"/>
  <c r="E4733" i="2"/>
  <c r="E4741" i="2"/>
  <c r="E4749" i="2"/>
  <c r="E4757" i="2"/>
  <c r="E4765" i="2"/>
  <c r="E4773" i="2"/>
  <c r="E4781" i="2"/>
  <c r="E4789" i="2"/>
  <c r="E4797" i="2"/>
  <c r="E4805" i="2"/>
  <c r="E4813" i="2"/>
  <c r="E4821" i="2"/>
  <c r="E4829" i="2"/>
  <c r="E4837" i="2"/>
  <c r="E4845" i="2"/>
  <c r="E4853" i="2"/>
  <c r="E4861" i="2"/>
  <c r="E4869" i="2"/>
  <c r="E4877" i="2"/>
  <c r="E4885" i="2"/>
  <c r="E4893" i="2"/>
  <c r="E4901" i="2"/>
  <c r="E4909" i="2"/>
  <c r="E4917" i="2"/>
  <c r="E4925" i="2"/>
  <c r="E4933" i="2"/>
  <c r="E4941" i="2"/>
  <c r="E4949" i="2"/>
  <c r="E4388" i="2"/>
  <c r="E4396" i="2"/>
  <c r="E4404" i="2"/>
  <c r="E4412" i="2"/>
  <c r="E4420" i="2"/>
  <c r="E4428" i="2"/>
  <c r="E4436" i="2"/>
  <c r="E4444" i="2"/>
  <c r="E4452" i="2"/>
  <c r="E4460" i="2"/>
  <c r="E4468" i="2"/>
  <c r="E4476" i="2"/>
  <c r="E4484" i="2"/>
  <c r="E4492" i="2"/>
  <c r="E4500" i="2"/>
  <c r="E4508" i="2"/>
  <c r="E4516" i="2"/>
  <c r="E4524" i="2"/>
  <c r="E4532" i="2"/>
  <c r="E4540" i="2"/>
  <c r="E4548" i="2"/>
  <c r="E4556" i="2"/>
  <c r="E4564" i="2"/>
  <c r="E4572" i="2"/>
  <c r="E4580" i="2"/>
  <c r="E4588" i="2"/>
  <c r="E4596" i="2"/>
  <c r="E4604" i="2"/>
  <c r="E4612" i="2"/>
  <c r="E4620" i="2"/>
  <c r="E4628" i="2"/>
  <c r="E4636" i="2"/>
  <c r="E4644" i="2"/>
  <c r="E4652" i="2"/>
  <c r="E4660" i="2"/>
  <c r="E4668" i="2"/>
  <c r="E4676" i="2"/>
  <c r="E4684" i="2"/>
  <c r="E4692" i="2"/>
  <c r="E4700" i="2"/>
  <c r="E4708" i="2"/>
  <c r="E4716" i="2"/>
  <c r="E4724" i="2"/>
  <c r="E4732" i="2"/>
  <c r="E4740" i="2"/>
  <c r="E4748" i="2"/>
  <c r="E4756" i="2"/>
  <c r="E4764" i="2"/>
  <c r="E4772" i="2"/>
  <c r="E4780" i="2"/>
  <c r="E4788" i="2"/>
  <c r="E4796" i="2"/>
  <c r="E4804" i="2"/>
  <c r="E4812" i="2"/>
  <c r="E4820" i="2"/>
  <c r="E4828" i="2"/>
  <c r="E4836" i="2"/>
  <c r="E4844" i="2"/>
  <c r="E4852" i="2"/>
  <c r="E4860" i="2"/>
  <c r="E4868" i="2"/>
  <c r="E4876" i="2"/>
  <c r="E4884" i="2"/>
  <c r="E4892" i="2"/>
  <c r="E4900" i="2"/>
  <c r="E4908" i="2"/>
  <c r="E4916" i="2"/>
  <c r="E4924" i="2"/>
  <c r="E4932" i="2"/>
  <c r="E4940" i="2"/>
  <c r="E4948" i="2"/>
  <c r="E4398" i="2"/>
  <c r="E4462" i="2"/>
  <c r="E4526" i="2"/>
  <c r="E4590" i="2"/>
  <c r="E4654" i="2"/>
  <c r="E4718" i="2"/>
  <c r="E4782" i="2"/>
  <c r="E4846" i="2"/>
  <c r="E4910" i="2"/>
  <c r="E4953" i="2"/>
  <c r="E4956" i="2"/>
  <c r="E4963" i="2"/>
  <c r="E4971" i="2"/>
  <c r="E4979" i="2"/>
  <c r="E4987" i="2"/>
  <c r="E4995" i="2"/>
  <c r="E5003" i="2"/>
  <c r="E5011" i="2"/>
  <c r="E5019" i="2"/>
  <c r="E5027" i="2"/>
  <c r="E5035" i="2"/>
  <c r="E5043" i="2"/>
  <c r="E5051" i="2"/>
  <c r="E5059" i="2"/>
  <c r="E5067" i="2"/>
  <c r="E5075" i="2"/>
  <c r="E5083" i="2"/>
  <c r="E5091" i="2"/>
  <c r="E5099" i="2"/>
  <c r="E5107" i="2"/>
  <c r="E4390" i="2"/>
  <c r="E4454" i="2"/>
  <c r="E4518" i="2"/>
  <c r="E4582" i="2"/>
  <c r="E4646" i="2"/>
  <c r="E4710" i="2"/>
  <c r="E4774" i="2"/>
  <c r="E4838" i="2"/>
  <c r="E4902" i="2"/>
  <c r="E4962" i="2"/>
  <c r="E4970" i="2"/>
  <c r="E4978" i="2"/>
  <c r="E4986" i="2"/>
  <c r="E4994" i="2"/>
  <c r="E5002" i="2"/>
  <c r="E5010" i="2"/>
  <c r="E5018" i="2"/>
  <c r="E5026" i="2"/>
  <c r="E5034" i="2"/>
  <c r="E5042" i="2"/>
  <c r="E5050" i="2"/>
  <c r="E5058" i="2"/>
  <c r="E5066" i="2"/>
  <c r="E5074" i="2"/>
  <c r="E5082" i="2"/>
  <c r="E5090" i="2"/>
  <c r="E5098" i="2"/>
  <c r="E5106" i="2"/>
  <c r="E4446" i="2"/>
  <c r="E4510" i="2"/>
  <c r="E4574" i="2"/>
  <c r="E4638" i="2"/>
  <c r="E4702" i="2"/>
  <c r="E4766" i="2"/>
  <c r="E4830" i="2"/>
  <c r="E4894" i="2"/>
  <c r="E4961" i="2"/>
  <c r="E4969" i="2"/>
  <c r="E4977" i="2"/>
  <c r="E4985" i="2"/>
  <c r="E4993" i="2"/>
  <c r="E5001" i="2"/>
  <c r="E5009" i="2"/>
  <c r="E5017" i="2"/>
  <c r="E5025" i="2"/>
  <c r="E5033" i="2"/>
  <c r="E5041" i="2"/>
  <c r="E5049" i="2"/>
  <c r="E5057" i="2"/>
  <c r="E5065" i="2"/>
  <c r="E5073" i="2"/>
  <c r="E5081" i="2"/>
  <c r="E5089" i="2"/>
  <c r="E5097" i="2"/>
  <c r="E5105" i="2"/>
  <c r="E4438" i="2"/>
  <c r="E4502" i="2"/>
  <c r="E4566" i="2"/>
  <c r="E4630" i="2"/>
  <c r="E4694" i="2"/>
  <c r="E4758" i="2"/>
  <c r="E4822" i="2"/>
  <c r="E4886" i="2"/>
  <c r="E4950" i="2"/>
  <c r="E4960" i="2"/>
  <c r="E4968" i="2"/>
  <c r="E4976" i="2"/>
  <c r="E4984" i="2"/>
  <c r="E4992" i="2"/>
  <c r="E5000" i="2"/>
  <c r="E5008" i="2"/>
  <c r="E5016" i="2"/>
  <c r="E5024" i="2"/>
  <c r="E5032" i="2"/>
  <c r="E5040" i="2"/>
  <c r="E5048" i="2"/>
  <c r="E5056" i="2"/>
  <c r="E5064" i="2"/>
  <c r="E5072" i="2"/>
  <c r="E5080" i="2"/>
  <c r="E5088" i="2"/>
  <c r="E5096" i="2"/>
  <c r="E5104" i="2"/>
  <c r="E4430" i="2"/>
  <c r="E4494" i="2"/>
  <c r="E4558" i="2"/>
  <c r="E4622" i="2"/>
  <c r="E4686" i="2"/>
  <c r="E4750" i="2"/>
  <c r="E4814" i="2"/>
  <c r="E4878" i="2"/>
  <c r="E4942" i="2"/>
  <c r="E4959" i="2"/>
  <c r="E4967" i="2"/>
  <c r="E4975" i="2"/>
  <c r="E4983" i="2"/>
  <c r="E4991" i="2"/>
  <c r="E4999" i="2"/>
  <c r="E5007" i="2"/>
  <c r="E5015" i="2"/>
  <c r="E5023" i="2"/>
  <c r="E5031" i="2"/>
  <c r="E5039" i="2"/>
  <c r="E5047" i="2"/>
  <c r="E5055" i="2"/>
  <c r="E5063" i="2"/>
  <c r="E5071" i="2"/>
  <c r="E5079" i="2"/>
  <c r="E5087" i="2"/>
  <c r="E5095" i="2"/>
  <c r="E5103" i="2"/>
  <c r="E5111" i="2"/>
  <c r="E4414" i="2"/>
  <c r="E4478" i="2"/>
  <c r="E4542" i="2"/>
  <c r="E4606" i="2"/>
  <c r="E4670" i="2"/>
  <c r="E4734" i="2"/>
  <c r="E4798" i="2"/>
  <c r="E4862" i="2"/>
  <c r="E4926" i="2"/>
  <c r="E4957" i="2"/>
  <c r="E4965" i="2"/>
  <c r="E4973" i="2"/>
  <c r="E4981" i="2"/>
  <c r="E4989" i="2"/>
  <c r="E4997" i="2"/>
  <c r="E5005" i="2"/>
  <c r="E5013" i="2"/>
  <c r="E5021" i="2"/>
  <c r="E5029" i="2"/>
  <c r="E5037" i="2"/>
  <c r="E5045" i="2"/>
  <c r="E5053" i="2"/>
  <c r="E5061" i="2"/>
  <c r="E5069" i="2"/>
  <c r="E5077" i="2"/>
  <c r="E5085" i="2"/>
  <c r="E5093" i="2"/>
  <c r="E5101" i="2"/>
  <c r="E5109" i="2"/>
  <c r="E4406" i="2"/>
  <c r="E4470" i="2"/>
  <c r="E4534" i="2"/>
  <c r="E4598" i="2"/>
  <c r="E4662" i="2"/>
  <c r="E4726" i="2"/>
  <c r="E4790" i="2"/>
  <c r="E4854" i="2"/>
  <c r="E4918" i="2"/>
  <c r="E4964" i="2"/>
  <c r="E4972" i="2"/>
  <c r="E4980" i="2"/>
  <c r="E4988" i="2"/>
  <c r="E4996" i="2"/>
  <c r="E5004" i="2"/>
  <c r="E5012" i="2"/>
  <c r="E5020" i="2"/>
  <c r="E5028" i="2"/>
  <c r="E5036" i="2"/>
  <c r="E5044" i="2"/>
  <c r="E5052" i="2"/>
  <c r="E5060" i="2"/>
  <c r="E5068" i="2"/>
  <c r="E5076" i="2"/>
  <c r="E5084" i="2"/>
  <c r="E5092" i="2"/>
  <c r="E5100" i="2"/>
  <c r="E5108" i="2"/>
  <c r="E4870" i="2"/>
  <c r="E4998" i="2"/>
  <c r="E5062" i="2"/>
  <c r="E4806" i="2"/>
  <c r="E4990" i="2"/>
  <c r="E5054" i="2"/>
  <c r="E4742" i="2"/>
  <c r="E4982" i="2"/>
  <c r="E5046" i="2"/>
  <c r="E5110" i="2"/>
  <c r="E4678" i="2"/>
  <c r="E4974" i="2"/>
  <c r="E5038" i="2"/>
  <c r="E5102" i="2"/>
  <c r="E4614" i="2"/>
  <c r="E4966" i="2"/>
  <c r="E5030" i="2"/>
  <c r="E5094" i="2"/>
  <c r="E4550" i="2"/>
  <c r="E4958" i="2"/>
  <c r="E5022" i="2"/>
  <c r="E5086" i="2"/>
  <c r="E4486" i="2"/>
  <c r="E5014" i="2"/>
  <c r="E5078" i="2"/>
  <c r="E5070" i="2"/>
  <c r="E5006" i="2"/>
  <c r="E4934" i="2"/>
  <c r="E4422" i="2"/>
  <c r="T3652" i="1"/>
  <c r="C3652" i="2" s="1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5" i="2"/>
  <c r="C4113" i="2"/>
  <c r="C4121" i="2"/>
  <c r="C4129" i="2"/>
  <c r="C4137" i="2"/>
  <c r="C4145" i="2"/>
  <c r="C4153" i="2"/>
  <c r="C4161" i="2"/>
  <c r="C4169" i="2"/>
  <c r="C4177" i="2"/>
  <c r="C4185" i="2"/>
  <c r="C4193" i="2"/>
  <c r="C4201" i="2"/>
  <c r="C4209" i="2"/>
  <c r="C4217" i="2"/>
  <c r="C4225" i="2"/>
  <c r="C4233" i="2"/>
  <c r="C4241" i="2"/>
  <c r="C4249" i="2"/>
  <c r="C4257" i="2"/>
  <c r="C4265" i="2"/>
  <c r="C4273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3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3699" i="2"/>
  <c r="C3702" i="2"/>
  <c r="C3714" i="2"/>
  <c r="C3763" i="2"/>
  <c r="C3766" i="2"/>
  <c r="C3778" i="2"/>
  <c r="C3827" i="2"/>
  <c r="C3830" i="2"/>
  <c r="C3842" i="2"/>
  <c r="C3891" i="2"/>
  <c r="C3894" i="2"/>
  <c r="C3906" i="2"/>
  <c r="C3955" i="2"/>
  <c r="C3958" i="2"/>
  <c r="C3970" i="2"/>
  <c r="C4002" i="2"/>
  <c r="C4018" i="2"/>
  <c r="C4034" i="2"/>
  <c r="C4050" i="2"/>
  <c r="C4066" i="2"/>
  <c r="C4082" i="2"/>
  <c r="C4098" i="2"/>
  <c r="C4114" i="2"/>
  <c r="C4130" i="2"/>
  <c r="C4146" i="2"/>
  <c r="C3675" i="2"/>
  <c r="C3678" i="2"/>
  <c r="C3690" i="2"/>
  <c r="C3739" i="2"/>
  <c r="C3742" i="2"/>
  <c r="C3754" i="2"/>
  <c r="C3803" i="2"/>
  <c r="C3806" i="2"/>
  <c r="C3818" i="2"/>
  <c r="C3867" i="2"/>
  <c r="C3870" i="2"/>
  <c r="C3882" i="2"/>
  <c r="C3931" i="2"/>
  <c r="C3934" i="2"/>
  <c r="C3946" i="2"/>
  <c r="C4000" i="2"/>
  <c r="C4016" i="2"/>
  <c r="C4032" i="2"/>
  <c r="C4048" i="2"/>
  <c r="C4064" i="2"/>
  <c r="C4080" i="2"/>
  <c r="C4096" i="2"/>
  <c r="C4112" i="2"/>
  <c r="C4128" i="2"/>
  <c r="C4144" i="2"/>
  <c r="C3654" i="2"/>
  <c r="C3666" i="2"/>
  <c r="C3715" i="2"/>
  <c r="C3718" i="2"/>
  <c r="C3730" i="2"/>
  <c r="C3779" i="2"/>
  <c r="C3782" i="2"/>
  <c r="C3794" i="2"/>
  <c r="C3843" i="2"/>
  <c r="C3846" i="2"/>
  <c r="C3858" i="2"/>
  <c r="C3907" i="2"/>
  <c r="C3910" i="2"/>
  <c r="C3922" i="2"/>
  <c r="C3971" i="2"/>
  <c r="C3974" i="2"/>
  <c r="C3986" i="2"/>
  <c r="C3998" i="2"/>
  <c r="C4014" i="2"/>
  <c r="C4030" i="2"/>
  <c r="C4046" i="2"/>
  <c r="C4062" i="2"/>
  <c r="C4078" i="2"/>
  <c r="C4094" i="2"/>
  <c r="C4110" i="2"/>
  <c r="C4126" i="2"/>
  <c r="C4142" i="2"/>
  <c r="C3691" i="2"/>
  <c r="C3694" i="2"/>
  <c r="C3706" i="2"/>
  <c r="C3755" i="2"/>
  <c r="C3758" i="2"/>
  <c r="C3770" i="2"/>
  <c r="C3819" i="2"/>
  <c r="C3822" i="2"/>
  <c r="C3834" i="2"/>
  <c r="C3883" i="2"/>
  <c r="C3886" i="2"/>
  <c r="C3898" i="2"/>
  <c r="C3947" i="2"/>
  <c r="C3950" i="2"/>
  <c r="C3962" i="2"/>
  <c r="C4003" i="2"/>
  <c r="C4019" i="2"/>
  <c r="C4035" i="2"/>
  <c r="C4051" i="2"/>
  <c r="C4067" i="2"/>
  <c r="C4083" i="2"/>
  <c r="C4099" i="2"/>
  <c r="C4115" i="2"/>
  <c r="C4131" i="2"/>
  <c r="C4147" i="2"/>
  <c r="C3667" i="2"/>
  <c r="C3670" i="2"/>
  <c r="C3682" i="2"/>
  <c r="C3731" i="2"/>
  <c r="C3734" i="2"/>
  <c r="C3746" i="2"/>
  <c r="C3795" i="2"/>
  <c r="C3798" i="2"/>
  <c r="C3810" i="2"/>
  <c r="C3859" i="2"/>
  <c r="C3862" i="2"/>
  <c r="C3874" i="2"/>
  <c r="C3923" i="2"/>
  <c r="C3926" i="2"/>
  <c r="C3938" i="2"/>
  <c r="C3987" i="2"/>
  <c r="C3994" i="2"/>
  <c r="C4010" i="2"/>
  <c r="C4026" i="2"/>
  <c r="C4042" i="2"/>
  <c r="C4058" i="2"/>
  <c r="C4074" i="2"/>
  <c r="C4090" i="2"/>
  <c r="C4106" i="2"/>
  <c r="C4122" i="2"/>
  <c r="C4138" i="2"/>
  <c r="C3683" i="2"/>
  <c r="C3686" i="2"/>
  <c r="C3698" i="2"/>
  <c r="C3747" i="2"/>
  <c r="C3750" i="2"/>
  <c r="C3762" i="2"/>
  <c r="C3811" i="2"/>
  <c r="C3814" i="2"/>
  <c r="C3826" i="2"/>
  <c r="C3875" i="2"/>
  <c r="C3878" i="2"/>
  <c r="C3890" i="2"/>
  <c r="C3939" i="2"/>
  <c r="C3942" i="2"/>
  <c r="C3954" i="2"/>
  <c r="C3990" i="2"/>
  <c r="C4006" i="2"/>
  <c r="C4022" i="2"/>
  <c r="C4038" i="2"/>
  <c r="C4054" i="2"/>
  <c r="C4070" i="2"/>
  <c r="C4086" i="2"/>
  <c r="C4102" i="2"/>
  <c r="C4118" i="2"/>
  <c r="C4134" i="2"/>
  <c r="C4150" i="2"/>
  <c r="C3659" i="2"/>
  <c r="C3662" i="2"/>
  <c r="C3674" i="2"/>
  <c r="C3723" i="2"/>
  <c r="C3726" i="2"/>
  <c r="C3738" i="2"/>
  <c r="C3787" i="2"/>
  <c r="C3790" i="2"/>
  <c r="C3802" i="2"/>
  <c r="C3851" i="2"/>
  <c r="C3854" i="2"/>
  <c r="C3866" i="2"/>
  <c r="C3915" i="2"/>
  <c r="C3918" i="2"/>
  <c r="C3930" i="2"/>
  <c r="C3979" i="2"/>
  <c r="C3982" i="2"/>
  <c r="C3995" i="2"/>
  <c r="C4011" i="2"/>
  <c r="C4027" i="2"/>
  <c r="C4043" i="2"/>
  <c r="C4059" i="2"/>
  <c r="C4075" i="2"/>
  <c r="C4091" i="2"/>
  <c r="C4107" i="2"/>
  <c r="C4123" i="2"/>
  <c r="C4139" i="2"/>
  <c r="C3710" i="2"/>
  <c r="C3978" i="2"/>
  <c r="C4072" i="2"/>
  <c r="C4155" i="2"/>
  <c r="C4171" i="2"/>
  <c r="C4187" i="2"/>
  <c r="C4203" i="2"/>
  <c r="C4219" i="2"/>
  <c r="C4235" i="2"/>
  <c r="C4251" i="2"/>
  <c r="C4267" i="2"/>
  <c r="C4286" i="2"/>
  <c r="C4297" i="2"/>
  <c r="C4299" i="2"/>
  <c r="C4305" i="2"/>
  <c r="C4313" i="2"/>
  <c r="C4321" i="2"/>
  <c r="C4329" i="2"/>
  <c r="C4337" i="2"/>
  <c r="C4345" i="2"/>
  <c r="C4353" i="2"/>
  <c r="C4361" i="2"/>
  <c r="C4369" i="2"/>
  <c r="C4377" i="2"/>
  <c r="C3786" i="2"/>
  <c r="C3835" i="2"/>
  <c r="C4056" i="2"/>
  <c r="C4162" i="2"/>
  <c r="C4178" i="2"/>
  <c r="C4194" i="2"/>
  <c r="C4210" i="2"/>
  <c r="C4226" i="2"/>
  <c r="C4242" i="2"/>
  <c r="C4258" i="2"/>
  <c r="C4274" i="2"/>
  <c r="C4288" i="2"/>
  <c r="C4290" i="2"/>
  <c r="C4304" i="2"/>
  <c r="C4312" i="2"/>
  <c r="C4320" i="2"/>
  <c r="C4328" i="2"/>
  <c r="C4336" i="2"/>
  <c r="C4344" i="2"/>
  <c r="C4352" i="2"/>
  <c r="C4360" i="2"/>
  <c r="C4368" i="2"/>
  <c r="C4376" i="2"/>
  <c r="C3838" i="2"/>
  <c r="C4040" i="2"/>
  <c r="C4160" i="2"/>
  <c r="C4176" i="2"/>
  <c r="C4192" i="2"/>
  <c r="C4208" i="2"/>
  <c r="C4224" i="2"/>
  <c r="C4240" i="2"/>
  <c r="C4256" i="2"/>
  <c r="C4272" i="2"/>
  <c r="C4281" i="2"/>
  <c r="C4283" i="2"/>
  <c r="C4311" i="2"/>
  <c r="C4319" i="2"/>
  <c r="C4327" i="2"/>
  <c r="C4335" i="2"/>
  <c r="C4343" i="2"/>
  <c r="C4351" i="2"/>
  <c r="C4359" i="2"/>
  <c r="C4367" i="2"/>
  <c r="C4375" i="2"/>
  <c r="C3914" i="2"/>
  <c r="C3963" i="2"/>
  <c r="C4024" i="2"/>
  <c r="C4158" i="2"/>
  <c r="C4174" i="2"/>
  <c r="C4190" i="2"/>
  <c r="C4206" i="2"/>
  <c r="C4222" i="2"/>
  <c r="C4238" i="2"/>
  <c r="C4254" i="2"/>
  <c r="C4270" i="2"/>
  <c r="C4294" i="2"/>
  <c r="C4310" i="2"/>
  <c r="C4318" i="2"/>
  <c r="C4326" i="2"/>
  <c r="C4334" i="2"/>
  <c r="C4342" i="2"/>
  <c r="C4350" i="2"/>
  <c r="C4358" i="2"/>
  <c r="C4366" i="2"/>
  <c r="C4374" i="2"/>
  <c r="C3722" i="2"/>
  <c r="C3771" i="2"/>
  <c r="C3966" i="2"/>
  <c r="C4008" i="2"/>
  <c r="C4136" i="2"/>
  <c r="C4163" i="2"/>
  <c r="C4179" i="2"/>
  <c r="C4195" i="2"/>
  <c r="C4211" i="2"/>
  <c r="C4227" i="2"/>
  <c r="C4243" i="2"/>
  <c r="C4259" i="2"/>
  <c r="C4275" i="2"/>
  <c r="C4296" i="2"/>
  <c r="C4298" i="2"/>
  <c r="C4309" i="2"/>
  <c r="C4317" i="2"/>
  <c r="C4325" i="2"/>
  <c r="C4333" i="2"/>
  <c r="C4341" i="2"/>
  <c r="C4349" i="2"/>
  <c r="C4357" i="2"/>
  <c r="C4365" i="2"/>
  <c r="C4373" i="2"/>
  <c r="C4381" i="2"/>
  <c r="C3850" i="2"/>
  <c r="C3899" i="2"/>
  <c r="C4104" i="2"/>
  <c r="C4152" i="2"/>
  <c r="C4168" i="2"/>
  <c r="C4184" i="2"/>
  <c r="C4200" i="2"/>
  <c r="C4216" i="2"/>
  <c r="C4232" i="2"/>
  <c r="C4248" i="2"/>
  <c r="C4264" i="2"/>
  <c r="C4280" i="2"/>
  <c r="C4282" i="2"/>
  <c r="C4302" i="2"/>
  <c r="C4307" i="2"/>
  <c r="C4315" i="2"/>
  <c r="C4323" i="2"/>
  <c r="C4331" i="2"/>
  <c r="C4339" i="2"/>
  <c r="C4347" i="2"/>
  <c r="C4355" i="2"/>
  <c r="C4363" i="2"/>
  <c r="C4371" i="2"/>
  <c r="C4379" i="2"/>
  <c r="C3658" i="2"/>
  <c r="C3707" i="2"/>
  <c r="C3902" i="2"/>
  <c r="C4088" i="2"/>
  <c r="C4166" i="2"/>
  <c r="C4182" i="2"/>
  <c r="C4198" i="2"/>
  <c r="C4214" i="2"/>
  <c r="C4230" i="2"/>
  <c r="C4246" i="2"/>
  <c r="C4262" i="2"/>
  <c r="C4278" i="2"/>
  <c r="C4306" i="2"/>
  <c r="C4314" i="2"/>
  <c r="C4322" i="2"/>
  <c r="C4330" i="2"/>
  <c r="C4338" i="2"/>
  <c r="C4346" i="2"/>
  <c r="C4354" i="2"/>
  <c r="C4362" i="2"/>
  <c r="C4370" i="2"/>
  <c r="C4378" i="2"/>
  <c r="C4170" i="2"/>
  <c r="C4316" i="2"/>
  <c r="C4380" i="2"/>
  <c r="C4154" i="2"/>
  <c r="C4308" i="2"/>
  <c r="C4372" i="2"/>
  <c r="C4266" i="2"/>
  <c r="C4364" i="2"/>
  <c r="C4250" i="2"/>
  <c r="C4356" i="2"/>
  <c r="C4234" i="2"/>
  <c r="C4348" i="2"/>
  <c r="C3992" i="2"/>
  <c r="C4202" i="2"/>
  <c r="C4291" i="2"/>
  <c r="C4332" i="2"/>
  <c r="C4186" i="2"/>
  <c r="C4324" i="2"/>
  <c r="C4120" i="2"/>
  <c r="C4289" i="2"/>
  <c r="C4218" i="2"/>
  <c r="C4340" i="2"/>
  <c r="C3774" i="2"/>
  <c r="X2192" i="1"/>
  <c r="G2192" i="2" s="1"/>
  <c r="G2196" i="2"/>
  <c r="G2204" i="2"/>
  <c r="G2212" i="2"/>
  <c r="G2220" i="2"/>
  <c r="G2228" i="2"/>
  <c r="G2236" i="2"/>
  <c r="G2244" i="2"/>
  <c r="G2252" i="2"/>
  <c r="G2260" i="2"/>
  <c r="G2268" i="2"/>
  <c r="G2276" i="2"/>
  <c r="G2284" i="2"/>
  <c r="G2292" i="2"/>
  <c r="G2300" i="2"/>
  <c r="G2195" i="2"/>
  <c r="G2203" i="2"/>
  <c r="G2211" i="2"/>
  <c r="G2219" i="2"/>
  <c r="G2227" i="2"/>
  <c r="G2235" i="2"/>
  <c r="G2243" i="2"/>
  <c r="G2251" i="2"/>
  <c r="G2259" i="2"/>
  <c r="G2267" i="2"/>
  <c r="G2275" i="2"/>
  <c r="G2283" i="2"/>
  <c r="G2291" i="2"/>
  <c r="G2299" i="2"/>
  <c r="G2194" i="2"/>
  <c r="G2202" i="2"/>
  <c r="G2210" i="2"/>
  <c r="G2218" i="2"/>
  <c r="G2226" i="2"/>
  <c r="G2234" i="2"/>
  <c r="G2242" i="2"/>
  <c r="G2250" i="2"/>
  <c r="G2258" i="2"/>
  <c r="G2266" i="2"/>
  <c r="G2274" i="2"/>
  <c r="G2282" i="2"/>
  <c r="G2290" i="2"/>
  <c r="G2298" i="2"/>
  <c r="G2306" i="2"/>
  <c r="G2193" i="2"/>
  <c r="G2201" i="2"/>
  <c r="G2209" i="2"/>
  <c r="G2217" i="2"/>
  <c r="G2225" i="2"/>
  <c r="G2233" i="2"/>
  <c r="G2241" i="2"/>
  <c r="G2249" i="2"/>
  <c r="G2257" i="2"/>
  <c r="G2265" i="2"/>
  <c r="G2273" i="2"/>
  <c r="G2281" i="2"/>
  <c r="G2289" i="2"/>
  <c r="G2297" i="2"/>
  <c r="G2305" i="2"/>
  <c r="G2200" i="2"/>
  <c r="G2208" i="2"/>
  <c r="G2216" i="2"/>
  <c r="G2224" i="2"/>
  <c r="G2232" i="2"/>
  <c r="G2240" i="2"/>
  <c r="G2248" i="2"/>
  <c r="G2256" i="2"/>
  <c r="G2264" i="2"/>
  <c r="G2272" i="2"/>
  <c r="G2280" i="2"/>
  <c r="G2288" i="2"/>
  <c r="G2296" i="2"/>
  <c r="G2304" i="2"/>
  <c r="G2199" i="2"/>
  <c r="G2207" i="2"/>
  <c r="G2215" i="2"/>
  <c r="G2223" i="2"/>
  <c r="G2231" i="2"/>
  <c r="G2239" i="2"/>
  <c r="G2247" i="2"/>
  <c r="G2255" i="2"/>
  <c r="G2263" i="2"/>
  <c r="G2271" i="2"/>
  <c r="G2279" i="2"/>
  <c r="G2287" i="2"/>
  <c r="G2295" i="2"/>
  <c r="G2303" i="2"/>
  <c r="G2214" i="2"/>
  <c r="G2246" i="2"/>
  <c r="G2278" i="2"/>
  <c r="G2307" i="2"/>
  <c r="G2315" i="2"/>
  <c r="G2323" i="2"/>
  <c r="G2331" i="2"/>
  <c r="G2339" i="2"/>
  <c r="G2347" i="2"/>
  <c r="G2355" i="2"/>
  <c r="G2363" i="2"/>
  <c r="G2371" i="2"/>
  <c r="G2379" i="2"/>
  <c r="G2387" i="2"/>
  <c r="G2395" i="2"/>
  <c r="G2403" i="2"/>
  <c r="G2411" i="2"/>
  <c r="G2419" i="2"/>
  <c r="G2427" i="2"/>
  <c r="G2435" i="2"/>
  <c r="G2443" i="2"/>
  <c r="G2451" i="2"/>
  <c r="G2459" i="2"/>
  <c r="G2467" i="2"/>
  <c r="G2475" i="2"/>
  <c r="G2483" i="2"/>
  <c r="G2491" i="2"/>
  <c r="G2499" i="2"/>
  <c r="G2507" i="2"/>
  <c r="G2515" i="2"/>
  <c r="G2523" i="2"/>
  <c r="G2531" i="2"/>
  <c r="G2539" i="2"/>
  <c r="G2547" i="2"/>
  <c r="G2555" i="2"/>
  <c r="G2563" i="2"/>
  <c r="G2571" i="2"/>
  <c r="G2579" i="2"/>
  <c r="G2587" i="2"/>
  <c r="G2595" i="2"/>
  <c r="G2603" i="2"/>
  <c r="G2611" i="2"/>
  <c r="G2619" i="2"/>
  <c r="G2627" i="2"/>
  <c r="G2635" i="2"/>
  <c r="G2643" i="2"/>
  <c r="G2651" i="2"/>
  <c r="G2659" i="2"/>
  <c r="G2667" i="2"/>
  <c r="G2675" i="2"/>
  <c r="G2683" i="2"/>
  <c r="G2691" i="2"/>
  <c r="G2699" i="2"/>
  <c r="G2707" i="2"/>
  <c r="G2715" i="2"/>
  <c r="G2723" i="2"/>
  <c r="G2731" i="2"/>
  <c r="G2739" i="2"/>
  <c r="G2747" i="2"/>
  <c r="G2755" i="2"/>
  <c r="G2763" i="2"/>
  <c r="G2771" i="2"/>
  <c r="G2779" i="2"/>
  <c r="G2787" i="2"/>
  <c r="G2795" i="2"/>
  <c r="G2803" i="2"/>
  <c r="G2811" i="2"/>
  <c r="G2819" i="2"/>
  <c r="G2827" i="2"/>
  <c r="G2835" i="2"/>
  <c r="G2843" i="2"/>
  <c r="G2851" i="2"/>
  <c r="G2859" i="2"/>
  <c r="G2867" i="2"/>
  <c r="G2875" i="2"/>
  <c r="G2883" i="2"/>
  <c r="G2891" i="2"/>
  <c r="G2899" i="2"/>
  <c r="G2907" i="2"/>
  <c r="G2915" i="2"/>
  <c r="G2205" i="2"/>
  <c r="G2237" i="2"/>
  <c r="G2269" i="2"/>
  <c r="G2301" i="2"/>
  <c r="G2314" i="2"/>
  <c r="G2322" i="2"/>
  <c r="G2330" i="2"/>
  <c r="G2338" i="2"/>
  <c r="G2346" i="2"/>
  <c r="G2354" i="2"/>
  <c r="G2362" i="2"/>
  <c r="G2370" i="2"/>
  <c r="G2378" i="2"/>
  <c r="G2386" i="2"/>
  <c r="G2394" i="2"/>
  <c r="G2402" i="2"/>
  <c r="G2410" i="2"/>
  <c r="G2418" i="2"/>
  <c r="G2426" i="2"/>
  <c r="G2434" i="2"/>
  <c r="G2442" i="2"/>
  <c r="G2450" i="2"/>
  <c r="G2458" i="2"/>
  <c r="G2466" i="2"/>
  <c r="G2474" i="2"/>
  <c r="G2482" i="2"/>
  <c r="G2490" i="2"/>
  <c r="G2498" i="2"/>
  <c r="G2506" i="2"/>
  <c r="G2514" i="2"/>
  <c r="G2522" i="2"/>
  <c r="G2530" i="2"/>
  <c r="G2538" i="2"/>
  <c r="G2546" i="2"/>
  <c r="G2554" i="2"/>
  <c r="G2562" i="2"/>
  <c r="G2570" i="2"/>
  <c r="G2578" i="2"/>
  <c r="G2586" i="2"/>
  <c r="G2594" i="2"/>
  <c r="G2602" i="2"/>
  <c r="G2610" i="2"/>
  <c r="G2618" i="2"/>
  <c r="G2626" i="2"/>
  <c r="G2634" i="2"/>
  <c r="G2642" i="2"/>
  <c r="G2650" i="2"/>
  <c r="G2658" i="2"/>
  <c r="G2666" i="2"/>
  <c r="G2674" i="2"/>
  <c r="G2682" i="2"/>
  <c r="G2690" i="2"/>
  <c r="G2698" i="2"/>
  <c r="G2706" i="2"/>
  <c r="G2714" i="2"/>
  <c r="G2722" i="2"/>
  <c r="G2730" i="2"/>
  <c r="G2738" i="2"/>
  <c r="G2746" i="2"/>
  <c r="G2754" i="2"/>
  <c r="G2762" i="2"/>
  <c r="G2770" i="2"/>
  <c r="G2778" i="2"/>
  <c r="G2786" i="2"/>
  <c r="G2794" i="2"/>
  <c r="G2802" i="2"/>
  <c r="G2810" i="2"/>
  <c r="G2818" i="2"/>
  <c r="G2826" i="2"/>
  <c r="G2834" i="2"/>
  <c r="G2842" i="2"/>
  <c r="G2850" i="2"/>
  <c r="G2858" i="2"/>
  <c r="G2866" i="2"/>
  <c r="G2874" i="2"/>
  <c r="G2882" i="2"/>
  <c r="G2890" i="2"/>
  <c r="G2898" i="2"/>
  <c r="G2906" i="2"/>
  <c r="G2914" i="2"/>
  <c r="G2206" i="2"/>
  <c r="G2238" i="2"/>
  <c r="G2270" i="2"/>
  <c r="G2302" i="2"/>
  <c r="G2313" i="2"/>
  <c r="G2321" i="2"/>
  <c r="G2329" i="2"/>
  <c r="G2337" i="2"/>
  <c r="G2345" i="2"/>
  <c r="G2353" i="2"/>
  <c r="G2361" i="2"/>
  <c r="G2369" i="2"/>
  <c r="G2377" i="2"/>
  <c r="G2385" i="2"/>
  <c r="G2393" i="2"/>
  <c r="G2401" i="2"/>
  <c r="G2409" i="2"/>
  <c r="G2417" i="2"/>
  <c r="G2425" i="2"/>
  <c r="G2433" i="2"/>
  <c r="G2441" i="2"/>
  <c r="G2449" i="2"/>
  <c r="G2457" i="2"/>
  <c r="G2465" i="2"/>
  <c r="G2473" i="2"/>
  <c r="G2481" i="2"/>
  <c r="G2489" i="2"/>
  <c r="G2497" i="2"/>
  <c r="G2505" i="2"/>
  <c r="G2513" i="2"/>
  <c r="G2521" i="2"/>
  <c r="G2529" i="2"/>
  <c r="G2537" i="2"/>
  <c r="G2545" i="2"/>
  <c r="G2553" i="2"/>
  <c r="G2561" i="2"/>
  <c r="G2569" i="2"/>
  <c r="G2577" i="2"/>
  <c r="G2585" i="2"/>
  <c r="G2593" i="2"/>
  <c r="G2601" i="2"/>
  <c r="G2609" i="2"/>
  <c r="G2617" i="2"/>
  <c r="G2625" i="2"/>
  <c r="G2633" i="2"/>
  <c r="G2641" i="2"/>
  <c r="G2649" i="2"/>
  <c r="G2657" i="2"/>
  <c r="G2665" i="2"/>
  <c r="G2673" i="2"/>
  <c r="G2681" i="2"/>
  <c r="G2689" i="2"/>
  <c r="G2697" i="2"/>
  <c r="G2705" i="2"/>
  <c r="G2713" i="2"/>
  <c r="G2721" i="2"/>
  <c r="G2729" i="2"/>
  <c r="G2737" i="2"/>
  <c r="G2745" i="2"/>
  <c r="G2753" i="2"/>
  <c r="G2761" i="2"/>
  <c r="G2769" i="2"/>
  <c r="G2777" i="2"/>
  <c r="G2785" i="2"/>
  <c r="G2793" i="2"/>
  <c r="G2801" i="2"/>
  <c r="G2809" i="2"/>
  <c r="G2817" i="2"/>
  <c r="G2825" i="2"/>
  <c r="G2833" i="2"/>
  <c r="G2841" i="2"/>
  <c r="G2849" i="2"/>
  <c r="G2857" i="2"/>
  <c r="G2865" i="2"/>
  <c r="G2873" i="2"/>
  <c r="G2881" i="2"/>
  <c r="G2889" i="2"/>
  <c r="G2897" i="2"/>
  <c r="G2905" i="2"/>
  <c r="G2913" i="2"/>
  <c r="G2921" i="2"/>
  <c r="G2197" i="2"/>
  <c r="G2229" i="2"/>
  <c r="G2261" i="2"/>
  <c r="G2293" i="2"/>
  <c r="G2312" i="2"/>
  <c r="G2320" i="2"/>
  <c r="G2328" i="2"/>
  <c r="G2336" i="2"/>
  <c r="G2344" i="2"/>
  <c r="G2352" i="2"/>
  <c r="G2360" i="2"/>
  <c r="G2368" i="2"/>
  <c r="G2376" i="2"/>
  <c r="G2384" i="2"/>
  <c r="G2392" i="2"/>
  <c r="G2400" i="2"/>
  <c r="G2408" i="2"/>
  <c r="G2416" i="2"/>
  <c r="G2424" i="2"/>
  <c r="G2432" i="2"/>
  <c r="G2440" i="2"/>
  <c r="G2448" i="2"/>
  <c r="G2456" i="2"/>
  <c r="G2464" i="2"/>
  <c r="G2472" i="2"/>
  <c r="G2480" i="2"/>
  <c r="G2488" i="2"/>
  <c r="G2496" i="2"/>
  <c r="G2504" i="2"/>
  <c r="G2512" i="2"/>
  <c r="G2520" i="2"/>
  <c r="G2528" i="2"/>
  <c r="G2536" i="2"/>
  <c r="G2544" i="2"/>
  <c r="G2552" i="2"/>
  <c r="G2560" i="2"/>
  <c r="G2568" i="2"/>
  <c r="G2576" i="2"/>
  <c r="G2584" i="2"/>
  <c r="G2592" i="2"/>
  <c r="G2600" i="2"/>
  <c r="G2608" i="2"/>
  <c r="G2616" i="2"/>
  <c r="G2624" i="2"/>
  <c r="G2632" i="2"/>
  <c r="G2640" i="2"/>
  <c r="G2648" i="2"/>
  <c r="G2656" i="2"/>
  <c r="G2664" i="2"/>
  <c r="G2672" i="2"/>
  <c r="G2680" i="2"/>
  <c r="G2688" i="2"/>
  <c r="G2696" i="2"/>
  <c r="G2704" i="2"/>
  <c r="G2712" i="2"/>
  <c r="G2720" i="2"/>
  <c r="G2728" i="2"/>
  <c r="G2736" i="2"/>
  <c r="G2744" i="2"/>
  <c r="G2752" i="2"/>
  <c r="G2760" i="2"/>
  <c r="G2768" i="2"/>
  <c r="G2776" i="2"/>
  <c r="G2784" i="2"/>
  <c r="G2792" i="2"/>
  <c r="G2800" i="2"/>
  <c r="G2808" i="2"/>
  <c r="G2816" i="2"/>
  <c r="G2824" i="2"/>
  <c r="G2832" i="2"/>
  <c r="G2840" i="2"/>
  <c r="G2848" i="2"/>
  <c r="G2856" i="2"/>
  <c r="G2864" i="2"/>
  <c r="G2872" i="2"/>
  <c r="G2880" i="2"/>
  <c r="G2888" i="2"/>
  <c r="G2896" i="2"/>
  <c r="G2904" i="2"/>
  <c r="G2912" i="2"/>
  <c r="G2920" i="2"/>
  <c r="G2198" i="2"/>
  <c r="G2230" i="2"/>
  <c r="G2262" i="2"/>
  <c r="G2294" i="2"/>
  <c r="G2311" i="2"/>
  <c r="G2319" i="2"/>
  <c r="G2327" i="2"/>
  <c r="G2335" i="2"/>
  <c r="G2343" i="2"/>
  <c r="G2351" i="2"/>
  <c r="G2359" i="2"/>
  <c r="G2367" i="2"/>
  <c r="G2375" i="2"/>
  <c r="G2383" i="2"/>
  <c r="G2391" i="2"/>
  <c r="G2399" i="2"/>
  <c r="G2407" i="2"/>
  <c r="G2415" i="2"/>
  <c r="G2423" i="2"/>
  <c r="G2431" i="2"/>
  <c r="G2439" i="2"/>
  <c r="G2447" i="2"/>
  <c r="G2455" i="2"/>
  <c r="G2463" i="2"/>
  <c r="G2471" i="2"/>
  <c r="G2479" i="2"/>
  <c r="G2487" i="2"/>
  <c r="G2495" i="2"/>
  <c r="G2503" i="2"/>
  <c r="G2511" i="2"/>
  <c r="G2519" i="2"/>
  <c r="G2527" i="2"/>
  <c r="G2535" i="2"/>
  <c r="G2543" i="2"/>
  <c r="G2551" i="2"/>
  <c r="G2559" i="2"/>
  <c r="G2567" i="2"/>
  <c r="G2575" i="2"/>
  <c r="G2583" i="2"/>
  <c r="G2591" i="2"/>
  <c r="G2599" i="2"/>
  <c r="G2607" i="2"/>
  <c r="G2615" i="2"/>
  <c r="G2623" i="2"/>
  <c r="G2631" i="2"/>
  <c r="G2639" i="2"/>
  <c r="G2647" i="2"/>
  <c r="G2655" i="2"/>
  <c r="G2663" i="2"/>
  <c r="G2671" i="2"/>
  <c r="G2679" i="2"/>
  <c r="G2687" i="2"/>
  <c r="G2695" i="2"/>
  <c r="G2703" i="2"/>
  <c r="G2711" i="2"/>
  <c r="G2719" i="2"/>
  <c r="G2727" i="2"/>
  <c r="G2735" i="2"/>
  <c r="G2743" i="2"/>
  <c r="G2751" i="2"/>
  <c r="G2759" i="2"/>
  <c r="G2767" i="2"/>
  <c r="G2775" i="2"/>
  <c r="G2783" i="2"/>
  <c r="G2791" i="2"/>
  <c r="G2799" i="2"/>
  <c r="G2807" i="2"/>
  <c r="G2815" i="2"/>
  <c r="G2823" i="2"/>
  <c r="G2831" i="2"/>
  <c r="G2839" i="2"/>
  <c r="G2847" i="2"/>
  <c r="G2855" i="2"/>
  <c r="G2863" i="2"/>
  <c r="G2871" i="2"/>
  <c r="G2879" i="2"/>
  <c r="G2887" i="2"/>
  <c r="G2895" i="2"/>
  <c r="G2903" i="2"/>
  <c r="G2911" i="2"/>
  <c r="G2919" i="2"/>
  <c r="G2221" i="2"/>
  <c r="G2253" i="2"/>
  <c r="G2285" i="2"/>
  <c r="G2310" i="2"/>
  <c r="G2318" i="2"/>
  <c r="G2326" i="2"/>
  <c r="G2334" i="2"/>
  <c r="G2342" i="2"/>
  <c r="G2350" i="2"/>
  <c r="G2358" i="2"/>
  <c r="G2366" i="2"/>
  <c r="G2374" i="2"/>
  <c r="G2382" i="2"/>
  <c r="G2390" i="2"/>
  <c r="G2398" i="2"/>
  <c r="G2406" i="2"/>
  <c r="G2414" i="2"/>
  <c r="G2422" i="2"/>
  <c r="G2430" i="2"/>
  <c r="G2438" i="2"/>
  <c r="G2446" i="2"/>
  <c r="G2454" i="2"/>
  <c r="G2462" i="2"/>
  <c r="G2470" i="2"/>
  <c r="G2478" i="2"/>
  <c r="G2486" i="2"/>
  <c r="G2494" i="2"/>
  <c r="G2502" i="2"/>
  <c r="G2510" i="2"/>
  <c r="G2518" i="2"/>
  <c r="G2526" i="2"/>
  <c r="G2534" i="2"/>
  <c r="G2542" i="2"/>
  <c r="G2550" i="2"/>
  <c r="G2558" i="2"/>
  <c r="G2566" i="2"/>
  <c r="G2574" i="2"/>
  <c r="G2582" i="2"/>
  <c r="G2590" i="2"/>
  <c r="G2598" i="2"/>
  <c r="G2606" i="2"/>
  <c r="G2614" i="2"/>
  <c r="G2622" i="2"/>
  <c r="G2630" i="2"/>
  <c r="G2638" i="2"/>
  <c r="G2646" i="2"/>
  <c r="G2654" i="2"/>
  <c r="G2662" i="2"/>
  <c r="G2670" i="2"/>
  <c r="G2678" i="2"/>
  <c r="G2686" i="2"/>
  <c r="G2694" i="2"/>
  <c r="G2702" i="2"/>
  <c r="G2710" i="2"/>
  <c r="G2718" i="2"/>
  <c r="G2726" i="2"/>
  <c r="G2734" i="2"/>
  <c r="G2742" i="2"/>
  <c r="G2750" i="2"/>
  <c r="G2758" i="2"/>
  <c r="G2766" i="2"/>
  <c r="G2774" i="2"/>
  <c r="G2782" i="2"/>
  <c r="G2790" i="2"/>
  <c r="G2798" i="2"/>
  <c r="G2806" i="2"/>
  <c r="G2814" i="2"/>
  <c r="G2822" i="2"/>
  <c r="G2830" i="2"/>
  <c r="G2838" i="2"/>
  <c r="G2846" i="2"/>
  <c r="G2854" i="2"/>
  <c r="G2862" i="2"/>
  <c r="G2870" i="2"/>
  <c r="G2878" i="2"/>
  <c r="G2886" i="2"/>
  <c r="G2894" i="2"/>
  <c r="G2902" i="2"/>
  <c r="G2910" i="2"/>
  <c r="G2918" i="2"/>
  <c r="G2309" i="2"/>
  <c r="G2341" i="2"/>
  <c r="G2373" i="2"/>
  <c r="G2405" i="2"/>
  <c r="G2437" i="2"/>
  <c r="G2469" i="2"/>
  <c r="G2501" i="2"/>
  <c r="G2533" i="2"/>
  <c r="G2565" i="2"/>
  <c r="G2597" i="2"/>
  <c r="G2629" i="2"/>
  <c r="G2661" i="2"/>
  <c r="G2693" i="2"/>
  <c r="G2725" i="2"/>
  <c r="G2757" i="2"/>
  <c r="G2789" i="2"/>
  <c r="G2821" i="2"/>
  <c r="G2853" i="2"/>
  <c r="G2885" i="2"/>
  <c r="G2917" i="2"/>
  <c r="G2245" i="2"/>
  <c r="G2332" i="2"/>
  <c r="G2364" i="2"/>
  <c r="G2396" i="2"/>
  <c r="G2428" i="2"/>
  <c r="G2460" i="2"/>
  <c r="G2492" i="2"/>
  <c r="G2524" i="2"/>
  <c r="G2556" i="2"/>
  <c r="G2588" i="2"/>
  <c r="G2620" i="2"/>
  <c r="G2652" i="2"/>
  <c r="G2684" i="2"/>
  <c r="G2716" i="2"/>
  <c r="G2748" i="2"/>
  <c r="G2780" i="2"/>
  <c r="G2812" i="2"/>
  <c r="G2844" i="2"/>
  <c r="G2876" i="2"/>
  <c r="G2908" i="2"/>
  <c r="G2286" i="2"/>
  <c r="G2333" i="2"/>
  <c r="G2365" i="2"/>
  <c r="G2397" i="2"/>
  <c r="G2429" i="2"/>
  <c r="G2461" i="2"/>
  <c r="G2493" i="2"/>
  <c r="G2525" i="2"/>
  <c r="G2557" i="2"/>
  <c r="G2589" i="2"/>
  <c r="G2621" i="2"/>
  <c r="G2653" i="2"/>
  <c r="G2685" i="2"/>
  <c r="G2717" i="2"/>
  <c r="G2749" i="2"/>
  <c r="G2781" i="2"/>
  <c r="G2813" i="2"/>
  <c r="G2845" i="2"/>
  <c r="G2877" i="2"/>
  <c r="G2909" i="2"/>
  <c r="G2254" i="2"/>
  <c r="G2325" i="2"/>
  <c r="G2357" i="2"/>
  <c r="G2389" i="2"/>
  <c r="G2421" i="2"/>
  <c r="G2453" i="2"/>
  <c r="G2485" i="2"/>
  <c r="G2517" i="2"/>
  <c r="G2549" i="2"/>
  <c r="G2581" i="2"/>
  <c r="G2613" i="2"/>
  <c r="G2645" i="2"/>
  <c r="G2677" i="2"/>
  <c r="G2709" i="2"/>
  <c r="G2741" i="2"/>
  <c r="G2773" i="2"/>
  <c r="G2805" i="2"/>
  <c r="G2837" i="2"/>
  <c r="G2869" i="2"/>
  <c r="G2901" i="2"/>
  <c r="G2316" i="2"/>
  <c r="G2348" i="2"/>
  <c r="G2380" i="2"/>
  <c r="G2412" i="2"/>
  <c r="G2444" i="2"/>
  <c r="G2476" i="2"/>
  <c r="G2508" i="2"/>
  <c r="G2540" i="2"/>
  <c r="G2572" i="2"/>
  <c r="G2604" i="2"/>
  <c r="G2636" i="2"/>
  <c r="G2668" i="2"/>
  <c r="G2700" i="2"/>
  <c r="G2732" i="2"/>
  <c r="G2764" i="2"/>
  <c r="G2796" i="2"/>
  <c r="G2828" i="2"/>
  <c r="G2860" i="2"/>
  <c r="G2892" i="2"/>
  <c r="G2222" i="2"/>
  <c r="G2308" i="2"/>
  <c r="G2516" i="2"/>
  <c r="G2541" i="2"/>
  <c r="G2564" i="2"/>
  <c r="G2772" i="2"/>
  <c r="G2797" i="2"/>
  <c r="G2820" i="2"/>
  <c r="G2420" i="2"/>
  <c r="G2445" i="2"/>
  <c r="G2468" i="2"/>
  <c r="G2676" i="2"/>
  <c r="G2701" i="2"/>
  <c r="G2724" i="2"/>
  <c r="G2277" i="2"/>
  <c r="G2324" i="2"/>
  <c r="G2349" i="2"/>
  <c r="G2372" i="2"/>
  <c r="G2580" i="2"/>
  <c r="G2605" i="2"/>
  <c r="G2628" i="2"/>
  <c r="G2836" i="2"/>
  <c r="G2861" i="2"/>
  <c r="G2884" i="2"/>
  <c r="G2484" i="2"/>
  <c r="G2509" i="2"/>
  <c r="G2532" i="2"/>
  <c r="G2740" i="2"/>
  <c r="G2765" i="2"/>
  <c r="G2788" i="2"/>
  <c r="G2388" i="2"/>
  <c r="G2413" i="2"/>
  <c r="G2436" i="2"/>
  <c r="G2644" i="2"/>
  <c r="G2669" i="2"/>
  <c r="G2692" i="2"/>
  <c r="G2900" i="2"/>
  <c r="G2452" i="2"/>
  <c r="G2477" i="2"/>
  <c r="G2500" i="2"/>
  <c r="G2708" i="2"/>
  <c r="G2733" i="2"/>
  <c r="G2756" i="2"/>
  <c r="G2213" i="2"/>
  <c r="G2356" i="2"/>
  <c r="G2381" i="2"/>
  <c r="G2404" i="2"/>
  <c r="G2612" i="2"/>
  <c r="G2637" i="2"/>
  <c r="G2660" i="2"/>
  <c r="G2868" i="2"/>
  <c r="G2893" i="2"/>
  <c r="G2916" i="2"/>
  <c r="G2596" i="2"/>
  <c r="G2317" i="2"/>
  <c r="G2804" i="2"/>
  <c r="G2340" i="2"/>
  <c r="G2829" i="2"/>
  <c r="G2548" i="2"/>
  <c r="G2573" i="2"/>
  <c r="G2852" i="2"/>
  <c r="V1462" i="1"/>
  <c r="E1462" i="2" s="1"/>
  <c r="E1463" i="2"/>
  <c r="E1471" i="2"/>
  <c r="E1479" i="2"/>
  <c r="E1487" i="2"/>
  <c r="E1495" i="2"/>
  <c r="E1503" i="2"/>
  <c r="E1511" i="2"/>
  <c r="E1519" i="2"/>
  <c r="E1527" i="2"/>
  <c r="E1535" i="2"/>
  <c r="E1543" i="2"/>
  <c r="E1551" i="2"/>
  <c r="E1559" i="2"/>
  <c r="E1567" i="2"/>
  <c r="E1575" i="2"/>
  <c r="E1583" i="2"/>
  <c r="E1591" i="2"/>
  <c r="E1599" i="2"/>
  <c r="E1607" i="2"/>
  <c r="E1470" i="2"/>
  <c r="E1478" i="2"/>
  <c r="E1486" i="2"/>
  <c r="E1494" i="2"/>
  <c r="E1502" i="2"/>
  <c r="E1510" i="2"/>
  <c r="E1518" i="2"/>
  <c r="E1526" i="2"/>
  <c r="E1534" i="2"/>
  <c r="E1542" i="2"/>
  <c r="E1550" i="2"/>
  <c r="E1558" i="2"/>
  <c r="E1566" i="2"/>
  <c r="E1574" i="2"/>
  <c r="E1582" i="2"/>
  <c r="E1590" i="2"/>
  <c r="E1598" i="2"/>
  <c r="E1606" i="2"/>
  <c r="E1469" i="2"/>
  <c r="E1477" i="2"/>
  <c r="E1485" i="2"/>
  <c r="E1493" i="2"/>
  <c r="E1501" i="2"/>
  <c r="E1509" i="2"/>
  <c r="E1517" i="2"/>
  <c r="E1525" i="2"/>
  <c r="E1533" i="2"/>
  <c r="E1541" i="2"/>
  <c r="E1549" i="2"/>
  <c r="E1557" i="2"/>
  <c r="E1565" i="2"/>
  <c r="E1573" i="2"/>
  <c r="E1581" i="2"/>
  <c r="E1589" i="2"/>
  <c r="E1597" i="2"/>
  <c r="E1605" i="2"/>
  <c r="E1468" i="2"/>
  <c r="E1476" i="2"/>
  <c r="E1484" i="2"/>
  <c r="E1492" i="2"/>
  <c r="E1500" i="2"/>
  <c r="E1508" i="2"/>
  <c r="E1516" i="2"/>
  <c r="E1524" i="2"/>
  <c r="E1532" i="2"/>
  <c r="E1540" i="2"/>
  <c r="E1548" i="2"/>
  <c r="E1556" i="2"/>
  <c r="E1564" i="2"/>
  <c r="E1572" i="2"/>
  <c r="E1580" i="2"/>
  <c r="E1588" i="2"/>
  <c r="E1596" i="2"/>
  <c r="E1604" i="2"/>
  <c r="E1467" i="2"/>
  <c r="E1475" i="2"/>
  <c r="E1483" i="2"/>
  <c r="E1491" i="2"/>
  <c r="E1499" i="2"/>
  <c r="E1507" i="2"/>
  <c r="E1515" i="2"/>
  <c r="E1523" i="2"/>
  <c r="E1531" i="2"/>
  <c r="E1539" i="2"/>
  <c r="E1547" i="2"/>
  <c r="E1555" i="2"/>
  <c r="E1563" i="2"/>
  <c r="E1571" i="2"/>
  <c r="E1579" i="2"/>
  <c r="E1587" i="2"/>
  <c r="E1595" i="2"/>
  <c r="E1603" i="2"/>
  <c r="E1466" i="2"/>
  <c r="E1474" i="2"/>
  <c r="E1482" i="2"/>
  <c r="E1490" i="2"/>
  <c r="E1498" i="2"/>
  <c r="E1506" i="2"/>
  <c r="E1514" i="2"/>
  <c r="E1522" i="2"/>
  <c r="E1530" i="2"/>
  <c r="E1538" i="2"/>
  <c r="E1546" i="2"/>
  <c r="E1554" i="2"/>
  <c r="E1562" i="2"/>
  <c r="E1570" i="2"/>
  <c r="E1578" i="2"/>
  <c r="E1586" i="2"/>
  <c r="E1594" i="2"/>
  <c r="E1602" i="2"/>
  <c r="E1465" i="2"/>
  <c r="E1473" i="2"/>
  <c r="E1488" i="2"/>
  <c r="E1520" i="2"/>
  <c r="E1552" i="2"/>
  <c r="E1584" i="2"/>
  <c r="E1611" i="2"/>
  <c r="E1619" i="2"/>
  <c r="E1627" i="2"/>
  <c r="E1635" i="2"/>
  <c r="E1643" i="2"/>
  <c r="E1651" i="2"/>
  <c r="E1659" i="2"/>
  <c r="E1667" i="2"/>
  <c r="E1675" i="2"/>
  <c r="E1683" i="2"/>
  <c r="E1691" i="2"/>
  <c r="E1699" i="2"/>
  <c r="E1707" i="2"/>
  <c r="E1715" i="2"/>
  <c r="E1723" i="2"/>
  <c r="E1731" i="2"/>
  <c r="E1739" i="2"/>
  <c r="E1747" i="2"/>
  <c r="E1755" i="2"/>
  <c r="E1763" i="2"/>
  <c r="E1771" i="2"/>
  <c r="E1779" i="2"/>
  <c r="E1787" i="2"/>
  <c r="E1795" i="2"/>
  <c r="E1803" i="2"/>
  <c r="E1811" i="2"/>
  <c r="E1819" i="2"/>
  <c r="E1827" i="2"/>
  <c r="E1835" i="2"/>
  <c r="E1843" i="2"/>
  <c r="E1851" i="2"/>
  <c r="E1859" i="2"/>
  <c r="E1867" i="2"/>
  <c r="E1875" i="2"/>
  <c r="E1489" i="2"/>
  <c r="E1521" i="2"/>
  <c r="E1553" i="2"/>
  <c r="E1585" i="2"/>
  <c r="E1618" i="2"/>
  <c r="E1626" i="2"/>
  <c r="E1634" i="2"/>
  <c r="E1642" i="2"/>
  <c r="E1650" i="2"/>
  <c r="E1658" i="2"/>
  <c r="E1666" i="2"/>
  <c r="E1674" i="2"/>
  <c r="E1682" i="2"/>
  <c r="E1690" i="2"/>
  <c r="E1698" i="2"/>
  <c r="E1706" i="2"/>
  <c r="E1714" i="2"/>
  <c r="E1722" i="2"/>
  <c r="E1730" i="2"/>
  <c r="E1738" i="2"/>
  <c r="E1746" i="2"/>
  <c r="E1754" i="2"/>
  <c r="E1762" i="2"/>
  <c r="E1770" i="2"/>
  <c r="E1778" i="2"/>
  <c r="E1786" i="2"/>
  <c r="E1794" i="2"/>
  <c r="E1802" i="2"/>
  <c r="E1810" i="2"/>
  <c r="E1818" i="2"/>
  <c r="E1826" i="2"/>
  <c r="E1834" i="2"/>
  <c r="E1842" i="2"/>
  <c r="E1850" i="2"/>
  <c r="E1858" i="2"/>
  <c r="E1866" i="2"/>
  <c r="E1874" i="2"/>
  <c r="E1882" i="2"/>
  <c r="E1890" i="2"/>
  <c r="E1898" i="2"/>
  <c r="E1906" i="2"/>
  <c r="E1914" i="2"/>
  <c r="E1922" i="2"/>
  <c r="E1930" i="2"/>
  <c r="E1938" i="2"/>
  <c r="E1946" i="2"/>
  <c r="E1954" i="2"/>
  <c r="E1962" i="2"/>
  <c r="E1970" i="2"/>
  <c r="E1978" i="2"/>
  <c r="E1986" i="2"/>
  <c r="E1994" i="2"/>
  <c r="E2002" i="2"/>
  <c r="E2010" i="2"/>
  <c r="E2018" i="2"/>
  <c r="E2026" i="2"/>
  <c r="E2034" i="2"/>
  <c r="E2042" i="2"/>
  <c r="E2050" i="2"/>
  <c r="E2058" i="2"/>
  <c r="E2066" i="2"/>
  <c r="E2074" i="2"/>
  <c r="E2082" i="2"/>
  <c r="E2090" i="2"/>
  <c r="E2098" i="2"/>
  <c r="E2106" i="2"/>
  <c r="E2114" i="2"/>
  <c r="E2122" i="2"/>
  <c r="E2130" i="2"/>
  <c r="E2138" i="2"/>
  <c r="E2146" i="2"/>
  <c r="E2154" i="2"/>
  <c r="E2162" i="2"/>
  <c r="E2170" i="2"/>
  <c r="E2178" i="2"/>
  <c r="E2186" i="2"/>
  <c r="E1480" i="2"/>
  <c r="E1512" i="2"/>
  <c r="E1544" i="2"/>
  <c r="E1576" i="2"/>
  <c r="E1617" i="2"/>
  <c r="E1625" i="2"/>
  <c r="E1633" i="2"/>
  <c r="E1641" i="2"/>
  <c r="E1649" i="2"/>
  <c r="E1657" i="2"/>
  <c r="E1665" i="2"/>
  <c r="E1673" i="2"/>
  <c r="E1681" i="2"/>
  <c r="E1689" i="2"/>
  <c r="E1697" i="2"/>
  <c r="E1705" i="2"/>
  <c r="E1713" i="2"/>
  <c r="E1721" i="2"/>
  <c r="E1729" i="2"/>
  <c r="E1737" i="2"/>
  <c r="E1745" i="2"/>
  <c r="E1753" i="2"/>
  <c r="E1761" i="2"/>
  <c r="E1769" i="2"/>
  <c r="E1777" i="2"/>
  <c r="E1785" i="2"/>
  <c r="E1793" i="2"/>
  <c r="E1801" i="2"/>
  <c r="E1809" i="2"/>
  <c r="E1817" i="2"/>
  <c r="E1825" i="2"/>
  <c r="E1833" i="2"/>
  <c r="E1841" i="2"/>
  <c r="E1849" i="2"/>
  <c r="E1857" i="2"/>
  <c r="E1865" i="2"/>
  <c r="E1873" i="2"/>
  <c r="E1881" i="2"/>
  <c r="E1889" i="2"/>
  <c r="E1897" i="2"/>
  <c r="E1905" i="2"/>
  <c r="E1913" i="2"/>
  <c r="E1921" i="2"/>
  <c r="E1929" i="2"/>
  <c r="E1937" i="2"/>
  <c r="E1945" i="2"/>
  <c r="E1953" i="2"/>
  <c r="E1961" i="2"/>
  <c r="E1969" i="2"/>
  <c r="E1977" i="2"/>
  <c r="E1985" i="2"/>
  <c r="E1993" i="2"/>
  <c r="E2001" i="2"/>
  <c r="E2009" i="2"/>
  <c r="E2017" i="2"/>
  <c r="E2025" i="2"/>
  <c r="E2033" i="2"/>
  <c r="E2041" i="2"/>
  <c r="E2049" i="2"/>
  <c r="E2057" i="2"/>
  <c r="E2065" i="2"/>
  <c r="E2073" i="2"/>
  <c r="E2081" i="2"/>
  <c r="E2089" i="2"/>
  <c r="E2097" i="2"/>
  <c r="E2105" i="2"/>
  <c r="E2113" i="2"/>
  <c r="E2121" i="2"/>
  <c r="E2129" i="2"/>
  <c r="E2137" i="2"/>
  <c r="E2145" i="2"/>
  <c r="E2153" i="2"/>
  <c r="E2161" i="2"/>
  <c r="E2169" i="2"/>
  <c r="E2177" i="2"/>
  <c r="E2185" i="2"/>
  <c r="E1481" i="2"/>
  <c r="E1513" i="2"/>
  <c r="E1545" i="2"/>
  <c r="E1577" i="2"/>
  <c r="E1610" i="2"/>
  <c r="E1616" i="2"/>
  <c r="E1624" i="2"/>
  <c r="E1632" i="2"/>
  <c r="E1640" i="2"/>
  <c r="E1648" i="2"/>
  <c r="E1656" i="2"/>
  <c r="E1664" i="2"/>
  <c r="E1672" i="2"/>
  <c r="E1680" i="2"/>
  <c r="E1688" i="2"/>
  <c r="E1696" i="2"/>
  <c r="E1704" i="2"/>
  <c r="E1712" i="2"/>
  <c r="E1720" i="2"/>
  <c r="E1728" i="2"/>
  <c r="E1736" i="2"/>
  <c r="E1744" i="2"/>
  <c r="E1752" i="2"/>
  <c r="E1760" i="2"/>
  <c r="E1768" i="2"/>
  <c r="E1776" i="2"/>
  <c r="E1784" i="2"/>
  <c r="E1792" i="2"/>
  <c r="E1800" i="2"/>
  <c r="E1808" i="2"/>
  <c r="E1816" i="2"/>
  <c r="E1824" i="2"/>
  <c r="E1832" i="2"/>
  <c r="E1840" i="2"/>
  <c r="E1848" i="2"/>
  <c r="E1856" i="2"/>
  <c r="E1864" i="2"/>
  <c r="E1872" i="2"/>
  <c r="E1880" i="2"/>
  <c r="E1888" i="2"/>
  <c r="E1896" i="2"/>
  <c r="E1904" i="2"/>
  <c r="E1912" i="2"/>
  <c r="E1920" i="2"/>
  <c r="E1928" i="2"/>
  <c r="E1936" i="2"/>
  <c r="E1944" i="2"/>
  <c r="E1952" i="2"/>
  <c r="E1960" i="2"/>
  <c r="E1968" i="2"/>
  <c r="E1976" i="2"/>
  <c r="E1984" i="2"/>
  <c r="E1992" i="2"/>
  <c r="E2000" i="2"/>
  <c r="E2008" i="2"/>
  <c r="E2016" i="2"/>
  <c r="E2024" i="2"/>
  <c r="E2032" i="2"/>
  <c r="E2040" i="2"/>
  <c r="E2048" i="2"/>
  <c r="E2056" i="2"/>
  <c r="E2064" i="2"/>
  <c r="E2072" i="2"/>
  <c r="E2080" i="2"/>
  <c r="E2088" i="2"/>
  <c r="E2096" i="2"/>
  <c r="E2104" i="2"/>
  <c r="E2112" i="2"/>
  <c r="E2120" i="2"/>
  <c r="E2128" i="2"/>
  <c r="E2136" i="2"/>
  <c r="E2144" i="2"/>
  <c r="E2152" i="2"/>
  <c r="E2160" i="2"/>
  <c r="E2168" i="2"/>
  <c r="E2176" i="2"/>
  <c r="E2184" i="2"/>
  <c r="E1504" i="2"/>
  <c r="E1536" i="2"/>
  <c r="E1568" i="2"/>
  <c r="E1600" i="2"/>
  <c r="E1608" i="2"/>
  <c r="E1615" i="2"/>
  <c r="E1623" i="2"/>
  <c r="E1631" i="2"/>
  <c r="E1639" i="2"/>
  <c r="E1647" i="2"/>
  <c r="E1655" i="2"/>
  <c r="E1663" i="2"/>
  <c r="E1671" i="2"/>
  <c r="E1679" i="2"/>
  <c r="E1687" i="2"/>
  <c r="E1695" i="2"/>
  <c r="E1703" i="2"/>
  <c r="E1711" i="2"/>
  <c r="E1719" i="2"/>
  <c r="E1727" i="2"/>
  <c r="E1735" i="2"/>
  <c r="E1743" i="2"/>
  <c r="E1751" i="2"/>
  <c r="E1759" i="2"/>
  <c r="E1767" i="2"/>
  <c r="E1775" i="2"/>
  <c r="E1783" i="2"/>
  <c r="E1791" i="2"/>
  <c r="E1799" i="2"/>
  <c r="E1807" i="2"/>
  <c r="E1815" i="2"/>
  <c r="E1823" i="2"/>
  <c r="E1831" i="2"/>
  <c r="E1839" i="2"/>
  <c r="E1847" i="2"/>
  <c r="E1855" i="2"/>
  <c r="E1863" i="2"/>
  <c r="E1871" i="2"/>
  <c r="E1879" i="2"/>
  <c r="E1887" i="2"/>
  <c r="E1895" i="2"/>
  <c r="E1903" i="2"/>
  <c r="E1911" i="2"/>
  <c r="E1919" i="2"/>
  <c r="E1927" i="2"/>
  <c r="E1935" i="2"/>
  <c r="E1943" i="2"/>
  <c r="E1951" i="2"/>
  <c r="E1959" i="2"/>
  <c r="E1967" i="2"/>
  <c r="E1975" i="2"/>
  <c r="E1983" i="2"/>
  <c r="E1991" i="2"/>
  <c r="E1999" i="2"/>
  <c r="E2007" i="2"/>
  <c r="E2015" i="2"/>
  <c r="E2023" i="2"/>
  <c r="E2031" i="2"/>
  <c r="E2039" i="2"/>
  <c r="E2047" i="2"/>
  <c r="E2055" i="2"/>
  <c r="E2063" i="2"/>
  <c r="E2071" i="2"/>
  <c r="E2079" i="2"/>
  <c r="E2087" i="2"/>
  <c r="E2095" i="2"/>
  <c r="E2103" i="2"/>
  <c r="E2111" i="2"/>
  <c r="E2119" i="2"/>
  <c r="E2127" i="2"/>
  <c r="E2135" i="2"/>
  <c r="E2143" i="2"/>
  <c r="E2151" i="2"/>
  <c r="E2159" i="2"/>
  <c r="E2167" i="2"/>
  <c r="E2175" i="2"/>
  <c r="E2183" i="2"/>
  <c r="E2191" i="2"/>
  <c r="E1505" i="2"/>
  <c r="E1537" i="2"/>
  <c r="E1569" i="2"/>
  <c r="E1601" i="2"/>
  <c r="E1614" i="2"/>
  <c r="E1622" i="2"/>
  <c r="E1630" i="2"/>
  <c r="E1638" i="2"/>
  <c r="E1646" i="2"/>
  <c r="E1654" i="2"/>
  <c r="E1662" i="2"/>
  <c r="E1670" i="2"/>
  <c r="E1678" i="2"/>
  <c r="E1686" i="2"/>
  <c r="E1694" i="2"/>
  <c r="E1702" i="2"/>
  <c r="E1710" i="2"/>
  <c r="E1718" i="2"/>
  <c r="E1726" i="2"/>
  <c r="E1734" i="2"/>
  <c r="E1742" i="2"/>
  <c r="E1750" i="2"/>
  <c r="E1758" i="2"/>
  <c r="E1766" i="2"/>
  <c r="E1774" i="2"/>
  <c r="E1782" i="2"/>
  <c r="E1790" i="2"/>
  <c r="E1798" i="2"/>
  <c r="E1806" i="2"/>
  <c r="E1814" i="2"/>
  <c r="E1822" i="2"/>
  <c r="E1830" i="2"/>
  <c r="E1838" i="2"/>
  <c r="E1846" i="2"/>
  <c r="E1854" i="2"/>
  <c r="E1862" i="2"/>
  <c r="E1870" i="2"/>
  <c r="E1878" i="2"/>
  <c r="E1886" i="2"/>
  <c r="E1894" i="2"/>
  <c r="E1902" i="2"/>
  <c r="E1910" i="2"/>
  <c r="E1918" i="2"/>
  <c r="E1926" i="2"/>
  <c r="E1934" i="2"/>
  <c r="E1942" i="2"/>
  <c r="E1950" i="2"/>
  <c r="E1958" i="2"/>
  <c r="E1966" i="2"/>
  <c r="E1974" i="2"/>
  <c r="E1982" i="2"/>
  <c r="E1990" i="2"/>
  <c r="E1998" i="2"/>
  <c r="E2006" i="2"/>
  <c r="E2014" i="2"/>
  <c r="E2022" i="2"/>
  <c r="E2030" i="2"/>
  <c r="E2038" i="2"/>
  <c r="E2046" i="2"/>
  <c r="E2054" i="2"/>
  <c r="E2062" i="2"/>
  <c r="E2070" i="2"/>
  <c r="E2078" i="2"/>
  <c r="E2086" i="2"/>
  <c r="E2094" i="2"/>
  <c r="E2102" i="2"/>
  <c r="E2110" i="2"/>
  <c r="E2118" i="2"/>
  <c r="E2126" i="2"/>
  <c r="E2134" i="2"/>
  <c r="E2142" i="2"/>
  <c r="E2150" i="2"/>
  <c r="E2158" i="2"/>
  <c r="E2166" i="2"/>
  <c r="E2174" i="2"/>
  <c r="E2182" i="2"/>
  <c r="E2190" i="2"/>
  <c r="E1472" i="2"/>
  <c r="E1496" i="2"/>
  <c r="E1528" i="2"/>
  <c r="E1560" i="2"/>
  <c r="E1592" i="2"/>
  <c r="E1613" i="2"/>
  <c r="E1621" i="2"/>
  <c r="E1629" i="2"/>
  <c r="E1637" i="2"/>
  <c r="E1645" i="2"/>
  <c r="E1653" i="2"/>
  <c r="E1661" i="2"/>
  <c r="E1669" i="2"/>
  <c r="E1677" i="2"/>
  <c r="E1685" i="2"/>
  <c r="E1693" i="2"/>
  <c r="E1701" i="2"/>
  <c r="E1709" i="2"/>
  <c r="E1717" i="2"/>
  <c r="E1725" i="2"/>
  <c r="E1733" i="2"/>
  <c r="E1741" i="2"/>
  <c r="E1749" i="2"/>
  <c r="E1757" i="2"/>
  <c r="E1765" i="2"/>
  <c r="E1773" i="2"/>
  <c r="E1781" i="2"/>
  <c r="E1789" i="2"/>
  <c r="E1797" i="2"/>
  <c r="E1805" i="2"/>
  <c r="E1813" i="2"/>
  <c r="E1821" i="2"/>
  <c r="E1829" i="2"/>
  <c r="E1837" i="2"/>
  <c r="E1845" i="2"/>
  <c r="E1853" i="2"/>
  <c r="E1861" i="2"/>
  <c r="E1869" i="2"/>
  <c r="E1877" i="2"/>
  <c r="E1885" i="2"/>
  <c r="E1893" i="2"/>
  <c r="E1901" i="2"/>
  <c r="E1909" i="2"/>
  <c r="E1917" i="2"/>
  <c r="E1925" i="2"/>
  <c r="E1933" i="2"/>
  <c r="E1941" i="2"/>
  <c r="E1949" i="2"/>
  <c r="E1957" i="2"/>
  <c r="E1965" i="2"/>
  <c r="E1973" i="2"/>
  <c r="E1981" i="2"/>
  <c r="E1989" i="2"/>
  <c r="E1997" i="2"/>
  <c r="E2005" i="2"/>
  <c r="E2013" i="2"/>
  <c r="E2021" i="2"/>
  <c r="E2029" i="2"/>
  <c r="E2037" i="2"/>
  <c r="E2045" i="2"/>
  <c r="E2053" i="2"/>
  <c r="E2061" i="2"/>
  <c r="E2069" i="2"/>
  <c r="E2077" i="2"/>
  <c r="E2085" i="2"/>
  <c r="E2093" i="2"/>
  <c r="E2101" i="2"/>
  <c r="E2109" i="2"/>
  <c r="E2117" i="2"/>
  <c r="E2125" i="2"/>
  <c r="E2133" i="2"/>
  <c r="E2141" i="2"/>
  <c r="E2149" i="2"/>
  <c r="E2157" i="2"/>
  <c r="E2165" i="2"/>
  <c r="E2173" i="2"/>
  <c r="E2181" i="2"/>
  <c r="E2189" i="2"/>
  <c r="E1593" i="2"/>
  <c r="E1660" i="2"/>
  <c r="E1724" i="2"/>
  <c r="E1788" i="2"/>
  <c r="E1852" i="2"/>
  <c r="E1908" i="2"/>
  <c r="E1940" i="2"/>
  <c r="E1972" i="2"/>
  <c r="E2004" i="2"/>
  <c r="E2036" i="2"/>
  <c r="E2068" i="2"/>
  <c r="E2100" i="2"/>
  <c r="E2132" i="2"/>
  <c r="E2164" i="2"/>
  <c r="E1561" i="2"/>
  <c r="E1652" i="2"/>
  <c r="E1716" i="2"/>
  <c r="E1780" i="2"/>
  <c r="E1844" i="2"/>
  <c r="E1899" i="2"/>
  <c r="E1931" i="2"/>
  <c r="E1963" i="2"/>
  <c r="E1995" i="2"/>
  <c r="E2027" i="2"/>
  <c r="E2059" i="2"/>
  <c r="E2091" i="2"/>
  <c r="E2123" i="2"/>
  <c r="E2155" i="2"/>
  <c r="E2187" i="2"/>
  <c r="E1529" i="2"/>
  <c r="E1644" i="2"/>
  <c r="E1708" i="2"/>
  <c r="E1772" i="2"/>
  <c r="E1836" i="2"/>
  <c r="E1900" i="2"/>
  <c r="E1932" i="2"/>
  <c r="E1964" i="2"/>
  <c r="E1996" i="2"/>
  <c r="E2028" i="2"/>
  <c r="E2060" i="2"/>
  <c r="E2092" i="2"/>
  <c r="E2124" i="2"/>
  <c r="E2156" i="2"/>
  <c r="E2188" i="2"/>
  <c r="E1497" i="2"/>
  <c r="E1636" i="2"/>
  <c r="E1700" i="2"/>
  <c r="E1764" i="2"/>
  <c r="E1828" i="2"/>
  <c r="E1891" i="2"/>
  <c r="E1923" i="2"/>
  <c r="E1955" i="2"/>
  <c r="E1987" i="2"/>
  <c r="E2019" i="2"/>
  <c r="E2051" i="2"/>
  <c r="E2083" i="2"/>
  <c r="E2115" i="2"/>
  <c r="E2147" i="2"/>
  <c r="E2179" i="2"/>
  <c r="E1609" i="2"/>
  <c r="E1628" i="2"/>
  <c r="E1692" i="2"/>
  <c r="E1756" i="2"/>
  <c r="E1820" i="2"/>
  <c r="E1892" i="2"/>
  <c r="E1924" i="2"/>
  <c r="E1956" i="2"/>
  <c r="E1988" i="2"/>
  <c r="E2020" i="2"/>
  <c r="E2052" i="2"/>
  <c r="E2084" i="2"/>
  <c r="E2116" i="2"/>
  <c r="E2148" i="2"/>
  <c r="E2180" i="2"/>
  <c r="E1464" i="2"/>
  <c r="E1620" i="2"/>
  <c r="E1684" i="2"/>
  <c r="E1748" i="2"/>
  <c r="E1812" i="2"/>
  <c r="E1876" i="2"/>
  <c r="E1883" i="2"/>
  <c r="E1915" i="2"/>
  <c r="E1947" i="2"/>
  <c r="E1979" i="2"/>
  <c r="E2011" i="2"/>
  <c r="E2043" i="2"/>
  <c r="E2075" i="2"/>
  <c r="E2107" i="2"/>
  <c r="E2139" i="2"/>
  <c r="E2171" i="2"/>
  <c r="E1804" i="2"/>
  <c r="E1916" i="2"/>
  <c r="E2044" i="2"/>
  <c r="E2172" i="2"/>
  <c r="E1732" i="2"/>
  <c r="E1971" i="2"/>
  <c r="E2099" i="2"/>
  <c r="E1740" i="2"/>
  <c r="E1884" i="2"/>
  <c r="E2012" i="2"/>
  <c r="E2140" i="2"/>
  <c r="E1676" i="2"/>
  <c r="E1980" i="2"/>
  <c r="E2108" i="2"/>
  <c r="E1860" i="2"/>
  <c r="E1907" i="2"/>
  <c r="E2035" i="2"/>
  <c r="E2163" i="2"/>
  <c r="E2076" i="2"/>
  <c r="E1612" i="2"/>
  <c r="E1796" i="2"/>
  <c r="E1939" i="2"/>
  <c r="E2131" i="2"/>
  <c r="E1948" i="2"/>
  <c r="E1668" i="2"/>
  <c r="E1868" i="2"/>
  <c r="E2067" i="2"/>
  <c r="E2003" i="2"/>
  <c r="T732" i="1"/>
  <c r="C732" i="2" s="1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743" i="2"/>
  <c r="C775" i="2"/>
  <c r="C807" i="2"/>
  <c r="C839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023" i="2"/>
  <c r="C1031" i="2"/>
  <c r="C1039" i="2"/>
  <c r="C1047" i="2"/>
  <c r="C1055" i="2"/>
  <c r="C1063" i="2"/>
  <c r="C1071" i="2"/>
  <c r="C1079" i="2"/>
  <c r="C1087" i="2"/>
  <c r="C1095" i="2"/>
  <c r="C1103" i="2"/>
  <c r="C1111" i="2"/>
  <c r="C1119" i="2"/>
  <c r="C1127" i="2"/>
  <c r="C1135" i="2"/>
  <c r="C1143" i="2"/>
  <c r="C1151" i="2"/>
  <c r="C1159" i="2"/>
  <c r="C1167" i="2"/>
  <c r="C1175" i="2"/>
  <c r="C1183" i="2"/>
  <c r="C734" i="2"/>
  <c r="C766" i="2"/>
  <c r="C798" i="2"/>
  <c r="C830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735" i="2"/>
  <c r="C767" i="2"/>
  <c r="C799" i="2"/>
  <c r="C831" i="2"/>
  <c r="C863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758" i="2"/>
  <c r="C790" i="2"/>
  <c r="C822" i="2"/>
  <c r="C854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759" i="2"/>
  <c r="C791" i="2"/>
  <c r="C823" i="2"/>
  <c r="C855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750" i="2"/>
  <c r="C782" i="2"/>
  <c r="C814" i="2"/>
  <c r="C846" i="2"/>
  <c r="C867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018" i="2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815" i="2"/>
  <c r="C881" i="2"/>
  <c r="C913" i="2"/>
  <c r="C945" i="2"/>
  <c r="C977" i="2"/>
  <c r="C1009" i="2"/>
  <c r="C1041" i="2"/>
  <c r="C1073" i="2"/>
  <c r="C1105" i="2"/>
  <c r="C1137" i="2"/>
  <c r="C1169" i="2"/>
  <c r="C1184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742" i="2"/>
  <c r="C872" i="2"/>
  <c r="C904" i="2"/>
  <c r="C936" i="2"/>
  <c r="C968" i="2"/>
  <c r="C1000" i="2"/>
  <c r="C1032" i="2"/>
  <c r="C1064" i="2"/>
  <c r="C1096" i="2"/>
  <c r="C1128" i="2"/>
  <c r="C116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332" i="2"/>
  <c r="C1340" i="2"/>
  <c r="C1348" i="2"/>
  <c r="C1356" i="2"/>
  <c r="C1364" i="2"/>
  <c r="C1372" i="2"/>
  <c r="C1380" i="2"/>
  <c r="C1388" i="2"/>
  <c r="C1396" i="2"/>
  <c r="C1404" i="2"/>
  <c r="C1412" i="2"/>
  <c r="C1420" i="2"/>
  <c r="C1428" i="2"/>
  <c r="C1436" i="2"/>
  <c r="C1444" i="2"/>
  <c r="C1452" i="2"/>
  <c r="C1460" i="2"/>
  <c r="C783" i="2"/>
  <c r="C873" i="2"/>
  <c r="C905" i="2"/>
  <c r="C937" i="2"/>
  <c r="C969" i="2"/>
  <c r="C1001" i="2"/>
  <c r="C1033" i="2"/>
  <c r="C1065" i="2"/>
  <c r="C1097" i="2"/>
  <c r="C1129" i="2"/>
  <c r="C1161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838" i="2"/>
  <c r="C896" i="2"/>
  <c r="C928" i="2"/>
  <c r="C960" i="2"/>
  <c r="C992" i="2"/>
  <c r="C1024" i="2"/>
  <c r="C1056" i="2"/>
  <c r="C1088" i="2"/>
  <c r="C1120" i="2"/>
  <c r="C1152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751" i="2"/>
  <c r="C897" i="2"/>
  <c r="C929" i="2"/>
  <c r="C961" i="2"/>
  <c r="C993" i="2"/>
  <c r="C1025" i="2"/>
  <c r="C1057" i="2"/>
  <c r="C1089" i="2"/>
  <c r="C1121" i="2"/>
  <c r="C1153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337" i="2"/>
  <c r="C1345" i="2"/>
  <c r="C1353" i="2"/>
  <c r="C1361" i="2"/>
  <c r="C1369" i="2"/>
  <c r="C1377" i="2"/>
  <c r="C1385" i="2"/>
  <c r="C1393" i="2"/>
  <c r="C1401" i="2"/>
  <c r="C1409" i="2"/>
  <c r="C1417" i="2"/>
  <c r="C1425" i="2"/>
  <c r="C1433" i="2"/>
  <c r="C1441" i="2"/>
  <c r="C1449" i="2"/>
  <c r="C1457" i="2"/>
  <c r="C806" i="2"/>
  <c r="C888" i="2"/>
  <c r="C920" i="2"/>
  <c r="C952" i="2"/>
  <c r="C984" i="2"/>
  <c r="C1016" i="2"/>
  <c r="C1048" i="2"/>
  <c r="C1080" i="2"/>
  <c r="C1112" i="2"/>
  <c r="C1144" i="2"/>
  <c r="C1176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1336" i="2"/>
  <c r="C1344" i="2"/>
  <c r="C1352" i="2"/>
  <c r="C1360" i="2"/>
  <c r="C1368" i="2"/>
  <c r="C1376" i="2"/>
  <c r="C1384" i="2"/>
  <c r="C1392" i="2"/>
  <c r="C1400" i="2"/>
  <c r="C1408" i="2"/>
  <c r="C1416" i="2"/>
  <c r="C1424" i="2"/>
  <c r="C1432" i="2"/>
  <c r="C1440" i="2"/>
  <c r="C1448" i="2"/>
  <c r="C1456" i="2"/>
  <c r="C847" i="2"/>
  <c r="C889" i="2"/>
  <c r="C921" i="2"/>
  <c r="C953" i="2"/>
  <c r="C985" i="2"/>
  <c r="C1017" i="2"/>
  <c r="C1049" i="2"/>
  <c r="C1081" i="2"/>
  <c r="C1113" i="2"/>
  <c r="C1145" i="2"/>
  <c r="C1177" i="2"/>
  <c r="C1191" i="2"/>
  <c r="C1199" i="2"/>
  <c r="C1207" i="2"/>
  <c r="C1215" i="2"/>
  <c r="C1223" i="2"/>
  <c r="C1231" i="2"/>
  <c r="C1239" i="2"/>
  <c r="C1247" i="2"/>
  <c r="C1255" i="2"/>
  <c r="C1263" i="2"/>
  <c r="C1271" i="2"/>
  <c r="C1279" i="2"/>
  <c r="C1287" i="2"/>
  <c r="C1295" i="2"/>
  <c r="C1303" i="2"/>
  <c r="C1311" i="2"/>
  <c r="C1319" i="2"/>
  <c r="C1327" i="2"/>
  <c r="C1335" i="2"/>
  <c r="C1343" i="2"/>
  <c r="C1351" i="2"/>
  <c r="C1359" i="2"/>
  <c r="C1367" i="2"/>
  <c r="C1375" i="2"/>
  <c r="C1383" i="2"/>
  <c r="C1391" i="2"/>
  <c r="C1399" i="2"/>
  <c r="C1407" i="2"/>
  <c r="C1415" i="2"/>
  <c r="C1423" i="2"/>
  <c r="C1431" i="2"/>
  <c r="C1439" i="2"/>
  <c r="C1447" i="2"/>
  <c r="C1455" i="2"/>
  <c r="C1104" i="2"/>
  <c r="C1246" i="2"/>
  <c r="C1310" i="2"/>
  <c r="C1374" i="2"/>
  <c r="C1438" i="2"/>
  <c r="C1072" i="2"/>
  <c r="C1238" i="2"/>
  <c r="C1302" i="2"/>
  <c r="C1366" i="2"/>
  <c r="C1430" i="2"/>
  <c r="C1040" i="2"/>
  <c r="C1230" i="2"/>
  <c r="C1294" i="2"/>
  <c r="C1358" i="2"/>
  <c r="C1422" i="2"/>
  <c r="C1008" i="2"/>
  <c r="C1222" i="2"/>
  <c r="C1286" i="2"/>
  <c r="C1350" i="2"/>
  <c r="C1414" i="2"/>
  <c r="C976" i="2"/>
  <c r="C1214" i="2"/>
  <c r="C1278" i="2"/>
  <c r="C1342" i="2"/>
  <c r="C1406" i="2"/>
  <c r="C944" i="2"/>
  <c r="C1206" i="2"/>
  <c r="C1270" i="2"/>
  <c r="C1334" i="2"/>
  <c r="C1398" i="2"/>
  <c r="C912" i="2"/>
  <c r="C1168" i="2"/>
  <c r="C1198" i="2"/>
  <c r="C1262" i="2"/>
  <c r="C1326" i="2"/>
  <c r="C1390" i="2"/>
  <c r="C1454" i="2"/>
  <c r="C1446" i="2"/>
  <c r="C1382" i="2"/>
  <c r="C774" i="2"/>
  <c r="C1136" i="2"/>
  <c r="C1318" i="2"/>
  <c r="C1254" i="2"/>
  <c r="C880" i="2"/>
  <c r="C1190" i="2"/>
  <c r="R2192" i="1"/>
  <c r="A2192" i="2" s="1"/>
  <c r="A2198" i="2"/>
  <c r="A2206" i="2"/>
  <c r="A2214" i="2"/>
  <c r="A2222" i="2"/>
  <c r="A2230" i="2"/>
  <c r="A2238" i="2"/>
  <c r="A2246" i="2"/>
  <c r="A2254" i="2"/>
  <c r="A2262" i="2"/>
  <c r="A2270" i="2"/>
  <c r="A2278" i="2"/>
  <c r="A2286" i="2"/>
  <c r="A2294" i="2"/>
  <c r="A2302" i="2"/>
  <c r="A2197" i="2"/>
  <c r="A2205" i="2"/>
  <c r="A2213" i="2"/>
  <c r="A2221" i="2"/>
  <c r="A2229" i="2"/>
  <c r="A2237" i="2"/>
  <c r="A2245" i="2"/>
  <c r="A2253" i="2"/>
  <c r="A2261" i="2"/>
  <c r="A2269" i="2"/>
  <c r="A2277" i="2"/>
  <c r="A2285" i="2"/>
  <c r="A2293" i="2"/>
  <c r="A2301" i="2"/>
  <c r="A2196" i="2"/>
  <c r="A2204" i="2"/>
  <c r="A2212" i="2"/>
  <c r="A2220" i="2"/>
  <c r="A2228" i="2"/>
  <c r="A2236" i="2"/>
  <c r="A2244" i="2"/>
  <c r="A2252" i="2"/>
  <c r="A2260" i="2"/>
  <c r="A2268" i="2"/>
  <c r="A2276" i="2"/>
  <c r="A2284" i="2"/>
  <c r="A2292" i="2"/>
  <c r="A2300" i="2"/>
  <c r="A2195" i="2"/>
  <c r="A2203" i="2"/>
  <c r="A2211" i="2"/>
  <c r="A2219" i="2"/>
  <c r="A2227" i="2"/>
  <c r="A2235" i="2"/>
  <c r="A2243" i="2"/>
  <c r="A2251" i="2"/>
  <c r="A2259" i="2"/>
  <c r="A2267" i="2"/>
  <c r="A2275" i="2"/>
  <c r="A2283" i="2"/>
  <c r="A2291" i="2"/>
  <c r="A2299" i="2"/>
  <c r="A2194" i="2"/>
  <c r="A2202" i="2"/>
  <c r="A2210" i="2"/>
  <c r="A2218" i="2"/>
  <c r="A2226" i="2"/>
  <c r="A2234" i="2"/>
  <c r="A2242" i="2"/>
  <c r="A2250" i="2"/>
  <c r="A2258" i="2"/>
  <c r="A2266" i="2"/>
  <c r="A2274" i="2"/>
  <c r="A2282" i="2"/>
  <c r="A2290" i="2"/>
  <c r="A2298" i="2"/>
  <c r="A2306" i="2"/>
  <c r="A2193" i="2"/>
  <c r="A2201" i="2"/>
  <c r="A2209" i="2"/>
  <c r="A2217" i="2"/>
  <c r="A2225" i="2"/>
  <c r="A2233" i="2"/>
  <c r="A2241" i="2"/>
  <c r="A2249" i="2"/>
  <c r="A2257" i="2"/>
  <c r="A2265" i="2"/>
  <c r="A2273" i="2"/>
  <c r="A2281" i="2"/>
  <c r="A2289" i="2"/>
  <c r="A2297" i="2"/>
  <c r="A2305" i="2"/>
  <c r="A2224" i="2"/>
  <c r="A2256" i="2"/>
  <c r="A2288" i="2"/>
  <c r="A2309" i="2"/>
  <c r="A2317" i="2"/>
  <c r="A2325" i="2"/>
  <c r="A2333" i="2"/>
  <c r="A2341" i="2"/>
  <c r="A2349" i="2"/>
  <c r="A2357" i="2"/>
  <c r="A2365" i="2"/>
  <c r="A2373" i="2"/>
  <c r="A2381" i="2"/>
  <c r="A2389" i="2"/>
  <c r="A2397" i="2"/>
  <c r="A2405" i="2"/>
  <c r="A2413" i="2"/>
  <c r="A2421" i="2"/>
  <c r="A2429" i="2"/>
  <c r="A2437" i="2"/>
  <c r="A2445" i="2"/>
  <c r="A2453" i="2"/>
  <c r="A2461" i="2"/>
  <c r="A2469" i="2"/>
  <c r="A2477" i="2"/>
  <c r="A2485" i="2"/>
  <c r="A2493" i="2"/>
  <c r="A2501" i="2"/>
  <c r="A2509" i="2"/>
  <c r="A2517" i="2"/>
  <c r="A2525" i="2"/>
  <c r="A2533" i="2"/>
  <c r="A2541" i="2"/>
  <c r="A2549" i="2"/>
  <c r="A2557" i="2"/>
  <c r="A2565" i="2"/>
  <c r="A2573" i="2"/>
  <c r="A2581" i="2"/>
  <c r="A2589" i="2"/>
  <c r="A2597" i="2"/>
  <c r="A2605" i="2"/>
  <c r="A2613" i="2"/>
  <c r="A2621" i="2"/>
  <c r="A2629" i="2"/>
  <c r="A2637" i="2"/>
  <c r="A2645" i="2"/>
  <c r="A2653" i="2"/>
  <c r="A2661" i="2"/>
  <c r="A2669" i="2"/>
  <c r="A2677" i="2"/>
  <c r="A2685" i="2"/>
  <c r="A2693" i="2"/>
  <c r="A2701" i="2"/>
  <c r="A2709" i="2"/>
  <c r="A2717" i="2"/>
  <c r="A2725" i="2"/>
  <c r="A2733" i="2"/>
  <c r="A2741" i="2"/>
  <c r="A2749" i="2"/>
  <c r="A2757" i="2"/>
  <c r="A2765" i="2"/>
  <c r="A2773" i="2"/>
  <c r="A2781" i="2"/>
  <c r="A2789" i="2"/>
  <c r="A2797" i="2"/>
  <c r="A2805" i="2"/>
  <c r="A2813" i="2"/>
  <c r="A2821" i="2"/>
  <c r="A2829" i="2"/>
  <c r="A2837" i="2"/>
  <c r="A2845" i="2"/>
  <c r="A2853" i="2"/>
  <c r="A2861" i="2"/>
  <c r="A2869" i="2"/>
  <c r="A2877" i="2"/>
  <c r="A2885" i="2"/>
  <c r="A2893" i="2"/>
  <c r="A2901" i="2"/>
  <c r="A2909" i="2"/>
  <c r="A2917" i="2"/>
  <c r="A2215" i="2"/>
  <c r="A2247" i="2"/>
  <c r="A2279" i="2"/>
  <c r="A2308" i="2"/>
  <c r="A2316" i="2"/>
  <c r="A2324" i="2"/>
  <c r="A2332" i="2"/>
  <c r="A2340" i="2"/>
  <c r="A2348" i="2"/>
  <c r="A2356" i="2"/>
  <c r="A2364" i="2"/>
  <c r="A2372" i="2"/>
  <c r="A2380" i="2"/>
  <c r="A2388" i="2"/>
  <c r="A2396" i="2"/>
  <c r="A2404" i="2"/>
  <c r="A2412" i="2"/>
  <c r="A2420" i="2"/>
  <c r="A2428" i="2"/>
  <c r="A2436" i="2"/>
  <c r="A2444" i="2"/>
  <c r="A2452" i="2"/>
  <c r="A2460" i="2"/>
  <c r="A2468" i="2"/>
  <c r="A2476" i="2"/>
  <c r="A2484" i="2"/>
  <c r="A2492" i="2"/>
  <c r="A2500" i="2"/>
  <c r="A2508" i="2"/>
  <c r="A2516" i="2"/>
  <c r="A2524" i="2"/>
  <c r="A2532" i="2"/>
  <c r="A2540" i="2"/>
  <c r="A2548" i="2"/>
  <c r="A2556" i="2"/>
  <c r="A2564" i="2"/>
  <c r="A2572" i="2"/>
  <c r="A2580" i="2"/>
  <c r="A2588" i="2"/>
  <c r="A2596" i="2"/>
  <c r="A2604" i="2"/>
  <c r="A2612" i="2"/>
  <c r="A2620" i="2"/>
  <c r="A2628" i="2"/>
  <c r="A2636" i="2"/>
  <c r="A2644" i="2"/>
  <c r="A2652" i="2"/>
  <c r="A2660" i="2"/>
  <c r="A2668" i="2"/>
  <c r="A2676" i="2"/>
  <c r="A2684" i="2"/>
  <c r="A2692" i="2"/>
  <c r="A2700" i="2"/>
  <c r="A2708" i="2"/>
  <c r="A2716" i="2"/>
  <c r="A2724" i="2"/>
  <c r="A2732" i="2"/>
  <c r="A2740" i="2"/>
  <c r="A2748" i="2"/>
  <c r="A2756" i="2"/>
  <c r="A2764" i="2"/>
  <c r="A2772" i="2"/>
  <c r="A2780" i="2"/>
  <c r="A2788" i="2"/>
  <c r="A2796" i="2"/>
  <c r="A2804" i="2"/>
  <c r="A2812" i="2"/>
  <c r="A2820" i="2"/>
  <c r="A2828" i="2"/>
  <c r="A2836" i="2"/>
  <c r="A2844" i="2"/>
  <c r="A2852" i="2"/>
  <c r="A2860" i="2"/>
  <c r="A2868" i="2"/>
  <c r="A2876" i="2"/>
  <c r="A2884" i="2"/>
  <c r="A2892" i="2"/>
  <c r="A2900" i="2"/>
  <c r="A2908" i="2"/>
  <c r="A2916" i="2"/>
  <c r="A2216" i="2"/>
  <c r="A2248" i="2"/>
  <c r="A2280" i="2"/>
  <c r="A2307" i="2"/>
  <c r="A2315" i="2"/>
  <c r="A2323" i="2"/>
  <c r="A2331" i="2"/>
  <c r="A2339" i="2"/>
  <c r="A2347" i="2"/>
  <c r="A2355" i="2"/>
  <c r="A2363" i="2"/>
  <c r="A2371" i="2"/>
  <c r="A2379" i="2"/>
  <c r="A2387" i="2"/>
  <c r="A2395" i="2"/>
  <c r="A2403" i="2"/>
  <c r="A2411" i="2"/>
  <c r="A2419" i="2"/>
  <c r="A2427" i="2"/>
  <c r="A2435" i="2"/>
  <c r="A2443" i="2"/>
  <c r="A2451" i="2"/>
  <c r="A2459" i="2"/>
  <c r="A2467" i="2"/>
  <c r="A2475" i="2"/>
  <c r="A2483" i="2"/>
  <c r="A2491" i="2"/>
  <c r="A2499" i="2"/>
  <c r="A2507" i="2"/>
  <c r="A2515" i="2"/>
  <c r="A2523" i="2"/>
  <c r="A2531" i="2"/>
  <c r="A2539" i="2"/>
  <c r="A2547" i="2"/>
  <c r="A2555" i="2"/>
  <c r="A2563" i="2"/>
  <c r="A2571" i="2"/>
  <c r="A2579" i="2"/>
  <c r="A2587" i="2"/>
  <c r="A2595" i="2"/>
  <c r="A2603" i="2"/>
  <c r="A2611" i="2"/>
  <c r="A2619" i="2"/>
  <c r="A2627" i="2"/>
  <c r="A2635" i="2"/>
  <c r="A2643" i="2"/>
  <c r="A2651" i="2"/>
  <c r="A2659" i="2"/>
  <c r="A2667" i="2"/>
  <c r="A2675" i="2"/>
  <c r="A2683" i="2"/>
  <c r="A2691" i="2"/>
  <c r="A2699" i="2"/>
  <c r="A2707" i="2"/>
  <c r="A2715" i="2"/>
  <c r="A2723" i="2"/>
  <c r="A2731" i="2"/>
  <c r="A2739" i="2"/>
  <c r="A2747" i="2"/>
  <c r="A2755" i="2"/>
  <c r="A2763" i="2"/>
  <c r="A2771" i="2"/>
  <c r="A2779" i="2"/>
  <c r="A2787" i="2"/>
  <c r="A2795" i="2"/>
  <c r="A2803" i="2"/>
  <c r="A2811" i="2"/>
  <c r="A2819" i="2"/>
  <c r="A2827" i="2"/>
  <c r="A2835" i="2"/>
  <c r="A2843" i="2"/>
  <c r="A2851" i="2"/>
  <c r="A2859" i="2"/>
  <c r="A2867" i="2"/>
  <c r="A2875" i="2"/>
  <c r="A2883" i="2"/>
  <c r="A2891" i="2"/>
  <c r="A2899" i="2"/>
  <c r="A2907" i="2"/>
  <c r="A2915" i="2"/>
  <c r="A2207" i="2"/>
  <c r="A2239" i="2"/>
  <c r="A2271" i="2"/>
  <c r="A2303" i="2"/>
  <c r="A2314" i="2"/>
  <c r="A2322" i="2"/>
  <c r="A2330" i="2"/>
  <c r="A2338" i="2"/>
  <c r="A2346" i="2"/>
  <c r="A2354" i="2"/>
  <c r="A2362" i="2"/>
  <c r="A2370" i="2"/>
  <c r="A2378" i="2"/>
  <c r="A2386" i="2"/>
  <c r="A2394" i="2"/>
  <c r="A2402" i="2"/>
  <c r="A2410" i="2"/>
  <c r="A2418" i="2"/>
  <c r="A2426" i="2"/>
  <c r="A2434" i="2"/>
  <c r="A2442" i="2"/>
  <c r="A2450" i="2"/>
  <c r="A2458" i="2"/>
  <c r="A2466" i="2"/>
  <c r="A2474" i="2"/>
  <c r="A2482" i="2"/>
  <c r="A2490" i="2"/>
  <c r="A2498" i="2"/>
  <c r="A2506" i="2"/>
  <c r="A2514" i="2"/>
  <c r="A2522" i="2"/>
  <c r="A2530" i="2"/>
  <c r="A2538" i="2"/>
  <c r="A2546" i="2"/>
  <c r="A2554" i="2"/>
  <c r="A2562" i="2"/>
  <c r="A2570" i="2"/>
  <c r="A2578" i="2"/>
  <c r="A2586" i="2"/>
  <c r="A2594" i="2"/>
  <c r="A2602" i="2"/>
  <c r="A2610" i="2"/>
  <c r="A2618" i="2"/>
  <c r="A2626" i="2"/>
  <c r="A2634" i="2"/>
  <c r="A2642" i="2"/>
  <c r="A2650" i="2"/>
  <c r="A2658" i="2"/>
  <c r="A2666" i="2"/>
  <c r="A2674" i="2"/>
  <c r="A2682" i="2"/>
  <c r="A2690" i="2"/>
  <c r="A2698" i="2"/>
  <c r="A2706" i="2"/>
  <c r="A2714" i="2"/>
  <c r="A2722" i="2"/>
  <c r="A2730" i="2"/>
  <c r="A2738" i="2"/>
  <c r="A2746" i="2"/>
  <c r="A2754" i="2"/>
  <c r="A2762" i="2"/>
  <c r="A2770" i="2"/>
  <c r="A2778" i="2"/>
  <c r="A2786" i="2"/>
  <c r="A2794" i="2"/>
  <c r="A2802" i="2"/>
  <c r="A2810" i="2"/>
  <c r="A2818" i="2"/>
  <c r="A2826" i="2"/>
  <c r="A2834" i="2"/>
  <c r="A2842" i="2"/>
  <c r="A2850" i="2"/>
  <c r="A2858" i="2"/>
  <c r="A2866" i="2"/>
  <c r="A2874" i="2"/>
  <c r="A2882" i="2"/>
  <c r="A2890" i="2"/>
  <c r="A2898" i="2"/>
  <c r="A2906" i="2"/>
  <c r="A2914" i="2"/>
  <c r="A2208" i="2"/>
  <c r="A2240" i="2"/>
  <c r="A2272" i="2"/>
  <c r="A2304" i="2"/>
  <c r="A2313" i="2"/>
  <c r="A2321" i="2"/>
  <c r="A2329" i="2"/>
  <c r="A2337" i="2"/>
  <c r="A2345" i="2"/>
  <c r="A2353" i="2"/>
  <c r="A2361" i="2"/>
  <c r="A2369" i="2"/>
  <c r="A2377" i="2"/>
  <c r="A2385" i="2"/>
  <c r="A2393" i="2"/>
  <c r="A2401" i="2"/>
  <c r="A2409" i="2"/>
  <c r="A2417" i="2"/>
  <c r="A2425" i="2"/>
  <c r="A2433" i="2"/>
  <c r="A2441" i="2"/>
  <c r="A2449" i="2"/>
  <c r="A2457" i="2"/>
  <c r="A2465" i="2"/>
  <c r="A2473" i="2"/>
  <c r="A2481" i="2"/>
  <c r="A2489" i="2"/>
  <c r="A2497" i="2"/>
  <c r="A2505" i="2"/>
  <c r="A2513" i="2"/>
  <c r="A2521" i="2"/>
  <c r="A2529" i="2"/>
  <c r="A2537" i="2"/>
  <c r="A2545" i="2"/>
  <c r="A2553" i="2"/>
  <c r="A2561" i="2"/>
  <c r="A2569" i="2"/>
  <c r="A2577" i="2"/>
  <c r="A2585" i="2"/>
  <c r="A2593" i="2"/>
  <c r="A2601" i="2"/>
  <c r="A2609" i="2"/>
  <c r="A2617" i="2"/>
  <c r="A2625" i="2"/>
  <c r="A2633" i="2"/>
  <c r="A2641" i="2"/>
  <c r="A2649" i="2"/>
  <c r="A2657" i="2"/>
  <c r="A2665" i="2"/>
  <c r="A2673" i="2"/>
  <c r="A2681" i="2"/>
  <c r="A2689" i="2"/>
  <c r="A2697" i="2"/>
  <c r="A2705" i="2"/>
  <c r="A2713" i="2"/>
  <c r="A2721" i="2"/>
  <c r="A2729" i="2"/>
  <c r="A2737" i="2"/>
  <c r="A2745" i="2"/>
  <c r="A2753" i="2"/>
  <c r="A2761" i="2"/>
  <c r="A2769" i="2"/>
  <c r="A2777" i="2"/>
  <c r="A2785" i="2"/>
  <c r="A2793" i="2"/>
  <c r="A2801" i="2"/>
  <c r="A2809" i="2"/>
  <c r="A2817" i="2"/>
  <c r="A2825" i="2"/>
  <c r="A2833" i="2"/>
  <c r="A2841" i="2"/>
  <c r="A2849" i="2"/>
  <c r="A2857" i="2"/>
  <c r="A2865" i="2"/>
  <c r="A2873" i="2"/>
  <c r="A2881" i="2"/>
  <c r="A2889" i="2"/>
  <c r="A2897" i="2"/>
  <c r="A2905" i="2"/>
  <c r="A2913" i="2"/>
  <c r="A2921" i="2"/>
  <c r="A2199" i="2"/>
  <c r="A2231" i="2"/>
  <c r="A2263" i="2"/>
  <c r="A2295" i="2"/>
  <c r="A2312" i="2"/>
  <c r="A2320" i="2"/>
  <c r="A2328" i="2"/>
  <c r="A2336" i="2"/>
  <c r="A2344" i="2"/>
  <c r="A2352" i="2"/>
  <c r="A2360" i="2"/>
  <c r="A2368" i="2"/>
  <c r="A2376" i="2"/>
  <c r="A2384" i="2"/>
  <c r="A2392" i="2"/>
  <c r="A2400" i="2"/>
  <c r="A2408" i="2"/>
  <c r="A2416" i="2"/>
  <c r="A2424" i="2"/>
  <c r="A2432" i="2"/>
  <c r="A2440" i="2"/>
  <c r="A2448" i="2"/>
  <c r="A2456" i="2"/>
  <c r="A2464" i="2"/>
  <c r="A2472" i="2"/>
  <c r="A2480" i="2"/>
  <c r="A2488" i="2"/>
  <c r="A2496" i="2"/>
  <c r="A2504" i="2"/>
  <c r="A2512" i="2"/>
  <c r="A2520" i="2"/>
  <c r="A2528" i="2"/>
  <c r="A2536" i="2"/>
  <c r="A2544" i="2"/>
  <c r="A2552" i="2"/>
  <c r="A2560" i="2"/>
  <c r="A2568" i="2"/>
  <c r="A2576" i="2"/>
  <c r="A2584" i="2"/>
  <c r="A2592" i="2"/>
  <c r="A2600" i="2"/>
  <c r="A2608" i="2"/>
  <c r="A2616" i="2"/>
  <c r="A2624" i="2"/>
  <c r="A2632" i="2"/>
  <c r="A2640" i="2"/>
  <c r="A2648" i="2"/>
  <c r="A2656" i="2"/>
  <c r="A2664" i="2"/>
  <c r="A2672" i="2"/>
  <c r="A2680" i="2"/>
  <c r="A2688" i="2"/>
  <c r="A2696" i="2"/>
  <c r="A2704" i="2"/>
  <c r="A2712" i="2"/>
  <c r="A2720" i="2"/>
  <c r="A2728" i="2"/>
  <c r="A2736" i="2"/>
  <c r="A2744" i="2"/>
  <c r="A2752" i="2"/>
  <c r="A2760" i="2"/>
  <c r="A2768" i="2"/>
  <c r="A2776" i="2"/>
  <c r="A2784" i="2"/>
  <c r="A2792" i="2"/>
  <c r="A2800" i="2"/>
  <c r="A2808" i="2"/>
  <c r="A2816" i="2"/>
  <c r="A2824" i="2"/>
  <c r="A2832" i="2"/>
  <c r="A2840" i="2"/>
  <c r="A2848" i="2"/>
  <c r="A2856" i="2"/>
  <c r="A2864" i="2"/>
  <c r="A2872" i="2"/>
  <c r="A2880" i="2"/>
  <c r="A2888" i="2"/>
  <c r="A2896" i="2"/>
  <c r="A2904" i="2"/>
  <c r="A2912" i="2"/>
  <c r="A2920" i="2"/>
  <c r="A2264" i="2"/>
  <c r="A2319" i="2"/>
  <c r="A2351" i="2"/>
  <c r="A2383" i="2"/>
  <c r="A2415" i="2"/>
  <c r="A2447" i="2"/>
  <c r="A2479" i="2"/>
  <c r="A2511" i="2"/>
  <c r="A2543" i="2"/>
  <c r="A2575" i="2"/>
  <c r="A2607" i="2"/>
  <c r="A2639" i="2"/>
  <c r="A2671" i="2"/>
  <c r="A2703" i="2"/>
  <c r="A2735" i="2"/>
  <c r="A2767" i="2"/>
  <c r="A2799" i="2"/>
  <c r="A2831" i="2"/>
  <c r="A2863" i="2"/>
  <c r="A2895" i="2"/>
  <c r="A2310" i="2"/>
  <c r="A2342" i="2"/>
  <c r="A2374" i="2"/>
  <c r="A2406" i="2"/>
  <c r="A2438" i="2"/>
  <c r="A2470" i="2"/>
  <c r="A2502" i="2"/>
  <c r="A2534" i="2"/>
  <c r="A2566" i="2"/>
  <c r="A2598" i="2"/>
  <c r="A2630" i="2"/>
  <c r="A2662" i="2"/>
  <c r="A2694" i="2"/>
  <c r="A2726" i="2"/>
  <c r="A2758" i="2"/>
  <c r="A2790" i="2"/>
  <c r="A2822" i="2"/>
  <c r="A2854" i="2"/>
  <c r="A2886" i="2"/>
  <c r="A2918" i="2"/>
  <c r="A2232" i="2"/>
  <c r="A2311" i="2"/>
  <c r="A2343" i="2"/>
  <c r="A2375" i="2"/>
  <c r="A2407" i="2"/>
  <c r="A2439" i="2"/>
  <c r="A2471" i="2"/>
  <c r="A2503" i="2"/>
  <c r="A2535" i="2"/>
  <c r="A2567" i="2"/>
  <c r="A2599" i="2"/>
  <c r="A2631" i="2"/>
  <c r="A2663" i="2"/>
  <c r="A2695" i="2"/>
  <c r="A2727" i="2"/>
  <c r="A2759" i="2"/>
  <c r="A2791" i="2"/>
  <c r="A2823" i="2"/>
  <c r="A2855" i="2"/>
  <c r="A2887" i="2"/>
  <c r="A2919" i="2"/>
  <c r="A2200" i="2"/>
  <c r="A2335" i="2"/>
  <c r="A2367" i="2"/>
  <c r="A2399" i="2"/>
  <c r="A2431" i="2"/>
  <c r="A2463" i="2"/>
  <c r="A2495" i="2"/>
  <c r="A2527" i="2"/>
  <c r="A2559" i="2"/>
  <c r="A2591" i="2"/>
  <c r="A2623" i="2"/>
  <c r="A2655" i="2"/>
  <c r="A2687" i="2"/>
  <c r="A2719" i="2"/>
  <c r="A2751" i="2"/>
  <c r="A2783" i="2"/>
  <c r="A2815" i="2"/>
  <c r="A2847" i="2"/>
  <c r="A2879" i="2"/>
  <c r="A2911" i="2"/>
  <c r="A2255" i="2"/>
  <c r="A2326" i="2"/>
  <c r="A2358" i="2"/>
  <c r="A2390" i="2"/>
  <c r="A2422" i="2"/>
  <c r="A2454" i="2"/>
  <c r="A2486" i="2"/>
  <c r="A2518" i="2"/>
  <c r="A2550" i="2"/>
  <c r="A2582" i="2"/>
  <c r="A2614" i="2"/>
  <c r="A2646" i="2"/>
  <c r="A2678" i="2"/>
  <c r="A2710" i="2"/>
  <c r="A2742" i="2"/>
  <c r="A2774" i="2"/>
  <c r="A2806" i="2"/>
  <c r="A2838" i="2"/>
  <c r="A2870" i="2"/>
  <c r="A2902" i="2"/>
  <c r="A2334" i="2"/>
  <c r="A2359" i="2"/>
  <c r="A2382" i="2"/>
  <c r="A2590" i="2"/>
  <c r="A2615" i="2"/>
  <c r="A2638" i="2"/>
  <c r="A2846" i="2"/>
  <c r="A2871" i="2"/>
  <c r="A2894" i="2"/>
  <c r="A2223" i="2"/>
  <c r="A2494" i="2"/>
  <c r="A2519" i="2"/>
  <c r="A2542" i="2"/>
  <c r="A2750" i="2"/>
  <c r="A2775" i="2"/>
  <c r="A2798" i="2"/>
  <c r="A2398" i="2"/>
  <c r="A2423" i="2"/>
  <c r="A2446" i="2"/>
  <c r="A2654" i="2"/>
  <c r="A2679" i="2"/>
  <c r="A2702" i="2"/>
  <c r="A2910" i="2"/>
  <c r="A2287" i="2"/>
  <c r="A2327" i="2"/>
  <c r="A2350" i="2"/>
  <c r="A2558" i="2"/>
  <c r="A2583" i="2"/>
  <c r="A2606" i="2"/>
  <c r="A2814" i="2"/>
  <c r="A2839" i="2"/>
  <c r="A2862" i="2"/>
  <c r="A2296" i="2"/>
  <c r="A2462" i="2"/>
  <c r="A2487" i="2"/>
  <c r="A2510" i="2"/>
  <c r="A2718" i="2"/>
  <c r="A2743" i="2"/>
  <c r="A2766" i="2"/>
  <c r="A2318" i="2"/>
  <c r="A2526" i="2"/>
  <c r="A2551" i="2"/>
  <c r="A2574" i="2"/>
  <c r="A2782" i="2"/>
  <c r="A2807" i="2"/>
  <c r="A2830" i="2"/>
  <c r="A2430" i="2"/>
  <c r="A2455" i="2"/>
  <c r="A2478" i="2"/>
  <c r="A2686" i="2"/>
  <c r="A2711" i="2"/>
  <c r="A2734" i="2"/>
  <c r="A2414" i="2"/>
  <c r="A2903" i="2"/>
  <c r="A2622" i="2"/>
  <c r="A2647" i="2"/>
  <c r="A2670" i="2"/>
  <c r="A2391" i="2"/>
  <c r="A2878" i="2"/>
  <c r="A2366" i="2"/>
  <c r="R8032" i="1"/>
  <c r="A8032" i="2" s="1"/>
  <c r="A8038" i="2"/>
  <c r="A8046" i="2"/>
  <c r="A8054" i="2"/>
  <c r="A8062" i="2"/>
  <c r="A8070" i="2"/>
  <c r="A8078" i="2"/>
  <c r="A8086" i="2"/>
  <c r="A8094" i="2"/>
  <c r="A8102" i="2"/>
  <c r="A8110" i="2"/>
  <c r="A8118" i="2"/>
  <c r="A8126" i="2"/>
  <c r="A8134" i="2"/>
  <c r="A8142" i="2"/>
  <c r="A8150" i="2"/>
  <c r="A8158" i="2"/>
  <c r="A8166" i="2"/>
  <c r="A8174" i="2"/>
  <c r="A8182" i="2"/>
  <c r="A8190" i="2"/>
  <c r="A8198" i="2"/>
  <c r="A8206" i="2"/>
  <c r="A8214" i="2"/>
  <c r="A8222" i="2"/>
  <c r="A8230" i="2"/>
  <c r="A8238" i="2"/>
  <c r="A8246" i="2"/>
  <c r="A8254" i="2"/>
  <c r="A8262" i="2"/>
  <c r="A8270" i="2"/>
  <c r="A8278" i="2"/>
  <c r="A8286" i="2"/>
  <c r="A8294" i="2"/>
  <c r="A8302" i="2"/>
  <c r="A8310" i="2"/>
  <c r="A8318" i="2"/>
  <c r="A8326" i="2"/>
  <c r="A8334" i="2"/>
  <c r="A8342" i="2"/>
  <c r="A8350" i="2"/>
  <c r="A8358" i="2"/>
  <c r="A8366" i="2"/>
  <c r="A8374" i="2"/>
  <c r="A8382" i="2"/>
  <c r="A8390" i="2"/>
  <c r="A8398" i="2"/>
  <c r="A8406" i="2"/>
  <c r="A8414" i="2"/>
  <c r="A8422" i="2"/>
  <c r="A8430" i="2"/>
  <c r="A8438" i="2"/>
  <c r="A8446" i="2"/>
  <c r="A8454" i="2"/>
  <c r="A8462" i="2"/>
  <c r="A8470" i="2"/>
  <c r="A8478" i="2"/>
  <c r="A8486" i="2"/>
  <c r="A8494" i="2"/>
  <c r="A8502" i="2"/>
  <c r="A8510" i="2"/>
  <c r="A8518" i="2"/>
  <c r="A8526" i="2"/>
  <c r="A8534" i="2"/>
  <c r="A8542" i="2"/>
  <c r="A8550" i="2"/>
  <c r="A8558" i="2"/>
  <c r="A8566" i="2"/>
  <c r="A8574" i="2"/>
  <c r="A8582" i="2"/>
  <c r="A8590" i="2"/>
  <c r="A8598" i="2"/>
  <c r="A8606" i="2"/>
  <c r="A8614" i="2"/>
  <c r="A8622" i="2"/>
  <c r="A8630" i="2"/>
  <c r="A8638" i="2"/>
  <c r="A8646" i="2"/>
  <c r="A8654" i="2"/>
  <c r="A8662" i="2"/>
  <c r="A8670" i="2"/>
  <c r="A8678" i="2"/>
  <c r="A8686" i="2"/>
  <c r="A8694" i="2"/>
  <c r="A8702" i="2"/>
  <c r="A8710" i="2"/>
  <c r="A8718" i="2"/>
  <c r="A8726" i="2"/>
  <c r="A8734" i="2"/>
  <c r="A8742" i="2"/>
  <c r="A8750" i="2"/>
  <c r="A8758" i="2"/>
  <c r="A8037" i="2"/>
  <c r="A8045" i="2"/>
  <c r="A8053" i="2"/>
  <c r="A8061" i="2"/>
  <c r="A8069" i="2"/>
  <c r="A8077" i="2"/>
  <c r="A8085" i="2"/>
  <c r="A8093" i="2"/>
  <c r="A8101" i="2"/>
  <c r="A8109" i="2"/>
  <c r="A8117" i="2"/>
  <c r="A8125" i="2"/>
  <c r="A8133" i="2"/>
  <c r="A8141" i="2"/>
  <c r="A8149" i="2"/>
  <c r="A8157" i="2"/>
  <c r="A8165" i="2"/>
  <c r="A8173" i="2"/>
  <c r="A8181" i="2"/>
  <c r="A8189" i="2"/>
  <c r="A8197" i="2"/>
  <c r="A8205" i="2"/>
  <c r="A8213" i="2"/>
  <c r="A8221" i="2"/>
  <c r="A8229" i="2"/>
  <c r="A8237" i="2"/>
  <c r="A8245" i="2"/>
  <c r="A8253" i="2"/>
  <c r="A8261" i="2"/>
  <c r="A8269" i="2"/>
  <c r="A8277" i="2"/>
  <c r="A8285" i="2"/>
  <c r="A8293" i="2"/>
  <c r="A8301" i="2"/>
  <c r="A8309" i="2"/>
  <c r="A8317" i="2"/>
  <c r="A8325" i="2"/>
  <c r="A8333" i="2"/>
  <c r="A8341" i="2"/>
  <c r="A8349" i="2"/>
  <c r="A8357" i="2"/>
  <c r="A8365" i="2"/>
  <c r="A8373" i="2"/>
  <c r="A8381" i="2"/>
  <c r="A8389" i="2"/>
  <c r="A8397" i="2"/>
  <c r="A8405" i="2"/>
  <c r="A8413" i="2"/>
  <c r="A8421" i="2"/>
  <c r="A8429" i="2"/>
  <c r="A8437" i="2"/>
  <c r="A8445" i="2"/>
  <c r="A8453" i="2"/>
  <c r="A8461" i="2"/>
  <c r="A8469" i="2"/>
  <c r="A8477" i="2"/>
  <c r="A8485" i="2"/>
  <c r="A8493" i="2"/>
  <c r="A8501" i="2"/>
  <c r="A8509" i="2"/>
  <c r="A8517" i="2"/>
  <c r="A8525" i="2"/>
  <c r="A8533" i="2"/>
  <c r="A8541" i="2"/>
  <c r="A8549" i="2"/>
  <c r="A8557" i="2"/>
  <c r="A8565" i="2"/>
  <c r="A8573" i="2"/>
  <c r="A8581" i="2"/>
  <c r="A8589" i="2"/>
  <c r="A8597" i="2"/>
  <c r="A8605" i="2"/>
  <c r="A8613" i="2"/>
  <c r="A8621" i="2"/>
  <c r="A8629" i="2"/>
  <c r="A8637" i="2"/>
  <c r="A8645" i="2"/>
  <c r="A8653" i="2"/>
  <c r="A8661" i="2"/>
  <c r="A8669" i="2"/>
  <c r="A8677" i="2"/>
  <c r="A8685" i="2"/>
  <c r="A8693" i="2"/>
  <c r="A8701" i="2"/>
  <c r="A8709" i="2"/>
  <c r="A8717" i="2"/>
  <c r="A8725" i="2"/>
  <c r="A8733" i="2"/>
  <c r="A8741" i="2"/>
  <c r="A8749" i="2"/>
  <c r="A8757" i="2"/>
  <c r="A8036" i="2"/>
  <c r="A8044" i="2"/>
  <c r="A8052" i="2"/>
  <c r="A8060" i="2"/>
  <c r="A8068" i="2"/>
  <c r="A8076" i="2"/>
  <c r="A8084" i="2"/>
  <c r="A8092" i="2"/>
  <c r="A8100" i="2"/>
  <c r="A8108" i="2"/>
  <c r="A8116" i="2"/>
  <c r="A8124" i="2"/>
  <c r="A8132" i="2"/>
  <c r="A8140" i="2"/>
  <c r="A8148" i="2"/>
  <c r="A8156" i="2"/>
  <c r="A8164" i="2"/>
  <c r="A8172" i="2"/>
  <c r="A8180" i="2"/>
  <c r="A8188" i="2"/>
  <c r="A8196" i="2"/>
  <c r="A8204" i="2"/>
  <c r="A8212" i="2"/>
  <c r="A8220" i="2"/>
  <c r="A8228" i="2"/>
  <c r="A8236" i="2"/>
  <c r="A8244" i="2"/>
  <c r="A8252" i="2"/>
  <c r="A8260" i="2"/>
  <c r="A8268" i="2"/>
  <c r="A8276" i="2"/>
  <c r="A8284" i="2"/>
  <c r="A8292" i="2"/>
  <c r="A8300" i="2"/>
  <c r="A8308" i="2"/>
  <c r="A8316" i="2"/>
  <c r="A8324" i="2"/>
  <c r="A8332" i="2"/>
  <c r="A8340" i="2"/>
  <c r="A8348" i="2"/>
  <c r="A8356" i="2"/>
  <c r="A8364" i="2"/>
  <c r="A8372" i="2"/>
  <c r="A8380" i="2"/>
  <c r="A8388" i="2"/>
  <c r="A8396" i="2"/>
  <c r="A8404" i="2"/>
  <c r="A8412" i="2"/>
  <c r="A8420" i="2"/>
  <c r="A8428" i="2"/>
  <c r="A8436" i="2"/>
  <c r="A8444" i="2"/>
  <c r="A8452" i="2"/>
  <c r="A8460" i="2"/>
  <c r="A8468" i="2"/>
  <c r="A8476" i="2"/>
  <c r="A8484" i="2"/>
  <c r="A8492" i="2"/>
  <c r="A8500" i="2"/>
  <c r="A8508" i="2"/>
  <c r="A8516" i="2"/>
  <c r="A8524" i="2"/>
  <c r="A8532" i="2"/>
  <c r="A8540" i="2"/>
  <c r="A8548" i="2"/>
  <c r="A8556" i="2"/>
  <c r="A8564" i="2"/>
  <c r="A8572" i="2"/>
  <c r="A8580" i="2"/>
  <c r="A8588" i="2"/>
  <c r="A8596" i="2"/>
  <c r="A8604" i="2"/>
  <c r="A8612" i="2"/>
  <c r="A8620" i="2"/>
  <c r="A8628" i="2"/>
  <c r="A8636" i="2"/>
  <c r="A8644" i="2"/>
  <c r="A8652" i="2"/>
  <c r="A8660" i="2"/>
  <c r="A8668" i="2"/>
  <c r="A8676" i="2"/>
  <c r="A8684" i="2"/>
  <c r="A8692" i="2"/>
  <c r="A8700" i="2"/>
  <c r="A8708" i="2"/>
  <c r="A8716" i="2"/>
  <c r="A8724" i="2"/>
  <c r="A8732" i="2"/>
  <c r="A8740" i="2"/>
  <c r="A8748" i="2"/>
  <c r="A8756" i="2"/>
  <c r="A8035" i="2"/>
  <c r="A8043" i="2"/>
  <c r="A8051" i="2"/>
  <c r="A8059" i="2"/>
  <c r="A8067" i="2"/>
  <c r="A8075" i="2"/>
  <c r="A8083" i="2"/>
  <c r="A8091" i="2"/>
  <c r="A8099" i="2"/>
  <c r="A8107" i="2"/>
  <c r="A8115" i="2"/>
  <c r="A8123" i="2"/>
  <c r="A8131" i="2"/>
  <c r="A8139" i="2"/>
  <c r="A8147" i="2"/>
  <c r="A8155" i="2"/>
  <c r="A8163" i="2"/>
  <c r="A8171" i="2"/>
  <c r="A8179" i="2"/>
  <c r="A8187" i="2"/>
  <c r="A8195" i="2"/>
  <c r="A8203" i="2"/>
  <c r="A8211" i="2"/>
  <c r="A8219" i="2"/>
  <c r="A8227" i="2"/>
  <c r="A8235" i="2"/>
  <c r="A8243" i="2"/>
  <c r="A8251" i="2"/>
  <c r="A8259" i="2"/>
  <c r="A8267" i="2"/>
  <c r="A8275" i="2"/>
  <c r="A8283" i="2"/>
  <c r="A8291" i="2"/>
  <c r="A8299" i="2"/>
  <c r="A8307" i="2"/>
  <c r="A8315" i="2"/>
  <c r="A8323" i="2"/>
  <c r="A8331" i="2"/>
  <c r="A8339" i="2"/>
  <c r="A8347" i="2"/>
  <c r="A8355" i="2"/>
  <c r="A8363" i="2"/>
  <c r="A8371" i="2"/>
  <c r="A8379" i="2"/>
  <c r="A8387" i="2"/>
  <c r="A8395" i="2"/>
  <c r="A8403" i="2"/>
  <c r="A8411" i="2"/>
  <c r="A8419" i="2"/>
  <c r="A8427" i="2"/>
  <c r="A8435" i="2"/>
  <c r="A8443" i="2"/>
  <c r="A8451" i="2"/>
  <c r="A8459" i="2"/>
  <c r="A8467" i="2"/>
  <c r="A8475" i="2"/>
  <c r="A8483" i="2"/>
  <c r="A8491" i="2"/>
  <c r="A8499" i="2"/>
  <c r="A8507" i="2"/>
  <c r="A8515" i="2"/>
  <c r="A8523" i="2"/>
  <c r="A8531" i="2"/>
  <c r="A8539" i="2"/>
  <c r="A8547" i="2"/>
  <c r="A8555" i="2"/>
  <c r="A8563" i="2"/>
  <c r="A8571" i="2"/>
  <c r="A8579" i="2"/>
  <c r="A8587" i="2"/>
  <c r="A8595" i="2"/>
  <c r="A8603" i="2"/>
  <c r="A8611" i="2"/>
  <c r="A8619" i="2"/>
  <c r="A8627" i="2"/>
  <c r="A8635" i="2"/>
  <c r="A8643" i="2"/>
  <c r="A8651" i="2"/>
  <c r="A8659" i="2"/>
  <c r="A8667" i="2"/>
  <c r="A8675" i="2"/>
  <c r="A8683" i="2"/>
  <c r="A8691" i="2"/>
  <c r="A8699" i="2"/>
  <c r="A8707" i="2"/>
  <c r="A8715" i="2"/>
  <c r="A8723" i="2"/>
  <c r="A8731" i="2"/>
  <c r="A8739" i="2"/>
  <c r="A8747" i="2"/>
  <c r="A8755" i="2"/>
  <c r="A8751" i="2"/>
  <c r="A8034" i="2"/>
  <c r="A8042" i="2"/>
  <c r="A8050" i="2"/>
  <c r="A8058" i="2"/>
  <c r="A8066" i="2"/>
  <c r="A8074" i="2"/>
  <c r="A8082" i="2"/>
  <c r="A8090" i="2"/>
  <c r="A8098" i="2"/>
  <c r="A8106" i="2"/>
  <c r="A8114" i="2"/>
  <c r="A8122" i="2"/>
  <c r="A8130" i="2"/>
  <c r="A8138" i="2"/>
  <c r="A8146" i="2"/>
  <c r="A8154" i="2"/>
  <c r="A8162" i="2"/>
  <c r="A8170" i="2"/>
  <c r="A8178" i="2"/>
  <c r="A8186" i="2"/>
  <c r="A8194" i="2"/>
  <c r="A8202" i="2"/>
  <c r="A8210" i="2"/>
  <c r="A8218" i="2"/>
  <c r="A8226" i="2"/>
  <c r="A8234" i="2"/>
  <c r="A8242" i="2"/>
  <c r="A8250" i="2"/>
  <c r="A8258" i="2"/>
  <c r="A8266" i="2"/>
  <c r="A8274" i="2"/>
  <c r="A8282" i="2"/>
  <c r="A8290" i="2"/>
  <c r="A8298" i="2"/>
  <c r="A8306" i="2"/>
  <c r="A8314" i="2"/>
  <c r="A8322" i="2"/>
  <c r="A8330" i="2"/>
  <c r="A8338" i="2"/>
  <c r="A8346" i="2"/>
  <c r="A8354" i="2"/>
  <c r="A8362" i="2"/>
  <c r="A8370" i="2"/>
  <c r="A8378" i="2"/>
  <c r="A8386" i="2"/>
  <c r="A8394" i="2"/>
  <c r="A8402" i="2"/>
  <c r="A8410" i="2"/>
  <c r="A8418" i="2"/>
  <c r="A8426" i="2"/>
  <c r="A8434" i="2"/>
  <c r="A8442" i="2"/>
  <c r="A8450" i="2"/>
  <c r="A8458" i="2"/>
  <c r="A8466" i="2"/>
  <c r="A8474" i="2"/>
  <c r="A8482" i="2"/>
  <c r="A8490" i="2"/>
  <c r="A8498" i="2"/>
  <c r="A8506" i="2"/>
  <c r="A8514" i="2"/>
  <c r="A8522" i="2"/>
  <c r="A8530" i="2"/>
  <c r="A8538" i="2"/>
  <c r="A8546" i="2"/>
  <c r="A8554" i="2"/>
  <c r="A8562" i="2"/>
  <c r="A8570" i="2"/>
  <c r="A8578" i="2"/>
  <c r="A8586" i="2"/>
  <c r="A8594" i="2"/>
  <c r="A8602" i="2"/>
  <c r="A8610" i="2"/>
  <c r="A8618" i="2"/>
  <c r="A8626" i="2"/>
  <c r="A8634" i="2"/>
  <c r="A8642" i="2"/>
  <c r="A8650" i="2"/>
  <c r="A8658" i="2"/>
  <c r="A8666" i="2"/>
  <c r="A8674" i="2"/>
  <c r="A8682" i="2"/>
  <c r="A8690" i="2"/>
  <c r="A8698" i="2"/>
  <c r="A8706" i="2"/>
  <c r="A8714" i="2"/>
  <c r="A8722" i="2"/>
  <c r="A8730" i="2"/>
  <c r="A8738" i="2"/>
  <c r="A8746" i="2"/>
  <c r="A8754" i="2"/>
  <c r="A8319" i="2"/>
  <c r="A8327" i="2"/>
  <c r="A8335" i="2"/>
  <c r="A8351" i="2"/>
  <c r="A8359" i="2"/>
  <c r="A8383" i="2"/>
  <c r="A8399" i="2"/>
  <c r="A8423" i="2"/>
  <c r="A8479" i="2"/>
  <c r="A8487" i="2"/>
  <c r="A8503" i="2"/>
  <c r="A8511" i="2"/>
  <c r="A8575" i="2"/>
  <c r="A8583" i="2"/>
  <c r="A8599" i="2"/>
  <c r="A8615" i="2"/>
  <c r="A8631" i="2"/>
  <c r="A8671" i="2"/>
  <c r="A8695" i="2"/>
  <c r="A8727" i="2"/>
  <c r="A8735" i="2"/>
  <c r="A8743" i="2"/>
  <c r="A8033" i="2"/>
  <c r="A8041" i="2"/>
  <c r="A8049" i="2"/>
  <c r="A8057" i="2"/>
  <c r="A8065" i="2"/>
  <c r="A8073" i="2"/>
  <c r="A8081" i="2"/>
  <c r="A8089" i="2"/>
  <c r="A8097" i="2"/>
  <c r="A8105" i="2"/>
  <c r="A8113" i="2"/>
  <c r="A8121" i="2"/>
  <c r="A8129" i="2"/>
  <c r="A8137" i="2"/>
  <c r="A8145" i="2"/>
  <c r="A8153" i="2"/>
  <c r="A8161" i="2"/>
  <c r="A8169" i="2"/>
  <c r="A8177" i="2"/>
  <c r="A8185" i="2"/>
  <c r="A8193" i="2"/>
  <c r="A8201" i="2"/>
  <c r="A8209" i="2"/>
  <c r="A8217" i="2"/>
  <c r="A8225" i="2"/>
  <c r="A8233" i="2"/>
  <c r="A8241" i="2"/>
  <c r="A8249" i="2"/>
  <c r="A8257" i="2"/>
  <c r="A8265" i="2"/>
  <c r="A8273" i="2"/>
  <c r="A8281" i="2"/>
  <c r="A8289" i="2"/>
  <c r="A8297" i="2"/>
  <c r="A8305" i="2"/>
  <c r="A8313" i="2"/>
  <c r="A8321" i="2"/>
  <c r="A8329" i="2"/>
  <c r="A8337" i="2"/>
  <c r="A8345" i="2"/>
  <c r="A8353" i="2"/>
  <c r="A8361" i="2"/>
  <c r="A8369" i="2"/>
  <c r="A8377" i="2"/>
  <c r="A8385" i="2"/>
  <c r="A8393" i="2"/>
  <c r="A8401" i="2"/>
  <c r="A8409" i="2"/>
  <c r="A8417" i="2"/>
  <c r="A8425" i="2"/>
  <c r="A8433" i="2"/>
  <c r="A8441" i="2"/>
  <c r="A8449" i="2"/>
  <c r="A8457" i="2"/>
  <c r="A8465" i="2"/>
  <c r="A8473" i="2"/>
  <c r="A8481" i="2"/>
  <c r="A8489" i="2"/>
  <c r="A8497" i="2"/>
  <c r="A8505" i="2"/>
  <c r="A8513" i="2"/>
  <c r="A8521" i="2"/>
  <c r="A8529" i="2"/>
  <c r="A8537" i="2"/>
  <c r="A8545" i="2"/>
  <c r="A8553" i="2"/>
  <c r="A8561" i="2"/>
  <c r="A8569" i="2"/>
  <c r="A8577" i="2"/>
  <c r="A8585" i="2"/>
  <c r="A8593" i="2"/>
  <c r="A8601" i="2"/>
  <c r="A8609" i="2"/>
  <c r="A8617" i="2"/>
  <c r="A8625" i="2"/>
  <c r="A8633" i="2"/>
  <c r="A8641" i="2"/>
  <c r="A8649" i="2"/>
  <c r="A8657" i="2"/>
  <c r="A8665" i="2"/>
  <c r="A8673" i="2"/>
  <c r="A8681" i="2"/>
  <c r="A8689" i="2"/>
  <c r="A8697" i="2"/>
  <c r="A8705" i="2"/>
  <c r="A8713" i="2"/>
  <c r="A8721" i="2"/>
  <c r="A8729" i="2"/>
  <c r="A8737" i="2"/>
  <c r="A8745" i="2"/>
  <c r="A8753" i="2"/>
  <c r="A8761" i="2"/>
  <c r="A8447" i="2"/>
  <c r="A8471" i="2"/>
  <c r="A8495" i="2"/>
  <c r="A8535" i="2"/>
  <c r="A8607" i="2"/>
  <c r="A8647" i="2"/>
  <c r="A8663" i="2"/>
  <c r="A8679" i="2"/>
  <c r="A8687" i="2"/>
  <c r="A8703" i="2"/>
  <c r="A8711" i="2"/>
  <c r="A8040" i="2"/>
  <c r="A8048" i="2"/>
  <c r="A8056" i="2"/>
  <c r="A8064" i="2"/>
  <c r="A8072" i="2"/>
  <c r="A8080" i="2"/>
  <c r="A8088" i="2"/>
  <c r="A8096" i="2"/>
  <c r="A8104" i="2"/>
  <c r="A8112" i="2"/>
  <c r="A8120" i="2"/>
  <c r="A8128" i="2"/>
  <c r="A8136" i="2"/>
  <c r="A8144" i="2"/>
  <c r="A8152" i="2"/>
  <c r="A8160" i="2"/>
  <c r="A8168" i="2"/>
  <c r="A8176" i="2"/>
  <c r="A8184" i="2"/>
  <c r="A8192" i="2"/>
  <c r="A8200" i="2"/>
  <c r="A8208" i="2"/>
  <c r="A8216" i="2"/>
  <c r="A8224" i="2"/>
  <c r="A8232" i="2"/>
  <c r="A8240" i="2"/>
  <c r="A8248" i="2"/>
  <c r="A8256" i="2"/>
  <c r="A8264" i="2"/>
  <c r="A8272" i="2"/>
  <c r="A8280" i="2"/>
  <c r="A8288" i="2"/>
  <c r="A8296" i="2"/>
  <c r="A8304" i="2"/>
  <c r="A8312" i="2"/>
  <c r="A8320" i="2"/>
  <c r="A8328" i="2"/>
  <c r="A8336" i="2"/>
  <c r="A8344" i="2"/>
  <c r="A8352" i="2"/>
  <c r="A8360" i="2"/>
  <c r="A8368" i="2"/>
  <c r="A8376" i="2"/>
  <c r="A8384" i="2"/>
  <c r="A8392" i="2"/>
  <c r="A8400" i="2"/>
  <c r="A8408" i="2"/>
  <c r="A8416" i="2"/>
  <c r="A8424" i="2"/>
  <c r="A8432" i="2"/>
  <c r="A8440" i="2"/>
  <c r="A8448" i="2"/>
  <c r="A8456" i="2"/>
  <c r="A8464" i="2"/>
  <c r="A8472" i="2"/>
  <c r="A8480" i="2"/>
  <c r="A8488" i="2"/>
  <c r="A8496" i="2"/>
  <c r="A8504" i="2"/>
  <c r="A8512" i="2"/>
  <c r="A8520" i="2"/>
  <c r="A8528" i="2"/>
  <c r="A8536" i="2"/>
  <c r="A8544" i="2"/>
  <c r="A8552" i="2"/>
  <c r="A8560" i="2"/>
  <c r="A8568" i="2"/>
  <c r="A8576" i="2"/>
  <c r="A8584" i="2"/>
  <c r="A8592" i="2"/>
  <c r="A8600" i="2"/>
  <c r="A8608" i="2"/>
  <c r="A8616" i="2"/>
  <c r="A8624" i="2"/>
  <c r="A8632" i="2"/>
  <c r="A8640" i="2"/>
  <c r="A8648" i="2"/>
  <c r="A8656" i="2"/>
  <c r="A8664" i="2"/>
  <c r="A8672" i="2"/>
  <c r="A8680" i="2"/>
  <c r="A8688" i="2"/>
  <c r="A8696" i="2"/>
  <c r="A8704" i="2"/>
  <c r="A8712" i="2"/>
  <c r="A8720" i="2"/>
  <c r="A8728" i="2"/>
  <c r="A8736" i="2"/>
  <c r="A8744" i="2"/>
  <c r="A8752" i="2"/>
  <c r="A8760" i="2"/>
  <c r="A8039" i="2"/>
  <c r="A8047" i="2"/>
  <c r="A8055" i="2"/>
  <c r="A8063" i="2"/>
  <c r="A8071" i="2"/>
  <c r="A8079" i="2"/>
  <c r="A8087" i="2"/>
  <c r="A8095" i="2"/>
  <c r="A8103" i="2"/>
  <c r="A8111" i="2"/>
  <c r="A8119" i="2"/>
  <c r="A8127" i="2"/>
  <c r="A8135" i="2"/>
  <c r="A8143" i="2"/>
  <c r="A8151" i="2"/>
  <c r="A8159" i="2"/>
  <c r="A8167" i="2"/>
  <c r="A8175" i="2"/>
  <c r="A8183" i="2"/>
  <c r="A8191" i="2"/>
  <c r="A8199" i="2"/>
  <c r="A8207" i="2"/>
  <c r="A8215" i="2"/>
  <c r="A8223" i="2"/>
  <c r="A8231" i="2"/>
  <c r="A8239" i="2"/>
  <c r="A8247" i="2"/>
  <c r="A8255" i="2"/>
  <c r="A8263" i="2"/>
  <c r="A8271" i="2"/>
  <c r="A8279" i="2"/>
  <c r="A8287" i="2"/>
  <c r="A8295" i="2"/>
  <c r="A8303" i="2"/>
  <c r="A8311" i="2"/>
  <c r="A8343" i="2"/>
  <c r="A8367" i="2"/>
  <c r="A8375" i="2"/>
  <c r="A8391" i="2"/>
  <c r="A8407" i="2"/>
  <c r="A8415" i="2"/>
  <c r="A8431" i="2"/>
  <c r="A8439" i="2"/>
  <c r="A8455" i="2"/>
  <c r="A8463" i="2"/>
  <c r="A8519" i="2"/>
  <c r="A8527" i="2"/>
  <c r="A8543" i="2"/>
  <c r="A8551" i="2"/>
  <c r="A8559" i="2"/>
  <c r="A8567" i="2"/>
  <c r="A8591" i="2"/>
  <c r="A8623" i="2"/>
  <c r="A8639" i="2"/>
  <c r="A8655" i="2"/>
  <c r="A8719" i="2"/>
  <c r="A8759" i="2"/>
  <c r="R2922" i="1"/>
  <c r="A2922" i="2" s="1"/>
  <c r="A2925" i="2"/>
  <c r="A2933" i="2"/>
  <c r="A2924" i="2"/>
  <c r="A2932" i="2"/>
  <c r="A2923" i="2"/>
  <c r="A2931" i="2"/>
  <c r="A2939" i="2"/>
  <c r="A2930" i="2"/>
  <c r="A2938" i="2"/>
  <c r="A2929" i="2"/>
  <c r="A2937" i="2"/>
  <c r="A2928" i="2"/>
  <c r="A2936" i="2"/>
  <c r="A2927" i="2"/>
  <c r="A2943" i="2"/>
  <c r="A2951" i="2"/>
  <c r="A2959" i="2"/>
  <c r="A2967" i="2"/>
  <c r="A2975" i="2"/>
  <c r="A2983" i="2"/>
  <c r="A2991" i="2"/>
  <c r="A2999" i="2"/>
  <c r="A3007" i="2"/>
  <c r="A3015" i="2"/>
  <c r="A3023" i="2"/>
  <c r="A3031" i="2"/>
  <c r="A3039" i="2"/>
  <c r="A3047" i="2"/>
  <c r="A3055" i="2"/>
  <c r="A3063" i="2"/>
  <c r="A3071" i="2"/>
  <c r="A3079" i="2"/>
  <c r="A3087" i="2"/>
  <c r="A3095" i="2"/>
  <c r="A3103" i="2"/>
  <c r="A3111" i="2"/>
  <c r="A3119" i="2"/>
  <c r="A3127" i="2"/>
  <c r="A3135" i="2"/>
  <c r="A3143" i="2"/>
  <c r="A3151" i="2"/>
  <c r="A3159" i="2"/>
  <c r="A3167" i="2"/>
  <c r="A3175" i="2"/>
  <c r="A3183" i="2"/>
  <c r="A3191" i="2"/>
  <c r="A3199" i="2"/>
  <c r="A3207" i="2"/>
  <c r="A3215" i="2"/>
  <c r="A3223" i="2"/>
  <c r="A3231" i="2"/>
  <c r="A3239" i="2"/>
  <c r="A3247" i="2"/>
  <c r="A3255" i="2"/>
  <c r="A3263" i="2"/>
  <c r="A3271" i="2"/>
  <c r="A3279" i="2"/>
  <c r="A3287" i="2"/>
  <c r="A3295" i="2"/>
  <c r="A3303" i="2"/>
  <c r="A3311" i="2"/>
  <c r="A3319" i="2"/>
  <c r="A3327" i="2"/>
  <c r="A3335" i="2"/>
  <c r="A3343" i="2"/>
  <c r="A3351" i="2"/>
  <c r="A3359" i="2"/>
  <c r="A3367" i="2"/>
  <c r="A3375" i="2"/>
  <c r="A3383" i="2"/>
  <c r="A3391" i="2"/>
  <c r="A3399" i="2"/>
  <c r="A3407" i="2"/>
  <c r="A3415" i="2"/>
  <c r="A3423" i="2"/>
  <c r="A3431" i="2"/>
  <c r="A3439" i="2"/>
  <c r="A3447" i="2"/>
  <c r="A3455" i="2"/>
  <c r="A3463" i="2"/>
  <c r="A3471" i="2"/>
  <c r="A3479" i="2"/>
  <c r="A3487" i="2"/>
  <c r="A3495" i="2"/>
  <c r="A3503" i="2"/>
  <c r="A3511" i="2"/>
  <c r="A3519" i="2"/>
  <c r="A3527" i="2"/>
  <c r="A3535" i="2"/>
  <c r="A3543" i="2"/>
  <c r="A3551" i="2"/>
  <c r="A3559" i="2"/>
  <c r="A3567" i="2"/>
  <c r="A3575" i="2"/>
  <c r="A3583" i="2"/>
  <c r="A3591" i="2"/>
  <c r="A3599" i="2"/>
  <c r="A3607" i="2"/>
  <c r="A3615" i="2"/>
  <c r="A3623" i="2"/>
  <c r="A3631" i="2"/>
  <c r="A3639" i="2"/>
  <c r="A3647" i="2"/>
  <c r="A2942" i="2"/>
  <c r="A2950" i="2"/>
  <c r="A2958" i="2"/>
  <c r="A2966" i="2"/>
  <c r="A2974" i="2"/>
  <c r="A2982" i="2"/>
  <c r="A2990" i="2"/>
  <c r="A2998" i="2"/>
  <c r="A3006" i="2"/>
  <c r="A3014" i="2"/>
  <c r="A3022" i="2"/>
  <c r="A3030" i="2"/>
  <c r="A3038" i="2"/>
  <c r="A3046" i="2"/>
  <c r="A3054" i="2"/>
  <c r="A3062" i="2"/>
  <c r="A3070" i="2"/>
  <c r="A3078" i="2"/>
  <c r="A3086" i="2"/>
  <c r="A3094" i="2"/>
  <c r="A3102" i="2"/>
  <c r="A3110" i="2"/>
  <c r="A3118" i="2"/>
  <c r="A3126" i="2"/>
  <c r="A3134" i="2"/>
  <c r="A3142" i="2"/>
  <c r="A3150" i="2"/>
  <c r="A3158" i="2"/>
  <c r="A3166" i="2"/>
  <c r="A3174" i="2"/>
  <c r="A3182" i="2"/>
  <c r="A3190" i="2"/>
  <c r="A3198" i="2"/>
  <c r="A3206" i="2"/>
  <c r="A3214" i="2"/>
  <c r="A3222" i="2"/>
  <c r="A3230" i="2"/>
  <c r="A3238" i="2"/>
  <c r="A3246" i="2"/>
  <c r="A3254" i="2"/>
  <c r="A3262" i="2"/>
  <c r="A3270" i="2"/>
  <c r="A3278" i="2"/>
  <c r="A3286" i="2"/>
  <c r="A3294" i="2"/>
  <c r="A3302" i="2"/>
  <c r="A3310" i="2"/>
  <c r="A3318" i="2"/>
  <c r="A3326" i="2"/>
  <c r="A3334" i="2"/>
  <c r="A3342" i="2"/>
  <c r="A3350" i="2"/>
  <c r="A3358" i="2"/>
  <c r="A3366" i="2"/>
  <c r="A3374" i="2"/>
  <c r="A3382" i="2"/>
  <c r="A3390" i="2"/>
  <c r="A3398" i="2"/>
  <c r="A3406" i="2"/>
  <c r="A3414" i="2"/>
  <c r="A3422" i="2"/>
  <c r="A3430" i="2"/>
  <c r="A3438" i="2"/>
  <c r="A3446" i="2"/>
  <c r="A3454" i="2"/>
  <c r="A3462" i="2"/>
  <c r="A3470" i="2"/>
  <c r="A3478" i="2"/>
  <c r="A3486" i="2"/>
  <c r="A3494" i="2"/>
  <c r="A3502" i="2"/>
  <c r="A3510" i="2"/>
  <c r="A3518" i="2"/>
  <c r="A3526" i="2"/>
  <c r="A3534" i="2"/>
  <c r="A3542" i="2"/>
  <c r="A3550" i="2"/>
  <c r="A3558" i="2"/>
  <c r="A3566" i="2"/>
  <c r="A3574" i="2"/>
  <c r="A3582" i="2"/>
  <c r="A3590" i="2"/>
  <c r="A3598" i="2"/>
  <c r="A3606" i="2"/>
  <c r="A3614" i="2"/>
  <c r="A3622" i="2"/>
  <c r="A3630" i="2"/>
  <c r="A3638" i="2"/>
  <c r="A3646" i="2"/>
  <c r="A2941" i="2"/>
  <c r="A2949" i="2"/>
  <c r="A2957" i="2"/>
  <c r="A2965" i="2"/>
  <c r="A2973" i="2"/>
  <c r="A2981" i="2"/>
  <c r="A2989" i="2"/>
  <c r="A2997" i="2"/>
  <c r="A3005" i="2"/>
  <c r="A3013" i="2"/>
  <c r="A3021" i="2"/>
  <c r="A3029" i="2"/>
  <c r="A3037" i="2"/>
  <c r="A3045" i="2"/>
  <c r="A3053" i="2"/>
  <c r="A3061" i="2"/>
  <c r="A3069" i="2"/>
  <c r="A3077" i="2"/>
  <c r="A3085" i="2"/>
  <c r="A3093" i="2"/>
  <c r="A3101" i="2"/>
  <c r="A3109" i="2"/>
  <c r="A3117" i="2"/>
  <c r="A3125" i="2"/>
  <c r="A3133" i="2"/>
  <c r="A3141" i="2"/>
  <c r="A3149" i="2"/>
  <c r="A3157" i="2"/>
  <c r="A3165" i="2"/>
  <c r="A3173" i="2"/>
  <c r="A3181" i="2"/>
  <c r="A3189" i="2"/>
  <c r="A3197" i="2"/>
  <c r="A3205" i="2"/>
  <c r="A3213" i="2"/>
  <c r="A3221" i="2"/>
  <c r="A3229" i="2"/>
  <c r="A3237" i="2"/>
  <c r="A3245" i="2"/>
  <c r="A3253" i="2"/>
  <c r="A3261" i="2"/>
  <c r="A3269" i="2"/>
  <c r="A3277" i="2"/>
  <c r="A3285" i="2"/>
  <c r="A3293" i="2"/>
  <c r="A3301" i="2"/>
  <c r="A3309" i="2"/>
  <c r="A3317" i="2"/>
  <c r="A3325" i="2"/>
  <c r="A3333" i="2"/>
  <c r="A3341" i="2"/>
  <c r="A3349" i="2"/>
  <c r="A3357" i="2"/>
  <c r="A3365" i="2"/>
  <c r="A3373" i="2"/>
  <c r="A3381" i="2"/>
  <c r="A3389" i="2"/>
  <c r="A3397" i="2"/>
  <c r="A3405" i="2"/>
  <c r="A3413" i="2"/>
  <c r="A3421" i="2"/>
  <c r="A3429" i="2"/>
  <c r="A3437" i="2"/>
  <c r="A3445" i="2"/>
  <c r="A3453" i="2"/>
  <c r="A3461" i="2"/>
  <c r="A3469" i="2"/>
  <c r="A3477" i="2"/>
  <c r="A3485" i="2"/>
  <c r="A3493" i="2"/>
  <c r="A3501" i="2"/>
  <c r="A3509" i="2"/>
  <c r="A3517" i="2"/>
  <c r="A3525" i="2"/>
  <c r="A3533" i="2"/>
  <c r="A3541" i="2"/>
  <c r="A3549" i="2"/>
  <c r="A3557" i="2"/>
  <c r="A3565" i="2"/>
  <c r="A3573" i="2"/>
  <c r="A3581" i="2"/>
  <c r="A3589" i="2"/>
  <c r="A3597" i="2"/>
  <c r="A3605" i="2"/>
  <c r="A3613" i="2"/>
  <c r="A3621" i="2"/>
  <c r="A3629" i="2"/>
  <c r="A3637" i="2"/>
  <c r="A3645" i="2"/>
  <c r="A2947" i="2"/>
  <c r="A2955" i="2"/>
  <c r="A2963" i="2"/>
  <c r="A2971" i="2"/>
  <c r="A2979" i="2"/>
  <c r="A2987" i="2"/>
  <c r="A2995" i="2"/>
  <c r="A3003" i="2"/>
  <c r="A3011" i="2"/>
  <c r="A3019" i="2"/>
  <c r="A3027" i="2"/>
  <c r="A3035" i="2"/>
  <c r="A3043" i="2"/>
  <c r="A3051" i="2"/>
  <c r="A3059" i="2"/>
  <c r="A3067" i="2"/>
  <c r="A3075" i="2"/>
  <c r="A3083" i="2"/>
  <c r="A3091" i="2"/>
  <c r="A3099" i="2"/>
  <c r="A3107" i="2"/>
  <c r="A3115" i="2"/>
  <c r="A3123" i="2"/>
  <c r="A3131" i="2"/>
  <c r="A3139" i="2"/>
  <c r="A3147" i="2"/>
  <c r="A3155" i="2"/>
  <c r="A3163" i="2"/>
  <c r="A3171" i="2"/>
  <c r="A3179" i="2"/>
  <c r="A3187" i="2"/>
  <c r="A3195" i="2"/>
  <c r="A3203" i="2"/>
  <c r="A3211" i="2"/>
  <c r="A3219" i="2"/>
  <c r="A3227" i="2"/>
  <c r="A3235" i="2"/>
  <c r="A3243" i="2"/>
  <c r="A3251" i="2"/>
  <c r="A3259" i="2"/>
  <c r="A3267" i="2"/>
  <c r="A3275" i="2"/>
  <c r="A3283" i="2"/>
  <c r="A3291" i="2"/>
  <c r="A3299" i="2"/>
  <c r="A3307" i="2"/>
  <c r="A3315" i="2"/>
  <c r="A3323" i="2"/>
  <c r="A3331" i="2"/>
  <c r="A3339" i="2"/>
  <c r="A3347" i="2"/>
  <c r="A3355" i="2"/>
  <c r="A3363" i="2"/>
  <c r="A3371" i="2"/>
  <c r="A3379" i="2"/>
  <c r="A3387" i="2"/>
  <c r="A3395" i="2"/>
  <c r="A3403" i="2"/>
  <c r="A3411" i="2"/>
  <c r="A3419" i="2"/>
  <c r="A3427" i="2"/>
  <c r="A3435" i="2"/>
  <c r="A3443" i="2"/>
  <c r="A3451" i="2"/>
  <c r="A3459" i="2"/>
  <c r="A3467" i="2"/>
  <c r="A3475" i="2"/>
  <c r="A3483" i="2"/>
  <c r="A3491" i="2"/>
  <c r="A3499" i="2"/>
  <c r="A3507" i="2"/>
  <c r="A3515" i="2"/>
  <c r="A3523" i="2"/>
  <c r="A3531" i="2"/>
  <c r="A3539" i="2"/>
  <c r="A3547" i="2"/>
  <c r="A3555" i="2"/>
  <c r="A3563" i="2"/>
  <c r="A3571" i="2"/>
  <c r="A3579" i="2"/>
  <c r="A3587" i="2"/>
  <c r="A3595" i="2"/>
  <c r="A3603" i="2"/>
  <c r="A3611" i="2"/>
  <c r="A3619" i="2"/>
  <c r="A3627" i="2"/>
  <c r="A3635" i="2"/>
  <c r="A3643" i="2"/>
  <c r="A3651" i="2"/>
  <c r="A2934" i="2"/>
  <c r="A2946" i="2"/>
  <c r="A2954" i="2"/>
  <c r="A2962" i="2"/>
  <c r="A2970" i="2"/>
  <c r="A2978" i="2"/>
  <c r="A2986" i="2"/>
  <c r="A2994" i="2"/>
  <c r="A3002" i="2"/>
  <c r="A3010" i="2"/>
  <c r="A3018" i="2"/>
  <c r="A3026" i="2"/>
  <c r="A3034" i="2"/>
  <c r="A3042" i="2"/>
  <c r="A3050" i="2"/>
  <c r="A3058" i="2"/>
  <c r="A3066" i="2"/>
  <c r="A3074" i="2"/>
  <c r="A3082" i="2"/>
  <c r="A3090" i="2"/>
  <c r="A3098" i="2"/>
  <c r="A3106" i="2"/>
  <c r="A3114" i="2"/>
  <c r="A3122" i="2"/>
  <c r="A3130" i="2"/>
  <c r="A3138" i="2"/>
  <c r="A3146" i="2"/>
  <c r="A3154" i="2"/>
  <c r="A3162" i="2"/>
  <c r="A3170" i="2"/>
  <c r="A3178" i="2"/>
  <c r="A3186" i="2"/>
  <c r="A3194" i="2"/>
  <c r="A3202" i="2"/>
  <c r="A3210" i="2"/>
  <c r="A3218" i="2"/>
  <c r="A3226" i="2"/>
  <c r="A3234" i="2"/>
  <c r="A3242" i="2"/>
  <c r="A3250" i="2"/>
  <c r="A3258" i="2"/>
  <c r="A3266" i="2"/>
  <c r="A3274" i="2"/>
  <c r="A3282" i="2"/>
  <c r="A3290" i="2"/>
  <c r="A3298" i="2"/>
  <c r="A3306" i="2"/>
  <c r="A3314" i="2"/>
  <c r="A3322" i="2"/>
  <c r="A3330" i="2"/>
  <c r="A3338" i="2"/>
  <c r="A3346" i="2"/>
  <c r="A3354" i="2"/>
  <c r="A3362" i="2"/>
  <c r="A3370" i="2"/>
  <c r="A3378" i="2"/>
  <c r="A3386" i="2"/>
  <c r="A3394" i="2"/>
  <c r="A3402" i="2"/>
  <c r="A3410" i="2"/>
  <c r="A3418" i="2"/>
  <c r="A3426" i="2"/>
  <c r="A3434" i="2"/>
  <c r="A3442" i="2"/>
  <c r="A3450" i="2"/>
  <c r="A3458" i="2"/>
  <c r="A3466" i="2"/>
  <c r="A3474" i="2"/>
  <c r="A3482" i="2"/>
  <c r="A3490" i="2"/>
  <c r="A3498" i="2"/>
  <c r="A3506" i="2"/>
  <c r="A3514" i="2"/>
  <c r="A3522" i="2"/>
  <c r="A3530" i="2"/>
  <c r="A3538" i="2"/>
  <c r="A3546" i="2"/>
  <c r="A3554" i="2"/>
  <c r="A3562" i="2"/>
  <c r="A3570" i="2"/>
  <c r="A3578" i="2"/>
  <c r="A3586" i="2"/>
  <c r="A3594" i="2"/>
  <c r="A3602" i="2"/>
  <c r="A3610" i="2"/>
  <c r="A3618" i="2"/>
  <c r="A3626" i="2"/>
  <c r="A3634" i="2"/>
  <c r="A3642" i="2"/>
  <c r="A3650" i="2"/>
  <c r="A2977" i="2"/>
  <c r="A2980" i="2"/>
  <c r="A2992" i="2"/>
  <c r="A3041" i="2"/>
  <c r="A3044" i="2"/>
  <c r="A3056" i="2"/>
  <c r="A3105" i="2"/>
  <c r="A3108" i="2"/>
  <c r="A3120" i="2"/>
  <c r="A3169" i="2"/>
  <c r="A3172" i="2"/>
  <c r="A3184" i="2"/>
  <c r="A3233" i="2"/>
  <c r="A3236" i="2"/>
  <c r="A3248" i="2"/>
  <c r="A2940" i="2"/>
  <c r="A2953" i="2"/>
  <c r="A2956" i="2"/>
  <c r="A2968" i="2"/>
  <c r="A3017" i="2"/>
  <c r="A3020" i="2"/>
  <c r="A3032" i="2"/>
  <c r="A3081" i="2"/>
  <c r="A3084" i="2"/>
  <c r="A3096" i="2"/>
  <c r="A3145" i="2"/>
  <c r="A3148" i="2"/>
  <c r="A3160" i="2"/>
  <c r="A3209" i="2"/>
  <c r="A3212" i="2"/>
  <c r="A3224" i="2"/>
  <c r="A2935" i="2"/>
  <c r="A2944" i="2"/>
  <c r="A2993" i="2"/>
  <c r="A2996" i="2"/>
  <c r="A3008" i="2"/>
  <c r="A3057" i="2"/>
  <c r="A3060" i="2"/>
  <c r="A3072" i="2"/>
  <c r="A3121" i="2"/>
  <c r="A3124" i="2"/>
  <c r="A3136" i="2"/>
  <c r="A3185" i="2"/>
  <c r="A3188" i="2"/>
  <c r="A3200" i="2"/>
  <c r="A3249" i="2"/>
  <c r="A3252" i="2"/>
  <c r="A2969" i="2"/>
  <c r="A2972" i="2"/>
  <c r="A2984" i="2"/>
  <c r="A3033" i="2"/>
  <c r="A3036" i="2"/>
  <c r="A3048" i="2"/>
  <c r="A3097" i="2"/>
  <c r="A3100" i="2"/>
  <c r="A3112" i="2"/>
  <c r="A3161" i="2"/>
  <c r="A3164" i="2"/>
  <c r="A3176" i="2"/>
  <c r="A3225" i="2"/>
  <c r="A3228" i="2"/>
  <c r="A3240" i="2"/>
  <c r="A2945" i="2"/>
  <c r="A2948" i="2"/>
  <c r="A2961" i="2"/>
  <c r="A2964" i="2"/>
  <c r="A2976" i="2"/>
  <c r="A3025" i="2"/>
  <c r="A3028" i="2"/>
  <c r="A3040" i="2"/>
  <c r="A3089" i="2"/>
  <c r="A3092" i="2"/>
  <c r="A3104" i="2"/>
  <c r="A3153" i="2"/>
  <c r="A3156" i="2"/>
  <c r="A3168" i="2"/>
  <c r="A3217" i="2"/>
  <c r="A3220" i="2"/>
  <c r="A3232" i="2"/>
  <c r="A2952" i="2"/>
  <c r="A3001" i="2"/>
  <c r="A3004" i="2"/>
  <c r="A3016" i="2"/>
  <c r="A3065" i="2"/>
  <c r="A3068" i="2"/>
  <c r="A3080" i="2"/>
  <c r="A3129" i="2"/>
  <c r="A3132" i="2"/>
  <c r="A3144" i="2"/>
  <c r="A3193" i="2"/>
  <c r="A3196" i="2"/>
  <c r="A3208" i="2"/>
  <c r="A3257" i="2"/>
  <c r="A3260" i="2"/>
  <c r="A3076" i="2"/>
  <c r="A3088" i="2"/>
  <c r="A3137" i="2"/>
  <c r="A3297" i="2"/>
  <c r="A3300" i="2"/>
  <c r="A3312" i="2"/>
  <c r="A3361" i="2"/>
  <c r="A3364" i="2"/>
  <c r="A3376" i="2"/>
  <c r="A3425" i="2"/>
  <c r="A3428" i="2"/>
  <c r="A3440" i="2"/>
  <c r="A3489" i="2"/>
  <c r="A3492" i="2"/>
  <c r="A3504" i="2"/>
  <c r="A3553" i="2"/>
  <c r="A3556" i="2"/>
  <c r="A3568" i="2"/>
  <c r="A3617" i="2"/>
  <c r="A3620" i="2"/>
  <c r="A3632" i="2"/>
  <c r="A3052" i="2"/>
  <c r="A3064" i="2"/>
  <c r="A3113" i="2"/>
  <c r="A3273" i="2"/>
  <c r="A3276" i="2"/>
  <c r="A3288" i="2"/>
  <c r="A3337" i="2"/>
  <c r="A3340" i="2"/>
  <c r="A3352" i="2"/>
  <c r="A3401" i="2"/>
  <c r="A3404" i="2"/>
  <c r="A3416" i="2"/>
  <c r="A3465" i="2"/>
  <c r="A3468" i="2"/>
  <c r="A3480" i="2"/>
  <c r="A3529" i="2"/>
  <c r="A3532" i="2"/>
  <c r="A3544" i="2"/>
  <c r="A3593" i="2"/>
  <c r="A3596" i="2"/>
  <c r="A3608" i="2"/>
  <c r="A3140" i="2"/>
  <c r="A3152" i="2"/>
  <c r="A3201" i="2"/>
  <c r="A3313" i="2"/>
  <c r="A3316" i="2"/>
  <c r="A3328" i="2"/>
  <c r="A3377" i="2"/>
  <c r="A3380" i="2"/>
  <c r="A3392" i="2"/>
  <c r="A3441" i="2"/>
  <c r="A3444" i="2"/>
  <c r="A3456" i="2"/>
  <c r="A3505" i="2"/>
  <c r="A3508" i="2"/>
  <c r="A3520" i="2"/>
  <c r="A3569" i="2"/>
  <c r="A3572" i="2"/>
  <c r="A3584" i="2"/>
  <c r="A3633" i="2"/>
  <c r="A3636" i="2"/>
  <c r="A3648" i="2"/>
  <c r="A2926" i="2"/>
  <c r="A3116" i="2"/>
  <c r="A3128" i="2"/>
  <c r="A3177" i="2"/>
  <c r="A3289" i="2"/>
  <c r="A3292" i="2"/>
  <c r="A3304" i="2"/>
  <c r="A3353" i="2"/>
  <c r="A3356" i="2"/>
  <c r="A3368" i="2"/>
  <c r="A3417" i="2"/>
  <c r="A3420" i="2"/>
  <c r="A3432" i="2"/>
  <c r="A3481" i="2"/>
  <c r="A3484" i="2"/>
  <c r="A3496" i="2"/>
  <c r="A3545" i="2"/>
  <c r="A3548" i="2"/>
  <c r="A3560" i="2"/>
  <c r="A3609" i="2"/>
  <c r="A3612" i="2"/>
  <c r="A3624" i="2"/>
  <c r="A2960" i="2"/>
  <c r="A3009" i="2"/>
  <c r="A3204" i="2"/>
  <c r="A3216" i="2"/>
  <c r="A3268" i="2"/>
  <c r="A3280" i="2"/>
  <c r="A3329" i="2"/>
  <c r="A3332" i="2"/>
  <c r="A3344" i="2"/>
  <c r="A3393" i="2"/>
  <c r="A3396" i="2"/>
  <c r="A3408" i="2"/>
  <c r="A3457" i="2"/>
  <c r="A3460" i="2"/>
  <c r="A3472" i="2"/>
  <c r="A3521" i="2"/>
  <c r="A3524" i="2"/>
  <c r="A3536" i="2"/>
  <c r="A3585" i="2"/>
  <c r="A3588" i="2"/>
  <c r="A3600" i="2"/>
  <c r="A3649" i="2"/>
  <c r="A3012" i="2"/>
  <c r="A3024" i="2"/>
  <c r="A3073" i="2"/>
  <c r="A3264" i="2"/>
  <c r="A3281" i="2"/>
  <c r="A3284" i="2"/>
  <c r="A3296" i="2"/>
  <c r="A3345" i="2"/>
  <c r="A3348" i="2"/>
  <c r="A3360" i="2"/>
  <c r="A3409" i="2"/>
  <c r="A3412" i="2"/>
  <c r="A3424" i="2"/>
  <c r="A3473" i="2"/>
  <c r="A3476" i="2"/>
  <c r="A3488" i="2"/>
  <c r="A3537" i="2"/>
  <c r="A3540" i="2"/>
  <c r="A3552" i="2"/>
  <c r="A3601" i="2"/>
  <c r="A3604" i="2"/>
  <c r="A3616" i="2"/>
  <c r="A2988" i="2"/>
  <c r="A3000" i="2"/>
  <c r="A3049" i="2"/>
  <c r="A3244" i="2"/>
  <c r="A3256" i="2"/>
  <c r="A3265" i="2"/>
  <c r="A3272" i="2"/>
  <c r="A3321" i="2"/>
  <c r="A3324" i="2"/>
  <c r="A3336" i="2"/>
  <c r="A3385" i="2"/>
  <c r="A3388" i="2"/>
  <c r="A3400" i="2"/>
  <c r="A3449" i="2"/>
  <c r="A3452" i="2"/>
  <c r="A3464" i="2"/>
  <c r="A3513" i="2"/>
  <c r="A3516" i="2"/>
  <c r="A3528" i="2"/>
  <c r="A3577" i="2"/>
  <c r="A3580" i="2"/>
  <c r="A3592" i="2"/>
  <c r="A3641" i="2"/>
  <c r="A3644" i="2"/>
  <c r="A3192" i="2"/>
  <c r="A3320" i="2"/>
  <c r="A3369" i="2"/>
  <c r="A3564" i="2"/>
  <c r="A3372" i="2"/>
  <c r="A3640" i="2"/>
  <c r="A3448" i="2"/>
  <c r="A3497" i="2"/>
  <c r="A3305" i="2"/>
  <c r="A3500" i="2"/>
  <c r="A3241" i="2"/>
  <c r="A3308" i="2"/>
  <c r="A3576" i="2"/>
  <c r="A3625" i="2"/>
  <c r="A3436" i="2"/>
  <c r="A2985" i="2"/>
  <c r="A3180" i="2"/>
  <c r="A3512" i="2"/>
  <c r="A3561" i="2"/>
  <c r="A3433" i="2"/>
  <c r="A3628" i="2"/>
  <c r="A3384" i="2"/>
  <c r="U4382" i="1"/>
  <c r="D4382" i="2" s="1"/>
  <c r="D4386" i="2"/>
  <c r="D4394" i="2"/>
  <c r="D4402" i="2"/>
  <c r="D4410" i="2"/>
  <c r="D4418" i="2"/>
  <c r="D4426" i="2"/>
  <c r="D4434" i="2"/>
  <c r="D4442" i="2"/>
  <c r="D4450" i="2"/>
  <c r="D4458" i="2"/>
  <c r="D4466" i="2"/>
  <c r="D4474" i="2"/>
  <c r="D4482" i="2"/>
  <c r="D4490" i="2"/>
  <c r="D4498" i="2"/>
  <c r="D4506" i="2"/>
  <c r="D4514" i="2"/>
  <c r="D4522" i="2"/>
  <c r="D4530" i="2"/>
  <c r="D4538" i="2"/>
  <c r="D4546" i="2"/>
  <c r="D4554" i="2"/>
  <c r="D4562" i="2"/>
  <c r="D4570" i="2"/>
  <c r="D4578" i="2"/>
  <c r="D4586" i="2"/>
  <c r="D4594" i="2"/>
  <c r="D4602" i="2"/>
  <c r="D4610" i="2"/>
  <c r="D4618" i="2"/>
  <c r="D4626" i="2"/>
  <c r="D4634" i="2"/>
  <c r="D4642" i="2"/>
  <c r="D4650" i="2"/>
  <c r="D4658" i="2"/>
  <c r="D4666" i="2"/>
  <c r="D4674" i="2"/>
  <c r="D4682" i="2"/>
  <c r="D4690" i="2"/>
  <c r="D4698" i="2"/>
  <c r="D4706" i="2"/>
  <c r="D4714" i="2"/>
  <c r="D4722" i="2"/>
  <c r="D4730" i="2"/>
  <c r="D4738" i="2"/>
  <c r="D4746" i="2"/>
  <c r="D4754" i="2"/>
  <c r="D4762" i="2"/>
  <c r="D4770" i="2"/>
  <c r="D4778" i="2"/>
  <c r="D4786" i="2"/>
  <c r="D4794" i="2"/>
  <c r="D4802" i="2"/>
  <c r="D4810" i="2"/>
  <c r="D4818" i="2"/>
  <c r="D4826" i="2"/>
  <c r="D4834" i="2"/>
  <c r="D4842" i="2"/>
  <c r="D4850" i="2"/>
  <c r="D4858" i="2"/>
  <c r="D4866" i="2"/>
  <c r="D4874" i="2"/>
  <c r="D4882" i="2"/>
  <c r="D4890" i="2"/>
  <c r="D4898" i="2"/>
  <c r="D4906" i="2"/>
  <c r="D4914" i="2"/>
  <c r="D4922" i="2"/>
  <c r="D4930" i="2"/>
  <c r="D4938" i="2"/>
  <c r="D4946" i="2"/>
  <c r="D4954" i="2"/>
  <c r="D4385" i="2"/>
  <c r="D4393" i="2"/>
  <c r="D4401" i="2"/>
  <c r="D4409" i="2"/>
  <c r="D4417" i="2"/>
  <c r="D4425" i="2"/>
  <c r="D4433" i="2"/>
  <c r="D4441" i="2"/>
  <c r="D4449" i="2"/>
  <c r="D4457" i="2"/>
  <c r="D4465" i="2"/>
  <c r="D4473" i="2"/>
  <c r="D4481" i="2"/>
  <c r="D4489" i="2"/>
  <c r="D4497" i="2"/>
  <c r="D4505" i="2"/>
  <c r="D4513" i="2"/>
  <c r="D4521" i="2"/>
  <c r="D4529" i="2"/>
  <c r="D4537" i="2"/>
  <c r="D4545" i="2"/>
  <c r="D4553" i="2"/>
  <c r="D4561" i="2"/>
  <c r="D4569" i="2"/>
  <c r="D4577" i="2"/>
  <c r="D4585" i="2"/>
  <c r="D4593" i="2"/>
  <c r="D4601" i="2"/>
  <c r="D4609" i="2"/>
  <c r="D4617" i="2"/>
  <c r="D4625" i="2"/>
  <c r="D4633" i="2"/>
  <c r="D4641" i="2"/>
  <c r="D4649" i="2"/>
  <c r="D4657" i="2"/>
  <c r="D4665" i="2"/>
  <c r="D4673" i="2"/>
  <c r="D4681" i="2"/>
  <c r="D4689" i="2"/>
  <c r="D4697" i="2"/>
  <c r="D4705" i="2"/>
  <c r="D4713" i="2"/>
  <c r="D4721" i="2"/>
  <c r="D4729" i="2"/>
  <c r="D4737" i="2"/>
  <c r="D4745" i="2"/>
  <c r="D4753" i="2"/>
  <c r="D4761" i="2"/>
  <c r="D4769" i="2"/>
  <c r="D4777" i="2"/>
  <c r="D4785" i="2"/>
  <c r="D4793" i="2"/>
  <c r="D4801" i="2"/>
  <c r="D4809" i="2"/>
  <c r="D4817" i="2"/>
  <c r="D4825" i="2"/>
  <c r="D4833" i="2"/>
  <c r="D4841" i="2"/>
  <c r="D4849" i="2"/>
  <c r="D4857" i="2"/>
  <c r="D4865" i="2"/>
  <c r="D4873" i="2"/>
  <c r="D4881" i="2"/>
  <c r="D4889" i="2"/>
  <c r="D4897" i="2"/>
  <c r="D4905" i="2"/>
  <c r="D4913" i="2"/>
  <c r="D4921" i="2"/>
  <c r="D4929" i="2"/>
  <c r="D4937" i="2"/>
  <c r="D4945" i="2"/>
  <c r="D4953" i="2"/>
  <c r="D4384" i="2"/>
  <c r="D4392" i="2"/>
  <c r="D4400" i="2"/>
  <c r="D4408" i="2"/>
  <c r="D4416" i="2"/>
  <c r="D4424" i="2"/>
  <c r="D4432" i="2"/>
  <c r="D4440" i="2"/>
  <c r="D4448" i="2"/>
  <c r="D4456" i="2"/>
  <c r="D4464" i="2"/>
  <c r="D4472" i="2"/>
  <c r="D4480" i="2"/>
  <c r="D4488" i="2"/>
  <c r="D4496" i="2"/>
  <c r="D4504" i="2"/>
  <c r="D4512" i="2"/>
  <c r="D4520" i="2"/>
  <c r="D4528" i="2"/>
  <c r="D4536" i="2"/>
  <c r="D4544" i="2"/>
  <c r="D4552" i="2"/>
  <c r="D4560" i="2"/>
  <c r="D4568" i="2"/>
  <c r="D4576" i="2"/>
  <c r="D4584" i="2"/>
  <c r="D4592" i="2"/>
  <c r="D4600" i="2"/>
  <c r="D4608" i="2"/>
  <c r="D4616" i="2"/>
  <c r="D4624" i="2"/>
  <c r="D4632" i="2"/>
  <c r="D4640" i="2"/>
  <c r="D4648" i="2"/>
  <c r="D4656" i="2"/>
  <c r="D4664" i="2"/>
  <c r="D4672" i="2"/>
  <c r="D4680" i="2"/>
  <c r="D4688" i="2"/>
  <c r="D4696" i="2"/>
  <c r="D4704" i="2"/>
  <c r="D4712" i="2"/>
  <c r="D4720" i="2"/>
  <c r="D4728" i="2"/>
  <c r="D4736" i="2"/>
  <c r="D4744" i="2"/>
  <c r="D4752" i="2"/>
  <c r="D4760" i="2"/>
  <c r="D4768" i="2"/>
  <c r="D4776" i="2"/>
  <c r="D4784" i="2"/>
  <c r="D4792" i="2"/>
  <c r="D4800" i="2"/>
  <c r="D4808" i="2"/>
  <c r="D4816" i="2"/>
  <c r="D4824" i="2"/>
  <c r="D4832" i="2"/>
  <c r="D4840" i="2"/>
  <c r="D4848" i="2"/>
  <c r="D4856" i="2"/>
  <c r="D4864" i="2"/>
  <c r="D4872" i="2"/>
  <c r="D4880" i="2"/>
  <c r="D4888" i="2"/>
  <c r="D4896" i="2"/>
  <c r="D4904" i="2"/>
  <c r="D4912" i="2"/>
  <c r="D4920" i="2"/>
  <c r="D4928" i="2"/>
  <c r="D4936" i="2"/>
  <c r="D4944" i="2"/>
  <c r="D4952" i="2"/>
  <c r="D4383" i="2"/>
  <c r="D4391" i="2"/>
  <c r="D4399" i="2"/>
  <c r="D4407" i="2"/>
  <c r="D4415" i="2"/>
  <c r="D4423" i="2"/>
  <c r="D4431" i="2"/>
  <c r="D4439" i="2"/>
  <c r="D4447" i="2"/>
  <c r="D4455" i="2"/>
  <c r="D4463" i="2"/>
  <c r="D4471" i="2"/>
  <c r="D4479" i="2"/>
  <c r="D4487" i="2"/>
  <c r="D4495" i="2"/>
  <c r="D4503" i="2"/>
  <c r="D4511" i="2"/>
  <c r="D4519" i="2"/>
  <c r="D4527" i="2"/>
  <c r="D4535" i="2"/>
  <c r="D4543" i="2"/>
  <c r="D4551" i="2"/>
  <c r="D4559" i="2"/>
  <c r="D4567" i="2"/>
  <c r="D4575" i="2"/>
  <c r="D4583" i="2"/>
  <c r="D4591" i="2"/>
  <c r="D4599" i="2"/>
  <c r="D4607" i="2"/>
  <c r="D4615" i="2"/>
  <c r="D4623" i="2"/>
  <c r="D4631" i="2"/>
  <c r="D4639" i="2"/>
  <c r="D4647" i="2"/>
  <c r="D4655" i="2"/>
  <c r="D4663" i="2"/>
  <c r="D4671" i="2"/>
  <c r="D4679" i="2"/>
  <c r="D4687" i="2"/>
  <c r="D4695" i="2"/>
  <c r="D4703" i="2"/>
  <c r="D4711" i="2"/>
  <c r="D4719" i="2"/>
  <c r="D4727" i="2"/>
  <c r="D4735" i="2"/>
  <c r="D4743" i="2"/>
  <c r="D4751" i="2"/>
  <c r="D4759" i="2"/>
  <c r="D4767" i="2"/>
  <c r="D4775" i="2"/>
  <c r="D4783" i="2"/>
  <c r="D4791" i="2"/>
  <c r="D4799" i="2"/>
  <c r="D4807" i="2"/>
  <c r="D4815" i="2"/>
  <c r="D4823" i="2"/>
  <c r="D4831" i="2"/>
  <c r="D4839" i="2"/>
  <c r="D4847" i="2"/>
  <c r="D4855" i="2"/>
  <c r="D4863" i="2"/>
  <c r="D4871" i="2"/>
  <c r="D4879" i="2"/>
  <c r="D4887" i="2"/>
  <c r="D4895" i="2"/>
  <c r="D4903" i="2"/>
  <c r="D4911" i="2"/>
  <c r="D4919" i="2"/>
  <c r="D4927" i="2"/>
  <c r="D4935" i="2"/>
  <c r="D4943" i="2"/>
  <c r="D4951" i="2"/>
  <c r="D4390" i="2"/>
  <c r="D4398" i="2"/>
  <c r="D4406" i="2"/>
  <c r="D4414" i="2"/>
  <c r="D4422" i="2"/>
  <c r="D4430" i="2"/>
  <c r="D4438" i="2"/>
  <c r="D4446" i="2"/>
  <c r="D4454" i="2"/>
  <c r="D4462" i="2"/>
  <c r="D4470" i="2"/>
  <c r="D4478" i="2"/>
  <c r="D4486" i="2"/>
  <c r="D4494" i="2"/>
  <c r="D4502" i="2"/>
  <c r="D4510" i="2"/>
  <c r="D4518" i="2"/>
  <c r="D4526" i="2"/>
  <c r="D4534" i="2"/>
  <c r="D4542" i="2"/>
  <c r="D4550" i="2"/>
  <c r="D4558" i="2"/>
  <c r="D4566" i="2"/>
  <c r="D4574" i="2"/>
  <c r="D4582" i="2"/>
  <c r="D4590" i="2"/>
  <c r="D4598" i="2"/>
  <c r="D4606" i="2"/>
  <c r="D4614" i="2"/>
  <c r="D4622" i="2"/>
  <c r="D4630" i="2"/>
  <c r="D4638" i="2"/>
  <c r="D4646" i="2"/>
  <c r="D4654" i="2"/>
  <c r="D4662" i="2"/>
  <c r="D4670" i="2"/>
  <c r="D4678" i="2"/>
  <c r="D4686" i="2"/>
  <c r="D4694" i="2"/>
  <c r="D4702" i="2"/>
  <c r="D4710" i="2"/>
  <c r="D4718" i="2"/>
  <c r="D4726" i="2"/>
  <c r="D4734" i="2"/>
  <c r="D4742" i="2"/>
  <c r="D4750" i="2"/>
  <c r="D4758" i="2"/>
  <c r="D4766" i="2"/>
  <c r="D4774" i="2"/>
  <c r="D4782" i="2"/>
  <c r="D4790" i="2"/>
  <c r="D4798" i="2"/>
  <c r="D4806" i="2"/>
  <c r="D4814" i="2"/>
  <c r="D4822" i="2"/>
  <c r="D4830" i="2"/>
  <c r="D4838" i="2"/>
  <c r="D4846" i="2"/>
  <c r="D4854" i="2"/>
  <c r="D4862" i="2"/>
  <c r="D4870" i="2"/>
  <c r="D4878" i="2"/>
  <c r="D4886" i="2"/>
  <c r="D4894" i="2"/>
  <c r="D4902" i="2"/>
  <c r="D4910" i="2"/>
  <c r="D4918" i="2"/>
  <c r="D4926" i="2"/>
  <c r="D4934" i="2"/>
  <c r="D4942" i="2"/>
  <c r="D4950" i="2"/>
  <c r="D4388" i="2"/>
  <c r="D4396" i="2"/>
  <c r="D4404" i="2"/>
  <c r="D4412" i="2"/>
  <c r="D4420" i="2"/>
  <c r="D4428" i="2"/>
  <c r="D4436" i="2"/>
  <c r="D4444" i="2"/>
  <c r="D4452" i="2"/>
  <c r="D4460" i="2"/>
  <c r="D4468" i="2"/>
  <c r="D4476" i="2"/>
  <c r="D4484" i="2"/>
  <c r="D4492" i="2"/>
  <c r="D4500" i="2"/>
  <c r="D4508" i="2"/>
  <c r="D4516" i="2"/>
  <c r="D4524" i="2"/>
  <c r="D4532" i="2"/>
  <c r="D4540" i="2"/>
  <c r="D4548" i="2"/>
  <c r="D4556" i="2"/>
  <c r="D4564" i="2"/>
  <c r="D4572" i="2"/>
  <c r="D4580" i="2"/>
  <c r="D4588" i="2"/>
  <c r="D4596" i="2"/>
  <c r="D4604" i="2"/>
  <c r="D4612" i="2"/>
  <c r="D4620" i="2"/>
  <c r="D4628" i="2"/>
  <c r="D4636" i="2"/>
  <c r="D4644" i="2"/>
  <c r="D4652" i="2"/>
  <c r="D4660" i="2"/>
  <c r="D4668" i="2"/>
  <c r="D4676" i="2"/>
  <c r="D4684" i="2"/>
  <c r="D4692" i="2"/>
  <c r="D4700" i="2"/>
  <c r="D4708" i="2"/>
  <c r="D4716" i="2"/>
  <c r="D4724" i="2"/>
  <c r="D4732" i="2"/>
  <c r="D4740" i="2"/>
  <c r="D4748" i="2"/>
  <c r="D4756" i="2"/>
  <c r="D4764" i="2"/>
  <c r="D4772" i="2"/>
  <c r="D4780" i="2"/>
  <c r="D4788" i="2"/>
  <c r="D4796" i="2"/>
  <c r="D4804" i="2"/>
  <c r="D4812" i="2"/>
  <c r="D4820" i="2"/>
  <c r="D4828" i="2"/>
  <c r="D4836" i="2"/>
  <c r="D4844" i="2"/>
  <c r="D4852" i="2"/>
  <c r="D4860" i="2"/>
  <c r="D4868" i="2"/>
  <c r="D4876" i="2"/>
  <c r="D4884" i="2"/>
  <c r="D4892" i="2"/>
  <c r="D4900" i="2"/>
  <c r="D4908" i="2"/>
  <c r="D4916" i="2"/>
  <c r="D4924" i="2"/>
  <c r="D4932" i="2"/>
  <c r="D4940" i="2"/>
  <c r="D4948" i="2"/>
  <c r="D4387" i="2"/>
  <c r="D4395" i="2"/>
  <c r="D4403" i="2"/>
  <c r="D4411" i="2"/>
  <c r="D4419" i="2"/>
  <c r="D4427" i="2"/>
  <c r="D4435" i="2"/>
  <c r="D4443" i="2"/>
  <c r="D4451" i="2"/>
  <c r="D4459" i="2"/>
  <c r="D4467" i="2"/>
  <c r="D4475" i="2"/>
  <c r="D4483" i="2"/>
  <c r="D4491" i="2"/>
  <c r="D4499" i="2"/>
  <c r="D4507" i="2"/>
  <c r="D4515" i="2"/>
  <c r="D4523" i="2"/>
  <c r="D4531" i="2"/>
  <c r="D4539" i="2"/>
  <c r="D4547" i="2"/>
  <c r="D4555" i="2"/>
  <c r="D4563" i="2"/>
  <c r="D4571" i="2"/>
  <c r="D4579" i="2"/>
  <c r="D4587" i="2"/>
  <c r="D4595" i="2"/>
  <c r="D4603" i="2"/>
  <c r="D4611" i="2"/>
  <c r="D4619" i="2"/>
  <c r="D4627" i="2"/>
  <c r="D4635" i="2"/>
  <c r="D4643" i="2"/>
  <c r="D4651" i="2"/>
  <c r="D4659" i="2"/>
  <c r="D4667" i="2"/>
  <c r="D4675" i="2"/>
  <c r="D4683" i="2"/>
  <c r="D4691" i="2"/>
  <c r="D4699" i="2"/>
  <c r="D4707" i="2"/>
  <c r="D4715" i="2"/>
  <c r="D4723" i="2"/>
  <c r="D4731" i="2"/>
  <c r="D4739" i="2"/>
  <c r="D4747" i="2"/>
  <c r="D4755" i="2"/>
  <c r="D4763" i="2"/>
  <c r="D4771" i="2"/>
  <c r="D4779" i="2"/>
  <c r="D4787" i="2"/>
  <c r="D4795" i="2"/>
  <c r="D4803" i="2"/>
  <c r="D4811" i="2"/>
  <c r="D4819" i="2"/>
  <c r="D4827" i="2"/>
  <c r="D4835" i="2"/>
  <c r="D4843" i="2"/>
  <c r="D4851" i="2"/>
  <c r="D4859" i="2"/>
  <c r="D4867" i="2"/>
  <c r="D4875" i="2"/>
  <c r="D4883" i="2"/>
  <c r="D4891" i="2"/>
  <c r="D4899" i="2"/>
  <c r="D4907" i="2"/>
  <c r="D4915" i="2"/>
  <c r="D4923" i="2"/>
  <c r="D4931" i="2"/>
  <c r="D4939" i="2"/>
  <c r="D4947" i="2"/>
  <c r="D4389" i="2"/>
  <c r="D4453" i="2"/>
  <c r="D4517" i="2"/>
  <c r="D4581" i="2"/>
  <c r="D4645" i="2"/>
  <c r="D4709" i="2"/>
  <c r="D4773" i="2"/>
  <c r="D4837" i="2"/>
  <c r="D4901" i="2"/>
  <c r="D4962" i="2"/>
  <c r="D4970" i="2"/>
  <c r="D4978" i="2"/>
  <c r="D4986" i="2"/>
  <c r="D4994" i="2"/>
  <c r="D5002" i="2"/>
  <c r="D5010" i="2"/>
  <c r="D5018" i="2"/>
  <c r="D5026" i="2"/>
  <c r="D5034" i="2"/>
  <c r="D5042" i="2"/>
  <c r="D5050" i="2"/>
  <c r="D5058" i="2"/>
  <c r="D5066" i="2"/>
  <c r="D5074" i="2"/>
  <c r="D5082" i="2"/>
  <c r="D5090" i="2"/>
  <c r="D5098" i="2"/>
  <c r="D5106" i="2"/>
  <c r="D4445" i="2"/>
  <c r="D4509" i="2"/>
  <c r="D4573" i="2"/>
  <c r="D4637" i="2"/>
  <c r="D4701" i="2"/>
  <c r="D4765" i="2"/>
  <c r="D4829" i="2"/>
  <c r="D4893" i="2"/>
  <c r="D4961" i="2"/>
  <c r="D4969" i="2"/>
  <c r="D4977" i="2"/>
  <c r="D4985" i="2"/>
  <c r="D4993" i="2"/>
  <c r="D5001" i="2"/>
  <c r="D5009" i="2"/>
  <c r="D5017" i="2"/>
  <c r="D5025" i="2"/>
  <c r="D5033" i="2"/>
  <c r="D5041" i="2"/>
  <c r="D5049" i="2"/>
  <c r="D5057" i="2"/>
  <c r="D5065" i="2"/>
  <c r="D5073" i="2"/>
  <c r="D5081" i="2"/>
  <c r="D5089" i="2"/>
  <c r="D5097" i="2"/>
  <c r="D5105" i="2"/>
  <c r="D4437" i="2"/>
  <c r="D4501" i="2"/>
  <c r="D4565" i="2"/>
  <c r="D4629" i="2"/>
  <c r="D4693" i="2"/>
  <c r="D4757" i="2"/>
  <c r="D4821" i="2"/>
  <c r="D4885" i="2"/>
  <c r="D4949" i="2"/>
  <c r="D4955" i="2"/>
  <c r="D4960" i="2"/>
  <c r="D4968" i="2"/>
  <c r="D4976" i="2"/>
  <c r="D4984" i="2"/>
  <c r="D4992" i="2"/>
  <c r="D5000" i="2"/>
  <c r="D5008" i="2"/>
  <c r="D5016" i="2"/>
  <c r="D5024" i="2"/>
  <c r="D5032" i="2"/>
  <c r="D5040" i="2"/>
  <c r="D5048" i="2"/>
  <c r="D5056" i="2"/>
  <c r="D5064" i="2"/>
  <c r="D5072" i="2"/>
  <c r="D5080" i="2"/>
  <c r="D5088" i="2"/>
  <c r="D5096" i="2"/>
  <c r="D5104" i="2"/>
  <c r="D4429" i="2"/>
  <c r="D4493" i="2"/>
  <c r="D4557" i="2"/>
  <c r="D4621" i="2"/>
  <c r="D4685" i="2"/>
  <c r="D4749" i="2"/>
  <c r="D4813" i="2"/>
  <c r="D4877" i="2"/>
  <c r="D4941" i="2"/>
  <c r="D4959" i="2"/>
  <c r="D4967" i="2"/>
  <c r="D4975" i="2"/>
  <c r="D4983" i="2"/>
  <c r="D4991" i="2"/>
  <c r="D4999" i="2"/>
  <c r="D5007" i="2"/>
  <c r="D5015" i="2"/>
  <c r="D5023" i="2"/>
  <c r="D5031" i="2"/>
  <c r="D5039" i="2"/>
  <c r="D5047" i="2"/>
  <c r="D5055" i="2"/>
  <c r="D5063" i="2"/>
  <c r="D5071" i="2"/>
  <c r="D5079" i="2"/>
  <c r="D5087" i="2"/>
  <c r="D5095" i="2"/>
  <c r="D5103" i="2"/>
  <c r="D5111" i="2"/>
  <c r="D4421" i="2"/>
  <c r="D4485" i="2"/>
  <c r="D4549" i="2"/>
  <c r="D4613" i="2"/>
  <c r="D4677" i="2"/>
  <c r="D4741" i="2"/>
  <c r="D4805" i="2"/>
  <c r="D4869" i="2"/>
  <c r="D4933" i="2"/>
  <c r="D4958" i="2"/>
  <c r="D4966" i="2"/>
  <c r="D4974" i="2"/>
  <c r="D4982" i="2"/>
  <c r="D4990" i="2"/>
  <c r="D4998" i="2"/>
  <c r="D5006" i="2"/>
  <c r="D5014" i="2"/>
  <c r="D5022" i="2"/>
  <c r="D5030" i="2"/>
  <c r="D5038" i="2"/>
  <c r="D5046" i="2"/>
  <c r="D5054" i="2"/>
  <c r="D5062" i="2"/>
  <c r="D5070" i="2"/>
  <c r="D5078" i="2"/>
  <c r="D5086" i="2"/>
  <c r="D5094" i="2"/>
  <c r="D5102" i="2"/>
  <c r="D5110" i="2"/>
  <c r="D4405" i="2"/>
  <c r="D4469" i="2"/>
  <c r="D4533" i="2"/>
  <c r="D4597" i="2"/>
  <c r="D4661" i="2"/>
  <c r="D4725" i="2"/>
  <c r="D4789" i="2"/>
  <c r="D4853" i="2"/>
  <c r="D4917" i="2"/>
  <c r="D4964" i="2"/>
  <c r="D4972" i="2"/>
  <c r="D4980" i="2"/>
  <c r="D4988" i="2"/>
  <c r="D4996" i="2"/>
  <c r="D5004" i="2"/>
  <c r="D5012" i="2"/>
  <c r="D5020" i="2"/>
  <c r="D5028" i="2"/>
  <c r="D5036" i="2"/>
  <c r="D5044" i="2"/>
  <c r="D5052" i="2"/>
  <c r="D5060" i="2"/>
  <c r="D5068" i="2"/>
  <c r="D5076" i="2"/>
  <c r="D5084" i="2"/>
  <c r="D5092" i="2"/>
  <c r="D5100" i="2"/>
  <c r="D5108" i="2"/>
  <c r="D4397" i="2"/>
  <c r="D4461" i="2"/>
  <c r="D4525" i="2"/>
  <c r="D4589" i="2"/>
  <c r="D4653" i="2"/>
  <c r="D4717" i="2"/>
  <c r="D4781" i="2"/>
  <c r="D4845" i="2"/>
  <c r="D4909" i="2"/>
  <c r="D4956" i="2"/>
  <c r="D4963" i="2"/>
  <c r="D4971" i="2"/>
  <c r="D4979" i="2"/>
  <c r="D4987" i="2"/>
  <c r="D4995" i="2"/>
  <c r="D5003" i="2"/>
  <c r="D5011" i="2"/>
  <c r="D5019" i="2"/>
  <c r="D5027" i="2"/>
  <c r="D5035" i="2"/>
  <c r="D5043" i="2"/>
  <c r="D5051" i="2"/>
  <c r="D5059" i="2"/>
  <c r="D5067" i="2"/>
  <c r="D5075" i="2"/>
  <c r="D5083" i="2"/>
  <c r="D5091" i="2"/>
  <c r="D5099" i="2"/>
  <c r="D5107" i="2"/>
  <c r="D4797" i="2"/>
  <c r="D4989" i="2"/>
  <c r="D5053" i="2"/>
  <c r="D4733" i="2"/>
  <c r="D4981" i="2"/>
  <c r="D5045" i="2"/>
  <c r="D5109" i="2"/>
  <c r="D4669" i="2"/>
  <c r="D4973" i="2"/>
  <c r="D5037" i="2"/>
  <c r="D5101" i="2"/>
  <c r="D4605" i="2"/>
  <c r="D4965" i="2"/>
  <c r="D5029" i="2"/>
  <c r="D5093" i="2"/>
  <c r="D4541" i="2"/>
  <c r="D4957" i="2"/>
  <c r="D5021" i="2"/>
  <c r="D5085" i="2"/>
  <c r="D4477" i="2"/>
  <c r="D5013" i="2"/>
  <c r="D5077" i="2"/>
  <c r="D4413" i="2"/>
  <c r="D4925" i="2"/>
  <c r="D5005" i="2"/>
  <c r="D5069" i="2"/>
  <c r="D5061" i="2"/>
  <c r="D4997" i="2"/>
  <c r="D4861" i="2"/>
  <c r="S3652" i="1"/>
  <c r="B3652" i="2" s="1"/>
  <c r="B3656" i="2"/>
  <c r="B3664" i="2"/>
  <c r="B3672" i="2"/>
  <c r="B3680" i="2"/>
  <c r="B3688" i="2"/>
  <c r="B3696" i="2"/>
  <c r="B3704" i="2"/>
  <c r="B3712" i="2"/>
  <c r="B3720" i="2"/>
  <c r="B3728" i="2"/>
  <c r="B3736" i="2"/>
  <c r="B3744" i="2"/>
  <c r="B3752" i="2"/>
  <c r="B3760" i="2"/>
  <c r="B3768" i="2"/>
  <c r="B3776" i="2"/>
  <c r="B3784" i="2"/>
  <c r="B3792" i="2"/>
  <c r="B3800" i="2"/>
  <c r="B3808" i="2"/>
  <c r="B3816" i="2"/>
  <c r="B3824" i="2"/>
  <c r="B3832" i="2"/>
  <c r="B3840" i="2"/>
  <c r="B3848" i="2"/>
  <c r="B3856" i="2"/>
  <c r="B3864" i="2"/>
  <c r="B3872" i="2"/>
  <c r="B3880" i="2"/>
  <c r="B3888" i="2"/>
  <c r="B3896" i="2"/>
  <c r="B3904" i="2"/>
  <c r="B3912" i="2"/>
  <c r="B3920" i="2"/>
  <c r="B3928" i="2"/>
  <c r="B3936" i="2"/>
  <c r="B3944" i="2"/>
  <c r="B3952" i="2"/>
  <c r="B3960" i="2"/>
  <c r="B3968" i="2"/>
  <c r="B3976" i="2"/>
  <c r="B3984" i="2"/>
  <c r="B3992" i="2"/>
  <c r="B4000" i="2"/>
  <c r="B4008" i="2"/>
  <c r="B4016" i="2"/>
  <c r="B4024" i="2"/>
  <c r="B4032" i="2"/>
  <c r="B4040" i="2"/>
  <c r="B4048" i="2"/>
  <c r="B4056" i="2"/>
  <c r="B4064" i="2"/>
  <c r="B4072" i="2"/>
  <c r="B4080" i="2"/>
  <c r="B4088" i="2"/>
  <c r="B4096" i="2"/>
  <c r="B4104" i="2"/>
  <c r="B4112" i="2"/>
  <c r="B4120" i="2"/>
  <c r="B4128" i="2"/>
  <c r="B4136" i="2"/>
  <c r="B4144" i="2"/>
  <c r="B4152" i="2"/>
  <c r="B4160" i="2"/>
  <c r="B4168" i="2"/>
  <c r="B4176" i="2"/>
  <c r="B4184" i="2"/>
  <c r="B4192" i="2"/>
  <c r="B4200" i="2"/>
  <c r="B4208" i="2"/>
  <c r="B4216" i="2"/>
  <c r="B4224" i="2"/>
  <c r="B4232" i="2"/>
  <c r="B4240" i="2"/>
  <c r="B4248" i="2"/>
  <c r="B4256" i="2"/>
  <c r="B4264" i="2"/>
  <c r="B4272" i="2"/>
  <c r="B4280" i="2"/>
  <c r="B3655" i="2"/>
  <c r="B3663" i="2"/>
  <c r="B3671" i="2"/>
  <c r="B3679" i="2"/>
  <c r="B3687" i="2"/>
  <c r="B3695" i="2"/>
  <c r="B3703" i="2"/>
  <c r="B3711" i="2"/>
  <c r="B3719" i="2"/>
  <c r="B3727" i="2"/>
  <c r="B3735" i="2"/>
  <c r="B3743" i="2"/>
  <c r="B3751" i="2"/>
  <c r="B3759" i="2"/>
  <c r="B3767" i="2"/>
  <c r="B3775" i="2"/>
  <c r="B3783" i="2"/>
  <c r="B3791" i="2"/>
  <c r="B3799" i="2"/>
  <c r="B3807" i="2"/>
  <c r="B3815" i="2"/>
  <c r="B3823" i="2"/>
  <c r="B3831" i="2"/>
  <c r="B3839" i="2"/>
  <c r="B3847" i="2"/>
  <c r="B3855" i="2"/>
  <c r="B3863" i="2"/>
  <c r="B3871" i="2"/>
  <c r="B3879" i="2"/>
  <c r="B3887" i="2"/>
  <c r="B3895" i="2"/>
  <c r="B3903" i="2"/>
  <c r="B3911" i="2"/>
  <c r="B3919" i="2"/>
  <c r="B3927" i="2"/>
  <c r="B3935" i="2"/>
  <c r="B3943" i="2"/>
  <c r="B3951" i="2"/>
  <c r="B3959" i="2"/>
  <c r="B3967" i="2"/>
  <c r="B3975" i="2"/>
  <c r="B3983" i="2"/>
  <c r="B3654" i="2"/>
  <c r="B3662" i="2"/>
  <c r="B3670" i="2"/>
  <c r="B3678" i="2"/>
  <c r="B3686" i="2"/>
  <c r="B3694" i="2"/>
  <c r="B3702" i="2"/>
  <c r="B3710" i="2"/>
  <c r="B3718" i="2"/>
  <c r="B3726" i="2"/>
  <c r="B3734" i="2"/>
  <c r="B3742" i="2"/>
  <c r="B3750" i="2"/>
  <c r="B3758" i="2"/>
  <c r="B3766" i="2"/>
  <c r="B3774" i="2"/>
  <c r="B3782" i="2"/>
  <c r="B3790" i="2"/>
  <c r="B3798" i="2"/>
  <c r="B3806" i="2"/>
  <c r="B3814" i="2"/>
  <c r="B3822" i="2"/>
  <c r="B3830" i="2"/>
  <c r="B3838" i="2"/>
  <c r="B3846" i="2"/>
  <c r="B3854" i="2"/>
  <c r="B3862" i="2"/>
  <c r="B3870" i="2"/>
  <c r="B3878" i="2"/>
  <c r="B3886" i="2"/>
  <c r="B3894" i="2"/>
  <c r="B3902" i="2"/>
  <c r="B3910" i="2"/>
  <c r="B3918" i="2"/>
  <c r="B3926" i="2"/>
  <c r="B3934" i="2"/>
  <c r="B3942" i="2"/>
  <c r="B3950" i="2"/>
  <c r="B3958" i="2"/>
  <c r="B3966" i="2"/>
  <c r="B3974" i="2"/>
  <c r="B3982" i="2"/>
  <c r="B3990" i="2"/>
  <c r="B3998" i="2"/>
  <c r="B4006" i="2"/>
  <c r="B4014" i="2"/>
  <c r="B4022" i="2"/>
  <c r="B4030" i="2"/>
  <c r="B4038" i="2"/>
  <c r="B4046" i="2"/>
  <c r="B4054" i="2"/>
  <c r="B4062" i="2"/>
  <c r="B4070" i="2"/>
  <c r="B4078" i="2"/>
  <c r="B4086" i="2"/>
  <c r="B4094" i="2"/>
  <c r="B4102" i="2"/>
  <c r="B4110" i="2"/>
  <c r="B4118" i="2"/>
  <c r="B4126" i="2"/>
  <c r="B4134" i="2"/>
  <c r="B4142" i="2"/>
  <c r="B4150" i="2"/>
  <c r="B4158" i="2"/>
  <c r="B4166" i="2"/>
  <c r="B4174" i="2"/>
  <c r="B4182" i="2"/>
  <c r="B4190" i="2"/>
  <c r="B4198" i="2"/>
  <c r="B4206" i="2"/>
  <c r="B4214" i="2"/>
  <c r="B4222" i="2"/>
  <c r="B4230" i="2"/>
  <c r="B4238" i="2"/>
  <c r="B4246" i="2"/>
  <c r="B4254" i="2"/>
  <c r="B4262" i="2"/>
  <c r="B4270" i="2"/>
  <c r="B4278" i="2"/>
  <c r="B4286" i="2"/>
  <c r="B4294" i="2"/>
  <c r="B4302" i="2"/>
  <c r="B3660" i="2"/>
  <c r="B3668" i="2"/>
  <c r="B3676" i="2"/>
  <c r="B3684" i="2"/>
  <c r="B3692" i="2"/>
  <c r="B3700" i="2"/>
  <c r="B3708" i="2"/>
  <c r="B3716" i="2"/>
  <c r="B3724" i="2"/>
  <c r="B3732" i="2"/>
  <c r="B3740" i="2"/>
  <c r="B3748" i="2"/>
  <c r="B3756" i="2"/>
  <c r="B3764" i="2"/>
  <c r="B3772" i="2"/>
  <c r="B3780" i="2"/>
  <c r="B3788" i="2"/>
  <c r="B3796" i="2"/>
  <c r="B3804" i="2"/>
  <c r="B3812" i="2"/>
  <c r="B3820" i="2"/>
  <c r="B3828" i="2"/>
  <c r="B3836" i="2"/>
  <c r="B3844" i="2"/>
  <c r="B3852" i="2"/>
  <c r="B3860" i="2"/>
  <c r="B3868" i="2"/>
  <c r="B3876" i="2"/>
  <c r="B3884" i="2"/>
  <c r="B3892" i="2"/>
  <c r="B3900" i="2"/>
  <c r="B3908" i="2"/>
  <c r="B3916" i="2"/>
  <c r="B3924" i="2"/>
  <c r="B3932" i="2"/>
  <c r="B3940" i="2"/>
  <c r="B3948" i="2"/>
  <c r="B3956" i="2"/>
  <c r="B3964" i="2"/>
  <c r="B3972" i="2"/>
  <c r="B3980" i="2"/>
  <c r="B3988" i="2"/>
  <c r="B3996" i="2"/>
  <c r="B4004" i="2"/>
  <c r="B4012" i="2"/>
  <c r="B4020" i="2"/>
  <c r="B4028" i="2"/>
  <c r="B4036" i="2"/>
  <c r="B4044" i="2"/>
  <c r="B4052" i="2"/>
  <c r="B4060" i="2"/>
  <c r="B4068" i="2"/>
  <c r="B4076" i="2"/>
  <c r="B4084" i="2"/>
  <c r="B4092" i="2"/>
  <c r="B4100" i="2"/>
  <c r="B4108" i="2"/>
  <c r="B4116" i="2"/>
  <c r="B4124" i="2"/>
  <c r="B4132" i="2"/>
  <c r="B4140" i="2"/>
  <c r="B4148" i="2"/>
  <c r="B4156" i="2"/>
  <c r="B4164" i="2"/>
  <c r="B4172" i="2"/>
  <c r="B4180" i="2"/>
  <c r="B4188" i="2"/>
  <c r="B4196" i="2"/>
  <c r="B4204" i="2"/>
  <c r="B4212" i="2"/>
  <c r="B4220" i="2"/>
  <c r="B4228" i="2"/>
  <c r="B4236" i="2"/>
  <c r="B4244" i="2"/>
  <c r="B4252" i="2"/>
  <c r="B4260" i="2"/>
  <c r="B4268" i="2"/>
  <c r="B4276" i="2"/>
  <c r="B4284" i="2"/>
  <c r="B4292" i="2"/>
  <c r="B4300" i="2"/>
  <c r="B3659" i="2"/>
  <c r="B3667" i="2"/>
  <c r="B3675" i="2"/>
  <c r="B3683" i="2"/>
  <c r="B3691" i="2"/>
  <c r="B3699" i="2"/>
  <c r="B3707" i="2"/>
  <c r="B3715" i="2"/>
  <c r="B3723" i="2"/>
  <c r="B3731" i="2"/>
  <c r="B3739" i="2"/>
  <c r="B3747" i="2"/>
  <c r="B3755" i="2"/>
  <c r="B3763" i="2"/>
  <c r="B3771" i="2"/>
  <c r="B3779" i="2"/>
  <c r="B3787" i="2"/>
  <c r="B3795" i="2"/>
  <c r="B3803" i="2"/>
  <c r="B3811" i="2"/>
  <c r="B3819" i="2"/>
  <c r="B3827" i="2"/>
  <c r="B3835" i="2"/>
  <c r="B3843" i="2"/>
  <c r="B3851" i="2"/>
  <c r="B3859" i="2"/>
  <c r="B3867" i="2"/>
  <c r="B3875" i="2"/>
  <c r="B3883" i="2"/>
  <c r="B3891" i="2"/>
  <c r="B3899" i="2"/>
  <c r="B3907" i="2"/>
  <c r="B3915" i="2"/>
  <c r="B3923" i="2"/>
  <c r="B3931" i="2"/>
  <c r="B3939" i="2"/>
  <c r="B3947" i="2"/>
  <c r="B3955" i="2"/>
  <c r="B3963" i="2"/>
  <c r="B3971" i="2"/>
  <c r="B3979" i="2"/>
  <c r="B3987" i="2"/>
  <c r="B3995" i="2"/>
  <c r="B4003" i="2"/>
  <c r="B4011" i="2"/>
  <c r="B4019" i="2"/>
  <c r="B4027" i="2"/>
  <c r="B4035" i="2"/>
  <c r="B4043" i="2"/>
  <c r="B4051" i="2"/>
  <c r="B4059" i="2"/>
  <c r="B4067" i="2"/>
  <c r="B4075" i="2"/>
  <c r="B4083" i="2"/>
  <c r="B4091" i="2"/>
  <c r="B4099" i="2"/>
  <c r="B4107" i="2"/>
  <c r="B4115" i="2"/>
  <c r="B4123" i="2"/>
  <c r="B4131" i="2"/>
  <c r="B4139" i="2"/>
  <c r="B4147" i="2"/>
  <c r="B4155" i="2"/>
  <c r="B4163" i="2"/>
  <c r="B4171" i="2"/>
  <c r="B4179" i="2"/>
  <c r="B4187" i="2"/>
  <c r="B4195" i="2"/>
  <c r="B4203" i="2"/>
  <c r="B4211" i="2"/>
  <c r="B4219" i="2"/>
  <c r="B4227" i="2"/>
  <c r="B4235" i="2"/>
  <c r="B4243" i="2"/>
  <c r="B4251" i="2"/>
  <c r="B4259" i="2"/>
  <c r="B4267" i="2"/>
  <c r="B4275" i="2"/>
  <c r="B4283" i="2"/>
  <c r="B4291" i="2"/>
  <c r="B4299" i="2"/>
  <c r="B3690" i="2"/>
  <c r="B3693" i="2"/>
  <c r="B3705" i="2"/>
  <c r="B3754" i="2"/>
  <c r="B3757" i="2"/>
  <c r="B3769" i="2"/>
  <c r="B3818" i="2"/>
  <c r="B3821" i="2"/>
  <c r="B3833" i="2"/>
  <c r="B3882" i="2"/>
  <c r="B3885" i="2"/>
  <c r="B3897" i="2"/>
  <c r="B3946" i="2"/>
  <c r="B3949" i="2"/>
  <c r="B3961" i="2"/>
  <c r="B3993" i="2"/>
  <c r="B4009" i="2"/>
  <c r="B4025" i="2"/>
  <c r="B4041" i="2"/>
  <c r="B4057" i="2"/>
  <c r="B4073" i="2"/>
  <c r="B4089" i="2"/>
  <c r="B4105" i="2"/>
  <c r="B4121" i="2"/>
  <c r="B4137" i="2"/>
  <c r="B3666" i="2"/>
  <c r="B3669" i="2"/>
  <c r="B3681" i="2"/>
  <c r="B3730" i="2"/>
  <c r="B3733" i="2"/>
  <c r="B3745" i="2"/>
  <c r="B3794" i="2"/>
  <c r="B3797" i="2"/>
  <c r="B3809" i="2"/>
  <c r="B3858" i="2"/>
  <c r="B3861" i="2"/>
  <c r="B3873" i="2"/>
  <c r="B3922" i="2"/>
  <c r="B3925" i="2"/>
  <c r="B3937" i="2"/>
  <c r="B3986" i="2"/>
  <c r="B3991" i="2"/>
  <c r="B4007" i="2"/>
  <c r="B4023" i="2"/>
  <c r="B4039" i="2"/>
  <c r="B4055" i="2"/>
  <c r="B4071" i="2"/>
  <c r="B4087" i="2"/>
  <c r="B4103" i="2"/>
  <c r="B4119" i="2"/>
  <c r="B4135" i="2"/>
  <c r="B3657" i="2"/>
  <c r="B3706" i="2"/>
  <c r="B3709" i="2"/>
  <c r="B3721" i="2"/>
  <c r="B3770" i="2"/>
  <c r="B3773" i="2"/>
  <c r="B3785" i="2"/>
  <c r="B3834" i="2"/>
  <c r="B3837" i="2"/>
  <c r="B3849" i="2"/>
  <c r="B3898" i="2"/>
  <c r="B3901" i="2"/>
  <c r="B3913" i="2"/>
  <c r="B3962" i="2"/>
  <c r="B3965" i="2"/>
  <c r="B3977" i="2"/>
  <c r="B3989" i="2"/>
  <c r="B4005" i="2"/>
  <c r="B4021" i="2"/>
  <c r="B4037" i="2"/>
  <c r="B4053" i="2"/>
  <c r="B4069" i="2"/>
  <c r="B4085" i="2"/>
  <c r="B4101" i="2"/>
  <c r="B4117" i="2"/>
  <c r="B4133" i="2"/>
  <c r="B3682" i="2"/>
  <c r="B3685" i="2"/>
  <c r="B3697" i="2"/>
  <c r="B3746" i="2"/>
  <c r="B3749" i="2"/>
  <c r="B3761" i="2"/>
  <c r="B3810" i="2"/>
  <c r="B3813" i="2"/>
  <c r="B3825" i="2"/>
  <c r="B3874" i="2"/>
  <c r="B3877" i="2"/>
  <c r="B3889" i="2"/>
  <c r="B3938" i="2"/>
  <c r="B3941" i="2"/>
  <c r="B3953" i="2"/>
  <c r="B3994" i="2"/>
  <c r="B4010" i="2"/>
  <c r="B4026" i="2"/>
  <c r="B4042" i="2"/>
  <c r="B4058" i="2"/>
  <c r="B4074" i="2"/>
  <c r="B4090" i="2"/>
  <c r="B4106" i="2"/>
  <c r="B4122" i="2"/>
  <c r="B4138" i="2"/>
  <c r="B3658" i="2"/>
  <c r="B3661" i="2"/>
  <c r="B3673" i="2"/>
  <c r="B3722" i="2"/>
  <c r="B3725" i="2"/>
  <c r="B3737" i="2"/>
  <c r="B3786" i="2"/>
  <c r="B3789" i="2"/>
  <c r="B3801" i="2"/>
  <c r="B3850" i="2"/>
  <c r="B3853" i="2"/>
  <c r="B3865" i="2"/>
  <c r="B3914" i="2"/>
  <c r="B3917" i="2"/>
  <c r="B3929" i="2"/>
  <c r="B3978" i="2"/>
  <c r="B3981" i="2"/>
  <c r="B4001" i="2"/>
  <c r="B4017" i="2"/>
  <c r="B4033" i="2"/>
  <c r="B4049" i="2"/>
  <c r="B4065" i="2"/>
  <c r="B4081" i="2"/>
  <c r="B4097" i="2"/>
  <c r="B4113" i="2"/>
  <c r="B4129" i="2"/>
  <c r="B4145" i="2"/>
  <c r="B3674" i="2"/>
  <c r="B3677" i="2"/>
  <c r="B3689" i="2"/>
  <c r="B3738" i="2"/>
  <c r="B3741" i="2"/>
  <c r="B3753" i="2"/>
  <c r="B3802" i="2"/>
  <c r="B3805" i="2"/>
  <c r="B3817" i="2"/>
  <c r="B3866" i="2"/>
  <c r="B3869" i="2"/>
  <c r="B3881" i="2"/>
  <c r="B3930" i="2"/>
  <c r="B3933" i="2"/>
  <c r="B3945" i="2"/>
  <c r="B3997" i="2"/>
  <c r="B4013" i="2"/>
  <c r="B4029" i="2"/>
  <c r="B4045" i="2"/>
  <c r="B4061" i="2"/>
  <c r="B4077" i="2"/>
  <c r="B4093" i="2"/>
  <c r="B4109" i="2"/>
  <c r="B4125" i="2"/>
  <c r="B4141" i="2"/>
  <c r="B3653" i="2"/>
  <c r="B3665" i="2"/>
  <c r="B3714" i="2"/>
  <c r="B3717" i="2"/>
  <c r="B3729" i="2"/>
  <c r="B3778" i="2"/>
  <c r="B3781" i="2"/>
  <c r="B3793" i="2"/>
  <c r="B3842" i="2"/>
  <c r="B3845" i="2"/>
  <c r="B3857" i="2"/>
  <c r="B3906" i="2"/>
  <c r="B3909" i="2"/>
  <c r="B3921" i="2"/>
  <c r="B3970" i="2"/>
  <c r="B3973" i="2"/>
  <c r="B3985" i="2"/>
  <c r="B4002" i="2"/>
  <c r="B4018" i="2"/>
  <c r="B4034" i="2"/>
  <c r="B4050" i="2"/>
  <c r="B4066" i="2"/>
  <c r="B4082" i="2"/>
  <c r="B4098" i="2"/>
  <c r="B4114" i="2"/>
  <c r="B4130" i="2"/>
  <c r="B4146" i="2"/>
  <c r="B3905" i="2"/>
  <c r="B3954" i="2"/>
  <c r="B3999" i="2"/>
  <c r="B4127" i="2"/>
  <c r="B4162" i="2"/>
  <c r="B4178" i="2"/>
  <c r="B4194" i="2"/>
  <c r="B4210" i="2"/>
  <c r="B4226" i="2"/>
  <c r="B4242" i="2"/>
  <c r="B4258" i="2"/>
  <c r="B4274" i="2"/>
  <c r="B4288" i="2"/>
  <c r="B4290" i="2"/>
  <c r="B4304" i="2"/>
  <c r="B4312" i="2"/>
  <c r="B4320" i="2"/>
  <c r="B4328" i="2"/>
  <c r="B4336" i="2"/>
  <c r="B4344" i="2"/>
  <c r="B4352" i="2"/>
  <c r="B4360" i="2"/>
  <c r="B4368" i="2"/>
  <c r="B4376" i="2"/>
  <c r="B3713" i="2"/>
  <c r="B3762" i="2"/>
  <c r="B3957" i="2"/>
  <c r="B4111" i="2"/>
  <c r="B4153" i="2"/>
  <c r="B4169" i="2"/>
  <c r="B4185" i="2"/>
  <c r="B4201" i="2"/>
  <c r="B4217" i="2"/>
  <c r="B4233" i="2"/>
  <c r="B4249" i="2"/>
  <c r="B4265" i="2"/>
  <c r="B4281" i="2"/>
  <c r="B4301" i="2"/>
  <c r="B4311" i="2"/>
  <c r="B4319" i="2"/>
  <c r="B4327" i="2"/>
  <c r="B4335" i="2"/>
  <c r="B4343" i="2"/>
  <c r="B4351" i="2"/>
  <c r="B4359" i="2"/>
  <c r="B4367" i="2"/>
  <c r="B4375" i="2"/>
  <c r="B3765" i="2"/>
  <c r="B4095" i="2"/>
  <c r="B4151" i="2"/>
  <c r="B4167" i="2"/>
  <c r="B4183" i="2"/>
  <c r="B4199" i="2"/>
  <c r="B4215" i="2"/>
  <c r="B4231" i="2"/>
  <c r="B4247" i="2"/>
  <c r="B4263" i="2"/>
  <c r="B4279" i="2"/>
  <c r="B4303" i="2"/>
  <c r="B4310" i="2"/>
  <c r="B4318" i="2"/>
  <c r="B4326" i="2"/>
  <c r="B4334" i="2"/>
  <c r="B4342" i="2"/>
  <c r="B4350" i="2"/>
  <c r="B4358" i="2"/>
  <c r="B4366" i="2"/>
  <c r="B4374" i="2"/>
  <c r="B3841" i="2"/>
  <c r="B3890" i="2"/>
  <c r="B4079" i="2"/>
  <c r="B4165" i="2"/>
  <c r="B4181" i="2"/>
  <c r="B4197" i="2"/>
  <c r="B4213" i="2"/>
  <c r="B4229" i="2"/>
  <c r="B4245" i="2"/>
  <c r="B4261" i="2"/>
  <c r="B4277" i="2"/>
  <c r="B4285" i="2"/>
  <c r="B4296" i="2"/>
  <c r="B4298" i="2"/>
  <c r="B4309" i="2"/>
  <c r="B4317" i="2"/>
  <c r="B4325" i="2"/>
  <c r="B4333" i="2"/>
  <c r="B4341" i="2"/>
  <c r="B4349" i="2"/>
  <c r="B4357" i="2"/>
  <c r="B4365" i="2"/>
  <c r="B4373" i="2"/>
  <c r="B4381" i="2"/>
  <c r="B3698" i="2"/>
  <c r="B3893" i="2"/>
  <c r="B4063" i="2"/>
  <c r="B4154" i="2"/>
  <c r="B4170" i="2"/>
  <c r="B4186" i="2"/>
  <c r="B4202" i="2"/>
  <c r="B4218" i="2"/>
  <c r="B4234" i="2"/>
  <c r="B4250" i="2"/>
  <c r="B4266" i="2"/>
  <c r="B4287" i="2"/>
  <c r="B4289" i="2"/>
  <c r="B4308" i="2"/>
  <c r="B4316" i="2"/>
  <c r="B4324" i="2"/>
  <c r="B4332" i="2"/>
  <c r="B4340" i="2"/>
  <c r="B4348" i="2"/>
  <c r="B4356" i="2"/>
  <c r="B4364" i="2"/>
  <c r="B4372" i="2"/>
  <c r="B4380" i="2"/>
  <c r="B3777" i="2"/>
  <c r="B3826" i="2"/>
  <c r="B4031" i="2"/>
  <c r="B4159" i="2"/>
  <c r="B4175" i="2"/>
  <c r="B4191" i="2"/>
  <c r="B4207" i="2"/>
  <c r="B4223" i="2"/>
  <c r="B4239" i="2"/>
  <c r="B4255" i="2"/>
  <c r="B4271" i="2"/>
  <c r="B4293" i="2"/>
  <c r="B4306" i="2"/>
  <c r="B4314" i="2"/>
  <c r="B4322" i="2"/>
  <c r="B4330" i="2"/>
  <c r="B4338" i="2"/>
  <c r="B4346" i="2"/>
  <c r="B4354" i="2"/>
  <c r="B4362" i="2"/>
  <c r="B4370" i="2"/>
  <c r="B4378" i="2"/>
  <c r="B3829" i="2"/>
  <c r="B4015" i="2"/>
  <c r="B4143" i="2"/>
  <c r="B4157" i="2"/>
  <c r="B4173" i="2"/>
  <c r="B4189" i="2"/>
  <c r="B4205" i="2"/>
  <c r="B4221" i="2"/>
  <c r="B4237" i="2"/>
  <c r="B4253" i="2"/>
  <c r="B4269" i="2"/>
  <c r="B4295" i="2"/>
  <c r="B4297" i="2"/>
  <c r="B4305" i="2"/>
  <c r="B4313" i="2"/>
  <c r="B4321" i="2"/>
  <c r="B4329" i="2"/>
  <c r="B4337" i="2"/>
  <c r="B4345" i="2"/>
  <c r="B4353" i="2"/>
  <c r="B4361" i="2"/>
  <c r="B4369" i="2"/>
  <c r="B4377" i="2"/>
  <c r="B4225" i="2"/>
  <c r="B4307" i="2"/>
  <c r="B4371" i="2"/>
  <c r="B4047" i="2"/>
  <c r="B4209" i="2"/>
  <c r="B4282" i="2"/>
  <c r="B4363" i="2"/>
  <c r="B3701" i="2"/>
  <c r="B4193" i="2"/>
  <c r="B4355" i="2"/>
  <c r="B4177" i="2"/>
  <c r="B4347" i="2"/>
  <c r="B4161" i="2"/>
  <c r="B4339" i="2"/>
  <c r="B4257" i="2"/>
  <c r="B4323" i="2"/>
  <c r="B4149" i="2"/>
  <c r="B4241" i="2"/>
  <c r="B4315" i="2"/>
  <c r="B4379" i="2"/>
  <c r="B3969" i="2"/>
  <c r="B4273" i="2"/>
  <c r="B4331" i="2"/>
  <c r="W2192" i="1"/>
  <c r="F2192" i="2" s="1"/>
  <c r="F2195" i="2"/>
  <c r="F2203" i="2"/>
  <c r="F2211" i="2"/>
  <c r="F2219" i="2"/>
  <c r="F2227" i="2"/>
  <c r="F2235" i="2"/>
  <c r="F2243" i="2"/>
  <c r="F2251" i="2"/>
  <c r="F2259" i="2"/>
  <c r="F2267" i="2"/>
  <c r="F2275" i="2"/>
  <c r="F2283" i="2"/>
  <c r="F2291" i="2"/>
  <c r="F2299" i="2"/>
  <c r="F2194" i="2"/>
  <c r="F2202" i="2"/>
  <c r="F2210" i="2"/>
  <c r="F2218" i="2"/>
  <c r="F2226" i="2"/>
  <c r="F2234" i="2"/>
  <c r="F2242" i="2"/>
  <c r="F2250" i="2"/>
  <c r="F2258" i="2"/>
  <c r="F2266" i="2"/>
  <c r="F2274" i="2"/>
  <c r="F2282" i="2"/>
  <c r="F2290" i="2"/>
  <c r="F2298" i="2"/>
  <c r="F2306" i="2"/>
  <c r="F2193" i="2"/>
  <c r="F2201" i="2"/>
  <c r="F2209" i="2"/>
  <c r="F2217" i="2"/>
  <c r="F2225" i="2"/>
  <c r="F2233" i="2"/>
  <c r="F2241" i="2"/>
  <c r="F2249" i="2"/>
  <c r="F2257" i="2"/>
  <c r="F2265" i="2"/>
  <c r="F2273" i="2"/>
  <c r="F2281" i="2"/>
  <c r="F2289" i="2"/>
  <c r="F2297" i="2"/>
  <c r="F2305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199" i="2"/>
  <c r="F2207" i="2"/>
  <c r="F2215" i="2"/>
  <c r="F2223" i="2"/>
  <c r="F2231" i="2"/>
  <c r="F2239" i="2"/>
  <c r="F2247" i="2"/>
  <c r="F2255" i="2"/>
  <c r="F2263" i="2"/>
  <c r="F2271" i="2"/>
  <c r="F2279" i="2"/>
  <c r="F2287" i="2"/>
  <c r="F2295" i="2"/>
  <c r="F2303" i="2"/>
  <c r="F2198" i="2"/>
  <c r="F2206" i="2"/>
  <c r="F2214" i="2"/>
  <c r="F2222" i="2"/>
  <c r="F2230" i="2"/>
  <c r="F2238" i="2"/>
  <c r="F2246" i="2"/>
  <c r="F2254" i="2"/>
  <c r="F2262" i="2"/>
  <c r="F2270" i="2"/>
  <c r="F2278" i="2"/>
  <c r="F2286" i="2"/>
  <c r="F2294" i="2"/>
  <c r="F2302" i="2"/>
  <c r="F2205" i="2"/>
  <c r="F2237" i="2"/>
  <c r="F2269" i="2"/>
  <c r="F2301" i="2"/>
  <c r="F2314" i="2"/>
  <c r="F2322" i="2"/>
  <c r="F2330" i="2"/>
  <c r="F2338" i="2"/>
  <c r="F2346" i="2"/>
  <c r="F2354" i="2"/>
  <c r="F2362" i="2"/>
  <c r="F2370" i="2"/>
  <c r="F2378" i="2"/>
  <c r="F2386" i="2"/>
  <c r="F2394" i="2"/>
  <c r="F2402" i="2"/>
  <c r="F2410" i="2"/>
  <c r="F2418" i="2"/>
  <c r="F2426" i="2"/>
  <c r="F2434" i="2"/>
  <c r="F2442" i="2"/>
  <c r="F2450" i="2"/>
  <c r="F2458" i="2"/>
  <c r="F2466" i="2"/>
  <c r="F2474" i="2"/>
  <c r="F2482" i="2"/>
  <c r="F2490" i="2"/>
  <c r="F2498" i="2"/>
  <c r="F2506" i="2"/>
  <c r="F2514" i="2"/>
  <c r="F2522" i="2"/>
  <c r="F2530" i="2"/>
  <c r="F2538" i="2"/>
  <c r="F2546" i="2"/>
  <c r="F2554" i="2"/>
  <c r="F2562" i="2"/>
  <c r="F2570" i="2"/>
  <c r="F2578" i="2"/>
  <c r="F2586" i="2"/>
  <c r="F2594" i="2"/>
  <c r="F2602" i="2"/>
  <c r="F2610" i="2"/>
  <c r="F2618" i="2"/>
  <c r="F2626" i="2"/>
  <c r="F2634" i="2"/>
  <c r="F2642" i="2"/>
  <c r="F2650" i="2"/>
  <c r="F2658" i="2"/>
  <c r="F2666" i="2"/>
  <c r="F2674" i="2"/>
  <c r="F2682" i="2"/>
  <c r="F2690" i="2"/>
  <c r="F2698" i="2"/>
  <c r="F2706" i="2"/>
  <c r="F2714" i="2"/>
  <c r="F2722" i="2"/>
  <c r="F2730" i="2"/>
  <c r="F2738" i="2"/>
  <c r="F2746" i="2"/>
  <c r="F2754" i="2"/>
  <c r="F2762" i="2"/>
  <c r="F2770" i="2"/>
  <c r="F2778" i="2"/>
  <c r="F2786" i="2"/>
  <c r="F2794" i="2"/>
  <c r="F2802" i="2"/>
  <c r="F2810" i="2"/>
  <c r="F2818" i="2"/>
  <c r="F2826" i="2"/>
  <c r="F2834" i="2"/>
  <c r="F2842" i="2"/>
  <c r="F2850" i="2"/>
  <c r="F2858" i="2"/>
  <c r="F2866" i="2"/>
  <c r="F2874" i="2"/>
  <c r="F2882" i="2"/>
  <c r="F2890" i="2"/>
  <c r="F2898" i="2"/>
  <c r="F2906" i="2"/>
  <c r="F2914" i="2"/>
  <c r="F2196" i="2"/>
  <c r="F2228" i="2"/>
  <c r="F2260" i="2"/>
  <c r="F2292" i="2"/>
  <c r="F2313" i="2"/>
  <c r="F2321" i="2"/>
  <c r="F2329" i="2"/>
  <c r="F2337" i="2"/>
  <c r="F2345" i="2"/>
  <c r="F2353" i="2"/>
  <c r="F2361" i="2"/>
  <c r="F2369" i="2"/>
  <c r="F2377" i="2"/>
  <c r="F2385" i="2"/>
  <c r="F2393" i="2"/>
  <c r="F2401" i="2"/>
  <c r="F2409" i="2"/>
  <c r="F2417" i="2"/>
  <c r="F2425" i="2"/>
  <c r="F2433" i="2"/>
  <c r="F2441" i="2"/>
  <c r="F2449" i="2"/>
  <c r="F2457" i="2"/>
  <c r="F2465" i="2"/>
  <c r="F2473" i="2"/>
  <c r="F2481" i="2"/>
  <c r="F2489" i="2"/>
  <c r="F2497" i="2"/>
  <c r="F2505" i="2"/>
  <c r="F2513" i="2"/>
  <c r="F2521" i="2"/>
  <c r="F2529" i="2"/>
  <c r="F2537" i="2"/>
  <c r="F2545" i="2"/>
  <c r="F2553" i="2"/>
  <c r="F2561" i="2"/>
  <c r="F2569" i="2"/>
  <c r="F2577" i="2"/>
  <c r="F2585" i="2"/>
  <c r="F2593" i="2"/>
  <c r="F2601" i="2"/>
  <c r="F2609" i="2"/>
  <c r="F2617" i="2"/>
  <c r="F2625" i="2"/>
  <c r="F2633" i="2"/>
  <c r="F2641" i="2"/>
  <c r="F2649" i="2"/>
  <c r="F2657" i="2"/>
  <c r="F2665" i="2"/>
  <c r="F2673" i="2"/>
  <c r="F2681" i="2"/>
  <c r="F2689" i="2"/>
  <c r="F2697" i="2"/>
  <c r="F2705" i="2"/>
  <c r="F2713" i="2"/>
  <c r="F2721" i="2"/>
  <c r="F2729" i="2"/>
  <c r="F2737" i="2"/>
  <c r="F2745" i="2"/>
  <c r="F2753" i="2"/>
  <c r="F2761" i="2"/>
  <c r="F2769" i="2"/>
  <c r="F2777" i="2"/>
  <c r="F2785" i="2"/>
  <c r="F2793" i="2"/>
  <c r="F2801" i="2"/>
  <c r="F2809" i="2"/>
  <c r="F2817" i="2"/>
  <c r="F2825" i="2"/>
  <c r="F2833" i="2"/>
  <c r="F2841" i="2"/>
  <c r="F2849" i="2"/>
  <c r="F2857" i="2"/>
  <c r="F2865" i="2"/>
  <c r="F2873" i="2"/>
  <c r="F2881" i="2"/>
  <c r="F2889" i="2"/>
  <c r="F2897" i="2"/>
  <c r="F2905" i="2"/>
  <c r="F2913" i="2"/>
  <c r="F2921" i="2"/>
  <c r="F2197" i="2"/>
  <c r="F2229" i="2"/>
  <c r="F2261" i="2"/>
  <c r="F2293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2472" i="2"/>
  <c r="F2480" i="2"/>
  <c r="F2488" i="2"/>
  <c r="F2496" i="2"/>
  <c r="F2504" i="2"/>
  <c r="F2512" i="2"/>
  <c r="F2520" i="2"/>
  <c r="F2528" i="2"/>
  <c r="F2536" i="2"/>
  <c r="F2544" i="2"/>
  <c r="F2552" i="2"/>
  <c r="F2560" i="2"/>
  <c r="F2568" i="2"/>
  <c r="F2576" i="2"/>
  <c r="F2584" i="2"/>
  <c r="F2592" i="2"/>
  <c r="F2600" i="2"/>
  <c r="F2608" i="2"/>
  <c r="F2616" i="2"/>
  <c r="F2624" i="2"/>
  <c r="F2632" i="2"/>
  <c r="F2640" i="2"/>
  <c r="F2648" i="2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220" i="2"/>
  <c r="F2252" i="2"/>
  <c r="F2284" i="2"/>
  <c r="F2311" i="2"/>
  <c r="F2319" i="2"/>
  <c r="F2327" i="2"/>
  <c r="F2335" i="2"/>
  <c r="F2343" i="2"/>
  <c r="F2351" i="2"/>
  <c r="F2359" i="2"/>
  <c r="F2367" i="2"/>
  <c r="F2375" i="2"/>
  <c r="F2383" i="2"/>
  <c r="F2391" i="2"/>
  <c r="F2399" i="2"/>
  <c r="F2407" i="2"/>
  <c r="F2415" i="2"/>
  <c r="F2423" i="2"/>
  <c r="F2431" i="2"/>
  <c r="F2439" i="2"/>
  <c r="F2447" i="2"/>
  <c r="F2455" i="2"/>
  <c r="F2463" i="2"/>
  <c r="F2471" i="2"/>
  <c r="F2479" i="2"/>
  <c r="F2487" i="2"/>
  <c r="F2495" i="2"/>
  <c r="F2503" i="2"/>
  <c r="F2511" i="2"/>
  <c r="F2519" i="2"/>
  <c r="F2527" i="2"/>
  <c r="F2535" i="2"/>
  <c r="F2543" i="2"/>
  <c r="F2551" i="2"/>
  <c r="F2559" i="2"/>
  <c r="F2567" i="2"/>
  <c r="F2575" i="2"/>
  <c r="F2583" i="2"/>
  <c r="F2591" i="2"/>
  <c r="F2599" i="2"/>
  <c r="F2607" i="2"/>
  <c r="F2615" i="2"/>
  <c r="F2623" i="2"/>
  <c r="F2631" i="2"/>
  <c r="F2639" i="2"/>
  <c r="F2647" i="2"/>
  <c r="F2655" i="2"/>
  <c r="F2663" i="2"/>
  <c r="F2671" i="2"/>
  <c r="F2679" i="2"/>
  <c r="F2687" i="2"/>
  <c r="F2695" i="2"/>
  <c r="F2703" i="2"/>
  <c r="F2711" i="2"/>
  <c r="F2719" i="2"/>
  <c r="F2727" i="2"/>
  <c r="F2735" i="2"/>
  <c r="F2743" i="2"/>
  <c r="F2751" i="2"/>
  <c r="F2759" i="2"/>
  <c r="F2767" i="2"/>
  <c r="F2775" i="2"/>
  <c r="F2783" i="2"/>
  <c r="F2791" i="2"/>
  <c r="F2799" i="2"/>
  <c r="F2807" i="2"/>
  <c r="F2815" i="2"/>
  <c r="F2823" i="2"/>
  <c r="F2831" i="2"/>
  <c r="F2839" i="2"/>
  <c r="F2847" i="2"/>
  <c r="F2855" i="2"/>
  <c r="F2863" i="2"/>
  <c r="F2871" i="2"/>
  <c r="F2879" i="2"/>
  <c r="F2887" i="2"/>
  <c r="F2895" i="2"/>
  <c r="F2903" i="2"/>
  <c r="F2911" i="2"/>
  <c r="F2919" i="2"/>
  <c r="F2221" i="2"/>
  <c r="F2253" i="2"/>
  <c r="F2285" i="2"/>
  <c r="F2310" i="2"/>
  <c r="F2318" i="2"/>
  <c r="F2326" i="2"/>
  <c r="F2334" i="2"/>
  <c r="F2342" i="2"/>
  <c r="F2350" i="2"/>
  <c r="F2358" i="2"/>
  <c r="F2366" i="2"/>
  <c r="F2374" i="2"/>
  <c r="F2382" i="2"/>
  <c r="F2390" i="2"/>
  <c r="F2398" i="2"/>
  <c r="F2406" i="2"/>
  <c r="F2414" i="2"/>
  <c r="F2422" i="2"/>
  <c r="F2430" i="2"/>
  <c r="F2438" i="2"/>
  <c r="F2446" i="2"/>
  <c r="F2454" i="2"/>
  <c r="F2462" i="2"/>
  <c r="F2470" i="2"/>
  <c r="F2478" i="2"/>
  <c r="F2486" i="2"/>
  <c r="F2494" i="2"/>
  <c r="F2502" i="2"/>
  <c r="F2510" i="2"/>
  <c r="F2518" i="2"/>
  <c r="F2526" i="2"/>
  <c r="F2534" i="2"/>
  <c r="F2542" i="2"/>
  <c r="F2550" i="2"/>
  <c r="F2558" i="2"/>
  <c r="F2566" i="2"/>
  <c r="F2574" i="2"/>
  <c r="F2582" i="2"/>
  <c r="F2590" i="2"/>
  <c r="F2598" i="2"/>
  <c r="F2606" i="2"/>
  <c r="F2614" i="2"/>
  <c r="F2622" i="2"/>
  <c r="F2630" i="2"/>
  <c r="F2638" i="2"/>
  <c r="F2646" i="2"/>
  <c r="F2654" i="2"/>
  <c r="F2662" i="2"/>
  <c r="F2670" i="2"/>
  <c r="F2678" i="2"/>
  <c r="F2686" i="2"/>
  <c r="F2694" i="2"/>
  <c r="F2702" i="2"/>
  <c r="F2710" i="2"/>
  <c r="F2718" i="2"/>
  <c r="F2726" i="2"/>
  <c r="F2734" i="2"/>
  <c r="F2742" i="2"/>
  <c r="F2750" i="2"/>
  <c r="F2758" i="2"/>
  <c r="F2766" i="2"/>
  <c r="F2774" i="2"/>
  <c r="F2782" i="2"/>
  <c r="F2790" i="2"/>
  <c r="F2798" i="2"/>
  <c r="F2806" i="2"/>
  <c r="F2814" i="2"/>
  <c r="F2822" i="2"/>
  <c r="F2830" i="2"/>
  <c r="F2838" i="2"/>
  <c r="F2846" i="2"/>
  <c r="F2854" i="2"/>
  <c r="F2862" i="2"/>
  <c r="F2870" i="2"/>
  <c r="F2878" i="2"/>
  <c r="F2886" i="2"/>
  <c r="F2894" i="2"/>
  <c r="F2902" i="2"/>
  <c r="F2910" i="2"/>
  <c r="F2918" i="2"/>
  <c r="F2212" i="2"/>
  <c r="F2244" i="2"/>
  <c r="F2276" i="2"/>
  <c r="F2309" i="2"/>
  <c r="F2317" i="2"/>
  <c r="F2325" i="2"/>
  <c r="F2333" i="2"/>
  <c r="F2341" i="2"/>
  <c r="F2349" i="2"/>
  <c r="F2357" i="2"/>
  <c r="F2365" i="2"/>
  <c r="F2373" i="2"/>
  <c r="F2381" i="2"/>
  <c r="F2389" i="2"/>
  <c r="F2397" i="2"/>
  <c r="F2405" i="2"/>
  <c r="F2413" i="2"/>
  <c r="F2421" i="2"/>
  <c r="F2429" i="2"/>
  <c r="F2437" i="2"/>
  <c r="F2445" i="2"/>
  <c r="F2453" i="2"/>
  <c r="F2461" i="2"/>
  <c r="F2469" i="2"/>
  <c r="F2477" i="2"/>
  <c r="F2485" i="2"/>
  <c r="F2493" i="2"/>
  <c r="F2501" i="2"/>
  <c r="F2509" i="2"/>
  <c r="F2517" i="2"/>
  <c r="F2525" i="2"/>
  <c r="F2533" i="2"/>
  <c r="F2541" i="2"/>
  <c r="F2549" i="2"/>
  <c r="F2557" i="2"/>
  <c r="F2565" i="2"/>
  <c r="F2573" i="2"/>
  <c r="F2581" i="2"/>
  <c r="F2589" i="2"/>
  <c r="F2597" i="2"/>
  <c r="F2605" i="2"/>
  <c r="F2613" i="2"/>
  <c r="F2621" i="2"/>
  <c r="F2629" i="2"/>
  <c r="F2637" i="2"/>
  <c r="F2645" i="2"/>
  <c r="F2653" i="2"/>
  <c r="F2661" i="2"/>
  <c r="F2669" i="2"/>
  <c r="F2677" i="2"/>
  <c r="F2685" i="2"/>
  <c r="F2693" i="2"/>
  <c r="F2701" i="2"/>
  <c r="F2709" i="2"/>
  <c r="F2717" i="2"/>
  <c r="F2725" i="2"/>
  <c r="F2733" i="2"/>
  <c r="F2741" i="2"/>
  <c r="F2749" i="2"/>
  <c r="F2757" i="2"/>
  <c r="F2765" i="2"/>
  <c r="F2773" i="2"/>
  <c r="F2781" i="2"/>
  <c r="F2789" i="2"/>
  <c r="F2797" i="2"/>
  <c r="F2805" i="2"/>
  <c r="F2813" i="2"/>
  <c r="F2821" i="2"/>
  <c r="F2829" i="2"/>
  <c r="F2837" i="2"/>
  <c r="F2845" i="2"/>
  <c r="F2853" i="2"/>
  <c r="F2861" i="2"/>
  <c r="F2869" i="2"/>
  <c r="F2877" i="2"/>
  <c r="F2885" i="2"/>
  <c r="F2893" i="2"/>
  <c r="F2901" i="2"/>
  <c r="F2909" i="2"/>
  <c r="F2917" i="2"/>
  <c r="F2245" i="2"/>
  <c r="F2332" i="2"/>
  <c r="F2364" i="2"/>
  <c r="F2396" i="2"/>
  <c r="F2428" i="2"/>
  <c r="F2460" i="2"/>
  <c r="F2492" i="2"/>
  <c r="F2524" i="2"/>
  <c r="F2556" i="2"/>
  <c r="F2588" i="2"/>
  <c r="F2620" i="2"/>
  <c r="F2652" i="2"/>
  <c r="F2684" i="2"/>
  <c r="F2716" i="2"/>
  <c r="F2748" i="2"/>
  <c r="F2780" i="2"/>
  <c r="F2812" i="2"/>
  <c r="F2844" i="2"/>
  <c r="F2876" i="2"/>
  <c r="F2908" i="2"/>
  <c r="F2300" i="2"/>
  <c r="F2323" i="2"/>
  <c r="F2355" i="2"/>
  <c r="F2387" i="2"/>
  <c r="F2419" i="2"/>
  <c r="F2451" i="2"/>
  <c r="F2483" i="2"/>
  <c r="F2515" i="2"/>
  <c r="F2547" i="2"/>
  <c r="F2579" i="2"/>
  <c r="F2611" i="2"/>
  <c r="F2643" i="2"/>
  <c r="F2675" i="2"/>
  <c r="F2707" i="2"/>
  <c r="F2739" i="2"/>
  <c r="F2771" i="2"/>
  <c r="F2803" i="2"/>
  <c r="F2835" i="2"/>
  <c r="F2867" i="2"/>
  <c r="F2899" i="2"/>
  <c r="F2213" i="2"/>
  <c r="F2324" i="2"/>
  <c r="F2356" i="2"/>
  <c r="F2388" i="2"/>
  <c r="F2420" i="2"/>
  <c r="F2452" i="2"/>
  <c r="F2484" i="2"/>
  <c r="F2516" i="2"/>
  <c r="F2548" i="2"/>
  <c r="F2580" i="2"/>
  <c r="F2612" i="2"/>
  <c r="F2644" i="2"/>
  <c r="F2676" i="2"/>
  <c r="F2708" i="2"/>
  <c r="F2740" i="2"/>
  <c r="F2772" i="2"/>
  <c r="F2804" i="2"/>
  <c r="F2836" i="2"/>
  <c r="F2868" i="2"/>
  <c r="F2900" i="2"/>
  <c r="F2316" i="2"/>
  <c r="F2348" i="2"/>
  <c r="F2380" i="2"/>
  <c r="F2412" i="2"/>
  <c r="F2444" i="2"/>
  <c r="F2476" i="2"/>
  <c r="F2508" i="2"/>
  <c r="F2540" i="2"/>
  <c r="F2572" i="2"/>
  <c r="F2604" i="2"/>
  <c r="F2636" i="2"/>
  <c r="F2668" i="2"/>
  <c r="F2700" i="2"/>
  <c r="F2732" i="2"/>
  <c r="F2764" i="2"/>
  <c r="F2796" i="2"/>
  <c r="F2828" i="2"/>
  <c r="F2860" i="2"/>
  <c r="F2892" i="2"/>
  <c r="F2236" i="2"/>
  <c r="F2307" i="2"/>
  <c r="F2339" i="2"/>
  <c r="F2371" i="2"/>
  <c r="F2403" i="2"/>
  <c r="F2435" i="2"/>
  <c r="F2467" i="2"/>
  <c r="F2499" i="2"/>
  <c r="F2531" i="2"/>
  <c r="F2563" i="2"/>
  <c r="F2595" i="2"/>
  <c r="F2627" i="2"/>
  <c r="F2659" i="2"/>
  <c r="F2691" i="2"/>
  <c r="F2723" i="2"/>
  <c r="F2755" i="2"/>
  <c r="F2787" i="2"/>
  <c r="F2819" i="2"/>
  <c r="F2851" i="2"/>
  <c r="F2883" i="2"/>
  <c r="F2915" i="2"/>
  <c r="F2268" i="2"/>
  <c r="F2443" i="2"/>
  <c r="F2468" i="2"/>
  <c r="F2491" i="2"/>
  <c r="F2699" i="2"/>
  <c r="F2724" i="2"/>
  <c r="F2747" i="2"/>
  <c r="F2277" i="2"/>
  <c r="F2347" i="2"/>
  <c r="F2372" i="2"/>
  <c r="F2395" i="2"/>
  <c r="F2603" i="2"/>
  <c r="F2628" i="2"/>
  <c r="F2651" i="2"/>
  <c r="F2859" i="2"/>
  <c r="F2884" i="2"/>
  <c r="F2907" i="2"/>
  <c r="F2507" i="2"/>
  <c r="F2532" i="2"/>
  <c r="F2555" i="2"/>
  <c r="F2763" i="2"/>
  <c r="F2788" i="2"/>
  <c r="F2811" i="2"/>
  <c r="F2411" i="2"/>
  <c r="F2436" i="2"/>
  <c r="F2459" i="2"/>
  <c r="F2667" i="2"/>
  <c r="F2692" i="2"/>
  <c r="F2715" i="2"/>
  <c r="F2315" i="2"/>
  <c r="F2340" i="2"/>
  <c r="F2363" i="2"/>
  <c r="F2571" i="2"/>
  <c r="F2596" i="2"/>
  <c r="F2619" i="2"/>
  <c r="F2827" i="2"/>
  <c r="F2852" i="2"/>
  <c r="F2875" i="2"/>
  <c r="F2204" i="2"/>
  <c r="F2379" i="2"/>
  <c r="F2404" i="2"/>
  <c r="F2427" i="2"/>
  <c r="F2635" i="2"/>
  <c r="F2660" i="2"/>
  <c r="F2683" i="2"/>
  <c r="F2891" i="2"/>
  <c r="F2916" i="2"/>
  <c r="F2308" i="2"/>
  <c r="F2331" i="2"/>
  <c r="F2539" i="2"/>
  <c r="F2564" i="2"/>
  <c r="F2587" i="2"/>
  <c r="F2795" i="2"/>
  <c r="F2820" i="2"/>
  <c r="F2843" i="2"/>
  <c r="F2500" i="2"/>
  <c r="F2523" i="2"/>
  <c r="F2731" i="2"/>
  <c r="F2475" i="2"/>
  <c r="F2779" i="2"/>
  <c r="F2756" i="2"/>
  <c r="U1462" i="1"/>
  <c r="D1462" i="2" s="1"/>
  <c r="D1470" i="2"/>
  <c r="D1478" i="2"/>
  <c r="D1486" i="2"/>
  <c r="D1494" i="2"/>
  <c r="D1502" i="2"/>
  <c r="D1510" i="2"/>
  <c r="D1518" i="2"/>
  <c r="D1526" i="2"/>
  <c r="D1534" i="2"/>
  <c r="D1542" i="2"/>
  <c r="D1550" i="2"/>
  <c r="D1558" i="2"/>
  <c r="D1566" i="2"/>
  <c r="D1574" i="2"/>
  <c r="D1582" i="2"/>
  <c r="D1590" i="2"/>
  <c r="D1598" i="2"/>
  <c r="D1606" i="2"/>
  <c r="D1469" i="2"/>
  <c r="D1477" i="2"/>
  <c r="D1485" i="2"/>
  <c r="D1493" i="2"/>
  <c r="D1501" i="2"/>
  <c r="D1509" i="2"/>
  <c r="D1517" i="2"/>
  <c r="D1525" i="2"/>
  <c r="D1533" i="2"/>
  <c r="D1541" i="2"/>
  <c r="D1549" i="2"/>
  <c r="D1557" i="2"/>
  <c r="D1565" i="2"/>
  <c r="D1573" i="2"/>
  <c r="D1581" i="2"/>
  <c r="D1589" i="2"/>
  <c r="D1597" i="2"/>
  <c r="D1605" i="2"/>
  <c r="D1468" i="2"/>
  <c r="D1476" i="2"/>
  <c r="D1484" i="2"/>
  <c r="D1492" i="2"/>
  <c r="D1500" i="2"/>
  <c r="D1508" i="2"/>
  <c r="D1516" i="2"/>
  <c r="D1524" i="2"/>
  <c r="D1532" i="2"/>
  <c r="D1540" i="2"/>
  <c r="D1548" i="2"/>
  <c r="D1556" i="2"/>
  <c r="D1564" i="2"/>
  <c r="D1572" i="2"/>
  <c r="D1580" i="2"/>
  <c r="D1588" i="2"/>
  <c r="D1596" i="2"/>
  <c r="D1604" i="2"/>
  <c r="D1467" i="2"/>
  <c r="D1475" i="2"/>
  <c r="D1483" i="2"/>
  <c r="D1491" i="2"/>
  <c r="D1499" i="2"/>
  <c r="D1507" i="2"/>
  <c r="D1515" i="2"/>
  <c r="D1523" i="2"/>
  <c r="D1531" i="2"/>
  <c r="D1539" i="2"/>
  <c r="D1547" i="2"/>
  <c r="D1555" i="2"/>
  <c r="D1563" i="2"/>
  <c r="D1571" i="2"/>
  <c r="D1579" i="2"/>
  <c r="D1587" i="2"/>
  <c r="D1595" i="2"/>
  <c r="D1603" i="2"/>
  <c r="D1466" i="2"/>
  <c r="D1474" i="2"/>
  <c r="D1482" i="2"/>
  <c r="D1490" i="2"/>
  <c r="D1498" i="2"/>
  <c r="D1506" i="2"/>
  <c r="D1514" i="2"/>
  <c r="D1522" i="2"/>
  <c r="D1530" i="2"/>
  <c r="D1538" i="2"/>
  <c r="D1546" i="2"/>
  <c r="D1554" i="2"/>
  <c r="D1562" i="2"/>
  <c r="D1570" i="2"/>
  <c r="D1578" i="2"/>
  <c r="D1586" i="2"/>
  <c r="D1594" i="2"/>
  <c r="D1602" i="2"/>
  <c r="D1465" i="2"/>
  <c r="D1473" i="2"/>
  <c r="D1481" i="2"/>
  <c r="D1489" i="2"/>
  <c r="D1497" i="2"/>
  <c r="D1505" i="2"/>
  <c r="D1513" i="2"/>
  <c r="D1521" i="2"/>
  <c r="D1529" i="2"/>
  <c r="D1537" i="2"/>
  <c r="D1545" i="2"/>
  <c r="D1553" i="2"/>
  <c r="D1561" i="2"/>
  <c r="D1569" i="2"/>
  <c r="D1577" i="2"/>
  <c r="D1585" i="2"/>
  <c r="D1593" i="2"/>
  <c r="D1601" i="2"/>
  <c r="D1609" i="2"/>
  <c r="D1464" i="2"/>
  <c r="D1472" i="2"/>
  <c r="D1479" i="2"/>
  <c r="D1511" i="2"/>
  <c r="D1543" i="2"/>
  <c r="D1575" i="2"/>
  <c r="D1607" i="2"/>
  <c r="D1618" i="2"/>
  <c r="D1626" i="2"/>
  <c r="D1634" i="2"/>
  <c r="D1642" i="2"/>
  <c r="D1650" i="2"/>
  <c r="D1658" i="2"/>
  <c r="D1666" i="2"/>
  <c r="D1674" i="2"/>
  <c r="D1682" i="2"/>
  <c r="D1690" i="2"/>
  <c r="D1698" i="2"/>
  <c r="D1706" i="2"/>
  <c r="D1714" i="2"/>
  <c r="D1722" i="2"/>
  <c r="D1730" i="2"/>
  <c r="D1738" i="2"/>
  <c r="D1746" i="2"/>
  <c r="D1754" i="2"/>
  <c r="D1762" i="2"/>
  <c r="D1770" i="2"/>
  <c r="D1778" i="2"/>
  <c r="D1786" i="2"/>
  <c r="D1794" i="2"/>
  <c r="D1802" i="2"/>
  <c r="D1810" i="2"/>
  <c r="D1818" i="2"/>
  <c r="D1826" i="2"/>
  <c r="D1834" i="2"/>
  <c r="D1842" i="2"/>
  <c r="D1850" i="2"/>
  <c r="D1858" i="2"/>
  <c r="D1866" i="2"/>
  <c r="D1874" i="2"/>
  <c r="D1480" i="2"/>
  <c r="D1512" i="2"/>
  <c r="D1544" i="2"/>
  <c r="D1576" i="2"/>
  <c r="D1617" i="2"/>
  <c r="D1625" i="2"/>
  <c r="D1633" i="2"/>
  <c r="D1641" i="2"/>
  <c r="D1649" i="2"/>
  <c r="D1657" i="2"/>
  <c r="D1665" i="2"/>
  <c r="D1673" i="2"/>
  <c r="D1681" i="2"/>
  <c r="D1689" i="2"/>
  <c r="D1697" i="2"/>
  <c r="D1705" i="2"/>
  <c r="D1713" i="2"/>
  <c r="D1721" i="2"/>
  <c r="D1729" i="2"/>
  <c r="D1737" i="2"/>
  <c r="D1745" i="2"/>
  <c r="D1753" i="2"/>
  <c r="D1761" i="2"/>
  <c r="D1769" i="2"/>
  <c r="D1777" i="2"/>
  <c r="D1785" i="2"/>
  <c r="D1793" i="2"/>
  <c r="D1801" i="2"/>
  <c r="D1809" i="2"/>
  <c r="D1817" i="2"/>
  <c r="D1825" i="2"/>
  <c r="D1833" i="2"/>
  <c r="D1841" i="2"/>
  <c r="D1849" i="2"/>
  <c r="D1857" i="2"/>
  <c r="D1865" i="2"/>
  <c r="D1873" i="2"/>
  <c r="D1881" i="2"/>
  <c r="D1889" i="2"/>
  <c r="D1897" i="2"/>
  <c r="D1905" i="2"/>
  <c r="D1913" i="2"/>
  <c r="D1921" i="2"/>
  <c r="D1929" i="2"/>
  <c r="D1937" i="2"/>
  <c r="D1945" i="2"/>
  <c r="D1953" i="2"/>
  <c r="D1961" i="2"/>
  <c r="D1969" i="2"/>
  <c r="D1977" i="2"/>
  <c r="D1985" i="2"/>
  <c r="D1993" i="2"/>
  <c r="D2001" i="2"/>
  <c r="D2009" i="2"/>
  <c r="D2017" i="2"/>
  <c r="D2025" i="2"/>
  <c r="D2033" i="2"/>
  <c r="D2041" i="2"/>
  <c r="D2049" i="2"/>
  <c r="D2057" i="2"/>
  <c r="D2065" i="2"/>
  <c r="D2073" i="2"/>
  <c r="D2081" i="2"/>
  <c r="D2089" i="2"/>
  <c r="D2097" i="2"/>
  <c r="D2105" i="2"/>
  <c r="D2113" i="2"/>
  <c r="D2121" i="2"/>
  <c r="D2129" i="2"/>
  <c r="D2137" i="2"/>
  <c r="D2145" i="2"/>
  <c r="D2153" i="2"/>
  <c r="D2161" i="2"/>
  <c r="D2169" i="2"/>
  <c r="D2177" i="2"/>
  <c r="D2185" i="2"/>
  <c r="D1503" i="2"/>
  <c r="D1535" i="2"/>
  <c r="D1567" i="2"/>
  <c r="D1599" i="2"/>
  <c r="D1610" i="2"/>
  <c r="D1616" i="2"/>
  <c r="D1624" i="2"/>
  <c r="D1632" i="2"/>
  <c r="D1640" i="2"/>
  <c r="D1648" i="2"/>
  <c r="D1656" i="2"/>
  <c r="D1664" i="2"/>
  <c r="D1672" i="2"/>
  <c r="D1680" i="2"/>
  <c r="D1688" i="2"/>
  <c r="D1696" i="2"/>
  <c r="D1704" i="2"/>
  <c r="D1712" i="2"/>
  <c r="D1720" i="2"/>
  <c r="D1728" i="2"/>
  <c r="D1736" i="2"/>
  <c r="D1744" i="2"/>
  <c r="D1752" i="2"/>
  <c r="D1760" i="2"/>
  <c r="D1768" i="2"/>
  <c r="D1776" i="2"/>
  <c r="D1784" i="2"/>
  <c r="D1792" i="2"/>
  <c r="D1800" i="2"/>
  <c r="D1808" i="2"/>
  <c r="D1816" i="2"/>
  <c r="D1824" i="2"/>
  <c r="D1832" i="2"/>
  <c r="D1840" i="2"/>
  <c r="D1848" i="2"/>
  <c r="D1856" i="2"/>
  <c r="D1864" i="2"/>
  <c r="D1872" i="2"/>
  <c r="D1880" i="2"/>
  <c r="D1888" i="2"/>
  <c r="D1896" i="2"/>
  <c r="D1904" i="2"/>
  <c r="D1912" i="2"/>
  <c r="D1920" i="2"/>
  <c r="D1928" i="2"/>
  <c r="D1936" i="2"/>
  <c r="D1944" i="2"/>
  <c r="D1952" i="2"/>
  <c r="D1960" i="2"/>
  <c r="D1968" i="2"/>
  <c r="D1976" i="2"/>
  <c r="D1984" i="2"/>
  <c r="D1992" i="2"/>
  <c r="D2000" i="2"/>
  <c r="D2008" i="2"/>
  <c r="D2016" i="2"/>
  <c r="D2024" i="2"/>
  <c r="D2032" i="2"/>
  <c r="D2040" i="2"/>
  <c r="D2048" i="2"/>
  <c r="D2056" i="2"/>
  <c r="D2064" i="2"/>
  <c r="D2072" i="2"/>
  <c r="D2080" i="2"/>
  <c r="D2088" i="2"/>
  <c r="D2096" i="2"/>
  <c r="D2104" i="2"/>
  <c r="D2112" i="2"/>
  <c r="D2120" i="2"/>
  <c r="D2128" i="2"/>
  <c r="D2136" i="2"/>
  <c r="D2144" i="2"/>
  <c r="D2152" i="2"/>
  <c r="D2160" i="2"/>
  <c r="D2168" i="2"/>
  <c r="D2176" i="2"/>
  <c r="D2184" i="2"/>
  <c r="D1504" i="2"/>
  <c r="D1536" i="2"/>
  <c r="D1568" i="2"/>
  <c r="D1600" i="2"/>
  <c r="D1608" i="2"/>
  <c r="D1615" i="2"/>
  <c r="D1623" i="2"/>
  <c r="D1631" i="2"/>
  <c r="D1639" i="2"/>
  <c r="D1647" i="2"/>
  <c r="D1655" i="2"/>
  <c r="D1663" i="2"/>
  <c r="D1671" i="2"/>
  <c r="D1679" i="2"/>
  <c r="D1687" i="2"/>
  <c r="D1695" i="2"/>
  <c r="D1703" i="2"/>
  <c r="D1711" i="2"/>
  <c r="D1719" i="2"/>
  <c r="D1727" i="2"/>
  <c r="D1735" i="2"/>
  <c r="D1743" i="2"/>
  <c r="D1751" i="2"/>
  <c r="D1759" i="2"/>
  <c r="D1767" i="2"/>
  <c r="D1775" i="2"/>
  <c r="D1783" i="2"/>
  <c r="D1791" i="2"/>
  <c r="D1799" i="2"/>
  <c r="D1807" i="2"/>
  <c r="D1815" i="2"/>
  <c r="D1823" i="2"/>
  <c r="D1831" i="2"/>
  <c r="D1839" i="2"/>
  <c r="D1847" i="2"/>
  <c r="D1855" i="2"/>
  <c r="D1863" i="2"/>
  <c r="D1871" i="2"/>
  <c r="D1879" i="2"/>
  <c r="D1887" i="2"/>
  <c r="D1895" i="2"/>
  <c r="D1903" i="2"/>
  <c r="D1911" i="2"/>
  <c r="D1919" i="2"/>
  <c r="D1927" i="2"/>
  <c r="D1935" i="2"/>
  <c r="D1943" i="2"/>
  <c r="D1951" i="2"/>
  <c r="D1959" i="2"/>
  <c r="D1967" i="2"/>
  <c r="D1975" i="2"/>
  <c r="D1983" i="2"/>
  <c r="D1991" i="2"/>
  <c r="D1999" i="2"/>
  <c r="D2007" i="2"/>
  <c r="D2015" i="2"/>
  <c r="D2023" i="2"/>
  <c r="D2031" i="2"/>
  <c r="D2039" i="2"/>
  <c r="D2047" i="2"/>
  <c r="D2055" i="2"/>
  <c r="D2063" i="2"/>
  <c r="D2071" i="2"/>
  <c r="D2079" i="2"/>
  <c r="D2087" i="2"/>
  <c r="D2095" i="2"/>
  <c r="D2103" i="2"/>
  <c r="D2111" i="2"/>
  <c r="D2119" i="2"/>
  <c r="D2127" i="2"/>
  <c r="D2135" i="2"/>
  <c r="D2143" i="2"/>
  <c r="D2151" i="2"/>
  <c r="D2159" i="2"/>
  <c r="D2167" i="2"/>
  <c r="D2175" i="2"/>
  <c r="D2183" i="2"/>
  <c r="D2191" i="2"/>
  <c r="D1495" i="2"/>
  <c r="D1527" i="2"/>
  <c r="D1559" i="2"/>
  <c r="D1591" i="2"/>
  <c r="D1614" i="2"/>
  <c r="D1622" i="2"/>
  <c r="D1630" i="2"/>
  <c r="D1638" i="2"/>
  <c r="D1646" i="2"/>
  <c r="D1654" i="2"/>
  <c r="D1662" i="2"/>
  <c r="D1670" i="2"/>
  <c r="D1678" i="2"/>
  <c r="D1686" i="2"/>
  <c r="D1694" i="2"/>
  <c r="D1702" i="2"/>
  <c r="D1710" i="2"/>
  <c r="D1718" i="2"/>
  <c r="D1726" i="2"/>
  <c r="D1734" i="2"/>
  <c r="D1742" i="2"/>
  <c r="D1750" i="2"/>
  <c r="D1758" i="2"/>
  <c r="D1766" i="2"/>
  <c r="D1774" i="2"/>
  <c r="D1782" i="2"/>
  <c r="D1790" i="2"/>
  <c r="D1798" i="2"/>
  <c r="D1806" i="2"/>
  <c r="D1814" i="2"/>
  <c r="D1822" i="2"/>
  <c r="D1830" i="2"/>
  <c r="D1838" i="2"/>
  <c r="D1846" i="2"/>
  <c r="D1854" i="2"/>
  <c r="D1862" i="2"/>
  <c r="D1870" i="2"/>
  <c r="D1878" i="2"/>
  <c r="D1886" i="2"/>
  <c r="D1894" i="2"/>
  <c r="D1902" i="2"/>
  <c r="D1910" i="2"/>
  <c r="D1918" i="2"/>
  <c r="D1926" i="2"/>
  <c r="D1934" i="2"/>
  <c r="D1942" i="2"/>
  <c r="D1950" i="2"/>
  <c r="D1958" i="2"/>
  <c r="D1966" i="2"/>
  <c r="D1974" i="2"/>
  <c r="D1982" i="2"/>
  <c r="D1990" i="2"/>
  <c r="D1998" i="2"/>
  <c r="D2006" i="2"/>
  <c r="D2014" i="2"/>
  <c r="D2022" i="2"/>
  <c r="D2030" i="2"/>
  <c r="D2038" i="2"/>
  <c r="D2046" i="2"/>
  <c r="D2054" i="2"/>
  <c r="D2062" i="2"/>
  <c r="D2070" i="2"/>
  <c r="D2078" i="2"/>
  <c r="D2086" i="2"/>
  <c r="D2094" i="2"/>
  <c r="D2102" i="2"/>
  <c r="D2110" i="2"/>
  <c r="D2118" i="2"/>
  <c r="D2126" i="2"/>
  <c r="D2134" i="2"/>
  <c r="D2142" i="2"/>
  <c r="D2150" i="2"/>
  <c r="D2158" i="2"/>
  <c r="D2166" i="2"/>
  <c r="D2174" i="2"/>
  <c r="D2182" i="2"/>
  <c r="D2190" i="2"/>
  <c r="D1471" i="2"/>
  <c r="D1496" i="2"/>
  <c r="D1528" i="2"/>
  <c r="D1560" i="2"/>
  <c r="D1592" i="2"/>
  <c r="D1613" i="2"/>
  <c r="D1621" i="2"/>
  <c r="D1629" i="2"/>
  <c r="D1637" i="2"/>
  <c r="D1645" i="2"/>
  <c r="D1653" i="2"/>
  <c r="D1661" i="2"/>
  <c r="D1669" i="2"/>
  <c r="D1677" i="2"/>
  <c r="D1685" i="2"/>
  <c r="D1693" i="2"/>
  <c r="D1701" i="2"/>
  <c r="D1709" i="2"/>
  <c r="D1717" i="2"/>
  <c r="D1725" i="2"/>
  <c r="D1733" i="2"/>
  <c r="D1741" i="2"/>
  <c r="D1749" i="2"/>
  <c r="D1757" i="2"/>
  <c r="D1765" i="2"/>
  <c r="D1773" i="2"/>
  <c r="D1781" i="2"/>
  <c r="D1789" i="2"/>
  <c r="D1797" i="2"/>
  <c r="D1805" i="2"/>
  <c r="D1813" i="2"/>
  <c r="D1821" i="2"/>
  <c r="D1829" i="2"/>
  <c r="D1837" i="2"/>
  <c r="D1845" i="2"/>
  <c r="D1853" i="2"/>
  <c r="D1861" i="2"/>
  <c r="D1869" i="2"/>
  <c r="D1877" i="2"/>
  <c r="D1885" i="2"/>
  <c r="D1893" i="2"/>
  <c r="D1901" i="2"/>
  <c r="D1909" i="2"/>
  <c r="D1917" i="2"/>
  <c r="D1925" i="2"/>
  <c r="D1933" i="2"/>
  <c r="D1941" i="2"/>
  <c r="D1949" i="2"/>
  <c r="D1957" i="2"/>
  <c r="D1965" i="2"/>
  <c r="D1973" i="2"/>
  <c r="D1981" i="2"/>
  <c r="D1989" i="2"/>
  <c r="D1997" i="2"/>
  <c r="D2005" i="2"/>
  <c r="D2013" i="2"/>
  <c r="D2021" i="2"/>
  <c r="D2029" i="2"/>
  <c r="D2037" i="2"/>
  <c r="D2045" i="2"/>
  <c r="D2053" i="2"/>
  <c r="D2061" i="2"/>
  <c r="D2069" i="2"/>
  <c r="D2077" i="2"/>
  <c r="D2085" i="2"/>
  <c r="D2093" i="2"/>
  <c r="D2101" i="2"/>
  <c r="D2109" i="2"/>
  <c r="D2117" i="2"/>
  <c r="D2125" i="2"/>
  <c r="D2133" i="2"/>
  <c r="D2141" i="2"/>
  <c r="D2149" i="2"/>
  <c r="D2157" i="2"/>
  <c r="D2165" i="2"/>
  <c r="D2173" i="2"/>
  <c r="D2181" i="2"/>
  <c r="D2189" i="2"/>
  <c r="D1463" i="2"/>
  <c r="D1487" i="2"/>
  <c r="D1519" i="2"/>
  <c r="D1551" i="2"/>
  <c r="D1583" i="2"/>
  <c r="D1612" i="2"/>
  <c r="D1620" i="2"/>
  <c r="D1628" i="2"/>
  <c r="D1636" i="2"/>
  <c r="D1644" i="2"/>
  <c r="D1652" i="2"/>
  <c r="D1660" i="2"/>
  <c r="D1668" i="2"/>
  <c r="D1676" i="2"/>
  <c r="D1684" i="2"/>
  <c r="D1692" i="2"/>
  <c r="D1700" i="2"/>
  <c r="D1708" i="2"/>
  <c r="D1716" i="2"/>
  <c r="D1724" i="2"/>
  <c r="D1732" i="2"/>
  <c r="D1740" i="2"/>
  <c r="D1748" i="2"/>
  <c r="D1756" i="2"/>
  <c r="D1764" i="2"/>
  <c r="D1772" i="2"/>
  <c r="D1780" i="2"/>
  <c r="D1788" i="2"/>
  <c r="D1796" i="2"/>
  <c r="D1804" i="2"/>
  <c r="D1812" i="2"/>
  <c r="D1820" i="2"/>
  <c r="D1828" i="2"/>
  <c r="D1836" i="2"/>
  <c r="D1844" i="2"/>
  <c r="D1852" i="2"/>
  <c r="D1860" i="2"/>
  <c r="D1868" i="2"/>
  <c r="D1876" i="2"/>
  <c r="D1884" i="2"/>
  <c r="D1892" i="2"/>
  <c r="D1900" i="2"/>
  <c r="D1908" i="2"/>
  <c r="D1916" i="2"/>
  <c r="D1924" i="2"/>
  <c r="D1932" i="2"/>
  <c r="D1940" i="2"/>
  <c r="D1948" i="2"/>
  <c r="D1956" i="2"/>
  <c r="D1964" i="2"/>
  <c r="D1972" i="2"/>
  <c r="D1980" i="2"/>
  <c r="D1988" i="2"/>
  <c r="D1996" i="2"/>
  <c r="D2004" i="2"/>
  <c r="D2012" i="2"/>
  <c r="D2020" i="2"/>
  <c r="D2028" i="2"/>
  <c r="D2036" i="2"/>
  <c r="D2044" i="2"/>
  <c r="D2052" i="2"/>
  <c r="D2060" i="2"/>
  <c r="D2068" i="2"/>
  <c r="D2076" i="2"/>
  <c r="D2084" i="2"/>
  <c r="D2092" i="2"/>
  <c r="D2100" i="2"/>
  <c r="D2108" i="2"/>
  <c r="D2116" i="2"/>
  <c r="D2124" i="2"/>
  <c r="D2132" i="2"/>
  <c r="D2140" i="2"/>
  <c r="D2148" i="2"/>
  <c r="D2156" i="2"/>
  <c r="D2164" i="2"/>
  <c r="D2172" i="2"/>
  <c r="D2180" i="2"/>
  <c r="D2188" i="2"/>
  <c r="D1520" i="2"/>
  <c r="D1651" i="2"/>
  <c r="D1715" i="2"/>
  <c r="D1779" i="2"/>
  <c r="D1843" i="2"/>
  <c r="D1899" i="2"/>
  <c r="D1931" i="2"/>
  <c r="D1963" i="2"/>
  <c r="D1995" i="2"/>
  <c r="D2027" i="2"/>
  <c r="D2059" i="2"/>
  <c r="D2091" i="2"/>
  <c r="D2123" i="2"/>
  <c r="D2155" i="2"/>
  <c r="D2187" i="2"/>
  <c r="D1488" i="2"/>
  <c r="D1643" i="2"/>
  <c r="D1707" i="2"/>
  <c r="D1771" i="2"/>
  <c r="D1835" i="2"/>
  <c r="D1890" i="2"/>
  <c r="D1922" i="2"/>
  <c r="D1954" i="2"/>
  <c r="D1986" i="2"/>
  <c r="D2018" i="2"/>
  <c r="D2050" i="2"/>
  <c r="D2082" i="2"/>
  <c r="D2114" i="2"/>
  <c r="D2146" i="2"/>
  <c r="D2178" i="2"/>
  <c r="D1635" i="2"/>
  <c r="D1699" i="2"/>
  <c r="D1763" i="2"/>
  <c r="D1827" i="2"/>
  <c r="D1891" i="2"/>
  <c r="D1923" i="2"/>
  <c r="D1955" i="2"/>
  <c r="D1987" i="2"/>
  <c r="D2019" i="2"/>
  <c r="D2051" i="2"/>
  <c r="D2083" i="2"/>
  <c r="D2115" i="2"/>
  <c r="D2147" i="2"/>
  <c r="D2179" i="2"/>
  <c r="D1627" i="2"/>
  <c r="D1691" i="2"/>
  <c r="D1755" i="2"/>
  <c r="D1819" i="2"/>
  <c r="D1882" i="2"/>
  <c r="D1914" i="2"/>
  <c r="D1946" i="2"/>
  <c r="D1978" i="2"/>
  <c r="D2010" i="2"/>
  <c r="D2042" i="2"/>
  <c r="D2074" i="2"/>
  <c r="D2106" i="2"/>
  <c r="D2138" i="2"/>
  <c r="D2170" i="2"/>
  <c r="D1619" i="2"/>
  <c r="D1683" i="2"/>
  <c r="D1747" i="2"/>
  <c r="D1811" i="2"/>
  <c r="D1875" i="2"/>
  <c r="D1883" i="2"/>
  <c r="D1915" i="2"/>
  <c r="D1947" i="2"/>
  <c r="D1979" i="2"/>
  <c r="D2011" i="2"/>
  <c r="D2043" i="2"/>
  <c r="D2075" i="2"/>
  <c r="D2107" i="2"/>
  <c r="D2139" i="2"/>
  <c r="D2171" i="2"/>
  <c r="D1611" i="2"/>
  <c r="D1675" i="2"/>
  <c r="D1739" i="2"/>
  <c r="D1803" i="2"/>
  <c r="D1867" i="2"/>
  <c r="D1906" i="2"/>
  <c r="D1938" i="2"/>
  <c r="D1970" i="2"/>
  <c r="D2002" i="2"/>
  <c r="D2034" i="2"/>
  <c r="D2066" i="2"/>
  <c r="D2098" i="2"/>
  <c r="D2130" i="2"/>
  <c r="D2162" i="2"/>
  <c r="D1731" i="2"/>
  <c r="D1971" i="2"/>
  <c r="D2099" i="2"/>
  <c r="D1659" i="2"/>
  <c r="D1898" i="2"/>
  <c r="D2026" i="2"/>
  <c r="D2154" i="2"/>
  <c r="D1667" i="2"/>
  <c r="D1939" i="2"/>
  <c r="D2067" i="2"/>
  <c r="D1584" i="2"/>
  <c r="D1859" i="2"/>
  <c r="D1907" i="2"/>
  <c r="D2035" i="2"/>
  <c r="D2163" i="2"/>
  <c r="D1787" i="2"/>
  <c r="D1962" i="2"/>
  <c r="D2090" i="2"/>
  <c r="D2122" i="2"/>
  <c r="D1552" i="2"/>
  <c r="D1795" i="2"/>
  <c r="D1930" i="2"/>
  <c r="D2131" i="2"/>
  <c r="D1994" i="2"/>
  <c r="D2186" i="2"/>
  <c r="D1723" i="2"/>
  <c r="D2003" i="2"/>
  <c r="D1851" i="2"/>
  <c r="D2058" i="2"/>
  <c r="S732" i="1"/>
  <c r="B732" i="2" s="1"/>
  <c r="B740" i="2"/>
  <c r="B748" i="2"/>
  <c r="B756" i="2"/>
  <c r="B764" i="2"/>
  <c r="B772" i="2"/>
  <c r="B780" i="2"/>
  <c r="B788" i="2"/>
  <c r="B796" i="2"/>
  <c r="B804" i="2"/>
  <c r="B812" i="2"/>
  <c r="B820" i="2"/>
  <c r="B828" i="2"/>
  <c r="B836" i="2"/>
  <c r="B844" i="2"/>
  <c r="B852" i="2"/>
  <c r="B860" i="2"/>
  <c r="B739" i="2"/>
  <c r="B747" i="2"/>
  <c r="B755" i="2"/>
  <c r="B763" i="2"/>
  <c r="B771" i="2"/>
  <c r="B779" i="2"/>
  <c r="B787" i="2"/>
  <c r="B795" i="2"/>
  <c r="B803" i="2"/>
  <c r="B811" i="2"/>
  <c r="B819" i="2"/>
  <c r="B827" i="2"/>
  <c r="B835" i="2"/>
  <c r="B843" i="2"/>
  <c r="B851" i="2"/>
  <c r="B859" i="2"/>
  <c r="B867" i="2"/>
  <c r="B738" i="2"/>
  <c r="B746" i="2"/>
  <c r="B754" i="2"/>
  <c r="B762" i="2"/>
  <c r="B770" i="2"/>
  <c r="B778" i="2"/>
  <c r="B786" i="2"/>
  <c r="B794" i="2"/>
  <c r="B802" i="2"/>
  <c r="B810" i="2"/>
  <c r="B818" i="2"/>
  <c r="B826" i="2"/>
  <c r="B834" i="2"/>
  <c r="B842" i="2"/>
  <c r="B850" i="2"/>
  <c r="B858" i="2"/>
  <c r="B737" i="2"/>
  <c r="B745" i="2"/>
  <c r="B753" i="2"/>
  <c r="B761" i="2"/>
  <c r="B769" i="2"/>
  <c r="B777" i="2"/>
  <c r="B785" i="2"/>
  <c r="B793" i="2"/>
  <c r="B801" i="2"/>
  <c r="B809" i="2"/>
  <c r="B817" i="2"/>
  <c r="B825" i="2"/>
  <c r="B833" i="2"/>
  <c r="B841" i="2"/>
  <c r="B849" i="2"/>
  <c r="B857" i="2"/>
  <c r="B865" i="2"/>
  <c r="B736" i="2"/>
  <c r="B744" i="2"/>
  <c r="B752" i="2"/>
  <c r="B760" i="2"/>
  <c r="B768" i="2"/>
  <c r="B776" i="2"/>
  <c r="B784" i="2"/>
  <c r="B792" i="2"/>
  <c r="B800" i="2"/>
  <c r="B808" i="2"/>
  <c r="B816" i="2"/>
  <c r="B824" i="2"/>
  <c r="B832" i="2"/>
  <c r="B840" i="2"/>
  <c r="B848" i="2"/>
  <c r="B856" i="2"/>
  <c r="B864" i="2"/>
  <c r="B735" i="2"/>
  <c r="B743" i="2"/>
  <c r="B751" i="2"/>
  <c r="B759" i="2"/>
  <c r="B767" i="2"/>
  <c r="B775" i="2"/>
  <c r="B783" i="2"/>
  <c r="B791" i="2"/>
  <c r="B799" i="2"/>
  <c r="B807" i="2"/>
  <c r="B815" i="2"/>
  <c r="B823" i="2"/>
  <c r="B831" i="2"/>
  <c r="B839" i="2"/>
  <c r="B847" i="2"/>
  <c r="B855" i="2"/>
  <c r="B863" i="2"/>
  <c r="B734" i="2"/>
  <c r="B766" i="2"/>
  <c r="B798" i="2"/>
  <c r="B830" i="2"/>
  <c r="B862" i="2"/>
  <c r="B870" i="2"/>
  <c r="B878" i="2"/>
  <c r="B886" i="2"/>
  <c r="B894" i="2"/>
  <c r="B902" i="2"/>
  <c r="B910" i="2"/>
  <c r="B918" i="2"/>
  <c r="B926" i="2"/>
  <c r="B934" i="2"/>
  <c r="B942" i="2"/>
  <c r="B950" i="2"/>
  <c r="B958" i="2"/>
  <c r="B966" i="2"/>
  <c r="B974" i="2"/>
  <c r="B982" i="2"/>
  <c r="B990" i="2"/>
  <c r="B998" i="2"/>
  <c r="B1006" i="2"/>
  <c r="B1014" i="2"/>
  <c r="B1022" i="2"/>
  <c r="B1030" i="2"/>
  <c r="B1038" i="2"/>
  <c r="B1046" i="2"/>
  <c r="B1054" i="2"/>
  <c r="B1062" i="2"/>
  <c r="B1070" i="2"/>
  <c r="B1078" i="2"/>
  <c r="B1086" i="2"/>
  <c r="B1094" i="2"/>
  <c r="B1102" i="2"/>
  <c r="B1110" i="2"/>
  <c r="B1118" i="2"/>
  <c r="B1126" i="2"/>
  <c r="B1134" i="2"/>
  <c r="B1142" i="2"/>
  <c r="B1150" i="2"/>
  <c r="B1158" i="2"/>
  <c r="B1166" i="2"/>
  <c r="B1174" i="2"/>
  <c r="B1182" i="2"/>
  <c r="B757" i="2"/>
  <c r="B789" i="2"/>
  <c r="B821" i="2"/>
  <c r="B853" i="2"/>
  <c r="B866" i="2"/>
  <c r="B869" i="2"/>
  <c r="B877" i="2"/>
  <c r="B885" i="2"/>
  <c r="B893" i="2"/>
  <c r="B901" i="2"/>
  <c r="B909" i="2"/>
  <c r="B917" i="2"/>
  <c r="B925" i="2"/>
  <c r="B933" i="2"/>
  <c r="B941" i="2"/>
  <c r="B949" i="2"/>
  <c r="B957" i="2"/>
  <c r="B965" i="2"/>
  <c r="B973" i="2"/>
  <c r="B981" i="2"/>
  <c r="B989" i="2"/>
  <c r="B997" i="2"/>
  <c r="B1005" i="2"/>
  <c r="B1013" i="2"/>
  <c r="B1021" i="2"/>
  <c r="B1029" i="2"/>
  <c r="B1037" i="2"/>
  <c r="B1045" i="2"/>
  <c r="B1053" i="2"/>
  <c r="B1061" i="2"/>
  <c r="B1069" i="2"/>
  <c r="B1077" i="2"/>
  <c r="B1085" i="2"/>
  <c r="B1093" i="2"/>
  <c r="B1101" i="2"/>
  <c r="B1109" i="2"/>
  <c r="B1117" i="2"/>
  <c r="B1125" i="2"/>
  <c r="B1133" i="2"/>
  <c r="B1141" i="2"/>
  <c r="B1149" i="2"/>
  <c r="B1157" i="2"/>
  <c r="B1165" i="2"/>
  <c r="B1173" i="2"/>
  <c r="B1181" i="2"/>
  <c r="B758" i="2"/>
  <c r="B790" i="2"/>
  <c r="B822" i="2"/>
  <c r="B854" i="2"/>
  <c r="B868" i="2"/>
  <c r="B876" i="2"/>
  <c r="B884" i="2"/>
  <c r="B892" i="2"/>
  <c r="B900" i="2"/>
  <c r="B908" i="2"/>
  <c r="B916" i="2"/>
  <c r="B924" i="2"/>
  <c r="B932" i="2"/>
  <c r="B940" i="2"/>
  <c r="B948" i="2"/>
  <c r="B956" i="2"/>
  <c r="B964" i="2"/>
  <c r="B972" i="2"/>
  <c r="B980" i="2"/>
  <c r="B988" i="2"/>
  <c r="B996" i="2"/>
  <c r="B1004" i="2"/>
  <c r="B1012" i="2"/>
  <c r="B1020" i="2"/>
  <c r="B1028" i="2"/>
  <c r="B1036" i="2"/>
  <c r="B1044" i="2"/>
  <c r="B1052" i="2"/>
  <c r="B1060" i="2"/>
  <c r="B1068" i="2"/>
  <c r="B1076" i="2"/>
  <c r="B1084" i="2"/>
  <c r="B1092" i="2"/>
  <c r="B1100" i="2"/>
  <c r="B1108" i="2"/>
  <c r="B1116" i="2"/>
  <c r="B1124" i="2"/>
  <c r="B1132" i="2"/>
  <c r="B1140" i="2"/>
  <c r="B1148" i="2"/>
  <c r="B1156" i="2"/>
  <c r="B1164" i="2"/>
  <c r="B1172" i="2"/>
  <c r="B1180" i="2"/>
  <c r="B749" i="2"/>
  <c r="B781" i="2"/>
  <c r="B813" i="2"/>
  <c r="B845" i="2"/>
  <c r="B875" i="2"/>
  <c r="B883" i="2"/>
  <c r="B891" i="2"/>
  <c r="B899" i="2"/>
  <c r="B907" i="2"/>
  <c r="B915" i="2"/>
  <c r="B923" i="2"/>
  <c r="B931" i="2"/>
  <c r="B939" i="2"/>
  <c r="B947" i="2"/>
  <c r="B955" i="2"/>
  <c r="B963" i="2"/>
  <c r="B971" i="2"/>
  <c r="B979" i="2"/>
  <c r="B987" i="2"/>
  <c r="B995" i="2"/>
  <c r="B1003" i="2"/>
  <c r="B1011" i="2"/>
  <c r="B1019" i="2"/>
  <c r="B1027" i="2"/>
  <c r="B1035" i="2"/>
  <c r="B1043" i="2"/>
  <c r="B1051" i="2"/>
  <c r="B1059" i="2"/>
  <c r="B1067" i="2"/>
  <c r="B1075" i="2"/>
  <c r="B1083" i="2"/>
  <c r="B1091" i="2"/>
  <c r="B1099" i="2"/>
  <c r="B1107" i="2"/>
  <c r="B1115" i="2"/>
  <c r="B1123" i="2"/>
  <c r="B1131" i="2"/>
  <c r="B1139" i="2"/>
  <c r="B1147" i="2"/>
  <c r="B1155" i="2"/>
  <c r="B1163" i="2"/>
  <c r="B1171" i="2"/>
  <c r="B1179" i="2"/>
  <c r="B750" i="2"/>
  <c r="B782" i="2"/>
  <c r="B814" i="2"/>
  <c r="B846" i="2"/>
  <c r="B874" i="2"/>
  <c r="B882" i="2"/>
  <c r="B890" i="2"/>
  <c r="B898" i="2"/>
  <c r="B906" i="2"/>
  <c r="B914" i="2"/>
  <c r="B922" i="2"/>
  <c r="B930" i="2"/>
  <c r="B938" i="2"/>
  <c r="B946" i="2"/>
  <c r="B954" i="2"/>
  <c r="B962" i="2"/>
  <c r="B970" i="2"/>
  <c r="B978" i="2"/>
  <c r="B986" i="2"/>
  <c r="B994" i="2"/>
  <c r="B1002" i="2"/>
  <c r="B1010" i="2"/>
  <c r="B1018" i="2"/>
  <c r="B1026" i="2"/>
  <c r="B1034" i="2"/>
  <c r="B1042" i="2"/>
  <c r="B1050" i="2"/>
  <c r="B1058" i="2"/>
  <c r="B1066" i="2"/>
  <c r="B1074" i="2"/>
  <c r="B1082" i="2"/>
  <c r="B1090" i="2"/>
  <c r="B1098" i="2"/>
  <c r="B1106" i="2"/>
  <c r="B1114" i="2"/>
  <c r="B1122" i="2"/>
  <c r="B1130" i="2"/>
  <c r="B1138" i="2"/>
  <c r="B1146" i="2"/>
  <c r="B1154" i="2"/>
  <c r="B1162" i="2"/>
  <c r="B1170" i="2"/>
  <c r="B1178" i="2"/>
  <c r="B741" i="2"/>
  <c r="B773" i="2"/>
  <c r="B805" i="2"/>
  <c r="B837" i="2"/>
  <c r="B873" i="2"/>
  <c r="B881" i="2"/>
  <c r="B889" i="2"/>
  <c r="B897" i="2"/>
  <c r="B905" i="2"/>
  <c r="B913" i="2"/>
  <c r="B921" i="2"/>
  <c r="B929" i="2"/>
  <c r="B937" i="2"/>
  <c r="B945" i="2"/>
  <c r="B953" i="2"/>
  <c r="B961" i="2"/>
  <c r="B969" i="2"/>
  <c r="B977" i="2"/>
  <c r="B985" i="2"/>
  <c r="B993" i="2"/>
  <c r="B1001" i="2"/>
  <c r="B1009" i="2"/>
  <c r="B1017" i="2"/>
  <c r="B1025" i="2"/>
  <c r="B1033" i="2"/>
  <c r="B1041" i="2"/>
  <c r="B1049" i="2"/>
  <c r="B1057" i="2"/>
  <c r="B1065" i="2"/>
  <c r="B1073" i="2"/>
  <c r="B1081" i="2"/>
  <c r="B1089" i="2"/>
  <c r="B1097" i="2"/>
  <c r="B1105" i="2"/>
  <c r="B1113" i="2"/>
  <c r="B1121" i="2"/>
  <c r="B1129" i="2"/>
  <c r="B1137" i="2"/>
  <c r="B1145" i="2"/>
  <c r="B1153" i="2"/>
  <c r="B1161" i="2"/>
  <c r="B1169" i="2"/>
  <c r="B1177" i="2"/>
  <c r="B742" i="2"/>
  <c r="B872" i="2"/>
  <c r="B904" i="2"/>
  <c r="B936" i="2"/>
  <c r="B968" i="2"/>
  <c r="B1000" i="2"/>
  <c r="B1032" i="2"/>
  <c r="B1064" i="2"/>
  <c r="B1096" i="2"/>
  <c r="B1128" i="2"/>
  <c r="B1160" i="2"/>
  <c r="B1188" i="2"/>
  <c r="B1196" i="2"/>
  <c r="B1204" i="2"/>
  <c r="B1212" i="2"/>
  <c r="B1220" i="2"/>
  <c r="B1228" i="2"/>
  <c r="B1236" i="2"/>
  <c r="B1244" i="2"/>
  <c r="B1252" i="2"/>
  <c r="B1260" i="2"/>
  <c r="B1268" i="2"/>
  <c r="B1276" i="2"/>
  <c r="B1284" i="2"/>
  <c r="B1292" i="2"/>
  <c r="B1300" i="2"/>
  <c r="B1308" i="2"/>
  <c r="B1316" i="2"/>
  <c r="B1324" i="2"/>
  <c r="B1332" i="2"/>
  <c r="B1340" i="2"/>
  <c r="B1348" i="2"/>
  <c r="B1356" i="2"/>
  <c r="B1364" i="2"/>
  <c r="B1372" i="2"/>
  <c r="B1380" i="2"/>
  <c r="B1388" i="2"/>
  <c r="B1396" i="2"/>
  <c r="B1404" i="2"/>
  <c r="B1412" i="2"/>
  <c r="B1420" i="2"/>
  <c r="B1428" i="2"/>
  <c r="B1436" i="2"/>
  <c r="B1444" i="2"/>
  <c r="B1452" i="2"/>
  <c r="B1460" i="2"/>
  <c r="B797" i="2"/>
  <c r="B895" i="2"/>
  <c r="B927" i="2"/>
  <c r="B959" i="2"/>
  <c r="B991" i="2"/>
  <c r="B1023" i="2"/>
  <c r="B1055" i="2"/>
  <c r="B1087" i="2"/>
  <c r="B1119" i="2"/>
  <c r="B1151" i="2"/>
  <c r="B1187" i="2"/>
  <c r="B1195" i="2"/>
  <c r="B1203" i="2"/>
  <c r="B1211" i="2"/>
  <c r="B1219" i="2"/>
  <c r="B1227" i="2"/>
  <c r="B1235" i="2"/>
  <c r="B1243" i="2"/>
  <c r="B1251" i="2"/>
  <c r="B1259" i="2"/>
  <c r="B1267" i="2"/>
  <c r="B1275" i="2"/>
  <c r="B1283" i="2"/>
  <c r="B1291" i="2"/>
  <c r="B1299" i="2"/>
  <c r="B1307" i="2"/>
  <c r="B1315" i="2"/>
  <c r="B1323" i="2"/>
  <c r="B1331" i="2"/>
  <c r="B1339" i="2"/>
  <c r="B1347" i="2"/>
  <c r="B1355" i="2"/>
  <c r="B1363" i="2"/>
  <c r="B1371" i="2"/>
  <c r="B1379" i="2"/>
  <c r="B1387" i="2"/>
  <c r="B1395" i="2"/>
  <c r="B1403" i="2"/>
  <c r="B1411" i="2"/>
  <c r="B1419" i="2"/>
  <c r="B1427" i="2"/>
  <c r="B1435" i="2"/>
  <c r="B1443" i="2"/>
  <c r="B1451" i="2"/>
  <c r="B1459" i="2"/>
  <c r="B838" i="2"/>
  <c r="B896" i="2"/>
  <c r="B928" i="2"/>
  <c r="B960" i="2"/>
  <c r="B992" i="2"/>
  <c r="B1024" i="2"/>
  <c r="B1056" i="2"/>
  <c r="B1088" i="2"/>
  <c r="B1120" i="2"/>
  <c r="B1152" i="2"/>
  <c r="B1186" i="2"/>
  <c r="B1194" i="2"/>
  <c r="B1202" i="2"/>
  <c r="B1210" i="2"/>
  <c r="B1218" i="2"/>
  <c r="B1226" i="2"/>
  <c r="B1234" i="2"/>
  <c r="B1242" i="2"/>
  <c r="B1250" i="2"/>
  <c r="B1258" i="2"/>
  <c r="B1266" i="2"/>
  <c r="B1274" i="2"/>
  <c r="B1282" i="2"/>
  <c r="B1290" i="2"/>
  <c r="B1298" i="2"/>
  <c r="B1306" i="2"/>
  <c r="B1314" i="2"/>
  <c r="B1322" i="2"/>
  <c r="B1330" i="2"/>
  <c r="B1338" i="2"/>
  <c r="B1346" i="2"/>
  <c r="B1354" i="2"/>
  <c r="B1362" i="2"/>
  <c r="B1370" i="2"/>
  <c r="B1378" i="2"/>
  <c r="B1386" i="2"/>
  <c r="B1394" i="2"/>
  <c r="B1402" i="2"/>
  <c r="B1410" i="2"/>
  <c r="B1418" i="2"/>
  <c r="B1426" i="2"/>
  <c r="B1434" i="2"/>
  <c r="B1442" i="2"/>
  <c r="B1450" i="2"/>
  <c r="B1458" i="2"/>
  <c r="B765" i="2"/>
  <c r="B887" i="2"/>
  <c r="B919" i="2"/>
  <c r="B951" i="2"/>
  <c r="B983" i="2"/>
  <c r="B1015" i="2"/>
  <c r="B1047" i="2"/>
  <c r="B1079" i="2"/>
  <c r="B1111" i="2"/>
  <c r="B1143" i="2"/>
  <c r="B1175" i="2"/>
  <c r="B1185" i="2"/>
  <c r="B1193" i="2"/>
  <c r="B1201" i="2"/>
  <c r="B1209" i="2"/>
  <c r="B1217" i="2"/>
  <c r="B1225" i="2"/>
  <c r="B1233" i="2"/>
  <c r="B1241" i="2"/>
  <c r="B1249" i="2"/>
  <c r="B1257" i="2"/>
  <c r="B1265" i="2"/>
  <c r="B1273" i="2"/>
  <c r="B1281" i="2"/>
  <c r="B1289" i="2"/>
  <c r="B1297" i="2"/>
  <c r="B1305" i="2"/>
  <c r="B1313" i="2"/>
  <c r="B1321" i="2"/>
  <c r="B1329" i="2"/>
  <c r="B1337" i="2"/>
  <c r="B1345" i="2"/>
  <c r="B1353" i="2"/>
  <c r="B1361" i="2"/>
  <c r="B1369" i="2"/>
  <c r="B1377" i="2"/>
  <c r="B1385" i="2"/>
  <c r="B1393" i="2"/>
  <c r="B1401" i="2"/>
  <c r="B1409" i="2"/>
  <c r="B1417" i="2"/>
  <c r="B1425" i="2"/>
  <c r="B1433" i="2"/>
  <c r="B1441" i="2"/>
  <c r="B1449" i="2"/>
  <c r="B1457" i="2"/>
  <c r="B806" i="2"/>
  <c r="B888" i="2"/>
  <c r="B920" i="2"/>
  <c r="B952" i="2"/>
  <c r="B984" i="2"/>
  <c r="B1016" i="2"/>
  <c r="B1048" i="2"/>
  <c r="B1080" i="2"/>
  <c r="B1112" i="2"/>
  <c r="B1144" i="2"/>
  <c r="B1176" i="2"/>
  <c r="B1183" i="2"/>
  <c r="B1192" i="2"/>
  <c r="B1200" i="2"/>
  <c r="B1208" i="2"/>
  <c r="B1216" i="2"/>
  <c r="B1224" i="2"/>
  <c r="B1232" i="2"/>
  <c r="B1240" i="2"/>
  <c r="B1248" i="2"/>
  <c r="B1256" i="2"/>
  <c r="B1264" i="2"/>
  <c r="B1272" i="2"/>
  <c r="B1280" i="2"/>
  <c r="B1288" i="2"/>
  <c r="B1296" i="2"/>
  <c r="B1304" i="2"/>
  <c r="B1312" i="2"/>
  <c r="B1320" i="2"/>
  <c r="B1328" i="2"/>
  <c r="B1336" i="2"/>
  <c r="B1344" i="2"/>
  <c r="B1352" i="2"/>
  <c r="B1360" i="2"/>
  <c r="B1368" i="2"/>
  <c r="B1376" i="2"/>
  <c r="B1384" i="2"/>
  <c r="B1392" i="2"/>
  <c r="B1400" i="2"/>
  <c r="B1408" i="2"/>
  <c r="B1416" i="2"/>
  <c r="B1424" i="2"/>
  <c r="B1432" i="2"/>
  <c r="B1440" i="2"/>
  <c r="B1448" i="2"/>
  <c r="B1456" i="2"/>
  <c r="B733" i="2"/>
  <c r="B861" i="2"/>
  <c r="B879" i="2"/>
  <c r="B911" i="2"/>
  <c r="B943" i="2"/>
  <c r="B975" i="2"/>
  <c r="B1007" i="2"/>
  <c r="B1039" i="2"/>
  <c r="B1071" i="2"/>
  <c r="B1103" i="2"/>
  <c r="B1135" i="2"/>
  <c r="B1167" i="2"/>
  <c r="B1191" i="2"/>
  <c r="B1199" i="2"/>
  <c r="B1207" i="2"/>
  <c r="B1215" i="2"/>
  <c r="B1223" i="2"/>
  <c r="B1231" i="2"/>
  <c r="B1239" i="2"/>
  <c r="B1247" i="2"/>
  <c r="B1255" i="2"/>
  <c r="B1263" i="2"/>
  <c r="B1271" i="2"/>
  <c r="B1279" i="2"/>
  <c r="B1287" i="2"/>
  <c r="B1295" i="2"/>
  <c r="B1303" i="2"/>
  <c r="B1311" i="2"/>
  <c r="B1319" i="2"/>
  <c r="B1327" i="2"/>
  <c r="B1335" i="2"/>
  <c r="B1343" i="2"/>
  <c r="B1351" i="2"/>
  <c r="B1359" i="2"/>
  <c r="B1367" i="2"/>
  <c r="B1375" i="2"/>
  <c r="B1383" i="2"/>
  <c r="B1391" i="2"/>
  <c r="B1399" i="2"/>
  <c r="B1407" i="2"/>
  <c r="B1415" i="2"/>
  <c r="B1423" i="2"/>
  <c r="B1431" i="2"/>
  <c r="B1439" i="2"/>
  <c r="B1447" i="2"/>
  <c r="B1455" i="2"/>
  <c r="B774" i="2"/>
  <c r="B880" i="2"/>
  <c r="B912" i="2"/>
  <c r="B944" i="2"/>
  <c r="B976" i="2"/>
  <c r="B1008" i="2"/>
  <c r="B1040" i="2"/>
  <c r="B1072" i="2"/>
  <c r="B1104" i="2"/>
  <c r="B1136" i="2"/>
  <c r="B1168" i="2"/>
  <c r="B1190" i="2"/>
  <c r="B1198" i="2"/>
  <c r="B1206" i="2"/>
  <c r="B1214" i="2"/>
  <c r="B1222" i="2"/>
  <c r="B1230" i="2"/>
  <c r="B1238" i="2"/>
  <c r="B1246" i="2"/>
  <c r="B1254" i="2"/>
  <c r="B1262" i="2"/>
  <c r="B1270" i="2"/>
  <c r="B1278" i="2"/>
  <c r="B1286" i="2"/>
  <c r="B1294" i="2"/>
  <c r="B1302" i="2"/>
  <c r="B1310" i="2"/>
  <c r="B1318" i="2"/>
  <c r="B1326" i="2"/>
  <c r="B1334" i="2"/>
  <c r="B1342" i="2"/>
  <c r="B1350" i="2"/>
  <c r="B1358" i="2"/>
  <c r="B1366" i="2"/>
  <c r="B1374" i="2"/>
  <c r="B1382" i="2"/>
  <c r="B1390" i="2"/>
  <c r="B1398" i="2"/>
  <c r="B1406" i="2"/>
  <c r="B1414" i="2"/>
  <c r="B1422" i="2"/>
  <c r="B1430" i="2"/>
  <c r="B1438" i="2"/>
  <c r="B1446" i="2"/>
  <c r="B1454" i="2"/>
  <c r="B1031" i="2"/>
  <c r="B1237" i="2"/>
  <c r="B1301" i="2"/>
  <c r="B1365" i="2"/>
  <c r="B1429" i="2"/>
  <c r="B999" i="2"/>
  <c r="B1229" i="2"/>
  <c r="B1293" i="2"/>
  <c r="B1357" i="2"/>
  <c r="B1421" i="2"/>
  <c r="B829" i="2"/>
  <c r="B967" i="2"/>
  <c r="B1184" i="2"/>
  <c r="B1221" i="2"/>
  <c r="B1285" i="2"/>
  <c r="B1349" i="2"/>
  <c r="B1413" i="2"/>
  <c r="B935" i="2"/>
  <c r="B1213" i="2"/>
  <c r="B1277" i="2"/>
  <c r="B1341" i="2"/>
  <c r="B1405" i="2"/>
  <c r="B903" i="2"/>
  <c r="B1159" i="2"/>
  <c r="B1205" i="2"/>
  <c r="B1269" i="2"/>
  <c r="B1333" i="2"/>
  <c r="B1397" i="2"/>
  <c r="B1461" i="2"/>
  <c r="B871" i="2"/>
  <c r="B1127" i="2"/>
  <c r="B1197" i="2"/>
  <c r="B1261" i="2"/>
  <c r="B1325" i="2"/>
  <c r="B1389" i="2"/>
  <c r="B1453" i="2"/>
  <c r="B1095" i="2"/>
  <c r="B1189" i="2"/>
  <c r="B1253" i="2"/>
  <c r="B1317" i="2"/>
  <c r="B1381" i="2"/>
  <c r="B1445" i="2"/>
  <c r="B1437" i="2"/>
  <c r="B1063" i="2"/>
  <c r="B1373" i="2"/>
  <c r="B1309" i="2"/>
  <c r="B1245" i="2"/>
  <c r="R732" i="1"/>
  <c r="A732" i="2" s="1"/>
  <c r="A739" i="2"/>
  <c r="A747" i="2"/>
  <c r="A755" i="2"/>
  <c r="A763" i="2"/>
  <c r="A771" i="2"/>
  <c r="A779" i="2"/>
  <c r="A787" i="2"/>
  <c r="A795" i="2"/>
  <c r="A803" i="2"/>
  <c r="A811" i="2"/>
  <c r="A819" i="2"/>
  <c r="A827" i="2"/>
  <c r="A835" i="2"/>
  <c r="A843" i="2"/>
  <c r="A851" i="2"/>
  <c r="A859" i="2"/>
  <c r="A867" i="2"/>
  <c r="A738" i="2"/>
  <c r="A746" i="2"/>
  <c r="A754" i="2"/>
  <c r="A762" i="2"/>
  <c r="A770" i="2"/>
  <c r="A778" i="2"/>
  <c r="A786" i="2"/>
  <c r="A794" i="2"/>
  <c r="A802" i="2"/>
  <c r="A810" i="2"/>
  <c r="A818" i="2"/>
  <c r="A826" i="2"/>
  <c r="A834" i="2"/>
  <c r="A842" i="2"/>
  <c r="A850" i="2"/>
  <c r="A858" i="2"/>
  <c r="A866" i="2"/>
  <c r="A737" i="2"/>
  <c r="A745" i="2"/>
  <c r="A753" i="2"/>
  <c r="A761" i="2"/>
  <c r="A769" i="2"/>
  <c r="A777" i="2"/>
  <c r="A785" i="2"/>
  <c r="A793" i="2"/>
  <c r="A801" i="2"/>
  <c r="A809" i="2"/>
  <c r="A817" i="2"/>
  <c r="A825" i="2"/>
  <c r="A833" i="2"/>
  <c r="A841" i="2"/>
  <c r="A849" i="2"/>
  <c r="A857" i="2"/>
  <c r="A736" i="2"/>
  <c r="A744" i="2"/>
  <c r="A752" i="2"/>
  <c r="A760" i="2"/>
  <c r="A768" i="2"/>
  <c r="A776" i="2"/>
  <c r="A784" i="2"/>
  <c r="A792" i="2"/>
  <c r="A800" i="2"/>
  <c r="A808" i="2"/>
  <c r="A816" i="2"/>
  <c r="A824" i="2"/>
  <c r="A832" i="2"/>
  <c r="A840" i="2"/>
  <c r="A848" i="2"/>
  <c r="A856" i="2"/>
  <c r="A864" i="2"/>
  <c r="A735" i="2"/>
  <c r="A743" i="2"/>
  <c r="A751" i="2"/>
  <c r="A759" i="2"/>
  <c r="A767" i="2"/>
  <c r="A775" i="2"/>
  <c r="A783" i="2"/>
  <c r="A791" i="2"/>
  <c r="A799" i="2"/>
  <c r="A807" i="2"/>
  <c r="A815" i="2"/>
  <c r="A823" i="2"/>
  <c r="A831" i="2"/>
  <c r="A839" i="2"/>
  <c r="A847" i="2"/>
  <c r="A855" i="2"/>
  <c r="A863" i="2"/>
  <c r="A734" i="2"/>
  <c r="A742" i="2"/>
  <c r="A750" i="2"/>
  <c r="A758" i="2"/>
  <c r="A766" i="2"/>
  <c r="A774" i="2"/>
  <c r="A782" i="2"/>
  <c r="A790" i="2"/>
  <c r="A798" i="2"/>
  <c r="A806" i="2"/>
  <c r="A814" i="2"/>
  <c r="A822" i="2"/>
  <c r="A830" i="2"/>
  <c r="A838" i="2"/>
  <c r="A846" i="2"/>
  <c r="A854" i="2"/>
  <c r="A862" i="2"/>
  <c r="A757" i="2"/>
  <c r="A789" i="2"/>
  <c r="A821" i="2"/>
  <c r="A853" i="2"/>
  <c r="A869" i="2"/>
  <c r="A877" i="2"/>
  <c r="A885" i="2"/>
  <c r="A893" i="2"/>
  <c r="A901" i="2"/>
  <c r="A909" i="2"/>
  <c r="A917" i="2"/>
  <c r="A925" i="2"/>
  <c r="A933" i="2"/>
  <c r="A941" i="2"/>
  <c r="A949" i="2"/>
  <c r="A957" i="2"/>
  <c r="A965" i="2"/>
  <c r="A973" i="2"/>
  <c r="A981" i="2"/>
  <c r="A989" i="2"/>
  <c r="A997" i="2"/>
  <c r="A1005" i="2"/>
  <c r="A1013" i="2"/>
  <c r="A1021" i="2"/>
  <c r="A1029" i="2"/>
  <c r="A1037" i="2"/>
  <c r="A1045" i="2"/>
  <c r="A1053" i="2"/>
  <c r="A1061" i="2"/>
  <c r="A1069" i="2"/>
  <c r="A1077" i="2"/>
  <c r="A1085" i="2"/>
  <c r="A1093" i="2"/>
  <c r="A1101" i="2"/>
  <c r="A1109" i="2"/>
  <c r="A1117" i="2"/>
  <c r="A1125" i="2"/>
  <c r="A1133" i="2"/>
  <c r="A1141" i="2"/>
  <c r="A1149" i="2"/>
  <c r="A1157" i="2"/>
  <c r="A1165" i="2"/>
  <c r="A1173" i="2"/>
  <c r="A1181" i="2"/>
  <c r="A748" i="2"/>
  <c r="A780" i="2"/>
  <c r="A812" i="2"/>
  <c r="A844" i="2"/>
  <c r="A868" i="2"/>
  <c r="A876" i="2"/>
  <c r="A884" i="2"/>
  <c r="A892" i="2"/>
  <c r="A900" i="2"/>
  <c r="A908" i="2"/>
  <c r="A916" i="2"/>
  <c r="A924" i="2"/>
  <c r="A932" i="2"/>
  <c r="A940" i="2"/>
  <c r="A948" i="2"/>
  <c r="A956" i="2"/>
  <c r="A964" i="2"/>
  <c r="A972" i="2"/>
  <c r="A980" i="2"/>
  <c r="A988" i="2"/>
  <c r="A996" i="2"/>
  <c r="A1004" i="2"/>
  <c r="A1012" i="2"/>
  <c r="A1020" i="2"/>
  <c r="A1028" i="2"/>
  <c r="A1036" i="2"/>
  <c r="A1044" i="2"/>
  <c r="A1052" i="2"/>
  <c r="A1060" i="2"/>
  <c r="A1068" i="2"/>
  <c r="A1076" i="2"/>
  <c r="A1084" i="2"/>
  <c r="A1092" i="2"/>
  <c r="A1100" i="2"/>
  <c r="A1108" i="2"/>
  <c r="A1116" i="2"/>
  <c r="A1124" i="2"/>
  <c r="A1132" i="2"/>
  <c r="A1140" i="2"/>
  <c r="A1148" i="2"/>
  <c r="A1156" i="2"/>
  <c r="A1164" i="2"/>
  <c r="A1172" i="2"/>
  <c r="A1180" i="2"/>
  <c r="A749" i="2"/>
  <c r="A781" i="2"/>
  <c r="A813" i="2"/>
  <c r="A845" i="2"/>
  <c r="A875" i="2"/>
  <c r="A883" i="2"/>
  <c r="A891" i="2"/>
  <c r="A899" i="2"/>
  <c r="A907" i="2"/>
  <c r="A915" i="2"/>
  <c r="A923" i="2"/>
  <c r="A931" i="2"/>
  <c r="A939" i="2"/>
  <c r="A947" i="2"/>
  <c r="A955" i="2"/>
  <c r="A963" i="2"/>
  <c r="A971" i="2"/>
  <c r="A979" i="2"/>
  <c r="A987" i="2"/>
  <c r="A995" i="2"/>
  <c r="A1003" i="2"/>
  <c r="A1011" i="2"/>
  <c r="A1019" i="2"/>
  <c r="A1027" i="2"/>
  <c r="A1035" i="2"/>
  <c r="A1043" i="2"/>
  <c r="A1051" i="2"/>
  <c r="A1059" i="2"/>
  <c r="A1067" i="2"/>
  <c r="A1075" i="2"/>
  <c r="A1083" i="2"/>
  <c r="A1091" i="2"/>
  <c r="A1099" i="2"/>
  <c r="A1107" i="2"/>
  <c r="A1115" i="2"/>
  <c r="A1123" i="2"/>
  <c r="A1131" i="2"/>
  <c r="A1139" i="2"/>
  <c r="A1147" i="2"/>
  <c r="A1155" i="2"/>
  <c r="A1163" i="2"/>
  <c r="A1171" i="2"/>
  <c r="A1179" i="2"/>
  <c r="A740" i="2"/>
  <c r="A772" i="2"/>
  <c r="A804" i="2"/>
  <c r="A836" i="2"/>
  <c r="A874" i="2"/>
  <c r="A882" i="2"/>
  <c r="A890" i="2"/>
  <c r="A898" i="2"/>
  <c r="A906" i="2"/>
  <c r="A914" i="2"/>
  <c r="A922" i="2"/>
  <c r="A930" i="2"/>
  <c r="A938" i="2"/>
  <c r="A946" i="2"/>
  <c r="A954" i="2"/>
  <c r="A962" i="2"/>
  <c r="A970" i="2"/>
  <c r="A978" i="2"/>
  <c r="A986" i="2"/>
  <c r="A994" i="2"/>
  <c r="A1002" i="2"/>
  <c r="A1010" i="2"/>
  <c r="A1018" i="2"/>
  <c r="A1026" i="2"/>
  <c r="A1034" i="2"/>
  <c r="A1042" i="2"/>
  <c r="A1050" i="2"/>
  <c r="A1058" i="2"/>
  <c r="A1066" i="2"/>
  <c r="A1074" i="2"/>
  <c r="A1082" i="2"/>
  <c r="A1090" i="2"/>
  <c r="A1098" i="2"/>
  <c r="A1106" i="2"/>
  <c r="A1114" i="2"/>
  <c r="A1122" i="2"/>
  <c r="A1130" i="2"/>
  <c r="A1138" i="2"/>
  <c r="A1146" i="2"/>
  <c r="A1154" i="2"/>
  <c r="A1162" i="2"/>
  <c r="A1170" i="2"/>
  <c r="A1178" i="2"/>
  <c r="A741" i="2"/>
  <c r="A773" i="2"/>
  <c r="A805" i="2"/>
  <c r="A837" i="2"/>
  <c r="A873" i="2"/>
  <c r="A881" i="2"/>
  <c r="A889" i="2"/>
  <c r="A897" i="2"/>
  <c r="A905" i="2"/>
  <c r="A913" i="2"/>
  <c r="A921" i="2"/>
  <c r="A929" i="2"/>
  <c r="A937" i="2"/>
  <c r="A945" i="2"/>
  <c r="A953" i="2"/>
  <c r="A961" i="2"/>
  <c r="A969" i="2"/>
  <c r="A977" i="2"/>
  <c r="A985" i="2"/>
  <c r="A993" i="2"/>
  <c r="A1001" i="2"/>
  <c r="A1009" i="2"/>
  <c r="A1017" i="2"/>
  <c r="A1025" i="2"/>
  <c r="A1033" i="2"/>
  <c r="A1041" i="2"/>
  <c r="A1049" i="2"/>
  <c r="A1057" i="2"/>
  <c r="A1065" i="2"/>
  <c r="A1073" i="2"/>
  <c r="A1081" i="2"/>
  <c r="A1089" i="2"/>
  <c r="A1097" i="2"/>
  <c r="A1105" i="2"/>
  <c r="A1113" i="2"/>
  <c r="A1121" i="2"/>
  <c r="A1129" i="2"/>
  <c r="A1137" i="2"/>
  <c r="A1145" i="2"/>
  <c r="A1153" i="2"/>
  <c r="A1161" i="2"/>
  <c r="A1169" i="2"/>
  <c r="A1177" i="2"/>
  <c r="A764" i="2"/>
  <c r="A796" i="2"/>
  <c r="A828" i="2"/>
  <c r="A860" i="2"/>
  <c r="A872" i="2"/>
  <c r="A880" i="2"/>
  <c r="A888" i="2"/>
  <c r="A896" i="2"/>
  <c r="A904" i="2"/>
  <c r="A912" i="2"/>
  <c r="A920" i="2"/>
  <c r="A928" i="2"/>
  <c r="A936" i="2"/>
  <c r="A944" i="2"/>
  <c r="A952" i="2"/>
  <c r="A960" i="2"/>
  <c r="A968" i="2"/>
  <c r="A976" i="2"/>
  <c r="A984" i="2"/>
  <c r="A992" i="2"/>
  <c r="A1000" i="2"/>
  <c r="A1008" i="2"/>
  <c r="A1016" i="2"/>
  <c r="A1024" i="2"/>
  <c r="A1032" i="2"/>
  <c r="A1040" i="2"/>
  <c r="A1048" i="2"/>
  <c r="A1056" i="2"/>
  <c r="A1064" i="2"/>
  <c r="A1072" i="2"/>
  <c r="A1080" i="2"/>
  <c r="A1088" i="2"/>
  <c r="A1096" i="2"/>
  <c r="A1104" i="2"/>
  <c r="A1112" i="2"/>
  <c r="A1120" i="2"/>
  <c r="A1128" i="2"/>
  <c r="A1136" i="2"/>
  <c r="A1144" i="2"/>
  <c r="A1152" i="2"/>
  <c r="A1160" i="2"/>
  <c r="A1168" i="2"/>
  <c r="A1176" i="2"/>
  <c r="A1184" i="2"/>
  <c r="A797" i="2"/>
  <c r="A895" i="2"/>
  <c r="A927" i="2"/>
  <c r="A959" i="2"/>
  <c r="A991" i="2"/>
  <c r="A1023" i="2"/>
  <c r="A1055" i="2"/>
  <c r="A1087" i="2"/>
  <c r="A1119" i="2"/>
  <c r="A1151" i="2"/>
  <c r="A1182" i="2"/>
  <c r="A1187" i="2"/>
  <c r="A1195" i="2"/>
  <c r="A1203" i="2"/>
  <c r="A1211" i="2"/>
  <c r="A1219" i="2"/>
  <c r="A1227" i="2"/>
  <c r="A1235" i="2"/>
  <c r="A1243" i="2"/>
  <c r="A1251" i="2"/>
  <c r="A1259" i="2"/>
  <c r="A1267" i="2"/>
  <c r="A1275" i="2"/>
  <c r="A1283" i="2"/>
  <c r="A1291" i="2"/>
  <c r="A1299" i="2"/>
  <c r="A1307" i="2"/>
  <c r="A1315" i="2"/>
  <c r="A1323" i="2"/>
  <c r="A1331" i="2"/>
  <c r="A1339" i="2"/>
  <c r="A1347" i="2"/>
  <c r="A1355" i="2"/>
  <c r="A1363" i="2"/>
  <c r="A1371" i="2"/>
  <c r="A1379" i="2"/>
  <c r="A1387" i="2"/>
  <c r="A1395" i="2"/>
  <c r="A1403" i="2"/>
  <c r="A1411" i="2"/>
  <c r="A1419" i="2"/>
  <c r="A1427" i="2"/>
  <c r="A1435" i="2"/>
  <c r="A1443" i="2"/>
  <c r="A1451" i="2"/>
  <c r="A1459" i="2"/>
  <c r="A852" i="2"/>
  <c r="A886" i="2"/>
  <c r="A918" i="2"/>
  <c r="A950" i="2"/>
  <c r="A982" i="2"/>
  <c r="A1014" i="2"/>
  <c r="A1046" i="2"/>
  <c r="A1078" i="2"/>
  <c r="A1110" i="2"/>
  <c r="A1142" i="2"/>
  <c r="A1174" i="2"/>
  <c r="A1186" i="2"/>
  <c r="A1194" i="2"/>
  <c r="A1202" i="2"/>
  <c r="A1210" i="2"/>
  <c r="A1218" i="2"/>
  <c r="A1226" i="2"/>
  <c r="A1234" i="2"/>
  <c r="A1242" i="2"/>
  <c r="A1250" i="2"/>
  <c r="A1258" i="2"/>
  <c r="A1266" i="2"/>
  <c r="A1274" i="2"/>
  <c r="A1282" i="2"/>
  <c r="A1290" i="2"/>
  <c r="A1298" i="2"/>
  <c r="A1306" i="2"/>
  <c r="A1314" i="2"/>
  <c r="A1322" i="2"/>
  <c r="A1330" i="2"/>
  <c r="A1338" i="2"/>
  <c r="A1346" i="2"/>
  <c r="A1354" i="2"/>
  <c r="A1362" i="2"/>
  <c r="A1370" i="2"/>
  <c r="A1378" i="2"/>
  <c r="A1386" i="2"/>
  <c r="A1394" i="2"/>
  <c r="A1402" i="2"/>
  <c r="A1410" i="2"/>
  <c r="A1418" i="2"/>
  <c r="A1426" i="2"/>
  <c r="A1434" i="2"/>
  <c r="A1442" i="2"/>
  <c r="A1450" i="2"/>
  <c r="A1458" i="2"/>
  <c r="A765" i="2"/>
  <c r="A887" i="2"/>
  <c r="A919" i="2"/>
  <c r="A951" i="2"/>
  <c r="A983" i="2"/>
  <c r="A1015" i="2"/>
  <c r="A1047" i="2"/>
  <c r="A1079" i="2"/>
  <c r="A1111" i="2"/>
  <c r="A1143" i="2"/>
  <c r="A1175" i="2"/>
  <c r="A1185" i="2"/>
  <c r="A1193" i="2"/>
  <c r="A1201" i="2"/>
  <c r="A1209" i="2"/>
  <c r="A1217" i="2"/>
  <c r="A1225" i="2"/>
  <c r="A1233" i="2"/>
  <c r="A1241" i="2"/>
  <c r="A1249" i="2"/>
  <c r="A1257" i="2"/>
  <c r="A1265" i="2"/>
  <c r="A1273" i="2"/>
  <c r="A1281" i="2"/>
  <c r="A1289" i="2"/>
  <c r="A1297" i="2"/>
  <c r="A1305" i="2"/>
  <c r="A1313" i="2"/>
  <c r="A1321" i="2"/>
  <c r="A1329" i="2"/>
  <c r="A1337" i="2"/>
  <c r="A1345" i="2"/>
  <c r="A1353" i="2"/>
  <c r="A1361" i="2"/>
  <c r="A1369" i="2"/>
  <c r="A1377" i="2"/>
  <c r="A1385" i="2"/>
  <c r="A1393" i="2"/>
  <c r="A1401" i="2"/>
  <c r="A1409" i="2"/>
  <c r="A1417" i="2"/>
  <c r="A1425" i="2"/>
  <c r="A1433" i="2"/>
  <c r="A1441" i="2"/>
  <c r="A1449" i="2"/>
  <c r="A1457" i="2"/>
  <c r="A820" i="2"/>
  <c r="A878" i="2"/>
  <c r="A910" i="2"/>
  <c r="A942" i="2"/>
  <c r="A974" i="2"/>
  <c r="A1006" i="2"/>
  <c r="A1038" i="2"/>
  <c r="A1070" i="2"/>
  <c r="A1102" i="2"/>
  <c r="A1134" i="2"/>
  <c r="A1166" i="2"/>
  <c r="A1183" i="2"/>
  <c r="A1192" i="2"/>
  <c r="A1200" i="2"/>
  <c r="A1208" i="2"/>
  <c r="A1216" i="2"/>
  <c r="A1224" i="2"/>
  <c r="A1232" i="2"/>
  <c r="A1240" i="2"/>
  <c r="A1248" i="2"/>
  <c r="A1256" i="2"/>
  <c r="A1264" i="2"/>
  <c r="A1272" i="2"/>
  <c r="A1280" i="2"/>
  <c r="A1288" i="2"/>
  <c r="A1296" i="2"/>
  <c r="A1304" i="2"/>
  <c r="A1312" i="2"/>
  <c r="A1320" i="2"/>
  <c r="A1328" i="2"/>
  <c r="A1336" i="2"/>
  <c r="A1344" i="2"/>
  <c r="A1352" i="2"/>
  <c r="A1360" i="2"/>
  <c r="A1368" i="2"/>
  <c r="A1376" i="2"/>
  <c r="A1384" i="2"/>
  <c r="A1392" i="2"/>
  <c r="A1400" i="2"/>
  <c r="A1408" i="2"/>
  <c r="A1416" i="2"/>
  <c r="A1424" i="2"/>
  <c r="A1432" i="2"/>
  <c r="A1440" i="2"/>
  <c r="A1448" i="2"/>
  <c r="A1456" i="2"/>
  <c r="A733" i="2"/>
  <c r="A861" i="2"/>
  <c r="A879" i="2"/>
  <c r="A911" i="2"/>
  <c r="A943" i="2"/>
  <c r="A975" i="2"/>
  <c r="A1007" i="2"/>
  <c r="A1039" i="2"/>
  <c r="A1071" i="2"/>
  <c r="A1103" i="2"/>
  <c r="A1135" i="2"/>
  <c r="A1167" i="2"/>
  <c r="A1191" i="2"/>
  <c r="A1199" i="2"/>
  <c r="A1207" i="2"/>
  <c r="A1215" i="2"/>
  <c r="A1223" i="2"/>
  <c r="A1231" i="2"/>
  <c r="A1239" i="2"/>
  <c r="A1247" i="2"/>
  <c r="A1255" i="2"/>
  <c r="A1263" i="2"/>
  <c r="A1271" i="2"/>
  <c r="A1279" i="2"/>
  <c r="A1287" i="2"/>
  <c r="A1295" i="2"/>
  <c r="A1303" i="2"/>
  <c r="A1311" i="2"/>
  <c r="A1319" i="2"/>
  <c r="A1327" i="2"/>
  <c r="A1335" i="2"/>
  <c r="A1343" i="2"/>
  <c r="A1351" i="2"/>
  <c r="A1359" i="2"/>
  <c r="A1367" i="2"/>
  <c r="A1375" i="2"/>
  <c r="A1383" i="2"/>
  <c r="A1391" i="2"/>
  <c r="A1399" i="2"/>
  <c r="A1407" i="2"/>
  <c r="A1415" i="2"/>
  <c r="A1423" i="2"/>
  <c r="A1431" i="2"/>
  <c r="A1439" i="2"/>
  <c r="A1447" i="2"/>
  <c r="A1455" i="2"/>
  <c r="A788" i="2"/>
  <c r="A870" i="2"/>
  <c r="A902" i="2"/>
  <c r="A934" i="2"/>
  <c r="A966" i="2"/>
  <c r="A998" i="2"/>
  <c r="A1030" i="2"/>
  <c r="A1062" i="2"/>
  <c r="A1094" i="2"/>
  <c r="A1126" i="2"/>
  <c r="A1158" i="2"/>
  <c r="A1190" i="2"/>
  <c r="A1198" i="2"/>
  <c r="A1206" i="2"/>
  <c r="A1214" i="2"/>
  <c r="A1222" i="2"/>
  <c r="A1230" i="2"/>
  <c r="A1238" i="2"/>
  <c r="A1246" i="2"/>
  <c r="A1254" i="2"/>
  <c r="A1262" i="2"/>
  <c r="A1270" i="2"/>
  <c r="A1278" i="2"/>
  <c r="A1286" i="2"/>
  <c r="A1294" i="2"/>
  <c r="A1302" i="2"/>
  <c r="A1310" i="2"/>
  <c r="A1318" i="2"/>
  <c r="A1326" i="2"/>
  <c r="A1334" i="2"/>
  <c r="A1342" i="2"/>
  <c r="A1350" i="2"/>
  <c r="A1358" i="2"/>
  <c r="A1366" i="2"/>
  <c r="A1374" i="2"/>
  <c r="A1382" i="2"/>
  <c r="A1390" i="2"/>
  <c r="A1398" i="2"/>
  <c r="A1406" i="2"/>
  <c r="A1414" i="2"/>
  <c r="A1422" i="2"/>
  <c r="A1430" i="2"/>
  <c r="A1438" i="2"/>
  <c r="A1446" i="2"/>
  <c r="A1454" i="2"/>
  <c r="A829" i="2"/>
  <c r="A865" i="2"/>
  <c r="A871" i="2"/>
  <c r="A903" i="2"/>
  <c r="A935" i="2"/>
  <c r="A967" i="2"/>
  <c r="A999" i="2"/>
  <c r="A1031" i="2"/>
  <c r="A1063" i="2"/>
  <c r="A1095" i="2"/>
  <c r="A1127" i="2"/>
  <c r="A1159" i="2"/>
  <c r="A1189" i="2"/>
  <c r="A1197" i="2"/>
  <c r="A1205" i="2"/>
  <c r="A1213" i="2"/>
  <c r="A1221" i="2"/>
  <c r="A1229" i="2"/>
  <c r="A1237" i="2"/>
  <c r="A1245" i="2"/>
  <c r="A1253" i="2"/>
  <c r="A1261" i="2"/>
  <c r="A1269" i="2"/>
  <c r="A1277" i="2"/>
  <c r="A1285" i="2"/>
  <c r="A1293" i="2"/>
  <c r="A1301" i="2"/>
  <c r="A1309" i="2"/>
  <c r="A1317" i="2"/>
  <c r="A1325" i="2"/>
  <c r="A1333" i="2"/>
  <c r="A1341" i="2"/>
  <c r="A1349" i="2"/>
  <c r="A1357" i="2"/>
  <c r="A1365" i="2"/>
  <c r="A1373" i="2"/>
  <c r="A1381" i="2"/>
  <c r="A1389" i="2"/>
  <c r="A1397" i="2"/>
  <c r="A1405" i="2"/>
  <c r="A1413" i="2"/>
  <c r="A1421" i="2"/>
  <c r="A1429" i="2"/>
  <c r="A1437" i="2"/>
  <c r="A1445" i="2"/>
  <c r="A1453" i="2"/>
  <c r="A1461" i="2"/>
  <c r="A958" i="2"/>
  <c r="A1228" i="2"/>
  <c r="A1292" i="2"/>
  <c r="A1356" i="2"/>
  <c r="A1420" i="2"/>
  <c r="A926" i="2"/>
  <c r="A1220" i="2"/>
  <c r="A1284" i="2"/>
  <c r="A1348" i="2"/>
  <c r="A1412" i="2"/>
  <c r="A894" i="2"/>
  <c r="A1150" i="2"/>
  <c r="A1212" i="2"/>
  <c r="A1276" i="2"/>
  <c r="A1340" i="2"/>
  <c r="A1404" i="2"/>
  <c r="A1118" i="2"/>
  <c r="A1204" i="2"/>
  <c r="A1268" i="2"/>
  <c r="A1332" i="2"/>
  <c r="A1396" i="2"/>
  <c r="A1460" i="2"/>
  <c r="A1086" i="2"/>
  <c r="A1196" i="2"/>
  <c r="A1260" i="2"/>
  <c r="A1324" i="2"/>
  <c r="A1388" i="2"/>
  <c r="A1452" i="2"/>
  <c r="A1054" i="2"/>
  <c r="A1188" i="2"/>
  <c r="A1252" i="2"/>
  <c r="A1316" i="2"/>
  <c r="A1380" i="2"/>
  <c r="A1444" i="2"/>
  <c r="A756" i="2"/>
  <c r="A1022" i="2"/>
  <c r="A1244" i="2"/>
  <c r="A1308" i="2"/>
  <c r="A1372" i="2"/>
  <c r="A1436" i="2"/>
  <c r="A990" i="2"/>
  <c r="A1428" i="2"/>
  <c r="A1364" i="2"/>
  <c r="A1300" i="2"/>
  <c r="A1236" i="2"/>
  <c r="V8032" i="1"/>
  <c r="E8032" i="2" s="1"/>
  <c r="E8034" i="2"/>
  <c r="E8042" i="2"/>
  <c r="E8050" i="2"/>
  <c r="E8058" i="2"/>
  <c r="E8066" i="2"/>
  <c r="E8074" i="2"/>
  <c r="E8082" i="2"/>
  <c r="E8090" i="2"/>
  <c r="E8098" i="2"/>
  <c r="E8106" i="2"/>
  <c r="E8114" i="2"/>
  <c r="E8122" i="2"/>
  <c r="E8130" i="2"/>
  <c r="E8138" i="2"/>
  <c r="E8146" i="2"/>
  <c r="E8154" i="2"/>
  <c r="E8162" i="2"/>
  <c r="E8170" i="2"/>
  <c r="E8178" i="2"/>
  <c r="E8186" i="2"/>
  <c r="E8194" i="2"/>
  <c r="E8202" i="2"/>
  <c r="E8210" i="2"/>
  <c r="E8218" i="2"/>
  <c r="E8226" i="2"/>
  <c r="E8234" i="2"/>
  <c r="E8242" i="2"/>
  <c r="E8250" i="2"/>
  <c r="E8258" i="2"/>
  <c r="E8266" i="2"/>
  <c r="E8274" i="2"/>
  <c r="E8282" i="2"/>
  <c r="E8290" i="2"/>
  <c r="E8298" i="2"/>
  <c r="E8306" i="2"/>
  <c r="E8314" i="2"/>
  <c r="E8322" i="2"/>
  <c r="E8330" i="2"/>
  <c r="E8338" i="2"/>
  <c r="E8346" i="2"/>
  <c r="E8354" i="2"/>
  <c r="E8362" i="2"/>
  <c r="E8370" i="2"/>
  <c r="E8378" i="2"/>
  <c r="E8386" i="2"/>
  <c r="E8394" i="2"/>
  <c r="E8402" i="2"/>
  <c r="E8410" i="2"/>
  <c r="E8418" i="2"/>
  <c r="E8426" i="2"/>
  <c r="E8434" i="2"/>
  <c r="E8442" i="2"/>
  <c r="E8450" i="2"/>
  <c r="E8458" i="2"/>
  <c r="E8466" i="2"/>
  <c r="E8474" i="2"/>
  <c r="E8482" i="2"/>
  <c r="E8490" i="2"/>
  <c r="E8498" i="2"/>
  <c r="E8506" i="2"/>
  <c r="E8514" i="2"/>
  <c r="E8522" i="2"/>
  <c r="E8530" i="2"/>
  <c r="E8538" i="2"/>
  <c r="E8546" i="2"/>
  <c r="E8554" i="2"/>
  <c r="E8562" i="2"/>
  <c r="E8570" i="2"/>
  <c r="E8578" i="2"/>
  <c r="E8586" i="2"/>
  <c r="E8594" i="2"/>
  <c r="E8602" i="2"/>
  <c r="E8610" i="2"/>
  <c r="E8618" i="2"/>
  <c r="E8626" i="2"/>
  <c r="E8634" i="2"/>
  <c r="E8642" i="2"/>
  <c r="E8650" i="2"/>
  <c r="E8658" i="2"/>
  <c r="E8666" i="2"/>
  <c r="E8674" i="2"/>
  <c r="E8682" i="2"/>
  <c r="E8690" i="2"/>
  <c r="E8698" i="2"/>
  <c r="E8706" i="2"/>
  <c r="E8714" i="2"/>
  <c r="E8722" i="2"/>
  <c r="E8730" i="2"/>
  <c r="E8738" i="2"/>
  <c r="E8746" i="2"/>
  <c r="E8754" i="2"/>
  <c r="E8033" i="2"/>
  <c r="E8041" i="2"/>
  <c r="E8049" i="2"/>
  <c r="E8057" i="2"/>
  <c r="E8065" i="2"/>
  <c r="E8073" i="2"/>
  <c r="E8081" i="2"/>
  <c r="E8089" i="2"/>
  <c r="E8097" i="2"/>
  <c r="E8105" i="2"/>
  <c r="E8113" i="2"/>
  <c r="E8121" i="2"/>
  <c r="E8129" i="2"/>
  <c r="E8137" i="2"/>
  <c r="E8145" i="2"/>
  <c r="E8153" i="2"/>
  <c r="E8161" i="2"/>
  <c r="E8169" i="2"/>
  <c r="E8177" i="2"/>
  <c r="E8185" i="2"/>
  <c r="E8193" i="2"/>
  <c r="E8201" i="2"/>
  <c r="E8209" i="2"/>
  <c r="E8217" i="2"/>
  <c r="E8225" i="2"/>
  <c r="E8233" i="2"/>
  <c r="E8241" i="2"/>
  <c r="E8249" i="2"/>
  <c r="E8257" i="2"/>
  <c r="E8265" i="2"/>
  <c r="E8273" i="2"/>
  <c r="E8281" i="2"/>
  <c r="E8289" i="2"/>
  <c r="E8297" i="2"/>
  <c r="E8305" i="2"/>
  <c r="E8313" i="2"/>
  <c r="E8321" i="2"/>
  <c r="E8329" i="2"/>
  <c r="E8337" i="2"/>
  <c r="E8345" i="2"/>
  <c r="E8353" i="2"/>
  <c r="E8361" i="2"/>
  <c r="E8369" i="2"/>
  <c r="E8377" i="2"/>
  <c r="E8385" i="2"/>
  <c r="E8393" i="2"/>
  <c r="E8401" i="2"/>
  <c r="E8409" i="2"/>
  <c r="E8417" i="2"/>
  <c r="E8425" i="2"/>
  <c r="E8433" i="2"/>
  <c r="E8441" i="2"/>
  <c r="E8449" i="2"/>
  <c r="E8457" i="2"/>
  <c r="E8465" i="2"/>
  <c r="E8473" i="2"/>
  <c r="E8481" i="2"/>
  <c r="E8489" i="2"/>
  <c r="E8497" i="2"/>
  <c r="E8505" i="2"/>
  <c r="E8513" i="2"/>
  <c r="E8521" i="2"/>
  <c r="E8529" i="2"/>
  <c r="E8537" i="2"/>
  <c r="E8545" i="2"/>
  <c r="E8553" i="2"/>
  <c r="E8561" i="2"/>
  <c r="E8569" i="2"/>
  <c r="E8577" i="2"/>
  <c r="E8585" i="2"/>
  <c r="E8593" i="2"/>
  <c r="E8601" i="2"/>
  <c r="E8609" i="2"/>
  <c r="E8617" i="2"/>
  <c r="E8625" i="2"/>
  <c r="E8633" i="2"/>
  <c r="E8641" i="2"/>
  <c r="E8649" i="2"/>
  <c r="E8657" i="2"/>
  <c r="E8665" i="2"/>
  <c r="E8673" i="2"/>
  <c r="E8681" i="2"/>
  <c r="E8689" i="2"/>
  <c r="E8697" i="2"/>
  <c r="E8705" i="2"/>
  <c r="E8713" i="2"/>
  <c r="E8721" i="2"/>
  <c r="E8729" i="2"/>
  <c r="E8737" i="2"/>
  <c r="E8745" i="2"/>
  <c r="E8753" i="2"/>
  <c r="E8761" i="2"/>
  <c r="E8040" i="2"/>
  <c r="E8048" i="2"/>
  <c r="E8056" i="2"/>
  <c r="E8064" i="2"/>
  <c r="E8072" i="2"/>
  <c r="E8080" i="2"/>
  <c r="E8088" i="2"/>
  <c r="E8096" i="2"/>
  <c r="E8104" i="2"/>
  <c r="E8112" i="2"/>
  <c r="E8120" i="2"/>
  <c r="E8128" i="2"/>
  <c r="E8136" i="2"/>
  <c r="E8144" i="2"/>
  <c r="E8152" i="2"/>
  <c r="E8160" i="2"/>
  <c r="E8168" i="2"/>
  <c r="E8176" i="2"/>
  <c r="E8184" i="2"/>
  <c r="E8192" i="2"/>
  <c r="E8200" i="2"/>
  <c r="E8208" i="2"/>
  <c r="E8216" i="2"/>
  <c r="E8224" i="2"/>
  <c r="E8232" i="2"/>
  <c r="E8240" i="2"/>
  <c r="E8248" i="2"/>
  <c r="E8256" i="2"/>
  <c r="E8264" i="2"/>
  <c r="E8272" i="2"/>
  <c r="E8280" i="2"/>
  <c r="E8288" i="2"/>
  <c r="E8296" i="2"/>
  <c r="E8304" i="2"/>
  <c r="E8312" i="2"/>
  <c r="E8320" i="2"/>
  <c r="E8328" i="2"/>
  <c r="E8336" i="2"/>
  <c r="E8344" i="2"/>
  <c r="E8352" i="2"/>
  <c r="E8360" i="2"/>
  <c r="E8368" i="2"/>
  <c r="E8376" i="2"/>
  <c r="E8384" i="2"/>
  <c r="E8392" i="2"/>
  <c r="E8400" i="2"/>
  <c r="E8408" i="2"/>
  <c r="E8416" i="2"/>
  <c r="E8424" i="2"/>
  <c r="E8432" i="2"/>
  <c r="E8440" i="2"/>
  <c r="E8448" i="2"/>
  <c r="E8456" i="2"/>
  <c r="E8464" i="2"/>
  <c r="E8472" i="2"/>
  <c r="E8480" i="2"/>
  <c r="E8488" i="2"/>
  <c r="E8496" i="2"/>
  <c r="E8504" i="2"/>
  <c r="E8512" i="2"/>
  <c r="E8520" i="2"/>
  <c r="E8528" i="2"/>
  <c r="E8536" i="2"/>
  <c r="E8544" i="2"/>
  <c r="E8552" i="2"/>
  <c r="E8560" i="2"/>
  <c r="E8568" i="2"/>
  <c r="E8576" i="2"/>
  <c r="E8584" i="2"/>
  <c r="E8592" i="2"/>
  <c r="E8600" i="2"/>
  <c r="E8608" i="2"/>
  <c r="E8616" i="2"/>
  <c r="E8624" i="2"/>
  <c r="E8632" i="2"/>
  <c r="E8640" i="2"/>
  <c r="E8648" i="2"/>
  <c r="E8656" i="2"/>
  <c r="E8664" i="2"/>
  <c r="E8672" i="2"/>
  <c r="E8680" i="2"/>
  <c r="E8688" i="2"/>
  <c r="E8696" i="2"/>
  <c r="E8704" i="2"/>
  <c r="E8712" i="2"/>
  <c r="E8720" i="2"/>
  <c r="E8728" i="2"/>
  <c r="E8736" i="2"/>
  <c r="E8744" i="2"/>
  <c r="E8752" i="2"/>
  <c r="E8760" i="2"/>
  <c r="E8039" i="2"/>
  <c r="E8047" i="2"/>
  <c r="E8055" i="2"/>
  <c r="E8063" i="2"/>
  <c r="E8071" i="2"/>
  <c r="E8079" i="2"/>
  <c r="E8087" i="2"/>
  <c r="E8095" i="2"/>
  <c r="E8103" i="2"/>
  <c r="E8111" i="2"/>
  <c r="E8119" i="2"/>
  <c r="E8127" i="2"/>
  <c r="E8135" i="2"/>
  <c r="E8143" i="2"/>
  <c r="E8151" i="2"/>
  <c r="E8159" i="2"/>
  <c r="E8167" i="2"/>
  <c r="E8175" i="2"/>
  <c r="E8183" i="2"/>
  <c r="E8191" i="2"/>
  <c r="E8199" i="2"/>
  <c r="E8207" i="2"/>
  <c r="E8215" i="2"/>
  <c r="E8223" i="2"/>
  <c r="E8231" i="2"/>
  <c r="E8239" i="2"/>
  <c r="E8247" i="2"/>
  <c r="E8255" i="2"/>
  <c r="E8263" i="2"/>
  <c r="E8271" i="2"/>
  <c r="E8279" i="2"/>
  <c r="E8287" i="2"/>
  <c r="E8295" i="2"/>
  <c r="E8303" i="2"/>
  <c r="E8311" i="2"/>
  <c r="E8319" i="2"/>
  <c r="E8327" i="2"/>
  <c r="E8335" i="2"/>
  <c r="E8343" i="2"/>
  <c r="E8351" i="2"/>
  <c r="E8359" i="2"/>
  <c r="E8367" i="2"/>
  <c r="E8375" i="2"/>
  <c r="E8383" i="2"/>
  <c r="E8391" i="2"/>
  <c r="E8399" i="2"/>
  <c r="E8407" i="2"/>
  <c r="E8415" i="2"/>
  <c r="E8423" i="2"/>
  <c r="E8431" i="2"/>
  <c r="E8439" i="2"/>
  <c r="E8447" i="2"/>
  <c r="E8455" i="2"/>
  <c r="E8463" i="2"/>
  <c r="E8471" i="2"/>
  <c r="E8479" i="2"/>
  <c r="E8487" i="2"/>
  <c r="E8495" i="2"/>
  <c r="E8503" i="2"/>
  <c r="E8511" i="2"/>
  <c r="E8519" i="2"/>
  <c r="E8527" i="2"/>
  <c r="E8535" i="2"/>
  <c r="E8543" i="2"/>
  <c r="E8551" i="2"/>
  <c r="E8559" i="2"/>
  <c r="E8567" i="2"/>
  <c r="E8575" i="2"/>
  <c r="E8583" i="2"/>
  <c r="E8591" i="2"/>
  <c r="E8599" i="2"/>
  <c r="E8607" i="2"/>
  <c r="E8615" i="2"/>
  <c r="E8623" i="2"/>
  <c r="E8631" i="2"/>
  <c r="E8639" i="2"/>
  <c r="E8647" i="2"/>
  <c r="E8655" i="2"/>
  <c r="E8663" i="2"/>
  <c r="E8671" i="2"/>
  <c r="E8679" i="2"/>
  <c r="E8687" i="2"/>
  <c r="E8695" i="2"/>
  <c r="E8703" i="2"/>
  <c r="E8711" i="2"/>
  <c r="E8719" i="2"/>
  <c r="E8727" i="2"/>
  <c r="E8735" i="2"/>
  <c r="E8743" i="2"/>
  <c r="E8751" i="2"/>
  <c r="E8759" i="2"/>
  <c r="E8459" i="2"/>
  <c r="E8755" i="2"/>
  <c r="E8038" i="2"/>
  <c r="E8046" i="2"/>
  <c r="E8054" i="2"/>
  <c r="E8062" i="2"/>
  <c r="E8070" i="2"/>
  <c r="E8078" i="2"/>
  <c r="E8086" i="2"/>
  <c r="E8094" i="2"/>
  <c r="E8102" i="2"/>
  <c r="E8110" i="2"/>
  <c r="E8118" i="2"/>
  <c r="E8126" i="2"/>
  <c r="E8134" i="2"/>
  <c r="E8142" i="2"/>
  <c r="E8150" i="2"/>
  <c r="E8158" i="2"/>
  <c r="E8166" i="2"/>
  <c r="E8174" i="2"/>
  <c r="E8182" i="2"/>
  <c r="E8190" i="2"/>
  <c r="E8198" i="2"/>
  <c r="E8206" i="2"/>
  <c r="E8214" i="2"/>
  <c r="E8222" i="2"/>
  <c r="E8230" i="2"/>
  <c r="E8238" i="2"/>
  <c r="E8246" i="2"/>
  <c r="E8254" i="2"/>
  <c r="E8262" i="2"/>
  <c r="E8270" i="2"/>
  <c r="E8278" i="2"/>
  <c r="E8286" i="2"/>
  <c r="E8294" i="2"/>
  <c r="E8302" i="2"/>
  <c r="E8310" i="2"/>
  <c r="E8318" i="2"/>
  <c r="E8326" i="2"/>
  <c r="E8334" i="2"/>
  <c r="E8342" i="2"/>
  <c r="E8350" i="2"/>
  <c r="E8358" i="2"/>
  <c r="E8366" i="2"/>
  <c r="E8374" i="2"/>
  <c r="E8382" i="2"/>
  <c r="E8390" i="2"/>
  <c r="E8398" i="2"/>
  <c r="E8406" i="2"/>
  <c r="E8414" i="2"/>
  <c r="E8422" i="2"/>
  <c r="E8430" i="2"/>
  <c r="E8438" i="2"/>
  <c r="E8446" i="2"/>
  <c r="E8454" i="2"/>
  <c r="E8462" i="2"/>
  <c r="E8470" i="2"/>
  <c r="E8478" i="2"/>
  <c r="E8486" i="2"/>
  <c r="E8494" i="2"/>
  <c r="E8502" i="2"/>
  <c r="E8510" i="2"/>
  <c r="E8518" i="2"/>
  <c r="E8526" i="2"/>
  <c r="E8534" i="2"/>
  <c r="E8542" i="2"/>
  <c r="E8550" i="2"/>
  <c r="E8558" i="2"/>
  <c r="E8566" i="2"/>
  <c r="E8574" i="2"/>
  <c r="E8582" i="2"/>
  <c r="E8590" i="2"/>
  <c r="E8598" i="2"/>
  <c r="E8606" i="2"/>
  <c r="E8614" i="2"/>
  <c r="E8622" i="2"/>
  <c r="E8630" i="2"/>
  <c r="E8638" i="2"/>
  <c r="E8646" i="2"/>
  <c r="E8654" i="2"/>
  <c r="E8662" i="2"/>
  <c r="E8670" i="2"/>
  <c r="E8678" i="2"/>
  <c r="E8686" i="2"/>
  <c r="E8694" i="2"/>
  <c r="E8702" i="2"/>
  <c r="E8710" i="2"/>
  <c r="E8718" i="2"/>
  <c r="E8726" i="2"/>
  <c r="E8734" i="2"/>
  <c r="E8742" i="2"/>
  <c r="E8750" i="2"/>
  <c r="E8758" i="2"/>
  <c r="E8171" i="2"/>
  <c r="E8315" i="2"/>
  <c r="E8339" i="2"/>
  <c r="E8363" i="2"/>
  <c r="E8371" i="2"/>
  <c r="E8379" i="2"/>
  <c r="E8427" i="2"/>
  <c r="E8435" i="2"/>
  <c r="E8475" i="2"/>
  <c r="E8483" i="2"/>
  <c r="E8499" i="2"/>
  <c r="E8523" i="2"/>
  <c r="E8539" i="2"/>
  <c r="E8579" i="2"/>
  <c r="E8595" i="2"/>
  <c r="E8627" i="2"/>
  <c r="E8723" i="2"/>
  <c r="E8731" i="2"/>
  <c r="E8037" i="2"/>
  <c r="E8045" i="2"/>
  <c r="E8053" i="2"/>
  <c r="E8061" i="2"/>
  <c r="E8069" i="2"/>
  <c r="E8077" i="2"/>
  <c r="E8085" i="2"/>
  <c r="E8093" i="2"/>
  <c r="E8101" i="2"/>
  <c r="E8109" i="2"/>
  <c r="E8117" i="2"/>
  <c r="E8125" i="2"/>
  <c r="E8133" i="2"/>
  <c r="E8141" i="2"/>
  <c r="E8149" i="2"/>
  <c r="E8157" i="2"/>
  <c r="E8165" i="2"/>
  <c r="E8173" i="2"/>
  <c r="E8181" i="2"/>
  <c r="E8189" i="2"/>
  <c r="E8197" i="2"/>
  <c r="E8205" i="2"/>
  <c r="E8213" i="2"/>
  <c r="E8221" i="2"/>
  <c r="E8229" i="2"/>
  <c r="E8237" i="2"/>
  <c r="E8245" i="2"/>
  <c r="E8253" i="2"/>
  <c r="E8261" i="2"/>
  <c r="E8269" i="2"/>
  <c r="E8277" i="2"/>
  <c r="E8285" i="2"/>
  <c r="E8293" i="2"/>
  <c r="E8301" i="2"/>
  <c r="E8309" i="2"/>
  <c r="E8317" i="2"/>
  <c r="E8325" i="2"/>
  <c r="E8333" i="2"/>
  <c r="E8341" i="2"/>
  <c r="E8349" i="2"/>
  <c r="E8357" i="2"/>
  <c r="E8365" i="2"/>
  <c r="E8373" i="2"/>
  <c r="E8381" i="2"/>
  <c r="E8389" i="2"/>
  <c r="E8397" i="2"/>
  <c r="E8405" i="2"/>
  <c r="E8413" i="2"/>
  <c r="E8421" i="2"/>
  <c r="E8429" i="2"/>
  <c r="E8437" i="2"/>
  <c r="E8445" i="2"/>
  <c r="E8453" i="2"/>
  <c r="E8461" i="2"/>
  <c r="E8469" i="2"/>
  <c r="E8477" i="2"/>
  <c r="E8485" i="2"/>
  <c r="E8493" i="2"/>
  <c r="E8501" i="2"/>
  <c r="E8509" i="2"/>
  <c r="E8517" i="2"/>
  <c r="E8525" i="2"/>
  <c r="E8533" i="2"/>
  <c r="E8541" i="2"/>
  <c r="E8549" i="2"/>
  <c r="E8557" i="2"/>
  <c r="E8565" i="2"/>
  <c r="E8573" i="2"/>
  <c r="E8581" i="2"/>
  <c r="E8589" i="2"/>
  <c r="E8597" i="2"/>
  <c r="E8605" i="2"/>
  <c r="E8613" i="2"/>
  <c r="E8621" i="2"/>
  <c r="E8629" i="2"/>
  <c r="E8637" i="2"/>
  <c r="E8645" i="2"/>
  <c r="E8653" i="2"/>
  <c r="E8661" i="2"/>
  <c r="E8669" i="2"/>
  <c r="E8677" i="2"/>
  <c r="E8685" i="2"/>
  <c r="E8693" i="2"/>
  <c r="E8701" i="2"/>
  <c r="E8709" i="2"/>
  <c r="E8717" i="2"/>
  <c r="E8725" i="2"/>
  <c r="E8733" i="2"/>
  <c r="E8741" i="2"/>
  <c r="E8749" i="2"/>
  <c r="E8757" i="2"/>
  <c r="E8243" i="2"/>
  <c r="E8467" i="2"/>
  <c r="E8507" i="2"/>
  <c r="E8531" i="2"/>
  <c r="E8603" i="2"/>
  <c r="E8643" i="2"/>
  <c r="E8651" i="2"/>
  <c r="E8659" i="2"/>
  <c r="E8667" i="2"/>
  <c r="E8675" i="2"/>
  <c r="E8683" i="2"/>
  <c r="E8691" i="2"/>
  <c r="E8699" i="2"/>
  <c r="E8747" i="2"/>
  <c r="E8036" i="2"/>
  <c r="E8044" i="2"/>
  <c r="E8052" i="2"/>
  <c r="E8060" i="2"/>
  <c r="E8068" i="2"/>
  <c r="E8076" i="2"/>
  <c r="E8084" i="2"/>
  <c r="E8092" i="2"/>
  <c r="E8100" i="2"/>
  <c r="E8108" i="2"/>
  <c r="E8116" i="2"/>
  <c r="E8124" i="2"/>
  <c r="E8132" i="2"/>
  <c r="E8140" i="2"/>
  <c r="E8148" i="2"/>
  <c r="E8156" i="2"/>
  <c r="E8164" i="2"/>
  <c r="E8172" i="2"/>
  <c r="E8180" i="2"/>
  <c r="E8188" i="2"/>
  <c r="E8196" i="2"/>
  <c r="E8204" i="2"/>
  <c r="E8212" i="2"/>
  <c r="E8220" i="2"/>
  <c r="E8228" i="2"/>
  <c r="E8236" i="2"/>
  <c r="E8244" i="2"/>
  <c r="E8252" i="2"/>
  <c r="E8260" i="2"/>
  <c r="E8268" i="2"/>
  <c r="E8276" i="2"/>
  <c r="E8284" i="2"/>
  <c r="E8292" i="2"/>
  <c r="E8300" i="2"/>
  <c r="E8308" i="2"/>
  <c r="E8316" i="2"/>
  <c r="E8324" i="2"/>
  <c r="E8332" i="2"/>
  <c r="E8340" i="2"/>
  <c r="E8348" i="2"/>
  <c r="E8356" i="2"/>
  <c r="E8364" i="2"/>
  <c r="E8372" i="2"/>
  <c r="E8380" i="2"/>
  <c r="E8388" i="2"/>
  <c r="E8396" i="2"/>
  <c r="E8404" i="2"/>
  <c r="E8412" i="2"/>
  <c r="E8420" i="2"/>
  <c r="E8428" i="2"/>
  <c r="E8436" i="2"/>
  <c r="E8444" i="2"/>
  <c r="E8452" i="2"/>
  <c r="E8460" i="2"/>
  <c r="E8468" i="2"/>
  <c r="E8476" i="2"/>
  <c r="E8484" i="2"/>
  <c r="E8492" i="2"/>
  <c r="E8500" i="2"/>
  <c r="E8508" i="2"/>
  <c r="E8516" i="2"/>
  <c r="E8524" i="2"/>
  <c r="E8532" i="2"/>
  <c r="E8540" i="2"/>
  <c r="E8548" i="2"/>
  <c r="E8556" i="2"/>
  <c r="E8564" i="2"/>
  <c r="E8572" i="2"/>
  <c r="E8580" i="2"/>
  <c r="E8588" i="2"/>
  <c r="E8596" i="2"/>
  <c r="E8604" i="2"/>
  <c r="E8612" i="2"/>
  <c r="E8620" i="2"/>
  <c r="E8628" i="2"/>
  <c r="E8636" i="2"/>
  <c r="E8644" i="2"/>
  <c r="E8652" i="2"/>
  <c r="E8660" i="2"/>
  <c r="E8668" i="2"/>
  <c r="E8676" i="2"/>
  <c r="E8684" i="2"/>
  <c r="E8692" i="2"/>
  <c r="E8700" i="2"/>
  <c r="E8708" i="2"/>
  <c r="E8716" i="2"/>
  <c r="E8724" i="2"/>
  <c r="E8732" i="2"/>
  <c r="E8740" i="2"/>
  <c r="E8748" i="2"/>
  <c r="E8756" i="2"/>
  <c r="E8035" i="2"/>
  <c r="E8043" i="2"/>
  <c r="E8051" i="2"/>
  <c r="E8059" i="2"/>
  <c r="E8067" i="2"/>
  <c r="E8075" i="2"/>
  <c r="E8083" i="2"/>
  <c r="E8091" i="2"/>
  <c r="E8099" i="2"/>
  <c r="E8107" i="2"/>
  <c r="E8115" i="2"/>
  <c r="E8123" i="2"/>
  <c r="E8131" i="2"/>
  <c r="E8139" i="2"/>
  <c r="E8147" i="2"/>
  <c r="E8155" i="2"/>
  <c r="E8163" i="2"/>
  <c r="E8179" i="2"/>
  <c r="E8187" i="2"/>
  <c r="E8195" i="2"/>
  <c r="E8203" i="2"/>
  <c r="E8211" i="2"/>
  <c r="E8219" i="2"/>
  <c r="E8227" i="2"/>
  <c r="E8235" i="2"/>
  <c r="E8251" i="2"/>
  <c r="E8259" i="2"/>
  <c r="E8267" i="2"/>
  <c r="E8275" i="2"/>
  <c r="E8283" i="2"/>
  <c r="E8291" i="2"/>
  <c r="E8299" i="2"/>
  <c r="E8307" i="2"/>
  <c r="E8323" i="2"/>
  <c r="E8331" i="2"/>
  <c r="E8347" i="2"/>
  <c r="E8355" i="2"/>
  <c r="E8387" i="2"/>
  <c r="E8395" i="2"/>
  <c r="E8403" i="2"/>
  <c r="E8411" i="2"/>
  <c r="E8419" i="2"/>
  <c r="E8443" i="2"/>
  <c r="E8451" i="2"/>
  <c r="E8491" i="2"/>
  <c r="E8515" i="2"/>
  <c r="E8547" i="2"/>
  <c r="E8555" i="2"/>
  <c r="E8563" i="2"/>
  <c r="E8571" i="2"/>
  <c r="E8587" i="2"/>
  <c r="E8611" i="2"/>
  <c r="E8619" i="2"/>
  <c r="E8635" i="2"/>
  <c r="E8707" i="2"/>
  <c r="E8715" i="2"/>
  <c r="E8739" i="2"/>
  <c r="T7302" i="1"/>
  <c r="C7302" i="2" s="1"/>
  <c r="C7306" i="2"/>
  <c r="C7314" i="2"/>
  <c r="C7322" i="2"/>
  <c r="C7330" i="2"/>
  <c r="C7338" i="2"/>
  <c r="C7346" i="2"/>
  <c r="C7354" i="2"/>
  <c r="C7362" i="2"/>
  <c r="C7370" i="2"/>
  <c r="C7378" i="2"/>
  <c r="C7386" i="2"/>
  <c r="C7394" i="2"/>
  <c r="C7402" i="2"/>
  <c r="C7410" i="2"/>
  <c r="C7418" i="2"/>
  <c r="C7426" i="2"/>
  <c r="C7434" i="2"/>
  <c r="C7442" i="2"/>
  <c r="C7450" i="2"/>
  <c r="C7458" i="2"/>
  <c r="C7466" i="2"/>
  <c r="C7474" i="2"/>
  <c r="C7482" i="2"/>
  <c r="C7490" i="2"/>
  <c r="C7498" i="2"/>
  <c r="C7506" i="2"/>
  <c r="C7514" i="2"/>
  <c r="C7522" i="2"/>
  <c r="C7530" i="2"/>
  <c r="C7538" i="2"/>
  <c r="C7546" i="2"/>
  <c r="C7554" i="2"/>
  <c r="C7562" i="2"/>
  <c r="C7570" i="2"/>
  <c r="C7578" i="2"/>
  <c r="C7586" i="2"/>
  <c r="C7594" i="2"/>
  <c r="C7602" i="2"/>
  <c r="C7610" i="2"/>
  <c r="C7618" i="2"/>
  <c r="C7626" i="2"/>
  <c r="C7634" i="2"/>
  <c r="C7642" i="2"/>
  <c r="C7650" i="2"/>
  <c r="C7658" i="2"/>
  <c r="C7666" i="2"/>
  <c r="C7674" i="2"/>
  <c r="C7682" i="2"/>
  <c r="C7690" i="2"/>
  <c r="C7698" i="2"/>
  <c r="C7706" i="2"/>
  <c r="C7714" i="2"/>
  <c r="C7722" i="2"/>
  <c r="C7730" i="2"/>
  <c r="C7738" i="2"/>
  <c r="C7746" i="2"/>
  <c r="C7754" i="2"/>
  <c r="C7762" i="2"/>
  <c r="C7305" i="2"/>
  <c r="C7313" i="2"/>
  <c r="C7321" i="2"/>
  <c r="C7329" i="2"/>
  <c r="C7337" i="2"/>
  <c r="C7345" i="2"/>
  <c r="C7353" i="2"/>
  <c r="C7361" i="2"/>
  <c r="C7369" i="2"/>
  <c r="C7377" i="2"/>
  <c r="C7385" i="2"/>
  <c r="C7393" i="2"/>
  <c r="C7401" i="2"/>
  <c r="C7409" i="2"/>
  <c r="C7417" i="2"/>
  <c r="C7425" i="2"/>
  <c r="C7433" i="2"/>
  <c r="C7441" i="2"/>
  <c r="C7449" i="2"/>
  <c r="C7457" i="2"/>
  <c r="C7465" i="2"/>
  <c r="C7473" i="2"/>
  <c r="C7481" i="2"/>
  <c r="C7489" i="2"/>
  <c r="C7497" i="2"/>
  <c r="C7505" i="2"/>
  <c r="C7513" i="2"/>
  <c r="C7521" i="2"/>
  <c r="C7529" i="2"/>
  <c r="C7537" i="2"/>
  <c r="C7545" i="2"/>
  <c r="C7553" i="2"/>
  <c r="C7561" i="2"/>
  <c r="C7569" i="2"/>
  <c r="C7577" i="2"/>
  <c r="C7585" i="2"/>
  <c r="C7593" i="2"/>
  <c r="C7601" i="2"/>
  <c r="C7609" i="2"/>
  <c r="C7617" i="2"/>
  <c r="C7625" i="2"/>
  <c r="C7633" i="2"/>
  <c r="C7641" i="2"/>
  <c r="C7649" i="2"/>
  <c r="C7657" i="2"/>
  <c r="C7665" i="2"/>
  <c r="C7673" i="2"/>
  <c r="C7681" i="2"/>
  <c r="C7689" i="2"/>
  <c r="C7697" i="2"/>
  <c r="C7705" i="2"/>
  <c r="C7713" i="2"/>
  <c r="C7721" i="2"/>
  <c r="C7729" i="2"/>
  <c r="C7737" i="2"/>
  <c r="C7745" i="2"/>
  <c r="C7753" i="2"/>
  <c r="C7761" i="2"/>
  <c r="C7304" i="2"/>
  <c r="C7312" i="2"/>
  <c r="C7320" i="2"/>
  <c r="C7328" i="2"/>
  <c r="C7336" i="2"/>
  <c r="C7344" i="2"/>
  <c r="C7352" i="2"/>
  <c r="C7360" i="2"/>
  <c r="C7368" i="2"/>
  <c r="C7376" i="2"/>
  <c r="C7384" i="2"/>
  <c r="C7392" i="2"/>
  <c r="C7400" i="2"/>
  <c r="C7408" i="2"/>
  <c r="C7416" i="2"/>
  <c r="C7424" i="2"/>
  <c r="C7432" i="2"/>
  <c r="C7440" i="2"/>
  <c r="C7448" i="2"/>
  <c r="C7456" i="2"/>
  <c r="C7464" i="2"/>
  <c r="C7472" i="2"/>
  <c r="C7480" i="2"/>
  <c r="C7488" i="2"/>
  <c r="C7496" i="2"/>
  <c r="C7504" i="2"/>
  <c r="C7512" i="2"/>
  <c r="C7520" i="2"/>
  <c r="C7528" i="2"/>
  <c r="C7536" i="2"/>
  <c r="C7544" i="2"/>
  <c r="C7552" i="2"/>
  <c r="C7560" i="2"/>
  <c r="C7568" i="2"/>
  <c r="C7576" i="2"/>
  <c r="C7584" i="2"/>
  <c r="C7592" i="2"/>
  <c r="C7600" i="2"/>
  <c r="C7608" i="2"/>
  <c r="C7616" i="2"/>
  <c r="C7624" i="2"/>
  <c r="C7632" i="2"/>
  <c r="C7640" i="2"/>
  <c r="C7648" i="2"/>
  <c r="C7656" i="2"/>
  <c r="C7664" i="2"/>
  <c r="C7672" i="2"/>
  <c r="C7680" i="2"/>
  <c r="C7688" i="2"/>
  <c r="C7696" i="2"/>
  <c r="C7704" i="2"/>
  <c r="C7712" i="2"/>
  <c r="C7720" i="2"/>
  <c r="C7728" i="2"/>
  <c r="C7736" i="2"/>
  <c r="C7744" i="2"/>
  <c r="C7752" i="2"/>
  <c r="C7760" i="2"/>
  <c r="C7303" i="2"/>
  <c r="C7311" i="2"/>
  <c r="C7319" i="2"/>
  <c r="C7327" i="2"/>
  <c r="C7335" i="2"/>
  <c r="C7343" i="2"/>
  <c r="C7351" i="2"/>
  <c r="C7359" i="2"/>
  <c r="C7367" i="2"/>
  <c r="C7375" i="2"/>
  <c r="C7383" i="2"/>
  <c r="C7391" i="2"/>
  <c r="C7399" i="2"/>
  <c r="C7407" i="2"/>
  <c r="C7415" i="2"/>
  <c r="C7423" i="2"/>
  <c r="C7431" i="2"/>
  <c r="C7439" i="2"/>
  <c r="C7447" i="2"/>
  <c r="C7455" i="2"/>
  <c r="C7463" i="2"/>
  <c r="C7471" i="2"/>
  <c r="C7479" i="2"/>
  <c r="C7487" i="2"/>
  <c r="C7495" i="2"/>
  <c r="C7503" i="2"/>
  <c r="C7511" i="2"/>
  <c r="C7519" i="2"/>
  <c r="C7527" i="2"/>
  <c r="C7535" i="2"/>
  <c r="C7543" i="2"/>
  <c r="C7551" i="2"/>
  <c r="C7559" i="2"/>
  <c r="C7567" i="2"/>
  <c r="C7575" i="2"/>
  <c r="C7583" i="2"/>
  <c r="C7591" i="2"/>
  <c r="C7599" i="2"/>
  <c r="C7607" i="2"/>
  <c r="C7615" i="2"/>
  <c r="C7623" i="2"/>
  <c r="C7631" i="2"/>
  <c r="C7639" i="2"/>
  <c r="C7647" i="2"/>
  <c r="C7655" i="2"/>
  <c r="C7663" i="2"/>
  <c r="C7671" i="2"/>
  <c r="C7679" i="2"/>
  <c r="C7687" i="2"/>
  <c r="C7695" i="2"/>
  <c r="C7703" i="2"/>
  <c r="C7711" i="2"/>
  <c r="C7719" i="2"/>
  <c r="C7727" i="2"/>
  <c r="C7735" i="2"/>
  <c r="C7743" i="2"/>
  <c r="C7751" i="2"/>
  <c r="C7759" i="2"/>
  <c r="C7310" i="2"/>
  <c r="C7318" i="2"/>
  <c r="C7326" i="2"/>
  <c r="C7334" i="2"/>
  <c r="C7342" i="2"/>
  <c r="C7350" i="2"/>
  <c r="C7358" i="2"/>
  <c r="C7366" i="2"/>
  <c r="C7374" i="2"/>
  <c r="C7382" i="2"/>
  <c r="C7390" i="2"/>
  <c r="C7398" i="2"/>
  <c r="C7406" i="2"/>
  <c r="C7414" i="2"/>
  <c r="C7422" i="2"/>
  <c r="C7430" i="2"/>
  <c r="C7438" i="2"/>
  <c r="C7446" i="2"/>
  <c r="C7454" i="2"/>
  <c r="C7462" i="2"/>
  <c r="C7470" i="2"/>
  <c r="C7478" i="2"/>
  <c r="C7486" i="2"/>
  <c r="C7494" i="2"/>
  <c r="C7502" i="2"/>
  <c r="C7510" i="2"/>
  <c r="C7518" i="2"/>
  <c r="C7526" i="2"/>
  <c r="C7534" i="2"/>
  <c r="C7542" i="2"/>
  <c r="C7550" i="2"/>
  <c r="C7558" i="2"/>
  <c r="C7566" i="2"/>
  <c r="C7574" i="2"/>
  <c r="C7582" i="2"/>
  <c r="C7590" i="2"/>
  <c r="C7598" i="2"/>
  <c r="C7606" i="2"/>
  <c r="C7614" i="2"/>
  <c r="C7622" i="2"/>
  <c r="C7630" i="2"/>
  <c r="C7638" i="2"/>
  <c r="C7646" i="2"/>
  <c r="C7654" i="2"/>
  <c r="C7662" i="2"/>
  <c r="C7670" i="2"/>
  <c r="C7678" i="2"/>
  <c r="C7686" i="2"/>
  <c r="C7694" i="2"/>
  <c r="C7702" i="2"/>
  <c r="C7710" i="2"/>
  <c r="C7718" i="2"/>
  <c r="C7726" i="2"/>
  <c r="C7734" i="2"/>
  <c r="C7742" i="2"/>
  <c r="C7750" i="2"/>
  <c r="C7758" i="2"/>
  <c r="C7309" i="2"/>
  <c r="C7317" i="2"/>
  <c r="C7325" i="2"/>
  <c r="C7333" i="2"/>
  <c r="C7341" i="2"/>
  <c r="C7349" i="2"/>
  <c r="C7357" i="2"/>
  <c r="C7365" i="2"/>
  <c r="C7373" i="2"/>
  <c r="C7381" i="2"/>
  <c r="C7389" i="2"/>
  <c r="C7397" i="2"/>
  <c r="C7405" i="2"/>
  <c r="C7413" i="2"/>
  <c r="C7421" i="2"/>
  <c r="C7429" i="2"/>
  <c r="C7437" i="2"/>
  <c r="C7445" i="2"/>
  <c r="C7453" i="2"/>
  <c r="C7461" i="2"/>
  <c r="C7469" i="2"/>
  <c r="C7477" i="2"/>
  <c r="C7485" i="2"/>
  <c r="C7493" i="2"/>
  <c r="C7501" i="2"/>
  <c r="C7509" i="2"/>
  <c r="C7517" i="2"/>
  <c r="C7525" i="2"/>
  <c r="C7533" i="2"/>
  <c r="C7541" i="2"/>
  <c r="C7549" i="2"/>
  <c r="C7557" i="2"/>
  <c r="C7565" i="2"/>
  <c r="C7573" i="2"/>
  <c r="C7581" i="2"/>
  <c r="C7589" i="2"/>
  <c r="C7597" i="2"/>
  <c r="C7605" i="2"/>
  <c r="C7613" i="2"/>
  <c r="C7621" i="2"/>
  <c r="C7629" i="2"/>
  <c r="C7637" i="2"/>
  <c r="C7645" i="2"/>
  <c r="C7653" i="2"/>
  <c r="C7661" i="2"/>
  <c r="C7669" i="2"/>
  <c r="C7677" i="2"/>
  <c r="C7685" i="2"/>
  <c r="C7693" i="2"/>
  <c r="C7701" i="2"/>
  <c r="C7709" i="2"/>
  <c r="C7717" i="2"/>
  <c r="C7725" i="2"/>
  <c r="C7733" i="2"/>
  <c r="C7741" i="2"/>
  <c r="C7749" i="2"/>
  <c r="C7757" i="2"/>
  <c r="C7765" i="2"/>
  <c r="C7308" i="2"/>
  <c r="C7316" i="2"/>
  <c r="C7324" i="2"/>
  <c r="C7332" i="2"/>
  <c r="C7340" i="2"/>
  <c r="C7348" i="2"/>
  <c r="C7356" i="2"/>
  <c r="C7364" i="2"/>
  <c r="C7372" i="2"/>
  <c r="C7380" i="2"/>
  <c r="C7388" i="2"/>
  <c r="C7396" i="2"/>
  <c r="C7404" i="2"/>
  <c r="C7412" i="2"/>
  <c r="C7420" i="2"/>
  <c r="C7428" i="2"/>
  <c r="C7436" i="2"/>
  <c r="C7444" i="2"/>
  <c r="C7452" i="2"/>
  <c r="C7460" i="2"/>
  <c r="C7468" i="2"/>
  <c r="C7476" i="2"/>
  <c r="C7484" i="2"/>
  <c r="C7492" i="2"/>
  <c r="C7500" i="2"/>
  <c r="C7508" i="2"/>
  <c r="C7516" i="2"/>
  <c r="C7524" i="2"/>
  <c r="C7532" i="2"/>
  <c r="C7540" i="2"/>
  <c r="C7548" i="2"/>
  <c r="C7556" i="2"/>
  <c r="C7564" i="2"/>
  <c r="C7572" i="2"/>
  <c r="C7580" i="2"/>
  <c r="C7588" i="2"/>
  <c r="C7596" i="2"/>
  <c r="C7604" i="2"/>
  <c r="C7612" i="2"/>
  <c r="C7620" i="2"/>
  <c r="C7628" i="2"/>
  <c r="C7636" i="2"/>
  <c r="C7644" i="2"/>
  <c r="C7652" i="2"/>
  <c r="C7660" i="2"/>
  <c r="C7668" i="2"/>
  <c r="C7676" i="2"/>
  <c r="C7684" i="2"/>
  <c r="C7692" i="2"/>
  <c r="C7700" i="2"/>
  <c r="C7708" i="2"/>
  <c r="C7716" i="2"/>
  <c r="C7724" i="2"/>
  <c r="C7732" i="2"/>
  <c r="C7740" i="2"/>
  <c r="C7748" i="2"/>
  <c r="C7756" i="2"/>
  <c r="C7331" i="2"/>
  <c r="C7395" i="2"/>
  <c r="C7459" i="2"/>
  <c r="C7523" i="2"/>
  <c r="C7587" i="2"/>
  <c r="C7651" i="2"/>
  <c r="C7715" i="2"/>
  <c r="C7776" i="2"/>
  <c r="C7784" i="2"/>
  <c r="C7792" i="2"/>
  <c r="C7800" i="2"/>
  <c r="C7808" i="2"/>
  <c r="C7816" i="2"/>
  <c r="C7824" i="2"/>
  <c r="C7832" i="2"/>
  <c r="C7840" i="2"/>
  <c r="C7848" i="2"/>
  <c r="C7856" i="2"/>
  <c r="C7864" i="2"/>
  <c r="C7872" i="2"/>
  <c r="C7880" i="2"/>
  <c r="C7888" i="2"/>
  <c r="C7896" i="2"/>
  <c r="C7904" i="2"/>
  <c r="C7912" i="2"/>
  <c r="C7920" i="2"/>
  <c r="C7928" i="2"/>
  <c r="C7936" i="2"/>
  <c r="C7944" i="2"/>
  <c r="C7952" i="2"/>
  <c r="C7960" i="2"/>
  <c r="C7968" i="2"/>
  <c r="C7976" i="2"/>
  <c r="C7984" i="2"/>
  <c r="C7992" i="2"/>
  <c r="C8000" i="2"/>
  <c r="C8008" i="2"/>
  <c r="C8016" i="2"/>
  <c r="C8024" i="2"/>
  <c r="C7323" i="2"/>
  <c r="C7387" i="2"/>
  <c r="C7451" i="2"/>
  <c r="C7515" i="2"/>
  <c r="C7579" i="2"/>
  <c r="C7643" i="2"/>
  <c r="C7707" i="2"/>
  <c r="C7764" i="2"/>
  <c r="C7775" i="2"/>
  <c r="C7783" i="2"/>
  <c r="C7791" i="2"/>
  <c r="C7799" i="2"/>
  <c r="C7807" i="2"/>
  <c r="C7815" i="2"/>
  <c r="C7823" i="2"/>
  <c r="C7831" i="2"/>
  <c r="C7839" i="2"/>
  <c r="C7847" i="2"/>
  <c r="C7855" i="2"/>
  <c r="C7863" i="2"/>
  <c r="C7871" i="2"/>
  <c r="C7879" i="2"/>
  <c r="C7887" i="2"/>
  <c r="C7895" i="2"/>
  <c r="C7903" i="2"/>
  <c r="C7911" i="2"/>
  <c r="C7919" i="2"/>
  <c r="C7927" i="2"/>
  <c r="C7935" i="2"/>
  <c r="C7943" i="2"/>
  <c r="C7951" i="2"/>
  <c r="C7959" i="2"/>
  <c r="C7967" i="2"/>
  <c r="C7975" i="2"/>
  <c r="C7983" i="2"/>
  <c r="C7991" i="2"/>
  <c r="C7999" i="2"/>
  <c r="C8007" i="2"/>
  <c r="C8015" i="2"/>
  <c r="C8023" i="2"/>
  <c r="C8031" i="2"/>
  <c r="C7315" i="2"/>
  <c r="C7379" i="2"/>
  <c r="C7443" i="2"/>
  <c r="C7507" i="2"/>
  <c r="C7571" i="2"/>
  <c r="C7635" i="2"/>
  <c r="C7699" i="2"/>
  <c r="C7766" i="2"/>
  <c r="C7768" i="2"/>
  <c r="C7774" i="2"/>
  <c r="C7782" i="2"/>
  <c r="C7790" i="2"/>
  <c r="C7798" i="2"/>
  <c r="C7806" i="2"/>
  <c r="C7814" i="2"/>
  <c r="C7822" i="2"/>
  <c r="C7830" i="2"/>
  <c r="C7838" i="2"/>
  <c r="C7846" i="2"/>
  <c r="C7854" i="2"/>
  <c r="C7862" i="2"/>
  <c r="C7870" i="2"/>
  <c r="C7878" i="2"/>
  <c r="C7886" i="2"/>
  <c r="C7894" i="2"/>
  <c r="C7902" i="2"/>
  <c r="C7910" i="2"/>
  <c r="C7918" i="2"/>
  <c r="C7926" i="2"/>
  <c r="C7934" i="2"/>
  <c r="C7942" i="2"/>
  <c r="C7950" i="2"/>
  <c r="C7958" i="2"/>
  <c r="C7966" i="2"/>
  <c r="C7974" i="2"/>
  <c r="C7982" i="2"/>
  <c r="C7990" i="2"/>
  <c r="C7998" i="2"/>
  <c r="C8006" i="2"/>
  <c r="C8014" i="2"/>
  <c r="C8022" i="2"/>
  <c r="C8030" i="2"/>
  <c r="C7307" i="2"/>
  <c r="C7371" i="2"/>
  <c r="C7435" i="2"/>
  <c r="C7499" i="2"/>
  <c r="C7563" i="2"/>
  <c r="C7627" i="2"/>
  <c r="C7691" i="2"/>
  <c r="C7755" i="2"/>
  <c r="C7773" i="2"/>
  <c r="C7781" i="2"/>
  <c r="C7789" i="2"/>
  <c r="C7797" i="2"/>
  <c r="C7805" i="2"/>
  <c r="C7813" i="2"/>
  <c r="C7821" i="2"/>
  <c r="C7829" i="2"/>
  <c r="C7837" i="2"/>
  <c r="C7845" i="2"/>
  <c r="C7853" i="2"/>
  <c r="C7861" i="2"/>
  <c r="C7869" i="2"/>
  <c r="C7877" i="2"/>
  <c r="C7885" i="2"/>
  <c r="C7893" i="2"/>
  <c r="C7901" i="2"/>
  <c r="C7909" i="2"/>
  <c r="C7917" i="2"/>
  <c r="C7925" i="2"/>
  <c r="C7933" i="2"/>
  <c r="C7941" i="2"/>
  <c r="C7949" i="2"/>
  <c r="C7957" i="2"/>
  <c r="C7965" i="2"/>
  <c r="C7973" i="2"/>
  <c r="C7981" i="2"/>
  <c r="C7989" i="2"/>
  <c r="C7997" i="2"/>
  <c r="C8005" i="2"/>
  <c r="C8013" i="2"/>
  <c r="C8021" i="2"/>
  <c r="C8029" i="2"/>
  <c r="C7363" i="2"/>
  <c r="C7427" i="2"/>
  <c r="C7491" i="2"/>
  <c r="C7555" i="2"/>
  <c r="C7619" i="2"/>
  <c r="C7683" i="2"/>
  <c r="C7747" i="2"/>
  <c r="C7772" i="2"/>
  <c r="C7780" i="2"/>
  <c r="C7788" i="2"/>
  <c r="C7796" i="2"/>
  <c r="C7804" i="2"/>
  <c r="C7812" i="2"/>
  <c r="C7820" i="2"/>
  <c r="C7828" i="2"/>
  <c r="C7836" i="2"/>
  <c r="C7844" i="2"/>
  <c r="C7852" i="2"/>
  <c r="C7860" i="2"/>
  <c r="C7868" i="2"/>
  <c r="C7876" i="2"/>
  <c r="C7884" i="2"/>
  <c r="C7892" i="2"/>
  <c r="C7900" i="2"/>
  <c r="C7908" i="2"/>
  <c r="C7916" i="2"/>
  <c r="C7924" i="2"/>
  <c r="C7932" i="2"/>
  <c r="C7940" i="2"/>
  <c r="C7948" i="2"/>
  <c r="C7956" i="2"/>
  <c r="C7964" i="2"/>
  <c r="C7972" i="2"/>
  <c r="C7980" i="2"/>
  <c r="C7988" i="2"/>
  <c r="C7996" i="2"/>
  <c r="C8004" i="2"/>
  <c r="C8012" i="2"/>
  <c r="C8020" i="2"/>
  <c r="C8028" i="2"/>
  <c r="C7355" i="2"/>
  <c r="C7419" i="2"/>
  <c r="C7483" i="2"/>
  <c r="C7547" i="2"/>
  <c r="C7611" i="2"/>
  <c r="C7675" i="2"/>
  <c r="C7739" i="2"/>
  <c r="C7771" i="2"/>
  <c r="C7779" i="2"/>
  <c r="C7787" i="2"/>
  <c r="C7795" i="2"/>
  <c r="C7803" i="2"/>
  <c r="C7811" i="2"/>
  <c r="C7819" i="2"/>
  <c r="C7827" i="2"/>
  <c r="C7835" i="2"/>
  <c r="C7843" i="2"/>
  <c r="C7851" i="2"/>
  <c r="C7859" i="2"/>
  <c r="C7867" i="2"/>
  <c r="C7875" i="2"/>
  <c r="C7883" i="2"/>
  <c r="C7891" i="2"/>
  <c r="C7899" i="2"/>
  <c r="C7907" i="2"/>
  <c r="C7915" i="2"/>
  <c r="C7923" i="2"/>
  <c r="C7931" i="2"/>
  <c r="C7939" i="2"/>
  <c r="C7947" i="2"/>
  <c r="C7955" i="2"/>
  <c r="C7963" i="2"/>
  <c r="C7971" i="2"/>
  <c r="C7979" i="2"/>
  <c r="C7987" i="2"/>
  <c r="C7995" i="2"/>
  <c r="C8003" i="2"/>
  <c r="C8011" i="2"/>
  <c r="C8019" i="2"/>
  <c r="C8027" i="2"/>
  <c r="C7347" i="2"/>
  <c r="C7411" i="2"/>
  <c r="C7475" i="2"/>
  <c r="C7539" i="2"/>
  <c r="C7603" i="2"/>
  <c r="C7667" i="2"/>
  <c r="C7731" i="2"/>
  <c r="C7763" i="2"/>
  <c r="C7767" i="2"/>
  <c r="C7770" i="2"/>
  <c r="C7778" i="2"/>
  <c r="C7786" i="2"/>
  <c r="C7794" i="2"/>
  <c r="C7802" i="2"/>
  <c r="C7810" i="2"/>
  <c r="C7818" i="2"/>
  <c r="C7826" i="2"/>
  <c r="C7834" i="2"/>
  <c r="C7842" i="2"/>
  <c r="C7850" i="2"/>
  <c r="C7858" i="2"/>
  <c r="C7866" i="2"/>
  <c r="C7874" i="2"/>
  <c r="C7882" i="2"/>
  <c r="C7890" i="2"/>
  <c r="C7898" i="2"/>
  <c r="C7906" i="2"/>
  <c r="C7914" i="2"/>
  <c r="C7922" i="2"/>
  <c r="C7930" i="2"/>
  <c r="C7938" i="2"/>
  <c r="C7946" i="2"/>
  <c r="C7954" i="2"/>
  <c r="C7962" i="2"/>
  <c r="C7970" i="2"/>
  <c r="C7978" i="2"/>
  <c r="C7986" i="2"/>
  <c r="C7994" i="2"/>
  <c r="C8002" i="2"/>
  <c r="C8010" i="2"/>
  <c r="C8018" i="2"/>
  <c r="C8026" i="2"/>
  <c r="C7339" i="2"/>
  <c r="C7403" i="2"/>
  <c r="C7467" i="2"/>
  <c r="C7531" i="2"/>
  <c r="C7595" i="2"/>
  <c r="C7659" i="2"/>
  <c r="C7723" i="2"/>
  <c r="C7769" i="2"/>
  <c r="C7777" i="2"/>
  <c r="C7785" i="2"/>
  <c r="C7793" i="2"/>
  <c r="C7801" i="2"/>
  <c r="C7809" i="2"/>
  <c r="C7817" i="2"/>
  <c r="C7825" i="2"/>
  <c r="C7833" i="2"/>
  <c r="C7841" i="2"/>
  <c r="C7849" i="2"/>
  <c r="C7857" i="2"/>
  <c r="C7865" i="2"/>
  <c r="C7873" i="2"/>
  <c r="C7881" i="2"/>
  <c r="C7889" i="2"/>
  <c r="C7897" i="2"/>
  <c r="C7905" i="2"/>
  <c r="C7913" i="2"/>
  <c r="C7921" i="2"/>
  <c r="C7929" i="2"/>
  <c r="C7937" i="2"/>
  <c r="C7945" i="2"/>
  <c r="C7953" i="2"/>
  <c r="C7961" i="2"/>
  <c r="C7969" i="2"/>
  <c r="C7977" i="2"/>
  <c r="C7985" i="2"/>
  <c r="C7993" i="2"/>
  <c r="C8001" i="2"/>
  <c r="C8009" i="2"/>
  <c r="C8017" i="2"/>
  <c r="C8025" i="2"/>
  <c r="X5842" i="1"/>
  <c r="G5842" i="2" s="1"/>
  <c r="G5846" i="2"/>
  <c r="G5854" i="2"/>
  <c r="G5862" i="2"/>
  <c r="G5870" i="2"/>
  <c r="G5878" i="2"/>
  <c r="G5886" i="2"/>
  <c r="G5894" i="2"/>
  <c r="G5902" i="2"/>
  <c r="G5910" i="2"/>
  <c r="G5918" i="2"/>
  <c r="G5926" i="2"/>
  <c r="G5934" i="2"/>
  <c r="G5942" i="2"/>
  <c r="G5950" i="2"/>
  <c r="G5958" i="2"/>
  <c r="G5966" i="2"/>
  <c r="G5974" i="2"/>
  <c r="G5982" i="2"/>
  <c r="G5990" i="2"/>
  <c r="G5998" i="2"/>
  <c r="G6006" i="2"/>
  <c r="G6014" i="2"/>
  <c r="G6022" i="2"/>
  <c r="G6030" i="2"/>
  <c r="G6038" i="2"/>
  <c r="G6046" i="2"/>
  <c r="G6054" i="2"/>
  <c r="G6062" i="2"/>
  <c r="G6070" i="2"/>
  <c r="G6078" i="2"/>
  <c r="G6086" i="2"/>
  <c r="G6094" i="2"/>
  <c r="G6102" i="2"/>
  <c r="G6110" i="2"/>
  <c r="G6118" i="2"/>
  <c r="G6126" i="2"/>
  <c r="G6134" i="2"/>
  <c r="G6142" i="2"/>
  <c r="G6150" i="2"/>
  <c r="G6158" i="2"/>
  <c r="G6166" i="2"/>
  <c r="G6174" i="2"/>
  <c r="G6182" i="2"/>
  <c r="G6190" i="2"/>
  <c r="G6198" i="2"/>
  <c r="G6206" i="2"/>
  <c r="G6214" i="2"/>
  <c r="G6222" i="2"/>
  <c r="G6230" i="2"/>
  <c r="G6238" i="2"/>
  <c r="G6246" i="2"/>
  <c r="G6254" i="2"/>
  <c r="G6262" i="2"/>
  <c r="G6270" i="2"/>
  <c r="G6278" i="2"/>
  <c r="G6286" i="2"/>
  <c r="G6294" i="2"/>
  <c r="G6302" i="2"/>
  <c r="G6310" i="2"/>
  <c r="G6318" i="2"/>
  <c r="G6326" i="2"/>
  <c r="G6334" i="2"/>
  <c r="G6342" i="2"/>
  <c r="G6350" i="2"/>
  <c r="G6358" i="2"/>
  <c r="G6366" i="2"/>
  <c r="G6374" i="2"/>
  <c r="G6382" i="2"/>
  <c r="G6390" i="2"/>
  <c r="G6398" i="2"/>
  <c r="G6406" i="2"/>
  <c r="G6414" i="2"/>
  <c r="G5845" i="2"/>
  <c r="G5853" i="2"/>
  <c r="G5861" i="2"/>
  <c r="G5869" i="2"/>
  <c r="G5877" i="2"/>
  <c r="G5885" i="2"/>
  <c r="G5893" i="2"/>
  <c r="G5901" i="2"/>
  <c r="G5909" i="2"/>
  <c r="G5917" i="2"/>
  <c r="G5925" i="2"/>
  <c r="G5933" i="2"/>
  <c r="G5941" i="2"/>
  <c r="G5949" i="2"/>
  <c r="G5957" i="2"/>
  <c r="G5965" i="2"/>
  <c r="G5973" i="2"/>
  <c r="G5981" i="2"/>
  <c r="G5989" i="2"/>
  <c r="G5997" i="2"/>
  <c r="G6005" i="2"/>
  <c r="G6013" i="2"/>
  <c r="G6021" i="2"/>
  <c r="G6029" i="2"/>
  <c r="G6037" i="2"/>
  <c r="G6045" i="2"/>
  <c r="G6053" i="2"/>
  <c r="G6061" i="2"/>
  <c r="G6069" i="2"/>
  <c r="G6077" i="2"/>
  <c r="G6085" i="2"/>
  <c r="G6093" i="2"/>
  <c r="G6101" i="2"/>
  <c r="G6109" i="2"/>
  <c r="G6117" i="2"/>
  <c r="G6125" i="2"/>
  <c r="G6133" i="2"/>
  <c r="G6141" i="2"/>
  <c r="G6149" i="2"/>
  <c r="G6157" i="2"/>
  <c r="G6165" i="2"/>
  <c r="G6173" i="2"/>
  <c r="G6181" i="2"/>
  <c r="G6189" i="2"/>
  <c r="G6197" i="2"/>
  <c r="G6205" i="2"/>
  <c r="G6213" i="2"/>
  <c r="G6221" i="2"/>
  <c r="G6229" i="2"/>
  <c r="G6237" i="2"/>
  <c r="G6245" i="2"/>
  <c r="G6253" i="2"/>
  <c r="G6261" i="2"/>
  <c r="G6269" i="2"/>
  <c r="G6277" i="2"/>
  <c r="G6285" i="2"/>
  <c r="G6293" i="2"/>
  <c r="G6301" i="2"/>
  <c r="G6309" i="2"/>
  <c r="G6317" i="2"/>
  <c r="G6325" i="2"/>
  <c r="G6333" i="2"/>
  <c r="G6341" i="2"/>
  <c r="G6349" i="2"/>
  <c r="G6357" i="2"/>
  <c r="G6365" i="2"/>
  <c r="G6373" i="2"/>
  <c r="G6381" i="2"/>
  <c r="G6389" i="2"/>
  <c r="G6397" i="2"/>
  <c r="G6405" i="2"/>
  <c r="G6413" i="2"/>
  <c r="G5844" i="2"/>
  <c r="G5852" i="2"/>
  <c r="G5860" i="2"/>
  <c r="G5868" i="2"/>
  <c r="G5876" i="2"/>
  <c r="G5884" i="2"/>
  <c r="G5892" i="2"/>
  <c r="G5900" i="2"/>
  <c r="G5908" i="2"/>
  <c r="G5916" i="2"/>
  <c r="G5924" i="2"/>
  <c r="G5932" i="2"/>
  <c r="G5940" i="2"/>
  <c r="G5948" i="2"/>
  <c r="G5956" i="2"/>
  <c r="G5964" i="2"/>
  <c r="G5972" i="2"/>
  <c r="G5980" i="2"/>
  <c r="G5988" i="2"/>
  <c r="G5996" i="2"/>
  <c r="G6004" i="2"/>
  <c r="G6012" i="2"/>
  <c r="G6020" i="2"/>
  <c r="G6028" i="2"/>
  <c r="G6036" i="2"/>
  <c r="G6044" i="2"/>
  <c r="G6052" i="2"/>
  <c r="G6060" i="2"/>
  <c r="G6068" i="2"/>
  <c r="G6076" i="2"/>
  <c r="G6084" i="2"/>
  <c r="G6092" i="2"/>
  <c r="G6100" i="2"/>
  <c r="G6108" i="2"/>
  <c r="G6116" i="2"/>
  <c r="G6124" i="2"/>
  <c r="G6132" i="2"/>
  <c r="G6140" i="2"/>
  <c r="G6148" i="2"/>
  <c r="G6156" i="2"/>
  <c r="G6164" i="2"/>
  <c r="G6172" i="2"/>
  <c r="G6180" i="2"/>
  <c r="G6188" i="2"/>
  <c r="G6196" i="2"/>
  <c r="G6204" i="2"/>
  <c r="G6212" i="2"/>
  <c r="G6220" i="2"/>
  <c r="G6228" i="2"/>
  <c r="G6236" i="2"/>
  <c r="G6244" i="2"/>
  <c r="G6252" i="2"/>
  <c r="G6260" i="2"/>
  <c r="G6268" i="2"/>
  <c r="G6276" i="2"/>
  <c r="G6284" i="2"/>
  <c r="G6292" i="2"/>
  <c r="G6300" i="2"/>
  <c r="G6308" i="2"/>
  <c r="G6316" i="2"/>
  <c r="G6324" i="2"/>
  <c r="G6332" i="2"/>
  <c r="G6340" i="2"/>
  <c r="G6348" i="2"/>
  <c r="G6356" i="2"/>
  <c r="G6364" i="2"/>
  <c r="G6372" i="2"/>
  <c r="G6380" i="2"/>
  <c r="G6388" i="2"/>
  <c r="G6396" i="2"/>
  <c r="G6404" i="2"/>
  <c r="G6412" i="2"/>
  <c r="G5843" i="2"/>
  <c r="G5851" i="2"/>
  <c r="G5859" i="2"/>
  <c r="G5867" i="2"/>
  <c r="G5875" i="2"/>
  <c r="G5883" i="2"/>
  <c r="G5891" i="2"/>
  <c r="G5899" i="2"/>
  <c r="G5907" i="2"/>
  <c r="G5915" i="2"/>
  <c r="G5923" i="2"/>
  <c r="G5931" i="2"/>
  <c r="G5939" i="2"/>
  <c r="G5947" i="2"/>
  <c r="G5955" i="2"/>
  <c r="G5963" i="2"/>
  <c r="G5971" i="2"/>
  <c r="G5979" i="2"/>
  <c r="G5987" i="2"/>
  <c r="G5995" i="2"/>
  <c r="G6003" i="2"/>
  <c r="G6011" i="2"/>
  <c r="G6019" i="2"/>
  <c r="G6027" i="2"/>
  <c r="G6035" i="2"/>
  <c r="G6043" i="2"/>
  <c r="G6051" i="2"/>
  <c r="G6059" i="2"/>
  <c r="G6067" i="2"/>
  <c r="G6075" i="2"/>
  <c r="G6083" i="2"/>
  <c r="G6091" i="2"/>
  <c r="G6099" i="2"/>
  <c r="G6107" i="2"/>
  <c r="G6115" i="2"/>
  <c r="G6123" i="2"/>
  <c r="G6131" i="2"/>
  <c r="G6139" i="2"/>
  <c r="G6147" i="2"/>
  <c r="G6155" i="2"/>
  <c r="G6163" i="2"/>
  <c r="G6171" i="2"/>
  <c r="G6179" i="2"/>
  <c r="G6187" i="2"/>
  <c r="G6195" i="2"/>
  <c r="G6203" i="2"/>
  <c r="G6211" i="2"/>
  <c r="G6219" i="2"/>
  <c r="G6227" i="2"/>
  <c r="G6235" i="2"/>
  <c r="G6243" i="2"/>
  <c r="G6251" i="2"/>
  <c r="G6259" i="2"/>
  <c r="G6267" i="2"/>
  <c r="G6275" i="2"/>
  <c r="G6283" i="2"/>
  <c r="G6291" i="2"/>
  <c r="G6299" i="2"/>
  <c r="G6307" i="2"/>
  <c r="G6315" i="2"/>
  <c r="G6323" i="2"/>
  <c r="G6331" i="2"/>
  <c r="G6339" i="2"/>
  <c r="G6347" i="2"/>
  <c r="G6355" i="2"/>
  <c r="G6363" i="2"/>
  <c r="G6371" i="2"/>
  <c r="G5850" i="2"/>
  <c r="G5858" i="2"/>
  <c r="G5866" i="2"/>
  <c r="G5874" i="2"/>
  <c r="G5882" i="2"/>
  <c r="G5890" i="2"/>
  <c r="G5898" i="2"/>
  <c r="G5906" i="2"/>
  <c r="G5914" i="2"/>
  <c r="G5922" i="2"/>
  <c r="G5930" i="2"/>
  <c r="G5938" i="2"/>
  <c r="G5946" i="2"/>
  <c r="G5954" i="2"/>
  <c r="G5962" i="2"/>
  <c r="G5970" i="2"/>
  <c r="G5978" i="2"/>
  <c r="G5986" i="2"/>
  <c r="G5994" i="2"/>
  <c r="G6002" i="2"/>
  <c r="G6010" i="2"/>
  <c r="G6018" i="2"/>
  <c r="G6026" i="2"/>
  <c r="G6034" i="2"/>
  <c r="G6042" i="2"/>
  <c r="G6050" i="2"/>
  <c r="G6058" i="2"/>
  <c r="G6066" i="2"/>
  <c r="G6074" i="2"/>
  <c r="G6082" i="2"/>
  <c r="G6090" i="2"/>
  <c r="G6098" i="2"/>
  <c r="G6106" i="2"/>
  <c r="G6114" i="2"/>
  <c r="G6122" i="2"/>
  <c r="G6130" i="2"/>
  <c r="G6138" i="2"/>
  <c r="G6146" i="2"/>
  <c r="G6154" i="2"/>
  <c r="G6162" i="2"/>
  <c r="G6170" i="2"/>
  <c r="G6178" i="2"/>
  <c r="G6186" i="2"/>
  <c r="G6194" i="2"/>
  <c r="G6202" i="2"/>
  <c r="G6210" i="2"/>
  <c r="G6218" i="2"/>
  <c r="G6226" i="2"/>
  <c r="G6234" i="2"/>
  <c r="G6242" i="2"/>
  <c r="G6250" i="2"/>
  <c r="G6258" i="2"/>
  <c r="G6266" i="2"/>
  <c r="G6274" i="2"/>
  <c r="G6282" i="2"/>
  <c r="G6290" i="2"/>
  <c r="G5848" i="2"/>
  <c r="G5856" i="2"/>
  <c r="G5864" i="2"/>
  <c r="G5872" i="2"/>
  <c r="G5880" i="2"/>
  <c r="G5888" i="2"/>
  <c r="G5896" i="2"/>
  <c r="G5904" i="2"/>
  <c r="G5912" i="2"/>
  <c r="G5920" i="2"/>
  <c r="G5928" i="2"/>
  <c r="G5936" i="2"/>
  <c r="G5944" i="2"/>
  <c r="G5952" i="2"/>
  <c r="G5960" i="2"/>
  <c r="G5968" i="2"/>
  <c r="G5976" i="2"/>
  <c r="G5984" i="2"/>
  <c r="G5992" i="2"/>
  <c r="G6000" i="2"/>
  <c r="G6008" i="2"/>
  <c r="G6016" i="2"/>
  <c r="G6024" i="2"/>
  <c r="G6032" i="2"/>
  <c r="G6040" i="2"/>
  <c r="G6048" i="2"/>
  <c r="G6056" i="2"/>
  <c r="G6064" i="2"/>
  <c r="G6072" i="2"/>
  <c r="G6080" i="2"/>
  <c r="G6088" i="2"/>
  <c r="G6096" i="2"/>
  <c r="G6104" i="2"/>
  <c r="G6112" i="2"/>
  <c r="G6120" i="2"/>
  <c r="G6128" i="2"/>
  <c r="G6136" i="2"/>
  <c r="G6144" i="2"/>
  <c r="G6152" i="2"/>
  <c r="G6160" i="2"/>
  <c r="G6168" i="2"/>
  <c r="G6176" i="2"/>
  <c r="G6184" i="2"/>
  <c r="G6192" i="2"/>
  <c r="G6200" i="2"/>
  <c r="G6208" i="2"/>
  <c r="G6216" i="2"/>
  <c r="G6224" i="2"/>
  <c r="G6232" i="2"/>
  <c r="G6240" i="2"/>
  <c r="G6248" i="2"/>
  <c r="G6256" i="2"/>
  <c r="G6264" i="2"/>
  <c r="G6272" i="2"/>
  <c r="G6280" i="2"/>
  <c r="G6288" i="2"/>
  <c r="G6296" i="2"/>
  <c r="G6304" i="2"/>
  <c r="G6312" i="2"/>
  <c r="G6320" i="2"/>
  <c r="G6328" i="2"/>
  <c r="G6336" i="2"/>
  <c r="G6344" i="2"/>
  <c r="G6352" i="2"/>
  <c r="G6360" i="2"/>
  <c r="G6368" i="2"/>
  <c r="G6376" i="2"/>
  <c r="G6384" i="2"/>
  <c r="G6392" i="2"/>
  <c r="G6400" i="2"/>
  <c r="G6408" i="2"/>
  <c r="G5847" i="2"/>
  <c r="G5855" i="2"/>
  <c r="G5863" i="2"/>
  <c r="G5871" i="2"/>
  <c r="G5879" i="2"/>
  <c r="G5887" i="2"/>
  <c r="G5895" i="2"/>
  <c r="G5903" i="2"/>
  <c r="G5911" i="2"/>
  <c r="G5919" i="2"/>
  <c r="G5927" i="2"/>
  <c r="G5935" i="2"/>
  <c r="G5943" i="2"/>
  <c r="G5951" i="2"/>
  <c r="G5959" i="2"/>
  <c r="G5967" i="2"/>
  <c r="G5975" i="2"/>
  <c r="G5983" i="2"/>
  <c r="G5991" i="2"/>
  <c r="G5999" i="2"/>
  <c r="G6007" i="2"/>
  <c r="G6015" i="2"/>
  <c r="G6023" i="2"/>
  <c r="G6031" i="2"/>
  <c r="G6039" i="2"/>
  <c r="G6047" i="2"/>
  <c r="G6055" i="2"/>
  <c r="G6063" i="2"/>
  <c r="G6071" i="2"/>
  <c r="G6079" i="2"/>
  <c r="G6087" i="2"/>
  <c r="G6095" i="2"/>
  <c r="G6103" i="2"/>
  <c r="G6111" i="2"/>
  <c r="G6119" i="2"/>
  <c r="G6127" i="2"/>
  <c r="G6135" i="2"/>
  <c r="G6143" i="2"/>
  <c r="G6151" i="2"/>
  <c r="G6159" i="2"/>
  <c r="G6167" i="2"/>
  <c r="G6175" i="2"/>
  <c r="G6183" i="2"/>
  <c r="G6191" i="2"/>
  <c r="G6199" i="2"/>
  <c r="G6207" i="2"/>
  <c r="G6215" i="2"/>
  <c r="G6223" i="2"/>
  <c r="G6231" i="2"/>
  <c r="G6239" i="2"/>
  <c r="G6247" i="2"/>
  <c r="G6255" i="2"/>
  <c r="G6263" i="2"/>
  <c r="G6271" i="2"/>
  <c r="G6279" i="2"/>
  <c r="G6287" i="2"/>
  <c r="G6295" i="2"/>
  <c r="G6303" i="2"/>
  <c r="G6311" i="2"/>
  <c r="G6319" i="2"/>
  <c r="G6327" i="2"/>
  <c r="G6335" i="2"/>
  <c r="G6343" i="2"/>
  <c r="G6351" i="2"/>
  <c r="G6359" i="2"/>
  <c r="G6367" i="2"/>
  <c r="G6375" i="2"/>
  <c r="G6383" i="2"/>
  <c r="G6391" i="2"/>
  <c r="G6399" i="2"/>
  <c r="G6407" i="2"/>
  <c r="G6415" i="2"/>
  <c r="G5849" i="2"/>
  <c r="G5913" i="2"/>
  <c r="G5977" i="2"/>
  <c r="G6041" i="2"/>
  <c r="G6105" i="2"/>
  <c r="G6169" i="2"/>
  <c r="G6233" i="2"/>
  <c r="G6306" i="2"/>
  <c r="G6338" i="2"/>
  <c r="G6370" i="2"/>
  <c r="G6378" i="2"/>
  <c r="G6393" i="2"/>
  <c r="G6422" i="2"/>
  <c r="G6430" i="2"/>
  <c r="G6438" i="2"/>
  <c r="G6446" i="2"/>
  <c r="G6454" i="2"/>
  <c r="G6462" i="2"/>
  <c r="G6470" i="2"/>
  <c r="G6478" i="2"/>
  <c r="G6486" i="2"/>
  <c r="G6494" i="2"/>
  <c r="G6502" i="2"/>
  <c r="G6510" i="2"/>
  <c r="G6518" i="2"/>
  <c r="G6526" i="2"/>
  <c r="G6534" i="2"/>
  <c r="G6542" i="2"/>
  <c r="G6550" i="2"/>
  <c r="G6558" i="2"/>
  <c r="G6566" i="2"/>
  <c r="G5905" i="2"/>
  <c r="G5969" i="2"/>
  <c r="G6033" i="2"/>
  <c r="G6097" i="2"/>
  <c r="G6161" i="2"/>
  <c r="G6225" i="2"/>
  <c r="G6289" i="2"/>
  <c r="G6297" i="2"/>
  <c r="G6329" i="2"/>
  <c r="G6361" i="2"/>
  <c r="G6403" i="2"/>
  <c r="G6416" i="2"/>
  <c r="G6421" i="2"/>
  <c r="G6429" i="2"/>
  <c r="G6437" i="2"/>
  <c r="G6445" i="2"/>
  <c r="G6453" i="2"/>
  <c r="G6461" i="2"/>
  <c r="G6469" i="2"/>
  <c r="G6477" i="2"/>
  <c r="G6485" i="2"/>
  <c r="G6493" i="2"/>
  <c r="G6501" i="2"/>
  <c r="G6509" i="2"/>
  <c r="G6517" i="2"/>
  <c r="G6525" i="2"/>
  <c r="G6533" i="2"/>
  <c r="G6541" i="2"/>
  <c r="G6549" i="2"/>
  <c r="G6557" i="2"/>
  <c r="G6565" i="2"/>
  <c r="G5897" i="2"/>
  <c r="G5961" i="2"/>
  <c r="G6025" i="2"/>
  <c r="G6089" i="2"/>
  <c r="G6153" i="2"/>
  <c r="G6217" i="2"/>
  <c r="G6281" i="2"/>
  <c r="G6298" i="2"/>
  <c r="G6330" i="2"/>
  <c r="G6362" i="2"/>
  <c r="G6379" i="2"/>
  <c r="G6394" i="2"/>
  <c r="G6409" i="2"/>
  <c r="G6420" i="2"/>
  <c r="G6428" i="2"/>
  <c r="G6436" i="2"/>
  <c r="G6444" i="2"/>
  <c r="G6452" i="2"/>
  <c r="G6460" i="2"/>
  <c r="G6468" i="2"/>
  <c r="G6476" i="2"/>
  <c r="G6484" i="2"/>
  <c r="G6492" i="2"/>
  <c r="G6500" i="2"/>
  <c r="G6508" i="2"/>
  <c r="G6516" i="2"/>
  <c r="G6524" i="2"/>
  <c r="G6532" i="2"/>
  <c r="G6540" i="2"/>
  <c r="G6548" i="2"/>
  <c r="G6556" i="2"/>
  <c r="G6564" i="2"/>
  <c r="G5889" i="2"/>
  <c r="G5953" i="2"/>
  <c r="G6017" i="2"/>
  <c r="G6081" i="2"/>
  <c r="G6145" i="2"/>
  <c r="G6209" i="2"/>
  <c r="G6273" i="2"/>
  <c r="G6321" i="2"/>
  <c r="G6353" i="2"/>
  <c r="G6385" i="2"/>
  <c r="G6419" i="2"/>
  <c r="G6427" i="2"/>
  <c r="G6435" i="2"/>
  <c r="G6443" i="2"/>
  <c r="G6451" i="2"/>
  <c r="G6459" i="2"/>
  <c r="G6467" i="2"/>
  <c r="G6475" i="2"/>
  <c r="G6483" i="2"/>
  <c r="G6491" i="2"/>
  <c r="G6499" i="2"/>
  <c r="G6507" i="2"/>
  <c r="G6515" i="2"/>
  <c r="G6523" i="2"/>
  <c r="G6531" i="2"/>
  <c r="G6539" i="2"/>
  <c r="G6547" i="2"/>
  <c r="G6555" i="2"/>
  <c r="G6563" i="2"/>
  <c r="G6571" i="2"/>
  <c r="G5881" i="2"/>
  <c r="G5945" i="2"/>
  <c r="G6009" i="2"/>
  <c r="G6073" i="2"/>
  <c r="G6137" i="2"/>
  <c r="G6201" i="2"/>
  <c r="G6265" i="2"/>
  <c r="G6322" i="2"/>
  <c r="G6354" i="2"/>
  <c r="G6395" i="2"/>
  <c r="G6410" i="2"/>
  <c r="G6418" i="2"/>
  <c r="G6426" i="2"/>
  <c r="G6434" i="2"/>
  <c r="G6442" i="2"/>
  <c r="G6450" i="2"/>
  <c r="G6458" i="2"/>
  <c r="G6466" i="2"/>
  <c r="G6474" i="2"/>
  <c r="G6482" i="2"/>
  <c r="G6490" i="2"/>
  <c r="G6498" i="2"/>
  <c r="G6506" i="2"/>
  <c r="G6514" i="2"/>
  <c r="G6522" i="2"/>
  <c r="G6530" i="2"/>
  <c r="G6538" i="2"/>
  <c r="G6546" i="2"/>
  <c r="G6554" i="2"/>
  <c r="G6562" i="2"/>
  <c r="G6570" i="2"/>
  <c r="G5873" i="2"/>
  <c r="G5937" i="2"/>
  <c r="G6001" i="2"/>
  <c r="G6065" i="2"/>
  <c r="G6129" i="2"/>
  <c r="G6193" i="2"/>
  <c r="G6257" i="2"/>
  <c r="G6313" i="2"/>
  <c r="G6345" i="2"/>
  <c r="G6386" i="2"/>
  <c r="G6401" i="2"/>
  <c r="G6417" i="2"/>
  <c r="G6425" i="2"/>
  <c r="G6433" i="2"/>
  <c r="G6441" i="2"/>
  <c r="G6449" i="2"/>
  <c r="G6457" i="2"/>
  <c r="G6465" i="2"/>
  <c r="G6473" i="2"/>
  <c r="G6481" i="2"/>
  <c r="G6489" i="2"/>
  <c r="G6497" i="2"/>
  <c r="G6505" i="2"/>
  <c r="G6513" i="2"/>
  <c r="G6521" i="2"/>
  <c r="G6529" i="2"/>
  <c r="G6537" i="2"/>
  <c r="G6545" i="2"/>
  <c r="G6553" i="2"/>
  <c r="G6561" i="2"/>
  <c r="G6569" i="2"/>
  <c r="G5865" i="2"/>
  <c r="G5929" i="2"/>
  <c r="G5993" i="2"/>
  <c r="G6057" i="2"/>
  <c r="G6121" i="2"/>
  <c r="G6185" i="2"/>
  <c r="G6249" i="2"/>
  <c r="G6314" i="2"/>
  <c r="G6346" i="2"/>
  <c r="G6377" i="2"/>
  <c r="G6411" i="2"/>
  <c r="G6424" i="2"/>
  <c r="G6432" i="2"/>
  <c r="G6440" i="2"/>
  <c r="G6448" i="2"/>
  <c r="G6456" i="2"/>
  <c r="G6464" i="2"/>
  <c r="G6472" i="2"/>
  <c r="G6480" i="2"/>
  <c r="G6488" i="2"/>
  <c r="G6496" i="2"/>
  <c r="G6504" i="2"/>
  <c r="G6512" i="2"/>
  <c r="G6520" i="2"/>
  <c r="G6528" i="2"/>
  <c r="G6536" i="2"/>
  <c r="G6544" i="2"/>
  <c r="G6552" i="2"/>
  <c r="G6560" i="2"/>
  <c r="G6568" i="2"/>
  <c r="G5921" i="2"/>
  <c r="G6471" i="2"/>
  <c r="G6535" i="2"/>
  <c r="G5857" i="2"/>
  <c r="G6369" i="2"/>
  <c r="G6463" i="2"/>
  <c r="G6527" i="2"/>
  <c r="G6337" i="2"/>
  <c r="G6455" i="2"/>
  <c r="G6519" i="2"/>
  <c r="G6241" i="2"/>
  <c r="G6305" i="2"/>
  <c r="G6402" i="2"/>
  <c r="G6447" i="2"/>
  <c r="G6511" i="2"/>
  <c r="G6177" i="2"/>
  <c r="G6439" i="2"/>
  <c r="G6503" i="2"/>
  <c r="G6567" i="2"/>
  <c r="G6113" i="2"/>
  <c r="G6431" i="2"/>
  <c r="G6495" i="2"/>
  <c r="G6559" i="2"/>
  <c r="G6049" i="2"/>
  <c r="G6387" i="2"/>
  <c r="G6423" i="2"/>
  <c r="G6487" i="2"/>
  <c r="G6551" i="2"/>
  <c r="G5985" i="2"/>
  <c r="G6479" i="2"/>
  <c r="G6543" i="2"/>
  <c r="T4382" i="1"/>
  <c r="C4382" i="2" s="1"/>
  <c r="C4385" i="2"/>
  <c r="C4393" i="2"/>
  <c r="C4401" i="2"/>
  <c r="C4409" i="2"/>
  <c r="C4417" i="2"/>
  <c r="C4425" i="2"/>
  <c r="C4433" i="2"/>
  <c r="C4441" i="2"/>
  <c r="C4449" i="2"/>
  <c r="C4457" i="2"/>
  <c r="C4465" i="2"/>
  <c r="C4473" i="2"/>
  <c r="C4481" i="2"/>
  <c r="C4489" i="2"/>
  <c r="C4497" i="2"/>
  <c r="C4505" i="2"/>
  <c r="C4513" i="2"/>
  <c r="C4521" i="2"/>
  <c r="C4529" i="2"/>
  <c r="C4537" i="2"/>
  <c r="C4545" i="2"/>
  <c r="C4553" i="2"/>
  <c r="C4561" i="2"/>
  <c r="C4569" i="2"/>
  <c r="C4577" i="2"/>
  <c r="C4585" i="2"/>
  <c r="C4593" i="2"/>
  <c r="C4601" i="2"/>
  <c r="C4609" i="2"/>
  <c r="C4617" i="2"/>
  <c r="C4625" i="2"/>
  <c r="C4633" i="2"/>
  <c r="C4641" i="2"/>
  <c r="C4649" i="2"/>
  <c r="C4657" i="2"/>
  <c r="C4665" i="2"/>
  <c r="C4673" i="2"/>
  <c r="C4681" i="2"/>
  <c r="C4689" i="2"/>
  <c r="C4697" i="2"/>
  <c r="C4705" i="2"/>
  <c r="C4713" i="2"/>
  <c r="C4721" i="2"/>
  <c r="C4729" i="2"/>
  <c r="C4737" i="2"/>
  <c r="C4745" i="2"/>
  <c r="C4753" i="2"/>
  <c r="C4761" i="2"/>
  <c r="C4769" i="2"/>
  <c r="C4777" i="2"/>
  <c r="C4785" i="2"/>
  <c r="C4793" i="2"/>
  <c r="C4801" i="2"/>
  <c r="C4809" i="2"/>
  <c r="C4817" i="2"/>
  <c r="C4825" i="2"/>
  <c r="C4833" i="2"/>
  <c r="C4841" i="2"/>
  <c r="C4849" i="2"/>
  <c r="C4857" i="2"/>
  <c r="C4865" i="2"/>
  <c r="C4873" i="2"/>
  <c r="C4881" i="2"/>
  <c r="C4889" i="2"/>
  <c r="C4897" i="2"/>
  <c r="C4905" i="2"/>
  <c r="C4913" i="2"/>
  <c r="C4921" i="2"/>
  <c r="C4929" i="2"/>
  <c r="C4937" i="2"/>
  <c r="C4945" i="2"/>
  <c r="C4953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444" i="2"/>
  <c r="C4508" i="2"/>
  <c r="C4572" i="2"/>
  <c r="C4636" i="2"/>
  <c r="C4700" i="2"/>
  <c r="C4764" i="2"/>
  <c r="C4828" i="2"/>
  <c r="C4892" i="2"/>
  <c r="C4961" i="2"/>
  <c r="C4969" i="2"/>
  <c r="C4977" i="2"/>
  <c r="C4985" i="2"/>
  <c r="C4993" i="2"/>
  <c r="C5001" i="2"/>
  <c r="C5009" i="2"/>
  <c r="C5017" i="2"/>
  <c r="C5025" i="2"/>
  <c r="C5033" i="2"/>
  <c r="C5041" i="2"/>
  <c r="C5049" i="2"/>
  <c r="C5057" i="2"/>
  <c r="C5065" i="2"/>
  <c r="C5073" i="2"/>
  <c r="C5081" i="2"/>
  <c r="C5089" i="2"/>
  <c r="C5097" i="2"/>
  <c r="C5105" i="2"/>
  <c r="C4436" i="2"/>
  <c r="C4500" i="2"/>
  <c r="C4564" i="2"/>
  <c r="C4628" i="2"/>
  <c r="C4692" i="2"/>
  <c r="C4756" i="2"/>
  <c r="C4820" i="2"/>
  <c r="C4884" i="2"/>
  <c r="C4948" i="2"/>
  <c r="C4955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4428" i="2"/>
  <c r="C4492" i="2"/>
  <c r="C4556" i="2"/>
  <c r="C4620" i="2"/>
  <c r="C4684" i="2"/>
  <c r="C4748" i="2"/>
  <c r="C4812" i="2"/>
  <c r="C4876" i="2"/>
  <c r="C4940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4420" i="2"/>
  <c r="C4484" i="2"/>
  <c r="C4548" i="2"/>
  <c r="C4612" i="2"/>
  <c r="C4676" i="2"/>
  <c r="C4740" i="2"/>
  <c r="C4804" i="2"/>
  <c r="C4868" i="2"/>
  <c r="C4932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4412" i="2"/>
  <c r="C4476" i="2"/>
  <c r="C4540" i="2"/>
  <c r="C4604" i="2"/>
  <c r="C4668" i="2"/>
  <c r="C4732" i="2"/>
  <c r="C4796" i="2"/>
  <c r="C4860" i="2"/>
  <c r="C4924" i="2"/>
  <c r="C4954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4396" i="2"/>
  <c r="C4460" i="2"/>
  <c r="C4524" i="2"/>
  <c r="C4588" i="2"/>
  <c r="C4652" i="2"/>
  <c r="C4716" i="2"/>
  <c r="C4780" i="2"/>
  <c r="C4844" i="2"/>
  <c r="C4908" i="2"/>
  <c r="C4956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4388" i="2"/>
  <c r="C4452" i="2"/>
  <c r="C4516" i="2"/>
  <c r="C4580" i="2"/>
  <c r="C4644" i="2"/>
  <c r="C4708" i="2"/>
  <c r="C4772" i="2"/>
  <c r="C4836" i="2"/>
  <c r="C4900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4724" i="2"/>
  <c r="C4980" i="2"/>
  <c r="C5044" i="2"/>
  <c r="C5108" i="2"/>
  <c r="C4660" i="2"/>
  <c r="C4972" i="2"/>
  <c r="C5036" i="2"/>
  <c r="C5100" i="2"/>
  <c r="C4596" i="2"/>
  <c r="C4964" i="2"/>
  <c r="C5028" i="2"/>
  <c r="C5092" i="2"/>
  <c r="C4532" i="2"/>
  <c r="C5020" i="2"/>
  <c r="C5084" i="2"/>
  <c r="C4468" i="2"/>
  <c r="C5012" i="2"/>
  <c r="C5076" i="2"/>
  <c r="C4404" i="2"/>
  <c r="C4916" i="2"/>
  <c r="C5004" i="2"/>
  <c r="C5068" i="2"/>
  <c r="C4852" i="2"/>
  <c r="C4996" i="2"/>
  <c r="C5060" i="2"/>
  <c r="C5052" i="2"/>
  <c r="C4988" i="2"/>
  <c r="C4788" i="2"/>
  <c r="X2922" i="1"/>
  <c r="G2922" i="2" s="1"/>
  <c r="G2923" i="2"/>
  <c r="G2931" i="2"/>
  <c r="G2930" i="2"/>
  <c r="G2929" i="2"/>
  <c r="G2937" i="2"/>
  <c r="G2928" i="2"/>
  <c r="G2936" i="2"/>
  <c r="G2927" i="2"/>
  <c r="G2935" i="2"/>
  <c r="G2926" i="2"/>
  <c r="G2934" i="2"/>
  <c r="G2941" i="2"/>
  <c r="G2949" i="2"/>
  <c r="G2957" i="2"/>
  <c r="G2965" i="2"/>
  <c r="G2973" i="2"/>
  <c r="G2981" i="2"/>
  <c r="G2989" i="2"/>
  <c r="G2997" i="2"/>
  <c r="G3005" i="2"/>
  <c r="G3013" i="2"/>
  <c r="G3021" i="2"/>
  <c r="G3029" i="2"/>
  <c r="G3037" i="2"/>
  <c r="G3045" i="2"/>
  <c r="G3053" i="2"/>
  <c r="G3061" i="2"/>
  <c r="G3069" i="2"/>
  <c r="G3077" i="2"/>
  <c r="G3085" i="2"/>
  <c r="G3093" i="2"/>
  <c r="G3101" i="2"/>
  <c r="G3109" i="2"/>
  <c r="G3117" i="2"/>
  <c r="G3125" i="2"/>
  <c r="G3133" i="2"/>
  <c r="G3141" i="2"/>
  <c r="G3149" i="2"/>
  <c r="G3157" i="2"/>
  <c r="G3165" i="2"/>
  <c r="G3173" i="2"/>
  <c r="G3181" i="2"/>
  <c r="G3189" i="2"/>
  <c r="G3197" i="2"/>
  <c r="G3205" i="2"/>
  <c r="G3213" i="2"/>
  <c r="G3221" i="2"/>
  <c r="G3229" i="2"/>
  <c r="G3237" i="2"/>
  <c r="G3245" i="2"/>
  <c r="G3253" i="2"/>
  <c r="G3261" i="2"/>
  <c r="G3269" i="2"/>
  <c r="G3277" i="2"/>
  <c r="G3285" i="2"/>
  <c r="G3293" i="2"/>
  <c r="G3301" i="2"/>
  <c r="G3309" i="2"/>
  <c r="G3317" i="2"/>
  <c r="G3325" i="2"/>
  <c r="G3333" i="2"/>
  <c r="G3341" i="2"/>
  <c r="G3349" i="2"/>
  <c r="G3357" i="2"/>
  <c r="G3365" i="2"/>
  <c r="G3373" i="2"/>
  <c r="G3381" i="2"/>
  <c r="G3389" i="2"/>
  <c r="G3397" i="2"/>
  <c r="G3405" i="2"/>
  <c r="G3413" i="2"/>
  <c r="G3421" i="2"/>
  <c r="G3429" i="2"/>
  <c r="G3437" i="2"/>
  <c r="G3445" i="2"/>
  <c r="G3453" i="2"/>
  <c r="G3461" i="2"/>
  <c r="G3469" i="2"/>
  <c r="G3477" i="2"/>
  <c r="G3485" i="2"/>
  <c r="G3493" i="2"/>
  <c r="G3501" i="2"/>
  <c r="G3509" i="2"/>
  <c r="G3517" i="2"/>
  <c r="G3525" i="2"/>
  <c r="G3533" i="2"/>
  <c r="G3541" i="2"/>
  <c r="G3549" i="2"/>
  <c r="G3557" i="2"/>
  <c r="G3565" i="2"/>
  <c r="G3573" i="2"/>
  <c r="G3581" i="2"/>
  <c r="G3589" i="2"/>
  <c r="G3597" i="2"/>
  <c r="G3605" i="2"/>
  <c r="G3613" i="2"/>
  <c r="G3621" i="2"/>
  <c r="G3629" i="2"/>
  <c r="G3637" i="2"/>
  <c r="G3645" i="2"/>
  <c r="G2940" i="2"/>
  <c r="G2948" i="2"/>
  <c r="G2956" i="2"/>
  <c r="G2964" i="2"/>
  <c r="G2972" i="2"/>
  <c r="G2980" i="2"/>
  <c r="G2988" i="2"/>
  <c r="G2996" i="2"/>
  <c r="G3004" i="2"/>
  <c r="G3012" i="2"/>
  <c r="G3020" i="2"/>
  <c r="G3028" i="2"/>
  <c r="G3036" i="2"/>
  <c r="G3044" i="2"/>
  <c r="G3052" i="2"/>
  <c r="G3060" i="2"/>
  <c r="G3068" i="2"/>
  <c r="G3076" i="2"/>
  <c r="G3084" i="2"/>
  <c r="G3092" i="2"/>
  <c r="G3100" i="2"/>
  <c r="G3108" i="2"/>
  <c r="G3116" i="2"/>
  <c r="G3124" i="2"/>
  <c r="G3132" i="2"/>
  <c r="G3140" i="2"/>
  <c r="G3148" i="2"/>
  <c r="G3156" i="2"/>
  <c r="G3164" i="2"/>
  <c r="G3172" i="2"/>
  <c r="G3180" i="2"/>
  <c r="G3188" i="2"/>
  <c r="G3196" i="2"/>
  <c r="G3204" i="2"/>
  <c r="G3212" i="2"/>
  <c r="G3220" i="2"/>
  <c r="G3228" i="2"/>
  <c r="G3236" i="2"/>
  <c r="G3244" i="2"/>
  <c r="G3252" i="2"/>
  <c r="G3260" i="2"/>
  <c r="G3268" i="2"/>
  <c r="G3276" i="2"/>
  <c r="G3284" i="2"/>
  <c r="G3292" i="2"/>
  <c r="G3300" i="2"/>
  <c r="G3308" i="2"/>
  <c r="G3316" i="2"/>
  <c r="G3324" i="2"/>
  <c r="G3332" i="2"/>
  <c r="G3340" i="2"/>
  <c r="G3348" i="2"/>
  <c r="G3356" i="2"/>
  <c r="G3364" i="2"/>
  <c r="G3372" i="2"/>
  <c r="G3380" i="2"/>
  <c r="G3388" i="2"/>
  <c r="G3396" i="2"/>
  <c r="G3404" i="2"/>
  <c r="G3412" i="2"/>
  <c r="G3420" i="2"/>
  <c r="G3428" i="2"/>
  <c r="G3436" i="2"/>
  <c r="G3444" i="2"/>
  <c r="G3452" i="2"/>
  <c r="G3460" i="2"/>
  <c r="G3468" i="2"/>
  <c r="G3476" i="2"/>
  <c r="G3484" i="2"/>
  <c r="G3492" i="2"/>
  <c r="G3500" i="2"/>
  <c r="G3508" i="2"/>
  <c r="G3516" i="2"/>
  <c r="G3524" i="2"/>
  <c r="G3532" i="2"/>
  <c r="G3540" i="2"/>
  <c r="G3548" i="2"/>
  <c r="G3556" i="2"/>
  <c r="G3564" i="2"/>
  <c r="G3572" i="2"/>
  <c r="G3580" i="2"/>
  <c r="G3588" i="2"/>
  <c r="G3596" i="2"/>
  <c r="G3604" i="2"/>
  <c r="G3612" i="2"/>
  <c r="G3620" i="2"/>
  <c r="G3628" i="2"/>
  <c r="G3636" i="2"/>
  <c r="G3644" i="2"/>
  <c r="G2947" i="2"/>
  <c r="G2955" i="2"/>
  <c r="G2963" i="2"/>
  <c r="G2971" i="2"/>
  <c r="G2979" i="2"/>
  <c r="G2987" i="2"/>
  <c r="G2995" i="2"/>
  <c r="G3003" i="2"/>
  <c r="G3011" i="2"/>
  <c r="G3019" i="2"/>
  <c r="G3027" i="2"/>
  <c r="G3035" i="2"/>
  <c r="G3043" i="2"/>
  <c r="G3051" i="2"/>
  <c r="G3059" i="2"/>
  <c r="G3067" i="2"/>
  <c r="G3075" i="2"/>
  <c r="G3083" i="2"/>
  <c r="G3091" i="2"/>
  <c r="G3099" i="2"/>
  <c r="G3107" i="2"/>
  <c r="G3115" i="2"/>
  <c r="G3123" i="2"/>
  <c r="G3131" i="2"/>
  <c r="G3139" i="2"/>
  <c r="G3147" i="2"/>
  <c r="G3155" i="2"/>
  <c r="G3163" i="2"/>
  <c r="G3171" i="2"/>
  <c r="G3179" i="2"/>
  <c r="G3187" i="2"/>
  <c r="G3195" i="2"/>
  <c r="G3203" i="2"/>
  <c r="G3211" i="2"/>
  <c r="G3219" i="2"/>
  <c r="G3227" i="2"/>
  <c r="G3235" i="2"/>
  <c r="G3243" i="2"/>
  <c r="G3251" i="2"/>
  <c r="G3259" i="2"/>
  <c r="G3267" i="2"/>
  <c r="G3275" i="2"/>
  <c r="G3283" i="2"/>
  <c r="G3291" i="2"/>
  <c r="G3299" i="2"/>
  <c r="G3307" i="2"/>
  <c r="G3315" i="2"/>
  <c r="G3323" i="2"/>
  <c r="G3331" i="2"/>
  <c r="G3339" i="2"/>
  <c r="G3347" i="2"/>
  <c r="G3355" i="2"/>
  <c r="G3363" i="2"/>
  <c r="G3371" i="2"/>
  <c r="G3379" i="2"/>
  <c r="G3387" i="2"/>
  <c r="G3395" i="2"/>
  <c r="G3403" i="2"/>
  <c r="G3411" i="2"/>
  <c r="G3419" i="2"/>
  <c r="G3427" i="2"/>
  <c r="G3435" i="2"/>
  <c r="G3443" i="2"/>
  <c r="G3451" i="2"/>
  <c r="G3459" i="2"/>
  <c r="G3467" i="2"/>
  <c r="G3475" i="2"/>
  <c r="G3483" i="2"/>
  <c r="G3491" i="2"/>
  <c r="G3499" i="2"/>
  <c r="G3507" i="2"/>
  <c r="G3515" i="2"/>
  <c r="G3523" i="2"/>
  <c r="G3531" i="2"/>
  <c r="G3539" i="2"/>
  <c r="G3547" i="2"/>
  <c r="G3555" i="2"/>
  <c r="G3563" i="2"/>
  <c r="G3571" i="2"/>
  <c r="G3579" i="2"/>
  <c r="G3587" i="2"/>
  <c r="G3595" i="2"/>
  <c r="G3603" i="2"/>
  <c r="G3611" i="2"/>
  <c r="G3619" i="2"/>
  <c r="G3627" i="2"/>
  <c r="G3635" i="2"/>
  <c r="G3643" i="2"/>
  <c r="G3651" i="2"/>
  <c r="G2933" i="2"/>
  <c r="G2945" i="2"/>
  <c r="G2953" i="2"/>
  <c r="G2961" i="2"/>
  <c r="G2969" i="2"/>
  <c r="G2977" i="2"/>
  <c r="G2985" i="2"/>
  <c r="G2993" i="2"/>
  <c r="G3001" i="2"/>
  <c r="G3009" i="2"/>
  <c r="G3017" i="2"/>
  <c r="G3025" i="2"/>
  <c r="G3033" i="2"/>
  <c r="G3041" i="2"/>
  <c r="G3049" i="2"/>
  <c r="G3057" i="2"/>
  <c r="G3065" i="2"/>
  <c r="G3073" i="2"/>
  <c r="G3081" i="2"/>
  <c r="G3089" i="2"/>
  <c r="G3097" i="2"/>
  <c r="G3105" i="2"/>
  <c r="G3113" i="2"/>
  <c r="G3121" i="2"/>
  <c r="G3129" i="2"/>
  <c r="G3137" i="2"/>
  <c r="G3145" i="2"/>
  <c r="G3153" i="2"/>
  <c r="G3161" i="2"/>
  <c r="G3169" i="2"/>
  <c r="G3177" i="2"/>
  <c r="G3185" i="2"/>
  <c r="G3193" i="2"/>
  <c r="G3201" i="2"/>
  <c r="G3209" i="2"/>
  <c r="G3217" i="2"/>
  <c r="G3225" i="2"/>
  <c r="G3233" i="2"/>
  <c r="G3241" i="2"/>
  <c r="G3249" i="2"/>
  <c r="G3257" i="2"/>
  <c r="G3265" i="2"/>
  <c r="G3273" i="2"/>
  <c r="G3281" i="2"/>
  <c r="G3289" i="2"/>
  <c r="G3297" i="2"/>
  <c r="G3305" i="2"/>
  <c r="G3313" i="2"/>
  <c r="G3321" i="2"/>
  <c r="G3329" i="2"/>
  <c r="G3337" i="2"/>
  <c r="G3345" i="2"/>
  <c r="G3353" i="2"/>
  <c r="G3361" i="2"/>
  <c r="G3369" i="2"/>
  <c r="G3377" i="2"/>
  <c r="G3385" i="2"/>
  <c r="G3393" i="2"/>
  <c r="G3401" i="2"/>
  <c r="G3409" i="2"/>
  <c r="G3417" i="2"/>
  <c r="G3425" i="2"/>
  <c r="G3433" i="2"/>
  <c r="G3441" i="2"/>
  <c r="G3449" i="2"/>
  <c r="G3457" i="2"/>
  <c r="G3465" i="2"/>
  <c r="G3473" i="2"/>
  <c r="G3481" i="2"/>
  <c r="G3489" i="2"/>
  <c r="G3497" i="2"/>
  <c r="G3505" i="2"/>
  <c r="G3513" i="2"/>
  <c r="G3521" i="2"/>
  <c r="G3529" i="2"/>
  <c r="G3537" i="2"/>
  <c r="G3545" i="2"/>
  <c r="G3553" i="2"/>
  <c r="G3561" i="2"/>
  <c r="G3569" i="2"/>
  <c r="G3577" i="2"/>
  <c r="G3585" i="2"/>
  <c r="G3593" i="2"/>
  <c r="G3601" i="2"/>
  <c r="G3609" i="2"/>
  <c r="G3617" i="2"/>
  <c r="G3625" i="2"/>
  <c r="G3633" i="2"/>
  <c r="G3641" i="2"/>
  <c r="G3649" i="2"/>
  <c r="G2924" i="2"/>
  <c r="G2944" i="2"/>
  <c r="G2952" i="2"/>
  <c r="G2960" i="2"/>
  <c r="G2968" i="2"/>
  <c r="G2976" i="2"/>
  <c r="G2984" i="2"/>
  <c r="G2992" i="2"/>
  <c r="G3000" i="2"/>
  <c r="G3008" i="2"/>
  <c r="G3016" i="2"/>
  <c r="G3024" i="2"/>
  <c r="G3032" i="2"/>
  <c r="G3040" i="2"/>
  <c r="G3048" i="2"/>
  <c r="G3056" i="2"/>
  <c r="G3064" i="2"/>
  <c r="G3072" i="2"/>
  <c r="G3080" i="2"/>
  <c r="G3088" i="2"/>
  <c r="G3096" i="2"/>
  <c r="G3104" i="2"/>
  <c r="G3112" i="2"/>
  <c r="G3120" i="2"/>
  <c r="G3128" i="2"/>
  <c r="G3136" i="2"/>
  <c r="G3144" i="2"/>
  <c r="G3152" i="2"/>
  <c r="G3160" i="2"/>
  <c r="G3168" i="2"/>
  <c r="G3176" i="2"/>
  <c r="G3184" i="2"/>
  <c r="G3192" i="2"/>
  <c r="G3200" i="2"/>
  <c r="G3208" i="2"/>
  <c r="G3216" i="2"/>
  <c r="G3224" i="2"/>
  <c r="G3232" i="2"/>
  <c r="G3240" i="2"/>
  <c r="G3248" i="2"/>
  <c r="G3256" i="2"/>
  <c r="G3264" i="2"/>
  <c r="G3272" i="2"/>
  <c r="G3280" i="2"/>
  <c r="G3288" i="2"/>
  <c r="G3296" i="2"/>
  <c r="G3304" i="2"/>
  <c r="G3312" i="2"/>
  <c r="G3320" i="2"/>
  <c r="G3328" i="2"/>
  <c r="G3336" i="2"/>
  <c r="G3344" i="2"/>
  <c r="G3352" i="2"/>
  <c r="G3360" i="2"/>
  <c r="G3368" i="2"/>
  <c r="G3376" i="2"/>
  <c r="G3384" i="2"/>
  <c r="G3392" i="2"/>
  <c r="G3400" i="2"/>
  <c r="G3408" i="2"/>
  <c r="G3416" i="2"/>
  <c r="G3424" i="2"/>
  <c r="G3432" i="2"/>
  <c r="G3440" i="2"/>
  <c r="G3448" i="2"/>
  <c r="G3456" i="2"/>
  <c r="G3464" i="2"/>
  <c r="G3472" i="2"/>
  <c r="G3480" i="2"/>
  <c r="G3488" i="2"/>
  <c r="G3496" i="2"/>
  <c r="G3504" i="2"/>
  <c r="G3512" i="2"/>
  <c r="G3520" i="2"/>
  <c r="G3528" i="2"/>
  <c r="G3536" i="2"/>
  <c r="G3544" i="2"/>
  <c r="G3552" i="2"/>
  <c r="G3560" i="2"/>
  <c r="G3568" i="2"/>
  <c r="G3576" i="2"/>
  <c r="G3584" i="2"/>
  <c r="G3592" i="2"/>
  <c r="G3600" i="2"/>
  <c r="G3608" i="2"/>
  <c r="G3616" i="2"/>
  <c r="G3624" i="2"/>
  <c r="G3632" i="2"/>
  <c r="G3640" i="2"/>
  <c r="G3648" i="2"/>
  <c r="G2939" i="2"/>
  <c r="G2967" i="2"/>
  <c r="G2970" i="2"/>
  <c r="G2982" i="2"/>
  <c r="G3031" i="2"/>
  <c r="G3034" i="2"/>
  <c r="G3046" i="2"/>
  <c r="G3095" i="2"/>
  <c r="G3098" i="2"/>
  <c r="G3110" i="2"/>
  <c r="G3159" i="2"/>
  <c r="G3162" i="2"/>
  <c r="G3174" i="2"/>
  <c r="G3223" i="2"/>
  <c r="G3226" i="2"/>
  <c r="G3238" i="2"/>
  <c r="G2932" i="2"/>
  <c r="G2943" i="2"/>
  <c r="G2946" i="2"/>
  <c r="G2958" i="2"/>
  <c r="G3007" i="2"/>
  <c r="G3010" i="2"/>
  <c r="G3022" i="2"/>
  <c r="G3071" i="2"/>
  <c r="G3074" i="2"/>
  <c r="G3086" i="2"/>
  <c r="G3135" i="2"/>
  <c r="G3138" i="2"/>
  <c r="G3150" i="2"/>
  <c r="G3199" i="2"/>
  <c r="G3202" i="2"/>
  <c r="G3214" i="2"/>
  <c r="G3263" i="2"/>
  <c r="G3266" i="2"/>
  <c r="G2983" i="2"/>
  <c r="G2986" i="2"/>
  <c r="G2998" i="2"/>
  <c r="G3047" i="2"/>
  <c r="G3050" i="2"/>
  <c r="G3062" i="2"/>
  <c r="G3111" i="2"/>
  <c r="G3114" i="2"/>
  <c r="G3126" i="2"/>
  <c r="G3175" i="2"/>
  <c r="G3178" i="2"/>
  <c r="G3190" i="2"/>
  <c r="G3239" i="2"/>
  <c r="G3242" i="2"/>
  <c r="G3254" i="2"/>
  <c r="G2959" i="2"/>
  <c r="G2962" i="2"/>
  <c r="G2974" i="2"/>
  <c r="G3023" i="2"/>
  <c r="G3026" i="2"/>
  <c r="G3038" i="2"/>
  <c r="G3087" i="2"/>
  <c r="G3090" i="2"/>
  <c r="G3102" i="2"/>
  <c r="G3151" i="2"/>
  <c r="G3154" i="2"/>
  <c r="G3166" i="2"/>
  <c r="G3215" i="2"/>
  <c r="G3218" i="2"/>
  <c r="G3230" i="2"/>
  <c r="G2925" i="2"/>
  <c r="G2950" i="2"/>
  <c r="G2951" i="2"/>
  <c r="G2954" i="2"/>
  <c r="G2966" i="2"/>
  <c r="G3015" i="2"/>
  <c r="G3018" i="2"/>
  <c r="G3030" i="2"/>
  <c r="G3079" i="2"/>
  <c r="G3082" i="2"/>
  <c r="G3094" i="2"/>
  <c r="G3143" i="2"/>
  <c r="G3146" i="2"/>
  <c r="G3158" i="2"/>
  <c r="G3207" i="2"/>
  <c r="G3210" i="2"/>
  <c r="G3222" i="2"/>
  <c r="G2938" i="2"/>
  <c r="G2942" i="2"/>
  <c r="G2991" i="2"/>
  <c r="G2994" i="2"/>
  <c r="G3006" i="2"/>
  <c r="G3055" i="2"/>
  <c r="G3058" i="2"/>
  <c r="G3070" i="2"/>
  <c r="G3119" i="2"/>
  <c r="G3122" i="2"/>
  <c r="G3134" i="2"/>
  <c r="G3183" i="2"/>
  <c r="G3186" i="2"/>
  <c r="G3198" i="2"/>
  <c r="G3247" i="2"/>
  <c r="G3250" i="2"/>
  <c r="G3002" i="2"/>
  <c r="G3014" i="2"/>
  <c r="G3063" i="2"/>
  <c r="G3258" i="2"/>
  <c r="G3287" i="2"/>
  <c r="G3290" i="2"/>
  <c r="G3302" i="2"/>
  <c r="G3351" i="2"/>
  <c r="G3354" i="2"/>
  <c r="G3366" i="2"/>
  <c r="G3415" i="2"/>
  <c r="G3418" i="2"/>
  <c r="G3430" i="2"/>
  <c r="G3479" i="2"/>
  <c r="G3482" i="2"/>
  <c r="G3494" i="2"/>
  <c r="G3543" i="2"/>
  <c r="G3546" i="2"/>
  <c r="G3558" i="2"/>
  <c r="G3607" i="2"/>
  <c r="G3610" i="2"/>
  <c r="G3622" i="2"/>
  <c r="G2978" i="2"/>
  <c r="G2990" i="2"/>
  <c r="G3039" i="2"/>
  <c r="G3234" i="2"/>
  <c r="G3246" i="2"/>
  <c r="G3278" i="2"/>
  <c r="G3327" i="2"/>
  <c r="G3330" i="2"/>
  <c r="G3342" i="2"/>
  <c r="G3391" i="2"/>
  <c r="G3394" i="2"/>
  <c r="G3406" i="2"/>
  <c r="G3455" i="2"/>
  <c r="G3458" i="2"/>
  <c r="G3470" i="2"/>
  <c r="G3519" i="2"/>
  <c r="G3522" i="2"/>
  <c r="G3534" i="2"/>
  <c r="G3583" i="2"/>
  <c r="G3586" i="2"/>
  <c r="G3598" i="2"/>
  <c r="G3647" i="2"/>
  <c r="G3650" i="2"/>
  <c r="G3066" i="2"/>
  <c r="G3078" i="2"/>
  <c r="G3127" i="2"/>
  <c r="G3303" i="2"/>
  <c r="G3306" i="2"/>
  <c r="G3318" i="2"/>
  <c r="G3367" i="2"/>
  <c r="G3370" i="2"/>
  <c r="G3382" i="2"/>
  <c r="G3431" i="2"/>
  <c r="G3434" i="2"/>
  <c r="G3446" i="2"/>
  <c r="G3495" i="2"/>
  <c r="G3498" i="2"/>
  <c r="G3510" i="2"/>
  <c r="G3559" i="2"/>
  <c r="G3562" i="2"/>
  <c r="G3574" i="2"/>
  <c r="G3623" i="2"/>
  <c r="G3626" i="2"/>
  <c r="G3638" i="2"/>
  <c r="G3042" i="2"/>
  <c r="G3054" i="2"/>
  <c r="G3103" i="2"/>
  <c r="G3279" i="2"/>
  <c r="G3282" i="2"/>
  <c r="G3294" i="2"/>
  <c r="G3343" i="2"/>
  <c r="G3346" i="2"/>
  <c r="G3358" i="2"/>
  <c r="G3407" i="2"/>
  <c r="G3410" i="2"/>
  <c r="G3422" i="2"/>
  <c r="G3471" i="2"/>
  <c r="G3474" i="2"/>
  <c r="G3486" i="2"/>
  <c r="G3535" i="2"/>
  <c r="G3538" i="2"/>
  <c r="G3550" i="2"/>
  <c r="G3599" i="2"/>
  <c r="G3602" i="2"/>
  <c r="G3614" i="2"/>
  <c r="G3130" i="2"/>
  <c r="G3142" i="2"/>
  <c r="G3191" i="2"/>
  <c r="G3270" i="2"/>
  <c r="G3319" i="2"/>
  <c r="G3322" i="2"/>
  <c r="G3334" i="2"/>
  <c r="G3383" i="2"/>
  <c r="G3386" i="2"/>
  <c r="G3398" i="2"/>
  <c r="G3447" i="2"/>
  <c r="G3450" i="2"/>
  <c r="G3462" i="2"/>
  <c r="G3511" i="2"/>
  <c r="G3514" i="2"/>
  <c r="G3526" i="2"/>
  <c r="G3575" i="2"/>
  <c r="G3578" i="2"/>
  <c r="G3590" i="2"/>
  <c r="G3639" i="2"/>
  <c r="G3642" i="2"/>
  <c r="G2999" i="2"/>
  <c r="G3194" i="2"/>
  <c r="G3206" i="2"/>
  <c r="G3255" i="2"/>
  <c r="G3271" i="2"/>
  <c r="G3274" i="2"/>
  <c r="G3286" i="2"/>
  <c r="G3335" i="2"/>
  <c r="G3338" i="2"/>
  <c r="G3350" i="2"/>
  <c r="G3399" i="2"/>
  <c r="G3402" i="2"/>
  <c r="G3414" i="2"/>
  <c r="G3463" i="2"/>
  <c r="G3466" i="2"/>
  <c r="G3478" i="2"/>
  <c r="G3527" i="2"/>
  <c r="G3530" i="2"/>
  <c r="G3542" i="2"/>
  <c r="G3591" i="2"/>
  <c r="G3594" i="2"/>
  <c r="G3606" i="2"/>
  <c r="G2975" i="2"/>
  <c r="G3170" i="2"/>
  <c r="G3182" i="2"/>
  <c r="G3231" i="2"/>
  <c r="G3311" i="2"/>
  <c r="G3314" i="2"/>
  <c r="G3326" i="2"/>
  <c r="G3375" i="2"/>
  <c r="G3378" i="2"/>
  <c r="G3390" i="2"/>
  <c r="G3439" i="2"/>
  <c r="G3442" i="2"/>
  <c r="G3454" i="2"/>
  <c r="G3503" i="2"/>
  <c r="G3506" i="2"/>
  <c r="G3518" i="2"/>
  <c r="G3567" i="2"/>
  <c r="G3570" i="2"/>
  <c r="G3582" i="2"/>
  <c r="G3631" i="2"/>
  <c r="G3634" i="2"/>
  <c r="G3646" i="2"/>
  <c r="G3295" i="2"/>
  <c r="G3490" i="2"/>
  <c r="G3106" i="2"/>
  <c r="G3298" i="2"/>
  <c r="G3566" i="2"/>
  <c r="G3615" i="2"/>
  <c r="G3118" i="2"/>
  <c r="G3374" i="2"/>
  <c r="G3423" i="2"/>
  <c r="G3618" i="2"/>
  <c r="G3426" i="2"/>
  <c r="G3502" i="2"/>
  <c r="G3551" i="2"/>
  <c r="G3167" i="2"/>
  <c r="G3262" i="2"/>
  <c r="G3362" i="2"/>
  <c r="G3630" i="2"/>
  <c r="G3438" i="2"/>
  <c r="G3487" i="2"/>
  <c r="G3310" i="2"/>
  <c r="G3359" i="2"/>
  <c r="G3554" i="2"/>
  <c r="V2192" i="1"/>
  <c r="E2192" i="2" s="1"/>
  <c r="E2194" i="2"/>
  <c r="E2202" i="2"/>
  <c r="E2210" i="2"/>
  <c r="E2218" i="2"/>
  <c r="E2226" i="2"/>
  <c r="E2234" i="2"/>
  <c r="E2242" i="2"/>
  <c r="E2250" i="2"/>
  <c r="E2258" i="2"/>
  <c r="E2266" i="2"/>
  <c r="E2274" i="2"/>
  <c r="E2282" i="2"/>
  <c r="E2290" i="2"/>
  <c r="E2298" i="2"/>
  <c r="E2306" i="2"/>
  <c r="E2193" i="2"/>
  <c r="E2201" i="2"/>
  <c r="E2209" i="2"/>
  <c r="E2217" i="2"/>
  <c r="E2225" i="2"/>
  <c r="E2233" i="2"/>
  <c r="E2241" i="2"/>
  <c r="E2249" i="2"/>
  <c r="E2257" i="2"/>
  <c r="E2265" i="2"/>
  <c r="E2273" i="2"/>
  <c r="E2281" i="2"/>
  <c r="E2289" i="2"/>
  <c r="E2297" i="2"/>
  <c r="E2305" i="2"/>
  <c r="E2200" i="2"/>
  <c r="E2208" i="2"/>
  <c r="E2216" i="2"/>
  <c r="E2224" i="2"/>
  <c r="E2232" i="2"/>
  <c r="E2240" i="2"/>
  <c r="E2248" i="2"/>
  <c r="E2256" i="2"/>
  <c r="E2264" i="2"/>
  <c r="E2272" i="2"/>
  <c r="E2280" i="2"/>
  <c r="E2288" i="2"/>
  <c r="E2296" i="2"/>
  <c r="E2304" i="2"/>
  <c r="E2199" i="2"/>
  <c r="E2207" i="2"/>
  <c r="E2215" i="2"/>
  <c r="E2223" i="2"/>
  <c r="E2231" i="2"/>
  <c r="E2239" i="2"/>
  <c r="E2247" i="2"/>
  <c r="E2255" i="2"/>
  <c r="E2263" i="2"/>
  <c r="E2271" i="2"/>
  <c r="E2279" i="2"/>
  <c r="E2287" i="2"/>
  <c r="E2295" i="2"/>
  <c r="E2303" i="2"/>
  <c r="E2198" i="2"/>
  <c r="E2206" i="2"/>
  <c r="E2214" i="2"/>
  <c r="E2222" i="2"/>
  <c r="E2230" i="2"/>
  <c r="E2238" i="2"/>
  <c r="E2246" i="2"/>
  <c r="E2254" i="2"/>
  <c r="E2262" i="2"/>
  <c r="E2270" i="2"/>
  <c r="E2278" i="2"/>
  <c r="E2286" i="2"/>
  <c r="E2294" i="2"/>
  <c r="E2302" i="2"/>
  <c r="E2197" i="2"/>
  <c r="E2205" i="2"/>
  <c r="E2213" i="2"/>
  <c r="E2221" i="2"/>
  <c r="E2229" i="2"/>
  <c r="E2237" i="2"/>
  <c r="E2245" i="2"/>
  <c r="E2253" i="2"/>
  <c r="E2261" i="2"/>
  <c r="E2269" i="2"/>
  <c r="E2277" i="2"/>
  <c r="E2285" i="2"/>
  <c r="E2293" i="2"/>
  <c r="E2301" i="2"/>
  <c r="E2196" i="2"/>
  <c r="E2228" i="2"/>
  <c r="E2260" i="2"/>
  <c r="E2292" i="2"/>
  <c r="E2313" i="2"/>
  <c r="E2321" i="2"/>
  <c r="E2329" i="2"/>
  <c r="E2337" i="2"/>
  <c r="E2345" i="2"/>
  <c r="E2353" i="2"/>
  <c r="E2361" i="2"/>
  <c r="E2369" i="2"/>
  <c r="E2377" i="2"/>
  <c r="E2385" i="2"/>
  <c r="E2393" i="2"/>
  <c r="E2401" i="2"/>
  <c r="E2409" i="2"/>
  <c r="E2417" i="2"/>
  <c r="E2425" i="2"/>
  <c r="E2433" i="2"/>
  <c r="E2441" i="2"/>
  <c r="E2449" i="2"/>
  <c r="E2457" i="2"/>
  <c r="E2465" i="2"/>
  <c r="E2473" i="2"/>
  <c r="E2481" i="2"/>
  <c r="E2489" i="2"/>
  <c r="E2497" i="2"/>
  <c r="E2505" i="2"/>
  <c r="E2513" i="2"/>
  <c r="E2521" i="2"/>
  <c r="E2529" i="2"/>
  <c r="E2537" i="2"/>
  <c r="E2545" i="2"/>
  <c r="E2553" i="2"/>
  <c r="E2561" i="2"/>
  <c r="E2569" i="2"/>
  <c r="E2577" i="2"/>
  <c r="E2585" i="2"/>
  <c r="E2593" i="2"/>
  <c r="E2601" i="2"/>
  <c r="E2609" i="2"/>
  <c r="E2617" i="2"/>
  <c r="E2625" i="2"/>
  <c r="E2633" i="2"/>
  <c r="E2641" i="2"/>
  <c r="E2649" i="2"/>
  <c r="E2657" i="2"/>
  <c r="E2665" i="2"/>
  <c r="E2673" i="2"/>
  <c r="E2681" i="2"/>
  <c r="E2689" i="2"/>
  <c r="E2697" i="2"/>
  <c r="E2705" i="2"/>
  <c r="E2713" i="2"/>
  <c r="E2721" i="2"/>
  <c r="E2729" i="2"/>
  <c r="E2737" i="2"/>
  <c r="E2745" i="2"/>
  <c r="E2753" i="2"/>
  <c r="E2761" i="2"/>
  <c r="E2769" i="2"/>
  <c r="E2777" i="2"/>
  <c r="E2785" i="2"/>
  <c r="E2793" i="2"/>
  <c r="E2801" i="2"/>
  <c r="E2809" i="2"/>
  <c r="E2817" i="2"/>
  <c r="E2825" i="2"/>
  <c r="E2833" i="2"/>
  <c r="E2841" i="2"/>
  <c r="E2849" i="2"/>
  <c r="E2857" i="2"/>
  <c r="E2865" i="2"/>
  <c r="E2873" i="2"/>
  <c r="E2881" i="2"/>
  <c r="E2889" i="2"/>
  <c r="E2897" i="2"/>
  <c r="E2905" i="2"/>
  <c r="E2913" i="2"/>
  <c r="E2921" i="2"/>
  <c r="E2219" i="2"/>
  <c r="E2251" i="2"/>
  <c r="E2283" i="2"/>
  <c r="E2312" i="2"/>
  <c r="E2320" i="2"/>
  <c r="E2328" i="2"/>
  <c r="E2336" i="2"/>
  <c r="E2344" i="2"/>
  <c r="E2352" i="2"/>
  <c r="E2360" i="2"/>
  <c r="E2368" i="2"/>
  <c r="E2376" i="2"/>
  <c r="E2384" i="2"/>
  <c r="E2392" i="2"/>
  <c r="E2400" i="2"/>
  <c r="E2408" i="2"/>
  <c r="E2416" i="2"/>
  <c r="E2424" i="2"/>
  <c r="E2432" i="2"/>
  <c r="E2440" i="2"/>
  <c r="E2448" i="2"/>
  <c r="E2456" i="2"/>
  <c r="E2464" i="2"/>
  <c r="E2472" i="2"/>
  <c r="E2480" i="2"/>
  <c r="E2488" i="2"/>
  <c r="E2496" i="2"/>
  <c r="E2504" i="2"/>
  <c r="E2512" i="2"/>
  <c r="E2520" i="2"/>
  <c r="E2528" i="2"/>
  <c r="E2536" i="2"/>
  <c r="E2544" i="2"/>
  <c r="E2552" i="2"/>
  <c r="E2560" i="2"/>
  <c r="E2568" i="2"/>
  <c r="E2576" i="2"/>
  <c r="E2584" i="2"/>
  <c r="E2592" i="2"/>
  <c r="E2600" i="2"/>
  <c r="E2608" i="2"/>
  <c r="E2616" i="2"/>
  <c r="E2624" i="2"/>
  <c r="E2632" i="2"/>
  <c r="E2640" i="2"/>
  <c r="E2648" i="2"/>
  <c r="E2656" i="2"/>
  <c r="E2664" i="2"/>
  <c r="E2672" i="2"/>
  <c r="E2680" i="2"/>
  <c r="E2688" i="2"/>
  <c r="E2696" i="2"/>
  <c r="E2704" i="2"/>
  <c r="E2712" i="2"/>
  <c r="E2720" i="2"/>
  <c r="E2728" i="2"/>
  <c r="E2736" i="2"/>
  <c r="E2744" i="2"/>
  <c r="E2752" i="2"/>
  <c r="E2760" i="2"/>
  <c r="E2768" i="2"/>
  <c r="E2776" i="2"/>
  <c r="E2784" i="2"/>
  <c r="E2792" i="2"/>
  <c r="E2800" i="2"/>
  <c r="E2808" i="2"/>
  <c r="E2816" i="2"/>
  <c r="E2824" i="2"/>
  <c r="E2832" i="2"/>
  <c r="E2840" i="2"/>
  <c r="E2848" i="2"/>
  <c r="E2856" i="2"/>
  <c r="E2864" i="2"/>
  <c r="E2872" i="2"/>
  <c r="E2880" i="2"/>
  <c r="E2888" i="2"/>
  <c r="E2896" i="2"/>
  <c r="E2904" i="2"/>
  <c r="E2912" i="2"/>
  <c r="E2920" i="2"/>
  <c r="E2220" i="2"/>
  <c r="E2252" i="2"/>
  <c r="E2284" i="2"/>
  <c r="E2311" i="2"/>
  <c r="E2319" i="2"/>
  <c r="E2327" i="2"/>
  <c r="E2335" i="2"/>
  <c r="E2343" i="2"/>
  <c r="E2351" i="2"/>
  <c r="E2359" i="2"/>
  <c r="E2367" i="2"/>
  <c r="E2375" i="2"/>
  <c r="E2383" i="2"/>
  <c r="E2391" i="2"/>
  <c r="E2399" i="2"/>
  <c r="E2407" i="2"/>
  <c r="E2415" i="2"/>
  <c r="E2423" i="2"/>
  <c r="E2431" i="2"/>
  <c r="E2439" i="2"/>
  <c r="E2447" i="2"/>
  <c r="E2455" i="2"/>
  <c r="E2463" i="2"/>
  <c r="E2471" i="2"/>
  <c r="E2479" i="2"/>
  <c r="E2487" i="2"/>
  <c r="E2495" i="2"/>
  <c r="E2503" i="2"/>
  <c r="E2511" i="2"/>
  <c r="E2519" i="2"/>
  <c r="E2527" i="2"/>
  <c r="E2535" i="2"/>
  <c r="E2543" i="2"/>
  <c r="E2551" i="2"/>
  <c r="E2559" i="2"/>
  <c r="E2567" i="2"/>
  <c r="E2575" i="2"/>
  <c r="E2583" i="2"/>
  <c r="E2591" i="2"/>
  <c r="E2599" i="2"/>
  <c r="E2607" i="2"/>
  <c r="E2615" i="2"/>
  <c r="E2623" i="2"/>
  <c r="E2631" i="2"/>
  <c r="E2639" i="2"/>
  <c r="E2647" i="2"/>
  <c r="E2655" i="2"/>
  <c r="E2663" i="2"/>
  <c r="E2671" i="2"/>
  <c r="E2679" i="2"/>
  <c r="E2687" i="2"/>
  <c r="E2695" i="2"/>
  <c r="E2703" i="2"/>
  <c r="E2711" i="2"/>
  <c r="E2719" i="2"/>
  <c r="E2727" i="2"/>
  <c r="E2735" i="2"/>
  <c r="E2743" i="2"/>
  <c r="E2751" i="2"/>
  <c r="E2759" i="2"/>
  <c r="E2767" i="2"/>
  <c r="E2775" i="2"/>
  <c r="E2783" i="2"/>
  <c r="E2791" i="2"/>
  <c r="E2799" i="2"/>
  <c r="E2807" i="2"/>
  <c r="E2815" i="2"/>
  <c r="E2823" i="2"/>
  <c r="E2831" i="2"/>
  <c r="E2839" i="2"/>
  <c r="E2847" i="2"/>
  <c r="E2855" i="2"/>
  <c r="E2863" i="2"/>
  <c r="E2871" i="2"/>
  <c r="E2879" i="2"/>
  <c r="E2887" i="2"/>
  <c r="E2895" i="2"/>
  <c r="E2903" i="2"/>
  <c r="E2911" i="2"/>
  <c r="E2919" i="2"/>
  <c r="E2211" i="2"/>
  <c r="E2243" i="2"/>
  <c r="E2275" i="2"/>
  <c r="E2310" i="2"/>
  <c r="E2318" i="2"/>
  <c r="E2326" i="2"/>
  <c r="E2334" i="2"/>
  <c r="E2342" i="2"/>
  <c r="E2350" i="2"/>
  <c r="E2358" i="2"/>
  <c r="E2366" i="2"/>
  <c r="E2374" i="2"/>
  <c r="E2382" i="2"/>
  <c r="E2390" i="2"/>
  <c r="E2398" i="2"/>
  <c r="E2406" i="2"/>
  <c r="E2414" i="2"/>
  <c r="E2422" i="2"/>
  <c r="E2430" i="2"/>
  <c r="E2438" i="2"/>
  <c r="E2446" i="2"/>
  <c r="E2454" i="2"/>
  <c r="E2462" i="2"/>
  <c r="E2470" i="2"/>
  <c r="E2478" i="2"/>
  <c r="E2486" i="2"/>
  <c r="E2494" i="2"/>
  <c r="E2502" i="2"/>
  <c r="E2510" i="2"/>
  <c r="E2518" i="2"/>
  <c r="E2526" i="2"/>
  <c r="E2534" i="2"/>
  <c r="E2542" i="2"/>
  <c r="E2550" i="2"/>
  <c r="E2558" i="2"/>
  <c r="E2566" i="2"/>
  <c r="E2574" i="2"/>
  <c r="E2582" i="2"/>
  <c r="E2590" i="2"/>
  <c r="E2598" i="2"/>
  <c r="E2606" i="2"/>
  <c r="E2614" i="2"/>
  <c r="E2622" i="2"/>
  <c r="E2630" i="2"/>
  <c r="E2638" i="2"/>
  <c r="E2646" i="2"/>
  <c r="E2654" i="2"/>
  <c r="E2662" i="2"/>
  <c r="E2670" i="2"/>
  <c r="E2678" i="2"/>
  <c r="E2686" i="2"/>
  <c r="E2694" i="2"/>
  <c r="E2702" i="2"/>
  <c r="E2710" i="2"/>
  <c r="E2718" i="2"/>
  <c r="E2726" i="2"/>
  <c r="E2734" i="2"/>
  <c r="E2742" i="2"/>
  <c r="E2750" i="2"/>
  <c r="E2758" i="2"/>
  <c r="E2766" i="2"/>
  <c r="E2774" i="2"/>
  <c r="E2782" i="2"/>
  <c r="E2790" i="2"/>
  <c r="E2798" i="2"/>
  <c r="E2806" i="2"/>
  <c r="E2814" i="2"/>
  <c r="E2822" i="2"/>
  <c r="E2830" i="2"/>
  <c r="E2838" i="2"/>
  <c r="E2846" i="2"/>
  <c r="E2854" i="2"/>
  <c r="E2862" i="2"/>
  <c r="E2870" i="2"/>
  <c r="E2878" i="2"/>
  <c r="E2886" i="2"/>
  <c r="E2894" i="2"/>
  <c r="E2902" i="2"/>
  <c r="E2910" i="2"/>
  <c r="E2918" i="2"/>
  <c r="E2212" i="2"/>
  <c r="E2244" i="2"/>
  <c r="E2276" i="2"/>
  <c r="E2309" i="2"/>
  <c r="E2317" i="2"/>
  <c r="E2325" i="2"/>
  <c r="E2333" i="2"/>
  <c r="E2341" i="2"/>
  <c r="E2349" i="2"/>
  <c r="E2357" i="2"/>
  <c r="E2365" i="2"/>
  <c r="E2373" i="2"/>
  <c r="E2381" i="2"/>
  <c r="E2389" i="2"/>
  <c r="E2397" i="2"/>
  <c r="E2405" i="2"/>
  <c r="E2413" i="2"/>
  <c r="E2421" i="2"/>
  <c r="E2429" i="2"/>
  <c r="E2437" i="2"/>
  <c r="E2445" i="2"/>
  <c r="E2453" i="2"/>
  <c r="E2461" i="2"/>
  <c r="E2469" i="2"/>
  <c r="E2477" i="2"/>
  <c r="E2485" i="2"/>
  <c r="E2493" i="2"/>
  <c r="E2501" i="2"/>
  <c r="E2509" i="2"/>
  <c r="E2517" i="2"/>
  <c r="E2525" i="2"/>
  <c r="E2533" i="2"/>
  <c r="E2541" i="2"/>
  <c r="E2549" i="2"/>
  <c r="E2557" i="2"/>
  <c r="E2565" i="2"/>
  <c r="E2573" i="2"/>
  <c r="E2581" i="2"/>
  <c r="E2589" i="2"/>
  <c r="E2597" i="2"/>
  <c r="E2605" i="2"/>
  <c r="E2613" i="2"/>
  <c r="E2621" i="2"/>
  <c r="E2629" i="2"/>
  <c r="E2637" i="2"/>
  <c r="E2645" i="2"/>
  <c r="E2653" i="2"/>
  <c r="E2661" i="2"/>
  <c r="E2669" i="2"/>
  <c r="E2677" i="2"/>
  <c r="E2685" i="2"/>
  <c r="E2693" i="2"/>
  <c r="E2701" i="2"/>
  <c r="E2709" i="2"/>
  <c r="E2717" i="2"/>
  <c r="E2725" i="2"/>
  <c r="E2733" i="2"/>
  <c r="E2741" i="2"/>
  <c r="E2749" i="2"/>
  <c r="E2757" i="2"/>
  <c r="E2765" i="2"/>
  <c r="E2773" i="2"/>
  <c r="E2781" i="2"/>
  <c r="E2789" i="2"/>
  <c r="E2797" i="2"/>
  <c r="E2805" i="2"/>
  <c r="E2813" i="2"/>
  <c r="E2821" i="2"/>
  <c r="E2829" i="2"/>
  <c r="E2837" i="2"/>
  <c r="E2845" i="2"/>
  <c r="E2853" i="2"/>
  <c r="E2861" i="2"/>
  <c r="E2869" i="2"/>
  <c r="E2877" i="2"/>
  <c r="E2885" i="2"/>
  <c r="E2893" i="2"/>
  <c r="E2901" i="2"/>
  <c r="E2909" i="2"/>
  <c r="E2917" i="2"/>
  <c r="E2203" i="2"/>
  <c r="E2235" i="2"/>
  <c r="E2267" i="2"/>
  <c r="E2299" i="2"/>
  <c r="E2308" i="2"/>
  <c r="E2316" i="2"/>
  <c r="E2324" i="2"/>
  <c r="E2332" i="2"/>
  <c r="E2340" i="2"/>
  <c r="E2348" i="2"/>
  <c r="E2356" i="2"/>
  <c r="E2364" i="2"/>
  <c r="E2372" i="2"/>
  <c r="E2380" i="2"/>
  <c r="E2388" i="2"/>
  <c r="E2396" i="2"/>
  <c r="E2404" i="2"/>
  <c r="E2412" i="2"/>
  <c r="E2420" i="2"/>
  <c r="E2428" i="2"/>
  <c r="E2436" i="2"/>
  <c r="E2444" i="2"/>
  <c r="E2452" i="2"/>
  <c r="E2460" i="2"/>
  <c r="E2468" i="2"/>
  <c r="E2476" i="2"/>
  <c r="E2484" i="2"/>
  <c r="E2492" i="2"/>
  <c r="E2500" i="2"/>
  <c r="E2508" i="2"/>
  <c r="E2516" i="2"/>
  <c r="E2524" i="2"/>
  <c r="E2532" i="2"/>
  <c r="E2540" i="2"/>
  <c r="E2548" i="2"/>
  <c r="E2556" i="2"/>
  <c r="E2564" i="2"/>
  <c r="E2572" i="2"/>
  <c r="E2580" i="2"/>
  <c r="E2588" i="2"/>
  <c r="E2596" i="2"/>
  <c r="E2604" i="2"/>
  <c r="E2612" i="2"/>
  <c r="E2620" i="2"/>
  <c r="E2628" i="2"/>
  <c r="E2636" i="2"/>
  <c r="E2644" i="2"/>
  <c r="E2652" i="2"/>
  <c r="E2660" i="2"/>
  <c r="E2668" i="2"/>
  <c r="E2676" i="2"/>
  <c r="E2684" i="2"/>
  <c r="E2692" i="2"/>
  <c r="E2700" i="2"/>
  <c r="E2708" i="2"/>
  <c r="E2716" i="2"/>
  <c r="E2724" i="2"/>
  <c r="E2732" i="2"/>
  <c r="E2740" i="2"/>
  <c r="E2748" i="2"/>
  <c r="E2756" i="2"/>
  <c r="E2764" i="2"/>
  <c r="E2772" i="2"/>
  <c r="E2780" i="2"/>
  <c r="E2788" i="2"/>
  <c r="E2796" i="2"/>
  <c r="E2804" i="2"/>
  <c r="E2812" i="2"/>
  <c r="E2820" i="2"/>
  <c r="E2828" i="2"/>
  <c r="E2836" i="2"/>
  <c r="E2844" i="2"/>
  <c r="E2852" i="2"/>
  <c r="E2860" i="2"/>
  <c r="E2868" i="2"/>
  <c r="E2876" i="2"/>
  <c r="E2884" i="2"/>
  <c r="E2892" i="2"/>
  <c r="E2900" i="2"/>
  <c r="E2908" i="2"/>
  <c r="E2916" i="2"/>
  <c r="E2300" i="2"/>
  <c r="E2323" i="2"/>
  <c r="E2355" i="2"/>
  <c r="E2387" i="2"/>
  <c r="E2419" i="2"/>
  <c r="E2451" i="2"/>
  <c r="E2483" i="2"/>
  <c r="E2515" i="2"/>
  <c r="E2547" i="2"/>
  <c r="E2579" i="2"/>
  <c r="E2611" i="2"/>
  <c r="E2643" i="2"/>
  <c r="E2675" i="2"/>
  <c r="E2707" i="2"/>
  <c r="E2739" i="2"/>
  <c r="E2771" i="2"/>
  <c r="E2803" i="2"/>
  <c r="E2835" i="2"/>
  <c r="E2867" i="2"/>
  <c r="E2899" i="2"/>
  <c r="E2227" i="2"/>
  <c r="E2314" i="2"/>
  <c r="E2346" i="2"/>
  <c r="E2378" i="2"/>
  <c r="E2410" i="2"/>
  <c r="E2442" i="2"/>
  <c r="E2474" i="2"/>
  <c r="E2506" i="2"/>
  <c r="E2538" i="2"/>
  <c r="E2570" i="2"/>
  <c r="E2602" i="2"/>
  <c r="E2634" i="2"/>
  <c r="E2666" i="2"/>
  <c r="E2698" i="2"/>
  <c r="E2730" i="2"/>
  <c r="E2762" i="2"/>
  <c r="E2794" i="2"/>
  <c r="E2826" i="2"/>
  <c r="E2858" i="2"/>
  <c r="E2890" i="2"/>
  <c r="E2268" i="2"/>
  <c r="E2315" i="2"/>
  <c r="E2347" i="2"/>
  <c r="E2379" i="2"/>
  <c r="E2411" i="2"/>
  <c r="E2443" i="2"/>
  <c r="E2475" i="2"/>
  <c r="E2507" i="2"/>
  <c r="E2539" i="2"/>
  <c r="E2571" i="2"/>
  <c r="E2603" i="2"/>
  <c r="E2635" i="2"/>
  <c r="E2667" i="2"/>
  <c r="E2699" i="2"/>
  <c r="E2731" i="2"/>
  <c r="E2763" i="2"/>
  <c r="E2795" i="2"/>
  <c r="E2827" i="2"/>
  <c r="E2859" i="2"/>
  <c r="E2891" i="2"/>
  <c r="E2236" i="2"/>
  <c r="E2307" i="2"/>
  <c r="E2339" i="2"/>
  <c r="E2371" i="2"/>
  <c r="E2403" i="2"/>
  <c r="E2435" i="2"/>
  <c r="E2467" i="2"/>
  <c r="E2499" i="2"/>
  <c r="E2531" i="2"/>
  <c r="E2563" i="2"/>
  <c r="E2595" i="2"/>
  <c r="E2627" i="2"/>
  <c r="E2659" i="2"/>
  <c r="E2691" i="2"/>
  <c r="E2723" i="2"/>
  <c r="E2755" i="2"/>
  <c r="E2787" i="2"/>
  <c r="E2819" i="2"/>
  <c r="E2851" i="2"/>
  <c r="E2883" i="2"/>
  <c r="E2915" i="2"/>
  <c r="E2291" i="2"/>
  <c r="E2330" i="2"/>
  <c r="E2362" i="2"/>
  <c r="E2394" i="2"/>
  <c r="E2426" i="2"/>
  <c r="E2458" i="2"/>
  <c r="E2490" i="2"/>
  <c r="E2522" i="2"/>
  <c r="E2554" i="2"/>
  <c r="E2586" i="2"/>
  <c r="E2618" i="2"/>
  <c r="E2650" i="2"/>
  <c r="E2682" i="2"/>
  <c r="E2714" i="2"/>
  <c r="E2746" i="2"/>
  <c r="E2778" i="2"/>
  <c r="E2810" i="2"/>
  <c r="E2842" i="2"/>
  <c r="E2874" i="2"/>
  <c r="E2906" i="2"/>
  <c r="E2370" i="2"/>
  <c r="E2395" i="2"/>
  <c r="E2418" i="2"/>
  <c r="E2626" i="2"/>
  <c r="E2651" i="2"/>
  <c r="E2674" i="2"/>
  <c r="E2882" i="2"/>
  <c r="E2907" i="2"/>
  <c r="E2322" i="2"/>
  <c r="E2530" i="2"/>
  <c r="E2555" i="2"/>
  <c r="E2578" i="2"/>
  <c r="E2786" i="2"/>
  <c r="E2811" i="2"/>
  <c r="E2834" i="2"/>
  <c r="E2434" i="2"/>
  <c r="E2459" i="2"/>
  <c r="E2482" i="2"/>
  <c r="E2690" i="2"/>
  <c r="E2715" i="2"/>
  <c r="E2738" i="2"/>
  <c r="E2338" i="2"/>
  <c r="E2363" i="2"/>
  <c r="E2386" i="2"/>
  <c r="E2594" i="2"/>
  <c r="E2619" i="2"/>
  <c r="E2642" i="2"/>
  <c r="E2850" i="2"/>
  <c r="E2875" i="2"/>
  <c r="E2898" i="2"/>
  <c r="E2195" i="2"/>
  <c r="E2498" i="2"/>
  <c r="E2523" i="2"/>
  <c r="E2546" i="2"/>
  <c r="E2754" i="2"/>
  <c r="E2779" i="2"/>
  <c r="E2802" i="2"/>
  <c r="E2331" i="2"/>
  <c r="E2354" i="2"/>
  <c r="E2562" i="2"/>
  <c r="E2587" i="2"/>
  <c r="E2610" i="2"/>
  <c r="E2818" i="2"/>
  <c r="E2843" i="2"/>
  <c r="E2866" i="2"/>
  <c r="E2259" i="2"/>
  <c r="E2466" i="2"/>
  <c r="E2491" i="2"/>
  <c r="E2514" i="2"/>
  <c r="E2722" i="2"/>
  <c r="E2747" i="2"/>
  <c r="E2770" i="2"/>
  <c r="E2402" i="2"/>
  <c r="E2706" i="2"/>
  <c r="E2427" i="2"/>
  <c r="E2914" i="2"/>
  <c r="E2450" i="2"/>
  <c r="E2204" i="2"/>
  <c r="E2683" i="2"/>
  <c r="E2658" i="2"/>
  <c r="T1462" i="1"/>
  <c r="C1462" i="2" s="1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468" i="2"/>
  <c r="C1476" i="2"/>
  <c r="C1484" i="2"/>
  <c r="C1492" i="2"/>
  <c r="C1500" i="2"/>
  <c r="C1508" i="2"/>
  <c r="C1516" i="2"/>
  <c r="C1524" i="2"/>
  <c r="C1532" i="2"/>
  <c r="C1540" i="2"/>
  <c r="C1548" i="2"/>
  <c r="C1556" i="2"/>
  <c r="C1564" i="2"/>
  <c r="C1572" i="2"/>
  <c r="C1580" i="2"/>
  <c r="C1588" i="2"/>
  <c r="C1596" i="2"/>
  <c r="C1604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465" i="2"/>
  <c r="C1473" i="2"/>
  <c r="C1481" i="2"/>
  <c r="C1489" i="2"/>
  <c r="C1497" i="2"/>
  <c r="C1505" i="2"/>
  <c r="C1513" i="2"/>
  <c r="C1521" i="2"/>
  <c r="C1529" i="2"/>
  <c r="C1537" i="2"/>
  <c r="C1545" i="2"/>
  <c r="C1553" i="2"/>
  <c r="C1561" i="2"/>
  <c r="C1569" i="2"/>
  <c r="C1577" i="2"/>
  <c r="C1585" i="2"/>
  <c r="C1593" i="2"/>
  <c r="C1601" i="2"/>
  <c r="C1464" i="2"/>
  <c r="C1472" i="2"/>
  <c r="C1480" i="2"/>
  <c r="C1488" i="2"/>
  <c r="C1496" i="2"/>
  <c r="C1504" i="2"/>
  <c r="C1512" i="2"/>
  <c r="C1520" i="2"/>
  <c r="C1528" i="2"/>
  <c r="C1536" i="2"/>
  <c r="C1544" i="2"/>
  <c r="C1552" i="2"/>
  <c r="C1560" i="2"/>
  <c r="C1568" i="2"/>
  <c r="C1576" i="2"/>
  <c r="C1584" i="2"/>
  <c r="C1592" i="2"/>
  <c r="C1600" i="2"/>
  <c r="C1608" i="2"/>
  <c r="C1463" i="2"/>
  <c r="C1471" i="2"/>
  <c r="C1502" i="2"/>
  <c r="C1534" i="2"/>
  <c r="C1566" i="2"/>
  <c r="C1598" i="2"/>
  <c r="C1617" i="2"/>
  <c r="C1625" i="2"/>
  <c r="C1633" i="2"/>
  <c r="C1641" i="2"/>
  <c r="C1649" i="2"/>
  <c r="C1657" i="2"/>
  <c r="C1665" i="2"/>
  <c r="C1673" i="2"/>
  <c r="C1681" i="2"/>
  <c r="C1689" i="2"/>
  <c r="C1697" i="2"/>
  <c r="C1705" i="2"/>
  <c r="C1713" i="2"/>
  <c r="C1721" i="2"/>
  <c r="C1729" i="2"/>
  <c r="C1737" i="2"/>
  <c r="C1745" i="2"/>
  <c r="C1753" i="2"/>
  <c r="C1761" i="2"/>
  <c r="C1769" i="2"/>
  <c r="C1777" i="2"/>
  <c r="C1785" i="2"/>
  <c r="C1793" i="2"/>
  <c r="C1801" i="2"/>
  <c r="C1809" i="2"/>
  <c r="C1817" i="2"/>
  <c r="C1825" i="2"/>
  <c r="C1833" i="2"/>
  <c r="C1841" i="2"/>
  <c r="C1849" i="2"/>
  <c r="C1857" i="2"/>
  <c r="C1865" i="2"/>
  <c r="C1873" i="2"/>
  <c r="C1881" i="2"/>
  <c r="C1503" i="2"/>
  <c r="C1535" i="2"/>
  <c r="C1567" i="2"/>
  <c r="C1599" i="2"/>
  <c r="C1616" i="2"/>
  <c r="C1624" i="2"/>
  <c r="C1632" i="2"/>
  <c r="C1640" i="2"/>
  <c r="C1648" i="2"/>
  <c r="C1656" i="2"/>
  <c r="C1664" i="2"/>
  <c r="C1672" i="2"/>
  <c r="C1680" i="2"/>
  <c r="C1688" i="2"/>
  <c r="C1696" i="2"/>
  <c r="C1704" i="2"/>
  <c r="C1712" i="2"/>
  <c r="C1720" i="2"/>
  <c r="C1728" i="2"/>
  <c r="C1736" i="2"/>
  <c r="C1744" i="2"/>
  <c r="C1752" i="2"/>
  <c r="C1760" i="2"/>
  <c r="C1768" i="2"/>
  <c r="C1776" i="2"/>
  <c r="C1784" i="2"/>
  <c r="C1792" i="2"/>
  <c r="C1800" i="2"/>
  <c r="C1808" i="2"/>
  <c r="C1816" i="2"/>
  <c r="C1824" i="2"/>
  <c r="C1832" i="2"/>
  <c r="C1840" i="2"/>
  <c r="C1848" i="2"/>
  <c r="C1856" i="2"/>
  <c r="C1864" i="2"/>
  <c r="C1872" i="2"/>
  <c r="C1880" i="2"/>
  <c r="C1888" i="2"/>
  <c r="C1896" i="2"/>
  <c r="C1904" i="2"/>
  <c r="C1912" i="2"/>
  <c r="C1920" i="2"/>
  <c r="C1928" i="2"/>
  <c r="C1936" i="2"/>
  <c r="C1944" i="2"/>
  <c r="C1952" i="2"/>
  <c r="C1960" i="2"/>
  <c r="C1968" i="2"/>
  <c r="C1976" i="2"/>
  <c r="C1984" i="2"/>
  <c r="C1992" i="2"/>
  <c r="C2000" i="2"/>
  <c r="C2008" i="2"/>
  <c r="C2016" i="2"/>
  <c r="C2024" i="2"/>
  <c r="C2032" i="2"/>
  <c r="C2040" i="2"/>
  <c r="C2048" i="2"/>
  <c r="C2056" i="2"/>
  <c r="C2064" i="2"/>
  <c r="C2072" i="2"/>
  <c r="C2080" i="2"/>
  <c r="C2088" i="2"/>
  <c r="C2096" i="2"/>
  <c r="C2104" i="2"/>
  <c r="C2112" i="2"/>
  <c r="C2120" i="2"/>
  <c r="C2128" i="2"/>
  <c r="C2136" i="2"/>
  <c r="C2144" i="2"/>
  <c r="C2152" i="2"/>
  <c r="C2160" i="2"/>
  <c r="C2168" i="2"/>
  <c r="C2176" i="2"/>
  <c r="C2184" i="2"/>
  <c r="C1494" i="2"/>
  <c r="C1526" i="2"/>
  <c r="C1558" i="2"/>
  <c r="C1590" i="2"/>
  <c r="C1615" i="2"/>
  <c r="C1623" i="2"/>
  <c r="C1631" i="2"/>
  <c r="C1639" i="2"/>
  <c r="C1647" i="2"/>
  <c r="C1655" i="2"/>
  <c r="C1663" i="2"/>
  <c r="C1671" i="2"/>
  <c r="C1679" i="2"/>
  <c r="C1687" i="2"/>
  <c r="C1695" i="2"/>
  <c r="C1703" i="2"/>
  <c r="C1711" i="2"/>
  <c r="C1719" i="2"/>
  <c r="C1727" i="2"/>
  <c r="C1735" i="2"/>
  <c r="C1743" i="2"/>
  <c r="C1751" i="2"/>
  <c r="C1759" i="2"/>
  <c r="C1767" i="2"/>
  <c r="C1775" i="2"/>
  <c r="C1783" i="2"/>
  <c r="C1791" i="2"/>
  <c r="C1799" i="2"/>
  <c r="C1807" i="2"/>
  <c r="C1815" i="2"/>
  <c r="C1823" i="2"/>
  <c r="C1831" i="2"/>
  <c r="C1839" i="2"/>
  <c r="C1847" i="2"/>
  <c r="C1855" i="2"/>
  <c r="C1863" i="2"/>
  <c r="C1871" i="2"/>
  <c r="C1879" i="2"/>
  <c r="C1887" i="2"/>
  <c r="C1895" i="2"/>
  <c r="C1903" i="2"/>
  <c r="C1911" i="2"/>
  <c r="C1919" i="2"/>
  <c r="C1927" i="2"/>
  <c r="C1935" i="2"/>
  <c r="C1943" i="2"/>
  <c r="C1951" i="2"/>
  <c r="C1959" i="2"/>
  <c r="C1967" i="2"/>
  <c r="C1975" i="2"/>
  <c r="C1983" i="2"/>
  <c r="C1991" i="2"/>
  <c r="C1999" i="2"/>
  <c r="C2007" i="2"/>
  <c r="C2015" i="2"/>
  <c r="C2023" i="2"/>
  <c r="C2031" i="2"/>
  <c r="C2039" i="2"/>
  <c r="C2047" i="2"/>
  <c r="C2055" i="2"/>
  <c r="C2063" i="2"/>
  <c r="C2071" i="2"/>
  <c r="C2079" i="2"/>
  <c r="C2087" i="2"/>
  <c r="C2095" i="2"/>
  <c r="C2103" i="2"/>
  <c r="C2111" i="2"/>
  <c r="C2119" i="2"/>
  <c r="C2127" i="2"/>
  <c r="C2135" i="2"/>
  <c r="C2143" i="2"/>
  <c r="C2151" i="2"/>
  <c r="C2159" i="2"/>
  <c r="C2167" i="2"/>
  <c r="C2175" i="2"/>
  <c r="C2183" i="2"/>
  <c r="C2191" i="2"/>
  <c r="C1495" i="2"/>
  <c r="C1527" i="2"/>
  <c r="C1559" i="2"/>
  <c r="C1591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2014" i="2"/>
  <c r="C2022" i="2"/>
  <c r="C2030" i="2"/>
  <c r="C2038" i="2"/>
  <c r="C2046" i="2"/>
  <c r="C2054" i="2"/>
  <c r="C2062" i="2"/>
  <c r="C2070" i="2"/>
  <c r="C2078" i="2"/>
  <c r="C2086" i="2"/>
  <c r="C2094" i="2"/>
  <c r="C2102" i="2"/>
  <c r="C2110" i="2"/>
  <c r="C2118" i="2"/>
  <c r="C2126" i="2"/>
  <c r="C2134" i="2"/>
  <c r="C2142" i="2"/>
  <c r="C2150" i="2"/>
  <c r="C2158" i="2"/>
  <c r="C2166" i="2"/>
  <c r="C2174" i="2"/>
  <c r="C2182" i="2"/>
  <c r="C2190" i="2"/>
  <c r="C1470" i="2"/>
  <c r="C1486" i="2"/>
  <c r="C1518" i="2"/>
  <c r="C1550" i="2"/>
  <c r="C1582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2013" i="2"/>
  <c r="C2021" i="2"/>
  <c r="C2029" i="2"/>
  <c r="C2037" i="2"/>
  <c r="C2045" i="2"/>
  <c r="C2053" i="2"/>
  <c r="C2061" i="2"/>
  <c r="C2069" i="2"/>
  <c r="C2077" i="2"/>
  <c r="C2085" i="2"/>
  <c r="C2093" i="2"/>
  <c r="C2101" i="2"/>
  <c r="C2109" i="2"/>
  <c r="C2117" i="2"/>
  <c r="C2125" i="2"/>
  <c r="C2133" i="2"/>
  <c r="C2141" i="2"/>
  <c r="C2149" i="2"/>
  <c r="C2157" i="2"/>
  <c r="C2165" i="2"/>
  <c r="C2173" i="2"/>
  <c r="C2181" i="2"/>
  <c r="C2189" i="2"/>
  <c r="C1487" i="2"/>
  <c r="C1519" i="2"/>
  <c r="C1551" i="2"/>
  <c r="C1583" i="2"/>
  <c r="C1612" i="2"/>
  <c r="C1620" i="2"/>
  <c r="C1628" i="2"/>
  <c r="C1636" i="2"/>
  <c r="C1644" i="2"/>
  <c r="C1652" i="2"/>
  <c r="C1660" i="2"/>
  <c r="C1668" i="2"/>
  <c r="C1676" i="2"/>
  <c r="C1684" i="2"/>
  <c r="C1692" i="2"/>
  <c r="C1700" i="2"/>
  <c r="C1708" i="2"/>
  <c r="C1716" i="2"/>
  <c r="C1724" i="2"/>
  <c r="C1732" i="2"/>
  <c r="C1740" i="2"/>
  <c r="C1748" i="2"/>
  <c r="C1756" i="2"/>
  <c r="C1764" i="2"/>
  <c r="C1772" i="2"/>
  <c r="C1780" i="2"/>
  <c r="C1788" i="2"/>
  <c r="C1796" i="2"/>
  <c r="C1804" i="2"/>
  <c r="C1812" i="2"/>
  <c r="C1820" i="2"/>
  <c r="C1828" i="2"/>
  <c r="C1836" i="2"/>
  <c r="C1844" i="2"/>
  <c r="C1852" i="2"/>
  <c r="C1860" i="2"/>
  <c r="C1868" i="2"/>
  <c r="C1876" i="2"/>
  <c r="C1884" i="2"/>
  <c r="C1892" i="2"/>
  <c r="C1900" i="2"/>
  <c r="C1908" i="2"/>
  <c r="C1916" i="2"/>
  <c r="C1924" i="2"/>
  <c r="C1932" i="2"/>
  <c r="C1940" i="2"/>
  <c r="C1948" i="2"/>
  <c r="C1956" i="2"/>
  <c r="C1964" i="2"/>
  <c r="C1972" i="2"/>
  <c r="C1980" i="2"/>
  <c r="C1988" i="2"/>
  <c r="C1996" i="2"/>
  <c r="C2004" i="2"/>
  <c r="C2012" i="2"/>
  <c r="C2020" i="2"/>
  <c r="C2028" i="2"/>
  <c r="C2036" i="2"/>
  <c r="C2044" i="2"/>
  <c r="C2052" i="2"/>
  <c r="C2060" i="2"/>
  <c r="C2068" i="2"/>
  <c r="C2076" i="2"/>
  <c r="C2084" i="2"/>
  <c r="C2092" i="2"/>
  <c r="C2100" i="2"/>
  <c r="C2108" i="2"/>
  <c r="C2116" i="2"/>
  <c r="C2124" i="2"/>
  <c r="C2132" i="2"/>
  <c r="C2140" i="2"/>
  <c r="C2148" i="2"/>
  <c r="C2156" i="2"/>
  <c r="C2164" i="2"/>
  <c r="C2172" i="2"/>
  <c r="C2180" i="2"/>
  <c r="C2188" i="2"/>
  <c r="C1478" i="2"/>
  <c r="C1510" i="2"/>
  <c r="C1542" i="2"/>
  <c r="C1574" i="2"/>
  <c r="C1606" i="2"/>
  <c r="C1609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1642" i="2"/>
  <c r="C1706" i="2"/>
  <c r="C1770" i="2"/>
  <c r="C1834" i="2"/>
  <c r="C1890" i="2"/>
  <c r="C1922" i="2"/>
  <c r="C1954" i="2"/>
  <c r="C1986" i="2"/>
  <c r="C2018" i="2"/>
  <c r="C2050" i="2"/>
  <c r="C2082" i="2"/>
  <c r="C2114" i="2"/>
  <c r="C2146" i="2"/>
  <c r="C2178" i="2"/>
  <c r="C1634" i="2"/>
  <c r="C1698" i="2"/>
  <c r="C1762" i="2"/>
  <c r="C1826" i="2"/>
  <c r="C1913" i="2"/>
  <c r="C1945" i="2"/>
  <c r="C1977" i="2"/>
  <c r="C2009" i="2"/>
  <c r="C2041" i="2"/>
  <c r="C2073" i="2"/>
  <c r="C2105" i="2"/>
  <c r="C2137" i="2"/>
  <c r="C2169" i="2"/>
  <c r="C1626" i="2"/>
  <c r="C1690" i="2"/>
  <c r="C1754" i="2"/>
  <c r="C1818" i="2"/>
  <c r="C1882" i="2"/>
  <c r="C1914" i="2"/>
  <c r="C1946" i="2"/>
  <c r="C1978" i="2"/>
  <c r="C2010" i="2"/>
  <c r="C2042" i="2"/>
  <c r="C2074" i="2"/>
  <c r="C2106" i="2"/>
  <c r="C2138" i="2"/>
  <c r="C2170" i="2"/>
  <c r="C1607" i="2"/>
  <c r="C1618" i="2"/>
  <c r="C1682" i="2"/>
  <c r="C1746" i="2"/>
  <c r="C1810" i="2"/>
  <c r="C1874" i="2"/>
  <c r="C1905" i="2"/>
  <c r="C1937" i="2"/>
  <c r="C1969" i="2"/>
  <c r="C2001" i="2"/>
  <c r="C2033" i="2"/>
  <c r="C2065" i="2"/>
  <c r="C2097" i="2"/>
  <c r="C2129" i="2"/>
  <c r="C2161" i="2"/>
  <c r="C1575" i="2"/>
  <c r="C1674" i="2"/>
  <c r="C1738" i="2"/>
  <c r="C1802" i="2"/>
  <c r="C1866" i="2"/>
  <c r="C1906" i="2"/>
  <c r="C1938" i="2"/>
  <c r="C1970" i="2"/>
  <c r="C2002" i="2"/>
  <c r="C2034" i="2"/>
  <c r="C2066" i="2"/>
  <c r="C2098" i="2"/>
  <c r="C2130" i="2"/>
  <c r="C2162" i="2"/>
  <c r="C1543" i="2"/>
  <c r="C1666" i="2"/>
  <c r="C1730" i="2"/>
  <c r="C1794" i="2"/>
  <c r="C1858" i="2"/>
  <c r="C1897" i="2"/>
  <c r="C1929" i="2"/>
  <c r="C1961" i="2"/>
  <c r="C1993" i="2"/>
  <c r="C2025" i="2"/>
  <c r="C2057" i="2"/>
  <c r="C2089" i="2"/>
  <c r="C2121" i="2"/>
  <c r="C2153" i="2"/>
  <c r="C2185" i="2"/>
  <c r="C1511" i="2"/>
  <c r="C1658" i="2"/>
  <c r="C1898" i="2"/>
  <c r="C2026" i="2"/>
  <c r="C2154" i="2"/>
  <c r="C1842" i="2"/>
  <c r="C1953" i="2"/>
  <c r="C2081" i="2"/>
  <c r="C1850" i="2"/>
  <c r="C1994" i="2"/>
  <c r="C2122" i="2"/>
  <c r="C1786" i="2"/>
  <c r="C1962" i="2"/>
  <c r="C2090" i="2"/>
  <c r="C1714" i="2"/>
  <c r="C1889" i="2"/>
  <c r="C2017" i="2"/>
  <c r="C2145" i="2"/>
  <c r="C1479" i="2"/>
  <c r="C1778" i="2"/>
  <c r="C1930" i="2"/>
  <c r="C2177" i="2"/>
  <c r="C1985" i="2"/>
  <c r="C2186" i="2"/>
  <c r="C1722" i="2"/>
  <c r="C2049" i="2"/>
  <c r="C1650" i="2"/>
  <c r="C1921" i="2"/>
  <c r="C2113" i="2"/>
  <c r="C2058" i="2"/>
  <c r="R4382" i="1"/>
  <c r="A4382" i="2" s="1"/>
  <c r="A4383" i="2"/>
  <c r="A4391" i="2"/>
  <c r="A4399" i="2"/>
  <c r="A4407" i="2"/>
  <c r="A4415" i="2"/>
  <c r="A4423" i="2"/>
  <c r="A4431" i="2"/>
  <c r="A4439" i="2"/>
  <c r="A4447" i="2"/>
  <c r="A4455" i="2"/>
  <c r="A4463" i="2"/>
  <c r="A4471" i="2"/>
  <c r="A4479" i="2"/>
  <c r="A4487" i="2"/>
  <c r="A4495" i="2"/>
  <c r="A4503" i="2"/>
  <c r="A4511" i="2"/>
  <c r="A4519" i="2"/>
  <c r="A4527" i="2"/>
  <c r="A4535" i="2"/>
  <c r="A4543" i="2"/>
  <c r="A4551" i="2"/>
  <c r="A4559" i="2"/>
  <c r="A4567" i="2"/>
  <c r="A4575" i="2"/>
  <c r="A4583" i="2"/>
  <c r="A4591" i="2"/>
  <c r="A4599" i="2"/>
  <c r="A4607" i="2"/>
  <c r="A4615" i="2"/>
  <c r="A4623" i="2"/>
  <c r="A4631" i="2"/>
  <c r="A4639" i="2"/>
  <c r="A4647" i="2"/>
  <c r="A4655" i="2"/>
  <c r="A4663" i="2"/>
  <c r="A4671" i="2"/>
  <c r="A4679" i="2"/>
  <c r="A4687" i="2"/>
  <c r="A4695" i="2"/>
  <c r="A4703" i="2"/>
  <c r="A4711" i="2"/>
  <c r="A4719" i="2"/>
  <c r="A4727" i="2"/>
  <c r="A4735" i="2"/>
  <c r="A4743" i="2"/>
  <c r="A4751" i="2"/>
  <c r="A4759" i="2"/>
  <c r="A4767" i="2"/>
  <c r="A4775" i="2"/>
  <c r="A4783" i="2"/>
  <c r="A4791" i="2"/>
  <c r="A4799" i="2"/>
  <c r="A4807" i="2"/>
  <c r="A4815" i="2"/>
  <c r="A4823" i="2"/>
  <c r="A4831" i="2"/>
  <c r="A4839" i="2"/>
  <c r="A4847" i="2"/>
  <c r="A4855" i="2"/>
  <c r="A4863" i="2"/>
  <c r="A4871" i="2"/>
  <c r="A4879" i="2"/>
  <c r="A4887" i="2"/>
  <c r="A4895" i="2"/>
  <c r="A4903" i="2"/>
  <c r="A4911" i="2"/>
  <c r="A4919" i="2"/>
  <c r="A4927" i="2"/>
  <c r="A4935" i="2"/>
  <c r="A4943" i="2"/>
  <c r="A4951" i="2"/>
  <c r="A4390" i="2"/>
  <c r="A4398" i="2"/>
  <c r="A4406" i="2"/>
  <c r="A4414" i="2"/>
  <c r="A4422" i="2"/>
  <c r="A4430" i="2"/>
  <c r="A4438" i="2"/>
  <c r="A4446" i="2"/>
  <c r="A4454" i="2"/>
  <c r="A4462" i="2"/>
  <c r="A4470" i="2"/>
  <c r="A4478" i="2"/>
  <c r="A4486" i="2"/>
  <c r="A4494" i="2"/>
  <c r="A4502" i="2"/>
  <c r="A4510" i="2"/>
  <c r="A4518" i="2"/>
  <c r="A4526" i="2"/>
  <c r="A4534" i="2"/>
  <c r="A4542" i="2"/>
  <c r="A4550" i="2"/>
  <c r="A4558" i="2"/>
  <c r="A4566" i="2"/>
  <c r="A4574" i="2"/>
  <c r="A4582" i="2"/>
  <c r="A4590" i="2"/>
  <c r="A4598" i="2"/>
  <c r="A4606" i="2"/>
  <c r="A4614" i="2"/>
  <c r="A4622" i="2"/>
  <c r="A4630" i="2"/>
  <c r="A4638" i="2"/>
  <c r="A4646" i="2"/>
  <c r="A4654" i="2"/>
  <c r="A4662" i="2"/>
  <c r="A4670" i="2"/>
  <c r="A4678" i="2"/>
  <c r="A4686" i="2"/>
  <c r="A4694" i="2"/>
  <c r="A4702" i="2"/>
  <c r="A4710" i="2"/>
  <c r="A4718" i="2"/>
  <c r="A4726" i="2"/>
  <c r="A4734" i="2"/>
  <c r="A4742" i="2"/>
  <c r="A4750" i="2"/>
  <c r="A4758" i="2"/>
  <c r="A4766" i="2"/>
  <c r="A4774" i="2"/>
  <c r="A4782" i="2"/>
  <c r="A4790" i="2"/>
  <c r="A4798" i="2"/>
  <c r="A4806" i="2"/>
  <c r="A4814" i="2"/>
  <c r="A4822" i="2"/>
  <c r="A4830" i="2"/>
  <c r="A4838" i="2"/>
  <c r="A4846" i="2"/>
  <c r="A4854" i="2"/>
  <c r="A4862" i="2"/>
  <c r="A4870" i="2"/>
  <c r="A4878" i="2"/>
  <c r="A4886" i="2"/>
  <c r="A4894" i="2"/>
  <c r="A4902" i="2"/>
  <c r="A4910" i="2"/>
  <c r="A4918" i="2"/>
  <c r="A4926" i="2"/>
  <c r="A4934" i="2"/>
  <c r="A4942" i="2"/>
  <c r="A4950" i="2"/>
  <c r="A4389" i="2"/>
  <c r="A4397" i="2"/>
  <c r="A4405" i="2"/>
  <c r="A4413" i="2"/>
  <c r="A4421" i="2"/>
  <c r="A4429" i="2"/>
  <c r="A4437" i="2"/>
  <c r="A4445" i="2"/>
  <c r="A4453" i="2"/>
  <c r="A4461" i="2"/>
  <c r="A4469" i="2"/>
  <c r="A4477" i="2"/>
  <c r="A4485" i="2"/>
  <c r="A4493" i="2"/>
  <c r="A4501" i="2"/>
  <c r="A4509" i="2"/>
  <c r="A4517" i="2"/>
  <c r="A4525" i="2"/>
  <c r="A4533" i="2"/>
  <c r="A4541" i="2"/>
  <c r="A4549" i="2"/>
  <c r="A4557" i="2"/>
  <c r="A4565" i="2"/>
  <c r="A4573" i="2"/>
  <c r="A4581" i="2"/>
  <c r="A4589" i="2"/>
  <c r="A4597" i="2"/>
  <c r="A4605" i="2"/>
  <c r="A4613" i="2"/>
  <c r="A4621" i="2"/>
  <c r="A4629" i="2"/>
  <c r="A4637" i="2"/>
  <c r="A4645" i="2"/>
  <c r="A4653" i="2"/>
  <c r="A4661" i="2"/>
  <c r="A4669" i="2"/>
  <c r="A4677" i="2"/>
  <c r="A4685" i="2"/>
  <c r="A4693" i="2"/>
  <c r="A4701" i="2"/>
  <c r="A4709" i="2"/>
  <c r="A4717" i="2"/>
  <c r="A4725" i="2"/>
  <c r="A4733" i="2"/>
  <c r="A4741" i="2"/>
  <c r="A4749" i="2"/>
  <c r="A4757" i="2"/>
  <c r="A4765" i="2"/>
  <c r="A4773" i="2"/>
  <c r="A4781" i="2"/>
  <c r="A4789" i="2"/>
  <c r="A4797" i="2"/>
  <c r="A4805" i="2"/>
  <c r="A4813" i="2"/>
  <c r="A4821" i="2"/>
  <c r="A4829" i="2"/>
  <c r="A4837" i="2"/>
  <c r="A4845" i="2"/>
  <c r="A4853" i="2"/>
  <c r="A4861" i="2"/>
  <c r="A4869" i="2"/>
  <c r="A4877" i="2"/>
  <c r="A4885" i="2"/>
  <c r="A4893" i="2"/>
  <c r="A4901" i="2"/>
  <c r="A4909" i="2"/>
  <c r="A4917" i="2"/>
  <c r="A4925" i="2"/>
  <c r="A4933" i="2"/>
  <c r="A4941" i="2"/>
  <c r="A4949" i="2"/>
  <c r="A4388" i="2"/>
  <c r="A4396" i="2"/>
  <c r="A4404" i="2"/>
  <c r="A4412" i="2"/>
  <c r="A4420" i="2"/>
  <c r="A4428" i="2"/>
  <c r="A4436" i="2"/>
  <c r="A4444" i="2"/>
  <c r="A4452" i="2"/>
  <c r="A4460" i="2"/>
  <c r="A4468" i="2"/>
  <c r="A4476" i="2"/>
  <c r="A4484" i="2"/>
  <c r="A4492" i="2"/>
  <c r="A4500" i="2"/>
  <c r="A4508" i="2"/>
  <c r="A4516" i="2"/>
  <c r="A4524" i="2"/>
  <c r="A4532" i="2"/>
  <c r="A4540" i="2"/>
  <c r="A4548" i="2"/>
  <c r="A4556" i="2"/>
  <c r="A4564" i="2"/>
  <c r="A4572" i="2"/>
  <c r="A4580" i="2"/>
  <c r="A4588" i="2"/>
  <c r="A4596" i="2"/>
  <c r="A4604" i="2"/>
  <c r="A4612" i="2"/>
  <c r="A4620" i="2"/>
  <c r="A4628" i="2"/>
  <c r="A4636" i="2"/>
  <c r="A4644" i="2"/>
  <c r="A4652" i="2"/>
  <c r="A4660" i="2"/>
  <c r="A4668" i="2"/>
  <c r="A4676" i="2"/>
  <c r="A4684" i="2"/>
  <c r="A4692" i="2"/>
  <c r="A4700" i="2"/>
  <c r="A4708" i="2"/>
  <c r="A4716" i="2"/>
  <c r="A4724" i="2"/>
  <c r="A4732" i="2"/>
  <c r="A4740" i="2"/>
  <c r="A4748" i="2"/>
  <c r="A4756" i="2"/>
  <c r="A4764" i="2"/>
  <c r="A4772" i="2"/>
  <c r="A4780" i="2"/>
  <c r="A4788" i="2"/>
  <c r="A4796" i="2"/>
  <c r="A4804" i="2"/>
  <c r="A4812" i="2"/>
  <c r="A4820" i="2"/>
  <c r="A4828" i="2"/>
  <c r="A4836" i="2"/>
  <c r="A4844" i="2"/>
  <c r="A4852" i="2"/>
  <c r="A4860" i="2"/>
  <c r="A4868" i="2"/>
  <c r="A4876" i="2"/>
  <c r="A4884" i="2"/>
  <c r="A4892" i="2"/>
  <c r="A4900" i="2"/>
  <c r="A4908" i="2"/>
  <c r="A4916" i="2"/>
  <c r="A4924" i="2"/>
  <c r="A4932" i="2"/>
  <c r="A4940" i="2"/>
  <c r="A4948" i="2"/>
  <c r="A4387" i="2"/>
  <c r="A4395" i="2"/>
  <c r="A4403" i="2"/>
  <c r="A4411" i="2"/>
  <c r="A4419" i="2"/>
  <c r="A4427" i="2"/>
  <c r="A4435" i="2"/>
  <c r="A4443" i="2"/>
  <c r="A4451" i="2"/>
  <c r="A4459" i="2"/>
  <c r="A4467" i="2"/>
  <c r="A4475" i="2"/>
  <c r="A4483" i="2"/>
  <c r="A4491" i="2"/>
  <c r="A4499" i="2"/>
  <c r="A4507" i="2"/>
  <c r="A4515" i="2"/>
  <c r="A4523" i="2"/>
  <c r="A4531" i="2"/>
  <c r="A4539" i="2"/>
  <c r="A4547" i="2"/>
  <c r="A4555" i="2"/>
  <c r="A4563" i="2"/>
  <c r="A4571" i="2"/>
  <c r="A4579" i="2"/>
  <c r="A4587" i="2"/>
  <c r="A4595" i="2"/>
  <c r="A4603" i="2"/>
  <c r="A4611" i="2"/>
  <c r="A4619" i="2"/>
  <c r="A4627" i="2"/>
  <c r="A4635" i="2"/>
  <c r="A4643" i="2"/>
  <c r="A4651" i="2"/>
  <c r="A4659" i="2"/>
  <c r="A4667" i="2"/>
  <c r="A4675" i="2"/>
  <c r="A4683" i="2"/>
  <c r="A4691" i="2"/>
  <c r="A4699" i="2"/>
  <c r="A4707" i="2"/>
  <c r="A4715" i="2"/>
  <c r="A4723" i="2"/>
  <c r="A4731" i="2"/>
  <c r="A4739" i="2"/>
  <c r="A4747" i="2"/>
  <c r="A4755" i="2"/>
  <c r="A4763" i="2"/>
  <c r="A4771" i="2"/>
  <c r="A4779" i="2"/>
  <c r="A4787" i="2"/>
  <c r="A4795" i="2"/>
  <c r="A4803" i="2"/>
  <c r="A4811" i="2"/>
  <c r="A4819" i="2"/>
  <c r="A4827" i="2"/>
  <c r="A4835" i="2"/>
  <c r="A4843" i="2"/>
  <c r="A4851" i="2"/>
  <c r="A4859" i="2"/>
  <c r="A4867" i="2"/>
  <c r="A4875" i="2"/>
  <c r="A4883" i="2"/>
  <c r="A4891" i="2"/>
  <c r="A4899" i="2"/>
  <c r="A4907" i="2"/>
  <c r="A4915" i="2"/>
  <c r="A4923" i="2"/>
  <c r="A4931" i="2"/>
  <c r="A4939" i="2"/>
  <c r="A4947" i="2"/>
  <c r="A4385" i="2"/>
  <c r="A4393" i="2"/>
  <c r="A4401" i="2"/>
  <c r="A4409" i="2"/>
  <c r="A4417" i="2"/>
  <c r="A4425" i="2"/>
  <c r="A4433" i="2"/>
  <c r="A4441" i="2"/>
  <c r="A4449" i="2"/>
  <c r="A4457" i="2"/>
  <c r="A4465" i="2"/>
  <c r="A4473" i="2"/>
  <c r="A4481" i="2"/>
  <c r="A4489" i="2"/>
  <c r="A4497" i="2"/>
  <c r="A4505" i="2"/>
  <c r="A4513" i="2"/>
  <c r="A4521" i="2"/>
  <c r="A4529" i="2"/>
  <c r="A4537" i="2"/>
  <c r="A4545" i="2"/>
  <c r="A4553" i="2"/>
  <c r="A4561" i="2"/>
  <c r="A4569" i="2"/>
  <c r="A4577" i="2"/>
  <c r="A4585" i="2"/>
  <c r="A4593" i="2"/>
  <c r="A4601" i="2"/>
  <c r="A4609" i="2"/>
  <c r="A4617" i="2"/>
  <c r="A4625" i="2"/>
  <c r="A4633" i="2"/>
  <c r="A4641" i="2"/>
  <c r="A4649" i="2"/>
  <c r="A4657" i="2"/>
  <c r="A4665" i="2"/>
  <c r="A4673" i="2"/>
  <c r="A4681" i="2"/>
  <c r="A4689" i="2"/>
  <c r="A4697" i="2"/>
  <c r="A4705" i="2"/>
  <c r="A4713" i="2"/>
  <c r="A4721" i="2"/>
  <c r="A4729" i="2"/>
  <c r="A4737" i="2"/>
  <c r="A4745" i="2"/>
  <c r="A4753" i="2"/>
  <c r="A4761" i="2"/>
  <c r="A4769" i="2"/>
  <c r="A4777" i="2"/>
  <c r="A4785" i="2"/>
  <c r="A4793" i="2"/>
  <c r="A4801" i="2"/>
  <c r="A4809" i="2"/>
  <c r="A4817" i="2"/>
  <c r="A4825" i="2"/>
  <c r="A4833" i="2"/>
  <c r="A4841" i="2"/>
  <c r="A4849" i="2"/>
  <c r="A4857" i="2"/>
  <c r="A4865" i="2"/>
  <c r="A4873" i="2"/>
  <c r="A4881" i="2"/>
  <c r="A4889" i="2"/>
  <c r="A4897" i="2"/>
  <c r="A4905" i="2"/>
  <c r="A4913" i="2"/>
  <c r="A4921" i="2"/>
  <c r="A4929" i="2"/>
  <c r="A4937" i="2"/>
  <c r="A4945" i="2"/>
  <c r="A4384" i="2"/>
  <c r="A4392" i="2"/>
  <c r="A4400" i="2"/>
  <c r="A4408" i="2"/>
  <c r="A4416" i="2"/>
  <c r="A4424" i="2"/>
  <c r="A4432" i="2"/>
  <c r="A4440" i="2"/>
  <c r="A4448" i="2"/>
  <c r="A4456" i="2"/>
  <c r="A4464" i="2"/>
  <c r="A4472" i="2"/>
  <c r="A4480" i="2"/>
  <c r="A4488" i="2"/>
  <c r="A4496" i="2"/>
  <c r="A4504" i="2"/>
  <c r="A4512" i="2"/>
  <c r="A4520" i="2"/>
  <c r="A4528" i="2"/>
  <c r="A4536" i="2"/>
  <c r="A4544" i="2"/>
  <c r="A4552" i="2"/>
  <c r="A4560" i="2"/>
  <c r="A4568" i="2"/>
  <c r="A4576" i="2"/>
  <c r="A4584" i="2"/>
  <c r="A4592" i="2"/>
  <c r="A4600" i="2"/>
  <c r="A4608" i="2"/>
  <c r="A4616" i="2"/>
  <c r="A4624" i="2"/>
  <c r="A4632" i="2"/>
  <c r="A4640" i="2"/>
  <c r="A4648" i="2"/>
  <c r="A4656" i="2"/>
  <c r="A4664" i="2"/>
  <c r="A4672" i="2"/>
  <c r="A4680" i="2"/>
  <c r="A4688" i="2"/>
  <c r="A4696" i="2"/>
  <c r="A4704" i="2"/>
  <c r="A4712" i="2"/>
  <c r="A4720" i="2"/>
  <c r="A4728" i="2"/>
  <c r="A4736" i="2"/>
  <c r="A4744" i="2"/>
  <c r="A4752" i="2"/>
  <c r="A4760" i="2"/>
  <c r="A4768" i="2"/>
  <c r="A4776" i="2"/>
  <c r="A4784" i="2"/>
  <c r="A4792" i="2"/>
  <c r="A4800" i="2"/>
  <c r="A4808" i="2"/>
  <c r="A4816" i="2"/>
  <c r="A4824" i="2"/>
  <c r="A4832" i="2"/>
  <c r="A4840" i="2"/>
  <c r="A4848" i="2"/>
  <c r="A4856" i="2"/>
  <c r="A4864" i="2"/>
  <c r="A4872" i="2"/>
  <c r="A4880" i="2"/>
  <c r="A4888" i="2"/>
  <c r="A4896" i="2"/>
  <c r="A4904" i="2"/>
  <c r="A4912" i="2"/>
  <c r="A4920" i="2"/>
  <c r="A4928" i="2"/>
  <c r="A4936" i="2"/>
  <c r="A4944" i="2"/>
  <c r="A4952" i="2"/>
  <c r="A4426" i="2"/>
  <c r="A4490" i="2"/>
  <c r="A4554" i="2"/>
  <c r="A4618" i="2"/>
  <c r="A4682" i="2"/>
  <c r="A4746" i="2"/>
  <c r="A4810" i="2"/>
  <c r="A4874" i="2"/>
  <c r="A4938" i="2"/>
  <c r="A4959" i="2"/>
  <c r="A4967" i="2"/>
  <c r="A4975" i="2"/>
  <c r="A4983" i="2"/>
  <c r="A4991" i="2"/>
  <c r="A4999" i="2"/>
  <c r="A5007" i="2"/>
  <c r="A5015" i="2"/>
  <c r="A5023" i="2"/>
  <c r="A5031" i="2"/>
  <c r="A5039" i="2"/>
  <c r="A5047" i="2"/>
  <c r="A5055" i="2"/>
  <c r="A5063" i="2"/>
  <c r="A5071" i="2"/>
  <c r="A5079" i="2"/>
  <c r="A5087" i="2"/>
  <c r="A5095" i="2"/>
  <c r="A5103" i="2"/>
  <c r="A5111" i="2"/>
  <c r="A4418" i="2"/>
  <c r="A4482" i="2"/>
  <c r="A4546" i="2"/>
  <c r="A4610" i="2"/>
  <c r="A4674" i="2"/>
  <c r="A4738" i="2"/>
  <c r="A4802" i="2"/>
  <c r="A4866" i="2"/>
  <c r="A4930" i="2"/>
  <c r="A4958" i="2"/>
  <c r="A4966" i="2"/>
  <c r="A4974" i="2"/>
  <c r="A4982" i="2"/>
  <c r="A4990" i="2"/>
  <c r="A4998" i="2"/>
  <c r="A5006" i="2"/>
  <c r="A5014" i="2"/>
  <c r="A5022" i="2"/>
  <c r="A5030" i="2"/>
  <c r="A5038" i="2"/>
  <c r="A5046" i="2"/>
  <c r="A5054" i="2"/>
  <c r="A5062" i="2"/>
  <c r="A5070" i="2"/>
  <c r="A5078" i="2"/>
  <c r="A5086" i="2"/>
  <c r="A5094" i="2"/>
  <c r="A5102" i="2"/>
  <c r="A5110" i="2"/>
  <c r="A4410" i="2"/>
  <c r="A4474" i="2"/>
  <c r="A4538" i="2"/>
  <c r="A4602" i="2"/>
  <c r="A4666" i="2"/>
  <c r="A4730" i="2"/>
  <c r="A4794" i="2"/>
  <c r="A4858" i="2"/>
  <c r="A4922" i="2"/>
  <c r="A4954" i="2"/>
  <c r="A4957" i="2"/>
  <c r="A4965" i="2"/>
  <c r="A4973" i="2"/>
  <c r="A4981" i="2"/>
  <c r="A4989" i="2"/>
  <c r="A4997" i="2"/>
  <c r="A5005" i="2"/>
  <c r="A5013" i="2"/>
  <c r="A5021" i="2"/>
  <c r="A5029" i="2"/>
  <c r="A5037" i="2"/>
  <c r="A5045" i="2"/>
  <c r="A5053" i="2"/>
  <c r="A5061" i="2"/>
  <c r="A5069" i="2"/>
  <c r="A5077" i="2"/>
  <c r="A5085" i="2"/>
  <c r="A5093" i="2"/>
  <c r="A5101" i="2"/>
  <c r="A5109" i="2"/>
  <c r="A4402" i="2"/>
  <c r="A4466" i="2"/>
  <c r="A4530" i="2"/>
  <c r="A4594" i="2"/>
  <c r="A4658" i="2"/>
  <c r="A4722" i="2"/>
  <c r="A4786" i="2"/>
  <c r="A4850" i="2"/>
  <c r="A4914" i="2"/>
  <c r="A4964" i="2"/>
  <c r="A4972" i="2"/>
  <c r="A4980" i="2"/>
  <c r="A4988" i="2"/>
  <c r="A4996" i="2"/>
  <c r="A5004" i="2"/>
  <c r="A5012" i="2"/>
  <c r="A5020" i="2"/>
  <c r="A5028" i="2"/>
  <c r="A5036" i="2"/>
  <c r="A5044" i="2"/>
  <c r="A5052" i="2"/>
  <c r="A5060" i="2"/>
  <c r="A5068" i="2"/>
  <c r="A5076" i="2"/>
  <c r="A5084" i="2"/>
  <c r="A5092" i="2"/>
  <c r="A5100" i="2"/>
  <c r="A5108" i="2"/>
  <c r="A4394" i="2"/>
  <c r="A4458" i="2"/>
  <c r="A4522" i="2"/>
  <c r="A4586" i="2"/>
  <c r="A4650" i="2"/>
  <c r="A4714" i="2"/>
  <c r="A4778" i="2"/>
  <c r="A4842" i="2"/>
  <c r="A4906" i="2"/>
  <c r="A4956" i="2"/>
  <c r="A4963" i="2"/>
  <c r="A4971" i="2"/>
  <c r="A4979" i="2"/>
  <c r="A4987" i="2"/>
  <c r="A4995" i="2"/>
  <c r="A5003" i="2"/>
  <c r="A5011" i="2"/>
  <c r="A5019" i="2"/>
  <c r="A5027" i="2"/>
  <c r="A5035" i="2"/>
  <c r="A5043" i="2"/>
  <c r="A5051" i="2"/>
  <c r="A5059" i="2"/>
  <c r="A5067" i="2"/>
  <c r="A5075" i="2"/>
  <c r="A5083" i="2"/>
  <c r="A5091" i="2"/>
  <c r="A5099" i="2"/>
  <c r="A5107" i="2"/>
  <c r="A4442" i="2"/>
  <c r="A4506" i="2"/>
  <c r="A4570" i="2"/>
  <c r="A4634" i="2"/>
  <c r="A4698" i="2"/>
  <c r="A4762" i="2"/>
  <c r="A4826" i="2"/>
  <c r="A4890" i="2"/>
  <c r="A4961" i="2"/>
  <c r="A4969" i="2"/>
  <c r="A4977" i="2"/>
  <c r="A4985" i="2"/>
  <c r="A4993" i="2"/>
  <c r="A5001" i="2"/>
  <c r="A5009" i="2"/>
  <c r="A5017" i="2"/>
  <c r="A5025" i="2"/>
  <c r="A5033" i="2"/>
  <c r="A5041" i="2"/>
  <c r="A5049" i="2"/>
  <c r="A5057" i="2"/>
  <c r="A5065" i="2"/>
  <c r="A5073" i="2"/>
  <c r="A5081" i="2"/>
  <c r="A5089" i="2"/>
  <c r="A5097" i="2"/>
  <c r="A5105" i="2"/>
  <c r="A4434" i="2"/>
  <c r="A4498" i="2"/>
  <c r="A4562" i="2"/>
  <c r="A4626" i="2"/>
  <c r="A4690" i="2"/>
  <c r="A4754" i="2"/>
  <c r="A4818" i="2"/>
  <c r="A4882" i="2"/>
  <c r="A4946" i="2"/>
  <c r="A4953" i="2"/>
  <c r="A4955" i="2"/>
  <c r="A4960" i="2"/>
  <c r="A4968" i="2"/>
  <c r="A4976" i="2"/>
  <c r="A4984" i="2"/>
  <c r="A4992" i="2"/>
  <c r="A5000" i="2"/>
  <c r="A5008" i="2"/>
  <c r="A5016" i="2"/>
  <c r="A5024" i="2"/>
  <c r="A5032" i="2"/>
  <c r="A5040" i="2"/>
  <c r="A5048" i="2"/>
  <c r="A5056" i="2"/>
  <c r="A5064" i="2"/>
  <c r="A5072" i="2"/>
  <c r="A5080" i="2"/>
  <c r="A5088" i="2"/>
  <c r="A5096" i="2"/>
  <c r="A5104" i="2"/>
  <c r="A4578" i="2"/>
  <c r="A4962" i="2"/>
  <c r="A5026" i="2"/>
  <c r="A5090" i="2"/>
  <c r="A4514" i="2"/>
  <c r="A5018" i="2"/>
  <c r="A5082" i="2"/>
  <c r="A4450" i="2"/>
  <c r="A5010" i="2"/>
  <c r="A5074" i="2"/>
  <c r="A4386" i="2"/>
  <c r="A4898" i="2"/>
  <c r="A5002" i="2"/>
  <c r="A5066" i="2"/>
  <c r="A4834" i="2"/>
  <c r="A4994" i="2"/>
  <c r="A5058" i="2"/>
  <c r="A4770" i="2"/>
  <c r="A4986" i="2"/>
  <c r="A5050" i="2"/>
  <c r="A4706" i="2"/>
  <c r="A4978" i="2"/>
  <c r="A5042" i="2"/>
  <c r="A5106" i="2"/>
  <c r="A4970" i="2"/>
  <c r="A4642" i="2"/>
  <c r="A5098" i="2"/>
  <c r="A5034" i="2"/>
  <c r="U8032" i="1"/>
  <c r="D8032" i="2" s="1"/>
  <c r="D8033" i="2"/>
  <c r="D8041" i="2"/>
  <c r="D8049" i="2"/>
  <c r="D8057" i="2"/>
  <c r="D8065" i="2"/>
  <c r="D8073" i="2"/>
  <c r="D8081" i="2"/>
  <c r="D8089" i="2"/>
  <c r="D8097" i="2"/>
  <c r="D8105" i="2"/>
  <c r="D8113" i="2"/>
  <c r="D8121" i="2"/>
  <c r="D8129" i="2"/>
  <c r="D8137" i="2"/>
  <c r="D8145" i="2"/>
  <c r="D8153" i="2"/>
  <c r="D8161" i="2"/>
  <c r="D8169" i="2"/>
  <c r="D8177" i="2"/>
  <c r="D8185" i="2"/>
  <c r="D8193" i="2"/>
  <c r="D8201" i="2"/>
  <c r="D8209" i="2"/>
  <c r="D8217" i="2"/>
  <c r="D8225" i="2"/>
  <c r="D8233" i="2"/>
  <c r="D8241" i="2"/>
  <c r="D8249" i="2"/>
  <c r="D8257" i="2"/>
  <c r="D8265" i="2"/>
  <c r="D8273" i="2"/>
  <c r="D8281" i="2"/>
  <c r="D8289" i="2"/>
  <c r="D8297" i="2"/>
  <c r="D8305" i="2"/>
  <c r="D8313" i="2"/>
  <c r="D8321" i="2"/>
  <c r="D8329" i="2"/>
  <c r="D8337" i="2"/>
  <c r="D8345" i="2"/>
  <c r="D8353" i="2"/>
  <c r="D8361" i="2"/>
  <c r="D8369" i="2"/>
  <c r="D8377" i="2"/>
  <c r="D8385" i="2"/>
  <c r="D8393" i="2"/>
  <c r="D8401" i="2"/>
  <c r="D8409" i="2"/>
  <c r="D8417" i="2"/>
  <c r="D8425" i="2"/>
  <c r="D8433" i="2"/>
  <c r="D8441" i="2"/>
  <c r="D8449" i="2"/>
  <c r="D8457" i="2"/>
  <c r="D8465" i="2"/>
  <c r="D8473" i="2"/>
  <c r="D8481" i="2"/>
  <c r="D8489" i="2"/>
  <c r="D8497" i="2"/>
  <c r="D8505" i="2"/>
  <c r="D8513" i="2"/>
  <c r="D8521" i="2"/>
  <c r="D8529" i="2"/>
  <c r="D8537" i="2"/>
  <c r="D8545" i="2"/>
  <c r="D8553" i="2"/>
  <c r="D8561" i="2"/>
  <c r="D8569" i="2"/>
  <c r="D8577" i="2"/>
  <c r="D8585" i="2"/>
  <c r="D8593" i="2"/>
  <c r="D8601" i="2"/>
  <c r="D8609" i="2"/>
  <c r="D8617" i="2"/>
  <c r="D8625" i="2"/>
  <c r="D8633" i="2"/>
  <c r="D8641" i="2"/>
  <c r="D8649" i="2"/>
  <c r="D8657" i="2"/>
  <c r="D8665" i="2"/>
  <c r="D8673" i="2"/>
  <c r="D8681" i="2"/>
  <c r="D8689" i="2"/>
  <c r="D8697" i="2"/>
  <c r="D8705" i="2"/>
  <c r="D8713" i="2"/>
  <c r="D8721" i="2"/>
  <c r="D8729" i="2"/>
  <c r="D8737" i="2"/>
  <c r="D8745" i="2"/>
  <c r="D8753" i="2"/>
  <c r="D8761" i="2"/>
  <c r="D8040" i="2"/>
  <c r="D8048" i="2"/>
  <c r="D8056" i="2"/>
  <c r="D8064" i="2"/>
  <c r="D8072" i="2"/>
  <c r="D8080" i="2"/>
  <c r="D8088" i="2"/>
  <c r="D8096" i="2"/>
  <c r="D8104" i="2"/>
  <c r="D8112" i="2"/>
  <c r="D8120" i="2"/>
  <c r="D8128" i="2"/>
  <c r="D8136" i="2"/>
  <c r="D8144" i="2"/>
  <c r="D8152" i="2"/>
  <c r="D8160" i="2"/>
  <c r="D8168" i="2"/>
  <c r="D8176" i="2"/>
  <c r="D8184" i="2"/>
  <c r="D8192" i="2"/>
  <c r="D8200" i="2"/>
  <c r="D8208" i="2"/>
  <c r="D8216" i="2"/>
  <c r="D8224" i="2"/>
  <c r="D8232" i="2"/>
  <c r="D8240" i="2"/>
  <c r="D8248" i="2"/>
  <c r="D8256" i="2"/>
  <c r="D8264" i="2"/>
  <c r="D8272" i="2"/>
  <c r="D8280" i="2"/>
  <c r="D8288" i="2"/>
  <c r="D8296" i="2"/>
  <c r="D8304" i="2"/>
  <c r="D8312" i="2"/>
  <c r="D8320" i="2"/>
  <c r="D8328" i="2"/>
  <c r="D8336" i="2"/>
  <c r="D8344" i="2"/>
  <c r="D8352" i="2"/>
  <c r="D8360" i="2"/>
  <c r="D8368" i="2"/>
  <c r="D8376" i="2"/>
  <c r="D8384" i="2"/>
  <c r="D8392" i="2"/>
  <c r="D8400" i="2"/>
  <c r="D8408" i="2"/>
  <c r="D8416" i="2"/>
  <c r="D8424" i="2"/>
  <c r="D8432" i="2"/>
  <c r="D8440" i="2"/>
  <c r="D8448" i="2"/>
  <c r="D8456" i="2"/>
  <c r="D8464" i="2"/>
  <c r="D8472" i="2"/>
  <c r="D8480" i="2"/>
  <c r="D8488" i="2"/>
  <c r="D8496" i="2"/>
  <c r="D8504" i="2"/>
  <c r="D8512" i="2"/>
  <c r="D8520" i="2"/>
  <c r="D8528" i="2"/>
  <c r="D8536" i="2"/>
  <c r="D8544" i="2"/>
  <c r="D8552" i="2"/>
  <c r="D8560" i="2"/>
  <c r="D8568" i="2"/>
  <c r="D8576" i="2"/>
  <c r="D8584" i="2"/>
  <c r="D8592" i="2"/>
  <c r="D8600" i="2"/>
  <c r="D8608" i="2"/>
  <c r="D8616" i="2"/>
  <c r="D8624" i="2"/>
  <c r="D8632" i="2"/>
  <c r="D8640" i="2"/>
  <c r="D8648" i="2"/>
  <c r="D8656" i="2"/>
  <c r="D8664" i="2"/>
  <c r="D8672" i="2"/>
  <c r="D8680" i="2"/>
  <c r="D8688" i="2"/>
  <c r="D8696" i="2"/>
  <c r="D8704" i="2"/>
  <c r="D8712" i="2"/>
  <c r="D8720" i="2"/>
  <c r="D8728" i="2"/>
  <c r="D8736" i="2"/>
  <c r="D8744" i="2"/>
  <c r="D8752" i="2"/>
  <c r="D8760" i="2"/>
  <c r="D8039" i="2"/>
  <c r="D8047" i="2"/>
  <c r="D8055" i="2"/>
  <c r="D8063" i="2"/>
  <c r="D8071" i="2"/>
  <c r="D8079" i="2"/>
  <c r="D8087" i="2"/>
  <c r="D8095" i="2"/>
  <c r="D8103" i="2"/>
  <c r="D8111" i="2"/>
  <c r="D8119" i="2"/>
  <c r="D8127" i="2"/>
  <c r="D8135" i="2"/>
  <c r="D8143" i="2"/>
  <c r="D8151" i="2"/>
  <c r="D8159" i="2"/>
  <c r="D8167" i="2"/>
  <c r="D8175" i="2"/>
  <c r="D8183" i="2"/>
  <c r="D8191" i="2"/>
  <c r="D8199" i="2"/>
  <c r="D8207" i="2"/>
  <c r="D8215" i="2"/>
  <c r="D8223" i="2"/>
  <c r="D8231" i="2"/>
  <c r="D8239" i="2"/>
  <c r="D8247" i="2"/>
  <c r="D8255" i="2"/>
  <c r="D8263" i="2"/>
  <c r="D8271" i="2"/>
  <c r="D8279" i="2"/>
  <c r="D8287" i="2"/>
  <c r="D8295" i="2"/>
  <c r="D8303" i="2"/>
  <c r="D8311" i="2"/>
  <c r="D8319" i="2"/>
  <c r="D8327" i="2"/>
  <c r="D8335" i="2"/>
  <c r="D8343" i="2"/>
  <c r="D8351" i="2"/>
  <c r="D8359" i="2"/>
  <c r="D8367" i="2"/>
  <c r="D8375" i="2"/>
  <c r="D8383" i="2"/>
  <c r="D8391" i="2"/>
  <c r="D8399" i="2"/>
  <c r="D8407" i="2"/>
  <c r="D8415" i="2"/>
  <c r="D8423" i="2"/>
  <c r="D8431" i="2"/>
  <c r="D8439" i="2"/>
  <c r="D8447" i="2"/>
  <c r="D8455" i="2"/>
  <c r="D8463" i="2"/>
  <c r="D8471" i="2"/>
  <c r="D8479" i="2"/>
  <c r="D8487" i="2"/>
  <c r="D8495" i="2"/>
  <c r="D8503" i="2"/>
  <c r="D8511" i="2"/>
  <c r="D8519" i="2"/>
  <c r="D8527" i="2"/>
  <c r="D8535" i="2"/>
  <c r="D8543" i="2"/>
  <c r="D8551" i="2"/>
  <c r="D8559" i="2"/>
  <c r="D8567" i="2"/>
  <c r="D8575" i="2"/>
  <c r="D8583" i="2"/>
  <c r="D8591" i="2"/>
  <c r="D8599" i="2"/>
  <c r="D8607" i="2"/>
  <c r="D8615" i="2"/>
  <c r="D8623" i="2"/>
  <c r="D8631" i="2"/>
  <c r="D8639" i="2"/>
  <c r="D8647" i="2"/>
  <c r="D8655" i="2"/>
  <c r="D8663" i="2"/>
  <c r="D8671" i="2"/>
  <c r="D8679" i="2"/>
  <c r="D8687" i="2"/>
  <c r="D8695" i="2"/>
  <c r="D8703" i="2"/>
  <c r="D8711" i="2"/>
  <c r="D8719" i="2"/>
  <c r="D8727" i="2"/>
  <c r="D8735" i="2"/>
  <c r="D8743" i="2"/>
  <c r="D8751" i="2"/>
  <c r="D8759" i="2"/>
  <c r="D8038" i="2"/>
  <c r="D8046" i="2"/>
  <c r="D8054" i="2"/>
  <c r="D8062" i="2"/>
  <c r="D8070" i="2"/>
  <c r="D8078" i="2"/>
  <c r="D8086" i="2"/>
  <c r="D8094" i="2"/>
  <c r="D8102" i="2"/>
  <c r="D8110" i="2"/>
  <c r="D8118" i="2"/>
  <c r="D8126" i="2"/>
  <c r="D8134" i="2"/>
  <c r="D8142" i="2"/>
  <c r="D8150" i="2"/>
  <c r="D8158" i="2"/>
  <c r="D8166" i="2"/>
  <c r="D8174" i="2"/>
  <c r="D8182" i="2"/>
  <c r="D8190" i="2"/>
  <c r="D8198" i="2"/>
  <c r="D8206" i="2"/>
  <c r="D8214" i="2"/>
  <c r="D8222" i="2"/>
  <c r="D8230" i="2"/>
  <c r="D8238" i="2"/>
  <c r="D8246" i="2"/>
  <c r="D8254" i="2"/>
  <c r="D8262" i="2"/>
  <c r="D8270" i="2"/>
  <c r="D8278" i="2"/>
  <c r="D8286" i="2"/>
  <c r="D8294" i="2"/>
  <c r="D8302" i="2"/>
  <c r="D8310" i="2"/>
  <c r="D8318" i="2"/>
  <c r="D8326" i="2"/>
  <c r="D8334" i="2"/>
  <c r="D8342" i="2"/>
  <c r="D8350" i="2"/>
  <c r="D8358" i="2"/>
  <c r="D8366" i="2"/>
  <c r="D8374" i="2"/>
  <c r="D8382" i="2"/>
  <c r="D8390" i="2"/>
  <c r="D8398" i="2"/>
  <c r="D8406" i="2"/>
  <c r="D8414" i="2"/>
  <c r="D8422" i="2"/>
  <c r="D8430" i="2"/>
  <c r="D8438" i="2"/>
  <c r="D8446" i="2"/>
  <c r="D8454" i="2"/>
  <c r="D8462" i="2"/>
  <c r="D8470" i="2"/>
  <c r="D8478" i="2"/>
  <c r="D8486" i="2"/>
  <c r="D8494" i="2"/>
  <c r="D8502" i="2"/>
  <c r="D8510" i="2"/>
  <c r="D8518" i="2"/>
  <c r="D8526" i="2"/>
  <c r="D8534" i="2"/>
  <c r="D8542" i="2"/>
  <c r="D8550" i="2"/>
  <c r="D8558" i="2"/>
  <c r="D8566" i="2"/>
  <c r="D8574" i="2"/>
  <c r="D8582" i="2"/>
  <c r="D8590" i="2"/>
  <c r="D8598" i="2"/>
  <c r="D8606" i="2"/>
  <c r="D8614" i="2"/>
  <c r="D8622" i="2"/>
  <c r="D8630" i="2"/>
  <c r="D8638" i="2"/>
  <c r="D8646" i="2"/>
  <c r="D8654" i="2"/>
  <c r="D8662" i="2"/>
  <c r="D8670" i="2"/>
  <c r="D8678" i="2"/>
  <c r="D8686" i="2"/>
  <c r="D8694" i="2"/>
  <c r="D8702" i="2"/>
  <c r="D8710" i="2"/>
  <c r="D8718" i="2"/>
  <c r="D8726" i="2"/>
  <c r="D8734" i="2"/>
  <c r="D8742" i="2"/>
  <c r="D8750" i="2"/>
  <c r="D8758" i="2"/>
  <c r="D8722" i="2"/>
  <c r="D8037" i="2"/>
  <c r="D8045" i="2"/>
  <c r="D8053" i="2"/>
  <c r="D8061" i="2"/>
  <c r="D8069" i="2"/>
  <c r="D8077" i="2"/>
  <c r="D8085" i="2"/>
  <c r="D8093" i="2"/>
  <c r="D8101" i="2"/>
  <c r="D8109" i="2"/>
  <c r="D8117" i="2"/>
  <c r="D8125" i="2"/>
  <c r="D8133" i="2"/>
  <c r="D8141" i="2"/>
  <c r="D8149" i="2"/>
  <c r="D8157" i="2"/>
  <c r="D8165" i="2"/>
  <c r="D8173" i="2"/>
  <c r="D8181" i="2"/>
  <c r="D8189" i="2"/>
  <c r="D8197" i="2"/>
  <c r="D8205" i="2"/>
  <c r="D8213" i="2"/>
  <c r="D8221" i="2"/>
  <c r="D8229" i="2"/>
  <c r="D8237" i="2"/>
  <c r="D8245" i="2"/>
  <c r="D8253" i="2"/>
  <c r="D8261" i="2"/>
  <c r="D8269" i="2"/>
  <c r="D8277" i="2"/>
  <c r="D8285" i="2"/>
  <c r="D8293" i="2"/>
  <c r="D8301" i="2"/>
  <c r="D8309" i="2"/>
  <c r="D8317" i="2"/>
  <c r="D8325" i="2"/>
  <c r="D8333" i="2"/>
  <c r="D8341" i="2"/>
  <c r="D8349" i="2"/>
  <c r="D8357" i="2"/>
  <c r="D8365" i="2"/>
  <c r="D8373" i="2"/>
  <c r="D8381" i="2"/>
  <c r="D8389" i="2"/>
  <c r="D8397" i="2"/>
  <c r="D8405" i="2"/>
  <c r="D8413" i="2"/>
  <c r="D8421" i="2"/>
  <c r="D8429" i="2"/>
  <c r="D8437" i="2"/>
  <c r="D8445" i="2"/>
  <c r="D8453" i="2"/>
  <c r="D8461" i="2"/>
  <c r="D8469" i="2"/>
  <c r="D8477" i="2"/>
  <c r="D8485" i="2"/>
  <c r="D8493" i="2"/>
  <c r="D8501" i="2"/>
  <c r="D8509" i="2"/>
  <c r="D8517" i="2"/>
  <c r="D8525" i="2"/>
  <c r="D8533" i="2"/>
  <c r="D8541" i="2"/>
  <c r="D8549" i="2"/>
  <c r="D8557" i="2"/>
  <c r="D8565" i="2"/>
  <c r="D8573" i="2"/>
  <c r="D8581" i="2"/>
  <c r="D8589" i="2"/>
  <c r="D8597" i="2"/>
  <c r="D8605" i="2"/>
  <c r="D8613" i="2"/>
  <c r="D8621" i="2"/>
  <c r="D8629" i="2"/>
  <c r="D8637" i="2"/>
  <c r="D8645" i="2"/>
  <c r="D8653" i="2"/>
  <c r="D8661" i="2"/>
  <c r="D8669" i="2"/>
  <c r="D8677" i="2"/>
  <c r="D8685" i="2"/>
  <c r="D8693" i="2"/>
  <c r="D8701" i="2"/>
  <c r="D8709" i="2"/>
  <c r="D8717" i="2"/>
  <c r="D8725" i="2"/>
  <c r="D8733" i="2"/>
  <c r="D8741" i="2"/>
  <c r="D8749" i="2"/>
  <c r="D8757" i="2"/>
  <c r="D8330" i="2"/>
  <c r="D8346" i="2"/>
  <c r="D8370" i="2"/>
  <c r="D8378" i="2"/>
  <c r="D8386" i="2"/>
  <c r="D8394" i="2"/>
  <c r="D8402" i="2"/>
  <c r="D8410" i="2"/>
  <c r="D8418" i="2"/>
  <c r="D8442" i="2"/>
  <c r="D8450" i="2"/>
  <c r="D8466" i="2"/>
  <c r="D8514" i="2"/>
  <c r="D8530" i="2"/>
  <c r="D8546" i="2"/>
  <c r="D8554" i="2"/>
  <c r="D8562" i="2"/>
  <c r="D8570" i="2"/>
  <c r="D8586" i="2"/>
  <c r="D8618" i="2"/>
  <c r="D8634" i="2"/>
  <c r="D8650" i="2"/>
  <c r="D8690" i="2"/>
  <c r="D8698" i="2"/>
  <c r="D8738" i="2"/>
  <c r="D8746" i="2"/>
  <c r="D8036" i="2"/>
  <c r="D8044" i="2"/>
  <c r="D8052" i="2"/>
  <c r="D8060" i="2"/>
  <c r="D8068" i="2"/>
  <c r="D8076" i="2"/>
  <c r="D8084" i="2"/>
  <c r="D8092" i="2"/>
  <c r="D8100" i="2"/>
  <c r="D8108" i="2"/>
  <c r="D8116" i="2"/>
  <c r="D8124" i="2"/>
  <c r="D8132" i="2"/>
  <c r="D8140" i="2"/>
  <c r="D8148" i="2"/>
  <c r="D8156" i="2"/>
  <c r="D8164" i="2"/>
  <c r="D8172" i="2"/>
  <c r="D8180" i="2"/>
  <c r="D8188" i="2"/>
  <c r="D8196" i="2"/>
  <c r="D8204" i="2"/>
  <c r="D8212" i="2"/>
  <c r="D8220" i="2"/>
  <c r="D8228" i="2"/>
  <c r="D8236" i="2"/>
  <c r="D8244" i="2"/>
  <c r="D8252" i="2"/>
  <c r="D8260" i="2"/>
  <c r="D8268" i="2"/>
  <c r="D8276" i="2"/>
  <c r="D8284" i="2"/>
  <c r="D8292" i="2"/>
  <c r="D8300" i="2"/>
  <c r="D8308" i="2"/>
  <c r="D8316" i="2"/>
  <c r="D8324" i="2"/>
  <c r="D8332" i="2"/>
  <c r="D8340" i="2"/>
  <c r="D8348" i="2"/>
  <c r="D8356" i="2"/>
  <c r="D8364" i="2"/>
  <c r="D8372" i="2"/>
  <c r="D8380" i="2"/>
  <c r="D8388" i="2"/>
  <c r="D8396" i="2"/>
  <c r="D8404" i="2"/>
  <c r="D8412" i="2"/>
  <c r="D8420" i="2"/>
  <c r="D8428" i="2"/>
  <c r="D8436" i="2"/>
  <c r="D8444" i="2"/>
  <c r="D8452" i="2"/>
  <c r="D8460" i="2"/>
  <c r="D8468" i="2"/>
  <c r="D8476" i="2"/>
  <c r="D8484" i="2"/>
  <c r="D8492" i="2"/>
  <c r="D8500" i="2"/>
  <c r="D8508" i="2"/>
  <c r="D8516" i="2"/>
  <c r="D8524" i="2"/>
  <c r="D8532" i="2"/>
  <c r="D8540" i="2"/>
  <c r="D8548" i="2"/>
  <c r="D8556" i="2"/>
  <c r="D8564" i="2"/>
  <c r="D8572" i="2"/>
  <c r="D8580" i="2"/>
  <c r="D8588" i="2"/>
  <c r="D8596" i="2"/>
  <c r="D8604" i="2"/>
  <c r="D8612" i="2"/>
  <c r="D8620" i="2"/>
  <c r="D8628" i="2"/>
  <c r="D8636" i="2"/>
  <c r="D8644" i="2"/>
  <c r="D8652" i="2"/>
  <c r="D8660" i="2"/>
  <c r="D8668" i="2"/>
  <c r="D8676" i="2"/>
  <c r="D8684" i="2"/>
  <c r="D8692" i="2"/>
  <c r="D8700" i="2"/>
  <c r="D8708" i="2"/>
  <c r="D8716" i="2"/>
  <c r="D8724" i="2"/>
  <c r="D8732" i="2"/>
  <c r="D8740" i="2"/>
  <c r="D8748" i="2"/>
  <c r="D8756" i="2"/>
  <c r="D8434" i="2"/>
  <c r="D8482" i="2"/>
  <c r="D8490" i="2"/>
  <c r="D8498" i="2"/>
  <c r="D8538" i="2"/>
  <c r="D8610" i="2"/>
  <c r="D8706" i="2"/>
  <c r="D8714" i="2"/>
  <c r="D8730" i="2"/>
  <c r="D8035" i="2"/>
  <c r="D8043" i="2"/>
  <c r="D8051" i="2"/>
  <c r="D8059" i="2"/>
  <c r="D8067" i="2"/>
  <c r="D8075" i="2"/>
  <c r="D8083" i="2"/>
  <c r="D8091" i="2"/>
  <c r="D8099" i="2"/>
  <c r="D8107" i="2"/>
  <c r="D8115" i="2"/>
  <c r="D8123" i="2"/>
  <c r="D8131" i="2"/>
  <c r="D8139" i="2"/>
  <c r="D8147" i="2"/>
  <c r="D8155" i="2"/>
  <c r="D8163" i="2"/>
  <c r="D8171" i="2"/>
  <c r="D8179" i="2"/>
  <c r="D8187" i="2"/>
  <c r="D8195" i="2"/>
  <c r="D8203" i="2"/>
  <c r="D8211" i="2"/>
  <c r="D8219" i="2"/>
  <c r="D8227" i="2"/>
  <c r="D8235" i="2"/>
  <c r="D8243" i="2"/>
  <c r="D8251" i="2"/>
  <c r="D8259" i="2"/>
  <c r="D8267" i="2"/>
  <c r="D8275" i="2"/>
  <c r="D8283" i="2"/>
  <c r="D8291" i="2"/>
  <c r="D8299" i="2"/>
  <c r="D8307" i="2"/>
  <c r="D8315" i="2"/>
  <c r="D8323" i="2"/>
  <c r="D8331" i="2"/>
  <c r="D8339" i="2"/>
  <c r="D8347" i="2"/>
  <c r="D8355" i="2"/>
  <c r="D8363" i="2"/>
  <c r="D8371" i="2"/>
  <c r="D8379" i="2"/>
  <c r="D8387" i="2"/>
  <c r="D8395" i="2"/>
  <c r="D8403" i="2"/>
  <c r="D8411" i="2"/>
  <c r="D8419" i="2"/>
  <c r="D8427" i="2"/>
  <c r="D8435" i="2"/>
  <c r="D8443" i="2"/>
  <c r="D8451" i="2"/>
  <c r="D8459" i="2"/>
  <c r="D8467" i="2"/>
  <c r="D8475" i="2"/>
  <c r="D8483" i="2"/>
  <c r="D8491" i="2"/>
  <c r="D8499" i="2"/>
  <c r="D8507" i="2"/>
  <c r="D8515" i="2"/>
  <c r="D8523" i="2"/>
  <c r="D8531" i="2"/>
  <c r="D8539" i="2"/>
  <c r="D8547" i="2"/>
  <c r="D8555" i="2"/>
  <c r="D8563" i="2"/>
  <c r="D8571" i="2"/>
  <c r="D8579" i="2"/>
  <c r="D8587" i="2"/>
  <c r="D8595" i="2"/>
  <c r="D8603" i="2"/>
  <c r="D8611" i="2"/>
  <c r="D8619" i="2"/>
  <c r="D8627" i="2"/>
  <c r="D8635" i="2"/>
  <c r="D8643" i="2"/>
  <c r="D8651" i="2"/>
  <c r="D8659" i="2"/>
  <c r="D8667" i="2"/>
  <c r="D8675" i="2"/>
  <c r="D8683" i="2"/>
  <c r="D8691" i="2"/>
  <c r="D8699" i="2"/>
  <c r="D8707" i="2"/>
  <c r="D8715" i="2"/>
  <c r="D8723" i="2"/>
  <c r="D8731" i="2"/>
  <c r="D8739" i="2"/>
  <c r="D8747" i="2"/>
  <c r="D8755" i="2"/>
  <c r="D8034" i="2"/>
  <c r="D8042" i="2"/>
  <c r="D8050" i="2"/>
  <c r="D8058" i="2"/>
  <c r="D8066" i="2"/>
  <c r="D8074" i="2"/>
  <c r="D8082" i="2"/>
  <c r="D8090" i="2"/>
  <c r="D8098" i="2"/>
  <c r="D8106" i="2"/>
  <c r="D8114" i="2"/>
  <c r="D8122" i="2"/>
  <c r="D8130" i="2"/>
  <c r="D8138" i="2"/>
  <c r="D8146" i="2"/>
  <c r="D8154" i="2"/>
  <c r="D8162" i="2"/>
  <c r="D8170" i="2"/>
  <c r="D8178" i="2"/>
  <c r="D8186" i="2"/>
  <c r="D8194" i="2"/>
  <c r="D8202" i="2"/>
  <c r="D8210" i="2"/>
  <c r="D8218" i="2"/>
  <c r="D8226" i="2"/>
  <c r="D8234" i="2"/>
  <c r="D8242" i="2"/>
  <c r="D8250" i="2"/>
  <c r="D8258" i="2"/>
  <c r="D8266" i="2"/>
  <c r="D8274" i="2"/>
  <c r="D8282" i="2"/>
  <c r="D8290" i="2"/>
  <c r="D8298" i="2"/>
  <c r="D8306" i="2"/>
  <c r="D8314" i="2"/>
  <c r="D8322" i="2"/>
  <c r="D8338" i="2"/>
  <c r="D8354" i="2"/>
  <c r="D8362" i="2"/>
  <c r="D8426" i="2"/>
  <c r="D8458" i="2"/>
  <c r="D8474" i="2"/>
  <c r="D8506" i="2"/>
  <c r="D8522" i="2"/>
  <c r="D8578" i="2"/>
  <c r="D8594" i="2"/>
  <c r="D8602" i="2"/>
  <c r="D8626" i="2"/>
  <c r="D8642" i="2"/>
  <c r="D8658" i="2"/>
  <c r="D8666" i="2"/>
  <c r="D8674" i="2"/>
  <c r="D8682" i="2"/>
  <c r="D8754" i="2"/>
  <c r="S7302" i="1"/>
  <c r="B7302" i="2" s="1"/>
  <c r="B7305" i="2"/>
  <c r="B7313" i="2"/>
  <c r="B7321" i="2"/>
  <c r="B7329" i="2"/>
  <c r="B7337" i="2"/>
  <c r="B7345" i="2"/>
  <c r="B7353" i="2"/>
  <c r="B7361" i="2"/>
  <c r="B7369" i="2"/>
  <c r="B7377" i="2"/>
  <c r="B7385" i="2"/>
  <c r="B7393" i="2"/>
  <c r="B7401" i="2"/>
  <c r="B7409" i="2"/>
  <c r="B7417" i="2"/>
  <c r="B7425" i="2"/>
  <c r="B7433" i="2"/>
  <c r="B7441" i="2"/>
  <c r="B7449" i="2"/>
  <c r="B7457" i="2"/>
  <c r="B7465" i="2"/>
  <c r="B7473" i="2"/>
  <c r="B7481" i="2"/>
  <c r="B7489" i="2"/>
  <c r="B7497" i="2"/>
  <c r="B7505" i="2"/>
  <c r="B7513" i="2"/>
  <c r="B7521" i="2"/>
  <c r="B7529" i="2"/>
  <c r="B7537" i="2"/>
  <c r="B7545" i="2"/>
  <c r="B7553" i="2"/>
  <c r="B7561" i="2"/>
  <c r="B7569" i="2"/>
  <c r="B7577" i="2"/>
  <c r="B7585" i="2"/>
  <c r="B7593" i="2"/>
  <c r="B7601" i="2"/>
  <c r="B7609" i="2"/>
  <c r="B7617" i="2"/>
  <c r="B7625" i="2"/>
  <c r="B7633" i="2"/>
  <c r="B7641" i="2"/>
  <c r="B7649" i="2"/>
  <c r="B7657" i="2"/>
  <c r="B7665" i="2"/>
  <c r="B7673" i="2"/>
  <c r="B7681" i="2"/>
  <c r="B7689" i="2"/>
  <c r="B7697" i="2"/>
  <c r="B7705" i="2"/>
  <c r="B7713" i="2"/>
  <c r="B7721" i="2"/>
  <c r="B7729" i="2"/>
  <c r="B7737" i="2"/>
  <c r="B7745" i="2"/>
  <c r="B7753" i="2"/>
  <c r="B7761" i="2"/>
  <c r="B7769" i="2"/>
  <c r="B7304" i="2"/>
  <c r="B7312" i="2"/>
  <c r="B7320" i="2"/>
  <c r="B7328" i="2"/>
  <c r="B7336" i="2"/>
  <c r="B7344" i="2"/>
  <c r="B7352" i="2"/>
  <c r="B7360" i="2"/>
  <c r="B7368" i="2"/>
  <c r="B7376" i="2"/>
  <c r="B7384" i="2"/>
  <c r="B7392" i="2"/>
  <c r="B7400" i="2"/>
  <c r="B7408" i="2"/>
  <c r="B7416" i="2"/>
  <c r="B7424" i="2"/>
  <c r="B7432" i="2"/>
  <c r="B7440" i="2"/>
  <c r="B7448" i="2"/>
  <c r="B7456" i="2"/>
  <c r="B7464" i="2"/>
  <c r="B7472" i="2"/>
  <c r="B7480" i="2"/>
  <c r="B7488" i="2"/>
  <c r="B7496" i="2"/>
  <c r="B7504" i="2"/>
  <c r="B7512" i="2"/>
  <c r="B7520" i="2"/>
  <c r="B7528" i="2"/>
  <c r="B7536" i="2"/>
  <c r="B7544" i="2"/>
  <c r="B7552" i="2"/>
  <c r="B7560" i="2"/>
  <c r="B7568" i="2"/>
  <c r="B7576" i="2"/>
  <c r="B7584" i="2"/>
  <c r="B7592" i="2"/>
  <c r="B7600" i="2"/>
  <c r="B7608" i="2"/>
  <c r="B7616" i="2"/>
  <c r="B7624" i="2"/>
  <c r="B7632" i="2"/>
  <c r="B7640" i="2"/>
  <c r="B7648" i="2"/>
  <c r="B7656" i="2"/>
  <c r="B7664" i="2"/>
  <c r="B7672" i="2"/>
  <c r="B7680" i="2"/>
  <c r="B7688" i="2"/>
  <c r="B7696" i="2"/>
  <c r="B7704" i="2"/>
  <c r="B7712" i="2"/>
  <c r="B7720" i="2"/>
  <c r="B7728" i="2"/>
  <c r="B7736" i="2"/>
  <c r="B7744" i="2"/>
  <c r="B7752" i="2"/>
  <c r="B7760" i="2"/>
  <c r="B7768" i="2"/>
  <c r="B7303" i="2"/>
  <c r="B7311" i="2"/>
  <c r="B7319" i="2"/>
  <c r="B7327" i="2"/>
  <c r="B7335" i="2"/>
  <c r="B7343" i="2"/>
  <c r="B7351" i="2"/>
  <c r="B7359" i="2"/>
  <c r="B7367" i="2"/>
  <c r="B7375" i="2"/>
  <c r="B7383" i="2"/>
  <c r="B7391" i="2"/>
  <c r="B7399" i="2"/>
  <c r="B7407" i="2"/>
  <c r="B7415" i="2"/>
  <c r="B7423" i="2"/>
  <c r="B7431" i="2"/>
  <c r="B7439" i="2"/>
  <c r="B7447" i="2"/>
  <c r="B7455" i="2"/>
  <c r="B7463" i="2"/>
  <c r="B7471" i="2"/>
  <c r="B7479" i="2"/>
  <c r="B7487" i="2"/>
  <c r="B7495" i="2"/>
  <c r="B7503" i="2"/>
  <c r="B7511" i="2"/>
  <c r="B7519" i="2"/>
  <c r="B7527" i="2"/>
  <c r="B7535" i="2"/>
  <c r="B7543" i="2"/>
  <c r="B7551" i="2"/>
  <c r="B7559" i="2"/>
  <c r="B7567" i="2"/>
  <c r="B7575" i="2"/>
  <c r="B7583" i="2"/>
  <c r="B7591" i="2"/>
  <c r="B7599" i="2"/>
  <c r="B7607" i="2"/>
  <c r="B7615" i="2"/>
  <c r="B7623" i="2"/>
  <c r="B7631" i="2"/>
  <c r="B7639" i="2"/>
  <c r="B7647" i="2"/>
  <c r="B7655" i="2"/>
  <c r="B7663" i="2"/>
  <c r="B7671" i="2"/>
  <c r="B7679" i="2"/>
  <c r="B7687" i="2"/>
  <c r="B7695" i="2"/>
  <c r="B7703" i="2"/>
  <c r="B7711" i="2"/>
  <c r="B7719" i="2"/>
  <c r="B7727" i="2"/>
  <c r="B7735" i="2"/>
  <c r="B7743" i="2"/>
  <c r="B7751" i="2"/>
  <c r="B7759" i="2"/>
  <c r="B7310" i="2"/>
  <c r="B7318" i="2"/>
  <c r="B7326" i="2"/>
  <c r="B7334" i="2"/>
  <c r="B7342" i="2"/>
  <c r="B7350" i="2"/>
  <c r="B7358" i="2"/>
  <c r="B7366" i="2"/>
  <c r="B7374" i="2"/>
  <c r="B7382" i="2"/>
  <c r="B7390" i="2"/>
  <c r="B7398" i="2"/>
  <c r="B7406" i="2"/>
  <c r="B7414" i="2"/>
  <c r="B7422" i="2"/>
  <c r="B7430" i="2"/>
  <c r="B7438" i="2"/>
  <c r="B7446" i="2"/>
  <c r="B7454" i="2"/>
  <c r="B7462" i="2"/>
  <c r="B7470" i="2"/>
  <c r="B7478" i="2"/>
  <c r="B7486" i="2"/>
  <c r="B7494" i="2"/>
  <c r="B7502" i="2"/>
  <c r="B7510" i="2"/>
  <c r="B7518" i="2"/>
  <c r="B7526" i="2"/>
  <c r="B7534" i="2"/>
  <c r="B7542" i="2"/>
  <c r="B7550" i="2"/>
  <c r="B7558" i="2"/>
  <c r="B7566" i="2"/>
  <c r="B7574" i="2"/>
  <c r="B7582" i="2"/>
  <c r="B7590" i="2"/>
  <c r="B7598" i="2"/>
  <c r="B7606" i="2"/>
  <c r="B7614" i="2"/>
  <c r="B7622" i="2"/>
  <c r="B7630" i="2"/>
  <c r="B7638" i="2"/>
  <c r="B7646" i="2"/>
  <c r="B7654" i="2"/>
  <c r="B7662" i="2"/>
  <c r="B7670" i="2"/>
  <c r="B7678" i="2"/>
  <c r="B7686" i="2"/>
  <c r="B7694" i="2"/>
  <c r="B7702" i="2"/>
  <c r="B7710" i="2"/>
  <c r="B7718" i="2"/>
  <c r="B7726" i="2"/>
  <c r="B7734" i="2"/>
  <c r="B7742" i="2"/>
  <c r="B7750" i="2"/>
  <c r="B7758" i="2"/>
  <c r="B7309" i="2"/>
  <c r="B7317" i="2"/>
  <c r="B7325" i="2"/>
  <c r="B7333" i="2"/>
  <c r="B7341" i="2"/>
  <c r="B7349" i="2"/>
  <c r="B7357" i="2"/>
  <c r="B7365" i="2"/>
  <c r="B7373" i="2"/>
  <c r="B7381" i="2"/>
  <c r="B7389" i="2"/>
  <c r="B7397" i="2"/>
  <c r="B7405" i="2"/>
  <c r="B7413" i="2"/>
  <c r="B7421" i="2"/>
  <c r="B7429" i="2"/>
  <c r="B7437" i="2"/>
  <c r="B7445" i="2"/>
  <c r="B7453" i="2"/>
  <c r="B7461" i="2"/>
  <c r="B7469" i="2"/>
  <c r="B7477" i="2"/>
  <c r="B7485" i="2"/>
  <c r="B7493" i="2"/>
  <c r="B7501" i="2"/>
  <c r="B7509" i="2"/>
  <c r="B7517" i="2"/>
  <c r="B7525" i="2"/>
  <c r="B7533" i="2"/>
  <c r="B7541" i="2"/>
  <c r="B7549" i="2"/>
  <c r="B7557" i="2"/>
  <c r="B7565" i="2"/>
  <c r="B7573" i="2"/>
  <c r="B7581" i="2"/>
  <c r="B7589" i="2"/>
  <c r="B7597" i="2"/>
  <c r="B7605" i="2"/>
  <c r="B7613" i="2"/>
  <c r="B7621" i="2"/>
  <c r="B7629" i="2"/>
  <c r="B7637" i="2"/>
  <c r="B7645" i="2"/>
  <c r="B7653" i="2"/>
  <c r="B7661" i="2"/>
  <c r="B7669" i="2"/>
  <c r="B7677" i="2"/>
  <c r="B7685" i="2"/>
  <c r="B7693" i="2"/>
  <c r="B7701" i="2"/>
  <c r="B7709" i="2"/>
  <c r="B7717" i="2"/>
  <c r="B7725" i="2"/>
  <c r="B7733" i="2"/>
  <c r="B7741" i="2"/>
  <c r="B7749" i="2"/>
  <c r="B7757" i="2"/>
  <c r="B7308" i="2"/>
  <c r="B7316" i="2"/>
  <c r="B7324" i="2"/>
  <c r="B7332" i="2"/>
  <c r="B7340" i="2"/>
  <c r="B7348" i="2"/>
  <c r="B7356" i="2"/>
  <c r="B7364" i="2"/>
  <c r="B7372" i="2"/>
  <c r="B7380" i="2"/>
  <c r="B7388" i="2"/>
  <c r="B7396" i="2"/>
  <c r="B7404" i="2"/>
  <c r="B7412" i="2"/>
  <c r="B7420" i="2"/>
  <c r="B7428" i="2"/>
  <c r="B7436" i="2"/>
  <c r="B7444" i="2"/>
  <c r="B7452" i="2"/>
  <c r="B7460" i="2"/>
  <c r="B7468" i="2"/>
  <c r="B7476" i="2"/>
  <c r="B7484" i="2"/>
  <c r="B7492" i="2"/>
  <c r="B7500" i="2"/>
  <c r="B7508" i="2"/>
  <c r="B7516" i="2"/>
  <c r="B7524" i="2"/>
  <c r="B7532" i="2"/>
  <c r="B7540" i="2"/>
  <c r="B7548" i="2"/>
  <c r="B7556" i="2"/>
  <c r="B7564" i="2"/>
  <c r="B7572" i="2"/>
  <c r="B7580" i="2"/>
  <c r="B7588" i="2"/>
  <c r="B7596" i="2"/>
  <c r="B7604" i="2"/>
  <c r="B7612" i="2"/>
  <c r="B7620" i="2"/>
  <c r="B7628" i="2"/>
  <c r="B7636" i="2"/>
  <c r="B7644" i="2"/>
  <c r="B7652" i="2"/>
  <c r="B7660" i="2"/>
  <c r="B7668" i="2"/>
  <c r="B7676" i="2"/>
  <c r="B7684" i="2"/>
  <c r="B7692" i="2"/>
  <c r="B7700" i="2"/>
  <c r="B7708" i="2"/>
  <c r="B7716" i="2"/>
  <c r="B7724" i="2"/>
  <c r="B7732" i="2"/>
  <c r="B7740" i="2"/>
  <c r="B7748" i="2"/>
  <c r="B7756" i="2"/>
  <c r="B7764" i="2"/>
  <c r="B7307" i="2"/>
  <c r="B7315" i="2"/>
  <c r="B7323" i="2"/>
  <c r="B7331" i="2"/>
  <c r="B7339" i="2"/>
  <c r="B7347" i="2"/>
  <c r="B7355" i="2"/>
  <c r="B7363" i="2"/>
  <c r="B7371" i="2"/>
  <c r="B7379" i="2"/>
  <c r="B7387" i="2"/>
  <c r="B7395" i="2"/>
  <c r="B7403" i="2"/>
  <c r="B7411" i="2"/>
  <c r="B7419" i="2"/>
  <c r="B7427" i="2"/>
  <c r="B7435" i="2"/>
  <c r="B7443" i="2"/>
  <c r="B7451" i="2"/>
  <c r="B7459" i="2"/>
  <c r="B7467" i="2"/>
  <c r="B7475" i="2"/>
  <c r="B7483" i="2"/>
  <c r="B7491" i="2"/>
  <c r="B7499" i="2"/>
  <c r="B7507" i="2"/>
  <c r="B7515" i="2"/>
  <c r="B7523" i="2"/>
  <c r="B7531" i="2"/>
  <c r="B7539" i="2"/>
  <c r="B7547" i="2"/>
  <c r="B7555" i="2"/>
  <c r="B7563" i="2"/>
  <c r="B7571" i="2"/>
  <c r="B7579" i="2"/>
  <c r="B7587" i="2"/>
  <c r="B7595" i="2"/>
  <c r="B7603" i="2"/>
  <c r="B7611" i="2"/>
  <c r="B7619" i="2"/>
  <c r="B7627" i="2"/>
  <c r="B7635" i="2"/>
  <c r="B7643" i="2"/>
  <c r="B7651" i="2"/>
  <c r="B7659" i="2"/>
  <c r="B7667" i="2"/>
  <c r="B7675" i="2"/>
  <c r="B7683" i="2"/>
  <c r="B7691" i="2"/>
  <c r="B7699" i="2"/>
  <c r="B7707" i="2"/>
  <c r="B7715" i="2"/>
  <c r="B7723" i="2"/>
  <c r="B7731" i="2"/>
  <c r="B7739" i="2"/>
  <c r="B7747" i="2"/>
  <c r="B7755" i="2"/>
  <c r="B7322" i="2"/>
  <c r="B7386" i="2"/>
  <c r="B7450" i="2"/>
  <c r="B7514" i="2"/>
  <c r="B7578" i="2"/>
  <c r="B7642" i="2"/>
  <c r="B7706" i="2"/>
  <c r="B7775" i="2"/>
  <c r="B7783" i="2"/>
  <c r="B7791" i="2"/>
  <c r="B7799" i="2"/>
  <c r="B7807" i="2"/>
  <c r="B7815" i="2"/>
  <c r="B7823" i="2"/>
  <c r="B7831" i="2"/>
  <c r="B7839" i="2"/>
  <c r="B7847" i="2"/>
  <c r="B7855" i="2"/>
  <c r="B7863" i="2"/>
  <c r="B7871" i="2"/>
  <c r="B7879" i="2"/>
  <c r="B7887" i="2"/>
  <c r="B7895" i="2"/>
  <c r="B7903" i="2"/>
  <c r="B7911" i="2"/>
  <c r="B7919" i="2"/>
  <c r="B7927" i="2"/>
  <c r="B7935" i="2"/>
  <c r="B7943" i="2"/>
  <c r="B7951" i="2"/>
  <c r="B7959" i="2"/>
  <c r="B7967" i="2"/>
  <c r="B7975" i="2"/>
  <c r="B7983" i="2"/>
  <c r="B7991" i="2"/>
  <c r="B7999" i="2"/>
  <c r="B8007" i="2"/>
  <c r="B8015" i="2"/>
  <c r="B8023" i="2"/>
  <c r="B8031" i="2"/>
  <c r="B7314" i="2"/>
  <c r="B7378" i="2"/>
  <c r="B7442" i="2"/>
  <c r="B7506" i="2"/>
  <c r="B7570" i="2"/>
  <c r="B7634" i="2"/>
  <c r="B7698" i="2"/>
  <c r="B7766" i="2"/>
  <c r="B7774" i="2"/>
  <c r="B7782" i="2"/>
  <c r="B7790" i="2"/>
  <c r="B7798" i="2"/>
  <c r="B7806" i="2"/>
  <c r="B7814" i="2"/>
  <c r="B7822" i="2"/>
  <c r="B7830" i="2"/>
  <c r="B7838" i="2"/>
  <c r="B7846" i="2"/>
  <c r="B7854" i="2"/>
  <c r="B7862" i="2"/>
  <c r="B7870" i="2"/>
  <c r="B7878" i="2"/>
  <c r="B7886" i="2"/>
  <c r="B7894" i="2"/>
  <c r="B7902" i="2"/>
  <c r="B7910" i="2"/>
  <c r="B7918" i="2"/>
  <c r="B7926" i="2"/>
  <c r="B7934" i="2"/>
  <c r="B7942" i="2"/>
  <c r="B7950" i="2"/>
  <c r="B7958" i="2"/>
  <c r="B7966" i="2"/>
  <c r="B7974" i="2"/>
  <c r="B7982" i="2"/>
  <c r="B7990" i="2"/>
  <c r="B7998" i="2"/>
  <c r="B8006" i="2"/>
  <c r="B8014" i="2"/>
  <c r="B8022" i="2"/>
  <c r="B8030" i="2"/>
  <c r="B7306" i="2"/>
  <c r="B7370" i="2"/>
  <c r="B7434" i="2"/>
  <c r="B7498" i="2"/>
  <c r="B7562" i="2"/>
  <c r="B7626" i="2"/>
  <c r="B7690" i="2"/>
  <c r="B7754" i="2"/>
  <c r="B7762" i="2"/>
  <c r="B7773" i="2"/>
  <c r="B7781" i="2"/>
  <c r="B7789" i="2"/>
  <c r="B7797" i="2"/>
  <c r="B7805" i="2"/>
  <c r="B7813" i="2"/>
  <c r="B7821" i="2"/>
  <c r="B7829" i="2"/>
  <c r="B7837" i="2"/>
  <c r="B7845" i="2"/>
  <c r="B7853" i="2"/>
  <c r="B7861" i="2"/>
  <c r="B7869" i="2"/>
  <c r="B7877" i="2"/>
  <c r="B7885" i="2"/>
  <c r="B7893" i="2"/>
  <c r="B7901" i="2"/>
  <c r="B7909" i="2"/>
  <c r="B7917" i="2"/>
  <c r="B7925" i="2"/>
  <c r="B7933" i="2"/>
  <c r="B7941" i="2"/>
  <c r="B7949" i="2"/>
  <c r="B7957" i="2"/>
  <c r="B7965" i="2"/>
  <c r="B7973" i="2"/>
  <c r="B7981" i="2"/>
  <c r="B7989" i="2"/>
  <c r="B7997" i="2"/>
  <c r="B8005" i="2"/>
  <c r="B8013" i="2"/>
  <c r="B8021" i="2"/>
  <c r="B8029" i="2"/>
  <c r="B7362" i="2"/>
  <c r="B7426" i="2"/>
  <c r="B7490" i="2"/>
  <c r="B7554" i="2"/>
  <c r="B7618" i="2"/>
  <c r="B7682" i="2"/>
  <c r="B7746" i="2"/>
  <c r="B7772" i="2"/>
  <c r="B7780" i="2"/>
  <c r="B7788" i="2"/>
  <c r="B7796" i="2"/>
  <c r="B7804" i="2"/>
  <c r="B7812" i="2"/>
  <c r="B7820" i="2"/>
  <c r="B7828" i="2"/>
  <c r="B7836" i="2"/>
  <c r="B7844" i="2"/>
  <c r="B7852" i="2"/>
  <c r="B7860" i="2"/>
  <c r="B7868" i="2"/>
  <c r="B7876" i="2"/>
  <c r="B7884" i="2"/>
  <c r="B7892" i="2"/>
  <c r="B7900" i="2"/>
  <c r="B7908" i="2"/>
  <c r="B7916" i="2"/>
  <c r="B7924" i="2"/>
  <c r="B7932" i="2"/>
  <c r="B7940" i="2"/>
  <c r="B7948" i="2"/>
  <c r="B7956" i="2"/>
  <c r="B7964" i="2"/>
  <c r="B7972" i="2"/>
  <c r="B7980" i="2"/>
  <c r="B7988" i="2"/>
  <c r="B7996" i="2"/>
  <c r="B8004" i="2"/>
  <c r="B8012" i="2"/>
  <c r="B8020" i="2"/>
  <c r="B8028" i="2"/>
  <c r="B7354" i="2"/>
  <c r="B7418" i="2"/>
  <c r="B7482" i="2"/>
  <c r="B7546" i="2"/>
  <c r="B7610" i="2"/>
  <c r="B7674" i="2"/>
  <c r="B7738" i="2"/>
  <c r="B7771" i="2"/>
  <c r="B7779" i="2"/>
  <c r="B7787" i="2"/>
  <c r="B7795" i="2"/>
  <c r="B7803" i="2"/>
  <c r="B7811" i="2"/>
  <c r="B7819" i="2"/>
  <c r="B7827" i="2"/>
  <c r="B7835" i="2"/>
  <c r="B7843" i="2"/>
  <c r="B7851" i="2"/>
  <c r="B7859" i="2"/>
  <c r="B7867" i="2"/>
  <c r="B7875" i="2"/>
  <c r="B7883" i="2"/>
  <c r="B7891" i="2"/>
  <c r="B7899" i="2"/>
  <c r="B7907" i="2"/>
  <c r="B7915" i="2"/>
  <c r="B7923" i="2"/>
  <c r="B7931" i="2"/>
  <c r="B7939" i="2"/>
  <c r="B7947" i="2"/>
  <c r="B7955" i="2"/>
  <c r="B7963" i="2"/>
  <c r="B7971" i="2"/>
  <c r="B7979" i="2"/>
  <c r="B7987" i="2"/>
  <c r="B7995" i="2"/>
  <c r="B8003" i="2"/>
  <c r="B8011" i="2"/>
  <c r="B8019" i="2"/>
  <c r="B8027" i="2"/>
  <c r="B7346" i="2"/>
  <c r="B7410" i="2"/>
  <c r="B7474" i="2"/>
  <c r="B7538" i="2"/>
  <c r="B7602" i="2"/>
  <c r="B7666" i="2"/>
  <c r="B7730" i="2"/>
  <c r="B7763" i="2"/>
  <c r="B7765" i="2"/>
  <c r="B7767" i="2"/>
  <c r="B7770" i="2"/>
  <c r="B7778" i="2"/>
  <c r="B7786" i="2"/>
  <c r="B7794" i="2"/>
  <c r="B7802" i="2"/>
  <c r="B7810" i="2"/>
  <c r="B7818" i="2"/>
  <c r="B7826" i="2"/>
  <c r="B7834" i="2"/>
  <c r="B7842" i="2"/>
  <c r="B7850" i="2"/>
  <c r="B7858" i="2"/>
  <c r="B7866" i="2"/>
  <c r="B7874" i="2"/>
  <c r="B7882" i="2"/>
  <c r="B7890" i="2"/>
  <c r="B7898" i="2"/>
  <c r="B7906" i="2"/>
  <c r="B7914" i="2"/>
  <c r="B7922" i="2"/>
  <c r="B7930" i="2"/>
  <c r="B7938" i="2"/>
  <c r="B7946" i="2"/>
  <c r="B7954" i="2"/>
  <c r="B7962" i="2"/>
  <c r="B7970" i="2"/>
  <c r="B7978" i="2"/>
  <c r="B7986" i="2"/>
  <c r="B7994" i="2"/>
  <c r="B8002" i="2"/>
  <c r="B8010" i="2"/>
  <c r="B8018" i="2"/>
  <c r="B8026" i="2"/>
  <c r="B7338" i="2"/>
  <c r="B7402" i="2"/>
  <c r="B7466" i="2"/>
  <c r="B7530" i="2"/>
  <c r="B7594" i="2"/>
  <c r="B7658" i="2"/>
  <c r="B7722" i="2"/>
  <c r="B7777" i="2"/>
  <c r="B7785" i="2"/>
  <c r="B7793" i="2"/>
  <c r="B7801" i="2"/>
  <c r="B7809" i="2"/>
  <c r="B7817" i="2"/>
  <c r="B7825" i="2"/>
  <c r="B7833" i="2"/>
  <c r="B7841" i="2"/>
  <c r="B7849" i="2"/>
  <c r="B7857" i="2"/>
  <c r="B7865" i="2"/>
  <c r="B7873" i="2"/>
  <c r="B7881" i="2"/>
  <c r="B7889" i="2"/>
  <c r="B7897" i="2"/>
  <c r="B7905" i="2"/>
  <c r="B7913" i="2"/>
  <c r="B7921" i="2"/>
  <c r="B7929" i="2"/>
  <c r="B7937" i="2"/>
  <c r="B7945" i="2"/>
  <c r="B7953" i="2"/>
  <c r="B7961" i="2"/>
  <c r="B7969" i="2"/>
  <c r="B7977" i="2"/>
  <c r="B7985" i="2"/>
  <c r="B7993" i="2"/>
  <c r="B8001" i="2"/>
  <c r="B8009" i="2"/>
  <c r="B8017" i="2"/>
  <c r="B8025" i="2"/>
  <c r="B7330" i="2"/>
  <c r="B7394" i="2"/>
  <c r="B7458" i="2"/>
  <c r="B7522" i="2"/>
  <c r="B7586" i="2"/>
  <c r="B7650" i="2"/>
  <c r="B7714" i="2"/>
  <c r="B7776" i="2"/>
  <c r="B7784" i="2"/>
  <c r="B7792" i="2"/>
  <c r="B7800" i="2"/>
  <c r="B7808" i="2"/>
  <c r="B7816" i="2"/>
  <c r="B7824" i="2"/>
  <c r="B7832" i="2"/>
  <c r="B7840" i="2"/>
  <c r="B7848" i="2"/>
  <c r="B7856" i="2"/>
  <c r="B7864" i="2"/>
  <c r="B7872" i="2"/>
  <c r="B7880" i="2"/>
  <c r="B7888" i="2"/>
  <c r="B7896" i="2"/>
  <c r="B7904" i="2"/>
  <c r="B7912" i="2"/>
  <c r="B7920" i="2"/>
  <c r="B7928" i="2"/>
  <c r="B7936" i="2"/>
  <c r="B7944" i="2"/>
  <c r="B7952" i="2"/>
  <c r="B7960" i="2"/>
  <c r="B7968" i="2"/>
  <c r="B7976" i="2"/>
  <c r="B7984" i="2"/>
  <c r="B7992" i="2"/>
  <c r="B8000" i="2"/>
  <c r="B8008" i="2"/>
  <c r="B8016" i="2"/>
  <c r="B8024" i="2"/>
  <c r="W5842" i="1"/>
  <c r="F5842" i="2" s="1"/>
  <c r="F5845" i="2"/>
  <c r="F5853" i="2"/>
  <c r="F5861" i="2"/>
  <c r="F5869" i="2"/>
  <c r="F5877" i="2"/>
  <c r="F5885" i="2"/>
  <c r="F5893" i="2"/>
  <c r="F5901" i="2"/>
  <c r="F5909" i="2"/>
  <c r="F5917" i="2"/>
  <c r="F5925" i="2"/>
  <c r="F5933" i="2"/>
  <c r="F5941" i="2"/>
  <c r="F5949" i="2"/>
  <c r="F5957" i="2"/>
  <c r="F5965" i="2"/>
  <c r="F5973" i="2"/>
  <c r="F5981" i="2"/>
  <c r="F5989" i="2"/>
  <c r="F5997" i="2"/>
  <c r="F6005" i="2"/>
  <c r="F6013" i="2"/>
  <c r="F6021" i="2"/>
  <c r="F6029" i="2"/>
  <c r="F6037" i="2"/>
  <c r="F6045" i="2"/>
  <c r="F6053" i="2"/>
  <c r="F6061" i="2"/>
  <c r="F6069" i="2"/>
  <c r="F6077" i="2"/>
  <c r="F6085" i="2"/>
  <c r="F6093" i="2"/>
  <c r="F6101" i="2"/>
  <c r="F6109" i="2"/>
  <c r="F6117" i="2"/>
  <c r="F6125" i="2"/>
  <c r="F6133" i="2"/>
  <c r="F6141" i="2"/>
  <c r="F6149" i="2"/>
  <c r="F6157" i="2"/>
  <c r="F6165" i="2"/>
  <c r="F6173" i="2"/>
  <c r="F6181" i="2"/>
  <c r="F6189" i="2"/>
  <c r="F6197" i="2"/>
  <c r="F6205" i="2"/>
  <c r="F6213" i="2"/>
  <c r="F6221" i="2"/>
  <c r="F6229" i="2"/>
  <c r="F6237" i="2"/>
  <c r="F6245" i="2"/>
  <c r="F6253" i="2"/>
  <c r="F6261" i="2"/>
  <c r="F6269" i="2"/>
  <c r="F6277" i="2"/>
  <c r="F6285" i="2"/>
  <c r="F6293" i="2"/>
  <c r="F6301" i="2"/>
  <c r="F6309" i="2"/>
  <c r="F6317" i="2"/>
  <c r="F6325" i="2"/>
  <c r="F6333" i="2"/>
  <c r="F6341" i="2"/>
  <c r="F6349" i="2"/>
  <c r="F6357" i="2"/>
  <c r="F6365" i="2"/>
  <c r="F6373" i="2"/>
  <c r="F6381" i="2"/>
  <c r="F6389" i="2"/>
  <c r="F6397" i="2"/>
  <c r="F6405" i="2"/>
  <c r="F6413" i="2"/>
  <c r="F5844" i="2"/>
  <c r="F5852" i="2"/>
  <c r="F5860" i="2"/>
  <c r="F5868" i="2"/>
  <c r="F5876" i="2"/>
  <c r="F5884" i="2"/>
  <c r="F5892" i="2"/>
  <c r="F5900" i="2"/>
  <c r="F5908" i="2"/>
  <c r="F5916" i="2"/>
  <c r="F5924" i="2"/>
  <c r="F5932" i="2"/>
  <c r="F5940" i="2"/>
  <c r="F5948" i="2"/>
  <c r="F5956" i="2"/>
  <c r="F5964" i="2"/>
  <c r="F5972" i="2"/>
  <c r="F5980" i="2"/>
  <c r="F5988" i="2"/>
  <c r="F5996" i="2"/>
  <c r="F6004" i="2"/>
  <c r="F6012" i="2"/>
  <c r="F6020" i="2"/>
  <c r="F6028" i="2"/>
  <c r="F6036" i="2"/>
  <c r="F6044" i="2"/>
  <c r="F6052" i="2"/>
  <c r="F6060" i="2"/>
  <c r="F6068" i="2"/>
  <c r="F6076" i="2"/>
  <c r="F6084" i="2"/>
  <c r="F6092" i="2"/>
  <c r="F6100" i="2"/>
  <c r="F6108" i="2"/>
  <c r="F6116" i="2"/>
  <c r="F6124" i="2"/>
  <c r="F6132" i="2"/>
  <c r="F6140" i="2"/>
  <c r="F6148" i="2"/>
  <c r="F6156" i="2"/>
  <c r="F6164" i="2"/>
  <c r="F6172" i="2"/>
  <c r="F6180" i="2"/>
  <c r="F6188" i="2"/>
  <c r="F6196" i="2"/>
  <c r="F6204" i="2"/>
  <c r="F6212" i="2"/>
  <c r="F6220" i="2"/>
  <c r="F6228" i="2"/>
  <c r="F6236" i="2"/>
  <c r="F6244" i="2"/>
  <c r="F6252" i="2"/>
  <c r="F6260" i="2"/>
  <c r="F6268" i="2"/>
  <c r="F6276" i="2"/>
  <c r="F6284" i="2"/>
  <c r="F6292" i="2"/>
  <c r="F6300" i="2"/>
  <c r="F6308" i="2"/>
  <c r="F6316" i="2"/>
  <c r="F6324" i="2"/>
  <c r="F6332" i="2"/>
  <c r="F6340" i="2"/>
  <c r="F6348" i="2"/>
  <c r="F6356" i="2"/>
  <c r="F6364" i="2"/>
  <c r="F6372" i="2"/>
  <c r="F6380" i="2"/>
  <c r="F6388" i="2"/>
  <c r="F6396" i="2"/>
  <c r="F6404" i="2"/>
  <c r="F6412" i="2"/>
  <c r="F5843" i="2"/>
  <c r="F5851" i="2"/>
  <c r="F5859" i="2"/>
  <c r="F5867" i="2"/>
  <c r="F5875" i="2"/>
  <c r="F5883" i="2"/>
  <c r="F5891" i="2"/>
  <c r="F5899" i="2"/>
  <c r="F5907" i="2"/>
  <c r="F5915" i="2"/>
  <c r="F5923" i="2"/>
  <c r="F5931" i="2"/>
  <c r="F5939" i="2"/>
  <c r="F5947" i="2"/>
  <c r="F5955" i="2"/>
  <c r="F5963" i="2"/>
  <c r="F5971" i="2"/>
  <c r="F5979" i="2"/>
  <c r="F5987" i="2"/>
  <c r="F5995" i="2"/>
  <c r="F6003" i="2"/>
  <c r="F6011" i="2"/>
  <c r="F6019" i="2"/>
  <c r="F6027" i="2"/>
  <c r="F6035" i="2"/>
  <c r="F6043" i="2"/>
  <c r="F6051" i="2"/>
  <c r="F6059" i="2"/>
  <c r="F6067" i="2"/>
  <c r="F6075" i="2"/>
  <c r="F6083" i="2"/>
  <c r="F6091" i="2"/>
  <c r="F6099" i="2"/>
  <c r="F6107" i="2"/>
  <c r="F6115" i="2"/>
  <c r="F6123" i="2"/>
  <c r="F6131" i="2"/>
  <c r="F6139" i="2"/>
  <c r="F6147" i="2"/>
  <c r="F6155" i="2"/>
  <c r="F6163" i="2"/>
  <c r="F6171" i="2"/>
  <c r="F6179" i="2"/>
  <c r="F6187" i="2"/>
  <c r="F6195" i="2"/>
  <c r="F6203" i="2"/>
  <c r="F6211" i="2"/>
  <c r="F6219" i="2"/>
  <c r="F6227" i="2"/>
  <c r="F6235" i="2"/>
  <c r="F6243" i="2"/>
  <c r="F6251" i="2"/>
  <c r="F6259" i="2"/>
  <c r="F6267" i="2"/>
  <c r="F6275" i="2"/>
  <c r="F6283" i="2"/>
  <c r="F6291" i="2"/>
  <c r="F6299" i="2"/>
  <c r="F6307" i="2"/>
  <c r="F6315" i="2"/>
  <c r="F6323" i="2"/>
  <c r="F6331" i="2"/>
  <c r="F6339" i="2"/>
  <c r="F6347" i="2"/>
  <c r="F6355" i="2"/>
  <c r="F6363" i="2"/>
  <c r="F6371" i="2"/>
  <c r="F6379" i="2"/>
  <c r="F6387" i="2"/>
  <c r="F6395" i="2"/>
  <c r="F6403" i="2"/>
  <c r="F6411" i="2"/>
  <c r="F5850" i="2"/>
  <c r="F5858" i="2"/>
  <c r="F5866" i="2"/>
  <c r="F5874" i="2"/>
  <c r="F5882" i="2"/>
  <c r="F5890" i="2"/>
  <c r="F5898" i="2"/>
  <c r="F5906" i="2"/>
  <c r="F5914" i="2"/>
  <c r="F5922" i="2"/>
  <c r="F5930" i="2"/>
  <c r="F5938" i="2"/>
  <c r="F5946" i="2"/>
  <c r="F5954" i="2"/>
  <c r="F5962" i="2"/>
  <c r="F5970" i="2"/>
  <c r="F5978" i="2"/>
  <c r="F5986" i="2"/>
  <c r="F5994" i="2"/>
  <c r="F6002" i="2"/>
  <c r="F6010" i="2"/>
  <c r="F6018" i="2"/>
  <c r="F6026" i="2"/>
  <c r="F6034" i="2"/>
  <c r="F6042" i="2"/>
  <c r="F6050" i="2"/>
  <c r="F6058" i="2"/>
  <c r="F6066" i="2"/>
  <c r="F6074" i="2"/>
  <c r="F6082" i="2"/>
  <c r="F6090" i="2"/>
  <c r="F6098" i="2"/>
  <c r="F6106" i="2"/>
  <c r="F6114" i="2"/>
  <c r="F6122" i="2"/>
  <c r="F6130" i="2"/>
  <c r="F6138" i="2"/>
  <c r="F6146" i="2"/>
  <c r="F6154" i="2"/>
  <c r="F6162" i="2"/>
  <c r="F6170" i="2"/>
  <c r="F6178" i="2"/>
  <c r="F6186" i="2"/>
  <c r="F6194" i="2"/>
  <c r="F6202" i="2"/>
  <c r="F6210" i="2"/>
  <c r="F6218" i="2"/>
  <c r="F6226" i="2"/>
  <c r="F6234" i="2"/>
  <c r="F6242" i="2"/>
  <c r="F6250" i="2"/>
  <c r="F6258" i="2"/>
  <c r="F6266" i="2"/>
  <c r="F6274" i="2"/>
  <c r="F6282" i="2"/>
  <c r="F6290" i="2"/>
  <c r="F6298" i="2"/>
  <c r="F6306" i="2"/>
  <c r="F6314" i="2"/>
  <c r="F6322" i="2"/>
  <c r="F6330" i="2"/>
  <c r="F6338" i="2"/>
  <c r="F6346" i="2"/>
  <c r="F6354" i="2"/>
  <c r="F6362" i="2"/>
  <c r="F6370" i="2"/>
  <c r="F5849" i="2"/>
  <c r="F5857" i="2"/>
  <c r="F5865" i="2"/>
  <c r="F5873" i="2"/>
  <c r="F5881" i="2"/>
  <c r="F5889" i="2"/>
  <c r="F5897" i="2"/>
  <c r="F5905" i="2"/>
  <c r="F5913" i="2"/>
  <c r="F5921" i="2"/>
  <c r="F5929" i="2"/>
  <c r="F5937" i="2"/>
  <c r="F5945" i="2"/>
  <c r="F5953" i="2"/>
  <c r="F5961" i="2"/>
  <c r="F5969" i="2"/>
  <c r="F5977" i="2"/>
  <c r="F5985" i="2"/>
  <c r="F5993" i="2"/>
  <c r="F6001" i="2"/>
  <c r="F6009" i="2"/>
  <c r="F6017" i="2"/>
  <c r="F6025" i="2"/>
  <c r="F6033" i="2"/>
  <c r="F6041" i="2"/>
  <c r="F6049" i="2"/>
  <c r="F6057" i="2"/>
  <c r="F6065" i="2"/>
  <c r="F6073" i="2"/>
  <c r="F6081" i="2"/>
  <c r="F6089" i="2"/>
  <c r="F6097" i="2"/>
  <c r="F6105" i="2"/>
  <c r="F6113" i="2"/>
  <c r="F6121" i="2"/>
  <c r="F6129" i="2"/>
  <c r="F6137" i="2"/>
  <c r="F6145" i="2"/>
  <c r="F6153" i="2"/>
  <c r="F6161" i="2"/>
  <c r="F6169" i="2"/>
  <c r="F6177" i="2"/>
  <c r="F6185" i="2"/>
  <c r="F6193" i="2"/>
  <c r="F6201" i="2"/>
  <c r="F6209" i="2"/>
  <c r="F6217" i="2"/>
  <c r="F6225" i="2"/>
  <c r="F6233" i="2"/>
  <c r="F6241" i="2"/>
  <c r="F6249" i="2"/>
  <c r="F6257" i="2"/>
  <c r="F6265" i="2"/>
  <c r="F6273" i="2"/>
  <c r="F6281" i="2"/>
  <c r="F6289" i="2"/>
  <c r="F5847" i="2"/>
  <c r="F5855" i="2"/>
  <c r="F5863" i="2"/>
  <c r="F5871" i="2"/>
  <c r="F5879" i="2"/>
  <c r="F5887" i="2"/>
  <c r="F5895" i="2"/>
  <c r="F5903" i="2"/>
  <c r="F5911" i="2"/>
  <c r="F5919" i="2"/>
  <c r="F5927" i="2"/>
  <c r="F5935" i="2"/>
  <c r="F5943" i="2"/>
  <c r="F5951" i="2"/>
  <c r="F5959" i="2"/>
  <c r="F5967" i="2"/>
  <c r="F5975" i="2"/>
  <c r="F5983" i="2"/>
  <c r="F5991" i="2"/>
  <c r="F5999" i="2"/>
  <c r="F6007" i="2"/>
  <c r="F6015" i="2"/>
  <c r="F6023" i="2"/>
  <c r="F6031" i="2"/>
  <c r="F6039" i="2"/>
  <c r="F6047" i="2"/>
  <c r="F6055" i="2"/>
  <c r="F6063" i="2"/>
  <c r="F6071" i="2"/>
  <c r="F6079" i="2"/>
  <c r="F6087" i="2"/>
  <c r="F6095" i="2"/>
  <c r="F6103" i="2"/>
  <c r="F6111" i="2"/>
  <c r="F6119" i="2"/>
  <c r="F6127" i="2"/>
  <c r="F6135" i="2"/>
  <c r="F6143" i="2"/>
  <c r="F6151" i="2"/>
  <c r="F6159" i="2"/>
  <c r="F6167" i="2"/>
  <c r="F6175" i="2"/>
  <c r="F6183" i="2"/>
  <c r="F6191" i="2"/>
  <c r="F6199" i="2"/>
  <c r="F6207" i="2"/>
  <c r="F6215" i="2"/>
  <c r="F6223" i="2"/>
  <c r="F6231" i="2"/>
  <c r="F6239" i="2"/>
  <c r="F6247" i="2"/>
  <c r="F6255" i="2"/>
  <c r="F6263" i="2"/>
  <c r="F6271" i="2"/>
  <c r="F6279" i="2"/>
  <c r="F6287" i="2"/>
  <c r="F6295" i="2"/>
  <c r="F6303" i="2"/>
  <c r="F6311" i="2"/>
  <c r="F6319" i="2"/>
  <c r="F6327" i="2"/>
  <c r="F6335" i="2"/>
  <c r="F6343" i="2"/>
  <c r="F6351" i="2"/>
  <c r="F6359" i="2"/>
  <c r="F6367" i="2"/>
  <c r="F6375" i="2"/>
  <c r="F6383" i="2"/>
  <c r="F6391" i="2"/>
  <c r="F6399" i="2"/>
  <c r="F6407" i="2"/>
  <c r="F5846" i="2"/>
  <c r="F5854" i="2"/>
  <c r="F5862" i="2"/>
  <c r="F5870" i="2"/>
  <c r="F5878" i="2"/>
  <c r="F5886" i="2"/>
  <c r="F5894" i="2"/>
  <c r="F5902" i="2"/>
  <c r="F5910" i="2"/>
  <c r="F5918" i="2"/>
  <c r="F5926" i="2"/>
  <c r="F5934" i="2"/>
  <c r="F5942" i="2"/>
  <c r="F5950" i="2"/>
  <c r="F5958" i="2"/>
  <c r="F5966" i="2"/>
  <c r="F5974" i="2"/>
  <c r="F5982" i="2"/>
  <c r="F5990" i="2"/>
  <c r="F5998" i="2"/>
  <c r="F6006" i="2"/>
  <c r="F6014" i="2"/>
  <c r="F6022" i="2"/>
  <c r="F6030" i="2"/>
  <c r="F6038" i="2"/>
  <c r="F6046" i="2"/>
  <c r="F6054" i="2"/>
  <c r="F6062" i="2"/>
  <c r="F6070" i="2"/>
  <c r="F6078" i="2"/>
  <c r="F6086" i="2"/>
  <c r="F6094" i="2"/>
  <c r="F6102" i="2"/>
  <c r="F6110" i="2"/>
  <c r="F6118" i="2"/>
  <c r="F6126" i="2"/>
  <c r="F6134" i="2"/>
  <c r="F6142" i="2"/>
  <c r="F6150" i="2"/>
  <c r="F6158" i="2"/>
  <c r="F6166" i="2"/>
  <c r="F6174" i="2"/>
  <c r="F6182" i="2"/>
  <c r="F6190" i="2"/>
  <c r="F6198" i="2"/>
  <c r="F6206" i="2"/>
  <c r="F6214" i="2"/>
  <c r="F6222" i="2"/>
  <c r="F6230" i="2"/>
  <c r="F6238" i="2"/>
  <c r="F6246" i="2"/>
  <c r="F6254" i="2"/>
  <c r="F6262" i="2"/>
  <c r="F6270" i="2"/>
  <c r="F6278" i="2"/>
  <c r="F6286" i="2"/>
  <c r="F6294" i="2"/>
  <c r="F6302" i="2"/>
  <c r="F6310" i="2"/>
  <c r="F6318" i="2"/>
  <c r="F6326" i="2"/>
  <c r="F6334" i="2"/>
  <c r="F6342" i="2"/>
  <c r="F6350" i="2"/>
  <c r="F6358" i="2"/>
  <c r="F6366" i="2"/>
  <c r="F6374" i="2"/>
  <c r="F6382" i="2"/>
  <c r="F6390" i="2"/>
  <c r="F6398" i="2"/>
  <c r="F6406" i="2"/>
  <c r="F6414" i="2"/>
  <c r="F5904" i="2"/>
  <c r="F5968" i="2"/>
  <c r="F6032" i="2"/>
  <c r="F6096" i="2"/>
  <c r="F6160" i="2"/>
  <c r="F6224" i="2"/>
  <c r="F6288" i="2"/>
  <c r="F6297" i="2"/>
  <c r="F6329" i="2"/>
  <c r="F6361" i="2"/>
  <c r="F6384" i="2"/>
  <c r="F6416" i="2"/>
  <c r="F6421" i="2"/>
  <c r="F6429" i="2"/>
  <c r="F6437" i="2"/>
  <c r="F6445" i="2"/>
  <c r="F6453" i="2"/>
  <c r="F6461" i="2"/>
  <c r="F6469" i="2"/>
  <c r="F6477" i="2"/>
  <c r="F6485" i="2"/>
  <c r="F6493" i="2"/>
  <c r="F6501" i="2"/>
  <c r="F6509" i="2"/>
  <c r="F6517" i="2"/>
  <c r="F6525" i="2"/>
  <c r="F6533" i="2"/>
  <c r="F6541" i="2"/>
  <c r="F6549" i="2"/>
  <c r="F6557" i="2"/>
  <c r="F6565" i="2"/>
  <c r="F5896" i="2"/>
  <c r="F5960" i="2"/>
  <c r="F6024" i="2"/>
  <c r="F6088" i="2"/>
  <c r="F6152" i="2"/>
  <c r="F6216" i="2"/>
  <c r="F6280" i="2"/>
  <c r="F6320" i="2"/>
  <c r="F6352" i="2"/>
  <c r="F6394" i="2"/>
  <c r="F6409" i="2"/>
  <c r="F6420" i="2"/>
  <c r="F6428" i="2"/>
  <c r="F6436" i="2"/>
  <c r="F6444" i="2"/>
  <c r="F6452" i="2"/>
  <c r="F6460" i="2"/>
  <c r="F6468" i="2"/>
  <c r="F6476" i="2"/>
  <c r="F6484" i="2"/>
  <c r="F6492" i="2"/>
  <c r="F6500" i="2"/>
  <c r="F6508" i="2"/>
  <c r="F6516" i="2"/>
  <c r="F6524" i="2"/>
  <c r="F6532" i="2"/>
  <c r="F6540" i="2"/>
  <c r="F6548" i="2"/>
  <c r="F6556" i="2"/>
  <c r="F6564" i="2"/>
  <c r="F5888" i="2"/>
  <c r="F5952" i="2"/>
  <c r="F6016" i="2"/>
  <c r="F6080" i="2"/>
  <c r="F6144" i="2"/>
  <c r="F6208" i="2"/>
  <c r="F6272" i="2"/>
  <c r="F6321" i="2"/>
  <c r="F6353" i="2"/>
  <c r="F6385" i="2"/>
  <c r="F6400" i="2"/>
  <c r="F6419" i="2"/>
  <c r="F6427" i="2"/>
  <c r="F6435" i="2"/>
  <c r="F6443" i="2"/>
  <c r="F6451" i="2"/>
  <c r="F6459" i="2"/>
  <c r="F6467" i="2"/>
  <c r="F6475" i="2"/>
  <c r="F6483" i="2"/>
  <c r="F6491" i="2"/>
  <c r="F6499" i="2"/>
  <c r="F6507" i="2"/>
  <c r="F6515" i="2"/>
  <c r="F6523" i="2"/>
  <c r="F6531" i="2"/>
  <c r="F6539" i="2"/>
  <c r="F6547" i="2"/>
  <c r="F6555" i="2"/>
  <c r="F6563" i="2"/>
  <c r="F6571" i="2"/>
  <c r="F5880" i="2"/>
  <c r="F5944" i="2"/>
  <c r="F6008" i="2"/>
  <c r="F6072" i="2"/>
  <c r="F6136" i="2"/>
  <c r="F6200" i="2"/>
  <c r="F6264" i="2"/>
  <c r="F6312" i="2"/>
  <c r="F6344" i="2"/>
  <c r="F6376" i="2"/>
  <c r="F6410" i="2"/>
  <c r="F6418" i="2"/>
  <c r="F6426" i="2"/>
  <c r="F6434" i="2"/>
  <c r="F6442" i="2"/>
  <c r="F6450" i="2"/>
  <c r="F6458" i="2"/>
  <c r="F6466" i="2"/>
  <c r="F6474" i="2"/>
  <c r="F6482" i="2"/>
  <c r="F6490" i="2"/>
  <c r="F6498" i="2"/>
  <c r="F6506" i="2"/>
  <c r="F6514" i="2"/>
  <c r="F6522" i="2"/>
  <c r="F6530" i="2"/>
  <c r="F6538" i="2"/>
  <c r="F6546" i="2"/>
  <c r="F6554" i="2"/>
  <c r="F6562" i="2"/>
  <c r="F6570" i="2"/>
  <c r="F5872" i="2"/>
  <c r="F5936" i="2"/>
  <c r="F6000" i="2"/>
  <c r="F6064" i="2"/>
  <c r="F6128" i="2"/>
  <c r="F6192" i="2"/>
  <c r="F6256" i="2"/>
  <c r="F6313" i="2"/>
  <c r="F6345" i="2"/>
  <c r="F6386" i="2"/>
  <c r="F6401" i="2"/>
  <c r="F6415" i="2"/>
  <c r="F6417" i="2"/>
  <c r="F6425" i="2"/>
  <c r="F6433" i="2"/>
  <c r="F6441" i="2"/>
  <c r="F6449" i="2"/>
  <c r="F6457" i="2"/>
  <c r="F6465" i="2"/>
  <c r="F6473" i="2"/>
  <c r="F6481" i="2"/>
  <c r="F6489" i="2"/>
  <c r="F6497" i="2"/>
  <c r="F6505" i="2"/>
  <c r="F6513" i="2"/>
  <c r="F6521" i="2"/>
  <c r="F6529" i="2"/>
  <c r="F6537" i="2"/>
  <c r="F6545" i="2"/>
  <c r="F6553" i="2"/>
  <c r="F6561" i="2"/>
  <c r="F6569" i="2"/>
  <c r="F5864" i="2"/>
  <c r="F5928" i="2"/>
  <c r="F5992" i="2"/>
  <c r="F6056" i="2"/>
  <c r="F6120" i="2"/>
  <c r="F6184" i="2"/>
  <c r="F6248" i="2"/>
  <c r="F6304" i="2"/>
  <c r="F6336" i="2"/>
  <c r="F6368" i="2"/>
  <c r="F6377" i="2"/>
  <c r="F6392" i="2"/>
  <c r="F6424" i="2"/>
  <c r="F6432" i="2"/>
  <c r="F6440" i="2"/>
  <c r="F6448" i="2"/>
  <c r="F6456" i="2"/>
  <c r="F6464" i="2"/>
  <c r="F6472" i="2"/>
  <c r="F6480" i="2"/>
  <c r="F6488" i="2"/>
  <c r="F6496" i="2"/>
  <c r="F6504" i="2"/>
  <c r="F6512" i="2"/>
  <c r="F6520" i="2"/>
  <c r="F6528" i="2"/>
  <c r="F6536" i="2"/>
  <c r="F6544" i="2"/>
  <c r="F6552" i="2"/>
  <c r="F6560" i="2"/>
  <c r="F6568" i="2"/>
  <c r="F5856" i="2"/>
  <c r="F5920" i="2"/>
  <c r="F5984" i="2"/>
  <c r="F6048" i="2"/>
  <c r="F6112" i="2"/>
  <c r="F6176" i="2"/>
  <c r="F6240" i="2"/>
  <c r="F6305" i="2"/>
  <c r="F6337" i="2"/>
  <c r="F6369" i="2"/>
  <c r="F6402" i="2"/>
  <c r="F6423" i="2"/>
  <c r="F6431" i="2"/>
  <c r="F6439" i="2"/>
  <c r="F6447" i="2"/>
  <c r="F6455" i="2"/>
  <c r="F6463" i="2"/>
  <c r="F6471" i="2"/>
  <c r="F6479" i="2"/>
  <c r="F6487" i="2"/>
  <c r="F6495" i="2"/>
  <c r="F6503" i="2"/>
  <c r="F6511" i="2"/>
  <c r="F6519" i="2"/>
  <c r="F6527" i="2"/>
  <c r="F6535" i="2"/>
  <c r="F6543" i="2"/>
  <c r="F6551" i="2"/>
  <c r="F6559" i="2"/>
  <c r="F6567" i="2"/>
  <c r="F5848" i="2"/>
  <c r="F6328" i="2"/>
  <c r="F6393" i="2"/>
  <c r="F6462" i="2"/>
  <c r="F6526" i="2"/>
  <c r="F6296" i="2"/>
  <c r="F6454" i="2"/>
  <c r="F6518" i="2"/>
  <c r="F6232" i="2"/>
  <c r="F6446" i="2"/>
  <c r="F6510" i="2"/>
  <c r="F6168" i="2"/>
  <c r="F6378" i="2"/>
  <c r="F6438" i="2"/>
  <c r="F6502" i="2"/>
  <c r="F6566" i="2"/>
  <c r="F6104" i="2"/>
  <c r="F6430" i="2"/>
  <c r="F6494" i="2"/>
  <c r="F6558" i="2"/>
  <c r="F6040" i="2"/>
  <c r="F6408" i="2"/>
  <c r="F6422" i="2"/>
  <c r="F6486" i="2"/>
  <c r="F6550" i="2"/>
  <c r="F5976" i="2"/>
  <c r="F6478" i="2"/>
  <c r="F6542" i="2"/>
  <c r="F5912" i="2"/>
  <c r="F6360" i="2"/>
  <c r="F6470" i="2"/>
  <c r="F6534" i="2"/>
  <c r="S4382" i="1"/>
  <c r="B4382" i="2" s="1"/>
  <c r="B4384" i="2"/>
  <c r="B4392" i="2"/>
  <c r="B4400" i="2"/>
  <c r="B4408" i="2"/>
  <c r="B4416" i="2"/>
  <c r="B4424" i="2"/>
  <c r="B4432" i="2"/>
  <c r="B4440" i="2"/>
  <c r="B4448" i="2"/>
  <c r="B4456" i="2"/>
  <c r="B4464" i="2"/>
  <c r="B4472" i="2"/>
  <c r="B4480" i="2"/>
  <c r="B4488" i="2"/>
  <c r="B4496" i="2"/>
  <c r="B4504" i="2"/>
  <c r="B4512" i="2"/>
  <c r="B4520" i="2"/>
  <c r="B4528" i="2"/>
  <c r="B4536" i="2"/>
  <c r="B4544" i="2"/>
  <c r="B4552" i="2"/>
  <c r="B4560" i="2"/>
  <c r="B4568" i="2"/>
  <c r="B4576" i="2"/>
  <c r="B4584" i="2"/>
  <c r="B4592" i="2"/>
  <c r="B4600" i="2"/>
  <c r="B4608" i="2"/>
  <c r="B4616" i="2"/>
  <c r="B4624" i="2"/>
  <c r="B4632" i="2"/>
  <c r="B4640" i="2"/>
  <c r="B4648" i="2"/>
  <c r="B4656" i="2"/>
  <c r="B4664" i="2"/>
  <c r="B4672" i="2"/>
  <c r="B4680" i="2"/>
  <c r="B4688" i="2"/>
  <c r="B4696" i="2"/>
  <c r="B4704" i="2"/>
  <c r="B4712" i="2"/>
  <c r="B4720" i="2"/>
  <c r="B4728" i="2"/>
  <c r="B4736" i="2"/>
  <c r="B4744" i="2"/>
  <c r="B4752" i="2"/>
  <c r="B4760" i="2"/>
  <c r="B4768" i="2"/>
  <c r="B4776" i="2"/>
  <c r="B4784" i="2"/>
  <c r="B4792" i="2"/>
  <c r="B4800" i="2"/>
  <c r="B4808" i="2"/>
  <c r="B4816" i="2"/>
  <c r="B4824" i="2"/>
  <c r="B4832" i="2"/>
  <c r="B4840" i="2"/>
  <c r="B4848" i="2"/>
  <c r="B4856" i="2"/>
  <c r="B4864" i="2"/>
  <c r="B4872" i="2"/>
  <c r="B4880" i="2"/>
  <c r="B4888" i="2"/>
  <c r="B4896" i="2"/>
  <c r="B4904" i="2"/>
  <c r="B4912" i="2"/>
  <c r="B4920" i="2"/>
  <c r="B4928" i="2"/>
  <c r="B4936" i="2"/>
  <c r="B4944" i="2"/>
  <c r="B4952" i="2"/>
  <c r="B4383" i="2"/>
  <c r="B4391" i="2"/>
  <c r="B4399" i="2"/>
  <c r="B4407" i="2"/>
  <c r="B4415" i="2"/>
  <c r="B4423" i="2"/>
  <c r="B4431" i="2"/>
  <c r="B4439" i="2"/>
  <c r="B4447" i="2"/>
  <c r="B4455" i="2"/>
  <c r="B4463" i="2"/>
  <c r="B4471" i="2"/>
  <c r="B4479" i="2"/>
  <c r="B4487" i="2"/>
  <c r="B4495" i="2"/>
  <c r="B4503" i="2"/>
  <c r="B4511" i="2"/>
  <c r="B4519" i="2"/>
  <c r="B4527" i="2"/>
  <c r="B4535" i="2"/>
  <c r="B4543" i="2"/>
  <c r="B4551" i="2"/>
  <c r="B4559" i="2"/>
  <c r="B4567" i="2"/>
  <c r="B4575" i="2"/>
  <c r="B4583" i="2"/>
  <c r="B4591" i="2"/>
  <c r="B4599" i="2"/>
  <c r="B4607" i="2"/>
  <c r="B4615" i="2"/>
  <c r="B4623" i="2"/>
  <c r="B4631" i="2"/>
  <c r="B4639" i="2"/>
  <c r="B4647" i="2"/>
  <c r="B4655" i="2"/>
  <c r="B4663" i="2"/>
  <c r="B4671" i="2"/>
  <c r="B4679" i="2"/>
  <c r="B4687" i="2"/>
  <c r="B4695" i="2"/>
  <c r="B4703" i="2"/>
  <c r="B4711" i="2"/>
  <c r="B4719" i="2"/>
  <c r="B4727" i="2"/>
  <c r="B4735" i="2"/>
  <c r="B4743" i="2"/>
  <c r="B4751" i="2"/>
  <c r="B4759" i="2"/>
  <c r="B4767" i="2"/>
  <c r="B4775" i="2"/>
  <c r="B4783" i="2"/>
  <c r="B4791" i="2"/>
  <c r="B4799" i="2"/>
  <c r="B4807" i="2"/>
  <c r="B4815" i="2"/>
  <c r="B4823" i="2"/>
  <c r="B4831" i="2"/>
  <c r="B4839" i="2"/>
  <c r="B4847" i="2"/>
  <c r="B4855" i="2"/>
  <c r="B4863" i="2"/>
  <c r="B4871" i="2"/>
  <c r="B4879" i="2"/>
  <c r="B4887" i="2"/>
  <c r="B4895" i="2"/>
  <c r="B4903" i="2"/>
  <c r="B4911" i="2"/>
  <c r="B4919" i="2"/>
  <c r="B4927" i="2"/>
  <c r="B4935" i="2"/>
  <c r="B4943" i="2"/>
  <c r="B4951" i="2"/>
  <c r="B4390" i="2"/>
  <c r="B4398" i="2"/>
  <c r="B4406" i="2"/>
  <c r="B4414" i="2"/>
  <c r="B4422" i="2"/>
  <c r="B4430" i="2"/>
  <c r="B4438" i="2"/>
  <c r="B4446" i="2"/>
  <c r="B4454" i="2"/>
  <c r="B4462" i="2"/>
  <c r="B4470" i="2"/>
  <c r="B4478" i="2"/>
  <c r="B4486" i="2"/>
  <c r="B4494" i="2"/>
  <c r="B4502" i="2"/>
  <c r="B4510" i="2"/>
  <c r="B4518" i="2"/>
  <c r="B4526" i="2"/>
  <c r="B4534" i="2"/>
  <c r="B4542" i="2"/>
  <c r="B4550" i="2"/>
  <c r="B4558" i="2"/>
  <c r="B4566" i="2"/>
  <c r="B4574" i="2"/>
  <c r="B4582" i="2"/>
  <c r="B4590" i="2"/>
  <c r="B4598" i="2"/>
  <c r="B4606" i="2"/>
  <c r="B4614" i="2"/>
  <c r="B4622" i="2"/>
  <c r="B4630" i="2"/>
  <c r="B4638" i="2"/>
  <c r="B4646" i="2"/>
  <c r="B4654" i="2"/>
  <c r="B4662" i="2"/>
  <c r="B4670" i="2"/>
  <c r="B4678" i="2"/>
  <c r="B4686" i="2"/>
  <c r="B4694" i="2"/>
  <c r="B4702" i="2"/>
  <c r="B4710" i="2"/>
  <c r="B4718" i="2"/>
  <c r="B4726" i="2"/>
  <c r="B4734" i="2"/>
  <c r="B4742" i="2"/>
  <c r="B4750" i="2"/>
  <c r="B4758" i="2"/>
  <c r="B4766" i="2"/>
  <c r="B4774" i="2"/>
  <c r="B4782" i="2"/>
  <c r="B4790" i="2"/>
  <c r="B4798" i="2"/>
  <c r="B4806" i="2"/>
  <c r="B4814" i="2"/>
  <c r="B4822" i="2"/>
  <c r="B4830" i="2"/>
  <c r="B4838" i="2"/>
  <c r="B4846" i="2"/>
  <c r="B4854" i="2"/>
  <c r="B4862" i="2"/>
  <c r="B4870" i="2"/>
  <c r="B4878" i="2"/>
  <c r="B4886" i="2"/>
  <c r="B4894" i="2"/>
  <c r="B4902" i="2"/>
  <c r="B4910" i="2"/>
  <c r="B4918" i="2"/>
  <c r="B4926" i="2"/>
  <c r="B4934" i="2"/>
  <c r="B4942" i="2"/>
  <c r="B4950" i="2"/>
  <c r="B4389" i="2"/>
  <c r="B4397" i="2"/>
  <c r="B4405" i="2"/>
  <c r="B4413" i="2"/>
  <c r="B4421" i="2"/>
  <c r="B4429" i="2"/>
  <c r="B4437" i="2"/>
  <c r="B4445" i="2"/>
  <c r="B4453" i="2"/>
  <c r="B4461" i="2"/>
  <c r="B4469" i="2"/>
  <c r="B4477" i="2"/>
  <c r="B4485" i="2"/>
  <c r="B4493" i="2"/>
  <c r="B4501" i="2"/>
  <c r="B4509" i="2"/>
  <c r="B4517" i="2"/>
  <c r="B4525" i="2"/>
  <c r="B4533" i="2"/>
  <c r="B4541" i="2"/>
  <c r="B4549" i="2"/>
  <c r="B4557" i="2"/>
  <c r="B4565" i="2"/>
  <c r="B4573" i="2"/>
  <c r="B4581" i="2"/>
  <c r="B4589" i="2"/>
  <c r="B4597" i="2"/>
  <c r="B4605" i="2"/>
  <c r="B4613" i="2"/>
  <c r="B4621" i="2"/>
  <c r="B4629" i="2"/>
  <c r="B4637" i="2"/>
  <c r="B4645" i="2"/>
  <c r="B4653" i="2"/>
  <c r="B4661" i="2"/>
  <c r="B4669" i="2"/>
  <c r="B4677" i="2"/>
  <c r="B4685" i="2"/>
  <c r="B4693" i="2"/>
  <c r="B4701" i="2"/>
  <c r="B4709" i="2"/>
  <c r="B4717" i="2"/>
  <c r="B4725" i="2"/>
  <c r="B4733" i="2"/>
  <c r="B4741" i="2"/>
  <c r="B4749" i="2"/>
  <c r="B4757" i="2"/>
  <c r="B4765" i="2"/>
  <c r="B4773" i="2"/>
  <c r="B4781" i="2"/>
  <c r="B4789" i="2"/>
  <c r="B4797" i="2"/>
  <c r="B4805" i="2"/>
  <c r="B4813" i="2"/>
  <c r="B4821" i="2"/>
  <c r="B4829" i="2"/>
  <c r="B4837" i="2"/>
  <c r="B4845" i="2"/>
  <c r="B4853" i="2"/>
  <c r="B4861" i="2"/>
  <c r="B4869" i="2"/>
  <c r="B4877" i="2"/>
  <c r="B4885" i="2"/>
  <c r="B4893" i="2"/>
  <c r="B4901" i="2"/>
  <c r="B4909" i="2"/>
  <c r="B4917" i="2"/>
  <c r="B4925" i="2"/>
  <c r="B4933" i="2"/>
  <c r="B4941" i="2"/>
  <c r="B4949" i="2"/>
  <c r="B4388" i="2"/>
  <c r="B4396" i="2"/>
  <c r="B4404" i="2"/>
  <c r="B4412" i="2"/>
  <c r="B4420" i="2"/>
  <c r="B4428" i="2"/>
  <c r="B4436" i="2"/>
  <c r="B4444" i="2"/>
  <c r="B4452" i="2"/>
  <c r="B4460" i="2"/>
  <c r="B4468" i="2"/>
  <c r="B4476" i="2"/>
  <c r="B4484" i="2"/>
  <c r="B4492" i="2"/>
  <c r="B4500" i="2"/>
  <c r="B4508" i="2"/>
  <c r="B4516" i="2"/>
  <c r="B4524" i="2"/>
  <c r="B4532" i="2"/>
  <c r="B4540" i="2"/>
  <c r="B4548" i="2"/>
  <c r="B4556" i="2"/>
  <c r="B4564" i="2"/>
  <c r="B4572" i="2"/>
  <c r="B4580" i="2"/>
  <c r="B4588" i="2"/>
  <c r="B4596" i="2"/>
  <c r="B4604" i="2"/>
  <c r="B4612" i="2"/>
  <c r="B4620" i="2"/>
  <c r="B4628" i="2"/>
  <c r="B4636" i="2"/>
  <c r="B4644" i="2"/>
  <c r="B4652" i="2"/>
  <c r="B4660" i="2"/>
  <c r="B4668" i="2"/>
  <c r="B4676" i="2"/>
  <c r="B4684" i="2"/>
  <c r="B4692" i="2"/>
  <c r="B4700" i="2"/>
  <c r="B4708" i="2"/>
  <c r="B4716" i="2"/>
  <c r="B4724" i="2"/>
  <c r="B4732" i="2"/>
  <c r="B4740" i="2"/>
  <c r="B4748" i="2"/>
  <c r="B4756" i="2"/>
  <c r="B4764" i="2"/>
  <c r="B4772" i="2"/>
  <c r="B4780" i="2"/>
  <c r="B4788" i="2"/>
  <c r="B4796" i="2"/>
  <c r="B4804" i="2"/>
  <c r="B4812" i="2"/>
  <c r="B4820" i="2"/>
  <c r="B4828" i="2"/>
  <c r="B4836" i="2"/>
  <c r="B4844" i="2"/>
  <c r="B4852" i="2"/>
  <c r="B4860" i="2"/>
  <c r="B4868" i="2"/>
  <c r="B4876" i="2"/>
  <c r="B4884" i="2"/>
  <c r="B4892" i="2"/>
  <c r="B4900" i="2"/>
  <c r="B4908" i="2"/>
  <c r="B4916" i="2"/>
  <c r="B4924" i="2"/>
  <c r="B4932" i="2"/>
  <c r="B4940" i="2"/>
  <c r="B4948" i="2"/>
  <c r="B4386" i="2"/>
  <c r="B4394" i="2"/>
  <c r="B4402" i="2"/>
  <c r="B4410" i="2"/>
  <c r="B4418" i="2"/>
  <c r="B4426" i="2"/>
  <c r="B4434" i="2"/>
  <c r="B4442" i="2"/>
  <c r="B4450" i="2"/>
  <c r="B4458" i="2"/>
  <c r="B4466" i="2"/>
  <c r="B4474" i="2"/>
  <c r="B4482" i="2"/>
  <c r="B4490" i="2"/>
  <c r="B4498" i="2"/>
  <c r="B4506" i="2"/>
  <c r="B4514" i="2"/>
  <c r="B4522" i="2"/>
  <c r="B4530" i="2"/>
  <c r="B4538" i="2"/>
  <c r="B4546" i="2"/>
  <c r="B4554" i="2"/>
  <c r="B4562" i="2"/>
  <c r="B4570" i="2"/>
  <c r="B4578" i="2"/>
  <c r="B4586" i="2"/>
  <c r="B4594" i="2"/>
  <c r="B4602" i="2"/>
  <c r="B4610" i="2"/>
  <c r="B4618" i="2"/>
  <c r="B4626" i="2"/>
  <c r="B4634" i="2"/>
  <c r="B4642" i="2"/>
  <c r="B4650" i="2"/>
  <c r="B4658" i="2"/>
  <c r="B4666" i="2"/>
  <c r="B4674" i="2"/>
  <c r="B4682" i="2"/>
  <c r="B4690" i="2"/>
  <c r="B4698" i="2"/>
  <c r="B4706" i="2"/>
  <c r="B4714" i="2"/>
  <c r="B4722" i="2"/>
  <c r="B4730" i="2"/>
  <c r="B4738" i="2"/>
  <c r="B4746" i="2"/>
  <c r="B4754" i="2"/>
  <c r="B4762" i="2"/>
  <c r="B4770" i="2"/>
  <c r="B4778" i="2"/>
  <c r="B4786" i="2"/>
  <c r="B4794" i="2"/>
  <c r="B4802" i="2"/>
  <c r="B4810" i="2"/>
  <c r="B4818" i="2"/>
  <c r="B4826" i="2"/>
  <c r="B4834" i="2"/>
  <c r="B4842" i="2"/>
  <c r="B4850" i="2"/>
  <c r="B4858" i="2"/>
  <c r="B4866" i="2"/>
  <c r="B4874" i="2"/>
  <c r="B4882" i="2"/>
  <c r="B4890" i="2"/>
  <c r="B4898" i="2"/>
  <c r="B4906" i="2"/>
  <c r="B4914" i="2"/>
  <c r="B4922" i="2"/>
  <c r="B4930" i="2"/>
  <c r="B4938" i="2"/>
  <c r="B4946" i="2"/>
  <c r="B4385" i="2"/>
  <c r="B4393" i="2"/>
  <c r="B4401" i="2"/>
  <c r="B4409" i="2"/>
  <c r="B4417" i="2"/>
  <c r="B4425" i="2"/>
  <c r="B4433" i="2"/>
  <c r="B4441" i="2"/>
  <c r="B4449" i="2"/>
  <c r="B4457" i="2"/>
  <c r="B4465" i="2"/>
  <c r="B4473" i="2"/>
  <c r="B4481" i="2"/>
  <c r="B4489" i="2"/>
  <c r="B4497" i="2"/>
  <c r="B4505" i="2"/>
  <c r="B4513" i="2"/>
  <c r="B4521" i="2"/>
  <c r="B4529" i="2"/>
  <c r="B4537" i="2"/>
  <c r="B4545" i="2"/>
  <c r="B4553" i="2"/>
  <c r="B4561" i="2"/>
  <c r="B4569" i="2"/>
  <c r="B4577" i="2"/>
  <c r="B4585" i="2"/>
  <c r="B4593" i="2"/>
  <c r="B4601" i="2"/>
  <c r="B4609" i="2"/>
  <c r="B4617" i="2"/>
  <c r="B4625" i="2"/>
  <c r="B4633" i="2"/>
  <c r="B4641" i="2"/>
  <c r="B4649" i="2"/>
  <c r="B4657" i="2"/>
  <c r="B4665" i="2"/>
  <c r="B4673" i="2"/>
  <c r="B4681" i="2"/>
  <c r="B4689" i="2"/>
  <c r="B4697" i="2"/>
  <c r="B4705" i="2"/>
  <c r="B4713" i="2"/>
  <c r="B4721" i="2"/>
  <c r="B4729" i="2"/>
  <c r="B4737" i="2"/>
  <c r="B4745" i="2"/>
  <c r="B4753" i="2"/>
  <c r="B4761" i="2"/>
  <c r="B4769" i="2"/>
  <c r="B4777" i="2"/>
  <c r="B4785" i="2"/>
  <c r="B4793" i="2"/>
  <c r="B4801" i="2"/>
  <c r="B4809" i="2"/>
  <c r="B4817" i="2"/>
  <c r="B4825" i="2"/>
  <c r="B4833" i="2"/>
  <c r="B4841" i="2"/>
  <c r="B4849" i="2"/>
  <c r="B4857" i="2"/>
  <c r="B4865" i="2"/>
  <c r="B4873" i="2"/>
  <c r="B4881" i="2"/>
  <c r="B4889" i="2"/>
  <c r="B4897" i="2"/>
  <c r="B4905" i="2"/>
  <c r="B4913" i="2"/>
  <c r="B4921" i="2"/>
  <c r="B4929" i="2"/>
  <c r="B4937" i="2"/>
  <c r="B4945" i="2"/>
  <c r="B4953" i="2"/>
  <c r="B4435" i="2"/>
  <c r="B4499" i="2"/>
  <c r="B4563" i="2"/>
  <c r="B4627" i="2"/>
  <c r="B4691" i="2"/>
  <c r="B4755" i="2"/>
  <c r="B4819" i="2"/>
  <c r="B4883" i="2"/>
  <c r="B4947" i="2"/>
  <c r="B4955" i="2"/>
  <c r="B4960" i="2"/>
  <c r="B4968" i="2"/>
  <c r="B4976" i="2"/>
  <c r="B4984" i="2"/>
  <c r="B4992" i="2"/>
  <c r="B5000" i="2"/>
  <c r="B5008" i="2"/>
  <c r="B5016" i="2"/>
  <c r="B5024" i="2"/>
  <c r="B5032" i="2"/>
  <c r="B5040" i="2"/>
  <c r="B5048" i="2"/>
  <c r="B5056" i="2"/>
  <c r="B5064" i="2"/>
  <c r="B5072" i="2"/>
  <c r="B5080" i="2"/>
  <c r="B5088" i="2"/>
  <c r="B5096" i="2"/>
  <c r="B5104" i="2"/>
  <c r="B4427" i="2"/>
  <c r="B4491" i="2"/>
  <c r="B4555" i="2"/>
  <c r="B4619" i="2"/>
  <c r="B4683" i="2"/>
  <c r="B4747" i="2"/>
  <c r="B4811" i="2"/>
  <c r="B4875" i="2"/>
  <c r="B4939" i="2"/>
  <c r="B4959" i="2"/>
  <c r="B4967" i="2"/>
  <c r="B4975" i="2"/>
  <c r="B4983" i="2"/>
  <c r="B4991" i="2"/>
  <c r="B4999" i="2"/>
  <c r="B5007" i="2"/>
  <c r="B5015" i="2"/>
  <c r="B5023" i="2"/>
  <c r="B5031" i="2"/>
  <c r="B5039" i="2"/>
  <c r="B5047" i="2"/>
  <c r="B5055" i="2"/>
  <c r="B5063" i="2"/>
  <c r="B5071" i="2"/>
  <c r="B5079" i="2"/>
  <c r="B5087" i="2"/>
  <c r="B5095" i="2"/>
  <c r="B5103" i="2"/>
  <c r="B5111" i="2"/>
  <c r="B4419" i="2"/>
  <c r="B4483" i="2"/>
  <c r="B4547" i="2"/>
  <c r="B4611" i="2"/>
  <c r="B4675" i="2"/>
  <c r="B4739" i="2"/>
  <c r="B4803" i="2"/>
  <c r="B4867" i="2"/>
  <c r="B4931" i="2"/>
  <c r="B4958" i="2"/>
  <c r="B4966" i="2"/>
  <c r="B4974" i="2"/>
  <c r="B4982" i="2"/>
  <c r="B4990" i="2"/>
  <c r="B4998" i="2"/>
  <c r="B5006" i="2"/>
  <c r="B5014" i="2"/>
  <c r="B5022" i="2"/>
  <c r="B5030" i="2"/>
  <c r="B5038" i="2"/>
  <c r="B5046" i="2"/>
  <c r="B5054" i="2"/>
  <c r="B5062" i="2"/>
  <c r="B5070" i="2"/>
  <c r="B5078" i="2"/>
  <c r="B5086" i="2"/>
  <c r="B5094" i="2"/>
  <c r="B5102" i="2"/>
  <c r="B5110" i="2"/>
  <c r="B4411" i="2"/>
  <c r="B4475" i="2"/>
  <c r="B4539" i="2"/>
  <c r="B4603" i="2"/>
  <c r="B4667" i="2"/>
  <c r="B4731" i="2"/>
  <c r="B4795" i="2"/>
  <c r="B4859" i="2"/>
  <c r="B4923" i="2"/>
  <c r="B4954" i="2"/>
  <c r="B4957" i="2"/>
  <c r="B4965" i="2"/>
  <c r="B4973" i="2"/>
  <c r="B4981" i="2"/>
  <c r="B4989" i="2"/>
  <c r="B4997" i="2"/>
  <c r="B5005" i="2"/>
  <c r="B5013" i="2"/>
  <c r="B5021" i="2"/>
  <c r="B5029" i="2"/>
  <c r="B5037" i="2"/>
  <c r="B5045" i="2"/>
  <c r="B5053" i="2"/>
  <c r="B5061" i="2"/>
  <c r="B5069" i="2"/>
  <c r="B5077" i="2"/>
  <c r="B5085" i="2"/>
  <c r="B5093" i="2"/>
  <c r="B5101" i="2"/>
  <c r="B5109" i="2"/>
  <c r="B4403" i="2"/>
  <c r="B4467" i="2"/>
  <c r="B4531" i="2"/>
  <c r="B4595" i="2"/>
  <c r="B4659" i="2"/>
  <c r="B4723" i="2"/>
  <c r="B4787" i="2"/>
  <c r="B4851" i="2"/>
  <c r="B4915" i="2"/>
  <c r="B4964" i="2"/>
  <c r="B4972" i="2"/>
  <c r="B4980" i="2"/>
  <c r="B4988" i="2"/>
  <c r="B4996" i="2"/>
  <c r="B5004" i="2"/>
  <c r="B5012" i="2"/>
  <c r="B5020" i="2"/>
  <c r="B5028" i="2"/>
  <c r="B5036" i="2"/>
  <c r="B5044" i="2"/>
  <c r="B5052" i="2"/>
  <c r="B5060" i="2"/>
  <c r="B5068" i="2"/>
  <c r="B5076" i="2"/>
  <c r="B5084" i="2"/>
  <c r="B5092" i="2"/>
  <c r="B5100" i="2"/>
  <c r="B5108" i="2"/>
  <c r="B4387" i="2"/>
  <c r="B4451" i="2"/>
  <c r="B4515" i="2"/>
  <c r="B4579" i="2"/>
  <c r="B4643" i="2"/>
  <c r="B4707" i="2"/>
  <c r="B4771" i="2"/>
  <c r="B4835" i="2"/>
  <c r="B4899" i="2"/>
  <c r="B4962" i="2"/>
  <c r="B4970" i="2"/>
  <c r="B4978" i="2"/>
  <c r="B4986" i="2"/>
  <c r="B4994" i="2"/>
  <c r="B5002" i="2"/>
  <c r="B5010" i="2"/>
  <c r="B5018" i="2"/>
  <c r="B5026" i="2"/>
  <c r="B5034" i="2"/>
  <c r="B5042" i="2"/>
  <c r="B5050" i="2"/>
  <c r="B5058" i="2"/>
  <c r="B5066" i="2"/>
  <c r="B5074" i="2"/>
  <c r="B5082" i="2"/>
  <c r="B5090" i="2"/>
  <c r="B5098" i="2"/>
  <c r="B5106" i="2"/>
  <c r="B4443" i="2"/>
  <c r="B4507" i="2"/>
  <c r="B4571" i="2"/>
  <c r="B4635" i="2"/>
  <c r="B4699" i="2"/>
  <c r="B4763" i="2"/>
  <c r="B4827" i="2"/>
  <c r="B4891" i="2"/>
  <c r="B4961" i="2"/>
  <c r="B4969" i="2"/>
  <c r="B4977" i="2"/>
  <c r="B4985" i="2"/>
  <c r="B4993" i="2"/>
  <c r="B5001" i="2"/>
  <c r="B5009" i="2"/>
  <c r="B5017" i="2"/>
  <c r="B5025" i="2"/>
  <c r="B5033" i="2"/>
  <c r="B5041" i="2"/>
  <c r="B5049" i="2"/>
  <c r="B5057" i="2"/>
  <c r="B5065" i="2"/>
  <c r="B5073" i="2"/>
  <c r="B5081" i="2"/>
  <c r="B5089" i="2"/>
  <c r="B5097" i="2"/>
  <c r="B5105" i="2"/>
  <c r="B4651" i="2"/>
  <c r="B4971" i="2"/>
  <c r="B5035" i="2"/>
  <c r="B5099" i="2"/>
  <c r="B4587" i="2"/>
  <c r="B4963" i="2"/>
  <c r="B5027" i="2"/>
  <c r="B5091" i="2"/>
  <c r="B4523" i="2"/>
  <c r="B5019" i="2"/>
  <c r="B5083" i="2"/>
  <c r="B4459" i="2"/>
  <c r="B4956" i="2"/>
  <c r="B5011" i="2"/>
  <c r="B5075" i="2"/>
  <c r="B4395" i="2"/>
  <c r="B4907" i="2"/>
  <c r="B5003" i="2"/>
  <c r="B5067" i="2"/>
  <c r="B4843" i="2"/>
  <c r="B4995" i="2"/>
  <c r="B5059" i="2"/>
  <c r="B4779" i="2"/>
  <c r="B4987" i="2"/>
  <c r="B5051" i="2"/>
  <c r="B5043" i="2"/>
  <c r="B4979" i="2"/>
  <c r="B4715" i="2"/>
  <c r="B5107" i="2"/>
  <c r="W2922" i="1"/>
  <c r="F2922" i="2" s="1"/>
  <c r="F2930" i="2"/>
  <c r="F2929" i="2"/>
  <c r="F2928" i="2"/>
  <c r="F2936" i="2"/>
  <c r="F2927" i="2"/>
  <c r="F2935" i="2"/>
  <c r="F2926" i="2"/>
  <c r="F2934" i="2"/>
  <c r="F2925" i="2"/>
  <c r="F2933" i="2"/>
  <c r="F2940" i="2"/>
  <c r="F2948" i="2"/>
  <c r="F2956" i="2"/>
  <c r="F2964" i="2"/>
  <c r="F2972" i="2"/>
  <c r="F2980" i="2"/>
  <c r="F2988" i="2"/>
  <c r="F2996" i="2"/>
  <c r="F3004" i="2"/>
  <c r="F3012" i="2"/>
  <c r="F3020" i="2"/>
  <c r="F3028" i="2"/>
  <c r="F3036" i="2"/>
  <c r="F3044" i="2"/>
  <c r="F3052" i="2"/>
  <c r="F3060" i="2"/>
  <c r="F3068" i="2"/>
  <c r="F3076" i="2"/>
  <c r="F3084" i="2"/>
  <c r="F3092" i="2"/>
  <c r="F3100" i="2"/>
  <c r="F3108" i="2"/>
  <c r="F3116" i="2"/>
  <c r="F3124" i="2"/>
  <c r="F3132" i="2"/>
  <c r="F3140" i="2"/>
  <c r="F3148" i="2"/>
  <c r="F3156" i="2"/>
  <c r="F3164" i="2"/>
  <c r="F3172" i="2"/>
  <c r="F3180" i="2"/>
  <c r="F3188" i="2"/>
  <c r="F3196" i="2"/>
  <c r="F3204" i="2"/>
  <c r="F3212" i="2"/>
  <c r="F3220" i="2"/>
  <c r="F3228" i="2"/>
  <c r="F3236" i="2"/>
  <c r="F3244" i="2"/>
  <c r="F3252" i="2"/>
  <c r="F3260" i="2"/>
  <c r="F3268" i="2"/>
  <c r="F3276" i="2"/>
  <c r="F3284" i="2"/>
  <c r="F3292" i="2"/>
  <c r="F3300" i="2"/>
  <c r="F3308" i="2"/>
  <c r="F3316" i="2"/>
  <c r="F3324" i="2"/>
  <c r="F3332" i="2"/>
  <c r="F3340" i="2"/>
  <c r="F3348" i="2"/>
  <c r="F3356" i="2"/>
  <c r="F3364" i="2"/>
  <c r="F3372" i="2"/>
  <c r="F3380" i="2"/>
  <c r="F3388" i="2"/>
  <c r="F3396" i="2"/>
  <c r="F3404" i="2"/>
  <c r="F3412" i="2"/>
  <c r="F3420" i="2"/>
  <c r="F3428" i="2"/>
  <c r="F3436" i="2"/>
  <c r="F3444" i="2"/>
  <c r="F3452" i="2"/>
  <c r="F3460" i="2"/>
  <c r="F3468" i="2"/>
  <c r="F3476" i="2"/>
  <c r="F3484" i="2"/>
  <c r="F3492" i="2"/>
  <c r="F3500" i="2"/>
  <c r="F3508" i="2"/>
  <c r="F3516" i="2"/>
  <c r="F3524" i="2"/>
  <c r="F3532" i="2"/>
  <c r="F3540" i="2"/>
  <c r="F3548" i="2"/>
  <c r="F3556" i="2"/>
  <c r="F3564" i="2"/>
  <c r="F3572" i="2"/>
  <c r="F3580" i="2"/>
  <c r="F3588" i="2"/>
  <c r="F3596" i="2"/>
  <c r="F3604" i="2"/>
  <c r="F3612" i="2"/>
  <c r="F3620" i="2"/>
  <c r="F3628" i="2"/>
  <c r="F3636" i="2"/>
  <c r="F3644" i="2"/>
  <c r="F2931" i="2"/>
  <c r="F2947" i="2"/>
  <c r="F2955" i="2"/>
  <c r="F2963" i="2"/>
  <c r="F2971" i="2"/>
  <c r="F2979" i="2"/>
  <c r="F2987" i="2"/>
  <c r="F2995" i="2"/>
  <c r="F3003" i="2"/>
  <c r="F3011" i="2"/>
  <c r="F3019" i="2"/>
  <c r="F3027" i="2"/>
  <c r="F3035" i="2"/>
  <c r="F3043" i="2"/>
  <c r="F3051" i="2"/>
  <c r="F3059" i="2"/>
  <c r="F3067" i="2"/>
  <c r="F3075" i="2"/>
  <c r="F3083" i="2"/>
  <c r="F3091" i="2"/>
  <c r="F3099" i="2"/>
  <c r="F3107" i="2"/>
  <c r="F3115" i="2"/>
  <c r="F3123" i="2"/>
  <c r="F3131" i="2"/>
  <c r="F3139" i="2"/>
  <c r="F3147" i="2"/>
  <c r="F3155" i="2"/>
  <c r="F3163" i="2"/>
  <c r="F3171" i="2"/>
  <c r="F3179" i="2"/>
  <c r="F3187" i="2"/>
  <c r="F3195" i="2"/>
  <c r="F3203" i="2"/>
  <c r="F3211" i="2"/>
  <c r="F3219" i="2"/>
  <c r="F3227" i="2"/>
  <c r="F3235" i="2"/>
  <c r="F3243" i="2"/>
  <c r="F3251" i="2"/>
  <c r="F3259" i="2"/>
  <c r="F3267" i="2"/>
  <c r="F3275" i="2"/>
  <c r="F3283" i="2"/>
  <c r="F3291" i="2"/>
  <c r="F3299" i="2"/>
  <c r="F3307" i="2"/>
  <c r="F3315" i="2"/>
  <c r="F3323" i="2"/>
  <c r="F3331" i="2"/>
  <c r="F3339" i="2"/>
  <c r="F3347" i="2"/>
  <c r="F3355" i="2"/>
  <c r="F3363" i="2"/>
  <c r="F3371" i="2"/>
  <c r="F3379" i="2"/>
  <c r="F3387" i="2"/>
  <c r="F3395" i="2"/>
  <c r="F3403" i="2"/>
  <c r="F3411" i="2"/>
  <c r="F3419" i="2"/>
  <c r="F3427" i="2"/>
  <c r="F3435" i="2"/>
  <c r="F3443" i="2"/>
  <c r="F3451" i="2"/>
  <c r="F3459" i="2"/>
  <c r="F3467" i="2"/>
  <c r="F3475" i="2"/>
  <c r="F3483" i="2"/>
  <c r="F3491" i="2"/>
  <c r="F3499" i="2"/>
  <c r="F3507" i="2"/>
  <c r="F3515" i="2"/>
  <c r="F3523" i="2"/>
  <c r="F3531" i="2"/>
  <c r="F3539" i="2"/>
  <c r="F3547" i="2"/>
  <c r="F3555" i="2"/>
  <c r="F3563" i="2"/>
  <c r="F3571" i="2"/>
  <c r="F3579" i="2"/>
  <c r="F3587" i="2"/>
  <c r="F3595" i="2"/>
  <c r="F3603" i="2"/>
  <c r="F3611" i="2"/>
  <c r="F3619" i="2"/>
  <c r="F3627" i="2"/>
  <c r="F3635" i="2"/>
  <c r="F3643" i="2"/>
  <c r="F3651" i="2"/>
  <c r="F2932" i="2"/>
  <c r="F2938" i="2"/>
  <c r="F2946" i="2"/>
  <c r="F2954" i="2"/>
  <c r="F2962" i="2"/>
  <c r="F2970" i="2"/>
  <c r="F2978" i="2"/>
  <c r="F2986" i="2"/>
  <c r="F2994" i="2"/>
  <c r="F3002" i="2"/>
  <c r="F3010" i="2"/>
  <c r="F3018" i="2"/>
  <c r="F3026" i="2"/>
  <c r="F3034" i="2"/>
  <c r="F3042" i="2"/>
  <c r="F3050" i="2"/>
  <c r="F3058" i="2"/>
  <c r="F3066" i="2"/>
  <c r="F3074" i="2"/>
  <c r="F3082" i="2"/>
  <c r="F3090" i="2"/>
  <c r="F3098" i="2"/>
  <c r="F3106" i="2"/>
  <c r="F3114" i="2"/>
  <c r="F3122" i="2"/>
  <c r="F3130" i="2"/>
  <c r="F3138" i="2"/>
  <c r="F3146" i="2"/>
  <c r="F3154" i="2"/>
  <c r="F3162" i="2"/>
  <c r="F3170" i="2"/>
  <c r="F3178" i="2"/>
  <c r="F3186" i="2"/>
  <c r="F3194" i="2"/>
  <c r="F3202" i="2"/>
  <c r="F3210" i="2"/>
  <c r="F3218" i="2"/>
  <c r="F3226" i="2"/>
  <c r="F3234" i="2"/>
  <c r="F3242" i="2"/>
  <c r="F3250" i="2"/>
  <c r="F3258" i="2"/>
  <c r="F3266" i="2"/>
  <c r="F3274" i="2"/>
  <c r="F3282" i="2"/>
  <c r="F3290" i="2"/>
  <c r="F3298" i="2"/>
  <c r="F3306" i="2"/>
  <c r="F3314" i="2"/>
  <c r="F3322" i="2"/>
  <c r="F3330" i="2"/>
  <c r="F3338" i="2"/>
  <c r="F3346" i="2"/>
  <c r="F3354" i="2"/>
  <c r="F3362" i="2"/>
  <c r="F3370" i="2"/>
  <c r="F3378" i="2"/>
  <c r="F3386" i="2"/>
  <c r="F3394" i="2"/>
  <c r="F3402" i="2"/>
  <c r="F3410" i="2"/>
  <c r="F3418" i="2"/>
  <c r="F3426" i="2"/>
  <c r="F3434" i="2"/>
  <c r="F3442" i="2"/>
  <c r="F3450" i="2"/>
  <c r="F3458" i="2"/>
  <c r="F3466" i="2"/>
  <c r="F3474" i="2"/>
  <c r="F3482" i="2"/>
  <c r="F3490" i="2"/>
  <c r="F3498" i="2"/>
  <c r="F3506" i="2"/>
  <c r="F3514" i="2"/>
  <c r="F3522" i="2"/>
  <c r="F3530" i="2"/>
  <c r="F3538" i="2"/>
  <c r="F3546" i="2"/>
  <c r="F3554" i="2"/>
  <c r="F3562" i="2"/>
  <c r="F3570" i="2"/>
  <c r="F3578" i="2"/>
  <c r="F3586" i="2"/>
  <c r="F3594" i="2"/>
  <c r="F3602" i="2"/>
  <c r="F3610" i="2"/>
  <c r="F3618" i="2"/>
  <c r="F3626" i="2"/>
  <c r="F3634" i="2"/>
  <c r="F3642" i="2"/>
  <c r="F3650" i="2"/>
  <c r="F2924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3072" i="2"/>
  <c r="F3080" i="2"/>
  <c r="F3088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F3224" i="2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F3392" i="2"/>
  <c r="F3400" i="2"/>
  <c r="F3408" i="2"/>
  <c r="F3416" i="2"/>
  <c r="F3424" i="2"/>
  <c r="F3432" i="2"/>
  <c r="F3440" i="2"/>
  <c r="F3448" i="2"/>
  <c r="F3456" i="2"/>
  <c r="F3464" i="2"/>
  <c r="F3472" i="2"/>
  <c r="F3480" i="2"/>
  <c r="F3488" i="2"/>
  <c r="F3496" i="2"/>
  <c r="F3504" i="2"/>
  <c r="F3512" i="2"/>
  <c r="F3520" i="2"/>
  <c r="F3528" i="2"/>
  <c r="F3536" i="2"/>
  <c r="F3544" i="2"/>
  <c r="F3552" i="2"/>
  <c r="F3560" i="2"/>
  <c r="F3568" i="2"/>
  <c r="F3576" i="2"/>
  <c r="F3584" i="2"/>
  <c r="F3592" i="2"/>
  <c r="F3600" i="2"/>
  <c r="F3608" i="2"/>
  <c r="F3616" i="2"/>
  <c r="F3624" i="2"/>
  <c r="F3632" i="2"/>
  <c r="F3640" i="2"/>
  <c r="F3648" i="2"/>
  <c r="F2939" i="2"/>
  <c r="F2943" i="2"/>
  <c r="F2951" i="2"/>
  <c r="F2959" i="2"/>
  <c r="F2967" i="2"/>
  <c r="F2975" i="2"/>
  <c r="F2983" i="2"/>
  <c r="F2991" i="2"/>
  <c r="F2999" i="2"/>
  <c r="F3007" i="2"/>
  <c r="F3015" i="2"/>
  <c r="F3023" i="2"/>
  <c r="F3031" i="2"/>
  <c r="F3039" i="2"/>
  <c r="F3047" i="2"/>
  <c r="F3055" i="2"/>
  <c r="F3063" i="2"/>
  <c r="F3071" i="2"/>
  <c r="F3079" i="2"/>
  <c r="F3087" i="2"/>
  <c r="F3095" i="2"/>
  <c r="F3103" i="2"/>
  <c r="F3111" i="2"/>
  <c r="F3119" i="2"/>
  <c r="F3127" i="2"/>
  <c r="F3135" i="2"/>
  <c r="F3143" i="2"/>
  <c r="F3151" i="2"/>
  <c r="F3159" i="2"/>
  <c r="F3167" i="2"/>
  <c r="F3175" i="2"/>
  <c r="F3183" i="2"/>
  <c r="F3191" i="2"/>
  <c r="F3199" i="2"/>
  <c r="F3207" i="2"/>
  <c r="F3215" i="2"/>
  <c r="F3223" i="2"/>
  <c r="F3231" i="2"/>
  <c r="F3239" i="2"/>
  <c r="F3247" i="2"/>
  <c r="F3255" i="2"/>
  <c r="F3263" i="2"/>
  <c r="F3271" i="2"/>
  <c r="F3279" i="2"/>
  <c r="F3287" i="2"/>
  <c r="F3295" i="2"/>
  <c r="F3303" i="2"/>
  <c r="F3311" i="2"/>
  <c r="F3319" i="2"/>
  <c r="F3327" i="2"/>
  <c r="F3335" i="2"/>
  <c r="F3343" i="2"/>
  <c r="F3351" i="2"/>
  <c r="F3359" i="2"/>
  <c r="F3367" i="2"/>
  <c r="F3375" i="2"/>
  <c r="F3383" i="2"/>
  <c r="F3391" i="2"/>
  <c r="F3399" i="2"/>
  <c r="F3407" i="2"/>
  <c r="F3415" i="2"/>
  <c r="F3423" i="2"/>
  <c r="F3431" i="2"/>
  <c r="F3439" i="2"/>
  <c r="F3447" i="2"/>
  <c r="F3455" i="2"/>
  <c r="F3463" i="2"/>
  <c r="F3471" i="2"/>
  <c r="F3479" i="2"/>
  <c r="F3487" i="2"/>
  <c r="F3495" i="2"/>
  <c r="F3503" i="2"/>
  <c r="F3511" i="2"/>
  <c r="F3519" i="2"/>
  <c r="F3527" i="2"/>
  <c r="F3535" i="2"/>
  <c r="F3543" i="2"/>
  <c r="F3551" i="2"/>
  <c r="F3559" i="2"/>
  <c r="F3567" i="2"/>
  <c r="F3575" i="2"/>
  <c r="F3583" i="2"/>
  <c r="F3591" i="2"/>
  <c r="F3599" i="2"/>
  <c r="F3607" i="2"/>
  <c r="F3615" i="2"/>
  <c r="F3623" i="2"/>
  <c r="F3631" i="2"/>
  <c r="F3639" i="2"/>
  <c r="F3647" i="2"/>
  <c r="F2958" i="2"/>
  <c r="F2961" i="2"/>
  <c r="F2973" i="2"/>
  <c r="F3022" i="2"/>
  <c r="F3025" i="2"/>
  <c r="F3037" i="2"/>
  <c r="F3086" i="2"/>
  <c r="F3089" i="2"/>
  <c r="F3101" i="2"/>
  <c r="F3150" i="2"/>
  <c r="F3153" i="2"/>
  <c r="F3165" i="2"/>
  <c r="F3214" i="2"/>
  <c r="F3217" i="2"/>
  <c r="F3229" i="2"/>
  <c r="F2949" i="2"/>
  <c r="F2998" i="2"/>
  <c r="F3001" i="2"/>
  <c r="F3013" i="2"/>
  <c r="F3062" i="2"/>
  <c r="F3065" i="2"/>
  <c r="F3077" i="2"/>
  <c r="F3126" i="2"/>
  <c r="F3129" i="2"/>
  <c r="F3141" i="2"/>
  <c r="F3190" i="2"/>
  <c r="F3193" i="2"/>
  <c r="F3205" i="2"/>
  <c r="F3254" i="2"/>
  <c r="F3257" i="2"/>
  <c r="F2974" i="2"/>
  <c r="F2977" i="2"/>
  <c r="F2989" i="2"/>
  <c r="F3038" i="2"/>
  <c r="F3041" i="2"/>
  <c r="F3053" i="2"/>
  <c r="F3102" i="2"/>
  <c r="F3105" i="2"/>
  <c r="F3117" i="2"/>
  <c r="F3166" i="2"/>
  <c r="F3169" i="2"/>
  <c r="F3181" i="2"/>
  <c r="F3230" i="2"/>
  <c r="F3233" i="2"/>
  <c r="F3245" i="2"/>
  <c r="F2923" i="2"/>
  <c r="F2950" i="2"/>
  <c r="F2953" i="2"/>
  <c r="F2965" i="2"/>
  <c r="F3014" i="2"/>
  <c r="F3017" i="2"/>
  <c r="F3029" i="2"/>
  <c r="F3078" i="2"/>
  <c r="F3081" i="2"/>
  <c r="F3093" i="2"/>
  <c r="F3142" i="2"/>
  <c r="F3145" i="2"/>
  <c r="F3157" i="2"/>
  <c r="F3206" i="2"/>
  <c r="F3209" i="2"/>
  <c r="F3221" i="2"/>
  <c r="F2941" i="2"/>
  <c r="F2937" i="2"/>
  <c r="F2942" i="2"/>
  <c r="F2945" i="2"/>
  <c r="F2957" i="2"/>
  <c r="F3006" i="2"/>
  <c r="F3009" i="2"/>
  <c r="F3021" i="2"/>
  <c r="F3070" i="2"/>
  <c r="F3073" i="2"/>
  <c r="F3085" i="2"/>
  <c r="F3134" i="2"/>
  <c r="F3137" i="2"/>
  <c r="F3149" i="2"/>
  <c r="F3198" i="2"/>
  <c r="F3201" i="2"/>
  <c r="F3213" i="2"/>
  <c r="F3262" i="2"/>
  <c r="F3265" i="2"/>
  <c r="F2982" i="2"/>
  <c r="F2985" i="2"/>
  <c r="F2997" i="2"/>
  <c r="F3046" i="2"/>
  <c r="F3049" i="2"/>
  <c r="F3061" i="2"/>
  <c r="F3110" i="2"/>
  <c r="F3113" i="2"/>
  <c r="F3125" i="2"/>
  <c r="F3174" i="2"/>
  <c r="F3177" i="2"/>
  <c r="F3189" i="2"/>
  <c r="F3238" i="2"/>
  <c r="F3241" i="2"/>
  <c r="F3253" i="2"/>
  <c r="F2990" i="2"/>
  <c r="F3185" i="2"/>
  <c r="F3197" i="2"/>
  <c r="F3246" i="2"/>
  <c r="F3278" i="2"/>
  <c r="F3281" i="2"/>
  <c r="F3293" i="2"/>
  <c r="F3342" i="2"/>
  <c r="F3345" i="2"/>
  <c r="F3357" i="2"/>
  <c r="F3406" i="2"/>
  <c r="F3409" i="2"/>
  <c r="F3421" i="2"/>
  <c r="F3470" i="2"/>
  <c r="F3473" i="2"/>
  <c r="F3485" i="2"/>
  <c r="F3534" i="2"/>
  <c r="F3537" i="2"/>
  <c r="F3549" i="2"/>
  <c r="F3598" i="2"/>
  <c r="F3601" i="2"/>
  <c r="F3613" i="2"/>
  <c r="F2966" i="2"/>
  <c r="F3161" i="2"/>
  <c r="F3173" i="2"/>
  <c r="F3222" i="2"/>
  <c r="F3269" i="2"/>
  <c r="F3318" i="2"/>
  <c r="F3321" i="2"/>
  <c r="F3333" i="2"/>
  <c r="F3382" i="2"/>
  <c r="F3385" i="2"/>
  <c r="F3397" i="2"/>
  <c r="F3446" i="2"/>
  <c r="F3449" i="2"/>
  <c r="F3461" i="2"/>
  <c r="F3510" i="2"/>
  <c r="F3513" i="2"/>
  <c r="F3525" i="2"/>
  <c r="F3574" i="2"/>
  <c r="F3577" i="2"/>
  <c r="F3589" i="2"/>
  <c r="F3638" i="2"/>
  <c r="F3641" i="2"/>
  <c r="F2993" i="2"/>
  <c r="F3005" i="2"/>
  <c r="F3054" i="2"/>
  <c r="F3249" i="2"/>
  <c r="F3294" i="2"/>
  <c r="F3297" i="2"/>
  <c r="F3309" i="2"/>
  <c r="F3358" i="2"/>
  <c r="F3361" i="2"/>
  <c r="F3373" i="2"/>
  <c r="F3422" i="2"/>
  <c r="F3425" i="2"/>
  <c r="F3437" i="2"/>
  <c r="F3486" i="2"/>
  <c r="F3489" i="2"/>
  <c r="F3501" i="2"/>
  <c r="F3550" i="2"/>
  <c r="F3553" i="2"/>
  <c r="F3565" i="2"/>
  <c r="F3614" i="2"/>
  <c r="F3617" i="2"/>
  <c r="F3629" i="2"/>
  <c r="F2969" i="2"/>
  <c r="F2981" i="2"/>
  <c r="F3030" i="2"/>
  <c r="F3225" i="2"/>
  <c r="F3237" i="2"/>
  <c r="F3261" i="2"/>
  <c r="F3270" i="2"/>
  <c r="F3273" i="2"/>
  <c r="F3285" i="2"/>
  <c r="F3334" i="2"/>
  <c r="F3337" i="2"/>
  <c r="F3349" i="2"/>
  <c r="F3398" i="2"/>
  <c r="F3401" i="2"/>
  <c r="F3413" i="2"/>
  <c r="F3462" i="2"/>
  <c r="F3465" i="2"/>
  <c r="F3477" i="2"/>
  <c r="F3526" i="2"/>
  <c r="F3529" i="2"/>
  <c r="F3541" i="2"/>
  <c r="F3590" i="2"/>
  <c r="F3593" i="2"/>
  <c r="F3605" i="2"/>
  <c r="F3057" i="2"/>
  <c r="F3069" i="2"/>
  <c r="F3118" i="2"/>
  <c r="F3310" i="2"/>
  <c r="F3313" i="2"/>
  <c r="F3325" i="2"/>
  <c r="F3374" i="2"/>
  <c r="F3377" i="2"/>
  <c r="F3389" i="2"/>
  <c r="F3438" i="2"/>
  <c r="F3441" i="2"/>
  <c r="F3453" i="2"/>
  <c r="F3502" i="2"/>
  <c r="F3505" i="2"/>
  <c r="F3517" i="2"/>
  <c r="F3566" i="2"/>
  <c r="F3569" i="2"/>
  <c r="F3581" i="2"/>
  <c r="F3630" i="2"/>
  <c r="F3633" i="2"/>
  <c r="F3645" i="2"/>
  <c r="F3121" i="2"/>
  <c r="F3133" i="2"/>
  <c r="F3182" i="2"/>
  <c r="F3277" i="2"/>
  <c r="F3326" i="2"/>
  <c r="F3329" i="2"/>
  <c r="F3341" i="2"/>
  <c r="F3390" i="2"/>
  <c r="F3393" i="2"/>
  <c r="F3405" i="2"/>
  <c r="F3454" i="2"/>
  <c r="F3457" i="2"/>
  <c r="F3469" i="2"/>
  <c r="F3518" i="2"/>
  <c r="F3521" i="2"/>
  <c r="F3533" i="2"/>
  <c r="F3582" i="2"/>
  <c r="F3585" i="2"/>
  <c r="F3597" i="2"/>
  <c r="F3646" i="2"/>
  <c r="F3649" i="2"/>
  <c r="F3097" i="2"/>
  <c r="F3109" i="2"/>
  <c r="F3158" i="2"/>
  <c r="F3302" i="2"/>
  <c r="F3305" i="2"/>
  <c r="F3317" i="2"/>
  <c r="F3366" i="2"/>
  <c r="F3369" i="2"/>
  <c r="F3381" i="2"/>
  <c r="F3430" i="2"/>
  <c r="F3433" i="2"/>
  <c r="F3445" i="2"/>
  <c r="F3494" i="2"/>
  <c r="F3497" i="2"/>
  <c r="F3509" i="2"/>
  <c r="F3558" i="2"/>
  <c r="F3561" i="2"/>
  <c r="F3573" i="2"/>
  <c r="F3622" i="2"/>
  <c r="F3625" i="2"/>
  <c r="F3637" i="2"/>
  <c r="F3094" i="2"/>
  <c r="F3417" i="2"/>
  <c r="F3493" i="2"/>
  <c r="F3542" i="2"/>
  <c r="F3301" i="2"/>
  <c r="F3350" i="2"/>
  <c r="F3545" i="2"/>
  <c r="F3033" i="2"/>
  <c r="F3353" i="2"/>
  <c r="F3621" i="2"/>
  <c r="F3045" i="2"/>
  <c r="F3429" i="2"/>
  <c r="F3478" i="2"/>
  <c r="F3289" i="2"/>
  <c r="F3557" i="2"/>
  <c r="F3606" i="2"/>
  <c r="F3365" i="2"/>
  <c r="F3414" i="2"/>
  <c r="F3609" i="2"/>
  <c r="F3286" i="2"/>
  <c r="F3481" i="2"/>
  <c r="U2192" i="1"/>
  <c r="D2192" i="2" s="1"/>
  <c r="D2193" i="2"/>
  <c r="D2201" i="2"/>
  <c r="D2209" i="2"/>
  <c r="D2217" i="2"/>
  <c r="D2225" i="2"/>
  <c r="D2233" i="2"/>
  <c r="D2241" i="2"/>
  <c r="D2249" i="2"/>
  <c r="D2257" i="2"/>
  <c r="D2265" i="2"/>
  <c r="D2273" i="2"/>
  <c r="D2281" i="2"/>
  <c r="D2289" i="2"/>
  <c r="D2297" i="2"/>
  <c r="D2305" i="2"/>
  <c r="D2200" i="2"/>
  <c r="D2208" i="2"/>
  <c r="D2216" i="2"/>
  <c r="D2224" i="2"/>
  <c r="D2232" i="2"/>
  <c r="D2240" i="2"/>
  <c r="D2248" i="2"/>
  <c r="D2256" i="2"/>
  <c r="D2264" i="2"/>
  <c r="D2272" i="2"/>
  <c r="D2280" i="2"/>
  <c r="D2288" i="2"/>
  <c r="D2296" i="2"/>
  <c r="D2304" i="2"/>
  <c r="D2199" i="2"/>
  <c r="D2207" i="2"/>
  <c r="D2215" i="2"/>
  <c r="D2223" i="2"/>
  <c r="D2231" i="2"/>
  <c r="D2239" i="2"/>
  <c r="D2247" i="2"/>
  <c r="D2255" i="2"/>
  <c r="D2263" i="2"/>
  <c r="D2271" i="2"/>
  <c r="D2279" i="2"/>
  <c r="D2287" i="2"/>
  <c r="D2295" i="2"/>
  <c r="D2303" i="2"/>
  <c r="D2198" i="2"/>
  <c r="D2206" i="2"/>
  <c r="D2214" i="2"/>
  <c r="D2222" i="2"/>
  <c r="D2230" i="2"/>
  <c r="D2238" i="2"/>
  <c r="D2246" i="2"/>
  <c r="D2254" i="2"/>
  <c r="D2262" i="2"/>
  <c r="D2270" i="2"/>
  <c r="D2278" i="2"/>
  <c r="D2286" i="2"/>
  <c r="D2294" i="2"/>
  <c r="D2302" i="2"/>
  <c r="D2197" i="2"/>
  <c r="D2205" i="2"/>
  <c r="D2213" i="2"/>
  <c r="D2221" i="2"/>
  <c r="D2229" i="2"/>
  <c r="D2237" i="2"/>
  <c r="D2245" i="2"/>
  <c r="D2253" i="2"/>
  <c r="D2261" i="2"/>
  <c r="D2269" i="2"/>
  <c r="D2277" i="2"/>
  <c r="D2285" i="2"/>
  <c r="D2293" i="2"/>
  <c r="D2301" i="2"/>
  <c r="D2196" i="2"/>
  <c r="D2204" i="2"/>
  <c r="D2212" i="2"/>
  <c r="D2220" i="2"/>
  <c r="D2228" i="2"/>
  <c r="D2236" i="2"/>
  <c r="D2244" i="2"/>
  <c r="D2252" i="2"/>
  <c r="D2260" i="2"/>
  <c r="D2268" i="2"/>
  <c r="D2276" i="2"/>
  <c r="D2284" i="2"/>
  <c r="D2292" i="2"/>
  <c r="D2300" i="2"/>
  <c r="D2219" i="2"/>
  <c r="D2251" i="2"/>
  <c r="D2283" i="2"/>
  <c r="D2312" i="2"/>
  <c r="D2320" i="2"/>
  <c r="D2328" i="2"/>
  <c r="D2336" i="2"/>
  <c r="D2344" i="2"/>
  <c r="D2352" i="2"/>
  <c r="D2360" i="2"/>
  <c r="D2368" i="2"/>
  <c r="D2376" i="2"/>
  <c r="D2384" i="2"/>
  <c r="D2392" i="2"/>
  <c r="D2400" i="2"/>
  <c r="D2408" i="2"/>
  <c r="D2416" i="2"/>
  <c r="D2424" i="2"/>
  <c r="D2432" i="2"/>
  <c r="D2440" i="2"/>
  <c r="D2448" i="2"/>
  <c r="D2456" i="2"/>
  <c r="D2464" i="2"/>
  <c r="D2472" i="2"/>
  <c r="D2480" i="2"/>
  <c r="D2488" i="2"/>
  <c r="D2496" i="2"/>
  <c r="D2504" i="2"/>
  <c r="D2512" i="2"/>
  <c r="D2520" i="2"/>
  <c r="D2528" i="2"/>
  <c r="D2536" i="2"/>
  <c r="D2544" i="2"/>
  <c r="D2552" i="2"/>
  <c r="D2560" i="2"/>
  <c r="D2568" i="2"/>
  <c r="D2576" i="2"/>
  <c r="D2584" i="2"/>
  <c r="D2592" i="2"/>
  <c r="D2600" i="2"/>
  <c r="D2608" i="2"/>
  <c r="D2616" i="2"/>
  <c r="D2624" i="2"/>
  <c r="D2632" i="2"/>
  <c r="D2640" i="2"/>
  <c r="D2648" i="2"/>
  <c r="D2656" i="2"/>
  <c r="D2664" i="2"/>
  <c r="D2672" i="2"/>
  <c r="D2680" i="2"/>
  <c r="D2688" i="2"/>
  <c r="D2696" i="2"/>
  <c r="D2704" i="2"/>
  <c r="D2712" i="2"/>
  <c r="D2720" i="2"/>
  <c r="D2728" i="2"/>
  <c r="D2736" i="2"/>
  <c r="D2744" i="2"/>
  <c r="D2752" i="2"/>
  <c r="D2760" i="2"/>
  <c r="D2768" i="2"/>
  <c r="D2776" i="2"/>
  <c r="D2784" i="2"/>
  <c r="D2792" i="2"/>
  <c r="D2800" i="2"/>
  <c r="D2808" i="2"/>
  <c r="D2816" i="2"/>
  <c r="D2824" i="2"/>
  <c r="D2832" i="2"/>
  <c r="D2840" i="2"/>
  <c r="D2848" i="2"/>
  <c r="D2856" i="2"/>
  <c r="D2864" i="2"/>
  <c r="D2872" i="2"/>
  <c r="D2880" i="2"/>
  <c r="D2888" i="2"/>
  <c r="D2896" i="2"/>
  <c r="D2904" i="2"/>
  <c r="D2912" i="2"/>
  <c r="D2920" i="2"/>
  <c r="D2210" i="2"/>
  <c r="D2242" i="2"/>
  <c r="D2274" i="2"/>
  <c r="D2306" i="2"/>
  <c r="D2311" i="2"/>
  <c r="D2319" i="2"/>
  <c r="D2327" i="2"/>
  <c r="D2335" i="2"/>
  <c r="D2343" i="2"/>
  <c r="D2351" i="2"/>
  <c r="D2359" i="2"/>
  <c r="D2367" i="2"/>
  <c r="D2375" i="2"/>
  <c r="D2383" i="2"/>
  <c r="D2391" i="2"/>
  <c r="D2399" i="2"/>
  <c r="D2407" i="2"/>
  <c r="D2415" i="2"/>
  <c r="D2423" i="2"/>
  <c r="D2431" i="2"/>
  <c r="D2439" i="2"/>
  <c r="D2447" i="2"/>
  <c r="D2455" i="2"/>
  <c r="D2463" i="2"/>
  <c r="D2471" i="2"/>
  <c r="D2479" i="2"/>
  <c r="D2487" i="2"/>
  <c r="D2495" i="2"/>
  <c r="D2503" i="2"/>
  <c r="D2511" i="2"/>
  <c r="D2519" i="2"/>
  <c r="D2527" i="2"/>
  <c r="D2535" i="2"/>
  <c r="D2543" i="2"/>
  <c r="D2551" i="2"/>
  <c r="D2559" i="2"/>
  <c r="D2567" i="2"/>
  <c r="D2575" i="2"/>
  <c r="D2583" i="2"/>
  <c r="D2591" i="2"/>
  <c r="D2599" i="2"/>
  <c r="D2607" i="2"/>
  <c r="D2615" i="2"/>
  <c r="D2623" i="2"/>
  <c r="D2631" i="2"/>
  <c r="D2639" i="2"/>
  <c r="D2647" i="2"/>
  <c r="D2655" i="2"/>
  <c r="D2663" i="2"/>
  <c r="D2671" i="2"/>
  <c r="D2679" i="2"/>
  <c r="D2687" i="2"/>
  <c r="D2695" i="2"/>
  <c r="D2703" i="2"/>
  <c r="D2711" i="2"/>
  <c r="D2719" i="2"/>
  <c r="D2727" i="2"/>
  <c r="D2735" i="2"/>
  <c r="D2743" i="2"/>
  <c r="D2751" i="2"/>
  <c r="D2759" i="2"/>
  <c r="D2767" i="2"/>
  <c r="D2775" i="2"/>
  <c r="D2783" i="2"/>
  <c r="D2791" i="2"/>
  <c r="D2799" i="2"/>
  <c r="D2807" i="2"/>
  <c r="D2815" i="2"/>
  <c r="D2823" i="2"/>
  <c r="D2831" i="2"/>
  <c r="D2839" i="2"/>
  <c r="D2847" i="2"/>
  <c r="D2855" i="2"/>
  <c r="D2863" i="2"/>
  <c r="D2871" i="2"/>
  <c r="D2879" i="2"/>
  <c r="D2887" i="2"/>
  <c r="D2895" i="2"/>
  <c r="D2903" i="2"/>
  <c r="D2911" i="2"/>
  <c r="D2919" i="2"/>
  <c r="D2211" i="2"/>
  <c r="D2243" i="2"/>
  <c r="D2275" i="2"/>
  <c r="D2310" i="2"/>
  <c r="D2318" i="2"/>
  <c r="D2326" i="2"/>
  <c r="D2334" i="2"/>
  <c r="D2342" i="2"/>
  <c r="D2350" i="2"/>
  <c r="D2358" i="2"/>
  <c r="D2366" i="2"/>
  <c r="D2374" i="2"/>
  <c r="D2382" i="2"/>
  <c r="D2390" i="2"/>
  <c r="D2398" i="2"/>
  <c r="D2406" i="2"/>
  <c r="D2414" i="2"/>
  <c r="D2422" i="2"/>
  <c r="D2430" i="2"/>
  <c r="D2438" i="2"/>
  <c r="D2446" i="2"/>
  <c r="D2454" i="2"/>
  <c r="D2462" i="2"/>
  <c r="D2470" i="2"/>
  <c r="D2478" i="2"/>
  <c r="D2486" i="2"/>
  <c r="D2494" i="2"/>
  <c r="D2502" i="2"/>
  <c r="D2510" i="2"/>
  <c r="D2518" i="2"/>
  <c r="D2526" i="2"/>
  <c r="D2534" i="2"/>
  <c r="D2542" i="2"/>
  <c r="D2550" i="2"/>
  <c r="D2558" i="2"/>
  <c r="D2566" i="2"/>
  <c r="D2574" i="2"/>
  <c r="D2582" i="2"/>
  <c r="D2590" i="2"/>
  <c r="D2598" i="2"/>
  <c r="D2606" i="2"/>
  <c r="D2614" i="2"/>
  <c r="D2622" i="2"/>
  <c r="D2630" i="2"/>
  <c r="D2638" i="2"/>
  <c r="D2646" i="2"/>
  <c r="D2654" i="2"/>
  <c r="D2662" i="2"/>
  <c r="D2670" i="2"/>
  <c r="D2678" i="2"/>
  <c r="D2686" i="2"/>
  <c r="D2694" i="2"/>
  <c r="D2702" i="2"/>
  <c r="D2710" i="2"/>
  <c r="D2718" i="2"/>
  <c r="D2726" i="2"/>
  <c r="D2734" i="2"/>
  <c r="D2742" i="2"/>
  <c r="D2750" i="2"/>
  <c r="D2758" i="2"/>
  <c r="D2766" i="2"/>
  <c r="D2774" i="2"/>
  <c r="D2782" i="2"/>
  <c r="D2790" i="2"/>
  <c r="D2798" i="2"/>
  <c r="D2806" i="2"/>
  <c r="D2814" i="2"/>
  <c r="D2822" i="2"/>
  <c r="D2830" i="2"/>
  <c r="D2838" i="2"/>
  <c r="D2846" i="2"/>
  <c r="D2854" i="2"/>
  <c r="D2862" i="2"/>
  <c r="D2870" i="2"/>
  <c r="D2878" i="2"/>
  <c r="D2886" i="2"/>
  <c r="D2894" i="2"/>
  <c r="D2902" i="2"/>
  <c r="D2910" i="2"/>
  <c r="D2918" i="2"/>
  <c r="D2202" i="2"/>
  <c r="D2234" i="2"/>
  <c r="D2266" i="2"/>
  <c r="D2298" i="2"/>
  <c r="D2309" i="2"/>
  <c r="D2317" i="2"/>
  <c r="D2325" i="2"/>
  <c r="D2333" i="2"/>
  <c r="D2341" i="2"/>
  <c r="D2349" i="2"/>
  <c r="D2357" i="2"/>
  <c r="D2365" i="2"/>
  <c r="D2373" i="2"/>
  <c r="D2381" i="2"/>
  <c r="D2389" i="2"/>
  <c r="D2397" i="2"/>
  <c r="D2405" i="2"/>
  <c r="D2413" i="2"/>
  <c r="D2421" i="2"/>
  <c r="D2429" i="2"/>
  <c r="D2437" i="2"/>
  <c r="D2445" i="2"/>
  <c r="D2453" i="2"/>
  <c r="D2461" i="2"/>
  <c r="D2469" i="2"/>
  <c r="D2477" i="2"/>
  <c r="D2485" i="2"/>
  <c r="D2493" i="2"/>
  <c r="D2501" i="2"/>
  <c r="D2509" i="2"/>
  <c r="D2517" i="2"/>
  <c r="D2525" i="2"/>
  <c r="D2533" i="2"/>
  <c r="D2541" i="2"/>
  <c r="D2549" i="2"/>
  <c r="D2557" i="2"/>
  <c r="D2565" i="2"/>
  <c r="D2573" i="2"/>
  <c r="D2581" i="2"/>
  <c r="D2589" i="2"/>
  <c r="D2597" i="2"/>
  <c r="D2605" i="2"/>
  <c r="D2613" i="2"/>
  <c r="D2621" i="2"/>
  <c r="D2629" i="2"/>
  <c r="D2637" i="2"/>
  <c r="D2645" i="2"/>
  <c r="D2653" i="2"/>
  <c r="D2661" i="2"/>
  <c r="D2669" i="2"/>
  <c r="D2677" i="2"/>
  <c r="D2685" i="2"/>
  <c r="D2693" i="2"/>
  <c r="D2701" i="2"/>
  <c r="D2709" i="2"/>
  <c r="D2717" i="2"/>
  <c r="D2725" i="2"/>
  <c r="D2733" i="2"/>
  <c r="D2741" i="2"/>
  <c r="D2749" i="2"/>
  <c r="D2757" i="2"/>
  <c r="D2765" i="2"/>
  <c r="D2773" i="2"/>
  <c r="D2781" i="2"/>
  <c r="D2789" i="2"/>
  <c r="D2797" i="2"/>
  <c r="D2805" i="2"/>
  <c r="D2813" i="2"/>
  <c r="D2821" i="2"/>
  <c r="D2829" i="2"/>
  <c r="D2837" i="2"/>
  <c r="D2845" i="2"/>
  <c r="D2853" i="2"/>
  <c r="D2861" i="2"/>
  <c r="D2869" i="2"/>
  <c r="D2877" i="2"/>
  <c r="D2885" i="2"/>
  <c r="D2893" i="2"/>
  <c r="D2901" i="2"/>
  <c r="D2909" i="2"/>
  <c r="D2917" i="2"/>
  <c r="D2203" i="2"/>
  <c r="D2235" i="2"/>
  <c r="D2267" i="2"/>
  <c r="D2299" i="2"/>
  <c r="D2308" i="2"/>
  <c r="D2316" i="2"/>
  <c r="D2324" i="2"/>
  <c r="D2332" i="2"/>
  <c r="D2340" i="2"/>
  <c r="D2348" i="2"/>
  <c r="D2356" i="2"/>
  <c r="D2364" i="2"/>
  <c r="D2372" i="2"/>
  <c r="D2380" i="2"/>
  <c r="D2388" i="2"/>
  <c r="D2396" i="2"/>
  <c r="D2404" i="2"/>
  <c r="D2412" i="2"/>
  <c r="D2420" i="2"/>
  <c r="D2428" i="2"/>
  <c r="D2436" i="2"/>
  <c r="D2444" i="2"/>
  <c r="D2452" i="2"/>
  <c r="D2460" i="2"/>
  <c r="D2468" i="2"/>
  <c r="D2476" i="2"/>
  <c r="D2484" i="2"/>
  <c r="D2492" i="2"/>
  <c r="D2500" i="2"/>
  <c r="D2508" i="2"/>
  <c r="D2516" i="2"/>
  <c r="D2524" i="2"/>
  <c r="D2532" i="2"/>
  <c r="D2540" i="2"/>
  <c r="D2548" i="2"/>
  <c r="D2556" i="2"/>
  <c r="D2564" i="2"/>
  <c r="D2572" i="2"/>
  <c r="D2580" i="2"/>
  <c r="D2588" i="2"/>
  <c r="D2596" i="2"/>
  <c r="D2604" i="2"/>
  <c r="D2612" i="2"/>
  <c r="D2620" i="2"/>
  <c r="D2628" i="2"/>
  <c r="D2636" i="2"/>
  <c r="D2644" i="2"/>
  <c r="D2652" i="2"/>
  <c r="D2660" i="2"/>
  <c r="D2668" i="2"/>
  <c r="D2676" i="2"/>
  <c r="D2684" i="2"/>
  <c r="D2692" i="2"/>
  <c r="D2700" i="2"/>
  <c r="D2708" i="2"/>
  <c r="D2716" i="2"/>
  <c r="D2724" i="2"/>
  <c r="D2732" i="2"/>
  <c r="D2740" i="2"/>
  <c r="D2748" i="2"/>
  <c r="D2756" i="2"/>
  <c r="D2764" i="2"/>
  <c r="D2772" i="2"/>
  <c r="D2780" i="2"/>
  <c r="D2788" i="2"/>
  <c r="D2796" i="2"/>
  <c r="D2804" i="2"/>
  <c r="D2812" i="2"/>
  <c r="D2820" i="2"/>
  <c r="D2828" i="2"/>
  <c r="D2836" i="2"/>
  <c r="D2844" i="2"/>
  <c r="D2852" i="2"/>
  <c r="D2860" i="2"/>
  <c r="D2868" i="2"/>
  <c r="D2876" i="2"/>
  <c r="D2884" i="2"/>
  <c r="D2892" i="2"/>
  <c r="D2900" i="2"/>
  <c r="D2908" i="2"/>
  <c r="D2916" i="2"/>
  <c r="D2194" i="2"/>
  <c r="D2226" i="2"/>
  <c r="D2258" i="2"/>
  <c r="D2290" i="2"/>
  <c r="D2307" i="2"/>
  <c r="D2315" i="2"/>
  <c r="D2323" i="2"/>
  <c r="D2331" i="2"/>
  <c r="D2339" i="2"/>
  <c r="D2347" i="2"/>
  <c r="D2355" i="2"/>
  <c r="D2363" i="2"/>
  <c r="D2371" i="2"/>
  <c r="D2379" i="2"/>
  <c r="D2387" i="2"/>
  <c r="D2395" i="2"/>
  <c r="D2403" i="2"/>
  <c r="D2411" i="2"/>
  <c r="D2419" i="2"/>
  <c r="D2427" i="2"/>
  <c r="D2435" i="2"/>
  <c r="D2443" i="2"/>
  <c r="D2451" i="2"/>
  <c r="D2459" i="2"/>
  <c r="D2467" i="2"/>
  <c r="D2475" i="2"/>
  <c r="D2483" i="2"/>
  <c r="D2491" i="2"/>
  <c r="D2499" i="2"/>
  <c r="D2507" i="2"/>
  <c r="D2515" i="2"/>
  <c r="D2523" i="2"/>
  <c r="D2531" i="2"/>
  <c r="D2539" i="2"/>
  <c r="D2547" i="2"/>
  <c r="D2555" i="2"/>
  <c r="D2563" i="2"/>
  <c r="D2571" i="2"/>
  <c r="D2579" i="2"/>
  <c r="D2587" i="2"/>
  <c r="D2595" i="2"/>
  <c r="D2603" i="2"/>
  <c r="D2611" i="2"/>
  <c r="D2619" i="2"/>
  <c r="D2627" i="2"/>
  <c r="D2635" i="2"/>
  <c r="D2643" i="2"/>
  <c r="D2651" i="2"/>
  <c r="D2659" i="2"/>
  <c r="D2667" i="2"/>
  <c r="D2675" i="2"/>
  <c r="D2683" i="2"/>
  <c r="D2691" i="2"/>
  <c r="D2699" i="2"/>
  <c r="D2707" i="2"/>
  <c r="D2715" i="2"/>
  <c r="D2723" i="2"/>
  <c r="D2731" i="2"/>
  <c r="D2739" i="2"/>
  <c r="D2747" i="2"/>
  <c r="D2755" i="2"/>
  <c r="D2763" i="2"/>
  <c r="D2771" i="2"/>
  <c r="D2779" i="2"/>
  <c r="D2787" i="2"/>
  <c r="D2795" i="2"/>
  <c r="D2803" i="2"/>
  <c r="D2811" i="2"/>
  <c r="D2819" i="2"/>
  <c r="D2827" i="2"/>
  <c r="D2835" i="2"/>
  <c r="D2843" i="2"/>
  <c r="D2851" i="2"/>
  <c r="D2859" i="2"/>
  <c r="D2867" i="2"/>
  <c r="D2875" i="2"/>
  <c r="D2883" i="2"/>
  <c r="D2891" i="2"/>
  <c r="D2899" i="2"/>
  <c r="D2907" i="2"/>
  <c r="D2915" i="2"/>
  <c r="D2227" i="2"/>
  <c r="D2314" i="2"/>
  <c r="D2346" i="2"/>
  <c r="D2378" i="2"/>
  <c r="D2410" i="2"/>
  <c r="D2442" i="2"/>
  <c r="D2474" i="2"/>
  <c r="D2506" i="2"/>
  <c r="D2538" i="2"/>
  <c r="D2570" i="2"/>
  <c r="D2602" i="2"/>
  <c r="D2634" i="2"/>
  <c r="D2666" i="2"/>
  <c r="D2698" i="2"/>
  <c r="D2730" i="2"/>
  <c r="D2762" i="2"/>
  <c r="D2794" i="2"/>
  <c r="D2826" i="2"/>
  <c r="D2858" i="2"/>
  <c r="D2890" i="2"/>
  <c r="D2282" i="2"/>
  <c r="D2337" i="2"/>
  <c r="D2369" i="2"/>
  <c r="D2401" i="2"/>
  <c r="D2433" i="2"/>
  <c r="D2465" i="2"/>
  <c r="D2497" i="2"/>
  <c r="D2529" i="2"/>
  <c r="D2561" i="2"/>
  <c r="D2593" i="2"/>
  <c r="D2625" i="2"/>
  <c r="D2657" i="2"/>
  <c r="D2689" i="2"/>
  <c r="D2721" i="2"/>
  <c r="D2753" i="2"/>
  <c r="D2785" i="2"/>
  <c r="D2817" i="2"/>
  <c r="D2849" i="2"/>
  <c r="D2881" i="2"/>
  <c r="D2913" i="2"/>
  <c r="D2195" i="2"/>
  <c r="D2338" i="2"/>
  <c r="D2370" i="2"/>
  <c r="D2402" i="2"/>
  <c r="D2434" i="2"/>
  <c r="D2466" i="2"/>
  <c r="D2498" i="2"/>
  <c r="D2530" i="2"/>
  <c r="D2562" i="2"/>
  <c r="D2594" i="2"/>
  <c r="D2626" i="2"/>
  <c r="D2658" i="2"/>
  <c r="D2690" i="2"/>
  <c r="D2722" i="2"/>
  <c r="D2754" i="2"/>
  <c r="D2786" i="2"/>
  <c r="D2818" i="2"/>
  <c r="D2850" i="2"/>
  <c r="D2882" i="2"/>
  <c r="D2914" i="2"/>
  <c r="D2291" i="2"/>
  <c r="D2330" i="2"/>
  <c r="D2362" i="2"/>
  <c r="D2394" i="2"/>
  <c r="D2426" i="2"/>
  <c r="D2458" i="2"/>
  <c r="D2490" i="2"/>
  <c r="D2522" i="2"/>
  <c r="D2554" i="2"/>
  <c r="D2586" i="2"/>
  <c r="D2618" i="2"/>
  <c r="D2650" i="2"/>
  <c r="D2682" i="2"/>
  <c r="D2714" i="2"/>
  <c r="D2746" i="2"/>
  <c r="D2778" i="2"/>
  <c r="D2810" i="2"/>
  <c r="D2842" i="2"/>
  <c r="D2874" i="2"/>
  <c r="D2906" i="2"/>
  <c r="D2218" i="2"/>
  <c r="D2321" i="2"/>
  <c r="D2353" i="2"/>
  <c r="D2385" i="2"/>
  <c r="D2417" i="2"/>
  <c r="D2449" i="2"/>
  <c r="D2481" i="2"/>
  <c r="D2513" i="2"/>
  <c r="D2545" i="2"/>
  <c r="D2577" i="2"/>
  <c r="D2609" i="2"/>
  <c r="D2641" i="2"/>
  <c r="D2673" i="2"/>
  <c r="D2705" i="2"/>
  <c r="D2737" i="2"/>
  <c r="D2769" i="2"/>
  <c r="D2801" i="2"/>
  <c r="D2833" i="2"/>
  <c r="D2865" i="2"/>
  <c r="D2897" i="2"/>
  <c r="D2322" i="2"/>
  <c r="D2345" i="2"/>
  <c r="D2553" i="2"/>
  <c r="D2578" i="2"/>
  <c r="D2601" i="2"/>
  <c r="D2809" i="2"/>
  <c r="D2834" i="2"/>
  <c r="D2857" i="2"/>
  <c r="D2457" i="2"/>
  <c r="D2482" i="2"/>
  <c r="D2505" i="2"/>
  <c r="D2713" i="2"/>
  <c r="D2738" i="2"/>
  <c r="D2761" i="2"/>
  <c r="D2361" i="2"/>
  <c r="D2386" i="2"/>
  <c r="D2409" i="2"/>
  <c r="D2617" i="2"/>
  <c r="D2642" i="2"/>
  <c r="D2665" i="2"/>
  <c r="D2873" i="2"/>
  <c r="D2898" i="2"/>
  <c r="D2921" i="2"/>
  <c r="D2313" i="2"/>
  <c r="D2521" i="2"/>
  <c r="D2546" i="2"/>
  <c r="D2569" i="2"/>
  <c r="D2777" i="2"/>
  <c r="D2802" i="2"/>
  <c r="D2825" i="2"/>
  <c r="D2425" i="2"/>
  <c r="D2450" i="2"/>
  <c r="D2473" i="2"/>
  <c r="D2681" i="2"/>
  <c r="D2706" i="2"/>
  <c r="D2729" i="2"/>
  <c r="D2259" i="2"/>
  <c r="D2489" i="2"/>
  <c r="D2514" i="2"/>
  <c r="D2537" i="2"/>
  <c r="D2745" i="2"/>
  <c r="D2770" i="2"/>
  <c r="D2793" i="2"/>
  <c r="D2393" i="2"/>
  <c r="D2418" i="2"/>
  <c r="D2441" i="2"/>
  <c r="D2649" i="2"/>
  <c r="D2674" i="2"/>
  <c r="D2697" i="2"/>
  <c r="D2905" i="2"/>
  <c r="D2889" i="2"/>
  <c r="D2610" i="2"/>
  <c r="D2329" i="2"/>
  <c r="D2633" i="2"/>
  <c r="D2354" i="2"/>
  <c r="D2841" i="2"/>
  <c r="D2377" i="2"/>
  <c r="D2866" i="2"/>
  <c r="D2250" i="2"/>
  <c r="D2585" i="2"/>
  <c r="S1462" i="1"/>
  <c r="B1462" i="2" s="1"/>
  <c r="B1468" i="2"/>
  <c r="B1476" i="2"/>
  <c r="B1484" i="2"/>
  <c r="B1492" i="2"/>
  <c r="B1500" i="2"/>
  <c r="B1508" i="2"/>
  <c r="B1516" i="2"/>
  <c r="B1524" i="2"/>
  <c r="B1532" i="2"/>
  <c r="B1540" i="2"/>
  <c r="B1548" i="2"/>
  <c r="B1556" i="2"/>
  <c r="B1564" i="2"/>
  <c r="B1572" i="2"/>
  <c r="B1580" i="2"/>
  <c r="B1588" i="2"/>
  <c r="B1596" i="2"/>
  <c r="B1604" i="2"/>
  <c r="B1467" i="2"/>
  <c r="B1475" i="2"/>
  <c r="B1483" i="2"/>
  <c r="B1491" i="2"/>
  <c r="B1499" i="2"/>
  <c r="B1507" i="2"/>
  <c r="B1515" i="2"/>
  <c r="B1523" i="2"/>
  <c r="B1531" i="2"/>
  <c r="B1539" i="2"/>
  <c r="B1547" i="2"/>
  <c r="B1555" i="2"/>
  <c r="B1563" i="2"/>
  <c r="B1571" i="2"/>
  <c r="B1579" i="2"/>
  <c r="B1587" i="2"/>
  <c r="B1595" i="2"/>
  <c r="B1603" i="2"/>
  <c r="B1611" i="2"/>
  <c r="B1466" i="2"/>
  <c r="B1474" i="2"/>
  <c r="B1482" i="2"/>
  <c r="B1490" i="2"/>
  <c r="B1498" i="2"/>
  <c r="B1506" i="2"/>
  <c r="B1514" i="2"/>
  <c r="B1522" i="2"/>
  <c r="B1530" i="2"/>
  <c r="B1538" i="2"/>
  <c r="B1546" i="2"/>
  <c r="B1554" i="2"/>
  <c r="B1562" i="2"/>
  <c r="B1570" i="2"/>
  <c r="B1578" i="2"/>
  <c r="B1586" i="2"/>
  <c r="B1594" i="2"/>
  <c r="B1602" i="2"/>
  <c r="B1465" i="2"/>
  <c r="B1473" i="2"/>
  <c r="B1481" i="2"/>
  <c r="B1489" i="2"/>
  <c r="B1497" i="2"/>
  <c r="B1505" i="2"/>
  <c r="B1513" i="2"/>
  <c r="B1521" i="2"/>
  <c r="B1529" i="2"/>
  <c r="B1537" i="2"/>
  <c r="B1545" i="2"/>
  <c r="B1553" i="2"/>
  <c r="B1561" i="2"/>
  <c r="B1569" i="2"/>
  <c r="B1577" i="2"/>
  <c r="B1585" i="2"/>
  <c r="B1593" i="2"/>
  <c r="B1601" i="2"/>
  <c r="B1609" i="2"/>
  <c r="B1464" i="2"/>
  <c r="B1472" i="2"/>
  <c r="B1480" i="2"/>
  <c r="B1488" i="2"/>
  <c r="B1496" i="2"/>
  <c r="B1504" i="2"/>
  <c r="B1512" i="2"/>
  <c r="B1520" i="2"/>
  <c r="B1528" i="2"/>
  <c r="B1536" i="2"/>
  <c r="B1544" i="2"/>
  <c r="B1552" i="2"/>
  <c r="B1560" i="2"/>
  <c r="B1568" i="2"/>
  <c r="B1576" i="2"/>
  <c r="B1584" i="2"/>
  <c r="B1592" i="2"/>
  <c r="B1600" i="2"/>
  <c r="B1463" i="2"/>
  <c r="B1471" i="2"/>
  <c r="B1479" i="2"/>
  <c r="B1487" i="2"/>
  <c r="B1495" i="2"/>
  <c r="B1503" i="2"/>
  <c r="B1511" i="2"/>
  <c r="B1519" i="2"/>
  <c r="B1527" i="2"/>
  <c r="B1535" i="2"/>
  <c r="B1543" i="2"/>
  <c r="B1551" i="2"/>
  <c r="B1559" i="2"/>
  <c r="B1567" i="2"/>
  <c r="B1575" i="2"/>
  <c r="B1583" i="2"/>
  <c r="B1591" i="2"/>
  <c r="B1599" i="2"/>
  <c r="B1607" i="2"/>
  <c r="B1470" i="2"/>
  <c r="B1493" i="2"/>
  <c r="B1525" i="2"/>
  <c r="B1557" i="2"/>
  <c r="B1589" i="2"/>
  <c r="B1616" i="2"/>
  <c r="B1624" i="2"/>
  <c r="B1632" i="2"/>
  <c r="B1640" i="2"/>
  <c r="B1648" i="2"/>
  <c r="B1656" i="2"/>
  <c r="B1664" i="2"/>
  <c r="B1672" i="2"/>
  <c r="B1680" i="2"/>
  <c r="B1688" i="2"/>
  <c r="B1696" i="2"/>
  <c r="B1704" i="2"/>
  <c r="B1712" i="2"/>
  <c r="B1720" i="2"/>
  <c r="B1728" i="2"/>
  <c r="B1736" i="2"/>
  <c r="B1744" i="2"/>
  <c r="B1752" i="2"/>
  <c r="B1760" i="2"/>
  <c r="B1768" i="2"/>
  <c r="B1776" i="2"/>
  <c r="B1784" i="2"/>
  <c r="B1792" i="2"/>
  <c r="B1800" i="2"/>
  <c r="B1808" i="2"/>
  <c r="B1816" i="2"/>
  <c r="B1824" i="2"/>
  <c r="B1832" i="2"/>
  <c r="B1840" i="2"/>
  <c r="B1848" i="2"/>
  <c r="B1856" i="2"/>
  <c r="B1864" i="2"/>
  <c r="B1872" i="2"/>
  <c r="B1880" i="2"/>
  <c r="B1494" i="2"/>
  <c r="B1526" i="2"/>
  <c r="B1558" i="2"/>
  <c r="B1590" i="2"/>
  <c r="B1610" i="2"/>
  <c r="B1615" i="2"/>
  <c r="B1623" i="2"/>
  <c r="B1631" i="2"/>
  <c r="B1639" i="2"/>
  <c r="B1647" i="2"/>
  <c r="B1655" i="2"/>
  <c r="B1663" i="2"/>
  <c r="B1671" i="2"/>
  <c r="B1679" i="2"/>
  <c r="B1687" i="2"/>
  <c r="B1695" i="2"/>
  <c r="B1703" i="2"/>
  <c r="B1711" i="2"/>
  <c r="B1719" i="2"/>
  <c r="B1727" i="2"/>
  <c r="B1735" i="2"/>
  <c r="B1743" i="2"/>
  <c r="B1751" i="2"/>
  <c r="B1759" i="2"/>
  <c r="B1767" i="2"/>
  <c r="B1775" i="2"/>
  <c r="B1783" i="2"/>
  <c r="B1791" i="2"/>
  <c r="B1799" i="2"/>
  <c r="B1807" i="2"/>
  <c r="B1815" i="2"/>
  <c r="B1823" i="2"/>
  <c r="B1831" i="2"/>
  <c r="B1839" i="2"/>
  <c r="B1847" i="2"/>
  <c r="B1855" i="2"/>
  <c r="B1863" i="2"/>
  <c r="B1871" i="2"/>
  <c r="B1879" i="2"/>
  <c r="B1887" i="2"/>
  <c r="B1895" i="2"/>
  <c r="B1903" i="2"/>
  <c r="B1911" i="2"/>
  <c r="B1919" i="2"/>
  <c r="B1927" i="2"/>
  <c r="B1935" i="2"/>
  <c r="B1943" i="2"/>
  <c r="B1951" i="2"/>
  <c r="B1959" i="2"/>
  <c r="B1967" i="2"/>
  <c r="B1975" i="2"/>
  <c r="B1983" i="2"/>
  <c r="B1991" i="2"/>
  <c r="B1999" i="2"/>
  <c r="B2007" i="2"/>
  <c r="B2015" i="2"/>
  <c r="B2023" i="2"/>
  <c r="B2031" i="2"/>
  <c r="B2039" i="2"/>
  <c r="B2047" i="2"/>
  <c r="B2055" i="2"/>
  <c r="B2063" i="2"/>
  <c r="B2071" i="2"/>
  <c r="B2079" i="2"/>
  <c r="B2087" i="2"/>
  <c r="B2095" i="2"/>
  <c r="B2103" i="2"/>
  <c r="B2111" i="2"/>
  <c r="B2119" i="2"/>
  <c r="B2127" i="2"/>
  <c r="B2135" i="2"/>
  <c r="B2143" i="2"/>
  <c r="B2151" i="2"/>
  <c r="B2159" i="2"/>
  <c r="B2167" i="2"/>
  <c r="B2175" i="2"/>
  <c r="B2183" i="2"/>
  <c r="B2191" i="2"/>
  <c r="B1485" i="2"/>
  <c r="B1517" i="2"/>
  <c r="B1549" i="2"/>
  <c r="B1581" i="2"/>
  <c r="B1608" i="2"/>
  <c r="B1614" i="2"/>
  <c r="B1622" i="2"/>
  <c r="B1630" i="2"/>
  <c r="B1638" i="2"/>
  <c r="B1646" i="2"/>
  <c r="B1654" i="2"/>
  <c r="B1662" i="2"/>
  <c r="B1670" i="2"/>
  <c r="B1678" i="2"/>
  <c r="B1686" i="2"/>
  <c r="B1694" i="2"/>
  <c r="B1702" i="2"/>
  <c r="B1710" i="2"/>
  <c r="B1718" i="2"/>
  <c r="B1726" i="2"/>
  <c r="B1734" i="2"/>
  <c r="B1742" i="2"/>
  <c r="B1750" i="2"/>
  <c r="B1758" i="2"/>
  <c r="B1766" i="2"/>
  <c r="B1774" i="2"/>
  <c r="B1782" i="2"/>
  <c r="B1790" i="2"/>
  <c r="B1798" i="2"/>
  <c r="B1806" i="2"/>
  <c r="B1814" i="2"/>
  <c r="B1822" i="2"/>
  <c r="B1830" i="2"/>
  <c r="B1838" i="2"/>
  <c r="B1846" i="2"/>
  <c r="B1854" i="2"/>
  <c r="B1862" i="2"/>
  <c r="B1870" i="2"/>
  <c r="B1878" i="2"/>
  <c r="B1886" i="2"/>
  <c r="B1894" i="2"/>
  <c r="B1902" i="2"/>
  <c r="B1910" i="2"/>
  <c r="B1918" i="2"/>
  <c r="B1926" i="2"/>
  <c r="B1934" i="2"/>
  <c r="B1942" i="2"/>
  <c r="B1950" i="2"/>
  <c r="B1958" i="2"/>
  <c r="B1966" i="2"/>
  <c r="B1974" i="2"/>
  <c r="B1982" i="2"/>
  <c r="B1990" i="2"/>
  <c r="B1998" i="2"/>
  <c r="B2006" i="2"/>
  <c r="B2014" i="2"/>
  <c r="B2022" i="2"/>
  <c r="B2030" i="2"/>
  <c r="B2038" i="2"/>
  <c r="B2046" i="2"/>
  <c r="B2054" i="2"/>
  <c r="B2062" i="2"/>
  <c r="B2070" i="2"/>
  <c r="B2078" i="2"/>
  <c r="B2086" i="2"/>
  <c r="B2094" i="2"/>
  <c r="B2102" i="2"/>
  <c r="B2110" i="2"/>
  <c r="B2118" i="2"/>
  <c r="B2126" i="2"/>
  <c r="B2134" i="2"/>
  <c r="B2142" i="2"/>
  <c r="B2150" i="2"/>
  <c r="B2158" i="2"/>
  <c r="B2166" i="2"/>
  <c r="B2174" i="2"/>
  <c r="B2182" i="2"/>
  <c r="B2190" i="2"/>
  <c r="B1469" i="2"/>
  <c r="B1486" i="2"/>
  <c r="B1518" i="2"/>
  <c r="B1550" i="2"/>
  <c r="B1582" i="2"/>
  <c r="B1613" i="2"/>
  <c r="B1621" i="2"/>
  <c r="B1629" i="2"/>
  <c r="B1637" i="2"/>
  <c r="B1645" i="2"/>
  <c r="B1653" i="2"/>
  <c r="B1661" i="2"/>
  <c r="B1669" i="2"/>
  <c r="B1677" i="2"/>
  <c r="B1685" i="2"/>
  <c r="B1693" i="2"/>
  <c r="B1701" i="2"/>
  <c r="B1709" i="2"/>
  <c r="B1717" i="2"/>
  <c r="B1725" i="2"/>
  <c r="B1733" i="2"/>
  <c r="B1741" i="2"/>
  <c r="B1749" i="2"/>
  <c r="B1757" i="2"/>
  <c r="B1765" i="2"/>
  <c r="B1773" i="2"/>
  <c r="B1781" i="2"/>
  <c r="B1789" i="2"/>
  <c r="B1797" i="2"/>
  <c r="B1805" i="2"/>
  <c r="B1813" i="2"/>
  <c r="B1821" i="2"/>
  <c r="B1829" i="2"/>
  <c r="B1837" i="2"/>
  <c r="B1845" i="2"/>
  <c r="B1853" i="2"/>
  <c r="B1861" i="2"/>
  <c r="B1869" i="2"/>
  <c r="B1877" i="2"/>
  <c r="B1885" i="2"/>
  <c r="B1893" i="2"/>
  <c r="B1901" i="2"/>
  <c r="B1909" i="2"/>
  <c r="B1917" i="2"/>
  <c r="B1925" i="2"/>
  <c r="B1933" i="2"/>
  <c r="B1941" i="2"/>
  <c r="B1949" i="2"/>
  <c r="B1957" i="2"/>
  <c r="B1965" i="2"/>
  <c r="B1973" i="2"/>
  <c r="B1981" i="2"/>
  <c r="B1989" i="2"/>
  <c r="B1997" i="2"/>
  <c r="B2005" i="2"/>
  <c r="B2013" i="2"/>
  <c r="B2021" i="2"/>
  <c r="B2029" i="2"/>
  <c r="B2037" i="2"/>
  <c r="B2045" i="2"/>
  <c r="B2053" i="2"/>
  <c r="B2061" i="2"/>
  <c r="B2069" i="2"/>
  <c r="B2077" i="2"/>
  <c r="B2085" i="2"/>
  <c r="B2093" i="2"/>
  <c r="B2101" i="2"/>
  <c r="B2109" i="2"/>
  <c r="B2117" i="2"/>
  <c r="B2125" i="2"/>
  <c r="B2133" i="2"/>
  <c r="B2141" i="2"/>
  <c r="B2149" i="2"/>
  <c r="B2157" i="2"/>
  <c r="B2165" i="2"/>
  <c r="B2173" i="2"/>
  <c r="B2181" i="2"/>
  <c r="B2189" i="2"/>
  <c r="B1477" i="2"/>
  <c r="B1509" i="2"/>
  <c r="B1541" i="2"/>
  <c r="B1573" i="2"/>
  <c r="B1605" i="2"/>
  <c r="B1612" i="2"/>
  <c r="B1620" i="2"/>
  <c r="B1628" i="2"/>
  <c r="B1636" i="2"/>
  <c r="B1644" i="2"/>
  <c r="B1652" i="2"/>
  <c r="B1660" i="2"/>
  <c r="B1668" i="2"/>
  <c r="B1676" i="2"/>
  <c r="B1684" i="2"/>
  <c r="B1692" i="2"/>
  <c r="B1700" i="2"/>
  <c r="B1708" i="2"/>
  <c r="B1716" i="2"/>
  <c r="B1724" i="2"/>
  <c r="B1732" i="2"/>
  <c r="B1740" i="2"/>
  <c r="B1748" i="2"/>
  <c r="B1756" i="2"/>
  <c r="B1764" i="2"/>
  <c r="B1772" i="2"/>
  <c r="B1780" i="2"/>
  <c r="B1788" i="2"/>
  <c r="B1796" i="2"/>
  <c r="B1804" i="2"/>
  <c r="B1812" i="2"/>
  <c r="B1820" i="2"/>
  <c r="B1828" i="2"/>
  <c r="B1836" i="2"/>
  <c r="B1844" i="2"/>
  <c r="B1852" i="2"/>
  <c r="B1860" i="2"/>
  <c r="B1868" i="2"/>
  <c r="B1876" i="2"/>
  <c r="B1884" i="2"/>
  <c r="B1892" i="2"/>
  <c r="B1900" i="2"/>
  <c r="B1908" i="2"/>
  <c r="B1916" i="2"/>
  <c r="B1924" i="2"/>
  <c r="B1932" i="2"/>
  <c r="B1940" i="2"/>
  <c r="B1948" i="2"/>
  <c r="B1956" i="2"/>
  <c r="B1964" i="2"/>
  <c r="B1972" i="2"/>
  <c r="B1980" i="2"/>
  <c r="B1988" i="2"/>
  <c r="B1996" i="2"/>
  <c r="B2004" i="2"/>
  <c r="B2012" i="2"/>
  <c r="B2020" i="2"/>
  <c r="B2028" i="2"/>
  <c r="B2036" i="2"/>
  <c r="B2044" i="2"/>
  <c r="B2052" i="2"/>
  <c r="B2060" i="2"/>
  <c r="B2068" i="2"/>
  <c r="B2076" i="2"/>
  <c r="B2084" i="2"/>
  <c r="B2092" i="2"/>
  <c r="B2100" i="2"/>
  <c r="B2108" i="2"/>
  <c r="B2116" i="2"/>
  <c r="B2124" i="2"/>
  <c r="B2132" i="2"/>
  <c r="B2140" i="2"/>
  <c r="B2148" i="2"/>
  <c r="B2156" i="2"/>
  <c r="B2164" i="2"/>
  <c r="B2172" i="2"/>
  <c r="B2180" i="2"/>
  <c r="B2188" i="2"/>
  <c r="B1478" i="2"/>
  <c r="B1510" i="2"/>
  <c r="B1542" i="2"/>
  <c r="B1574" i="2"/>
  <c r="B1606" i="2"/>
  <c r="B1619" i="2"/>
  <c r="B1627" i="2"/>
  <c r="B1635" i="2"/>
  <c r="B1643" i="2"/>
  <c r="B1651" i="2"/>
  <c r="B1659" i="2"/>
  <c r="B1667" i="2"/>
  <c r="B1675" i="2"/>
  <c r="B1683" i="2"/>
  <c r="B1691" i="2"/>
  <c r="B1699" i="2"/>
  <c r="B1707" i="2"/>
  <c r="B1715" i="2"/>
  <c r="B1723" i="2"/>
  <c r="B1731" i="2"/>
  <c r="B1739" i="2"/>
  <c r="B1747" i="2"/>
  <c r="B1755" i="2"/>
  <c r="B1763" i="2"/>
  <c r="B1771" i="2"/>
  <c r="B1779" i="2"/>
  <c r="B1787" i="2"/>
  <c r="B1795" i="2"/>
  <c r="B1803" i="2"/>
  <c r="B1811" i="2"/>
  <c r="B1819" i="2"/>
  <c r="B1827" i="2"/>
  <c r="B1835" i="2"/>
  <c r="B1843" i="2"/>
  <c r="B1851" i="2"/>
  <c r="B1859" i="2"/>
  <c r="B1867" i="2"/>
  <c r="B1875" i="2"/>
  <c r="B1883" i="2"/>
  <c r="B1891" i="2"/>
  <c r="B1899" i="2"/>
  <c r="B1907" i="2"/>
  <c r="B1915" i="2"/>
  <c r="B1923" i="2"/>
  <c r="B1931" i="2"/>
  <c r="B1939" i="2"/>
  <c r="B1947" i="2"/>
  <c r="B1955" i="2"/>
  <c r="B1963" i="2"/>
  <c r="B1971" i="2"/>
  <c r="B1979" i="2"/>
  <c r="B1987" i="2"/>
  <c r="B1995" i="2"/>
  <c r="B2003" i="2"/>
  <c r="B2011" i="2"/>
  <c r="B2019" i="2"/>
  <c r="B2027" i="2"/>
  <c r="B2035" i="2"/>
  <c r="B2043" i="2"/>
  <c r="B2051" i="2"/>
  <c r="B2059" i="2"/>
  <c r="B2067" i="2"/>
  <c r="B2075" i="2"/>
  <c r="B2083" i="2"/>
  <c r="B2091" i="2"/>
  <c r="B2099" i="2"/>
  <c r="B2107" i="2"/>
  <c r="B2115" i="2"/>
  <c r="B2123" i="2"/>
  <c r="B2131" i="2"/>
  <c r="B2139" i="2"/>
  <c r="B2147" i="2"/>
  <c r="B2155" i="2"/>
  <c r="B2163" i="2"/>
  <c r="B2171" i="2"/>
  <c r="B2179" i="2"/>
  <c r="B2187" i="2"/>
  <c r="B1501" i="2"/>
  <c r="B1533" i="2"/>
  <c r="B1565" i="2"/>
  <c r="B1597" i="2"/>
  <c r="B1618" i="2"/>
  <c r="B1626" i="2"/>
  <c r="B1634" i="2"/>
  <c r="B1642" i="2"/>
  <c r="B1650" i="2"/>
  <c r="B1658" i="2"/>
  <c r="B1666" i="2"/>
  <c r="B1674" i="2"/>
  <c r="B1682" i="2"/>
  <c r="B1690" i="2"/>
  <c r="B1698" i="2"/>
  <c r="B1706" i="2"/>
  <c r="B1714" i="2"/>
  <c r="B1722" i="2"/>
  <c r="B1730" i="2"/>
  <c r="B1738" i="2"/>
  <c r="B1746" i="2"/>
  <c r="B1754" i="2"/>
  <c r="B1762" i="2"/>
  <c r="B1770" i="2"/>
  <c r="B1778" i="2"/>
  <c r="B1786" i="2"/>
  <c r="B1794" i="2"/>
  <c r="B1802" i="2"/>
  <c r="B1810" i="2"/>
  <c r="B1818" i="2"/>
  <c r="B1826" i="2"/>
  <c r="B1834" i="2"/>
  <c r="B1842" i="2"/>
  <c r="B1850" i="2"/>
  <c r="B1858" i="2"/>
  <c r="B1866" i="2"/>
  <c r="B1874" i="2"/>
  <c r="B1882" i="2"/>
  <c r="B1890" i="2"/>
  <c r="B1898" i="2"/>
  <c r="B1906" i="2"/>
  <c r="B1914" i="2"/>
  <c r="B1922" i="2"/>
  <c r="B1930" i="2"/>
  <c r="B1938" i="2"/>
  <c r="B1946" i="2"/>
  <c r="B1954" i="2"/>
  <c r="B1962" i="2"/>
  <c r="B1970" i="2"/>
  <c r="B1978" i="2"/>
  <c r="B1986" i="2"/>
  <c r="B1994" i="2"/>
  <c r="B2002" i="2"/>
  <c r="B2010" i="2"/>
  <c r="B2018" i="2"/>
  <c r="B2026" i="2"/>
  <c r="B2034" i="2"/>
  <c r="B2042" i="2"/>
  <c r="B2050" i="2"/>
  <c r="B2058" i="2"/>
  <c r="B2066" i="2"/>
  <c r="B2074" i="2"/>
  <c r="B2082" i="2"/>
  <c r="B2090" i="2"/>
  <c r="B2098" i="2"/>
  <c r="B2106" i="2"/>
  <c r="B2114" i="2"/>
  <c r="B2122" i="2"/>
  <c r="B2130" i="2"/>
  <c r="B2138" i="2"/>
  <c r="B2146" i="2"/>
  <c r="B2154" i="2"/>
  <c r="B2162" i="2"/>
  <c r="B2170" i="2"/>
  <c r="B2178" i="2"/>
  <c r="B2186" i="2"/>
  <c r="B1633" i="2"/>
  <c r="B1697" i="2"/>
  <c r="B1761" i="2"/>
  <c r="B1825" i="2"/>
  <c r="B1913" i="2"/>
  <c r="B1945" i="2"/>
  <c r="B1977" i="2"/>
  <c r="B2009" i="2"/>
  <c r="B2041" i="2"/>
  <c r="B2073" i="2"/>
  <c r="B2105" i="2"/>
  <c r="B2137" i="2"/>
  <c r="B2169" i="2"/>
  <c r="B1598" i="2"/>
  <c r="B1625" i="2"/>
  <c r="B1689" i="2"/>
  <c r="B1753" i="2"/>
  <c r="B1817" i="2"/>
  <c r="B1881" i="2"/>
  <c r="B1904" i="2"/>
  <c r="B1936" i="2"/>
  <c r="B1968" i="2"/>
  <c r="B2000" i="2"/>
  <c r="B2032" i="2"/>
  <c r="B2064" i="2"/>
  <c r="B2096" i="2"/>
  <c r="B2128" i="2"/>
  <c r="B2160" i="2"/>
  <c r="B1566" i="2"/>
  <c r="B1617" i="2"/>
  <c r="B1681" i="2"/>
  <c r="B1745" i="2"/>
  <c r="B1809" i="2"/>
  <c r="B1873" i="2"/>
  <c r="B1905" i="2"/>
  <c r="B1937" i="2"/>
  <c r="B1969" i="2"/>
  <c r="B2001" i="2"/>
  <c r="B2033" i="2"/>
  <c r="B2065" i="2"/>
  <c r="B2097" i="2"/>
  <c r="B2129" i="2"/>
  <c r="B2161" i="2"/>
  <c r="B1534" i="2"/>
  <c r="B1673" i="2"/>
  <c r="B1737" i="2"/>
  <c r="B1801" i="2"/>
  <c r="B1865" i="2"/>
  <c r="B1896" i="2"/>
  <c r="B1928" i="2"/>
  <c r="B1960" i="2"/>
  <c r="B1992" i="2"/>
  <c r="B2024" i="2"/>
  <c r="B2056" i="2"/>
  <c r="B2088" i="2"/>
  <c r="B2120" i="2"/>
  <c r="B2152" i="2"/>
  <c r="B2184" i="2"/>
  <c r="B1502" i="2"/>
  <c r="B1665" i="2"/>
  <c r="B1729" i="2"/>
  <c r="B1793" i="2"/>
  <c r="B1857" i="2"/>
  <c r="B1897" i="2"/>
  <c r="B1929" i="2"/>
  <c r="B1961" i="2"/>
  <c r="B1993" i="2"/>
  <c r="B2025" i="2"/>
  <c r="B2057" i="2"/>
  <c r="B2089" i="2"/>
  <c r="B2121" i="2"/>
  <c r="B2153" i="2"/>
  <c r="B2185" i="2"/>
  <c r="B1657" i="2"/>
  <c r="B1721" i="2"/>
  <c r="B1785" i="2"/>
  <c r="B1849" i="2"/>
  <c r="B1888" i="2"/>
  <c r="B1920" i="2"/>
  <c r="B1952" i="2"/>
  <c r="B1984" i="2"/>
  <c r="B2016" i="2"/>
  <c r="B2048" i="2"/>
  <c r="B2080" i="2"/>
  <c r="B2112" i="2"/>
  <c r="B2144" i="2"/>
  <c r="B2176" i="2"/>
  <c r="B1841" i="2"/>
  <c r="B1953" i="2"/>
  <c r="B2081" i="2"/>
  <c r="B1769" i="2"/>
  <c r="B2008" i="2"/>
  <c r="B2136" i="2"/>
  <c r="B1777" i="2"/>
  <c r="B1921" i="2"/>
  <c r="B2049" i="2"/>
  <c r="B2177" i="2"/>
  <c r="B1713" i="2"/>
  <c r="B1889" i="2"/>
  <c r="B2017" i="2"/>
  <c r="B2145" i="2"/>
  <c r="B1641" i="2"/>
  <c r="B1944" i="2"/>
  <c r="B2072" i="2"/>
  <c r="B1976" i="2"/>
  <c r="B2168" i="2"/>
  <c r="B1985" i="2"/>
  <c r="B1705" i="2"/>
  <c r="B2040" i="2"/>
  <c r="B1912" i="2"/>
  <c r="B2113" i="2"/>
  <c r="B2104" i="2"/>
  <c r="B1833" i="2"/>
  <c r="B1649" i="2"/>
  <c r="W2" i="1"/>
  <c r="F2" i="2" s="1"/>
  <c r="F32" i="2"/>
  <c r="F40" i="2"/>
  <c r="F48" i="2"/>
  <c r="F56" i="2"/>
  <c r="F64" i="2"/>
  <c r="F72" i="2"/>
  <c r="F80" i="2"/>
  <c r="F88" i="2"/>
  <c r="F96" i="2"/>
  <c r="F104" i="2"/>
  <c r="F112" i="2"/>
  <c r="F120" i="2"/>
  <c r="F41" i="2"/>
  <c r="F45" i="2"/>
  <c r="F58" i="2"/>
  <c r="F62" i="2"/>
  <c r="F75" i="2"/>
  <c r="F79" i="2"/>
  <c r="F92" i="2"/>
  <c r="F105" i="2"/>
  <c r="F109" i="2"/>
  <c r="F36" i="2"/>
  <c r="F31" i="2"/>
  <c r="F44" i="2"/>
  <c r="F57" i="2"/>
  <c r="F61" i="2"/>
  <c r="F74" i="2"/>
  <c r="F78" i="2"/>
  <c r="F91" i="2"/>
  <c r="F95" i="2"/>
  <c r="F108" i="2"/>
  <c r="F121" i="2"/>
  <c r="F125" i="2"/>
  <c r="F133" i="2"/>
  <c r="F30" i="2"/>
  <c r="F43" i="2"/>
  <c r="F47" i="2"/>
  <c r="F60" i="2"/>
  <c r="F73" i="2"/>
  <c r="F77" i="2"/>
  <c r="F90" i="2"/>
  <c r="F94" i="2"/>
  <c r="F107" i="2"/>
  <c r="F111" i="2"/>
  <c r="F124" i="2"/>
  <c r="F131" i="2"/>
  <c r="F39" i="2"/>
  <c r="F63" i="2"/>
  <c r="F65" i="2"/>
  <c r="F67" i="2"/>
  <c r="F86" i="2"/>
  <c r="F113" i="2"/>
  <c r="F128" i="2"/>
  <c r="F134" i="2"/>
  <c r="F143" i="2"/>
  <c r="F151" i="2"/>
  <c r="F159" i="2"/>
  <c r="F167" i="2"/>
  <c r="F34" i="2"/>
  <c r="F55" i="2"/>
  <c r="F59" i="2"/>
  <c r="F82" i="2"/>
  <c r="F84" i="2"/>
  <c r="F103" i="2"/>
  <c r="F142" i="2"/>
  <c r="F150" i="2"/>
  <c r="F158" i="2"/>
  <c r="F166" i="2"/>
  <c r="F174" i="2"/>
  <c r="F42" i="2"/>
  <c r="F51" i="2"/>
  <c r="F53" i="2"/>
  <c r="F76" i="2"/>
  <c r="F99" i="2"/>
  <c r="F101" i="2"/>
  <c r="F130" i="2"/>
  <c r="F136" i="2"/>
  <c r="F141" i="2"/>
  <c r="F149" i="2"/>
  <c r="F157" i="2"/>
  <c r="F165" i="2"/>
  <c r="F173" i="2"/>
  <c r="F37" i="2"/>
  <c r="F49" i="2"/>
  <c r="F68" i="2"/>
  <c r="F70" i="2"/>
  <c r="F93" i="2"/>
  <c r="F97" i="2"/>
  <c r="F116" i="2"/>
  <c r="F118" i="2"/>
  <c r="F122" i="2"/>
  <c r="F127" i="2"/>
  <c r="F140" i="2"/>
  <c r="F148" i="2"/>
  <c r="F156" i="2"/>
  <c r="F164" i="2"/>
  <c r="F172" i="2"/>
  <c r="F35" i="2"/>
  <c r="F66" i="2"/>
  <c r="F85" i="2"/>
  <c r="F87" i="2"/>
  <c r="F89" i="2"/>
  <c r="F110" i="2"/>
  <c r="F114" i="2"/>
  <c r="F139" i="2"/>
  <c r="F147" i="2"/>
  <c r="F155" i="2"/>
  <c r="F163" i="2"/>
  <c r="F171" i="2"/>
  <c r="F38" i="2"/>
  <c r="F81" i="2"/>
  <c r="F83" i="2"/>
  <c r="F102" i="2"/>
  <c r="F106" i="2"/>
  <c r="F129" i="2"/>
  <c r="F132" i="2"/>
  <c r="F135" i="2"/>
  <c r="F138" i="2"/>
  <c r="F146" i="2"/>
  <c r="F154" i="2"/>
  <c r="F162" i="2"/>
  <c r="F170" i="2"/>
  <c r="F52" i="2"/>
  <c r="F54" i="2"/>
  <c r="F98" i="2"/>
  <c r="F100" i="2"/>
  <c r="F119" i="2"/>
  <c r="F126" i="2"/>
  <c r="F145" i="2"/>
  <c r="F153" i="2"/>
  <c r="F161" i="2"/>
  <c r="F169" i="2"/>
  <c r="F137" i="2"/>
  <c r="F178" i="2"/>
  <c r="F186" i="2"/>
  <c r="F194" i="2"/>
  <c r="F202" i="2"/>
  <c r="F210" i="2"/>
  <c r="F218" i="2"/>
  <c r="F226" i="2"/>
  <c r="F234" i="2"/>
  <c r="F242" i="2"/>
  <c r="F250" i="2"/>
  <c r="F258" i="2"/>
  <c r="F266" i="2"/>
  <c r="F274" i="2"/>
  <c r="F282" i="2"/>
  <c r="F290" i="2"/>
  <c r="F298" i="2"/>
  <c r="F306" i="2"/>
  <c r="F314" i="2"/>
  <c r="F322" i="2"/>
  <c r="F330" i="2"/>
  <c r="F338" i="2"/>
  <c r="F346" i="2"/>
  <c r="F354" i="2"/>
  <c r="F177" i="2"/>
  <c r="F185" i="2"/>
  <c r="F193" i="2"/>
  <c r="F201" i="2"/>
  <c r="F209" i="2"/>
  <c r="F217" i="2"/>
  <c r="F225" i="2"/>
  <c r="F233" i="2"/>
  <c r="F241" i="2"/>
  <c r="F249" i="2"/>
  <c r="F257" i="2"/>
  <c r="F265" i="2"/>
  <c r="F273" i="2"/>
  <c r="F281" i="2"/>
  <c r="F289" i="2"/>
  <c r="F297" i="2"/>
  <c r="F305" i="2"/>
  <c r="F313" i="2"/>
  <c r="F321" i="2"/>
  <c r="F329" i="2"/>
  <c r="F337" i="2"/>
  <c r="F345" i="2"/>
  <c r="F353" i="2"/>
  <c r="F46" i="2"/>
  <c r="F176" i="2"/>
  <c r="F184" i="2"/>
  <c r="F192" i="2"/>
  <c r="F200" i="2"/>
  <c r="F208" i="2"/>
  <c r="F216" i="2"/>
  <c r="F224" i="2"/>
  <c r="F232" i="2"/>
  <c r="F240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115" i="2"/>
  <c r="F168" i="2"/>
  <c r="F183" i="2"/>
  <c r="F191" i="2"/>
  <c r="F199" i="2"/>
  <c r="F207" i="2"/>
  <c r="F215" i="2"/>
  <c r="F223" i="2"/>
  <c r="F231" i="2"/>
  <c r="F239" i="2"/>
  <c r="F247" i="2"/>
  <c r="F255" i="2"/>
  <c r="F263" i="2"/>
  <c r="F271" i="2"/>
  <c r="F279" i="2"/>
  <c r="F287" i="2"/>
  <c r="F295" i="2"/>
  <c r="F303" i="2"/>
  <c r="F311" i="2"/>
  <c r="F319" i="2"/>
  <c r="F327" i="2"/>
  <c r="F335" i="2"/>
  <c r="F343" i="2"/>
  <c r="F351" i="2"/>
  <c r="F50" i="2"/>
  <c r="F117" i="2"/>
  <c r="F160" i="2"/>
  <c r="F175" i="2"/>
  <c r="F182" i="2"/>
  <c r="F190" i="2"/>
  <c r="F198" i="2"/>
  <c r="F206" i="2"/>
  <c r="F214" i="2"/>
  <c r="F222" i="2"/>
  <c r="F230" i="2"/>
  <c r="F238" i="2"/>
  <c r="F246" i="2"/>
  <c r="F254" i="2"/>
  <c r="F262" i="2"/>
  <c r="F270" i="2"/>
  <c r="F278" i="2"/>
  <c r="F286" i="2"/>
  <c r="F294" i="2"/>
  <c r="F302" i="2"/>
  <c r="F310" i="2"/>
  <c r="F318" i="2"/>
  <c r="F326" i="2"/>
  <c r="F334" i="2"/>
  <c r="F342" i="2"/>
  <c r="F350" i="2"/>
  <c r="F33" i="2"/>
  <c r="F69" i="2"/>
  <c r="F152" i="2"/>
  <c r="F181" i="2"/>
  <c r="F189" i="2"/>
  <c r="F197" i="2"/>
  <c r="F205" i="2"/>
  <c r="F213" i="2"/>
  <c r="F221" i="2"/>
  <c r="F229" i="2"/>
  <c r="F237" i="2"/>
  <c r="F245" i="2"/>
  <c r="F253" i="2"/>
  <c r="F261" i="2"/>
  <c r="F269" i="2"/>
  <c r="F277" i="2"/>
  <c r="F285" i="2"/>
  <c r="F293" i="2"/>
  <c r="F301" i="2"/>
  <c r="F309" i="2"/>
  <c r="F317" i="2"/>
  <c r="F325" i="2"/>
  <c r="F333" i="2"/>
  <c r="F341" i="2"/>
  <c r="F349" i="2"/>
  <c r="F71" i="2"/>
  <c r="F188" i="2"/>
  <c r="F220" i="2"/>
  <c r="F252" i="2"/>
  <c r="F284" i="2"/>
  <c r="F316" i="2"/>
  <c r="F348" i="2"/>
  <c r="F356" i="2"/>
  <c r="F362" i="2"/>
  <c r="F370" i="2"/>
  <c r="F378" i="2"/>
  <c r="F386" i="2"/>
  <c r="F394" i="2"/>
  <c r="F402" i="2"/>
  <c r="F410" i="2"/>
  <c r="F418" i="2"/>
  <c r="F426" i="2"/>
  <c r="F434" i="2"/>
  <c r="F442" i="2"/>
  <c r="F450" i="2"/>
  <c r="F458" i="2"/>
  <c r="F466" i="2"/>
  <c r="F474" i="2"/>
  <c r="F482" i="2"/>
  <c r="F490" i="2"/>
  <c r="F498" i="2"/>
  <c r="F179" i="2"/>
  <c r="F211" i="2"/>
  <c r="F243" i="2"/>
  <c r="F275" i="2"/>
  <c r="F307" i="2"/>
  <c r="F339" i="2"/>
  <c r="F361" i="2"/>
  <c r="F369" i="2"/>
  <c r="F377" i="2"/>
  <c r="F385" i="2"/>
  <c r="F393" i="2"/>
  <c r="F401" i="2"/>
  <c r="F409" i="2"/>
  <c r="F417" i="2"/>
  <c r="F425" i="2"/>
  <c r="F433" i="2"/>
  <c r="F441" i="2"/>
  <c r="F449" i="2"/>
  <c r="F457" i="2"/>
  <c r="F465" i="2"/>
  <c r="F473" i="2"/>
  <c r="F481" i="2"/>
  <c r="F489" i="2"/>
  <c r="F497" i="2"/>
  <c r="F144" i="2"/>
  <c r="F180" i="2"/>
  <c r="F212" i="2"/>
  <c r="F244" i="2"/>
  <c r="F276" i="2"/>
  <c r="F308" i="2"/>
  <c r="F340" i="2"/>
  <c r="F360" i="2"/>
  <c r="F368" i="2"/>
  <c r="F376" i="2"/>
  <c r="F384" i="2"/>
  <c r="F392" i="2"/>
  <c r="F400" i="2"/>
  <c r="F408" i="2"/>
  <c r="F416" i="2"/>
  <c r="F424" i="2"/>
  <c r="F432" i="2"/>
  <c r="F440" i="2"/>
  <c r="F448" i="2"/>
  <c r="F456" i="2"/>
  <c r="F464" i="2"/>
  <c r="F472" i="2"/>
  <c r="F480" i="2"/>
  <c r="F488" i="2"/>
  <c r="F496" i="2"/>
  <c r="F203" i="2"/>
  <c r="F235" i="2"/>
  <c r="F267" i="2"/>
  <c r="F299" i="2"/>
  <c r="F331" i="2"/>
  <c r="F359" i="2"/>
  <c r="F367" i="2"/>
  <c r="F375" i="2"/>
  <c r="F383" i="2"/>
  <c r="F391" i="2"/>
  <c r="F399" i="2"/>
  <c r="F407" i="2"/>
  <c r="F415" i="2"/>
  <c r="F423" i="2"/>
  <c r="F431" i="2"/>
  <c r="F439" i="2"/>
  <c r="F447" i="2"/>
  <c r="F455" i="2"/>
  <c r="F463" i="2"/>
  <c r="F471" i="2"/>
  <c r="F479" i="2"/>
  <c r="F487" i="2"/>
  <c r="F495" i="2"/>
  <c r="F204" i="2"/>
  <c r="F236" i="2"/>
  <c r="F268" i="2"/>
  <c r="F300" i="2"/>
  <c r="F332" i="2"/>
  <c r="F358" i="2"/>
  <c r="F366" i="2"/>
  <c r="F374" i="2"/>
  <c r="F382" i="2"/>
  <c r="F390" i="2"/>
  <c r="F398" i="2"/>
  <c r="F406" i="2"/>
  <c r="F414" i="2"/>
  <c r="F422" i="2"/>
  <c r="F430" i="2"/>
  <c r="F438" i="2"/>
  <c r="F446" i="2"/>
  <c r="F454" i="2"/>
  <c r="F462" i="2"/>
  <c r="F470" i="2"/>
  <c r="F478" i="2"/>
  <c r="F486" i="2"/>
  <c r="F494" i="2"/>
  <c r="F195" i="2"/>
  <c r="F227" i="2"/>
  <c r="F259" i="2"/>
  <c r="F291" i="2"/>
  <c r="F323" i="2"/>
  <c r="F357" i="2"/>
  <c r="F365" i="2"/>
  <c r="F373" i="2"/>
  <c r="F381" i="2"/>
  <c r="F389" i="2"/>
  <c r="F397" i="2"/>
  <c r="F405" i="2"/>
  <c r="F413" i="2"/>
  <c r="F421" i="2"/>
  <c r="F429" i="2"/>
  <c r="F437" i="2"/>
  <c r="F445" i="2"/>
  <c r="F453" i="2"/>
  <c r="F461" i="2"/>
  <c r="F469" i="2"/>
  <c r="F477" i="2"/>
  <c r="F485" i="2"/>
  <c r="F493" i="2"/>
  <c r="F196" i="2"/>
  <c r="F228" i="2"/>
  <c r="F260" i="2"/>
  <c r="F292" i="2"/>
  <c r="F324" i="2"/>
  <c r="F355" i="2"/>
  <c r="F364" i="2"/>
  <c r="F372" i="2"/>
  <c r="F380" i="2"/>
  <c r="F388" i="2"/>
  <c r="F396" i="2"/>
  <c r="F404" i="2"/>
  <c r="F412" i="2"/>
  <c r="F420" i="2"/>
  <c r="F428" i="2"/>
  <c r="F436" i="2"/>
  <c r="F444" i="2"/>
  <c r="F452" i="2"/>
  <c r="F460" i="2"/>
  <c r="F468" i="2"/>
  <c r="F476" i="2"/>
  <c r="F484" i="2"/>
  <c r="F492" i="2"/>
  <c r="F500" i="2"/>
  <c r="F219" i="2"/>
  <c r="F395" i="2"/>
  <c r="F459" i="2"/>
  <c r="F504" i="2"/>
  <c r="F512" i="2"/>
  <c r="F520" i="2"/>
  <c r="F528" i="2"/>
  <c r="F536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680" i="2"/>
  <c r="F688" i="2"/>
  <c r="F696" i="2"/>
  <c r="F704" i="2"/>
  <c r="F712" i="2"/>
  <c r="F720" i="2"/>
  <c r="F728" i="2"/>
  <c r="F187" i="2"/>
  <c r="F387" i="2"/>
  <c r="F451" i="2"/>
  <c r="F503" i="2"/>
  <c r="F511" i="2"/>
  <c r="F519" i="2"/>
  <c r="F527" i="2"/>
  <c r="F535" i="2"/>
  <c r="F543" i="2"/>
  <c r="F551" i="2"/>
  <c r="F559" i="2"/>
  <c r="F567" i="2"/>
  <c r="F575" i="2"/>
  <c r="F583" i="2"/>
  <c r="F591" i="2"/>
  <c r="F599" i="2"/>
  <c r="F607" i="2"/>
  <c r="F615" i="2"/>
  <c r="F623" i="2"/>
  <c r="F631" i="2"/>
  <c r="F639" i="2"/>
  <c r="F647" i="2"/>
  <c r="F655" i="2"/>
  <c r="F663" i="2"/>
  <c r="F671" i="2"/>
  <c r="F679" i="2"/>
  <c r="F687" i="2"/>
  <c r="F695" i="2"/>
  <c r="F703" i="2"/>
  <c r="F711" i="2"/>
  <c r="F719" i="2"/>
  <c r="F727" i="2"/>
  <c r="F379" i="2"/>
  <c r="F443" i="2"/>
  <c r="F501" i="2"/>
  <c r="F510" i="2"/>
  <c r="F518" i="2"/>
  <c r="F526" i="2"/>
  <c r="F534" i="2"/>
  <c r="F542" i="2"/>
  <c r="F550" i="2"/>
  <c r="F558" i="2"/>
  <c r="F566" i="2"/>
  <c r="F574" i="2"/>
  <c r="F582" i="2"/>
  <c r="F590" i="2"/>
  <c r="F598" i="2"/>
  <c r="F606" i="2"/>
  <c r="F614" i="2"/>
  <c r="F622" i="2"/>
  <c r="F630" i="2"/>
  <c r="F638" i="2"/>
  <c r="F646" i="2"/>
  <c r="F654" i="2"/>
  <c r="F662" i="2"/>
  <c r="F670" i="2"/>
  <c r="F678" i="2"/>
  <c r="F686" i="2"/>
  <c r="F694" i="2"/>
  <c r="F702" i="2"/>
  <c r="F710" i="2"/>
  <c r="F718" i="2"/>
  <c r="F726" i="2"/>
  <c r="F371" i="2"/>
  <c r="F435" i="2"/>
  <c r="F509" i="2"/>
  <c r="F517" i="2"/>
  <c r="F525" i="2"/>
  <c r="F533" i="2"/>
  <c r="F541" i="2"/>
  <c r="F549" i="2"/>
  <c r="F557" i="2"/>
  <c r="F565" i="2"/>
  <c r="F573" i="2"/>
  <c r="F581" i="2"/>
  <c r="F589" i="2"/>
  <c r="F597" i="2"/>
  <c r="F605" i="2"/>
  <c r="F613" i="2"/>
  <c r="F621" i="2"/>
  <c r="F629" i="2"/>
  <c r="F637" i="2"/>
  <c r="F645" i="2"/>
  <c r="F653" i="2"/>
  <c r="F661" i="2"/>
  <c r="F669" i="2"/>
  <c r="F677" i="2"/>
  <c r="F685" i="2"/>
  <c r="F693" i="2"/>
  <c r="F701" i="2"/>
  <c r="F709" i="2"/>
  <c r="F717" i="2"/>
  <c r="F725" i="2"/>
  <c r="F347" i="2"/>
  <c r="F363" i="2"/>
  <c r="F427" i="2"/>
  <c r="F491" i="2"/>
  <c r="F502" i="2"/>
  <c r="F508" i="2"/>
  <c r="F516" i="2"/>
  <c r="F524" i="2"/>
  <c r="F532" i="2"/>
  <c r="F540" i="2"/>
  <c r="F548" i="2"/>
  <c r="F556" i="2"/>
  <c r="F564" i="2"/>
  <c r="F572" i="2"/>
  <c r="F580" i="2"/>
  <c r="F588" i="2"/>
  <c r="F596" i="2"/>
  <c r="F604" i="2"/>
  <c r="F612" i="2"/>
  <c r="F620" i="2"/>
  <c r="F628" i="2"/>
  <c r="F636" i="2"/>
  <c r="F644" i="2"/>
  <c r="F652" i="2"/>
  <c r="F660" i="2"/>
  <c r="F668" i="2"/>
  <c r="F676" i="2"/>
  <c r="F684" i="2"/>
  <c r="F692" i="2"/>
  <c r="F700" i="2"/>
  <c r="F708" i="2"/>
  <c r="F716" i="2"/>
  <c r="F724" i="2"/>
  <c r="F123" i="2"/>
  <c r="F315" i="2"/>
  <c r="F419" i="2"/>
  <c r="F483" i="2"/>
  <c r="F507" i="2"/>
  <c r="F515" i="2"/>
  <c r="F523" i="2"/>
  <c r="F531" i="2"/>
  <c r="F539" i="2"/>
  <c r="F547" i="2"/>
  <c r="F555" i="2"/>
  <c r="F563" i="2"/>
  <c r="F571" i="2"/>
  <c r="F579" i="2"/>
  <c r="F587" i="2"/>
  <c r="F595" i="2"/>
  <c r="F603" i="2"/>
  <c r="F611" i="2"/>
  <c r="F619" i="2"/>
  <c r="F627" i="2"/>
  <c r="F635" i="2"/>
  <c r="F643" i="2"/>
  <c r="F651" i="2"/>
  <c r="F659" i="2"/>
  <c r="F667" i="2"/>
  <c r="F675" i="2"/>
  <c r="F683" i="2"/>
  <c r="F691" i="2"/>
  <c r="F699" i="2"/>
  <c r="F707" i="2"/>
  <c r="F715" i="2"/>
  <c r="F723" i="2"/>
  <c r="F731" i="2"/>
  <c r="F283" i="2"/>
  <c r="F411" i="2"/>
  <c r="F475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537" i="2"/>
  <c r="F601" i="2"/>
  <c r="F674" i="2"/>
  <c r="F706" i="2"/>
  <c r="F499" i="2"/>
  <c r="F529" i="2"/>
  <c r="F593" i="2"/>
  <c r="F665" i="2"/>
  <c r="F697" i="2"/>
  <c r="F729" i="2"/>
  <c r="F521" i="2"/>
  <c r="F585" i="2"/>
  <c r="F649" i="2"/>
  <c r="F666" i="2"/>
  <c r="F698" i="2"/>
  <c r="F730" i="2"/>
  <c r="F513" i="2"/>
  <c r="F577" i="2"/>
  <c r="F641" i="2"/>
  <c r="F657" i="2"/>
  <c r="F689" i="2"/>
  <c r="F721" i="2"/>
  <c r="F505" i="2"/>
  <c r="F569" i="2"/>
  <c r="F633" i="2"/>
  <c r="F658" i="2"/>
  <c r="F690" i="2"/>
  <c r="F722" i="2"/>
  <c r="F467" i="2"/>
  <c r="F561" i="2"/>
  <c r="F625" i="2"/>
  <c r="F681" i="2"/>
  <c r="F713" i="2"/>
  <c r="F609" i="2"/>
  <c r="F705" i="2"/>
  <c r="F617" i="2"/>
  <c r="F545" i="2"/>
  <c r="F673" i="2"/>
  <c r="F251" i="2"/>
  <c r="F553" i="2"/>
  <c r="F714" i="2"/>
  <c r="F403" i="2"/>
  <c r="F682" i="2"/>
  <c r="F3" i="2"/>
  <c r="F11" i="2"/>
  <c r="F19" i="2"/>
  <c r="F27" i="2"/>
  <c r="F10" i="2"/>
  <c r="F18" i="2"/>
  <c r="F26" i="2"/>
  <c r="F9" i="2"/>
  <c r="F17" i="2"/>
  <c r="F25" i="2"/>
  <c r="F8" i="2"/>
  <c r="F16" i="2"/>
  <c r="F24" i="2"/>
  <c r="F20" i="2"/>
  <c r="F7" i="2"/>
  <c r="F15" i="2"/>
  <c r="F23" i="2"/>
  <c r="F6" i="2"/>
  <c r="F14" i="2"/>
  <c r="F22" i="2"/>
  <c r="F4" i="2"/>
  <c r="F12" i="2"/>
  <c r="F5" i="2"/>
  <c r="F13" i="2"/>
  <c r="F21" i="2"/>
  <c r="F29" i="2"/>
  <c r="F28" i="2"/>
  <c r="R6572" i="1"/>
  <c r="A6572" i="2" s="1"/>
  <c r="A6576" i="2"/>
  <c r="A6584" i="2"/>
  <c r="A6592" i="2"/>
  <c r="A6600" i="2"/>
  <c r="A6608" i="2"/>
  <c r="A6616" i="2"/>
  <c r="A6624" i="2"/>
  <c r="A6632" i="2"/>
  <c r="A6640" i="2"/>
  <c r="A6648" i="2"/>
  <c r="A6656" i="2"/>
  <c r="A6664" i="2"/>
  <c r="A6672" i="2"/>
  <c r="A6680" i="2"/>
  <c r="A6688" i="2"/>
  <c r="A6696" i="2"/>
  <c r="A6704" i="2"/>
  <c r="A6712" i="2"/>
  <c r="A6720" i="2"/>
  <c r="A6728" i="2"/>
  <c r="A6736" i="2"/>
  <c r="A6744" i="2"/>
  <c r="A6752" i="2"/>
  <c r="A6760" i="2"/>
  <c r="A6768" i="2"/>
  <c r="A6776" i="2"/>
  <c r="A6784" i="2"/>
  <c r="A6792" i="2"/>
  <c r="A6800" i="2"/>
  <c r="A6808" i="2"/>
  <c r="A6816" i="2"/>
  <c r="A6824" i="2"/>
  <c r="A6832" i="2"/>
  <c r="A6840" i="2"/>
  <c r="A6848" i="2"/>
  <c r="A6856" i="2"/>
  <c r="A6864" i="2"/>
  <c r="A6872" i="2"/>
  <c r="A6880" i="2"/>
  <c r="A6888" i="2"/>
  <c r="A6896" i="2"/>
  <c r="A6904" i="2"/>
  <c r="A6912" i="2"/>
  <c r="A6920" i="2"/>
  <c r="A6928" i="2"/>
  <c r="A6936" i="2"/>
  <c r="A6944" i="2"/>
  <c r="A6952" i="2"/>
  <c r="A6960" i="2"/>
  <c r="A6968" i="2"/>
  <c r="A6976" i="2"/>
  <c r="A6984" i="2"/>
  <c r="A6992" i="2"/>
  <c r="A7000" i="2"/>
  <c r="A7008" i="2"/>
  <c r="A7016" i="2"/>
  <c r="A7024" i="2"/>
  <c r="A7032" i="2"/>
  <c r="A7040" i="2"/>
  <c r="A7048" i="2"/>
  <c r="A7056" i="2"/>
  <c r="A7064" i="2"/>
  <c r="A7072" i="2"/>
  <c r="A7080" i="2"/>
  <c r="A7088" i="2"/>
  <c r="A7096" i="2"/>
  <c r="A7104" i="2"/>
  <c r="A7112" i="2"/>
  <c r="A7120" i="2"/>
  <c r="A7128" i="2"/>
  <c r="A7136" i="2"/>
  <c r="A7144" i="2"/>
  <c r="A7152" i="2"/>
  <c r="A7160" i="2"/>
  <c r="A7168" i="2"/>
  <c r="A7176" i="2"/>
  <c r="A7184" i="2"/>
  <c r="A7192" i="2"/>
  <c r="A7200" i="2"/>
  <c r="A7208" i="2"/>
  <c r="A7216" i="2"/>
  <c r="A7224" i="2"/>
  <c r="A7232" i="2"/>
  <c r="A7240" i="2"/>
  <c r="A7248" i="2"/>
  <c r="A7256" i="2"/>
  <c r="A7264" i="2"/>
  <c r="A7272" i="2"/>
  <c r="A7280" i="2"/>
  <c r="A7288" i="2"/>
  <c r="A7296" i="2"/>
  <c r="A6575" i="2"/>
  <c r="A6583" i="2"/>
  <c r="A6591" i="2"/>
  <c r="A6599" i="2"/>
  <c r="A6607" i="2"/>
  <c r="A6615" i="2"/>
  <c r="A6623" i="2"/>
  <c r="A6631" i="2"/>
  <c r="A6639" i="2"/>
  <c r="A6647" i="2"/>
  <c r="A6655" i="2"/>
  <c r="A6663" i="2"/>
  <c r="A6671" i="2"/>
  <c r="A6679" i="2"/>
  <c r="A6687" i="2"/>
  <c r="A6695" i="2"/>
  <c r="A6703" i="2"/>
  <c r="A6711" i="2"/>
  <c r="A6719" i="2"/>
  <c r="A6727" i="2"/>
  <c r="A6735" i="2"/>
  <c r="A6743" i="2"/>
  <c r="A6751" i="2"/>
  <c r="A6759" i="2"/>
  <c r="A6767" i="2"/>
  <c r="A6775" i="2"/>
  <c r="A6783" i="2"/>
  <c r="A6791" i="2"/>
  <c r="A6799" i="2"/>
  <c r="A6807" i="2"/>
  <c r="A6815" i="2"/>
  <c r="A6823" i="2"/>
  <c r="A6831" i="2"/>
  <c r="A6839" i="2"/>
  <c r="A6847" i="2"/>
  <c r="A6855" i="2"/>
  <c r="A6863" i="2"/>
  <c r="A6871" i="2"/>
  <c r="A6879" i="2"/>
  <c r="A6887" i="2"/>
  <c r="A6895" i="2"/>
  <c r="A6903" i="2"/>
  <c r="A6911" i="2"/>
  <c r="A6919" i="2"/>
  <c r="A6927" i="2"/>
  <c r="A6935" i="2"/>
  <c r="A6943" i="2"/>
  <c r="A6951" i="2"/>
  <c r="A6959" i="2"/>
  <c r="A6967" i="2"/>
  <c r="A6975" i="2"/>
  <c r="A6983" i="2"/>
  <c r="A6991" i="2"/>
  <c r="A6999" i="2"/>
  <c r="A7007" i="2"/>
  <c r="A7015" i="2"/>
  <c r="A7023" i="2"/>
  <c r="A7031" i="2"/>
  <c r="A7039" i="2"/>
  <c r="A7047" i="2"/>
  <c r="A7055" i="2"/>
  <c r="A7063" i="2"/>
  <c r="A7071" i="2"/>
  <c r="A7079" i="2"/>
  <c r="A7087" i="2"/>
  <c r="A7095" i="2"/>
  <c r="A7103" i="2"/>
  <c r="A7111" i="2"/>
  <c r="A7119" i="2"/>
  <c r="A7127" i="2"/>
  <c r="A7135" i="2"/>
  <c r="A7143" i="2"/>
  <c r="A7151" i="2"/>
  <c r="A7159" i="2"/>
  <c r="A7167" i="2"/>
  <c r="A7175" i="2"/>
  <c r="A7183" i="2"/>
  <c r="A7191" i="2"/>
  <c r="A7199" i="2"/>
  <c r="A7207" i="2"/>
  <c r="A7215" i="2"/>
  <c r="A7223" i="2"/>
  <c r="A7231" i="2"/>
  <c r="A7239" i="2"/>
  <c r="A7247" i="2"/>
  <c r="A7255" i="2"/>
  <c r="A7263" i="2"/>
  <c r="A7271" i="2"/>
  <c r="A7279" i="2"/>
  <c r="A7287" i="2"/>
  <c r="A7295" i="2"/>
  <c r="A6574" i="2"/>
  <c r="A6582" i="2"/>
  <c r="A6590" i="2"/>
  <c r="A6598" i="2"/>
  <c r="A6606" i="2"/>
  <c r="A6614" i="2"/>
  <c r="A6622" i="2"/>
  <c r="A6630" i="2"/>
  <c r="A6638" i="2"/>
  <c r="A6646" i="2"/>
  <c r="A6654" i="2"/>
  <c r="A6662" i="2"/>
  <c r="A6670" i="2"/>
  <c r="A6678" i="2"/>
  <c r="A6686" i="2"/>
  <c r="A6694" i="2"/>
  <c r="A6702" i="2"/>
  <c r="A6710" i="2"/>
  <c r="A6718" i="2"/>
  <c r="A6726" i="2"/>
  <c r="A6734" i="2"/>
  <c r="A6742" i="2"/>
  <c r="A6750" i="2"/>
  <c r="A6758" i="2"/>
  <c r="A6766" i="2"/>
  <c r="A6774" i="2"/>
  <c r="A6782" i="2"/>
  <c r="A6790" i="2"/>
  <c r="A6798" i="2"/>
  <c r="A6806" i="2"/>
  <c r="A6814" i="2"/>
  <c r="A6822" i="2"/>
  <c r="A6830" i="2"/>
  <c r="A6838" i="2"/>
  <c r="A6846" i="2"/>
  <c r="A6854" i="2"/>
  <c r="A6862" i="2"/>
  <c r="A6870" i="2"/>
  <c r="A6878" i="2"/>
  <c r="A6886" i="2"/>
  <c r="A6894" i="2"/>
  <c r="A6902" i="2"/>
  <c r="A6910" i="2"/>
  <c r="A6918" i="2"/>
  <c r="A6926" i="2"/>
  <c r="A6934" i="2"/>
  <c r="A6942" i="2"/>
  <c r="A6950" i="2"/>
  <c r="A6958" i="2"/>
  <c r="A6966" i="2"/>
  <c r="A6974" i="2"/>
  <c r="A6982" i="2"/>
  <c r="A6990" i="2"/>
  <c r="A6998" i="2"/>
  <c r="A7006" i="2"/>
  <c r="A7014" i="2"/>
  <c r="A7022" i="2"/>
  <c r="A7030" i="2"/>
  <c r="A7038" i="2"/>
  <c r="A7046" i="2"/>
  <c r="A7054" i="2"/>
  <c r="A7062" i="2"/>
  <c r="A7070" i="2"/>
  <c r="A7078" i="2"/>
  <c r="A7086" i="2"/>
  <c r="A7094" i="2"/>
  <c r="A7102" i="2"/>
  <c r="A7110" i="2"/>
  <c r="A7118" i="2"/>
  <c r="A7126" i="2"/>
  <c r="A7134" i="2"/>
  <c r="A7142" i="2"/>
  <c r="A7150" i="2"/>
  <c r="A7158" i="2"/>
  <c r="A7166" i="2"/>
  <c r="A7174" i="2"/>
  <c r="A7182" i="2"/>
  <c r="A7190" i="2"/>
  <c r="A7198" i="2"/>
  <c r="A7206" i="2"/>
  <c r="A7214" i="2"/>
  <c r="A7222" i="2"/>
  <c r="A7230" i="2"/>
  <c r="A7238" i="2"/>
  <c r="A7246" i="2"/>
  <c r="A7254" i="2"/>
  <c r="A7262" i="2"/>
  <c r="A7270" i="2"/>
  <c r="A7278" i="2"/>
  <c r="A7286" i="2"/>
  <c r="A7294" i="2"/>
  <c r="A6573" i="2"/>
  <c r="A6581" i="2"/>
  <c r="A6589" i="2"/>
  <c r="A6597" i="2"/>
  <c r="A6605" i="2"/>
  <c r="A6613" i="2"/>
  <c r="A6621" i="2"/>
  <c r="A6629" i="2"/>
  <c r="A6637" i="2"/>
  <c r="A6645" i="2"/>
  <c r="A6653" i="2"/>
  <c r="A6661" i="2"/>
  <c r="A6669" i="2"/>
  <c r="A6677" i="2"/>
  <c r="A6685" i="2"/>
  <c r="A6693" i="2"/>
  <c r="A6701" i="2"/>
  <c r="A6709" i="2"/>
  <c r="A6717" i="2"/>
  <c r="A6725" i="2"/>
  <c r="A6733" i="2"/>
  <c r="A6741" i="2"/>
  <c r="A6749" i="2"/>
  <c r="A6757" i="2"/>
  <c r="A6765" i="2"/>
  <c r="A6773" i="2"/>
  <c r="A6781" i="2"/>
  <c r="A6789" i="2"/>
  <c r="A6797" i="2"/>
  <c r="A6805" i="2"/>
  <c r="A6813" i="2"/>
  <c r="A6821" i="2"/>
  <c r="A6829" i="2"/>
  <c r="A6837" i="2"/>
  <c r="A6845" i="2"/>
  <c r="A6853" i="2"/>
  <c r="A6861" i="2"/>
  <c r="A6869" i="2"/>
  <c r="A6877" i="2"/>
  <c r="A6885" i="2"/>
  <c r="A6893" i="2"/>
  <c r="A6901" i="2"/>
  <c r="A6909" i="2"/>
  <c r="A6917" i="2"/>
  <c r="A6925" i="2"/>
  <c r="A6933" i="2"/>
  <c r="A6941" i="2"/>
  <c r="A6949" i="2"/>
  <c r="A6957" i="2"/>
  <c r="A6965" i="2"/>
  <c r="A6973" i="2"/>
  <c r="A6981" i="2"/>
  <c r="A6989" i="2"/>
  <c r="A6997" i="2"/>
  <c r="A7005" i="2"/>
  <c r="A7013" i="2"/>
  <c r="A7021" i="2"/>
  <c r="A7029" i="2"/>
  <c r="A7037" i="2"/>
  <c r="A7045" i="2"/>
  <c r="A7053" i="2"/>
  <c r="A7061" i="2"/>
  <c r="A7069" i="2"/>
  <c r="A7077" i="2"/>
  <c r="A7085" i="2"/>
  <c r="A7093" i="2"/>
  <c r="A7101" i="2"/>
  <c r="A7109" i="2"/>
  <c r="A7117" i="2"/>
  <c r="A7125" i="2"/>
  <c r="A7133" i="2"/>
  <c r="A7141" i="2"/>
  <c r="A7149" i="2"/>
  <c r="A7157" i="2"/>
  <c r="A7165" i="2"/>
  <c r="A7173" i="2"/>
  <c r="A7181" i="2"/>
  <c r="A7189" i="2"/>
  <c r="A7197" i="2"/>
  <c r="A7205" i="2"/>
  <c r="A7213" i="2"/>
  <c r="A7221" i="2"/>
  <c r="A7229" i="2"/>
  <c r="A7237" i="2"/>
  <c r="A7245" i="2"/>
  <c r="A7253" i="2"/>
  <c r="A7261" i="2"/>
  <c r="A7269" i="2"/>
  <c r="A7277" i="2"/>
  <c r="A7285" i="2"/>
  <c r="A7293" i="2"/>
  <c r="A7301" i="2"/>
  <c r="A6580" i="2"/>
  <c r="A6588" i="2"/>
  <c r="A6596" i="2"/>
  <c r="A6604" i="2"/>
  <c r="A6612" i="2"/>
  <c r="A6620" i="2"/>
  <c r="A6628" i="2"/>
  <c r="A6636" i="2"/>
  <c r="A6644" i="2"/>
  <c r="A6652" i="2"/>
  <c r="A6660" i="2"/>
  <c r="A6668" i="2"/>
  <c r="A6676" i="2"/>
  <c r="A6684" i="2"/>
  <c r="A6692" i="2"/>
  <c r="A6700" i="2"/>
  <c r="A6708" i="2"/>
  <c r="A6716" i="2"/>
  <c r="A6724" i="2"/>
  <c r="A6732" i="2"/>
  <c r="A6740" i="2"/>
  <c r="A6748" i="2"/>
  <c r="A6756" i="2"/>
  <c r="A6764" i="2"/>
  <c r="A6772" i="2"/>
  <c r="A6780" i="2"/>
  <c r="A6788" i="2"/>
  <c r="A6796" i="2"/>
  <c r="A6804" i="2"/>
  <c r="A6812" i="2"/>
  <c r="A6820" i="2"/>
  <c r="A6828" i="2"/>
  <c r="A6836" i="2"/>
  <c r="A6844" i="2"/>
  <c r="A6852" i="2"/>
  <c r="A6860" i="2"/>
  <c r="A6868" i="2"/>
  <c r="A6876" i="2"/>
  <c r="A6884" i="2"/>
  <c r="A6892" i="2"/>
  <c r="A6900" i="2"/>
  <c r="A6908" i="2"/>
  <c r="A6916" i="2"/>
  <c r="A6924" i="2"/>
  <c r="A6932" i="2"/>
  <c r="A6940" i="2"/>
  <c r="A6948" i="2"/>
  <c r="A6956" i="2"/>
  <c r="A6964" i="2"/>
  <c r="A6972" i="2"/>
  <c r="A6980" i="2"/>
  <c r="A6988" i="2"/>
  <c r="A6996" i="2"/>
  <c r="A7004" i="2"/>
  <c r="A7012" i="2"/>
  <c r="A7020" i="2"/>
  <c r="A7028" i="2"/>
  <c r="A7036" i="2"/>
  <c r="A7044" i="2"/>
  <c r="A7052" i="2"/>
  <c r="A7060" i="2"/>
  <c r="A7068" i="2"/>
  <c r="A7076" i="2"/>
  <c r="A7084" i="2"/>
  <c r="A7092" i="2"/>
  <c r="A7100" i="2"/>
  <c r="A7108" i="2"/>
  <c r="A7116" i="2"/>
  <c r="A7124" i="2"/>
  <c r="A7132" i="2"/>
  <c r="A7140" i="2"/>
  <c r="A7148" i="2"/>
  <c r="A7156" i="2"/>
  <c r="A7164" i="2"/>
  <c r="A7172" i="2"/>
  <c r="A7180" i="2"/>
  <c r="A7188" i="2"/>
  <c r="A7196" i="2"/>
  <c r="A7204" i="2"/>
  <c r="A7212" i="2"/>
  <c r="A7220" i="2"/>
  <c r="A7228" i="2"/>
  <c r="A7236" i="2"/>
  <c r="A7244" i="2"/>
  <c r="A7252" i="2"/>
  <c r="A7260" i="2"/>
  <c r="A7268" i="2"/>
  <c r="A7276" i="2"/>
  <c r="A7284" i="2"/>
  <c r="A7292" i="2"/>
  <c r="A7300" i="2"/>
  <c r="A6579" i="2"/>
  <c r="A6587" i="2"/>
  <c r="A6595" i="2"/>
  <c r="A6603" i="2"/>
  <c r="A6611" i="2"/>
  <c r="A6619" i="2"/>
  <c r="A6627" i="2"/>
  <c r="A6635" i="2"/>
  <c r="A6643" i="2"/>
  <c r="A6651" i="2"/>
  <c r="A6659" i="2"/>
  <c r="A6667" i="2"/>
  <c r="A6675" i="2"/>
  <c r="A6683" i="2"/>
  <c r="A6691" i="2"/>
  <c r="A6699" i="2"/>
  <c r="A6707" i="2"/>
  <c r="A6715" i="2"/>
  <c r="A6723" i="2"/>
  <c r="A6731" i="2"/>
  <c r="A6739" i="2"/>
  <c r="A6747" i="2"/>
  <c r="A6755" i="2"/>
  <c r="A6763" i="2"/>
  <c r="A6771" i="2"/>
  <c r="A6779" i="2"/>
  <c r="A6787" i="2"/>
  <c r="A6795" i="2"/>
  <c r="A6803" i="2"/>
  <c r="A6811" i="2"/>
  <c r="A6819" i="2"/>
  <c r="A6827" i="2"/>
  <c r="A6835" i="2"/>
  <c r="A6843" i="2"/>
  <c r="A6851" i="2"/>
  <c r="A6859" i="2"/>
  <c r="A6867" i="2"/>
  <c r="A6875" i="2"/>
  <c r="A6883" i="2"/>
  <c r="A6891" i="2"/>
  <c r="A6899" i="2"/>
  <c r="A6907" i="2"/>
  <c r="A6915" i="2"/>
  <c r="A6923" i="2"/>
  <c r="A6931" i="2"/>
  <c r="A6939" i="2"/>
  <c r="A6947" i="2"/>
  <c r="A6955" i="2"/>
  <c r="A6963" i="2"/>
  <c r="A6971" i="2"/>
  <c r="A6979" i="2"/>
  <c r="A6987" i="2"/>
  <c r="A6995" i="2"/>
  <c r="A7003" i="2"/>
  <c r="A7011" i="2"/>
  <c r="A7019" i="2"/>
  <c r="A7027" i="2"/>
  <c r="A7035" i="2"/>
  <c r="A7043" i="2"/>
  <c r="A7051" i="2"/>
  <c r="A7059" i="2"/>
  <c r="A7067" i="2"/>
  <c r="A7075" i="2"/>
  <c r="A7083" i="2"/>
  <c r="A7091" i="2"/>
  <c r="A7099" i="2"/>
  <c r="A7107" i="2"/>
  <c r="A7115" i="2"/>
  <c r="A7123" i="2"/>
  <c r="A7131" i="2"/>
  <c r="A7139" i="2"/>
  <c r="A7147" i="2"/>
  <c r="A7155" i="2"/>
  <c r="A7163" i="2"/>
  <c r="A7171" i="2"/>
  <c r="A7179" i="2"/>
  <c r="A7187" i="2"/>
  <c r="A7195" i="2"/>
  <c r="A7203" i="2"/>
  <c r="A7211" i="2"/>
  <c r="A7219" i="2"/>
  <c r="A7227" i="2"/>
  <c r="A7235" i="2"/>
  <c r="A7243" i="2"/>
  <c r="A7251" i="2"/>
  <c r="A7259" i="2"/>
  <c r="A7267" i="2"/>
  <c r="A7275" i="2"/>
  <c r="A7283" i="2"/>
  <c r="A7291" i="2"/>
  <c r="A7299" i="2"/>
  <c r="A6578" i="2"/>
  <c r="A6586" i="2"/>
  <c r="A6594" i="2"/>
  <c r="A6602" i="2"/>
  <c r="A6610" i="2"/>
  <c r="A6618" i="2"/>
  <c r="A6626" i="2"/>
  <c r="A6634" i="2"/>
  <c r="A6642" i="2"/>
  <c r="A6650" i="2"/>
  <c r="A6658" i="2"/>
  <c r="A6666" i="2"/>
  <c r="A6674" i="2"/>
  <c r="A6682" i="2"/>
  <c r="A6690" i="2"/>
  <c r="A6698" i="2"/>
  <c r="A6706" i="2"/>
  <c r="A6714" i="2"/>
  <c r="A6722" i="2"/>
  <c r="A6730" i="2"/>
  <c r="A6738" i="2"/>
  <c r="A6746" i="2"/>
  <c r="A6754" i="2"/>
  <c r="A6762" i="2"/>
  <c r="A6770" i="2"/>
  <c r="A6778" i="2"/>
  <c r="A6786" i="2"/>
  <c r="A6794" i="2"/>
  <c r="A6802" i="2"/>
  <c r="A6810" i="2"/>
  <c r="A6818" i="2"/>
  <c r="A6826" i="2"/>
  <c r="A6834" i="2"/>
  <c r="A6842" i="2"/>
  <c r="A6850" i="2"/>
  <c r="A6858" i="2"/>
  <c r="A6866" i="2"/>
  <c r="A6874" i="2"/>
  <c r="A6882" i="2"/>
  <c r="A6890" i="2"/>
  <c r="A6898" i="2"/>
  <c r="A6906" i="2"/>
  <c r="A6914" i="2"/>
  <c r="A6922" i="2"/>
  <c r="A6930" i="2"/>
  <c r="A6938" i="2"/>
  <c r="A6946" i="2"/>
  <c r="A6954" i="2"/>
  <c r="A6962" i="2"/>
  <c r="A6970" i="2"/>
  <c r="A6978" i="2"/>
  <c r="A6986" i="2"/>
  <c r="A6994" i="2"/>
  <c r="A7002" i="2"/>
  <c r="A7010" i="2"/>
  <c r="A7018" i="2"/>
  <c r="A7026" i="2"/>
  <c r="A7034" i="2"/>
  <c r="A7042" i="2"/>
  <c r="A7050" i="2"/>
  <c r="A7058" i="2"/>
  <c r="A7066" i="2"/>
  <c r="A7074" i="2"/>
  <c r="A7082" i="2"/>
  <c r="A7090" i="2"/>
  <c r="A7098" i="2"/>
  <c r="A7106" i="2"/>
  <c r="A7114" i="2"/>
  <c r="A7122" i="2"/>
  <c r="A7130" i="2"/>
  <c r="A7138" i="2"/>
  <c r="A7146" i="2"/>
  <c r="A7154" i="2"/>
  <c r="A7162" i="2"/>
  <c r="A7170" i="2"/>
  <c r="A7178" i="2"/>
  <c r="A7186" i="2"/>
  <c r="A7194" i="2"/>
  <c r="A7202" i="2"/>
  <c r="A7210" i="2"/>
  <c r="A7218" i="2"/>
  <c r="A7226" i="2"/>
  <c r="A7234" i="2"/>
  <c r="A7242" i="2"/>
  <c r="A7250" i="2"/>
  <c r="A7258" i="2"/>
  <c r="A7266" i="2"/>
  <c r="A7274" i="2"/>
  <c r="A7282" i="2"/>
  <c r="A7290" i="2"/>
  <c r="A7298" i="2"/>
  <c r="A6609" i="2"/>
  <c r="A6673" i="2"/>
  <c r="A6737" i="2"/>
  <c r="A6801" i="2"/>
  <c r="A6865" i="2"/>
  <c r="A6929" i="2"/>
  <c r="A6993" i="2"/>
  <c r="A7057" i="2"/>
  <c r="A7121" i="2"/>
  <c r="A7185" i="2"/>
  <c r="A7249" i="2"/>
  <c r="A6601" i="2"/>
  <c r="A6665" i="2"/>
  <c r="A6729" i="2"/>
  <c r="A6793" i="2"/>
  <c r="A6857" i="2"/>
  <c r="A6921" i="2"/>
  <c r="A6985" i="2"/>
  <c r="A7049" i="2"/>
  <c r="A7113" i="2"/>
  <c r="A7177" i="2"/>
  <c r="A7241" i="2"/>
  <c r="A6593" i="2"/>
  <c r="A6657" i="2"/>
  <c r="A6721" i="2"/>
  <c r="A6785" i="2"/>
  <c r="A6849" i="2"/>
  <c r="A6913" i="2"/>
  <c r="A6977" i="2"/>
  <c r="A7041" i="2"/>
  <c r="A7105" i="2"/>
  <c r="A7169" i="2"/>
  <c r="A7233" i="2"/>
  <c r="A7297" i="2"/>
  <c r="A6585" i="2"/>
  <c r="A6649" i="2"/>
  <c r="A6713" i="2"/>
  <c r="A6777" i="2"/>
  <c r="A6841" i="2"/>
  <c r="A6905" i="2"/>
  <c r="A6969" i="2"/>
  <c r="A7033" i="2"/>
  <c r="A7097" i="2"/>
  <c r="A7161" i="2"/>
  <c r="A7225" i="2"/>
  <c r="A7289" i="2"/>
  <c r="A6577" i="2"/>
  <c r="A6641" i="2"/>
  <c r="A6705" i="2"/>
  <c r="A6769" i="2"/>
  <c r="A6833" i="2"/>
  <c r="A6897" i="2"/>
  <c r="A6961" i="2"/>
  <c r="A7025" i="2"/>
  <c r="A7089" i="2"/>
  <c r="A7153" i="2"/>
  <c r="A7217" i="2"/>
  <c r="A7281" i="2"/>
  <c r="A6633" i="2"/>
  <c r="A6697" i="2"/>
  <c r="A6761" i="2"/>
  <c r="A6825" i="2"/>
  <c r="A6889" i="2"/>
  <c r="A6953" i="2"/>
  <c r="A7017" i="2"/>
  <c r="A7081" i="2"/>
  <c r="A7145" i="2"/>
  <c r="A7209" i="2"/>
  <c r="A7273" i="2"/>
  <c r="A6625" i="2"/>
  <c r="A6689" i="2"/>
  <c r="A6753" i="2"/>
  <c r="A6817" i="2"/>
  <c r="A6881" i="2"/>
  <c r="A6945" i="2"/>
  <c r="A7009" i="2"/>
  <c r="A7073" i="2"/>
  <c r="A7137" i="2"/>
  <c r="A7201" i="2"/>
  <c r="A7265" i="2"/>
  <c r="A6617" i="2"/>
  <c r="A6681" i="2"/>
  <c r="A6745" i="2"/>
  <c r="A6809" i="2"/>
  <c r="A6873" i="2"/>
  <c r="A6937" i="2"/>
  <c r="A7001" i="2"/>
  <c r="A7065" i="2"/>
  <c r="A7129" i="2"/>
  <c r="A7193" i="2"/>
  <c r="A7257" i="2"/>
  <c r="T8032" i="1"/>
  <c r="C8032" i="2" s="1"/>
  <c r="C8040" i="2"/>
  <c r="C8048" i="2"/>
  <c r="C8056" i="2"/>
  <c r="C8064" i="2"/>
  <c r="C8072" i="2"/>
  <c r="C8080" i="2"/>
  <c r="C8088" i="2"/>
  <c r="C8096" i="2"/>
  <c r="C8104" i="2"/>
  <c r="C8112" i="2"/>
  <c r="C8120" i="2"/>
  <c r="C8128" i="2"/>
  <c r="C8136" i="2"/>
  <c r="C8144" i="2"/>
  <c r="C8152" i="2"/>
  <c r="C8160" i="2"/>
  <c r="C8168" i="2"/>
  <c r="C8176" i="2"/>
  <c r="C8184" i="2"/>
  <c r="C8192" i="2"/>
  <c r="C8200" i="2"/>
  <c r="C8208" i="2"/>
  <c r="C8216" i="2"/>
  <c r="C8224" i="2"/>
  <c r="C8232" i="2"/>
  <c r="C8240" i="2"/>
  <c r="C8248" i="2"/>
  <c r="C8256" i="2"/>
  <c r="C8264" i="2"/>
  <c r="C8272" i="2"/>
  <c r="C8280" i="2"/>
  <c r="C8288" i="2"/>
  <c r="C8296" i="2"/>
  <c r="C8304" i="2"/>
  <c r="C8312" i="2"/>
  <c r="C8320" i="2"/>
  <c r="C8328" i="2"/>
  <c r="C8336" i="2"/>
  <c r="C8344" i="2"/>
  <c r="C8352" i="2"/>
  <c r="C8360" i="2"/>
  <c r="C8368" i="2"/>
  <c r="C8376" i="2"/>
  <c r="C8384" i="2"/>
  <c r="C8392" i="2"/>
  <c r="C8400" i="2"/>
  <c r="C8408" i="2"/>
  <c r="C8416" i="2"/>
  <c r="C8424" i="2"/>
  <c r="C8432" i="2"/>
  <c r="C8440" i="2"/>
  <c r="C8448" i="2"/>
  <c r="C8456" i="2"/>
  <c r="C8464" i="2"/>
  <c r="C8472" i="2"/>
  <c r="C8480" i="2"/>
  <c r="C8488" i="2"/>
  <c r="C8496" i="2"/>
  <c r="C8504" i="2"/>
  <c r="C8512" i="2"/>
  <c r="C8520" i="2"/>
  <c r="C8528" i="2"/>
  <c r="C8536" i="2"/>
  <c r="C8544" i="2"/>
  <c r="C8552" i="2"/>
  <c r="C8560" i="2"/>
  <c r="C8568" i="2"/>
  <c r="C8576" i="2"/>
  <c r="C8584" i="2"/>
  <c r="C8592" i="2"/>
  <c r="C8600" i="2"/>
  <c r="C8608" i="2"/>
  <c r="C8616" i="2"/>
  <c r="C8624" i="2"/>
  <c r="C8632" i="2"/>
  <c r="C8640" i="2"/>
  <c r="C8648" i="2"/>
  <c r="C8656" i="2"/>
  <c r="C8664" i="2"/>
  <c r="C8672" i="2"/>
  <c r="C8680" i="2"/>
  <c r="C8688" i="2"/>
  <c r="C8696" i="2"/>
  <c r="C8704" i="2"/>
  <c r="C8712" i="2"/>
  <c r="C8720" i="2"/>
  <c r="C8728" i="2"/>
  <c r="C8736" i="2"/>
  <c r="C8744" i="2"/>
  <c r="C8752" i="2"/>
  <c r="C8760" i="2"/>
  <c r="C8039" i="2"/>
  <c r="C8047" i="2"/>
  <c r="C8055" i="2"/>
  <c r="C8063" i="2"/>
  <c r="C8071" i="2"/>
  <c r="C8079" i="2"/>
  <c r="C8087" i="2"/>
  <c r="C8095" i="2"/>
  <c r="C8103" i="2"/>
  <c r="C8111" i="2"/>
  <c r="C8119" i="2"/>
  <c r="C8127" i="2"/>
  <c r="C8135" i="2"/>
  <c r="C8143" i="2"/>
  <c r="C8151" i="2"/>
  <c r="C8159" i="2"/>
  <c r="C8167" i="2"/>
  <c r="C8175" i="2"/>
  <c r="C8183" i="2"/>
  <c r="C8191" i="2"/>
  <c r="C8199" i="2"/>
  <c r="C8207" i="2"/>
  <c r="C8215" i="2"/>
  <c r="C8223" i="2"/>
  <c r="C8231" i="2"/>
  <c r="C8239" i="2"/>
  <c r="C8247" i="2"/>
  <c r="C8255" i="2"/>
  <c r="C8263" i="2"/>
  <c r="C8271" i="2"/>
  <c r="C8279" i="2"/>
  <c r="C8287" i="2"/>
  <c r="C8295" i="2"/>
  <c r="C8303" i="2"/>
  <c r="C8311" i="2"/>
  <c r="C8319" i="2"/>
  <c r="C8327" i="2"/>
  <c r="C8335" i="2"/>
  <c r="C8343" i="2"/>
  <c r="C8351" i="2"/>
  <c r="C8359" i="2"/>
  <c r="C8367" i="2"/>
  <c r="C8375" i="2"/>
  <c r="C8383" i="2"/>
  <c r="C8391" i="2"/>
  <c r="C8399" i="2"/>
  <c r="C8407" i="2"/>
  <c r="C8415" i="2"/>
  <c r="C8423" i="2"/>
  <c r="C8431" i="2"/>
  <c r="C8439" i="2"/>
  <c r="C8447" i="2"/>
  <c r="C8455" i="2"/>
  <c r="C8463" i="2"/>
  <c r="C8471" i="2"/>
  <c r="C8479" i="2"/>
  <c r="C8487" i="2"/>
  <c r="C8495" i="2"/>
  <c r="C8503" i="2"/>
  <c r="C8511" i="2"/>
  <c r="C8519" i="2"/>
  <c r="C8527" i="2"/>
  <c r="C8535" i="2"/>
  <c r="C8543" i="2"/>
  <c r="C8551" i="2"/>
  <c r="C8559" i="2"/>
  <c r="C8567" i="2"/>
  <c r="C8575" i="2"/>
  <c r="C8583" i="2"/>
  <c r="C8591" i="2"/>
  <c r="C8599" i="2"/>
  <c r="C8607" i="2"/>
  <c r="C8615" i="2"/>
  <c r="C8623" i="2"/>
  <c r="C8631" i="2"/>
  <c r="C8639" i="2"/>
  <c r="C8647" i="2"/>
  <c r="C8655" i="2"/>
  <c r="C8663" i="2"/>
  <c r="C8671" i="2"/>
  <c r="C8679" i="2"/>
  <c r="C8687" i="2"/>
  <c r="C8695" i="2"/>
  <c r="C8703" i="2"/>
  <c r="C8711" i="2"/>
  <c r="C8719" i="2"/>
  <c r="C8727" i="2"/>
  <c r="C8735" i="2"/>
  <c r="C8743" i="2"/>
  <c r="C8751" i="2"/>
  <c r="C8759" i="2"/>
  <c r="C8038" i="2"/>
  <c r="C8046" i="2"/>
  <c r="C8054" i="2"/>
  <c r="C8062" i="2"/>
  <c r="C8070" i="2"/>
  <c r="C8078" i="2"/>
  <c r="C8086" i="2"/>
  <c r="C8094" i="2"/>
  <c r="C8102" i="2"/>
  <c r="C8110" i="2"/>
  <c r="C8118" i="2"/>
  <c r="C8126" i="2"/>
  <c r="C8134" i="2"/>
  <c r="C8142" i="2"/>
  <c r="C8150" i="2"/>
  <c r="C8158" i="2"/>
  <c r="C8166" i="2"/>
  <c r="C8174" i="2"/>
  <c r="C8182" i="2"/>
  <c r="C8190" i="2"/>
  <c r="C8198" i="2"/>
  <c r="C8206" i="2"/>
  <c r="C8214" i="2"/>
  <c r="C8222" i="2"/>
  <c r="C8230" i="2"/>
  <c r="C8238" i="2"/>
  <c r="C8246" i="2"/>
  <c r="C8254" i="2"/>
  <c r="C8262" i="2"/>
  <c r="C8270" i="2"/>
  <c r="C8278" i="2"/>
  <c r="C8286" i="2"/>
  <c r="C8294" i="2"/>
  <c r="C8302" i="2"/>
  <c r="C8310" i="2"/>
  <c r="C8318" i="2"/>
  <c r="C8326" i="2"/>
  <c r="C8334" i="2"/>
  <c r="C8342" i="2"/>
  <c r="C8350" i="2"/>
  <c r="C8358" i="2"/>
  <c r="C8366" i="2"/>
  <c r="C8374" i="2"/>
  <c r="C8382" i="2"/>
  <c r="C8390" i="2"/>
  <c r="C8398" i="2"/>
  <c r="C8406" i="2"/>
  <c r="C8414" i="2"/>
  <c r="C8422" i="2"/>
  <c r="C8430" i="2"/>
  <c r="C8438" i="2"/>
  <c r="C8446" i="2"/>
  <c r="C8454" i="2"/>
  <c r="C8462" i="2"/>
  <c r="C8470" i="2"/>
  <c r="C8478" i="2"/>
  <c r="C8486" i="2"/>
  <c r="C8494" i="2"/>
  <c r="C8502" i="2"/>
  <c r="C8510" i="2"/>
  <c r="C8518" i="2"/>
  <c r="C8526" i="2"/>
  <c r="C8534" i="2"/>
  <c r="C8542" i="2"/>
  <c r="C8550" i="2"/>
  <c r="C8558" i="2"/>
  <c r="C8566" i="2"/>
  <c r="C8574" i="2"/>
  <c r="C8582" i="2"/>
  <c r="C8590" i="2"/>
  <c r="C8598" i="2"/>
  <c r="C8606" i="2"/>
  <c r="C8614" i="2"/>
  <c r="C8622" i="2"/>
  <c r="C8630" i="2"/>
  <c r="C8638" i="2"/>
  <c r="C8646" i="2"/>
  <c r="C8654" i="2"/>
  <c r="C8662" i="2"/>
  <c r="C8670" i="2"/>
  <c r="C8678" i="2"/>
  <c r="C8686" i="2"/>
  <c r="C8694" i="2"/>
  <c r="C8702" i="2"/>
  <c r="C8710" i="2"/>
  <c r="C8718" i="2"/>
  <c r="C8726" i="2"/>
  <c r="C8734" i="2"/>
  <c r="C8742" i="2"/>
  <c r="C8750" i="2"/>
  <c r="C8758" i="2"/>
  <c r="C8037" i="2"/>
  <c r="C8045" i="2"/>
  <c r="C8053" i="2"/>
  <c r="C8061" i="2"/>
  <c r="C8069" i="2"/>
  <c r="C8077" i="2"/>
  <c r="C8085" i="2"/>
  <c r="C8093" i="2"/>
  <c r="C8101" i="2"/>
  <c r="C8109" i="2"/>
  <c r="C8117" i="2"/>
  <c r="C8125" i="2"/>
  <c r="C8133" i="2"/>
  <c r="C8141" i="2"/>
  <c r="C8149" i="2"/>
  <c r="C8157" i="2"/>
  <c r="C8165" i="2"/>
  <c r="C8173" i="2"/>
  <c r="C8181" i="2"/>
  <c r="C8189" i="2"/>
  <c r="C8197" i="2"/>
  <c r="C8205" i="2"/>
  <c r="C8213" i="2"/>
  <c r="C8221" i="2"/>
  <c r="C8229" i="2"/>
  <c r="C8237" i="2"/>
  <c r="C8245" i="2"/>
  <c r="C8253" i="2"/>
  <c r="C8261" i="2"/>
  <c r="C8269" i="2"/>
  <c r="C8277" i="2"/>
  <c r="C8285" i="2"/>
  <c r="C8293" i="2"/>
  <c r="C8301" i="2"/>
  <c r="C8309" i="2"/>
  <c r="C8317" i="2"/>
  <c r="C8325" i="2"/>
  <c r="C8333" i="2"/>
  <c r="C8341" i="2"/>
  <c r="C8349" i="2"/>
  <c r="C8357" i="2"/>
  <c r="C8365" i="2"/>
  <c r="C8373" i="2"/>
  <c r="C8381" i="2"/>
  <c r="C8389" i="2"/>
  <c r="C8397" i="2"/>
  <c r="C8405" i="2"/>
  <c r="C8413" i="2"/>
  <c r="C8421" i="2"/>
  <c r="C8429" i="2"/>
  <c r="C8437" i="2"/>
  <c r="C8445" i="2"/>
  <c r="C8453" i="2"/>
  <c r="C8461" i="2"/>
  <c r="C8469" i="2"/>
  <c r="C8477" i="2"/>
  <c r="C8485" i="2"/>
  <c r="C8493" i="2"/>
  <c r="C8501" i="2"/>
  <c r="C8509" i="2"/>
  <c r="C8517" i="2"/>
  <c r="C8525" i="2"/>
  <c r="C8533" i="2"/>
  <c r="C8541" i="2"/>
  <c r="C8549" i="2"/>
  <c r="C8557" i="2"/>
  <c r="C8565" i="2"/>
  <c r="C8573" i="2"/>
  <c r="C8581" i="2"/>
  <c r="C8589" i="2"/>
  <c r="C8597" i="2"/>
  <c r="C8605" i="2"/>
  <c r="C8613" i="2"/>
  <c r="C8621" i="2"/>
  <c r="C8629" i="2"/>
  <c r="C8637" i="2"/>
  <c r="C8645" i="2"/>
  <c r="C8653" i="2"/>
  <c r="C8661" i="2"/>
  <c r="C8669" i="2"/>
  <c r="C8677" i="2"/>
  <c r="C8685" i="2"/>
  <c r="C8693" i="2"/>
  <c r="C8701" i="2"/>
  <c r="C8709" i="2"/>
  <c r="C8717" i="2"/>
  <c r="C8725" i="2"/>
  <c r="C8733" i="2"/>
  <c r="C8741" i="2"/>
  <c r="C8749" i="2"/>
  <c r="C8757" i="2"/>
  <c r="C8737" i="2"/>
  <c r="C8745" i="2"/>
  <c r="C8036" i="2"/>
  <c r="C8044" i="2"/>
  <c r="C8052" i="2"/>
  <c r="C8060" i="2"/>
  <c r="C8068" i="2"/>
  <c r="C8076" i="2"/>
  <c r="C8084" i="2"/>
  <c r="C8092" i="2"/>
  <c r="C8100" i="2"/>
  <c r="C8108" i="2"/>
  <c r="C8116" i="2"/>
  <c r="C8124" i="2"/>
  <c r="C8132" i="2"/>
  <c r="C8140" i="2"/>
  <c r="C8148" i="2"/>
  <c r="C8156" i="2"/>
  <c r="C8164" i="2"/>
  <c r="C8172" i="2"/>
  <c r="C8180" i="2"/>
  <c r="C8188" i="2"/>
  <c r="C8196" i="2"/>
  <c r="C8204" i="2"/>
  <c r="C8212" i="2"/>
  <c r="C8220" i="2"/>
  <c r="C8228" i="2"/>
  <c r="C8236" i="2"/>
  <c r="C8244" i="2"/>
  <c r="C8252" i="2"/>
  <c r="C8260" i="2"/>
  <c r="C8268" i="2"/>
  <c r="C8276" i="2"/>
  <c r="C8284" i="2"/>
  <c r="C8292" i="2"/>
  <c r="C8300" i="2"/>
  <c r="C8308" i="2"/>
  <c r="C8316" i="2"/>
  <c r="C8324" i="2"/>
  <c r="C8332" i="2"/>
  <c r="C8340" i="2"/>
  <c r="C8348" i="2"/>
  <c r="C8356" i="2"/>
  <c r="C8364" i="2"/>
  <c r="C8372" i="2"/>
  <c r="C8380" i="2"/>
  <c r="C8388" i="2"/>
  <c r="C8396" i="2"/>
  <c r="C8404" i="2"/>
  <c r="C8412" i="2"/>
  <c r="C8420" i="2"/>
  <c r="C8428" i="2"/>
  <c r="C8436" i="2"/>
  <c r="C8444" i="2"/>
  <c r="C8452" i="2"/>
  <c r="C8460" i="2"/>
  <c r="C8468" i="2"/>
  <c r="C8476" i="2"/>
  <c r="C8484" i="2"/>
  <c r="C8492" i="2"/>
  <c r="C8500" i="2"/>
  <c r="C8508" i="2"/>
  <c r="C8516" i="2"/>
  <c r="C8524" i="2"/>
  <c r="C8532" i="2"/>
  <c r="C8540" i="2"/>
  <c r="C8548" i="2"/>
  <c r="C8556" i="2"/>
  <c r="C8564" i="2"/>
  <c r="C8572" i="2"/>
  <c r="C8580" i="2"/>
  <c r="C8588" i="2"/>
  <c r="C8596" i="2"/>
  <c r="C8604" i="2"/>
  <c r="C8612" i="2"/>
  <c r="C8620" i="2"/>
  <c r="C8628" i="2"/>
  <c r="C8636" i="2"/>
  <c r="C8644" i="2"/>
  <c r="C8652" i="2"/>
  <c r="C8660" i="2"/>
  <c r="C8668" i="2"/>
  <c r="C8676" i="2"/>
  <c r="C8684" i="2"/>
  <c r="C8692" i="2"/>
  <c r="C8700" i="2"/>
  <c r="C8708" i="2"/>
  <c r="C8716" i="2"/>
  <c r="C8724" i="2"/>
  <c r="C8732" i="2"/>
  <c r="C8740" i="2"/>
  <c r="C8748" i="2"/>
  <c r="C8756" i="2"/>
  <c r="C8297" i="2"/>
  <c r="C8313" i="2"/>
  <c r="C8321" i="2"/>
  <c r="C8329" i="2"/>
  <c r="C8337" i="2"/>
  <c r="C8353" i="2"/>
  <c r="C8361" i="2"/>
  <c r="C8385" i="2"/>
  <c r="C8425" i="2"/>
  <c r="C8457" i="2"/>
  <c r="C8465" i="2"/>
  <c r="C8473" i="2"/>
  <c r="C8481" i="2"/>
  <c r="C8489" i="2"/>
  <c r="C8505" i="2"/>
  <c r="C8521" i="2"/>
  <c r="C8593" i="2"/>
  <c r="C8601" i="2"/>
  <c r="C8609" i="2"/>
  <c r="C8625" i="2"/>
  <c r="C8641" i="2"/>
  <c r="C8657" i="2"/>
  <c r="C8665" i="2"/>
  <c r="C8673" i="2"/>
  <c r="C8681" i="2"/>
  <c r="C8705" i="2"/>
  <c r="C8753" i="2"/>
  <c r="C8035" i="2"/>
  <c r="C8043" i="2"/>
  <c r="C8051" i="2"/>
  <c r="C8059" i="2"/>
  <c r="C8067" i="2"/>
  <c r="C8075" i="2"/>
  <c r="C8083" i="2"/>
  <c r="C8091" i="2"/>
  <c r="C8099" i="2"/>
  <c r="C8107" i="2"/>
  <c r="C8115" i="2"/>
  <c r="C8123" i="2"/>
  <c r="C8131" i="2"/>
  <c r="C8139" i="2"/>
  <c r="C8147" i="2"/>
  <c r="C8155" i="2"/>
  <c r="C8163" i="2"/>
  <c r="C8171" i="2"/>
  <c r="C8179" i="2"/>
  <c r="C8187" i="2"/>
  <c r="C8195" i="2"/>
  <c r="C8203" i="2"/>
  <c r="C8211" i="2"/>
  <c r="C8219" i="2"/>
  <c r="C8227" i="2"/>
  <c r="C8235" i="2"/>
  <c r="C8243" i="2"/>
  <c r="C8251" i="2"/>
  <c r="C8259" i="2"/>
  <c r="C8267" i="2"/>
  <c r="C8275" i="2"/>
  <c r="C8283" i="2"/>
  <c r="C8291" i="2"/>
  <c r="C8299" i="2"/>
  <c r="C8307" i="2"/>
  <c r="C8315" i="2"/>
  <c r="C8323" i="2"/>
  <c r="C8331" i="2"/>
  <c r="C8339" i="2"/>
  <c r="C8347" i="2"/>
  <c r="C8355" i="2"/>
  <c r="C8363" i="2"/>
  <c r="C8371" i="2"/>
  <c r="C8379" i="2"/>
  <c r="C8387" i="2"/>
  <c r="C8395" i="2"/>
  <c r="C8403" i="2"/>
  <c r="C8411" i="2"/>
  <c r="C8419" i="2"/>
  <c r="C8427" i="2"/>
  <c r="C8435" i="2"/>
  <c r="C8443" i="2"/>
  <c r="C8451" i="2"/>
  <c r="C8459" i="2"/>
  <c r="C8467" i="2"/>
  <c r="C8475" i="2"/>
  <c r="C8483" i="2"/>
  <c r="C8491" i="2"/>
  <c r="C8499" i="2"/>
  <c r="C8507" i="2"/>
  <c r="C8515" i="2"/>
  <c r="C8523" i="2"/>
  <c r="C8531" i="2"/>
  <c r="C8539" i="2"/>
  <c r="C8547" i="2"/>
  <c r="C8555" i="2"/>
  <c r="C8563" i="2"/>
  <c r="C8571" i="2"/>
  <c r="C8579" i="2"/>
  <c r="C8587" i="2"/>
  <c r="C8595" i="2"/>
  <c r="C8603" i="2"/>
  <c r="C8611" i="2"/>
  <c r="C8619" i="2"/>
  <c r="C8627" i="2"/>
  <c r="C8635" i="2"/>
  <c r="C8643" i="2"/>
  <c r="C8651" i="2"/>
  <c r="C8659" i="2"/>
  <c r="C8667" i="2"/>
  <c r="C8675" i="2"/>
  <c r="C8683" i="2"/>
  <c r="C8691" i="2"/>
  <c r="C8699" i="2"/>
  <c r="C8707" i="2"/>
  <c r="C8715" i="2"/>
  <c r="C8723" i="2"/>
  <c r="C8731" i="2"/>
  <c r="C8739" i="2"/>
  <c r="C8747" i="2"/>
  <c r="C8755" i="2"/>
  <c r="C8401" i="2"/>
  <c r="C8545" i="2"/>
  <c r="C8561" i="2"/>
  <c r="C8569" i="2"/>
  <c r="C8577" i="2"/>
  <c r="C8585" i="2"/>
  <c r="C8721" i="2"/>
  <c r="C8761" i="2"/>
  <c r="C8034" i="2"/>
  <c r="C8042" i="2"/>
  <c r="C8050" i="2"/>
  <c r="C8058" i="2"/>
  <c r="C8066" i="2"/>
  <c r="C8074" i="2"/>
  <c r="C8082" i="2"/>
  <c r="C8090" i="2"/>
  <c r="C8098" i="2"/>
  <c r="C8106" i="2"/>
  <c r="C8114" i="2"/>
  <c r="C8122" i="2"/>
  <c r="C8130" i="2"/>
  <c r="C8138" i="2"/>
  <c r="C8146" i="2"/>
  <c r="C8154" i="2"/>
  <c r="C8162" i="2"/>
  <c r="C8170" i="2"/>
  <c r="C8178" i="2"/>
  <c r="C8186" i="2"/>
  <c r="C8194" i="2"/>
  <c r="C8202" i="2"/>
  <c r="C8210" i="2"/>
  <c r="C8218" i="2"/>
  <c r="C8226" i="2"/>
  <c r="C8234" i="2"/>
  <c r="C8242" i="2"/>
  <c r="C8250" i="2"/>
  <c r="C8258" i="2"/>
  <c r="C8266" i="2"/>
  <c r="C8274" i="2"/>
  <c r="C8282" i="2"/>
  <c r="C8290" i="2"/>
  <c r="C8298" i="2"/>
  <c r="C8306" i="2"/>
  <c r="C8314" i="2"/>
  <c r="C8322" i="2"/>
  <c r="C8330" i="2"/>
  <c r="C8338" i="2"/>
  <c r="C8346" i="2"/>
  <c r="C8354" i="2"/>
  <c r="C8362" i="2"/>
  <c r="C8370" i="2"/>
  <c r="C8378" i="2"/>
  <c r="C8386" i="2"/>
  <c r="C8394" i="2"/>
  <c r="C8402" i="2"/>
  <c r="C8410" i="2"/>
  <c r="C8418" i="2"/>
  <c r="C8426" i="2"/>
  <c r="C8434" i="2"/>
  <c r="C8442" i="2"/>
  <c r="C8450" i="2"/>
  <c r="C8458" i="2"/>
  <c r="C8466" i="2"/>
  <c r="C8474" i="2"/>
  <c r="C8482" i="2"/>
  <c r="C8490" i="2"/>
  <c r="C8498" i="2"/>
  <c r="C8506" i="2"/>
  <c r="C8514" i="2"/>
  <c r="C8522" i="2"/>
  <c r="C8530" i="2"/>
  <c r="C8538" i="2"/>
  <c r="C8546" i="2"/>
  <c r="C8554" i="2"/>
  <c r="C8562" i="2"/>
  <c r="C8570" i="2"/>
  <c r="C8578" i="2"/>
  <c r="C8586" i="2"/>
  <c r="C8594" i="2"/>
  <c r="C8602" i="2"/>
  <c r="C8610" i="2"/>
  <c r="C8618" i="2"/>
  <c r="C8626" i="2"/>
  <c r="C8634" i="2"/>
  <c r="C8642" i="2"/>
  <c r="C8650" i="2"/>
  <c r="C8658" i="2"/>
  <c r="C8666" i="2"/>
  <c r="C8674" i="2"/>
  <c r="C8682" i="2"/>
  <c r="C8690" i="2"/>
  <c r="C8698" i="2"/>
  <c r="C8706" i="2"/>
  <c r="C8714" i="2"/>
  <c r="C8722" i="2"/>
  <c r="C8730" i="2"/>
  <c r="C8738" i="2"/>
  <c r="C8746" i="2"/>
  <c r="C8754" i="2"/>
  <c r="C8033" i="2"/>
  <c r="C8041" i="2"/>
  <c r="C8049" i="2"/>
  <c r="C8057" i="2"/>
  <c r="C8065" i="2"/>
  <c r="C8073" i="2"/>
  <c r="C8081" i="2"/>
  <c r="C8089" i="2"/>
  <c r="C8097" i="2"/>
  <c r="C8105" i="2"/>
  <c r="C8113" i="2"/>
  <c r="C8121" i="2"/>
  <c r="C8129" i="2"/>
  <c r="C8137" i="2"/>
  <c r="C8145" i="2"/>
  <c r="C8153" i="2"/>
  <c r="C8161" i="2"/>
  <c r="C8169" i="2"/>
  <c r="C8177" i="2"/>
  <c r="C8185" i="2"/>
  <c r="C8193" i="2"/>
  <c r="C8201" i="2"/>
  <c r="C8209" i="2"/>
  <c r="C8217" i="2"/>
  <c r="C8225" i="2"/>
  <c r="C8233" i="2"/>
  <c r="C8241" i="2"/>
  <c r="C8249" i="2"/>
  <c r="C8257" i="2"/>
  <c r="C8265" i="2"/>
  <c r="C8273" i="2"/>
  <c r="C8281" i="2"/>
  <c r="C8289" i="2"/>
  <c r="C8305" i="2"/>
  <c r="C8345" i="2"/>
  <c r="C8369" i="2"/>
  <c r="C8377" i="2"/>
  <c r="C8393" i="2"/>
  <c r="C8409" i="2"/>
  <c r="C8417" i="2"/>
  <c r="C8433" i="2"/>
  <c r="C8441" i="2"/>
  <c r="C8449" i="2"/>
  <c r="C8497" i="2"/>
  <c r="C8513" i="2"/>
  <c r="C8529" i="2"/>
  <c r="C8537" i="2"/>
  <c r="C8553" i="2"/>
  <c r="C8617" i="2"/>
  <c r="C8633" i="2"/>
  <c r="C8649" i="2"/>
  <c r="C8689" i="2"/>
  <c r="C8697" i="2"/>
  <c r="C8713" i="2"/>
  <c r="C8729" i="2"/>
  <c r="X6572" i="1"/>
  <c r="G6572" i="2" s="1"/>
  <c r="G6574" i="2"/>
  <c r="G6582" i="2"/>
  <c r="G6590" i="2"/>
  <c r="G6598" i="2"/>
  <c r="G6606" i="2"/>
  <c r="G6614" i="2"/>
  <c r="G6622" i="2"/>
  <c r="G6630" i="2"/>
  <c r="G6638" i="2"/>
  <c r="G6646" i="2"/>
  <c r="G6654" i="2"/>
  <c r="G6662" i="2"/>
  <c r="G6670" i="2"/>
  <c r="G6678" i="2"/>
  <c r="G6686" i="2"/>
  <c r="G6694" i="2"/>
  <c r="G6702" i="2"/>
  <c r="G6710" i="2"/>
  <c r="G6718" i="2"/>
  <c r="G6726" i="2"/>
  <c r="G6734" i="2"/>
  <c r="G6742" i="2"/>
  <c r="G6750" i="2"/>
  <c r="G6758" i="2"/>
  <c r="G6766" i="2"/>
  <c r="G6774" i="2"/>
  <c r="G6782" i="2"/>
  <c r="G6790" i="2"/>
  <c r="G6798" i="2"/>
  <c r="G6806" i="2"/>
  <c r="G6814" i="2"/>
  <c r="G6822" i="2"/>
  <c r="G6830" i="2"/>
  <c r="G6838" i="2"/>
  <c r="G6846" i="2"/>
  <c r="G6854" i="2"/>
  <c r="G6862" i="2"/>
  <c r="G6870" i="2"/>
  <c r="G6878" i="2"/>
  <c r="G6886" i="2"/>
  <c r="G6894" i="2"/>
  <c r="G6902" i="2"/>
  <c r="G6910" i="2"/>
  <c r="G6918" i="2"/>
  <c r="G6926" i="2"/>
  <c r="G6934" i="2"/>
  <c r="G6942" i="2"/>
  <c r="G6950" i="2"/>
  <c r="G6958" i="2"/>
  <c r="G6966" i="2"/>
  <c r="G6974" i="2"/>
  <c r="G6982" i="2"/>
  <c r="G6990" i="2"/>
  <c r="G6998" i="2"/>
  <c r="G7006" i="2"/>
  <c r="G7014" i="2"/>
  <c r="G7022" i="2"/>
  <c r="G7030" i="2"/>
  <c r="G7038" i="2"/>
  <c r="G7046" i="2"/>
  <c r="G7054" i="2"/>
  <c r="G7062" i="2"/>
  <c r="G7070" i="2"/>
  <c r="G7078" i="2"/>
  <c r="G7086" i="2"/>
  <c r="G7094" i="2"/>
  <c r="G7102" i="2"/>
  <c r="G7110" i="2"/>
  <c r="G7118" i="2"/>
  <c r="G7126" i="2"/>
  <c r="G7134" i="2"/>
  <c r="G7142" i="2"/>
  <c r="G7150" i="2"/>
  <c r="G7158" i="2"/>
  <c r="G7166" i="2"/>
  <c r="G7174" i="2"/>
  <c r="G7182" i="2"/>
  <c r="G7190" i="2"/>
  <c r="G7198" i="2"/>
  <c r="G7206" i="2"/>
  <c r="G7214" i="2"/>
  <c r="G7222" i="2"/>
  <c r="G7230" i="2"/>
  <c r="G7238" i="2"/>
  <c r="G7246" i="2"/>
  <c r="G7254" i="2"/>
  <c r="G7262" i="2"/>
  <c r="G7270" i="2"/>
  <c r="G7278" i="2"/>
  <c r="G7286" i="2"/>
  <c r="G7294" i="2"/>
  <c r="G6573" i="2"/>
  <c r="G6581" i="2"/>
  <c r="G6589" i="2"/>
  <c r="G6597" i="2"/>
  <c r="G6605" i="2"/>
  <c r="G6613" i="2"/>
  <c r="G6621" i="2"/>
  <c r="G6629" i="2"/>
  <c r="G6637" i="2"/>
  <c r="G6645" i="2"/>
  <c r="G6653" i="2"/>
  <c r="G6661" i="2"/>
  <c r="G6669" i="2"/>
  <c r="G6677" i="2"/>
  <c r="G6685" i="2"/>
  <c r="G6693" i="2"/>
  <c r="G6701" i="2"/>
  <c r="G6709" i="2"/>
  <c r="G6717" i="2"/>
  <c r="G6725" i="2"/>
  <c r="G6733" i="2"/>
  <c r="G6741" i="2"/>
  <c r="G6749" i="2"/>
  <c r="G6757" i="2"/>
  <c r="G6765" i="2"/>
  <c r="G6773" i="2"/>
  <c r="G6781" i="2"/>
  <c r="G6789" i="2"/>
  <c r="G6797" i="2"/>
  <c r="G6805" i="2"/>
  <c r="G6813" i="2"/>
  <c r="G6821" i="2"/>
  <c r="G6829" i="2"/>
  <c r="G6837" i="2"/>
  <c r="G6845" i="2"/>
  <c r="G6853" i="2"/>
  <c r="G6861" i="2"/>
  <c r="G6869" i="2"/>
  <c r="G6877" i="2"/>
  <c r="G6885" i="2"/>
  <c r="G6893" i="2"/>
  <c r="G6901" i="2"/>
  <c r="G6909" i="2"/>
  <c r="G6917" i="2"/>
  <c r="G6925" i="2"/>
  <c r="G6933" i="2"/>
  <c r="G6941" i="2"/>
  <c r="G6949" i="2"/>
  <c r="G6957" i="2"/>
  <c r="G6965" i="2"/>
  <c r="G6973" i="2"/>
  <c r="G6981" i="2"/>
  <c r="G6989" i="2"/>
  <c r="G6997" i="2"/>
  <c r="G7005" i="2"/>
  <c r="G7013" i="2"/>
  <c r="G7021" i="2"/>
  <c r="G7029" i="2"/>
  <c r="G7037" i="2"/>
  <c r="G7045" i="2"/>
  <c r="G7053" i="2"/>
  <c r="G7061" i="2"/>
  <c r="G7069" i="2"/>
  <c r="G7077" i="2"/>
  <c r="G7085" i="2"/>
  <c r="G7093" i="2"/>
  <c r="G7101" i="2"/>
  <c r="G7109" i="2"/>
  <c r="G7117" i="2"/>
  <c r="G7125" i="2"/>
  <c r="G7133" i="2"/>
  <c r="G7141" i="2"/>
  <c r="G7149" i="2"/>
  <c r="G7157" i="2"/>
  <c r="G7165" i="2"/>
  <c r="G7173" i="2"/>
  <c r="G7181" i="2"/>
  <c r="G7189" i="2"/>
  <c r="G7197" i="2"/>
  <c r="G7205" i="2"/>
  <c r="G7213" i="2"/>
  <c r="G7221" i="2"/>
  <c r="G7229" i="2"/>
  <c r="G7237" i="2"/>
  <c r="G7245" i="2"/>
  <c r="G7253" i="2"/>
  <c r="G7261" i="2"/>
  <c r="G7269" i="2"/>
  <c r="G7277" i="2"/>
  <c r="G7285" i="2"/>
  <c r="G7293" i="2"/>
  <c r="G7301" i="2"/>
  <c r="G6580" i="2"/>
  <c r="G6588" i="2"/>
  <c r="G6596" i="2"/>
  <c r="G6604" i="2"/>
  <c r="G6612" i="2"/>
  <c r="G6620" i="2"/>
  <c r="G6628" i="2"/>
  <c r="G6636" i="2"/>
  <c r="G6644" i="2"/>
  <c r="G6652" i="2"/>
  <c r="G6660" i="2"/>
  <c r="G6668" i="2"/>
  <c r="G6676" i="2"/>
  <c r="G6684" i="2"/>
  <c r="G6692" i="2"/>
  <c r="G6700" i="2"/>
  <c r="G6708" i="2"/>
  <c r="G6716" i="2"/>
  <c r="G6724" i="2"/>
  <c r="G6732" i="2"/>
  <c r="G6740" i="2"/>
  <c r="G6748" i="2"/>
  <c r="G6756" i="2"/>
  <c r="G6764" i="2"/>
  <c r="G6772" i="2"/>
  <c r="G6780" i="2"/>
  <c r="G6788" i="2"/>
  <c r="G6796" i="2"/>
  <c r="G6804" i="2"/>
  <c r="G6812" i="2"/>
  <c r="G6820" i="2"/>
  <c r="G6828" i="2"/>
  <c r="G6836" i="2"/>
  <c r="G6844" i="2"/>
  <c r="G6852" i="2"/>
  <c r="G6860" i="2"/>
  <c r="G6868" i="2"/>
  <c r="G6876" i="2"/>
  <c r="G6884" i="2"/>
  <c r="G6892" i="2"/>
  <c r="G6900" i="2"/>
  <c r="G6908" i="2"/>
  <c r="G6916" i="2"/>
  <c r="G6924" i="2"/>
  <c r="G6932" i="2"/>
  <c r="G6940" i="2"/>
  <c r="G6948" i="2"/>
  <c r="G6956" i="2"/>
  <c r="G6964" i="2"/>
  <c r="G6972" i="2"/>
  <c r="G6980" i="2"/>
  <c r="G6988" i="2"/>
  <c r="G6996" i="2"/>
  <c r="G7004" i="2"/>
  <c r="G7012" i="2"/>
  <c r="G7020" i="2"/>
  <c r="G7028" i="2"/>
  <c r="G7036" i="2"/>
  <c r="G7044" i="2"/>
  <c r="G7052" i="2"/>
  <c r="G7060" i="2"/>
  <c r="G7068" i="2"/>
  <c r="G7076" i="2"/>
  <c r="G7084" i="2"/>
  <c r="G7092" i="2"/>
  <c r="G7100" i="2"/>
  <c r="G7108" i="2"/>
  <c r="G7116" i="2"/>
  <c r="G7124" i="2"/>
  <c r="G7132" i="2"/>
  <c r="G7140" i="2"/>
  <c r="G7148" i="2"/>
  <c r="G7156" i="2"/>
  <c r="G7164" i="2"/>
  <c r="G7172" i="2"/>
  <c r="G7180" i="2"/>
  <c r="G7188" i="2"/>
  <c r="G7196" i="2"/>
  <c r="G7204" i="2"/>
  <c r="G7212" i="2"/>
  <c r="G7220" i="2"/>
  <c r="G7228" i="2"/>
  <c r="G7236" i="2"/>
  <c r="G7244" i="2"/>
  <c r="G7252" i="2"/>
  <c r="G7260" i="2"/>
  <c r="G7268" i="2"/>
  <c r="G7276" i="2"/>
  <c r="G7284" i="2"/>
  <c r="G7292" i="2"/>
  <c r="G7300" i="2"/>
  <c r="G6579" i="2"/>
  <c r="G6587" i="2"/>
  <c r="G6595" i="2"/>
  <c r="G6603" i="2"/>
  <c r="G6611" i="2"/>
  <c r="G6619" i="2"/>
  <c r="G6627" i="2"/>
  <c r="G6635" i="2"/>
  <c r="G6643" i="2"/>
  <c r="G6651" i="2"/>
  <c r="G6659" i="2"/>
  <c r="G6667" i="2"/>
  <c r="G6675" i="2"/>
  <c r="G6683" i="2"/>
  <c r="G6691" i="2"/>
  <c r="G6699" i="2"/>
  <c r="G6707" i="2"/>
  <c r="G6715" i="2"/>
  <c r="G6723" i="2"/>
  <c r="G6731" i="2"/>
  <c r="G6739" i="2"/>
  <c r="G6747" i="2"/>
  <c r="G6755" i="2"/>
  <c r="G6763" i="2"/>
  <c r="G6771" i="2"/>
  <c r="G6779" i="2"/>
  <c r="G6787" i="2"/>
  <c r="G6795" i="2"/>
  <c r="G6803" i="2"/>
  <c r="G6811" i="2"/>
  <c r="G6819" i="2"/>
  <c r="G6827" i="2"/>
  <c r="G6835" i="2"/>
  <c r="G6843" i="2"/>
  <c r="G6851" i="2"/>
  <c r="G6859" i="2"/>
  <c r="G6867" i="2"/>
  <c r="G6875" i="2"/>
  <c r="G6883" i="2"/>
  <c r="G6891" i="2"/>
  <c r="G6899" i="2"/>
  <c r="G6907" i="2"/>
  <c r="G6915" i="2"/>
  <c r="G6923" i="2"/>
  <c r="G6931" i="2"/>
  <c r="G6939" i="2"/>
  <c r="G6947" i="2"/>
  <c r="G6955" i="2"/>
  <c r="G6963" i="2"/>
  <c r="G6971" i="2"/>
  <c r="G6979" i="2"/>
  <c r="G6987" i="2"/>
  <c r="G6995" i="2"/>
  <c r="G7003" i="2"/>
  <c r="G7011" i="2"/>
  <c r="G7019" i="2"/>
  <c r="G7027" i="2"/>
  <c r="G7035" i="2"/>
  <c r="G7043" i="2"/>
  <c r="G7051" i="2"/>
  <c r="G7059" i="2"/>
  <c r="G7067" i="2"/>
  <c r="G7075" i="2"/>
  <c r="G7083" i="2"/>
  <c r="G7091" i="2"/>
  <c r="G7099" i="2"/>
  <c r="G7107" i="2"/>
  <c r="G7115" i="2"/>
  <c r="G7123" i="2"/>
  <c r="G7131" i="2"/>
  <c r="G7139" i="2"/>
  <c r="G7147" i="2"/>
  <c r="G7155" i="2"/>
  <c r="G7163" i="2"/>
  <c r="G7171" i="2"/>
  <c r="G7179" i="2"/>
  <c r="G7187" i="2"/>
  <c r="G7195" i="2"/>
  <c r="G7203" i="2"/>
  <c r="G7211" i="2"/>
  <c r="G7219" i="2"/>
  <c r="G7227" i="2"/>
  <c r="G7235" i="2"/>
  <c r="G7243" i="2"/>
  <c r="G7251" i="2"/>
  <c r="G7259" i="2"/>
  <c r="G7267" i="2"/>
  <c r="G7275" i="2"/>
  <c r="G7283" i="2"/>
  <c r="G7291" i="2"/>
  <c r="G7299" i="2"/>
  <c r="G6578" i="2"/>
  <c r="G6586" i="2"/>
  <c r="G6594" i="2"/>
  <c r="G6602" i="2"/>
  <c r="G6610" i="2"/>
  <c r="G6618" i="2"/>
  <c r="G6626" i="2"/>
  <c r="G6634" i="2"/>
  <c r="G6642" i="2"/>
  <c r="G6650" i="2"/>
  <c r="G6658" i="2"/>
  <c r="G6666" i="2"/>
  <c r="G6674" i="2"/>
  <c r="G6682" i="2"/>
  <c r="G6690" i="2"/>
  <c r="G6698" i="2"/>
  <c r="G6706" i="2"/>
  <c r="G6714" i="2"/>
  <c r="G6722" i="2"/>
  <c r="G6730" i="2"/>
  <c r="G6738" i="2"/>
  <c r="G6746" i="2"/>
  <c r="G6754" i="2"/>
  <c r="G6762" i="2"/>
  <c r="G6770" i="2"/>
  <c r="G6778" i="2"/>
  <c r="G6786" i="2"/>
  <c r="G6794" i="2"/>
  <c r="G6802" i="2"/>
  <c r="G6810" i="2"/>
  <c r="G6818" i="2"/>
  <c r="G6826" i="2"/>
  <c r="G6834" i="2"/>
  <c r="G6842" i="2"/>
  <c r="G6850" i="2"/>
  <c r="G6858" i="2"/>
  <c r="G6866" i="2"/>
  <c r="G6874" i="2"/>
  <c r="G6882" i="2"/>
  <c r="G6890" i="2"/>
  <c r="G6898" i="2"/>
  <c r="G6906" i="2"/>
  <c r="G6914" i="2"/>
  <c r="G6922" i="2"/>
  <c r="G6930" i="2"/>
  <c r="G6938" i="2"/>
  <c r="G6946" i="2"/>
  <c r="G6954" i="2"/>
  <c r="G6962" i="2"/>
  <c r="G6970" i="2"/>
  <c r="G6978" i="2"/>
  <c r="G6986" i="2"/>
  <c r="G6994" i="2"/>
  <c r="G7002" i="2"/>
  <c r="G7010" i="2"/>
  <c r="G7018" i="2"/>
  <c r="G7026" i="2"/>
  <c r="G7034" i="2"/>
  <c r="G7042" i="2"/>
  <c r="G7050" i="2"/>
  <c r="G7058" i="2"/>
  <c r="G7066" i="2"/>
  <c r="G7074" i="2"/>
  <c r="G7082" i="2"/>
  <c r="G7090" i="2"/>
  <c r="G7098" i="2"/>
  <c r="G7106" i="2"/>
  <c r="G7114" i="2"/>
  <c r="G7122" i="2"/>
  <c r="G7130" i="2"/>
  <c r="G7138" i="2"/>
  <c r="G7146" i="2"/>
  <c r="G7154" i="2"/>
  <c r="G7162" i="2"/>
  <c r="G7170" i="2"/>
  <c r="G7178" i="2"/>
  <c r="G7186" i="2"/>
  <c r="G7194" i="2"/>
  <c r="G7202" i="2"/>
  <c r="G7210" i="2"/>
  <c r="G7218" i="2"/>
  <c r="G7226" i="2"/>
  <c r="G7234" i="2"/>
  <c r="G7242" i="2"/>
  <c r="G7250" i="2"/>
  <c r="G7258" i="2"/>
  <c r="G7266" i="2"/>
  <c r="G7274" i="2"/>
  <c r="G7282" i="2"/>
  <c r="G7290" i="2"/>
  <c r="G7298" i="2"/>
  <c r="G6577" i="2"/>
  <c r="G6585" i="2"/>
  <c r="G6593" i="2"/>
  <c r="G6601" i="2"/>
  <c r="G6609" i="2"/>
  <c r="G6617" i="2"/>
  <c r="G6625" i="2"/>
  <c r="G6633" i="2"/>
  <c r="G6641" i="2"/>
  <c r="G6649" i="2"/>
  <c r="G6657" i="2"/>
  <c r="G6665" i="2"/>
  <c r="G6673" i="2"/>
  <c r="G6681" i="2"/>
  <c r="G6689" i="2"/>
  <c r="G6697" i="2"/>
  <c r="G6705" i="2"/>
  <c r="G6713" i="2"/>
  <c r="G6721" i="2"/>
  <c r="G6729" i="2"/>
  <c r="G6737" i="2"/>
  <c r="G6745" i="2"/>
  <c r="G6753" i="2"/>
  <c r="G6761" i="2"/>
  <c r="G6769" i="2"/>
  <c r="G6777" i="2"/>
  <c r="G6785" i="2"/>
  <c r="G6793" i="2"/>
  <c r="G6801" i="2"/>
  <c r="G6809" i="2"/>
  <c r="G6817" i="2"/>
  <c r="G6825" i="2"/>
  <c r="G6833" i="2"/>
  <c r="G6841" i="2"/>
  <c r="G6849" i="2"/>
  <c r="G6857" i="2"/>
  <c r="G6865" i="2"/>
  <c r="G6873" i="2"/>
  <c r="G6881" i="2"/>
  <c r="G6889" i="2"/>
  <c r="G6897" i="2"/>
  <c r="G6905" i="2"/>
  <c r="G6913" i="2"/>
  <c r="G6921" i="2"/>
  <c r="G6929" i="2"/>
  <c r="G6937" i="2"/>
  <c r="G6945" i="2"/>
  <c r="G6953" i="2"/>
  <c r="G6961" i="2"/>
  <c r="G6969" i="2"/>
  <c r="G6977" i="2"/>
  <c r="G6985" i="2"/>
  <c r="G6993" i="2"/>
  <c r="G7001" i="2"/>
  <c r="G7009" i="2"/>
  <c r="G7017" i="2"/>
  <c r="G7025" i="2"/>
  <c r="G7033" i="2"/>
  <c r="G7041" i="2"/>
  <c r="G7049" i="2"/>
  <c r="G7057" i="2"/>
  <c r="G7065" i="2"/>
  <c r="G7073" i="2"/>
  <c r="G7081" i="2"/>
  <c r="G7089" i="2"/>
  <c r="G7097" i="2"/>
  <c r="G7105" i="2"/>
  <c r="G7113" i="2"/>
  <c r="G7121" i="2"/>
  <c r="G7129" i="2"/>
  <c r="G7137" i="2"/>
  <c r="G7145" i="2"/>
  <c r="G7153" i="2"/>
  <c r="G7161" i="2"/>
  <c r="G7169" i="2"/>
  <c r="G7177" i="2"/>
  <c r="G7185" i="2"/>
  <c r="G7193" i="2"/>
  <c r="G7201" i="2"/>
  <c r="G7209" i="2"/>
  <c r="G7217" i="2"/>
  <c r="G7225" i="2"/>
  <c r="G7233" i="2"/>
  <c r="G7241" i="2"/>
  <c r="G7249" i="2"/>
  <c r="G7257" i="2"/>
  <c r="G7265" i="2"/>
  <c r="G7273" i="2"/>
  <c r="G7281" i="2"/>
  <c r="G7289" i="2"/>
  <c r="G7297" i="2"/>
  <c r="G6576" i="2"/>
  <c r="G6584" i="2"/>
  <c r="G6592" i="2"/>
  <c r="G6600" i="2"/>
  <c r="G6608" i="2"/>
  <c r="G6616" i="2"/>
  <c r="G6624" i="2"/>
  <c r="G6632" i="2"/>
  <c r="G6640" i="2"/>
  <c r="G6648" i="2"/>
  <c r="G6656" i="2"/>
  <c r="G6664" i="2"/>
  <c r="G6672" i="2"/>
  <c r="G6680" i="2"/>
  <c r="G6688" i="2"/>
  <c r="G6696" i="2"/>
  <c r="G6704" i="2"/>
  <c r="G6712" i="2"/>
  <c r="G6720" i="2"/>
  <c r="G6728" i="2"/>
  <c r="G6736" i="2"/>
  <c r="G6744" i="2"/>
  <c r="G6752" i="2"/>
  <c r="G6760" i="2"/>
  <c r="G6768" i="2"/>
  <c r="G6776" i="2"/>
  <c r="G6784" i="2"/>
  <c r="G6792" i="2"/>
  <c r="G6800" i="2"/>
  <c r="G6808" i="2"/>
  <c r="G6816" i="2"/>
  <c r="G6824" i="2"/>
  <c r="G6832" i="2"/>
  <c r="G6840" i="2"/>
  <c r="G6848" i="2"/>
  <c r="G6856" i="2"/>
  <c r="G6864" i="2"/>
  <c r="G6872" i="2"/>
  <c r="G6880" i="2"/>
  <c r="G6888" i="2"/>
  <c r="G6896" i="2"/>
  <c r="G6904" i="2"/>
  <c r="G6912" i="2"/>
  <c r="G6920" i="2"/>
  <c r="G6928" i="2"/>
  <c r="G6936" i="2"/>
  <c r="G6944" i="2"/>
  <c r="G6952" i="2"/>
  <c r="G6960" i="2"/>
  <c r="G6968" i="2"/>
  <c r="G6976" i="2"/>
  <c r="G6984" i="2"/>
  <c r="G6992" i="2"/>
  <c r="G7000" i="2"/>
  <c r="G7008" i="2"/>
  <c r="G7016" i="2"/>
  <c r="G7024" i="2"/>
  <c r="G7032" i="2"/>
  <c r="G7040" i="2"/>
  <c r="G7048" i="2"/>
  <c r="G7056" i="2"/>
  <c r="G7064" i="2"/>
  <c r="G7072" i="2"/>
  <c r="G7080" i="2"/>
  <c r="G7088" i="2"/>
  <c r="G7096" i="2"/>
  <c r="G7104" i="2"/>
  <c r="G7112" i="2"/>
  <c r="G7120" i="2"/>
  <c r="G7128" i="2"/>
  <c r="G7136" i="2"/>
  <c r="G7144" i="2"/>
  <c r="G7152" i="2"/>
  <c r="G7160" i="2"/>
  <c r="G7168" i="2"/>
  <c r="G7176" i="2"/>
  <c r="G7184" i="2"/>
  <c r="G7192" i="2"/>
  <c r="G7200" i="2"/>
  <c r="G7208" i="2"/>
  <c r="G7216" i="2"/>
  <c r="G7224" i="2"/>
  <c r="G7232" i="2"/>
  <c r="G7240" i="2"/>
  <c r="G7248" i="2"/>
  <c r="G7256" i="2"/>
  <c r="G7264" i="2"/>
  <c r="G7272" i="2"/>
  <c r="G7280" i="2"/>
  <c r="G7288" i="2"/>
  <c r="G7296" i="2"/>
  <c r="G6599" i="2"/>
  <c r="G6663" i="2"/>
  <c r="G6727" i="2"/>
  <c r="G6791" i="2"/>
  <c r="G6855" i="2"/>
  <c r="G6919" i="2"/>
  <c r="G6983" i="2"/>
  <c r="G7047" i="2"/>
  <c r="G7111" i="2"/>
  <c r="G7175" i="2"/>
  <c r="G7239" i="2"/>
  <c r="G6591" i="2"/>
  <c r="G6655" i="2"/>
  <c r="G6719" i="2"/>
  <c r="G6783" i="2"/>
  <c r="G6847" i="2"/>
  <c r="G6911" i="2"/>
  <c r="G6975" i="2"/>
  <c r="G7039" i="2"/>
  <c r="G7103" i="2"/>
  <c r="G7167" i="2"/>
  <c r="G7231" i="2"/>
  <c r="G7295" i="2"/>
  <c r="G6583" i="2"/>
  <c r="G6647" i="2"/>
  <c r="G6711" i="2"/>
  <c r="G6775" i="2"/>
  <c r="G6839" i="2"/>
  <c r="G6903" i="2"/>
  <c r="G6967" i="2"/>
  <c r="G7031" i="2"/>
  <c r="G7095" i="2"/>
  <c r="G7159" i="2"/>
  <c r="G7223" i="2"/>
  <c r="G7287" i="2"/>
  <c r="G6575" i="2"/>
  <c r="G6639" i="2"/>
  <c r="G6703" i="2"/>
  <c r="G6767" i="2"/>
  <c r="G6831" i="2"/>
  <c r="G6895" i="2"/>
  <c r="G6959" i="2"/>
  <c r="G7023" i="2"/>
  <c r="G7087" i="2"/>
  <c r="G7151" i="2"/>
  <c r="G7215" i="2"/>
  <c r="G7279" i="2"/>
  <c r="G6631" i="2"/>
  <c r="G6695" i="2"/>
  <c r="G6759" i="2"/>
  <c r="G6823" i="2"/>
  <c r="G6887" i="2"/>
  <c r="G6951" i="2"/>
  <c r="G7015" i="2"/>
  <c r="G7079" i="2"/>
  <c r="G7143" i="2"/>
  <c r="G7207" i="2"/>
  <c r="G7271" i="2"/>
  <c r="G6623" i="2"/>
  <c r="G6687" i="2"/>
  <c r="G6751" i="2"/>
  <c r="G6815" i="2"/>
  <c r="G6879" i="2"/>
  <c r="G6943" i="2"/>
  <c r="G7007" i="2"/>
  <c r="G7071" i="2"/>
  <c r="G7135" i="2"/>
  <c r="G7199" i="2"/>
  <c r="G7263" i="2"/>
  <c r="G6615" i="2"/>
  <c r="G6679" i="2"/>
  <c r="G6743" i="2"/>
  <c r="G6807" i="2"/>
  <c r="G6871" i="2"/>
  <c r="G6935" i="2"/>
  <c r="G6999" i="2"/>
  <c r="G7063" i="2"/>
  <c r="G7127" i="2"/>
  <c r="G7191" i="2"/>
  <c r="G7255" i="2"/>
  <c r="G6607" i="2"/>
  <c r="G6671" i="2"/>
  <c r="G6735" i="2"/>
  <c r="G6799" i="2"/>
  <c r="G6863" i="2"/>
  <c r="G6927" i="2"/>
  <c r="G6991" i="2"/>
  <c r="G7055" i="2"/>
  <c r="G7119" i="2"/>
  <c r="G7183" i="2"/>
  <c r="G7247" i="2"/>
  <c r="V5842" i="1"/>
  <c r="E5842" i="2" s="1"/>
  <c r="E5844" i="2"/>
  <c r="E5852" i="2"/>
  <c r="E5860" i="2"/>
  <c r="E5868" i="2"/>
  <c r="E5876" i="2"/>
  <c r="E5884" i="2"/>
  <c r="E5892" i="2"/>
  <c r="E5900" i="2"/>
  <c r="E5908" i="2"/>
  <c r="E5916" i="2"/>
  <c r="E5924" i="2"/>
  <c r="E5932" i="2"/>
  <c r="E5940" i="2"/>
  <c r="E5948" i="2"/>
  <c r="E5956" i="2"/>
  <c r="E5964" i="2"/>
  <c r="E5972" i="2"/>
  <c r="E5980" i="2"/>
  <c r="E5988" i="2"/>
  <c r="E5996" i="2"/>
  <c r="E6004" i="2"/>
  <c r="E6012" i="2"/>
  <c r="E6020" i="2"/>
  <c r="E6028" i="2"/>
  <c r="E6036" i="2"/>
  <c r="E6044" i="2"/>
  <c r="E6052" i="2"/>
  <c r="E6060" i="2"/>
  <c r="E6068" i="2"/>
  <c r="E6076" i="2"/>
  <c r="E6084" i="2"/>
  <c r="E6092" i="2"/>
  <c r="E6100" i="2"/>
  <c r="E6108" i="2"/>
  <c r="E6116" i="2"/>
  <c r="E6124" i="2"/>
  <c r="E6132" i="2"/>
  <c r="E6140" i="2"/>
  <c r="E6148" i="2"/>
  <c r="E6156" i="2"/>
  <c r="E6164" i="2"/>
  <c r="E6172" i="2"/>
  <c r="E6180" i="2"/>
  <c r="E6188" i="2"/>
  <c r="E6196" i="2"/>
  <c r="E6204" i="2"/>
  <c r="E6212" i="2"/>
  <c r="E6220" i="2"/>
  <c r="E6228" i="2"/>
  <c r="E6236" i="2"/>
  <c r="E6244" i="2"/>
  <c r="E6252" i="2"/>
  <c r="E6260" i="2"/>
  <c r="E6268" i="2"/>
  <c r="E6276" i="2"/>
  <c r="E6284" i="2"/>
  <c r="E6292" i="2"/>
  <c r="E6300" i="2"/>
  <c r="E6308" i="2"/>
  <c r="E6316" i="2"/>
  <c r="E6324" i="2"/>
  <c r="E6332" i="2"/>
  <c r="E6340" i="2"/>
  <c r="E6348" i="2"/>
  <c r="E6356" i="2"/>
  <c r="E6364" i="2"/>
  <c r="E6372" i="2"/>
  <c r="E6380" i="2"/>
  <c r="E6388" i="2"/>
  <c r="E6396" i="2"/>
  <c r="E6404" i="2"/>
  <c r="E6412" i="2"/>
  <c r="E5843" i="2"/>
  <c r="E5851" i="2"/>
  <c r="E5859" i="2"/>
  <c r="E5867" i="2"/>
  <c r="E5875" i="2"/>
  <c r="E5883" i="2"/>
  <c r="E5891" i="2"/>
  <c r="E5899" i="2"/>
  <c r="E5907" i="2"/>
  <c r="E5915" i="2"/>
  <c r="E5923" i="2"/>
  <c r="E5931" i="2"/>
  <c r="E5939" i="2"/>
  <c r="E5947" i="2"/>
  <c r="E5955" i="2"/>
  <c r="E5963" i="2"/>
  <c r="E5971" i="2"/>
  <c r="E5979" i="2"/>
  <c r="E5987" i="2"/>
  <c r="E5995" i="2"/>
  <c r="E6003" i="2"/>
  <c r="E6011" i="2"/>
  <c r="E6019" i="2"/>
  <c r="E6027" i="2"/>
  <c r="E6035" i="2"/>
  <c r="E6043" i="2"/>
  <c r="E6051" i="2"/>
  <c r="E6059" i="2"/>
  <c r="E6067" i="2"/>
  <c r="E6075" i="2"/>
  <c r="E6083" i="2"/>
  <c r="E6091" i="2"/>
  <c r="E6099" i="2"/>
  <c r="E6107" i="2"/>
  <c r="E6115" i="2"/>
  <c r="E6123" i="2"/>
  <c r="E6131" i="2"/>
  <c r="E6139" i="2"/>
  <c r="E6147" i="2"/>
  <c r="E6155" i="2"/>
  <c r="E6163" i="2"/>
  <c r="E6171" i="2"/>
  <c r="E6179" i="2"/>
  <c r="E6187" i="2"/>
  <c r="E6195" i="2"/>
  <c r="E6203" i="2"/>
  <c r="E6211" i="2"/>
  <c r="E6219" i="2"/>
  <c r="E6227" i="2"/>
  <c r="E6235" i="2"/>
  <c r="E6243" i="2"/>
  <c r="E6251" i="2"/>
  <c r="E6259" i="2"/>
  <c r="E6267" i="2"/>
  <c r="E6275" i="2"/>
  <c r="E6283" i="2"/>
  <c r="E6291" i="2"/>
  <c r="E6299" i="2"/>
  <c r="E6307" i="2"/>
  <c r="E6315" i="2"/>
  <c r="E6323" i="2"/>
  <c r="E6331" i="2"/>
  <c r="E6339" i="2"/>
  <c r="E6347" i="2"/>
  <c r="E6355" i="2"/>
  <c r="E6363" i="2"/>
  <c r="E6371" i="2"/>
  <c r="E6379" i="2"/>
  <c r="E6387" i="2"/>
  <c r="E6395" i="2"/>
  <c r="E6403" i="2"/>
  <c r="E6411" i="2"/>
  <c r="E5850" i="2"/>
  <c r="E5858" i="2"/>
  <c r="E5866" i="2"/>
  <c r="E5874" i="2"/>
  <c r="E5882" i="2"/>
  <c r="E5890" i="2"/>
  <c r="E5898" i="2"/>
  <c r="E5906" i="2"/>
  <c r="E5914" i="2"/>
  <c r="E5922" i="2"/>
  <c r="E5930" i="2"/>
  <c r="E5938" i="2"/>
  <c r="E5946" i="2"/>
  <c r="E5954" i="2"/>
  <c r="E5962" i="2"/>
  <c r="E5970" i="2"/>
  <c r="E5978" i="2"/>
  <c r="E5986" i="2"/>
  <c r="E5994" i="2"/>
  <c r="E6002" i="2"/>
  <c r="E6010" i="2"/>
  <c r="E6018" i="2"/>
  <c r="E6026" i="2"/>
  <c r="E6034" i="2"/>
  <c r="E6042" i="2"/>
  <c r="E6050" i="2"/>
  <c r="E6058" i="2"/>
  <c r="E6066" i="2"/>
  <c r="E6074" i="2"/>
  <c r="E6082" i="2"/>
  <c r="E6090" i="2"/>
  <c r="E6098" i="2"/>
  <c r="E6106" i="2"/>
  <c r="E6114" i="2"/>
  <c r="E6122" i="2"/>
  <c r="E6130" i="2"/>
  <c r="E6138" i="2"/>
  <c r="E6146" i="2"/>
  <c r="E6154" i="2"/>
  <c r="E6162" i="2"/>
  <c r="E6170" i="2"/>
  <c r="E6178" i="2"/>
  <c r="E6186" i="2"/>
  <c r="E6194" i="2"/>
  <c r="E6202" i="2"/>
  <c r="E6210" i="2"/>
  <c r="E6218" i="2"/>
  <c r="E6226" i="2"/>
  <c r="E6234" i="2"/>
  <c r="E6242" i="2"/>
  <c r="E6250" i="2"/>
  <c r="E6258" i="2"/>
  <c r="E6266" i="2"/>
  <c r="E6274" i="2"/>
  <c r="E6282" i="2"/>
  <c r="E6290" i="2"/>
  <c r="E6298" i="2"/>
  <c r="E6306" i="2"/>
  <c r="E6314" i="2"/>
  <c r="E6322" i="2"/>
  <c r="E6330" i="2"/>
  <c r="E6338" i="2"/>
  <c r="E6346" i="2"/>
  <c r="E6354" i="2"/>
  <c r="E6362" i="2"/>
  <c r="E6370" i="2"/>
  <c r="E6378" i="2"/>
  <c r="E6386" i="2"/>
  <c r="E6394" i="2"/>
  <c r="E6402" i="2"/>
  <c r="E6410" i="2"/>
  <c r="E5849" i="2"/>
  <c r="E5857" i="2"/>
  <c r="E5865" i="2"/>
  <c r="E5873" i="2"/>
  <c r="E5881" i="2"/>
  <c r="E5889" i="2"/>
  <c r="E5897" i="2"/>
  <c r="E5905" i="2"/>
  <c r="E5913" i="2"/>
  <c r="E5921" i="2"/>
  <c r="E5929" i="2"/>
  <c r="E5937" i="2"/>
  <c r="E5945" i="2"/>
  <c r="E5953" i="2"/>
  <c r="E5961" i="2"/>
  <c r="E5969" i="2"/>
  <c r="E5977" i="2"/>
  <c r="E5985" i="2"/>
  <c r="E5993" i="2"/>
  <c r="E6001" i="2"/>
  <c r="E6009" i="2"/>
  <c r="E6017" i="2"/>
  <c r="E6025" i="2"/>
  <c r="E6033" i="2"/>
  <c r="E6041" i="2"/>
  <c r="E6049" i="2"/>
  <c r="E6057" i="2"/>
  <c r="E6065" i="2"/>
  <c r="E6073" i="2"/>
  <c r="E6081" i="2"/>
  <c r="E6089" i="2"/>
  <c r="E6097" i="2"/>
  <c r="E6105" i="2"/>
  <c r="E6113" i="2"/>
  <c r="E6121" i="2"/>
  <c r="E6129" i="2"/>
  <c r="E6137" i="2"/>
  <c r="E6145" i="2"/>
  <c r="E6153" i="2"/>
  <c r="E6161" i="2"/>
  <c r="E6169" i="2"/>
  <c r="E6177" i="2"/>
  <c r="E6185" i="2"/>
  <c r="E6193" i="2"/>
  <c r="E6201" i="2"/>
  <c r="E6209" i="2"/>
  <c r="E6217" i="2"/>
  <c r="E6225" i="2"/>
  <c r="E6233" i="2"/>
  <c r="E6241" i="2"/>
  <c r="E6249" i="2"/>
  <c r="E6257" i="2"/>
  <c r="E6265" i="2"/>
  <c r="E6273" i="2"/>
  <c r="E6281" i="2"/>
  <c r="E6289" i="2"/>
  <c r="E6297" i="2"/>
  <c r="E6305" i="2"/>
  <c r="E6313" i="2"/>
  <c r="E6321" i="2"/>
  <c r="E6329" i="2"/>
  <c r="E6337" i="2"/>
  <c r="E6345" i="2"/>
  <c r="E6353" i="2"/>
  <c r="E6361" i="2"/>
  <c r="E6369" i="2"/>
  <c r="E5848" i="2"/>
  <c r="E5856" i="2"/>
  <c r="E5864" i="2"/>
  <c r="E5872" i="2"/>
  <c r="E5880" i="2"/>
  <c r="E5888" i="2"/>
  <c r="E5896" i="2"/>
  <c r="E5904" i="2"/>
  <c r="E5912" i="2"/>
  <c r="E5920" i="2"/>
  <c r="E5928" i="2"/>
  <c r="E5936" i="2"/>
  <c r="E5944" i="2"/>
  <c r="E5952" i="2"/>
  <c r="E5960" i="2"/>
  <c r="E5968" i="2"/>
  <c r="E5976" i="2"/>
  <c r="E5984" i="2"/>
  <c r="E5992" i="2"/>
  <c r="E6000" i="2"/>
  <c r="E6008" i="2"/>
  <c r="E6016" i="2"/>
  <c r="E6024" i="2"/>
  <c r="E6032" i="2"/>
  <c r="E6040" i="2"/>
  <c r="E6048" i="2"/>
  <c r="E6056" i="2"/>
  <c r="E6064" i="2"/>
  <c r="E6072" i="2"/>
  <c r="E6080" i="2"/>
  <c r="E6088" i="2"/>
  <c r="E6096" i="2"/>
  <c r="E6104" i="2"/>
  <c r="E6112" i="2"/>
  <c r="E6120" i="2"/>
  <c r="E6128" i="2"/>
  <c r="E6136" i="2"/>
  <c r="E6144" i="2"/>
  <c r="E6152" i="2"/>
  <c r="E6160" i="2"/>
  <c r="E6168" i="2"/>
  <c r="E6176" i="2"/>
  <c r="E6184" i="2"/>
  <c r="E6192" i="2"/>
  <c r="E6200" i="2"/>
  <c r="E6208" i="2"/>
  <c r="E6216" i="2"/>
  <c r="E6224" i="2"/>
  <c r="E6232" i="2"/>
  <c r="E6240" i="2"/>
  <c r="E6248" i="2"/>
  <c r="E6256" i="2"/>
  <c r="E6264" i="2"/>
  <c r="E6272" i="2"/>
  <c r="E6280" i="2"/>
  <c r="E6288" i="2"/>
  <c r="E6296" i="2"/>
  <c r="E5846" i="2"/>
  <c r="E5854" i="2"/>
  <c r="E5862" i="2"/>
  <c r="E5870" i="2"/>
  <c r="E5878" i="2"/>
  <c r="E5886" i="2"/>
  <c r="E5894" i="2"/>
  <c r="E5902" i="2"/>
  <c r="E5910" i="2"/>
  <c r="E5918" i="2"/>
  <c r="E5926" i="2"/>
  <c r="E5934" i="2"/>
  <c r="E5942" i="2"/>
  <c r="E5950" i="2"/>
  <c r="E5958" i="2"/>
  <c r="E5966" i="2"/>
  <c r="E5974" i="2"/>
  <c r="E5982" i="2"/>
  <c r="E5990" i="2"/>
  <c r="E5998" i="2"/>
  <c r="E6006" i="2"/>
  <c r="E6014" i="2"/>
  <c r="E6022" i="2"/>
  <c r="E6030" i="2"/>
  <c r="E6038" i="2"/>
  <c r="E6046" i="2"/>
  <c r="E6054" i="2"/>
  <c r="E6062" i="2"/>
  <c r="E6070" i="2"/>
  <c r="E6078" i="2"/>
  <c r="E6086" i="2"/>
  <c r="E6094" i="2"/>
  <c r="E6102" i="2"/>
  <c r="E6110" i="2"/>
  <c r="E6118" i="2"/>
  <c r="E6126" i="2"/>
  <c r="E6134" i="2"/>
  <c r="E6142" i="2"/>
  <c r="E6150" i="2"/>
  <c r="E6158" i="2"/>
  <c r="E6166" i="2"/>
  <c r="E6174" i="2"/>
  <c r="E6182" i="2"/>
  <c r="E6190" i="2"/>
  <c r="E6198" i="2"/>
  <c r="E6206" i="2"/>
  <c r="E6214" i="2"/>
  <c r="E6222" i="2"/>
  <c r="E6230" i="2"/>
  <c r="E6238" i="2"/>
  <c r="E6246" i="2"/>
  <c r="E6254" i="2"/>
  <c r="E6262" i="2"/>
  <c r="E6270" i="2"/>
  <c r="E6278" i="2"/>
  <c r="E6286" i="2"/>
  <c r="E6294" i="2"/>
  <c r="E6302" i="2"/>
  <c r="E6310" i="2"/>
  <c r="E6318" i="2"/>
  <c r="E6326" i="2"/>
  <c r="E6334" i="2"/>
  <c r="E6342" i="2"/>
  <c r="E6350" i="2"/>
  <c r="E6358" i="2"/>
  <c r="E6366" i="2"/>
  <c r="E6374" i="2"/>
  <c r="E6382" i="2"/>
  <c r="E6390" i="2"/>
  <c r="E6398" i="2"/>
  <c r="E6406" i="2"/>
  <c r="E6414" i="2"/>
  <c r="E5845" i="2"/>
  <c r="E5853" i="2"/>
  <c r="E5861" i="2"/>
  <c r="E5869" i="2"/>
  <c r="E5877" i="2"/>
  <c r="E5885" i="2"/>
  <c r="E5893" i="2"/>
  <c r="E5901" i="2"/>
  <c r="E5909" i="2"/>
  <c r="E5917" i="2"/>
  <c r="E5925" i="2"/>
  <c r="E5933" i="2"/>
  <c r="E5941" i="2"/>
  <c r="E5949" i="2"/>
  <c r="E5957" i="2"/>
  <c r="E5965" i="2"/>
  <c r="E5973" i="2"/>
  <c r="E5981" i="2"/>
  <c r="E5989" i="2"/>
  <c r="E5997" i="2"/>
  <c r="E6005" i="2"/>
  <c r="E6013" i="2"/>
  <c r="E6021" i="2"/>
  <c r="E6029" i="2"/>
  <c r="E6037" i="2"/>
  <c r="E6045" i="2"/>
  <c r="E6053" i="2"/>
  <c r="E6061" i="2"/>
  <c r="E6069" i="2"/>
  <c r="E6077" i="2"/>
  <c r="E6085" i="2"/>
  <c r="E6093" i="2"/>
  <c r="E6101" i="2"/>
  <c r="E6109" i="2"/>
  <c r="E6117" i="2"/>
  <c r="E6125" i="2"/>
  <c r="E6133" i="2"/>
  <c r="E6141" i="2"/>
  <c r="E6149" i="2"/>
  <c r="E6157" i="2"/>
  <c r="E6165" i="2"/>
  <c r="E6173" i="2"/>
  <c r="E6181" i="2"/>
  <c r="E6189" i="2"/>
  <c r="E6197" i="2"/>
  <c r="E6205" i="2"/>
  <c r="E6213" i="2"/>
  <c r="E6221" i="2"/>
  <c r="E6229" i="2"/>
  <c r="E6237" i="2"/>
  <c r="E6245" i="2"/>
  <c r="E6253" i="2"/>
  <c r="E6261" i="2"/>
  <c r="E6269" i="2"/>
  <c r="E6277" i="2"/>
  <c r="E6285" i="2"/>
  <c r="E6293" i="2"/>
  <c r="E6301" i="2"/>
  <c r="E6309" i="2"/>
  <c r="E6317" i="2"/>
  <c r="E6325" i="2"/>
  <c r="E6333" i="2"/>
  <c r="E6341" i="2"/>
  <c r="E6349" i="2"/>
  <c r="E6357" i="2"/>
  <c r="E6365" i="2"/>
  <c r="E6373" i="2"/>
  <c r="E6381" i="2"/>
  <c r="E6389" i="2"/>
  <c r="E6397" i="2"/>
  <c r="E6405" i="2"/>
  <c r="E6413" i="2"/>
  <c r="E5895" i="2"/>
  <c r="E5959" i="2"/>
  <c r="E6023" i="2"/>
  <c r="E6087" i="2"/>
  <c r="E6151" i="2"/>
  <c r="E6215" i="2"/>
  <c r="E6279" i="2"/>
  <c r="E6320" i="2"/>
  <c r="E6352" i="2"/>
  <c r="E6409" i="2"/>
  <c r="E6420" i="2"/>
  <c r="E6428" i="2"/>
  <c r="E6436" i="2"/>
  <c r="E6444" i="2"/>
  <c r="E6452" i="2"/>
  <c r="E6460" i="2"/>
  <c r="E6468" i="2"/>
  <c r="E6476" i="2"/>
  <c r="E6484" i="2"/>
  <c r="E6492" i="2"/>
  <c r="E6500" i="2"/>
  <c r="E6508" i="2"/>
  <c r="E6516" i="2"/>
  <c r="E6524" i="2"/>
  <c r="E6532" i="2"/>
  <c r="E6540" i="2"/>
  <c r="E6548" i="2"/>
  <c r="E6556" i="2"/>
  <c r="E6564" i="2"/>
  <c r="E5887" i="2"/>
  <c r="E5951" i="2"/>
  <c r="E6015" i="2"/>
  <c r="E6079" i="2"/>
  <c r="E6143" i="2"/>
  <c r="E6207" i="2"/>
  <c r="E6271" i="2"/>
  <c r="E6311" i="2"/>
  <c r="E6343" i="2"/>
  <c r="E6375" i="2"/>
  <c r="E6385" i="2"/>
  <c r="E6400" i="2"/>
  <c r="E6419" i="2"/>
  <c r="E6427" i="2"/>
  <c r="E6435" i="2"/>
  <c r="E6443" i="2"/>
  <c r="E6451" i="2"/>
  <c r="E6459" i="2"/>
  <c r="E6467" i="2"/>
  <c r="E6475" i="2"/>
  <c r="E6483" i="2"/>
  <c r="E6491" i="2"/>
  <c r="E6499" i="2"/>
  <c r="E6507" i="2"/>
  <c r="E6515" i="2"/>
  <c r="E6523" i="2"/>
  <c r="E6531" i="2"/>
  <c r="E6539" i="2"/>
  <c r="E6547" i="2"/>
  <c r="E6555" i="2"/>
  <c r="E6563" i="2"/>
  <c r="E6571" i="2"/>
  <c r="E5879" i="2"/>
  <c r="E5943" i="2"/>
  <c r="E6007" i="2"/>
  <c r="E6071" i="2"/>
  <c r="E6135" i="2"/>
  <c r="E6199" i="2"/>
  <c r="E6263" i="2"/>
  <c r="E6312" i="2"/>
  <c r="E6344" i="2"/>
  <c r="E6376" i="2"/>
  <c r="E6391" i="2"/>
  <c r="E6418" i="2"/>
  <c r="E6426" i="2"/>
  <c r="E6434" i="2"/>
  <c r="E6442" i="2"/>
  <c r="E6450" i="2"/>
  <c r="E6458" i="2"/>
  <c r="E6466" i="2"/>
  <c r="E6474" i="2"/>
  <c r="E6482" i="2"/>
  <c r="E6490" i="2"/>
  <c r="E6498" i="2"/>
  <c r="E6506" i="2"/>
  <c r="E6514" i="2"/>
  <c r="E6522" i="2"/>
  <c r="E6530" i="2"/>
  <c r="E6538" i="2"/>
  <c r="E6546" i="2"/>
  <c r="E6554" i="2"/>
  <c r="E6562" i="2"/>
  <c r="E6570" i="2"/>
  <c r="E5871" i="2"/>
  <c r="E5935" i="2"/>
  <c r="E5999" i="2"/>
  <c r="E6063" i="2"/>
  <c r="E6127" i="2"/>
  <c r="E6191" i="2"/>
  <c r="E6255" i="2"/>
  <c r="E6303" i="2"/>
  <c r="E6335" i="2"/>
  <c r="E6367" i="2"/>
  <c r="E6401" i="2"/>
  <c r="E6415" i="2"/>
  <c r="E6417" i="2"/>
  <c r="E6425" i="2"/>
  <c r="E6433" i="2"/>
  <c r="E6441" i="2"/>
  <c r="E6449" i="2"/>
  <c r="E6457" i="2"/>
  <c r="E6465" i="2"/>
  <c r="E6473" i="2"/>
  <c r="E6481" i="2"/>
  <c r="E6489" i="2"/>
  <c r="E6497" i="2"/>
  <c r="E6505" i="2"/>
  <c r="E6513" i="2"/>
  <c r="E6521" i="2"/>
  <c r="E6529" i="2"/>
  <c r="E6537" i="2"/>
  <c r="E6545" i="2"/>
  <c r="E6553" i="2"/>
  <c r="E6561" i="2"/>
  <c r="E6569" i="2"/>
  <c r="E5863" i="2"/>
  <c r="E5927" i="2"/>
  <c r="E5991" i="2"/>
  <c r="E6055" i="2"/>
  <c r="E6119" i="2"/>
  <c r="E6183" i="2"/>
  <c r="E6247" i="2"/>
  <c r="E6304" i="2"/>
  <c r="E6336" i="2"/>
  <c r="E6368" i="2"/>
  <c r="E6377" i="2"/>
  <c r="E6392" i="2"/>
  <c r="E6407" i="2"/>
  <c r="E6424" i="2"/>
  <c r="E6432" i="2"/>
  <c r="E6440" i="2"/>
  <c r="E6448" i="2"/>
  <c r="E6456" i="2"/>
  <c r="E6464" i="2"/>
  <c r="E6472" i="2"/>
  <c r="E6480" i="2"/>
  <c r="E6488" i="2"/>
  <c r="E6496" i="2"/>
  <c r="E6504" i="2"/>
  <c r="E6512" i="2"/>
  <c r="E6520" i="2"/>
  <c r="E6528" i="2"/>
  <c r="E6536" i="2"/>
  <c r="E6544" i="2"/>
  <c r="E6552" i="2"/>
  <c r="E6560" i="2"/>
  <c r="E6568" i="2"/>
  <c r="E5855" i="2"/>
  <c r="E5919" i="2"/>
  <c r="E5983" i="2"/>
  <c r="E6047" i="2"/>
  <c r="E6111" i="2"/>
  <c r="E6175" i="2"/>
  <c r="E6239" i="2"/>
  <c r="E6327" i="2"/>
  <c r="E6359" i="2"/>
  <c r="E6383" i="2"/>
  <c r="E6423" i="2"/>
  <c r="E6431" i="2"/>
  <c r="E6439" i="2"/>
  <c r="E6447" i="2"/>
  <c r="E6455" i="2"/>
  <c r="E6463" i="2"/>
  <c r="E6471" i="2"/>
  <c r="E6479" i="2"/>
  <c r="E6487" i="2"/>
  <c r="E6495" i="2"/>
  <c r="E6503" i="2"/>
  <c r="E6511" i="2"/>
  <c r="E6519" i="2"/>
  <c r="E6527" i="2"/>
  <c r="E6535" i="2"/>
  <c r="E6543" i="2"/>
  <c r="E6551" i="2"/>
  <c r="E6559" i="2"/>
  <c r="E6567" i="2"/>
  <c r="E5847" i="2"/>
  <c r="E5911" i="2"/>
  <c r="E5975" i="2"/>
  <c r="E6039" i="2"/>
  <c r="E6103" i="2"/>
  <c r="E6167" i="2"/>
  <c r="E6231" i="2"/>
  <c r="E6295" i="2"/>
  <c r="E6328" i="2"/>
  <c r="E6360" i="2"/>
  <c r="E6393" i="2"/>
  <c r="E6408" i="2"/>
  <c r="E6422" i="2"/>
  <c r="E6430" i="2"/>
  <c r="E6438" i="2"/>
  <c r="E6446" i="2"/>
  <c r="E6454" i="2"/>
  <c r="E6462" i="2"/>
  <c r="E6470" i="2"/>
  <c r="E6478" i="2"/>
  <c r="E6486" i="2"/>
  <c r="E6494" i="2"/>
  <c r="E6502" i="2"/>
  <c r="E6510" i="2"/>
  <c r="E6518" i="2"/>
  <c r="E6526" i="2"/>
  <c r="E6534" i="2"/>
  <c r="E6542" i="2"/>
  <c r="E6550" i="2"/>
  <c r="E6558" i="2"/>
  <c r="E6566" i="2"/>
  <c r="E6287" i="2"/>
  <c r="E6416" i="2"/>
  <c r="E6453" i="2"/>
  <c r="E6517" i="2"/>
  <c r="E6223" i="2"/>
  <c r="E6445" i="2"/>
  <c r="E6509" i="2"/>
  <c r="E6159" i="2"/>
  <c r="E6399" i="2"/>
  <c r="E6437" i="2"/>
  <c r="E6501" i="2"/>
  <c r="E6565" i="2"/>
  <c r="E6095" i="2"/>
  <c r="E6429" i="2"/>
  <c r="E6493" i="2"/>
  <c r="E6557" i="2"/>
  <c r="E6031" i="2"/>
  <c r="E6421" i="2"/>
  <c r="E6485" i="2"/>
  <c r="E6549" i="2"/>
  <c r="E5967" i="2"/>
  <c r="E6351" i="2"/>
  <c r="E6384" i="2"/>
  <c r="E6477" i="2"/>
  <c r="E6541" i="2"/>
  <c r="E5903" i="2"/>
  <c r="E6319" i="2"/>
  <c r="E6469" i="2"/>
  <c r="E6533" i="2"/>
  <c r="E6461" i="2"/>
  <c r="E6525" i="2"/>
  <c r="X3652" i="1"/>
  <c r="G3652" i="2" s="1"/>
  <c r="G3653" i="2"/>
  <c r="G3661" i="2"/>
  <c r="G3669" i="2"/>
  <c r="G3677" i="2"/>
  <c r="G3685" i="2"/>
  <c r="G3693" i="2"/>
  <c r="G3701" i="2"/>
  <c r="G3709" i="2"/>
  <c r="G3717" i="2"/>
  <c r="G3725" i="2"/>
  <c r="G3733" i="2"/>
  <c r="G3741" i="2"/>
  <c r="G3749" i="2"/>
  <c r="G3757" i="2"/>
  <c r="G3765" i="2"/>
  <c r="G3773" i="2"/>
  <c r="G3781" i="2"/>
  <c r="G3789" i="2"/>
  <c r="G3797" i="2"/>
  <c r="G3805" i="2"/>
  <c r="G3813" i="2"/>
  <c r="G3821" i="2"/>
  <c r="G3829" i="2"/>
  <c r="G3837" i="2"/>
  <c r="G3845" i="2"/>
  <c r="G3853" i="2"/>
  <c r="G3861" i="2"/>
  <c r="G3869" i="2"/>
  <c r="G3877" i="2"/>
  <c r="G3885" i="2"/>
  <c r="G3893" i="2"/>
  <c r="G3901" i="2"/>
  <c r="G3909" i="2"/>
  <c r="G3917" i="2"/>
  <c r="G3925" i="2"/>
  <c r="G3933" i="2"/>
  <c r="G3941" i="2"/>
  <c r="G3949" i="2"/>
  <c r="G3957" i="2"/>
  <c r="G3965" i="2"/>
  <c r="G3973" i="2"/>
  <c r="G3981" i="2"/>
  <c r="G3989" i="2"/>
  <c r="G3997" i="2"/>
  <c r="G4005" i="2"/>
  <c r="G4013" i="2"/>
  <c r="G4021" i="2"/>
  <c r="G4029" i="2"/>
  <c r="G4037" i="2"/>
  <c r="G4045" i="2"/>
  <c r="G4053" i="2"/>
  <c r="G4061" i="2"/>
  <c r="G4069" i="2"/>
  <c r="G4077" i="2"/>
  <c r="G4085" i="2"/>
  <c r="G4093" i="2"/>
  <c r="G4101" i="2"/>
  <c r="G4109" i="2"/>
  <c r="G4117" i="2"/>
  <c r="G4125" i="2"/>
  <c r="G4133" i="2"/>
  <c r="G4141" i="2"/>
  <c r="G4149" i="2"/>
  <c r="G4157" i="2"/>
  <c r="G4165" i="2"/>
  <c r="G4173" i="2"/>
  <c r="G4181" i="2"/>
  <c r="G4189" i="2"/>
  <c r="G4197" i="2"/>
  <c r="G4205" i="2"/>
  <c r="G4213" i="2"/>
  <c r="G4221" i="2"/>
  <c r="G4229" i="2"/>
  <c r="G4237" i="2"/>
  <c r="G4245" i="2"/>
  <c r="G4253" i="2"/>
  <c r="G4261" i="2"/>
  <c r="G4269" i="2"/>
  <c r="G4277" i="2"/>
  <c r="G3660" i="2"/>
  <c r="G3668" i="2"/>
  <c r="G3676" i="2"/>
  <c r="G3684" i="2"/>
  <c r="G3692" i="2"/>
  <c r="G3700" i="2"/>
  <c r="G3708" i="2"/>
  <c r="G3716" i="2"/>
  <c r="G3724" i="2"/>
  <c r="G3732" i="2"/>
  <c r="G3740" i="2"/>
  <c r="G3748" i="2"/>
  <c r="G3756" i="2"/>
  <c r="G3764" i="2"/>
  <c r="G3772" i="2"/>
  <c r="G3780" i="2"/>
  <c r="G3788" i="2"/>
  <c r="G3796" i="2"/>
  <c r="G3804" i="2"/>
  <c r="G3812" i="2"/>
  <c r="G3820" i="2"/>
  <c r="G3828" i="2"/>
  <c r="G3836" i="2"/>
  <c r="G3844" i="2"/>
  <c r="G3852" i="2"/>
  <c r="G3860" i="2"/>
  <c r="G3868" i="2"/>
  <c r="G3876" i="2"/>
  <c r="G3884" i="2"/>
  <c r="G3892" i="2"/>
  <c r="G3900" i="2"/>
  <c r="G3908" i="2"/>
  <c r="G3916" i="2"/>
  <c r="G3924" i="2"/>
  <c r="G3932" i="2"/>
  <c r="G3940" i="2"/>
  <c r="G3948" i="2"/>
  <c r="G3956" i="2"/>
  <c r="G3964" i="2"/>
  <c r="G3972" i="2"/>
  <c r="G3980" i="2"/>
  <c r="G3659" i="2"/>
  <c r="G3667" i="2"/>
  <c r="G3675" i="2"/>
  <c r="G3683" i="2"/>
  <c r="G3691" i="2"/>
  <c r="G3699" i="2"/>
  <c r="G3707" i="2"/>
  <c r="G3715" i="2"/>
  <c r="G3723" i="2"/>
  <c r="G3731" i="2"/>
  <c r="G3739" i="2"/>
  <c r="G3747" i="2"/>
  <c r="G3755" i="2"/>
  <c r="G3763" i="2"/>
  <c r="G3771" i="2"/>
  <c r="G3779" i="2"/>
  <c r="G3787" i="2"/>
  <c r="G3795" i="2"/>
  <c r="G3803" i="2"/>
  <c r="G3811" i="2"/>
  <c r="G3819" i="2"/>
  <c r="G3827" i="2"/>
  <c r="G3835" i="2"/>
  <c r="G3843" i="2"/>
  <c r="G3851" i="2"/>
  <c r="G3859" i="2"/>
  <c r="G3867" i="2"/>
  <c r="G3875" i="2"/>
  <c r="G3883" i="2"/>
  <c r="G3891" i="2"/>
  <c r="G3899" i="2"/>
  <c r="G3907" i="2"/>
  <c r="G3915" i="2"/>
  <c r="G3923" i="2"/>
  <c r="G3931" i="2"/>
  <c r="G3939" i="2"/>
  <c r="G3947" i="2"/>
  <c r="G3955" i="2"/>
  <c r="G3963" i="2"/>
  <c r="G3971" i="2"/>
  <c r="G3979" i="2"/>
  <c r="G3987" i="2"/>
  <c r="G3995" i="2"/>
  <c r="G4003" i="2"/>
  <c r="G4011" i="2"/>
  <c r="G4019" i="2"/>
  <c r="G4027" i="2"/>
  <c r="G4035" i="2"/>
  <c r="G4043" i="2"/>
  <c r="G4051" i="2"/>
  <c r="G4059" i="2"/>
  <c r="G4067" i="2"/>
  <c r="G4075" i="2"/>
  <c r="G4083" i="2"/>
  <c r="G4091" i="2"/>
  <c r="G4099" i="2"/>
  <c r="G4107" i="2"/>
  <c r="G4115" i="2"/>
  <c r="G4123" i="2"/>
  <c r="G4131" i="2"/>
  <c r="G4139" i="2"/>
  <c r="G4147" i="2"/>
  <c r="G4155" i="2"/>
  <c r="G4163" i="2"/>
  <c r="G4171" i="2"/>
  <c r="G4179" i="2"/>
  <c r="G4187" i="2"/>
  <c r="G4195" i="2"/>
  <c r="G4203" i="2"/>
  <c r="G4211" i="2"/>
  <c r="G4219" i="2"/>
  <c r="G4227" i="2"/>
  <c r="G4235" i="2"/>
  <c r="G4243" i="2"/>
  <c r="G4251" i="2"/>
  <c r="G4259" i="2"/>
  <c r="G4267" i="2"/>
  <c r="G4275" i="2"/>
  <c r="G4283" i="2"/>
  <c r="G4291" i="2"/>
  <c r="G4299" i="2"/>
  <c r="G3657" i="2"/>
  <c r="G3665" i="2"/>
  <c r="G3673" i="2"/>
  <c r="G3681" i="2"/>
  <c r="G3689" i="2"/>
  <c r="G3697" i="2"/>
  <c r="G3705" i="2"/>
  <c r="G3713" i="2"/>
  <c r="G3721" i="2"/>
  <c r="G3729" i="2"/>
  <c r="G3737" i="2"/>
  <c r="G3745" i="2"/>
  <c r="G3753" i="2"/>
  <c r="G3761" i="2"/>
  <c r="G3769" i="2"/>
  <c r="G3777" i="2"/>
  <c r="G3785" i="2"/>
  <c r="G3793" i="2"/>
  <c r="G3801" i="2"/>
  <c r="G3809" i="2"/>
  <c r="G3817" i="2"/>
  <c r="G3825" i="2"/>
  <c r="G3833" i="2"/>
  <c r="G3841" i="2"/>
  <c r="G3849" i="2"/>
  <c r="G3857" i="2"/>
  <c r="G3865" i="2"/>
  <c r="G3873" i="2"/>
  <c r="G3881" i="2"/>
  <c r="G3889" i="2"/>
  <c r="G3897" i="2"/>
  <c r="G3905" i="2"/>
  <c r="G3913" i="2"/>
  <c r="G3921" i="2"/>
  <c r="G3929" i="2"/>
  <c r="G3937" i="2"/>
  <c r="G3945" i="2"/>
  <c r="G3953" i="2"/>
  <c r="G3961" i="2"/>
  <c r="G3969" i="2"/>
  <c r="G3977" i="2"/>
  <c r="G3985" i="2"/>
  <c r="G3993" i="2"/>
  <c r="G4001" i="2"/>
  <c r="G4009" i="2"/>
  <c r="G4017" i="2"/>
  <c r="G4025" i="2"/>
  <c r="G4033" i="2"/>
  <c r="G4041" i="2"/>
  <c r="G4049" i="2"/>
  <c r="G4057" i="2"/>
  <c r="G4065" i="2"/>
  <c r="G4073" i="2"/>
  <c r="G4081" i="2"/>
  <c r="G4089" i="2"/>
  <c r="G4097" i="2"/>
  <c r="G4105" i="2"/>
  <c r="G4113" i="2"/>
  <c r="G4121" i="2"/>
  <c r="G4129" i="2"/>
  <c r="G4137" i="2"/>
  <c r="G4145" i="2"/>
  <c r="G4153" i="2"/>
  <c r="G4161" i="2"/>
  <c r="G4169" i="2"/>
  <c r="G4177" i="2"/>
  <c r="G4185" i="2"/>
  <c r="G4193" i="2"/>
  <c r="G4201" i="2"/>
  <c r="G4209" i="2"/>
  <c r="G4217" i="2"/>
  <c r="G4225" i="2"/>
  <c r="G4233" i="2"/>
  <c r="G4241" i="2"/>
  <c r="G4249" i="2"/>
  <c r="G4257" i="2"/>
  <c r="G4265" i="2"/>
  <c r="G4273" i="2"/>
  <c r="G4281" i="2"/>
  <c r="G4289" i="2"/>
  <c r="G4297" i="2"/>
  <c r="G3656" i="2"/>
  <c r="G3664" i="2"/>
  <c r="G3672" i="2"/>
  <c r="G3680" i="2"/>
  <c r="G3688" i="2"/>
  <c r="G3696" i="2"/>
  <c r="G3704" i="2"/>
  <c r="G3712" i="2"/>
  <c r="G3720" i="2"/>
  <c r="G3728" i="2"/>
  <c r="G3736" i="2"/>
  <c r="G3744" i="2"/>
  <c r="G3752" i="2"/>
  <c r="G3760" i="2"/>
  <c r="G3768" i="2"/>
  <c r="G3776" i="2"/>
  <c r="G3784" i="2"/>
  <c r="G3792" i="2"/>
  <c r="G3800" i="2"/>
  <c r="G3808" i="2"/>
  <c r="G3816" i="2"/>
  <c r="G3824" i="2"/>
  <c r="G3832" i="2"/>
  <c r="G3840" i="2"/>
  <c r="G3848" i="2"/>
  <c r="G3856" i="2"/>
  <c r="G3864" i="2"/>
  <c r="G3872" i="2"/>
  <c r="G3880" i="2"/>
  <c r="G3888" i="2"/>
  <c r="G3896" i="2"/>
  <c r="G3904" i="2"/>
  <c r="G3912" i="2"/>
  <c r="G3920" i="2"/>
  <c r="G3928" i="2"/>
  <c r="G3936" i="2"/>
  <c r="G3944" i="2"/>
  <c r="G3952" i="2"/>
  <c r="G3960" i="2"/>
  <c r="G3968" i="2"/>
  <c r="G3976" i="2"/>
  <c r="G3984" i="2"/>
  <c r="G3992" i="2"/>
  <c r="G4000" i="2"/>
  <c r="G4008" i="2"/>
  <c r="G4016" i="2"/>
  <c r="G4024" i="2"/>
  <c r="G4032" i="2"/>
  <c r="G4040" i="2"/>
  <c r="G4048" i="2"/>
  <c r="G4056" i="2"/>
  <c r="G4064" i="2"/>
  <c r="G4072" i="2"/>
  <c r="G4080" i="2"/>
  <c r="G4088" i="2"/>
  <c r="G4096" i="2"/>
  <c r="G4104" i="2"/>
  <c r="G4112" i="2"/>
  <c r="G4120" i="2"/>
  <c r="G4128" i="2"/>
  <c r="G4136" i="2"/>
  <c r="G4144" i="2"/>
  <c r="G4152" i="2"/>
  <c r="G4160" i="2"/>
  <c r="G4168" i="2"/>
  <c r="G4176" i="2"/>
  <c r="G4184" i="2"/>
  <c r="G4192" i="2"/>
  <c r="G4200" i="2"/>
  <c r="G4208" i="2"/>
  <c r="G4216" i="2"/>
  <c r="G4224" i="2"/>
  <c r="G4232" i="2"/>
  <c r="G4240" i="2"/>
  <c r="G4248" i="2"/>
  <c r="G4256" i="2"/>
  <c r="G4264" i="2"/>
  <c r="G4272" i="2"/>
  <c r="G4280" i="2"/>
  <c r="G4288" i="2"/>
  <c r="G4296" i="2"/>
  <c r="G3671" i="2"/>
  <c r="G3674" i="2"/>
  <c r="G3686" i="2"/>
  <c r="G3735" i="2"/>
  <c r="G3738" i="2"/>
  <c r="G3750" i="2"/>
  <c r="G3799" i="2"/>
  <c r="G3802" i="2"/>
  <c r="G3814" i="2"/>
  <c r="G3863" i="2"/>
  <c r="G3866" i="2"/>
  <c r="G3878" i="2"/>
  <c r="G3927" i="2"/>
  <c r="G3930" i="2"/>
  <c r="G3942" i="2"/>
  <c r="G3990" i="2"/>
  <c r="G4006" i="2"/>
  <c r="G4022" i="2"/>
  <c r="G4038" i="2"/>
  <c r="G4054" i="2"/>
  <c r="G4070" i="2"/>
  <c r="G4086" i="2"/>
  <c r="G4102" i="2"/>
  <c r="G4118" i="2"/>
  <c r="G4134" i="2"/>
  <c r="G3662" i="2"/>
  <c r="G3711" i="2"/>
  <c r="G3714" i="2"/>
  <c r="G3726" i="2"/>
  <c r="G3775" i="2"/>
  <c r="G3778" i="2"/>
  <c r="G3790" i="2"/>
  <c r="G3839" i="2"/>
  <c r="G3842" i="2"/>
  <c r="G3854" i="2"/>
  <c r="G3903" i="2"/>
  <c r="G3906" i="2"/>
  <c r="G3918" i="2"/>
  <c r="G3967" i="2"/>
  <c r="G3970" i="2"/>
  <c r="G3982" i="2"/>
  <c r="G3988" i="2"/>
  <c r="G4004" i="2"/>
  <c r="G4020" i="2"/>
  <c r="G4036" i="2"/>
  <c r="G4052" i="2"/>
  <c r="G4068" i="2"/>
  <c r="G4084" i="2"/>
  <c r="G4100" i="2"/>
  <c r="G4116" i="2"/>
  <c r="G4132" i="2"/>
  <c r="G4148" i="2"/>
  <c r="G3687" i="2"/>
  <c r="G3690" i="2"/>
  <c r="G3702" i="2"/>
  <c r="G3751" i="2"/>
  <c r="G3754" i="2"/>
  <c r="G3766" i="2"/>
  <c r="G3815" i="2"/>
  <c r="G3818" i="2"/>
  <c r="G3830" i="2"/>
  <c r="G3879" i="2"/>
  <c r="G3882" i="2"/>
  <c r="G3894" i="2"/>
  <c r="G3943" i="2"/>
  <c r="G3946" i="2"/>
  <c r="G3958" i="2"/>
  <c r="G4002" i="2"/>
  <c r="G4018" i="2"/>
  <c r="G4034" i="2"/>
  <c r="G4050" i="2"/>
  <c r="G4066" i="2"/>
  <c r="G4082" i="2"/>
  <c r="G4098" i="2"/>
  <c r="G4114" i="2"/>
  <c r="G4130" i="2"/>
  <c r="G3663" i="2"/>
  <c r="G3666" i="2"/>
  <c r="G3678" i="2"/>
  <c r="G3727" i="2"/>
  <c r="G3730" i="2"/>
  <c r="G3742" i="2"/>
  <c r="G3791" i="2"/>
  <c r="G3794" i="2"/>
  <c r="G3806" i="2"/>
  <c r="G3855" i="2"/>
  <c r="G3858" i="2"/>
  <c r="G3870" i="2"/>
  <c r="G3919" i="2"/>
  <c r="G3922" i="2"/>
  <c r="G3934" i="2"/>
  <c r="G3983" i="2"/>
  <c r="G3986" i="2"/>
  <c r="G3991" i="2"/>
  <c r="G4007" i="2"/>
  <c r="G4023" i="2"/>
  <c r="G4039" i="2"/>
  <c r="G4055" i="2"/>
  <c r="G4071" i="2"/>
  <c r="G4087" i="2"/>
  <c r="G4103" i="2"/>
  <c r="G4119" i="2"/>
  <c r="G4135" i="2"/>
  <c r="G3654" i="2"/>
  <c r="G3703" i="2"/>
  <c r="G3706" i="2"/>
  <c r="G3718" i="2"/>
  <c r="G3767" i="2"/>
  <c r="G3770" i="2"/>
  <c r="G3782" i="2"/>
  <c r="G3831" i="2"/>
  <c r="G3834" i="2"/>
  <c r="G3846" i="2"/>
  <c r="G3895" i="2"/>
  <c r="G3898" i="2"/>
  <c r="G3910" i="2"/>
  <c r="G3959" i="2"/>
  <c r="G3962" i="2"/>
  <c r="G3974" i="2"/>
  <c r="G3998" i="2"/>
  <c r="G4014" i="2"/>
  <c r="G4030" i="2"/>
  <c r="G4046" i="2"/>
  <c r="G4062" i="2"/>
  <c r="G4078" i="2"/>
  <c r="G4094" i="2"/>
  <c r="G4110" i="2"/>
  <c r="G4126" i="2"/>
  <c r="G4142" i="2"/>
  <c r="G3655" i="2"/>
  <c r="G3658" i="2"/>
  <c r="G3670" i="2"/>
  <c r="G3719" i="2"/>
  <c r="G3722" i="2"/>
  <c r="G3734" i="2"/>
  <c r="G3783" i="2"/>
  <c r="G3786" i="2"/>
  <c r="G3798" i="2"/>
  <c r="G3847" i="2"/>
  <c r="G3850" i="2"/>
  <c r="G3862" i="2"/>
  <c r="G3911" i="2"/>
  <c r="G3914" i="2"/>
  <c r="G3926" i="2"/>
  <c r="G3975" i="2"/>
  <c r="G3978" i="2"/>
  <c r="G3994" i="2"/>
  <c r="G4010" i="2"/>
  <c r="G4026" i="2"/>
  <c r="G4042" i="2"/>
  <c r="G4058" i="2"/>
  <c r="G4074" i="2"/>
  <c r="G4090" i="2"/>
  <c r="G4106" i="2"/>
  <c r="G4122" i="2"/>
  <c r="G4138" i="2"/>
  <c r="G3695" i="2"/>
  <c r="G3698" i="2"/>
  <c r="G3710" i="2"/>
  <c r="G3759" i="2"/>
  <c r="G3762" i="2"/>
  <c r="G3774" i="2"/>
  <c r="G3823" i="2"/>
  <c r="G3826" i="2"/>
  <c r="G3838" i="2"/>
  <c r="G3887" i="2"/>
  <c r="G3890" i="2"/>
  <c r="G3902" i="2"/>
  <c r="G3951" i="2"/>
  <c r="G3954" i="2"/>
  <c r="G3966" i="2"/>
  <c r="G3999" i="2"/>
  <c r="G4015" i="2"/>
  <c r="G4031" i="2"/>
  <c r="G4047" i="2"/>
  <c r="G4063" i="2"/>
  <c r="G4079" i="2"/>
  <c r="G4095" i="2"/>
  <c r="G4111" i="2"/>
  <c r="G4127" i="2"/>
  <c r="G4143" i="2"/>
  <c r="G3758" i="2"/>
  <c r="G3807" i="2"/>
  <c r="G4108" i="2"/>
  <c r="G4159" i="2"/>
  <c r="G4175" i="2"/>
  <c r="G4191" i="2"/>
  <c r="G4207" i="2"/>
  <c r="G4223" i="2"/>
  <c r="G4239" i="2"/>
  <c r="G4255" i="2"/>
  <c r="G4271" i="2"/>
  <c r="G4300" i="2"/>
  <c r="G4302" i="2"/>
  <c r="G4309" i="2"/>
  <c r="G4317" i="2"/>
  <c r="G4325" i="2"/>
  <c r="G4333" i="2"/>
  <c r="G4341" i="2"/>
  <c r="G4349" i="2"/>
  <c r="G4357" i="2"/>
  <c r="G4365" i="2"/>
  <c r="G4373" i="2"/>
  <c r="G4381" i="2"/>
  <c r="G3810" i="2"/>
  <c r="G4092" i="2"/>
  <c r="G4146" i="2"/>
  <c r="G4150" i="2"/>
  <c r="G4166" i="2"/>
  <c r="G4182" i="2"/>
  <c r="G4198" i="2"/>
  <c r="G4214" i="2"/>
  <c r="G4230" i="2"/>
  <c r="G4246" i="2"/>
  <c r="G4262" i="2"/>
  <c r="G4278" i="2"/>
  <c r="G4282" i="2"/>
  <c r="G4293" i="2"/>
  <c r="G4295" i="2"/>
  <c r="G4308" i="2"/>
  <c r="G4316" i="2"/>
  <c r="G4324" i="2"/>
  <c r="G4332" i="2"/>
  <c r="G4340" i="2"/>
  <c r="G4348" i="2"/>
  <c r="G4356" i="2"/>
  <c r="G4364" i="2"/>
  <c r="G4372" i="2"/>
  <c r="G4380" i="2"/>
  <c r="G3886" i="2"/>
  <c r="G3935" i="2"/>
  <c r="G4076" i="2"/>
  <c r="G4164" i="2"/>
  <c r="G4180" i="2"/>
  <c r="G4196" i="2"/>
  <c r="G4212" i="2"/>
  <c r="G4228" i="2"/>
  <c r="G4244" i="2"/>
  <c r="G4260" i="2"/>
  <c r="G4276" i="2"/>
  <c r="G4284" i="2"/>
  <c r="G4286" i="2"/>
  <c r="G4307" i="2"/>
  <c r="G4315" i="2"/>
  <c r="G4323" i="2"/>
  <c r="G4331" i="2"/>
  <c r="G4339" i="2"/>
  <c r="G4347" i="2"/>
  <c r="G4355" i="2"/>
  <c r="G4363" i="2"/>
  <c r="G4371" i="2"/>
  <c r="G4379" i="2"/>
  <c r="G3694" i="2"/>
  <c r="G3743" i="2"/>
  <c r="G3938" i="2"/>
  <c r="G4060" i="2"/>
  <c r="G4162" i="2"/>
  <c r="G4178" i="2"/>
  <c r="G4194" i="2"/>
  <c r="G4210" i="2"/>
  <c r="G4226" i="2"/>
  <c r="G4242" i="2"/>
  <c r="G4258" i="2"/>
  <c r="G4274" i="2"/>
  <c r="G4306" i="2"/>
  <c r="G4314" i="2"/>
  <c r="G4322" i="2"/>
  <c r="G4330" i="2"/>
  <c r="G4338" i="2"/>
  <c r="G4346" i="2"/>
  <c r="G4354" i="2"/>
  <c r="G4362" i="2"/>
  <c r="G4370" i="2"/>
  <c r="G4378" i="2"/>
  <c r="G3746" i="2"/>
  <c r="G4044" i="2"/>
  <c r="G4151" i="2"/>
  <c r="G4167" i="2"/>
  <c r="G4183" i="2"/>
  <c r="G4199" i="2"/>
  <c r="G4215" i="2"/>
  <c r="G4231" i="2"/>
  <c r="G4247" i="2"/>
  <c r="G4263" i="2"/>
  <c r="G4279" i="2"/>
  <c r="G4290" i="2"/>
  <c r="G4301" i="2"/>
  <c r="G4305" i="2"/>
  <c r="G4313" i="2"/>
  <c r="G4321" i="2"/>
  <c r="G4329" i="2"/>
  <c r="G4337" i="2"/>
  <c r="G4345" i="2"/>
  <c r="G4353" i="2"/>
  <c r="G4361" i="2"/>
  <c r="G4369" i="2"/>
  <c r="G4377" i="2"/>
  <c r="G3679" i="2"/>
  <c r="G3874" i="2"/>
  <c r="G4012" i="2"/>
  <c r="G4140" i="2"/>
  <c r="G4156" i="2"/>
  <c r="G4172" i="2"/>
  <c r="G4188" i="2"/>
  <c r="G4204" i="2"/>
  <c r="G4220" i="2"/>
  <c r="G4236" i="2"/>
  <c r="G4252" i="2"/>
  <c r="G4268" i="2"/>
  <c r="G4285" i="2"/>
  <c r="G4287" i="2"/>
  <c r="G4303" i="2"/>
  <c r="G4311" i="2"/>
  <c r="G4319" i="2"/>
  <c r="G4327" i="2"/>
  <c r="G4335" i="2"/>
  <c r="G4343" i="2"/>
  <c r="G4351" i="2"/>
  <c r="G4359" i="2"/>
  <c r="G4367" i="2"/>
  <c r="G4375" i="2"/>
  <c r="G3682" i="2"/>
  <c r="G3950" i="2"/>
  <c r="G3996" i="2"/>
  <c r="G4124" i="2"/>
  <c r="G4154" i="2"/>
  <c r="G4170" i="2"/>
  <c r="G4186" i="2"/>
  <c r="G4202" i="2"/>
  <c r="G4218" i="2"/>
  <c r="G4234" i="2"/>
  <c r="G4250" i="2"/>
  <c r="G4266" i="2"/>
  <c r="G4298" i="2"/>
  <c r="G4310" i="2"/>
  <c r="G4318" i="2"/>
  <c r="G4326" i="2"/>
  <c r="G4334" i="2"/>
  <c r="G4342" i="2"/>
  <c r="G4350" i="2"/>
  <c r="G4358" i="2"/>
  <c r="G4366" i="2"/>
  <c r="G4374" i="2"/>
  <c r="G4028" i="2"/>
  <c r="G4206" i="2"/>
  <c r="G4294" i="2"/>
  <c r="G4352" i="2"/>
  <c r="G3871" i="2"/>
  <c r="G4190" i="2"/>
  <c r="G4344" i="2"/>
  <c r="G4174" i="2"/>
  <c r="G4336" i="2"/>
  <c r="G4158" i="2"/>
  <c r="G4328" i="2"/>
  <c r="G4270" i="2"/>
  <c r="G4320" i="2"/>
  <c r="G4238" i="2"/>
  <c r="G4304" i="2"/>
  <c r="G4368" i="2"/>
  <c r="G3822" i="2"/>
  <c r="G4222" i="2"/>
  <c r="G4292" i="2"/>
  <c r="G4360" i="2"/>
  <c r="G4376" i="2"/>
  <c r="G4312" i="2"/>
  <c r="G4254" i="2"/>
  <c r="V2922" i="1"/>
  <c r="E2922" i="2" s="1"/>
  <c r="E2929" i="2"/>
  <c r="E2928" i="2"/>
  <c r="E2927" i="2"/>
  <c r="E2935" i="2"/>
  <c r="E2926" i="2"/>
  <c r="E2934" i="2"/>
  <c r="E2925" i="2"/>
  <c r="E2933" i="2"/>
  <c r="E2924" i="2"/>
  <c r="E2932" i="2"/>
  <c r="E2940" i="2"/>
  <c r="E2931" i="2"/>
  <c r="E2947" i="2"/>
  <c r="E2955" i="2"/>
  <c r="E2963" i="2"/>
  <c r="E2971" i="2"/>
  <c r="E2979" i="2"/>
  <c r="E2987" i="2"/>
  <c r="E2995" i="2"/>
  <c r="E3003" i="2"/>
  <c r="E3011" i="2"/>
  <c r="E3019" i="2"/>
  <c r="E3027" i="2"/>
  <c r="E3035" i="2"/>
  <c r="E3043" i="2"/>
  <c r="E3051" i="2"/>
  <c r="E3059" i="2"/>
  <c r="E3067" i="2"/>
  <c r="E3075" i="2"/>
  <c r="E3083" i="2"/>
  <c r="E3091" i="2"/>
  <c r="E3099" i="2"/>
  <c r="E3107" i="2"/>
  <c r="E3115" i="2"/>
  <c r="E3123" i="2"/>
  <c r="E3131" i="2"/>
  <c r="E3139" i="2"/>
  <c r="E3147" i="2"/>
  <c r="E3155" i="2"/>
  <c r="E3163" i="2"/>
  <c r="E3171" i="2"/>
  <c r="E3179" i="2"/>
  <c r="E3187" i="2"/>
  <c r="E3195" i="2"/>
  <c r="E3203" i="2"/>
  <c r="E3211" i="2"/>
  <c r="E3219" i="2"/>
  <c r="E3227" i="2"/>
  <c r="E3235" i="2"/>
  <c r="E3243" i="2"/>
  <c r="E3251" i="2"/>
  <c r="E3259" i="2"/>
  <c r="E3267" i="2"/>
  <c r="E3275" i="2"/>
  <c r="E3283" i="2"/>
  <c r="E3291" i="2"/>
  <c r="E3299" i="2"/>
  <c r="E3307" i="2"/>
  <c r="E3315" i="2"/>
  <c r="E3323" i="2"/>
  <c r="E3331" i="2"/>
  <c r="E3339" i="2"/>
  <c r="E3347" i="2"/>
  <c r="E3355" i="2"/>
  <c r="E3363" i="2"/>
  <c r="E3371" i="2"/>
  <c r="E3379" i="2"/>
  <c r="E3387" i="2"/>
  <c r="E3395" i="2"/>
  <c r="E3403" i="2"/>
  <c r="E3411" i="2"/>
  <c r="E3419" i="2"/>
  <c r="E3427" i="2"/>
  <c r="E3435" i="2"/>
  <c r="E3443" i="2"/>
  <c r="E3451" i="2"/>
  <c r="E3459" i="2"/>
  <c r="E3467" i="2"/>
  <c r="E3475" i="2"/>
  <c r="E3483" i="2"/>
  <c r="E3491" i="2"/>
  <c r="E3499" i="2"/>
  <c r="E3507" i="2"/>
  <c r="E3515" i="2"/>
  <c r="E3523" i="2"/>
  <c r="E3531" i="2"/>
  <c r="E3539" i="2"/>
  <c r="E3547" i="2"/>
  <c r="E3555" i="2"/>
  <c r="E3563" i="2"/>
  <c r="E3571" i="2"/>
  <c r="E3579" i="2"/>
  <c r="E3587" i="2"/>
  <c r="E3595" i="2"/>
  <c r="E3603" i="2"/>
  <c r="E3611" i="2"/>
  <c r="E3619" i="2"/>
  <c r="E3627" i="2"/>
  <c r="E3635" i="2"/>
  <c r="E3643" i="2"/>
  <c r="E3651" i="2"/>
  <c r="E2938" i="2"/>
  <c r="E2946" i="2"/>
  <c r="E2954" i="2"/>
  <c r="E2962" i="2"/>
  <c r="E2970" i="2"/>
  <c r="E2978" i="2"/>
  <c r="E2986" i="2"/>
  <c r="E2994" i="2"/>
  <c r="E3002" i="2"/>
  <c r="E3010" i="2"/>
  <c r="E3018" i="2"/>
  <c r="E3026" i="2"/>
  <c r="E3034" i="2"/>
  <c r="E3042" i="2"/>
  <c r="E3050" i="2"/>
  <c r="E3058" i="2"/>
  <c r="E3066" i="2"/>
  <c r="E3074" i="2"/>
  <c r="E3082" i="2"/>
  <c r="E3090" i="2"/>
  <c r="E3098" i="2"/>
  <c r="E3106" i="2"/>
  <c r="E3114" i="2"/>
  <c r="E3122" i="2"/>
  <c r="E3130" i="2"/>
  <c r="E3138" i="2"/>
  <c r="E3146" i="2"/>
  <c r="E3154" i="2"/>
  <c r="E3162" i="2"/>
  <c r="E3170" i="2"/>
  <c r="E3178" i="2"/>
  <c r="E3186" i="2"/>
  <c r="E3194" i="2"/>
  <c r="E3202" i="2"/>
  <c r="E3210" i="2"/>
  <c r="E3218" i="2"/>
  <c r="E3226" i="2"/>
  <c r="E3234" i="2"/>
  <c r="E3242" i="2"/>
  <c r="E3250" i="2"/>
  <c r="E3258" i="2"/>
  <c r="E3266" i="2"/>
  <c r="E3274" i="2"/>
  <c r="E3282" i="2"/>
  <c r="E3290" i="2"/>
  <c r="E3298" i="2"/>
  <c r="E3306" i="2"/>
  <c r="E3314" i="2"/>
  <c r="E3322" i="2"/>
  <c r="E3330" i="2"/>
  <c r="E3338" i="2"/>
  <c r="E3346" i="2"/>
  <c r="E3354" i="2"/>
  <c r="E3362" i="2"/>
  <c r="E3370" i="2"/>
  <c r="E3378" i="2"/>
  <c r="E3386" i="2"/>
  <c r="E3394" i="2"/>
  <c r="E3402" i="2"/>
  <c r="E3410" i="2"/>
  <c r="E3418" i="2"/>
  <c r="E3426" i="2"/>
  <c r="E3434" i="2"/>
  <c r="E3442" i="2"/>
  <c r="E3450" i="2"/>
  <c r="E3458" i="2"/>
  <c r="E3466" i="2"/>
  <c r="E3474" i="2"/>
  <c r="E3482" i="2"/>
  <c r="E3490" i="2"/>
  <c r="E3498" i="2"/>
  <c r="E3506" i="2"/>
  <c r="E3514" i="2"/>
  <c r="E3522" i="2"/>
  <c r="E3530" i="2"/>
  <c r="E3538" i="2"/>
  <c r="E3546" i="2"/>
  <c r="E3554" i="2"/>
  <c r="E3562" i="2"/>
  <c r="E3570" i="2"/>
  <c r="E3578" i="2"/>
  <c r="E3586" i="2"/>
  <c r="E3594" i="2"/>
  <c r="E3602" i="2"/>
  <c r="E3610" i="2"/>
  <c r="E3618" i="2"/>
  <c r="E3626" i="2"/>
  <c r="E3634" i="2"/>
  <c r="E3642" i="2"/>
  <c r="E3650" i="2"/>
  <c r="E2923" i="2"/>
  <c r="E2945" i="2"/>
  <c r="E2953" i="2"/>
  <c r="E2961" i="2"/>
  <c r="E2969" i="2"/>
  <c r="E2977" i="2"/>
  <c r="E2985" i="2"/>
  <c r="E2993" i="2"/>
  <c r="E3001" i="2"/>
  <c r="E3009" i="2"/>
  <c r="E3017" i="2"/>
  <c r="E3025" i="2"/>
  <c r="E3033" i="2"/>
  <c r="E3041" i="2"/>
  <c r="E3049" i="2"/>
  <c r="E3057" i="2"/>
  <c r="E3065" i="2"/>
  <c r="E3073" i="2"/>
  <c r="E3081" i="2"/>
  <c r="E3089" i="2"/>
  <c r="E3097" i="2"/>
  <c r="E3105" i="2"/>
  <c r="E3113" i="2"/>
  <c r="E3121" i="2"/>
  <c r="E3129" i="2"/>
  <c r="E3137" i="2"/>
  <c r="E3145" i="2"/>
  <c r="E3153" i="2"/>
  <c r="E3161" i="2"/>
  <c r="E3169" i="2"/>
  <c r="E3177" i="2"/>
  <c r="E3185" i="2"/>
  <c r="E3193" i="2"/>
  <c r="E3201" i="2"/>
  <c r="E3209" i="2"/>
  <c r="E3217" i="2"/>
  <c r="E3225" i="2"/>
  <c r="E3233" i="2"/>
  <c r="E3241" i="2"/>
  <c r="E3249" i="2"/>
  <c r="E3257" i="2"/>
  <c r="E3265" i="2"/>
  <c r="E3273" i="2"/>
  <c r="E3281" i="2"/>
  <c r="E3289" i="2"/>
  <c r="E3297" i="2"/>
  <c r="E3305" i="2"/>
  <c r="E3313" i="2"/>
  <c r="E3321" i="2"/>
  <c r="E3329" i="2"/>
  <c r="E3337" i="2"/>
  <c r="E3345" i="2"/>
  <c r="E3353" i="2"/>
  <c r="E3361" i="2"/>
  <c r="E3369" i="2"/>
  <c r="E3377" i="2"/>
  <c r="E3385" i="2"/>
  <c r="E3393" i="2"/>
  <c r="E3401" i="2"/>
  <c r="E3409" i="2"/>
  <c r="E3417" i="2"/>
  <c r="E3425" i="2"/>
  <c r="E3433" i="2"/>
  <c r="E3441" i="2"/>
  <c r="E3449" i="2"/>
  <c r="E3457" i="2"/>
  <c r="E3465" i="2"/>
  <c r="E3473" i="2"/>
  <c r="E3481" i="2"/>
  <c r="E3489" i="2"/>
  <c r="E3497" i="2"/>
  <c r="E3505" i="2"/>
  <c r="E3513" i="2"/>
  <c r="E3521" i="2"/>
  <c r="E3529" i="2"/>
  <c r="E3537" i="2"/>
  <c r="E3545" i="2"/>
  <c r="E3553" i="2"/>
  <c r="E3561" i="2"/>
  <c r="E3569" i="2"/>
  <c r="E3577" i="2"/>
  <c r="E3585" i="2"/>
  <c r="E3593" i="2"/>
  <c r="E3601" i="2"/>
  <c r="E3609" i="2"/>
  <c r="E3617" i="2"/>
  <c r="E3625" i="2"/>
  <c r="E3633" i="2"/>
  <c r="E3641" i="2"/>
  <c r="E3649" i="2"/>
  <c r="E2939" i="2"/>
  <c r="E2943" i="2"/>
  <c r="E2951" i="2"/>
  <c r="E2959" i="2"/>
  <c r="E2967" i="2"/>
  <c r="E2975" i="2"/>
  <c r="E2983" i="2"/>
  <c r="E2991" i="2"/>
  <c r="E2999" i="2"/>
  <c r="E3007" i="2"/>
  <c r="E3015" i="2"/>
  <c r="E3023" i="2"/>
  <c r="E3031" i="2"/>
  <c r="E3039" i="2"/>
  <c r="E3047" i="2"/>
  <c r="E3055" i="2"/>
  <c r="E3063" i="2"/>
  <c r="E3071" i="2"/>
  <c r="E3079" i="2"/>
  <c r="E3087" i="2"/>
  <c r="E3095" i="2"/>
  <c r="E3103" i="2"/>
  <c r="E3111" i="2"/>
  <c r="E3119" i="2"/>
  <c r="E3127" i="2"/>
  <c r="E3135" i="2"/>
  <c r="E3143" i="2"/>
  <c r="E3151" i="2"/>
  <c r="E3159" i="2"/>
  <c r="E3167" i="2"/>
  <c r="E3175" i="2"/>
  <c r="E3183" i="2"/>
  <c r="E3191" i="2"/>
  <c r="E3199" i="2"/>
  <c r="E3207" i="2"/>
  <c r="E3215" i="2"/>
  <c r="E3223" i="2"/>
  <c r="E3231" i="2"/>
  <c r="E3239" i="2"/>
  <c r="E3247" i="2"/>
  <c r="E3255" i="2"/>
  <c r="E3263" i="2"/>
  <c r="E3271" i="2"/>
  <c r="E3279" i="2"/>
  <c r="E3287" i="2"/>
  <c r="E3295" i="2"/>
  <c r="E3303" i="2"/>
  <c r="E3311" i="2"/>
  <c r="E3319" i="2"/>
  <c r="E3327" i="2"/>
  <c r="E3335" i="2"/>
  <c r="E3343" i="2"/>
  <c r="E3351" i="2"/>
  <c r="E3359" i="2"/>
  <c r="E3367" i="2"/>
  <c r="E3375" i="2"/>
  <c r="E3383" i="2"/>
  <c r="E3391" i="2"/>
  <c r="E3399" i="2"/>
  <c r="E3407" i="2"/>
  <c r="E3415" i="2"/>
  <c r="E3423" i="2"/>
  <c r="E3431" i="2"/>
  <c r="E3439" i="2"/>
  <c r="E3447" i="2"/>
  <c r="E3455" i="2"/>
  <c r="E3463" i="2"/>
  <c r="E3471" i="2"/>
  <c r="E3479" i="2"/>
  <c r="E3487" i="2"/>
  <c r="E3495" i="2"/>
  <c r="E3503" i="2"/>
  <c r="E3511" i="2"/>
  <c r="E3519" i="2"/>
  <c r="E3527" i="2"/>
  <c r="E3535" i="2"/>
  <c r="E3543" i="2"/>
  <c r="E3551" i="2"/>
  <c r="E3559" i="2"/>
  <c r="E3567" i="2"/>
  <c r="E3575" i="2"/>
  <c r="E3583" i="2"/>
  <c r="E3591" i="2"/>
  <c r="E3599" i="2"/>
  <c r="E3607" i="2"/>
  <c r="E3615" i="2"/>
  <c r="E3623" i="2"/>
  <c r="E3631" i="2"/>
  <c r="E3639" i="2"/>
  <c r="E3647" i="2"/>
  <c r="E2942" i="2"/>
  <c r="E2950" i="2"/>
  <c r="E2958" i="2"/>
  <c r="E2966" i="2"/>
  <c r="E2974" i="2"/>
  <c r="E2982" i="2"/>
  <c r="E2990" i="2"/>
  <c r="E2998" i="2"/>
  <c r="E3006" i="2"/>
  <c r="E3014" i="2"/>
  <c r="E3022" i="2"/>
  <c r="E3030" i="2"/>
  <c r="E3038" i="2"/>
  <c r="E3046" i="2"/>
  <c r="E3054" i="2"/>
  <c r="E3062" i="2"/>
  <c r="E3070" i="2"/>
  <c r="E3078" i="2"/>
  <c r="E3086" i="2"/>
  <c r="E3094" i="2"/>
  <c r="E3102" i="2"/>
  <c r="E3110" i="2"/>
  <c r="E3118" i="2"/>
  <c r="E3126" i="2"/>
  <c r="E3134" i="2"/>
  <c r="E3142" i="2"/>
  <c r="E3150" i="2"/>
  <c r="E3158" i="2"/>
  <c r="E3166" i="2"/>
  <c r="E3174" i="2"/>
  <c r="E3182" i="2"/>
  <c r="E3190" i="2"/>
  <c r="E3198" i="2"/>
  <c r="E3206" i="2"/>
  <c r="E3214" i="2"/>
  <c r="E3222" i="2"/>
  <c r="E3230" i="2"/>
  <c r="E3238" i="2"/>
  <c r="E3246" i="2"/>
  <c r="E3254" i="2"/>
  <c r="E3262" i="2"/>
  <c r="E3270" i="2"/>
  <c r="E3278" i="2"/>
  <c r="E3286" i="2"/>
  <c r="E3294" i="2"/>
  <c r="E3302" i="2"/>
  <c r="E3310" i="2"/>
  <c r="E3318" i="2"/>
  <c r="E3326" i="2"/>
  <c r="E3334" i="2"/>
  <c r="E3342" i="2"/>
  <c r="E3350" i="2"/>
  <c r="E3358" i="2"/>
  <c r="E3366" i="2"/>
  <c r="E3374" i="2"/>
  <c r="E3382" i="2"/>
  <c r="E3390" i="2"/>
  <c r="E3398" i="2"/>
  <c r="E3406" i="2"/>
  <c r="E3414" i="2"/>
  <c r="E3422" i="2"/>
  <c r="E3430" i="2"/>
  <c r="E3438" i="2"/>
  <c r="E3446" i="2"/>
  <c r="E3454" i="2"/>
  <c r="E3462" i="2"/>
  <c r="E3470" i="2"/>
  <c r="E3478" i="2"/>
  <c r="E3486" i="2"/>
  <c r="E3494" i="2"/>
  <c r="E3502" i="2"/>
  <c r="E3510" i="2"/>
  <c r="E3518" i="2"/>
  <c r="E3526" i="2"/>
  <c r="E3534" i="2"/>
  <c r="E3542" i="2"/>
  <c r="E3550" i="2"/>
  <c r="E3558" i="2"/>
  <c r="E3566" i="2"/>
  <c r="E3574" i="2"/>
  <c r="E3582" i="2"/>
  <c r="E3590" i="2"/>
  <c r="E3598" i="2"/>
  <c r="E3606" i="2"/>
  <c r="E3614" i="2"/>
  <c r="E3622" i="2"/>
  <c r="E3630" i="2"/>
  <c r="E3638" i="2"/>
  <c r="E3646" i="2"/>
  <c r="E2930" i="2"/>
  <c r="E2949" i="2"/>
  <c r="E2952" i="2"/>
  <c r="E2964" i="2"/>
  <c r="E3013" i="2"/>
  <c r="E3016" i="2"/>
  <c r="E3028" i="2"/>
  <c r="E3077" i="2"/>
  <c r="E3080" i="2"/>
  <c r="E3092" i="2"/>
  <c r="E3141" i="2"/>
  <c r="E3144" i="2"/>
  <c r="E3156" i="2"/>
  <c r="E3205" i="2"/>
  <c r="E3208" i="2"/>
  <c r="E3220" i="2"/>
  <c r="E2989" i="2"/>
  <c r="E2992" i="2"/>
  <c r="E3004" i="2"/>
  <c r="E3053" i="2"/>
  <c r="E3056" i="2"/>
  <c r="E3068" i="2"/>
  <c r="E3117" i="2"/>
  <c r="E3120" i="2"/>
  <c r="E3132" i="2"/>
  <c r="E3181" i="2"/>
  <c r="E3184" i="2"/>
  <c r="E3196" i="2"/>
  <c r="E3245" i="2"/>
  <c r="E3248" i="2"/>
  <c r="E3260" i="2"/>
  <c r="E2965" i="2"/>
  <c r="E2968" i="2"/>
  <c r="E2980" i="2"/>
  <c r="E3029" i="2"/>
  <c r="E3032" i="2"/>
  <c r="E3044" i="2"/>
  <c r="E3093" i="2"/>
  <c r="E3096" i="2"/>
  <c r="E3108" i="2"/>
  <c r="E3157" i="2"/>
  <c r="E3160" i="2"/>
  <c r="E3172" i="2"/>
  <c r="E3221" i="2"/>
  <c r="E3224" i="2"/>
  <c r="E3236" i="2"/>
  <c r="E2941" i="2"/>
  <c r="E2944" i="2"/>
  <c r="E2956" i="2"/>
  <c r="E3005" i="2"/>
  <c r="E3008" i="2"/>
  <c r="E3020" i="2"/>
  <c r="E3069" i="2"/>
  <c r="E3072" i="2"/>
  <c r="E3084" i="2"/>
  <c r="E3133" i="2"/>
  <c r="E3136" i="2"/>
  <c r="E3148" i="2"/>
  <c r="E3197" i="2"/>
  <c r="E3200" i="2"/>
  <c r="E3212" i="2"/>
  <c r="E3261" i="2"/>
  <c r="E3264" i="2"/>
  <c r="E2936" i="2"/>
  <c r="E2948" i="2"/>
  <c r="E2997" i="2"/>
  <c r="E3000" i="2"/>
  <c r="E3012" i="2"/>
  <c r="E3061" i="2"/>
  <c r="E3064" i="2"/>
  <c r="E3076" i="2"/>
  <c r="E3125" i="2"/>
  <c r="E3128" i="2"/>
  <c r="E3140" i="2"/>
  <c r="E3189" i="2"/>
  <c r="E3192" i="2"/>
  <c r="E3204" i="2"/>
  <c r="E3253" i="2"/>
  <c r="E3256" i="2"/>
  <c r="E2973" i="2"/>
  <c r="E2976" i="2"/>
  <c r="E2988" i="2"/>
  <c r="E3037" i="2"/>
  <c r="E3040" i="2"/>
  <c r="E3052" i="2"/>
  <c r="E3101" i="2"/>
  <c r="E3104" i="2"/>
  <c r="E3116" i="2"/>
  <c r="E3165" i="2"/>
  <c r="E3168" i="2"/>
  <c r="E3180" i="2"/>
  <c r="E3229" i="2"/>
  <c r="E3232" i="2"/>
  <c r="E3244" i="2"/>
  <c r="E3112" i="2"/>
  <c r="E3124" i="2"/>
  <c r="E3173" i="2"/>
  <c r="E3269" i="2"/>
  <c r="E3272" i="2"/>
  <c r="E3284" i="2"/>
  <c r="E3333" i="2"/>
  <c r="E3336" i="2"/>
  <c r="E3348" i="2"/>
  <c r="E3397" i="2"/>
  <c r="E3400" i="2"/>
  <c r="E3412" i="2"/>
  <c r="E3461" i="2"/>
  <c r="E3464" i="2"/>
  <c r="E3476" i="2"/>
  <c r="E3525" i="2"/>
  <c r="E3528" i="2"/>
  <c r="E3540" i="2"/>
  <c r="E3589" i="2"/>
  <c r="E3592" i="2"/>
  <c r="E3604" i="2"/>
  <c r="E3088" i="2"/>
  <c r="E3100" i="2"/>
  <c r="E3149" i="2"/>
  <c r="E3309" i="2"/>
  <c r="E3312" i="2"/>
  <c r="E3324" i="2"/>
  <c r="E3373" i="2"/>
  <c r="E3376" i="2"/>
  <c r="E3388" i="2"/>
  <c r="E3437" i="2"/>
  <c r="E3440" i="2"/>
  <c r="E3452" i="2"/>
  <c r="E3501" i="2"/>
  <c r="E3504" i="2"/>
  <c r="E3516" i="2"/>
  <c r="E3565" i="2"/>
  <c r="E3568" i="2"/>
  <c r="E3580" i="2"/>
  <c r="E3629" i="2"/>
  <c r="E3632" i="2"/>
  <c r="E3644" i="2"/>
  <c r="E2981" i="2"/>
  <c r="E3176" i="2"/>
  <c r="E3188" i="2"/>
  <c r="E3237" i="2"/>
  <c r="E3285" i="2"/>
  <c r="E3288" i="2"/>
  <c r="E3300" i="2"/>
  <c r="E3349" i="2"/>
  <c r="E3352" i="2"/>
  <c r="E3364" i="2"/>
  <c r="E3413" i="2"/>
  <c r="E3416" i="2"/>
  <c r="E3428" i="2"/>
  <c r="E3477" i="2"/>
  <c r="E3480" i="2"/>
  <c r="E3492" i="2"/>
  <c r="E3541" i="2"/>
  <c r="E3544" i="2"/>
  <c r="E3556" i="2"/>
  <c r="E3605" i="2"/>
  <c r="E3608" i="2"/>
  <c r="E3620" i="2"/>
  <c r="E2957" i="2"/>
  <c r="E3152" i="2"/>
  <c r="E3164" i="2"/>
  <c r="E3213" i="2"/>
  <c r="E3276" i="2"/>
  <c r="E3325" i="2"/>
  <c r="E3328" i="2"/>
  <c r="E3340" i="2"/>
  <c r="E3389" i="2"/>
  <c r="E3392" i="2"/>
  <c r="E3404" i="2"/>
  <c r="E3453" i="2"/>
  <c r="E3456" i="2"/>
  <c r="E3468" i="2"/>
  <c r="E3517" i="2"/>
  <c r="E3520" i="2"/>
  <c r="E3532" i="2"/>
  <c r="E3581" i="2"/>
  <c r="E3584" i="2"/>
  <c r="E3596" i="2"/>
  <c r="E3645" i="2"/>
  <c r="E3648" i="2"/>
  <c r="E2937" i="2"/>
  <c r="E2984" i="2"/>
  <c r="E2996" i="2"/>
  <c r="E3045" i="2"/>
  <c r="E3240" i="2"/>
  <c r="E3252" i="2"/>
  <c r="E3301" i="2"/>
  <c r="E3304" i="2"/>
  <c r="E3316" i="2"/>
  <c r="E3365" i="2"/>
  <c r="E3368" i="2"/>
  <c r="E3380" i="2"/>
  <c r="E3429" i="2"/>
  <c r="E3432" i="2"/>
  <c r="E3444" i="2"/>
  <c r="E3493" i="2"/>
  <c r="E3496" i="2"/>
  <c r="E3508" i="2"/>
  <c r="E3557" i="2"/>
  <c r="E3560" i="2"/>
  <c r="E3572" i="2"/>
  <c r="E3621" i="2"/>
  <c r="E3624" i="2"/>
  <c r="E3636" i="2"/>
  <c r="E3048" i="2"/>
  <c r="E3060" i="2"/>
  <c r="E3109" i="2"/>
  <c r="E3268" i="2"/>
  <c r="E3317" i="2"/>
  <c r="E3320" i="2"/>
  <c r="E3332" i="2"/>
  <c r="E3381" i="2"/>
  <c r="E3384" i="2"/>
  <c r="E3396" i="2"/>
  <c r="E3445" i="2"/>
  <c r="E3448" i="2"/>
  <c r="E3460" i="2"/>
  <c r="E3509" i="2"/>
  <c r="E3512" i="2"/>
  <c r="E3524" i="2"/>
  <c r="E3573" i="2"/>
  <c r="E3576" i="2"/>
  <c r="E3588" i="2"/>
  <c r="E3637" i="2"/>
  <c r="E3640" i="2"/>
  <c r="E3024" i="2"/>
  <c r="E3036" i="2"/>
  <c r="E3085" i="2"/>
  <c r="E3293" i="2"/>
  <c r="E3296" i="2"/>
  <c r="E3308" i="2"/>
  <c r="E3357" i="2"/>
  <c r="E3360" i="2"/>
  <c r="E3372" i="2"/>
  <c r="E3421" i="2"/>
  <c r="E3424" i="2"/>
  <c r="E3436" i="2"/>
  <c r="E3485" i="2"/>
  <c r="E3488" i="2"/>
  <c r="E3500" i="2"/>
  <c r="E3549" i="2"/>
  <c r="E3552" i="2"/>
  <c r="E3564" i="2"/>
  <c r="E3613" i="2"/>
  <c r="E3616" i="2"/>
  <c r="E3628" i="2"/>
  <c r="E3344" i="2"/>
  <c r="E3612" i="2"/>
  <c r="E3420" i="2"/>
  <c r="E3469" i="2"/>
  <c r="E3021" i="2"/>
  <c r="E3216" i="2"/>
  <c r="E3277" i="2"/>
  <c r="E3472" i="2"/>
  <c r="E3228" i="2"/>
  <c r="E3280" i="2"/>
  <c r="E3548" i="2"/>
  <c r="E3597" i="2"/>
  <c r="E3356" i="2"/>
  <c r="E3405" i="2"/>
  <c r="E3600" i="2"/>
  <c r="E2972" i="2"/>
  <c r="E3484" i="2"/>
  <c r="E3533" i="2"/>
  <c r="E3292" i="2"/>
  <c r="E3341" i="2"/>
  <c r="E3536" i="2"/>
  <c r="E3408" i="2"/>
  <c r="E2960" i="2"/>
  <c r="T2192" i="1"/>
  <c r="C2192" i="2" s="1"/>
  <c r="C2200" i="2"/>
  <c r="C2208" i="2"/>
  <c r="C2216" i="2"/>
  <c r="C2224" i="2"/>
  <c r="C2232" i="2"/>
  <c r="C2240" i="2"/>
  <c r="C2248" i="2"/>
  <c r="C2256" i="2"/>
  <c r="C2264" i="2"/>
  <c r="C2272" i="2"/>
  <c r="C2280" i="2"/>
  <c r="C2288" i="2"/>
  <c r="C2296" i="2"/>
  <c r="C2304" i="2"/>
  <c r="C2199" i="2"/>
  <c r="C2207" i="2"/>
  <c r="C2215" i="2"/>
  <c r="C2223" i="2"/>
  <c r="C2231" i="2"/>
  <c r="C2239" i="2"/>
  <c r="C2247" i="2"/>
  <c r="C2255" i="2"/>
  <c r="C2263" i="2"/>
  <c r="C2271" i="2"/>
  <c r="C2279" i="2"/>
  <c r="C2287" i="2"/>
  <c r="C2295" i="2"/>
  <c r="C2303" i="2"/>
  <c r="C2198" i="2"/>
  <c r="C2206" i="2"/>
  <c r="C2214" i="2"/>
  <c r="C2222" i="2"/>
  <c r="C2230" i="2"/>
  <c r="C2238" i="2"/>
  <c r="C2246" i="2"/>
  <c r="C2254" i="2"/>
  <c r="C2262" i="2"/>
  <c r="C2270" i="2"/>
  <c r="C2278" i="2"/>
  <c r="C2286" i="2"/>
  <c r="C2294" i="2"/>
  <c r="C2302" i="2"/>
  <c r="C2197" i="2"/>
  <c r="C2205" i="2"/>
  <c r="C2213" i="2"/>
  <c r="C2221" i="2"/>
  <c r="C2229" i="2"/>
  <c r="C2237" i="2"/>
  <c r="C2245" i="2"/>
  <c r="C2253" i="2"/>
  <c r="C2261" i="2"/>
  <c r="C2269" i="2"/>
  <c r="C2277" i="2"/>
  <c r="C2285" i="2"/>
  <c r="C2293" i="2"/>
  <c r="C2301" i="2"/>
  <c r="C2196" i="2"/>
  <c r="C2204" i="2"/>
  <c r="C2212" i="2"/>
  <c r="C2220" i="2"/>
  <c r="C2228" i="2"/>
  <c r="C2236" i="2"/>
  <c r="C2244" i="2"/>
  <c r="C2252" i="2"/>
  <c r="C2260" i="2"/>
  <c r="C2268" i="2"/>
  <c r="C2276" i="2"/>
  <c r="C2284" i="2"/>
  <c r="C2292" i="2"/>
  <c r="C2300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210" i="2"/>
  <c r="C2242" i="2"/>
  <c r="C2274" i="2"/>
  <c r="C2306" i="2"/>
  <c r="C2311" i="2"/>
  <c r="C2319" i="2"/>
  <c r="C2327" i="2"/>
  <c r="C2335" i="2"/>
  <c r="C2343" i="2"/>
  <c r="C2351" i="2"/>
  <c r="C2359" i="2"/>
  <c r="C2367" i="2"/>
  <c r="C2375" i="2"/>
  <c r="C2383" i="2"/>
  <c r="C2391" i="2"/>
  <c r="C2399" i="2"/>
  <c r="C2407" i="2"/>
  <c r="C2415" i="2"/>
  <c r="C2423" i="2"/>
  <c r="C2431" i="2"/>
  <c r="C2439" i="2"/>
  <c r="C2447" i="2"/>
  <c r="C2455" i="2"/>
  <c r="C2463" i="2"/>
  <c r="C2471" i="2"/>
  <c r="C2479" i="2"/>
  <c r="C2487" i="2"/>
  <c r="C2495" i="2"/>
  <c r="C2503" i="2"/>
  <c r="C2511" i="2"/>
  <c r="C2519" i="2"/>
  <c r="C2527" i="2"/>
  <c r="C2535" i="2"/>
  <c r="C2543" i="2"/>
  <c r="C2551" i="2"/>
  <c r="C2559" i="2"/>
  <c r="C2567" i="2"/>
  <c r="C2575" i="2"/>
  <c r="C2583" i="2"/>
  <c r="C2591" i="2"/>
  <c r="C2599" i="2"/>
  <c r="C2607" i="2"/>
  <c r="C2615" i="2"/>
  <c r="C2623" i="2"/>
  <c r="C2631" i="2"/>
  <c r="C2639" i="2"/>
  <c r="C2647" i="2"/>
  <c r="C2655" i="2"/>
  <c r="C2663" i="2"/>
  <c r="C2671" i="2"/>
  <c r="C2679" i="2"/>
  <c r="C2687" i="2"/>
  <c r="C2695" i="2"/>
  <c r="C2703" i="2"/>
  <c r="C2711" i="2"/>
  <c r="C2719" i="2"/>
  <c r="C2727" i="2"/>
  <c r="C2735" i="2"/>
  <c r="C2743" i="2"/>
  <c r="C2751" i="2"/>
  <c r="C2759" i="2"/>
  <c r="C2767" i="2"/>
  <c r="C2775" i="2"/>
  <c r="C2783" i="2"/>
  <c r="C2791" i="2"/>
  <c r="C2799" i="2"/>
  <c r="C2807" i="2"/>
  <c r="C2815" i="2"/>
  <c r="C2823" i="2"/>
  <c r="C2831" i="2"/>
  <c r="C2839" i="2"/>
  <c r="C2847" i="2"/>
  <c r="C2855" i="2"/>
  <c r="C2863" i="2"/>
  <c r="C2871" i="2"/>
  <c r="C2879" i="2"/>
  <c r="C2887" i="2"/>
  <c r="C2895" i="2"/>
  <c r="C2903" i="2"/>
  <c r="C2911" i="2"/>
  <c r="C2919" i="2"/>
  <c r="C2201" i="2"/>
  <c r="C2233" i="2"/>
  <c r="C2265" i="2"/>
  <c r="C2297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202" i="2"/>
  <c r="C2234" i="2"/>
  <c r="C2266" i="2"/>
  <c r="C2298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193" i="2"/>
  <c r="C2225" i="2"/>
  <c r="C2257" i="2"/>
  <c r="C2289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194" i="2"/>
  <c r="C2226" i="2"/>
  <c r="C2258" i="2"/>
  <c r="C2290" i="2"/>
  <c r="C2307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217" i="2"/>
  <c r="C2249" i="2"/>
  <c r="C2281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282" i="2"/>
  <c r="C2337" i="2"/>
  <c r="C2369" i="2"/>
  <c r="C2401" i="2"/>
  <c r="C2433" i="2"/>
  <c r="C2465" i="2"/>
  <c r="C2497" i="2"/>
  <c r="C2529" i="2"/>
  <c r="C2561" i="2"/>
  <c r="C2593" i="2"/>
  <c r="C2625" i="2"/>
  <c r="C2657" i="2"/>
  <c r="C2689" i="2"/>
  <c r="C2721" i="2"/>
  <c r="C2753" i="2"/>
  <c r="C2785" i="2"/>
  <c r="C2817" i="2"/>
  <c r="C2849" i="2"/>
  <c r="C2881" i="2"/>
  <c r="C2913" i="2"/>
  <c r="C2209" i="2"/>
  <c r="C2328" i="2"/>
  <c r="C2360" i="2"/>
  <c r="C2392" i="2"/>
  <c r="C2424" i="2"/>
  <c r="C2456" i="2"/>
  <c r="C2488" i="2"/>
  <c r="C2520" i="2"/>
  <c r="C2552" i="2"/>
  <c r="C2584" i="2"/>
  <c r="C2616" i="2"/>
  <c r="C2648" i="2"/>
  <c r="C2680" i="2"/>
  <c r="C2712" i="2"/>
  <c r="C2744" i="2"/>
  <c r="C2776" i="2"/>
  <c r="C2808" i="2"/>
  <c r="C2840" i="2"/>
  <c r="C2872" i="2"/>
  <c r="C2904" i="2"/>
  <c r="C2250" i="2"/>
  <c r="C2329" i="2"/>
  <c r="C2361" i="2"/>
  <c r="C2393" i="2"/>
  <c r="C2425" i="2"/>
  <c r="C2457" i="2"/>
  <c r="C2489" i="2"/>
  <c r="C2521" i="2"/>
  <c r="C2553" i="2"/>
  <c r="C2585" i="2"/>
  <c r="C2617" i="2"/>
  <c r="C2649" i="2"/>
  <c r="C2681" i="2"/>
  <c r="C2713" i="2"/>
  <c r="C2745" i="2"/>
  <c r="C2777" i="2"/>
  <c r="C2809" i="2"/>
  <c r="C2841" i="2"/>
  <c r="C2873" i="2"/>
  <c r="C2905" i="2"/>
  <c r="C2218" i="2"/>
  <c r="C2321" i="2"/>
  <c r="C2353" i="2"/>
  <c r="C2385" i="2"/>
  <c r="C2417" i="2"/>
  <c r="C2449" i="2"/>
  <c r="C2481" i="2"/>
  <c r="C2513" i="2"/>
  <c r="C2545" i="2"/>
  <c r="C2577" i="2"/>
  <c r="C2609" i="2"/>
  <c r="C2641" i="2"/>
  <c r="C2673" i="2"/>
  <c r="C2705" i="2"/>
  <c r="C2737" i="2"/>
  <c r="C2769" i="2"/>
  <c r="C2801" i="2"/>
  <c r="C2833" i="2"/>
  <c r="C2865" i="2"/>
  <c r="C2897" i="2"/>
  <c r="C2273" i="2"/>
  <c r="C2312" i="2"/>
  <c r="C2344" i="2"/>
  <c r="C2376" i="2"/>
  <c r="C2408" i="2"/>
  <c r="C2440" i="2"/>
  <c r="C2472" i="2"/>
  <c r="C2504" i="2"/>
  <c r="C2536" i="2"/>
  <c r="C2568" i="2"/>
  <c r="C2600" i="2"/>
  <c r="C2632" i="2"/>
  <c r="C2664" i="2"/>
  <c r="C2696" i="2"/>
  <c r="C2728" i="2"/>
  <c r="C2760" i="2"/>
  <c r="C2792" i="2"/>
  <c r="C2824" i="2"/>
  <c r="C2856" i="2"/>
  <c r="C2888" i="2"/>
  <c r="C2920" i="2"/>
  <c r="C2480" i="2"/>
  <c r="C2505" i="2"/>
  <c r="C2528" i="2"/>
  <c r="C2736" i="2"/>
  <c r="C2761" i="2"/>
  <c r="C2784" i="2"/>
  <c r="C2384" i="2"/>
  <c r="C2409" i="2"/>
  <c r="C2432" i="2"/>
  <c r="C2640" i="2"/>
  <c r="C2665" i="2"/>
  <c r="C2688" i="2"/>
  <c r="C2896" i="2"/>
  <c r="C2921" i="2"/>
  <c r="C2313" i="2"/>
  <c r="C2336" i="2"/>
  <c r="C2544" i="2"/>
  <c r="C2569" i="2"/>
  <c r="C2592" i="2"/>
  <c r="C2800" i="2"/>
  <c r="C2825" i="2"/>
  <c r="C2848" i="2"/>
  <c r="C2448" i="2"/>
  <c r="C2473" i="2"/>
  <c r="C2496" i="2"/>
  <c r="C2704" i="2"/>
  <c r="C2729" i="2"/>
  <c r="C2752" i="2"/>
  <c r="C2241" i="2"/>
  <c r="C2352" i="2"/>
  <c r="C2377" i="2"/>
  <c r="C2400" i="2"/>
  <c r="C2608" i="2"/>
  <c r="C2633" i="2"/>
  <c r="C2656" i="2"/>
  <c r="C2864" i="2"/>
  <c r="C2889" i="2"/>
  <c r="C2912" i="2"/>
  <c r="C2305" i="2"/>
  <c r="C2416" i="2"/>
  <c r="C2441" i="2"/>
  <c r="C2464" i="2"/>
  <c r="C2672" i="2"/>
  <c r="C2697" i="2"/>
  <c r="C2720" i="2"/>
  <c r="C2320" i="2"/>
  <c r="C2345" i="2"/>
  <c r="C2368" i="2"/>
  <c r="C2576" i="2"/>
  <c r="C2601" i="2"/>
  <c r="C2624" i="2"/>
  <c r="C2832" i="2"/>
  <c r="C2857" i="2"/>
  <c r="C2880" i="2"/>
  <c r="C2793" i="2"/>
  <c r="C2512" i="2"/>
  <c r="C2816" i="2"/>
  <c r="C2537" i="2"/>
  <c r="C2768" i="2"/>
  <c r="C2560" i="2"/>
  <c r="X732" i="1"/>
  <c r="G732" i="2" s="1"/>
  <c r="G737" i="2"/>
  <c r="G745" i="2"/>
  <c r="G753" i="2"/>
  <c r="G761" i="2"/>
  <c r="G769" i="2"/>
  <c r="G777" i="2"/>
  <c r="G785" i="2"/>
  <c r="G793" i="2"/>
  <c r="G801" i="2"/>
  <c r="G809" i="2"/>
  <c r="G817" i="2"/>
  <c r="G825" i="2"/>
  <c r="G833" i="2"/>
  <c r="G841" i="2"/>
  <c r="G849" i="2"/>
  <c r="G857" i="2"/>
  <c r="G865" i="2"/>
  <c r="G736" i="2"/>
  <c r="G744" i="2"/>
  <c r="G752" i="2"/>
  <c r="G760" i="2"/>
  <c r="G768" i="2"/>
  <c r="G776" i="2"/>
  <c r="G784" i="2"/>
  <c r="G792" i="2"/>
  <c r="G800" i="2"/>
  <c r="G808" i="2"/>
  <c r="G816" i="2"/>
  <c r="G824" i="2"/>
  <c r="G832" i="2"/>
  <c r="G840" i="2"/>
  <c r="G848" i="2"/>
  <c r="G856" i="2"/>
  <c r="G864" i="2"/>
  <c r="G735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847" i="2"/>
  <c r="G855" i="2"/>
  <c r="G863" i="2"/>
  <c r="G734" i="2"/>
  <c r="G742" i="2"/>
  <c r="G750" i="2"/>
  <c r="G758" i="2"/>
  <c r="G766" i="2"/>
  <c r="G774" i="2"/>
  <c r="G782" i="2"/>
  <c r="G790" i="2"/>
  <c r="G798" i="2"/>
  <c r="G806" i="2"/>
  <c r="G814" i="2"/>
  <c r="G822" i="2"/>
  <c r="G830" i="2"/>
  <c r="G838" i="2"/>
  <c r="G846" i="2"/>
  <c r="G854" i="2"/>
  <c r="G862" i="2"/>
  <c r="G733" i="2"/>
  <c r="G741" i="2"/>
  <c r="G749" i="2"/>
  <c r="G757" i="2"/>
  <c r="G765" i="2"/>
  <c r="G773" i="2"/>
  <c r="G781" i="2"/>
  <c r="G789" i="2"/>
  <c r="G797" i="2"/>
  <c r="G805" i="2"/>
  <c r="G813" i="2"/>
  <c r="G821" i="2"/>
  <c r="G829" i="2"/>
  <c r="G837" i="2"/>
  <c r="G845" i="2"/>
  <c r="G853" i="2"/>
  <c r="G861" i="2"/>
  <c r="G740" i="2"/>
  <c r="G748" i="2"/>
  <c r="G756" i="2"/>
  <c r="G764" i="2"/>
  <c r="G772" i="2"/>
  <c r="G780" i="2"/>
  <c r="G788" i="2"/>
  <c r="G796" i="2"/>
  <c r="G804" i="2"/>
  <c r="G812" i="2"/>
  <c r="G820" i="2"/>
  <c r="G828" i="2"/>
  <c r="G836" i="2"/>
  <c r="G844" i="2"/>
  <c r="G852" i="2"/>
  <c r="G860" i="2"/>
  <c r="G747" i="2"/>
  <c r="G779" i="2"/>
  <c r="G811" i="2"/>
  <c r="G843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1" i="2"/>
  <c r="G979" i="2"/>
  <c r="G987" i="2"/>
  <c r="G995" i="2"/>
  <c r="G1003" i="2"/>
  <c r="G1011" i="2"/>
  <c r="G1019" i="2"/>
  <c r="G1027" i="2"/>
  <c r="G1035" i="2"/>
  <c r="G1043" i="2"/>
  <c r="G1051" i="2"/>
  <c r="G1059" i="2"/>
  <c r="G1067" i="2"/>
  <c r="G1075" i="2"/>
  <c r="G1083" i="2"/>
  <c r="G1091" i="2"/>
  <c r="G1099" i="2"/>
  <c r="G1107" i="2"/>
  <c r="G1115" i="2"/>
  <c r="G1123" i="2"/>
  <c r="G1131" i="2"/>
  <c r="G1139" i="2"/>
  <c r="G1147" i="2"/>
  <c r="G1155" i="2"/>
  <c r="G1163" i="2"/>
  <c r="G1171" i="2"/>
  <c r="G1179" i="2"/>
  <c r="G738" i="2"/>
  <c r="G770" i="2"/>
  <c r="G802" i="2"/>
  <c r="G834" i="2"/>
  <c r="G874" i="2"/>
  <c r="G882" i="2"/>
  <c r="G890" i="2"/>
  <c r="G898" i="2"/>
  <c r="G906" i="2"/>
  <c r="G914" i="2"/>
  <c r="G922" i="2"/>
  <c r="G930" i="2"/>
  <c r="G938" i="2"/>
  <c r="G946" i="2"/>
  <c r="G954" i="2"/>
  <c r="G962" i="2"/>
  <c r="G970" i="2"/>
  <c r="G978" i="2"/>
  <c r="G986" i="2"/>
  <c r="G994" i="2"/>
  <c r="G1002" i="2"/>
  <c r="G1010" i="2"/>
  <c r="G1018" i="2"/>
  <c r="G1026" i="2"/>
  <c r="G1034" i="2"/>
  <c r="G1042" i="2"/>
  <c r="G1050" i="2"/>
  <c r="G1058" i="2"/>
  <c r="G1066" i="2"/>
  <c r="G1074" i="2"/>
  <c r="G1082" i="2"/>
  <c r="G1090" i="2"/>
  <c r="G1098" i="2"/>
  <c r="G1106" i="2"/>
  <c r="G1114" i="2"/>
  <c r="G1122" i="2"/>
  <c r="G1130" i="2"/>
  <c r="G1138" i="2"/>
  <c r="G1146" i="2"/>
  <c r="G1154" i="2"/>
  <c r="G1162" i="2"/>
  <c r="G1170" i="2"/>
  <c r="G1178" i="2"/>
  <c r="G739" i="2"/>
  <c r="G771" i="2"/>
  <c r="G803" i="2"/>
  <c r="G835" i="2"/>
  <c r="G873" i="2"/>
  <c r="G881" i="2"/>
  <c r="G889" i="2"/>
  <c r="G897" i="2"/>
  <c r="G905" i="2"/>
  <c r="G913" i="2"/>
  <c r="G921" i="2"/>
  <c r="G929" i="2"/>
  <c r="G937" i="2"/>
  <c r="G945" i="2"/>
  <c r="G953" i="2"/>
  <c r="G961" i="2"/>
  <c r="G969" i="2"/>
  <c r="G977" i="2"/>
  <c r="G985" i="2"/>
  <c r="G993" i="2"/>
  <c r="G1001" i="2"/>
  <c r="G1009" i="2"/>
  <c r="G1017" i="2"/>
  <c r="G1025" i="2"/>
  <c r="G1033" i="2"/>
  <c r="G1041" i="2"/>
  <c r="G1049" i="2"/>
  <c r="G1057" i="2"/>
  <c r="G1065" i="2"/>
  <c r="G1073" i="2"/>
  <c r="G1081" i="2"/>
  <c r="G1089" i="2"/>
  <c r="G1097" i="2"/>
  <c r="G1105" i="2"/>
  <c r="G1113" i="2"/>
  <c r="G1121" i="2"/>
  <c r="G1129" i="2"/>
  <c r="G1137" i="2"/>
  <c r="G1145" i="2"/>
  <c r="G1153" i="2"/>
  <c r="G1161" i="2"/>
  <c r="G1169" i="2"/>
  <c r="G1177" i="2"/>
  <c r="G762" i="2"/>
  <c r="G794" i="2"/>
  <c r="G826" i="2"/>
  <c r="G858" i="2"/>
  <c r="G872" i="2"/>
  <c r="G880" i="2"/>
  <c r="G888" i="2"/>
  <c r="G896" i="2"/>
  <c r="G904" i="2"/>
  <c r="G912" i="2"/>
  <c r="G920" i="2"/>
  <c r="G928" i="2"/>
  <c r="G936" i="2"/>
  <c r="G944" i="2"/>
  <c r="G952" i="2"/>
  <c r="G960" i="2"/>
  <c r="G968" i="2"/>
  <c r="G976" i="2"/>
  <c r="G984" i="2"/>
  <c r="G992" i="2"/>
  <c r="G1000" i="2"/>
  <c r="G1008" i="2"/>
  <c r="G1016" i="2"/>
  <c r="G1024" i="2"/>
  <c r="G1032" i="2"/>
  <c r="G1040" i="2"/>
  <c r="G1048" i="2"/>
  <c r="G1056" i="2"/>
  <c r="G1064" i="2"/>
  <c r="G1072" i="2"/>
  <c r="G1080" i="2"/>
  <c r="G1088" i="2"/>
  <c r="G1096" i="2"/>
  <c r="G1104" i="2"/>
  <c r="G1112" i="2"/>
  <c r="G1120" i="2"/>
  <c r="G1128" i="2"/>
  <c r="G1136" i="2"/>
  <c r="G1144" i="2"/>
  <c r="G1152" i="2"/>
  <c r="G1160" i="2"/>
  <c r="G1168" i="2"/>
  <c r="G1176" i="2"/>
  <c r="G1184" i="2"/>
  <c r="G763" i="2"/>
  <c r="G795" i="2"/>
  <c r="G827" i="2"/>
  <c r="G859" i="2"/>
  <c r="G866" i="2"/>
  <c r="G871" i="2"/>
  <c r="G879" i="2"/>
  <c r="G887" i="2"/>
  <c r="G895" i="2"/>
  <c r="G903" i="2"/>
  <c r="G911" i="2"/>
  <c r="G919" i="2"/>
  <c r="G927" i="2"/>
  <c r="G935" i="2"/>
  <c r="G943" i="2"/>
  <c r="G951" i="2"/>
  <c r="G959" i="2"/>
  <c r="G967" i="2"/>
  <c r="G975" i="2"/>
  <c r="G983" i="2"/>
  <c r="G991" i="2"/>
  <c r="G999" i="2"/>
  <c r="G1007" i="2"/>
  <c r="G1015" i="2"/>
  <c r="G1023" i="2"/>
  <c r="G1031" i="2"/>
  <c r="G1039" i="2"/>
  <c r="G1047" i="2"/>
  <c r="G1055" i="2"/>
  <c r="G1063" i="2"/>
  <c r="G1071" i="2"/>
  <c r="G1079" i="2"/>
  <c r="G1087" i="2"/>
  <c r="G1095" i="2"/>
  <c r="G1103" i="2"/>
  <c r="G1111" i="2"/>
  <c r="G1119" i="2"/>
  <c r="G1127" i="2"/>
  <c r="G1135" i="2"/>
  <c r="G1143" i="2"/>
  <c r="G1151" i="2"/>
  <c r="G1159" i="2"/>
  <c r="G1167" i="2"/>
  <c r="G1175" i="2"/>
  <c r="G754" i="2"/>
  <c r="G786" i="2"/>
  <c r="G818" i="2"/>
  <c r="G850" i="2"/>
  <c r="G870" i="2"/>
  <c r="G878" i="2"/>
  <c r="G886" i="2"/>
  <c r="G894" i="2"/>
  <c r="G902" i="2"/>
  <c r="G910" i="2"/>
  <c r="G918" i="2"/>
  <c r="G926" i="2"/>
  <c r="G934" i="2"/>
  <c r="G942" i="2"/>
  <c r="G950" i="2"/>
  <c r="G958" i="2"/>
  <c r="G966" i="2"/>
  <c r="G974" i="2"/>
  <c r="G982" i="2"/>
  <c r="G990" i="2"/>
  <c r="G998" i="2"/>
  <c r="G1006" i="2"/>
  <c r="G1014" i="2"/>
  <c r="G1022" i="2"/>
  <c r="G1030" i="2"/>
  <c r="G1038" i="2"/>
  <c r="G1046" i="2"/>
  <c r="G1054" i="2"/>
  <c r="G1062" i="2"/>
  <c r="G1070" i="2"/>
  <c r="G1078" i="2"/>
  <c r="G1086" i="2"/>
  <c r="G1094" i="2"/>
  <c r="G1102" i="2"/>
  <c r="G1110" i="2"/>
  <c r="G1118" i="2"/>
  <c r="G1126" i="2"/>
  <c r="G1134" i="2"/>
  <c r="G1142" i="2"/>
  <c r="G1150" i="2"/>
  <c r="G1158" i="2"/>
  <c r="G1166" i="2"/>
  <c r="G1174" i="2"/>
  <c r="G1182" i="2"/>
  <c r="G851" i="2"/>
  <c r="G885" i="2"/>
  <c r="G917" i="2"/>
  <c r="G949" i="2"/>
  <c r="G981" i="2"/>
  <c r="G1013" i="2"/>
  <c r="G1045" i="2"/>
  <c r="G1077" i="2"/>
  <c r="G1109" i="2"/>
  <c r="G1141" i="2"/>
  <c r="G1173" i="2"/>
  <c r="G1185" i="2"/>
  <c r="G1193" i="2"/>
  <c r="G1201" i="2"/>
  <c r="G1209" i="2"/>
  <c r="G1217" i="2"/>
  <c r="G1225" i="2"/>
  <c r="G1233" i="2"/>
  <c r="G1241" i="2"/>
  <c r="G1249" i="2"/>
  <c r="G1257" i="2"/>
  <c r="G1265" i="2"/>
  <c r="G1273" i="2"/>
  <c r="G1281" i="2"/>
  <c r="G1289" i="2"/>
  <c r="G1297" i="2"/>
  <c r="G1305" i="2"/>
  <c r="G1313" i="2"/>
  <c r="G1321" i="2"/>
  <c r="G1329" i="2"/>
  <c r="G1337" i="2"/>
  <c r="G1345" i="2"/>
  <c r="G1353" i="2"/>
  <c r="G1361" i="2"/>
  <c r="G1369" i="2"/>
  <c r="G1377" i="2"/>
  <c r="G1385" i="2"/>
  <c r="G1393" i="2"/>
  <c r="G1401" i="2"/>
  <c r="G1409" i="2"/>
  <c r="G1417" i="2"/>
  <c r="G1425" i="2"/>
  <c r="G1433" i="2"/>
  <c r="G1441" i="2"/>
  <c r="G1449" i="2"/>
  <c r="G1457" i="2"/>
  <c r="G778" i="2"/>
  <c r="G876" i="2"/>
  <c r="G908" i="2"/>
  <c r="G940" i="2"/>
  <c r="G972" i="2"/>
  <c r="G1004" i="2"/>
  <c r="G1036" i="2"/>
  <c r="G1068" i="2"/>
  <c r="G1100" i="2"/>
  <c r="G1132" i="2"/>
  <c r="G1164" i="2"/>
  <c r="G1192" i="2"/>
  <c r="G1200" i="2"/>
  <c r="G1208" i="2"/>
  <c r="G1216" i="2"/>
  <c r="G1224" i="2"/>
  <c r="G1232" i="2"/>
  <c r="G1240" i="2"/>
  <c r="G1248" i="2"/>
  <c r="G1256" i="2"/>
  <c r="G1264" i="2"/>
  <c r="G1272" i="2"/>
  <c r="G1280" i="2"/>
  <c r="G1288" i="2"/>
  <c r="G1296" i="2"/>
  <c r="G1304" i="2"/>
  <c r="G1312" i="2"/>
  <c r="G1320" i="2"/>
  <c r="G1328" i="2"/>
  <c r="G1336" i="2"/>
  <c r="G1344" i="2"/>
  <c r="G1352" i="2"/>
  <c r="G1360" i="2"/>
  <c r="G1368" i="2"/>
  <c r="G1376" i="2"/>
  <c r="G1384" i="2"/>
  <c r="G1392" i="2"/>
  <c r="G1400" i="2"/>
  <c r="G1408" i="2"/>
  <c r="G1416" i="2"/>
  <c r="G1424" i="2"/>
  <c r="G1432" i="2"/>
  <c r="G1440" i="2"/>
  <c r="G1448" i="2"/>
  <c r="G1456" i="2"/>
  <c r="G819" i="2"/>
  <c r="G877" i="2"/>
  <c r="G909" i="2"/>
  <c r="G941" i="2"/>
  <c r="G973" i="2"/>
  <c r="G1005" i="2"/>
  <c r="G1037" i="2"/>
  <c r="G1069" i="2"/>
  <c r="G1101" i="2"/>
  <c r="G1133" i="2"/>
  <c r="G1165" i="2"/>
  <c r="G1191" i="2"/>
  <c r="G1199" i="2"/>
  <c r="G1207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1351" i="2"/>
  <c r="G1359" i="2"/>
  <c r="G1367" i="2"/>
  <c r="G1375" i="2"/>
  <c r="G1383" i="2"/>
  <c r="G1391" i="2"/>
  <c r="G1399" i="2"/>
  <c r="G1407" i="2"/>
  <c r="G1415" i="2"/>
  <c r="G1423" i="2"/>
  <c r="G1431" i="2"/>
  <c r="G1439" i="2"/>
  <c r="G1447" i="2"/>
  <c r="G1455" i="2"/>
  <c r="G746" i="2"/>
  <c r="G868" i="2"/>
  <c r="G900" i="2"/>
  <c r="G932" i="2"/>
  <c r="G964" i="2"/>
  <c r="G996" i="2"/>
  <c r="G1028" i="2"/>
  <c r="G1060" i="2"/>
  <c r="G1092" i="2"/>
  <c r="G1124" i="2"/>
  <c r="G1156" i="2"/>
  <c r="G1190" i="2"/>
  <c r="G1198" i="2"/>
  <c r="G1206" i="2"/>
  <c r="G1214" i="2"/>
  <c r="G1222" i="2"/>
  <c r="G1230" i="2"/>
  <c r="G1238" i="2"/>
  <c r="G1246" i="2"/>
  <c r="G1254" i="2"/>
  <c r="G1262" i="2"/>
  <c r="G1270" i="2"/>
  <c r="G1278" i="2"/>
  <c r="G1286" i="2"/>
  <c r="G1294" i="2"/>
  <c r="G1302" i="2"/>
  <c r="G1310" i="2"/>
  <c r="G1318" i="2"/>
  <c r="G1326" i="2"/>
  <c r="G1334" i="2"/>
  <c r="G1342" i="2"/>
  <c r="G1350" i="2"/>
  <c r="G1358" i="2"/>
  <c r="G1366" i="2"/>
  <c r="G1374" i="2"/>
  <c r="G1382" i="2"/>
  <c r="G1390" i="2"/>
  <c r="G1398" i="2"/>
  <c r="G1406" i="2"/>
  <c r="G1414" i="2"/>
  <c r="G1422" i="2"/>
  <c r="G1430" i="2"/>
  <c r="G1438" i="2"/>
  <c r="G1446" i="2"/>
  <c r="G1454" i="2"/>
  <c r="G787" i="2"/>
  <c r="G869" i="2"/>
  <c r="G901" i="2"/>
  <c r="G933" i="2"/>
  <c r="G965" i="2"/>
  <c r="G997" i="2"/>
  <c r="G1029" i="2"/>
  <c r="G1061" i="2"/>
  <c r="G1093" i="2"/>
  <c r="G1125" i="2"/>
  <c r="G1157" i="2"/>
  <c r="G1189" i="2"/>
  <c r="G1197" i="2"/>
  <c r="G1205" i="2"/>
  <c r="G1213" i="2"/>
  <c r="G1221" i="2"/>
  <c r="G1229" i="2"/>
  <c r="G1237" i="2"/>
  <c r="G1245" i="2"/>
  <c r="G1253" i="2"/>
  <c r="G1261" i="2"/>
  <c r="G1269" i="2"/>
  <c r="G1277" i="2"/>
  <c r="G1285" i="2"/>
  <c r="G1293" i="2"/>
  <c r="G1301" i="2"/>
  <c r="G1309" i="2"/>
  <c r="G1317" i="2"/>
  <c r="G1325" i="2"/>
  <c r="G1333" i="2"/>
  <c r="G1341" i="2"/>
  <c r="G1349" i="2"/>
  <c r="G1357" i="2"/>
  <c r="G1365" i="2"/>
  <c r="G1373" i="2"/>
  <c r="G1381" i="2"/>
  <c r="G1389" i="2"/>
  <c r="G1397" i="2"/>
  <c r="G1405" i="2"/>
  <c r="G1413" i="2"/>
  <c r="G1421" i="2"/>
  <c r="G1429" i="2"/>
  <c r="G1437" i="2"/>
  <c r="G1445" i="2"/>
  <c r="G1453" i="2"/>
  <c r="G1461" i="2"/>
  <c r="G842" i="2"/>
  <c r="G892" i="2"/>
  <c r="G924" i="2"/>
  <c r="G956" i="2"/>
  <c r="G988" i="2"/>
  <c r="G1020" i="2"/>
  <c r="G1052" i="2"/>
  <c r="G1084" i="2"/>
  <c r="G1116" i="2"/>
  <c r="G1148" i="2"/>
  <c r="G1180" i="2"/>
  <c r="G1188" i="2"/>
  <c r="G1196" i="2"/>
  <c r="G1204" i="2"/>
  <c r="G1212" i="2"/>
  <c r="G1220" i="2"/>
  <c r="G1228" i="2"/>
  <c r="G1236" i="2"/>
  <c r="G1244" i="2"/>
  <c r="G1252" i="2"/>
  <c r="G1260" i="2"/>
  <c r="G1268" i="2"/>
  <c r="G1276" i="2"/>
  <c r="G1284" i="2"/>
  <c r="G1292" i="2"/>
  <c r="G1300" i="2"/>
  <c r="G1308" i="2"/>
  <c r="G1316" i="2"/>
  <c r="G1324" i="2"/>
  <c r="G1332" i="2"/>
  <c r="G1340" i="2"/>
  <c r="G1348" i="2"/>
  <c r="G1356" i="2"/>
  <c r="G1364" i="2"/>
  <c r="G1372" i="2"/>
  <c r="G1380" i="2"/>
  <c r="G1388" i="2"/>
  <c r="G1396" i="2"/>
  <c r="G1404" i="2"/>
  <c r="G1412" i="2"/>
  <c r="G1420" i="2"/>
  <c r="G1428" i="2"/>
  <c r="G1436" i="2"/>
  <c r="G1444" i="2"/>
  <c r="G1452" i="2"/>
  <c r="G1460" i="2"/>
  <c r="G755" i="2"/>
  <c r="G893" i="2"/>
  <c r="G925" i="2"/>
  <c r="G957" i="2"/>
  <c r="G989" i="2"/>
  <c r="G1021" i="2"/>
  <c r="G1053" i="2"/>
  <c r="G1085" i="2"/>
  <c r="G1117" i="2"/>
  <c r="G1149" i="2"/>
  <c r="G1183" i="2"/>
  <c r="G1187" i="2"/>
  <c r="G1195" i="2"/>
  <c r="G1203" i="2"/>
  <c r="G1211" i="2"/>
  <c r="G1219" i="2"/>
  <c r="G1227" i="2"/>
  <c r="G1235" i="2"/>
  <c r="G1243" i="2"/>
  <c r="G1251" i="2"/>
  <c r="G1259" i="2"/>
  <c r="G1267" i="2"/>
  <c r="G1275" i="2"/>
  <c r="G1283" i="2"/>
  <c r="G1291" i="2"/>
  <c r="G1299" i="2"/>
  <c r="G1307" i="2"/>
  <c r="G1315" i="2"/>
  <c r="G1323" i="2"/>
  <c r="G1331" i="2"/>
  <c r="G1339" i="2"/>
  <c r="G1347" i="2"/>
  <c r="G1355" i="2"/>
  <c r="G1363" i="2"/>
  <c r="G1371" i="2"/>
  <c r="G1379" i="2"/>
  <c r="G1387" i="2"/>
  <c r="G1395" i="2"/>
  <c r="G1403" i="2"/>
  <c r="G1411" i="2"/>
  <c r="G1419" i="2"/>
  <c r="G1427" i="2"/>
  <c r="G1435" i="2"/>
  <c r="G1443" i="2"/>
  <c r="G1451" i="2"/>
  <c r="G1459" i="2"/>
  <c r="G884" i="2"/>
  <c r="G1140" i="2"/>
  <c r="G1218" i="2"/>
  <c r="G1282" i="2"/>
  <c r="G1346" i="2"/>
  <c r="G1410" i="2"/>
  <c r="G810" i="2"/>
  <c r="G1108" i="2"/>
  <c r="G1181" i="2"/>
  <c r="G1210" i="2"/>
  <c r="G1274" i="2"/>
  <c r="G1338" i="2"/>
  <c r="G1402" i="2"/>
  <c r="G1076" i="2"/>
  <c r="G1202" i="2"/>
  <c r="G1266" i="2"/>
  <c r="G1330" i="2"/>
  <c r="G1394" i="2"/>
  <c r="G1458" i="2"/>
  <c r="G1044" i="2"/>
  <c r="G1194" i="2"/>
  <c r="G1258" i="2"/>
  <c r="G1322" i="2"/>
  <c r="G1386" i="2"/>
  <c r="G1450" i="2"/>
  <c r="G1012" i="2"/>
  <c r="G1186" i="2"/>
  <c r="G1250" i="2"/>
  <c r="G1314" i="2"/>
  <c r="G1378" i="2"/>
  <c r="G1442" i="2"/>
  <c r="G980" i="2"/>
  <c r="G1242" i="2"/>
  <c r="G1306" i="2"/>
  <c r="G1370" i="2"/>
  <c r="G1434" i="2"/>
  <c r="G948" i="2"/>
  <c r="G1234" i="2"/>
  <c r="G1298" i="2"/>
  <c r="G1362" i="2"/>
  <c r="G1426" i="2"/>
  <c r="G1418" i="2"/>
  <c r="G1354" i="2"/>
  <c r="G1290" i="2"/>
  <c r="G1226" i="2"/>
  <c r="G916" i="2"/>
  <c r="G1172" i="2"/>
  <c r="V2" i="1"/>
  <c r="E2" i="2" s="1"/>
  <c r="E31" i="2"/>
  <c r="E39" i="2"/>
  <c r="E47" i="2"/>
  <c r="E55" i="2"/>
  <c r="E63" i="2"/>
  <c r="E71" i="2"/>
  <c r="E79" i="2"/>
  <c r="E87" i="2"/>
  <c r="E95" i="2"/>
  <c r="E103" i="2"/>
  <c r="E111" i="2"/>
  <c r="E119" i="2"/>
  <c r="E32" i="2"/>
  <c r="E36" i="2"/>
  <c r="E49" i="2"/>
  <c r="E53" i="2"/>
  <c r="E66" i="2"/>
  <c r="E70" i="2"/>
  <c r="E83" i="2"/>
  <c r="E96" i="2"/>
  <c r="E100" i="2"/>
  <c r="E113" i="2"/>
  <c r="E117" i="2"/>
  <c r="E40" i="2"/>
  <c r="E44" i="2"/>
  <c r="E35" i="2"/>
  <c r="E48" i="2"/>
  <c r="E52" i="2"/>
  <c r="E65" i="2"/>
  <c r="E69" i="2"/>
  <c r="E82" i="2"/>
  <c r="E86" i="2"/>
  <c r="E99" i="2"/>
  <c r="E112" i="2"/>
  <c r="E116" i="2"/>
  <c r="E132" i="2"/>
  <c r="E30" i="2"/>
  <c r="E34" i="2"/>
  <c r="E38" i="2"/>
  <c r="E51" i="2"/>
  <c r="E64" i="2"/>
  <c r="E68" i="2"/>
  <c r="E81" i="2"/>
  <c r="E85" i="2"/>
  <c r="E98" i="2"/>
  <c r="E102" i="2"/>
  <c r="E115" i="2"/>
  <c r="E130" i="2"/>
  <c r="E59" i="2"/>
  <c r="E61" i="2"/>
  <c r="E84" i="2"/>
  <c r="E88" i="2"/>
  <c r="E107" i="2"/>
  <c r="E109" i="2"/>
  <c r="E125" i="2"/>
  <c r="E142" i="2"/>
  <c r="E150" i="2"/>
  <c r="E158" i="2"/>
  <c r="E166" i="2"/>
  <c r="E174" i="2"/>
  <c r="E42" i="2"/>
  <c r="E57" i="2"/>
  <c r="E76" i="2"/>
  <c r="E78" i="2"/>
  <c r="E80" i="2"/>
  <c r="E101" i="2"/>
  <c r="E105" i="2"/>
  <c r="E136" i="2"/>
  <c r="E141" i="2"/>
  <c r="E149" i="2"/>
  <c r="E157" i="2"/>
  <c r="E165" i="2"/>
  <c r="E173" i="2"/>
  <c r="E37" i="2"/>
  <c r="E72" i="2"/>
  <c r="E74" i="2"/>
  <c r="E93" i="2"/>
  <c r="E97" i="2"/>
  <c r="E118" i="2"/>
  <c r="E120" i="2"/>
  <c r="E122" i="2"/>
  <c r="E127" i="2"/>
  <c r="E133" i="2"/>
  <c r="E140" i="2"/>
  <c r="E148" i="2"/>
  <c r="E156" i="2"/>
  <c r="E164" i="2"/>
  <c r="E172" i="2"/>
  <c r="E45" i="2"/>
  <c r="E89" i="2"/>
  <c r="E91" i="2"/>
  <c r="E110" i="2"/>
  <c r="E114" i="2"/>
  <c r="E124" i="2"/>
  <c r="E139" i="2"/>
  <c r="E147" i="2"/>
  <c r="E155" i="2"/>
  <c r="E163" i="2"/>
  <c r="E171" i="2"/>
  <c r="E43" i="2"/>
  <c r="E60" i="2"/>
  <c r="E62" i="2"/>
  <c r="E106" i="2"/>
  <c r="E108" i="2"/>
  <c r="E129" i="2"/>
  <c r="E135" i="2"/>
  <c r="E138" i="2"/>
  <c r="E146" i="2"/>
  <c r="E154" i="2"/>
  <c r="E162" i="2"/>
  <c r="E170" i="2"/>
  <c r="E54" i="2"/>
  <c r="E56" i="2"/>
  <c r="E58" i="2"/>
  <c r="E77" i="2"/>
  <c r="E104" i="2"/>
  <c r="E126" i="2"/>
  <c r="E145" i="2"/>
  <c r="E153" i="2"/>
  <c r="E161" i="2"/>
  <c r="E169" i="2"/>
  <c r="E33" i="2"/>
  <c r="E46" i="2"/>
  <c r="E50" i="2"/>
  <c r="E73" i="2"/>
  <c r="E75" i="2"/>
  <c r="E94" i="2"/>
  <c r="E121" i="2"/>
  <c r="E123" i="2"/>
  <c r="E137" i="2"/>
  <c r="E144" i="2"/>
  <c r="E152" i="2"/>
  <c r="E160" i="2"/>
  <c r="E168" i="2"/>
  <c r="E41" i="2"/>
  <c r="E92" i="2"/>
  <c r="E177" i="2"/>
  <c r="E185" i="2"/>
  <c r="E193" i="2"/>
  <c r="E201" i="2"/>
  <c r="E209" i="2"/>
  <c r="E217" i="2"/>
  <c r="E225" i="2"/>
  <c r="E233" i="2"/>
  <c r="E241" i="2"/>
  <c r="E249" i="2"/>
  <c r="E257" i="2"/>
  <c r="E265" i="2"/>
  <c r="E273" i="2"/>
  <c r="E281" i="2"/>
  <c r="E289" i="2"/>
  <c r="E297" i="2"/>
  <c r="E305" i="2"/>
  <c r="E313" i="2"/>
  <c r="E321" i="2"/>
  <c r="E329" i="2"/>
  <c r="E337" i="2"/>
  <c r="E345" i="2"/>
  <c r="E353" i="2"/>
  <c r="E176" i="2"/>
  <c r="E184" i="2"/>
  <c r="E192" i="2"/>
  <c r="E200" i="2"/>
  <c r="E208" i="2"/>
  <c r="E216" i="2"/>
  <c r="E224" i="2"/>
  <c r="E232" i="2"/>
  <c r="E240" i="2"/>
  <c r="E248" i="2"/>
  <c r="E256" i="2"/>
  <c r="E264" i="2"/>
  <c r="E272" i="2"/>
  <c r="E280" i="2"/>
  <c r="E288" i="2"/>
  <c r="E296" i="2"/>
  <c r="E304" i="2"/>
  <c r="E312" i="2"/>
  <c r="E320" i="2"/>
  <c r="E328" i="2"/>
  <c r="E336" i="2"/>
  <c r="E344" i="2"/>
  <c r="E352" i="2"/>
  <c r="E128" i="2"/>
  <c r="E167" i="2"/>
  <c r="E183" i="2"/>
  <c r="E191" i="2"/>
  <c r="E199" i="2"/>
  <c r="E207" i="2"/>
  <c r="E215" i="2"/>
  <c r="E223" i="2"/>
  <c r="E231" i="2"/>
  <c r="E239" i="2"/>
  <c r="E247" i="2"/>
  <c r="E255" i="2"/>
  <c r="E263" i="2"/>
  <c r="E271" i="2"/>
  <c r="E279" i="2"/>
  <c r="E287" i="2"/>
  <c r="E295" i="2"/>
  <c r="E303" i="2"/>
  <c r="E311" i="2"/>
  <c r="E319" i="2"/>
  <c r="E327" i="2"/>
  <c r="E335" i="2"/>
  <c r="E343" i="2"/>
  <c r="E351" i="2"/>
  <c r="E159" i="2"/>
  <c r="E175" i="2"/>
  <c r="E182" i="2"/>
  <c r="E190" i="2"/>
  <c r="E198" i="2"/>
  <c r="E206" i="2"/>
  <c r="E214" i="2"/>
  <c r="E222" i="2"/>
  <c r="E230" i="2"/>
  <c r="E238" i="2"/>
  <c r="E246" i="2"/>
  <c r="E254" i="2"/>
  <c r="E262" i="2"/>
  <c r="E270" i="2"/>
  <c r="E278" i="2"/>
  <c r="E286" i="2"/>
  <c r="E294" i="2"/>
  <c r="E302" i="2"/>
  <c r="E310" i="2"/>
  <c r="E318" i="2"/>
  <c r="E326" i="2"/>
  <c r="E334" i="2"/>
  <c r="E342" i="2"/>
  <c r="E350" i="2"/>
  <c r="E67" i="2"/>
  <c r="E131" i="2"/>
  <c r="E151" i="2"/>
  <c r="E181" i="2"/>
  <c r="E189" i="2"/>
  <c r="E197" i="2"/>
  <c r="E205" i="2"/>
  <c r="E213" i="2"/>
  <c r="E221" i="2"/>
  <c r="E229" i="2"/>
  <c r="E237" i="2"/>
  <c r="E245" i="2"/>
  <c r="E253" i="2"/>
  <c r="E261" i="2"/>
  <c r="E269" i="2"/>
  <c r="E277" i="2"/>
  <c r="E285" i="2"/>
  <c r="E293" i="2"/>
  <c r="E301" i="2"/>
  <c r="E309" i="2"/>
  <c r="E317" i="2"/>
  <c r="E325" i="2"/>
  <c r="E333" i="2"/>
  <c r="E341" i="2"/>
  <c r="E349" i="2"/>
  <c r="E143" i="2"/>
  <c r="E180" i="2"/>
  <c r="E188" i="2"/>
  <c r="E196" i="2"/>
  <c r="E204" i="2"/>
  <c r="E212" i="2"/>
  <c r="E220" i="2"/>
  <c r="E228" i="2"/>
  <c r="E236" i="2"/>
  <c r="E244" i="2"/>
  <c r="E252" i="2"/>
  <c r="E260" i="2"/>
  <c r="E268" i="2"/>
  <c r="E276" i="2"/>
  <c r="E284" i="2"/>
  <c r="E292" i="2"/>
  <c r="E300" i="2"/>
  <c r="E308" i="2"/>
  <c r="E316" i="2"/>
  <c r="E324" i="2"/>
  <c r="E332" i="2"/>
  <c r="E340" i="2"/>
  <c r="E348" i="2"/>
  <c r="E356" i="2"/>
  <c r="E134" i="2"/>
  <c r="E179" i="2"/>
  <c r="E211" i="2"/>
  <c r="E243" i="2"/>
  <c r="E275" i="2"/>
  <c r="E307" i="2"/>
  <c r="E339" i="2"/>
  <c r="E361" i="2"/>
  <c r="E369" i="2"/>
  <c r="E377" i="2"/>
  <c r="E385" i="2"/>
  <c r="E393" i="2"/>
  <c r="E401" i="2"/>
  <c r="E409" i="2"/>
  <c r="E417" i="2"/>
  <c r="E425" i="2"/>
  <c r="E433" i="2"/>
  <c r="E441" i="2"/>
  <c r="E449" i="2"/>
  <c r="E457" i="2"/>
  <c r="E465" i="2"/>
  <c r="E473" i="2"/>
  <c r="E481" i="2"/>
  <c r="E489" i="2"/>
  <c r="E497" i="2"/>
  <c r="E202" i="2"/>
  <c r="E234" i="2"/>
  <c r="E266" i="2"/>
  <c r="E298" i="2"/>
  <c r="E330" i="2"/>
  <c r="E360" i="2"/>
  <c r="E368" i="2"/>
  <c r="E376" i="2"/>
  <c r="E384" i="2"/>
  <c r="E392" i="2"/>
  <c r="E400" i="2"/>
  <c r="E408" i="2"/>
  <c r="E416" i="2"/>
  <c r="E424" i="2"/>
  <c r="E432" i="2"/>
  <c r="E440" i="2"/>
  <c r="E448" i="2"/>
  <c r="E456" i="2"/>
  <c r="E464" i="2"/>
  <c r="E472" i="2"/>
  <c r="E480" i="2"/>
  <c r="E488" i="2"/>
  <c r="E496" i="2"/>
  <c r="E203" i="2"/>
  <c r="E235" i="2"/>
  <c r="E267" i="2"/>
  <c r="E299" i="2"/>
  <c r="E331" i="2"/>
  <c r="E359" i="2"/>
  <c r="E367" i="2"/>
  <c r="E375" i="2"/>
  <c r="E383" i="2"/>
  <c r="E391" i="2"/>
  <c r="E399" i="2"/>
  <c r="E407" i="2"/>
  <c r="E415" i="2"/>
  <c r="E423" i="2"/>
  <c r="E431" i="2"/>
  <c r="E439" i="2"/>
  <c r="E447" i="2"/>
  <c r="E455" i="2"/>
  <c r="E463" i="2"/>
  <c r="E471" i="2"/>
  <c r="E479" i="2"/>
  <c r="E487" i="2"/>
  <c r="E495" i="2"/>
  <c r="E90" i="2"/>
  <c r="E194" i="2"/>
  <c r="E226" i="2"/>
  <c r="E258" i="2"/>
  <c r="E290" i="2"/>
  <c r="E322" i="2"/>
  <c r="E354" i="2"/>
  <c r="E358" i="2"/>
  <c r="E366" i="2"/>
  <c r="E374" i="2"/>
  <c r="E382" i="2"/>
  <c r="E390" i="2"/>
  <c r="E398" i="2"/>
  <c r="E406" i="2"/>
  <c r="E414" i="2"/>
  <c r="E422" i="2"/>
  <c r="E430" i="2"/>
  <c r="E438" i="2"/>
  <c r="E446" i="2"/>
  <c r="E454" i="2"/>
  <c r="E462" i="2"/>
  <c r="E470" i="2"/>
  <c r="E478" i="2"/>
  <c r="E486" i="2"/>
  <c r="E494" i="2"/>
  <c r="E502" i="2"/>
  <c r="E195" i="2"/>
  <c r="E227" i="2"/>
  <c r="E259" i="2"/>
  <c r="E291" i="2"/>
  <c r="E323" i="2"/>
  <c r="E357" i="2"/>
  <c r="E365" i="2"/>
  <c r="E373" i="2"/>
  <c r="E381" i="2"/>
  <c r="E389" i="2"/>
  <c r="E397" i="2"/>
  <c r="E405" i="2"/>
  <c r="E413" i="2"/>
  <c r="E421" i="2"/>
  <c r="E429" i="2"/>
  <c r="E437" i="2"/>
  <c r="E445" i="2"/>
  <c r="E453" i="2"/>
  <c r="E461" i="2"/>
  <c r="E469" i="2"/>
  <c r="E477" i="2"/>
  <c r="E485" i="2"/>
  <c r="E493" i="2"/>
  <c r="E501" i="2"/>
  <c r="E186" i="2"/>
  <c r="E218" i="2"/>
  <c r="E250" i="2"/>
  <c r="E282" i="2"/>
  <c r="E314" i="2"/>
  <c r="E346" i="2"/>
  <c r="E355" i="2"/>
  <c r="E364" i="2"/>
  <c r="E372" i="2"/>
  <c r="E380" i="2"/>
  <c r="E388" i="2"/>
  <c r="E396" i="2"/>
  <c r="E404" i="2"/>
  <c r="E412" i="2"/>
  <c r="E420" i="2"/>
  <c r="E428" i="2"/>
  <c r="E436" i="2"/>
  <c r="E444" i="2"/>
  <c r="E452" i="2"/>
  <c r="E460" i="2"/>
  <c r="E468" i="2"/>
  <c r="E476" i="2"/>
  <c r="E484" i="2"/>
  <c r="E492" i="2"/>
  <c r="E187" i="2"/>
  <c r="E219" i="2"/>
  <c r="E251" i="2"/>
  <c r="E283" i="2"/>
  <c r="E315" i="2"/>
  <c r="E347" i="2"/>
  <c r="E363" i="2"/>
  <c r="E371" i="2"/>
  <c r="E379" i="2"/>
  <c r="E387" i="2"/>
  <c r="E395" i="2"/>
  <c r="E403" i="2"/>
  <c r="E411" i="2"/>
  <c r="E419" i="2"/>
  <c r="E427" i="2"/>
  <c r="E435" i="2"/>
  <c r="E443" i="2"/>
  <c r="E451" i="2"/>
  <c r="E459" i="2"/>
  <c r="E467" i="2"/>
  <c r="E475" i="2"/>
  <c r="E483" i="2"/>
  <c r="E491" i="2"/>
  <c r="E499" i="2"/>
  <c r="E386" i="2"/>
  <c r="E450" i="2"/>
  <c r="E500" i="2"/>
  <c r="E503" i="2"/>
  <c r="E511" i="2"/>
  <c r="E519" i="2"/>
  <c r="E527" i="2"/>
  <c r="E535" i="2"/>
  <c r="E543" i="2"/>
  <c r="E551" i="2"/>
  <c r="E559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671" i="2"/>
  <c r="E679" i="2"/>
  <c r="E687" i="2"/>
  <c r="E695" i="2"/>
  <c r="E703" i="2"/>
  <c r="E711" i="2"/>
  <c r="E719" i="2"/>
  <c r="E727" i="2"/>
  <c r="E378" i="2"/>
  <c r="E442" i="2"/>
  <c r="E510" i="2"/>
  <c r="E518" i="2"/>
  <c r="E526" i="2"/>
  <c r="E534" i="2"/>
  <c r="E542" i="2"/>
  <c r="E550" i="2"/>
  <c r="E558" i="2"/>
  <c r="E566" i="2"/>
  <c r="E574" i="2"/>
  <c r="E582" i="2"/>
  <c r="E590" i="2"/>
  <c r="E598" i="2"/>
  <c r="E606" i="2"/>
  <c r="E614" i="2"/>
  <c r="E622" i="2"/>
  <c r="E630" i="2"/>
  <c r="E638" i="2"/>
  <c r="E646" i="2"/>
  <c r="E654" i="2"/>
  <c r="E662" i="2"/>
  <c r="E670" i="2"/>
  <c r="E678" i="2"/>
  <c r="E686" i="2"/>
  <c r="E694" i="2"/>
  <c r="E702" i="2"/>
  <c r="E710" i="2"/>
  <c r="E718" i="2"/>
  <c r="E726" i="2"/>
  <c r="E338" i="2"/>
  <c r="E370" i="2"/>
  <c r="E434" i="2"/>
  <c r="E509" i="2"/>
  <c r="E517" i="2"/>
  <c r="E525" i="2"/>
  <c r="E533" i="2"/>
  <c r="E541" i="2"/>
  <c r="E549" i="2"/>
  <c r="E557" i="2"/>
  <c r="E565" i="2"/>
  <c r="E573" i="2"/>
  <c r="E581" i="2"/>
  <c r="E589" i="2"/>
  <c r="E597" i="2"/>
  <c r="E605" i="2"/>
  <c r="E613" i="2"/>
  <c r="E621" i="2"/>
  <c r="E629" i="2"/>
  <c r="E637" i="2"/>
  <c r="E645" i="2"/>
  <c r="E653" i="2"/>
  <c r="E661" i="2"/>
  <c r="E669" i="2"/>
  <c r="E677" i="2"/>
  <c r="E685" i="2"/>
  <c r="E693" i="2"/>
  <c r="E701" i="2"/>
  <c r="E709" i="2"/>
  <c r="E717" i="2"/>
  <c r="E725" i="2"/>
  <c r="E306" i="2"/>
  <c r="E362" i="2"/>
  <c r="E426" i="2"/>
  <c r="E490" i="2"/>
  <c r="E508" i="2"/>
  <c r="E516" i="2"/>
  <c r="E524" i="2"/>
  <c r="E532" i="2"/>
  <c r="E540" i="2"/>
  <c r="E548" i="2"/>
  <c r="E556" i="2"/>
  <c r="E564" i="2"/>
  <c r="E572" i="2"/>
  <c r="E580" i="2"/>
  <c r="E588" i="2"/>
  <c r="E596" i="2"/>
  <c r="E604" i="2"/>
  <c r="E612" i="2"/>
  <c r="E620" i="2"/>
  <c r="E628" i="2"/>
  <c r="E636" i="2"/>
  <c r="E644" i="2"/>
  <c r="E652" i="2"/>
  <c r="E660" i="2"/>
  <c r="E668" i="2"/>
  <c r="E676" i="2"/>
  <c r="E684" i="2"/>
  <c r="E692" i="2"/>
  <c r="E700" i="2"/>
  <c r="E708" i="2"/>
  <c r="E716" i="2"/>
  <c r="E724" i="2"/>
  <c r="E274" i="2"/>
  <c r="E418" i="2"/>
  <c r="E482" i="2"/>
  <c r="E507" i="2"/>
  <c r="E515" i="2"/>
  <c r="E523" i="2"/>
  <c r="E531" i="2"/>
  <c r="E539" i="2"/>
  <c r="E547" i="2"/>
  <c r="E555" i="2"/>
  <c r="E563" i="2"/>
  <c r="E571" i="2"/>
  <c r="E579" i="2"/>
  <c r="E587" i="2"/>
  <c r="E595" i="2"/>
  <c r="E603" i="2"/>
  <c r="E611" i="2"/>
  <c r="E619" i="2"/>
  <c r="E627" i="2"/>
  <c r="E635" i="2"/>
  <c r="E643" i="2"/>
  <c r="E651" i="2"/>
  <c r="E659" i="2"/>
  <c r="E667" i="2"/>
  <c r="E675" i="2"/>
  <c r="E683" i="2"/>
  <c r="E691" i="2"/>
  <c r="E699" i="2"/>
  <c r="E707" i="2"/>
  <c r="E715" i="2"/>
  <c r="E723" i="2"/>
  <c r="E731" i="2"/>
  <c r="E242" i="2"/>
  <c r="E410" i="2"/>
  <c r="E474" i="2"/>
  <c r="E498" i="2"/>
  <c r="E506" i="2"/>
  <c r="E514" i="2"/>
  <c r="E522" i="2"/>
  <c r="E530" i="2"/>
  <c r="E538" i="2"/>
  <c r="E546" i="2"/>
  <c r="E554" i="2"/>
  <c r="E562" i="2"/>
  <c r="E570" i="2"/>
  <c r="E578" i="2"/>
  <c r="E586" i="2"/>
  <c r="E594" i="2"/>
  <c r="E602" i="2"/>
  <c r="E610" i="2"/>
  <c r="E618" i="2"/>
  <c r="E626" i="2"/>
  <c r="E634" i="2"/>
  <c r="E642" i="2"/>
  <c r="E650" i="2"/>
  <c r="E658" i="2"/>
  <c r="E666" i="2"/>
  <c r="E674" i="2"/>
  <c r="E682" i="2"/>
  <c r="E690" i="2"/>
  <c r="E698" i="2"/>
  <c r="E706" i="2"/>
  <c r="E714" i="2"/>
  <c r="E722" i="2"/>
  <c r="E730" i="2"/>
  <c r="E210" i="2"/>
  <c r="E402" i="2"/>
  <c r="E466" i="2"/>
  <c r="E505" i="2"/>
  <c r="E513" i="2"/>
  <c r="E521" i="2"/>
  <c r="E529" i="2"/>
  <c r="E537" i="2"/>
  <c r="E545" i="2"/>
  <c r="E553" i="2"/>
  <c r="E561" i="2"/>
  <c r="E569" i="2"/>
  <c r="E577" i="2"/>
  <c r="E585" i="2"/>
  <c r="E593" i="2"/>
  <c r="E601" i="2"/>
  <c r="E609" i="2"/>
  <c r="E617" i="2"/>
  <c r="E625" i="2"/>
  <c r="E633" i="2"/>
  <c r="E641" i="2"/>
  <c r="E649" i="2"/>
  <c r="E528" i="2"/>
  <c r="E592" i="2"/>
  <c r="E665" i="2"/>
  <c r="E697" i="2"/>
  <c r="E729" i="2"/>
  <c r="E520" i="2"/>
  <c r="E584" i="2"/>
  <c r="E648" i="2"/>
  <c r="E656" i="2"/>
  <c r="E688" i="2"/>
  <c r="E720" i="2"/>
  <c r="E512" i="2"/>
  <c r="E576" i="2"/>
  <c r="E640" i="2"/>
  <c r="E657" i="2"/>
  <c r="E689" i="2"/>
  <c r="E721" i="2"/>
  <c r="E504" i="2"/>
  <c r="E568" i="2"/>
  <c r="E632" i="2"/>
  <c r="E680" i="2"/>
  <c r="E712" i="2"/>
  <c r="E178" i="2"/>
  <c r="E458" i="2"/>
  <c r="E560" i="2"/>
  <c r="E624" i="2"/>
  <c r="E681" i="2"/>
  <c r="E713" i="2"/>
  <c r="E394" i="2"/>
  <c r="E552" i="2"/>
  <c r="E616" i="2"/>
  <c r="E672" i="2"/>
  <c r="E704" i="2"/>
  <c r="E608" i="2"/>
  <c r="E705" i="2"/>
  <c r="E536" i="2"/>
  <c r="E544" i="2"/>
  <c r="E673" i="2"/>
  <c r="E728" i="2"/>
  <c r="E696" i="2"/>
  <c r="E664" i="2"/>
  <c r="E600" i="2"/>
  <c r="E10" i="2"/>
  <c r="E18" i="2"/>
  <c r="E26" i="2"/>
  <c r="E9" i="2"/>
  <c r="E17" i="2"/>
  <c r="E25" i="2"/>
  <c r="E8" i="2"/>
  <c r="E16" i="2"/>
  <c r="E24" i="2"/>
  <c r="E7" i="2"/>
  <c r="E15" i="2"/>
  <c r="E23" i="2"/>
  <c r="E6" i="2"/>
  <c r="E14" i="2"/>
  <c r="E22" i="2"/>
  <c r="E11" i="2"/>
  <c r="E27" i="2"/>
  <c r="E5" i="2"/>
  <c r="E13" i="2"/>
  <c r="E21" i="2"/>
  <c r="E29" i="2"/>
  <c r="E4" i="2"/>
  <c r="E12" i="2"/>
  <c r="E20" i="2"/>
  <c r="E28" i="2"/>
  <c r="E3" i="2"/>
  <c r="E19" i="2"/>
  <c r="R5842" i="1"/>
  <c r="A5842" i="2" s="1"/>
  <c r="A5848" i="2"/>
  <c r="A5856" i="2"/>
  <c r="A5864" i="2"/>
  <c r="A5872" i="2"/>
  <c r="A5880" i="2"/>
  <c r="A5888" i="2"/>
  <c r="A5896" i="2"/>
  <c r="A5904" i="2"/>
  <c r="A5912" i="2"/>
  <c r="A5920" i="2"/>
  <c r="A5928" i="2"/>
  <c r="A5936" i="2"/>
  <c r="A5944" i="2"/>
  <c r="A5952" i="2"/>
  <c r="A5960" i="2"/>
  <c r="A5968" i="2"/>
  <c r="A5976" i="2"/>
  <c r="A5984" i="2"/>
  <c r="A5992" i="2"/>
  <c r="A6000" i="2"/>
  <c r="A6008" i="2"/>
  <c r="A6016" i="2"/>
  <c r="A6024" i="2"/>
  <c r="A6032" i="2"/>
  <c r="A6040" i="2"/>
  <c r="A6048" i="2"/>
  <c r="A6056" i="2"/>
  <c r="A6064" i="2"/>
  <c r="A6072" i="2"/>
  <c r="A6080" i="2"/>
  <c r="A6088" i="2"/>
  <c r="A6096" i="2"/>
  <c r="A6104" i="2"/>
  <c r="A6112" i="2"/>
  <c r="A6120" i="2"/>
  <c r="A6128" i="2"/>
  <c r="A6136" i="2"/>
  <c r="A6144" i="2"/>
  <c r="A6152" i="2"/>
  <c r="A6160" i="2"/>
  <c r="A6168" i="2"/>
  <c r="A6176" i="2"/>
  <c r="A6184" i="2"/>
  <c r="A6192" i="2"/>
  <c r="A6200" i="2"/>
  <c r="A6208" i="2"/>
  <c r="A6216" i="2"/>
  <c r="A6224" i="2"/>
  <c r="A6232" i="2"/>
  <c r="A6240" i="2"/>
  <c r="A6248" i="2"/>
  <c r="A6256" i="2"/>
  <c r="A6264" i="2"/>
  <c r="A6272" i="2"/>
  <c r="A6280" i="2"/>
  <c r="A6288" i="2"/>
  <c r="A6296" i="2"/>
  <c r="A6304" i="2"/>
  <c r="A6312" i="2"/>
  <c r="A6320" i="2"/>
  <c r="A6328" i="2"/>
  <c r="A6336" i="2"/>
  <c r="A6344" i="2"/>
  <c r="A6352" i="2"/>
  <c r="A6360" i="2"/>
  <c r="A6368" i="2"/>
  <c r="A6376" i="2"/>
  <c r="A6384" i="2"/>
  <c r="A6392" i="2"/>
  <c r="A6400" i="2"/>
  <c r="A6408" i="2"/>
  <c r="A6416" i="2"/>
  <c r="A5847" i="2"/>
  <c r="A5855" i="2"/>
  <c r="A5863" i="2"/>
  <c r="A5871" i="2"/>
  <c r="A5879" i="2"/>
  <c r="A5887" i="2"/>
  <c r="A5895" i="2"/>
  <c r="A5903" i="2"/>
  <c r="A5911" i="2"/>
  <c r="A5919" i="2"/>
  <c r="A5927" i="2"/>
  <c r="A5935" i="2"/>
  <c r="A5943" i="2"/>
  <c r="A5951" i="2"/>
  <c r="A5959" i="2"/>
  <c r="A5967" i="2"/>
  <c r="A5975" i="2"/>
  <c r="A5983" i="2"/>
  <c r="A5991" i="2"/>
  <c r="A5999" i="2"/>
  <c r="A6007" i="2"/>
  <c r="A6015" i="2"/>
  <c r="A6023" i="2"/>
  <c r="A6031" i="2"/>
  <c r="A6039" i="2"/>
  <c r="A6047" i="2"/>
  <c r="A6055" i="2"/>
  <c r="A6063" i="2"/>
  <c r="A6071" i="2"/>
  <c r="A6079" i="2"/>
  <c r="A6087" i="2"/>
  <c r="A6095" i="2"/>
  <c r="A6103" i="2"/>
  <c r="A6111" i="2"/>
  <c r="A6119" i="2"/>
  <c r="A6127" i="2"/>
  <c r="A6135" i="2"/>
  <c r="A6143" i="2"/>
  <c r="A6151" i="2"/>
  <c r="A6159" i="2"/>
  <c r="A6167" i="2"/>
  <c r="A6175" i="2"/>
  <c r="A6183" i="2"/>
  <c r="A6191" i="2"/>
  <c r="A6199" i="2"/>
  <c r="A6207" i="2"/>
  <c r="A6215" i="2"/>
  <c r="A6223" i="2"/>
  <c r="A6231" i="2"/>
  <c r="A6239" i="2"/>
  <c r="A6247" i="2"/>
  <c r="A6255" i="2"/>
  <c r="A6263" i="2"/>
  <c r="A6271" i="2"/>
  <c r="A6279" i="2"/>
  <c r="A6287" i="2"/>
  <c r="A6295" i="2"/>
  <c r="A6303" i="2"/>
  <c r="A6311" i="2"/>
  <c r="A6319" i="2"/>
  <c r="A6327" i="2"/>
  <c r="A6335" i="2"/>
  <c r="A6343" i="2"/>
  <c r="A6351" i="2"/>
  <c r="A6359" i="2"/>
  <c r="A6367" i="2"/>
  <c r="A6375" i="2"/>
  <c r="A6383" i="2"/>
  <c r="A6391" i="2"/>
  <c r="A6399" i="2"/>
  <c r="A6407" i="2"/>
  <c r="A6415" i="2"/>
  <c r="A5846" i="2"/>
  <c r="A5854" i="2"/>
  <c r="A5862" i="2"/>
  <c r="A5870" i="2"/>
  <c r="A5878" i="2"/>
  <c r="A5886" i="2"/>
  <c r="A5894" i="2"/>
  <c r="A5902" i="2"/>
  <c r="A5910" i="2"/>
  <c r="A5918" i="2"/>
  <c r="A5926" i="2"/>
  <c r="A5934" i="2"/>
  <c r="A5942" i="2"/>
  <c r="A5950" i="2"/>
  <c r="A5958" i="2"/>
  <c r="A5966" i="2"/>
  <c r="A5974" i="2"/>
  <c r="A5982" i="2"/>
  <c r="A5990" i="2"/>
  <c r="A5998" i="2"/>
  <c r="A6006" i="2"/>
  <c r="A6014" i="2"/>
  <c r="A6022" i="2"/>
  <c r="A6030" i="2"/>
  <c r="A6038" i="2"/>
  <c r="A6046" i="2"/>
  <c r="A6054" i="2"/>
  <c r="A6062" i="2"/>
  <c r="A6070" i="2"/>
  <c r="A6078" i="2"/>
  <c r="A6086" i="2"/>
  <c r="A6094" i="2"/>
  <c r="A6102" i="2"/>
  <c r="A6110" i="2"/>
  <c r="A6118" i="2"/>
  <c r="A6126" i="2"/>
  <c r="A6134" i="2"/>
  <c r="A6142" i="2"/>
  <c r="A6150" i="2"/>
  <c r="A6158" i="2"/>
  <c r="A6166" i="2"/>
  <c r="A6174" i="2"/>
  <c r="A6182" i="2"/>
  <c r="A6190" i="2"/>
  <c r="A6198" i="2"/>
  <c r="A6206" i="2"/>
  <c r="A6214" i="2"/>
  <c r="A6222" i="2"/>
  <c r="A6230" i="2"/>
  <c r="A6238" i="2"/>
  <c r="A6246" i="2"/>
  <c r="A6254" i="2"/>
  <c r="A6262" i="2"/>
  <c r="A6270" i="2"/>
  <c r="A6278" i="2"/>
  <c r="A6286" i="2"/>
  <c r="A6294" i="2"/>
  <c r="A6302" i="2"/>
  <c r="A6310" i="2"/>
  <c r="A6318" i="2"/>
  <c r="A6326" i="2"/>
  <c r="A6334" i="2"/>
  <c r="A6342" i="2"/>
  <c r="A6350" i="2"/>
  <c r="A6358" i="2"/>
  <c r="A6366" i="2"/>
  <c r="A6374" i="2"/>
  <c r="A6382" i="2"/>
  <c r="A6390" i="2"/>
  <c r="A6398" i="2"/>
  <c r="A6406" i="2"/>
  <c r="A5845" i="2"/>
  <c r="A5853" i="2"/>
  <c r="A5861" i="2"/>
  <c r="A5869" i="2"/>
  <c r="A5877" i="2"/>
  <c r="A5885" i="2"/>
  <c r="A5893" i="2"/>
  <c r="A5901" i="2"/>
  <c r="A5909" i="2"/>
  <c r="A5917" i="2"/>
  <c r="A5925" i="2"/>
  <c r="A5933" i="2"/>
  <c r="A5941" i="2"/>
  <c r="A5949" i="2"/>
  <c r="A5957" i="2"/>
  <c r="A5965" i="2"/>
  <c r="A5973" i="2"/>
  <c r="A5981" i="2"/>
  <c r="A5989" i="2"/>
  <c r="A5997" i="2"/>
  <c r="A6005" i="2"/>
  <c r="A6013" i="2"/>
  <c r="A6021" i="2"/>
  <c r="A6029" i="2"/>
  <c r="A6037" i="2"/>
  <c r="A6045" i="2"/>
  <c r="A6053" i="2"/>
  <c r="A6061" i="2"/>
  <c r="A6069" i="2"/>
  <c r="A6077" i="2"/>
  <c r="A6085" i="2"/>
  <c r="A6093" i="2"/>
  <c r="A6101" i="2"/>
  <c r="A6109" i="2"/>
  <c r="A6117" i="2"/>
  <c r="A6125" i="2"/>
  <c r="A6133" i="2"/>
  <c r="A6141" i="2"/>
  <c r="A6149" i="2"/>
  <c r="A6157" i="2"/>
  <c r="A6165" i="2"/>
  <c r="A6173" i="2"/>
  <c r="A6181" i="2"/>
  <c r="A6189" i="2"/>
  <c r="A6197" i="2"/>
  <c r="A6205" i="2"/>
  <c r="A6213" i="2"/>
  <c r="A6221" i="2"/>
  <c r="A6229" i="2"/>
  <c r="A6237" i="2"/>
  <c r="A6245" i="2"/>
  <c r="A6253" i="2"/>
  <c r="A6261" i="2"/>
  <c r="A6269" i="2"/>
  <c r="A6277" i="2"/>
  <c r="A6285" i="2"/>
  <c r="A6293" i="2"/>
  <c r="A6301" i="2"/>
  <c r="A6309" i="2"/>
  <c r="A6317" i="2"/>
  <c r="A6325" i="2"/>
  <c r="A6333" i="2"/>
  <c r="A6341" i="2"/>
  <c r="A6349" i="2"/>
  <c r="A6357" i="2"/>
  <c r="A6365" i="2"/>
  <c r="A6373" i="2"/>
  <c r="A5844" i="2"/>
  <c r="A5852" i="2"/>
  <c r="A5860" i="2"/>
  <c r="A5868" i="2"/>
  <c r="A5876" i="2"/>
  <c r="A5884" i="2"/>
  <c r="A5892" i="2"/>
  <c r="A5900" i="2"/>
  <c r="A5908" i="2"/>
  <c r="A5916" i="2"/>
  <c r="A5924" i="2"/>
  <c r="A5932" i="2"/>
  <c r="A5940" i="2"/>
  <c r="A5948" i="2"/>
  <c r="A5956" i="2"/>
  <c r="A5964" i="2"/>
  <c r="A5972" i="2"/>
  <c r="A5980" i="2"/>
  <c r="A5988" i="2"/>
  <c r="A5996" i="2"/>
  <c r="A6004" i="2"/>
  <c r="A6012" i="2"/>
  <c r="A6020" i="2"/>
  <c r="A6028" i="2"/>
  <c r="A6036" i="2"/>
  <c r="A6044" i="2"/>
  <c r="A6052" i="2"/>
  <c r="A6060" i="2"/>
  <c r="A6068" i="2"/>
  <c r="A6076" i="2"/>
  <c r="A6084" i="2"/>
  <c r="A6092" i="2"/>
  <c r="A6100" i="2"/>
  <c r="A6108" i="2"/>
  <c r="A6116" i="2"/>
  <c r="A6124" i="2"/>
  <c r="A6132" i="2"/>
  <c r="A6140" i="2"/>
  <c r="A6148" i="2"/>
  <c r="A6156" i="2"/>
  <c r="A6164" i="2"/>
  <c r="A6172" i="2"/>
  <c r="A6180" i="2"/>
  <c r="A6188" i="2"/>
  <c r="A6196" i="2"/>
  <c r="A6204" i="2"/>
  <c r="A6212" i="2"/>
  <c r="A6220" i="2"/>
  <c r="A6228" i="2"/>
  <c r="A6236" i="2"/>
  <c r="A6244" i="2"/>
  <c r="A6252" i="2"/>
  <c r="A6260" i="2"/>
  <c r="A6268" i="2"/>
  <c r="A6276" i="2"/>
  <c r="A6284" i="2"/>
  <c r="A6292" i="2"/>
  <c r="A5850" i="2"/>
  <c r="A5858" i="2"/>
  <c r="A5866" i="2"/>
  <c r="A5874" i="2"/>
  <c r="A5882" i="2"/>
  <c r="A5890" i="2"/>
  <c r="A5898" i="2"/>
  <c r="A5906" i="2"/>
  <c r="A5914" i="2"/>
  <c r="A5922" i="2"/>
  <c r="A5930" i="2"/>
  <c r="A5938" i="2"/>
  <c r="A5946" i="2"/>
  <c r="A5954" i="2"/>
  <c r="A5962" i="2"/>
  <c r="A5970" i="2"/>
  <c r="A5978" i="2"/>
  <c r="A5986" i="2"/>
  <c r="A5994" i="2"/>
  <c r="A6002" i="2"/>
  <c r="A6010" i="2"/>
  <c r="A6018" i="2"/>
  <c r="A6026" i="2"/>
  <c r="A6034" i="2"/>
  <c r="A6042" i="2"/>
  <c r="A6050" i="2"/>
  <c r="A6058" i="2"/>
  <c r="A6066" i="2"/>
  <c r="A6074" i="2"/>
  <c r="A6082" i="2"/>
  <c r="A6090" i="2"/>
  <c r="A6098" i="2"/>
  <c r="A6106" i="2"/>
  <c r="A6114" i="2"/>
  <c r="A6122" i="2"/>
  <c r="A6130" i="2"/>
  <c r="A6138" i="2"/>
  <c r="A6146" i="2"/>
  <c r="A6154" i="2"/>
  <c r="A6162" i="2"/>
  <c r="A6170" i="2"/>
  <c r="A6178" i="2"/>
  <c r="A6186" i="2"/>
  <c r="A6194" i="2"/>
  <c r="A6202" i="2"/>
  <c r="A6210" i="2"/>
  <c r="A6218" i="2"/>
  <c r="A6226" i="2"/>
  <c r="A6234" i="2"/>
  <c r="A6242" i="2"/>
  <c r="A6250" i="2"/>
  <c r="A6258" i="2"/>
  <c r="A6266" i="2"/>
  <c r="A6274" i="2"/>
  <c r="A6282" i="2"/>
  <c r="A6290" i="2"/>
  <c r="A6298" i="2"/>
  <c r="A6306" i="2"/>
  <c r="A6314" i="2"/>
  <c r="A6322" i="2"/>
  <c r="A6330" i="2"/>
  <c r="A6338" i="2"/>
  <c r="A6346" i="2"/>
  <c r="A6354" i="2"/>
  <c r="A6362" i="2"/>
  <c r="A6370" i="2"/>
  <c r="A6378" i="2"/>
  <c r="A6386" i="2"/>
  <c r="A6394" i="2"/>
  <c r="A6402" i="2"/>
  <c r="A6410" i="2"/>
  <c r="A5849" i="2"/>
  <c r="A5857" i="2"/>
  <c r="A5865" i="2"/>
  <c r="A5873" i="2"/>
  <c r="A5881" i="2"/>
  <c r="A5889" i="2"/>
  <c r="A5897" i="2"/>
  <c r="A5905" i="2"/>
  <c r="A5913" i="2"/>
  <c r="A5921" i="2"/>
  <c r="A5929" i="2"/>
  <c r="A5937" i="2"/>
  <c r="A5945" i="2"/>
  <c r="A5953" i="2"/>
  <c r="A5961" i="2"/>
  <c r="A5969" i="2"/>
  <c r="A5977" i="2"/>
  <c r="A5985" i="2"/>
  <c r="A5993" i="2"/>
  <c r="A6001" i="2"/>
  <c r="A6009" i="2"/>
  <c r="A6017" i="2"/>
  <c r="A6025" i="2"/>
  <c r="A6033" i="2"/>
  <c r="A6041" i="2"/>
  <c r="A6049" i="2"/>
  <c r="A6057" i="2"/>
  <c r="A6065" i="2"/>
  <c r="A6073" i="2"/>
  <c r="A6081" i="2"/>
  <c r="A6089" i="2"/>
  <c r="A6097" i="2"/>
  <c r="A6105" i="2"/>
  <c r="A6113" i="2"/>
  <c r="A6121" i="2"/>
  <c r="A6129" i="2"/>
  <c r="A6137" i="2"/>
  <c r="A6145" i="2"/>
  <c r="A6153" i="2"/>
  <c r="A6161" i="2"/>
  <c r="A6169" i="2"/>
  <c r="A6177" i="2"/>
  <c r="A6185" i="2"/>
  <c r="A6193" i="2"/>
  <c r="A6201" i="2"/>
  <c r="A6209" i="2"/>
  <c r="A6217" i="2"/>
  <c r="A6225" i="2"/>
  <c r="A6233" i="2"/>
  <c r="A6241" i="2"/>
  <c r="A6249" i="2"/>
  <c r="A6257" i="2"/>
  <c r="A6265" i="2"/>
  <c r="A6273" i="2"/>
  <c r="A6281" i="2"/>
  <c r="A6289" i="2"/>
  <c r="A6297" i="2"/>
  <c r="A6305" i="2"/>
  <c r="A6313" i="2"/>
  <c r="A6321" i="2"/>
  <c r="A6329" i="2"/>
  <c r="A6337" i="2"/>
  <c r="A6345" i="2"/>
  <c r="A6353" i="2"/>
  <c r="A6361" i="2"/>
  <c r="A6369" i="2"/>
  <c r="A6377" i="2"/>
  <c r="A6385" i="2"/>
  <c r="A6393" i="2"/>
  <c r="A6401" i="2"/>
  <c r="A6409" i="2"/>
  <c r="A6417" i="2"/>
  <c r="A5859" i="2"/>
  <c r="A5923" i="2"/>
  <c r="A5987" i="2"/>
  <c r="A6051" i="2"/>
  <c r="A6115" i="2"/>
  <c r="A6179" i="2"/>
  <c r="A6243" i="2"/>
  <c r="A6316" i="2"/>
  <c r="A6348" i="2"/>
  <c r="A6388" i="2"/>
  <c r="A6403" i="2"/>
  <c r="A6424" i="2"/>
  <c r="A6432" i="2"/>
  <c r="A6440" i="2"/>
  <c r="A6448" i="2"/>
  <c r="A6456" i="2"/>
  <c r="A6464" i="2"/>
  <c r="A6472" i="2"/>
  <c r="A6480" i="2"/>
  <c r="A6488" i="2"/>
  <c r="A6496" i="2"/>
  <c r="A6504" i="2"/>
  <c r="A6512" i="2"/>
  <c r="A6520" i="2"/>
  <c r="A6528" i="2"/>
  <c r="A6536" i="2"/>
  <c r="A6544" i="2"/>
  <c r="A6552" i="2"/>
  <c r="A6560" i="2"/>
  <c r="A6568" i="2"/>
  <c r="A5851" i="2"/>
  <c r="A5915" i="2"/>
  <c r="A5979" i="2"/>
  <c r="A6043" i="2"/>
  <c r="A6107" i="2"/>
  <c r="A6171" i="2"/>
  <c r="A6235" i="2"/>
  <c r="A6307" i="2"/>
  <c r="A6339" i="2"/>
  <c r="A6371" i="2"/>
  <c r="A6379" i="2"/>
  <c r="A6413" i="2"/>
  <c r="A6423" i="2"/>
  <c r="A6431" i="2"/>
  <c r="A6439" i="2"/>
  <c r="A6447" i="2"/>
  <c r="A6455" i="2"/>
  <c r="A6463" i="2"/>
  <c r="A6471" i="2"/>
  <c r="A6479" i="2"/>
  <c r="A6487" i="2"/>
  <c r="A6495" i="2"/>
  <c r="A6503" i="2"/>
  <c r="A6511" i="2"/>
  <c r="A6519" i="2"/>
  <c r="A6527" i="2"/>
  <c r="A6535" i="2"/>
  <c r="A6543" i="2"/>
  <c r="A6551" i="2"/>
  <c r="A6559" i="2"/>
  <c r="A6567" i="2"/>
  <c r="A5843" i="2"/>
  <c r="A5907" i="2"/>
  <c r="A5971" i="2"/>
  <c r="A6035" i="2"/>
  <c r="A6099" i="2"/>
  <c r="A6163" i="2"/>
  <c r="A6227" i="2"/>
  <c r="A6291" i="2"/>
  <c r="A6308" i="2"/>
  <c r="A6340" i="2"/>
  <c r="A6372" i="2"/>
  <c r="A6389" i="2"/>
  <c r="A6404" i="2"/>
  <c r="A6422" i="2"/>
  <c r="A6430" i="2"/>
  <c r="A6438" i="2"/>
  <c r="A6446" i="2"/>
  <c r="A6454" i="2"/>
  <c r="A6462" i="2"/>
  <c r="A6470" i="2"/>
  <c r="A6478" i="2"/>
  <c r="A6486" i="2"/>
  <c r="A6494" i="2"/>
  <c r="A6502" i="2"/>
  <c r="A6510" i="2"/>
  <c r="A6518" i="2"/>
  <c r="A6526" i="2"/>
  <c r="A6534" i="2"/>
  <c r="A6542" i="2"/>
  <c r="A6550" i="2"/>
  <c r="A6558" i="2"/>
  <c r="A6566" i="2"/>
  <c r="A5899" i="2"/>
  <c r="A5963" i="2"/>
  <c r="A6027" i="2"/>
  <c r="A6091" i="2"/>
  <c r="A6155" i="2"/>
  <c r="A6219" i="2"/>
  <c r="A6283" i="2"/>
  <c r="A6299" i="2"/>
  <c r="A6331" i="2"/>
  <c r="A6363" i="2"/>
  <c r="A6380" i="2"/>
  <c r="A6395" i="2"/>
  <c r="A6421" i="2"/>
  <c r="A6429" i="2"/>
  <c r="A6437" i="2"/>
  <c r="A6445" i="2"/>
  <c r="A6453" i="2"/>
  <c r="A6461" i="2"/>
  <c r="A6469" i="2"/>
  <c r="A6477" i="2"/>
  <c r="A6485" i="2"/>
  <c r="A6493" i="2"/>
  <c r="A6501" i="2"/>
  <c r="A6509" i="2"/>
  <c r="A6517" i="2"/>
  <c r="A6525" i="2"/>
  <c r="A6533" i="2"/>
  <c r="A6541" i="2"/>
  <c r="A6549" i="2"/>
  <c r="A6557" i="2"/>
  <c r="A6565" i="2"/>
  <c r="A5891" i="2"/>
  <c r="A5955" i="2"/>
  <c r="A6019" i="2"/>
  <c r="A6083" i="2"/>
  <c r="A6147" i="2"/>
  <c r="A6211" i="2"/>
  <c r="A6275" i="2"/>
  <c r="A6300" i="2"/>
  <c r="A6332" i="2"/>
  <c r="A6364" i="2"/>
  <c r="A6405" i="2"/>
  <c r="A6414" i="2"/>
  <c r="A6420" i="2"/>
  <c r="A6428" i="2"/>
  <c r="A6436" i="2"/>
  <c r="A6444" i="2"/>
  <c r="A6452" i="2"/>
  <c r="A6460" i="2"/>
  <c r="A6468" i="2"/>
  <c r="A6476" i="2"/>
  <c r="A6484" i="2"/>
  <c r="A6492" i="2"/>
  <c r="A6500" i="2"/>
  <c r="A6508" i="2"/>
  <c r="A6516" i="2"/>
  <c r="A6524" i="2"/>
  <c r="A6532" i="2"/>
  <c r="A6540" i="2"/>
  <c r="A6548" i="2"/>
  <c r="A6556" i="2"/>
  <c r="A6564" i="2"/>
  <c r="A5883" i="2"/>
  <c r="A5947" i="2"/>
  <c r="A6011" i="2"/>
  <c r="A6075" i="2"/>
  <c r="A6139" i="2"/>
  <c r="A6203" i="2"/>
  <c r="A6267" i="2"/>
  <c r="A6323" i="2"/>
  <c r="A6355" i="2"/>
  <c r="A6381" i="2"/>
  <c r="A6396" i="2"/>
  <c r="A6411" i="2"/>
  <c r="A6419" i="2"/>
  <c r="A6427" i="2"/>
  <c r="A6435" i="2"/>
  <c r="A6443" i="2"/>
  <c r="A6451" i="2"/>
  <c r="A6459" i="2"/>
  <c r="A6467" i="2"/>
  <c r="A6475" i="2"/>
  <c r="A6483" i="2"/>
  <c r="A6491" i="2"/>
  <c r="A6499" i="2"/>
  <c r="A6507" i="2"/>
  <c r="A6515" i="2"/>
  <c r="A6523" i="2"/>
  <c r="A6531" i="2"/>
  <c r="A6539" i="2"/>
  <c r="A6547" i="2"/>
  <c r="A6555" i="2"/>
  <c r="A6563" i="2"/>
  <c r="A6571" i="2"/>
  <c r="A5875" i="2"/>
  <c r="A5939" i="2"/>
  <c r="A6003" i="2"/>
  <c r="A6067" i="2"/>
  <c r="A6131" i="2"/>
  <c r="A6195" i="2"/>
  <c r="A6259" i="2"/>
  <c r="A6324" i="2"/>
  <c r="A6356" i="2"/>
  <c r="A6387" i="2"/>
  <c r="A6418" i="2"/>
  <c r="A6426" i="2"/>
  <c r="A6434" i="2"/>
  <c r="A6442" i="2"/>
  <c r="A6450" i="2"/>
  <c r="A6458" i="2"/>
  <c r="A6466" i="2"/>
  <c r="A6474" i="2"/>
  <c r="A6482" i="2"/>
  <c r="A6490" i="2"/>
  <c r="A6498" i="2"/>
  <c r="A6506" i="2"/>
  <c r="A6514" i="2"/>
  <c r="A6522" i="2"/>
  <c r="A6530" i="2"/>
  <c r="A6538" i="2"/>
  <c r="A6546" i="2"/>
  <c r="A6554" i="2"/>
  <c r="A6562" i="2"/>
  <c r="A6570" i="2"/>
  <c r="A5995" i="2"/>
  <c r="A6481" i="2"/>
  <c r="A6545" i="2"/>
  <c r="A5931" i="2"/>
  <c r="A6397" i="2"/>
  <c r="A6473" i="2"/>
  <c r="A6537" i="2"/>
  <c r="A5867" i="2"/>
  <c r="A6465" i="2"/>
  <c r="A6529" i="2"/>
  <c r="A6457" i="2"/>
  <c r="A6521" i="2"/>
  <c r="A6251" i="2"/>
  <c r="A6347" i="2"/>
  <c r="A6449" i="2"/>
  <c r="A6513" i="2"/>
  <c r="A6187" i="2"/>
  <c r="A6315" i="2"/>
  <c r="A6441" i="2"/>
  <c r="A6505" i="2"/>
  <c r="A6569" i="2"/>
  <c r="A6123" i="2"/>
  <c r="A6412" i="2"/>
  <c r="A6433" i="2"/>
  <c r="A6497" i="2"/>
  <c r="A6561" i="2"/>
  <c r="A6059" i="2"/>
  <c r="A6425" i="2"/>
  <c r="A6489" i="2"/>
  <c r="A6553" i="2"/>
  <c r="S8032" i="1"/>
  <c r="B8032" i="2" s="1"/>
  <c r="B8039" i="2"/>
  <c r="B8047" i="2"/>
  <c r="B8055" i="2"/>
  <c r="B8063" i="2"/>
  <c r="B8071" i="2"/>
  <c r="B8079" i="2"/>
  <c r="B8087" i="2"/>
  <c r="B8095" i="2"/>
  <c r="B8103" i="2"/>
  <c r="B8111" i="2"/>
  <c r="B8119" i="2"/>
  <c r="B8127" i="2"/>
  <c r="B8135" i="2"/>
  <c r="B8143" i="2"/>
  <c r="B8151" i="2"/>
  <c r="B8159" i="2"/>
  <c r="B8167" i="2"/>
  <c r="B8175" i="2"/>
  <c r="B8183" i="2"/>
  <c r="B8191" i="2"/>
  <c r="B8199" i="2"/>
  <c r="B8207" i="2"/>
  <c r="B8215" i="2"/>
  <c r="B8223" i="2"/>
  <c r="B8231" i="2"/>
  <c r="B8239" i="2"/>
  <c r="B8247" i="2"/>
  <c r="B8255" i="2"/>
  <c r="B8263" i="2"/>
  <c r="B8271" i="2"/>
  <c r="B8279" i="2"/>
  <c r="B8287" i="2"/>
  <c r="B8295" i="2"/>
  <c r="B8303" i="2"/>
  <c r="B8311" i="2"/>
  <c r="B8319" i="2"/>
  <c r="B8327" i="2"/>
  <c r="B8335" i="2"/>
  <c r="B8343" i="2"/>
  <c r="B8351" i="2"/>
  <c r="B8359" i="2"/>
  <c r="B8367" i="2"/>
  <c r="B8375" i="2"/>
  <c r="B8383" i="2"/>
  <c r="B8391" i="2"/>
  <c r="B8399" i="2"/>
  <c r="B8407" i="2"/>
  <c r="B8415" i="2"/>
  <c r="B8423" i="2"/>
  <c r="B8431" i="2"/>
  <c r="B8439" i="2"/>
  <c r="B8447" i="2"/>
  <c r="B8455" i="2"/>
  <c r="B8463" i="2"/>
  <c r="B8471" i="2"/>
  <c r="B8479" i="2"/>
  <c r="B8487" i="2"/>
  <c r="B8495" i="2"/>
  <c r="B8503" i="2"/>
  <c r="B8511" i="2"/>
  <c r="B8519" i="2"/>
  <c r="B8527" i="2"/>
  <c r="B8535" i="2"/>
  <c r="B8543" i="2"/>
  <c r="B8551" i="2"/>
  <c r="B8559" i="2"/>
  <c r="B8567" i="2"/>
  <c r="B8575" i="2"/>
  <c r="B8583" i="2"/>
  <c r="B8591" i="2"/>
  <c r="B8599" i="2"/>
  <c r="B8607" i="2"/>
  <c r="B8615" i="2"/>
  <c r="B8623" i="2"/>
  <c r="B8631" i="2"/>
  <c r="B8639" i="2"/>
  <c r="B8647" i="2"/>
  <c r="B8655" i="2"/>
  <c r="B8663" i="2"/>
  <c r="B8671" i="2"/>
  <c r="B8679" i="2"/>
  <c r="B8687" i="2"/>
  <c r="B8695" i="2"/>
  <c r="B8703" i="2"/>
  <c r="B8711" i="2"/>
  <c r="B8719" i="2"/>
  <c r="B8727" i="2"/>
  <c r="B8735" i="2"/>
  <c r="B8743" i="2"/>
  <c r="B8751" i="2"/>
  <c r="B8759" i="2"/>
  <c r="B8038" i="2"/>
  <c r="B8046" i="2"/>
  <c r="B8054" i="2"/>
  <c r="B8062" i="2"/>
  <c r="B8070" i="2"/>
  <c r="B8078" i="2"/>
  <c r="B8086" i="2"/>
  <c r="B8094" i="2"/>
  <c r="B8102" i="2"/>
  <c r="B8110" i="2"/>
  <c r="B8118" i="2"/>
  <c r="B8126" i="2"/>
  <c r="B8134" i="2"/>
  <c r="B8142" i="2"/>
  <c r="B8150" i="2"/>
  <c r="B8158" i="2"/>
  <c r="B8166" i="2"/>
  <c r="B8174" i="2"/>
  <c r="B8182" i="2"/>
  <c r="B8190" i="2"/>
  <c r="B8198" i="2"/>
  <c r="B8206" i="2"/>
  <c r="B8214" i="2"/>
  <c r="B8222" i="2"/>
  <c r="B8230" i="2"/>
  <c r="B8238" i="2"/>
  <c r="B8246" i="2"/>
  <c r="B8254" i="2"/>
  <c r="B8262" i="2"/>
  <c r="B8270" i="2"/>
  <c r="B8278" i="2"/>
  <c r="B8286" i="2"/>
  <c r="B8294" i="2"/>
  <c r="B8302" i="2"/>
  <c r="B8310" i="2"/>
  <c r="B8318" i="2"/>
  <c r="B8326" i="2"/>
  <c r="B8334" i="2"/>
  <c r="B8342" i="2"/>
  <c r="B8350" i="2"/>
  <c r="B8358" i="2"/>
  <c r="B8366" i="2"/>
  <c r="B8374" i="2"/>
  <c r="B8382" i="2"/>
  <c r="B8390" i="2"/>
  <c r="B8398" i="2"/>
  <c r="B8406" i="2"/>
  <c r="B8414" i="2"/>
  <c r="B8422" i="2"/>
  <c r="B8430" i="2"/>
  <c r="B8438" i="2"/>
  <c r="B8446" i="2"/>
  <c r="B8454" i="2"/>
  <c r="B8462" i="2"/>
  <c r="B8470" i="2"/>
  <c r="B8478" i="2"/>
  <c r="B8486" i="2"/>
  <c r="B8494" i="2"/>
  <c r="B8502" i="2"/>
  <c r="B8510" i="2"/>
  <c r="B8518" i="2"/>
  <c r="B8526" i="2"/>
  <c r="B8534" i="2"/>
  <c r="B8542" i="2"/>
  <c r="B8550" i="2"/>
  <c r="B8558" i="2"/>
  <c r="B8566" i="2"/>
  <c r="B8574" i="2"/>
  <c r="B8582" i="2"/>
  <c r="B8590" i="2"/>
  <c r="B8598" i="2"/>
  <c r="B8606" i="2"/>
  <c r="B8614" i="2"/>
  <c r="B8622" i="2"/>
  <c r="B8630" i="2"/>
  <c r="B8638" i="2"/>
  <c r="B8646" i="2"/>
  <c r="B8654" i="2"/>
  <c r="B8662" i="2"/>
  <c r="B8670" i="2"/>
  <c r="B8678" i="2"/>
  <c r="B8686" i="2"/>
  <c r="B8694" i="2"/>
  <c r="B8702" i="2"/>
  <c r="B8710" i="2"/>
  <c r="B8718" i="2"/>
  <c r="B8726" i="2"/>
  <c r="B8734" i="2"/>
  <c r="B8742" i="2"/>
  <c r="B8750" i="2"/>
  <c r="B8758" i="2"/>
  <c r="B8037" i="2"/>
  <c r="B8045" i="2"/>
  <c r="B8053" i="2"/>
  <c r="B8061" i="2"/>
  <c r="B8069" i="2"/>
  <c r="B8077" i="2"/>
  <c r="B8085" i="2"/>
  <c r="B8093" i="2"/>
  <c r="B8101" i="2"/>
  <c r="B8109" i="2"/>
  <c r="B8117" i="2"/>
  <c r="B8125" i="2"/>
  <c r="B8133" i="2"/>
  <c r="B8141" i="2"/>
  <c r="B8149" i="2"/>
  <c r="B8157" i="2"/>
  <c r="B8165" i="2"/>
  <c r="B8173" i="2"/>
  <c r="B8181" i="2"/>
  <c r="B8189" i="2"/>
  <c r="B8197" i="2"/>
  <c r="B8205" i="2"/>
  <c r="B8213" i="2"/>
  <c r="B8221" i="2"/>
  <c r="B8229" i="2"/>
  <c r="B8237" i="2"/>
  <c r="B8245" i="2"/>
  <c r="B8253" i="2"/>
  <c r="B8261" i="2"/>
  <c r="B8269" i="2"/>
  <c r="B8277" i="2"/>
  <c r="B8285" i="2"/>
  <c r="B8293" i="2"/>
  <c r="B8301" i="2"/>
  <c r="B8309" i="2"/>
  <c r="B8317" i="2"/>
  <c r="B8325" i="2"/>
  <c r="B8333" i="2"/>
  <c r="B8341" i="2"/>
  <c r="B8349" i="2"/>
  <c r="B8357" i="2"/>
  <c r="B8365" i="2"/>
  <c r="B8373" i="2"/>
  <c r="B8381" i="2"/>
  <c r="B8389" i="2"/>
  <c r="B8397" i="2"/>
  <c r="B8405" i="2"/>
  <c r="B8413" i="2"/>
  <c r="B8421" i="2"/>
  <c r="B8429" i="2"/>
  <c r="B8437" i="2"/>
  <c r="B8445" i="2"/>
  <c r="B8453" i="2"/>
  <c r="B8461" i="2"/>
  <c r="B8469" i="2"/>
  <c r="B8477" i="2"/>
  <c r="B8485" i="2"/>
  <c r="B8493" i="2"/>
  <c r="B8501" i="2"/>
  <c r="B8509" i="2"/>
  <c r="B8517" i="2"/>
  <c r="B8525" i="2"/>
  <c r="B8533" i="2"/>
  <c r="B8541" i="2"/>
  <c r="B8549" i="2"/>
  <c r="B8557" i="2"/>
  <c r="B8565" i="2"/>
  <c r="B8573" i="2"/>
  <c r="B8581" i="2"/>
  <c r="B8589" i="2"/>
  <c r="B8597" i="2"/>
  <c r="B8605" i="2"/>
  <c r="B8613" i="2"/>
  <c r="B8621" i="2"/>
  <c r="B8629" i="2"/>
  <c r="B8637" i="2"/>
  <c r="B8645" i="2"/>
  <c r="B8653" i="2"/>
  <c r="B8661" i="2"/>
  <c r="B8669" i="2"/>
  <c r="B8677" i="2"/>
  <c r="B8685" i="2"/>
  <c r="B8693" i="2"/>
  <c r="B8701" i="2"/>
  <c r="B8709" i="2"/>
  <c r="B8717" i="2"/>
  <c r="B8725" i="2"/>
  <c r="B8733" i="2"/>
  <c r="B8741" i="2"/>
  <c r="B8749" i="2"/>
  <c r="B8757" i="2"/>
  <c r="B8036" i="2"/>
  <c r="B8044" i="2"/>
  <c r="B8052" i="2"/>
  <c r="B8060" i="2"/>
  <c r="B8068" i="2"/>
  <c r="B8076" i="2"/>
  <c r="B8084" i="2"/>
  <c r="B8092" i="2"/>
  <c r="B8100" i="2"/>
  <c r="B8108" i="2"/>
  <c r="B8116" i="2"/>
  <c r="B8124" i="2"/>
  <c r="B8132" i="2"/>
  <c r="B8140" i="2"/>
  <c r="B8148" i="2"/>
  <c r="B8156" i="2"/>
  <c r="B8164" i="2"/>
  <c r="B8172" i="2"/>
  <c r="B8180" i="2"/>
  <c r="B8188" i="2"/>
  <c r="B8196" i="2"/>
  <c r="B8204" i="2"/>
  <c r="B8212" i="2"/>
  <c r="B8220" i="2"/>
  <c r="B8228" i="2"/>
  <c r="B8236" i="2"/>
  <c r="B8244" i="2"/>
  <c r="B8252" i="2"/>
  <c r="B8260" i="2"/>
  <c r="B8268" i="2"/>
  <c r="B8276" i="2"/>
  <c r="B8284" i="2"/>
  <c r="B8292" i="2"/>
  <c r="B8300" i="2"/>
  <c r="B8308" i="2"/>
  <c r="B8316" i="2"/>
  <c r="B8324" i="2"/>
  <c r="B8332" i="2"/>
  <c r="B8340" i="2"/>
  <c r="B8348" i="2"/>
  <c r="B8356" i="2"/>
  <c r="B8364" i="2"/>
  <c r="B8372" i="2"/>
  <c r="B8380" i="2"/>
  <c r="B8388" i="2"/>
  <c r="B8396" i="2"/>
  <c r="B8404" i="2"/>
  <c r="B8412" i="2"/>
  <c r="B8420" i="2"/>
  <c r="B8428" i="2"/>
  <c r="B8436" i="2"/>
  <c r="B8444" i="2"/>
  <c r="B8452" i="2"/>
  <c r="B8460" i="2"/>
  <c r="B8468" i="2"/>
  <c r="B8476" i="2"/>
  <c r="B8484" i="2"/>
  <c r="B8492" i="2"/>
  <c r="B8500" i="2"/>
  <c r="B8508" i="2"/>
  <c r="B8516" i="2"/>
  <c r="B8524" i="2"/>
  <c r="B8532" i="2"/>
  <c r="B8540" i="2"/>
  <c r="B8548" i="2"/>
  <c r="B8556" i="2"/>
  <c r="B8564" i="2"/>
  <c r="B8572" i="2"/>
  <c r="B8580" i="2"/>
  <c r="B8588" i="2"/>
  <c r="B8596" i="2"/>
  <c r="B8604" i="2"/>
  <c r="B8612" i="2"/>
  <c r="B8620" i="2"/>
  <c r="B8628" i="2"/>
  <c r="B8636" i="2"/>
  <c r="B8644" i="2"/>
  <c r="B8652" i="2"/>
  <c r="B8660" i="2"/>
  <c r="B8668" i="2"/>
  <c r="B8676" i="2"/>
  <c r="B8684" i="2"/>
  <c r="B8692" i="2"/>
  <c r="B8700" i="2"/>
  <c r="B8708" i="2"/>
  <c r="B8716" i="2"/>
  <c r="B8724" i="2"/>
  <c r="B8732" i="2"/>
  <c r="B8740" i="2"/>
  <c r="B8748" i="2"/>
  <c r="B8756" i="2"/>
  <c r="B8664" i="2"/>
  <c r="B8728" i="2"/>
  <c r="B8760" i="2"/>
  <c r="B8035" i="2"/>
  <c r="B8043" i="2"/>
  <c r="B8051" i="2"/>
  <c r="B8059" i="2"/>
  <c r="B8067" i="2"/>
  <c r="B8075" i="2"/>
  <c r="B8083" i="2"/>
  <c r="B8091" i="2"/>
  <c r="B8099" i="2"/>
  <c r="B8107" i="2"/>
  <c r="B8115" i="2"/>
  <c r="B8123" i="2"/>
  <c r="B8131" i="2"/>
  <c r="B8139" i="2"/>
  <c r="B8147" i="2"/>
  <c r="B8155" i="2"/>
  <c r="B8163" i="2"/>
  <c r="B8171" i="2"/>
  <c r="B8179" i="2"/>
  <c r="B8187" i="2"/>
  <c r="B8195" i="2"/>
  <c r="B8203" i="2"/>
  <c r="B8211" i="2"/>
  <c r="B8219" i="2"/>
  <c r="B8227" i="2"/>
  <c r="B8235" i="2"/>
  <c r="B8243" i="2"/>
  <c r="B8251" i="2"/>
  <c r="B8259" i="2"/>
  <c r="B8267" i="2"/>
  <c r="B8275" i="2"/>
  <c r="B8283" i="2"/>
  <c r="B8291" i="2"/>
  <c r="B8299" i="2"/>
  <c r="B8307" i="2"/>
  <c r="B8315" i="2"/>
  <c r="B8323" i="2"/>
  <c r="B8331" i="2"/>
  <c r="B8339" i="2"/>
  <c r="B8347" i="2"/>
  <c r="B8355" i="2"/>
  <c r="B8363" i="2"/>
  <c r="B8371" i="2"/>
  <c r="B8379" i="2"/>
  <c r="B8387" i="2"/>
  <c r="B8395" i="2"/>
  <c r="B8403" i="2"/>
  <c r="B8411" i="2"/>
  <c r="B8419" i="2"/>
  <c r="B8427" i="2"/>
  <c r="B8435" i="2"/>
  <c r="B8443" i="2"/>
  <c r="B8451" i="2"/>
  <c r="B8459" i="2"/>
  <c r="B8467" i="2"/>
  <c r="B8475" i="2"/>
  <c r="B8483" i="2"/>
  <c r="B8491" i="2"/>
  <c r="B8499" i="2"/>
  <c r="B8507" i="2"/>
  <c r="B8515" i="2"/>
  <c r="B8523" i="2"/>
  <c r="B8531" i="2"/>
  <c r="B8539" i="2"/>
  <c r="B8547" i="2"/>
  <c r="B8555" i="2"/>
  <c r="B8563" i="2"/>
  <c r="B8571" i="2"/>
  <c r="B8579" i="2"/>
  <c r="B8587" i="2"/>
  <c r="B8595" i="2"/>
  <c r="B8603" i="2"/>
  <c r="B8611" i="2"/>
  <c r="B8619" i="2"/>
  <c r="B8627" i="2"/>
  <c r="B8635" i="2"/>
  <c r="B8643" i="2"/>
  <c r="B8651" i="2"/>
  <c r="B8659" i="2"/>
  <c r="B8667" i="2"/>
  <c r="B8675" i="2"/>
  <c r="B8683" i="2"/>
  <c r="B8691" i="2"/>
  <c r="B8699" i="2"/>
  <c r="B8707" i="2"/>
  <c r="B8715" i="2"/>
  <c r="B8723" i="2"/>
  <c r="B8731" i="2"/>
  <c r="B8739" i="2"/>
  <c r="B8747" i="2"/>
  <c r="B8755" i="2"/>
  <c r="B8344" i="2"/>
  <c r="B8368" i="2"/>
  <c r="B8376" i="2"/>
  <c r="B8392" i="2"/>
  <c r="B8408" i="2"/>
  <c r="B8416" i="2"/>
  <c r="B8432" i="2"/>
  <c r="B8440" i="2"/>
  <c r="B8448" i="2"/>
  <c r="B8496" i="2"/>
  <c r="B8536" i="2"/>
  <c r="B8544" i="2"/>
  <c r="B8560" i="2"/>
  <c r="B8568" i="2"/>
  <c r="B8648" i="2"/>
  <c r="B8688" i="2"/>
  <c r="B8712" i="2"/>
  <c r="B8720" i="2"/>
  <c r="B8034" i="2"/>
  <c r="B8042" i="2"/>
  <c r="B8050" i="2"/>
  <c r="B8058" i="2"/>
  <c r="B8066" i="2"/>
  <c r="B8074" i="2"/>
  <c r="B8082" i="2"/>
  <c r="B8090" i="2"/>
  <c r="B8098" i="2"/>
  <c r="B8106" i="2"/>
  <c r="B8114" i="2"/>
  <c r="B8122" i="2"/>
  <c r="B8130" i="2"/>
  <c r="B8138" i="2"/>
  <c r="B8146" i="2"/>
  <c r="B8154" i="2"/>
  <c r="B8162" i="2"/>
  <c r="B8170" i="2"/>
  <c r="B8178" i="2"/>
  <c r="B8186" i="2"/>
  <c r="B8194" i="2"/>
  <c r="B8202" i="2"/>
  <c r="B8210" i="2"/>
  <c r="B8218" i="2"/>
  <c r="B8226" i="2"/>
  <c r="B8234" i="2"/>
  <c r="B8242" i="2"/>
  <c r="B8250" i="2"/>
  <c r="B8258" i="2"/>
  <c r="B8266" i="2"/>
  <c r="B8274" i="2"/>
  <c r="B8282" i="2"/>
  <c r="B8290" i="2"/>
  <c r="B8298" i="2"/>
  <c r="B8306" i="2"/>
  <c r="B8314" i="2"/>
  <c r="B8322" i="2"/>
  <c r="B8330" i="2"/>
  <c r="B8338" i="2"/>
  <c r="B8346" i="2"/>
  <c r="B8354" i="2"/>
  <c r="B8362" i="2"/>
  <c r="B8370" i="2"/>
  <c r="B8378" i="2"/>
  <c r="B8386" i="2"/>
  <c r="B8394" i="2"/>
  <c r="B8402" i="2"/>
  <c r="B8410" i="2"/>
  <c r="B8418" i="2"/>
  <c r="B8426" i="2"/>
  <c r="B8434" i="2"/>
  <c r="B8442" i="2"/>
  <c r="B8450" i="2"/>
  <c r="B8458" i="2"/>
  <c r="B8466" i="2"/>
  <c r="B8474" i="2"/>
  <c r="B8482" i="2"/>
  <c r="B8490" i="2"/>
  <c r="B8498" i="2"/>
  <c r="B8506" i="2"/>
  <c r="B8514" i="2"/>
  <c r="B8522" i="2"/>
  <c r="B8530" i="2"/>
  <c r="B8538" i="2"/>
  <c r="B8546" i="2"/>
  <c r="B8554" i="2"/>
  <c r="B8562" i="2"/>
  <c r="B8570" i="2"/>
  <c r="B8578" i="2"/>
  <c r="B8586" i="2"/>
  <c r="B8594" i="2"/>
  <c r="B8602" i="2"/>
  <c r="B8610" i="2"/>
  <c r="B8618" i="2"/>
  <c r="B8626" i="2"/>
  <c r="B8634" i="2"/>
  <c r="B8642" i="2"/>
  <c r="B8650" i="2"/>
  <c r="B8658" i="2"/>
  <c r="B8666" i="2"/>
  <c r="B8674" i="2"/>
  <c r="B8682" i="2"/>
  <c r="B8690" i="2"/>
  <c r="B8698" i="2"/>
  <c r="B8706" i="2"/>
  <c r="B8714" i="2"/>
  <c r="B8722" i="2"/>
  <c r="B8730" i="2"/>
  <c r="B8738" i="2"/>
  <c r="B8746" i="2"/>
  <c r="B8754" i="2"/>
  <c r="B8456" i="2"/>
  <c r="B8464" i="2"/>
  <c r="B8504" i="2"/>
  <c r="B8512" i="2"/>
  <c r="B8520" i="2"/>
  <c r="B8528" i="2"/>
  <c r="B8552" i="2"/>
  <c r="B8592" i="2"/>
  <c r="B8616" i="2"/>
  <c r="B8624" i="2"/>
  <c r="B8632" i="2"/>
  <c r="B8640" i="2"/>
  <c r="B8656" i="2"/>
  <c r="B8672" i="2"/>
  <c r="B8680" i="2"/>
  <c r="B8696" i="2"/>
  <c r="B8736" i="2"/>
  <c r="B8752" i="2"/>
  <c r="B8033" i="2"/>
  <c r="B8041" i="2"/>
  <c r="B8049" i="2"/>
  <c r="B8057" i="2"/>
  <c r="B8065" i="2"/>
  <c r="B8073" i="2"/>
  <c r="B8081" i="2"/>
  <c r="B8089" i="2"/>
  <c r="B8097" i="2"/>
  <c r="B8105" i="2"/>
  <c r="B8113" i="2"/>
  <c r="B8121" i="2"/>
  <c r="B8129" i="2"/>
  <c r="B8137" i="2"/>
  <c r="B8145" i="2"/>
  <c r="B8153" i="2"/>
  <c r="B8161" i="2"/>
  <c r="B8169" i="2"/>
  <c r="B8177" i="2"/>
  <c r="B8185" i="2"/>
  <c r="B8193" i="2"/>
  <c r="B8201" i="2"/>
  <c r="B8209" i="2"/>
  <c r="B8217" i="2"/>
  <c r="B8225" i="2"/>
  <c r="B8233" i="2"/>
  <c r="B8241" i="2"/>
  <c r="B8249" i="2"/>
  <c r="B8257" i="2"/>
  <c r="B8265" i="2"/>
  <c r="B8273" i="2"/>
  <c r="B8281" i="2"/>
  <c r="B8289" i="2"/>
  <c r="B8297" i="2"/>
  <c r="B8305" i="2"/>
  <c r="B8313" i="2"/>
  <c r="B8321" i="2"/>
  <c r="B8329" i="2"/>
  <c r="B8337" i="2"/>
  <c r="B8345" i="2"/>
  <c r="B8353" i="2"/>
  <c r="B8361" i="2"/>
  <c r="B8369" i="2"/>
  <c r="B8377" i="2"/>
  <c r="B8385" i="2"/>
  <c r="B8393" i="2"/>
  <c r="B8401" i="2"/>
  <c r="B8409" i="2"/>
  <c r="B8417" i="2"/>
  <c r="B8425" i="2"/>
  <c r="B8433" i="2"/>
  <c r="B8441" i="2"/>
  <c r="B8449" i="2"/>
  <c r="B8457" i="2"/>
  <c r="B8465" i="2"/>
  <c r="B8473" i="2"/>
  <c r="B8481" i="2"/>
  <c r="B8489" i="2"/>
  <c r="B8497" i="2"/>
  <c r="B8505" i="2"/>
  <c r="B8513" i="2"/>
  <c r="B8521" i="2"/>
  <c r="B8529" i="2"/>
  <c r="B8537" i="2"/>
  <c r="B8545" i="2"/>
  <c r="B8553" i="2"/>
  <c r="B8561" i="2"/>
  <c r="B8569" i="2"/>
  <c r="B8577" i="2"/>
  <c r="B8585" i="2"/>
  <c r="B8593" i="2"/>
  <c r="B8601" i="2"/>
  <c r="B8609" i="2"/>
  <c r="B8617" i="2"/>
  <c r="B8625" i="2"/>
  <c r="B8633" i="2"/>
  <c r="B8641" i="2"/>
  <c r="B8649" i="2"/>
  <c r="B8657" i="2"/>
  <c r="B8665" i="2"/>
  <c r="B8673" i="2"/>
  <c r="B8681" i="2"/>
  <c r="B8689" i="2"/>
  <c r="B8697" i="2"/>
  <c r="B8705" i="2"/>
  <c r="B8713" i="2"/>
  <c r="B8721" i="2"/>
  <c r="B8729" i="2"/>
  <c r="B8737" i="2"/>
  <c r="B8745" i="2"/>
  <c r="B8753" i="2"/>
  <c r="B8761" i="2"/>
  <c r="B8040" i="2"/>
  <c r="B8048" i="2"/>
  <c r="B8056" i="2"/>
  <c r="B8064" i="2"/>
  <c r="B8072" i="2"/>
  <c r="B8080" i="2"/>
  <c r="B8088" i="2"/>
  <c r="B8096" i="2"/>
  <c r="B8104" i="2"/>
  <c r="B8112" i="2"/>
  <c r="B8120" i="2"/>
  <c r="B8128" i="2"/>
  <c r="B8136" i="2"/>
  <c r="B8144" i="2"/>
  <c r="B8152" i="2"/>
  <c r="B8160" i="2"/>
  <c r="B8168" i="2"/>
  <c r="B8176" i="2"/>
  <c r="B8184" i="2"/>
  <c r="B8192" i="2"/>
  <c r="B8200" i="2"/>
  <c r="B8208" i="2"/>
  <c r="B8216" i="2"/>
  <c r="B8224" i="2"/>
  <c r="B8232" i="2"/>
  <c r="B8240" i="2"/>
  <c r="B8248" i="2"/>
  <c r="B8256" i="2"/>
  <c r="B8264" i="2"/>
  <c r="B8272" i="2"/>
  <c r="B8280" i="2"/>
  <c r="B8288" i="2"/>
  <c r="B8296" i="2"/>
  <c r="B8304" i="2"/>
  <c r="B8312" i="2"/>
  <c r="B8320" i="2"/>
  <c r="B8328" i="2"/>
  <c r="B8336" i="2"/>
  <c r="B8352" i="2"/>
  <c r="B8360" i="2"/>
  <c r="B8384" i="2"/>
  <c r="B8400" i="2"/>
  <c r="B8424" i="2"/>
  <c r="B8472" i="2"/>
  <c r="B8480" i="2"/>
  <c r="B8488" i="2"/>
  <c r="B8576" i="2"/>
  <c r="B8584" i="2"/>
  <c r="B8600" i="2"/>
  <c r="B8608" i="2"/>
  <c r="B8704" i="2"/>
  <c r="B8744" i="2"/>
  <c r="W6572" i="1"/>
  <c r="F6572" i="2" s="1"/>
  <c r="F6573" i="2"/>
  <c r="F6581" i="2"/>
  <c r="F6589" i="2"/>
  <c r="F6597" i="2"/>
  <c r="F6605" i="2"/>
  <c r="F6613" i="2"/>
  <c r="F6621" i="2"/>
  <c r="F6629" i="2"/>
  <c r="F6637" i="2"/>
  <c r="F6645" i="2"/>
  <c r="F6653" i="2"/>
  <c r="F6661" i="2"/>
  <c r="F6669" i="2"/>
  <c r="F6677" i="2"/>
  <c r="F6685" i="2"/>
  <c r="F6693" i="2"/>
  <c r="F6701" i="2"/>
  <c r="F6709" i="2"/>
  <c r="F6717" i="2"/>
  <c r="F6725" i="2"/>
  <c r="F6733" i="2"/>
  <c r="F6741" i="2"/>
  <c r="F6749" i="2"/>
  <c r="F6757" i="2"/>
  <c r="F6765" i="2"/>
  <c r="F6773" i="2"/>
  <c r="F6781" i="2"/>
  <c r="F6789" i="2"/>
  <c r="F6797" i="2"/>
  <c r="F6805" i="2"/>
  <c r="F6813" i="2"/>
  <c r="F6821" i="2"/>
  <c r="F6829" i="2"/>
  <c r="F6837" i="2"/>
  <c r="F6845" i="2"/>
  <c r="F6853" i="2"/>
  <c r="F6861" i="2"/>
  <c r="F6869" i="2"/>
  <c r="F6877" i="2"/>
  <c r="F6885" i="2"/>
  <c r="F6893" i="2"/>
  <c r="F6901" i="2"/>
  <c r="F6909" i="2"/>
  <c r="F6917" i="2"/>
  <c r="F6925" i="2"/>
  <c r="F6933" i="2"/>
  <c r="F6941" i="2"/>
  <c r="F6949" i="2"/>
  <c r="F6957" i="2"/>
  <c r="F6965" i="2"/>
  <c r="F6973" i="2"/>
  <c r="F6981" i="2"/>
  <c r="F6989" i="2"/>
  <c r="F6997" i="2"/>
  <c r="F7005" i="2"/>
  <c r="F7013" i="2"/>
  <c r="F7021" i="2"/>
  <c r="F7029" i="2"/>
  <c r="F7037" i="2"/>
  <c r="F7045" i="2"/>
  <c r="F7053" i="2"/>
  <c r="F7061" i="2"/>
  <c r="F7069" i="2"/>
  <c r="F7077" i="2"/>
  <c r="F7085" i="2"/>
  <c r="F7093" i="2"/>
  <c r="F7101" i="2"/>
  <c r="F7109" i="2"/>
  <c r="F7117" i="2"/>
  <c r="F7125" i="2"/>
  <c r="F7133" i="2"/>
  <c r="F7141" i="2"/>
  <c r="F7149" i="2"/>
  <c r="F7157" i="2"/>
  <c r="F7165" i="2"/>
  <c r="F7173" i="2"/>
  <c r="F7181" i="2"/>
  <c r="F7189" i="2"/>
  <c r="F7197" i="2"/>
  <c r="F7205" i="2"/>
  <c r="F7213" i="2"/>
  <c r="F7221" i="2"/>
  <c r="F7229" i="2"/>
  <c r="F7237" i="2"/>
  <c r="F7245" i="2"/>
  <c r="F7253" i="2"/>
  <c r="F7261" i="2"/>
  <c r="F7269" i="2"/>
  <c r="F7277" i="2"/>
  <c r="F7285" i="2"/>
  <c r="F7293" i="2"/>
  <c r="F7301" i="2"/>
  <c r="F6580" i="2"/>
  <c r="F6588" i="2"/>
  <c r="F6596" i="2"/>
  <c r="F6604" i="2"/>
  <c r="F6612" i="2"/>
  <c r="F6620" i="2"/>
  <c r="F6628" i="2"/>
  <c r="F6636" i="2"/>
  <c r="F6644" i="2"/>
  <c r="F6652" i="2"/>
  <c r="F6660" i="2"/>
  <c r="F6668" i="2"/>
  <c r="F6676" i="2"/>
  <c r="F6684" i="2"/>
  <c r="F6692" i="2"/>
  <c r="F6700" i="2"/>
  <c r="F6708" i="2"/>
  <c r="F6716" i="2"/>
  <c r="F6724" i="2"/>
  <c r="F6732" i="2"/>
  <c r="F6740" i="2"/>
  <c r="F6748" i="2"/>
  <c r="F6756" i="2"/>
  <c r="F6764" i="2"/>
  <c r="F6772" i="2"/>
  <c r="F6780" i="2"/>
  <c r="F6788" i="2"/>
  <c r="F6796" i="2"/>
  <c r="F6804" i="2"/>
  <c r="F6812" i="2"/>
  <c r="F6820" i="2"/>
  <c r="F6828" i="2"/>
  <c r="F6836" i="2"/>
  <c r="F6844" i="2"/>
  <c r="F6852" i="2"/>
  <c r="F6860" i="2"/>
  <c r="F6868" i="2"/>
  <c r="F6876" i="2"/>
  <c r="F6884" i="2"/>
  <c r="F6892" i="2"/>
  <c r="F6900" i="2"/>
  <c r="F6908" i="2"/>
  <c r="F6916" i="2"/>
  <c r="F6924" i="2"/>
  <c r="F6932" i="2"/>
  <c r="F6940" i="2"/>
  <c r="F6948" i="2"/>
  <c r="F6956" i="2"/>
  <c r="F6964" i="2"/>
  <c r="F6972" i="2"/>
  <c r="F6980" i="2"/>
  <c r="F6988" i="2"/>
  <c r="F6996" i="2"/>
  <c r="F7004" i="2"/>
  <c r="F7012" i="2"/>
  <c r="F7020" i="2"/>
  <c r="F7028" i="2"/>
  <c r="F7036" i="2"/>
  <c r="F7044" i="2"/>
  <c r="F7052" i="2"/>
  <c r="F7060" i="2"/>
  <c r="F7068" i="2"/>
  <c r="F7076" i="2"/>
  <c r="F7084" i="2"/>
  <c r="F7092" i="2"/>
  <c r="F7100" i="2"/>
  <c r="F7108" i="2"/>
  <c r="F7116" i="2"/>
  <c r="F7124" i="2"/>
  <c r="F7132" i="2"/>
  <c r="F7140" i="2"/>
  <c r="F7148" i="2"/>
  <c r="F7156" i="2"/>
  <c r="F7164" i="2"/>
  <c r="F7172" i="2"/>
  <c r="F7180" i="2"/>
  <c r="F7188" i="2"/>
  <c r="F7196" i="2"/>
  <c r="F7204" i="2"/>
  <c r="F7212" i="2"/>
  <c r="F7220" i="2"/>
  <c r="F7228" i="2"/>
  <c r="F7236" i="2"/>
  <c r="F7244" i="2"/>
  <c r="F7252" i="2"/>
  <c r="F7260" i="2"/>
  <c r="F7268" i="2"/>
  <c r="F7276" i="2"/>
  <c r="F7284" i="2"/>
  <c r="F7292" i="2"/>
  <c r="F7300" i="2"/>
  <c r="F6579" i="2"/>
  <c r="F6587" i="2"/>
  <c r="F6595" i="2"/>
  <c r="F6603" i="2"/>
  <c r="F6611" i="2"/>
  <c r="F6619" i="2"/>
  <c r="F6627" i="2"/>
  <c r="F6635" i="2"/>
  <c r="F6643" i="2"/>
  <c r="F6651" i="2"/>
  <c r="F6659" i="2"/>
  <c r="F6667" i="2"/>
  <c r="F6675" i="2"/>
  <c r="F6683" i="2"/>
  <c r="F6691" i="2"/>
  <c r="F6699" i="2"/>
  <c r="F6707" i="2"/>
  <c r="F6715" i="2"/>
  <c r="F6723" i="2"/>
  <c r="F6731" i="2"/>
  <c r="F6739" i="2"/>
  <c r="F6747" i="2"/>
  <c r="F6755" i="2"/>
  <c r="F6763" i="2"/>
  <c r="F6771" i="2"/>
  <c r="F6779" i="2"/>
  <c r="F6787" i="2"/>
  <c r="F6795" i="2"/>
  <c r="F6803" i="2"/>
  <c r="F6811" i="2"/>
  <c r="F6819" i="2"/>
  <c r="F6827" i="2"/>
  <c r="F6835" i="2"/>
  <c r="F6843" i="2"/>
  <c r="F6851" i="2"/>
  <c r="F6859" i="2"/>
  <c r="F6867" i="2"/>
  <c r="F6875" i="2"/>
  <c r="F6883" i="2"/>
  <c r="F6891" i="2"/>
  <c r="F6899" i="2"/>
  <c r="F6907" i="2"/>
  <c r="F6915" i="2"/>
  <c r="F6923" i="2"/>
  <c r="F6931" i="2"/>
  <c r="F6939" i="2"/>
  <c r="F6947" i="2"/>
  <c r="F6955" i="2"/>
  <c r="F6963" i="2"/>
  <c r="F6971" i="2"/>
  <c r="F6979" i="2"/>
  <c r="F6987" i="2"/>
  <c r="F6995" i="2"/>
  <c r="F7003" i="2"/>
  <c r="F7011" i="2"/>
  <c r="F7019" i="2"/>
  <c r="F7027" i="2"/>
  <c r="F7035" i="2"/>
  <c r="F7043" i="2"/>
  <c r="F7051" i="2"/>
  <c r="F7059" i="2"/>
  <c r="F7067" i="2"/>
  <c r="F7075" i="2"/>
  <c r="F7083" i="2"/>
  <c r="F7091" i="2"/>
  <c r="F7099" i="2"/>
  <c r="F7107" i="2"/>
  <c r="F7115" i="2"/>
  <c r="F7123" i="2"/>
  <c r="F7131" i="2"/>
  <c r="F7139" i="2"/>
  <c r="F7147" i="2"/>
  <c r="F7155" i="2"/>
  <c r="F7163" i="2"/>
  <c r="F7171" i="2"/>
  <c r="F7179" i="2"/>
  <c r="F7187" i="2"/>
  <c r="F7195" i="2"/>
  <c r="F7203" i="2"/>
  <c r="F7211" i="2"/>
  <c r="F7219" i="2"/>
  <c r="F7227" i="2"/>
  <c r="F7235" i="2"/>
  <c r="F7243" i="2"/>
  <c r="F7251" i="2"/>
  <c r="F7259" i="2"/>
  <c r="F7267" i="2"/>
  <c r="F7275" i="2"/>
  <c r="F7283" i="2"/>
  <c r="F7291" i="2"/>
  <c r="F7299" i="2"/>
  <c r="F6578" i="2"/>
  <c r="F6586" i="2"/>
  <c r="F6594" i="2"/>
  <c r="F6602" i="2"/>
  <c r="F6610" i="2"/>
  <c r="F6618" i="2"/>
  <c r="F6626" i="2"/>
  <c r="F6634" i="2"/>
  <c r="F6642" i="2"/>
  <c r="F6650" i="2"/>
  <c r="F6658" i="2"/>
  <c r="F6666" i="2"/>
  <c r="F6674" i="2"/>
  <c r="F6682" i="2"/>
  <c r="F6690" i="2"/>
  <c r="F6698" i="2"/>
  <c r="F6706" i="2"/>
  <c r="F6714" i="2"/>
  <c r="F6722" i="2"/>
  <c r="F6730" i="2"/>
  <c r="F6738" i="2"/>
  <c r="F6746" i="2"/>
  <c r="F6754" i="2"/>
  <c r="F6762" i="2"/>
  <c r="F6770" i="2"/>
  <c r="F6778" i="2"/>
  <c r="F6786" i="2"/>
  <c r="F6794" i="2"/>
  <c r="F6802" i="2"/>
  <c r="F6810" i="2"/>
  <c r="F6818" i="2"/>
  <c r="F6826" i="2"/>
  <c r="F6834" i="2"/>
  <c r="F6842" i="2"/>
  <c r="F6850" i="2"/>
  <c r="F6858" i="2"/>
  <c r="F6866" i="2"/>
  <c r="F6874" i="2"/>
  <c r="F6882" i="2"/>
  <c r="F6890" i="2"/>
  <c r="F6898" i="2"/>
  <c r="F6906" i="2"/>
  <c r="F6914" i="2"/>
  <c r="F6922" i="2"/>
  <c r="F6930" i="2"/>
  <c r="F6938" i="2"/>
  <c r="F6946" i="2"/>
  <c r="F6954" i="2"/>
  <c r="F6962" i="2"/>
  <c r="F6970" i="2"/>
  <c r="F6978" i="2"/>
  <c r="F6986" i="2"/>
  <c r="F6994" i="2"/>
  <c r="F7002" i="2"/>
  <c r="F7010" i="2"/>
  <c r="F7018" i="2"/>
  <c r="F7026" i="2"/>
  <c r="F7034" i="2"/>
  <c r="F7042" i="2"/>
  <c r="F7050" i="2"/>
  <c r="F7058" i="2"/>
  <c r="F7066" i="2"/>
  <c r="F7074" i="2"/>
  <c r="F7082" i="2"/>
  <c r="F7090" i="2"/>
  <c r="F7098" i="2"/>
  <c r="F7106" i="2"/>
  <c r="F7114" i="2"/>
  <c r="F7122" i="2"/>
  <c r="F7130" i="2"/>
  <c r="F7138" i="2"/>
  <c r="F7146" i="2"/>
  <c r="F7154" i="2"/>
  <c r="F7162" i="2"/>
  <c r="F7170" i="2"/>
  <c r="F7178" i="2"/>
  <c r="F7186" i="2"/>
  <c r="F7194" i="2"/>
  <c r="F7202" i="2"/>
  <c r="F7210" i="2"/>
  <c r="F7218" i="2"/>
  <c r="F7226" i="2"/>
  <c r="F7234" i="2"/>
  <c r="F7242" i="2"/>
  <c r="F7250" i="2"/>
  <c r="F7258" i="2"/>
  <c r="F7266" i="2"/>
  <c r="F7274" i="2"/>
  <c r="F7282" i="2"/>
  <c r="F7290" i="2"/>
  <c r="F7298" i="2"/>
  <c r="F6577" i="2"/>
  <c r="F6585" i="2"/>
  <c r="F6593" i="2"/>
  <c r="F6601" i="2"/>
  <c r="F6609" i="2"/>
  <c r="F6617" i="2"/>
  <c r="F6625" i="2"/>
  <c r="F6633" i="2"/>
  <c r="F6641" i="2"/>
  <c r="F6649" i="2"/>
  <c r="F6657" i="2"/>
  <c r="F6665" i="2"/>
  <c r="F6673" i="2"/>
  <c r="F6681" i="2"/>
  <c r="F6689" i="2"/>
  <c r="F6697" i="2"/>
  <c r="F6705" i="2"/>
  <c r="F6713" i="2"/>
  <c r="F6721" i="2"/>
  <c r="F6729" i="2"/>
  <c r="F6737" i="2"/>
  <c r="F6745" i="2"/>
  <c r="F6753" i="2"/>
  <c r="F6761" i="2"/>
  <c r="F6769" i="2"/>
  <c r="F6777" i="2"/>
  <c r="F6785" i="2"/>
  <c r="F6793" i="2"/>
  <c r="F6801" i="2"/>
  <c r="F6809" i="2"/>
  <c r="F6817" i="2"/>
  <c r="F6825" i="2"/>
  <c r="F6833" i="2"/>
  <c r="F6841" i="2"/>
  <c r="F6849" i="2"/>
  <c r="F6857" i="2"/>
  <c r="F6865" i="2"/>
  <c r="F6873" i="2"/>
  <c r="F6881" i="2"/>
  <c r="F6889" i="2"/>
  <c r="F6897" i="2"/>
  <c r="F6905" i="2"/>
  <c r="F6913" i="2"/>
  <c r="F6921" i="2"/>
  <c r="F6929" i="2"/>
  <c r="F6937" i="2"/>
  <c r="F6945" i="2"/>
  <c r="F6953" i="2"/>
  <c r="F6961" i="2"/>
  <c r="F6969" i="2"/>
  <c r="F6977" i="2"/>
  <c r="F6985" i="2"/>
  <c r="F6993" i="2"/>
  <c r="F7001" i="2"/>
  <c r="F7009" i="2"/>
  <c r="F7017" i="2"/>
  <c r="F7025" i="2"/>
  <c r="F7033" i="2"/>
  <c r="F7041" i="2"/>
  <c r="F7049" i="2"/>
  <c r="F7057" i="2"/>
  <c r="F7065" i="2"/>
  <c r="F7073" i="2"/>
  <c r="F7081" i="2"/>
  <c r="F7089" i="2"/>
  <c r="F7097" i="2"/>
  <c r="F7105" i="2"/>
  <c r="F7113" i="2"/>
  <c r="F7121" i="2"/>
  <c r="F7129" i="2"/>
  <c r="F7137" i="2"/>
  <c r="F7145" i="2"/>
  <c r="F7153" i="2"/>
  <c r="F7161" i="2"/>
  <c r="F7169" i="2"/>
  <c r="F7177" i="2"/>
  <c r="F7185" i="2"/>
  <c r="F7193" i="2"/>
  <c r="F7201" i="2"/>
  <c r="F7209" i="2"/>
  <c r="F7217" i="2"/>
  <c r="F7225" i="2"/>
  <c r="F7233" i="2"/>
  <c r="F7241" i="2"/>
  <c r="F7249" i="2"/>
  <c r="F7257" i="2"/>
  <c r="F7265" i="2"/>
  <c r="F7273" i="2"/>
  <c r="F7281" i="2"/>
  <c r="F7289" i="2"/>
  <c r="F7297" i="2"/>
  <c r="F6576" i="2"/>
  <c r="F6584" i="2"/>
  <c r="F6592" i="2"/>
  <c r="F6600" i="2"/>
  <c r="F6608" i="2"/>
  <c r="F6616" i="2"/>
  <c r="F6624" i="2"/>
  <c r="F6632" i="2"/>
  <c r="F6640" i="2"/>
  <c r="F6648" i="2"/>
  <c r="F6656" i="2"/>
  <c r="F6664" i="2"/>
  <c r="F6672" i="2"/>
  <c r="F6680" i="2"/>
  <c r="F6688" i="2"/>
  <c r="F6696" i="2"/>
  <c r="F6704" i="2"/>
  <c r="F6712" i="2"/>
  <c r="F6720" i="2"/>
  <c r="F6728" i="2"/>
  <c r="F6736" i="2"/>
  <c r="F6744" i="2"/>
  <c r="F6752" i="2"/>
  <c r="F6760" i="2"/>
  <c r="F6768" i="2"/>
  <c r="F6776" i="2"/>
  <c r="F6784" i="2"/>
  <c r="F6792" i="2"/>
  <c r="F6800" i="2"/>
  <c r="F6808" i="2"/>
  <c r="F6816" i="2"/>
  <c r="F6824" i="2"/>
  <c r="F6832" i="2"/>
  <c r="F6840" i="2"/>
  <c r="F6848" i="2"/>
  <c r="F6856" i="2"/>
  <c r="F6864" i="2"/>
  <c r="F6872" i="2"/>
  <c r="F6880" i="2"/>
  <c r="F6888" i="2"/>
  <c r="F6896" i="2"/>
  <c r="F6904" i="2"/>
  <c r="F6912" i="2"/>
  <c r="F6920" i="2"/>
  <c r="F6928" i="2"/>
  <c r="F6936" i="2"/>
  <c r="F6944" i="2"/>
  <c r="F6952" i="2"/>
  <c r="F6960" i="2"/>
  <c r="F6968" i="2"/>
  <c r="F6976" i="2"/>
  <c r="F6984" i="2"/>
  <c r="F6992" i="2"/>
  <c r="F7000" i="2"/>
  <c r="F7008" i="2"/>
  <c r="F7016" i="2"/>
  <c r="F7024" i="2"/>
  <c r="F7032" i="2"/>
  <c r="F7040" i="2"/>
  <c r="F7048" i="2"/>
  <c r="F7056" i="2"/>
  <c r="F7064" i="2"/>
  <c r="F7072" i="2"/>
  <c r="F7080" i="2"/>
  <c r="F7088" i="2"/>
  <c r="F7096" i="2"/>
  <c r="F7104" i="2"/>
  <c r="F7112" i="2"/>
  <c r="F7120" i="2"/>
  <c r="F7128" i="2"/>
  <c r="F7136" i="2"/>
  <c r="F7144" i="2"/>
  <c r="F7152" i="2"/>
  <c r="F7160" i="2"/>
  <c r="F7168" i="2"/>
  <c r="F7176" i="2"/>
  <c r="F7184" i="2"/>
  <c r="F7192" i="2"/>
  <c r="F7200" i="2"/>
  <c r="F7208" i="2"/>
  <c r="F7216" i="2"/>
  <c r="F7224" i="2"/>
  <c r="F7232" i="2"/>
  <c r="F7240" i="2"/>
  <c r="F7248" i="2"/>
  <c r="F7256" i="2"/>
  <c r="F7264" i="2"/>
  <c r="F7272" i="2"/>
  <c r="F7280" i="2"/>
  <c r="F7288" i="2"/>
  <c r="F7296" i="2"/>
  <c r="F6575" i="2"/>
  <c r="F6583" i="2"/>
  <c r="F6591" i="2"/>
  <c r="F6599" i="2"/>
  <c r="F6607" i="2"/>
  <c r="F6615" i="2"/>
  <c r="F6623" i="2"/>
  <c r="F6631" i="2"/>
  <c r="F6639" i="2"/>
  <c r="F6647" i="2"/>
  <c r="F6655" i="2"/>
  <c r="F6663" i="2"/>
  <c r="F6671" i="2"/>
  <c r="F6679" i="2"/>
  <c r="F6687" i="2"/>
  <c r="F6695" i="2"/>
  <c r="F6703" i="2"/>
  <c r="F6711" i="2"/>
  <c r="F6719" i="2"/>
  <c r="F6727" i="2"/>
  <c r="F6735" i="2"/>
  <c r="F6743" i="2"/>
  <c r="F6751" i="2"/>
  <c r="F6759" i="2"/>
  <c r="F6767" i="2"/>
  <c r="F6775" i="2"/>
  <c r="F6783" i="2"/>
  <c r="F6791" i="2"/>
  <c r="F6799" i="2"/>
  <c r="F6807" i="2"/>
  <c r="F6815" i="2"/>
  <c r="F6823" i="2"/>
  <c r="F6831" i="2"/>
  <c r="F6839" i="2"/>
  <c r="F6847" i="2"/>
  <c r="F6855" i="2"/>
  <c r="F6863" i="2"/>
  <c r="F6871" i="2"/>
  <c r="F6879" i="2"/>
  <c r="F6887" i="2"/>
  <c r="F6895" i="2"/>
  <c r="F6903" i="2"/>
  <c r="F6911" i="2"/>
  <c r="F6919" i="2"/>
  <c r="F6927" i="2"/>
  <c r="F6935" i="2"/>
  <c r="F6943" i="2"/>
  <c r="F6951" i="2"/>
  <c r="F6959" i="2"/>
  <c r="F6967" i="2"/>
  <c r="F6975" i="2"/>
  <c r="F6983" i="2"/>
  <c r="F6991" i="2"/>
  <c r="F6999" i="2"/>
  <c r="F7007" i="2"/>
  <c r="F7015" i="2"/>
  <c r="F7023" i="2"/>
  <c r="F7031" i="2"/>
  <c r="F7039" i="2"/>
  <c r="F7047" i="2"/>
  <c r="F7055" i="2"/>
  <c r="F7063" i="2"/>
  <c r="F7071" i="2"/>
  <c r="F7079" i="2"/>
  <c r="F7087" i="2"/>
  <c r="F7095" i="2"/>
  <c r="F7103" i="2"/>
  <c r="F7111" i="2"/>
  <c r="F7119" i="2"/>
  <c r="F7127" i="2"/>
  <c r="F7135" i="2"/>
  <c r="F7143" i="2"/>
  <c r="F7151" i="2"/>
  <c r="F7159" i="2"/>
  <c r="F7167" i="2"/>
  <c r="F7175" i="2"/>
  <c r="F7183" i="2"/>
  <c r="F7191" i="2"/>
  <c r="F7199" i="2"/>
  <c r="F7207" i="2"/>
  <c r="F7215" i="2"/>
  <c r="F7223" i="2"/>
  <c r="F7231" i="2"/>
  <c r="F7239" i="2"/>
  <c r="F7247" i="2"/>
  <c r="F7255" i="2"/>
  <c r="F7263" i="2"/>
  <c r="F7271" i="2"/>
  <c r="F7279" i="2"/>
  <c r="F7287" i="2"/>
  <c r="F7295" i="2"/>
  <c r="F6590" i="2"/>
  <c r="F6654" i="2"/>
  <c r="F6718" i="2"/>
  <c r="F6782" i="2"/>
  <c r="F6846" i="2"/>
  <c r="F6910" i="2"/>
  <c r="F6974" i="2"/>
  <c r="F7038" i="2"/>
  <c r="F7102" i="2"/>
  <c r="F7166" i="2"/>
  <c r="F7230" i="2"/>
  <c r="F7294" i="2"/>
  <c r="F6582" i="2"/>
  <c r="F6646" i="2"/>
  <c r="F6710" i="2"/>
  <c r="F6774" i="2"/>
  <c r="F6838" i="2"/>
  <c r="F6902" i="2"/>
  <c r="F6966" i="2"/>
  <c r="F7030" i="2"/>
  <c r="F7094" i="2"/>
  <c r="F7158" i="2"/>
  <c r="F7222" i="2"/>
  <c r="F7286" i="2"/>
  <c r="F6574" i="2"/>
  <c r="F6638" i="2"/>
  <c r="F6702" i="2"/>
  <c r="F6766" i="2"/>
  <c r="F6830" i="2"/>
  <c r="F6894" i="2"/>
  <c r="F6958" i="2"/>
  <c r="F7022" i="2"/>
  <c r="F7086" i="2"/>
  <c r="F7150" i="2"/>
  <c r="F7214" i="2"/>
  <c r="F7278" i="2"/>
  <c r="F6630" i="2"/>
  <c r="F6694" i="2"/>
  <c r="F6758" i="2"/>
  <c r="F6822" i="2"/>
  <c r="F6886" i="2"/>
  <c r="F6950" i="2"/>
  <c r="F7014" i="2"/>
  <c r="F7078" i="2"/>
  <c r="F7142" i="2"/>
  <c r="F7206" i="2"/>
  <c r="F7270" i="2"/>
  <c r="F6622" i="2"/>
  <c r="F6686" i="2"/>
  <c r="F6750" i="2"/>
  <c r="F6814" i="2"/>
  <c r="F6878" i="2"/>
  <c r="F6942" i="2"/>
  <c r="F7006" i="2"/>
  <c r="F7070" i="2"/>
  <c r="F7134" i="2"/>
  <c r="F7198" i="2"/>
  <c r="F7262" i="2"/>
  <c r="F6614" i="2"/>
  <c r="F6678" i="2"/>
  <c r="F6742" i="2"/>
  <c r="F6806" i="2"/>
  <c r="F6870" i="2"/>
  <c r="F6934" i="2"/>
  <c r="F6998" i="2"/>
  <c r="F7062" i="2"/>
  <c r="F7126" i="2"/>
  <c r="F7190" i="2"/>
  <c r="F7254" i="2"/>
  <c r="F6606" i="2"/>
  <c r="F6670" i="2"/>
  <c r="F6734" i="2"/>
  <c r="F6798" i="2"/>
  <c r="F6862" i="2"/>
  <c r="F6926" i="2"/>
  <c r="F6990" i="2"/>
  <c r="F7054" i="2"/>
  <c r="F7118" i="2"/>
  <c r="F7182" i="2"/>
  <c r="F7246" i="2"/>
  <c r="F6598" i="2"/>
  <c r="F6662" i="2"/>
  <c r="F6726" i="2"/>
  <c r="F6790" i="2"/>
  <c r="F6854" i="2"/>
  <c r="F6918" i="2"/>
  <c r="F6982" i="2"/>
  <c r="F7046" i="2"/>
  <c r="F7110" i="2"/>
  <c r="F7174" i="2"/>
  <c r="F7238" i="2"/>
  <c r="U5842" i="1"/>
  <c r="D5842" i="2" s="1"/>
  <c r="D5843" i="2"/>
  <c r="D5851" i="2"/>
  <c r="D5859" i="2"/>
  <c r="D5867" i="2"/>
  <c r="D5875" i="2"/>
  <c r="D5883" i="2"/>
  <c r="D5891" i="2"/>
  <c r="D5899" i="2"/>
  <c r="D5907" i="2"/>
  <c r="D5915" i="2"/>
  <c r="D5923" i="2"/>
  <c r="D5931" i="2"/>
  <c r="D5939" i="2"/>
  <c r="D5947" i="2"/>
  <c r="D5955" i="2"/>
  <c r="D5963" i="2"/>
  <c r="D5971" i="2"/>
  <c r="D5979" i="2"/>
  <c r="D5987" i="2"/>
  <c r="D5995" i="2"/>
  <c r="D6003" i="2"/>
  <c r="D6011" i="2"/>
  <c r="D6019" i="2"/>
  <c r="D6027" i="2"/>
  <c r="D6035" i="2"/>
  <c r="D6043" i="2"/>
  <c r="D6051" i="2"/>
  <c r="D6059" i="2"/>
  <c r="D6067" i="2"/>
  <c r="D6075" i="2"/>
  <c r="D6083" i="2"/>
  <c r="D6091" i="2"/>
  <c r="D6099" i="2"/>
  <c r="D6107" i="2"/>
  <c r="D6115" i="2"/>
  <c r="D6123" i="2"/>
  <c r="D6131" i="2"/>
  <c r="D6139" i="2"/>
  <c r="D6147" i="2"/>
  <c r="D6155" i="2"/>
  <c r="D6163" i="2"/>
  <c r="D6171" i="2"/>
  <c r="D6179" i="2"/>
  <c r="D6187" i="2"/>
  <c r="D6195" i="2"/>
  <c r="D6203" i="2"/>
  <c r="D6211" i="2"/>
  <c r="D6219" i="2"/>
  <c r="D6227" i="2"/>
  <c r="D6235" i="2"/>
  <c r="D6243" i="2"/>
  <c r="D6251" i="2"/>
  <c r="D6259" i="2"/>
  <c r="D6267" i="2"/>
  <c r="D6275" i="2"/>
  <c r="D6283" i="2"/>
  <c r="D6291" i="2"/>
  <c r="D6299" i="2"/>
  <c r="D6307" i="2"/>
  <c r="D6315" i="2"/>
  <c r="D6323" i="2"/>
  <c r="D6331" i="2"/>
  <c r="D6339" i="2"/>
  <c r="D6347" i="2"/>
  <c r="D6355" i="2"/>
  <c r="D6363" i="2"/>
  <c r="D6371" i="2"/>
  <c r="D6379" i="2"/>
  <c r="D6387" i="2"/>
  <c r="D6395" i="2"/>
  <c r="D6403" i="2"/>
  <c r="D6411" i="2"/>
  <c r="D5850" i="2"/>
  <c r="D5858" i="2"/>
  <c r="D5866" i="2"/>
  <c r="D5874" i="2"/>
  <c r="D5882" i="2"/>
  <c r="D5890" i="2"/>
  <c r="D5898" i="2"/>
  <c r="D5906" i="2"/>
  <c r="D5914" i="2"/>
  <c r="D5922" i="2"/>
  <c r="D5930" i="2"/>
  <c r="D5938" i="2"/>
  <c r="D5946" i="2"/>
  <c r="D5954" i="2"/>
  <c r="D5962" i="2"/>
  <c r="D5970" i="2"/>
  <c r="D5978" i="2"/>
  <c r="D5986" i="2"/>
  <c r="D5994" i="2"/>
  <c r="D6002" i="2"/>
  <c r="D6010" i="2"/>
  <c r="D6018" i="2"/>
  <c r="D6026" i="2"/>
  <c r="D6034" i="2"/>
  <c r="D6042" i="2"/>
  <c r="D6050" i="2"/>
  <c r="D6058" i="2"/>
  <c r="D6066" i="2"/>
  <c r="D6074" i="2"/>
  <c r="D6082" i="2"/>
  <c r="D6090" i="2"/>
  <c r="D6098" i="2"/>
  <c r="D6106" i="2"/>
  <c r="D6114" i="2"/>
  <c r="D6122" i="2"/>
  <c r="D6130" i="2"/>
  <c r="D6138" i="2"/>
  <c r="D6146" i="2"/>
  <c r="D6154" i="2"/>
  <c r="D6162" i="2"/>
  <c r="D6170" i="2"/>
  <c r="D6178" i="2"/>
  <c r="D6186" i="2"/>
  <c r="D6194" i="2"/>
  <c r="D6202" i="2"/>
  <c r="D6210" i="2"/>
  <c r="D6218" i="2"/>
  <c r="D6226" i="2"/>
  <c r="D6234" i="2"/>
  <c r="D6242" i="2"/>
  <c r="D6250" i="2"/>
  <c r="D6258" i="2"/>
  <c r="D6266" i="2"/>
  <c r="D6274" i="2"/>
  <c r="D6282" i="2"/>
  <c r="D6290" i="2"/>
  <c r="D6298" i="2"/>
  <c r="D6306" i="2"/>
  <c r="D6314" i="2"/>
  <c r="D6322" i="2"/>
  <c r="D6330" i="2"/>
  <c r="D6338" i="2"/>
  <c r="D6346" i="2"/>
  <c r="D6354" i="2"/>
  <c r="D6362" i="2"/>
  <c r="D6370" i="2"/>
  <c r="D6378" i="2"/>
  <c r="D6386" i="2"/>
  <c r="D6394" i="2"/>
  <c r="D6402" i="2"/>
  <c r="D6410" i="2"/>
  <c r="D5849" i="2"/>
  <c r="D5857" i="2"/>
  <c r="D5865" i="2"/>
  <c r="D5873" i="2"/>
  <c r="D5881" i="2"/>
  <c r="D5889" i="2"/>
  <c r="D5897" i="2"/>
  <c r="D5905" i="2"/>
  <c r="D5913" i="2"/>
  <c r="D5921" i="2"/>
  <c r="D5929" i="2"/>
  <c r="D5937" i="2"/>
  <c r="D5945" i="2"/>
  <c r="D5953" i="2"/>
  <c r="D5961" i="2"/>
  <c r="D5969" i="2"/>
  <c r="D5977" i="2"/>
  <c r="D5985" i="2"/>
  <c r="D5993" i="2"/>
  <c r="D6001" i="2"/>
  <c r="D6009" i="2"/>
  <c r="D6017" i="2"/>
  <c r="D6025" i="2"/>
  <c r="D6033" i="2"/>
  <c r="D6041" i="2"/>
  <c r="D6049" i="2"/>
  <c r="D6057" i="2"/>
  <c r="D6065" i="2"/>
  <c r="D6073" i="2"/>
  <c r="D6081" i="2"/>
  <c r="D6089" i="2"/>
  <c r="D6097" i="2"/>
  <c r="D6105" i="2"/>
  <c r="D6113" i="2"/>
  <c r="D6121" i="2"/>
  <c r="D6129" i="2"/>
  <c r="D6137" i="2"/>
  <c r="D6145" i="2"/>
  <c r="D6153" i="2"/>
  <c r="D6161" i="2"/>
  <c r="D6169" i="2"/>
  <c r="D6177" i="2"/>
  <c r="D6185" i="2"/>
  <c r="D6193" i="2"/>
  <c r="D6201" i="2"/>
  <c r="D6209" i="2"/>
  <c r="D6217" i="2"/>
  <c r="D6225" i="2"/>
  <c r="D6233" i="2"/>
  <c r="D6241" i="2"/>
  <c r="D6249" i="2"/>
  <c r="D6257" i="2"/>
  <c r="D6265" i="2"/>
  <c r="D6273" i="2"/>
  <c r="D6281" i="2"/>
  <c r="D6289" i="2"/>
  <c r="D6297" i="2"/>
  <c r="D6305" i="2"/>
  <c r="D6313" i="2"/>
  <c r="D6321" i="2"/>
  <c r="D6329" i="2"/>
  <c r="D6337" i="2"/>
  <c r="D6345" i="2"/>
  <c r="D6353" i="2"/>
  <c r="D6361" i="2"/>
  <c r="D6369" i="2"/>
  <c r="D6377" i="2"/>
  <c r="D6385" i="2"/>
  <c r="D6393" i="2"/>
  <c r="D6401" i="2"/>
  <c r="D6409" i="2"/>
  <c r="D5848" i="2"/>
  <c r="D5856" i="2"/>
  <c r="D5864" i="2"/>
  <c r="D5872" i="2"/>
  <c r="D5880" i="2"/>
  <c r="D5888" i="2"/>
  <c r="D5896" i="2"/>
  <c r="D5904" i="2"/>
  <c r="D5912" i="2"/>
  <c r="D5920" i="2"/>
  <c r="D5928" i="2"/>
  <c r="D5936" i="2"/>
  <c r="D5944" i="2"/>
  <c r="D5952" i="2"/>
  <c r="D5960" i="2"/>
  <c r="D5968" i="2"/>
  <c r="D5976" i="2"/>
  <c r="D5984" i="2"/>
  <c r="D5992" i="2"/>
  <c r="D6000" i="2"/>
  <c r="D6008" i="2"/>
  <c r="D6016" i="2"/>
  <c r="D6024" i="2"/>
  <c r="D6032" i="2"/>
  <c r="D6040" i="2"/>
  <c r="D6048" i="2"/>
  <c r="D6056" i="2"/>
  <c r="D6064" i="2"/>
  <c r="D6072" i="2"/>
  <c r="D6080" i="2"/>
  <c r="D6088" i="2"/>
  <c r="D6096" i="2"/>
  <c r="D6104" i="2"/>
  <c r="D6112" i="2"/>
  <c r="D6120" i="2"/>
  <c r="D6128" i="2"/>
  <c r="D6136" i="2"/>
  <c r="D6144" i="2"/>
  <c r="D6152" i="2"/>
  <c r="D6160" i="2"/>
  <c r="D6168" i="2"/>
  <c r="D6176" i="2"/>
  <c r="D6184" i="2"/>
  <c r="D6192" i="2"/>
  <c r="D6200" i="2"/>
  <c r="D6208" i="2"/>
  <c r="D6216" i="2"/>
  <c r="D6224" i="2"/>
  <c r="D6232" i="2"/>
  <c r="D6240" i="2"/>
  <c r="D6248" i="2"/>
  <c r="D6256" i="2"/>
  <c r="D6264" i="2"/>
  <c r="D6272" i="2"/>
  <c r="D6280" i="2"/>
  <c r="D6288" i="2"/>
  <c r="D6296" i="2"/>
  <c r="D6304" i="2"/>
  <c r="D6312" i="2"/>
  <c r="D6320" i="2"/>
  <c r="D6328" i="2"/>
  <c r="D6336" i="2"/>
  <c r="D6344" i="2"/>
  <c r="D6352" i="2"/>
  <c r="D6360" i="2"/>
  <c r="D6368" i="2"/>
  <c r="D6376" i="2"/>
  <c r="D5847" i="2"/>
  <c r="D5855" i="2"/>
  <c r="D5863" i="2"/>
  <c r="D5871" i="2"/>
  <c r="D5879" i="2"/>
  <c r="D5887" i="2"/>
  <c r="D5895" i="2"/>
  <c r="D5903" i="2"/>
  <c r="D5911" i="2"/>
  <c r="D5919" i="2"/>
  <c r="D5927" i="2"/>
  <c r="D5935" i="2"/>
  <c r="D5943" i="2"/>
  <c r="D5951" i="2"/>
  <c r="D5959" i="2"/>
  <c r="D5967" i="2"/>
  <c r="D5975" i="2"/>
  <c r="D5983" i="2"/>
  <c r="D5991" i="2"/>
  <c r="D5999" i="2"/>
  <c r="D6007" i="2"/>
  <c r="D6015" i="2"/>
  <c r="D6023" i="2"/>
  <c r="D6031" i="2"/>
  <c r="D6039" i="2"/>
  <c r="D6047" i="2"/>
  <c r="D6055" i="2"/>
  <c r="D6063" i="2"/>
  <c r="D6071" i="2"/>
  <c r="D6079" i="2"/>
  <c r="D6087" i="2"/>
  <c r="D6095" i="2"/>
  <c r="D6103" i="2"/>
  <c r="D6111" i="2"/>
  <c r="D6119" i="2"/>
  <c r="D6127" i="2"/>
  <c r="D6135" i="2"/>
  <c r="D6143" i="2"/>
  <c r="D6151" i="2"/>
  <c r="D6159" i="2"/>
  <c r="D6167" i="2"/>
  <c r="D6175" i="2"/>
  <c r="D6183" i="2"/>
  <c r="D6191" i="2"/>
  <c r="D6199" i="2"/>
  <c r="D6207" i="2"/>
  <c r="D6215" i="2"/>
  <c r="D6223" i="2"/>
  <c r="D6231" i="2"/>
  <c r="D6239" i="2"/>
  <c r="D6247" i="2"/>
  <c r="D6255" i="2"/>
  <c r="D6263" i="2"/>
  <c r="D6271" i="2"/>
  <c r="D6279" i="2"/>
  <c r="D6287" i="2"/>
  <c r="D6295" i="2"/>
  <c r="D5845" i="2"/>
  <c r="D5853" i="2"/>
  <c r="D5861" i="2"/>
  <c r="D5869" i="2"/>
  <c r="D5877" i="2"/>
  <c r="D5885" i="2"/>
  <c r="D5893" i="2"/>
  <c r="D5901" i="2"/>
  <c r="D5909" i="2"/>
  <c r="D5917" i="2"/>
  <c r="D5925" i="2"/>
  <c r="D5933" i="2"/>
  <c r="D5941" i="2"/>
  <c r="D5949" i="2"/>
  <c r="D5957" i="2"/>
  <c r="D5965" i="2"/>
  <c r="D5973" i="2"/>
  <c r="D5981" i="2"/>
  <c r="D5989" i="2"/>
  <c r="D5997" i="2"/>
  <c r="D6005" i="2"/>
  <c r="D6013" i="2"/>
  <c r="D6021" i="2"/>
  <c r="D6029" i="2"/>
  <c r="D6037" i="2"/>
  <c r="D6045" i="2"/>
  <c r="D6053" i="2"/>
  <c r="D6061" i="2"/>
  <c r="D6069" i="2"/>
  <c r="D6077" i="2"/>
  <c r="D6085" i="2"/>
  <c r="D6093" i="2"/>
  <c r="D6101" i="2"/>
  <c r="D6109" i="2"/>
  <c r="D6117" i="2"/>
  <c r="D6125" i="2"/>
  <c r="D6133" i="2"/>
  <c r="D6141" i="2"/>
  <c r="D6149" i="2"/>
  <c r="D6157" i="2"/>
  <c r="D6165" i="2"/>
  <c r="D6173" i="2"/>
  <c r="D6181" i="2"/>
  <c r="D6189" i="2"/>
  <c r="D6197" i="2"/>
  <c r="D6205" i="2"/>
  <c r="D6213" i="2"/>
  <c r="D6221" i="2"/>
  <c r="D6229" i="2"/>
  <c r="D6237" i="2"/>
  <c r="D6245" i="2"/>
  <c r="D6253" i="2"/>
  <c r="D6261" i="2"/>
  <c r="D6269" i="2"/>
  <c r="D6277" i="2"/>
  <c r="D6285" i="2"/>
  <c r="D6293" i="2"/>
  <c r="D6301" i="2"/>
  <c r="D6309" i="2"/>
  <c r="D6317" i="2"/>
  <c r="D6325" i="2"/>
  <c r="D6333" i="2"/>
  <c r="D6341" i="2"/>
  <c r="D6349" i="2"/>
  <c r="D6357" i="2"/>
  <c r="D6365" i="2"/>
  <c r="D6373" i="2"/>
  <c r="D6381" i="2"/>
  <c r="D6389" i="2"/>
  <c r="D6397" i="2"/>
  <c r="D6405" i="2"/>
  <c r="D6413" i="2"/>
  <c r="D5844" i="2"/>
  <c r="D5852" i="2"/>
  <c r="D5860" i="2"/>
  <c r="D5868" i="2"/>
  <c r="D5876" i="2"/>
  <c r="D5884" i="2"/>
  <c r="D5892" i="2"/>
  <c r="D5900" i="2"/>
  <c r="D5908" i="2"/>
  <c r="D5916" i="2"/>
  <c r="D5924" i="2"/>
  <c r="D5932" i="2"/>
  <c r="D5940" i="2"/>
  <c r="D5948" i="2"/>
  <c r="D5956" i="2"/>
  <c r="D5964" i="2"/>
  <c r="D5972" i="2"/>
  <c r="D5980" i="2"/>
  <c r="D5988" i="2"/>
  <c r="D5996" i="2"/>
  <c r="D6004" i="2"/>
  <c r="D6012" i="2"/>
  <c r="D6020" i="2"/>
  <c r="D6028" i="2"/>
  <c r="D6036" i="2"/>
  <c r="D6044" i="2"/>
  <c r="D6052" i="2"/>
  <c r="D6060" i="2"/>
  <c r="D6068" i="2"/>
  <c r="D6076" i="2"/>
  <c r="D6084" i="2"/>
  <c r="D6092" i="2"/>
  <c r="D6100" i="2"/>
  <c r="D6108" i="2"/>
  <c r="D6116" i="2"/>
  <c r="D6124" i="2"/>
  <c r="D6132" i="2"/>
  <c r="D6140" i="2"/>
  <c r="D6148" i="2"/>
  <c r="D6156" i="2"/>
  <c r="D6164" i="2"/>
  <c r="D6172" i="2"/>
  <c r="D6180" i="2"/>
  <c r="D6188" i="2"/>
  <c r="D6196" i="2"/>
  <c r="D6204" i="2"/>
  <c r="D6212" i="2"/>
  <c r="D6220" i="2"/>
  <c r="D6228" i="2"/>
  <c r="D6236" i="2"/>
  <c r="D6244" i="2"/>
  <c r="D6252" i="2"/>
  <c r="D6260" i="2"/>
  <c r="D6268" i="2"/>
  <c r="D6276" i="2"/>
  <c r="D6284" i="2"/>
  <c r="D6292" i="2"/>
  <c r="D6300" i="2"/>
  <c r="D6308" i="2"/>
  <c r="D6316" i="2"/>
  <c r="D6324" i="2"/>
  <c r="D6332" i="2"/>
  <c r="D6340" i="2"/>
  <c r="D6348" i="2"/>
  <c r="D6356" i="2"/>
  <c r="D6364" i="2"/>
  <c r="D6372" i="2"/>
  <c r="D6380" i="2"/>
  <c r="D6388" i="2"/>
  <c r="D6396" i="2"/>
  <c r="D6404" i="2"/>
  <c r="D6412" i="2"/>
  <c r="D5886" i="2"/>
  <c r="D5950" i="2"/>
  <c r="D6014" i="2"/>
  <c r="D6078" i="2"/>
  <c r="D6142" i="2"/>
  <c r="D6206" i="2"/>
  <c r="D6270" i="2"/>
  <c r="D6311" i="2"/>
  <c r="D6343" i="2"/>
  <c r="D6375" i="2"/>
  <c r="D6400" i="2"/>
  <c r="D6419" i="2"/>
  <c r="D6427" i="2"/>
  <c r="D6435" i="2"/>
  <c r="D6443" i="2"/>
  <c r="D6451" i="2"/>
  <c r="D6459" i="2"/>
  <c r="D6467" i="2"/>
  <c r="D6475" i="2"/>
  <c r="D6483" i="2"/>
  <c r="D6491" i="2"/>
  <c r="D6499" i="2"/>
  <c r="D6507" i="2"/>
  <c r="D6515" i="2"/>
  <c r="D6523" i="2"/>
  <c r="D6531" i="2"/>
  <c r="D6539" i="2"/>
  <c r="D6547" i="2"/>
  <c r="D6555" i="2"/>
  <c r="D6563" i="2"/>
  <c r="D6571" i="2"/>
  <c r="D5878" i="2"/>
  <c r="D5942" i="2"/>
  <c r="D6006" i="2"/>
  <c r="D6070" i="2"/>
  <c r="D6134" i="2"/>
  <c r="D6198" i="2"/>
  <c r="D6262" i="2"/>
  <c r="D6302" i="2"/>
  <c r="D6334" i="2"/>
  <c r="D6366" i="2"/>
  <c r="D6391" i="2"/>
  <c r="D6406" i="2"/>
  <c r="D6418" i="2"/>
  <c r="D6426" i="2"/>
  <c r="D6434" i="2"/>
  <c r="D6442" i="2"/>
  <c r="D6450" i="2"/>
  <c r="D6458" i="2"/>
  <c r="D6466" i="2"/>
  <c r="D6474" i="2"/>
  <c r="D6482" i="2"/>
  <c r="D6490" i="2"/>
  <c r="D6498" i="2"/>
  <c r="D6506" i="2"/>
  <c r="D6514" i="2"/>
  <c r="D6522" i="2"/>
  <c r="D6530" i="2"/>
  <c r="D6538" i="2"/>
  <c r="D6546" i="2"/>
  <c r="D6554" i="2"/>
  <c r="D6562" i="2"/>
  <c r="D6570" i="2"/>
  <c r="D5870" i="2"/>
  <c r="D5934" i="2"/>
  <c r="D5998" i="2"/>
  <c r="D6062" i="2"/>
  <c r="D6126" i="2"/>
  <c r="D6190" i="2"/>
  <c r="D6254" i="2"/>
  <c r="D6303" i="2"/>
  <c r="D6335" i="2"/>
  <c r="D6367" i="2"/>
  <c r="D6382" i="2"/>
  <c r="D6415" i="2"/>
  <c r="D6417" i="2"/>
  <c r="D6425" i="2"/>
  <c r="D6433" i="2"/>
  <c r="D6441" i="2"/>
  <c r="D6449" i="2"/>
  <c r="D6457" i="2"/>
  <c r="D6465" i="2"/>
  <c r="D6473" i="2"/>
  <c r="D6481" i="2"/>
  <c r="D6489" i="2"/>
  <c r="D6497" i="2"/>
  <c r="D6505" i="2"/>
  <c r="D6513" i="2"/>
  <c r="D6521" i="2"/>
  <c r="D6529" i="2"/>
  <c r="D6537" i="2"/>
  <c r="D6545" i="2"/>
  <c r="D6553" i="2"/>
  <c r="D6561" i="2"/>
  <c r="D6569" i="2"/>
  <c r="D5862" i="2"/>
  <c r="D5926" i="2"/>
  <c r="D5990" i="2"/>
  <c r="D6054" i="2"/>
  <c r="D6118" i="2"/>
  <c r="D6182" i="2"/>
  <c r="D6246" i="2"/>
  <c r="D6326" i="2"/>
  <c r="D6358" i="2"/>
  <c r="D6392" i="2"/>
  <c r="D6407" i="2"/>
  <c r="D6424" i="2"/>
  <c r="D6432" i="2"/>
  <c r="D6440" i="2"/>
  <c r="D6448" i="2"/>
  <c r="D6456" i="2"/>
  <c r="D6464" i="2"/>
  <c r="D6472" i="2"/>
  <c r="D6480" i="2"/>
  <c r="D6488" i="2"/>
  <c r="D6496" i="2"/>
  <c r="D6504" i="2"/>
  <c r="D6512" i="2"/>
  <c r="D6520" i="2"/>
  <c r="D6528" i="2"/>
  <c r="D6536" i="2"/>
  <c r="D6544" i="2"/>
  <c r="D6552" i="2"/>
  <c r="D6560" i="2"/>
  <c r="D6568" i="2"/>
  <c r="D5854" i="2"/>
  <c r="D5918" i="2"/>
  <c r="D5982" i="2"/>
  <c r="D6046" i="2"/>
  <c r="D6110" i="2"/>
  <c r="D6174" i="2"/>
  <c r="D6238" i="2"/>
  <c r="D6327" i="2"/>
  <c r="D6359" i="2"/>
  <c r="D6383" i="2"/>
  <c r="D6398" i="2"/>
  <c r="D6423" i="2"/>
  <c r="D6431" i="2"/>
  <c r="D6439" i="2"/>
  <c r="D6447" i="2"/>
  <c r="D6455" i="2"/>
  <c r="D6463" i="2"/>
  <c r="D6471" i="2"/>
  <c r="D6479" i="2"/>
  <c r="D6487" i="2"/>
  <c r="D6495" i="2"/>
  <c r="D6503" i="2"/>
  <c r="D6511" i="2"/>
  <c r="D6519" i="2"/>
  <c r="D6527" i="2"/>
  <c r="D6535" i="2"/>
  <c r="D6543" i="2"/>
  <c r="D6551" i="2"/>
  <c r="D6559" i="2"/>
  <c r="D6567" i="2"/>
  <c r="D5846" i="2"/>
  <c r="D5910" i="2"/>
  <c r="D5974" i="2"/>
  <c r="D6038" i="2"/>
  <c r="D6102" i="2"/>
  <c r="D6166" i="2"/>
  <c r="D6230" i="2"/>
  <c r="D6294" i="2"/>
  <c r="D6318" i="2"/>
  <c r="D6350" i="2"/>
  <c r="D6408" i="2"/>
  <c r="D6422" i="2"/>
  <c r="D6430" i="2"/>
  <c r="D6438" i="2"/>
  <c r="D6446" i="2"/>
  <c r="D6454" i="2"/>
  <c r="D6462" i="2"/>
  <c r="D6470" i="2"/>
  <c r="D6478" i="2"/>
  <c r="D6486" i="2"/>
  <c r="D6494" i="2"/>
  <c r="D6502" i="2"/>
  <c r="D6510" i="2"/>
  <c r="D6518" i="2"/>
  <c r="D6526" i="2"/>
  <c r="D6534" i="2"/>
  <c r="D6542" i="2"/>
  <c r="D6550" i="2"/>
  <c r="D6558" i="2"/>
  <c r="D6566" i="2"/>
  <c r="D5902" i="2"/>
  <c r="D5966" i="2"/>
  <c r="D6030" i="2"/>
  <c r="D6094" i="2"/>
  <c r="D6158" i="2"/>
  <c r="D6222" i="2"/>
  <c r="D6286" i="2"/>
  <c r="D6319" i="2"/>
  <c r="D6351" i="2"/>
  <c r="D6384" i="2"/>
  <c r="D6399" i="2"/>
  <c r="D6416" i="2"/>
  <c r="D6421" i="2"/>
  <c r="D6429" i="2"/>
  <c r="D6437" i="2"/>
  <c r="D6445" i="2"/>
  <c r="D6453" i="2"/>
  <c r="D6461" i="2"/>
  <c r="D6469" i="2"/>
  <c r="D6477" i="2"/>
  <c r="D6485" i="2"/>
  <c r="D6493" i="2"/>
  <c r="D6501" i="2"/>
  <c r="D6509" i="2"/>
  <c r="D6517" i="2"/>
  <c r="D6525" i="2"/>
  <c r="D6533" i="2"/>
  <c r="D6541" i="2"/>
  <c r="D6549" i="2"/>
  <c r="D6557" i="2"/>
  <c r="D6565" i="2"/>
  <c r="D6214" i="2"/>
  <c r="D6444" i="2"/>
  <c r="D6508" i="2"/>
  <c r="D6150" i="2"/>
  <c r="D6436" i="2"/>
  <c r="D6500" i="2"/>
  <c r="D6564" i="2"/>
  <c r="D6086" i="2"/>
  <c r="D6374" i="2"/>
  <c r="D6428" i="2"/>
  <c r="D6492" i="2"/>
  <c r="D6556" i="2"/>
  <c r="D6022" i="2"/>
  <c r="D6342" i="2"/>
  <c r="D6420" i="2"/>
  <c r="D6484" i="2"/>
  <c r="D6548" i="2"/>
  <c r="D5958" i="2"/>
  <c r="D6310" i="2"/>
  <c r="D6476" i="2"/>
  <c r="D6540" i="2"/>
  <c r="D5894" i="2"/>
  <c r="D6468" i="2"/>
  <c r="D6532" i="2"/>
  <c r="D6460" i="2"/>
  <c r="D6524" i="2"/>
  <c r="D6278" i="2"/>
  <c r="D6390" i="2"/>
  <c r="D6414" i="2"/>
  <c r="D6452" i="2"/>
  <c r="D6516" i="2"/>
  <c r="W3652" i="1"/>
  <c r="F3652" i="2" s="1"/>
  <c r="F3660" i="2"/>
  <c r="F3668" i="2"/>
  <c r="F3676" i="2"/>
  <c r="F3684" i="2"/>
  <c r="F3692" i="2"/>
  <c r="F3700" i="2"/>
  <c r="F3708" i="2"/>
  <c r="F3716" i="2"/>
  <c r="F3724" i="2"/>
  <c r="F3732" i="2"/>
  <c r="F3740" i="2"/>
  <c r="F3748" i="2"/>
  <c r="F3756" i="2"/>
  <c r="F3764" i="2"/>
  <c r="F3772" i="2"/>
  <c r="F3780" i="2"/>
  <c r="F3788" i="2"/>
  <c r="F3796" i="2"/>
  <c r="F3804" i="2"/>
  <c r="F3812" i="2"/>
  <c r="F3820" i="2"/>
  <c r="F3828" i="2"/>
  <c r="F3836" i="2"/>
  <c r="F3844" i="2"/>
  <c r="F3852" i="2"/>
  <c r="F3860" i="2"/>
  <c r="F3868" i="2"/>
  <c r="F3876" i="2"/>
  <c r="F3884" i="2"/>
  <c r="F3892" i="2"/>
  <c r="F3900" i="2"/>
  <c r="F3908" i="2"/>
  <c r="F3916" i="2"/>
  <c r="F3924" i="2"/>
  <c r="F3932" i="2"/>
  <c r="F3940" i="2"/>
  <c r="F3948" i="2"/>
  <c r="F3956" i="2"/>
  <c r="F3964" i="2"/>
  <c r="F3972" i="2"/>
  <c r="F3980" i="2"/>
  <c r="F3988" i="2"/>
  <c r="F3996" i="2"/>
  <c r="F4004" i="2"/>
  <c r="F4012" i="2"/>
  <c r="F4020" i="2"/>
  <c r="F4028" i="2"/>
  <c r="F4036" i="2"/>
  <c r="F4044" i="2"/>
  <c r="F4052" i="2"/>
  <c r="F4060" i="2"/>
  <c r="F4068" i="2"/>
  <c r="F4076" i="2"/>
  <c r="F4084" i="2"/>
  <c r="F4092" i="2"/>
  <c r="F4100" i="2"/>
  <c r="F4108" i="2"/>
  <c r="F4116" i="2"/>
  <c r="F4124" i="2"/>
  <c r="F4132" i="2"/>
  <c r="F4140" i="2"/>
  <c r="F4148" i="2"/>
  <c r="F4156" i="2"/>
  <c r="F4164" i="2"/>
  <c r="F4172" i="2"/>
  <c r="F4180" i="2"/>
  <c r="F4188" i="2"/>
  <c r="F4196" i="2"/>
  <c r="F4204" i="2"/>
  <c r="F4212" i="2"/>
  <c r="F4220" i="2"/>
  <c r="F4228" i="2"/>
  <c r="F4236" i="2"/>
  <c r="F4244" i="2"/>
  <c r="F4252" i="2"/>
  <c r="F4260" i="2"/>
  <c r="F4268" i="2"/>
  <c r="F4276" i="2"/>
  <c r="F3659" i="2"/>
  <c r="F3667" i="2"/>
  <c r="F3675" i="2"/>
  <c r="F3683" i="2"/>
  <c r="F3691" i="2"/>
  <c r="F3699" i="2"/>
  <c r="F3707" i="2"/>
  <c r="F3715" i="2"/>
  <c r="F3723" i="2"/>
  <c r="F3731" i="2"/>
  <c r="F3739" i="2"/>
  <c r="F3747" i="2"/>
  <c r="F3755" i="2"/>
  <c r="F3763" i="2"/>
  <c r="F3771" i="2"/>
  <c r="F3779" i="2"/>
  <c r="F3787" i="2"/>
  <c r="F3795" i="2"/>
  <c r="F3803" i="2"/>
  <c r="F3811" i="2"/>
  <c r="F3819" i="2"/>
  <c r="F3827" i="2"/>
  <c r="F3835" i="2"/>
  <c r="F3843" i="2"/>
  <c r="F3851" i="2"/>
  <c r="F3859" i="2"/>
  <c r="F3867" i="2"/>
  <c r="F3875" i="2"/>
  <c r="F3883" i="2"/>
  <c r="F3891" i="2"/>
  <c r="F3899" i="2"/>
  <c r="F3907" i="2"/>
  <c r="F3915" i="2"/>
  <c r="F3923" i="2"/>
  <c r="F3931" i="2"/>
  <c r="F3939" i="2"/>
  <c r="F3947" i="2"/>
  <c r="F3955" i="2"/>
  <c r="F3963" i="2"/>
  <c r="F3971" i="2"/>
  <c r="F3979" i="2"/>
  <c r="F3987" i="2"/>
  <c r="F3658" i="2"/>
  <c r="F3666" i="2"/>
  <c r="F3674" i="2"/>
  <c r="F3682" i="2"/>
  <c r="F3690" i="2"/>
  <c r="F3698" i="2"/>
  <c r="F3706" i="2"/>
  <c r="F3714" i="2"/>
  <c r="F3722" i="2"/>
  <c r="F3730" i="2"/>
  <c r="F3738" i="2"/>
  <c r="F3746" i="2"/>
  <c r="F3754" i="2"/>
  <c r="F3762" i="2"/>
  <c r="F3770" i="2"/>
  <c r="F3778" i="2"/>
  <c r="F3786" i="2"/>
  <c r="F3794" i="2"/>
  <c r="F3802" i="2"/>
  <c r="F3810" i="2"/>
  <c r="F3818" i="2"/>
  <c r="F3826" i="2"/>
  <c r="F3834" i="2"/>
  <c r="F3842" i="2"/>
  <c r="F3850" i="2"/>
  <c r="F3858" i="2"/>
  <c r="F3866" i="2"/>
  <c r="F3874" i="2"/>
  <c r="F3882" i="2"/>
  <c r="F3890" i="2"/>
  <c r="F3898" i="2"/>
  <c r="F3906" i="2"/>
  <c r="F3914" i="2"/>
  <c r="F3922" i="2"/>
  <c r="F3930" i="2"/>
  <c r="F3938" i="2"/>
  <c r="F3946" i="2"/>
  <c r="F3954" i="2"/>
  <c r="F3962" i="2"/>
  <c r="F3970" i="2"/>
  <c r="F3978" i="2"/>
  <c r="F3986" i="2"/>
  <c r="F3994" i="2"/>
  <c r="F4002" i="2"/>
  <c r="F4010" i="2"/>
  <c r="F4018" i="2"/>
  <c r="F4026" i="2"/>
  <c r="F4034" i="2"/>
  <c r="F4042" i="2"/>
  <c r="F4050" i="2"/>
  <c r="F4058" i="2"/>
  <c r="F4066" i="2"/>
  <c r="F4074" i="2"/>
  <c r="F4082" i="2"/>
  <c r="F4090" i="2"/>
  <c r="F4098" i="2"/>
  <c r="F4106" i="2"/>
  <c r="F4114" i="2"/>
  <c r="F4122" i="2"/>
  <c r="F4130" i="2"/>
  <c r="F4138" i="2"/>
  <c r="F4146" i="2"/>
  <c r="F4154" i="2"/>
  <c r="F4162" i="2"/>
  <c r="F4170" i="2"/>
  <c r="F4178" i="2"/>
  <c r="F4186" i="2"/>
  <c r="F4194" i="2"/>
  <c r="F4202" i="2"/>
  <c r="F4210" i="2"/>
  <c r="F4218" i="2"/>
  <c r="F4226" i="2"/>
  <c r="F4234" i="2"/>
  <c r="F4242" i="2"/>
  <c r="F4250" i="2"/>
  <c r="F4258" i="2"/>
  <c r="F4266" i="2"/>
  <c r="F4274" i="2"/>
  <c r="F4282" i="2"/>
  <c r="F4290" i="2"/>
  <c r="F4298" i="2"/>
  <c r="F3656" i="2"/>
  <c r="F3664" i="2"/>
  <c r="F3672" i="2"/>
  <c r="F3680" i="2"/>
  <c r="F3688" i="2"/>
  <c r="F3696" i="2"/>
  <c r="F3704" i="2"/>
  <c r="F3712" i="2"/>
  <c r="F3720" i="2"/>
  <c r="F3728" i="2"/>
  <c r="F3736" i="2"/>
  <c r="F3744" i="2"/>
  <c r="F3752" i="2"/>
  <c r="F3760" i="2"/>
  <c r="F3768" i="2"/>
  <c r="F3776" i="2"/>
  <c r="F3784" i="2"/>
  <c r="F3792" i="2"/>
  <c r="F3800" i="2"/>
  <c r="F3808" i="2"/>
  <c r="F3816" i="2"/>
  <c r="F3824" i="2"/>
  <c r="F3832" i="2"/>
  <c r="F3840" i="2"/>
  <c r="F3848" i="2"/>
  <c r="F3856" i="2"/>
  <c r="F3864" i="2"/>
  <c r="F3872" i="2"/>
  <c r="F3880" i="2"/>
  <c r="F3888" i="2"/>
  <c r="F3896" i="2"/>
  <c r="F3904" i="2"/>
  <c r="F3912" i="2"/>
  <c r="F3920" i="2"/>
  <c r="F3928" i="2"/>
  <c r="F3936" i="2"/>
  <c r="F3944" i="2"/>
  <c r="F3952" i="2"/>
  <c r="F3960" i="2"/>
  <c r="F3968" i="2"/>
  <c r="F3976" i="2"/>
  <c r="F3984" i="2"/>
  <c r="F3992" i="2"/>
  <c r="F4000" i="2"/>
  <c r="F4008" i="2"/>
  <c r="F4016" i="2"/>
  <c r="F4024" i="2"/>
  <c r="F4032" i="2"/>
  <c r="F4040" i="2"/>
  <c r="F4048" i="2"/>
  <c r="F4056" i="2"/>
  <c r="F4064" i="2"/>
  <c r="F4072" i="2"/>
  <c r="F4080" i="2"/>
  <c r="F4088" i="2"/>
  <c r="F4096" i="2"/>
  <c r="F4104" i="2"/>
  <c r="F4112" i="2"/>
  <c r="F4120" i="2"/>
  <c r="F4128" i="2"/>
  <c r="F4136" i="2"/>
  <c r="F4144" i="2"/>
  <c r="F4152" i="2"/>
  <c r="F4160" i="2"/>
  <c r="F4168" i="2"/>
  <c r="F4176" i="2"/>
  <c r="F4184" i="2"/>
  <c r="F4192" i="2"/>
  <c r="F4200" i="2"/>
  <c r="F4208" i="2"/>
  <c r="F4216" i="2"/>
  <c r="F4224" i="2"/>
  <c r="F4232" i="2"/>
  <c r="F4240" i="2"/>
  <c r="F4248" i="2"/>
  <c r="F4256" i="2"/>
  <c r="F4264" i="2"/>
  <c r="F4272" i="2"/>
  <c r="F4280" i="2"/>
  <c r="F4288" i="2"/>
  <c r="F4296" i="2"/>
  <c r="F3655" i="2"/>
  <c r="F3663" i="2"/>
  <c r="F3671" i="2"/>
  <c r="F3679" i="2"/>
  <c r="F3687" i="2"/>
  <c r="F3695" i="2"/>
  <c r="F3703" i="2"/>
  <c r="F3711" i="2"/>
  <c r="F3719" i="2"/>
  <c r="F3727" i="2"/>
  <c r="F3735" i="2"/>
  <c r="F3743" i="2"/>
  <c r="F3751" i="2"/>
  <c r="F3759" i="2"/>
  <c r="F3767" i="2"/>
  <c r="F3775" i="2"/>
  <c r="F3783" i="2"/>
  <c r="F3791" i="2"/>
  <c r="F3799" i="2"/>
  <c r="F3807" i="2"/>
  <c r="F3815" i="2"/>
  <c r="F3823" i="2"/>
  <c r="F3831" i="2"/>
  <c r="F3839" i="2"/>
  <c r="F3847" i="2"/>
  <c r="F3855" i="2"/>
  <c r="F3863" i="2"/>
  <c r="F3871" i="2"/>
  <c r="F3879" i="2"/>
  <c r="F3887" i="2"/>
  <c r="F3895" i="2"/>
  <c r="F3903" i="2"/>
  <c r="F3911" i="2"/>
  <c r="F3919" i="2"/>
  <c r="F3927" i="2"/>
  <c r="F3935" i="2"/>
  <c r="F3943" i="2"/>
  <c r="F3951" i="2"/>
  <c r="F3959" i="2"/>
  <c r="F3967" i="2"/>
  <c r="F3975" i="2"/>
  <c r="F3983" i="2"/>
  <c r="F3991" i="2"/>
  <c r="F3999" i="2"/>
  <c r="F4007" i="2"/>
  <c r="F4015" i="2"/>
  <c r="F4023" i="2"/>
  <c r="F4031" i="2"/>
  <c r="F4039" i="2"/>
  <c r="F4047" i="2"/>
  <c r="F4055" i="2"/>
  <c r="F4063" i="2"/>
  <c r="F4071" i="2"/>
  <c r="F4079" i="2"/>
  <c r="F4087" i="2"/>
  <c r="F4095" i="2"/>
  <c r="F4103" i="2"/>
  <c r="F4111" i="2"/>
  <c r="F4119" i="2"/>
  <c r="F4127" i="2"/>
  <c r="F4135" i="2"/>
  <c r="F4143" i="2"/>
  <c r="F4151" i="2"/>
  <c r="F4159" i="2"/>
  <c r="F4167" i="2"/>
  <c r="F4175" i="2"/>
  <c r="F4183" i="2"/>
  <c r="F4191" i="2"/>
  <c r="F4199" i="2"/>
  <c r="F4207" i="2"/>
  <c r="F4215" i="2"/>
  <c r="F4223" i="2"/>
  <c r="F4231" i="2"/>
  <c r="F4239" i="2"/>
  <c r="F4247" i="2"/>
  <c r="F4255" i="2"/>
  <c r="F4263" i="2"/>
  <c r="F4271" i="2"/>
  <c r="F4279" i="2"/>
  <c r="F4287" i="2"/>
  <c r="F4295" i="2"/>
  <c r="F3662" i="2"/>
  <c r="F3665" i="2"/>
  <c r="F3677" i="2"/>
  <c r="F3726" i="2"/>
  <c r="F3729" i="2"/>
  <c r="F3741" i="2"/>
  <c r="F3790" i="2"/>
  <c r="F3793" i="2"/>
  <c r="F3805" i="2"/>
  <c r="F3854" i="2"/>
  <c r="F3857" i="2"/>
  <c r="F3869" i="2"/>
  <c r="F3918" i="2"/>
  <c r="F3921" i="2"/>
  <c r="F3933" i="2"/>
  <c r="F3982" i="2"/>
  <c r="F3985" i="2"/>
  <c r="F3997" i="2"/>
  <c r="F4013" i="2"/>
  <c r="F4029" i="2"/>
  <c r="F4045" i="2"/>
  <c r="F4061" i="2"/>
  <c r="F4077" i="2"/>
  <c r="F4093" i="2"/>
  <c r="F4109" i="2"/>
  <c r="F4125" i="2"/>
  <c r="F4141" i="2"/>
  <c r="F3653" i="2"/>
  <c r="F3702" i="2"/>
  <c r="F3705" i="2"/>
  <c r="F3717" i="2"/>
  <c r="F3766" i="2"/>
  <c r="F3769" i="2"/>
  <c r="F3781" i="2"/>
  <c r="F3830" i="2"/>
  <c r="F3833" i="2"/>
  <c r="F3845" i="2"/>
  <c r="F3894" i="2"/>
  <c r="F3897" i="2"/>
  <c r="F3909" i="2"/>
  <c r="F3958" i="2"/>
  <c r="F3961" i="2"/>
  <c r="F3973" i="2"/>
  <c r="F3995" i="2"/>
  <c r="F4011" i="2"/>
  <c r="F4027" i="2"/>
  <c r="F4043" i="2"/>
  <c r="F4059" i="2"/>
  <c r="F4075" i="2"/>
  <c r="F4091" i="2"/>
  <c r="F4107" i="2"/>
  <c r="F4123" i="2"/>
  <c r="F4139" i="2"/>
  <c r="F3678" i="2"/>
  <c r="F3681" i="2"/>
  <c r="F3693" i="2"/>
  <c r="F3742" i="2"/>
  <c r="F3745" i="2"/>
  <c r="F3757" i="2"/>
  <c r="F3806" i="2"/>
  <c r="F3809" i="2"/>
  <c r="F3821" i="2"/>
  <c r="F3870" i="2"/>
  <c r="F3873" i="2"/>
  <c r="F3885" i="2"/>
  <c r="F3934" i="2"/>
  <c r="F3937" i="2"/>
  <c r="F3949" i="2"/>
  <c r="F3993" i="2"/>
  <c r="F4009" i="2"/>
  <c r="F4025" i="2"/>
  <c r="F4041" i="2"/>
  <c r="F4057" i="2"/>
  <c r="F4073" i="2"/>
  <c r="F4089" i="2"/>
  <c r="F4105" i="2"/>
  <c r="F4121" i="2"/>
  <c r="F4137" i="2"/>
  <c r="F3654" i="2"/>
  <c r="F3657" i="2"/>
  <c r="F3669" i="2"/>
  <c r="F3718" i="2"/>
  <c r="F3721" i="2"/>
  <c r="F3733" i="2"/>
  <c r="F3782" i="2"/>
  <c r="F3785" i="2"/>
  <c r="F3797" i="2"/>
  <c r="F3846" i="2"/>
  <c r="F3849" i="2"/>
  <c r="F3861" i="2"/>
  <c r="F3910" i="2"/>
  <c r="F3913" i="2"/>
  <c r="F3925" i="2"/>
  <c r="F3974" i="2"/>
  <c r="F3977" i="2"/>
  <c r="F3998" i="2"/>
  <c r="F4014" i="2"/>
  <c r="F4030" i="2"/>
  <c r="F4046" i="2"/>
  <c r="F4062" i="2"/>
  <c r="F4078" i="2"/>
  <c r="F4094" i="2"/>
  <c r="F4110" i="2"/>
  <c r="F4126" i="2"/>
  <c r="F4142" i="2"/>
  <c r="F3694" i="2"/>
  <c r="F3697" i="2"/>
  <c r="F3709" i="2"/>
  <c r="F3758" i="2"/>
  <c r="F3761" i="2"/>
  <c r="F3773" i="2"/>
  <c r="F3822" i="2"/>
  <c r="F3825" i="2"/>
  <c r="F3837" i="2"/>
  <c r="F3886" i="2"/>
  <c r="F3889" i="2"/>
  <c r="F3901" i="2"/>
  <c r="F3950" i="2"/>
  <c r="F3953" i="2"/>
  <c r="F3965" i="2"/>
  <c r="F3989" i="2"/>
  <c r="F4005" i="2"/>
  <c r="F4021" i="2"/>
  <c r="F4037" i="2"/>
  <c r="F4053" i="2"/>
  <c r="F4069" i="2"/>
  <c r="F4085" i="2"/>
  <c r="F4101" i="2"/>
  <c r="F4117" i="2"/>
  <c r="F4133" i="2"/>
  <c r="F3661" i="2"/>
  <c r="F3710" i="2"/>
  <c r="F3713" i="2"/>
  <c r="F3725" i="2"/>
  <c r="F3774" i="2"/>
  <c r="F3777" i="2"/>
  <c r="F3789" i="2"/>
  <c r="F3838" i="2"/>
  <c r="F3841" i="2"/>
  <c r="F3853" i="2"/>
  <c r="F3902" i="2"/>
  <c r="F3905" i="2"/>
  <c r="F3917" i="2"/>
  <c r="F3966" i="2"/>
  <c r="F3969" i="2"/>
  <c r="F3981" i="2"/>
  <c r="F4001" i="2"/>
  <c r="F4017" i="2"/>
  <c r="F4033" i="2"/>
  <c r="F4049" i="2"/>
  <c r="F4065" i="2"/>
  <c r="F4081" i="2"/>
  <c r="F4097" i="2"/>
  <c r="F4113" i="2"/>
  <c r="F4129" i="2"/>
  <c r="F4145" i="2"/>
  <c r="F3686" i="2"/>
  <c r="F3689" i="2"/>
  <c r="F3701" i="2"/>
  <c r="F3750" i="2"/>
  <c r="F3753" i="2"/>
  <c r="F3765" i="2"/>
  <c r="F3814" i="2"/>
  <c r="F3817" i="2"/>
  <c r="F3829" i="2"/>
  <c r="F3878" i="2"/>
  <c r="F3881" i="2"/>
  <c r="F3893" i="2"/>
  <c r="F3942" i="2"/>
  <c r="F3945" i="2"/>
  <c r="F3957" i="2"/>
  <c r="F3990" i="2"/>
  <c r="F4006" i="2"/>
  <c r="F4022" i="2"/>
  <c r="F4038" i="2"/>
  <c r="F4054" i="2"/>
  <c r="F4070" i="2"/>
  <c r="F4086" i="2"/>
  <c r="F4102" i="2"/>
  <c r="F4118" i="2"/>
  <c r="F4134" i="2"/>
  <c r="F3685" i="2"/>
  <c r="F3734" i="2"/>
  <c r="F3929" i="2"/>
  <c r="F4035" i="2"/>
  <c r="F4150" i="2"/>
  <c r="F4166" i="2"/>
  <c r="F4182" i="2"/>
  <c r="F4198" i="2"/>
  <c r="F4214" i="2"/>
  <c r="F4230" i="2"/>
  <c r="F4246" i="2"/>
  <c r="F4262" i="2"/>
  <c r="F4278" i="2"/>
  <c r="F4291" i="2"/>
  <c r="F4293" i="2"/>
  <c r="F4308" i="2"/>
  <c r="F4316" i="2"/>
  <c r="F4324" i="2"/>
  <c r="F4332" i="2"/>
  <c r="F4340" i="2"/>
  <c r="F4348" i="2"/>
  <c r="F4356" i="2"/>
  <c r="F4364" i="2"/>
  <c r="F4372" i="2"/>
  <c r="F4380" i="2"/>
  <c r="F3737" i="2"/>
  <c r="F4019" i="2"/>
  <c r="F4157" i="2"/>
  <c r="F4173" i="2"/>
  <c r="F4189" i="2"/>
  <c r="F4205" i="2"/>
  <c r="F4221" i="2"/>
  <c r="F4237" i="2"/>
  <c r="F4253" i="2"/>
  <c r="F4269" i="2"/>
  <c r="F4284" i="2"/>
  <c r="F4286" i="2"/>
  <c r="F4307" i="2"/>
  <c r="F4315" i="2"/>
  <c r="F4323" i="2"/>
  <c r="F4331" i="2"/>
  <c r="F4339" i="2"/>
  <c r="F4347" i="2"/>
  <c r="F4355" i="2"/>
  <c r="F4363" i="2"/>
  <c r="F4371" i="2"/>
  <c r="F4379" i="2"/>
  <c r="F3813" i="2"/>
  <c r="F3862" i="2"/>
  <c r="F4003" i="2"/>
  <c r="F4131" i="2"/>
  <c r="F4155" i="2"/>
  <c r="F4171" i="2"/>
  <c r="F4187" i="2"/>
  <c r="F4203" i="2"/>
  <c r="F4219" i="2"/>
  <c r="F4235" i="2"/>
  <c r="F4251" i="2"/>
  <c r="F4267" i="2"/>
  <c r="F4297" i="2"/>
  <c r="F4306" i="2"/>
  <c r="F4314" i="2"/>
  <c r="F4322" i="2"/>
  <c r="F4330" i="2"/>
  <c r="F4338" i="2"/>
  <c r="F4346" i="2"/>
  <c r="F4354" i="2"/>
  <c r="F4362" i="2"/>
  <c r="F4370" i="2"/>
  <c r="F4378" i="2"/>
  <c r="F3670" i="2"/>
  <c r="F3865" i="2"/>
  <c r="F4115" i="2"/>
  <c r="F4147" i="2"/>
  <c r="F4153" i="2"/>
  <c r="F4169" i="2"/>
  <c r="F4185" i="2"/>
  <c r="F4201" i="2"/>
  <c r="F4217" i="2"/>
  <c r="F4233" i="2"/>
  <c r="F4249" i="2"/>
  <c r="F4265" i="2"/>
  <c r="F4299" i="2"/>
  <c r="F4301" i="2"/>
  <c r="F4305" i="2"/>
  <c r="F4313" i="2"/>
  <c r="F4321" i="2"/>
  <c r="F4329" i="2"/>
  <c r="F4337" i="2"/>
  <c r="F4345" i="2"/>
  <c r="F4353" i="2"/>
  <c r="F4361" i="2"/>
  <c r="F4369" i="2"/>
  <c r="F4377" i="2"/>
  <c r="F3673" i="2"/>
  <c r="F3941" i="2"/>
  <c r="F4099" i="2"/>
  <c r="F4158" i="2"/>
  <c r="F4174" i="2"/>
  <c r="F4190" i="2"/>
  <c r="F4206" i="2"/>
  <c r="F4222" i="2"/>
  <c r="F4238" i="2"/>
  <c r="F4254" i="2"/>
  <c r="F4270" i="2"/>
  <c r="F4281" i="2"/>
  <c r="F4292" i="2"/>
  <c r="F4294" i="2"/>
  <c r="F4304" i="2"/>
  <c r="F4312" i="2"/>
  <c r="F4320" i="2"/>
  <c r="F4328" i="2"/>
  <c r="F4336" i="2"/>
  <c r="F4344" i="2"/>
  <c r="F4352" i="2"/>
  <c r="F4360" i="2"/>
  <c r="F4368" i="2"/>
  <c r="F4376" i="2"/>
  <c r="F3801" i="2"/>
  <c r="F4067" i="2"/>
  <c r="F4149" i="2"/>
  <c r="F4163" i="2"/>
  <c r="F4179" i="2"/>
  <c r="F4195" i="2"/>
  <c r="F4211" i="2"/>
  <c r="F4227" i="2"/>
  <c r="F4243" i="2"/>
  <c r="F4259" i="2"/>
  <c r="F4275" i="2"/>
  <c r="F4310" i="2"/>
  <c r="F4318" i="2"/>
  <c r="F4326" i="2"/>
  <c r="F4334" i="2"/>
  <c r="F4342" i="2"/>
  <c r="F4350" i="2"/>
  <c r="F4358" i="2"/>
  <c r="F4366" i="2"/>
  <c r="F4374" i="2"/>
  <c r="F3877" i="2"/>
  <c r="F3926" i="2"/>
  <c r="F4051" i="2"/>
  <c r="F4161" i="2"/>
  <c r="F4177" i="2"/>
  <c r="F4193" i="2"/>
  <c r="F4209" i="2"/>
  <c r="F4225" i="2"/>
  <c r="F4241" i="2"/>
  <c r="F4257" i="2"/>
  <c r="F4273" i="2"/>
  <c r="F4289" i="2"/>
  <c r="F4300" i="2"/>
  <c r="F4302" i="2"/>
  <c r="F4309" i="2"/>
  <c r="F4317" i="2"/>
  <c r="F4325" i="2"/>
  <c r="F4333" i="2"/>
  <c r="F4341" i="2"/>
  <c r="F4349" i="2"/>
  <c r="F4357" i="2"/>
  <c r="F4365" i="2"/>
  <c r="F4373" i="2"/>
  <c r="F4381" i="2"/>
  <c r="F4261" i="2"/>
  <c r="F4343" i="2"/>
  <c r="F4245" i="2"/>
  <c r="F4335" i="2"/>
  <c r="F4229" i="2"/>
  <c r="F4283" i="2"/>
  <c r="F4327" i="2"/>
  <c r="F4083" i="2"/>
  <c r="F4213" i="2"/>
  <c r="F4285" i="2"/>
  <c r="F4319" i="2"/>
  <c r="F3749" i="2"/>
  <c r="F4197" i="2"/>
  <c r="F4311" i="2"/>
  <c r="F4375" i="2"/>
  <c r="F3798" i="2"/>
  <c r="F4165" i="2"/>
  <c r="F4359" i="2"/>
  <c r="F4277" i="2"/>
  <c r="F4351" i="2"/>
  <c r="F4367" i="2"/>
  <c r="F4303" i="2"/>
  <c r="F4181" i="2"/>
  <c r="U2922" i="1"/>
  <c r="D2922" i="2" s="1"/>
  <c r="D2928" i="2"/>
  <c r="D2927" i="2"/>
  <c r="D2935" i="2"/>
  <c r="D2926" i="2"/>
  <c r="D2934" i="2"/>
  <c r="D2925" i="2"/>
  <c r="D2933" i="2"/>
  <c r="D2924" i="2"/>
  <c r="D2932" i="2"/>
  <c r="D2940" i="2"/>
  <c r="D2923" i="2"/>
  <c r="D2931" i="2"/>
  <c r="D2939" i="2"/>
  <c r="D2938" i="2"/>
  <c r="D2946" i="2"/>
  <c r="D2954" i="2"/>
  <c r="D2962" i="2"/>
  <c r="D2970" i="2"/>
  <c r="D2978" i="2"/>
  <c r="D2986" i="2"/>
  <c r="D2994" i="2"/>
  <c r="D3002" i="2"/>
  <c r="D3010" i="2"/>
  <c r="D3018" i="2"/>
  <c r="D3026" i="2"/>
  <c r="D3034" i="2"/>
  <c r="D3042" i="2"/>
  <c r="D3050" i="2"/>
  <c r="D3058" i="2"/>
  <c r="D3066" i="2"/>
  <c r="D3074" i="2"/>
  <c r="D3082" i="2"/>
  <c r="D3090" i="2"/>
  <c r="D3098" i="2"/>
  <c r="D3106" i="2"/>
  <c r="D3114" i="2"/>
  <c r="D3122" i="2"/>
  <c r="D3130" i="2"/>
  <c r="D3138" i="2"/>
  <c r="D3146" i="2"/>
  <c r="D3154" i="2"/>
  <c r="D3162" i="2"/>
  <c r="D3170" i="2"/>
  <c r="D3178" i="2"/>
  <c r="D3186" i="2"/>
  <c r="D3194" i="2"/>
  <c r="D3202" i="2"/>
  <c r="D3210" i="2"/>
  <c r="D3218" i="2"/>
  <c r="D3226" i="2"/>
  <c r="D3234" i="2"/>
  <c r="D3242" i="2"/>
  <c r="D3250" i="2"/>
  <c r="D3258" i="2"/>
  <c r="D3266" i="2"/>
  <c r="D3274" i="2"/>
  <c r="D3282" i="2"/>
  <c r="D3290" i="2"/>
  <c r="D3298" i="2"/>
  <c r="D3306" i="2"/>
  <c r="D3314" i="2"/>
  <c r="D3322" i="2"/>
  <c r="D3330" i="2"/>
  <c r="D3338" i="2"/>
  <c r="D3346" i="2"/>
  <c r="D3354" i="2"/>
  <c r="D3362" i="2"/>
  <c r="D3370" i="2"/>
  <c r="D3378" i="2"/>
  <c r="D3386" i="2"/>
  <c r="D3394" i="2"/>
  <c r="D3402" i="2"/>
  <c r="D3410" i="2"/>
  <c r="D3418" i="2"/>
  <c r="D3426" i="2"/>
  <c r="D3434" i="2"/>
  <c r="D3442" i="2"/>
  <c r="D3450" i="2"/>
  <c r="D3458" i="2"/>
  <c r="D3466" i="2"/>
  <c r="D3474" i="2"/>
  <c r="D3482" i="2"/>
  <c r="D3490" i="2"/>
  <c r="D3498" i="2"/>
  <c r="D3506" i="2"/>
  <c r="D3514" i="2"/>
  <c r="D3522" i="2"/>
  <c r="D3530" i="2"/>
  <c r="D3538" i="2"/>
  <c r="D3546" i="2"/>
  <c r="D3554" i="2"/>
  <c r="D3562" i="2"/>
  <c r="D3570" i="2"/>
  <c r="D3578" i="2"/>
  <c r="D3586" i="2"/>
  <c r="D3594" i="2"/>
  <c r="D3602" i="2"/>
  <c r="D3610" i="2"/>
  <c r="D3618" i="2"/>
  <c r="D3626" i="2"/>
  <c r="D3634" i="2"/>
  <c r="D3642" i="2"/>
  <c r="D3650" i="2"/>
  <c r="D2945" i="2"/>
  <c r="D2953" i="2"/>
  <c r="D2961" i="2"/>
  <c r="D2969" i="2"/>
  <c r="D2977" i="2"/>
  <c r="D2985" i="2"/>
  <c r="D2993" i="2"/>
  <c r="D3001" i="2"/>
  <c r="D3009" i="2"/>
  <c r="D3017" i="2"/>
  <c r="D3025" i="2"/>
  <c r="D3033" i="2"/>
  <c r="D3041" i="2"/>
  <c r="D3049" i="2"/>
  <c r="D3057" i="2"/>
  <c r="D3065" i="2"/>
  <c r="D3073" i="2"/>
  <c r="D3081" i="2"/>
  <c r="D3089" i="2"/>
  <c r="D3097" i="2"/>
  <c r="D3105" i="2"/>
  <c r="D3113" i="2"/>
  <c r="D3121" i="2"/>
  <c r="D3129" i="2"/>
  <c r="D3137" i="2"/>
  <c r="D3145" i="2"/>
  <c r="D3153" i="2"/>
  <c r="D3161" i="2"/>
  <c r="D3169" i="2"/>
  <c r="D3177" i="2"/>
  <c r="D3185" i="2"/>
  <c r="D3193" i="2"/>
  <c r="D3201" i="2"/>
  <c r="D3209" i="2"/>
  <c r="D3217" i="2"/>
  <c r="D3225" i="2"/>
  <c r="D3233" i="2"/>
  <c r="D3241" i="2"/>
  <c r="D3249" i="2"/>
  <c r="D3257" i="2"/>
  <c r="D3265" i="2"/>
  <c r="D3273" i="2"/>
  <c r="D3281" i="2"/>
  <c r="D3289" i="2"/>
  <c r="D3297" i="2"/>
  <c r="D3305" i="2"/>
  <c r="D3313" i="2"/>
  <c r="D3321" i="2"/>
  <c r="D3329" i="2"/>
  <c r="D3337" i="2"/>
  <c r="D3345" i="2"/>
  <c r="D3353" i="2"/>
  <c r="D3361" i="2"/>
  <c r="D3369" i="2"/>
  <c r="D3377" i="2"/>
  <c r="D3385" i="2"/>
  <c r="D3393" i="2"/>
  <c r="D3401" i="2"/>
  <c r="D3409" i="2"/>
  <c r="D3417" i="2"/>
  <c r="D3425" i="2"/>
  <c r="D3433" i="2"/>
  <c r="D3441" i="2"/>
  <c r="D3449" i="2"/>
  <c r="D3457" i="2"/>
  <c r="D3465" i="2"/>
  <c r="D3473" i="2"/>
  <c r="D3481" i="2"/>
  <c r="D3489" i="2"/>
  <c r="D3497" i="2"/>
  <c r="D3505" i="2"/>
  <c r="D3513" i="2"/>
  <c r="D3521" i="2"/>
  <c r="D3529" i="2"/>
  <c r="D3537" i="2"/>
  <c r="D3545" i="2"/>
  <c r="D3553" i="2"/>
  <c r="D3561" i="2"/>
  <c r="D3569" i="2"/>
  <c r="D3577" i="2"/>
  <c r="D3585" i="2"/>
  <c r="D3593" i="2"/>
  <c r="D3601" i="2"/>
  <c r="D3609" i="2"/>
  <c r="D3617" i="2"/>
  <c r="D3625" i="2"/>
  <c r="D3633" i="2"/>
  <c r="D3641" i="2"/>
  <c r="D3649" i="2"/>
  <c r="D2936" i="2"/>
  <c r="D2944" i="2"/>
  <c r="D2952" i="2"/>
  <c r="D2960" i="2"/>
  <c r="D2968" i="2"/>
  <c r="D2976" i="2"/>
  <c r="D2984" i="2"/>
  <c r="D2992" i="2"/>
  <c r="D3000" i="2"/>
  <c r="D3008" i="2"/>
  <c r="D3016" i="2"/>
  <c r="D3024" i="2"/>
  <c r="D3032" i="2"/>
  <c r="D3040" i="2"/>
  <c r="D3048" i="2"/>
  <c r="D3056" i="2"/>
  <c r="D3064" i="2"/>
  <c r="D3072" i="2"/>
  <c r="D3080" i="2"/>
  <c r="D3088" i="2"/>
  <c r="D3096" i="2"/>
  <c r="D3104" i="2"/>
  <c r="D3112" i="2"/>
  <c r="D3120" i="2"/>
  <c r="D3128" i="2"/>
  <c r="D3136" i="2"/>
  <c r="D3144" i="2"/>
  <c r="D3152" i="2"/>
  <c r="D3160" i="2"/>
  <c r="D3168" i="2"/>
  <c r="D3176" i="2"/>
  <c r="D3184" i="2"/>
  <c r="D3192" i="2"/>
  <c r="D3200" i="2"/>
  <c r="D3208" i="2"/>
  <c r="D3216" i="2"/>
  <c r="D3224" i="2"/>
  <c r="D3232" i="2"/>
  <c r="D3240" i="2"/>
  <c r="D3248" i="2"/>
  <c r="D3256" i="2"/>
  <c r="D3264" i="2"/>
  <c r="D3272" i="2"/>
  <c r="D3280" i="2"/>
  <c r="D3288" i="2"/>
  <c r="D3296" i="2"/>
  <c r="D3304" i="2"/>
  <c r="D3312" i="2"/>
  <c r="D3320" i="2"/>
  <c r="D3328" i="2"/>
  <c r="D3336" i="2"/>
  <c r="D3344" i="2"/>
  <c r="D3352" i="2"/>
  <c r="D3360" i="2"/>
  <c r="D3368" i="2"/>
  <c r="D3376" i="2"/>
  <c r="D3384" i="2"/>
  <c r="D3392" i="2"/>
  <c r="D3400" i="2"/>
  <c r="D3408" i="2"/>
  <c r="D3416" i="2"/>
  <c r="D3424" i="2"/>
  <c r="D3432" i="2"/>
  <c r="D3440" i="2"/>
  <c r="D3448" i="2"/>
  <c r="D3456" i="2"/>
  <c r="D3464" i="2"/>
  <c r="D3472" i="2"/>
  <c r="D3480" i="2"/>
  <c r="D3488" i="2"/>
  <c r="D3496" i="2"/>
  <c r="D3504" i="2"/>
  <c r="D3512" i="2"/>
  <c r="D3520" i="2"/>
  <c r="D3528" i="2"/>
  <c r="D3536" i="2"/>
  <c r="D3544" i="2"/>
  <c r="D3552" i="2"/>
  <c r="D3560" i="2"/>
  <c r="D3568" i="2"/>
  <c r="D3576" i="2"/>
  <c r="D3584" i="2"/>
  <c r="D3592" i="2"/>
  <c r="D3600" i="2"/>
  <c r="D3608" i="2"/>
  <c r="D3616" i="2"/>
  <c r="D3624" i="2"/>
  <c r="D3632" i="2"/>
  <c r="D3640" i="2"/>
  <c r="D3648" i="2"/>
  <c r="D2942" i="2"/>
  <c r="D2950" i="2"/>
  <c r="D2958" i="2"/>
  <c r="D2966" i="2"/>
  <c r="D2974" i="2"/>
  <c r="D2982" i="2"/>
  <c r="D2990" i="2"/>
  <c r="D2998" i="2"/>
  <c r="D3006" i="2"/>
  <c r="D3014" i="2"/>
  <c r="D3022" i="2"/>
  <c r="D3030" i="2"/>
  <c r="D3038" i="2"/>
  <c r="D3046" i="2"/>
  <c r="D3054" i="2"/>
  <c r="D3062" i="2"/>
  <c r="D3070" i="2"/>
  <c r="D3078" i="2"/>
  <c r="D3086" i="2"/>
  <c r="D3094" i="2"/>
  <c r="D3102" i="2"/>
  <c r="D3110" i="2"/>
  <c r="D3118" i="2"/>
  <c r="D3126" i="2"/>
  <c r="D3134" i="2"/>
  <c r="D3142" i="2"/>
  <c r="D3150" i="2"/>
  <c r="D3158" i="2"/>
  <c r="D3166" i="2"/>
  <c r="D3174" i="2"/>
  <c r="D3182" i="2"/>
  <c r="D3190" i="2"/>
  <c r="D3198" i="2"/>
  <c r="D3206" i="2"/>
  <c r="D3214" i="2"/>
  <c r="D3222" i="2"/>
  <c r="D3230" i="2"/>
  <c r="D3238" i="2"/>
  <c r="D3246" i="2"/>
  <c r="D3254" i="2"/>
  <c r="D3262" i="2"/>
  <c r="D3270" i="2"/>
  <c r="D3278" i="2"/>
  <c r="D3286" i="2"/>
  <c r="D3294" i="2"/>
  <c r="D3302" i="2"/>
  <c r="D3310" i="2"/>
  <c r="D3318" i="2"/>
  <c r="D3326" i="2"/>
  <c r="D3334" i="2"/>
  <c r="D3342" i="2"/>
  <c r="D3350" i="2"/>
  <c r="D3358" i="2"/>
  <c r="D3366" i="2"/>
  <c r="D3374" i="2"/>
  <c r="D3382" i="2"/>
  <c r="D3390" i="2"/>
  <c r="D3398" i="2"/>
  <c r="D3406" i="2"/>
  <c r="D3414" i="2"/>
  <c r="D3422" i="2"/>
  <c r="D3430" i="2"/>
  <c r="D3438" i="2"/>
  <c r="D3446" i="2"/>
  <c r="D3454" i="2"/>
  <c r="D3462" i="2"/>
  <c r="D3470" i="2"/>
  <c r="D3478" i="2"/>
  <c r="D3486" i="2"/>
  <c r="D3494" i="2"/>
  <c r="D3502" i="2"/>
  <c r="D3510" i="2"/>
  <c r="D3518" i="2"/>
  <c r="D3526" i="2"/>
  <c r="D3534" i="2"/>
  <c r="D3542" i="2"/>
  <c r="D3550" i="2"/>
  <c r="D3558" i="2"/>
  <c r="D3566" i="2"/>
  <c r="D3574" i="2"/>
  <c r="D3582" i="2"/>
  <c r="D3590" i="2"/>
  <c r="D3598" i="2"/>
  <c r="D3606" i="2"/>
  <c r="D3614" i="2"/>
  <c r="D3622" i="2"/>
  <c r="D3630" i="2"/>
  <c r="D3638" i="2"/>
  <c r="D3646" i="2"/>
  <c r="D2929" i="2"/>
  <c r="D2937" i="2"/>
  <c r="D2941" i="2"/>
  <c r="D2949" i="2"/>
  <c r="D2957" i="2"/>
  <c r="D2965" i="2"/>
  <c r="D2973" i="2"/>
  <c r="D2981" i="2"/>
  <c r="D2989" i="2"/>
  <c r="D2997" i="2"/>
  <c r="D3005" i="2"/>
  <c r="D3013" i="2"/>
  <c r="D3021" i="2"/>
  <c r="D3029" i="2"/>
  <c r="D3037" i="2"/>
  <c r="D3045" i="2"/>
  <c r="D3053" i="2"/>
  <c r="D3061" i="2"/>
  <c r="D3069" i="2"/>
  <c r="D3077" i="2"/>
  <c r="D3085" i="2"/>
  <c r="D3093" i="2"/>
  <c r="D3101" i="2"/>
  <c r="D3109" i="2"/>
  <c r="D3117" i="2"/>
  <c r="D3125" i="2"/>
  <c r="D3133" i="2"/>
  <c r="D3141" i="2"/>
  <c r="D3149" i="2"/>
  <c r="D3157" i="2"/>
  <c r="D3165" i="2"/>
  <c r="D3173" i="2"/>
  <c r="D3181" i="2"/>
  <c r="D3189" i="2"/>
  <c r="D3197" i="2"/>
  <c r="D3205" i="2"/>
  <c r="D3213" i="2"/>
  <c r="D3221" i="2"/>
  <c r="D3229" i="2"/>
  <c r="D3237" i="2"/>
  <c r="D3245" i="2"/>
  <c r="D3253" i="2"/>
  <c r="D3261" i="2"/>
  <c r="D3269" i="2"/>
  <c r="D3277" i="2"/>
  <c r="D3285" i="2"/>
  <c r="D3293" i="2"/>
  <c r="D3301" i="2"/>
  <c r="D3309" i="2"/>
  <c r="D3317" i="2"/>
  <c r="D3325" i="2"/>
  <c r="D3333" i="2"/>
  <c r="D3341" i="2"/>
  <c r="D3349" i="2"/>
  <c r="D3357" i="2"/>
  <c r="D3365" i="2"/>
  <c r="D3373" i="2"/>
  <c r="D3381" i="2"/>
  <c r="D3389" i="2"/>
  <c r="D3397" i="2"/>
  <c r="D3405" i="2"/>
  <c r="D3413" i="2"/>
  <c r="D3421" i="2"/>
  <c r="D3429" i="2"/>
  <c r="D3437" i="2"/>
  <c r="D3445" i="2"/>
  <c r="D3453" i="2"/>
  <c r="D3461" i="2"/>
  <c r="D3469" i="2"/>
  <c r="D3477" i="2"/>
  <c r="D3485" i="2"/>
  <c r="D3493" i="2"/>
  <c r="D3501" i="2"/>
  <c r="D3509" i="2"/>
  <c r="D3517" i="2"/>
  <c r="D3525" i="2"/>
  <c r="D3533" i="2"/>
  <c r="D3541" i="2"/>
  <c r="D3549" i="2"/>
  <c r="D3557" i="2"/>
  <c r="D3565" i="2"/>
  <c r="D3573" i="2"/>
  <c r="D3581" i="2"/>
  <c r="D3589" i="2"/>
  <c r="D3597" i="2"/>
  <c r="D3605" i="2"/>
  <c r="D3613" i="2"/>
  <c r="D3621" i="2"/>
  <c r="D3629" i="2"/>
  <c r="D3637" i="2"/>
  <c r="D3645" i="2"/>
  <c r="D2943" i="2"/>
  <c r="D2955" i="2"/>
  <c r="D3004" i="2"/>
  <c r="D3007" i="2"/>
  <c r="D3019" i="2"/>
  <c r="D3068" i="2"/>
  <c r="D3071" i="2"/>
  <c r="D3083" i="2"/>
  <c r="D3132" i="2"/>
  <c r="D3135" i="2"/>
  <c r="D3147" i="2"/>
  <c r="D3196" i="2"/>
  <c r="D3199" i="2"/>
  <c r="D3211" i="2"/>
  <c r="D3260" i="2"/>
  <c r="D3263" i="2"/>
  <c r="D2980" i="2"/>
  <c r="D2983" i="2"/>
  <c r="D2995" i="2"/>
  <c r="D3044" i="2"/>
  <c r="D3047" i="2"/>
  <c r="D3059" i="2"/>
  <c r="D3108" i="2"/>
  <c r="D3111" i="2"/>
  <c r="D3123" i="2"/>
  <c r="D3172" i="2"/>
  <c r="D3175" i="2"/>
  <c r="D3187" i="2"/>
  <c r="D3236" i="2"/>
  <c r="D3239" i="2"/>
  <c r="D3251" i="2"/>
  <c r="D2956" i="2"/>
  <c r="D2959" i="2"/>
  <c r="D2971" i="2"/>
  <c r="D3020" i="2"/>
  <c r="D3023" i="2"/>
  <c r="D3035" i="2"/>
  <c r="D3084" i="2"/>
  <c r="D3087" i="2"/>
  <c r="D3099" i="2"/>
  <c r="D3148" i="2"/>
  <c r="D3151" i="2"/>
  <c r="D3163" i="2"/>
  <c r="D3212" i="2"/>
  <c r="D3215" i="2"/>
  <c r="D3227" i="2"/>
  <c r="D2947" i="2"/>
  <c r="D2996" i="2"/>
  <c r="D2999" i="2"/>
  <c r="D3011" i="2"/>
  <c r="D3060" i="2"/>
  <c r="D3063" i="2"/>
  <c r="D3075" i="2"/>
  <c r="D3124" i="2"/>
  <c r="D3127" i="2"/>
  <c r="D3139" i="2"/>
  <c r="D3188" i="2"/>
  <c r="D3191" i="2"/>
  <c r="D3203" i="2"/>
  <c r="D3252" i="2"/>
  <c r="D3255" i="2"/>
  <c r="D2988" i="2"/>
  <c r="D2991" i="2"/>
  <c r="D3003" i="2"/>
  <c r="D3052" i="2"/>
  <c r="D3055" i="2"/>
  <c r="D3067" i="2"/>
  <c r="D3116" i="2"/>
  <c r="D3119" i="2"/>
  <c r="D3131" i="2"/>
  <c r="D3180" i="2"/>
  <c r="D3183" i="2"/>
  <c r="D3195" i="2"/>
  <c r="D3244" i="2"/>
  <c r="D3247" i="2"/>
  <c r="D3259" i="2"/>
  <c r="D2930" i="2"/>
  <c r="D2964" i="2"/>
  <c r="D2967" i="2"/>
  <c r="D2979" i="2"/>
  <c r="D3028" i="2"/>
  <c r="D3031" i="2"/>
  <c r="D3043" i="2"/>
  <c r="D3092" i="2"/>
  <c r="D3095" i="2"/>
  <c r="D3107" i="2"/>
  <c r="D3156" i="2"/>
  <c r="D3159" i="2"/>
  <c r="D3171" i="2"/>
  <c r="D3220" i="2"/>
  <c r="D3223" i="2"/>
  <c r="D3235" i="2"/>
  <c r="D2951" i="2"/>
  <c r="D3039" i="2"/>
  <c r="D3051" i="2"/>
  <c r="D3100" i="2"/>
  <c r="D3275" i="2"/>
  <c r="D3324" i="2"/>
  <c r="D3327" i="2"/>
  <c r="D3339" i="2"/>
  <c r="D3388" i="2"/>
  <c r="D3391" i="2"/>
  <c r="D3403" i="2"/>
  <c r="D3452" i="2"/>
  <c r="D3455" i="2"/>
  <c r="D3467" i="2"/>
  <c r="D3516" i="2"/>
  <c r="D3519" i="2"/>
  <c r="D3531" i="2"/>
  <c r="D3580" i="2"/>
  <c r="D3583" i="2"/>
  <c r="D3595" i="2"/>
  <c r="D3644" i="2"/>
  <c r="D3647" i="2"/>
  <c r="D3015" i="2"/>
  <c r="D3027" i="2"/>
  <c r="D3076" i="2"/>
  <c r="D3300" i="2"/>
  <c r="D3303" i="2"/>
  <c r="D3315" i="2"/>
  <c r="D3364" i="2"/>
  <c r="D3367" i="2"/>
  <c r="D3379" i="2"/>
  <c r="D3428" i="2"/>
  <c r="D3431" i="2"/>
  <c r="D3443" i="2"/>
  <c r="D3492" i="2"/>
  <c r="D3495" i="2"/>
  <c r="D3507" i="2"/>
  <c r="D3556" i="2"/>
  <c r="D3559" i="2"/>
  <c r="D3571" i="2"/>
  <c r="D3620" i="2"/>
  <c r="D3623" i="2"/>
  <c r="D3635" i="2"/>
  <c r="D3103" i="2"/>
  <c r="D3115" i="2"/>
  <c r="D3164" i="2"/>
  <c r="D3276" i="2"/>
  <c r="D3279" i="2"/>
  <c r="D3291" i="2"/>
  <c r="D3340" i="2"/>
  <c r="D3343" i="2"/>
  <c r="D3355" i="2"/>
  <c r="D3404" i="2"/>
  <c r="D3407" i="2"/>
  <c r="D3419" i="2"/>
  <c r="D3468" i="2"/>
  <c r="D3471" i="2"/>
  <c r="D3483" i="2"/>
  <c r="D3532" i="2"/>
  <c r="D3535" i="2"/>
  <c r="D3547" i="2"/>
  <c r="D3596" i="2"/>
  <c r="D3599" i="2"/>
  <c r="D3611" i="2"/>
  <c r="D3079" i="2"/>
  <c r="D3091" i="2"/>
  <c r="D3140" i="2"/>
  <c r="D3267" i="2"/>
  <c r="D3316" i="2"/>
  <c r="D3319" i="2"/>
  <c r="D3331" i="2"/>
  <c r="D3380" i="2"/>
  <c r="D3383" i="2"/>
  <c r="D3395" i="2"/>
  <c r="D3444" i="2"/>
  <c r="D3447" i="2"/>
  <c r="D3459" i="2"/>
  <c r="D3508" i="2"/>
  <c r="D3511" i="2"/>
  <c r="D3523" i="2"/>
  <c r="D3572" i="2"/>
  <c r="D3575" i="2"/>
  <c r="D3587" i="2"/>
  <c r="D3636" i="2"/>
  <c r="D3639" i="2"/>
  <c r="D3651" i="2"/>
  <c r="D2972" i="2"/>
  <c r="D3167" i="2"/>
  <c r="D3179" i="2"/>
  <c r="D3228" i="2"/>
  <c r="D3292" i="2"/>
  <c r="D3295" i="2"/>
  <c r="D3307" i="2"/>
  <c r="D3356" i="2"/>
  <c r="D3359" i="2"/>
  <c r="D3371" i="2"/>
  <c r="D3420" i="2"/>
  <c r="D3423" i="2"/>
  <c r="D3435" i="2"/>
  <c r="D3484" i="2"/>
  <c r="D3487" i="2"/>
  <c r="D3499" i="2"/>
  <c r="D3548" i="2"/>
  <c r="D3551" i="2"/>
  <c r="D3563" i="2"/>
  <c r="D3612" i="2"/>
  <c r="D3615" i="2"/>
  <c r="D3627" i="2"/>
  <c r="D2975" i="2"/>
  <c r="D2987" i="2"/>
  <c r="D3036" i="2"/>
  <c r="D3231" i="2"/>
  <c r="D3243" i="2"/>
  <c r="D3308" i="2"/>
  <c r="D3311" i="2"/>
  <c r="D3323" i="2"/>
  <c r="D3372" i="2"/>
  <c r="D3375" i="2"/>
  <c r="D3387" i="2"/>
  <c r="D3436" i="2"/>
  <c r="D3439" i="2"/>
  <c r="D3451" i="2"/>
  <c r="D3500" i="2"/>
  <c r="D3503" i="2"/>
  <c r="D3515" i="2"/>
  <c r="D3564" i="2"/>
  <c r="D3567" i="2"/>
  <c r="D3579" i="2"/>
  <c r="D3628" i="2"/>
  <c r="D3631" i="2"/>
  <c r="D3643" i="2"/>
  <c r="D2948" i="2"/>
  <c r="D2963" i="2"/>
  <c r="D3012" i="2"/>
  <c r="D3207" i="2"/>
  <c r="D3219" i="2"/>
  <c r="D3284" i="2"/>
  <c r="D3287" i="2"/>
  <c r="D3299" i="2"/>
  <c r="D3348" i="2"/>
  <c r="D3351" i="2"/>
  <c r="D3363" i="2"/>
  <c r="D3412" i="2"/>
  <c r="D3415" i="2"/>
  <c r="D3427" i="2"/>
  <c r="D3476" i="2"/>
  <c r="D3479" i="2"/>
  <c r="D3491" i="2"/>
  <c r="D3540" i="2"/>
  <c r="D3543" i="2"/>
  <c r="D3555" i="2"/>
  <c r="D3604" i="2"/>
  <c r="D3607" i="2"/>
  <c r="D3619" i="2"/>
  <c r="D3271" i="2"/>
  <c r="D3539" i="2"/>
  <c r="D3588" i="2"/>
  <c r="D3204" i="2"/>
  <c r="D3347" i="2"/>
  <c r="D3396" i="2"/>
  <c r="D3591" i="2"/>
  <c r="D3399" i="2"/>
  <c r="D3475" i="2"/>
  <c r="D3524" i="2"/>
  <c r="D3143" i="2"/>
  <c r="D3283" i="2"/>
  <c r="D3332" i="2"/>
  <c r="D3527" i="2"/>
  <c r="D3411" i="2"/>
  <c r="D3460" i="2"/>
  <c r="D3268" i="2"/>
  <c r="D3463" i="2"/>
  <c r="D3335" i="2"/>
  <c r="D3603" i="2"/>
  <c r="D3155" i="2"/>
  <c r="S2192" i="1"/>
  <c r="B2192" i="2" s="1"/>
  <c r="B2199" i="2"/>
  <c r="B2207" i="2"/>
  <c r="B2215" i="2"/>
  <c r="B2223" i="2"/>
  <c r="B2231" i="2"/>
  <c r="B2239" i="2"/>
  <c r="B2247" i="2"/>
  <c r="B2255" i="2"/>
  <c r="B2263" i="2"/>
  <c r="B2271" i="2"/>
  <c r="B2279" i="2"/>
  <c r="B2287" i="2"/>
  <c r="B2295" i="2"/>
  <c r="B2303" i="2"/>
  <c r="B2198" i="2"/>
  <c r="B2206" i="2"/>
  <c r="B2214" i="2"/>
  <c r="B2222" i="2"/>
  <c r="B2230" i="2"/>
  <c r="B2238" i="2"/>
  <c r="B2246" i="2"/>
  <c r="B2254" i="2"/>
  <c r="B2262" i="2"/>
  <c r="B2270" i="2"/>
  <c r="B2278" i="2"/>
  <c r="B2286" i="2"/>
  <c r="B2294" i="2"/>
  <c r="B2302" i="2"/>
  <c r="B2197" i="2"/>
  <c r="B2205" i="2"/>
  <c r="B2213" i="2"/>
  <c r="B2221" i="2"/>
  <c r="B2229" i="2"/>
  <c r="B2237" i="2"/>
  <c r="B2245" i="2"/>
  <c r="B2253" i="2"/>
  <c r="B2261" i="2"/>
  <c r="B2269" i="2"/>
  <c r="B2277" i="2"/>
  <c r="B2285" i="2"/>
  <c r="B2293" i="2"/>
  <c r="B2301" i="2"/>
  <c r="B2196" i="2"/>
  <c r="B2204" i="2"/>
  <c r="B2212" i="2"/>
  <c r="B2220" i="2"/>
  <c r="B2228" i="2"/>
  <c r="B2236" i="2"/>
  <c r="B2244" i="2"/>
  <c r="B2252" i="2"/>
  <c r="B2260" i="2"/>
  <c r="B2268" i="2"/>
  <c r="B2276" i="2"/>
  <c r="B2284" i="2"/>
  <c r="B2292" i="2"/>
  <c r="B2300" i="2"/>
  <c r="B2195" i="2"/>
  <c r="B2203" i="2"/>
  <c r="B2211" i="2"/>
  <c r="B2219" i="2"/>
  <c r="B2227" i="2"/>
  <c r="B2235" i="2"/>
  <c r="B2243" i="2"/>
  <c r="B2251" i="2"/>
  <c r="B2259" i="2"/>
  <c r="B2267" i="2"/>
  <c r="B2275" i="2"/>
  <c r="B2283" i="2"/>
  <c r="B2291" i="2"/>
  <c r="B2299" i="2"/>
  <c r="B2194" i="2"/>
  <c r="B2202" i="2"/>
  <c r="B2210" i="2"/>
  <c r="B2218" i="2"/>
  <c r="B2226" i="2"/>
  <c r="B2234" i="2"/>
  <c r="B2242" i="2"/>
  <c r="B2250" i="2"/>
  <c r="B2258" i="2"/>
  <c r="B2266" i="2"/>
  <c r="B2274" i="2"/>
  <c r="B2282" i="2"/>
  <c r="B2290" i="2"/>
  <c r="B2298" i="2"/>
  <c r="B2306" i="2"/>
  <c r="B2201" i="2"/>
  <c r="B2233" i="2"/>
  <c r="B2265" i="2"/>
  <c r="B2297" i="2"/>
  <c r="B2310" i="2"/>
  <c r="B2318" i="2"/>
  <c r="B2326" i="2"/>
  <c r="B2334" i="2"/>
  <c r="B2342" i="2"/>
  <c r="B2350" i="2"/>
  <c r="B2358" i="2"/>
  <c r="B2366" i="2"/>
  <c r="B2374" i="2"/>
  <c r="B2382" i="2"/>
  <c r="B2390" i="2"/>
  <c r="B2398" i="2"/>
  <c r="B2406" i="2"/>
  <c r="B2414" i="2"/>
  <c r="B2422" i="2"/>
  <c r="B2430" i="2"/>
  <c r="B2438" i="2"/>
  <c r="B2446" i="2"/>
  <c r="B2454" i="2"/>
  <c r="B2462" i="2"/>
  <c r="B2470" i="2"/>
  <c r="B2478" i="2"/>
  <c r="B2486" i="2"/>
  <c r="B2494" i="2"/>
  <c r="B2502" i="2"/>
  <c r="B2510" i="2"/>
  <c r="B2518" i="2"/>
  <c r="B2526" i="2"/>
  <c r="B2534" i="2"/>
  <c r="B2542" i="2"/>
  <c r="B2550" i="2"/>
  <c r="B2558" i="2"/>
  <c r="B2566" i="2"/>
  <c r="B2574" i="2"/>
  <c r="B2582" i="2"/>
  <c r="B2590" i="2"/>
  <c r="B2598" i="2"/>
  <c r="B2606" i="2"/>
  <c r="B2614" i="2"/>
  <c r="B2622" i="2"/>
  <c r="B2630" i="2"/>
  <c r="B2638" i="2"/>
  <c r="B2646" i="2"/>
  <c r="B2654" i="2"/>
  <c r="B2662" i="2"/>
  <c r="B2670" i="2"/>
  <c r="B2678" i="2"/>
  <c r="B2686" i="2"/>
  <c r="B2694" i="2"/>
  <c r="B2702" i="2"/>
  <c r="B2710" i="2"/>
  <c r="B2718" i="2"/>
  <c r="B2726" i="2"/>
  <c r="B2734" i="2"/>
  <c r="B2742" i="2"/>
  <c r="B2750" i="2"/>
  <c r="B2758" i="2"/>
  <c r="B2766" i="2"/>
  <c r="B2774" i="2"/>
  <c r="B2782" i="2"/>
  <c r="B2790" i="2"/>
  <c r="B2798" i="2"/>
  <c r="B2806" i="2"/>
  <c r="B2814" i="2"/>
  <c r="B2822" i="2"/>
  <c r="B2830" i="2"/>
  <c r="B2838" i="2"/>
  <c r="B2846" i="2"/>
  <c r="B2854" i="2"/>
  <c r="B2862" i="2"/>
  <c r="B2870" i="2"/>
  <c r="B2878" i="2"/>
  <c r="B2886" i="2"/>
  <c r="B2894" i="2"/>
  <c r="B2902" i="2"/>
  <c r="B2910" i="2"/>
  <c r="B2918" i="2"/>
  <c r="B2224" i="2"/>
  <c r="B2256" i="2"/>
  <c r="B2288" i="2"/>
  <c r="B2309" i="2"/>
  <c r="B2317" i="2"/>
  <c r="B2325" i="2"/>
  <c r="B2333" i="2"/>
  <c r="B2341" i="2"/>
  <c r="B2349" i="2"/>
  <c r="B2357" i="2"/>
  <c r="B2365" i="2"/>
  <c r="B2373" i="2"/>
  <c r="B2381" i="2"/>
  <c r="B2389" i="2"/>
  <c r="B2397" i="2"/>
  <c r="B2405" i="2"/>
  <c r="B2413" i="2"/>
  <c r="B2421" i="2"/>
  <c r="B2429" i="2"/>
  <c r="B2437" i="2"/>
  <c r="B2445" i="2"/>
  <c r="B2453" i="2"/>
  <c r="B2461" i="2"/>
  <c r="B2469" i="2"/>
  <c r="B2477" i="2"/>
  <c r="B2485" i="2"/>
  <c r="B2493" i="2"/>
  <c r="B2501" i="2"/>
  <c r="B2509" i="2"/>
  <c r="B2517" i="2"/>
  <c r="B2525" i="2"/>
  <c r="B2533" i="2"/>
  <c r="B2541" i="2"/>
  <c r="B2549" i="2"/>
  <c r="B2557" i="2"/>
  <c r="B2565" i="2"/>
  <c r="B2573" i="2"/>
  <c r="B2581" i="2"/>
  <c r="B2589" i="2"/>
  <c r="B2597" i="2"/>
  <c r="B2605" i="2"/>
  <c r="B2613" i="2"/>
  <c r="B2621" i="2"/>
  <c r="B2629" i="2"/>
  <c r="B2637" i="2"/>
  <c r="B2645" i="2"/>
  <c r="B2653" i="2"/>
  <c r="B2661" i="2"/>
  <c r="B2669" i="2"/>
  <c r="B2677" i="2"/>
  <c r="B2685" i="2"/>
  <c r="B2693" i="2"/>
  <c r="B2701" i="2"/>
  <c r="B2709" i="2"/>
  <c r="B2717" i="2"/>
  <c r="B2725" i="2"/>
  <c r="B2733" i="2"/>
  <c r="B2741" i="2"/>
  <c r="B2749" i="2"/>
  <c r="B2757" i="2"/>
  <c r="B2765" i="2"/>
  <c r="B2773" i="2"/>
  <c r="B2781" i="2"/>
  <c r="B2789" i="2"/>
  <c r="B2797" i="2"/>
  <c r="B2805" i="2"/>
  <c r="B2813" i="2"/>
  <c r="B2821" i="2"/>
  <c r="B2829" i="2"/>
  <c r="B2837" i="2"/>
  <c r="B2845" i="2"/>
  <c r="B2853" i="2"/>
  <c r="B2861" i="2"/>
  <c r="B2869" i="2"/>
  <c r="B2877" i="2"/>
  <c r="B2885" i="2"/>
  <c r="B2893" i="2"/>
  <c r="B2901" i="2"/>
  <c r="B2909" i="2"/>
  <c r="B2917" i="2"/>
  <c r="B2193" i="2"/>
  <c r="B2225" i="2"/>
  <c r="B2257" i="2"/>
  <c r="B2289" i="2"/>
  <c r="B2308" i="2"/>
  <c r="B2316" i="2"/>
  <c r="B2324" i="2"/>
  <c r="B2332" i="2"/>
  <c r="B2340" i="2"/>
  <c r="B2348" i="2"/>
  <c r="B2356" i="2"/>
  <c r="B2364" i="2"/>
  <c r="B2372" i="2"/>
  <c r="B2380" i="2"/>
  <c r="B2388" i="2"/>
  <c r="B2396" i="2"/>
  <c r="B2404" i="2"/>
  <c r="B2412" i="2"/>
  <c r="B2420" i="2"/>
  <c r="B2428" i="2"/>
  <c r="B2436" i="2"/>
  <c r="B2444" i="2"/>
  <c r="B2452" i="2"/>
  <c r="B2460" i="2"/>
  <c r="B2468" i="2"/>
  <c r="B2476" i="2"/>
  <c r="B2484" i="2"/>
  <c r="B2492" i="2"/>
  <c r="B2500" i="2"/>
  <c r="B2508" i="2"/>
  <c r="B2516" i="2"/>
  <c r="B2524" i="2"/>
  <c r="B2532" i="2"/>
  <c r="B2540" i="2"/>
  <c r="B2548" i="2"/>
  <c r="B2556" i="2"/>
  <c r="B2564" i="2"/>
  <c r="B2572" i="2"/>
  <c r="B2580" i="2"/>
  <c r="B2588" i="2"/>
  <c r="B2596" i="2"/>
  <c r="B2604" i="2"/>
  <c r="B2612" i="2"/>
  <c r="B2620" i="2"/>
  <c r="B2628" i="2"/>
  <c r="B2636" i="2"/>
  <c r="B2644" i="2"/>
  <c r="B2652" i="2"/>
  <c r="B2660" i="2"/>
  <c r="B2668" i="2"/>
  <c r="B2676" i="2"/>
  <c r="B2684" i="2"/>
  <c r="B2692" i="2"/>
  <c r="B2700" i="2"/>
  <c r="B2708" i="2"/>
  <c r="B2716" i="2"/>
  <c r="B2724" i="2"/>
  <c r="B2732" i="2"/>
  <c r="B2740" i="2"/>
  <c r="B2748" i="2"/>
  <c r="B2756" i="2"/>
  <c r="B2764" i="2"/>
  <c r="B2772" i="2"/>
  <c r="B2780" i="2"/>
  <c r="B2788" i="2"/>
  <c r="B2796" i="2"/>
  <c r="B2804" i="2"/>
  <c r="B2812" i="2"/>
  <c r="B2820" i="2"/>
  <c r="B2828" i="2"/>
  <c r="B2836" i="2"/>
  <c r="B2844" i="2"/>
  <c r="B2852" i="2"/>
  <c r="B2860" i="2"/>
  <c r="B2868" i="2"/>
  <c r="B2876" i="2"/>
  <c r="B2884" i="2"/>
  <c r="B2892" i="2"/>
  <c r="B2900" i="2"/>
  <c r="B2908" i="2"/>
  <c r="B2916" i="2"/>
  <c r="B2216" i="2"/>
  <c r="B2248" i="2"/>
  <c r="B2280" i="2"/>
  <c r="B2307" i="2"/>
  <c r="B2315" i="2"/>
  <c r="B2323" i="2"/>
  <c r="B2331" i="2"/>
  <c r="B2339" i="2"/>
  <c r="B2347" i="2"/>
  <c r="B2355" i="2"/>
  <c r="B2363" i="2"/>
  <c r="B2371" i="2"/>
  <c r="B2379" i="2"/>
  <c r="B2387" i="2"/>
  <c r="B2395" i="2"/>
  <c r="B2403" i="2"/>
  <c r="B2411" i="2"/>
  <c r="B2419" i="2"/>
  <c r="B2427" i="2"/>
  <c r="B2435" i="2"/>
  <c r="B2443" i="2"/>
  <c r="B2451" i="2"/>
  <c r="B2459" i="2"/>
  <c r="B2467" i="2"/>
  <c r="B2475" i="2"/>
  <c r="B2483" i="2"/>
  <c r="B2491" i="2"/>
  <c r="B2499" i="2"/>
  <c r="B2507" i="2"/>
  <c r="B2515" i="2"/>
  <c r="B2523" i="2"/>
  <c r="B2531" i="2"/>
  <c r="B2539" i="2"/>
  <c r="B2547" i="2"/>
  <c r="B2555" i="2"/>
  <c r="B2563" i="2"/>
  <c r="B2571" i="2"/>
  <c r="B2579" i="2"/>
  <c r="B2587" i="2"/>
  <c r="B2595" i="2"/>
  <c r="B2603" i="2"/>
  <c r="B2611" i="2"/>
  <c r="B2619" i="2"/>
  <c r="B2627" i="2"/>
  <c r="B2635" i="2"/>
  <c r="B2643" i="2"/>
  <c r="B2651" i="2"/>
  <c r="B2659" i="2"/>
  <c r="B2667" i="2"/>
  <c r="B2675" i="2"/>
  <c r="B2683" i="2"/>
  <c r="B2691" i="2"/>
  <c r="B2699" i="2"/>
  <c r="B2707" i="2"/>
  <c r="B2715" i="2"/>
  <c r="B2723" i="2"/>
  <c r="B2731" i="2"/>
  <c r="B2739" i="2"/>
  <c r="B2747" i="2"/>
  <c r="B2755" i="2"/>
  <c r="B2763" i="2"/>
  <c r="B2771" i="2"/>
  <c r="B2779" i="2"/>
  <c r="B2787" i="2"/>
  <c r="B2795" i="2"/>
  <c r="B2803" i="2"/>
  <c r="B2811" i="2"/>
  <c r="B2819" i="2"/>
  <c r="B2827" i="2"/>
  <c r="B2835" i="2"/>
  <c r="B2843" i="2"/>
  <c r="B2851" i="2"/>
  <c r="B2859" i="2"/>
  <c r="B2867" i="2"/>
  <c r="B2875" i="2"/>
  <c r="B2883" i="2"/>
  <c r="B2891" i="2"/>
  <c r="B2899" i="2"/>
  <c r="B2907" i="2"/>
  <c r="B2915" i="2"/>
  <c r="B2217" i="2"/>
  <c r="B2249" i="2"/>
  <c r="B2281" i="2"/>
  <c r="B2314" i="2"/>
  <c r="B2322" i="2"/>
  <c r="B2330" i="2"/>
  <c r="B2338" i="2"/>
  <c r="B2346" i="2"/>
  <c r="B2354" i="2"/>
  <c r="B2362" i="2"/>
  <c r="B2370" i="2"/>
  <c r="B2378" i="2"/>
  <c r="B2386" i="2"/>
  <c r="B2394" i="2"/>
  <c r="B2402" i="2"/>
  <c r="B2410" i="2"/>
  <c r="B2418" i="2"/>
  <c r="B2426" i="2"/>
  <c r="B2434" i="2"/>
  <c r="B2442" i="2"/>
  <c r="B2450" i="2"/>
  <c r="B2458" i="2"/>
  <c r="B2466" i="2"/>
  <c r="B2474" i="2"/>
  <c r="B2482" i="2"/>
  <c r="B2490" i="2"/>
  <c r="B2498" i="2"/>
  <c r="B2506" i="2"/>
  <c r="B2514" i="2"/>
  <c r="B2522" i="2"/>
  <c r="B2530" i="2"/>
  <c r="B2538" i="2"/>
  <c r="B2546" i="2"/>
  <c r="B2554" i="2"/>
  <c r="B2562" i="2"/>
  <c r="B2570" i="2"/>
  <c r="B2578" i="2"/>
  <c r="B2586" i="2"/>
  <c r="B2594" i="2"/>
  <c r="B2602" i="2"/>
  <c r="B2610" i="2"/>
  <c r="B2618" i="2"/>
  <c r="B2626" i="2"/>
  <c r="B2634" i="2"/>
  <c r="B2642" i="2"/>
  <c r="B2650" i="2"/>
  <c r="B2658" i="2"/>
  <c r="B2666" i="2"/>
  <c r="B2674" i="2"/>
  <c r="B2682" i="2"/>
  <c r="B2690" i="2"/>
  <c r="B2698" i="2"/>
  <c r="B2706" i="2"/>
  <c r="B2714" i="2"/>
  <c r="B2722" i="2"/>
  <c r="B2730" i="2"/>
  <c r="B2738" i="2"/>
  <c r="B2746" i="2"/>
  <c r="B2754" i="2"/>
  <c r="B2762" i="2"/>
  <c r="B2770" i="2"/>
  <c r="B2778" i="2"/>
  <c r="B2786" i="2"/>
  <c r="B2794" i="2"/>
  <c r="B2802" i="2"/>
  <c r="B2810" i="2"/>
  <c r="B2818" i="2"/>
  <c r="B2826" i="2"/>
  <c r="B2834" i="2"/>
  <c r="B2842" i="2"/>
  <c r="B2850" i="2"/>
  <c r="B2858" i="2"/>
  <c r="B2866" i="2"/>
  <c r="B2874" i="2"/>
  <c r="B2882" i="2"/>
  <c r="B2890" i="2"/>
  <c r="B2898" i="2"/>
  <c r="B2906" i="2"/>
  <c r="B2914" i="2"/>
  <c r="B2208" i="2"/>
  <c r="B2240" i="2"/>
  <c r="B2272" i="2"/>
  <c r="B2304" i="2"/>
  <c r="B2313" i="2"/>
  <c r="B2321" i="2"/>
  <c r="B2329" i="2"/>
  <c r="B2337" i="2"/>
  <c r="B2345" i="2"/>
  <c r="B2353" i="2"/>
  <c r="B2361" i="2"/>
  <c r="B2369" i="2"/>
  <c r="B2377" i="2"/>
  <c r="B2385" i="2"/>
  <c r="B2393" i="2"/>
  <c r="B2401" i="2"/>
  <c r="B2409" i="2"/>
  <c r="B2417" i="2"/>
  <c r="B2425" i="2"/>
  <c r="B2433" i="2"/>
  <c r="B2441" i="2"/>
  <c r="B2449" i="2"/>
  <c r="B2457" i="2"/>
  <c r="B2465" i="2"/>
  <c r="B2473" i="2"/>
  <c r="B2481" i="2"/>
  <c r="B2489" i="2"/>
  <c r="B2497" i="2"/>
  <c r="B2505" i="2"/>
  <c r="B2513" i="2"/>
  <c r="B2521" i="2"/>
  <c r="B2529" i="2"/>
  <c r="B2537" i="2"/>
  <c r="B2545" i="2"/>
  <c r="B2553" i="2"/>
  <c r="B2561" i="2"/>
  <c r="B2569" i="2"/>
  <c r="B2577" i="2"/>
  <c r="B2585" i="2"/>
  <c r="B2593" i="2"/>
  <c r="B2601" i="2"/>
  <c r="B2609" i="2"/>
  <c r="B2617" i="2"/>
  <c r="B2625" i="2"/>
  <c r="B2633" i="2"/>
  <c r="B2641" i="2"/>
  <c r="B2649" i="2"/>
  <c r="B2657" i="2"/>
  <c r="B2665" i="2"/>
  <c r="B2673" i="2"/>
  <c r="B2681" i="2"/>
  <c r="B2689" i="2"/>
  <c r="B2697" i="2"/>
  <c r="B2705" i="2"/>
  <c r="B2713" i="2"/>
  <c r="B2721" i="2"/>
  <c r="B2729" i="2"/>
  <c r="B2737" i="2"/>
  <c r="B2745" i="2"/>
  <c r="B2753" i="2"/>
  <c r="B2761" i="2"/>
  <c r="B2769" i="2"/>
  <c r="B2777" i="2"/>
  <c r="B2785" i="2"/>
  <c r="B2793" i="2"/>
  <c r="B2801" i="2"/>
  <c r="B2809" i="2"/>
  <c r="B2817" i="2"/>
  <c r="B2825" i="2"/>
  <c r="B2833" i="2"/>
  <c r="B2841" i="2"/>
  <c r="B2849" i="2"/>
  <c r="B2857" i="2"/>
  <c r="B2865" i="2"/>
  <c r="B2873" i="2"/>
  <c r="B2881" i="2"/>
  <c r="B2889" i="2"/>
  <c r="B2897" i="2"/>
  <c r="B2905" i="2"/>
  <c r="B2913" i="2"/>
  <c r="B2921" i="2"/>
  <c r="B2209" i="2"/>
  <c r="B2328" i="2"/>
  <c r="B2360" i="2"/>
  <c r="B2392" i="2"/>
  <c r="B2424" i="2"/>
  <c r="B2456" i="2"/>
  <c r="B2488" i="2"/>
  <c r="B2520" i="2"/>
  <c r="B2552" i="2"/>
  <c r="B2584" i="2"/>
  <c r="B2616" i="2"/>
  <c r="B2648" i="2"/>
  <c r="B2680" i="2"/>
  <c r="B2712" i="2"/>
  <c r="B2744" i="2"/>
  <c r="B2776" i="2"/>
  <c r="B2808" i="2"/>
  <c r="B2840" i="2"/>
  <c r="B2872" i="2"/>
  <c r="B2904" i="2"/>
  <c r="B2264" i="2"/>
  <c r="B2319" i="2"/>
  <c r="B2351" i="2"/>
  <c r="B2383" i="2"/>
  <c r="B2415" i="2"/>
  <c r="B2447" i="2"/>
  <c r="B2479" i="2"/>
  <c r="B2511" i="2"/>
  <c r="B2543" i="2"/>
  <c r="B2575" i="2"/>
  <c r="B2607" i="2"/>
  <c r="B2639" i="2"/>
  <c r="B2671" i="2"/>
  <c r="B2703" i="2"/>
  <c r="B2735" i="2"/>
  <c r="B2767" i="2"/>
  <c r="B2799" i="2"/>
  <c r="B2831" i="2"/>
  <c r="B2863" i="2"/>
  <c r="B2895" i="2"/>
  <c r="B2305" i="2"/>
  <c r="B2320" i="2"/>
  <c r="B2352" i="2"/>
  <c r="B2384" i="2"/>
  <c r="B2416" i="2"/>
  <c r="B2448" i="2"/>
  <c r="B2480" i="2"/>
  <c r="B2512" i="2"/>
  <c r="B2544" i="2"/>
  <c r="B2576" i="2"/>
  <c r="B2608" i="2"/>
  <c r="B2640" i="2"/>
  <c r="B2672" i="2"/>
  <c r="B2704" i="2"/>
  <c r="B2736" i="2"/>
  <c r="B2768" i="2"/>
  <c r="B2800" i="2"/>
  <c r="B2832" i="2"/>
  <c r="B2864" i="2"/>
  <c r="B2896" i="2"/>
  <c r="B2273" i="2"/>
  <c r="B2312" i="2"/>
  <c r="B2344" i="2"/>
  <c r="B2376" i="2"/>
  <c r="B2408" i="2"/>
  <c r="B2440" i="2"/>
  <c r="B2472" i="2"/>
  <c r="B2504" i="2"/>
  <c r="B2536" i="2"/>
  <c r="B2568" i="2"/>
  <c r="B2600" i="2"/>
  <c r="B2632" i="2"/>
  <c r="B2664" i="2"/>
  <c r="B2696" i="2"/>
  <c r="B2728" i="2"/>
  <c r="B2760" i="2"/>
  <c r="B2792" i="2"/>
  <c r="B2824" i="2"/>
  <c r="B2856" i="2"/>
  <c r="B2888" i="2"/>
  <c r="B2920" i="2"/>
  <c r="B2200" i="2"/>
  <c r="B2335" i="2"/>
  <c r="B2367" i="2"/>
  <c r="B2399" i="2"/>
  <c r="B2431" i="2"/>
  <c r="B2463" i="2"/>
  <c r="B2495" i="2"/>
  <c r="B2527" i="2"/>
  <c r="B2559" i="2"/>
  <c r="B2591" i="2"/>
  <c r="B2623" i="2"/>
  <c r="B2655" i="2"/>
  <c r="B2687" i="2"/>
  <c r="B2719" i="2"/>
  <c r="B2751" i="2"/>
  <c r="B2783" i="2"/>
  <c r="B2815" i="2"/>
  <c r="B2847" i="2"/>
  <c r="B2879" i="2"/>
  <c r="B2911" i="2"/>
  <c r="B2407" i="2"/>
  <c r="B2432" i="2"/>
  <c r="B2455" i="2"/>
  <c r="B2663" i="2"/>
  <c r="B2688" i="2"/>
  <c r="B2711" i="2"/>
  <c r="B2919" i="2"/>
  <c r="B2311" i="2"/>
  <c r="B2336" i="2"/>
  <c r="B2359" i="2"/>
  <c r="B2567" i="2"/>
  <c r="B2592" i="2"/>
  <c r="B2615" i="2"/>
  <c r="B2823" i="2"/>
  <c r="B2848" i="2"/>
  <c r="B2871" i="2"/>
  <c r="B2232" i="2"/>
  <c r="B2471" i="2"/>
  <c r="B2496" i="2"/>
  <c r="B2519" i="2"/>
  <c r="B2727" i="2"/>
  <c r="B2752" i="2"/>
  <c r="B2775" i="2"/>
  <c r="B2241" i="2"/>
  <c r="B2375" i="2"/>
  <c r="B2400" i="2"/>
  <c r="B2423" i="2"/>
  <c r="B2631" i="2"/>
  <c r="B2656" i="2"/>
  <c r="B2679" i="2"/>
  <c r="B2887" i="2"/>
  <c r="B2912" i="2"/>
  <c r="B2327" i="2"/>
  <c r="B2535" i="2"/>
  <c r="B2560" i="2"/>
  <c r="B2583" i="2"/>
  <c r="B2791" i="2"/>
  <c r="B2816" i="2"/>
  <c r="B2839" i="2"/>
  <c r="B2343" i="2"/>
  <c r="B2368" i="2"/>
  <c r="B2391" i="2"/>
  <c r="B2599" i="2"/>
  <c r="B2624" i="2"/>
  <c r="B2647" i="2"/>
  <c r="B2855" i="2"/>
  <c r="B2880" i="2"/>
  <c r="B2903" i="2"/>
  <c r="B2503" i="2"/>
  <c r="B2528" i="2"/>
  <c r="B2551" i="2"/>
  <c r="B2759" i="2"/>
  <c r="B2784" i="2"/>
  <c r="B2807" i="2"/>
  <c r="B2296" i="2"/>
  <c r="B2695" i="2"/>
  <c r="B2720" i="2"/>
  <c r="B2439" i="2"/>
  <c r="B2743" i="2"/>
  <c r="B2487" i="2"/>
  <c r="B2464" i="2"/>
  <c r="W732" i="1"/>
  <c r="F732" i="2" s="1"/>
  <c r="F736" i="2"/>
  <c r="F744" i="2"/>
  <c r="F752" i="2"/>
  <c r="F760" i="2"/>
  <c r="F768" i="2"/>
  <c r="F776" i="2"/>
  <c r="F784" i="2"/>
  <c r="F792" i="2"/>
  <c r="F800" i="2"/>
  <c r="F808" i="2"/>
  <c r="F816" i="2"/>
  <c r="F824" i="2"/>
  <c r="F832" i="2"/>
  <c r="F840" i="2"/>
  <c r="F848" i="2"/>
  <c r="F856" i="2"/>
  <c r="F864" i="2"/>
  <c r="F735" i="2"/>
  <c r="F743" i="2"/>
  <c r="F751" i="2"/>
  <c r="F759" i="2"/>
  <c r="F767" i="2"/>
  <c r="F775" i="2"/>
  <c r="F783" i="2"/>
  <c r="F791" i="2"/>
  <c r="F799" i="2"/>
  <c r="F807" i="2"/>
  <c r="F815" i="2"/>
  <c r="F823" i="2"/>
  <c r="F831" i="2"/>
  <c r="F839" i="2"/>
  <c r="F847" i="2"/>
  <c r="F855" i="2"/>
  <c r="F863" i="2"/>
  <c r="F734" i="2"/>
  <c r="F742" i="2"/>
  <c r="F750" i="2"/>
  <c r="F758" i="2"/>
  <c r="F766" i="2"/>
  <c r="F774" i="2"/>
  <c r="F782" i="2"/>
  <c r="F790" i="2"/>
  <c r="F798" i="2"/>
  <c r="F806" i="2"/>
  <c r="F814" i="2"/>
  <c r="F822" i="2"/>
  <c r="F830" i="2"/>
  <c r="F838" i="2"/>
  <c r="F846" i="2"/>
  <c r="F854" i="2"/>
  <c r="F862" i="2"/>
  <c r="F733" i="2"/>
  <c r="F741" i="2"/>
  <c r="F749" i="2"/>
  <c r="F757" i="2"/>
  <c r="F765" i="2"/>
  <c r="F773" i="2"/>
  <c r="F781" i="2"/>
  <c r="F789" i="2"/>
  <c r="F797" i="2"/>
  <c r="F805" i="2"/>
  <c r="F813" i="2"/>
  <c r="F821" i="2"/>
  <c r="F829" i="2"/>
  <c r="F837" i="2"/>
  <c r="F845" i="2"/>
  <c r="F853" i="2"/>
  <c r="F861" i="2"/>
  <c r="F740" i="2"/>
  <c r="F748" i="2"/>
  <c r="F756" i="2"/>
  <c r="F764" i="2"/>
  <c r="F772" i="2"/>
  <c r="F780" i="2"/>
  <c r="F788" i="2"/>
  <c r="F796" i="2"/>
  <c r="F804" i="2"/>
  <c r="F812" i="2"/>
  <c r="F820" i="2"/>
  <c r="F828" i="2"/>
  <c r="F836" i="2"/>
  <c r="F844" i="2"/>
  <c r="F852" i="2"/>
  <c r="F860" i="2"/>
  <c r="F739" i="2"/>
  <c r="F747" i="2"/>
  <c r="F755" i="2"/>
  <c r="F763" i="2"/>
  <c r="F771" i="2"/>
  <c r="F779" i="2"/>
  <c r="F787" i="2"/>
  <c r="F795" i="2"/>
  <c r="F803" i="2"/>
  <c r="F811" i="2"/>
  <c r="F819" i="2"/>
  <c r="F827" i="2"/>
  <c r="F835" i="2"/>
  <c r="F843" i="2"/>
  <c r="F851" i="2"/>
  <c r="F859" i="2"/>
  <c r="F738" i="2"/>
  <c r="F770" i="2"/>
  <c r="F802" i="2"/>
  <c r="F834" i="2"/>
  <c r="F865" i="2"/>
  <c r="F874" i="2"/>
  <c r="F882" i="2"/>
  <c r="F890" i="2"/>
  <c r="F898" i="2"/>
  <c r="F906" i="2"/>
  <c r="F914" i="2"/>
  <c r="F922" i="2"/>
  <c r="F930" i="2"/>
  <c r="F938" i="2"/>
  <c r="F946" i="2"/>
  <c r="F954" i="2"/>
  <c r="F962" i="2"/>
  <c r="F970" i="2"/>
  <c r="F978" i="2"/>
  <c r="F986" i="2"/>
  <c r="F994" i="2"/>
  <c r="F1002" i="2"/>
  <c r="F1010" i="2"/>
  <c r="F1018" i="2"/>
  <c r="F1026" i="2"/>
  <c r="F1034" i="2"/>
  <c r="F1042" i="2"/>
  <c r="F1050" i="2"/>
  <c r="F1058" i="2"/>
  <c r="F1066" i="2"/>
  <c r="F1074" i="2"/>
  <c r="F1082" i="2"/>
  <c r="F1090" i="2"/>
  <c r="F1098" i="2"/>
  <c r="F1106" i="2"/>
  <c r="F1114" i="2"/>
  <c r="F1122" i="2"/>
  <c r="F1130" i="2"/>
  <c r="F1138" i="2"/>
  <c r="F1146" i="2"/>
  <c r="F1154" i="2"/>
  <c r="F1162" i="2"/>
  <c r="F1170" i="2"/>
  <c r="F1178" i="2"/>
  <c r="F761" i="2"/>
  <c r="F793" i="2"/>
  <c r="F825" i="2"/>
  <c r="F857" i="2"/>
  <c r="F873" i="2"/>
  <c r="F881" i="2"/>
  <c r="F889" i="2"/>
  <c r="F897" i="2"/>
  <c r="F905" i="2"/>
  <c r="F913" i="2"/>
  <c r="F921" i="2"/>
  <c r="F929" i="2"/>
  <c r="F937" i="2"/>
  <c r="F945" i="2"/>
  <c r="F953" i="2"/>
  <c r="F961" i="2"/>
  <c r="F969" i="2"/>
  <c r="F977" i="2"/>
  <c r="F985" i="2"/>
  <c r="F993" i="2"/>
  <c r="F1001" i="2"/>
  <c r="F1009" i="2"/>
  <c r="F1017" i="2"/>
  <c r="F1025" i="2"/>
  <c r="F1033" i="2"/>
  <c r="F1041" i="2"/>
  <c r="F1049" i="2"/>
  <c r="F1057" i="2"/>
  <c r="F1065" i="2"/>
  <c r="F1073" i="2"/>
  <c r="F1081" i="2"/>
  <c r="F1089" i="2"/>
  <c r="F1097" i="2"/>
  <c r="F1105" i="2"/>
  <c r="F1113" i="2"/>
  <c r="F1121" i="2"/>
  <c r="F1129" i="2"/>
  <c r="F1137" i="2"/>
  <c r="F1145" i="2"/>
  <c r="F1153" i="2"/>
  <c r="F1161" i="2"/>
  <c r="F1169" i="2"/>
  <c r="F1177" i="2"/>
  <c r="F762" i="2"/>
  <c r="F794" i="2"/>
  <c r="F826" i="2"/>
  <c r="F858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753" i="2"/>
  <c r="F785" i="2"/>
  <c r="F817" i="2"/>
  <c r="F849" i="2"/>
  <c r="F866" i="2"/>
  <c r="F871" i="2"/>
  <c r="F879" i="2"/>
  <c r="F887" i="2"/>
  <c r="F895" i="2"/>
  <c r="F903" i="2"/>
  <c r="F911" i="2"/>
  <c r="F919" i="2"/>
  <c r="F927" i="2"/>
  <c r="F935" i="2"/>
  <c r="F943" i="2"/>
  <c r="F951" i="2"/>
  <c r="F959" i="2"/>
  <c r="F967" i="2"/>
  <c r="F975" i="2"/>
  <c r="F983" i="2"/>
  <c r="F991" i="2"/>
  <c r="F999" i="2"/>
  <c r="F1007" i="2"/>
  <c r="F1015" i="2"/>
  <c r="F1023" i="2"/>
  <c r="F1031" i="2"/>
  <c r="F1039" i="2"/>
  <c r="F1047" i="2"/>
  <c r="F1055" i="2"/>
  <c r="F1063" i="2"/>
  <c r="F1071" i="2"/>
  <c r="F1079" i="2"/>
  <c r="F1087" i="2"/>
  <c r="F1095" i="2"/>
  <c r="F1103" i="2"/>
  <c r="F1111" i="2"/>
  <c r="F1119" i="2"/>
  <c r="F1127" i="2"/>
  <c r="F1135" i="2"/>
  <c r="F1143" i="2"/>
  <c r="F1151" i="2"/>
  <c r="F1159" i="2"/>
  <c r="F1167" i="2"/>
  <c r="F1175" i="2"/>
  <c r="F1183" i="2"/>
  <c r="F754" i="2"/>
  <c r="F786" i="2"/>
  <c r="F818" i="2"/>
  <c r="F850" i="2"/>
  <c r="F870" i="2"/>
  <c r="F878" i="2"/>
  <c r="F886" i="2"/>
  <c r="F894" i="2"/>
  <c r="F902" i="2"/>
  <c r="F910" i="2"/>
  <c r="F918" i="2"/>
  <c r="F926" i="2"/>
  <c r="F934" i="2"/>
  <c r="F942" i="2"/>
  <c r="F950" i="2"/>
  <c r="F958" i="2"/>
  <c r="F966" i="2"/>
  <c r="F974" i="2"/>
  <c r="F982" i="2"/>
  <c r="F990" i="2"/>
  <c r="F998" i="2"/>
  <c r="F1006" i="2"/>
  <c r="F1014" i="2"/>
  <c r="F1022" i="2"/>
  <c r="F1030" i="2"/>
  <c r="F1038" i="2"/>
  <c r="F1046" i="2"/>
  <c r="F1054" i="2"/>
  <c r="F1062" i="2"/>
  <c r="F1070" i="2"/>
  <c r="F1078" i="2"/>
  <c r="F1086" i="2"/>
  <c r="F1094" i="2"/>
  <c r="F1102" i="2"/>
  <c r="F1110" i="2"/>
  <c r="F1118" i="2"/>
  <c r="F1126" i="2"/>
  <c r="F1134" i="2"/>
  <c r="F1142" i="2"/>
  <c r="F1150" i="2"/>
  <c r="F1158" i="2"/>
  <c r="F1166" i="2"/>
  <c r="F1174" i="2"/>
  <c r="F745" i="2"/>
  <c r="F777" i="2"/>
  <c r="F809" i="2"/>
  <c r="F841" i="2"/>
  <c r="F869" i="2"/>
  <c r="F877" i="2"/>
  <c r="F885" i="2"/>
  <c r="F893" i="2"/>
  <c r="F901" i="2"/>
  <c r="F909" i="2"/>
  <c r="F917" i="2"/>
  <c r="F925" i="2"/>
  <c r="F933" i="2"/>
  <c r="F941" i="2"/>
  <c r="F949" i="2"/>
  <c r="F957" i="2"/>
  <c r="F965" i="2"/>
  <c r="F973" i="2"/>
  <c r="F981" i="2"/>
  <c r="F989" i="2"/>
  <c r="F997" i="2"/>
  <c r="F1005" i="2"/>
  <c r="F1013" i="2"/>
  <c r="F1021" i="2"/>
  <c r="F1029" i="2"/>
  <c r="F1037" i="2"/>
  <c r="F1045" i="2"/>
  <c r="F1053" i="2"/>
  <c r="F1061" i="2"/>
  <c r="F1069" i="2"/>
  <c r="F1077" i="2"/>
  <c r="F1085" i="2"/>
  <c r="F1093" i="2"/>
  <c r="F1101" i="2"/>
  <c r="F1109" i="2"/>
  <c r="F1117" i="2"/>
  <c r="F1125" i="2"/>
  <c r="F1133" i="2"/>
  <c r="F1141" i="2"/>
  <c r="F1149" i="2"/>
  <c r="F1157" i="2"/>
  <c r="F1165" i="2"/>
  <c r="F1173" i="2"/>
  <c r="F1181" i="2"/>
  <c r="F778" i="2"/>
  <c r="F876" i="2"/>
  <c r="F908" i="2"/>
  <c r="F940" i="2"/>
  <c r="F972" i="2"/>
  <c r="F1004" i="2"/>
  <c r="F1036" i="2"/>
  <c r="F1068" i="2"/>
  <c r="F1100" i="2"/>
  <c r="F1132" i="2"/>
  <c r="F116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833" i="2"/>
  <c r="F867" i="2"/>
  <c r="F899" i="2"/>
  <c r="F931" i="2"/>
  <c r="F963" i="2"/>
  <c r="F995" i="2"/>
  <c r="F1027" i="2"/>
  <c r="F1059" i="2"/>
  <c r="F1091" i="2"/>
  <c r="F1123" i="2"/>
  <c r="F1155" i="2"/>
  <c r="F1184" i="2"/>
  <c r="F1191" i="2"/>
  <c r="F1199" i="2"/>
  <c r="F1207" i="2"/>
  <c r="F1215" i="2"/>
  <c r="F1223" i="2"/>
  <c r="F1231" i="2"/>
  <c r="F1239" i="2"/>
  <c r="F1247" i="2"/>
  <c r="F1255" i="2"/>
  <c r="F1263" i="2"/>
  <c r="F1271" i="2"/>
  <c r="F1279" i="2"/>
  <c r="F1287" i="2"/>
  <c r="F1295" i="2"/>
  <c r="F1303" i="2"/>
  <c r="F1311" i="2"/>
  <c r="F1319" i="2"/>
  <c r="F1327" i="2"/>
  <c r="F1335" i="2"/>
  <c r="F1343" i="2"/>
  <c r="F1351" i="2"/>
  <c r="F1359" i="2"/>
  <c r="F1367" i="2"/>
  <c r="F1375" i="2"/>
  <c r="F1383" i="2"/>
  <c r="F1391" i="2"/>
  <c r="F1399" i="2"/>
  <c r="F1407" i="2"/>
  <c r="F1415" i="2"/>
  <c r="F1423" i="2"/>
  <c r="F1431" i="2"/>
  <c r="F1439" i="2"/>
  <c r="F1447" i="2"/>
  <c r="F1455" i="2"/>
  <c r="F746" i="2"/>
  <c r="F868" i="2"/>
  <c r="F900" i="2"/>
  <c r="F932" i="2"/>
  <c r="F964" i="2"/>
  <c r="F996" i="2"/>
  <c r="F1028" i="2"/>
  <c r="F1060" i="2"/>
  <c r="F1092" i="2"/>
  <c r="F1124" i="2"/>
  <c r="F1156" i="2"/>
  <c r="F1182" i="2"/>
  <c r="F1190" i="2"/>
  <c r="F1198" i="2"/>
  <c r="F1206" i="2"/>
  <c r="F1214" i="2"/>
  <c r="F1222" i="2"/>
  <c r="F1230" i="2"/>
  <c r="F1238" i="2"/>
  <c r="F1246" i="2"/>
  <c r="F1254" i="2"/>
  <c r="F1262" i="2"/>
  <c r="F1270" i="2"/>
  <c r="F1278" i="2"/>
  <c r="F1286" i="2"/>
  <c r="F1294" i="2"/>
  <c r="F1302" i="2"/>
  <c r="F1310" i="2"/>
  <c r="F1318" i="2"/>
  <c r="F1326" i="2"/>
  <c r="F1334" i="2"/>
  <c r="F1342" i="2"/>
  <c r="F1350" i="2"/>
  <c r="F1358" i="2"/>
  <c r="F1366" i="2"/>
  <c r="F1374" i="2"/>
  <c r="F1382" i="2"/>
  <c r="F1390" i="2"/>
  <c r="F1398" i="2"/>
  <c r="F1406" i="2"/>
  <c r="F1414" i="2"/>
  <c r="F1422" i="2"/>
  <c r="F1430" i="2"/>
  <c r="F1438" i="2"/>
  <c r="F1446" i="2"/>
  <c r="F1454" i="2"/>
  <c r="F801" i="2"/>
  <c r="F891" i="2"/>
  <c r="F923" i="2"/>
  <c r="F955" i="2"/>
  <c r="F987" i="2"/>
  <c r="F1019" i="2"/>
  <c r="F1051" i="2"/>
  <c r="F1083" i="2"/>
  <c r="F1115" i="2"/>
  <c r="F1147" i="2"/>
  <c r="F1179" i="2"/>
  <c r="F1189" i="2"/>
  <c r="F1197" i="2"/>
  <c r="F1205" i="2"/>
  <c r="F1213" i="2"/>
  <c r="F1221" i="2"/>
  <c r="F1229" i="2"/>
  <c r="F1237" i="2"/>
  <c r="F1245" i="2"/>
  <c r="F1253" i="2"/>
  <c r="F1261" i="2"/>
  <c r="F1269" i="2"/>
  <c r="F1277" i="2"/>
  <c r="F1285" i="2"/>
  <c r="F1293" i="2"/>
  <c r="F1301" i="2"/>
  <c r="F1309" i="2"/>
  <c r="F1317" i="2"/>
  <c r="F1325" i="2"/>
  <c r="F1333" i="2"/>
  <c r="F1341" i="2"/>
  <c r="F1349" i="2"/>
  <c r="F1357" i="2"/>
  <c r="F1365" i="2"/>
  <c r="F1373" i="2"/>
  <c r="F1381" i="2"/>
  <c r="F1389" i="2"/>
  <c r="F1397" i="2"/>
  <c r="F1405" i="2"/>
  <c r="F1413" i="2"/>
  <c r="F1421" i="2"/>
  <c r="F1429" i="2"/>
  <c r="F1437" i="2"/>
  <c r="F1445" i="2"/>
  <c r="F1453" i="2"/>
  <c r="F1461" i="2"/>
  <c r="F842" i="2"/>
  <c r="F892" i="2"/>
  <c r="F924" i="2"/>
  <c r="F956" i="2"/>
  <c r="F988" i="2"/>
  <c r="F1020" i="2"/>
  <c r="F1052" i="2"/>
  <c r="F1084" i="2"/>
  <c r="F1116" i="2"/>
  <c r="F1148" i="2"/>
  <c r="F1180" i="2"/>
  <c r="F1188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1308" i="2"/>
  <c r="F1316" i="2"/>
  <c r="F1324" i="2"/>
  <c r="F1332" i="2"/>
  <c r="F1340" i="2"/>
  <c r="F1348" i="2"/>
  <c r="F1356" i="2"/>
  <c r="F1364" i="2"/>
  <c r="F1372" i="2"/>
  <c r="F1380" i="2"/>
  <c r="F1388" i="2"/>
  <c r="F1396" i="2"/>
  <c r="F1404" i="2"/>
  <c r="F1412" i="2"/>
  <c r="F1420" i="2"/>
  <c r="F1428" i="2"/>
  <c r="F1436" i="2"/>
  <c r="F1444" i="2"/>
  <c r="F1452" i="2"/>
  <c r="F1460" i="2"/>
  <c r="F769" i="2"/>
  <c r="F883" i="2"/>
  <c r="F915" i="2"/>
  <c r="F947" i="2"/>
  <c r="F979" i="2"/>
  <c r="F1011" i="2"/>
  <c r="F1043" i="2"/>
  <c r="F1075" i="2"/>
  <c r="F1107" i="2"/>
  <c r="F1139" i="2"/>
  <c r="F1171" i="2"/>
  <c r="F1187" i="2"/>
  <c r="F1195" i="2"/>
  <c r="F1203" i="2"/>
  <c r="F1211" i="2"/>
  <c r="F1219" i="2"/>
  <c r="F1227" i="2"/>
  <c r="F1235" i="2"/>
  <c r="F1243" i="2"/>
  <c r="F1251" i="2"/>
  <c r="F1259" i="2"/>
  <c r="F1267" i="2"/>
  <c r="F1275" i="2"/>
  <c r="F1283" i="2"/>
  <c r="F1291" i="2"/>
  <c r="F1299" i="2"/>
  <c r="F1307" i="2"/>
  <c r="F1315" i="2"/>
  <c r="F1323" i="2"/>
  <c r="F1331" i="2"/>
  <c r="F1339" i="2"/>
  <c r="F1347" i="2"/>
  <c r="F1355" i="2"/>
  <c r="F1363" i="2"/>
  <c r="F1371" i="2"/>
  <c r="F1379" i="2"/>
  <c r="F1387" i="2"/>
  <c r="F1395" i="2"/>
  <c r="F1403" i="2"/>
  <c r="F1411" i="2"/>
  <c r="F1419" i="2"/>
  <c r="F1427" i="2"/>
  <c r="F1435" i="2"/>
  <c r="F1443" i="2"/>
  <c r="F1451" i="2"/>
  <c r="F1459" i="2"/>
  <c r="F810" i="2"/>
  <c r="F884" i="2"/>
  <c r="F916" i="2"/>
  <c r="F948" i="2"/>
  <c r="F980" i="2"/>
  <c r="F1012" i="2"/>
  <c r="F1044" i="2"/>
  <c r="F1076" i="2"/>
  <c r="F1108" i="2"/>
  <c r="F1140" i="2"/>
  <c r="F1172" i="2"/>
  <c r="F1186" i="2"/>
  <c r="F1194" i="2"/>
  <c r="F1202" i="2"/>
  <c r="F1210" i="2"/>
  <c r="F1218" i="2"/>
  <c r="F1226" i="2"/>
  <c r="F1234" i="2"/>
  <c r="F1242" i="2"/>
  <c r="F1250" i="2"/>
  <c r="F1258" i="2"/>
  <c r="F1266" i="2"/>
  <c r="F1274" i="2"/>
  <c r="F1282" i="2"/>
  <c r="F1290" i="2"/>
  <c r="F1298" i="2"/>
  <c r="F1306" i="2"/>
  <c r="F1314" i="2"/>
  <c r="F1322" i="2"/>
  <c r="F1330" i="2"/>
  <c r="F1338" i="2"/>
  <c r="F1346" i="2"/>
  <c r="F1354" i="2"/>
  <c r="F1362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067" i="2"/>
  <c r="F1209" i="2"/>
  <c r="F1273" i="2"/>
  <c r="F1337" i="2"/>
  <c r="F1401" i="2"/>
  <c r="F1035" i="2"/>
  <c r="F1201" i="2"/>
  <c r="F1265" i="2"/>
  <c r="F1329" i="2"/>
  <c r="F1393" i="2"/>
  <c r="F1457" i="2"/>
  <c r="F1003" i="2"/>
  <c r="F1193" i="2"/>
  <c r="F1257" i="2"/>
  <c r="F1321" i="2"/>
  <c r="F1385" i="2"/>
  <c r="F1449" i="2"/>
  <c r="F971" i="2"/>
  <c r="F1185" i="2"/>
  <c r="F1249" i="2"/>
  <c r="F1313" i="2"/>
  <c r="F1377" i="2"/>
  <c r="F1441" i="2"/>
  <c r="F939" i="2"/>
  <c r="F1241" i="2"/>
  <c r="F1305" i="2"/>
  <c r="F1369" i="2"/>
  <c r="F1433" i="2"/>
  <c r="F737" i="2"/>
  <c r="F907" i="2"/>
  <c r="F1163" i="2"/>
  <c r="F1233" i="2"/>
  <c r="F1297" i="2"/>
  <c r="F1361" i="2"/>
  <c r="F1425" i="2"/>
  <c r="F875" i="2"/>
  <c r="F1131" i="2"/>
  <c r="F1225" i="2"/>
  <c r="F1289" i="2"/>
  <c r="F1353" i="2"/>
  <c r="F1417" i="2"/>
  <c r="F1345" i="2"/>
  <c r="F1281" i="2"/>
  <c r="F1217" i="2"/>
  <c r="F1099" i="2"/>
  <c r="F1409" i="2"/>
  <c r="U2" i="1"/>
  <c r="D2" i="2" s="1"/>
  <c r="D30" i="2"/>
  <c r="D38" i="2"/>
  <c r="D46" i="2"/>
  <c r="D54" i="2"/>
  <c r="D62" i="2"/>
  <c r="D70" i="2"/>
  <c r="D78" i="2"/>
  <c r="D86" i="2"/>
  <c r="D94" i="2"/>
  <c r="D102" i="2"/>
  <c r="D110" i="2"/>
  <c r="D118" i="2"/>
  <c r="D40" i="2"/>
  <c r="D44" i="2"/>
  <c r="D57" i="2"/>
  <c r="D61" i="2"/>
  <c r="D74" i="2"/>
  <c r="D87" i="2"/>
  <c r="D91" i="2"/>
  <c r="D104" i="2"/>
  <c r="D108" i="2"/>
  <c r="D121" i="2"/>
  <c r="D31" i="2"/>
  <c r="D35" i="2"/>
  <c r="D39" i="2"/>
  <c r="D43" i="2"/>
  <c r="D56" i="2"/>
  <c r="D60" i="2"/>
  <c r="D73" i="2"/>
  <c r="D77" i="2"/>
  <c r="D90" i="2"/>
  <c r="D103" i="2"/>
  <c r="D107" i="2"/>
  <c r="D120" i="2"/>
  <c r="D124" i="2"/>
  <c r="D131" i="2"/>
  <c r="D42" i="2"/>
  <c r="D55" i="2"/>
  <c r="D59" i="2"/>
  <c r="D72" i="2"/>
  <c r="D76" i="2"/>
  <c r="D89" i="2"/>
  <c r="D93" i="2"/>
  <c r="D106" i="2"/>
  <c r="D119" i="2"/>
  <c r="D123" i="2"/>
  <c r="D129" i="2"/>
  <c r="D137" i="2"/>
  <c r="D34" i="2"/>
  <c r="D80" i="2"/>
  <c r="D82" i="2"/>
  <c r="D101" i="2"/>
  <c r="D105" i="2"/>
  <c r="D136" i="2"/>
  <c r="D141" i="2"/>
  <c r="D149" i="2"/>
  <c r="D157" i="2"/>
  <c r="D165" i="2"/>
  <c r="D173" i="2"/>
  <c r="D37" i="2"/>
  <c r="D51" i="2"/>
  <c r="D53" i="2"/>
  <c r="D97" i="2"/>
  <c r="D99" i="2"/>
  <c r="D122" i="2"/>
  <c r="D127" i="2"/>
  <c r="D130" i="2"/>
  <c r="D133" i="2"/>
  <c r="D140" i="2"/>
  <c r="D148" i="2"/>
  <c r="D156" i="2"/>
  <c r="D164" i="2"/>
  <c r="D172" i="2"/>
  <c r="D45" i="2"/>
  <c r="D47" i="2"/>
  <c r="D49" i="2"/>
  <c r="D68" i="2"/>
  <c r="D95" i="2"/>
  <c r="D114" i="2"/>
  <c r="D116" i="2"/>
  <c r="D139" i="2"/>
  <c r="D147" i="2"/>
  <c r="D155" i="2"/>
  <c r="D163" i="2"/>
  <c r="D171" i="2"/>
  <c r="D32" i="2"/>
  <c r="D64" i="2"/>
  <c r="D66" i="2"/>
  <c r="D85" i="2"/>
  <c r="D112" i="2"/>
  <c r="D135" i="2"/>
  <c r="D138" i="2"/>
  <c r="D146" i="2"/>
  <c r="D154" i="2"/>
  <c r="D162" i="2"/>
  <c r="D170" i="2"/>
  <c r="D58" i="2"/>
  <c r="D81" i="2"/>
  <c r="D83" i="2"/>
  <c r="D126" i="2"/>
  <c r="D132" i="2"/>
  <c r="D145" i="2"/>
  <c r="D153" i="2"/>
  <c r="D161" i="2"/>
  <c r="D169" i="2"/>
  <c r="D33" i="2"/>
  <c r="D50" i="2"/>
  <c r="D52" i="2"/>
  <c r="D75" i="2"/>
  <c r="D79" i="2"/>
  <c r="D98" i="2"/>
  <c r="D100" i="2"/>
  <c r="D144" i="2"/>
  <c r="D152" i="2"/>
  <c r="D160" i="2"/>
  <c r="D168" i="2"/>
  <c r="D176" i="2"/>
  <c r="D41" i="2"/>
  <c r="D48" i="2"/>
  <c r="D67" i="2"/>
  <c r="D69" i="2"/>
  <c r="D71" i="2"/>
  <c r="D92" i="2"/>
  <c r="D96" i="2"/>
  <c r="D115" i="2"/>
  <c r="D117" i="2"/>
  <c r="D128" i="2"/>
  <c r="D134" i="2"/>
  <c r="D143" i="2"/>
  <c r="D151" i="2"/>
  <c r="D159" i="2"/>
  <c r="D167" i="2"/>
  <c r="D109" i="2"/>
  <c r="D125" i="2"/>
  <c r="D184" i="2"/>
  <c r="D192" i="2"/>
  <c r="D200" i="2"/>
  <c r="D208" i="2"/>
  <c r="D216" i="2"/>
  <c r="D224" i="2"/>
  <c r="D232" i="2"/>
  <c r="D240" i="2"/>
  <c r="D248" i="2"/>
  <c r="D256" i="2"/>
  <c r="D264" i="2"/>
  <c r="D272" i="2"/>
  <c r="D280" i="2"/>
  <c r="D288" i="2"/>
  <c r="D296" i="2"/>
  <c r="D304" i="2"/>
  <c r="D312" i="2"/>
  <c r="D320" i="2"/>
  <c r="D328" i="2"/>
  <c r="D336" i="2"/>
  <c r="D344" i="2"/>
  <c r="D352" i="2"/>
  <c r="D111" i="2"/>
  <c r="D166" i="2"/>
  <c r="D174" i="2"/>
  <c r="D183" i="2"/>
  <c r="D191" i="2"/>
  <c r="D199" i="2"/>
  <c r="D207" i="2"/>
  <c r="D215" i="2"/>
  <c r="D223" i="2"/>
  <c r="D231" i="2"/>
  <c r="D239" i="2"/>
  <c r="D247" i="2"/>
  <c r="D255" i="2"/>
  <c r="D263" i="2"/>
  <c r="D271" i="2"/>
  <c r="D279" i="2"/>
  <c r="D287" i="2"/>
  <c r="D295" i="2"/>
  <c r="D303" i="2"/>
  <c r="D311" i="2"/>
  <c r="D319" i="2"/>
  <c r="D327" i="2"/>
  <c r="D335" i="2"/>
  <c r="D343" i="2"/>
  <c r="D351" i="2"/>
  <c r="D63" i="2"/>
  <c r="D113" i="2"/>
  <c r="D158" i="2"/>
  <c r="D175" i="2"/>
  <c r="D182" i="2"/>
  <c r="D190" i="2"/>
  <c r="D198" i="2"/>
  <c r="D206" i="2"/>
  <c r="D214" i="2"/>
  <c r="D222" i="2"/>
  <c r="D230" i="2"/>
  <c r="D238" i="2"/>
  <c r="D246" i="2"/>
  <c r="D254" i="2"/>
  <c r="D262" i="2"/>
  <c r="D270" i="2"/>
  <c r="D278" i="2"/>
  <c r="D286" i="2"/>
  <c r="D294" i="2"/>
  <c r="D302" i="2"/>
  <c r="D310" i="2"/>
  <c r="D318" i="2"/>
  <c r="D326" i="2"/>
  <c r="D334" i="2"/>
  <c r="D342" i="2"/>
  <c r="D350" i="2"/>
  <c r="D65" i="2"/>
  <c r="D150" i="2"/>
  <c r="D181" i="2"/>
  <c r="D189" i="2"/>
  <c r="D197" i="2"/>
  <c r="D205" i="2"/>
  <c r="D213" i="2"/>
  <c r="D221" i="2"/>
  <c r="D229" i="2"/>
  <c r="D237" i="2"/>
  <c r="D245" i="2"/>
  <c r="D253" i="2"/>
  <c r="D261" i="2"/>
  <c r="D269" i="2"/>
  <c r="D277" i="2"/>
  <c r="D285" i="2"/>
  <c r="D293" i="2"/>
  <c r="D301" i="2"/>
  <c r="D309" i="2"/>
  <c r="D317" i="2"/>
  <c r="D325" i="2"/>
  <c r="D333" i="2"/>
  <c r="D341" i="2"/>
  <c r="D349" i="2"/>
  <c r="D84" i="2"/>
  <c r="D142" i="2"/>
  <c r="D180" i="2"/>
  <c r="D188" i="2"/>
  <c r="D196" i="2"/>
  <c r="D204" i="2"/>
  <c r="D212" i="2"/>
  <c r="D220" i="2"/>
  <c r="D228" i="2"/>
  <c r="D236" i="2"/>
  <c r="D244" i="2"/>
  <c r="D252" i="2"/>
  <c r="D260" i="2"/>
  <c r="D268" i="2"/>
  <c r="D276" i="2"/>
  <c r="D284" i="2"/>
  <c r="D292" i="2"/>
  <c r="D300" i="2"/>
  <c r="D308" i="2"/>
  <c r="D316" i="2"/>
  <c r="D324" i="2"/>
  <c r="D332" i="2"/>
  <c r="D340" i="2"/>
  <c r="D348" i="2"/>
  <c r="D179" i="2"/>
  <c r="D187" i="2"/>
  <c r="D195" i="2"/>
  <c r="D203" i="2"/>
  <c r="D211" i="2"/>
  <c r="D219" i="2"/>
  <c r="D227" i="2"/>
  <c r="D235" i="2"/>
  <c r="D243" i="2"/>
  <c r="D251" i="2"/>
  <c r="D259" i="2"/>
  <c r="D267" i="2"/>
  <c r="D275" i="2"/>
  <c r="D283" i="2"/>
  <c r="D291" i="2"/>
  <c r="D299" i="2"/>
  <c r="D307" i="2"/>
  <c r="D315" i="2"/>
  <c r="D323" i="2"/>
  <c r="D331" i="2"/>
  <c r="D339" i="2"/>
  <c r="D347" i="2"/>
  <c r="D355" i="2"/>
  <c r="D202" i="2"/>
  <c r="D234" i="2"/>
  <c r="D266" i="2"/>
  <c r="D298" i="2"/>
  <c r="D330" i="2"/>
  <c r="D360" i="2"/>
  <c r="D368" i="2"/>
  <c r="D376" i="2"/>
  <c r="D384" i="2"/>
  <c r="D392" i="2"/>
  <c r="D400" i="2"/>
  <c r="D408" i="2"/>
  <c r="D416" i="2"/>
  <c r="D424" i="2"/>
  <c r="D432" i="2"/>
  <c r="D440" i="2"/>
  <c r="D448" i="2"/>
  <c r="D456" i="2"/>
  <c r="D464" i="2"/>
  <c r="D472" i="2"/>
  <c r="D480" i="2"/>
  <c r="D488" i="2"/>
  <c r="D496" i="2"/>
  <c r="D193" i="2"/>
  <c r="D225" i="2"/>
  <c r="D257" i="2"/>
  <c r="D289" i="2"/>
  <c r="D321" i="2"/>
  <c r="D353" i="2"/>
  <c r="D359" i="2"/>
  <c r="D367" i="2"/>
  <c r="D375" i="2"/>
  <c r="D383" i="2"/>
  <c r="D391" i="2"/>
  <c r="D399" i="2"/>
  <c r="D407" i="2"/>
  <c r="D415" i="2"/>
  <c r="D423" i="2"/>
  <c r="D431" i="2"/>
  <c r="D439" i="2"/>
  <c r="D447" i="2"/>
  <c r="D455" i="2"/>
  <c r="D463" i="2"/>
  <c r="D471" i="2"/>
  <c r="D479" i="2"/>
  <c r="D487" i="2"/>
  <c r="D495" i="2"/>
  <c r="D503" i="2"/>
  <c r="D88" i="2"/>
  <c r="D194" i="2"/>
  <c r="D226" i="2"/>
  <c r="D258" i="2"/>
  <c r="D290" i="2"/>
  <c r="D322" i="2"/>
  <c r="D354" i="2"/>
  <c r="D358" i="2"/>
  <c r="D366" i="2"/>
  <c r="D374" i="2"/>
  <c r="D382" i="2"/>
  <c r="D390" i="2"/>
  <c r="D398" i="2"/>
  <c r="D406" i="2"/>
  <c r="D414" i="2"/>
  <c r="D422" i="2"/>
  <c r="D430" i="2"/>
  <c r="D438" i="2"/>
  <c r="D446" i="2"/>
  <c r="D454" i="2"/>
  <c r="D462" i="2"/>
  <c r="D470" i="2"/>
  <c r="D478" i="2"/>
  <c r="D486" i="2"/>
  <c r="D494" i="2"/>
  <c r="D502" i="2"/>
  <c r="D185" i="2"/>
  <c r="D217" i="2"/>
  <c r="D249" i="2"/>
  <c r="D281" i="2"/>
  <c r="D313" i="2"/>
  <c r="D345" i="2"/>
  <c r="D357" i="2"/>
  <c r="D365" i="2"/>
  <c r="D373" i="2"/>
  <c r="D381" i="2"/>
  <c r="D389" i="2"/>
  <c r="D397" i="2"/>
  <c r="D405" i="2"/>
  <c r="D413" i="2"/>
  <c r="D421" i="2"/>
  <c r="D429" i="2"/>
  <c r="D437" i="2"/>
  <c r="D445" i="2"/>
  <c r="D453" i="2"/>
  <c r="D461" i="2"/>
  <c r="D469" i="2"/>
  <c r="D477" i="2"/>
  <c r="D485" i="2"/>
  <c r="D493" i="2"/>
  <c r="D501" i="2"/>
  <c r="D36" i="2"/>
  <c r="D186" i="2"/>
  <c r="D218" i="2"/>
  <c r="D250" i="2"/>
  <c r="D282" i="2"/>
  <c r="D314" i="2"/>
  <c r="D346" i="2"/>
  <c r="D364" i="2"/>
  <c r="D372" i="2"/>
  <c r="D380" i="2"/>
  <c r="D388" i="2"/>
  <c r="D396" i="2"/>
  <c r="D404" i="2"/>
  <c r="D412" i="2"/>
  <c r="D420" i="2"/>
  <c r="D428" i="2"/>
  <c r="D436" i="2"/>
  <c r="D444" i="2"/>
  <c r="D452" i="2"/>
  <c r="D460" i="2"/>
  <c r="D468" i="2"/>
  <c r="D476" i="2"/>
  <c r="D484" i="2"/>
  <c r="D492" i="2"/>
  <c r="D500" i="2"/>
  <c r="D177" i="2"/>
  <c r="D209" i="2"/>
  <c r="D241" i="2"/>
  <c r="D273" i="2"/>
  <c r="D305" i="2"/>
  <c r="D337" i="2"/>
  <c r="D363" i="2"/>
  <c r="D371" i="2"/>
  <c r="D379" i="2"/>
  <c r="D387" i="2"/>
  <c r="D395" i="2"/>
  <c r="D403" i="2"/>
  <c r="D411" i="2"/>
  <c r="D419" i="2"/>
  <c r="D427" i="2"/>
  <c r="D435" i="2"/>
  <c r="D443" i="2"/>
  <c r="D451" i="2"/>
  <c r="D459" i="2"/>
  <c r="D467" i="2"/>
  <c r="D475" i="2"/>
  <c r="D483" i="2"/>
  <c r="D491" i="2"/>
  <c r="D178" i="2"/>
  <c r="D210" i="2"/>
  <c r="D242" i="2"/>
  <c r="D274" i="2"/>
  <c r="D306" i="2"/>
  <c r="D338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466" i="2"/>
  <c r="D474" i="2"/>
  <c r="D482" i="2"/>
  <c r="D490" i="2"/>
  <c r="D498" i="2"/>
  <c r="D329" i="2"/>
  <c r="D377" i="2"/>
  <c r="D441" i="2"/>
  <c r="D510" i="2"/>
  <c r="D518" i="2"/>
  <c r="D526" i="2"/>
  <c r="D534" i="2"/>
  <c r="D542" i="2"/>
  <c r="D550" i="2"/>
  <c r="D558" i="2"/>
  <c r="D566" i="2"/>
  <c r="D574" i="2"/>
  <c r="D582" i="2"/>
  <c r="D590" i="2"/>
  <c r="D598" i="2"/>
  <c r="D606" i="2"/>
  <c r="D614" i="2"/>
  <c r="D622" i="2"/>
  <c r="D630" i="2"/>
  <c r="D638" i="2"/>
  <c r="D646" i="2"/>
  <c r="D654" i="2"/>
  <c r="D662" i="2"/>
  <c r="D670" i="2"/>
  <c r="D678" i="2"/>
  <c r="D686" i="2"/>
  <c r="D694" i="2"/>
  <c r="D702" i="2"/>
  <c r="D710" i="2"/>
  <c r="D718" i="2"/>
  <c r="D726" i="2"/>
  <c r="D297" i="2"/>
  <c r="D369" i="2"/>
  <c r="D433" i="2"/>
  <c r="D509" i="2"/>
  <c r="D517" i="2"/>
  <c r="D525" i="2"/>
  <c r="D533" i="2"/>
  <c r="D541" i="2"/>
  <c r="D549" i="2"/>
  <c r="D557" i="2"/>
  <c r="D565" i="2"/>
  <c r="D573" i="2"/>
  <c r="D581" i="2"/>
  <c r="D589" i="2"/>
  <c r="D597" i="2"/>
  <c r="D605" i="2"/>
  <c r="D613" i="2"/>
  <c r="D621" i="2"/>
  <c r="D629" i="2"/>
  <c r="D637" i="2"/>
  <c r="D645" i="2"/>
  <c r="D653" i="2"/>
  <c r="D661" i="2"/>
  <c r="D669" i="2"/>
  <c r="D677" i="2"/>
  <c r="D685" i="2"/>
  <c r="D693" i="2"/>
  <c r="D701" i="2"/>
  <c r="D709" i="2"/>
  <c r="D717" i="2"/>
  <c r="D725" i="2"/>
  <c r="D265" i="2"/>
  <c r="D361" i="2"/>
  <c r="D425" i="2"/>
  <c r="D489" i="2"/>
  <c r="D508" i="2"/>
  <c r="D516" i="2"/>
  <c r="D524" i="2"/>
  <c r="D532" i="2"/>
  <c r="D540" i="2"/>
  <c r="D548" i="2"/>
  <c r="D556" i="2"/>
  <c r="D564" i="2"/>
  <c r="D572" i="2"/>
  <c r="D580" i="2"/>
  <c r="D588" i="2"/>
  <c r="D596" i="2"/>
  <c r="D604" i="2"/>
  <c r="D612" i="2"/>
  <c r="D620" i="2"/>
  <c r="D628" i="2"/>
  <c r="D636" i="2"/>
  <c r="D644" i="2"/>
  <c r="D652" i="2"/>
  <c r="D660" i="2"/>
  <c r="D668" i="2"/>
  <c r="D676" i="2"/>
  <c r="D684" i="2"/>
  <c r="D692" i="2"/>
  <c r="D700" i="2"/>
  <c r="D708" i="2"/>
  <c r="D716" i="2"/>
  <c r="D724" i="2"/>
  <c r="D233" i="2"/>
  <c r="D417" i="2"/>
  <c r="D481" i="2"/>
  <c r="D497" i="2"/>
  <c r="D507" i="2"/>
  <c r="D515" i="2"/>
  <c r="D523" i="2"/>
  <c r="D531" i="2"/>
  <c r="D539" i="2"/>
  <c r="D547" i="2"/>
  <c r="D555" i="2"/>
  <c r="D563" i="2"/>
  <c r="D571" i="2"/>
  <c r="D579" i="2"/>
  <c r="D587" i="2"/>
  <c r="D595" i="2"/>
  <c r="D603" i="2"/>
  <c r="D611" i="2"/>
  <c r="D619" i="2"/>
  <c r="D627" i="2"/>
  <c r="D635" i="2"/>
  <c r="D643" i="2"/>
  <c r="D651" i="2"/>
  <c r="D659" i="2"/>
  <c r="D667" i="2"/>
  <c r="D675" i="2"/>
  <c r="D683" i="2"/>
  <c r="D691" i="2"/>
  <c r="D699" i="2"/>
  <c r="D707" i="2"/>
  <c r="D715" i="2"/>
  <c r="D723" i="2"/>
  <c r="D731" i="2"/>
  <c r="D201" i="2"/>
  <c r="D409" i="2"/>
  <c r="D473" i="2"/>
  <c r="D506" i="2"/>
  <c r="D514" i="2"/>
  <c r="D522" i="2"/>
  <c r="D530" i="2"/>
  <c r="D538" i="2"/>
  <c r="D546" i="2"/>
  <c r="D554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D666" i="2"/>
  <c r="D674" i="2"/>
  <c r="D682" i="2"/>
  <c r="D690" i="2"/>
  <c r="D698" i="2"/>
  <c r="D706" i="2"/>
  <c r="D714" i="2"/>
  <c r="D722" i="2"/>
  <c r="D730" i="2"/>
  <c r="D401" i="2"/>
  <c r="D465" i="2"/>
  <c r="D505" i="2"/>
  <c r="D513" i="2"/>
  <c r="D521" i="2"/>
  <c r="D529" i="2"/>
  <c r="D537" i="2"/>
  <c r="D545" i="2"/>
  <c r="D553" i="2"/>
  <c r="D561" i="2"/>
  <c r="D569" i="2"/>
  <c r="D577" i="2"/>
  <c r="D585" i="2"/>
  <c r="D593" i="2"/>
  <c r="D601" i="2"/>
  <c r="D609" i="2"/>
  <c r="D617" i="2"/>
  <c r="D625" i="2"/>
  <c r="D633" i="2"/>
  <c r="D641" i="2"/>
  <c r="D649" i="2"/>
  <c r="D657" i="2"/>
  <c r="D665" i="2"/>
  <c r="D673" i="2"/>
  <c r="D681" i="2"/>
  <c r="D689" i="2"/>
  <c r="D697" i="2"/>
  <c r="D705" i="2"/>
  <c r="D713" i="2"/>
  <c r="D721" i="2"/>
  <c r="D729" i="2"/>
  <c r="D356" i="2"/>
  <c r="D393" i="2"/>
  <c r="D457" i="2"/>
  <c r="D499" i="2"/>
  <c r="D504" i="2"/>
  <c r="D512" i="2"/>
  <c r="D520" i="2"/>
  <c r="D528" i="2"/>
  <c r="D536" i="2"/>
  <c r="D544" i="2"/>
  <c r="D552" i="2"/>
  <c r="D560" i="2"/>
  <c r="D568" i="2"/>
  <c r="D576" i="2"/>
  <c r="D584" i="2"/>
  <c r="D592" i="2"/>
  <c r="D600" i="2"/>
  <c r="D608" i="2"/>
  <c r="D616" i="2"/>
  <c r="D624" i="2"/>
  <c r="D632" i="2"/>
  <c r="D640" i="2"/>
  <c r="D648" i="2"/>
  <c r="D519" i="2"/>
  <c r="D583" i="2"/>
  <c r="D647" i="2"/>
  <c r="D656" i="2"/>
  <c r="D688" i="2"/>
  <c r="D720" i="2"/>
  <c r="D511" i="2"/>
  <c r="D575" i="2"/>
  <c r="D639" i="2"/>
  <c r="D679" i="2"/>
  <c r="D711" i="2"/>
  <c r="D567" i="2"/>
  <c r="D631" i="2"/>
  <c r="D680" i="2"/>
  <c r="D712" i="2"/>
  <c r="D449" i="2"/>
  <c r="D559" i="2"/>
  <c r="D623" i="2"/>
  <c r="D671" i="2"/>
  <c r="D703" i="2"/>
  <c r="D385" i="2"/>
  <c r="D551" i="2"/>
  <c r="D615" i="2"/>
  <c r="D672" i="2"/>
  <c r="D704" i="2"/>
  <c r="D543" i="2"/>
  <c r="D607" i="2"/>
  <c r="D663" i="2"/>
  <c r="D695" i="2"/>
  <c r="D727" i="2"/>
  <c r="D535" i="2"/>
  <c r="D687" i="2"/>
  <c r="D728" i="2"/>
  <c r="D655" i="2"/>
  <c r="D696" i="2"/>
  <c r="D591" i="2"/>
  <c r="D599" i="2"/>
  <c r="D664" i="2"/>
  <c r="D719" i="2"/>
  <c r="D527" i="2"/>
  <c r="D9" i="2"/>
  <c r="D17" i="2"/>
  <c r="D25" i="2"/>
  <c r="D8" i="2"/>
  <c r="D16" i="2"/>
  <c r="D24" i="2"/>
  <c r="D7" i="2"/>
  <c r="D15" i="2"/>
  <c r="D23" i="2"/>
  <c r="D6" i="2"/>
  <c r="D14" i="2"/>
  <c r="D22" i="2"/>
  <c r="D10" i="2"/>
  <c r="D5" i="2"/>
  <c r="D13" i="2"/>
  <c r="D21" i="2"/>
  <c r="D29" i="2"/>
  <c r="D18" i="2"/>
  <c r="D4" i="2"/>
  <c r="D12" i="2"/>
  <c r="D20" i="2"/>
  <c r="D28" i="2"/>
  <c r="D26" i="2"/>
  <c r="D3" i="2"/>
  <c r="D11" i="2"/>
  <c r="D19" i="2"/>
  <c r="D27" i="2"/>
  <c r="S2922" i="1"/>
  <c r="B2922" i="2" s="1"/>
  <c r="B2926" i="2"/>
  <c r="B2934" i="2"/>
  <c r="B2925" i="2"/>
  <c r="B2933" i="2"/>
  <c r="B2924" i="2"/>
  <c r="B2932" i="2"/>
  <c r="B2940" i="2"/>
  <c r="B2923" i="2"/>
  <c r="B2931" i="2"/>
  <c r="B2939" i="2"/>
  <c r="B2930" i="2"/>
  <c r="B2938" i="2"/>
  <c r="B2929" i="2"/>
  <c r="B2937" i="2"/>
  <c r="B2936" i="2"/>
  <c r="B2944" i="2"/>
  <c r="B2952" i="2"/>
  <c r="B2960" i="2"/>
  <c r="B2968" i="2"/>
  <c r="B2976" i="2"/>
  <c r="B2984" i="2"/>
  <c r="B2992" i="2"/>
  <c r="B3000" i="2"/>
  <c r="B3008" i="2"/>
  <c r="B3016" i="2"/>
  <c r="B3024" i="2"/>
  <c r="B3032" i="2"/>
  <c r="B3040" i="2"/>
  <c r="B3048" i="2"/>
  <c r="B3056" i="2"/>
  <c r="B3064" i="2"/>
  <c r="B3072" i="2"/>
  <c r="B3080" i="2"/>
  <c r="B3088" i="2"/>
  <c r="B3096" i="2"/>
  <c r="B3104" i="2"/>
  <c r="B3112" i="2"/>
  <c r="B3120" i="2"/>
  <c r="B3128" i="2"/>
  <c r="B3136" i="2"/>
  <c r="B3144" i="2"/>
  <c r="B3152" i="2"/>
  <c r="B3160" i="2"/>
  <c r="B3168" i="2"/>
  <c r="B3176" i="2"/>
  <c r="B3184" i="2"/>
  <c r="B3192" i="2"/>
  <c r="B3200" i="2"/>
  <c r="B3208" i="2"/>
  <c r="B3216" i="2"/>
  <c r="B3224" i="2"/>
  <c r="B3232" i="2"/>
  <c r="B3240" i="2"/>
  <c r="B3248" i="2"/>
  <c r="B3256" i="2"/>
  <c r="B3264" i="2"/>
  <c r="B3272" i="2"/>
  <c r="B3280" i="2"/>
  <c r="B3288" i="2"/>
  <c r="B3296" i="2"/>
  <c r="B3304" i="2"/>
  <c r="B3312" i="2"/>
  <c r="B3320" i="2"/>
  <c r="B3328" i="2"/>
  <c r="B3336" i="2"/>
  <c r="B3344" i="2"/>
  <c r="B3352" i="2"/>
  <c r="B3360" i="2"/>
  <c r="B3368" i="2"/>
  <c r="B3376" i="2"/>
  <c r="B3384" i="2"/>
  <c r="B3392" i="2"/>
  <c r="B3400" i="2"/>
  <c r="B3408" i="2"/>
  <c r="B3416" i="2"/>
  <c r="B3424" i="2"/>
  <c r="B3432" i="2"/>
  <c r="B3440" i="2"/>
  <c r="B3448" i="2"/>
  <c r="B3456" i="2"/>
  <c r="B3464" i="2"/>
  <c r="B3472" i="2"/>
  <c r="B3480" i="2"/>
  <c r="B3488" i="2"/>
  <c r="B3496" i="2"/>
  <c r="B3504" i="2"/>
  <c r="B3512" i="2"/>
  <c r="B3520" i="2"/>
  <c r="B3528" i="2"/>
  <c r="B3536" i="2"/>
  <c r="B3544" i="2"/>
  <c r="B3552" i="2"/>
  <c r="B3560" i="2"/>
  <c r="B3568" i="2"/>
  <c r="B3576" i="2"/>
  <c r="B3584" i="2"/>
  <c r="B3592" i="2"/>
  <c r="B3600" i="2"/>
  <c r="B3608" i="2"/>
  <c r="B3616" i="2"/>
  <c r="B3624" i="2"/>
  <c r="B3632" i="2"/>
  <c r="B3640" i="2"/>
  <c r="B3648" i="2"/>
  <c r="B2927" i="2"/>
  <c r="B2943" i="2"/>
  <c r="B2951" i="2"/>
  <c r="B2959" i="2"/>
  <c r="B2967" i="2"/>
  <c r="B2975" i="2"/>
  <c r="B2983" i="2"/>
  <c r="B2991" i="2"/>
  <c r="B2999" i="2"/>
  <c r="B3007" i="2"/>
  <c r="B3015" i="2"/>
  <c r="B3023" i="2"/>
  <c r="B3031" i="2"/>
  <c r="B3039" i="2"/>
  <c r="B3047" i="2"/>
  <c r="B3055" i="2"/>
  <c r="B3063" i="2"/>
  <c r="B3071" i="2"/>
  <c r="B3079" i="2"/>
  <c r="B3087" i="2"/>
  <c r="B3095" i="2"/>
  <c r="B3103" i="2"/>
  <c r="B3111" i="2"/>
  <c r="B3119" i="2"/>
  <c r="B3127" i="2"/>
  <c r="B3135" i="2"/>
  <c r="B3143" i="2"/>
  <c r="B3151" i="2"/>
  <c r="B3159" i="2"/>
  <c r="B3167" i="2"/>
  <c r="B3175" i="2"/>
  <c r="B3183" i="2"/>
  <c r="B3191" i="2"/>
  <c r="B3199" i="2"/>
  <c r="B3207" i="2"/>
  <c r="B3215" i="2"/>
  <c r="B3223" i="2"/>
  <c r="B3231" i="2"/>
  <c r="B3239" i="2"/>
  <c r="B3247" i="2"/>
  <c r="B3255" i="2"/>
  <c r="B3263" i="2"/>
  <c r="B3271" i="2"/>
  <c r="B3279" i="2"/>
  <c r="B3287" i="2"/>
  <c r="B3295" i="2"/>
  <c r="B3303" i="2"/>
  <c r="B3311" i="2"/>
  <c r="B3319" i="2"/>
  <c r="B3327" i="2"/>
  <c r="B3335" i="2"/>
  <c r="B3343" i="2"/>
  <c r="B3351" i="2"/>
  <c r="B3359" i="2"/>
  <c r="B3367" i="2"/>
  <c r="B3375" i="2"/>
  <c r="B3383" i="2"/>
  <c r="B3391" i="2"/>
  <c r="B3399" i="2"/>
  <c r="B3407" i="2"/>
  <c r="B3415" i="2"/>
  <c r="B3423" i="2"/>
  <c r="B3431" i="2"/>
  <c r="B3439" i="2"/>
  <c r="B3447" i="2"/>
  <c r="B3455" i="2"/>
  <c r="B3463" i="2"/>
  <c r="B3471" i="2"/>
  <c r="B3479" i="2"/>
  <c r="B3487" i="2"/>
  <c r="B3495" i="2"/>
  <c r="B3503" i="2"/>
  <c r="B3511" i="2"/>
  <c r="B3519" i="2"/>
  <c r="B3527" i="2"/>
  <c r="B3535" i="2"/>
  <c r="B3543" i="2"/>
  <c r="B3551" i="2"/>
  <c r="B3559" i="2"/>
  <c r="B3567" i="2"/>
  <c r="B3575" i="2"/>
  <c r="B3583" i="2"/>
  <c r="B3591" i="2"/>
  <c r="B3599" i="2"/>
  <c r="B3607" i="2"/>
  <c r="B3615" i="2"/>
  <c r="B3623" i="2"/>
  <c r="B3631" i="2"/>
  <c r="B3639" i="2"/>
  <c r="B3647" i="2"/>
  <c r="B2928" i="2"/>
  <c r="B2942" i="2"/>
  <c r="B2950" i="2"/>
  <c r="B2958" i="2"/>
  <c r="B2966" i="2"/>
  <c r="B2974" i="2"/>
  <c r="B2982" i="2"/>
  <c r="B2990" i="2"/>
  <c r="B2998" i="2"/>
  <c r="B3006" i="2"/>
  <c r="B3014" i="2"/>
  <c r="B3022" i="2"/>
  <c r="B3030" i="2"/>
  <c r="B3038" i="2"/>
  <c r="B3046" i="2"/>
  <c r="B3054" i="2"/>
  <c r="B3062" i="2"/>
  <c r="B3070" i="2"/>
  <c r="B3078" i="2"/>
  <c r="B3086" i="2"/>
  <c r="B3094" i="2"/>
  <c r="B3102" i="2"/>
  <c r="B3110" i="2"/>
  <c r="B3118" i="2"/>
  <c r="B3126" i="2"/>
  <c r="B3134" i="2"/>
  <c r="B3142" i="2"/>
  <c r="B3150" i="2"/>
  <c r="B3158" i="2"/>
  <c r="B3166" i="2"/>
  <c r="B3174" i="2"/>
  <c r="B3182" i="2"/>
  <c r="B3190" i="2"/>
  <c r="B3198" i="2"/>
  <c r="B3206" i="2"/>
  <c r="B3214" i="2"/>
  <c r="B3222" i="2"/>
  <c r="B3230" i="2"/>
  <c r="B3238" i="2"/>
  <c r="B3246" i="2"/>
  <c r="B3254" i="2"/>
  <c r="B3262" i="2"/>
  <c r="B3270" i="2"/>
  <c r="B3278" i="2"/>
  <c r="B3286" i="2"/>
  <c r="B3294" i="2"/>
  <c r="B3302" i="2"/>
  <c r="B3310" i="2"/>
  <c r="B3318" i="2"/>
  <c r="B3326" i="2"/>
  <c r="B3334" i="2"/>
  <c r="B3342" i="2"/>
  <c r="B3350" i="2"/>
  <c r="B3358" i="2"/>
  <c r="B3366" i="2"/>
  <c r="B3374" i="2"/>
  <c r="B3382" i="2"/>
  <c r="B3390" i="2"/>
  <c r="B3398" i="2"/>
  <c r="B3406" i="2"/>
  <c r="B3414" i="2"/>
  <c r="B3422" i="2"/>
  <c r="B3430" i="2"/>
  <c r="B3438" i="2"/>
  <c r="B3446" i="2"/>
  <c r="B3454" i="2"/>
  <c r="B3462" i="2"/>
  <c r="B3470" i="2"/>
  <c r="B3478" i="2"/>
  <c r="B3486" i="2"/>
  <c r="B3494" i="2"/>
  <c r="B3502" i="2"/>
  <c r="B3510" i="2"/>
  <c r="B3518" i="2"/>
  <c r="B3526" i="2"/>
  <c r="B3534" i="2"/>
  <c r="B3542" i="2"/>
  <c r="B3550" i="2"/>
  <c r="B3558" i="2"/>
  <c r="B3566" i="2"/>
  <c r="B3574" i="2"/>
  <c r="B3582" i="2"/>
  <c r="B3590" i="2"/>
  <c r="B3598" i="2"/>
  <c r="B3606" i="2"/>
  <c r="B3614" i="2"/>
  <c r="B3622" i="2"/>
  <c r="B3630" i="2"/>
  <c r="B3638" i="2"/>
  <c r="B3646" i="2"/>
  <c r="B2948" i="2"/>
  <c r="B2956" i="2"/>
  <c r="B2964" i="2"/>
  <c r="B2972" i="2"/>
  <c r="B2980" i="2"/>
  <c r="B2988" i="2"/>
  <c r="B2996" i="2"/>
  <c r="B3004" i="2"/>
  <c r="B3012" i="2"/>
  <c r="B3020" i="2"/>
  <c r="B3028" i="2"/>
  <c r="B3036" i="2"/>
  <c r="B3044" i="2"/>
  <c r="B3052" i="2"/>
  <c r="B3060" i="2"/>
  <c r="B3068" i="2"/>
  <c r="B3076" i="2"/>
  <c r="B3084" i="2"/>
  <c r="B3092" i="2"/>
  <c r="B3100" i="2"/>
  <c r="B3108" i="2"/>
  <c r="B3116" i="2"/>
  <c r="B3124" i="2"/>
  <c r="B3132" i="2"/>
  <c r="B3140" i="2"/>
  <c r="B3148" i="2"/>
  <c r="B3156" i="2"/>
  <c r="B3164" i="2"/>
  <c r="B3172" i="2"/>
  <c r="B3180" i="2"/>
  <c r="B3188" i="2"/>
  <c r="B3196" i="2"/>
  <c r="B3204" i="2"/>
  <c r="B3212" i="2"/>
  <c r="B3220" i="2"/>
  <c r="B3228" i="2"/>
  <c r="B3236" i="2"/>
  <c r="B3244" i="2"/>
  <c r="B3252" i="2"/>
  <c r="B3260" i="2"/>
  <c r="B3268" i="2"/>
  <c r="B3276" i="2"/>
  <c r="B3284" i="2"/>
  <c r="B3292" i="2"/>
  <c r="B3300" i="2"/>
  <c r="B3308" i="2"/>
  <c r="B3316" i="2"/>
  <c r="B3324" i="2"/>
  <c r="B3332" i="2"/>
  <c r="B3340" i="2"/>
  <c r="B3348" i="2"/>
  <c r="B3356" i="2"/>
  <c r="B3364" i="2"/>
  <c r="B3372" i="2"/>
  <c r="B3380" i="2"/>
  <c r="B3388" i="2"/>
  <c r="B3396" i="2"/>
  <c r="B3404" i="2"/>
  <c r="B3412" i="2"/>
  <c r="B3420" i="2"/>
  <c r="B3428" i="2"/>
  <c r="B3436" i="2"/>
  <c r="B3444" i="2"/>
  <c r="B3452" i="2"/>
  <c r="B3460" i="2"/>
  <c r="B3468" i="2"/>
  <c r="B3476" i="2"/>
  <c r="B3484" i="2"/>
  <c r="B3492" i="2"/>
  <c r="B3500" i="2"/>
  <c r="B3508" i="2"/>
  <c r="B3516" i="2"/>
  <c r="B3524" i="2"/>
  <c r="B3532" i="2"/>
  <c r="B3540" i="2"/>
  <c r="B3548" i="2"/>
  <c r="B3556" i="2"/>
  <c r="B3564" i="2"/>
  <c r="B3572" i="2"/>
  <c r="B3580" i="2"/>
  <c r="B3588" i="2"/>
  <c r="B3596" i="2"/>
  <c r="B3604" i="2"/>
  <c r="B3612" i="2"/>
  <c r="B3620" i="2"/>
  <c r="B3628" i="2"/>
  <c r="B3636" i="2"/>
  <c r="B3644" i="2"/>
  <c r="B2947" i="2"/>
  <c r="B2955" i="2"/>
  <c r="B2963" i="2"/>
  <c r="B2971" i="2"/>
  <c r="B2979" i="2"/>
  <c r="B2987" i="2"/>
  <c r="B2995" i="2"/>
  <c r="B3003" i="2"/>
  <c r="B3011" i="2"/>
  <c r="B3019" i="2"/>
  <c r="B3027" i="2"/>
  <c r="B3035" i="2"/>
  <c r="B3043" i="2"/>
  <c r="B3051" i="2"/>
  <c r="B3059" i="2"/>
  <c r="B3067" i="2"/>
  <c r="B3075" i="2"/>
  <c r="B3083" i="2"/>
  <c r="B3091" i="2"/>
  <c r="B3099" i="2"/>
  <c r="B3107" i="2"/>
  <c r="B3115" i="2"/>
  <c r="B3123" i="2"/>
  <c r="B3131" i="2"/>
  <c r="B3139" i="2"/>
  <c r="B3147" i="2"/>
  <c r="B3155" i="2"/>
  <c r="B3163" i="2"/>
  <c r="B3171" i="2"/>
  <c r="B3179" i="2"/>
  <c r="B3187" i="2"/>
  <c r="B3195" i="2"/>
  <c r="B3203" i="2"/>
  <c r="B3211" i="2"/>
  <c r="B3219" i="2"/>
  <c r="B3227" i="2"/>
  <c r="B3235" i="2"/>
  <c r="B3243" i="2"/>
  <c r="B3251" i="2"/>
  <c r="B3259" i="2"/>
  <c r="B3267" i="2"/>
  <c r="B3275" i="2"/>
  <c r="B3283" i="2"/>
  <c r="B3291" i="2"/>
  <c r="B3299" i="2"/>
  <c r="B3307" i="2"/>
  <c r="B3315" i="2"/>
  <c r="B3323" i="2"/>
  <c r="B3331" i="2"/>
  <c r="B3339" i="2"/>
  <c r="B3347" i="2"/>
  <c r="B3355" i="2"/>
  <c r="B3363" i="2"/>
  <c r="B3371" i="2"/>
  <c r="B3379" i="2"/>
  <c r="B3387" i="2"/>
  <c r="B3395" i="2"/>
  <c r="B3403" i="2"/>
  <c r="B3411" i="2"/>
  <c r="B3419" i="2"/>
  <c r="B3427" i="2"/>
  <c r="B3435" i="2"/>
  <c r="B3443" i="2"/>
  <c r="B3451" i="2"/>
  <c r="B3459" i="2"/>
  <c r="B3467" i="2"/>
  <c r="B3475" i="2"/>
  <c r="B3483" i="2"/>
  <c r="B3491" i="2"/>
  <c r="B3499" i="2"/>
  <c r="B3507" i="2"/>
  <c r="B3515" i="2"/>
  <c r="B3523" i="2"/>
  <c r="B3531" i="2"/>
  <c r="B3539" i="2"/>
  <c r="B3547" i="2"/>
  <c r="B3555" i="2"/>
  <c r="B3563" i="2"/>
  <c r="B3571" i="2"/>
  <c r="B3579" i="2"/>
  <c r="B3587" i="2"/>
  <c r="B3595" i="2"/>
  <c r="B3603" i="2"/>
  <c r="B3611" i="2"/>
  <c r="B3619" i="2"/>
  <c r="B3627" i="2"/>
  <c r="B3635" i="2"/>
  <c r="B3643" i="2"/>
  <c r="B3651" i="2"/>
  <c r="B2986" i="2"/>
  <c r="B2989" i="2"/>
  <c r="B3001" i="2"/>
  <c r="B3050" i="2"/>
  <c r="B3053" i="2"/>
  <c r="B3065" i="2"/>
  <c r="B3114" i="2"/>
  <c r="B3117" i="2"/>
  <c r="B3129" i="2"/>
  <c r="B3178" i="2"/>
  <c r="B3181" i="2"/>
  <c r="B3193" i="2"/>
  <c r="B3242" i="2"/>
  <c r="B3245" i="2"/>
  <c r="B3257" i="2"/>
  <c r="B2962" i="2"/>
  <c r="B2965" i="2"/>
  <c r="B2977" i="2"/>
  <c r="B3026" i="2"/>
  <c r="B3029" i="2"/>
  <c r="B3041" i="2"/>
  <c r="B3090" i="2"/>
  <c r="B3093" i="2"/>
  <c r="B3105" i="2"/>
  <c r="B3154" i="2"/>
  <c r="B3157" i="2"/>
  <c r="B3169" i="2"/>
  <c r="B3218" i="2"/>
  <c r="B3221" i="2"/>
  <c r="B3233" i="2"/>
  <c r="B2941" i="2"/>
  <c r="B2953" i="2"/>
  <c r="B3002" i="2"/>
  <c r="B3005" i="2"/>
  <c r="B3017" i="2"/>
  <c r="B3066" i="2"/>
  <c r="B3069" i="2"/>
  <c r="B3081" i="2"/>
  <c r="B3130" i="2"/>
  <c r="B3133" i="2"/>
  <c r="B3145" i="2"/>
  <c r="B3194" i="2"/>
  <c r="B3197" i="2"/>
  <c r="B3209" i="2"/>
  <c r="B3258" i="2"/>
  <c r="B2935" i="2"/>
  <c r="B2978" i="2"/>
  <c r="B2981" i="2"/>
  <c r="B2993" i="2"/>
  <c r="B3042" i="2"/>
  <c r="B3045" i="2"/>
  <c r="B3057" i="2"/>
  <c r="B3106" i="2"/>
  <c r="B3109" i="2"/>
  <c r="B3121" i="2"/>
  <c r="B3170" i="2"/>
  <c r="B3173" i="2"/>
  <c r="B3185" i="2"/>
  <c r="B3234" i="2"/>
  <c r="B3237" i="2"/>
  <c r="B3249" i="2"/>
  <c r="B2954" i="2"/>
  <c r="B2970" i="2"/>
  <c r="B2973" i="2"/>
  <c r="B2985" i="2"/>
  <c r="B3034" i="2"/>
  <c r="B3037" i="2"/>
  <c r="B3049" i="2"/>
  <c r="B3098" i="2"/>
  <c r="B3101" i="2"/>
  <c r="B3113" i="2"/>
  <c r="B3162" i="2"/>
  <c r="B3165" i="2"/>
  <c r="B3177" i="2"/>
  <c r="B3226" i="2"/>
  <c r="B3229" i="2"/>
  <c r="B3241" i="2"/>
  <c r="B2946" i="2"/>
  <c r="B2949" i="2"/>
  <c r="B2961" i="2"/>
  <c r="B3010" i="2"/>
  <c r="B3013" i="2"/>
  <c r="B3025" i="2"/>
  <c r="B3074" i="2"/>
  <c r="B3077" i="2"/>
  <c r="B3089" i="2"/>
  <c r="B3138" i="2"/>
  <c r="B3141" i="2"/>
  <c r="B3153" i="2"/>
  <c r="B3202" i="2"/>
  <c r="B3205" i="2"/>
  <c r="B3217" i="2"/>
  <c r="B3149" i="2"/>
  <c r="B3161" i="2"/>
  <c r="B3210" i="2"/>
  <c r="B3265" i="2"/>
  <c r="B3306" i="2"/>
  <c r="B3309" i="2"/>
  <c r="B3321" i="2"/>
  <c r="B3370" i="2"/>
  <c r="B3373" i="2"/>
  <c r="B3385" i="2"/>
  <c r="B3434" i="2"/>
  <c r="B3437" i="2"/>
  <c r="B3449" i="2"/>
  <c r="B3498" i="2"/>
  <c r="B3501" i="2"/>
  <c r="B3513" i="2"/>
  <c r="B3562" i="2"/>
  <c r="B3565" i="2"/>
  <c r="B3577" i="2"/>
  <c r="B3626" i="2"/>
  <c r="B3629" i="2"/>
  <c r="B3641" i="2"/>
  <c r="B3125" i="2"/>
  <c r="B3137" i="2"/>
  <c r="B3186" i="2"/>
  <c r="B3266" i="2"/>
  <c r="B3282" i="2"/>
  <c r="B3285" i="2"/>
  <c r="B3297" i="2"/>
  <c r="B3346" i="2"/>
  <c r="B3349" i="2"/>
  <c r="B3361" i="2"/>
  <c r="B3410" i="2"/>
  <c r="B3413" i="2"/>
  <c r="B3425" i="2"/>
  <c r="B3474" i="2"/>
  <c r="B3477" i="2"/>
  <c r="B3489" i="2"/>
  <c r="B3538" i="2"/>
  <c r="B3541" i="2"/>
  <c r="B3553" i="2"/>
  <c r="B3602" i="2"/>
  <c r="B3605" i="2"/>
  <c r="B3617" i="2"/>
  <c r="B2957" i="2"/>
  <c r="B2969" i="2"/>
  <c r="B3018" i="2"/>
  <c r="B3213" i="2"/>
  <c r="B3225" i="2"/>
  <c r="B3261" i="2"/>
  <c r="B3273" i="2"/>
  <c r="B3322" i="2"/>
  <c r="B3325" i="2"/>
  <c r="B3337" i="2"/>
  <c r="B3386" i="2"/>
  <c r="B3389" i="2"/>
  <c r="B3401" i="2"/>
  <c r="B3450" i="2"/>
  <c r="B3453" i="2"/>
  <c r="B3465" i="2"/>
  <c r="B3514" i="2"/>
  <c r="B3517" i="2"/>
  <c r="B3529" i="2"/>
  <c r="B3578" i="2"/>
  <c r="B3581" i="2"/>
  <c r="B3593" i="2"/>
  <c r="B3642" i="2"/>
  <c r="B3645" i="2"/>
  <c r="B2994" i="2"/>
  <c r="B3189" i="2"/>
  <c r="B3201" i="2"/>
  <c r="B3250" i="2"/>
  <c r="B3298" i="2"/>
  <c r="B3301" i="2"/>
  <c r="B3313" i="2"/>
  <c r="B3362" i="2"/>
  <c r="B3365" i="2"/>
  <c r="B3377" i="2"/>
  <c r="B3426" i="2"/>
  <c r="B3429" i="2"/>
  <c r="B3441" i="2"/>
  <c r="B3490" i="2"/>
  <c r="B3493" i="2"/>
  <c r="B3505" i="2"/>
  <c r="B3554" i="2"/>
  <c r="B3557" i="2"/>
  <c r="B3569" i="2"/>
  <c r="B3618" i="2"/>
  <c r="B3621" i="2"/>
  <c r="B3633" i="2"/>
  <c r="B3021" i="2"/>
  <c r="B3033" i="2"/>
  <c r="B3082" i="2"/>
  <c r="B3274" i="2"/>
  <c r="B3277" i="2"/>
  <c r="B3289" i="2"/>
  <c r="B3338" i="2"/>
  <c r="B3341" i="2"/>
  <c r="B3353" i="2"/>
  <c r="B3402" i="2"/>
  <c r="B3405" i="2"/>
  <c r="B3417" i="2"/>
  <c r="B3466" i="2"/>
  <c r="B3469" i="2"/>
  <c r="B3481" i="2"/>
  <c r="B3530" i="2"/>
  <c r="B3533" i="2"/>
  <c r="B3545" i="2"/>
  <c r="B3594" i="2"/>
  <c r="B3597" i="2"/>
  <c r="B3609" i="2"/>
  <c r="B2945" i="2"/>
  <c r="B3085" i="2"/>
  <c r="B3097" i="2"/>
  <c r="B3146" i="2"/>
  <c r="B3290" i="2"/>
  <c r="B3293" i="2"/>
  <c r="B3305" i="2"/>
  <c r="B3354" i="2"/>
  <c r="B3357" i="2"/>
  <c r="B3369" i="2"/>
  <c r="B3418" i="2"/>
  <c r="B3421" i="2"/>
  <c r="B3433" i="2"/>
  <c r="B3482" i="2"/>
  <c r="B3485" i="2"/>
  <c r="B3497" i="2"/>
  <c r="B3546" i="2"/>
  <c r="B3549" i="2"/>
  <c r="B3561" i="2"/>
  <c r="B3610" i="2"/>
  <c r="B3613" i="2"/>
  <c r="B3625" i="2"/>
  <c r="B3061" i="2"/>
  <c r="B3073" i="2"/>
  <c r="B3122" i="2"/>
  <c r="B3269" i="2"/>
  <c r="B3281" i="2"/>
  <c r="B3330" i="2"/>
  <c r="B3333" i="2"/>
  <c r="B3345" i="2"/>
  <c r="B3394" i="2"/>
  <c r="B3397" i="2"/>
  <c r="B3409" i="2"/>
  <c r="B3458" i="2"/>
  <c r="B3461" i="2"/>
  <c r="B3473" i="2"/>
  <c r="B3522" i="2"/>
  <c r="B3525" i="2"/>
  <c r="B3537" i="2"/>
  <c r="B3586" i="2"/>
  <c r="B3589" i="2"/>
  <c r="B3601" i="2"/>
  <c r="B3650" i="2"/>
  <c r="B2997" i="2"/>
  <c r="B3393" i="2"/>
  <c r="B3442" i="2"/>
  <c r="B3637" i="2"/>
  <c r="B3009" i="2"/>
  <c r="B3445" i="2"/>
  <c r="B3521" i="2"/>
  <c r="B3570" i="2"/>
  <c r="B3329" i="2"/>
  <c r="B3378" i="2"/>
  <c r="B3573" i="2"/>
  <c r="B3381" i="2"/>
  <c r="B3649" i="2"/>
  <c r="B3314" i="2"/>
  <c r="B3509" i="2"/>
  <c r="B3317" i="2"/>
  <c r="B3585" i="2"/>
  <c r="B3634" i="2"/>
  <c r="B3253" i="2"/>
  <c r="B3457" i="2"/>
  <c r="B3506" i="2"/>
  <c r="B3058" i="2"/>
  <c r="G13" i="2"/>
  <c r="F8748" i="2"/>
  <c r="F8724" i="2"/>
  <c r="F8700" i="2"/>
  <c r="F8692" i="2"/>
  <c r="F8684" i="2"/>
  <c r="F8668" i="2"/>
  <c r="F8652" i="2"/>
  <c r="F8596" i="2"/>
  <c r="F8580" i="2"/>
  <c r="F8540" i="2"/>
  <c r="F8532" i="2"/>
  <c r="F8500" i="2"/>
  <c r="F8484" i="2"/>
  <c r="F8476" i="2"/>
  <c r="F8468" i="2"/>
  <c r="F8436" i="2"/>
  <c r="F8428" i="2"/>
  <c r="F8412" i="2"/>
  <c r="F8404" i="2"/>
  <c r="F8380" i="2"/>
  <c r="F8372" i="2"/>
  <c r="F8364" i="2"/>
  <c r="F8340" i="2"/>
  <c r="F8308" i="2"/>
  <c r="F8300" i="2"/>
  <c r="F8292" i="2"/>
  <c r="F8284" i="2"/>
  <c r="F8276" i="2"/>
  <c r="F8268" i="2"/>
  <c r="F8260" i="2"/>
  <c r="F8252" i="2"/>
  <c r="F8244" i="2"/>
  <c r="F8236" i="2"/>
  <c r="F8228" i="2"/>
  <c r="F8220" i="2"/>
  <c r="F8212" i="2"/>
  <c r="F8204" i="2"/>
  <c r="F8196" i="2"/>
  <c r="F8188" i="2"/>
  <c r="F8180" i="2"/>
  <c r="F8172" i="2"/>
  <c r="F8164" i="2"/>
  <c r="F8156" i="2"/>
  <c r="F8148" i="2"/>
  <c r="F8140" i="2"/>
  <c r="F8132" i="2"/>
  <c r="F8124" i="2"/>
  <c r="F8116" i="2"/>
  <c r="F8108" i="2"/>
  <c r="F8100" i="2"/>
  <c r="F8092" i="2"/>
  <c r="F8084" i="2"/>
  <c r="F8076" i="2"/>
  <c r="F8068" i="2"/>
  <c r="F8060" i="2"/>
  <c r="F8052" i="2"/>
  <c r="F8044" i="2"/>
  <c r="F8036" i="2"/>
  <c r="D8026" i="2"/>
  <c r="D8018" i="2"/>
  <c r="D8010" i="2"/>
  <c r="D8002" i="2"/>
  <c r="D7994" i="2"/>
  <c r="D7986" i="2"/>
  <c r="D7978" i="2"/>
  <c r="D7970" i="2"/>
  <c r="D7962" i="2"/>
  <c r="D7954" i="2"/>
  <c r="D7946" i="2"/>
  <c r="D7938" i="2"/>
  <c r="D7930" i="2"/>
  <c r="D7922" i="2"/>
  <c r="D7914" i="2"/>
  <c r="D7906" i="2"/>
  <c r="D7898" i="2"/>
  <c r="D7890" i="2"/>
  <c r="D7882" i="2"/>
  <c r="D7874" i="2"/>
  <c r="D7866" i="2"/>
  <c r="D7858" i="2"/>
  <c r="D7850" i="2"/>
  <c r="D7842" i="2"/>
  <c r="D7834" i="2"/>
  <c r="D7826" i="2"/>
  <c r="D7818" i="2"/>
  <c r="D7810" i="2"/>
  <c r="D7802" i="2"/>
  <c r="D7794" i="2"/>
  <c r="D7786" i="2"/>
  <c r="D7778" i="2"/>
  <c r="D7770" i="2"/>
  <c r="D7767" i="2"/>
  <c r="D7732" i="2"/>
  <c r="D7668" i="2"/>
  <c r="D7604" i="2"/>
  <c r="D7540" i="2"/>
  <c r="D7476" i="2"/>
  <c r="D7412" i="2"/>
  <c r="D7348" i="2"/>
  <c r="B7266" i="2"/>
  <c r="B7202" i="2"/>
  <c r="B7138" i="2"/>
  <c r="B7074" i="2"/>
  <c r="B7010" i="2"/>
  <c r="B6946" i="2"/>
  <c r="B6882" i="2"/>
  <c r="B6818" i="2"/>
  <c r="B6754" i="2"/>
  <c r="B6690" i="2"/>
  <c r="B6626" i="2"/>
  <c r="E5839" i="2"/>
  <c r="D5766" i="2"/>
  <c r="C5693" i="2"/>
  <c r="B5620" i="2"/>
  <c r="A5547" i="2"/>
  <c r="G5473" i="2"/>
  <c r="F5400" i="2"/>
  <c r="E5327" i="2"/>
  <c r="D5254" i="2"/>
  <c r="T5112" i="1"/>
  <c r="C5112" i="2" s="1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113" i="2"/>
  <c r="C5121" i="2"/>
  <c r="C5129" i="2"/>
  <c r="C5137" i="2"/>
  <c r="C5145" i="2"/>
  <c r="C5153" i="2"/>
  <c r="C5161" i="2"/>
  <c r="C5169" i="2"/>
  <c r="C5177" i="2"/>
  <c r="C5185" i="2"/>
  <c r="C5193" i="2"/>
  <c r="C5201" i="2"/>
  <c r="C5209" i="2"/>
  <c r="C5217" i="2"/>
  <c r="C5225" i="2"/>
  <c r="C5233" i="2"/>
  <c r="C5241" i="2"/>
  <c r="C5249" i="2"/>
  <c r="C5257" i="2"/>
  <c r="C5265" i="2"/>
  <c r="C5273" i="2"/>
  <c r="C5281" i="2"/>
  <c r="C5289" i="2"/>
  <c r="C5297" i="2"/>
  <c r="C5305" i="2"/>
  <c r="C5313" i="2"/>
  <c r="C5321" i="2"/>
  <c r="C5329" i="2"/>
  <c r="C5337" i="2"/>
  <c r="C5345" i="2"/>
  <c r="C5353" i="2"/>
  <c r="C5361" i="2"/>
  <c r="C5369" i="2"/>
  <c r="C5377" i="2"/>
  <c r="C5385" i="2"/>
  <c r="C5393" i="2"/>
  <c r="C5401" i="2"/>
  <c r="C5409" i="2"/>
  <c r="C5417" i="2"/>
  <c r="C5425" i="2"/>
  <c r="C5433" i="2"/>
  <c r="C5441" i="2"/>
  <c r="C5449" i="2"/>
  <c r="C5457" i="2"/>
  <c r="C5465" i="2"/>
  <c r="C5473" i="2"/>
  <c r="C5481" i="2"/>
  <c r="C5489" i="2"/>
  <c r="C5497" i="2"/>
  <c r="C5505" i="2"/>
  <c r="C5513" i="2"/>
  <c r="C5521" i="2"/>
  <c r="C5529" i="2"/>
  <c r="C5537" i="2"/>
  <c r="C5545" i="2"/>
  <c r="C5553" i="2"/>
  <c r="C5561" i="2"/>
  <c r="C5569" i="2"/>
  <c r="C5577" i="2"/>
  <c r="C5585" i="2"/>
  <c r="C5593" i="2"/>
  <c r="C5601" i="2"/>
  <c r="C5609" i="2"/>
  <c r="C5617" i="2"/>
  <c r="C5625" i="2"/>
  <c r="C5633" i="2"/>
  <c r="C5641" i="2"/>
  <c r="C5649" i="2"/>
  <c r="C5657" i="2"/>
  <c r="C5665" i="2"/>
  <c r="C5673" i="2"/>
  <c r="C5681" i="2"/>
  <c r="C5689" i="2"/>
  <c r="C5697" i="2"/>
  <c r="C5705" i="2"/>
  <c r="C5713" i="2"/>
  <c r="C5721" i="2"/>
  <c r="C5729" i="2"/>
  <c r="C5737" i="2"/>
  <c r="C5745" i="2"/>
  <c r="C5753" i="2"/>
  <c r="C5761" i="2"/>
  <c r="C5769" i="2"/>
  <c r="C5777" i="2"/>
  <c r="C5785" i="2"/>
  <c r="C5793" i="2"/>
  <c r="C5801" i="2"/>
  <c r="C5809" i="2"/>
  <c r="C5817" i="2"/>
  <c r="C5825" i="2"/>
  <c r="C5833" i="2"/>
  <c r="C5841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173" i="2"/>
  <c r="C5237" i="2"/>
  <c r="C5301" i="2"/>
  <c r="C5365" i="2"/>
  <c r="C5429" i="2"/>
  <c r="C5493" i="2"/>
  <c r="C5557" i="2"/>
  <c r="C5621" i="2"/>
  <c r="C5685" i="2"/>
  <c r="C5749" i="2"/>
  <c r="C5813" i="2"/>
  <c r="C5165" i="2"/>
  <c r="C5229" i="2"/>
  <c r="C5293" i="2"/>
  <c r="C5357" i="2"/>
  <c r="C5421" i="2"/>
  <c r="C5485" i="2"/>
  <c r="C5549" i="2"/>
  <c r="C5613" i="2"/>
  <c r="C5677" i="2"/>
  <c r="C5741" i="2"/>
  <c r="C5805" i="2"/>
  <c r="C5157" i="2"/>
  <c r="C5221" i="2"/>
  <c r="C5285" i="2"/>
  <c r="C5349" i="2"/>
  <c r="C5413" i="2"/>
  <c r="C5477" i="2"/>
  <c r="C5541" i="2"/>
  <c r="C5605" i="2"/>
  <c r="C5669" i="2"/>
  <c r="C5733" i="2"/>
  <c r="C5797" i="2"/>
  <c r="C5149" i="2"/>
  <c r="C5213" i="2"/>
  <c r="C5277" i="2"/>
  <c r="C5341" i="2"/>
  <c r="C5405" i="2"/>
  <c r="C5469" i="2"/>
  <c r="C5533" i="2"/>
  <c r="C5597" i="2"/>
  <c r="C5661" i="2"/>
  <c r="C5725" i="2"/>
  <c r="C5789" i="2"/>
  <c r="C5141" i="2"/>
  <c r="C5205" i="2"/>
  <c r="C5269" i="2"/>
  <c r="C5333" i="2"/>
  <c r="C5397" i="2"/>
  <c r="C5461" i="2"/>
  <c r="C5525" i="2"/>
  <c r="C5589" i="2"/>
  <c r="C5653" i="2"/>
  <c r="C5717" i="2"/>
  <c r="C5781" i="2"/>
  <c r="C5133" i="2"/>
  <c r="C5197" i="2"/>
  <c r="C5261" i="2"/>
  <c r="C5325" i="2"/>
  <c r="C5389" i="2"/>
  <c r="C5453" i="2"/>
  <c r="C5517" i="2"/>
  <c r="C5581" i="2"/>
  <c r="C5645" i="2"/>
  <c r="C5709" i="2"/>
  <c r="C5773" i="2"/>
  <c r="C5837" i="2"/>
  <c r="C5125" i="2"/>
  <c r="C5189" i="2"/>
  <c r="C5253" i="2"/>
  <c r="C5317" i="2"/>
  <c r="C5381" i="2"/>
  <c r="C5445" i="2"/>
  <c r="C5509" i="2"/>
  <c r="C5573" i="2"/>
  <c r="C5637" i="2"/>
  <c r="C5701" i="2"/>
  <c r="C5765" i="2"/>
  <c r="C5829" i="2"/>
  <c r="G22" i="2"/>
  <c r="G14" i="2"/>
  <c r="F8757" i="2"/>
  <c r="F8749" i="2"/>
  <c r="F8741" i="2"/>
  <c r="F8733" i="2"/>
  <c r="F8725" i="2"/>
  <c r="F8717" i="2"/>
  <c r="F8709" i="2"/>
  <c r="F8701" i="2"/>
  <c r="F8693" i="2"/>
  <c r="F8685" i="2"/>
  <c r="F8677" i="2"/>
  <c r="F8669" i="2"/>
  <c r="F8661" i="2"/>
  <c r="F8653" i="2"/>
  <c r="F8645" i="2"/>
  <c r="F8637" i="2"/>
  <c r="F8629" i="2"/>
  <c r="F8621" i="2"/>
  <c r="F8613" i="2"/>
  <c r="F8605" i="2"/>
  <c r="F8597" i="2"/>
  <c r="F8589" i="2"/>
  <c r="F8581" i="2"/>
  <c r="F8573" i="2"/>
  <c r="F8565" i="2"/>
  <c r="F8557" i="2"/>
  <c r="F8549" i="2"/>
  <c r="F8541" i="2"/>
  <c r="F8533" i="2"/>
  <c r="F8525" i="2"/>
  <c r="F8517" i="2"/>
  <c r="F8509" i="2"/>
  <c r="F8501" i="2"/>
  <c r="F8493" i="2"/>
  <c r="F8485" i="2"/>
  <c r="F8477" i="2"/>
  <c r="F8469" i="2"/>
  <c r="F8461" i="2"/>
  <c r="F8453" i="2"/>
  <c r="F8445" i="2"/>
  <c r="F8437" i="2"/>
  <c r="F8429" i="2"/>
  <c r="F8421" i="2"/>
  <c r="F8413" i="2"/>
  <c r="F8405" i="2"/>
  <c r="F8397" i="2"/>
  <c r="F8389" i="2"/>
  <c r="F8381" i="2"/>
  <c r="F8373" i="2"/>
  <c r="F8365" i="2"/>
  <c r="F8357" i="2"/>
  <c r="F8349" i="2"/>
  <c r="F8341" i="2"/>
  <c r="F8333" i="2"/>
  <c r="F8325" i="2"/>
  <c r="F8317" i="2"/>
  <c r="F8309" i="2"/>
  <c r="F8301" i="2"/>
  <c r="F8293" i="2"/>
  <c r="F8285" i="2"/>
  <c r="F8277" i="2"/>
  <c r="F8269" i="2"/>
  <c r="F8261" i="2"/>
  <c r="F8253" i="2"/>
  <c r="F8245" i="2"/>
  <c r="F8237" i="2"/>
  <c r="F8229" i="2"/>
  <c r="F8221" i="2"/>
  <c r="F8213" i="2"/>
  <c r="F8205" i="2"/>
  <c r="F8197" i="2"/>
  <c r="F8189" i="2"/>
  <c r="F8181" i="2"/>
  <c r="F8173" i="2"/>
  <c r="F8165" i="2"/>
  <c r="F8157" i="2"/>
  <c r="F8149" i="2"/>
  <c r="F8141" i="2"/>
  <c r="F8133" i="2"/>
  <c r="F8125" i="2"/>
  <c r="F8117" i="2"/>
  <c r="F8109" i="2"/>
  <c r="F8101" i="2"/>
  <c r="F8093" i="2"/>
  <c r="F8085" i="2"/>
  <c r="F8077" i="2"/>
  <c r="F8069" i="2"/>
  <c r="F8061" i="2"/>
  <c r="F8053" i="2"/>
  <c r="F8045" i="2"/>
  <c r="F8037" i="2"/>
  <c r="D8027" i="2"/>
  <c r="D8019" i="2"/>
  <c r="D8011" i="2"/>
  <c r="D8003" i="2"/>
  <c r="D7995" i="2"/>
  <c r="D7987" i="2"/>
  <c r="D7979" i="2"/>
  <c r="D7971" i="2"/>
  <c r="D7963" i="2"/>
  <c r="D7955" i="2"/>
  <c r="D7947" i="2"/>
  <c r="D7939" i="2"/>
  <c r="D7931" i="2"/>
  <c r="D7923" i="2"/>
  <c r="D7915" i="2"/>
  <c r="D7907" i="2"/>
  <c r="D7899" i="2"/>
  <c r="D7891" i="2"/>
  <c r="D7883" i="2"/>
  <c r="D7875" i="2"/>
  <c r="D7867" i="2"/>
  <c r="D7859" i="2"/>
  <c r="D7851" i="2"/>
  <c r="D7843" i="2"/>
  <c r="D7835" i="2"/>
  <c r="D7827" i="2"/>
  <c r="D7819" i="2"/>
  <c r="D7811" i="2"/>
  <c r="D7803" i="2"/>
  <c r="D7795" i="2"/>
  <c r="D7787" i="2"/>
  <c r="D7779" i="2"/>
  <c r="D7771" i="2"/>
  <c r="D7765" i="2"/>
  <c r="D7740" i="2"/>
  <c r="D7676" i="2"/>
  <c r="D7612" i="2"/>
  <c r="D7548" i="2"/>
  <c r="D7484" i="2"/>
  <c r="D7420" i="2"/>
  <c r="D7356" i="2"/>
  <c r="B7274" i="2"/>
  <c r="B7210" i="2"/>
  <c r="B7146" i="2"/>
  <c r="B7082" i="2"/>
  <c r="B7018" i="2"/>
  <c r="B6954" i="2"/>
  <c r="B6890" i="2"/>
  <c r="B6826" i="2"/>
  <c r="B6762" i="2"/>
  <c r="B6698" i="2"/>
  <c r="D5830" i="2"/>
  <c r="C5757" i="2"/>
  <c r="B5684" i="2"/>
  <c r="A5611" i="2"/>
  <c r="G5537" i="2"/>
  <c r="F5464" i="2"/>
  <c r="E5391" i="2"/>
  <c r="D5318" i="2"/>
  <c r="C5245" i="2"/>
  <c r="S6572" i="1"/>
  <c r="B6572" i="2" s="1"/>
  <c r="B6577" i="2"/>
  <c r="B6585" i="2"/>
  <c r="B6593" i="2"/>
  <c r="B6601" i="2"/>
  <c r="B6609" i="2"/>
  <c r="B6617" i="2"/>
  <c r="B6625" i="2"/>
  <c r="B6633" i="2"/>
  <c r="B6641" i="2"/>
  <c r="B6649" i="2"/>
  <c r="B6657" i="2"/>
  <c r="B6665" i="2"/>
  <c r="B6673" i="2"/>
  <c r="B6681" i="2"/>
  <c r="B6689" i="2"/>
  <c r="B6697" i="2"/>
  <c r="B6705" i="2"/>
  <c r="B6713" i="2"/>
  <c r="B6721" i="2"/>
  <c r="B6729" i="2"/>
  <c r="B6737" i="2"/>
  <c r="B6745" i="2"/>
  <c r="B6753" i="2"/>
  <c r="B6761" i="2"/>
  <c r="B6769" i="2"/>
  <c r="B6777" i="2"/>
  <c r="B6785" i="2"/>
  <c r="B6793" i="2"/>
  <c r="B6801" i="2"/>
  <c r="B6809" i="2"/>
  <c r="B6817" i="2"/>
  <c r="B6825" i="2"/>
  <c r="B6833" i="2"/>
  <c r="B6841" i="2"/>
  <c r="B6849" i="2"/>
  <c r="B6857" i="2"/>
  <c r="B6865" i="2"/>
  <c r="B6873" i="2"/>
  <c r="B6881" i="2"/>
  <c r="B6889" i="2"/>
  <c r="B6897" i="2"/>
  <c r="B6905" i="2"/>
  <c r="B6913" i="2"/>
  <c r="B6921" i="2"/>
  <c r="B6929" i="2"/>
  <c r="B6937" i="2"/>
  <c r="B6945" i="2"/>
  <c r="B6953" i="2"/>
  <c r="B6961" i="2"/>
  <c r="B6969" i="2"/>
  <c r="B6977" i="2"/>
  <c r="B6985" i="2"/>
  <c r="B6993" i="2"/>
  <c r="B7001" i="2"/>
  <c r="B7009" i="2"/>
  <c r="B7017" i="2"/>
  <c r="B7025" i="2"/>
  <c r="B7033" i="2"/>
  <c r="B7041" i="2"/>
  <c r="B7049" i="2"/>
  <c r="B7057" i="2"/>
  <c r="B7065" i="2"/>
  <c r="B7073" i="2"/>
  <c r="B7081" i="2"/>
  <c r="B7089" i="2"/>
  <c r="B7097" i="2"/>
  <c r="B7105" i="2"/>
  <c r="B7113" i="2"/>
  <c r="B7121" i="2"/>
  <c r="B7129" i="2"/>
  <c r="B7137" i="2"/>
  <c r="B7145" i="2"/>
  <c r="B7153" i="2"/>
  <c r="B7161" i="2"/>
  <c r="B7169" i="2"/>
  <c r="B7177" i="2"/>
  <c r="B7185" i="2"/>
  <c r="B7193" i="2"/>
  <c r="B7201" i="2"/>
  <c r="B7209" i="2"/>
  <c r="B7217" i="2"/>
  <c r="B7225" i="2"/>
  <c r="B7233" i="2"/>
  <c r="B7241" i="2"/>
  <c r="B7249" i="2"/>
  <c r="B7257" i="2"/>
  <c r="B7265" i="2"/>
  <c r="B7273" i="2"/>
  <c r="B7281" i="2"/>
  <c r="B7289" i="2"/>
  <c r="B7297" i="2"/>
  <c r="B6576" i="2"/>
  <c r="B6584" i="2"/>
  <c r="B6592" i="2"/>
  <c r="B6600" i="2"/>
  <c r="B6608" i="2"/>
  <c r="B6616" i="2"/>
  <c r="B6624" i="2"/>
  <c r="B6632" i="2"/>
  <c r="B6640" i="2"/>
  <c r="B6648" i="2"/>
  <c r="B6656" i="2"/>
  <c r="B6664" i="2"/>
  <c r="B6672" i="2"/>
  <c r="B6680" i="2"/>
  <c r="B6688" i="2"/>
  <c r="B6696" i="2"/>
  <c r="B6704" i="2"/>
  <c r="B6712" i="2"/>
  <c r="B6720" i="2"/>
  <c r="B6728" i="2"/>
  <c r="B6736" i="2"/>
  <c r="B6744" i="2"/>
  <c r="B6752" i="2"/>
  <c r="B6760" i="2"/>
  <c r="B6768" i="2"/>
  <c r="B6776" i="2"/>
  <c r="B6784" i="2"/>
  <c r="B6792" i="2"/>
  <c r="B6800" i="2"/>
  <c r="B6808" i="2"/>
  <c r="B6816" i="2"/>
  <c r="B6824" i="2"/>
  <c r="B6832" i="2"/>
  <c r="B6840" i="2"/>
  <c r="B6848" i="2"/>
  <c r="B6856" i="2"/>
  <c r="B6864" i="2"/>
  <c r="B6872" i="2"/>
  <c r="B6880" i="2"/>
  <c r="B6888" i="2"/>
  <c r="B6896" i="2"/>
  <c r="B6904" i="2"/>
  <c r="B6912" i="2"/>
  <c r="B6920" i="2"/>
  <c r="B6928" i="2"/>
  <c r="B6936" i="2"/>
  <c r="B6944" i="2"/>
  <c r="B6952" i="2"/>
  <c r="B6960" i="2"/>
  <c r="B6968" i="2"/>
  <c r="B6976" i="2"/>
  <c r="B6984" i="2"/>
  <c r="B6992" i="2"/>
  <c r="B7000" i="2"/>
  <c r="B7008" i="2"/>
  <c r="B7016" i="2"/>
  <c r="B7024" i="2"/>
  <c r="B7032" i="2"/>
  <c r="B7040" i="2"/>
  <c r="B7048" i="2"/>
  <c r="B7056" i="2"/>
  <c r="B7064" i="2"/>
  <c r="B7072" i="2"/>
  <c r="B7080" i="2"/>
  <c r="B7088" i="2"/>
  <c r="B7096" i="2"/>
  <c r="B7104" i="2"/>
  <c r="B7112" i="2"/>
  <c r="B7120" i="2"/>
  <c r="B7128" i="2"/>
  <c r="B7136" i="2"/>
  <c r="B7144" i="2"/>
  <c r="B7152" i="2"/>
  <c r="B7160" i="2"/>
  <c r="B7168" i="2"/>
  <c r="B7176" i="2"/>
  <c r="B7184" i="2"/>
  <c r="B7192" i="2"/>
  <c r="B7200" i="2"/>
  <c r="B7208" i="2"/>
  <c r="B7216" i="2"/>
  <c r="B7224" i="2"/>
  <c r="B7232" i="2"/>
  <c r="B7240" i="2"/>
  <c r="B7248" i="2"/>
  <c r="B7256" i="2"/>
  <c r="B7264" i="2"/>
  <c r="B7272" i="2"/>
  <c r="B7280" i="2"/>
  <c r="B7288" i="2"/>
  <c r="B7296" i="2"/>
  <c r="B6575" i="2"/>
  <c r="B6583" i="2"/>
  <c r="B6591" i="2"/>
  <c r="B6599" i="2"/>
  <c r="B6607" i="2"/>
  <c r="B6615" i="2"/>
  <c r="B6623" i="2"/>
  <c r="B6631" i="2"/>
  <c r="B6639" i="2"/>
  <c r="B6647" i="2"/>
  <c r="B6655" i="2"/>
  <c r="B6663" i="2"/>
  <c r="B6671" i="2"/>
  <c r="B6679" i="2"/>
  <c r="B6687" i="2"/>
  <c r="B6695" i="2"/>
  <c r="B6703" i="2"/>
  <c r="B6711" i="2"/>
  <c r="B6719" i="2"/>
  <c r="B6727" i="2"/>
  <c r="B6735" i="2"/>
  <c r="B6743" i="2"/>
  <c r="B6751" i="2"/>
  <c r="B6759" i="2"/>
  <c r="B6767" i="2"/>
  <c r="B6775" i="2"/>
  <c r="B6783" i="2"/>
  <c r="B6791" i="2"/>
  <c r="B6799" i="2"/>
  <c r="B6807" i="2"/>
  <c r="B6815" i="2"/>
  <c r="B6823" i="2"/>
  <c r="B6831" i="2"/>
  <c r="B6839" i="2"/>
  <c r="B6847" i="2"/>
  <c r="B6855" i="2"/>
  <c r="B6863" i="2"/>
  <c r="B6871" i="2"/>
  <c r="B6879" i="2"/>
  <c r="B6887" i="2"/>
  <c r="B6895" i="2"/>
  <c r="B6903" i="2"/>
  <c r="B6911" i="2"/>
  <c r="B6919" i="2"/>
  <c r="B6927" i="2"/>
  <c r="B6935" i="2"/>
  <c r="B6943" i="2"/>
  <c r="B6951" i="2"/>
  <c r="B6959" i="2"/>
  <c r="B6967" i="2"/>
  <c r="B6975" i="2"/>
  <c r="B6983" i="2"/>
  <c r="B6991" i="2"/>
  <c r="B6999" i="2"/>
  <c r="B7007" i="2"/>
  <c r="B7015" i="2"/>
  <c r="B7023" i="2"/>
  <c r="B7031" i="2"/>
  <c r="B7039" i="2"/>
  <c r="B7047" i="2"/>
  <c r="B7055" i="2"/>
  <c r="B7063" i="2"/>
  <c r="B7071" i="2"/>
  <c r="B7079" i="2"/>
  <c r="B7087" i="2"/>
  <c r="B7095" i="2"/>
  <c r="B7103" i="2"/>
  <c r="B7111" i="2"/>
  <c r="B7119" i="2"/>
  <c r="B7127" i="2"/>
  <c r="B7135" i="2"/>
  <c r="B7143" i="2"/>
  <c r="B7151" i="2"/>
  <c r="B7159" i="2"/>
  <c r="B7167" i="2"/>
  <c r="B7175" i="2"/>
  <c r="B7183" i="2"/>
  <c r="B7191" i="2"/>
  <c r="B7199" i="2"/>
  <c r="B7207" i="2"/>
  <c r="B7215" i="2"/>
  <c r="B7223" i="2"/>
  <c r="B7231" i="2"/>
  <c r="B7239" i="2"/>
  <c r="B7247" i="2"/>
  <c r="B7255" i="2"/>
  <c r="B7263" i="2"/>
  <c r="B7271" i="2"/>
  <c r="B7279" i="2"/>
  <c r="B7287" i="2"/>
  <c r="B7295" i="2"/>
  <c r="B6574" i="2"/>
  <c r="B6582" i="2"/>
  <c r="B6590" i="2"/>
  <c r="B6598" i="2"/>
  <c r="B6606" i="2"/>
  <c r="B6614" i="2"/>
  <c r="B6622" i="2"/>
  <c r="B6630" i="2"/>
  <c r="B6638" i="2"/>
  <c r="B6646" i="2"/>
  <c r="B6654" i="2"/>
  <c r="B6662" i="2"/>
  <c r="B6670" i="2"/>
  <c r="B6678" i="2"/>
  <c r="B6686" i="2"/>
  <c r="B6694" i="2"/>
  <c r="B6702" i="2"/>
  <c r="B6710" i="2"/>
  <c r="B6718" i="2"/>
  <c r="B6726" i="2"/>
  <c r="B6734" i="2"/>
  <c r="B6742" i="2"/>
  <c r="B6750" i="2"/>
  <c r="B6758" i="2"/>
  <c r="B6766" i="2"/>
  <c r="B6774" i="2"/>
  <c r="B6782" i="2"/>
  <c r="B6790" i="2"/>
  <c r="B6798" i="2"/>
  <c r="B6806" i="2"/>
  <c r="B6814" i="2"/>
  <c r="B6822" i="2"/>
  <c r="B6830" i="2"/>
  <c r="B6838" i="2"/>
  <c r="B6846" i="2"/>
  <c r="B6854" i="2"/>
  <c r="B6862" i="2"/>
  <c r="B6870" i="2"/>
  <c r="B6878" i="2"/>
  <c r="B6886" i="2"/>
  <c r="B6894" i="2"/>
  <c r="B6902" i="2"/>
  <c r="B6910" i="2"/>
  <c r="B6918" i="2"/>
  <c r="B6926" i="2"/>
  <c r="B6934" i="2"/>
  <c r="B6942" i="2"/>
  <c r="B6950" i="2"/>
  <c r="B6958" i="2"/>
  <c r="B6966" i="2"/>
  <c r="B6974" i="2"/>
  <c r="B6982" i="2"/>
  <c r="B6990" i="2"/>
  <c r="B6998" i="2"/>
  <c r="B7006" i="2"/>
  <c r="B7014" i="2"/>
  <c r="B7022" i="2"/>
  <c r="B7030" i="2"/>
  <c r="B7038" i="2"/>
  <c r="B7046" i="2"/>
  <c r="B7054" i="2"/>
  <c r="B7062" i="2"/>
  <c r="B7070" i="2"/>
  <c r="B7078" i="2"/>
  <c r="B7086" i="2"/>
  <c r="B7094" i="2"/>
  <c r="B7102" i="2"/>
  <c r="B7110" i="2"/>
  <c r="B7118" i="2"/>
  <c r="B7126" i="2"/>
  <c r="B7134" i="2"/>
  <c r="B7142" i="2"/>
  <c r="B7150" i="2"/>
  <c r="B7158" i="2"/>
  <c r="B7166" i="2"/>
  <c r="B7174" i="2"/>
  <c r="B7182" i="2"/>
  <c r="B7190" i="2"/>
  <c r="B7198" i="2"/>
  <c r="B7206" i="2"/>
  <c r="B7214" i="2"/>
  <c r="B7222" i="2"/>
  <c r="B7230" i="2"/>
  <c r="B7238" i="2"/>
  <c r="B7246" i="2"/>
  <c r="B7254" i="2"/>
  <c r="B7262" i="2"/>
  <c r="B7270" i="2"/>
  <c r="B7278" i="2"/>
  <c r="B7286" i="2"/>
  <c r="B7294" i="2"/>
  <c r="B6573" i="2"/>
  <c r="B6581" i="2"/>
  <c r="B6589" i="2"/>
  <c r="B6597" i="2"/>
  <c r="B6605" i="2"/>
  <c r="B6613" i="2"/>
  <c r="B6621" i="2"/>
  <c r="B6629" i="2"/>
  <c r="B6637" i="2"/>
  <c r="B6645" i="2"/>
  <c r="B6653" i="2"/>
  <c r="B6661" i="2"/>
  <c r="B6669" i="2"/>
  <c r="B6677" i="2"/>
  <c r="B6685" i="2"/>
  <c r="B6693" i="2"/>
  <c r="B6701" i="2"/>
  <c r="B6709" i="2"/>
  <c r="B6717" i="2"/>
  <c r="B6725" i="2"/>
  <c r="B6733" i="2"/>
  <c r="B6741" i="2"/>
  <c r="B6749" i="2"/>
  <c r="B6757" i="2"/>
  <c r="B6765" i="2"/>
  <c r="B6773" i="2"/>
  <c r="B6781" i="2"/>
  <c r="B6789" i="2"/>
  <c r="B6797" i="2"/>
  <c r="B6805" i="2"/>
  <c r="B6813" i="2"/>
  <c r="B6821" i="2"/>
  <c r="B6829" i="2"/>
  <c r="B6837" i="2"/>
  <c r="B6845" i="2"/>
  <c r="B6853" i="2"/>
  <c r="B6861" i="2"/>
  <c r="B6869" i="2"/>
  <c r="B6877" i="2"/>
  <c r="B6885" i="2"/>
  <c r="B6893" i="2"/>
  <c r="B6901" i="2"/>
  <c r="B6909" i="2"/>
  <c r="B6917" i="2"/>
  <c r="B6925" i="2"/>
  <c r="B6933" i="2"/>
  <c r="B6941" i="2"/>
  <c r="B6949" i="2"/>
  <c r="B6957" i="2"/>
  <c r="B6965" i="2"/>
  <c r="B6973" i="2"/>
  <c r="B6981" i="2"/>
  <c r="B6989" i="2"/>
  <c r="B6997" i="2"/>
  <c r="B7005" i="2"/>
  <c r="B7013" i="2"/>
  <c r="B7021" i="2"/>
  <c r="B7029" i="2"/>
  <c r="B7037" i="2"/>
  <c r="B7045" i="2"/>
  <c r="B7053" i="2"/>
  <c r="B7061" i="2"/>
  <c r="B7069" i="2"/>
  <c r="B7077" i="2"/>
  <c r="B7085" i="2"/>
  <c r="B7093" i="2"/>
  <c r="B7101" i="2"/>
  <c r="B7109" i="2"/>
  <c r="B7117" i="2"/>
  <c r="B7125" i="2"/>
  <c r="B7133" i="2"/>
  <c r="B7141" i="2"/>
  <c r="B7149" i="2"/>
  <c r="B7157" i="2"/>
  <c r="B7165" i="2"/>
  <c r="B7173" i="2"/>
  <c r="B7181" i="2"/>
  <c r="B7189" i="2"/>
  <c r="B7197" i="2"/>
  <c r="B7205" i="2"/>
  <c r="B7213" i="2"/>
  <c r="B7221" i="2"/>
  <c r="B7229" i="2"/>
  <c r="B7237" i="2"/>
  <c r="B7245" i="2"/>
  <c r="B7253" i="2"/>
  <c r="B7261" i="2"/>
  <c r="B7269" i="2"/>
  <c r="B7277" i="2"/>
  <c r="B7285" i="2"/>
  <c r="B7293" i="2"/>
  <c r="B7301" i="2"/>
  <c r="B6580" i="2"/>
  <c r="B6588" i="2"/>
  <c r="B6596" i="2"/>
  <c r="B6604" i="2"/>
  <c r="B6612" i="2"/>
  <c r="B6620" i="2"/>
  <c r="B6628" i="2"/>
  <c r="B6636" i="2"/>
  <c r="B6644" i="2"/>
  <c r="B6652" i="2"/>
  <c r="B6660" i="2"/>
  <c r="B6668" i="2"/>
  <c r="B6676" i="2"/>
  <c r="B6684" i="2"/>
  <c r="B6692" i="2"/>
  <c r="B6700" i="2"/>
  <c r="B6708" i="2"/>
  <c r="B6716" i="2"/>
  <c r="B6724" i="2"/>
  <c r="B6732" i="2"/>
  <c r="B6740" i="2"/>
  <c r="B6748" i="2"/>
  <c r="B6756" i="2"/>
  <c r="B6764" i="2"/>
  <c r="B6772" i="2"/>
  <c r="B6780" i="2"/>
  <c r="B6788" i="2"/>
  <c r="B6796" i="2"/>
  <c r="B6804" i="2"/>
  <c r="B6812" i="2"/>
  <c r="B6820" i="2"/>
  <c r="B6828" i="2"/>
  <c r="B6836" i="2"/>
  <c r="B6844" i="2"/>
  <c r="B6852" i="2"/>
  <c r="B6860" i="2"/>
  <c r="B6868" i="2"/>
  <c r="B6876" i="2"/>
  <c r="B6884" i="2"/>
  <c r="B6892" i="2"/>
  <c r="B6900" i="2"/>
  <c r="B6908" i="2"/>
  <c r="B6916" i="2"/>
  <c r="B6924" i="2"/>
  <c r="B6932" i="2"/>
  <c r="B6940" i="2"/>
  <c r="B6948" i="2"/>
  <c r="B6956" i="2"/>
  <c r="B6964" i="2"/>
  <c r="B6972" i="2"/>
  <c r="B6980" i="2"/>
  <c r="B6988" i="2"/>
  <c r="B6996" i="2"/>
  <c r="B7004" i="2"/>
  <c r="B7012" i="2"/>
  <c r="B7020" i="2"/>
  <c r="B7028" i="2"/>
  <c r="B7036" i="2"/>
  <c r="B7044" i="2"/>
  <c r="B7052" i="2"/>
  <c r="B7060" i="2"/>
  <c r="B7068" i="2"/>
  <c r="B7076" i="2"/>
  <c r="B7084" i="2"/>
  <c r="B7092" i="2"/>
  <c r="B7100" i="2"/>
  <c r="B7108" i="2"/>
  <c r="B7116" i="2"/>
  <c r="B7124" i="2"/>
  <c r="B7132" i="2"/>
  <c r="B7140" i="2"/>
  <c r="B7148" i="2"/>
  <c r="B7156" i="2"/>
  <c r="B7164" i="2"/>
  <c r="B7172" i="2"/>
  <c r="B7180" i="2"/>
  <c r="B7188" i="2"/>
  <c r="B7196" i="2"/>
  <c r="B7204" i="2"/>
  <c r="B7212" i="2"/>
  <c r="B7220" i="2"/>
  <c r="B7228" i="2"/>
  <c r="B7236" i="2"/>
  <c r="B7244" i="2"/>
  <c r="B7252" i="2"/>
  <c r="B7260" i="2"/>
  <c r="B7268" i="2"/>
  <c r="B7276" i="2"/>
  <c r="B7284" i="2"/>
  <c r="B7292" i="2"/>
  <c r="B7300" i="2"/>
  <c r="B6579" i="2"/>
  <c r="B6587" i="2"/>
  <c r="B6595" i="2"/>
  <c r="B6603" i="2"/>
  <c r="B6611" i="2"/>
  <c r="B6619" i="2"/>
  <c r="B6627" i="2"/>
  <c r="B6635" i="2"/>
  <c r="B6643" i="2"/>
  <c r="B6651" i="2"/>
  <c r="B6659" i="2"/>
  <c r="B6667" i="2"/>
  <c r="B6675" i="2"/>
  <c r="B6683" i="2"/>
  <c r="B6691" i="2"/>
  <c r="B6699" i="2"/>
  <c r="B6707" i="2"/>
  <c r="B6715" i="2"/>
  <c r="B6723" i="2"/>
  <c r="B6731" i="2"/>
  <c r="B6739" i="2"/>
  <c r="B6747" i="2"/>
  <c r="B6755" i="2"/>
  <c r="B6763" i="2"/>
  <c r="B6771" i="2"/>
  <c r="B6779" i="2"/>
  <c r="B6787" i="2"/>
  <c r="B6795" i="2"/>
  <c r="B6803" i="2"/>
  <c r="B6811" i="2"/>
  <c r="B6819" i="2"/>
  <c r="B6827" i="2"/>
  <c r="B6835" i="2"/>
  <c r="B6843" i="2"/>
  <c r="B6851" i="2"/>
  <c r="B6859" i="2"/>
  <c r="B6867" i="2"/>
  <c r="B6875" i="2"/>
  <c r="B6883" i="2"/>
  <c r="B6891" i="2"/>
  <c r="B6899" i="2"/>
  <c r="B6907" i="2"/>
  <c r="B6915" i="2"/>
  <c r="B6923" i="2"/>
  <c r="B6931" i="2"/>
  <c r="B6939" i="2"/>
  <c r="B6947" i="2"/>
  <c r="B6955" i="2"/>
  <c r="B6963" i="2"/>
  <c r="B6971" i="2"/>
  <c r="B6979" i="2"/>
  <c r="B6987" i="2"/>
  <c r="B6995" i="2"/>
  <c r="B7003" i="2"/>
  <c r="B7011" i="2"/>
  <c r="B7019" i="2"/>
  <c r="B7027" i="2"/>
  <c r="B7035" i="2"/>
  <c r="B7043" i="2"/>
  <c r="B7051" i="2"/>
  <c r="B7059" i="2"/>
  <c r="B7067" i="2"/>
  <c r="B7075" i="2"/>
  <c r="B7083" i="2"/>
  <c r="B7091" i="2"/>
  <c r="B7099" i="2"/>
  <c r="B7107" i="2"/>
  <c r="B7115" i="2"/>
  <c r="B7123" i="2"/>
  <c r="B7131" i="2"/>
  <c r="B7139" i="2"/>
  <c r="B7147" i="2"/>
  <c r="B7155" i="2"/>
  <c r="B7163" i="2"/>
  <c r="B7171" i="2"/>
  <c r="B7179" i="2"/>
  <c r="B7187" i="2"/>
  <c r="B7195" i="2"/>
  <c r="B7203" i="2"/>
  <c r="B7211" i="2"/>
  <c r="B7219" i="2"/>
  <c r="B7227" i="2"/>
  <c r="B7235" i="2"/>
  <c r="B7243" i="2"/>
  <c r="B7251" i="2"/>
  <c r="B7259" i="2"/>
  <c r="B7267" i="2"/>
  <c r="B7275" i="2"/>
  <c r="B7283" i="2"/>
  <c r="B7291" i="2"/>
  <c r="B7299" i="2"/>
  <c r="X2" i="1"/>
  <c r="G2" i="2" s="1"/>
  <c r="G33" i="2"/>
  <c r="G41" i="2"/>
  <c r="G49" i="2"/>
  <c r="G57" i="2"/>
  <c r="G65" i="2"/>
  <c r="G73" i="2"/>
  <c r="G81" i="2"/>
  <c r="G89" i="2"/>
  <c r="G97" i="2"/>
  <c r="G105" i="2"/>
  <c r="G113" i="2"/>
  <c r="G121" i="2"/>
  <c r="G37" i="2"/>
  <c r="G50" i="2"/>
  <c r="G54" i="2"/>
  <c r="G67" i="2"/>
  <c r="G71" i="2"/>
  <c r="G84" i="2"/>
  <c r="G88" i="2"/>
  <c r="G101" i="2"/>
  <c r="G114" i="2"/>
  <c r="G118" i="2"/>
  <c r="G32" i="2"/>
  <c r="G36" i="2"/>
  <c r="G40" i="2"/>
  <c r="G53" i="2"/>
  <c r="G66" i="2"/>
  <c r="G70" i="2"/>
  <c r="G83" i="2"/>
  <c r="G87" i="2"/>
  <c r="G100" i="2"/>
  <c r="G104" i="2"/>
  <c r="G117" i="2"/>
  <c r="G126" i="2"/>
  <c r="G134" i="2"/>
  <c r="G35" i="2"/>
  <c r="G39" i="2"/>
  <c r="G52" i="2"/>
  <c r="G56" i="2"/>
  <c r="G69" i="2"/>
  <c r="G82" i="2"/>
  <c r="G86" i="2"/>
  <c r="G99" i="2"/>
  <c r="G103" i="2"/>
  <c r="G116" i="2"/>
  <c r="G120" i="2"/>
  <c r="G132" i="2"/>
  <c r="G31" i="2"/>
  <c r="G44" i="2"/>
  <c r="G46" i="2"/>
  <c r="G90" i="2"/>
  <c r="G92" i="2"/>
  <c r="G111" i="2"/>
  <c r="G115" i="2"/>
  <c r="G123" i="2"/>
  <c r="G131" i="2"/>
  <c r="G137" i="2"/>
  <c r="G144" i="2"/>
  <c r="G152" i="2"/>
  <c r="G160" i="2"/>
  <c r="G168" i="2"/>
  <c r="G61" i="2"/>
  <c r="G63" i="2"/>
  <c r="G107" i="2"/>
  <c r="G109" i="2"/>
  <c r="G125" i="2"/>
  <c r="G128" i="2"/>
  <c r="G143" i="2"/>
  <c r="G151" i="2"/>
  <c r="G159" i="2"/>
  <c r="G167" i="2"/>
  <c r="G34" i="2"/>
  <c r="G55" i="2"/>
  <c r="G59" i="2"/>
  <c r="G78" i="2"/>
  <c r="G80" i="2"/>
  <c r="G142" i="2"/>
  <c r="G150" i="2"/>
  <c r="G158" i="2"/>
  <c r="G166" i="2"/>
  <c r="G174" i="2"/>
  <c r="G42" i="2"/>
  <c r="G47" i="2"/>
  <c r="G51" i="2"/>
  <c r="G72" i="2"/>
  <c r="G74" i="2"/>
  <c r="G76" i="2"/>
  <c r="G95" i="2"/>
  <c r="G130" i="2"/>
  <c r="G133" i="2"/>
  <c r="G136" i="2"/>
  <c r="G141" i="2"/>
  <c r="G149" i="2"/>
  <c r="G157" i="2"/>
  <c r="G165" i="2"/>
  <c r="G173" i="2"/>
  <c r="G45" i="2"/>
  <c r="G64" i="2"/>
  <c r="G68" i="2"/>
  <c r="G91" i="2"/>
  <c r="G93" i="2"/>
  <c r="G112" i="2"/>
  <c r="G122" i="2"/>
  <c r="G124" i="2"/>
  <c r="G127" i="2"/>
  <c r="G140" i="2"/>
  <c r="G148" i="2"/>
  <c r="G156" i="2"/>
  <c r="G164" i="2"/>
  <c r="G172" i="2"/>
  <c r="G30" i="2"/>
  <c r="G43" i="2"/>
  <c r="G60" i="2"/>
  <c r="G62" i="2"/>
  <c r="G85" i="2"/>
  <c r="G108" i="2"/>
  <c r="G110" i="2"/>
  <c r="G139" i="2"/>
  <c r="G147" i="2"/>
  <c r="G155" i="2"/>
  <c r="G163" i="2"/>
  <c r="G171" i="2"/>
  <c r="G38" i="2"/>
  <c r="G58" i="2"/>
  <c r="G77" i="2"/>
  <c r="G79" i="2"/>
  <c r="G102" i="2"/>
  <c r="G106" i="2"/>
  <c r="G129" i="2"/>
  <c r="G135" i="2"/>
  <c r="G138" i="2"/>
  <c r="G146" i="2"/>
  <c r="G154" i="2"/>
  <c r="G162" i="2"/>
  <c r="G170" i="2"/>
  <c r="G75" i="2"/>
  <c r="G179" i="2"/>
  <c r="G187" i="2"/>
  <c r="G195" i="2"/>
  <c r="G203" i="2"/>
  <c r="G211" i="2"/>
  <c r="G219" i="2"/>
  <c r="G227" i="2"/>
  <c r="G235" i="2"/>
  <c r="G243" i="2"/>
  <c r="G251" i="2"/>
  <c r="G259" i="2"/>
  <c r="G267" i="2"/>
  <c r="G275" i="2"/>
  <c r="G283" i="2"/>
  <c r="G291" i="2"/>
  <c r="G299" i="2"/>
  <c r="G307" i="2"/>
  <c r="G315" i="2"/>
  <c r="G323" i="2"/>
  <c r="G331" i="2"/>
  <c r="G339" i="2"/>
  <c r="G347" i="2"/>
  <c r="G355" i="2"/>
  <c r="G94" i="2"/>
  <c r="G178" i="2"/>
  <c r="G186" i="2"/>
  <c r="G194" i="2"/>
  <c r="G202" i="2"/>
  <c r="G210" i="2"/>
  <c r="G218" i="2"/>
  <c r="G226" i="2"/>
  <c r="G234" i="2"/>
  <c r="G242" i="2"/>
  <c r="G250" i="2"/>
  <c r="G258" i="2"/>
  <c r="G266" i="2"/>
  <c r="G274" i="2"/>
  <c r="G282" i="2"/>
  <c r="G290" i="2"/>
  <c r="G298" i="2"/>
  <c r="G306" i="2"/>
  <c r="G314" i="2"/>
  <c r="G322" i="2"/>
  <c r="G330" i="2"/>
  <c r="G338" i="2"/>
  <c r="G346" i="2"/>
  <c r="G354" i="2"/>
  <c r="G96" i="2"/>
  <c r="G177" i="2"/>
  <c r="G185" i="2"/>
  <c r="G193" i="2"/>
  <c r="G201" i="2"/>
  <c r="G209" i="2"/>
  <c r="G217" i="2"/>
  <c r="G225" i="2"/>
  <c r="G233" i="2"/>
  <c r="G241" i="2"/>
  <c r="G249" i="2"/>
  <c r="G257" i="2"/>
  <c r="G265" i="2"/>
  <c r="G273" i="2"/>
  <c r="G281" i="2"/>
  <c r="G289" i="2"/>
  <c r="G297" i="2"/>
  <c r="G305" i="2"/>
  <c r="G313" i="2"/>
  <c r="G321" i="2"/>
  <c r="G329" i="2"/>
  <c r="G337" i="2"/>
  <c r="G345" i="2"/>
  <c r="G353" i="2"/>
  <c r="G48" i="2"/>
  <c r="G98" i="2"/>
  <c r="G176" i="2"/>
  <c r="G184" i="2"/>
  <c r="G192" i="2"/>
  <c r="G200" i="2"/>
  <c r="G208" i="2"/>
  <c r="G216" i="2"/>
  <c r="G224" i="2"/>
  <c r="G232" i="2"/>
  <c r="G240" i="2"/>
  <c r="G248" i="2"/>
  <c r="G256" i="2"/>
  <c r="G264" i="2"/>
  <c r="G272" i="2"/>
  <c r="G280" i="2"/>
  <c r="G288" i="2"/>
  <c r="G296" i="2"/>
  <c r="G304" i="2"/>
  <c r="G312" i="2"/>
  <c r="G320" i="2"/>
  <c r="G328" i="2"/>
  <c r="G336" i="2"/>
  <c r="G344" i="2"/>
  <c r="G352" i="2"/>
  <c r="G169" i="2"/>
  <c r="G183" i="2"/>
  <c r="G191" i="2"/>
  <c r="G199" i="2"/>
  <c r="G207" i="2"/>
  <c r="G215" i="2"/>
  <c r="G223" i="2"/>
  <c r="G231" i="2"/>
  <c r="G239" i="2"/>
  <c r="G247" i="2"/>
  <c r="G255" i="2"/>
  <c r="G263" i="2"/>
  <c r="G271" i="2"/>
  <c r="G279" i="2"/>
  <c r="G287" i="2"/>
  <c r="G295" i="2"/>
  <c r="G303" i="2"/>
  <c r="G311" i="2"/>
  <c r="G319" i="2"/>
  <c r="G327" i="2"/>
  <c r="G335" i="2"/>
  <c r="G343" i="2"/>
  <c r="G351" i="2"/>
  <c r="G119" i="2"/>
  <c r="G161" i="2"/>
  <c r="G175" i="2"/>
  <c r="G182" i="2"/>
  <c r="G190" i="2"/>
  <c r="G198" i="2"/>
  <c r="G206" i="2"/>
  <c r="G214" i="2"/>
  <c r="G222" i="2"/>
  <c r="G230" i="2"/>
  <c r="G238" i="2"/>
  <c r="G246" i="2"/>
  <c r="G254" i="2"/>
  <c r="G262" i="2"/>
  <c r="G270" i="2"/>
  <c r="G278" i="2"/>
  <c r="G286" i="2"/>
  <c r="G294" i="2"/>
  <c r="G302" i="2"/>
  <c r="G310" i="2"/>
  <c r="G318" i="2"/>
  <c r="G326" i="2"/>
  <c r="G334" i="2"/>
  <c r="G342" i="2"/>
  <c r="G350" i="2"/>
  <c r="G197" i="2"/>
  <c r="G229" i="2"/>
  <c r="G261" i="2"/>
  <c r="G293" i="2"/>
  <c r="G325" i="2"/>
  <c r="G363" i="2"/>
  <c r="G371" i="2"/>
  <c r="G379" i="2"/>
  <c r="G387" i="2"/>
  <c r="G395" i="2"/>
  <c r="G403" i="2"/>
  <c r="G411" i="2"/>
  <c r="G419" i="2"/>
  <c r="G427" i="2"/>
  <c r="G435" i="2"/>
  <c r="G443" i="2"/>
  <c r="G451" i="2"/>
  <c r="G459" i="2"/>
  <c r="G467" i="2"/>
  <c r="G475" i="2"/>
  <c r="G483" i="2"/>
  <c r="G491" i="2"/>
  <c r="G499" i="2"/>
  <c r="G188" i="2"/>
  <c r="G220" i="2"/>
  <c r="G252" i="2"/>
  <c r="G284" i="2"/>
  <c r="G316" i="2"/>
  <c r="G348" i="2"/>
  <c r="G356" i="2"/>
  <c r="G362" i="2"/>
  <c r="G370" i="2"/>
  <c r="G378" i="2"/>
  <c r="G386" i="2"/>
  <c r="G394" i="2"/>
  <c r="G402" i="2"/>
  <c r="G410" i="2"/>
  <c r="G418" i="2"/>
  <c r="G426" i="2"/>
  <c r="G434" i="2"/>
  <c r="G442" i="2"/>
  <c r="G450" i="2"/>
  <c r="G458" i="2"/>
  <c r="G466" i="2"/>
  <c r="G474" i="2"/>
  <c r="G482" i="2"/>
  <c r="G490" i="2"/>
  <c r="G498" i="2"/>
  <c r="G189" i="2"/>
  <c r="G221" i="2"/>
  <c r="G253" i="2"/>
  <c r="G285" i="2"/>
  <c r="G317" i="2"/>
  <c r="G349" i="2"/>
  <c r="G361" i="2"/>
  <c r="G369" i="2"/>
  <c r="G377" i="2"/>
  <c r="G385" i="2"/>
  <c r="G393" i="2"/>
  <c r="G401" i="2"/>
  <c r="G409" i="2"/>
  <c r="G417" i="2"/>
  <c r="G425" i="2"/>
  <c r="G433" i="2"/>
  <c r="G441" i="2"/>
  <c r="G449" i="2"/>
  <c r="G457" i="2"/>
  <c r="G465" i="2"/>
  <c r="G473" i="2"/>
  <c r="G481" i="2"/>
  <c r="G489" i="2"/>
  <c r="G497" i="2"/>
  <c r="G145" i="2"/>
  <c r="G180" i="2"/>
  <c r="G212" i="2"/>
  <c r="G244" i="2"/>
  <c r="G276" i="2"/>
  <c r="G308" i="2"/>
  <c r="G340" i="2"/>
  <c r="G360" i="2"/>
  <c r="G368" i="2"/>
  <c r="G376" i="2"/>
  <c r="G384" i="2"/>
  <c r="G392" i="2"/>
  <c r="G400" i="2"/>
  <c r="G408" i="2"/>
  <c r="G416" i="2"/>
  <c r="G424" i="2"/>
  <c r="G432" i="2"/>
  <c r="G440" i="2"/>
  <c r="G448" i="2"/>
  <c r="G456" i="2"/>
  <c r="G464" i="2"/>
  <c r="G472" i="2"/>
  <c r="G480" i="2"/>
  <c r="G488" i="2"/>
  <c r="G496" i="2"/>
  <c r="G153" i="2"/>
  <c r="G181" i="2"/>
  <c r="G213" i="2"/>
  <c r="G245" i="2"/>
  <c r="G277" i="2"/>
  <c r="G309" i="2"/>
  <c r="G341" i="2"/>
  <c r="G359" i="2"/>
  <c r="G367" i="2"/>
  <c r="G375" i="2"/>
  <c r="G383" i="2"/>
  <c r="G391" i="2"/>
  <c r="G399" i="2"/>
  <c r="G407" i="2"/>
  <c r="G415" i="2"/>
  <c r="G423" i="2"/>
  <c r="G431" i="2"/>
  <c r="G439" i="2"/>
  <c r="G447" i="2"/>
  <c r="G455" i="2"/>
  <c r="G463" i="2"/>
  <c r="G471" i="2"/>
  <c r="G479" i="2"/>
  <c r="G487" i="2"/>
  <c r="G495" i="2"/>
  <c r="G204" i="2"/>
  <c r="G236" i="2"/>
  <c r="G268" i="2"/>
  <c r="G300" i="2"/>
  <c r="G332" i="2"/>
  <c r="G358" i="2"/>
  <c r="G366" i="2"/>
  <c r="G374" i="2"/>
  <c r="G382" i="2"/>
  <c r="G390" i="2"/>
  <c r="G398" i="2"/>
  <c r="G406" i="2"/>
  <c r="G414" i="2"/>
  <c r="G422" i="2"/>
  <c r="G430" i="2"/>
  <c r="G438" i="2"/>
  <c r="G446" i="2"/>
  <c r="G454" i="2"/>
  <c r="G462" i="2"/>
  <c r="G470" i="2"/>
  <c r="G478" i="2"/>
  <c r="G486" i="2"/>
  <c r="G494" i="2"/>
  <c r="G205" i="2"/>
  <c r="G237" i="2"/>
  <c r="G269" i="2"/>
  <c r="G301" i="2"/>
  <c r="G333" i="2"/>
  <c r="G357" i="2"/>
  <c r="G365" i="2"/>
  <c r="G373" i="2"/>
  <c r="G381" i="2"/>
  <c r="G389" i="2"/>
  <c r="G397" i="2"/>
  <c r="G405" i="2"/>
  <c r="G413" i="2"/>
  <c r="G421" i="2"/>
  <c r="G429" i="2"/>
  <c r="G437" i="2"/>
  <c r="G445" i="2"/>
  <c r="G453" i="2"/>
  <c r="G461" i="2"/>
  <c r="G469" i="2"/>
  <c r="G477" i="2"/>
  <c r="G485" i="2"/>
  <c r="G493" i="2"/>
  <c r="G501" i="2"/>
  <c r="G292" i="2"/>
  <c r="G404" i="2"/>
  <c r="G468" i="2"/>
  <c r="G505" i="2"/>
  <c r="G513" i="2"/>
  <c r="G521" i="2"/>
  <c r="G529" i="2"/>
  <c r="G537" i="2"/>
  <c r="G545" i="2"/>
  <c r="G553" i="2"/>
  <c r="G561" i="2"/>
  <c r="G569" i="2"/>
  <c r="G577" i="2"/>
  <c r="G585" i="2"/>
  <c r="G593" i="2"/>
  <c r="G601" i="2"/>
  <c r="G609" i="2"/>
  <c r="G617" i="2"/>
  <c r="G625" i="2"/>
  <c r="G633" i="2"/>
  <c r="G641" i="2"/>
  <c r="G649" i="2"/>
  <c r="G657" i="2"/>
  <c r="G665" i="2"/>
  <c r="G673" i="2"/>
  <c r="G681" i="2"/>
  <c r="G689" i="2"/>
  <c r="G697" i="2"/>
  <c r="G705" i="2"/>
  <c r="G713" i="2"/>
  <c r="G721" i="2"/>
  <c r="G729" i="2"/>
  <c r="G260" i="2"/>
  <c r="G396" i="2"/>
  <c r="G460" i="2"/>
  <c r="G500" i="2"/>
  <c r="G504" i="2"/>
  <c r="G512" i="2"/>
  <c r="G520" i="2"/>
  <c r="G528" i="2"/>
  <c r="G536" i="2"/>
  <c r="G544" i="2"/>
  <c r="G552" i="2"/>
  <c r="G560" i="2"/>
  <c r="G568" i="2"/>
  <c r="G576" i="2"/>
  <c r="G584" i="2"/>
  <c r="G592" i="2"/>
  <c r="G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2" i="2"/>
  <c r="G720" i="2"/>
  <c r="G728" i="2"/>
  <c r="G228" i="2"/>
  <c r="G388" i="2"/>
  <c r="G452" i="2"/>
  <c r="G503" i="2"/>
  <c r="G511" i="2"/>
  <c r="G519" i="2"/>
  <c r="G527" i="2"/>
  <c r="G535" i="2"/>
  <c r="G543" i="2"/>
  <c r="G551" i="2"/>
  <c r="G559" i="2"/>
  <c r="G567" i="2"/>
  <c r="G575" i="2"/>
  <c r="G583" i="2"/>
  <c r="G591" i="2"/>
  <c r="G599" i="2"/>
  <c r="G607" i="2"/>
  <c r="G615" i="2"/>
  <c r="G623" i="2"/>
  <c r="G631" i="2"/>
  <c r="G639" i="2"/>
  <c r="G647" i="2"/>
  <c r="G655" i="2"/>
  <c r="G663" i="2"/>
  <c r="G671" i="2"/>
  <c r="G679" i="2"/>
  <c r="G687" i="2"/>
  <c r="G695" i="2"/>
  <c r="G703" i="2"/>
  <c r="G711" i="2"/>
  <c r="G719" i="2"/>
  <c r="G727" i="2"/>
  <c r="G196" i="2"/>
  <c r="G380" i="2"/>
  <c r="G444" i="2"/>
  <c r="G510" i="2"/>
  <c r="G518" i="2"/>
  <c r="G526" i="2"/>
  <c r="G534" i="2"/>
  <c r="G542" i="2"/>
  <c r="G550" i="2"/>
  <c r="G558" i="2"/>
  <c r="G566" i="2"/>
  <c r="G574" i="2"/>
  <c r="G582" i="2"/>
  <c r="G590" i="2"/>
  <c r="G598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10" i="2"/>
  <c r="G718" i="2"/>
  <c r="G726" i="2"/>
  <c r="G372" i="2"/>
  <c r="G436" i="2"/>
  <c r="G509" i="2"/>
  <c r="G517" i="2"/>
  <c r="G525" i="2"/>
  <c r="G533" i="2"/>
  <c r="G541" i="2"/>
  <c r="G549" i="2"/>
  <c r="G557" i="2"/>
  <c r="G565" i="2"/>
  <c r="G573" i="2"/>
  <c r="G581" i="2"/>
  <c r="G589" i="2"/>
  <c r="G597" i="2"/>
  <c r="G605" i="2"/>
  <c r="G613" i="2"/>
  <c r="G621" i="2"/>
  <c r="G629" i="2"/>
  <c r="G637" i="2"/>
  <c r="G645" i="2"/>
  <c r="G653" i="2"/>
  <c r="G661" i="2"/>
  <c r="G669" i="2"/>
  <c r="G677" i="2"/>
  <c r="G685" i="2"/>
  <c r="G693" i="2"/>
  <c r="G701" i="2"/>
  <c r="G709" i="2"/>
  <c r="G717" i="2"/>
  <c r="G725" i="2"/>
  <c r="G364" i="2"/>
  <c r="G428" i="2"/>
  <c r="G492" i="2"/>
  <c r="G502" i="2"/>
  <c r="G508" i="2"/>
  <c r="G516" i="2"/>
  <c r="G524" i="2"/>
  <c r="G532" i="2"/>
  <c r="G540" i="2"/>
  <c r="G548" i="2"/>
  <c r="G556" i="2"/>
  <c r="G564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676" i="2"/>
  <c r="G684" i="2"/>
  <c r="G692" i="2"/>
  <c r="G700" i="2"/>
  <c r="G708" i="2"/>
  <c r="G716" i="2"/>
  <c r="G724" i="2"/>
  <c r="G420" i="2"/>
  <c r="G484" i="2"/>
  <c r="G507" i="2"/>
  <c r="G515" i="2"/>
  <c r="G523" i="2"/>
  <c r="G531" i="2"/>
  <c r="G539" i="2"/>
  <c r="G547" i="2"/>
  <c r="G555" i="2"/>
  <c r="G563" i="2"/>
  <c r="G571" i="2"/>
  <c r="G579" i="2"/>
  <c r="G587" i="2"/>
  <c r="G595" i="2"/>
  <c r="G603" i="2"/>
  <c r="G611" i="2"/>
  <c r="G619" i="2"/>
  <c r="G627" i="2"/>
  <c r="G635" i="2"/>
  <c r="G643" i="2"/>
  <c r="G651" i="2"/>
  <c r="G324" i="2"/>
  <c r="G546" i="2"/>
  <c r="G610" i="2"/>
  <c r="G683" i="2"/>
  <c r="G715" i="2"/>
  <c r="G538" i="2"/>
  <c r="G602" i="2"/>
  <c r="G674" i="2"/>
  <c r="G706" i="2"/>
  <c r="G530" i="2"/>
  <c r="G594" i="2"/>
  <c r="G675" i="2"/>
  <c r="G707" i="2"/>
  <c r="G522" i="2"/>
  <c r="G586" i="2"/>
  <c r="G650" i="2"/>
  <c r="G666" i="2"/>
  <c r="G698" i="2"/>
  <c r="G730" i="2"/>
  <c r="G514" i="2"/>
  <c r="G578" i="2"/>
  <c r="G642" i="2"/>
  <c r="G667" i="2"/>
  <c r="G699" i="2"/>
  <c r="G731" i="2"/>
  <c r="G506" i="2"/>
  <c r="G570" i="2"/>
  <c r="G634" i="2"/>
  <c r="G658" i="2"/>
  <c r="G690" i="2"/>
  <c r="G722" i="2"/>
  <c r="G476" i="2"/>
  <c r="G723" i="2"/>
  <c r="G691" i="2"/>
  <c r="G618" i="2"/>
  <c r="G626" i="2"/>
  <c r="G659" i="2"/>
  <c r="G554" i="2"/>
  <c r="G714" i="2"/>
  <c r="G562" i="2"/>
  <c r="G682" i="2"/>
  <c r="G412" i="2"/>
  <c r="G21" i="2"/>
  <c r="F8756" i="2"/>
  <c r="F8740" i="2"/>
  <c r="F8636" i="2"/>
  <c r="F8628" i="2"/>
  <c r="F8620" i="2"/>
  <c r="F8588" i="2"/>
  <c r="F8572" i="2"/>
  <c r="F8556" i="2"/>
  <c r="F8548" i="2"/>
  <c r="F8524" i="2"/>
  <c r="F8516" i="2"/>
  <c r="F8460" i="2"/>
  <c r="F8452" i="2"/>
  <c r="S5112" i="1"/>
  <c r="B5112" i="2" s="1"/>
  <c r="B5113" i="2"/>
  <c r="B5121" i="2"/>
  <c r="B5129" i="2"/>
  <c r="B5137" i="2"/>
  <c r="B5145" i="2"/>
  <c r="B5153" i="2"/>
  <c r="B5161" i="2"/>
  <c r="B5169" i="2"/>
  <c r="B5177" i="2"/>
  <c r="B5185" i="2"/>
  <c r="B5193" i="2"/>
  <c r="B5201" i="2"/>
  <c r="B5209" i="2"/>
  <c r="B5217" i="2"/>
  <c r="B5225" i="2"/>
  <c r="B5233" i="2"/>
  <c r="B5241" i="2"/>
  <c r="B5249" i="2"/>
  <c r="B5257" i="2"/>
  <c r="B5265" i="2"/>
  <c r="B5273" i="2"/>
  <c r="B5281" i="2"/>
  <c r="B5289" i="2"/>
  <c r="B5297" i="2"/>
  <c r="B5305" i="2"/>
  <c r="B5313" i="2"/>
  <c r="B5321" i="2"/>
  <c r="B5329" i="2"/>
  <c r="B5337" i="2"/>
  <c r="B5345" i="2"/>
  <c r="B5353" i="2"/>
  <c r="B5361" i="2"/>
  <c r="B5369" i="2"/>
  <c r="B5377" i="2"/>
  <c r="B5385" i="2"/>
  <c r="B5393" i="2"/>
  <c r="B5401" i="2"/>
  <c r="B5409" i="2"/>
  <c r="B5417" i="2"/>
  <c r="B5425" i="2"/>
  <c r="B5433" i="2"/>
  <c r="B5441" i="2"/>
  <c r="B5449" i="2"/>
  <c r="B5457" i="2"/>
  <c r="B5465" i="2"/>
  <c r="B5473" i="2"/>
  <c r="B5481" i="2"/>
  <c r="B5489" i="2"/>
  <c r="B5497" i="2"/>
  <c r="B5505" i="2"/>
  <c r="B5513" i="2"/>
  <c r="B5521" i="2"/>
  <c r="B5529" i="2"/>
  <c r="B5537" i="2"/>
  <c r="B5545" i="2"/>
  <c r="B5553" i="2"/>
  <c r="B5561" i="2"/>
  <c r="B5569" i="2"/>
  <c r="B5577" i="2"/>
  <c r="B5585" i="2"/>
  <c r="B5593" i="2"/>
  <c r="B5601" i="2"/>
  <c r="B5609" i="2"/>
  <c r="B5617" i="2"/>
  <c r="B5625" i="2"/>
  <c r="B5633" i="2"/>
  <c r="B5641" i="2"/>
  <c r="B5649" i="2"/>
  <c r="B5657" i="2"/>
  <c r="B5665" i="2"/>
  <c r="B5673" i="2"/>
  <c r="B5681" i="2"/>
  <c r="B5689" i="2"/>
  <c r="B5697" i="2"/>
  <c r="B5705" i="2"/>
  <c r="B5713" i="2"/>
  <c r="B5721" i="2"/>
  <c r="B5729" i="2"/>
  <c r="B5737" i="2"/>
  <c r="B5745" i="2"/>
  <c r="B5753" i="2"/>
  <c r="B5761" i="2"/>
  <c r="B5769" i="2"/>
  <c r="B5777" i="2"/>
  <c r="B5785" i="2"/>
  <c r="B5793" i="2"/>
  <c r="B5801" i="2"/>
  <c r="B5809" i="2"/>
  <c r="B5817" i="2"/>
  <c r="B5825" i="2"/>
  <c r="B5833" i="2"/>
  <c r="B5841" i="2"/>
  <c r="B5120" i="2"/>
  <c r="B5128" i="2"/>
  <c r="B5136" i="2"/>
  <c r="B5144" i="2"/>
  <c r="B5152" i="2"/>
  <c r="B5160" i="2"/>
  <c r="B5168" i="2"/>
  <c r="B5176" i="2"/>
  <c r="B5184" i="2"/>
  <c r="B5192" i="2"/>
  <c r="B5200" i="2"/>
  <c r="B5208" i="2"/>
  <c r="B5216" i="2"/>
  <c r="B5224" i="2"/>
  <c r="B5232" i="2"/>
  <c r="B5240" i="2"/>
  <c r="B5248" i="2"/>
  <c r="B5256" i="2"/>
  <c r="B5264" i="2"/>
  <c r="B5272" i="2"/>
  <c r="B5280" i="2"/>
  <c r="B5288" i="2"/>
  <c r="B5296" i="2"/>
  <c r="B5304" i="2"/>
  <c r="B5312" i="2"/>
  <c r="B5320" i="2"/>
  <c r="B5328" i="2"/>
  <c r="B5336" i="2"/>
  <c r="B5344" i="2"/>
  <c r="B5352" i="2"/>
  <c r="B5360" i="2"/>
  <c r="B5368" i="2"/>
  <c r="B5376" i="2"/>
  <c r="B5384" i="2"/>
  <c r="B5392" i="2"/>
  <c r="B5400" i="2"/>
  <c r="B5408" i="2"/>
  <c r="B5416" i="2"/>
  <c r="B5424" i="2"/>
  <c r="B5432" i="2"/>
  <c r="B5440" i="2"/>
  <c r="B5448" i="2"/>
  <c r="B5456" i="2"/>
  <c r="B5464" i="2"/>
  <c r="B5472" i="2"/>
  <c r="B5480" i="2"/>
  <c r="B5488" i="2"/>
  <c r="B5496" i="2"/>
  <c r="B5504" i="2"/>
  <c r="B5512" i="2"/>
  <c r="B5520" i="2"/>
  <c r="B5528" i="2"/>
  <c r="B5536" i="2"/>
  <c r="B5544" i="2"/>
  <c r="B5552" i="2"/>
  <c r="B5560" i="2"/>
  <c r="B5568" i="2"/>
  <c r="B5576" i="2"/>
  <c r="B5584" i="2"/>
  <c r="B5592" i="2"/>
  <c r="B5600" i="2"/>
  <c r="B5608" i="2"/>
  <c r="B5616" i="2"/>
  <c r="B5624" i="2"/>
  <c r="B5632" i="2"/>
  <c r="B5640" i="2"/>
  <c r="B5648" i="2"/>
  <c r="B5656" i="2"/>
  <c r="B5664" i="2"/>
  <c r="B5672" i="2"/>
  <c r="B5680" i="2"/>
  <c r="B5688" i="2"/>
  <c r="B5696" i="2"/>
  <c r="B5704" i="2"/>
  <c r="B5712" i="2"/>
  <c r="B5720" i="2"/>
  <c r="B5728" i="2"/>
  <c r="B5736" i="2"/>
  <c r="B5744" i="2"/>
  <c r="B5752" i="2"/>
  <c r="B5760" i="2"/>
  <c r="B5768" i="2"/>
  <c r="B5776" i="2"/>
  <c r="B5784" i="2"/>
  <c r="B5792" i="2"/>
  <c r="B5800" i="2"/>
  <c r="B5808" i="2"/>
  <c r="B5816" i="2"/>
  <c r="B5824" i="2"/>
  <c r="B5832" i="2"/>
  <c r="B5840" i="2"/>
  <c r="B5119" i="2"/>
  <c r="B5127" i="2"/>
  <c r="B5135" i="2"/>
  <c r="B5143" i="2"/>
  <c r="B5151" i="2"/>
  <c r="B5159" i="2"/>
  <c r="B5167" i="2"/>
  <c r="B5175" i="2"/>
  <c r="B5183" i="2"/>
  <c r="B5191" i="2"/>
  <c r="B5199" i="2"/>
  <c r="B5207" i="2"/>
  <c r="B5215" i="2"/>
  <c r="B5223" i="2"/>
  <c r="B5231" i="2"/>
  <c r="B5239" i="2"/>
  <c r="B5247" i="2"/>
  <c r="B5255" i="2"/>
  <c r="B5263" i="2"/>
  <c r="B5271" i="2"/>
  <c r="B5279" i="2"/>
  <c r="B5287" i="2"/>
  <c r="B5295" i="2"/>
  <c r="B5303" i="2"/>
  <c r="B5311" i="2"/>
  <c r="B5319" i="2"/>
  <c r="B5327" i="2"/>
  <c r="B5335" i="2"/>
  <c r="B5343" i="2"/>
  <c r="B5351" i="2"/>
  <c r="B5359" i="2"/>
  <c r="B5367" i="2"/>
  <c r="B5375" i="2"/>
  <c r="B5383" i="2"/>
  <c r="B5391" i="2"/>
  <c r="B5399" i="2"/>
  <c r="B5407" i="2"/>
  <c r="B5415" i="2"/>
  <c r="B5423" i="2"/>
  <c r="B5431" i="2"/>
  <c r="B5439" i="2"/>
  <c r="B5447" i="2"/>
  <c r="B5455" i="2"/>
  <c r="B5463" i="2"/>
  <c r="B5471" i="2"/>
  <c r="B5479" i="2"/>
  <c r="B5487" i="2"/>
  <c r="B5495" i="2"/>
  <c r="B5503" i="2"/>
  <c r="B5511" i="2"/>
  <c r="B5519" i="2"/>
  <c r="B5527" i="2"/>
  <c r="B5535" i="2"/>
  <c r="B5543" i="2"/>
  <c r="B5551" i="2"/>
  <c r="B5559" i="2"/>
  <c r="B5567" i="2"/>
  <c r="B5575" i="2"/>
  <c r="B5583" i="2"/>
  <c r="B5591" i="2"/>
  <c r="B5599" i="2"/>
  <c r="B5607" i="2"/>
  <c r="B5615" i="2"/>
  <c r="B5623" i="2"/>
  <c r="B5631" i="2"/>
  <c r="B5639" i="2"/>
  <c r="B5647" i="2"/>
  <c r="B5655" i="2"/>
  <c r="B5663" i="2"/>
  <c r="B5671" i="2"/>
  <c r="B5679" i="2"/>
  <c r="B5687" i="2"/>
  <c r="B5695" i="2"/>
  <c r="B5703" i="2"/>
  <c r="B5711" i="2"/>
  <c r="B5719" i="2"/>
  <c r="B5727" i="2"/>
  <c r="B5735" i="2"/>
  <c r="B5743" i="2"/>
  <c r="B5751" i="2"/>
  <c r="B5759" i="2"/>
  <c r="B5767" i="2"/>
  <c r="B5775" i="2"/>
  <c r="B5783" i="2"/>
  <c r="B5791" i="2"/>
  <c r="B5799" i="2"/>
  <c r="B5807" i="2"/>
  <c r="B5815" i="2"/>
  <c r="B5823" i="2"/>
  <c r="B5831" i="2"/>
  <c r="B5839" i="2"/>
  <c r="B5118" i="2"/>
  <c r="B5126" i="2"/>
  <c r="B5134" i="2"/>
  <c r="B5142" i="2"/>
  <c r="B5150" i="2"/>
  <c r="B5158" i="2"/>
  <c r="B5166" i="2"/>
  <c r="B5174" i="2"/>
  <c r="B5182" i="2"/>
  <c r="B5190" i="2"/>
  <c r="B5198" i="2"/>
  <c r="B5206" i="2"/>
  <c r="B5214" i="2"/>
  <c r="B5222" i="2"/>
  <c r="B5230" i="2"/>
  <c r="B5238" i="2"/>
  <c r="B5246" i="2"/>
  <c r="B5254" i="2"/>
  <c r="B5262" i="2"/>
  <c r="B5270" i="2"/>
  <c r="B5278" i="2"/>
  <c r="B5286" i="2"/>
  <c r="B5294" i="2"/>
  <c r="B5302" i="2"/>
  <c r="B5310" i="2"/>
  <c r="B5318" i="2"/>
  <c r="B5326" i="2"/>
  <c r="B5334" i="2"/>
  <c r="B5342" i="2"/>
  <c r="B5350" i="2"/>
  <c r="B5358" i="2"/>
  <c r="B5366" i="2"/>
  <c r="B5374" i="2"/>
  <c r="B5382" i="2"/>
  <c r="B5390" i="2"/>
  <c r="B5398" i="2"/>
  <c r="B5406" i="2"/>
  <c r="B5414" i="2"/>
  <c r="B5422" i="2"/>
  <c r="B5430" i="2"/>
  <c r="B5438" i="2"/>
  <c r="B5446" i="2"/>
  <c r="B5454" i="2"/>
  <c r="B5462" i="2"/>
  <c r="B5470" i="2"/>
  <c r="B5478" i="2"/>
  <c r="B5486" i="2"/>
  <c r="B5494" i="2"/>
  <c r="B5502" i="2"/>
  <c r="B5510" i="2"/>
  <c r="B5518" i="2"/>
  <c r="B5526" i="2"/>
  <c r="B5534" i="2"/>
  <c r="B5542" i="2"/>
  <c r="B5550" i="2"/>
  <c r="B5558" i="2"/>
  <c r="B5566" i="2"/>
  <c r="B5574" i="2"/>
  <c r="B5582" i="2"/>
  <c r="B5590" i="2"/>
  <c r="B5598" i="2"/>
  <c r="B5606" i="2"/>
  <c r="B5614" i="2"/>
  <c r="B5622" i="2"/>
  <c r="B5630" i="2"/>
  <c r="B5638" i="2"/>
  <c r="B5646" i="2"/>
  <c r="B5654" i="2"/>
  <c r="B5662" i="2"/>
  <c r="B5670" i="2"/>
  <c r="B5678" i="2"/>
  <c r="B5686" i="2"/>
  <c r="B5694" i="2"/>
  <c r="B5702" i="2"/>
  <c r="B5710" i="2"/>
  <c r="B5718" i="2"/>
  <c r="B5726" i="2"/>
  <c r="B5734" i="2"/>
  <c r="B5742" i="2"/>
  <c r="B5750" i="2"/>
  <c r="B5758" i="2"/>
  <c r="B5766" i="2"/>
  <c r="B5774" i="2"/>
  <c r="B5782" i="2"/>
  <c r="B5790" i="2"/>
  <c r="B5798" i="2"/>
  <c r="B5806" i="2"/>
  <c r="B5814" i="2"/>
  <c r="B5822" i="2"/>
  <c r="B5830" i="2"/>
  <c r="B5838" i="2"/>
  <c r="B5117" i="2"/>
  <c r="B5125" i="2"/>
  <c r="B5133" i="2"/>
  <c r="B5141" i="2"/>
  <c r="B5149" i="2"/>
  <c r="B5157" i="2"/>
  <c r="B5165" i="2"/>
  <c r="B5173" i="2"/>
  <c r="B5181" i="2"/>
  <c r="B5189" i="2"/>
  <c r="B5197" i="2"/>
  <c r="B5205" i="2"/>
  <c r="B5213" i="2"/>
  <c r="B5221" i="2"/>
  <c r="B5229" i="2"/>
  <c r="B5237" i="2"/>
  <c r="B5245" i="2"/>
  <c r="B5253" i="2"/>
  <c r="B5261" i="2"/>
  <c r="B5269" i="2"/>
  <c r="B5277" i="2"/>
  <c r="B5285" i="2"/>
  <c r="B5293" i="2"/>
  <c r="B5301" i="2"/>
  <c r="B5309" i="2"/>
  <c r="B5317" i="2"/>
  <c r="B5325" i="2"/>
  <c r="B5333" i="2"/>
  <c r="B5341" i="2"/>
  <c r="B5349" i="2"/>
  <c r="B5357" i="2"/>
  <c r="B5365" i="2"/>
  <c r="B5373" i="2"/>
  <c r="B5381" i="2"/>
  <c r="B5389" i="2"/>
  <c r="B5397" i="2"/>
  <c r="B5405" i="2"/>
  <c r="B5413" i="2"/>
  <c r="B5421" i="2"/>
  <c r="B5429" i="2"/>
  <c r="B5437" i="2"/>
  <c r="B5445" i="2"/>
  <c r="B5453" i="2"/>
  <c r="B5461" i="2"/>
  <c r="B5469" i="2"/>
  <c r="B5477" i="2"/>
  <c r="B5485" i="2"/>
  <c r="B5493" i="2"/>
  <c r="B5501" i="2"/>
  <c r="B5509" i="2"/>
  <c r="B5517" i="2"/>
  <c r="B5525" i="2"/>
  <c r="B5533" i="2"/>
  <c r="B5541" i="2"/>
  <c r="B5549" i="2"/>
  <c r="B5557" i="2"/>
  <c r="B5565" i="2"/>
  <c r="B5573" i="2"/>
  <c r="B5581" i="2"/>
  <c r="B5589" i="2"/>
  <c r="B5597" i="2"/>
  <c r="B5605" i="2"/>
  <c r="B5613" i="2"/>
  <c r="B5621" i="2"/>
  <c r="B5629" i="2"/>
  <c r="B5637" i="2"/>
  <c r="B5645" i="2"/>
  <c r="B5653" i="2"/>
  <c r="B5661" i="2"/>
  <c r="B5669" i="2"/>
  <c r="B5677" i="2"/>
  <c r="B5685" i="2"/>
  <c r="B5693" i="2"/>
  <c r="B5701" i="2"/>
  <c r="B5709" i="2"/>
  <c r="B5717" i="2"/>
  <c r="B5725" i="2"/>
  <c r="B5733" i="2"/>
  <c r="B5741" i="2"/>
  <c r="B5749" i="2"/>
  <c r="B5757" i="2"/>
  <c r="B5765" i="2"/>
  <c r="B5773" i="2"/>
  <c r="B5781" i="2"/>
  <c r="B5789" i="2"/>
  <c r="B5797" i="2"/>
  <c r="B5805" i="2"/>
  <c r="B5813" i="2"/>
  <c r="B5821" i="2"/>
  <c r="B5829" i="2"/>
  <c r="B5837" i="2"/>
  <c r="B5115" i="2"/>
  <c r="B5123" i="2"/>
  <c r="B5131" i="2"/>
  <c r="B5139" i="2"/>
  <c r="B5147" i="2"/>
  <c r="B5155" i="2"/>
  <c r="B5163" i="2"/>
  <c r="B5171" i="2"/>
  <c r="B5179" i="2"/>
  <c r="B5187" i="2"/>
  <c r="B5195" i="2"/>
  <c r="B5203" i="2"/>
  <c r="B5211" i="2"/>
  <c r="B5219" i="2"/>
  <c r="B5227" i="2"/>
  <c r="B5235" i="2"/>
  <c r="B5243" i="2"/>
  <c r="B5251" i="2"/>
  <c r="B5259" i="2"/>
  <c r="B5267" i="2"/>
  <c r="B5275" i="2"/>
  <c r="B5283" i="2"/>
  <c r="B5291" i="2"/>
  <c r="B5299" i="2"/>
  <c r="B5307" i="2"/>
  <c r="B5315" i="2"/>
  <c r="B5323" i="2"/>
  <c r="B5331" i="2"/>
  <c r="B5339" i="2"/>
  <c r="B5347" i="2"/>
  <c r="B5355" i="2"/>
  <c r="B5363" i="2"/>
  <c r="B5371" i="2"/>
  <c r="B5379" i="2"/>
  <c r="B5387" i="2"/>
  <c r="B5395" i="2"/>
  <c r="B5403" i="2"/>
  <c r="B5411" i="2"/>
  <c r="B5419" i="2"/>
  <c r="B5427" i="2"/>
  <c r="B5435" i="2"/>
  <c r="B5443" i="2"/>
  <c r="B5451" i="2"/>
  <c r="B5459" i="2"/>
  <c r="B5467" i="2"/>
  <c r="B5475" i="2"/>
  <c r="B5483" i="2"/>
  <c r="B5491" i="2"/>
  <c r="B5499" i="2"/>
  <c r="B5507" i="2"/>
  <c r="B5515" i="2"/>
  <c r="B5523" i="2"/>
  <c r="B5531" i="2"/>
  <c r="B5539" i="2"/>
  <c r="B5547" i="2"/>
  <c r="B5555" i="2"/>
  <c r="B5563" i="2"/>
  <c r="B5571" i="2"/>
  <c r="B5579" i="2"/>
  <c r="B5587" i="2"/>
  <c r="B5595" i="2"/>
  <c r="B5603" i="2"/>
  <c r="B5611" i="2"/>
  <c r="B5619" i="2"/>
  <c r="B5627" i="2"/>
  <c r="B5635" i="2"/>
  <c r="B5643" i="2"/>
  <c r="B5651" i="2"/>
  <c r="B5659" i="2"/>
  <c r="B5667" i="2"/>
  <c r="B5675" i="2"/>
  <c r="B5683" i="2"/>
  <c r="B5691" i="2"/>
  <c r="B5699" i="2"/>
  <c r="B5707" i="2"/>
  <c r="B5715" i="2"/>
  <c r="B5723" i="2"/>
  <c r="B5731" i="2"/>
  <c r="B5739" i="2"/>
  <c r="B5747" i="2"/>
  <c r="B5755" i="2"/>
  <c r="B5763" i="2"/>
  <c r="B5771" i="2"/>
  <c r="B5779" i="2"/>
  <c r="B5787" i="2"/>
  <c r="B5795" i="2"/>
  <c r="B5803" i="2"/>
  <c r="B5811" i="2"/>
  <c r="B5819" i="2"/>
  <c r="B5827" i="2"/>
  <c r="B5835" i="2"/>
  <c r="B5114" i="2"/>
  <c r="B5122" i="2"/>
  <c r="B5130" i="2"/>
  <c r="B5138" i="2"/>
  <c r="B5146" i="2"/>
  <c r="B5154" i="2"/>
  <c r="B5162" i="2"/>
  <c r="B5170" i="2"/>
  <c r="B5178" i="2"/>
  <c r="B5186" i="2"/>
  <c r="B5194" i="2"/>
  <c r="B5202" i="2"/>
  <c r="B5210" i="2"/>
  <c r="B5218" i="2"/>
  <c r="B5226" i="2"/>
  <c r="B5234" i="2"/>
  <c r="B5242" i="2"/>
  <c r="B5250" i="2"/>
  <c r="B5258" i="2"/>
  <c r="B5266" i="2"/>
  <c r="B5274" i="2"/>
  <c r="B5282" i="2"/>
  <c r="B5290" i="2"/>
  <c r="B5298" i="2"/>
  <c r="B5306" i="2"/>
  <c r="B5314" i="2"/>
  <c r="B5322" i="2"/>
  <c r="B5330" i="2"/>
  <c r="B5338" i="2"/>
  <c r="B5346" i="2"/>
  <c r="B5354" i="2"/>
  <c r="B5362" i="2"/>
  <c r="B5370" i="2"/>
  <c r="B5378" i="2"/>
  <c r="B5386" i="2"/>
  <c r="B5394" i="2"/>
  <c r="B5402" i="2"/>
  <c r="B5410" i="2"/>
  <c r="B5418" i="2"/>
  <c r="B5426" i="2"/>
  <c r="B5434" i="2"/>
  <c r="B5442" i="2"/>
  <c r="B5450" i="2"/>
  <c r="B5458" i="2"/>
  <c r="B5466" i="2"/>
  <c r="B5474" i="2"/>
  <c r="B5482" i="2"/>
  <c r="B5490" i="2"/>
  <c r="B5498" i="2"/>
  <c r="B5506" i="2"/>
  <c r="B5514" i="2"/>
  <c r="B5522" i="2"/>
  <c r="B5530" i="2"/>
  <c r="B5538" i="2"/>
  <c r="B5546" i="2"/>
  <c r="B5554" i="2"/>
  <c r="B5562" i="2"/>
  <c r="B5570" i="2"/>
  <c r="B5578" i="2"/>
  <c r="B5586" i="2"/>
  <c r="B5594" i="2"/>
  <c r="B5602" i="2"/>
  <c r="B5610" i="2"/>
  <c r="B5618" i="2"/>
  <c r="B5626" i="2"/>
  <c r="B5634" i="2"/>
  <c r="B5642" i="2"/>
  <c r="B5650" i="2"/>
  <c r="B5658" i="2"/>
  <c r="B5666" i="2"/>
  <c r="B5674" i="2"/>
  <c r="B5682" i="2"/>
  <c r="B5690" i="2"/>
  <c r="B5698" i="2"/>
  <c r="B5706" i="2"/>
  <c r="B5714" i="2"/>
  <c r="B5722" i="2"/>
  <c r="B5730" i="2"/>
  <c r="B5738" i="2"/>
  <c r="B5746" i="2"/>
  <c r="B5754" i="2"/>
  <c r="B5762" i="2"/>
  <c r="B5770" i="2"/>
  <c r="B5778" i="2"/>
  <c r="B5786" i="2"/>
  <c r="B5794" i="2"/>
  <c r="B5802" i="2"/>
  <c r="B5810" i="2"/>
  <c r="B5818" i="2"/>
  <c r="B5826" i="2"/>
  <c r="B5834" i="2"/>
  <c r="B5164" i="2"/>
  <c r="B5228" i="2"/>
  <c r="B5292" i="2"/>
  <c r="B5356" i="2"/>
  <c r="B5420" i="2"/>
  <c r="B5484" i="2"/>
  <c r="B5548" i="2"/>
  <c r="B5612" i="2"/>
  <c r="B5676" i="2"/>
  <c r="B5740" i="2"/>
  <c r="B5804" i="2"/>
  <c r="B5156" i="2"/>
  <c r="B5220" i="2"/>
  <c r="B5284" i="2"/>
  <c r="B5348" i="2"/>
  <c r="B5412" i="2"/>
  <c r="B5476" i="2"/>
  <c r="B5540" i="2"/>
  <c r="B5604" i="2"/>
  <c r="B5668" i="2"/>
  <c r="B5732" i="2"/>
  <c r="B5796" i="2"/>
  <c r="B5148" i="2"/>
  <c r="B5212" i="2"/>
  <c r="B5276" i="2"/>
  <c r="B5340" i="2"/>
  <c r="B5404" i="2"/>
  <c r="B5468" i="2"/>
  <c r="B5532" i="2"/>
  <c r="B5596" i="2"/>
  <c r="B5660" i="2"/>
  <c r="B5724" i="2"/>
  <c r="B5788" i="2"/>
  <c r="B5140" i="2"/>
  <c r="B5204" i="2"/>
  <c r="B5268" i="2"/>
  <c r="B5332" i="2"/>
  <c r="B5396" i="2"/>
  <c r="B5460" i="2"/>
  <c r="B5524" i="2"/>
  <c r="B5588" i="2"/>
  <c r="B5652" i="2"/>
  <c r="B5716" i="2"/>
  <c r="B5780" i="2"/>
  <c r="B5132" i="2"/>
  <c r="B5196" i="2"/>
  <c r="B5260" i="2"/>
  <c r="B5324" i="2"/>
  <c r="B5388" i="2"/>
  <c r="B5452" i="2"/>
  <c r="B5516" i="2"/>
  <c r="B5580" i="2"/>
  <c r="B5644" i="2"/>
  <c r="B5708" i="2"/>
  <c r="B5772" i="2"/>
  <c r="B5836" i="2"/>
  <c r="B5124" i="2"/>
  <c r="B5188" i="2"/>
  <c r="B5252" i="2"/>
  <c r="B5316" i="2"/>
  <c r="B5380" i="2"/>
  <c r="B5444" i="2"/>
  <c r="B5508" i="2"/>
  <c r="B5572" i="2"/>
  <c r="B5636" i="2"/>
  <c r="B5700" i="2"/>
  <c r="B5764" i="2"/>
  <c r="B5828" i="2"/>
  <c r="B5116" i="2"/>
  <c r="B5180" i="2"/>
  <c r="B5244" i="2"/>
  <c r="B5308" i="2"/>
  <c r="B5372" i="2"/>
  <c r="B5436" i="2"/>
  <c r="B5500" i="2"/>
  <c r="B5564" i="2"/>
  <c r="B5628" i="2"/>
  <c r="B5692" i="2"/>
  <c r="B5756" i="2"/>
  <c r="B5820" i="2"/>
  <c r="G23" i="2"/>
  <c r="G15" i="2"/>
  <c r="G7" i="2"/>
  <c r="F8758" i="2"/>
  <c r="F8750" i="2"/>
  <c r="F8742" i="2"/>
  <c r="F8734" i="2"/>
  <c r="F8726" i="2"/>
  <c r="F8718" i="2"/>
  <c r="F8710" i="2"/>
  <c r="F8702" i="2"/>
  <c r="F8694" i="2"/>
  <c r="F8686" i="2"/>
  <c r="F8678" i="2"/>
  <c r="F8670" i="2"/>
  <c r="F8662" i="2"/>
  <c r="F8654" i="2"/>
  <c r="F8646" i="2"/>
  <c r="F8638" i="2"/>
  <c r="F8630" i="2"/>
  <c r="F8622" i="2"/>
  <c r="F8614" i="2"/>
  <c r="F8606" i="2"/>
  <c r="F8598" i="2"/>
  <c r="F8590" i="2"/>
  <c r="F8582" i="2"/>
  <c r="F8574" i="2"/>
  <c r="F8566" i="2"/>
  <c r="F8558" i="2"/>
  <c r="F8550" i="2"/>
  <c r="F8542" i="2"/>
  <c r="F8534" i="2"/>
  <c r="F8526" i="2"/>
  <c r="F8518" i="2"/>
  <c r="F8510" i="2"/>
  <c r="F8502" i="2"/>
  <c r="F8494" i="2"/>
  <c r="F8486" i="2"/>
  <c r="F8478" i="2"/>
  <c r="F8470" i="2"/>
  <c r="F8462" i="2"/>
  <c r="F8454" i="2"/>
  <c r="F8446" i="2"/>
  <c r="F8438" i="2"/>
  <c r="F8430" i="2"/>
  <c r="F8422" i="2"/>
  <c r="F8414" i="2"/>
  <c r="F8406" i="2"/>
  <c r="F8398" i="2"/>
  <c r="F8390" i="2"/>
  <c r="F8382" i="2"/>
  <c r="F8374" i="2"/>
  <c r="F8366" i="2"/>
  <c r="F8358" i="2"/>
  <c r="F8350" i="2"/>
  <c r="F8342" i="2"/>
  <c r="F8334" i="2"/>
  <c r="F8326" i="2"/>
  <c r="F8318" i="2"/>
  <c r="F8310" i="2"/>
  <c r="F8302" i="2"/>
  <c r="F8294" i="2"/>
  <c r="F8286" i="2"/>
  <c r="F8278" i="2"/>
  <c r="F8270" i="2"/>
  <c r="F8262" i="2"/>
  <c r="F8254" i="2"/>
  <c r="F8246" i="2"/>
  <c r="F8238" i="2"/>
  <c r="F8230" i="2"/>
  <c r="F8222" i="2"/>
  <c r="F8214" i="2"/>
  <c r="F8206" i="2"/>
  <c r="F8198" i="2"/>
  <c r="F8190" i="2"/>
  <c r="F8182" i="2"/>
  <c r="F8174" i="2"/>
  <c r="F8166" i="2"/>
  <c r="F8158" i="2"/>
  <c r="F8150" i="2"/>
  <c r="F8142" i="2"/>
  <c r="F8134" i="2"/>
  <c r="F8126" i="2"/>
  <c r="F8118" i="2"/>
  <c r="F8110" i="2"/>
  <c r="F8102" i="2"/>
  <c r="F8094" i="2"/>
  <c r="F8086" i="2"/>
  <c r="F8078" i="2"/>
  <c r="F8070" i="2"/>
  <c r="F8062" i="2"/>
  <c r="F8054" i="2"/>
  <c r="F8046" i="2"/>
  <c r="F8038" i="2"/>
  <c r="D8028" i="2"/>
  <c r="D8020" i="2"/>
  <c r="D8012" i="2"/>
  <c r="D8004" i="2"/>
  <c r="D7996" i="2"/>
  <c r="D7988" i="2"/>
  <c r="D7980" i="2"/>
  <c r="D7972" i="2"/>
  <c r="D7964" i="2"/>
  <c r="D7956" i="2"/>
  <c r="D7948" i="2"/>
  <c r="D7940" i="2"/>
  <c r="D7932" i="2"/>
  <c r="D7924" i="2"/>
  <c r="D7916" i="2"/>
  <c r="D7908" i="2"/>
  <c r="D7900" i="2"/>
  <c r="D7892" i="2"/>
  <c r="D7884" i="2"/>
  <c r="D7876" i="2"/>
  <c r="D7868" i="2"/>
  <c r="D7860" i="2"/>
  <c r="D7852" i="2"/>
  <c r="D7844" i="2"/>
  <c r="D7836" i="2"/>
  <c r="D7828" i="2"/>
  <c r="D7820" i="2"/>
  <c r="D7812" i="2"/>
  <c r="D7804" i="2"/>
  <c r="D7796" i="2"/>
  <c r="D7788" i="2"/>
  <c r="D7780" i="2"/>
  <c r="D7772" i="2"/>
  <c r="D7748" i="2"/>
  <c r="D7684" i="2"/>
  <c r="D7620" i="2"/>
  <c r="D7556" i="2"/>
  <c r="D7492" i="2"/>
  <c r="D7428" i="2"/>
  <c r="B7282" i="2"/>
  <c r="B7218" i="2"/>
  <c r="B7154" i="2"/>
  <c r="B7090" i="2"/>
  <c r="B7026" i="2"/>
  <c r="B6962" i="2"/>
  <c r="B6898" i="2"/>
  <c r="B6834" i="2"/>
  <c r="B6770" i="2"/>
  <c r="B6706" i="2"/>
  <c r="B6642" i="2"/>
  <c r="B6578" i="2"/>
  <c r="C5821" i="2"/>
  <c r="B5748" i="2"/>
  <c r="A5675" i="2"/>
  <c r="G5601" i="2"/>
  <c r="F5528" i="2"/>
  <c r="E5455" i="2"/>
  <c r="C5309" i="2"/>
  <c r="B5236" i="2"/>
  <c r="A5163" i="2"/>
  <c r="F5015" i="2"/>
  <c r="U5112" i="1"/>
  <c r="D5112" i="2" s="1"/>
  <c r="D5115" i="2"/>
  <c r="D5123" i="2"/>
  <c r="D5131" i="2"/>
  <c r="D5139" i="2"/>
  <c r="D5147" i="2"/>
  <c r="D5155" i="2"/>
  <c r="D5163" i="2"/>
  <c r="D5171" i="2"/>
  <c r="D5179" i="2"/>
  <c r="D5187" i="2"/>
  <c r="D5195" i="2"/>
  <c r="D5203" i="2"/>
  <c r="D5211" i="2"/>
  <c r="D5219" i="2"/>
  <c r="D5227" i="2"/>
  <c r="D5235" i="2"/>
  <c r="D5243" i="2"/>
  <c r="D5251" i="2"/>
  <c r="D5259" i="2"/>
  <c r="D5267" i="2"/>
  <c r="D5275" i="2"/>
  <c r="D5283" i="2"/>
  <c r="D5291" i="2"/>
  <c r="D5299" i="2"/>
  <c r="D5307" i="2"/>
  <c r="D5315" i="2"/>
  <c r="D5323" i="2"/>
  <c r="D5331" i="2"/>
  <c r="D5339" i="2"/>
  <c r="D5347" i="2"/>
  <c r="D5355" i="2"/>
  <c r="D5363" i="2"/>
  <c r="D5371" i="2"/>
  <c r="D5379" i="2"/>
  <c r="D5387" i="2"/>
  <c r="D5395" i="2"/>
  <c r="D5403" i="2"/>
  <c r="D5411" i="2"/>
  <c r="D5419" i="2"/>
  <c r="D5427" i="2"/>
  <c r="D5435" i="2"/>
  <c r="D5443" i="2"/>
  <c r="D5451" i="2"/>
  <c r="D5459" i="2"/>
  <c r="D5467" i="2"/>
  <c r="D5475" i="2"/>
  <c r="D5483" i="2"/>
  <c r="D5491" i="2"/>
  <c r="D5499" i="2"/>
  <c r="D5507" i="2"/>
  <c r="D5515" i="2"/>
  <c r="D5523" i="2"/>
  <c r="D5531" i="2"/>
  <c r="D5539" i="2"/>
  <c r="D5547" i="2"/>
  <c r="D5555" i="2"/>
  <c r="D5563" i="2"/>
  <c r="D5571" i="2"/>
  <c r="D5579" i="2"/>
  <c r="D5587" i="2"/>
  <c r="D5595" i="2"/>
  <c r="D5603" i="2"/>
  <c r="D5611" i="2"/>
  <c r="D5619" i="2"/>
  <c r="D5627" i="2"/>
  <c r="D5635" i="2"/>
  <c r="D5643" i="2"/>
  <c r="D5651" i="2"/>
  <c r="D5659" i="2"/>
  <c r="D5667" i="2"/>
  <c r="D5675" i="2"/>
  <c r="D5683" i="2"/>
  <c r="D5691" i="2"/>
  <c r="D5699" i="2"/>
  <c r="D5707" i="2"/>
  <c r="D5715" i="2"/>
  <c r="D5723" i="2"/>
  <c r="D5731" i="2"/>
  <c r="D5739" i="2"/>
  <c r="D5747" i="2"/>
  <c r="D5755" i="2"/>
  <c r="D5763" i="2"/>
  <c r="D5771" i="2"/>
  <c r="D5779" i="2"/>
  <c r="D5787" i="2"/>
  <c r="D5795" i="2"/>
  <c r="D5803" i="2"/>
  <c r="D5811" i="2"/>
  <c r="D5819" i="2"/>
  <c r="D5827" i="2"/>
  <c r="D5835" i="2"/>
  <c r="D5114" i="2"/>
  <c r="D5122" i="2"/>
  <c r="D5130" i="2"/>
  <c r="D5138" i="2"/>
  <c r="D5146" i="2"/>
  <c r="D5154" i="2"/>
  <c r="D5162" i="2"/>
  <c r="D5170" i="2"/>
  <c r="D5178" i="2"/>
  <c r="D5186" i="2"/>
  <c r="D5194" i="2"/>
  <c r="D5202" i="2"/>
  <c r="D5210" i="2"/>
  <c r="D5218" i="2"/>
  <c r="D5226" i="2"/>
  <c r="D5234" i="2"/>
  <c r="D5242" i="2"/>
  <c r="D5250" i="2"/>
  <c r="D5258" i="2"/>
  <c r="D5266" i="2"/>
  <c r="D5274" i="2"/>
  <c r="D5282" i="2"/>
  <c r="D5290" i="2"/>
  <c r="D5298" i="2"/>
  <c r="D5306" i="2"/>
  <c r="D5314" i="2"/>
  <c r="D5322" i="2"/>
  <c r="D5330" i="2"/>
  <c r="D5338" i="2"/>
  <c r="D5346" i="2"/>
  <c r="D5354" i="2"/>
  <c r="D5362" i="2"/>
  <c r="D5370" i="2"/>
  <c r="D5378" i="2"/>
  <c r="D5386" i="2"/>
  <c r="D5394" i="2"/>
  <c r="D5402" i="2"/>
  <c r="D5410" i="2"/>
  <c r="D5418" i="2"/>
  <c r="D5426" i="2"/>
  <c r="D5434" i="2"/>
  <c r="D5442" i="2"/>
  <c r="D5450" i="2"/>
  <c r="D5458" i="2"/>
  <c r="D5466" i="2"/>
  <c r="D5474" i="2"/>
  <c r="D5482" i="2"/>
  <c r="D5490" i="2"/>
  <c r="D5498" i="2"/>
  <c r="D5506" i="2"/>
  <c r="D5514" i="2"/>
  <c r="D5522" i="2"/>
  <c r="D5530" i="2"/>
  <c r="D5538" i="2"/>
  <c r="D5546" i="2"/>
  <c r="D5554" i="2"/>
  <c r="D5562" i="2"/>
  <c r="D5570" i="2"/>
  <c r="D5578" i="2"/>
  <c r="D5586" i="2"/>
  <c r="D5594" i="2"/>
  <c r="D5602" i="2"/>
  <c r="D5610" i="2"/>
  <c r="D5618" i="2"/>
  <c r="D5626" i="2"/>
  <c r="D5634" i="2"/>
  <c r="D5642" i="2"/>
  <c r="D5650" i="2"/>
  <c r="D5658" i="2"/>
  <c r="D5666" i="2"/>
  <c r="D5674" i="2"/>
  <c r="D5682" i="2"/>
  <c r="D5690" i="2"/>
  <c r="D5698" i="2"/>
  <c r="D5706" i="2"/>
  <c r="D5714" i="2"/>
  <c r="D5722" i="2"/>
  <c r="D5730" i="2"/>
  <c r="D5738" i="2"/>
  <c r="D5746" i="2"/>
  <c r="D5754" i="2"/>
  <c r="D5762" i="2"/>
  <c r="D5770" i="2"/>
  <c r="D5778" i="2"/>
  <c r="D5786" i="2"/>
  <c r="D5794" i="2"/>
  <c r="D5802" i="2"/>
  <c r="D5810" i="2"/>
  <c r="D5818" i="2"/>
  <c r="D5826" i="2"/>
  <c r="D5834" i="2"/>
  <c r="D5113" i="2"/>
  <c r="D5121" i="2"/>
  <c r="D5129" i="2"/>
  <c r="D5137" i="2"/>
  <c r="D5145" i="2"/>
  <c r="D5153" i="2"/>
  <c r="D5161" i="2"/>
  <c r="D5169" i="2"/>
  <c r="D5177" i="2"/>
  <c r="D5185" i="2"/>
  <c r="D5193" i="2"/>
  <c r="D5201" i="2"/>
  <c r="D5209" i="2"/>
  <c r="D5217" i="2"/>
  <c r="D5225" i="2"/>
  <c r="D5233" i="2"/>
  <c r="D5241" i="2"/>
  <c r="D5249" i="2"/>
  <c r="D5257" i="2"/>
  <c r="D5265" i="2"/>
  <c r="D5273" i="2"/>
  <c r="D5281" i="2"/>
  <c r="D5289" i="2"/>
  <c r="D5297" i="2"/>
  <c r="D5305" i="2"/>
  <c r="D5313" i="2"/>
  <c r="D5321" i="2"/>
  <c r="D5329" i="2"/>
  <c r="D5337" i="2"/>
  <c r="D5345" i="2"/>
  <c r="D5353" i="2"/>
  <c r="D5361" i="2"/>
  <c r="D5369" i="2"/>
  <c r="D5377" i="2"/>
  <c r="D5385" i="2"/>
  <c r="D5393" i="2"/>
  <c r="D5401" i="2"/>
  <c r="D5409" i="2"/>
  <c r="D5417" i="2"/>
  <c r="D5425" i="2"/>
  <c r="D5433" i="2"/>
  <c r="D5441" i="2"/>
  <c r="D5449" i="2"/>
  <c r="D5457" i="2"/>
  <c r="D5465" i="2"/>
  <c r="D5473" i="2"/>
  <c r="D5481" i="2"/>
  <c r="D5489" i="2"/>
  <c r="D5497" i="2"/>
  <c r="D5505" i="2"/>
  <c r="D5513" i="2"/>
  <c r="D5521" i="2"/>
  <c r="D5529" i="2"/>
  <c r="D5537" i="2"/>
  <c r="D5545" i="2"/>
  <c r="D5553" i="2"/>
  <c r="D5561" i="2"/>
  <c r="D5569" i="2"/>
  <c r="D5577" i="2"/>
  <c r="D5585" i="2"/>
  <c r="D5593" i="2"/>
  <c r="D5601" i="2"/>
  <c r="D5609" i="2"/>
  <c r="D5617" i="2"/>
  <c r="D5625" i="2"/>
  <c r="D5633" i="2"/>
  <c r="D5641" i="2"/>
  <c r="D5649" i="2"/>
  <c r="D5657" i="2"/>
  <c r="D5665" i="2"/>
  <c r="D5673" i="2"/>
  <c r="D5681" i="2"/>
  <c r="D5689" i="2"/>
  <c r="D5697" i="2"/>
  <c r="D5705" i="2"/>
  <c r="D5713" i="2"/>
  <c r="D5721" i="2"/>
  <c r="D5729" i="2"/>
  <c r="D5737" i="2"/>
  <c r="D5745" i="2"/>
  <c r="D5753" i="2"/>
  <c r="D5761" i="2"/>
  <c r="D5769" i="2"/>
  <c r="D5777" i="2"/>
  <c r="D5785" i="2"/>
  <c r="D5793" i="2"/>
  <c r="D5801" i="2"/>
  <c r="D5809" i="2"/>
  <c r="D5817" i="2"/>
  <c r="D5825" i="2"/>
  <c r="D5833" i="2"/>
  <c r="D5841" i="2"/>
  <c r="D5120" i="2"/>
  <c r="D5128" i="2"/>
  <c r="D5136" i="2"/>
  <c r="D5144" i="2"/>
  <c r="D5152" i="2"/>
  <c r="D5160" i="2"/>
  <c r="D5168" i="2"/>
  <c r="D5176" i="2"/>
  <c r="D5184" i="2"/>
  <c r="D5192" i="2"/>
  <c r="D5200" i="2"/>
  <c r="D5208" i="2"/>
  <c r="D5216" i="2"/>
  <c r="D5224" i="2"/>
  <c r="D5232" i="2"/>
  <c r="D5240" i="2"/>
  <c r="D5248" i="2"/>
  <c r="D5256" i="2"/>
  <c r="D5264" i="2"/>
  <c r="D5272" i="2"/>
  <c r="D5280" i="2"/>
  <c r="D5288" i="2"/>
  <c r="D5296" i="2"/>
  <c r="D5304" i="2"/>
  <c r="D5312" i="2"/>
  <c r="D5320" i="2"/>
  <c r="D5328" i="2"/>
  <c r="D5336" i="2"/>
  <c r="D5344" i="2"/>
  <c r="D5352" i="2"/>
  <c r="D5360" i="2"/>
  <c r="D5368" i="2"/>
  <c r="D5376" i="2"/>
  <c r="D5384" i="2"/>
  <c r="D5392" i="2"/>
  <c r="D5400" i="2"/>
  <c r="D5408" i="2"/>
  <c r="D5416" i="2"/>
  <c r="D5424" i="2"/>
  <c r="D5432" i="2"/>
  <c r="D5440" i="2"/>
  <c r="D5448" i="2"/>
  <c r="D5456" i="2"/>
  <c r="D5464" i="2"/>
  <c r="D5472" i="2"/>
  <c r="D5480" i="2"/>
  <c r="D5488" i="2"/>
  <c r="D5496" i="2"/>
  <c r="D5504" i="2"/>
  <c r="D5512" i="2"/>
  <c r="D5520" i="2"/>
  <c r="D5528" i="2"/>
  <c r="D5536" i="2"/>
  <c r="D5544" i="2"/>
  <c r="D5552" i="2"/>
  <c r="D5560" i="2"/>
  <c r="D5568" i="2"/>
  <c r="D5576" i="2"/>
  <c r="D5584" i="2"/>
  <c r="D5592" i="2"/>
  <c r="D5600" i="2"/>
  <c r="D5608" i="2"/>
  <c r="D5616" i="2"/>
  <c r="D5624" i="2"/>
  <c r="D5632" i="2"/>
  <c r="D5640" i="2"/>
  <c r="D5648" i="2"/>
  <c r="D5656" i="2"/>
  <c r="D5664" i="2"/>
  <c r="D5672" i="2"/>
  <c r="D5680" i="2"/>
  <c r="D5688" i="2"/>
  <c r="D5696" i="2"/>
  <c r="D5704" i="2"/>
  <c r="D5712" i="2"/>
  <c r="D5720" i="2"/>
  <c r="D5728" i="2"/>
  <c r="D5736" i="2"/>
  <c r="D5744" i="2"/>
  <c r="D5752" i="2"/>
  <c r="D5760" i="2"/>
  <c r="D5768" i="2"/>
  <c r="D5776" i="2"/>
  <c r="D5784" i="2"/>
  <c r="D5792" i="2"/>
  <c r="D5800" i="2"/>
  <c r="D5808" i="2"/>
  <c r="D5816" i="2"/>
  <c r="D5824" i="2"/>
  <c r="D5832" i="2"/>
  <c r="D5840" i="2"/>
  <c r="D5119" i="2"/>
  <c r="D5127" i="2"/>
  <c r="D5135" i="2"/>
  <c r="D5143" i="2"/>
  <c r="D5151" i="2"/>
  <c r="D5159" i="2"/>
  <c r="D5167" i="2"/>
  <c r="D5175" i="2"/>
  <c r="D5183" i="2"/>
  <c r="D5191" i="2"/>
  <c r="D5199" i="2"/>
  <c r="D5207" i="2"/>
  <c r="D5215" i="2"/>
  <c r="D5223" i="2"/>
  <c r="D5231" i="2"/>
  <c r="D5239" i="2"/>
  <c r="D5247" i="2"/>
  <c r="D5255" i="2"/>
  <c r="D5263" i="2"/>
  <c r="D5271" i="2"/>
  <c r="D5279" i="2"/>
  <c r="D5287" i="2"/>
  <c r="D5295" i="2"/>
  <c r="D5303" i="2"/>
  <c r="D5311" i="2"/>
  <c r="D5319" i="2"/>
  <c r="D5327" i="2"/>
  <c r="D5335" i="2"/>
  <c r="D5343" i="2"/>
  <c r="D5351" i="2"/>
  <c r="D5359" i="2"/>
  <c r="D5367" i="2"/>
  <c r="D5375" i="2"/>
  <c r="D5383" i="2"/>
  <c r="D5391" i="2"/>
  <c r="D5399" i="2"/>
  <c r="D5407" i="2"/>
  <c r="D5415" i="2"/>
  <c r="D5423" i="2"/>
  <c r="D5431" i="2"/>
  <c r="D5439" i="2"/>
  <c r="D5447" i="2"/>
  <c r="D5455" i="2"/>
  <c r="D5463" i="2"/>
  <c r="D5471" i="2"/>
  <c r="D5479" i="2"/>
  <c r="D5487" i="2"/>
  <c r="D5495" i="2"/>
  <c r="D5503" i="2"/>
  <c r="D5511" i="2"/>
  <c r="D5519" i="2"/>
  <c r="D5527" i="2"/>
  <c r="D5535" i="2"/>
  <c r="D5543" i="2"/>
  <c r="D5551" i="2"/>
  <c r="D5559" i="2"/>
  <c r="D5567" i="2"/>
  <c r="D5575" i="2"/>
  <c r="D5583" i="2"/>
  <c r="D5591" i="2"/>
  <c r="D5599" i="2"/>
  <c r="D5607" i="2"/>
  <c r="D5615" i="2"/>
  <c r="D5623" i="2"/>
  <c r="D5631" i="2"/>
  <c r="D5639" i="2"/>
  <c r="D5647" i="2"/>
  <c r="D5655" i="2"/>
  <c r="D5663" i="2"/>
  <c r="D5671" i="2"/>
  <c r="D5679" i="2"/>
  <c r="D5687" i="2"/>
  <c r="D5695" i="2"/>
  <c r="D5703" i="2"/>
  <c r="D5711" i="2"/>
  <c r="D5719" i="2"/>
  <c r="D5727" i="2"/>
  <c r="D5735" i="2"/>
  <c r="D5743" i="2"/>
  <c r="D5751" i="2"/>
  <c r="D5759" i="2"/>
  <c r="D5767" i="2"/>
  <c r="D5775" i="2"/>
  <c r="D5783" i="2"/>
  <c r="D5791" i="2"/>
  <c r="D5799" i="2"/>
  <c r="D5807" i="2"/>
  <c r="D5815" i="2"/>
  <c r="D5823" i="2"/>
  <c r="D5831" i="2"/>
  <c r="D5839" i="2"/>
  <c r="D5117" i="2"/>
  <c r="D5125" i="2"/>
  <c r="D5133" i="2"/>
  <c r="D5141" i="2"/>
  <c r="D5149" i="2"/>
  <c r="D5157" i="2"/>
  <c r="D5165" i="2"/>
  <c r="D5173" i="2"/>
  <c r="D5181" i="2"/>
  <c r="D5189" i="2"/>
  <c r="D5197" i="2"/>
  <c r="D5205" i="2"/>
  <c r="D5213" i="2"/>
  <c r="D5221" i="2"/>
  <c r="D5229" i="2"/>
  <c r="D5237" i="2"/>
  <c r="D5245" i="2"/>
  <c r="D5253" i="2"/>
  <c r="D5261" i="2"/>
  <c r="D5269" i="2"/>
  <c r="D5277" i="2"/>
  <c r="D5285" i="2"/>
  <c r="D5293" i="2"/>
  <c r="D5301" i="2"/>
  <c r="D5309" i="2"/>
  <c r="D5317" i="2"/>
  <c r="D5325" i="2"/>
  <c r="D5333" i="2"/>
  <c r="D5341" i="2"/>
  <c r="D5349" i="2"/>
  <c r="D5357" i="2"/>
  <c r="D5365" i="2"/>
  <c r="D5373" i="2"/>
  <c r="D5381" i="2"/>
  <c r="D5389" i="2"/>
  <c r="D5397" i="2"/>
  <c r="D5405" i="2"/>
  <c r="D5413" i="2"/>
  <c r="D5421" i="2"/>
  <c r="D5429" i="2"/>
  <c r="D5437" i="2"/>
  <c r="D5445" i="2"/>
  <c r="D5453" i="2"/>
  <c r="D5461" i="2"/>
  <c r="D5469" i="2"/>
  <c r="D5477" i="2"/>
  <c r="D5485" i="2"/>
  <c r="D5493" i="2"/>
  <c r="D5501" i="2"/>
  <c r="D5509" i="2"/>
  <c r="D5517" i="2"/>
  <c r="D5525" i="2"/>
  <c r="D5533" i="2"/>
  <c r="D5541" i="2"/>
  <c r="D5549" i="2"/>
  <c r="D5557" i="2"/>
  <c r="D5565" i="2"/>
  <c r="D5573" i="2"/>
  <c r="D5581" i="2"/>
  <c r="D5589" i="2"/>
  <c r="D5597" i="2"/>
  <c r="D5605" i="2"/>
  <c r="D5613" i="2"/>
  <c r="D5621" i="2"/>
  <c r="D5629" i="2"/>
  <c r="D5637" i="2"/>
  <c r="D5645" i="2"/>
  <c r="D5653" i="2"/>
  <c r="D5661" i="2"/>
  <c r="D5669" i="2"/>
  <c r="D5677" i="2"/>
  <c r="D5685" i="2"/>
  <c r="D5693" i="2"/>
  <c r="D5701" i="2"/>
  <c r="D5709" i="2"/>
  <c r="D5717" i="2"/>
  <c r="D5725" i="2"/>
  <c r="D5733" i="2"/>
  <c r="D5741" i="2"/>
  <c r="D5749" i="2"/>
  <c r="D5757" i="2"/>
  <c r="D5765" i="2"/>
  <c r="D5773" i="2"/>
  <c r="D5781" i="2"/>
  <c r="D5789" i="2"/>
  <c r="D5797" i="2"/>
  <c r="D5805" i="2"/>
  <c r="D5813" i="2"/>
  <c r="D5821" i="2"/>
  <c r="D5829" i="2"/>
  <c r="D5837" i="2"/>
  <c r="D5116" i="2"/>
  <c r="D5124" i="2"/>
  <c r="D5132" i="2"/>
  <c r="D5140" i="2"/>
  <c r="D5148" i="2"/>
  <c r="D5156" i="2"/>
  <c r="D5164" i="2"/>
  <c r="D5172" i="2"/>
  <c r="D5180" i="2"/>
  <c r="D5188" i="2"/>
  <c r="D5196" i="2"/>
  <c r="D5204" i="2"/>
  <c r="D5212" i="2"/>
  <c r="D5220" i="2"/>
  <c r="D5228" i="2"/>
  <c r="D5236" i="2"/>
  <c r="D5244" i="2"/>
  <c r="D5252" i="2"/>
  <c r="D5260" i="2"/>
  <c r="D5268" i="2"/>
  <c r="D5276" i="2"/>
  <c r="D5284" i="2"/>
  <c r="D5292" i="2"/>
  <c r="D5300" i="2"/>
  <c r="D5308" i="2"/>
  <c r="D5316" i="2"/>
  <c r="D5324" i="2"/>
  <c r="D5332" i="2"/>
  <c r="D5340" i="2"/>
  <c r="D5348" i="2"/>
  <c r="D5356" i="2"/>
  <c r="D5364" i="2"/>
  <c r="D5372" i="2"/>
  <c r="D5380" i="2"/>
  <c r="D5388" i="2"/>
  <c r="D5396" i="2"/>
  <c r="D5404" i="2"/>
  <c r="D5412" i="2"/>
  <c r="D5420" i="2"/>
  <c r="D5428" i="2"/>
  <c r="D5436" i="2"/>
  <c r="D5444" i="2"/>
  <c r="D5452" i="2"/>
  <c r="D5460" i="2"/>
  <c r="D5468" i="2"/>
  <c r="D5476" i="2"/>
  <c r="D5484" i="2"/>
  <c r="D5492" i="2"/>
  <c r="D5500" i="2"/>
  <c r="D5508" i="2"/>
  <c r="D5516" i="2"/>
  <c r="D5524" i="2"/>
  <c r="D5532" i="2"/>
  <c r="D5540" i="2"/>
  <c r="D5548" i="2"/>
  <c r="D5556" i="2"/>
  <c r="D5564" i="2"/>
  <c r="D5572" i="2"/>
  <c r="D5580" i="2"/>
  <c r="D5588" i="2"/>
  <c r="D5596" i="2"/>
  <c r="D5604" i="2"/>
  <c r="D5612" i="2"/>
  <c r="D5620" i="2"/>
  <c r="D5628" i="2"/>
  <c r="D5636" i="2"/>
  <c r="D5644" i="2"/>
  <c r="D5652" i="2"/>
  <c r="D5660" i="2"/>
  <c r="D5668" i="2"/>
  <c r="D5676" i="2"/>
  <c r="D5684" i="2"/>
  <c r="D5692" i="2"/>
  <c r="D5700" i="2"/>
  <c r="D5708" i="2"/>
  <c r="D5716" i="2"/>
  <c r="D5724" i="2"/>
  <c r="D5732" i="2"/>
  <c r="D5740" i="2"/>
  <c r="D5748" i="2"/>
  <c r="D5756" i="2"/>
  <c r="D5764" i="2"/>
  <c r="D5772" i="2"/>
  <c r="D5780" i="2"/>
  <c r="D5788" i="2"/>
  <c r="D5796" i="2"/>
  <c r="D5804" i="2"/>
  <c r="D5812" i="2"/>
  <c r="D5820" i="2"/>
  <c r="D5828" i="2"/>
  <c r="D5836" i="2"/>
  <c r="D5118" i="2"/>
  <c r="D5182" i="2"/>
  <c r="D5246" i="2"/>
  <c r="D5310" i="2"/>
  <c r="D5374" i="2"/>
  <c r="D5438" i="2"/>
  <c r="D5502" i="2"/>
  <c r="D5566" i="2"/>
  <c r="D5630" i="2"/>
  <c r="D5694" i="2"/>
  <c r="D5758" i="2"/>
  <c r="D5822" i="2"/>
  <c r="D5174" i="2"/>
  <c r="D5238" i="2"/>
  <c r="D5302" i="2"/>
  <c r="D5366" i="2"/>
  <c r="D5430" i="2"/>
  <c r="D5494" i="2"/>
  <c r="D5558" i="2"/>
  <c r="D5622" i="2"/>
  <c r="D5686" i="2"/>
  <c r="D5750" i="2"/>
  <c r="D5814" i="2"/>
  <c r="D5166" i="2"/>
  <c r="D5230" i="2"/>
  <c r="D5294" i="2"/>
  <c r="D5358" i="2"/>
  <c r="D5422" i="2"/>
  <c r="D5486" i="2"/>
  <c r="D5550" i="2"/>
  <c r="D5614" i="2"/>
  <c r="D5678" i="2"/>
  <c r="D5742" i="2"/>
  <c r="D5806" i="2"/>
  <c r="D5158" i="2"/>
  <c r="D5222" i="2"/>
  <c r="D5286" i="2"/>
  <c r="D5350" i="2"/>
  <c r="D5414" i="2"/>
  <c r="D5478" i="2"/>
  <c r="D5542" i="2"/>
  <c r="D5606" i="2"/>
  <c r="D5670" i="2"/>
  <c r="D5734" i="2"/>
  <c r="D5798" i="2"/>
  <c r="D5150" i="2"/>
  <c r="D5214" i="2"/>
  <c r="D5278" i="2"/>
  <c r="D5342" i="2"/>
  <c r="D5406" i="2"/>
  <c r="D5470" i="2"/>
  <c r="D5534" i="2"/>
  <c r="D5598" i="2"/>
  <c r="D5662" i="2"/>
  <c r="D5726" i="2"/>
  <c r="D5790" i="2"/>
  <c r="D5142" i="2"/>
  <c r="D5206" i="2"/>
  <c r="D5270" i="2"/>
  <c r="D5334" i="2"/>
  <c r="D5398" i="2"/>
  <c r="D5462" i="2"/>
  <c r="D5526" i="2"/>
  <c r="D5590" i="2"/>
  <c r="D5654" i="2"/>
  <c r="D5718" i="2"/>
  <c r="D5782" i="2"/>
  <c r="D5134" i="2"/>
  <c r="D5198" i="2"/>
  <c r="D5262" i="2"/>
  <c r="D5326" i="2"/>
  <c r="D5390" i="2"/>
  <c r="D5454" i="2"/>
  <c r="D5518" i="2"/>
  <c r="D5582" i="2"/>
  <c r="D5646" i="2"/>
  <c r="D5710" i="2"/>
  <c r="D5774" i="2"/>
  <c r="D5838" i="2"/>
  <c r="U7302" i="1"/>
  <c r="D7302" i="2" s="1"/>
  <c r="D7307" i="2"/>
  <c r="D7315" i="2"/>
  <c r="D7323" i="2"/>
  <c r="D7331" i="2"/>
  <c r="D7339" i="2"/>
  <c r="D7347" i="2"/>
  <c r="D7355" i="2"/>
  <c r="D7363" i="2"/>
  <c r="D7371" i="2"/>
  <c r="D7379" i="2"/>
  <c r="D7387" i="2"/>
  <c r="D7395" i="2"/>
  <c r="D7403" i="2"/>
  <c r="D7411" i="2"/>
  <c r="D7419" i="2"/>
  <c r="D7427" i="2"/>
  <c r="D7435" i="2"/>
  <c r="D7443" i="2"/>
  <c r="D7451" i="2"/>
  <c r="D7459" i="2"/>
  <c r="D7467" i="2"/>
  <c r="D7475" i="2"/>
  <c r="D7483" i="2"/>
  <c r="D7491" i="2"/>
  <c r="D7499" i="2"/>
  <c r="D7507" i="2"/>
  <c r="D7515" i="2"/>
  <c r="D7523" i="2"/>
  <c r="D7531" i="2"/>
  <c r="D7539" i="2"/>
  <c r="D7547" i="2"/>
  <c r="D7555" i="2"/>
  <c r="D7563" i="2"/>
  <c r="D7571" i="2"/>
  <c r="D7579" i="2"/>
  <c r="D7587" i="2"/>
  <c r="D7595" i="2"/>
  <c r="D7603" i="2"/>
  <c r="D7611" i="2"/>
  <c r="D7619" i="2"/>
  <c r="D7627" i="2"/>
  <c r="D7635" i="2"/>
  <c r="D7643" i="2"/>
  <c r="D7651" i="2"/>
  <c r="D7659" i="2"/>
  <c r="D7667" i="2"/>
  <c r="D7675" i="2"/>
  <c r="D7683" i="2"/>
  <c r="D7691" i="2"/>
  <c r="D7699" i="2"/>
  <c r="D7707" i="2"/>
  <c r="D7715" i="2"/>
  <c r="D7723" i="2"/>
  <c r="D7731" i="2"/>
  <c r="D7739" i="2"/>
  <c r="D7747" i="2"/>
  <c r="D7755" i="2"/>
  <c r="D7763" i="2"/>
  <c r="D7306" i="2"/>
  <c r="D7314" i="2"/>
  <c r="D7322" i="2"/>
  <c r="D7330" i="2"/>
  <c r="D7338" i="2"/>
  <c r="D7346" i="2"/>
  <c r="D7354" i="2"/>
  <c r="D7362" i="2"/>
  <c r="D7370" i="2"/>
  <c r="D7378" i="2"/>
  <c r="D7386" i="2"/>
  <c r="D7394" i="2"/>
  <c r="D7402" i="2"/>
  <c r="D7410" i="2"/>
  <c r="D7418" i="2"/>
  <c r="D7426" i="2"/>
  <c r="D7434" i="2"/>
  <c r="D7442" i="2"/>
  <c r="D7450" i="2"/>
  <c r="D7458" i="2"/>
  <c r="D7466" i="2"/>
  <c r="D7474" i="2"/>
  <c r="D7482" i="2"/>
  <c r="D7490" i="2"/>
  <c r="D7498" i="2"/>
  <c r="D7506" i="2"/>
  <c r="D7514" i="2"/>
  <c r="D7522" i="2"/>
  <c r="D7530" i="2"/>
  <c r="D7538" i="2"/>
  <c r="D7546" i="2"/>
  <c r="D7554" i="2"/>
  <c r="D7562" i="2"/>
  <c r="D7570" i="2"/>
  <c r="D7578" i="2"/>
  <c r="D7586" i="2"/>
  <c r="D7594" i="2"/>
  <c r="D7602" i="2"/>
  <c r="D7610" i="2"/>
  <c r="D7618" i="2"/>
  <c r="D7626" i="2"/>
  <c r="D7634" i="2"/>
  <c r="D7642" i="2"/>
  <c r="D7650" i="2"/>
  <c r="D7658" i="2"/>
  <c r="D7666" i="2"/>
  <c r="D7674" i="2"/>
  <c r="D7682" i="2"/>
  <c r="D7690" i="2"/>
  <c r="D7698" i="2"/>
  <c r="D7706" i="2"/>
  <c r="D7714" i="2"/>
  <c r="D7722" i="2"/>
  <c r="D7730" i="2"/>
  <c r="D7738" i="2"/>
  <c r="D7746" i="2"/>
  <c r="D7754" i="2"/>
  <c r="D7762" i="2"/>
  <c r="D7305" i="2"/>
  <c r="D7313" i="2"/>
  <c r="D7321" i="2"/>
  <c r="D7329" i="2"/>
  <c r="D7337" i="2"/>
  <c r="D7345" i="2"/>
  <c r="D7353" i="2"/>
  <c r="D7361" i="2"/>
  <c r="D7369" i="2"/>
  <c r="D7377" i="2"/>
  <c r="D7385" i="2"/>
  <c r="D7393" i="2"/>
  <c r="D7401" i="2"/>
  <c r="D7409" i="2"/>
  <c r="D7417" i="2"/>
  <c r="D7425" i="2"/>
  <c r="D7433" i="2"/>
  <c r="D7441" i="2"/>
  <c r="D7449" i="2"/>
  <c r="D7457" i="2"/>
  <c r="D7465" i="2"/>
  <c r="D7473" i="2"/>
  <c r="D7481" i="2"/>
  <c r="D7489" i="2"/>
  <c r="D7497" i="2"/>
  <c r="D7505" i="2"/>
  <c r="D7513" i="2"/>
  <c r="D7521" i="2"/>
  <c r="D7529" i="2"/>
  <c r="D7537" i="2"/>
  <c r="D7545" i="2"/>
  <c r="D7553" i="2"/>
  <c r="D7561" i="2"/>
  <c r="D7569" i="2"/>
  <c r="D7577" i="2"/>
  <c r="D7585" i="2"/>
  <c r="D7593" i="2"/>
  <c r="D7601" i="2"/>
  <c r="D7609" i="2"/>
  <c r="D7617" i="2"/>
  <c r="D7625" i="2"/>
  <c r="D7633" i="2"/>
  <c r="D7641" i="2"/>
  <c r="D7649" i="2"/>
  <c r="D7657" i="2"/>
  <c r="D7665" i="2"/>
  <c r="D7673" i="2"/>
  <c r="D7681" i="2"/>
  <c r="D7689" i="2"/>
  <c r="D7697" i="2"/>
  <c r="D7705" i="2"/>
  <c r="D7713" i="2"/>
  <c r="D7721" i="2"/>
  <c r="D7729" i="2"/>
  <c r="D7737" i="2"/>
  <c r="D7745" i="2"/>
  <c r="D7753" i="2"/>
  <c r="D7761" i="2"/>
  <c r="D7304" i="2"/>
  <c r="D7312" i="2"/>
  <c r="D7320" i="2"/>
  <c r="D7328" i="2"/>
  <c r="D7336" i="2"/>
  <c r="D7344" i="2"/>
  <c r="D7352" i="2"/>
  <c r="D7360" i="2"/>
  <c r="D7368" i="2"/>
  <c r="D7376" i="2"/>
  <c r="D7384" i="2"/>
  <c r="D7392" i="2"/>
  <c r="D7400" i="2"/>
  <c r="D7408" i="2"/>
  <c r="D7416" i="2"/>
  <c r="D7424" i="2"/>
  <c r="D7432" i="2"/>
  <c r="D7440" i="2"/>
  <c r="D7448" i="2"/>
  <c r="D7456" i="2"/>
  <c r="D7464" i="2"/>
  <c r="D7472" i="2"/>
  <c r="D7480" i="2"/>
  <c r="D7488" i="2"/>
  <c r="D7496" i="2"/>
  <c r="D7504" i="2"/>
  <c r="D7512" i="2"/>
  <c r="D7520" i="2"/>
  <c r="D7528" i="2"/>
  <c r="D7536" i="2"/>
  <c r="D7544" i="2"/>
  <c r="D7552" i="2"/>
  <c r="D7560" i="2"/>
  <c r="D7568" i="2"/>
  <c r="D7576" i="2"/>
  <c r="D7584" i="2"/>
  <c r="D7592" i="2"/>
  <c r="D7600" i="2"/>
  <c r="D7608" i="2"/>
  <c r="D7616" i="2"/>
  <c r="D7624" i="2"/>
  <c r="D7632" i="2"/>
  <c r="D7640" i="2"/>
  <c r="D7648" i="2"/>
  <c r="D7656" i="2"/>
  <c r="D7664" i="2"/>
  <c r="D7672" i="2"/>
  <c r="D7680" i="2"/>
  <c r="D7688" i="2"/>
  <c r="D7696" i="2"/>
  <c r="D7704" i="2"/>
  <c r="D7712" i="2"/>
  <c r="D7720" i="2"/>
  <c r="D7728" i="2"/>
  <c r="D7736" i="2"/>
  <c r="D7744" i="2"/>
  <c r="D7752" i="2"/>
  <c r="D7760" i="2"/>
  <c r="D7303" i="2"/>
  <c r="D7311" i="2"/>
  <c r="D7319" i="2"/>
  <c r="D7327" i="2"/>
  <c r="D7335" i="2"/>
  <c r="D7343" i="2"/>
  <c r="D7351" i="2"/>
  <c r="D7359" i="2"/>
  <c r="D7367" i="2"/>
  <c r="D7375" i="2"/>
  <c r="D7383" i="2"/>
  <c r="D7391" i="2"/>
  <c r="D7399" i="2"/>
  <c r="D7407" i="2"/>
  <c r="D7415" i="2"/>
  <c r="D7423" i="2"/>
  <c r="D7431" i="2"/>
  <c r="D7439" i="2"/>
  <c r="D7447" i="2"/>
  <c r="D7455" i="2"/>
  <c r="D7463" i="2"/>
  <c r="D7471" i="2"/>
  <c r="D7479" i="2"/>
  <c r="D7487" i="2"/>
  <c r="D7495" i="2"/>
  <c r="D7503" i="2"/>
  <c r="D7511" i="2"/>
  <c r="D7519" i="2"/>
  <c r="D7527" i="2"/>
  <c r="D7535" i="2"/>
  <c r="D7543" i="2"/>
  <c r="D7551" i="2"/>
  <c r="D7559" i="2"/>
  <c r="D7567" i="2"/>
  <c r="D7575" i="2"/>
  <c r="D7583" i="2"/>
  <c r="D7591" i="2"/>
  <c r="D7599" i="2"/>
  <c r="D7607" i="2"/>
  <c r="D7615" i="2"/>
  <c r="D7623" i="2"/>
  <c r="D7631" i="2"/>
  <c r="D7639" i="2"/>
  <c r="D7647" i="2"/>
  <c r="D7655" i="2"/>
  <c r="D7663" i="2"/>
  <c r="D7671" i="2"/>
  <c r="D7679" i="2"/>
  <c r="D7687" i="2"/>
  <c r="D7695" i="2"/>
  <c r="D7703" i="2"/>
  <c r="D7711" i="2"/>
  <c r="D7719" i="2"/>
  <c r="D7727" i="2"/>
  <c r="D7735" i="2"/>
  <c r="D7743" i="2"/>
  <c r="D7751" i="2"/>
  <c r="D7759" i="2"/>
  <c r="D7310" i="2"/>
  <c r="D7318" i="2"/>
  <c r="D7326" i="2"/>
  <c r="D7334" i="2"/>
  <c r="D7342" i="2"/>
  <c r="D7350" i="2"/>
  <c r="D7358" i="2"/>
  <c r="D7366" i="2"/>
  <c r="D7374" i="2"/>
  <c r="D7382" i="2"/>
  <c r="D7390" i="2"/>
  <c r="D7398" i="2"/>
  <c r="D7406" i="2"/>
  <c r="D7414" i="2"/>
  <c r="D7422" i="2"/>
  <c r="D7430" i="2"/>
  <c r="D7438" i="2"/>
  <c r="D7446" i="2"/>
  <c r="D7454" i="2"/>
  <c r="D7462" i="2"/>
  <c r="D7470" i="2"/>
  <c r="D7478" i="2"/>
  <c r="D7486" i="2"/>
  <c r="D7494" i="2"/>
  <c r="D7502" i="2"/>
  <c r="D7510" i="2"/>
  <c r="D7518" i="2"/>
  <c r="D7526" i="2"/>
  <c r="D7534" i="2"/>
  <c r="D7542" i="2"/>
  <c r="D7550" i="2"/>
  <c r="D7558" i="2"/>
  <c r="D7566" i="2"/>
  <c r="D7574" i="2"/>
  <c r="D7582" i="2"/>
  <c r="D7590" i="2"/>
  <c r="D7598" i="2"/>
  <c r="D7606" i="2"/>
  <c r="D7614" i="2"/>
  <c r="D7622" i="2"/>
  <c r="D7630" i="2"/>
  <c r="D7638" i="2"/>
  <c r="D7646" i="2"/>
  <c r="D7654" i="2"/>
  <c r="D7662" i="2"/>
  <c r="D7670" i="2"/>
  <c r="D7678" i="2"/>
  <c r="D7686" i="2"/>
  <c r="D7694" i="2"/>
  <c r="D7702" i="2"/>
  <c r="D7710" i="2"/>
  <c r="D7718" i="2"/>
  <c r="D7726" i="2"/>
  <c r="D7734" i="2"/>
  <c r="D7742" i="2"/>
  <c r="D7750" i="2"/>
  <c r="D7758" i="2"/>
  <c r="D7766" i="2"/>
  <c r="D7309" i="2"/>
  <c r="D7317" i="2"/>
  <c r="D7325" i="2"/>
  <c r="D7333" i="2"/>
  <c r="D7341" i="2"/>
  <c r="D7349" i="2"/>
  <c r="D7357" i="2"/>
  <c r="D7365" i="2"/>
  <c r="D7373" i="2"/>
  <c r="D7381" i="2"/>
  <c r="D7389" i="2"/>
  <c r="D7397" i="2"/>
  <c r="D7405" i="2"/>
  <c r="D7413" i="2"/>
  <c r="D7421" i="2"/>
  <c r="D7429" i="2"/>
  <c r="D7437" i="2"/>
  <c r="D7445" i="2"/>
  <c r="D7453" i="2"/>
  <c r="D7461" i="2"/>
  <c r="D7469" i="2"/>
  <c r="D7477" i="2"/>
  <c r="D7485" i="2"/>
  <c r="D7493" i="2"/>
  <c r="D7501" i="2"/>
  <c r="D7509" i="2"/>
  <c r="D7517" i="2"/>
  <c r="D7525" i="2"/>
  <c r="D7533" i="2"/>
  <c r="D7541" i="2"/>
  <c r="D7549" i="2"/>
  <c r="D7557" i="2"/>
  <c r="D7565" i="2"/>
  <c r="D7573" i="2"/>
  <c r="D7581" i="2"/>
  <c r="D7589" i="2"/>
  <c r="D7597" i="2"/>
  <c r="D7605" i="2"/>
  <c r="D7613" i="2"/>
  <c r="D7621" i="2"/>
  <c r="D7629" i="2"/>
  <c r="D7637" i="2"/>
  <c r="D7645" i="2"/>
  <c r="D7653" i="2"/>
  <c r="D7661" i="2"/>
  <c r="D7669" i="2"/>
  <c r="D7677" i="2"/>
  <c r="D7685" i="2"/>
  <c r="D7693" i="2"/>
  <c r="D7701" i="2"/>
  <c r="D7709" i="2"/>
  <c r="D7717" i="2"/>
  <c r="D7725" i="2"/>
  <c r="D7733" i="2"/>
  <c r="D7741" i="2"/>
  <c r="D7749" i="2"/>
  <c r="D7757" i="2"/>
  <c r="U732" i="1"/>
  <c r="D732" i="2" s="1"/>
  <c r="D734" i="2"/>
  <c r="D742" i="2"/>
  <c r="D750" i="2"/>
  <c r="D758" i="2"/>
  <c r="D766" i="2"/>
  <c r="D774" i="2"/>
  <c r="D782" i="2"/>
  <c r="D790" i="2"/>
  <c r="D798" i="2"/>
  <c r="D806" i="2"/>
  <c r="D814" i="2"/>
  <c r="D822" i="2"/>
  <c r="D830" i="2"/>
  <c r="D838" i="2"/>
  <c r="D846" i="2"/>
  <c r="D854" i="2"/>
  <c r="D862" i="2"/>
  <c r="D733" i="2"/>
  <c r="D741" i="2"/>
  <c r="D749" i="2"/>
  <c r="D757" i="2"/>
  <c r="D765" i="2"/>
  <c r="D773" i="2"/>
  <c r="D781" i="2"/>
  <c r="D789" i="2"/>
  <c r="D797" i="2"/>
  <c r="D805" i="2"/>
  <c r="D813" i="2"/>
  <c r="D821" i="2"/>
  <c r="D829" i="2"/>
  <c r="D837" i="2"/>
  <c r="D845" i="2"/>
  <c r="D853" i="2"/>
  <c r="D861" i="2"/>
  <c r="D740" i="2"/>
  <c r="D748" i="2"/>
  <c r="D756" i="2"/>
  <c r="D764" i="2"/>
  <c r="D772" i="2"/>
  <c r="D780" i="2"/>
  <c r="D788" i="2"/>
  <c r="D796" i="2"/>
  <c r="D804" i="2"/>
  <c r="D812" i="2"/>
  <c r="D820" i="2"/>
  <c r="D828" i="2"/>
  <c r="D836" i="2"/>
  <c r="D844" i="2"/>
  <c r="D852" i="2"/>
  <c r="D860" i="2"/>
  <c r="D739" i="2"/>
  <c r="D747" i="2"/>
  <c r="D755" i="2"/>
  <c r="D763" i="2"/>
  <c r="D771" i="2"/>
  <c r="D779" i="2"/>
  <c r="D787" i="2"/>
  <c r="D795" i="2"/>
  <c r="D803" i="2"/>
  <c r="D811" i="2"/>
  <c r="D819" i="2"/>
  <c r="D827" i="2"/>
  <c r="D835" i="2"/>
  <c r="D843" i="2"/>
  <c r="D851" i="2"/>
  <c r="D859" i="2"/>
  <c r="D867" i="2"/>
  <c r="D738" i="2"/>
  <c r="D746" i="2"/>
  <c r="D754" i="2"/>
  <c r="D762" i="2"/>
  <c r="D770" i="2"/>
  <c r="D778" i="2"/>
  <c r="D786" i="2"/>
  <c r="D794" i="2"/>
  <c r="D802" i="2"/>
  <c r="D810" i="2"/>
  <c r="D818" i="2"/>
  <c r="D826" i="2"/>
  <c r="D834" i="2"/>
  <c r="D842" i="2"/>
  <c r="D850" i="2"/>
  <c r="D858" i="2"/>
  <c r="D737" i="2"/>
  <c r="D745" i="2"/>
  <c r="D753" i="2"/>
  <c r="D761" i="2"/>
  <c r="D769" i="2"/>
  <c r="D777" i="2"/>
  <c r="D785" i="2"/>
  <c r="D793" i="2"/>
  <c r="D801" i="2"/>
  <c r="D809" i="2"/>
  <c r="D817" i="2"/>
  <c r="D825" i="2"/>
  <c r="D833" i="2"/>
  <c r="D841" i="2"/>
  <c r="D849" i="2"/>
  <c r="D857" i="2"/>
  <c r="D865" i="2"/>
  <c r="D752" i="2"/>
  <c r="D784" i="2"/>
  <c r="D816" i="2"/>
  <c r="D848" i="2"/>
  <c r="D872" i="2"/>
  <c r="D880" i="2"/>
  <c r="D888" i="2"/>
  <c r="D896" i="2"/>
  <c r="D904" i="2"/>
  <c r="D912" i="2"/>
  <c r="D920" i="2"/>
  <c r="D928" i="2"/>
  <c r="D936" i="2"/>
  <c r="D944" i="2"/>
  <c r="D952" i="2"/>
  <c r="D960" i="2"/>
  <c r="D968" i="2"/>
  <c r="D976" i="2"/>
  <c r="D984" i="2"/>
  <c r="D992" i="2"/>
  <c r="D1000" i="2"/>
  <c r="D1008" i="2"/>
  <c r="D1016" i="2"/>
  <c r="D1024" i="2"/>
  <c r="D1032" i="2"/>
  <c r="D1040" i="2"/>
  <c r="D1048" i="2"/>
  <c r="D1056" i="2"/>
  <c r="D1064" i="2"/>
  <c r="D1072" i="2"/>
  <c r="D1080" i="2"/>
  <c r="D1088" i="2"/>
  <c r="D1096" i="2"/>
  <c r="D1104" i="2"/>
  <c r="D1112" i="2"/>
  <c r="D1120" i="2"/>
  <c r="D1128" i="2"/>
  <c r="D1136" i="2"/>
  <c r="D1144" i="2"/>
  <c r="D1152" i="2"/>
  <c r="D1160" i="2"/>
  <c r="D1168" i="2"/>
  <c r="D1176" i="2"/>
  <c r="D1184" i="2"/>
  <c r="D743" i="2"/>
  <c r="D775" i="2"/>
  <c r="D807" i="2"/>
  <c r="D839" i="2"/>
  <c r="D871" i="2"/>
  <c r="D879" i="2"/>
  <c r="D887" i="2"/>
  <c r="D895" i="2"/>
  <c r="D903" i="2"/>
  <c r="D911" i="2"/>
  <c r="D919" i="2"/>
  <c r="D927" i="2"/>
  <c r="D935" i="2"/>
  <c r="D943" i="2"/>
  <c r="D951" i="2"/>
  <c r="D959" i="2"/>
  <c r="D967" i="2"/>
  <c r="D975" i="2"/>
  <c r="D983" i="2"/>
  <c r="D991" i="2"/>
  <c r="D999" i="2"/>
  <c r="D1007" i="2"/>
  <c r="D1015" i="2"/>
  <c r="D1023" i="2"/>
  <c r="D1031" i="2"/>
  <c r="D1039" i="2"/>
  <c r="D1047" i="2"/>
  <c r="D1055" i="2"/>
  <c r="D1063" i="2"/>
  <c r="D1071" i="2"/>
  <c r="D1079" i="2"/>
  <c r="D1087" i="2"/>
  <c r="D1095" i="2"/>
  <c r="D1103" i="2"/>
  <c r="D1111" i="2"/>
  <c r="D1119" i="2"/>
  <c r="D1127" i="2"/>
  <c r="D1135" i="2"/>
  <c r="D1143" i="2"/>
  <c r="D1151" i="2"/>
  <c r="D1159" i="2"/>
  <c r="D1167" i="2"/>
  <c r="D1175" i="2"/>
  <c r="D1183" i="2"/>
  <c r="D744" i="2"/>
  <c r="D776" i="2"/>
  <c r="D808" i="2"/>
  <c r="D840" i="2"/>
  <c r="D866" i="2"/>
  <c r="D870" i="2"/>
  <c r="D878" i="2"/>
  <c r="D886" i="2"/>
  <c r="D894" i="2"/>
  <c r="D902" i="2"/>
  <c r="D910" i="2"/>
  <c r="D918" i="2"/>
  <c r="D926" i="2"/>
  <c r="D934" i="2"/>
  <c r="D942" i="2"/>
  <c r="D950" i="2"/>
  <c r="D958" i="2"/>
  <c r="D966" i="2"/>
  <c r="D974" i="2"/>
  <c r="D982" i="2"/>
  <c r="D990" i="2"/>
  <c r="D998" i="2"/>
  <c r="D1006" i="2"/>
  <c r="D1014" i="2"/>
  <c r="D1022" i="2"/>
  <c r="D1030" i="2"/>
  <c r="D1038" i="2"/>
  <c r="D1046" i="2"/>
  <c r="D1054" i="2"/>
  <c r="D1062" i="2"/>
  <c r="D1070" i="2"/>
  <c r="D1078" i="2"/>
  <c r="D1086" i="2"/>
  <c r="D1094" i="2"/>
  <c r="D1102" i="2"/>
  <c r="D1110" i="2"/>
  <c r="D1118" i="2"/>
  <c r="D1126" i="2"/>
  <c r="D1134" i="2"/>
  <c r="D1142" i="2"/>
  <c r="D1150" i="2"/>
  <c r="D1158" i="2"/>
  <c r="D1166" i="2"/>
  <c r="D1174" i="2"/>
  <c r="D735" i="2"/>
  <c r="D767" i="2"/>
  <c r="D799" i="2"/>
  <c r="D831" i="2"/>
  <c r="D863" i="2"/>
  <c r="D869" i="2"/>
  <c r="D877" i="2"/>
  <c r="D885" i="2"/>
  <c r="D893" i="2"/>
  <c r="D901" i="2"/>
  <c r="D909" i="2"/>
  <c r="D917" i="2"/>
  <c r="D925" i="2"/>
  <c r="D933" i="2"/>
  <c r="D941" i="2"/>
  <c r="D949" i="2"/>
  <c r="D957" i="2"/>
  <c r="D965" i="2"/>
  <c r="D973" i="2"/>
  <c r="D981" i="2"/>
  <c r="D989" i="2"/>
  <c r="D997" i="2"/>
  <c r="D1005" i="2"/>
  <c r="D1013" i="2"/>
  <c r="D1021" i="2"/>
  <c r="D1029" i="2"/>
  <c r="D1037" i="2"/>
  <c r="D1045" i="2"/>
  <c r="D1053" i="2"/>
  <c r="D1061" i="2"/>
  <c r="D1069" i="2"/>
  <c r="D1077" i="2"/>
  <c r="D1085" i="2"/>
  <c r="D1093" i="2"/>
  <c r="D1101" i="2"/>
  <c r="D1109" i="2"/>
  <c r="D1117" i="2"/>
  <c r="D1125" i="2"/>
  <c r="D1133" i="2"/>
  <c r="D1141" i="2"/>
  <c r="D1149" i="2"/>
  <c r="D1157" i="2"/>
  <c r="D1165" i="2"/>
  <c r="D1173" i="2"/>
  <c r="D1181" i="2"/>
  <c r="D736" i="2"/>
  <c r="D768" i="2"/>
  <c r="D800" i="2"/>
  <c r="D832" i="2"/>
  <c r="D864" i="2"/>
  <c r="D868" i="2"/>
  <c r="D876" i="2"/>
  <c r="D884" i="2"/>
  <c r="D892" i="2"/>
  <c r="D900" i="2"/>
  <c r="D908" i="2"/>
  <c r="D916" i="2"/>
  <c r="D924" i="2"/>
  <c r="D932" i="2"/>
  <c r="D940" i="2"/>
  <c r="D948" i="2"/>
  <c r="D956" i="2"/>
  <c r="D964" i="2"/>
  <c r="D972" i="2"/>
  <c r="D980" i="2"/>
  <c r="D988" i="2"/>
  <c r="D996" i="2"/>
  <c r="D1004" i="2"/>
  <c r="D1012" i="2"/>
  <c r="D1020" i="2"/>
  <c r="D1028" i="2"/>
  <c r="D1036" i="2"/>
  <c r="D1044" i="2"/>
  <c r="D1052" i="2"/>
  <c r="D1060" i="2"/>
  <c r="D1068" i="2"/>
  <c r="D1076" i="2"/>
  <c r="D1084" i="2"/>
  <c r="D1092" i="2"/>
  <c r="D1100" i="2"/>
  <c r="D1108" i="2"/>
  <c r="D1116" i="2"/>
  <c r="D1124" i="2"/>
  <c r="D1132" i="2"/>
  <c r="D1140" i="2"/>
  <c r="D1148" i="2"/>
  <c r="D1156" i="2"/>
  <c r="D1164" i="2"/>
  <c r="D1172" i="2"/>
  <c r="D1180" i="2"/>
  <c r="D759" i="2"/>
  <c r="D791" i="2"/>
  <c r="D823" i="2"/>
  <c r="D855" i="2"/>
  <c r="D875" i="2"/>
  <c r="D883" i="2"/>
  <c r="D891" i="2"/>
  <c r="D899" i="2"/>
  <c r="D907" i="2"/>
  <c r="D915" i="2"/>
  <c r="D923" i="2"/>
  <c r="D931" i="2"/>
  <c r="D939" i="2"/>
  <c r="D947" i="2"/>
  <c r="D955" i="2"/>
  <c r="D963" i="2"/>
  <c r="D971" i="2"/>
  <c r="D979" i="2"/>
  <c r="D987" i="2"/>
  <c r="D995" i="2"/>
  <c r="D1003" i="2"/>
  <c r="D1011" i="2"/>
  <c r="D1019" i="2"/>
  <c r="D1027" i="2"/>
  <c r="D1035" i="2"/>
  <c r="D1043" i="2"/>
  <c r="D1051" i="2"/>
  <c r="D1059" i="2"/>
  <c r="D1067" i="2"/>
  <c r="D1075" i="2"/>
  <c r="D1083" i="2"/>
  <c r="D1091" i="2"/>
  <c r="D1099" i="2"/>
  <c r="D1107" i="2"/>
  <c r="D1115" i="2"/>
  <c r="D1123" i="2"/>
  <c r="D1131" i="2"/>
  <c r="D1139" i="2"/>
  <c r="D1147" i="2"/>
  <c r="D1155" i="2"/>
  <c r="D1163" i="2"/>
  <c r="D1171" i="2"/>
  <c r="D1179" i="2"/>
  <c r="D760" i="2"/>
  <c r="D890" i="2"/>
  <c r="D922" i="2"/>
  <c r="D954" i="2"/>
  <c r="D986" i="2"/>
  <c r="D1018" i="2"/>
  <c r="D1050" i="2"/>
  <c r="D1082" i="2"/>
  <c r="D1114" i="2"/>
  <c r="D1146" i="2"/>
  <c r="D1178" i="2"/>
  <c r="D1190" i="2"/>
  <c r="D1198" i="2"/>
  <c r="D1206" i="2"/>
  <c r="D1214" i="2"/>
  <c r="D1222" i="2"/>
  <c r="D1230" i="2"/>
  <c r="D1238" i="2"/>
  <c r="D1246" i="2"/>
  <c r="D1254" i="2"/>
  <c r="D1262" i="2"/>
  <c r="D1270" i="2"/>
  <c r="D1278" i="2"/>
  <c r="D1286" i="2"/>
  <c r="D1294" i="2"/>
  <c r="D1302" i="2"/>
  <c r="D1310" i="2"/>
  <c r="D1318" i="2"/>
  <c r="D1326" i="2"/>
  <c r="D1334" i="2"/>
  <c r="D1342" i="2"/>
  <c r="D1350" i="2"/>
  <c r="D1358" i="2"/>
  <c r="D1366" i="2"/>
  <c r="D1374" i="2"/>
  <c r="D1382" i="2"/>
  <c r="D1390" i="2"/>
  <c r="D1398" i="2"/>
  <c r="D1406" i="2"/>
  <c r="D1414" i="2"/>
  <c r="D1422" i="2"/>
  <c r="D1430" i="2"/>
  <c r="D1438" i="2"/>
  <c r="D1446" i="2"/>
  <c r="D1454" i="2"/>
  <c r="D815" i="2"/>
  <c r="D881" i="2"/>
  <c r="D913" i="2"/>
  <c r="D945" i="2"/>
  <c r="D977" i="2"/>
  <c r="D1009" i="2"/>
  <c r="D1041" i="2"/>
  <c r="D1073" i="2"/>
  <c r="D1105" i="2"/>
  <c r="D1137" i="2"/>
  <c r="D1169" i="2"/>
  <c r="D1182" i="2"/>
  <c r="D1189" i="2"/>
  <c r="D1197" i="2"/>
  <c r="D1205" i="2"/>
  <c r="D1213" i="2"/>
  <c r="D1221" i="2"/>
  <c r="D1229" i="2"/>
  <c r="D1237" i="2"/>
  <c r="D1245" i="2"/>
  <c r="D1253" i="2"/>
  <c r="D1261" i="2"/>
  <c r="D1269" i="2"/>
  <c r="D1277" i="2"/>
  <c r="D1285" i="2"/>
  <c r="D1293" i="2"/>
  <c r="D1301" i="2"/>
  <c r="D1309" i="2"/>
  <c r="D1317" i="2"/>
  <c r="D1325" i="2"/>
  <c r="D1333" i="2"/>
  <c r="D1341" i="2"/>
  <c r="D1349" i="2"/>
  <c r="D1357" i="2"/>
  <c r="D1365" i="2"/>
  <c r="D1373" i="2"/>
  <c r="D1381" i="2"/>
  <c r="D1389" i="2"/>
  <c r="D1397" i="2"/>
  <c r="D1405" i="2"/>
  <c r="D1413" i="2"/>
  <c r="D1421" i="2"/>
  <c r="D1429" i="2"/>
  <c r="D1437" i="2"/>
  <c r="D1445" i="2"/>
  <c r="D1453" i="2"/>
  <c r="D1461" i="2"/>
  <c r="D856" i="2"/>
  <c r="D882" i="2"/>
  <c r="D914" i="2"/>
  <c r="D946" i="2"/>
  <c r="D978" i="2"/>
  <c r="D1010" i="2"/>
  <c r="D1042" i="2"/>
  <c r="D1074" i="2"/>
  <c r="D1106" i="2"/>
  <c r="D1138" i="2"/>
  <c r="D1170" i="2"/>
  <c r="D1188" i="2"/>
  <c r="D1196" i="2"/>
  <c r="D1204" i="2"/>
  <c r="D1212" i="2"/>
  <c r="D1220" i="2"/>
  <c r="D1228" i="2"/>
  <c r="D1236" i="2"/>
  <c r="D1244" i="2"/>
  <c r="D1252" i="2"/>
  <c r="D1260" i="2"/>
  <c r="D1268" i="2"/>
  <c r="D1276" i="2"/>
  <c r="D1284" i="2"/>
  <c r="D1292" i="2"/>
  <c r="D1300" i="2"/>
  <c r="D1308" i="2"/>
  <c r="D1316" i="2"/>
  <c r="D1324" i="2"/>
  <c r="D1332" i="2"/>
  <c r="D1340" i="2"/>
  <c r="D1348" i="2"/>
  <c r="D1356" i="2"/>
  <c r="D1364" i="2"/>
  <c r="D1372" i="2"/>
  <c r="D1380" i="2"/>
  <c r="D1388" i="2"/>
  <c r="D1396" i="2"/>
  <c r="D1404" i="2"/>
  <c r="D1412" i="2"/>
  <c r="D1420" i="2"/>
  <c r="D1428" i="2"/>
  <c r="D1436" i="2"/>
  <c r="D1444" i="2"/>
  <c r="D1452" i="2"/>
  <c r="D1460" i="2"/>
  <c r="D783" i="2"/>
  <c r="D873" i="2"/>
  <c r="D905" i="2"/>
  <c r="D937" i="2"/>
  <c r="D969" i="2"/>
  <c r="D1001" i="2"/>
  <c r="D1033" i="2"/>
  <c r="D1065" i="2"/>
  <c r="D1097" i="2"/>
  <c r="D1129" i="2"/>
  <c r="D1161" i="2"/>
  <c r="D1187" i="2"/>
  <c r="D1195" i="2"/>
  <c r="D1203" i="2"/>
  <c r="D1211" i="2"/>
  <c r="D1219" i="2"/>
  <c r="D1227" i="2"/>
  <c r="D1235" i="2"/>
  <c r="D1243" i="2"/>
  <c r="D1251" i="2"/>
  <c r="D1259" i="2"/>
  <c r="D1267" i="2"/>
  <c r="D1275" i="2"/>
  <c r="D1283" i="2"/>
  <c r="D1291" i="2"/>
  <c r="D1299" i="2"/>
  <c r="D1307" i="2"/>
  <c r="D1315" i="2"/>
  <c r="D1323" i="2"/>
  <c r="D1331" i="2"/>
  <c r="D1339" i="2"/>
  <c r="D1347" i="2"/>
  <c r="D1355" i="2"/>
  <c r="D1363" i="2"/>
  <c r="D1371" i="2"/>
  <c r="D1379" i="2"/>
  <c r="D1387" i="2"/>
  <c r="D1395" i="2"/>
  <c r="D1403" i="2"/>
  <c r="D1411" i="2"/>
  <c r="D1419" i="2"/>
  <c r="D1427" i="2"/>
  <c r="D1435" i="2"/>
  <c r="D1443" i="2"/>
  <c r="D1451" i="2"/>
  <c r="D1459" i="2"/>
  <c r="D824" i="2"/>
  <c r="D874" i="2"/>
  <c r="D906" i="2"/>
  <c r="D938" i="2"/>
  <c r="D970" i="2"/>
  <c r="D1002" i="2"/>
  <c r="D1034" i="2"/>
  <c r="D1066" i="2"/>
  <c r="D1098" i="2"/>
  <c r="D1130" i="2"/>
  <c r="D1162" i="2"/>
  <c r="D1186" i="2"/>
  <c r="D1194" i="2"/>
  <c r="D1202" i="2"/>
  <c r="D1210" i="2"/>
  <c r="D1218" i="2"/>
  <c r="D1226" i="2"/>
  <c r="D1234" i="2"/>
  <c r="D1242" i="2"/>
  <c r="D1250" i="2"/>
  <c r="D1258" i="2"/>
  <c r="D1266" i="2"/>
  <c r="D1274" i="2"/>
  <c r="D1282" i="2"/>
  <c r="D1290" i="2"/>
  <c r="D1298" i="2"/>
  <c r="D1306" i="2"/>
  <c r="D1314" i="2"/>
  <c r="D1322" i="2"/>
  <c r="D1330" i="2"/>
  <c r="D1338" i="2"/>
  <c r="D1346" i="2"/>
  <c r="D1354" i="2"/>
  <c r="D1362" i="2"/>
  <c r="D1370" i="2"/>
  <c r="D1378" i="2"/>
  <c r="D1386" i="2"/>
  <c r="D1394" i="2"/>
  <c r="D1402" i="2"/>
  <c r="D1410" i="2"/>
  <c r="D1418" i="2"/>
  <c r="D1426" i="2"/>
  <c r="D1434" i="2"/>
  <c r="D1442" i="2"/>
  <c r="D1450" i="2"/>
  <c r="D1458" i="2"/>
  <c r="D751" i="2"/>
  <c r="D897" i="2"/>
  <c r="D929" i="2"/>
  <c r="D961" i="2"/>
  <c r="D993" i="2"/>
  <c r="D1025" i="2"/>
  <c r="D1057" i="2"/>
  <c r="D1089" i="2"/>
  <c r="D1121" i="2"/>
  <c r="D1153" i="2"/>
  <c r="D1185" i="2"/>
  <c r="D1193" i="2"/>
  <c r="D1201" i="2"/>
  <c r="D1209" i="2"/>
  <c r="D1217" i="2"/>
  <c r="D1225" i="2"/>
  <c r="D1233" i="2"/>
  <c r="D1241" i="2"/>
  <c r="D1249" i="2"/>
  <c r="D1257" i="2"/>
  <c r="D1265" i="2"/>
  <c r="D1273" i="2"/>
  <c r="D1281" i="2"/>
  <c r="D1289" i="2"/>
  <c r="D1297" i="2"/>
  <c r="D1305" i="2"/>
  <c r="D1313" i="2"/>
  <c r="D1321" i="2"/>
  <c r="D1329" i="2"/>
  <c r="D1337" i="2"/>
  <c r="D1345" i="2"/>
  <c r="D1353" i="2"/>
  <c r="D1361" i="2"/>
  <c r="D1369" i="2"/>
  <c r="D1377" i="2"/>
  <c r="D1385" i="2"/>
  <c r="D1393" i="2"/>
  <c r="D1401" i="2"/>
  <c r="D1409" i="2"/>
  <c r="D1417" i="2"/>
  <c r="D1425" i="2"/>
  <c r="D1433" i="2"/>
  <c r="D1441" i="2"/>
  <c r="D1449" i="2"/>
  <c r="D1457" i="2"/>
  <c r="D792" i="2"/>
  <c r="D898" i="2"/>
  <c r="D930" i="2"/>
  <c r="D962" i="2"/>
  <c r="D994" i="2"/>
  <c r="D1026" i="2"/>
  <c r="D1058" i="2"/>
  <c r="D1090" i="2"/>
  <c r="D1122" i="2"/>
  <c r="D1154" i="2"/>
  <c r="D1192" i="2"/>
  <c r="D1200" i="2"/>
  <c r="D1208" i="2"/>
  <c r="D1216" i="2"/>
  <c r="D1224" i="2"/>
  <c r="D1232" i="2"/>
  <c r="D1240" i="2"/>
  <c r="D1248" i="2"/>
  <c r="D1256" i="2"/>
  <c r="D1264" i="2"/>
  <c r="D1272" i="2"/>
  <c r="D1280" i="2"/>
  <c r="D1288" i="2"/>
  <c r="D1296" i="2"/>
  <c r="D1304" i="2"/>
  <c r="D1312" i="2"/>
  <c r="D1320" i="2"/>
  <c r="D1328" i="2"/>
  <c r="D1336" i="2"/>
  <c r="D1344" i="2"/>
  <c r="D1352" i="2"/>
  <c r="D1360" i="2"/>
  <c r="D1368" i="2"/>
  <c r="D1376" i="2"/>
  <c r="D1384" i="2"/>
  <c r="D1392" i="2"/>
  <c r="D1400" i="2"/>
  <c r="D1408" i="2"/>
  <c r="D1416" i="2"/>
  <c r="D1424" i="2"/>
  <c r="D1432" i="2"/>
  <c r="D1440" i="2"/>
  <c r="D1448" i="2"/>
  <c r="D1456" i="2"/>
  <c r="D921" i="2"/>
  <c r="D1177" i="2"/>
  <c r="D1191" i="2"/>
  <c r="D1255" i="2"/>
  <c r="D1319" i="2"/>
  <c r="D1383" i="2"/>
  <c r="D1447" i="2"/>
  <c r="D889" i="2"/>
  <c r="D1145" i="2"/>
  <c r="D1247" i="2"/>
  <c r="D1311" i="2"/>
  <c r="D1375" i="2"/>
  <c r="D1439" i="2"/>
  <c r="D1113" i="2"/>
  <c r="D1239" i="2"/>
  <c r="D1303" i="2"/>
  <c r="D1367" i="2"/>
  <c r="D1431" i="2"/>
  <c r="D847" i="2"/>
  <c r="D1081" i="2"/>
  <c r="D1231" i="2"/>
  <c r="D1295" i="2"/>
  <c r="D1359" i="2"/>
  <c r="D1423" i="2"/>
  <c r="D1049" i="2"/>
  <c r="D1223" i="2"/>
  <c r="D1287" i="2"/>
  <c r="D1351" i="2"/>
  <c r="D1415" i="2"/>
  <c r="D1017" i="2"/>
  <c r="D1215" i="2"/>
  <c r="D1279" i="2"/>
  <c r="D1343" i="2"/>
  <c r="D1407" i="2"/>
  <c r="D985" i="2"/>
  <c r="D1207" i="2"/>
  <c r="D1271" i="2"/>
  <c r="D1335" i="2"/>
  <c r="D1399" i="2"/>
  <c r="D953" i="2"/>
  <c r="D1199" i="2"/>
  <c r="D1455" i="2"/>
  <c r="D1391" i="2"/>
  <c r="D1263" i="2"/>
  <c r="D1327" i="2"/>
  <c r="F8716" i="2"/>
  <c r="F8676" i="2"/>
  <c r="F8660" i="2"/>
  <c r="F8644" i="2"/>
  <c r="F8612" i="2"/>
  <c r="F8604" i="2"/>
  <c r="F8564" i="2"/>
  <c r="F8508" i="2"/>
  <c r="F8492" i="2"/>
  <c r="F8444" i="2"/>
  <c r="F8420" i="2"/>
  <c r="F8396" i="2"/>
  <c r="F8388" i="2"/>
  <c r="F8356" i="2"/>
  <c r="F8348" i="2"/>
  <c r="F8332" i="2"/>
  <c r="F8324" i="2"/>
  <c r="F8316" i="2"/>
  <c r="G24" i="2"/>
  <c r="G16" i="2"/>
  <c r="G8" i="2"/>
  <c r="F8759" i="2"/>
  <c r="F8751" i="2"/>
  <c r="F8743" i="2"/>
  <c r="F8735" i="2"/>
  <c r="F8727" i="2"/>
  <c r="F8719" i="2"/>
  <c r="F8711" i="2"/>
  <c r="F8703" i="2"/>
  <c r="F8695" i="2"/>
  <c r="F8687" i="2"/>
  <c r="F8679" i="2"/>
  <c r="F8671" i="2"/>
  <c r="F8663" i="2"/>
  <c r="F8655" i="2"/>
  <c r="F8647" i="2"/>
  <c r="F8639" i="2"/>
  <c r="F8631" i="2"/>
  <c r="F8623" i="2"/>
  <c r="F8615" i="2"/>
  <c r="F8607" i="2"/>
  <c r="F8599" i="2"/>
  <c r="F8591" i="2"/>
  <c r="F8583" i="2"/>
  <c r="F8575" i="2"/>
  <c r="F8567" i="2"/>
  <c r="F8559" i="2"/>
  <c r="F8551" i="2"/>
  <c r="F8543" i="2"/>
  <c r="F8535" i="2"/>
  <c r="F8527" i="2"/>
  <c r="F8519" i="2"/>
  <c r="F8511" i="2"/>
  <c r="F8503" i="2"/>
  <c r="F8495" i="2"/>
  <c r="F8487" i="2"/>
  <c r="F8479" i="2"/>
  <c r="F8471" i="2"/>
  <c r="F8463" i="2"/>
  <c r="F8455" i="2"/>
  <c r="F8447" i="2"/>
  <c r="F8439" i="2"/>
  <c r="F8431" i="2"/>
  <c r="F8423" i="2"/>
  <c r="F8415" i="2"/>
  <c r="F8407" i="2"/>
  <c r="F8399" i="2"/>
  <c r="F8391" i="2"/>
  <c r="F8383" i="2"/>
  <c r="F8375" i="2"/>
  <c r="F8367" i="2"/>
  <c r="F8359" i="2"/>
  <c r="F8351" i="2"/>
  <c r="F8343" i="2"/>
  <c r="F8335" i="2"/>
  <c r="F8327" i="2"/>
  <c r="F8319" i="2"/>
  <c r="F8311" i="2"/>
  <c r="F8303" i="2"/>
  <c r="F8295" i="2"/>
  <c r="F8287" i="2"/>
  <c r="F8279" i="2"/>
  <c r="F8271" i="2"/>
  <c r="F8263" i="2"/>
  <c r="F8255" i="2"/>
  <c r="F8247" i="2"/>
  <c r="F8239" i="2"/>
  <c r="F8231" i="2"/>
  <c r="F8223" i="2"/>
  <c r="F8215" i="2"/>
  <c r="F8207" i="2"/>
  <c r="F8199" i="2"/>
  <c r="F8191" i="2"/>
  <c r="F8183" i="2"/>
  <c r="F8175" i="2"/>
  <c r="F8167" i="2"/>
  <c r="F8159" i="2"/>
  <c r="F8151" i="2"/>
  <c r="F8143" i="2"/>
  <c r="F8135" i="2"/>
  <c r="F8127" i="2"/>
  <c r="F8119" i="2"/>
  <c r="F8111" i="2"/>
  <c r="F8103" i="2"/>
  <c r="F8095" i="2"/>
  <c r="F8087" i="2"/>
  <c r="F8079" i="2"/>
  <c r="F8071" i="2"/>
  <c r="F8063" i="2"/>
  <c r="F8055" i="2"/>
  <c r="F8047" i="2"/>
  <c r="F8039" i="2"/>
  <c r="D8029" i="2"/>
  <c r="D8021" i="2"/>
  <c r="D8013" i="2"/>
  <c r="D8005" i="2"/>
  <c r="D7997" i="2"/>
  <c r="D7989" i="2"/>
  <c r="D7981" i="2"/>
  <c r="D7973" i="2"/>
  <c r="D7965" i="2"/>
  <c r="D7957" i="2"/>
  <c r="D7949" i="2"/>
  <c r="D7941" i="2"/>
  <c r="D7933" i="2"/>
  <c r="D7925" i="2"/>
  <c r="D7917" i="2"/>
  <c r="D7909" i="2"/>
  <c r="D7901" i="2"/>
  <c r="D7893" i="2"/>
  <c r="D7885" i="2"/>
  <c r="D7877" i="2"/>
  <c r="D7869" i="2"/>
  <c r="D7861" i="2"/>
  <c r="D7853" i="2"/>
  <c r="D7845" i="2"/>
  <c r="D7837" i="2"/>
  <c r="D7829" i="2"/>
  <c r="D7821" i="2"/>
  <c r="D7813" i="2"/>
  <c r="D7805" i="2"/>
  <c r="D7797" i="2"/>
  <c r="D7789" i="2"/>
  <c r="D7781" i="2"/>
  <c r="D7773" i="2"/>
  <c r="D7756" i="2"/>
  <c r="D7692" i="2"/>
  <c r="D7628" i="2"/>
  <c r="D7564" i="2"/>
  <c r="D7500" i="2"/>
  <c r="D7436" i="2"/>
  <c r="D7372" i="2"/>
  <c r="D7308" i="2"/>
  <c r="B7290" i="2"/>
  <c r="B7226" i="2"/>
  <c r="B7162" i="2"/>
  <c r="B7098" i="2"/>
  <c r="B7034" i="2"/>
  <c r="B6970" i="2"/>
  <c r="B6906" i="2"/>
  <c r="B6842" i="2"/>
  <c r="B6778" i="2"/>
  <c r="B6714" i="2"/>
  <c r="B6650" i="2"/>
  <c r="B6586" i="2"/>
  <c r="B5812" i="2"/>
  <c r="A5739" i="2"/>
  <c r="G5665" i="2"/>
  <c r="F5592" i="2"/>
  <c r="E5519" i="2"/>
  <c r="D5446" i="2"/>
  <c r="C5373" i="2"/>
  <c r="B5300" i="2"/>
  <c r="G5153" i="2"/>
  <c r="W4382" i="1"/>
  <c r="F4382" i="2" s="1"/>
  <c r="F4388" i="2"/>
  <c r="F4396" i="2"/>
  <c r="F4404" i="2"/>
  <c r="F4412" i="2"/>
  <c r="F4420" i="2"/>
  <c r="F4428" i="2"/>
  <c r="F4436" i="2"/>
  <c r="F4444" i="2"/>
  <c r="F4452" i="2"/>
  <c r="F4460" i="2"/>
  <c r="F4468" i="2"/>
  <c r="F4476" i="2"/>
  <c r="F4484" i="2"/>
  <c r="F4492" i="2"/>
  <c r="F4500" i="2"/>
  <c r="F4508" i="2"/>
  <c r="F4516" i="2"/>
  <c r="F4524" i="2"/>
  <c r="F4532" i="2"/>
  <c r="F4540" i="2"/>
  <c r="F4548" i="2"/>
  <c r="F4556" i="2"/>
  <c r="F4564" i="2"/>
  <c r="F4572" i="2"/>
  <c r="F4580" i="2"/>
  <c r="F4588" i="2"/>
  <c r="F4596" i="2"/>
  <c r="F4604" i="2"/>
  <c r="F4612" i="2"/>
  <c r="F4620" i="2"/>
  <c r="F4628" i="2"/>
  <c r="F4636" i="2"/>
  <c r="F4644" i="2"/>
  <c r="F4652" i="2"/>
  <c r="F4660" i="2"/>
  <c r="F4668" i="2"/>
  <c r="F4676" i="2"/>
  <c r="F4684" i="2"/>
  <c r="F4692" i="2"/>
  <c r="F4700" i="2"/>
  <c r="F4708" i="2"/>
  <c r="F4716" i="2"/>
  <c r="F4724" i="2"/>
  <c r="F4732" i="2"/>
  <c r="F4740" i="2"/>
  <c r="F4748" i="2"/>
  <c r="F4756" i="2"/>
  <c r="F4764" i="2"/>
  <c r="F4772" i="2"/>
  <c r="F4780" i="2"/>
  <c r="F4788" i="2"/>
  <c r="F4796" i="2"/>
  <c r="F4804" i="2"/>
  <c r="F4812" i="2"/>
  <c r="F4820" i="2"/>
  <c r="F4828" i="2"/>
  <c r="F4836" i="2"/>
  <c r="F4844" i="2"/>
  <c r="F4852" i="2"/>
  <c r="F4860" i="2"/>
  <c r="F4868" i="2"/>
  <c r="F4876" i="2"/>
  <c r="F4884" i="2"/>
  <c r="F4892" i="2"/>
  <c r="F4900" i="2"/>
  <c r="F4908" i="2"/>
  <c r="F4916" i="2"/>
  <c r="F4924" i="2"/>
  <c r="F4932" i="2"/>
  <c r="F4940" i="2"/>
  <c r="F4948" i="2"/>
  <c r="F4956" i="2"/>
  <c r="F4387" i="2"/>
  <c r="F4395" i="2"/>
  <c r="F4403" i="2"/>
  <c r="F4411" i="2"/>
  <c r="F4419" i="2"/>
  <c r="F4427" i="2"/>
  <c r="F4435" i="2"/>
  <c r="F4443" i="2"/>
  <c r="F4451" i="2"/>
  <c r="F4459" i="2"/>
  <c r="F4467" i="2"/>
  <c r="F4475" i="2"/>
  <c r="F4483" i="2"/>
  <c r="F4491" i="2"/>
  <c r="F4499" i="2"/>
  <c r="F4507" i="2"/>
  <c r="F4515" i="2"/>
  <c r="F4523" i="2"/>
  <c r="F4531" i="2"/>
  <c r="F4539" i="2"/>
  <c r="F4547" i="2"/>
  <c r="F4555" i="2"/>
  <c r="F4563" i="2"/>
  <c r="F4571" i="2"/>
  <c r="F4579" i="2"/>
  <c r="F4587" i="2"/>
  <c r="F4595" i="2"/>
  <c r="F4603" i="2"/>
  <c r="F4611" i="2"/>
  <c r="F4619" i="2"/>
  <c r="F4627" i="2"/>
  <c r="F4635" i="2"/>
  <c r="F4643" i="2"/>
  <c r="F4651" i="2"/>
  <c r="F4659" i="2"/>
  <c r="F4667" i="2"/>
  <c r="F4675" i="2"/>
  <c r="F4683" i="2"/>
  <c r="F4691" i="2"/>
  <c r="F4699" i="2"/>
  <c r="F4707" i="2"/>
  <c r="F4715" i="2"/>
  <c r="F4723" i="2"/>
  <c r="F4731" i="2"/>
  <c r="F4739" i="2"/>
  <c r="F4747" i="2"/>
  <c r="F4755" i="2"/>
  <c r="F4763" i="2"/>
  <c r="F4771" i="2"/>
  <c r="F4779" i="2"/>
  <c r="F4787" i="2"/>
  <c r="F4795" i="2"/>
  <c r="F4803" i="2"/>
  <c r="F4811" i="2"/>
  <c r="F4819" i="2"/>
  <c r="F4827" i="2"/>
  <c r="F4835" i="2"/>
  <c r="F4843" i="2"/>
  <c r="F4851" i="2"/>
  <c r="F4859" i="2"/>
  <c r="F4867" i="2"/>
  <c r="F4875" i="2"/>
  <c r="F4883" i="2"/>
  <c r="F4891" i="2"/>
  <c r="F4899" i="2"/>
  <c r="F4907" i="2"/>
  <c r="F4915" i="2"/>
  <c r="F4923" i="2"/>
  <c r="F4931" i="2"/>
  <c r="F4939" i="2"/>
  <c r="F4947" i="2"/>
  <c r="F4955" i="2"/>
  <c r="F4386" i="2"/>
  <c r="F4394" i="2"/>
  <c r="F4402" i="2"/>
  <c r="F4410" i="2"/>
  <c r="F4418" i="2"/>
  <c r="F4426" i="2"/>
  <c r="F4434" i="2"/>
  <c r="F4442" i="2"/>
  <c r="F4450" i="2"/>
  <c r="F4458" i="2"/>
  <c r="F4466" i="2"/>
  <c r="F4474" i="2"/>
  <c r="F4482" i="2"/>
  <c r="F4490" i="2"/>
  <c r="F4498" i="2"/>
  <c r="F4506" i="2"/>
  <c r="F4514" i="2"/>
  <c r="F4522" i="2"/>
  <c r="F4530" i="2"/>
  <c r="F4538" i="2"/>
  <c r="F4546" i="2"/>
  <c r="F4554" i="2"/>
  <c r="F4562" i="2"/>
  <c r="F4570" i="2"/>
  <c r="F4578" i="2"/>
  <c r="F4586" i="2"/>
  <c r="F4594" i="2"/>
  <c r="F4602" i="2"/>
  <c r="F4610" i="2"/>
  <c r="F4618" i="2"/>
  <c r="F4626" i="2"/>
  <c r="F4634" i="2"/>
  <c r="F4642" i="2"/>
  <c r="F4650" i="2"/>
  <c r="F4658" i="2"/>
  <c r="F4666" i="2"/>
  <c r="F4674" i="2"/>
  <c r="F4682" i="2"/>
  <c r="F4690" i="2"/>
  <c r="F4698" i="2"/>
  <c r="F4706" i="2"/>
  <c r="F4714" i="2"/>
  <c r="F4722" i="2"/>
  <c r="F4730" i="2"/>
  <c r="F4738" i="2"/>
  <c r="F4746" i="2"/>
  <c r="F4754" i="2"/>
  <c r="F4762" i="2"/>
  <c r="F4770" i="2"/>
  <c r="F4778" i="2"/>
  <c r="F4786" i="2"/>
  <c r="F4794" i="2"/>
  <c r="F4802" i="2"/>
  <c r="F4810" i="2"/>
  <c r="F4818" i="2"/>
  <c r="F4826" i="2"/>
  <c r="F4834" i="2"/>
  <c r="F4842" i="2"/>
  <c r="F4850" i="2"/>
  <c r="F4858" i="2"/>
  <c r="F4866" i="2"/>
  <c r="F4874" i="2"/>
  <c r="F4882" i="2"/>
  <c r="F4890" i="2"/>
  <c r="F4898" i="2"/>
  <c r="F4906" i="2"/>
  <c r="F4914" i="2"/>
  <c r="F4922" i="2"/>
  <c r="F4930" i="2"/>
  <c r="F4938" i="2"/>
  <c r="F4946" i="2"/>
  <c r="F4385" i="2"/>
  <c r="F4393" i="2"/>
  <c r="F4401" i="2"/>
  <c r="F4409" i="2"/>
  <c r="F4417" i="2"/>
  <c r="F4425" i="2"/>
  <c r="F4433" i="2"/>
  <c r="F4441" i="2"/>
  <c r="F4449" i="2"/>
  <c r="F4457" i="2"/>
  <c r="F4465" i="2"/>
  <c r="F4473" i="2"/>
  <c r="F4481" i="2"/>
  <c r="F4489" i="2"/>
  <c r="F4497" i="2"/>
  <c r="F4505" i="2"/>
  <c r="F4513" i="2"/>
  <c r="F4521" i="2"/>
  <c r="F4529" i="2"/>
  <c r="F4537" i="2"/>
  <c r="F4545" i="2"/>
  <c r="F4553" i="2"/>
  <c r="F4561" i="2"/>
  <c r="F4569" i="2"/>
  <c r="F4577" i="2"/>
  <c r="F4585" i="2"/>
  <c r="F4593" i="2"/>
  <c r="F4601" i="2"/>
  <c r="F4609" i="2"/>
  <c r="F4617" i="2"/>
  <c r="F4625" i="2"/>
  <c r="F4633" i="2"/>
  <c r="F4641" i="2"/>
  <c r="F4649" i="2"/>
  <c r="F4657" i="2"/>
  <c r="F4665" i="2"/>
  <c r="F4673" i="2"/>
  <c r="F4681" i="2"/>
  <c r="F4689" i="2"/>
  <c r="F4697" i="2"/>
  <c r="F4705" i="2"/>
  <c r="F4713" i="2"/>
  <c r="F4721" i="2"/>
  <c r="F4729" i="2"/>
  <c r="F4737" i="2"/>
  <c r="F4745" i="2"/>
  <c r="F4753" i="2"/>
  <c r="F4761" i="2"/>
  <c r="F4769" i="2"/>
  <c r="F4777" i="2"/>
  <c r="F4785" i="2"/>
  <c r="F4793" i="2"/>
  <c r="F4801" i="2"/>
  <c r="F4809" i="2"/>
  <c r="F4817" i="2"/>
  <c r="F4825" i="2"/>
  <c r="F4833" i="2"/>
  <c r="F4841" i="2"/>
  <c r="F4849" i="2"/>
  <c r="F4857" i="2"/>
  <c r="F4865" i="2"/>
  <c r="F4873" i="2"/>
  <c r="F4881" i="2"/>
  <c r="F4889" i="2"/>
  <c r="F4897" i="2"/>
  <c r="F4905" i="2"/>
  <c r="F4913" i="2"/>
  <c r="F4921" i="2"/>
  <c r="F4929" i="2"/>
  <c r="F4937" i="2"/>
  <c r="F4945" i="2"/>
  <c r="F4953" i="2"/>
  <c r="F4384" i="2"/>
  <c r="F4392" i="2"/>
  <c r="F4400" i="2"/>
  <c r="F4408" i="2"/>
  <c r="F4416" i="2"/>
  <c r="F4424" i="2"/>
  <c r="F4432" i="2"/>
  <c r="F4440" i="2"/>
  <c r="F4448" i="2"/>
  <c r="F4456" i="2"/>
  <c r="F4464" i="2"/>
  <c r="F4472" i="2"/>
  <c r="F4480" i="2"/>
  <c r="F4488" i="2"/>
  <c r="F4496" i="2"/>
  <c r="F4504" i="2"/>
  <c r="F4512" i="2"/>
  <c r="F4520" i="2"/>
  <c r="F4528" i="2"/>
  <c r="F4536" i="2"/>
  <c r="F4544" i="2"/>
  <c r="F4552" i="2"/>
  <c r="F4560" i="2"/>
  <c r="F4568" i="2"/>
  <c r="F4576" i="2"/>
  <c r="F4584" i="2"/>
  <c r="F4592" i="2"/>
  <c r="F4600" i="2"/>
  <c r="F4608" i="2"/>
  <c r="F4616" i="2"/>
  <c r="F4624" i="2"/>
  <c r="F4632" i="2"/>
  <c r="F4640" i="2"/>
  <c r="F4648" i="2"/>
  <c r="F4656" i="2"/>
  <c r="F4664" i="2"/>
  <c r="F4672" i="2"/>
  <c r="F4680" i="2"/>
  <c r="F4688" i="2"/>
  <c r="F4696" i="2"/>
  <c r="F4704" i="2"/>
  <c r="F4712" i="2"/>
  <c r="F4720" i="2"/>
  <c r="F4728" i="2"/>
  <c r="F4736" i="2"/>
  <c r="F4744" i="2"/>
  <c r="F4752" i="2"/>
  <c r="F4760" i="2"/>
  <c r="F4768" i="2"/>
  <c r="F4776" i="2"/>
  <c r="F4784" i="2"/>
  <c r="F4792" i="2"/>
  <c r="F4800" i="2"/>
  <c r="F4808" i="2"/>
  <c r="F4816" i="2"/>
  <c r="F4824" i="2"/>
  <c r="F4832" i="2"/>
  <c r="F4840" i="2"/>
  <c r="F4848" i="2"/>
  <c r="F4856" i="2"/>
  <c r="F4864" i="2"/>
  <c r="F4872" i="2"/>
  <c r="F4880" i="2"/>
  <c r="F4888" i="2"/>
  <c r="F4896" i="2"/>
  <c r="F4904" i="2"/>
  <c r="F4912" i="2"/>
  <c r="F4920" i="2"/>
  <c r="F4928" i="2"/>
  <c r="F4936" i="2"/>
  <c r="F4944" i="2"/>
  <c r="F4952" i="2"/>
  <c r="F4390" i="2"/>
  <c r="F4398" i="2"/>
  <c r="F4406" i="2"/>
  <c r="F4414" i="2"/>
  <c r="F4422" i="2"/>
  <c r="F4430" i="2"/>
  <c r="F4438" i="2"/>
  <c r="F4446" i="2"/>
  <c r="F4454" i="2"/>
  <c r="F4462" i="2"/>
  <c r="F4470" i="2"/>
  <c r="F4478" i="2"/>
  <c r="F4486" i="2"/>
  <c r="F4494" i="2"/>
  <c r="F4502" i="2"/>
  <c r="F4510" i="2"/>
  <c r="F4518" i="2"/>
  <c r="F4526" i="2"/>
  <c r="F4534" i="2"/>
  <c r="F4542" i="2"/>
  <c r="F4550" i="2"/>
  <c r="F4558" i="2"/>
  <c r="F4566" i="2"/>
  <c r="F4574" i="2"/>
  <c r="F4582" i="2"/>
  <c r="F4590" i="2"/>
  <c r="F4598" i="2"/>
  <c r="F4606" i="2"/>
  <c r="F4614" i="2"/>
  <c r="F4622" i="2"/>
  <c r="F4630" i="2"/>
  <c r="F4638" i="2"/>
  <c r="F4646" i="2"/>
  <c r="F4654" i="2"/>
  <c r="F4662" i="2"/>
  <c r="F4670" i="2"/>
  <c r="F4678" i="2"/>
  <c r="F4686" i="2"/>
  <c r="F4694" i="2"/>
  <c r="F4702" i="2"/>
  <c r="F4710" i="2"/>
  <c r="F4718" i="2"/>
  <c r="F4726" i="2"/>
  <c r="F4734" i="2"/>
  <c r="F4742" i="2"/>
  <c r="F4750" i="2"/>
  <c r="F4758" i="2"/>
  <c r="F4766" i="2"/>
  <c r="F4774" i="2"/>
  <c r="F4782" i="2"/>
  <c r="F4790" i="2"/>
  <c r="F4798" i="2"/>
  <c r="F4806" i="2"/>
  <c r="F4814" i="2"/>
  <c r="F4822" i="2"/>
  <c r="F4830" i="2"/>
  <c r="F4838" i="2"/>
  <c r="F4846" i="2"/>
  <c r="F4854" i="2"/>
  <c r="F4862" i="2"/>
  <c r="F4870" i="2"/>
  <c r="F4878" i="2"/>
  <c r="F4886" i="2"/>
  <c r="F4894" i="2"/>
  <c r="F4902" i="2"/>
  <c r="F4910" i="2"/>
  <c r="F4918" i="2"/>
  <c r="F4926" i="2"/>
  <c r="F4934" i="2"/>
  <c r="F4942" i="2"/>
  <c r="F4950" i="2"/>
  <c r="F4389" i="2"/>
  <c r="F4397" i="2"/>
  <c r="F4405" i="2"/>
  <c r="F4413" i="2"/>
  <c r="F4421" i="2"/>
  <c r="F4429" i="2"/>
  <c r="F4437" i="2"/>
  <c r="F4445" i="2"/>
  <c r="F4453" i="2"/>
  <c r="F4461" i="2"/>
  <c r="F4469" i="2"/>
  <c r="F4477" i="2"/>
  <c r="F4485" i="2"/>
  <c r="F4493" i="2"/>
  <c r="F4501" i="2"/>
  <c r="F4509" i="2"/>
  <c r="F4517" i="2"/>
  <c r="F4525" i="2"/>
  <c r="F4533" i="2"/>
  <c r="F4541" i="2"/>
  <c r="F4549" i="2"/>
  <c r="F4557" i="2"/>
  <c r="F4565" i="2"/>
  <c r="F4573" i="2"/>
  <c r="F4581" i="2"/>
  <c r="F4589" i="2"/>
  <c r="F4597" i="2"/>
  <c r="F4605" i="2"/>
  <c r="F4613" i="2"/>
  <c r="F4621" i="2"/>
  <c r="F4629" i="2"/>
  <c r="F4637" i="2"/>
  <c r="F4645" i="2"/>
  <c r="F4653" i="2"/>
  <c r="F4661" i="2"/>
  <c r="F4669" i="2"/>
  <c r="F4677" i="2"/>
  <c r="F4685" i="2"/>
  <c r="F4693" i="2"/>
  <c r="F4701" i="2"/>
  <c r="F4709" i="2"/>
  <c r="F4717" i="2"/>
  <c r="F4725" i="2"/>
  <c r="F4733" i="2"/>
  <c r="F4741" i="2"/>
  <c r="F4749" i="2"/>
  <c r="F4757" i="2"/>
  <c r="F4765" i="2"/>
  <c r="F4773" i="2"/>
  <c r="F4781" i="2"/>
  <c r="F4789" i="2"/>
  <c r="F4797" i="2"/>
  <c r="F4805" i="2"/>
  <c r="F4813" i="2"/>
  <c r="F4821" i="2"/>
  <c r="F4829" i="2"/>
  <c r="F4837" i="2"/>
  <c r="F4845" i="2"/>
  <c r="F4853" i="2"/>
  <c r="F4861" i="2"/>
  <c r="F4869" i="2"/>
  <c r="F4877" i="2"/>
  <c r="F4885" i="2"/>
  <c r="F4893" i="2"/>
  <c r="F4901" i="2"/>
  <c r="F4909" i="2"/>
  <c r="F4917" i="2"/>
  <c r="F4925" i="2"/>
  <c r="F4933" i="2"/>
  <c r="F4941" i="2"/>
  <c r="F4949" i="2"/>
  <c r="F4407" i="2"/>
  <c r="F4471" i="2"/>
  <c r="F4535" i="2"/>
  <c r="F4599" i="2"/>
  <c r="F4663" i="2"/>
  <c r="F4727" i="2"/>
  <c r="F4791" i="2"/>
  <c r="F4855" i="2"/>
  <c r="F4919" i="2"/>
  <c r="F4964" i="2"/>
  <c r="F4972" i="2"/>
  <c r="F4980" i="2"/>
  <c r="F4988" i="2"/>
  <c r="F4996" i="2"/>
  <c r="F5004" i="2"/>
  <c r="F5012" i="2"/>
  <c r="F5020" i="2"/>
  <c r="F5028" i="2"/>
  <c r="F5036" i="2"/>
  <c r="F5044" i="2"/>
  <c r="F5052" i="2"/>
  <c r="F5060" i="2"/>
  <c r="F5068" i="2"/>
  <c r="F5076" i="2"/>
  <c r="F5084" i="2"/>
  <c r="F5092" i="2"/>
  <c r="F5100" i="2"/>
  <c r="F5108" i="2"/>
  <c r="F4399" i="2"/>
  <c r="F4463" i="2"/>
  <c r="F4527" i="2"/>
  <c r="F4591" i="2"/>
  <c r="F4655" i="2"/>
  <c r="F4719" i="2"/>
  <c r="F4783" i="2"/>
  <c r="F4847" i="2"/>
  <c r="F4911" i="2"/>
  <c r="F4963" i="2"/>
  <c r="F4971" i="2"/>
  <c r="F4979" i="2"/>
  <c r="F4987" i="2"/>
  <c r="F4995" i="2"/>
  <c r="F5003" i="2"/>
  <c r="F5011" i="2"/>
  <c r="F5019" i="2"/>
  <c r="F5027" i="2"/>
  <c r="F5035" i="2"/>
  <c r="F5043" i="2"/>
  <c r="F5051" i="2"/>
  <c r="F5059" i="2"/>
  <c r="F5067" i="2"/>
  <c r="F5075" i="2"/>
  <c r="F5083" i="2"/>
  <c r="F5091" i="2"/>
  <c r="F5099" i="2"/>
  <c r="F5107" i="2"/>
  <c r="F4391" i="2"/>
  <c r="F4455" i="2"/>
  <c r="F4519" i="2"/>
  <c r="F4583" i="2"/>
  <c r="F4647" i="2"/>
  <c r="F4711" i="2"/>
  <c r="F4775" i="2"/>
  <c r="F4839" i="2"/>
  <c r="F4903" i="2"/>
  <c r="F4962" i="2"/>
  <c r="F4970" i="2"/>
  <c r="F4978" i="2"/>
  <c r="F4986" i="2"/>
  <c r="F4994" i="2"/>
  <c r="F5002" i="2"/>
  <c r="F5010" i="2"/>
  <c r="F5018" i="2"/>
  <c r="F5026" i="2"/>
  <c r="F5034" i="2"/>
  <c r="F5042" i="2"/>
  <c r="F5050" i="2"/>
  <c r="F5058" i="2"/>
  <c r="F5066" i="2"/>
  <c r="F5074" i="2"/>
  <c r="F5082" i="2"/>
  <c r="F5090" i="2"/>
  <c r="F5098" i="2"/>
  <c r="F5106" i="2"/>
  <c r="F4383" i="2"/>
  <c r="F4447" i="2"/>
  <c r="F4511" i="2"/>
  <c r="F4575" i="2"/>
  <c r="F4639" i="2"/>
  <c r="F4703" i="2"/>
  <c r="F4767" i="2"/>
  <c r="F4831" i="2"/>
  <c r="F4895" i="2"/>
  <c r="F4961" i="2"/>
  <c r="F4969" i="2"/>
  <c r="F4977" i="2"/>
  <c r="F4985" i="2"/>
  <c r="F4993" i="2"/>
  <c r="F5001" i="2"/>
  <c r="F5009" i="2"/>
  <c r="F5017" i="2"/>
  <c r="F5025" i="2"/>
  <c r="F5033" i="2"/>
  <c r="F5041" i="2"/>
  <c r="F5049" i="2"/>
  <c r="F5057" i="2"/>
  <c r="F5065" i="2"/>
  <c r="F5073" i="2"/>
  <c r="F5081" i="2"/>
  <c r="F5089" i="2"/>
  <c r="F5097" i="2"/>
  <c r="F5105" i="2"/>
  <c r="F4439" i="2"/>
  <c r="F4503" i="2"/>
  <c r="F4567" i="2"/>
  <c r="F4631" i="2"/>
  <c r="F4695" i="2"/>
  <c r="F4759" i="2"/>
  <c r="F4823" i="2"/>
  <c r="F4887" i="2"/>
  <c r="F4951" i="2"/>
  <c r="F4960" i="2"/>
  <c r="F4968" i="2"/>
  <c r="F4976" i="2"/>
  <c r="F4984" i="2"/>
  <c r="F4992" i="2"/>
  <c r="F5000" i="2"/>
  <c r="F5008" i="2"/>
  <c r="F5016" i="2"/>
  <c r="F5024" i="2"/>
  <c r="F5032" i="2"/>
  <c r="F5040" i="2"/>
  <c r="F5048" i="2"/>
  <c r="F5056" i="2"/>
  <c r="F5064" i="2"/>
  <c r="F5072" i="2"/>
  <c r="F5080" i="2"/>
  <c r="F5088" i="2"/>
  <c r="F5096" i="2"/>
  <c r="F5104" i="2"/>
  <c r="F4423" i="2"/>
  <c r="F4487" i="2"/>
  <c r="F4551" i="2"/>
  <c r="F4615" i="2"/>
  <c r="F4679" i="2"/>
  <c r="F4743" i="2"/>
  <c r="F4807" i="2"/>
  <c r="F4871" i="2"/>
  <c r="F4935" i="2"/>
  <c r="F4958" i="2"/>
  <c r="F4966" i="2"/>
  <c r="F4974" i="2"/>
  <c r="F4982" i="2"/>
  <c r="F4990" i="2"/>
  <c r="F4998" i="2"/>
  <c r="F5006" i="2"/>
  <c r="F5014" i="2"/>
  <c r="F5022" i="2"/>
  <c r="F5030" i="2"/>
  <c r="F5038" i="2"/>
  <c r="F5046" i="2"/>
  <c r="F5054" i="2"/>
  <c r="F5062" i="2"/>
  <c r="F5070" i="2"/>
  <c r="F5078" i="2"/>
  <c r="F5086" i="2"/>
  <c r="F5094" i="2"/>
  <c r="F5102" i="2"/>
  <c r="F5110" i="2"/>
  <c r="F4415" i="2"/>
  <c r="F4479" i="2"/>
  <c r="F4543" i="2"/>
  <c r="F4607" i="2"/>
  <c r="F4671" i="2"/>
  <c r="F4735" i="2"/>
  <c r="F4799" i="2"/>
  <c r="F4863" i="2"/>
  <c r="F4927" i="2"/>
  <c r="F4957" i="2"/>
  <c r="F4965" i="2"/>
  <c r="F4973" i="2"/>
  <c r="F4981" i="2"/>
  <c r="F4989" i="2"/>
  <c r="F4997" i="2"/>
  <c r="F5005" i="2"/>
  <c r="F5013" i="2"/>
  <c r="F5021" i="2"/>
  <c r="F5029" i="2"/>
  <c r="F5037" i="2"/>
  <c r="F5045" i="2"/>
  <c r="F5053" i="2"/>
  <c r="F5061" i="2"/>
  <c r="F5069" i="2"/>
  <c r="F5077" i="2"/>
  <c r="F5085" i="2"/>
  <c r="F5093" i="2"/>
  <c r="F5101" i="2"/>
  <c r="F5109" i="2"/>
  <c r="F4431" i="2"/>
  <c r="F4943" i="2"/>
  <c r="F5007" i="2"/>
  <c r="F5071" i="2"/>
  <c r="F4879" i="2"/>
  <c r="F4999" i="2"/>
  <c r="F5063" i="2"/>
  <c r="F4815" i="2"/>
  <c r="F4954" i="2"/>
  <c r="F4991" i="2"/>
  <c r="F5055" i="2"/>
  <c r="F4751" i="2"/>
  <c r="F4983" i="2"/>
  <c r="F5047" i="2"/>
  <c r="F5111" i="2"/>
  <c r="F4687" i="2"/>
  <c r="F4975" i="2"/>
  <c r="F5039" i="2"/>
  <c r="F5103" i="2"/>
  <c r="F4623" i="2"/>
  <c r="F4967" i="2"/>
  <c r="F5031" i="2"/>
  <c r="F5095" i="2"/>
  <c r="F4559" i="2"/>
  <c r="F4959" i="2"/>
  <c r="F5023" i="2"/>
  <c r="F5087" i="2"/>
  <c r="W1462" i="1"/>
  <c r="F1462" i="2" s="1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463" i="2"/>
  <c r="F1471" i="2"/>
  <c r="F1479" i="2"/>
  <c r="F1487" i="2"/>
  <c r="F1495" i="2"/>
  <c r="F1503" i="2"/>
  <c r="F1511" i="2"/>
  <c r="F1519" i="2"/>
  <c r="F1527" i="2"/>
  <c r="F1535" i="2"/>
  <c r="F1543" i="2"/>
  <c r="F1551" i="2"/>
  <c r="F1559" i="2"/>
  <c r="F1567" i="2"/>
  <c r="F1575" i="2"/>
  <c r="F1583" i="2"/>
  <c r="F1591" i="2"/>
  <c r="F1599" i="2"/>
  <c r="F1607" i="2"/>
  <c r="F1470" i="2"/>
  <c r="F1478" i="2"/>
  <c r="F1486" i="2"/>
  <c r="F1494" i="2"/>
  <c r="F1502" i="2"/>
  <c r="F1510" i="2"/>
  <c r="F1518" i="2"/>
  <c r="F1526" i="2"/>
  <c r="F1534" i="2"/>
  <c r="F1542" i="2"/>
  <c r="F1550" i="2"/>
  <c r="F1558" i="2"/>
  <c r="F1566" i="2"/>
  <c r="F1574" i="2"/>
  <c r="F1582" i="2"/>
  <c r="F1590" i="2"/>
  <c r="F1598" i="2"/>
  <c r="F1606" i="2"/>
  <c r="F1469" i="2"/>
  <c r="F1477" i="2"/>
  <c r="F1485" i="2"/>
  <c r="F1493" i="2"/>
  <c r="F1501" i="2"/>
  <c r="F1509" i="2"/>
  <c r="F1517" i="2"/>
  <c r="F1525" i="2"/>
  <c r="F1533" i="2"/>
  <c r="F1541" i="2"/>
  <c r="F1549" i="2"/>
  <c r="F1557" i="2"/>
  <c r="F1565" i="2"/>
  <c r="F1573" i="2"/>
  <c r="F1581" i="2"/>
  <c r="F1589" i="2"/>
  <c r="F1597" i="2"/>
  <c r="F1605" i="2"/>
  <c r="F1468" i="2"/>
  <c r="F1476" i="2"/>
  <c r="F1484" i="2"/>
  <c r="F1492" i="2"/>
  <c r="F1500" i="2"/>
  <c r="F1508" i="2"/>
  <c r="F1516" i="2"/>
  <c r="F1524" i="2"/>
  <c r="F1532" i="2"/>
  <c r="F1540" i="2"/>
  <c r="F1548" i="2"/>
  <c r="F1556" i="2"/>
  <c r="F1564" i="2"/>
  <c r="F1572" i="2"/>
  <c r="F1580" i="2"/>
  <c r="F1588" i="2"/>
  <c r="F1596" i="2"/>
  <c r="F1604" i="2"/>
  <c r="F1467" i="2"/>
  <c r="F1475" i="2"/>
  <c r="F1483" i="2"/>
  <c r="F1491" i="2"/>
  <c r="F1499" i="2"/>
  <c r="F1507" i="2"/>
  <c r="F1515" i="2"/>
  <c r="F1523" i="2"/>
  <c r="F1531" i="2"/>
  <c r="F1539" i="2"/>
  <c r="F1547" i="2"/>
  <c r="F1555" i="2"/>
  <c r="F1563" i="2"/>
  <c r="F1571" i="2"/>
  <c r="F1579" i="2"/>
  <c r="F1587" i="2"/>
  <c r="F1595" i="2"/>
  <c r="F1603" i="2"/>
  <c r="F1466" i="2"/>
  <c r="F1474" i="2"/>
  <c r="F1465" i="2"/>
  <c r="F1497" i="2"/>
  <c r="F1529" i="2"/>
  <c r="F1561" i="2"/>
  <c r="F1593" i="2"/>
  <c r="F1609" i="2"/>
  <c r="F1612" i="2"/>
  <c r="F1620" i="2"/>
  <c r="F1628" i="2"/>
  <c r="F1636" i="2"/>
  <c r="F1644" i="2"/>
  <c r="F1652" i="2"/>
  <c r="F1660" i="2"/>
  <c r="F1668" i="2"/>
  <c r="F1676" i="2"/>
  <c r="F1684" i="2"/>
  <c r="F1692" i="2"/>
  <c r="F1700" i="2"/>
  <c r="F1708" i="2"/>
  <c r="F1716" i="2"/>
  <c r="F1724" i="2"/>
  <c r="F1732" i="2"/>
  <c r="F1740" i="2"/>
  <c r="F1748" i="2"/>
  <c r="F1756" i="2"/>
  <c r="F1764" i="2"/>
  <c r="F1772" i="2"/>
  <c r="F1780" i="2"/>
  <c r="F1788" i="2"/>
  <c r="F1796" i="2"/>
  <c r="F1804" i="2"/>
  <c r="F1812" i="2"/>
  <c r="F1820" i="2"/>
  <c r="F1828" i="2"/>
  <c r="F1836" i="2"/>
  <c r="F1844" i="2"/>
  <c r="F1852" i="2"/>
  <c r="F1860" i="2"/>
  <c r="F1868" i="2"/>
  <c r="F1876" i="2"/>
  <c r="F1498" i="2"/>
  <c r="F1530" i="2"/>
  <c r="F1562" i="2"/>
  <c r="F1594" i="2"/>
  <c r="F1611" i="2"/>
  <c r="F1619" i="2"/>
  <c r="F1627" i="2"/>
  <c r="F1635" i="2"/>
  <c r="F1643" i="2"/>
  <c r="F1651" i="2"/>
  <c r="F1659" i="2"/>
  <c r="F1667" i="2"/>
  <c r="F1675" i="2"/>
  <c r="F1683" i="2"/>
  <c r="F1691" i="2"/>
  <c r="F1699" i="2"/>
  <c r="F1707" i="2"/>
  <c r="F1715" i="2"/>
  <c r="F1723" i="2"/>
  <c r="F1731" i="2"/>
  <c r="F1739" i="2"/>
  <c r="F1747" i="2"/>
  <c r="F1755" i="2"/>
  <c r="F1763" i="2"/>
  <c r="F1771" i="2"/>
  <c r="F1779" i="2"/>
  <c r="F1787" i="2"/>
  <c r="F1795" i="2"/>
  <c r="F1803" i="2"/>
  <c r="F1811" i="2"/>
  <c r="F1819" i="2"/>
  <c r="F1827" i="2"/>
  <c r="F1835" i="2"/>
  <c r="F1843" i="2"/>
  <c r="F1851" i="2"/>
  <c r="F1859" i="2"/>
  <c r="F1867" i="2"/>
  <c r="F1875" i="2"/>
  <c r="F1883" i="2"/>
  <c r="F1891" i="2"/>
  <c r="F1899" i="2"/>
  <c r="F1907" i="2"/>
  <c r="F1915" i="2"/>
  <c r="F1923" i="2"/>
  <c r="F1931" i="2"/>
  <c r="F1939" i="2"/>
  <c r="F1947" i="2"/>
  <c r="F1955" i="2"/>
  <c r="F1963" i="2"/>
  <c r="F1971" i="2"/>
  <c r="F1979" i="2"/>
  <c r="F1987" i="2"/>
  <c r="F1995" i="2"/>
  <c r="F2003" i="2"/>
  <c r="F2011" i="2"/>
  <c r="F2019" i="2"/>
  <c r="F2027" i="2"/>
  <c r="F2035" i="2"/>
  <c r="F2043" i="2"/>
  <c r="F2051" i="2"/>
  <c r="F2059" i="2"/>
  <c r="F2067" i="2"/>
  <c r="F2075" i="2"/>
  <c r="F2083" i="2"/>
  <c r="F2091" i="2"/>
  <c r="F2099" i="2"/>
  <c r="F2107" i="2"/>
  <c r="F2115" i="2"/>
  <c r="F2123" i="2"/>
  <c r="F2131" i="2"/>
  <c r="F2139" i="2"/>
  <c r="F2147" i="2"/>
  <c r="F2155" i="2"/>
  <c r="F2163" i="2"/>
  <c r="F2171" i="2"/>
  <c r="F2179" i="2"/>
  <c r="F2187" i="2"/>
  <c r="F1489" i="2"/>
  <c r="F1521" i="2"/>
  <c r="F1553" i="2"/>
  <c r="F1585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4" i="2"/>
  <c r="F1722" i="2"/>
  <c r="F1730" i="2"/>
  <c r="F1738" i="2"/>
  <c r="F1746" i="2"/>
  <c r="F1754" i="2"/>
  <c r="F1762" i="2"/>
  <c r="F1770" i="2"/>
  <c r="F1778" i="2"/>
  <c r="F1786" i="2"/>
  <c r="F1794" i="2"/>
  <c r="F1802" i="2"/>
  <c r="F1810" i="2"/>
  <c r="F1818" i="2"/>
  <c r="F1826" i="2"/>
  <c r="F1834" i="2"/>
  <c r="F1842" i="2"/>
  <c r="F1850" i="2"/>
  <c r="F1858" i="2"/>
  <c r="F1866" i="2"/>
  <c r="F1874" i="2"/>
  <c r="F1882" i="2"/>
  <c r="F1890" i="2"/>
  <c r="F1898" i="2"/>
  <c r="F1906" i="2"/>
  <c r="F1914" i="2"/>
  <c r="F1922" i="2"/>
  <c r="F1930" i="2"/>
  <c r="F1938" i="2"/>
  <c r="F1946" i="2"/>
  <c r="F1954" i="2"/>
  <c r="F1962" i="2"/>
  <c r="F1970" i="2"/>
  <c r="F1978" i="2"/>
  <c r="F1986" i="2"/>
  <c r="F1994" i="2"/>
  <c r="F2002" i="2"/>
  <c r="F2010" i="2"/>
  <c r="F2018" i="2"/>
  <c r="F2026" i="2"/>
  <c r="F2034" i="2"/>
  <c r="F2042" i="2"/>
  <c r="F2050" i="2"/>
  <c r="F2058" i="2"/>
  <c r="F2066" i="2"/>
  <c r="F2074" i="2"/>
  <c r="F2082" i="2"/>
  <c r="F2090" i="2"/>
  <c r="F2098" i="2"/>
  <c r="F2106" i="2"/>
  <c r="F2114" i="2"/>
  <c r="F2122" i="2"/>
  <c r="F2130" i="2"/>
  <c r="F2138" i="2"/>
  <c r="F2146" i="2"/>
  <c r="F2154" i="2"/>
  <c r="F2162" i="2"/>
  <c r="F2170" i="2"/>
  <c r="F2178" i="2"/>
  <c r="F2186" i="2"/>
  <c r="F1490" i="2"/>
  <c r="F1522" i="2"/>
  <c r="F1554" i="2"/>
  <c r="F1586" i="2"/>
  <c r="F1617" i="2"/>
  <c r="F1625" i="2"/>
  <c r="F1633" i="2"/>
  <c r="F1641" i="2"/>
  <c r="F1649" i="2"/>
  <c r="F1657" i="2"/>
  <c r="F1665" i="2"/>
  <c r="F1673" i="2"/>
  <c r="F1681" i="2"/>
  <c r="F1689" i="2"/>
  <c r="F1697" i="2"/>
  <c r="F1705" i="2"/>
  <c r="F1713" i="2"/>
  <c r="F1721" i="2"/>
  <c r="F1729" i="2"/>
  <c r="F1737" i="2"/>
  <c r="F1745" i="2"/>
  <c r="F1753" i="2"/>
  <c r="F1761" i="2"/>
  <c r="F1769" i="2"/>
  <c r="F1777" i="2"/>
  <c r="F1785" i="2"/>
  <c r="F1793" i="2"/>
  <c r="F1801" i="2"/>
  <c r="F1809" i="2"/>
  <c r="F1817" i="2"/>
  <c r="F1825" i="2"/>
  <c r="F1833" i="2"/>
  <c r="F1841" i="2"/>
  <c r="F1849" i="2"/>
  <c r="F1857" i="2"/>
  <c r="F1865" i="2"/>
  <c r="F1873" i="2"/>
  <c r="F1881" i="2"/>
  <c r="F1889" i="2"/>
  <c r="F1897" i="2"/>
  <c r="F1905" i="2"/>
  <c r="F1913" i="2"/>
  <c r="F1921" i="2"/>
  <c r="F1929" i="2"/>
  <c r="F1937" i="2"/>
  <c r="F1945" i="2"/>
  <c r="F1953" i="2"/>
  <c r="F1961" i="2"/>
  <c r="F1969" i="2"/>
  <c r="F1977" i="2"/>
  <c r="F1985" i="2"/>
  <c r="F1993" i="2"/>
  <c r="F2001" i="2"/>
  <c r="F2009" i="2"/>
  <c r="F2017" i="2"/>
  <c r="F2025" i="2"/>
  <c r="F2033" i="2"/>
  <c r="F2041" i="2"/>
  <c r="F2049" i="2"/>
  <c r="F2057" i="2"/>
  <c r="F2065" i="2"/>
  <c r="F2073" i="2"/>
  <c r="F2081" i="2"/>
  <c r="F2089" i="2"/>
  <c r="F2097" i="2"/>
  <c r="F2105" i="2"/>
  <c r="F2113" i="2"/>
  <c r="F2121" i="2"/>
  <c r="F2129" i="2"/>
  <c r="F2137" i="2"/>
  <c r="F2145" i="2"/>
  <c r="F2153" i="2"/>
  <c r="F2161" i="2"/>
  <c r="F2169" i="2"/>
  <c r="F2177" i="2"/>
  <c r="F2185" i="2"/>
  <c r="F1481" i="2"/>
  <c r="F1513" i="2"/>
  <c r="F1545" i="2"/>
  <c r="F1577" i="2"/>
  <c r="F1610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04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1482" i="2"/>
  <c r="F1514" i="2"/>
  <c r="F1546" i="2"/>
  <c r="F1578" i="2"/>
  <c r="F1615" i="2"/>
  <c r="F1623" i="2"/>
  <c r="F1631" i="2"/>
  <c r="F1639" i="2"/>
  <c r="F1647" i="2"/>
  <c r="F1655" i="2"/>
  <c r="F1663" i="2"/>
  <c r="F1671" i="2"/>
  <c r="F1679" i="2"/>
  <c r="F1687" i="2"/>
  <c r="F1695" i="2"/>
  <c r="F1703" i="2"/>
  <c r="F1711" i="2"/>
  <c r="F1719" i="2"/>
  <c r="F1727" i="2"/>
  <c r="F1735" i="2"/>
  <c r="F1743" i="2"/>
  <c r="F1751" i="2"/>
  <c r="F1759" i="2"/>
  <c r="F1767" i="2"/>
  <c r="F1775" i="2"/>
  <c r="F1783" i="2"/>
  <c r="F1791" i="2"/>
  <c r="F1799" i="2"/>
  <c r="F1807" i="2"/>
  <c r="F1815" i="2"/>
  <c r="F1823" i="2"/>
  <c r="F1831" i="2"/>
  <c r="F1839" i="2"/>
  <c r="F1847" i="2"/>
  <c r="F1855" i="2"/>
  <c r="F1863" i="2"/>
  <c r="F1871" i="2"/>
  <c r="F1879" i="2"/>
  <c r="F1887" i="2"/>
  <c r="F1895" i="2"/>
  <c r="F1903" i="2"/>
  <c r="F1911" i="2"/>
  <c r="F1919" i="2"/>
  <c r="F1927" i="2"/>
  <c r="F1935" i="2"/>
  <c r="F1943" i="2"/>
  <c r="F1951" i="2"/>
  <c r="F1959" i="2"/>
  <c r="F1967" i="2"/>
  <c r="F1975" i="2"/>
  <c r="F1983" i="2"/>
  <c r="F1991" i="2"/>
  <c r="F1999" i="2"/>
  <c r="F2007" i="2"/>
  <c r="F2015" i="2"/>
  <c r="F2023" i="2"/>
  <c r="F2031" i="2"/>
  <c r="F2039" i="2"/>
  <c r="F2047" i="2"/>
  <c r="F2055" i="2"/>
  <c r="F2063" i="2"/>
  <c r="F2071" i="2"/>
  <c r="F2079" i="2"/>
  <c r="F2087" i="2"/>
  <c r="F2095" i="2"/>
  <c r="F2103" i="2"/>
  <c r="F2111" i="2"/>
  <c r="F2119" i="2"/>
  <c r="F2127" i="2"/>
  <c r="F2135" i="2"/>
  <c r="F2143" i="2"/>
  <c r="F2151" i="2"/>
  <c r="F2159" i="2"/>
  <c r="F2167" i="2"/>
  <c r="F2175" i="2"/>
  <c r="F2183" i="2"/>
  <c r="F2191" i="2"/>
  <c r="F1505" i="2"/>
  <c r="F1537" i="2"/>
  <c r="F1569" i="2"/>
  <c r="F1601" i="2"/>
  <c r="F1614" i="2"/>
  <c r="F1622" i="2"/>
  <c r="F1630" i="2"/>
  <c r="F1638" i="2"/>
  <c r="F1646" i="2"/>
  <c r="F1654" i="2"/>
  <c r="F1662" i="2"/>
  <c r="F1670" i="2"/>
  <c r="F1678" i="2"/>
  <c r="F1686" i="2"/>
  <c r="F1694" i="2"/>
  <c r="F1702" i="2"/>
  <c r="F1710" i="2"/>
  <c r="F1718" i="2"/>
  <c r="F1726" i="2"/>
  <c r="F1734" i="2"/>
  <c r="F1742" i="2"/>
  <c r="F1750" i="2"/>
  <c r="F1758" i="2"/>
  <c r="F1766" i="2"/>
  <c r="F1774" i="2"/>
  <c r="F1782" i="2"/>
  <c r="F1790" i="2"/>
  <c r="F1798" i="2"/>
  <c r="F1806" i="2"/>
  <c r="F1814" i="2"/>
  <c r="F1822" i="2"/>
  <c r="F1830" i="2"/>
  <c r="F1838" i="2"/>
  <c r="F1846" i="2"/>
  <c r="F1854" i="2"/>
  <c r="F1862" i="2"/>
  <c r="F1870" i="2"/>
  <c r="F1878" i="2"/>
  <c r="F1886" i="2"/>
  <c r="F1894" i="2"/>
  <c r="F1902" i="2"/>
  <c r="F1910" i="2"/>
  <c r="F1918" i="2"/>
  <c r="F1926" i="2"/>
  <c r="F1934" i="2"/>
  <c r="F1942" i="2"/>
  <c r="F1950" i="2"/>
  <c r="F1958" i="2"/>
  <c r="F1966" i="2"/>
  <c r="F1974" i="2"/>
  <c r="F1982" i="2"/>
  <c r="F1990" i="2"/>
  <c r="F1998" i="2"/>
  <c r="F2006" i="2"/>
  <c r="F2014" i="2"/>
  <c r="F2022" i="2"/>
  <c r="F2030" i="2"/>
  <c r="F2038" i="2"/>
  <c r="F2046" i="2"/>
  <c r="F2054" i="2"/>
  <c r="F2062" i="2"/>
  <c r="F2070" i="2"/>
  <c r="F2078" i="2"/>
  <c r="F2086" i="2"/>
  <c r="F2094" i="2"/>
  <c r="F2102" i="2"/>
  <c r="F2110" i="2"/>
  <c r="F2118" i="2"/>
  <c r="F2126" i="2"/>
  <c r="F2134" i="2"/>
  <c r="F2142" i="2"/>
  <c r="F2150" i="2"/>
  <c r="F2158" i="2"/>
  <c r="F2166" i="2"/>
  <c r="F2174" i="2"/>
  <c r="F2182" i="2"/>
  <c r="F2190" i="2"/>
  <c r="F1669" i="2"/>
  <c r="F1733" i="2"/>
  <c r="F1797" i="2"/>
  <c r="F1861" i="2"/>
  <c r="F1885" i="2"/>
  <c r="F1917" i="2"/>
  <c r="F1949" i="2"/>
  <c r="F1981" i="2"/>
  <c r="F2013" i="2"/>
  <c r="F2045" i="2"/>
  <c r="F2077" i="2"/>
  <c r="F2109" i="2"/>
  <c r="F2141" i="2"/>
  <c r="F2173" i="2"/>
  <c r="F1661" i="2"/>
  <c r="F1725" i="2"/>
  <c r="F1789" i="2"/>
  <c r="F1853" i="2"/>
  <c r="F1908" i="2"/>
  <c r="F1940" i="2"/>
  <c r="F1972" i="2"/>
  <c r="F2004" i="2"/>
  <c r="F2036" i="2"/>
  <c r="F2068" i="2"/>
  <c r="F2100" i="2"/>
  <c r="F2132" i="2"/>
  <c r="F2164" i="2"/>
  <c r="F1602" i="2"/>
  <c r="F1653" i="2"/>
  <c r="F1717" i="2"/>
  <c r="F1781" i="2"/>
  <c r="F1845" i="2"/>
  <c r="F1909" i="2"/>
  <c r="F1941" i="2"/>
  <c r="F1973" i="2"/>
  <c r="F2005" i="2"/>
  <c r="F2037" i="2"/>
  <c r="F2069" i="2"/>
  <c r="F2101" i="2"/>
  <c r="F2133" i="2"/>
  <c r="F2165" i="2"/>
  <c r="F1570" i="2"/>
  <c r="F1645" i="2"/>
  <c r="F1709" i="2"/>
  <c r="F1773" i="2"/>
  <c r="F1837" i="2"/>
  <c r="F1900" i="2"/>
  <c r="F1932" i="2"/>
  <c r="F1964" i="2"/>
  <c r="F1996" i="2"/>
  <c r="F2028" i="2"/>
  <c r="F2060" i="2"/>
  <c r="F2092" i="2"/>
  <c r="F2124" i="2"/>
  <c r="F2156" i="2"/>
  <c r="F2188" i="2"/>
  <c r="F1538" i="2"/>
  <c r="F1637" i="2"/>
  <c r="F1701" i="2"/>
  <c r="F1765" i="2"/>
  <c r="F1829" i="2"/>
  <c r="F1901" i="2"/>
  <c r="F1933" i="2"/>
  <c r="F1965" i="2"/>
  <c r="F1997" i="2"/>
  <c r="F2029" i="2"/>
  <c r="F2061" i="2"/>
  <c r="F2093" i="2"/>
  <c r="F2125" i="2"/>
  <c r="F2157" i="2"/>
  <c r="F2189" i="2"/>
  <c r="F1506" i="2"/>
  <c r="F1629" i="2"/>
  <c r="F1693" i="2"/>
  <c r="F1757" i="2"/>
  <c r="F1821" i="2"/>
  <c r="F1892" i="2"/>
  <c r="F1924" i="2"/>
  <c r="F1956" i="2"/>
  <c r="F1988" i="2"/>
  <c r="F2020" i="2"/>
  <c r="F2052" i="2"/>
  <c r="F2084" i="2"/>
  <c r="F2116" i="2"/>
  <c r="F2148" i="2"/>
  <c r="F2180" i="2"/>
  <c r="F1621" i="2"/>
  <c r="F1877" i="2"/>
  <c r="F1989" i="2"/>
  <c r="F2117" i="2"/>
  <c r="F1805" i="2"/>
  <c r="F1916" i="2"/>
  <c r="F2044" i="2"/>
  <c r="F2172" i="2"/>
  <c r="F1813" i="2"/>
  <c r="F1957" i="2"/>
  <c r="F2085" i="2"/>
  <c r="F1749" i="2"/>
  <c r="F1925" i="2"/>
  <c r="F2053" i="2"/>
  <c r="F2181" i="2"/>
  <c r="F1677" i="2"/>
  <c r="F1980" i="2"/>
  <c r="F2108" i="2"/>
  <c r="F1685" i="2"/>
  <c r="F1869" i="2"/>
  <c r="F1884" i="2"/>
  <c r="F2076" i="2"/>
  <c r="F1893" i="2"/>
  <c r="F1613" i="2"/>
  <c r="F2140" i="2"/>
  <c r="F1948" i="2"/>
  <c r="F2149" i="2"/>
  <c r="F2012" i="2"/>
  <c r="F1473" i="2"/>
  <c r="F2021" i="2"/>
  <c r="F1741" i="2"/>
  <c r="G29" i="2"/>
  <c r="G5" i="2"/>
  <c r="F8732" i="2"/>
  <c r="F8708" i="2"/>
  <c r="R5112" i="1"/>
  <c r="A5112" i="2" s="1"/>
  <c r="A5120" i="2"/>
  <c r="A5128" i="2"/>
  <c r="A5136" i="2"/>
  <c r="A5144" i="2"/>
  <c r="A5152" i="2"/>
  <c r="A5160" i="2"/>
  <c r="A5168" i="2"/>
  <c r="A5176" i="2"/>
  <c r="A5184" i="2"/>
  <c r="A5192" i="2"/>
  <c r="A5200" i="2"/>
  <c r="A5208" i="2"/>
  <c r="A5216" i="2"/>
  <c r="A5224" i="2"/>
  <c r="A5232" i="2"/>
  <c r="A5240" i="2"/>
  <c r="A5248" i="2"/>
  <c r="A5256" i="2"/>
  <c r="A5264" i="2"/>
  <c r="A5272" i="2"/>
  <c r="A5280" i="2"/>
  <c r="A5288" i="2"/>
  <c r="A5296" i="2"/>
  <c r="A5304" i="2"/>
  <c r="A5312" i="2"/>
  <c r="A5320" i="2"/>
  <c r="A5328" i="2"/>
  <c r="A5336" i="2"/>
  <c r="A5344" i="2"/>
  <c r="A5352" i="2"/>
  <c r="A5360" i="2"/>
  <c r="A5368" i="2"/>
  <c r="A5376" i="2"/>
  <c r="A5384" i="2"/>
  <c r="A5392" i="2"/>
  <c r="A5400" i="2"/>
  <c r="A5408" i="2"/>
  <c r="A5416" i="2"/>
  <c r="A5424" i="2"/>
  <c r="A5432" i="2"/>
  <c r="A5440" i="2"/>
  <c r="A5448" i="2"/>
  <c r="A5456" i="2"/>
  <c r="A5464" i="2"/>
  <c r="A5472" i="2"/>
  <c r="A5480" i="2"/>
  <c r="A5488" i="2"/>
  <c r="A5496" i="2"/>
  <c r="A5504" i="2"/>
  <c r="A5512" i="2"/>
  <c r="A5520" i="2"/>
  <c r="A5528" i="2"/>
  <c r="A5536" i="2"/>
  <c r="A5544" i="2"/>
  <c r="A5552" i="2"/>
  <c r="A5560" i="2"/>
  <c r="A5568" i="2"/>
  <c r="A5576" i="2"/>
  <c r="A5584" i="2"/>
  <c r="A5592" i="2"/>
  <c r="A5600" i="2"/>
  <c r="A5608" i="2"/>
  <c r="A5616" i="2"/>
  <c r="A5624" i="2"/>
  <c r="A5632" i="2"/>
  <c r="A5640" i="2"/>
  <c r="A5648" i="2"/>
  <c r="A5656" i="2"/>
  <c r="A5664" i="2"/>
  <c r="A5672" i="2"/>
  <c r="A5680" i="2"/>
  <c r="A5688" i="2"/>
  <c r="A5696" i="2"/>
  <c r="A5704" i="2"/>
  <c r="A5712" i="2"/>
  <c r="A5720" i="2"/>
  <c r="A5728" i="2"/>
  <c r="A5736" i="2"/>
  <c r="A5744" i="2"/>
  <c r="A5752" i="2"/>
  <c r="A5760" i="2"/>
  <c r="A5768" i="2"/>
  <c r="A5776" i="2"/>
  <c r="A5784" i="2"/>
  <c r="A5792" i="2"/>
  <c r="A5800" i="2"/>
  <c r="A5808" i="2"/>
  <c r="A5816" i="2"/>
  <c r="A5824" i="2"/>
  <c r="A5832" i="2"/>
  <c r="A5840" i="2"/>
  <c r="A5119" i="2"/>
  <c r="A5127" i="2"/>
  <c r="A5135" i="2"/>
  <c r="A5143" i="2"/>
  <c r="A5151" i="2"/>
  <c r="A5159" i="2"/>
  <c r="A5167" i="2"/>
  <c r="A5175" i="2"/>
  <c r="A5183" i="2"/>
  <c r="A5191" i="2"/>
  <c r="A5199" i="2"/>
  <c r="A5207" i="2"/>
  <c r="A5215" i="2"/>
  <c r="A5223" i="2"/>
  <c r="A5231" i="2"/>
  <c r="A5239" i="2"/>
  <c r="A5247" i="2"/>
  <c r="A5255" i="2"/>
  <c r="A5263" i="2"/>
  <c r="A5271" i="2"/>
  <c r="A5279" i="2"/>
  <c r="A5287" i="2"/>
  <c r="A5295" i="2"/>
  <c r="A5303" i="2"/>
  <c r="A5311" i="2"/>
  <c r="A5319" i="2"/>
  <c r="A5327" i="2"/>
  <c r="A5335" i="2"/>
  <c r="A5343" i="2"/>
  <c r="A5351" i="2"/>
  <c r="A5359" i="2"/>
  <c r="A5367" i="2"/>
  <c r="A5375" i="2"/>
  <c r="A5383" i="2"/>
  <c r="A5391" i="2"/>
  <c r="A5399" i="2"/>
  <c r="A5407" i="2"/>
  <c r="A5415" i="2"/>
  <c r="A5423" i="2"/>
  <c r="A5431" i="2"/>
  <c r="A5439" i="2"/>
  <c r="A5447" i="2"/>
  <c r="A5455" i="2"/>
  <c r="A5463" i="2"/>
  <c r="A5471" i="2"/>
  <c r="A5479" i="2"/>
  <c r="A5487" i="2"/>
  <c r="A5495" i="2"/>
  <c r="A5503" i="2"/>
  <c r="A5511" i="2"/>
  <c r="A5519" i="2"/>
  <c r="A5527" i="2"/>
  <c r="A5535" i="2"/>
  <c r="A5543" i="2"/>
  <c r="A5551" i="2"/>
  <c r="A5559" i="2"/>
  <c r="A5567" i="2"/>
  <c r="A5575" i="2"/>
  <c r="A5583" i="2"/>
  <c r="A5591" i="2"/>
  <c r="A5599" i="2"/>
  <c r="A5607" i="2"/>
  <c r="A5615" i="2"/>
  <c r="A5623" i="2"/>
  <c r="A5631" i="2"/>
  <c r="A5639" i="2"/>
  <c r="A5647" i="2"/>
  <c r="A5655" i="2"/>
  <c r="A5663" i="2"/>
  <c r="A5671" i="2"/>
  <c r="A5679" i="2"/>
  <c r="A5687" i="2"/>
  <c r="A5695" i="2"/>
  <c r="A5703" i="2"/>
  <c r="A5711" i="2"/>
  <c r="A5719" i="2"/>
  <c r="A5727" i="2"/>
  <c r="A5735" i="2"/>
  <c r="A5743" i="2"/>
  <c r="A5751" i="2"/>
  <c r="A5759" i="2"/>
  <c r="A5767" i="2"/>
  <c r="A5775" i="2"/>
  <c r="A5783" i="2"/>
  <c r="A5791" i="2"/>
  <c r="A5799" i="2"/>
  <c r="A5807" i="2"/>
  <c r="A5815" i="2"/>
  <c r="A5823" i="2"/>
  <c r="A5831" i="2"/>
  <c r="A5839" i="2"/>
  <c r="A5118" i="2"/>
  <c r="A5126" i="2"/>
  <c r="A5134" i="2"/>
  <c r="A5142" i="2"/>
  <c r="A5150" i="2"/>
  <c r="A5158" i="2"/>
  <c r="A5166" i="2"/>
  <c r="A5174" i="2"/>
  <c r="A5182" i="2"/>
  <c r="A5190" i="2"/>
  <c r="A5198" i="2"/>
  <c r="A5206" i="2"/>
  <c r="A5214" i="2"/>
  <c r="A5222" i="2"/>
  <c r="A5230" i="2"/>
  <c r="A5238" i="2"/>
  <c r="A5246" i="2"/>
  <c r="A5254" i="2"/>
  <c r="A5262" i="2"/>
  <c r="A5270" i="2"/>
  <c r="A5278" i="2"/>
  <c r="A5286" i="2"/>
  <c r="A5294" i="2"/>
  <c r="A5302" i="2"/>
  <c r="A5310" i="2"/>
  <c r="A5318" i="2"/>
  <c r="A5326" i="2"/>
  <c r="A5334" i="2"/>
  <c r="A5342" i="2"/>
  <c r="A5350" i="2"/>
  <c r="A5358" i="2"/>
  <c r="A5366" i="2"/>
  <c r="A5374" i="2"/>
  <c r="A5382" i="2"/>
  <c r="A5390" i="2"/>
  <c r="A5398" i="2"/>
  <c r="A5406" i="2"/>
  <c r="A5414" i="2"/>
  <c r="A5422" i="2"/>
  <c r="A5430" i="2"/>
  <c r="A5438" i="2"/>
  <c r="A5446" i="2"/>
  <c r="A5454" i="2"/>
  <c r="A5462" i="2"/>
  <c r="A5470" i="2"/>
  <c r="A5478" i="2"/>
  <c r="A5486" i="2"/>
  <c r="A5494" i="2"/>
  <c r="A5502" i="2"/>
  <c r="A5510" i="2"/>
  <c r="A5518" i="2"/>
  <c r="A5526" i="2"/>
  <c r="A5534" i="2"/>
  <c r="A5542" i="2"/>
  <c r="A5550" i="2"/>
  <c r="A5558" i="2"/>
  <c r="A5566" i="2"/>
  <c r="A5574" i="2"/>
  <c r="A5582" i="2"/>
  <c r="A5590" i="2"/>
  <c r="A5598" i="2"/>
  <c r="A5606" i="2"/>
  <c r="A5614" i="2"/>
  <c r="A5622" i="2"/>
  <c r="A5630" i="2"/>
  <c r="A5638" i="2"/>
  <c r="A5646" i="2"/>
  <c r="A5654" i="2"/>
  <c r="A5662" i="2"/>
  <c r="A5670" i="2"/>
  <c r="A5678" i="2"/>
  <c r="A5686" i="2"/>
  <c r="A5694" i="2"/>
  <c r="A5702" i="2"/>
  <c r="A5710" i="2"/>
  <c r="A5718" i="2"/>
  <c r="A5726" i="2"/>
  <c r="A5734" i="2"/>
  <c r="A5742" i="2"/>
  <c r="A5750" i="2"/>
  <c r="A5758" i="2"/>
  <c r="A5766" i="2"/>
  <c r="A5774" i="2"/>
  <c r="A5782" i="2"/>
  <c r="A5790" i="2"/>
  <c r="A5798" i="2"/>
  <c r="A5806" i="2"/>
  <c r="A5814" i="2"/>
  <c r="A5822" i="2"/>
  <c r="A5830" i="2"/>
  <c r="A5838" i="2"/>
  <c r="A5117" i="2"/>
  <c r="A5125" i="2"/>
  <c r="A5133" i="2"/>
  <c r="A5141" i="2"/>
  <c r="A5149" i="2"/>
  <c r="A5157" i="2"/>
  <c r="A5165" i="2"/>
  <c r="A5173" i="2"/>
  <c r="A5181" i="2"/>
  <c r="A5189" i="2"/>
  <c r="A5197" i="2"/>
  <c r="A5205" i="2"/>
  <c r="A5213" i="2"/>
  <c r="A5221" i="2"/>
  <c r="A5229" i="2"/>
  <c r="A5237" i="2"/>
  <c r="A5245" i="2"/>
  <c r="A5253" i="2"/>
  <c r="A5261" i="2"/>
  <c r="A5269" i="2"/>
  <c r="A5277" i="2"/>
  <c r="A5285" i="2"/>
  <c r="A5293" i="2"/>
  <c r="A5301" i="2"/>
  <c r="A5309" i="2"/>
  <c r="A5317" i="2"/>
  <c r="A5325" i="2"/>
  <c r="A5333" i="2"/>
  <c r="A5341" i="2"/>
  <c r="A5349" i="2"/>
  <c r="A5357" i="2"/>
  <c r="A5365" i="2"/>
  <c r="A5373" i="2"/>
  <c r="A5381" i="2"/>
  <c r="A5389" i="2"/>
  <c r="A5397" i="2"/>
  <c r="A5405" i="2"/>
  <c r="A5413" i="2"/>
  <c r="A5421" i="2"/>
  <c r="A5429" i="2"/>
  <c r="A5437" i="2"/>
  <c r="A5445" i="2"/>
  <c r="A5453" i="2"/>
  <c r="A5461" i="2"/>
  <c r="A5469" i="2"/>
  <c r="A5477" i="2"/>
  <c r="A5485" i="2"/>
  <c r="A5493" i="2"/>
  <c r="A5501" i="2"/>
  <c r="A5509" i="2"/>
  <c r="A5517" i="2"/>
  <c r="A5525" i="2"/>
  <c r="A5533" i="2"/>
  <c r="A5541" i="2"/>
  <c r="A5549" i="2"/>
  <c r="A5557" i="2"/>
  <c r="A5565" i="2"/>
  <c r="A5573" i="2"/>
  <c r="A5581" i="2"/>
  <c r="A5589" i="2"/>
  <c r="A5597" i="2"/>
  <c r="A5605" i="2"/>
  <c r="A5613" i="2"/>
  <c r="A5621" i="2"/>
  <c r="A5629" i="2"/>
  <c r="A5637" i="2"/>
  <c r="A5645" i="2"/>
  <c r="A5653" i="2"/>
  <c r="A5661" i="2"/>
  <c r="A5669" i="2"/>
  <c r="A5677" i="2"/>
  <c r="A5685" i="2"/>
  <c r="A5693" i="2"/>
  <c r="A5701" i="2"/>
  <c r="A5709" i="2"/>
  <c r="A5717" i="2"/>
  <c r="A5725" i="2"/>
  <c r="A5733" i="2"/>
  <c r="A5741" i="2"/>
  <c r="A5749" i="2"/>
  <c r="A5757" i="2"/>
  <c r="A5765" i="2"/>
  <c r="A5773" i="2"/>
  <c r="A5781" i="2"/>
  <c r="A5789" i="2"/>
  <c r="A5797" i="2"/>
  <c r="A5805" i="2"/>
  <c r="A5813" i="2"/>
  <c r="A5821" i="2"/>
  <c r="A5829" i="2"/>
  <c r="A5837" i="2"/>
  <c r="A5116" i="2"/>
  <c r="A5124" i="2"/>
  <c r="A5132" i="2"/>
  <c r="A5140" i="2"/>
  <c r="A5148" i="2"/>
  <c r="A5156" i="2"/>
  <c r="A5164" i="2"/>
  <c r="A5172" i="2"/>
  <c r="A5180" i="2"/>
  <c r="A5188" i="2"/>
  <c r="A5196" i="2"/>
  <c r="A5204" i="2"/>
  <c r="A5212" i="2"/>
  <c r="A5220" i="2"/>
  <c r="A5228" i="2"/>
  <c r="A5236" i="2"/>
  <c r="A5244" i="2"/>
  <c r="A5252" i="2"/>
  <c r="A5260" i="2"/>
  <c r="A5268" i="2"/>
  <c r="A5276" i="2"/>
  <c r="A5284" i="2"/>
  <c r="A5292" i="2"/>
  <c r="A5300" i="2"/>
  <c r="A5308" i="2"/>
  <c r="A5316" i="2"/>
  <c r="A5324" i="2"/>
  <c r="A5332" i="2"/>
  <c r="A5340" i="2"/>
  <c r="A5348" i="2"/>
  <c r="A5356" i="2"/>
  <c r="A5364" i="2"/>
  <c r="A5372" i="2"/>
  <c r="A5380" i="2"/>
  <c r="A5388" i="2"/>
  <c r="A5396" i="2"/>
  <c r="A5404" i="2"/>
  <c r="A5412" i="2"/>
  <c r="A5420" i="2"/>
  <c r="A5428" i="2"/>
  <c r="A5436" i="2"/>
  <c r="A5444" i="2"/>
  <c r="A5452" i="2"/>
  <c r="A5460" i="2"/>
  <c r="A5468" i="2"/>
  <c r="A5476" i="2"/>
  <c r="A5484" i="2"/>
  <c r="A5492" i="2"/>
  <c r="A5500" i="2"/>
  <c r="A5508" i="2"/>
  <c r="A5516" i="2"/>
  <c r="A5524" i="2"/>
  <c r="A5532" i="2"/>
  <c r="A5540" i="2"/>
  <c r="A5548" i="2"/>
  <c r="A5556" i="2"/>
  <c r="A5564" i="2"/>
  <c r="A5572" i="2"/>
  <c r="A5580" i="2"/>
  <c r="A5588" i="2"/>
  <c r="A5596" i="2"/>
  <c r="A5604" i="2"/>
  <c r="A5612" i="2"/>
  <c r="A5620" i="2"/>
  <c r="A5628" i="2"/>
  <c r="A5636" i="2"/>
  <c r="A5644" i="2"/>
  <c r="A5652" i="2"/>
  <c r="A5660" i="2"/>
  <c r="A5668" i="2"/>
  <c r="A5676" i="2"/>
  <c r="A5684" i="2"/>
  <c r="A5692" i="2"/>
  <c r="A5700" i="2"/>
  <c r="A5708" i="2"/>
  <c r="A5716" i="2"/>
  <c r="A5724" i="2"/>
  <c r="A5732" i="2"/>
  <c r="A5740" i="2"/>
  <c r="A5748" i="2"/>
  <c r="A5756" i="2"/>
  <c r="A5764" i="2"/>
  <c r="A5772" i="2"/>
  <c r="A5780" i="2"/>
  <c r="A5788" i="2"/>
  <c r="A5796" i="2"/>
  <c r="A5804" i="2"/>
  <c r="A5812" i="2"/>
  <c r="A5820" i="2"/>
  <c r="A5828" i="2"/>
  <c r="A5836" i="2"/>
  <c r="A5114" i="2"/>
  <c r="A5122" i="2"/>
  <c r="A5130" i="2"/>
  <c r="A5138" i="2"/>
  <c r="A5146" i="2"/>
  <c r="A5154" i="2"/>
  <c r="A5162" i="2"/>
  <c r="A5170" i="2"/>
  <c r="A5178" i="2"/>
  <c r="A5186" i="2"/>
  <c r="A5194" i="2"/>
  <c r="A5202" i="2"/>
  <c r="A5210" i="2"/>
  <c r="A5218" i="2"/>
  <c r="A5226" i="2"/>
  <c r="A5234" i="2"/>
  <c r="A5242" i="2"/>
  <c r="A5250" i="2"/>
  <c r="A5258" i="2"/>
  <c r="A5266" i="2"/>
  <c r="A5274" i="2"/>
  <c r="A5282" i="2"/>
  <c r="A5290" i="2"/>
  <c r="A5298" i="2"/>
  <c r="A5306" i="2"/>
  <c r="A5314" i="2"/>
  <c r="A5322" i="2"/>
  <c r="A5330" i="2"/>
  <c r="A5338" i="2"/>
  <c r="A5346" i="2"/>
  <c r="A5354" i="2"/>
  <c r="A5362" i="2"/>
  <c r="A5370" i="2"/>
  <c r="A5378" i="2"/>
  <c r="A5386" i="2"/>
  <c r="A5394" i="2"/>
  <c r="A5402" i="2"/>
  <c r="A5410" i="2"/>
  <c r="A5418" i="2"/>
  <c r="A5426" i="2"/>
  <c r="A5434" i="2"/>
  <c r="A5442" i="2"/>
  <c r="A5450" i="2"/>
  <c r="A5458" i="2"/>
  <c r="A5466" i="2"/>
  <c r="A5474" i="2"/>
  <c r="A5482" i="2"/>
  <c r="A5490" i="2"/>
  <c r="A5498" i="2"/>
  <c r="A5506" i="2"/>
  <c r="A5514" i="2"/>
  <c r="A5522" i="2"/>
  <c r="A5530" i="2"/>
  <c r="A5538" i="2"/>
  <c r="A5546" i="2"/>
  <c r="A5554" i="2"/>
  <c r="A5562" i="2"/>
  <c r="A5570" i="2"/>
  <c r="A5578" i="2"/>
  <c r="A5586" i="2"/>
  <c r="A5594" i="2"/>
  <c r="A5602" i="2"/>
  <c r="A5610" i="2"/>
  <c r="A5618" i="2"/>
  <c r="A5626" i="2"/>
  <c r="A5634" i="2"/>
  <c r="A5642" i="2"/>
  <c r="A5650" i="2"/>
  <c r="A5658" i="2"/>
  <c r="A5666" i="2"/>
  <c r="A5674" i="2"/>
  <c r="A5682" i="2"/>
  <c r="A5690" i="2"/>
  <c r="A5698" i="2"/>
  <c r="A5706" i="2"/>
  <c r="A5714" i="2"/>
  <c r="A5722" i="2"/>
  <c r="A5730" i="2"/>
  <c r="A5738" i="2"/>
  <c r="A5746" i="2"/>
  <c r="A5754" i="2"/>
  <c r="A5762" i="2"/>
  <c r="A5770" i="2"/>
  <c r="A5778" i="2"/>
  <c r="A5786" i="2"/>
  <c r="A5794" i="2"/>
  <c r="A5802" i="2"/>
  <c r="A5810" i="2"/>
  <c r="A5818" i="2"/>
  <c r="A5826" i="2"/>
  <c r="A5834" i="2"/>
  <c r="A5113" i="2"/>
  <c r="A5121" i="2"/>
  <c r="A5129" i="2"/>
  <c r="A5137" i="2"/>
  <c r="A5145" i="2"/>
  <c r="A5153" i="2"/>
  <c r="A5161" i="2"/>
  <c r="A5169" i="2"/>
  <c r="A5177" i="2"/>
  <c r="A5185" i="2"/>
  <c r="A5193" i="2"/>
  <c r="A5201" i="2"/>
  <c r="A5209" i="2"/>
  <c r="A5217" i="2"/>
  <c r="A5225" i="2"/>
  <c r="A5233" i="2"/>
  <c r="A5241" i="2"/>
  <c r="A5249" i="2"/>
  <c r="A5257" i="2"/>
  <c r="A5265" i="2"/>
  <c r="A5273" i="2"/>
  <c r="A5281" i="2"/>
  <c r="A5289" i="2"/>
  <c r="A5297" i="2"/>
  <c r="A5305" i="2"/>
  <c r="A5313" i="2"/>
  <c r="A5321" i="2"/>
  <c r="A5329" i="2"/>
  <c r="A5337" i="2"/>
  <c r="A5345" i="2"/>
  <c r="A5353" i="2"/>
  <c r="A5361" i="2"/>
  <c r="A5369" i="2"/>
  <c r="A5377" i="2"/>
  <c r="A5385" i="2"/>
  <c r="A5393" i="2"/>
  <c r="A5401" i="2"/>
  <c r="A5409" i="2"/>
  <c r="A5417" i="2"/>
  <c r="A5425" i="2"/>
  <c r="A5433" i="2"/>
  <c r="A5441" i="2"/>
  <c r="A5449" i="2"/>
  <c r="A5457" i="2"/>
  <c r="A5465" i="2"/>
  <c r="A5473" i="2"/>
  <c r="A5481" i="2"/>
  <c r="A5489" i="2"/>
  <c r="A5497" i="2"/>
  <c r="A5505" i="2"/>
  <c r="A5513" i="2"/>
  <c r="A5521" i="2"/>
  <c r="A5529" i="2"/>
  <c r="A5537" i="2"/>
  <c r="A5545" i="2"/>
  <c r="A5553" i="2"/>
  <c r="A5561" i="2"/>
  <c r="A5569" i="2"/>
  <c r="A5577" i="2"/>
  <c r="A5585" i="2"/>
  <c r="A5593" i="2"/>
  <c r="A5601" i="2"/>
  <c r="A5609" i="2"/>
  <c r="A5617" i="2"/>
  <c r="A5625" i="2"/>
  <c r="A5633" i="2"/>
  <c r="A5641" i="2"/>
  <c r="A5649" i="2"/>
  <c r="A5657" i="2"/>
  <c r="A5665" i="2"/>
  <c r="A5673" i="2"/>
  <c r="A5681" i="2"/>
  <c r="A5689" i="2"/>
  <c r="A5697" i="2"/>
  <c r="A5705" i="2"/>
  <c r="A5713" i="2"/>
  <c r="A5721" i="2"/>
  <c r="A5729" i="2"/>
  <c r="A5737" i="2"/>
  <c r="A5745" i="2"/>
  <c r="A5753" i="2"/>
  <c r="A5761" i="2"/>
  <c r="A5769" i="2"/>
  <c r="A5777" i="2"/>
  <c r="A5785" i="2"/>
  <c r="A5793" i="2"/>
  <c r="A5801" i="2"/>
  <c r="A5809" i="2"/>
  <c r="A5817" i="2"/>
  <c r="A5825" i="2"/>
  <c r="A5833" i="2"/>
  <c r="A5841" i="2"/>
  <c r="A5155" i="2"/>
  <c r="A5219" i="2"/>
  <c r="A5283" i="2"/>
  <c r="A5347" i="2"/>
  <c r="A5411" i="2"/>
  <c r="A5475" i="2"/>
  <c r="A5539" i="2"/>
  <c r="A5603" i="2"/>
  <c r="A5667" i="2"/>
  <c r="A5731" i="2"/>
  <c r="A5795" i="2"/>
  <c r="A5147" i="2"/>
  <c r="A5211" i="2"/>
  <c r="A5275" i="2"/>
  <c r="A5339" i="2"/>
  <c r="A5403" i="2"/>
  <c r="A5467" i="2"/>
  <c r="A5531" i="2"/>
  <c r="A5595" i="2"/>
  <c r="A5659" i="2"/>
  <c r="A5723" i="2"/>
  <c r="A5787" i="2"/>
  <c r="A5139" i="2"/>
  <c r="A5203" i="2"/>
  <c r="A5267" i="2"/>
  <c r="A5331" i="2"/>
  <c r="A5395" i="2"/>
  <c r="A5459" i="2"/>
  <c r="A5523" i="2"/>
  <c r="A5587" i="2"/>
  <c r="A5651" i="2"/>
  <c r="A5715" i="2"/>
  <c r="A5779" i="2"/>
  <c r="A5131" i="2"/>
  <c r="A5195" i="2"/>
  <c r="A5259" i="2"/>
  <c r="A5323" i="2"/>
  <c r="A5387" i="2"/>
  <c r="A5451" i="2"/>
  <c r="A5515" i="2"/>
  <c r="A5579" i="2"/>
  <c r="A5643" i="2"/>
  <c r="A5707" i="2"/>
  <c r="A5771" i="2"/>
  <c r="A5835" i="2"/>
  <c r="A5123" i="2"/>
  <c r="A5187" i="2"/>
  <c r="A5251" i="2"/>
  <c r="A5315" i="2"/>
  <c r="A5379" i="2"/>
  <c r="A5443" i="2"/>
  <c r="A5507" i="2"/>
  <c r="A5571" i="2"/>
  <c r="A5635" i="2"/>
  <c r="A5699" i="2"/>
  <c r="A5763" i="2"/>
  <c r="A5827" i="2"/>
  <c r="A5115" i="2"/>
  <c r="A5179" i="2"/>
  <c r="A5243" i="2"/>
  <c r="A5307" i="2"/>
  <c r="A5371" i="2"/>
  <c r="A5435" i="2"/>
  <c r="A5499" i="2"/>
  <c r="A5563" i="2"/>
  <c r="A5627" i="2"/>
  <c r="A5691" i="2"/>
  <c r="A5755" i="2"/>
  <c r="A5819" i="2"/>
  <c r="A5171" i="2"/>
  <c r="A5235" i="2"/>
  <c r="A5299" i="2"/>
  <c r="A5363" i="2"/>
  <c r="A5427" i="2"/>
  <c r="A5491" i="2"/>
  <c r="A5555" i="2"/>
  <c r="A5619" i="2"/>
  <c r="A5683" i="2"/>
  <c r="A5747" i="2"/>
  <c r="A5811" i="2"/>
  <c r="G25" i="2"/>
  <c r="G17" i="2"/>
  <c r="G9" i="2"/>
  <c r="F8760" i="2"/>
  <c r="F8752" i="2"/>
  <c r="F8744" i="2"/>
  <c r="F8736" i="2"/>
  <c r="F8728" i="2"/>
  <c r="F8720" i="2"/>
  <c r="F8712" i="2"/>
  <c r="F8704" i="2"/>
  <c r="F8696" i="2"/>
  <c r="F8688" i="2"/>
  <c r="F8680" i="2"/>
  <c r="F8672" i="2"/>
  <c r="F8664" i="2"/>
  <c r="F8656" i="2"/>
  <c r="F8648" i="2"/>
  <c r="F8640" i="2"/>
  <c r="F8632" i="2"/>
  <c r="F8624" i="2"/>
  <c r="F8616" i="2"/>
  <c r="F8608" i="2"/>
  <c r="F8600" i="2"/>
  <c r="F8592" i="2"/>
  <c r="F8584" i="2"/>
  <c r="F8576" i="2"/>
  <c r="F8568" i="2"/>
  <c r="F8560" i="2"/>
  <c r="F8552" i="2"/>
  <c r="F8544" i="2"/>
  <c r="F8536" i="2"/>
  <c r="F8528" i="2"/>
  <c r="F8520" i="2"/>
  <c r="F8512" i="2"/>
  <c r="F8504" i="2"/>
  <c r="F8496" i="2"/>
  <c r="F8488" i="2"/>
  <c r="F8480" i="2"/>
  <c r="F8472" i="2"/>
  <c r="F8464" i="2"/>
  <c r="F8456" i="2"/>
  <c r="F8448" i="2"/>
  <c r="F8440" i="2"/>
  <c r="F8432" i="2"/>
  <c r="F8424" i="2"/>
  <c r="F8416" i="2"/>
  <c r="F8408" i="2"/>
  <c r="F8400" i="2"/>
  <c r="F8392" i="2"/>
  <c r="F8384" i="2"/>
  <c r="F8376" i="2"/>
  <c r="F8368" i="2"/>
  <c r="F8360" i="2"/>
  <c r="F8352" i="2"/>
  <c r="F8344" i="2"/>
  <c r="F8336" i="2"/>
  <c r="F8328" i="2"/>
  <c r="F8320" i="2"/>
  <c r="F8312" i="2"/>
  <c r="F8304" i="2"/>
  <c r="F8296" i="2"/>
  <c r="F8288" i="2"/>
  <c r="F8280" i="2"/>
  <c r="F8272" i="2"/>
  <c r="F8264" i="2"/>
  <c r="F8256" i="2"/>
  <c r="F8248" i="2"/>
  <c r="F8240" i="2"/>
  <c r="F8232" i="2"/>
  <c r="F8224" i="2"/>
  <c r="F8216" i="2"/>
  <c r="F8208" i="2"/>
  <c r="F8200" i="2"/>
  <c r="F8192" i="2"/>
  <c r="F8184" i="2"/>
  <c r="F8176" i="2"/>
  <c r="F8168" i="2"/>
  <c r="F8160" i="2"/>
  <c r="F8152" i="2"/>
  <c r="F8144" i="2"/>
  <c r="F8136" i="2"/>
  <c r="F8128" i="2"/>
  <c r="F8120" i="2"/>
  <c r="F8112" i="2"/>
  <c r="F8104" i="2"/>
  <c r="F8096" i="2"/>
  <c r="F8088" i="2"/>
  <c r="F8080" i="2"/>
  <c r="F8072" i="2"/>
  <c r="F8064" i="2"/>
  <c r="F8056" i="2"/>
  <c r="F8048" i="2"/>
  <c r="F8040" i="2"/>
  <c r="D8030" i="2"/>
  <c r="D8022" i="2"/>
  <c r="D8014" i="2"/>
  <c r="D8006" i="2"/>
  <c r="D7998" i="2"/>
  <c r="D7990" i="2"/>
  <c r="D7982" i="2"/>
  <c r="D7974" i="2"/>
  <c r="D7966" i="2"/>
  <c r="D7958" i="2"/>
  <c r="D7950" i="2"/>
  <c r="D7942" i="2"/>
  <c r="D7934" i="2"/>
  <c r="D7926" i="2"/>
  <c r="D7918" i="2"/>
  <c r="D7910" i="2"/>
  <c r="D7902" i="2"/>
  <c r="D7894" i="2"/>
  <c r="D7886" i="2"/>
  <c r="D7878" i="2"/>
  <c r="D7870" i="2"/>
  <c r="D7862" i="2"/>
  <c r="D7854" i="2"/>
  <c r="D7846" i="2"/>
  <c r="D7838" i="2"/>
  <c r="D7830" i="2"/>
  <c r="D7822" i="2"/>
  <c r="D7814" i="2"/>
  <c r="D7806" i="2"/>
  <c r="D7798" i="2"/>
  <c r="D7790" i="2"/>
  <c r="D7782" i="2"/>
  <c r="D7774" i="2"/>
  <c r="D7768" i="2"/>
  <c r="D7700" i="2"/>
  <c r="D7636" i="2"/>
  <c r="D7572" i="2"/>
  <c r="D7508" i="2"/>
  <c r="D7444" i="2"/>
  <c r="D7380" i="2"/>
  <c r="D7316" i="2"/>
  <c r="B7298" i="2"/>
  <c r="B7234" i="2"/>
  <c r="B7170" i="2"/>
  <c r="B7106" i="2"/>
  <c r="B7042" i="2"/>
  <c r="B6978" i="2"/>
  <c r="B6914" i="2"/>
  <c r="B6850" i="2"/>
  <c r="B6786" i="2"/>
  <c r="B6722" i="2"/>
  <c r="B6658" i="2"/>
  <c r="B6594" i="2"/>
  <c r="A5803" i="2"/>
  <c r="G5729" i="2"/>
  <c r="F5656" i="2"/>
  <c r="E5583" i="2"/>
  <c r="D5510" i="2"/>
  <c r="C5437" i="2"/>
  <c r="B5364" i="2"/>
  <c r="A5291" i="2"/>
  <c r="F5144" i="2"/>
  <c r="X5112" i="1"/>
  <c r="G5112" i="2" s="1"/>
  <c r="G5118" i="2"/>
  <c r="G5126" i="2"/>
  <c r="G5134" i="2"/>
  <c r="G5142" i="2"/>
  <c r="G5150" i="2"/>
  <c r="G5158" i="2"/>
  <c r="G5166" i="2"/>
  <c r="G5174" i="2"/>
  <c r="G5182" i="2"/>
  <c r="G5190" i="2"/>
  <c r="G5198" i="2"/>
  <c r="G5206" i="2"/>
  <c r="G5214" i="2"/>
  <c r="G5222" i="2"/>
  <c r="G5230" i="2"/>
  <c r="G5238" i="2"/>
  <c r="G5246" i="2"/>
  <c r="G5254" i="2"/>
  <c r="G5262" i="2"/>
  <c r="G5270" i="2"/>
  <c r="G5278" i="2"/>
  <c r="G5286" i="2"/>
  <c r="G5294" i="2"/>
  <c r="G5302" i="2"/>
  <c r="G5310" i="2"/>
  <c r="G5318" i="2"/>
  <c r="G5326" i="2"/>
  <c r="G5334" i="2"/>
  <c r="G5342" i="2"/>
  <c r="G5350" i="2"/>
  <c r="G5358" i="2"/>
  <c r="G5366" i="2"/>
  <c r="G5374" i="2"/>
  <c r="G5382" i="2"/>
  <c r="G5390" i="2"/>
  <c r="G5398" i="2"/>
  <c r="G5406" i="2"/>
  <c r="G5414" i="2"/>
  <c r="G5422" i="2"/>
  <c r="G5430" i="2"/>
  <c r="G5438" i="2"/>
  <c r="G5446" i="2"/>
  <c r="G5454" i="2"/>
  <c r="G5462" i="2"/>
  <c r="G5470" i="2"/>
  <c r="G5478" i="2"/>
  <c r="G5486" i="2"/>
  <c r="G5494" i="2"/>
  <c r="G5502" i="2"/>
  <c r="G5510" i="2"/>
  <c r="G5518" i="2"/>
  <c r="G5526" i="2"/>
  <c r="G5534" i="2"/>
  <c r="G5542" i="2"/>
  <c r="G5550" i="2"/>
  <c r="G5558" i="2"/>
  <c r="G5566" i="2"/>
  <c r="G5574" i="2"/>
  <c r="G5582" i="2"/>
  <c r="G5590" i="2"/>
  <c r="G5598" i="2"/>
  <c r="G5606" i="2"/>
  <c r="G5614" i="2"/>
  <c r="G5622" i="2"/>
  <c r="G5630" i="2"/>
  <c r="G5638" i="2"/>
  <c r="G5646" i="2"/>
  <c r="G5654" i="2"/>
  <c r="G5662" i="2"/>
  <c r="G5670" i="2"/>
  <c r="G5678" i="2"/>
  <c r="G5686" i="2"/>
  <c r="G5694" i="2"/>
  <c r="G5702" i="2"/>
  <c r="G5710" i="2"/>
  <c r="G5718" i="2"/>
  <c r="G5726" i="2"/>
  <c r="G5734" i="2"/>
  <c r="G5742" i="2"/>
  <c r="G5750" i="2"/>
  <c r="G5758" i="2"/>
  <c r="G5766" i="2"/>
  <c r="G5774" i="2"/>
  <c r="G5782" i="2"/>
  <c r="G5790" i="2"/>
  <c r="G5798" i="2"/>
  <c r="G5806" i="2"/>
  <c r="G5814" i="2"/>
  <c r="G5822" i="2"/>
  <c r="G5830" i="2"/>
  <c r="G5838" i="2"/>
  <c r="G5117" i="2"/>
  <c r="G5125" i="2"/>
  <c r="G5133" i="2"/>
  <c r="G5141" i="2"/>
  <c r="G5149" i="2"/>
  <c r="G5157" i="2"/>
  <c r="G5165" i="2"/>
  <c r="G5173" i="2"/>
  <c r="G5181" i="2"/>
  <c r="G5189" i="2"/>
  <c r="G5197" i="2"/>
  <c r="G5205" i="2"/>
  <c r="G5213" i="2"/>
  <c r="G5221" i="2"/>
  <c r="G5229" i="2"/>
  <c r="G5237" i="2"/>
  <c r="G5245" i="2"/>
  <c r="G5253" i="2"/>
  <c r="G5261" i="2"/>
  <c r="G5269" i="2"/>
  <c r="G5277" i="2"/>
  <c r="G5285" i="2"/>
  <c r="G5293" i="2"/>
  <c r="G5301" i="2"/>
  <c r="G5309" i="2"/>
  <c r="G5317" i="2"/>
  <c r="G5325" i="2"/>
  <c r="G5333" i="2"/>
  <c r="G5341" i="2"/>
  <c r="G5349" i="2"/>
  <c r="G5357" i="2"/>
  <c r="G5365" i="2"/>
  <c r="G5373" i="2"/>
  <c r="G5381" i="2"/>
  <c r="G5389" i="2"/>
  <c r="G5397" i="2"/>
  <c r="G5405" i="2"/>
  <c r="G5413" i="2"/>
  <c r="G5421" i="2"/>
  <c r="G5429" i="2"/>
  <c r="G5437" i="2"/>
  <c r="G5445" i="2"/>
  <c r="G5453" i="2"/>
  <c r="G5461" i="2"/>
  <c r="G5469" i="2"/>
  <c r="G5477" i="2"/>
  <c r="G5485" i="2"/>
  <c r="G5493" i="2"/>
  <c r="G5501" i="2"/>
  <c r="G5509" i="2"/>
  <c r="G5517" i="2"/>
  <c r="G5525" i="2"/>
  <c r="G5533" i="2"/>
  <c r="G5541" i="2"/>
  <c r="G5549" i="2"/>
  <c r="G5557" i="2"/>
  <c r="G5565" i="2"/>
  <c r="G5573" i="2"/>
  <c r="G5581" i="2"/>
  <c r="G5589" i="2"/>
  <c r="G5597" i="2"/>
  <c r="G5605" i="2"/>
  <c r="G5613" i="2"/>
  <c r="G5621" i="2"/>
  <c r="G5629" i="2"/>
  <c r="G5637" i="2"/>
  <c r="G5645" i="2"/>
  <c r="G5653" i="2"/>
  <c r="G5661" i="2"/>
  <c r="G5669" i="2"/>
  <c r="G5677" i="2"/>
  <c r="G5685" i="2"/>
  <c r="G5693" i="2"/>
  <c r="G5701" i="2"/>
  <c r="G5709" i="2"/>
  <c r="G5717" i="2"/>
  <c r="G5725" i="2"/>
  <c r="G5733" i="2"/>
  <c r="G5741" i="2"/>
  <c r="G5749" i="2"/>
  <c r="G5757" i="2"/>
  <c r="G5765" i="2"/>
  <c r="G5773" i="2"/>
  <c r="G5781" i="2"/>
  <c r="G5789" i="2"/>
  <c r="G5797" i="2"/>
  <c r="G5805" i="2"/>
  <c r="G5813" i="2"/>
  <c r="G5821" i="2"/>
  <c r="G5829" i="2"/>
  <c r="G5837" i="2"/>
  <c r="G5116" i="2"/>
  <c r="G5124" i="2"/>
  <c r="G5132" i="2"/>
  <c r="G5140" i="2"/>
  <c r="G5148" i="2"/>
  <c r="G5156" i="2"/>
  <c r="G5164" i="2"/>
  <c r="G5172" i="2"/>
  <c r="G5180" i="2"/>
  <c r="G5188" i="2"/>
  <c r="G5196" i="2"/>
  <c r="G5204" i="2"/>
  <c r="G5212" i="2"/>
  <c r="G5220" i="2"/>
  <c r="G5228" i="2"/>
  <c r="G5236" i="2"/>
  <c r="G5244" i="2"/>
  <c r="G5252" i="2"/>
  <c r="G5260" i="2"/>
  <c r="G5268" i="2"/>
  <c r="G5276" i="2"/>
  <c r="G5284" i="2"/>
  <c r="G5292" i="2"/>
  <c r="G5300" i="2"/>
  <c r="G5308" i="2"/>
  <c r="G5316" i="2"/>
  <c r="G5324" i="2"/>
  <c r="G5332" i="2"/>
  <c r="G5340" i="2"/>
  <c r="G5348" i="2"/>
  <c r="G5356" i="2"/>
  <c r="G5364" i="2"/>
  <c r="G5372" i="2"/>
  <c r="G5380" i="2"/>
  <c r="G5388" i="2"/>
  <c r="G5396" i="2"/>
  <c r="G5404" i="2"/>
  <c r="G5412" i="2"/>
  <c r="G5420" i="2"/>
  <c r="G5428" i="2"/>
  <c r="G5436" i="2"/>
  <c r="G5444" i="2"/>
  <c r="G5452" i="2"/>
  <c r="G5460" i="2"/>
  <c r="G5468" i="2"/>
  <c r="G5476" i="2"/>
  <c r="G5484" i="2"/>
  <c r="G5492" i="2"/>
  <c r="G5500" i="2"/>
  <c r="G5508" i="2"/>
  <c r="G5516" i="2"/>
  <c r="G5524" i="2"/>
  <c r="G5532" i="2"/>
  <c r="G5540" i="2"/>
  <c r="G5548" i="2"/>
  <c r="G5556" i="2"/>
  <c r="G5564" i="2"/>
  <c r="G5572" i="2"/>
  <c r="G5580" i="2"/>
  <c r="G5588" i="2"/>
  <c r="G5596" i="2"/>
  <c r="G5604" i="2"/>
  <c r="G5612" i="2"/>
  <c r="G5620" i="2"/>
  <c r="G5628" i="2"/>
  <c r="G5636" i="2"/>
  <c r="G5644" i="2"/>
  <c r="G5652" i="2"/>
  <c r="G5660" i="2"/>
  <c r="G5668" i="2"/>
  <c r="G5676" i="2"/>
  <c r="G5684" i="2"/>
  <c r="G5692" i="2"/>
  <c r="G5700" i="2"/>
  <c r="G5708" i="2"/>
  <c r="G5716" i="2"/>
  <c r="G5724" i="2"/>
  <c r="G5732" i="2"/>
  <c r="G5740" i="2"/>
  <c r="G5748" i="2"/>
  <c r="G5756" i="2"/>
  <c r="G5764" i="2"/>
  <c r="G5772" i="2"/>
  <c r="G5780" i="2"/>
  <c r="G5788" i="2"/>
  <c r="G5796" i="2"/>
  <c r="G5804" i="2"/>
  <c r="G5812" i="2"/>
  <c r="G5820" i="2"/>
  <c r="G5828" i="2"/>
  <c r="G5836" i="2"/>
  <c r="G5115" i="2"/>
  <c r="G5123" i="2"/>
  <c r="G5131" i="2"/>
  <c r="G5139" i="2"/>
  <c r="G5147" i="2"/>
  <c r="G5155" i="2"/>
  <c r="G5163" i="2"/>
  <c r="G5171" i="2"/>
  <c r="G5179" i="2"/>
  <c r="G5187" i="2"/>
  <c r="G5195" i="2"/>
  <c r="G5203" i="2"/>
  <c r="G5211" i="2"/>
  <c r="G5219" i="2"/>
  <c r="G5227" i="2"/>
  <c r="G5235" i="2"/>
  <c r="G5243" i="2"/>
  <c r="G5251" i="2"/>
  <c r="G5259" i="2"/>
  <c r="G5267" i="2"/>
  <c r="G5275" i="2"/>
  <c r="G5283" i="2"/>
  <c r="G5291" i="2"/>
  <c r="G5299" i="2"/>
  <c r="G5307" i="2"/>
  <c r="G5315" i="2"/>
  <c r="G5323" i="2"/>
  <c r="G5331" i="2"/>
  <c r="G5339" i="2"/>
  <c r="G5347" i="2"/>
  <c r="G5355" i="2"/>
  <c r="G5363" i="2"/>
  <c r="G5371" i="2"/>
  <c r="G5379" i="2"/>
  <c r="G5387" i="2"/>
  <c r="G5395" i="2"/>
  <c r="G5403" i="2"/>
  <c r="G5411" i="2"/>
  <c r="G5419" i="2"/>
  <c r="G5427" i="2"/>
  <c r="G5435" i="2"/>
  <c r="G5443" i="2"/>
  <c r="G5451" i="2"/>
  <c r="G5459" i="2"/>
  <c r="G5467" i="2"/>
  <c r="G5475" i="2"/>
  <c r="G5483" i="2"/>
  <c r="G5491" i="2"/>
  <c r="G5499" i="2"/>
  <c r="G5507" i="2"/>
  <c r="G5515" i="2"/>
  <c r="G5523" i="2"/>
  <c r="G5531" i="2"/>
  <c r="G5539" i="2"/>
  <c r="G5547" i="2"/>
  <c r="G5555" i="2"/>
  <c r="G5563" i="2"/>
  <c r="G5571" i="2"/>
  <c r="G5579" i="2"/>
  <c r="G5587" i="2"/>
  <c r="G5595" i="2"/>
  <c r="G5603" i="2"/>
  <c r="G5611" i="2"/>
  <c r="G5619" i="2"/>
  <c r="G5627" i="2"/>
  <c r="G5635" i="2"/>
  <c r="G5643" i="2"/>
  <c r="G5651" i="2"/>
  <c r="G5659" i="2"/>
  <c r="G5667" i="2"/>
  <c r="G5675" i="2"/>
  <c r="G5683" i="2"/>
  <c r="G5691" i="2"/>
  <c r="G5699" i="2"/>
  <c r="G5707" i="2"/>
  <c r="G5715" i="2"/>
  <c r="G5723" i="2"/>
  <c r="G5731" i="2"/>
  <c r="G5739" i="2"/>
  <c r="G5747" i="2"/>
  <c r="G5755" i="2"/>
  <c r="G5763" i="2"/>
  <c r="G5771" i="2"/>
  <c r="G5779" i="2"/>
  <c r="G5787" i="2"/>
  <c r="G5795" i="2"/>
  <c r="G5803" i="2"/>
  <c r="G5811" i="2"/>
  <c r="G5819" i="2"/>
  <c r="G5827" i="2"/>
  <c r="G5835" i="2"/>
  <c r="G5114" i="2"/>
  <c r="G5122" i="2"/>
  <c r="G5130" i="2"/>
  <c r="G5138" i="2"/>
  <c r="G5146" i="2"/>
  <c r="G5154" i="2"/>
  <c r="G5162" i="2"/>
  <c r="G5170" i="2"/>
  <c r="G5178" i="2"/>
  <c r="G5186" i="2"/>
  <c r="G5194" i="2"/>
  <c r="G5202" i="2"/>
  <c r="G5210" i="2"/>
  <c r="G5218" i="2"/>
  <c r="G5226" i="2"/>
  <c r="G5234" i="2"/>
  <c r="G5242" i="2"/>
  <c r="G5250" i="2"/>
  <c r="G5258" i="2"/>
  <c r="G5266" i="2"/>
  <c r="G5274" i="2"/>
  <c r="G5282" i="2"/>
  <c r="G5290" i="2"/>
  <c r="G5298" i="2"/>
  <c r="G5306" i="2"/>
  <c r="G5314" i="2"/>
  <c r="G5322" i="2"/>
  <c r="G5330" i="2"/>
  <c r="G5338" i="2"/>
  <c r="G5346" i="2"/>
  <c r="G5354" i="2"/>
  <c r="G5362" i="2"/>
  <c r="G5370" i="2"/>
  <c r="G5378" i="2"/>
  <c r="G5386" i="2"/>
  <c r="G5394" i="2"/>
  <c r="G5402" i="2"/>
  <c r="G5410" i="2"/>
  <c r="G5418" i="2"/>
  <c r="G5426" i="2"/>
  <c r="G5434" i="2"/>
  <c r="G5442" i="2"/>
  <c r="G5450" i="2"/>
  <c r="G5458" i="2"/>
  <c r="G5466" i="2"/>
  <c r="G5474" i="2"/>
  <c r="G5482" i="2"/>
  <c r="G5490" i="2"/>
  <c r="G5498" i="2"/>
  <c r="G5506" i="2"/>
  <c r="G5514" i="2"/>
  <c r="G5522" i="2"/>
  <c r="G5530" i="2"/>
  <c r="G5538" i="2"/>
  <c r="G5546" i="2"/>
  <c r="G5554" i="2"/>
  <c r="G5562" i="2"/>
  <c r="G5570" i="2"/>
  <c r="G5578" i="2"/>
  <c r="G5586" i="2"/>
  <c r="G5594" i="2"/>
  <c r="G5602" i="2"/>
  <c r="G5610" i="2"/>
  <c r="G5618" i="2"/>
  <c r="G5626" i="2"/>
  <c r="G5634" i="2"/>
  <c r="G5642" i="2"/>
  <c r="G5650" i="2"/>
  <c r="G5658" i="2"/>
  <c r="G5666" i="2"/>
  <c r="G5674" i="2"/>
  <c r="G5682" i="2"/>
  <c r="G5690" i="2"/>
  <c r="G5698" i="2"/>
  <c r="G5706" i="2"/>
  <c r="G5714" i="2"/>
  <c r="G5722" i="2"/>
  <c r="G5730" i="2"/>
  <c r="G5738" i="2"/>
  <c r="G5746" i="2"/>
  <c r="G5754" i="2"/>
  <c r="G5762" i="2"/>
  <c r="G5770" i="2"/>
  <c r="G5778" i="2"/>
  <c r="G5786" i="2"/>
  <c r="G5794" i="2"/>
  <c r="G5802" i="2"/>
  <c r="G5810" i="2"/>
  <c r="G5818" i="2"/>
  <c r="G5826" i="2"/>
  <c r="G5834" i="2"/>
  <c r="G5120" i="2"/>
  <c r="G5128" i="2"/>
  <c r="G5136" i="2"/>
  <c r="G5144" i="2"/>
  <c r="G5152" i="2"/>
  <c r="G5160" i="2"/>
  <c r="G5168" i="2"/>
  <c r="G5176" i="2"/>
  <c r="G5184" i="2"/>
  <c r="G5192" i="2"/>
  <c r="G5200" i="2"/>
  <c r="G5208" i="2"/>
  <c r="G5216" i="2"/>
  <c r="G5224" i="2"/>
  <c r="G5232" i="2"/>
  <c r="G5240" i="2"/>
  <c r="G5248" i="2"/>
  <c r="G5256" i="2"/>
  <c r="G5264" i="2"/>
  <c r="G5272" i="2"/>
  <c r="G5280" i="2"/>
  <c r="G5288" i="2"/>
  <c r="G5296" i="2"/>
  <c r="G5304" i="2"/>
  <c r="G5312" i="2"/>
  <c r="G5320" i="2"/>
  <c r="G5328" i="2"/>
  <c r="G5336" i="2"/>
  <c r="G5344" i="2"/>
  <c r="G5352" i="2"/>
  <c r="G5360" i="2"/>
  <c r="G5368" i="2"/>
  <c r="G5376" i="2"/>
  <c r="G5384" i="2"/>
  <c r="G5392" i="2"/>
  <c r="G5400" i="2"/>
  <c r="G5408" i="2"/>
  <c r="G5416" i="2"/>
  <c r="G5424" i="2"/>
  <c r="G5432" i="2"/>
  <c r="G5440" i="2"/>
  <c r="G5448" i="2"/>
  <c r="G5456" i="2"/>
  <c r="G5464" i="2"/>
  <c r="G5472" i="2"/>
  <c r="G5480" i="2"/>
  <c r="G5488" i="2"/>
  <c r="G5496" i="2"/>
  <c r="G5504" i="2"/>
  <c r="G5512" i="2"/>
  <c r="G5520" i="2"/>
  <c r="G5528" i="2"/>
  <c r="G5536" i="2"/>
  <c r="G5544" i="2"/>
  <c r="G5552" i="2"/>
  <c r="G5560" i="2"/>
  <c r="G5568" i="2"/>
  <c r="G5576" i="2"/>
  <c r="G5584" i="2"/>
  <c r="G5592" i="2"/>
  <c r="G5600" i="2"/>
  <c r="G5608" i="2"/>
  <c r="G5616" i="2"/>
  <c r="G5624" i="2"/>
  <c r="G5632" i="2"/>
  <c r="G5640" i="2"/>
  <c r="G5648" i="2"/>
  <c r="G5656" i="2"/>
  <c r="G5664" i="2"/>
  <c r="G5672" i="2"/>
  <c r="G5680" i="2"/>
  <c r="G5688" i="2"/>
  <c r="G5696" i="2"/>
  <c r="G5704" i="2"/>
  <c r="G5712" i="2"/>
  <c r="G5720" i="2"/>
  <c r="G5728" i="2"/>
  <c r="G5736" i="2"/>
  <c r="G5744" i="2"/>
  <c r="G5752" i="2"/>
  <c r="G5760" i="2"/>
  <c r="G5768" i="2"/>
  <c r="G5776" i="2"/>
  <c r="G5784" i="2"/>
  <c r="G5792" i="2"/>
  <c r="G5800" i="2"/>
  <c r="G5808" i="2"/>
  <c r="G5816" i="2"/>
  <c r="G5824" i="2"/>
  <c r="G5832" i="2"/>
  <c r="G5840" i="2"/>
  <c r="G5119" i="2"/>
  <c r="G5127" i="2"/>
  <c r="G5135" i="2"/>
  <c r="G5143" i="2"/>
  <c r="G5151" i="2"/>
  <c r="G5159" i="2"/>
  <c r="G5167" i="2"/>
  <c r="G5175" i="2"/>
  <c r="G5183" i="2"/>
  <c r="G5191" i="2"/>
  <c r="G5199" i="2"/>
  <c r="G5207" i="2"/>
  <c r="G5215" i="2"/>
  <c r="G5223" i="2"/>
  <c r="G5231" i="2"/>
  <c r="G5239" i="2"/>
  <c r="G5247" i="2"/>
  <c r="G5255" i="2"/>
  <c r="G5263" i="2"/>
  <c r="G5271" i="2"/>
  <c r="G5279" i="2"/>
  <c r="G5287" i="2"/>
  <c r="G5295" i="2"/>
  <c r="G5303" i="2"/>
  <c r="G5311" i="2"/>
  <c r="G5319" i="2"/>
  <c r="G5327" i="2"/>
  <c r="G5335" i="2"/>
  <c r="G5343" i="2"/>
  <c r="G5351" i="2"/>
  <c r="G5359" i="2"/>
  <c r="G5367" i="2"/>
  <c r="G5375" i="2"/>
  <c r="G5383" i="2"/>
  <c r="G5391" i="2"/>
  <c r="G5399" i="2"/>
  <c r="G5407" i="2"/>
  <c r="G5415" i="2"/>
  <c r="G5423" i="2"/>
  <c r="G5431" i="2"/>
  <c r="G5439" i="2"/>
  <c r="G5447" i="2"/>
  <c r="G5455" i="2"/>
  <c r="G5463" i="2"/>
  <c r="G5471" i="2"/>
  <c r="G5479" i="2"/>
  <c r="G5487" i="2"/>
  <c r="G5495" i="2"/>
  <c r="G5503" i="2"/>
  <c r="G5511" i="2"/>
  <c r="G5519" i="2"/>
  <c r="G5527" i="2"/>
  <c r="G5535" i="2"/>
  <c r="G5543" i="2"/>
  <c r="G5551" i="2"/>
  <c r="G5559" i="2"/>
  <c r="G5567" i="2"/>
  <c r="G5575" i="2"/>
  <c r="G5583" i="2"/>
  <c r="G5591" i="2"/>
  <c r="G5599" i="2"/>
  <c r="G5607" i="2"/>
  <c r="G5615" i="2"/>
  <c r="G5623" i="2"/>
  <c r="G5631" i="2"/>
  <c r="G5639" i="2"/>
  <c r="G5647" i="2"/>
  <c r="G5655" i="2"/>
  <c r="G5663" i="2"/>
  <c r="G5671" i="2"/>
  <c r="G5679" i="2"/>
  <c r="G5687" i="2"/>
  <c r="G5695" i="2"/>
  <c r="G5703" i="2"/>
  <c r="G5711" i="2"/>
  <c r="G5719" i="2"/>
  <c r="G5727" i="2"/>
  <c r="G5735" i="2"/>
  <c r="G5743" i="2"/>
  <c r="G5751" i="2"/>
  <c r="G5759" i="2"/>
  <c r="G5767" i="2"/>
  <c r="G5775" i="2"/>
  <c r="G5783" i="2"/>
  <c r="G5791" i="2"/>
  <c r="G5799" i="2"/>
  <c r="G5807" i="2"/>
  <c r="G5815" i="2"/>
  <c r="G5823" i="2"/>
  <c r="G5831" i="2"/>
  <c r="G5839" i="2"/>
  <c r="G5145" i="2"/>
  <c r="G5209" i="2"/>
  <c r="G5273" i="2"/>
  <c r="G5337" i="2"/>
  <c r="G5401" i="2"/>
  <c r="G5465" i="2"/>
  <c r="G5529" i="2"/>
  <c r="G5593" i="2"/>
  <c r="G5657" i="2"/>
  <c r="G5721" i="2"/>
  <c r="G5785" i="2"/>
  <c r="G5137" i="2"/>
  <c r="G5201" i="2"/>
  <c r="G5265" i="2"/>
  <c r="G5329" i="2"/>
  <c r="G5393" i="2"/>
  <c r="G5457" i="2"/>
  <c r="G5521" i="2"/>
  <c r="G5585" i="2"/>
  <c r="G5649" i="2"/>
  <c r="G5713" i="2"/>
  <c r="G5777" i="2"/>
  <c r="G5841" i="2"/>
  <c r="G5129" i="2"/>
  <c r="G5193" i="2"/>
  <c r="G5257" i="2"/>
  <c r="G5321" i="2"/>
  <c r="G5385" i="2"/>
  <c r="G5449" i="2"/>
  <c r="G5513" i="2"/>
  <c r="G5577" i="2"/>
  <c r="G5641" i="2"/>
  <c r="G5705" i="2"/>
  <c r="G5769" i="2"/>
  <c r="G5833" i="2"/>
  <c r="G5121" i="2"/>
  <c r="G5185" i="2"/>
  <c r="G5249" i="2"/>
  <c r="G5313" i="2"/>
  <c r="G5377" i="2"/>
  <c r="G5441" i="2"/>
  <c r="G5505" i="2"/>
  <c r="G5569" i="2"/>
  <c r="G5633" i="2"/>
  <c r="G5697" i="2"/>
  <c r="G5761" i="2"/>
  <c r="G5825" i="2"/>
  <c r="G5113" i="2"/>
  <c r="G5177" i="2"/>
  <c r="G5241" i="2"/>
  <c r="G5305" i="2"/>
  <c r="G5369" i="2"/>
  <c r="G5433" i="2"/>
  <c r="G5497" i="2"/>
  <c r="G5561" i="2"/>
  <c r="G5625" i="2"/>
  <c r="G5689" i="2"/>
  <c r="G5753" i="2"/>
  <c r="G5817" i="2"/>
  <c r="G5169" i="2"/>
  <c r="G5233" i="2"/>
  <c r="G5297" i="2"/>
  <c r="G5361" i="2"/>
  <c r="G5425" i="2"/>
  <c r="G5489" i="2"/>
  <c r="G5553" i="2"/>
  <c r="G5617" i="2"/>
  <c r="G5681" i="2"/>
  <c r="G5745" i="2"/>
  <c r="G5809" i="2"/>
  <c r="G5161" i="2"/>
  <c r="G5225" i="2"/>
  <c r="G5289" i="2"/>
  <c r="G5353" i="2"/>
  <c r="G5417" i="2"/>
  <c r="G5481" i="2"/>
  <c r="G5545" i="2"/>
  <c r="G5609" i="2"/>
  <c r="G5673" i="2"/>
  <c r="G5737" i="2"/>
  <c r="G5801" i="2"/>
  <c r="G26" i="2"/>
  <c r="G18" i="2"/>
  <c r="G10" i="2"/>
  <c r="F8761" i="2"/>
  <c r="F8753" i="2"/>
  <c r="F8745" i="2"/>
  <c r="F8737" i="2"/>
  <c r="F8729" i="2"/>
  <c r="F8721" i="2"/>
  <c r="F8713" i="2"/>
  <c r="F8705" i="2"/>
  <c r="F8697" i="2"/>
  <c r="F8689" i="2"/>
  <c r="F8681" i="2"/>
  <c r="F8673" i="2"/>
  <c r="F8665" i="2"/>
  <c r="F8657" i="2"/>
  <c r="F8649" i="2"/>
  <c r="F8641" i="2"/>
  <c r="F8633" i="2"/>
  <c r="F8625" i="2"/>
  <c r="F8617" i="2"/>
  <c r="F8609" i="2"/>
  <c r="F8601" i="2"/>
  <c r="F8593" i="2"/>
  <c r="F8585" i="2"/>
  <c r="F8577" i="2"/>
  <c r="F8569" i="2"/>
  <c r="F8561" i="2"/>
  <c r="F8553" i="2"/>
  <c r="F8545" i="2"/>
  <c r="F8537" i="2"/>
  <c r="F8529" i="2"/>
  <c r="F8521" i="2"/>
  <c r="F8513" i="2"/>
  <c r="F8505" i="2"/>
  <c r="F8497" i="2"/>
  <c r="F8489" i="2"/>
  <c r="F8481" i="2"/>
  <c r="F8473" i="2"/>
  <c r="F8465" i="2"/>
  <c r="F8457" i="2"/>
  <c r="F8449" i="2"/>
  <c r="F8441" i="2"/>
  <c r="F8433" i="2"/>
  <c r="F8425" i="2"/>
  <c r="F8417" i="2"/>
  <c r="F8409" i="2"/>
  <c r="F8401" i="2"/>
  <c r="F8393" i="2"/>
  <c r="F8385" i="2"/>
  <c r="F8377" i="2"/>
  <c r="F8369" i="2"/>
  <c r="F8361" i="2"/>
  <c r="F8353" i="2"/>
  <c r="F8345" i="2"/>
  <c r="F8337" i="2"/>
  <c r="F8329" i="2"/>
  <c r="F8321" i="2"/>
  <c r="F8313" i="2"/>
  <c r="F8305" i="2"/>
  <c r="F8297" i="2"/>
  <c r="F8289" i="2"/>
  <c r="F8281" i="2"/>
  <c r="F8273" i="2"/>
  <c r="F8265" i="2"/>
  <c r="F8257" i="2"/>
  <c r="F8249" i="2"/>
  <c r="F8241" i="2"/>
  <c r="F8233" i="2"/>
  <c r="F8225" i="2"/>
  <c r="F8217" i="2"/>
  <c r="F8209" i="2"/>
  <c r="F8201" i="2"/>
  <c r="F8193" i="2"/>
  <c r="F8185" i="2"/>
  <c r="F8177" i="2"/>
  <c r="F8169" i="2"/>
  <c r="F8161" i="2"/>
  <c r="F8153" i="2"/>
  <c r="F8145" i="2"/>
  <c r="F8137" i="2"/>
  <c r="F8129" i="2"/>
  <c r="F8121" i="2"/>
  <c r="F8113" i="2"/>
  <c r="F8105" i="2"/>
  <c r="F8097" i="2"/>
  <c r="F8089" i="2"/>
  <c r="F8081" i="2"/>
  <c r="F8073" i="2"/>
  <c r="F8065" i="2"/>
  <c r="F8057" i="2"/>
  <c r="F8049" i="2"/>
  <c r="F8041" i="2"/>
  <c r="F8033" i="2"/>
  <c r="D8031" i="2"/>
  <c r="D8023" i="2"/>
  <c r="D8015" i="2"/>
  <c r="D8007" i="2"/>
  <c r="D7999" i="2"/>
  <c r="D7991" i="2"/>
  <c r="D7983" i="2"/>
  <c r="D7975" i="2"/>
  <c r="D7967" i="2"/>
  <c r="D7959" i="2"/>
  <c r="D7951" i="2"/>
  <c r="D7943" i="2"/>
  <c r="D7935" i="2"/>
  <c r="D7927" i="2"/>
  <c r="D7919" i="2"/>
  <c r="D7911" i="2"/>
  <c r="D7903" i="2"/>
  <c r="D7895" i="2"/>
  <c r="D7887" i="2"/>
  <c r="D7879" i="2"/>
  <c r="D7871" i="2"/>
  <c r="D7863" i="2"/>
  <c r="D7855" i="2"/>
  <c r="D7847" i="2"/>
  <c r="D7839" i="2"/>
  <c r="D7831" i="2"/>
  <c r="D7823" i="2"/>
  <c r="D7815" i="2"/>
  <c r="D7807" i="2"/>
  <c r="D7799" i="2"/>
  <c r="D7791" i="2"/>
  <c r="D7783" i="2"/>
  <c r="D7775" i="2"/>
  <c r="D7764" i="2"/>
  <c r="D7708" i="2"/>
  <c r="D7644" i="2"/>
  <c r="D7580" i="2"/>
  <c r="D7516" i="2"/>
  <c r="D7452" i="2"/>
  <c r="D7388" i="2"/>
  <c r="D7324" i="2"/>
  <c r="B7242" i="2"/>
  <c r="B7178" i="2"/>
  <c r="B7114" i="2"/>
  <c r="B7050" i="2"/>
  <c r="B6986" i="2"/>
  <c r="B6922" i="2"/>
  <c r="B6858" i="2"/>
  <c r="B6794" i="2"/>
  <c r="B6730" i="2"/>
  <c r="B6666" i="2"/>
  <c r="B6602" i="2"/>
  <c r="G5793" i="2"/>
  <c r="F5720" i="2"/>
  <c r="E5647" i="2"/>
  <c r="D5574" i="2"/>
  <c r="C5501" i="2"/>
  <c r="B5428" i="2"/>
  <c r="A5355" i="2"/>
  <c r="G5281" i="2"/>
  <c r="E5135" i="2"/>
  <c r="W5112" i="1"/>
  <c r="F5112" i="2" s="1"/>
  <c r="F5117" i="2"/>
  <c r="F5125" i="2"/>
  <c r="F5133" i="2"/>
  <c r="F5141" i="2"/>
  <c r="F5149" i="2"/>
  <c r="F5157" i="2"/>
  <c r="F5165" i="2"/>
  <c r="F5173" i="2"/>
  <c r="F5181" i="2"/>
  <c r="F5189" i="2"/>
  <c r="F5197" i="2"/>
  <c r="F5205" i="2"/>
  <c r="F5213" i="2"/>
  <c r="F5221" i="2"/>
  <c r="F5229" i="2"/>
  <c r="F5237" i="2"/>
  <c r="F5245" i="2"/>
  <c r="F5253" i="2"/>
  <c r="F5261" i="2"/>
  <c r="F5269" i="2"/>
  <c r="F5277" i="2"/>
  <c r="F5285" i="2"/>
  <c r="F5293" i="2"/>
  <c r="F5301" i="2"/>
  <c r="F5309" i="2"/>
  <c r="F5317" i="2"/>
  <c r="F5325" i="2"/>
  <c r="F5333" i="2"/>
  <c r="F5341" i="2"/>
  <c r="F5349" i="2"/>
  <c r="F5357" i="2"/>
  <c r="F5365" i="2"/>
  <c r="F5373" i="2"/>
  <c r="F5381" i="2"/>
  <c r="F5389" i="2"/>
  <c r="F5397" i="2"/>
  <c r="F5405" i="2"/>
  <c r="F5413" i="2"/>
  <c r="F5421" i="2"/>
  <c r="F5429" i="2"/>
  <c r="F5437" i="2"/>
  <c r="F5445" i="2"/>
  <c r="F5453" i="2"/>
  <c r="F5461" i="2"/>
  <c r="F5469" i="2"/>
  <c r="F5477" i="2"/>
  <c r="F5485" i="2"/>
  <c r="F5493" i="2"/>
  <c r="F5501" i="2"/>
  <c r="F5509" i="2"/>
  <c r="F5517" i="2"/>
  <c r="F5525" i="2"/>
  <c r="F5533" i="2"/>
  <c r="F5541" i="2"/>
  <c r="F5549" i="2"/>
  <c r="F5557" i="2"/>
  <c r="F5565" i="2"/>
  <c r="F5573" i="2"/>
  <c r="F5581" i="2"/>
  <c r="F5589" i="2"/>
  <c r="F5597" i="2"/>
  <c r="F5605" i="2"/>
  <c r="F5613" i="2"/>
  <c r="F5621" i="2"/>
  <c r="F5629" i="2"/>
  <c r="F5637" i="2"/>
  <c r="F5645" i="2"/>
  <c r="F5653" i="2"/>
  <c r="F5661" i="2"/>
  <c r="F5669" i="2"/>
  <c r="F5677" i="2"/>
  <c r="F5685" i="2"/>
  <c r="F5693" i="2"/>
  <c r="F5701" i="2"/>
  <c r="F5709" i="2"/>
  <c r="F5717" i="2"/>
  <c r="F5725" i="2"/>
  <c r="F5733" i="2"/>
  <c r="F5741" i="2"/>
  <c r="F5749" i="2"/>
  <c r="F5757" i="2"/>
  <c r="F5765" i="2"/>
  <c r="F5773" i="2"/>
  <c r="F5781" i="2"/>
  <c r="F5789" i="2"/>
  <c r="F5797" i="2"/>
  <c r="F5805" i="2"/>
  <c r="F5813" i="2"/>
  <c r="F5821" i="2"/>
  <c r="F5829" i="2"/>
  <c r="F5837" i="2"/>
  <c r="F5116" i="2"/>
  <c r="F5124" i="2"/>
  <c r="F5132" i="2"/>
  <c r="F5140" i="2"/>
  <c r="F5148" i="2"/>
  <c r="F5156" i="2"/>
  <c r="F5164" i="2"/>
  <c r="F5172" i="2"/>
  <c r="F5180" i="2"/>
  <c r="F5188" i="2"/>
  <c r="F5196" i="2"/>
  <c r="F5204" i="2"/>
  <c r="F5212" i="2"/>
  <c r="F5220" i="2"/>
  <c r="F5228" i="2"/>
  <c r="F5236" i="2"/>
  <c r="F5244" i="2"/>
  <c r="F5252" i="2"/>
  <c r="F5260" i="2"/>
  <c r="F5268" i="2"/>
  <c r="F5276" i="2"/>
  <c r="F5284" i="2"/>
  <c r="F5292" i="2"/>
  <c r="F5300" i="2"/>
  <c r="F5308" i="2"/>
  <c r="F5316" i="2"/>
  <c r="F5324" i="2"/>
  <c r="F5332" i="2"/>
  <c r="F5340" i="2"/>
  <c r="F5348" i="2"/>
  <c r="F5356" i="2"/>
  <c r="F5364" i="2"/>
  <c r="F5372" i="2"/>
  <c r="F5380" i="2"/>
  <c r="F5388" i="2"/>
  <c r="F5396" i="2"/>
  <c r="F5404" i="2"/>
  <c r="F5412" i="2"/>
  <c r="F5420" i="2"/>
  <c r="F5428" i="2"/>
  <c r="F5436" i="2"/>
  <c r="F5444" i="2"/>
  <c r="F5452" i="2"/>
  <c r="F5460" i="2"/>
  <c r="F5468" i="2"/>
  <c r="F5476" i="2"/>
  <c r="F5484" i="2"/>
  <c r="F5492" i="2"/>
  <c r="F5500" i="2"/>
  <c r="F5508" i="2"/>
  <c r="F5516" i="2"/>
  <c r="F5524" i="2"/>
  <c r="F5532" i="2"/>
  <c r="F5540" i="2"/>
  <c r="F5548" i="2"/>
  <c r="F5556" i="2"/>
  <c r="F5564" i="2"/>
  <c r="F5572" i="2"/>
  <c r="F5580" i="2"/>
  <c r="F5588" i="2"/>
  <c r="F5596" i="2"/>
  <c r="F5604" i="2"/>
  <c r="F5612" i="2"/>
  <c r="F5620" i="2"/>
  <c r="F5628" i="2"/>
  <c r="F5636" i="2"/>
  <c r="F5644" i="2"/>
  <c r="F5652" i="2"/>
  <c r="F5660" i="2"/>
  <c r="F5668" i="2"/>
  <c r="F5676" i="2"/>
  <c r="F5684" i="2"/>
  <c r="F5692" i="2"/>
  <c r="F5700" i="2"/>
  <c r="F5708" i="2"/>
  <c r="F5716" i="2"/>
  <c r="F5724" i="2"/>
  <c r="F5732" i="2"/>
  <c r="F5740" i="2"/>
  <c r="F5748" i="2"/>
  <c r="F5756" i="2"/>
  <c r="F5764" i="2"/>
  <c r="F5772" i="2"/>
  <c r="F5780" i="2"/>
  <c r="F5788" i="2"/>
  <c r="F5796" i="2"/>
  <c r="F5804" i="2"/>
  <c r="F5812" i="2"/>
  <c r="F5820" i="2"/>
  <c r="F5828" i="2"/>
  <c r="F5836" i="2"/>
  <c r="F5115" i="2"/>
  <c r="F5123" i="2"/>
  <c r="F5131" i="2"/>
  <c r="F5139" i="2"/>
  <c r="F5147" i="2"/>
  <c r="F5155" i="2"/>
  <c r="F5163" i="2"/>
  <c r="F5171" i="2"/>
  <c r="F5179" i="2"/>
  <c r="F5187" i="2"/>
  <c r="F5195" i="2"/>
  <c r="F5203" i="2"/>
  <c r="F5211" i="2"/>
  <c r="F5219" i="2"/>
  <c r="F5227" i="2"/>
  <c r="F5235" i="2"/>
  <c r="F5243" i="2"/>
  <c r="F5251" i="2"/>
  <c r="F5259" i="2"/>
  <c r="F5267" i="2"/>
  <c r="F5275" i="2"/>
  <c r="F5283" i="2"/>
  <c r="F5291" i="2"/>
  <c r="F5299" i="2"/>
  <c r="F5307" i="2"/>
  <c r="F5315" i="2"/>
  <c r="F5323" i="2"/>
  <c r="F5331" i="2"/>
  <c r="F5339" i="2"/>
  <c r="F5347" i="2"/>
  <c r="F5355" i="2"/>
  <c r="F5363" i="2"/>
  <c r="F5371" i="2"/>
  <c r="F5379" i="2"/>
  <c r="F5387" i="2"/>
  <c r="F5395" i="2"/>
  <c r="F5403" i="2"/>
  <c r="F5411" i="2"/>
  <c r="F5419" i="2"/>
  <c r="F5427" i="2"/>
  <c r="F5435" i="2"/>
  <c r="F5443" i="2"/>
  <c r="F5451" i="2"/>
  <c r="F5459" i="2"/>
  <c r="F5467" i="2"/>
  <c r="F5475" i="2"/>
  <c r="F5483" i="2"/>
  <c r="F5491" i="2"/>
  <c r="F5499" i="2"/>
  <c r="F5507" i="2"/>
  <c r="F5515" i="2"/>
  <c r="F5523" i="2"/>
  <c r="F5531" i="2"/>
  <c r="F5539" i="2"/>
  <c r="F5547" i="2"/>
  <c r="F5555" i="2"/>
  <c r="F5563" i="2"/>
  <c r="F5571" i="2"/>
  <c r="F5579" i="2"/>
  <c r="F5587" i="2"/>
  <c r="F5595" i="2"/>
  <c r="F5603" i="2"/>
  <c r="F5611" i="2"/>
  <c r="F5619" i="2"/>
  <c r="F5627" i="2"/>
  <c r="F5635" i="2"/>
  <c r="F5643" i="2"/>
  <c r="F5651" i="2"/>
  <c r="F5659" i="2"/>
  <c r="F5667" i="2"/>
  <c r="F5675" i="2"/>
  <c r="F5683" i="2"/>
  <c r="F5691" i="2"/>
  <c r="F5699" i="2"/>
  <c r="F5707" i="2"/>
  <c r="F5715" i="2"/>
  <c r="F5723" i="2"/>
  <c r="F5731" i="2"/>
  <c r="F5739" i="2"/>
  <c r="F5747" i="2"/>
  <c r="F5755" i="2"/>
  <c r="F5763" i="2"/>
  <c r="F5771" i="2"/>
  <c r="F5779" i="2"/>
  <c r="F5787" i="2"/>
  <c r="F5795" i="2"/>
  <c r="F5803" i="2"/>
  <c r="F5811" i="2"/>
  <c r="F5819" i="2"/>
  <c r="F5827" i="2"/>
  <c r="F5835" i="2"/>
  <c r="F5114" i="2"/>
  <c r="F5122" i="2"/>
  <c r="F5130" i="2"/>
  <c r="F5138" i="2"/>
  <c r="F5146" i="2"/>
  <c r="F5154" i="2"/>
  <c r="F5162" i="2"/>
  <c r="F5170" i="2"/>
  <c r="F5178" i="2"/>
  <c r="F5186" i="2"/>
  <c r="F5194" i="2"/>
  <c r="F5202" i="2"/>
  <c r="F5210" i="2"/>
  <c r="F5218" i="2"/>
  <c r="F5226" i="2"/>
  <c r="F5234" i="2"/>
  <c r="F5242" i="2"/>
  <c r="F5250" i="2"/>
  <c r="F5258" i="2"/>
  <c r="F5266" i="2"/>
  <c r="F5274" i="2"/>
  <c r="F5282" i="2"/>
  <c r="F5290" i="2"/>
  <c r="F5298" i="2"/>
  <c r="F5306" i="2"/>
  <c r="F5314" i="2"/>
  <c r="F5322" i="2"/>
  <c r="F5330" i="2"/>
  <c r="F5338" i="2"/>
  <c r="F5346" i="2"/>
  <c r="F5354" i="2"/>
  <c r="F5362" i="2"/>
  <c r="F5370" i="2"/>
  <c r="F5378" i="2"/>
  <c r="F5386" i="2"/>
  <c r="F5394" i="2"/>
  <c r="F5402" i="2"/>
  <c r="F5410" i="2"/>
  <c r="F5418" i="2"/>
  <c r="F5426" i="2"/>
  <c r="F5434" i="2"/>
  <c r="F5442" i="2"/>
  <c r="F5450" i="2"/>
  <c r="F5458" i="2"/>
  <c r="F5466" i="2"/>
  <c r="F5474" i="2"/>
  <c r="F5482" i="2"/>
  <c r="F5490" i="2"/>
  <c r="F5498" i="2"/>
  <c r="F5506" i="2"/>
  <c r="F5514" i="2"/>
  <c r="F5522" i="2"/>
  <c r="F5530" i="2"/>
  <c r="F5538" i="2"/>
  <c r="F5546" i="2"/>
  <c r="F5554" i="2"/>
  <c r="F5562" i="2"/>
  <c r="F5570" i="2"/>
  <c r="F5578" i="2"/>
  <c r="F5586" i="2"/>
  <c r="F5594" i="2"/>
  <c r="F5602" i="2"/>
  <c r="F5610" i="2"/>
  <c r="F5618" i="2"/>
  <c r="F5626" i="2"/>
  <c r="F5634" i="2"/>
  <c r="F5642" i="2"/>
  <c r="F5650" i="2"/>
  <c r="F5658" i="2"/>
  <c r="F5666" i="2"/>
  <c r="F5674" i="2"/>
  <c r="F5682" i="2"/>
  <c r="F5690" i="2"/>
  <c r="F5698" i="2"/>
  <c r="F5706" i="2"/>
  <c r="F5714" i="2"/>
  <c r="F5722" i="2"/>
  <c r="F5730" i="2"/>
  <c r="F5738" i="2"/>
  <c r="F5746" i="2"/>
  <c r="F5754" i="2"/>
  <c r="F5762" i="2"/>
  <c r="F5770" i="2"/>
  <c r="F5778" i="2"/>
  <c r="F5786" i="2"/>
  <c r="F5794" i="2"/>
  <c r="F5802" i="2"/>
  <c r="F5810" i="2"/>
  <c r="F5818" i="2"/>
  <c r="F5826" i="2"/>
  <c r="F5834" i="2"/>
  <c r="F5113" i="2"/>
  <c r="F5121" i="2"/>
  <c r="F5129" i="2"/>
  <c r="F5137" i="2"/>
  <c r="F5145" i="2"/>
  <c r="F5153" i="2"/>
  <c r="F5161" i="2"/>
  <c r="F5169" i="2"/>
  <c r="F5177" i="2"/>
  <c r="F5185" i="2"/>
  <c r="F5193" i="2"/>
  <c r="F5201" i="2"/>
  <c r="F5209" i="2"/>
  <c r="F5217" i="2"/>
  <c r="F5225" i="2"/>
  <c r="F5233" i="2"/>
  <c r="F5241" i="2"/>
  <c r="F5249" i="2"/>
  <c r="F5257" i="2"/>
  <c r="F5265" i="2"/>
  <c r="F5273" i="2"/>
  <c r="F5281" i="2"/>
  <c r="F5289" i="2"/>
  <c r="F5297" i="2"/>
  <c r="F5305" i="2"/>
  <c r="F5313" i="2"/>
  <c r="F5321" i="2"/>
  <c r="F5329" i="2"/>
  <c r="F5337" i="2"/>
  <c r="F5345" i="2"/>
  <c r="F5353" i="2"/>
  <c r="F5361" i="2"/>
  <c r="F5369" i="2"/>
  <c r="F5377" i="2"/>
  <c r="F5385" i="2"/>
  <c r="F5393" i="2"/>
  <c r="F5401" i="2"/>
  <c r="F5409" i="2"/>
  <c r="F5417" i="2"/>
  <c r="F5425" i="2"/>
  <c r="F5433" i="2"/>
  <c r="F5441" i="2"/>
  <c r="F5449" i="2"/>
  <c r="F5457" i="2"/>
  <c r="F5465" i="2"/>
  <c r="F5473" i="2"/>
  <c r="F5481" i="2"/>
  <c r="F5489" i="2"/>
  <c r="F5497" i="2"/>
  <c r="F5505" i="2"/>
  <c r="F5513" i="2"/>
  <c r="F5521" i="2"/>
  <c r="F5529" i="2"/>
  <c r="F5537" i="2"/>
  <c r="F5545" i="2"/>
  <c r="F5553" i="2"/>
  <c r="F5561" i="2"/>
  <c r="F5569" i="2"/>
  <c r="F5577" i="2"/>
  <c r="F5585" i="2"/>
  <c r="F5593" i="2"/>
  <c r="F5601" i="2"/>
  <c r="F5609" i="2"/>
  <c r="F5617" i="2"/>
  <c r="F5625" i="2"/>
  <c r="F5633" i="2"/>
  <c r="F5641" i="2"/>
  <c r="F5649" i="2"/>
  <c r="F5657" i="2"/>
  <c r="F5665" i="2"/>
  <c r="F5673" i="2"/>
  <c r="F5681" i="2"/>
  <c r="F5689" i="2"/>
  <c r="F5697" i="2"/>
  <c r="F5705" i="2"/>
  <c r="F5713" i="2"/>
  <c r="F5721" i="2"/>
  <c r="F5729" i="2"/>
  <c r="F5737" i="2"/>
  <c r="F5745" i="2"/>
  <c r="F5753" i="2"/>
  <c r="F5761" i="2"/>
  <c r="F5769" i="2"/>
  <c r="F5777" i="2"/>
  <c r="F5785" i="2"/>
  <c r="F5793" i="2"/>
  <c r="F5801" i="2"/>
  <c r="F5809" i="2"/>
  <c r="F5817" i="2"/>
  <c r="F5825" i="2"/>
  <c r="F5833" i="2"/>
  <c r="F5841" i="2"/>
  <c r="F5119" i="2"/>
  <c r="F5127" i="2"/>
  <c r="F5135" i="2"/>
  <c r="F5143" i="2"/>
  <c r="F5151" i="2"/>
  <c r="F5159" i="2"/>
  <c r="F5167" i="2"/>
  <c r="F5175" i="2"/>
  <c r="F5183" i="2"/>
  <c r="F5191" i="2"/>
  <c r="F5199" i="2"/>
  <c r="F5207" i="2"/>
  <c r="F5215" i="2"/>
  <c r="F5223" i="2"/>
  <c r="F5231" i="2"/>
  <c r="F5239" i="2"/>
  <c r="F5247" i="2"/>
  <c r="F5255" i="2"/>
  <c r="F5263" i="2"/>
  <c r="F5271" i="2"/>
  <c r="F5279" i="2"/>
  <c r="F5287" i="2"/>
  <c r="F5295" i="2"/>
  <c r="F5303" i="2"/>
  <c r="F5311" i="2"/>
  <c r="F5319" i="2"/>
  <c r="F5327" i="2"/>
  <c r="F5335" i="2"/>
  <c r="F5343" i="2"/>
  <c r="F5351" i="2"/>
  <c r="F5359" i="2"/>
  <c r="F5367" i="2"/>
  <c r="F5375" i="2"/>
  <c r="F5383" i="2"/>
  <c r="F5391" i="2"/>
  <c r="F5399" i="2"/>
  <c r="F5407" i="2"/>
  <c r="F5415" i="2"/>
  <c r="F5423" i="2"/>
  <c r="F5431" i="2"/>
  <c r="F5439" i="2"/>
  <c r="F5447" i="2"/>
  <c r="F5455" i="2"/>
  <c r="F5463" i="2"/>
  <c r="F5471" i="2"/>
  <c r="F5479" i="2"/>
  <c r="F5487" i="2"/>
  <c r="F5495" i="2"/>
  <c r="F5503" i="2"/>
  <c r="F5511" i="2"/>
  <c r="F5519" i="2"/>
  <c r="F5527" i="2"/>
  <c r="F5535" i="2"/>
  <c r="F5543" i="2"/>
  <c r="F5551" i="2"/>
  <c r="F5559" i="2"/>
  <c r="F5567" i="2"/>
  <c r="F5575" i="2"/>
  <c r="F5583" i="2"/>
  <c r="F5591" i="2"/>
  <c r="F5599" i="2"/>
  <c r="F5607" i="2"/>
  <c r="F5615" i="2"/>
  <c r="F5623" i="2"/>
  <c r="F5631" i="2"/>
  <c r="F5639" i="2"/>
  <c r="F5647" i="2"/>
  <c r="F5655" i="2"/>
  <c r="F5663" i="2"/>
  <c r="F5671" i="2"/>
  <c r="F5679" i="2"/>
  <c r="F5687" i="2"/>
  <c r="F5695" i="2"/>
  <c r="F5703" i="2"/>
  <c r="F5711" i="2"/>
  <c r="F5719" i="2"/>
  <c r="F5727" i="2"/>
  <c r="F5735" i="2"/>
  <c r="F5743" i="2"/>
  <c r="F5751" i="2"/>
  <c r="F5759" i="2"/>
  <c r="F5767" i="2"/>
  <c r="F5775" i="2"/>
  <c r="F5783" i="2"/>
  <c r="F5791" i="2"/>
  <c r="F5799" i="2"/>
  <c r="F5807" i="2"/>
  <c r="F5815" i="2"/>
  <c r="F5823" i="2"/>
  <c r="F5831" i="2"/>
  <c r="F5839" i="2"/>
  <c r="F5118" i="2"/>
  <c r="F5126" i="2"/>
  <c r="F5134" i="2"/>
  <c r="F5142" i="2"/>
  <c r="F5150" i="2"/>
  <c r="F5158" i="2"/>
  <c r="F5166" i="2"/>
  <c r="F5174" i="2"/>
  <c r="F5182" i="2"/>
  <c r="F5190" i="2"/>
  <c r="F5198" i="2"/>
  <c r="F5206" i="2"/>
  <c r="F5214" i="2"/>
  <c r="F5222" i="2"/>
  <c r="F5230" i="2"/>
  <c r="F5238" i="2"/>
  <c r="F5246" i="2"/>
  <c r="F5254" i="2"/>
  <c r="F5262" i="2"/>
  <c r="F5270" i="2"/>
  <c r="F5278" i="2"/>
  <c r="F5286" i="2"/>
  <c r="F5294" i="2"/>
  <c r="F5302" i="2"/>
  <c r="F5310" i="2"/>
  <c r="F5318" i="2"/>
  <c r="F5326" i="2"/>
  <c r="F5334" i="2"/>
  <c r="F5342" i="2"/>
  <c r="F5350" i="2"/>
  <c r="F5358" i="2"/>
  <c r="F5366" i="2"/>
  <c r="F5374" i="2"/>
  <c r="F5382" i="2"/>
  <c r="F5390" i="2"/>
  <c r="F5398" i="2"/>
  <c r="F5406" i="2"/>
  <c r="F5414" i="2"/>
  <c r="F5422" i="2"/>
  <c r="F5430" i="2"/>
  <c r="F5438" i="2"/>
  <c r="F5446" i="2"/>
  <c r="F5454" i="2"/>
  <c r="F5462" i="2"/>
  <c r="F5470" i="2"/>
  <c r="F5478" i="2"/>
  <c r="F5486" i="2"/>
  <c r="F5494" i="2"/>
  <c r="F5502" i="2"/>
  <c r="F5510" i="2"/>
  <c r="F5518" i="2"/>
  <c r="F5526" i="2"/>
  <c r="F5534" i="2"/>
  <c r="F5542" i="2"/>
  <c r="F5550" i="2"/>
  <c r="F5558" i="2"/>
  <c r="F5566" i="2"/>
  <c r="F5574" i="2"/>
  <c r="F5582" i="2"/>
  <c r="F5590" i="2"/>
  <c r="F5598" i="2"/>
  <c r="F5606" i="2"/>
  <c r="F5614" i="2"/>
  <c r="F5622" i="2"/>
  <c r="F5630" i="2"/>
  <c r="F5638" i="2"/>
  <c r="F5646" i="2"/>
  <c r="F5654" i="2"/>
  <c r="F5662" i="2"/>
  <c r="F5670" i="2"/>
  <c r="F5678" i="2"/>
  <c r="F5686" i="2"/>
  <c r="F5694" i="2"/>
  <c r="F5702" i="2"/>
  <c r="F5710" i="2"/>
  <c r="F5718" i="2"/>
  <c r="F5726" i="2"/>
  <c r="F5734" i="2"/>
  <c r="F5742" i="2"/>
  <c r="F5750" i="2"/>
  <c r="F5758" i="2"/>
  <c r="F5766" i="2"/>
  <c r="F5774" i="2"/>
  <c r="F5782" i="2"/>
  <c r="F5790" i="2"/>
  <c r="F5798" i="2"/>
  <c r="F5806" i="2"/>
  <c r="F5814" i="2"/>
  <c r="F5822" i="2"/>
  <c r="F5830" i="2"/>
  <c r="F5838" i="2"/>
  <c r="F5136" i="2"/>
  <c r="F5200" i="2"/>
  <c r="F5264" i="2"/>
  <c r="F5328" i="2"/>
  <c r="F5392" i="2"/>
  <c r="F5456" i="2"/>
  <c r="F5520" i="2"/>
  <c r="F5584" i="2"/>
  <c r="F5648" i="2"/>
  <c r="F5712" i="2"/>
  <c r="F5776" i="2"/>
  <c r="F5840" i="2"/>
  <c r="F5128" i="2"/>
  <c r="F5192" i="2"/>
  <c r="F5256" i="2"/>
  <c r="F5320" i="2"/>
  <c r="F5384" i="2"/>
  <c r="F5448" i="2"/>
  <c r="F5512" i="2"/>
  <c r="F5576" i="2"/>
  <c r="F5640" i="2"/>
  <c r="F5704" i="2"/>
  <c r="F5768" i="2"/>
  <c r="F5832" i="2"/>
  <c r="F5120" i="2"/>
  <c r="F5184" i="2"/>
  <c r="F5248" i="2"/>
  <c r="F5312" i="2"/>
  <c r="F5376" i="2"/>
  <c r="F5440" i="2"/>
  <c r="F5504" i="2"/>
  <c r="F5568" i="2"/>
  <c r="F5632" i="2"/>
  <c r="F5696" i="2"/>
  <c r="F5760" i="2"/>
  <c r="F5824" i="2"/>
  <c r="F5176" i="2"/>
  <c r="F5240" i="2"/>
  <c r="F5304" i="2"/>
  <c r="F5368" i="2"/>
  <c r="F5432" i="2"/>
  <c r="F5496" i="2"/>
  <c r="F5560" i="2"/>
  <c r="F5624" i="2"/>
  <c r="F5688" i="2"/>
  <c r="F5752" i="2"/>
  <c r="F5816" i="2"/>
  <c r="F5168" i="2"/>
  <c r="F5232" i="2"/>
  <c r="F5296" i="2"/>
  <c r="F5360" i="2"/>
  <c r="F5424" i="2"/>
  <c r="F5488" i="2"/>
  <c r="F5552" i="2"/>
  <c r="F5616" i="2"/>
  <c r="F5680" i="2"/>
  <c r="F5744" i="2"/>
  <c r="F5808" i="2"/>
  <c r="F5160" i="2"/>
  <c r="F5224" i="2"/>
  <c r="F5288" i="2"/>
  <c r="F5352" i="2"/>
  <c r="F5416" i="2"/>
  <c r="F5480" i="2"/>
  <c r="F5544" i="2"/>
  <c r="F5608" i="2"/>
  <c r="F5672" i="2"/>
  <c r="F5736" i="2"/>
  <c r="F5800" i="2"/>
  <c r="F5152" i="2"/>
  <c r="F5216" i="2"/>
  <c r="F5280" i="2"/>
  <c r="F5344" i="2"/>
  <c r="F5408" i="2"/>
  <c r="F5472" i="2"/>
  <c r="F5536" i="2"/>
  <c r="F5600" i="2"/>
  <c r="F5664" i="2"/>
  <c r="F5728" i="2"/>
  <c r="F5792" i="2"/>
  <c r="G27" i="2"/>
  <c r="G19" i="2"/>
  <c r="G11" i="2"/>
  <c r="G3" i="2"/>
  <c r="F8754" i="2"/>
  <c r="F8746" i="2"/>
  <c r="F8738" i="2"/>
  <c r="F8730" i="2"/>
  <c r="F8722" i="2"/>
  <c r="F8714" i="2"/>
  <c r="F8706" i="2"/>
  <c r="F8698" i="2"/>
  <c r="F8690" i="2"/>
  <c r="F8682" i="2"/>
  <c r="F8674" i="2"/>
  <c r="F8666" i="2"/>
  <c r="F8658" i="2"/>
  <c r="F8650" i="2"/>
  <c r="F8642" i="2"/>
  <c r="F8634" i="2"/>
  <c r="F8626" i="2"/>
  <c r="F8618" i="2"/>
  <c r="F8610" i="2"/>
  <c r="F8602" i="2"/>
  <c r="F8594" i="2"/>
  <c r="F8586" i="2"/>
  <c r="F8578" i="2"/>
  <c r="F8570" i="2"/>
  <c r="F8562" i="2"/>
  <c r="F8554" i="2"/>
  <c r="F8546" i="2"/>
  <c r="F8538" i="2"/>
  <c r="F8530" i="2"/>
  <c r="F8522" i="2"/>
  <c r="F8514" i="2"/>
  <c r="F8506" i="2"/>
  <c r="F8498" i="2"/>
  <c r="F8490" i="2"/>
  <c r="F8482" i="2"/>
  <c r="F8474" i="2"/>
  <c r="F8466" i="2"/>
  <c r="F8458" i="2"/>
  <c r="F8450" i="2"/>
  <c r="F8442" i="2"/>
  <c r="F8434" i="2"/>
  <c r="F8426" i="2"/>
  <c r="F8418" i="2"/>
  <c r="F8410" i="2"/>
  <c r="F8402" i="2"/>
  <c r="F8394" i="2"/>
  <c r="F8386" i="2"/>
  <c r="F8378" i="2"/>
  <c r="F8370" i="2"/>
  <c r="F8362" i="2"/>
  <c r="F8354" i="2"/>
  <c r="F8346" i="2"/>
  <c r="F8338" i="2"/>
  <c r="F8330" i="2"/>
  <c r="F8322" i="2"/>
  <c r="F8314" i="2"/>
  <c r="F8306" i="2"/>
  <c r="F8298" i="2"/>
  <c r="F8290" i="2"/>
  <c r="F8282" i="2"/>
  <c r="F8274" i="2"/>
  <c r="F8266" i="2"/>
  <c r="F8258" i="2"/>
  <c r="F8250" i="2"/>
  <c r="F8242" i="2"/>
  <c r="F8234" i="2"/>
  <c r="F8226" i="2"/>
  <c r="F8218" i="2"/>
  <c r="F8210" i="2"/>
  <c r="F8202" i="2"/>
  <c r="F8194" i="2"/>
  <c r="F8186" i="2"/>
  <c r="F8178" i="2"/>
  <c r="F8170" i="2"/>
  <c r="F8162" i="2"/>
  <c r="F8154" i="2"/>
  <c r="F8146" i="2"/>
  <c r="F8138" i="2"/>
  <c r="F8130" i="2"/>
  <c r="F8122" i="2"/>
  <c r="F8114" i="2"/>
  <c r="F8106" i="2"/>
  <c r="F8098" i="2"/>
  <c r="F8090" i="2"/>
  <c r="F8082" i="2"/>
  <c r="F8074" i="2"/>
  <c r="F8066" i="2"/>
  <c r="F8058" i="2"/>
  <c r="F8050" i="2"/>
  <c r="F8042" i="2"/>
  <c r="F8034" i="2"/>
  <c r="D8024" i="2"/>
  <c r="D8016" i="2"/>
  <c r="D8008" i="2"/>
  <c r="D8000" i="2"/>
  <c r="D7992" i="2"/>
  <c r="D7984" i="2"/>
  <c r="D7976" i="2"/>
  <c r="D7968" i="2"/>
  <c r="D7960" i="2"/>
  <c r="D7952" i="2"/>
  <c r="D7944" i="2"/>
  <c r="D7936" i="2"/>
  <c r="D7928" i="2"/>
  <c r="D7920" i="2"/>
  <c r="D7912" i="2"/>
  <c r="D7904" i="2"/>
  <c r="D7896" i="2"/>
  <c r="D7888" i="2"/>
  <c r="D7880" i="2"/>
  <c r="D7872" i="2"/>
  <c r="D7864" i="2"/>
  <c r="D7856" i="2"/>
  <c r="D7848" i="2"/>
  <c r="D7840" i="2"/>
  <c r="D7832" i="2"/>
  <c r="D7824" i="2"/>
  <c r="D7816" i="2"/>
  <c r="D7808" i="2"/>
  <c r="D7800" i="2"/>
  <c r="D7792" i="2"/>
  <c r="D7784" i="2"/>
  <c r="D7776" i="2"/>
  <c r="D7716" i="2"/>
  <c r="D7652" i="2"/>
  <c r="D7588" i="2"/>
  <c r="D7524" i="2"/>
  <c r="D7460" i="2"/>
  <c r="D7396" i="2"/>
  <c r="D7332" i="2"/>
  <c r="B7250" i="2"/>
  <c r="B7186" i="2"/>
  <c r="B7122" i="2"/>
  <c r="B7058" i="2"/>
  <c r="B6994" i="2"/>
  <c r="B6930" i="2"/>
  <c r="B6866" i="2"/>
  <c r="B6802" i="2"/>
  <c r="B6738" i="2"/>
  <c r="B6674" i="2"/>
  <c r="B6610" i="2"/>
  <c r="F5784" i="2"/>
  <c r="E5711" i="2"/>
  <c r="D5638" i="2"/>
  <c r="C5565" i="2"/>
  <c r="B5492" i="2"/>
  <c r="A5419" i="2"/>
  <c r="G5345" i="2"/>
  <c r="F5272" i="2"/>
  <c r="D5126" i="2"/>
  <c r="R3652" i="1"/>
  <c r="A3652" i="2" s="1"/>
  <c r="A3655" i="2"/>
  <c r="A3663" i="2"/>
  <c r="A3671" i="2"/>
  <c r="A3679" i="2"/>
  <c r="A3687" i="2"/>
  <c r="A3695" i="2"/>
  <c r="A3703" i="2"/>
  <c r="A3711" i="2"/>
  <c r="A3719" i="2"/>
  <c r="A3727" i="2"/>
  <c r="A3735" i="2"/>
  <c r="A3743" i="2"/>
  <c r="A3751" i="2"/>
  <c r="A3759" i="2"/>
  <c r="A3767" i="2"/>
  <c r="A3775" i="2"/>
  <c r="A3783" i="2"/>
  <c r="A3791" i="2"/>
  <c r="A3799" i="2"/>
  <c r="A3807" i="2"/>
  <c r="A3815" i="2"/>
  <c r="A3823" i="2"/>
  <c r="A3831" i="2"/>
  <c r="A3839" i="2"/>
  <c r="A3847" i="2"/>
  <c r="A3855" i="2"/>
  <c r="A3863" i="2"/>
  <c r="A3871" i="2"/>
  <c r="A3879" i="2"/>
  <c r="A3887" i="2"/>
  <c r="A3895" i="2"/>
  <c r="A3903" i="2"/>
  <c r="A3911" i="2"/>
  <c r="A3919" i="2"/>
  <c r="A3927" i="2"/>
  <c r="A3935" i="2"/>
  <c r="A3943" i="2"/>
  <c r="A3951" i="2"/>
  <c r="A3959" i="2"/>
  <c r="A3967" i="2"/>
  <c r="A3975" i="2"/>
  <c r="A3983" i="2"/>
  <c r="A3991" i="2"/>
  <c r="A3999" i="2"/>
  <c r="A4007" i="2"/>
  <c r="A4015" i="2"/>
  <c r="A4023" i="2"/>
  <c r="A4031" i="2"/>
  <c r="A4039" i="2"/>
  <c r="A4047" i="2"/>
  <c r="A4055" i="2"/>
  <c r="A4063" i="2"/>
  <c r="A4071" i="2"/>
  <c r="A4079" i="2"/>
  <c r="A4087" i="2"/>
  <c r="A4095" i="2"/>
  <c r="A4103" i="2"/>
  <c r="A4111" i="2"/>
  <c r="A4119" i="2"/>
  <c r="A4127" i="2"/>
  <c r="A4135" i="2"/>
  <c r="A4143" i="2"/>
  <c r="A4151" i="2"/>
  <c r="A4159" i="2"/>
  <c r="A4167" i="2"/>
  <c r="A4175" i="2"/>
  <c r="A4183" i="2"/>
  <c r="A4191" i="2"/>
  <c r="A4199" i="2"/>
  <c r="A4207" i="2"/>
  <c r="A4215" i="2"/>
  <c r="A4223" i="2"/>
  <c r="A4231" i="2"/>
  <c r="A4239" i="2"/>
  <c r="A4247" i="2"/>
  <c r="A4255" i="2"/>
  <c r="A4263" i="2"/>
  <c r="A4271" i="2"/>
  <c r="A4279" i="2"/>
  <c r="A3654" i="2"/>
  <c r="A3662" i="2"/>
  <c r="A3670" i="2"/>
  <c r="A3678" i="2"/>
  <c r="A3686" i="2"/>
  <c r="A3694" i="2"/>
  <c r="A3702" i="2"/>
  <c r="A3710" i="2"/>
  <c r="A3718" i="2"/>
  <c r="A3726" i="2"/>
  <c r="A3734" i="2"/>
  <c r="A3742" i="2"/>
  <c r="A3750" i="2"/>
  <c r="A3758" i="2"/>
  <c r="A3766" i="2"/>
  <c r="A3774" i="2"/>
  <c r="A3782" i="2"/>
  <c r="A3790" i="2"/>
  <c r="A3798" i="2"/>
  <c r="A3806" i="2"/>
  <c r="A3814" i="2"/>
  <c r="A3822" i="2"/>
  <c r="A3830" i="2"/>
  <c r="A3838" i="2"/>
  <c r="A3846" i="2"/>
  <c r="A3854" i="2"/>
  <c r="A3862" i="2"/>
  <c r="A3870" i="2"/>
  <c r="A3878" i="2"/>
  <c r="A3886" i="2"/>
  <c r="A3894" i="2"/>
  <c r="A3902" i="2"/>
  <c r="A3910" i="2"/>
  <c r="A3918" i="2"/>
  <c r="A3926" i="2"/>
  <c r="A3934" i="2"/>
  <c r="A3942" i="2"/>
  <c r="A3950" i="2"/>
  <c r="A3958" i="2"/>
  <c r="A3966" i="2"/>
  <c r="A3974" i="2"/>
  <c r="A3982" i="2"/>
  <c r="A3653" i="2"/>
  <c r="A3661" i="2"/>
  <c r="A3669" i="2"/>
  <c r="A3677" i="2"/>
  <c r="A3685" i="2"/>
  <c r="A3693" i="2"/>
  <c r="A3701" i="2"/>
  <c r="A3709" i="2"/>
  <c r="A3717" i="2"/>
  <c r="A3725" i="2"/>
  <c r="A3733" i="2"/>
  <c r="A3741" i="2"/>
  <c r="A3749" i="2"/>
  <c r="A3757" i="2"/>
  <c r="A3765" i="2"/>
  <c r="A3773" i="2"/>
  <c r="A3781" i="2"/>
  <c r="A3789" i="2"/>
  <c r="A3797" i="2"/>
  <c r="A3805" i="2"/>
  <c r="A3813" i="2"/>
  <c r="A3821" i="2"/>
  <c r="A3829" i="2"/>
  <c r="A3837" i="2"/>
  <c r="A3845" i="2"/>
  <c r="A3853" i="2"/>
  <c r="A3861" i="2"/>
  <c r="A3869" i="2"/>
  <c r="A3877" i="2"/>
  <c r="A3885" i="2"/>
  <c r="A3893" i="2"/>
  <c r="A3901" i="2"/>
  <c r="A3909" i="2"/>
  <c r="A3917" i="2"/>
  <c r="A3925" i="2"/>
  <c r="A3933" i="2"/>
  <c r="A3941" i="2"/>
  <c r="A3949" i="2"/>
  <c r="A3957" i="2"/>
  <c r="A3965" i="2"/>
  <c r="A3973" i="2"/>
  <c r="A3981" i="2"/>
  <c r="A3989" i="2"/>
  <c r="A3997" i="2"/>
  <c r="A4005" i="2"/>
  <c r="A4013" i="2"/>
  <c r="A4021" i="2"/>
  <c r="A4029" i="2"/>
  <c r="A4037" i="2"/>
  <c r="A4045" i="2"/>
  <c r="A4053" i="2"/>
  <c r="A4061" i="2"/>
  <c r="A4069" i="2"/>
  <c r="A4077" i="2"/>
  <c r="A4085" i="2"/>
  <c r="A4093" i="2"/>
  <c r="A4101" i="2"/>
  <c r="A4109" i="2"/>
  <c r="A4117" i="2"/>
  <c r="A4125" i="2"/>
  <c r="A4133" i="2"/>
  <c r="A4141" i="2"/>
  <c r="A4149" i="2"/>
  <c r="A4157" i="2"/>
  <c r="A4165" i="2"/>
  <c r="A4173" i="2"/>
  <c r="A4181" i="2"/>
  <c r="A4189" i="2"/>
  <c r="A4197" i="2"/>
  <c r="A4205" i="2"/>
  <c r="A4213" i="2"/>
  <c r="A4221" i="2"/>
  <c r="A4229" i="2"/>
  <c r="A4237" i="2"/>
  <c r="A4245" i="2"/>
  <c r="A4253" i="2"/>
  <c r="A4261" i="2"/>
  <c r="A4269" i="2"/>
  <c r="A4277" i="2"/>
  <c r="A4285" i="2"/>
  <c r="A4293" i="2"/>
  <c r="A4301" i="2"/>
  <c r="A3659" i="2"/>
  <c r="A3667" i="2"/>
  <c r="A3675" i="2"/>
  <c r="A3683" i="2"/>
  <c r="A3691" i="2"/>
  <c r="A3699" i="2"/>
  <c r="A3707" i="2"/>
  <c r="A3715" i="2"/>
  <c r="A3723" i="2"/>
  <c r="A3731" i="2"/>
  <c r="A3739" i="2"/>
  <c r="A3747" i="2"/>
  <c r="A3755" i="2"/>
  <c r="A3763" i="2"/>
  <c r="A3771" i="2"/>
  <c r="A3779" i="2"/>
  <c r="A3787" i="2"/>
  <c r="A3795" i="2"/>
  <c r="A3803" i="2"/>
  <c r="A3811" i="2"/>
  <c r="A3819" i="2"/>
  <c r="A3827" i="2"/>
  <c r="A3835" i="2"/>
  <c r="A3843" i="2"/>
  <c r="A3851" i="2"/>
  <c r="A3859" i="2"/>
  <c r="A3867" i="2"/>
  <c r="A3875" i="2"/>
  <c r="A3883" i="2"/>
  <c r="A3891" i="2"/>
  <c r="A3899" i="2"/>
  <c r="A3907" i="2"/>
  <c r="A3915" i="2"/>
  <c r="A3923" i="2"/>
  <c r="A3931" i="2"/>
  <c r="A3939" i="2"/>
  <c r="A3947" i="2"/>
  <c r="A3955" i="2"/>
  <c r="A3963" i="2"/>
  <c r="A3971" i="2"/>
  <c r="A3979" i="2"/>
  <c r="A3987" i="2"/>
  <c r="A3995" i="2"/>
  <c r="A4003" i="2"/>
  <c r="A4011" i="2"/>
  <c r="A4019" i="2"/>
  <c r="A4027" i="2"/>
  <c r="A4035" i="2"/>
  <c r="A4043" i="2"/>
  <c r="A4051" i="2"/>
  <c r="A4059" i="2"/>
  <c r="A4067" i="2"/>
  <c r="A4075" i="2"/>
  <c r="A4083" i="2"/>
  <c r="A4091" i="2"/>
  <c r="A4099" i="2"/>
  <c r="A4107" i="2"/>
  <c r="A4115" i="2"/>
  <c r="A4123" i="2"/>
  <c r="A4131" i="2"/>
  <c r="A4139" i="2"/>
  <c r="A4147" i="2"/>
  <c r="A4155" i="2"/>
  <c r="A4163" i="2"/>
  <c r="A4171" i="2"/>
  <c r="A4179" i="2"/>
  <c r="A4187" i="2"/>
  <c r="A4195" i="2"/>
  <c r="A4203" i="2"/>
  <c r="A4211" i="2"/>
  <c r="A4219" i="2"/>
  <c r="A4227" i="2"/>
  <c r="A4235" i="2"/>
  <c r="A4243" i="2"/>
  <c r="A4251" i="2"/>
  <c r="A4259" i="2"/>
  <c r="A4267" i="2"/>
  <c r="A4275" i="2"/>
  <c r="A4283" i="2"/>
  <c r="A4291" i="2"/>
  <c r="A4299" i="2"/>
  <c r="A3658" i="2"/>
  <c r="A3666" i="2"/>
  <c r="A3674" i="2"/>
  <c r="A3682" i="2"/>
  <c r="A3690" i="2"/>
  <c r="A3698" i="2"/>
  <c r="A3706" i="2"/>
  <c r="A3714" i="2"/>
  <c r="A3722" i="2"/>
  <c r="A3730" i="2"/>
  <c r="A3738" i="2"/>
  <c r="A3746" i="2"/>
  <c r="A3754" i="2"/>
  <c r="A3762" i="2"/>
  <c r="A3770" i="2"/>
  <c r="A3778" i="2"/>
  <c r="A3786" i="2"/>
  <c r="A3794" i="2"/>
  <c r="A3802" i="2"/>
  <c r="A3810" i="2"/>
  <c r="A3818" i="2"/>
  <c r="A3826" i="2"/>
  <c r="A3834" i="2"/>
  <c r="A3842" i="2"/>
  <c r="A3850" i="2"/>
  <c r="A3858" i="2"/>
  <c r="A3866" i="2"/>
  <c r="A3874" i="2"/>
  <c r="A3882" i="2"/>
  <c r="A3890" i="2"/>
  <c r="A3898" i="2"/>
  <c r="A3906" i="2"/>
  <c r="A3914" i="2"/>
  <c r="A3922" i="2"/>
  <c r="A3930" i="2"/>
  <c r="A3938" i="2"/>
  <c r="A3946" i="2"/>
  <c r="A3954" i="2"/>
  <c r="A3962" i="2"/>
  <c r="A3970" i="2"/>
  <c r="A3978" i="2"/>
  <c r="A3986" i="2"/>
  <c r="A3994" i="2"/>
  <c r="A4002" i="2"/>
  <c r="A4010" i="2"/>
  <c r="A4018" i="2"/>
  <c r="A4026" i="2"/>
  <c r="A4034" i="2"/>
  <c r="A4042" i="2"/>
  <c r="A4050" i="2"/>
  <c r="A4058" i="2"/>
  <c r="A4066" i="2"/>
  <c r="A4074" i="2"/>
  <c r="A4082" i="2"/>
  <c r="A4090" i="2"/>
  <c r="A4098" i="2"/>
  <c r="A4106" i="2"/>
  <c r="A4114" i="2"/>
  <c r="A4122" i="2"/>
  <c r="A4130" i="2"/>
  <c r="A4138" i="2"/>
  <c r="A4146" i="2"/>
  <c r="A4154" i="2"/>
  <c r="A4162" i="2"/>
  <c r="A4170" i="2"/>
  <c r="A4178" i="2"/>
  <c r="A4186" i="2"/>
  <c r="A4194" i="2"/>
  <c r="A4202" i="2"/>
  <c r="A4210" i="2"/>
  <c r="A4218" i="2"/>
  <c r="A4226" i="2"/>
  <c r="A4234" i="2"/>
  <c r="A4242" i="2"/>
  <c r="A4250" i="2"/>
  <c r="A4258" i="2"/>
  <c r="A4266" i="2"/>
  <c r="A4274" i="2"/>
  <c r="A4282" i="2"/>
  <c r="A4290" i="2"/>
  <c r="A4298" i="2"/>
  <c r="A3681" i="2"/>
  <c r="A3684" i="2"/>
  <c r="A3696" i="2"/>
  <c r="A3745" i="2"/>
  <c r="A3748" i="2"/>
  <c r="A3760" i="2"/>
  <c r="A3809" i="2"/>
  <c r="A3812" i="2"/>
  <c r="A3824" i="2"/>
  <c r="A3873" i="2"/>
  <c r="A3876" i="2"/>
  <c r="A3888" i="2"/>
  <c r="A3937" i="2"/>
  <c r="A3940" i="2"/>
  <c r="A3952" i="2"/>
  <c r="A4000" i="2"/>
  <c r="A4016" i="2"/>
  <c r="A4032" i="2"/>
  <c r="A4048" i="2"/>
  <c r="A4064" i="2"/>
  <c r="A4080" i="2"/>
  <c r="A4096" i="2"/>
  <c r="A4112" i="2"/>
  <c r="A4128" i="2"/>
  <c r="A4144" i="2"/>
  <c r="A3657" i="2"/>
  <c r="A3660" i="2"/>
  <c r="A3672" i="2"/>
  <c r="A3721" i="2"/>
  <c r="A3724" i="2"/>
  <c r="A3736" i="2"/>
  <c r="A3785" i="2"/>
  <c r="A3788" i="2"/>
  <c r="A3800" i="2"/>
  <c r="A3849" i="2"/>
  <c r="A3852" i="2"/>
  <c r="A3864" i="2"/>
  <c r="A3913" i="2"/>
  <c r="A3916" i="2"/>
  <c r="A3928" i="2"/>
  <c r="A3977" i="2"/>
  <c r="A3980" i="2"/>
  <c r="A3998" i="2"/>
  <c r="A4014" i="2"/>
  <c r="A4030" i="2"/>
  <c r="A4046" i="2"/>
  <c r="A4062" i="2"/>
  <c r="A4078" i="2"/>
  <c r="A4094" i="2"/>
  <c r="A4110" i="2"/>
  <c r="A4126" i="2"/>
  <c r="A4142" i="2"/>
  <c r="A3697" i="2"/>
  <c r="A3700" i="2"/>
  <c r="A3712" i="2"/>
  <c r="A3761" i="2"/>
  <c r="A3764" i="2"/>
  <c r="A3776" i="2"/>
  <c r="A3825" i="2"/>
  <c r="A3828" i="2"/>
  <c r="A3840" i="2"/>
  <c r="A3889" i="2"/>
  <c r="A3892" i="2"/>
  <c r="A3904" i="2"/>
  <c r="A3953" i="2"/>
  <c r="A3956" i="2"/>
  <c r="A3968" i="2"/>
  <c r="A3996" i="2"/>
  <c r="A4012" i="2"/>
  <c r="A4028" i="2"/>
  <c r="A4044" i="2"/>
  <c r="A4060" i="2"/>
  <c r="A4076" i="2"/>
  <c r="A4092" i="2"/>
  <c r="A4108" i="2"/>
  <c r="A4124" i="2"/>
  <c r="A4140" i="2"/>
  <c r="A3673" i="2"/>
  <c r="A3676" i="2"/>
  <c r="A3688" i="2"/>
  <c r="A3737" i="2"/>
  <c r="A3740" i="2"/>
  <c r="A3752" i="2"/>
  <c r="A3801" i="2"/>
  <c r="A3804" i="2"/>
  <c r="A3816" i="2"/>
  <c r="A3865" i="2"/>
  <c r="A3868" i="2"/>
  <c r="A3880" i="2"/>
  <c r="A3929" i="2"/>
  <c r="A3932" i="2"/>
  <c r="A3944" i="2"/>
  <c r="A4001" i="2"/>
  <c r="A4017" i="2"/>
  <c r="A4033" i="2"/>
  <c r="A4049" i="2"/>
  <c r="A4065" i="2"/>
  <c r="A4081" i="2"/>
  <c r="A4097" i="2"/>
  <c r="A4113" i="2"/>
  <c r="A4129" i="2"/>
  <c r="A4145" i="2"/>
  <c r="A3664" i="2"/>
  <c r="A3713" i="2"/>
  <c r="A3716" i="2"/>
  <c r="A3728" i="2"/>
  <c r="A3777" i="2"/>
  <c r="A3780" i="2"/>
  <c r="A3792" i="2"/>
  <c r="A3841" i="2"/>
  <c r="A3844" i="2"/>
  <c r="A3856" i="2"/>
  <c r="A3905" i="2"/>
  <c r="A3908" i="2"/>
  <c r="A3920" i="2"/>
  <c r="A3969" i="2"/>
  <c r="A3972" i="2"/>
  <c r="A3984" i="2"/>
  <c r="A3992" i="2"/>
  <c r="A4008" i="2"/>
  <c r="A4024" i="2"/>
  <c r="A4040" i="2"/>
  <c r="A4056" i="2"/>
  <c r="A4072" i="2"/>
  <c r="A4088" i="2"/>
  <c r="A4104" i="2"/>
  <c r="A4120" i="2"/>
  <c r="A4136" i="2"/>
  <c r="A3665" i="2"/>
  <c r="A3668" i="2"/>
  <c r="A3680" i="2"/>
  <c r="A3729" i="2"/>
  <c r="A3732" i="2"/>
  <c r="A3744" i="2"/>
  <c r="A3793" i="2"/>
  <c r="A3796" i="2"/>
  <c r="A3808" i="2"/>
  <c r="A3857" i="2"/>
  <c r="A3860" i="2"/>
  <c r="A3872" i="2"/>
  <c r="A3921" i="2"/>
  <c r="A3924" i="2"/>
  <c r="A3936" i="2"/>
  <c r="A3985" i="2"/>
  <c r="A3988" i="2"/>
  <c r="A4004" i="2"/>
  <c r="A4020" i="2"/>
  <c r="A4036" i="2"/>
  <c r="A4052" i="2"/>
  <c r="A4068" i="2"/>
  <c r="A4084" i="2"/>
  <c r="A4100" i="2"/>
  <c r="A4116" i="2"/>
  <c r="A4132" i="2"/>
  <c r="A4148" i="2"/>
  <c r="A3656" i="2"/>
  <c r="A3705" i="2"/>
  <c r="A3708" i="2"/>
  <c r="A3720" i="2"/>
  <c r="A3769" i="2"/>
  <c r="A3772" i="2"/>
  <c r="A3784" i="2"/>
  <c r="A3833" i="2"/>
  <c r="A3836" i="2"/>
  <c r="A3848" i="2"/>
  <c r="A3897" i="2"/>
  <c r="A3900" i="2"/>
  <c r="A3912" i="2"/>
  <c r="A3961" i="2"/>
  <c r="A3964" i="2"/>
  <c r="A3976" i="2"/>
  <c r="A3993" i="2"/>
  <c r="A4009" i="2"/>
  <c r="A4025" i="2"/>
  <c r="A4041" i="2"/>
  <c r="A4057" i="2"/>
  <c r="A4073" i="2"/>
  <c r="A4089" i="2"/>
  <c r="A4105" i="2"/>
  <c r="A4121" i="2"/>
  <c r="A4137" i="2"/>
  <c r="A3832" i="2"/>
  <c r="A3881" i="2"/>
  <c r="A4054" i="2"/>
  <c r="A4153" i="2"/>
  <c r="A4169" i="2"/>
  <c r="A4185" i="2"/>
  <c r="A4201" i="2"/>
  <c r="A4217" i="2"/>
  <c r="A4233" i="2"/>
  <c r="A4249" i="2"/>
  <c r="A4265" i="2"/>
  <c r="A4281" i="2"/>
  <c r="A4311" i="2"/>
  <c r="A4319" i="2"/>
  <c r="A4327" i="2"/>
  <c r="A4335" i="2"/>
  <c r="A4343" i="2"/>
  <c r="A4351" i="2"/>
  <c r="A4359" i="2"/>
  <c r="A4367" i="2"/>
  <c r="A4375" i="2"/>
  <c r="A3689" i="2"/>
  <c r="A3884" i="2"/>
  <c r="A4038" i="2"/>
  <c r="A4160" i="2"/>
  <c r="A4176" i="2"/>
  <c r="A4192" i="2"/>
  <c r="A4208" i="2"/>
  <c r="A4224" i="2"/>
  <c r="A4240" i="2"/>
  <c r="A4256" i="2"/>
  <c r="A4272" i="2"/>
  <c r="A4292" i="2"/>
  <c r="A4303" i="2"/>
  <c r="A4310" i="2"/>
  <c r="A4318" i="2"/>
  <c r="A4326" i="2"/>
  <c r="A4334" i="2"/>
  <c r="A4342" i="2"/>
  <c r="A4350" i="2"/>
  <c r="A4358" i="2"/>
  <c r="A4366" i="2"/>
  <c r="A4374" i="2"/>
  <c r="A3692" i="2"/>
  <c r="A3960" i="2"/>
  <c r="A4022" i="2"/>
  <c r="A4158" i="2"/>
  <c r="A4174" i="2"/>
  <c r="A4190" i="2"/>
  <c r="A4206" i="2"/>
  <c r="A4222" i="2"/>
  <c r="A4238" i="2"/>
  <c r="A4254" i="2"/>
  <c r="A4270" i="2"/>
  <c r="A4294" i="2"/>
  <c r="A4296" i="2"/>
  <c r="A4309" i="2"/>
  <c r="A4317" i="2"/>
  <c r="A4325" i="2"/>
  <c r="A4333" i="2"/>
  <c r="A4341" i="2"/>
  <c r="A4349" i="2"/>
  <c r="A4357" i="2"/>
  <c r="A4365" i="2"/>
  <c r="A4373" i="2"/>
  <c r="A4381" i="2"/>
  <c r="A3768" i="2"/>
  <c r="A3817" i="2"/>
  <c r="A4006" i="2"/>
  <c r="A4134" i="2"/>
  <c r="A4156" i="2"/>
  <c r="A4172" i="2"/>
  <c r="A4188" i="2"/>
  <c r="A4204" i="2"/>
  <c r="A4220" i="2"/>
  <c r="A4236" i="2"/>
  <c r="A4252" i="2"/>
  <c r="A4268" i="2"/>
  <c r="A4287" i="2"/>
  <c r="A4289" i="2"/>
  <c r="A4308" i="2"/>
  <c r="A4316" i="2"/>
  <c r="A4324" i="2"/>
  <c r="A4332" i="2"/>
  <c r="A4340" i="2"/>
  <c r="A4348" i="2"/>
  <c r="A4356" i="2"/>
  <c r="A4364" i="2"/>
  <c r="A4372" i="2"/>
  <c r="A4380" i="2"/>
  <c r="A3820" i="2"/>
  <c r="A3990" i="2"/>
  <c r="A4118" i="2"/>
  <c r="A4161" i="2"/>
  <c r="A4177" i="2"/>
  <c r="A4193" i="2"/>
  <c r="A4209" i="2"/>
  <c r="A4225" i="2"/>
  <c r="A4241" i="2"/>
  <c r="A4257" i="2"/>
  <c r="A4273" i="2"/>
  <c r="A4300" i="2"/>
  <c r="A4307" i="2"/>
  <c r="A4315" i="2"/>
  <c r="A4323" i="2"/>
  <c r="A4331" i="2"/>
  <c r="A4339" i="2"/>
  <c r="A4347" i="2"/>
  <c r="A4355" i="2"/>
  <c r="A4363" i="2"/>
  <c r="A4371" i="2"/>
  <c r="A4379" i="2"/>
  <c r="A3704" i="2"/>
  <c r="A3753" i="2"/>
  <c r="A3948" i="2"/>
  <c r="A4086" i="2"/>
  <c r="A4166" i="2"/>
  <c r="A4182" i="2"/>
  <c r="A4198" i="2"/>
  <c r="A4214" i="2"/>
  <c r="A4230" i="2"/>
  <c r="A4246" i="2"/>
  <c r="A4262" i="2"/>
  <c r="A4278" i="2"/>
  <c r="A4284" i="2"/>
  <c r="A4295" i="2"/>
  <c r="A4297" i="2"/>
  <c r="A4305" i="2"/>
  <c r="A4313" i="2"/>
  <c r="A4321" i="2"/>
  <c r="A4329" i="2"/>
  <c r="A4337" i="2"/>
  <c r="A4345" i="2"/>
  <c r="A4353" i="2"/>
  <c r="A4361" i="2"/>
  <c r="A4369" i="2"/>
  <c r="A4377" i="2"/>
  <c r="A3756" i="2"/>
  <c r="A4070" i="2"/>
  <c r="A4150" i="2"/>
  <c r="A4164" i="2"/>
  <c r="A4180" i="2"/>
  <c r="A4196" i="2"/>
  <c r="A4212" i="2"/>
  <c r="A4228" i="2"/>
  <c r="A4244" i="2"/>
  <c r="A4260" i="2"/>
  <c r="A4276" i="2"/>
  <c r="A4286" i="2"/>
  <c r="A4288" i="2"/>
  <c r="A4304" i="2"/>
  <c r="A4312" i="2"/>
  <c r="A4320" i="2"/>
  <c r="A4328" i="2"/>
  <c r="A4336" i="2"/>
  <c r="A4344" i="2"/>
  <c r="A4352" i="2"/>
  <c r="A4360" i="2"/>
  <c r="A4368" i="2"/>
  <c r="A4376" i="2"/>
  <c r="A4152" i="2"/>
  <c r="A4280" i="2"/>
  <c r="A4362" i="2"/>
  <c r="A4264" i="2"/>
  <c r="A4354" i="2"/>
  <c r="A3896" i="2"/>
  <c r="A4248" i="2"/>
  <c r="A4346" i="2"/>
  <c r="A4232" i="2"/>
  <c r="A4338" i="2"/>
  <c r="A3945" i="2"/>
  <c r="A4102" i="2"/>
  <c r="A4216" i="2"/>
  <c r="A4302" i="2"/>
  <c r="A4330" i="2"/>
  <c r="A4184" i="2"/>
  <c r="A4314" i="2"/>
  <c r="A4378" i="2"/>
  <c r="A4168" i="2"/>
  <c r="A4306" i="2"/>
  <c r="A4370" i="2"/>
  <c r="A4200" i="2"/>
  <c r="A4322" i="2"/>
  <c r="U3652" i="1"/>
  <c r="D3652" i="2" s="1"/>
  <c r="D3658" i="2"/>
  <c r="D3666" i="2"/>
  <c r="D3674" i="2"/>
  <c r="D3682" i="2"/>
  <c r="D3690" i="2"/>
  <c r="D3698" i="2"/>
  <c r="D3706" i="2"/>
  <c r="D3714" i="2"/>
  <c r="D3722" i="2"/>
  <c r="D3730" i="2"/>
  <c r="D3738" i="2"/>
  <c r="D3746" i="2"/>
  <c r="D3754" i="2"/>
  <c r="D3762" i="2"/>
  <c r="D3770" i="2"/>
  <c r="D3778" i="2"/>
  <c r="D3786" i="2"/>
  <c r="D3794" i="2"/>
  <c r="D3802" i="2"/>
  <c r="D3810" i="2"/>
  <c r="D3818" i="2"/>
  <c r="D3826" i="2"/>
  <c r="D3834" i="2"/>
  <c r="D3842" i="2"/>
  <c r="D3850" i="2"/>
  <c r="D3858" i="2"/>
  <c r="D3866" i="2"/>
  <c r="D3874" i="2"/>
  <c r="D3882" i="2"/>
  <c r="D3890" i="2"/>
  <c r="D3898" i="2"/>
  <c r="D3906" i="2"/>
  <c r="D3914" i="2"/>
  <c r="D3922" i="2"/>
  <c r="D3930" i="2"/>
  <c r="D3938" i="2"/>
  <c r="D3946" i="2"/>
  <c r="D3954" i="2"/>
  <c r="D3962" i="2"/>
  <c r="D3970" i="2"/>
  <c r="D3978" i="2"/>
  <c r="D3986" i="2"/>
  <c r="D3994" i="2"/>
  <c r="D4002" i="2"/>
  <c r="D4010" i="2"/>
  <c r="D4018" i="2"/>
  <c r="D4026" i="2"/>
  <c r="D4034" i="2"/>
  <c r="D4042" i="2"/>
  <c r="D4050" i="2"/>
  <c r="D4058" i="2"/>
  <c r="D4066" i="2"/>
  <c r="D4074" i="2"/>
  <c r="D4082" i="2"/>
  <c r="D4090" i="2"/>
  <c r="D4098" i="2"/>
  <c r="D4106" i="2"/>
  <c r="D4114" i="2"/>
  <c r="D4122" i="2"/>
  <c r="D4130" i="2"/>
  <c r="D4138" i="2"/>
  <c r="D4146" i="2"/>
  <c r="D4154" i="2"/>
  <c r="D4162" i="2"/>
  <c r="D4170" i="2"/>
  <c r="D4178" i="2"/>
  <c r="D4186" i="2"/>
  <c r="D4194" i="2"/>
  <c r="D4202" i="2"/>
  <c r="D4210" i="2"/>
  <c r="D4218" i="2"/>
  <c r="D4226" i="2"/>
  <c r="D4234" i="2"/>
  <c r="D4242" i="2"/>
  <c r="D4250" i="2"/>
  <c r="D4258" i="2"/>
  <c r="D4266" i="2"/>
  <c r="D4274" i="2"/>
  <c r="D3657" i="2"/>
  <c r="D3665" i="2"/>
  <c r="D3673" i="2"/>
  <c r="D3681" i="2"/>
  <c r="D3689" i="2"/>
  <c r="D3697" i="2"/>
  <c r="D3705" i="2"/>
  <c r="D3713" i="2"/>
  <c r="D3721" i="2"/>
  <c r="D3729" i="2"/>
  <c r="D3737" i="2"/>
  <c r="D3745" i="2"/>
  <c r="D3753" i="2"/>
  <c r="D3761" i="2"/>
  <c r="D3769" i="2"/>
  <c r="D3777" i="2"/>
  <c r="D3785" i="2"/>
  <c r="D3793" i="2"/>
  <c r="D3801" i="2"/>
  <c r="D3809" i="2"/>
  <c r="D3817" i="2"/>
  <c r="D3825" i="2"/>
  <c r="D3833" i="2"/>
  <c r="D3841" i="2"/>
  <c r="D3849" i="2"/>
  <c r="D3857" i="2"/>
  <c r="D3865" i="2"/>
  <c r="D3873" i="2"/>
  <c r="D3881" i="2"/>
  <c r="D3889" i="2"/>
  <c r="D3897" i="2"/>
  <c r="D3905" i="2"/>
  <c r="D3913" i="2"/>
  <c r="D3921" i="2"/>
  <c r="D3929" i="2"/>
  <c r="D3937" i="2"/>
  <c r="D3945" i="2"/>
  <c r="D3953" i="2"/>
  <c r="D3961" i="2"/>
  <c r="D3969" i="2"/>
  <c r="D3977" i="2"/>
  <c r="D3985" i="2"/>
  <c r="D3656" i="2"/>
  <c r="D3664" i="2"/>
  <c r="D3672" i="2"/>
  <c r="D3680" i="2"/>
  <c r="D3688" i="2"/>
  <c r="D3696" i="2"/>
  <c r="D3704" i="2"/>
  <c r="D3712" i="2"/>
  <c r="D3720" i="2"/>
  <c r="D3728" i="2"/>
  <c r="D3736" i="2"/>
  <c r="D3744" i="2"/>
  <c r="D3752" i="2"/>
  <c r="D3760" i="2"/>
  <c r="D3768" i="2"/>
  <c r="D3776" i="2"/>
  <c r="D3784" i="2"/>
  <c r="D3792" i="2"/>
  <c r="D3800" i="2"/>
  <c r="D3808" i="2"/>
  <c r="D3816" i="2"/>
  <c r="D3824" i="2"/>
  <c r="D3832" i="2"/>
  <c r="D3840" i="2"/>
  <c r="D3848" i="2"/>
  <c r="D3856" i="2"/>
  <c r="D3864" i="2"/>
  <c r="D3872" i="2"/>
  <c r="D3880" i="2"/>
  <c r="D3888" i="2"/>
  <c r="D3896" i="2"/>
  <c r="D3904" i="2"/>
  <c r="D3912" i="2"/>
  <c r="D3920" i="2"/>
  <c r="D3928" i="2"/>
  <c r="D3936" i="2"/>
  <c r="D3944" i="2"/>
  <c r="D3952" i="2"/>
  <c r="D3960" i="2"/>
  <c r="D3968" i="2"/>
  <c r="D3976" i="2"/>
  <c r="D3984" i="2"/>
  <c r="D3992" i="2"/>
  <c r="D4000" i="2"/>
  <c r="D4008" i="2"/>
  <c r="D4016" i="2"/>
  <c r="D4024" i="2"/>
  <c r="D4032" i="2"/>
  <c r="D4040" i="2"/>
  <c r="D4048" i="2"/>
  <c r="D4056" i="2"/>
  <c r="D4064" i="2"/>
  <c r="D4072" i="2"/>
  <c r="D4080" i="2"/>
  <c r="D4088" i="2"/>
  <c r="D4096" i="2"/>
  <c r="D4104" i="2"/>
  <c r="D4112" i="2"/>
  <c r="D4120" i="2"/>
  <c r="D4128" i="2"/>
  <c r="D4136" i="2"/>
  <c r="D4144" i="2"/>
  <c r="D4152" i="2"/>
  <c r="D4160" i="2"/>
  <c r="D4168" i="2"/>
  <c r="D4176" i="2"/>
  <c r="D4184" i="2"/>
  <c r="D4192" i="2"/>
  <c r="D4200" i="2"/>
  <c r="D4208" i="2"/>
  <c r="D4216" i="2"/>
  <c r="D4224" i="2"/>
  <c r="D4232" i="2"/>
  <c r="D4240" i="2"/>
  <c r="D4248" i="2"/>
  <c r="D4256" i="2"/>
  <c r="D4264" i="2"/>
  <c r="D4272" i="2"/>
  <c r="D4280" i="2"/>
  <c r="D4288" i="2"/>
  <c r="D4296" i="2"/>
  <c r="D3654" i="2"/>
  <c r="D3662" i="2"/>
  <c r="D3670" i="2"/>
  <c r="D3678" i="2"/>
  <c r="D3686" i="2"/>
  <c r="D3694" i="2"/>
  <c r="D3702" i="2"/>
  <c r="D3710" i="2"/>
  <c r="D3718" i="2"/>
  <c r="D3726" i="2"/>
  <c r="D3734" i="2"/>
  <c r="D3742" i="2"/>
  <c r="D3750" i="2"/>
  <c r="D3758" i="2"/>
  <c r="D3766" i="2"/>
  <c r="D3774" i="2"/>
  <c r="D3782" i="2"/>
  <c r="D3790" i="2"/>
  <c r="D3798" i="2"/>
  <c r="D3806" i="2"/>
  <c r="D3814" i="2"/>
  <c r="D3822" i="2"/>
  <c r="D3830" i="2"/>
  <c r="D3838" i="2"/>
  <c r="D3846" i="2"/>
  <c r="D3854" i="2"/>
  <c r="D3862" i="2"/>
  <c r="D3870" i="2"/>
  <c r="D3878" i="2"/>
  <c r="D3886" i="2"/>
  <c r="D3894" i="2"/>
  <c r="D3902" i="2"/>
  <c r="D3910" i="2"/>
  <c r="D3918" i="2"/>
  <c r="D3926" i="2"/>
  <c r="D3934" i="2"/>
  <c r="D3942" i="2"/>
  <c r="D3950" i="2"/>
  <c r="D3958" i="2"/>
  <c r="D3966" i="2"/>
  <c r="D3974" i="2"/>
  <c r="D3982" i="2"/>
  <c r="D3990" i="2"/>
  <c r="D3998" i="2"/>
  <c r="D4006" i="2"/>
  <c r="D4014" i="2"/>
  <c r="D4022" i="2"/>
  <c r="D4030" i="2"/>
  <c r="D4038" i="2"/>
  <c r="D4046" i="2"/>
  <c r="D4054" i="2"/>
  <c r="D4062" i="2"/>
  <c r="D4070" i="2"/>
  <c r="D4078" i="2"/>
  <c r="D4086" i="2"/>
  <c r="D4094" i="2"/>
  <c r="D4102" i="2"/>
  <c r="D4110" i="2"/>
  <c r="D4118" i="2"/>
  <c r="D4126" i="2"/>
  <c r="D4134" i="2"/>
  <c r="D4142" i="2"/>
  <c r="D4150" i="2"/>
  <c r="D4158" i="2"/>
  <c r="D4166" i="2"/>
  <c r="D4174" i="2"/>
  <c r="D4182" i="2"/>
  <c r="D4190" i="2"/>
  <c r="D4198" i="2"/>
  <c r="D4206" i="2"/>
  <c r="D4214" i="2"/>
  <c r="D4222" i="2"/>
  <c r="D4230" i="2"/>
  <c r="D4238" i="2"/>
  <c r="D4246" i="2"/>
  <c r="D4254" i="2"/>
  <c r="D4262" i="2"/>
  <c r="D4270" i="2"/>
  <c r="D4278" i="2"/>
  <c r="D4286" i="2"/>
  <c r="D4294" i="2"/>
  <c r="D4302" i="2"/>
  <c r="D3653" i="2"/>
  <c r="D3661" i="2"/>
  <c r="D3669" i="2"/>
  <c r="D3677" i="2"/>
  <c r="D3685" i="2"/>
  <c r="D3693" i="2"/>
  <c r="D3701" i="2"/>
  <c r="D3709" i="2"/>
  <c r="D3717" i="2"/>
  <c r="D3725" i="2"/>
  <c r="D3733" i="2"/>
  <c r="D3741" i="2"/>
  <c r="D3749" i="2"/>
  <c r="D3757" i="2"/>
  <c r="D3765" i="2"/>
  <c r="D3773" i="2"/>
  <c r="D3781" i="2"/>
  <c r="D3789" i="2"/>
  <c r="D3797" i="2"/>
  <c r="D3805" i="2"/>
  <c r="D3813" i="2"/>
  <c r="D3821" i="2"/>
  <c r="D3829" i="2"/>
  <c r="D3837" i="2"/>
  <c r="D3845" i="2"/>
  <c r="D3853" i="2"/>
  <c r="D3861" i="2"/>
  <c r="D3869" i="2"/>
  <c r="D3877" i="2"/>
  <c r="D3885" i="2"/>
  <c r="D3893" i="2"/>
  <c r="D3901" i="2"/>
  <c r="D3909" i="2"/>
  <c r="D3917" i="2"/>
  <c r="D3925" i="2"/>
  <c r="D3933" i="2"/>
  <c r="D3941" i="2"/>
  <c r="D3949" i="2"/>
  <c r="D3957" i="2"/>
  <c r="D3965" i="2"/>
  <c r="D3973" i="2"/>
  <c r="D3981" i="2"/>
  <c r="D3989" i="2"/>
  <c r="D3997" i="2"/>
  <c r="D4005" i="2"/>
  <c r="D4013" i="2"/>
  <c r="D4021" i="2"/>
  <c r="D4029" i="2"/>
  <c r="D4037" i="2"/>
  <c r="D4045" i="2"/>
  <c r="D4053" i="2"/>
  <c r="D4061" i="2"/>
  <c r="D4069" i="2"/>
  <c r="D4077" i="2"/>
  <c r="D4085" i="2"/>
  <c r="D4093" i="2"/>
  <c r="D4101" i="2"/>
  <c r="D4109" i="2"/>
  <c r="D4117" i="2"/>
  <c r="D4125" i="2"/>
  <c r="D4133" i="2"/>
  <c r="D4141" i="2"/>
  <c r="D4149" i="2"/>
  <c r="D4157" i="2"/>
  <c r="D4165" i="2"/>
  <c r="D4173" i="2"/>
  <c r="D4181" i="2"/>
  <c r="D4189" i="2"/>
  <c r="D4197" i="2"/>
  <c r="D4205" i="2"/>
  <c r="D4213" i="2"/>
  <c r="D4221" i="2"/>
  <c r="D4229" i="2"/>
  <c r="D4237" i="2"/>
  <c r="D4245" i="2"/>
  <c r="D4253" i="2"/>
  <c r="D4261" i="2"/>
  <c r="D4269" i="2"/>
  <c r="D4277" i="2"/>
  <c r="D4285" i="2"/>
  <c r="D4293" i="2"/>
  <c r="D4301" i="2"/>
  <c r="D3659" i="2"/>
  <c r="D3708" i="2"/>
  <c r="D3711" i="2"/>
  <c r="D3723" i="2"/>
  <c r="D3772" i="2"/>
  <c r="D3775" i="2"/>
  <c r="D3787" i="2"/>
  <c r="D3836" i="2"/>
  <c r="D3839" i="2"/>
  <c r="D3851" i="2"/>
  <c r="D3900" i="2"/>
  <c r="D3903" i="2"/>
  <c r="D3915" i="2"/>
  <c r="D3964" i="2"/>
  <c r="D3967" i="2"/>
  <c r="D3979" i="2"/>
  <c r="D3995" i="2"/>
  <c r="D4011" i="2"/>
  <c r="D4027" i="2"/>
  <c r="D4043" i="2"/>
  <c r="D4059" i="2"/>
  <c r="D4075" i="2"/>
  <c r="D4091" i="2"/>
  <c r="D4107" i="2"/>
  <c r="D4123" i="2"/>
  <c r="D4139" i="2"/>
  <c r="D3684" i="2"/>
  <c r="D3687" i="2"/>
  <c r="D3699" i="2"/>
  <c r="D3748" i="2"/>
  <c r="D3751" i="2"/>
  <c r="D3763" i="2"/>
  <c r="D3812" i="2"/>
  <c r="D3815" i="2"/>
  <c r="D3827" i="2"/>
  <c r="D3876" i="2"/>
  <c r="D3879" i="2"/>
  <c r="D3891" i="2"/>
  <c r="D3940" i="2"/>
  <c r="D3943" i="2"/>
  <c r="D3955" i="2"/>
  <c r="D3993" i="2"/>
  <c r="D4009" i="2"/>
  <c r="D4025" i="2"/>
  <c r="D4041" i="2"/>
  <c r="D4057" i="2"/>
  <c r="D4073" i="2"/>
  <c r="D4089" i="2"/>
  <c r="D4105" i="2"/>
  <c r="D4121" i="2"/>
  <c r="D4137" i="2"/>
  <c r="D3660" i="2"/>
  <c r="D3663" i="2"/>
  <c r="D3675" i="2"/>
  <c r="D3724" i="2"/>
  <c r="D3727" i="2"/>
  <c r="D3739" i="2"/>
  <c r="D3788" i="2"/>
  <c r="D3791" i="2"/>
  <c r="D3803" i="2"/>
  <c r="D3852" i="2"/>
  <c r="D3855" i="2"/>
  <c r="D3867" i="2"/>
  <c r="D3916" i="2"/>
  <c r="D3919" i="2"/>
  <c r="D3931" i="2"/>
  <c r="D3980" i="2"/>
  <c r="D3983" i="2"/>
  <c r="D3991" i="2"/>
  <c r="D4007" i="2"/>
  <c r="D4023" i="2"/>
  <c r="D4039" i="2"/>
  <c r="D4055" i="2"/>
  <c r="D4071" i="2"/>
  <c r="D4087" i="2"/>
  <c r="D4103" i="2"/>
  <c r="D4119" i="2"/>
  <c r="D4135" i="2"/>
  <c r="D3700" i="2"/>
  <c r="D3703" i="2"/>
  <c r="D3715" i="2"/>
  <c r="D3764" i="2"/>
  <c r="D3767" i="2"/>
  <c r="D3779" i="2"/>
  <c r="D3828" i="2"/>
  <c r="D3831" i="2"/>
  <c r="D3843" i="2"/>
  <c r="D3892" i="2"/>
  <c r="D3895" i="2"/>
  <c r="D3907" i="2"/>
  <c r="D3956" i="2"/>
  <c r="D3959" i="2"/>
  <c r="D3971" i="2"/>
  <c r="D3996" i="2"/>
  <c r="D4012" i="2"/>
  <c r="D4028" i="2"/>
  <c r="D4044" i="2"/>
  <c r="D4060" i="2"/>
  <c r="D4076" i="2"/>
  <c r="D4092" i="2"/>
  <c r="D4108" i="2"/>
  <c r="D4124" i="2"/>
  <c r="D4140" i="2"/>
  <c r="D3676" i="2"/>
  <c r="D3679" i="2"/>
  <c r="D3691" i="2"/>
  <c r="D3740" i="2"/>
  <c r="D3743" i="2"/>
  <c r="D3755" i="2"/>
  <c r="D3804" i="2"/>
  <c r="D3807" i="2"/>
  <c r="D3819" i="2"/>
  <c r="D3868" i="2"/>
  <c r="D3871" i="2"/>
  <c r="D3883" i="2"/>
  <c r="D3932" i="2"/>
  <c r="D3935" i="2"/>
  <c r="D3947" i="2"/>
  <c r="D4003" i="2"/>
  <c r="D4019" i="2"/>
  <c r="D4035" i="2"/>
  <c r="D4051" i="2"/>
  <c r="D4067" i="2"/>
  <c r="D4083" i="2"/>
  <c r="D4099" i="2"/>
  <c r="D4115" i="2"/>
  <c r="D4131" i="2"/>
  <c r="D3692" i="2"/>
  <c r="D3695" i="2"/>
  <c r="D3707" i="2"/>
  <c r="D3756" i="2"/>
  <c r="D3759" i="2"/>
  <c r="D3771" i="2"/>
  <c r="D3820" i="2"/>
  <c r="D3823" i="2"/>
  <c r="D3835" i="2"/>
  <c r="D3884" i="2"/>
  <c r="D3887" i="2"/>
  <c r="D3899" i="2"/>
  <c r="D3948" i="2"/>
  <c r="D3951" i="2"/>
  <c r="D3963" i="2"/>
  <c r="D3999" i="2"/>
  <c r="D4015" i="2"/>
  <c r="D4031" i="2"/>
  <c r="D4047" i="2"/>
  <c r="D4063" i="2"/>
  <c r="D4079" i="2"/>
  <c r="D4095" i="2"/>
  <c r="D4111" i="2"/>
  <c r="D4127" i="2"/>
  <c r="D4143" i="2"/>
  <c r="D3668" i="2"/>
  <c r="D3671" i="2"/>
  <c r="D3683" i="2"/>
  <c r="D3732" i="2"/>
  <c r="D3735" i="2"/>
  <c r="D3747" i="2"/>
  <c r="D3796" i="2"/>
  <c r="D3799" i="2"/>
  <c r="D3811" i="2"/>
  <c r="D3860" i="2"/>
  <c r="D3863" i="2"/>
  <c r="D3875" i="2"/>
  <c r="D3924" i="2"/>
  <c r="D3927" i="2"/>
  <c r="D3939" i="2"/>
  <c r="D3988" i="2"/>
  <c r="D4004" i="2"/>
  <c r="D4020" i="2"/>
  <c r="D4036" i="2"/>
  <c r="D4052" i="2"/>
  <c r="D4068" i="2"/>
  <c r="D4084" i="2"/>
  <c r="D4100" i="2"/>
  <c r="D4116" i="2"/>
  <c r="D4132" i="2"/>
  <c r="D3783" i="2"/>
  <c r="D4017" i="2"/>
  <c r="D4145" i="2"/>
  <c r="D4164" i="2"/>
  <c r="D4180" i="2"/>
  <c r="D4196" i="2"/>
  <c r="D4212" i="2"/>
  <c r="D4228" i="2"/>
  <c r="D4244" i="2"/>
  <c r="D4260" i="2"/>
  <c r="D4276" i="2"/>
  <c r="D4295" i="2"/>
  <c r="D4306" i="2"/>
  <c r="D4314" i="2"/>
  <c r="D4322" i="2"/>
  <c r="D4330" i="2"/>
  <c r="D4338" i="2"/>
  <c r="D4346" i="2"/>
  <c r="D4354" i="2"/>
  <c r="D4362" i="2"/>
  <c r="D4370" i="2"/>
  <c r="D4378" i="2"/>
  <c r="D3859" i="2"/>
  <c r="D3908" i="2"/>
  <c r="D4001" i="2"/>
  <c r="D4129" i="2"/>
  <c r="D4155" i="2"/>
  <c r="D4171" i="2"/>
  <c r="D4187" i="2"/>
  <c r="D4203" i="2"/>
  <c r="D4219" i="2"/>
  <c r="D4235" i="2"/>
  <c r="D4251" i="2"/>
  <c r="D4267" i="2"/>
  <c r="D4297" i="2"/>
  <c r="D4299" i="2"/>
  <c r="D4305" i="2"/>
  <c r="D4313" i="2"/>
  <c r="D4321" i="2"/>
  <c r="D4329" i="2"/>
  <c r="D4337" i="2"/>
  <c r="D4345" i="2"/>
  <c r="D4353" i="2"/>
  <c r="D4361" i="2"/>
  <c r="D4369" i="2"/>
  <c r="D4377" i="2"/>
  <c r="D3667" i="2"/>
  <c r="D3716" i="2"/>
  <c r="D3911" i="2"/>
  <c r="D4113" i="2"/>
  <c r="D4147" i="2"/>
  <c r="D4153" i="2"/>
  <c r="D4169" i="2"/>
  <c r="D4185" i="2"/>
  <c r="D4201" i="2"/>
  <c r="D4217" i="2"/>
  <c r="D4233" i="2"/>
  <c r="D4249" i="2"/>
  <c r="D4265" i="2"/>
  <c r="D4290" i="2"/>
  <c r="D4292" i="2"/>
  <c r="D4304" i="2"/>
  <c r="D4312" i="2"/>
  <c r="D4320" i="2"/>
  <c r="D4328" i="2"/>
  <c r="D4336" i="2"/>
  <c r="D4344" i="2"/>
  <c r="D4352" i="2"/>
  <c r="D4360" i="2"/>
  <c r="D4368" i="2"/>
  <c r="D4376" i="2"/>
  <c r="D3719" i="2"/>
  <c r="D3987" i="2"/>
  <c r="D4097" i="2"/>
  <c r="D4151" i="2"/>
  <c r="D4167" i="2"/>
  <c r="D4183" i="2"/>
  <c r="D4199" i="2"/>
  <c r="D4215" i="2"/>
  <c r="D4231" i="2"/>
  <c r="D4247" i="2"/>
  <c r="D4263" i="2"/>
  <c r="D4279" i="2"/>
  <c r="D4281" i="2"/>
  <c r="D4283" i="2"/>
  <c r="D4303" i="2"/>
  <c r="D4311" i="2"/>
  <c r="D4319" i="2"/>
  <c r="D4327" i="2"/>
  <c r="D4335" i="2"/>
  <c r="D4343" i="2"/>
  <c r="D4351" i="2"/>
  <c r="D4359" i="2"/>
  <c r="D4367" i="2"/>
  <c r="D4375" i="2"/>
  <c r="D3795" i="2"/>
  <c r="D3844" i="2"/>
  <c r="D4081" i="2"/>
  <c r="D4148" i="2"/>
  <c r="D4156" i="2"/>
  <c r="D4172" i="2"/>
  <c r="D4188" i="2"/>
  <c r="D4204" i="2"/>
  <c r="D4220" i="2"/>
  <c r="D4236" i="2"/>
  <c r="D4252" i="2"/>
  <c r="D4268" i="2"/>
  <c r="D4310" i="2"/>
  <c r="D4318" i="2"/>
  <c r="D4326" i="2"/>
  <c r="D4334" i="2"/>
  <c r="D4342" i="2"/>
  <c r="D4350" i="2"/>
  <c r="D4358" i="2"/>
  <c r="D4366" i="2"/>
  <c r="D4374" i="2"/>
  <c r="D3655" i="2"/>
  <c r="D3923" i="2"/>
  <c r="D3972" i="2"/>
  <c r="D4049" i="2"/>
  <c r="D4161" i="2"/>
  <c r="D4177" i="2"/>
  <c r="D4193" i="2"/>
  <c r="D4209" i="2"/>
  <c r="D4225" i="2"/>
  <c r="D4241" i="2"/>
  <c r="D4257" i="2"/>
  <c r="D4273" i="2"/>
  <c r="D4289" i="2"/>
  <c r="D4291" i="2"/>
  <c r="D4308" i="2"/>
  <c r="D4316" i="2"/>
  <c r="D4324" i="2"/>
  <c r="D4332" i="2"/>
  <c r="D4340" i="2"/>
  <c r="D4348" i="2"/>
  <c r="D4356" i="2"/>
  <c r="D4364" i="2"/>
  <c r="D4372" i="2"/>
  <c r="D4380" i="2"/>
  <c r="D3731" i="2"/>
  <c r="D3780" i="2"/>
  <c r="D3975" i="2"/>
  <c r="D4033" i="2"/>
  <c r="D4159" i="2"/>
  <c r="D4175" i="2"/>
  <c r="D4191" i="2"/>
  <c r="D4207" i="2"/>
  <c r="D4223" i="2"/>
  <c r="D4239" i="2"/>
  <c r="D4255" i="2"/>
  <c r="D4271" i="2"/>
  <c r="D4282" i="2"/>
  <c r="D4284" i="2"/>
  <c r="D4307" i="2"/>
  <c r="D4315" i="2"/>
  <c r="D4323" i="2"/>
  <c r="D4331" i="2"/>
  <c r="D4339" i="2"/>
  <c r="D4347" i="2"/>
  <c r="D4355" i="2"/>
  <c r="D4363" i="2"/>
  <c r="D4371" i="2"/>
  <c r="D4379" i="2"/>
  <c r="D3847" i="2"/>
  <c r="D4243" i="2"/>
  <c r="D4325" i="2"/>
  <c r="D4227" i="2"/>
  <c r="D4317" i="2"/>
  <c r="D4381" i="2"/>
  <c r="D4065" i="2"/>
  <c r="D4211" i="2"/>
  <c r="D4298" i="2"/>
  <c r="D4309" i="2"/>
  <c r="D4373" i="2"/>
  <c r="D4195" i="2"/>
  <c r="D4300" i="2"/>
  <c r="D4365" i="2"/>
  <c r="D4179" i="2"/>
  <c r="D4287" i="2"/>
  <c r="D4357" i="2"/>
  <c r="D4275" i="2"/>
  <c r="D4341" i="2"/>
  <c r="D4259" i="2"/>
  <c r="D4333" i="2"/>
  <c r="D4163" i="2"/>
  <c r="V5112" i="1"/>
  <c r="E5112" i="2" s="1"/>
  <c r="E5116" i="2"/>
  <c r="E5124" i="2"/>
  <c r="E5132" i="2"/>
  <c r="E5140" i="2"/>
  <c r="E5148" i="2"/>
  <c r="E5156" i="2"/>
  <c r="E5164" i="2"/>
  <c r="E5172" i="2"/>
  <c r="E5180" i="2"/>
  <c r="E5188" i="2"/>
  <c r="E5196" i="2"/>
  <c r="E5204" i="2"/>
  <c r="E5212" i="2"/>
  <c r="E5220" i="2"/>
  <c r="E5228" i="2"/>
  <c r="E5236" i="2"/>
  <c r="E5244" i="2"/>
  <c r="E5252" i="2"/>
  <c r="E5260" i="2"/>
  <c r="E5268" i="2"/>
  <c r="E5276" i="2"/>
  <c r="E5284" i="2"/>
  <c r="E5292" i="2"/>
  <c r="E5300" i="2"/>
  <c r="E5308" i="2"/>
  <c r="E5316" i="2"/>
  <c r="E5324" i="2"/>
  <c r="E5332" i="2"/>
  <c r="E5340" i="2"/>
  <c r="E5348" i="2"/>
  <c r="E5356" i="2"/>
  <c r="E5364" i="2"/>
  <c r="E5372" i="2"/>
  <c r="E5380" i="2"/>
  <c r="E5388" i="2"/>
  <c r="E5396" i="2"/>
  <c r="E5404" i="2"/>
  <c r="E5412" i="2"/>
  <c r="E5420" i="2"/>
  <c r="E5428" i="2"/>
  <c r="E5436" i="2"/>
  <c r="E5444" i="2"/>
  <c r="E5452" i="2"/>
  <c r="E5460" i="2"/>
  <c r="E5468" i="2"/>
  <c r="E5476" i="2"/>
  <c r="E5484" i="2"/>
  <c r="E5492" i="2"/>
  <c r="E5500" i="2"/>
  <c r="E5508" i="2"/>
  <c r="E5516" i="2"/>
  <c r="E5524" i="2"/>
  <c r="E5532" i="2"/>
  <c r="E5540" i="2"/>
  <c r="E5548" i="2"/>
  <c r="E5556" i="2"/>
  <c r="E5564" i="2"/>
  <c r="E5572" i="2"/>
  <c r="E5580" i="2"/>
  <c r="E5588" i="2"/>
  <c r="E5596" i="2"/>
  <c r="E5604" i="2"/>
  <c r="E5612" i="2"/>
  <c r="E5620" i="2"/>
  <c r="E5628" i="2"/>
  <c r="E5636" i="2"/>
  <c r="E5644" i="2"/>
  <c r="E5652" i="2"/>
  <c r="E5660" i="2"/>
  <c r="E5668" i="2"/>
  <c r="E5676" i="2"/>
  <c r="E5684" i="2"/>
  <c r="E5692" i="2"/>
  <c r="E5700" i="2"/>
  <c r="E5708" i="2"/>
  <c r="E5716" i="2"/>
  <c r="E5724" i="2"/>
  <c r="E5732" i="2"/>
  <c r="E5740" i="2"/>
  <c r="E5748" i="2"/>
  <c r="E5756" i="2"/>
  <c r="E5764" i="2"/>
  <c r="E5772" i="2"/>
  <c r="E5780" i="2"/>
  <c r="E5788" i="2"/>
  <c r="E5796" i="2"/>
  <c r="E5804" i="2"/>
  <c r="E5812" i="2"/>
  <c r="E5820" i="2"/>
  <c r="E5828" i="2"/>
  <c r="E5836" i="2"/>
  <c r="E5115" i="2"/>
  <c r="E5123" i="2"/>
  <c r="E5131" i="2"/>
  <c r="E5139" i="2"/>
  <c r="E5147" i="2"/>
  <c r="E5155" i="2"/>
  <c r="E5163" i="2"/>
  <c r="E5171" i="2"/>
  <c r="E5179" i="2"/>
  <c r="E5187" i="2"/>
  <c r="E5195" i="2"/>
  <c r="E5203" i="2"/>
  <c r="E5211" i="2"/>
  <c r="E5219" i="2"/>
  <c r="E5227" i="2"/>
  <c r="E5235" i="2"/>
  <c r="E5243" i="2"/>
  <c r="E5251" i="2"/>
  <c r="E5259" i="2"/>
  <c r="E5267" i="2"/>
  <c r="E5275" i="2"/>
  <c r="E5283" i="2"/>
  <c r="E5291" i="2"/>
  <c r="E5299" i="2"/>
  <c r="E5307" i="2"/>
  <c r="E5315" i="2"/>
  <c r="E5323" i="2"/>
  <c r="E5331" i="2"/>
  <c r="E5339" i="2"/>
  <c r="E5347" i="2"/>
  <c r="E5355" i="2"/>
  <c r="E5363" i="2"/>
  <c r="E5371" i="2"/>
  <c r="E5379" i="2"/>
  <c r="E5387" i="2"/>
  <c r="E5395" i="2"/>
  <c r="E5403" i="2"/>
  <c r="E5411" i="2"/>
  <c r="E5419" i="2"/>
  <c r="E5427" i="2"/>
  <c r="E5435" i="2"/>
  <c r="E5443" i="2"/>
  <c r="E5451" i="2"/>
  <c r="E5459" i="2"/>
  <c r="E5467" i="2"/>
  <c r="E5475" i="2"/>
  <c r="E5483" i="2"/>
  <c r="E5491" i="2"/>
  <c r="E5499" i="2"/>
  <c r="E5507" i="2"/>
  <c r="E5515" i="2"/>
  <c r="E5523" i="2"/>
  <c r="E5531" i="2"/>
  <c r="E5539" i="2"/>
  <c r="E5547" i="2"/>
  <c r="E5555" i="2"/>
  <c r="E5563" i="2"/>
  <c r="E5571" i="2"/>
  <c r="E5579" i="2"/>
  <c r="E5587" i="2"/>
  <c r="E5595" i="2"/>
  <c r="E5603" i="2"/>
  <c r="E5611" i="2"/>
  <c r="E5619" i="2"/>
  <c r="E5627" i="2"/>
  <c r="E5635" i="2"/>
  <c r="E5643" i="2"/>
  <c r="E5651" i="2"/>
  <c r="E5659" i="2"/>
  <c r="E5667" i="2"/>
  <c r="E5675" i="2"/>
  <c r="E5683" i="2"/>
  <c r="E5691" i="2"/>
  <c r="E5699" i="2"/>
  <c r="E5707" i="2"/>
  <c r="E5715" i="2"/>
  <c r="E5723" i="2"/>
  <c r="E5731" i="2"/>
  <c r="E5739" i="2"/>
  <c r="E5747" i="2"/>
  <c r="E5755" i="2"/>
  <c r="E5763" i="2"/>
  <c r="E5771" i="2"/>
  <c r="E5779" i="2"/>
  <c r="E5787" i="2"/>
  <c r="E5795" i="2"/>
  <c r="E5803" i="2"/>
  <c r="E5811" i="2"/>
  <c r="E5819" i="2"/>
  <c r="E5827" i="2"/>
  <c r="E5835" i="2"/>
  <c r="E5114" i="2"/>
  <c r="E5122" i="2"/>
  <c r="E5130" i="2"/>
  <c r="E5138" i="2"/>
  <c r="E5146" i="2"/>
  <c r="E5154" i="2"/>
  <c r="E5162" i="2"/>
  <c r="E5170" i="2"/>
  <c r="E5178" i="2"/>
  <c r="E5186" i="2"/>
  <c r="E5194" i="2"/>
  <c r="E5202" i="2"/>
  <c r="E5210" i="2"/>
  <c r="E5218" i="2"/>
  <c r="E5226" i="2"/>
  <c r="E5234" i="2"/>
  <c r="E5242" i="2"/>
  <c r="E5250" i="2"/>
  <c r="E5258" i="2"/>
  <c r="E5266" i="2"/>
  <c r="E5274" i="2"/>
  <c r="E5282" i="2"/>
  <c r="E5290" i="2"/>
  <c r="E5298" i="2"/>
  <c r="E5306" i="2"/>
  <c r="E5314" i="2"/>
  <c r="E5322" i="2"/>
  <c r="E5330" i="2"/>
  <c r="E5338" i="2"/>
  <c r="E5346" i="2"/>
  <c r="E5354" i="2"/>
  <c r="E5362" i="2"/>
  <c r="E5370" i="2"/>
  <c r="E5378" i="2"/>
  <c r="E5386" i="2"/>
  <c r="E5394" i="2"/>
  <c r="E5402" i="2"/>
  <c r="E5410" i="2"/>
  <c r="E5418" i="2"/>
  <c r="E5426" i="2"/>
  <c r="E5434" i="2"/>
  <c r="E5442" i="2"/>
  <c r="E5450" i="2"/>
  <c r="E5458" i="2"/>
  <c r="E5466" i="2"/>
  <c r="E5474" i="2"/>
  <c r="E5482" i="2"/>
  <c r="E5490" i="2"/>
  <c r="E5498" i="2"/>
  <c r="E5506" i="2"/>
  <c r="E5514" i="2"/>
  <c r="E5522" i="2"/>
  <c r="E5530" i="2"/>
  <c r="E5538" i="2"/>
  <c r="E5546" i="2"/>
  <c r="E5554" i="2"/>
  <c r="E5562" i="2"/>
  <c r="E5570" i="2"/>
  <c r="E5578" i="2"/>
  <c r="E5586" i="2"/>
  <c r="E5594" i="2"/>
  <c r="E5602" i="2"/>
  <c r="E5610" i="2"/>
  <c r="E5618" i="2"/>
  <c r="E5626" i="2"/>
  <c r="E5634" i="2"/>
  <c r="E5642" i="2"/>
  <c r="E5650" i="2"/>
  <c r="E5658" i="2"/>
  <c r="E5666" i="2"/>
  <c r="E5674" i="2"/>
  <c r="E5682" i="2"/>
  <c r="E5690" i="2"/>
  <c r="E5698" i="2"/>
  <c r="E5706" i="2"/>
  <c r="E5714" i="2"/>
  <c r="E5722" i="2"/>
  <c r="E5730" i="2"/>
  <c r="E5738" i="2"/>
  <c r="E5746" i="2"/>
  <c r="E5754" i="2"/>
  <c r="E5762" i="2"/>
  <c r="E5770" i="2"/>
  <c r="E5778" i="2"/>
  <c r="E5786" i="2"/>
  <c r="E5794" i="2"/>
  <c r="E5802" i="2"/>
  <c r="E5810" i="2"/>
  <c r="E5818" i="2"/>
  <c r="E5826" i="2"/>
  <c r="E5834" i="2"/>
  <c r="E5113" i="2"/>
  <c r="E5121" i="2"/>
  <c r="E5129" i="2"/>
  <c r="E5137" i="2"/>
  <c r="E5145" i="2"/>
  <c r="E5153" i="2"/>
  <c r="E5161" i="2"/>
  <c r="E5169" i="2"/>
  <c r="E5177" i="2"/>
  <c r="E5185" i="2"/>
  <c r="E5193" i="2"/>
  <c r="E5201" i="2"/>
  <c r="E5209" i="2"/>
  <c r="E5217" i="2"/>
  <c r="E5225" i="2"/>
  <c r="E5233" i="2"/>
  <c r="E5241" i="2"/>
  <c r="E5249" i="2"/>
  <c r="E5257" i="2"/>
  <c r="E5265" i="2"/>
  <c r="E5273" i="2"/>
  <c r="E5281" i="2"/>
  <c r="E5289" i="2"/>
  <c r="E5297" i="2"/>
  <c r="E5305" i="2"/>
  <c r="E5313" i="2"/>
  <c r="E5321" i="2"/>
  <c r="E5329" i="2"/>
  <c r="E5337" i="2"/>
  <c r="E5345" i="2"/>
  <c r="E5353" i="2"/>
  <c r="E5361" i="2"/>
  <c r="E5369" i="2"/>
  <c r="E5377" i="2"/>
  <c r="E5385" i="2"/>
  <c r="E5393" i="2"/>
  <c r="E5401" i="2"/>
  <c r="E5409" i="2"/>
  <c r="E5417" i="2"/>
  <c r="E5425" i="2"/>
  <c r="E5433" i="2"/>
  <c r="E5441" i="2"/>
  <c r="E5449" i="2"/>
  <c r="E5457" i="2"/>
  <c r="E5465" i="2"/>
  <c r="E5473" i="2"/>
  <c r="E5481" i="2"/>
  <c r="E5489" i="2"/>
  <c r="E5497" i="2"/>
  <c r="E5505" i="2"/>
  <c r="E5513" i="2"/>
  <c r="E5521" i="2"/>
  <c r="E5529" i="2"/>
  <c r="E5537" i="2"/>
  <c r="E5545" i="2"/>
  <c r="E5553" i="2"/>
  <c r="E5561" i="2"/>
  <c r="E5569" i="2"/>
  <c r="E5577" i="2"/>
  <c r="E5585" i="2"/>
  <c r="E5593" i="2"/>
  <c r="E5601" i="2"/>
  <c r="E5609" i="2"/>
  <c r="E5617" i="2"/>
  <c r="E5625" i="2"/>
  <c r="E5633" i="2"/>
  <c r="E5641" i="2"/>
  <c r="E5649" i="2"/>
  <c r="E5657" i="2"/>
  <c r="E5665" i="2"/>
  <c r="E5673" i="2"/>
  <c r="E5681" i="2"/>
  <c r="E5689" i="2"/>
  <c r="E5697" i="2"/>
  <c r="E5705" i="2"/>
  <c r="E5713" i="2"/>
  <c r="E5721" i="2"/>
  <c r="E5729" i="2"/>
  <c r="E5737" i="2"/>
  <c r="E5745" i="2"/>
  <c r="E5753" i="2"/>
  <c r="E5761" i="2"/>
  <c r="E5769" i="2"/>
  <c r="E5777" i="2"/>
  <c r="E5785" i="2"/>
  <c r="E5793" i="2"/>
  <c r="E5801" i="2"/>
  <c r="E5809" i="2"/>
  <c r="E5817" i="2"/>
  <c r="E5825" i="2"/>
  <c r="E5833" i="2"/>
  <c r="E5841" i="2"/>
  <c r="E5120" i="2"/>
  <c r="E5128" i="2"/>
  <c r="E5136" i="2"/>
  <c r="E5144" i="2"/>
  <c r="E5152" i="2"/>
  <c r="E5160" i="2"/>
  <c r="E5168" i="2"/>
  <c r="E5176" i="2"/>
  <c r="E5184" i="2"/>
  <c r="E5192" i="2"/>
  <c r="E5200" i="2"/>
  <c r="E5208" i="2"/>
  <c r="E5216" i="2"/>
  <c r="E5224" i="2"/>
  <c r="E5232" i="2"/>
  <c r="E5240" i="2"/>
  <c r="E5248" i="2"/>
  <c r="E5256" i="2"/>
  <c r="E5264" i="2"/>
  <c r="E5272" i="2"/>
  <c r="E5280" i="2"/>
  <c r="E5288" i="2"/>
  <c r="E5296" i="2"/>
  <c r="E5304" i="2"/>
  <c r="E5312" i="2"/>
  <c r="E5320" i="2"/>
  <c r="E5328" i="2"/>
  <c r="E5336" i="2"/>
  <c r="E5344" i="2"/>
  <c r="E5352" i="2"/>
  <c r="E5360" i="2"/>
  <c r="E5368" i="2"/>
  <c r="E5376" i="2"/>
  <c r="E5384" i="2"/>
  <c r="E5392" i="2"/>
  <c r="E5400" i="2"/>
  <c r="E5408" i="2"/>
  <c r="E5416" i="2"/>
  <c r="E5424" i="2"/>
  <c r="E5432" i="2"/>
  <c r="E5440" i="2"/>
  <c r="E5448" i="2"/>
  <c r="E5456" i="2"/>
  <c r="E5464" i="2"/>
  <c r="E5472" i="2"/>
  <c r="E5480" i="2"/>
  <c r="E5488" i="2"/>
  <c r="E5496" i="2"/>
  <c r="E5504" i="2"/>
  <c r="E5512" i="2"/>
  <c r="E5520" i="2"/>
  <c r="E5528" i="2"/>
  <c r="E5536" i="2"/>
  <c r="E5544" i="2"/>
  <c r="E5552" i="2"/>
  <c r="E5560" i="2"/>
  <c r="E5568" i="2"/>
  <c r="E5576" i="2"/>
  <c r="E5584" i="2"/>
  <c r="E5592" i="2"/>
  <c r="E5600" i="2"/>
  <c r="E5608" i="2"/>
  <c r="E5616" i="2"/>
  <c r="E5624" i="2"/>
  <c r="E5632" i="2"/>
  <c r="E5640" i="2"/>
  <c r="E5648" i="2"/>
  <c r="E5656" i="2"/>
  <c r="E5664" i="2"/>
  <c r="E5672" i="2"/>
  <c r="E5680" i="2"/>
  <c r="E5688" i="2"/>
  <c r="E5696" i="2"/>
  <c r="E5704" i="2"/>
  <c r="E5712" i="2"/>
  <c r="E5720" i="2"/>
  <c r="E5728" i="2"/>
  <c r="E5736" i="2"/>
  <c r="E5744" i="2"/>
  <c r="E5752" i="2"/>
  <c r="E5760" i="2"/>
  <c r="E5768" i="2"/>
  <c r="E5776" i="2"/>
  <c r="E5784" i="2"/>
  <c r="E5792" i="2"/>
  <c r="E5800" i="2"/>
  <c r="E5808" i="2"/>
  <c r="E5816" i="2"/>
  <c r="E5824" i="2"/>
  <c r="E5832" i="2"/>
  <c r="E5840" i="2"/>
  <c r="E5118" i="2"/>
  <c r="E5126" i="2"/>
  <c r="E5134" i="2"/>
  <c r="E5142" i="2"/>
  <c r="E5150" i="2"/>
  <c r="E5158" i="2"/>
  <c r="E5166" i="2"/>
  <c r="E5174" i="2"/>
  <c r="E5182" i="2"/>
  <c r="E5190" i="2"/>
  <c r="E5198" i="2"/>
  <c r="E5206" i="2"/>
  <c r="E5214" i="2"/>
  <c r="E5222" i="2"/>
  <c r="E5230" i="2"/>
  <c r="E5238" i="2"/>
  <c r="E5246" i="2"/>
  <c r="E5254" i="2"/>
  <c r="E5262" i="2"/>
  <c r="E5270" i="2"/>
  <c r="E5278" i="2"/>
  <c r="E5286" i="2"/>
  <c r="E5294" i="2"/>
  <c r="E5302" i="2"/>
  <c r="E5310" i="2"/>
  <c r="E5318" i="2"/>
  <c r="E5326" i="2"/>
  <c r="E5334" i="2"/>
  <c r="E5342" i="2"/>
  <c r="E5350" i="2"/>
  <c r="E5358" i="2"/>
  <c r="E5366" i="2"/>
  <c r="E5374" i="2"/>
  <c r="E5382" i="2"/>
  <c r="E5390" i="2"/>
  <c r="E5398" i="2"/>
  <c r="E5406" i="2"/>
  <c r="E5414" i="2"/>
  <c r="E5422" i="2"/>
  <c r="E5430" i="2"/>
  <c r="E5438" i="2"/>
  <c r="E5446" i="2"/>
  <c r="E5454" i="2"/>
  <c r="E5462" i="2"/>
  <c r="E5470" i="2"/>
  <c r="E5478" i="2"/>
  <c r="E5486" i="2"/>
  <c r="E5494" i="2"/>
  <c r="E5502" i="2"/>
  <c r="E5510" i="2"/>
  <c r="E5518" i="2"/>
  <c r="E5526" i="2"/>
  <c r="E5534" i="2"/>
  <c r="E5542" i="2"/>
  <c r="E5550" i="2"/>
  <c r="E5558" i="2"/>
  <c r="E5566" i="2"/>
  <c r="E5574" i="2"/>
  <c r="E5582" i="2"/>
  <c r="E5590" i="2"/>
  <c r="E5598" i="2"/>
  <c r="E5606" i="2"/>
  <c r="E5614" i="2"/>
  <c r="E5622" i="2"/>
  <c r="E5630" i="2"/>
  <c r="E5638" i="2"/>
  <c r="E5646" i="2"/>
  <c r="E5654" i="2"/>
  <c r="E5662" i="2"/>
  <c r="E5670" i="2"/>
  <c r="E5678" i="2"/>
  <c r="E5686" i="2"/>
  <c r="E5694" i="2"/>
  <c r="E5702" i="2"/>
  <c r="E5710" i="2"/>
  <c r="E5718" i="2"/>
  <c r="E5726" i="2"/>
  <c r="E5734" i="2"/>
  <c r="E5742" i="2"/>
  <c r="E5750" i="2"/>
  <c r="E5758" i="2"/>
  <c r="E5766" i="2"/>
  <c r="E5774" i="2"/>
  <c r="E5782" i="2"/>
  <c r="E5790" i="2"/>
  <c r="E5798" i="2"/>
  <c r="E5806" i="2"/>
  <c r="E5814" i="2"/>
  <c r="E5822" i="2"/>
  <c r="E5830" i="2"/>
  <c r="E5838" i="2"/>
  <c r="E5117" i="2"/>
  <c r="E5125" i="2"/>
  <c r="E5133" i="2"/>
  <c r="E5141" i="2"/>
  <c r="E5149" i="2"/>
  <c r="E5157" i="2"/>
  <c r="E5165" i="2"/>
  <c r="E5173" i="2"/>
  <c r="E5181" i="2"/>
  <c r="E5189" i="2"/>
  <c r="E5197" i="2"/>
  <c r="E5205" i="2"/>
  <c r="E5213" i="2"/>
  <c r="E5221" i="2"/>
  <c r="E5229" i="2"/>
  <c r="E5237" i="2"/>
  <c r="E5245" i="2"/>
  <c r="E5253" i="2"/>
  <c r="E5261" i="2"/>
  <c r="E5269" i="2"/>
  <c r="E5277" i="2"/>
  <c r="E5285" i="2"/>
  <c r="E5293" i="2"/>
  <c r="E5301" i="2"/>
  <c r="E5309" i="2"/>
  <c r="E5317" i="2"/>
  <c r="E5325" i="2"/>
  <c r="E5333" i="2"/>
  <c r="E5341" i="2"/>
  <c r="E5349" i="2"/>
  <c r="E5357" i="2"/>
  <c r="E5365" i="2"/>
  <c r="E5373" i="2"/>
  <c r="E5381" i="2"/>
  <c r="E5389" i="2"/>
  <c r="E5397" i="2"/>
  <c r="E5405" i="2"/>
  <c r="E5413" i="2"/>
  <c r="E5421" i="2"/>
  <c r="E5429" i="2"/>
  <c r="E5437" i="2"/>
  <c r="E5445" i="2"/>
  <c r="E5453" i="2"/>
  <c r="E5461" i="2"/>
  <c r="E5469" i="2"/>
  <c r="E5477" i="2"/>
  <c r="E5485" i="2"/>
  <c r="E5493" i="2"/>
  <c r="E5501" i="2"/>
  <c r="E5509" i="2"/>
  <c r="E5517" i="2"/>
  <c r="E5525" i="2"/>
  <c r="E5533" i="2"/>
  <c r="E5541" i="2"/>
  <c r="E5549" i="2"/>
  <c r="E5557" i="2"/>
  <c r="E5565" i="2"/>
  <c r="E5573" i="2"/>
  <c r="E5581" i="2"/>
  <c r="E5589" i="2"/>
  <c r="E5597" i="2"/>
  <c r="E5605" i="2"/>
  <c r="E5613" i="2"/>
  <c r="E5621" i="2"/>
  <c r="E5629" i="2"/>
  <c r="E5637" i="2"/>
  <c r="E5645" i="2"/>
  <c r="E5653" i="2"/>
  <c r="E5661" i="2"/>
  <c r="E5669" i="2"/>
  <c r="E5677" i="2"/>
  <c r="E5685" i="2"/>
  <c r="E5693" i="2"/>
  <c r="E5701" i="2"/>
  <c r="E5709" i="2"/>
  <c r="E5717" i="2"/>
  <c r="E5725" i="2"/>
  <c r="E5733" i="2"/>
  <c r="E5741" i="2"/>
  <c r="E5749" i="2"/>
  <c r="E5757" i="2"/>
  <c r="E5765" i="2"/>
  <c r="E5773" i="2"/>
  <c r="E5781" i="2"/>
  <c r="E5789" i="2"/>
  <c r="E5797" i="2"/>
  <c r="E5805" i="2"/>
  <c r="E5813" i="2"/>
  <c r="E5821" i="2"/>
  <c r="E5829" i="2"/>
  <c r="E5837" i="2"/>
  <c r="E5127" i="2"/>
  <c r="E5191" i="2"/>
  <c r="E5255" i="2"/>
  <c r="E5319" i="2"/>
  <c r="E5383" i="2"/>
  <c r="E5447" i="2"/>
  <c r="E5511" i="2"/>
  <c r="E5575" i="2"/>
  <c r="E5639" i="2"/>
  <c r="E5703" i="2"/>
  <c r="E5767" i="2"/>
  <c r="E5831" i="2"/>
  <c r="E5119" i="2"/>
  <c r="E5183" i="2"/>
  <c r="E5247" i="2"/>
  <c r="E5311" i="2"/>
  <c r="E5375" i="2"/>
  <c r="E5439" i="2"/>
  <c r="E5503" i="2"/>
  <c r="E5567" i="2"/>
  <c r="E5631" i="2"/>
  <c r="E5695" i="2"/>
  <c r="E5759" i="2"/>
  <c r="E5823" i="2"/>
  <c r="E5175" i="2"/>
  <c r="E5239" i="2"/>
  <c r="E5303" i="2"/>
  <c r="E5367" i="2"/>
  <c r="E5431" i="2"/>
  <c r="E5495" i="2"/>
  <c r="E5559" i="2"/>
  <c r="E5623" i="2"/>
  <c r="E5687" i="2"/>
  <c r="E5751" i="2"/>
  <c r="E5815" i="2"/>
  <c r="E5167" i="2"/>
  <c r="E5231" i="2"/>
  <c r="E5295" i="2"/>
  <c r="E5359" i="2"/>
  <c r="E5423" i="2"/>
  <c r="E5487" i="2"/>
  <c r="E5551" i="2"/>
  <c r="E5615" i="2"/>
  <c r="E5679" i="2"/>
  <c r="E5743" i="2"/>
  <c r="E5807" i="2"/>
  <c r="E5159" i="2"/>
  <c r="E5223" i="2"/>
  <c r="E5287" i="2"/>
  <c r="E5351" i="2"/>
  <c r="E5415" i="2"/>
  <c r="E5479" i="2"/>
  <c r="E5543" i="2"/>
  <c r="E5607" i="2"/>
  <c r="E5671" i="2"/>
  <c r="E5735" i="2"/>
  <c r="E5799" i="2"/>
  <c r="E5151" i="2"/>
  <c r="E5215" i="2"/>
  <c r="E5279" i="2"/>
  <c r="E5343" i="2"/>
  <c r="E5407" i="2"/>
  <c r="E5471" i="2"/>
  <c r="E5535" i="2"/>
  <c r="E5599" i="2"/>
  <c r="E5663" i="2"/>
  <c r="E5727" i="2"/>
  <c r="E5791" i="2"/>
  <c r="E5143" i="2"/>
  <c r="E5207" i="2"/>
  <c r="E5271" i="2"/>
  <c r="E5335" i="2"/>
  <c r="E5399" i="2"/>
  <c r="E5463" i="2"/>
  <c r="E5527" i="2"/>
  <c r="E5591" i="2"/>
  <c r="E5655" i="2"/>
  <c r="E5719" i="2"/>
  <c r="E5783" i="2"/>
  <c r="G28" i="2"/>
  <c r="G20" i="2"/>
  <c r="G12" i="2"/>
  <c r="G4" i="2"/>
  <c r="F8755" i="2"/>
  <c r="F8747" i="2"/>
  <c r="F8739" i="2"/>
  <c r="F8731" i="2"/>
  <c r="F8723" i="2"/>
  <c r="F8715" i="2"/>
  <c r="F8707" i="2"/>
  <c r="F8699" i="2"/>
  <c r="F8691" i="2"/>
  <c r="F8683" i="2"/>
  <c r="F8675" i="2"/>
  <c r="F8667" i="2"/>
  <c r="F8659" i="2"/>
  <c r="F8651" i="2"/>
  <c r="F8643" i="2"/>
  <c r="F8635" i="2"/>
  <c r="F8627" i="2"/>
  <c r="F8619" i="2"/>
  <c r="F8611" i="2"/>
  <c r="F8603" i="2"/>
  <c r="F8595" i="2"/>
  <c r="F8587" i="2"/>
  <c r="F8579" i="2"/>
  <c r="F8571" i="2"/>
  <c r="F8563" i="2"/>
  <c r="F8555" i="2"/>
  <c r="F8547" i="2"/>
  <c r="F8539" i="2"/>
  <c r="F8531" i="2"/>
  <c r="F8523" i="2"/>
  <c r="F8515" i="2"/>
  <c r="F8507" i="2"/>
  <c r="F8499" i="2"/>
  <c r="F8491" i="2"/>
  <c r="F8483" i="2"/>
  <c r="F8475" i="2"/>
  <c r="F8467" i="2"/>
  <c r="F8459" i="2"/>
  <c r="F8451" i="2"/>
  <c r="F8443" i="2"/>
  <c r="F8435" i="2"/>
  <c r="F8427" i="2"/>
  <c r="F8419" i="2"/>
  <c r="F8411" i="2"/>
  <c r="F8403" i="2"/>
  <c r="F8395" i="2"/>
  <c r="F8387" i="2"/>
  <c r="F8379" i="2"/>
  <c r="F8371" i="2"/>
  <c r="F8363" i="2"/>
  <c r="F8355" i="2"/>
  <c r="F8347" i="2"/>
  <c r="F8339" i="2"/>
  <c r="F8331" i="2"/>
  <c r="F8323" i="2"/>
  <c r="F8315" i="2"/>
  <c r="F8307" i="2"/>
  <c r="F8299" i="2"/>
  <c r="F8291" i="2"/>
  <c r="F8283" i="2"/>
  <c r="F8275" i="2"/>
  <c r="F8267" i="2"/>
  <c r="F8259" i="2"/>
  <c r="F8251" i="2"/>
  <c r="F8243" i="2"/>
  <c r="F8235" i="2"/>
  <c r="F8227" i="2"/>
  <c r="F8219" i="2"/>
  <c r="F8211" i="2"/>
  <c r="F8203" i="2"/>
  <c r="F8195" i="2"/>
  <c r="F8187" i="2"/>
  <c r="F8179" i="2"/>
  <c r="F8171" i="2"/>
  <c r="F8163" i="2"/>
  <c r="F8155" i="2"/>
  <c r="F8147" i="2"/>
  <c r="F8139" i="2"/>
  <c r="F8131" i="2"/>
  <c r="F8123" i="2"/>
  <c r="F8115" i="2"/>
  <c r="F8107" i="2"/>
  <c r="F8099" i="2"/>
  <c r="F8091" i="2"/>
  <c r="F8083" i="2"/>
  <c r="F8075" i="2"/>
  <c r="F8067" i="2"/>
  <c r="F8059" i="2"/>
  <c r="F8051" i="2"/>
  <c r="F8043" i="2"/>
  <c r="F8035" i="2"/>
  <c r="D8025" i="2"/>
  <c r="D8017" i="2"/>
  <c r="D8009" i="2"/>
  <c r="D8001" i="2"/>
  <c r="D7993" i="2"/>
  <c r="D7985" i="2"/>
  <c r="D7977" i="2"/>
  <c r="D7969" i="2"/>
  <c r="D7961" i="2"/>
  <c r="D7953" i="2"/>
  <c r="D7945" i="2"/>
  <c r="D7937" i="2"/>
  <c r="D7929" i="2"/>
  <c r="D7921" i="2"/>
  <c r="D7913" i="2"/>
  <c r="D7905" i="2"/>
  <c r="D7897" i="2"/>
  <c r="D7889" i="2"/>
  <c r="D7881" i="2"/>
  <c r="D7873" i="2"/>
  <c r="D7865" i="2"/>
  <c r="D7857" i="2"/>
  <c r="D7849" i="2"/>
  <c r="D7841" i="2"/>
  <c r="D7833" i="2"/>
  <c r="D7825" i="2"/>
  <c r="D7817" i="2"/>
  <c r="D7809" i="2"/>
  <c r="D7801" i="2"/>
  <c r="D7793" i="2"/>
  <c r="D7785" i="2"/>
  <c r="D7777" i="2"/>
  <c r="D7769" i="2"/>
  <c r="D7724" i="2"/>
  <c r="D7660" i="2"/>
  <c r="D7596" i="2"/>
  <c r="D7532" i="2"/>
  <c r="D7468" i="2"/>
  <c r="D7404" i="2"/>
  <c r="D7340" i="2"/>
  <c r="B7258" i="2"/>
  <c r="B7194" i="2"/>
  <c r="B7130" i="2"/>
  <c r="B7066" i="2"/>
  <c r="B7002" i="2"/>
  <c r="B6938" i="2"/>
  <c r="B6874" i="2"/>
  <c r="B6810" i="2"/>
  <c r="B6746" i="2"/>
  <c r="B6682" i="2"/>
  <c r="B6618" i="2"/>
  <c r="E5775" i="2"/>
  <c r="D5702" i="2"/>
  <c r="C5629" i="2"/>
  <c r="B5556" i="2"/>
  <c r="A5483" i="2"/>
  <c r="G5409" i="2"/>
  <c r="F5336" i="2"/>
  <c r="E5263" i="2"/>
  <c r="D5190" i="2"/>
  <c r="C5117" i="2"/>
  <c r="F4495" i="2"/>
  <c r="W8032" i="2" l="1" a="1"/>
  <c r="W8032" i="2" s="1"/>
  <c r="S2922" i="2" a="1"/>
  <c r="S2922" i="2" s="1"/>
  <c r="S8032" i="2" a="1"/>
  <c r="S8032" i="2" s="1"/>
  <c r="S1462" i="2" a="1"/>
  <c r="S1462" i="2" s="1"/>
  <c r="S732" i="2" a="1"/>
  <c r="S732" i="2" s="1"/>
  <c r="S6572" i="2" a="1"/>
  <c r="S6572" i="2" s="1"/>
  <c r="S7302" i="2" a="1"/>
  <c r="S7302" i="2" s="1"/>
  <c r="S2" i="2" a="1"/>
  <c r="S2" i="2" s="1"/>
  <c r="S5112" i="2" a="1"/>
  <c r="S5112" i="2" s="1"/>
  <c r="S5842" i="2" a="1"/>
  <c r="S5842" i="2" s="1"/>
  <c r="S2192" i="2" a="1"/>
  <c r="S2192" i="2" s="1"/>
  <c r="S4382" i="2" a="1"/>
  <c r="S4382" i="2" s="1"/>
  <c r="S3652" i="2" a="1"/>
  <c r="S3652" i="2" s="1"/>
  <c r="V5112" i="2" a="1"/>
  <c r="V5112" i="2" s="1"/>
  <c r="R5112" i="2" a="1"/>
  <c r="R5112" i="2" s="1"/>
  <c r="U2922" i="2" a="1"/>
  <c r="U2922" i="2" s="1"/>
  <c r="T2192" i="2" a="1"/>
  <c r="W5842" i="2" a="1"/>
  <c r="W5842" i="2" s="1"/>
  <c r="T1462" i="2" a="1"/>
  <c r="U4382" i="2" a="1"/>
  <c r="U4382" i="2" s="1"/>
  <c r="T732" i="2" a="1"/>
  <c r="V4382" i="2" a="1"/>
  <c r="V4382" i="2" s="1"/>
  <c r="W7302" i="2" a="1"/>
  <c r="W7302" i="2" s="1"/>
  <c r="V3652" i="2" a="1"/>
  <c r="V3652" i="2" s="1"/>
  <c r="R3652" i="2" a="1"/>
  <c r="R3652" i="2" s="1"/>
  <c r="U5112" i="2" a="1"/>
  <c r="U5112" i="2" s="1"/>
  <c r="W5112" i="2" a="1"/>
  <c r="W5112" i="2" s="1"/>
  <c r="U2" i="2" a="1"/>
  <c r="U2" i="2" s="1"/>
  <c r="W3652" i="2" a="1"/>
  <c r="W3652" i="2" s="1"/>
  <c r="R5842" i="2" a="1"/>
  <c r="R5842" i="2" s="1"/>
  <c r="V2922" i="2" a="1"/>
  <c r="V2922" i="2" s="1"/>
  <c r="T8032" i="2" a="1"/>
  <c r="U2192" i="2" a="1"/>
  <c r="U2192" i="2" s="1"/>
  <c r="V2192" i="2" a="1"/>
  <c r="V2192" i="2" s="1"/>
  <c r="T7302" i="2" a="1"/>
  <c r="U1462" i="2" a="1"/>
  <c r="U1462" i="2" s="1"/>
  <c r="R2922" i="2" a="1"/>
  <c r="R2922" i="2" s="1"/>
  <c r="V1462" i="2" a="1"/>
  <c r="V1462" i="2" s="1"/>
  <c r="T6572" i="2" a="1"/>
  <c r="R7302" i="2" a="1"/>
  <c r="R7302" i="2" s="1"/>
  <c r="V732" i="2" a="1"/>
  <c r="V732" i="2" s="1"/>
  <c r="U7302" i="2" a="1"/>
  <c r="U7302" i="2" s="1"/>
  <c r="W732" i="2" a="1"/>
  <c r="W732" i="2" s="1"/>
  <c r="U5842" i="2" a="1"/>
  <c r="U5842" i="2" s="1"/>
  <c r="V2" i="2" a="1"/>
  <c r="V2" i="2" s="1"/>
  <c r="R6572" i="2" a="1"/>
  <c r="R6572" i="2" s="1"/>
  <c r="W2922" i="2" a="1"/>
  <c r="W2922" i="2" s="1"/>
  <c r="U8032" i="2" a="1"/>
  <c r="U8032" i="2" s="1"/>
  <c r="V8032" i="2" a="1"/>
  <c r="V8032" i="2" s="1"/>
  <c r="W2192" i="2" a="1"/>
  <c r="W2192" i="2" s="1"/>
  <c r="R8032" i="2" a="1"/>
  <c r="R8032" i="2" s="1"/>
  <c r="V7302" i="2" a="1"/>
  <c r="V7302" i="2" s="1"/>
  <c r="R1462" i="2" a="1"/>
  <c r="R1462" i="2" s="1"/>
  <c r="T5842" i="2" a="1"/>
  <c r="W4382" i="2" a="1"/>
  <c r="W4382" i="2" s="1"/>
  <c r="U732" i="2" a="1"/>
  <c r="U732" i="2" s="1"/>
  <c r="W1462" i="2" a="1"/>
  <c r="W1462" i="2" s="1"/>
  <c r="T5112" i="2" a="1"/>
  <c r="W6572" i="2" a="1"/>
  <c r="W6572" i="2" s="1"/>
  <c r="V5842" i="2" a="1"/>
  <c r="V5842" i="2" s="1"/>
  <c r="R4382" i="2" a="1"/>
  <c r="R4382" i="2" s="1"/>
  <c r="T4382" i="2" a="1"/>
  <c r="R732" i="2" a="1"/>
  <c r="R732" i="2" s="1"/>
  <c r="R2192" i="2" a="1"/>
  <c r="R2192" i="2" s="1"/>
  <c r="T3652" i="2" a="1"/>
  <c r="U6572" i="2" a="1"/>
  <c r="U6572" i="2" s="1"/>
  <c r="R2" i="2" a="1"/>
  <c r="R2" i="2" s="1"/>
  <c r="T2922" i="2" a="1"/>
  <c r="V6572" i="2" a="1"/>
  <c r="V6572" i="2" s="1"/>
  <c r="U3652" i="2" a="1"/>
  <c r="U3652" i="2" s="1"/>
  <c r="T2" i="2" a="1"/>
  <c r="W2" i="2" a="1"/>
  <c r="W2" i="2" s="1"/>
  <c r="T3652" i="2" l="1"/>
  <c r="X3652" i="2" s="1"/>
  <c r="X3660" i="2"/>
  <c r="X3668" i="2"/>
  <c r="X3676" i="2"/>
  <c r="X3684" i="2"/>
  <c r="X3692" i="2"/>
  <c r="X3700" i="2"/>
  <c r="X3708" i="2"/>
  <c r="X3716" i="2"/>
  <c r="X3724" i="2"/>
  <c r="X3732" i="2"/>
  <c r="X3740" i="2"/>
  <c r="X3748" i="2"/>
  <c r="X3756" i="2"/>
  <c r="X3764" i="2"/>
  <c r="X3772" i="2"/>
  <c r="X3780" i="2"/>
  <c r="X3788" i="2"/>
  <c r="X3796" i="2"/>
  <c r="X3804" i="2"/>
  <c r="X3812" i="2"/>
  <c r="X3820" i="2"/>
  <c r="X3828" i="2"/>
  <c r="X3836" i="2"/>
  <c r="X3844" i="2"/>
  <c r="X3852" i="2"/>
  <c r="X3860" i="2"/>
  <c r="X3868" i="2"/>
  <c r="X3876" i="2"/>
  <c r="X3884" i="2"/>
  <c r="X3892" i="2"/>
  <c r="X3900" i="2"/>
  <c r="X3908" i="2"/>
  <c r="X3916" i="2"/>
  <c r="X3924" i="2"/>
  <c r="X3932" i="2"/>
  <c r="X3940" i="2"/>
  <c r="X3948" i="2"/>
  <c r="X3956" i="2"/>
  <c r="X3964" i="2"/>
  <c r="X3972" i="2"/>
  <c r="X3980" i="2"/>
  <c r="X3988" i="2"/>
  <c r="X3996" i="2"/>
  <c r="X4004" i="2"/>
  <c r="X3653" i="2"/>
  <c r="X3661" i="2"/>
  <c r="X3669" i="2"/>
  <c r="X3677" i="2"/>
  <c r="X3685" i="2"/>
  <c r="X3693" i="2"/>
  <c r="X3701" i="2"/>
  <c r="X3709" i="2"/>
  <c r="X3717" i="2"/>
  <c r="X3725" i="2"/>
  <c r="X3733" i="2"/>
  <c r="X3741" i="2"/>
  <c r="X3749" i="2"/>
  <c r="X3757" i="2"/>
  <c r="X3765" i="2"/>
  <c r="X3773" i="2"/>
  <c r="X3781" i="2"/>
  <c r="X3789" i="2"/>
  <c r="X3797" i="2"/>
  <c r="X3805" i="2"/>
  <c r="X3813" i="2"/>
  <c r="X3821" i="2"/>
  <c r="X3829" i="2"/>
  <c r="X3837" i="2"/>
  <c r="X3845" i="2"/>
  <c r="X3853" i="2"/>
  <c r="X3861" i="2"/>
  <c r="X3869" i="2"/>
  <c r="X3877" i="2"/>
  <c r="X3885" i="2"/>
  <c r="X3893" i="2"/>
  <c r="X3901" i="2"/>
  <c r="X3909" i="2"/>
  <c r="X3917" i="2"/>
  <c r="X3925" i="2"/>
  <c r="X3933" i="2"/>
  <c r="X3941" i="2"/>
  <c r="X3949" i="2"/>
  <c r="X3957" i="2"/>
  <c r="X3965" i="2"/>
  <c r="X3973" i="2"/>
  <c r="X3981" i="2"/>
  <c r="X3989" i="2"/>
  <c r="X3997" i="2"/>
  <c r="X4005" i="2"/>
  <c r="X4013" i="2"/>
  <c r="X4021" i="2"/>
  <c r="X4029" i="2"/>
  <c r="X4037" i="2"/>
  <c r="X4045" i="2"/>
  <c r="X4053" i="2"/>
  <c r="X4061" i="2"/>
  <c r="X4069" i="2"/>
  <c r="X4077" i="2"/>
  <c r="X4085" i="2"/>
  <c r="X4093" i="2"/>
  <c r="X4101" i="2"/>
  <c r="X4109" i="2"/>
  <c r="X4117" i="2"/>
  <c r="X4125" i="2"/>
  <c r="X4133" i="2"/>
  <c r="X4141" i="2"/>
  <c r="X4149" i="2"/>
  <c r="X4157" i="2"/>
  <c r="X4165" i="2"/>
  <c r="X4173" i="2"/>
  <c r="X4181" i="2"/>
  <c r="X4189" i="2"/>
  <c r="X4197" i="2"/>
  <c r="X4205" i="2"/>
  <c r="X4213" i="2"/>
  <c r="X4221" i="2"/>
  <c r="X4229" i="2"/>
  <c r="X4237" i="2"/>
  <c r="X4245" i="2"/>
  <c r="X4253" i="2"/>
  <c r="X4261" i="2"/>
  <c r="X4269" i="2"/>
  <c r="X4277" i="2"/>
  <c r="X4285" i="2"/>
  <c r="X4293" i="2"/>
  <c r="X4301" i="2"/>
  <c r="X4309" i="2"/>
  <c r="X4317" i="2"/>
  <c r="X4325" i="2"/>
  <c r="X4333" i="2"/>
  <c r="X4341" i="2"/>
  <c r="X4349" i="2"/>
  <c r="X4357" i="2"/>
  <c r="X4365" i="2"/>
  <c r="X4373" i="2"/>
  <c r="X4381" i="2"/>
  <c r="X3654" i="2"/>
  <c r="X3662" i="2"/>
  <c r="X3670" i="2"/>
  <c r="X3678" i="2"/>
  <c r="X3686" i="2"/>
  <c r="X3694" i="2"/>
  <c r="X3702" i="2"/>
  <c r="X3710" i="2"/>
  <c r="X3718" i="2"/>
  <c r="X3726" i="2"/>
  <c r="X3734" i="2"/>
  <c r="X3742" i="2"/>
  <c r="X3750" i="2"/>
  <c r="X3758" i="2"/>
  <c r="X3766" i="2"/>
  <c r="X3774" i="2"/>
  <c r="X3782" i="2"/>
  <c r="X3790" i="2"/>
  <c r="X3798" i="2"/>
  <c r="X3806" i="2"/>
  <c r="X3814" i="2"/>
  <c r="X3822" i="2"/>
  <c r="X3830" i="2"/>
  <c r="X3838" i="2"/>
  <c r="X3846" i="2"/>
  <c r="X3854" i="2"/>
  <c r="X3862" i="2"/>
  <c r="X3870" i="2"/>
  <c r="X3878" i="2"/>
  <c r="X3886" i="2"/>
  <c r="X3894" i="2"/>
  <c r="X3902" i="2"/>
  <c r="X3910" i="2"/>
  <c r="X3918" i="2"/>
  <c r="X3926" i="2"/>
  <c r="X3934" i="2"/>
  <c r="X3942" i="2"/>
  <c r="X3950" i="2"/>
  <c r="X3958" i="2"/>
  <c r="X3966" i="2"/>
  <c r="X3974" i="2"/>
  <c r="X3982" i="2"/>
  <c r="X3990" i="2"/>
  <c r="X3998" i="2"/>
  <c r="X4006" i="2"/>
  <c r="X3655" i="2"/>
  <c r="X3663" i="2"/>
  <c r="X3671" i="2"/>
  <c r="X3679" i="2"/>
  <c r="X3687" i="2"/>
  <c r="X3695" i="2"/>
  <c r="X3703" i="2"/>
  <c r="X3711" i="2"/>
  <c r="X3719" i="2"/>
  <c r="X3727" i="2"/>
  <c r="X3735" i="2"/>
  <c r="X3743" i="2"/>
  <c r="X3751" i="2"/>
  <c r="X3759" i="2"/>
  <c r="X3767" i="2"/>
  <c r="X3775" i="2"/>
  <c r="X3783" i="2"/>
  <c r="X3791" i="2"/>
  <c r="X3799" i="2"/>
  <c r="X3807" i="2"/>
  <c r="X3815" i="2"/>
  <c r="X3823" i="2"/>
  <c r="X3831" i="2"/>
  <c r="X3839" i="2"/>
  <c r="X3847" i="2"/>
  <c r="X3855" i="2"/>
  <c r="X3863" i="2"/>
  <c r="X3871" i="2"/>
  <c r="X3879" i="2"/>
  <c r="X3887" i="2"/>
  <c r="X3895" i="2"/>
  <c r="X3903" i="2"/>
  <c r="X3911" i="2"/>
  <c r="X3919" i="2"/>
  <c r="X3927" i="2"/>
  <c r="X3935" i="2"/>
  <c r="X3943" i="2"/>
  <c r="X3951" i="2"/>
  <c r="X3959" i="2"/>
  <c r="X3967" i="2"/>
  <c r="X3975" i="2"/>
  <c r="X3983" i="2"/>
  <c r="X3991" i="2"/>
  <c r="X3999" i="2"/>
  <c r="X4007" i="2"/>
  <c r="X4015" i="2"/>
  <c r="X4023" i="2"/>
  <c r="X4031" i="2"/>
  <c r="X4039" i="2"/>
  <c r="X4047" i="2"/>
  <c r="X4055" i="2"/>
  <c r="X4063" i="2"/>
  <c r="X4071" i="2"/>
  <c r="X4079" i="2"/>
  <c r="X4087" i="2"/>
  <c r="X4095" i="2"/>
  <c r="X4103" i="2"/>
  <c r="X4111" i="2"/>
  <c r="X4119" i="2"/>
  <c r="X4127" i="2"/>
  <c r="X4135" i="2"/>
  <c r="X4143" i="2"/>
  <c r="X4151" i="2"/>
  <c r="X4159" i="2"/>
  <c r="X4167" i="2"/>
  <c r="X4175" i="2"/>
  <c r="X4183" i="2"/>
  <c r="X4191" i="2"/>
  <c r="X4199" i="2"/>
  <c r="X4207" i="2"/>
  <c r="X4215" i="2"/>
  <c r="X4223" i="2"/>
  <c r="X4231" i="2"/>
  <c r="X4239" i="2"/>
  <c r="X4247" i="2"/>
  <c r="X4255" i="2"/>
  <c r="X4263" i="2"/>
  <c r="X4271" i="2"/>
  <c r="X4279" i="2"/>
  <c r="X4287" i="2"/>
  <c r="X4295" i="2"/>
  <c r="X4303" i="2"/>
  <c r="X4311" i="2"/>
  <c r="X4319" i="2"/>
  <c r="X4327" i="2"/>
  <c r="X4335" i="2"/>
  <c r="X4343" i="2"/>
  <c r="X4351" i="2"/>
  <c r="X4359" i="2"/>
  <c r="X4367" i="2"/>
  <c r="X4375" i="2"/>
  <c r="X3656" i="2"/>
  <c r="X3664" i="2"/>
  <c r="X3672" i="2"/>
  <c r="X3680" i="2"/>
  <c r="X3688" i="2"/>
  <c r="X3696" i="2"/>
  <c r="X3704" i="2"/>
  <c r="X3712" i="2"/>
  <c r="X3720" i="2"/>
  <c r="X3728" i="2"/>
  <c r="X3736" i="2"/>
  <c r="X3744" i="2"/>
  <c r="X3752" i="2"/>
  <c r="X3760" i="2"/>
  <c r="X3768" i="2"/>
  <c r="X3776" i="2"/>
  <c r="X3784" i="2"/>
  <c r="X3792" i="2"/>
  <c r="X3800" i="2"/>
  <c r="X3808" i="2"/>
  <c r="X3816" i="2"/>
  <c r="X3824" i="2"/>
  <c r="X3832" i="2"/>
  <c r="X3840" i="2"/>
  <c r="X3848" i="2"/>
  <c r="X3856" i="2"/>
  <c r="X3864" i="2"/>
  <c r="X3872" i="2"/>
  <c r="X3880" i="2"/>
  <c r="X3888" i="2"/>
  <c r="X3896" i="2"/>
  <c r="X3904" i="2"/>
  <c r="X3912" i="2"/>
  <c r="X3920" i="2"/>
  <c r="X3928" i="2"/>
  <c r="X3936" i="2"/>
  <c r="X3944" i="2"/>
  <c r="X3952" i="2"/>
  <c r="X3960" i="2"/>
  <c r="X3968" i="2"/>
  <c r="X3976" i="2"/>
  <c r="X3984" i="2"/>
  <c r="X3992" i="2"/>
  <c r="X4000" i="2"/>
  <c r="X4008" i="2"/>
  <c r="X4016" i="2"/>
  <c r="X4024" i="2"/>
  <c r="X4032" i="2"/>
  <c r="X4040" i="2"/>
  <c r="X4048" i="2"/>
  <c r="X4056" i="2"/>
  <c r="X4064" i="2"/>
  <c r="X4072" i="2"/>
  <c r="X4080" i="2"/>
  <c r="X4088" i="2"/>
  <c r="X4096" i="2"/>
  <c r="X4104" i="2"/>
  <c r="X4112" i="2"/>
  <c r="X4120" i="2"/>
  <c r="X4128" i="2"/>
  <c r="X4136" i="2"/>
  <c r="X4144" i="2"/>
  <c r="X4152" i="2"/>
  <c r="X3658" i="2"/>
  <c r="X3666" i="2"/>
  <c r="X3674" i="2"/>
  <c r="X3682" i="2"/>
  <c r="X3690" i="2"/>
  <c r="X3698" i="2"/>
  <c r="X3706" i="2"/>
  <c r="X3714" i="2"/>
  <c r="X3722" i="2"/>
  <c r="X3730" i="2"/>
  <c r="X3738" i="2"/>
  <c r="X3746" i="2"/>
  <c r="X3754" i="2"/>
  <c r="X3762" i="2"/>
  <c r="X3770" i="2"/>
  <c r="X3778" i="2"/>
  <c r="X3786" i="2"/>
  <c r="X3794" i="2"/>
  <c r="X3802" i="2"/>
  <c r="X3810" i="2"/>
  <c r="X3818" i="2"/>
  <c r="X3826" i="2"/>
  <c r="X3834" i="2"/>
  <c r="X3842" i="2"/>
  <c r="X3850" i="2"/>
  <c r="X3858" i="2"/>
  <c r="X3866" i="2"/>
  <c r="X3874" i="2"/>
  <c r="X3882" i="2"/>
  <c r="X3890" i="2"/>
  <c r="X3898" i="2"/>
  <c r="X3906" i="2"/>
  <c r="X3914" i="2"/>
  <c r="X3922" i="2"/>
  <c r="X3930" i="2"/>
  <c r="X3938" i="2"/>
  <c r="X3946" i="2"/>
  <c r="X3954" i="2"/>
  <c r="X3962" i="2"/>
  <c r="X3970" i="2"/>
  <c r="X3978" i="2"/>
  <c r="X3986" i="2"/>
  <c r="X3994" i="2"/>
  <c r="X4002" i="2"/>
  <c r="X4010" i="2"/>
  <c r="X4018" i="2"/>
  <c r="X4026" i="2"/>
  <c r="X4034" i="2"/>
  <c r="X4042" i="2"/>
  <c r="X4050" i="2"/>
  <c r="X4058" i="2"/>
  <c r="X4066" i="2"/>
  <c r="X4074" i="2"/>
  <c r="X4082" i="2"/>
  <c r="X4090" i="2"/>
  <c r="X4098" i="2"/>
  <c r="X4106" i="2"/>
  <c r="X4114" i="2"/>
  <c r="X4122" i="2"/>
  <c r="X4130" i="2"/>
  <c r="X4138" i="2"/>
  <c r="X4146" i="2"/>
  <c r="X4154" i="2"/>
  <c r="X4162" i="2"/>
  <c r="X4170" i="2"/>
  <c r="X4178" i="2"/>
  <c r="X4186" i="2"/>
  <c r="X4194" i="2"/>
  <c r="X4202" i="2"/>
  <c r="X4210" i="2"/>
  <c r="X4218" i="2"/>
  <c r="X4226" i="2"/>
  <c r="X4234" i="2"/>
  <c r="X4242" i="2"/>
  <c r="X4250" i="2"/>
  <c r="X4258" i="2"/>
  <c r="X4266" i="2"/>
  <c r="X4274" i="2"/>
  <c r="X4282" i="2"/>
  <c r="X4290" i="2"/>
  <c r="X4298" i="2"/>
  <c r="X4306" i="2"/>
  <c r="X4314" i="2"/>
  <c r="X4322" i="2"/>
  <c r="X4330" i="2"/>
  <c r="X4338" i="2"/>
  <c r="X4346" i="2"/>
  <c r="X4354" i="2"/>
  <c r="X4362" i="2"/>
  <c r="X4370" i="2"/>
  <c r="X4378" i="2"/>
  <c r="X3659" i="2"/>
  <c r="X3667" i="2"/>
  <c r="X3675" i="2"/>
  <c r="X3683" i="2"/>
  <c r="X3691" i="2"/>
  <c r="X3699" i="2"/>
  <c r="X3707" i="2"/>
  <c r="X3715" i="2"/>
  <c r="X3723" i="2"/>
  <c r="X3731" i="2"/>
  <c r="X3739" i="2"/>
  <c r="X3747" i="2"/>
  <c r="X3755" i="2"/>
  <c r="X3763" i="2"/>
  <c r="X3771" i="2"/>
  <c r="X3779" i="2"/>
  <c r="X3787" i="2"/>
  <c r="X3795" i="2"/>
  <c r="X3803" i="2"/>
  <c r="X3811" i="2"/>
  <c r="X3819" i="2"/>
  <c r="X3827" i="2"/>
  <c r="X3835" i="2"/>
  <c r="X3843" i="2"/>
  <c r="X3851" i="2"/>
  <c r="X3859" i="2"/>
  <c r="X3867" i="2"/>
  <c r="X3875" i="2"/>
  <c r="X3883" i="2"/>
  <c r="X3891" i="2"/>
  <c r="X3899" i="2"/>
  <c r="X3907" i="2"/>
  <c r="X3915" i="2"/>
  <c r="X3923" i="2"/>
  <c r="X3931" i="2"/>
  <c r="X3939" i="2"/>
  <c r="X3947" i="2"/>
  <c r="X3955" i="2"/>
  <c r="X3963" i="2"/>
  <c r="X3971" i="2"/>
  <c r="X3979" i="2"/>
  <c r="X3987" i="2"/>
  <c r="X3995" i="2"/>
  <c r="X4003" i="2"/>
  <c r="X4011" i="2"/>
  <c r="X4019" i="2"/>
  <c r="X4027" i="2"/>
  <c r="X4035" i="2"/>
  <c r="X4043" i="2"/>
  <c r="X4051" i="2"/>
  <c r="X4059" i="2"/>
  <c r="X4067" i="2"/>
  <c r="X4075" i="2"/>
  <c r="X4083" i="2"/>
  <c r="X4091" i="2"/>
  <c r="X4099" i="2"/>
  <c r="X4107" i="2"/>
  <c r="X4115" i="2"/>
  <c r="X4123" i="2"/>
  <c r="X4131" i="2"/>
  <c r="X4139" i="2"/>
  <c r="X4147" i="2"/>
  <c r="X4155" i="2"/>
  <c r="X4163" i="2"/>
  <c r="X4171" i="2"/>
  <c r="X4179" i="2"/>
  <c r="X4187" i="2"/>
  <c r="X4195" i="2"/>
  <c r="X4203" i="2"/>
  <c r="X4211" i="2"/>
  <c r="X4219" i="2"/>
  <c r="X4227" i="2"/>
  <c r="X4235" i="2"/>
  <c r="X4243" i="2"/>
  <c r="X4251" i="2"/>
  <c r="X4259" i="2"/>
  <c r="X4267" i="2"/>
  <c r="X4275" i="2"/>
  <c r="X4283" i="2"/>
  <c r="X4291" i="2"/>
  <c r="X4299" i="2"/>
  <c r="X4307" i="2"/>
  <c r="X4315" i="2"/>
  <c r="X4323" i="2"/>
  <c r="X4331" i="2"/>
  <c r="X4339" i="2"/>
  <c r="X4347" i="2"/>
  <c r="X4355" i="2"/>
  <c r="X4363" i="2"/>
  <c r="X4371" i="2"/>
  <c r="X4379" i="2"/>
  <c r="X3657" i="2"/>
  <c r="X3721" i="2"/>
  <c r="X3785" i="2"/>
  <c r="X3849" i="2"/>
  <c r="X3913" i="2"/>
  <c r="X3977" i="2"/>
  <c r="X4020" i="2"/>
  <c r="X4041" i="2"/>
  <c r="X4062" i="2"/>
  <c r="X4084" i="2"/>
  <c r="X4105" i="2"/>
  <c r="X4126" i="2"/>
  <c r="X4148" i="2"/>
  <c r="X4166" i="2"/>
  <c r="X4182" i="2"/>
  <c r="X4198" i="2"/>
  <c r="X4214" i="2"/>
  <c r="X4230" i="2"/>
  <c r="X4246" i="2"/>
  <c r="X4262" i="2"/>
  <c r="X4278" i="2"/>
  <c r="X4294" i="2"/>
  <c r="X4310" i="2"/>
  <c r="X4326" i="2"/>
  <c r="X4342" i="2"/>
  <c r="X4358" i="2"/>
  <c r="X4374" i="2"/>
  <c r="X3665" i="2"/>
  <c r="X3729" i="2"/>
  <c r="X3793" i="2"/>
  <c r="X3857" i="2"/>
  <c r="X3921" i="2"/>
  <c r="X3985" i="2"/>
  <c r="X4022" i="2"/>
  <c r="X4044" i="2"/>
  <c r="X4065" i="2"/>
  <c r="X4086" i="2"/>
  <c r="X4108" i="2"/>
  <c r="X4129" i="2"/>
  <c r="X4150" i="2"/>
  <c r="X4168" i="2"/>
  <c r="X4184" i="2"/>
  <c r="X4200" i="2"/>
  <c r="X4216" i="2"/>
  <c r="X4232" i="2"/>
  <c r="X4248" i="2"/>
  <c r="X4264" i="2"/>
  <c r="X4280" i="2"/>
  <c r="X4296" i="2"/>
  <c r="X4312" i="2"/>
  <c r="X4328" i="2"/>
  <c r="X4344" i="2"/>
  <c r="X4360" i="2"/>
  <c r="X4376" i="2"/>
  <c r="X3673" i="2"/>
  <c r="X3737" i="2"/>
  <c r="X3801" i="2"/>
  <c r="X3865" i="2"/>
  <c r="X3929" i="2"/>
  <c r="X3993" i="2"/>
  <c r="X4025" i="2"/>
  <c r="X4046" i="2"/>
  <c r="X4068" i="2"/>
  <c r="X4089" i="2"/>
  <c r="X4110" i="2"/>
  <c r="X4132" i="2"/>
  <c r="X4153" i="2"/>
  <c r="X4169" i="2"/>
  <c r="X4185" i="2"/>
  <c r="X4201" i="2"/>
  <c r="X4217" i="2"/>
  <c r="X4233" i="2"/>
  <c r="X4249" i="2"/>
  <c r="X4265" i="2"/>
  <c r="X4281" i="2"/>
  <c r="X4297" i="2"/>
  <c r="X4313" i="2"/>
  <c r="X4329" i="2"/>
  <c r="X4345" i="2"/>
  <c r="X4361" i="2"/>
  <c r="X4377" i="2"/>
  <c r="X3681" i="2"/>
  <c r="X3745" i="2"/>
  <c r="X3809" i="2"/>
  <c r="X3873" i="2"/>
  <c r="X3937" i="2"/>
  <c r="X4001" i="2"/>
  <c r="X4028" i="2"/>
  <c r="X4049" i="2"/>
  <c r="X4070" i="2"/>
  <c r="X4092" i="2"/>
  <c r="X4113" i="2"/>
  <c r="X4134" i="2"/>
  <c r="X4156" i="2"/>
  <c r="X4172" i="2"/>
  <c r="X4188" i="2"/>
  <c r="X4204" i="2"/>
  <c r="X4220" i="2"/>
  <c r="X4236" i="2"/>
  <c r="X4252" i="2"/>
  <c r="X4268" i="2"/>
  <c r="X4284" i="2"/>
  <c r="X4300" i="2"/>
  <c r="X4316" i="2"/>
  <c r="X4332" i="2"/>
  <c r="X4348" i="2"/>
  <c r="X4364" i="2"/>
  <c r="X4380" i="2"/>
  <c r="X3705" i="2"/>
  <c r="X3769" i="2"/>
  <c r="X3833" i="2"/>
  <c r="X3897" i="2"/>
  <c r="X3961" i="2"/>
  <c r="X4014" i="2"/>
  <c r="X4036" i="2"/>
  <c r="X4057" i="2"/>
  <c r="X4078" i="2"/>
  <c r="X4100" i="2"/>
  <c r="X4121" i="2"/>
  <c r="X4142" i="2"/>
  <c r="X4161" i="2"/>
  <c r="X4177" i="2"/>
  <c r="X4193" i="2"/>
  <c r="X4209" i="2"/>
  <c r="X4225" i="2"/>
  <c r="X4241" i="2"/>
  <c r="X4257" i="2"/>
  <c r="X4273" i="2"/>
  <c r="X4289" i="2"/>
  <c r="X4305" i="2"/>
  <c r="X4321" i="2"/>
  <c r="X4337" i="2"/>
  <c r="X4353" i="2"/>
  <c r="X4369" i="2"/>
  <c r="X3713" i="2"/>
  <c r="X3777" i="2"/>
  <c r="X3841" i="2"/>
  <c r="X3905" i="2"/>
  <c r="X3969" i="2"/>
  <c r="X4017" i="2"/>
  <c r="X4038" i="2"/>
  <c r="X4060" i="2"/>
  <c r="X4081" i="2"/>
  <c r="X4102" i="2"/>
  <c r="X4124" i="2"/>
  <c r="X4145" i="2"/>
  <c r="X4164" i="2"/>
  <c r="X4180" i="2"/>
  <c r="X4196" i="2"/>
  <c r="X4212" i="2"/>
  <c r="X4228" i="2"/>
  <c r="X4244" i="2"/>
  <c r="X4260" i="2"/>
  <c r="X4276" i="2"/>
  <c r="X4292" i="2"/>
  <c r="X4308" i="2"/>
  <c r="X4324" i="2"/>
  <c r="X4340" i="2"/>
  <c r="X4356" i="2"/>
  <c r="X4372" i="2"/>
  <c r="X3761" i="2"/>
  <c r="X4012" i="2"/>
  <c r="X4097" i="2"/>
  <c r="X4176" i="2"/>
  <c r="X4240" i="2"/>
  <c r="X4304" i="2"/>
  <c r="X4368" i="2"/>
  <c r="X3817" i="2"/>
  <c r="X4030" i="2"/>
  <c r="X4116" i="2"/>
  <c r="X4190" i="2"/>
  <c r="X4254" i="2"/>
  <c r="X4318" i="2"/>
  <c r="X3825" i="2"/>
  <c r="X4033" i="2"/>
  <c r="X4118" i="2"/>
  <c r="X4192" i="2"/>
  <c r="X4256" i="2"/>
  <c r="X4320" i="2"/>
  <c r="X3881" i="2"/>
  <c r="X4052" i="2"/>
  <c r="X4137" i="2"/>
  <c r="X4206" i="2"/>
  <c r="X4270" i="2"/>
  <c r="X4334" i="2"/>
  <c r="X3889" i="2"/>
  <c r="X4054" i="2"/>
  <c r="X4140" i="2"/>
  <c r="X4208" i="2"/>
  <c r="X4272" i="2"/>
  <c r="X4336" i="2"/>
  <c r="X3689" i="2"/>
  <c r="X3945" i="2"/>
  <c r="X4073" i="2"/>
  <c r="X4158" i="2"/>
  <c r="X4222" i="2"/>
  <c r="X4286" i="2"/>
  <c r="X4350" i="2"/>
  <c r="X3697" i="2"/>
  <c r="X3953" i="2"/>
  <c r="X4076" i="2"/>
  <c r="X4160" i="2"/>
  <c r="X4224" i="2"/>
  <c r="X4288" i="2"/>
  <c r="X4352" i="2"/>
  <c r="X4174" i="2"/>
  <c r="X4238" i="2"/>
  <c r="X4302" i="2"/>
  <c r="X4366" i="2"/>
  <c r="X4009" i="2"/>
  <c r="X4094" i="2"/>
  <c r="X3753" i="2"/>
  <c r="T6572" i="2"/>
  <c r="X6572" i="2" s="1"/>
  <c r="X6575" i="2"/>
  <c r="X6583" i="2"/>
  <c r="X6591" i="2"/>
  <c r="X6599" i="2"/>
  <c r="X6607" i="2"/>
  <c r="X6615" i="2"/>
  <c r="X6623" i="2"/>
  <c r="X6631" i="2"/>
  <c r="X6639" i="2"/>
  <c r="X6647" i="2"/>
  <c r="X6655" i="2"/>
  <c r="X6663" i="2"/>
  <c r="X6671" i="2"/>
  <c r="X6679" i="2"/>
  <c r="X6687" i="2"/>
  <c r="X6695" i="2"/>
  <c r="X6703" i="2"/>
  <c r="X6711" i="2"/>
  <c r="X6719" i="2"/>
  <c r="X6727" i="2"/>
  <c r="X6735" i="2"/>
  <c r="X6743" i="2"/>
  <c r="X6751" i="2"/>
  <c r="X6759" i="2"/>
  <c r="X6767" i="2"/>
  <c r="X6775" i="2"/>
  <c r="X6783" i="2"/>
  <c r="X6791" i="2"/>
  <c r="X6799" i="2"/>
  <c r="X6807" i="2"/>
  <c r="X6815" i="2"/>
  <c r="X6823" i="2"/>
  <c r="X6831" i="2"/>
  <c r="X6839" i="2"/>
  <c r="X6847" i="2"/>
  <c r="X6855" i="2"/>
  <c r="X6863" i="2"/>
  <c r="X6871" i="2"/>
  <c r="X6576" i="2"/>
  <c r="X6584" i="2"/>
  <c r="X6592" i="2"/>
  <c r="X6600" i="2"/>
  <c r="X6608" i="2"/>
  <c r="X6616" i="2"/>
  <c r="X6624" i="2"/>
  <c r="X6632" i="2"/>
  <c r="X6640" i="2"/>
  <c r="X6648" i="2"/>
  <c r="X6656" i="2"/>
  <c r="X6664" i="2"/>
  <c r="X6672" i="2"/>
  <c r="X6680" i="2"/>
  <c r="X6688" i="2"/>
  <c r="X6696" i="2"/>
  <c r="X6704" i="2"/>
  <c r="X6712" i="2"/>
  <c r="X6720" i="2"/>
  <c r="X6728" i="2"/>
  <c r="X6736" i="2"/>
  <c r="X6744" i="2"/>
  <c r="X6752" i="2"/>
  <c r="X6760" i="2"/>
  <c r="X6768" i="2"/>
  <c r="X6776" i="2"/>
  <c r="X6784" i="2"/>
  <c r="X6792" i="2"/>
  <c r="X6800" i="2"/>
  <c r="X6808" i="2"/>
  <c r="X6816" i="2"/>
  <c r="X6824" i="2"/>
  <c r="X6832" i="2"/>
  <c r="X6840" i="2"/>
  <c r="X6848" i="2"/>
  <c r="X6856" i="2"/>
  <c r="X6864" i="2"/>
  <c r="X6872" i="2"/>
  <c r="X6577" i="2"/>
  <c r="X6585" i="2"/>
  <c r="X6593" i="2"/>
  <c r="X6601" i="2"/>
  <c r="X6609" i="2"/>
  <c r="X6617" i="2"/>
  <c r="X6625" i="2"/>
  <c r="X6633" i="2"/>
  <c r="X6641" i="2"/>
  <c r="X6649" i="2"/>
  <c r="X6657" i="2"/>
  <c r="X6665" i="2"/>
  <c r="X6673" i="2"/>
  <c r="X6681" i="2"/>
  <c r="X6689" i="2"/>
  <c r="X6697" i="2"/>
  <c r="X6705" i="2"/>
  <c r="X6713" i="2"/>
  <c r="X6721" i="2"/>
  <c r="X6729" i="2"/>
  <c r="X6737" i="2"/>
  <c r="X6745" i="2"/>
  <c r="X6753" i="2"/>
  <c r="X6761" i="2"/>
  <c r="X6769" i="2"/>
  <c r="X6777" i="2"/>
  <c r="X6785" i="2"/>
  <c r="X6793" i="2"/>
  <c r="X6801" i="2"/>
  <c r="X6809" i="2"/>
  <c r="X6817" i="2"/>
  <c r="X6825" i="2"/>
  <c r="X6833" i="2"/>
  <c r="X6841" i="2"/>
  <c r="X6849" i="2"/>
  <c r="X6857" i="2"/>
  <c r="X6865" i="2"/>
  <c r="X6873" i="2"/>
  <c r="X6578" i="2"/>
  <c r="X6586" i="2"/>
  <c r="X6594" i="2"/>
  <c r="X6602" i="2"/>
  <c r="X6610" i="2"/>
  <c r="X6618" i="2"/>
  <c r="X6626" i="2"/>
  <c r="X6634" i="2"/>
  <c r="X6642" i="2"/>
  <c r="X6650" i="2"/>
  <c r="X6658" i="2"/>
  <c r="X6666" i="2"/>
  <c r="X6674" i="2"/>
  <c r="X6682" i="2"/>
  <c r="X6690" i="2"/>
  <c r="X6698" i="2"/>
  <c r="X6706" i="2"/>
  <c r="X6714" i="2"/>
  <c r="X6722" i="2"/>
  <c r="X6730" i="2"/>
  <c r="X6738" i="2"/>
  <c r="X6746" i="2"/>
  <c r="X6754" i="2"/>
  <c r="X6762" i="2"/>
  <c r="X6770" i="2"/>
  <c r="X6778" i="2"/>
  <c r="X6786" i="2"/>
  <c r="X6794" i="2"/>
  <c r="X6802" i="2"/>
  <c r="X6810" i="2"/>
  <c r="X6818" i="2"/>
  <c r="X6826" i="2"/>
  <c r="X6834" i="2"/>
  <c r="X6842" i="2"/>
  <c r="X6850" i="2"/>
  <c r="X6858" i="2"/>
  <c r="X6866" i="2"/>
  <c r="X6573" i="2"/>
  <c r="X6581" i="2"/>
  <c r="X6589" i="2"/>
  <c r="X6597" i="2"/>
  <c r="X6605" i="2"/>
  <c r="X6613" i="2"/>
  <c r="X6621" i="2"/>
  <c r="X6629" i="2"/>
  <c r="X6637" i="2"/>
  <c r="X6645" i="2"/>
  <c r="X6653" i="2"/>
  <c r="X6661" i="2"/>
  <c r="X6669" i="2"/>
  <c r="X6677" i="2"/>
  <c r="X6685" i="2"/>
  <c r="X6693" i="2"/>
  <c r="X6701" i="2"/>
  <c r="X6709" i="2"/>
  <c r="X6717" i="2"/>
  <c r="X6725" i="2"/>
  <c r="X6733" i="2"/>
  <c r="X6741" i="2"/>
  <c r="X6749" i="2"/>
  <c r="X6757" i="2"/>
  <c r="X6765" i="2"/>
  <c r="X6773" i="2"/>
  <c r="X6781" i="2"/>
  <c r="X6789" i="2"/>
  <c r="X6797" i="2"/>
  <c r="X6805" i="2"/>
  <c r="X6813" i="2"/>
  <c r="X6821" i="2"/>
  <c r="X6829" i="2"/>
  <c r="X6837" i="2"/>
  <c r="X6845" i="2"/>
  <c r="X6853" i="2"/>
  <c r="X6861" i="2"/>
  <c r="X6869" i="2"/>
  <c r="X6574" i="2"/>
  <c r="X6582" i="2"/>
  <c r="X6590" i="2"/>
  <c r="X6598" i="2"/>
  <c r="X6606" i="2"/>
  <c r="X6614" i="2"/>
  <c r="X6622" i="2"/>
  <c r="X6630" i="2"/>
  <c r="X6638" i="2"/>
  <c r="X6646" i="2"/>
  <c r="X6654" i="2"/>
  <c r="X6662" i="2"/>
  <c r="X6670" i="2"/>
  <c r="X6678" i="2"/>
  <c r="X6686" i="2"/>
  <c r="X6694" i="2"/>
  <c r="X6702" i="2"/>
  <c r="X6710" i="2"/>
  <c r="X6718" i="2"/>
  <c r="X6726" i="2"/>
  <c r="X6734" i="2"/>
  <c r="X6742" i="2"/>
  <c r="X6750" i="2"/>
  <c r="X6758" i="2"/>
  <c r="X6766" i="2"/>
  <c r="X6774" i="2"/>
  <c r="X6782" i="2"/>
  <c r="X6790" i="2"/>
  <c r="X6798" i="2"/>
  <c r="X6806" i="2"/>
  <c r="X6814" i="2"/>
  <c r="X6822" i="2"/>
  <c r="X6830" i="2"/>
  <c r="X6838" i="2"/>
  <c r="X6846" i="2"/>
  <c r="X6854" i="2"/>
  <c r="X6862" i="2"/>
  <c r="X6870" i="2"/>
  <c r="X6603" i="2"/>
  <c r="X6635" i="2"/>
  <c r="X6667" i="2"/>
  <c r="X6699" i="2"/>
  <c r="X6731" i="2"/>
  <c r="X6763" i="2"/>
  <c r="X6795" i="2"/>
  <c r="X6827" i="2"/>
  <c r="X6859" i="2"/>
  <c r="X6878" i="2"/>
  <c r="X6886" i="2"/>
  <c r="X6894" i="2"/>
  <c r="X6902" i="2"/>
  <c r="X6910" i="2"/>
  <c r="X6918" i="2"/>
  <c r="X6926" i="2"/>
  <c r="X6934" i="2"/>
  <c r="X6942" i="2"/>
  <c r="X6950" i="2"/>
  <c r="X6958" i="2"/>
  <c r="X6966" i="2"/>
  <c r="X6974" i="2"/>
  <c r="X6982" i="2"/>
  <c r="X6990" i="2"/>
  <c r="X6998" i="2"/>
  <c r="X6579" i="2"/>
  <c r="X6611" i="2"/>
  <c r="X6643" i="2"/>
  <c r="X6675" i="2"/>
  <c r="X6707" i="2"/>
  <c r="X6739" i="2"/>
  <c r="X6771" i="2"/>
  <c r="X6803" i="2"/>
  <c r="X6835" i="2"/>
  <c r="X6867" i="2"/>
  <c r="X6880" i="2"/>
  <c r="X6888" i="2"/>
  <c r="X6896" i="2"/>
  <c r="X6904" i="2"/>
  <c r="X6580" i="2"/>
  <c r="X6612" i="2"/>
  <c r="X6644" i="2"/>
  <c r="X6676" i="2"/>
  <c r="X6708" i="2"/>
  <c r="X6740" i="2"/>
  <c r="X6772" i="2"/>
  <c r="X6804" i="2"/>
  <c r="X6836" i="2"/>
  <c r="X6868" i="2"/>
  <c r="X6587" i="2"/>
  <c r="X6619" i="2"/>
  <c r="X6651" i="2"/>
  <c r="X6683" i="2"/>
  <c r="X6715" i="2"/>
  <c r="X6747" i="2"/>
  <c r="X6779" i="2"/>
  <c r="X6811" i="2"/>
  <c r="X6843" i="2"/>
  <c r="X6588" i="2"/>
  <c r="X6620" i="2"/>
  <c r="X6652" i="2"/>
  <c r="X6684" i="2"/>
  <c r="X6716" i="2"/>
  <c r="X6748" i="2"/>
  <c r="X6780" i="2"/>
  <c r="X6812" i="2"/>
  <c r="X6844" i="2"/>
  <c r="X6875" i="2"/>
  <c r="X6883" i="2"/>
  <c r="X6891" i="2"/>
  <c r="X6899" i="2"/>
  <c r="X6907" i="2"/>
  <c r="X6627" i="2"/>
  <c r="X6700" i="2"/>
  <c r="X6788" i="2"/>
  <c r="X6874" i="2"/>
  <c r="X6887" i="2"/>
  <c r="X6900" i="2"/>
  <c r="X6912" i="2"/>
  <c r="X6921" i="2"/>
  <c r="X6930" i="2"/>
  <c r="X6939" i="2"/>
  <c r="X6948" i="2"/>
  <c r="X6957" i="2"/>
  <c r="X6967" i="2"/>
  <c r="X6976" i="2"/>
  <c r="X6985" i="2"/>
  <c r="X6994" i="2"/>
  <c r="X7003" i="2"/>
  <c r="X7011" i="2"/>
  <c r="X7019" i="2"/>
  <c r="X7027" i="2"/>
  <c r="X7035" i="2"/>
  <c r="X7043" i="2"/>
  <c r="X7051" i="2"/>
  <c r="X7059" i="2"/>
  <c r="X7067" i="2"/>
  <c r="X7075" i="2"/>
  <c r="X7083" i="2"/>
  <c r="X7091" i="2"/>
  <c r="X7099" i="2"/>
  <c r="X7107" i="2"/>
  <c r="X7115" i="2"/>
  <c r="X7123" i="2"/>
  <c r="X7131" i="2"/>
  <c r="X7139" i="2"/>
  <c r="X7147" i="2"/>
  <c r="X7155" i="2"/>
  <c r="X7163" i="2"/>
  <c r="X7171" i="2"/>
  <c r="X7179" i="2"/>
  <c r="X7187" i="2"/>
  <c r="X7195" i="2"/>
  <c r="X7203" i="2"/>
  <c r="X7211" i="2"/>
  <c r="X7219" i="2"/>
  <c r="X7227" i="2"/>
  <c r="X7235" i="2"/>
  <c r="X7243" i="2"/>
  <c r="X7251" i="2"/>
  <c r="X7259" i="2"/>
  <c r="X7267" i="2"/>
  <c r="X7275" i="2"/>
  <c r="X7283" i="2"/>
  <c r="X7291" i="2"/>
  <c r="X7299" i="2"/>
  <c r="X6628" i="2"/>
  <c r="X6723" i="2"/>
  <c r="X6796" i="2"/>
  <c r="X6876" i="2"/>
  <c r="X6889" i="2"/>
  <c r="X6901" i="2"/>
  <c r="X6913" i="2"/>
  <c r="X6922" i="2"/>
  <c r="X6931" i="2"/>
  <c r="X6940" i="2"/>
  <c r="X6949" i="2"/>
  <c r="X6959" i="2"/>
  <c r="X6968" i="2"/>
  <c r="X6977" i="2"/>
  <c r="X6986" i="2"/>
  <c r="X6995" i="2"/>
  <c r="X7004" i="2"/>
  <c r="X7012" i="2"/>
  <c r="X7020" i="2"/>
  <c r="X7028" i="2"/>
  <c r="X7036" i="2"/>
  <c r="X7044" i="2"/>
  <c r="X7052" i="2"/>
  <c r="X7060" i="2"/>
  <c r="X7068" i="2"/>
  <c r="X7076" i="2"/>
  <c r="X7084" i="2"/>
  <c r="X7092" i="2"/>
  <c r="X7100" i="2"/>
  <c r="X7108" i="2"/>
  <c r="X7116" i="2"/>
  <c r="X7124" i="2"/>
  <c r="X7132" i="2"/>
  <c r="X7140" i="2"/>
  <c r="X7148" i="2"/>
  <c r="X7156" i="2"/>
  <c r="X7164" i="2"/>
  <c r="X7172" i="2"/>
  <c r="X7180" i="2"/>
  <c r="X7188" i="2"/>
  <c r="X7196" i="2"/>
  <c r="X7204" i="2"/>
  <c r="X7212" i="2"/>
  <c r="X7220" i="2"/>
  <c r="X7228" i="2"/>
  <c r="X7236" i="2"/>
  <c r="X7244" i="2"/>
  <c r="X7252" i="2"/>
  <c r="X7260" i="2"/>
  <c r="X7268" i="2"/>
  <c r="X7276" i="2"/>
  <c r="X7284" i="2"/>
  <c r="X7292" i="2"/>
  <c r="X7300" i="2"/>
  <c r="X6636" i="2"/>
  <c r="X6724" i="2"/>
  <c r="X6819" i="2"/>
  <c r="X6877" i="2"/>
  <c r="X6890" i="2"/>
  <c r="X6903" i="2"/>
  <c r="X6914" i="2"/>
  <c r="X6923" i="2"/>
  <c r="X6932" i="2"/>
  <c r="X6941" i="2"/>
  <c r="X6951" i="2"/>
  <c r="X6960" i="2"/>
  <c r="X6969" i="2"/>
  <c r="X6978" i="2"/>
  <c r="X6987" i="2"/>
  <c r="X6996" i="2"/>
  <c r="X7005" i="2"/>
  <c r="X7013" i="2"/>
  <c r="X7021" i="2"/>
  <c r="X7029" i="2"/>
  <c r="X7037" i="2"/>
  <c r="X7045" i="2"/>
  <c r="X7053" i="2"/>
  <c r="X7061" i="2"/>
  <c r="X7069" i="2"/>
  <c r="X7077" i="2"/>
  <c r="X7085" i="2"/>
  <c r="X7093" i="2"/>
  <c r="X7101" i="2"/>
  <c r="X7109" i="2"/>
  <c r="X7117" i="2"/>
  <c r="X7125" i="2"/>
  <c r="X7133" i="2"/>
  <c r="X7141" i="2"/>
  <c r="X7149" i="2"/>
  <c r="X7157" i="2"/>
  <c r="X7165" i="2"/>
  <c r="X7173" i="2"/>
  <c r="X7181" i="2"/>
  <c r="X7189" i="2"/>
  <c r="X7197" i="2"/>
  <c r="X7205" i="2"/>
  <c r="X7213" i="2"/>
  <c r="X7221" i="2"/>
  <c r="X7229" i="2"/>
  <c r="X7237" i="2"/>
  <c r="X7245" i="2"/>
  <c r="X7253" i="2"/>
  <c r="X7261" i="2"/>
  <c r="X7269" i="2"/>
  <c r="X7277" i="2"/>
  <c r="X7285" i="2"/>
  <c r="X7293" i="2"/>
  <c r="X7301" i="2"/>
  <c r="X6659" i="2"/>
  <c r="X6732" i="2"/>
  <c r="X6820" i="2"/>
  <c r="X6879" i="2"/>
  <c r="X6892" i="2"/>
  <c r="X6905" i="2"/>
  <c r="X6915" i="2"/>
  <c r="X6924" i="2"/>
  <c r="X6933" i="2"/>
  <c r="X6943" i="2"/>
  <c r="X6952" i="2"/>
  <c r="X6961" i="2"/>
  <c r="X6970" i="2"/>
  <c r="X6979" i="2"/>
  <c r="X6988" i="2"/>
  <c r="X6997" i="2"/>
  <c r="X7006" i="2"/>
  <c r="X7014" i="2"/>
  <c r="X7022" i="2"/>
  <c r="X7030" i="2"/>
  <c r="X7038" i="2"/>
  <c r="X7046" i="2"/>
  <c r="X7054" i="2"/>
  <c r="X7062" i="2"/>
  <c r="X7070" i="2"/>
  <c r="X7078" i="2"/>
  <c r="X7086" i="2"/>
  <c r="X7094" i="2"/>
  <c r="X7102" i="2"/>
  <c r="X7110" i="2"/>
  <c r="X7118" i="2"/>
  <c r="X7126" i="2"/>
  <c r="X7134" i="2"/>
  <c r="X7142" i="2"/>
  <c r="X7150" i="2"/>
  <c r="X7158" i="2"/>
  <c r="X7166" i="2"/>
  <c r="X7174" i="2"/>
  <c r="X7182" i="2"/>
  <c r="X7190" i="2"/>
  <c r="X7198" i="2"/>
  <c r="X7206" i="2"/>
  <c r="X7214" i="2"/>
  <c r="X7222" i="2"/>
  <c r="X7230" i="2"/>
  <c r="X7238" i="2"/>
  <c r="X7246" i="2"/>
  <c r="X7254" i="2"/>
  <c r="X7262" i="2"/>
  <c r="X7270" i="2"/>
  <c r="X7278" i="2"/>
  <c r="X7286" i="2"/>
  <c r="X7294" i="2"/>
  <c r="X6660" i="2"/>
  <c r="X6755" i="2"/>
  <c r="X6828" i="2"/>
  <c r="X6881" i="2"/>
  <c r="X6893" i="2"/>
  <c r="X6906" i="2"/>
  <c r="X6916" i="2"/>
  <c r="X6925" i="2"/>
  <c r="X6935" i="2"/>
  <c r="X6944" i="2"/>
  <c r="X6953" i="2"/>
  <c r="X6962" i="2"/>
  <c r="X6971" i="2"/>
  <c r="X6980" i="2"/>
  <c r="X6989" i="2"/>
  <c r="X6999" i="2"/>
  <c r="X7007" i="2"/>
  <c r="X7015" i="2"/>
  <c r="X7023" i="2"/>
  <c r="X7031" i="2"/>
  <c r="X7039" i="2"/>
  <c r="X7047" i="2"/>
  <c r="X7055" i="2"/>
  <c r="X7063" i="2"/>
  <c r="X7071" i="2"/>
  <c r="X7079" i="2"/>
  <c r="X7087" i="2"/>
  <c r="X7095" i="2"/>
  <c r="X7103" i="2"/>
  <c r="X7111" i="2"/>
  <c r="X7119" i="2"/>
  <c r="X7127" i="2"/>
  <c r="X7135" i="2"/>
  <c r="X7143" i="2"/>
  <c r="X7151" i="2"/>
  <c r="X7159" i="2"/>
  <c r="X7167" i="2"/>
  <c r="X7175" i="2"/>
  <c r="X7183" i="2"/>
  <c r="X7191" i="2"/>
  <c r="X7199" i="2"/>
  <c r="X7207" i="2"/>
  <c r="X7215" i="2"/>
  <c r="X7223" i="2"/>
  <c r="X7231" i="2"/>
  <c r="X7239" i="2"/>
  <c r="X7247" i="2"/>
  <c r="X7255" i="2"/>
  <c r="X7263" i="2"/>
  <c r="X7271" i="2"/>
  <c r="X7279" i="2"/>
  <c r="X7287" i="2"/>
  <c r="X7295" i="2"/>
  <c r="X6596" i="2"/>
  <c r="X6691" i="2"/>
  <c r="X6764" i="2"/>
  <c r="X6852" i="2"/>
  <c r="X6884" i="2"/>
  <c r="X6897" i="2"/>
  <c r="X6909" i="2"/>
  <c r="X6919" i="2"/>
  <c r="X6928" i="2"/>
  <c r="X6937" i="2"/>
  <c r="X6946" i="2"/>
  <c r="X6955" i="2"/>
  <c r="X6964" i="2"/>
  <c r="X6973" i="2"/>
  <c r="X6983" i="2"/>
  <c r="X6992" i="2"/>
  <c r="X7001" i="2"/>
  <c r="X7009" i="2"/>
  <c r="X7017" i="2"/>
  <c r="X7025" i="2"/>
  <c r="X7033" i="2"/>
  <c r="X7041" i="2"/>
  <c r="X7049" i="2"/>
  <c r="X7057" i="2"/>
  <c r="X7065" i="2"/>
  <c r="X7073" i="2"/>
  <c r="X7081" i="2"/>
  <c r="X7089" i="2"/>
  <c r="X7097" i="2"/>
  <c r="X7105" i="2"/>
  <c r="X7113" i="2"/>
  <c r="X7121" i="2"/>
  <c r="X7129" i="2"/>
  <c r="X7137" i="2"/>
  <c r="X7145" i="2"/>
  <c r="X7153" i="2"/>
  <c r="X7161" i="2"/>
  <c r="X7169" i="2"/>
  <c r="X7177" i="2"/>
  <c r="X7185" i="2"/>
  <c r="X7193" i="2"/>
  <c r="X7201" i="2"/>
  <c r="X7209" i="2"/>
  <c r="X7217" i="2"/>
  <c r="X7225" i="2"/>
  <c r="X7233" i="2"/>
  <c r="X7241" i="2"/>
  <c r="X7249" i="2"/>
  <c r="X7257" i="2"/>
  <c r="X7265" i="2"/>
  <c r="X7273" i="2"/>
  <c r="X7281" i="2"/>
  <c r="X7289" i="2"/>
  <c r="X7297" i="2"/>
  <c r="X6604" i="2"/>
  <c r="X6692" i="2"/>
  <c r="X6787" i="2"/>
  <c r="X6860" i="2"/>
  <c r="X6885" i="2"/>
  <c r="X6898" i="2"/>
  <c r="X6911" i="2"/>
  <c r="X6920" i="2"/>
  <c r="X6929" i="2"/>
  <c r="X6938" i="2"/>
  <c r="X6947" i="2"/>
  <c r="X6956" i="2"/>
  <c r="X6965" i="2"/>
  <c r="X6975" i="2"/>
  <c r="X6984" i="2"/>
  <c r="X6993" i="2"/>
  <c r="X7002" i="2"/>
  <c r="X7010" i="2"/>
  <c r="X7018" i="2"/>
  <c r="X7026" i="2"/>
  <c r="X7034" i="2"/>
  <c r="X7042" i="2"/>
  <c r="X7050" i="2"/>
  <c r="X7058" i="2"/>
  <c r="X7066" i="2"/>
  <c r="X7074" i="2"/>
  <c r="X7082" i="2"/>
  <c r="X7090" i="2"/>
  <c r="X7098" i="2"/>
  <c r="X7106" i="2"/>
  <c r="X7114" i="2"/>
  <c r="X7122" i="2"/>
  <c r="X7130" i="2"/>
  <c r="X7138" i="2"/>
  <c r="X7146" i="2"/>
  <c r="X7154" i="2"/>
  <c r="X7162" i="2"/>
  <c r="X7170" i="2"/>
  <c r="X7178" i="2"/>
  <c r="X7186" i="2"/>
  <c r="X7194" i="2"/>
  <c r="X7202" i="2"/>
  <c r="X7210" i="2"/>
  <c r="X7218" i="2"/>
  <c r="X7226" i="2"/>
  <c r="X7234" i="2"/>
  <c r="X7242" i="2"/>
  <c r="X7250" i="2"/>
  <c r="X7258" i="2"/>
  <c r="X7266" i="2"/>
  <c r="X7274" i="2"/>
  <c r="X7282" i="2"/>
  <c r="X7290" i="2"/>
  <c r="X7298" i="2"/>
  <c r="X6668" i="2"/>
  <c r="X6936" i="2"/>
  <c r="X7008" i="2"/>
  <c r="X7072" i="2"/>
  <c r="X7136" i="2"/>
  <c r="X7200" i="2"/>
  <c r="X7264" i="2"/>
  <c r="X6756" i="2"/>
  <c r="X6945" i="2"/>
  <c r="X7016" i="2"/>
  <c r="X7080" i="2"/>
  <c r="X7144" i="2"/>
  <c r="X7208" i="2"/>
  <c r="X7272" i="2"/>
  <c r="X6908" i="2"/>
  <c r="X6981" i="2"/>
  <c r="X7048" i="2"/>
  <c r="X7112" i="2"/>
  <c r="X7240" i="2"/>
  <c r="X6851" i="2"/>
  <c r="X6954" i="2"/>
  <c r="X7024" i="2"/>
  <c r="X7088" i="2"/>
  <c r="X7152" i="2"/>
  <c r="X7216" i="2"/>
  <c r="X7280" i="2"/>
  <c r="X6882" i="2"/>
  <c r="X6963" i="2"/>
  <c r="X7032" i="2"/>
  <c r="X7096" i="2"/>
  <c r="X7160" i="2"/>
  <c r="X7224" i="2"/>
  <c r="X7288" i="2"/>
  <c r="X6895" i="2"/>
  <c r="X6972" i="2"/>
  <c r="X7040" i="2"/>
  <c r="X7104" i="2"/>
  <c r="X7168" i="2"/>
  <c r="X7232" i="2"/>
  <c r="X7296" i="2"/>
  <c r="X7176" i="2"/>
  <c r="X6917" i="2"/>
  <c r="X6991" i="2"/>
  <c r="X7056" i="2"/>
  <c r="X7120" i="2"/>
  <c r="X7184" i="2"/>
  <c r="X7248" i="2"/>
  <c r="X6595" i="2"/>
  <c r="X6927" i="2"/>
  <c r="X7000" i="2"/>
  <c r="X7064" i="2"/>
  <c r="X7128" i="2"/>
  <c r="X7192" i="2"/>
  <c r="X7256" i="2"/>
  <c r="T8032" i="2"/>
  <c r="X8032" i="2" s="1"/>
  <c r="X8037" i="2"/>
  <c r="X8045" i="2"/>
  <c r="X8053" i="2"/>
  <c r="X8061" i="2"/>
  <c r="X8069" i="2"/>
  <c r="X8077" i="2"/>
  <c r="X8085" i="2"/>
  <c r="X8093" i="2"/>
  <c r="X8101" i="2"/>
  <c r="X8109" i="2"/>
  <c r="X8117" i="2"/>
  <c r="X8125" i="2"/>
  <c r="X8133" i="2"/>
  <c r="X8141" i="2"/>
  <c r="X8149" i="2"/>
  <c r="X8038" i="2"/>
  <c r="X8046" i="2"/>
  <c r="X8054" i="2"/>
  <c r="X8062" i="2"/>
  <c r="X8070" i="2"/>
  <c r="X8078" i="2"/>
  <c r="X8086" i="2"/>
  <c r="X8094" i="2"/>
  <c r="X8102" i="2"/>
  <c r="X8110" i="2"/>
  <c r="X8118" i="2"/>
  <c r="X8126" i="2"/>
  <c r="X8134" i="2"/>
  <c r="X8142" i="2"/>
  <c r="X8150" i="2"/>
  <c r="X8158" i="2"/>
  <c r="X8166" i="2"/>
  <c r="X8174" i="2"/>
  <c r="X8182" i="2"/>
  <c r="X8190" i="2"/>
  <c r="X8198" i="2"/>
  <c r="X8206" i="2"/>
  <c r="X8214" i="2"/>
  <c r="X8222" i="2"/>
  <c r="X8230" i="2"/>
  <c r="X8238" i="2"/>
  <c r="X8246" i="2"/>
  <c r="X8254" i="2"/>
  <c r="X8262" i="2"/>
  <c r="X8270" i="2"/>
  <c r="X8278" i="2"/>
  <c r="X8286" i="2"/>
  <c r="X8294" i="2"/>
  <c r="X8302" i="2"/>
  <c r="X8310" i="2"/>
  <c r="X8318" i="2"/>
  <c r="X8326" i="2"/>
  <c r="X8334" i="2"/>
  <c r="X8342" i="2"/>
  <c r="X8350" i="2"/>
  <c r="X8358" i="2"/>
  <c r="X8366" i="2"/>
  <c r="X8374" i="2"/>
  <c r="X8382" i="2"/>
  <c r="X8390" i="2"/>
  <c r="X8398" i="2"/>
  <c r="X8406" i="2"/>
  <c r="X8414" i="2"/>
  <c r="X8422" i="2"/>
  <c r="X8430" i="2"/>
  <c r="X8438" i="2"/>
  <c r="X8446" i="2"/>
  <c r="X8454" i="2"/>
  <c r="X8462" i="2"/>
  <c r="X8470" i="2"/>
  <c r="X8478" i="2"/>
  <c r="X8486" i="2"/>
  <c r="X8494" i="2"/>
  <c r="X8502" i="2"/>
  <c r="X8510" i="2"/>
  <c r="X8518" i="2"/>
  <c r="X8526" i="2"/>
  <c r="X8534" i="2"/>
  <c r="X8542" i="2"/>
  <c r="X8550" i="2"/>
  <c r="X8558" i="2"/>
  <c r="X8566" i="2"/>
  <c r="X8574" i="2"/>
  <c r="X8582" i="2"/>
  <c r="X8039" i="2"/>
  <c r="X8047" i="2"/>
  <c r="X8055" i="2"/>
  <c r="X8063" i="2"/>
  <c r="X8071" i="2"/>
  <c r="X8079" i="2"/>
  <c r="X8087" i="2"/>
  <c r="X8095" i="2"/>
  <c r="X8103" i="2"/>
  <c r="X8111" i="2"/>
  <c r="X8119" i="2"/>
  <c r="X8127" i="2"/>
  <c r="X8135" i="2"/>
  <c r="X8143" i="2"/>
  <c r="X8151" i="2"/>
  <c r="X8159" i="2"/>
  <c r="X8167" i="2"/>
  <c r="X8175" i="2"/>
  <c r="X8183" i="2"/>
  <c r="X8191" i="2"/>
  <c r="X8199" i="2"/>
  <c r="X8207" i="2"/>
  <c r="X8215" i="2"/>
  <c r="X8223" i="2"/>
  <c r="X8231" i="2"/>
  <c r="X8239" i="2"/>
  <c r="X8247" i="2"/>
  <c r="X8255" i="2"/>
  <c r="X8263" i="2"/>
  <c r="X8271" i="2"/>
  <c r="X8279" i="2"/>
  <c r="X8287" i="2"/>
  <c r="X8295" i="2"/>
  <c r="X8303" i="2"/>
  <c r="X8311" i="2"/>
  <c r="X8319" i="2"/>
  <c r="X8327" i="2"/>
  <c r="X8335" i="2"/>
  <c r="X8343" i="2"/>
  <c r="X8351" i="2"/>
  <c r="X8359" i="2"/>
  <c r="X8367" i="2"/>
  <c r="X8375" i="2"/>
  <c r="X8383" i="2"/>
  <c r="X8391" i="2"/>
  <c r="X8399" i="2"/>
  <c r="X8407" i="2"/>
  <c r="X8415" i="2"/>
  <c r="X8423" i="2"/>
  <c r="X8431" i="2"/>
  <c r="X8439" i="2"/>
  <c r="X8447" i="2"/>
  <c r="X8455" i="2"/>
  <c r="X8463" i="2"/>
  <c r="X8471" i="2"/>
  <c r="X8479" i="2"/>
  <c r="X8487" i="2"/>
  <c r="X8495" i="2"/>
  <c r="X8503" i="2"/>
  <c r="X8511" i="2"/>
  <c r="X8519" i="2"/>
  <c r="X8527" i="2"/>
  <c r="X8535" i="2"/>
  <c r="X8543" i="2"/>
  <c r="X8551" i="2"/>
  <c r="X8559" i="2"/>
  <c r="X8567" i="2"/>
  <c r="X8575" i="2"/>
  <c r="X8583" i="2"/>
  <c r="X8040" i="2"/>
  <c r="X8048" i="2"/>
  <c r="X8056" i="2"/>
  <c r="X8064" i="2"/>
  <c r="X8072" i="2"/>
  <c r="X8080" i="2"/>
  <c r="X8088" i="2"/>
  <c r="X8096" i="2"/>
  <c r="X8104" i="2"/>
  <c r="X8112" i="2"/>
  <c r="X8120" i="2"/>
  <c r="X8128" i="2"/>
  <c r="X8136" i="2"/>
  <c r="X8144" i="2"/>
  <c r="X8152" i="2"/>
  <c r="X8160" i="2"/>
  <c r="X8168" i="2"/>
  <c r="X8176" i="2"/>
  <c r="X8184" i="2"/>
  <c r="X8192" i="2"/>
  <c r="X8200" i="2"/>
  <c r="X8208" i="2"/>
  <c r="X8216" i="2"/>
  <c r="X8224" i="2"/>
  <c r="X8232" i="2"/>
  <c r="X8240" i="2"/>
  <c r="X8248" i="2"/>
  <c r="X8256" i="2"/>
  <c r="X8264" i="2"/>
  <c r="X8272" i="2"/>
  <c r="X8280" i="2"/>
  <c r="X8288" i="2"/>
  <c r="X8296" i="2"/>
  <c r="X8304" i="2"/>
  <c r="X8312" i="2"/>
  <c r="X8320" i="2"/>
  <c r="X8328" i="2"/>
  <c r="X8336" i="2"/>
  <c r="X8344" i="2"/>
  <c r="X8352" i="2"/>
  <c r="X8360" i="2"/>
  <c r="X8368" i="2"/>
  <c r="X8376" i="2"/>
  <c r="X8384" i="2"/>
  <c r="X8392" i="2"/>
  <c r="X8400" i="2"/>
  <c r="X8408" i="2"/>
  <c r="X8416" i="2"/>
  <c r="X8424" i="2"/>
  <c r="X8432" i="2"/>
  <c r="X8440" i="2"/>
  <c r="X8448" i="2"/>
  <c r="X8456" i="2"/>
  <c r="X8464" i="2"/>
  <c r="X8472" i="2"/>
  <c r="X8480" i="2"/>
  <c r="X8488" i="2"/>
  <c r="X8496" i="2"/>
  <c r="X8504" i="2"/>
  <c r="X8512" i="2"/>
  <c r="X8520" i="2"/>
  <c r="X8528" i="2"/>
  <c r="X8536" i="2"/>
  <c r="X8544" i="2"/>
  <c r="X8552" i="2"/>
  <c r="X8560" i="2"/>
  <c r="X8568" i="2"/>
  <c r="X8576" i="2"/>
  <c r="X8584" i="2"/>
  <c r="X8033" i="2"/>
  <c r="X8041" i="2"/>
  <c r="X8049" i="2"/>
  <c r="X8057" i="2"/>
  <c r="X8065" i="2"/>
  <c r="X8035" i="2"/>
  <c r="X8043" i="2"/>
  <c r="X8051" i="2"/>
  <c r="X8059" i="2"/>
  <c r="X8067" i="2"/>
  <c r="X8075" i="2"/>
  <c r="X8083" i="2"/>
  <c r="X8091" i="2"/>
  <c r="X8099" i="2"/>
  <c r="X8107" i="2"/>
  <c r="X8115" i="2"/>
  <c r="X8123" i="2"/>
  <c r="X8131" i="2"/>
  <c r="X8139" i="2"/>
  <c r="X8147" i="2"/>
  <c r="X8155" i="2"/>
  <c r="X8163" i="2"/>
  <c r="X8171" i="2"/>
  <c r="X8179" i="2"/>
  <c r="X8187" i="2"/>
  <c r="X8195" i="2"/>
  <c r="X8203" i="2"/>
  <c r="X8211" i="2"/>
  <c r="X8219" i="2"/>
  <c r="X8227" i="2"/>
  <c r="X8235" i="2"/>
  <c r="X8243" i="2"/>
  <c r="X8251" i="2"/>
  <c r="X8259" i="2"/>
  <c r="X8267" i="2"/>
  <c r="X8275" i="2"/>
  <c r="X8283" i="2"/>
  <c r="X8291" i="2"/>
  <c r="X8299" i="2"/>
  <c r="X8307" i="2"/>
  <c r="X8315" i="2"/>
  <c r="X8323" i="2"/>
  <c r="X8331" i="2"/>
  <c r="X8339" i="2"/>
  <c r="X8347" i="2"/>
  <c r="X8355" i="2"/>
  <c r="X8363" i="2"/>
  <c r="X8371" i="2"/>
  <c r="X8379" i="2"/>
  <c r="X8387" i="2"/>
  <c r="X8395" i="2"/>
  <c r="X8403" i="2"/>
  <c r="X8411" i="2"/>
  <c r="X8419" i="2"/>
  <c r="X8427" i="2"/>
  <c r="X8435" i="2"/>
  <c r="X8443" i="2"/>
  <c r="X8451" i="2"/>
  <c r="X8459" i="2"/>
  <c r="X8467" i="2"/>
  <c r="X8475" i="2"/>
  <c r="X8483" i="2"/>
  <c r="X8491" i="2"/>
  <c r="X8499" i="2"/>
  <c r="X8507" i="2"/>
  <c r="X8515" i="2"/>
  <c r="X8523" i="2"/>
  <c r="X8531" i="2"/>
  <c r="X8539" i="2"/>
  <c r="X8547" i="2"/>
  <c r="X8555" i="2"/>
  <c r="X8563" i="2"/>
  <c r="X8571" i="2"/>
  <c r="X8579" i="2"/>
  <c r="X8036" i="2"/>
  <c r="X8044" i="2"/>
  <c r="X8052" i="2"/>
  <c r="X8060" i="2"/>
  <c r="X8068" i="2"/>
  <c r="X8076" i="2"/>
  <c r="X8084" i="2"/>
  <c r="X8092" i="2"/>
  <c r="X8100" i="2"/>
  <c r="X8108" i="2"/>
  <c r="X8116" i="2"/>
  <c r="X8124" i="2"/>
  <c r="X8132" i="2"/>
  <c r="X8140" i="2"/>
  <c r="X8148" i="2"/>
  <c r="X8156" i="2"/>
  <c r="X8164" i="2"/>
  <c r="X8172" i="2"/>
  <c r="X8180" i="2"/>
  <c r="X8188" i="2"/>
  <c r="X8196" i="2"/>
  <c r="X8204" i="2"/>
  <c r="X8212" i="2"/>
  <c r="X8220" i="2"/>
  <c r="X8228" i="2"/>
  <c r="X8236" i="2"/>
  <c r="X8244" i="2"/>
  <c r="X8252" i="2"/>
  <c r="X8260" i="2"/>
  <c r="X8268" i="2"/>
  <c r="X8276" i="2"/>
  <c r="X8284" i="2"/>
  <c r="X8292" i="2"/>
  <c r="X8300" i="2"/>
  <c r="X8308" i="2"/>
  <c r="X8316" i="2"/>
  <c r="X8324" i="2"/>
  <c r="X8332" i="2"/>
  <c r="X8340" i="2"/>
  <c r="X8348" i="2"/>
  <c r="X8356" i="2"/>
  <c r="X8364" i="2"/>
  <c r="X8372" i="2"/>
  <c r="X8380" i="2"/>
  <c r="X8388" i="2"/>
  <c r="X8396" i="2"/>
  <c r="X8404" i="2"/>
  <c r="X8412" i="2"/>
  <c r="X8420" i="2"/>
  <c r="X8428" i="2"/>
  <c r="X8436" i="2"/>
  <c r="X8444" i="2"/>
  <c r="X8452" i="2"/>
  <c r="X8460" i="2"/>
  <c r="X8468" i="2"/>
  <c r="X8476" i="2"/>
  <c r="X8484" i="2"/>
  <c r="X8492" i="2"/>
  <c r="X8500" i="2"/>
  <c r="X8508" i="2"/>
  <c r="X8516" i="2"/>
  <c r="X8524" i="2"/>
  <c r="X8532" i="2"/>
  <c r="X8540" i="2"/>
  <c r="X8548" i="2"/>
  <c r="X8556" i="2"/>
  <c r="X8564" i="2"/>
  <c r="X8572" i="2"/>
  <c r="X8580" i="2"/>
  <c r="X8034" i="2"/>
  <c r="X8082" i="2"/>
  <c r="X8114" i="2"/>
  <c r="X8146" i="2"/>
  <c r="X8170" i="2"/>
  <c r="X8193" i="2"/>
  <c r="X8213" i="2"/>
  <c r="X8234" i="2"/>
  <c r="X8257" i="2"/>
  <c r="X8277" i="2"/>
  <c r="X8298" i="2"/>
  <c r="X8321" i="2"/>
  <c r="X8341" i="2"/>
  <c r="X8362" i="2"/>
  <c r="X8385" i="2"/>
  <c r="X8405" i="2"/>
  <c r="X8426" i="2"/>
  <c r="X8449" i="2"/>
  <c r="X8469" i="2"/>
  <c r="X8490" i="2"/>
  <c r="X8513" i="2"/>
  <c r="X8533" i="2"/>
  <c r="X8554" i="2"/>
  <c r="X8577" i="2"/>
  <c r="X8590" i="2"/>
  <c r="X8598" i="2"/>
  <c r="X8606" i="2"/>
  <c r="X8614" i="2"/>
  <c r="X8622" i="2"/>
  <c r="X8630" i="2"/>
  <c r="X8638" i="2"/>
  <c r="X8646" i="2"/>
  <c r="X8654" i="2"/>
  <c r="X8662" i="2"/>
  <c r="X8670" i="2"/>
  <c r="X8678" i="2"/>
  <c r="X8686" i="2"/>
  <c r="X8694" i="2"/>
  <c r="X8702" i="2"/>
  <c r="X8710" i="2"/>
  <c r="X8718" i="2"/>
  <c r="X8726" i="2"/>
  <c r="X8734" i="2"/>
  <c r="X8742" i="2"/>
  <c r="X8750" i="2"/>
  <c r="X8758" i="2"/>
  <c r="X8185" i="2"/>
  <c r="X8249" i="2"/>
  <c r="X8290" i="2"/>
  <c r="X8333" i="2"/>
  <c r="X8377" i="2"/>
  <c r="X8418" i="2"/>
  <c r="X8461" i="2"/>
  <c r="X8505" i="2"/>
  <c r="X8546" i="2"/>
  <c r="X8587" i="2"/>
  <c r="X8603" i="2"/>
  <c r="X8619" i="2"/>
  <c r="X8635" i="2"/>
  <c r="X8651" i="2"/>
  <c r="X8667" i="2"/>
  <c r="X8683" i="2"/>
  <c r="X8699" i="2"/>
  <c r="X8715" i="2"/>
  <c r="X8731" i="2"/>
  <c r="X8755" i="2"/>
  <c r="X8042" i="2"/>
  <c r="X8089" i="2"/>
  <c r="X8121" i="2"/>
  <c r="X8153" i="2"/>
  <c r="X8173" i="2"/>
  <c r="X8194" i="2"/>
  <c r="X8217" i="2"/>
  <c r="X8237" i="2"/>
  <c r="X8258" i="2"/>
  <c r="X8281" i="2"/>
  <c r="X8301" i="2"/>
  <c r="X8322" i="2"/>
  <c r="X8345" i="2"/>
  <c r="X8365" i="2"/>
  <c r="X8386" i="2"/>
  <c r="X8409" i="2"/>
  <c r="X8429" i="2"/>
  <c r="X8450" i="2"/>
  <c r="X8473" i="2"/>
  <c r="X8493" i="2"/>
  <c r="X8514" i="2"/>
  <c r="X8537" i="2"/>
  <c r="X8557" i="2"/>
  <c r="X8578" i="2"/>
  <c r="X8591" i="2"/>
  <c r="X8599" i="2"/>
  <c r="X8607" i="2"/>
  <c r="X8615" i="2"/>
  <c r="X8623" i="2"/>
  <c r="X8631" i="2"/>
  <c r="X8639" i="2"/>
  <c r="X8647" i="2"/>
  <c r="X8655" i="2"/>
  <c r="X8663" i="2"/>
  <c r="X8671" i="2"/>
  <c r="X8679" i="2"/>
  <c r="X8687" i="2"/>
  <c r="X8695" i="2"/>
  <c r="X8703" i="2"/>
  <c r="X8711" i="2"/>
  <c r="X8719" i="2"/>
  <c r="X8727" i="2"/>
  <c r="X8735" i="2"/>
  <c r="X8743" i="2"/>
  <c r="X8751" i="2"/>
  <c r="X8759" i="2"/>
  <c r="X8073" i="2"/>
  <c r="X8105" i="2"/>
  <c r="X8137" i="2"/>
  <c r="X8162" i="2"/>
  <c r="X8205" i="2"/>
  <c r="X8226" i="2"/>
  <c r="X8269" i="2"/>
  <c r="X8313" i="2"/>
  <c r="X8354" i="2"/>
  <c r="X8397" i="2"/>
  <c r="X8441" i="2"/>
  <c r="X8482" i="2"/>
  <c r="X8525" i="2"/>
  <c r="X8569" i="2"/>
  <c r="X8595" i="2"/>
  <c r="X8611" i="2"/>
  <c r="X8627" i="2"/>
  <c r="X8643" i="2"/>
  <c r="X8659" i="2"/>
  <c r="X8675" i="2"/>
  <c r="X8691" i="2"/>
  <c r="X8707" i="2"/>
  <c r="X8723" i="2"/>
  <c r="X8739" i="2"/>
  <c r="X8747" i="2"/>
  <c r="X8050" i="2"/>
  <c r="X8090" i="2"/>
  <c r="X8122" i="2"/>
  <c r="X8154" i="2"/>
  <c r="X8177" i="2"/>
  <c r="X8197" i="2"/>
  <c r="X8218" i="2"/>
  <c r="X8241" i="2"/>
  <c r="X8261" i="2"/>
  <c r="X8282" i="2"/>
  <c r="X8305" i="2"/>
  <c r="X8325" i="2"/>
  <c r="X8346" i="2"/>
  <c r="X8369" i="2"/>
  <c r="X8389" i="2"/>
  <c r="X8410" i="2"/>
  <c r="X8433" i="2"/>
  <c r="X8453" i="2"/>
  <c r="X8474" i="2"/>
  <c r="X8497" i="2"/>
  <c r="X8517" i="2"/>
  <c r="X8538" i="2"/>
  <c r="X8561" i="2"/>
  <c r="X8581" i="2"/>
  <c r="X8592" i="2"/>
  <c r="X8600" i="2"/>
  <c r="X8608" i="2"/>
  <c r="X8616" i="2"/>
  <c r="X8624" i="2"/>
  <c r="X8632" i="2"/>
  <c r="X8640" i="2"/>
  <c r="X8648" i="2"/>
  <c r="X8656" i="2"/>
  <c r="X8664" i="2"/>
  <c r="X8672" i="2"/>
  <c r="X8680" i="2"/>
  <c r="X8688" i="2"/>
  <c r="X8696" i="2"/>
  <c r="X8704" i="2"/>
  <c r="X8712" i="2"/>
  <c r="X8720" i="2"/>
  <c r="X8728" i="2"/>
  <c r="X8736" i="2"/>
  <c r="X8744" i="2"/>
  <c r="X8752" i="2"/>
  <c r="X8760" i="2"/>
  <c r="X8058" i="2"/>
  <c r="X8097" i="2"/>
  <c r="X8129" i="2"/>
  <c r="X8157" i="2"/>
  <c r="X8178" i="2"/>
  <c r="X8201" i="2"/>
  <c r="X8221" i="2"/>
  <c r="X8242" i="2"/>
  <c r="X8265" i="2"/>
  <c r="X8285" i="2"/>
  <c r="X8306" i="2"/>
  <c r="X8329" i="2"/>
  <c r="X8349" i="2"/>
  <c r="X8370" i="2"/>
  <c r="X8393" i="2"/>
  <c r="X8413" i="2"/>
  <c r="X8434" i="2"/>
  <c r="X8457" i="2"/>
  <c r="X8477" i="2"/>
  <c r="X8498" i="2"/>
  <c r="X8521" i="2"/>
  <c r="X8541" i="2"/>
  <c r="X8562" i="2"/>
  <c r="X8585" i="2"/>
  <c r="X8593" i="2"/>
  <c r="X8601" i="2"/>
  <c r="X8609" i="2"/>
  <c r="X8617" i="2"/>
  <c r="X8625" i="2"/>
  <c r="X8633" i="2"/>
  <c r="X8641" i="2"/>
  <c r="X8649" i="2"/>
  <c r="X8657" i="2"/>
  <c r="X8665" i="2"/>
  <c r="X8673" i="2"/>
  <c r="X8681" i="2"/>
  <c r="X8689" i="2"/>
  <c r="X8697" i="2"/>
  <c r="X8705" i="2"/>
  <c r="X8713" i="2"/>
  <c r="X8721" i="2"/>
  <c r="X8729" i="2"/>
  <c r="X8737" i="2"/>
  <c r="X8745" i="2"/>
  <c r="X8753" i="2"/>
  <c r="X8761" i="2"/>
  <c r="X8066" i="2"/>
  <c r="X8098" i="2"/>
  <c r="X8130" i="2"/>
  <c r="X8161" i="2"/>
  <c r="X8181" i="2"/>
  <c r="X8202" i="2"/>
  <c r="X8225" i="2"/>
  <c r="X8245" i="2"/>
  <c r="X8266" i="2"/>
  <c r="X8289" i="2"/>
  <c r="X8309" i="2"/>
  <c r="X8330" i="2"/>
  <c r="X8353" i="2"/>
  <c r="X8373" i="2"/>
  <c r="X8394" i="2"/>
  <c r="X8417" i="2"/>
  <c r="X8437" i="2"/>
  <c r="X8458" i="2"/>
  <c r="X8481" i="2"/>
  <c r="X8501" i="2"/>
  <c r="X8522" i="2"/>
  <c r="X8545" i="2"/>
  <c r="X8565" i="2"/>
  <c r="X8586" i="2"/>
  <c r="X8594" i="2"/>
  <c r="X8602" i="2"/>
  <c r="X8610" i="2"/>
  <c r="X8618" i="2"/>
  <c r="X8626" i="2"/>
  <c r="X8634" i="2"/>
  <c r="X8642" i="2"/>
  <c r="X8650" i="2"/>
  <c r="X8658" i="2"/>
  <c r="X8666" i="2"/>
  <c r="X8674" i="2"/>
  <c r="X8682" i="2"/>
  <c r="X8690" i="2"/>
  <c r="X8698" i="2"/>
  <c r="X8706" i="2"/>
  <c r="X8714" i="2"/>
  <c r="X8722" i="2"/>
  <c r="X8730" i="2"/>
  <c r="X8738" i="2"/>
  <c r="X8746" i="2"/>
  <c r="X8754" i="2"/>
  <c r="X8074" i="2"/>
  <c r="X8106" i="2"/>
  <c r="X8138" i="2"/>
  <c r="X8165" i="2"/>
  <c r="X8186" i="2"/>
  <c r="X8209" i="2"/>
  <c r="X8229" i="2"/>
  <c r="X8250" i="2"/>
  <c r="X8273" i="2"/>
  <c r="X8293" i="2"/>
  <c r="X8314" i="2"/>
  <c r="X8337" i="2"/>
  <c r="X8357" i="2"/>
  <c r="X8378" i="2"/>
  <c r="X8401" i="2"/>
  <c r="X8421" i="2"/>
  <c r="X8442" i="2"/>
  <c r="X8465" i="2"/>
  <c r="X8485" i="2"/>
  <c r="X8506" i="2"/>
  <c r="X8529" i="2"/>
  <c r="X8549" i="2"/>
  <c r="X8570" i="2"/>
  <c r="X8588" i="2"/>
  <c r="X8596" i="2"/>
  <c r="X8604" i="2"/>
  <c r="X8612" i="2"/>
  <c r="X8620" i="2"/>
  <c r="X8628" i="2"/>
  <c r="X8636" i="2"/>
  <c r="X8644" i="2"/>
  <c r="X8652" i="2"/>
  <c r="X8660" i="2"/>
  <c r="X8668" i="2"/>
  <c r="X8676" i="2"/>
  <c r="X8684" i="2"/>
  <c r="X8692" i="2"/>
  <c r="X8700" i="2"/>
  <c r="X8708" i="2"/>
  <c r="X8716" i="2"/>
  <c r="X8724" i="2"/>
  <c r="X8732" i="2"/>
  <c r="X8740" i="2"/>
  <c r="X8748" i="2"/>
  <c r="X8756" i="2"/>
  <c r="X8081" i="2"/>
  <c r="X8113" i="2"/>
  <c r="X8145" i="2"/>
  <c r="X8169" i="2"/>
  <c r="X8189" i="2"/>
  <c r="X8210" i="2"/>
  <c r="X8233" i="2"/>
  <c r="X8253" i="2"/>
  <c r="X8274" i="2"/>
  <c r="X8297" i="2"/>
  <c r="X8317" i="2"/>
  <c r="X8338" i="2"/>
  <c r="X8361" i="2"/>
  <c r="X8381" i="2"/>
  <c r="X8402" i="2"/>
  <c r="X8425" i="2"/>
  <c r="X8445" i="2"/>
  <c r="X8466" i="2"/>
  <c r="X8489" i="2"/>
  <c r="X8509" i="2"/>
  <c r="X8530" i="2"/>
  <c r="X8553" i="2"/>
  <c r="X8573" i="2"/>
  <c r="X8589" i="2"/>
  <c r="X8597" i="2"/>
  <c r="X8605" i="2"/>
  <c r="X8613" i="2"/>
  <c r="X8621" i="2"/>
  <c r="X8629" i="2"/>
  <c r="X8637" i="2"/>
  <c r="X8645" i="2"/>
  <c r="X8653" i="2"/>
  <c r="X8661" i="2"/>
  <c r="X8669" i="2"/>
  <c r="X8677" i="2"/>
  <c r="X8685" i="2"/>
  <c r="X8693" i="2"/>
  <c r="X8701" i="2"/>
  <c r="X8709" i="2"/>
  <c r="X8717" i="2"/>
  <c r="X8725" i="2"/>
  <c r="X8733" i="2"/>
  <c r="X8741" i="2"/>
  <c r="X8749" i="2"/>
  <c r="X8757" i="2"/>
  <c r="T2" i="2"/>
  <c r="X2" i="2" s="1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47" i="2"/>
  <c r="X255" i="2"/>
  <c r="X263" i="2"/>
  <c r="X271" i="2"/>
  <c r="X279" i="2"/>
  <c r="X287" i="2"/>
  <c r="X295" i="2"/>
  <c r="X303" i="2"/>
  <c r="X311" i="2"/>
  <c r="X319" i="2"/>
  <c r="X327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527" i="2"/>
  <c r="X535" i="2"/>
  <c r="X543" i="2"/>
  <c r="X551" i="2"/>
  <c r="X559" i="2"/>
  <c r="X567" i="2"/>
  <c r="X575" i="2"/>
  <c r="X583" i="2"/>
  <c r="X591" i="2"/>
  <c r="X599" i="2"/>
  <c r="X3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235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X339" i="2"/>
  <c r="X347" i="2"/>
  <c r="X355" i="2"/>
  <c r="X363" i="2"/>
  <c r="X371" i="2"/>
  <c r="X379" i="2"/>
  <c r="X387" i="2"/>
  <c r="X395" i="2"/>
  <c r="X403" i="2"/>
  <c r="X411" i="2"/>
  <c r="X419" i="2"/>
  <c r="X427" i="2"/>
  <c r="X435" i="2"/>
  <c r="X443" i="2"/>
  <c r="X451" i="2"/>
  <c r="X459" i="2"/>
  <c r="X467" i="2"/>
  <c r="X475" i="2"/>
  <c r="X483" i="2"/>
  <c r="X491" i="2"/>
  <c r="X499" i="2"/>
  <c r="X507" i="2"/>
  <c r="X515" i="2"/>
  <c r="X523" i="2"/>
  <c r="X531" i="2"/>
  <c r="X539" i="2"/>
  <c r="X547" i="2"/>
  <c r="X555" i="2"/>
  <c r="X563" i="2"/>
  <c r="X571" i="2"/>
  <c r="X579" i="2"/>
  <c r="X587" i="2"/>
  <c r="X4" i="2"/>
  <c r="X14" i="2"/>
  <c r="X25" i="2"/>
  <c r="X36" i="2"/>
  <c r="X46" i="2"/>
  <c r="X57" i="2"/>
  <c r="X68" i="2"/>
  <c r="X78" i="2"/>
  <c r="X89" i="2"/>
  <c r="X100" i="2"/>
  <c r="X110" i="2"/>
  <c r="X121" i="2"/>
  <c r="X132" i="2"/>
  <c r="X142" i="2"/>
  <c r="X153" i="2"/>
  <c r="X164" i="2"/>
  <c r="X174" i="2"/>
  <c r="X185" i="2"/>
  <c r="X196" i="2"/>
  <c r="X206" i="2"/>
  <c r="X217" i="2"/>
  <c r="X228" i="2"/>
  <c r="X238" i="2"/>
  <c r="X249" i="2"/>
  <c r="X260" i="2"/>
  <c r="X270" i="2"/>
  <c r="X281" i="2"/>
  <c r="X292" i="2"/>
  <c r="X302" i="2"/>
  <c r="X313" i="2"/>
  <c r="X324" i="2"/>
  <c r="X334" i="2"/>
  <c r="X345" i="2"/>
  <c r="X356" i="2"/>
  <c r="X366" i="2"/>
  <c r="X377" i="2"/>
  <c r="X388" i="2"/>
  <c r="X398" i="2"/>
  <c r="X409" i="2"/>
  <c r="X420" i="2"/>
  <c r="X430" i="2"/>
  <c r="X441" i="2"/>
  <c r="X452" i="2"/>
  <c r="X462" i="2"/>
  <c r="X473" i="2"/>
  <c r="X484" i="2"/>
  <c r="X494" i="2"/>
  <c r="X505" i="2"/>
  <c r="X516" i="2"/>
  <c r="X526" i="2"/>
  <c r="X537" i="2"/>
  <c r="X548" i="2"/>
  <c r="X558" i="2"/>
  <c r="X569" i="2"/>
  <c r="X580" i="2"/>
  <c r="X590" i="2"/>
  <c r="X600" i="2"/>
  <c r="X608" i="2"/>
  <c r="X616" i="2"/>
  <c r="X624" i="2"/>
  <c r="X632" i="2"/>
  <c r="X640" i="2"/>
  <c r="X648" i="2"/>
  <c r="X656" i="2"/>
  <c r="X664" i="2"/>
  <c r="X672" i="2"/>
  <c r="X680" i="2"/>
  <c r="X688" i="2"/>
  <c r="X696" i="2"/>
  <c r="X704" i="2"/>
  <c r="X712" i="2"/>
  <c r="X720" i="2"/>
  <c r="X728" i="2"/>
  <c r="X5" i="2"/>
  <c r="X16" i="2"/>
  <c r="X26" i="2"/>
  <c r="X37" i="2"/>
  <c r="X48" i="2"/>
  <c r="X58" i="2"/>
  <c r="X69" i="2"/>
  <c r="X80" i="2"/>
  <c r="X90" i="2"/>
  <c r="X101" i="2"/>
  <c r="X9" i="2"/>
  <c r="X22" i="2"/>
  <c r="X38" i="2"/>
  <c r="X52" i="2"/>
  <c r="X65" i="2"/>
  <c r="X81" i="2"/>
  <c r="X94" i="2"/>
  <c r="X108" i="2"/>
  <c r="X120" i="2"/>
  <c r="X133" i="2"/>
  <c r="X145" i="2"/>
  <c r="X157" i="2"/>
  <c r="X169" i="2"/>
  <c r="X181" i="2"/>
  <c r="X193" i="2"/>
  <c r="X205" i="2"/>
  <c r="X218" i="2"/>
  <c r="X230" i="2"/>
  <c r="X242" i="2"/>
  <c r="X254" i="2"/>
  <c r="X266" i="2"/>
  <c r="X278" i="2"/>
  <c r="X290" i="2"/>
  <c r="X304" i="2"/>
  <c r="X316" i="2"/>
  <c r="X328" i="2"/>
  <c r="X340" i="2"/>
  <c r="X352" i="2"/>
  <c r="X364" i="2"/>
  <c r="X376" i="2"/>
  <c r="X389" i="2"/>
  <c r="X401" i="2"/>
  <c r="X413" i="2"/>
  <c r="X425" i="2"/>
  <c r="X437" i="2"/>
  <c r="X449" i="2"/>
  <c r="X461" i="2"/>
  <c r="X474" i="2"/>
  <c r="X486" i="2"/>
  <c r="X498" i="2"/>
  <c r="X510" i="2"/>
  <c r="X522" i="2"/>
  <c r="X534" i="2"/>
  <c r="X546" i="2"/>
  <c r="X560" i="2"/>
  <c r="X572" i="2"/>
  <c r="X584" i="2"/>
  <c r="X595" i="2"/>
  <c r="X605" i="2"/>
  <c r="X614" i="2"/>
  <c r="X623" i="2"/>
  <c r="X633" i="2"/>
  <c r="X642" i="2"/>
  <c r="X651" i="2"/>
  <c r="X660" i="2"/>
  <c r="X669" i="2"/>
  <c r="X678" i="2"/>
  <c r="X687" i="2"/>
  <c r="X697" i="2"/>
  <c r="X706" i="2"/>
  <c r="X715" i="2"/>
  <c r="X724" i="2"/>
  <c r="X10" i="2"/>
  <c r="X24" i="2"/>
  <c r="X40" i="2"/>
  <c r="X53" i="2"/>
  <c r="X66" i="2"/>
  <c r="X12" i="2"/>
  <c r="X28" i="2"/>
  <c r="X41" i="2"/>
  <c r="X54" i="2"/>
  <c r="X70" i="2"/>
  <c r="X84" i="2"/>
  <c r="X97" i="2"/>
  <c r="X112" i="2"/>
  <c r="X124" i="2"/>
  <c r="X136" i="2"/>
  <c r="X148" i="2"/>
  <c r="X160" i="2"/>
  <c r="X172" i="2"/>
  <c r="X184" i="2"/>
  <c r="X197" i="2"/>
  <c r="X209" i="2"/>
  <c r="X221" i="2"/>
  <c r="X233" i="2"/>
  <c r="X245" i="2"/>
  <c r="X257" i="2"/>
  <c r="X269" i="2"/>
  <c r="X282" i="2"/>
  <c r="X294" i="2"/>
  <c r="X306" i="2"/>
  <c r="X318" i="2"/>
  <c r="X330" i="2"/>
  <c r="X342" i="2"/>
  <c r="X354" i="2"/>
  <c r="X368" i="2"/>
  <c r="X380" i="2"/>
  <c r="X392" i="2"/>
  <c r="X404" i="2"/>
  <c r="X416" i="2"/>
  <c r="X428" i="2"/>
  <c r="X440" i="2"/>
  <c r="X453" i="2"/>
  <c r="X465" i="2"/>
  <c r="X477" i="2"/>
  <c r="X489" i="2"/>
  <c r="X501" i="2"/>
  <c r="X513" i="2"/>
  <c r="X525" i="2"/>
  <c r="X538" i="2"/>
  <c r="X550" i="2"/>
  <c r="X562" i="2"/>
  <c r="X574" i="2"/>
  <c r="X586" i="2"/>
  <c r="X597" i="2"/>
  <c r="X607" i="2"/>
  <c r="X617" i="2"/>
  <c r="X626" i="2"/>
  <c r="X635" i="2"/>
  <c r="X644" i="2"/>
  <c r="X653" i="2"/>
  <c r="X662" i="2"/>
  <c r="X671" i="2"/>
  <c r="X681" i="2"/>
  <c r="X690" i="2"/>
  <c r="X699" i="2"/>
  <c r="X708" i="2"/>
  <c r="X717" i="2"/>
  <c r="X726" i="2"/>
  <c r="X6" i="2"/>
  <c r="X20" i="2"/>
  <c r="X33" i="2"/>
  <c r="X49" i="2"/>
  <c r="X62" i="2"/>
  <c r="X76" i="2"/>
  <c r="X92" i="2"/>
  <c r="X105" i="2"/>
  <c r="X117" i="2"/>
  <c r="X129" i="2"/>
  <c r="X141" i="2"/>
  <c r="X154" i="2"/>
  <c r="X166" i="2"/>
  <c r="X178" i="2"/>
  <c r="X190" i="2"/>
  <c r="X202" i="2"/>
  <c r="X214" i="2"/>
  <c r="X226" i="2"/>
  <c r="X240" i="2"/>
  <c r="X252" i="2"/>
  <c r="X264" i="2"/>
  <c r="X276" i="2"/>
  <c r="X288" i="2"/>
  <c r="X300" i="2"/>
  <c r="X312" i="2"/>
  <c r="X325" i="2"/>
  <c r="X337" i="2"/>
  <c r="X349" i="2"/>
  <c r="X361" i="2"/>
  <c r="X373" i="2"/>
  <c r="X385" i="2"/>
  <c r="X397" i="2"/>
  <c r="X410" i="2"/>
  <c r="X422" i="2"/>
  <c r="X434" i="2"/>
  <c r="X446" i="2"/>
  <c r="X458" i="2"/>
  <c r="X470" i="2"/>
  <c r="X482" i="2"/>
  <c r="X496" i="2"/>
  <c r="X508" i="2"/>
  <c r="X520" i="2"/>
  <c r="X532" i="2"/>
  <c r="X544" i="2"/>
  <c r="X556" i="2"/>
  <c r="X568" i="2"/>
  <c r="X581" i="2"/>
  <c r="X593" i="2"/>
  <c r="X603" i="2"/>
  <c r="X612" i="2"/>
  <c r="X621" i="2"/>
  <c r="X630" i="2"/>
  <c r="X639" i="2"/>
  <c r="X649" i="2"/>
  <c r="X658" i="2"/>
  <c r="X667" i="2"/>
  <c r="X676" i="2"/>
  <c r="X685" i="2"/>
  <c r="X694" i="2"/>
  <c r="X703" i="2"/>
  <c r="X713" i="2"/>
  <c r="X722" i="2"/>
  <c r="X731" i="2"/>
  <c r="X29" i="2"/>
  <c r="X56" i="2"/>
  <c r="X82" i="2"/>
  <c r="X104" i="2"/>
  <c r="X125" i="2"/>
  <c r="X144" i="2"/>
  <c r="X162" i="2"/>
  <c r="X182" i="2"/>
  <c r="X201" i="2"/>
  <c r="X222" i="2"/>
  <c r="X241" i="2"/>
  <c r="X261" i="2"/>
  <c r="X280" i="2"/>
  <c r="X298" i="2"/>
  <c r="X320" i="2"/>
  <c r="X338" i="2"/>
  <c r="X358" i="2"/>
  <c r="X378" i="2"/>
  <c r="X396" i="2"/>
  <c r="X417" i="2"/>
  <c r="X436" i="2"/>
  <c r="X456" i="2"/>
  <c r="X476" i="2"/>
  <c r="X493" i="2"/>
  <c r="X514" i="2"/>
  <c r="X533" i="2"/>
  <c r="X553" i="2"/>
  <c r="X573" i="2"/>
  <c r="X592" i="2"/>
  <c r="X609" i="2"/>
  <c r="X622" i="2"/>
  <c r="X637" i="2"/>
  <c r="X652" i="2"/>
  <c r="X666" i="2"/>
  <c r="X682" i="2"/>
  <c r="X695" i="2"/>
  <c r="X710" i="2"/>
  <c r="X725" i="2"/>
  <c r="X30" i="2"/>
  <c r="X60" i="2"/>
  <c r="X85" i="2"/>
  <c r="X106" i="2"/>
  <c r="X126" i="2"/>
  <c r="X146" i="2"/>
  <c r="X165" i="2"/>
  <c r="X186" i="2"/>
  <c r="X204" i="2"/>
  <c r="X224" i="2"/>
  <c r="X244" i="2"/>
  <c r="X262" i="2"/>
  <c r="X284" i="2"/>
  <c r="X301" i="2"/>
  <c r="X321" i="2"/>
  <c r="X341" i="2"/>
  <c r="X360" i="2"/>
  <c r="X381" i="2"/>
  <c r="X400" i="2"/>
  <c r="X418" i="2"/>
  <c r="X438" i="2"/>
  <c r="X457" i="2"/>
  <c r="X478" i="2"/>
  <c r="X497" i="2"/>
  <c r="X517" i="2"/>
  <c r="X536" i="2"/>
  <c r="X554" i="2"/>
  <c r="X576" i="2"/>
  <c r="X594" i="2"/>
  <c r="X610" i="2"/>
  <c r="X625" i="2"/>
  <c r="X638" i="2"/>
  <c r="X654" i="2"/>
  <c r="X668" i="2"/>
  <c r="X683" i="2"/>
  <c r="X698" i="2"/>
  <c r="X711" i="2"/>
  <c r="X727" i="2"/>
  <c r="X17" i="2"/>
  <c r="X44" i="2"/>
  <c r="X73" i="2"/>
  <c r="X96" i="2"/>
  <c r="X116" i="2"/>
  <c r="X137" i="2"/>
  <c r="X156" i="2"/>
  <c r="X176" i="2"/>
  <c r="X194" i="2"/>
  <c r="X213" i="2"/>
  <c r="X234" i="2"/>
  <c r="X253" i="2"/>
  <c r="X273" i="2"/>
  <c r="X293" i="2"/>
  <c r="X310" i="2"/>
  <c r="X332" i="2"/>
  <c r="X350" i="2"/>
  <c r="X370" i="2"/>
  <c r="X390" i="2"/>
  <c r="X408" i="2"/>
  <c r="X429" i="2"/>
  <c r="X448" i="2"/>
  <c r="X468" i="2"/>
  <c r="X488" i="2"/>
  <c r="X506" i="2"/>
  <c r="X528" i="2"/>
  <c r="X545" i="2"/>
  <c r="X565" i="2"/>
  <c r="X585" i="2"/>
  <c r="X602" i="2"/>
  <c r="X618" i="2"/>
  <c r="X631" i="2"/>
  <c r="X646" i="2"/>
  <c r="X661" i="2"/>
  <c r="X675" i="2"/>
  <c r="X691" i="2"/>
  <c r="X705" i="2"/>
  <c r="X719" i="2"/>
  <c r="X18" i="2"/>
  <c r="X45" i="2"/>
  <c r="X74" i="2"/>
  <c r="X98" i="2"/>
  <c r="X118" i="2"/>
  <c r="X138" i="2"/>
  <c r="X158" i="2"/>
  <c r="X177" i="2"/>
  <c r="X198" i="2"/>
  <c r="X216" i="2"/>
  <c r="X236" i="2"/>
  <c r="X256" i="2"/>
  <c r="X274" i="2"/>
  <c r="X296" i="2"/>
  <c r="X314" i="2"/>
  <c r="X333" i="2"/>
  <c r="X353" i="2"/>
  <c r="X372" i="2"/>
  <c r="X393" i="2"/>
  <c r="X412" i="2"/>
  <c r="X432" i="2"/>
  <c r="X450" i="2"/>
  <c r="X469" i="2"/>
  <c r="X490" i="2"/>
  <c r="X509" i="2"/>
  <c r="X529" i="2"/>
  <c r="X549" i="2"/>
  <c r="X566" i="2"/>
  <c r="X588" i="2"/>
  <c r="X604" i="2"/>
  <c r="X619" i="2"/>
  <c r="X634" i="2"/>
  <c r="X647" i="2"/>
  <c r="X663" i="2"/>
  <c r="X677" i="2"/>
  <c r="X692" i="2"/>
  <c r="X707" i="2"/>
  <c r="X721" i="2"/>
  <c r="X34" i="2"/>
  <c r="X88" i="2"/>
  <c r="X130" i="2"/>
  <c r="X170" i="2"/>
  <c r="X210" i="2"/>
  <c r="X248" i="2"/>
  <c r="X286" i="2"/>
  <c r="X326" i="2"/>
  <c r="X365" i="2"/>
  <c r="X405" i="2"/>
  <c r="X444" i="2"/>
  <c r="X481" i="2"/>
  <c r="X521" i="2"/>
  <c r="X561" i="2"/>
  <c r="X598" i="2"/>
  <c r="X628" i="2"/>
  <c r="X657" i="2"/>
  <c r="X686" i="2"/>
  <c r="X716" i="2"/>
  <c r="X42" i="2"/>
  <c r="X93" i="2"/>
  <c r="X134" i="2"/>
  <c r="X173" i="2"/>
  <c r="X212" i="2"/>
  <c r="X250" i="2"/>
  <c r="X289" i="2"/>
  <c r="X329" i="2"/>
  <c r="X369" i="2"/>
  <c r="X406" i="2"/>
  <c r="X445" i="2"/>
  <c r="X485" i="2"/>
  <c r="X524" i="2"/>
  <c r="X564" i="2"/>
  <c r="X601" i="2"/>
  <c r="X629" i="2"/>
  <c r="X659" i="2"/>
  <c r="X689" i="2"/>
  <c r="X718" i="2"/>
  <c r="X50" i="2"/>
  <c r="X102" i="2"/>
  <c r="X140" i="2"/>
  <c r="X180" i="2"/>
  <c r="X220" i="2"/>
  <c r="X258" i="2"/>
  <c r="X297" i="2"/>
  <c r="X336" i="2"/>
  <c r="X374" i="2"/>
  <c r="X414" i="2"/>
  <c r="X454" i="2"/>
  <c r="X492" i="2"/>
  <c r="X530" i="2"/>
  <c r="X570" i="2"/>
  <c r="X606" i="2"/>
  <c r="X636" i="2"/>
  <c r="X665" i="2"/>
  <c r="X693" i="2"/>
  <c r="X723" i="2"/>
  <c r="X8" i="2"/>
  <c r="X64" i="2"/>
  <c r="X113" i="2"/>
  <c r="X150" i="2"/>
  <c r="X189" i="2"/>
  <c r="X229" i="2"/>
  <c r="X268" i="2"/>
  <c r="X308" i="2"/>
  <c r="X346" i="2"/>
  <c r="X384" i="2"/>
  <c r="X424" i="2"/>
  <c r="X464" i="2"/>
  <c r="X502" i="2"/>
  <c r="X541" i="2"/>
  <c r="X578" i="2"/>
  <c r="X613" i="2"/>
  <c r="X643" i="2"/>
  <c r="X673" i="2"/>
  <c r="X701" i="2"/>
  <c r="X730" i="2"/>
  <c r="X21" i="2"/>
  <c r="X77" i="2"/>
  <c r="X122" i="2"/>
  <c r="X161" i="2"/>
  <c r="X200" i="2"/>
  <c r="X237" i="2"/>
  <c r="X277" i="2"/>
  <c r="X317" i="2"/>
  <c r="X357" i="2"/>
  <c r="X394" i="2"/>
  <c r="X433" i="2"/>
  <c r="X472" i="2"/>
  <c r="X512" i="2"/>
  <c r="X552" i="2"/>
  <c r="X589" i="2"/>
  <c r="X620" i="2"/>
  <c r="X650" i="2"/>
  <c r="X679" i="2"/>
  <c r="X709" i="2"/>
  <c r="X109" i="2"/>
  <c r="X208" i="2"/>
  <c r="X309" i="2"/>
  <c r="X421" i="2"/>
  <c r="X518" i="2"/>
  <c r="X615" i="2"/>
  <c r="X700" i="2"/>
  <c r="X114" i="2"/>
  <c r="X225" i="2"/>
  <c r="X322" i="2"/>
  <c r="X426" i="2"/>
  <c r="X540" i="2"/>
  <c r="X627" i="2"/>
  <c r="X702" i="2"/>
  <c r="X128" i="2"/>
  <c r="X232" i="2"/>
  <c r="X344" i="2"/>
  <c r="X442" i="2"/>
  <c r="X542" i="2"/>
  <c r="X641" i="2"/>
  <c r="X714" i="2"/>
  <c r="X13" i="2"/>
  <c r="X149" i="2"/>
  <c r="X246" i="2"/>
  <c r="X348" i="2"/>
  <c r="X460" i="2"/>
  <c r="X557" i="2"/>
  <c r="X645" i="2"/>
  <c r="X729" i="2"/>
  <c r="X32" i="2"/>
  <c r="X152" i="2"/>
  <c r="X265" i="2"/>
  <c r="X362" i="2"/>
  <c r="X466" i="2"/>
  <c r="X577" i="2"/>
  <c r="X655" i="2"/>
  <c r="X72" i="2"/>
  <c r="X188" i="2"/>
  <c r="X285" i="2"/>
  <c r="X386" i="2"/>
  <c r="X500" i="2"/>
  <c r="X596" i="2"/>
  <c r="X674" i="2"/>
  <c r="X86" i="2"/>
  <c r="X192" i="2"/>
  <c r="X305" i="2"/>
  <c r="X402" i="2"/>
  <c r="X504" i="2"/>
  <c r="X611" i="2"/>
  <c r="X684" i="2"/>
  <c r="X582" i="2"/>
  <c r="X670" i="2"/>
  <c r="X61" i="2"/>
  <c r="X382" i="2"/>
  <c r="X480" i="2"/>
  <c r="X168" i="2"/>
  <c r="X272" i="2"/>
  <c r="T2192" i="2"/>
  <c r="X2192" i="2" s="1"/>
  <c r="X2199" i="2"/>
  <c r="X2207" i="2"/>
  <c r="X2215" i="2"/>
  <c r="X2223" i="2"/>
  <c r="X2231" i="2"/>
  <c r="X2239" i="2"/>
  <c r="X2247" i="2"/>
  <c r="X2255" i="2"/>
  <c r="X2263" i="2"/>
  <c r="X2271" i="2"/>
  <c r="X2279" i="2"/>
  <c r="X2287" i="2"/>
  <c r="X2295" i="2"/>
  <c r="X2303" i="2"/>
  <c r="X2311" i="2"/>
  <c r="X2319" i="2"/>
  <c r="X2327" i="2"/>
  <c r="X2335" i="2"/>
  <c r="X2343" i="2"/>
  <c r="X2351" i="2"/>
  <c r="X2359" i="2"/>
  <c r="X2367" i="2"/>
  <c r="X2375" i="2"/>
  <c r="X2383" i="2"/>
  <c r="X2391" i="2"/>
  <c r="X2399" i="2"/>
  <c r="X2407" i="2"/>
  <c r="X2415" i="2"/>
  <c r="X2423" i="2"/>
  <c r="X2431" i="2"/>
  <c r="X2439" i="2"/>
  <c r="X2447" i="2"/>
  <c r="X2455" i="2"/>
  <c r="X2463" i="2"/>
  <c r="X2471" i="2"/>
  <c r="X2479" i="2"/>
  <c r="X2487" i="2"/>
  <c r="X2495" i="2"/>
  <c r="X2503" i="2"/>
  <c r="X2200" i="2"/>
  <c r="X2208" i="2"/>
  <c r="X2216" i="2"/>
  <c r="X2224" i="2"/>
  <c r="X2232" i="2"/>
  <c r="X2240" i="2"/>
  <c r="X2248" i="2"/>
  <c r="X2256" i="2"/>
  <c r="X2264" i="2"/>
  <c r="X2272" i="2"/>
  <c r="X2280" i="2"/>
  <c r="X2288" i="2"/>
  <c r="X2296" i="2"/>
  <c r="X2304" i="2"/>
  <c r="X2312" i="2"/>
  <c r="X2320" i="2"/>
  <c r="X2328" i="2"/>
  <c r="X2336" i="2"/>
  <c r="X2344" i="2"/>
  <c r="X2352" i="2"/>
  <c r="X2360" i="2"/>
  <c r="X2368" i="2"/>
  <c r="X2376" i="2"/>
  <c r="X2384" i="2"/>
  <c r="X2392" i="2"/>
  <c r="X2400" i="2"/>
  <c r="X2408" i="2"/>
  <c r="X2416" i="2"/>
  <c r="X2424" i="2"/>
  <c r="X2432" i="2"/>
  <c r="X2440" i="2"/>
  <c r="X2448" i="2"/>
  <c r="X2456" i="2"/>
  <c r="X2464" i="2"/>
  <c r="X2472" i="2"/>
  <c r="X2480" i="2"/>
  <c r="X2488" i="2"/>
  <c r="X2496" i="2"/>
  <c r="X2504" i="2"/>
  <c r="X2193" i="2"/>
  <c r="X2201" i="2"/>
  <c r="X2209" i="2"/>
  <c r="X2217" i="2"/>
  <c r="X2225" i="2"/>
  <c r="X2233" i="2"/>
  <c r="X2241" i="2"/>
  <c r="X2249" i="2"/>
  <c r="X2257" i="2"/>
  <c r="X2265" i="2"/>
  <c r="X2273" i="2"/>
  <c r="X2281" i="2"/>
  <c r="X2289" i="2"/>
  <c r="X2297" i="2"/>
  <c r="X2305" i="2"/>
  <c r="X2313" i="2"/>
  <c r="X2321" i="2"/>
  <c r="X2329" i="2"/>
  <c r="X2337" i="2"/>
  <c r="X2345" i="2"/>
  <c r="X2353" i="2"/>
  <c r="X2361" i="2"/>
  <c r="X2369" i="2"/>
  <c r="X2377" i="2"/>
  <c r="X2385" i="2"/>
  <c r="X2393" i="2"/>
  <c r="X2401" i="2"/>
  <c r="X2409" i="2"/>
  <c r="X2417" i="2"/>
  <c r="X2425" i="2"/>
  <c r="X2433" i="2"/>
  <c r="X2441" i="2"/>
  <c r="X2449" i="2"/>
  <c r="X2457" i="2"/>
  <c r="X2465" i="2"/>
  <c r="X2196" i="2"/>
  <c r="X2204" i="2"/>
  <c r="X2212" i="2"/>
  <c r="X2220" i="2"/>
  <c r="X2228" i="2"/>
  <c r="X2236" i="2"/>
  <c r="X2244" i="2"/>
  <c r="X2252" i="2"/>
  <c r="X2260" i="2"/>
  <c r="X2268" i="2"/>
  <c r="X2276" i="2"/>
  <c r="X2284" i="2"/>
  <c r="X2292" i="2"/>
  <c r="X2300" i="2"/>
  <c r="X2308" i="2"/>
  <c r="X2316" i="2"/>
  <c r="X2324" i="2"/>
  <c r="X2332" i="2"/>
  <c r="X2340" i="2"/>
  <c r="X2348" i="2"/>
  <c r="X2356" i="2"/>
  <c r="X2364" i="2"/>
  <c r="X2372" i="2"/>
  <c r="X2380" i="2"/>
  <c r="X2388" i="2"/>
  <c r="X2396" i="2"/>
  <c r="X2404" i="2"/>
  <c r="X2412" i="2"/>
  <c r="X2420" i="2"/>
  <c r="X2428" i="2"/>
  <c r="X2436" i="2"/>
  <c r="X2444" i="2"/>
  <c r="X2452" i="2"/>
  <c r="X2460" i="2"/>
  <c r="X2468" i="2"/>
  <c r="X2476" i="2"/>
  <c r="X2197" i="2"/>
  <c r="X2205" i="2"/>
  <c r="X2213" i="2"/>
  <c r="X2221" i="2"/>
  <c r="X2229" i="2"/>
  <c r="X2237" i="2"/>
  <c r="X2245" i="2"/>
  <c r="X2253" i="2"/>
  <c r="X2261" i="2"/>
  <c r="X2269" i="2"/>
  <c r="X2277" i="2"/>
  <c r="X2285" i="2"/>
  <c r="X2293" i="2"/>
  <c r="X2301" i="2"/>
  <c r="X2309" i="2"/>
  <c r="X2317" i="2"/>
  <c r="X2325" i="2"/>
  <c r="X2333" i="2"/>
  <c r="X2341" i="2"/>
  <c r="X2349" i="2"/>
  <c r="X2357" i="2"/>
  <c r="X2365" i="2"/>
  <c r="X2373" i="2"/>
  <c r="X2381" i="2"/>
  <c r="X2389" i="2"/>
  <c r="X2397" i="2"/>
  <c r="X2405" i="2"/>
  <c r="X2413" i="2"/>
  <c r="X2421" i="2"/>
  <c r="X2429" i="2"/>
  <c r="X2437" i="2"/>
  <c r="X2445" i="2"/>
  <c r="X2453" i="2"/>
  <c r="X2461" i="2"/>
  <c r="X2469" i="2"/>
  <c r="X2194" i="2"/>
  <c r="X2214" i="2"/>
  <c r="X2235" i="2"/>
  <c r="X2258" i="2"/>
  <c r="X2278" i="2"/>
  <c r="X2299" i="2"/>
  <c r="X2322" i="2"/>
  <c r="X2342" i="2"/>
  <c r="X2363" i="2"/>
  <c r="X2386" i="2"/>
  <c r="X2406" i="2"/>
  <c r="X2427" i="2"/>
  <c r="X2450" i="2"/>
  <c r="X2470" i="2"/>
  <c r="X2483" i="2"/>
  <c r="X2493" i="2"/>
  <c r="X2505" i="2"/>
  <c r="X2513" i="2"/>
  <c r="X2521" i="2"/>
  <c r="X2529" i="2"/>
  <c r="X2537" i="2"/>
  <c r="X2545" i="2"/>
  <c r="X2553" i="2"/>
  <c r="X2561" i="2"/>
  <c r="X2569" i="2"/>
  <c r="X2577" i="2"/>
  <c r="X2585" i="2"/>
  <c r="X2593" i="2"/>
  <c r="X2601" i="2"/>
  <c r="X2609" i="2"/>
  <c r="X2617" i="2"/>
  <c r="X2625" i="2"/>
  <c r="X2633" i="2"/>
  <c r="X2641" i="2"/>
  <c r="X2649" i="2"/>
  <c r="X2657" i="2"/>
  <c r="X2665" i="2"/>
  <c r="X2673" i="2"/>
  <c r="X2681" i="2"/>
  <c r="X2689" i="2"/>
  <c r="X2697" i="2"/>
  <c r="X2705" i="2"/>
  <c r="X2713" i="2"/>
  <c r="X2721" i="2"/>
  <c r="X2729" i="2"/>
  <c r="X2737" i="2"/>
  <c r="X2745" i="2"/>
  <c r="X2753" i="2"/>
  <c r="X2761" i="2"/>
  <c r="X2769" i="2"/>
  <c r="X2777" i="2"/>
  <c r="X2785" i="2"/>
  <c r="X2793" i="2"/>
  <c r="X2801" i="2"/>
  <c r="X2809" i="2"/>
  <c r="X2817" i="2"/>
  <c r="X2825" i="2"/>
  <c r="X2833" i="2"/>
  <c r="X2841" i="2"/>
  <c r="X2849" i="2"/>
  <c r="X2857" i="2"/>
  <c r="X2865" i="2"/>
  <c r="X2873" i="2"/>
  <c r="X2881" i="2"/>
  <c r="X2889" i="2"/>
  <c r="X2897" i="2"/>
  <c r="X2905" i="2"/>
  <c r="X2913" i="2"/>
  <c r="X2921" i="2"/>
  <c r="X2195" i="2"/>
  <c r="X2218" i="2"/>
  <c r="X2238" i="2"/>
  <c r="X2259" i="2"/>
  <c r="X2282" i="2"/>
  <c r="X2302" i="2"/>
  <c r="X2323" i="2"/>
  <c r="X2346" i="2"/>
  <c r="X2366" i="2"/>
  <c r="X2387" i="2"/>
  <c r="X2410" i="2"/>
  <c r="X2430" i="2"/>
  <c r="X2451" i="2"/>
  <c r="X2473" i="2"/>
  <c r="X2484" i="2"/>
  <c r="X2494" i="2"/>
  <c r="X2506" i="2"/>
  <c r="X2514" i="2"/>
  <c r="X2522" i="2"/>
  <c r="X2530" i="2"/>
  <c r="X2538" i="2"/>
  <c r="X2546" i="2"/>
  <c r="X2554" i="2"/>
  <c r="X2562" i="2"/>
  <c r="X2570" i="2"/>
  <c r="X2578" i="2"/>
  <c r="X2586" i="2"/>
  <c r="X2594" i="2"/>
  <c r="X2602" i="2"/>
  <c r="X2610" i="2"/>
  <c r="X2618" i="2"/>
  <c r="X2626" i="2"/>
  <c r="X2634" i="2"/>
  <c r="X2642" i="2"/>
  <c r="X2650" i="2"/>
  <c r="X2658" i="2"/>
  <c r="X2666" i="2"/>
  <c r="X2674" i="2"/>
  <c r="X2682" i="2"/>
  <c r="X2690" i="2"/>
  <c r="X2698" i="2"/>
  <c r="X2706" i="2"/>
  <c r="X2714" i="2"/>
  <c r="X2722" i="2"/>
  <c r="X2730" i="2"/>
  <c r="X2738" i="2"/>
  <c r="X2746" i="2"/>
  <c r="X2754" i="2"/>
  <c r="X2762" i="2"/>
  <c r="X2770" i="2"/>
  <c r="X2778" i="2"/>
  <c r="X2786" i="2"/>
  <c r="X2794" i="2"/>
  <c r="X2802" i="2"/>
  <c r="X2810" i="2"/>
  <c r="X2818" i="2"/>
  <c r="X2826" i="2"/>
  <c r="X2834" i="2"/>
  <c r="X2842" i="2"/>
  <c r="X2850" i="2"/>
  <c r="X2858" i="2"/>
  <c r="X2866" i="2"/>
  <c r="X2874" i="2"/>
  <c r="X2882" i="2"/>
  <c r="X2890" i="2"/>
  <c r="X2898" i="2"/>
  <c r="X2906" i="2"/>
  <c r="X2914" i="2"/>
  <c r="X2198" i="2"/>
  <c r="X2219" i="2"/>
  <c r="X2242" i="2"/>
  <c r="X2262" i="2"/>
  <c r="X2283" i="2"/>
  <c r="X2306" i="2"/>
  <c r="X2326" i="2"/>
  <c r="X2347" i="2"/>
  <c r="X2370" i="2"/>
  <c r="X2390" i="2"/>
  <c r="X2411" i="2"/>
  <c r="X2434" i="2"/>
  <c r="X2454" i="2"/>
  <c r="X2474" i="2"/>
  <c r="X2485" i="2"/>
  <c r="X2497" i="2"/>
  <c r="X2507" i="2"/>
  <c r="X2515" i="2"/>
  <c r="X2523" i="2"/>
  <c r="X2531" i="2"/>
  <c r="X2539" i="2"/>
  <c r="X2547" i="2"/>
  <c r="X2555" i="2"/>
  <c r="X2563" i="2"/>
  <c r="X2571" i="2"/>
  <c r="X2579" i="2"/>
  <c r="X2587" i="2"/>
  <c r="X2595" i="2"/>
  <c r="X2603" i="2"/>
  <c r="X2611" i="2"/>
  <c r="X2619" i="2"/>
  <c r="X2627" i="2"/>
  <c r="X2635" i="2"/>
  <c r="X2643" i="2"/>
  <c r="X2651" i="2"/>
  <c r="X2659" i="2"/>
  <c r="X2667" i="2"/>
  <c r="X2675" i="2"/>
  <c r="X2683" i="2"/>
  <c r="X2691" i="2"/>
  <c r="X2699" i="2"/>
  <c r="X2707" i="2"/>
  <c r="X2715" i="2"/>
  <c r="X2723" i="2"/>
  <c r="X2731" i="2"/>
  <c r="X2739" i="2"/>
  <c r="X2747" i="2"/>
  <c r="X2755" i="2"/>
  <c r="X2763" i="2"/>
  <c r="X2771" i="2"/>
  <c r="X2779" i="2"/>
  <c r="X2787" i="2"/>
  <c r="X2795" i="2"/>
  <c r="X2803" i="2"/>
  <c r="X2811" i="2"/>
  <c r="X2819" i="2"/>
  <c r="X2827" i="2"/>
  <c r="X2835" i="2"/>
  <c r="X2843" i="2"/>
  <c r="X2851" i="2"/>
  <c r="X2859" i="2"/>
  <c r="X2867" i="2"/>
  <c r="X2875" i="2"/>
  <c r="X2883" i="2"/>
  <c r="X2891" i="2"/>
  <c r="X2899" i="2"/>
  <c r="X2907" i="2"/>
  <c r="X2915" i="2"/>
  <c r="X2202" i="2"/>
  <c r="X2222" i="2"/>
  <c r="X2243" i="2"/>
  <c r="X2266" i="2"/>
  <c r="X2286" i="2"/>
  <c r="X2307" i="2"/>
  <c r="X2330" i="2"/>
  <c r="X2350" i="2"/>
  <c r="X2371" i="2"/>
  <c r="X2394" i="2"/>
  <c r="X2414" i="2"/>
  <c r="X2435" i="2"/>
  <c r="X2458" i="2"/>
  <c r="X2475" i="2"/>
  <c r="X2486" i="2"/>
  <c r="X2498" i="2"/>
  <c r="X2508" i="2"/>
  <c r="X2516" i="2"/>
  <c r="X2524" i="2"/>
  <c r="X2532" i="2"/>
  <c r="X2540" i="2"/>
  <c r="X2548" i="2"/>
  <c r="X2556" i="2"/>
  <c r="X2564" i="2"/>
  <c r="X2572" i="2"/>
  <c r="X2580" i="2"/>
  <c r="X2588" i="2"/>
  <c r="X2596" i="2"/>
  <c r="X2604" i="2"/>
  <c r="X2612" i="2"/>
  <c r="X2620" i="2"/>
  <c r="X2628" i="2"/>
  <c r="X2636" i="2"/>
  <c r="X2644" i="2"/>
  <c r="X2652" i="2"/>
  <c r="X2660" i="2"/>
  <c r="X2668" i="2"/>
  <c r="X2676" i="2"/>
  <c r="X2684" i="2"/>
  <c r="X2692" i="2"/>
  <c r="X2700" i="2"/>
  <c r="X2708" i="2"/>
  <c r="X2716" i="2"/>
  <c r="X2724" i="2"/>
  <c r="X2732" i="2"/>
  <c r="X2740" i="2"/>
  <c r="X2748" i="2"/>
  <c r="X2756" i="2"/>
  <c r="X2764" i="2"/>
  <c r="X2772" i="2"/>
  <c r="X2780" i="2"/>
  <c r="X2788" i="2"/>
  <c r="X2796" i="2"/>
  <c r="X2804" i="2"/>
  <c r="X2812" i="2"/>
  <c r="X2820" i="2"/>
  <c r="X2828" i="2"/>
  <c r="X2836" i="2"/>
  <c r="X2844" i="2"/>
  <c r="X2852" i="2"/>
  <c r="X2860" i="2"/>
  <c r="X2868" i="2"/>
  <c r="X2876" i="2"/>
  <c r="X2884" i="2"/>
  <c r="X2892" i="2"/>
  <c r="X2900" i="2"/>
  <c r="X2908" i="2"/>
  <c r="X2916" i="2"/>
  <c r="X2203" i="2"/>
  <c r="X2226" i="2"/>
  <c r="X2246" i="2"/>
  <c r="X2267" i="2"/>
  <c r="X2290" i="2"/>
  <c r="X2310" i="2"/>
  <c r="X2331" i="2"/>
  <c r="X2354" i="2"/>
  <c r="X2374" i="2"/>
  <c r="X2395" i="2"/>
  <c r="X2418" i="2"/>
  <c r="X2438" i="2"/>
  <c r="X2459" i="2"/>
  <c r="X2477" i="2"/>
  <c r="X2489" i="2"/>
  <c r="X2499" i="2"/>
  <c r="X2509" i="2"/>
  <c r="X2517" i="2"/>
  <c r="X2525" i="2"/>
  <c r="X2533" i="2"/>
  <c r="X2541" i="2"/>
  <c r="X2549" i="2"/>
  <c r="X2557" i="2"/>
  <c r="X2565" i="2"/>
  <c r="X2573" i="2"/>
  <c r="X2581" i="2"/>
  <c r="X2589" i="2"/>
  <c r="X2597" i="2"/>
  <c r="X2605" i="2"/>
  <c r="X2613" i="2"/>
  <c r="X2621" i="2"/>
  <c r="X2629" i="2"/>
  <c r="X2637" i="2"/>
  <c r="X2645" i="2"/>
  <c r="X2653" i="2"/>
  <c r="X2661" i="2"/>
  <c r="X2669" i="2"/>
  <c r="X2677" i="2"/>
  <c r="X2685" i="2"/>
  <c r="X2693" i="2"/>
  <c r="X2701" i="2"/>
  <c r="X2709" i="2"/>
  <c r="X2717" i="2"/>
  <c r="X2725" i="2"/>
  <c r="X2733" i="2"/>
  <c r="X2741" i="2"/>
  <c r="X2749" i="2"/>
  <c r="X2757" i="2"/>
  <c r="X2765" i="2"/>
  <c r="X2773" i="2"/>
  <c r="X2781" i="2"/>
  <c r="X2789" i="2"/>
  <c r="X2797" i="2"/>
  <c r="X2805" i="2"/>
  <c r="X2813" i="2"/>
  <c r="X2821" i="2"/>
  <c r="X2829" i="2"/>
  <c r="X2837" i="2"/>
  <c r="X2845" i="2"/>
  <c r="X2853" i="2"/>
  <c r="X2861" i="2"/>
  <c r="X2869" i="2"/>
  <c r="X2877" i="2"/>
  <c r="X2885" i="2"/>
  <c r="X2893" i="2"/>
  <c r="X2901" i="2"/>
  <c r="X2909" i="2"/>
  <c r="X2917" i="2"/>
  <c r="X2206" i="2"/>
  <c r="X2227" i="2"/>
  <c r="X2250" i="2"/>
  <c r="X2270" i="2"/>
  <c r="X2291" i="2"/>
  <c r="X2314" i="2"/>
  <c r="X2334" i="2"/>
  <c r="X2355" i="2"/>
  <c r="X2378" i="2"/>
  <c r="X2398" i="2"/>
  <c r="X2419" i="2"/>
  <c r="X2442" i="2"/>
  <c r="X2462" i="2"/>
  <c r="X2478" i="2"/>
  <c r="X2490" i="2"/>
  <c r="X2500" i="2"/>
  <c r="X2510" i="2"/>
  <c r="X2518" i="2"/>
  <c r="X2526" i="2"/>
  <c r="X2534" i="2"/>
  <c r="X2542" i="2"/>
  <c r="X2550" i="2"/>
  <c r="X2558" i="2"/>
  <c r="X2566" i="2"/>
  <c r="X2574" i="2"/>
  <c r="X2582" i="2"/>
  <c r="X2590" i="2"/>
  <c r="X2598" i="2"/>
  <c r="X2606" i="2"/>
  <c r="X2614" i="2"/>
  <c r="X2622" i="2"/>
  <c r="X2630" i="2"/>
  <c r="X2638" i="2"/>
  <c r="X2646" i="2"/>
  <c r="X2654" i="2"/>
  <c r="X2662" i="2"/>
  <c r="X2670" i="2"/>
  <c r="X2678" i="2"/>
  <c r="X2686" i="2"/>
  <c r="X2694" i="2"/>
  <c r="X2702" i="2"/>
  <c r="X2710" i="2"/>
  <c r="X2718" i="2"/>
  <c r="X2726" i="2"/>
  <c r="X2734" i="2"/>
  <c r="X2742" i="2"/>
  <c r="X2750" i="2"/>
  <c r="X2758" i="2"/>
  <c r="X2766" i="2"/>
  <c r="X2774" i="2"/>
  <c r="X2782" i="2"/>
  <c r="X2790" i="2"/>
  <c r="X2275" i="2"/>
  <c r="X2362" i="2"/>
  <c r="X2446" i="2"/>
  <c r="X2502" i="2"/>
  <c r="X2536" i="2"/>
  <c r="X2568" i="2"/>
  <c r="X2600" i="2"/>
  <c r="X2632" i="2"/>
  <c r="X2664" i="2"/>
  <c r="X2696" i="2"/>
  <c r="X2728" i="2"/>
  <c r="X2760" i="2"/>
  <c r="X2792" i="2"/>
  <c r="X2815" i="2"/>
  <c r="X2838" i="2"/>
  <c r="X2856" i="2"/>
  <c r="X2879" i="2"/>
  <c r="X2902" i="2"/>
  <c r="X2920" i="2"/>
  <c r="X2210" i="2"/>
  <c r="X2294" i="2"/>
  <c r="X2379" i="2"/>
  <c r="X2466" i="2"/>
  <c r="X2511" i="2"/>
  <c r="X2543" i="2"/>
  <c r="X2575" i="2"/>
  <c r="X2607" i="2"/>
  <c r="X2639" i="2"/>
  <c r="X2671" i="2"/>
  <c r="X2703" i="2"/>
  <c r="X2735" i="2"/>
  <c r="X2767" i="2"/>
  <c r="X2798" i="2"/>
  <c r="X2816" i="2"/>
  <c r="X2839" i="2"/>
  <c r="X2862" i="2"/>
  <c r="X2880" i="2"/>
  <c r="X2903" i="2"/>
  <c r="X2211" i="2"/>
  <c r="X2298" i="2"/>
  <c r="X2382" i="2"/>
  <c r="X2467" i="2"/>
  <c r="X2512" i="2"/>
  <c r="X2544" i="2"/>
  <c r="X2576" i="2"/>
  <c r="X2608" i="2"/>
  <c r="X2640" i="2"/>
  <c r="X2672" i="2"/>
  <c r="X2704" i="2"/>
  <c r="X2736" i="2"/>
  <c r="X2768" i="2"/>
  <c r="X2799" i="2"/>
  <c r="X2822" i="2"/>
  <c r="X2840" i="2"/>
  <c r="X2863" i="2"/>
  <c r="X2886" i="2"/>
  <c r="X2904" i="2"/>
  <c r="X2230" i="2"/>
  <c r="X2315" i="2"/>
  <c r="X2402" i="2"/>
  <c r="X2481" i="2"/>
  <c r="X2519" i="2"/>
  <c r="X2551" i="2"/>
  <c r="X2583" i="2"/>
  <c r="X2615" i="2"/>
  <c r="X2647" i="2"/>
  <c r="X2679" i="2"/>
  <c r="X2711" i="2"/>
  <c r="X2743" i="2"/>
  <c r="X2775" i="2"/>
  <c r="X2800" i="2"/>
  <c r="X2823" i="2"/>
  <c r="X2846" i="2"/>
  <c r="X2864" i="2"/>
  <c r="X2887" i="2"/>
  <c r="X2910" i="2"/>
  <c r="X2234" i="2"/>
  <c r="X2318" i="2"/>
  <c r="X2403" i="2"/>
  <c r="X2482" i="2"/>
  <c r="X2520" i="2"/>
  <c r="X2552" i="2"/>
  <c r="X2584" i="2"/>
  <c r="X2616" i="2"/>
  <c r="X2648" i="2"/>
  <c r="X2680" i="2"/>
  <c r="X2712" i="2"/>
  <c r="X2744" i="2"/>
  <c r="X2776" i="2"/>
  <c r="X2806" i="2"/>
  <c r="X2824" i="2"/>
  <c r="X2847" i="2"/>
  <c r="X2870" i="2"/>
  <c r="X2888" i="2"/>
  <c r="X2911" i="2"/>
  <c r="X2254" i="2"/>
  <c r="X2339" i="2"/>
  <c r="X2426" i="2"/>
  <c r="X2492" i="2"/>
  <c r="X2528" i="2"/>
  <c r="X2560" i="2"/>
  <c r="X2592" i="2"/>
  <c r="X2624" i="2"/>
  <c r="X2656" i="2"/>
  <c r="X2688" i="2"/>
  <c r="X2720" i="2"/>
  <c r="X2752" i="2"/>
  <c r="X2784" i="2"/>
  <c r="X2808" i="2"/>
  <c r="X2831" i="2"/>
  <c r="X2854" i="2"/>
  <c r="X2872" i="2"/>
  <c r="X2895" i="2"/>
  <c r="X2918" i="2"/>
  <c r="X2274" i="2"/>
  <c r="X2358" i="2"/>
  <c r="X2443" i="2"/>
  <c r="X2501" i="2"/>
  <c r="X2535" i="2"/>
  <c r="X2567" i="2"/>
  <c r="X2599" i="2"/>
  <c r="X2631" i="2"/>
  <c r="X2663" i="2"/>
  <c r="X2695" i="2"/>
  <c r="X2727" i="2"/>
  <c r="X2759" i="2"/>
  <c r="X2791" i="2"/>
  <c r="X2814" i="2"/>
  <c r="X2832" i="2"/>
  <c r="X2855" i="2"/>
  <c r="X2878" i="2"/>
  <c r="X2896" i="2"/>
  <c r="X2919" i="2"/>
  <c r="X2338" i="2"/>
  <c r="X2687" i="2"/>
  <c r="X2894" i="2"/>
  <c r="X2422" i="2"/>
  <c r="X2719" i="2"/>
  <c r="X2912" i="2"/>
  <c r="X2491" i="2"/>
  <c r="X2751" i="2"/>
  <c r="X2527" i="2"/>
  <c r="X2783" i="2"/>
  <c r="X2623" i="2"/>
  <c r="X2848" i="2"/>
  <c r="X2251" i="2"/>
  <c r="X2655" i="2"/>
  <c r="X2871" i="2"/>
  <c r="X2830" i="2"/>
  <c r="X2559" i="2"/>
  <c r="X2591" i="2"/>
  <c r="X2807" i="2"/>
  <c r="T5112" i="2"/>
  <c r="X5112" i="2" s="1"/>
  <c r="X5117" i="2"/>
  <c r="X5125" i="2"/>
  <c r="X5133" i="2"/>
  <c r="X5141" i="2"/>
  <c r="X5149" i="2"/>
  <c r="X5157" i="2"/>
  <c r="X5165" i="2"/>
  <c r="X5173" i="2"/>
  <c r="X5181" i="2"/>
  <c r="X5189" i="2"/>
  <c r="X5197" i="2"/>
  <c r="X5205" i="2"/>
  <c r="X5213" i="2"/>
  <c r="X5221" i="2"/>
  <c r="X5229" i="2"/>
  <c r="X5237" i="2"/>
  <c r="X5245" i="2"/>
  <c r="X5253" i="2"/>
  <c r="X5261" i="2"/>
  <c r="X5269" i="2"/>
  <c r="X5277" i="2"/>
  <c r="X5285" i="2"/>
  <c r="X5293" i="2"/>
  <c r="X5301" i="2"/>
  <c r="X5309" i="2"/>
  <c r="X5317" i="2"/>
  <c r="X5325" i="2"/>
  <c r="X5333" i="2"/>
  <c r="X5341" i="2"/>
  <c r="X5349" i="2"/>
  <c r="X5357" i="2"/>
  <c r="X5365" i="2"/>
  <c r="X5373" i="2"/>
  <c r="X5381" i="2"/>
  <c r="X5389" i="2"/>
  <c r="X5397" i="2"/>
  <c r="X5405" i="2"/>
  <c r="X5413" i="2"/>
  <c r="X5421" i="2"/>
  <c r="X5429" i="2"/>
  <c r="X5437" i="2"/>
  <c r="X5445" i="2"/>
  <c r="X5453" i="2"/>
  <c r="X5461" i="2"/>
  <c r="X5469" i="2"/>
  <c r="X5477" i="2"/>
  <c r="X5485" i="2"/>
  <c r="X5493" i="2"/>
  <c r="X5501" i="2"/>
  <c r="X5509" i="2"/>
  <c r="X5517" i="2"/>
  <c r="X5525" i="2"/>
  <c r="X5533" i="2"/>
  <c r="X5541" i="2"/>
  <c r="X5549" i="2"/>
  <c r="X5557" i="2"/>
  <c r="X5565" i="2"/>
  <c r="X5573" i="2"/>
  <c r="X5581" i="2"/>
  <c r="X5589" i="2"/>
  <c r="X5597" i="2"/>
  <c r="X5605" i="2"/>
  <c r="X5613" i="2"/>
  <c r="X5621" i="2"/>
  <c r="X5629" i="2"/>
  <c r="X5637" i="2"/>
  <c r="X5645" i="2"/>
  <c r="X5653" i="2"/>
  <c r="X5661" i="2"/>
  <c r="X5669" i="2"/>
  <c r="X5677" i="2"/>
  <c r="X5685" i="2"/>
  <c r="X5693" i="2"/>
  <c r="X5701" i="2"/>
  <c r="X5709" i="2"/>
  <c r="X5717" i="2"/>
  <c r="X5725" i="2"/>
  <c r="X5733" i="2"/>
  <c r="X5741" i="2"/>
  <c r="X5749" i="2"/>
  <c r="X5757" i="2"/>
  <c r="X5765" i="2"/>
  <c r="X5773" i="2"/>
  <c r="X5781" i="2"/>
  <c r="X5789" i="2"/>
  <c r="X5797" i="2"/>
  <c r="X5805" i="2"/>
  <c r="X5813" i="2"/>
  <c r="X5821" i="2"/>
  <c r="X5829" i="2"/>
  <c r="X5837" i="2"/>
  <c r="X5118" i="2"/>
  <c r="X5126" i="2"/>
  <c r="X5134" i="2"/>
  <c r="X5142" i="2"/>
  <c r="X5150" i="2"/>
  <c r="X5158" i="2"/>
  <c r="X5166" i="2"/>
  <c r="X5174" i="2"/>
  <c r="X5182" i="2"/>
  <c r="X5190" i="2"/>
  <c r="X5198" i="2"/>
  <c r="X5206" i="2"/>
  <c r="X5214" i="2"/>
  <c r="X5222" i="2"/>
  <c r="X5230" i="2"/>
  <c r="X5238" i="2"/>
  <c r="X5246" i="2"/>
  <c r="X5254" i="2"/>
  <c r="X5262" i="2"/>
  <c r="X5270" i="2"/>
  <c r="X5278" i="2"/>
  <c r="X5286" i="2"/>
  <c r="X5294" i="2"/>
  <c r="X5302" i="2"/>
  <c r="X5310" i="2"/>
  <c r="X5318" i="2"/>
  <c r="X5326" i="2"/>
  <c r="X5334" i="2"/>
  <c r="X5342" i="2"/>
  <c r="X5350" i="2"/>
  <c r="X5358" i="2"/>
  <c r="X5366" i="2"/>
  <c r="X5374" i="2"/>
  <c r="X5382" i="2"/>
  <c r="X5390" i="2"/>
  <c r="X5398" i="2"/>
  <c r="X5406" i="2"/>
  <c r="X5414" i="2"/>
  <c r="X5422" i="2"/>
  <c r="X5430" i="2"/>
  <c r="X5438" i="2"/>
  <c r="X5446" i="2"/>
  <c r="X5454" i="2"/>
  <c r="X5462" i="2"/>
  <c r="X5470" i="2"/>
  <c r="X5478" i="2"/>
  <c r="X5486" i="2"/>
  <c r="X5494" i="2"/>
  <c r="X5502" i="2"/>
  <c r="X5510" i="2"/>
  <c r="X5518" i="2"/>
  <c r="X5526" i="2"/>
  <c r="X5534" i="2"/>
  <c r="X5542" i="2"/>
  <c r="X5550" i="2"/>
  <c r="X5558" i="2"/>
  <c r="X5566" i="2"/>
  <c r="X5574" i="2"/>
  <c r="X5582" i="2"/>
  <c r="X5590" i="2"/>
  <c r="X5598" i="2"/>
  <c r="X5606" i="2"/>
  <c r="X5614" i="2"/>
  <c r="X5622" i="2"/>
  <c r="X5630" i="2"/>
  <c r="X5638" i="2"/>
  <c r="X5646" i="2"/>
  <c r="X5654" i="2"/>
  <c r="X5662" i="2"/>
  <c r="X5670" i="2"/>
  <c r="X5678" i="2"/>
  <c r="X5686" i="2"/>
  <c r="X5694" i="2"/>
  <c r="X5702" i="2"/>
  <c r="X5710" i="2"/>
  <c r="X5718" i="2"/>
  <c r="X5726" i="2"/>
  <c r="X5734" i="2"/>
  <c r="X5742" i="2"/>
  <c r="X5750" i="2"/>
  <c r="X5758" i="2"/>
  <c r="X5766" i="2"/>
  <c r="X5774" i="2"/>
  <c r="X5782" i="2"/>
  <c r="X5790" i="2"/>
  <c r="X5798" i="2"/>
  <c r="X5806" i="2"/>
  <c r="X5814" i="2"/>
  <c r="X5822" i="2"/>
  <c r="X5830" i="2"/>
  <c r="X5838" i="2"/>
  <c r="X5119" i="2"/>
  <c r="X5127" i="2"/>
  <c r="X5135" i="2"/>
  <c r="X5143" i="2"/>
  <c r="X5151" i="2"/>
  <c r="X5159" i="2"/>
  <c r="X5167" i="2"/>
  <c r="X5175" i="2"/>
  <c r="X5183" i="2"/>
  <c r="X5191" i="2"/>
  <c r="X5199" i="2"/>
  <c r="X5207" i="2"/>
  <c r="X5215" i="2"/>
  <c r="X5223" i="2"/>
  <c r="X5231" i="2"/>
  <c r="X5239" i="2"/>
  <c r="X5247" i="2"/>
  <c r="X5255" i="2"/>
  <c r="X5263" i="2"/>
  <c r="X5271" i="2"/>
  <c r="X5279" i="2"/>
  <c r="X5287" i="2"/>
  <c r="X5295" i="2"/>
  <c r="X5303" i="2"/>
  <c r="X5311" i="2"/>
  <c r="X5319" i="2"/>
  <c r="X5327" i="2"/>
  <c r="X5335" i="2"/>
  <c r="X5343" i="2"/>
  <c r="X5351" i="2"/>
  <c r="X5359" i="2"/>
  <c r="X5367" i="2"/>
  <c r="X5375" i="2"/>
  <c r="X5383" i="2"/>
  <c r="X5391" i="2"/>
  <c r="X5399" i="2"/>
  <c r="X5407" i="2"/>
  <c r="X5415" i="2"/>
  <c r="X5423" i="2"/>
  <c r="X5431" i="2"/>
  <c r="X5439" i="2"/>
  <c r="X5447" i="2"/>
  <c r="X5455" i="2"/>
  <c r="X5463" i="2"/>
  <c r="X5471" i="2"/>
  <c r="X5479" i="2"/>
  <c r="X5487" i="2"/>
  <c r="X5495" i="2"/>
  <c r="X5503" i="2"/>
  <c r="X5511" i="2"/>
  <c r="X5519" i="2"/>
  <c r="X5527" i="2"/>
  <c r="X5535" i="2"/>
  <c r="X5543" i="2"/>
  <c r="X5551" i="2"/>
  <c r="X5559" i="2"/>
  <c r="X5567" i="2"/>
  <c r="X5575" i="2"/>
  <c r="X5583" i="2"/>
  <c r="X5591" i="2"/>
  <c r="X5599" i="2"/>
  <c r="X5607" i="2"/>
  <c r="X5615" i="2"/>
  <c r="X5623" i="2"/>
  <c r="X5631" i="2"/>
  <c r="X5639" i="2"/>
  <c r="X5647" i="2"/>
  <c r="X5655" i="2"/>
  <c r="X5663" i="2"/>
  <c r="X5671" i="2"/>
  <c r="X5679" i="2"/>
  <c r="X5687" i="2"/>
  <c r="X5695" i="2"/>
  <c r="X5703" i="2"/>
  <c r="X5711" i="2"/>
  <c r="X5719" i="2"/>
  <c r="X5727" i="2"/>
  <c r="X5735" i="2"/>
  <c r="X5743" i="2"/>
  <c r="X5751" i="2"/>
  <c r="X5759" i="2"/>
  <c r="X5767" i="2"/>
  <c r="X5775" i="2"/>
  <c r="X5783" i="2"/>
  <c r="X5791" i="2"/>
  <c r="X5799" i="2"/>
  <c r="X5807" i="2"/>
  <c r="X5815" i="2"/>
  <c r="X5823" i="2"/>
  <c r="X5831" i="2"/>
  <c r="X5839" i="2"/>
  <c r="X5120" i="2"/>
  <c r="X5128" i="2"/>
  <c r="X5136" i="2"/>
  <c r="X5144" i="2"/>
  <c r="X5152" i="2"/>
  <c r="X5160" i="2"/>
  <c r="X5168" i="2"/>
  <c r="X5176" i="2"/>
  <c r="X5184" i="2"/>
  <c r="X5192" i="2"/>
  <c r="X5200" i="2"/>
  <c r="X5208" i="2"/>
  <c r="X5216" i="2"/>
  <c r="X5224" i="2"/>
  <c r="X5232" i="2"/>
  <c r="X5240" i="2"/>
  <c r="X5248" i="2"/>
  <c r="X5256" i="2"/>
  <c r="X5264" i="2"/>
  <c r="X5272" i="2"/>
  <c r="X5280" i="2"/>
  <c r="X5288" i="2"/>
  <c r="X5296" i="2"/>
  <c r="X5304" i="2"/>
  <c r="X5312" i="2"/>
  <c r="X5320" i="2"/>
  <c r="X5328" i="2"/>
  <c r="X5336" i="2"/>
  <c r="X5344" i="2"/>
  <c r="X5352" i="2"/>
  <c r="X5360" i="2"/>
  <c r="X5368" i="2"/>
  <c r="X5376" i="2"/>
  <c r="X5384" i="2"/>
  <c r="X5392" i="2"/>
  <c r="X5400" i="2"/>
  <c r="X5408" i="2"/>
  <c r="X5416" i="2"/>
  <c r="X5424" i="2"/>
  <c r="X5432" i="2"/>
  <c r="X5440" i="2"/>
  <c r="X5448" i="2"/>
  <c r="X5456" i="2"/>
  <c r="X5464" i="2"/>
  <c r="X5472" i="2"/>
  <c r="X5480" i="2"/>
  <c r="X5488" i="2"/>
  <c r="X5496" i="2"/>
  <c r="X5504" i="2"/>
  <c r="X5512" i="2"/>
  <c r="X5520" i="2"/>
  <c r="X5528" i="2"/>
  <c r="X5536" i="2"/>
  <c r="X5544" i="2"/>
  <c r="X5552" i="2"/>
  <c r="X5560" i="2"/>
  <c r="X5568" i="2"/>
  <c r="X5576" i="2"/>
  <c r="X5584" i="2"/>
  <c r="X5592" i="2"/>
  <c r="X5600" i="2"/>
  <c r="X5608" i="2"/>
  <c r="X5616" i="2"/>
  <c r="X5624" i="2"/>
  <c r="X5632" i="2"/>
  <c r="X5640" i="2"/>
  <c r="X5648" i="2"/>
  <c r="X5656" i="2"/>
  <c r="X5664" i="2"/>
  <c r="X5672" i="2"/>
  <c r="X5680" i="2"/>
  <c r="X5688" i="2"/>
  <c r="X5696" i="2"/>
  <c r="X5704" i="2"/>
  <c r="X5712" i="2"/>
  <c r="X5720" i="2"/>
  <c r="X5728" i="2"/>
  <c r="X5736" i="2"/>
  <c r="X5744" i="2"/>
  <c r="X5752" i="2"/>
  <c r="X5760" i="2"/>
  <c r="X5768" i="2"/>
  <c r="X5776" i="2"/>
  <c r="X5784" i="2"/>
  <c r="X5792" i="2"/>
  <c r="X5800" i="2"/>
  <c r="X5808" i="2"/>
  <c r="X5816" i="2"/>
  <c r="X5824" i="2"/>
  <c r="X5832" i="2"/>
  <c r="X5840" i="2"/>
  <c r="X5115" i="2"/>
  <c r="X5123" i="2"/>
  <c r="X5131" i="2"/>
  <c r="X5139" i="2"/>
  <c r="X5147" i="2"/>
  <c r="X5155" i="2"/>
  <c r="X5163" i="2"/>
  <c r="X5171" i="2"/>
  <c r="X5179" i="2"/>
  <c r="X5187" i="2"/>
  <c r="X5195" i="2"/>
  <c r="X5203" i="2"/>
  <c r="X5211" i="2"/>
  <c r="X5219" i="2"/>
  <c r="X5227" i="2"/>
  <c r="X5235" i="2"/>
  <c r="X5243" i="2"/>
  <c r="X5251" i="2"/>
  <c r="X5259" i="2"/>
  <c r="X5267" i="2"/>
  <c r="X5275" i="2"/>
  <c r="X5283" i="2"/>
  <c r="X5291" i="2"/>
  <c r="X5299" i="2"/>
  <c r="X5307" i="2"/>
  <c r="X5315" i="2"/>
  <c r="X5323" i="2"/>
  <c r="X5331" i="2"/>
  <c r="X5339" i="2"/>
  <c r="X5347" i="2"/>
  <c r="X5355" i="2"/>
  <c r="X5363" i="2"/>
  <c r="X5371" i="2"/>
  <c r="X5379" i="2"/>
  <c r="X5387" i="2"/>
  <c r="X5395" i="2"/>
  <c r="X5403" i="2"/>
  <c r="X5411" i="2"/>
  <c r="X5419" i="2"/>
  <c r="X5427" i="2"/>
  <c r="X5435" i="2"/>
  <c r="X5443" i="2"/>
  <c r="X5451" i="2"/>
  <c r="X5459" i="2"/>
  <c r="X5467" i="2"/>
  <c r="X5475" i="2"/>
  <c r="X5483" i="2"/>
  <c r="X5491" i="2"/>
  <c r="X5499" i="2"/>
  <c r="X5507" i="2"/>
  <c r="X5515" i="2"/>
  <c r="X5523" i="2"/>
  <c r="X5531" i="2"/>
  <c r="X5539" i="2"/>
  <c r="X5547" i="2"/>
  <c r="X5555" i="2"/>
  <c r="X5563" i="2"/>
  <c r="X5571" i="2"/>
  <c r="X5579" i="2"/>
  <c r="X5587" i="2"/>
  <c r="X5595" i="2"/>
  <c r="X5603" i="2"/>
  <c r="X5611" i="2"/>
  <c r="X5619" i="2"/>
  <c r="X5627" i="2"/>
  <c r="X5635" i="2"/>
  <c r="X5643" i="2"/>
  <c r="X5651" i="2"/>
  <c r="X5659" i="2"/>
  <c r="X5667" i="2"/>
  <c r="X5675" i="2"/>
  <c r="X5683" i="2"/>
  <c r="X5691" i="2"/>
  <c r="X5699" i="2"/>
  <c r="X5707" i="2"/>
  <c r="X5715" i="2"/>
  <c r="X5723" i="2"/>
  <c r="X5731" i="2"/>
  <c r="X5739" i="2"/>
  <c r="X5747" i="2"/>
  <c r="X5755" i="2"/>
  <c r="X5763" i="2"/>
  <c r="X5771" i="2"/>
  <c r="X5779" i="2"/>
  <c r="X5787" i="2"/>
  <c r="X5795" i="2"/>
  <c r="X5803" i="2"/>
  <c r="X5811" i="2"/>
  <c r="X5819" i="2"/>
  <c r="X5827" i="2"/>
  <c r="X5835" i="2"/>
  <c r="X5116" i="2"/>
  <c r="X5124" i="2"/>
  <c r="X5132" i="2"/>
  <c r="X5140" i="2"/>
  <c r="X5148" i="2"/>
  <c r="X5156" i="2"/>
  <c r="X5164" i="2"/>
  <c r="X5172" i="2"/>
  <c r="X5180" i="2"/>
  <c r="X5188" i="2"/>
  <c r="X5196" i="2"/>
  <c r="X5204" i="2"/>
  <c r="X5212" i="2"/>
  <c r="X5220" i="2"/>
  <c r="X5228" i="2"/>
  <c r="X5236" i="2"/>
  <c r="X5244" i="2"/>
  <c r="X5252" i="2"/>
  <c r="X5260" i="2"/>
  <c r="X5268" i="2"/>
  <c r="X5276" i="2"/>
  <c r="X5284" i="2"/>
  <c r="X5292" i="2"/>
  <c r="X5300" i="2"/>
  <c r="X5308" i="2"/>
  <c r="X5316" i="2"/>
  <c r="X5324" i="2"/>
  <c r="X5332" i="2"/>
  <c r="X5340" i="2"/>
  <c r="X5348" i="2"/>
  <c r="X5356" i="2"/>
  <c r="X5364" i="2"/>
  <c r="X5372" i="2"/>
  <c r="X5380" i="2"/>
  <c r="X5388" i="2"/>
  <c r="X5396" i="2"/>
  <c r="X5404" i="2"/>
  <c r="X5412" i="2"/>
  <c r="X5420" i="2"/>
  <c r="X5428" i="2"/>
  <c r="X5436" i="2"/>
  <c r="X5444" i="2"/>
  <c r="X5452" i="2"/>
  <c r="X5460" i="2"/>
  <c r="X5468" i="2"/>
  <c r="X5476" i="2"/>
  <c r="X5484" i="2"/>
  <c r="X5492" i="2"/>
  <c r="X5500" i="2"/>
  <c r="X5508" i="2"/>
  <c r="X5516" i="2"/>
  <c r="X5524" i="2"/>
  <c r="X5532" i="2"/>
  <c r="X5540" i="2"/>
  <c r="X5548" i="2"/>
  <c r="X5556" i="2"/>
  <c r="X5564" i="2"/>
  <c r="X5572" i="2"/>
  <c r="X5580" i="2"/>
  <c r="X5588" i="2"/>
  <c r="X5596" i="2"/>
  <c r="X5604" i="2"/>
  <c r="X5612" i="2"/>
  <c r="X5620" i="2"/>
  <c r="X5628" i="2"/>
  <c r="X5636" i="2"/>
  <c r="X5644" i="2"/>
  <c r="X5652" i="2"/>
  <c r="X5660" i="2"/>
  <c r="X5668" i="2"/>
  <c r="X5676" i="2"/>
  <c r="X5684" i="2"/>
  <c r="X5692" i="2"/>
  <c r="X5700" i="2"/>
  <c r="X5708" i="2"/>
  <c r="X5716" i="2"/>
  <c r="X5724" i="2"/>
  <c r="X5732" i="2"/>
  <c r="X5740" i="2"/>
  <c r="X5748" i="2"/>
  <c r="X5756" i="2"/>
  <c r="X5764" i="2"/>
  <c r="X5772" i="2"/>
  <c r="X5780" i="2"/>
  <c r="X5788" i="2"/>
  <c r="X5796" i="2"/>
  <c r="X5804" i="2"/>
  <c r="X5812" i="2"/>
  <c r="X5820" i="2"/>
  <c r="X5828" i="2"/>
  <c r="X5836" i="2"/>
  <c r="X5122" i="2"/>
  <c r="X5154" i="2"/>
  <c r="X5186" i="2"/>
  <c r="X5129" i="2"/>
  <c r="X5161" i="2"/>
  <c r="X5193" i="2"/>
  <c r="X5225" i="2"/>
  <c r="X5257" i="2"/>
  <c r="X5289" i="2"/>
  <c r="X5321" i="2"/>
  <c r="X5353" i="2"/>
  <c r="X5385" i="2"/>
  <c r="X5417" i="2"/>
  <c r="X5449" i="2"/>
  <c r="X5481" i="2"/>
  <c r="X5513" i="2"/>
  <c r="X5545" i="2"/>
  <c r="X5577" i="2"/>
  <c r="X5609" i="2"/>
  <c r="X5641" i="2"/>
  <c r="X5673" i="2"/>
  <c r="X5705" i="2"/>
  <c r="X5737" i="2"/>
  <c r="X5769" i="2"/>
  <c r="X5801" i="2"/>
  <c r="X5833" i="2"/>
  <c r="X5130" i="2"/>
  <c r="X5162" i="2"/>
  <c r="X5194" i="2"/>
  <c r="X5137" i="2"/>
  <c r="X5169" i="2"/>
  <c r="X5201" i="2"/>
  <c r="X5233" i="2"/>
  <c r="X5265" i="2"/>
  <c r="X5297" i="2"/>
  <c r="X5329" i="2"/>
  <c r="X5361" i="2"/>
  <c r="X5393" i="2"/>
  <c r="X5425" i="2"/>
  <c r="X5457" i="2"/>
  <c r="X5489" i="2"/>
  <c r="X5521" i="2"/>
  <c r="X5553" i="2"/>
  <c r="X5585" i="2"/>
  <c r="X5617" i="2"/>
  <c r="X5649" i="2"/>
  <c r="X5681" i="2"/>
  <c r="X5713" i="2"/>
  <c r="X5745" i="2"/>
  <c r="X5777" i="2"/>
  <c r="X5809" i="2"/>
  <c r="X5841" i="2"/>
  <c r="X5138" i="2"/>
  <c r="X5170" i="2"/>
  <c r="X5202" i="2"/>
  <c r="X5234" i="2"/>
  <c r="X5266" i="2"/>
  <c r="X5298" i="2"/>
  <c r="X5330" i="2"/>
  <c r="X5362" i="2"/>
  <c r="X5394" i="2"/>
  <c r="X5426" i="2"/>
  <c r="X5458" i="2"/>
  <c r="X5490" i="2"/>
  <c r="X5522" i="2"/>
  <c r="X5554" i="2"/>
  <c r="X5586" i="2"/>
  <c r="X5618" i="2"/>
  <c r="X5650" i="2"/>
  <c r="X5682" i="2"/>
  <c r="X5714" i="2"/>
  <c r="X5746" i="2"/>
  <c r="X5778" i="2"/>
  <c r="X5810" i="2"/>
  <c r="X5113" i="2"/>
  <c r="X5145" i="2"/>
  <c r="X5177" i="2"/>
  <c r="X5209" i="2"/>
  <c r="X5241" i="2"/>
  <c r="X5273" i="2"/>
  <c r="X5305" i="2"/>
  <c r="X5337" i="2"/>
  <c r="X5369" i="2"/>
  <c r="X5401" i="2"/>
  <c r="X5433" i="2"/>
  <c r="X5465" i="2"/>
  <c r="X5497" i="2"/>
  <c r="X5529" i="2"/>
  <c r="X5561" i="2"/>
  <c r="X5593" i="2"/>
  <c r="X5625" i="2"/>
  <c r="X5657" i="2"/>
  <c r="X5689" i="2"/>
  <c r="X5721" i="2"/>
  <c r="X5753" i="2"/>
  <c r="X5785" i="2"/>
  <c r="X5817" i="2"/>
  <c r="X5114" i="2"/>
  <c r="X5146" i="2"/>
  <c r="X5178" i="2"/>
  <c r="X5210" i="2"/>
  <c r="X5242" i="2"/>
  <c r="X5274" i="2"/>
  <c r="X5306" i="2"/>
  <c r="X5338" i="2"/>
  <c r="X5370" i="2"/>
  <c r="X5402" i="2"/>
  <c r="X5434" i="2"/>
  <c r="X5466" i="2"/>
  <c r="X5498" i="2"/>
  <c r="X5530" i="2"/>
  <c r="X5562" i="2"/>
  <c r="X5594" i="2"/>
  <c r="X5626" i="2"/>
  <c r="X5658" i="2"/>
  <c r="X5690" i="2"/>
  <c r="X5722" i="2"/>
  <c r="X5754" i="2"/>
  <c r="X5786" i="2"/>
  <c r="X5818" i="2"/>
  <c r="X5250" i="2"/>
  <c r="X5345" i="2"/>
  <c r="X5418" i="2"/>
  <c r="X5506" i="2"/>
  <c r="X5601" i="2"/>
  <c r="X5674" i="2"/>
  <c r="X5762" i="2"/>
  <c r="X5121" i="2"/>
  <c r="X5258" i="2"/>
  <c r="X5346" i="2"/>
  <c r="X5441" i="2"/>
  <c r="X5514" i="2"/>
  <c r="X5602" i="2"/>
  <c r="X5697" i="2"/>
  <c r="X5770" i="2"/>
  <c r="X5153" i="2"/>
  <c r="X5281" i="2"/>
  <c r="X5354" i="2"/>
  <c r="X5442" i="2"/>
  <c r="X5537" i="2"/>
  <c r="X5610" i="2"/>
  <c r="X5698" i="2"/>
  <c r="X5793" i="2"/>
  <c r="X5185" i="2"/>
  <c r="X5282" i="2"/>
  <c r="X5377" i="2"/>
  <c r="X5450" i="2"/>
  <c r="X5538" i="2"/>
  <c r="X5633" i="2"/>
  <c r="X5706" i="2"/>
  <c r="X5794" i="2"/>
  <c r="X5217" i="2"/>
  <c r="X5290" i="2"/>
  <c r="X5378" i="2"/>
  <c r="X5473" i="2"/>
  <c r="X5546" i="2"/>
  <c r="X5634" i="2"/>
  <c r="X5729" i="2"/>
  <c r="X5802" i="2"/>
  <c r="X5226" i="2"/>
  <c r="X5314" i="2"/>
  <c r="X5409" i="2"/>
  <c r="X5482" i="2"/>
  <c r="X5570" i="2"/>
  <c r="X5665" i="2"/>
  <c r="X5738" i="2"/>
  <c r="X5826" i="2"/>
  <c r="X5249" i="2"/>
  <c r="X5322" i="2"/>
  <c r="X5410" i="2"/>
  <c r="X5505" i="2"/>
  <c r="X5578" i="2"/>
  <c r="X5666" i="2"/>
  <c r="X5761" i="2"/>
  <c r="X5834" i="2"/>
  <c r="X5313" i="2"/>
  <c r="X5730" i="2"/>
  <c r="X5386" i="2"/>
  <c r="X5474" i="2"/>
  <c r="X5569" i="2"/>
  <c r="X5642" i="2"/>
  <c r="X5825" i="2"/>
  <c r="X5218" i="2"/>
  <c r="T732" i="2"/>
  <c r="X732" i="2" s="1"/>
  <c r="X737" i="2"/>
  <c r="X745" i="2"/>
  <c r="X753" i="2"/>
  <c r="X761" i="2"/>
  <c r="X769" i="2"/>
  <c r="X777" i="2"/>
  <c r="X785" i="2"/>
  <c r="X793" i="2"/>
  <c r="X801" i="2"/>
  <c r="X809" i="2"/>
  <c r="X734" i="2"/>
  <c r="X743" i="2"/>
  <c r="X752" i="2"/>
  <c r="X762" i="2"/>
  <c r="X771" i="2"/>
  <c r="X780" i="2"/>
  <c r="X789" i="2"/>
  <c r="X798" i="2"/>
  <c r="X807" i="2"/>
  <c r="X816" i="2"/>
  <c r="X824" i="2"/>
  <c r="X832" i="2"/>
  <c r="X840" i="2"/>
  <c r="X848" i="2"/>
  <c r="X856" i="2"/>
  <c r="X864" i="2"/>
  <c r="X872" i="2"/>
  <c r="X880" i="2"/>
  <c r="X888" i="2"/>
  <c r="X896" i="2"/>
  <c r="X904" i="2"/>
  <c r="X912" i="2"/>
  <c r="X920" i="2"/>
  <c r="X736" i="2"/>
  <c r="X746" i="2"/>
  <c r="X755" i="2"/>
  <c r="X764" i="2"/>
  <c r="X773" i="2"/>
  <c r="X782" i="2"/>
  <c r="X791" i="2"/>
  <c r="X800" i="2"/>
  <c r="X810" i="2"/>
  <c r="X818" i="2"/>
  <c r="X826" i="2"/>
  <c r="X834" i="2"/>
  <c r="X842" i="2"/>
  <c r="X850" i="2"/>
  <c r="X858" i="2"/>
  <c r="X866" i="2"/>
  <c r="X874" i="2"/>
  <c r="X882" i="2"/>
  <c r="X890" i="2"/>
  <c r="X898" i="2"/>
  <c r="X906" i="2"/>
  <c r="X741" i="2"/>
  <c r="X750" i="2"/>
  <c r="X759" i="2"/>
  <c r="X768" i="2"/>
  <c r="X778" i="2"/>
  <c r="X787" i="2"/>
  <c r="X796" i="2"/>
  <c r="X805" i="2"/>
  <c r="X814" i="2"/>
  <c r="X822" i="2"/>
  <c r="X830" i="2"/>
  <c r="X838" i="2"/>
  <c r="X846" i="2"/>
  <c r="X854" i="2"/>
  <c r="X862" i="2"/>
  <c r="X870" i="2"/>
  <c r="X878" i="2"/>
  <c r="X886" i="2"/>
  <c r="X894" i="2"/>
  <c r="X902" i="2"/>
  <c r="X910" i="2"/>
  <c r="X740" i="2"/>
  <c r="X756" i="2"/>
  <c r="X770" i="2"/>
  <c r="X784" i="2"/>
  <c r="X799" i="2"/>
  <c r="X813" i="2"/>
  <c r="X827" i="2"/>
  <c r="X839" i="2"/>
  <c r="X852" i="2"/>
  <c r="X865" i="2"/>
  <c r="X877" i="2"/>
  <c r="X891" i="2"/>
  <c r="X903" i="2"/>
  <c r="X915" i="2"/>
  <c r="X924" i="2"/>
  <c r="X932" i="2"/>
  <c r="X940" i="2"/>
  <c r="X948" i="2"/>
  <c r="X956" i="2"/>
  <c r="X964" i="2"/>
  <c r="X972" i="2"/>
  <c r="X980" i="2"/>
  <c r="X988" i="2"/>
  <c r="X996" i="2"/>
  <c r="X1004" i="2"/>
  <c r="X1012" i="2"/>
  <c r="X1020" i="2"/>
  <c r="X1028" i="2"/>
  <c r="X1036" i="2"/>
  <c r="X1044" i="2"/>
  <c r="X1052" i="2"/>
  <c r="X1060" i="2"/>
  <c r="X1068" i="2"/>
  <c r="X1076" i="2"/>
  <c r="X1084" i="2"/>
  <c r="X1092" i="2"/>
  <c r="X1100" i="2"/>
  <c r="X1108" i="2"/>
  <c r="X1116" i="2"/>
  <c r="X1124" i="2"/>
  <c r="X1132" i="2"/>
  <c r="X1140" i="2"/>
  <c r="X1148" i="2"/>
  <c r="X1156" i="2"/>
  <c r="X742" i="2"/>
  <c r="X757" i="2"/>
  <c r="X772" i="2"/>
  <c r="X786" i="2"/>
  <c r="X802" i="2"/>
  <c r="X815" i="2"/>
  <c r="X828" i="2"/>
  <c r="X841" i="2"/>
  <c r="X853" i="2"/>
  <c r="X867" i="2"/>
  <c r="X879" i="2"/>
  <c r="X892" i="2"/>
  <c r="X905" i="2"/>
  <c r="X916" i="2"/>
  <c r="X925" i="2"/>
  <c r="X933" i="2"/>
  <c r="X941" i="2"/>
  <c r="X949" i="2"/>
  <c r="X957" i="2"/>
  <c r="X965" i="2"/>
  <c r="X973" i="2"/>
  <c r="X981" i="2"/>
  <c r="X989" i="2"/>
  <c r="X997" i="2"/>
  <c r="X1005" i="2"/>
  <c r="X1013" i="2"/>
  <c r="X1021" i="2"/>
  <c r="X1029" i="2"/>
  <c r="X1037" i="2"/>
  <c r="X1045" i="2"/>
  <c r="X1053" i="2"/>
  <c r="X1061" i="2"/>
  <c r="X1069" i="2"/>
  <c r="X1077" i="2"/>
  <c r="X1085" i="2"/>
  <c r="X1093" i="2"/>
  <c r="X1101" i="2"/>
  <c r="X1109" i="2"/>
  <c r="X1117" i="2"/>
  <c r="X1125" i="2"/>
  <c r="X1133" i="2"/>
  <c r="X1141" i="2"/>
  <c r="X1149" i="2"/>
  <c r="X1157" i="2"/>
  <c r="X1165" i="2"/>
  <c r="X1173" i="2"/>
  <c r="X1181" i="2"/>
  <c r="X735" i="2"/>
  <c r="X749" i="2"/>
  <c r="X765" i="2"/>
  <c r="X779" i="2"/>
  <c r="X794" i="2"/>
  <c r="X808" i="2"/>
  <c r="X821" i="2"/>
  <c r="X835" i="2"/>
  <c r="X847" i="2"/>
  <c r="X860" i="2"/>
  <c r="X873" i="2"/>
  <c r="X885" i="2"/>
  <c r="X899" i="2"/>
  <c r="X911" i="2"/>
  <c r="X921" i="2"/>
  <c r="X929" i="2"/>
  <c r="X937" i="2"/>
  <c r="X945" i="2"/>
  <c r="X953" i="2"/>
  <c r="X961" i="2"/>
  <c r="X969" i="2"/>
  <c r="X977" i="2"/>
  <c r="X985" i="2"/>
  <c r="X993" i="2"/>
  <c r="X1001" i="2"/>
  <c r="X1009" i="2"/>
  <c r="X1017" i="2"/>
  <c r="X1025" i="2"/>
  <c r="X1033" i="2"/>
  <c r="X1041" i="2"/>
  <c r="X1049" i="2"/>
  <c r="X1057" i="2"/>
  <c r="X1065" i="2"/>
  <c r="X738" i="2"/>
  <c r="X751" i="2"/>
  <c r="X766" i="2"/>
  <c r="X781" i="2"/>
  <c r="X795" i="2"/>
  <c r="X811" i="2"/>
  <c r="X823" i="2"/>
  <c r="X836" i="2"/>
  <c r="X849" i="2"/>
  <c r="X861" i="2"/>
  <c r="X875" i="2"/>
  <c r="X887" i="2"/>
  <c r="X900" i="2"/>
  <c r="X913" i="2"/>
  <c r="X922" i="2"/>
  <c r="X930" i="2"/>
  <c r="X938" i="2"/>
  <c r="X946" i="2"/>
  <c r="X954" i="2"/>
  <c r="X962" i="2"/>
  <c r="X970" i="2"/>
  <c r="X978" i="2"/>
  <c r="X986" i="2"/>
  <c r="X994" i="2"/>
  <c r="X1002" i="2"/>
  <c r="X1010" i="2"/>
  <c r="X1018" i="2"/>
  <c r="X1026" i="2"/>
  <c r="X1034" i="2"/>
  <c r="X1042" i="2"/>
  <c r="X1050" i="2"/>
  <c r="X1058" i="2"/>
  <c r="X1066" i="2"/>
  <c r="X747" i="2"/>
  <c r="X775" i="2"/>
  <c r="X804" i="2"/>
  <c r="X831" i="2"/>
  <c r="X857" i="2"/>
  <c r="X883" i="2"/>
  <c r="X908" i="2"/>
  <c r="X927" i="2"/>
  <c r="X943" i="2"/>
  <c r="X959" i="2"/>
  <c r="X975" i="2"/>
  <c r="X991" i="2"/>
  <c r="X1007" i="2"/>
  <c r="X1023" i="2"/>
  <c r="X1039" i="2"/>
  <c r="X1055" i="2"/>
  <c r="X1071" i="2"/>
  <c r="X1081" i="2"/>
  <c r="X1091" i="2"/>
  <c r="X1103" i="2"/>
  <c r="X1113" i="2"/>
  <c r="X1123" i="2"/>
  <c r="X1135" i="2"/>
  <c r="X1145" i="2"/>
  <c r="X1155" i="2"/>
  <c r="X1166" i="2"/>
  <c r="X1175" i="2"/>
  <c r="X1184" i="2"/>
  <c r="X1192" i="2"/>
  <c r="X1200" i="2"/>
  <c r="X1208" i="2"/>
  <c r="X1216" i="2"/>
  <c r="X1224" i="2"/>
  <c r="X1232" i="2"/>
  <c r="X1240" i="2"/>
  <c r="X1248" i="2"/>
  <c r="X1256" i="2"/>
  <c r="X1264" i="2"/>
  <c r="X1272" i="2"/>
  <c r="X1280" i="2"/>
  <c r="X1288" i="2"/>
  <c r="X1296" i="2"/>
  <c r="X1304" i="2"/>
  <c r="X1312" i="2"/>
  <c r="X1320" i="2"/>
  <c r="X1328" i="2"/>
  <c r="X1336" i="2"/>
  <c r="X1344" i="2"/>
  <c r="X1352" i="2"/>
  <c r="X1360" i="2"/>
  <c r="X1368" i="2"/>
  <c r="X1376" i="2"/>
  <c r="X1384" i="2"/>
  <c r="X1392" i="2"/>
  <c r="X1400" i="2"/>
  <c r="X1408" i="2"/>
  <c r="X1416" i="2"/>
  <c r="X1424" i="2"/>
  <c r="X1432" i="2"/>
  <c r="X1440" i="2"/>
  <c r="X1448" i="2"/>
  <c r="X1456" i="2"/>
  <c r="X748" i="2"/>
  <c r="X776" i="2"/>
  <c r="X806" i="2"/>
  <c r="X833" i="2"/>
  <c r="X859" i="2"/>
  <c r="X884" i="2"/>
  <c r="X909" i="2"/>
  <c r="X928" i="2"/>
  <c r="X944" i="2"/>
  <c r="X960" i="2"/>
  <c r="X976" i="2"/>
  <c r="X992" i="2"/>
  <c r="X1008" i="2"/>
  <c r="X1024" i="2"/>
  <c r="X1040" i="2"/>
  <c r="X1056" i="2"/>
  <c r="X1072" i="2"/>
  <c r="X1082" i="2"/>
  <c r="X1094" i="2"/>
  <c r="X1104" i="2"/>
  <c r="X1114" i="2"/>
  <c r="X1126" i="2"/>
  <c r="X1136" i="2"/>
  <c r="X1146" i="2"/>
  <c r="X1158" i="2"/>
  <c r="X1167" i="2"/>
  <c r="X1176" i="2"/>
  <c r="X1185" i="2"/>
  <c r="X1193" i="2"/>
  <c r="X1201" i="2"/>
  <c r="X1209" i="2"/>
  <c r="X1217" i="2"/>
  <c r="X1225" i="2"/>
  <c r="X1233" i="2"/>
  <c r="X1241" i="2"/>
  <c r="X1249" i="2"/>
  <c r="X1257" i="2"/>
  <c r="X1265" i="2"/>
  <c r="X1273" i="2"/>
  <c r="X1281" i="2"/>
  <c r="X1289" i="2"/>
  <c r="X1297" i="2"/>
  <c r="X1305" i="2"/>
  <c r="X1313" i="2"/>
  <c r="X1321" i="2"/>
  <c r="X1329" i="2"/>
  <c r="X1337" i="2"/>
  <c r="X1345" i="2"/>
  <c r="X1353" i="2"/>
  <c r="X1361" i="2"/>
  <c r="X1369" i="2"/>
  <c r="X1377" i="2"/>
  <c r="X1385" i="2"/>
  <c r="X1393" i="2"/>
  <c r="X1401" i="2"/>
  <c r="X1409" i="2"/>
  <c r="X1417" i="2"/>
  <c r="X1425" i="2"/>
  <c r="X1433" i="2"/>
  <c r="X1441" i="2"/>
  <c r="X1449" i="2"/>
  <c r="X1457" i="2"/>
  <c r="X754" i="2"/>
  <c r="X783" i="2"/>
  <c r="X812" i="2"/>
  <c r="X837" i="2"/>
  <c r="X863" i="2"/>
  <c r="X889" i="2"/>
  <c r="X914" i="2"/>
  <c r="X931" i="2"/>
  <c r="X947" i="2"/>
  <c r="X963" i="2"/>
  <c r="X979" i="2"/>
  <c r="X995" i="2"/>
  <c r="X1011" i="2"/>
  <c r="X1027" i="2"/>
  <c r="X1043" i="2"/>
  <c r="X1059" i="2"/>
  <c r="X1073" i="2"/>
  <c r="X1083" i="2"/>
  <c r="X1095" i="2"/>
  <c r="X1105" i="2"/>
  <c r="X1115" i="2"/>
  <c r="X1127" i="2"/>
  <c r="X1137" i="2"/>
  <c r="X1147" i="2"/>
  <c r="X1159" i="2"/>
  <c r="X1168" i="2"/>
  <c r="X1177" i="2"/>
  <c r="X1186" i="2"/>
  <c r="X1194" i="2"/>
  <c r="X1202" i="2"/>
  <c r="X1210" i="2"/>
  <c r="X1218" i="2"/>
  <c r="X1226" i="2"/>
  <c r="X1234" i="2"/>
  <c r="X1242" i="2"/>
  <c r="X1250" i="2"/>
  <c r="X1258" i="2"/>
  <c r="X1266" i="2"/>
  <c r="X1274" i="2"/>
  <c r="X1282" i="2"/>
  <c r="X1290" i="2"/>
  <c r="X1298" i="2"/>
  <c r="X1306" i="2"/>
  <c r="X1314" i="2"/>
  <c r="X1322" i="2"/>
  <c r="X1330" i="2"/>
  <c r="X1338" i="2"/>
  <c r="X1346" i="2"/>
  <c r="X1354" i="2"/>
  <c r="X1362" i="2"/>
  <c r="X1370" i="2"/>
  <c r="X1378" i="2"/>
  <c r="X1386" i="2"/>
  <c r="X1394" i="2"/>
  <c r="X1402" i="2"/>
  <c r="X1410" i="2"/>
  <c r="X1418" i="2"/>
  <c r="X1426" i="2"/>
  <c r="X1434" i="2"/>
  <c r="X1442" i="2"/>
  <c r="X1450" i="2"/>
  <c r="X1458" i="2"/>
  <c r="X760" i="2"/>
  <c r="X790" i="2"/>
  <c r="X819" i="2"/>
  <c r="X844" i="2"/>
  <c r="X869" i="2"/>
  <c r="X895" i="2"/>
  <c r="X918" i="2"/>
  <c r="X935" i="2"/>
  <c r="X951" i="2"/>
  <c r="X967" i="2"/>
  <c r="X983" i="2"/>
  <c r="X999" i="2"/>
  <c r="X1015" i="2"/>
  <c r="X1031" i="2"/>
  <c r="X1047" i="2"/>
  <c r="X1063" i="2"/>
  <c r="X1075" i="2"/>
  <c r="X1087" i="2"/>
  <c r="X1097" i="2"/>
  <c r="X1107" i="2"/>
  <c r="X1119" i="2"/>
  <c r="X1129" i="2"/>
  <c r="X1139" i="2"/>
  <c r="X1151" i="2"/>
  <c r="X1161" i="2"/>
  <c r="X1170" i="2"/>
  <c r="X1179" i="2"/>
  <c r="X1188" i="2"/>
  <c r="X1196" i="2"/>
  <c r="X1204" i="2"/>
  <c r="X1212" i="2"/>
  <c r="X1220" i="2"/>
  <c r="X1228" i="2"/>
  <c r="X1236" i="2"/>
  <c r="X1244" i="2"/>
  <c r="X1252" i="2"/>
  <c r="X1260" i="2"/>
  <c r="X1268" i="2"/>
  <c r="X1276" i="2"/>
  <c r="X1284" i="2"/>
  <c r="X1292" i="2"/>
  <c r="X1300" i="2"/>
  <c r="X1308" i="2"/>
  <c r="X1316" i="2"/>
  <c r="X1324" i="2"/>
  <c r="X1332" i="2"/>
  <c r="X1340" i="2"/>
  <c r="X1348" i="2"/>
  <c r="X1356" i="2"/>
  <c r="X1364" i="2"/>
  <c r="X1372" i="2"/>
  <c r="X1380" i="2"/>
  <c r="X1388" i="2"/>
  <c r="X1396" i="2"/>
  <c r="X1404" i="2"/>
  <c r="X1412" i="2"/>
  <c r="X1420" i="2"/>
  <c r="X1428" i="2"/>
  <c r="X1436" i="2"/>
  <c r="X1444" i="2"/>
  <c r="X1452" i="2"/>
  <c r="X739" i="2"/>
  <c r="X767" i="2"/>
  <c r="X797" i="2"/>
  <c r="X825" i="2"/>
  <c r="X851" i="2"/>
  <c r="X876" i="2"/>
  <c r="X901" i="2"/>
  <c r="X923" i="2"/>
  <c r="X939" i="2"/>
  <c r="X955" i="2"/>
  <c r="X971" i="2"/>
  <c r="X987" i="2"/>
  <c r="X1003" i="2"/>
  <c r="X1019" i="2"/>
  <c r="X1035" i="2"/>
  <c r="X1051" i="2"/>
  <c r="X1067" i="2"/>
  <c r="X1079" i="2"/>
  <c r="X1089" i="2"/>
  <c r="X1099" i="2"/>
  <c r="X1111" i="2"/>
  <c r="X1121" i="2"/>
  <c r="X1131" i="2"/>
  <c r="X1143" i="2"/>
  <c r="X1153" i="2"/>
  <c r="X1163" i="2"/>
  <c r="X1172" i="2"/>
  <c r="X1182" i="2"/>
  <c r="X1190" i="2"/>
  <c r="X1198" i="2"/>
  <c r="X1206" i="2"/>
  <c r="X1214" i="2"/>
  <c r="X1222" i="2"/>
  <c r="X1230" i="2"/>
  <c r="X1238" i="2"/>
  <c r="X1246" i="2"/>
  <c r="X1254" i="2"/>
  <c r="X1262" i="2"/>
  <c r="X1270" i="2"/>
  <c r="X1278" i="2"/>
  <c r="X1286" i="2"/>
  <c r="X1294" i="2"/>
  <c r="X1302" i="2"/>
  <c r="X1310" i="2"/>
  <c r="X1318" i="2"/>
  <c r="X1326" i="2"/>
  <c r="X1334" i="2"/>
  <c r="X1342" i="2"/>
  <c r="X1350" i="2"/>
  <c r="X1358" i="2"/>
  <c r="X1366" i="2"/>
  <c r="X1374" i="2"/>
  <c r="X1382" i="2"/>
  <c r="X1390" i="2"/>
  <c r="X1398" i="2"/>
  <c r="X1406" i="2"/>
  <c r="X1414" i="2"/>
  <c r="X1422" i="2"/>
  <c r="X1430" i="2"/>
  <c r="X1438" i="2"/>
  <c r="X1446" i="2"/>
  <c r="X1454" i="2"/>
  <c r="X774" i="2"/>
  <c r="X845" i="2"/>
  <c r="X917" i="2"/>
  <c r="X958" i="2"/>
  <c r="X1000" i="2"/>
  <c r="X1046" i="2"/>
  <c r="X1080" i="2"/>
  <c r="X1110" i="2"/>
  <c r="X1138" i="2"/>
  <c r="X1164" i="2"/>
  <c r="X1189" i="2"/>
  <c r="X1211" i="2"/>
  <c r="X1231" i="2"/>
  <c r="X1253" i="2"/>
  <c r="X1275" i="2"/>
  <c r="X1295" i="2"/>
  <c r="X1317" i="2"/>
  <c r="X1339" i="2"/>
  <c r="X1359" i="2"/>
  <c r="X1381" i="2"/>
  <c r="X1403" i="2"/>
  <c r="X1423" i="2"/>
  <c r="X1445" i="2"/>
  <c r="X788" i="2"/>
  <c r="X855" i="2"/>
  <c r="X919" i="2"/>
  <c r="X966" i="2"/>
  <c r="X1006" i="2"/>
  <c r="X1048" i="2"/>
  <c r="X1086" i="2"/>
  <c r="X1112" i="2"/>
  <c r="X1142" i="2"/>
  <c r="X1169" i="2"/>
  <c r="X1191" i="2"/>
  <c r="X1213" i="2"/>
  <c r="X1235" i="2"/>
  <c r="X1255" i="2"/>
  <c r="X1277" i="2"/>
  <c r="X1299" i="2"/>
  <c r="X1319" i="2"/>
  <c r="X1341" i="2"/>
  <c r="X1363" i="2"/>
  <c r="X1383" i="2"/>
  <c r="X1405" i="2"/>
  <c r="X1427" i="2"/>
  <c r="X1447" i="2"/>
  <c r="X792" i="2"/>
  <c r="X868" i="2"/>
  <c r="X926" i="2"/>
  <c r="X968" i="2"/>
  <c r="X1014" i="2"/>
  <c r="X1054" i="2"/>
  <c r="X1088" i="2"/>
  <c r="X1118" i="2"/>
  <c r="X1144" i="2"/>
  <c r="X1171" i="2"/>
  <c r="X1195" i="2"/>
  <c r="X1215" i="2"/>
  <c r="X1237" i="2"/>
  <c r="X1259" i="2"/>
  <c r="X1279" i="2"/>
  <c r="X1301" i="2"/>
  <c r="X1323" i="2"/>
  <c r="X1343" i="2"/>
  <c r="X1365" i="2"/>
  <c r="X1387" i="2"/>
  <c r="X1407" i="2"/>
  <c r="X1429" i="2"/>
  <c r="X1451" i="2"/>
  <c r="X803" i="2"/>
  <c r="X871" i="2"/>
  <c r="X934" i="2"/>
  <c r="X974" i="2"/>
  <c r="X1016" i="2"/>
  <c r="X1062" i="2"/>
  <c r="X1090" i="2"/>
  <c r="X1120" i="2"/>
  <c r="X1150" i="2"/>
  <c r="X1174" i="2"/>
  <c r="X1197" i="2"/>
  <c r="X1219" i="2"/>
  <c r="X1239" i="2"/>
  <c r="X1261" i="2"/>
  <c r="X1283" i="2"/>
  <c r="X1303" i="2"/>
  <c r="X1325" i="2"/>
  <c r="X1347" i="2"/>
  <c r="X1367" i="2"/>
  <c r="X1389" i="2"/>
  <c r="X1411" i="2"/>
  <c r="X1431" i="2"/>
  <c r="X1453" i="2"/>
  <c r="X733" i="2"/>
  <c r="X817" i="2"/>
  <c r="X881" i="2"/>
  <c r="X936" i="2"/>
  <c r="X982" i="2"/>
  <c r="X1022" i="2"/>
  <c r="X1064" i="2"/>
  <c r="X1096" i="2"/>
  <c r="X1122" i="2"/>
  <c r="X1152" i="2"/>
  <c r="X1178" i="2"/>
  <c r="X1199" i="2"/>
  <c r="X1221" i="2"/>
  <c r="X1243" i="2"/>
  <c r="X1263" i="2"/>
  <c r="X1285" i="2"/>
  <c r="X1307" i="2"/>
  <c r="X1327" i="2"/>
  <c r="X1349" i="2"/>
  <c r="X1371" i="2"/>
  <c r="X1391" i="2"/>
  <c r="X1413" i="2"/>
  <c r="X1435" i="2"/>
  <c r="X1455" i="2"/>
  <c r="X758" i="2"/>
  <c r="X829" i="2"/>
  <c r="X897" i="2"/>
  <c r="X950" i="2"/>
  <c r="X990" i="2"/>
  <c r="X1032" i="2"/>
  <c r="X1074" i="2"/>
  <c r="X1102" i="2"/>
  <c r="X1130" i="2"/>
  <c r="X1160" i="2"/>
  <c r="X1183" i="2"/>
  <c r="X1205" i="2"/>
  <c r="X1227" i="2"/>
  <c r="X1247" i="2"/>
  <c r="X1269" i="2"/>
  <c r="X1291" i="2"/>
  <c r="X1311" i="2"/>
  <c r="X1333" i="2"/>
  <c r="X1355" i="2"/>
  <c r="X1375" i="2"/>
  <c r="X1397" i="2"/>
  <c r="X1419" i="2"/>
  <c r="X1439" i="2"/>
  <c r="X1460" i="2"/>
  <c r="X763" i="2"/>
  <c r="X843" i="2"/>
  <c r="X907" i="2"/>
  <c r="X952" i="2"/>
  <c r="X998" i="2"/>
  <c r="X1038" i="2"/>
  <c r="X1078" i="2"/>
  <c r="X1106" i="2"/>
  <c r="X1134" i="2"/>
  <c r="X1162" i="2"/>
  <c r="X1187" i="2"/>
  <c r="X1207" i="2"/>
  <c r="X1229" i="2"/>
  <c r="X1251" i="2"/>
  <c r="X1271" i="2"/>
  <c r="X1293" i="2"/>
  <c r="X1315" i="2"/>
  <c r="X1335" i="2"/>
  <c r="X1357" i="2"/>
  <c r="X1379" i="2"/>
  <c r="X1399" i="2"/>
  <c r="X1421" i="2"/>
  <c r="X1443" i="2"/>
  <c r="X1461" i="2"/>
  <c r="X1098" i="2"/>
  <c r="X1287" i="2"/>
  <c r="X1459" i="2"/>
  <c r="X744" i="2"/>
  <c r="X1128" i="2"/>
  <c r="X1309" i="2"/>
  <c r="X820" i="2"/>
  <c r="X1154" i="2"/>
  <c r="X1331" i="2"/>
  <c r="X984" i="2"/>
  <c r="X1223" i="2"/>
  <c r="X1395" i="2"/>
  <c r="X1030" i="2"/>
  <c r="X1245" i="2"/>
  <c r="X1415" i="2"/>
  <c r="X1180" i="2"/>
  <c r="X1203" i="2"/>
  <c r="X1267" i="2"/>
  <c r="X1351" i="2"/>
  <c r="X1373" i="2"/>
  <c r="X893" i="2"/>
  <c r="X1437" i="2"/>
  <c r="X942" i="2"/>
  <c r="X1070" i="2"/>
  <c r="T4382" i="2"/>
  <c r="X4382" i="2" s="1"/>
  <c r="X4390" i="2"/>
  <c r="X4398" i="2"/>
  <c r="X4406" i="2"/>
  <c r="X4414" i="2"/>
  <c r="X4422" i="2"/>
  <c r="X4430" i="2"/>
  <c r="X4438" i="2"/>
  <c r="X4446" i="2"/>
  <c r="X4454" i="2"/>
  <c r="X4462" i="2"/>
  <c r="X4384" i="2"/>
  <c r="X4392" i="2"/>
  <c r="X4400" i="2"/>
  <c r="X4408" i="2"/>
  <c r="X4416" i="2"/>
  <c r="X4424" i="2"/>
  <c r="X4432" i="2"/>
  <c r="X4440" i="2"/>
  <c r="X4448" i="2"/>
  <c r="X4456" i="2"/>
  <c r="X4464" i="2"/>
  <c r="X4387" i="2"/>
  <c r="X4395" i="2"/>
  <c r="X4403" i="2"/>
  <c r="X4411" i="2"/>
  <c r="X4419" i="2"/>
  <c r="X4427" i="2"/>
  <c r="X4435" i="2"/>
  <c r="X4443" i="2"/>
  <c r="X4451" i="2"/>
  <c r="X4459" i="2"/>
  <c r="X4388" i="2"/>
  <c r="X4396" i="2"/>
  <c r="X4404" i="2"/>
  <c r="X4412" i="2"/>
  <c r="X4420" i="2"/>
  <c r="X4428" i="2"/>
  <c r="X4436" i="2"/>
  <c r="X4444" i="2"/>
  <c r="X4452" i="2"/>
  <c r="X4460" i="2"/>
  <c r="X4391" i="2"/>
  <c r="X4407" i="2"/>
  <c r="X4423" i="2"/>
  <c r="X4439" i="2"/>
  <c r="X4455" i="2"/>
  <c r="X4468" i="2"/>
  <c r="X4476" i="2"/>
  <c r="X4484" i="2"/>
  <c r="X4492" i="2"/>
  <c r="X4500" i="2"/>
  <c r="X4508" i="2"/>
  <c r="X4516" i="2"/>
  <c r="X4524" i="2"/>
  <c r="X4532" i="2"/>
  <c r="X4540" i="2"/>
  <c r="X4548" i="2"/>
  <c r="X4556" i="2"/>
  <c r="X4564" i="2"/>
  <c r="X4572" i="2"/>
  <c r="X4580" i="2"/>
  <c r="X4588" i="2"/>
  <c r="X4596" i="2"/>
  <c r="X4604" i="2"/>
  <c r="X4612" i="2"/>
  <c r="X4620" i="2"/>
  <c r="X4628" i="2"/>
  <c r="X4636" i="2"/>
  <c r="X4644" i="2"/>
  <c r="X4652" i="2"/>
  <c r="X4660" i="2"/>
  <c r="X4668" i="2"/>
  <c r="X4676" i="2"/>
  <c r="X4684" i="2"/>
  <c r="X4692" i="2"/>
  <c r="X4700" i="2"/>
  <c r="X4708" i="2"/>
  <c r="X4716" i="2"/>
  <c r="X4724" i="2"/>
  <c r="X4732" i="2"/>
  <c r="X4740" i="2"/>
  <c r="X4748" i="2"/>
  <c r="X4756" i="2"/>
  <c r="X4764" i="2"/>
  <c r="X4772" i="2"/>
  <c r="X4780" i="2"/>
  <c r="X4788" i="2"/>
  <c r="X4796" i="2"/>
  <c r="X4804" i="2"/>
  <c r="X4812" i="2"/>
  <c r="X4820" i="2"/>
  <c r="X4828" i="2"/>
  <c r="X4836" i="2"/>
  <c r="X4844" i="2"/>
  <c r="X4852" i="2"/>
  <c r="X4860" i="2"/>
  <c r="X4868" i="2"/>
  <c r="X4876" i="2"/>
  <c r="X4884" i="2"/>
  <c r="X4892" i="2"/>
  <c r="X4900" i="2"/>
  <c r="X4908" i="2"/>
  <c r="X4916" i="2"/>
  <c r="X4924" i="2"/>
  <c r="X4932" i="2"/>
  <c r="X4940" i="2"/>
  <c r="X4948" i="2"/>
  <c r="X4956" i="2"/>
  <c r="X4964" i="2"/>
  <c r="X4972" i="2"/>
  <c r="X4980" i="2"/>
  <c r="X4988" i="2"/>
  <c r="X4996" i="2"/>
  <c r="X5004" i="2"/>
  <c r="X5012" i="2"/>
  <c r="X5020" i="2"/>
  <c r="X5028" i="2"/>
  <c r="X5036" i="2"/>
  <c r="X5044" i="2"/>
  <c r="X5052" i="2"/>
  <c r="X5060" i="2"/>
  <c r="X5068" i="2"/>
  <c r="X5076" i="2"/>
  <c r="X5084" i="2"/>
  <c r="X5092" i="2"/>
  <c r="X5100" i="2"/>
  <c r="X5108" i="2"/>
  <c r="X4393" i="2"/>
  <c r="X4409" i="2"/>
  <c r="X4425" i="2"/>
  <c r="X4441" i="2"/>
  <c r="X4457" i="2"/>
  <c r="X4469" i="2"/>
  <c r="X4477" i="2"/>
  <c r="X4485" i="2"/>
  <c r="X4493" i="2"/>
  <c r="X4501" i="2"/>
  <c r="X4509" i="2"/>
  <c r="X4517" i="2"/>
  <c r="X4525" i="2"/>
  <c r="X4533" i="2"/>
  <c r="X4541" i="2"/>
  <c r="X4549" i="2"/>
  <c r="X4557" i="2"/>
  <c r="X4565" i="2"/>
  <c r="X4573" i="2"/>
  <c r="X4581" i="2"/>
  <c r="X4589" i="2"/>
  <c r="X4597" i="2"/>
  <c r="X4605" i="2"/>
  <c r="X4613" i="2"/>
  <c r="X4621" i="2"/>
  <c r="X4629" i="2"/>
  <c r="X4637" i="2"/>
  <c r="X4645" i="2"/>
  <c r="X4653" i="2"/>
  <c r="X4661" i="2"/>
  <c r="X4669" i="2"/>
  <c r="X4677" i="2"/>
  <c r="X4685" i="2"/>
  <c r="X4693" i="2"/>
  <c r="X4701" i="2"/>
  <c r="X4709" i="2"/>
  <c r="X4717" i="2"/>
  <c r="X4725" i="2"/>
  <c r="X4733" i="2"/>
  <c r="X4741" i="2"/>
  <c r="X4749" i="2"/>
  <c r="X4757" i="2"/>
  <c r="X4765" i="2"/>
  <c r="X4773" i="2"/>
  <c r="X4781" i="2"/>
  <c r="X4789" i="2"/>
  <c r="X4797" i="2"/>
  <c r="X4805" i="2"/>
  <c r="X4813" i="2"/>
  <c r="X4821" i="2"/>
  <c r="X4829" i="2"/>
  <c r="X4837" i="2"/>
  <c r="X4845" i="2"/>
  <c r="X4853" i="2"/>
  <c r="X4861" i="2"/>
  <c r="X4869" i="2"/>
  <c r="X4877" i="2"/>
  <c r="X4885" i="2"/>
  <c r="X4893" i="2"/>
  <c r="X4901" i="2"/>
  <c r="X4909" i="2"/>
  <c r="X4917" i="2"/>
  <c r="X4925" i="2"/>
  <c r="X4933" i="2"/>
  <c r="X4941" i="2"/>
  <c r="X4949" i="2"/>
  <c r="X4957" i="2"/>
  <c r="X4965" i="2"/>
  <c r="X4973" i="2"/>
  <c r="X4981" i="2"/>
  <c r="X4989" i="2"/>
  <c r="X4997" i="2"/>
  <c r="X5005" i="2"/>
  <c r="X5013" i="2"/>
  <c r="X5021" i="2"/>
  <c r="X5029" i="2"/>
  <c r="X5037" i="2"/>
  <c r="X5045" i="2"/>
  <c r="X5053" i="2"/>
  <c r="X5061" i="2"/>
  <c r="X5069" i="2"/>
  <c r="X5077" i="2"/>
  <c r="X5085" i="2"/>
  <c r="X5093" i="2"/>
  <c r="X5101" i="2"/>
  <c r="X5109" i="2"/>
  <c r="X4394" i="2"/>
  <c r="X4410" i="2"/>
  <c r="X4426" i="2"/>
  <c r="X4442" i="2"/>
  <c r="X4458" i="2"/>
  <c r="X4470" i="2"/>
  <c r="X4478" i="2"/>
  <c r="X4486" i="2"/>
  <c r="X4494" i="2"/>
  <c r="X4502" i="2"/>
  <c r="X4510" i="2"/>
  <c r="X4518" i="2"/>
  <c r="X4526" i="2"/>
  <c r="X4534" i="2"/>
  <c r="X4542" i="2"/>
  <c r="X4550" i="2"/>
  <c r="X4558" i="2"/>
  <c r="X4566" i="2"/>
  <c r="X4574" i="2"/>
  <c r="X4582" i="2"/>
  <c r="X4590" i="2"/>
  <c r="X4598" i="2"/>
  <c r="X4606" i="2"/>
  <c r="X4614" i="2"/>
  <c r="X4622" i="2"/>
  <c r="X4630" i="2"/>
  <c r="X4638" i="2"/>
  <c r="X4646" i="2"/>
  <c r="X4654" i="2"/>
  <c r="X4662" i="2"/>
  <c r="X4670" i="2"/>
  <c r="X4678" i="2"/>
  <c r="X4686" i="2"/>
  <c r="X4694" i="2"/>
  <c r="X4702" i="2"/>
  <c r="X4710" i="2"/>
  <c r="X4718" i="2"/>
  <c r="X4726" i="2"/>
  <c r="X4734" i="2"/>
  <c r="X4742" i="2"/>
  <c r="X4750" i="2"/>
  <c r="X4758" i="2"/>
  <c r="X4766" i="2"/>
  <c r="X4774" i="2"/>
  <c r="X4782" i="2"/>
  <c r="X4790" i="2"/>
  <c r="X4798" i="2"/>
  <c r="X4806" i="2"/>
  <c r="X4814" i="2"/>
  <c r="X4822" i="2"/>
  <c r="X4830" i="2"/>
  <c r="X4838" i="2"/>
  <c r="X4846" i="2"/>
  <c r="X4854" i="2"/>
  <c r="X4862" i="2"/>
  <c r="X4870" i="2"/>
  <c r="X4878" i="2"/>
  <c r="X4886" i="2"/>
  <c r="X4894" i="2"/>
  <c r="X4902" i="2"/>
  <c r="X4910" i="2"/>
  <c r="X4918" i="2"/>
  <c r="X4926" i="2"/>
  <c r="X4934" i="2"/>
  <c r="X4942" i="2"/>
  <c r="X4950" i="2"/>
  <c r="X4958" i="2"/>
  <c r="X4966" i="2"/>
  <c r="X4974" i="2"/>
  <c r="X4982" i="2"/>
  <c r="X4990" i="2"/>
  <c r="X4998" i="2"/>
  <c r="X5006" i="2"/>
  <c r="X5014" i="2"/>
  <c r="X5022" i="2"/>
  <c r="X5030" i="2"/>
  <c r="X5038" i="2"/>
  <c r="X5046" i="2"/>
  <c r="X5054" i="2"/>
  <c r="X5062" i="2"/>
  <c r="X5070" i="2"/>
  <c r="X5078" i="2"/>
  <c r="X5086" i="2"/>
  <c r="X5094" i="2"/>
  <c r="X5102" i="2"/>
  <c r="X5110" i="2"/>
  <c r="X4397" i="2"/>
  <c r="X4413" i="2"/>
  <c r="X4429" i="2"/>
  <c r="X4445" i="2"/>
  <c r="X4461" i="2"/>
  <c r="X4471" i="2"/>
  <c r="X4479" i="2"/>
  <c r="X4487" i="2"/>
  <c r="X4495" i="2"/>
  <c r="X4503" i="2"/>
  <c r="X4511" i="2"/>
  <c r="X4519" i="2"/>
  <c r="X4527" i="2"/>
  <c r="X4535" i="2"/>
  <c r="X4543" i="2"/>
  <c r="X4551" i="2"/>
  <c r="X4559" i="2"/>
  <c r="X4567" i="2"/>
  <c r="X4575" i="2"/>
  <c r="X4583" i="2"/>
  <c r="X4591" i="2"/>
  <c r="X4599" i="2"/>
  <c r="X4607" i="2"/>
  <c r="X4615" i="2"/>
  <c r="X4623" i="2"/>
  <c r="X4631" i="2"/>
  <c r="X4639" i="2"/>
  <c r="X4647" i="2"/>
  <c r="X4655" i="2"/>
  <c r="X4663" i="2"/>
  <c r="X4671" i="2"/>
  <c r="X4679" i="2"/>
  <c r="X4687" i="2"/>
  <c r="X4695" i="2"/>
  <c r="X4703" i="2"/>
  <c r="X4711" i="2"/>
  <c r="X4719" i="2"/>
  <c r="X4727" i="2"/>
  <c r="X4735" i="2"/>
  <c r="X4743" i="2"/>
  <c r="X4751" i="2"/>
  <c r="X4759" i="2"/>
  <c r="X4767" i="2"/>
  <c r="X4775" i="2"/>
  <c r="X4783" i="2"/>
  <c r="X4791" i="2"/>
  <c r="X4799" i="2"/>
  <c r="X4807" i="2"/>
  <c r="X4815" i="2"/>
  <c r="X4823" i="2"/>
  <c r="X4831" i="2"/>
  <c r="X4839" i="2"/>
  <c r="X4847" i="2"/>
  <c r="X4855" i="2"/>
  <c r="X4863" i="2"/>
  <c r="X4871" i="2"/>
  <c r="X4879" i="2"/>
  <c r="X4887" i="2"/>
  <c r="X4895" i="2"/>
  <c r="X4903" i="2"/>
  <c r="X4911" i="2"/>
  <c r="X4919" i="2"/>
  <c r="X4927" i="2"/>
  <c r="X4935" i="2"/>
  <c r="X4943" i="2"/>
  <c r="X4951" i="2"/>
  <c r="X4959" i="2"/>
  <c r="X4967" i="2"/>
  <c r="X4975" i="2"/>
  <c r="X4983" i="2"/>
  <c r="X4991" i="2"/>
  <c r="X4999" i="2"/>
  <c r="X5007" i="2"/>
  <c r="X5015" i="2"/>
  <c r="X5023" i="2"/>
  <c r="X5031" i="2"/>
  <c r="X5039" i="2"/>
  <c r="X5047" i="2"/>
  <c r="X5055" i="2"/>
  <c r="X5063" i="2"/>
  <c r="X5071" i="2"/>
  <c r="X5079" i="2"/>
  <c r="X5087" i="2"/>
  <c r="X5095" i="2"/>
  <c r="X5103" i="2"/>
  <c r="X5111" i="2"/>
  <c r="X4386" i="2"/>
  <c r="X4402" i="2"/>
  <c r="X4418" i="2"/>
  <c r="X4434" i="2"/>
  <c r="X4450" i="2"/>
  <c r="X4466" i="2"/>
  <c r="X4474" i="2"/>
  <c r="X4482" i="2"/>
  <c r="X4490" i="2"/>
  <c r="X4498" i="2"/>
  <c r="X4506" i="2"/>
  <c r="X4514" i="2"/>
  <c r="X4522" i="2"/>
  <c r="X4530" i="2"/>
  <c r="X4538" i="2"/>
  <c r="X4546" i="2"/>
  <c r="X4554" i="2"/>
  <c r="X4562" i="2"/>
  <c r="X4570" i="2"/>
  <c r="X4578" i="2"/>
  <c r="X4586" i="2"/>
  <c r="X4594" i="2"/>
  <c r="X4602" i="2"/>
  <c r="X4610" i="2"/>
  <c r="X4618" i="2"/>
  <c r="X4626" i="2"/>
  <c r="X4634" i="2"/>
  <c r="X4642" i="2"/>
  <c r="X4650" i="2"/>
  <c r="X4658" i="2"/>
  <c r="X4666" i="2"/>
  <c r="X4674" i="2"/>
  <c r="X4682" i="2"/>
  <c r="X4690" i="2"/>
  <c r="X4698" i="2"/>
  <c r="X4706" i="2"/>
  <c r="X4714" i="2"/>
  <c r="X4722" i="2"/>
  <c r="X4730" i="2"/>
  <c r="X4738" i="2"/>
  <c r="X4746" i="2"/>
  <c r="X4754" i="2"/>
  <c r="X4762" i="2"/>
  <c r="X4770" i="2"/>
  <c r="X4778" i="2"/>
  <c r="X4786" i="2"/>
  <c r="X4794" i="2"/>
  <c r="X4802" i="2"/>
  <c r="X4810" i="2"/>
  <c r="X4818" i="2"/>
  <c r="X4826" i="2"/>
  <c r="X4834" i="2"/>
  <c r="X4842" i="2"/>
  <c r="X4850" i="2"/>
  <c r="X4858" i="2"/>
  <c r="X4866" i="2"/>
  <c r="X4874" i="2"/>
  <c r="X4882" i="2"/>
  <c r="X4890" i="2"/>
  <c r="X4898" i="2"/>
  <c r="X4906" i="2"/>
  <c r="X4914" i="2"/>
  <c r="X4922" i="2"/>
  <c r="X4930" i="2"/>
  <c r="X4938" i="2"/>
  <c r="X4946" i="2"/>
  <c r="X4954" i="2"/>
  <c r="X4962" i="2"/>
  <c r="X4970" i="2"/>
  <c r="X4978" i="2"/>
  <c r="X4986" i="2"/>
  <c r="X4994" i="2"/>
  <c r="X5002" i="2"/>
  <c r="X5010" i="2"/>
  <c r="X5018" i="2"/>
  <c r="X5026" i="2"/>
  <c r="X5034" i="2"/>
  <c r="X5042" i="2"/>
  <c r="X5050" i="2"/>
  <c r="X5058" i="2"/>
  <c r="X5066" i="2"/>
  <c r="X5074" i="2"/>
  <c r="X5082" i="2"/>
  <c r="X5090" i="2"/>
  <c r="X5098" i="2"/>
  <c r="X5106" i="2"/>
  <c r="X4389" i="2"/>
  <c r="X4405" i="2"/>
  <c r="X4421" i="2"/>
  <c r="X4437" i="2"/>
  <c r="X4453" i="2"/>
  <c r="X4467" i="2"/>
  <c r="X4475" i="2"/>
  <c r="X4483" i="2"/>
  <c r="X4491" i="2"/>
  <c r="X4499" i="2"/>
  <c r="X4507" i="2"/>
  <c r="X4515" i="2"/>
  <c r="X4523" i="2"/>
  <c r="X4531" i="2"/>
  <c r="X4539" i="2"/>
  <c r="X4547" i="2"/>
  <c r="X4555" i="2"/>
  <c r="X4563" i="2"/>
  <c r="X4571" i="2"/>
  <c r="X4579" i="2"/>
  <c r="X4587" i="2"/>
  <c r="X4595" i="2"/>
  <c r="X4603" i="2"/>
  <c r="X4611" i="2"/>
  <c r="X4619" i="2"/>
  <c r="X4627" i="2"/>
  <c r="X4635" i="2"/>
  <c r="X4643" i="2"/>
  <c r="X4651" i="2"/>
  <c r="X4659" i="2"/>
  <c r="X4667" i="2"/>
  <c r="X4675" i="2"/>
  <c r="X4683" i="2"/>
  <c r="X4691" i="2"/>
  <c r="X4699" i="2"/>
  <c r="X4707" i="2"/>
  <c r="X4715" i="2"/>
  <c r="X4723" i="2"/>
  <c r="X4731" i="2"/>
  <c r="X4739" i="2"/>
  <c r="X4747" i="2"/>
  <c r="X4755" i="2"/>
  <c r="X4763" i="2"/>
  <c r="X4771" i="2"/>
  <c r="X4779" i="2"/>
  <c r="X4787" i="2"/>
  <c r="X4795" i="2"/>
  <c r="X4803" i="2"/>
  <c r="X4811" i="2"/>
  <c r="X4819" i="2"/>
  <c r="X4827" i="2"/>
  <c r="X4835" i="2"/>
  <c r="X4843" i="2"/>
  <c r="X4851" i="2"/>
  <c r="X4859" i="2"/>
  <c r="X4867" i="2"/>
  <c r="X4875" i="2"/>
  <c r="X4883" i="2"/>
  <c r="X4891" i="2"/>
  <c r="X4899" i="2"/>
  <c r="X4907" i="2"/>
  <c r="X4915" i="2"/>
  <c r="X4923" i="2"/>
  <c r="X4931" i="2"/>
  <c r="X4939" i="2"/>
  <c r="X4947" i="2"/>
  <c r="X4955" i="2"/>
  <c r="X4963" i="2"/>
  <c r="X4971" i="2"/>
  <c r="X4979" i="2"/>
  <c r="X4987" i="2"/>
  <c r="X4995" i="2"/>
  <c r="X5003" i="2"/>
  <c r="X5011" i="2"/>
  <c r="X5019" i="2"/>
  <c r="X5027" i="2"/>
  <c r="X5035" i="2"/>
  <c r="X5043" i="2"/>
  <c r="X5051" i="2"/>
  <c r="X5059" i="2"/>
  <c r="X5067" i="2"/>
  <c r="X5075" i="2"/>
  <c r="X5083" i="2"/>
  <c r="X5091" i="2"/>
  <c r="X5099" i="2"/>
  <c r="X5107" i="2"/>
  <c r="X4433" i="2"/>
  <c r="X4481" i="2"/>
  <c r="X4513" i="2"/>
  <c r="X4545" i="2"/>
  <c r="X4577" i="2"/>
  <c r="X4609" i="2"/>
  <c r="X4641" i="2"/>
  <c r="X4673" i="2"/>
  <c r="X4705" i="2"/>
  <c r="X4737" i="2"/>
  <c r="X4769" i="2"/>
  <c r="X4801" i="2"/>
  <c r="X4833" i="2"/>
  <c r="X4865" i="2"/>
  <c r="X4897" i="2"/>
  <c r="X4929" i="2"/>
  <c r="X4961" i="2"/>
  <c r="X4993" i="2"/>
  <c r="X5025" i="2"/>
  <c r="X5057" i="2"/>
  <c r="X5089" i="2"/>
  <c r="X4383" i="2"/>
  <c r="X4447" i="2"/>
  <c r="X4488" i="2"/>
  <c r="X4520" i="2"/>
  <c r="X4552" i="2"/>
  <c r="X4584" i="2"/>
  <c r="X4616" i="2"/>
  <c r="X4648" i="2"/>
  <c r="X4680" i="2"/>
  <c r="X4712" i="2"/>
  <c r="X4744" i="2"/>
  <c r="X4776" i="2"/>
  <c r="X4808" i="2"/>
  <c r="X4840" i="2"/>
  <c r="X4872" i="2"/>
  <c r="X4904" i="2"/>
  <c r="X4936" i="2"/>
  <c r="X4968" i="2"/>
  <c r="X5000" i="2"/>
  <c r="X5032" i="2"/>
  <c r="X5064" i="2"/>
  <c r="X5096" i="2"/>
  <c r="X4385" i="2"/>
  <c r="X4449" i="2"/>
  <c r="X4489" i="2"/>
  <c r="X4521" i="2"/>
  <c r="X4553" i="2"/>
  <c r="X4585" i="2"/>
  <c r="X4617" i="2"/>
  <c r="X4649" i="2"/>
  <c r="X4681" i="2"/>
  <c r="X4713" i="2"/>
  <c r="X4745" i="2"/>
  <c r="X4777" i="2"/>
  <c r="X4809" i="2"/>
  <c r="X4841" i="2"/>
  <c r="X4873" i="2"/>
  <c r="X4905" i="2"/>
  <c r="X4937" i="2"/>
  <c r="X4969" i="2"/>
  <c r="X5001" i="2"/>
  <c r="X5033" i="2"/>
  <c r="X5065" i="2"/>
  <c r="X5097" i="2"/>
  <c r="X4399" i="2"/>
  <c r="X4463" i="2"/>
  <c r="X4496" i="2"/>
  <c r="X4528" i="2"/>
  <c r="X4560" i="2"/>
  <c r="X4592" i="2"/>
  <c r="X4624" i="2"/>
  <c r="X4656" i="2"/>
  <c r="X4688" i="2"/>
  <c r="X4720" i="2"/>
  <c r="X4752" i="2"/>
  <c r="X4784" i="2"/>
  <c r="X4816" i="2"/>
  <c r="X4848" i="2"/>
  <c r="X4880" i="2"/>
  <c r="X4912" i="2"/>
  <c r="X4944" i="2"/>
  <c r="X4976" i="2"/>
  <c r="X5008" i="2"/>
  <c r="X5040" i="2"/>
  <c r="X5072" i="2"/>
  <c r="X5104" i="2"/>
  <c r="X4401" i="2"/>
  <c r="X4465" i="2"/>
  <c r="X4497" i="2"/>
  <c r="X4529" i="2"/>
  <c r="X4561" i="2"/>
  <c r="X4593" i="2"/>
  <c r="X4625" i="2"/>
  <c r="X4657" i="2"/>
  <c r="X4689" i="2"/>
  <c r="X4721" i="2"/>
  <c r="X4753" i="2"/>
  <c r="X4785" i="2"/>
  <c r="X4817" i="2"/>
  <c r="X4849" i="2"/>
  <c r="X4881" i="2"/>
  <c r="X4913" i="2"/>
  <c r="X4945" i="2"/>
  <c r="X4977" i="2"/>
  <c r="X5009" i="2"/>
  <c r="X5041" i="2"/>
  <c r="X5073" i="2"/>
  <c r="X5105" i="2"/>
  <c r="X4415" i="2"/>
  <c r="X4472" i="2"/>
  <c r="X4504" i="2"/>
  <c r="X4536" i="2"/>
  <c r="X4568" i="2"/>
  <c r="X4600" i="2"/>
  <c r="X4632" i="2"/>
  <c r="X4664" i="2"/>
  <c r="X4696" i="2"/>
  <c r="X4728" i="2"/>
  <c r="X4760" i="2"/>
  <c r="X4792" i="2"/>
  <c r="X4824" i="2"/>
  <c r="X4856" i="2"/>
  <c r="X4888" i="2"/>
  <c r="X4920" i="2"/>
  <c r="X4952" i="2"/>
  <c r="X4984" i="2"/>
  <c r="X5016" i="2"/>
  <c r="X5048" i="2"/>
  <c r="X5080" i="2"/>
  <c r="X4417" i="2"/>
  <c r="X4473" i="2"/>
  <c r="X4505" i="2"/>
  <c r="X4537" i="2"/>
  <c r="X4569" i="2"/>
  <c r="X4601" i="2"/>
  <c r="X4633" i="2"/>
  <c r="X4665" i="2"/>
  <c r="X4697" i="2"/>
  <c r="X4729" i="2"/>
  <c r="X4761" i="2"/>
  <c r="X4793" i="2"/>
  <c r="X4825" i="2"/>
  <c r="X4857" i="2"/>
  <c r="X4889" i="2"/>
  <c r="X4921" i="2"/>
  <c r="X4953" i="2"/>
  <c r="X4985" i="2"/>
  <c r="X5017" i="2"/>
  <c r="X5049" i="2"/>
  <c r="X5081" i="2"/>
  <c r="X4576" i="2"/>
  <c r="X4832" i="2"/>
  <c r="X5088" i="2"/>
  <c r="X4608" i="2"/>
  <c r="X4864" i="2"/>
  <c r="X4640" i="2"/>
  <c r="X4896" i="2"/>
  <c r="X4672" i="2"/>
  <c r="X4928" i="2"/>
  <c r="X4431" i="2"/>
  <c r="X4704" i="2"/>
  <c r="X4960" i="2"/>
  <c r="X4512" i="2"/>
  <c r="X4768" i="2"/>
  <c r="X5024" i="2"/>
  <c r="X4544" i="2"/>
  <c r="X4800" i="2"/>
  <c r="X5056" i="2"/>
  <c r="X4736" i="2"/>
  <c r="X4480" i="2"/>
  <c r="X4992" i="2"/>
  <c r="T7302" i="2"/>
  <c r="X7302" i="2" s="1"/>
  <c r="X7308" i="2"/>
  <c r="X7316" i="2"/>
  <c r="X7324" i="2"/>
  <c r="X7332" i="2"/>
  <c r="X7340" i="2"/>
  <c r="X7348" i="2"/>
  <c r="X7356" i="2"/>
  <c r="X7364" i="2"/>
  <c r="X7372" i="2"/>
  <c r="X7380" i="2"/>
  <c r="X7388" i="2"/>
  <c r="X7396" i="2"/>
  <c r="X7404" i="2"/>
  <c r="X7412" i="2"/>
  <c r="X7420" i="2"/>
  <c r="X7428" i="2"/>
  <c r="X7436" i="2"/>
  <c r="X7444" i="2"/>
  <c r="X7452" i="2"/>
  <c r="X7460" i="2"/>
  <c r="X7468" i="2"/>
  <c r="X7476" i="2"/>
  <c r="X7484" i="2"/>
  <c r="X7492" i="2"/>
  <c r="X7500" i="2"/>
  <c r="X7508" i="2"/>
  <c r="X7516" i="2"/>
  <c r="X7524" i="2"/>
  <c r="X7532" i="2"/>
  <c r="X7540" i="2"/>
  <c r="X7548" i="2"/>
  <c r="X7556" i="2"/>
  <c r="X7564" i="2"/>
  <c r="X7572" i="2"/>
  <c r="X7580" i="2"/>
  <c r="X7588" i="2"/>
  <c r="X7596" i="2"/>
  <c r="X7604" i="2"/>
  <c r="X7612" i="2"/>
  <c r="X7620" i="2"/>
  <c r="X7628" i="2"/>
  <c r="X7636" i="2"/>
  <c r="X7644" i="2"/>
  <c r="X7652" i="2"/>
  <c r="X7660" i="2"/>
  <c r="X7668" i="2"/>
  <c r="X7676" i="2"/>
  <c r="X7684" i="2"/>
  <c r="X7692" i="2"/>
  <c r="X7700" i="2"/>
  <c r="X7708" i="2"/>
  <c r="X7716" i="2"/>
  <c r="X7724" i="2"/>
  <c r="X7732" i="2"/>
  <c r="X7740" i="2"/>
  <c r="X7748" i="2"/>
  <c r="X7756" i="2"/>
  <c r="X7764" i="2"/>
  <c r="X7772" i="2"/>
  <c r="X7780" i="2"/>
  <c r="X7788" i="2"/>
  <c r="X7796" i="2"/>
  <c r="X7804" i="2"/>
  <c r="X7812" i="2"/>
  <c r="X7820" i="2"/>
  <c r="X7828" i="2"/>
  <c r="X7836" i="2"/>
  <c r="X7844" i="2"/>
  <c r="X7852" i="2"/>
  <c r="X7860" i="2"/>
  <c r="X7868" i="2"/>
  <c r="X7876" i="2"/>
  <c r="X7884" i="2"/>
  <c r="X7892" i="2"/>
  <c r="X7900" i="2"/>
  <c r="X7908" i="2"/>
  <c r="X7916" i="2"/>
  <c r="X7924" i="2"/>
  <c r="X7932" i="2"/>
  <c r="X7940" i="2"/>
  <c r="X7948" i="2"/>
  <c r="X7956" i="2"/>
  <c r="X7964" i="2"/>
  <c r="X7972" i="2"/>
  <c r="X7980" i="2"/>
  <c r="X7988" i="2"/>
  <c r="X7996" i="2"/>
  <c r="X8004" i="2"/>
  <c r="X8012" i="2"/>
  <c r="X8020" i="2"/>
  <c r="X8028" i="2"/>
  <c r="X7309" i="2"/>
  <c r="X7317" i="2"/>
  <c r="X7325" i="2"/>
  <c r="X7333" i="2"/>
  <c r="X7341" i="2"/>
  <c r="X7349" i="2"/>
  <c r="X7357" i="2"/>
  <c r="X7365" i="2"/>
  <c r="X7373" i="2"/>
  <c r="X7381" i="2"/>
  <c r="X7389" i="2"/>
  <c r="X7397" i="2"/>
  <c r="X7405" i="2"/>
  <c r="X7413" i="2"/>
  <c r="X7421" i="2"/>
  <c r="X7429" i="2"/>
  <c r="X7437" i="2"/>
  <c r="X7445" i="2"/>
  <c r="X7453" i="2"/>
  <c r="X7461" i="2"/>
  <c r="X7469" i="2"/>
  <c r="X7477" i="2"/>
  <c r="X7485" i="2"/>
  <c r="X7493" i="2"/>
  <c r="X7501" i="2"/>
  <c r="X7509" i="2"/>
  <c r="X7517" i="2"/>
  <c r="X7525" i="2"/>
  <c r="X7533" i="2"/>
  <c r="X7541" i="2"/>
  <c r="X7549" i="2"/>
  <c r="X7557" i="2"/>
  <c r="X7565" i="2"/>
  <c r="X7573" i="2"/>
  <c r="X7581" i="2"/>
  <c r="X7589" i="2"/>
  <c r="X7597" i="2"/>
  <c r="X7605" i="2"/>
  <c r="X7613" i="2"/>
  <c r="X7621" i="2"/>
  <c r="X7629" i="2"/>
  <c r="X7637" i="2"/>
  <c r="X7645" i="2"/>
  <c r="X7653" i="2"/>
  <c r="X7661" i="2"/>
  <c r="X7669" i="2"/>
  <c r="X7677" i="2"/>
  <c r="X7685" i="2"/>
  <c r="X7693" i="2"/>
  <c r="X7701" i="2"/>
  <c r="X7709" i="2"/>
  <c r="X7717" i="2"/>
  <c r="X7725" i="2"/>
  <c r="X7733" i="2"/>
  <c r="X7741" i="2"/>
  <c r="X7749" i="2"/>
  <c r="X7757" i="2"/>
  <c r="X7765" i="2"/>
  <c r="X7773" i="2"/>
  <c r="X7781" i="2"/>
  <c r="X7789" i="2"/>
  <c r="X7797" i="2"/>
  <c r="X7805" i="2"/>
  <c r="X7813" i="2"/>
  <c r="X7821" i="2"/>
  <c r="X7829" i="2"/>
  <c r="X7837" i="2"/>
  <c r="X7845" i="2"/>
  <c r="X7853" i="2"/>
  <c r="X7861" i="2"/>
  <c r="X7869" i="2"/>
  <c r="X7877" i="2"/>
  <c r="X7885" i="2"/>
  <c r="X7893" i="2"/>
  <c r="X7901" i="2"/>
  <c r="X7909" i="2"/>
  <c r="X7917" i="2"/>
  <c r="X7925" i="2"/>
  <c r="X7933" i="2"/>
  <c r="X7941" i="2"/>
  <c r="X7949" i="2"/>
  <c r="X7957" i="2"/>
  <c r="X7965" i="2"/>
  <c r="X7973" i="2"/>
  <c r="X7981" i="2"/>
  <c r="X7989" i="2"/>
  <c r="X7997" i="2"/>
  <c r="X8005" i="2"/>
  <c r="X8013" i="2"/>
  <c r="X8021" i="2"/>
  <c r="X8029" i="2"/>
  <c r="X7310" i="2"/>
  <c r="X7318" i="2"/>
  <c r="X7326" i="2"/>
  <c r="X7334" i="2"/>
  <c r="X7342" i="2"/>
  <c r="X7350" i="2"/>
  <c r="X7358" i="2"/>
  <c r="X7366" i="2"/>
  <c r="X7374" i="2"/>
  <c r="X7382" i="2"/>
  <c r="X7390" i="2"/>
  <c r="X7398" i="2"/>
  <c r="X7406" i="2"/>
  <c r="X7414" i="2"/>
  <c r="X7422" i="2"/>
  <c r="X7430" i="2"/>
  <c r="X7438" i="2"/>
  <c r="X7446" i="2"/>
  <c r="X7454" i="2"/>
  <c r="X7462" i="2"/>
  <c r="X7470" i="2"/>
  <c r="X7478" i="2"/>
  <c r="X7486" i="2"/>
  <c r="X7494" i="2"/>
  <c r="X7502" i="2"/>
  <c r="X7510" i="2"/>
  <c r="X7518" i="2"/>
  <c r="X7526" i="2"/>
  <c r="X7534" i="2"/>
  <c r="X7542" i="2"/>
  <c r="X7550" i="2"/>
  <c r="X7558" i="2"/>
  <c r="X7566" i="2"/>
  <c r="X7574" i="2"/>
  <c r="X7582" i="2"/>
  <c r="X7590" i="2"/>
  <c r="X7598" i="2"/>
  <c r="X7606" i="2"/>
  <c r="X7614" i="2"/>
  <c r="X7622" i="2"/>
  <c r="X7630" i="2"/>
  <c r="X7638" i="2"/>
  <c r="X7646" i="2"/>
  <c r="X7654" i="2"/>
  <c r="X7662" i="2"/>
  <c r="X7670" i="2"/>
  <c r="X7678" i="2"/>
  <c r="X7686" i="2"/>
  <c r="X7694" i="2"/>
  <c r="X7702" i="2"/>
  <c r="X7710" i="2"/>
  <c r="X7718" i="2"/>
  <c r="X7726" i="2"/>
  <c r="X7734" i="2"/>
  <c r="X7742" i="2"/>
  <c r="X7750" i="2"/>
  <c r="X7758" i="2"/>
  <c r="X7766" i="2"/>
  <c r="X7774" i="2"/>
  <c r="X7782" i="2"/>
  <c r="X7790" i="2"/>
  <c r="X7798" i="2"/>
  <c r="X7806" i="2"/>
  <c r="X7814" i="2"/>
  <c r="X7822" i="2"/>
  <c r="X7830" i="2"/>
  <c r="X7838" i="2"/>
  <c r="X7846" i="2"/>
  <c r="X7854" i="2"/>
  <c r="X7862" i="2"/>
  <c r="X7870" i="2"/>
  <c r="X7878" i="2"/>
  <c r="X7886" i="2"/>
  <c r="X7894" i="2"/>
  <c r="X7902" i="2"/>
  <c r="X7910" i="2"/>
  <c r="X7918" i="2"/>
  <c r="X7926" i="2"/>
  <c r="X7934" i="2"/>
  <c r="X7942" i="2"/>
  <c r="X7950" i="2"/>
  <c r="X7958" i="2"/>
  <c r="X7966" i="2"/>
  <c r="X7974" i="2"/>
  <c r="X7982" i="2"/>
  <c r="X7990" i="2"/>
  <c r="X7998" i="2"/>
  <c r="X8006" i="2"/>
  <c r="X8014" i="2"/>
  <c r="X8022" i="2"/>
  <c r="X8030" i="2"/>
  <c r="X7303" i="2"/>
  <c r="X7311" i="2"/>
  <c r="X7319" i="2"/>
  <c r="X7327" i="2"/>
  <c r="X7335" i="2"/>
  <c r="X7343" i="2"/>
  <c r="X7351" i="2"/>
  <c r="X7359" i="2"/>
  <c r="X7367" i="2"/>
  <c r="X7375" i="2"/>
  <c r="X7383" i="2"/>
  <c r="X7391" i="2"/>
  <c r="X7399" i="2"/>
  <c r="X7407" i="2"/>
  <c r="X7415" i="2"/>
  <c r="X7423" i="2"/>
  <c r="X7431" i="2"/>
  <c r="X7439" i="2"/>
  <c r="X7447" i="2"/>
  <c r="X7455" i="2"/>
  <c r="X7463" i="2"/>
  <c r="X7471" i="2"/>
  <c r="X7479" i="2"/>
  <c r="X7487" i="2"/>
  <c r="X7495" i="2"/>
  <c r="X7503" i="2"/>
  <c r="X7511" i="2"/>
  <c r="X7519" i="2"/>
  <c r="X7527" i="2"/>
  <c r="X7535" i="2"/>
  <c r="X7543" i="2"/>
  <c r="X7551" i="2"/>
  <c r="X7559" i="2"/>
  <c r="X7567" i="2"/>
  <c r="X7575" i="2"/>
  <c r="X7583" i="2"/>
  <c r="X7591" i="2"/>
  <c r="X7599" i="2"/>
  <c r="X7607" i="2"/>
  <c r="X7615" i="2"/>
  <c r="X7623" i="2"/>
  <c r="X7631" i="2"/>
  <c r="X7639" i="2"/>
  <c r="X7647" i="2"/>
  <c r="X7655" i="2"/>
  <c r="X7663" i="2"/>
  <c r="X7671" i="2"/>
  <c r="X7679" i="2"/>
  <c r="X7687" i="2"/>
  <c r="X7695" i="2"/>
  <c r="X7703" i="2"/>
  <c r="X7711" i="2"/>
  <c r="X7719" i="2"/>
  <c r="X7727" i="2"/>
  <c r="X7735" i="2"/>
  <c r="X7743" i="2"/>
  <c r="X7751" i="2"/>
  <c r="X7759" i="2"/>
  <c r="X7767" i="2"/>
  <c r="X7775" i="2"/>
  <c r="X7783" i="2"/>
  <c r="X7791" i="2"/>
  <c r="X7799" i="2"/>
  <c r="X7807" i="2"/>
  <c r="X7815" i="2"/>
  <c r="X7823" i="2"/>
  <c r="X7831" i="2"/>
  <c r="X7839" i="2"/>
  <c r="X7847" i="2"/>
  <c r="X7855" i="2"/>
  <c r="X7863" i="2"/>
  <c r="X7871" i="2"/>
  <c r="X7879" i="2"/>
  <c r="X7887" i="2"/>
  <c r="X7895" i="2"/>
  <c r="X7903" i="2"/>
  <c r="X7911" i="2"/>
  <c r="X7919" i="2"/>
  <c r="X7927" i="2"/>
  <c r="X7935" i="2"/>
  <c r="X7943" i="2"/>
  <c r="X7951" i="2"/>
  <c r="X7959" i="2"/>
  <c r="X7967" i="2"/>
  <c r="X7975" i="2"/>
  <c r="X7983" i="2"/>
  <c r="X7991" i="2"/>
  <c r="X7999" i="2"/>
  <c r="X8007" i="2"/>
  <c r="X8015" i="2"/>
  <c r="X8023" i="2"/>
  <c r="X8031" i="2"/>
  <c r="X7304" i="2"/>
  <c r="X7312" i="2"/>
  <c r="X7320" i="2"/>
  <c r="X7328" i="2"/>
  <c r="X7336" i="2"/>
  <c r="X7344" i="2"/>
  <c r="X7352" i="2"/>
  <c r="X7360" i="2"/>
  <c r="X7368" i="2"/>
  <c r="X7376" i="2"/>
  <c r="X7384" i="2"/>
  <c r="X7392" i="2"/>
  <c r="X7400" i="2"/>
  <c r="X7408" i="2"/>
  <c r="X7416" i="2"/>
  <c r="X7424" i="2"/>
  <c r="X7432" i="2"/>
  <c r="X7440" i="2"/>
  <c r="X7448" i="2"/>
  <c r="X7456" i="2"/>
  <c r="X7464" i="2"/>
  <c r="X7472" i="2"/>
  <c r="X7480" i="2"/>
  <c r="X7488" i="2"/>
  <c r="X7496" i="2"/>
  <c r="X7504" i="2"/>
  <c r="X7512" i="2"/>
  <c r="X7520" i="2"/>
  <c r="X7528" i="2"/>
  <c r="X7536" i="2"/>
  <c r="X7544" i="2"/>
  <c r="X7552" i="2"/>
  <c r="X7560" i="2"/>
  <c r="X7568" i="2"/>
  <c r="X7576" i="2"/>
  <c r="X7584" i="2"/>
  <c r="X7592" i="2"/>
  <c r="X7600" i="2"/>
  <c r="X7608" i="2"/>
  <c r="X7616" i="2"/>
  <c r="X7624" i="2"/>
  <c r="X7632" i="2"/>
  <c r="X7640" i="2"/>
  <c r="X7648" i="2"/>
  <c r="X7656" i="2"/>
  <c r="X7664" i="2"/>
  <c r="X7672" i="2"/>
  <c r="X7680" i="2"/>
  <c r="X7688" i="2"/>
  <c r="X7696" i="2"/>
  <c r="X7704" i="2"/>
  <c r="X7712" i="2"/>
  <c r="X7720" i="2"/>
  <c r="X7728" i="2"/>
  <c r="X7736" i="2"/>
  <c r="X7744" i="2"/>
  <c r="X7752" i="2"/>
  <c r="X7760" i="2"/>
  <c r="X7768" i="2"/>
  <c r="X7776" i="2"/>
  <c r="X7784" i="2"/>
  <c r="X7792" i="2"/>
  <c r="X7800" i="2"/>
  <c r="X7808" i="2"/>
  <c r="X7816" i="2"/>
  <c r="X7824" i="2"/>
  <c r="X7832" i="2"/>
  <c r="X7840" i="2"/>
  <c r="X7848" i="2"/>
  <c r="X7856" i="2"/>
  <c r="X7864" i="2"/>
  <c r="X7872" i="2"/>
  <c r="X7880" i="2"/>
  <c r="X7888" i="2"/>
  <c r="X7896" i="2"/>
  <c r="X7904" i="2"/>
  <c r="X7912" i="2"/>
  <c r="X7920" i="2"/>
  <c r="X7928" i="2"/>
  <c r="X7936" i="2"/>
  <c r="X7944" i="2"/>
  <c r="X7952" i="2"/>
  <c r="X7960" i="2"/>
  <c r="X7968" i="2"/>
  <c r="X7976" i="2"/>
  <c r="X7984" i="2"/>
  <c r="X7992" i="2"/>
  <c r="X8000" i="2"/>
  <c r="X8008" i="2"/>
  <c r="X8016" i="2"/>
  <c r="X8024" i="2"/>
  <c r="X7306" i="2"/>
  <c r="X7314" i="2"/>
  <c r="X7322" i="2"/>
  <c r="X7330" i="2"/>
  <c r="X7338" i="2"/>
  <c r="X7346" i="2"/>
  <c r="X7354" i="2"/>
  <c r="X7362" i="2"/>
  <c r="X7370" i="2"/>
  <c r="X7378" i="2"/>
  <c r="X7386" i="2"/>
  <c r="X7394" i="2"/>
  <c r="X7402" i="2"/>
  <c r="X7410" i="2"/>
  <c r="X7418" i="2"/>
  <c r="X7426" i="2"/>
  <c r="X7434" i="2"/>
  <c r="X7442" i="2"/>
  <c r="X7450" i="2"/>
  <c r="X7458" i="2"/>
  <c r="X7466" i="2"/>
  <c r="X7474" i="2"/>
  <c r="X7482" i="2"/>
  <c r="X7490" i="2"/>
  <c r="X7498" i="2"/>
  <c r="X7506" i="2"/>
  <c r="X7514" i="2"/>
  <c r="X7522" i="2"/>
  <c r="X7530" i="2"/>
  <c r="X7538" i="2"/>
  <c r="X7546" i="2"/>
  <c r="X7554" i="2"/>
  <c r="X7562" i="2"/>
  <c r="X7570" i="2"/>
  <c r="X7578" i="2"/>
  <c r="X7586" i="2"/>
  <c r="X7594" i="2"/>
  <c r="X7602" i="2"/>
  <c r="X7610" i="2"/>
  <c r="X7618" i="2"/>
  <c r="X7626" i="2"/>
  <c r="X7634" i="2"/>
  <c r="X7642" i="2"/>
  <c r="X7650" i="2"/>
  <c r="X7658" i="2"/>
  <c r="X7666" i="2"/>
  <c r="X7674" i="2"/>
  <c r="X7682" i="2"/>
  <c r="X7690" i="2"/>
  <c r="X7698" i="2"/>
  <c r="X7706" i="2"/>
  <c r="X7714" i="2"/>
  <c r="X7722" i="2"/>
  <c r="X7730" i="2"/>
  <c r="X7738" i="2"/>
  <c r="X7746" i="2"/>
  <c r="X7754" i="2"/>
  <c r="X7762" i="2"/>
  <c r="X7770" i="2"/>
  <c r="X7778" i="2"/>
  <c r="X7786" i="2"/>
  <c r="X7794" i="2"/>
  <c r="X7802" i="2"/>
  <c r="X7810" i="2"/>
  <c r="X7818" i="2"/>
  <c r="X7826" i="2"/>
  <c r="X7834" i="2"/>
  <c r="X7842" i="2"/>
  <c r="X7850" i="2"/>
  <c r="X7858" i="2"/>
  <c r="X7866" i="2"/>
  <c r="X7874" i="2"/>
  <c r="X7882" i="2"/>
  <c r="X7890" i="2"/>
  <c r="X7898" i="2"/>
  <c r="X7906" i="2"/>
  <c r="X7914" i="2"/>
  <c r="X7922" i="2"/>
  <c r="X7930" i="2"/>
  <c r="X7938" i="2"/>
  <c r="X7946" i="2"/>
  <c r="X7954" i="2"/>
  <c r="X7962" i="2"/>
  <c r="X7970" i="2"/>
  <c r="X7978" i="2"/>
  <c r="X7986" i="2"/>
  <c r="X7994" i="2"/>
  <c r="X8002" i="2"/>
  <c r="X8010" i="2"/>
  <c r="X8018" i="2"/>
  <c r="X8026" i="2"/>
  <c r="X7307" i="2"/>
  <c r="X7315" i="2"/>
  <c r="X7323" i="2"/>
  <c r="X7331" i="2"/>
  <c r="X7339" i="2"/>
  <c r="X7347" i="2"/>
  <c r="X7355" i="2"/>
  <c r="X7363" i="2"/>
  <c r="X7371" i="2"/>
  <c r="X7379" i="2"/>
  <c r="X7387" i="2"/>
  <c r="X7395" i="2"/>
  <c r="X7403" i="2"/>
  <c r="X7411" i="2"/>
  <c r="X7419" i="2"/>
  <c r="X7427" i="2"/>
  <c r="X7435" i="2"/>
  <c r="X7443" i="2"/>
  <c r="X7451" i="2"/>
  <c r="X7459" i="2"/>
  <c r="X7467" i="2"/>
  <c r="X7475" i="2"/>
  <c r="X7483" i="2"/>
  <c r="X7491" i="2"/>
  <c r="X7499" i="2"/>
  <c r="X7507" i="2"/>
  <c r="X7515" i="2"/>
  <c r="X7523" i="2"/>
  <c r="X7531" i="2"/>
  <c r="X7539" i="2"/>
  <c r="X7547" i="2"/>
  <c r="X7555" i="2"/>
  <c r="X7563" i="2"/>
  <c r="X7571" i="2"/>
  <c r="X7579" i="2"/>
  <c r="X7587" i="2"/>
  <c r="X7595" i="2"/>
  <c r="X7603" i="2"/>
  <c r="X7611" i="2"/>
  <c r="X7619" i="2"/>
  <c r="X7627" i="2"/>
  <c r="X7635" i="2"/>
  <c r="X7643" i="2"/>
  <c r="X7651" i="2"/>
  <c r="X7659" i="2"/>
  <c r="X7667" i="2"/>
  <c r="X7675" i="2"/>
  <c r="X7683" i="2"/>
  <c r="X7691" i="2"/>
  <c r="X7699" i="2"/>
  <c r="X7707" i="2"/>
  <c r="X7715" i="2"/>
  <c r="X7723" i="2"/>
  <c r="X7731" i="2"/>
  <c r="X7739" i="2"/>
  <c r="X7747" i="2"/>
  <c r="X7755" i="2"/>
  <c r="X7763" i="2"/>
  <c r="X7771" i="2"/>
  <c r="X7779" i="2"/>
  <c r="X7787" i="2"/>
  <c r="X7795" i="2"/>
  <c r="X7803" i="2"/>
  <c r="X7811" i="2"/>
  <c r="X7819" i="2"/>
  <c r="X7827" i="2"/>
  <c r="X7835" i="2"/>
  <c r="X7843" i="2"/>
  <c r="X7851" i="2"/>
  <c r="X7859" i="2"/>
  <c r="X7867" i="2"/>
  <c r="X7875" i="2"/>
  <c r="X7883" i="2"/>
  <c r="X7891" i="2"/>
  <c r="X7899" i="2"/>
  <c r="X7907" i="2"/>
  <c r="X7915" i="2"/>
  <c r="X7923" i="2"/>
  <c r="X7931" i="2"/>
  <c r="X7939" i="2"/>
  <c r="X7947" i="2"/>
  <c r="X7955" i="2"/>
  <c r="X7963" i="2"/>
  <c r="X7971" i="2"/>
  <c r="X7979" i="2"/>
  <c r="X7987" i="2"/>
  <c r="X7995" i="2"/>
  <c r="X8003" i="2"/>
  <c r="X8011" i="2"/>
  <c r="X8019" i="2"/>
  <c r="X8027" i="2"/>
  <c r="X7329" i="2"/>
  <c r="X7393" i="2"/>
  <c r="X7457" i="2"/>
  <c r="X7521" i="2"/>
  <c r="X7585" i="2"/>
  <c r="X7649" i="2"/>
  <c r="X7713" i="2"/>
  <c r="X7777" i="2"/>
  <c r="X7841" i="2"/>
  <c r="X7905" i="2"/>
  <c r="X7969" i="2"/>
  <c r="X8009" i="2"/>
  <c r="X7337" i="2"/>
  <c r="X7401" i="2"/>
  <c r="X7465" i="2"/>
  <c r="X7529" i="2"/>
  <c r="X7593" i="2"/>
  <c r="X7657" i="2"/>
  <c r="X7721" i="2"/>
  <c r="X7785" i="2"/>
  <c r="X7849" i="2"/>
  <c r="X7913" i="2"/>
  <c r="X7977" i="2"/>
  <c r="X7369" i="2"/>
  <c r="X7433" i="2"/>
  <c r="X7497" i="2"/>
  <c r="X7561" i="2"/>
  <c r="X7625" i="2"/>
  <c r="X7689" i="2"/>
  <c r="X7753" i="2"/>
  <c r="X7817" i="2"/>
  <c r="X7881" i="2"/>
  <c r="X7945" i="2"/>
  <c r="X7345" i="2"/>
  <c r="X7409" i="2"/>
  <c r="X7473" i="2"/>
  <c r="X7537" i="2"/>
  <c r="X7601" i="2"/>
  <c r="X7665" i="2"/>
  <c r="X7729" i="2"/>
  <c r="X7793" i="2"/>
  <c r="X7857" i="2"/>
  <c r="X7921" i="2"/>
  <c r="X7985" i="2"/>
  <c r="X7305" i="2"/>
  <c r="X7353" i="2"/>
  <c r="X7417" i="2"/>
  <c r="X7481" i="2"/>
  <c r="X7545" i="2"/>
  <c r="X7609" i="2"/>
  <c r="X7673" i="2"/>
  <c r="X7737" i="2"/>
  <c r="X7801" i="2"/>
  <c r="X7865" i="2"/>
  <c r="X7929" i="2"/>
  <c r="X7993" i="2"/>
  <c r="X7361" i="2"/>
  <c r="X7425" i="2"/>
  <c r="X7489" i="2"/>
  <c r="X7553" i="2"/>
  <c r="X7617" i="2"/>
  <c r="X7681" i="2"/>
  <c r="X7745" i="2"/>
  <c r="X7809" i="2"/>
  <c r="X7873" i="2"/>
  <c r="X7937" i="2"/>
  <c r="X8001" i="2"/>
  <c r="X7313" i="2"/>
  <c r="X7377" i="2"/>
  <c r="X7441" i="2"/>
  <c r="X7505" i="2"/>
  <c r="X7569" i="2"/>
  <c r="X7633" i="2"/>
  <c r="X7697" i="2"/>
  <c r="X7761" i="2"/>
  <c r="X7825" i="2"/>
  <c r="X7889" i="2"/>
  <c r="X7953" i="2"/>
  <c r="X8017" i="2"/>
  <c r="X7321" i="2"/>
  <c r="X7385" i="2"/>
  <c r="X7449" i="2"/>
  <c r="X7513" i="2"/>
  <c r="X7577" i="2"/>
  <c r="X7641" i="2"/>
  <c r="X7705" i="2"/>
  <c r="X7769" i="2"/>
  <c r="X7833" i="2"/>
  <c r="X7897" i="2"/>
  <c r="X7961" i="2"/>
  <c r="X8025" i="2"/>
  <c r="T2922" i="2"/>
  <c r="X2922" i="2" s="1"/>
  <c r="X2930" i="2"/>
  <c r="X2938" i="2"/>
  <c r="X2946" i="2"/>
  <c r="X2954" i="2"/>
  <c r="X2962" i="2"/>
  <c r="X2970" i="2"/>
  <c r="X2978" i="2"/>
  <c r="X2986" i="2"/>
  <c r="X2994" i="2"/>
  <c r="X3002" i="2"/>
  <c r="X3010" i="2"/>
  <c r="X3018" i="2"/>
  <c r="X3026" i="2"/>
  <c r="X3034" i="2"/>
  <c r="X3042" i="2"/>
  <c r="X3050" i="2"/>
  <c r="X3058" i="2"/>
  <c r="X3066" i="2"/>
  <c r="X3074" i="2"/>
  <c r="X3082" i="2"/>
  <c r="X3090" i="2"/>
  <c r="X3098" i="2"/>
  <c r="X3106" i="2"/>
  <c r="X3114" i="2"/>
  <c r="X3122" i="2"/>
  <c r="X3130" i="2"/>
  <c r="X3138" i="2"/>
  <c r="X3146" i="2"/>
  <c r="X3154" i="2"/>
  <c r="X3162" i="2"/>
  <c r="X3170" i="2"/>
  <c r="X3178" i="2"/>
  <c r="X3186" i="2"/>
  <c r="X3194" i="2"/>
  <c r="X3202" i="2"/>
  <c r="X3210" i="2"/>
  <c r="X3218" i="2"/>
  <c r="X3226" i="2"/>
  <c r="X3234" i="2"/>
  <c r="X3242" i="2"/>
  <c r="X3250" i="2"/>
  <c r="X3258" i="2"/>
  <c r="X3266" i="2"/>
  <c r="X3274" i="2"/>
  <c r="X3282" i="2"/>
  <c r="X3290" i="2"/>
  <c r="X3298" i="2"/>
  <c r="X3306" i="2"/>
  <c r="X3314" i="2"/>
  <c r="X3322" i="2"/>
  <c r="X3330" i="2"/>
  <c r="X3338" i="2"/>
  <c r="X3346" i="2"/>
  <c r="X3354" i="2"/>
  <c r="X3362" i="2"/>
  <c r="X3370" i="2"/>
  <c r="X3378" i="2"/>
  <c r="X3386" i="2"/>
  <c r="X3394" i="2"/>
  <c r="X3402" i="2"/>
  <c r="X3410" i="2"/>
  <c r="X3418" i="2"/>
  <c r="X3426" i="2"/>
  <c r="X3434" i="2"/>
  <c r="X3442" i="2"/>
  <c r="X3450" i="2"/>
  <c r="X3458" i="2"/>
  <c r="X3466" i="2"/>
  <c r="X3474" i="2"/>
  <c r="X3482" i="2"/>
  <c r="X3490" i="2"/>
  <c r="X3498" i="2"/>
  <c r="X3506" i="2"/>
  <c r="X3514" i="2"/>
  <c r="X3522" i="2"/>
  <c r="X3530" i="2"/>
  <c r="X3538" i="2"/>
  <c r="X3546" i="2"/>
  <c r="X3554" i="2"/>
  <c r="X3562" i="2"/>
  <c r="X3570" i="2"/>
  <c r="X3578" i="2"/>
  <c r="X3586" i="2"/>
  <c r="X2923" i="2"/>
  <c r="X2931" i="2"/>
  <c r="X2939" i="2"/>
  <c r="X2947" i="2"/>
  <c r="X2955" i="2"/>
  <c r="X2963" i="2"/>
  <c r="X2971" i="2"/>
  <c r="X2979" i="2"/>
  <c r="X2987" i="2"/>
  <c r="X2995" i="2"/>
  <c r="X3003" i="2"/>
  <c r="X3011" i="2"/>
  <c r="X3019" i="2"/>
  <c r="X3027" i="2"/>
  <c r="X3035" i="2"/>
  <c r="X3043" i="2"/>
  <c r="X3051" i="2"/>
  <c r="X3059" i="2"/>
  <c r="X3067" i="2"/>
  <c r="X3075" i="2"/>
  <c r="X3083" i="2"/>
  <c r="X3091" i="2"/>
  <c r="X3099" i="2"/>
  <c r="X3107" i="2"/>
  <c r="X3115" i="2"/>
  <c r="X3123" i="2"/>
  <c r="X3131" i="2"/>
  <c r="X3139" i="2"/>
  <c r="X3147" i="2"/>
  <c r="X3155" i="2"/>
  <c r="X3163" i="2"/>
  <c r="X3171" i="2"/>
  <c r="X3179" i="2"/>
  <c r="X3187" i="2"/>
  <c r="X3195" i="2"/>
  <c r="X3203" i="2"/>
  <c r="X3211" i="2"/>
  <c r="X3219" i="2"/>
  <c r="X3227" i="2"/>
  <c r="X3235" i="2"/>
  <c r="X3243" i="2"/>
  <c r="X3251" i="2"/>
  <c r="X3259" i="2"/>
  <c r="X3267" i="2"/>
  <c r="X3275" i="2"/>
  <c r="X3283" i="2"/>
  <c r="X3291" i="2"/>
  <c r="X3299" i="2"/>
  <c r="X3307" i="2"/>
  <c r="X3315" i="2"/>
  <c r="X3323" i="2"/>
  <c r="X3331" i="2"/>
  <c r="X3339" i="2"/>
  <c r="X3347" i="2"/>
  <c r="X3355" i="2"/>
  <c r="X3363" i="2"/>
  <c r="X3371" i="2"/>
  <c r="X3379" i="2"/>
  <c r="X3387" i="2"/>
  <c r="X3395" i="2"/>
  <c r="X3403" i="2"/>
  <c r="X3411" i="2"/>
  <c r="X3419" i="2"/>
  <c r="X3427" i="2"/>
  <c r="X3435" i="2"/>
  <c r="X3443" i="2"/>
  <c r="X3451" i="2"/>
  <c r="X3459" i="2"/>
  <c r="X3467" i="2"/>
  <c r="X3475" i="2"/>
  <c r="X3483" i="2"/>
  <c r="X3491" i="2"/>
  <c r="X3499" i="2"/>
  <c r="X3507" i="2"/>
  <c r="X3515" i="2"/>
  <c r="X3523" i="2"/>
  <c r="X3531" i="2"/>
  <c r="X3539" i="2"/>
  <c r="X3547" i="2"/>
  <c r="X3555" i="2"/>
  <c r="X3563" i="2"/>
  <c r="X3571" i="2"/>
  <c r="X3579" i="2"/>
  <c r="X3587" i="2"/>
  <c r="X2924" i="2"/>
  <c r="X2932" i="2"/>
  <c r="X2940" i="2"/>
  <c r="X2948" i="2"/>
  <c r="X2956" i="2"/>
  <c r="X2964" i="2"/>
  <c r="X2972" i="2"/>
  <c r="X2980" i="2"/>
  <c r="X2988" i="2"/>
  <c r="X2996" i="2"/>
  <c r="X3004" i="2"/>
  <c r="X3012" i="2"/>
  <c r="X3020" i="2"/>
  <c r="X3028" i="2"/>
  <c r="X3036" i="2"/>
  <c r="X3044" i="2"/>
  <c r="X3052" i="2"/>
  <c r="X3060" i="2"/>
  <c r="X3068" i="2"/>
  <c r="X3076" i="2"/>
  <c r="X3084" i="2"/>
  <c r="X3092" i="2"/>
  <c r="X3100" i="2"/>
  <c r="X3108" i="2"/>
  <c r="X3116" i="2"/>
  <c r="X3124" i="2"/>
  <c r="X3132" i="2"/>
  <c r="X3140" i="2"/>
  <c r="X3148" i="2"/>
  <c r="X3156" i="2"/>
  <c r="X3164" i="2"/>
  <c r="X3172" i="2"/>
  <c r="X3180" i="2"/>
  <c r="X3188" i="2"/>
  <c r="X3196" i="2"/>
  <c r="X3204" i="2"/>
  <c r="X3212" i="2"/>
  <c r="X3220" i="2"/>
  <c r="X3228" i="2"/>
  <c r="X3236" i="2"/>
  <c r="X3244" i="2"/>
  <c r="X3252" i="2"/>
  <c r="X3260" i="2"/>
  <c r="X3268" i="2"/>
  <c r="X3276" i="2"/>
  <c r="X3284" i="2"/>
  <c r="X3292" i="2"/>
  <c r="X3300" i="2"/>
  <c r="X3308" i="2"/>
  <c r="X3316" i="2"/>
  <c r="X3324" i="2"/>
  <c r="X3332" i="2"/>
  <c r="X3340" i="2"/>
  <c r="X3348" i="2"/>
  <c r="X3356" i="2"/>
  <c r="X3364" i="2"/>
  <c r="X3372" i="2"/>
  <c r="X3380" i="2"/>
  <c r="X3388" i="2"/>
  <c r="X3396" i="2"/>
  <c r="X3404" i="2"/>
  <c r="X3412" i="2"/>
  <c r="X3420" i="2"/>
  <c r="X3428" i="2"/>
  <c r="X3436" i="2"/>
  <c r="X3444" i="2"/>
  <c r="X3452" i="2"/>
  <c r="X3460" i="2"/>
  <c r="X3468" i="2"/>
  <c r="X3476" i="2"/>
  <c r="X3484" i="2"/>
  <c r="X3492" i="2"/>
  <c r="X3500" i="2"/>
  <c r="X3508" i="2"/>
  <c r="X3516" i="2"/>
  <c r="X3524" i="2"/>
  <c r="X3532" i="2"/>
  <c r="X3540" i="2"/>
  <c r="X3548" i="2"/>
  <c r="X3556" i="2"/>
  <c r="X3564" i="2"/>
  <c r="X3572" i="2"/>
  <c r="X3580" i="2"/>
  <c r="X3588" i="2"/>
  <c r="X2925" i="2"/>
  <c r="X2933" i="2"/>
  <c r="X2941" i="2"/>
  <c r="X2949" i="2"/>
  <c r="X2957" i="2"/>
  <c r="X2965" i="2"/>
  <c r="X2973" i="2"/>
  <c r="X2981" i="2"/>
  <c r="X2989" i="2"/>
  <c r="X2997" i="2"/>
  <c r="X3005" i="2"/>
  <c r="X3013" i="2"/>
  <c r="X3021" i="2"/>
  <c r="X3029" i="2"/>
  <c r="X3037" i="2"/>
  <c r="X3045" i="2"/>
  <c r="X3053" i="2"/>
  <c r="X3061" i="2"/>
  <c r="X3069" i="2"/>
  <c r="X3077" i="2"/>
  <c r="X3085" i="2"/>
  <c r="X3093" i="2"/>
  <c r="X3101" i="2"/>
  <c r="X3109" i="2"/>
  <c r="X3117" i="2"/>
  <c r="X3125" i="2"/>
  <c r="X3133" i="2"/>
  <c r="X3141" i="2"/>
  <c r="X3149" i="2"/>
  <c r="X3157" i="2"/>
  <c r="X3165" i="2"/>
  <c r="X3173" i="2"/>
  <c r="X3181" i="2"/>
  <c r="X3189" i="2"/>
  <c r="X3197" i="2"/>
  <c r="X3205" i="2"/>
  <c r="X3213" i="2"/>
  <c r="X3221" i="2"/>
  <c r="X3229" i="2"/>
  <c r="X3237" i="2"/>
  <c r="X3245" i="2"/>
  <c r="X3253" i="2"/>
  <c r="X3261" i="2"/>
  <c r="X3269" i="2"/>
  <c r="X3277" i="2"/>
  <c r="X3285" i="2"/>
  <c r="X3293" i="2"/>
  <c r="X3301" i="2"/>
  <c r="X3309" i="2"/>
  <c r="X3317" i="2"/>
  <c r="X3325" i="2"/>
  <c r="X3333" i="2"/>
  <c r="X3341" i="2"/>
  <c r="X3349" i="2"/>
  <c r="X3357" i="2"/>
  <c r="X3365" i="2"/>
  <c r="X3373" i="2"/>
  <c r="X3381" i="2"/>
  <c r="X3389" i="2"/>
  <c r="X3397" i="2"/>
  <c r="X3405" i="2"/>
  <c r="X3413" i="2"/>
  <c r="X3421" i="2"/>
  <c r="X3429" i="2"/>
  <c r="X3437" i="2"/>
  <c r="X3445" i="2"/>
  <c r="X3453" i="2"/>
  <c r="X3461" i="2"/>
  <c r="X3469" i="2"/>
  <c r="X3477" i="2"/>
  <c r="X3485" i="2"/>
  <c r="X3493" i="2"/>
  <c r="X3501" i="2"/>
  <c r="X3509" i="2"/>
  <c r="X3517" i="2"/>
  <c r="X3525" i="2"/>
  <c r="X3533" i="2"/>
  <c r="X3541" i="2"/>
  <c r="X3549" i="2"/>
  <c r="X3557" i="2"/>
  <c r="X3565" i="2"/>
  <c r="X3573" i="2"/>
  <c r="X3581" i="2"/>
  <c r="X2926" i="2"/>
  <c r="X2934" i="2"/>
  <c r="X2942" i="2"/>
  <c r="X2950" i="2"/>
  <c r="X2958" i="2"/>
  <c r="X2966" i="2"/>
  <c r="X2974" i="2"/>
  <c r="X2982" i="2"/>
  <c r="X2990" i="2"/>
  <c r="X2998" i="2"/>
  <c r="X3006" i="2"/>
  <c r="X3014" i="2"/>
  <c r="X3022" i="2"/>
  <c r="X3030" i="2"/>
  <c r="X3038" i="2"/>
  <c r="X3046" i="2"/>
  <c r="X3054" i="2"/>
  <c r="X3062" i="2"/>
  <c r="X3070" i="2"/>
  <c r="X3078" i="2"/>
  <c r="X3086" i="2"/>
  <c r="X3094" i="2"/>
  <c r="X3102" i="2"/>
  <c r="X3110" i="2"/>
  <c r="X3118" i="2"/>
  <c r="X3126" i="2"/>
  <c r="X3134" i="2"/>
  <c r="X2944" i="2"/>
  <c r="X2967" i="2"/>
  <c r="X2985" i="2"/>
  <c r="X3008" i="2"/>
  <c r="X3031" i="2"/>
  <c r="X3049" i="2"/>
  <c r="X3072" i="2"/>
  <c r="X3095" i="2"/>
  <c r="X3113" i="2"/>
  <c r="X3136" i="2"/>
  <c r="X3152" i="2"/>
  <c r="X3168" i="2"/>
  <c r="X3184" i="2"/>
  <c r="X3200" i="2"/>
  <c r="X3216" i="2"/>
  <c r="X3232" i="2"/>
  <c r="X3248" i="2"/>
  <c r="X3264" i="2"/>
  <c r="X3280" i="2"/>
  <c r="X3296" i="2"/>
  <c r="X3312" i="2"/>
  <c r="X3328" i="2"/>
  <c r="X3344" i="2"/>
  <c r="X3360" i="2"/>
  <c r="X3376" i="2"/>
  <c r="X3392" i="2"/>
  <c r="X3408" i="2"/>
  <c r="X3424" i="2"/>
  <c r="X3440" i="2"/>
  <c r="X3456" i="2"/>
  <c r="X3472" i="2"/>
  <c r="X3488" i="2"/>
  <c r="X3504" i="2"/>
  <c r="X3520" i="2"/>
  <c r="X3536" i="2"/>
  <c r="X3552" i="2"/>
  <c r="X3568" i="2"/>
  <c r="X3584" i="2"/>
  <c r="X3595" i="2"/>
  <c r="X3603" i="2"/>
  <c r="X3611" i="2"/>
  <c r="X3619" i="2"/>
  <c r="X3627" i="2"/>
  <c r="X3635" i="2"/>
  <c r="X3643" i="2"/>
  <c r="X3651" i="2"/>
  <c r="X2927" i="2"/>
  <c r="X2945" i="2"/>
  <c r="X2968" i="2"/>
  <c r="X2991" i="2"/>
  <c r="X3009" i="2"/>
  <c r="X3032" i="2"/>
  <c r="X3055" i="2"/>
  <c r="X3073" i="2"/>
  <c r="X3096" i="2"/>
  <c r="X3119" i="2"/>
  <c r="X3137" i="2"/>
  <c r="X3153" i="2"/>
  <c r="X3169" i="2"/>
  <c r="X3185" i="2"/>
  <c r="X3201" i="2"/>
  <c r="X3217" i="2"/>
  <c r="X3233" i="2"/>
  <c r="X3249" i="2"/>
  <c r="X3265" i="2"/>
  <c r="X3281" i="2"/>
  <c r="X3297" i="2"/>
  <c r="X3313" i="2"/>
  <c r="X3329" i="2"/>
  <c r="X3345" i="2"/>
  <c r="X3361" i="2"/>
  <c r="X3377" i="2"/>
  <c r="X3393" i="2"/>
  <c r="X3409" i="2"/>
  <c r="X3425" i="2"/>
  <c r="X3441" i="2"/>
  <c r="X3457" i="2"/>
  <c r="X3473" i="2"/>
  <c r="X3489" i="2"/>
  <c r="X3505" i="2"/>
  <c r="X3521" i="2"/>
  <c r="X3537" i="2"/>
  <c r="X3553" i="2"/>
  <c r="X3569" i="2"/>
  <c r="X3585" i="2"/>
  <c r="X3596" i="2"/>
  <c r="X3604" i="2"/>
  <c r="X3612" i="2"/>
  <c r="X3620" i="2"/>
  <c r="X3628" i="2"/>
  <c r="X3636" i="2"/>
  <c r="X3644" i="2"/>
  <c r="X2928" i="2"/>
  <c r="X2951" i="2"/>
  <c r="X2969" i="2"/>
  <c r="X2992" i="2"/>
  <c r="X3015" i="2"/>
  <c r="X3033" i="2"/>
  <c r="X3056" i="2"/>
  <c r="X3079" i="2"/>
  <c r="X3097" i="2"/>
  <c r="X3120" i="2"/>
  <c r="X3142" i="2"/>
  <c r="X3158" i="2"/>
  <c r="X3174" i="2"/>
  <c r="X3190" i="2"/>
  <c r="X3206" i="2"/>
  <c r="X3222" i="2"/>
  <c r="X3238" i="2"/>
  <c r="X3254" i="2"/>
  <c r="X3270" i="2"/>
  <c r="X3286" i="2"/>
  <c r="X3302" i="2"/>
  <c r="X3318" i="2"/>
  <c r="X3334" i="2"/>
  <c r="X3350" i="2"/>
  <c r="X3366" i="2"/>
  <c r="X3382" i="2"/>
  <c r="X3398" i="2"/>
  <c r="X3414" i="2"/>
  <c r="X3430" i="2"/>
  <c r="X3446" i="2"/>
  <c r="X3462" i="2"/>
  <c r="X3478" i="2"/>
  <c r="X3494" i="2"/>
  <c r="X3510" i="2"/>
  <c r="X3526" i="2"/>
  <c r="X3542" i="2"/>
  <c r="X3558" i="2"/>
  <c r="X3574" i="2"/>
  <c r="X3589" i="2"/>
  <c r="X3597" i="2"/>
  <c r="X3605" i="2"/>
  <c r="X3613" i="2"/>
  <c r="X3621" i="2"/>
  <c r="X3629" i="2"/>
  <c r="X3637" i="2"/>
  <c r="X3645" i="2"/>
  <c r="X2929" i="2"/>
  <c r="X2952" i="2"/>
  <c r="X2975" i="2"/>
  <c r="X2993" i="2"/>
  <c r="X3016" i="2"/>
  <c r="X3039" i="2"/>
  <c r="X3057" i="2"/>
  <c r="X3080" i="2"/>
  <c r="X3103" i="2"/>
  <c r="X3121" i="2"/>
  <c r="X3143" i="2"/>
  <c r="X3159" i="2"/>
  <c r="X3175" i="2"/>
  <c r="X3191" i="2"/>
  <c r="X3207" i="2"/>
  <c r="X3223" i="2"/>
  <c r="X3239" i="2"/>
  <c r="X3255" i="2"/>
  <c r="X3271" i="2"/>
  <c r="X3287" i="2"/>
  <c r="X3303" i="2"/>
  <c r="X3319" i="2"/>
  <c r="X3335" i="2"/>
  <c r="X3351" i="2"/>
  <c r="X3367" i="2"/>
  <c r="X3383" i="2"/>
  <c r="X3399" i="2"/>
  <c r="X3415" i="2"/>
  <c r="X3431" i="2"/>
  <c r="X3447" i="2"/>
  <c r="X3463" i="2"/>
  <c r="X3479" i="2"/>
  <c r="X3495" i="2"/>
  <c r="X3511" i="2"/>
  <c r="X3527" i="2"/>
  <c r="X3543" i="2"/>
  <c r="X3559" i="2"/>
  <c r="X3575" i="2"/>
  <c r="X3590" i="2"/>
  <c r="X3598" i="2"/>
  <c r="X3606" i="2"/>
  <c r="X3614" i="2"/>
  <c r="X3622" i="2"/>
  <c r="X3630" i="2"/>
  <c r="X3638" i="2"/>
  <c r="X3646" i="2"/>
  <c r="X2935" i="2"/>
  <c r="X2953" i="2"/>
  <c r="X2976" i="2"/>
  <c r="X2999" i="2"/>
  <c r="X3017" i="2"/>
  <c r="X3040" i="2"/>
  <c r="X3063" i="2"/>
  <c r="X3081" i="2"/>
  <c r="X3104" i="2"/>
  <c r="X3127" i="2"/>
  <c r="X3144" i="2"/>
  <c r="X3160" i="2"/>
  <c r="X3176" i="2"/>
  <c r="X3192" i="2"/>
  <c r="X3208" i="2"/>
  <c r="X3224" i="2"/>
  <c r="X3240" i="2"/>
  <c r="X3256" i="2"/>
  <c r="X3272" i="2"/>
  <c r="X3288" i="2"/>
  <c r="X3304" i="2"/>
  <c r="X3320" i="2"/>
  <c r="X3336" i="2"/>
  <c r="X3352" i="2"/>
  <c r="X3368" i="2"/>
  <c r="X3384" i="2"/>
  <c r="X3400" i="2"/>
  <c r="X3416" i="2"/>
  <c r="X3432" i="2"/>
  <c r="X3448" i="2"/>
  <c r="X3464" i="2"/>
  <c r="X3480" i="2"/>
  <c r="X3496" i="2"/>
  <c r="X3512" i="2"/>
  <c r="X3528" i="2"/>
  <c r="X3544" i="2"/>
  <c r="X3560" i="2"/>
  <c r="X3576" i="2"/>
  <c r="X3591" i="2"/>
  <c r="X3599" i="2"/>
  <c r="X3607" i="2"/>
  <c r="X3615" i="2"/>
  <c r="X3623" i="2"/>
  <c r="X3631" i="2"/>
  <c r="X3639" i="2"/>
  <c r="X3647" i="2"/>
  <c r="X2937" i="2"/>
  <c r="X2960" i="2"/>
  <c r="X2983" i="2"/>
  <c r="X3001" i="2"/>
  <c r="X3024" i="2"/>
  <c r="X3047" i="2"/>
  <c r="X3065" i="2"/>
  <c r="X3088" i="2"/>
  <c r="X3111" i="2"/>
  <c r="X3129" i="2"/>
  <c r="X3150" i="2"/>
  <c r="X3166" i="2"/>
  <c r="X3182" i="2"/>
  <c r="X3198" i="2"/>
  <c r="X3214" i="2"/>
  <c r="X3230" i="2"/>
  <c r="X3246" i="2"/>
  <c r="X3262" i="2"/>
  <c r="X3278" i="2"/>
  <c r="X3294" i="2"/>
  <c r="X3310" i="2"/>
  <c r="X3326" i="2"/>
  <c r="X3342" i="2"/>
  <c r="X3358" i="2"/>
  <c r="X3374" i="2"/>
  <c r="X3390" i="2"/>
  <c r="X3406" i="2"/>
  <c r="X3422" i="2"/>
  <c r="X3438" i="2"/>
  <c r="X3454" i="2"/>
  <c r="X3470" i="2"/>
  <c r="X3486" i="2"/>
  <c r="X3502" i="2"/>
  <c r="X3518" i="2"/>
  <c r="X3534" i="2"/>
  <c r="X3550" i="2"/>
  <c r="X3566" i="2"/>
  <c r="X3582" i="2"/>
  <c r="X3593" i="2"/>
  <c r="X3601" i="2"/>
  <c r="X3609" i="2"/>
  <c r="X3617" i="2"/>
  <c r="X3625" i="2"/>
  <c r="X3633" i="2"/>
  <c r="X3641" i="2"/>
  <c r="X3649" i="2"/>
  <c r="X2943" i="2"/>
  <c r="X2961" i="2"/>
  <c r="X2984" i="2"/>
  <c r="X3007" i="2"/>
  <c r="X3025" i="2"/>
  <c r="X3048" i="2"/>
  <c r="X3071" i="2"/>
  <c r="X3089" i="2"/>
  <c r="X3112" i="2"/>
  <c r="X3135" i="2"/>
  <c r="X3151" i="2"/>
  <c r="X3167" i="2"/>
  <c r="X3183" i="2"/>
  <c r="X3199" i="2"/>
  <c r="X3215" i="2"/>
  <c r="X3231" i="2"/>
  <c r="X3247" i="2"/>
  <c r="X3263" i="2"/>
  <c r="X3279" i="2"/>
  <c r="X3295" i="2"/>
  <c r="X3311" i="2"/>
  <c r="X3327" i="2"/>
  <c r="X3343" i="2"/>
  <c r="X3359" i="2"/>
  <c r="X3375" i="2"/>
  <c r="X3391" i="2"/>
  <c r="X3407" i="2"/>
  <c r="X3423" i="2"/>
  <c r="X3439" i="2"/>
  <c r="X3455" i="2"/>
  <c r="X3471" i="2"/>
  <c r="X3487" i="2"/>
  <c r="X3503" i="2"/>
  <c r="X3519" i="2"/>
  <c r="X3535" i="2"/>
  <c r="X3551" i="2"/>
  <c r="X3567" i="2"/>
  <c r="X3583" i="2"/>
  <c r="X3594" i="2"/>
  <c r="X3602" i="2"/>
  <c r="X3610" i="2"/>
  <c r="X3618" i="2"/>
  <c r="X3626" i="2"/>
  <c r="X3634" i="2"/>
  <c r="X3642" i="2"/>
  <c r="X3650" i="2"/>
  <c r="X3064" i="2"/>
  <c r="X3209" i="2"/>
  <c r="X3337" i="2"/>
  <c r="X3465" i="2"/>
  <c r="X3592" i="2"/>
  <c r="X3087" i="2"/>
  <c r="X3225" i="2"/>
  <c r="X3353" i="2"/>
  <c r="X3481" i="2"/>
  <c r="X3600" i="2"/>
  <c r="X2936" i="2"/>
  <c r="X3105" i="2"/>
  <c r="X3241" i="2"/>
  <c r="X3369" i="2"/>
  <c r="X3497" i="2"/>
  <c r="X3608" i="2"/>
  <c r="X2959" i="2"/>
  <c r="X3128" i="2"/>
  <c r="X3257" i="2"/>
  <c r="X3385" i="2"/>
  <c r="X3513" i="2"/>
  <c r="X3616" i="2"/>
  <c r="X3023" i="2"/>
  <c r="X3177" i="2"/>
  <c r="X3305" i="2"/>
  <c r="X3433" i="2"/>
  <c r="X3561" i="2"/>
  <c r="X3640" i="2"/>
  <c r="X3041" i="2"/>
  <c r="X3193" i="2"/>
  <c r="X3321" i="2"/>
  <c r="X3449" i="2"/>
  <c r="X3577" i="2"/>
  <c r="X3648" i="2"/>
  <c r="X3417" i="2"/>
  <c r="X2977" i="2"/>
  <c r="X3529" i="2"/>
  <c r="X3000" i="2"/>
  <c r="X3545" i="2"/>
  <c r="X3145" i="2"/>
  <c r="X3624" i="2"/>
  <c r="X3161" i="2"/>
  <c r="X3632" i="2"/>
  <c r="X3273" i="2"/>
  <c r="X3289" i="2"/>
  <c r="X3401" i="2"/>
  <c r="T5842" i="2"/>
  <c r="X5842" i="2" s="1"/>
  <c r="X5846" i="2"/>
  <c r="X5854" i="2"/>
  <c r="X5862" i="2"/>
  <c r="X5870" i="2"/>
  <c r="X5878" i="2"/>
  <c r="X5886" i="2"/>
  <c r="X5894" i="2"/>
  <c r="X5902" i="2"/>
  <c r="X5910" i="2"/>
  <c r="X5918" i="2"/>
  <c r="X5926" i="2"/>
  <c r="X5934" i="2"/>
  <c r="X5942" i="2"/>
  <c r="X5950" i="2"/>
  <c r="X5958" i="2"/>
  <c r="X5966" i="2"/>
  <c r="X5974" i="2"/>
  <c r="X5982" i="2"/>
  <c r="X5990" i="2"/>
  <c r="X5998" i="2"/>
  <c r="X6006" i="2"/>
  <c r="X6014" i="2"/>
  <c r="X6022" i="2"/>
  <c r="X6030" i="2"/>
  <c r="X6038" i="2"/>
  <c r="X6046" i="2"/>
  <c r="X6054" i="2"/>
  <c r="X6062" i="2"/>
  <c r="X6070" i="2"/>
  <c r="X6078" i="2"/>
  <c r="X6086" i="2"/>
  <c r="X6094" i="2"/>
  <c r="X6102" i="2"/>
  <c r="X6110" i="2"/>
  <c r="X6118" i="2"/>
  <c r="X6126" i="2"/>
  <c r="X6134" i="2"/>
  <c r="X6142" i="2"/>
  <c r="X6150" i="2"/>
  <c r="X6158" i="2"/>
  <c r="X6166" i="2"/>
  <c r="X6174" i="2"/>
  <c r="X6182" i="2"/>
  <c r="X6190" i="2"/>
  <c r="X6198" i="2"/>
  <c r="X6206" i="2"/>
  <c r="X6214" i="2"/>
  <c r="X6222" i="2"/>
  <c r="X6230" i="2"/>
  <c r="X6238" i="2"/>
  <c r="X6246" i="2"/>
  <c r="X6254" i="2"/>
  <c r="X6262" i="2"/>
  <c r="X6270" i="2"/>
  <c r="X6278" i="2"/>
  <c r="X6286" i="2"/>
  <c r="X6294" i="2"/>
  <c r="X6302" i="2"/>
  <c r="X6310" i="2"/>
  <c r="X6318" i="2"/>
  <c r="X6326" i="2"/>
  <c r="X6334" i="2"/>
  <c r="X6342" i="2"/>
  <c r="X6350" i="2"/>
  <c r="X6358" i="2"/>
  <c r="X6366" i="2"/>
  <c r="X6374" i="2"/>
  <c r="X6382" i="2"/>
  <c r="X6390" i="2"/>
  <c r="X6398" i="2"/>
  <c r="X6406" i="2"/>
  <c r="X6414" i="2"/>
  <c r="X6422" i="2"/>
  <c r="X6430" i="2"/>
  <c r="X6438" i="2"/>
  <c r="X6446" i="2"/>
  <c r="X6454" i="2"/>
  <c r="X6462" i="2"/>
  <c r="X6470" i="2"/>
  <c r="X6478" i="2"/>
  <c r="X6486" i="2"/>
  <c r="X6494" i="2"/>
  <c r="X6502" i="2"/>
  <c r="X6510" i="2"/>
  <c r="X6518" i="2"/>
  <c r="X6526" i="2"/>
  <c r="X6534" i="2"/>
  <c r="X6542" i="2"/>
  <c r="X6550" i="2"/>
  <c r="X6558" i="2"/>
  <c r="X6566" i="2"/>
  <c r="X5847" i="2"/>
  <c r="X5855" i="2"/>
  <c r="X5863" i="2"/>
  <c r="X5871" i="2"/>
  <c r="X5879" i="2"/>
  <c r="X5887" i="2"/>
  <c r="X5895" i="2"/>
  <c r="X5903" i="2"/>
  <c r="X5911" i="2"/>
  <c r="X5919" i="2"/>
  <c r="X5927" i="2"/>
  <c r="X5935" i="2"/>
  <c r="X5943" i="2"/>
  <c r="X5951" i="2"/>
  <c r="X5959" i="2"/>
  <c r="X5967" i="2"/>
  <c r="X5975" i="2"/>
  <c r="X5983" i="2"/>
  <c r="X5991" i="2"/>
  <c r="X5999" i="2"/>
  <c r="X6007" i="2"/>
  <c r="X6015" i="2"/>
  <c r="X6023" i="2"/>
  <c r="X6031" i="2"/>
  <c r="X6039" i="2"/>
  <c r="X6047" i="2"/>
  <c r="X6055" i="2"/>
  <c r="X6063" i="2"/>
  <c r="X6071" i="2"/>
  <c r="X6079" i="2"/>
  <c r="X6087" i="2"/>
  <c r="X6095" i="2"/>
  <c r="X6103" i="2"/>
  <c r="X6111" i="2"/>
  <c r="X6119" i="2"/>
  <c r="X6127" i="2"/>
  <c r="X6135" i="2"/>
  <c r="X6143" i="2"/>
  <c r="X6151" i="2"/>
  <c r="X6159" i="2"/>
  <c r="X6167" i="2"/>
  <c r="X6175" i="2"/>
  <c r="X6183" i="2"/>
  <c r="X6191" i="2"/>
  <c r="X6199" i="2"/>
  <c r="X6207" i="2"/>
  <c r="X6215" i="2"/>
  <c r="X6223" i="2"/>
  <c r="X6231" i="2"/>
  <c r="X6239" i="2"/>
  <c r="X6247" i="2"/>
  <c r="X6255" i="2"/>
  <c r="X6263" i="2"/>
  <c r="X6271" i="2"/>
  <c r="X6279" i="2"/>
  <c r="X6287" i="2"/>
  <c r="X6295" i="2"/>
  <c r="X6303" i="2"/>
  <c r="X6311" i="2"/>
  <c r="X6319" i="2"/>
  <c r="X6327" i="2"/>
  <c r="X6335" i="2"/>
  <c r="X6343" i="2"/>
  <c r="X6351" i="2"/>
  <c r="X6359" i="2"/>
  <c r="X6367" i="2"/>
  <c r="X6375" i="2"/>
  <c r="X6383" i="2"/>
  <c r="X6391" i="2"/>
  <c r="X6399" i="2"/>
  <c r="X6407" i="2"/>
  <c r="X6415" i="2"/>
  <c r="X6423" i="2"/>
  <c r="X6431" i="2"/>
  <c r="X6439" i="2"/>
  <c r="X6447" i="2"/>
  <c r="X6455" i="2"/>
  <c r="X6463" i="2"/>
  <c r="X6471" i="2"/>
  <c r="X6479" i="2"/>
  <c r="X6487" i="2"/>
  <c r="X6495" i="2"/>
  <c r="X6503" i="2"/>
  <c r="X6511" i="2"/>
  <c r="X6519" i="2"/>
  <c r="X6527" i="2"/>
  <c r="X6535" i="2"/>
  <c r="X6543" i="2"/>
  <c r="X6551" i="2"/>
  <c r="X6559" i="2"/>
  <c r="X6567" i="2"/>
  <c r="X5848" i="2"/>
  <c r="X5856" i="2"/>
  <c r="X5864" i="2"/>
  <c r="X5872" i="2"/>
  <c r="X5880" i="2"/>
  <c r="X5888" i="2"/>
  <c r="X5896" i="2"/>
  <c r="X5904" i="2"/>
  <c r="X5912" i="2"/>
  <c r="X5920" i="2"/>
  <c r="X5928" i="2"/>
  <c r="X5936" i="2"/>
  <c r="X5944" i="2"/>
  <c r="X5952" i="2"/>
  <c r="X5960" i="2"/>
  <c r="X5968" i="2"/>
  <c r="X5976" i="2"/>
  <c r="X5984" i="2"/>
  <c r="X5992" i="2"/>
  <c r="X6000" i="2"/>
  <c r="X6008" i="2"/>
  <c r="X6016" i="2"/>
  <c r="X6024" i="2"/>
  <c r="X6032" i="2"/>
  <c r="X6040" i="2"/>
  <c r="X6048" i="2"/>
  <c r="X6056" i="2"/>
  <c r="X6064" i="2"/>
  <c r="X6072" i="2"/>
  <c r="X6080" i="2"/>
  <c r="X6088" i="2"/>
  <c r="X6096" i="2"/>
  <c r="X6104" i="2"/>
  <c r="X6112" i="2"/>
  <c r="X6120" i="2"/>
  <c r="X6128" i="2"/>
  <c r="X6136" i="2"/>
  <c r="X6144" i="2"/>
  <c r="X6152" i="2"/>
  <c r="X6160" i="2"/>
  <c r="X6168" i="2"/>
  <c r="X6176" i="2"/>
  <c r="X6184" i="2"/>
  <c r="X6192" i="2"/>
  <c r="X6200" i="2"/>
  <c r="X6208" i="2"/>
  <c r="X6216" i="2"/>
  <c r="X6224" i="2"/>
  <c r="X6232" i="2"/>
  <c r="X6240" i="2"/>
  <c r="X6248" i="2"/>
  <c r="X6256" i="2"/>
  <c r="X6264" i="2"/>
  <c r="X6272" i="2"/>
  <c r="X6280" i="2"/>
  <c r="X6288" i="2"/>
  <c r="X6296" i="2"/>
  <c r="X6304" i="2"/>
  <c r="X6312" i="2"/>
  <c r="X6320" i="2"/>
  <c r="X6328" i="2"/>
  <c r="X6336" i="2"/>
  <c r="X6344" i="2"/>
  <c r="X6352" i="2"/>
  <c r="X6360" i="2"/>
  <c r="X6368" i="2"/>
  <c r="X6376" i="2"/>
  <c r="X6384" i="2"/>
  <c r="X6392" i="2"/>
  <c r="X6400" i="2"/>
  <c r="X6408" i="2"/>
  <c r="X6416" i="2"/>
  <c r="X6424" i="2"/>
  <c r="X6432" i="2"/>
  <c r="X6440" i="2"/>
  <c r="X6448" i="2"/>
  <c r="X6456" i="2"/>
  <c r="X6464" i="2"/>
  <c r="X6472" i="2"/>
  <c r="X6480" i="2"/>
  <c r="X6488" i="2"/>
  <c r="X6496" i="2"/>
  <c r="X6504" i="2"/>
  <c r="X6512" i="2"/>
  <c r="X6520" i="2"/>
  <c r="X6528" i="2"/>
  <c r="X6536" i="2"/>
  <c r="X6544" i="2"/>
  <c r="X6552" i="2"/>
  <c r="X6560" i="2"/>
  <c r="X6568" i="2"/>
  <c r="X5849" i="2"/>
  <c r="X5857" i="2"/>
  <c r="X5865" i="2"/>
  <c r="X5873" i="2"/>
  <c r="X5881" i="2"/>
  <c r="X5889" i="2"/>
  <c r="X5897" i="2"/>
  <c r="X5905" i="2"/>
  <c r="X5913" i="2"/>
  <c r="X5921" i="2"/>
  <c r="X5929" i="2"/>
  <c r="X5937" i="2"/>
  <c r="X5945" i="2"/>
  <c r="X5953" i="2"/>
  <c r="X5961" i="2"/>
  <c r="X5969" i="2"/>
  <c r="X5977" i="2"/>
  <c r="X5985" i="2"/>
  <c r="X5993" i="2"/>
  <c r="X6001" i="2"/>
  <c r="X6009" i="2"/>
  <c r="X6017" i="2"/>
  <c r="X6025" i="2"/>
  <c r="X6033" i="2"/>
  <c r="X6041" i="2"/>
  <c r="X6049" i="2"/>
  <c r="X6057" i="2"/>
  <c r="X6065" i="2"/>
  <c r="X6073" i="2"/>
  <c r="X6081" i="2"/>
  <c r="X6089" i="2"/>
  <c r="X6097" i="2"/>
  <c r="X6105" i="2"/>
  <c r="X6113" i="2"/>
  <c r="X6121" i="2"/>
  <c r="X6129" i="2"/>
  <c r="X6137" i="2"/>
  <c r="X6145" i="2"/>
  <c r="X6153" i="2"/>
  <c r="X6161" i="2"/>
  <c r="X6169" i="2"/>
  <c r="X6177" i="2"/>
  <c r="X6185" i="2"/>
  <c r="X6193" i="2"/>
  <c r="X6201" i="2"/>
  <c r="X6209" i="2"/>
  <c r="X6217" i="2"/>
  <c r="X6225" i="2"/>
  <c r="X6233" i="2"/>
  <c r="X6241" i="2"/>
  <c r="X6249" i="2"/>
  <c r="X6257" i="2"/>
  <c r="X6265" i="2"/>
  <c r="X6273" i="2"/>
  <c r="X6281" i="2"/>
  <c r="X6289" i="2"/>
  <c r="X6297" i="2"/>
  <c r="X6305" i="2"/>
  <c r="X6313" i="2"/>
  <c r="X6321" i="2"/>
  <c r="X6329" i="2"/>
  <c r="X6337" i="2"/>
  <c r="X6345" i="2"/>
  <c r="X6353" i="2"/>
  <c r="X6361" i="2"/>
  <c r="X6369" i="2"/>
  <c r="X6377" i="2"/>
  <c r="X6385" i="2"/>
  <c r="X6393" i="2"/>
  <c r="X6401" i="2"/>
  <c r="X6409" i="2"/>
  <c r="X6417" i="2"/>
  <c r="X6425" i="2"/>
  <c r="X6433" i="2"/>
  <c r="X6441" i="2"/>
  <c r="X6449" i="2"/>
  <c r="X6457" i="2"/>
  <c r="X6465" i="2"/>
  <c r="X6473" i="2"/>
  <c r="X6481" i="2"/>
  <c r="X6489" i="2"/>
  <c r="X6497" i="2"/>
  <c r="X6505" i="2"/>
  <c r="X6513" i="2"/>
  <c r="X6521" i="2"/>
  <c r="X6529" i="2"/>
  <c r="X6537" i="2"/>
  <c r="X6545" i="2"/>
  <c r="X6553" i="2"/>
  <c r="X6561" i="2"/>
  <c r="X6569" i="2"/>
  <c r="X5844" i="2"/>
  <c r="X5852" i="2"/>
  <c r="X5860" i="2"/>
  <c r="X5868" i="2"/>
  <c r="X5876" i="2"/>
  <c r="X5884" i="2"/>
  <c r="X5892" i="2"/>
  <c r="X5900" i="2"/>
  <c r="X5908" i="2"/>
  <c r="X5916" i="2"/>
  <c r="X5924" i="2"/>
  <c r="X5932" i="2"/>
  <c r="X5940" i="2"/>
  <c r="X5948" i="2"/>
  <c r="X5956" i="2"/>
  <c r="X5964" i="2"/>
  <c r="X5972" i="2"/>
  <c r="X5980" i="2"/>
  <c r="X5988" i="2"/>
  <c r="X5996" i="2"/>
  <c r="X6004" i="2"/>
  <c r="X6012" i="2"/>
  <c r="X6020" i="2"/>
  <c r="X6028" i="2"/>
  <c r="X6036" i="2"/>
  <c r="X6044" i="2"/>
  <c r="X6052" i="2"/>
  <c r="X6060" i="2"/>
  <c r="X6068" i="2"/>
  <c r="X6076" i="2"/>
  <c r="X6084" i="2"/>
  <c r="X6092" i="2"/>
  <c r="X6100" i="2"/>
  <c r="X6108" i="2"/>
  <c r="X6116" i="2"/>
  <c r="X6124" i="2"/>
  <c r="X6132" i="2"/>
  <c r="X6140" i="2"/>
  <c r="X6148" i="2"/>
  <c r="X6156" i="2"/>
  <c r="X6164" i="2"/>
  <c r="X6172" i="2"/>
  <c r="X6180" i="2"/>
  <c r="X6188" i="2"/>
  <c r="X6196" i="2"/>
  <c r="X6204" i="2"/>
  <c r="X6212" i="2"/>
  <c r="X6220" i="2"/>
  <c r="X6228" i="2"/>
  <c r="X6236" i="2"/>
  <c r="X6244" i="2"/>
  <c r="X6252" i="2"/>
  <c r="X6260" i="2"/>
  <c r="X6268" i="2"/>
  <c r="X6276" i="2"/>
  <c r="X6284" i="2"/>
  <c r="X6292" i="2"/>
  <c r="X6300" i="2"/>
  <c r="X6308" i="2"/>
  <c r="X6316" i="2"/>
  <c r="X6324" i="2"/>
  <c r="X6332" i="2"/>
  <c r="X6340" i="2"/>
  <c r="X6348" i="2"/>
  <c r="X6356" i="2"/>
  <c r="X6364" i="2"/>
  <c r="X6372" i="2"/>
  <c r="X6380" i="2"/>
  <c r="X6388" i="2"/>
  <c r="X6396" i="2"/>
  <c r="X6404" i="2"/>
  <c r="X6412" i="2"/>
  <c r="X6420" i="2"/>
  <c r="X6428" i="2"/>
  <c r="X6436" i="2"/>
  <c r="X6444" i="2"/>
  <c r="X6452" i="2"/>
  <c r="X6460" i="2"/>
  <c r="X6468" i="2"/>
  <c r="X6476" i="2"/>
  <c r="X6484" i="2"/>
  <c r="X6492" i="2"/>
  <c r="X6500" i="2"/>
  <c r="X6508" i="2"/>
  <c r="X6516" i="2"/>
  <c r="X6524" i="2"/>
  <c r="X6532" i="2"/>
  <c r="X6540" i="2"/>
  <c r="X6548" i="2"/>
  <c r="X6556" i="2"/>
  <c r="X6564" i="2"/>
  <c r="X5845" i="2"/>
  <c r="X5853" i="2"/>
  <c r="X5861" i="2"/>
  <c r="X5869" i="2"/>
  <c r="X5877" i="2"/>
  <c r="X5885" i="2"/>
  <c r="X5893" i="2"/>
  <c r="X5901" i="2"/>
  <c r="X5909" i="2"/>
  <c r="X5917" i="2"/>
  <c r="X5925" i="2"/>
  <c r="X5933" i="2"/>
  <c r="X5941" i="2"/>
  <c r="X5949" i="2"/>
  <c r="X5957" i="2"/>
  <c r="X5965" i="2"/>
  <c r="X5973" i="2"/>
  <c r="X5981" i="2"/>
  <c r="X5989" i="2"/>
  <c r="X5997" i="2"/>
  <c r="X6005" i="2"/>
  <c r="X6013" i="2"/>
  <c r="X6021" i="2"/>
  <c r="X6029" i="2"/>
  <c r="X6037" i="2"/>
  <c r="X6045" i="2"/>
  <c r="X6053" i="2"/>
  <c r="X6061" i="2"/>
  <c r="X6069" i="2"/>
  <c r="X6077" i="2"/>
  <c r="X6085" i="2"/>
  <c r="X6093" i="2"/>
  <c r="X6101" i="2"/>
  <c r="X6109" i="2"/>
  <c r="X6117" i="2"/>
  <c r="X6125" i="2"/>
  <c r="X6133" i="2"/>
  <c r="X6141" i="2"/>
  <c r="X6149" i="2"/>
  <c r="X6157" i="2"/>
  <c r="X6165" i="2"/>
  <c r="X6173" i="2"/>
  <c r="X6181" i="2"/>
  <c r="X6189" i="2"/>
  <c r="X6197" i="2"/>
  <c r="X6205" i="2"/>
  <c r="X6213" i="2"/>
  <c r="X6221" i="2"/>
  <c r="X6229" i="2"/>
  <c r="X6237" i="2"/>
  <c r="X6245" i="2"/>
  <c r="X6253" i="2"/>
  <c r="X6261" i="2"/>
  <c r="X6269" i="2"/>
  <c r="X6277" i="2"/>
  <c r="X6285" i="2"/>
  <c r="X6293" i="2"/>
  <c r="X6301" i="2"/>
  <c r="X6309" i="2"/>
  <c r="X6317" i="2"/>
  <c r="X6325" i="2"/>
  <c r="X6333" i="2"/>
  <c r="X6341" i="2"/>
  <c r="X6349" i="2"/>
  <c r="X6357" i="2"/>
  <c r="X6365" i="2"/>
  <c r="X6373" i="2"/>
  <c r="X6381" i="2"/>
  <c r="X6389" i="2"/>
  <c r="X6397" i="2"/>
  <c r="X6405" i="2"/>
  <c r="X6413" i="2"/>
  <c r="X6421" i="2"/>
  <c r="X6429" i="2"/>
  <c r="X6437" i="2"/>
  <c r="X6445" i="2"/>
  <c r="X6453" i="2"/>
  <c r="X6461" i="2"/>
  <c r="X6469" i="2"/>
  <c r="X6477" i="2"/>
  <c r="X6485" i="2"/>
  <c r="X6493" i="2"/>
  <c r="X6501" i="2"/>
  <c r="X6509" i="2"/>
  <c r="X6517" i="2"/>
  <c r="X6525" i="2"/>
  <c r="X6533" i="2"/>
  <c r="X6541" i="2"/>
  <c r="X6549" i="2"/>
  <c r="X6557" i="2"/>
  <c r="X6565" i="2"/>
  <c r="X5866" i="2"/>
  <c r="X5898" i="2"/>
  <c r="X5930" i="2"/>
  <c r="X5962" i="2"/>
  <c r="X5994" i="2"/>
  <c r="X6026" i="2"/>
  <c r="X6058" i="2"/>
  <c r="X6090" i="2"/>
  <c r="X6122" i="2"/>
  <c r="X6154" i="2"/>
  <c r="X6186" i="2"/>
  <c r="X6218" i="2"/>
  <c r="X6250" i="2"/>
  <c r="X6282" i="2"/>
  <c r="X6314" i="2"/>
  <c r="X6346" i="2"/>
  <c r="X6378" i="2"/>
  <c r="X6410" i="2"/>
  <c r="X6442" i="2"/>
  <c r="X6474" i="2"/>
  <c r="X6506" i="2"/>
  <c r="X6538" i="2"/>
  <c r="X6570" i="2"/>
  <c r="X5874" i="2"/>
  <c r="X5906" i="2"/>
  <c r="X5938" i="2"/>
  <c r="X5970" i="2"/>
  <c r="X6002" i="2"/>
  <c r="X6034" i="2"/>
  <c r="X6066" i="2"/>
  <c r="X6098" i="2"/>
  <c r="X6130" i="2"/>
  <c r="X6162" i="2"/>
  <c r="X6194" i="2"/>
  <c r="X6226" i="2"/>
  <c r="X6258" i="2"/>
  <c r="X6290" i="2"/>
  <c r="X6322" i="2"/>
  <c r="X6354" i="2"/>
  <c r="X6386" i="2"/>
  <c r="X6418" i="2"/>
  <c r="X6450" i="2"/>
  <c r="X6482" i="2"/>
  <c r="X6514" i="2"/>
  <c r="X6546" i="2"/>
  <c r="X5843" i="2"/>
  <c r="X5875" i="2"/>
  <c r="X5907" i="2"/>
  <c r="X5939" i="2"/>
  <c r="X5971" i="2"/>
  <c r="X6003" i="2"/>
  <c r="X6035" i="2"/>
  <c r="X6067" i="2"/>
  <c r="X6099" i="2"/>
  <c r="X6131" i="2"/>
  <c r="X6163" i="2"/>
  <c r="X6195" i="2"/>
  <c r="X6227" i="2"/>
  <c r="X6259" i="2"/>
  <c r="X6291" i="2"/>
  <c r="X6323" i="2"/>
  <c r="X6355" i="2"/>
  <c r="X6387" i="2"/>
  <c r="X6419" i="2"/>
  <c r="X6451" i="2"/>
  <c r="X6483" i="2"/>
  <c r="X6515" i="2"/>
  <c r="X6547" i="2"/>
  <c r="X5850" i="2"/>
  <c r="X5882" i="2"/>
  <c r="X5914" i="2"/>
  <c r="X5946" i="2"/>
  <c r="X5978" i="2"/>
  <c r="X6010" i="2"/>
  <c r="X6042" i="2"/>
  <c r="X6074" i="2"/>
  <c r="X6106" i="2"/>
  <c r="X6138" i="2"/>
  <c r="X6170" i="2"/>
  <c r="X6202" i="2"/>
  <c r="X6234" i="2"/>
  <c r="X6266" i="2"/>
  <c r="X6298" i="2"/>
  <c r="X6330" i="2"/>
  <c r="X6362" i="2"/>
  <c r="X6394" i="2"/>
  <c r="X6426" i="2"/>
  <c r="X6458" i="2"/>
  <c r="X6490" i="2"/>
  <c r="X6522" i="2"/>
  <c r="X6554" i="2"/>
  <c r="X5851" i="2"/>
  <c r="X5883" i="2"/>
  <c r="X5915" i="2"/>
  <c r="X5947" i="2"/>
  <c r="X5979" i="2"/>
  <c r="X6011" i="2"/>
  <c r="X6043" i="2"/>
  <c r="X6075" i="2"/>
  <c r="X6107" i="2"/>
  <c r="X6139" i="2"/>
  <c r="X6171" i="2"/>
  <c r="X6203" i="2"/>
  <c r="X6235" i="2"/>
  <c r="X6267" i="2"/>
  <c r="X6299" i="2"/>
  <c r="X6331" i="2"/>
  <c r="X6363" i="2"/>
  <c r="X6395" i="2"/>
  <c r="X6427" i="2"/>
  <c r="X6459" i="2"/>
  <c r="X6491" i="2"/>
  <c r="X6523" i="2"/>
  <c r="X6555" i="2"/>
  <c r="X5858" i="2"/>
  <c r="X5931" i="2"/>
  <c r="X6019" i="2"/>
  <c r="X6114" i="2"/>
  <c r="X6187" i="2"/>
  <c r="X6275" i="2"/>
  <c r="X6370" i="2"/>
  <c r="X6443" i="2"/>
  <c r="X6531" i="2"/>
  <c r="X5859" i="2"/>
  <c r="X5954" i="2"/>
  <c r="X6027" i="2"/>
  <c r="X6115" i="2"/>
  <c r="X6210" i="2"/>
  <c r="X6283" i="2"/>
  <c r="X6371" i="2"/>
  <c r="X6466" i="2"/>
  <c r="X6539" i="2"/>
  <c r="X5867" i="2"/>
  <c r="X5955" i="2"/>
  <c r="X6050" i="2"/>
  <c r="X6123" i="2"/>
  <c r="X6211" i="2"/>
  <c r="X6306" i="2"/>
  <c r="X6379" i="2"/>
  <c r="X6467" i="2"/>
  <c r="X6562" i="2"/>
  <c r="X5890" i="2"/>
  <c r="X5963" i="2"/>
  <c r="X6051" i="2"/>
  <c r="X6146" i="2"/>
  <c r="X6219" i="2"/>
  <c r="X6307" i="2"/>
  <c r="X6402" i="2"/>
  <c r="X6475" i="2"/>
  <c r="X6563" i="2"/>
  <c r="X5891" i="2"/>
  <c r="X5986" i="2"/>
  <c r="X6059" i="2"/>
  <c r="X6147" i="2"/>
  <c r="X6242" i="2"/>
  <c r="X6315" i="2"/>
  <c r="X6403" i="2"/>
  <c r="X6498" i="2"/>
  <c r="X6571" i="2"/>
  <c r="X5922" i="2"/>
  <c r="X5995" i="2"/>
  <c r="X6083" i="2"/>
  <c r="X6178" i="2"/>
  <c r="X6251" i="2"/>
  <c r="X6339" i="2"/>
  <c r="X6434" i="2"/>
  <c r="X6507" i="2"/>
  <c r="X5923" i="2"/>
  <c r="X6018" i="2"/>
  <c r="X6091" i="2"/>
  <c r="X6179" i="2"/>
  <c r="X6274" i="2"/>
  <c r="X6347" i="2"/>
  <c r="X6435" i="2"/>
  <c r="X6530" i="2"/>
  <c r="X5987" i="2"/>
  <c r="X6082" i="2"/>
  <c r="X6155" i="2"/>
  <c r="X6243" i="2"/>
  <c r="X6411" i="2"/>
  <c r="X6338" i="2"/>
  <c r="X6499" i="2"/>
  <c r="X5899" i="2"/>
  <c r="T1462" i="2"/>
  <c r="X1462" i="2" s="1"/>
  <c r="X1465" i="2"/>
  <c r="X1473" i="2"/>
  <c r="X1481" i="2"/>
  <c r="X1489" i="2"/>
  <c r="X1497" i="2"/>
  <c r="X1505" i="2"/>
  <c r="X1513" i="2"/>
  <c r="X1521" i="2"/>
  <c r="X1529" i="2"/>
  <c r="X1466" i="2"/>
  <c r="X1474" i="2"/>
  <c r="X1482" i="2"/>
  <c r="X1490" i="2"/>
  <c r="X1498" i="2"/>
  <c r="X1506" i="2"/>
  <c r="X1514" i="2"/>
  <c r="X1522" i="2"/>
  <c r="X1463" i="2"/>
  <c r="X1471" i="2"/>
  <c r="X1479" i="2"/>
  <c r="X1487" i="2"/>
  <c r="X1464" i="2"/>
  <c r="X1477" i="2"/>
  <c r="X1491" i="2"/>
  <c r="X1501" i="2"/>
  <c r="X1511" i="2"/>
  <c r="X1523" i="2"/>
  <c r="X1532" i="2"/>
  <c r="X1540" i="2"/>
  <c r="X1548" i="2"/>
  <c r="X1556" i="2"/>
  <c r="X1564" i="2"/>
  <c r="X1572" i="2"/>
  <c r="X1580" i="2"/>
  <c r="X1588" i="2"/>
  <c r="X1596" i="2"/>
  <c r="X1604" i="2"/>
  <c r="X1612" i="2"/>
  <c r="X1620" i="2"/>
  <c r="X1628" i="2"/>
  <c r="X1636" i="2"/>
  <c r="X1644" i="2"/>
  <c r="X1652" i="2"/>
  <c r="X1660" i="2"/>
  <c r="X1668" i="2"/>
  <c r="X1676" i="2"/>
  <c r="X1684" i="2"/>
  <c r="X1692" i="2"/>
  <c r="X1700" i="2"/>
  <c r="X1708" i="2"/>
  <c r="X1716" i="2"/>
  <c r="X1724" i="2"/>
  <c r="X1732" i="2"/>
  <c r="X1740" i="2"/>
  <c r="X1748" i="2"/>
  <c r="X1756" i="2"/>
  <c r="X1764" i="2"/>
  <c r="X1772" i="2"/>
  <c r="X1780" i="2"/>
  <c r="X1788" i="2"/>
  <c r="X1796" i="2"/>
  <c r="X1804" i="2"/>
  <c r="X1812" i="2"/>
  <c r="X1820" i="2"/>
  <c r="X1828" i="2"/>
  <c r="X1836" i="2"/>
  <c r="X1844" i="2"/>
  <c r="X1852" i="2"/>
  <c r="X1860" i="2"/>
  <c r="X1868" i="2"/>
  <c r="X1876" i="2"/>
  <c r="X1884" i="2"/>
  <c r="X1892" i="2"/>
  <c r="X1900" i="2"/>
  <c r="X1908" i="2"/>
  <c r="X1916" i="2"/>
  <c r="X1924" i="2"/>
  <c r="X1932" i="2"/>
  <c r="X1467" i="2"/>
  <c r="X1478" i="2"/>
  <c r="X1492" i="2"/>
  <c r="X1502" i="2"/>
  <c r="X1512" i="2"/>
  <c r="X1524" i="2"/>
  <c r="X1533" i="2"/>
  <c r="X1541" i="2"/>
  <c r="X1549" i="2"/>
  <c r="X1557" i="2"/>
  <c r="X1565" i="2"/>
  <c r="X1573" i="2"/>
  <c r="X1581" i="2"/>
  <c r="X1589" i="2"/>
  <c r="X1597" i="2"/>
  <c r="X1605" i="2"/>
  <c r="X1613" i="2"/>
  <c r="X1621" i="2"/>
  <c r="X1629" i="2"/>
  <c r="X1637" i="2"/>
  <c r="X1645" i="2"/>
  <c r="X1653" i="2"/>
  <c r="X1661" i="2"/>
  <c r="X1669" i="2"/>
  <c r="X1677" i="2"/>
  <c r="X1685" i="2"/>
  <c r="X1693" i="2"/>
  <c r="X1701" i="2"/>
  <c r="X1709" i="2"/>
  <c r="X1717" i="2"/>
  <c r="X1725" i="2"/>
  <c r="X1733" i="2"/>
  <c r="X1741" i="2"/>
  <c r="X1749" i="2"/>
  <c r="X1757" i="2"/>
  <c r="X1765" i="2"/>
  <c r="X1773" i="2"/>
  <c r="X1781" i="2"/>
  <c r="X1789" i="2"/>
  <c r="X1797" i="2"/>
  <c r="X1805" i="2"/>
  <c r="X1813" i="2"/>
  <c r="X1821" i="2"/>
  <c r="X1829" i="2"/>
  <c r="X1837" i="2"/>
  <c r="X1845" i="2"/>
  <c r="X1853" i="2"/>
  <c r="X1861" i="2"/>
  <c r="X1869" i="2"/>
  <c r="X1877" i="2"/>
  <c r="X1885" i="2"/>
  <c r="X1893" i="2"/>
  <c r="X1901" i="2"/>
  <c r="X1909" i="2"/>
  <c r="X1917" i="2"/>
  <c r="X1925" i="2"/>
  <c r="X1933" i="2"/>
  <c r="X1468" i="2"/>
  <c r="X1480" i="2"/>
  <c r="X1493" i="2"/>
  <c r="X1503" i="2"/>
  <c r="X1515" i="2"/>
  <c r="X1525" i="2"/>
  <c r="X1534" i="2"/>
  <c r="X1542" i="2"/>
  <c r="X1550" i="2"/>
  <c r="X1558" i="2"/>
  <c r="X1566" i="2"/>
  <c r="X1574" i="2"/>
  <c r="X1582" i="2"/>
  <c r="X1590" i="2"/>
  <c r="X1598" i="2"/>
  <c r="X1606" i="2"/>
  <c r="X1614" i="2"/>
  <c r="X1622" i="2"/>
  <c r="X1630" i="2"/>
  <c r="X1638" i="2"/>
  <c r="X1646" i="2"/>
  <c r="X1654" i="2"/>
  <c r="X1662" i="2"/>
  <c r="X1670" i="2"/>
  <c r="X1678" i="2"/>
  <c r="X1686" i="2"/>
  <c r="X1694" i="2"/>
  <c r="X1702" i="2"/>
  <c r="X1710" i="2"/>
  <c r="X1718" i="2"/>
  <c r="X1726" i="2"/>
  <c r="X1734" i="2"/>
  <c r="X1742" i="2"/>
  <c r="X1750" i="2"/>
  <c r="X1758" i="2"/>
  <c r="X1766" i="2"/>
  <c r="X1774" i="2"/>
  <c r="X1782" i="2"/>
  <c r="X1790" i="2"/>
  <c r="X1798" i="2"/>
  <c r="X1806" i="2"/>
  <c r="X1814" i="2"/>
  <c r="X1822" i="2"/>
  <c r="X1830" i="2"/>
  <c r="X1838" i="2"/>
  <c r="X1846" i="2"/>
  <c r="X1854" i="2"/>
  <c r="X1862" i="2"/>
  <c r="X1870" i="2"/>
  <c r="X1878" i="2"/>
  <c r="X1886" i="2"/>
  <c r="X1894" i="2"/>
  <c r="X1902" i="2"/>
  <c r="X1910" i="2"/>
  <c r="X1918" i="2"/>
  <c r="X1926" i="2"/>
  <c r="X1934" i="2"/>
  <c r="X1469" i="2"/>
  <c r="X1483" i="2"/>
  <c r="X1494" i="2"/>
  <c r="X1504" i="2"/>
  <c r="X1516" i="2"/>
  <c r="X1526" i="2"/>
  <c r="X1535" i="2"/>
  <c r="X1543" i="2"/>
  <c r="X1551" i="2"/>
  <c r="X1559" i="2"/>
  <c r="X1567" i="2"/>
  <c r="X1575" i="2"/>
  <c r="X1583" i="2"/>
  <c r="X1591" i="2"/>
  <c r="X1599" i="2"/>
  <c r="X1607" i="2"/>
  <c r="X1615" i="2"/>
  <c r="X1623" i="2"/>
  <c r="X1631" i="2"/>
  <c r="X1639" i="2"/>
  <c r="X1647" i="2"/>
  <c r="X1655" i="2"/>
  <c r="X1663" i="2"/>
  <c r="X1671" i="2"/>
  <c r="X1679" i="2"/>
  <c r="X1687" i="2"/>
  <c r="X1695" i="2"/>
  <c r="X1703" i="2"/>
  <c r="X1711" i="2"/>
  <c r="X1719" i="2"/>
  <c r="X1727" i="2"/>
  <c r="X1735" i="2"/>
  <c r="X1743" i="2"/>
  <c r="X1751" i="2"/>
  <c r="X1759" i="2"/>
  <c r="X1767" i="2"/>
  <c r="X1775" i="2"/>
  <c r="X1783" i="2"/>
  <c r="X1791" i="2"/>
  <c r="X1799" i="2"/>
  <c r="X1807" i="2"/>
  <c r="X1815" i="2"/>
  <c r="X1823" i="2"/>
  <c r="X1831" i="2"/>
  <c r="X1839" i="2"/>
  <c r="X1847" i="2"/>
  <c r="X1855" i="2"/>
  <c r="X1863" i="2"/>
  <c r="X1871" i="2"/>
  <c r="X1879" i="2"/>
  <c r="X1887" i="2"/>
  <c r="X1895" i="2"/>
  <c r="X1903" i="2"/>
  <c r="X1911" i="2"/>
  <c r="X1470" i="2"/>
  <c r="X1484" i="2"/>
  <c r="X1495" i="2"/>
  <c r="X1507" i="2"/>
  <c r="X1517" i="2"/>
  <c r="X1527" i="2"/>
  <c r="X1536" i="2"/>
  <c r="X1544" i="2"/>
  <c r="X1552" i="2"/>
  <c r="X1560" i="2"/>
  <c r="X1568" i="2"/>
  <c r="X1576" i="2"/>
  <c r="X1584" i="2"/>
  <c r="X1592" i="2"/>
  <c r="X1600" i="2"/>
  <c r="X1608" i="2"/>
  <c r="X1616" i="2"/>
  <c r="X1624" i="2"/>
  <c r="X1632" i="2"/>
  <c r="X1640" i="2"/>
  <c r="X1648" i="2"/>
  <c r="X1656" i="2"/>
  <c r="X1664" i="2"/>
  <c r="X1672" i="2"/>
  <c r="X1680" i="2"/>
  <c r="X1688" i="2"/>
  <c r="X1696" i="2"/>
  <c r="X1704" i="2"/>
  <c r="X1712" i="2"/>
  <c r="X1720" i="2"/>
  <c r="X1728" i="2"/>
  <c r="X1736" i="2"/>
  <c r="X1744" i="2"/>
  <c r="X1752" i="2"/>
  <c r="X1760" i="2"/>
  <c r="X1768" i="2"/>
  <c r="X1776" i="2"/>
  <c r="X1784" i="2"/>
  <c r="X1792" i="2"/>
  <c r="X1800" i="2"/>
  <c r="X1808" i="2"/>
  <c r="X1816" i="2"/>
  <c r="X1824" i="2"/>
  <c r="X1832" i="2"/>
  <c r="X1840" i="2"/>
  <c r="X1848" i="2"/>
  <c r="X1856" i="2"/>
  <c r="X1864" i="2"/>
  <c r="X1872" i="2"/>
  <c r="X1880" i="2"/>
  <c r="X1888" i="2"/>
  <c r="X1896" i="2"/>
  <c r="X1475" i="2"/>
  <c r="X1486" i="2"/>
  <c r="X1499" i="2"/>
  <c r="X1509" i="2"/>
  <c r="X1519" i="2"/>
  <c r="X1530" i="2"/>
  <c r="X1538" i="2"/>
  <c r="X1546" i="2"/>
  <c r="X1554" i="2"/>
  <c r="X1562" i="2"/>
  <c r="X1570" i="2"/>
  <c r="X1578" i="2"/>
  <c r="X1586" i="2"/>
  <c r="X1594" i="2"/>
  <c r="X1602" i="2"/>
  <c r="X1610" i="2"/>
  <c r="X1618" i="2"/>
  <c r="X1626" i="2"/>
  <c r="X1634" i="2"/>
  <c r="X1642" i="2"/>
  <c r="X1650" i="2"/>
  <c r="X1658" i="2"/>
  <c r="X1666" i="2"/>
  <c r="X1674" i="2"/>
  <c r="X1682" i="2"/>
  <c r="X1690" i="2"/>
  <c r="X1698" i="2"/>
  <c r="X1706" i="2"/>
  <c r="X1714" i="2"/>
  <c r="X1722" i="2"/>
  <c r="X1730" i="2"/>
  <c r="X1738" i="2"/>
  <c r="X1746" i="2"/>
  <c r="X1754" i="2"/>
  <c r="X1762" i="2"/>
  <c r="X1770" i="2"/>
  <c r="X1778" i="2"/>
  <c r="X1786" i="2"/>
  <c r="X1794" i="2"/>
  <c r="X1802" i="2"/>
  <c r="X1810" i="2"/>
  <c r="X1818" i="2"/>
  <c r="X1826" i="2"/>
  <c r="X1834" i="2"/>
  <c r="X1842" i="2"/>
  <c r="X1850" i="2"/>
  <c r="X1858" i="2"/>
  <c r="X1866" i="2"/>
  <c r="X1874" i="2"/>
  <c r="X1882" i="2"/>
  <c r="X1890" i="2"/>
  <c r="X1898" i="2"/>
  <c r="X1906" i="2"/>
  <c r="X1914" i="2"/>
  <c r="X1922" i="2"/>
  <c r="X1930" i="2"/>
  <c r="X1476" i="2"/>
  <c r="X1488" i="2"/>
  <c r="X1500" i="2"/>
  <c r="X1510" i="2"/>
  <c r="X1520" i="2"/>
  <c r="X1531" i="2"/>
  <c r="X1539" i="2"/>
  <c r="X1571" i="2"/>
  <c r="X1603" i="2"/>
  <c r="X1635" i="2"/>
  <c r="X1667" i="2"/>
  <c r="X1699" i="2"/>
  <c r="X1731" i="2"/>
  <c r="X1763" i="2"/>
  <c r="X1795" i="2"/>
  <c r="X1827" i="2"/>
  <c r="X1859" i="2"/>
  <c r="X1891" i="2"/>
  <c r="X1915" i="2"/>
  <c r="X1931" i="2"/>
  <c r="X1942" i="2"/>
  <c r="X1950" i="2"/>
  <c r="X1958" i="2"/>
  <c r="X1966" i="2"/>
  <c r="X1974" i="2"/>
  <c r="X1982" i="2"/>
  <c r="X1990" i="2"/>
  <c r="X1998" i="2"/>
  <c r="X2006" i="2"/>
  <c r="X2014" i="2"/>
  <c r="X2022" i="2"/>
  <c r="X2030" i="2"/>
  <c r="X2038" i="2"/>
  <c r="X2046" i="2"/>
  <c r="X2054" i="2"/>
  <c r="X2062" i="2"/>
  <c r="X2070" i="2"/>
  <c r="X2078" i="2"/>
  <c r="X2086" i="2"/>
  <c r="X2094" i="2"/>
  <c r="X2102" i="2"/>
  <c r="X2110" i="2"/>
  <c r="X2118" i="2"/>
  <c r="X2126" i="2"/>
  <c r="X2134" i="2"/>
  <c r="X2142" i="2"/>
  <c r="X2150" i="2"/>
  <c r="X2158" i="2"/>
  <c r="X2166" i="2"/>
  <c r="X2174" i="2"/>
  <c r="X2182" i="2"/>
  <c r="X2190" i="2"/>
  <c r="X1472" i="2"/>
  <c r="X1545" i="2"/>
  <c r="X1577" i="2"/>
  <c r="X1609" i="2"/>
  <c r="X1641" i="2"/>
  <c r="X1673" i="2"/>
  <c r="X1705" i="2"/>
  <c r="X1737" i="2"/>
  <c r="X1769" i="2"/>
  <c r="X1801" i="2"/>
  <c r="X1833" i="2"/>
  <c r="X1865" i="2"/>
  <c r="X1897" i="2"/>
  <c r="X1919" i="2"/>
  <c r="X1935" i="2"/>
  <c r="X1943" i="2"/>
  <c r="X1951" i="2"/>
  <c r="X1959" i="2"/>
  <c r="X1967" i="2"/>
  <c r="X1975" i="2"/>
  <c r="X1983" i="2"/>
  <c r="X1991" i="2"/>
  <c r="X1999" i="2"/>
  <c r="X2007" i="2"/>
  <c r="X2015" i="2"/>
  <c r="X2023" i="2"/>
  <c r="X2031" i="2"/>
  <c r="X2039" i="2"/>
  <c r="X2047" i="2"/>
  <c r="X2055" i="2"/>
  <c r="X2063" i="2"/>
  <c r="X2071" i="2"/>
  <c r="X2079" i="2"/>
  <c r="X2087" i="2"/>
  <c r="X2095" i="2"/>
  <c r="X2103" i="2"/>
  <c r="X2111" i="2"/>
  <c r="X2119" i="2"/>
  <c r="X2127" i="2"/>
  <c r="X2135" i="2"/>
  <c r="X2143" i="2"/>
  <c r="X2151" i="2"/>
  <c r="X2159" i="2"/>
  <c r="X2167" i="2"/>
  <c r="X2175" i="2"/>
  <c r="X2183" i="2"/>
  <c r="X2191" i="2"/>
  <c r="X1485" i="2"/>
  <c r="X1547" i="2"/>
  <c r="X1579" i="2"/>
  <c r="X1611" i="2"/>
  <c r="X1643" i="2"/>
  <c r="X1675" i="2"/>
  <c r="X1707" i="2"/>
  <c r="X1739" i="2"/>
  <c r="X1771" i="2"/>
  <c r="X1803" i="2"/>
  <c r="X1835" i="2"/>
  <c r="X1867" i="2"/>
  <c r="X1899" i="2"/>
  <c r="X1920" i="2"/>
  <c r="X1936" i="2"/>
  <c r="X1944" i="2"/>
  <c r="X1952" i="2"/>
  <c r="X1960" i="2"/>
  <c r="X1968" i="2"/>
  <c r="X1976" i="2"/>
  <c r="X1984" i="2"/>
  <c r="X1992" i="2"/>
  <c r="X2000" i="2"/>
  <c r="X2008" i="2"/>
  <c r="X2016" i="2"/>
  <c r="X2024" i="2"/>
  <c r="X2032" i="2"/>
  <c r="X2040" i="2"/>
  <c r="X2048" i="2"/>
  <c r="X2056" i="2"/>
  <c r="X2064" i="2"/>
  <c r="X2072" i="2"/>
  <c r="X2080" i="2"/>
  <c r="X2088" i="2"/>
  <c r="X2096" i="2"/>
  <c r="X2104" i="2"/>
  <c r="X2112" i="2"/>
  <c r="X2120" i="2"/>
  <c r="X2128" i="2"/>
  <c r="X2136" i="2"/>
  <c r="X2144" i="2"/>
  <c r="X2152" i="2"/>
  <c r="X2160" i="2"/>
  <c r="X2168" i="2"/>
  <c r="X2176" i="2"/>
  <c r="X2184" i="2"/>
  <c r="X1518" i="2"/>
  <c r="X1561" i="2"/>
  <c r="X1593" i="2"/>
  <c r="X1625" i="2"/>
  <c r="X1657" i="2"/>
  <c r="X1689" i="2"/>
  <c r="X1721" i="2"/>
  <c r="X1753" i="2"/>
  <c r="X1785" i="2"/>
  <c r="X1817" i="2"/>
  <c r="X1849" i="2"/>
  <c r="X1881" i="2"/>
  <c r="X1907" i="2"/>
  <c r="X1927" i="2"/>
  <c r="X1939" i="2"/>
  <c r="X1947" i="2"/>
  <c r="X1955" i="2"/>
  <c r="X1963" i="2"/>
  <c r="X1971" i="2"/>
  <c r="X1979" i="2"/>
  <c r="X1987" i="2"/>
  <c r="X1995" i="2"/>
  <c r="X2003" i="2"/>
  <c r="X2011" i="2"/>
  <c r="X2019" i="2"/>
  <c r="X2027" i="2"/>
  <c r="X2035" i="2"/>
  <c r="X2043" i="2"/>
  <c r="X2051" i="2"/>
  <c r="X2059" i="2"/>
  <c r="X2067" i="2"/>
  <c r="X2075" i="2"/>
  <c r="X2083" i="2"/>
  <c r="X2091" i="2"/>
  <c r="X2099" i="2"/>
  <c r="X2107" i="2"/>
  <c r="X2115" i="2"/>
  <c r="X2123" i="2"/>
  <c r="X2131" i="2"/>
  <c r="X2139" i="2"/>
  <c r="X2147" i="2"/>
  <c r="X2155" i="2"/>
  <c r="X2163" i="2"/>
  <c r="X2171" i="2"/>
  <c r="X2179" i="2"/>
  <c r="X2187" i="2"/>
  <c r="X1528" i="2"/>
  <c r="X1563" i="2"/>
  <c r="X1595" i="2"/>
  <c r="X1627" i="2"/>
  <c r="X1659" i="2"/>
  <c r="X1691" i="2"/>
  <c r="X1723" i="2"/>
  <c r="X1755" i="2"/>
  <c r="X1787" i="2"/>
  <c r="X1819" i="2"/>
  <c r="X1851" i="2"/>
  <c r="X1883" i="2"/>
  <c r="X1912" i="2"/>
  <c r="X1928" i="2"/>
  <c r="X1940" i="2"/>
  <c r="X1948" i="2"/>
  <c r="X1956" i="2"/>
  <c r="X1964" i="2"/>
  <c r="X1972" i="2"/>
  <c r="X1980" i="2"/>
  <c r="X1988" i="2"/>
  <c r="X1996" i="2"/>
  <c r="X2004" i="2"/>
  <c r="X2012" i="2"/>
  <c r="X2020" i="2"/>
  <c r="X2028" i="2"/>
  <c r="X2036" i="2"/>
  <c r="X2044" i="2"/>
  <c r="X2052" i="2"/>
  <c r="X2060" i="2"/>
  <c r="X2068" i="2"/>
  <c r="X2076" i="2"/>
  <c r="X2084" i="2"/>
  <c r="X2092" i="2"/>
  <c r="X2100" i="2"/>
  <c r="X2108" i="2"/>
  <c r="X2116" i="2"/>
  <c r="X2124" i="2"/>
  <c r="X2132" i="2"/>
  <c r="X2140" i="2"/>
  <c r="X2148" i="2"/>
  <c r="X2156" i="2"/>
  <c r="X2164" i="2"/>
  <c r="X2172" i="2"/>
  <c r="X2180" i="2"/>
  <c r="X2188" i="2"/>
  <c r="X1537" i="2"/>
  <c r="X1619" i="2"/>
  <c r="X1713" i="2"/>
  <c r="X1793" i="2"/>
  <c r="X1875" i="2"/>
  <c r="X1937" i="2"/>
  <c r="X1957" i="2"/>
  <c r="X1978" i="2"/>
  <c r="X2001" i="2"/>
  <c r="X2021" i="2"/>
  <c r="X2042" i="2"/>
  <c r="X2065" i="2"/>
  <c r="X2085" i="2"/>
  <c r="X2106" i="2"/>
  <c r="X2129" i="2"/>
  <c r="X2149" i="2"/>
  <c r="X2170" i="2"/>
  <c r="X1553" i="2"/>
  <c r="X1633" i="2"/>
  <c r="X1715" i="2"/>
  <c r="X1809" i="2"/>
  <c r="X1889" i="2"/>
  <c r="X1938" i="2"/>
  <c r="X1961" i="2"/>
  <c r="X1981" i="2"/>
  <c r="X2002" i="2"/>
  <c r="X2025" i="2"/>
  <c r="X2045" i="2"/>
  <c r="X2066" i="2"/>
  <c r="X2089" i="2"/>
  <c r="X2109" i="2"/>
  <c r="X2130" i="2"/>
  <c r="X2153" i="2"/>
  <c r="X2173" i="2"/>
  <c r="X1555" i="2"/>
  <c r="X1649" i="2"/>
  <c r="X1729" i="2"/>
  <c r="X1811" i="2"/>
  <c r="X1904" i="2"/>
  <c r="X1941" i="2"/>
  <c r="X1962" i="2"/>
  <c r="X1985" i="2"/>
  <c r="X2005" i="2"/>
  <c r="X2026" i="2"/>
  <c r="X2049" i="2"/>
  <c r="X2069" i="2"/>
  <c r="X2090" i="2"/>
  <c r="X2113" i="2"/>
  <c r="X2133" i="2"/>
  <c r="X2154" i="2"/>
  <c r="X2177" i="2"/>
  <c r="X1569" i="2"/>
  <c r="X1651" i="2"/>
  <c r="X1745" i="2"/>
  <c r="X1825" i="2"/>
  <c r="X1905" i="2"/>
  <c r="X1945" i="2"/>
  <c r="X1965" i="2"/>
  <c r="X1986" i="2"/>
  <c r="X2009" i="2"/>
  <c r="X2029" i="2"/>
  <c r="X2050" i="2"/>
  <c r="X2073" i="2"/>
  <c r="X2093" i="2"/>
  <c r="X2114" i="2"/>
  <c r="X2137" i="2"/>
  <c r="X2157" i="2"/>
  <c r="X2178" i="2"/>
  <c r="X1585" i="2"/>
  <c r="X1665" i="2"/>
  <c r="X1747" i="2"/>
  <c r="X1841" i="2"/>
  <c r="X1913" i="2"/>
  <c r="X1946" i="2"/>
  <c r="X1969" i="2"/>
  <c r="X1989" i="2"/>
  <c r="X2010" i="2"/>
  <c r="X2033" i="2"/>
  <c r="X2053" i="2"/>
  <c r="X2074" i="2"/>
  <c r="X2097" i="2"/>
  <c r="X2117" i="2"/>
  <c r="X2138" i="2"/>
  <c r="X2161" i="2"/>
  <c r="X2181" i="2"/>
  <c r="X1587" i="2"/>
  <c r="X1681" i="2"/>
  <c r="X1761" i="2"/>
  <c r="X1843" i="2"/>
  <c r="X1921" i="2"/>
  <c r="X1949" i="2"/>
  <c r="X1970" i="2"/>
  <c r="X1993" i="2"/>
  <c r="X2013" i="2"/>
  <c r="X2034" i="2"/>
  <c r="X2057" i="2"/>
  <c r="X2077" i="2"/>
  <c r="X2098" i="2"/>
  <c r="X2121" i="2"/>
  <c r="X2141" i="2"/>
  <c r="X2162" i="2"/>
  <c r="X2185" i="2"/>
  <c r="X1496" i="2"/>
  <c r="X1601" i="2"/>
  <c r="X1683" i="2"/>
  <c r="X1777" i="2"/>
  <c r="X1857" i="2"/>
  <c r="X1923" i="2"/>
  <c r="X1953" i="2"/>
  <c r="X1873" i="2"/>
  <c r="X2018" i="2"/>
  <c r="X2105" i="2"/>
  <c r="X2189" i="2"/>
  <c r="X1929" i="2"/>
  <c r="X2037" i="2"/>
  <c r="X2122" i="2"/>
  <c r="X1954" i="2"/>
  <c r="X2041" i="2"/>
  <c r="X2125" i="2"/>
  <c r="X1973" i="2"/>
  <c r="X2058" i="2"/>
  <c r="X2145" i="2"/>
  <c r="X1508" i="2"/>
  <c r="X1977" i="2"/>
  <c r="X2061" i="2"/>
  <c r="X2146" i="2"/>
  <c r="X1697" i="2"/>
  <c r="X1997" i="2"/>
  <c r="X2082" i="2"/>
  <c r="X2169" i="2"/>
  <c r="X1779" i="2"/>
  <c r="X2017" i="2"/>
  <c r="X2101" i="2"/>
  <c r="X2186" i="2"/>
  <c r="X1617" i="2"/>
  <c r="X2165" i="2"/>
  <c r="X1994" i="2"/>
  <c r="X2081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<sst xmlns="http://schemas.openxmlformats.org/spreadsheetml/2006/main" count="26" uniqueCount="19">
  <si>
    <t>Collectief</t>
  </si>
  <si>
    <t>KWEA</t>
  </si>
  <si>
    <t>Penta</t>
  </si>
  <si>
    <t>Vegitec</t>
  </si>
  <si>
    <t>LAGO</t>
  </si>
  <si>
    <t>PTI</t>
  </si>
  <si>
    <t>QUBUS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</si>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</sst>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4" borderId="10" xfId="0" applyFill="1" applyBorder="1"/>
    <xf numFmtId="0" fontId="0" fillId="34" borderId="11" xfId="0" applyFill="1" applyBorder="1"/>
    <xf numFmtId="0" fontId="0" fillId="34" borderId="12" xfId="0" applyFill="1" applyBorder="1"/>
    <xf numFmtId="0" fontId="0" fillId="34" borderId="13" xfId="0" applyFill="1" applyBorder="1"/>
    <xf numFmtId="0" fontId="0" fillId="34" borderId="0" xfId="0" applyFill="1"/>
    <xf numFmtId="0" fontId="0" fillId="34" borderId="14" xfId="0" applyFill="1" applyBorder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14" fillId="0" borderId="0" xfId="0" applyFont="1"/>
    <xf numFmtId="11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61"/>
  <sheetViews>
    <sheetView topLeftCell="B1" workbookViewId="0">
      <selection activeCell="H8" sqref="H8"/>
    </sheetView>
  </sheetViews>
  <sheetFormatPr defaultRowHeight="15" x14ac:dyDescent="0.25"/>
  <cols>
    <col min="2" max="17" width="9.140625" style="11"/>
    <col min="18" max="19" width="16.7109375" style="11" bestFit="1" customWidth="1"/>
    <col min="20" max="24" width="9.140625" style="11"/>
  </cols>
  <sheetData>
    <row r="1" spans="1:24" x14ac:dyDescent="0.25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J1" s="11" t="str">
        <f>B1</f>
        <v>Collectief</v>
      </c>
      <c r="K1" s="11" t="str">
        <f t="shared" ref="K1:P1" si="0">C1</f>
        <v>KWEA</v>
      </c>
      <c r="L1" s="11" t="str">
        <f t="shared" si="0"/>
        <v>Penta</v>
      </c>
      <c r="M1" s="11" t="str">
        <f t="shared" si="0"/>
        <v>Vegitec</v>
      </c>
      <c r="N1" s="11" t="str">
        <f t="shared" si="0"/>
        <v>LAGO</v>
      </c>
      <c r="O1" s="11" t="str">
        <f t="shared" si="0"/>
        <v>PTI</v>
      </c>
      <c r="P1" s="11" t="str">
        <f t="shared" si="0"/>
        <v>QUBUS</v>
      </c>
      <c r="R1" s="11" t="str">
        <f>J1</f>
        <v>Collectief</v>
      </c>
      <c r="S1" s="11" t="str">
        <f>K1</f>
        <v>KWEA</v>
      </c>
      <c r="T1" s="11" t="str">
        <f t="shared" ref="T1:X1" si="1">L1</f>
        <v>Penta</v>
      </c>
      <c r="U1" s="11" t="str">
        <f t="shared" si="1"/>
        <v>Vegitec</v>
      </c>
      <c r="V1" s="11" t="str">
        <f t="shared" si="1"/>
        <v>LAGO</v>
      </c>
      <c r="W1" s="11" t="str">
        <f t="shared" si="1"/>
        <v>PTI</v>
      </c>
      <c r="X1" s="11" t="str">
        <f t="shared" si="1"/>
        <v>QUBUS</v>
      </c>
    </row>
    <row r="2" spans="1:24" x14ac:dyDescent="0.25">
      <c r="A2">
        <v>0</v>
      </c>
      <c r="B2" s="11">
        <v>0</v>
      </c>
      <c r="C2" s="11">
        <v>70</v>
      </c>
      <c r="D2" s="11">
        <v>0</v>
      </c>
      <c r="E2" s="11">
        <v>0</v>
      </c>
      <c r="F2" s="11">
        <v>475.55558059999998</v>
      </c>
      <c r="G2" s="11">
        <v>80</v>
      </c>
      <c r="H2" s="11">
        <v>0</v>
      </c>
      <c r="I2" s="11">
        <f>IF(G2=70,80,G2)</f>
        <v>80</v>
      </c>
      <c r="J2" s="11">
        <f>SUM(B2:B731)/1000</f>
        <v>70.674997202209028</v>
      </c>
      <c r="K2" s="11">
        <f t="shared" ref="K2:P2" si="2">SUM(C2:C731)/1000</f>
        <v>166.49631959629997</v>
      </c>
      <c r="L2" s="11">
        <f t="shared" si="2"/>
        <v>52.635838620364034</v>
      </c>
      <c r="M2" s="11">
        <f t="shared" si="2"/>
        <v>25.334468307212987</v>
      </c>
      <c r="N2" s="11">
        <f t="shared" si="2"/>
        <v>381.72160083450035</v>
      </c>
      <c r="O2" s="11">
        <f t="shared" si="2"/>
        <v>338.99881803793994</v>
      </c>
      <c r="P2" s="11">
        <f t="shared" si="2"/>
        <v>15.790751586170982</v>
      </c>
      <c r="R2" s="11" cm="1">
        <f t="array" ref="R2:R731">IF(J2=0,B2:B731/1000,B2:B731/(J2*1000))</f>
        <v>0</v>
      </c>
      <c r="S2" s="11" cm="1">
        <f t="array" ref="S2:S731">IF(K2=0,C2:C731/1000,C2:C731/(K2*1000))</f>
        <v>4.2042971382026635E-4</v>
      </c>
      <c r="T2" s="11" cm="1">
        <f t="array" ref="T2:T731">IF(L2=0,D2:D731/1000,D2:D731/(L2*1000))</f>
        <v>0</v>
      </c>
      <c r="U2" s="11" cm="1">
        <f t="array" ref="U2:U731">IF(M2=0,E2:E731/1000,E2:E731/(M2*1000))</f>
        <v>0</v>
      </c>
      <c r="V2" s="11" cm="1">
        <f t="array" ref="V2:V731">IF(N2=0,F2:F731/1000,F2:F731/(N2*1000))</f>
        <v>1.2458178409614875E-3</v>
      </c>
      <c r="W2" s="11" cm="1">
        <f t="array" ref="W2:W731">IF(O2=0,G2:G731/1000,G2:G731/(O2*1000))</f>
        <v>2.3598902339254347E-4</v>
      </c>
      <c r="X2" s="11" cm="1">
        <f t="array" ref="X2:X731">IF(P2=0,H2:H731/1000,H2:H731/(P2*1000))</f>
        <v>0</v>
      </c>
    </row>
    <row r="3" spans="1:24" x14ac:dyDescent="0.25">
      <c r="A3">
        <v>1</v>
      </c>
      <c r="B3" s="11">
        <v>0</v>
      </c>
      <c r="C3" s="11">
        <v>70</v>
      </c>
      <c r="D3" s="11">
        <v>0</v>
      </c>
      <c r="E3" s="11">
        <v>0</v>
      </c>
      <c r="F3" s="11">
        <v>723.13864060000003</v>
      </c>
      <c r="G3" s="11">
        <v>80</v>
      </c>
      <c r="H3" s="11">
        <v>0</v>
      </c>
      <c r="I3" s="11">
        <f t="shared" ref="I3:I66" si="3">IF(G3=70,80,G3)</f>
        <v>80</v>
      </c>
      <c r="J3" s="11">
        <f>SUM(B732:B1461)/1000</f>
        <v>86.346050692500057</v>
      </c>
      <c r="K3" s="11">
        <f t="shared" ref="K3:P3" si="4">SUM(C732:C1461)/1000</f>
        <v>134.93319809888013</v>
      </c>
      <c r="L3" s="11">
        <f t="shared" si="4"/>
        <v>31.648019390351017</v>
      </c>
      <c r="M3" s="11">
        <f t="shared" si="4"/>
        <v>26.675992206505015</v>
      </c>
      <c r="N3" s="11">
        <f t="shared" si="4"/>
        <v>366.3840450041987</v>
      </c>
      <c r="O3" s="11">
        <f t="shared" si="4"/>
        <v>349.27391365601011</v>
      </c>
      <c r="P3" s="11">
        <f t="shared" si="4"/>
        <v>9.4944058172550001</v>
      </c>
      <c r="R3" s="11">
        <v>0</v>
      </c>
      <c r="S3" s="11">
        <v>4.2042971382026635E-4</v>
      </c>
      <c r="T3" s="11">
        <v>0</v>
      </c>
      <c r="U3" s="11">
        <v>0</v>
      </c>
      <c r="V3" s="11">
        <v>1.8944137272271498E-3</v>
      </c>
      <c r="W3" s="11">
        <v>2.3598902339254347E-4</v>
      </c>
      <c r="X3" s="11">
        <v>0</v>
      </c>
    </row>
    <row r="4" spans="1:24" x14ac:dyDescent="0.25">
      <c r="A4">
        <v>2</v>
      </c>
      <c r="B4" s="11">
        <v>0</v>
      </c>
      <c r="C4" s="11">
        <v>70</v>
      </c>
      <c r="D4" s="11">
        <v>0</v>
      </c>
      <c r="E4" s="11">
        <v>0</v>
      </c>
      <c r="F4" s="11">
        <v>723.13864060000003</v>
      </c>
      <c r="G4" s="11">
        <v>80</v>
      </c>
      <c r="H4" s="11">
        <v>0</v>
      </c>
      <c r="I4" s="11">
        <f t="shared" si="3"/>
        <v>80</v>
      </c>
      <c r="J4" s="11">
        <f>SUM(B1462:B2191)/1000</f>
        <v>56.783276496705049</v>
      </c>
      <c r="K4" s="11">
        <f t="shared" ref="K4:P4" si="5">SUM(C1462:C2191)/1000</f>
        <v>110.37138739877196</v>
      </c>
      <c r="L4" s="11">
        <f t="shared" si="5"/>
        <v>26.096311114435988</v>
      </c>
      <c r="M4" s="11">
        <f t="shared" si="5"/>
        <v>23.578518354539021</v>
      </c>
      <c r="N4" s="11">
        <f t="shared" si="5"/>
        <v>381.04973658910012</v>
      </c>
      <c r="O4" s="11">
        <f t="shared" si="5"/>
        <v>311.42478309454316</v>
      </c>
      <c r="P4" s="11">
        <f t="shared" si="5"/>
        <v>7.8288933343459988</v>
      </c>
      <c r="R4" s="11">
        <v>0</v>
      </c>
      <c r="S4" s="11">
        <v>4.2042971382026635E-4</v>
      </c>
      <c r="T4" s="11">
        <v>0</v>
      </c>
      <c r="U4" s="11">
        <v>0</v>
      </c>
      <c r="V4" s="11">
        <v>1.8944137272271498E-3</v>
      </c>
      <c r="W4" s="11">
        <v>2.3598902339254347E-4</v>
      </c>
      <c r="X4" s="11">
        <v>0</v>
      </c>
    </row>
    <row r="5" spans="1:24" x14ac:dyDescent="0.25">
      <c r="A5">
        <v>3</v>
      </c>
      <c r="B5" s="11">
        <v>0</v>
      </c>
      <c r="C5" s="11">
        <v>70</v>
      </c>
      <c r="D5" s="11">
        <v>0</v>
      </c>
      <c r="E5" s="11">
        <v>0</v>
      </c>
      <c r="F5" s="11">
        <v>230.42383799999999</v>
      </c>
      <c r="G5" s="11">
        <v>80</v>
      </c>
      <c r="H5" s="11">
        <v>0</v>
      </c>
      <c r="I5" s="11">
        <f t="shared" si="3"/>
        <v>80</v>
      </c>
      <c r="J5" s="11">
        <f>SUM(B2192:B2921)/1000</f>
        <v>56.325512814282085</v>
      </c>
      <c r="K5" s="11">
        <f t="shared" ref="K5:P5" si="6">SUM(C2192:C2921)/1000</f>
        <v>61.789997632837057</v>
      </c>
      <c r="L5" s="11">
        <f t="shared" si="6"/>
        <v>14.944991866372996</v>
      </c>
      <c r="M5" s="11">
        <f t="shared" si="6"/>
        <v>18.524144728376008</v>
      </c>
      <c r="N5" s="11">
        <f t="shared" si="6"/>
        <v>366.70955622339847</v>
      </c>
      <c r="O5" s="11">
        <f t="shared" si="6"/>
        <v>205.18297348315497</v>
      </c>
      <c r="P5" s="11">
        <f t="shared" si="6"/>
        <v>4.4834975598620046</v>
      </c>
      <c r="R5" s="11">
        <v>0</v>
      </c>
      <c r="S5" s="11">
        <v>4.2042971382026635E-4</v>
      </c>
      <c r="T5" s="11">
        <v>0</v>
      </c>
      <c r="U5" s="11">
        <v>0</v>
      </c>
      <c r="V5" s="11">
        <v>6.0364369607656245E-4</v>
      </c>
      <c r="W5" s="11">
        <v>2.3598902339254347E-4</v>
      </c>
      <c r="X5" s="11">
        <v>0</v>
      </c>
    </row>
    <row r="6" spans="1:24" x14ac:dyDescent="0.25">
      <c r="A6">
        <v>4</v>
      </c>
      <c r="B6" s="11">
        <v>0</v>
      </c>
      <c r="C6" s="11">
        <v>70</v>
      </c>
      <c r="D6" s="11">
        <v>0</v>
      </c>
      <c r="E6" s="11">
        <v>0</v>
      </c>
      <c r="F6" s="11">
        <v>475.55558059999998</v>
      </c>
      <c r="G6" s="11">
        <v>80</v>
      </c>
      <c r="H6" s="11">
        <v>0</v>
      </c>
      <c r="I6" s="11">
        <f t="shared" si="3"/>
        <v>80</v>
      </c>
      <c r="J6" s="11">
        <f>SUM(B2922:B3651)/1000</f>
        <v>16.05708904934701</v>
      </c>
      <c r="K6" s="11">
        <f t="shared" ref="K6:P6" si="7">SUM(C2922:C3651)/1000</f>
        <v>13.702025561300999</v>
      </c>
      <c r="L6" s="11">
        <f t="shared" si="7"/>
        <v>1.4332774284870002</v>
      </c>
      <c r="M6" s="11">
        <f t="shared" si="7"/>
        <v>1.3830751585789998</v>
      </c>
      <c r="N6" s="11">
        <f t="shared" si="7"/>
        <v>221.73584940459983</v>
      </c>
      <c r="O6" s="11">
        <f t="shared" si="7"/>
        <v>50.705860530081026</v>
      </c>
      <c r="P6" s="11">
        <f t="shared" si="7"/>
        <v>0.42998322855599957</v>
      </c>
      <c r="R6" s="11">
        <v>0</v>
      </c>
      <c r="S6" s="11">
        <v>4.2042971382026635E-4</v>
      </c>
      <c r="T6" s="11">
        <v>0</v>
      </c>
      <c r="U6" s="11">
        <v>0</v>
      </c>
      <c r="V6" s="11">
        <v>1.2458178409614875E-3</v>
      </c>
      <c r="W6" s="11">
        <v>2.3598902339254347E-4</v>
      </c>
      <c r="X6" s="11">
        <v>0</v>
      </c>
    </row>
    <row r="7" spans="1:24" x14ac:dyDescent="0.25">
      <c r="A7">
        <v>5</v>
      </c>
      <c r="B7" s="11">
        <v>120.112435</v>
      </c>
      <c r="C7" s="11">
        <v>264.52153060000001</v>
      </c>
      <c r="D7" s="11">
        <v>89.454814189999993</v>
      </c>
      <c r="E7" s="11">
        <v>43.056028259999998</v>
      </c>
      <c r="F7" s="11">
        <v>595.67013440000005</v>
      </c>
      <c r="G7" s="11">
        <v>555.05597230000001</v>
      </c>
      <c r="H7" s="11">
        <v>26.83644426</v>
      </c>
      <c r="I7" s="11">
        <f t="shared" si="3"/>
        <v>555.05597230000001</v>
      </c>
      <c r="J7" s="11">
        <f>SUM(B3652:B4381)/1000</f>
        <v>0</v>
      </c>
      <c r="K7" s="11">
        <f t="shared" ref="K7:P7" si="8">SUM(C3652:C4381)/1000</f>
        <v>3.9643489665000003E-2</v>
      </c>
      <c r="L7" s="11">
        <f t="shared" si="8"/>
        <v>0</v>
      </c>
      <c r="M7" s="11">
        <f t="shared" si="8"/>
        <v>3.1440893533999995E-2</v>
      </c>
      <c r="N7" s="11">
        <f t="shared" si="8"/>
        <v>195.24948226229995</v>
      </c>
      <c r="O7" s="11">
        <f t="shared" si="8"/>
        <v>0.10845496047900002</v>
      </c>
      <c r="P7" s="11">
        <f t="shared" si="8"/>
        <v>0</v>
      </c>
      <c r="R7" s="11">
        <v>1.6995039229551715E-3</v>
      </c>
      <c r="S7" s="11">
        <v>1.5887530201350976E-3</v>
      </c>
      <c r="T7" s="11">
        <v>1.6995039223216867E-3</v>
      </c>
      <c r="U7" s="11">
        <v>1.6995039223989357E-3</v>
      </c>
      <c r="V7" s="11">
        <v>1.5604831717612425E-3</v>
      </c>
      <c r="W7" s="11">
        <v>1.6373389603909457E-3</v>
      </c>
      <c r="X7" s="11">
        <v>1.6995039225050231E-3</v>
      </c>
    </row>
    <row r="8" spans="1:24" x14ac:dyDescent="0.25">
      <c r="A8">
        <v>6</v>
      </c>
      <c r="B8" s="11">
        <v>123.3985028</v>
      </c>
      <c r="C8" s="11">
        <v>271.75838090000002</v>
      </c>
      <c r="D8" s="11">
        <v>91.902142749999996</v>
      </c>
      <c r="E8" s="11">
        <v>44.233966510000002</v>
      </c>
      <c r="F8" s="11">
        <v>598.12145180000005</v>
      </c>
      <c r="G8" s="11">
        <v>570.24134100000003</v>
      </c>
      <c r="H8" s="11">
        <v>27.570642830000001</v>
      </c>
      <c r="I8" s="11">
        <f t="shared" si="3"/>
        <v>570.24134100000003</v>
      </c>
      <c r="J8" s="11">
        <f>SUM(B4382:B5111)/1000</f>
        <v>0</v>
      </c>
      <c r="K8" s="11">
        <f t="shared" ref="K8:P8" si="9">SUM(C4382:C5111)/1000</f>
        <v>0</v>
      </c>
      <c r="L8" s="11">
        <f t="shared" si="9"/>
        <v>0</v>
      </c>
      <c r="M8" s="11">
        <f t="shared" si="9"/>
        <v>7.0335578739999984E-3</v>
      </c>
      <c r="N8" s="11">
        <f t="shared" si="9"/>
        <v>202.70353055749982</v>
      </c>
      <c r="O8" s="11">
        <f t="shared" si="9"/>
        <v>1.2817446832999997E-2</v>
      </c>
      <c r="P8" s="11">
        <f t="shared" si="9"/>
        <v>0</v>
      </c>
      <c r="R8" s="11">
        <v>1.7459994012726052E-3</v>
      </c>
      <c r="S8" s="11">
        <v>1.6322185472863707E-3</v>
      </c>
      <c r="T8" s="11">
        <v>1.7459994019064496E-3</v>
      </c>
      <c r="U8" s="11">
        <v>1.7459994018270409E-3</v>
      </c>
      <c r="V8" s="11">
        <v>1.5669049131419794E-3</v>
      </c>
      <c r="W8" s="11">
        <v>1.6821337145080547E-3</v>
      </c>
      <c r="X8" s="11">
        <v>1.7459994022162605E-3</v>
      </c>
    </row>
    <row r="9" spans="1:24" x14ac:dyDescent="0.25">
      <c r="A9">
        <v>7</v>
      </c>
      <c r="B9" s="11">
        <v>125.3009678</v>
      </c>
      <c r="C9" s="11">
        <v>275.94814650000001</v>
      </c>
      <c r="D9" s="11">
        <v>93.319020600000002</v>
      </c>
      <c r="E9" s="11">
        <v>44.915932410000003</v>
      </c>
      <c r="F9" s="11">
        <v>349.3127331</v>
      </c>
      <c r="G9" s="11">
        <v>579.03289140000004</v>
      </c>
      <c r="H9" s="11">
        <v>27.995706179999999</v>
      </c>
      <c r="I9" s="11">
        <f t="shared" si="3"/>
        <v>579.03289140000004</v>
      </c>
      <c r="J9" s="11">
        <f>SUM(B5112:B5841)/1000</f>
        <v>5.0125298687999996E-2</v>
      </c>
      <c r="K9" s="11">
        <f t="shared" ref="K9:P9" si="10">SUM(C5112:C5841)/1000</f>
        <v>0</v>
      </c>
      <c r="L9" s="11">
        <f t="shared" si="10"/>
        <v>2.4739237E-5</v>
      </c>
      <c r="M9" s="11">
        <f t="shared" si="10"/>
        <v>1.9310817588999999E-2</v>
      </c>
      <c r="N9" s="11">
        <f t="shared" si="10"/>
        <v>274.93771437089981</v>
      </c>
      <c r="O9" s="11">
        <f t="shared" si="10"/>
        <v>1.560434789E-2</v>
      </c>
      <c r="P9" s="11">
        <f t="shared" si="10"/>
        <v>7.4217700000000011E-6</v>
      </c>
      <c r="R9" s="11">
        <v>1.772917902515086E-3</v>
      </c>
      <c r="S9" s="11">
        <v>1.6573828608889706E-3</v>
      </c>
      <c r="T9" s="11">
        <v>1.7729179024402633E-3</v>
      </c>
      <c r="U9" s="11">
        <v>1.7729179024140785E-3</v>
      </c>
      <c r="V9" s="11">
        <v>9.1509815618594887E-4</v>
      </c>
      <c r="W9" s="11">
        <v>1.7080675819205837E-3</v>
      </c>
      <c r="X9" s="11">
        <v>1.7729179024333277E-3</v>
      </c>
    </row>
    <row r="10" spans="1:24" x14ac:dyDescent="0.25">
      <c r="A10">
        <v>8</v>
      </c>
      <c r="B10" s="11">
        <v>125.9062959</v>
      </c>
      <c r="C10" s="11">
        <v>277.28125</v>
      </c>
      <c r="D10" s="11">
        <v>93.769844120000002</v>
      </c>
      <c r="E10" s="11">
        <v>45.13292096</v>
      </c>
      <c r="F10" s="11">
        <v>229.19817929999999</v>
      </c>
      <c r="G10" s="11">
        <v>581.83019509999997</v>
      </c>
      <c r="H10" s="11">
        <v>28.130953229999999</v>
      </c>
      <c r="I10" s="11">
        <f t="shared" si="3"/>
        <v>581.83019509999997</v>
      </c>
      <c r="J10" s="11">
        <f>SUM(B5842:B6571)/1000</f>
        <v>16.657139475925</v>
      </c>
      <c r="K10" s="11">
        <f t="shared" ref="K10:P10" si="11">SUM(C5842:C6571)/1000</f>
        <v>22.229155964771003</v>
      </c>
      <c r="L10" s="11">
        <f t="shared" si="11"/>
        <v>9.2964733790000028E-3</v>
      </c>
      <c r="M10" s="11">
        <f t="shared" si="11"/>
        <v>2.0873406845060005</v>
      </c>
      <c r="N10" s="11">
        <f t="shared" si="11"/>
        <v>382.79531261689976</v>
      </c>
      <c r="O10" s="11">
        <f t="shared" si="11"/>
        <v>8.5458034199370019</v>
      </c>
      <c r="P10" s="11">
        <f t="shared" si="11"/>
        <v>2.7889419310000007E-3</v>
      </c>
      <c r="R10" s="11">
        <v>1.7814828565152693E-3</v>
      </c>
      <c r="S10" s="11">
        <v>1.6653896655032248E-3</v>
      </c>
      <c r="T10" s="11">
        <v>1.7814828561261266E-3</v>
      </c>
      <c r="U10" s="11">
        <v>1.7814828561904408E-3</v>
      </c>
      <c r="V10" s="11">
        <v>6.0043282538619399E-4</v>
      </c>
      <c r="W10" s="11">
        <v>1.7163192440242754E-3</v>
      </c>
      <c r="X10" s="11">
        <v>1.7814828557391883E-3</v>
      </c>
    </row>
    <row r="11" spans="1:24" x14ac:dyDescent="0.25">
      <c r="A11">
        <v>9</v>
      </c>
      <c r="B11" s="11">
        <v>110.2542174</v>
      </c>
      <c r="C11" s="11">
        <v>242.8109494</v>
      </c>
      <c r="D11" s="11">
        <v>82.11281821</v>
      </c>
      <c r="E11" s="11">
        <v>39.522208540000001</v>
      </c>
      <c r="F11" s="11">
        <v>596.89579319999996</v>
      </c>
      <c r="G11" s="11">
        <v>509.4998023</v>
      </c>
      <c r="H11" s="11">
        <v>24.63384546</v>
      </c>
      <c r="I11" s="11">
        <f t="shared" si="3"/>
        <v>509.4998023</v>
      </c>
      <c r="J11" s="11">
        <f>SUM(B6572:B7301)/1000</f>
        <v>38.882048483971012</v>
      </c>
      <c r="K11" s="11">
        <f t="shared" ref="K11:P11" si="12">SUM(C6572:C7301)/1000</f>
        <v>23.960405701893013</v>
      </c>
      <c r="L11" s="11">
        <f t="shared" si="12"/>
        <v>4.6706893860000022E-2</v>
      </c>
      <c r="M11" s="11">
        <f t="shared" si="12"/>
        <v>1.9055984230030003</v>
      </c>
      <c r="N11" s="11">
        <f t="shared" si="12"/>
        <v>365.77442341499892</v>
      </c>
      <c r="O11" s="11">
        <f t="shared" si="12"/>
        <v>29.724281315179987</v>
      </c>
      <c r="P11" s="11">
        <f t="shared" si="12"/>
        <v>1.401206800100001E-2</v>
      </c>
      <c r="R11" s="11">
        <v>1.5600172870831595E-3</v>
      </c>
      <c r="S11" s="11">
        <v>1.458356256695274E-3</v>
      </c>
      <c r="T11" s="11">
        <v>1.5600172878832363E-3</v>
      </c>
      <c r="U11" s="11">
        <v>1.5600172879391993E-3</v>
      </c>
      <c r="V11" s="11">
        <v>1.5636940427135816E-3</v>
      </c>
      <c r="W11" s="11">
        <v>1.5029545095433872E-3</v>
      </c>
      <c r="X11" s="11">
        <v>1.560017287687149E-3</v>
      </c>
    </row>
    <row r="12" spans="1:24" x14ac:dyDescent="0.25">
      <c r="A12">
        <v>10</v>
      </c>
      <c r="B12" s="11">
        <v>90.537791949999999</v>
      </c>
      <c r="C12" s="11">
        <v>199.38980770000001</v>
      </c>
      <c r="D12" s="11">
        <v>67.428833319999995</v>
      </c>
      <c r="E12" s="11">
        <v>32.454572499999998</v>
      </c>
      <c r="F12" s="11">
        <v>354.21536800000001</v>
      </c>
      <c r="G12" s="11">
        <v>418.38750629999998</v>
      </c>
      <c r="H12" s="11">
        <v>20.228649999999998</v>
      </c>
      <c r="I12" s="11">
        <f t="shared" si="3"/>
        <v>418.38750629999998</v>
      </c>
      <c r="J12" s="11">
        <f>SUM(B7302:B8031)/1000</f>
        <v>57.692641495497014</v>
      </c>
      <c r="K12" s="11">
        <f t="shared" ref="K12:P12" si="13">SUM(C7302:C8031)/1000</f>
        <v>76.128185636673905</v>
      </c>
      <c r="L12" s="11">
        <f t="shared" si="13"/>
        <v>27.030136438201996</v>
      </c>
      <c r="M12" s="11">
        <f t="shared" si="13"/>
        <v>2.3372337936850007</v>
      </c>
      <c r="N12" s="11">
        <f t="shared" si="13"/>
        <v>381.52453571969966</v>
      </c>
      <c r="O12" s="11">
        <f t="shared" si="13"/>
        <v>120.74777430452697</v>
      </c>
      <c r="P12" s="11">
        <f t="shared" si="13"/>
        <v>8.109040931335997</v>
      </c>
      <c r="R12" s="11">
        <v>1.2810441532945705E-3</v>
      </c>
      <c r="S12" s="11">
        <v>1.1975628541426992E-3</v>
      </c>
      <c r="T12" s="11">
        <v>1.2810441533254639E-3</v>
      </c>
      <c r="U12" s="11">
        <v>1.2810441532242396E-3</v>
      </c>
      <c r="V12" s="11">
        <v>9.2794163920939348E-4</v>
      </c>
      <c r="W12" s="11">
        <v>1.2341857376422327E-3</v>
      </c>
      <c r="X12" s="11">
        <v>1.2810441535737653E-3</v>
      </c>
    </row>
    <row r="13" spans="1:24" x14ac:dyDescent="0.25">
      <c r="A13">
        <v>11</v>
      </c>
      <c r="B13" s="11">
        <v>75.318095670000005</v>
      </c>
      <c r="C13" s="11">
        <v>165.87173480000001</v>
      </c>
      <c r="D13" s="11">
        <v>56.09382789</v>
      </c>
      <c r="E13" s="11">
        <v>26.998853669999999</v>
      </c>
      <c r="F13" s="11">
        <v>600.57276920000004</v>
      </c>
      <c r="G13" s="11">
        <v>348.05521040000002</v>
      </c>
      <c r="H13" s="11">
        <v>16.828148370000001</v>
      </c>
      <c r="I13" s="11">
        <f t="shared" si="3"/>
        <v>348.05521040000002</v>
      </c>
      <c r="J13" s="11">
        <f>SUM(B8032:B8761)/1000</f>
        <v>59.978966245554012</v>
      </c>
      <c r="K13" s="11">
        <f t="shared" ref="K13:P13" si="14">SUM(C8032:C8761)/1000</f>
        <v>139.07330269628605</v>
      </c>
      <c r="L13" s="11">
        <f t="shared" si="14"/>
        <v>52.719737822165001</v>
      </c>
      <c r="M13" s="11">
        <f t="shared" si="14"/>
        <v>22.284366206235017</v>
      </c>
      <c r="N13" s="11">
        <f t="shared" si="14"/>
        <v>366.35592349789903</v>
      </c>
      <c r="O13" s="11">
        <f t="shared" si="14"/>
        <v>166.34920248967609</v>
      </c>
      <c r="P13" s="11">
        <f t="shared" si="14"/>
        <v>15.815921346601984</v>
      </c>
      <c r="R13" s="11">
        <v>1.065696478975536E-3</v>
      </c>
      <c r="S13" s="11">
        <v>9.9624865704050179E-4</v>
      </c>
      <c r="T13" s="11">
        <v>1.0656964790582461E-3</v>
      </c>
      <c r="U13" s="11">
        <v>1.0656964789078735E-3</v>
      </c>
      <c r="V13" s="11">
        <v>1.5733266545227161E-3</v>
      </c>
      <c r="W13" s="11">
        <v>1.026715114862278E-3</v>
      </c>
      <c r="X13" s="11">
        <v>1.0656964792440618E-3</v>
      </c>
    </row>
    <row r="14" spans="1:24" x14ac:dyDescent="0.25">
      <c r="A14">
        <v>12</v>
      </c>
      <c r="B14" s="11">
        <v>59.752494550000002</v>
      </c>
      <c r="C14" s="11">
        <v>131.59188159999999</v>
      </c>
      <c r="D14" s="11">
        <v>44.501206719999999</v>
      </c>
      <c r="E14" s="11">
        <v>21.419140280000001</v>
      </c>
      <c r="F14" s="11">
        <v>471.87860439999997</v>
      </c>
      <c r="G14" s="11">
        <v>276.12444099999999</v>
      </c>
      <c r="H14" s="11">
        <v>13.35036202</v>
      </c>
      <c r="I14" s="11">
        <f t="shared" si="3"/>
        <v>276.12444099999999</v>
      </c>
      <c r="R14" s="11">
        <v>8.4545450180976273E-4</v>
      </c>
      <c r="S14" s="11">
        <v>7.9035910174511963E-4</v>
      </c>
      <c r="T14" s="11">
        <v>8.4545450184549988E-4</v>
      </c>
      <c r="U14" s="11">
        <v>8.454545017588448E-4</v>
      </c>
      <c r="V14" s="11">
        <v>1.2361852286284114E-3</v>
      </c>
      <c r="W14" s="11">
        <v>8.1452921458002479E-4</v>
      </c>
      <c r="X14" s="11">
        <v>8.4545450209550551E-4</v>
      </c>
    </row>
    <row r="15" spans="1:24" x14ac:dyDescent="0.25">
      <c r="A15">
        <v>13</v>
      </c>
      <c r="B15" s="11">
        <v>49.202471690000003</v>
      </c>
      <c r="C15" s="11">
        <v>108.3577494</v>
      </c>
      <c r="D15" s="11">
        <v>36.643982479999998</v>
      </c>
      <c r="E15" s="11">
        <v>17.637332990000001</v>
      </c>
      <c r="F15" s="11">
        <v>354.21536800000001</v>
      </c>
      <c r="G15" s="11">
        <v>227.37134399999999</v>
      </c>
      <c r="H15" s="11">
        <v>10.99319474</v>
      </c>
      <c r="I15" s="11">
        <f t="shared" si="3"/>
        <v>227.37134399999999</v>
      </c>
      <c r="R15" s="11">
        <v>6.9617932278407118E-4</v>
      </c>
      <c r="S15" s="11">
        <v>6.5081167957785921E-4</v>
      </c>
      <c r="T15" s="11">
        <v>6.9617932269104153E-4</v>
      </c>
      <c r="U15" s="11">
        <v>6.9617932281525196E-4</v>
      </c>
      <c r="V15" s="11">
        <v>9.2794163920939348E-4</v>
      </c>
      <c r="W15" s="11">
        <v>6.7071426772512559E-4</v>
      </c>
      <c r="X15" s="11">
        <v>6.9617932243500535E-4</v>
      </c>
    </row>
    <row r="16" spans="1:24" x14ac:dyDescent="0.25">
      <c r="A16">
        <v>14</v>
      </c>
      <c r="B16" s="11">
        <v>42.37090663</v>
      </c>
      <c r="C16" s="11">
        <v>93.312712219999995</v>
      </c>
      <c r="D16" s="11">
        <v>31.556113079999999</v>
      </c>
      <c r="E16" s="11">
        <v>15.18846033</v>
      </c>
      <c r="F16" s="11">
        <v>843.25319439999998</v>
      </c>
      <c r="G16" s="11">
        <v>195.8017485</v>
      </c>
      <c r="H16" s="11">
        <v>9.4668339239999995</v>
      </c>
      <c r="I16" s="11">
        <f t="shared" si="3"/>
        <v>195.8017485</v>
      </c>
      <c r="R16" s="11">
        <v>5.995176272702513E-4</v>
      </c>
      <c r="S16" s="11">
        <v>5.604490984921067E-4</v>
      </c>
      <c r="T16" s="11">
        <v>5.995176272881003E-4</v>
      </c>
      <c r="U16" s="11">
        <v>5.9951762736128492E-4</v>
      </c>
      <c r="V16" s="11">
        <v>2.2090790580269045E-3</v>
      </c>
      <c r="W16" s="11">
        <v>5.7758829258834263E-4</v>
      </c>
      <c r="X16" s="11">
        <v>5.9951762728575506E-4</v>
      </c>
    </row>
    <row r="17" spans="1:24" x14ac:dyDescent="0.25">
      <c r="A17">
        <v>15</v>
      </c>
      <c r="B17" s="11">
        <v>55.947569829999999</v>
      </c>
      <c r="C17" s="11">
        <v>123.2123619</v>
      </c>
      <c r="D17" s="11">
        <v>41.667454880000001</v>
      </c>
      <c r="E17" s="11">
        <v>20.055210339999999</v>
      </c>
      <c r="F17" s="11">
        <v>475.55558059999998</v>
      </c>
      <c r="G17" s="11">
        <v>258.54136399999999</v>
      </c>
      <c r="H17" s="11">
        <v>12.50023646</v>
      </c>
      <c r="I17" s="11">
        <f t="shared" si="3"/>
        <v>258.54136399999999</v>
      </c>
      <c r="R17" s="11">
        <v>7.9161757403297501E-4</v>
      </c>
      <c r="S17" s="11">
        <v>7.4003054361051568E-4</v>
      </c>
      <c r="T17" s="11">
        <v>7.9161757411193735E-4</v>
      </c>
      <c r="U17" s="11">
        <v>7.9161757400253278E-4</v>
      </c>
      <c r="V17" s="11">
        <v>1.2458178409614875E-3</v>
      </c>
      <c r="W17" s="11">
        <v>7.6266154996170116E-4</v>
      </c>
      <c r="X17" s="11">
        <v>7.9161757385552776E-4</v>
      </c>
    </row>
    <row r="18" spans="1:24" x14ac:dyDescent="0.25">
      <c r="A18">
        <v>16</v>
      </c>
      <c r="B18" s="11">
        <v>83.879173690000002</v>
      </c>
      <c r="C18" s="11">
        <v>184.72564829999999</v>
      </c>
      <c r="D18" s="11">
        <v>62.469767599999997</v>
      </c>
      <c r="E18" s="11">
        <v>30.067695109999999</v>
      </c>
      <c r="F18" s="11">
        <v>354.21536800000001</v>
      </c>
      <c r="G18" s="11">
        <v>387.61712160000002</v>
      </c>
      <c r="H18" s="11">
        <v>18.740930280000001</v>
      </c>
      <c r="I18" s="11">
        <f t="shared" si="3"/>
        <v>387.61712160000002</v>
      </c>
      <c r="R18" s="11">
        <v>1.1868295296851921E-3</v>
      </c>
      <c r="S18" s="11">
        <v>1.1094878778576025E-3</v>
      </c>
      <c r="T18" s="11">
        <v>1.1868295297917295E-3</v>
      </c>
      <c r="U18" s="11">
        <v>1.1868295298480534E-3</v>
      </c>
      <c r="V18" s="11">
        <v>9.2794163920939348E-4</v>
      </c>
      <c r="W18" s="11">
        <v>1.1434173247076597E-3</v>
      </c>
      <c r="X18" s="11">
        <v>1.1868295297870867E-3</v>
      </c>
    </row>
    <row r="19" spans="1:24" x14ac:dyDescent="0.25">
      <c r="A19">
        <v>17</v>
      </c>
      <c r="B19" s="11">
        <v>95.207472289999998</v>
      </c>
      <c r="C19" s="11">
        <v>209.67376369999999</v>
      </c>
      <c r="D19" s="11">
        <v>70.906619669999998</v>
      </c>
      <c r="E19" s="11">
        <v>34.128486520000003</v>
      </c>
      <c r="F19" s="11">
        <v>473.10426310000003</v>
      </c>
      <c r="G19" s="11">
        <v>439.96673720000001</v>
      </c>
      <c r="H19" s="11">
        <v>21.271985900000001</v>
      </c>
      <c r="I19" s="11">
        <f t="shared" si="3"/>
        <v>439.96673720000001</v>
      </c>
      <c r="R19" s="11">
        <v>1.3471167465008995E-3</v>
      </c>
      <c r="S19" s="11">
        <v>1.2593297209715594E-3</v>
      </c>
      <c r="T19" s="11">
        <v>1.3471167464702892E-3</v>
      </c>
      <c r="U19" s="11">
        <v>1.3471167464873643E-3</v>
      </c>
      <c r="V19" s="11">
        <v>1.2393960993187798E-3</v>
      </c>
      <c r="W19" s="11">
        <v>1.2978415079628978E-3</v>
      </c>
      <c r="X19" s="11">
        <v>1.3471167464016913E-3</v>
      </c>
    </row>
    <row r="20" spans="1:24" x14ac:dyDescent="0.25">
      <c r="A20">
        <v>18</v>
      </c>
      <c r="B20" s="11">
        <v>96.850507960000002</v>
      </c>
      <c r="C20" s="11">
        <v>213.29219259999999</v>
      </c>
      <c r="D20" s="11">
        <v>72.130285240000006</v>
      </c>
      <c r="E20" s="11">
        <v>34.71745627</v>
      </c>
      <c r="F20" s="11">
        <v>473.10426310000003</v>
      </c>
      <c r="G20" s="11">
        <v>447.55942950000002</v>
      </c>
      <c r="H20" s="11">
        <v>21.639085569999999</v>
      </c>
      <c r="I20" s="11">
        <f t="shared" si="3"/>
        <v>447.55942950000002</v>
      </c>
      <c r="R20" s="11">
        <v>1.370364510703834E-3</v>
      </c>
      <c r="S20" s="11">
        <v>1.2810625070702162E-3</v>
      </c>
      <c r="T20" s="11">
        <v>1.3703645107706872E-3</v>
      </c>
      <c r="U20" s="11">
        <v>1.3703645108713641E-3</v>
      </c>
      <c r="V20" s="11">
        <v>1.2393960993187798E-3</v>
      </c>
      <c r="W20" s="11">
        <v>1.3202389084728614E-3</v>
      </c>
      <c r="X20" s="11">
        <v>1.37036451063867E-3</v>
      </c>
    </row>
    <row r="21" spans="1:24" x14ac:dyDescent="0.25">
      <c r="A21">
        <v>19</v>
      </c>
      <c r="B21" s="11">
        <v>102.29847100000001</v>
      </c>
      <c r="C21" s="11">
        <v>225.2901469</v>
      </c>
      <c r="D21" s="11">
        <v>76.187704580000002</v>
      </c>
      <c r="E21" s="11">
        <v>36.670356890000001</v>
      </c>
      <c r="F21" s="11">
        <v>478.00689799999998</v>
      </c>
      <c r="G21" s="11">
        <v>472.7352108</v>
      </c>
      <c r="H21" s="11">
        <v>22.856311380000001</v>
      </c>
      <c r="I21" s="11">
        <f t="shared" si="3"/>
        <v>472.7352108</v>
      </c>
      <c r="R21" s="11">
        <v>1.4474492401791359E-3</v>
      </c>
      <c r="S21" s="11">
        <v>1.3531238855384682E-3</v>
      </c>
      <c r="T21" s="11">
        <v>1.4474492394716801E-3</v>
      </c>
      <c r="U21" s="11">
        <v>1.4474492397205576E-3</v>
      </c>
      <c r="V21" s="11">
        <v>1.2522395823422244E-3</v>
      </c>
      <c r="W21" s="11">
        <v>1.3945040089995021E-3</v>
      </c>
      <c r="X21" s="11">
        <v>1.447449239845987E-3</v>
      </c>
    </row>
    <row r="22" spans="1:24" x14ac:dyDescent="0.25">
      <c r="A22">
        <v>20</v>
      </c>
      <c r="B22" s="11">
        <v>108.1788066</v>
      </c>
      <c r="C22" s="11">
        <v>238.240308</v>
      </c>
      <c r="D22" s="11">
        <v>80.56713732</v>
      </c>
      <c r="E22" s="11">
        <v>38.77824768</v>
      </c>
      <c r="F22" s="11">
        <v>230.42383799999999</v>
      </c>
      <c r="G22" s="11">
        <v>499.90904499999999</v>
      </c>
      <c r="H22" s="11">
        <v>24.170141189999999</v>
      </c>
      <c r="I22" s="11">
        <f t="shared" si="3"/>
        <v>499.90904499999999</v>
      </c>
      <c r="R22" s="11">
        <v>1.5306517280855125E-3</v>
      </c>
      <c r="S22" s="11">
        <v>1.4309043501841731E-3</v>
      </c>
      <c r="T22" s="11">
        <v>1.5306517276392317E-3</v>
      </c>
      <c r="U22" s="11">
        <v>1.5306517275106748E-3</v>
      </c>
      <c r="V22" s="11">
        <v>6.0364369607656245E-4</v>
      </c>
      <c r="W22" s="11">
        <v>1.4746630914331132E-3</v>
      </c>
      <c r="X22" s="11">
        <v>1.5306517272532746E-3</v>
      </c>
    </row>
    <row r="23" spans="1:24" x14ac:dyDescent="0.25">
      <c r="A23">
        <v>21</v>
      </c>
      <c r="B23" s="11">
        <v>113.1943883</v>
      </c>
      <c r="C23" s="11">
        <v>249.28603649999999</v>
      </c>
      <c r="D23" s="11">
        <v>84.302536829999994</v>
      </c>
      <c r="E23" s="11">
        <v>40.576155020000002</v>
      </c>
      <c r="F23" s="11">
        <v>350.53839190000002</v>
      </c>
      <c r="G23" s="11">
        <v>523.08673339999996</v>
      </c>
      <c r="H23" s="11">
        <v>25.29076105</v>
      </c>
      <c r="I23" s="11">
        <f t="shared" si="3"/>
        <v>523.08673339999996</v>
      </c>
      <c r="R23" s="11">
        <v>1.6016185748991016E-3</v>
      </c>
      <c r="S23" s="11">
        <v>1.4972465283583354E-3</v>
      </c>
      <c r="T23" s="11">
        <v>1.6016185747135523E-3</v>
      </c>
      <c r="U23" s="11">
        <v>1.6016185746612864E-3</v>
      </c>
      <c r="V23" s="11">
        <v>9.1830902713828833E-4</v>
      </c>
      <c r="W23" s="11">
        <v>1.5430340920582718E-3</v>
      </c>
      <c r="X23" s="11">
        <v>1.6016185747706152E-3</v>
      </c>
    </row>
    <row r="24" spans="1:24" x14ac:dyDescent="0.25">
      <c r="A24">
        <v>22</v>
      </c>
      <c r="B24" s="11">
        <v>116.1345582</v>
      </c>
      <c r="C24" s="11">
        <v>255.76112180000001</v>
      </c>
      <c r="D24" s="11">
        <v>86.492254799999998</v>
      </c>
      <c r="E24" s="11">
        <v>41.630101189999998</v>
      </c>
      <c r="F24" s="11">
        <v>473.10426310000003</v>
      </c>
      <c r="G24" s="11">
        <v>536.67366049999998</v>
      </c>
      <c r="H24" s="11">
        <v>25.947676439999999</v>
      </c>
      <c r="I24" s="11">
        <f t="shared" si="3"/>
        <v>536.67366049999998</v>
      </c>
      <c r="R24" s="11">
        <v>1.6432198485657682E-3</v>
      </c>
      <c r="S24" s="11">
        <v>1.536136789210347E-3</v>
      </c>
      <c r="T24" s="11">
        <v>1.6432198491948681E-3</v>
      </c>
      <c r="U24" s="11">
        <v>1.6432198491470797E-3</v>
      </c>
      <c r="V24" s="11">
        <v>1.2393960993187798E-3</v>
      </c>
      <c r="W24" s="11">
        <v>1.5831136627737054E-3</v>
      </c>
      <c r="X24" s="11">
        <v>1.6432198491884399E-3</v>
      </c>
    </row>
    <row r="25" spans="1:24" x14ac:dyDescent="0.25">
      <c r="A25">
        <v>23</v>
      </c>
      <c r="B25" s="11">
        <v>117.4316925</v>
      </c>
      <c r="C25" s="11">
        <v>258.61777819999998</v>
      </c>
      <c r="D25" s="11">
        <v>87.458307210000001</v>
      </c>
      <c r="E25" s="11">
        <v>42.095077619999998</v>
      </c>
      <c r="F25" s="11">
        <v>474.32992189999999</v>
      </c>
      <c r="G25" s="11">
        <v>542.66789530000005</v>
      </c>
      <c r="H25" s="11">
        <v>26.237492159999999</v>
      </c>
      <c r="I25" s="11">
        <f t="shared" si="3"/>
        <v>542.66789530000005</v>
      </c>
      <c r="R25" s="11">
        <v>1.6615733590199498E-3</v>
      </c>
      <c r="S25" s="11">
        <v>1.5532942639637016E-3</v>
      </c>
      <c r="T25" s="11">
        <v>1.6615733595657706E-3</v>
      </c>
      <c r="U25" s="11">
        <v>1.6615733596435922E-3</v>
      </c>
      <c r="V25" s="11">
        <v>1.2426069702711191E-3</v>
      </c>
      <c r="W25" s="11">
        <v>1.6007958329791756E-3</v>
      </c>
      <c r="X25" s="11">
        <v>1.661573359369286E-3</v>
      </c>
    </row>
    <row r="26" spans="1:24" x14ac:dyDescent="0.25">
      <c r="A26">
        <v>24</v>
      </c>
      <c r="B26" s="11">
        <v>0</v>
      </c>
      <c r="C26" s="11">
        <v>70</v>
      </c>
      <c r="D26" s="11">
        <v>0</v>
      </c>
      <c r="E26" s="11">
        <v>0</v>
      </c>
      <c r="F26" s="11">
        <v>839.57621830000005</v>
      </c>
      <c r="G26" s="11">
        <v>80</v>
      </c>
      <c r="H26" s="11">
        <v>0</v>
      </c>
      <c r="I26" s="11">
        <f t="shared" si="3"/>
        <v>80</v>
      </c>
      <c r="R26" s="11">
        <v>0</v>
      </c>
      <c r="S26" s="11">
        <v>4.2042971382026635E-4</v>
      </c>
      <c r="T26" s="11">
        <v>0</v>
      </c>
      <c r="U26" s="11">
        <v>0</v>
      </c>
      <c r="V26" s="11">
        <v>2.1994464459557995E-3</v>
      </c>
      <c r="W26" s="11">
        <v>2.3598902339254347E-4</v>
      </c>
      <c r="X26" s="11">
        <v>0</v>
      </c>
    </row>
    <row r="27" spans="1:24" x14ac:dyDescent="0.25">
      <c r="A27">
        <v>25</v>
      </c>
      <c r="B27" s="11">
        <v>0</v>
      </c>
      <c r="C27" s="11">
        <v>70</v>
      </c>
      <c r="D27" s="11">
        <v>0</v>
      </c>
      <c r="E27" s="11">
        <v>0</v>
      </c>
      <c r="F27" s="11">
        <v>840.80187699999999</v>
      </c>
      <c r="G27" s="11">
        <v>80</v>
      </c>
      <c r="H27" s="11">
        <v>0</v>
      </c>
      <c r="I27" s="11">
        <f t="shared" si="3"/>
        <v>80</v>
      </c>
      <c r="R27" s="11">
        <v>0</v>
      </c>
      <c r="S27" s="11">
        <v>4.2042971382026635E-4</v>
      </c>
      <c r="T27" s="11">
        <v>0</v>
      </c>
      <c r="U27" s="11">
        <v>0</v>
      </c>
      <c r="V27" s="11">
        <v>2.2026573166461674E-3</v>
      </c>
      <c r="W27" s="11">
        <v>2.3598902339254347E-4</v>
      </c>
      <c r="X27" s="11">
        <v>0</v>
      </c>
    </row>
    <row r="28" spans="1:24" x14ac:dyDescent="0.25">
      <c r="A28">
        <v>26</v>
      </c>
      <c r="B28" s="11">
        <v>0</v>
      </c>
      <c r="C28" s="11">
        <v>70</v>
      </c>
      <c r="D28" s="11">
        <v>0</v>
      </c>
      <c r="E28" s="11">
        <v>0</v>
      </c>
      <c r="F28" s="11">
        <v>844.47885310000004</v>
      </c>
      <c r="G28" s="11">
        <v>80</v>
      </c>
      <c r="H28" s="11">
        <v>0</v>
      </c>
      <c r="I28" s="11">
        <f t="shared" si="3"/>
        <v>80</v>
      </c>
      <c r="R28" s="11">
        <v>0</v>
      </c>
      <c r="S28" s="11">
        <v>4.2042971382026635E-4</v>
      </c>
      <c r="T28" s="11">
        <v>0</v>
      </c>
      <c r="U28" s="11">
        <v>0</v>
      </c>
      <c r="V28" s="11">
        <v>2.2122899287172729E-3</v>
      </c>
      <c r="W28" s="11">
        <v>2.3598902339254347E-4</v>
      </c>
      <c r="X28" s="11">
        <v>0</v>
      </c>
    </row>
    <row r="29" spans="1:24" x14ac:dyDescent="0.25">
      <c r="A29">
        <v>27</v>
      </c>
      <c r="B29" s="11">
        <v>0</v>
      </c>
      <c r="C29" s="11">
        <v>70</v>
      </c>
      <c r="D29" s="11">
        <v>0</v>
      </c>
      <c r="E29" s="11">
        <v>0</v>
      </c>
      <c r="F29" s="11">
        <v>473.10426310000003</v>
      </c>
      <c r="G29" s="11">
        <v>80</v>
      </c>
      <c r="H29" s="11">
        <v>0</v>
      </c>
      <c r="I29" s="11">
        <f t="shared" si="3"/>
        <v>80</v>
      </c>
      <c r="R29" s="11">
        <v>0</v>
      </c>
      <c r="S29" s="11">
        <v>4.2042971382026635E-4</v>
      </c>
      <c r="T29" s="11">
        <v>0</v>
      </c>
      <c r="U29" s="11">
        <v>0</v>
      </c>
      <c r="V29" s="11">
        <v>1.2393960993187798E-3</v>
      </c>
      <c r="W29" s="11">
        <v>2.3598902339254347E-4</v>
      </c>
      <c r="X29" s="11">
        <v>0</v>
      </c>
    </row>
    <row r="30" spans="1:24" x14ac:dyDescent="0.25">
      <c r="A30">
        <v>28</v>
      </c>
      <c r="B30" s="11">
        <v>0</v>
      </c>
      <c r="C30" s="11">
        <v>70</v>
      </c>
      <c r="D30" s="11">
        <v>0</v>
      </c>
      <c r="E30" s="11">
        <v>0</v>
      </c>
      <c r="F30" s="11">
        <v>598.12145180000005</v>
      </c>
      <c r="G30" s="11">
        <v>80</v>
      </c>
      <c r="H30" s="11">
        <v>0</v>
      </c>
      <c r="I30" s="11">
        <f t="shared" si="3"/>
        <v>80</v>
      </c>
      <c r="R30" s="11">
        <v>0</v>
      </c>
      <c r="S30" s="11">
        <v>4.2042971382026635E-4</v>
      </c>
      <c r="T30" s="11">
        <v>0</v>
      </c>
      <c r="U30" s="11">
        <v>0</v>
      </c>
      <c r="V30" s="11">
        <v>1.5669049131419794E-3</v>
      </c>
      <c r="W30" s="11">
        <v>2.3598902339254347E-4</v>
      </c>
      <c r="X30" s="11">
        <v>0</v>
      </c>
    </row>
    <row r="31" spans="1:24" x14ac:dyDescent="0.25">
      <c r="A31">
        <v>29</v>
      </c>
      <c r="B31" s="11">
        <v>126.079247</v>
      </c>
      <c r="C31" s="11">
        <v>277.66213720000002</v>
      </c>
      <c r="D31" s="11">
        <v>93.898651020000003</v>
      </c>
      <c r="E31" s="11">
        <v>45.194917770000004</v>
      </c>
      <c r="F31" s="11">
        <v>599.34711059999995</v>
      </c>
      <c r="G31" s="11">
        <v>582.6294259</v>
      </c>
      <c r="H31" s="11">
        <v>28.169595309999998</v>
      </c>
      <c r="I31" s="11">
        <f t="shared" si="3"/>
        <v>582.6294259</v>
      </c>
      <c r="R31" s="11">
        <v>1.783929989261595E-3</v>
      </c>
      <c r="S31" s="11">
        <v>1.6676773268817077E-3</v>
      </c>
      <c r="T31" s="11">
        <v>1.7839299891703824E-3</v>
      </c>
      <c r="U31" s="11">
        <v>1.7839299890549721E-3</v>
      </c>
      <c r="V31" s="11">
        <v>1.5701157840943185E-3</v>
      </c>
      <c r="W31" s="11">
        <v>1.7186768652237409E-3</v>
      </c>
      <c r="X31" s="11">
        <v>1.7839299894167164E-3</v>
      </c>
    </row>
    <row r="32" spans="1:24" x14ac:dyDescent="0.25">
      <c r="A32">
        <v>30</v>
      </c>
      <c r="B32" s="11">
        <v>124.6956371</v>
      </c>
      <c r="C32" s="11">
        <v>274.61503729999998</v>
      </c>
      <c r="D32" s="11">
        <v>92.868195159999999</v>
      </c>
      <c r="E32" s="11">
        <v>44.698942940000002</v>
      </c>
      <c r="F32" s="11">
        <v>721.91298180000001</v>
      </c>
      <c r="G32" s="11">
        <v>576.23557570000003</v>
      </c>
      <c r="H32" s="11">
        <v>27.860458550000001</v>
      </c>
      <c r="I32" s="11">
        <f t="shared" si="3"/>
        <v>576.23557570000003</v>
      </c>
      <c r="R32" s="11">
        <v>1.7643529117267868E-3</v>
      </c>
      <c r="S32" s="11">
        <v>1.6493760220397252E-3</v>
      </c>
      <c r="T32" s="11">
        <v>1.764352912277352E-3</v>
      </c>
      <c r="U32" s="11">
        <v>1.7643529123235536E-3</v>
      </c>
      <c r="V32" s="11">
        <v>1.8912028562748102E-3</v>
      </c>
      <c r="W32" s="11">
        <v>1.6998158844185383E-3</v>
      </c>
      <c r="X32" s="11">
        <v>1.7643529123971065E-3</v>
      </c>
    </row>
    <row r="33" spans="1:24" x14ac:dyDescent="0.25">
      <c r="A33">
        <v>31</v>
      </c>
      <c r="B33" s="11">
        <v>121.582516</v>
      </c>
      <c r="C33" s="11">
        <v>267.75906470000001</v>
      </c>
      <c r="D33" s="11">
        <v>90.549670280000001</v>
      </c>
      <c r="E33" s="11">
        <v>43.582999950000001</v>
      </c>
      <c r="F33" s="11">
        <v>226.7468619</v>
      </c>
      <c r="G33" s="11">
        <v>561.84941790000005</v>
      </c>
      <c r="H33" s="11">
        <v>27.16490108</v>
      </c>
      <c r="I33" s="11">
        <f t="shared" si="3"/>
        <v>561.84941790000005</v>
      </c>
      <c r="R33" s="11">
        <v>1.7203045038988668E-3</v>
      </c>
      <c r="S33" s="11">
        <v>1.6081980992086169E-3</v>
      </c>
      <c r="T33" s="11">
        <v>1.7203045045617962E-3</v>
      </c>
      <c r="U33" s="11">
        <v>1.72030450457851E-3</v>
      </c>
      <c r="V33" s="11">
        <v>5.940110840054573E-4</v>
      </c>
      <c r="W33" s="11">
        <v>1.6573786927986255E-3</v>
      </c>
      <c r="X33" s="11">
        <v>1.7203045043017535E-3</v>
      </c>
    </row>
    <row r="34" spans="1:24" x14ac:dyDescent="0.25">
      <c r="A34">
        <v>32</v>
      </c>
      <c r="B34" s="11">
        <v>116.2210321</v>
      </c>
      <c r="C34" s="11">
        <v>255.95156159999999</v>
      </c>
      <c r="D34" s="11">
        <v>86.556656970000006</v>
      </c>
      <c r="E34" s="11">
        <v>41.661098979999998</v>
      </c>
      <c r="F34" s="11">
        <v>231.64949669999999</v>
      </c>
      <c r="G34" s="11">
        <v>537.07326790000002</v>
      </c>
      <c r="H34" s="11">
        <v>25.96699709</v>
      </c>
      <c r="I34" s="11">
        <f t="shared" si="3"/>
        <v>537.07326790000002</v>
      </c>
      <c r="R34" s="11">
        <v>1.6444433915926266E-3</v>
      </c>
      <c r="S34" s="11">
        <v>1.5372805970762611E-3</v>
      </c>
      <c r="T34" s="11">
        <v>1.6444433913989642E-3</v>
      </c>
      <c r="U34" s="11">
        <v>1.6444433913041169E-3</v>
      </c>
      <c r="V34" s="11">
        <v>6.0685456676693079E-4</v>
      </c>
      <c r="W34" s="11">
        <v>1.5842924497745359E-3</v>
      </c>
      <c r="X34" s="11">
        <v>1.644443391329203E-3</v>
      </c>
    </row>
    <row r="35" spans="1:24" x14ac:dyDescent="0.25">
      <c r="A35">
        <v>33</v>
      </c>
      <c r="B35" s="11">
        <v>103.24969780000001</v>
      </c>
      <c r="C35" s="11">
        <v>227.38501729999999</v>
      </c>
      <c r="D35" s="11">
        <v>76.896139320000003</v>
      </c>
      <c r="E35" s="11">
        <v>37.011337820000001</v>
      </c>
      <c r="F35" s="11">
        <v>226.7468619</v>
      </c>
      <c r="G35" s="11">
        <v>477.13096009999998</v>
      </c>
      <c r="H35" s="11">
        <v>23.068841800000001</v>
      </c>
      <c r="I35" s="11">
        <f t="shared" si="3"/>
        <v>477.13096009999998</v>
      </c>
      <c r="R35" s="11">
        <v>1.4609084101495065E-3</v>
      </c>
      <c r="S35" s="11">
        <v>1.3657059678636473E-3</v>
      </c>
      <c r="T35" s="11">
        <v>1.4609084102300217E-3</v>
      </c>
      <c r="U35" s="11">
        <v>1.4609084102808064E-3</v>
      </c>
      <c r="V35" s="11">
        <v>5.940110840054573E-4</v>
      </c>
      <c r="W35" s="11">
        <v>1.4074708663043202E-3</v>
      </c>
      <c r="X35" s="11">
        <v>1.4609084104776197E-3</v>
      </c>
    </row>
    <row r="36" spans="1:24" x14ac:dyDescent="0.25">
      <c r="A36">
        <v>34</v>
      </c>
      <c r="B36" s="11">
        <v>90.451318990000004</v>
      </c>
      <c r="C36" s="11">
        <v>199.1993698</v>
      </c>
      <c r="D36" s="11">
        <v>67.364431800000006</v>
      </c>
      <c r="E36" s="11">
        <v>32.423575030000002</v>
      </c>
      <c r="F36" s="11">
        <v>845.70451189999994</v>
      </c>
      <c r="G36" s="11">
        <v>417.98790289999999</v>
      </c>
      <c r="H36" s="11">
        <v>20.209329539999999</v>
      </c>
      <c r="I36" s="11">
        <f t="shared" si="3"/>
        <v>417.98790289999999</v>
      </c>
      <c r="R36" s="11">
        <v>1.2798206235680311E-3</v>
      </c>
      <c r="S36" s="11">
        <v>1.1964190576884486E-3</v>
      </c>
      <c r="T36" s="11">
        <v>1.2798206234703687E-3</v>
      </c>
      <c r="U36" s="11">
        <v>1.2798206236982156E-3</v>
      </c>
      <c r="V36" s="11">
        <v>2.2155007996696122E-3</v>
      </c>
      <c r="W36" s="11">
        <v>1.2330069624408536E-3</v>
      </c>
      <c r="X36" s="11">
        <v>1.2798206234653619E-3</v>
      </c>
    </row>
    <row r="37" spans="1:24" x14ac:dyDescent="0.25">
      <c r="A37">
        <v>35</v>
      </c>
      <c r="B37" s="11">
        <v>74.88571786</v>
      </c>
      <c r="C37" s="11">
        <v>164.91951660000001</v>
      </c>
      <c r="D37" s="11">
        <v>55.771810629999997</v>
      </c>
      <c r="E37" s="11">
        <v>26.843861629999999</v>
      </c>
      <c r="F37" s="11">
        <v>476.78123929999998</v>
      </c>
      <c r="G37" s="11">
        <v>346.05713350000002</v>
      </c>
      <c r="H37" s="11">
        <v>16.73154319</v>
      </c>
      <c r="I37" s="11">
        <f t="shared" si="3"/>
        <v>346.05713350000002</v>
      </c>
      <c r="R37" s="11">
        <v>1.0595786462607652E-3</v>
      </c>
      <c r="S37" s="11">
        <v>9.9052950239306679E-4</v>
      </c>
      <c r="T37" s="11">
        <v>1.0595786462576223E-3</v>
      </c>
      <c r="U37" s="11">
        <v>1.0595786461544674E-3</v>
      </c>
      <c r="V37" s="11">
        <v>1.2490287116518561E-3</v>
      </c>
      <c r="W37" s="11">
        <v>1.0208210621586006E-3</v>
      </c>
      <c r="X37" s="11">
        <v>1.0595786463168057E-3</v>
      </c>
    </row>
    <row r="38" spans="1:24" x14ac:dyDescent="0.25">
      <c r="A38">
        <v>36</v>
      </c>
      <c r="B38" s="11">
        <v>60.963152409999999</v>
      </c>
      <c r="C38" s="11">
        <v>134.25809240000001</v>
      </c>
      <c r="D38" s="11">
        <v>45.402855029999998</v>
      </c>
      <c r="E38" s="11">
        <v>21.853117990000001</v>
      </c>
      <c r="F38" s="11">
        <v>719.46166440000002</v>
      </c>
      <c r="G38" s="11">
        <v>281.7190564</v>
      </c>
      <c r="H38" s="11">
        <v>13.620856509999999</v>
      </c>
      <c r="I38" s="11">
        <f t="shared" si="3"/>
        <v>281.7190564</v>
      </c>
      <c r="R38" s="11">
        <v>8.625844332979263E-4</v>
      </c>
      <c r="S38" s="11">
        <v>8.0637273379695546E-4</v>
      </c>
      <c r="T38" s="11">
        <v>8.6258443334527395E-4</v>
      </c>
      <c r="U38" s="11">
        <v>8.6258443338943849E-4</v>
      </c>
      <c r="V38" s="11">
        <v>1.8847811148940735E-3</v>
      </c>
      <c r="W38" s="11">
        <v>8.3103256238631091E-4</v>
      </c>
      <c r="X38" s="11">
        <v>8.6258443340522784E-4</v>
      </c>
    </row>
    <row r="39" spans="1:24" x14ac:dyDescent="0.25">
      <c r="A39">
        <v>37</v>
      </c>
      <c r="B39" s="11">
        <v>46.781160280000002</v>
      </c>
      <c r="C39" s="11">
        <v>103.0253373</v>
      </c>
      <c r="D39" s="11">
        <v>34.840689079999997</v>
      </c>
      <c r="E39" s="11">
        <v>16.76937912</v>
      </c>
      <c r="F39" s="11">
        <v>230.42383799999999</v>
      </c>
      <c r="G39" s="11">
        <v>216.18213309999999</v>
      </c>
      <c r="H39" s="11">
        <v>10.45220672</v>
      </c>
      <c r="I39" s="11">
        <f t="shared" si="3"/>
        <v>216.18213309999999</v>
      </c>
      <c r="R39" s="11">
        <v>6.619195207911208E-4</v>
      </c>
      <c r="S39" s="11">
        <v>6.187844725325059E-4</v>
      </c>
      <c r="T39" s="11">
        <v>6.6191952086654213E-4</v>
      </c>
      <c r="U39" s="11">
        <v>6.6191952073553408E-4</v>
      </c>
      <c r="V39" s="11">
        <v>6.0364369607656245E-4</v>
      </c>
      <c r="W39" s="11">
        <v>6.3770763081482306E-4</v>
      </c>
      <c r="X39" s="11">
        <v>6.6191952061063996E-4</v>
      </c>
    </row>
    <row r="40" spans="1:24" x14ac:dyDescent="0.25">
      <c r="A40">
        <v>38</v>
      </c>
      <c r="B40" s="11">
        <v>41.938520169999997</v>
      </c>
      <c r="C40" s="11">
        <v>92.360475030000003</v>
      </c>
      <c r="D40" s="11">
        <v>31.23408938</v>
      </c>
      <c r="E40" s="11">
        <v>15.033465189999999</v>
      </c>
      <c r="F40" s="11">
        <v>845.70451189999994</v>
      </c>
      <c r="G40" s="11">
        <v>193.80363159999999</v>
      </c>
      <c r="H40" s="11">
        <v>9.3702268150000005</v>
      </c>
      <c r="I40" s="11">
        <f t="shared" si="3"/>
        <v>193.80363159999999</v>
      </c>
      <c r="R40" s="11">
        <v>5.9339967216424829E-4</v>
      </c>
      <c r="S40" s="11">
        <v>5.5472982978809653E-4</v>
      </c>
      <c r="T40" s="11">
        <v>5.9339967213737884E-4</v>
      </c>
      <c r="U40" s="11">
        <v>5.9339967224493972E-4</v>
      </c>
      <c r="V40" s="11">
        <v>2.2155007996696122E-3</v>
      </c>
      <c r="W40" s="11">
        <v>5.7169412189015344E-4</v>
      </c>
      <c r="X40" s="11">
        <v>5.9339967219838581E-4</v>
      </c>
    </row>
    <row r="41" spans="1:24" x14ac:dyDescent="0.25">
      <c r="A41">
        <v>39</v>
      </c>
      <c r="B41" s="11">
        <v>43.062702469999998</v>
      </c>
      <c r="C41" s="11">
        <v>94.836242200000001</v>
      </c>
      <c r="D41" s="11">
        <v>32.07133425</v>
      </c>
      <c r="E41" s="11">
        <v>15.43644449</v>
      </c>
      <c r="F41" s="11">
        <v>845.70451189999994</v>
      </c>
      <c r="G41" s="11">
        <v>198.99863160000001</v>
      </c>
      <c r="H41" s="11">
        <v>9.6214002740000009</v>
      </c>
      <c r="I41" s="11">
        <f t="shared" si="3"/>
        <v>198.99863160000001</v>
      </c>
      <c r="R41" s="11">
        <v>6.0930603713775641E-4</v>
      </c>
      <c r="S41" s="11">
        <v>5.695996309705067E-4</v>
      </c>
      <c r="T41" s="11">
        <v>6.0930603730500977E-4</v>
      </c>
      <c r="U41" s="11">
        <v>6.0930603724590829E-4</v>
      </c>
      <c r="V41" s="11">
        <v>2.2155007996696122E-3</v>
      </c>
      <c r="W41" s="11">
        <v>5.8701865909670681E-4</v>
      </c>
      <c r="X41" s="11">
        <v>6.0930603723929801E-4</v>
      </c>
    </row>
    <row r="42" spans="1:24" x14ac:dyDescent="0.25">
      <c r="A42">
        <v>40</v>
      </c>
      <c r="B42" s="11">
        <v>49.548369610000002</v>
      </c>
      <c r="C42" s="11">
        <v>109.1195144</v>
      </c>
      <c r="D42" s="11">
        <v>36.901593069999997</v>
      </c>
      <c r="E42" s="11">
        <v>17.761325070000002</v>
      </c>
      <c r="F42" s="11">
        <v>355.44102670000001</v>
      </c>
      <c r="G42" s="11">
        <v>228.9697855</v>
      </c>
      <c r="H42" s="11">
        <v>11.07047792</v>
      </c>
      <c r="I42" s="11">
        <f t="shared" si="3"/>
        <v>228.9697855</v>
      </c>
      <c r="R42" s="11">
        <v>7.0107352771782373E-4</v>
      </c>
      <c r="S42" s="11">
        <v>6.5538694587712054E-4</v>
      </c>
      <c r="T42" s="11">
        <v>7.0107352779448854E-4</v>
      </c>
      <c r="U42" s="11">
        <v>7.0107352775756364E-4</v>
      </c>
      <c r="V42" s="11">
        <v>9.3115250989976182E-4</v>
      </c>
      <c r="W42" s="11">
        <v>6.7542945083181455E-4</v>
      </c>
      <c r="X42" s="11">
        <v>7.0107352772841791E-4</v>
      </c>
    </row>
    <row r="43" spans="1:24" x14ac:dyDescent="0.25">
      <c r="A43">
        <v>41</v>
      </c>
      <c r="B43" s="11">
        <v>54.131583030000002</v>
      </c>
      <c r="C43" s="11">
        <v>119.2130457</v>
      </c>
      <c r="D43" s="11">
        <v>40.314982409999999</v>
      </c>
      <c r="E43" s="11">
        <v>19.404243780000002</v>
      </c>
      <c r="F43" s="11">
        <v>594.44447579999996</v>
      </c>
      <c r="G43" s="11">
        <v>250.1494409</v>
      </c>
      <c r="H43" s="11">
        <v>12.09449472</v>
      </c>
      <c r="I43" s="11">
        <f t="shared" si="3"/>
        <v>250.1494409</v>
      </c>
      <c r="R43" s="11">
        <v>7.6592267665923672E-4</v>
      </c>
      <c r="S43" s="11">
        <v>7.1601009553276193E-4</v>
      </c>
      <c r="T43" s="11">
        <v>7.6592267676728386E-4</v>
      </c>
      <c r="U43" s="11">
        <v>7.6592267675400195E-4</v>
      </c>
      <c r="V43" s="11">
        <v>1.5572723013328449E-3</v>
      </c>
      <c r="W43" s="11">
        <v>7.3790652825227209E-4</v>
      </c>
      <c r="X43" s="11">
        <v>7.6592267657430303E-4</v>
      </c>
    </row>
    <row r="44" spans="1:24" x14ac:dyDescent="0.25">
      <c r="A44">
        <v>42</v>
      </c>
      <c r="B44" s="11">
        <v>54.823387529999998</v>
      </c>
      <c r="C44" s="11">
        <v>120.73659480000001</v>
      </c>
      <c r="D44" s="11">
        <v>40.830210010000002</v>
      </c>
      <c r="E44" s="11">
        <v>19.65223104</v>
      </c>
      <c r="F44" s="11">
        <v>226.7468619</v>
      </c>
      <c r="G44" s="11">
        <v>253.34636399999999</v>
      </c>
      <c r="H44" s="11">
        <v>12.249063</v>
      </c>
      <c r="I44" s="11">
        <f t="shared" si="3"/>
        <v>253.34636399999999</v>
      </c>
      <c r="R44" s="11">
        <v>7.757112090594669E-4</v>
      </c>
      <c r="S44" s="11">
        <v>7.2516074284853516E-4</v>
      </c>
      <c r="T44" s="11">
        <v>7.7571120894430652E-4</v>
      </c>
      <c r="U44" s="11">
        <v>7.7571120900156421E-4</v>
      </c>
      <c r="V44" s="11">
        <v>5.940110840054573E-4</v>
      </c>
      <c r="W44" s="11">
        <v>7.4733701275514789E-4</v>
      </c>
      <c r="X44" s="11">
        <v>7.7571120875128731E-4</v>
      </c>
    </row>
    <row r="45" spans="1:24" x14ac:dyDescent="0.25">
      <c r="A45">
        <v>43</v>
      </c>
      <c r="B45" s="11">
        <v>51.883218429999999</v>
      </c>
      <c r="C45" s="11">
        <v>114.2615114</v>
      </c>
      <c r="D45" s="11">
        <v>38.640492680000001</v>
      </c>
      <c r="E45" s="11">
        <v>18.598285180000001</v>
      </c>
      <c r="F45" s="11">
        <v>718.23600569999996</v>
      </c>
      <c r="G45" s="11">
        <v>239.75944089999999</v>
      </c>
      <c r="H45" s="11">
        <v>11.592147799999999</v>
      </c>
      <c r="I45" s="11">
        <f t="shared" si="3"/>
        <v>239.75944089999999</v>
      </c>
      <c r="R45" s="11">
        <v>7.3410994671222049E-4</v>
      </c>
      <c r="S45" s="11">
        <v>6.8627049340818725E-4</v>
      </c>
      <c r="T45" s="11">
        <v>7.3410994662200673E-4</v>
      </c>
      <c r="U45" s="11">
        <v>7.3410994675206481E-4</v>
      </c>
      <c r="V45" s="11">
        <v>1.8815702442037049E-3</v>
      </c>
      <c r="W45" s="11">
        <v>7.0725745383916556E-4</v>
      </c>
      <c r="X45" s="11">
        <v>7.3410994636582212E-4</v>
      </c>
    </row>
    <row r="46" spans="1:24" x14ac:dyDescent="0.25">
      <c r="A46">
        <v>44</v>
      </c>
      <c r="B46" s="11">
        <v>45.656977980000001</v>
      </c>
      <c r="C46" s="11">
        <v>100.5495701</v>
      </c>
      <c r="D46" s="11">
        <v>34.003444209999998</v>
      </c>
      <c r="E46" s="11">
        <v>16.366399820000002</v>
      </c>
      <c r="F46" s="11">
        <v>842.02753570000004</v>
      </c>
      <c r="G46" s="11">
        <v>210.98713309999999</v>
      </c>
      <c r="H46" s="11">
        <v>10.201033260000001</v>
      </c>
      <c r="I46" s="11">
        <f t="shared" si="3"/>
        <v>210.98713309999999</v>
      </c>
      <c r="R46" s="11">
        <v>6.4601315581761269E-4</v>
      </c>
      <c r="S46" s="11">
        <v>6.0391467116991163E-4</v>
      </c>
      <c r="T46" s="11">
        <v>6.4601315569891131E-4</v>
      </c>
      <c r="U46" s="11">
        <v>6.4601315573456562E-4</v>
      </c>
      <c r="V46" s="11">
        <v>2.2058681873365362E-3</v>
      </c>
      <c r="W46" s="11">
        <v>6.223830936082698E-4</v>
      </c>
      <c r="X46" s="11">
        <v>6.4601315550639961E-4</v>
      </c>
    </row>
    <row r="47" spans="1:24" x14ac:dyDescent="0.25">
      <c r="A47">
        <v>45</v>
      </c>
      <c r="B47" s="11">
        <v>38.393026460000002</v>
      </c>
      <c r="C47" s="11">
        <v>84.552295770000001</v>
      </c>
      <c r="D47" s="11">
        <v>28.59355111</v>
      </c>
      <c r="E47" s="11">
        <v>13.76253202</v>
      </c>
      <c r="F47" s="11">
        <v>352.98970930000002</v>
      </c>
      <c r="G47" s="11">
        <v>177.41942069999999</v>
      </c>
      <c r="H47" s="11">
        <v>8.5780653339999997</v>
      </c>
      <c r="I47" s="11">
        <f t="shared" si="3"/>
        <v>177.41942069999999</v>
      </c>
      <c r="R47" s="11">
        <v>5.4323350519778991E-4</v>
      </c>
      <c r="S47" s="11">
        <v>5.078328216203946E-4</v>
      </c>
      <c r="T47" s="11">
        <v>5.4323350514524861E-4</v>
      </c>
      <c r="U47" s="11">
        <v>5.4323350516425337E-4</v>
      </c>
      <c r="V47" s="11">
        <v>9.2473076851902502E-4</v>
      </c>
      <c r="W47" s="11">
        <v>5.2336294777329765E-4</v>
      </c>
      <c r="X47" s="11">
        <v>5.4323350520645171E-4</v>
      </c>
    </row>
    <row r="48" spans="1:24" x14ac:dyDescent="0.25">
      <c r="A48">
        <v>46</v>
      </c>
      <c r="B48" s="11">
        <v>41.160248760000002</v>
      </c>
      <c r="C48" s="11">
        <v>90.646501409999999</v>
      </c>
      <c r="D48" s="11">
        <v>30.654464770000001</v>
      </c>
      <c r="E48" s="11">
        <v>14.754482619999999</v>
      </c>
      <c r="F48" s="11">
        <v>226.7468619</v>
      </c>
      <c r="G48" s="11">
        <v>190.20713309999999</v>
      </c>
      <c r="H48" s="11">
        <v>9.1963394300000001</v>
      </c>
      <c r="I48" s="11">
        <f t="shared" si="3"/>
        <v>190.20713309999999</v>
      </c>
      <c r="R48" s="11">
        <v>5.823876956405949E-4</v>
      </c>
      <c r="S48" s="11">
        <v>5.4443546638020964E-4</v>
      </c>
      <c r="T48" s="11">
        <v>5.8238769578832623E-4</v>
      </c>
      <c r="U48" s="11">
        <v>5.8238769573069123E-4</v>
      </c>
      <c r="V48" s="11">
        <v>5.940110840054573E-4</v>
      </c>
      <c r="W48" s="11">
        <v>5.6108494478205662E-4</v>
      </c>
      <c r="X48" s="11">
        <v>5.8238769572271974E-4</v>
      </c>
    </row>
    <row r="49" spans="1:24" x14ac:dyDescent="0.25">
      <c r="A49">
        <v>47</v>
      </c>
      <c r="B49" s="11">
        <v>40.64139539</v>
      </c>
      <c r="C49" s="11">
        <v>89.503839639999995</v>
      </c>
      <c r="D49" s="11">
        <v>30.268044060000001</v>
      </c>
      <c r="E49" s="11">
        <v>14.568492170000001</v>
      </c>
      <c r="F49" s="11">
        <v>354.21536800000001</v>
      </c>
      <c r="G49" s="11">
        <v>187.80944070000001</v>
      </c>
      <c r="H49" s="11">
        <v>9.0804132180000003</v>
      </c>
      <c r="I49" s="11">
        <f t="shared" si="3"/>
        <v>187.80944070000001</v>
      </c>
      <c r="R49" s="11">
        <v>5.7504629641116857E-4</v>
      </c>
      <c r="S49" s="11">
        <v>5.3757248122371728E-4</v>
      </c>
      <c r="T49" s="11">
        <v>5.750462964655747E-4</v>
      </c>
      <c r="U49" s="11">
        <v>5.7504629634766002E-4</v>
      </c>
      <c r="V49" s="11">
        <v>9.2794163920939348E-4</v>
      </c>
      <c r="W49" s="11">
        <v>5.5401208118366016E-4</v>
      </c>
      <c r="X49" s="11">
        <v>5.750462964633252E-4</v>
      </c>
    </row>
    <row r="50" spans="1:24" x14ac:dyDescent="0.25">
      <c r="A50">
        <v>48</v>
      </c>
      <c r="B50" s="11">
        <v>0</v>
      </c>
      <c r="C50" s="11">
        <v>70</v>
      </c>
      <c r="D50" s="11">
        <v>0</v>
      </c>
      <c r="E50" s="11">
        <v>0</v>
      </c>
      <c r="F50" s="11">
        <v>720.68732309999996</v>
      </c>
      <c r="G50" s="11">
        <v>80</v>
      </c>
      <c r="H50" s="11">
        <v>0</v>
      </c>
      <c r="I50" s="11">
        <f t="shared" si="3"/>
        <v>80</v>
      </c>
      <c r="R50" s="11">
        <v>0</v>
      </c>
      <c r="S50" s="11">
        <v>4.2042971382026635E-4</v>
      </c>
      <c r="T50" s="11">
        <v>0</v>
      </c>
      <c r="U50" s="11">
        <v>0</v>
      </c>
      <c r="V50" s="11">
        <v>1.8879919855844416E-3</v>
      </c>
      <c r="W50" s="11">
        <v>2.3598902339254347E-4</v>
      </c>
      <c r="X50" s="11">
        <v>0</v>
      </c>
    </row>
    <row r="51" spans="1:24" x14ac:dyDescent="0.25">
      <c r="A51">
        <v>49</v>
      </c>
      <c r="B51" s="11">
        <v>0</v>
      </c>
      <c r="C51" s="11">
        <v>70</v>
      </c>
      <c r="D51" s="11">
        <v>0</v>
      </c>
      <c r="E51" s="11">
        <v>0</v>
      </c>
      <c r="F51" s="11">
        <v>594.44447579999996</v>
      </c>
      <c r="G51" s="11">
        <v>80</v>
      </c>
      <c r="H51" s="11">
        <v>0</v>
      </c>
      <c r="I51" s="11">
        <f t="shared" si="3"/>
        <v>80</v>
      </c>
      <c r="R51" s="11">
        <v>0</v>
      </c>
      <c r="S51" s="11">
        <v>4.2042971382026635E-4</v>
      </c>
      <c r="T51" s="11">
        <v>0</v>
      </c>
      <c r="U51" s="11">
        <v>0</v>
      </c>
      <c r="V51" s="11">
        <v>1.5572723013328449E-3</v>
      </c>
      <c r="W51" s="11">
        <v>2.3598902339254347E-4</v>
      </c>
      <c r="X51" s="11">
        <v>0</v>
      </c>
    </row>
    <row r="52" spans="1:24" x14ac:dyDescent="0.25">
      <c r="A52">
        <v>50</v>
      </c>
      <c r="B52" s="11">
        <v>0</v>
      </c>
      <c r="C52" s="11">
        <v>70</v>
      </c>
      <c r="D52" s="11">
        <v>0</v>
      </c>
      <c r="E52" s="11">
        <v>0</v>
      </c>
      <c r="F52" s="11">
        <v>720.68732309999996</v>
      </c>
      <c r="G52" s="11">
        <v>80</v>
      </c>
      <c r="H52" s="11">
        <v>0</v>
      </c>
      <c r="I52" s="11">
        <f t="shared" si="3"/>
        <v>80</v>
      </c>
      <c r="R52" s="11">
        <v>0</v>
      </c>
      <c r="S52" s="11">
        <v>4.2042971382026635E-4</v>
      </c>
      <c r="T52" s="11">
        <v>0</v>
      </c>
      <c r="U52" s="11">
        <v>0</v>
      </c>
      <c r="V52" s="11">
        <v>1.8879919855844416E-3</v>
      </c>
      <c r="W52" s="11">
        <v>2.3598902339254347E-4</v>
      </c>
      <c r="X52" s="11">
        <v>0</v>
      </c>
    </row>
    <row r="53" spans="1:24" x14ac:dyDescent="0.25">
      <c r="A53">
        <v>51</v>
      </c>
      <c r="B53" s="11">
        <v>0</v>
      </c>
      <c r="C53" s="11">
        <v>70</v>
      </c>
      <c r="D53" s="11">
        <v>0</v>
      </c>
      <c r="E53" s="11">
        <v>0</v>
      </c>
      <c r="F53" s="11">
        <v>232.87515540000001</v>
      </c>
      <c r="G53" s="11">
        <v>80</v>
      </c>
      <c r="H53" s="11">
        <v>0</v>
      </c>
      <c r="I53" s="11">
        <f t="shared" si="3"/>
        <v>80</v>
      </c>
      <c r="R53" s="11">
        <v>0</v>
      </c>
      <c r="S53" s="11">
        <v>4.2042971382026635E-4</v>
      </c>
      <c r="T53" s="11">
        <v>0</v>
      </c>
      <c r="U53" s="11">
        <v>0</v>
      </c>
      <c r="V53" s="11">
        <v>6.1006543745729925E-4</v>
      </c>
      <c r="W53" s="11">
        <v>2.3598902339254347E-4</v>
      </c>
      <c r="X53" s="11">
        <v>0</v>
      </c>
    </row>
    <row r="54" spans="1:24" x14ac:dyDescent="0.25">
      <c r="A54">
        <v>52</v>
      </c>
      <c r="B54" s="11">
        <v>0</v>
      </c>
      <c r="C54" s="11">
        <v>70</v>
      </c>
      <c r="D54" s="11">
        <v>0</v>
      </c>
      <c r="E54" s="11">
        <v>0</v>
      </c>
      <c r="F54" s="11">
        <v>349.3127331</v>
      </c>
      <c r="G54" s="11">
        <v>80</v>
      </c>
      <c r="H54" s="11">
        <v>0</v>
      </c>
      <c r="I54" s="11">
        <f t="shared" si="3"/>
        <v>80</v>
      </c>
      <c r="R54" s="11">
        <v>0</v>
      </c>
      <c r="S54" s="11">
        <v>4.2042971382026635E-4</v>
      </c>
      <c r="T54" s="11">
        <v>0</v>
      </c>
      <c r="U54" s="11">
        <v>0</v>
      </c>
      <c r="V54" s="11">
        <v>9.1509815618594887E-4</v>
      </c>
      <c r="W54" s="11">
        <v>2.3598902339254347E-4</v>
      </c>
      <c r="X54" s="11">
        <v>0</v>
      </c>
    </row>
    <row r="55" spans="1:24" x14ac:dyDescent="0.25">
      <c r="A55">
        <v>53</v>
      </c>
      <c r="B55" s="11">
        <v>44.013942299999997</v>
      </c>
      <c r="C55" s="11">
        <v>96.931141159999996</v>
      </c>
      <c r="D55" s="11">
        <v>32.779778649999997</v>
      </c>
      <c r="E55" s="11">
        <v>15.777430069999999</v>
      </c>
      <c r="F55" s="11">
        <v>478.00689799999998</v>
      </c>
      <c r="G55" s="11">
        <v>203.39444080000001</v>
      </c>
      <c r="H55" s="11">
        <v>9.8339335939999994</v>
      </c>
      <c r="I55" s="11">
        <f t="shared" si="3"/>
        <v>203.39444080000001</v>
      </c>
      <c r="R55" s="11">
        <v>6.2276539147318552E-4</v>
      </c>
      <c r="S55" s="11">
        <v>5.8218188483100911E-4</v>
      </c>
      <c r="T55" s="11">
        <v>6.2276539158849812E-4</v>
      </c>
      <c r="U55" s="11">
        <v>6.2276539135056562E-4</v>
      </c>
      <c r="V55" s="11">
        <v>1.2522395823422244E-3</v>
      </c>
      <c r="W55" s="11">
        <v>5.9998569309830622E-4</v>
      </c>
      <c r="X55" s="11">
        <v>6.2276539152273367E-4</v>
      </c>
    </row>
    <row r="56" spans="1:24" x14ac:dyDescent="0.25">
      <c r="A56">
        <v>54</v>
      </c>
      <c r="B56" s="11">
        <v>45.484026849999999</v>
      </c>
      <c r="C56" s="11">
        <v>100.16868289999999</v>
      </c>
      <c r="D56" s="11">
        <v>33.874637309999997</v>
      </c>
      <c r="E56" s="11">
        <v>16.304403010000001</v>
      </c>
      <c r="F56" s="11">
        <v>231.64949669999999</v>
      </c>
      <c r="G56" s="11">
        <v>210.18790229999999</v>
      </c>
      <c r="H56" s="11">
        <v>10.162391189999999</v>
      </c>
      <c r="I56" s="11">
        <f t="shared" si="3"/>
        <v>210.18790229999999</v>
      </c>
      <c r="R56" s="11">
        <v>6.4356602264680884E-4</v>
      </c>
      <c r="S56" s="11">
        <v>6.0162700979142871E-4</v>
      </c>
      <c r="T56" s="11">
        <v>6.4356602265465564E-4</v>
      </c>
      <c r="U56" s="11">
        <v>6.4356602287003468E-4</v>
      </c>
      <c r="V56" s="11">
        <v>6.0685456676693079E-4</v>
      </c>
      <c r="W56" s="11">
        <v>6.200254724088042E-4</v>
      </c>
      <c r="X56" s="11">
        <v>6.4356602246215349E-4</v>
      </c>
    </row>
    <row r="57" spans="1:24" x14ac:dyDescent="0.25">
      <c r="A57">
        <v>55</v>
      </c>
      <c r="B57" s="11">
        <v>46.089355789999999</v>
      </c>
      <c r="C57" s="11">
        <v>101.5017883</v>
      </c>
      <c r="D57" s="11">
        <v>34.32546147</v>
      </c>
      <c r="E57" s="11">
        <v>16.521391860000001</v>
      </c>
      <c r="F57" s="11">
        <v>843.25319439999998</v>
      </c>
      <c r="G57" s="11">
        <v>212.98521</v>
      </c>
      <c r="H57" s="11">
        <v>10.29763844</v>
      </c>
      <c r="I57" s="11">
        <f t="shared" si="3"/>
        <v>212.98521</v>
      </c>
      <c r="R57" s="11">
        <v>6.5213098853238334E-4</v>
      </c>
      <c r="S57" s="11">
        <v>6.0963382581734663E-4</v>
      </c>
      <c r="T57" s="11">
        <v>6.5213098849953505E-4</v>
      </c>
      <c r="U57" s="11">
        <v>6.5213098848797182E-4</v>
      </c>
      <c r="V57" s="11">
        <v>2.2090790580269045E-3</v>
      </c>
      <c r="W57" s="11">
        <v>6.2827714631194726E-4</v>
      </c>
      <c r="X57" s="11">
        <v>6.5213098843365578E-4</v>
      </c>
    </row>
    <row r="58" spans="1:24" x14ac:dyDescent="0.25">
      <c r="A58">
        <v>56</v>
      </c>
      <c r="B58" s="11">
        <v>46.089355789999999</v>
      </c>
      <c r="C58" s="11">
        <v>101.5017883</v>
      </c>
      <c r="D58" s="11">
        <v>34.32546147</v>
      </c>
      <c r="E58" s="11">
        <v>16.521391860000001</v>
      </c>
      <c r="F58" s="11">
        <v>839.57621830000005</v>
      </c>
      <c r="G58" s="11">
        <v>212.98521</v>
      </c>
      <c r="H58" s="11">
        <v>10.29763844</v>
      </c>
      <c r="I58" s="11">
        <f t="shared" si="3"/>
        <v>212.98521</v>
      </c>
      <c r="R58" s="11">
        <v>6.5213098853238334E-4</v>
      </c>
      <c r="S58" s="11">
        <v>6.0963382581734663E-4</v>
      </c>
      <c r="T58" s="11">
        <v>6.5213098849953505E-4</v>
      </c>
      <c r="U58" s="11">
        <v>6.5213098848797182E-4</v>
      </c>
      <c r="V58" s="11">
        <v>2.1994464459557995E-3</v>
      </c>
      <c r="W58" s="11">
        <v>6.2827714631194726E-4</v>
      </c>
      <c r="X58" s="11">
        <v>6.5213098843365578E-4</v>
      </c>
    </row>
    <row r="59" spans="1:24" x14ac:dyDescent="0.25">
      <c r="A59">
        <v>57</v>
      </c>
      <c r="B59" s="11">
        <v>46.002880220000002</v>
      </c>
      <c r="C59" s="11">
        <v>101.3113446</v>
      </c>
      <c r="D59" s="11">
        <v>34.26105802</v>
      </c>
      <c r="E59" s="11">
        <v>16.490393449999999</v>
      </c>
      <c r="F59" s="11">
        <v>478.00689799999998</v>
      </c>
      <c r="G59" s="11">
        <v>212.5855947</v>
      </c>
      <c r="H59" s="11">
        <v>10.27831741</v>
      </c>
      <c r="I59" s="11">
        <f t="shared" si="3"/>
        <v>212.5855947</v>
      </c>
      <c r="R59" s="11">
        <v>6.5090742187623506E-4</v>
      </c>
      <c r="S59" s="11">
        <v>6.0848999452749121E-4</v>
      </c>
      <c r="T59" s="11">
        <v>6.5090742197740727E-4</v>
      </c>
      <c r="U59" s="11">
        <v>6.509074218583467E-4</v>
      </c>
      <c r="V59" s="11">
        <v>1.2522395823422244E-3</v>
      </c>
      <c r="W59" s="11">
        <v>6.2709833600720077E-4</v>
      </c>
      <c r="X59" s="11">
        <v>6.509074222281738E-4</v>
      </c>
    </row>
    <row r="60" spans="1:24" x14ac:dyDescent="0.25">
      <c r="A60">
        <v>58</v>
      </c>
      <c r="B60" s="11">
        <v>44.965173479999997</v>
      </c>
      <c r="C60" s="11">
        <v>99.026021080000007</v>
      </c>
      <c r="D60" s="11">
        <v>33.488216610000002</v>
      </c>
      <c r="E60" s="11">
        <v>16.118412559999999</v>
      </c>
      <c r="F60" s="11">
        <v>721.91298180000001</v>
      </c>
      <c r="G60" s="11">
        <v>207.79021</v>
      </c>
      <c r="H60" s="11">
        <v>10.04646498</v>
      </c>
      <c r="I60" s="11">
        <f t="shared" si="3"/>
        <v>207.79021</v>
      </c>
      <c r="R60" s="11">
        <v>6.3622462341738251E-4</v>
      </c>
      <c r="S60" s="11">
        <v>5.9476402433462959E-4</v>
      </c>
      <c r="T60" s="11">
        <v>6.3622462352188876E-4</v>
      </c>
      <c r="U60" s="11">
        <v>6.3622462348700325E-4</v>
      </c>
      <c r="V60" s="11">
        <v>1.8912028562748102E-3</v>
      </c>
      <c r="W60" s="11">
        <v>6.1295260910539399E-4</v>
      </c>
      <c r="X60" s="11">
        <v>6.3622462332941533E-4</v>
      </c>
    </row>
    <row r="61" spans="1:24" x14ac:dyDescent="0.25">
      <c r="A61">
        <v>59</v>
      </c>
      <c r="B61" s="11">
        <v>43.92746674</v>
      </c>
      <c r="C61" s="11">
        <v>96.740697530000006</v>
      </c>
      <c r="D61" s="11">
        <v>32.715375199999997</v>
      </c>
      <c r="E61" s="11">
        <v>15.74643167</v>
      </c>
      <c r="F61" s="11">
        <v>478.00689799999998</v>
      </c>
      <c r="G61" s="11">
        <v>202.9948254</v>
      </c>
      <c r="H61" s="11">
        <v>9.8146125590000004</v>
      </c>
      <c r="I61" s="11">
        <f t="shared" si="3"/>
        <v>202.9948254</v>
      </c>
      <c r="R61" s="11">
        <v>6.2154182495853007E-4</v>
      </c>
      <c r="S61" s="11">
        <v>5.8103805396158355E-4</v>
      </c>
      <c r="T61" s="11">
        <v>6.2154182506637024E-4</v>
      </c>
      <c r="U61" s="11">
        <v>6.215418251156598E-4</v>
      </c>
      <c r="V61" s="11">
        <v>1.2522395823422244E-3</v>
      </c>
      <c r="W61" s="11">
        <v>5.9880688249857347E-4</v>
      </c>
      <c r="X61" s="11">
        <v>6.2154182500061066E-4</v>
      </c>
    </row>
    <row r="62" spans="1:24" x14ac:dyDescent="0.25">
      <c r="A62">
        <v>60</v>
      </c>
      <c r="B62" s="11">
        <v>41.592617920000002</v>
      </c>
      <c r="C62" s="11">
        <v>91.59870051</v>
      </c>
      <c r="D62" s="11">
        <v>30.976475579999999</v>
      </c>
      <c r="E62" s="11">
        <v>14.90947156</v>
      </c>
      <c r="F62" s="11">
        <v>720.68732309999996</v>
      </c>
      <c r="G62" s="11">
        <v>192.20517000000001</v>
      </c>
      <c r="H62" s="11">
        <v>9.2929426740000007</v>
      </c>
      <c r="I62" s="11">
        <f t="shared" si="3"/>
        <v>192.20517000000001</v>
      </c>
      <c r="R62" s="11">
        <v>5.885054059641332E-4</v>
      </c>
      <c r="S62" s="11">
        <v>5.5015450631039407E-4</v>
      </c>
      <c r="T62" s="11">
        <v>5.8850540604886751E-4</v>
      </c>
      <c r="U62" s="11">
        <v>5.8850540612115853E-4</v>
      </c>
      <c r="V62" s="11">
        <v>1.8879919855844416E-3</v>
      </c>
      <c r="W62" s="11">
        <v>5.6697887949122246E-4</v>
      </c>
      <c r="X62" s="11">
        <v>5.8850540604656542E-4</v>
      </c>
    </row>
    <row r="63" spans="1:24" x14ac:dyDescent="0.25">
      <c r="A63">
        <v>61</v>
      </c>
      <c r="B63" s="11">
        <v>40.036066460000001</v>
      </c>
      <c r="C63" s="11">
        <v>88.170734240000002</v>
      </c>
      <c r="D63" s="11">
        <v>29.817219900000001</v>
      </c>
      <c r="E63" s="11">
        <v>14.351503320000001</v>
      </c>
      <c r="F63" s="11">
        <v>230.42383799999999</v>
      </c>
      <c r="G63" s="11">
        <v>185.01213300000001</v>
      </c>
      <c r="H63" s="11">
        <v>8.9451659709999998</v>
      </c>
      <c r="I63" s="11">
        <f t="shared" si="3"/>
        <v>185.01213300000001</v>
      </c>
      <c r="R63" s="11">
        <v>5.6648133066708678E-4</v>
      </c>
      <c r="S63" s="11">
        <v>5.2956566519779947E-4</v>
      </c>
      <c r="T63" s="11">
        <v>5.6648133062069529E-4</v>
      </c>
      <c r="U63" s="11">
        <v>5.6648133072972277E-4</v>
      </c>
      <c r="V63" s="11">
        <v>6.0364369607656245E-4</v>
      </c>
      <c r="W63" s="11">
        <v>5.457604072805171E-4</v>
      </c>
      <c r="X63" s="11">
        <v>5.6648133068180743E-4</v>
      </c>
    </row>
    <row r="64" spans="1:24" x14ac:dyDescent="0.25">
      <c r="A64">
        <v>62</v>
      </c>
      <c r="B64" s="11">
        <v>40.381968710000002</v>
      </c>
      <c r="C64" s="11">
        <v>88.932508749999997</v>
      </c>
      <c r="D64" s="11">
        <v>30.07483371</v>
      </c>
      <c r="E64" s="11">
        <v>14.47549695</v>
      </c>
      <c r="F64" s="11">
        <v>232.87515540000001</v>
      </c>
      <c r="G64" s="11">
        <v>186.61059460000001</v>
      </c>
      <c r="H64" s="11">
        <v>9.0224501119999996</v>
      </c>
      <c r="I64" s="11">
        <f t="shared" si="3"/>
        <v>186.61059460000001</v>
      </c>
      <c r="R64" s="11">
        <v>5.7137559686720187E-4</v>
      </c>
      <c r="S64" s="11">
        <v>5.3414098861544049E-4</v>
      </c>
      <c r="T64" s="11">
        <v>5.7137559689919115E-4</v>
      </c>
      <c r="U64" s="11">
        <v>5.7137559685350395E-4</v>
      </c>
      <c r="V64" s="11">
        <v>6.1006543745729925E-4</v>
      </c>
      <c r="W64" s="11">
        <v>5.5047564967944807E-4</v>
      </c>
      <c r="X64" s="11">
        <v>5.7137559683362782E-4</v>
      </c>
    </row>
    <row r="65" spans="1:24" x14ac:dyDescent="0.25">
      <c r="A65">
        <v>63</v>
      </c>
      <c r="B65" s="11">
        <v>40.900813429999999</v>
      </c>
      <c r="C65" s="11">
        <v>90.075151480000002</v>
      </c>
      <c r="D65" s="11">
        <v>30.461247969999999</v>
      </c>
      <c r="E65" s="11">
        <v>14.6614843</v>
      </c>
      <c r="F65" s="11">
        <v>842.02753570000004</v>
      </c>
      <c r="G65" s="11">
        <v>189.00824689999999</v>
      </c>
      <c r="H65" s="11">
        <v>9.1383743919999993</v>
      </c>
      <c r="I65" s="11">
        <f t="shared" si="3"/>
        <v>189.00824689999999</v>
      </c>
      <c r="R65" s="11">
        <v>5.7871687370539574E-4</v>
      </c>
      <c r="S65" s="11">
        <v>5.410038594150506E-4</v>
      </c>
      <c r="T65" s="11">
        <v>5.7871687368186032E-4</v>
      </c>
      <c r="U65" s="11">
        <v>5.7871687387359627E-4</v>
      </c>
      <c r="V65" s="11">
        <v>2.2058681873365362E-3</v>
      </c>
      <c r="W65" s="11">
        <v>5.5754839498834666E-4</v>
      </c>
      <c r="X65" s="11">
        <v>5.7871687374292464E-4</v>
      </c>
    </row>
    <row r="66" spans="1:24" x14ac:dyDescent="0.25">
      <c r="A66">
        <v>64</v>
      </c>
      <c r="B66" s="11">
        <v>42.889760000000003</v>
      </c>
      <c r="C66" s="11">
        <v>94.455373989999998</v>
      </c>
      <c r="D66" s="11">
        <v>31.942533780000002</v>
      </c>
      <c r="E66" s="11">
        <v>15.374450769999999</v>
      </c>
      <c r="F66" s="11">
        <v>351.7640505</v>
      </c>
      <c r="G66" s="11">
        <v>198.19944079999999</v>
      </c>
      <c r="H66" s="11">
        <v>9.5827601349999991</v>
      </c>
      <c r="I66" s="11">
        <f t="shared" si="3"/>
        <v>198.19944079999999</v>
      </c>
      <c r="R66" s="11">
        <v>6.0685902649967752E-4</v>
      </c>
      <c r="S66" s="11">
        <v>5.6731208364859905E-4</v>
      </c>
      <c r="T66" s="11">
        <v>6.068590264208673E-4</v>
      </c>
      <c r="U66" s="11">
        <v>6.0685902634959705E-4</v>
      </c>
      <c r="V66" s="11">
        <v>9.2151989756668556E-4</v>
      </c>
      <c r="W66" s="11">
        <v>5.8466115589175295E-4</v>
      </c>
      <c r="X66" s="11">
        <v>6.0685902648182136E-4</v>
      </c>
    </row>
    <row r="67" spans="1:24" x14ac:dyDescent="0.25">
      <c r="A67">
        <v>65</v>
      </c>
      <c r="B67" s="11">
        <v>44.446311459999997</v>
      </c>
      <c r="C67" s="11">
        <v>97.883340259999997</v>
      </c>
      <c r="D67" s="11">
        <v>33.101789459999999</v>
      </c>
      <c r="E67" s="11">
        <v>15.93241901</v>
      </c>
      <c r="F67" s="11">
        <v>232.87515540000001</v>
      </c>
      <c r="G67" s="11">
        <v>205.39247779999999</v>
      </c>
      <c r="H67" s="11">
        <v>9.9305368380000001</v>
      </c>
      <c r="I67" s="11">
        <f t="shared" ref="I67:I130" si="15">IF(G67=70,80,G67)</f>
        <v>205.39247779999999</v>
      </c>
      <c r="R67" s="11">
        <v>6.2888310179672394E-4</v>
      </c>
      <c r="S67" s="11">
        <v>5.8790092476119365E-4</v>
      </c>
      <c r="T67" s="11">
        <v>6.2888310184903951E-4</v>
      </c>
      <c r="U67" s="11">
        <v>6.2888310174103292E-4</v>
      </c>
      <c r="V67" s="11">
        <v>6.1006543745729925E-4</v>
      </c>
      <c r="W67" s="11">
        <v>6.0587962810245831E-4</v>
      </c>
      <c r="X67" s="11">
        <v>6.2888310184657935E-4</v>
      </c>
    </row>
    <row r="68" spans="1:24" x14ac:dyDescent="0.25">
      <c r="A68">
        <v>66</v>
      </c>
      <c r="B68" s="11">
        <v>47.472964769999997</v>
      </c>
      <c r="C68" s="11">
        <v>104.54888630000001</v>
      </c>
      <c r="D68" s="11">
        <v>35.35591668</v>
      </c>
      <c r="E68" s="11">
        <v>17.017366379999999</v>
      </c>
      <c r="F68" s="11">
        <v>226.7468619</v>
      </c>
      <c r="G68" s="11">
        <v>219.37905620000001</v>
      </c>
      <c r="H68" s="11">
        <v>10.60677501</v>
      </c>
      <c r="I68" s="11">
        <f t="shared" si="15"/>
        <v>219.37905620000001</v>
      </c>
      <c r="R68" s="11">
        <v>6.7170805304985815E-4</v>
      </c>
      <c r="S68" s="11">
        <v>6.2793511924766527E-4</v>
      </c>
      <c r="T68" s="11">
        <v>6.7170805304356479E-4</v>
      </c>
      <c r="U68" s="11">
        <v>6.7170805298309645E-4</v>
      </c>
      <c r="V68" s="11">
        <v>5.940110840054573E-4</v>
      </c>
      <c r="W68" s="11">
        <v>6.4713811531769887E-4</v>
      </c>
      <c r="X68" s="11">
        <v>6.717080534209064E-4</v>
      </c>
    </row>
    <row r="69" spans="1:24" x14ac:dyDescent="0.25">
      <c r="A69">
        <v>67</v>
      </c>
      <c r="B69" s="11">
        <v>48.251244829999997</v>
      </c>
      <c r="C69" s="11">
        <v>106.262879</v>
      </c>
      <c r="D69" s="11">
        <v>35.935547739999997</v>
      </c>
      <c r="E69" s="11">
        <v>17.296352049999999</v>
      </c>
      <c r="F69" s="11">
        <v>718.23600569999996</v>
      </c>
      <c r="G69" s="11">
        <v>222.97559469999999</v>
      </c>
      <c r="H69" s="11">
        <v>10.78066432</v>
      </c>
      <c r="I69" s="11">
        <f t="shared" si="15"/>
        <v>222.97559469999999</v>
      </c>
      <c r="R69" s="11">
        <v>6.827201519647439E-4</v>
      </c>
      <c r="S69" s="11">
        <v>6.3822959725267985E-4</v>
      </c>
      <c r="T69" s="11">
        <v>6.8272015193269976E-4</v>
      </c>
      <c r="U69" s="11">
        <v>6.8272015186028384E-4</v>
      </c>
      <c r="V69" s="11">
        <v>1.8815702442037049E-3</v>
      </c>
      <c r="W69" s="11">
        <v>6.5774741042030742E-4</v>
      </c>
      <c r="X69" s="11">
        <v>6.8272015180337266E-4</v>
      </c>
    </row>
    <row r="70" spans="1:24" x14ac:dyDescent="0.25">
      <c r="A70">
        <v>68</v>
      </c>
      <c r="B70" s="11">
        <v>48.856573760000003</v>
      </c>
      <c r="C70" s="11">
        <v>107.59598440000001</v>
      </c>
      <c r="D70" s="11">
        <v>36.3863719</v>
      </c>
      <c r="E70" s="11">
        <v>17.51334091</v>
      </c>
      <c r="F70" s="11">
        <v>723.13864060000003</v>
      </c>
      <c r="G70" s="11">
        <v>225.77290239999999</v>
      </c>
      <c r="H70" s="11">
        <v>10.91591157</v>
      </c>
      <c r="I70" s="11">
        <f t="shared" si="15"/>
        <v>225.77290239999999</v>
      </c>
      <c r="R70" s="11">
        <v>6.912851177088259E-4</v>
      </c>
      <c r="S70" s="11">
        <v>6.4623641327859777E-4</v>
      </c>
      <c r="T70" s="11">
        <v>6.9128511777757917E-4</v>
      </c>
      <c r="U70" s="11">
        <v>6.9128511787294028E-4</v>
      </c>
      <c r="V70" s="11">
        <v>1.8944137272271498E-3</v>
      </c>
      <c r="W70" s="11">
        <v>6.6599908432345037E-4</v>
      </c>
      <c r="X70" s="11">
        <v>6.9128511777487496E-4</v>
      </c>
    </row>
    <row r="71" spans="1:24" x14ac:dyDescent="0.25">
      <c r="A71">
        <v>69</v>
      </c>
      <c r="B71" s="11">
        <v>48.251244829999997</v>
      </c>
      <c r="C71" s="11">
        <v>106.262879</v>
      </c>
      <c r="D71" s="11">
        <v>35.935547739999997</v>
      </c>
      <c r="E71" s="11">
        <v>17.296352049999999</v>
      </c>
      <c r="F71" s="11">
        <v>351.7640505</v>
      </c>
      <c r="G71" s="11">
        <v>222.97559469999999</v>
      </c>
      <c r="H71" s="11">
        <v>10.78066432</v>
      </c>
      <c r="I71" s="11">
        <f t="shared" si="15"/>
        <v>222.97559469999999</v>
      </c>
      <c r="R71" s="11">
        <v>6.827201519647439E-4</v>
      </c>
      <c r="S71" s="11">
        <v>6.3822959725267985E-4</v>
      </c>
      <c r="T71" s="11">
        <v>6.8272015193269976E-4</v>
      </c>
      <c r="U71" s="11">
        <v>6.8272015186028384E-4</v>
      </c>
      <c r="V71" s="11">
        <v>9.2151989756668556E-4</v>
      </c>
      <c r="W71" s="11">
        <v>6.5774741042030742E-4</v>
      </c>
      <c r="X71" s="11">
        <v>6.8272015180337266E-4</v>
      </c>
    </row>
    <row r="72" spans="1:24" x14ac:dyDescent="0.25">
      <c r="A72">
        <v>70</v>
      </c>
      <c r="B72" s="11">
        <v>50.586076349999999</v>
      </c>
      <c r="C72" s="11">
        <v>111.4048379</v>
      </c>
      <c r="D72" s="11">
        <v>37.674434480000002</v>
      </c>
      <c r="E72" s="11">
        <v>18.133305960000001</v>
      </c>
      <c r="F72" s="11">
        <v>598.12145180000005</v>
      </c>
      <c r="G72" s="11">
        <v>233.76517010000001</v>
      </c>
      <c r="H72" s="11">
        <v>11.302330339999999</v>
      </c>
      <c r="I72" s="11">
        <f t="shared" si="15"/>
        <v>233.76517010000001</v>
      </c>
      <c r="R72" s="11">
        <v>7.1575632617667617E-4</v>
      </c>
      <c r="S72" s="11">
        <v>6.691129159498595E-4</v>
      </c>
      <c r="T72" s="11">
        <v>7.1575632625000705E-4</v>
      </c>
      <c r="U72" s="11">
        <v>7.1575632612890709E-4</v>
      </c>
      <c r="V72" s="11">
        <v>1.5669049131419794E-3</v>
      </c>
      <c r="W72" s="11">
        <v>6.8957517743863507E-4</v>
      </c>
      <c r="X72" s="11">
        <v>7.1575632599389421E-4</v>
      </c>
    </row>
    <row r="73" spans="1:24" x14ac:dyDescent="0.25">
      <c r="A73">
        <v>71</v>
      </c>
      <c r="B73" s="11">
        <v>48.078285059999999</v>
      </c>
      <c r="C73" s="11">
        <v>105.88197270000001</v>
      </c>
      <c r="D73" s="11">
        <v>35.806734400000003</v>
      </c>
      <c r="E73" s="11">
        <v>17.234352139999999</v>
      </c>
      <c r="F73" s="11">
        <v>471.87860439999997</v>
      </c>
      <c r="G73" s="11">
        <v>222.17632399999999</v>
      </c>
      <c r="H73" s="11">
        <v>10.74202032</v>
      </c>
      <c r="I73" s="11">
        <f t="shared" si="15"/>
        <v>222.17632399999999</v>
      </c>
      <c r="R73" s="11">
        <v>6.8027289654420053E-4</v>
      </c>
      <c r="S73" s="11">
        <v>6.3594182115694659E-4</v>
      </c>
      <c r="T73" s="11">
        <v>6.8027289653834649E-4</v>
      </c>
      <c r="U73" s="11">
        <v>6.8027289663281378E-4</v>
      </c>
      <c r="V73" s="11">
        <v>1.2361852286284114E-3</v>
      </c>
      <c r="W73" s="11">
        <v>6.5538967152131645E-4</v>
      </c>
      <c r="X73" s="11">
        <v>6.802728965356852E-4</v>
      </c>
    </row>
    <row r="74" spans="1:24" x14ac:dyDescent="0.25">
      <c r="A74">
        <v>72</v>
      </c>
      <c r="B74" s="11">
        <v>0</v>
      </c>
      <c r="C74" s="11">
        <v>70</v>
      </c>
      <c r="D74" s="11">
        <v>0</v>
      </c>
      <c r="E74" s="11">
        <v>0</v>
      </c>
      <c r="F74" s="11">
        <v>721.91298180000001</v>
      </c>
      <c r="G74" s="11">
        <v>80</v>
      </c>
      <c r="H74" s="11">
        <v>0</v>
      </c>
      <c r="I74" s="11">
        <f t="shared" si="15"/>
        <v>80</v>
      </c>
      <c r="R74" s="11">
        <v>0</v>
      </c>
      <c r="S74" s="11">
        <v>4.2042971382026635E-4</v>
      </c>
      <c r="T74" s="11">
        <v>0</v>
      </c>
      <c r="U74" s="11">
        <v>0</v>
      </c>
      <c r="V74" s="11">
        <v>1.8912028562748102E-3</v>
      </c>
      <c r="W74" s="11">
        <v>2.3598902339254347E-4</v>
      </c>
      <c r="X74" s="11">
        <v>0</v>
      </c>
    </row>
    <row r="75" spans="1:24" x14ac:dyDescent="0.25">
      <c r="A75">
        <v>73</v>
      </c>
      <c r="B75" s="11">
        <v>0</v>
      </c>
      <c r="C75" s="11">
        <v>70</v>
      </c>
      <c r="D75" s="11">
        <v>0</v>
      </c>
      <c r="E75" s="11">
        <v>0</v>
      </c>
      <c r="F75" s="11">
        <v>476.78123929999998</v>
      </c>
      <c r="G75" s="11">
        <v>80</v>
      </c>
      <c r="H75" s="11">
        <v>0</v>
      </c>
      <c r="I75" s="11">
        <f t="shared" si="15"/>
        <v>80</v>
      </c>
      <c r="R75" s="11">
        <v>0</v>
      </c>
      <c r="S75" s="11">
        <v>4.2042971382026635E-4</v>
      </c>
      <c r="T75" s="11">
        <v>0</v>
      </c>
      <c r="U75" s="11">
        <v>0</v>
      </c>
      <c r="V75" s="11">
        <v>1.2490287116518561E-3</v>
      </c>
      <c r="W75" s="11">
        <v>2.3598902339254347E-4</v>
      </c>
      <c r="X75" s="11">
        <v>0</v>
      </c>
    </row>
    <row r="76" spans="1:24" x14ac:dyDescent="0.25">
      <c r="A76">
        <v>74</v>
      </c>
      <c r="B76" s="11">
        <v>0</v>
      </c>
      <c r="C76" s="11">
        <v>70</v>
      </c>
      <c r="D76" s="11">
        <v>0</v>
      </c>
      <c r="E76" s="11">
        <v>0</v>
      </c>
      <c r="F76" s="11">
        <v>350.53839190000002</v>
      </c>
      <c r="G76" s="11">
        <v>80</v>
      </c>
      <c r="H76" s="11">
        <v>0</v>
      </c>
      <c r="I76" s="11">
        <f t="shared" si="15"/>
        <v>80</v>
      </c>
      <c r="R76" s="11">
        <v>0</v>
      </c>
      <c r="S76" s="11">
        <v>4.2042971382026635E-4</v>
      </c>
      <c r="T76" s="11">
        <v>0</v>
      </c>
      <c r="U76" s="11">
        <v>0</v>
      </c>
      <c r="V76" s="11">
        <v>9.1830902713828833E-4</v>
      </c>
      <c r="W76" s="11">
        <v>2.3598902339254347E-4</v>
      </c>
      <c r="X76" s="11">
        <v>0</v>
      </c>
    </row>
    <row r="77" spans="1:24" x14ac:dyDescent="0.25">
      <c r="A77">
        <v>75</v>
      </c>
      <c r="B77" s="11">
        <v>0</v>
      </c>
      <c r="C77" s="11">
        <v>70</v>
      </c>
      <c r="D77" s="11">
        <v>0</v>
      </c>
      <c r="E77" s="11">
        <v>0</v>
      </c>
      <c r="F77" s="11">
        <v>840.80187699999999</v>
      </c>
      <c r="G77" s="11">
        <v>80</v>
      </c>
      <c r="H77" s="11">
        <v>0</v>
      </c>
      <c r="I77" s="11">
        <f t="shared" si="15"/>
        <v>80</v>
      </c>
      <c r="R77" s="11">
        <v>0</v>
      </c>
      <c r="S77" s="11">
        <v>4.2042971382026635E-4</v>
      </c>
      <c r="T77" s="11">
        <v>0</v>
      </c>
      <c r="U77" s="11">
        <v>0</v>
      </c>
      <c r="V77" s="11">
        <v>2.2026573166461674E-3</v>
      </c>
      <c r="W77" s="11">
        <v>2.3598902339254347E-4</v>
      </c>
      <c r="X77" s="11">
        <v>0</v>
      </c>
    </row>
    <row r="78" spans="1:24" x14ac:dyDescent="0.25">
      <c r="A78">
        <v>76</v>
      </c>
      <c r="B78" s="11">
        <v>0</v>
      </c>
      <c r="C78" s="11">
        <v>70</v>
      </c>
      <c r="D78" s="11">
        <v>0</v>
      </c>
      <c r="E78" s="11">
        <v>0</v>
      </c>
      <c r="F78" s="11">
        <v>720.68732309999996</v>
      </c>
      <c r="G78" s="11">
        <v>80</v>
      </c>
      <c r="H78" s="11">
        <v>0</v>
      </c>
      <c r="I78" s="11">
        <f t="shared" si="15"/>
        <v>80</v>
      </c>
      <c r="R78" s="11">
        <v>0</v>
      </c>
      <c r="S78" s="11">
        <v>4.2042971382026635E-4</v>
      </c>
      <c r="T78" s="11">
        <v>0</v>
      </c>
      <c r="U78" s="11">
        <v>0</v>
      </c>
      <c r="V78" s="11">
        <v>1.8879919855844416E-3</v>
      </c>
      <c r="W78" s="11">
        <v>2.3598902339254347E-4</v>
      </c>
      <c r="X78" s="11">
        <v>0</v>
      </c>
    </row>
    <row r="79" spans="1:24" x14ac:dyDescent="0.25">
      <c r="A79">
        <v>77</v>
      </c>
      <c r="B79" s="11">
        <v>42.025004379999999</v>
      </c>
      <c r="C79" s="11">
        <v>92.550937700000006</v>
      </c>
      <c r="D79" s="11">
        <v>31.298499270000001</v>
      </c>
      <c r="E79" s="11">
        <v>15.064466700000001</v>
      </c>
      <c r="F79" s="11">
        <v>354.21536800000001</v>
      </c>
      <c r="G79" s="11">
        <v>194.20328689999999</v>
      </c>
      <c r="H79" s="11">
        <v>9.3895497819999996</v>
      </c>
      <c r="I79" s="11">
        <f t="shared" si="15"/>
        <v>194.20328689999999</v>
      </c>
      <c r="R79" s="11">
        <v>5.9462336107013621E-4</v>
      </c>
      <c r="S79" s="11">
        <v>5.5587377501440435E-4</v>
      </c>
      <c r="T79" s="11">
        <v>5.9462336100960444E-4</v>
      </c>
      <c r="U79" s="11">
        <v>5.9462336123750385E-4</v>
      </c>
      <c r="V79" s="11">
        <v>9.2794163920939348E-4</v>
      </c>
      <c r="W79" s="11">
        <v>5.7287305018941166E-4</v>
      </c>
      <c r="X79" s="11">
        <v>5.9462336107060643E-4</v>
      </c>
    </row>
    <row r="80" spans="1:24" x14ac:dyDescent="0.25">
      <c r="A80">
        <v>78</v>
      </c>
      <c r="B80" s="11">
        <v>42.111479940000002</v>
      </c>
      <c r="C80" s="11">
        <v>92.741381329999996</v>
      </c>
      <c r="D80" s="11">
        <v>31.362902729999998</v>
      </c>
      <c r="E80" s="11">
        <v>15.0954651</v>
      </c>
      <c r="F80" s="11">
        <v>720.68732309999996</v>
      </c>
      <c r="G80" s="11">
        <v>194.60290230000001</v>
      </c>
      <c r="H80" s="11">
        <v>9.4088708180000005</v>
      </c>
      <c r="I80" s="11">
        <f t="shared" si="15"/>
        <v>194.60290230000001</v>
      </c>
      <c r="R80" s="11">
        <v>5.9584692758479177E-4</v>
      </c>
      <c r="S80" s="11">
        <v>5.5701760588382991E-4</v>
      </c>
      <c r="T80" s="11">
        <v>5.9584692772171686E-4</v>
      </c>
      <c r="U80" s="11">
        <v>5.9584692747240977E-4</v>
      </c>
      <c r="V80" s="11">
        <v>1.8879919855844416E-3</v>
      </c>
      <c r="W80" s="11">
        <v>5.740518607891444E-4</v>
      </c>
      <c r="X80" s="11">
        <v>5.9584692765605779E-4</v>
      </c>
    </row>
    <row r="81" spans="1:24" x14ac:dyDescent="0.25">
      <c r="A81">
        <v>79</v>
      </c>
      <c r="B81" s="11">
        <v>35.452853040000001</v>
      </c>
      <c r="C81" s="11">
        <v>78.077202869999994</v>
      </c>
      <c r="D81" s="11">
        <v>26.403830559999999</v>
      </c>
      <c r="E81" s="11">
        <v>12.708584610000001</v>
      </c>
      <c r="F81" s="11">
        <v>844.47885310000004</v>
      </c>
      <c r="G81" s="11">
        <v>163.8324776</v>
      </c>
      <c r="H81" s="11">
        <v>7.9211491690000004</v>
      </c>
      <c r="I81" s="11">
        <f t="shared" si="15"/>
        <v>163.8324776</v>
      </c>
      <c r="R81" s="11">
        <v>5.016321817256738E-4</v>
      </c>
      <c r="S81" s="11">
        <v>4.6894251512172823E-4</v>
      </c>
      <c r="T81" s="11">
        <v>5.0163218164789997E-4</v>
      </c>
      <c r="U81" s="11">
        <v>5.0163218173328447E-4</v>
      </c>
      <c r="V81" s="11">
        <v>2.2122899287172729E-3</v>
      </c>
      <c r="W81" s="11">
        <v>4.8328332986005945E-4</v>
      </c>
      <c r="X81" s="11">
        <v>5.0163218170926592E-4</v>
      </c>
    </row>
    <row r="82" spans="1:24" x14ac:dyDescent="0.25">
      <c r="A82">
        <v>80</v>
      </c>
      <c r="B82" s="11">
        <v>28.36186562</v>
      </c>
      <c r="C82" s="11">
        <v>62.460844360000003</v>
      </c>
      <c r="D82" s="11">
        <v>21.122754029999999</v>
      </c>
      <c r="E82" s="11">
        <v>10.166718270000001</v>
      </c>
      <c r="F82" s="11">
        <v>232.87515540000001</v>
      </c>
      <c r="G82" s="11">
        <v>131.06405599999999</v>
      </c>
      <c r="H82" s="11">
        <v>6.3368262079999997</v>
      </c>
      <c r="I82" s="11">
        <f t="shared" si="15"/>
        <v>131.06405599999999</v>
      </c>
      <c r="R82" s="11">
        <v>4.0129984779275688E-4</v>
      </c>
      <c r="S82" s="11">
        <v>3.751484988463857E-4</v>
      </c>
      <c r="T82" s="11">
        <v>4.0129984785362415E-4</v>
      </c>
      <c r="U82" s="11">
        <v>4.0129984757191172E-4</v>
      </c>
      <c r="V82" s="11">
        <v>6.1006543745729925E-4</v>
      </c>
      <c r="W82" s="11">
        <v>3.8662098221632033E-4</v>
      </c>
      <c r="X82" s="11">
        <v>4.0129984778872608E-4</v>
      </c>
    </row>
    <row r="83" spans="1:24" x14ac:dyDescent="0.25">
      <c r="A83">
        <v>81</v>
      </c>
      <c r="B83" s="11">
        <v>24.643407809999999</v>
      </c>
      <c r="C83" s="11">
        <v>54.271749280000002</v>
      </c>
      <c r="D83" s="11">
        <v>18.353399190000001</v>
      </c>
      <c r="E83" s="11">
        <v>8.8337836430000003</v>
      </c>
      <c r="F83" s="11">
        <v>230.42383799999999</v>
      </c>
      <c r="G83" s="11">
        <v>113.88055439999999</v>
      </c>
      <c r="H83" s="11">
        <v>5.5060197579999999</v>
      </c>
      <c r="I83" s="11">
        <f t="shared" si="15"/>
        <v>113.88055439999999</v>
      </c>
      <c r="R83" s="11">
        <v>3.4868636413939248E-4</v>
      </c>
      <c r="S83" s="11">
        <v>3.2596365740450927E-4</v>
      </c>
      <c r="T83" s="11">
        <v>3.4868636410210704E-4</v>
      </c>
      <c r="U83" s="11">
        <v>3.4868636420070162E-4</v>
      </c>
      <c r="V83" s="11">
        <v>6.0364369607656245E-4</v>
      </c>
      <c r="W83" s="11">
        <v>3.3593201020321771E-4</v>
      </c>
      <c r="X83" s="11">
        <v>3.486863641640712E-4</v>
      </c>
    </row>
    <row r="84" spans="1:24" x14ac:dyDescent="0.25">
      <c r="A84">
        <v>82</v>
      </c>
      <c r="B84" s="11">
        <v>14.612246969999999</v>
      </c>
      <c r="C84" s="11">
        <v>32.180297869999997</v>
      </c>
      <c r="D84" s="11">
        <v>10.882602110000001</v>
      </c>
      <c r="E84" s="11">
        <v>5.2379698960000001</v>
      </c>
      <c r="F84" s="11">
        <v>351.7640505</v>
      </c>
      <c r="G84" s="11">
        <v>67.525189639999994</v>
      </c>
      <c r="H84" s="11">
        <v>3.2647806319999999</v>
      </c>
      <c r="I84" s="11">
        <f t="shared" si="15"/>
        <v>67.525189639999994</v>
      </c>
      <c r="R84" s="11">
        <v>2.067527067343595E-4</v>
      </c>
      <c r="S84" s="11">
        <v>1.9327933463050037E-4</v>
      </c>
      <c r="T84" s="11">
        <v>2.0675270681048258E-4</v>
      </c>
      <c r="U84" s="11">
        <v>2.0675270672677567E-4</v>
      </c>
      <c r="V84" s="11">
        <v>9.2151989756668556E-4</v>
      </c>
      <c r="W84" s="11">
        <v>1.9919004446924865E-4</v>
      </c>
      <c r="X84" s="11">
        <v>2.0675270674634554E-4</v>
      </c>
    </row>
    <row r="85" spans="1:24" x14ac:dyDescent="0.25">
      <c r="A85">
        <v>83</v>
      </c>
      <c r="B85" s="11">
        <v>9.3372420229999999</v>
      </c>
      <c r="C85" s="11">
        <v>20.563246039999999</v>
      </c>
      <c r="D85" s="11">
        <v>6.953994818</v>
      </c>
      <c r="E85" s="11">
        <v>3.3470685740000001</v>
      </c>
      <c r="F85" s="11">
        <v>594.44447579999996</v>
      </c>
      <c r="G85" s="11">
        <v>43.148671090000001</v>
      </c>
      <c r="H85" s="11">
        <v>2.086198445</v>
      </c>
      <c r="I85" s="11">
        <f t="shared" si="15"/>
        <v>43.148671090000001</v>
      </c>
      <c r="R85" s="11">
        <v>1.3211520895126621E-4</v>
      </c>
      <c r="S85" s="11">
        <v>1.2350570925447036E-4</v>
      </c>
      <c r="T85" s="11">
        <v>1.3211520895782975E-4</v>
      </c>
      <c r="U85" s="11">
        <v>1.3211520894823968E-4</v>
      </c>
      <c r="V85" s="11">
        <v>1.5572723013328449E-3</v>
      </c>
      <c r="W85" s="11">
        <v>1.2728265939018969E-4</v>
      </c>
      <c r="X85" s="11">
        <v>1.3211520893198167E-4</v>
      </c>
    </row>
    <row r="86" spans="1:24" x14ac:dyDescent="0.25">
      <c r="A86">
        <v>84</v>
      </c>
      <c r="B86" s="11">
        <v>6.4835398360000003</v>
      </c>
      <c r="C86" s="11">
        <v>14.27858724</v>
      </c>
      <c r="D86" s="11">
        <v>4.8286744959999996</v>
      </c>
      <c r="E86" s="11">
        <v>2.3241180190000001</v>
      </c>
      <c r="F86" s="11">
        <v>232.87515540000001</v>
      </c>
      <c r="G86" s="11">
        <v>29.96132339</v>
      </c>
      <c r="H86" s="11">
        <v>1.448602349</v>
      </c>
      <c r="I86" s="11">
        <f t="shared" si="15"/>
        <v>29.96132339</v>
      </c>
      <c r="R86" s="11">
        <v>9.1737390769890966E-5</v>
      </c>
      <c r="S86" s="11">
        <v>8.5759176386727249E-5</v>
      </c>
      <c r="T86" s="11">
        <v>9.1737390769563158E-5</v>
      </c>
      <c r="U86" s="11">
        <v>9.1737390768066742E-5</v>
      </c>
      <c r="V86" s="11">
        <v>6.1006543745729925E-4</v>
      </c>
      <c r="W86" s="11">
        <v>8.8381793079428376E-5</v>
      </c>
      <c r="X86" s="11">
        <v>9.1737390781869936E-5</v>
      </c>
    </row>
    <row r="87" spans="1:24" x14ac:dyDescent="0.25">
      <c r="A87">
        <v>85</v>
      </c>
      <c r="B87" s="11">
        <v>16.687656130000001</v>
      </c>
      <c r="C87" s="11">
        <v>36.750935429999998</v>
      </c>
      <c r="D87" s="11">
        <v>12.42828171</v>
      </c>
      <c r="E87" s="11">
        <v>5.9819301310000004</v>
      </c>
      <c r="F87" s="11">
        <v>842.02753570000004</v>
      </c>
      <c r="G87" s="11">
        <v>77.115938920000005</v>
      </c>
      <c r="H87" s="11">
        <v>3.7284845120000001</v>
      </c>
      <c r="I87" s="11">
        <f t="shared" si="15"/>
        <v>77.115938920000005</v>
      </c>
      <c r="R87" s="11">
        <v>2.3611824252719476E-4</v>
      </c>
      <c r="S87" s="11">
        <v>2.207312180780284E-4</v>
      </c>
      <c r="T87" s="11">
        <v>2.3611824254647062E-4</v>
      </c>
      <c r="U87" s="11">
        <v>2.3611824248535274E-4</v>
      </c>
      <c r="V87" s="11">
        <v>2.2058681873365362E-3</v>
      </c>
      <c r="W87" s="11">
        <v>2.2748143892162292E-4</v>
      </c>
      <c r="X87" s="11">
        <v>2.3611824248221874E-4</v>
      </c>
    </row>
    <row r="88" spans="1:24" x14ac:dyDescent="0.25">
      <c r="A88">
        <v>86</v>
      </c>
      <c r="B88" s="11">
        <v>31.302034720000002</v>
      </c>
      <c r="C88" s="11">
        <v>68.935927739999997</v>
      </c>
      <c r="D88" s="11">
        <v>23.31247136</v>
      </c>
      <c r="E88" s="11">
        <v>11.22066414</v>
      </c>
      <c r="F88" s="11">
        <v>718.23600569999996</v>
      </c>
      <c r="G88" s="11">
        <v>144.6509791</v>
      </c>
      <c r="H88" s="11">
        <v>6.9937414069999999</v>
      </c>
      <c r="I88" s="11">
        <f t="shared" si="15"/>
        <v>144.6509791</v>
      </c>
      <c r="R88" s="11">
        <v>4.4290111014000329E-4</v>
      </c>
      <c r="S88" s="11">
        <v>4.1403874816661084E-4</v>
      </c>
      <c r="T88" s="11">
        <v>4.4290111017592388E-4</v>
      </c>
      <c r="U88" s="11">
        <v>4.4290111021613032E-4</v>
      </c>
      <c r="V88" s="11">
        <v>1.8815702442037049E-3</v>
      </c>
      <c r="W88" s="11">
        <v>4.2670054113230272E-4</v>
      </c>
      <c r="X88" s="11">
        <v>4.4290111011086307E-4</v>
      </c>
    </row>
    <row r="89" spans="1:24" x14ac:dyDescent="0.25">
      <c r="A89">
        <v>87</v>
      </c>
      <c r="B89" s="11">
        <v>34.328679379999997</v>
      </c>
      <c r="C89" s="11">
        <v>75.601454739999994</v>
      </c>
      <c r="D89" s="11">
        <v>25.566592140000001</v>
      </c>
      <c r="E89" s="11">
        <v>12.30560841</v>
      </c>
      <c r="F89" s="11">
        <v>232.87515540000001</v>
      </c>
      <c r="G89" s="11">
        <v>158.6375176</v>
      </c>
      <c r="H89" s="11">
        <v>7.6699776420000001</v>
      </c>
      <c r="I89" s="11">
        <f t="shared" si="15"/>
        <v>158.6375176</v>
      </c>
      <c r="R89" s="11">
        <v>4.8572593900190515E-4</v>
      </c>
      <c r="S89" s="11">
        <v>4.5407282829620026E-4</v>
      </c>
      <c r="T89" s="11">
        <v>4.8572593902035144E-4</v>
      </c>
      <c r="U89" s="11">
        <v>4.8572593909525485E-4</v>
      </c>
      <c r="V89" s="11">
        <v>6.1006543745729925E-4</v>
      </c>
      <c r="W89" s="11">
        <v>4.679589106480178E-4</v>
      </c>
      <c r="X89" s="11">
        <v>4.8572593901845132E-4</v>
      </c>
    </row>
    <row r="90" spans="1:24" x14ac:dyDescent="0.25">
      <c r="A90">
        <v>88</v>
      </c>
      <c r="B90" s="11">
        <v>32.253257249999997</v>
      </c>
      <c r="C90" s="11">
        <v>71.030788610000002</v>
      </c>
      <c r="D90" s="11">
        <v>24.020902880000001</v>
      </c>
      <c r="E90" s="11">
        <v>11.561643520000001</v>
      </c>
      <c r="F90" s="11">
        <v>474.32992189999999</v>
      </c>
      <c r="G90" s="11">
        <v>149.0467084</v>
      </c>
      <c r="H90" s="11">
        <v>7.2062708630000003</v>
      </c>
      <c r="I90" s="11">
        <f t="shared" si="15"/>
        <v>149.0467084</v>
      </c>
      <c r="R90" s="11">
        <v>4.5636021969296787E-4</v>
      </c>
      <c r="S90" s="11">
        <v>4.2662077325328769E-4</v>
      </c>
      <c r="T90" s="11">
        <v>4.5636021975921679E-4</v>
      </c>
      <c r="U90" s="11">
        <v>4.5636021959490975E-4</v>
      </c>
      <c r="V90" s="11">
        <v>1.2426069702711191E-3</v>
      </c>
      <c r="W90" s="11">
        <v>4.3966733943986508E-4</v>
      </c>
      <c r="X90" s="11">
        <v>4.5636021969410335E-4</v>
      </c>
    </row>
    <row r="91" spans="1:24" x14ac:dyDescent="0.25">
      <c r="A91">
        <v>89</v>
      </c>
      <c r="B91" s="11">
        <v>38.479506350000001</v>
      </c>
      <c r="C91" s="11">
        <v>84.742748919999997</v>
      </c>
      <c r="D91" s="11">
        <v>28.657957790000001</v>
      </c>
      <c r="E91" s="11">
        <v>13.793531979999999</v>
      </c>
      <c r="F91" s="11">
        <v>226.7468619</v>
      </c>
      <c r="G91" s="11">
        <v>177.81905610000001</v>
      </c>
      <c r="H91" s="11">
        <v>8.5973873360000006</v>
      </c>
      <c r="I91" s="11">
        <f t="shared" si="15"/>
        <v>177.81905610000001</v>
      </c>
      <c r="R91" s="11">
        <v>5.4445713297880801E-4</v>
      </c>
      <c r="S91" s="11">
        <v>5.0897670966826118E-4</v>
      </c>
      <c r="T91" s="11">
        <v>5.4445713303240988E-4</v>
      </c>
      <c r="U91" s="11">
        <v>5.4445713297534789E-4</v>
      </c>
      <c r="V91" s="11">
        <v>5.940110840054573E-4</v>
      </c>
      <c r="W91" s="11">
        <v>5.2454181737028626E-4</v>
      </c>
      <c r="X91" s="11">
        <v>5.4445713296695194E-4</v>
      </c>
    </row>
    <row r="92" spans="1:24" x14ac:dyDescent="0.25">
      <c r="A92">
        <v>90</v>
      </c>
      <c r="B92" s="11">
        <v>48.251244829999997</v>
      </c>
      <c r="C92" s="11">
        <v>106.262879</v>
      </c>
      <c r="D92" s="11">
        <v>35.935547739999997</v>
      </c>
      <c r="E92" s="11">
        <v>17.296352049999999</v>
      </c>
      <c r="F92" s="11">
        <v>350.53839190000002</v>
      </c>
      <c r="G92" s="11">
        <v>222.97559469999999</v>
      </c>
      <c r="H92" s="11">
        <v>10.78066432</v>
      </c>
      <c r="I92" s="11">
        <f t="shared" si="15"/>
        <v>222.97559469999999</v>
      </c>
      <c r="R92" s="11">
        <v>6.827201519647439E-4</v>
      </c>
      <c r="S92" s="11">
        <v>6.3822959725267985E-4</v>
      </c>
      <c r="T92" s="11">
        <v>6.8272015193269976E-4</v>
      </c>
      <c r="U92" s="11">
        <v>6.8272015186028384E-4</v>
      </c>
      <c r="V92" s="11">
        <v>9.1830902713828833E-4</v>
      </c>
      <c r="W92" s="11">
        <v>6.5774741042030742E-4</v>
      </c>
      <c r="X92" s="11">
        <v>6.8272015180337266E-4</v>
      </c>
    </row>
    <row r="93" spans="1:24" x14ac:dyDescent="0.25">
      <c r="A93">
        <v>91</v>
      </c>
      <c r="B93" s="11">
        <v>63.816845950000001</v>
      </c>
      <c r="C93" s="11">
        <v>140.54273209999999</v>
      </c>
      <c r="D93" s="11">
        <v>47.528168909999998</v>
      </c>
      <c r="E93" s="11">
        <v>22.876065440000001</v>
      </c>
      <c r="F93" s="11">
        <v>227.9725206</v>
      </c>
      <c r="G93" s="11">
        <v>294.90636410000002</v>
      </c>
      <c r="H93" s="11">
        <v>14.25845067</v>
      </c>
      <c r="I93" s="11">
        <f t="shared" si="15"/>
        <v>294.90636410000002</v>
      </c>
      <c r="R93" s="11">
        <v>9.0296212913051714E-4</v>
      </c>
      <c r="S93" s="11">
        <v>8.4411915194744806E-4</v>
      </c>
      <c r="T93" s="11">
        <v>9.0296212914544596E-4</v>
      </c>
      <c r="U93" s="11">
        <v>9.0296212900931277E-4</v>
      </c>
      <c r="V93" s="11">
        <v>5.9722195469582564E-4</v>
      </c>
      <c r="W93" s="11">
        <v>8.6993331070256061E-4</v>
      </c>
      <c r="X93" s="11">
        <v>9.029621289519291E-4</v>
      </c>
    </row>
    <row r="94" spans="1:24" x14ac:dyDescent="0.25">
      <c r="A94">
        <v>92</v>
      </c>
      <c r="B94" s="11">
        <v>77.134073819999998</v>
      </c>
      <c r="C94" s="11">
        <v>169.87103189999999</v>
      </c>
      <c r="D94" s="11">
        <v>57.446293920000002</v>
      </c>
      <c r="E94" s="11">
        <v>27.64981714</v>
      </c>
      <c r="F94" s="11">
        <v>596.89579319999996</v>
      </c>
      <c r="G94" s="11">
        <v>356.44709360000002</v>
      </c>
      <c r="H94" s="11">
        <v>17.233888180000001</v>
      </c>
      <c r="I94" s="11">
        <f t="shared" si="15"/>
        <v>356.44709360000002</v>
      </c>
      <c r="R94" s="11">
        <v>1.0913912539580418E-3</v>
      </c>
      <c r="S94" s="11">
        <v>1.0202689904010049E-3</v>
      </c>
      <c r="T94" s="11">
        <v>1.0913912540528019E-3</v>
      </c>
      <c r="U94" s="11">
        <v>1.0913912541881848E-3</v>
      </c>
      <c r="V94" s="11">
        <v>1.5636940427135816E-3</v>
      </c>
      <c r="W94" s="11">
        <v>1.0514700188721817E-3</v>
      </c>
      <c r="X94" s="11">
        <v>1.0913912543018454E-3</v>
      </c>
    </row>
    <row r="95" spans="1:24" x14ac:dyDescent="0.25">
      <c r="A95">
        <v>93</v>
      </c>
      <c r="B95" s="11">
        <v>84.311554099999995</v>
      </c>
      <c r="C95" s="11">
        <v>185.6778722</v>
      </c>
      <c r="D95" s="11">
        <v>62.791786790000003</v>
      </c>
      <c r="E95" s="11">
        <v>30.222688080000001</v>
      </c>
      <c r="F95" s="11">
        <v>598.12145180000005</v>
      </c>
      <c r="G95" s="11">
        <v>389.61521060000001</v>
      </c>
      <c r="H95" s="11">
        <v>18.83753604</v>
      </c>
      <c r="I95" s="11">
        <f t="shared" si="15"/>
        <v>389.61521060000001</v>
      </c>
      <c r="R95" s="11">
        <v>1.1929473991880788E-3</v>
      </c>
      <c r="S95" s="11">
        <v>1.1152070667400284E-3</v>
      </c>
      <c r="T95" s="11">
        <v>1.1929473992593857E-3</v>
      </c>
      <c r="U95" s="11">
        <v>1.1929473993103413E-3</v>
      </c>
      <c r="V95" s="11">
        <v>1.5669049131419794E-3</v>
      </c>
      <c r="W95" s="11">
        <v>1.1493114131046769E-3</v>
      </c>
      <c r="X95" s="11">
        <v>1.1929473994447034E-3</v>
      </c>
    </row>
    <row r="96" spans="1:24" x14ac:dyDescent="0.25">
      <c r="A96">
        <v>94</v>
      </c>
      <c r="B96" s="11">
        <v>92.613208029999996</v>
      </c>
      <c r="C96" s="11">
        <v>203.96046050000001</v>
      </c>
      <c r="D96" s="11">
        <v>68.974518079999996</v>
      </c>
      <c r="E96" s="11">
        <v>33.198535219999997</v>
      </c>
      <c r="F96" s="11">
        <v>840.80187699999999</v>
      </c>
      <c r="G96" s="11">
        <v>427.97828759999999</v>
      </c>
      <c r="H96" s="11">
        <v>20.692355419999998</v>
      </c>
      <c r="I96" s="11">
        <f t="shared" si="15"/>
        <v>427.97828759999999</v>
      </c>
      <c r="R96" s="11">
        <v>1.3104097870003915E-3</v>
      </c>
      <c r="S96" s="11">
        <v>1.2250148291237822E-3</v>
      </c>
      <c r="T96" s="11">
        <v>1.3104097870935178E-3</v>
      </c>
      <c r="U96" s="11">
        <v>1.3104097870705275E-3</v>
      </c>
      <c r="V96" s="11">
        <v>2.2026573166461674E-3</v>
      </c>
      <c r="W96" s="11">
        <v>1.2624772265492138E-3</v>
      </c>
      <c r="X96" s="11">
        <v>1.3104097868350789E-3</v>
      </c>
    </row>
    <row r="97" spans="1:24" x14ac:dyDescent="0.25">
      <c r="A97">
        <v>95</v>
      </c>
      <c r="B97" s="11">
        <v>97.974692860000005</v>
      </c>
      <c r="C97" s="11">
        <v>215.7679655</v>
      </c>
      <c r="D97" s="11">
        <v>72.967532039999995</v>
      </c>
      <c r="E97" s="11">
        <v>35.120436499999997</v>
      </c>
      <c r="F97" s="11">
        <v>355.44102670000001</v>
      </c>
      <c r="G97" s="11">
        <v>452.75444149999998</v>
      </c>
      <c r="H97" s="11">
        <v>21.890259610000001</v>
      </c>
      <c r="I97" s="11">
        <f t="shared" si="15"/>
        <v>452.75444149999998</v>
      </c>
      <c r="R97" s="11">
        <v>1.3862709124654582E-3</v>
      </c>
      <c r="S97" s="11">
        <v>1.2959323426678015E-3</v>
      </c>
      <c r="T97" s="11">
        <v>1.3862709126053504E-3</v>
      </c>
      <c r="U97" s="11">
        <v>1.3862709125812141E-3</v>
      </c>
      <c r="V97" s="11">
        <v>9.3115250989976182E-4</v>
      </c>
      <c r="W97" s="11">
        <v>1.3355634810777682E-3</v>
      </c>
      <c r="X97" s="11">
        <v>1.3862709124732712E-3</v>
      </c>
    </row>
    <row r="98" spans="1:24" x14ac:dyDescent="0.25">
      <c r="A98">
        <v>96</v>
      </c>
      <c r="B98" s="11">
        <v>0</v>
      </c>
      <c r="C98" s="11">
        <v>70</v>
      </c>
      <c r="D98" s="11">
        <v>0</v>
      </c>
      <c r="E98" s="11">
        <v>0</v>
      </c>
      <c r="F98" s="11">
        <v>839.57621830000005</v>
      </c>
      <c r="G98" s="11">
        <v>80</v>
      </c>
      <c r="H98" s="11">
        <v>0</v>
      </c>
      <c r="I98" s="11">
        <f t="shared" si="15"/>
        <v>80</v>
      </c>
      <c r="R98" s="11">
        <v>0</v>
      </c>
      <c r="S98" s="11">
        <v>4.2042971382026635E-4</v>
      </c>
      <c r="T98" s="11">
        <v>0</v>
      </c>
      <c r="U98" s="11">
        <v>0</v>
      </c>
      <c r="V98" s="11">
        <v>2.1994464459557995E-3</v>
      </c>
      <c r="W98" s="11">
        <v>2.3598902339254347E-4</v>
      </c>
      <c r="X98" s="11">
        <v>0</v>
      </c>
    </row>
    <row r="99" spans="1:24" x14ac:dyDescent="0.25">
      <c r="A99">
        <v>97</v>
      </c>
      <c r="B99" s="11">
        <v>0</v>
      </c>
      <c r="C99" s="11">
        <v>70</v>
      </c>
      <c r="D99" s="11">
        <v>0</v>
      </c>
      <c r="E99" s="11">
        <v>0</v>
      </c>
      <c r="F99" s="11">
        <v>720.68732309999996</v>
      </c>
      <c r="G99" s="11">
        <v>80</v>
      </c>
      <c r="H99" s="11">
        <v>0</v>
      </c>
      <c r="I99" s="11">
        <f t="shared" si="15"/>
        <v>80</v>
      </c>
      <c r="R99" s="11">
        <v>0</v>
      </c>
      <c r="S99" s="11">
        <v>4.2042971382026635E-4</v>
      </c>
      <c r="T99" s="11">
        <v>0</v>
      </c>
      <c r="U99" s="11">
        <v>0</v>
      </c>
      <c r="V99" s="11">
        <v>1.8879919855844416E-3</v>
      </c>
      <c r="W99" s="11">
        <v>2.3598902339254347E-4</v>
      </c>
      <c r="X99" s="11">
        <v>0</v>
      </c>
    </row>
    <row r="100" spans="1:24" x14ac:dyDescent="0.25">
      <c r="A100">
        <v>98</v>
      </c>
      <c r="B100" s="11">
        <v>0</v>
      </c>
      <c r="C100" s="11">
        <v>70</v>
      </c>
      <c r="D100" s="11">
        <v>0</v>
      </c>
      <c r="E100" s="11">
        <v>0</v>
      </c>
      <c r="F100" s="11">
        <v>473.10426310000003</v>
      </c>
      <c r="G100" s="11">
        <v>80</v>
      </c>
      <c r="H100" s="11">
        <v>0</v>
      </c>
      <c r="I100" s="11">
        <f t="shared" si="15"/>
        <v>80</v>
      </c>
      <c r="R100" s="11">
        <v>0</v>
      </c>
      <c r="S100" s="11">
        <v>4.2042971382026635E-4</v>
      </c>
      <c r="T100" s="11">
        <v>0</v>
      </c>
      <c r="U100" s="11">
        <v>0</v>
      </c>
      <c r="V100" s="11">
        <v>1.2393960993187798E-3</v>
      </c>
      <c r="W100" s="11">
        <v>2.3598902339254347E-4</v>
      </c>
      <c r="X100" s="11">
        <v>0</v>
      </c>
    </row>
    <row r="101" spans="1:24" x14ac:dyDescent="0.25">
      <c r="A101">
        <v>99</v>
      </c>
      <c r="B101" s="11">
        <v>0</v>
      </c>
      <c r="C101" s="11">
        <v>70</v>
      </c>
      <c r="D101" s="11">
        <v>0</v>
      </c>
      <c r="E101" s="11">
        <v>0</v>
      </c>
      <c r="F101" s="11">
        <v>230.42383799999999</v>
      </c>
      <c r="G101" s="11">
        <v>80</v>
      </c>
      <c r="H101" s="11">
        <v>0</v>
      </c>
      <c r="I101" s="11">
        <f t="shared" si="15"/>
        <v>80</v>
      </c>
      <c r="R101" s="11">
        <v>0</v>
      </c>
      <c r="S101" s="11">
        <v>4.2042971382026635E-4</v>
      </c>
      <c r="T101" s="11">
        <v>0</v>
      </c>
      <c r="U101" s="11">
        <v>0</v>
      </c>
      <c r="V101" s="11">
        <v>6.0364369607656245E-4</v>
      </c>
      <c r="W101" s="11">
        <v>2.3598902339254347E-4</v>
      </c>
      <c r="X101" s="11">
        <v>0</v>
      </c>
    </row>
    <row r="102" spans="1:24" x14ac:dyDescent="0.25">
      <c r="A102">
        <v>100</v>
      </c>
      <c r="B102" s="11">
        <v>0</v>
      </c>
      <c r="C102" s="11">
        <v>70</v>
      </c>
      <c r="D102" s="11">
        <v>0</v>
      </c>
      <c r="E102" s="11">
        <v>0</v>
      </c>
      <c r="F102" s="11">
        <v>226.7468619</v>
      </c>
      <c r="G102" s="11">
        <v>80</v>
      </c>
      <c r="H102" s="11">
        <v>0</v>
      </c>
      <c r="I102" s="11">
        <f t="shared" si="15"/>
        <v>80</v>
      </c>
      <c r="R102" s="11">
        <v>0</v>
      </c>
      <c r="S102" s="11">
        <v>4.2042971382026635E-4</v>
      </c>
      <c r="T102" s="11">
        <v>0</v>
      </c>
      <c r="U102" s="11">
        <v>0</v>
      </c>
      <c r="V102" s="11">
        <v>5.940110840054573E-4</v>
      </c>
      <c r="W102" s="11">
        <v>2.3598902339254347E-4</v>
      </c>
      <c r="X102" s="11">
        <v>0</v>
      </c>
    </row>
    <row r="103" spans="1:24" x14ac:dyDescent="0.25">
      <c r="A103">
        <v>101</v>
      </c>
      <c r="B103" s="11">
        <v>105.0656846</v>
      </c>
      <c r="C103" s="11">
        <v>231.3843335</v>
      </c>
      <c r="D103" s="11">
        <v>78.248611789999998</v>
      </c>
      <c r="E103" s="11">
        <v>37.662304380000002</v>
      </c>
      <c r="F103" s="11">
        <v>227.9725206</v>
      </c>
      <c r="G103" s="11">
        <v>485.52288320000002</v>
      </c>
      <c r="H103" s="11">
        <v>23.474583540000001</v>
      </c>
      <c r="I103" s="11">
        <f t="shared" si="15"/>
        <v>485.52288320000002</v>
      </c>
      <c r="R103" s="11">
        <v>1.4866033075232447E-3</v>
      </c>
      <c r="S103" s="11">
        <v>1.3897264159414011E-3</v>
      </c>
      <c r="T103" s="11">
        <v>1.4866033075746751E-3</v>
      </c>
      <c r="U103" s="11">
        <v>1.4866033075293375E-3</v>
      </c>
      <c r="V103" s="11">
        <v>5.9722195469582564E-4</v>
      </c>
      <c r="W103" s="11">
        <v>1.4322258880137494E-3</v>
      </c>
      <c r="X103" s="11">
        <v>1.4866033077588444E-3</v>
      </c>
    </row>
    <row r="104" spans="1:24" x14ac:dyDescent="0.25">
      <c r="A104">
        <v>102</v>
      </c>
      <c r="B104" s="11">
        <v>110.60011969999999</v>
      </c>
      <c r="C104" s="11">
        <v>243.5727239</v>
      </c>
      <c r="D104" s="11">
        <v>82.370432010000002</v>
      </c>
      <c r="E104" s="11">
        <v>39.646202170000002</v>
      </c>
      <c r="F104" s="11">
        <v>600.57276920000004</v>
      </c>
      <c r="G104" s="11">
        <v>511.09826390000001</v>
      </c>
      <c r="H104" s="11">
        <v>24.7111296</v>
      </c>
      <c r="I104" s="11">
        <f t="shared" si="15"/>
        <v>511.09826390000001</v>
      </c>
      <c r="R104" s="11">
        <v>1.5649115539907383E-3</v>
      </c>
      <c r="S104" s="11">
        <v>1.4629315800528536E-3</v>
      </c>
      <c r="T104" s="11">
        <v>1.5649115539717476E-3</v>
      </c>
      <c r="U104" s="11">
        <v>1.5649115540629804E-3</v>
      </c>
      <c r="V104" s="11">
        <v>1.5733266545227161E-3</v>
      </c>
      <c r="W104" s="11">
        <v>1.5076697519423182E-3</v>
      </c>
      <c r="X104" s="11">
        <v>1.564911553775641E-3</v>
      </c>
    </row>
    <row r="105" spans="1:24" x14ac:dyDescent="0.25">
      <c r="A105">
        <v>103</v>
      </c>
      <c r="B105" s="11">
        <v>113.4538167</v>
      </c>
      <c r="C105" s="11">
        <v>249.85737119999999</v>
      </c>
      <c r="D105" s="11">
        <v>84.495748469999995</v>
      </c>
      <c r="E105" s="11">
        <v>40.669150860000002</v>
      </c>
      <c r="F105" s="11">
        <v>599.34711059999995</v>
      </c>
      <c r="G105" s="11">
        <v>524.28558759999999</v>
      </c>
      <c r="H105" s="11">
        <v>25.348724539999999</v>
      </c>
      <c r="I105" s="11">
        <f t="shared" si="15"/>
        <v>524.28558759999999</v>
      </c>
      <c r="R105" s="11">
        <v>1.605289298779822E-3</v>
      </c>
      <c r="S105" s="11">
        <v>1.500678043850001E-3</v>
      </c>
      <c r="T105" s="11">
        <v>1.6052892987879523E-3</v>
      </c>
      <c r="U105" s="11">
        <v>1.6052892986280305E-3</v>
      </c>
      <c r="V105" s="11">
        <v>1.5701157840943185E-3</v>
      </c>
      <c r="W105" s="11">
        <v>1.5465705474563725E-3</v>
      </c>
      <c r="X105" s="11">
        <v>1.6052892987183443E-3</v>
      </c>
    </row>
    <row r="106" spans="1:24" x14ac:dyDescent="0.25">
      <c r="A106">
        <v>104</v>
      </c>
      <c r="B106" s="11">
        <v>117.25873799999999</v>
      </c>
      <c r="C106" s="11">
        <v>258.23688329999999</v>
      </c>
      <c r="D106" s="11">
        <v>87.32949773</v>
      </c>
      <c r="E106" s="11">
        <v>42.033079559999997</v>
      </c>
      <c r="F106" s="11">
        <v>232.87515540000001</v>
      </c>
      <c r="G106" s="11">
        <v>541.86864860000003</v>
      </c>
      <c r="H106" s="11">
        <v>26.198849320000001</v>
      </c>
      <c r="I106" s="11">
        <f t="shared" si="15"/>
        <v>541.86864860000003</v>
      </c>
      <c r="R106" s="11">
        <v>1.6591261781660877E-3</v>
      </c>
      <c r="S106" s="11">
        <v>1.5510065563379503E-3</v>
      </c>
      <c r="T106" s="11">
        <v>1.659126177505482E-3</v>
      </c>
      <c r="U106" s="11">
        <v>1.6591261774391666E-3</v>
      </c>
      <c r="V106" s="11">
        <v>6.1006543745729925E-4</v>
      </c>
      <c r="W106" s="11">
        <v>1.5984381648768916E-3</v>
      </c>
      <c r="X106" s="11">
        <v>1.6591261775623198E-3</v>
      </c>
    </row>
    <row r="107" spans="1:24" x14ac:dyDescent="0.25">
      <c r="A107">
        <v>105</v>
      </c>
      <c r="B107" s="11">
        <v>119.9394838</v>
      </c>
      <c r="C107" s="11">
        <v>264.14064339999999</v>
      </c>
      <c r="D107" s="11">
        <v>89.326007290000007</v>
      </c>
      <c r="E107" s="11">
        <v>42.994031440000001</v>
      </c>
      <c r="F107" s="11">
        <v>227.9725206</v>
      </c>
      <c r="G107" s="11">
        <v>554.25674149999998</v>
      </c>
      <c r="H107" s="11">
        <v>26.797802189999999</v>
      </c>
      <c r="I107" s="11">
        <f t="shared" si="15"/>
        <v>554.25674149999998</v>
      </c>
      <c r="R107" s="11">
        <v>1.6970567887939184E-3</v>
      </c>
      <c r="S107" s="11">
        <v>1.5864653587566147E-3</v>
      </c>
      <c r="T107" s="11">
        <v>1.6970567892774313E-3</v>
      </c>
      <c r="U107" s="11">
        <v>1.6970567891396856E-3</v>
      </c>
      <c r="V107" s="11">
        <v>5.9722195469582564E-4</v>
      </c>
      <c r="W107" s="11">
        <v>1.6349813391914802E-3</v>
      </c>
      <c r="X107" s="11">
        <v>1.6970567894607771E-3</v>
      </c>
    </row>
    <row r="108" spans="1:24" x14ac:dyDescent="0.25">
      <c r="A108">
        <v>106</v>
      </c>
      <c r="B108" s="11">
        <v>119.3341532</v>
      </c>
      <c r="C108" s="11">
        <v>262.80753420000002</v>
      </c>
      <c r="D108" s="11">
        <v>88.875181839999996</v>
      </c>
      <c r="E108" s="11">
        <v>42.777041969999999</v>
      </c>
      <c r="F108" s="11">
        <v>598.12145180000005</v>
      </c>
      <c r="G108" s="11">
        <v>551.45942579999996</v>
      </c>
      <c r="H108" s="11">
        <v>26.662554549999999</v>
      </c>
      <c r="I108" s="11">
        <f t="shared" si="15"/>
        <v>551.45942579999996</v>
      </c>
      <c r="R108" s="11">
        <v>1.6884917994205466E-3</v>
      </c>
      <c r="S108" s="11">
        <v>1.5784585199073696E-3</v>
      </c>
      <c r="T108" s="11">
        <v>1.6884917989245353E-3</v>
      </c>
      <c r="U108" s="11">
        <v>1.6884917990491605E-3</v>
      </c>
      <c r="V108" s="11">
        <v>1.5669049131419794E-3</v>
      </c>
      <c r="W108" s="11">
        <v>1.6267296416894348E-3</v>
      </c>
      <c r="X108" s="11">
        <v>1.6884917987912737E-3</v>
      </c>
    </row>
    <row r="109" spans="1:24" x14ac:dyDescent="0.25">
      <c r="A109">
        <v>107</v>
      </c>
      <c r="B109" s="11">
        <v>118.9017736</v>
      </c>
      <c r="C109" s="11">
        <v>261.85531220000001</v>
      </c>
      <c r="D109" s="11">
        <v>88.553163299999994</v>
      </c>
      <c r="E109" s="11">
        <v>42.622049310000001</v>
      </c>
      <c r="F109" s="11">
        <v>718.23600569999996</v>
      </c>
      <c r="G109" s="11">
        <v>549.46134089999998</v>
      </c>
      <c r="H109" s="11">
        <v>26.565948989999999</v>
      </c>
      <c r="I109" s="11">
        <f t="shared" si="15"/>
        <v>549.46134089999998</v>
      </c>
      <c r="R109" s="11">
        <v>1.6823739413785728E-3</v>
      </c>
      <c r="S109" s="11">
        <v>1.5727393424366074E-3</v>
      </c>
      <c r="T109" s="11">
        <v>1.6823739418058796E-3</v>
      </c>
      <c r="U109" s="11">
        <v>1.6823739418231666E-3</v>
      </c>
      <c r="V109" s="11">
        <v>1.8815702442037049E-3</v>
      </c>
      <c r="W109" s="11">
        <v>1.6208355653868549E-3</v>
      </c>
      <c r="X109" s="11">
        <v>1.6823739417992985E-3</v>
      </c>
    </row>
    <row r="110" spans="1:24" x14ac:dyDescent="0.25">
      <c r="A110">
        <v>108</v>
      </c>
      <c r="B110" s="11">
        <v>115.0103751</v>
      </c>
      <c r="C110" s="11">
        <v>253.2853527</v>
      </c>
      <c r="D110" s="11">
        <v>85.655009300000003</v>
      </c>
      <c r="E110" s="11">
        <v>41.227121580000002</v>
      </c>
      <c r="F110" s="11">
        <v>478.00689799999998</v>
      </c>
      <c r="G110" s="11">
        <v>531.47865650000006</v>
      </c>
      <c r="H110" s="11">
        <v>25.69650279</v>
      </c>
      <c r="I110" s="11">
        <f t="shared" si="15"/>
        <v>531.47865650000006</v>
      </c>
      <c r="R110" s="11">
        <v>1.6273134722728398E-3</v>
      </c>
      <c r="S110" s="11">
        <v>1.521266976436089E-3</v>
      </c>
      <c r="T110" s="11">
        <v>1.6273134720582059E-3</v>
      </c>
      <c r="U110" s="11">
        <v>1.6273134719098175E-3</v>
      </c>
      <c r="V110" s="11">
        <v>1.2522395823422244E-3</v>
      </c>
      <c r="W110" s="11">
        <v>1.5677891137677012E-3</v>
      </c>
      <c r="X110" s="11">
        <v>1.6273134720518399E-3</v>
      </c>
    </row>
    <row r="111" spans="1:24" x14ac:dyDescent="0.25">
      <c r="A111">
        <v>109</v>
      </c>
      <c r="B111" s="11">
        <v>111.5513517</v>
      </c>
      <c r="C111" s="11">
        <v>245.6676057</v>
      </c>
      <c r="D111" s="11">
        <v>83.078870609999996</v>
      </c>
      <c r="E111" s="11">
        <v>39.98718496</v>
      </c>
      <c r="F111" s="11">
        <v>720.68732309999996</v>
      </c>
      <c r="G111" s="11">
        <v>515.49403710000001</v>
      </c>
      <c r="H111" s="11">
        <v>24.92366118</v>
      </c>
      <c r="I111" s="11">
        <f t="shared" si="15"/>
        <v>515.49403710000001</v>
      </c>
      <c r="R111" s="11">
        <v>1.578370797537341E-3</v>
      </c>
      <c r="S111" s="11">
        <v>1.4755137308480148E-3</v>
      </c>
      <c r="T111" s="11">
        <v>1.578370798064154E-3</v>
      </c>
      <c r="U111" s="11">
        <v>1.5783707980409926E-3</v>
      </c>
      <c r="V111" s="11">
        <v>1.8879919855844416E-3</v>
      </c>
      <c r="W111" s="11">
        <v>1.5206366797488572E-3</v>
      </c>
      <c r="X111" s="11">
        <v>1.5783707978679949E-3</v>
      </c>
    </row>
    <row r="112" spans="1:24" x14ac:dyDescent="0.25">
      <c r="A112">
        <v>110</v>
      </c>
      <c r="B112" s="11">
        <v>112.0702051</v>
      </c>
      <c r="C112" s="11">
        <v>246.81026750000001</v>
      </c>
      <c r="D112" s="11">
        <v>83.465291320000006</v>
      </c>
      <c r="E112" s="11">
        <v>40.173175409999999</v>
      </c>
      <c r="F112" s="11">
        <v>227.9725206</v>
      </c>
      <c r="G112" s="11">
        <v>517.89172940000003</v>
      </c>
      <c r="H112" s="11">
        <v>25.039587399999998</v>
      </c>
      <c r="I112" s="11">
        <f t="shared" si="15"/>
        <v>517.89172940000003</v>
      </c>
      <c r="R112" s="11">
        <v>1.5857121971912455E-3</v>
      </c>
      <c r="S112" s="11">
        <v>1.4823767161846913E-3</v>
      </c>
      <c r="T112" s="11">
        <v>1.5857121973869056E-3</v>
      </c>
      <c r="U112" s="11">
        <v>1.5857121974240239E-3</v>
      </c>
      <c r="V112" s="11">
        <v>5.9722195469582564E-4</v>
      </c>
      <c r="W112" s="11">
        <v>1.5277095430522676E-3</v>
      </c>
      <c r="X112" s="11">
        <v>1.5857121976340152E-3</v>
      </c>
    </row>
    <row r="113" spans="1:24" x14ac:dyDescent="0.25">
      <c r="A113">
        <v>111</v>
      </c>
      <c r="B113" s="11">
        <v>114.6644737</v>
      </c>
      <c r="C113" s="11">
        <v>252.5235801</v>
      </c>
      <c r="D113" s="11">
        <v>85.397396139999998</v>
      </c>
      <c r="E113" s="11">
        <v>41.103128259999998</v>
      </c>
      <c r="F113" s="11">
        <v>596.89579319999996</v>
      </c>
      <c r="G113" s="11">
        <v>529.88019899999995</v>
      </c>
      <c r="H113" s="11">
        <v>25.619218839999998</v>
      </c>
      <c r="I113" s="11">
        <f t="shared" si="15"/>
        <v>529.88019899999995</v>
      </c>
      <c r="R113" s="11">
        <v>1.6224192180996088E-3</v>
      </c>
      <c r="S113" s="11">
        <v>1.5166916644901731E-3</v>
      </c>
      <c r="T113" s="11">
        <v>1.6224192181287106E-3</v>
      </c>
      <c r="U113" s="11">
        <v>1.62241921802233E-3</v>
      </c>
      <c r="V113" s="11">
        <v>1.5636940427135816E-3</v>
      </c>
      <c r="W113" s="11">
        <v>1.5630738834632072E-3</v>
      </c>
      <c r="X113" s="11">
        <v>1.6224192179957074E-3</v>
      </c>
    </row>
    <row r="114" spans="1:24" x14ac:dyDescent="0.25">
      <c r="A114">
        <v>112</v>
      </c>
      <c r="B114" s="11">
        <v>126.2521981</v>
      </c>
      <c r="C114" s="11">
        <v>278.0430245</v>
      </c>
      <c r="D114" s="11">
        <v>94.027457920000003</v>
      </c>
      <c r="E114" s="11">
        <v>45.256914590000001</v>
      </c>
      <c r="F114" s="11">
        <v>226.7468619</v>
      </c>
      <c r="G114" s="11">
        <v>583.42865670000003</v>
      </c>
      <c r="H114" s="11">
        <v>28.20823738</v>
      </c>
      <c r="I114" s="11">
        <f t="shared" si="15"/>
        <v>583.42865670000003</v>
      </c>
      <c r="R114" s="11">
        <v>1.7863771220079207E-3</v>
      </c>
      <c r="S114" s="11">
        <v>1.6699649888608046E-3</v>
      </c>
      <c r="T114" s="11">
        <v>1.7863771222146379E-3</v>
      </c>
      <c r="U114" s="11">
        <v>1.7863771223142221E-3</v>
      </c>
      <c r="V114" s="11">
        <v>5.940110840054573E-4</v>
      </c>
      <c r="W114" s="11">
        <v>1.7210344864232066E-3</v>
      </c>
      <c r="X114" s="11">
        <v>1.7863771224609626E-3</v>
      </c>
    </row>
    <row r="115" spans="1:24" x14ac:dyDescent="0.25">
      <c r="A115">
        <v>113</v>
      </c>
      <c r="B115" s="11">
        <v>130.1435984</v>
      </c>
      <c r="C115" s="11">
        <v>286.61298779999998</v>
      </c>
      <c r="D115" s="11">
        <v>96.925613209999995</v>
      </c>
      <c r="E115" s="11">
        <v>46.651842930000001</v>
      </c>
      <c r="F115" s="11">
        <v>232.87515540000001</v>
      </c>
      <c r="G115" s="11">
        <v>601.41134899999997</v>
      </c>
      <c r="H115" s="11">
        <v>29.077683960000002</v>
      </c>
      <c r="I115" s="11">
        <f t="shared" si="15"/>
        <v>601.41134899999997</v>
      </c>
      <c r="R115" s="11">
        <v>1.8414376165823494E-3</v>
      </c>
      <c r="S115" s="11">
        <v>1.72143737768465E-3</v>
      </c>
      <c r="T115" s="11">
        <v>1.8414376164703281E-3</v>
      </c>
      <c r="U115" s="11">
        <v>1.8414376163054401E-3</v>
      </c>
      <c r="V115" s="11">
        <v>6.1006543745729925E-4</v>
      </c>
      <c r="W115" s="11">
        <v>1.7740809613462764E-3</v>
      </c>
      <c r="X115" s="11">
        <v>1.8414376162731404E-3</v>
      </c>
    </row>
    <row r="116" spans="1:24" x14ac:dyDescent="0.25">
      <c r="A116">
        <v>114</v>
      </c>
      <c r="B116" s="11">
        <v>139.22353240000001</v>
      </c>
      <c r="C116" s="11">
        <v>306.60956879999998</v>
      </c>
      <c r="D116" s="11">
        <v>103.6879756</v>
      </c>
      <c r="E116" s="11">
        <v>49.906675749999998</v>
      </c>
      <c r="F116" s="11">
        <v>843.25319439999998</v>
      </c>
      <c r="G116" s="11">
        <v>643.37096450000001</v>
      </c>
      <c r="H116" s="11">
        <v>31.106392670000002</v>
      </c>
      <c r="I116" s="11">
        <f t="shared" si="15"/>
        <v>643.37096450000001</v>
      </c>
      <c r="R116" s="11">
        <v>1.969912103451041E-3</v>
      </c>
      <c r="S116" s="11">
        <v>1.8415396180734181E-3</v>
      </c>
      <c r="T116" s="11">
        <v>1.969912103953534E-3</v>
      </c>
      <c r="U116" s="11">
        <v>1.9699121033375329E-3</v>
      </c>
      <c r="V116" s="11">
        <v>2.2090790580269045E-3</v>
      </c>
      <c r="W116" s="11">
        <v>1.8978560698934221E-3</v>
      </c>
      <c r="X116" s="11">
        <v>1.9699121033125459E-3</v>
      </c>
    </row>
    <row r="117" spans="1:24" x14ac:dyDescent="0.25">
      <c r="A117">
        <v>115</v>
      </c>
      <c r="B117" s="11">
        <v>139.74238600000001</v>
      </c>
      <c r="C117" s="11">
        <v>307.75223110000002</v>
      </c>
      <c r="D117" s="11">
        <v>104.07439650000001</v>
      </c>
      <c r="E117" s="11">
        <v>50.092666289999997</v>
      </c>
      <c r="F117" s="11">
        <v>473.10426310000003</v>
      </c>
      <c r="G117" s="11">
        <v>645.76865810000004</v>
      </c>
      <c r="H117" s="11">
        <v>31.222318940000001</v>
      </c>
      <c r="I117" s="11">
        <f t="shared" si="15"/>
        <v>645.76865810000004</v>
      </c>
      <c r="R117" s="11">
        <v>1.9772535059348006E-3</v>
      </c>
      <c r="S117" s="11">
        <v>1.8484026064131641E-3</v>
      </c>
      <c r="T117" s="11">
        <v>1.9772535068859937E-3</v>
      </c>
      <c r="U117" s="11">
        <v>1.9772535062730365E-3</v>
      </c>
      <c r="V117" s="11">
        <v>1.2393960993187798E-3</v>
      </c>
      <c r="W117" s="11">
        <v>1.9049289370316541E-3</v>
      </c>
      <c r="X117" s="11">
        <v>1.9772535062449765E-3</v>
      </c>
    </row>
    <row r="118" spans="1:24" x14ac:dyDescent="0.25">
      <c r="A118">
        <v>116</v>
      </c>
      <c r="B118" s="11">
        <v>136.6292655</v>
      </c>
      <c r="C118" s="11">
        <v>300.89625990000002</v>
      </c>
      <c r="D118" s="11">
        <v>101.755872</v>
      </c>
      <c r="E118" s="11">
        <v>48.976723509999999</v>
      </c>
      <c r="F118" s="11">
        <v>721.91298180000001</v>
      </c>
      <c r="G118" s="11">
        <v>631.38250300000004</v>
      </c>
      <c r="H118" s="11">
        <v>30.526761610000001</v>
      </c>
      <c r="I118" s="11">
        <f t="shared" si="15"/>
        <v>631.38250300000004</v>
      </c>
      <c r="R118" s="11">
        <v>1.9332051065964458E-3</v>
      </c>
      <c r="S118" s="11">
        <v>1.80722469199065E-3</v>
      </c>
      <c r="T118" s="11">
        <v>1.9332051063898532E-3</v>
      </c>
      <c r="U118" s="11">
        <v>1.9332051068170952E-3</v>
      </c>
      <c r="V118" s="11">
        <v>1.8912028562748102E-3</v>
      </c>
      <c r="W118" s="11">
        <v>1.8624917533763708E-3</v>
      </c>
      <c r="X118" s="11">
        <v>1.933205107015573E-3</v>
      </c>
    </row>
    <row r="119" spans="1:24" x14ac:dyDescent="0.25">
      <c r="A119">
        <v>117</v>
      </c>
      <c r="B119" s="11">
        <v>135.24565569999999</v>
      </c>
      <c r="C119" s="11">
        <v>297.84915999999998</v>
      </c>
      <c r="D119" s="11">
        <v>100.7254162</v>
      </c>
      <c r="E119" s="11">
        <v>48.480748679999998</v>
      </c>
      <c r="F119" s="11">
        <v>598.12145180000005</v>
      </c>
      <c r="G119" s="11">
        <v>624.98865279999995</v>
      </c>
      <c r="H119" s="11">
        <v>30.21762485</v>
      </c>
      <c r="I119" s="11">
        <f t="shared" si="15"/>
        <v>624.98865279999995</v>
      </c>
      <c r="R119" s="11">
        <v>1.913628030476565E-3</v>
      </c>
      <c r="S119" s="11">
        <v>1.7889233871486675E-3</v>
      </c>
      <c r="T119" s="11">
        <v>1.9136280306367307E-3</v>
      </c>
      <c r="U119" s="11">
        <v>1.9136280300856767E-3</v>
      </c>
      <c r="V119" s="11">
        <v>1.5669049131419794E-3</v>
      </c>
      <c r="W119" s="11">
        <v>1.8436307725711678E-3</v>
      </c>
      <c r="X119" s="11">
        <v>1.9136280299959629E-3</v>
      </c>
    </row>
    <row r="120" spans="1:24" x14ac:dyDescent="0.25">
      <c r="A120">
        <v>118</v>
      </c>
      <c r="B120" s="11">
        <v>136.6292655</v>
      </c>
      <c r="C120" s="11">
        <v>300.89625990000002</v>
      </c>
      <c r="D120" s="11">
        <v>101.755872</v>
      </c>
      <c r="E120" s="11">
        <v>48.976723509999999</v>
      </c>
      <c r="F120" s="11">
        <v>355.44102670000001</v>
      </c>
      <c r="G120" s="11">
        <v>631.38250300000004</v>
      </c>
      <c r="H120" s="11">
        <v>30.526761610000001</v>
      </c>
      <c r="I120" s="11">
        <f t="shared" si="15"/>
        <v>631.38250300000004</v>
      </c>
      <c r="R120" s="11">
        <v>1.9332051065964458E-3</v>
      </c>
      <c r="S120" s="11">
        <v>1.80722469199065E-3</v>
      </c>
      <c r="T120" s="11">
        <v>1.9332051063898532E-3</v>
      </c>
      <c r="U120" s="11">
        <v>1.9332051068170952E-3</v>
      </c>
      <c r="V120" s="11">
        <v>9.3115250989976182E-4</v>
      </c>
      <c r="W120" s="11">
        <v>1.8624917533763708E-3</v>
      </c>
      <c r="X120" s="11">
        <v>1.933205107015573E-3</v>
      </c>
    </row>
    <row r="121" spans="1:24" x14ac:dyDescent="0.25">
      <c r="A121">
        <v>119</v>
      </c>
      <c r="B121" s="11">
        <v>137.7534478</v>
      </c>
      <c r="C121" s="11">
        <v>303.37202710000003</v>
      </c>
      <c r="D121" s="11">
        <v>102.5931169</v>
      </c>
      <c r="E121" s="11">
        <v>49.379702819999999</v>
      </c>
      <c r="F121" s="11">
        <v>718.23600569999996</v>
      </c>
      <c r="G121" s="11">
        <v>636.57750299999998</v>
      </c>
      <c r="H121" s="11">
        <v>30.777935070000002</v>
      </c>
      <c r="I121" s="11">
        <f t="shared" si="15"/>
        <v>636.57750299999998</v>
      </c>
      <c r="R121" s="11">
        <v>1.949111471569954E-3</v>
      </c>
      <c r="S121" s="11">
        <v>1.8220944933532443E-3</v>
      </c>
      <c r="T121" s="11">
        <v>1.949111472127438E-3</v>
      </c>
      <c r="U121" s="11">
        <v>1.9491114722127829E-3</v>
      </c>
      <c r="V121" s="11">
        <v>1.8815702442037049E-3</v>
      </c>
      <c r="W121" s="11">
        <v>1.8778162905829239E-3</v>
      </c>
      <c r="X121" s="11">
        <v>1.9491114721198134E-3</v>
      </c>
    </row>
    <row r="122" spans="1:24" x14ac:dyDescent="0.25">
      <c r="A122">
        <v>120</v>
      </c>
      <c r="B122" s="11">
        <v>0</v>
      </c>
      <c r="C122" s="11">
        <v>70</v>
      </c>
      <c r="D122" s="11">
        <v>0</v>
      </c>
      <c r="E122" s="11">
        <v>0</v>
      </c>
      <c r="F122" s="11">
        <v>227.9725206</v>
      </c>
      <c r="G122" s="11">
        <v>80</v>
      </c>
      <c r="H122" s="11">
        <v>0</v>
      </c>
      <c r="I122" s="11">
        <f t="shared" si="15"/>
        <v>80</v>
      </c>
      <c r="R122" s="11">
        <v>0</v>
      </c>
      <c r="S122" s="11">
        <v>4.2042971382026635E-4</v>
      </c>
      <c r="T122" s="11">
        <v>0</v>
      </c>
      <c r="U122" s="11">
        <v>0</v>
      </c>
      <c r="V122" s="11">
        <v>5.9722195469582564E-4</v>
      </c>
      <c r="W122" s="11">
        <v>2.3598902339254347E-4</v>
      </c>
      <c r="X122" s="11">
        <v>0</v>
      </c>
    </row>
    <row r="123" spans="1:24" x14ac:dyDescent="0.25">
      <c r="A123">
        <v>121</v>
      </c>
      <c r="B123" s="11">
        <v>0</v>
      </c>
      <c r="C123" s="11">
        <v>70</v>
      </c>
      <c r="D123" s="11">
        <v>0</v>
      </c>
      <c r="E123" s="11">
        <v>0</v>
      </c>
      <c r="F123" s="11">
        <v>594.44447579999996</v>
      </c>
      <c r="G123" s="11">
        <v>80</v>
      </c>
      <c r="H123" s="11">
        <v>0</v>
      </c>
      <c r="I123" s="11">
        <f t="shared" si="15"/>
        <v>80</v>
      </c>
      <c r="R123" s="11">
        <v>0</v>
      </c>
      <c r="S123" s="11">
        <v>4.2042971382026635E-4</v>
      </c>
      <c r="T123" s="11">
        <v>0</v>
      </c>
      <c r="U123" s="11">
        <v>0</v>
      </c>
      <c r="V123" s="11">
        <v>1.5572723013328449E-3</v>
      </c>
      <c r="W123" s="11">
        <v>2.3598902339254347E-4</v>
      </c>
      <c r="X123" s="11">
        <v>0</v>
      </c>
    </row>
    <row r="124" spans="1:24" x14ac:dyDescent="0.25">
      <c r="A124">
        <v>122</v>
      </c>
      <c r="B124" s="11">
        <v>0</v>
      </c>
      <c r="C124" s="11">
        <v>70</v>
      </c>
      <c r="D124" s="11">
        <v>0</v>
      </c>
      <c r="E124" s="11">
        <v>0</v>
      </c>
      <c r="F124" s="11">
        <v>595.67013440000005</v>
      </c>
      <c r="G124" s="11">
        <v>80</v>
      </c>
      <c r="H124" s="11">
        <v>0</v>
      </c>
      <c r="I124" s="11">
        <f t="shared" si="15"/>
        <v>80</v>
      </c>
      <c r="R124" s="11">
        <v>0</v>
      </c>
      <c r="S124" s="11">
        <v>4.2042971382026635E-4</v>
      </c>
      <c r="T124" s="11">
        <v>0</v>
      </c>
      <c r="U124" s="11">
        <v>0</v>
      </c>
      <c r="V124" s="11">
        <v>1.5604831717612425E-3</v>
      </c>
      <c r="W124" s="11">
        <v>2.3598902339254347E-4</v>
      </c>
      <c r="X124" s="11">
        <v>0</v>
      </c>
    </row>
    <row r="125" spans="1:24" x14ac:dyDescent="0.25">
      <c r="A125">
        <v>123</v>
      </c>
      <c r="B125" s="11">
        <v>0</v>
      </c>
      <c r="C125" s="11">
        <v>70</v>
      </c>
      <c r="D125" s="11">
        <v>0</v>
      </c>
      <c r="E125" s="11">
        <v>0</v>
      </c>
      <c r="F125" s="11">
        <v>717.01034700000002</v>
      </c>
      <c r="G125" s="11">
        <v>80</v>
      </c>
      <c r="H125" s="11">
        <v>0</v>
      </c>
      <c r="I125" s="11">
        <f t="shared" si="15"/>
        <v>80</v>
      </c>
      <c r="R125" s="11">
        <v>0</v>
      </c>
      <c r="S125" s="11">
        <v>4.2042971382026635E-4</v>
      </c>
      <c r="T125" s="11">
        <v>0</v>
      </c>
      <c r="U125" s="11">
        <v>0</v>
      </c>
      <c r="V125" s="11">
        <v>1.8783593735133366E-3</v>
      </c>
      <c r="W125" s="11">
        <v>2.3598902339254347E-4</v>
      </c>
      <c r="X125" s="11">
        <v>0</v>
      </c>
    </row>
    <row r="126" spans="1:24" x14ac:dyDescent="0.25">
      <c r="A126">
        <v>124</v>
      </c>
      <c r="B126" s="11">
        <v>0</v>
      </c>
      <c r="C126" s="11">
        <v>70</v>
      </c>
      <c r="D126" s="11">
        <v>0</v>
      </c>
      <c r="E126" s="11">
        <v>0</v>
      </c>
      <c r="F126" s="11">
        <v>598.12145180000005</v>
      </c>
      <c r="G126" s="11">
        <v>80</v>
      </c>
      <c r="H126" s="11">
        <v>0</v>
      </c>
      <c r="I126" s="11">
        <f t="shared" si="15"/>
        <v>80</v>
      </c>
      <c r="R126" s="11">
        <v>0</v>
      </c>
      <c r="S126" s="11">
        <v>4.2042971382026635E-4</v>
      </c>
      <c r="T126" s="11">
        <v>0</v>
      </c>
      <c r="U126" s="11">
        <v>0</v>
      </c>
      <c r="V126" s="11">
        <v>1.5669049131419794E-3</v>
      </c>
      <c r="W126" s="11">
        <v>2.3598902339254347E-4</v>
      </c>
      <c r="X126" s="11">
        <v>0</v>
      </c>
    </row>
    <row r="127" spans="1:24" x14ac:dyDescent="0.25">
      <c r="A127">
        <v>125</v>
      </c>
      <c r="B127" s="11">
        <v>131.3542563</v>
      </c>
      <c r="C127" s="11">
        <v>289.27919859999997</v>
      </c>
      <c r="D127" s="11">
        <v>97.827261530000001</v>
      </c>
      <c r="E127" s="11">
        <v>47.085820640000001</v>
      </c>
      <c r="F127" s="11">
        <v>474.32992189999999</v>
      </c>
      <c r="G127" s="11">
        <v>607.00596440000004</v>
      </c>
      <c r="H127" s="11">
        <v>29.34817846</v>
      </c>
      <c r="I127" s="11">
        <f t="shared" si="15"/>
        <v>607.00596440000004</v>
      </c>
      <c r="R127" s="11">
        <v>1.8585675486364843E-3</v>
      </c>
      <c r="S127" s="11">
        <v>1.7374510097364856E-3</v>
      </c>
      <c r="T127" s="11">
        <v>1.858567548160087E-3</v>
      </c>
      <c r="U127" s="11">
        <v>1.8585675479360338E-3</v>
      </c>
      <c r="V127" s="11">
        <v>1.2426069702711191E-3</v>
      </c>
      <c r="W127" s="11">
        <v>1.7905843091525627E-3</v>
      </c>
      <c r="X127" s="11">
        <v>1.8585675482161448E-3</v>
      </c>
    </row>
    <row r="128" spans="1:24" x14ac:dyDescent="0.25">
      <c r="A128">
        <v>126</v>
      </c>
      <c r="B128" s="11">
        <v>131.44073180000001</v>
      </c>
      <c r="C128" s="11">
        <v>289.46964220000001</v>
      </c>
      <c r="D128" s="11">
        <v>97.891664980000002</v>
      </c>
      <c r="E128" s="11">
        <v>47.116819049999997</v>
      </c>
      <c r="F128" s="11">
        <v>227.9725206</v>
      </c>
      <c r="G128" s="11">
        <v>607.40557980000006</v>
      </c>
      <c r="H128" s="11">
        <v>29.36749949</v>
      </c>
      <c r="I128" s="11">
        <f t="shared" si="15"/>
        <v>607.40557980000006</v>
      </c>
      <c r="R128" s="11">
        <v>1.8597911143021833E-3</v>
      </c>
      <c r="S128" s="11">
        <v>1.7385948404257273E-3</v>
      </c>
      <c r="T128" s="11">
        <v>1.8597911146822149E-3</v>
      </c>
      <c r="U128" s="11">
        <v>1.8597911145656586E-3</v>
      </c>
      <c r="V128" s="11">
        <v>5.9722195469582564E-4</v>
      </c>
      <c r="W128" s="11">
        <v>1.7917631197522956E-3</v>
      </c>
      <c r="X128" s="11">
        <v>1.8597911144216266E-3</v>
      </c>
    </row>
    <row r="129" spans="1:24" x14ac:dyDescent="0.25">
      <c r="A129">
        <v>127</v>
      </c>
      <c r="B129" s="11">
        <v>132.56491410000001</v>
      </c>
      <c r="C129" s="11">
        <v>291.94540940000002</v>
      </c>
      <c r="D129" s="11">
        <v>98.72890984</v>
      </c>
      <c r="E129" s="11">
        <v>47.519798350000002</v>
      </c>
      <c r="F129" s="11">
        <v>471.87860439999997</v>
      </c>
      <c r="G129" s="11">
        <v>612.60057979999999</v>
      </c>
      <c r="H129" s="11">
        <v>29.618672950000001</v>
      </c>
      <c r="I129" s="11">
        <f t="shared" si="15"/>
        <v>612.60057979999999</v>
      </c>
      <c r="R129" s="11">
        <v>1.8756974792756916E-3</v>
      </c>
      <c r="S129" s="11">
        <v>1.7534646417883216E-3</v>
      </c>
      <c r="T129" s="11">
        <v>1.8756974796598613E-3</v>
      </c>
      <c r="U129" s="11">
        <v>1.8756974795666272E-3</v>
      </c>
      <c r="V129" s="11">
        <v>1.2361852286284114E-3</v>
      </c>
      <c r="W129" s="11">
        <v>1.8070876569588486E-3</v>
      </c>
      <c r="X129" s="11">
        <v>1.8756974795258673E-3</v>
      </c>
    </row>
    <row r="130" spans="1:24" x14ac:dyDescent="0.25">
      <c r="A130">
        <v>128</v>
      </c>
      <c r="B130" s="11">
        <v>128.84646409999999</v>
      </c>
      <c r="C130" s="11">
        <v>283.75633140000002</v>
      </c>
      <c r="D130" s="11">
        <v>95.959560800000006</v>
      </c>
      <c r="E130" s="11">
        <v>46.186866510000002</v>
      </c>
      <c r="F130" s="11">
        <v>230.42383799999999</v>
      </c>
      <c r="G130" s="11">
        <v>595.41711429999998</v>
      </c>
      <c r="H130" s="11">
        <v>28.787868240000002</v>
      </c>
      <c r="I130" s="11">
        <f t="shared" si="15"/>
        <v>595.41711429999998</v>
      </c>
      <c r="R130" s="11">
        <v>1.8230841061281677E-3</v>
      </c>
      <c r="S130" s="11">
        <v>1.7042799029312954E-3</v>
      </c>
      <c r="T130" s="11">
        <v>1.8230841060994259E-3</v>
      </c>
      <c r="U130" s="11">
        <v>1.8230841062036466E-3</v>
      </c>
      <c r="V130" s="11">
        <v>6.0364369607656245E-4</v>
      </c>
      <c r="W130" s="11">
        <v>1.7563987914357927E-3</v>
      </c>
      <c r="X130" s="11">
        <v>1.8230841060922942E-3</v>
      </c>
    </row>
    <row r="131" spans="1:24" x14ac:dyDescent="0.25">
      <c r="A131">
        <v>129</v>
      </c>
      <c r="B131" s="11">
        <v>125.6468692</v>
      </c>
      <c r="C131" s="11">
        <v>276.70991909999998</v>
      </c>
      <c r="D131" s="11">
        <v>93.576633760000007</v>
      </c>
      <c r="E131" s="11">
        <v>45.03992573</v>
      </c>
      <c r="F131" s="11">
        <v>719.46166440000002</v>
      </c>
      <c r="G131" s="11">
        <v>580.631349</v>
      </c>
      <c r="H131" s="11">
        <v>28.072990130000001</v>
      </c>
      <c r="I131" s="11">
        <f t="shared" ref="I131:I194" si="16">IF(G131=70,80,G131)</f>
        <v>580.631349</v>
      </c>
      <c r="R131" s="11">
        <v>1.777812156688317E-3</v>
      </c>
      <c r="S131" s="11">
        <v>1.6619581728348864E-3</v>
      </c>
      <c r="T131" s="11">
        <v>1.7778121563697586E-3</v>
      </c>
      <c r="U131" s="11">
        <v>1.7778121563015658E-3</v>
      </c>
      <c r="V131" s="11">
        <v>1.8847811148940735E-3</v>
      </c>
      <c r="W131" s="11">
        <v>1.7127828125200633E-3</v>
      </c>
      <c r="X131" s="11">
        <v>1.7778121564894604E-3</v>
      </c>
    </row>
    <row r="132" spans="1:24" x14ac:dyDescent="0.25">
      <c r="A132">
        <v>130</v>
      </c>
      <c r="B132" s="11">
        <v>118.9017736</v>
      </c>
      <c r="C132" s="11">
        <v>261.85531220000001</v>
      </c>
      <c r="D132" s="11">
        <v>88.553163299999994</v>
      </c>
      <c r="E132" s="11">
        <v>42.622049310000001</v>
      </c>
      <c r="F132" s="11">
        <v>595.67013440000005</v>
      </c>
      <c r="G132" s="11">
        <v>549.46134089999998</v>
      </c>
      <c r="H132" s="11">
        <v>26.565948989999999</v>
      </c>
      <c r="I132" s="11">
        <f t="shared" si="16"/>
        <v>549.46134089999998</v>
      </c>
      <c r="R132" s="11">
        <v>1.6823739413785728E-3</v>
      </c>
      <c r="S132" s="11">
        <v>1.5727393424366074E-3</v>
      </c>
      <c r="T132" s="11">
        <v>1.6823739418058796E-3</v>
      </c>
      <c r="U132" s="11">
        <v>1.6823739418231666E-3</v>
      </c>
      <c r="V132" s="11">
        <v>1.5604831717612425E-3</v>
      </c>
      <c r="W132" s="11">
        <v>1.6208355653868549E-3</v>
      </c>
      <c r="X132" s="11">
        <v>1.6823739417992985E-3</v>
      </c>
    </row>
    <row r="133" spans="1:24" x14ac:dyDescent="0.25">
      <c r="A133">
        <v>131</v>
      </c>
      <c r="B133" s="11">
        <v>116.2210321</v>
      </c>
      <c r="C133" s="11">
        <v>255.95156159999999</v>
      </c>
      <c r="D133" s="11">
        <v>86.556656970000006</v>
      </c>
      <c r="E133" s="11">
        <v>41.661098979999998</v>
      </c>
      <c r="F133" s="11">
        <v>229.19817929999999</v>
      </c>
      <c r="G133" s="11">
        <v>537.07326790000002</v>
      </c>
      <c r="H133" s="11">
        <v>25.96699709</v>
      </c>
      <c r="I133" s="11">
        <f t="shared" si="16"/>
        <v>537.07326790000002</v>
      </c>
      <c r="R133" s="11">
        <v>1.6444433915926266E-3</v>
      </c>
      <c r="S133" s="11">
        <v>1.5372805970762611E-3</v>
      </c>
      <c r="T133" s="11">
        <v>1.6444433913989642E-3</v>
      </c>
      <c r="U133" s="11">
        <v>1.6444433913041169E-3</v>
      </c>
      <c r="V133" s="11">
        <v>6.0043282538619399E-4</v>
      </c>
      <c r="W133" s="11">
        <v>1.5842924497745359E-3</v>
      </c>
      <c r="X133" s="11">
        <v>1.644443391329203E-3</v>
      </c>
    </row>
    <row r="134" spans="1:24" x14ac:dyDescent="0.25">
      <c r="A134">
        <v>132</v>
      </c>
      <c r="B134" s="11">
        <v>110.94602709999999</v>
      </c>
      <c r="C134" s="11">
        <v>244.33450980000001</v>
      </c>
      <c r="D134" s="11">
        <v>82.628049680000004</v>
      </c>
      <c r="E134" s="11">
        <v>39.770197660000001</v>
      </c>
      <c r="F134" s="11">
        <v>229.19817929999999</v>
      </c>
      <c r="G134" s="11">
        <v>512.69674940000004</v>
      </c>
      <c r="H134" s="11">
        <v>24.788414899999999</v>
      </c>
      <c r="I134" s="11">
        <f t="shared" si="16"/>
        <v>512.69674940000004</v>
      </c>
      <c r="R134" s="11">
        <v>1.5698058930596216E-3</v>
      </c>
      <c r="S134" s="11">
        <v>1.4675069718804153E-3</v>
      </c>
      <c r="T134" s="11">
        <v>1.5698058935843082E-3</v>
      </c>
      <c r="U134" s="11">
        <v>1.5698058936045249E-3</v>
      </c>
      <c r="V134" s="11">
        <v>6.0043282538619399E-4</v>
      </c>
      <c r="W134" s="11">
        <v>1.5123850648429702E-3</v>
      </c>
      <c r="X134" s="11">
        <v>1.5698058933248545E-3</v>
      </c>
    </row>
    <row r="135" spans="1:24" x14ac:dyDescent="0.25">
      <c r="A135">
        <v>133</v>
      </c>
      <c r="B135" s="11">
        <v>108.26527950000001</v>
      </c>
      <c r="C135" s="11">
        <v>238.43074590000001</v>
      </c>
      <c r="D135" s="11">
        <v>80.631538829999997</v>
      </c>
      <c r="E135" s="11">
        <v>38.809245160000003</v>
      </c>
      <c r="F135" s="11">
        <v>839.57621830000005</v>
      </c>
      <c r="G135" s="11">
        <v>500.30864839999998</v>
      </c>
      <c r="H135" s="11">
        <v>24.189461649999998</v>
      </c>
      <c r="I135" s="11">
        <f t="shared" si="16"/>
        <v>500.30864839999998</v>
      </c>
      <c r="R135" s="11">
        <v>1.5318752569630956E-3</v>
      </c>
      <c r="S135" s="11">
        <v>1.4320481466384236E-3</v>
      </c>
      <c r="T135" s="11">
        <v>1.5318752573043424E-3</v>
      </c>
      <c r="U135" s="11">
        <v>1.5318752574314182E-3</v>
      </c>
      <c r="V135" s="11">
        <v>2.1994464459557995E-3</v>
      </c>
      <c r="W135" s="11">
        <v>1.4758418666344926E-3</v>
      </c>
      <c r="X135" s="11">
        <v>1.531875257361678E-3</v>
      </c>
    </row>
    <row r="136" spans="1:24" x14ac:dyDescent="0.25">
      <c r="A136">
        <v>134</v>
      </c>
      <c r="B136" s="11">
        <v>111.11897829999999</v>
      </c>
      <c r="C136" s="11">
        <v>244.71539709999999</v>
      </c>
      <c r="D136" s="11">
        <v>82.756856580000004</v>
      </c>
      <c r="E136" s="11">
        <v>39.832194469999997</v>
      </c>
      <c r="F136" s="11">
        <v>349.3127331</v>
      </c>
      <c r="G136" s="11">
        <v>513.4959801</v>
      </c>
      <c r="H136" s="11">
        <v>24.827056970000001</v>
      </c>
      <c r="I136" s="11">
        <f t="shared" si="16"/>
        <v>513.4959801</v>
      </c>
      <c r="R136" s="11">
        <v>1.5722530272208749E-3</v>
      </c>
      <c r="S136" s="11">
        <v>1.4697946338595119E-3</v>
      </c>
      <c r="T136" s="11">
        <v>1.572253026628564E-3</v>
      </c>
      <c r="U136" s="11">
        <v>1.5722530264690557E-3</v>
      </c>
      <c r="V136" s="11">
        <v>9.1509815618594887E-4</v>
      </c>
      <c r="W136" s="11">
        <v>1.5147426857474492E-3</v>
      </c>
      <c r="X136" s="11">
        <v>1.5722530263691005E-3</v>
      </c>
    </row>
    <row r="137" spans="1:24" x14ac:dyDescent="0.25">
      <c r="A137">
        <v>135</v>
      </c>
      <c r="B137" s="11">
        <v>112.9349599</v>
      </c>
      <c r="C137" s="11">
        <v>248.7147018</v>
      </c>
      <c r="D137" s="11">
        <v>84.109325190000007</v>
      </c>
      <c r="E137" s="11">
        <v>40.483159180000001</v>
      </c>
      <c r="F137" s="11">
        <v>842.02753570000004</v>
      </c>
      <c r="G137" s="11">
        <v>521.88787930000001</v>
      </c>
      <c r="H137" s="11">
        <v>25.232797560000002</v>
      </c>
      <c r="I137" s="11">
        <f t="shared" si="16"/>
        <v>521.88787930000001</v>
      </c>
      <c r="R137" s="11">
        <v>1.5979478510183809E-3</v>
      </c>
      <c r="S137" s="11">
        <v>1.4938150128666699E-3</v>
      </c>
      <c r="T137" s="11">
        <v>1.5979478506391526E-3</v>
      </c>
      <c r="U137" s="11">
        <v>1.5979478506945425E-3</v>
      </c>
      <c r="V137" s="11">
        <v>2.2058681873365362E-3</v>
      </c>
      <c r="W137" s="11">
        <v>1.5394976369551576E-3</v>
      </c>
      <c r="X137" s="11">
        <v>1.5979478508228863E-3</v>
      </c>
    </row>
    <row r="138" spans="1:24" x14ac:dyDescent="0.25">
      <c r="A138">
        <v>136</v>
      </c>
      <c r="B138" s="11">
        <v>128.06818490000001</v>
      </c>
      <c r="C138" s="11">
        <v>282.04234070000001</v>
      </c>
      <c r="D138" s="11">
        <v>95.379930389999998</v>
      </c>
      <c r="E138" s="11">
        <v>45.907881150000001</v>
      </c>
      <c r="F138" s="11">
        <v>230.42383799999999</v>
      </c>
      <c r="G138" s="11">
        <v>591.82057980000002</v>
      </c>
      <c r="H138" s="11">
        <v>28.61397912</v>
      </c>
      <c r="I138" s="11">
        <f t="shared" si="16"/>
        <v>591.82057980000002</v>
      </c>
      <c r="R138" s="11">
        <v>1.8120720193816591E-3</v>
      </c>
      <c r="S138" s="11">
        <v>1.6939854369385581E-3</v>
      </c>
      <c r="T138" s="11">
        <v>1.8120720195592913E-3</v>
      </c>
      <c r="U138" s="11">
        <v>1.812072019562753E-3</v>
      </c>
      <c r="V138" s="11">
        <v>6.0364369607656245E-4</v>
      </c>
      <c r="W138" s="11">
        <v>1.7457895081326356E-3</v>
      </c>
      <c r="X138" s="11">
        <v>1.8120720197421873E-3</v>
      </c>
    </row>
    <row r="139" spans="1:24" x14ac:dyDescent="0.25">
      <c r="A139">
        <v>137</v>
      </c>
      <c r="B139" s="11">
        <v>128.41408720000001</v>
      </c>
      <c r="C139" s="11">
        <v>282.80411520000001</v>
      </c>
      <c r="D139" s="11">
        <v>95.63754419</v>
      </c>
      <c r="E139" s="11">
        <v>46.031874780000003</v>
      </c>
      <c r="F139" s="11">
        <v>719.46166440000002</v>
      </c>
      <c r="G139" s="11">
        <v>593.4190413</v>
      </c>
      <c r="H139" s="11">
        <v>28.691263259999999</v>
      </c>
      <c r="I139" s="11">
        <f t="shared" si="16"/>
        <v>593.4190413</v>
      </c>
      <c r="R139" s="11">
        <v>1.8169662862892379E-3</v>
      </c>
      <c r="S139" s="11">
        <v>1.6985607602961379E-3</v>
      </c>
      <c r="T139" s="11">
        <v>1.8169662856478027E-3</v>
      </c>
      <c r="U139" s="11">
        <v>1.8169662856865343E-3</v>
      </c>
      <c r="V139" s="11">
        <v>1.8847811148940735E-3</v>
      </c>
      <c r="W139" s="11">
        <v>1.7505047502365803E-3</v>
      </c>
      <c r="X139" s="11">
        <v>1.8169662858306796E-3</v>
      </c>
    </row>
    <row r="140" spans="1:24" x14ac:dyDescent="0.25">
      <c r="A140">
        <v>138</v>
      </c>
      <c r="B140" s="11">
        <v>133.3431942</v>
      </c>
      <c r="C140" s="11">
        <v>293.659402</v>
      </c>
      <c r="D140" s="11">
        <v>99.308540899999997</v>
      </c>
      <c r="E140" s="11">
        <v>47.798784019999999</v>
      </c>
      <c r="F140" s="11">
        <v>598.12145180000005</v>
      </c>
      <c r="G140" s="11">
        <v>616.19711830000006</v>
      </c>
      <c r="H140" s="11">
        <v>29.792562270000001</v>
      </c>
      <c r="I140" s="11">
        <f t="shared" si="16"/>
        <v>616.19711830000006</v>
      </c>
      <c r="R140" s="11">
        <v>1.886709578756548E-3</v>
      </c>
      <c r="S140" s="11">
        <v>1.7637591191927223E-3</v>
      </c>
      <c r="T140" s="11">
        <v>1.8867095785489961E-3</v>
      </c>
      <c r="U140" s="11">
        <v>1.8867095784438146E-3</v>
      </c>
      <c r="V140" s="11">
        <v>1.5669049131419794E-3</v>
      </c>
      <c r="W140" s="11">
        <v>1.8176969520614574E-3</v>
      </c>
      <c r="X140" s="11">
        <v>1.8867095785416155E-3</v>
      </c>
    </row>
    <row r="141" spans="1:24" x14ac:dyDescent="0.25">
      <c r="A141">
        <v>139</v>
      </c>
      <c r="B141" s="11">
        <v>139.48295909999999</v>
      </c>
      <c r="C141" s="11">
        <v>307.1808997</v>
      </c>
      <c r="D141" s="11">
        <v>103.88118590000001</v>
      </c>
      <c r="E141" s="11">
        <v>49.999670969999997</v>
      </c>
      <c r="F141" s="11">
        <v>845.70451189999994</v>
      </c>
      <c r="G141" s="11">
        <v>644.56981069999995</v>
      </c>
      <c r="H141" s="11">
        <v>31.16435577</v>
      </c>
      <c r="I141" s="11">
        <f t="shared" si="16"/>
        <v>644.56981069999995</v>
      </c>
      <c r="R141" s="11">
        <v>1.9735828032779929E-3</v>
      </c>
      <c r="S141" s="11">
        <v>1.8449711107417564E-3</v>
      </c>
      <c r="T141" s="11">
        <v>1.9735828025699946E-3</v>
      </c>
      <c r="U141" s="11">
        <v>1.9735828028316885E-3</v>
      </c>
      <c r="V141" s="11">
        <v>2.2155007996696122E-3</v>
      </c>
      <c r="W141" s="11">
        <v>1.90139250169262E-3</v>
      </c>
      <c r="X141" s="11">
        <v>1.9735828025622742E-3</v>
      </c>
    </row>
    <row r="142" spans="1:24" x14ac:dyDescent="0.25">
      <c r="A142">
        <v>140</v>
      </c>
      <c r="B142" s="11">
        <v>144.3255905</v>
      </c>
      <c r="C142" s="11">
        <v>317.8457429</v>
      </c>
      <c r="D142" s="11">
        <v>107.48777920000001</v>
      </c>
      <c r="E142" s="11">
        <v>51.735581799999999</v>
      </c>
      <c r="F142" s="11">
        <v>719.46166440000002</v>
      </c>
      <c r="G142" s="11">
        <v>666.94827229999999</v>
      </c>
      <c r="H142" s="11">
        <v>32.246333749999998</v>
      </c>
      <c r="I142" s="11">
        <f t="shared" si="16"/>
        <v>666.94827229999999</v>
      </c>
      <c r="R142" s="11">
        <v>2.0421025286646768E-3</v>
      </c>
      <c r="S142" s="11">
        <v>1.9090256389490995E-3</v>
      </c>
      <c r="T142" s="11">
        <v>2.0421025297089985E-3</v>
      </c>
      <c r="U142" s="11">
        <v>2.0421025289593443E-3</v>
      </c>
      <c r="V142" s="11">
        <v>1.8847811148940735E-3</v>
      </c>
      <c r="W142" s="11">
        <v>1.9674058929177642E-3</v>
      </c>
      <c r="X142" s="11">
        <v>2.0421025290677281E-3</v>
      </c>
    </row>
    <row r="143" spans="1:24" x14ac:dyDescent="0.25">
      <c r="A143">
        <v>141</v>
      </c>
      <c r="B143" s="11">
        <v>147.09280849999999</v>
      </c>
      <c r="C143" s="11">
        <v>323.93993899999998</v>
      </c>
      <c r="D143" s="11">
        <v>109.5486896</v>
      </c>
      <c r="E143" s="11">
        <v>52.72753084</v>
      </c>
      <c r="F143" s="11">
        <v>473.10426310000003</v>
      </c>
      <c r="G143" s="11">
        <v>679.73596459999999</v>
      </c>
      <c r="H143" s="11">
        <v>32.864606879999997</v>
      </c>
      <c r="I143" s="11">
        <f t="shared" si="16"/>
        <v>679.73596459999999</v>
      </c>
      <c r="R143" s="11">
        <v>2.0812566582655975E-3</v>
      </c>
      <c r="S143" s="11">
        <v>1.9456282264103506E-3</v>
      </c>
      <c r="T143" s="11">
        <v>2.0812566584170887E-3</v>
      </c>
      <c r="U143" s="11">
        <v>2.0812566579495933E-3</v>
      </c>
      <c r="V143" s="11">
        <v>1.2393960993187798E-3</v>
      </c>
      <c r="W143" s="11">
        <v>2.0051278306342812E-3</v>
      </c>
      <c r="X143" s="11">
        <v>2.0812566584089468E-3</v>
      </c>
    </row>
    <row r="144" spans="1:24" x14ac:dyDescent="0.25">
      <c r="A144">
        <v>142</v>
      </c>
      <c r="B144" s="11">
        <v>157.2969248</v>
      </c>
      <c r="C144" s="11">
        <v>346.41228719999998</v>
      </c>
      <c r="D144" s="11">
        <v>117.1482968</v>
      </c>
      <c r="E144" s="11">
        <v>56.385342960000003</v>
      </c>
      <c r="F144" s="11">
        <v>227.9725206</v>
      </c>
      <c r="G144" s="11">
        <v>726.89058020000004</v>
      </c>
      <c r="H144" s="11">
        <v>35.144489040000003</v>
      </c>
      <c r="I144" s="11">
        <f t="shared" si="16"/>
        <v>726.89058020000004</v>
      </c>
      <c r="R144" s="11">
        <v>2.2256375101077971E-3</v>
      </c>
      <c r="S144" s="11">
        <v>2.080600268161713E-3</v>
      </c>
      <c r="T144" s="11">
        <v>2.2256375099280177E-3</v>
      </c>
      <c r="U144" s="11">
        <v>2.225637509982655E-3</v>
      </c>
      <c r="V144" s="11">
        <v>5.9722195469582564E-4</v>
      </c>
      <c r="W144" s="11">
        <v>2.1442274766829664E-3</v>
      </c>
      <c r="X144" s="11">
        <v>2.2256375099193116E-3</v>
      </c>
    </row>
    <row r="145" spans="1:24" x14ac:dyDescent="0.25">
      <c r="A145">
        <v>143</v>
      </c>
      <c r="B145" s="11">
        <v>159.71824050000001</v>
      </c>
      <c r="C145" s="11">
        <v>351.74470880000001</v>
      </c>
      <c r="D145" s="11">
        <v>118.95159339999999</v>
      </c>
      <c r="E145" s="11">
        <v>57.253298379999997</v>
      </c>
      <c r="F145" s="11">
        <v>352.98970930000002</v>
      </c>
      <c r="G145" s="11">
        <v>738.07981099999995</v>
      </c>
      <c r="H145" s="11">
        <v>35.685478029999999</v>
      </c>
      <c r="I145" s="11">
        <f t="shared" si="16"/>
        <v>738.07981099999995</v>
      </c>
      <c r="R145" s="11">
        <v>2.2598973728011388E-3</v>
      </c>
      <c r="S145" s="11">
        <v>2.1126275322653847E-3</v>
      </c>
      <c r="T145" s="11">
        <v>2.2598973725475968E-3</v>
      </c>
      <c r="U145" s="11">
        <v>2.2598973732438419E-3</v>
      </c>
      <c r="V145" s="11">
        <v>9.2473076851902502E-4</v>
      </c>
      <c r="W145" s="11">
        <v>2.1772341722955382E-3</v>
      </c>
      <c r="X145" s="11">
        <v>2.2598973731720383E-3</v>
      </c>
    </row>
    <row r="146" spans="1:24" x14ac:dyDescent="0.25">
      <c r="A146">
        <v>144</v>
      </c>
      <c r="B146" s="11">
        <v>0</v>
      </c>
      <c r="C146" s="11">
        <v>70</v>
      </c>
      <c r="D146" s="11">
        <v>0</v>
      </c>
      <c r="E146" s="11">
        <v>0</v>
      </c>
      <c r="F146" s="11">
        <v>227.9725206</v>
      </c>
      <c r="G146" s="11">
        <v>80</v>
      </c>
      <c r="H146" s="11">
        <v>0</v>
      </c>
      <c r="I146" s="11">
        <f t="shared" si="16"/>
        <v>80</v>
      </c>
      <c r="R146" s="11">
        <v>0</v>
      </c>
      <c r="S146" s="11">
        <v>4.2042971382026635E-4</v>
      </c>
      <c r="T146" s="11">
        <v>0</v>
      </c>
      <c r="U146" s="11">
        <v>0</v>
      </c>
      <c r="V146" s="11">
        <v>5.9722195469582564E-4</v>
      </c>
      <c r="W146" s="11">
        <v>2.3598902339254347E-4</v>
      </c>
      <c r="X146" s="11">
        <v>0</v>
      </c>
    </row>
    <row r="147" spans="1:24" x14ac:dyDescent="0.25">
      <c r="A147">
        <v>145</v>
      </c>
      <c r="B147" s="11">
        <v>0</v>
      </c>
      <c r="C147" s="11">
        <v>70</v>
      </c>
      <c r="D147" s="11">
        <v>0</v>
      </c>
      <c r="E147" s="11">
        <v>0</v>
      </c>
      <c r="F147" s="11">
        <v>475.55558059999998</v>
      </c>
      <c r="G147" s="11">
        <v>80</v>
      </c>
      <c r="H147" s="11">
        <v>0</v>
      </c>
      <c r="I147" s="11">
        <f t="shared" si="16"/>
        <v>80</v>
      </c>
      <c r="R147" s="11">
        <v>0</v>
      </c>
      <c r="S147" s="11">
        <v>4.2042971382026635E-4</v>
      </c>
      <c r="T147" s="11">
        <v>0</v>
      </c>
      <c r="U147" s="11">
        <v>0</v>
      </c>
      <c r="V147" s="11">
        <v>1.2458178409614875E-3</v>
      </c>
      <c r="W147" s="11">
        <v>2.3598902339254347E-4</v>
      </c>
      <c r="X147" s="11">
        <v>0</v>
      </c>
    </row>
    <row r="148" spans="1:24" x14ac:dyDescent="0.25">
      <c r="A148">
        <v>146</v>
      </c>
      <c r="B148" s="11">
        <v>0</v>
      </c>
      <c r="C148" s="11">
        <v>70</v>
      </c>
      <c r="D148" s="11">
        <v>0</v>
      </c>
      <c r="E148" s="11">
        <v>0</v>
      </c>
      <c r="F148" s="11">
        <v>226.7468619</v>
      </c>
      <c r="G148" s="11">
        <v>80</v>
      </c>
      <c r="H148" s="11">
        <v>0</v>
      </c>
      <c r="I148" s="11">
        <f t="shared" si="16"/>
        <v>80</v>
      </c>
      <c r="R148" s="11">
        <v>0</v>
      </c>
      <c r="S148" s="11">
        <v>4.2042971382026635E-4</v>
      </c>
      <c r="T148" s="11">
        <v>0</v>
      </c>
      <c r="U148" s="11">
        <v>0</v>
      </c>
      <c r="V148" s="11">
        <v>5.940110840054573E-4</v>
      </c>
      <c r="W148" s="11">
        <v>2.3598902339254347E-4</v>
      </c>
      <c r="X148" s="11">
        <v>0</v>
      </c>
    </row>
    <row r="149" spans="1:24" x14ac:dyDescent="0.25">
      <c r="A149">
        <v>147</v>
      </c>
      <c r="B149" s="11">
        <v>0</v>
      </c>
      <c r="C149" s="11">
        <v>70</v>
      </c>
      <c r="D149" s="11">
        <v>0</v>
      </c>
      <c r="E149" s="11">
        <v>0</v>
      </c>
      <c r="F149" s="11">
        <v>721.91298180000001</v>
      </c>
      <c r="G149" s="11">
        <v>80</v>
      </c>
      <c r="H149" s="11">
        <v>0</v>
      </c>
      <c r="I149" s="11">
        <f t="shared" si="16"/>
        <v>80</v>
      </c>
      <c r="R149" s="11">
        <v>0</v>
      </c>
      <c r="S149" s="11">
        <v>4.2042971382026635E-4</v>
      </c>
      <c r="T149" s="11">
        <v>0</v>
      </c>
      <c r="U149" s="11">
        <v>0</v>
      </c>
      <c r="V149" s="11">
        <v>1.8912028562748102E-3</v>
      </c>
      <c r="W149" s="11">
        <v>2.3598902339254347E-4</v>
      </c>
      <c r="X149" s="11">
        <v>0</v>
      </c>
    </row>
    <row r="150" spans="1:24" x14ac:dyDescent="0.25">
      <c r="A150">
        <v>148</v>
      </c>
      <c r="B150" s="11">
        <v>0</v>
      </c>
      <c r="C150" s="11">
        <v>70</v>
      </c>
      <c r="D150" s="11">
        <v>0</v>
      </c>
      <c r="E150" s="11">
        <v>0</v>
      </c>
      <c r="F150" s="11">
        <v>719.46166440000002</v>
      </c>
      <c r="G150" s="11">
        <v>80</v>
      </c>
      <c r="H150" s="11">
        <v>0</v>
      </c>
      <c r="I150" s="11">
        <f t="shared" si="16"/>
        <v>80</v>
      </c>
      <c r="R150" s="11">
        <v>0</v>
      </c>
      <c r="S150" s="11">
        <v>4.2042971382026635E-4</v>
      </c>
      <c r="T150" s="11">
        <v>0</v>
      </c>
      <c r="U150" s="11">
        <v>0</v>
      </c>
      <c r="V150" s="11">
        <v>1.8847811148940735E-3</v>
      </c>
      <c r="W150" s="11">
        <v>2.3598902339254347E-4</v>
      </c>
      <c r="X150" s="11">
        <v>0</v>
      </c>
    </row>
    <row r="151" spans="1:24" x14ac:dyDescent="0.25">
      <c r="A151">
        <v>149</v>
      </c>
      <c r="B151" s="11">
        <v>154.7891338</v>
      </c>
      <c r="C151" s="11">
        <v>340.88942270000001</v>
      </c>
      <c r="D151" s="11">
        <v>115.280597</v>
      </c>
      <c r="E151" s="11">
        <v>55.486389260000003</v>
      </c>
      <c r="F151" s="11">
        <v>478.00689799999998</v>
      </c>
      <c r="G151" s="11">
        <v>715.30173560000003</v>
      </c>
      <c r="H151" s="11">
        <v>34.5841791</v>
      </c>
      <c r="I151" s="11">
        <f t="shared" si="16"/>
        <v>715.30173560000003</v>
      </c>
      <c r="R151" s="11">
        <v>2.1901540845786112E-3</v>
      </c>
      <c r="S151" s="11">
        <v>2.0474291775730976E-3</v>
      </c>
      <c r="T151" s="11">
        <v>2.1901540855359266E-3</v>
      </c>
      <c r="U151" s="11">
        <v>2.1901540852231915E-3</v>
      </c>
      <c r="V151" s="11">
        <v>1.2522395823422244E-3</v>
      </c>
      <c r="W151" s="11">
        <v>2.1100419751904419E-3</v>
      </c>
      <c r="X151" s="11">
        <v>2.1901540855273592E-3</v>
      </c>
    </row>
    <row r="152" spans="1:24" x14ac:dyDescent="0.25">
      <c r="A152">
        <v>150</v>
      </c>
      <c r="B152" s="11">
        <v>152.45429279999999</v>
      </c>
      <c r="C152" s="11">
        <v>335.74744279999999</v>
      </c>
      <c r="D152" s="11">
        <v>113.5417032</v>
      </c>
      <c r="E152" s="11">
        <v>54.649431939999999</v>
      </c>
      <c r="F152" s="11">
        <v>227.9725206</v>
      </c>
      <c r="G152" s="11">
        <v>704.51211620000004</v>
      </c>
      <c r="H152" s="11">
        <v>34.062510949999997</v>
      </c>
      <c r="I152" s="11">
        <f t="shared" si="16"/>
        <v>704.51211620000004</v>
      </c>
      <c r="R152" s="11">
        <v>2.1571177762315479E-3</v>
      </c>
      <c r="S152" s="11">
        <v>2.0165457327470035E-3</v>
      </c>
      <c r="T152" s="11">
        <v>2.1571177770894749E-3</v>
      </c>
      <c r="U152" s="11">
        <v>2.1571177763553355E-3</v>
      </c>
      <c r="V152" s="11">
        <v>5.9722195469582564E-4</v>
      </c>
      <c r="W152" s="11">
        <v>2.0782140783781513E-3</v>
      </c>
      <c r="X152" s="11">
        <v>2.1571177764477542E-3</v>
      </c>
    </row>
    <row r="153" spans="1:24" x14ac:dyDescent="0.25">
      <c r="A153">
        <v>151</v>
      </c>
      <c r="B153" s="11">
        <v>150.9842088</v>
      </c>
      <c r="C153" s="11">
        <v>332.50990230000002</v>
      </c>
      <c r="D153" s="11">
        <v>112.4468449</v>
      </c>
      <c r="E153" s="11">
        <v>54.122459200000002</v>
      </c>
      <c r="F153" s="11">
        <v>226.7468619</v>
      </c>
      <c r="G153" s="11">
        <v>697.71865700000001</v>
      </c>
      <c r="H153" s="11">
        <v>33.734053469999999</v>
      </c>
      <c r="I153" s="11">
        <f t="shared" si="16"/>
        <v>697.71865700000001</v>
      </c>
      <c r="R153" s="11">
        <v>2.1363171528400262E-3</v>
      </c>
      <c r="S153" s="11">
        <v>1.9971006152341964E-3</v>
      </c>
      <c r="T153" s="11">
        <v>2.1363171528627641E-3</v>
      </c>
      <c r="U153" s="11">
        <v>2.1363171527302499E-3</v>
      </c>
      <c r="V153" s="11">
        <v>5.940110840054573E-4</v>
      </c>
      <c r="W153" s="11">
        <v>2.0581743058523377E-3</v>
      </c>
      <c r="X153" s="11">
        <v>2.1363171528544066E-3</v>
      </c>
    </row>
    <row r="154" spans="1:24" x14ac:dyDescent="0.25">
      <c r="A154">
        <v>152</v>
      </c>
      <c r="B154" s="11">
        <v>146.3145284</v>
      </c>
      <c r="C154" s="11">
        <v>322.22594629999998</v>
      </c>
      <c r="D154" s="11">
        <v>108.9690585</v>
      </c>
      <c r="E154" s="11">
        <v>52.448545160000002</v>
      </c>
      <c r="F154" s="11">
        <v>721.91298180000001</v>
      </c>
      <c r="G154" s="11">
        <v>676.13942599999996</v>
      </c>
      <c r="H154" s="11">
        <v>32.690717550000002</v>
      </c>
      <c r="I154" s="11">
        <f t="shared" si="16"/>
        <v>676.13942599999996</v>
      </c>
      <c r="R154" s="11">
        <v>2.0702445587847409E-3</v>
      </c>
      <c r="S154" s="11">
        <v>1.9353337484053358E-3</v>
      </c>
      <c r="T154" s="11">
        <v>2.0702445587680155E-3</v>
      </c>
      <c r="U154" s="11">
        <v>2.0702445586776872E-3</v>
      </c>
      <c r="V154" s="11">
        <v>1.8912028562748102E-3</v>
      </c>
      <c r="W154" s="11">
        <v>1.9945185352366864E-3</v>
      </c>
      <c r="X154" s="11">
        <v>2.070244558759917E-3</v>
      </c>
    </row>
    <row r="155" spans="1:24" x14ac:dyDescent="0.25">
      <c r="A155">
        <v>153</v>
      </c>
      <c r="B155" s="11">
        <v>139.74238600000001</v>
      </c>
      <c r="C155" s="11">
        <v>307.75223110000002</v>
      </c>
      <c r="D155" s="11">
        <v>104.07439650000001</v>
      </c>
      <c r="E155" s="11">
        <v>50.092666289999997</v>
      </c>
      <c r="F155" s="11">
        <v>227.9725206</v>
      </c>
      <c r="G155" s="11">
        <v>645.76865810000004</v>
      </c>
      <c r="H155" s="11">
        <v>31.222318940000001</v>
      </c>
      <c r="I155" s="11">
        <f t="shared" si="16"/>
        <v>645.76865810000004</v>
      </c>
      <c r="R155" s="11">
        <v>1.9772535059348006E-3</v>
      </c>
      <c r="S155" s="11">
        <v>1.8484026064131641E-3</v>
      </c>
      <c r="T155" s="11">
        <v>1.9772535068859937E-3</v>
      </c>
      <c r="U155" s="11">
        <v>1.9772535062730365E-3</v>
      </c>
      <c r="V155" s="11">
        <v>5.9722195469582564E-4</v>
      </c>
      <c r="W155" s="11">
        <v>1.9049289370316541E-3</v>
      </c>
      <c r="X155" s="11">
        <v>1.9772535062449765E-3</v>
      </c>
    </row>
    <row r="156" spans="1:24" x14ac:dyDescent="0.25">
      <c r="A156">
        <v>154</v>
      </c>
      <c r="B156" s="11">
        <v>131.1813051</v>
      </c>
      <c r="C156" s="11">
        <v>288.89831129999999</v>
      </c>
      <c r="D156" s="11">
        <v>97.698454620000007</v>
      </c>
      <c r="E156" s="11">
        <v>47.023823829999998</v>
      </c>
      <c r="F156" s="11">
        <v>843.25319439999998</v>
      </c>
      <c r="G156" s="11">
        <v>606.20673369999997</v>
      </c>
      <c r="H156" s="11">
        <v>29.309536390000002</v>
      </c>
      <c r="I156" s="11">
        <f t="shared" si="16"/>
        <v>606.20673369999997</v>
      </c>
      <c r="R156" s="11">
        <v>1.856120414475231E-3</v>
      </c>
      <c r="S156" s="11">
        <v>1.7351633477573889E-3</v>
      </c>
      <c r="T156" s="11">
        <v>1.8561204149258469E-3</v>
      </c>
      <c r="U156" s="11">
        <v>1.8561204150715025E-3</v>
      </c>
      <c r="V156" s="11">
        <v>2.2090790580269045E-3</v>
      </c>
      <c r="W156" s="11">
        <v>1.7882266882480833E-3</v>
      </c>
      <c r="X156" s="11">
        <v>1.8561204151718988E-3</v>
      </c>
    </row>
    <row r="157" spans="1:24" x14ac:dyDescent="0.25">
      <c r="A157">
        <v>155</v>
      </c>
      <c r="B157" s="11">
        <v>129.62474589999999</v>
      </c>
      <c r="C157" s="11">
        <v>285.47032789999997</v>
      </c>
      <c r="D157" s="11">
        <v>96.539193150000003</v>
      </c>
      <c r="E157" s="11">
        <v>46.4658528</v>
      </c>
      <c r="F157" s="11">
        <v>476.78123929999998</v>
      </c>
      <c r="G157" s="11">
        <v>599.01366069999995</v>
      </c>
      <c r="H157" s="11">
        <v>28.961757949999999</v>
      </c>
      <c r="I157" s="11">
        <f t="shared" si="16"/>
        <v>599.01366069999995</v>
      </c>
      <c r="R157" s="11">
        <v>1.8340962296627928E-3</v>
      </c>
      <c r="S157" s="11">
        <v>1.714574403759637E-3</v>
      </c>
      <c r="T157" s="11">
        <v>1.8340962294965775E-3</v>
      </c>
      <c r="U157" s="11">
        <v>1.8340962295534217E-3</v>
      </c>
      <c r="V157" s="11">
        <v>1.2490287116518561E-3</v>
      </c>
      <c r="W157" s="11">
        <v>1.7670081098423173E-3</v>
      </c>
      <c r="X157" s="11">
        <v>1.8340962298060435E-3</v>
      </c>
    </row>
    <row r="158" spans="1:24" x14ac:dyDescent="0.25">
      <c r="A158">
        <v>156</v>
      </c>
      <c r="B158" s="11">
        <v>129.53826770000001</v>
      </c>
      <c r="C158" s="11">
        <v>285.27987860000002</v>
      </c>
      <c r="D158" s="11">
        <v>96.474787770000006</v>
      </c>
      <c r="E158" s="11">
        <v>46.434853459999999</v>
      </c>
      <c r="F158" s="11">
        <v>842.02753570000004</v>
      </c>
      <c r="G158" s="11">
        <v>598.61403329999996</v>
      </c>
      <c r="H158" s="11">
        <v>28.94243633</v>
      </c>
      <c r="I158" s="11">
        <f t="shared" si="16"/>
        <v>598.61403329999996</v>
      </c>
      <c r="R158" s="11">
        <v>1.8328726257940502E-3</v>
      </c>
      <c r="S158" s="11">
        <v>1.7134305388354048E-3</v>
      </c>
      <c r="T158" s="11">
        <v>1.8328726263074173E-3</v>
      </c>
      <c r="U158" s="11">
        <v>1.8328726262149149E-3</v>
      </c>
      <c r="V158" s="11">
        <v>2.2058681873365362E-3</v>
      </c>
      <c r="W158" s="11">
        <v>1.7658292638442312E-3</v>
      </c>
      <c r="X158" s="11">
        <v>1.8328726262369188E-3</v>
      </c>
    </row>
    <row r="159" spans="1:24" x14ac:dyDescent="0.25">
      <c r="A159">
        <v>157</v>
      </c>
      <c r="B159" s="11">
        <v>132.65138970000001</v>
      </c>
      <c r="C159" s="11">
        <v>292.135853</v>
      </c>
      <c r="D159" s="11">
        <v>98.79331329</v>
      </c>
      <c r="E159" s="11">
        <v>47.550796759999997</v>
      </c>
      <c r="F159" s="11">
        <v>349.3127331</v>
      </c>
      <c r="G159" s="11">
        <v>613.00019520000001</v>
      </c>
      <c r="H159" s="11">
        <v>29.637993989999998</v>
      </c>
      <c r="I159" s="11">
        <f t="shared" si="16"/>
        <v>613.00019520000001</v>
      </c>
      <c r="R159" s="11">
        <v>1.876921046356318E-3</v>
      </c>
      <c r="S159" s="11">
        <v>1.7546084724775629E-3</v>
      </c>
      <c r="T159" s="11">
        <v>1.8769210461819889E-3</v>
      </c>
      <c r="U159" s="11">
        <v>1.8769210461962523E-3</v>
      </c>
      <c r="V159" s="11">
        <v>9.1509815618594887E-4</v>
      </c>
      <c r="W159" s="11">
        <v>1.8082664675585815E-3</v>
      </c>
      <c r="X159" s="11">
        <v>1.8769210463646312E-3</v>
      </c>
    </row>
    <row r="160" spans="1:24" x14ac:dyDescent="0.25">
      <c r="A160">
        <v>158</v>
      </c>
      <c r="B160" s="11">
        <v>133.17024309999999</v>
      </c>
      <c r="C160" s="11">
        <v>293.27851479999998</v>
      </c>
      <c r="D160" s="11">
        <v>99.179733990000003</v>
      </c>
      <c r="E160" s="11">
        <v>47.736787210000003</v>
      </c>
      <c r="F160" s="11">
        <v>474.32992189999999</v>
      </c>
      <c r="G160" s="11">
        <v>615.39788750000002</v>
      </c>
      <c r="H160" s="11">
        <v>29.7539202</v>
      </c>
      <c r="I160" s="11">
        <f t="shared" si="16"/>
        <v>615.39788750000002</v>
      </c>
      <c r="R160" s="11">
        <v>1.8842624460102223E-3</v>
      </c>
      <c r="S160" s="11">
        <v>1.7614714578142393E-3</v>
      </c>
      <c r="T160" s="11">
        <v>1.884262445314756E-3</v>
      </c>
      <c r="U160" s="11">
        <v>1.8842624455792838E-3</v>
      </c>
      <c r="V160" s="11">
        <v>1.2426069702711191E-3</v>
      </c>
      <c r="W160" s="11">
        <v>1.8153393308619917E-3</v>
      </c>
      <c r="X160" s="11">
        <v>1.8842624454973695E-3</v>
      </c>
    </row>
    <row r="161" spans="1:24" x14ac:dyDescent="0.25">
      <c r="A161">
        <v>159</v>
      </c>
      <c r="B161" s="11">
        <v>131.70015849999999</v>
      </c>
      <c r="C161" s="11">
        <v>290.04097309999997</v>
      </c>
      <c r="D161" s="11">
        <v>98.084875330000003</v>
      </c>
      <c r="E161" s="11">
        <v>47.209814270000003</v>
      </c>
      <c r="F161" s="11">
        <v>720.68732309999996</v>
      </c>
      <c r="G161" s="11">
        <v>608.60442599999999</v>
      </c>
      <c r="H161" s="11">
        <v>29.425462599999999</v>
      </c>
      <c r="I161" s="11">
        <f t="shared" si="16"/>
        <v>608.60442599999999</v>
      </c>
      <c r="R161" s="11">
        <v>1.8634618141291353E-3</v>
      </c>
      <c r="S161" s="11">
        <v>1.7420263330940652E-3</v>
      </c>
      <c r="T161" s="11">
        <v>1.8634618142485983E-3</v>
      </c>
      <c r="U161" s="11">
        <v>1.8634618140598149E-3</v>
      </c>
      <c r="V161" s="11">
        <v>1.8879919855844416E-3</v>
      </c>
      <c r="W161" s="11">
        <v>1.7952995515514937E-3</v>
      </c>
      <c r="X161" s="11">
        <v>1.8634618143046368E-3</v>
      </c>
    </row>
    <row r="162" spans="1:24" x14ac:dyDescent="0.25">
      <c r="A162">
        <v>160</v>
      </c>
      <c r="B162" s="11">
        <v>130.0571228</v>
      </c>
      <c r="C162" s="11">
        <v>286.42254409999998</v>
      </c>
      <c r="D162" s="11">
        <v>96.861209759999994</v>
      </c>
      <c r="E162" s="11">
        <v>46.620844529999999</v>
      </c>
      <c r="F162" s="11">
        <v>475.55558059999998</v>
      </c>
      <c r="G162" s="11">
        <v>601.01173359999996</v>
      </c>
      <c r="H162" s="11">
        <v>29.058362930000001</v>
      </c>
      <c r="I162" s="11">
        <f t="shared" si="16"/>
        <v>601.01173359999996</v>
      </c>
      <c r="R162" s="11">
        <v>1.840214049501723E-3</v>
      </c>
      <c r="S162" s="11">
        <v>1.7202935463947946E-3</v>
      </c>
      <c r="T162" s="11">
        <v>1.8402140499482005E-3</v>
      </c>
      <c r="U162" s="11">
        <v>1.840214050070534E-3</v>
      </c>
      <c r="V162" s="11">
        <v>1.2458178409614875E-3</v>
      </c>
      <c r="W162" s="11">
        <v>1.7729021507465437E-3</v>
      </c>
      <c r="X162" s="11">
        <v>1.8402140500676583E-3</v>
      </c>
    </row>
    <row r="163" spans="1:24" x14ac:dyDescent="0.25">
      <c r="A163">
        <v>161</v>
      </c>
      <c r="B163" s="11">
        <v>131.61368289999999</v>
      </c>
      <c r="C163" s="11">
        <v>289.85052949999999</v>
      </c>
      <c r="D163" s="11">
        <v>98.020471880000002</v>
      </c>
      <c r="E163" s="11">
        <v>47.178815870000001</v>
      </c>
      <c r="F163" s="11">
        <v>351.7640505</v>
      </c>
      <c r="G163" s="11">
        <v>608.20481059999997</v>
      </c>
      <c r="H163" s="11">
        <v>29.406141559999998</v>
      </c>
      <c r="I163" s="11">
        <f t="shared" si="16"/>
        <v>608.20481059999997</v>
      </c>
      <c r="R163" s="11">
        <v>1.8622382470485086E-3</v>
      </c>
      <c r="S163" s="11">
        <v>1.7408825024048239E-3</v>
      </c>
      <c r="T163" s="11">
        <v>1.8622382477264706E-3</v>
      </c>
      <c r="U163" s="11">
        <v>1.8622382478249088E-3</v>
      </c>
      <c r="V163" s="11">
        <v>9.2151989756668556E-4</v>
      </c>
      <c r="W163" s="11">
        <v>1.7941207409517608E-3</v>
      </c>
      <c r="X163" s="11">
        <v>1.8622382474658727E-3</v>
      </c>
    </row>
    <row r="164" spans="1:24" x14ac:dyDescent="0.25">
      <c r="A164">
        <v>162</v>
      </c>
      <c r="B164" s="11">
        <v>130.40302510000001</v>
      </c>
      <c r="C164" s="11">
        <v>287.18431870000001</v>
      </c>
      <c r="D164" s="11">
        <v>97.118823559999996</v>
      </c>
      <c r="E164" s="11">
        <v>46.74483816</v>
      </c>
      <c r="F164" s="11">
        <v>718.23600569999996</v>
      </c>
      <c r="G164" s="11">
        <v>602.61019520000002</v>
      </c>
      <c r="H164" s="11">
        <v>29.135647070000001</v>
      </c>
      <c r="I164" s="11">
        <f t="shared" si="16"/>
        <v>602.61019520000002</v>
      </c>
      <c r="R164" s="11">
        <v>1.8451083164093018E-3</v>
      </c>
      <c r="S164" s="11">
        <v>1.7248688703529883E-3</v>
      </c>
      <c r="T164" s="11">
        <v>1.8451083160367118E-3</v>
      </c>
      <c r="U164" s="11">
        <v>1.8451083161943151E-3</v>
      </c>
      <c r="V164" s="11">
        <v>1.8815702442037049E-3</v>
      </c>
      <c r="W164" s="11">
        <v>1.7776173931454749E-3</v>
      </c>
      <c r="X164" s="11">
        <v>1.8451083161561503E-3</v>
      </c>
    </row>
    <row r="165" spans="1:24" x14ac:dyDescent="0.25">
      <c r="A165">
        <v>163</v>
      </c>
      <c r="B165" s="11">
        <v>128.41408720000001</v>
      </c>
      <c r="C165" s="11">
        <v>282.80411520000001</v>
      </c>
      <c r="D165" s="11">
        <v>95.63754419</v>
      </c>
      <c r="E165" s="11">
        <v>46.031874780000003</v>
      </c>
      <c r="F165" s="11">
        <v>355.44102670000001</v>
      </c>
      <c r="G165" s="11">
        <v>593.4190413</v>
      </c>
      <c r="H165" s="11">
        <v>28.691263259999999</v>
      </c>
      <c r="I165" s="11">
        <f t="shared" si="16"/>
        <v>593.4190413</v>
      </c>
      <c r="R165" s="11">
        <v>1.8169662862892379E-3</v>
      </c>
      <c r="S165" s="11">
        <v>1.6985607602961379E-3</v>
      </c>
      <c r="T165" s="11">
        <v>1.8169662856478027E-3</v>
      </c>
      <c r="U165" s="11">
        <v>1.8169662856865343E-3</v>
      </c>
      <c r="V165" s="11">
        <v>9.3115250989976182E-4</v>
      </c>
      <c r="W165" s="11">
        <v>1.7505047502365803E-3</v>
      </c>
      <c r="X165" s="11">
        <v>1.8169662858306796E-3</v>
      </c>
    </row>
    <row r="166" spans="1:24" x14ac:dyDescent="0.25">
      <c r="A166">
        <v>164</v>
      </c>
      <c r="B166" s="11">
        <v>125.1280167</v>
      </c>
      <c r="C166" s="11">
        <v>275.56725920000002</v>
      </c>
      <c r="D166" s="11">
        <v>93.190213700000001</v>
      </c>
      <c r="E166" s="11">
        <v>44.8539356</v>
      </c>
      <c r="F166" s="11">
        <v>352.98970930000002</v>
      </c>
      <c r="G166" s="11">
        <v>578.23366069999997</v>
      </c>
      <c r="H166" s="11">
        <v>27.957064110000001</v>
      </c>
      <c r="I166" s="11">
        <f t="shared" si="16"/>
        <v>578.23366069999997</v>
      </c>
      <c r="R166" s="11">
        <v>1.7704707697687606E-3</v>
      </c>
      <c r="S166" s="11">
        <v>1.6550951989098739E-3</v>
      </c>
      <c r="T166" s="11">
        <v>1.7704707693960075E-3</v>
      </c>
      <c r="U166" s="11">
        <v>1.7704707695495475E-3</v>
      </c>
      <c r="V166" s="11">
        <v>9.2473076851902502E-4</v>
      </c>
      <c r="W166" s="11">
        <v>1.7057099610161043E-3</v>
      </c>
      <c r="X166" s="11">
        <v>1.7704707693890819E-3</v>
      </c>
    </row>
    <row r="167" spans="1:24" x14ac:dyDescent="0.25">
      <c r="A167">
        <v>165</v>
      </c>
      <c r="B167" s="11">
        <v>122.6202254</v>
      </c>
      <c r="C167" s="11">
        <v>270.04439400000001</v>
      </c>
      <c r="D167" s="11">
        <v>91.322513619999995</v>
      </c>
      <c r="E167" s="11">
        <v>43.954981770000003</v>
      </c>
      <c r="F167" s="11">
        <v>352.98970930000002</v>
      </c>
      <c r="G167" s="11">
        <v>566.64481450000005</v>
      </c>
      <c r="H167" s="11">
        <v>27.396754090000002</v>
      </c>
      <c r="I167" s="11">
        <f t="shared" si="16"/>
        <v>566.64481450000005</v>
      </c>
      <c r="R167" s="11">
        <v>1.734987339994792E-3</v>
      </c>
      <c r="S167" s="11">
        <v>1.6219241041169608E-3</v>
      </c>
      <c r="T167" s="11">
        <v>1.734987339684347E-3</v>
      </c>
      <c r="U167" s="11">
        <v>1.7349873396587353E-3</v>
      </c>
      <c r="V167" s="11">
        <v>9.2473076851902502E-4</v>
      </c>
      <c r="W167" s="11">
        <v>1.6715244548037996E-3</v>
      </c>
      <c r="X167" s="11">
        <v>1.7349873399308728E-3</v>
      </c>
    </row>
    <row r="168" spans="1:24" x14ac:dyDescent="0.25">
      <c r="A168">
        <v>166</v>
      </c>
      <c r="B168" s="11">
        <v>121.7554706</v>
      </c>
      <c r="C168" s="11">
        <v>268.1399596</v>
      </c>
      <c r="D168" s="11">
        <v>90.678479760000002</v>
      </c>
      <c r="E168" s="11">
        <v>43.644998000000001</v>
      </c>
      <c r="F168" s="11">
        <v>718.23600569999996</v>
      </c>
      <c r="G168" s="11">
        <v>562.64866459999996</v>
      </c>
      <c r="H168" s="11">
        <v>27.203543929999999</v>
      </c>
      <c r="I168" s="11">
        <f t="shared" si="16"/>
        <v>562.64866459999996</v>
      </c>
      <c r="R168" s="11">
        <v>1.7227516861676563E-3</v>
      </c>
      <c r="S168" s="11">
        <v>1.6104858068343685E-3</v>
      </c>
      <c r="T168" s="11">
        <v>1.7227516866220847E-3</v>
      </c>
      <c r="U168" s="11">
        <v>1.7227516863882165E-3</v>
      </c>
      <c r="V168" s="11">
        <v>1.8815702442037049E-3</v>
      </c>
      <c r="W168" s="11">
        <v>1.6597363609009092E-3</v>
      </c>
      <c r="X168" s="11">
        <v>1.7227516867420018E-3</v>
      </c>
    </row>
    <row r="169" spans="1:24" x14ac:dyDescent="0.25">
      <c r="A169">
        <v>167</v>
      </c>
      <c r="B169" s="11">
        <v>118.72882250000001</v>
      </c>
      <c r="C169" s="11">
        <v>261.474425</v>
      </c>
      <c r="D169" s="11">
        <v>88.424356399999994</v>
      </c>
      <c r="E169" s="11">
        <v>42.560052489999997</v>
      </c>
      <c r="F169" s="11">
        <v>230.42383799999999</v>
      </c>
      <c r="G169" s="11">
        <v>548.66211009999995</v>
      </c>
      <c r="H169" s="11">
        <v>26.527306920000001</v>
      </c>
      <c r="I169" s="11">
        <f t="shared" si="16"/>
        <v>548.66211009999995</v>
      </c>
      <c r="R169" s="11">
        <v>1.6799268086322473E-3</v>
      </c>
      <c r="S169" s="11">
        <v>1.5704516810581242E-3</v>
      </c>
      <c r="T169" s="11">
        <v>1.6799268087616241E-3</v>
      </c>
      <c r="U169" s="11">
        <v>1.6799268085639163E-3</v>
      </c>
      <c r="V169" s="11">
        <v>6.0364369607656245E-4</v>
      </c>
      <c r="W169" s="11">
        <v>1.6184779441873894E-3</v>
      </c>
      <c r="X169" s="11">
        <v>1.6799268087550525E-3</v>
      </c>
    </row>
    <row r="170" spans="1:24" x14ac:dyDescent="0.25">
      <c r="A170">
        <v>168</v>
      </c>
      <c r="B170" s="11">
        <v>0</v>
      </c>
      <c r="C170" s="11">
        <v>70</v>
      </c>
      <c r="D170" s="11">
        <v>0</v>
      </c>
      <c r="E170" s="11">
        <v>0</v>
      </c>
      <c r="F170" s="11">
        <v>478.00689799999998</v>
      </c>
      <c r="G170" s="11">
        <v>80</v>
      </c>
      <c r="H170" s="11">
        <v>0</v>
      </c>
      <c r="I170" s="11">
        <f t="shared" si="16"/>
        <v>80</v>
      </c>
      <c r="R170" s="11">
        <v>0</v>
      </c>
      <c r="S170" s="11">
        <v>4.2042971382026635E-4</v>
      </c>
      <c r="T170" s="11">
        <v>0</v>
      </c>
      <c r="U170" s="11">
        <v>0</v>
      </c>
      <c r="V170" s="11">
        <v>1.2522395823422244E-3</v>
      </c>
      <c r="W170" s="11">
        <v>2.3598902339254347E-4</v>
      </c>
      <c r="X170" s="11">
        <v>0</v>
      </c>
    </row>
    <row r="171" spans="1:24" x14ac:dyDescent="0.25">
      <c r="A171">
        <v>169</v>
      </c>
      <c r="B171" s="11">
        <v>0</v>
      </c>
      <c r="C171" s="11">
        <v>70</v>
      </c>
      <c r="D171" s="11">
        <v>0</v>
      </c>
      <c r="E171" s="11">
        <v>0</v>
      </c>
      <c r="F171" s="11">
        <v>355.44102670000001</v>
      </c>
      <c r="G171" s="11">
        <v>80</v>
      </c>
      <c r="H171" s="11">
        <v>0</v>
      </c>
      <c r="I171" s="11">
        <f t="shared" si="16"/>
        <v>80</v>
      </c>
      <c r="R171" s="11">
        <v>0</v>
      </c>
      <c r="S171" s="11">
        <v>4.2042971382026635E-4</v>
      </c>
      <c r="T171" s="11">
        <v>0</v>
      </c>
      <c r="U171" s="11">
        <v>0</v>
      </c>
      <c r="V171" s="11">
        <v>9.3115250989976182E-4</v>
      </c>
      <c r="W171" s="11">
        <v>2.3598902339254347E-4</v>
      </c>
      <c r="X171" s="11">
        <v>0</v>
      </c>
    </row>
    <row r="172" spans="1:24" x14ac:dyDescent="0.25">
      <c r="A172">
        <v>170</v>
      </c>
      <c r="B172" s="11">
        <v>0</v>
      </c>
      <c r="C172" s="11">
        <v>70</v>
      </c>
      <c r="D172" s="11">
        <v>0</v>
      </c>
      <c r="E172" s="11">
        <v>0</v>
      </c>
      <c r="F172" s="11">
        <v>717.01034700000002</v>
      </c>
      <c r="G172" s="11">
        <v>80</v>
      </c>
      <c r="H172" s="11">
        <v>0</v>
      </c>
      <c r="I172" s="11">
        <f t="shared" si="16"/>
        <v>80</v>
      </c>
      <c r="R172" s="11">
        <v>0</v>
      </c>
      <c r="S172" s="11">
        <v>4.2042971382026635E-4</v>
      </c>
      <c r="T172" s="11">
        <v>0</v>
      </c>
      <c r="U172" s="11">
        <v>0</v>
      </c>
      <c r="V172" s="11">
        <v>1.8783593735133366E-3</v>
      </c>
      <c r="W172" s="11">
        <v>2.3598902339254347E-4</v>
      </c>
      <c r="X172" s="11">
        <v>0</v>
      </c>
    </row>
    <row r="173" spans="1:24" x14ac:dyDescent="0.25">
      <c r="A173">
        <v>171</v>
      </c>
      <c r="B173" s="11">
        <v>0</v>
      </c>
      <c r="C173" s="11">
        <v>70</v>
      </c>
      <c r="D173" s="11">
        <v>0</v>
      </c>
      <c r="E173" s="11">
        <v>0</v>
      </c>
      <c r="F173" s="11">
        <v>721.91298180000001</v>
      </c>
      <c r="G173" s="11">
        <v>80</v>
      </c>
      <c r="H173" s="11">
        <v>0</v>
      </c>
      <c r="I173" s="11">
        <f t="shared" si="16"/>
        <v>80</v>
      </c>
      <c r="R173" s="11">
        <v>0</v>
      </c>
      <c r="S173" s="11">
        <v>4.2042971382026635E-4</v>
      </c>
      <c r="T173" s="11">
        <v>0</v>
      </c>
      <c r="U173" s="11">
        <v>0</v>
      </c>
      <c r="V173" s="11">
        <v>1.8912028562748102E-3</v>
      </c>
      <c r="W173" s="11">
        <v>2.3598902339254347E-4</v>
      </c>
      <c r="X173" s="11">
        <v>0</v>
      </c>
    </row>
    <row r="174" spans="1:24" x14ac:dyDescent="0.25">
      <c r="A174">
        <v>172</v>
      </c>
      <c r="B174" s="11">
        <v>0</v>
      </c>
      <c r="C174" s="11">
        <v>70</v>
      </c>
      <c r="D174" s="11">
        <v>0</v>
      </c>
      <c r="E174" s="11">
        <v>0</v>
      </c>
      <c r="F174" s="11">
        <v>476.78123929999998</v>
      </c>
      <c r="G174" s="11">
        <v>80</v>
      </c>
      <c r="H174" s="11">
        <v>0</v>
      </c>
      <c r="I174" s="11">
        <f t="shared" si="16"/>
        <v>80</v>
      </c>
      <c r="R174" s="11">
        <v>0</v>
      </c>
      <c r="S174" s="11">
        <v>4.2042971382026635E-4</v>
      </c>
      <c r="T174" s="11">
        <v>0</v>
      </c>
      <c r="U174" s="11">
        <v>0</v>
      </c>
      <c r="V174" s="11">
        <v>1.2490287116518561E-3</v>
      </c>
      <c r="W174" s="11">
        <v>2.3598902339254347E-4</v>
      </c>
      <c r="X174" s="11">
        <v>0</v>
      </c>
    </row>
    <row r="175" spans="1:24" x14ac:dyDescent="0.25">
      <c r="A175">
        <v>173</v>
      </c>
      <c r="B175" s="11">
        <v>116.1345582</v>
      </c>
      <c r="C175" s="11">
        <v>255.76112180000001</v>
      </c>
      <c r="D175" s="11">
        <v>86.492254799999998</v>
      </c>
      <c r="E175" s="11">
        <v>41.630101189999998</v>
      </c>
      <c r="F175" s="11">
        <v>354.21536800000001</v>
      </c>
      <c r="G175" s="11">
        <v>536.67366049999998</v>
      </c>
      <c r="H175" s="11">
        <v>25.947676439999999</v>
      </c>
      <c r="I175" s="11">
        <f t="shared" si="16"/>
        <v>536.67366049999998</v>
      </c>
      <c r="R175" s="11">
        <v>1.6432198485657682E-3</v>
      </c>
      <c r="S175" s="11">
        <v>1.536136789210347E-3</v>
      </c>
      <c r="T175" s="11">
        <v>1.6432198491948681E-3</v>
      </c>
      <c r="U175" s="11">
        <v>1.6432198491470797E-3</v>
      </c>
      <c r="V175" s="11">
        <v>9.2794163920939348E-4</v>
      </c>
      <c r="W175" s="11">
        <v>1.5831136627737054E-3</v>
      </c>
      <c r="X175" s="11">
        <v>1.6432198491884399E-3</v>
      </c>
    </row>
    <row r="176" spans="1:24" x14ac:dyDescent="0.25">
      <c r="A176">
        <v>174</v>
      </c>
      <c r="B176" s="11">
        <v>118.9882518</v>
      </c>
      <c r="C176" s="11">
        <v>262.04576159999999</v>
      </c>
      <c r="D176" s="11">
        <v>88.617568680000005</v>
      </c>
      <c r="E176" s="11">
        <v>42.653048650000002</v>
      </c>
      <c r="F176" s="11">
        <v>231.64949669999999</v>
      </c>
      <c r="G176" s="11">
        <v>549.86096829999997</v>
      </c>
      <c r="H176" s="11">
        <v>26.585270609999998</v>
      </c>
      <c r="I176" s="11">
        <f t="shared" si="16"/>
        <v>549.86096829999997</v>
      </c>
      <c r="R176" s="11">
        <v>1.6835975452473154E-3</v>
      </c>
      <c r="S176" s="11">
        <v>1.5738832079614535E-3</v>
      </c>
      <c r="T176" s="11">
        <v>1.6835975449950402E-3</v>
      </c>
      <c r="U176" s="11">
        <v>1.6835975451616734E-3</v>
      </c>
      <c r="V176" s="11">
        <v>6.0685456676693079E-4</v>
      </c>
      <c r="W176" s="11">
        <v>1.6220144113849413E-3</v>
      </c>
      <c r="X176" s="11">
        <v>1.6835975453684232E-3</v>
      </c>
    </row>
    <row r="177" spans="1:24" x14ac:dyDescent="0.25">
      <c r="A177">
        <v>175</v>
      </c>
      <c r="B177" s="11">
        <v>123.571454</v>
      </c>
      <c r="C177" s="11">
        <v>272.1392682</v>
      </c>
      <c r="D177" s="11">
        <v>92.030949649999997</v>
      </c>
      <c r="E177" s="11">
        <v>44.295963329999999</v>
      </c>
      <c r="F177" s="11">
        <v>354.21536800000001</v>
      </c>
      <c r="G177" s="11">
        <v>571.04057169999999</v>
      </c>
      <c r="H177" s="11">
        <v>27.609284899999999</v>
      </c>
      <c r="I177" s="11">
        <f t="shared" si="16"/>
        <v>571.04057169999999</v>
      </c>
      <c r="R177" s="11">
        <v>1.7484465354338583E-3</v>
      </c>
      <c r="S177" s="11">
        <v>1.6345062092654673E-3</v>
      </c>
      <c r="T177" s="11">
        <v>1.7484465349507051E-3</v>
      </c>
      <c r="U177" s="11">
        <v>1.7484465350862909E-3</v>
      </c>
      <c r="V177" s="11">
        <v>9.2794163920939348E-4</v>
      </c>
      <c r="W177" s="11">
        <v>1.6844913354125337E-3</v>
      </c>
      <c r="X177" s="11">
        <v>1.7484465352605063E-3</v>
      </c>
    </row>
    <row r="178" spans="1:24" x14ac:dyDescent="0.25">
      <c r="A178">
        <v>176</v>
      </c>
      <c r="B178" s="11">
        <v>124.52268599999999</v>
      </c>
      <c r="C178" s="11">
        <v>274.23415</v>
      </c>
      <c r="D178" s="11">
        <v>92.739388259999998</v>
      </c>
      <c r="E178" s="11">
        <v>44.636946119999998</v>
      </c>
      <c r="F178" s="11">
        <v>227.9725206</v>
      </c>
      <c r="G178" s="11">
        <v>575.43634499999996</v>
      </c>
      <c r="H178" s="11">
        <v>27.821816479999999</v>
      </c>
      <c r="I178" s="11">
        <f t="shared" si="16"/>
        <v>575.43634499999996</v>
      </c>
      <c r="R178" s="11">
        <v>1.7619057789804611E-3</v>
      </c>
      <c r="S178" s="11">
        <v>1.6470883600606286E-3</v>
      </c>
      <c r="T178" s="11">
        <v>1.7619057792330963E-3</v>
      </c>
      <c r="U178" s="11">
        <v>1.7619057790643031E-3</v>
      </c>
      <c r="V178" s="11">
        <v>5.9722195469582564E-4</v>
      </c>
      <c r="W178" s="11">
        <v>1.6974582635140589E-3</v>
      </c>
      <c r="X178" s="11">
        <v>1.7619057793528603E-3</v>
      </c>
    </row>
    <row r="179" spans="1:24" x14ac:dyDescent="0.25">
      <c r="A179">
        <v>177</v>
      </c>
      <c r="B179" s="11">
        <v>123.91735970000001</v>
      </c>
      <c r="C179" s="11">
        <v>272.90105030000001</v>
      </c>
      <c r="D179" s="11">
        <v>92.288566029999998</v>
      </c>
      <c r="E179" s="11">
        <v>44.419958200000004</v>
      </c>
      <c r="F179" s="11">
        <v>232.87515540000001</v>
      </c>
      <c r="G179" s="11">
        <v>572.63904930000001</v>
      </c>
      <c r="H179" s="11">
        <v>27.686569810000002</v>
      </c>
      <c r="I179" s="11">
        <f t="shared" si="16"/>
        <v>572.63904930000001</v>
      </c>
      <c r="R179" s="11">
        <v>1.7533408504489738E-3</v>
      </c>
      <c r="S179" s="11">
        <v>1.6390815782697018E-3</v>
      </c>
      <c r="T179" s="11">
        <v>1.7533408500552494E-3</v>
      </c>
      <c r="U179" s="11">
        <v>1.7533408501552478E-3</v>
      </c>
      <c r="V179" s="11">
        <v>6.1006543745729925E-4</v>
      </c>
      <c r="W179" s="11">
        <v>1.6892066250092696E-3</v>
      </c>
      <c r="X179" s="11">
        <v>1.7533408501117188E-3</v>
      </c>
    </row>
    <row r="180" spans="1:24" x14ac:dyDescent="0.25">
      <c r="A180">
        <v>178</v>
      </c>
      <c r="B180" s="11">
        <v>120.2853861</v>
      </c>
      <c r="C180" s="11">
        <v>264.90241789999999</v>
      </c>
      <c r="D180" s="11">
        <v>89.583621089999994</v>
      </c>
      <c r="E180" s="11">
        <v>43.118025070000002</v>
      </c>
      <c r="F180" s="11">
        <v>474.32992189999999</v>
      </c>
      <c r="G180" s="11">
        <v>555.85520299999996</v>
      </c>
      <c r="H180" s="11">
        <v>26.875086329999998</v>
      </c>
      <c r="I180" s="11">
        <f t="shared" si="16"/>
        <v>555.85520299999996</v>
      </c>
      <c r="R180" s="11">
        <v>1.701951055701497E-3</v>
      </c>
      <c r="S180" s="11">
        <v>1.5910406821141943E-3</v>
      </c>
      <c r="T180" s="11">
        <v>1.7019510553659425E-3</v>
      </c>
      <c r="U180" s="11">
        <v>1.7019510552634669E-3</v>
      </c>
      <c r="V180" s="11">
        <v>1.2426069702711191E-3</v>
      </c>
      <c r="W180" s="11">
        <v>1.6396965812954249E-3</v>
      </c>
      <c r="X180" s="11">
        <v>1.7019510555492691E-3</v>
      </c>
    </row>
    <row r="181" spans="1:24" x14ac:dyDescent="0.25">
      <c r="A181">
        <v>179</v>
      </c>
      <c r="B181" s="11">
        <v>114.6644737</v>
      </c>
      <c r="C181" s="11">
        <v>252.5235801</v>
      </c>
      <c r="D181" s="11">
        <v>85.397396139999998</v>
      </c>
      <c r="E181" s="11">
        <v>41.103128259999998</v>
      </c>
      <c r="F181" s="11">
        <v>842.02753570000004</v>
      </c>
      <c r="G181" s="11">
        <v>529.88019899999995</v>
      </c>
      <c r="H181" s="11">
        <v>25.619218839999998</v>
      </c>
      <c r="I181" s="11">
        <f t="shared" si="16"/>
        <v>529.88019899999995</v>
      </c>
      <c r="R181" s="11">
        <v>1.6224192180996088E-3</v>
      </c>
      <c r="S181" s="11">
        <v>1.5166916644901731E-3</v>
      </c>
      <c r="T181" s="11">
        <v>1.6224192181287106E-3</v>
      </c>
      <c r="U181" s="11">
        <v>1.62241921802233E-3</v>
      </c>
      <c r="V181" s="11">
        <v>2.2058681873365362E-3</v>
      </c>
      <c r="W181" s="11">
        <v>1.5630738834632072E-3</v>
      </c>
      <c r="X181" s="11">
        <v>1.6224192179957074E-3</v>
      </c>
    </row>
    <row r="182" spans="1:24" x14ac:dyDescent="0.25">
      <c r="A182">
        <v>180</v>
      </c>
      <c r="B182" s="11">
        <v>108.3517568</v>
      </c>
      <c r="C182" s="11">
        <v>238.62119329999999</v>
      </c>
      <c r="D182" s="11">
        <v>80.695943569999997</v>
      </c>
      <c r="E182" s="11">
        <v>38.84024419</v>
      </c>
      <c r="F182" s="11">
        <v>474.32992189999999</v>
      </c>
      <c r="G182" s="11">
        <v>500.70827179999998</v>
      </c>
      <c r="H182" s="11">
        <v>24.208783069999999</v>
      </c>
      <c r="I182" s="11">
        <f t="shared" si="16"/>
        <v>500.70827179999998</v>
      </c>
      <c r="R182" s="11">
        <v>1.5330988480974903E-3</v>
      </c>
      <c r="S182" s="11">
        <v>1.4331920001509923E-3</v>
      </c>
      <c r="T182" s="11">
        <v>1.5330988483344867E-3</v>
      </c>
      <c r="U182" s="11">
        <v>1.533098848533631E-3</v>
      </c>
      <c r="V182" s="11">
        <v>1.2426069702711191E-3</v>
      </c>
      <c r="W182" s="11">
        <v>1.4770207008331275E-3</v>
      </c>
      <c r="X182" s="11">
        <v>1.5330988482651611E-3</v>
      </c>
    </row>
    <row r="183" spans="1:24" x14ac:dyDescent="0.25">
      <c r="A183">
        <v>181</v>
      </c>
      <c r="B183" s="11">
        <v>105.1521628</v>
      </c>
      <c r="C183" s="11">
        <v>231.5747829</v>
      </c>
      <c r="D183" s="11">
        <v>78.313017180000003</v>
      </c>
      <c r="E183" s="11">
        <v>37.693303720000003</v>
      </c>
      <c r="F183" s="11">
        <v>230.42383799999999</v>
      </c>
      <c r="G183" s="11">
        <v>485.92251049999999</v>
      </c>
      <c r="H183" s="11">
        <v>23.49390515</v>
      </c>
      <c r="I183" s="11">
        <f t="shared" si="16"/>
        <v>485.92251049999999</v>
      </c>
      <c r="R183" s="11">
        <v>1.4878269113919873E-3</v>
      </c>
      <c r="S183" s="11">
        <v>1.3908702814662474E-3</v>
      </c>
      <c r="T183" s="11">
        <v>1.48782691095382E-3</v>
      </c>
      <c r="U183" s="11">
        <v>1.4878269108678443E-3</v>
      </c>
      <c r="V183" s="11">
        <v>6.0364369607656245E-4</v>
      </c>
      <c r="W183" s="11">
        <v>1.4334047337168493E-3</v>
      </c>
      <c r="X183" s="11">
        <v>1.487826910694687E-3</v>
      </c>
    </row>
    <row r="184" spans="1:24" x14ac:dyDescent="0.25">
      <c r="A184">
        <v>182</v>
      </c>
      <c r="B184" s="11">
        <v>103.33617510000001</v>
      </c>
      <c r="C184" s="11">
        <v>227.57546479999999</v>
      </c>
      <c r="D184" s="11">
        <v>76.960544060000004</v>
      </c>
      <c r="E184" s="11">
        <v>37.042336849999998</v>
      </c>
      <c r="F184" s="11">
        <v>842.02753570000004</v>
      </c>
      <c r="G184" s="11">
        <v>477.53058340000001</v>
      </c>
      <c r="H184" s="11">
        <v>23.088163219999998</v>
      </c>
      <c r="I184" s="11">
        <f t="shared" si="16"/>
        <v>477.53058340000001</v>
      </c>
      <c r="R184" s="11">
        <v>1.4621320012839013E-3</v>
      </c>
      <c r="S184" s="11">
        <v>1.36684982197683E-3</v>
      </c>
      <c r="T184" s="11">
        <v>1.4621320012601661E-3</v>
      </c>
      <c r="U184" s="11">
        <v>1.4621320013830192E-3</v>
      </c>
      <c r="V184" s="11">
        <v>2.2058681873365362E-3</v>
      </c>
      <c r="W184" s="11">
        <v>1.4086497002079692E-3</v>
      </c>
      <c r="X184" s="11">
        <v>1.4621320013811026E-3</v>
      </c>
    </row>
    <row r="185" spans="1:24" x14ac:dyDescent="0.25">
      <c r="A185">
        <v>183</v>
      </c>
      <c r="B185" s="11">
        <v>103.163224</v>
      </c>
      <c r="C185" s="11">
        <v>227.19457750000001</v>
      </c>
      <c r="D185" s="11">
        <v>76.831737160000003</v>
      </c>
      <c r="E185" s="11">
        <v>36.980340030000001</v>
      </c>
      <c r="F185" s="11">
        <v>226.7468619</v>
      </c>
      <c r="G185" s="11">
        <v>476.7313527</v>
      </c>
      <c r="H185" s="11">
        <v>23.04952115</v>
      </c>
      <c r="I185" s="11">
        <f t="shared" si="16"/>
        <v>476.7313527</v>
      </c>
      <c r="R185" s="11">
        <v>1.4596848685375756E-3</v>
      </c>
      <c r="S185" s="11">
        <v>1.3645621599977333E-3</v>
      </c>
      <c r="T185" s="11">
        <v>1.4596848682159103E-3</v>
      </c>
      <c r="U185" s="11">
        <v>1.4596848681237692E-3</v>
      </c>
      <c r="V185" s="11">
        <v>5.940110840054573E-4</v>
      </c>
      <c r="W185" s="11">
        <v>1.4062920793034899E-3</v>
      </c>
      <c r="X185" s="11">
        <v>1.4596848683368568E-3</v>
      </c>
    </row>
    <row r="186" spans="1:24" x14ac:dyDescent="0.25">
      <c r="A186">
        <v>184</v>
      </c>
      <c r="B186" s="11">
        <v>103.8550285</v>
      </c>
      <c r="C186" s="11">
        <v>228.71812650000001</v>
      </c>
      <c r="D186" s="11">
        <v>77.34696477</v>
      </c>
      <c r="E186" s="11">
        <v>37.228327290000003</v>
      </c>
      <c r="F186" s="11">
        <v>719.46166440000002</v>
      </c>
      <c r="G186" s="11">
        <v>479.92827579999999</v>
      </c>
      <c r="H186" s="11">
        <v>23.20408943</v>
      </c>
      <c r="I186" s="11">
        <f t="shared" si="16"/>
        <v>479.92827579999999</v>
      </c>
      <c r="R186" s="11">
        <v>1.4694734009378057E-3</v>
      </c>
      <c r="S186" s="11">
        <v>1.3737128067128927E-3</v>
      </c>
      <c r="T186" s="11">
        <v>1.4694734005829175E-3</v>
      </c>
      <c r="U186" s="11">
        <v>1.4694734003713316E-3</v>
      </c>
      <c r="V186" s="11">
        <v>1.8847811148940735E-3</v>
      </c>
      <c r="W186" s="11">
        <v>1.4157225638063656E-3</v>
      </c>
      <c r="X186" s="11">
        <v>1.4694734005138408E-3</v>
      </c>
    </row>
    <row r="187" spans="1:24" x14ac:dyDescent="0.25">
      <c r="A187">
        <v>185</v>
      </c>
      <c r="B187" s="11">
        <v>100.223054</v>
      </c>
      <c r="C187" s="11">
        <v>220.71949219999999</v>
      </c>
      <c r="D187" s="11">
        <v>74.642019180000005</v>
      </c>
      <c r="E187" s="11">
        <v>35.926393859999997</v>
      </c>
      <c r="F187" s="11">
        <v>350.53839190000002</v>
      </c>
      <c r="G187" s="11">
        <v>463.14442559999998</v>
      </c>
      <c r="H187" s="11">
        <v>22.392605759999999</v>
      </c>
      <c r="I187" s="11">
        <f t="shared" si="16"/>
        <v>463.14442559999998</v>
      </c>
      <c r="R187" s="11">
        <v>1.4180835934559815E-3</v>
      </c>
      <c r="S187" s="11">
        <v>1.3256718991457217E-3</v>
      </c>
      <c r="T187" s="11">
        <v>1.4180835935446103E-3</v>
      </c>
      <c r="U187" s="11">
        <v>1.4180835936379757E-3</v>
      </c>
      <c r="V187" s="11">
        <v>9.1830902713828833E-4</v>
      </c>
      <c r="W187" s="11">
        <v>1.3662125085880563E-3</v>
      </c>
      <c r="X187" s="11">
        <v>1.4180835939190319E-3</v>
      </c>
    </row>
    <row r="188" spans="1:24" x14ac:dyDescent="0.25">
      <c r="A188">
        <v>186</v>
      </c>
      <c r="B188" s="11">
        <v>101.69313940000001</v>
      </c>
      <c r="C188" s="11">
        <v>223.9570358</v>
      </c>
      <c r="D188" s="11">
        <v>75.736878489999995</v>
      </c>
      <c r="E188" s="11">
        <v>36.453367100000001</v>
      </c>
      <c r="F188" s="11">
        <v>844.47885310000004</v>
      </c>
      <c r="G188" s="11">
        <v>469.9378911</v>
      </c>
      <c r="H188" s="11">
        <v>22.72106355</v>
      </c>
      <c r="I188" s="11">
        <f t="shared" si="16"/>
        <v>469.9378911</v>
      </c>
      <c r="R188" s="11">
        <v>1.4388842366564888E-3</v>
      </c>
      <c r="S188" s="11">
        <v>1.3451170352775594E-3</v>
      </c>
      <c r="T188" s="11">
        <v>1.4388842369597681E-3</v>
      </c>
      <c r="U188" s="11">
        <v>1.4388842369990195E-3</v>
      </c>
      <c r="V188" s="11">
        <v>2.2122899287172729E-3</v>
      </c>
      <c r="W188" s="11">
        <v>1.3862522996980055E-3</v>
      </c>
      <c r="X188" s="11">
        <v>1.4388842371441241E-3</v>
      </c>
    </row>
    <row r="189" spans="1:24" x14ac:dyDescent="0.25">
      <c r="A189">
        <v>187</v>
      </c>
      <c r="B189" s="11">
        <v>99.963630780000003</v>
      </c>
      <c r="C189" s="11">
        <v>220.148169</v>
      </c>
      <c r="D189" s="11">
        <v>74.448811410000005</v>
      </c>
      <c r="E189" s="11">
        <v>35.833399880000002</v>
      </c>
      <c r="F189" s="11">
        <v>598.12145180000005</v>
      </c>
      <c r="G189" s="11">
        <v>461.9455954</v>
      </c>
      <c r="H189" s="11">
        <v>22.334643419999999</v>
      </c>
      <c r="I189" s="11">
        <f t="shared" si="16"/>
        <v>461.9455954</v>
      </c>
      <c r="R189" s="11">
        <v>1.4144129428685075E-3</v>
      </c>
      <c r="S189" s="11">
        <v>1.322240452724652E-3</v>
      </c>
      <c r="T189" s="11">
        <v>1.4144129429942596E-3</v>
      </c>
      <c r="U189" s="11">
        <v>1.4144129430889954E-3</v>
      </c>
      <c r="V189" s="11">
        <v>1.5669049131419794E-3</v>
      </c>
      <c r="W189" s="11">
        <v>1.3626761239866627E-3</v>
      </c>
      <c r="X189" s="11">
        <v>1.4144129427987419E-3</v>
      </c>
    </row>
    <row r="190" spans="1:24" x14ac:dyDescent="0.25">
      <c r="A190">
        <v>188</v>
      </c>
      <c r="B190" s="11">
        <v>98.66649563</v>
      </c>
      <c r="C190" s="11">
        <v>217.2915107</v>
      </c>
      <c r="D190" s="11">
        <v>73.482758360000005</v>
      </c>
      <c r="E190" s="11">
        <v>35.368423139999997</v>
      </c>
      <c r="F190" s="11">
        <v>227.9725206</v>
      </c>
      <c r="G190" s="11">
        <v>455.9513566</v>
      </c>
      <c r="H190" s="11">
        <v>22.044827510000001</v>
      </c>
      <c r="I190" s="11">
        <f t="shared" si="16"/>
        <v>455.9513566</v>
      </c>
      <c r="R190" s="11">
        <v>1.3960594203874417E-3</v>
      </c>
      <c r="S190" s="11">
        <v>1.3050829665596335E-3</v>
      </c>
      <c r="T190" s="11">
        <v>1.3960594204643414E-3</v>
      </c>
      <c r="U190" s="11">
        <v>1.3960594203561887E-3</v>
      </c>
      <c r="V190" s="11">
        <v>5.9722195469582564E-4</v>
      </c>
      <c r="W190" s="11">
        <v>1.3449939419817416E-3</v>
      </c>
      <c r="X190" s="11">
        <v>1.3960594205855365E-3</v>
      </c>
    </row>
    <row r="191" spans="1:24" x14ac:dyDescent="0.25">
      <c r="A191">
        <v>189</v>
      </c>
      <c r="B191" s="11">
        <v>98.320595109999999</v>
      </c>
      <c r="C191" s="11">
        <v>216.52974</v>
      </c>
      <c r="D191" s="11">
        <v>73.225145839999996</v>
      </c>
      <c r="E191" s="11">
        <v>35.244430129999998</v>
      </c>
      <c r="F191" s="11">
        <v>229.19817929999999</v>
      </c>
      <c r="G191" s="11">
        <v>454.35290309999999</v>
      </c>
      <c r="H191" s="11">
        <v>21.967543750000001</v>
      </c>
      <c r="I191" s="11">
        <f t="shared" si="16"/>
        <v>454.35290309999999</v>
      </c>
      <c r="R191" s="11">
        <v>1.3911651786655732E-3</v>
      </c>
      <c r="S191" s="11">
        <v>1.3005076660253811E-3</v>
      </c>
      <c r="T191" s="11">
        <v>1.3911651786938618E-3</v>
      </c>
      <c r="U191" s="11">
        <v>1.3911651787049954E-3</v>
      </c>
      <c r="V191" s="11">
        <v>6.0043282538619399E-4</v>
      </c>
      <c r="W191" s="11">
        <v>1.3402787234766992E-3</v>
      </c>
      <c r="X191" s="11">
        <v>1.3911651785617632E-3</v>
      </c>
    </row>
    <row r="192" spans="1:24" x14ac:dyDescent="0.25">
      <c r="A192">
        <v>190</v>
      </c>
      <c r="B192" s="11">
        <v>96.15870606</v>
      </c>
      <c r="C192" s="11">
        <v>211.76864929999999</v>
      </c>
      <c r="D192" s="11">
        <v>71.61505957</v>
      </c>
      <c r="E192" s="11">
        <v>34.469469940000003</v>
      </c>
      <c r="F192" s="11">
        <v>718.23600569999996</v>
      </c>
      <c r="G192" s="11">
        <v>444.3625184</v>
      </c>
      <c r="H192" s="11">
        <v>21.484517870000001</v>
      </c>
      <c r="I192" s="11">
        <f t="shared" si="16"/>
        <v>444.3625184</v>
      </c>
      <c r="R192" s="11">
        <v>1.3605760150917198E-3</v>
      </c>
      <c r="S192" s="11">
        <v>1.2719118945900478E-3</v>
      </c>
      <c r="T192" s="11">
        <v>1.3605760152606971E-3</v>
      </c>
      <c r="U192" s="11">
        <v>1.3605760153326835E-3</v>
      </c>
      <c r="V192" s="11">
        <v>1.8815702442037049E-3</v>
      </c>
      <c r="W192" s="11">
        <v>1.3108084593683391E-3</v>
      </c>
      <c r="X192" s="11">
        <v>1.3605760151920465E-3</v>
      </c>
    </row>
    <row r="193" spans="1:24" x14ac:dyDescent="0.25">
      <c r="A193">
        <v>191</v>
      </c>
      <c r="B193" s="11">
        <v>98.752968589999995</v>
      </c>
      <c r="C193" s="11">
        <v>217.48194860000001</v>
      </c>
      <c r="D193" s="11">
        <v>73.547159870000002</v>
      </c>
      <c r="E193" s="11">
        <v>35.399420620000001</v>
      </c>
      <c r="F193" s="11">
        <v>231.64949669999999</v>
      </c>
      <c r="G193" s="11">
        <v>456.35095999999999</v>
      </c>
      <c r="H193" s="11">
        <v>22.06414796</v>
      </c>
      <c r="I193" s="11">
        <f t="shared" si="16"/>
        <v>456.35095999999999</v>
      </c>
      <c r="R193" s="11">
        <v>1.3972829501139813E-3</v>
      </c>
      <c r="S193" s="11">
        <v>1.306226763013884E-3</v>
      </c>
      <c r="T193" s="11">
        <v>1.397282950129452E-3</v>
      </c>
      <c r="U193" s="11">
        <v>1.3972829502769321E-3</v>
      </c>
      <c r="V193" s="11">
        <v>6.0685456676693079E-4</v>
      </c>
      <c r="W193" s="11">
        <v>1.3461727171831209E-3</v>
      </c>
      <c r="X193" s="11">
        <v>1.3972829500606577E-3</v>
      </c>
    </row>
    <row r="194" spans="1:24" x14ac:dyDescent="0.25">
      <c r="A194">
        <v>192</v>
      </c>
      <c r="B194" s="11">
        <v>0</v>
      </c>
      <c r="C194" s="11">
        <v>70</v>
      </c>
      <c r="D194" s="11">
        <v>0</v>
      </c>
      <c r="E194" s="11">
        <v>0</v>
      </c>
      <c r="F194" s="11">
        <v>229.19817929999999</v>
      </c>
      <c r="G194" s="11">
        <v>80</v>
      </c>
      <c r="H194" s="11">
        <v>0</v>
      </c>
      <c r="I194" s="11">
        <f t="shared" si="16"/>
        <v>80</v>
      </c>
      <c r="R194" s="11">
        <v>0</v>
      </c>
      <c r="S194" s="11">
        <v>4.2042971382026635E-4</v>
      </c>
      <c r="T194" s="11">
        <v>0</v>
      </c>
      <c r="U194" s="11">
        <v>0</v>
      </c>
      <c r="V194" s="11">
        <v>6.0043282538619399E-4</v>
      </c>
      <c r="W194" s="11">
        <v>2.3598902339254347E-4</v>
      </c>
      <c r="X194" s="11">
        <v>0</v>
      </c>
    </row>
    <row r="195" spans="1:24" x14ac:dyDescent="0.25">
      <c r="A195">
        <v>193</v>
      </c>
      <c r="B195" s="11">
        <v>0</v>
      </c>
      <c r="C195" s="11">
        <v>70</v>
      </c>
      <c r="D195" s="11">
        <v>0</v>
      </c>
      <c r="E195" s="11">
        <v>0</v>
      </c>
      <c r="F195" s="11">
        <v>226.7468619</v>
      </c>
      <c r="G195" s="11">
        <v>80</v>
      </c>
      <c r="H195" s="11">
        <v>0</v>
      </c>
      <c r="I195" s="11">
        <f t="shared" ref="I195:I258" si="17">IF(G195=70,80,G195)</f>
        <v>80</v>
      </c>
      <c r="R195" s="11">
        <v>0</v>
      </c>
      <c r="S195" s="11">
        <v>4.2042971382026635E-4</v>
      </c>
      <c r="T195" s="11">
        <v>0</v>
      </c>
      <c r="U195" s="11">
        <v>0</v>
      </c>
      <c r="V195" s="11">
        <v>5.940110840054573E-4</v>
      </c>
      <c r="W195" s="11">
        <v>2.3598902339254347E-4</v>
      </c>
      <c r="X195" s="11">
        <v>0</v>
      </c>
    </row>
    <row r="196" spans="1:24" x14ac:dyDescent="0.25">
      <c r="A196">
        <v>194</v>
      </c>
      <c r="B196" s="11">
        <v>0</v>
      </c>
      <c r="C196" s="11">
        <v>70</v>
      </c>
      <c r="D196" s="11">
        <v>0</v>
      </c>
      <c r="E196" s="11">
        <v>0</v>
      </c>
      <c r="F196" s="11">
        <v>719.46166440000002</v>
      </c>
      <c r="G196" s="11">
        <v>80</v>
      </c>
      <c r="H196" s="11">
        <v>0</v>
      </c>
      <c r="I196" s="11">
        <f t="shared" si="17"/>
        <v>80</v>
      </c>
      <c r="R196" s="11">
        <v>0</v>
      </c>
      <c r="S196" s="11">
        <v>4.2042971382026635E-4</v>
      </c>
      <c r="T196" s="11">
        <v>0</v>
      </c>
      <c r="U196" s="11">
        <v>0</v>
      </c>
      <c r="V196" s="11">
        <v>1.8847811148940735E-3</v>
      </c>
      <c r="W196" s="11">
        <v>2.3598902339254347E-4</v>
      </c>
      <c r="X196" s="11">
        <v>0</v>
      </c>
    </row>
    <row r="197" spans="1:24" x14ac:dyDescent="0.25">
      <c r="A197">
        <v>195</v>
      </c>
      <c r="B197" s="11">
        <v>0</v>
      </c>
      <c r="C197" s="11">
        <v>70</v>
      </c>
      <c r="D197" s="11">
        <v>0</v>
      </c>
      <c r="E197" s="11">
        <v>0</v>
      </c>
      <c r="F197" s="11">
        <v>475.55558059999998</v>
      </c>
      <c r="G197" s="11">
        <v>80</v>
      </c>
      <c r="H197" s="11">
        <v>0</v>
      </c>
      <c r="I197" s="11">
        <f t="shared" si="17"/>
        <v>80</v>
      </c>
      <c r="R197" s="11">
        <v>0</v>
      </c>
      <c r="S197" s="11">
        <v>4.2042971382026635E-4</v>
      </c>
      <c r="T197" s="11">
        <v>0</v>
      </c>
      <c r="U197" s="11">
        <v>0</v>
      </c>
      <c r="V197" s="11">
        <v>1.2458178409614875E-3</v>
      </c>
      <c r="W197" s="11">
        <v>2.3598902339254347E-4</v>
      </c>
      <c r="X197" s="11">
        <v>0</v>
      </c>
    </row>
    <row r="198" spans="1:24" x14ac:dyDescent="0.25">
      <c r="A198">
        <v>196</v>
      </c>
      <c r="B198" s="11">
        <v>0</v>
      </c>
      <c r="C198" s="11">
        <v>70</v>
      </c>
      <c r="D198" s="11">
        <v>0</v>
      </c>
      <c r="E198" s="11">
        <v>0</v>
      </c>
      <c r="F198" s="11">
        <v>475.55558059999998</v>
      </c>
      <c r="G198" s="11">
        <v>80</v>
      </c>
      <c r="H198" s="11">
        <v>0</v>
      </c>
      <c r="I198" s="11">
        <f t="shared" si="17"/>
        <v>80</v>
      </c>
      <c r="R198" s="11">
        <v>0</v>
      </c>
      <c r="S198" s="11">
        <v>4.2042971382026635E-4</v>
      </c>
      <c r="T198" s="11">
        <v>0</v>
      </c>
      <c r="U198" s="11">
        <v>0</v>
      </c>
      <c r="V198" s="11">
        <v>1.2458178409614875E-3</v>
      </c>
      <c r="W198" s="11">
        <v>2.3598902339254347E-4</v>
      </c>
      <c r="X198" s="11">
        <v>0</v>
      </c>
    </row>
    <row r="199" spans="1:24" x14ac:dyDescent="0.25">
      <c r="A199">
        <v>197</v>
      </c>
      <c r="B199" s="11">
        <v>111.0324992</v>
      </c>
      <c r="C199" s="11">
        <v>244.52494580000001</v>
      </c>
      <c r="D199" s="11">
        <v>82.692450550000004</v>
      </c>
      <c r="E199" s="11">
        <v>39.80119483</v>
      </c>
      <c r="F199" s="11">
        <v>845.70451189999994</v>
      </c>
      <c r="G199" s="11">
        <v>513.09634879999999</v>
      </c>
      <c r="H199" s="11">
        <v>24.807735170000001</v>
      </c>
      <c r="I199" s="11">
        <f t="shared" si="17"/>
        <v>513.09634879999999</v>
      </c>
      <c r="R199" s="11">
        <v>1.5710294106177844E-3</v>
      </c>
      <c r="S199" s="11">
        <v>1.4686507569230021E-3</v>
      </c>
      <c r="T199" s="11">
        <v>1.5710294110904031E-3</v>
      </c>
      <c r="U199" s="11">
        <v>1.5710294112889743E-3</v>
      </c>
      <c r="V199" s="11">
        <v>2.2155007996696122E-3</v>
      </c>
      <c r="W199" s="11">
        <v>1.5135638282448981E-3</v>
      </c>
      <c r="X199" s="11">
        <v>1.5710294114008984E-3</v>
      </c>
    </row>
    <row r="200" spans="1:24" x14ac:dyDescent="0.25">
      <c r="A200">
        <v>198</v>
      </c>
      <c r="B200" s="11">
        <v>110.7730708</v>
      </c>
      <c r="C200" s="11">
        <v>243.95361109999999</v>
      </c>
      <c r="D200" s="11">
        <v>82.499238910000003</v>
      </c>
      <c r="E200" s="11">
        <v>39.708198979999999</v>
      </c>
      <c r="F200" s="11">
        <v>231.64949669999999</v>
      </c>
      <c r="G200" s="11">
        <v>511.89749460000002</v>
      </c>
      <c r="H200" s="11">
        <v>24.749771670000001</v>
      </c>
      <c r="I200" s="11">
        <f t="shared" si="17"/>
        <v>511.89749460000002</v>
      </c>
      <c r="R200" s="11">
        <v>1.5673586867370639E-3</v>
      </c>
      <c r="S200" s="11">
        <v>1.4652192414313365E-3</v>
      </c>
      <c r="T200" s="11">
        <v>1.5673586870160031E-3</v>
      </c>
      <c r="U200" s="11">
        <v>1.5673586869275112E-3</v>
      </c>
      <c r="V200" s="11">
        <v>6.0685456676693079E-4</v>
      </c>
      <c r="W200" s="11">
        <v>1.5100273728467974E-3</v>
      </c>
      <c r="X200" s="11">
        <v>1.5673586868198872E-3</v>
      </c>
    </row>
    <row r="201" spans="1:24" x14ac:dyDescent="0.25">
      <c r="A201">
        <v>199</v>
      </c>
      <c r="B201" s="11">
        <v>110.0812663</v>
      </c>
      <c r="C201" s="11">
        <v>242.43006209999999</v>
      </c>
      <c r="D201" s="11">
        <v>81.984011300000006</v>
      </c>
      <c r="E201" s="11">
        <v>39.460211719999997</v>
      </c>
      <c r="F201" s="11">
        <v>598.12145180000005</v>
      </c>
      <c r="G201" s="11">
        <v>508.70057150000002</v>
      </c>
      <c r="H201" s="11">
        <v>24.595203390000002</v>
      </c>
      <c r="I201" s="11">
        <f t="shared" si="17"/>
        <v>508.70057150000002</v>
      </c>
      <c r="R201" s="11">
        <v>1.5575701543368338E-3</v>
      </c>
      <c r="S201" s="11">
        <v>1.4560685947161772E-3</v>
      </c>
      <c r="T201" s="11">
        <v>1.557570154648996E-3</v>
      </c>
      <c r="U201" s="11">
        <v>1.5575701546799488E-3</v>
      </c>
      <c r="V201" s="11">
        <v>1.5669049131419794E-3</v>
      </c>
      <c r="W201" s="11">
        <v>1.5005968883439217E-3</v>
      </c>
      <c r="X201" s="11">
        <v>1.557570154642903E-3</v>
      </c>
    </row>
    <row r="202" spans="1:24" x14ac:dyDescent="0.25">
      <c r="A202">
        <v>200</v>
      </c>
      <c r="B202" s="11">
        <v>111.9837313</v>
      </c>
      <c r="C202" s="11">
        <v>246.61982760000001</v>
      </c>
      <c r="D202" s="11">
        <v>83.400889160000006</v>
      </c>
      <c r="E202" s="11">
        <v>40.142177619999998</v>
      </c>
      <c r="F202" s="11">
        <v>599.34711059999995</v>
      </c>
      <c r="G202" s="11">
        <v>517.49212199999999</v>
      </c>
      <c r="H202" s="11">
        <v>25.020266750000001</v>
      </c>
      <c r="I202" s="11">
        <f t="shared" si="17"/>
        <v>517.49212199999999</v>
      </c>
      <c r="R202" s="11">
        <v>1.5844886555793148E-3</v>
      </c>
      <c r="S202" s="11">
        <v>1.4812329077181633E-3</v>
      </c>
      <c r="T202" s="11">
        <v>1.5844886553727944E-3</v>
      </c>
      <c r="U202" s="11">
        <v>1.5844886552669865E-3</v>
      </c>
      <c r="V202" s="11">
        <v>1.5701157840943185E-3</v>
      </c>
      <c r="W202" s="11">
        <v>1.5265307560514371E-3</v>
      </c>
      <c r="X202" s="11">
        <v>1.5844886554932523E-3</v>
      </c>
    </row>
    <row r="203" spans="1:24" x14ac:dyDescent="0.25">
      <c r="A203">
        <v>201</v>
      </c>
      <c r="B203" s="11">
        <v>110.0812663</v>
      </c>
      <c r="C203" s="11">
        <v>242.43006209999999</v>
      </c>
      <c r="D203" s="11">
        <v>81.984011300000006</v>
      </c>
      <c r="E203" s="11">
        <v>39.460211719999997</v>
      </c>
      <c r="F203" s="11">
        <v>723.13864060000003</v>
      </c>
      <c r="G203" s="11">
        <v>508.70057150000002</v>
      </c>
      <c r="H203" s="11">
        <v>24.595203390000002</v>
      </c>
      <c r="I203" s="11">
        <f t="shared" si="17"/>
        <v>508.70057150000002</v>
      </c>
      <c r="R203" s="11">
        <v>1.5575701543368338E-3</v>
      </c>
      <c r="S203" s="11">
        <v>1.4560685947161772E-3</v>
      </c>
      <c r="T203" s="11">
        <v>1.557570154648996E-3</v>
      </c>
      <c r="U203" s="11">
        <v>1.5575701546799488E-3</v>
      </c>
      <c r="V203" s="11">
        <v>1.8944137272271498E-3</v>
      </c>
      <c r="W203" s="11">
        <v>1.5005968883439217E-3</v>
      </c>
      <c r="X203" s="11">
        <v>1.557570154642903E-3</v>
      </c>
    </row>
    <row r="204" spans="1:24" x14ac:dyDescent="0.25">
      <c r="A204">
        <v>202</v>
      </c>
      <c r="B204" s="11">
        <v>108.78413810000001</v>
      </c>
      <c r="C204" s="11">
        <v>239.5734191</v>
      </c>
      <c r="D204" s="11">
        <v>81.017963399999999</v>
      </c>
      <c r="E204" s="11">
        <v>38.995237469999999</v>
      </c>
      <c r="F204" s="11">
        <v>717.01034700000002</v>
      </c>
      <c r="G204" s="11">
        <v>502.70636469999999</v>
      </c>
      <c r="H204" s="11">
        <v>24.30538902</v>
      </c>
      <c r="I204" s="11">
        <f t="shared" si="17"/>
        <v>502.70636469999999</v>
      </c>
      <c r="R204" s="11">
        <v>1.5392167301932322E-3</v>
      </c>
      <c r="S204" s="11">
        <v>1.4389112004450819E-3</v>
      </c>
      <c r="T204" s="11">
        <v>1.5392167299611587E-3</v>
      </c>
      <c r="U204" s="11">
        <v>1.5392167302322127E-3</v>
      </c>
      <c r="V204" s="11">
        <v>1.8783593735133366E-3</v>
      </c>
      <c r="W204" s="11">
        <v>1.4829148007346098E-3</v>
      </c>
      <c r="X204" s="11">
        <v>1.5392167299551375E-3</v>
      </c>
    </row>
    <row r="205" spans="1:24" x14ac:dyDescent="0.25">
      <c r="A205">
        <v>203</v>
      </c>
      <c r="B205" s="11">
        <v>108.26527950000001</v>
      </c>
      <c r="C205" s="11">
        <v>238.43074590000001</v>
      </c>
      <c r="D205" s="11">
        <v>80.631538829999997</v>
      </c>
      <c r="E205" s="11">
        <v>38.809245160000003</v>
      </c>
      <c r="F205" s="11">
        <v>478.00689799999998</v>
      </c>
      <c r="G205" s="11">
        <v>500.30864839999998</v>
      </c>
      <c r="H205" s="11">
        <v>24.189461649999998</v>
      </c>
      <c r="I205" s="11">
        <f t="shared" si="17"/>
        <v>500.30864839999998</v>
      </c>
      <c r="R205" s="11">
        <v>1.5318752569630956E-3</v>
      </c>
      <c r="S205" s="11">
        <v>1.4320481466384236E-3</v>
      </c>
      <c r="T205" s="11">
        <v>1.5318752573043424E-3</v>
      </c>
      <c r="U205" s="11">
        <v>1.5318752574314182E-3</v>
      </c>
      <c r="V205" s="11">
        <v>1.2522395823422244E-3</v>
      </c>
      <c r="W205" s="11">
        <v>1.4758418666344926E-3</v>
      </c>
      <c r="X205" s="11">
        <v>1.531875257361678E-3</v>
      </c>
    </row>
    <row r="206" spans="1:24" x14ac:dyDescent="0.25">
      <c r="A206">
        <v>204</v>
      </c>
      <c r="B206" s="11">
        <v>107.3140518</v>
      </c>
      <c r="C206" s="11">
        <v>236.33587360000001</v>
      </c>
      <c r="D206" s="11">
        <v>79.923103449999999</v>
      </c>
      <c r="E206" s="11">
        <v>38.468263909999997</v>
      </c>
      <c r="F206" s="11">
        <v>596.89579319999996</v>
      </c>
      <c r="G206" s="11">
        <v>495.91289519999998</v>
      </c>
      <c r="H206" s="11">
        <v>23.97693104</v>
      </c>
      <c r="I206" s="11">
        <f t="shared" si="17"/>
        <v>495.91289519999998</v>
      </c>
      <c r="R206" s="11">
        <v>1.5184160742583771E-3</v>
      </c>
      <c r="S206" s="11">
        <v>1.4194660529015808E-3</v>
      </c>
      <c r="T206" s="11">
        <v>1.5184160743869847E-3</v>
      </c>
      <c r="U206" s="11">
        <v>1.518416074240156E-3</v>
      </c>
      <c r="V206" s="11">
        <v>1.5636940427135816E-3</v>
      </c>
      <c r="W206" s="11">
        <v>1.4628749978252095E-3</v>
      </c>
      <c r="X206" s="11">
        <v>1.5184160746976861E-3</v>
      </c>
    </row>
    <row r="207" spans="1:24" x14ac:dyDescent="0.25">
      <c r="A207">
        <v>205</v>
      </c>
      <c r="B207" s="11">
        <v>106.7952002</v>
      </c>
      <c r="C207" s="11">
        <v>235.1932156</v>
      </c>
      <c r="D207" s="11">
        <v>79.536684030000004</v>
      </c>
      <c r="E207" s="11">
        <v>38.282274090000001</v>
      </c>
      <c r="F207" s="11">
        <v>350.53839190000002</v>
      </c>
      <c r="G207" s="11">
        <v>493.5152109</v>
      </c>
      <c r="H207" s="11">
        <v>23.861005209999998</v>
      </c>
      <c r="I207" s="11">
        <f t="shared" si="17"/>
        <v>493.5152109</v>
      </c>
      <c r="R207" s="11">
        <v>1.5110747000731681E-3</v>
      </c>
      <c r="S207" s="11">
        <v>1.4126030903882315E-3</v>
      </c>
      <c r="T207" s="11">
        <v>1.5110746995722498E-3</v>
      </c>
      <c r="U207" s="11">
        <v>1.5110746997244319E-3</v>
      </c>
      <c r="V207" s="11">
        <v>9.1830902713828833E-4</v>
      </c>
      <c r="W207" s="11">
        <v>1.4558021581207016E-3</v>
      </c>
      <c r="X207" s="11">
        <v>1.5110746996296665E-3</v>
      </c>
    </row>
    <row r="208" spans="1:24" x14ac:dyDescent="0.25">
      <c r="A208">
        <v>206</v>
      </c>
      <c r="B208" s="11">
        <v>107.3140518</v>
      </c>
      <c r="C208" s="11">
        <v>236.33587360000001</v>
      </c>
      <c r="D208" s="11">
        <v>79.923103449999999</v>
      </c>
      <c r="E208" s="11">
        <v>38.468263909999997</v>
      </c>
      <c r="F208" s="11">
        <v>227.9725206</v>
      </c>
      <c r="G208" s="11">
        <v>495.91289519999998</v>
      </c>
      <c r="H208" s="11">
        <v>23.97693104</v>
      </c>
      <c r="I208" s="11">
        <f t="shared" si="17"/>
        <v>495.91289519999998</v>
      </c>
      <c r="R208" s="11">
        <v>1.5184160742583771E-3</v>
      </c>
      <c r="S208" s="11">
        <v>1.4194660529015808E-3</v>
      </c>
      <c r="T208" s="11">
        <v>1.5184160743869847E-3</v>
      </c>
      <c r="U208" s="11">
        <v>1.518416074240156E-3</v>
      </c>
      <c r="V208" s="11">
        <v>5.9722195469582564E-4</v>
      </c>
      <c r="W208" s="11">
        <v>1.4628749978252095E-3</v>
      </c>
      <c r="X208" s="11">
        <v>1.5184160746976861E-3</v>
      </c>
    </row>
    <row r="209" spans="1:24" x14ac:dyDescent="0.25">
      <c r="A209">
        <v>207</v>
      </c>
      <c r="B209" s="11">
        <v>111.8107802</v>
      </c>
      <c r="C209" s="11">
        <v>246.23894039999999</v>
      </c>
      <c r="D209" s="11">
        <v>83.272082260000005</v>
      </c>
      <c r="E209" s="11">
        <v>40.080180810000002</v>
      </c>
      <c r="F209" s="11">
        <v>596.89579319999996</v>
      </c>
      <c r="G209" s="11">
        <v>516.69289119999996</v>
      </c>
      <c r="H209" s="11">
        <v>24.981624679999999</v>
      </c>
      <c r="I209" s="11">
        <f t="shared" si="17"/>
        <v>516.69289119999996</v>
      </c>
      <c r="R209" s="11">
        <v>1.5820415228329889E-3</v>
      </c>
      <c r="S209" s="11">
        <v>1.4789452463396804E-3</v>
      </c>
      <c r="T209" s="11">
        <v>1.5820415223285387E-3</v>
      </c>
      <c r="U209" s="11">
        <v>1.5820415224024557E-3</v>
      </c>
      <c r="V209" s="11">
        <v>1.5636940427135816E-3</v>
      </c>
      <c r="W209" s="11">
        <v>1.5241731348519714E-3</v>
      </c>
      <c r="X209" s="11">
        <v>1.5820415224490061E-3</v>
      </c>
    </row>
    <row r="210" spans="1:24" x14ac:dyDescent="0.25">
      <c r="A210">
        <v>208</v>
      </c>
      <c r="B210" s="11">
        <v>114.23209420000001</v>
      </c>
      <c r="C210" s="11">
        <v>251.57135819999999</v>
      </c>
      <c r="D210" s="11">
        <v>85.075377590000002</v>
      </c>
      <c r="E210" s="11">
        <v>40.948135600000001</v>
      </c>
      <c r="F210" s="11">
        <v>595.67013440000005</v>
      </c>
      <c r="G210" s="11">
        <v>527.88211409999997</v>
      </c>
      <c r="H210" s="11">
        <v>25.522613280000002</v>
      </c>
      <c r="I210" s="11">
        <f t="shared" si="17"/>
        <v>527.88211409999997</v>
      </c>
      <c r="R210" s="11">
        <v>1.6163013614725627E-3</v>
      </c>
      <c r="S210" s="11">
        <v>1.5109724876200246E-3</v>
      </c>
      <c r="T210" s="11">
        <v>1.6163013608200703E-3</v>
      </c>
      <c r="U210" s="11">
        <v>1.6163013607963361E-3</v>
      </c>
      <c r="V210" s="11">
        <v>1.5604831717612425E-3</v>
      </c>
      <c r="W210" s="11">
        <v>1.5571798071606275E-3</v>
      </c>
      <c r="X210" s="11">
        <v>1.6163013610037322E-3</v>
      </c>
    </row>
    <row r="211" spans="1:24" x14ac:dyDescent="0.25">
      <c r="A211">
        <v>209</v>
      </c>
      <c r="B211" s="11">
        <v>119.3341532</v>
      </c>
      <c r="C211" s="11">
        <v>262.80753420000002</v>
      </c>
      <c r="D211" s="11">
        <v>88.875181839999996</v>
      </c>
      <c r="E211" s="11">
        <v>42.777041969999999</v>
      </c>
      <c r="F211" s="11">
        <v>839.57621830000005</v>
      </c>
      <c r="G211" s="11">
        <v>551.45942579999996</v>
      </c>
      <c r="H211" s="11">
        <v>26.662554549999999</v>
      </c>
      <c r="I211" s="11">
        <f t="shared" si="17"/>
        <v>551.45942579999996</v>
      </c>
      <c r="R211" s="11">
        <v>1.6884917994205466E-3</v>
      </c>
      <c r="S211" s="11">
        <v>1.5784585199073696E-3</v>
      </c>
      <c r="T211" s="11">
        <v>1.6884917989245353E-3</v>
      </c>
      <c r="U211" s="11">
        <v>1.6884917990491605E-3</v>
      </c>
      <c r="V211" s="11">
        <v>2.1994464459557995E-3</v>
      </c>
      <c r="W211" s="11">
        <v>1.6267296416894348E-3</v>
      </c>
      <c r="X211" s="11">
        <v>1.6884917987912737E-3</v>
      </c>
    </row>
    <row r="212" spans="1:24" x14ac:dyDescent="0.25">
      <c r="A212">
        <v>210</v>
      </c>
      <c r="B212" s="11">
        <v>123.1390787</v>
      </c>
      <c r="C212" s="11">
        <v>271.18705569999997</v>
      </c>
      <c r="D212" s="11">
        <v>91.708934330000005</v>
      </c>
      <c r="E212" s="11">
        <v>44.140972220000002</v>
      </c>
      <c r="F212" s="11">
        <v>840.80187699999999</v>
      </c>
      <c r="G212" s="11">
        <v>569.04250679999996</v>
      </c>
      <c r="H212" s="11">
        <v>27.5126803</v>
      </c>
      <c r="I212" s="11">
        <f t="shared" si="17"/>
        <v>569.04250679999996</v>
      </c>
      <c r="R212" s="11">
        <v>1.7423287382337691E-3</v>
      </c>
      <c r="S212" s="11">
        <v>1.6287870888530233E-3</v>
      </c>
      <c r="T212" s="11">
        <v>1.7423287390070986E-3</v>
      </c>
      <c r="U212" s="11">
        <v>1.7423287390417664E-3</v>
      </c>
      <c r="V212" s="11">
        <v>2.2026573166461674E-3</v>
      </c>
      <c r="W212" s="11">
        <v>1.6785973181072096E-3</v>
      </c>
      <c r="X212" s="11">
        <v>1.7423287390636109E-3</v>
      </c>
    </row>
    <row r="213" spans="1:24" x14ac:dyDescent="0.25">
      <c r="A213">
        <v>211</v>
      </c>
      <c r="B213" s="11">
        <v>125.4739189</v>
      </c>
      <c r="C213" s="11">
        <v>276.32903370000002</v>
      </c>
      <c r="D213" s="11">
        <v>93.447827500000002</v>
      </c>
      <c r="E213" s="11">
        <v>44.977929230000001</v>
      </c>
      <c r="F213" s="11">
        <v>842.02753570000004</v>
      </c>
      <c r="G213" s="11">
        <v>579.83212219999996</v>
      </c>
      <c r="H213" s="11">
        <v>28.034348250000001</v>
      </c>
      <c r="I213" s="11">
        <f t="shared" si="17"/>
        <v>579.83212219999996</v>
      </c>
      <c r="R213" s="11">
        <v>1.7753650352614117E-3</v>
      </c>
      <c r="S213" s="11">
        <v>1.6596705222674537E-3</v>
      </c>
      <c r="T213" s="11">
        <v>1.7753650354845189E-3</v>
      </c>
      <c r="U213" s="11">
        <v>1.7753650356733285E-3</v>
      </c>
      <c r="V213" s="11">
        <v>2.2058681873365362E-3</v>
      </c>
      <c r="W213" s="11">
        <v>1.710425203120049E-3</v>
      </c>
      <c r="X213" s="11">
        <v>1.7753650354775739E-3</v>
      </c>
    </row>
    <row r="214" spans="1:24" x14ac:dyDescent="0.25">
      <c r="A214">
        <v>212</v>
      </c>
      <c r="B214" s="11">
        <v>127.8952338</v>
      </c>
      <c r="C214" s="11">
        <v>281.66145340000003</v>
      </c>
      <c r="D214" s="11">
        <v>95.251123489999998</v>
      </c>
      <c r="E214" s="11">
        <v>45.845884329999997</v>
      </c>
      <c r="F214" s="11">
        <v>478.00689799999998</v>
      </c>
      <c r="G214" s="11">
        <v>591.02134899999999</v>
      </c>
      <c r="H214" s="11">
        <v>28.575337050000002</v>
      </c>
      <c r="I214" s="11">
        <f t="shared" si="17"/>
        <v>591.02134899999999</v>
      </c>
      <c r="R214" s="11">
        <v>1.8096248866353332E-3</v>
      </c>
      <c r="S214" s="11">
        <v>1.6916977749594614E-3</v>
      </c>
      <c r="T214" s="11">
        <v>1.8096248865150358E-3</v>
      </c>
      <c r="U214" s="11">
        <v>1.8096248863035027E-3</v>
      </c>
      <c r="V214" s="11">
        <v>1.2522395823422244E-3</v>
      </c>
      <c r="W214" s="11">
        <v>1.7434318869331699E-3</v>
      </c>
      <c r="X214" s="11">
        <v>1.8096248866979413E-3</v>
      </c>
    </row>
    <row r="215" spans="1:24" x14ac:dyDescent="0.25">
      <c r="A215">
        <v>213</v>
      </c>
      <c r="B215" s="11">
        <v>130.230074</v>
      </c>
      <c r="C215" s="11">
        <v>286.80343140000002</v>
      </c>
      <c r="D215" s="11">
        <v>96.990016659999995</v>
      </c>
      <c r="E215" s="11">
        <v>46.682841340000003</v>
      </c>
      <c r="F215" s="11">
        <v>476.78123929999998</v>
      </c>
      <c r="G215" s="11">
        <v>601.81096439999999</v>
      </c>
      <c r="H215" s="11">
        <v>29.097004999999999</v>
      </c>
      <c r="I215" s="11">
        <f t="shared" si="17"/>
        <v>601.81096439999999</v>
      </c>
      <c r="R215" s="11">
        <v>1.8426611836629761E-3</v>
      </c>
      <c r="S215" s="11">
        <v>1.7225812083738914E-3</v>
      </c>
      <c r="T215" s="11">
        <v>1.842661182992456E-3</v>
      </c>
      <c r="U215" s="11">
        <v>1.8426611829350651E-3</v>
      </c>
      <c r="V215" s="11">
        <v>1.2490287116518561E-3</v>
      </c>
      <c r="W215" s="11">
        <v>1.7752597719460092E-3</v>
      </c>
      <c r="X215" s="11">
        <v>1.8426611831119043E-3</v>
      </c>
    </row>
    <row r="216" spans="1:24" x14ac:dyDescent="0.25">
      <c r="A216">
        <v>214</v>
      </c>
      <c r="B216" s="11">
        <v>132.73786519999999</v>
      </c>
      <c r="C216" s="11">
        <v>292.32629659999998</v>
      </c>
      <c r="D216" s="11">
        <v>98.857716740000001</v>
      </c>
      <c r="E216" s="11">
        <v>47.581795169999999</v>
      </c>
      <c r="F216" s="11">
        <v>229.19817929999999</v>
      </c>
      <c r="G216" s="11">
        <v>613.39981060000002</v>
      </c>
      <c r="H216" s="11">
        <v>29.657315019999999</v>
      </c>
      <c r="I216" s="11">
        <f t="shared" si="17"/>
        <v>613.39981060000002</v>
      </c>
      <c r="R216" s="11">
        <v>1.8781446120220168E-3</v>
      </c>
      <c r="S216" s="11">
        <v>1.7557523031668043E-3</v>
      </c>
      <c r="T216" s="11">
        <v>1.8781446127041168E-3</v>
      </c>
      <c r="U216" s="11">
        <v>1.8781446128258775E-3</v>
      </c>
      <c r="V216" s="11">
        <v>6.0043282538619399E-4</v>
      </c>
      <c r="W216" s="11">
        <v>1.8094452781583143E-3</v>
      </c>
      <c r="X216" s="11">
        <v>1.8781446125701131E-3</v>
      </c>
    </row>
    <row r="217" spans="1:24" x14ac:dyDescent="0.25">
      <c r="A217">
        <v>215</v>
      </c>
      <c r="B217" s="11">
        <v>131.3542563</v>
      </c>
      <c r="C217" s="11">
        <v>289.27919859999997</v>
      </c>
      <c r="D217" s="11">
        <v>97.827261530000001</v>
      </c>
      <c r="E217" s="11">
        <v>47.085820640000001</v>
      </c>
      <c r="F217" s="11">
        <v>476.78123929999998</v>
      </c>
      <c r="G217" s="11">
        <v>607.00596440000004</v>
      </c>
      <c r="H217" s="11">
        <v>29.34817846</v>
      </c>
      <c r="I217" s="11">
        <f t="shared" si="17"/>
        <v>607.00596440000004</v>
      </c>
      <c r="R217" s="11">
        <v>1.8585675486364843E-3</v>
      </c>
      <c r="S217" s="11">
        <v>1.7374510097364856E-3</v>
      </c>
      <c r="T217" s="11">
        <v>1.858567548160087E-3</v>
      </c>
      <c r="U217" s="11">
        <v>1.8585675479360338E-3</v>
      </c>
      <c r="V217" s="11">
        <v>1.2490287116518561E-3</v>
      </c>
      <c r="W217" s="11">
        <v>1.7905843091525627E-3</v>
      </c>
      <c r="X217" s="11">
        <v>1.8585675482161448E-3</v>
      </c>
    </row>
    <row r="218" spans="1:24" x14ac:dyDescent="0.25">
      <c r="A218">
        <v>216</v>
      </c>
      <c r="B218" s="11">
        <v>0</v>
      </c>
      <c r="C218" s="11">
        <v>70</v>
      </c>
      <c r="D218" s="11">
        <v>0</v>
      </c>
      <c r="E218" s="11">
        <v>0</v>
      </c>
      <c r="F218" s="11">
        <v>723.13864060000003</v>
      </c>
      <c r="G218" s="11">
        <v>80</v>
      </c>
      <c r="H218" s="11">
        <v>0</v>
      </c>
      <c r="I218" s="11">
        <f t="shared" si="17"/>
        <v>80</v>
      </c>
      <c r="R218" s="11">
        <v>0</v>
      </c>
      <c r="S218" s="11">
        <v>4.2042971382026635E-4</v>
      </c>
      <c r="T218" s="11">
        <v>0</v>
      </c>
      <c r="U218" s="11">
        <v>0</v>
      </c>
      <c r="V218" s="11">
        <v>1.8944137272271498E-3</v>
      </c>
      <c r="W218" s="11">
        <v>2.3598902339254347E-4</v>
      </c>
      <c r="X218" s="11">
        <v>0</v>
      </c>
    </row>
    <row r="219" spans="1:24" x14ac:dyDescent="0.25">
      <c r="A219">
        <v>217</v>
      </c>
      <c r="B219" s="11">
        <v>0</v>
      </c>
      <c r="C219" s="11">
        <v>70</v>
      </c>
      <c r="D219" s="11">
        <v>0</v>
      </c>
      <c r="E219" s="11">
        <v>0</v>
      </c>
      <c r="F219" s="11">
        <v>227.9725206</v>
      </c>
      <c r="G219" s="11">
        <v>80</v>
      </c>
      <c r="H219" s="11">
        <v>0</v>
      </c>
      <c r="I219" s="11">
        <f t="shared" si="17"/>
        <v>80</v>
      </c>
      <c r="R219" s="11">
        <v>0</v>
      </c>
      <c r="S219" s="11">
        <v>4.2042971382026635E-4</v>
      </c>
      <c r="T219" s="11">
        <v>0</v>
      </c>
      <c r="U219" s="11">
        <v>0</v>
      </c>
      <c r="V219" s="11">
        <v>5.9722195469582564E-4</v>
      </c>
      <c r="W219" s="11">
        <v>2.3598902339254347E-4</v>
      </c>
      <c r="X219" s="11">
        <v>0</v>
      </c>
    </row>
    <row r="220" spans="1:24" x14ac:dyDescent="0.25">
      <c r="A220">
        <v>218</v>
      </c>
      <c r="B220" s="11">
        <v>0</v>
      </c>
      <c r="C220" s="11">
        <v>70</v>
      </c>
      <c r="D220" s="11">
        <v>0</v>
      </c>
      <c r="E220" s="11">
        <v>0</v>
      </c>
      <c r="F220" s="11">
        <v>349.3127331</v>
      </c>
      <c r="G220" s="11">
        <v>80</v>
      </c>
      <c r="H220" s="11">
        <v>0</v>
      </c>
      <c r="I220" s="11">
        <f t="shared" si="17"/>
        <v>80</v>
      </c>
      <c r="R220" s="11">
        <v>0</v>
      </c>
      <c r="S220" s="11">
        <v>4.2042971382026635E-4</v>
      </c>
      <c r="T220" s="11">
        <v>0</v>
      </c>
      <c r="U220" s="11">
        <v>0</v>
      </c>
      <c r="V220" s="11">
        <v>9.1509815618594887E-4</v>
      </c>
      <c r="W220" s="11">
        <v>2.3598902339254347E-4</v>
      </c>
      <c r="X220" s="11">
        <v>0</v>
      </c>
    </row>
    <row r="221" spans="1:24" x14ac:dyDescent="0.25">
      <c r="A221">
        <v>219</v>
      </c>
      <c r="B221" s="11">
        <v>0</v>
      </c>
      <c r="C221" s="11">
        <v>70</v>
      </c>
      <c r="D221" s="11">
        <v>0</v>
      </c>
      <c r="E221" s="11">
        <v>0</v>
      </c>
      <c r="F221" s="11">
        <v>350.53839190000002</v>
      </c>
      <c r="G221" s="11">
        <v>80</v>
      </c>
      <c r="H221" s="11">
        <v>0</v>
      </c>
      <c r="I221" s="11">
        <f t="shared" si="17"/>
        <v>80</v>
      </c>
      <c r="R221" s="11">
        <v>0</v>
      </c>
      <c r="S221" s="11">
        <v>4.2042971382026635E-4</v>
      </c>
      <c r="T221" s="11">
        <v>0</v>
      </c>
      <c r="U221" s="11">
        <v>0</v>
      </c>
      <c r="V221" s="11">
        <v>9.1830902713828833E-4</v>
      </c>
      <c r="W221" s="11">
        <v>2.3598902339254347E-4</v>
      </c>
      <c r="X221" s="11">
        <v>0</v>
      </c>
    </row>
    <row r="222" spans="1:24" x14ac:dyDescent="0.25">
      <c r="A222">
        <v>220</v>
      </c>
      <c r="B222" s="11">
        <v>0</v>
      </c>
      <c r="C222" s="11">
        <v>70</v>
      </c>
      <c r="D222" s="11">
        <v>0</v>
      </c>
      <c r="E222" s="11">
        <v>0</v>
      </c>
      <c r="F222" s="11">
        <v>600.57276920000004</v>
      </c>
      <c r="G222" s="11">
        <v>80</v>
      </c>
      <c r="H222" s="11">
        <v>0</v>
      </c>
      <c r="I222" s="11">
        <f t="shared" si="17"/>
        <v>80</v>
      </c>
      <c r="R222" s="11">
        <v>0</v>
      </c>
      <c r="S222" s="11">
        <v>4.2042971382026635E-4</v>
      </c>
      <c r="T222" s="11">
        <v>0</v>
      </c>
      <c r="U222" s="11">
        <v>0</v>
      </c>
      <c r="V222" s="11">
        <v>1.5733266545227161E-3</v>
      </c>
      <c r="W222" s="11">
        <v>2.3598902339254347E-4</v>
      </c>
      <c r="X222" s="11">
        <v>0</v>
      </c>
    </row>
    <row r="223" spans="1:24" x14ac:dyDescent="0.25">
      <c r="A223">
        <v>221</v>
      </c>
      <c r="B223" s="11">
        <v>133.2567186</v>
      </c>
      <c r="C223" s="11">
        <v>293.46895840000002</v>
      </c>
      <c r="D223" s="11">
        <v>99.244137449999997</v>
      </c>
      <c r="E223" s="11">
        <v>47.767785609999997</v>
      </c>
      <c r="F223" s="11">
        <v>354.21536800000001</v>
      </c>
      <c r="G223" s="11">
        <v>615.79750290000004</v>
      </c>
      <c r="H223" s="11">
        <v>29.77324123</v>
      </c>
      <c r="I223" s="11">
        <f t="shared" si="17"/>
        <v>615.79750290000004</v>
      </c>
      <c r="R223" s="11">
        <v>1.8854860116759215E-3</v>
      </c>
      <c r="S223" s="11">
        <v>1.762615288503481E-3</v>
      </c>
      <c r="T223" s="11">
        <v>1.8854860120268682E-3</v>
      </c>
      <c r="U223" s="11">
        <v>1.8854860118141894E-3</v>
      </c>
      <c r="V223" s="11">
        <v>9.2794163920939348E-4</v>
      </c>
      <c r="W223" s="11">
        <v>1.8165181414617245E-3</v>
      </c>
      <c r="X223" s="11">
        <v>1.8854860117028514E-3</v>
      </c>
    </row>
    <row r="224" spans="1:24" x14ac:dyDescent="0.25">
      <c r="A224">
        <v>222</v>
      </c>
      <c r="B224" s="11">
        <v>130.9218793</v>
      </c>
      <c r="C224" s="11">
        <v>288.3269823</v>
      </c>
      <c r="D224" s="11">
        <v>97.505244910000002</v>
      </c>
      <c r="E224" s="11">
        <v>46.930828910000002</v>
      </c>
      <c r="F224" s="11">
        <v>230.42383799999999</v>
      </c>
      <c r="G224" s="11">
        <v>605.00789150000003</v>
      </c>
      <c r="H224" s="11">
        <v>29.25157347</v>
      </c>
      <c r="I224" s="11">
        <f t="shared" si="17"/>
        <v>605.00789150000003</v>
      </c>
      <c r="R224" s="11">
        <v>1.8524497273826265E-3</v>
      </c>
      <c r="S224" s="11">
        <v>1.7317318665007143E-3</v>
      </c>
      <c r="T224" s="11">
        <v>1.8524497275184792E-3</v>
      </c>
      <c r="U224" s="11">
        <v>1.8524497274189215E-3</v>
      </c>
      <c r="V224" s="11">
        <v>6.0364369607656245E-4</v>
      </c>
      <c r="W224" s="11">
        <v>1.7846902682483363E-3</v>
      </c>
      <c r="X224" s="11">
        <v>1.8524497273212481E-3</v>
      </c>
    </row>
    <row r="225" spans="1:24" x14ac:dyDescent="0.25">
      <c r="A225">
        <v>223</v>
      </c>
      <c r="B225" s="11">
        <v>131.78663409999999</v>
      </c>
      <c r="C225" s="11">
        <v>290.23141670000001</v>
      </c>
      <c r="D225" s="11">
        <v>98.149278780000003</v>
      </c>
      <c r="E225" s="11">
        <v>47.240812679999998</v>
      </c>
      <c r="F225" s="11">
        <v>354.21536800000001</v>
      </c>
      <c r="G225" s="11">
        <v>609.00404140000001</v>
      </c>
      <c r="H225" s="11">
        <v>29.44478363</v>
      </c>
      <c r="I225" s="11">
        <f t="shared" si="17"/>
        <v>609.00404140000001</v>
      </c>
      <c r="R225" s="11">
        <v>1.8646853812097619E-3</v>
      </c>
      <c r="S225" s="11">
        <v>1.7431701637833068E-3</v>
      </c>
      <c r="T225" s="11">
        <v>1.8646853807707262E-3</v>
      </c>
      <c r="U225" s="11">
        <v>1.8646853806894399E-3</v>
      </c>
      <c r="V225" s="11">
        <v>9.2794163920939348E-4</v>
      </c>
      <c r="W225" s="11">
        <v>1.7964783621512263E-3</v>
      </c>
      <c r="X225" s="11">
        <v>1.8646853805101189E-3</v>
      </c>
    </row>
    <row r="226" spans="1:24" x14ac:dyDescent="0.25">
      <c r="A226">
        <v>224</v>
      </c>
      <c r="B226" s="11">
        <v>132.0460607</v>
      </c>
      <c r="C226" s="11">
        <v>290.80274759999998</v>
      </c>
      <c r="D226" s="11">
        <v>98.342489130000004</v>
      </c>
      <c r="E226" s="11">
        <v>47.333807899999996</v>
      </c>
      <c r="F226" s="11">
        <v>594.44447579999996</v>
      </c>
      <c r="G226" s="11">
        <v>610.20288749999997</v>
      </c>
      <c r="H226" s="11">
        <v>29.502746739999999</v>
      </c>
      <c r="I226" s="11">
        <f t="shared" si="17"/>
        <v>610.20288749999997</v>
      </c>
      <c r="R226" s="11">
        <v>1.8683560796217869E-3</v>
      </c>
      <c r="S226" s="11">
        <v>1.746601656451645E-3</v>
      </c>
      <c r="T226" s="11">
        <v>1.8683560803371096E-3</v>
      </c>
      <c r="U226" s="11">
        <v>1.8683560801835957E-3</v>
      </c>
      <c r="V226" s="11">
        <v>1.5572723013328449E-3</v>
      </c>
      <c r="W226" s="11">
        <v>1.8000147936554384E-3</v>
      </c>
      <c r="X226" s="11">
        <v>1.8683560803931291E-3</v>
      </c>
    </row>
    <row r="227" spans="1:24" x14ac:dyDescent="0.25">
      <c r="A227">
        <v>225</v>
      </c>
      <c r="B227" s="11">
        <v>127.5493298</v>
      </c>
      <c r="C227" s="11">
        <v>280.89967510000002</v>
      </c>
      <c r="D227" s="11">
        <v>94.993508399999996</v>
      </c>
      <c r="E227" s="11">
        <v>45.721890080000001</v>
      </c>
      <c r="F227" s="11">
        <v>594.44447579999996</v>
      </c>
      <c r="G227" s="11">
        <v>589.42287950000002</v>
      </c>
      <c r="H227" s="11">
        <v>28.498052520000002</v>
      </c>
      <c r="I227" s="11">
        <f t="shared" si="17"/>
        <v>589.42287950000002</v>
      </c>
      <c r="R227" s="11">
        <v>1.8047305956739861E-3</v>
      </c>
      <c r="S227" s="11">
        <v>1.6871224287785544E-3</v>
      </c>
      <c r="T227" s="11">
        <v>1.8047305959185079E-3</v>
      </c>
      <c r="U227" s="11">
        <v>1.8047305957071338E-3</v>
      </c>
      <c r="V227" s="11">
        <v>1.5572723013328449E-3</v>
      </c>
      <c r="W227" s="11">
        <v>1.738716621230323E-3</v>
      </c>
      <c r="X227" s="11">
        <v>1.8047305959114483E-3</v>
      </c>
    </row>
    <row r="228" spans="1:24" x14ac:dyDescent="0.25">
      <c r="A228">
        <v>226</v>
      </c>
      <c r="B228" s="11">
        <v>122.7931765</v>
      </c>
      <c r="C228" s="11">
        <v>270.42528119999997</v>
      </c>
      <c r="D228" s="11">
        <v>91.451320530000004</v>
      </c>
      <c r="E228" s="11">
        <v>44.016978590000001</v>
      </c>
      <c r="F228" s="11">
        <v>474.32992189999999</v>
      </c>
      <c r="G228" s="11">
        <v>567.44404520000001</v>
      </c>
      <c r="H228" s="11">
        <v>27.43539616</v>
      </c>
      <c r="I228" s="11">
        <f t="shared" si="17"/>
        <v>567.44404520000001</v>
      </c>
      <c r="R228" s="11">
        <v>1.7374344727411177E-3</v>
      </c>
      <c r="S228" s="11">
        <v>1.6242117654954435E-3</v>
      </c>
      <c r="T228" s="11">
        <v>1.7374344729185873E-3</v>
      </c>
      <c r="U228" s="11">
        <v>1.7374344729179853E-3</v>
      </c>
      <c r="V228" s="11">
        <v>1.2426069702711191E-3</v>
      </c>
      <c r="W228" s="11">
        <v>1.6738820757082786E-3</v>
      </c>
      <c r="X228" s="11">
        <v>1.7374344729751186E-3</v>
      </c>
    </row>
    <row r="229" spans="1:24" x14ac:dyDescent="0.25">
      <c r="A229">
        <v>227</v>
      </c>
      <c r="B229" s="11">
        <v>118.81530069999999</v>
      </c>
      <c r="C229" s="11">
        <v>261.66487430000001</v>
      </c>
      <c r="D229" s="11">
        <v>88.488761780000004</v>
      </c>
      <c r="E229" s="11">
        <v>42.591051829999998</v>
      </c>
      <c r="F229" s="11">
        <v>352.98970930000002</v>
      </c>
      <c r="G229" s="11">
        <v>549.06173750000005</v>
      </c>
      <c r="H229" s="11">
        <v>26.54662853</v>
      </c>
      <c r="I229" s="11">
        <f t="shared" si="17"/>
        <v>549.06173750000005</v>
      </c>
      <c r="R229" s="11">
        <v>1.6811504125009897E-3</v>
      </c>
      <c r="S229" s="11">
        <v>1.5715955459823568E-3</v>
      </c>
      <c r="T229" s="11">
        <v>1.6811504119507844E-3</v>
      </c>
      <c r="U229" s="11">
        <v>1.6811504119024232E-3</v>
      </c>
      <c r="V229" s="11">
        <v>9.2473076851902502E-4</v>
      </c>
      <c r="W229" s="11">
        <v>1.619656790185476E-3</v>
      </c>
      <c r="X229" s="11">
        <v>1.6811504116908951E-3</v>
      </c>
    </row>
    <row r="230" spans="1:24" x14ac:dyDescent="0.25">
      <c r="A230">
        <v>228</v>
      </c>
      <c r="B230" s="11">
        <v>111.11897829999999</v>
      </c>
      <c r="C230" s="11">
        <v>244.71539709999999</v>
      </c>
      <c r="D230" s="11">
        <v>82.756856580000004</v>
      </c>
      <c r="E230" s="11">
        <v>39.832194469999997</v>
      </c>
      <c r="F230" s="11">
        <v>352.98970930000002</v>
      </c>
      <c r="G230" s="11">
        <v>513.4959801</v>
      </c>
      <c r="H230" s="11">
        <v>24.827056970000001</v>
      </c>
      <c r="I230" s="11">
        <f t="shared" si="17"/>
        <v>513.4959801</v>
      </c>
      <c r="R230" s="11">
        <v>1.5722530272208749E-3</v>
      </c>
      <c r="S230" s="11">
        <v>1.4697946338595119E-3</v>
      </c>
      <c r="T230" s="11">
        <v>1.572253026628564E-3</v>
      </c>
      <c r="U230" s="11">
        <v>1.5722530264690557E-3</v>
      </c>
      <c r="V230" s="11">
        <v>9.2473076851902502E-4</v>
      </c>
      <c r="W230" s="11">
        <v>1.5147426857474492E-3</v>
      </c>
      <c r="X230" s="11">
        <v>1.5722530263691005E-3</v>
      </c>
    </row>
    <row r="231" spans="1:24" x14ac:dyDescent="0.25">
      <c r="A231">
        <v>229</v>
      </c>
      <c r="B231" s="11">
        <v>107.3140518</v>
      </c>
      <c r="C231" s="11">
        <v>236.33587360000001</v>
      </c>
      <c r="D231" s="11">
        <v>79.923103449999999</v>
      </c>
      <c r="E231" s="11">
        <v>38.468263909999997</v>
      </c>
      <c r="F231" s="11">
        <v>599.34711059999995</v>
      </c>
      <c r="G231" s="11">
        <v>495.91289519999998</v>
      </c>
      <c r="H231" s="11">
        <v>23.97693104</v>
      </c>
      <c r="I231" s="11">
        <f t="shared" si="17"/>
        <v>495.91289519999998</v>
      </c>
      <c r="R231" s="11">
        <v>1.5184160742583771E-3</v>
      </c>
      <c r="S231" s="11">
        <v>1.4194660529015808E-3</v>
      </c>
      <c r="T231" s="11">
        <v>1.5184160743869847E-3</v>
      </c>
      <c r="U231" s="11">
        <v>1.518416074240156E-3</v>
      </c>
      <c r="V231" s="11">
        <v>1.5701157840943185E-3</v>
      </c>
      <c r="W231" s="11">
        <v>1.4628749978252095E-3</v>
      </c>
      <c r="X231" s="11">
        <v>1.5184160746976861E-3</v>
      </c>
    </row>
    <row r="232" spans="1:24" x14ac:dyDescent="0.25">
      <c r="A232">
        <v>230</v>
      </c>
      <c r="B232" s="11">
        <v>105.2386357</v>
      </c>
      <c r="C232" s="11">
        <v>231.76522080000001</v>
      </c>
      <c r="D232" s="11">
        <v>78.377418700000007</v>
      </c>
      <c r="E232" s="11">
        <v>37.724301199999999</v>
      </c>
      <c r="F232" s="11">
        <v>349.3127331</v>
      </c>
      <c r="G232" s="11">
        <v>486.32211389999998</v>
      </c>
      <c r="H232" s="11">
        <v>23.513225609999999</v>
      </c>
      <c r="I232" s="11">
        <f t="shared" si="17"/>
        <v>486.32211389999998</v>
      </c>
      <c r="R232" s="11">
        <v>1.4890504402695704E-3</v>
      </c>
      <c r="S232" s="11">
        <v>1.392014077920498E-3</v>
      </c>
      <c r="T232" s="11">
        <v>1.4890504408089156E-3</v>
      </c>
      <c r="U232" s="11">
        <v>1.4890504407885875E-3</v>
      </c>
      <c r="V232" s="11">
        <v>9.1509815618594887E-4</v>
      </c>
      <c r="W232" s="11">
        <v>1.4345835089182286E-3</v>
      </c>
      <c r="X232" s="11">
        <v>1.4890504408030904E-3</v>
      </c>
    </row>
    <row r="233" spans="1:24" x14ac:dyDescent="0.25">
      <c r="A233">
        <v>231</v>
      </c>
      <c r="B233" s="11">
        <v>108.6111818</v>
      </c>
      <c r="C233" s="11">
        <v>239.19252040000001</v>
      </c>
      <c r="D233" s="11">
        <v>80.889152640000006</v>
      </c>
      <c r="E233" s="11">
        <v>38.933238789999997</v>
      </c>
      <c r="F233" s="11">
        <v>232.87515540000001</v>
      </c>
      <c r="G233" s="11">
        <v>501.90710999999999</v>
      </c>
      <c r="H233" s="11">
        <v>24.266745790000002</v>
      </c>
      <c r="I233" s="11">
        <f t="shared" si="17"/>
        <v>501.90710999999999</v>
      </c>
      <c r="R233" s="11">
        <v>1.5367695238706744E-3</v>
      </c>
      <c r="S233" s="11">
        <v>1.4366234699960032E-3</v>
      </c>
      <c r="T233" s="11">
        <v>1.5367695235828384E-3</v>
      </c>
      <c r="U233" s="11">
        <v>1.5367695235551991E-3</v>
      </c>
      <c r="V233" s="11">
        <v>6.1006543745729925E-4</v>
      </c>
      <c r="W233" s="11">
        <v>1.4805571090334235E-3</v>
      </c>
      <c r="X233" s="11">
        <v>1.5367695234501705E-3</v>
      </c>
    </row>
    <row r="234" spans="1:24" x14ac:dyDescent="0.25">
      <c r="A234">
        <v>232</v>
      </c>
      <c r="B234" s="11">
        <v>119.50710429999999</v>
      </c>
      <c r="C234" s="11">
        <v>263.18842139999998</v>
      </c>
      <c r="D234" s="11">
        <v>89.003988750000005</v>
      </c>
      <c r="E234" s="11">
        <v>42.839038780000003</v>
      </c>
      <c r="F234" s="11">
        <v>232.87515540000001</v>
      </c>
      <c r="G234" s="11">
        <v>552.25865659999999</v>
      </c>
      <c r="H234" s="11">
        <v>26.701196620000001</v>
      </c>
      <c r="I234" s="11">
        <f t="shared" si="17"/>
        <v>552.25865659999999</v>
      </c>
      <c r="R234" s="11">
        <v>1.690938932166872E-3</v>
      </c>
      <c r="S234" s="11">
        <v>1.5807461812858523E-3</v>
      </c>
      <c r="T234" s="11">
        <v>1.6909389321587756E-3</v>
      </c>
      <c r="U234" s="11">
        <v>1.6909389319136917E-3</v>
      </c>
      <c r="V234" s="11">
        <v>6.1006543745729925E-4</v>
      </c>
      <c r="W234" s="11">
        <v>1.6290872628889003E-3</v>
      </c>
      <c r="X234" s="11">
        <v>1.6909389318355199E-3</v>
      </c>
    </row>
    <row r="235" spans="1:24" x14ac:dyDescent="0.25">
      <c r="A235">
        <v>233</v>
      </c>
      <c r="B235" s="11">
        <v>129.27884359999999</v>
      </c>
      <c r="C235" s="11">
        <v>284.70855340000003</v>
      </c>
      <c r="D235" s="11">
        <v>96.281579350000001</v>
      </c>
      <c r="E235" s="11">
        <v>46.341859169999999</v>
      </c>
      <c r="F235" s="11">
        <v>349.3127331</v>
      </c>
      <c r="G235" s="11">
        <v>597.41519919999996</v>
      </c>
      <c r="H235" s="11">
        <v>28.884473799999999</v>
      </c>
      <c r="I235" s="11">
        <f t="shared" si="17"/>
        <v>597.41519919999996</v>
      </c>
      <c r="R235" s="11">
        <v>1.8292019627552138E-3</v>
      </c>
      <c r="S235" s="11">
        <v>1.7099990804020576E-3</v>
      </c>
      <c r="T235" s="11">
        <v>1.8292019634080661E-3</v>
      </c>
      <c r="U235" s="11">
        <v>1.8292019634296405E-3</v>
      </c>
      <c r="V235" s="11">
        <v>9.1509815618594887E-4</v>
      </c>
      <c r="W235" s="11">
        <v>1.7622928677383726E-3</v>
      </c>
      <c r="X235" s="11">
        <v>1.8292019630842694E-3</v>
      </c>
    </row>
    <row r="236" spans="1:24" x14ac:dyDescent="0.25">
      <c r="A236">
        <v>234</v>
      </c>
      <c r="B236" s="11">
        <v>135.24565569999999</v>
      </c>
      <c r="C236" s="11">
        <v>297.84915999999998</v>
      </c>
      <c r="D236" s="11">
        <v>100.7254162</v>
      </c>
      <c r="E236" s="11">
        <v>48.480748679999998</v>
      </c>
      <c r="F236" s="11">
        <v>478.00689799999998</v>
      </c>
      <c r="G236" s="11">
        <v>624.98865279999995</v>
      </c>
      <c r="H236" s="11">
        <v>30.21762485</v>
      </c>
      <c r="I236" s="11">
        <f t="shared" si="17"/>
        <v>624.98865279999995</v>
      </c>
      <c r="R236" s="11">
        <v>1.913628030476565E-3</v>
      </c>
      <c r="S236" s="11">
        <v>1.7889233871486675E-3</v>
      </c>
      <c r="T236" s="11">
        <v>1.9136280306367307E-3</v>
      </c>
      <c r="U236" s="11">
        <v>1.9136280300856767E-3</v>
      </c>
      <c r="V236" s="11">
        <v>1.2522395823422244E-3</v>
      </c>
      <c r="W236" s="11">
        <v>1.8436307725711678E-3</v>
      </c>
      <c r="X236" s="11">
        <v>1.9136280299959629E-3</v>
      </c>
    </row>
    <row r="237" spans="1:24" x14ac:dyDescent="0.25">
      <c r="A237">
        <v>235</v>
      </c>
      <c r="B237" s="11">
        <v>139.13705680000001</v>
      </c>
      <c r="C237" s="11">
        <v>306.4191252</v>
      </c>
      <c r="D237" s="11">
        <v>103.6235721</v>
      </c>
      <c r="E237" s="11">
        <v>49.875677340000003</v>
      </c>
      <c r="F237" s="11">
        <v>600.57276920000004</v>
      </c>
      <c r="G237" s="11">
        <v>642.97134919999996</v>
      </c>
      <c r="H237" s="11">
        <v>31.087071630000001</v>
      </c>
      <c r="I237" s="11">
        <f t="shared" si="17"/>
        <v>642.97134919999996</v>
      </c>
      <c r="R237" s="11">
        <v>1.9686885363704144E-3</v>
      </c>
      <c r="S237" s="11">
        <v>1.8403957873841766E-3</v>
      </c>
      <c r="T237" s="11">
        <v>1.9686885364814835E-3</v>
      </c>
      <c r="U237" s="11">
        <v>1.9686885367079078E-3</v>
      </c>
      <c r="V237" s="11">
        <v>1.5733266545227161E-3</v>
      </c>
      <c r="W237" s="11">
        <v>1.8966772595886752E-3</v>
      </c>
      <c r="X237" s="11">
        <v>1.9686885364737818E-3</v>
      </c>
    </row>
    <row r="238" spans="1:24" x14ac:dyDescent="0.25">
      <c r="A238">
        <v>236</v>
      </c>
      <c r="B238" s="11">
        <v>144.84444389999999</v>
      </c>
      <c r="C238" s="11">
        <v>318.98840469999999</v>
      </c>
      <c r="D238" s="11">
        <v>107.87419989999999</v>
      </c>
      <c r="E238" s="11">
        <v>51.921572249999997</v>
      </c>
      <c r="F238" s="11">
        <v>594.44447579999996</v>
      </c>
      <c r="G238" s="11">
        <v>669.3459646</v>
      </c>
      <c r="H238" s="11">
        <v>32.362259960000003</v>
      </c>
      <c r="I238" s="11">
        <f t="shared" si="17"/>
        <v>669.3459646</v>
      </c>
      <c r="R238" s="11">
        <v>2.049443928318581E-3</v>
      </c>
      <c r="S238" s="11">
        <v>1.9158886242857758E-3</v>
      </c>
      <c r="T238" s="11">
        <v>2.0494439288417654E-3</v>
      </c>
      <c r="U238" s="11">
        <v>2.0494439283423754E-3</v>
      </c>
      <c r="V238" s="11">
        <v>1.5572723013328449E-3</v>
      </c>
      <c r="W238" s="11">
        <v>1.9744787562211747E-3</v>
      </c>
      <c r="X238" s="11">
        <v>2.0494439282004663E-3</v>
      </c>
    </row>
    <row r="239" spans="1:24" x14ac:dyDescent="0.25">
      <c r="A239">
        <v>237</v>
      </c>
      <c r="B239" s="11">
        <v>147.43871089999999</v>
      </c>
      <c r="C239" s="11">
        <v>324.70171390000002</v>
      </c>
      <c r="D239" s="11">
        <v>109.8063035</v>
      </c>
      <c r="E239" s="11">
        <v>52.85152454</v>
      </c>
      <c r="F239" s="11">
        <v>842.02753570000004</v>
      </c>
      <c r="G239" s="11">
        <v>681.33442700000001</v>
      </c>
      <c r="H239" s="11">
        <v>32.941891060000003</v>
      </c>
      <c r="I239" s="11">
        <f t="shared" si="17"/>
        <v>681.33442700000001</v>
      </c>
      <c r="R239" s="11">
        <v>2.0861509265881037E-3</v>
      </c>
      <c r="S239" s="11">
        <v>1.950203552170386E-3</v>
      </c>
      <c r="T239" s="11">
        <v>2.0861509264054464E-3</v>
      </c>
      <c r="U239" s="11">
        <v>2.086150926836409E-3</v>
      </c>
      <c r="V239" s="11">
        <v>2.2058681873365362E-3</v>
      </c>
      <c r="W239" s="11">
        <v>2.0098430753931027E-3</v>
      </c>
      <c r="X239" s="11">
        <v>2.0861509270305679E-3</v>
      </c>
    </row>
    <row r="240" spans="1:24" x14ac:dyDescent="0.25">
      <c r="A240">
        <v>238</v>
      </c>
      <c r="B240" s="11">
        <v>149.6870754</v>
      </c>
      <c r="C240" s="11">
        <v>329.6532479</v>
      </c>
      <c r="D240" s="11">
        <v>111.4807931</v>
      </c>
      <c r="E240" s="11">
        <v>53.657483079999999</v>
      </c>
      <c r="F240" s="11">
        <v>599.34711059999995</v>
      </c>
      <c r="G240" s="11">
        <v>691.72442620000004</v>
      </c>
      <c r="H240" s="11">
        <v>33.444237940000001</v>
      </c>
      <c r="I240" s="11">
        <f t="shared" si="17"/>
        <v>691.72442620000004</v>
      </c>
      <c r="R240" s="11">
        <v>2.1179636551201925E-3</v>
      </c>
      <c r="S240" s="11">
        <v>1.9799431524931189E-3</v>
      </c>
      <c r="T240" s="11">
        <v>2.1179636540809236E-3</v>
      </c>
      <c r="U240" s="11">
        <v>2.1179636544700307E-3</v>
      </c>
      <c r="V240" s="11">
        <v>1.5701157840943185E-3</v>
      </c>
      <c r="W240" s="11">
        <v>2.0404921474463191E-3</v>
      </c>
      <c r="X240" s="11">
        <v>2.1179636547059202E-3</v>
      </c>
    </row>
    <row r="241" spans="1:24" x14ac:dyDescent="0.25">
      <c r="A241">
        <v>239</v>
      </c>
      <c r="B241" s="11">
        <v>151.50306259999999</v>
      </c>
      <c r="C241" s="11">
        <v>333.65256499999998</v>
      </c>
      <c r="D241" s="11">
        <v>112.8332659</v>
      </c>
      <c r="E241" s="11">
        <v>54.308449799999998</v>
      </c>
      <c r="F241" s="11">
        <v>474.32992189999999</v>
      </c>
      <c r="G241" s="11">
        <v>700.11635130000002</v>
      </c>
      <c r="H241" s="11">
        <v>33.849979779999998</v>
      </c>
      <c r="I241" s="11">
        <f t="shared" si="17"/>
        <v>700.11635130000002</v>
      </c>
      <c r="R241" s="11">
        <v>2.143658558153641E-3</v>
      </c>
      <c r="S241" s="11">
        <v>2.0039636059763972E-3</v>
      </c>
      <c r="T241" s="11">
        <v>2.1436585576950695E-3</v>
      </c>
      <c r="U241" s="11">
        <v>2.1436585580340683E-3</v>
      </c>
      <c r="V241" s="11">
        <v>1.2426069702711191E-3</v>
      </c>
      <c r="W241" s="11">
        <v>2.0652471750554737E-3</v>
      </c>
      <c r="X241" s="11">
        <v>2.1436585583199659E-3</v>
      </c>
    </row>
    <row r="242" spans="1:24" x14ac:dyDescent="0.25">
      <c r="A242">
        <v>240</v>
      </c>
      <c r="B242" s="11">
        <v>0</v>
      </c>
      <c r="C242" s="11">
        <v>70</v>
      </c>
      <c r="D242" s="11">
        <v>0</v>
      </c>
      <c r="E242" s="11">
        <v>0</v>
      </c>
      <c r="F242" s="11">
        <v>718.23600569999996</v>
      </c>
      <c r="G242" s="11">
        <v>80</v>
      </c>
      <c r="H242" s="11">
        <v>0</v>
      </c>
      <c r="I242" s="11">
        <f t="shared" si="17"/>
        <v>80</v>
      </c>
      <c r="R242" s="11">
        <v>0</v>
      </c>
      <c r="S242" s="11">
        <v>4.2042971382026635E-4</v>
      </c>
      <c r="T242" s="11">
        <v>0</v>
      </c>
      <c r="U242" s="11">
        <v>0</v>
      </c>
      <c r="V242" s="11">
        <v>1.8815702442037049E-3</v>
      </c>
      <c r="W242" s="11">
        <v>2.3598902339254347E-4</v>
      </c>
      <c r="X242" s="11">
        <v>0</v>
      </c>
    </row>
    <row r="243" spans="1:24" x14ac:dyDescent="0.25">
      <c r="A243">
        <v>241</v>
      </c>
      <c r="B243" s="11">
        <v>0</v>
      </c>
      <c r="C243" s="11">
        <v>70</v>
      </c>
      <c r="D243" s="11">
        <v>0</v>
      </c>
      <c r="E243" s="11">
        <v>0</v>
      </c>
      <c r="F243" s="11">
        <v>840.80187699999999</v>
      </c>
      <c r="G243" s="11">
        <v>80</v>
      </c>
      <c r="H243" s="11">
        <v>0</v>
      </c>
      <c r="I243" s="11">
        <f t="shared" si="17"/>
        <v>80</v>
      </c>
      <c r="R243" s="11">
        <v>0</v>
      </c>
      <c r="S243" s="11">
        <v>4.2042971382026635E-4</v>
      </c>
      <c r="T243" s="11">
        <v>0</v>
      </c>
      <c r="U243" s="11">
        <v>0</v>
      </c>
      <c r="V243" s="11">
        <v>2.2026573166461674E-3</v>
      </c>
      <c r="W243" s="11">
        <v>2.3598902339254347E-4</v>
      </c>
      <c r="X243" s="11">
        <v>0</v>
      </c>
    </row>
    <row r="244" spans="1:24" x14ac:dyDescent="0.25">
      <c r="A244">
        <v>242</v>
      </c>
      <c r="B244" s="11">
        <v>0</v>
      </c>
      <c r="C244" s="11">
        <v>70</v>
      </c>
      <c r="D244" s="11">
        <v>0</v>
      </c>
      <c r="E244" s="11">
        <v>0</v>
      </c>
      <c r="F244" s="11">
        <v>474.32992189999999</v>
      </c>
      <c r="G244" s="11">
        <v>80</v>
      </c>
      <c r="H244" s="11">
        <v>0</v>
      </c>
      <c r="I244" s="11">
        <f t="shared" si="17"/>
        <v>80</v>
      </c>
      <c r="R244" s="11">
        <v>0</v>
      </c>
      <c r="S244" s="11">
        <v>4.2042971382026635E-4</v>
      </c>
      <c r="T244" s="11">
        <v>0</v>
      </c>
      <c r="U244" s="11">
        <v>0</v>
      </c>
      <c r="V244" s="11">
        <v>1.2426069702711191E-3</v>
      </c>
      <c r="W244" s="11">
        <v>2.3598902339254347E-4</v>
      </c>
      <c r="X244" s="11">
        <v>0</v>
      </c>
    </row>
    <row r="245" spans="1:24" x14ac:dyDescent="0.25">
      <c r="A245">
        <v>243</v>
      </c>
      <c r="B245" s="11">
        <v>0</v>
      </c>
      <c r="C245" s="11">
        <v>70</v>
      </c>
      <c r="D245" s="11">
        <v>0</v>
      </c>
      <c r="E245" s="11">
        <v>0</v>
      </c>
      <c r="F245" s="11">
        <v>231.64949669999999</v>
      </c>
      <c r="G245" s="11">
        <v>80</v>
      </c>
      <c r="H245" s="11">
        <v>0</v>
      </c>
      <c r="I245" s="11">
        <f t="shared" si="17"/>
        <v>80</v>
      </c>
      <c r="R245" s="11">
        <v>0</v>
      </c>
      <c r="S245" s="11">
        <v>4.2042971382026635E-4</v>
      </c>
      <c r="T245" s="11">
        <v>0</v>
      </c>
      <c r="U245" s="11">
        <v>0</v>
      </c>
      <c r="V245" s="11">
        <v>6.0685456676693079E-4</v>
      </c>
      <c r="W245" s="11">
        <v>2.3598902339254347E-4</v>
      </c>
      <c r="X245" s="11">
        <v>0</v>
      </c>
    </row>
    <row r="246" spans="1:24" x14ac:dyDescent="0.25">
      <c r="A246">
        <v>244</v>
      </c>
      <c r="B246" s="11">
        <v>0</v>
      </c>
      <c r="C246" s="11">
        <v>70</v>
      </c>
      <c r="D246" s="11">
        <v>0</v>
      </c>
      <c r="E246" s="11">
        <v>0</v>
      </c>
      <c r="F246" s="11">
        <v>600.57276920000004</v>
      </c>
      <c r="G246" s="11">
        <v>80</v>
      </c>
      <c r="H246" s="11">
        <v>0</v>
      </c>
      <c r="I246" s="11">
        <f t="shared" si="17"/>
        <v>80</v>
      </c>
      <c r="R246" s="11">
        <v>0</v>
      </c>
      <c r="S246" s="11">
        <v>4.2042971382026635E-4</v>
      </c>
      <c r="T246" s="11">
        <v>0</v>
      </c>
      <c r="U246" s="11">
        <v>0</v>
      </c>
      <c r="V246" s="11">
        <v>1.5733266545227161E-3</v>
      </c>
      <c r="W246" s="11">
        <v>2.3598902339254347E-4</v>
      </c>
      <c r="X246" s="11">
        <v>0</v>
      </c>
    </row>
    <row r="247" spans="1:24" x14ac:dyDescent="0.25">
      <c r="A247">
        <v>245</v>
      </c>
      <c r="B247" s="11">
        <v>149.60059999999999</v>
      </c>
      <c r="C247" s="11">
        <v>329.46280460000003</v>
      </c>
      <c r="D247" s="11">
        <v>111.4163898</v>
      </c>
      <c r="E247" s="11">
        <v>53.626484740000002</v>
      </c>
      <c r="F247" s="11">
        <v>717.01034700000002</v>
      </c>
      <c r="G247" s="11">
        <v>691.32481159999998</v>
      </c>
      <c r="H247" s="11">
        <v>33.424916940000003</v>
      </c>
      <c r="I247" s="11">
        <f t="shared" si="17"/>
        <v>691.32481159999998</v>
      </c>
      <c r="R247" s="11">
        <v>2.1167400908694207E-3</v>
      </c>
      <c r="S247" s="11">
        <v>1.9787993236057193E-3</v>
      </c>
      <c r="T247" s="11">
        <v>2.116740090408565E-3</v>
      </c>
      <c r="U247" s="11">
        <v>2.1167400906034399E-3</v>
      </c>
      <c r="V247" s="11">
        <v>1.8783593735133366E-3</v>
      </c>
      <c r="W247" s="11">
        <v>2.0393133392064763E-3</v>
      </c>
      <c r="X247" s="11">
        <v>2.1167400904002847E-3</v>
      </c>
    </row>
    <row r="248" spans="1:24" x14ac:dyDescent="0.25">
      <c r="A248">
        <v>246</v>
      </c>
      <c r="B248" s="11">
        <v>141.55837249999999</v>
      </c>
      <c r="C248" s="11">
        <v>311.75154680000003</v>
      </c>
      <c r="D248" s="11">
        <v>105.4268687</v>
      </c>
      <c r="E248" s="11">
        <v>50.743632759999997</v>
      </c>
      <c r="F248" s="11">
        <v>351.7640505</v>
      </c>
      <c r="G248" s="11">
        <v>654.16057999999998</v>
      </c>
      <c r="H248" s="11">
        <v>31.628060619999999</v>
      </c>
      <c r="I248" s="11">
        <f t="shared" si="17"/>
        <v>654.16057999999998</v>
      </c>
      <c r="R248" s="11">
        <v>2.0029483990637561E-3</v>
      </c>
      <c r="S248" s="11">
        <v>1.8724230514878485E-3</v>
      </c>
      <c r="T248" s="11">
        <v>2.0029483991010621E-3</v>
      </c>
      <c r="U248" s="11">
        <v>2.0029483999690948E-3</v>
      </c>
      <c r="V248" s="11">
        <v>9.2151989756668556E-4</v>
      </c>
      <c r="W248" s="11">
        <v>1.9296839552012475E-3</v>
      </c>
      <c r="X248" s="11">
        <v>2.0029483997265089E-3</v>
      </c>
    </row>
    <row r="249" spans="1:24" x14ac:dyDescent="0.25">
      <c r="A249">
        <v>247</v>
      </c>
      <c r="B249" s="11">
        <v>139.13705680000001</v>
      </c>
      <c r="C249" s="11">
        <v>306.4191252</v>
      </c>
      <c r="D249" s="11">
        <v>103.6235721</v>
      </c>
      <c r="E249" s="11">
        <v>49.875677340000003</v>
      </c>
      <c r="F249" s="11">
        <v>226.7468619</v>
      </c>
      <c r="G249" s="11">
        <v>642.97134919999996</v>
      </c>
      <c r="H249" s="11">
        <v>31.087071630000001</v>
      </c>
      <c r="I249" s="11">
        <f t="shared" si="17"/>
        <v>642.97134919999996</v>
      </c>
      <c r="R249" s="11">
        <v>1.9686885363704144E-3</v>
      </c>
      <c r="S249" s="11">
        <v>1.8403957873841766E-3</v>
      </c>
      <c r="T249" s="11">
        <v>1.9686885364814835E-3</v>
      </c>
      <c r="U249" s="11">
        <v>1.9686885367079078E-3</v>
      </c>
      <c r="V249" s="11">
        <v>5.940110840054573E-4</v>
      </c>
      <c r="W249" s="11">
        <v>1.8966772595886752E-3</v>
      </c>
      <c r="X249" s="11">
        <v>1.9686885364737818E-3</v>
      </c>
    </row>
    <row r="250" spans="1:24" x14ac:dyDescent="0.25">
      <c r="A250">
        <v>248</v>
      </c>
      <c r="B250" s="11">
        <v>137.32106920000001</v>
      </c>
      <c r="C250" s="11">
        <v>302.41980710000001</v>
      </c>
      <c r="D250" s="11">
        <v>102.27109900000001</v>
      </c>
      <c r="E250" s="11">
        <v>49.224710469999998</v>
      </c>
      <c r="F250" s="11">
        <v>600.57276920000004</v>
      </c>
      <c r="G250" s="11">
        <v>634.57942209999999</v>
      </c>
      <c r="H250" s="11">
        <v>30.681329699999999</v>
      </c>
      <c r="I250" s="11">
        <f t="shared" si="17"/>
        <v>634.57942209999999</v>
      </c>
      <c r="R250" s="11">
        <v>1.9429936276772557E-3</v>
      </c>
      <c r="S250" s="11">
        <v>1.8163753278947596E-3</v>
      </c>
      <c r="T250" s="11">
        <v>1.9429936271677987E-3</v>
      </c>
      <c r="U250" s="11">
        <v>1.9429936272230828E-3</v>
      </c>
      <c r="V250" s="11">
        <v>1.5733266545227161E-3</v>
      </c>
      <c r="W250" s="11">
        <v>1.8719222260797951E-3</v>
      </c>
      <c r="X250" s="11">
        <v>1.9429936271601975E-3</v>
      </c>
    </row>
    <row r="251" spans="1:24" x14ac:dyDescent="0.25">
      <c r="A251">
        <v>249</v>
      </c>
      <c r="B251" s="11">
        <v>132.391963</v>
      </c>
      <c r="C251" s="11">
        <v>291.56452209999998</v>
      </c>
      <c r="D251" s="11">
        <v>98.600102939999999</v>
      </c>
      <c r="E251" s="11">
        <v>47.457801539999998</v>
      </c>
      <c r="F251" s="11">
        <v>598.12145180000005</v>
      </c>
      <c r="G251" s="11">
        <v>611.80134910000004</v>
      </c>
      <c r="H251" s="11">
        <v>29.580030879999999</v>
      </c>
      <c r="I251" s="11">
        <f t="shared" si="17"/>
        <v>611.80134910000004</v>
      </c>
      <c r="R251" s="11">
        <v>1.8732503465293657E-3</v>
      </c>
      <c r="S251" s="11">
        <v>1.7511769798092245E-3</v>
      </c>
      <c r="T251" s="11">
        <v>1.8732503466156055E-3</v>
      </c>
      <c r="U251" s="11">
        <v>1.8732503467020962E-3</v>
      </c>
      <c r="V251" s="11">
        <v>1.5669049131419794E-3</v>
      </c>
      <c r="W251" s="11">
        <v>1.8047300360543696E-3</v>
      </c>
      <c r="X251" s="11">
        <v>1.8732503464816211E-3</v>
      </c>
    </row>
    <row r="252" spans="1:24" x14ac:dyDescent="0.25">
      <c r="A252">
        <v>250</v>
      </c>
      <c r="B252" s="11">
        <v>129.79769529999999</v>
      </c>
      <c r="C252" s="11">
        <v>285.85121140000001</v>
      </c>
      <c r="D252" s="11">
        <v>96.667998760000003</v>
      </c>
      <c r="E252" s="11">
        <v>46.527848990000003</v>
      </c>
      <c r="F252" s="11">
        <v>720.68732309999996</v>
      </c>
      <c r="G252" s="11">
        <v>599.8128835</v>
      </c>
      <c r="H252" s="11">
        <v>29.00039963</v>
      </c>
      <c r="I252" s="11">
        <f t="shared" si="17"/>
        <v>599.8128835</v>
      </c>
      <c r="R252" s="11">
        <v>1.8365433383553502E-3</v>
      </c>
      <c r="S252" s="11">
        <v>1.7168620429154067E-3</v>
      </c>
      <c r="T252" s="11">
        <v>1.8365433380328165E-3</v>
      </c>
      <c r="U252" s="11">
        <v>1.836543337945365E-3</v>
      </c>
      <c r="V252" s="11">
        <v>1.8879919855844416E-3</v>
      </c>
      <c r="W252" s="11">
        <v>1.7693657074428807E-3</v>
      </c>
      <c r="X252" s="11">
        <v>1.8365433381522887E-3</v>
      </c>
    </row>
    <row r="253" spans="1:24" x14ac:dyDescent="0.25">
      <c r="A253">
        <v>251</v>
      </c>
      <c r="B253" s="11">
        <v>123.05260060000001</v>
      </c>
      <c r="C253" s="11">
        <v>270.99660640000002</v>
      </c>
      <c r="D253" s="11">
        <v>91.644528949999994</v>
      </c>
      <c r="E253" s="11">
        <v>44.109972880000001</v>
      </c>
      <c r="F253" s="11">
        <v>355.44102670000001</v>
      </c>
      <c r="G253" s="11">
        <v>568.64287939999997</v>
      </c>
      <c r="H253" s="11">
        <v>27.49335868</v>
      </c>
      <c r="I253" s="11">
        <f t="shared" si="17"/>
        <v>568.64287939999997</v>
      </c>
      <c r="R253" s="11">
        <v>1.7411051357799539E-3</v>
      </c>
      <c r="S253" s="11">
        <v>1.6276432239287911E-3</v>
      </c>
      <c r="T253" s="11">
        <v>1.7411051358179382E-3</v>
      </c>
      <c r="U253" s="11">
        <v>1.7411051357032596E-3</v>
      </c>
      <c r="V253" s="11">
        <v>9.3115250989976182E-4</v>
      </c>
      <c r="W253" s="11">
        <v>1.6774184721091235E-3</v>
      </c>
      <c r="X253" s="11">
        <v>1.7411051354944862E-3</v>
      </c>
    </row>
    <row r="254" spans="1:24" x14ac:dyDescent="0.25">
      <c r="A254">
        <v>252</v>
      </c>
      <c r="B254" s="11">
        <v>116.8263627</v>
      </c>
      <c r="C254" s="11">
        <v>257.28467080000001</v>
      </c>
      <c r="D254" s="11">
        <v>87.007482409999994</v>
      </c>
      <c r="E254" s="11">
        <v>41.87808845</v>
      </c>
      <c r="F254" s="11">
        <v>355.44102670000001</v>
      </c>
      <c r="G254" s="11">
        <v>539.87058360000003</v>
      </c>
      <c r="H254" s="11">
        <v>26.102244720000002</v>
      </c>
      <c r="I254" s="11">
        <f t="shared" si="17"/>
        <v>539.87058360000003</v>
      </c>
      <c r="R254" s="11">
        <v>1.6530083809659984E-3</v>
      </c>
      <c r="S254" s="11">
        <v>1.5452874359255064E-3</v>
      </c>
      <c r="T254" s="11">
        <v>1.6530083815618751E-3</v>
      </c>
      <c r="U254" s="11">
        <v>1.6530083813946421E-3</v>
      </c>
      <c r="V254" s="11">
        <v>9.3115250989976182E-4</v>
      </c>
      <c r="W254" s="11">
        <v>1.5925441472765813E-3</v>
      </c>
      <c r="X254" s="11">
        <v>1.6530083813654243E-3</v>
      </c>
    </row>
    <row r="255" spans="1:24" x14ac:dyDescent="0.25">
      <c r="A255">
        <v>253</v>
      </c>
      <c r="B255" s="11">
        <v>112.5890576</v>
      </c>
      <c r="C255" s="11">
        <v>247.9529273</v>
      </c>
      <c r="D255" s="11">
        <v>83.851711379999998</v>
      </c>
      <c r="E255" s="11">
        <v>40.35916555</v>
      </c>
      <c r="F255" s="11">
        <v>231.64949669999999</v>
      </c>
      <c r="G255" s="11">
        <v>520.28941769999994</v>
      </c>
      <c r="H255" s="11">
        <v>25.155513410000001</v>
      </c>
      <c r="I255" s="11">
        <f t="shared" si="17"/>
        <v>520.28941769999994</v>
      </c>
      <c r="R255" s="11">
        <v>1.5930535841108021E-3</v>
      </c>
      <c r="S255" s="11">
        <v>1.4892396895090901E-3</v>
      </c>
      <c r="T255" s="11">
        <v>1.5930535843606565E-3</v>
      </c>
      <c r="U255" s="11">
        <v>1.5930535845707615E-3</v>
      </c>
      <c r="V255" s="11">
        <v>6.0685456676693079E-4</v>
      </c>
      <c r="W255" s="11">
        <v>1.5347823945562264E-3</v>
      </c>
      <c r="X255" s="11">
        <v>1.593053584101112E-3</v>
      </c>
    </row>
    <row r="256" spans="1:24" x14ac:dyDescent="0.25">
      <c r="A256">
        <v>254</v>
      </c>
      <c r="B256" s="11">
        <v>109.6488911</v>
      </c>
      <c r="C256" s="11">
        <v>241.47784970000001</v>
      </c>
      <c r="D256" s="11">
        <v>81.66199598</v>
      </c>
      <c r="E256" s="11">
        <v>39.305220609999999</v>
      </c>
      <c r="F256" s="11">
        <v>596.89579319999996</v>
      </c>
      <c r="G256" s="11">
        <v>506.70250659999999</v>
      </c>
      <c r="H256" s="11">
        <v>24.498598789999999</v>
      </c>
      <c r="I256" s="11">
        <f t="shared" si="17"/>
        <v>506.70250659999999</v>
      </c>
      <c r="R256" s="11">
        <v>1.5514523585516719E-3</v>
      </c>
      <c r="S256" s="11">
        <v>1.450349474904347E-3</v>
      </c>
      <c r="T256" s="11">
        <v>1.5514523587053892E-3</v>
      </c>
      <c r="U256" s="11">
        <v>1.5514523586354243E-3</v>
      </c>
      <c r="V256" s="11">
        <v>1.5636940427135816E-3</v>
      </c>
      <c r="W256" s="11">
        <v>1.4947028710385977E-3</v>
      </c>
      <c r="X256" s="11">
        <v>1.5514523584460073E-3</v>
      </c>
    </row>
    <row r="257" spans="1:24" x14ac:dyDescent="0.25">
      <c r="A257">
        <v>255</v>
      </c>
      <c r="B257" s="11">
        <v>113.1943883</v>
      </c>
      <c r="C257" s="11">
        <v>249.28603649999999</v>
      </c>
      <c r="D257" s="11">
        <v>84.302536829999994</v>
      </c>
      <c r="E257" s="11">
        <v>40.576155020000002</v>
      </c>
      <c r="F257" s="11">
        <v>839.57621830000005</v>
      </c>
      <c r="G257" s="11">
        <v>523.08673339999996</v>
      </c>
      <c r="H257" s="11">
        <v>25.29076105</v>
      </c>
      <c r="I257" s="11">
        <f t="shared" si="17"/>
        <v>523.08673339999996</v>
      </c>
      <c r="R257" s="11">
        <v>1.6016185748991016E-3</v>
      </c>
      <c r="S257" s="11">
        <v>1.4972465283583354E-3</v>
      </c>
      <c r="T257" s="11">
        <v>1.6016185747135523E-3</v>
      </c>
      <c r="U257" s="11">
        <v>1.6016185746612864E-3</v>
      </c>
      <c r="V257" s="11">
        <v>2.1994464459557995E-3</v>
      </c>
      <c r="W257" s="11">
        <v>1.5430340920582718E-3</v>
      </c>
      <c r="X257" s="11">
        <v>1.6016185747706152E-3</v>
      </c>
    </row>
    <row r="258" spans="1:24" x14ac:dyDescent="0.25">
      <c r="A258">
        <v>256</v>
      </c>
      <c r="B258" s="11">
        <v>133.68909640000001</v>
      </c>
      <c r="C258" s="11">
        <v>294.42117660000002</v>
      </c>
      <c r="D258" s="11">
        <v>99.566154699999998</v>
      </c>
      <c r="E258" s="11">
        <v>47.92277765</v>
      </c>
      <c r="F258" s="11">
        <v>227.9725206</v>
      </c>
      <c r="G258" s="11">
        <v>617.79557990000001</v>
      </c>
      <c r="H258" s="11">
        <v>29.869846410000001</v>
      </c>
      <c r="I258" s="11">
        <f t="shared" si="17"/>
        <v>617.79557990000001</v>
      </c>
      <c r="R258" s="11">
        <v>1.8916038442491996E-3</v>
      </c>
      <c r="S258" s="11">
        <v>1.768334443150916E-3</v>
      </c>
      <c r="T258" s="11">
        <v>1.8916038446375075E-3</v>
      </c>
      <c r="U258" s="11">
        <v>1.8916038445675959E-3</v>
      </c>
      <c r="V258" s="11">
        <v>5.9722195469582564E-4</v>
      </c>
      <c r="W258" s="11">
        <v>1.8224121944603884E-3</v>
      </c>
      <c r="X258" s="11">
        <v>1.8916038446301078E-3</v>
      </c>
    </row>
    <row r="259" spans="1:24" x14ac:dyDescent="0.25">
      <c r="A259">
        <v>257</v>
      </c>
      <c r="B259" s="11">
        <v>141.0395192</v>
      </c>
      <c r="C259" s="11">
        <v>310.60888499999999</v>
      </c>
      <c r="D259" s="11">
        <v>105.040448</v>
      </c>
      <c r="E259" s="11">
        <v>50.557642309999999</v>
      </c>
      <c r="F259" s="11">
        <v>842.02753570000004</v>
      </c>
      <c r="G259" s="11">
        <v>651.7628876</v>
      </c>
      <c r="H259" s="11">
        <v>31.512134410000002</v>
      </c>
      <c r="I259" s="11">
        <f t="shared" ref="I259:I322" si="18">IF(G259=70,80,G259)</f>
        <v>651.7628876</v>
      </c>
      <c r="R259" s="11">
        <v>1.995607000824779E-3</v>
      </c>
      <c r="S259" s="11">
        <v>1.8655600661511718E-3</v>
      </c>
      <c r="T259" s="11">
        <v>1.9956069999682953E-3</v>
      </c>
      <c r="U259" s="11">
        <v>1.9956070005860637E-3</v>
      </c>
      <c r="V259" s="11">
        <v>2.2058681873365362E-3</v>
      </c>
      <c r="W259" s="11">
        <v>1.922611091602851E-3</v>
      </c>
      <c r="X259" s="11">
        <v>1.9956070005937706E-3</v>
      </c>
    </row>
    <row r="260" spans="1:24" x14ac:dyDescent="0.25">
      <c r="A260">
        <v>258</v>
      </c>
      <c r="B260" s="11">
        <v>145.62272379999999</v>
      </c>
      <c r="C260" s="11">
        <v>320.7023969</v>
      </c>
      <c r="D260" s="11">
        <v>108.45383080000001</v>
      </c>
      <c r="E260" s="11">
        <v>52.200557860000004</v>
      </c>
      <c r="F260" s="11">
        <v>355.44102670000001</v>
      </c>
      <c r="G260" s="11">
        <v>672.9425023</v>
      </c>
      <c r="H260" s="11">
        <v>32.53614924</v>
      </c>
      <c r="I260" s="11">
        <f t="shared" si="18"/>
        <v>672.9425023</v>
      </c>
      <c r="R260" s="11">
        <v>2.0604560249695828E-3</v>
      </c>
      <c r="S260" s="11">
        <v>1.9261830992877212E-3</v>
      </c>
      <c r="T260" s="11">
        <v>2.0604560246911467E-3</v>
      </c>
      <c r="U260" s="11">
        <v>2.0604560248512482E-3</v>
      </c>
      <c r="V260" s="11">
        <v>9.3115250989976182E-4</v>
      </c>
      <c r="W260" s="11">
        <v>1.9850880489638931E-3</v>
      </c>
      <c r="X260" s="11">
        <v>2.0604560246830863E-3</v>
      </c>
    </row>
    <row r="261" spans="1:24" x14ac:dyDescent="0.25">
      <c r="A261">
        <v>259</v>
      </c>
      <c r="B261" s="11">
        <v>151.24363510000001</v>
      </c>
      <c r="C261" s="11">
        <v>333.08123239999998</v>
      </c>
      <c r="D261" s="11">
        <v>112.640055</v>
      </c>
      <c r="E261" s="11">
        <v>54.215454299999998</v>
      </c>
      <c r="F261" s="11">
        <v>355.44102670000001</v>
      </c>
      <c r="G261" s="11">
        <v>698.91750160000004</v>
      </c>
      <c r="H261" s="11">
        <v>33.792016500000003</v>
      </c>
      <c r="I261" s="11">
        <f t="shared" si="18"/>
        <v>698.91750160000004</v>
      </c>
      <c r="R261" s="11">
        <v>2.1399878470072685E-3</v>
      </c>
      <c r="S261" s="11">
        <v>2.0005321030976231E-3</v>
      </c>
      <c r="T261" s="11">
        <v>2.1399878476795319E-3</v>
      </c>
      <c r="U261" s="11">
        <v>2.1399878474877756E-3</v>
      </c>
      <c r="V261" s="11">
        <v>9.3115250989976182E-4</v>
      </c>
      <c r="W261" s="11">
        <v>2.0617107329317557E-3</v>
      </c>
      <c r="X261" s="11">
        <v>2.1399878476711606E-3</v>
      </c>
    </row>
    <row r="262" spans="1:24" x14ac:dyDescent="0.25">
      <c r="A262">
        <v>260</v>
      </c>
      <c r="B262" s="11">
        <v>154.4432309</v>
      </c>
      <c r="C262" s="11">
        <v>340.12764670000001</v>
      </c>
      <c r="D262" s="11">
        <v>115.0229827</v>
      </c>
      <c r="E262" s="11">
        <v>55.362395380000002</v>
      </c>
      <c r="F262" s="11">
        <v>355.44102670000001</v>
      </c>
      <c r="G262" s="11">
        <v>713.70327080000004</v>
      </c>
      <c r="H262" s="11">
        <v>34.506894799999998</v>
      </c>
      <c r="I262" s="11">
        <f t="shared" si="18"/>
        <v>713.70327080000004</v>
      </c>
      <c r="R262" s="11">
        <v>2.1852598091814672E-3</v>
      </c>
      <c r="S262" s="11">
        <v>2.0428538452063097E-3</v>
      </c>
      <c r="T262" s="11">
        <v>2.1852598099481842E-3</v>
      </c>
      <c r="U262" s="11">
        <v>2.1852598092314316E-3</v>
      </c>
      <c r="V262" s="11">
        <v>9.3115250989976182E-4</v>
      </c>
      <c r="W262" s="11">
        <v>2.1053267233519498E-3</v>
      </c>
      <c r="X262" s="11">
        <v>2.1852598093063534E-3</v>
      </c>
    </row>
    <row r="263" spans="1:24" x14ac:dyDescent="0.25">
      <c r="A263">
        <v>261</v>
      </c>
      <c r="B263" s="11">
        <v>155.74036380000001</v>
      </c>
      <c r="C263" s="11">
        <v>342.98430000000002</v>
      </c>
      <c r="D263" s="11">
        <v>115.989034</v>
      </c>
      <c r="E263" s="11">
        <v>55.827371309999997</v>
      </c>
      <c r="F263" s="11">
        <v>843.25319439999998</v>
      </c>
      <c r="G263" s="11">
        <v>719.69749920000004</v>
      </c>
      <c r="H263" s="11">
        <v>34.796710210000001</v>
      </c>
      <c r="I263" s="11">
        <f t="shared" si="18"/>
        <v>719.69749920000004</v>
      </c>
      <c r="R263" s="11">
        <v>2.2036132998266632E-3</v>
      </c>
      <c r="S263" s="11">
        <v>2.0600113013406344E-3</v>
      </c>
      <c r="T263" s="11">
        <v>2.2036132992307935E-3</v>
      </c>
      <c r="U263" s="11">
        <v>2.2036132999919862E-3</v>
      </c>
      <c r="V263" s="11">
        <v>2.2090790580269045E-3</v>
      </c>
      <c r="W263" s="11">
        <v>2.1230088746782981E-3</v>
      </c>
      <c r="X263" s="11">
        <v>2.2036132998554552E-3</v>
      </c>
    </row>
    <row r="264" spans="1:24" x14ac:dyDescent="0.25">
      <c r="A264">
        <v>262</v>
      </c>
      <c r="B264" s="11">
        <v>158.5075827</v>
      </c>
      <c r="C264" s="11">
        <v>349.07849800000002</v>
      </c>
      <c r="D264" s="11">
        <v>118.0499451</v>
      </c>
      <c r="E264" s="11">
        <v>56.819320670000003</v>
      </c>
      <c r="F264" s="11">
        <v>231.64949669999999</v>
      </c>
      <c r="G264" s="11">
        <v>732.4851956</v>
      </c>
      <c r="H264" s="11">
        <v>35.414983540000001</v>
      </c>
      <c r="I264" s="11">
        <f t="shared" si="18"/>
        <v>732.4851956</v>
      </c>
      <c r="R264" s="11">
        <v>2.2427674421619317E-3</v>
      </c>
      <c r="S264" s="11">
        <v>2.0966139002135493E-3</v>
      </c>
      <c r="T264" s="11">
        <v>2.2427674412378073E-3</v>
      </c>
      <c r="U264" s="11">
        <v>2.2427674416132487E-3</v>
      </c>
      <c r="V264" s="11">
        <v>6.0685456676693079E-4</v>
      </c>
      <c r="W264" s="11">
        <v>2.1607308244892521E-3</v>
      </c>
      <c r="X264" s="11">
        <v>2.2427674418623159E-3</v>
      </c>
    </row>
    <row r="265" spans="1:24" x14ac:dyDescent="0.25">
      <c r="A265">
        <v>263</v>
      </c>
      <c r="B265" s="11">
        <v>162.05308070000001</v>
      </c>
      <c r="C265" s="11">
        <v>356.88668680000001</v>
      </c>
      <c r="D265" s="11">
        <v>120.6904866</v>
      </c>
      <c r="E265" s="11">
        <v>58.090255390000003</v>
      </c>
      <c r="F265" s="11">
        <v>717.01034700000002</v>
      </c>
      <c r="G265" s="11">
        <v>748.86942639999995</v>
      </c>
      <c r="H265" s="11">
        <v>36.20714598</v>
      </c>
      <c r="I265" s="11">
        <f t="shared" si="18"/>
        <v>748.86942639999995</v>
      </c>
      <c r="R265" s="11">
        <v>2.2929336698287815E-3</v>
      </c>
      <c r="S265" s="11">
        <v>2.1435109656798147E-3</v>
      </c>
      <c r="T265" s="11">
        <v>2.2929336695949711E-3</v>
      </c>
      <c r="U265" s="11">
        <v>2.2929336698754043E-3</v>
      </c>
      <c r="V265" s="11">
        <v>1.8783593735133366E-3</v>
      </c>
      <c r="W265" s="11">
        <v>2.2090620573083776E-3</v>
      </c>
      <c r="X265" s="11">
        <v>2.2929336695860013E-3</v>
      </c>
    </row>
    <row r="266" spans="1:24" x14ac:dyDescent="0.25">
      <c r="A266">
        <v>264</v>
      </c>
      <c r="B266" s="11">
        <v>0</v>
      </c>
      <c r="C266" s="11">
        <v>70</v>
      </c>
      <c r="D266" s="11">
        <v>0</v>
      </c>
      <c r="E266" s="11">
        <v>0</v>
      </c>
      <c r="F266" s="11">
        <v>354.21536800000001</v>
      </c>
      <c r="G266" s="11">
        <v>80</v>
      </c>
      <c r="H266" s="11">
        <v>0</v>
      </c>
      <c r="I266" s="11">
        <f t="shared" si="18"/>
        <v>80</v>
      </c>
      <c r="R266" s="11">
        <v>0</v>
      </c>
      <c r="S266" s="11">
        <v>4.2042971382026635E-4</v>
      </c>
      <c r="T266" s="11">
        <v>0</v>
      </c>
      <c r="U266" s="11">
        <v>0</v>
      </c>
      <c r="V266" s="11">
        <v>9.2794163920939348E-4</v>
      </c>
      <c r="W266" s="11">
        <v>2.3598902339254347E-4</v>
      </c>
      <c r="X266" s="11">
        <v>0</v>
      </c>
    </row>
    <row r="267" spans="1:24" x14ac:dyDescent="0.25">
      <c r="A267">
        <v>265</v>
      </c>
      <c r="B267" s="11">
        <v>0</v>
      </c>
      <c r="C267" s="11">
        <v>70</v>
      </c>
      <c r="D267" s="11">
        <v>0</v>
      </c>
      <c r="E267" s="11">
        <v>0</v>
      </c>
      <c r="F267" s="11">
        <v>230.42383799999999</v>
      </c>
      <c r="G267" s="11">
        <v>80</v>
      </c>
      <c r="H267" s="11">
        <v>0</v>
      </c>
      <c r="I267" s="11">
        <f t="shared" si="18"/>
        <v>80</v>
      </c>
      <c r="R267" s="11">
        <v>0</v>
      </c>
      <c r="S267" s="11">
        <v>4.2042971382026635E-4</v>
      </c>
      <c r="T267" s="11">
        <v>0</v>
      </c>
      <c r="U267" s="11">
        <v>0</v>
      </c>
      <c r="V267" s="11">
        <v>6.0364369607656245E-4</v>
      </c>
      <c r="W267" s="11">
        <v>2.3598902339254347E-4</v>
      </c>
      <c r="X267" s="11">
        <v>0</v>
      </c>
    </row>
    <row r="268" spans="1:24" x14ac:dyDescent="0.25">
      <c r="A268">
        <v>266</v>
      </c>
      <c r="B268" s="11">
        <v>0</v>
      </c>
      <c r="C268" s="11">
        <v>70</v>
      </c>
      <c r="D268" s="11">
        <v>0</v>
      </c>
      <c r="E268" s="11">
        <v>0</v>
      </c>
      <c r="F268" s="11">
        <v>475.55558059999998</v>
      </c>
      <c r="G268" s="11">
        <v>80</v>
      </c>
      <c r="H268" s="11">
        <v>0</v>
      </c>
      <c r="I268" s="11">
        <f t="shared" si="18"/>
        <v>80</v>
      </c>
      <c r="R268" s="11">
        <v>0</v>
      </c>
      <c r="S268" s="11">
        <v>4.2042971382026635E-4</v>
      </c>
      <c r="T268" s="11">
        <v>0</v>
      </c>
      <c r="U268" s="11">
        <v>0</v>
      </c>
      <c r="V268" s="11">
        <v>1.2458178409614875E-3</v>
      </c>
      <c r="W268" s="11">
        <v>2.3598902339254347E-4</v>
      </c>
      <c r="X268" s="11">
        <v>0</v>
      </c>
    </row>
    <row r="269" spans="1:24" x14ac:dyDescent="0.25">
      <c r="A269">
        <v>267</v>
      </c>
      <c r="B269" s="11">
        <v>0</v>
      </c>
      <c r="C269" s="11">
        <v>70</v>
      </c>
      <c r="D269" s="11">
        <v>0</v>
      </c>
      <c r="E269" s="11">
        <v>0</v>
      </c>
      <c r="F269" s="11">
        <v>845.70451189999994</v>
      </c>
      <c r="G269" s="11">
        <v>80</v>
      </c>
      <c r="H269" s="11">
        <v>0</v>
      </c>
      <c r="I269" s="11">
        <f t="shared" si="18"/>
        <v>80</v>
      </c>
      <c r="R269" s="11">
        <v>0</v>
      </c>
      <c r="S269" s="11">
        <v>4.2042971382026635E-4</v>
      </c>
      <c r="T269" s="11">
        <v>0</v>
      </c>
      <c r="U269" s="11">
        <v>0</v>
      </c>
      <c r="V269" s="11">
        <v>2.2155007996696122E-3</v>
      </c>
      <c r="W269" s="11">
        <v>2.3598902339254347E-4</v>
      </c>
      <c r="X269" s="11">
        <v>0</v>
      </c>
    </row>
    <row r="270" spans="1:24" x14ac:dyDescent="0.25">
      <c r="A270">
        <v>268</v>
      </c>
      <c r="B270" s="11">
        <v>0</v>
      </c>
      <c r="C270" s="11">
        <v>70</v>
      </c>
      <c r="D270" s="11">
        <v>0</v>
      </c>
      <c r="E270" s="11">
        <v>0</v>
      </c>
      <c r="F270" s="11">
        <v>843.25319439999998</v>
      </c>
      <c r="G270" s="11">
        <v>80</v>
      </c>
      <c r="H270" s="11">
        <v>0</v>
      </c>
      <c r="I270" s="11">
        <f t="shared" si="18"/>
        <v>80</v>
      </c>
      <c r="R270" s="11">
        <v>0</v>
      </c>
      <c r="S270" s="11">
        <v>4.2042971382026635E-4</v>
      </c>
      <c r="T270" s="11">
        <v>0</v>
      </c>
      <c r="U270" s="11">
        <v>0</v>
      </c>
      <c r="V270" s="11">
        <v>2.2090790580269045E-3</v>
      </c>
      <c r="W270" s="11">
        <v>2.3598902339254347E-4</v>
      </c>
      <c r="X270" s="11">
        <v>0</v>
      </c>
    </row>
    <row r="271" spans="1:24" x14ac:dyDescent="0.25">
      <c r="A271">
        <v>269</v>
      </c>
      <c r="B271" s="11">
        <v>173.9002327</v>
      </c>
      <c r="C271" s="11">
        <v>382.97746389999998</v>
      </c>
      <c r="D271" s="11">
        <v>129.5137594</v>
      </c>
      <c r="E271" s="11">
        <v>62.337037250000002</v>
      </c>
      <c r="F271" s="11">
        <v>475.55558059999998</v>
      </c>
      <c r="G271" s="11">
        <v>803.6167342</v>
      </c>
      <c r="H271" s="11">
        <v>38.854127820000002</v>
      </c>
      <c r="I271" s="11">
        <f t="shared" si="18"/>
        <v>803.6167342</v>
      </c>
      <c r="R271" s="11">
        <v>2.4605622862983938E-3</v>
      </c>
      <c r="S271" s="11">
        <v>2.3002157935298343E-3</v>
      </c>
      <c r="T271" s="11">
        <v>2.4605622859762517E-3</v>
      </c>
      <c r="U271" s="11">
        <v>2.4605622858977464E-3</v>
      </c>
      <c r="V271" s="11">
        <v>1.2458178409614875E-3</v>
      </c>
      <c r="W271" s="11">
        <v>2.3705591035720398E-3</v>
      </c>
      <c r="X271" s="11">
        <v>2.4605622859666266E-3</v>
      </c>
    </row>
    <row r="272" spans="1:24" x14ac:dyDescent="0.25">
      <c r="A272">
        <v>270</v>
      </c>
      <c r="B272" s="11">
        <v>173.98670989999999</v>
      </c>
      <c r="C272" s="11">
        <v>383.16791139999998</v>
      </c>
      <c r="D272" s="11">
        <v>129.57816410000001</v>
      </c>
      <c r="E272" s="11">
        <v>62.368036269999998</v>
      </c>
      <c r="F272" s="11">
        <v>232.87515540000001</v>
      </c>
      <c r="G272" s="11">
        <v>804.01635759999999</v>
      </c>
      <c r="H272" s="11">
        <v>38.873449239999999</v>
      </c>
      <c r="I272" s="11">
        <f t="shared" si="18"/>
        <v>804.01635759999999</v>
      </c>
      <c r="R272" s="11">
        <v>2.4617858760178609E-3</v>
      </c>
      <c r="S272" s="11">
        <v>2.3013596476430167E-3</v>
      </c>
      <c r="T272" s="11">
        <v>2.4617858762464575E-3</v>
      </c>
      <c r="U272" s="11">
        <v>2.46178587660524E-3</v>
      </c>
      <c r="V272" s="11">
        <v>6.1006543745729925E-4</v>
      </c>
      <c r="W272" s="11">
        <v>2.371737937770675E-3</v>
      </c>
      <c r="X272" s="11">
        <v>2.4617858768701093E-3</v>
      </c>
    </row>
    <row r="273" spans="1:24" x14ac:dyDescent="0.25">
      <c r="A273">
        <v>271</v>
      </c>
      <c r="B273" s="11">
        <v>175.19736689999999</v>
      </c>
      <c r="C273" s="11">
        <v>385.8341203</v>
      </c>
      <c r="D273" s="11">
        <v>130.47981179999999</v>
      </c>
      <c r="E273" s="11">
        <v>62.802013670000001</v>
      </c>
      <c r="F273" s="11">
        <v>229.19817929999999</v>
      </c>
      <c r="G273" s="11">
        <v>809.61096899999995</v>
      </c>
      <c r="H273" s="11">
        <v>39.143943540000002</v>
      </c>
      <c r="I273" s="11">
        <f t="shared" si="18"/>
        <v>809.61096899999995</v>
      </c>
      <c r="R273" s="11">
        <v>2.4789157953376477E-3</v>
      </c>
      <c r="S273" s="11">
        <v>2.3173732682831888E-3</v>
      </c>
      <c r="T273" s="11">
        <v>2.4789157961571692E-3</v>
      </c>
      <c r="U273" s="11">
        <v>2.4789157959995401E-3</v>
      </c>
      <c r="V273" s="11">
        <v>6.0043282538619399E-4</v>
      </c>
      <c r="W273" s="11">
        <v>2.3882412737775095E-3</v>
      </c>
      <c r="X273" s="11">
        <v>2.4789157961474725E-3</v>
      </c>
    </row>
    <row r="274" spans="1:24" x14ac:dyDescent="0.25">
      <c r="A274">
        <v>272</v>
      </c>
      <c r="B274" s="11">
        <v>163.8690675</v>
      </c>
      <c r="C274" s="11">
        <v>360.88600300000002</v>
      </c>
      <c r="D274" s="11">
        <v>122.0429591</v>
      </c>
      <c r="E274" s="11">
        <v>58.741221950000003</v>
      </c>
      <c r="F274" s="11">
        <v>226.7468619</v>
      </c>
      <c r="G274" s="11">
        <v>757.26134950000005</v>
      </c>
      <c r="H274" s="11">
        <v>36.612887720000003</v>
      </c>
      <c r="I274" s="11">
        <f t="shared" si="18"/>
        <v>757.26134950000005</v>
      </c>
      <c r="R274" s="11">
        <v>2.3186285672025199E-3</v>
      </c>
      <c r="S274" s="11">
        <v>2.1675314137575685E-3</v>
      </c>
      <c r="T274" s="11">
        <v>2.3186285675095785E-3</v>
      </c>
      <c r="U274" s="11">
        <v>2.3186285671239356E-3</v>
      </c>
      <c r="V274" s="11">
        <v>5.940110840054573E-4</v>
      </c>
      <c r="W274" s="11">
        <v>2.233817079017807E-3</v>
      </c>
      <c r="X274" s="11">
        <v>2.3186285668672264E-3</v>
      </c>
    </row>
    <row r="275" spans="1:24" x14ac:dyDescent="0.25">
      <c r="A275">
        <v>273</v>
      </c>
      <c r="B275" s="11">
        <v>153.23257340000001</v>
      </c>
      <c r="C275" s="11">
        <v>337.46143660000001</v>
      </c>
      <c r="D275" s="11">
        <v>114.1213346</v>
      </c>
      <c r="E275" s="11">
        <v>54.928417799999998</v>
      </c>
      <c r="F275" s="11">
        <v>354.21536800000001</v>
      </c>
      <c r="G275" s="11">
        <v>708.10865699999999</v>
      </c>
      <c r="H275" s="11">
        <v>34.236400379999999</v>
      </c>
      <c r="I275" s="11">
        <f t="shared" si="18"/>
        <v>708.10865699999999</v>
      </c>
      <c r="R275" s="11">
        <v>2.1681298827870427E-3</v>
      </c>
      <c r="S275" s="11">
        <v>2.026840217358771E-3</v>
      </c>
      <c r="T275" s="11">
        <v>2.168129882438087E-3</v>
      </c>
      <c r="U275" s="11">
        <v>2.1681298827321868E-3</v>
      </c>
      <c r="V275" s="11">
        <v>9.2794163920939348E-4</v>
      </c>
      <c r="W275" s="11">
        <v>2.0888233802654442E-3</v>
      </c>
      <c r="X275" s="11">
        <v>2.1681298824296055E-3</v>
      </c>
    </row>
    <row r="276" spans="1:24" x14ac:dyDescent="0.25">
      <c r="A276">
        <v>274</v>
      </c>
      <c r="B276" s="11">
        <v>144.67149280000001</v>
      </c>
      <c r="C276" s="11">
        <v>318.60751740000001</v>
      </c>
      <c r="D276" s="11">
        <v>107.74539300000001</v>
      </c>
      <c r="E276" s="11">
        <v>51.85957543</v>
      </c>
      <c r="F276" s="11">
        <v>844.47885310000004</v>
      </c>
      <c r="G276" s="11">
        <v>668.54673379999997</v>
      </c>
      <c r="H276" s="11">
        <v>32.323617890000001</v>
      </c>
      <c r="I276" s="11">
        <f t="shared" si="18"/>
        <v>668.54673379999997</v>
      </c>
      <c r="R276" s="11">
        <v>2.0469967955722558E-3</v>
      </c>
      <c r="S276" s="11">
        <v>1.9136009623066791E-3</v>
      </c>
      <c r="T276" s="11">
        <v>2.0469967957975101E-3</v>
      </c>
      <c r="U276" s="11">
        <v>2.0469967950831254E-3</v>
      </c>
      <c r="V276" s="11">
        <v>2.2122899287172729E-3</v>
      </c>
      <c r="W276" s="11">
        <v>1.9721211350217089E-3</v>
      </c>
      <c r="X276" s="11">
        <v>2.0469967951562201E-3</v>
      </c>
    </row>
    <row r="277" spans="1:24" x14ac:dyDescent="0.25">
      <c r="A277">
        <v>275</v>
      </c>
      <c r="B277" s="11">
        <v>136.4563144</v>
      </c>
      <c r="C277" s="11">
        <v>300.5153727</v>
      </c>
      <c r="D277" s="11">
        <v>101.6270651</v>
      </c>
      <c r="E277" s="11">
        <v>48.914726700000003</v>
      </c>
      <c r="F277" s="11">
        <v>350.53839190000002</v>
      </c>
      <c r="G277" s="11">
        <v>630.58327220000001</v>
      </c>
      <c r="H277" s="11">
        <v>30.48811954</v>
      </c>
      <c r="I277" s="11">
        <f t="shared" si="18"/>
        <v>630.58327220000001</v>
      </c>
      <c r="R277" s="11">
        <v>1.9307579738501201E-3</v>
      </c>
      <c r="S277" s="11">
        <v>1.804937030612167E-3</v>
      </c>
      <c r="T277" s="11">
        <v>1.9307579733455977E-3</v>
      </c>
      <c r="U277" s="11">
        <v>1.9307579739525644E-3</v>
      </c>
      <c r="V277" s="11">
        <v>9.1830902713828833E-4</v>
      </c>
      <c r="W277" s="11">
        <v>1.8601341321769051E-3</v>
      </c>
      <c r="X277" s="11">
        <v>1.9307579739713267E-3</v>
      </c>
    </row>
    <row r="278" spans="1:24" x14ac:dyDescent="0.25">
      <c r="A278">
        <v>276</v>
      </c>
      <c r="B278" s="11">
        <v>131.87310880000001</v>
      </c>
      <c r="C278" s="11">
        <v>290.42185840000002</v>
      </c>
      <c r="D278" s="11">
        <v>98.213681589999993</v>
      </c>
      <c r="E278" s="11">
        <v>47.271810780000003</v>
      </c>
      <c r="F278" s="11">
        <v>230.42383799999999</v>
      </c>
      <c r="G278" s="11">
        <v>609.40365280000003</v>
      </c>
      <c r="H278" s="11">
        <v>29.46410448</v>
      </c>
      <c r="I278" s="11">
        <f t="shared" si="18"/>
        <v>609.40365280000003</v>
      </c>
      <c r="R278" s="11">
        <v>1.8659089355560409E-3</v>
      </c>
      <c r="S278" s="11">
        <v>1.7443139830608848E-3</v>
      </c>
      <c r="T278" s="11">
        <v>1.8659089351338379E-3</v>
      </c>
      <c r="U278" s="11">
        <v>1.8659089350827711E-3</v>
      </c>
      <c r="V278" s="11">
        <v>6.0364369607656245E-4</v>
      </c>
      <c r="W278" s="11">
        <v>1.797657160951508E-3</v>
      </c>
      <c r="X278" s="11">
        <v>1.8659089353165233E-3</v>
      </c>
    </row>
    <row r="279" spans="1:24" x14ac:dyDescent="0.25">
      <c r="A279">
        <v>277</v>
      </c>
      <c r="B279" s="11">
        <v>126.079247</v>
      </c>
      <c r="C279" s="11">
        <v>277.66213720000002</v>
      </c>
      <c r="D279" s="11">
        <v>93.898651020000003</v>
      </c>
      <c r="E279" s="11">
        <v>45.194917770000004</v>
      </c>
      <c r="F279" s="11">
        <v>723.13864060000003</v>
      </c>
      <c r="G279" s="11">
        <v>582.6294259</v>
      </c>
      <c r="H279" s="11">
        <v>28.169595309999998</v>
      </c>
      <c r="I279" s="11">
        <f t="shared" si="18"/>
        <v>582.6294259</v>
      </c>
      <c r="R279" s="11">
        <v>1.783929989261595E-3</v>
      </c>
      <c r="S279" s="11">
        <v>1.6676773268817077E-3</v>
      </c>
      <c r="T279" s="11">
        <v>1.7839299891703824E-3</v>
      </c>
      <c r="U279" s="11">
        <v>1.7839299890549721E-3</v>
      </c>
      <c r="V279" s="11">
        <v>1.8944137272271498E-3</v>
      </c>
      <c r="W279" s="11">
        <v>1.7186768652237409E-3</v>
      </c>
      <c r="X279" s="11">
        <v>1.7839299894167164E-3</v>
      </c>
    </row>
    <row r="280" spans="1:24" x14ac:dyDescent="0.25">
      <c r="A280">
        <v>278</v>
      </c>
      <c r="B280" s="11">
        <v>122.6202254</v>
      </c>
      <c r="C280" s="11">
        <v>270.04439400000001</v>
      </c>
      <c r="D280" s="11">
        <v>91.322513619999995</v>
      </c>
      <c r="E280" s="11">
        <v>43.954981770000003</v>
      </c>
      <c r="F280" s="11">
        <v>474.32992189999999</v>
      </c>
      <c r="G280" s="11">
        <v>566.64481450000005</v>
      </c>
      <c r="H280" s="11">
        <v>27.396754090000002</v>
      </c>
      <c r="I280" s="11">
        <f t="shared" si="18"/>
        <v>566.64481450000005</v>
      </c>
      <c r="R280" s="11">
        <v>1.734987339994792E-3</v>
      </c>
      <c r="S280" s="11">
        <v>1.6219241041169608E-3</v>
      </c>
      <c r="T280" s="11">
        <v>1.734987339684347E-3</v>
      </c>
      <c r="U280" s="11">
        <v>1.7349873396587353E-3</v>
      </c>
      <c r="V280" s="11">
        <v>1.2426069702711191E-3</v>
      </c>
      <c r="W280" s="11">
        <v>1.6715244548037996E-3</v>
      </c>
      <c r="X280" s="11">
        <v>1.7349873399308728E-3</v>
      </c>
    </row>
    <row r="281" spans="1:24" x14ac:dyDescent="0.25">
      <c r="A281">
        <v>279</v>
      </c>
      <c r="B281" s="11">
        <v>125.6468692</v>
      </c>
      <c r="C281" s="11">
        <v>276.70991909999998</v>
      </c>
      <c r="D281" s="11">
        <v>93.576633760000007</v>
      </c>
      <c r="E281" s="11">
        <v>45.03992573</v>
      </c>
      <c r="F281" s="11">
        <v>596.89579319999996</v>
      </c>
      <c r="G281" s="11">
        <v>580.631349</v>
      </c>
      <c r="H281" s="11">
        <v>28.072990130000001</v>
      </c>
      <c r="I281" s="11">
        <f t="shared" si="18"/>
        <v>580.631349</v>
      </c>
      <c r="R281" s="11">
        <v>1.777812156688317E-3</v>
      </c>
      <c r="S281" s="11">
        <v>1.6619581728348864E-3</v>
      </c>
      <c r="T281" s="11">
        <v>1.7778121563697586E-3</v>
      </c>
      <c r="U281" s="11">
        <v>1.7778121563015658E-3</v>
      </c>
      <c r="V281" s="11">
        <v>1.5636940427135816E-3</v>
      </c>
      <c r="W281" s="11">
        <v>1.7127828125200633E-3</v>
      </c>
      <c r="X281" s="11">
        <v>1.7778121564894604E-3</v>
      </c>
    </row>
    <row r="282" spans="1:24" x14ac:dyDescent="0.25">
      <c r="A282">
        <v>280</v>
      </c>
      <c r="B282" s="11">
        <v>144.4120661</v>
      </c>
      <c r="C282" s="11">
        <v>318.03618649999999</v>
      </c>
      <c r="D282" s="11">
        <v>107.55218259999999</v>
      </c>
      <c r="E282" s="11">
        <v>51.766580210000001</v>
      </c>
      <c r="F282" s="11">
        <v>844.47885310000004</v>
      </c>
      <c r="G282" s="11">
        <v>667.3478877</v>
      </c>
      <c r="H282" s="11">
        <v>32.265654789999999</v>
      </c>
      <c r="I282" s="11">
        <f t="shared" si="18"/>
        <v>667.3478877</v>
      </c>
      <c r="R282" s="11">
        <v>2.0433260957453034E-3</v>
      </c>
      <c r="S282" s="11">
        <v>1.9101694696383408E-3</v>
      </c>
      <c r="T282" s="11">
        <v>2.0433260952812033E-3</v>
      </c>
      <c r="U282" s="11">
        <v>2.0433260955889693E-3</v>
      </c>
      <c r="V282" s="11">
        <v>2.2122899287172729E-3</v>
      </c>
      <c r="W282" s="11">
        <v>1.9685847035174971E-3</v>
      </c>
      <c r="X282" s="11">
        <v>2.0433260959064922E-3</v>
      </c>
    </row>
    <row r="283" spans="1:24" x14ac:dyDescent="0.25">
      <c r="A283">
        <v>281</v>
      </c>
      <c r="B283" s="11">
        <v>155.74036380000001</v>
      </c>
      <c r="C283" s="11">
        <v>342.98430000000002</v>
      </c>
      <c r="D283" s="11">
        <v>115.989034</v>
      </c>
      <c r="E283" s="11">
        <v>55.827371309999997</v>
      </c>
      <c r="F283" s="11">
        <v>844.47885310000004</v>
      </c>
      <c r="G283" s="11">
        <v>719.69749920000004</v>
      </c>
      <c r="H283" s="11">
        <v>34.796710210000001</v>
      </c>
      <c r="I283" s="11">
        <f t="shared" si="18"/>
        <v>719.69749920000004</v>
      </c>
      <c r="R283" s="11">
        <v>2.2036132998266632E-3</v>
      </c>
      <c r="S283" s="11">
        <v>2.0600113013406344E-3</v>
      </c>
      <c r="T283" s="11">
        <v>2.2036132992307935E-3</v>
      </c>
      <c r="U283" s="11">
        <v>2.2036132999919862E-3</v>
      </c>
      <c r="V283" s="11">
        <v>2.2122899287172729E-3</v>
      </c>
      <c r="W283" s="11">
        <v>2.1230088746782981E-3</v>
      </c>
      <c r="X283" s="11">
        <v>2.2036132998554552E-3</v>
      </c>
    </row>
    <row r="284" spans="1:24" x14ac:dyDescent="0.25">
      <c r="A284">
        <v>282</v>
      </c>
      <c r="B284" s="11">
        <v>162.57193319999999</v>
      </c>
      <c r="C284" s="11">
        <v>358.0293466</v>
      </c>
      <c r="D284" s="11">
        <v>121.07690669999999</v>
      </c>
      <c r="E284" s="11">
        <v>58.276245520000003</v>
      </c>
      <c r="F284" s="11">
        <v>721.91298180000001</v>
      </c>
      <c r="G284" s="11">
        <v>751.26711469999998</v>
      </c>
      <c r="H284" s="11">
        <v>36.323072000000003</v>
      </c>
      <c r="I284" s="11">
        <f t="shared" si="18"/>
        <v>751.26711469999998</v>
      </c>
      <c r="R284" s="11">
        <v>2.3002750567483379E-3</v>
      </c>
      <c r="S284" s="11">
        <v>2.1503739390042135E-3</v>
      </c>
      <c r="T284" s="11">
        <v>2.3002750573286605E-3</v>
      </c>
      <c r="U284" s="11">
        <v>2.3002750566274229E-3</v>
      </c>
      <c r="V284" s="11">
        <v>1.8912028562748102E-3</v>
      </c>
      <c r="W284" s="11">
        <v>2.2161349088123368E-3</v>
      </c>
      <c r="X284" s="11">
        <v>2.30027505668638E-3</v>
      </c>
    </row>
    <row r="285" spans="1:24" x14ac:dyDescent="0.25">
      <c r="A285">
        <v>283</v>
      </c>
      <c r="B285" s="11">
        <v>166.1174312</v>
      </c>
      <c r="C285" s="11">
        <v>365.83753539999998</v>
      </c>
      <c r="D285" s="11">
        <v>123.71744820000001</v>
      </c>
      <c r="E285" s="11">
        <v>59.547180240000003</v>
      </c>
      <c r="F285" s="11">
        <v>229.19817929999999</v>
      </c>
      <c r="G285" s="11">
        <v>767.65134550000005</v>
      </c>
      <c r="H285" s="11">
        <v>37.115234450000003</v>
      </c>
      <c r="I285" s="11">
        <f t="shared" si="18"/>
        <v>767.65134550000005</v>
      </c>
      <c r="R285" s="11">
        <v>2.350441284415188E-3</v>
      </c>
      <c r="S285" s="11">
        <v>2.1972710044704793E-3</v>
      </c>
      <c r="T285" s="11">
        <v>2.3504412856858244E-3</v>
      </c>
      <c r="U285" s="11">
        <v>2.3504412848895785E-3</v>
      </c>
      <c r="V285" s="11">
        <v>6.0043282538619399E-4</v>
      </c>
      <c r="W285" s="11">
        <v>2.2644661416314623E-3</v>
      </c>
      <c r="X285" s="11">
        <v>2.3504412850433479E-3</v>
      </c>
    </row>
    <row r="286" spans="1:24" x14ac:dyDescent="0.25">
      <c r="A286">
        <v>284</v>
      </c>
      <c r="B286" s="11">
        <v>168.7981728</v>
      </c>
      <c r="C286" s="11">
        <v>371.741286</v>
      </c>
      <c r="D286" s="11">
        <v>125.7139545</v>
      </c>
      <c r="E286" s="11">
        <v>60.508130569999999</v>
      </c>
      <c r="F286" s="11">
        <v>599.34711059999995</v>
      </c>
      <c r="G286" s="11">
        <v>780.03941850000001</v>
      </c>
      <c r="H286" s="11">
        <v>37.714186349999999</v>
      </c>
      <c r="I286" s="11">
        <f t="shared" si="18"/>
        <v>780.03941850000001</v>
      </c>
      <c r="R286" s="11">
        <v>2.3883718356160618E-3</v>
      </c>
      <c r="S286" s="11">
        <v>2.2327297498308256E-3</v>
      </c>
      <c r="T286" s="11">
        <v>2.3883718355227862E-3</v>
      </c>
      <c r="U286" s="11">
        <v>2.3883718354086279E-3</v>
      </c>
      <c r="V286" s="11">
        <v>1.5701157840943185E-3</v>
      </c>
      <c r="W286" s="11">
        <v>2.3010092572437815E-3</v>
      </c>
      <c r="X286" s="11">
        <v>2.388371835513443E-3</v>
      </c>
    </row>
    <row r="287" spans="1:24" x14ac:dyDescent="0.25">
      <c r="A287">
        <v>285</v>
      </c>
      <c r="B287" s="11">
        <v>173.38137929999999</v>
      </c>
      <c r="C287" s="11">
        <v>381.83480209999999</v>
      </c>
      <c r="D287" s="11">
        <v>129.1273387</v>
      </c>
      <c r="E287" s="11">
        <v>62.151046800000003</v>
      </c>
      <c r="F287" s="11">
        <v>844.47885310000004</v>
      </c>
      <c r="G287" s="11">
        <v>801.21904189999998</v>
      </c>
      <c r="H287" s="11">
        <v>38.738201609999997</v>
      </c>
      <c r="I287" s="11">
        <f t="shared" si="18"/>
        <v>801.21904189999998</v>
      </c>
      <c r="R287" s="11">
        <v>2.453220886644489E-3</v>
      </c>
      <c r="S287" s="11">
        <v>2.2933528081931576E-3</v>
      </c>
      <c r="T287" s="11">
        <v>2.4532208868434848E-3</v>
      </c>
      <c r="U287" s="11">
        <v>2.4532208865147152E-3</v>
      </c>
      <c r="V287" s="11">
        <v>2.2122899287172729E-3</v>
      </c>
      <c r="W287" s="11">
        <v>2.3634862402686294E-3</v>
      </c>
      <c r="X287" s="11">
        <v>2.4532208868338879E-3</v>
      </c>
    </row>
    <row r="288" spans="1:24" x14ac:dyDescent="0.25">
      <c r="A288">
        <v>286</v>
      </c>
      <c r="B288" s="11">
        <v>176.3215501</v>
      </c>
      <c r="C288" s="11">
        <v>388.30988930000001</v>
      </c>
      <c r="D288" s="11">
        <v>131.31705729999999</v>
      </c>
      <c r="E288" s="11">
        <v>63.204993279999997</v>
      </c>
      <c r="F288" s="11">
        <v>473.10426310000003</v>
      </c>
      <c r="G288" s="11">
        <v>814.80597299999999</v>
      </c>
      <c r="H288" s="11">
        <v>39.395117190000001</v>
      </c>
      <c r="I288" s="11">
        <f t="shared" si="18"/>
        <v>814.80597299999999</v>
      </c>
      <c r="R288" s="11">
        <v>2.4948221730455035E-3</v>
      </c>
      <c r="S288" s="11">
        <v>2.3322430804568329E-3</v>
      </c>
      <c r="T288" s="11">
        <v>2.4948221732938314E-3</v>
      </c>
      <c r="U288" s="11">
        <v>2.4948221732368023E-3</v>
      </c>
      <c r="V288" s="11">
        <v>1.2393960993187798E-3</v>
      </c>
      <c r="W288" s="11">
        <v>2.4035658227835144E-3</v>
      </c>
      <c r="X288" s="11">
        <v>2.4948221732840723E-3</v>
      </c>
    </row>
    <row r="289" spans="1:24" x14ac:dyDescent="0.25">
      <c r="A289">
        <v>287</v>
      </c>
      <c r="B289" s="11">
        <v>178.74286330000001</v>
      </c>
      <c r="C289" s="11">
        <v>393.64230520000001</v>
      </c>
      <c r="D289" s="11">
        <v>133.120352</v>
      </c>
      <c r="E289" s="11">
        <v>64.072947769999999</v>
      </c>
      <c r="F289" s="11">
        <v>596.89579319999996</v>
      </c>
      <c r="G289" s="11">
        <v>825.99519180000004</v>
      </c>
      <c r="H289" s="11">
        <v>39.936105599999998</v>
      </c>
      <c r="I289" s="11">
        <f t="shared" si="18"/>
        <v>825.99519180000004</v>
      </c>
      <c r="R289" s="11">
        <v>2.5290820003656569E-3</v>
      </c>
      <c r="S289" s="11">
        <v>2.3642703103255135E-3</v>
      </c>
      <c r="T289" s="11">
        <v>2.529081999816332E-3</v>
      </c>
      <c r="U289" s="11">
        <v>2.5290819997891077E-3</v>
      </c>
      <c r="V289" s="11">
        <v>1.5636940427135816E-3</v>
      </c>
      <c r="W289" s="11">
        <v>2.4365724829977331E-3</v>
      </c>
      <c r="X289" s="11">
        <v>2.5290819998064385E-3</v>
      </c>
    </row>
    <row r="290" spans="1:24" x14ac:dyDescent="0.25">
      <c r="A290">
        <v>288</v>
      </c>
      <c r="B290" s="11">
        <v>0</v>
      </c>
      <c r="C290" s="11">
        <v>70</v>
      </c>
      <c r="D290" s="11">
        <v>0</v>
      </c>
      <c r="E290" s="11">
        <v>0</v>
      </c>
      <c r="F290" s="11">
        <v>231.64949669999999</v>
      </c>
      <c r="G290" s="11">
        <v>80</v>
      </c>
      <c r="H290" s="11">
        <v>0</v>
      </c>
      <c r="I290" s="11">
        <f t="shared" si="18"/>
        <v>80</v>
      </c>
      <c r="R290" s="11">
        <v>0</v>
      </c>
      <c r="S290" s="11">
        <v>4.2042971382026635E-4</v>
      </c>
      <c r="T290" s="11">
        <v>0</v>
      </c>
      <c r="U290" s="11">
        <v>0</v>
      </c>
      <c r="V290" s="11">
        <v>6.0685456676693079E-4</v>
      </c>
      <c r="W290" s="11">
        <v>2.3598902339254347E-4</v>
      </c>
      <c r="X290" s="11">
        <v>0</v>
      </c>
    </row>
    <row r="291" spans="1:24" x14ac:dyDescent="0.25">
      <c r="A291">
        <v>289</v>
      </c>
      <c r="B291" s="11">
        <v>0</v>
      </c>
      <c r="C291" s="11">
        <v>70</v>
      </c>
      <c r="D291" s="11">
        <v>0</v>
      </c>
      <c r="E291" s="11">
        <v>0</v>
      </c>
      <c r="F291" s="11">
        <v>594.44447579999996</v>
      </c>
      <c r="G291" s="11">
        <v>80</v>
      </c>
      <c r="H291" s="11">
        <v>0</v>
      </c>
      <c r="I291" s="11">
        <f t="shared" si="18"/>
        <v>80</v>
      </c>
      <c r="R291" s="11">
        <v>0</v>
      </c>
      <c r="S291" s="11">
        <v>4.2042971382026635E-4</v>
      </c>
      <c r="T291" s="11">
        <v>0</v>
      </c>
      <c r="U291" s="11">
        <v>0</v>
      </c>
      <c r="V291" s="11">
        <v>1.5572723013328449E-3</v>
      </c>
      <c r="W291" s="11">
        <v>2.3598902339254347E-4</v>
      </c>
      <c r="X291" s="11">
        <v>0</v>
      </c>
    </row>
    <row r="292" spans="1:24" x14ac:dyDescent="0.25">
      <c r="A292">
        <v>290</v>
      </c>
      <c r="B292" s="11">
        <v>0</v>
      </c>
      <c r="C292" s="11">
        <v>70</v>
      </c>
      <c r="D292" s="11">
        <v>0</v>
      </c>
      <c r="E292" s="11">
        <v>0</v>
      </c>
      <c r="F292" s="11">
        <v>595.67013440000005</v>
      </c>
      <c r="G292" s="11">
        <v>80</v>
      </c>
      <c r="H292" s="11">
        <v>0</v>
      </c>
      <c r="I292" s="11">
        <f t="shared" si="18"/>
        <v>80</v>
      </c>
      <c r="R292" s="11">
        <v>0</v>
      </c>
      <c r="S292" s="11">
        <v>4.2042971382026635E-4</v>
      </c>
      <c r="T292" s="11">
        <v>0</v>
      </c>
      <c r="U292" s="11">
        <v>0</v>
      </c>
      <c r="V292" s="11">
        <v>1.5604831717612425E-3</v>
      </c>
      <c r="W292" s="11">
        <v>2.3598902339254347E-4</v>
      </c>
      <c r="X292" s="11">
        <v>0</v>
      </c>
    </row>
    <row r="293" spans="1:24" x14ac:dyDescent="0.25">
      <c r="A293">
        <v>291</v>
      </c>
      <c r="B293" s="11">
        <v>0</v>
      </c>
      <c r="C293" s="11">
        <v>70</v>
      </c>
      <c r="D293" s="11">
        <v>0</v>
      </c>
      <c r="E293" s="11">
        <v>0</v>
      </c>
      <c r="F293" s="11">
        <v>595.67013440000005</v>
      </c>
      <c r="G293" s="11">
        <v>80</v>
      </c>
      <c r="H293" s="11">
        <v>0</v>
      </c>
      <c r="I293" s="11">
        <f t="shared" si="18"/>
        <v>80</v>
      </c>
      <c r="R293" s="11">
        <v>0</v>
      </c>
      <c r="S293" s="11">
        <v>4.2042971382026635E-4</v>
      </c>
      <c r="T293" s="11">
        <v>0</v>
      </c>
      <c r="U293" s="11">
        <v>0</v>
      </c>
      <c r="V293" s="11">
        <v>1.5604831717612425E-3</v>
      </c>
      <c r="W293" s="11">
        <v>2.3598902339254347E-4</v>
      </c>
      <c r="X293" s="11">
        <v>0</v>
      </c>
    </row>
    <row r="294" spans="1:24" x14ac:dyDescent="0.25">
      <c r="A294">
        <v>292</v>
      </c>
      <c r="B294" s="11">
        <v>0</v>
      </c>
      <c r="C294" s="11">
        <v>70</v>
      </c>
      <c r="D294" s="11">
        <v>0</v>
      </c>
      <c r="E294" s="11">
        <v>0</v>
      </c>
      <c r="F294" s="11">
        <v>232.87515540000001</v>
      </c>
      <c r="G294" s="11">
        <v>80</v>
      </c>
      <c r="H294" s="11">
        <v>0</v>
      </c>
      <c r="I294" s="11">
        <f t="shared" si="18"/>
        <v>80</v>
      </c>
      <c r="R294" s="11">
        <v>0</v>
      </c>
      <c r="S294" s="11">
        <v>4.2042971382026635E-4</v>
      </c>
      <c r="T294" s="11">
        <v>0</v>
      </c>
      <c r="U294" s="11">
        <v>0</v>
      </c>
      <c r="V294" s="11">
        <v>6.1006543745729925E-4</v>
      </c>
      <c r="W294" s="11">
        <v>2.3598902339254347E-4</v>
      </c>
      <c r="X294" s="11">
        <v>0</v>
      </c>
    </row>
    <row r="295" spans="1:24" x14ac:dyDescent="0.25">
      <c r="A295">
        <v>293</v>
      </c>
      <c r="B295" s="11">
        <v>183.3260698</v>
      </c>
      <c r="C295" s="11">
        <v>403.73582140000002</v>
      </c>
      <c r="D295" s="11">
        <v>136.53373619999999</v>
      </c>
      <c r="E295" s="11">
        <v>65.715863999999996</v>
      </c>
      <c r="F295" s="11">
        <v>226.7468619</v>
      </c>
      <c r="G295" s="11">
        <v>847.17481529999998</v>
      </c>
      <c r="H295" s="11">
        <v>40.960120860000004</v>
      </c>
      <c r="I295" s="11">
        <f t="shared" si="18"/>
        <v>847.17481529999998</v>
      </c>
      <c r="R295" s="11">
        <v>2.5939310513940841E-3</v>
      </c>
      <c r="S295" s="11">
        <v>2.4248933692884596E-3</v>
      </c>
      <c r="T295" s="11">
        <v>2.5939310511370306E-3</v>
      </c>
      <c r="U295" s="11">
        <v>2.593931050895195E-3</v>
      </c>
      <c r="V295" s="11">
        <v>5.940110840054573E-4</v>
      </c>
      <c r="W295" s="11">
        <v>2.4990494663175672E-3</v>
      </c>
      <c r="X295" s="11">
        <v>2.5939310511268838E-3</v>
      </c>
    </row>
    <row r="296" spans="1:24" x14ac:dyDescent="0.25">
      <c r="A296">
        <v>294</v>
      </c>
      <c r="B296" s="11">
        <v>182.3748377</v>
      </c>
      <c r="C296" s="11">
        <v>401.6409395</v>
      </c>
      <c r="D296" s="11">
        <v>135.8252976</v>
      </c>
      <c r="E296" s="11">
        <v>65.374881200000004</v>
      </c>
      <c r="F296" s="11">
        <v>478.00689799999998</v>
      </c>
      <c r="G296" s="11">
        <v>842.779042</v>
      </c>
      <c r="H296" s="11">
        <v>40.747589269999999</v>
      </c>
      <c r="I296" s="11">
        <f t="shared" si="18"/>
        <v>842.779042</v>
      </c>
      <c r="R296" s="11">
        <v>2.580471806432554E-3</v>
      </c>
      <c r="S296" s="11">
        <v>2.4123112178926847E-3</v>
      </c>
      <c r="T296" s="11">
        <v>2.5804718070446243E-3</v>
      </c>
      <c r="U296" s="11">
        <v>2.5804718065224638E-3</v>
      </c>
      <c r="V296" s="11">
        <v>1.2522395823422244E-3</v>
      </c>
      <c r="W296" s="11">
        <v>2.4860825382160422E-3</v>
      </c>
      <c r="X296" s="11">
        <v>2.5804718064012474E-3</v>
      </c>
    </row>
    <row r="297" spans="1:24" x14ac:dyDescent="0.25">
      <c r="A297">
        <v>295</v>
      </c>
      <c r="B297" s="11">
        <v>182.3748377</v>
      </c>
      <c r="C297" s="11">
        <v>401.6409395</v>
      </c>
      <c r="D297" s="11">
        <v>135.8252976</v>
      </c>
      <c r="E297" s="11">
        <v>65.374881200000004</v>
      </c>
      <c r="F297" s="11">
        <v>839.57621830000005</v>
      </c>
      <c r="G297" s="11">
        <v>842.779042</v>
      </c>
      <c r="H297" s="11">
        <v>40.747589269999999</v>
      </c>
      <c r="I297" s="11">
        <f t="shared" si="18"/>
        <v>842.779042</v>
      </c>
      <c r="R297" s="11">
        <v>2.580471806432554E-3</v>
      </c>
      <c r="S297" s="11">
        <v>2.4123112178926847E-3</v>
      </c>
      <c r="T297" s="11">
        <v>2.5804718070446243E-3</v>
      </c>
      <c r="U297" s="11">
        <v>2.5804718065224638E-3</v>
      </c>
      <c r="V297" s="11">
        <v>2.1994464459557995E-3</v>
      </c>
      <c r="W297" s="11">
        <v>2.4860825382160422E-3</v>
      </c>
      <c r="X297" s="11">
        <v>2.5804718064012474E-3</v>
      </c>
    </row>
    <row r="298" spans="1:24" x14ac:dyDescent="0.25">
      <c r="A298">
        <v>296</v>
      </c>
      <c r="B298" s="11">
        <v>176.75392529999999</v>
      </c>
      <c r="C298" s="11">
        <v>389.26210179999998</v>
      </c>
      <c r="D298" s="11">
        <v>131.63907259999999</v>
      </c>
      <c r="E298" s="11">
        <v>63.359984390000001</v>
      </c>
      <c r="F298" s="11">
        <v>355.44102670000001</v>
      </c>
      <c r="G298" s="11">
        <v>816.80403799999999</v>
      </c>
      <c r="H298" s="11">
        <v>39.49172179</v>
      </c>
      <c r="I298" s="11">
        <f t="shared" si="18"/>
        <v>816.80403799999999</v>
      </c>
      <c r="R298" s="11">
        <v>2.5009399688306652E-3</v>
      </c>
      <c r="S298" s="11">
        <v>2.3379622008692768E-3</v>
      </c>
      <c r="T298" s="11">
        <v>2.5009399688574688E-3</v>
      </c>
      <c r="U298" s="11">
        <v>2.5009399692813268E-3</v>
      </c>
      <c r="V298" s="11">
        <v>9.3115250989976182E-4</v>
      </c>
      <c r="W298" s="11">
        <v>2.4094598403838247E-3</v>
      </c>
      <c r="X298" s="11">
        <v>2.5009399694809679E-3</v>
      </c>
    </row>
    <row r="299" spans="1:24" x14ac:dyDescent="0.25">
      <c r="A299">
        <v>297</v>
      </c>
      <c r="B299" s="11">
        <v>159.5452894</v>
      </c>
      <c r="C299" s="11">
        <v>351.36382149999997</v>
      </c>
      <c r="D299" s="11">
        <v>118.82278650000001</v>
      </c>
      <c r="E299" s="11">
        <v>57.191301559999999</v>
      </c>
      <c r="F299" s="11">
        <v>230.42383799999999</v>
      </c>
      <c r="G299" s="11">
        <v>737.28058020000003</v>
      </c>
      <c r="H299" s="11">
        <v>35.646835959999997</v>
      </c>
      <c r="I299" s="11">
        <f t="shared" si="18"/>
        <v>737.28058020000003</v>
      </c>
      <c r="R299" s="11">
        <v>2.2574502400548131E-3</v>
      </c>
      <c r="S299" s="11">
        <v>2.1103398702862876E-3</v>
      </c>
      <c r="T299" s="11">
        <v>2.2574502395033415E-3</v>
      </c>
      <c r="U299" s="11">
        <v>2.2574502399845919E-3</v>
      </c>
      <c r="V299" s="11">
        <v>6.0364369607656245E-4</v>
      </c>
      <c r="W299" s="11">
        <v>2.1748765510960729E-3</v>
      </c>
      <c r="X299" s="11">
        <v>2.257450240127792E-3</v>
      </c>
    </row>
    <row r="300" spans="1:24" x14ac:dyDescent="0.25">
      <c r="A300">
        <v>298</v>
      </c>
      <c r="B300" s="11">
        <v>147.6116619</v>
      </c>
      <c r="C300" s="11">
        <v>325.08260080000002</v>
      </c>
      <c r="D300" s="11">
        <v>109.93511030000001</v>
      </c>
      <c r="E300" s="11">
        <v>52.913521299999999</v>
      </c>
      <c r="F300" s="11">
        <v>842.02753570000004</v>
      </c>
      <c r="G300" s="11">
        <v>682.13365699999997</v>
      </c>
      <c r="H300" s="11">
        <v>32.980533090000002</v>
      </c>
      <c r="I300" s="11">
        <f t="shared" si="18"/>
        <v>682.13365699999997</v>
      </c>
      <c r="R300" s="11">
        <v>2.0885980579195022E-3</v>
      </c>
      <c r="S300" s="11">
        <v>1.9524912117470272E-3</v>
      </c>
      <c r="T300" s="11">
        <v>2.088598057549856E-3</v>
      </c>
      <c r="U300" s="11">
        <v>2.0885980577273438E-3</v>
      </c>
      <c r="V300" s="11">
        <v>2.2058681873365362E-3</v>
      </c>
      <c r="W300" s="11">
        <v>2.0122006942326779E-3</v>
      </c>
      <c r="X300" s="11">
        <v>2.0885980575416855E-3</v>
      </c>
    </row>
    <row r="301" spans="1:24" x14ac:dyDescent="0.25">
      <c r="A301">
        <v>299</v>
      </c>
      <c r="B301" s="11">
        <v>138.27230119999999</v>
      </c>
      <c r="C301" s="11">
        <v>304.51468890000001</v>
      </c>
      <c r="D301" s="11">
        <v>102.9795376</v>
      </c>
      <c r="E301" s="11">
        <v>49.565693260000003</v>
      </c>
      <c r="F301" s="11">
        <v>719.46166440000002</v>
      </c>
      <c r="G301" s="11">
        <v>638.9751953</v>
      </c>
      <c r="H301" s="11">
        <v>30.893861279999999</v>
      </c>
      <c r="I301" s="11">
        <f t="shared" si="18"/>
        <v>638.9751953</v>
      </c>
      <c r="R301" s="11">
        <v>1.9564528712238583E-3</v>
      </c>
      <c r="S301" s="11">
        <v>1.8289574786899208E-3</v>
      </c>
      <c r="T301" s="11">
        <v>1.9564528712602051E-3</v>
      </c>
      <c r="U301" s="11">
        <v>1.9564528712010952E-3</v>
      </c>
      <c r="V301" s="11">
        <v>1.8847811148940735E-3</v>
      </c>
      <c r="W301" s="11">
        <v>1.8848891538863341E-3</v>
      </c>
      <c r="X301" s="11">
        <v>1.9564528712525515E-3</v>
      </c>
    </row>
    <row r="302" spans="1:24" x14ac:dyDescent="0.25">
      <c r="A302">
        <v>300</v>
      </c>
      <c r="B302" s="11">
        <v>128.15466050000001</v>
      </c>
      <c r="C302" s="11">
        <v>282.23278429999999</v>
      </c>
      <c r="D302" s="11">
        <v>95.444333839999999</v>
      </c>
      <c r="E302" s="11">
        <v>45.938879559999997</v>
      </c>
      <c r="F302" s="11">
        <v>354.21536800000001</v>
      </c>
      <c r="G302" s="11">
        <v>592.22019520000003</v>
      </c>
      <c r="H302" s="11">
        <v>28.63330015</v>
      </c>
      <c r="I302" s="11">
        <f t="shared" si="18"/>
        <v>592.22019520000003</v>
      </c>
      <c r="R302" s="11">
        <v>1.8132955864622856E-3</v>
      </c>
      <c r="S302" s="11">
        <v>1.6951292676277996E-3</v>
      </c>
      <c r="T302" s="11">
        <v>1.8132955860814192E-3</v>
      </c>
      <c r="U302" s="11">
        <v>1.813295586192378E-3</v>
      </c>
      <c r="V302" s="11">
        <v>9.2794163920939348E-4</v>
      </c>
      <c r="W302" s="11">
        <v>1.7469683187323684E-3</v>
      </c>
      <c r="X302" s="11">
        <v>1.8132955859476694E-3</v>
      </c>
    </row>
    <row r="303" spans="1:24" x14ac:dyDescent="0.25">
      <c r="A303">
        <v>301</v>
      </c>
      <c r="B303" s="11">
        <v>121.3230911</v>
      </c>
      <c r="C303" s="11">
        <v>267.18773759999999</v>
      </c>
      <c r="D303" s="11">
        <v>90.35646122</v>
      </c>
      <c r="E303" s="11">
        <v>43.490005349999997</v>
      </c>
      <c r="F303" s="11">
        <v>844.47885310000004</v>
      </c>
      <c r="G303" s="11">
        <v>560.65057969999998</v>
      </c>
      <c r="H303" s="11">
        <v>27.106938360000001</v>
      </c>
      <c r="I303" s="11">
        <f t="shared" si="18"/>
        <v>560.65057969999998</v>
      </c>
      <c r="R303" s="11">
        <v>1.7166338295406104E-3</v>
      </c>
      <c r="S303" s="11">
        <v>1.604766629363606E-3</v>
      </c>
      <c r="T303" s="11">
        <v>1.716633829503429E-3</v>
      </c>
      <c r="U303" s="11">
        <v>1.7166338295569415E-3</v>
      </c>
      <c r="V303" s="11">
        <v>2.2122899287172729E-3</v>
      </c>
      <c r="W303" s="11">
        <v>1.6538422845983295E-3</v>
      </c>
      <c r="X303" s="11">
        <v>1.7166338291167446E-3</v>
      </c>
    </row>
    <row r="304" spans="1:24" x14ac:dyDescent="0.25">
      <c r="A304">
        <v>302</v>
      </c>
      <c r="B304" s="11">
        <v>117.95054589999999</v>
      </c>
      <c r="C304" s="11">
        <v>259.76043989999999</v>
      </c>
      <c r="D304" s="11">
        <v>87.844727919999997</v>
      </c>
      <c r="E304" s="11">
        <v>42.281068060000003</v>
      </c>
      <c r="F304" s="11">
        <v>843.25319439999998</v>
      </c>
      <c r="G304" s="11">
        <v>545.06558759999996</v>
      </c>
      <c r="H304" s="11">
        <v>26.35341837</v>
      </c>
      <c r="I304" s="11">
        <f t="shared" si="18"/>
        <v>545.06558759999996</v>
      </c>
      <c r="R304" s="11">
        <v>1.6689147586738543E-3</v>
      </c>
      <c r="S304" s="11">
        <v>1.5601572486997643E-3</v>
      </c>
      <c r="T304" s="11">
        <v>1.668914758888522E-3</v>
      </c>
      <c r="U304" s="11">
        <v>1.6689147586319048E-3</v>
      </c>
      <c r="V304" s="11">
        <v>2.2090790580269045E-3</v>
      </c>
      <c r="W304" s="11">
        <v>1.6078686962825856E-3</v>
      </c>
      <c r="X304" s="11">
        <v>1.6689147585020243E-3</v>
      </c>
    </row>
    <row r="305" spans="1:24" x14ac:dyDescent="0.25">
      <c r="A305">
        <v>303</v>
      </c>
      <c r="B305" s="11">
        <v>124.6956371</v>
      </c>
      <c r="C305" s="11">
        <v>274.61503729999998</v>
      </c>
      <c r="D305" s="11">
        <v>92.868195159999999</v>
      </c>
      <c r="E305" s="11">
        <v>44.698942940000002</v>
      </c>
      <c r="F305" s="11">
        <v>355.44102670000001</v>
      </c>
      <c r="G305" s="11">
        <v>576.23557570000003</v>
      </c>
      <c r="H305" s="11">
        <v>27.860458550000001</v>
      </c>
      <c r="I305" s="11">
        <f t="shared" si="18"/>
        <v>576.23557570000003</v>
      </c>
      <c r="R305" s="11">
        <v>1.7643529117267868E-3</v>
      </c>
      <c r="S305" s="11">
        <v>1.6493760220397252E-3</v>
      </c>
      <c r="T305" s="11">
        <v>1.764352912277352E-3</v>
      </c>
      <c r="U305" s="11">
        <v>1.7643529123235536E-3</v>
      </c>
      <c r="V305" s="11">
        <v>9.3115250989976182E-4</v>
      </c>
      <c r="W305" s="11">
        <v>1.6998158844185383E-3</v>
      </c>
      <c r="X305" s="11">
        <v>1.7643529123971065E-3</v>
      </c>
    </row>
    <row r="306" spans="1:24" x14ac:dyDescent="0.25">
      <c r="A306">
        <v>304</v>
      </c>
      <c r="B306" s="11">
        <v>144.75796829999999</v>
      </c>
      <c r="C306" s="11">
        <v>318.79796099999999</v>
      </c>
      <c r="D306" s="11">
        <v>107.8097964</v>
      </c>
      <c r="E306" s="11">
        <v>51.890573840000002</v>
      </c>
      <c r="F306" s="11">
        <v>600.57276920000004</v>
      </c>
      <c r="G306" s="11">
        <v>668.94634919999999</v>
      </c>
      <c r="H306" s="11">
        <v>32.342938930000003</v>
      </c>
      <c r="I306" s="11">
        <f t="shared" si="18"/>
        <v>668.94634919999999</v>
      </c>
      <c r="R306" s="11">
        <v>2.0482203612379544E-3</v>
      </c>
      <c r="S306" s="11">
        <v>1.9147447929959206E-3</v>
      </c>
      <c r="T306" s="11">
        <v>2.0482203613697144E-3</v>
      </c>
      <c r="U306" s="11">
        <v>2.0482203617127504E-3</v>
      </c>
      <c r="V306" s="11">
        <v>1.5733266545227161E-3</v>
      </c>
      <c r="W306" s="11">
        <v>1.9732999456214418E-3</v>
      </c>
      <c r="X306" s="11">
        <v>2.0482203619949842E-3</v>
      </c>
    </row>
    <row r="307" spans="1:24" x14ac:dyDescent="0.25">
      <c r="A307">
        <v>305</v>
      </c>
      <c r="B307" s="11">
        <v>151.8489644</v>
      </c>
      <c r="C307" s="11">
        <v>334.41433860000001</v>
      </c>
      <c r="D307" s="11">
        <v>113.09087940000001</v>
      </c>
      <c r="E307" s="11">
        <v>54.432443280000001</v>
      </c>
      <c r="F307" s="11">
        <v>474.32992189999999</v>
      </c>
      <c r="G307" s="11">
        <v>701.71481089999997</v>
      </c>
      <c r="H307" s="11">
        <v>33.92726382</v>
      </c>
      <c r="I307" s="11">
        <f t="shared" si="18"/>
        <v>701.71481089999997</v>
      </c>
      <c r="R307" s="11">
        <v>2.1485528179865823E-3</v>
      </c>
      <c r="S307" s="11">
        <v>2.0085389239284522E-3</v>
      </c>
      <c r="T307" s="11">
        <v>2.1485528180840421E-3</v>
      </c>
      <c r="U307" s="11">
        <v>2.1485528182370621E-3</v>
      </c>
      <c r="V307" s="11">
        <v>1.2426069702711191E-3</v>
      </c>
      <c r="W307" s="11">
        <v>2.0699624115546791E-3</v>
      </c>
      <c r="X307" s="11">
        <v>2.1485528180756374E-3</v>
      </c>
    </row>
    <row r="308" spans="1:24" x14ac:dyDescent="0.25">
      <c r="A308">
        <v>306</v>
      </c>
      <c r="B308" s="11">
        <v>155.74036380000001</v>
      </c>
      <c r="C308" s="11">
        <v>342.98430000000002</v>
      </c>
      <c r="D308" s="11">
        <v>115.989034</v>
      </c>
      <c r="E308" s="11">
        <v>55.827371309999997</v>
      </c>
      <c r="F308" s="11">
        <v>845.70451189999994</v>
      </c>
      <c r="G308" s="11">
        <v>719.69749920000004</v>
      </c>
      <c r="H308" s="11">
        <v>34.796710210000001</v>
      </c>
      <c r="I308" s="11">
        <f t="shared" si="18"/>
        <v>719.69749920000004</v>
      </c>
      <c r="R308" s="11">
        <v>2.2036132998266632E-3</v>
      </c>
      <c r="S308" s="11">
        <v>2.0600113013406344E-3</v>
      </c>
      <c r="T308" s="11">
        <v>2.2036132992307935E-3</v>
      </c>
      <c r="U308" s="11">
        <v>2.2036132999919862E-3</v>
      </c>
      <c r="V308" s="11">
        <v>2.2155007996696122E-3</v>
      </c>
      <c r="W308" s="11">
        <v>2.1230088746782981E-3</v>
      </c>
      <c r="X308" s="11">
        <v>2.2036132998554552E-3</v>
      </c>
    </row>
    <row r="309" spans="1:24" x14ac:dyDescent="0.25">
      <c r="A309">
        <v>307</v>
      </c>
      <c r="B309" s="11">
        <v>159.5452894</v>
      </c>
      <c r="C309" s="11">
        <v>351.36382149999997</v>
      </c>
      <c r="D309" s="11">
        <v>118.82278650000001</v>
      </c>
      <c r="E309" s="11">
        <v>57.191301559999999</v>
      </c>
      <c r="F309" s="11">
        <v>476.78123929999998</v>
      </c>
      <c r="G309" s="11">
        <v>737.28058020000003</v>
      </c>
      <c r="H309" s="11">
        <v>35.646835959999997</v>
      </c>
      <c r="I309" s="11">
        <f t="shared" si="18"/>
        <v>737.28058020000003</v>
      </c>
      <c r="R309" s="11">
        <v>2.2574502400548131E-3</v>
      </c>
      <c r="S309" s="11">
        <v>2.1103398702862876E-3</v>
      </c>
      <c r="T309" s="11">
        <v>2.2574502395033415E-3</v>
      </c>
      <c r="U309" s="11">
        <v>2.2574502399845919E-3</v>
      </c>
      <c r="V309" s="11">
        <v>1.2490287116518561E-3</v>
      </c>
      <c r="W309" s="11">
        <v>2.1748765510960729E-3</v>
      </c>
      <c r="X309" s="11">
        <v>2.257450240127792E-3</v>
      </c>
    </row>
    <row r="310" spans="1:24" x14ac:dyDescent="0.25">
      <c r="A310">
        <v>308</v>
      </c>
      <c r="B310" s="11">
        <v>164.99325150000001</v>
      </c>
      <c r="C310" s="11">
        <v>363.36177400000003</v>
      </c>
      <c r="D310" s="11">
        <v>122.88020520000001</v>
      </c>
      <c r="E310" s="11">
        <v>59.144201870000003</v>
      </c>
      <c r="F310" s="11">
        <v>599.34711059999995</v>
      </c>
      <c r="G310" s="11">
        <v>762.45635749999997</v>
      </c>
      <c r="H310" s="11">
        <v>36.864061569999997</v>
      </c>
      <c r="I310" s="11">
        <f t="shared" si="18"/>
        <v>762.45635749999997</v>
      </c>
      <c r="R310" s="11">
        <v>2.3345349562297964E-3</v>
      </c>
      <c r="S310" s="11">
        <v>2.18240123794349E-3</v>
      </c>
      <c r="T310" s="11">
        <v>2.3345349560453181E-3</v>
      </c>
      <c r="U310" s="11">
        <v>2.3345349565974918E-3</v>
      </c>
      <c r="V310" s="11">
        <v>1.5701157840943185E-3</v>
      </c>
      <c r="W310" s="11">
        <v>2.2491416398232622E-3</v>
      </c>
      <c r="X310" s="11">
        <v>2.3345349566694673E-3</v>
      </c>
    </row>
    <row r="311" spans="1:24" x14ac:dyDescent="0.25">
      <c r="A311">
        <v>309</v>
      </c>
      <c r="B311" s="11">
        <v>169.2305523</v>
      </c>
      <c r="C311" s="11">
        <v>372.69350800000001</v>
      </c>
      <c r="D311" s="11">
        <v>126.035973</v>
      </c>
      <c r="E311" s="11">
        <v>60.663123229999997</v>
      </c>
      <c r="F311" s="11">
        <v>723.13864060000003</v>
      </c>
      <c r="G311" s="11">
        <v>782.03750339999999</v>
      </c>
      <c r="H311" s="11">
        <v>37.810791909999999</v>
      </c>
      <c r="I311" s="11">
        <f t="shared" si="18"/>
        <v>782.03750339999999</v>
      </c>
      <c r="R311" s="11">
        <v>2.394489692243108E-3</v>
      </c>
      <c r="S311" s="11">
        <v>2.238448927301588E-3</v>
      </c>
      <c r="T311" s="11">
        <v>2.3944896918815031E-3</v>
      </c>
      <c r="U311" s="11">
        <v>2.394489692634622E-3</v>
      </c>
      <c r="V311" s="11">
        <v>1.8944137272271498E-3</v>
      </c>
      <c r="W311" s="11">
        <v>2.306903333546361E-3</v>
      </c>
      <c r="X311" s="11">
        <v>2.3944896925054181E-3</v>
      </c>
    </row>
    <row r="312" spans="1:24" x14ac:dyDescent="0.25">
      <c r="A312">
        <v>310</v>
      </c>
      <c r="B312" s="11">
        <v>170.09530710000001</v>
      </c>
      <c r="C312" s="11">
        <v>374.5979423</v>
      </c>
      <c r="D312" s="11">
        <v>126.6800069</v>
      </c>
      <c r="E312" s="11">
        <v>60.973106999999999</v>
      </c>
      <c r="F312" s="11">
        <v>352.98970930000002</v>
      </c>
      <c r="G312" s="11">
        <v>786.03365329999997</v>
      </c>
      <c r="H312" s="11">
        <v>38.004002069999999</v>
      </c>
      <c r="I312" s="11">
        <f t="shared" si="18"/>
        <v>786.03365329999997</v>
      </c>
      <c r="R312" s="11">
        <v>2.4067253460702438E-3</v>
      </c>
      <c r="S312" s="11">
        <v>2.2498872239835664E-3</v>
      </c>
      <c r="T312" s="11">
        <v>2.4067253457037037E-3</v>
      </c>
      <c r="U312" s="11">
        <v>2.4067253459051407E-3</v>
      </c>
      <c r="V312" s="11">
        <v>9.2473076851902502E-4</v>
      </c>
      <c r="W312" s="11">
        <v>2.3186914274492512E-3</v>
      </c>
      <c r="X312" s="11">
        <v>2.4067253456942889E-3</v>
      </c>
    </row>
    <row r="313" spans="1:24" x14ac:dyDescent="0.25">
      <c r="A313">
        <v>311</v>
      </c>
      <c r="B313" s="11">
        <v>172.43014719999999</v>
      </c>
      <c r="C313" s="11">
        <v>379.73992029999999</v>
      </c>
      <c r="D313" s="11">
        <v>128.4189001</v>
      </c>
      <c r="E313" s="11">
        <v>61.810064009999998</v>
      </c>
      <c r="F313" s="11">
        <v>718.23600569999996</v>
      </c>
      <c r="G313" s="11">
        <v>796.82326869999997</v>
      </c>
      <c r="H313" s="11">
        <v>38.52567002</v>
      </c>
      <c r="I313" s="11">
        <f t="shared" si="18"/>
        <v>796.82326869999997</v>
      </c>
      <c r="R313" s="11">
        <v>2.4397616416829584E-3</v>
      </c>
      <c r="S313" s="11">
        <v>2.2807706573979964E-3</v>
      </c>
      <c r="T313" s="11">
        <v>2.4397616427510784E-3</v>
      </c>
      <c r="U313" s="11">
        <v>2.4397616425367026E-3</v>
      </c>
      <c r="V313" s="11">
        <v>1.8815702442037049E-3</v>
      </c>
      <c r="W313" s="11">
        <v>2.3505193124620906E-3</v>
      </c>
      <c r="X313" s="11">
        <v>2.4397616421082519E-3</v>
      </c>
    </row>
    <row r="314" spans="1:24" x14ac:dyDescent="0.25">
      <c r="A314">
        <v>312</v>
      </c>
      <c r="B314" s="11">
        <v>0</v>
      </c>
      <c r="C314" s="11">
        <v>70</v>
      </c>
      <c r="D314" s="11">
        <v>0</v>
      </c>
      <c r="E314" s="11">
        <v>0</v>
      </c>
      <c r="F314" s="11">
        <v>226.7468619</v>
      </c>
      <c r="G314" s="11">
        <v>80</v>
      </c>
      <c r="H314" s="11">
        <v>0</v>
      </c>
      <c r="I314" s="11">
        <f t="shared" si="18"/>
        <v>80</v>
      </c>
      <c r="R314" s="11">
        <v>0</v>
      </c>
      <c r="S314" s="11">
        <v>4.2042971382026635E-4</v>
      </c>
      <c r="T314" s="11">
        <v>0</v>
      </c>
      <c r="U314" s="11">
        <v>0</v>
      </c>
      <c r="V314" s="11">
        <v>5.940110840054573E-4</v>
      </c>
      <c r="W314" s="11">
        <v>2.3598902339254347E-4</v>
      </c>
      <c r="X314" s="11">
        <v>0</v>
      </c>
    </row>
    <row r="315" spans="1:24" x14ac:dyDescent="0.25">
      <c r="A315">
        <v>313</v>
      </c>
      <c r="B315" s="11">
        <v>0</v>
      </c>
      <c r="C315" s="11">
        <v>70</v>
      </c>
      <c r="D315" s="11">
        <v>0</v>
      </c>
      <c r="E315" s="11">
        <v>0</v>
      </c>
      <c r="F315" s="11">
        <v>840.80187699999999</v>
      </c>
      <c r="G315" s="11">
        <v>80</v>
      </c>
      <c r="H315" s="11">
        <v>0</v>
      </c>
      <c r="I315" s="11">
        <f t="shared" si="18"/>
        <v>80</v>
      </c>
      <c r="R315" s="11">
        <v>0</v>
      </c>
      <c r="S315" s="11">
        <v>4.2042971382026635E-4</v>
      </c>
      <c r="T315" s="11">
        <v>0</v>
      </c>
      <c r="U315" s="11">
        <v>0</v>
      </c>
      <c r="V315" s="11">
        <v>2.2026573166461674E-3</v>
      </c>
      <c r="W315" s="11">
        <v>2.3598902339254347E-4</v>
      </c>
      <c r="X315" s="11">
        <v>0</v>
      </c>
    </row>
    <row r="316" spans="1:24" x14ac:dyDescent="0.25">
      <c r="A316">
        <v>314</v>
      </c>
      <c r="B316" s="11">
        <v>0</v>
      </c>
      <c r="C316" s="11">
        <v>70</v>
      </c>
      <c r="D316" s="11">
        <v>0</v>
      </c>
      <c r="E316" s="11">
        <v>0</v>
      </c>
      <c r="F316" s="11">
        <v>352.98970930000002</v>
      </c>
      <c r="G316" s="11">
        <v>80</v>
      </c>
      <c r="H316" s="11">
        <v>0</v>
      </c>
      <c r="I316" s="11">
        <f t="shared" si="18"/>
        <v>80</v>
      </c>
      <c r="R316" s="11">
        <v>0</v>
      </c>
      <c r="S316" s="11">
        <v>4.2042971382026635E-4</v>
      </c>
      <c r="T316" s="11">
        <v>0</v>
      </c>
      <c r="U316" s="11">
        <v>0</v>
      </c>
      <c r="V316" s="11">
        <v>9.2473076851902502E-4</v>
      </c>
      <c r="W316" s="11">
        <v>2.3598902339254347E-4</v>
      </c>
      <c r="X316" s="11">
        <v>0</v>
      </c>
    </row>
    <row r="317" spans="1:24" x14ac:dyDescent="0.25">
      <c r="A317">
        <v>315</v>
      </c>
      <c r="B317" s="11">
        <v>0</v>
      </c>
      <c r="C317" s="11">
        <v>70</v>
      </c>
      <c r="D317" s="11">
        <v>0</v>
      </c>
      <c r="E317" s="11">
        <v>0</v>
      </c>
      <c r="F317" s="11">
        <v>473.10426310000003</v>
      </c>
      <c r="G317" s="11">
        <v>80</v>
      </c>
      <c r="H317" s="11">
        <v>0</v>
      </c>
      <c r="I317" s="11">
        <f t="shared" si="18"/>
        <v>80</v>
      </c>
      <c r="R317" s="11">
        <v>0</v>
      </c>
      <c r="S317" s="11">
        <v>4.2042971382026635E-4</v>
      </c>
      <c r="T317" s="11">
        <v>0</v>
      </c>
      <c r="U317" s="11">
        <v>0</v>
      </c>
      <c r="V317" s="11">
        <v>1.2393960993187798E-3</v>
      </c>
      <c r="W317" s="11">
        <v>2.3598902339254347E-4</v>
      </c>
      <c r="X317" s="11">
        <v>0</v>
      </c>
    </row>
    <row r="318" spans="1:24" x14ac:dyDescent="0.25">
      <c r="A318">
        <v>316</v>
      </c>
      <c r="B318" s="11">
        <v>0</v>
      </c>
      <c r="C318" s="11">
        <v>70</v>
      </c>
      <c r="D318" s="11">
        <v>0</v>
      </c>
      <c r="E318" s="11">
        <v>0</v>
      </c>
      <c r="F318" s="11">
        <v>596.89579319999996</v>
      </c>
      <c r="G318" s="11">
        <v>80</v>
      </c>
      <c r="H318" s="11">
        <v>0</v>
      </c>
      <c r="I318" s="11">
        <f t="shared" si="18"/>
        <v>80</v>
      </c>
      <c r="R318" s="11">
        <v>0</v>
      </c>
      <c r="S318" s="11">
        <v>4.2042971382026635E-4</v>
      </c>
      <c r="T318" s="11">
        <v>0</v>
      </c>
      <c r="U318" s="11">
        <v>0</v>
      </c>
      <c r="V318" s="11">
        <v>1.5636940427135816E-3</v>
      </c>
      <c r="W318" s="11">
        <v>2.3598902339254347E-4</v>
      </c>
      <c r="X318" s="11">
        <v>0</v>
      </c>
    </row>
    <row r="319" spans="1:24" x14ac:dyDescent="0.25">
      <c r="A319">
        <v>317</v>
      </c>
      <c r="B319" s="11">
        <v>181.51008300000001</v>
      </c>
      <c r="C319" s="11">
        <v>399.73650509999999</v>
      </c>
      <c r="D319" s="11">
        <v>135.18126369999999</v>
      </c>
      <c r="E319" s="11">
        <v>65.064897439999996</v>
      </c>
      <c r="F319" s="11">
        <v>227.9725206</v>
      </c>
      <c r="G319" s="11">
        <v>838.78289219999999</v>
      </c>
      <c r="H319" s="11">
        <v>40.55437912</v>
      </c>
      <c r="I319" s="11">
        <f t="shared" si="18"/>
        <v>838.78289219999999</v>
      </c>
      <c r="R319" s="11">
        <v>2.5682361540203457E-3</v>
      </c>
      <c r="S319" s="11">
        <v>2.4008729206100921E-3</v>
      </c>
      <c r="T319" s="11">
        <v>2.5682361532224232E-3</v>
      </c>
      <c r="U319" s="11">
        <v>2.5682361536466642E-3</v>
      </c>
      <c r="V319" s="11">
        <v>5.9722195469582564E-4</v>
      </c>
      <c r="W319" s="11">
        <v>2.4742944446081382E-3</v>
      </c>
      <c r="X319" s="11">
        <v>2.5682361538456591E-3</v>
      </c>
    </row>
    <row r="320" spans="1:24" x14ac:dyDescent="0.25">
      <c r="A320">
        <v>318</v>
      </c>
      <c r="B320" s="11">
        <v>183.23959249999999</v>
      </c>
      <c r="C320" s="11">
        <v>403.54537390000002</v>
      </c>
      <c r="D320" s="11">
        <v>136.46933139999999</v>
      </c>
      <c r="E320" s="11">
        <v>65.684864970000007</v>
      </c>
      <c r="F320" s="11">
        <v>842.02753570000004</v>
      </c>
      <c r="G320" s="11">
        <v>846.77519189999998</v>
      </c>
      <c r="H320" s="11">
        <v>40.940799429999998</v>
      </c>
      <c r="I320" s="11">
        <f t="shared" si="18"/>
        <v>846.77519189999998</v>
      </c>
      <c r="R320" s="11">
        <v>2.592707460259689E-3</v>
      </c>
      <c r="S320" s="11">
        <v>2.4237495151752772E-3</v>
      </c>
      <c r="T320" s="11">
        <v>2.5927074589669787E-3</v>
      </c>
      <c r="U320" s="11">
        <v>2.5927074597929824E-3</v>
      </c>
      <c r="V320" s="11">
        <v>2.2058681873365362E-3</v>
      </c>
      <c r="W320" s="11">
        <v>2.4978706321189324E-3</v>
      </c>
      <c r="X320" s="11">
        <v>2.5927074595901182E-3</v>
      </c>
    </row>
    <row r="321" spans="1:24" x14ac:dyDescent="0.25">
      <c r="A321">
        <v>319</v>
      </c>
      <c r="B321" s="11">
        <v>182.54778880000001</v>
      </c>
      <c r="C321" s="11">
        <v>402.02182679999999</v>
      </c>
      <c r="D321" s="11">
        <v>135.9541045</v>
      </c>
      <c r="E321" s="11">
        <v>65.436878019999995</v>
      </c>
      <c r="F321" s="11">
        <v>842.02753570000004</v>
      </c>
      <c r="G321" s="11">
        <v>843.57827280000004</v>
      </c>
      <c r="H321" s="11">
        <v>40.786231350000001</v>
      </c>
      <c r="I321" s="11">
        <f t="shared" si="18"/>
        <v>843.57827280000004</v>
      </c>
      <c r="R321" s="11">
        <v>2.5829189391788797E-3</v>
      </c>
      <c r="S321" s="11">
        <v>2.4145988798717813E-3</v>
      </c>
      <c r="T321" s="11">
        <v>2.58291894008888E-3</v>
      </c>
      <c r="U321" s="11">
        <v>2.5829189397817134E-3</v>
      </c>
      <c r="V321" s="11">
        <v>2.2058681873365362E-3</v>
      </c>
      <c r="W321" s="11">
        <v>2.4884401594155079E-3</v>
      </c>
      <c r="X321" s="11">
        <v>2.5829189400787757E-3</v>
      </c>
    </row>
    <row r="322" spans="1:24" x14ac:dyDescent="0.25">
      <c r="A322">
        <v>320</v>
      </c>
      <c r="B322" s="11">
        <v>175.8891706</v>
      </c>
      <c r="C322" s="11">
        <v>387.35766740000003</v>
      </c>
      <c r="D322" s="11">
        <v>130.9950388</v>
      </c>
      <c r="E322" s="11">
        <v>63.050000619999999</v>
      </c>
      <c r="F322" s="11">
        <v>595.67013440000005</v>
      </c>
      <c r="G322" s="11">
        <v>812.80788810000001</v>
      </c>
      <c r="H322" s="11">
        <v>39.29851163</v>
      </c>
      <c r="I322" s="11">
        <f t="shared" si="18"/>
        <v>812.80788810000001</v>
      </c>
      <c r="R322" s="11">
        <v>2.4887043164184574E-3</v>
      </c>
      <c r="S322" s="11">
        <v>2.3265239035866847E-3</v>
      </c>
      <c r="T322" s="11">
        <v>2.4887043169351149E-3</v>
      </c>
      <c r="U322" s="11">
        <v>2.4887043160108082E-3</v>
      </c>
      <c r="V322" s="11">
        <v>1.5604831717612425E-3</v>
      </c>
      <c r="W322" s="11">
        <v>2.3976717464809344E-3</v>
      </c>
      <c r="X322" s="11">
        <v>2.4887043162920971E-3</v>
      </c>
    </row>
    <row r="323" spans="1:24" x14ac:dyDescent="0.25">
      <c r="A323">
        <v>321</v>
      </c>
      <c r="B323" s="11">
        <v>159.02643689999999</v>
      </c>
      <c r="C323" s="11">
        <v>350.22116169999998</v>
      </c>
      <c r="D323" s="11">
        <v>118.43636650000001</v>
      </c>
      <c r="E323" s="11">
        <v>57.005311429999999</v>
      </c>
      <c r="F323" s="11">
        <v>843.25319439999998</v>
      </c>
      <c r="G323" s="11">
        <v>734.8828919</v>
      </c>
      <c r="H323" s="11">
        <v>35.530909940000001</v>
      </c>
      <c r="I323" s="11">
        <f t="shared" ref="I323:I386" si="19">IF(G323=70,80,G323)</f>
        <v>734.8828919</v>
      </c>
      <c r="R323" s="11">
        <v>2.2501088531352562E-3</v>
      </c>
      <c r="S323" s="11">
        <v>2.1034768969618888E-3</v>
      </c>
      <c r="T323" s="11">
        <v>2.2501088536694982E-3</v>
      </c>
      <c r="U323" s="11">
        <v>2.2501088532325738E-3</v>
      </c>
      <c r="V323" s="11">
        <v>2.2090790580269045E-3</v>
      </c>
      <c r="W323" s="11">
        <v>2.1678036995921137E-3</v>
      </c>
      <c r="X323" s="11">
        <v>2.2501088530274137E-3</v>
      </c>
    </row>
    <row r="324" spans="1:24" x14ac:dyDescent="0.25">
      <c r="A324">
        <v>322</v>
      </c>
      <c r="B324" s="11">
        <v>145.53624830000001</v>
      </c>
      <c r="C324" s="11">
        <v>320.5119535</v>
      </c>
      <c r="D324" s="11">
        <v>108.3894274</v>
      </c>
      <c r="E324" s="11">
        <v>52.169559479999997</v>
      </c>
      <c r="F324" s="11">
        <v>226.7468619</v>
      </c>
      <c r="G324" s="11">
        <v>672.54288729999996</v>
      </c>
      <c r="H324" s="11">
        <v>32.516828220000001</v>
      </c>
      <c r="I324" s="11">
        <f t="shared" si="19"/>
        <v>672.54288729999996</v>
      </c>
      <c r="R324" s="11">
        <v>2.0592324593038842E-3</v>
      </c>
      <c r="S324" s="11">
        <v>1.9250392697997074E-3</v>
      </c>
      <c r="T324" s="11">
        <v>2.0592324591189419E-3</v>
      </c>
      <c r="U324" s="11">
        <v>2.0592324594057802E-3</v>
      </c>
      <c r="V324" s="11">
        <v>5.940110840054573E-4</v>
      </c>
      <c r="W324" s="11">
        <v>1.9839092395441053E-3</v>
      </c>
      <c r="X324" s="11">
        <v>2.0592324591108863E-3</v>
      </c>
    </row>
    <row r="325" spans="1:24" x14ac:dyDescent="0.25">
      <c r="A325">
        <v>323</v>
      </c>
      <c r="B325" s="11">
        <v>131.2677807</v>
      </c>
      <c r="C325" s="11">
        <v>289.08875490000003</v>
      </c>
      <c r="D325" s="11">
        <v>97.762858069999993</v>
      </c>
      <c r="E325" s="11">
        <v>47.05482224</v>
      </c>
      <c r="F325" s="11">
        <v>229.19817929999999</v>
      </c>
      <c r="G325" s="11">
        <v>606.60634900000002</v>
      </c>
      <c r="H325" s="11">
        <v>29.328857419999999</v>
      </c>
      <c r="I325" s="11">
        <f t="shared" si="19"/>
        <v>606.60634900000002</v>
      </c>
      <c r="R325" s="11">
        <v>1.8573439815558577E-3</v>
      </c>
      <c r="S325" s="11">
        <v>1.7363071784466306E-3</v>
      </c>
      <c r="T325" s="11">
        <v>1.8573439814479746E-3</v>
      </c>
      <c r="U325" s="11">
        <v>1.8573439817011277E-3</v>
      </c>
      <c r="V325" s="11">
        <v>6.0043282538619399E-4</v>
      </c>
      <c r="W325" s="11">
        <v>1.7894054985528299E-3</v>
      </c>
      <c r="X325" s="11">
        <v>1.8573439813773806E-3</v>
      </c>
    </row>
    <row r="326" spans="1:24" x14ac:dyDescent="0.25">
      <c r="A326">
        <v>324</v>
      </c>
      <c r="B326" s="11">
        <v>120.0259568</v>
      </c>
      <c r="C326" s="11">
        <v>264.33108129999999</v>
      </c>
      <c r="D326" s="11">
        <v>89.390408809999997</v>
      </c>
      <c r="E326" s="11">
        <v>43.025028919999997</v>
      </c>
      <c r="F326" s="11">
        <v>596.89579319999996</v>
      </c>
      <c r="G326" s="11">
        <v>554.65634490000002</v>
      </c>
      <c r="H326" s="11">
        <v>26.817122640000001</v>
      </c>
      <c r="I326" s="11">
        <f t="shared" si="19"/>
        <v>554.65634490000002</v>
      </c>
      <c r="R326" s="11">
        <v>1.6982803190864289E-3</v>
      </c>
      <c r="S326" s="11">
        <v>1.5876091552108652E-3</v>
      </c>
      <c r="T326" s="11">
        <v>1.6982803191325265E-3</v>
      </c>
      <c r="U326" s="11">
        <v>1.6982803190604288E-3</v>
      </c>
      <c r="V326" s="11">
        <v>1.5636940427135816E-3</v>
      </c>
      <c r="W326" s="11">
        <v>1.6361601143928596E-3</v>
      </c>
      <c r="X326" s="11">
        <v>1.6982803189358987E-3</v>
      </c>
    </row>
    <row r="327" spans="1:24" x14ac:dyDescent="0.25">
      <c r="A327">
        <v>325</v>
      </c>
      <c r="B327" s="11">
        <v>111.46488050000001</v>
      </c>
      <c r="C327" s="11">
        <v>245.47717159999999</v>
      </c>
      <c r="D327" s="11">
        <v>83.014470380000006</v>
      </c>
      <c r="E327" s="11">
        <v>39.956188099999999</v>
      </c>
      <c r="F327" s="11">
        <v>718.23600569999996</v>
      </c>
      <c r="G327" s="11">
        <v>515.09444169999995</v>
      </c>
      <c r="H327" s="11">
        <v>24.904341120000002</v>
      </c>
      <c r="I327" s="11">
        <f t="shared" si="19"/>
        <v>515.09444169999995</v>
      </c>
      <c r="R327" s="11">
        <v>1.5771472927135263E-3</v>
      </c>
      <c r="S327" s="11">
        <v>1.4743699572170917E-3</v>
      </c>
      <c r="T327" s="11">
        <v>1.5771472927170753E-3</v>
      </c>
      <c r="U327" s="11">
        <v>1.577147292592837E-3</v>
      </c>
      <c r="V327" s="11">
        <v>1.8815702442037049E-3</v>
      </c>
      <c r="W327" s="11">
        <v>1.5194579281463802E-3</v>
      </c>
      <c r="X327" s="11">
        <v>1.5771472930908748E-3</v>
      </c>
    </row>
    <row r="328" spans="1:24" x14ac:dyDescent="0.25">
      <c r="A328">
        <v>326</v>
      </c>
      <c r="B328" s="11">
        <v>105.4115869</v>
      </c>
      <c r="C328" s="11">
        <v>232.146108</v>
      </c>
      <c r="D328" s="11">
        <v>78.506225599999993</v>
      </c>
      <c r="E328" s="11">
        <v>37.786298010000003</v>
      </c>
      <c r="F328" s="11">
        <v>478.00689799999998</v>
      </c>
      <c r="G328" s="11">
        <v>487.12134470000001</v>
      </c>
      <c r="H328" s="11">
        <v>23.551867680000001</v>
      </c>
      <c r="I328" s="11">
        <f t="shared" si="19"/>
        <v>487.12134470000001</v>
      </c>
      <c r="R328" s="11">
        <v>1.4914975744308237E-3</v>
      </c>
      <c r="S328" s="11">
        <v>1.3943017392989807E-3</v>
      </c>
      <c r="T328" s="11">
        <v>1.491497573853171E-3</v>
      </c>
      <c r="U328" s="11">
        <v>1.4914975736531185E-3</v>
      </c>
      <c r="V328" s="11">
        <v>1.2522395823422244E-3</v>
      </c>
      <c r="W328" s="11">
        <v>1.4369411301176941E-3</v>
      </c>
      <c r="X328" s="11">
        <v>1.4914975738473367E-3</v>
      </c>
    </row>
    <row r="329" spans="1:24" x14ac:dyDescent="0.25">
      <c r="A329">
        <v>327</v>
      </c>
      <c r="B329" s="11">
        <v>97.023459090000003</v>
      </c>
      <c r="C329" s="11">
        <v>213.6730799</v>
      </c>
      <c r="D329" s="11">
        <v>72.259092140000007</v>
      </c>
      <c r="E329" s="11">
        <v>34.779453080000003</v>
      </c>
      <c r="F329" s="11">
        <v>475.55558059999998</v>
      </c>
      <c r="G329" s="11">
        <v>448.3586603</v>
      </c>
      <c r="H329" s="11">
        <v>21.677727640000001</v>
      </c>
      <c r="I329" s="11">
        <f t="shared" si="19"/>
        <v>448.3586603</v>
      </c>
      <c r="R329" s="11">
        <v>1.3728116438746379E-3</v>
      </c>
      <c r="S329" s="11">
        <v>1.2833501690493131E-3</v>
      </c>
      <c r="T329" s="11">
        <v>1.372811643814943E-3</v>
      </c>
      <c r="U329" s="11">
        <v>1.3728116437358951E-3</v>
      </c>
      <c r="V329" s="11">
        <v>1.2458178409614875E-3</v>
      </c>
      <c r="W329" s="11">
        <v>1.3225965296723269E-3</v>
      </c>
      <c r="X329" s="11">
        <v>1.372811643682916E-3</v>
      </c>
    </row>
    <row r="330" spans="1:24" x14ac:dyDescent="0.25">
      <c r="A330">
        <v>328</v>
      </c>
      <c r="B330" s="11">
        <v>115.7021787</v>
      </c>
      <c r="C330" s="11">
        <v>254.8088999</v>
      </c>
      <c r="D330" s="11">
        <v>86.170236259999996</v>
      </c>
      <c r="E330" s="11">
        <v>41.47510853</v>
      </c>
      <c r="F330" s="11">
        <v>351.7640505</v>
      </c>
      <c r="G330" s="11">
        <v>534.6755756</v>
      </c>
      <c r="H330" s="11">
        <v>25.851070880000002</v>
      </c>
      <c r="I330" s="11">
        <f t="shared" si="19"/>
        <v>534.6755756</v>
      </c>
      <c r="R330" s="11">
        <v>1.6371019919387221E-3</v>
      </c>
      <c r="S330" s="11">
        <v>1.5304176123401986E-3</v>
      </c>
      <c r="T330" s="11">
        <v>1.6371019920762124E-3</v>
      </c>
      <c r="U330" s="11">
        <v>1.6371019919210858E-3</v>
      </c>
      <c r="V330" s="11">
        <v>9.2151989756668556E-4</v>
      </c>
      <c r="W330" s="11">
        <v>1.5772195864711255E-3</v>
      </c>
      <c r="X330" s="11">
        <v>1.6371019921964649E-3</v>
      </c>
    </row>
    <row r="331" spans="1:24" x14ac:dyDescent="0.25">
      <c r="A331">
        <v>329</v>
      </c>
      <c r="B331" s="11">
        <v>146.05510169999999</v>
      </c>
      <c r="C331" s="11">
        <v>321.65461529999999</v>
      </c>
      <c r="D331" s="11">
        <v>108.7758481</v>
      </c>
      <c r="E331" s="11">
        <v>52.355549930000002</v>
      </c>
      <c r="F331" s="11">
        <v>720.68732309999996</v>
      </c>
      <c r="G331" s="11">
        <v>674.94057959999998</v>
      </c>
      <c r="H331" s="11">
        <v>32.632754439999999</v>
      </c>
      <c r="I331" s="11">
        <f t="shared" si="19"/>
        <v>674.94057959999998</v>
      </c>
      <c r="R331" s="11">
        <v>2.0665738589577885E-3</v>
      </c>
      <c r="S331" s="11">
        <v>1.9319022551363839E-3</v>
      </c>
      <c r="T331" s="11">
        <v>2.0665738582517088E-3</v>
      </c>
      <c r="U331" s="11">
        <v>2.0665738587888117E-3</v>
      </c>
      <c r="V331" s="11">
        <v>1.8879919855844416E-3</v>
      </c>
      <c r="W331" s="11">
        <v>1.9909821028475157E-3</v>
      </c>
      <c r="X331" s="11">
        <v>2.0665738588769066E-3</v>
      </c>
    </row>
    <row r="332" spans="1:24" x14ac:dyDescent="0.25">
      <c r="A332">
        <v>330</v>
      </c>
      <c r="B332" s="11">
        <v>152.6272448</v>
      </c>
      <c r="C332" s="11">
        <v>336.128332</v>
      </c>
      <c r="D332" s="11">
        <v>113.67051069999999</v>
      </c>
      <c r="E332" s="11">
        <v>54.711429070000001</v>
      </c>
      <c r="F332" s="11">
        <v>476.78123929999998</v>
      </c>
      <c r="G332" s="11">
        <v>705.31135089999998</v>
      </c>
      <c r="H332" s="11">
        <v>34.10115321</v>
      </c>
      <c r="I332" s="11">
        <f t="shared" si="19"/>
        <v>705.31135089999998</v>
      </c>
      <c r="R332" s="11">
        <v>2.1595649217122214E-3</v>
      </c>
      <c r="S332" s="11">
        <v>2.0188334061377639E-3</v>
      </c>
      <c r="T332" s="11">
        <v>2.1595649215328081E-3</v>
      </c>
      <c r="U332" s="11">
        <v>2.1595649218508796E-3</v>
      </c>
      <c r="V332" s="11">
        <v>1.2490287116518561E-3</v>
      </c>
      <c r="W332" s="11">
        <v>2.0805717110820815E-3</v>
      </c>
      <c r="X332" s="11">
        <v>2.15956492152436E-3</v>
      </c>
    </row>
    <row r="333" spans="1:24" x14ac:dyDescent="0.25">
      <c r="A333">
        <v>331</v>
      </c>
      <c r="B333" s="11">
        <v>159.631765</v>
      </c>
      <c r="C333" s="11">
        <v>351.55426519999997</v>
      </c>
      <c r="D333" s="11">
        <v>118.88719</v>
      </c>
      <c r="E333" s="11">
        <v>57.222299970000002</v>
      </c>
      <c r="F333" s="11">
        <v>845.70451189999994</v>
      </c>
      <c r="G333" s="11">
        <v>737.68019560000005</v>
      </c>
      <c r="H333" s="11">
        <v>35.666156999999998</v>
      </c>
      <c r="I333" s="11">
        <f t="shared" si="19"/>
        <v>737.68019560000005</v>
      </c>
      <c r="R333" s="11">
        <v>2.2586738071354398E-3</v>
      </c>
      <c r="S333" s="11">
        <v>2.111483701576143E-3</v>
      </c>
      <c r="T333" s="11">
        <v>2.258673806975392E-3</v>
      </c>
      <c r="U333" s="11">
        <v>2.2586738066142169E-3</v>
      </c>
      <c r="V333" s="11">
        <v>2.2155007996696122E-3</v>
      </c>
      <c r="W333" s="11">
        <v>2.1760553616958058E-3</v>
      </c>
      <c r="X333" s="11">
        <v>2.2586738069665562E-3</v>
      </c>
    </row>
    <row r="334" spans="1:24" x14ac:dyDescent="0.25">
      <c r="A334">
        <v>332</v>
      </c>
      <c r="B334" s="11">
        <v>164.30144440000001</v>
      </c>
      <c r="C334" s="11">
        <v>361.83821920000003</v>
      </c>
      <c r="D334" s="11">
        <v>122.3649757</v>
      </c>
      <c r="E334" s="11">
        <v>58.896213680000002</v>
      </c>
      <c r="F334" s="11">
        <v>599.34711059999995</v>
      </c>
      <c r="G334" s="11">
        <v>759.25942239999995</v>
      </c>
      <c r="H334" s="11">
        <v>36.709492709999999</v>
      </c>
      <c r="I334" s="11">
        <f t="shared" si="19"/>
        <v>759.25942239999995</v>
      </c>
      <c r="R334" s="11">
        <v>2.32474638704145E-3</v>
      </c>
      <c r="S334" s="11">
        <v>2.173250556392726E-3</v>
      </c>
      <c r="T334" s="11">
        <v>2.324746387771217E-3</v>
      </c>
      <c r="U334" s="11">
        <v>2.3247463876410477E-3</v>
      </c>
      <c r="V334" s="11">
        <v>1.5701157840943185E-3</v>
      </c>
      <c r="W334" s="11">
        <v>2.2397111199220329E-3</v>
      </c>
      <c r="X334" s="11">
        <v>2.3247463877621227E-3</v>
      </c>
    </row>
    <row r="335" spans="1:24" x14ac:dyDescent="0.25">
      <c r="A335">
        <v>333</v>
      </c>
      <c r="B335" s="11">
        <v>165.5121049</v>
      </c>
      <c r="C335" s="11">
        <v>364.50443569999999</v>
      </c>
      <c r="D335" s="11">
        <v>123.26662589999999</v>
      </c>
      <c r="E335" s="11">
        <v>59.330192320000002</v>
      </c>
      <c r="F335" s="11">
        <v>594.44447579999996</v>
      </c>
      <c r="G335" s="11">
        <v>764.85404979999998</v>
      </c>
      <c r="H335" s="11">
        <v>36.979987780000002</v>
      </c>
      <c r="I335" s="11">
        <f t="shared" si="19"/>
        <v>764.85404979999998</v>
      </c>
      <c r="R335" s="11">
        <v>2.3418763558837007E-3</v>
      </c>
      <c r="S335" s="11">
        <v>2.1892642226795525E-3</v>
      </c>
      <c r="T335" s="11">
        <v>2.341876355178085E-3</v>
      </c>
      <c r="U335" s="11">
        <v>2.341876355980523E-3</v>
      </c>
      <c r="V335" s="11">
        <v>1.5572723013328449E-3</v>
      </c>
      <c r="W335" s="11">
        <v>2.2562145031266726E-3</v>
      </c>
      <c r="X335" s="11">
        <v>2.341876355802206E-3</v>
      </c>
    </row>
    <row r="336" spans="1:24" x14ac:dyDescent="0.25">
      <c r="A336">
        <v>334</v>
      </c>
      <c r="B336" s="11">
        <v>166.54981079999999</v>
      </c>
      <c r="C336" s="11">
        <v>366.78975739999998</v>
      </c>
      <c r="D336" s="11">
        <v>124.03946670000001</v>
      </c>
      <c r="E336" s="11">
        <v>59.702172900000001</v>
      </c>
      <c r="F336" s="11">
        <v>227.9725206</v>
      </c>
      <c r="G336" s="11">
        <v>769.64943040000003</v>
      </c>
      <c r="H336" s="11">
        <v>37.211840010000003</v>
      </c>
      <c r="I336" s="11">
        <f t="shared" si="19"/>
        <v>769.64943040000003</v>
      </c>
      <c r="R336" s="11">
        <v>2.3565591424571618E-3</v>
      </c>
      <c r="S336" s="11">
        <v>2.2029901819412417E-3</v>
      </c>
      <c r="T336" s="11">
        <v>2.3565591420445413E-3</v>
      </c>
      <c r="U336" s="11">
        <v>2.3565591421155726E-3</v>
      </c>
      <c r="V336" s="11">
        <v>5.9722195469582564E-4</v>
      </c>
      <c r="W336" s="11">
        <v>2.2703602179340423E-3</v>
      </c>
      <c r="X336" s="11">
        <v>2.356559142035323E-3</v>
      </c>
    </row>
    <row r="337" spans="1:24" x14ac:dyDescent="0.25">
      <c r="A337">
        <v>335</v>
      </c>
      <c r="B337" s="11">
        <v>167.0686633</v>
      </c>
      <c r="C337" s="11">
        <v>367.93241719999997</v>
      </c>
      <c r="D337" s="11">
        <v>124.4258868</v>
      </c>
      <c r="E337" s="11">
        <v>59.888163040000002</v>
      </c>
      <c r="F337" s="11">
        <v>720.68732309999996</v>
      </c>
      <c r="G337" s="11">
        <v>772.04711880000002</v>
      </c>
      <c r="H337" s="11">
        <v>37.327766029999999</v>
      </c>
      <c r="I337" s="11">
        <f t="shared" si="19"/>
        <v>772.04711880000002</v>
      </c>
      <c r="R337" s="11">
        <v>2.3639005293767182E-3</v>
      </c>
      <c r="S337" s="11">
        <v>2.2098531552656405E-3</v>
      </c>
      <c r="T337" s="11">
        <v>2.3639005297782308E-3</v>
      </c>
      <c r="U337" s="11">
        <v>2.3639005292623101E-3</v>
      </c>
      <c r="V337" s="11">
        <v>1.8879919855844416E-3</v>
      </c>
      <c r="W337" s="11">
        <v>2.2774330697329873E-3</v>
      </c>
      <c r="X337" s="11">
        <v>2.3639005291357013E-3</v>
      </c>
    </row>
    <row r="338" spans="1:24" x14ac:dyDescent="0.25">
      <c r="A338">
        <v>336</v>
      </c>
      <c r="B338" s="11">
        <v>0</v>
      </c>
      <c r="C338" s="11">
        <v>70</v>
      </c>
      <c r="D338" s="11">
        <v>0</v>
      </c>
      <c r="E338" s="11">
        <v>0</v>
      </c>
      <c r="F338" s="11">
        <v>475.55558059999998</v>
      </c>
      <c r="G338" s="11">
        <v>80</v>
      </c>
      <c r="H338" s="11">
        <v>0</v>
      </c>
      <c r="I338" s="11">
        <f t="shared" si="19"/>
        <v>80</v>
      </c>
      <c r="R338" s="11">
        <v>0</v>
      </c>
      <c r="S338" s="11">
        <v>4.2042971382026635E-4</v>
      </c>
      <c r="T338" s="11">
        <v>0</v>
      </c>
      <c r="U338" s="11">
        <v>0</v>
      </c>
      <c r="V338" s="11">
        <v>1.2458178409614875E-3</v>
      </c>
      <c r="W338" s="11">
        <v>2.3598902339254347E-4</v>
      </c>
      <c r="X338" s="11">
        <v>0</v>
      </c>
    </row>
    <row r="339" spans="1:24" x14ac:dyDescent="0.25">
      <c r="A339">
        <v>337</v>
      </c>
      <c r="B339" s="11">
        <v>0</v>
      </c>
      <c r="C339" s="11">
        <v>70</v>
      </c>
      <c r="D339" s="11">
        <v>0</v>
      </c>
      <c r="E339" s="11">
        <v>0</v>
      </c>
      <c r="F339" s="11">
        <v>594.44447579999996</v>
      </c>
      <c r="G339" s="11">
        <v>80</v>
      </c>
      <c r="H339" s="11">
        <v>0</v>
      </c>
      <c r="I339" s="11">
        <f t="shared" si="19"/>
        <v>80</v>
      </c>
      <c r="R339" s="11">
        <v>0</v>
      </c>
      <c r="S339" s="11">
        <v>4.2042971382026635E-4</v>
      </c>
      <c r="T339" s="11">
        <v>0</v>
      </c>
      <c r="U339" s="11">
        <v>0</v>
      </c>
      <c r="V339" s="11">
        <v>1.5572723013328449E-3</v>
      </c>
      <c r="W339" s="11">
        <v>2.3598902339254347E-4</v>
      </c>
      <c r="X339" s="11">
        <v>0</v>
      </c>
    </row>
    <row r="340" spans="1:24" x14ac:dyDescent="0.25">
      <c r="A340">
        <v>338</v>
      </c>
      <c r="B340" s="11">
        <v>0</v>
      </c>
      <c r="C340" s="11">
        <v>70</v>
      </c>
      <c r="D340" s="11">
        <v>0</v>
      </c>
      <c r="E340" s="11">
        <v>0</v>
      </c>
      <c r="F340" s="11">
        <v>227.9725206</v>
      </c>
      <c r="G340" s="11">
        <v>80</v>
      </c>
      <c r="H340" s="11">
        <v>0</v>
      </c>
      <c r="I340" s="11">
        <f t="shared" si="19"/>
        <v>80</v>
      </c>
      <c r="R340" s="11">
        <v>0</v>
      </c>
      <c r="S340" s="11">
        <v>4.2042971382026635E-4</v>
      </c>
      <c r="T340" s="11">
        <v>0</v>
      </c>
      <c r="U340" s="11">
        <v>0</v>
      </c>
      <c r="V340" s="11">
        <v>5.9722195469582564E-4</v>
      </c>
      <c r="W340" s="11">
        <v>2.3598902339254347E-4</v>
      </c>
      <c r="X340" s="11">
        <v>0</v>
      </c>
    </row>
    <row r="341" spans="1:24" x14ac:dyDescent="0.25">
      <c r="A341">
        <v>339</v>
      </c>
      <c r="B341" s="11">
        <v>0</v>
      </c>
      <c r="C341" s="11">
        <v>70</v>
      </c>
      <c r="D341" s="11">
        <v>0</v>
      </c>
      <c r="E341" s="11">
        <v>0</v>
      </c>
      <c r="F341" s="11">
        <v>351.7640505</v>
      </c>
      <c r="G341" s="11">
        <v>80</v>
      </c>
      <c r="H341" s="11">
        <v>0</v>
      </c>
      <c r="I341" s="11">
        <f t="shared" si="19"/>
        <v>80</v>
      </c>
      <c r="R341" s="11">
        <v>0</v>
      </c>
      <c r="S341" s="11">
        <v>4.2042971382026635E-4</v>
      </c>
      <c r="T341" s="11">
        <v>0</v>
      </c>
      <c r="U341" s="11">
        <v>0</v>
      </c>
      <c r="V341" s="11">
        <v>9.2151989756668556E-4</v>
      </c>
      <c r="W341" s="11">
        <v>2.3598902339254347E-4</v>
      </c>
      <c r="X341" s="11">
        <v>0</v>
      </c>
    </row>
    <row r="342" spans="1:24" x14ac:dyDescent="0.25">
      <c r="A342">
        <v>340</v>
      </c>
      <c r="B342" s="11">
        <v>0</v>
      </c>
      <c r="C342" s="11">
        <v>70</v>
      </c>
      <c r="D342" s="11">
        <v>0</v>
      </c>
      <c r="E342" s="11">
        <v>0</v>
      </c>
      <c r="F342" s="11">
        <v>718.23600569999996</v>
      </c>
      <c r="G342" s="11">
        <v>80</v>
      </c>
      <c r="H342" s="11">
        <v>0</v>
      </c>
      <c r="I342" s="11">
        <f t="shared" si="19"/>
        <v>80</v>
      </c>
      <c r="R342" s="11">
        <v>0</v>
      </c>
      <c r="S342" s="11">
        <v>4.2042971382026635E-4</v>
      </c>
      <c r="T342" s="11">
        <v>0</v>
      </c>
      <c r="U342" s="11">
        <v>0</v>
      </c>
      <c r="V342" s="11">
        <v>1.8815702442037049E-3</v>
      </c>
      <c r="W342" s="11">
        <v>2.3598902339254347E-4</v>
      </c>
      <c r="X342" s="11">
        <v>0</v>
      </c>
    </row>
    <row r="343" spans="1:24" x14ac:dyDescent="0.25">
      <c r="A343">
        <v>341</v>
      </c>
      <c r="B343" s="11">
        <v>179.95352370000001</v>
      </c>
      <c r="C343" s="11">
        <v>396.30852169999997</v>
      </c>
      <c r="D343" s="11">
        <v>134.0220022</v>
      </c>
      <c r="E343" s="11">
        <v>64.506926410000005</v>
      </c>
      <c r="F343" s="11">
        <v>717.01034700000002</v>
      </c>
      <c r="G343" s="11">
        <v>831.58981919999997</v>
      </c>
      <c r="H343" s="11">
        <v>40.20660067</v>
      </c>
      <c r="I343" s="11">
        <f t="shared" si="19"/>
        <v>831.58981919999997</v>
      </c>
      <c r="R343" s="11">
        <v>2.5462119677929804E-3</v>
      </c>
      <c r="S343" s="11">
        <v>2.38028397661234E-3</v>
      </c>
      <c r="T343" s="11">
        <v>2.5462119672232005E-3</v>
      </c>
      <c r="U343" s="11">
        <v>2.5462119681285834E-3</v>
      </c>
      <c r="V343" s="11">
        <v>1.8783593735133366E-3</v>
      </c>
      <c r="W343" s="11">
        <v>2.4530758662023723E-3</v>
      </c>
      <c r="X343" s="11">
        <v>2.5462119678465217E-3</v>
      </c>
    </row>
    <row r="344" spans="1:24" x14ac:dyDescent="0.25">
      <c r="A344">
        <v>342</v>
      </c>
      <c r="B344" s="11">
        <v>179.86704639999999</v>
      </c>
      <c r="C344" s="11">
        <v>396.11807429999999</v>
      </c>
      <c r="D344" s="11">
        <v>133.95759749999999</v>
      </c>
      <c r="E344" s="11">
        <v>64.475927380000002</v>
      </c>
      <c r="F344" s="11">
        <v>600.57276920000004</v>
      </c>
      <c r="G344" s="11">
        <v>831.19019590000005</v>
      </c>
      <c r="H344" s="11">
        <v>40.187279250000003</v>
      </c>
      <c r="I344" s="11">
        <f t="shared" si="19"/>
        <v>831.19019590000005</v>
      </c>
      <c r="R344" s="11">
        <v>2.5449883766585852E-3</v>
      </c>
      <c r="S344" s="11">
        <v>2.3791401230997713E-3</v>
      </c>
      <c r="T344" s="11">
        <v>2.5449883769529942E-3</v>
      </c>
      <c r="U344" s="11">
        <v>2.5449883770263704E-3</v>
      </c>
      <c r="V344" s="11">
        <v>1.5733266545227161E-3</v>
      </c>
      <c r="W344" s="11">
        <v>2.4518970322987238E-3</v>
      </c>
      <c r="X344" s="11">
        <v>2.544988376943039E-3</v>
      </c>
    </row>
    <row r="345" spans="1:24" x14ac:dyDescent="0.25">
      <c r="A345">
        <v>343</v>
      </c>
      <c r="B345" s="11">
        <v>182.7207391</v>
      </c>
      <c r="C345" s="11">
        <v>402.40271209999997</v>
      </c>
      <c r="D345" s="11">
        <v>136.08291070000001</v>
      </c>
      <c r="E345" s="11">
        <v>65.498874529999995</v>
      </c>
      <c r="F345" s="11">
        <v>231.64949669999999</v>
      </c>
      <c r="G345" s="11">
        <v>844.37749959999996</v>
      </c>
      <c r="H345" s="11">
        <v>40.824873220000001</v>
      </c>
      <c r="I345" s="11">
        <f t="shared" si="19"/>
        <v>844.37749959999996</v>
      </c>
      <c r="R345" s="11">
        <v>2.5853660606057847E-3</v>
      </c>
      <c r="S345" s="11">
        <v>2.4168865298386005E-3</v>
      </c>
      <c r="T345" s="11">
        <v>2.5853660598342122E-3</v>
      </c>
      <c r="U345" s="11">
        <v>2.5853660608046699E-3</v>
      </c>
      <c r="V345" s="11">
        <v>6.0685456676693079E-4</v>
      </c>
      <c r="W345" s="11">
        <v>2.490797768815522E-3</v>
      </c>
      <c r="X345" s="11">
        <v>2.5853660604573804E-3</v>
      </c>
    </row>
    <row r="346" spans="1:24" x14ac:dyDescent="0.25">
      <c r="A346">
        <v>344</v>
      </c>
      <c r="B346" s="11">
        <v>174.24613400000001</v>
      </c>
      <c r="C346" s="11">
        <v>383.7392365</v>
      </c>
      <c r="D346" s="11">
        <v>129.77137250000001</v>
      </c>
      <c r="E346" s="11">
        <v>62.461030569999998</v>
      </c>
      <c r="F346" s="11">
        <v>476.78123929999998</v>
      </c>
      <c r="G346" s="11">
        <v>805.21519179999996</v>
      </c>
      <c r="H346" s="11">
        <v>38.931411760000003</v>
      </c>
      <c r="I346" s="11">
        <f t="shared" si="19"/>
        <v>805.21519179999996</v>
      </c>
      <c r="R346" s="11">
        <v>2.4654565390566973E-3</v>
      </c>
      <c r="S346" s="11">
        <v>2.3047911054757501E-3</v>
      </c>
      <c r="T346" s="11">
        <v>2.4654565387658397E-3</v>
      </c>
      <c r="U346" s="11">
        <v>2.4654565397852334E-3</v>
      </c>
      <c r="V346" s="11">
        <v>1.2490287116518561E-3</v>
      </c>
      <c r="W346" s="11">
        <v>2.3752743341715196E-3</v>
      </c>
      <c r="X346" s="11">
        <v>2.4654565393894771E-3</v>
      </c>
    </row>
    <row r="347" spans="1:24" x14ac:dyDescent="0.25">
      <c r="A347">
        <v>345</v>
      </c>
      <c r="B347" s="11">
        <v>159.4588138</v>
      </c>
      <c r="C347" s="11">
        <v>351.17337789999999</v>
      </c>
      <c r="D347" s="11">
        <v>118.7583831</v>
      </c>
      <c r="E347" s="11">
        <v>57.160303159999998</v>
      </c>
      <c r="F347" s="11">
        <v>840.80187699999999</v>
      </c>
      <c r="G347" s="11">
        <v>736.88096480000002</v>
      </c>
      <c r="H347" s="11">
        <v>35.627514920000003</v>
      </c>
      <c r="I347" s="11">
        <f t="shared" si="19"/>
        <v>736.88096480000002</v>
      </c>
      <c r="R347" s="11">
        <v>2.2562266729741864E-3</v>
      </c>
      <c r="S347" s="11">
        <v>2.1091960395970464E-3</v>
      </c>
      <c r="T347" s="11">
        <v>2.2562266739311367E-3</v>
      </c>
      <c r="U347" s="11">
        <v>2.2562266737496859E-3</v>
      </c>
      <c r="V347" s="11">
        <v>2.2026573166461674E-3</v>
      </c>
      <c r="W347" s="11">
        <v>2.1736977404963401E-3</v>
      </c>
      <c r="X347" s="11">
        <v>2.2562266732890283E-3</v>
      </c>
    </row>
    <row r="348" spans="1:24" x14ac:dyDescent="0.25">
      <c r="A348">
        <v>346</v>
      </c>
      <c r="B348" s="11">
        <v>151.07068419999999</v>
      </c>
      <c r="C348" s="11">
        <v>332.70034550000003</v>
      </c>
      <c r="D348" s="11">
        <v>112.5112482</v>
      </c>
      <c r="E348" s="11">
        <v>54.153457539999998</v>
      </c>
      <c r="F348" s="11">
        <v>596.89579319999996</v>
      </c>
      <c r="G348" s="11">
        <v>698.11827159999996</v>
      </c>
      <c r="H348" s="11">
        <v>33.753374460000003</v>
      </c>
      <c r="I348" s="11">
        <f t="shared" si="19"/>
        <v>698.11827159999996</v>
      </c>
      <c r="R348" s="11">
        <v>2.1375407170907976E-3</v>
      </c>
      <c r="S348" s="11">
        <v>1.9982444435209822E-3</v>
      </c>
      <c r="T348" s="11">
        <v>2.1375407165351223E-3</v>
      </c>
      <c r="U348" s="11">
        <v>2.1375407165968407E-3</v>
      </c>
      <c r="V348" s="11">
        <v>1.5636940427135816E-3</v>
      </c>
      <c r="W348" s="11">
        <v>2.05935311409218E-3</v>
      </c>
      <c r="X348" s="11">
        <v>2.1375407165267605E-3</v>
      </c>
    </row>
    <row r="349" spans="1:24" x14ac:dyDescent="0.25">
      <c r="A349">
        <v>347</v>
      </c>
      <c r="B349" s="11">
        <v>140.78009249999999</v>
      </c>
      <c r="C349" s="11">
        <v>310.03755410000002</v>
      </c>
      <c r="D349" s="11">
        <v>104.84723769999999</v>
      </c>
      <c r="E349" s="11">
        <v>50.46464709</v>
      </c>
      <c r="F349" s="11">
        <v>595.67013440000005</v>
      </c>
      <c r="G349" s="11">
        <v>650.56404150000003</v>
      </c>
      <c r="H349" s="11">
        <v>31.454171299999999</v>
      </c>
      <c r="I349" s="11">
        <f t="shared" si="19"/>
        <v>650.56404150000003</v>
      </c>
      <c r="R349" s="11">
        <v>1.9919363009978266E-3</v>
      </c>
      <c r="S349" s="11">
        <v>1.8621285734828337E-3</v>
      </c>
      <c r="T349" s="11">
        <v>1.9919363013518347E-3</v>
      </c>
      <c r="U349" s="11">
        <v>1.9919363010919076E-3</v>
      </c>
      <c r="V349" s="11">
        <v>1.5604831717612425E-3</v>
      </c>
      <c r="W349" s="11">
        <v>1.9190746600986392E-3</v>
      </c>
      <c r="X349" s="11">
        <v>1.9919363007107607E-3</v>
      </c>
    </row>
    <row r="350" spans="1:24" x14ac:dyDescent="0.25">
      <c r="A350">
        <v>348</v>
      </c>
      <c r="B350" s="11">
        <v>129.3653175</v>
      </c>
      <c r="C350" s="11">
        <v>284.89899320000001</v>
      </c>
      <c r="D350" s="11">
        <v>96.345981510000001</v>
      </c>
      <c r="E350" s="11">
        <v>46.37285696</v>
      </c>
      <c r="F350" s="11">
        <v>355.44102670000001</v>
      </c>
      <c r="G350" s="11">
        <v>597.8148066</v>
      </c>
      <c r="H350" s="11">
        <v>28.903794449999999</v>
      </c>
      <c r="I350" s="11">
        <f t="shared" si="19"/>
        <v>597.8148066</v>
      </c>
      <c r="R350" s="11">
        <v>1.8304255057820724E-3</v>
      </c>
      <c r="S350" s="11">
        <v>1.7111428882679717E-3</v>
      </c>
      <c r="T350" s="11">
        <v>1.8304255054221775E-3</v>
      </c>
      <c r="U350" s="11">
        <v>1.8304255055866779E-3</v>
      </c>
      <c r="V350" s="11">
        <v>9.3115250989976182E-4</v>
      </c>
      <c r="W350" s="11">
        <v>1.7634716547392031E-3</v>
      </c>
      <c r="X350" s="11">
        <v>1.8304255052250323E-3</v>
      </c>
    </row>
    <row r="351" spans="1:24" x14ac:dyDescent="0.25">
      <c r="A351">
        <v>349</v>
      </c>
      <c r="B351" s="11">
        <v>118.3829211</v>
      </c>
      <c r="C351" s="11">
        <v>260.71265240000002</v>
      </c>
      <c r="D351" s="11">
        <v>88.166743240000002</v>
      </c>
      <c r="E351" s="11">
        <v>42.43605917</v>
      </c>
      <c r="F351" s="11">
        <v>840.80187699999999</v>
      </c>
      <c r="G351" s="11">
        <v>547.06365259999995</v>
      </c>
      <c r="H351" s="11">
        <v>26.450022969999999</v>
      </c>
      <c r="I351" s="11">
        <f t="shared" si="19"/>
        <v>547.06365259999995</v>
      </c>
      <c r="R351" s="11">
        <v>1.6750325544590162E-3</v>
      </c>
      <c r="S351" s="11">
        <v>1.5658763691122086E-3</v>
      </c>
      <c r="T351" s="11">
        <v>1.6750325548321289E-3</v>
      </c>
      <c r="U351" s="11">
        <v>1.675032554676429E-3</v>
      </c>
      <c r="V351" s="11">
        <v>2.2026573166461674E-3</v>
      </c>
      <c r="W351" s="11">
        <v>1.6137627138828959E-3</v>
      </c>
      <c r="X351" s="11">
        <v>1.6750325546989197E-3</v>
      </c>
    </row>
    <row r="352" spans="1:24" x14ac:dyDescent="0.25">
      <c r="A352">
        <v>350</v>
      </c>
      <c r="B352" s="11">
        <v>116.3075094</v>
      </c>
      <c r="C352" s="11">
        <v>256.1420091</v>
      </c>
      <c r="D352" s="11">
        <v>86.621061699999998</v>
      </c>
      <c r="E352" s="11">
        <v>41.692098010000002</v>
      </c>
      <c r="F352" s="11">
        <v>349.3127331</v>
      </c>
      <c r="G352" s="11">
        <v>537.47289130000001</v>
      </c>
      <c r="H352" s="11">
        <v>25.98631851</v>
      </c>
      <c r="I352" s="11">
        <f t="shared" si="19"/>
        <v>537.47289130000001</v>
      </c>
      <c r="R352" s="11">
        <v>1.6456669827270213E-3</v>
      </c>
      <c r="S352" s="11">
        <v>1.5384244511894437E-3</v>
      </c>
      <c r="T352" s="11">
        <v>1.6456669822391236E-3</v>
      </c>
      <c r="U352" s="11">
        <v>1.64566698240633E-3</v>
      </c>
      <c r="V352" s="11">
        <v>9.1509815618594887E-4</v>
      </c>
      <c r="W352" s="11">
        <v>1.5854712839731709E-3</v>
      </c>
      <c r="X352" s="11">
        <v>1.6456669822326861E-3</v>
      </c>
    </row>
    <row r="353" spans="1:24" x14ac:dyDescent="0.25">
      <c r="A353">
        <v>351</v>
      </c>
      <c r="B353" s="11">
        <v>114.4915226</v>
      </c>
      <c r="C353" s="11">
        <v>252.14269289999999</v>
      </c>
      <c r="D353" s="11">
        <v>85.268589230000003</v>
      </c>
      <c r="E353" s="11">
        <v>41.041131450000002</v>
      </c>
      <c r="F353" s="11">
        <v>350.53839190000002</v>
      </c>
      <c r="G353" s="11">
        <v>529.08096820000003</v>
      </c>
      <c r="H353" s="11">
        <v>25.58057677</v>
      </c>
      <c r="I353" s="11">
        <f t="shared" si="19"/>
        <v>529.08096820000003</v>
      </c>
      <c r="R353" s="11">
        <v>1.6199720853532832E-3</v>
      </c>
      <c r="S353" s="11">
        <v>1.51440400311169E-3</v>
      </c>
      <c r="T353" s="11">
        <v>1.6199720848944703E-3</v>
      </c>
      <c r="U353" s="11">
        <v>1.6199720851577991E-3</v>
      </c>
      <c r="V353" s="11">
        <v>9.1830902713828833E-4</v>
      </c>
      <c r="W353" s="11">
        <v>1.5607162622637419E-3</v>
      </c>
      <c r="X353" s="11">
        <v>1.6199720849514614E-3</v>
      </c>
    </row>
    <row r="354" spans="1:24" x14ac:dyDescent="0.25">
      <c r="A354">
        <v>352</v>
      </c>
      <c r="B354" s="11">
        <v>121.9284217</v>
      </c>
      <c r="C354" s="11">
        <v>268.52084689999998</v>
      </c>
      <c r="D354" s="11">
        <v>90.807286660000003</v>
      </c>
      <c r="E354" s="11">
        <v>43.706994819999998</v>
      </c>
      <c r="F354" s="11">
        <v>232.87515540000001</v>
      </c>
      <c r="G354" s="11">
        <v>563.44789539999999</v>
      </c>
      <c r="H354" s="11">
        <v>27.242186</v>
      </c>
      <c r="I354" s="11">
        <f t="shared" si="19"/>
        <v>563.44789539999999</v>
      </c>
      <c r="R354" s="11">
        <v>1.7251988189139823E-3</v>
      </c>
      <c r="S354" s="11">
        <v>1.6127734688134651E-3</v>
      </c>
      <c r="T354" s="11">
        <v>1.7251988196663403E-3</v>
      </c>
      <c r="U354" s="11">
        <v>1.7251988196474665E-3</v>
      </c>
      <c r="V354" s="11">
        <v>6.1006543745729925E-4</v>
      </c>
      <c r="W354" s="11">
        <v>1.6620939821003749E-3</v>
      </c>
      <c r="X354" s="11">
        <v>1.7251988197862478E-3</v>
      </c>
    </row>
    <row r="355" spans="1:24" x14ac:dyDescent="0.25">
      <c r="A355">
        <v>353</v>
      </c>
      <c r="B355" s="11">
        <v>149.16822210000001</v>
      </c>
      <c r="C355" s="11">
        <v>328.5105863</v>
      </c>
      <c r="D355" s="11">
        <v>111.09437250000001</v>
      </c>
      <c r="E355" s="11">
        <v>53.471492670000003</v>
      </c>
      <c r="F355" s="11">
        <v>717.01034700000002</v>
      </c>
      <c r="G355" s="11">
        <v>689.3267343</v>
      </c>
      <c r="H355" s="11">
        <v>33.328311749999997</v>
      </c>
      <c r="I355" s="11">
        <f t="shared" si="19"/>
        <v>689.3267343</v>
      </c>
      <c r="R355" s="11">
        <v>2.1106222568812154E-3</v>
      </c>
      <c r="S355" s="11">
        <v>1.9730801683576701E-3</v>
      </c>
      <c r="T355" s="11">
        <v>2.1106222568480029E-3</v>
      </c>
      <c r="U355" s="11">
        <v>2.1106222566658764E-3</v>
      </c>
      <c r="V355" s="11">
        <v>1.8783593735133366E-3</v>
      </c>
      <c r="W355" s="11">
        <v>2.0334192853228537E-3</v>
      </c>
      <c r="X355" s="11">
        <v>2.110622256839746E-3</v>
      </c>
    </row>
    <row r="356" spans="1:24" x14ac:dyDescent="0.25">
      <c r="A356">
        <v>354</v>
      </c>
      <c r="B356" s="11">
        <v>154.61618189999999</v>
      </c>
      <c r="C356" s="11">
        <v>340.50853360000002</v>
      </c>
      <c r="D356" s="11">
        <v>115.1517894</v>
      </c>
      <c r="E356" s="11">
        <v>55.424392140000002</v>
      </c>
      <c r="F356" s="11">
        <v>719.46166440000002</v>
      </c>
      <c r="G356" s="11">
        <v>714.50250080000001</v>
      </c>
      <c r="H356" s="11">
        <v>34.545536830000003</v>
      </c>
      <c r="I356" s="11">
        <f t="shared" si="19"/>
        <v>714.50250080000001</v>
      </c>
      <c r="R356" s="11">
        <v>2.1877069405128648E-3</v>
      </c>
      <c r="S356" s="11">
        <v>2.045141504782951E-3</v>
      </c>
      <c r="T356" s="11">
        <v>2.1877069391927472E-3</v>
      </c>
      <c r="U356" s="11">
        <v>2.1877069401223669E-3</v>
      </c>
      <c r="V356" s="11">
        <v>1.8847811148940735E-3</v>
      </c>
      <c r="W356" s="11">
        <v>2.107684342191525E-3</v>
      </c>
      <c r="X356" s="11">
        <v>2.1877069398174714E-3</v>
      </c>
    </row>
    <row r="357" spans="1:24" x14ac:dyDescent="0.25">
      <c r="A357">
        <v>355</v>
      </c>
      <c r="B357" s="11">
        <v>160.49651969999999</v>
      </c>
      <c r="C357" s="11">
        <v>353.45869959999999</v>
      </c>
      <c r="D357" s="11">
        <v>119.53122380000001</v>
      </c>
      <c r="E357" s="11">
        <v>57.532283739999997</v>
      </c>
      <c r="F357" s="11">
        <v>720.68732309999996</v>
      </c>
      <c r="G357" s="11">
        <v>741.67634539999995</v>
      </c>
      <c r="H357" s="11">
        <v>35.859367149999997</v>
      </c>
      <c r="I357" s="11">
        <f t="shared" si="19"/>
        <v>741.67634539999995</v>
      </c>
      <c r="R357" s="11">
        <v>2.2709094595476475E-3</v>
      </c>
      <c r="S357" s="11">
        <v>2.1229219988587356E-3</v>
      </c>
      <c r="T357" s="11">
        <v>2.2709094588977468E-3</v>
      </c>
      <c r="U357" s="11">
        <v>2.2709094598847355E-3</v>
      </c>
      <c r="V357" s="11">
        <v>1.8879919855844416E-3</v>
      </c>
      <c r="W357" s="11">
        <v>2.1878434553037093E-3</v>
      </c>
      <c r="X357" s="11">
        <v>2.2709094595221449E-3</v>
      </c>
    </row>
    <row r="358" spans="1:24" x14ac:dyDescent="0.25">
      <c r="A358">
        <v>356</v>
      </c>
      <c r="B358" s="11">
        <v>163.43668969999999</v>
      </c>
      <c r="C358" s="11">
        <v>359.93378480000001</v>
      </c>
      <c r="D358" s="11">
        <v>121.72094180000001</v>
      </c>
      <c r="E358" s="11">
        <v>58.58622991</v>
      </c>
      <c r="F358" s="11">
        <v>595.67013440000005</v>
      </c>
      <c r="G358" s="11">
        <v>755.26327260000005</v>
      </c>
      <c r="H358" s="11">
        <v>36.51628255</v>
      </c>
      <c r="I358" s="11">
        <f t="shared" si="19"/>
        <v>755.26327260000005</v>
      </c>
      <c r="R358" s="11">
        <v>2.3125107346292418E-3</v>
      </c>
      <c r="S358" s="11">
        <v>2.1618122591101335E-3</v>
      </c>
      <c r="T358" s="11">
        <v>2.3125107339490164E-3</v>
      </c>
      <c r="U358" s="11">
        <v>2.3125107343705291E-3</v>
      </c>
      <c r="V358" s="11">
        <v>1.5604831717612425E-3</v>
      </c>
      <c r="W358" s="11">
        <v>2.2279230263141294E-3</v>
      </c>
      <c r="X358" s="11">
        <v>2.3125107345732519E-3</v>
      </c>
    </row>
    <row r="359" spans="1:24" x14ac:dyDescent="0.25">
      <c r="A359">
        <v>357</v>
      </c>
      <c r="B359" s="11">
        <v>164.64734580000001</v>
      </c>
      <c r="C359" s="11">
        <v>362.5999918</v>
      </c>
      <c r="D359" s="11">
        <v>122.6225889</v>
      </c>
      <c r="E359" s="11">
        <v>59.020206999999999</v>
      </c>
      <c r="F359" s="11">
        <v>718.23600569999996</v>
      </c>
      <c r="G359" s="11">
        <v>760.85788000000002</v>
      </c>
      <c r="H359" s="11">
        <v>36.786776660000001</v>
      </c>
      <c r="I359" s="11">
        <f t="shared" si="19"/>
        <v>760.85788000000002</v>
      </c>
      <c r="R359" s="11">
        <v>2.3296406412146812E-3</v>
      </c>
      <c r="S359" s="11">
        <v>2.1778258683386419E-3</v>
      </c>
      <c r="T359" s="11">
        <v>2.3296406424606507E-3</v>
      </c>
      <c r="U359" s="11">
        <v>2.3296406415285347E-3</v>
      </c>
      <c r="V359" s="11">
        <v>1.8815702442037049E-3</v>
      </c>
      <c r="W359" s="11">
        <v>2.2444263505215132E-3</v>
      </c>
      <c r="X359" s="11">
        <v>2.3296406418182552E-3</v>
      </c>
    </row>
    <row r="360" spans="1:24" x14ac:dyDescent="0.25">
      <c r="A360">
        <v>358</v>
      </c>
      <c r="B360" s="11">
        <v>164.7338231</v>
      </c>
      <c r="C360" s="11">
        <v>362.7904393</v>
      </c>
      <c r="D360" s="11">
        <v>122.68699359999999</v>
      </c>
      <c r="E360" s="11">
        <v>59.051206030000003</v>
      </c>
      <c r="F360" s="11">
        <v>839.57621830000005</v>
      </c>
      <c r="G360" s="11">
        <v>761.25750330000005</v>
      </c>
      <c r="H360" s="11">
        <v>36.806098079999998</v>
      </c>
      <c r="I360" s="11">
        <f t="shared" si="19"/>
        <v>761.25750330000005</v>
      </c>
      <c r="R360" s="11">
        <v>2.3308642323490755E-3</v>
      </c>
      <c r="S360" s="11">
        <v>2.1789697224518247E-3</v>
      </c>
      <c r="T360" s="11">
        <v>2.3308642327308565E-3</v>
      </c>
      <c r="U360" s="11">
        <v>2.3308642326307478E-3</v>
      </c>
      <c r="V360" s="11">
        <v>2.1994464459557995E-3</v>
      </c>
      <c r="W360" s="11">
        <v>2.2456051844251617E-3</v>
      </c>
      <c r="X360" s="11">
        <v>2.3308642327217383E-3</v>
      </c>
    </row>
    <row r="361" spans="1:24" x14ac:dyDescent="0.25">
      <c r="A361">
        <v>359</v>
      </c>
      <c r="B361" s="11">
        <v>165.8580063</v>
      </c>
      <c r="C361" s="11">
        <v>365.26620830000002</v>
      </c>
      <c r="D361" s="11">
        <v>123.5242391</v>
      </c>
      <c r="E361" s="11">
        <v>59.454185639999999</v>
      </c>
      <c r="F361" s="11">
        <v>839.57621830000005</v>
      </c>
      <c r="G361" s="11">
        <v>766.45250739999994</v>
      </c>
      <c r="H361" s="11">
        <v>37.057271729999997</v>
      </c>
      <c r="I361" s="11">
        <f t="shared" si="19"/>
        <v>766.45250739999994</v>
      </c>
      <c r="R361" s="11">
        <v>2.3467706100569314E-3</v>
      </c>
      <c r="S361" s="11">
        <v>2.1938395346254688E-3</v>
      </c>
      <c r="T361" s="11">
        <v>2.3467706098675187E-3</v>
      </c>
      <c r="U361" s="11">
        <v>2.34677060986801E-3</v>
      </c>
      <c r="V361" s="11">
        <v>2.1994464459557995E-3</v>
      </c>
      <c r="W361" s="11">
        <v>2.2609297337261524E-3</v>
      </c>
      <c r="X361" s="11">
        <v>2.3467706098583381E-3</v>
      </c>
    </row>
    <row r="362" spans="1:24" x14ac:dyDescent="0.25">
      <c r="A362">
        <v>360</v>
      </c>
      <c r="B362" s="11">
        <v>0</v>
      </c>
      <c r="C362" s="11">
        <v>70</v>
      </c>
      <c r="D362" s="11">
        <v>0</v>
      </c>
      <c r="E362" s="11">
        <v>0</v>
      </c>
      <c r="F362" s="11">
        <v>349.3127331</v>
      </c>
      <c r="G362" s="11">
        <v>80</v>
      </c>
      <c r="H362" s="11">
        <v>0</v>
      </c>
      <c r="I362" s="11">
        <f t="shared" si="19"/>
        <v>80</v>
      </c>
      <c r="R362" s="11">
        <v>0</v>
      </c>
      <c r="S362" s="11">
        <v>4.2042971382026635E-4</v>
      </c>
      <c r="T362" s="11">
        <v>0</v>
      </c>
      <c r="U362" s="11">
        <v>0</v>
      </c>
      <c r="V362" s="11">
        <v>9.1509815618594887E-4</v>
      </c>
      <c r="W362" s="11">
        <v>2.3598902339254347E-4</v>
      </c>
      <c r="X362" s="11">
        <v>0</v>
      </c>
    </row>
    <row r="363" spans="1:24" x14ac:dyDescent="0.25">
      <c r="A363">
        <v>361</v>
      </c>
      <c r="B363" s="11">
        <v>0</v>
      </c>
      <c r="C363" s="11">
        <v>70</v>
      </c>
      <c r="D363" s="11">
        <v>0</v>
      </c>
      <c r="E363" s="11">
        <v>0</v>
      </c>
      <c r="F363" s="11">
        <v>717.01034700000002</v>
      </c>
      <c r="G363" s="11">
        <v>80</v>
      </c>
      <c r="H363" s="11">
        <v>0</v>
      </c>
      <c r="I363" s="11">
        <f t="shared" si="19"/>
        <v>80</v>
      </c>
      <c r="R363" s="11">
        <v>0</v>
      </c>
      <c r="S363" s="11">
        <v>4.2042971382026635E-4</v>
      </c>
      <c r="T363" s="11">
        <v>0</v>
      </c>
      <c r="U363" s="11">
        <v>0</v>
      </c>
      <c r="V363" s="11">
        <v>1.8783593735133366E-3</v>
      </c>
      <c r="W363" s="11">
        <v>2.3598902339254347E-4</v>
      </c>
      <c r="X363" s="11">
        <v>0</v>
      </c>
    </row>
    <row r="364" spans="1:24" x14ac:dyDescent="0.25">
      <c r="A364">
        <v>362</v>
      </c>
      <c r="B364" s="11">
        <v>0</v>
      </c>
      <c r="C364" s="11">
        <v>70</v>
      </c>
      <c r="D364" s="11">
        <v>0</v>
      </c>
      <c r="E364" s="11">
        <v>0</v>
      </c>
      <c r="F364" s="11">
        <v>839.57621830000005</v>
      </c>
      <c r="G364" s="11">
        <v>80</v>
      </c>
      <c r="H364" s="11">
        <v>0</v>
      </c>
      <c r="I364" s="11">
        <f t="shared" si="19"/>
        <v>80</v>
      </c>
      <c r="R364" s="11">
        <v>0</v>
      </c>
      <c r="S364" s="11">
        <v>4.2042971382026635E-4</v>
      </c>
      <c r="T364" s="11">
        <v>0</v>
      </c>
      <c r="U364" s="11">
        <v>0</v>
      </c>
      <c r="V364" s="11">
        <v>2.1994464459557995E-3</v>
      </c>
      <c r="W364" s="11">
        <v>2.3598902339254347E-4</v>
      </c>
      <c r="X364" s="11">
        <v>0</v>
      </c>
    </row>
    <row r="365" spans="1:24" x14ac:dyDescent="0.25">
      <c r="A365">
        <v>363</v>
      </c>
      <c r="B365" s="11">
        <v>0</v>
      </c>
      <c r="C365" s="11">
        <v>70</v>
      </c>
      <c r="D365" s="11">
        <v>0</v>
      </c>
      <c r="E365" s="11">
        <v>0</v>
      </c>
      <c r="F365" s="11">
        <v>231.64949669999999</v>
      </c>
      <c r="G365" s="11">
        <v>80</v>
      </c>
      <c r="H365" s="11">
        <v>0</v>
      </c>
      <c r="I365" s="11">
        <f t="shared" si="19"/>
        <v>80</v>
      </c>
      <c r="R365" s="11">
        <v>0</v>
      </c>
      <c r="S365" s="11">
        <v>4.2042971382026635E-4</v>
      </c>
      <c r="T365" s="11">
        <v>0</v>
      </c>
      <c r="U365" s="11">
        <v>0</v>
      </c>
      <c r="V365" s="11">
        <v>6.0685456676693079E-4</v>
      </c>
      <c r="W365" s="11">
        <v>2.3598902339254347E-4</v>
      </c>
      <c r="X365" s="11">
        <v>0</v>
      </c>
    </row>
    <row r="366" spans="1:24" x14ac:dyDescent="0.25">
      <c r="A366">
        <v>364</v>
      </c>
      <c r="B366" s="11">
        <v>0</v>
      </c>
      <c r="C366" s="11">
        <v>70</v>
      </c>
      <c r="D366" s="11">
        <v>0</v>
      </c>
      <c r="E366" s="11">
        <v>0</v>
      </c>
      <c r="F366" s="11">
        <v>844.47885310000004</v>
      </c>
      <c r="G366" s="11">
        <v>80</v>
      </c>
      <c r="H366" s="11">
        <v>0</v>
      </c>
      <c r="I366" s="11">
        <f t="shared" si="19"/>
        <v>80</v>
      </c>
      <c r="R366" s="11">
        <v>0</v>
      </c>
      <c r="S366" s="11">
        <v>4.2042971382026635E-4</v>
      </c>
      <c r="T366" s="11">
        <v>0</v>
      </c>
      <c r="U366" s="11">
        <v>0</v>
      </c>
      <c r="V366" s="11">
        <v>2.2122899287172729E-3</v>
      </c>
      <c r="W366" s="11">
        <v>2.3598902339254347E-4</v>
      </c>
      <c r="X366" s="11">
        <v>0</v>
      </c>
    </row>
    <row r="367" spans="1:24" x14ac:dyDescent="0.25">
      <c r="A367">
        <v>365</v>
      </c>
      <c r="B367" s="11">
        <v>163.8690675</v>
      </c>
      <c r="C367" s="11">
        <v>360.88600300000002</v>
      </c>
      <c r="D367" s="11">
        <v>122.0429591</v>
      </c>
      <c r="E367" s="11">
        <v>58.741221950000003</v>
      </c>
      <c r="F367" s="11">
        <v>226.7468619</v>
      </c>
      <c r="G367" s="11">
        <v>757.26134950000005</v>
      </c>
      <c r="H367" s="11">
        <v>36.612887720000003</v>
      </c>
      <c r="I367" s="11">
        <f t="shared" si="19"/>
        <v>757.26134950000005</v>
      </c>
      <c r="R367" s="11">
        <v>2.3186285672025199E-3</v>
      </c>
      <c r="S367" s="11">
        <v>2.1675314137575685E-3</v>
      </c>
      <c r="T367" s="11">
        <v>2.3186285675095785E-3</v>
      </c>
      <c r="U367" s="11">
        <v>2.3186285671239356E-3</v>
      </c>
      <c r="V367" s="11">
        <v>5.940110840054573E-4</v>
      </c>
      <c r="W367" s="11">
        <v>2.233817079017807E-3</v>
      </c>
      <c r="X367" s="11">
        <v>2.3186285668672264E-3</v>
      </c>
    </row>
    <row r="368" spans="1:24" x14ac:dyDescent="0.25">
      <c r="A368">
        <v>366</v>
      </c>
      <c r="B368" s="11">
        <v>165.25267650000001</v>
      </c>
      <c r="C368" s="11">
        <v>363.93310100000002</v>
      </c>
      <c r="D368" s="11">
        <v>123.0734143</v>
      </c>
      <c r="E368" s="11">
        <v>59.237196470000001</v>
      </c>
      <c r="F368" s="11">
        <v>474.32992189999999</v>
      </c>
      <c r="G368" s="11">
        <v>763.65519570000004</v>
      </c>
      <c r="H368" s="11">
        <v>36.922024290000003</v>
      </c>
      <c r="I368" s="11">
        <f t="shared" si="19"/>
        <v>763.65519570000004</v>
      </c>
      <c r="R368" s="11">
        <v>2.3382056320029802E-3</v>
      </c>
      <c r="S368" s="11">
        <v>2.1858327071878872E-3</v>
      </c>
      <c r="T368" s="11">
        <v>2.3382056318636234E-3</v>
      </c>
      <c r="U368" s="11">
        <v>2.3382056316190599E-3</v>
      </c>
      <c r="V368" s="11">
        <v>1.2426069702711191E-3</v>
      </c>
      <c r="W368" s="11">
        <v>2.2526780480235584E-3</v>
      </c>
      <c r="X368" s="11">
        <v>2.338205631854477E-3</v>
      </c>
    </row>
    <row r="369" spans="1:24" x14ac:dyDescent="0.25">
      <c r="A369">
        <v>367</v>
      </c>
      <c r="B369" s="11">
        <v>167.15514060000001</v>
      </c>
      <c r="C369" s="11">
        <v>368.12286469999998</v>
      </c>
      <c r="D369" s="11">
        <v>124.4902915</v>
      </c>
      <c r="E369" s="11">
        <v>59.919162059999998</v>
      </c>
      <c r="F369" s="11">
        <v>842.02753570000004</v>
      </c>
      <c r="G369" s="11">
        <v>772.44674210000005</v>
      </c>
      <c r="H369" s="11">
        <v>37.347087449999997</v>
      </c>
      <c r="I369" s="11">
        <f t="shared" si="19"/>
        <v>772.44674210000005</v>
      </c>
      <c r="R369" s="11">
        <v>2.3651241205111134E-3</v>
      </c>
      <c r="S369" s="11">
        <v>2.2109970093788234E-3</v>
      </c>
      <c r="T369" s="11">
        <v>2.3651241200484366E-3</v>
      </c>
      <c r="U369" s="11">
        <v>2.3651241199698038E-3</v>
      </c>
      <c r="V369" s="11">
        <v>2.2058681873365362E-3</v>
      </c>
      <c r="W369" s="11">
        <v>2.2786119036366363E-3</v>
      </c>
      <c r="X369" s="11">
        <v>2.3651241200391845E-3</v>
      </c>
    </row>
    <row r="370" spans="1:24" x14ac:dyDescent="0.25">
      <c r="A370">
        <v>368</v>
      </c>
      <c r="B370" s="11">
        <v>163.9555431</v>
      </c>
      <c r="C370" s="11">
        <v>361.0764466</v>
      </c>
      <c r="D370" s="11">
        <v>122.10736249999999</v>
      </c>
      <c r="E370" s="11">
        <v>58.772220359999999</v>
      </c>
      <c r="F370" s="11">
        <v>478.00689799999998</v>
      </c>
      <c r="G370" s="11">
        <v>757.66096489999995</v>
      </c>
      <c r="H370" s="11">
        <v>36.632208759999997</v>
      </c>
      <c r="I370" s="11">
        <f t="shared" si="19"/>
        <v>757.66096489999995</v>
      </c>
      <c r="R370" s="11">
        <v>2.3198521342831465E-3</v>
      </c>
      <c r="S370" s="11">
        <v>2.1686752444468097E-3</v>
      </c>
      <c r="T370" s="11">
        <v>2.3198521330817829E-3</v>
      </c>
      <c r="U370" s="11">
        <v>2.3198521337535602E-3</v>
      </c>
      <c r="V370" s="11">
        <v>1.2522395823422244E-3</v>
      </c>
      <c r="W370" s="11">
        <v>2.2349958896175394E-3</v>
      </c>
      <c r="X370" s="11">
        <v>2.3198521337059901E-3</v>
      </c>
    </row>
    <row r="371" spans="1:24" x14ac:dyDescent="0.25">
      <c r="A371">
        <v>369</v>
      </c>
      <c r="B371" s="11">
        <v>154.35675570000001</v>
      </c>
      <c r="C371" s="11">
        <v>339.93720380000002</v>
      </c>
      <c r="D371" s="11">
        <v>114.9585795</v>
      </c>
      <c r="E371" s="11">
        <v>55.331397099999997</v>
      </c>
      <c r="F371" s="11">
        <v>598.12145180000005</v>
      </c>
      <c r="G371" s="11">
        <v>713.30365710000001</v>
      </c>
      <c r="H371" s="11">
        <v>34.487573840000003</v>
      </c>
      <c r="I371" s="11">
        <f t="shared" si="19"/>
        <v>713.30365710000001</v>
      </c>
      <c r="R371" s="11">
        <v>2.1840362477605507E-3</v>
      </c>
      <c r="S371" s="11">
        <v>2.0417100187213656E-3</v>
      </c>
      <c r="T371" s="11">
        <v>2.1840362481756717E-3</v>
      </c>
      <c r="U371" s="11">
        <v>2.184036247733155E-3</v>
      </c>
      <c r="V371" s="11">
        <v>1.5669049131419794E-3</v>
      </c>
      <c r="W371" s="11">
        <v>2.1041479177669837E-3</v>
      </c>
      <c r="X371" s="11">
        <v>2.1840362475338462E-3</v>
      </c>
    </row>
    <row r="372" spans="1:24" x14ac:dyDescent="0.25">
      <c r="A372">
        <v>370</v>
      </c>
      <c r="B372" s="11">
        <v>145.44977280000001</v>
      </c>
      <c r="C372" s="11">
        <v>320.32151010000001</v>
      </c>
      <c r="D372" s="11">
        <v>108.325024</v>
      </c>
      <c r="E372" s="11">
        <v>52.138561099999997</v>
      </c>
      <c r="F372" s="11">
        <v>839.57621830000005</v>
      </c>
      <c r="G372" s="11">
        <v>672.14327230000004</v>
      </c>
      <c r="H372" s="11">
        <v>32.497507210000002</v>
      </c>
      <c r="I372" s="11">
        <f t="shared" si="19"/>
        <v>672.14327230000004</v>
      </c>
      <c r="R372" s="11">
        <v>2.0580088936381848E-3</v>
      </c>
      <c r="S372" s="11">
        <v>1.9238954403116939E-3</v>
      </c>
      <c r="T372" s="11">
        <v>2.0580088935467371E-3</v>
      </c>
      <c r="U372" s="11">
        <v>2.0580088939603125E-3</v>
      </c>
      <c r="V372" s="11">
        <v>2.1994464459557995E-3</v>
      </c>
      <c r="W372" s="11">
        <v>1.9827304301243179E-3</v>
      </c>
      <c r="X372" s="11">
        <v>2.0580088941719687E-3</v>
      </c>
    </row>
    <row r="373" spans="1:24" x14ac:dyDescent="0.25">
      <c r="A373">
        <v>371</v>
      </c>
      <c r="B373" s="11">
        <v>140.43419019999999</v>
      </c>
      <c r="C373" s="11">
        <v>309.27577960000002</v>
      </c>
      <c r="D373" s="11">
        <v>104.58962390000001</v>
      </c>
      <c r="E373" s="11">
        <v>50.340653449999998</v>
      </c>
      <c r="F373" s="11">
        <v>845.70451189999994</v>
      </c>
      <c r="G373" s="11">
        <v>648.96557989999997</v>
      </c>
      <c r="H373" s="11">
        <v>31.376887159999999</v>
      </c>
      <c r="I373" s="11">
        <f t="shared" si="19"/>
        <v>648.96557989999997</v>
      </c>
      <c r="R373" s="11">
        <v>1.9870420340902476E-3</v>
      </c>
      <c r="S373" s="11">
        <v>1.8575532501252541E-3</v>
      </c>
      <c r="T373" s="11">
        <v>1.9870420352633236E-3</v>
      </c>
      <c r="U373" s="11">
        <v>1.9870420345734071E-3</v>
      </c>
      <c r="V373" s="11">
        <v>2.2155007996696122E-3</v>
      </c>
      <c r="W373" s="11">
        <v>1.914359417699708E-3</v>
      </c>
      <c r="X373" s="11">
        <v>1.9870420346222682E-3</v>
      </c>
    </row>
    <row r="374" spans="1:24" x14ac:dyDescent="0.25">
      <c r="A374">
        <v>372</v>
      </c>
      <c r="B374" s="11">
        <v>132.82434079999999</v>
      </c>
      <c r="C374" s="11">
        <v>292.51674029999998</v>
      </c>
      <c r="D374" s="11">
        <v>98.922120190000001</v>
      </c>
      <c r="E374" s="11">
        <v>47.612793570000001</v>
      </c>
      <c r="F374" s="11">
        <v>717.01034700000002</v>
      </c>
      <c r="G374" s="11">
        <v>613.79942600000004</v>
      </c>
      <c r="H374" s="11">
        <v>29.67663606</v>
      </c>
      <c r="I374" s="11">
        <f t="shared" si="19"/>
        <v>613.79942600000004</v>
      </c>
      <c r="R374" s="11">
        <v>1.8793681791026435E-3</v>
      </c>
      <c r="S374" s="11">
        <v>1.7568961344566595E-3</v>
      </c>
      <c r="T374" s="11">
        <v>1.8793681792262447E-3</v>
      </c>
      <c r="U374" s="11">
        <v>1.8793681790607833E-3</v>
      </c>
      <c r="V374" s="11">
        <v>1.8783593735133366E-3</v>
      </c>
      <c r="W374" s="11">
        <v>1.810624088758047E-3</v>
      </c>
      <c r="X374" s="11">
        <v>1.8793681794088773E-3</v>
      </c>
    </row>
    <row r="375" spans="1:24" x14ac:dyDescent="0.25">
      <c r="A375">
        <v>373</v>
      </c>
      <c r="B375" s="11">
        <v>127.0304773</v>
      </c>
      <c r="C375" s="11">
        <v>279.75701520000001</v>
      </c>
      <c r="D375" s="11">
        <v>94.607088329999996</v>
      </c>
      <c r="E375" s="11">
        <v>45.535899950000001</v>
      </c>
      <c r="F375" s="11">
        <v>843.25319439999998</v>
      </c>
      <c r="G375" s="11">
        <v>587.02519119999999</v>
      </c>
      <c r="H375" s="11">
        <v>28.382126499999998</v>
      </c>
      <c r="I375" s="11">
        <f t="shared" si="19"/>
        <v>587.02519119999999</v>
      </c>
      <c r="R375" s="11">
        <v>1.7973892087544297E-3</v>
      </c>
      <c r="S375" s="11">
        <v>1.6802594548535417E-3</v>
      </c>
      <c r="T375" s="11">
        <v>1.7973892087547723E-3</v>
      </c>
      <c r="U375" s="11">
        <v>1.7973892089551157E-3</v>
      </c>
      <c r="V375" s="11">
        <v>2.2090790580269045E-3</v>
      </c>
      <c r="W375" s="11">
        <v>1.7316437697263638E-3</v>
      </c>
      <c r="X375" s="11">
        <v>1.7973892088110693E-3</v>
      </c>
    </row>
    <row r="376" spans="1:24" x14ac:dyDescent="0.25">
      <c r="A376">
        <v>374</v>
      </c>
      <c r="B376" s="11">
        <v>127.635808</v>
      </c>
      <c r="C376" s="11">
        <v>281.09012439999998</v>
      </c>
      <c r="D376" s="11">
        <v>95.057913780000007</v>
      </c>
      <c r="E376" s="11">
        <v>45.752889420000002</v>
      </c>
      <c r="F376" s="11">
        <v>594.44447579999996</v>
      </c>
      <c r="G376" s="11">
        <v>589.82250680000004</v>
      </c>
      <c r="H376" s="11">
        <v>28.51737413</v>
      </c>
      <c r="I376" s="11">
        <f t="shared" si="19"/>
        <v>589.82250680000004</v>
      </c>
      <c r="R376" s="11">
        <v>1.8059541995427289E-3</v>
      </c>
      <c r="S376" s="11">
        <v>1.6882662937027866E-3</v>
      </c>
      <c r="T376" s="11">
        <v>1.8059541991076683E-3</v>
      </c>
      <c r="U376" s="11">
        <v>1.8059541990456407E-3</v>
      </c>
      <c r="V376" s="11">
        <v>1.5572723013328449E-3</v>
      </c>
      <c r="W376" s="11">
        <v>1.7398954669334229E-3</v>
      </c>
      <c r="X376" s="11">
        <v>1.8059541988472907E-3</v>
      </c>
    </row>
    <row r="377" spans="1:24" x14ac:dyDescent="0.25">
      <c r="A377">
        <v>375</v>
      </c>
      <c r="B377" s="11">
        <v>129.62474589999999</v>
      </c>
      <c r="C377" s="11">
        <v>285.47032789999997</v>
      </c>
      <c r="D377" s="11">
        <v>96.539193150000003</v>
      </c>
      <c r="E377" s="11">
        <v>46.4658528</v>
      </c>
      <c r="F377" s="11">
        <v>842.02753570000004</v>
      </c>
      <c r="G377" s="11">
        <v>599.01366069999995</v>
      </c>
      <c r="H377" s="11">
        <v>28.961757949999999</v>
      </c>
      <c r="I377" s="11">
        <f t="shared" si="19"/>
        <v>599.01366069999995</v>
      </c>
      <c r="R377" s="11">
        <v>1.8340962296627928E-3</v>
      </c>
      <c r="S377" s="11">
        <v>1.714574403759637E-3</v>
      </c>
      <c r="T377" s="11">
        <v>1.8340962294965775E-3</v>
      </c>
      <c r="U377" s="11">
        <v>1.8340962295534217E-3</v>
      </c>
      <c r="V377" s="11">
        <v>2.2058681873365362E-3</v>
      </c>
      <c r="W377" s="11">
        <v>1.7670081098423173E-3</v>
      </c>
      <c r="X377" s="11">
        <v>1.8340962298060435E-3</v>
      </c>
    </row>
    <row r="378" spans="1:24" x14ac:dyDescent="0.25">
      <c r="A378">
        <v>376</v>
      </c>
      <c r="B378" s="11">
        <v>144.93091949999999</v>
      </c>
      <c r="C378" s="11">
        <v>319.17884830000003</v>
      </c>
      <c r="D378" s="11">
        <v>107.9386033</v>
      </c>
      <c r="E378" s="11">
        <v>51.952570659999999</v>
      </c>
      <c r="F378" s="11">
        <v>474.32992189999999</v>
      </c>
      <c r="G378" s="11">
        <v>669.74558000000002</v>
      </c>
      <c r="H378" s="11">
        <v>32.381580999999997</v>
      </c>
      <c r="I378" s="11">
        <f t="shared" si="19"/>
        <v>669.74558000000002</v>
      </c>
      <c r="R378" s="11">
        <v>2.0506674953992077E-3</v>
      </c>
      <c r="S378" s="11">
        <v>1.9170324549750175E-3</v>
      </c>
      <c r="T378" s="11">
        <v>2.0506674944139702E-3</v>
      </c>
      <c r="U378" s="11">
        <v>2.0506674949720004E-3</v>
      </c>
      <c r="V378" s="11">
        <v>1.2426069702711191E-3</v>
      </c>
      <c r="W378" s="11">
        <v>1.9756575668209075E-3</v>
      </c>
      <c r="X378" s="11">
        <v>2.05066749503923E-3</v>
      </c>
    </row>
    <row r="379" spans="1:24" x14ac:dyDescent="0.25">
      <c r="A379">
        <v>377</v>
      </c>
      <c r="B379" s="11">
        <v>151.5895381</v>
      </c>
      <c r="C379" s="11">
        <v>333.8430085</v>
      </c>
      <c r="D379" s="11">
        <v>112.8976693</v>
      </c>
      <c r="E379" s="11">
        <v>54.339448179999998</v>
      </c>
      <c r="F379" s="11">
        <v>840.80187699999999</v>
      </c>
      <c r="G379" s="11">
        <v>700.51596629999995</v>
      </c>
      <c r="H379" s="11">
        <v>33.869300789999997</v>
      </c>
      <c r="I379" s="11">
        <f t="shared" si="19"/>
        <v>700.51596629999995</v>
      </c>
      <c r="R379" s="11">
        <v>2.1448821238193401E-3</v>
      </c>
      <c r="S379" s="11">
        <v>2.0051074360650251E-3</v>
      </c>
      <c r="T379" s="11">
        <v>2.1448821232672743E-3</v>
      </c>
      <c r="U379" s="11">
        <v>2.1448821234795359E-3</v>
      </c>
      <c r="V379" s="11">
        <v>2.2026573166461674E-3</v>
      </c>
      <c r="W379" s="11">
        <v>2.0664259844752611E-3</v>
      </c>
      <c r="X379" s="11">
        <v>2.1448821232588834E-3</v>
      </c>
    </row>
    <row r="380" spans="1:24" x14ac:dyDescent="0.25">
      <c r="A380">
        <v>378</v>
      </c>
      <c r="B380" s="11">
        <v>150.29240429999999</v>
      </c>
      <c r="C380" s="11">
        <v>330.98635330000002</v>
      </c>
      <c r="D380" s="11">
        <v>111.9316173</v>
      </c>
      <c r="E380" s="11">
        <v>53.874471939999999</v>
      </c>
      <c r="F380" s="11">
        <v>718.23600569999996</v>
      </c>
      <c r="G380" s="11">
        <v>694.52173389999996</v>
      </c>
      <c r="H380" s="11">
        <v>33.579485179999999</v>
      </c>
      <c r="I380" s="11">
        <f t="shared" si="19"/>
        <v>694.52173389999996</v>
      </c>
      <c r="R380" s="11">
        <v>2.1265286204397958E-3</v>
      </c>
      <c r="S380" s="11">
        <v>1.9879499685190368E-3</v>
      </c>
      <c r="T380" s="11">
        <v>2.1265286206857414E-3</v>
      </c>
      <c r="U380" s="11">
        <v>2.1265286204826873E-3</v>
      </c>
      <c r="V380" s="11">
        <v>1.8815702442037049E-3</v>
      </c>
      <c r="W380" s="11">
        <v>2.048743821349462E-3</v>
      </c>
      <c r="X380" s="11">
        <v>2.1265286200441405E-3</v>
      </c>
    </row>
    <row r="381" spans="1:24" x14ac:dyDescent="0.25">
      <c r="A381">
        <v>379</v>
      </c>
      <c r="B381" s="11">
        <v>145.88215049999999</v>
      </c>
      <c r="C381" s="11">
        <v>321.27372780000002</v>
      </c>
      <c r="D381" s="11">
        <v>108.6470412</v>
      </c>
      <c r="E381" s="11">
        <v>52.293553080000002</v>
      </c>
      <c r="F381" s="11">
        <v>232.87515540000001</v>
      </c>
      <c r="G381" s="11">
        <v>674.14134839999997</v>
      </c>
      <c r="H381" s="11">
        <v>32.594112350000003</v>
      </c>
      <c r="I381" s="11">
        <f t="shared" si="19"/>
        <v>674.14134839999997</v>
      </c>
      <c r="R381" s="11">
        <v>2.0641267247965352E-3</v>
      </c>
      <c r="S381" s="11">
        <v>1.9296145919560595E-3</v>
      </c>
      <c r="T381" s="11">
        <v>2.064126725207453E-3</v>
      </c>
      <c r="U381" s="11">
        <v>2.0641267243454043E-3</v>
      </c>
      <c r="V381" s="11">
        <v>6.1006543745729925E-4</v>
      </c>
      <c r="W381" s="11">
        <v>1.988624480468105E-3</v>
      </c>
      <c r="X381" s="11">
        <v>2.0641267245660967E-3</v>
      </c>
    </row>
    <row r="382" spans="1:24" x14ac:dyDescent="0.25">
      <c r="A382">
        <v>380</v>
      </c>
      <c r="B382" s="11">
        <v>145.36329739999999</v>
      </c>
      <c r="C382" s="11">
        <v>320.1310666</v>
      </c>
      <c r="D382" s="11">
        <v>108.2606206</v>
      </c>
      <c r="E382" s="11">
        <v>52.107562729999998</v>
      </c>
      <c r="F382" s="11">
        <v>596.89579319999996</v>
      </c>
      <c r="G382" s="11">
        <v>671.7436573</v>
      </c>
      <c r="H382" s="11">
        <v>32.478186190000002</v>
      </c>
      <c r="I382" s="11">
        <f t="shared" si="19"/>
        <v>671.7436573</v>
      </c>
      <c r="R382" s="11">
        <v>2.0567853293874134E-3</v>
      </c>
      <c r="S382" s="11">
        <v>1.9227516102230662E-3</v>
      </c>
      <c r="T382" s="11">
        <v>2.0567853279745323E-3</v>
      </c>
      <c r="U382" s="11">
        <v>2.0567853289095643E-3</v>
      </c>
      <c r="V382" s="11">
        <v>1.5636940427135816E-3</v>
      </c>
      <c r="W382" s="11">
        <v>1.9815516207045301E-3</v>
      </c>
      <c r="X382" s="11">
        <v>2.0567853285997687E-3</v>
      </c>
    </row>
    <row r="383" spans="1:24" x14ac:dyDescent="0.25">
      <c r="A383">
        <v>381</v>
      </c>
      <c r="B383" s="11">
        <v>141.9042748</v>
      </c>
      <c r="C383" s="11">
        <v>312.51332129999997</v>
      </c>
      <c r="D383" s="11">
        <v>105.6844825</v>
      </c>
      <c r="E383" s="11">
        <v>50.867626389999998</v>
      </c>
      <c r="F383" s="11">
        <v>478.00689799999998</v>
      </c>
      <c r="G383" s="11">
        <v>655.75904149999997</v>
      </c>
      <c r="H383" s="11">
        <v>31.705344759999999</v>
      </c>
      <c r="I383" s="11">
        <f t="shared" si="19"/>
        <v>655.75904149999997</v>
      </c>
      <c r="R383" s="11">
        <v>2.0078426659713351E-3</v>
      </c>
      <c r="S383" s="11">
        <v>1.8769983748454279E-3</v>
      </c>
      <c r="T383" s="11">
        <v>2.0078426651895733E-3</v>
      </c>
      <c r="U383" s="11">
        <v>2.0078426660928759E-3</v>
      </c>
      <c r="V383" s="11">
        <v>1.2522395823422244E-3</v>
      </c>
      <c r="W383" s="11">
        <v>1.9343991973051922E-3</v>
      </c>
      <c r="X383" s="11">
        <v>2.0078426658150009E-3</v>
      </c>
    </row>
    <row r="384" spans="1:24" x14ac:dyDescent="0.25">
      <c r="A384">
        <v>382</v>
      </c>
      <c r="B384" s="11">
        <v>141.29894590000001</v>
      </c>
      <c r="C384" s="11">
        <v>311.18021590000001</v>
      </c>
      <c r="D384" s="11">
        <v>105.2336584</v>
      </c>
      <c r="E384" s="11">
        <v>50.650637529999997</v>
      </c>
      <c r="F384" s="11">
        <v>844.47885310000004</v>
      </c>
      <c r="G384" s="11">
        <v>652.96173380000005</v>
      </c>
      <c r="H384" s="11">
        <v>31.570097520000001</v>
      </c>
      <c r="I384" s="11">
        <f t="shared" si="19"/>
        <v>652.96173380000005</v>
      </c>
      <c r="R384" s="11">
        <v>1.9992777006517313E-3</v>
      </c>
      <c r="S384" s="11">
        <v>1.8689915588195102E-3</v>
      </c>
      <c r="T384" s="11">
        <v>1.9992777004846016E-3</v>
      </c>
      <c r="U384" s="11">
        <v>1.9992777000802197E-3</v>
      </c>
      <c r="V384" s="11">
        <v>2.2122899287172729E-3</v>
      </c>
      <c r="W384" s="11">
        <v>1.9261475234020494E-3</v>
      </c>
      <c r="X384" s="11">
        <v>1.999277700476781E-3</v>
      </c>
    </row>
    <row r="385" spans="1:24" x14ac:dyDescent="0.25">
      <c r="A385">
        <v>383</v>
      </c>
      <c r="B385" s="11">
        <v>138.9641057</v>
      </c>
      <c r="C385" s="11">
        <v>306.03823790000001</v>
      </c>
      <c r="D385" s="11">
        <v>103.4947652</v>
      </c>
      <c r="E385" s="11">
        <v>49.813680519999998</v>
      </c>
      <c r="F385" s="11">
        <v>844.47885310000004</v>
      </c>
      <c r="G385" s="11">
        <v>642.17211840000004</v>
      </c>
      <c r="H385" s="11">
        <v>31.048429559999999</v>
      </c>
      <c r="I385" s="11">
        <f t="shared" si="19"/>
        <v>642.17211840000004</v>
      </c>
      <c r="R385" s="11">
        <v>1.9662414036240887E-3</v>
      </c>
      <c r="S385" s="11">
        <v>1.83810812540508E-3</v>
      </c>
      <c r="T385" s="11">
        <v>1.9662414034372277E-3</v>
      </c>
      <c r="U385" s="11">
        <v>1.9662414034486574E-3</v>
      </c>
      <c r="V385" s="11">
        <v>2.2122899287172729E-3</v>
      </c>
      <c r="W385" s="11">
        <v>1.89431963838921E-3</v>
      </c>
      <c r="X385" s="11">
        <v>1.966241403429536E-3</v>
      </c>
    </row>
    <row r="386" spans="1:24" x14ac:dyDescent="0.25">
      <c r="A386">
        <v>384</v>
      </c>
      <c r="B386" s="11">
        <v>0</v>
      </c>
      <c r="C386" s="11">
        <v>70</v>
      </c>
      <c r="D386" s="11">
        <v>0</v>
      </c>
      <c r="E386" s="11">
        <v>0</v>
      </c>
      <c r="F386" s="11">
        <v>843.25319439999998</v>
      </c>
      <c r="G386" s="11">
        <v>80</v>
      </c>
      <c r="H386" s="11">
        <v>0</v>
      </c>
      <c r="I386" s="11">
        <f t="shared" si="19"/>
        <v>80</v>
      </c>
      <c r="R386" s="11">
        <v>0</v>
      </c>
      <c r="S386" s="11">
        <v>4.2042971382026635E-4</v>
      </c>
      <c r="T386" s="11">
        <v>0</v>
      </c>
      <c r="U386" s="11">
        <v>0</v>
      </c>
      <c r="V386" s="11">
        <v>2.2090790580269045E-3</v>
      </c>
      <c r="W386" s="11">
        <v>2.3598902339254347E-4</v>
      </c>
      <c r="X386" s="11">
        <v>0</v>
      </c>
    </row>
    <row r="387" spans="1:24" x14ac:dyDescent="0.25">
      <c r="A387">
        <v>385</v>
      </c>
      <c r="B387" s="11">
        <v>0</v>
      </c>
      <c r="C387" s="11">
        <v>70</v>
      </c>
      <c r="D387" s="11">
        <v>0</v>
      </c>
      <c r="E387" s="11">
        <v>0</v>
      </c>
      <c r="F387" s="11">
        <v>595.67013440000005</v>
      </c>
      <c r="G387" s="11">
        <v>80</v>
      </c>
      <c r="H387" s="11">
        <v>0</v>
      </c>
      <c r="I387" s="11">
        <f t="shared" ref="I387:I450" si="20">IF(G387=70,80,G387)</f>
        <v>80</v>
      </c>
      <c r="R387" s="11">
        <v>0</v>
      </c>
      <c r="S387" s="11">
        <v>4.2042971382026635E-4</v>
      </c>
      <c r="T387" s="11">
        <v>0</v>
      </c>
      <c r="U387" s="11">
        <v>0</v>
      </c>
      <c r="V387" s="11">
        <v>1.5604831717612425E-3</v>
      </c>
      <c r="W387" s="11">
        <v>2.3598902339254347E-4</v>
      </c>
      <c r="X387" s="11">
        <v>0</v>
      </c>
    </row>
    <row r="388" spans="1:24" x14ac:dyDescent="0.25">
      <c r="A388">
        <v>386</v>
      </c>
      <c r="B388" s="11">
        <v>0</v>
      </c>
      <c r="C388" s="11">
        <v>70</v>
      </c>
      <c r="D388" s="11">
        <v>0</v>
      </c>
      <c r="E388" s="11">
        <v>0</v>
      </c>
      <c r="F388" s="11">
        <v>596.89579319999996</v>
      </c>
      <c r="G388" s="11">
        <v>80</v>
      </c>
      <c r="H388" s="11">
        <v>0</v>
      </c>
      <c r="I388" s="11">
        <f t="shared" si="20"/>
        <v>80</v>
      </c>
      <c r="R388" s="11">
        <v>0</v>
      </c>
      <c r="S388" s="11">
        <v>4.2042971382026635E-4</v>
      </c>
      <c r="T388" s="11">
        <v>0</v>
      </c>
      <c r="U388" s="11">
        <v>0</v>
      </c>
      <c r="V388" s="11">
        <v>1.5636940427135816E-3</v>
      </c>
      <c r="W388" s="11">
        <v>2.3598902339254347E-4</v>
      </c>
      <c r="X388" s="11">
        <v>0</v>
      </c>
    </row>
    <row r="389" spans="1:24" x14ac:dyDescent="0.25">
      <c r="A389">
        <v>387</v>
      </c>
      <c r="B389" s="11">
        <v>0</v>
      </c>
      <c r="C389" s="11">
        <v>70</v>
      </c>
      <c r="D389" s="11">
        <v>0</v>
      </c>
      <c r="E389" s="11">
        <v>0</v>
      </c>
      <c r="F389" s="11">
        <v>351.7640505</v>
      </c>
      <c r="G389" s="11">
        <v>80</v>
      </c>
      <c r="H389" s="11">
        <v>0</v>
      </c>
      <c r="I389" s="11">
        <f t="shared" si="20"/>
        <v>80</v>
      </c>
      <c r="R389" s="11">
        <v>0</v>
      </c>
      <c r="S389" s="11">
        <v>4.2042971382026635E-4</v>
      </c>
      <c r="T389" s="11">
        <v>0</v>
      </c>
      <c r="U389" s="11">
        <v>0</v>
      </c>
      <c r="V389" s="11">
        <v>9.2151989756668556E-4</v>
      </c>
      <c r="W389" s="11">
        <v>2.3598902339254347E-4</v>
      </c>
      <c r="X389" s="11">
        <v>0</v>
      </c>
    </row>
    <row r="390" spans="1:24" x14ac:dyDescent="0.25">
      <c r="A390">
        <v>388</v>
      </c>
      <c r="B390" s="11">
        <v>0</v>
      </c>
      <c r="C390" s="11">
        <v>70</v>
      </c>
      <c r="D390" s="11">
        <v>0</v>
      </c>
      <c r="E390" s="11">
        <v>0</v>
      </c>
      <c r="F390" s="11">
        <v>842.02753570000004</v>
      </c>
      <c r="G390" s="11">
        <v>80</v>
      </c>
      <c r="H390" s="11">
        <v>0</v>
      </c>
      <c r="I390" s="11">
        <f t="shared" si="20"/>
        <v>80</v>
      </c>
      <c r="R390" s="11">
        <v>0</v>
      </c>
      <c r="S390" s="11">
        <v>4.2042971382026635E-4</v>
      </c>
      <c r="T390" s="11">
        <v>0</v>
      </c>
      <c r="U390" s="11">
        <v>0</v>
      </c>
      <c r="V390" s="11">
        <v>2.2058681873365362E-3</v>
      </c>
      <c r="W390" s="11">
        <v>2.3598902339254347E-4</v>
      </c>
      <c r="X390" s="11">
        <v>0</v>
      </c>
    </row>
    <row r="391" spans="1:24" x14ac:dyDescent="0.25">
      <c r="A391">
        <v>389</v>
      </c>
      <c r="B391" s="11">
        <v>140.3477144</v>
      </c>
      <c r="C391" s="11">
        <v>309.08533540000002</v>
      </c>
      <c r="D391" s="11">
        <v>104.52522020000001</v>
      </c>
      <c r="E391" s="11">
        <v>50.309654950000002</v>
      </c>
      <c r="F391" s="11">
        <v>350.53839190000002</v>
      </c>
      <c r="G391" s="11">
        <v>648.56596339999999</v>
      </c>
      <c r="H391" s="11">
        <v>31.357566070000001</v>
      </c>
      <c r="I391" s="11">
        <f t="shared" si="20"/>
        <v>648.56596339999999</v>
      </c>
      <c r="R391" s="11">
        <v>1.9858184641797661E-3</v>
      </c>
      <c r="S391" s="11">
        <v>1.8564094158323293E-3</v>
      </c>
      <c r="T391" s="11">
        <v>1.9858184639915803E-3</v>
      </c>
      <c r="U391" s="11">
        <v>1.98581846439131E-3</v>
      </c>
      <c r="V391" s="11">
        <v>9.1830902713828833E-4</v>
      </c>
      <c r="W391" s="11">
        <v>1.9131806038551261E-3</v>
      </c>
      <c r="X391" s="11">
        <v>1.9858184646170938E-3</v>
      </c>
    </row>
    <row r="392" spans="1:24" x14ac:dyDescent="0.25">
      <c r="A392">
        <v>390</v>
      </c>
      <c r="B392" s="11">
        <v>141.12599470000001</v>
      </c>
      <c r="C392" s="11">
        <v>310.79932860000002</v>
      </c>
      <c r="D392" s="11">
        <v>105.1048515</v>
      </c>
      <c r="E392" s="11">
        <v>50.588640720000001</v>
      </c>
      <c r="F392" s="11">
        <v>473.10426310000003</v>
      </c>
      <c r="G392" s="11">
        <v>652.16250300000002</v>
      </c>
      <c r="H392" s="11">
        <v>31.531455439999998</v>
      </c>
      <c r="I392" s="11">
        <f t="shared" si="20"/>
        <v>652.16250300000002</v>
      </c>
      <c r="R392" s="11">
        <v>1.9968305664904784E-3</v>
      </c>
      <c r="S392" s="11">
        <v>1.8667038968404135E-3</v>
      </c>
      <c r="T392" s="11">
        <v>1.9968305674403462E-3</v>
      </c>
      <c r="U392" s="11">
        <v>1.9968305672156887E-3</v>
      </c>
      <c r="V392" s="11">
        <v>1.2393960993187798E-3</v>
      </c>
      <c r="W392" s="11">
        <v>1.9237899022025839E-3</v>
      </c>
      <c r="X392" s="11">
        <v>1.9968305667992527E-3</v>
      </c>
    </row>
    <row r="393" spans="1:24" x14ac:dyDescent="0.25">
      <c r="A393">
        <v>391</v>
      </c>
      <c r="B393" s="11">
        <v>147.6116619</v>
      </c>
      <c r="C393" s="11">
        <v>325.08260080000002</v>
      </c>
      <c r="D393" s="11">
        <v>109.93511030000001</v>
      </c>
      <c r="E393" s="11">
        <v>52.913521299999999</v>
      </c>
      <c r="F393" s="11">
        <v>226.7468619</v>
      </c>
      <c r="G393" s="11">
        <v>682.13365699999997</v>
      </c>
      <c r="H393" s="11">
        <v>32.980533090000002</v>
      </c>
      <c r="I393" s="11">
        <f t="shared" si="20"/>
        <v>682.13365699999997</v>
      </c>
      <c r="R393" s="11">
        <v>2.0885980579195022E-3</v>
      </c>
      <c r="S393" s="11">
        <v>1.9524912117470272E-3</v>
      </c>
      <c r="T393" s="11">
        <v>2.088598057549856E-3</v>
      </c>
      <c r="U393" s="11">
        <v>2.0885980577273438E-3</v>
      </c>
      <c r="V393" s="11">
        <v>5.940110840054573E-4</v>
      </c>
      <c r="W393" s="11">
        <v>2.0122006942326779E-3</v>
      </c>
      <c r="X393" s="11">
        <v>2.0885980575416855E-3</v>
      </c>
    </row>
    <row r="394" spans="1:24" x14ac:dyDescent="0.25">
      <c r="A394">
        <v>392</v>
      </c>
      <c r="B394" s="11">
        <v>143.46083469999999</v>
      </c>
      <c r="C394" s="11">
        <v>315.94130619999999</v>
      </c>
      <c r="D394" s="11">
        <v>106.8437445</v>
      </c>
      <c r="E394" s="11">
        <v>51.425597660000001</v>
      </c>
      <c r="F394" s="11">
        <v>596.89579319999996</v>
      </c>
      <c r="G394" s="11">
        <v>662.95211759999995</v>
      </c>
      <c r="H394" s="11">
        <v>32.053123360000001</v>
      </c>
      <c r="I394" s="11">
        <f t="shared" si="20"/>
        <v>662.95211759999995</v>
      </c>
      <c r="R394" s="11">
        <v>2.0298668606882658E-3</v>
      </c>
      <c r="S394" s="11">
        <v>1.8975873278523877E-3</v>
      </c>
      <c r="T394" s="11">
        <v>2.0298668606880278E-3</v>
      </c>
      <c r="U394" s="11">
        <v>2.0298668610842169E-3</v>
      </c>
      <c r="V394" s="11">
        <v>1.5636940427135816E-3</v>
      </c>
      <c r="W394" s="11">
        <v>1.9556177848555328E-3</v>
      </c>
      <c r="X394" s="11">
        <v>2.0298668613133695E-3</v>
      </c>
    </row>
    <row r="395" spans="1:24" x14ac:dyDescent="0.25">
      <c r="A395">
        <v>393</v>
      </c>
      <c r="B395" s="11">
        <v>132.1325363</v>
      </c>
      <c r="C395" s="11">
        <v>290.99319120000001</v>
      </c>
      <c r="D395" s="11">
        <v>98.406892580000005</v>
      </c>
      <c r="E395" s="11">
        <v>47.364806309999999</v>
      </c>
      <c r="F395" s="11">
        <v>229.19817929999999</v>
      </c>
      <c r="G395" s="11">
        <v>610.60250289999999</v>
      </c>
      <c r="H395" s="11">
        <v>29.52206778</v>
      </c>
      <c r="I395" s="11">
        <f t="shared" si="20"/>
        <v>610.60250289999999</v>
      </c>
      <c r="R395" s="11">
        <v>1.8695796467024133E-3</v>
      </c>
      <c r="S395" s="11">
        <v>1.7477454871408866E-3</v>
      </c>
      <c r="T395" s="11">
        <v>1.8695796468592375E-3</v>
      </c>
      <c r="U395" s="11">
        <v>1.8695796468132209E-3</v>
      </c>
      <c r="V395" s="11">
        <v>6.0043282538619399E-4</v>
      </c>
      <c r="W395" s="11">
        <v>1.8011936042551711E-3</v>
      </c>
      <c r="X395" s="11">
        <v>1.8695796472318932E-3</v>
      </c>
    </row>
    <row r="396" spans="1:24" x14ac:dyDescent="0.25">
      <c r="A396">
        <v>394</v>
      </c>
      <c r="B396" s="11">
        <v>124.52268599999999</v>
      </c>
      <c r="C396" s="11">
        <v>274.23415</v>
      </c>
      <c r="D396" s="11">
        <v>92.739388259999998</v>
      </c>
      <c r="E396" s="11">
        <v>44.636946119999998</v>
      </c>
      <c r="F396" s="11">
        <v>718.23600569999996</v>
      </c>
      <c r="G396" s="11">
        <v>575.43634499999996</v>
      </c>
      <c r="H396" s="11">
        <v>27.821816479999999</v>
      </c>
      <c r="I396" s="11">
        <f t="shared" si="20"/>
        <v>575.43634499999996</v>
      </c>
      <c r="R396" s="11">
        <v>1.7619057789804611E-3</v>
      </c>
      <c r="S396" s="11">
        <v>1.6470883600606286E-3</v>
      </c>
      <c r="T396" s="11">
        <v>1.7619057792330963E-3</v>
      </c>
      <c r="U396" s="11">
        <v>1.7619057790643031E-3</v>
      </c>
      <c r="V396" s="11">
        <v>1.8815702442037049E-3</v>
      </c>
      <c r="W396" s="11">
        <v>1.6974582635140589E-3</v>
      </c>
      <c r="X396" s="11">
        <v>1.7619057793528603E-3</v>
      </c>
    </row>
    <row r="397" spans="1:24" x14ac:dyDescent="0.25">
      <c r="A397">
        <v>395</v>
      </c>
      <c r="B397" s="11">
        <v>114.4915226</v>
      </c>
      <c r="C397" s="11">
        <v>252.14269289999999</v>
      </c>
      <c r="D397" s="11">
        <v>85.268589230000003</v>
      </c>
      <c r="E397" s="11">
        <v>41.041131450000002</v>
      </c>
      <c r="F397" s="11">
        <v>843.25319439999998</v>
      </c>
      <c r="G397" s="11">
        <v>529.08096820000003</v>
      </c>
      <c r="H397" s="11">
        <v>25.58057677</v>
      </c>
      <c r="I397" s="11">
        <f t="shared" si="20"/>
        <v>529.08096820000003</v>
      </c>
      <c r="R397" s="11">
        <v>1.6199720853532832E-3</v>
      </c>
      <c r="S397" s="11">
        <v>1.51440400311169E-3</v>
      </c>
      <c r="T397" s="11">
        <v>1.6199720848944703E-3</v>
      </c>
      <c r="U397" s="11">
        <v>1.6199720851577991E-3</v>
      </c>
      <c r="V397" s="11">
        <v>2.2090790580269045E-3</v>
      </c>
      <c r="W397" s="11">
        <v>1.5607162622637419E-3</v>
      </c>
      <c r="X397" s="11">
        <v>1.6199720849514614E-3</v>
      </c>
    </row>
    <row r="398" spans="1:24" x14ac:dyDescent="0.25">
      <c r="A398">
        <v>396</v>
      </c>
      <c r="B398" s="11">
        <v>107.3140518</v>
      </c>
      <c r="C398" s="11">
        <v>236.33587360000001</v>
      </c>
      <c r="D398" s="11">
        <v>79.923103449999999</v>
      </c>
      <c r="E398" s="11">
        <v>38.468263909999997</v>
      </c>
      <c r="F398" s="11">
        <v>355.44102670000001</v>
      </c>
      <c r="G398" s="11">
        <v>495.91289519999998</v>
      </c>
      <c r="H398" s="11">
        <v>23.97693104</v>
      </c>
      <c r="I398" s="11">
        <f t="shared" si="20"/>
        <v>495.91289519999998</v>
      </c>
      <c r="R398" s="11">
        <v>1.5184160742583771E-3</v>
      </c>
      <c r="S398" s="11">
        <v>1.4194660529015808E-3</v>
      </c>
      <c r="T398" s="11">
        <v>1.5184160743869847E-3</v>
      </c>
      <c r="U398" s="11">
        <v>1.518416074240156E-3</v>
      </c>
      <c r="V398" s="11">
        <v>9.3115250989976182E-4</v>
      </c>
      <c r="W398" s="11">
        <v>1.4628749978252095E-3</v>
      </c>
      <c r="X398" s="11">
        <v>1.5184160746976861E-3</v>
      </c>
    </row>
    <row r="399" spans="1:24" x14ac:dyDescent="0.25">
      <c r="A399">
        <v>397</v>
      </c>
      <c r="B399" s="11">
        <v>99.358299259999995</v>
      </c>
      <c r="C399" s="11">
        <v>218.81505780000001</v>
      </c>
      <c r="D399" s="11">
        <v>73.997985319999998</v>
      </c>
      <c r="E399" s="11">
        <v>35.616410090000002</v>
      </c>
      <c r="F399" s="11">
        <v>599.34711059999995</v>
      </c>
      <c r="G399" s="11">
        <v>459.1482757</v>
      </c>
      <c r="H399" s="11">
        <v>22.199395599999999</v>
      </c>
      <c r="I399" s="11">
        <f t="shared" si="20"/>
        <v>459.1482757</v>
      </c>
      <c r="R399" s="11">
        <v>1.4058479404778024E-3</v>
      </c>
      <c r="S399" s="11">
        <v>1.3142336018631292E-3</v>
      </c>
      <c r="T399" s="11">
        <v>1.4058479404823478E-3</v>
      </c>
      <c r="U399" s="11">
        <v>1.4058479403674573E-3</v>
      </c>
      <c r="V399" s="11">
        <v>1.5701157840943185E-3</v>
      </c>
      <c r="W399" s="11">
        <v>1.3544244146851663E-3</v>
      </c>
      <c r="X399" s="11">
        <v>1.4058479407301611E-3</v>
      </c>
    </row>
    <row r="400" spans="1:24" x14ac:dyDescent="0.25">
      <c r="A400">
        <v>398</v>
      </c>
      <c r="B400" s="11">
        <v>95.899275919999994</v>
      </c>
      <c r="C400" s="11">
        <v>211.1973108</v>
      </c>
      <c r="D400" s="11">
        <v>71.421846639999998</v>
      </c>
      <c r="E400" s="11">
        <v>34.376473470000001</v>
      </c>
      <c r="F400" s="11">
        <v>475.55558059999998</v>
      </c>
      <c r="G400" s="11">
        <v>443.16365630000001</v>
      </c>
      <c r="H400" s="11">
        <v>21.426553989999999</v>
      </c>
      <c r="I400" s="11">
        <f t="shared" si="20"/>
        <v>443.16365630000001</v>
      </c>
      <c r="R400" s="11">
        <v>1.3569052665912602E-3</v>
      </c>
      <c r="S400" s="11">
        <v>1.268480356275055E-3</v>
      </c>
      <c r="T400" s="11">
        <v>1.3569052666782806E-3</v>
      </c>
      <c r="U400" s="11">
        <v>1.3569052664986327E-3</v>
      </c>
      <c r="V400" s="11">
        <v>1.2458178409614875E-3</v>
      </c>
      <c r="W400" s="11">
        <v>1.3072719806663225E-3</v>
      </c>
      <c r="X400" s="11">
        <v>1.3569052665463161E-3</v>
      </c>
    </row>
    <row r="401" spans="1:24" x14ac:dyDescent="0.25">
      <c r="A401">
        <v>399</v>
      </c>
      <c r="B401" s="11">
        <v>97.109937239999994</v>
      </c>
      <c r="C401" s="11">
        <v>213.86352919999999</v>
      </c>
      <c r="D401" s="11">
        <v>72.323497529999997</v>
      </c>
      <c r="E401" s="11">
        <v>34.810452419999997</v>
      </c>
      <c r="F401" s="11">
        <v>844.47885310000004</v>
      </c>
      <c r="G401" s="11">
        <v>448.75828769999998</v>
      </c>
      <c r="H401" s="11">
        <v>21.69704926</v>
      </c>
      <c r="I401" s="11">
        <f t="shared" si="20"/>
        <v>448.75828769999998</v>
      </c>
      <c r="R401" s="11">
        <v>1.3740352470359167E-3</v>
      </c>
      <c r="S401" s="11">
        <v>1.2844940339735453E-3</v>
      </c>
      <c r="T401" s="11">
        <v>1.3740352471940877E-3</v>
      </c>
      <c r="U401" s="11">
        <v>1.3740352470744017E-3</v>
      </c>
      <c r="V401" s="11">
        <v>2.2122899287172729E-3</v>
      </c>
      <c r="W401" s="11">
        <v>1.3237753756704131E-3</v>
      </c>
      <c r="X401" s="11">
        <v>1.3740352472520407E-3</v>
      </c>
    </row>
    <row r="402" spans="1:24" x14ac:dyDescent="0.25">
      <c r="A402">
        <v>400</v>
      </c>
      <c r="B402" s="11">
        <v>107.4005248</v>
      </c>
      <c r="C402" s="11">
        <v>236.52631149999999</v>
      </c>
      <c r="D402" s="11">
        <v>79.987504970000003</v>
      </c>
      <c r="E402" s="11">
        <v>38.499261390000001</v>
      </c>
      <c r="F402" s="11">
        <v>842.02753570000004</v>
      </c>
      <c r="G402" s="11">
        <v>496.31249860000003</v>
      </c>
      <c r="H402" s="11">
        <v>23.996251489999999</v>
      </c>
      <c r="I402" s="11">
        <f t="shared" si="20"/>
        <v>496.31249860000003</v>
      </c>
      <c r="R402" s="11">
        <v>1.5196396045508876E-3</v>
      </c>
      <c r="S402" s="11">
        <v>1.4206098493558311E-3</v>
      </c>
      <c r="T402" s="11">
        <v>1.5196396042420803E-3</v>
      </c>
      <c r="U402" s="11">
        <v>1.5196396041608996E-3</v>
      </c>
      <c r="V402" s="11">
        <v>2.2058681873365362E-3</v>
      </c>
      <c r="W402" s="11">
        <v>1.4640537730265888E-3</v>
      </c>
      <c r="X402" s="11">
        <v>1.5196396041728072E-3</v>
      </c>
    </row>
    <row r="403" spans="1:24" x14ac:dyDescent="0.25">
      <c r="A403">
        <v>401</v>
      </c>
      <c r="B403" s="11">
        <v>105.5845423</v>
      </c>
      <c r="C403" s="11">
        <v>232.52700479999999</v>
      </c>
      <c r="D403" s="11">
        <v>78.635035720000005</v>
      </c>
      <c r="E403" s="11">
        <v>37.848296380000001</v>
      </c>
      <c r="F403" s="11">
        <v>350.53839190000002</v>
      </c>
      <c r="G403" s="11">
        <v>487.92059549999999</v>
      </c>
      <c r="H403" s="11">
        <v>23.590510720000001</v>
      </c>
      <c r="I403" s="11">
        <f t="shared" si="20"/>
        <v>487.92059549999999</v>
      </c>
      <c r="R403" s="11">
        <v>1.4939447680190334E-3</v>
      </c>
      <c r="S403" s="11">
        <v>1.3965894583363957E-3</v>
      </c>
      <c r="T403" s="11">
        <v>1.4939447680724757E-3</v>
      </c>
      <c r="U403" s="11">
        <v>1.4939447680938382E-3</v>
      </c>
      <c r="V403" s="11">
        <v>9.1830902713828833E-4</v>
      </c>
      <c r="W403" s="11">
        <v>1.4392988103144155E-3</v>
      </c>
      <c r="X403" s="11">
        <v>1.4939447683199444E-3</v>
      </c>
    </row>
    <row r="404" spans="1:24" x14ac:dyDescent="0.25">
      <c r="A404">
        <v>402</v>
      </c>
      <c r="B404" s="11">
        <v>115.26980349999999</v>
      </c>
      <c r="C404" s="11">
        <v>253.8566874</v>
      </c>
      <c r="D404" s="11">
        <v>85.848220940000004</v>
      </c>
      <c r="E404" s="11">
        <v>41.320117420000003</v>
      </c>
      <c r="F404" s="11">
        <v>718.23600569999996</v>
      </c>
      <c r="G404" s="11">
        <v>532.67751069999997</v>
      </c>
      <c r="H404" s="11">
        <v>25.754466279999999</v>
      </c>
      <c r="I404" s="11">
        <f t="shared" si="20"/>
        <v>532.67751069999997</v>
      </c>
      <c r="R404" s="11">
        <v>1.6309841961535602E-3</v>
      </c>
      <c r="S404" s="11">
        <v>1.5246984919277545E-3</v>
      </c>
      <c r="T404" s="11">
        <v>1.6309841961326059E-3</v>
      </c>
      <c r="U404" s="11">
        <v>1.6309841958765613E-3</v>
      </c>
      <c r="V404" s="11">
        <v>1.8815702442037049E-3</v>
      </c>
      <c r="W404" s="11">
        <v>1.5713255691658014E-3</v>
      </c>
      <c r="X404" s="11">
        <v>1.630984195999569E-3</v>
      </c>
    </row>
    <row r="405" spans="1:24" x14ac:dyDescent="0.25">
      <c r="A405">
        <v>403</v>
      </c>
      <c r="B405" s="11">
        <v>118.9017736</v>
      </c>
      <c r="C405" s="11">
        <v>261.85531220000001</v>
      </c>
      <c r="D405" s="11">
        <v>88.553163299999994</v>
      </c>
      <c r="E405" s="11">
        <v>42.622049310000001</v>
      </c>
      <c r="F405" s="11">
        <v>230.42383799999999</v>
      </c>
      <c r="G405" s="11">
        <v>549.46134089999998</v>
      </c>
      <c r="H405" s="11">
        <v>26.565948989999999</v>
      </c>
      <c r="I405" s="11">
        <f t="shared" si="20"/>
        <v>549.46134089999998</v>
      </c>
      <c r="R405" s="11">
        <v>1.6823739413785728E-3</v>
      </c>
      <c r="S405" s="11">
        <v>1.5727393424366074E-3</v>
      </c>
      <c r="T405" s="11">
        <v>1.6823739418058796E-3</v>
      </c>
      <c r="U405" s="11">
        <v>1.6823739418231666E-3</v>
      </c>
      <c r="V405" s="11">
        <v>6.0364369607656245E-4</v>
      </c>
      <c r="W405" s="11">
        <v>1.6208355653868549E-3</v>
      </c>
      <c r="X405" s="11">
        <v>1.6823739417992985E-3</v>
      </c>
    </row>
    <row r="406" spans="1:24" x14ac:dyDescent="0.25">
      <c r="A406">
        <v>404</v>
      </c>
      <c r="B406" s="11">
        <v>121.40956490000001</v>
      </c>
      <c r="C406" s="11">
        <v>267.37817749999999</v>
      </c>
      <c r="D406" s="11">
        <v>90.42086338</v>
      </c>
      <c r="E406" s="11">
        <v>43.521003129999997</v>
      </c>
      <c r="F406" s="11">
        <v>473.10426310000003</v>
      </c>
      <c r="G406" s="11">
        <v>561.05018710000002</v>
      </c>
      <c r="H406" s="11">
        <v>27.126259009999998</v>
      </c>
      <c r="I406" s="11">
        <f t="shared" si="20"/>
        <v>561.05018710000002</v>
      </c>
      <c r="R406" s="11">
        <v>1.7178573711525414E-3</v>
      </c>
      <c r="S406" s="11">
        <v>1.605910437830134E-3</v>
      </c>
      <c r="T406" s="11">
        <v>1.7178573715175404E-3</v>
      </c>
      <c r="U406" s="11">
        <v>1.7178573713192596E-3</v>
      </c>
      <c r="V406" s="11">
        <v>1.2393960993187798E-3</v>
      </c>
      <c r="W406" s="11">
        <v>1.65502107159916E-3</v>
      </c>
      <c r="X406" s="11">
        <v>1.7178573712575075E-3</v>
      </c>
    </row>
    <row r="407" spans="1:24" x14ac:dyDescent="0.25">
      <c r="A407">
        <v>405</v>
      </c>
      <c r="B407" s="11">
        <v>126.42514920000001</v>
      </c>
      <c r="C407" s="11">
        <v>278.42391170000002</v>
      </c>
      <c r="D407" s="11">
        <v>94.156264820000004</v>
      </c>
      <c r="E407" s="11">
        <v>45.318911399999998</v>
      </c>
      <c r="F407" s="11">
        <v>596.89579319999996</v>
      </c>
      <c r="G407" s="11">
        <v>584.22788739999999</v>
      </c>
      <c r="H407" s="11">
        <v>28.246879450000002</v>
      </c>
      <c r="I407" s="11">
        <f t="shared" si="20"/>
        <v>584.22788739999999</v>
      </c>
      <c r="R407" s="11">
        <v>1.7888242547542464E-3</v>
      </c>
      <c r="S407" s="11">
        <v>1.6722526502392875E-3</v>
      </c>
      <c r="T407" s="11">
        <v>1.7888242552588937E-3</v>
      </c>
      <c r="U407" s="11">
        <v>1.788824255178753E-3</v>
      </c>
      <c r="V407" s="11">
        <v>1.5636940427135816E-3</v>
      </c>
      <c r="W407" s="11">
        <v>1.7233921073276856E-3</v>
      </c>
      <c r="X407" s="11">
        <v>1.7888242555052088E-3</v>
      </c>
    </row>
    <row r="408" spans="1:24" x14ac:dyDescent="0.25">
      <c r="A408">
        <v>406</v>
      </c>
      <c r="B408" s="11">
        <v>126.94400349999999</v>
      </c>
      <c r="C408" s="11">
        <v>279.56657539999998</v>
      </c>
      <c r="D408" s="11">
        <v>94.542686169999996</v>
      </c>
      <c r="E408" s="11">
        <v>45.50490216</v>
      </c>
      <c r="F408" s="11">
        <v>598.12145180000005</v>
      </c>
      <c r="G408" s="11">
        <v>586.62558379999996</v>
      </c>
      <c r="H408" s="11">
        <v>28.362805850000001</v>
      </c>
      <c r="I408" s="11">
        <f t="shared" si="20"/>
        <v>586.62558379999996</v>
      </c>
      <c r="R408" s="11">
        <v>1.7961656671424985E-3</v>
      </c>
      <c r="S408" s="11">
        <v>1.6791156469876272E-3</v>
      </c>
      <c r="T408" s="11">
        <v>1.7961656667406609E-3</v>
      </c>
      <c r="U408" s="11">
        <v>1.7961656667980783E-3</v>
      </c>
      <c r="V408" s="11">
        <v>1.5669049131419794E-3</v>
      </c>
      <c r="W408" s="11">
        <v>1.7304649827255332E-3</v>
      </c>
      <c r="X408" s="11">
        <v>1.7961656666703066E-3</v>
      </c>
    </row>
    <row r="409" spans="1:24" x14ac:dyDescent="0.25">
      <c r="A409">
        <v>407</v>
      </c>
      <c r="B409" s="11">
        <v>135.07270539999999</v>
      </c>
      <c r="C409" s="11">
        <v>297.46827459999997</v>
      </c>
      <c r="D409" s="11">
        <v>100.5966099</v>
      </c>
      <c r="E409" s="11">
        <v>48.418752179999998</v>
      </c>
      <c r="F409" s="11">
        <v>844.47885310000004</v>
      </c>
      <c r="G409" s="11">
        <v>624.18942600000003</v>
      </c>
      <c r="H409" s="11">
        <v>30.17898297</v>
      </c>
      <c r="I409" s="11">
        <f t="shared" si="20"/>
        <v>624.18942600000003</v>
      </c>
      <c r="R409" s="11">
        <v>1.9111809090496597E-3</v>
      </c>
      <c r="S409" s="11">
        <v>1.7866357365812343E-3</v>
      </c>
      <c r="T409" s="11">
        <v>1.9111809089915526E-3</v>
      </c>
      <c r="U409" s="11">
        <v>1.9111809094574396E-3</v>
      </c>
      <c r="V409" s="11">
        <v>2.2122899287172729E-3</v>
      </c>
      <c r="W409" s="11">
        <v>1.8412731631711535E-3</v>
      </c>
      <c r="X409" s="11">
        <v>1.9111809089840761E-3</v>
      </c>
    </row>
    <row r="410" spans="1:24" x14ac:dyDescent="0.25">
      <c r="A410">
        <v>408</v>
      </c>
      <c r="B410" s="11">
        <v>0</v>
      </c>
      <c r="C410" s="11">
        <v>70</v>
      </c>
      <c r="D410" s="11">
        <v>0</v>
      </c>
      <c r="E410" s="11">
        <v>0</v>
      </c>
      <c r="F410" s="11">
        <v>594.44447579999996</v>
      </c>
      <c r="G410" s="11">
        <v>80</v>
      </c>
      <c r="H410" s="11">
        <v>0</v>
      </c>
      <c r="I410" s="11">
        <f t="shared" si="20"/>
        <v>80</v>
      </c>
      <c r="R410" s="11">
        <v>0</v>
      </c>
      <c r="S410" s="11">
        <v>4.2042971382026635E-4</v>
      </c>
      <c r="T410" s="11">
        <v>0</v>
      </c>
      <c r="U410" s="11">
        <v>0</v>
      </c>
      <c r="V410" s="11">
        <v>1.5572723013328449E-3</v>
      </c>
      <c r="W410" s="11">
        <v>2.3598902339254347E-4</v>
      </c>
      <c r="X410" s="11">
        <v>0</v>
      </c>
    </row>
    <row r="411" spans="1:24" x14ac:dyDescent="0.25">
      <c r="A411">
        <v>409</v>
      </c>
      <c r="B411" s="11">
        <v>0</v>
      </c>
      <c r="C411" s="11">
        <v>70</v>
      </c>
      <c r="D411" s="11">
        <v>0</v>
      </c>
      <c r="E411" s="11">
        <v>0</v>
      </c>
      <c r="F411" s="11">
        <v>351.7640505</v>
      </c>
      <c r="G411" s="11">
        <v>80</v>
      </c>
      <c r="H411" s="11">
        <v>0</v>
      </c>
      <c r="I411" s="11">
        <f t="shared" si="20"/>
        <v>80</v>
      </c>
      <c r="R411" s="11">
        <v>0</v>
      </c>
      <c r="S411" s="11">
        <v>4.2042971382026635E-4</v>
      </c>
      <c r="T411" s="11">
        <v>0</v>
      </c>
      <c r="U411" s="11">
        <v>0</v>
      </c>
      <c r="V411" s="11">
        <v>9.2151989756668556E-4</v>
      </c>
      <c r="W411" s="11">
        <v>2.3598902339254347E-4</v>
      </c>
      <c r="X411" s="11">
        <v>0</v>
      </c>
    </row>
    <row r="412" spans="1:24" x14ac:dyDescent="0.25">
      <c r="A412">
        <v>410</v>
      </c>
      <c r="B412" s="11">
        <v>0</v>
      </c>
      <c r="C412" s="11">
        <v>70</v>
      </c>
      <c r="D412" s="11">
        <v>0</v>
      </c>
      <c r="E412" s="11">
        <v>0</v>
      </c>
      <c r="F412" s="11">
        <v>595.67013440000005</v>
      </c>
      <c r="G412" s="11">
        <v>80</v>
      </c>
      <c r="H412" s="11">
        <v>0</v>
      </c>
      <c r="I412" s="11">
        <f t="shared" si="20"/>
        <v>80</v>
      </c>
      <c r="R412" s="11">
        <v>0</v>
      </c>
      <c r="S412" s="11">
        <v>4.2042971382026635E-4</v>
      </c>
      <c r="T412" s="11">
        <v>0</v>
      </c>
      <c r="U412" s="11">
        <v>0</v>
      </c>
      <c r="V412" s="11">
        <v>1.5604831717612425E-3</v>
      </c>
      <c r="W412" s="11">
        <v>2.3598902339254347E-4</v>
      </c>
      <c r="X412" s="11">
        <v>0</v>
      </c>
    </row>
    <row r="413" spans="1:24" x14ac:dyDescent="0.25">
      <c r="A413">
        <v>411</v>
      </c>
      <c r="B413" s="11">
        <v>0</v>
      </c>
      <c r="C413" s="11">
        <v>70</v>
      </c>
      <c r="D413" s="11">
        <v>0</v>
      </c>
      <c r="E413" s="11">
        <v>0</v>
      </c>
      <c r="F413" s="11">
        <v>600.57276920000004</v>
      </c>
      <c r="G413" s="11">
        <v>80</v>
      </c>
      <c r="H413" s="11">
        <v>0</v>
      </c>
      <c r="I413" s="11">
        <f t="shared" si="20"/>
        <v>80</v>
      </c>
      <c r="R413" s="11">
        <v>0</v>
      </c>
      <c r="S413" s="11">
        <v>4.2042971382026635E-4</v>
      </c>
      <c r="T413" s="11">
        <v>0</v>
      </c>
      <c r="U413" s="11">
        <v>0</v>
      </c>
      <c r="V413" s="11">
        <v>1.5733266545227161E-3</v>
      </c>
      <c r="W413" s="11">
        <v>2.3598902339254347E-4</v>
      </c>
      <c r="X413" s="11">
        <v>0</v>
      </c>
    </row>
    <row r="414" spans="1:24" x14ac:dyDescent="0.25">
      <c r="A414">
        <v>412</v>
      </c>
      <c r="B414" s="11">
        <v>0</v>
      </c>
      <c r="C414" s="11">
        <v>70</v>
      </c>
      <c r="D414" s="11">
        <v>0</v>
      </c>
      <c r="E414" s="11">
        <v>0</v>
      </c>
      <c r="F414" s="11">
        <v>230.42383799999999</v>
      </c>
      <c r="G414" s="11">
        <v>80</v>
      </c>
      <c r="H414" s="11">
        <v>0</v>
      </c>
      <c r="I414" s="11">
        <f t="shared" si="20"/>
        <v>80</v>
      </c>
      <c r="R414" s="11">
        <v>0</v>
      </c>
      <c r="S414" s="11">
        <v>4.2042971382026635E-4</v>
      </c>
      <c r="T414" s="11">
        <v>0</v>
      </c>
      <c r="U414" s="11">
        <v>0</v>
      </c>
      <c r="V414" s="11">
        <v>6.0364369607656245E-4</v>
      </c>
      <c r="W414" s="11">
        <v>2.3598902339254347E-4</v>
      </c>
      <c r="X414" s="11">
        <v>0</v>
      </c>
    </row>
    <row r="415" spans="1:24" x14ac:dyDescent="0.25">
      <c r="A415">
        <v>413</v>
      </c>
      <c r="B415" s="11">
        <v>141.0395192</v>
      </c>
      <c r="C415" s="11">
        <v>310.60888499999999</v>
      </c>
      <c r="D415" s="11">
        <v>105.040448</v>
      </c>
      <c r="E415" s="11">
        <v>50.557642309999999</v>
      </c>
      <c r="F415" s="11">
        <v>229.19817929999999</v>
      </c>
      <c r="G415" s="11">
        <v>651.7628876</v>
      </c>
      <c r="H415" s="11">
        <v>31.512134410000002</v>
      </c>
      <c r="I415" s="11">
        <f t="shared" si="20"/>
        <v>651.7628876</v>
      </c>
      <c r="R415" s="11">
        <v>1.995607000824779E-3</v>
      </c>
      <c r="S415" s="11">
        <v>1.8655600661511718E-3</v>
      </c>
      <c r="T415" s="11">
        <v>1.9956069999682953E-3</v>
      </c>
      <c r="U415" s="11">
        <v>1.9956070005860637E-3</v>
      </c>
      <c r="V415" s="11">
        <v>6.0043282538619399E-4</v>
      </c>
      <c r="W415" s="11">
        <v>1.922611091602851E-3</v>
      </c>
      <c r="X415" s="11">
        <v>1.9956070005937706E-3</v>
      </c>
    </row>
    <row r="416" spans="1:24" x14ac:dyDescent="0.25">
      <c r="A416">
        <v>414</v>
      </c>
      <c r="B416" s="11">
        <v>141.0395192</v>
      </c>
      <c r="C416" s="11">
        <v>310.60888499999999</v>
      </c>
      <c r="D416" s="11">
        <v>105.040448</v>
      </c>
      <c r="E416" s="11">
        <v>50.557642309999999</v>
      </c>
      <c r="F416" s="11">
        <v>471.87860439999997</v>
      </c>
      <c r="G416" s="11">
        <v>651.7628876</v>
      </c>
      <c r="H416" s="11">
        <v>31.512134410000002</v>
      </c>
      <c r="I416" s="11">
        <f t="shared" si="20"/>
        <v>651.7628876</v>
      </c>
      <c r="R416" s="11">
        <v>1.995607000824779E-3</v>
      </c>
      <c r="S416" s="11">
        <v>1.8655600661511718E-3</v>
      </c>
      <c r="T416" s="11">
        <v>1.9956069999682953E-3</v>
      </c>
      <c r="U416" s="11">
        <v>1.9956070005860637E-3</v>
      </c>
      <c r="V416" s="11">
        <v>1.2361852286284114E-3</v>
      </c>
      <c r="W416" s="11">
        <v>1.922611091602851E-3</v>
      </c>
      <c r="X416" s="11">
        <v>1.9956070005937706E-3</v>
      </c>
    </row>
    <row r="417" spans="1:24" x14ac:dyDescent="0.25">
      <c r="A417">
        <v>415</v>
      </c>
      <c r="B417" s="11">
        <v>139.31000760000001</v>
      </c>
      <c r="C417" s="11">
        <v>306.80001170000003</v>
      </c>
      <c r="D417" s="11">
        <v>103.7523788</v>
      </c>
      <c r="E417" s="11">
        <v>49.937674029999997</v>
      </c>
      <c r="F417" s="11">
        <v>350.53839190000002</v>
      </c>
      <c r="G417" s="11">
        <v>643.77057830000001</v>
      </c>
      <c r="H417" s="11">
        <v>31.12571363</v>
      </c>
      <c r="I417" s="11">
        <f t="shared" si="20"/>
        <v>643.77057830000001</v>
      </c>
      <c r="R417" s="11">
        <v>1.9711356648719571E-3</v>
      </c>
      <c r="S417" s="11">
        <v>1.8426834445583627E-3</v>
      </c>
      <c r="T417" s="11">
        <v>1.9711356657260465E-3</v>
      </c>
      <c r="U417" s="11">
        <v>1.9711356648358085E-3</v>
      </c>
      <c r="V417" s="11">
        <v>9.1830902713828833E-4</v>
      </c>
      <c r="W417" s="11">
        <v>1.8990348757733744E-3</v>
      </c>
      <c r="X417" s="11">
        <v>1.9711356650850536E-3</v>
      </c>
    </row>
    <row r="418" spans="1:24" x14ac:dyDescent="0.25">
      <c r="A418">
        <v>416</v>
      </c>
      <c r="B418" s="11">
        <v>134.64032760000001</v>
      </c>
      <c r="C418" s="11">
        <v>296.51605649999999</v>
      </c>
      <c r="D418" s="11">
        <v>100.2745927</v>
      </c>
      <c r="E418" s="11">
        <v>48.263760140000002</v>
      </c>
      <c r="F418" s="11">
        <v>478.00689799999998</v>
      </c>
      <c r="G418" s="11">
        <v>622.19134910000002</v>
      </c>
      <c r="H418" s="11">
        <v>30.0823778</v>
      </c>
      <c r="I418" s="11">
        <f t="shared" si="20"/>
        <v>622.19134910000002</v>
      </c>
      <c r="R418" s="11">
        <v>1.9050630764763819E-3</v>
      </c>
      <c r="S418" s="11">
        <v>1.7809165825344133E-3</v>
      </c>
      <c r="T418" s="11">
        <v>1.9050630773308366E-3</v>
      </c>
      <c r="U418" s="11">
        <v>1.9050630767040336E-3</v>
      </c>
      <c r="V418" s="11">
        <v>1.2522395823422244E-3</v>
      </c>
      <c r="W418" s="11">
        <v>1.8353791104674761E-3</v>
      </c>
      <c r="X418" s="11">
        <v>1.905063076690102E-3</v>
      </c>
    </row>
    <row r="419" spans="1:24" x14ac:dyDescent="0.25">
      <c r="A419">
        <v>417</v>
      </c>
      <c r="B419" s="11">
        <v>124.7821144</v>
      </c>
      <c r="C419" s="11">
        <v>274.80548470000002</v>
      </c>
      <c r="D419" s="11">
        <v>92.9325999</v>
      </c>
      <c r="E419" s="11">
        <v>44.729941969999999</v>
      </c>
      <c r="F419" s="11">
        <v>720.68732309999996</v>
      </c>
      <c r="G419" s="11">
        <v>576.63519910000002</v>
      </c>
      <c r="H419" s="11">
        <v>27.879779970000001</v>
      </c>
      <c r="I419" s="11">
        <f t="shared" si="20"/>
        <v>576.63519910000002</v>
      </c>
      <c r="R419" s="11">
        <v>1.7655765028611816E-3</v>
      </c>
      <c r="S419" s="11">
        <v>1.6505198755522943E-3</v>
      </c>
      <c r="T419" s="11">
        <v>1.7655765033074962E-3</v>
      </c>
      <c r="U419" s="11">
        <v>1.7655765034257662E-3</v>
      </c>
      <c r="V419" s="11">
        <v>1.8879919855844416E-3</v>
      </c>
      <c r="W419" s="11">
        <v>1.7009947186171733E-3</v>
      </c>
      <c r="X419" s="11">
        <v>1.7655765033005896E-3</v>
      </c>
    </row>
    <row r="420" spans="1:24" x14ac:dyDescent="0.25">
      <c r="A420">
        <v>418</v>
      </c>
      <c r="B420" s="11">
        <v>114.23209420000001</v>
      </c>
      <c r="C420" s="11">
        <v>251.57135819999999</v>
      </c>
      <c r="D420" s="11">
        <v>85.075377590000002</v>
      </c>
      <c r="E420" s="11">
        <v>40.948135600000001</v>
      </c>
      <c r="F420" s="11">
        <v>845.70451189999994</v>
      </c>
      <c r="G420" s="11">
        <v>527.88211409999997</v>
      </c>
      <c r="H420" s="11">
        <v>25.522613280000002</v>
      </c>
      <c r="I420" s="11">
        <f t="shared" si="20"/>
        <v>527.88211409999997</v>
      </c>
      <c r="R420" s="11">
        <v>1.6163013614725627E-3</v>
      </c>
      <c r="S420" s="11">
        <v>1.5109724876200246E-3</v>
      </c>
      <c r="T420" s="11">
        <v>1.6163013608200703E-3</v>
      </c>
      <c r="U420" s="11">
        <v>1.6163013607963361E-3</v>
      </c>
      <c r="V420" s="11">
        <v>2.2155007996696122E-3</v>
      </c>
      <c r="W420" s="11">
        <v>1.5571798071606275E-3</v>
      </c>
      <c r="X420" s="11">
        <v>1.6163013610037322E-3</v>
      </c>
    </row>
    <row r="421" spans="1:24" x14ac:dyDescent="0.25">
      <c r="A421">
        <v>419</v>
      </c>
      <c r="B421" s="11">
        <v>107.05462249999999</v>
      </c>
      <c r="C421" s="11">
        <v>235.76453699999999</v>
      </c>
      <c r="D421" s="11">
        <v>79.729891170000002</v>
      </c>
      <c r="E421" s="11">
        <v>38.37526776</v>
      </c>
      <c r="F421" s="11">
        <v>720.68732309999996</v>
      </c>
      <c r="G421" s="11">
        <v>494.71403700000002</v>
      </c>
      <c r="H421" s="11">
        <v>23.918967349999999</v>
      </c>
      <c r="I421" s="11">
        <f t="shared" si="20"/>
        <v>494.71403700000002</v>
      </c>
      <c r="R421" s="11">
        <v>1.5147453376433086E-3</v>
      </c>
      <c r="S421" s="11">
        <v>1.4160345259982515E-3</v>
      </c>
      <c r="T421" s="11">
        <v>1.514745338153569E-3</v>
      </c>
      <c r="U421" s="11">
        <v>1.5147453380371183E-3</v>
      </c>
      <c r="V421" s="11">
        <v>1.8879919855844416E-3</v>
      </c>
      <c r="W421" s="11">
        <v>1.4593385306276578E-3</v>
      </c>
      <c r="X421" s="11">
        <v>1.5147453380843152E-3</v>
      </c>
    </row>
    <row r="422" spans="1:24" x14ac:dyDescent="0.25">
      <c r="A422">
        <v>420</v>
      </c>
      <c r="B422" s="11">
        <v>98.320595109999999</v>
      </c>
      <c r="C422" s="11">
        <v>216.52974</v>
      </c>
      <c r="D422" s="11">
        <v>73.225145839999996</v>
      </c>
      <c r="E422" s="11">
        <v>35.244430129999998</v>
      </c>
      <c r="F422" s="11">
        <v>844.47885310000004</v>
      </c>
      <c r="G422" s="11">
        <v>454.35290309999999</v>
      </c>
      <c r="H422" s="11">
        <v>21.967543750000001</v>
      </c>
      <c r="I422" s="11">
        <f t="shared" si="20"/>
        <v>454.35290309999999</v>
      </c>
      <c r="R422" s="11">
        <v>1.3911651786655732E-3</v>
      </c>
      <c r="S422" s="11">
        <v>1.3005076660253811E-3</v>
      </c>
      <c r="T422" s="11">
        <v>1.3911651786938618E-3</v>
      </c>
      <c r="U422" s="11">
        <v>1.3911651787049954E-3</v>
      </c>
      <c r="V422" s="11">
        <v>2.2122899287172729E-3</v>
      </c>
      <c r="W422" s="11">
        <v>1.3402787234766992E-3</v>
      </c>
      <c r="X422" s="11">
        <v>1.3911651785617632E-3</v>
      </c>
    </row>
    <row r="423" spans="1:24" x14ac:dyDescent="0.25">
      <c r="A423">
        <v>421</v>
      </c>
      <c r="B423" s="11">
        <v>95.7263248</v>
      </c>
      <c r="C423" s="11">
        <v>210.81642350000001</v>
      </c>
      <c r="D423" s="11">
        <v>71.293039739999998</v>
      </c>
      <c r="E423" s="11">
        <v>34.314476659999997</v>
      </c>
      <c r="F423" s="11">
        <v>474.32992189999999</v>
      </c>
      <c r="G423" s="11">
        <v>442.36442549999998</v>
      </c>
      <c r="H423" s="11">
        <v>21.387911920000001</v>
      </c>
      <c r="I423" s="11">
        <f t="shared" si="20"/>
        <v>442.36442549999998</v>
      </c>
      <c r="R423" s="11">
        <v>1.3544581335619491E-3</v>
      </c>
      <c r="S423" s="11">
        <v>1.2661926942959584E-3</v>
      </c>
      <c r="T423" s="11">
        <v>1.3544581336340249E-3</v>
      </c>
      <c r="U423" s="11">
        <v>1.3544581336341014E-3</v>
      </c>
      <c r="V423" s="11">
        <v>1.2426069702711191E-3</v>
      </c>
      <c r="W423" s="11">
        <v>1.3049143594668568E-3</v>
      </c>
      <c r="X423" s="11">
        <v>1.3544581335020701E-3</v>
      </c>
    </row>
    <row r="424" spans="1:24" x14ac:dyDescent="0.25">
      <c r="A424">
        <v>422</v>
      </c>
      <c r="B424" s="11">
        <v>94.602141630000006</v>
      </c>
      <c r="C424" s="11">
        <v>208.3406545</v>
      </c>
      <c r="D424" s="11">
        <v>70.455794229999995</v>
      </c>
      <c r="E424" s="11">
        <v>33.911497050000001</v>
      </c>
      <c r="F424" s="11">
        <v>231.64949669999999</v>
      </c>
      <c r="G424" s="11">
        <v>437.1694215</v>
      </c>
      <c r="H424" s="11">
        <v>21.136738269999999</v>
      </c>
      <c r="I424" s="11">
        <f t="shared" si="20"/>
        <v>437.1694215</v>
      </c>
      <c r="R424" s="11">
        <v>1.3385517562785713E-3</v>
      </c>
      <c r="S424" s="11">
        <v>1.2513228821223142E-3</v>
      </c>
      <c r="T424" s="11">
        <v>1.3385517563073779E-3</v>
      </c>
      <c r="U424" s="11">
        <v>1.3385517563968392E-3</v>
      </c>
      <c r="V424" s="11">
        <v>6.0685456676693079E-4</v>
      </c>
      <c r="W424" s="11">
        <v>1.2895898104608523E-3</v>
      </c>
      <c r="X424" s="11">
        <v>1.3385517563654699E-3</v>
      </c>
    </row>
    <row r="425" spans="1:24" x14ac:dyDescent="0.25">
      <c r="A425">
        <v>423</v>
      </c>
      <c r="B425" s="11">
        <v>98.493546230000007</v>
      </c>
      <c r="C425" s="11">
        <v>216.91062729999999</v>
      </c>
      <c r="D425" s="11">
        <v>73.353952739999997</v>
      </c>
      <c r="E425" s="11">
        <v>35.306426940000001</v>
      </c>
      <c r="F425" s="11">
        <v>350.53839190000002</v>
      </c>
      <c r="G425" s="11">
        <v>455.1521338</v>
      </c>
      <c r="H425" s="11">
        <v>22.006185819999999</v>
      </c>
      <c r="I425" s="11">
        <f t="shared" si="20"/>
        <v>455.1521338</v>
      </c>
      <c r="R425" s="11">
        <v>1.3936123116948845E-3</v>
      </c>
      <c r="S425" s="11">
        <v>1.302795328004478E-3</v>
      </c>
      <c r="T425" s="11">
        <v>1.3936123117381173E-3</v>
      </c>
      <c r="U425" s="11">
        <v>1.3936123115695265E-3</v>
      </c>
      <c r="V425" s="11">
        <v>9.1830902713828833E-4</v>
      </c>
      <c r="W425" s="11">
        <v>1.3426363443811784E-3</v>
      </c>
      <c r="X425" s="11">
        <v>1.3936123116060092E-3</v>
      </c>
    </row>
    <row r="426" spans="1:24" x14ac:dyDescent="0.25">
      <c r="A426">
        <v>424</v>
      </c>
      <c r="B426" s="11">
        <v>113.71324079999999</v>
      </c>
      <c r="C426" s="11">
        <v>250.42869640000001</v>
      </c>
      <c r="D426" s="11">
        <v>84.68895689</v>
      </c>
      <c r="E426" s="11">
        <v>40.762145160000003</v>
      </c>
      <c r="F426" s="11">
        <v>842.02753570000004</v>
      </c>
      <c r="G426" s="11">
        <v>525.48442169999998</v>
      </c>
      <c r="H426" s="11">
        <v>25.40668707</v>
      </c>
      <c r="I426" s="11">
        <f t="shared" si="20"/>
        <v>525.48442169999998</v>
      </c>
      <c r="R426" s="11">
        <v>1.608959961818658E-3</v>
      </c>
      <c r="S426" s="11">
        <v>1.5041095022833482E-3</v>
      </c>
      <c r="T426" s="11">
        <v>1.6089599616873034E-3</v>
      </c>
      <c r="U426" s="11">
        <v>1.6089599618080239E-3</v>
      </c>
      <c r="V426" s="11">
        <v>2.2058681873365362E-3</v>
      </c>
      <c r="W426" s="11">
        <v>1.5501069435622308E-3</v>
      </c>
      <c r="X426" s="11">
        <v>1.608959961870994E-3</v>
      </c>
    </row>
    <row r="427" spans="1:24" x14ac:dyDescent="0.25">
      <c r="A427">
        <v>425</v>
      </c>
      <c r="B427" s="11">
        <v>119.85300650000001</v>
      </c>
      <c r="C427" s="11">
        <v>263.95019600000001</v>
      </c>
      <c r="D427" s="11">
        <v>89.261602550000006</v>
      </c>
      <c r="E427" s="11">
        <v>42.963032409999997</v>
      </c>
      <c r="F427" s="11">
        <v>844.47885310000004</v>
      </c>
      <c r="G427" s="11">
        <v>553.85711809999998</v>
      </c>
      <c r="H427" s="11">
        <v>26.778480760000001</v>
      </c>
      <c r="I427" s="11">
        <f t="shared" si="20"/>
        <v>553.85711809999998</v>
      </c>
      <c r="R427" s="11">
        <v>1.6958331976595236E-3</v>
      </c>
      <c r="S427" s="11">
        <v>1.585321505244046E-3</v>
      </c>
      <c r="T427" s="11">
        <v>1.695833198247287E-3</v>
      </c>
      <c r="U427" s="11">
        <v>1.6958331980374726E-3</v>
      </c>
      <c r="V427" s="11">
        <v>2.2122899287172729E-3</v>
      </c>
      <c r="W427" s="11">
        <v>1.633802504992845E-3</v>
      </c>
      <c r="X427" s="11">
        <v>1.6958331979240119E-3</v>
      </c>
    </row>
    <row r="428" spans="1:24" x14ac:dyDescent="0.25">
      <c r="A428">
        <v>426</v>
      </c>
      <c r="B428" s="11">
        <v>124.52268599999999</v>
      </c>
      <c r="C428" s="11">
        <v>274.23415</v>
      </c>
      <c r="D428" s="11">
        <v>92.739388259999998</v>
      </c>
      <c r="E428" s="11">
        <v>44.636946119999998</v>
      </c>
      <c r="F428" s="11">
        <v>478.00689799999998</v>
      </c>
      <c r="G428" s="11">
        <v>575.43634499999996</v>
      </c>
      <c r="H428" s="11">
        <v>27.821816479999999</v>
      </c>
      <c r="I428" s="11">
        <f t="shared" si="20"/>
        <v>575.43634499999996</v>
      </c>
      <c r="R428" s="11">
        <v>1.7619057789804611E-3</v>
      </c>
      <c r="S428" s="11">
        <v>1.6470883600606286E-3</v>
      </c>
      <c r="T428" s="11">
        <v>1.7619057792330963E-3</v>
      </c>
      <c r="U428" s="11">
        <v>1.7619057790643031E-3</v>
      </c>
      <c r="V428" s="11">
        <v>1.2522395823422244E-3</v>
      </c>
      <c r="W428" s="11">
        <v>1.6974582635140589E-3</v>
      </c>
      <c r="X428" s="11">
        <v>1.7619057793528603E-3</v>
      </c>
    </row>
    <row r="429" spans="1:24" x14ac:dyDescent="0.25">
      <c r="A429">
        <v>427</v>
      </c>
      <c r="B429" s="11">
        <v>131.61368289999999</v>
      </c>
      <c r="C429" s="11">
        <v>289.85052949999999</v>
      </c>
      <c r="D429" s="11">
        <v>98.020471880000002</v>
      </c>
      <c r="E429" s="11">
        <v>47.178815870000001</v>
      </c>
      <c r="F429" s="11">
        <v>354.21536800000001</v>
      </c>
      <c r="G429" s="11">
        <v>608.20481059999997</v>
      </c>
      <c r="H429" s="11">
        <v>29.406141559999998</v>
      </c>
      <c r="I429" s="11">
        <f t="shared" si="20"/>
        <v>608.20481059999997</v>
      </c>
      <c r="R429" s="11">
        <v>1.8622382470485086E-3</v>
      </c>
      <c r="S429" s="11">
        <v>1.7408825024048239E-3</v>
      </c>
      <c r="T429" s="11">
        <v>1.8622382477264706E-3</v>
      </c>
      <c r="U429" s="11">
        <v>1.8622382478249088E-3</v>
      </c>
      <c r="V429" s="11">
        <v>9.2794163920939348E-4</v>
      </c>
      <c r="W429" s="11">
        <v>1.7941207409517608E-3</v>
      </c>
      <c r="X429" s="11">
        <v>1.8622382474658727E-3</v>
      </c>
    </row>
    <row r="430" spans="1:24" x14ac:dyDescent="0.25">
      <c r="A430">
        <v>428</v>
      </c>
      <c r="B430" s="11">
        <v>136.54279</v>
      </c>
      <c r="C430" s="11">
        <v>300.70581629999998</v>
      </c>
      <c r="D430" s="11">
        <v>101.69146859999999</v>
      </c>
      <c r="E430" s="11">
        <v>48.945725109999998</v>
      </c>
      <c r="F430" s="11">
        <v>471.87860439999997</v>
      </c>
      <c r="G430" s="11">
        <v>630.98288760000003</v>
      </c>
      <c r="H430" s="11">
        <v>30.50744057</v>
      </c>
      <c r="I430" s="11">
        <f t="shared" si="20"/>
        <v>630.98288760000003</v>
      </c>
      <c r="R430" s="11">
        <v>1.9319815409307467E-3</v>
      </c>
      <c r="S430" s="11">
        <v>1.8060808613014083E-3</v>
      </c>
      <c r="T430" s="11">
        <v>1.9319815408176484E-3</v>
      </c>
      <c r="U430" s="11">
        <v>1.9319815405821892E-3</v>
      </c>
      <c r="V430" s="11">
        <v>1.2361852286284114E-3</v>
      </c>
      <c r="W430" s="11">
        <v>1.861312942776638E-3</v>
      </c>
      <c r="X430" s="11">
        <v>1.9319815401768088E-3</v>
      </c>
    </row>
    <row r="431" spans="1:24" x14ac:dyDescent="0.25">
      <c r="A431">
        <v>429</v>
      </c>
      <c r="B431" s="11">
        <v>134.98622990000001</v>
      </c>
      <c r="C431" s="11">
        <v>297.27783099999999</v>
      </c>
      <c r="D431" s="11">
        <v>100.5322065</v>
      </c>
      <c r="E431" s="11">
        <v>48.387753770000003</v>
      </c>
      <c r="F431" s="11">
        <v>840.80187699999999</v>
      </c>
      <c r="G431" s="11">
        <v>623.78981060000001</v>
      </c>
      <c r="H431" s="11">
        <v>30.159661939999999</v>
      </c>
      <c r="I431" s="11">
        <f t="shared" si="20"/>
        <v>623.78981060000001</v>
      </c>
      <c r="R431" s="11">
        <v>1.9099573433839609E-3</v>
      </c>
      <c r="S431" s="11">
        <v>1.7854919058919929E-3</v>
      </c>
      <c r="T431" s="11">
        <v>1.909957343419348E-3</v>
      </c>
      <c r="U431" s="11">
        <v>1.9099573428278146E-3</v>
      </c>
      <c r="V431" s="11">
        <v>2.2026573166461674E-3</v>
      </c>
      <c r="W431" s="11">
        <v>1.8400943525714209E-3</v>
      </c>
      <c r="X431" s="11">
        <v>1.9099573427785942E-3</v>
      </c>
    </row>
    <row r="432" spans="1:24" x14ac:dyDescent="0.25">
      <c r="A432">
        <v>430</v>
      </c>
      <c r="B432" s="11">
        <v>139.22353240000001</v>
      </c>
      <c r="C432" s="11">
        <v>306.60956879999998</v>
      </c>
      <c r="D432" s="11">
        <v>103.6879756</v>
      </c>
      <c r="E432" s="11">
        <v>49.906675749999998</v>
      </c>
      <c r="F432" s="11">
        <v>721.91298180000001</v>
      </c>
      <c r="G432" s="11">
        <v>643.37096450000001</v>
      </c>
      <c r="H432" s="11">
        <v>31.106392670000002</v>
      </c>
      <c r="I432" s="11">
        <f t="shared" si="20"/>
        <v>643.37096450000001</v>
      </c>
      <c r="R432" s="11">
        <v>1.969912103451041E-3</v>
      </c>
      <c r="S432" s="11">
        <v>1.8415396180734181E-3</v>
      </c>
      <c r="T432" s="11">
        <v>1.969912103953534E-3</v>
      </c>
      <c r="U432" s="11">
        <v>1.9699121033375329E-3</v>
      </c>
      <c r="V432" s="11">
        <v>1.8912028562748102E-3</v>
      </c>
      <c r="W432" s="11">
        <v>1.8978560698934221E-3</v>
      </c>
      <c r="X432" s="11">
        <v>1.9699121033125459E-3</v>
      </c>
    </row>
    <row r="433" spans="1:24" x14ac:dyDescent="0.25">
      <c r="A433">
        <v>431</v>
      </c>
      <c r="B433" s="11">
        <v>138.9641057</v>
      </c>
      <c r="C433" s="11">
        <v>306.03823790000001</v>
      </c>
      <c r="D433" s="11">
        <v>103.4947652</v>
      </c>
      <c r="E433" s="11">
        <v>49.813680519999998</v>
      </c>
      <c r="F433" s="11">
        <v>226.7468619</v>
      </c>
      <c r="G433" s="11">
        <v>642.17211840000004</v>
      </c>
      <c r="H433" s="11">
        <v>31.048429559999999</v>
      </c>
      <c r="I433" s="11">
        <f t="shared" si="20"/>
        <v>642.17211840000004</v>
      </c>
      <c r="R433" s="11">
        <v>1.9662414036240887E-3</v>
      </c>
      <c r="S433" s="11">
        <v>1.83810812540508E-3</v>
      </c>
      <c r="T433" s="11">
        <v>1.9662414034372277E-3</v>
      </c>
      <c r="U433" s="11">
        <v>1.9662414034486574E-3</v>
      </c>
      <c r="V433" s="11">
        <v>5.940110840054573E-4</v>
      </c>
      <c r="W433" s="11">
        <v>1.89431963838921E-3</v>
      </c>
      <c r="X433" s="11">
        <v>1.966241403429536E-3</v>
      </c>
    </row>
    <row r="434" spans="1:24" x14ac:dyDescent="0.25">
      <c r="A434">
        <v>432</v>
      </c>
      <c r="B434" s="11">
        <v>0</v>
      </c>
      <c r="C434" s="11">
        <v>70</v>
      </c>
      <c r="D434" s="11">
        <v>0</v>
      </c>
      <c r="E434" s="11">
        <v>0</v>
      </c>
      <c r="F434" s="11">
        <v>231.64949669999999</v>
      </c>
      <c r="G434" s="11">
        <v>80</v>
      </c>
      <c r="H434" s="11">
        <v>0</v>
      </c>
      <c r="I434" s="11">
        <f t="shared" si="20"/>
        <v>80</v>
      </c>
      <c r="R434" s="11">
        <v>0</v>
      </c>
      <c r="S434" s="11">
        <v>4.2042971382026635E-4</v>
      </c>
      <c r="T434" s="11">
        <v>0</v>
      </c>
      <c r="U434" s="11">
        <v>0</v>
      </c>
      <c r="V434" s="11">
        <v>6.0685456676693079E-4</v>
      </c>
      <c r="W434" s="11">
        <v>2.3598902339254347E-4</v>
      </c>
      <c r="X434" s="11">
        <v>0</v>
      </c>
    </row>
    <row r="435" spans="1:24" x14ac:dyDescent="0.25">
      <c r="A435">
        <v>433</v>
      </c>
      <c r="B435" s="11">
        <v>0</v>
      </c>
      <c r="C435" s="11">
        <v>70</v>
      </c>
      <c r="D435" s="11">
        <v>0</v>
      </c>
      <c r="E435" s="11">
        <v>0</v>
      </c>
      <c r="F435" s="11">
        <v>354.21536800000001</v>
      </c>
      <c r="G435" s="11">
        <v>80</v>
      </c>
      <c r="H435" s="11">
        <v>0</v>
      </c>
      <c r="I435" s="11">
        <f t="shared" si="20"/>
        <v>80</v>
      </c>
      <c r="R435" s="11">
        <v>0</v>
      </c>
      <c r="S435" s="11">
        <v>4.2042971382026635E-4</v>
      </c>
      <c r="T435" s="11">
        <v>0</v>
      </c>
      <c r="U435" s="11">
        <v>0</v>
      </c>
      <c r="V435" s="11">
        <v>9.2794163920939348E-4</v>
      </c>
      <c r="W435" s="11">
        <v>2.3598902339254347E-4</v>
      </c>
      <c r="X435" s="11">
        <v>0</v>
      </c>
    </row>
    <row r="436" spans="1:24" x14ac:dyDescent="0.25">
      <c r="A436">
        <v>434</v>
      </c>
      <c r="B436" s="11">
        <v>0</v>
      </c>
      <c r="C436" s="11">
        <v>70</v>
      </c>
      <c r="D436" s="11">
        <v>0</v>
      </c>
      <c r="E436" s="11">
        <v>0</v>
      </c>
      <c r="F436" s="11">
        <v>227.9725206</v>
      </c>
      <c r="G436" s="11">
        <v>80</v>
      </c>
      <c r="H436" s="11">
        <v>0</v>
      </c>
      <c r="I436" s="11">
        <f t="shared" si="20"/>
        <v>80</v>
      </c>
      <c r="R436" s="11">
        <v>0</v>
      </c>
      <c r="S436" s="11">
        <v>4.2042971382026635E-4</v>
      </c>
      <c r="T436" s="11">
        <v>0</v>
      </c>
      <c r="U436" s="11">
        <v>0</v>
      </c>
      <c r="V436" s="11">
        <v>5.9722195469582564E-4</v>
      </c>
      <c r="W436" s="11">
        <v>2.3598902339254347E-4</v>
      </c>
      <c r="X436" s="11">
        <v>0</v>
      </c>
    </row>
    <row r="437" spans="1:24" x14ac:dyDescent="0.25">
      <c r="A437">
        <v>435</v>
      </c>
      <c r="B437" s="11">
        <v>0</v>
      </c>
      <c r="C437" s="11">
        <v>70</v>
      </c>
      <c r="D437" s="11">
        <v>0</v>
      </c>
      <c r="E437" s="11">
        <v>0</v>
      </c>
      <c r="F437" s="11">
        <v>478.00689799999998</v>
      </c>
      <c r="G437" s="11">
        <v>80</v>
      </c>
      <c r="H437" s="11">
        <v>0</v>
      </c>
      <c r="I437" s="11">
        <f t="shared" si="20"/>
        <v>80</v>
      </c>
      <c r="R437" s="11">
        <v>0</v>
      </c>
      <c r="S437" s="11">
        <v>4.2042971382026635E-4</v>
      </c>
      <c r="T437" s="11">
        <v>0</v>
      </c>
      <c r="U437" s="11">
        <v>0</v>
      </c>
      <c r="V437" s="11">
        <v>1.2522395823422244E-3</v>
      </c>
      <c r="W437" s="11">
        <v>2.3598902339254347E-4</v>
      </c>
      <c r="X437" s="11">
        <v>0</v>
      </c>
    </row>
    <row r="438" spans="1:24" x14ac:dyDescent="0.25">
      <c r="A438">
        <v>436</v>
      </c>
      <c r="B438" s="11">
        <v>0</v>
      </c>
      <c r="C438" s="11">
        <v>70</v>
      </c>
      <c r="D438" s="11">
        <v>0</v>
      </c>
      <c r="E438" s="11">
        <v>0</v>
      </c>
      <c r="F438" s="11">
        <v>354.21536800000001</v>
      </c>
      <c r="G438" s="11">
        <v>80</v>
      </c>
      <c r="H438" s="11">
        <v>0</v>
      </c>
      <c r="I438" s="11">
        <f t="shared" si="20"/>
        <v>80</v>
      </c>
      <c r="R438" s="11">
        <v>0</v>
      </c>
      <c r="S438" s="11">
        <v>4.2042971382026635E-4</v>
      </c>
      <c r="T438" s="11">
        <v>0</v>
      </c>
      <c r="U438" s="11">
        <v>0</v>
      </c>
      <c r="V438" s="11">
        <v>9.2794163920939348E-4</v>
      </c>
      <c r="W438" s="11">
        <v>2.3598902339254347E-4</v>
      </c>
      <c r="X438" s="11">
        <v>0</v>
      </c>
    </row>
    <row r="439" spans="1:24" x14ac:dyDescent="0.25">
      <c r="A439">
        <v>437</v>
      </c>
      <c r="B439" s="11">
        <v>146.8333815</v>
      </c>
      <c r="C439" s="11">
        <v>323.3686075</v>
      </c>
      <c r="D439" s="11">
        <v>109.355479</v>
      </c>
      <c r="E439" s="11">
        <v>52.63453552</v>
      </c>
      <c r="F439" s="11">
        <v>842.02753570000004</v>
      </c>
      <c r="G439" s="11">
        <v>678.53711720000001</v>
      </c>
      <c r="H439" s="11">
        <v>32.806643710000003</v>
      </c>
      <c r="I439" s="11">
        <f t="shared" si="20"/>
        <v>678.53711720000001</v>
      </c>
      <c r="R439" s="11">
        <v>2.0775859541938627E-3</v>
      </c>
      <c r="S439" s="11">
        <v>1.9421967301383291E-3</v>
      </c>
      <c r="T439" s="11">
        <v>2.0775859541010896E-3</v>
      </c>
      <c r="U439" s="11">
        <v>2.0775859545082457E-3</v>
      </c>
      <c r="V439" s="11">
        <v>2.2058681873365362E-3</v>
      </c>
      <c r="W439" s="11">
        <v>2.0015913952952475E-3</v>
      </c>
      <c r="X439" s="11">
        <v>2.077585954726245E-3</v>
      </c>
    </row>
    <row r="440" spans="1:24" x14ac:dyDescent="0.25">
      <c r="A440">
        <v>438</v>
      </c>
      <c r="B440" s="11">
        <v>145.1903461</v>
      </c>
      <c r="C440" s="11">
        <v>319.75017919999999</v>
      </c>
      <c r="D440" s="11">
        <v>108.1318137</v>
      </c>
      <c r="E440" s="11">
        <v>52.045565879999998</v>
      </c>
      <c r="F440" s="11">
        <v>474.32992189999999</v>
      </c>
      <c r="G440" s="11">
        <v>670.94442619999995</v>
      </c>
      <c r="H440" s="11">
        <v>32.439544099999999</v>
      </c>
      <c r="I440" s="11">
        <f t="shared" si="20"/>
        <v>670.94442619999995</v>
      </c>
      <c r="R440" s="11">
        <v>2.0543381938112324E-3</v>
      </c>
      <c r="S440" s="11">
        <v>1.9204639476433556E-3</v>
      </c>
      <c r="T440" s="11">
        <v>2.0543381949302765E-3</v>
      </c>
      <c r="U440" s="11">
        <v>2.0543381944661565E-3</v>
      </c>
      <c r="V440" s="11">
        <v>1.2426069702711191E-3</v>
      </c>
      <c r="W440" s="11">
        <v>1.9791939986201056E-3</v>
      </c>
      <c r="X440" s="11">
        <v>2.0543381942889584E-3</v>
      </c>
    </row>
    <row r="441" spans="1:24" x14ac:dyDescent="0.25">
      <c r="A441">
        <v>439</v>
      </c>
      <c r="B441" s="11">
        <v>147.43871089999999</v>
      </c>
      <c r="C441" s="11">
        <v>324.70171390000002</v>
      </c>
      <c r="D441" s="11">
        <v>109.8063035</v>
      </c>
      <c r="E441" s="11">
        <v>52.85152454</v>
      </c>
      <c r="F441" s="11">
        <v>717.01034700000002</v>
      </c>
      <c r="G441" s="11">
        <v>681.33442700000001</v>
      </c>
      <c r="H441" s="11">
        <v>32.941891060000003</v>
      </c>
      <c r="I441" s="11">
        <f t="shared" si="20"/>
        <v>681.33442700000001</v>
      </c>
      <c r="R441" s="11">
        <v>2.0861509265881037E-3</v>
      </c>
      <c r="S441" s="11">
        <v>1.950203552170386E-3</v>
      </c>
      <c r="T441" s="11">
        <v>2.0861509264054464E-3</v>
      </c>
      <c r="U441" s="11">
        <v>2.086150926836409E-3</v>
      </c>
      <c r="V441" s="11">
        <v>1.8783593735133366E-3</v>
      </c>
      <c r="W441" s="11">
        <v>2.0098430753931027E-3</v>
      </c>
      <c r="X441" s="11">
        <v>2.0861509270305679E-3</v>
      </c>
    </row>
    <row r="442" spans="1:24" x14ac:dyDescent="0.25">
      <c r="A442">
        <v>440</v>
      </c>
      <c r="B442" s="11">
        <v>148.21699079999999</v>
      </c>
      <c r="C442" s="11">
        <v>326.41570619999999</v>
      </c>
      <c r="D442" s="11">
        <v>110.3859345</v>
      </c>
      <c r="E442" s="11">
        <v>53.130510149999999</v>
      </c>
      <c r="F442" s="11">
        <v>352.98970930000002</v>
      </c>
      <c r="G442" s="11">
        <v>684.9309647</v>
      </c>
      <c r="H442" s="11">
        <v>33.115780340000001</v>
      </c>
      <c r="I442" s="11">
        <f t="shared" si="20"/>
        <v>684.9309647</v>
      </c>
      <c r="R442" s="11">
        <v>2.0971630232391055E-3</v>
      </c>
      <c r="S442" s="11">
        <v>1.9604980277729447E-3</v>
      </c>
      <c r="T442" s="11">
        <v>2.0971630241546739E-3</v>
      </c>
      <c r="U442" s="11">
        <v>2.0971630233452814E-3</v>
      </c>
      <c r="V442" s="11">
        <v>9.2473076851902502E-4</v>
      </c>
      <c r="W442" s="11">
        <v>2.0204523681358207E-3</v>
      </c>
      <c r="X442" s="11">
        <v>2.0971630235131879E-3</v>
      </c>
    </row>
    <row r="443" spans="1:24" x14ac:dyDescent="0.25">
      <c r="A443">
        <v>441</v>
      </c>
      <c r="B443" s="11">
        <v>135.85098550000001</v>
      </c>
      <c r="C443" s="11">
        <v>299.18226729999998</v>
      </c>
      <c r="D443" s="11">
        <v>101.176241</v>
      </c>
      <c r="E443" s="11">
        <v>48.697737840000002</v>
      </c>
      <c r="F443" s="11">
        <v>720.68732309999996</v>
      </c>
      <c r="G443" s="11">
        <v>627.78596449999998</v>
      </c>
      <c r="H443" s="11">
        <v>30.352872290000001</v>
      </c>
      <c r="I443" s="11">
        <f t="shared" si="20"/>
        <v>627.78596449999998</v>
      </c>
      <c r="R443" s="11">
        <v>1.9221930085305166E-3</v>
      </c>
      <c r="S443" s="11">
        <v>1.7969302145862489E-3</v>
      </c>
      <c r="T443" s="11">
        <v>1.9221930086406262E-3</v>
      </c>
      <c r="U443" s="11">
        <v>1.9221930079399081E-3</v>
      </c>
      <c r="V443" s="11">
        <v>1.8879919855844416E-3</v>
      </c>
      <c r="W443" s="11">
        <v>1.851882458273762E-3</v>
      </c>
      <c r="X443" s="11">
        <v>1.9221930079998245E-3</v>
      </c>
    </row>
    <row r="444" spans="1:24" x14ac:dyDescent="0.25">
      <c r="A444">
        <v>442</v>
      </c>
      <c r="B444" s="11">
        <v>126.94400349999999</v>
      </c>
      <c r="C444" s="11">
        <v>279.56657539999998</v>
      </c>
      <c r="D444" s="11">
        <v>94.542686169999996</v>
      </c>
      <c r="E444" s="11">
        <v>45.50490216</v>
      </c>
      <c r="F444" s="11">
        <v>354.21536800000001</v>
      </c>
      <c r="G444" s="11">
        <v>586.62558379999996</v>
      </c>
      <c r="H444" s="11">
        <v>28.362805850000001</v>
      </c>
      <c r="I444" s="11">
        <f t="shared" si="20"/>
        <v>586.62558379999996</v>
      </c>
      <c r="R444" s="11">
        <v>1.7961656671424985E-3</v>
      </c>
      <c r="S444" s="11">
        <v>1.6791156469876272E-3</v>
      </c>
      <c r="T444" s="11">
        <v>1.7961656667406609E-3</v>
      </c>
      <c r="U444" s="11">
        <v>1.7961656667980783E-3</v>
      </c>
      <c r="V444" s="11">
        <v>9.2794163920939348E-4</v>
      </c>
      <c r="W444" s="11">
        <v>1.7304649827255332E-3</v>
      </c>
      <c r="X444" s="11">
        <v>1.7961656666703066E-3</v>
      </c>
    </row>
    <row r="445" spans="1:24" x14ac:dyDescent="0.25">
      <c r="A445">
        <v>443</v>
      </c>
      <c r="B445" s="11">
        <v>122.5337481</v>
      </c>
      <c r="C445" s="11">
        <v>269.85394650000001</v>
      </c>
      <c r="D445" s="11">
        <v>91.258108879999995</v>
      </c>
      <c r="E445" s="11">
        <v>43.92398274</v>
      </c>
      <c r="F445" s="11">
        <v>349.3127331</v>
      </c>
      <c r="G445" s="11">
        <v>566.24519110000006</v>
      </c>
      <c r="H445" s="11">
        <v>27.377432670000001</v>
      </c>
      <c r="I445" s="11">
        <f t="shared" si="20"/>
        <v>566.24519110000006</v>
      </c>
      <c r="R445" s="11">
        <v>1.7337637488603972E-3</v>
      </c>
      <c r="S445" s="11">
        <v>1.6207802500037781E-3</v>
      </c>
      <c r="T445" s="11">
        <v>1.7337637486542026E-3</v>
      </c>
      <c r="U445" s="11">
        <v>1.7337637485565223E-3</v>
      </c>
      <c r="V445" s="11">
        <v>9.1509815618594887E-4</v>
      </c>
      <c r="W445" s="11">
        <v>1.6703456206051644E-3</v>
      </c>
      <c r="X445" s="11">
        <v>1.7337637490273897E-3</v>
      </c>
    </row>
    <row r="446" spans="1:24" x14ac:dyDescent="0.25">
      <c r="A446">
        <v>444</v>
      </c>
      <c r="B446" s="11">
        <v>118.3829211</v>
      </c>
      <c r="C446" s="11">
        <v>260.71265240000002</v>
      </c>
      <c r="D446" s="11">
        <v>88.166743240000002</v>
      </c>
      <c r="E446" s="11">
        <v>42.43605917</v>
      </c>
      <c r="F446" s="11">
        <v>723.13864060000003</v>
      </c>
      <c r="G446" s="11">
        <v>547.06365259999995</v>
      </c>
      <c r="H446" s="11">
        <v>26.450022969999999</v>
      </c>
      <c r="I446" s="11">
        <f t="shared" si="20"/>
        <v>547.06365259999995</v>
      </c>
      <c r="R446" s="11">
        <v>1.6750325544590162E-3</v>
      </c>
      <c r="S446" s="11">
        <v>1.5658763691122086E-3</v>
      </c>
      <c r="T446" s="11">
        <v>1.6750325548321289E-3</v>
      </c>
      <c r="U446" s="11">
        <v>1.675032554676429E-3</v>
      </c>
      <c r="V446" s="11">
        <v>1.8944137272271498E-3</v>
      </c>
      <c r="W446" s="11">
        <v>1.6137627138828959E-3</v>
      </c>
      <c r="X446" s="11">
        <v>1.6750325546989197E-3</v>
      </c>
    </row>
    <row r="447" spans="1:24" x14ac:dyDescent="0.25">
      <c r="A447">
        <v>445</v>
      </c>
      <c r="B447" s="11">
        <v>115.8751298</v>
      </c>
      <c r="C447" s="11">
        <v>255.18978709999999</v>
      </c>
      <c r="D447" s="11">
        <v>86.299043159999997</v>
      </c>
      <c r="E447" s="11">
        <v>41.537105349999997</v>
      </c>
      <c r="F447" s="11">
        <v>596.89579319999996</v>
      </c>
      <c r="G447" s="11">
        <v>535.47480640000003</v>
      </c>
      <c r="H447" s="11">
        <v>25.88971295</v>
      </c>
      <c r="I447" s="11">
        <f t="shared" si="20"/>
        <v>535.47480640000003</v>
      </c>
      <c r="R447" s="11">
        <v>1.6395491246850476E-3</v>
      </c>
      <c r="S447" s="11">
        <v>1.5327052737186815E-3</v>
      </c>
      <c r="T447" s="11">
        <v>1.6395491251204682E-3</v>
      </c>
      <c r="U447" s="11">
        <v>1.6395491251803358E-3</v>
      </c>
      <c r="V447" s="11">
        <v>1.5636940427135816E-3</v>
      </c>
      <c r="W447" s="11">
        <v>1.5795772076705912E-3</v>
      </c>
      <c r="X447" s="11">
        <v>1.6395491252407107E-3</v>
      </c>
    </row>
    <row r="448" spans="1:24" x14ac:dyDescent="0.25">
      <c r="A448">
        <v>446</v>
      </c>
      <c r="B448" s="11">
        <v>117.3452152</v>
      </c>
      <c r="C448" s="11">
        <v>258.42733070000003</v>
      </c>
      <c r="D448" s="11">
        <v>87.39390247</v>
      </c>
      <c r="E448" s="11">
        <v>42.064078590000001</v>
      </c>
      <c r="F448" s="11">
        <v>471.87860439999997</v>
      </c>
      <c r="G448" s="11">
        <v>542.26827189999995</v>
      </c>
      <c r="H448" s="11">
        <v>26.218170740000001</v>
      </c>
      <c r="I448" s="11">
        <f t="shared" si="20"/>
        <v>542.26827189999995</v>
      </c>
      <c r="R448" s="11">
        <v>1.660349767885555E-3</v>
      </c>
      <c r="S448" s="11">
        <v>1.5521504098505194E-3</v>
      </c>
      <c r="T448" s="11">
        <v>1.6603497685356262E-3</v>
      </c>
      <c r="U448" s="11">
        <v>1.6603497685413796E-3</v>
      </c>
      <c r="V448" s="11">
        <v>1.2361852286284114E-3</v>
      </c>
      <c r="W448" s="11">
        <v>1.5996169987805401E-3</v>
      </c>
      <c r="X448" s="11">
        <v>1.6603497684658031E-3</v>
      </c>
    </row>
    <row r="449" spans="1:24" x14ac:dyDescent="0.25">
      <c r="A449">
        <v>447</v>
      </c>
      <c r="B449" s="11">
        <v>117.8640678</v>
      </c>
      <c r="C449" s="11">
        <v>259.56999059999998</v>
      </c>
      <c r="D449" s="11">
        <v>87.780322530000007</v>
      </c>
      <c r="E449" s="11">
        <v>42.250068730000002</v>
      </c>
      <c r="F449" s="11">
        <v>717.01034700000002</v>
      </c>
      <c r="G449" s="11">
        <v>544.66596030000005</v>
      </c>
      <c r="H449" s="11">
        <v>26.334096760000001</v>
      </c>
      <c r="I449" s="11">
        <f t="shared" si="20"/>
        <v>544.66596030000005</v>
      </c>
      <c r="R449" s="11">
        <v>1.6676911562200393E-3</v>
      </c>
      <c r="S449" s="11">
        <v>1.5590133837755317E-3</v>
      </c>
      <c r="T449" s="11">
        <v>1.6676911555093773E-3</v>
      </c>
      <c r="U449" s="11">
        <v>1.6676911556881171E-3</v>
      </c>
      <c r="V449" s="11">
        <v>1.8783593735133366E-3</v>
      </c>
      <c r="W449" s="11">
        <v>1.6066898505794859E-3</v>
      </c>
      <c r="X449" s="11">
        <v>1.6676911555661817E-3</v>
      </c>
    </row>
    <row r="450" spans="1:24" x14ac:dyDescent="0.25">
      <c r="A450">
        <v>448</v>
      </c>
      <c r="B450" s="11">
        <v>118.03701890000001</v>
      </c>
      <c r="C450" s="11">
        <v>259.9508778</v>
      </c>
      <c r="D450" s="11">
        <v>87.909129440000001</v>
      </c>
      <c r="E450" s="11">
        <v>42.312065539999999</v>
      </c>
      <c r="F450" s="11">
        <v>719.46166440000002</v>
      </c>
      <c r="G450" s="11">
        <v>545.465191</v>
      </c>
      <c r="H450" s="11">
        <v>26.372738829999999</v>
      </c>
      <c r="I450" s="11">
        <f t="shared" si="20"/>
        <v>545.465191</v>
      </c>
      <c r="R450" s="11">
        <v>1.670138288966365E-3</v>
      </c>
      <c r="S450" s="11">
        <v>1.5613010451540148E-3</v>
      </c>
      <c r="T450" s="11">
        <v>1.6701382887436176E-3</v>
      </c>
      <c r="U450" s="11">
        <v>1.670138288552648E-3</v>
      </c>
      <c r="V450" s="11">
        <v>1.8847811148940735E-3</v>
      </c>
      <c r="W450" s="11">
        <v>1.6090474714839649E-3</v>
      </c>
      <c r="X450" s="11">
        <v>1.6701382886104277E-3</v>
      </c>
    </row>
    <row r="451" spans="1:24" x14ac:dyDescent="0.25">
      <c r="A451">
        <v>449</v>
      </c>
      <c r="B451" s="11">
        <v>118.03701890000001</v>
      </c>
      <c r="C451" s="11">
        <v>259.9508778</v>
      </c>
      <c r="D451" s="11">
        <v>87.909129440000001</v>
      </c>
      <c r="E451" s="11">
        <v>42.312065539999999</v>
      </c>
      <c r="F451" s="11">
        <v>595.67013440000005</v>
      </c>
      <c r="G451" s="11">
        <v>545.465191</v>
      </c>
      <c r="H451" s="11">
        <v>26.372738829999999</v>
      </c>
      <c r="I451" s="11">
        <f t="shared" ref="I451:I514" si="21">IF(G451=70,80,G451)</f>
        <v>545.465191</v>
      </c>
      <c r="R451" s="11">
        <v>1.670138288966365E-3</v>
      </c>
      <c r="S451" s="11">
        <v>1.5613010451540148E-3</v>
      </c>
      <c r="T451" s="11">
        <v>1.6701382887436176E-3</v>
      </c>
      <c r="U451" s="11">
        <v>1.670138288552648E-3</v>
      </c>
      <c r="V451" s="11">
        <v>1.5604831717612425E-3</v>
      </c>
      <c r="W451" s="11">
        <v>1.6090474714839649E-3</v>
      </c>
      <c r="X451" s="11">
        <v>1.6701382886104277E-3</v>
      </c>
    </row>
    <row r="452" spans="1:24" x14ac:dyDescent="0.25">
      <c r="A452">
        <v>450</v>
      </c>
      <c r="B452" s="11">
        <v>118.3829211</v>
      </c>
      <c r="C452" s="11">
        <v>260.71265240000002</v>
      </c>
      <c r="D452" s="11">
        <v>88.166743240000002</v>
      </c>
      <c r="E452" s="11">
        <v>42.43605917</v>
      </c>
      <c r="F452" s="11">
        <v>471.87860439999997</v>
      </c>
      <c r="G452" s="11">
        <v>547.06365259999995</v>
      </c>
      <c r="H452" s="11">
        <v>26.450022969999999</v>
      </c>
      <c r="I452" s="11">
        <f t="shared" si="21"/>
        <v>547.06365259999995</v>
      </c>
      <c r="R452" s="11">
        <v>1.6750325544590162E-3</v>
      </c>
      <c r="S452" s="11">
        <v>1.5658763691122086E-3</v>
      </c>
      <c r="T452" s="11">
        <v>1.6750325548321289E-3</v>
      </c>
      <c r="U452" s="11">
        <v>1.675032554676429E-3</v>
      </c>
      <c r="V452" s="11">
        <v>1.2361852286284114E-3</v>
      </c>
      <c r="W452" s="11">
        <v>1.6137627138828959E-3</v>
      </c>
      <c r="X452" s="11">
        <v>1.6750325546989197E-3</v>
      </c>
    </row>
    <row r="453" spans="1:24" x14ac:dyDescent="0.25">
      <c r="A453">
        <v>451</v>
      </c>
      <c r="B453" s="11">
        <v>120.6312875</v>
      </c>
      <c r="C453" s="11">
        <v>265.66419050000002</v>
      </c>
      <c r="D453" s="11">
        <v>89.841234249999999</v>
      </c>
      <c r="E453" s="11">
        <v>43.242018389999998</v>
      </c>
      <c r="F453" s="11">
        <v>350.53839190000002</v>
      </c>
      <c r="G453" s="11">
        <v>557.45366060000003</v>
      </c>
      <c r="H453" s="11">
        <v>26.95237028</v>
      </c>
      <c r="I453" s="11">
        <f t="shared" si="21"/>
        <v>557.45366060000003</v>
      </c>
      <c r="R453" s="11">
        <v>1.7068453098747281E-3</v>
      </c>
      <c r="S453" s="11">
        <v>1.5956159940601106E-3</v>
      </c>
      <c r="T453" s="11">
        <v>1.7068453092954378E-3</v>
      </c>
      <c r="U453" s="11">
        <v>1.706845309150954E-3</v>
      </c>
      <c r="V453" s="11">
        <v>9.1830902713828833E-4</v>
      </c>
      <c r="W453" s="11">
        <v>1.644411811894905E-3</v>
      </c>
      <c r="X453" s="11">
        <v>1.7068453096054019E-3</v>
      </c>
    </row>
    <row r="454" spans="1:24" x14ac:dyDescent="0.25">
      <c r="A454">
        <v>452</v>
      </c>
      <c r="B454" s="11">
        <v>122.0148956</v>
      </c>
      <c r="C454" s="11">
        <v>268.71128670000002</v>
      </c>
      <c r="D454" s="11">
        <v>90.871688820000003</v>
      </c>
      <c r="E454" s="11">
        <v>43.737992609999999</v>
      </c>
      <c r="F454" s="11">
        <v>349.3127331</v>
      </c>
      <c r="G454" s="11">
        <v>563.84750280000003</v>
      </c>
      <c r="H454" s="11">
        <v>27.261506650000001</v>
      </c>
      <c r="I454" s="11">
        <f t="shared" si="21"/>
        <v>563.84750280000003</v>
      </c>
      <c r="R454" s="11">
        <v>1.7264223619408406E-3</v>
      </c>
      <c r="S454" s="11">
        <v>1.6139172766793794E-3</v>
      </c>
      <c r="T454" s="11">
        <v>1.7264223616804517E-3</v>
      </c>
      <c r="U454" s="11">
        <v>1.7264223618045039E-3</v>
      </c>
      <c r="V454" s="11">
        <v>9.1509815618594887E-4</v>
      </c>
      <c r="W454" s="11">
        <v>1.6632727691012054E-3</v>
      </c>
      <c r="X454" s="11">
        <v>1.726422361927011E-3</v>
      </c>
    </row>
    <row r="455" spans="1:24" x14ac:dyDescent="0.25">
      <c r="A455">
        <v>453</v>
      </c>
      <c r="B455" s="11">
        <v>122.36079700000001</v>
      </c>
      <c r="C455" s="11">
        <v>269.47305929999999</v>
      </c>
      <c r="D455" s="11">
        <v>91.129301979999994</v>
      </c>
      <c r="E455" s="11">
        <v>43.861985930000003</v>
      </c>
      <c r="F455" s="11">
        <v>349.3127331</v>
      </c>
      <c r="G455" s="11">
        <v>565.44596030000002</v>
      </c>
      <c r="H455" s="11">
        <v>27.338790589999999</v>
      </c>
      <c r="I455" s="11">
        <f t="shared" si="21"/>
        <v>565.44596030000002</v>
      </c>
      <c r="R455" s="11">
        <v>1.7313166161140715E-3</v>
      </c>
      <c r="S455" s="11">
        <v>1.6184925886252952E-3</v>
      </c>
      <c r="T455" s="11">
        <v>1.7313166156099468E-3</v>
      </c>
      <c r="U455" s="11">
        <v>1.7313166156919914E-3</v>
      </c>
      <c r="V455" s="11">
        <v>9.1509815618594887E-4</v>
      </c>
      <c r="W455" s="11">
        <v>1.6679879994056989E-3</v>
      </c>
      <c r="X455" s="11">
        <v>1.7313166153498614E-3</v>
      </c>
    </row>
    <row r="456" spans="1:24" x14ac:dyDescent="0.25">
      <c r="A456">
        <v>454</v>
      </c>
      <c r="B456" s="11">
        <v>123.74440509999999</v>
      </c>
      <c r="C456" s="11">
        <v>272.52015540000002</v>
      </c>
      <c r="D456" s="11">
        <v>92.159756549999997</v>
      </c>
      <c r="E456" s="11">
        <v>44.357960140000003</v>
      </c>
      <c r="F456" s="11">
        <v>226.7468619</v>
      </c>
      <c r="G456" s="11">
        <v>571.83980250000002</v>
      </c>
      <c r="H456" s="11">
        <v>27.64792697</v>
      </c>
      <c r="I456" s="11">
        <f t="shared" si="21"/>
        <v>571.83980250000002</v>
      </c>
      <c r="R456" s="11">
        <v>1.750893668180184E-3</v>
      </c>
      <c r="S456" s="11">
        <v>1.6367938706439505E-3</v>
      </c>
      <c r="T456" s="11">
        <v>1.7508936679949607E-3</v>
      </c>
      <c r="U456" s="11">
        <v>1.7508936679508222E-3</v>
      </c>
      <c r="V456" s="11">
        <v>5.940110840054573E-4</v>
      </c>
      <c r="W456" s="11">
        <v>1.6868489566119994E-3</v>
      </c>
      <c r="X456" s="11">
        <v>1.7508936683047526E-3</v>
      </c>
    </row>
    <row r="457" spans="1:24" x14ac:dyDescent="0.25">
      <c r="A457">
        <v>455</v>
      </c>
      <c r="B457" s="11">
        <v>124.436213</v>
      </c>
      <c r="C457" s="11">
        <v>274.04371209999999</v>
      </c>
      <c r="D457" s="11">
        <v>92.674986739999994</v>
      </c>
      <c r="E457" s="11">
        <v>44.605948640000001</v>
      </c>
      <c r="F457" s="11">
        <v>474.32992189999999</v>
      </c>
      <c r="G457" s="11">
        <v>575.03674160000003</v>
      </c>
      <c r="H457" s="11">
        <v>27.80249602</v>
      </c>
      <c r="I457" s="11">
        <f t="shared" si="21"/>
        <v>575.03674160000003</v>
      </c>
      <c r="R457" s="11">
        <v>1.7606822486879506E-3</v>
      </c>
      <c r="S457" s="11">
        <v>1.645944563606378E-3</v>
      </c>
      <c r="T457" s="11">
        <v>1.7606822493780008E-3</v>
      </c>
      <c r="U457" s="11">
        <v>1.7606822491435599E-3</v>
      </c>
      <c r="V457" s="11">
        <v>1.2426069702711191E-3</v>
      </c>
      <c r="W457" s="11">
        <v>1.6962794883126798E-3</v>
      </c>
      <c r="X457" s="11">
        <v>1.7606822492444568E-3</v>
      </c>
    </row>
    <row r="458" spans="1:24" x14ac:dyDescent="0.25">
      <c r="A458">
        <v>456</v>
      </c>
      <c r="B458" s="11">
        <v>0</v>
      </c>
      <c r="C458" s="11">
        <v>70</v>
      </c>
      <c r="D458" s="11">
        <v>0</v>
      </c>
      <c r="E458" s="11">
        <v>0</v>
      </c>
      <c r="F458" s="11">
        <v>351.7640505</v>
      </c>
      <c r="G458" s="11">
        <v>80</v>
      </c>
      <c r="H458" s="11">
        <v>0</v>
      </c>
      <c r="I458" s="11">
        <f t="shared" si="21"/>
        <v>80</v>
      </c>
      <c r="R458" s="11">
        <v>0</v>
      </c>
      <c r="S458" s="11">
        <v>4.2042971382026635E-4</v>
      </c>
      <c r="T458" s="11">
        <v>0</v>
      </c>
      <c r="U458" s="11">
        <v>0</v>
      </c>
      <c r="V458" s="11">
        <v>9.2151989756668556E-4</v>
      </c>
      <c r="W458" s="11">
        <v>2.3598902339254347E-4</v>
      </c>
      <c r="X458" s="11">
        <v>0</v>
      </c>
    </row>
    <row r="459" spans="1:24" x14ac:dyDescent="0.25">
      <c r="A459">
        <v>457</v>
      </c>
      <c r="B459" s="11">
        <v>0</v>
      </c>
      <c r="C459" s="11">
        <v>70</v>
      </c>
      <c r="D459" s="11">
        <v>0</v>
      </c>
      <c r="E459" s="11">
        <v>0</v>
      </c>
      <c r="F459" s="11">
        <v>717.01034700000002</v>
      </c>
      <c r="G459" s="11">
        <v>80</v>
      </c>
      <c r="H459" s="11">
        <v>0</v>
      </c>
      <c r="I459" s="11">
        <f t="shared" si="21"/>
        <v>80</v>
      </c>
      <c r="R459" s="11">
        <v>0</v>
      </c>
      <c r="S459" s="11">
        <v>4.2042971382026635E-4</v>
      </c>
      <c r="T459" s="11">
        <v>0</v>
      </c>
      <c r="U459" s="11">
        <v>0</v>
      </c>
      <c r="V459" s="11">
        <v>1.8783593735133366E-3</v>
      </c>
      <c r="W459" s="11">
        <v>2.3598902339254347E-4</v>
      </c>
      <c r="X459" s="11">
        <v>0</v>
      </c>
    </row>
    <row r="460" spans="1:24" x14ac:dyDescent="0.25">
      <c r="A460">
        <v>458</v>
      </c>
      <c r="B460" s="11">
        <v>0</v>
      </c>
      <c r="C460" s="11">
        <v>70</v>
      </c>
      <c r="D460" s="11">
        <v>0</v>
      </c>
      <c r="E460" s="11">
        <v>0</v>
      </c>
      <c r="F460" s="11">
        <v>227.9725206</v>
      </c>
      <c r="G460" s="11">
        <v>80</v>
      </c>
      <c r="H460" s="11">
        <v>0</v>
      </c>
      <c r="I460" s="11">
        <f t="shared" si="21"/>
        <v>80</v>
      </c>
      <c r="R460" s="11">
        <v>0</v>
      </c>
      <c r="S460" s="11">
        <v>4.2042971382026635E-4</v>
      </c>
      <c r="T460" s="11">
        <v>0</v>
      </c>
      <c r="U460" s="11">
        <v>0</v>
      </c>
      <c r="V460" s="11">
        <v>5.9722195469582564E-4</v>
      </c>
      <c r="W460" s="11">
        <v>2.3598902339254347E-4</v>
      </c>
      <c r="X460" s="11">
        <v>0</v>
      </c>
    </row>
    <row r="461" spans="1:24" x14ac:dyDescent="0.25">
      <c r="A461">
        <v>459</v>
      </c>
      <c r="B461" s="11">
        <v>0</v>
      </c>
      <c r="C461" s="11">
        <v>70</v>
      </c>
      <c r="D461" s="11">
        <v>0</v>
      </c>
      <c r="E461" s="11">
        <v>0</v>
      </c>
      <c r="F461" s="11">
        <v>720.68732309999996</v>
      </c>
      <c r="G461" s="11">
        <v>80</v>
      </c>
      <c r="H461" s="11">
        <v>0</v>
      </c>
      <c r="I461" s="11">
        <f t="shared" si="21"/>
        <v>80</v>
      </c>
      <c r="R461" s="11">
        <v>0</v>
      </c>
      <c r="S461" s="11">
        <v>4.2042971382026635E-4</v>
      </c>
      <c r="T461" s="11">
        <v>0</v>
      </c>
      <c r="U461" s="11">
        <v>0</v>
      </c>
      <c r="V461" s="11">
        <v>1.8879919855844416E-3</v>
      </c>
      <c r="W461" s="11">
        <v>2.3598902339254347E-4</v>
      </c>
      <c r="X461" s="11">
        <v>0</v>
      </c>
    </row>
    <row r="462" spans="1:24" x14ac:dyDescent="0.25">
      <c r="A462">
        <v>460</v>
      </c>
      <c r="B462" s="11">
        <v>0</v>
      </c>
      <c r="C462" s="11">
        <v>70</v>
      </c>
      <c r="D462" s="11">
        <v>0</v>
      </c>
      <c r="E462" s="11">
        <v>0</v>
      </c>
      <c r="F462" s="11">
        <v>350.53839190000002</v>
      </c>
      <c r="G462" s="11">
        <v>80</v>
      </c>
      <c r="H462" s="11">
        <v>0</v>
      </c>
      <c r="I462" s="11">
        <f t="shared" si="21"/>
        <v>80</v>
      </c>
      <c r="R462" s="11">
        <v>0</v>
      </c>
      <c r="S462" s="11">
        <v>4.2042971382026635E-4</v>
      </c>
      <c r="T462" s="11">
        <v>0</v>
      </c>
      <c r="U462" s="11">
        <v>0</v>
      </c>
      <c r="V462" s="11">
        <v>9.1830902713828833E-4</v>
      </c>
      <c r="W462" s="11">
        <v>2.3598902339254347E-4</v>
      </c>
      <c r="X462" s="11">
        <v>0</v>
      </c>
    </row>
    <row r="463" spans="1:24" x14ac:dyDescent="0.25">
      <c r="A463">
        <v>461</v>
      </c>
      <c r="B463" s="11">
        <v>129.1923663</v>
      </c>
      <c r="C463" s="11">
        <v>284.51810599999999</v>
      </c>
      <c r="D463" s="11">
        <v>96.217174610000001</v>
      </c>
      <c r="E463" s="11">
        <v>46.310860140000003</v>
      </c>
      <c r="F463" s="11">
        <v>352.98970930000002</v>
      </c>
      <c r="G463" s="11">
        <v>597.01557579999997</v>
      </c>
      <c r="H463" s="11">
        <v>28.865152380000001</v>
      </c>
      <c r="I463" s="11">
        <f t="shared" si="21"/>
        <v>597.01557579999997</v>
      </c>
      <c r="R463" s="11">
        <v>1.8279783716208193E-3</v>
      </c>
      <c r="S463" s="11">
        <v>1.7088552268894888E-3</v>
      </c>
      <c r="T463" s="11">
        <v>1.8279783723779218E-3</v>
      </c>
      <c r="U463" s="11">
        <v>1.8279783723274279E-3</v>
      </c>
      <c r="V463" s="11">
        <v>9.2473076851902502E-4</v>
      </c>
      <c r="W463" s="11">
        <v>1.7611140335397374E-3</v>
      </c>
      <c r="X463" s="11">
        <v>1.8279783721807863E-3</v>
      </c>
    </row>
    <row r="464" spans="1:24" x14ac:dyDescent="0.25">
      <c r="A464">
        <v>462</v>
      </c>
      <c r="B464" s="11">
        <v>130.40302510000001</v>
      </c>
      <c r="C464" s="11">
        <v>287.18431870000001</v>
      </c>
      <c r="D464" s="11">
        <v>97.118823559999996</v>
      </c>
      <c r="E464" s="11">
        <v>46.74483816</v>
      </c>
      <c r="F464" s="11">
        <v>723.13864060000003</v>
      </c>
      <c r="G464" s="11">
        <v>602.61019520000002</v>
      </c>
      <c r="H464" s="11">
        <v>29.135647070000001</v>
      </c>
      <c r="I464" s="11">
        <f t="shared" si="21"/>
        <v>602.61019520000002</v>
      </c>
      <c r="R464" s="11">
        <v>1.8451083164093018E-3</v>
      </c>
      <c r="S464" s="11">
        <v>1.7248688703529883E-3</v>
      </c>
      <c r="T464" s="11">
        <v>1.8451083160367118E-3</v>
      </c>
      <c r="U464" s="11">
        <v>1.8451083161943151E-3</v>
      </c>
      <c r="V464" s="11">
        <v>1.8944137272271498E-3</v>
      </c>
      <c r="W464" s="11">
        <v>1.7776173931454749E-3</v>
      </c>
      <c r="X464" s="11">
        <v>1.8451083161561503E-3</v>
      </c>
    </row>
    <row r="465" spans="1:24" x14ac:dyDescent="0.25">
      <c r="A465">
        <v>463</v>
      </c>
      <c r="B465" s="11">
        <v>130.0571228</v>
      </c>
      <c r="C465" s="11">
        <v>286.42254409999998</v>
      </c>
      <c r="D465" s="11">
        <v>96.861209759999994</v>
      </c>
      <c r="E465" s="11">
        <v>46.620844529999999</v>
      </c>
      <c r="F465" s="11">
        <v>839.57621830000005</v>
      </c>
      <c r="G465" s="11">
        <v>601.01173359999996</v>
      </c>
      <c r="H465" s="11">
        <v>29.058362930000001</v>
      </c>
      <c r="I465" s="11">
        <f t="shared" si="21"/>
        <v>601.01173359999996</v>
      </c>
      <c r="R465" s="11">
        <v>1.840214049501723E-3</v>
      </c>
      <c r="S465" s="11">
        <v>1.7202935463947946E-3</v>
      </c>
      <c r="T465" s="11">
        <v>1.8402140499482005E-3</v>
      </c>
      <c r="U465" s="11">
        <v>1.840214050070534E-3</v>
      </c>
      <c r="V465" s="11">
        <v>2.1994464459557995E-3</v>
      </c>
      <c r="W465" s="11">
        <v>1.7729021507465437E-3</v>
      </c>
      <c r="X465" s="11">
        <v>1.8402140500676583E-3</v>
      </c>
    </row>
    <row r="466" spans="1:24" x14ac:dyDescent="0.25">
      <c r="A466">
        <v>464</v>
      </c>
      <c r="B466" s="11">
        <v>129.27884359999999</v>
      </c>
      <c r="C466" s="11">
        <v>284.70855340000003</v>
      </c>
      <c r="D466" s="11">
        <v>96.281579350000001</v>
      </c>
      <c r="E466" s="11">
        <v>46.341859169999999</v>
      </c>
      <c r="F466" s="11">
        <v>229.19817929999999</v>
      </c>
      <c r="G466" s="11">
        <v>597.41519919999996</v>
      </c>
      <c r="H466" s="11">
        <v>28.884473799999999</v>
      </c>
      <c r="I466" s="11">
        <f t="shared" si="21"/>
        <v>597.41519919999996</v>
      </c>
      <c r="R466" s="11">
        <v>1.8292019627552138E-3</v>
      </c>
      <c r="S466" s="11">
        <v>1.7099990804020576E-3</v>
      </c>
      <c r="T466" s="11">
        <v>1.8292019634080661E-3</v>
      </c>
      <c r="U466" s="11">
        <v>1.8292019634296405E-3</v>
      </c>
      <c r="V466" s="11">
        <v>6.0043282538619399E-4</v>
      </c>
      <c r="W466" s="11">
        <v>1.7622928677383726E-3</v>
      </c>
      <c r="X466" s="11">
        <v>1.8292019630842694E-3</v>
      </c>
    </row>
    <row r="467" spans="1:24" x14ac:dyDescent="0.25">
      <c r="A467">
        <v>465</v>
      </c>
      <c r="B467" s="11">
        <v>124.52268599999999</v>
      </c>
      <c r="C467" s="11">
        <v>274.23415</v>
      </c>
      <c r="D467" s="11">
        <v>92.739388259999998</v>
      </c>
      <c r="E467" s="11">
        <v>44.636946119999998</v>
      </c>
      <c r="F467" s="11">
        <v>721.91298180000001</v>
      </c>
      <c r="G467" s="11">
        <v>575.43634499999996</v>
      </c>
      <c r="H467" s="11">
        <v>27.821816479999999</v>
      </c>
      <c r="I467" s="11">
        <f t="shared" si="21"/>
        <v>575.43634499999996</v>
      </c>
      <c r="R467" s="11">
        <v>1.7619057789804611E-3</v>
      </c>
      <c r="S467" s="11">
        <v>1.6470883600606286E-3</v>
      </c>
      <c r="T467" s="11">
        <v>1.7619057792330963E-3</v>
      </c>
      <c r="U467" s="11">
        <v>1.7619057790643031E-3</v>
      </c>
      <c r="V467" s="11">
        <v>1.8912028562748102E-3</v>
      </c>
      <c r="W467" s="11">
        <v>1.6974582635140589E-3</v>
      </c>
      <c r="X467" s="11">
        <v>1.7619057793528603E-3</v>
      </c>
    </row>
    <row r="468" spans="1:24" x14ac:dyDescent="0.25">
      <c r="A468">
        <v>466</v>
      </c>
      <c r="B468" s="11">
        <v>120.0259568</v>
      </c>
      <c r="C468" s="11">
        <v>264.33108129999999</v>
      </c>
      <c r="D468" s="11">
        <v>89.390408809999997</v>
      </c>
      <c r="E468" s="11">
        <v>43.025028919999997</v>
      </c>
      <c r="F468" s="11">
        <v>840.80187699999999</v>
      </c>
      <c r="G468" s="11">
        <v>554.65634490000002</v>
      </c>
      <c r="H468" s="11">
        <v>26.817122640000001</v>
      </c>
      <c r="I468" s="11">
        <f t="shared" si="21"/>
        <v>554.65634490000002</v>
      </c>
      <c r="R468" s="11">
        <v>1.6982803190864289E-3</v>
      </c>
      <c r="S468" s="11">
        <v>1.5876091552108652E-3</v>
      </c>
      <c r="T468" s="11">
        <v>1.6982803191325265E-3</v>
      </c>
      <c r="U468" s="11">
        <v>1.6982803190604288E-3</v>
      </c>
      <c r="V468" s="11">
        <v>2.2026573166461674E-3</v>
      </c>
      <c r="W468" s="11">
        <v>1.6361601143928596E-3</v>
      </c>
      <c r="X468" s="11">
        <v>1.6982803189358987E-3</v>
      </c>
    </row>
    <row r="469" spans="1:24" x14ac:dyDescent="0.25">
      <c r="A469">
        <v>467</v>
      </c>
      <c r="B469" s="11">
        <v>110.3406956</v>
      </c>
      <c r="C469" s="11">
        <v>243.00139870000001</v>
      </c>
      <c r="D469" s="11">
        <v>82.177223589999997</v>
      </c>
      <c r="E469" s="11">
        <v>39.553207870000001</v>
      </c>
      <c r="F469" s="11">
        <v>473.10426310000003</v>
      </c>
      <c r="G469" s="11">
        <v>509.89942969999998</v>
      </c>
      <c r="H469" s="11">
        <v>24.653167079999999</v>
      </c>
      <c r="I469" s="11">
        <f t="shared" si="21"/>
        <v>509.89942969999998</v>
      </c>
      <c r="R469" s="11">
        <v>1.5612408909519021E-3</v>
      </c>
      <c r="S469" s="11">
        <v>1.4595001216195064E-3</v>
      </c>
      <c r="T469" s="11">
        <v>1.5612408910723964E-3</v>
      </c>
      <c r="U469" s="11">
        <v>1.5612408908829869E-3</v>
      </c>
      <c r="V469" s="11">
        <v>1.2393960993187798E-3</v>
      </c>
      <c r="W469" s="11">
        <v>1.5041333555414734E-3</v>
      </c>
      <c r="X469" s="11">
        <v>1.5612408912562736E-3</v>
      </c>
    </row>
    <row r="470" spans="1:24" x14ac:dyDescent="0.25">
      <c r="A470">
        <v>468</v>
      </c>
      <c r="B470" s="11">
        <v>104.97921340000001</v>
      </c>
      <c r="C470" s="11">
        <v>231.19389939999999</v>
      </c>
      <c r="D470" s="11">
        <v>78.184211559999994</v>
      </c>
      <c r="E470" s="11">
        <v>37.63130752</v>
      </c>
      <c r="F470" s="11">
        <v>598.12145180000005</v>
      </c>
      <c r="G470" s="11">
        <v>485.12328780000001</v>
      </c>
      <c r="H470" s="11">
        <v>23.455263469999998</v>
      </c>
      <c r="I470" s="11">
        <f t="shared" si="21"/>
        <v>485.12328780000001</v>
      </c>
      <c r="R470" s="11">
        <v>1.4853798026994299E-3</v>
      </c>
      <c r="S470" s="11">
        <v>1.3885826423104778E-3</v>
      </c>
      <c r="T470" s="11">
        <v>1.4853798022275962E-3</v>
      </c>
      <c r="U470" s="11">
        <v>1.4853798020811819E-3</v>
      </c>
      <c r="V470" s="11">
        <v>1.5669049131419794E-3</v>
      </c>
      <c r="W470" s="11">
        <v>1.4310471364112724E-3</v>
      </c>
      <c r="X470" s="11">
        <v>1.485379802348442E-3</v>
      </c>
    </row>
    <row r="471" spans="1:24" x14ac:dyDescent="0.25">
      <c r="A471">
        <v>469</v>
      </c>
      <c r="B471" s="11">
        <v>102.0390408</v>
      </c>
      <c r="C471" s="11">
        <v>224.7188084</v>
      </c>
      <c r="D471" s="11">
        <v>75.994491650000001</v>
      </c>
      <c r="E471" s="11">
        <v>36.577360419999998</v>
      </c>
      <c r="F471" s="11">
        <v>349.3127331</v>
      </c>
      <c r="G471" s="11">
        <v>471.53634870000002</v>
      </c>
      <c r="H471" s="11">
        <v>22.798347499999998</v>
      </c>
      <c r="I471" s="11">
        <f t="shared" si="21"/>
        <v>471.53634870000002</v>
      </c>
      <c r="R471" s="11">
        <v>1.4437784908297195E-3</v>
      </c>
      <c r="S471" s="11">
        <v>1.3496923472234752E-3</v>
      </c>
      <c r="T471" s="11">
        <v>1.4437784908892636E-3</v>
      </c>
      <c r="U471" s="11">
        <v>1.4437784908865065E-3</v>
      </c>
      <c r="V471" s="11">
        <v>9.1509815618594887E-4</v>
      </c>
      <c r="W471" s="11">
        <v>1.3909675302974855E-3</v>
      </c>
      <c r="X471" s="11">
        <v>1.4437784912002566E-3</v>
      </c>
    </row>
    <row r="472" spans="1:24" x14ac:dyDescent="0.25">
      <c r="A472">
        <v>470</v>
      </c>
      <c r="B472" s="11">
        <v>102.7308444</v>
      </c>
      <c r="C472" s="11">
        <v>226.2423556</v>
      </c>
      <c r="D472" s="11">
        <v>76.509718620000001</v>
      </c>
      <c r="E472" s="11">
        <v>36.825347370000003</v>
      </c>
      <c r="F472" s="11">
        <v>595.67013440000005</v>
      </c>
      <c r="G472" s="11">
        <v>474.7332677</v>
      </c>
      <c r="H472" s="11">
        <v>22.95291559</v>
      </c>
      <c r="I472" s="11">
        <f t="shared" si="21"/>
        <v>474.7332677</v>
      </c>
      <c r="R472" s="11">
        <v>1.4535670104956018E-3</v>
      </c>
      <c r="S472" s="11">
        <v>1.3588429831275848E-3</v>
      </c>
      <c r="T472" s="11">
        <v>1.4535670110972549E-3</v>
      </c>
      <c r="U472" s="11">
        <v>1.4535670108977753E-3</v>
      </c>
      <c r="V472" s="11">
        <v>1.5604831717612425E-3</v>
      </c>
      <c r="W472" s="11">
        <v>1.4003980027059238E-3</v>
      </c>
      <c r="X472" s="11">
        <v>1.4535670113448814E-3</v>
      </c>
    </row>
    <row r="473" spans="1:24" x14ac:dyDescent="0.25">
      <c r="A473">
        <v>471</v>
      </c>
      <c r="B473" s="11">
        <v>107.4870021</v>
      </c>
      <c r="C473" s="11">
        <v>236.7167589</v>
      </c>
      <c r="D473" s="11">
        <v>80.051909710000004</v>
      </c>
      <c r="E473" s="11">
        <v>38.530260419999998</v>
      </c>
      <c r="F473" s="11">
        <v>839.57621830000005</v>
      </c>
      <c r="G473" s="11">
        <v>496.71212200000002</v>
      </c>
      <c r="H473" s="11">
        <v>24.015572909999999</v>
      </c>
      <c r="I473" s="11">
        <f t="shared" si="21"/>
        <v>496.71212200000002</v>
      </c>
      <c r="R473" s="11">
        <v>1.5208631956852823E-3</v>
      </c>
      <c r="S473" s="11">
        <v>1.4217537028684E-3</v>
      </c>
      <c r="T473" s="11">
        <v>1.5208631952722245E-3</v>
      </c>
      <c r="U473" s="11">
        <v>1.5208631952631122E-3</v>
      </c>
      <c r="V473" s="11">
        <v>2.1994464459557995E-3</v>
      </c>
      <c r="W473" s="11">
        <v>1.465232607225224E-3</v>
      </c>
      <c r="X473" s="11">
        <v>1.5208631950762903E-3</v>
      </c>
    </row>
    <row r="474" spans="1:24" x14ac:dyDescent="0.25">
      <c r="A474">
        <v>472</v>
      </c>
      <c r="B474" s="11">
        <v>115.61570570000001</v>
      </c>
      <c r="C474" s="11">
        <v>254.61846199999999</v>
      </c>
      <c r="D474" s="11">
        <v>86.105834740000006</v>
      </c>
      <c r="E474" s="11">
        <v>41.444111059999997</v>
      </c>
      <c r="F474" s="11">
        <v>719.46166440000002</v>
      </c>
      <c r="G474" s="11">
        <v>534.27597219999996</v>
      </c>
      <c r="H474" s="11">
        <v>25.831750419999999</v>
      </c>
      <c r="I474" s="11">
        <f t="shared" si="21"/>
        <v>534.27597219999996</v>
      </c>
      <c r="R474" s="11">
        <v>1.6358784616462116E-3</v>
      </c>
      <c r="S474" s="11">
        <v>1.529273815885948E-3</v>
      </c>
      <c r="T474" s="11">
        <v>1.6358784622211172E-3</v>
      </c>
      <c r="U474" s="11">
        <v>1.6358784623950614E-3</v>
      </c>
      <c r="V474" s="11">
        <v>1.8847811148940735E-3</v>
      </c>
      <c r="W474" s="11">
        <v>1.5760408112697462E-3</v>
      </c>
      <c r="X474" s="11">
        <v>1.6358784620880613E-3</v>
      </c>
    </row>
    <row r="475" spans="1:24" x14ac:dyDescent="0.25">
      <c r="A475">
        <v>473</v>
      </c>
      <c r="B475" s="11">
        <v>120.80423860000001</v>
      </c>
      <c r="C475" s="11">
        <v>266.0450778</v>
      </c>
      <c r="D475" s="11">
        <v>89.97004115</v>
      </c>
      <c r="E475" s="11">
        <v>43.304015210000003</v>
      </c>
      <c r="F475" s="11">
        <v>717.01034700000002</v>
      </c>
      <c r="G475" s="11">
        <v>558.25289139999995</v>
      </c>
      <c r="H475" s="11">
        <v>26.991012349999998</v>
      </c>
      <c r="I475" s="11">
        <f t="shared" si="21"/>
        <v>558.25289139999995</v>
      </c>
      <c r="R475" s="11">
        <v>1.7092924426210538E-3</v>
      </c>
      <c r="S475" s="11">
        <v>1.5979036560392072E-3</v>
      </c>
      <c r="T475" s="11">
        <v>1.7092924423396936E-3</v>
      </c>
      <c r="U475" s="11">
        <v>1.7092924424102042E-3</v>
      </c>
      <c r="V475" s="11">
        <v>1.8783593735133366E-3</v>
      </c>
      <c r="W475" s="11">
        <v>1.6467694330943702E-3</v>
      </c>
      <c r="X475" s="11">
        <v>1.7092924426496479E-3</v>
      </c>
    </row>
    <row r="476" spans="1:24" x14ac:dyDescent="0.25">
      <c r="A476">
        <v>474</v>
      </c>
      <c r="B476" s="11">
        <v>122.36079700000001</v>
      </c>
      <c r="C476" s="11">
        <v>269.47305929999999</v>
      </c>
      <c r="D476" s="11">
        <v>91.129301979999994</v>
      </c>
      <c r="E476" s="11">
        <v>43.861985930000003</v>
      </c>
      <c r="F476" s="11">
        <v>840.80187699999999</v>
      </c>
      <c r="G476" s="11">
        <v>565.44596030000002</v>
      </c>
      <c r="H476" s="11">
        <v>27.338790589999999</v>
      </c>
      <c r="I476" s="11">
        <f t="shared" si="21"/>
        <v>565.44596030000002</v>
      </c>
      <c r="R476" s="11">
        <v>1.7313166161140715E-3</v>
      </c>
      <c r="S476" s="11">
        <v>1.6184925886252952E-3</v>
      </c>
      <c r="T476" s="11">
        <v>1.7313166156099468E-3</v>
      </c>
      <c r="U476" s="11">
        <v>1.7313166156919914E-3</v>
      </c>
      <c r="V476" s="11">
        <v>2.2026573166461674E-3</v>
      </c>
      <c r="W476" s="11">
        <v>1.6679879994056989E-3</v>
      </c>
      <c r="X476" s="11">
        <v>1.7313166153498614E-3</v>
      </c>
    </row>
    <row r="477" spans="1:24" x14ac:dyDescent="0.25">
      <c r="A477">
        <v>475</v>
      </c>
      <c r="B477" s="11">
        <v>130.31654950000001</v>
      </c>
      <c r="C477" s="11">
        <v>286.993875</v>
      </c>
      <c r="D477" s="11">
        <v>97.054420109999995</v>
      </c>
      <c r="E477" s="11">
        <v>46.713839749999998</v>
      </c>
      <c r="F477" s="11">
        <v>595.67013440000005</v>
      </c>
      <c r="G477" s="11">
        <v>602.2105798</v>
      </c>
      <c r="H477" s="11">
        <v>29.11632603</v>
      </c>
      <c r="I477" s="11">
        <f t="shared" si="21"/>
        <v>602.2105798</v>
      </c>
      <c r="R477" s="11">
        <v>1.8438847493286753E-3</v>
      </c>
      <c r="S477" s="11">
        <v>1.7237250390631329E-3</v>
      </c>
      <c r="T477" s="11">
        <v>1.8438847495145839E-3</v>
      </c>
      <c r="U477" s="11">
        <v>1.8438847495646901E-3</v>
      </c>
      <c r="V477" s="11">
        <v>1.5604831717612425E-3</v>
      </c>
      <c r="W477" s="11">
        <v>1.7764385825457421E-3</v>
      </c>
      <c r="X477" s="11">
        <v>1.8438847493173862E-3</v>
      </c>
    </row>
    <row r="478" spans="1:24" x14ac:dyDescent="0.25">
      <c r="A478">
        <v>476</v>
      </c>
      <c r="B478" s="11">
        <v>132.99729110000001</v>
      </c>
      <c r="C478" s="11">
        <v>292.89762560000003</v>
      </c>
      <c r="D478" s="11">
        <v>99.050926450000006</v>
      </c>
      <c r="E478" s="11">
        <v>47.674790080000001</v>
      </c>
      <c r="F478" s="11">
        <v>474.32992189999999</v>
      </c>
      <c r="G478" s="11">
        <v>614.59865279999997</v>
      </c>
      <c r="H478" s="11">
        <v>29.715277929999999</v>
      </c>
      <c r="I478" s="11">
        <f t="shared" si="21"/>
        <v>614.59865279999997</v>
      </c>
      <c r="R478" s="11">
        <v>1.8818153005295492E-3</v>
      </c>
      <c r="S478" s="11">
        <v>1.7591837844234792E-3</v>
      </c>
      <c r="T478" s="11">
        <v>1.8818153001114845E-3</v>
      </c>
      <c r="U478" s="11">
        <v>1.8818153000837395E-3</v>
      </c>
      <c r="V478" s="11">
        <v>1.2426069702711191E-3</v>
      </c>
      <c r="W478" s="11">
        <v>1.8129816981580613E-3</v>
      </c>
      <c r="X478" s="11">
        <v>1.8818152997874817E-3</v>
      </c>
    </row>
    <row r="479" spans="1:24" x14ac:dyDescent="0.25">
      <c r="A479">
        <v>477</v>
      </c>
      <c r="B479" s="11">
        <v>138.27230119999999</v>
      </c>
      <c r="C479" s="11">
        <v>304.51468890000001</v>
      </c>
      <c r="D479" s="11">
        <v>102.9795376</v>
      </c>
      <c r="E479" s="11">
        <v>49.565693260000003</v>
      </c>
      <c r="F479" s="11">
        <v>723.13864060000003</v>
      </c>
      <c r="G479" s="11">
        <v>638.9751953</v>
      </c>
      <c r="H479" s="11">
        <v>30.893861279999999</v>
      </c>
      <c r="I479" s="11">
        <f t="shared" si="21"/>
        <v>638.9751953</v>
      </c>
      <c r="R479" s="11">
        <v>1.9564528712238583E-3</v>
      </c>
      <c r="S479" s="11">
        <v>1.8289574786899208E-3</v>
      </c>
      <c r="T479" s="11">
        <v>1.9564528712602051E-3</v>
      </c>
      <c r="U479" s="11">
        <v>1.9564528712010952E-3</v>
      </c>
      <c r="V479" s="11">
        <v>1.8944137272271498E-3</v>
      </c>
      <c r="W479" s="11">
        <v>1.8848891538863341E-3</v>
      </c>
      <c r="X479" s="11">
        <v>1.9564528712525515E-3</v>
      </c>
    </row>
    <row r="480" spans="1:24" x14ac:dyDescent="0.25">
      <c r="A480">
        <v>478</v>
      </c>
      <c r="B480" s="11">
        <v>148.6493686</v>
      </c>
      <c r="C480" s="11">
        <v>327.36792430000003</v>
      </c>
      <c r="D480" s="11">
        <v>110.7079517</v>
      </c>
      <c r="E480" s="11">
        <v>53.285502190000003</v>
      </c>
      <c r="F480" s="11">
        <v>471.87860439999997</v>
      </c>
      <c r="G480" s="11">
        <v>686.92904160000001</v>
      </c>
      <c r="H480" s="11">
        <v>33.212385509999997</v>
      </c>
      <c r="I480" s="11">
        <f t="shared" si="21"/>
        <v>686.92904160000001</v>
      </c>
      <c r="R480" s="11">
        <v>2.1032808558123835E-3</v>
      </c>
      <c r="S480" s="11">
        <v>1.9662171818197664E-3</v>
      </c>
      <c r="T480" s="11">
        <v>2.1032808558153894E-3</v>
      </c>
      <c r="U480" s="11">
        <v>2.1032808560986875E-3</v>
      </c>
      <c r="V480" s="11">
        <v>1.2361852286284114E-3</v>
      </c>
      <c r="W480" s="11">
        <v>2.0263464208394983E-3</v>
      </c>
      <c r="X480" s="11">
        <v>2.1032808558071616E-3</v>
      </c>
    </row>
    <row r="481" spans="1:24" x14ac:dyDescent="0.25">
      <c r="A481">
        <v>479</v>
      </c>
      <c r="B481" s="11">
        <v>148.7358442</v>
      </c>
      <c r="C481" s="11">
        <v>327.55836799999997</v>
      </c>
      <c r="D481" s="11">
        <v>110.77235520000001</v>
      </c>
      <c r="E481" s="11">
        <v>53.316500599999998</v>
      </c>
      <c r="F481" s="11">
        <v>839.57621830000005</v>
      </c>
      <c r="G481" s="11">
        <v>687.32865700000002</v>
      </c>
      <c r="H481" s="11">
        <v>33.231706549999998</v>
      </c>
      <c r="I481" s="11">
        <f t="shared" si="21"/>
        <v>687.32865700000002</v>
      </c>
      <c r="R481" s="11">
        <v>2.1045044228930102E-3</v>
      </c>
      <c r="S481" s="11">
        <v>1.9673610131096214E-3</v>
      </c>
      <c r="T481" s="11">
        <v>2.1045044232874408E-3</v>
      </c>
      <c r="U481" s="11">
        <v>2.1045044227283125E-3</v>
      </c>
      <c r="V481" s="11">
        <v>2.1994464459557995E-3</v>
      </c>
      <c r="W481" s="11">
        <v>2.0275252314392311E-3</v>
      </c>
      <c r="X481" s="11">
        <v>2.1045044226459257E-3</v>
      </c>
    </row>
    <row r="482" spans="1:24" x14ac:dyDescent="0.25">
      <c r="A482">
        <v>480</v>
      </c>
      <c r="B482" s="11">
        <v>0</v>
      </c>
      <c r="C482" s="11">
        <v>70</v>
      </c>
      <c r="D482" s="11">
        <v>0</v>
      </c>
      <c r="E482" s="11">
        <v>0</v>
      </c>
      <c r="F482" s="11">
        <v>475.55558059999998</v>
      </c>
      <c r="G482" s="11">
        <v>80</v>
      </c>
      <c r="H482" s="11">
        <v>0</v>
      </c>
      <c r="I482" s="11">
        <f t="shared" si="21"/>
        <v>80</v>
      </c>
      <c r="R482" s="11">
        <v>0</v>
      </c>
      <c r="S482" s="11">
        <v>4.2042971382026635E-4</v>
      </c>
      <c r="T482" s="11">
        <v>0</v>
      </c>
      <c r="U482" s="11">
        <v>0</v>
      </c>
      <c r="V482" s="11">
        <v>1.2458178409614875E-3</v>
      </c>
      <c r="W482" s="11">
        <v>2.3598902339254347E-4</v>
      </c>
      <c r="X482" s="11">
        <v>0</v>
      </c>
    </row>
    <row r="483" spans="1:24" x14ac:dyDescent="0.25">
      <c r="A483">
        <v>481</v>
      </c>
      <c r="B483" s="11">
        <v>0</v>
      </c>
      <c r="C483" s="11">
        <v>70</v>
      </c>
      <c r="D483" s="11">
        <v>0</v>
      </c>
      <c r="E483" s="11">
        <v>0</v>
      </c>
      <c r="F483" s="11">
        <v>839.57621830000005</v>
      </c>
      <c r="G483" s="11">
        <v>80</v>
      </c>
      <c r="H483" s="11">
        <v>0</v>
      </c>
      <c r="I483" s="11">
        <f t="shared" si="21"/>
        <v>80</v>
      </c>
      <c r="R483" s="11">
        <v>0</v>
      </c>
      <c r="S483" s="11">
        <v>4.2042971382026635E-4</v>
      </c>
      <c r="T483" s="11">
        <v>0</v>
      </c>
      <c r="U483" s="11">
        <v>0</v>
      </c>
      <c r="V483" s="11">
        <v>2.1994464459557995E-3</v>
      </c>
      <c r="W483" s="11">
        <v>2.3598902339254347E-4</v>
      </c>
      <c r="X483" s="11">
        <v>0</v>
      </c>
    </row>
    <row r="484" spans="1:24" x14ac:dyDescent="0.25">
      <c r="A484">
        <v>482</v>
      </c>
      <c r="B484" s="11">
        <v>0</v>
      </c>
      <c r="C484" s="11">
        <v>70</v>
      </c>
      <c r="D484" s="11">
        <v>0</v>
      </c>
      <c r="E484" s="11">
        <v>0</v>
      </c>
      <c r="F484" s="11">
        <v>476.78123929999998</v>
      </c>
      <c r="G484" s="11">
        <v>80</v>
      </c>
      <c r="H484" s="11">
        <v>0</v>
      </c>
      <c r="I484" s="11">
        <f t="shared" si="21"/>
        <v>80</v>
      </c>
      <c r="R484" s="11">
        <v>0</v>
      </c>
      <c r="S484" s="11">
        <v>4.2042971382026635E-4</v>
      </c>
      <c r="T484" s="11">
        <v>0</v>
      </c>
      <c r="U484" s="11">
        <v>0</v>
      </c>
      <c r="V484" s="11">
        <v>1.2490287116518561E-3</v>
      </c>
      <c r="W484" s="11">
        <v>2.3598902339254347E-4</v>
      </c>
      <c r="X484" s="11">
        <v>0</v>
      </c>
    </row>
    <row r="485" spans="1:24" x14ac:dyDescent="0.25">
      <c r="A485">
        <v>483</v>
      </c>
      <c r="B485" s="11">
        <v>0</v>
      </c>
      <c r="C485" s="11">
        <v>70</v>
      </c>
      <c r="D485" s="11">
        <v>0</v>
      </c>
      <c r="E485" s="11">
        <v>0</v>
      </c>
      <c r="F485" s="11">
        <v>230.42383799999999</v>
      </c>
      <c r="G485" s="11">
        <v>80</v>
      </c>
      <c r="H485" s="11">
        <v>0</v>
      </c>
      <c r="I485" s="11">
        <f t="shared" si="21"/>
        <v>80</v>
      </c>
      <c r="R485" s="11">
        <v>0</v>
      </c>
      <c r="S485" s="11">
        <v>4.2042971382026635E-4</v>
      </c>
      <c r="T485" s="11">
        <v>0</v>
      </c>
      <c r="U485" s="11">
        <v>0</v>
      </c>
      <c r="V485" s="11">
        <v>6.0364369607656245E-4</v>
      </c>
      <c r="W485" s="11">
        <v>2.3598902339254347E-4</v>
      </c>
      <c r="X485" s="11">
        <v>0</v>
      </c>
    </row>
    <row r="486" spans="1:24" x14ac:dyDescent="0.25">
      <c r="A486">
        <v>484</v>
      </c>
      <c r="B486" s="11">
        <v>0</v>
      </c>
      <c r="C486" s="11">
        <v>70</v>
      </c>
      <c r="D486" s="11">
        <v>0</v>
      </c>
      <c r="E486" s="11">
        <v>0</v>
      </c>
      <c r="F486" s="11">
        <v>351.7640505</v>
      </c>
      <c r="G486" s="11">
        <v>80</v>
      </c>
      <c r="H486" s="11">
        <v>0</v>
      </c>
      <c r="I486" s="11">
        <f t="shared" si="21"/>
        <v>80</v>
      </c>
      <c r="R486" s="11">
        <v>0</v>
      </c>
      <c r="S486" s="11">
        <v>4.2042971382026635E-4</v>
      </c>
      <c r="T486" s="11">
        <v>0</v>
      </c>
      <c r="U486" s="11">
        <v>0</v>
      </c>
      <c r="V486" s="11">
        <v>9.2151989756668556E-4</v>
      </c>
      <c r="W486" s="11">
        <v>2.3598902339254347E-4</v>
      </c>
      <c r="X486" s="11">
        <v>0</v>
      </c>
    </row>
    <row r="487" spans="1:24" x14ac:dyDescent="0.25">
      <c r="A487">
        <v>485</v>
      </c>
      <c r="B487" s="11">
        <v>149.4276485</v>
      </c>
      <c r="C487" s="11">
        <v>329.0819166</v>
      </c>
      <c r="D487" s="11">
        <v>111.28758259999999</v>
      </c>
      <c r="E487" s="11">
        <v>53.564487800000002</v>
      </c>
      <c r="F487" s="11">
        <v>475.55558059999998</v>
      </c>
      <c r="G487" s="11">
        <v>690.5255793</v>
      </c>
      <c r="H487" s="11">
        <v>33.386274790000002</v>
      </c>
      <c r="I487" s="11">
        <f t="shared" si="21"/>
        <v>690.5255793</v>
      </c>
      <c r="R487" s="11">
        <v>2.1142929524633853E-3</v>
      </c>
      <c r="S487" s="11">
        <v>1.9765116574223252E-3</v>
      </c>
      <c r="T487" s="11">
        <v>2.1142929516647707E-3</v>
      </c>
      <c r="U487" s="11">
        <v>2.1142929526075599E-3</v>
      </c>
      <c r="V487" s="11">
        <v>1.2458178409614875E-3</v>
      </c>
      <c r="W487" s="11">
        <v>2.0369557135822168E-3</v>
      </c>
      <c r="X487" s="11">
        <v>2.114292952289782E-3</v>
      </c>
    </row>
    <row r="488" spans="1:24" x14ac:dyDescent="0.25">
      <c r="A488">
        <v>486</v>
      </c>
      <c r="B488" s="11">
        <v>152.10839110000001</v>
      </c>
      <c r="C488" s="11">
        <v>334.98566949999997</v>
      </c>
      <c r="D488" s="11">
        <v>113.2840898</v>
      </c>
      <c r="E488" s="11">
        <v>54.5254385</v>
      </c>
      <c r="F488" s="11">
        <v>598.12145180000005</v>
      </c>
      <c r="G488" s="11">
        <v>702.91365699999994</v>
      </c>
      <c r="H488" s="11">
        <v>33.985226930000003</v>
      </c>
      <c r="I488" s="11">
        <f t="shared" si="21"/>
        <v>702.91365699999994</v>
      </c>
      <c r="R488" s="11">
        <v>2.1522235178135342E-3</v>
      </c>
      <c r="S488" s="11">
        <v>2.0119704165967901E-3</v>
      </c>
      <c r="T488" s="11">
        <v>2.1522235186003488E-3</v>
      </c>
      <c r="U488" s="11">
        <v>2.1522235177312181E-3</v>
      </c>
      <c r="V488" s="11">
        <v>1.5669049131419794E-3</v>
      </c>
      <c r="W488" s="11">
        <v>2.0734988430588909E-3</v>
      </c>
      <c r="X488" s="11">
        <v>2.1522235179586473E-3</v>
      </c>
    </row>
    <row r="489" spans="1:24" x14ac:dyDescent="0.25">
      <c r="A489">
        <v>487</v>
      </c>
      <c r="B489" s="11">
        <v>154.70265839999999</v>
      </c>
      <c r="C489" s="11">
        <v>340.69897930000002</v>
      </c>
      <c r="D489" s="11">
        <v>115.2161936</v>
      </c>
      <c r="E489" s="11">
        <v>55.455390889999997</v>
      </c>
      <c r="F489" s="11">
        <v>845.70451189999994</v>
      </c>
      <c r="G489" s="11">
        <v>714.90212059999999</v>
      </c>
      <c r="H489" s="11">
        <v>34.56485808</v>
      </c>
      <c r="I489" s="11">
        <f t="shared" si="21"/>
        <v>714.90212059999999</v>
      </c>
      <c r="R489" s="11">
        <v>2.1889305203278394E-3</v>
      </c>
      <c r="S489" s="11">
        <v>2.0462853480850839E-3</v>
      </c>
      <c r="T489" s="11">
        <v>2.1889305199637218E-3</v>
      </c>
      <c r="U489" s="11">
        <v>2.1889305201724428E-3</v>
      </c>
      <c r="V489" s="11">
        <v>2.2155007996696122E-3</v>
      </c>
      <c r="W489" s="11">
        <v>2.108863165770654E-3</v>
      </c>
      <c r="X489" s="11">
        <v>2.1889305199551592E-3</v>
      </c>
    </row>
    <row r="490" spans="1:24" x14ac:dyDescent="0.25">
      <c r="A490">
        <v>488</v>
      </c>
      <c r="B490" s="11">
        <v>151.7624888</v>
      </c>
      <c r="C490" s="11">
        <v>334.22389500000003</v>
      </c>
      <c r="D490" s="11">
        <v>113.02647589999999</v>
      </c>
      <c r="E490" s="11">
        <v>54.401444869999999</v>
      </c>
      <c r="F490" s="11">
        <v>594.44447579999996</v>
      </c>
      <c r="G490" s="11">
        <v>701.31519549999996</v>
      </c>
      <c r="H490" s="11">
        <v>33.907942779999999</v>
      </c>
      <c r="I490" s="11">
        <f t="shared" si="21"/>
        <v>701.31519549999996</v>
      </c>
      <c r="R490" s="11">
        <v>2.1473292509059556E-3</v>
      </c>
      <c r="S490" s="11">
        <v>2.007395093239211E-3</v>
      </c>
      <c r="T490" s="11">
        <v>2.1473292506119911E-3</v>
      </c>
      <c r="U490" s="11">
        <v>2.147329251607437E-3</v>
      </c>
      <c r="V490" s="11">
        <v>1.5572723013328449E-3</v>
      </c>
      <c r="W490" s="11">
        <v>2.0687836009549462E-3</v>
      </c>
      <c r="X490" s="11">
        <v>2.1473292512368732E-3</v>
      </c>
    </row>
    <row r="491" spans="1:24" x14ac:dyDescent="0.25">
      <c r="A491">
        <v>489</v>
      </c>
      <c r="B491" s="11">
        <v>140.78009249999999</v>
      </c>
      <c r="C491" s="11">
        <v>310.03755410000002</v>
      </c>
      <c r="D491" s="11">
        <v>104.84723769999999</v>
      </c>
      <c r="E491" s="11">
        <v>50.46464709</v>
      </c>
      <c r="F491" s="11">
        <v>231.64949669999999</v>
      </c>
      <c r="G491" s="11">
        <v>650.56404150000003</v>
      </c>
      <c r="H491" s="11">
        <v>31.454171299999999</v>
      </c>
      <c r="I491" s="11">
        <f t="shared" si="21"/>
        <v>650.56404150000003</v>
      </c>
      <c r="R491" s="11">
        <v>1.9919363009978266E-3</v>
      </c>
      <c r="S491" s="11">
        <v>1.8621285734828337E-3</v>
      </c>
      <c r="T491" s="11">
        <v>1.9919363013518347E-3</v>
      </c>
      <c r="U491" s="11">
        <v>1.9919363010919076E-3</v>
      </c>
      <c r="V491" s="11">
        <v>6.0685456676693079E-4</v>
      </c>
      <c r="W491" s="11">
        <v>1.9190746600986392E-3</v>
      </c>
      <c r="X491" s="11">
        <v>1.9919363007107607E-3</v>
      </c>
    </row>
    <row r="492" spans="1:24" x14ac:dyDescent="0.25">
      <c r="A492">
        <v>490</v>
      </c>
      <c r="B492" s="11">
        <v>131.008354</v>
      </c>
      <c r="C492" s="11">
        <v>288.51742410000003</v>
      </c>
      <c r="D492" s="11">
        <v>97.569647720000006</v>
      </c>
      <c r="E492" s="11">
        <v>46.96182701</v>
      </c>
      <c r="F492" s="11">
        <v>595.67013440000005</v>
      </c>
      <c r="G492" s="11">
        <v>605.40750290000005</v>
      </c>
      <c r="H492" s="11">
        <v>29.27089432</v>
      </c>
      <c r="I492" s="11">
        <f t="shared" si="21"/>
        <v>605.40750290000005</v>
      </c>
      <c r="R492" s="11">
        <v>1.8536732817289053E-3</v>
      </c>
      <c r="S492" s="11">
        <v>1.7328756863789062E-3</v>
      </c>
      <c r="T492" s="11">
        <v>1.8536732818815913E-3</v>
      </c>
      <c r="U492" s="11">
        <v>1.8536732818122525E-3</v>
      </c>
      <c r="V492" s="11">
        <v>1.5604831717612425E-3</v>
      </c>
      <c r="W492" s="11">
        <v>1.785869067048618E-3</v>
      </c>
      <c r="X492" s="11">
        <v>1.8536732821276525E-3</v>
      </c>
    </row>
    <row r="493" spans="1:24" x14ac:dyDescent="0.25">
      <c r="A493">
        <v>491</v>
      </c>
      <c r="B493" s="11">
        <v>124.7821144</v>
      </c>
      <c r="C493" s="11">
        <v>274.80548470000002</v>
      </c>
      <c r="D493" s="11">
        <v>92.9325999</v>
      </c>
      <c r="E493" s="11">
        <v>44.729941969999999</v>
      </c>
      <c r="F493" s="11">
        <v>719.46166440000002</v>
      </c>
      <c r="G493" s="11">
        <v>576.63519910000002</v>
      </c>
      <c r="H493" s="11">
        <v>27.879779970000001</v>
      </c>
      <c r="I493" s="11">
        <f t="shared" si="21"/>
        <v>576.63519910000002</v>
      </c>
      <c r="R493" s="11">
        <v>1.7655765028611816E-3</v>
      </c>
      <c r="S493" s="11">
        <v>1.6505198755522943E-3</v>
      </c>
      <c r="T493" s="11">
        <v>1.7655765033074962E-3</v>
      </c>
      <c r="U493" s="11">
        <v>1.7655765034257662E-3</v>
      </c>
      <c r="V493" s="11">
        <v>1.8847811148940735E-3</v>
      </c>
      <c r="W493" s="11">
        <v>1.7009947186171733E-3</v>
      </c>
      <c r="X493" s="11">
        <v>1.7655765033005896E-3</v>
      </c>
    </row>
    <row r="494" spans="1:24" x14ac:dyDescent="0.25">
      <c r="A494">
        <v>492</v>
      </c>
      <c r="B494" s="11">
        <v>119.85300650000001</v>
      </c>
      <c r="C494" s="11">
        <v>263.95019600000001</v>
      </c>
      <c r="D494" s="11">
        <v>89.261602550000006</v>
      </c>
      <c r="E494" s="11">
        <v>42.963032409999997</v>
      </c>
      <c r="F494" s="11">
        <v>471.87860439999997</v>
      </c>
      <c r="G494" s="11">
        <v>553.85711809999998</v>
      </c>
      <c r="H494" s="11">
        <v>26.778480760000001</v>
      </c>
      <c r="I494" s="11">
        <f t="shared" si="21"/>
        <v>553.85711809999998</v>
      </c>
      <c r="R494" s="11">
        <v>1.6958331976595236E-3</v>
      </c>
      <c r="S494" s="11">
        <v>1.585321505244046E-3</v>
      </c>
      <c r="T494" s="11">
        <v>1.695833198247287E-3</v>
      </c>
      <c r="U494" s="11">
        <v>1.6958331980374726E-3</v>
      </c>
      <c r="V494" s="11">
        <v>1.2361852286284114E-3</v>
      </c>
      <c r="W494" s="11">
        <v>1.633802504992845E-3</v>
      </c>
      <c r="X494" s="11">
        <v>1.6958331979240119E-3</v>
      </c>
    </row>
    <row r="495" spans="1:24" x14ac:dyDescent="0.25">
      <c r="A495">
        <v>493</v>
      </c>
      <c r="B495" s="11">
        <v>116.6534116</v>
      </c>
      <c r="C495" s="11">
        <v>256.9037836</v>
      </c>
      <c r="D495" s="11">
        <v>86.878675509999994</v>
      </c>
      <c r="E495" s="11">
        <v>41.816091640000003</v>
      </c>
      <c r="F495" s="11">
        <v>600.57276920000004</v>
      </c>
      <c r="G495" s="11">
        <v>539.0713528</v>
      </c>
      <c r="H495" s="11">
        <v>26.06360265</v>
      </c>
      <c r="I495" s="11">
        <f t="shared" si="21"/>
        <v>539.0713528</v>
      </c>
      <c r="R495" s="11">
        <v>1.6505612482196727E-3</v>
      </c>
      <c r="S495" s="11">
        <v>1.5429997745470235E-3</v>
      </c>
      <c r="T495" s="11">
        <v>1.6505612485176195E-3</v>
      </c>
      <c r="U495" s="11">
        <v>1.6505612485301112E-3</v>
      </c>
      <c r="V495" s="11">
        <v>1.5733266545227161E-3</v>
      </c>
      <c r="W495" s="11">
        <v>1.5901865260771156E-3</v>
      </c>
      <c r="X495" s="11">
        <v>1.6505612483211781E-3</v>
      </c>
    </row>
    <row r="496" spans="1:24" x14ac:dyDescent="0.25">
      <c r="A496">
        <v>494</v>
      </c>
      <c r="B496" s="11">
        <v>115.7021787</v>
      </c>
      <c r="C496" s="11">
        <v>254.8088999</v>
      </c>
      <c r="D496" s="11">
        <v>86.170236259999996</v>
      </c>
      <c r="E496" s="11">
        <v>41.47510853</v>
      </c>
      <c r="F496" s="11">
        <v>720.68732309999996</v>
      </c>
      <c r="G496" s="11">
        <v>534.6755756</v>
      </c>
      <c r="H496" s="11">
        <v>25.851070880000002</v>
      </c>
      <c r="I496" s="11">
        <f t="shared" si="21"/>
        <v>534.6755756</v>
      </c>
      <c r="R496" s="11">
        <v>1.6371019919387221E-3</v>
      </c>
      <c r="S496" s="11">
        <v>1.5304176123401986E-3</v>
      </c>
      <c r="T496" s="11">
        <v>1.6371019920762124E-3</v>
      </c>
      <c r="U496" s="11">
        <v>1.6371019919210858E-3</v>
      </c>
      <c r="V496" s="11">
        <v>1.8879919855844416E-3</v>
      </c>
      <c r="W496" s="11">
        <v>1.5772195864711255E-3</v>
      </c>
      <c r="X496" s="11">
        <v>1.6371019921964649E-3</v>
      </c>
    </row>
    <row r="497" spans="1:24" x14ac:dyDescent="0.25">
      <c r="A497">
        <v>495</v>
      </c>
      <c r="B497" s="11">
        <v>116.8263627</v>
      </c>
      <c r="C497" s="11">
        <v>257.28467080000001</v>
      </c>
      <c r="D497" s="11">
        <v>87.007482409999994</v>
      </c>
      <c r="E497" s="11">
        <v>41.87808845</v>
      </c>
      <c r="F497" s="11">
        <v>843.25319439999998</v>
      </c>
      <c r="G497" s="11">
        <v>539.87058360000003</v>
      </c>
      <c r="H497" s="11">
        <v>26.102244720000002</v>
      </c>
      <c r="I497" s="11">
        <f t="shared" si="21"/>
        <v>539.87058360000003</v>
      </c>
      <c r="R497" s="11">
        <v>1.6530083809659984E-3</v>
      </c>
      <c r="S497" s="11">
        <v>1.5452874359255064E-3</v>
      </c>
      <c r="T497" s="11">
        <v>1.6530083815618751E-3</v>
      </c>
      <c r="U497" s="11">
        <v>1.6530083813946421E-3</v>
      </c>
      <c r="V497" s="11">
        <v>2.2090790580269045E-3</v>
      </c>
      <c r="W497" s="11">
        <v>1.5925441472765813E-3</v>
      </c>
      <c r="X497" s="11">
        <v>1.6530083813654243E-3</v>
      </c>
    </row>
    <row r="498" spans="1:24" x14ac:dyDescent="0.25">
      <c r="A498">
        <v>496</v>
      </c>
      <c r="B498" s="11">
        <v>125.8198203</v>
      </c>
      <c r="C498" s="11">
        <v>277.0908063</v>
      </c>
      <c r="D498" s="11">
        <v>93.705440659999994</v>
      </c>
      <c r="E498" s="11">
        <v>45.101922549999998</v>
      </c>
      <c r="F498" s="11">
        <v>476.78123929999998</v>
      </c>
      <c r="G498" s="11">
        <v>581.43057969999995</v>
      </c>
      <c r="H498" s="11">
        <v>28.111632199999999</v>
      </c>
      <c r="I498" s="11">
        <f t="shared" si="21"/>
        <v>581.43057969999995</v>
      </c>
      <c r="R498" s="11">
        <v>1.7802592894346429E-3</v>
      </c>
      <c r="S498" s="11">
        <v>1.6642458342133694E-3</v>
      </c>
      <c r="T498" s="11">
        <v>1.7802592894140142E-3</v>
      </c>
      <c r="U498" s="11">
        <v>1.7802592895608158E-3</v>
      </c>
      <c r="V498" s="11">
        <v>1.2490287116518561E-3</v>
      </c>
      <c r="W498" s="11">
        <v>1.7151404334245425E-3</v>
      </c>
      <c r="X498" s="11">
        <v>1.7802592895337064E-3</v>
      </c>
    </row>
    <row r="499" spans="1:24" x14ac:dyDescent="0.25">
      <c r="A499">
        <v>497</v>
      </c>
      <c r="B499" s="11">
        <v>133.42966970000001</v>
      </c>
      <c r="C499" s="11">
        <v>293.8498457</v>
      </c>
      <c r="D499" s="11">
        <v>99.372944349999997</v>
      </c>
      <c r="E499" s="11">
        <v>47.829782430000002</v>
      </c>
      <c r="F499" s="11">
        <v>349.3127331</v>
      </c>
      <c r="G499" s="11">
        <v>616.59673369999996</v>
      </c>
      <c r="H499" s="11">
        <v>29.811883300000002</v>
      </c>
      <c r="I499" s="11">
        <f t="shared" si="21"/>
        <v>616.59673369999996</v>
      </c>
      <c r="R499" s="11">
        <v>1.8879331444222472E-3</v>
      </c>
      <c r="S499" s="11">
        <v>1.7649029504825777E-3</v>
      </c>
      <c r="T499" s="11">
        <v>1.887933145071124E-3</v>
      </c>
      <c r="U499" s="11">
        <v>1.8879331450734399E-3</v>
      </c>
      <c r="V499" s="11">
        <v>9.1509815618594887E-4</v>
      </c>
      <c r="W499" s="11">
        <v>1.8188757626611898E-3</v>
      </c>
      <c r="X499" s="11">
        <v>1.8879331447470976E-3</v>
      </c>
    </row>
    <row r="500" spans="1:24" x14ac:dyDescent="0.25">
      <c r="A500">
        <v>498</v>
      </c>
      <c r="B500" s="11">
        <v>133.17024309999999</v>
      </c>
      <c r="C500" s="11">
        <v>293.27851479999998</v>
      </c>
      <c r="D500" s="11">
        <v>99.179733990000003</v>
      </c>
      <c r="E500" s="11">
        <v>47.736787210000003</v>
      </c>
      <c r="F500" s="11">
        <v>718.23600569999996</v>
      </c>
      <c r="G500" s="11">
        <v>615.39788750000002</v>
      </c>
      <c r="H500" s="11">
        <v>29.7539202</v>
      </c>
      <c r="I500" s="11">
        <f t="shared" si="21"/>
        <v>615.39788750000002</v>
      </c>
      <c r="R500" s="11">
        <v>1.8842624460102223E-3</v>
      </c>
      <c r="S500" s="11">
        <v>1.7614714578142393E-3</v>
      </c>
      <c r="T500" s="11">
        <v>1.884262445314756E-3</v>
      </c>
      <c r="U500" s="11">
        <v>1.8842624455792838E-3</v>
      </c>
      <c r="V500" s="11">
        <v>1.8815702442037049E-3</v>
      </c>
      <c r="W500" s="11">
        <v>1.8153393308619917E-3</v>
      </c>
      <c r="X500" s="11">
        <v>1.8842624454973695E-3</v>
      </c>
    </row>
    <row r="501" spans="1:24" x14ac:dyDescent="0.25">
      <c r="A501">
        <v>499</v>
      </c>
      <c r="B501" s="11">
        <v>137.926399</v>
      </c>
      <c r="C501" s="11">
        <v>303.75291440000001</v>
      </c>
      <c r="D501" s="11">
        <v>102.7219238</v>
      </c>
      <c r="E501" s="11">
        <v>49.441699630000002</v>
      </c>
      <c r="F501" s="11">
        <v>478.00689799999998</v>
      </c>
      <c r="G501" s="11">
        <v>637.37673380000001</v>
      </c>
      <c r="H501" s="11">
        <v>30.81657714</v>
      </c>
      <c r="I501" s="11">
        <f t="shared" si="21"/>
        <v>637.37673380000001</v>
      </c>
      <c r="R501" s="11">
        <v>1.9515586057312071E-3</v>
      </c>
      <c r="S501" s="11">
        <v>1.824382155332341E-3</v>
      </c>
      <c r="T501" s="11">
        <v>1.9515586051716937E-3</v>
      </c>
      <c r="U501" s="11">
        <v>1.9515586050773141E-3</v>
      </c>
      <c r="V501" s="11">
        <v>1.2522395823422244E-3</v>
      </c>
      <c r="W501" s="11">
        <v>1.8801739117823893E-3</v>
      </c>
      <c r="X501" s="11">
        <v>1.9515586051640594E-3</v>
      </c>
    </row>
    <row r="502" spans="1:24" x14ac:dyDescent="0.25">
      <c r="A502">
        <v>500</v>
      </c>
      <c r="B502" s="11">
        <v>139.13705680000001</v>
      </c>
      <c r="C502" s="11">
        <v>306.4191252</v>
      </c>
      <c r="D502" s="11">
        <v>103.6235721</v>
      </c>
      <c r="E502" s="11">
        <v>49.875677340000003</v>
      </c>
      <c r="F502" s="11">
        <v>844.47885310000004</v>
      </c>
      <c r="G502" s="11">
        <v>642.97134919999996</v>
      </c>
      <c r="H502" s="11">
        <v>31.087071630000001</v>
      </c>
      <c r="I502" s="11">
        <f t="shared" si="21"/>
        <v>642.97134919999996</v>
      </c>
      <c r="R502" s="11">
        <v>1.9686885363704144E-3</v>
      </c>
      <c r="S502" s="11">
        <v>1.8403957873841766E-3</v>
      </c>
      <c r="T502" s="11">
        <v>1.9686885364814835E-3</v>
      </c>
      <c r="U502" s="11">
        <v>1.9686885367079078E-3</v>
      </c>
      <c r="V502" s="11">
        <v>2.2122899287172729E-3</v>
      </c>
      <c r="W502" s="11">
        <v>1.8966772595886752E-3</v>
      </c>
      <c r="X502" s="11">
        <v>1.9686885364737818E-3</v>
      </c>
    </row>
    <row r="503" spans="1:24" x14ac:dyDescent="0.25">
      <c r="A503">
        <v>501</v>
      </c>
      <c r="B503" s="11">
        <v>141.12599470000001</v>
      </c>
      <c r="C503" s="11">
        <v>310.79932860000002</v>
      </c>
      <c r="D503" s="11">
        <v>105.1048515</v>
      </c>
      <c r="E503" s="11">
        <v>50.588640720000001</v>
      </c>
      <c r="F503" s="11">
        <v>594.44447579999996</v>
      </c>
      <c r="G503" s="11">
        <v>652.16250300000002</v>
      </c>
      <c r="H503" s="11">
        <v>31.531455439999998</v>
      </c>
      <c r="I503" s="11">
        <f t="shared" si="21"/>
        <v>652.16250300000002</v>
      </c>
      <c r="R503" s="11">
        <v>1.9968305664904784E-3</v>
      </c>
      <c r="S503" s="11">
        <v>1.8667038968404135E-3</v>
      </c>
      <c r="T503" s="11">
        <v>1.9968305674403462E-3</v>
      </c>
      <c r="U503" s="11">
        <v>1.9968305672156887E-3</v>
      </c>
      <c r="V503" s="11">
        <v>1.5572723013328449E-3</v>
      </c>
      <c r="W503" s="11">
        <v>1.9237899022025839E-3</v>
      </c>
      <c r="X503" s="11">
        <v>1.9968305667992527E-3</v>
      </c>
    </row>
    <row r="504" spans="1:24" x14ac:dyDescent="0.25">
      <c r="A504">
        <v>502</v>
      </c>
      <c r="B504" s="11">
        <v>142.5096035</v>
      </c>
      <c r="C504" s="11">
        <v>313.84642609999997</v>
      </c>
      <c r="D504" s="11">
        <v>106.1353065</v>
      </c>
      <c r="E504" s="11">
        <v>51.084615149999998</v>
      </c>
      <c r="F504" s="11">
        <v>473.10426310000003</v>
      </c>
      <c r="G504" s="11">
        <v>658.55634799999996</v>
      </c>
      <c r="H504" s="11">
        <v>31.84059195</v>
      </c>
      <c r="I504" s="11">
        <f t="shared" si="21"/>
        <v>658.55634799999996</v>
      </c>
      <c r="R504" s="11">
        <v>2.0164076284610835E-3</v>
      </c>
      <c r="S504" s="11">
        <v>1.8850051872676625E-3</v>
      </c>
      <c r="T504" s="11">
        <v>2.0164076279946988E-3</v>
      </c>
      <c r="U504" s="11">
        <v>2.0164076281583409E-3</v>
      </c>
      <c r="V504" s="11">
        <v>1.2393960993187798E-3</v>
      </c>
      <c r="W504" s="11">
        <v>1.9426508676685E-3</v>
      </c>
      <c r="X504" s="11">
        <v>2.016407627986811E-3</v>
      </c>
    </row>
    <row r="505" spans="1:24" x14ac:dyDescent="0.25">
      <c r="A505">
        <v>503</v>
      </c>
      <c r="B505" s="11">
        <v>140.78009249999999</v>
      </c>
      <c r="C505" s="11">
        <v>310.03755410000002</v>
      </c>
      <c r="D505" s="11">
        <v>104.84723769999999</v>
      </c>
      <c r="E505" s="11">
        <v>50.46464709</v>
      </c>
      <c r="F505" s="11">
        <v>598.12145180000005</v>
      </c>
      <c r="G505" s="11">
        <v>650.56404150000003</v>
      </c>
      <c r="H505" s="11">
        <v>31.454171299999999</v>
      </c>
      <c r="I505" s="11">
        <f t="shared" si="21"/>
        <v>650.56404150000003</v>
      </c>
      <c r="R505" s="11">
        <v>1.9919363009978266E-3</v>
      </c>
      <c r="S505" s="11">
        <v>1.8621285734828337E-3</v>
      </c>
      <c r="T505" s="11">
        <v>1.9919363013518347E-3</v>
      </c>
      <c r="U505" s="11">
        <v>1.9919363010919076E-3</v>
      </c>
      <c r="V505" s="11">
        <v>1.5669049131419794E-3</v>
      </c>
      <c r="W505" s="11">
        <v>1.9190746600986392E-3</v>
      </c>
      <c r="X505" s="11">
        <v>1.9919363007107607E-3</v>
      </c>
    </row>
    <row r="506" spans="1:24" x14ac:dyDescent="0.25">
      <c r="A506">
        <v>504</v>
      </c>
      <c r="B506" s="11">
        <v>0</v>
      </c>
      <c r="C506" s="11">
        <v>70</v>
      </c>
      <c r="D506" s="11">
        <v>0</v>
      </c>
      <c r="E506" s="11">
        <v>0</v>
      </c>
      <c r="F506" s="11">
        <v>719.46166440000002</v>
      </c>
      <c r="G506" s="11">
        <v>80</v>
      </c>
      <c r="H506" s="11">
        <v>0</v>
      </c>
      <c r="I506" s="11">
        <f t="shared" si="21"/>
        <v>80</v>
      </c>
      <c r="R506" s="11">
        <v>0</v>
      </c>
      <c r="S506" s="11">
        <v>4.2042971382026635E-4</v>
      </c>
      <c r="T506" s="11">
        <v>0</v>
      </c>
      <c r="U506" s="11">
        <v>0</v>
      </c>
      <c r="V506" s="11">
        <v>1.8847811148940735E-3</v>
      </c>
      <c r="W506" s="11">
        <v>2.3598902339254347E-4</v>
      </c>
      <c r="X506" s="11">
        <v>0</v>
      </c>
    </row>
    <row r="507" spans="1:24" x14ac:dyDescent="0.25">
      <c r="A507">
        <v>505</v>
      </c>
      <c r="B507" s="11">
        <v>0</v>
      </c>
      <c r="C507" s="11">
        <v>70</v>
      </c>
      <c r="D507" s="11">
        <v>0</v>
      </c>
      <c r="E507" s="11">
        <v>0</v>
      </c>
      <c r="F507" s="11">
        <v>351.7640505</v>
      </c>
      <c r="G507" s="11">
        <v>80</v>
      </c>
      <c r="H507" s="11">
        <v>0</v>
      </c>
      <c r="I507" s="11">
        <f t="shared" si="21"/>
        <v>80</v>
      </c>
      <c r="R507" s="11">
        <v>0</v>
      </c>
      <c r="S507" s="11">
        <v>4.2042971382026635E-4</v>
      </c>
      <c r="T507" s="11">
        <v>0</v>
      </c>
      <c r="U507" s="11">
        <v>0</v>
      </c>
      <c r="V507" s="11">
        <v>9.2151989756668556E-4</v>
      </c>
      <c r="W507" s="11">
        <v>2.3598902339254347E-4</v>
      </c>
      <c r="X507" s="11">
        <v>0</v>
      </c>
    </row>
    <row r="508" spans="1:24" x14ac:dyDescent="0.25">
      <c r="A508">
        <v>506</v>
      </c>
      <c r="B508" s="11">
        <v>0</v>
      </c>
      <c r="C508" s="11">
        <v>70</v>
      </c>
      <c r="D508" s="11">
        <v>0</v>
      </c>
      <c r="E508" s="11">
        <v>0</v>
      </c>
      <c r="F508" s="11">
        <v>595.67013440000005</v>
      </c>
      <c r="G508" s="11">
        <v>80</v>
      </c>
      <c r="H508" s="11">
        <v>0</v>
      </c>
      <c r="I508" s="11">
        <f t="shared" si="21"/>
        <v>80</v>
      </c>
      <c r="R508" s="11">
        <v>0</v>
      </c>
      <c r="S508" s="11">
        <v>4.2042971382026635E-4</v>
      </c>
      <c r="T508" s="11">
        <v>0</v>
      </c>
      <c r="U508" s="11">
        <v>0</v>
      </c>
      <c r="V508" s="11">
        <v>1.5604831717612425E-3</v>
      </c>
      <c r="W508" s="11">
        <v>2.3598902339254347E-4</v>
      </c>
      <c r="X508" s="11">
        <v>0</v>
      </c>
    </row>
    <row r="509" spans="1:24" x14ac:dyDescent="0.25">
      <c r="A509">
        <v>507</v>
      </c>
      <c r="B509" s="11">
        <v>0</v>
      </c>
      <c r="C509" s="11">
        <v>70</v>
      </c>
      <c r="D509" s="11">
        <v>0</v>
      </c>
      <c r="E509" s="11">
        <v>0</v>
      </c>
      <c r="F509" s="11">
        <v>227.9725206</v>
      </c>
      <c r="G509" s="11">
        <v>80</v>
      </c>
      <c r="H509" s="11">
        <v>0</v>
      </c>
      <c r="I509" s="11">
        <f t="shared" si="21"/>
        <v>80</v>
      </c>
      <c r="R509" s="11">
        <v>0</v>
      </c>
      <c r="S509" s="11">
        <v>4.2042971382026635E-4</v>
      </c>
      <c r="T509" s="11">
        <v>0</v>
      </c>
      <c r="U509" s="11">
        <v>0</v>
      </c>
      <c r="V509" s="11">
        <v>5.9722195469582564E-4</v>
      </c>
      <c r="W509" s="11">
        <v>2.3598902339254347E-4</v>
      </c>
      <c r="X509" s="11">
        <v>0</v>
      </c>
    </row>
    <row r="510" spans="1:24" x14ac:dyDescent="0.25">
      <c r="A510">
        <v>508</v>
      </c>
      <c r="B510" s="11">
        <v>0</v>
      </c>
      <c r="C510" s="11">
        <v>70</v>
      </c>
      <c r="D510" s="11">
        <v>0</v>
      </c>
      <c r="E510" s="11">
        <v>0</v>
      </c>
      <c r="F510" s="11">
        <v>473.10426310000003</v>
      </c>
      <c r="G510" s="11">
        <v>80</v>
      </c>
      <c r="H510" s="11">
        <v>0</v>
      </c>
      <c r="I510" s="11">
        <f t="shared" si="21"/>
        <v>80</v>
      </c>
      <c r="R510" s="11">
        <v>0</v>
      </c>
      <c r="S510" s="11">
        <v>4.2042971382026635E-4</v>
      </c>
      <c r="T510" s="11">
        <v>0</v>
      </c>
      <c r="U510" s="11">
        <v>0</v>
      </c>
      <c r="V510" s="11">
        <v>1.2393960993187798E-3</v>
      </c>
      <c r="W510" s="11">
        <v>2.3598902339254347E-4</v>
      </c>
      <c r="X510" s="11">
        <v>0</v>
      </c>
    </row>
    <row r="511" spans="1:24" x14ac:dyDescent="0.25">
      <c r="A511">
        <v>509</v>
      </c>
      <c r="B511" s="11">
        <v>150.55183070000001</v>
      </c>
      <c r="C511" s="11">
        <v>331.55768360000002</v>
      </c>
      <c r="D511" s="11">
        <v>112.1248274</v>
      </c>
      <c r="E511" s="11">
        <v>53.967467069999998</v>
      </c>
      <c r="F511" s="11">
        <v>595.67013440000005</v>
      </c>
      <c r="G511" s="11">
        <v>695.72057889999996</v>
      </c>
      <c r="H511" s="11">
        <v>33.637448229999997</v>
      </c>
      <c r="I511" s="11">
        <f t="shared" si="21"/>
        <v>695.72057889999996</v>
      </c>
      <c r="R511" s="11">
        <v>2.1301993160219657E-3</v>
      </c>
      <c r="S511" s="11">
        <v>1.9913814575836918E-3</v>
      </c>
      <c r="T511" s="11">
        <v>2.1301993155025093E-3</v>
      </c>
      <c r="U511" s="11">
        <v>2.1301993164243708E-3</v>
      </c>
      <c r="V511" s="11">
        <v>1.5604831717612425E-3</v>
      </c>
      <c r="W511" s="11">
        <v>2.0522802496088246E-3</v>
      </c>
      <c r="X511" s="11">
        <v>2.1301993161274581E-3</v>
      </c>
    </row>
    <row r="512" spans="1:24" x14ac:dyDescent="0.25">
      <c r="A512">
        <v>510</v>
      </c>
      <c r="B512" s="11">
        <v>148.38994170000001</v>
      </c>
      <c r="C512" s="11">
        <v>326.79659290000001</v>
      </c>
      <c r="D512" s="11">
        <v>110.5147412</v>
      </c>
      <c r="E512" s="11">
        <v>53.192506870000003</v>
      </c>
      <c r="F512" s="11">
        <v>594.44447579999996</v>
      </c>
      <c r="G512" s="11">
        <v>685.73019420000003</v>
      </c>
      <c r="H512" s="11">
        <v>33.154422349999997</v>
      </c>
      <c r="I512" s="11">
        <f t="shared" si="21"/>
        <v>685.73019420000003</v>
      </c>
      <c r="R512" s="11">
        <v>2.0996101531555763E-3</v>
      </c>
      <c r="S512" s="11">
        <v>1.9627856861483585E-3</v>
      </c>
      <c r="T512" s="11">
        <v>2.0996101533992369E-3</v>
      </c>
      <c r="U512" s="11">
        <v>2.0996101526573399E-3</v>
      </c>
      <c r="V512" s="11">
        <v>1.5572723013328449E-3</v>
      </c>
      <c r="W512" s="11">
        <v>2.0228099855004646E-3</v>
      </c>
      <c r="X512" s="11">
        <v>2.0996101527577409E-3</v>
      </c>
    </row>
    <row r="513" spans="1:24" x14ac:dyDescent="0.25">
      <c r="A513">
        <v>511</v>
      </c>
      <c r="B513" s="11">
        <v>144.4120661</v>
      </c>
      <c r="C513" s="11">
        <v>318.03618649999999</v>
      </c>
      <c r="D513" s="11">
        <v>107.55218259999999</v>
      </c>
      <c r="E513" s="11">
        <v>51.766580210000001</v>
      </c>
      <c r="F513" s="11">
        <v>839.57621830000005</v>
      </c>
      <c r="G513" s="11">
        <v>667.3478877</v>
      </c>
      <c r="H513" s="11">
        <v>32.265654789999999</v>
      </c>
      <c r="I513" s="11">
        <f t="shared" si="21"/>
        <v>667.3478877</v>
      </c>
      <c r="R513" s="11">
        <v>2.0433260957453034E-3</v>
      </c>
      <c r="S513" s="11">
        <v>1.9101694696383408E-3</v>
      </c>
      <c r="T513" s="11">
        <v>2.0433260952812033E-3</v>
      </c>
      <c r="U513" s="11">
        <v>2.0433260955889693E-3</v>
      </c>
      <c r="V513" s="11">
        <v>2.1994464459557995E-3</v>
      </c>
      <c r="W513" s="11">
        <v>1.9685847035174971E-3</v>
      </c>
      <c r="X513" s="11">
        <v>2.0433260959064922E-3</v>
      </c>
    </row>
    <row r="514" spans="1:24" x14ac:dyDescent="0.25">
      <c r="A514">
        <v>512</v>
      </c>
      <c r="B514" s="11">
        <v>143.37435930000001</v>
      </c>
      <c r="C514" s="11">
        <v>315.75086299999998</v>
      </c>
      <c r="D514" s="11">
        <v>106.7793412</v>
      </c>
      <c r="E514" s="11">
        <v>51.394599319999998</v>
      </c>
      <c r="F514" s="11">
        <v>355.44102670000001</v>
      </c>
      <c r="G514" s="11">
        <v>662.55250309999997</v>
      </c>
      <c r="H514" s="11">
        <v>32.033802360000003</v>
      </c>
      <c r="I514" s="11">
        <f t="shared" si="21"/>
        <v>662.55250309999997</v>
      </c>
      <c r="R514" s="11">
        <v>2.0286432964374945E-3</v>
      </c>
      <c r="S514" s="11">
        <v>1.8964434995656018E-3</v>
      </c>
      <c r="T514" s="11">
        <v>2.0286432970156696E-3</v>
      </c>
      <c r="U514" s="11">
        <v>2.0286432972176256E-3</v>
      </c>
      <c r="V514" s="11">
        <v>9.3115250989976182E-4</v>
      </c>
      <c r="W514" s="11">
        <v>1.9544389769106767E-3</v>
      </c>
      <c r="X514" s="11">
        <v>2.0286432970077336E-3</v>
      </c>
    </row>
    <row r="515" spans="1:24" x14ac:dyDescent="0.25">
      <c r="A515">
        <v>513</v>
      </c>
      <c r="B515" s="11">
        <v>136.3698388</v>
      </c>
      <c r="C515" s="11">
        <v>300.324929</v>
      </c>
      <c r="D515" s="11">
        <v>101.56266170000001</v>
      </c>
      <c r="E515" s="11">
        <v>48.883728290000001</v>
      </c>
      <c r="F515" s="11">
        <v>229.19817929999999</v>
      </c>
      <c r="G515" s="11">
        <v>630.18365679999999</v>
      </c>
      <c r="H515" s="11">
        <v>30.468798499999998</v>
      </c>
      <c r="I515" s="11">
        <f t="shared" ref="I515:I578" si="22">IF(G515=70,80,G515)</f>
        <v>630.18365679999999</v>
      </c>
      <c r="R515" s="11">
        <v>1.9295344067694934E-3</v>
      </c>
      <c r="S515" s="11">
        <v>1.8037931993223116E-3</v>
      </c>
      <c r="T515" s="11">
        <v>1.9295344077733931E-3</v>
      </c>
      <c r="U515" s="11">
        <v>1.9295344073229392E-3</v>
      </c>
      <c r="V515" s="11">
        <v>6.0043282538619399E-4</v>
      </c>
      <c r="W515" s="11">
        <v>1.8589553215771723E-3</v>
      </c>
      <c r="X515" s="11">
        <v>1.9295344071325626E-3</v>
      </c>
    </row>
    <row r="516" spans="1:24" x14ac:dyDescent="0.25">
      <c r="A516">
        <v>514</v>
      </c>
      <c r="B516" s="11">
        <v>126.6845751</v>
      </c>
      <c r="C516" s="11">
        <v>278.99524070000001</v>
      </c>
      <c r="D516" s="11">
        <v>94.349474529999995</v>
      </c>
      <c r="E516" s="11">
        <v>45.41190632</v>
      </c>
      <c r="F516" s="11">
        <v>720.68732309999996</v>
      </c>
      <c r="G516" s="11">
        <v>585.42672960000004</v>
      </c>
      <c r="H516" s="11">
        <v>28.304842359999999</v>
      </c>
      <c r="I516" s="11">
        <f t="shared" si="22"/>
        <v>585.42672960000004</v>
      </c>
      <c r="R516" s="11">
        <v>1.7924949432617783E-3</v>
      </c>
      <c r="S516" s="11">
        <v>1.6756841314959619E-3</v>
      </c>
      <c r="T516" s="11">
        <v>1.792494942666261E-3</v>
      </c>
      <c r="U516" s="11">
        <v>1.7924949428313344E-3</v>
      </c>
      <c r="V516" s="11">
        <v>1.8879919855844416E-3</v>
      </c>
      <c r="W516" s="11">
        <v>1.726928527327433E-3</v>
      </c>
      <c r="X516" s="11">
        <v>1.7924949427225772E-3</v>
      </c>
    </row>
    <row r="517" spans="1:24" x14ac:dyDescent="0.25">
      <c r="A517">
        <v>515</v>
      </c>
      <c r="B517" s="11">
        <v>116.5669335</v>
      </c>
      <c r="C517" s="11">
        <v>256.71333429999999</v>
      </c>
      <c r="D517" s="11">
        <v>86.814270129999997</v>
      </c>
      <c r="E517" s="11">
        <v>41.785092300000002</v>
      </c>
      <c r="F517" s="11">
        <v>350.53839190000002</v>
      </c>
      <c r="G517" s="11">
        <v>538.67172549999998</v>
      </c>
      <c r="H517" s="11">
        <v>26.044281040000001</v>
      </c>
      <c r="I517" s="11">
        <f t="shared" si="22"/>
        <v>538.67172549999998</v>
      </c>
      <c r="R517" s="11">
        <v>1.6493376457658577E-3</v>
      </c>
      <c r="S517" s="11">
        <v>1.5418559096227909E-3</v>
      </c>
      <c r="T517" s="11">
        <v>1.6493376453284594E-3</v>
      </c>
      <c r="U517" s="11">
        <v>1.6493376451916044E-3</v>
      </c>
      <c r="V517" s="11">
        <v>9.1830902713828833E-4</v>
      </c>
      <c r="W517" s="11">
        <v>1.5890076803740157E-3</v>
      </c>
      <c r="X517" s="11">
        <v>1.6493376453853357E-3</v>
      </c>
    </row>
    <row r="518" spans="1:24" x14ac:dyDescent="0.25">
      <c r="A518">
        <v>516</v>
      </c>
      <c r="B518" s="11">
        <v>107.8329043</v>
      </c>
      <c r="C518" s="11">
        <v>237.4785335</v>
      </c>
      <c r="D518" s="11">
        <v>80.309523510000005</v>
      </c>
      <c r="E518" s="11">
        <v>38.654254049999999</v>
      </c>
      <c r="F518" s="11">
        <v>350.53839190000002</v>
      </c>
      <c r="G518" s="11">
        <v>498.31058350000001</v>
      </c>
      <c r="H518" s="11">
        <v>24.092857049999999</v>
      </c>
      <c r="I518" s="11">
        <f t="shared" si="22"/>
        <v>498.31058350000001</v>
      </c>
      <c r="R518" s="11">
        <v>1.5257574611779335E-3</v>
      </c>
      <c r="S518" s="11">
        <v>1.4263290268265935E-3</v>
      </c>
      <c r="T518" s="11">
        <v>1.5257574613607358E-3</v>
      </c>
      <c r="U518" s="11">
        <v>1.5257574613868935E-3</v>
      </c>
      <c r="V518" s="11">
        <v>9.1830902713828833E-4</v>
      </c>
      <c r="W518" s="11">
        <v>1.4699478493291685E-3</v>
      </c>
      <c r="X518" s="11">
        <v>1.5257574611647826E-3</v>
      </c>
    </row>
    <row r="519" spans="1:24" x14ac:dyDescent="0.25">
      <c r="A519">
        <v>517</v>
      </c>
      <c r="B519" s="11">
        <v>101.6066665</v>
      </c>
      <c r="C519" s="11">
        <v>223.76659789999999</v>
      </c>
      <c r="D519" s="11">
        <v>75.672476979999999</v>
      </c>
      <c r="E519" s="11">
        <v>36.422369619999998</v>
      </c>
      <c r="F519" s="11">
        <v>475.55558059999998</v>
      </c>
      <c r="G519" s="11">
        <v>469.53828770000001</v>
      </c>
      <c r="H519" s="11">
        <v>22.701743090000001</v>
      </c>
      <c r="I519" s="11">
        <f t="shared" si="22"/>
        <v>469.53828770000001</v>
      </c>
      <c r="R519" s="11">
        <v>1.4376607077789057E-3</v>
      </c>
      <c r="S519" s="11">
        <v>1.3439732388233088E-3</v>
      </c>
      <c r="T519" s="11">
        <v>1.4376607072946574E-3</v>
      </c>
      <c r="U519" s="11">
        <v>1.437660707078276E-3</v>
      </c>
      <c r="V519" s="11">
        <v>1.2458178409614875E-3</v>
      </c>
      <c r="W519" s="11">
        <v>1.3850735244966264E-3</v>
      </c>
      <c r="X519" s="11">
        <v>1.4376607070357207E-3</v>
      </c>
    </row>
    <row r="520" spans="1:24" x14ac:dyDescent="0.25">
      <c r="A520">
        <v>518</v>
      </c>
      <c r="B520" s="11">
        <v>99.963630780000003</v>
      </c>
      <c r="C520" s="11">
        <v>220.148169</v>
      </c>
      <c r="D520" s="11">
        <v>74.448811410000005</v>
      </c>
      <c r="E520" s="11">
        <v>35.833399880000002</v>
      </c>
      <c r="F520" s="11">
        <v>349.3127331</v>
      </c>
      <c r="G520" s="11">
        <v>461.9455954</v>
      </c>
      <c r="H520" s="11">
        <v>22.334643419999999</v>
      </c>
      <c r="I520" s="11">
        <f t="shared" si="22"/>
        <v>461.9455954</v>
      </c>
      <c r="R520" s="11">
        <v>1.4144129428685075E-3</v>
      </c>
      <c r="S520" s="11">
        <v>1.322240452724652E-3</v>
      </c>
      <c r="T520" s="11">
        <v>1.4144129429942596E-3</v>
      </c>
      <c r="U520" s="11">
        <v>1.4144129430889954E-3</v>
      </c>
      <c r="V520" s="11">
        <v>9.1509815618594887E-4</v>
      </c>
      <c r="W520" s="11">
        <v>1.3626761239866627E-3</v>
      </c>
      <c r="X520" s="11">
        <v>1.4144129427987419E-3</v>
      </c>
    </row>
    <row r="521" spans="1:24" x14ac:dyDescent="0.25">
      <c r="A521">
        <v>519</v>
      </c>
      <c r="B521" s="11">
        <v>99.012397010000001</v>
      </c>
      <c r="C521" s="11">
        <v>218.0532833</v>
      </c>
      <c r="D521" s="11">
        <v>73.740371519999997</v>
      </c>
      <c r="E521" s="11">
        <v>35.492416460000001</v>
      </c>
      <c r="F521" s="11">
        <v>230.42383799999999</v>
      </c>
      <c r="G521" s="11">
        <v>457.54981420000001</v>
      </c>
      <c r="H521" s="11">
        <v>22.122111449999998</v>
      </c>
      <c r="I521" s="11">
        <f t="shared" si="22"/>
        <v>457.54981420000001</v>
      </c>
      <c r="R521" s="11">
        <v>1.4009536742776872E-3</v>
      </c>
      <c r="S521" s="11">
        <v>1.3096582785055496E-3</v>
      </c>
      <c r="T521" s="11">
        <v>1.4009536743938365E-3</v>
      </c>
      <c r="U521" s="11">
        <v>1.400953674243676E-3</v>
      </c>
      <c r="V521" s="11">
        <v>6.0364369607656245E-4</v>
      </c>
      <c r="W521" s="11">
        <v>1.3497091725812216E-3</v>
      </c>
      <c r="X521" s="11">
        <v>1.4009536740083868E-3</v>
      </c>
    </row>
    <row r="522" spans="1:24" x14ac:dyDescent="0.25">
      <c r="A522">
        <v>520</v>
      </c>
      <c r="B522" s="11">
        <v>104.1144577</v>
      </c>
      <c r="C522" s="11">
        <v>229.28946310000001</v>
      </c>
      <c r="D522" s="11">
        <v>77.540177049999997</v>
      </c>
      <c r="E522" s="11">
        <v>37.321323450000001</v>
      </c>
      <c r="F522" s="11">
        <v>594.44447579999996</v>
      </c>
      <c r="G522" s="11">
        <v>481.12713389999999</v>
      </c>
      <c r="H522" s="11">
        <v>23.262053120000001</v>
      </c>
      <c r="I522" s="11">
        <f t="shared" si="22"/>
        <v>481.12713389999999</v>
      </c>
      <c r="R522" s="11">
        <v>1.4731441361379466E-3</v>
      </c>
      <c r="S522" s="11">
        <v>1.3771443336162217E-3</v>
      </c>
      <c r="T522" s="11">
        <v>1.4731441368163335E-3</v>
      </c>
      <c r="U522" s="11">
        <v>1.4731441369690884E-3</v>
      </c>
      <c r="V522" s="11">
        <v>1.5572723013328449E-3</v>
      </c>
      <c r="W522" s="11">
        <v>1.4192590307089312E-3</v>
      </c>
      <c r="X522" s="11">
        <v>1.4731441371272117E-3</v>
      </c>
    </row>
    <row r="523" spans="1:24" x14ac:dyDescent="0.25">
      <c r="A523">
        <v>521</v>
      </c>
      <c r="B523" s="11">
        <v>117.25873799999999</v>
      </c>
      <c r="C523" s="11">
        <v>258.23688329999999</v>
      </c>
      <c r="D523" s="11">
        <v>87.32949773</v>
      </c>
      <c r="E523" s="11">
        <v>42.033079559999997</v>
      </c>
      <c r="F523" s="11">
        <v>475.55558059999998</v>
      </c>
      <c r="G523" s="11">
        <v>541.86864860000003</v>
      </c>
      <c r="H523" s="11">
        <v>26.198849320000001</v>
      </c>
      <c r="I523" s="11">
        <f t="shared" si="22"/>
        <v>541.86864860000003</v>
      </c>
      <c r="R523" s="11">
        <v>1.6591261781660877E-3</v>
      </c>
      <c r="S523" s="11">
        <v>1.5510065563379503E-3</v>
      </c>
      <c r="T523" s="11">
        <v>1.659126177505482E-3</v>
      </c>
      <c r="U523" s="11">
        <v>1.6591261774391666E-3</v>
      </c>
      <c r="V523" s="11">
        <v>1.2458178409614875E-3</v>
      </c>
      <c r="W523" s="11">
        <v>1.5984381648768916E-3</v>
      </c>
      <c r="X523" s="11">
        <v>1.6591261775623198E-3</v>
      </c>
    </row>
    <row r="524" spans="1:24" x14ac:dyDescent="0.25">
      <c r="A524">
        <v>522</v>
      </c>
      <c r="B524" s="11">
        <v>138.01287450000001</v>
      </c>
      <c r="C524" s="11">
        <v>303.94335799999999</v>
      </c>
      <c r="D524" s="11">
        <v>102.7863272</v>
      </c>
      <c r="E524" s="11">
        <v>49.472698039999997</v>
      </c>
      <c r="F524" s="11">
        <v>354.21536800000001</v>
      </c>
      <c r="G524" s="11">
        <v>637.77634909999995</v>
      </c>
      <c r="H524" s="11">
        <v>30.83589817</v>
      </c>
      <c r="I524" s="11">
        <f t="shared" si="22"/>
        <v>637.77634909999995</v>
      </c>
      <c r="R524" s="11">
        <v>1.9527821713969063E-3</v>
      </c>
      <c r="S524" s="11">
        <v>1.8255259860215825E-3</v>
      </c>
      <c r="T524" s="11">
        <v>1.9527821707438985E-3</v>
      </c>
      <c r="U524" s="11">
        <v>1.9527821717069389E-3</v>
      </c>
      <c r="V524" s="11">
        <v>9.2794163920939348E-4</v>
      </c>
      <c r="W524" s="11">
        <v>1.8813527220871357E-3</v>
      </c>
      <c r="X524" s="11">
        <v>1.9527821713695415E-3</v>
      </c>
    </row>
    <row r="525" spans="1:24" x14ac:dyDescent="0.25">
      <c r="A525">
        <v>523</v>
      </c>
      <c r="B525" s="11">
        <v>142.76903039999999</v>
      </c>
      <c r="C525" s="11">
        <v>314.41775760000002</v>
      </c>
      <c r="D525" s="11">
        <v>106.32851700000001</v>
      </c>
      <c r="E525" s="11">
        <v>51.177610459999997</v>
      </c>
      <c r="F525" s="11">
        <v>226.7468619</v>
      </c>
      <c r="G525" s="11">
        <v>659.75519540000005</v>
      </c>
      <c r="H525" s="11">
        <v>31.89855511</v>
      </c>
      <c r="I525" s="11">
        <f t="shared" si="22"/>
        <v>659.75519540000005</v>
      </c>
      <c r="R525" s="11">
        <v>2.0200783311178907E-3</v>
      </c>
      <c r="S525" s="11">
        <v>1.8884366835396841E-3</v>
      </c>
      <c r="T525" s="11">
        <v>2.0200783304108517E-3</v>
      </c>
      <c r="U525" s="11">
        <v>2.0200783312049695E-3</v>
      </c>
      <c r="V525" s="11">
        <v>5.940110840054573E-4</v>
      </c>
      <c r="W525" s="11">
        <v>1.9461873030075338E-3</v>
      </c>
      <c r="X525" s="11">
        <v>2.0200783310362312E-3</v>
      </c>
    </row>
    <row r="526" spans="1:24" x14ac:dyDescent="0.25">
      <c r="A526">
        <v>524</v>
      </c>
      <c r="B526" s="11">
        <v>147.179284</v>
      </c>
      <c r="C526" s="11">
        <v>324.13038239999997</v>
      </c>
      <c r="D526" s="11">
        <v>109.61309300000001</v>
      </c>
      <c r="E526" s="11">
        <v>52.75852922</v>
      </c>
      <c r="F526" s="11">
        <v>723.13864060000003</v>
      </c>
      <c r="G526" s="11">
        <v>680.13557960000003</v>
      </c>
      <c r="H526" s="11">
        <v>32.883927890000002</v>
      </c>
      <c r="I526" s="11">
        <f t="shared" si="22"/>
        <v>680.13557960000003</v>
      </c>
      <c r="R526" s="11">
        <v>2.0824802239312965E-3</v>
      </c>
      <c r="S526" s="11">
        <v>1.9467720558983641E-3</v>
      </c>
      <c r="T526" s="11">
        <v>2.0824802239892935E-3</v>
      </c>
      <c r="U526" s="11">
        <v>2.082480223395061E-3</v>
      </c>
      <c r="V526" s="11">
        <v>1.8944137272271498E-3</v>
      </c>
      <c r="W526" s="11">
        <v>2.006306640054069E-3</v>
      </c>
      <c r="X526" s="11">
        <v>2.0824802233478652E-3</v>
      </c>
    </row>
    <row r="527" spans="1:24" x14ac:dyDescent="0.25">
      <c r="A527">
        <v>525</v>
      </c>
      <c r="B527" s="11">
        <v>155.5674132</v>
      </c>
      <c r="C527" s="11">
        <v>342.60341390000002</v>
      </c>
      <c r="D527" s="11">
        <v>115.86022749999999</v>
      </c>
      <c r="E527" s="11">
        <v>55.765374680000001</v>
      </c>
      <c r="F527" s="11">
        <v>475.55558059999998</v>
      </c>
      <c r="G527" s="11">
        <v>718.89827089999994</v>
      </c>
      <c r="H527" s="11">
        <v>34.758068260000002</v>
      </c>
      <c r="I527" s="11">
        <f t="shared" si="22"/>
        <v>718.89827089999994</v>
      </c>
      <c r="R527" s="11">
        <v>2.2011661741549752E-3</v>
      </c>
      <c r="S527" s="11">
        <v>2.0577236465689039E-3</v>
      </c>
      <c r="T527" s="11">
        <v>2.2011661737859228E-3</v>
      </c>
      <c r="U527" s="11">
        <v>2.2011661742323998E-3</v>
      </c>
      <c r="V527" s="11">
        <v>1.2458178409614875E-3</v>
      </c>
      <c r="W527" s="11">
        <v>2.1206512608534893E-3</v>
      </c>
      <c r="X527" s="11">
        <v>2.2011661744105941E-3</v>
      </c>
    </row>
    <row r="528" spans="1:24" x14ac:dyDescent="0.25">
      <c r="A528">
        <v>526</v>
      </c>
      <c r="B528" s="11">
        <v>152.02191550000001</v>
      </c>
      <c r="C528" s="11">
        <v>334.79522580000003</v>
      </c>
      <c r="D528" s="11">
        <v>113.21968630000001</v>
      </c>
      <c r="E528" s="11">
        <v>54.494440089999998</v>
      </c>
      <c r="F528" s="11">
        <v>598.12145180000005</v>
      </c>
      <c r="G528" s="11">
        <v>702.51404160000004</v>
      </c>
      <c r="H528" s="11">
        <v>33.965905890000002</v>
      </c>
      <c r="I528" s="11">
        <f t="shared" si="22"/>
        <v>702.51404160000004</v>
      </c>
      <c r="R528" s="11">
        <v>2.150999950732908E-3</v>
      </c>
      <c r="S528" s="11">
        <v>2.0108265853069351E-3</v>
      </c>
      <c r="T528" s="11">
        <v>2.1509999511282979E-3</v>
      </c>
      <c r="U528" s="11">
        <v>2.1509999511015931E-3</v>
      </c>
      <c r="V528" s="11">
        <v>1.5669049131419794E-3</v>
      </c>
      <c r="W528" s="11">
        <v>2.0723200324591585E-3</v>
      </c>
      <c r="X528" s="11">
        <v>2.1509999511198832E-3</v>
      </c>
    </row>
    <row r="529" spans="1:24" x14ac:dyDescent="0.25">
      <c r="A529">
        <v>527</v>
      </c>
      <c r="B529" s="11">
        <v>154.35675570000001</v>
      </c>
      <c r="C529" s="11">
        <v>339.93720380000002</v>
      </c>
      <c r="D529" s="11">
        <v>114.9585795</v>
      </c>
      <c r="E529" s="11">
        <v>55.331397099999997</v>
      </c>
      <c r="F529" s="11">
        <v>595.67013440000005</v>
      </c>
      <c r="G529" s="11">
        <v>713.30365710000001</v>
      </c>
      <c r="H529" s="11">
        <v>34.487573840000003</v>
      </c>
      <c r="I529" s="11">
        <f t="shared" si="22"/>
        <v>713.30365710000001</v>
      </c>
      <c r="R529" s="11">
        <v>2.1840362477605507E-3</v>
      </c>
      <c r="S529" s="11">
        <v>2.0417100187213656E-3</v>
      </c>
      <c r="T529" s="11">
        <v>2.1840362481756717E-3</v>
      </c>
      <c r="U529" s="11">
        <v>2.184036247733155E-3</v>
      </c>
      <c r="V529" s="11">
        <v>1.5604831717612425E-3</v>
      </c>
      <c r="W529" s="11">
        <v>2.1041479177669837E-3</v>
      </c>
      <c r="X529" s="11">
        <v>2.1840362475338462E-3</v>
      </c>
    </row>
    <row r="530" spans="1:24" x14ac:dyDescent="0.25">
      <c r="A530">
        <v>528</v>
      </c>
      <c r="B530" s="11">
        <v>0</v>
      </c>
      <c r="C530" s="11">
        <v>70</v>
      </c>
      <c r="D530" s="11">
        <v>0</v>
      </c>
      <c r="E530" s="11">
        <v>0</v>
      </c>
      <c r="F530" s="11">
        <v>844.47885310000004</v>
      </c>
      <c r="G530" s="11">
        <v>80</v>
      </c>
      <c r="H530" s="11">
        <v>0</v>
      </c>
      <c r="I530" s="11">
        <f t="shared" si="22"/>
        <v>80</v>
      </c>
      <c r="R530" s="11">
        <v>0</v>
      </c>
      <c r="S530" s="11">
        <v>4.2042971382026635E-4</v>
      </c>
      <c r="T530" s="11">
        <v>0</v>
      </c>
      <c r="U530" s="11">
        <v>0</v>
      </c>
      <c r="V530" s="11">
        <v>2.2122899287172729E-3</v>
      </c>
      <c r="W530" s="11">
        <v>2.3598902339254347E-4</v>
      </c>
      <c r="X530" s="11">
        <v>0</v>
      </c>
    </row>
    <row r="531" spans="1:24" x14ac:dyDescent="0.25">
      <c r="A531">
        <v>529</v>
      </c>
      <c r="B531" s="11">
        <v>0</v>
      </c>
      <c r="C531" s="11">
        <v>70</v>
      </c>
      <c r="D531" s="11">
        <v>0</v>
      </c>
      <c r="E531" s="11">
        <v>0</v>
      </c>
      <c r="F531" s="11">
        <v>845.70451189999994</v>
      </c>
      <c r="G531" s="11">
        <v>80</v>
      </c>
      <c r="H531" s="11">
        <v>0</v>
      </c>
      <c r="I531" s="11">
        <f t="shared" si="22"/>
        <v>80</v>
      </c>
      <c r="R531" s="11">
        <v>0</v>
      </c>
      <c r="S531" s="11">
        <v>4.2042971382026635E-4</v>
      </c>
      <c r="T531" s="11">
        <v>0</v>
      </c>
      <c r="U531" s="11">
        <v>0</v>
      </c>
      <c r="V531" s="11">
        <v>2.2155007996696122E-3</v>
      </c>
      <c r="W531" s="11">
        <v>2.3598902339254347E-4</v>
      </c>
      <c r="X531" s="11">
        <v>0</v>
      </c>
    </row>
    <row r="532" spans="1:24" x14ac:dyDescent="0.25">
      <c r="A532">
        <v>530</v>
      </c>
      <c r="B532" s="11">
        <v>0</v>
      </c>
      <c r="C532" s="11">
        <v>70</v>
      </c>
      <c r="D532" s="11">
        <v>0</v>
      </c>
      <c r="E532" s="11">
        <v>0</v>
      </c>
      <c r="F532" s="11">
        <v>355.44102670000001</v>
      </c>
      <c r="G532" s="11">
        <v>80</v>
      </c>
      <c r="H532" s="11">
        <v>0</v>
      </c>
      <c r="I532" s="11">
        <f t="shared" si="22"/>
        <v>80</v>
      </c>
      <c r="R532" s="11">
        <v>0</v>
      </c>
      <c r="S532" s="11">
        <v>4.2042971382026635E-4</v>
      </c>
      <c r="T532" s="11">
        <v>0</v>
      </c>
      <c r="U532" s="11">
        <v>0</v>
      </c>
      <c r="V532" s="11">
        <v>9.3115250989976182E-4</v>
      </c>
      <c r="W532" s="11">
        <v>2.3598902339254347E-4</v>
      </c>
      <c r="X532" s="11">
        <v>0</v>
      </c>
    </row>
    <row r="533" spans="1:24" x14ac:dyDescent="0.25">
      <c r="A533">
        <v>531</v>
      </c>
      <c r="B533" s="11">
        <v>0</v>
      </c>
      <c r="C533" s="11">
        <v>70</v>
      </c>
      <c r="D533" s="11">
        <v>0</v>
      </c>
      <c r="E533" s="11">
        <v>0</v>
      </c>
      <c r="F533" s="11">
        <v>723.13864060000003</v>
      </c>
      <c r="G533" s="11">
        <v>80</v>
      </c>
      <c r="H533" s="11">
        <v>0</v>
      </c>
      <c r="I533" s="11">
        <f t="shared" si="22"/>
        <v>80</v>
      </c>
      <c r="R533" s="11">
        <v>0</v>
      </c>
      <c r="S533" s="11">
        <v>4.2042971382026635E-4</v>
      </c>
      <c r="T533" s="11">
        <v>0</v>
      </c>
      <c r="U533" s="11">
        <v>0</v>
      </c>
      <c r="V533" s="11">
        <v>1.8944137272271498E-3</v>
      </c>
      <c r="W533" s="11">
        <v>2.3598902339254347E-4</v>
      </c>
      <c r="X533" s="11">
        <v>0</v>
      </c>
    </row>
    <row r="534" spans="1:24" x14ac:dyDescent="0.25">
      <c r="A534">
        <v>532</v>
      </c>
      <c r="B534" s="11">
        <v>0</v>
      </c>
      <c r="C534" s="11">
        <v>70</v>
      </c>
      <c r="D534" s="11">
        <v>0</v>
      </c>
      <c r="E534" s="11">
        <v>0</v>
      </c>
      <c r="F534" s="11">
        <v>839.57621830000005</v>
      </c>
      <c r="G534" s="11">
        <v>80</v>
      </c>
      <c r="H534" s="11">
        <v>0</v>
      </c>
      <c r="I534" s="11">
        <f t="shared" si="22"/>
        <v>80</v>
      </c>
      <c r="R534" s="11">
        <v>0</v>
      </c>
      <c r="S534" s="11">
        <v>4.2042971382026635E-4</v>
      </c>
      <c r="T534" s="11">
        <v>0</v>
      </c>
      <c r="U534" s="11">
        <v>0</v>
      </c>
      <c r="V534" s="11">
        <v>2.1994464459557995E-3</v>
      </c>
      <c r="W534" s="11">
        <v>2.3598902339254347E-4</v>
      </c>
      <c r="X534" s="11">
        <v>0</v>
      </c>
    </row>
    <row r="535" spans="1:24" x14ac:dyDescent="0.25">
      <c r="A535">
        <v>533</v>
      </c>
      <c r="B535" s="11">
        <v>158.59405820000001</v>
      </c>
      <c r="C535" s="11">
        <v>349.26894160000001</v>
      </c>
      <c r="D535" s="11">
        <v>118.1143486</v>
      </c>
      <c r="E535" s="11">
        <v>56.850319079999998</v>
      </c>
      <c r="F535" s="11">
        <v>720.68732309999996</v>
      </c>
      <c r="G535" s="11">
        <v>732.88481100000001</v>
      </c>
      <c r="H535" s="11">
        <v>35.434304570000002</v>
      </c>
      <c r="I535" s="11">
        <f t="shared" si="22"/>
        <v>732.88481100000001</v>
      </c>
      <c r="R535" s="11">
        <v>2.2439910078276308E-3</v>
      </c>
      <c r="S535" s="11">
        <v>2.0977577309027906E-3</v>
      </c>
      <c r="T535" s="11">
        <v>2.2439910087098582E-3</v>
      </c>
      <c r="U535" s="11">
        <v>2.2439910082428737E-3</v>
      </c>
      <c r="V535" s="11">
        <v>1.8879919855844416E-3</v>
      </c>
      <c r="W535" s="11">
        <v>2.1619096350889849E-3</v>
      </c>
      <c r="X535" s="11">
        <v>2.243991008067798E-3</v>
      </c>
    </row>
    <row r="536" spans="1:24" x14ac:dyDescent="0.25">
      <c r="A536">
        <v>534</v>
      </c>
      <c r="B536" s="11">
        <v>153.14609780000001</v>
      </c>
      <c r="C536" s="11">
        <v>337.27099299999998</v>
      </c>
      <c r="D536" s="11">
        <v>114.05693119999999</v>
      </c>
      <c r="E536" s="11">
        <v>54.897419390000003</v>
      </c>
      <c r="F536" s="11">
        <v>476.78123929999998</v>
      </c>
      <c r="G536" s="11">
        <v>707.70904169999994</v>
      </c>
      <c r="H536" s="11">
        <v>34.217079349999999</v>
      </c>
      <c r="I536" s="11">
        <f t="shared" si="22"/>
        <v>707.70904169999994</v>
      </c>
      <c r="R536" s="11">
        <v>2.166906315706416E-3</v>
      </c>
      <c r="S536" s="11">
        <v>2.0256963866695293E-3</v>
      </c>
      <c r="T536" s="11">
        <v>2.1669063168658822E-3</v>
      </c>
      <c r="U536" s="11">
        <v>2.1669063161025618E-3</v>
      </c>
      <c r="V536" s="11">
        <v>1.2490287116518561E-3</v>
      </c>
      <c r="W536" s="11">
        <v>2.0876445699606976E-3</v>
      </c>
      <c r="X536" s="11">
        <v>2.1669063162241234E-3</v>
      </c>
    </row>
    <row r="537" spans="1:24" x14ac:dyDescent="0.25">
      <c r="A537">
        <v>535</v>
      </c>
      <c r="B537" s="11">
        <v>153.66495159999999</v>
      </c>
      <c r="C537" s="11">
        <v>338.41365569999999</v>
      </c>
      <c r="D537" s="11">
        <v>114.44335220000001</v>
      </c>
      <c r="E537" s="11">
        <v>55.08340999</v>
      </c>
      <c r="F537" s="11">
        <v>844.47885310000004</v>
      </c>
      <c r="G537" s="11">
        <v>710.10673599999996</v>
      </c>
      <c r="H537" s="11">
        <v>34.333005659999998</v>
      </c>
      <c r="I537" s="11">
        <f t="shared" si="22"/>
        <v>710.10673599999996</v>
      </c>
      <c r="R537" s="11">
        <v>2.1742477210200304E-3</v>
      </c>
      <c r="S537" s="11">
        <v>2.032559377411731E-3</v>
      </c>
      <c r="T537" s="11">
        <v>2.1742477216981884E-3</v>
      </c>
      <c r="U537" s="11">
        <v>2.1742477214063806E-3</v>
      </c>
      <c r="V537" s="11">
        <v>2.2122899287172729E-3</v>
      </c>
      <c r="W537" s="11">
        <v>2.0947174391638336E-3</v>
      </c>
      <c r="X537" s="11">
        <v>2.1742477216896827E-3</v>
      </c>
    </row>
    <row r="538" spans="1:24" x14ac:dyDescent="0.25">
      <c r="A538">
        <v>536</v>
      </c>
      <c r="B538" s="11">
        <v>144.93091949999999</v>
      </c>
      <c r="C538" s="11">
        <v>319.17884830000003</v>
      </c>
      <c r="D538" s="11">
        <v>107.9386033</v>
      </c>
      <c r="E538" s="11">
        <v>51.952570659999999</v>
      </c>
      <c r="F538" s="11">
        <v>717.01034700000002</v>
      </c>
      <c r="G538" s="11">
        <v>669.74558000000002</v>
      </c>
      <c r="H538" s="11">
        <v>32.381580999999997</v>
      </c>
      <c r="I538" s="11">
        <f t="shared" si="22"/>
        <v>669.74558000000002</v>
      </c>
      <c r="R538" s="11">
        <v>2.0506674953992077E-3</v>
      </c>
      <c r="S538" s="11">
        <v>1.9170324549750175E-3</v>
      </c>
      <c r="T538" s="11">
        <v>2.0506674944139702E-3</v>
      </c>
      <c r="U538" s="11">
        <v>2.0506674949720004E-3</v>
      </c>
      <c r="V538" s="11">
        <v>1.8783593735133366E-3</v>
      </c>
      <c r="W538" s="11">
        <v>1.9756575668209075E-3</v>
      </c>
      <c r="X538" s="11">
        <v>2.05066749503923E-3</v>
      </c>
    </row>
    <row r="539" spans="1:24" x14ac:dyDescent="0.25">
      <c r="A539">
        <v>537</v>
      </c>
      <c r="B539" s="11">
        <v>137.926399</v>
      </c>
      <c r="C539" s="11">
        <v>303.75291440000001</v>
      </c>
      <c r="D539" s="11">
        <v>102.7219238</v>
      </c>
      <c r="E539" s="11">
        <v>49.441699630000002</v>
      </c>
      <c r="F539" s="11">
        <v>350.53839190000002</v>
      </c>
      <c r="G539" s="11">
        <v>637.37673380000001</v>
      </c>
      <c r="H539" s="11">
        <v>30.81657714</v>
      </c>
      <c r="I539" s="11">
        <f t="shared" si="22"/>
        <v>637.37673380000001</v>
      </c>
      <c r="R539" s="11">
        <v>1.9515586057312071E-3</v>
      </c>
      <c r="S539" s="11">
        <v>1.824382155332341E-3</v>
      </c>
      <c r="T539" s="11">
        <v>1.9515586051716937E-3</v>
      </c>
      <c r="U539" s="11">
        <v>1.9515586050773141E-3</v>
      </c>
      <c r="V539" s="11">
        <v>9.1830902713828833E-4</v>
      </c>
      <c r="W539" s="11">
        <v>1.8801739117823893E-3</v>
      </c>
      <c r="X539" s="11">
        <v>1.9515586051640594E-3</v>
      </c>
    </row>
    <row r="540" spans="1:24" x14ac:dyDescent="0.25">
      <c r="A540">
        <v>538</v>
      </c>
      <c r="B540" s="11">
        <v>124.9550655</v>
      </c>
      <c r="C540" s="11">
        <v>275.18637200000001</v>
      </c>
      <c r="D540" s="11">
        <v>93.0614068</v>
      </c>
      <c r="E540" s="11">
        <v>44.791938780000002</v>
      </c>
      <c r="F540" s="11">
        <v>476.78123929999998</v>
      </c>
      <c r="G540" s="11">
        <v>577.43442990000005</v>
      </c>
      <c r="H540" s="11">
        <v>27.918422039999999</v>
      </c>
      <c r="I540" s="11">
        <f t="shared" si="22"/>
        <v>577.43442990000005</v>
      </c>
      <c r="R540" s="11">
        <v>1.7680236356075072E-3</v>
      </c>
      <c r="S540" s="11">
        <v>1.652807537531391E-3</v>
      </c>
      <c r="T540" s="11">
        <v>1.768023636351752E-3</v>
      </c>
      <c r="U540" s="11">
        <v>1.7680236362902974E-3</v>
      </c>
      <c r="V540" s="11">
        <v>1.2490287116518561E-3</v>
      </c>
      <c r="W540" s="11">
        <v>1.703352339816639E-3</v>
      </c>
      <c r="X540" s="11">
        <v>1.7680236363448356E-3</v>
      </c>
    </row>
    <row r="541" spans="1:24" x14ac:dyDescent="0.25">
      <c r="A541">
        <v>539</v>
      </c>
      <c r="B541" s="11">
        <v>114.92389780000001</v>
      </c>
      <c r="C541" s="11">
        <v>253.09490529999999</v>
      </c>
      <c r="D541" s="11">
        <v>85.590604560000003</v>
      </c>
      <c r="E541" s="11">
        <v>41.196122549999998</v>
      </c>
      <c r="F541" s="11">
        <v>719.46166440000002</v>
      </c>
      <c r="G541" s="11">
        <v>531.07903309999995</v>
      </c>
      <c r="H541" s="11">
        <v>25.67718137</v>
      </c>
      <c r="I541" s="11">
        <f t="shared" si="22"/>
        <v>531.07903309999995</v>
      </c>
      <c r="R541" s="11">
        <v>1.626089881138445E-3</v>
      </c>
      <c r="S541" s="11">
        <v>1.5201231229235203E-3</v>
      </c>
      <c r="T541" s="11">
        <v>1.6260898810280615E-3</v>
      </c>
      <c r="U541" s="11">
        <v>1.6260898808076044E-3</v>
      </c>
      <c r="V541" s="11">
        <v>1.8847811148940735E-3</v>
      </c>
      <c r="W541" s="11">
        <v>1.5666102795690658E-3</v>
      </c>
      <c r="X541" s="11">
        <v>1.6260898811483568E-3</v>
      </c>
    </row>
    <row r="542" spans="1:24" x14ac:dyDescent="0.25">
      <c r="A542">
        <v>540</v>
      </c>
      <c r="B542" s="11">
        <v>106.2763468</v>
      </c>
      <c r="C542" s="11">
        <v>234.05055390000001</v>
      </c>
      <c r="D542" s="11">
        <v>79.150263330000001</v>
      </c>
      <c r="E542" s="11">
        <v>38.096283640000003</v>
      </c>
      <c r="F542" s="11">
        <v>350.53839190000002</v>
      </c>
      <c r="G542" s="11">
        <v>491.11751850000002</v>
      </c>
      <c r="H542" s="11">
        <v>23.745079</v>
      </c>
      <c r="I542" s="11">
        <f t="shared" si="22"/>
        <v>491.11751850000002</v>
      </c>
      <c r="R542" s="11">
        <v>1.5037333004192636E-3</v>
      </c>
      <c r="S542" s="11">
        <v>1.405740105652169E-3</v>
      </c>
      <c r="T542" s="11">
        <v>1.5037333004394829E-3</v>
      </c>
      <c r="U542" s="11">
        <v>1.5037333003414006E-3</v>
      </c>
      <c r="V542" s="11">
        <v>9.1830902713828833E-4</v>
      </c>
      <c r="W542" s="11">
        <v>1.4487292945223051E-3</v>
      </c>
      <c r="X542" s="11">
        <v>1.5037333004969285E-3</v>
      </c>
    </row>
    <row r="543" spans="1:24" x14ac:dyDescent="0.25">
      <c r="A543">
        <v>541</v>
      </c>
      <c r="B543" s="11">
        <v>98.66649563</v>
      </c>
      <c r="C543" s="11">
        <v>217.2915107</v>
      </c>
      <c r="D543" s="11">
        <v>73.482758360000005</v>
      </c>
      <c r="E543" s="11">
        <v>35.368423139999997</v>
      </c>
      <c r="F543" s="11">
        <v>478.00689799999998</v>
      </c>
      <c r="G543" s="11">
        <v>455.9513566</v>
      </c>
      <c r="H543" s="11">
        <v>22.044827510000001</v>
      </c>
      <c r="I543" s="11">
        <f t="shared" si="22"/>
        <v>455.9513566</v>
      </c>
      <c r="R543" s="11">
        <v>1.3960594203874417E-3</v>
      </c>
      <c r="S543" s="11">
        <v>1.3050829665596335E-3</v>
      </c>
      <c r="T543" s="11">
        <v>1.3960594204643414E-3</v>
      </c>
      <c r="U543" s="11">
        <v>1.3960594203561887E-3</v>
      </c>
      <c r="V543" s="11">
        <v>1.2522395823422244E-3</v>
      </c>
      <c r="W543" s="11">
        <v>1.3449939419817416E-3</v>
      </c>
      <c r="X543" s="11">
        <v>1.3960594205855365E-3</v>
      </c>
    </row>
    <row r="544" spans="1:24" x14ac:dyDescent="0.25">
      <c r="A544">
        <v>542</v>
      </c>
      <c r="B544" s="11">
        <v>95.207472289999998</v>
      </c>
      <c r="C544" s="11">
        <v>209.67376369999999</v>
      </c>
      <c r="D544" s="11">
        <v>70.906619669999998</v>
      </c>
      <c r="E544" s="11">
        <v>34.128486520000003</v>
      </c>
      <c r="F544" s="11">
        <v>354.21536800000001</v>
      </c>
      <c r="G544" s="11">
        <v>439.96673720000001</v>
      </c>
      <c r="H544" s="11">
        <v>21.271985900000001</v>
      </c>
      <c r="I544" s="11">
        <f t="shared" si="22"/>
        <v>439.96673720000001</v>
      </c>
      <c r="R544" s="11">
        <v>1.3471167465008995E-3</v>
      </c>
      <c r="S544" s="11">
        <v>1.2593297209715594E-3</v>
      </c>
      <c r="T544" s="11">
        <v>1.3471167464702892E-3</v>
      </c>
      <c r="U544" s="11">
        <v>1.3471167464873643E-3</v>
      </c>
      <c r="V544" s="11">
        <v>9.2794163920939348E-4</v>
      </c>
      <c r="W544" s="11">
        <v>1.2978415079628978E-3</v>
      </c>
      <c r="X544" s="11">
        <v>1.3471167464016913E-3</v>
      </c>
    </row>
    <row r="545" spans="1:24" x14ac:dyDescent="0.25">
      <c r="A545">
        <v>543</v>
      </c>
      <c r="B545" s="11">
        <v>98.234116090000001</v>
      </c>
      <c r="C545" s="11">
        <v>216.33928879999999</v>
      </c>
      <c r="D545" s="11">
        <v>73.160739809999995</v>
      </c>
      <c r="E545" s="11">
        <v>35.21343048</v>
      </c>
      <c r="F545" s="11">
        <v>474.32992189999999</v>
      </c>
      <c r="G545" s="11">
        <v>453.95327170000002</v>
      </c>
      <c r="H545" s="11">
        <v>21.94822194</v>
      </c>
      <c r="I545" s="11">
        <f t="shared" si="22"/>
        <v>453.95327170000002</v>
      </c>
      <c r="R545" s="11">
        <v>1.3899415631944247E-3</v>
      </c>
      <c r="S545" s="11">
        <v>1.299363789689485E-3</v>
      </c>
      <c r="T545" s="11">
        <v>1.3899415631557009E-3</v>
      </c>
      <c r="U545" s="11">
        <v>1.3899415631301948E-3</v>
      </c>
      <c r="V545" s="11">
        <v>1.2426069702711191E-3</v>
      </c>
      <c r="W545" s="11">
        <v>1.3390998656791619E-3</v>
      </c>
      <c r="X545" s="11">
        <v>1.3899415629602791E-3</v>
      </c>
    </row>
    <row r="546" spans="1:24" x14ac:dyDescent="0.25">
      <c r="A546">
        <v>544</v>
      </c>
      <c r="B546" s="11">
        <v>117.17226410000001</v>
      </c>
      <c r="C546" s="11">
        <v>258.04644350000001</v>
      </c>
      <c r="D546" s="11">
        <v>87.26509557</v>
      </c>
      <c r="E546" s="11">
        <v>42.002081779999997</v>
      </c>
      <c r="F546" s="11">
        <v>595.67013440000005</v>
      </c>
      <c r="G546" s="11">
        <v>541.46904119999999</v>
      </c>
      <c r="H546" s="11">
        <v>26.17952867</v>
      </c>
      <c r="I546" s="11">
        <f t="shared" si="22"/>
        <v>541.46904119999999</v>
      </c>
      <c r="R546" s="11">
        <v>1.6579026351392293E-3</v>
      </c>
      <c r="S546" s="11">
        <v>1.5498627484720362E-3</v>
      </c>
      <c r="T546" s="11">
        <v>1.6579026354913706E-3</v>
      </c>
      <c r="U546" s="11">
        <v>1.6579026356768483E-3</v>
      </c>
      <c r="V546" s="11">
        <v>1.5604831717612425E-3</v>
      </c>
      <c r="W546" s="11">
        <v>1.5972593778760611E-3</v>
      </c>
      <c r="X546" s="11">
        <v>1.6579026354215569E-3</v>
      </c>
    </row>
    <row r="547" spans="1:24" x14ac:dyDescent="0.25">
      <c r="A547">
        <v>545</v>
      </c>
      <c r="B547" s="11">
        <v>126.2521981</v>
      </c>
      <c r="C547" s="11">
        <v>278.0430245</v>
      </c>
      <c r="D547" s="11">
        <v>94.027457920000003</v>
      </c>
      <c r="E547" s="11">
        <v>45.256914590000001</v>
      </c>
      <c r="F547" s="11">
        <v>232.87515540000001</v>
      </c>
      <c r="G547" s="11">
        <v>583.42865670000003</v>
      </c>
      <c r="H547" s="11">
        <v>28.20823738</v>
      </c>
      <c r="I547" s="11">
        <f t="shared" si="22"/>
        <v>583.42865670000003</v>
      </c>
      <c r="R547" s="11">
        <v>1.7863771220079207E-3</v>
      </c>
      <c r="S547" s="11">
        <v>1.6699649888608046E-3</v>
      </c>
      <c r="T547" s="11">
        <v>1.7863771222146379E-3</v>
      </c>
      <c r="U547" s="11">
        <v>1.7863771223142221E-3</v>
      </c>
      <c r="V547" s="11">
        <v>6.1006543745729925E-4</v>
      </c>
      <c r="W547" s="11">
        <v>1.7210344864232066E-3</v>
      </c>
      <c r="X547" s="11">
        <v>1.7863771224609626E-3</v>
      </c>
    </row>
    <row r="548" spans="1:24" x14ac:dyDescent="0.25">
      <c r="A548">
        <v>546</v>
      </c>
      <c r="B548" s="11">
        <v>131.95958429999999</v>
      </c>
      <c r="C548" s="11">
        <v>290.61230210000002</v>
      </c>
      <c r="D548" s="11">
        <v>98.278085039999993</v>
      </c>
      <c r="E548" s="11">
        <v>47.302809189999998</v>
      </c>
      <c r="F548" s="11">
        <v>473.10426310000003</v>
      </c>
      <c r="G548" s="11">
        <v>609.80326809999997</v>
      </c>
      <c r="H548" s="11">
        <v>29.48342551</v>
      </c>
      <c r="I548" s="11">
        <f t="shared" si="22"/>
        <v>609.80326809999997</v>
      </c>
      <c r="R548" s="11">
        <v>1.8671325012217398E-3</v>
      </c>
      <c r="S548" s="11">
        <v>1.74545781435074E-3</v>
      </c>
      <c r="T548" s="11">
        <v>1.8671325016559658E-3</v>
      </c>
      <c r="U548" s="11">
        <v>1.8671325017123961E-3</v>
      </c>
      <c r="V548" s="11">
        <v>1.2393960993187798E-3</v>
      </c>
      <c r="W548" s="11">
        <v>1.7988359712562544E-3</v>
      </c>
      <c r="X548" s="11">
        <v>1.8671325015220054E-3</v>
      </c>
    </row>
    <row r="549" spans="1:24" x14ac:dyDescent="0.25">
      <c r="A549">
        <v>547</v>
      </c>
      <c r="B549" s="11">
        <v>139.13705680000001</v>
      </c>
      <c r="C549" s="11">
        <v>306.4191252</v>
      </c>
      <c r="D549" s="11">
        <v>103.6235721</v>
      </c>
      <c r="E549" s="11">
        <v>49.875677340000003</v>
      </c>
      <c r="F549" s="11">
        <v>717.01034700000002</v>
      </c>
      <c r="G549" s="11">
        <v>642.97134919999996</v>
      </c>
      <c r="H549" s="11">
        <v>31.087071630000001</v>
      </c>
      <c r="I549" s="11">
        <f t="shared" si="22"/>
        <v>642.97134919999996</v>
      </c>
      <c r="R549" s="11">
        <v>1.9686885363704144E-3</v>
      </c>
      <c r="S549" s="11">
        <v>1.8403957873841766E-3</v>
      </c>
      <c r="T549" s="11">
        <v>1.9686885364814835E-3</v>
      </c>
      <c r="U549" s="11">
        <v>1.9686885367079078E-3</v>
      </c>
      <c r="V549" s="11">
        <v>1.8783593735133366E-3</v>
      </c>
      <c r="W549" s="11">
        <v>1.8966772595886752E-3</v>
      </c>
      <c r="X549" s="11">
        <v>1.9686885364737818E-3</v>
      </c>
    </row>
    <row r="550" spans="1:24" x14ac:dyDescent="0.25">
      <c r="A550">
        <v>548</v>
      </c>
      <c r="B550" s="11">
        <v>147.00633300000001</v>
      </c>
      <c r="C550" s="11">
        <v>323.74949550000002</v>
      </c>
      <c r="D550" s="11">
        <v>109.4842862</v>
      </c>
      <c r="E550" s="11">
        <v>52.696532470000001</v>
      </c>
      <c r="F550" s="11">
        <v>226.7468619</v>
      </c>
      <c r="G550" s="11">
        <v>679.33634959999995</v>
      </c>
      <c r="H550" s="11">
        <v>32.845285859999997</v>
      </c>
      <c r="I550" s="11">
        <f t="shared" si="22"/>
        <v>679.33634959999995</v>
      </c>
      <c r="R550" s="11">
        <v>2.0800330925998985E-3</v>
      </c>
      <c r="S550" s="11">
        <v>1.9444843963217233E-3</v>
      </c>
      <c r="T550" s="11">
        <v>2.0800330928448844E-3</v>
      </c>
      <c r="U550" s="11">
        <v>2.0800330928988451E-3</v>
      </c>
      <c r="V550" s="11">
        <v>5.940110840054573E-4</v>
      </c>
      <c r="W550" s="11">
        <v>2.0039490212144934E-3</v>
      </c>
      <c r="X550" s="11">
        <v>2.0800330928367472E-3</v>
      </c>
    </row>
    <row r="551" spans="1:24" x14ac:dyDescent="0.25">
      <c r="A551">
        <v>549</v>
      </c>
      <c r="B551" s="11">
        <v>149.34117309999999</v>
      </c>
      <c r="C551" s="11">
        <v>328.8914734</v>
      </c>
      <c r="D551" s="11">
        <v>111.2231793</v>
      </c>
      <c r="E551" s="11">
        <v>53.533489449999998</v>
      </c>
      <c r="F551" s="11">
        <v>350.53839190000002</v>
      </c>
      <c r="G551" s="11">
        <v>690.12596470000005</v>
      </c>
      <c r="H551" s="11">
        <v>33.366953799999997</v>
      </c>
      <c r="I551" s="11">
        <f t="shared" si="22"/>
        <v>690.12596470000005</v>
      </c>
      <c r="R551" s="11">
        <v>2.1130693882126135E-3</v>
      </c>
      <c r="S551" s="11">
        <v>1.9753678291355393E-3</v>
      </c>
      <c r="T551" s="11">
        <v>2.113069387992412E-3</v>
      </c>
      <c r="U551" s="11">
        <v>2.1130693883462497E-3</v>
      </c>
      <c r="V551" s="11">
        <v>9.1830902713828833E-4</v>
      </c>
      <c r="W551" s="11">
        <v>2.0357769053423744E-3</v>
      </c>
      <c r="X551" s="11">
        <v>2.1130693886174281E-3</v>
      </c>
    </row>
    <row r="552" spans="1:24" x14ac:dyDescent="0.25">
      <c r="A552">
        <v>550</v>
      </c>
      <c r="B552" s="11">
        <v>154.35675570000001</v>
      </c>
      <c r="C552" s="11">
        <v>339.93720380000002</v>
      </c>
      <c r="D552" s="11">
        <v>114.9585795</v>
      </c>
      <c r="E552" s="11">
        <v>55.331397099999997</v>
      </c>
      <c r="F552" s="11">
        <v>351.7640505</v>
      </c>
      <c r="G552" s="11">
        <v>713.30365710000001</v>
      </c>
      <c r="H552" s="11">
        <v>34.487573840000003</v>
      </c>
      <c r="I552" s="11">
        <f t="shared" si="22"/>
        <v>713.30365710000001</v>
      </c>
      <c r="R552" s="11">
        <v>2.1840362477605507E-3</v>
      </c>
      <c r="S552" s="11">
        <v>2.0417100187213656E-3</v>
      </c>
      <c r="T552" s="11">
        <v>2.1840362481756717E-3</v>
      </c>
      <c r="U552" s="11">
        <v>2.184036247733155E-3</v>
      </c>
      <c r="V552" s="11">
        <v>9.2151989756668556E-4</v>
      </c>
      <c r="W552" s="11">
        <v>2.1041479177669837E-3</v>
      </c>
      <c r="X552" s="11">
        <v>2.1840362475338462E-3</v>
      </c>
    </row>
    <row r="553" spans="1:24" x14ac:dyDescent="0.25">
      <c r="A553">
        <v>551</v>
      </c>
      <c r="B553" s="11">
        <v>156.0862669</v>
      </c>
      <c r="C553" s="11">
        <v>343.74607639999999</v>
      </c>
      <c r="D553" s="11">
        <v>116.24664850000001</v>
      </c>
      <c r="E553" s="11">
        <v>55.951365250000002</v>
      </c>
      <c r="F553" s="11">
        <v>355.44102670000001</v>
      </c>
      <c r="G553" s="11">
        <v>721.29596479999998</v>
      </c>
      <c r="H553" s="11">
        <v>34.873994549999999</v>
      </c>
      <c r="I553" s="11">
        <f t="shared" si="22"/>
        <v>721.29596479999998</v>
      </c>
      <c r="R553" s="11">
        <v>2.208507578053662E-3</v>
      </c>
      <c r="S553" s="11">
        <v>2.0645866361098772E-3</v>
      </c>
      <c r="T553" s="11">
        <v>2.2085075786182286E-3</v>
      </c>
      <c r="U553" s="11">
        <v>2.2085075783520613E-3</v>
      </c>
      <c r="V553" s="11">
        <v>9.3115250989976182E-4</v>
      </c>
      <c r="W553" s="11">
        <v>2.1277241288766803E-3</v>
      </c>
      <c r="X553" s="11">
        <v>2.2085075786095888E-3</v>
      </c>
    </row>
    <row r="554" spans="1:24" x14ac:dyDescent="0.25">
      <c r="A554">
        <v>552</v>
      </c>
      <c r="B554" s="11">
        <v>0</v>
      </c>
      <c r="C554" s="11">
        <v>70</v>
      </c>
      <c r="D554" s="11">
        <v>0</v>
      </c>
      <c r="E554" s="11">
        <v>0</v>
      </c>
      <c r="F554" s="11">
        <v>476.78123929999998</v>
      </c>
      <c r="G554" s="11">
        <v>80</v>
      </c>
      <c r="H554" s="11">
        <v>0</v>
      </c>
      <c r="I554" s="11">
        <f t="shared" si="22"/>
        <v>80</v>
      </c>
      <c r="R554" s="11">
        <v>0</v>
      </c>
      <c r="S554" s="11">
        <v>4.2042971382026635E-4</v>
      </c>
      <c r="T554" s="11">
        <v>0</v>
      </c>
      <c r="U554" s="11">
        <v>0</v>
      </c>
      <c r="V554" s="11">
        <v>1.2490287116518561E-3</v>
      </c>
      <c r="W554" s="11">
        <v>2.3598902339254347E-4</v>
      </c>
      <c r="X554" s="11">
        <v>0</v>
      </c>
    </row>
    <row r="555" spans="1:24" x14ac:dyDescent="0.25">
      <c r="A555">
        <v>553</v>
      </c>
      <c r="B555" s="11">
        <v>0</v>
      </c>
      <c r="C555" s="11">
        <v>70</v>
      </c>
      <c r="D555" s="11">
        <v>0</v>
      </c>
      <c r="E555" s="11">
        <v>0</v>
      </c>
      <c r="F555" s="11">
        <v>844.47885310000004</v>
      </c>
      <c r="G555" s="11">
        <v>80</v>
      </c>
      <c r="H555" s="11">
        <v>0</v>
      </c>
      <c r="I555" s="11">
        <f t="shared" si="22"/>
        <v>80</v>
      </c>
      <c r="R555" s="11">
        <v>0</v>
      </c>
      <c r="S555" s="11">
        <v>4.2042971382026635E-4</v>
      </c>
      <c r="T555" s="11">
        <v>0</v>
      </c>
      <c r="U555" s="11">
        <v>0</v>
      </c>
      <c r="V555" s="11">
        <v>2.2122899287172729E-3</v>
      </c>
      <c r="W555" s="11">
        <v>2.3598902339254347E-4</v>
      </c>
      <c r="X555" s="11">
        <v>0</v>
      </c>
    </row>
    <row r="556" spans="1:24" x14ac:dyDescent="0.25">
      <c r="A556">
        <v>554</v>
      </c>
      <c r="B556" s="11">
        <v>0</v>
      </c>
      <c r="C556" s="11">
        <v>70</v>
      </c>
      <c r="D556" s="11">
        <v>0</v>
      </c>
      <c r="E556" s="11">
        <v>0</v>
      </c>
      <c r="F556" s="11">
        <v>231.64949669999999</v>
      </c>
      <c r="G556" s="11">
        <v>80</v>
      </c>
      <c r="H556" s="11">
        <v>0</v>
      </c>
      <c r="I556" s="11">
        <f t="shared" si="22"/>
        <v>80</v>
      </c>
      <c r="R556" s="11">
        <v>0</v>
      </c>
      <c r="S556" s="11">
        <v>4.2042971382026635E-4</v>
      </c>
      <c r="T556" s="11">
        <v>0</v>
      </c>
      <c r="U556" s="11">
        <v>0</v>
      </c>
      <c r="V556" s="11">
        <v>6.0685456676693079E-4</v>
      </c>
      <c r="W556" s="11">
        <v>2.3598902339254347E-4</v>
      </c>
      <c r="X556" s="11">
        <v>0</v>
      </c>
    </row>
    <row r="557" spans="1:24" x14ac:dyDescent="0.25">
      <c r="A557">
        <v>555</v>
      </c>
      <c r="B557" s="11">
        <v>0</v>
      </c>
      <c r="C557" s="11">
        <v>70</v>
      </c>
      <c r="D557" s="11">
        <v>0</v>
      </c>
      <c r="E557" s="11">
        <v>0</v>
      </c>
      <c r="F557" s="11">
        <v>354.21536800000001</v>
      </c>
      <c r="G557" s="11">
        <v>80</v>
      </c>
      <c r="H557" s="11">
        <v>0</v>
      </c>
      <c r="I557" s="11">
        <f t="shared" si="22"/>
        <v>80</v>
      </c>
      <c r="R557" s="11">
        <v>0</v>
      </c>
      <c r="S557" s="11">
        <v>4.2042971382026635E-4</v>
      </c>
      <c r="T557" s="11">
        <v>0</v>
      </c>
      <c r="U557" s="11">
        <v>0</v>
      </c>
      <c r="V557" s="11">
        <v>9.2794163920939348E-4</v>
      </c>
      <c r="W557" s="11">
        <v>2.3598902339254347E-4</v>
      </c>
      <c r="X557" s="11">
        <v>0</v>
      </c>
    </row>
    <row r="558" spans="1:24" x14ac:dyDescent="0.25">
      <c r="A558">
        <v>556</v>
      </c>
      <c r="B558" s="11">
        <v>0</v>
      </c>
      <c r="C558" s="11">
        <v>70</v>
      </c>
      <c r="D558" s="11">
        <v>0</v>
      </c>
      <c r="E558" s="11">
        <v>0</v>
      </c>
      <c r="F558" s="11">
        <v>352.98970930000002</v>
      </c>
      <c r="G558" s="11">
        <v>80</v>
      </c>
      <c r="H558" s="11">
        <v>0</v>
      </c>
      <c r="I558" s="11">
        <f t="shared" si="22"/>
        <v>80</v>
      </c>
      <c r="R558" s="11">
        <v>0</v>
      </c>
      <c r="S558" s="11">
        <v>4.2042971382026635E-4</v>
      </c>
      <c r="T558" s="11">
        <v>0</v>
      </c>
      <c r="U558" s="11">
        <v>0</v>
      </c>
      <c r="V558" s="11">
        <v>9.2473076851902502E-4</v>
      </c>
      <c r="W558" s="11">
        <v>2.3598902339254347E-4</v>
      </c>
      <c r="X558" s="11">
        <v>0</v>
      </c>
    </row>
    <row r="559" spans="1:24" x14ac:dyDescent="0.25">
      <c r="A559">
        <v>557</v>
      </c>
      <c r="B559" s="11">
        <v>163.69611639999999</v>
      </c>
      <c r="C559" s="11">
        <v>360.50511569999998</v>
      </c>
      <c r="D559" s="11">
        <v>121.9141522</v>
      </c>
      <c r="E559" s="11">
        <v>58.679225129999999</v>
      </c>
      <c r="F559" s="11">
        <v>720.68732309999996</v>
      </c>
      <c r="G559" s="11">
        <v>756.46211870000002</v>
      </c>
      <c r="H559" s="11">
        <v>36.574245650000002</v>
      </c>
      <c r="I559" s="11">
        <f t="shared" si="22"/>
        <v>756.46211870000002</v>
      </c>
      <c r="R559" s="11">
        <v>2.3161814344561942E-3</v>
      </c>
      <c r="S559" s="11">
        <v>2.1652437517784714E-3</v>
      </c>
      <c r="T559" s="11">
        <v>2.3161814344653227E-3</v>
      </c>
      <c r="U559" s="11">
        <v>2.3161814338646851E-3</v>
      </c>
      <c r="V559" s="11">
        <v>1.8879919855844416E-3</v>
      </c>
      <c r="W559" s="11">
        <v>2.2314594578183413E-3</v>
      </c>
      <c r="X559" s="11">
        <v>2.3161814338229802E-3</v>
      </c>
    </row>
    <row r="560" spans="1:24" x14ac:dyDescent="0.25">
      <c r="A560">
        <v>558</v>
      </c>
      <c r="B560" s="11">
        <v>163.35021499999999</v>
      </c>
      <c r="C560" s="11">
        <v>359.7433431</v>
      </c>
      <c r="D560" s="11">
        <v>121.656539</v>
      </c>
      <c r="E560" s="11">
        <v>58.555231810000002</v>
      </c>
      <c r="F560" s="11">
        <v>227.9725206</v>
      </c>
      <c r="G560" s="11">
        <v>754.86366120000002</v>
      </c>
      <c r="H560" s="11">
        <v>36.496961710000001</v>
      </c>
      <c r="I560" s="11">
        <f t="shared" si="22"/>
        <v>754.86366120000002</v>
      </c>
      <c r="R560" s="11">
        <v>2.311287180282963E-3</v>
      </c>
      <c r="S560" s="11">
        <v>2.1606684398325555E-3</v>
      </c>
      <c r="T560" s="11">
        <v>2.3112871797758886E-3</v>
      </c>
      <c r="U560" s="11">
        <v>2.3112871799771981E-3</v>
      </c>
      <c r="V560" s="11">
        <v>5.9722195469582564E-4</v>
      </c>
      <c r="W560" s="11">
        <v>2.2267442275138477E-3</v>
      </c>
      <c r="X560" s="11">
        <v>2.3112871804001297E-3</v>
      </c>
    </row>
    <row r="561" spans="1:24" x14ac:dyDescent="0.25">
      <c r="A561">
        <v>559</v>
      </c>
      <c r="B561" s="11">
        <v>161.10185039999999</v>
      </c>
      <c r="C561" s="11">
        <v>354.79180880000001</v>
      </c>
      <c r="D561" s="11">
        <v>119.9820493</v>
      </c>
      <c r="E561" s="11">
        <v>57.749273209999998</v>
      </c>
      <c r="F561" s="11">
        <v>478.00689799999998</v>
      </c>
      <c r="G561" s="11">
        <v>744.47366109999996</v>
      </c>
      <c r="H561" s="11">
        <v>35.99461479</v>
      </c>
      <c r="I561" s="11">
        <f t="shared" si="22"/>
        <v>744.47366109999996</v>
      </c>
      <c r="R561" s="11">
        <v>2.279474450335947E-3</v>
      </c>
      <c r="S561" s="11">
        <v>2.1309288377079809E-3</v>
      </c>
      <c r="T561" s="11">
        <v>2.2794744502005657E-3</v>
      </c>
      <c r="U561" s="11">
        <v>2.2794744499752607E-3</v>
      </c>
      <c r="V561" s="11">
        <v>1.2522395823422244E-3</v>
      </c>
      <c r="W561" s="11">
        <v>2.1960951528057545E-3</v>
      </c>
      <c r="X561" s="11">
        <v>2.2794744501916484E-3</v>
      </c>
    </row>
    <row r="562" spans="1:24" x14ac:dyDescent="0.25">
      <c r="A562">
        <v>560</v>
      </c>
      <c r="B562" s="11">
        <v>153.4055242</v>
      </c>
      <c r="C562" s="11">
        <v>337.84232309999999</v>
      </c>
      <c r="D562" s="11">
        <v>114.2501413</v>
      </c>
      <c r="E562" s="11">
        <v>54.990414489999999</v>
      </c>
      <c r="F562" s="11">
        <v>600.57276920000004</v>
      </c>
      <c r="G562" s="11">
        <v>708.90788620000001</v>
      </c>
      <c r="H562" s="11">
        <v>34.275042380000002</v>
      </c>
      <c r="I562" s="11">
        <f t="shared" si="22"/>
        <v>708.90788620000001</v>
      </c>
      <c r="R562" s="11">
        <v>2.1705770112885854E-3</v>
      </c>
      <c r="S562" s="11">
        <v>2.0291278745329564E-3</v>
      </c>
      <c r="T562" s="11">
        <v>2.1705770116826504E-3</v>
      </c>
      <c r="U562" s="11">
        <v>2.1705770108600879E-3</v>
      </c>
      <c r="V562" s="11">
        <v>1.5733266545227161E-3</v>
      </c>
      <c r="W562" s="11">
        <v>2.0911809967451294E-3</v>
      </c>
      <c r="X562" s="11">
        <v>2.1705770110408773E-3</v>
      </c>
    </row>
    <row r="563" spans="1:24" x14ac:dyDescent="0.25">
      <c r="A563">
        <v>561</v>
      </c>
      <c r="B563" s="11">
        <v>143.2878838</v>
      </c>
      <c r="C563" s="11">
        <v>315.56041929999998</v>
      </c>
      <c r="D563" s="11">
        <v>106.7149378</v>
      </c>
      <c r="E563" s="11">
        <v>51.363600910000002</v>
      </c>
      <c r="F563" s="11">
        <v>721.91298180000001</v>
      </c>
      <c r="G563" s="11">
        <v>662.15288769999995</v>
      </c>
      <c r="H563" s="11">
        <v>32.014481330000002</v>
      </c>
      <c r="I563" s="11">
        <f t="shared" si="22"/>
        <v>662.15288769999995</v>
      </c>
      <c r="R563" s="11">
        <v>2.0274197307717954E-3</v>
      </c>
      <c r="S563" s="11">
        <v>1.8952996682757464E-3</v>
      </c>
      <c r="T563" s="11">
        <v>2.0274197314434647E-3</v>
      </c>
      <c r="U563" s="11">
        <v>2.027419730588001E-3</v>
      </c>
      <c r="V563" s="11">
        <v>1.8912028562748102E-3</v>
      </c>
      <c r="W563" s="11">
        <v>1.9532601663109438E-3</v>
      </c>
      <c r="X563" s="11">
        <v>2.027419730802252E-3</v>
      </c>
    </row>
    <row r="564" spans="1:24" x14ac:dyDescent="0.25">
      <c r="A564">
        <v>562</v>
      </c>
      <c r="B564" s="11">
        <v>133.3431942</v>
      </c>
      <c r="C564" s="11">
        <v>293.659402</v>
      </c>
      <c r="D564" s="11">
        <v>99.308540899999997</v>
      </c>
      <c r="E564" s="11">
        <v>47.798784019999999</v>
      </c>
      <c r="F564" s="11">
        <v>232.87515540000001</v>
      </c>
      <c r="G564" s="11">
        <v>616.19711830000006</v>
      </c>
      <c r="H564" s="11">
        <v>29.792562270000001</v>
      </c>
      <c r="I564" s="11">
        <f t="shared" si="22"/>
        <v>616.19711830000006</v>
      </c>
      <c r="R564" s="11">
        <v>1.886709578756548E-3</v>
      </c>
      <c r="S564" s="11">
        <v>1.7637591191927223E-3</v>
      </c>
      <c r="T564" s="11">
        <v>1.8867095785489961E-3</v>
      </c>
      <c r="U564" s="11">
        <v>1.8867095784438146E-3</v>
      </c>
      <c r="V564" s="11">
        <v>6.1006543745729925E-4</v>
      </c>
      <c r="W564" s="11">
        <v>1.8176969520614574E-3</v>
      </c>
      <c r="X564" s="11">
        <v>1.8867095785416155E-3</v>
      </c>
    </row>
    <row r="565" spans="1:24" x14ac:dyDescent="0.25">
      <c r="A565">
        <v>563</v>
      </c>
      <c r="B565" s="11">
        <v>124.6956371</v>
      </c>
      <c r="C565" s="11">
        <v>274.61503729999998</v>
      </c>
      <c r="D565" s="11">
        <v>92.868195159999999</v>
      </c>
      <c r="E565" s="11">
        <v>44.698942940000002</v>
      </c>
      <c r="F565" s="11">
        <v>720.68732309999996</v>
      </c>
      <c r="G565" s="11">
        <v>576.23557570000003</v>
      </c>
      <c r="H565" s="11">
        <v>27.860458550000001</v>
      </c>
      <c r="I565" s="11">
        <f t="shared" si="22"/>
        <v>576.23557570000003</v>
      </c>
      <c r="R565" s="11">
        <v>1.7643529117267868E-3</v>
      </c>
      <c r="S565" s="11">
        <v>1.6493760220397252E-3</v>
      </c>
      <c r="T565" s="11">
        <v>1.764352912277352E-3</v>
      </c>
      <c r="U565" s="11">
        <v>1.7643529123235536E-3</v>
      </c>
      <c r="V565" s="11">
        <v>1.8879919855844416E-3</v>
      </c>
      <c r="W565" s="11">
        <v>1.6998158844185383E-3</v>
      </c>
      <c r="X565" s="11">
        <v>1.7643529123971065E-3</v>
      </c>
    </row>
    <row r="566" spans="1:24" x14ac:dyDescent="0.25">
      <c r="A566">
        <v>564</v>
      </c>
      <c r="B566" s="11">
        <v>118.5558722</v>
      </c>
      <c r="C566" s="11">
        <v>261.09353959999999</v>
      </c>
      <c r="D566" s="11">
        <v>88.295550140000003</v>
      </c>
      <c r="E566" s="11">
        <v>42.498055989999997</v>
      </c>
      <c r="F566" s="11">
        <v>475.55558059999998</v>
      </c>
      <c r="G566" s="11">
        <v>547.86288330000002</v>
      </c>
      <c r="H566" s="11">
        <v>26.488665040000001</v>
      </c>
      <c r="I566" s="11">
        <f t="shared" si="22"/>
        <v>547.86288330000002</v>
      </c>
      <c r="R566" s="11">
        <v>1.6774796872053418E-3</v>
      </c>
      <c r="S566" s="11">
        <v>1.5681640304906911E-3</v>
      </c>
      <c r="T566" s="11">
        <v>1.6774796878763845E-3</v>
      </c>
      <c r="U566" s="11">
        <v>1.6774796879356791E-3</v>
      </c>
      <c r="V566" s="11">
        <v>1.2458178409614875E-3</v>
      </c>
      <c r="W566" s="11">
        <v>1.6161203347873753E-3</v>
      </c>
      <c r="X566" s="11">
        <v>1.677479687743166E-3</v>
      </c>
    </row>
    <row r="567" spans="1:24" x14ac:dyDescent="0.25">
      <c r="A567">
        <v>565</v>
      </c>
      <c r="B567" s="11">
        <v>112.3296335</v>
      </c>
      <c r="C567" s="11">
        <v>247.3816022</v>
      </c>
      <c r="D567" s="11">
        <v>83.658502960000007</v>
      </c>
      <c r="E567" s="11">
        <v>40.266171249999999</v>
      </c>
      <c r="F567" s="11">
        <v>229.19817929999999</v>
      </c>
      <c r="G567" s="11">
        <v>519.09058359999995</v>
      </c>
      <c r="H567" s="11">
        <v>25.097550890000001</v>
      </c>
      <c r="I567" s="11">
        <f t="shared" si="22"/>
        <v>519.09058359999995</v>
      </c>
      <c r="R567" s="11">
        <v>1.589382921071966E-3</v>
      </c>
      <c r="S567" s="11">
        <v>1.4858082316763568E-3</v>
      </c>
      <c r="T567" s="11">
        <v>1.5893829214613056E-3</v>
      </c>
      <c r="U567" s="11">
        <v>1.5893829213907678E-3</v>
      </c>
      <c r="V567" s="11">
        <v>6.0043282538619399E-4</v>
      </c>
      <c r="W567" s="11">
        <v>1.5312459984503678E-3</v>
      </c>
      <c r="X567" s="11">
        <v>1.5893829215817446E-3</v>
      </c>
    </row>
    <row r="568" spans="1:24" x14ac:dyDescent="0.25">
      <c r="A568">
        <v>566</v>
      </c>
      <c r="B568" s="11">
        <v>108.6111818</v>
      </c>
      <c r="C568" s="11">
        <v>239.19252040000001</v>
      </c>
      <c r="D568" s="11">
        <v>80.889152640000006</v>
      </c>
      <c r="E568" s="11">
        <v>38.933238789999997</v>
      </c>
      <c r="F568" s="11">
        <v>599.34711059999995</v>
      </c>
      <c r="G568" s="11">
        <v>501.90710999999999</v>
      </c>
      <c r="H568" s="11">
        <v>24.266745790000002</v>
      </c>
      <c r="I568" s="11">
        <f t="shared" si="22"/>
        <v>501.90710999999999</v>
      </c>
      <c r="R568" s="11">
        <v>1.5367695238706744E-3</v>
      </c>
      <c r="S568" s="11">
        <v>1.4366234699960032E-3</v>
      </c>
      <c r="T568" s="11">
        <v>1.5367695235828384E-3</v>
      </c>
      <c r="U568" s="11">
        <v>1.5367695235551991E-3</v>
      </c>
      <c r="V568" s="11">
        <v>1.5701157840943185E-3</v>
      </c>
      <c r="W568" s="11">
        <v>1.4805571090334235E-3</v>
      </c>
      <c r="X568" s="11">
        <v>1.5367695234501705E-3</v>
      </c>
    </row>
    <row r="569" spans="1:24" x14ac:dyDescent="0.25">
      <c r="A569">
        <v>567</v>
      </c>
      <c r="B569" s="11">
        <v>110.1677445</v>
      </c>
      <c r="C569" s="11">
        <v>242.6205114</v>
      </c>
      <c r="D569" s="11">
        <v>82.048416689999996</v>
      </c>
      <c r="E569" s="11">
        <v>39.491211059999998</v>
      </c>
      <c r="F569" s="11">
        <v>843.25319439999998</v>
      </c>
      <c r="G569" s="11">
        <v>509.10019890000001</v>
      </c>
      <c r="H569" s="11">
        <v>24.614525010000001</v>
      </c>
      <c r="I569" s="11">
        <f t="shared" si="22"/>
        <v>509.10019890000001</v>
      </c>
      <c r="R569" s="11">
        <v>1.5587937582055764E-3</v>
      </c>
      <c r="S569" s="11">
        <v>1.4572124596404095E-3</v>
      </c>
      <c r="T569" s="11">
        <v>1.5587937580281406E-3</v>
      </c>
      <c r="U569" s="11">
        <v>1.5587937580184557E-3</v>
      </c>
      <c r="V569" s="11">
        <v>2.2090790580269045E-3</v>
      </c>
      <c r="W569" s="11">
        <v>1.5017757343420079E-3</v>
      </c>
      <c r="X569" s="11">
        <v>1.5587937582120276E-3</v>
      </c>
    </row>
    <row r="570" spans="1:24" x14ac:dyDescent="0.25">
      <c r="A570">
        <v>568</v>
      </c>
      <c r="B570" s="11">
        <v>101.0878088</v>
      </c>
      <c r="C570" s="11">
        <v>222.6239266</v>
      </c>
      <c r="D570" s="11">
        <v>75.286053050000007</v>
      </c>
      <c r="E570" s="11">
        <v>36.23637763</v>
      </c>
      <c r="F570" s="11">
        <v>355.44102670000001</v>
      </c>
      <c r="G570" s="11">
        <v>467.14057539999999</v>
      </c>
      <c r="H570" s="11">
        <v>22.585815920000002</v>
      </c>
      <c r="I570" s="11">
        <f t="shared" si="22"/>
        <v>467.14057539999999</v>
      </c>
      <c r="R570" s="11">
        <v>1.4303192472831169E-3</v>
      </c>
      <c r="S570" s="11">
        <v>1.337110196428314E-3</v>
      </c>
      <c r="T570" s="11">
        <v>1.430319246796857E-3</v>
      </c>
      <c r="U570" s="11">
        <v>1.4303192469084943E-3</v>
      </c>
      <c r="V570" s="11">
        <v>9.3115250989976182E-4</v>
      </c>
      <c r="W570" s="11">
        <v>1.3780006021959601E-3</v>
      </c>
      <c r="X570" s="11">
        <v>1.4303192471079029E-3</v>
      </c>
    </row>
    <row r="571" spans="1:24" x14ac:dyDescent="0.25">
      <c r="A571">
        <v>569</v>
      </c>
      <c r="B571" s="11">
        <v>113.71324079999999</v>
      </c>
      <c r="C571" s="11">
        <v>250.42869640000001</v>
      </c>
      <c r="D571" s="11">
        <v>84.68895689</v>
      </c>
      <c r="E571" s="11">
        <v>40.762145160000003</v>
      </c>
      <c r="F571" s="11">
        <v>720.68732309999996</v>
      </c>
      <c r="G571" s="11">
        <v>525.48442169999998</v>
      </c>
      <c r="H571" s="11">
        <v>25.40668707</v>
      </c>
      <c r="I571" s="11">
        <f t="shared" si="22"/>
        <v>525.48442169999998</v>
      </c>
      <c r="R571" s="11">
        <v>1.608959961818658E-3</v>
      </c>
      <c r="S571" s="11">
        <v>1.5041095022833482E-3</v>
      </c>
      <c r="T571" s="11">
        <v>1.6089599616873034E-3</v>
      </c>
      <c r="U571" s="11">
        <v>1.6089599618080239E-3</v>
      </c>
      <c r="V571" s="11">
        <v>1.8879919855844416E-3</v>
      </c>
      <c r="W571" s="11">
        <v>1.5501069435622308E-3</v>
      </c>
      <c r="X571" s="11">
        <v>1.608959961870994E-3</v>
      </c>
    </row>
    <row r="572" spans="1:24" x14ac:dyDescent="0.25">
      <c r="A572">
        <v>570</v>
      </c>
      <c r="B572" s="11">
        <v>142.42312820000001</v>
      </c>
      <c r="C572" s="11">
        <v>313.65598310000001</v>
      </c>
      <c r="D572" s="11">
        <v>106.0709032</v>
      </c>
      <c r="E572" s="11">
        <v>51.053616830000003</v>
      </c>
      <c r="F572" s="11">
        <v>595.67013440000005</v>
      </c>
      <c r="G572" s="11">
        <v>658.15673379999998</v>
      </c>
      <c r="H572" s="11">
        <v>31.82127097</v>
      </c>
      <c r="I572" s="11">
        <f t="shared" si="22"/>
        <v>658.15673379999998</v>
      </c>
      <c r="R572" s="11">
        <v>2.0151840656252393E-3</v>
      </c>
      <c r="S572" s="11">
        <v>1.8838613601821045E-3</v>
      </c>
      <c r="T572" s="11">
        <v>2.0151840643223406E-3</v>
      </c>
      <c r="U572" s="11">
        <v>2.0151840650811884E-3</v>
      </c>
      <c r="V572" s="11">
        <v>1.5604831717612425E-3</v>
      </c>
      <c r="W572" s="11">
        <v>1.9414720606086026E-3</v>
      </c>
      <c r="X572" s="11">
        <v>2.0151840649477392E-3</v>
      </c>
    </row>
    <row r="573" spans="1:24" x14ac:dyDescent="0.25">
      <c r="A573">
        <v>571</v>
      </c>
      <c r="B573" s="11">
        <v>150.55183070000001</v>
      </c>
      <c r="C573" s="11">
        <v>331.55768360000002</v>
      </c>
      <c r="D573" s="11">
        <v>112.1248274</v>
      </c>
      <c r="E573" s="11">
        <v>53.967467069999998</v>
      </c>
      <c r="F573" s="11">
        <v>719.46166440000002</v>
      </c>
      <c r="G573" s="11">
        <v>695.72057889999996</v>
      </c>
      <c r="H573" s="11">
        <v>33.637448229999997</v>
      </c>
      <c r="I573" s="11">
        <f t="shared" si="22"/>
        <v>695.72057889999996</v>
      </c>
      <c r="R573" s="11">
        <v>2.1301993160219657E-3</v>
      </c>
      <c r="S573" s="11">
        <v>1.9913814575836918E-3</v>
      </c>
      <c r="T573" s="11">
        <v>2.1301993155025093E-3</v>
      </c>
      <c r="U573" s="11">
        <v>2.1301993164243708E-3</v>
      </c>
      <c r="V573" s="11">
        <v>1.8847811148940735E-3</v>
      </c>
      <c r="W573" s="11">
        <v>2.0522802496088246E-3</v>
      </c>
      <c r="X573" s="11">
        <v>2.1301993161274581E-3</v>
      </c>
    </row>
    <row r="574" spans="1:24" x14ac:dyDescent="0.25">
      <c r="A574">
        <v>572</v>
      </c>
      <c r="B574" s="11">
        <v>152.71372030000001</v>
      </c>
      <c r="C574" s="11">
        <v>336.31877539999999</v>
      </c>
      <c r="D574" s="11">
        <v>113.7349141</v>
      </c>
      <c r="E574" s="11">
        <v>54.742427450000001</v>
      </c>
      <c r="F574" s="11">
        <v>478.00689799999998</v>
      </c>
      <c r="G574" s="11">
        <v>705.71096590000002</v>
      </c>
      <c r="H574" s="11">
        <v>34.120474229999999</v>
      </c>
      <c r="I574" s="11">
        <f t="shared" si="22"/>
        <v>705.71096590000002</v>
      </c>
      <c r="R574" s="11">
        <v>2.1607884873779204E-3</v>
      </c>
      <c r="S574" s="11">
        <v>2.0199772356257776E-3</v>
      </c>
      <c r="T574" s="11">
        <v>2.1607884871050129E-3</v>
      </c>
      <c r="U574" s="11">
        <v>2.1607884872963472E-3</v>
      </c>
      <c r="V574" s="11">
        <v>1.2522395823422244E-3</v>
      </c>
      <c r="W574" s="11">
        <v>2.0817505205018693E-3</v>
      </c>
      <c r="X574" s="11">
        <v>2.16078848709656E-3</v>
      </c>
    </row>
    <row r="575" spans="1:24" x14ac:dyDescent="0.25">
      <c r="A575">
        <v>573</v>
      </c>
      <c r="B575" s="11">
        <v>152.54076929999999</v>
      </c>
      <c r="C575" s="11">
        <v>335.93788860000001</v>
      </c>
      <c r="D575" s="11">
        <v>113.60610730000001</v>
      </c>
      <c r="E575" s="11">
        <v>54.680430690000001</v>
      </c>
      <c r="F575" s="11">
        <v>230.42383799999999</v>
      </c>
      <c r="G575" s="11">
        <v>704.91173590000005</v>
      </c>
      <c r="H575" s="11">
        <v>34.081832200000001</v>
      </c>
      <c r="I575" s="11">
        <f t="shared" si="22"/>
        <v>704.91173590000005</v>
      </c>
      <c r="R575" s="11">
        <v>2.1583413560465224E-3</v>
      </c>
      <c r="S575" s="11">
        <v>2.0176895766497505E-3</v>
      </c>
      <c r="T575" s="11">
        <v>2.1583413559606033E-3</v>
      </c>
      <c r="U575" s="11">
        <v>2.1583413564054119E-3</v>
      </c>
      <c r="V575" s="11">
        <v>6.0364369607656245E-4</v>
      </c>
      <c r="W575" s="11">
        <v>2.0793929016622941E-3</v>
      </c>
      <c r="X575" s="11">
        <v>2.1583413565854424E-3</v>
      </c>
    </row>
    <row r="576" spans="1:24" x14ac:dyDescent="0.25">
      <c r="A576">
        <v>574</v>
      </c>
      <c r="B576" s="11">
        <v>150.37887979999999</v>
      </c>
      <c r="C576" s="11">
        <v>331.1767969</v>
      </c>
      <c r="D576" s="11">
        <v>111.9960207</v>
      </c>
      <c r="E576" s="11">
        <v>53.905470340000001</v>
      </c>
      <c r="F576" s="11">
        <v>231.64949669999999</v>
      </c>
      <c r="G576" s="11">
        <v>694.92134929999997</v>
      </c>
      <c r="H576" s="11">
        <v>33.59880622</v>
      </c>
      <c r="I576" s="11">
        <f t="shared" si="22"/>
        <v>694.92134929999997</v>
      </c>
      <c r="R576" s="11">
        <v>2.1277521861054948E-3</v>
      </c>
      <c r="S576" s="11">
        <v>1.9890937992082785E-3</v>
      </c>
      <c r="T576" s="11">
        <v>2.1277521862579462E-3</v>
      </c>
      <c r="U576" s="11">
        <v>2.1277521867175933E-3</v>
      </c>
      <c r="V576" s="11">
        <v>6.0685456676693079E-4</v>
      </c>
      <c r="W576" s="11">
        <v>2.0499226319491944E-3</v>
      </c>
      <c r="X576" s="11">
        <v>2.1277521868829047E-3</v>
      </c>
    </row>
    <row r="577" spans="1:24" x14ac:dyDescent="0.25">
      <c r="A577">
        <v>575</v>
      </c>
      <c r="B577" s="11">
        <v>151.93544</v>
      </c>
      <c r="C577" s="11">
        <v>334.60478219999999</v>
      </c>
      <c r="D577" s="11">
        <v>113.1552829</v>
      </c>
      <c r="E577" s="11">
        <v>54.463441680000003</v>
      </c>
      <c r="F577" s="11">
        <v>599.34711059999995</v>
      </c>
      <c r="G577" s="11">
        <v>702.11442629999999</v>
      </c>
      <c r="H577" s="11">
        <v>33.946584860000002</v>
      </c>
      <c r="I577" s="11">
        <f t="shared" si="22"/>
        <v>702.11442629999999</v>
      </c>
      <c r="R577" s="11">
        <v>2.1497763850672085E-3</v>
      </c>
      <c r="S577" s="11">
        <v>2.0096827546176935E-3</v>
      </c>
      <c r="T577" s="11">
        <v>2.1497763855560931E-3</v>
      </c>
      <c r="U577" s="11">
        <v>2.1497763844719681E-3</v>
      </c>
      <c r="V577" s="11">
        <v>1.5701157840943185E-3</v>
      </c>
      <c r="W577" s="11">
        <v>2.0711412221544119E-3</v>
      </c>
      <c r="X577" s="11">
        <v>2.1497763849144015E-3</v>
      </c>
    </row>
    <row r="578" spans="1:24" x14ac:dyDescent="0.25">
      <c r="A578">
        <v>576</v>
      </c>
      <c r="B578" s="11">
        <v>0</v>
      </c>
      <c r="C578" s="11">
        <v>70</v>
      </c>
      <c r="D578" s="11">
        <v>0</v>
      </c>
      <c r="E578" s="11">
        <v>0</v>
      </c>
      <c r="F578" s="11">
        <v>478.00689799999998</v>
      </c>
      <c r="G578" s="11">
        <v>80</v>
      </c>
      <c r="H578" s="11">
        <v>0</v>
      </c>
      <c r="I578" s="11">
        <f t="shared" si="22"/>
        <v>80</v>
      </c>
      <c r="R578" s="11">
        <v>0</v>
      </c>
      <c r="S578" s="11">
        <v>4.2042971382026635E-4</v>
      </c>
      <c r="T578" s="11">
        <v>0</v>
      </c>
      <c r="U578" s="11">
        <v>0</v>
      </c>
      <c r="V578" s="11">
        <v>1.2522395823422244E-3</v>
      </c>
      <c r="W578" s="11">
        <v>2.3598902339254347E-4</v>
      </c>
      <c r="X578" s="11">
        <v>0</v>
      </c>
    </row>
    <row r="579" spans="1:24" x14ac:dyDescent="0.25">
      <c r="A579">
        <v>577</v>
      </c>
      <c r="B579" s="11">
        <v>0</v>
      </c>
      <c r="C579" s="11">
        <v>70</v>
      </c>
      <c r="D579" s="11">
        <v>0</v>
      </c>
      <c r="E579" s="11">
        <v>0</v>
      </c>
      <c r="F579" s="11">
        <v>720.68732309999996</v>
      </c>
      <c r="G579" s="11">
        <v>80</v>
      </c>
      <c r="H579" s="11">
        <v>0</v>
      </c>
      <c r="I579" s="11">
        <f t="shared" ref="I579:I642" si="23">IF(G579=70,80,G579)</f>
        <v>80</v>
      </c>
      <c r="R579" s="11">
        <v>0</v>
      </c>
      <c r="S579" s="11">
        <v>4.2042971382026635E-4</v>
      </c>
      <c r="T579" s="11">
        <v>0</v>
      </c>
      <c r="U579" s="11">
        <v>0</v>
      </c>
      <c r="V579" s="11">
        <v>1.8879919855844416E-3</v>
      </c>
      <c r="W579" s="11">
        <v>2.3598902339254347E-4</v>
      </c>
      <c r="X579" s="11">
        <v>0</v>
      </c>
    </row>
    <row r="580" spans="1:24" x14ac:dyDescent="0.25">
      <c r="A580">
        <v>578</v>
      </c>
      <c r="B580" s="11">
        <v>0</v>
      </c>
      <c r="C580" s="11">
        <v>70</v>
      </c>
      <c r="D580" s="11">
        <v>0</v>
      </c>
      <c r="E580" s="11">
        <v>0</v>
      </c>
      <c r="F580" s="11">
        <v>845.70451189999994</v>
      </c>
      <c r="G580" s="11">
        <v>80</v>
      </c>
      <c r="H580" s="11">
        <v>0</v>
      </c>
      <c r="I580" s="11">
        <f t="shared" si="23"/>
        <v>80</v>
      </c>
      <c r="R580" s="11">
        <v>0</v>
      </c>
      <c r="S580" s="11">
        <v>4.2042971382026635E-4</v>
      </c>
      <c r="T580" s="11">
        <v>0</v>
      </c>
      <c r="U580" s="11">
        <v>0</v>
      </c>
      <c r="V580" s="11">
        <v>2.2155007996696122E-3</v>
      </c>
      <c r="W580" s="11">
        <v>2.3598902339254347E-4</v>
      </c>
      <c r="X580" s="11">
        <v>0</v>
      </c>
    </row>
    <row r="581" spans="1:24" x14ac:dyDescent="0.25">
      <c r="A581">
        <v>579</v>
      </c>
      <c r="B581" s="11">
        <v>0</v>
      </c>
      <c r="C581" s="11">
        <v>70</v>
      </c>
      <c r="D581" s="11">
        <v>0</v>
      </c>
      <c r="E581" s="11">
        <v>0</v>
      </c>
      <c r="F581" s="11">
        <v>478.00689799999998</v>
      </c>
      <c r="G581" s="11">
        <v>80</v>
      </c>
      <c r="H581" s="11">
        <v>0</v>
      </c>
      <c r="I581" s="11">
        <f t="shared" si="23"/>
        <v>80</v>
      </c>
      <c r="R581" s="11">
        <v>0</v>
      </c>
      <c r="S581" s="11">
        <v>4.2042971382026635E-4</v>
      </c>
      <c r="T581" s="11">
        <v>0</v>
      </c>
      <c r="U581" s="11">
        <v>0</v>
      </c>
      <c r="V581" s="11">
        <v>1.2522395823422244E-3</v>
      </c>
      <c r="W581" s="11">
        <v>2.3598902339254347E-4</v>
      </c>
      <c r="X581" s="11">
        <v>0</v>
      </c>
    </row>
    <row r="582" spans="1:24" x14ac:dyDescent="0.25">
      <c r="A582">
        <v>580</v>
      </c>
      <c r="B582" s="11">
        <v>0</v>
      </c>
      <c r="C582" s="11">
        <v>70</v>
      </c>
      <c r="D582" s="11">
        <v>0</v>
      </c>
      <c r="E582" s="11">
        <v>0</v>
      </c>
      <c r="F582" s="11">
        <v>226.7468619</v>
      </c>
      <c r="G582" s="11">
        <v>80</v>
      </c>
      <c r="H582" s="11">
        <v>0</v>
      </c>
      <c r="I582" s="11">
        <f t="shared" si="23"/>
        <v>80</v>
      </c>
      <c r="R582" s="11">
        <v>0</v>
      </c>
      <c r="S582" s="11">
        <v>4.2042971382026635E-4</v>
      </c>
      <c r="T582" s="11">
        <v>0</v>
      </c>
      <c r="U582" s="11">
        <v>0</v>
      </c>
      <c r="V582" s="11">
        <v>5.940110840054573E-4</v>
      </c>
      <c r="W582" s="11">
        <v>2.3598902339254347E-4</v>
      </c>
      <c r="X582" s="11">
        <v>0</v>
      </c>
    </row>
    <row r="583" spans="1:24" x14ac:dyDescent="0.25">
      <c r="A583">
        <v>581</v>
      </c>
      <c r="B583" s="11">
        <v>165.0797254</v>
      </c>
      <c r="C583" s="11">
        <v>363.5522138</v>
      </c>
      <c r="D583" s="11">
        <v>122.9446074</v>
      </c>
      <c r="E583" s="11">
        <v>59.175199659999997</v>
      </c>
      <c r="F583" s="11">
        <v>355.44102670000001</v>
      </c>
      <c r="G583" s="11">
        <v>762.8559649</v>
      </c>
      <c r="H583" s="11">
        <v>36.883382220000001</v>
      </c>
      <c r="I583" s="11">
        <f t="shared" si="23"/>
        <v>762.8559649</v>
      </c>
      <c r="R583" s="11">
        <v>2.3357584992566545E-3</v>
      </c>
      <c r="S583" s="11">
        <v>2.1835450458094043E-3</v>
      </c>
      <c r="T583" s="11">
        <v>2.3357584988193676E-3</v>
      </c>
      <c r="U583" s="11">
        <v>2.3357584987545288E-3</v>
      </c>
      <c r="V583" s="11">
        <v>9.3115250989976182E-4</v>
      </c>
      <c r="W583" s="11">
        <v>2.2503204268240927E-3</v>
      </c>
      <c r="X583" s="11">
        <v>2.3357584988102308E-3</v>
      </c>
    </row>
    <row r="584" spans="1:24" x14ac:dyDescent="0.25">
      <c r="A584">
        <v>582</v>
      </c>
      <c r="B584" s="11">
        <v>167.50104279999999</v>
      </c>
      <c r="C584" s="11">
        <v>368.88463919999998</v>
      </c>
      <c r="D584" s="11">
        <v>124.7479053</v>
      </c>
      <c r="E584" s="11">
        <v>60.043155689999999</v>
      </c>
      <c r="F584" s="11">
        <v>230.42383799999999</v>
      </c>
      <c r="G584" s="11">
        <v>774.0452037</v>
      </c>
      <c r="H584" s="11">
        <v>37.42437159</v>
      </c>
      <c r="I584" s="11">
        <f t="shared" si="23"/>
        <v>774.0452037</v>
      </c>
      <c r="R584" s="11">
        <v>2.3700183860037643E-3</v>
      </c>
      <c r="S584" s="11">
        <v>2.215572332736403E-3</v>
      </c>
      <c r="T584" s="11">
        <v>2.3700183861369477E-3</v>
      </c>
      <c r="U584" s="11">
        <v>2.3700183860935848E-3</v>
      </c>
      <c r="V584" s="11">
        <v>6.0364369607656245E-4</v>
      </c>
      <c r="W584" s="11">
        <v>2.2833271460355672E-3</v>
      </c>
      <c r="X584" s="11">
        <v>2.3700183861276765E-3</v>
      </c>
    </row>
    <row r="585" spans="1:24" x14ac:dyDescent="0.25">
      <c r="A585">
        <v>583</v>
      </c>
      <c r="B585" s="11">
        <v>169.31702960000001</v>
      </c>
      <c r="C585" s="11">
        <v>372.88395539999999</v>
      </c>
      <c r="D585" s="11">
        <v>126.1003778</v>
      </c>
      <c r="E585" s="11">
        <v>60.69412226</v>
      </c>
      <c r="F585" s="11">
        <v>355.44102670000001</v>
      </c>
      <c r="G585" s="11">
        <v>782.43712679999999</v>
      </c>
      <c r="H585" s="11">
        <v>37.830113330000003</v>
      </c>
      <c r="I585" s="11">
        <f t="shared" si="23"/>
        <v>782.43712679999999</v>
      </c>
      <c r="R585" s="11">
        <v>2.3957132833775032E-3</v>
      </c>
      <c r="S585" s="11">
        <v>2.2395927808141567E-3</v>
      </c>
      <c r="T585" s="11">
        <v>2.3957132840515551E-3</v>
      </c>
      <c r="U585" s="11">
        <v>2.3957132837368351E-3</v>
      </c>
      <c r="V585" s="11">
        <v>9.3115250989976182E-4</v>
      </c>
      <c r="W585" s="11">
        <v>2.3080821677449962E-3</v>
      </c>
      <c r="X585" s="11">
        <v>2.3957132834089017E-3</v>
      </c>
    </row>
    <row r="586" spans="1:24" x14ac:dyDescent="0.25">
      <c r="A586">
        <v>584</v>
      </c>
      <c r="B586" s="11">
        <v>160.92889930000001</v>
      </c>
      <c r="C586" s="11">
        <v>354.41092149999997</v>
      </c>
      <c r="D586" s="11">
        <v>119.8532424</v>
      </c>
      <c r="E586" s="11">
        <v>57.687276400000002</v>
      </c>
      <c r="F586" s="11">
        <v>478.00689799999998</v>
      </c>
      <c r="G586" s="11">
        <v>743.67443040000001</v>
      </c>
      <c r="H586" s="11">
        <v>35.955972719999998</v>
      </c>
      <c r="I586" s="11">
        <f t="shared" si="23"/>
        <v>743.67443040000001</v>
      </c>
      <c r="R586" s="11">
        <v>2.2770273175896213E-3</v>
      </c>
      <c r="S586" s="11">
        <v>2.1286411757288838E-3</v>
      </c>
      <c r="T586" s="11">
        <v>2.2770273171563099E-3</v>
      </c>
      <c r="U586" s="11">
        <v>2.2770273171107296E-3</v>
      </c>
      <c r="V586" s="11">
        <v>1.2522395823422244E-3</v>
      </c>
      <c r="W586" s="11">
        <v>2.1937375319012755E-3</v>
      </c>
      <c r="X586" s="11">
        <v>2.2770273171474021E-3</v>
      </c>
    </row>
    <row r="587" spans="1:24" x14ac:dyDescent="0.25">
      <c r="A587">
        <v>585</v>
      </c>
      <c r="B587" s="11">
        <v>146.05510169999999</v>
      </c>
      <c r="C587" s="11">
        <v>321.65461529999999</v>
      </c>
      <c r="D587" s="11">
        <v>108.7758481</v>
      </c>
      <c r="E587" s="11">
        <v>52.355549930000002</v>
      </c>
      <c r="F587" s="11">
        <v>355.44102670000001</v>
      </c>
      <c r="G587" s="11">
        <v>674.94057959999998</v>
      </c>
      <c r="H587" s="11">
        <v>32.632754439999999</v>
      </c>
      <c r="I587" s="11">
        <f t="shared" si="23"/>
        <v>674.94057959999998</v>
      </c>
      <c r="R587" s="11">
        <v>2.0665738589577885E-3</v>
      </c>
      <c r="S587" s="11">
        <v>1.9319022551363839E-3</v>
      </c>
      <c r="T587" s="11">
        <v>2.0665738582517088E-3</v>
      </c>
      <c r="U587" s="11">
        <v>2.0665738587888117E-3</v>
      </c>
      <c r="V587" s="11">
        <v>9.3115250989976182E-4</v>
      </c>
      <c r="W587" s="11">
        <v>1.9909821028475157E-3</v>
      </c>
      <c r="X587" s="11">
        <v>2.0665738588769066E-3</v>
      </c>
    </row>
    <row r="588" spans="1:24" x14ac:dyDescent="0.25">
      <c r="A588">
        <v>586</v>
      </c>
      <c r="B588" s="11">
        <v>141.47189660000001</v>
      </c>
      <c r="C588" s="11">
        <v>311.56110239999998</v>
      </c>
      <c r="D588" s="11">
        <v>105.362465</v>
      </c>
      <c r="E588" s="11">
        <v>50.712634219999998</v>
      </c>
      <c r="F588" s="11">
        <v>594.44447579999996</v>
      </c>
      <c r="G588" s="11">
        <v>653.76096299999995</v>
      </c>
      <c r="H588" s="11">
        <v>31.608739509999999</v>
      </c>
      <c r="I588" s="11">
        <f t="shared" si="23"/>
        <v>653.76096299999995</v>
      </c>
      <c r="R588" s="11">
        <v>2.0017248277383469E-3</v>
      </c>
      <c r="S588" s="11">
        <v>1.8712792159936958E-3</v>
      </c>
      <c r="T588" s="11">
        <v>2.0017248278293188E-3</v>
      </c>
      <c r="U588" s="11">
        <v>2.0017248282081209E-3</v>
      </c>
      <c r="V588" s="11">
        <v>1.5572723013328449E-3</v>
      </c>
      <c r="W588" s="11">
        <v>1.9285051398817341E-3</v>
      </c>
      <c r="X588" s="11">
        <v>2.0017248284547704E-3</v>
      </c>
    </row>
    <row r="589" spans="1:24" x14ac:dyDescent="0.25">
      <c r="A589">
        <v>587</v>
      </c>
      <c r="B589" s="11">
        <v>128.67351300000001</v>
      </c>
      <c r="C589" s="11">
        <v>283.3754442</v>
      </c>
      <c r="D589" s="11">
        <v>95.830753900000005</v>
      </c>
      <c r="E589" s="11">
        <v>46.124869689999997</v>
      </c>
      <c r="F589" s="11">
        <v>842.02753570000004</v>
      </c>
      <c r="G589" s="11">
        <v>594.61788349999995</v>
      </c>
      <c r="H589" s="11">
        <v>28.74922617</v>
      </c>
      <c r="I589" s="11">
        <f t="shared" si="23"/>
        <v>594.61788349999995</v>
      </c>
      <c r="R589" s="11">
        <v>1.8206369733818424E-3</v>
      </c>
      <c r="S589" s="11">
        <v>1.7019922415528123E-3</v>
      </c>
      <c r="T589" s="11">
        <v>1.8206369730551703E-3</v>
      </c>
      <c r="U589" s="11">
        <v>1.8206369729443963E-3</v>
      </c>
      <c r="V589" s="11">
        <v>2.2058681873365362E-3</v>
      </c>
      <c r="W589" s="11">
        <v>1.7540411702363272E-3</v>
      </c>
      <c r="X589" s="11">
        <v>1.820636973048048E-3</v>
      </c>
    </row>
    <row r="590" spans="1:24" x14ac:dyDescent="0.25">
      <c r="A590">
        <v>588</v>
      </c>
      <c r="B590" s="11">
        <v>116.999313</v>
      </c>
      <c r="C590" s="11">
        <v>257.66555620000003</v>
      </c>
      <c r="D590" s="11">
        <v>87.136288669999999</v>
      </c>
      <c r="E590" s="11">
        <v>41.94008496</v>
      </c>
      <c r="F590" s="11">
        <v>478.00689799999998</v>
      </c>
      <c r="G590" s="11">
        <v>540.66981039999996</v>
      </c>
      <c r="H590" s="11">
        <v>26.140886600000002</v>
      </c>
      <c r="I590" s="11">
        <f t="shared" si="23"/>
        <v>540.66981039999996</v>
      </c>
      <c r="R590" s="11">
        <v>1.6554555023929037E-3</v>
      </c>
      <c r="S590" s="11">
        <v>1.5475750864929396E-3</v>
      </c>
      <c r="T590" s="11">
        <v>1.6554555024471151E-3</v>
      </c>
      <c r="U590" s="11">
        <v>1.6554555024175983E-3</v>
      </c>
      <c r="V590" s="11">
        <v>1.2522395823422244E-3</v>
      </c>
      <c r="W590" s="11">
        <v>1.5949017566765954E-3</v>
      </c>
      <c r="X590" s="11">
        <v>1.6554555023773109E-3</v>
      </c>
    </row>
    <row r="591" spans="1:24" x14ac:dyDescent="0.25">
      <c r="A591">
        <v>589</v>
      </c>
      <c r="B591" s="11">
        <v>107.14110239999999</v>
      </c>
      <c r="C591" s="11">
        <v>235.9549901</v>
      </c>
      <c r="D591" s="11">
        <v>79.794297839999999</v>
      </c>
      <c r="E591" s="11">
        <v>38.406267720000002</v>
      </c>
      <c r="F591" s="11">
        <v>231.64949669999999</v>
      </c>
      <c r="G591" s="11">
        <v>495.11367239999998</v>
      </c>
      <c r="H591" s="11">
        <v>23.938289350000002</v>
      </c>
      <c r="I591" s="11">
        <f t="shared" si="23"/>
        <v>495.11367239999998</v>
      </c>
      <c r="R591" s="11">
        <v>1.5159689655658195E-3</v>
      </c>
      <c r="S591" s="11">
        <v>1.4171784137458113E-3</v>
      </c>
      <c r="T591" s="11">
        <v>1.5159689658507457E-3</v>
      </c>
      <c r="U591" s="11">
        <v>1.515968965848213E-3</v>
      </c>
      <c r="V591" s="11">
        <v>6.0685456676693079E-4</v>
      </c>
      <c r="W591" s="11">
        <v>1.4605174002246463E-3</v>
      </c>
      <c r="X591" s="11">
        <v>1.515968965718159E-3</v>
      </c>
    </row>
    <row r="592" spans="1:24" x14ac:dyDescent="0.25">
      <c r="A592">
        <v>590</v>
      </c>
      <c r="B592" s="11">
        <v>102.2119919</v>
      </c>
      <c r="C592" s="11">
        <v>225.09969570000001</v>
      </c>
      <c r="D592" s="11">
        <v>76.123298559999995</v>
      </c>
      <c r="E592" s="11">
        <v>36.639357240000002</v>
      </c>
      <c r="F592" s="11">
        <v>720.68732309999996</v>
      </c>
      <c r="G592" s="11">
        <v>472.33557939999997</v>
      </c>
      <c r="H592" s="11">
        <v>22.83698957</v>
      </c>
      <c r="I592" s="11">
        <f t="shared" si="23"/>
        <v>472.33557939999997</v>
      </c>
      <c r="R592" s="11">
        <v>1.4462256235760454E-3</v>
      </c>
      <c r="S592" s="11">
        <v>1.3519800092025721E-3</v>
      </c>
      <c r="T592" s="11">
        <v>1.4462256241235037E-3</v>
      </c>
      <c r="U592" s="11">
        <v>1.446225624145757E-3</v>
      </c>
      <c r="V592" s="11">
        <v>1.8879919855844416E-3</v>
      </c>
      <c r="W592" s="11">
        <v>1.3933251512019645E-3</v>
      </c>
      <c r="X592" s="11">
        <v>1.4462256242445029E-3</v>
      </c>
    </row>
    <row r="593" spans="1:24" x14ac:dyDescent="0.25">
      <c r="A593">
        <v>591</v>
      </c>
      <c r="B593" s="11">
        <v>98.580017470000001</v>
      </c>
      <c r="C593" s="11">
        <v>217.10106139999999</v>
      </c>
      <c r="D593" s="11">
        <v>73.418352970000001</v>
      </c>
      <c r="E593" s="11">
        <v>35.337423800000003</v>
      </c>
      <c r="F593" s="11">
        <v>595.67013440000005</v>
      </c>
      <c r="G593" s="11">
        <v>455.55172920000001</v>
      </c>
      <c r="H593" s="11">
        <v>22.025505890000002</v>
      </c>
      <c r="I593" s="11">
        <f t="shared" si="23"/>
        <v>455.55172920000001</v>
      </c>
      <c r="R593" s="11">
        <v>1.3948358170846702E-3</v>
      </c>
      <c r="S593" s="11">
        <v>1.3039391016354011E-3</v>
      </c>
      <c r="T593" s="11">
        <v>1.3948358170851965E-3</v>
      </c>
      <c r="U593" s="11">
        <v>1.3948358170176821E-3</v>
      </c>
      <c r="V593" s="11">
        <v>1.5604831717612425E-3</v>
      </c>
      <c r="W593" s="11">
        <v>1.3438150959836554E-3</v>
      </c>
      <c r="X593" s="11">
        <v>1.3948358170164119E-3</v>
      </c>
    </row>
    <row r="594" spans="1:24" x14ac:dyDescent="0.25">
      <c r="A594">
        <v>592</v>
      </c>
      <c r="B594" s="11">
        <v>109.90831609999999</v>
      </c>
      <c r="C594" s="11">
        <v>242.0491767</v>
      </c>
      <c r="D594" s="11">
        <v>81.855205049999995</v>
      </c>
      <c r="E594" s="11">
        <v>39.398215219999997</v>
      </c>
      <c r="F594" s="11">
        <v>718.23600569999996</v>
      </c>
      <c r="G594" s="11">
        <v>507.9013448</v>
      </c>
      <c r="H594" s="11">
        <v>24.556561510000002</v>
      </c>
      <c r="I594" s="11">
        <f t="shared" si="23"/>
        <v>507.9013448</v>
      </c>
      <c r="R594" s="11">
        <v>1.5551230343248559E-3</v>
      </c>
      <c r="S594" s="11">
        <v>1.4537809441487442E-3</v>
      </c>
      <c r="T594" s="11">
        <v>1.5551230339537407E-3</v>
      </c>
      <c r="U594" s="11">
        <v>1.5551230340517118E-3</v>
      </c>
      <c r="V594" s="11">
        <v>1.8815702442037049E-3</v>
      </c>
      <c r="W594" s="11">
        <v>1.4982392792388937E-3</v>
      </c>
      <c r="X594" s="11">
        <v>1.5551230336310164E-3</v>
      </c>
    </row>
    <row r="595" spans="1:24" x14ac:dyDescent="0.25">
      <c r="A595">
        <v>593</v>
      </c>
      <c r="B595" s="11">
        <v>129.3653175</v>
      </c>
      <c r="C595" s="11">
        <v>284.89899320000001</v>
      </c>
      <c r="D595" s="11">
        <v>96.345981510000001</v>
      </c>
      <c r="E595" s="11">
        <v>46.37285696</v>
      </c>
      <c r="F595" s="11">
        <v>354.21536800000001</v>
      </c>
      <c r="G595" s="11">
        <v>597.8148066</v>
      </c>
      <c r="H595" s="11">
        <v>28.903794449999999</v>
      </c>
      <c r="I595" s="11">
        <f t="shared" si="23"/>
        <v>597.8148066</v>
      </c>
      <c r="R595" s="11">
        <v>1.8304255057820724E-3</v>
      </c>
      <c r="S595" s="11">
        <v>1.7111428882679717E-3</v>
      </c>
      <c r="T595" s="11">
        <v>1.8304255054221775E-3</v>
      </c>
      <c r="U595" s="11">
        <v>1.8304255055866779E-3</v>
      </c>
      <c r="V595" s="11">
        <v>9.2794163920939348E-4</v>
      </c>
      <c r="W595" s="11">
        <v>1.7634716547392031E-3</v>
      </c>
      <c r="X595" s="11">
        <v>1.8304255052250323E-3</v>
      </c>
    </row>
    <row r="596" spans="1:24" x14ac:dyDescent="0.25">
      <c r="A596">
        <v>594</v>
      </c>
      <c r="B596" s="11">
        <v>144.84444389999999</v>
      </c>
      <c r="C596" s="11">
        <v>318.98840469999999</v>
      </c>
      <c r="D596" s="11">
        <v>107.87419989999999</v>
      </c>
      <c r="E596" s="11">
        <v>51.921572249999997</v>
      </c>
      <c r="F596" s="11">
        <v>721.91298180000001</v>
      </c>
      <c r="G596" s="11">
        <v>669.3459646</v>
      </c>
      <c r="H596" s="11">
        <v>32.362259960000003</v>
      </c>
      <c r="I596" s="11">
        <f t="shared" si="23"/>
        <v>669.3459646</v>
      </c>
      <c r="R596" s="11">
        <v>2.049443928318581E-3</v>
      </c>
      <c r="S596" s="11">
        <v>1.9158886242857758E-3</v>
      </c>
      <c r="T596" s="11">
        <v>2.0494439288417654E-3</v>
      </c>
      <c r="U596" s="11">
        <v>2.0494439283423754E-3</v>
      </c>
      <c r="V596" s="11">
        <v>1.8912028562748102E-3</v>
      </c>
      <c r="W596" s="11">
        <v>1.9744787562211747E-3</v>
      </c>
      <c r="X596" s="11">
        <v>2.0494439282004663E-3</v>
      </c>
    </row>
    <row r="597" spans="1:24" x14ac:dyDescent="0.25">
      <c r="A597">
        <v>595</v>
      </c>
      <c r="B597" s="11">
        <v>155.99979139999999</v>
      </c>
      <c r="C597" s="11">
        <v>343.55563280000001</v>
      </c>
      <c r="D597" s="11">
        <v>116.18224499999999</v>
      </c>
      <c r="E597" s="11">
        <v>55.920366850000001</v>
      </c>
      <c r="F597" s="11">
        <v>229.19817929999999</v>
      </c>
      <c r="G597" s="11">
        <v>720.89634939999996</v>
      </c>
      <c r="H597" s="11">
        <v>34.854673509999998</v>
      </c>
      <c r="I597" s="11">
        <f t="shared" si="23"/>
        <v>720.89634939999996</v>
      </c>
      <c r="R597" s="11">
        <v>2.2072840123879629E-3</v>
      </c>
      <c r="S597" s="11">
        <v>2.063442805420636E-3</v>
      </c>
      <c r="T597" s="11">
        <v>2.2072840111461772E-3</v>
      </c>
      <c r="U597" s="11">
        <v>2.2072840121171553E-3</v>
      </c>
      <c r="V597" s="11">
        <v>6.0043282538619399E-4</v>
      </c>
      <c r="W597" s="11">
        <v>2.1265453182769474E-3</v>
      </c>
      <c r="X597" s="11">
        <v>2.2072840117708247E-3</v>
      </c>
    </row>
    <row r="598" spans="1:24" x14ac:dyDescent="0.25">
      <c r="A598">
        <v>596</v>
      </c>
      <c r="B598" s="11">
        <v>156.2592181</v>
      </c>
      <c r="C598" s="11">
        <v>344.12696369999998</v>
      </c>
      <c r="D598" s="11">
        <v>116.37545540000001</v>
      </c>
      <c r="E598" s="11">
        <v>56.013362069999999</v>
      </c>
      <c r="F598" s="11">
        <v>718.23600569999996</v>
      </c>
      <c r="G598" s="11">
        <v>722.09519550000005</v>
      </c>
      <c r="H598" s="11">
        <v>34.912636620000001</v>
      </c>
      <c r="I598" s="11">
        <f t="shared" si="23"/>
        <v>722.09519550000005</v>
      </c>
      <c r="R598" s="11">
        <v>2.2109547122149153E-3</v>
      </c>
      <c r="S598" s="11">
        <v>2.0668742980889739E-3</v>
      </c>
      <c r="T598" s="11">
        <v>2.2109547116624839E-3</v>
      </c>
      <c r="U598" s="11">
        <v>2.2109547116113113E-3</v>
      </c>
      <c r="V598" s="11">
        <v>1.8815702442037049E-3</v>
      </c>
      <c r="W598" s="11">
        <v>2.1300817497811597E-3</v>
      </c>
      <c r="X598" s="11">
        <v>2.210954711653835E-3</v>
      </c>
    </row>
    <row r="599" spans="1:24" x14ac:dyDescent="0.25">
      <c r="A599">
        <v>597</v>
      </c>
      <c r="B599" s="11">
        <v>160.23709299999999</v>
      </c>
      <c r="C599" s="11">
        <v>352.88736870000002</v>
      </c>
      <c r="D599" s="11">
        <v>119.3380135</v>
      </c>
      <c r="E599" s="11">
        <v>57.439288519999998</v>
      </c>
      <c r="F599" s="11">
        <v>839.57621830000005</v>
      </c>
      <c r="G599" s="11">
        <v>740.47749929999998</v>
      </c>
      <c r="H599" s="11">
        <v>35.801404050000002</v>
      </c>
      <c r="I599" s="11">
        <f t="shared" si="23"/>
        <v>740.47749929999998</v>
      </c>
      <c r="R599" s="11">
        <v>2.2672387597206952E-3</v>
      </c>
      <c r="S599" s="11">
        <v>2.1194905061903977E-3</v>
      </c>
      <c r="T599" s="11">
        <v>2.2672387602812863E-3</v>
      </c>
      <c r="U599" s="11">
        <v>2.2672387603905795E-3</v>
      </c>
      <c r="V599" s="11">
        <v>2.1994464459557995E-3</v>
      </c>
      <c r="W599" s="11">
        <v>2.1843070237994974E-3</v>
      </c>
      <c r="X599" s="11">
        <v>2.267238760272417E-3</v>
      </c>
    </row>
    <row r="600" spans="1:24" x14ac:dyDescent="0.25">
      <c r="A600">
        <v>598</v>
      </c>
      <c r="B600" s="11">
        <v>158.16168039999999</v>
      </c>
      <c r="C600" s="11">
        <v>348.31672350000002</v>
      </c>
      <c r="D600" s="11">
        <v>117.7923313</v>
      </c>
      <c r="E600" s="11">
        <v>56.695327040000002</v>
      </c>
      <c r="F600" s="11">
        <v>718.23600569999996</v>
      </c>
      <c r="G600" s="11">
        <v>730.88673400000005</v>
      </c>
      <c r="H600" s="11">
        <v>35.337699399999998</v>
      </c>
      <c r="I600" s="11">
        <f t="shared" si="23"/>
        <v>730.88673400000005</v>
      </c>
      <c r="R600" s="11">
        <v>2.2378731752543527E-3</v>
      </c>
      <c r="S600" s="11">
        <v>2.0920385768559693E-3</v>
      </c>
      <c r="T600" s="11">
        <v>2.2378731751492961E-3</v>
      </c>
      <c r="U600" s="11">
        <v>2.2378731754894676E-3</v>
      </c>
      <c r="V600" s="11">
        <v>1.8815702442037049E-3</v>
      </c>
      <c r="W600" s="11">
        <v>2.1560155820903215E-3</v>
      </c>
      <c r="X600" s="11">
        <v>2.2378731757738235E-3</v>
      </c>
    </row>
    <row r="601" spans="1:24" x14ac:dyDescent="0.25">
      <c r="A601">
        <v>599</v>
      </c>
      <c r="B601" s="11">
        <v>160.92889930000001</v>
      </c>
      <c r="C601" s="11">
        <v>354.41092149999997</v>
      </c>
      <c r="D601" s="11">
        <v>119.8532424</v>
      </c>
      <c r="E601" s="11">
        <v>57.687276400000002</v>
      </c>
      <c r="F601" s="11">
        <v>232.87515540000001</v>
      </c>
      <c r="G601" s="11">
        <v>743.67443040000001</v>
      </c>
      <c r="H601" s="11">
        <v>35.955972719999998</v>
      </c>
      <c r="I601" s="11">
        <f t="shared" si="23"/>
        <v>743.67443040000001</v>
      </c>
      <c r="R601" s="11">
        <v>2.2770273175896213E-3</v>
      </c>
      <c r="S601" s="11">
        <v>2.1286411757288838E-3</v>
      </c>
      <c r="T601" s="11">
        <v>2.2770273171563099E-3</v>
      </c>
      <c r="U601" s="11">
        <v>2.2770273171107296E-3</v>
      </c>
      <c r="V601" s="11">
        <v>6.1006543745729925E-4</v>
      </c>
      <c r="W601" s="11">
        <v>2.1937375319012755E-3</v>
      </c>
      <c r="X601" s="11">
        <v>2.2770273171474021E-3</v>
      </c>
    </row>
    <row r="602" spans="1:24" x14ac:dyDescent="0.25">
      <c r="A602">
        <v>600</v>
      </c>
      <c r="B602" s="11">
        <v>0</v>
      </c>
      <c r="C602" s="11">
        <v>70</v>
      </c>
      <c r="D602" s="11">
        <v>0</v>
      </c>
      <c r="E602" s="11">
        <v>0</v>
      </c>
      <c r="F602" s="11">
        <v>843.25319439999998</v>
      </c>
      <c r="G602" s="11">
        <v>80</v>
      </c>
      <c r="H602" s="11">
        <v>0</v>
      </c>
      <c r="I602" s="11">
        <f t="shared" si="23"/>
        <v>80</v>
      </c>
      <c r="R602" s="11">
        <v>0</v>
      </c>
      <c r="S602" s="11">
        <v>4.2042971382026635E-4</v>
      </c>
      <c r="T602" s="11">
        <v>0</v>
      </c>
      <c r="U602" s="11">
        <v>0</v>
      </c>
      <c r="V602" s="11">
        <v>2.2090790580269045E-3</v>
      </c>
      <c r="W602" s="11">
        <v>2.3598902339254347E-4</v>
      </c>
      <c r="X602" s="11">
        <v>0</v>
      </c>
    </row>
    <row r="603" spans="1:24" x14ac:dyDescent="0.25">
      <c r="A603">
        <v>601</v>
      </c>
      <c r="B603" s="11">
        <v>0</v>
      </c>
      <c r="C603" s="11">
        <v>70</v>
      </c>
      <c r="D603" s="11">
        <v>0</v>
      </c>
      <c r="E603" s="11">
        <v>0</v>
      </c>
      <c r="F603" s="11">
        <v>721.91298180000001</v>
      </c>
      <c r="G603" s="11">
        <v>80</v>
      </c>
      <c r="H603" s="11">
        <v>0</v>
      </c>
      <c r="I603" s="11">
        <f t="shared" si="23"/>
        <v>80</v>
      </c>
      <c r="R603" s="11">
        <v>0</v>
      </c>
      <c r="S603" s="11">
        <v>4.2042971382026635E-4</v>
      </c>
      <c r="T603" s="11">
        <v>0</v>
      </c>
      <c r="U603" s="11">
        <v>0</v>
      </c>
      <c r="V603" s="11">
        <v>1.8912028562748102E-3</v>
      </c>
      <c r="W603" s="11">
        <v>2.3598902339254347E-4</v>
      </c>
      <c r="X603" s="11">
        <v>0</v>
      </c>
    </row>
    <row r="604" spans="1:24" x14ac:dyDescent="0.25">
      <c r="A604">
        <v>602</v>
      </c>
      <c r="B604" s="11">
        <v>0</v>
      </c>
      <c r="C604" s="11">
        <v>70</v>
      </c>
      <c r="D604" s="11">
        <v>0</v>
      </c>
      <c r="E604" s="11">
        <v>0</v>
      </c>
      <c r="F604" s="11">
        <v>349.3127331</v>
      </c>
      <c r="G604" s="11">
        <v>80</v>
      </c>
      <c r="H604" s="11">
        <v>0</v>
      </c>
      <c r="I604" s="11">
        <f t="shared" si="23"/>
        <v>80</v>
      </c>
      <c r="R604" s="11">
        <v>0</v>
      </c>
      <c r="S604" s="11">
        <v>4.2042971382026635E-4</v>
      </c>
      <c r="T604" s="11">
        <v>0</v>
      </c>
      <c r="U604" s="11">
        <v>0</v>
      </c>
      <c r="V604" s="11">
        <v>9.1509815618594887E-4</v>
      </c>
      <c r="W604" s="11">
        <v>2.3598902339254347E-4</v>
      </c>
      <c r="X604" s="11">
        <v>0</v>
      </c>
    </row>
    <row r="605" spans="1:24" x14ac:dyDescent="0.25">
      <c r="A605">
        <v>603</v>
      </c>
      <c r="B605" s="11">
        <v>0</v>
      </c>
      <c r="C605" s="11">
        <v>70</v>
      </c>
      <c r="D605" s="11">
        <v>0</v>
      </c>
      <c r="E605" s="11">
        <v>0</v>
      </c>
      <c r="F605" s="11">
        <v>231.64949669999999</v>
      </c>
      <c r="G605" s="11">
        <v>80</v>
      </c>
      <c r="H605" s="11">
        <v>0</v>
      </c>
      <c r="I605" s="11">
        <f t="shared" si="23"/>
        <v>80</v>
      </c>
      <c r="R605" s="11">
        <v>0</v>
      </c>
      <c r="S605" s="11">
        <v>4.2042971382026635E-4</v>
      </c>
      <c r="T605" s="11">
        <v>0</v>
      </c>
      <c r="U605" s="11">
        <v>0</v>
      </c>
      <c r="V605" s="11">
        <v>6.0685456676693079E-4</v>
      </c>
      <c r="W605" s="11">
        <v>2.3598902339254347E-4</v>
      </c>
      <c r="X605" s="11">
        <v>0</v>
      </c>
    </row>
    <row r="606" spans="1:24" x14ac:dyDescent="0.25">
      <c r="A606">
        <v>604</v>
      </c>
      <c r="B606" s="11">
        <v>0</v>
      </c>
      <c r="C606" s="11">
        <v>70</v>
      </c>
      <c r="D606" s="11">
        <v>0</v>
      </c>
      <c r="E606" s="11">
        <v>0</v>
      </c>
      <c r="F606" s="11">
        <v>595.67013440000005</v>
      </c>
      <c r="G606" s="11">
        <v>80</v>
      </c>
      <c r="H606" s="11">
        <v>0</v>
      </c>
      <c r="I606" s="11">
        <f t="shared" si="23"/>
        <v>80</v>
      </c>
      <c r="R606" s="11">
        <v>0</v>
      </c>
      <c r="S606" s="11">
        <v>4.2042971382026635E-4</v>
      </c>
      <c r="T606" s="11">
        <v>0</v>
      </c>
      <c r="U606" s="11">
        <v>0</v>
      </c>
      <c r="V606" s="11">
        <v>1.5604831717612425E-3</v>
      </c>
      <c r="W606" s="11">
        <v>2.3598902339254347E-4</v>
      </c>
      <c r="X606" s="11">
        <v>0</v>
      </c>
    </row>
    <row r="607" spans="1:24" x14ac:dyDescent="0.25">
      <c r="A607">
        <v>605</v>
      </c>
      <c r="B607" s="11">
        <v>170.61415959999999</v>
      </c>
      <c r="C607" s="11">
        <v>375.74060220000001</v>
      </c>
      <c r="D607" s="11">
        <v>127.066427</v>
      </c>
      <c r="E607" s="11">
        <v>61.159097129999999</v>
      </c>
      <c r="F607" s="11">
        <v>226.7468619</v>
      </c>
      <c r="G607" s="11">
        <v>788.4313416</v>
      </c>
      <c r="H607" s="11">
        <v>38.119928090000002</v>
      </c>
      <c r="I607" s="11">
        <f t="shared" si="23"/>
        <v>788.4313416</v>
      </c>
      <c r="R607" s="11">
        <v>2.4140667329898002E-3</v>
      </c>
      <c r="S607" s="11">
        <v>2.2567501979085794E-3</v>
      </c>
      <c r="T607" s="11">
        <v>2.4140667334373936E-3</v>
      </c>
      <c r="U607" s="11">
        <v>2.4140667326571588E-3</v>
      </c>
      <c r="V607" s="11">
        <v>5.940110840054573E-4</v>
      </c>
      <c r="W607" s="11">
        <v>2.3257642789532105E-3</v>
      </c>
      <c r="X607" s="11">
        <v>2.4140667327946681E-3</v>
      </c>
    </row>
    <row r="608" spans="1:24" x14ac:dyDescent="0.25">
      <c r="A608">
        <v>606</v>
      </c>
      <c r="B608" s="11">
        <v>169.66293189999999</v>
      </c>
      <c r="C608" s="11">
        <v>373.64572989999999</v>
      </c>
      <c r="D608" s="11">
        <v>126.35799160000001</v>
      </c>
      <c r="E608" s="11">
        <v>60.818115890000001</v>
      </c>
      <c r="F608" s="11">
        <v>845.70451189999994</v>
      </c>
      <c r="G608" s="11">
        <v>784.03558829999997</v>
      </c>
      <c r="H608" s="11">
        <v>37.907397469999999</v>
      </c>
      <c r="I608" s="11">
        <f t="shared" si="23"/>
        <v>784.03558829999997</v>
      </c>
      <c r="R608" s="11">
        <v>2.4006075502850813E-3</v>
      </c>
      <c r="S608" s="11">
        <v>2.2441681041717363E-3</v>
      </c>
      <c r="T608" s="11">
        <v>2.4006075501400667E-3</v>
      </c>
      <c r="U608" s="11">
        <v>2.4006075498606162E-3</v>
      </c>
      <c r="V608" s="11">
        <v>2.2155007996696122E-3</v>
      </c>
      <c r="W608" s="11">
        <v>2.3127974098489409E-3</v>
      </c>
      <c r="X608" s="11">
        <v>2.4006075494973937E-3</v>
      </c>
    </row>
    <row r="609" spans="1:24" x14ac:dyDescent="0.25">
      <c r="A609">
        <v>607</v>
      </c>
      <c r="B609" s="11">
        <v>171.47891870000001</v>
      </c>
      <c r="C609" s="11">
        <v>377.6450461</v>
      </c>
      <c r="D609" s="11">
        <v>127.7104641</v>
      </c>
      <c r="E609" s="11">
        <v>61.469082450000002</v>
      </c>
      <c r="F609" s="11">
        <v>352.98970930000002</v>
      </c>
      <c r="G609" s="11">
        <v>792.42751139999996</v>
      </c>
      <c r="H609" s="11">
        <v>38.313139219999996</v>
      </c>
      <c r="I609" s="11">
        <f t="shared" si="23"/>
        <v>792.42751139999996</v>
      </c>
      <c r="R609" s="11">
        <v>2.4263024476588201E-3</v>
      </c>
      <c r="S609" s="11">
        <v>2.26818855224949E-3</v>
      </c>
      <c r="T609" s="11">
        <v>2.4263024480546736E-3</v>
      </c>
      <c r="U609" s="11">
        <v>2.426302447109147E-3</v>
      </c>
      <c r="V609" s="11">
        <v>9.2473076851902502E-4</v>
      </c>
      <c r="W609" s="11">
        <v>2.3375524315583699E-3</v>
      </c>
      <c r="X609" s="11">
        <v>2.4263024474119E-3</v>
      </c>
    </row>
    <row r="610" spans="1:24" x14ac:dyDescent="0.25">
      <c r="A610">
        <v>608</v>
      </c>
      <c r="B610" s="11">
        <v>163.69611639999999</v>
      </c>
      <c r="C610" s="11">
        <v>360.50511569999998</v>
      </c>
      <c r="D610" s="11">
        <v>121.9141522</v>
      </c>
      <c r="E610" s="11">
        <v>58.679225129999999</v>
      </c>
      <c r="F610" s="11">
        <v>232.87515540000001</v>
      </c>
      <c r="G610" s="11">
        <v>756.46211870000002</v>
      </c>
      <c r="H610" s="11">
        <v>36.574245650000002</v>
      </c>
      <c r="I610" s="11">
        <f t="shared" si="23"/>
        <v>756.46211870000002</v>
      </c>
      <c r="R610" s="11">
        <v>2.3161814344561942E-3</v>
      </c>
      <c r="S610" s="11">
        <v>2.1652437517784714E-3</v>
      </c>
      <c r="T610" s="11">
        <v>2.3161814344653227E-3</v>
      </c>
      <c r="U610" s="11">
        <v>2.3161814338646851E-3</v>
      </c>
      <c r="V610" s="11">
        <v>6.1006543745729925E-4</v>
      </c>
      <c r="W610" s="11">
        <v>2.2314594578183413E-3</v>
      </c>
      <c r="X610" s="11">
        <v>2.3161814338229802E-3</v>
      </c>
    </row>
    <row r="611" spans="1:24" x14ac:dyDescent="0.25">
      <c r="A611">
        <v>609</v>
      </c>
      <c r="B611" s="11">
        <v>153.66495159999999</v>
      </c>
      <c r="C611" s="11">
        <v>338.41365569999999</v>
      </c>
      <c r="D611" s="11">
        <v>114.44335220000001</v>
      </c>
      <c r="E611" s="11">
        <v>55.08340999</v>
      </c>
      <c r="F611" s="11">
        <v>842.02753570000004</v>
      </c>
      <c r="G611" s="11">
        <v>710.10673599999996</v>
      </c>
      <c r="H611" s="11">
        <v>34.333005659999998</v>
      </c>
      <c r="I611" s="11">
        <f t="shared" si="23"/>
        <v>710.10673599999996</v>
      </c>
      <c r="R611" s="11">
        <v>2.1742477210200304E-3</v>
      </c>
      <c r="S611" s="11">
        <v>2.032559377411731E-3</v>
      </c>
      <c r="T611" s="11">
        <v>2.1742477216981884E-3</v>
      </c>
      <c r="U611" s="11">
        <v>2.1742477214063806E-3</v>
      </c>
      <c r="V611" s="11">
        <v>2.2058681873365362E-3</v>
      </c>
      <c r="W611" s="11">
        <v>2.0947174391638336E-3</v>
      </c>
      <c r="X611" s="11">
        <v>2.1742477216896827E-3</v>
      </c>
    </row>
    <row r="612" spans="1:24" x14ac:dyDescent="0.25">
      <c r="A612">
        <v>610</v>
      </c>
      <c r="B612" s="11">
        <v>152.10839110000001</v>
      </c>
      <c r="C612" s="11">
        <v>334.98566949999997</v>
      </c>
      <c r="D612" s="11">
        <v>113.2840898</v>
      </c>
      <c r="E612" s="11">
        <v>54.5254385</v>
      </c>
      <c r="F612" s="11">
        <v>230.42383799999999</v>
      </c>
      <c r="G612" s="11">
        <v>702.91365699999994</v>
      </c>
      <c r="H612" s="11">
        <v>33.985226930000003</v>
      </c>
      <c r="I612" s="11">
        <f t="shared" si="23"/>
        <v>702.91365699999994</v>
      </c>
      <c r="R612" s="11">
        <v>2.1522235178135342E-3</v>
      </c>
      <c r="S612" s="11">
        <v>2.0119704165967901E-3</v>
      </c>
      <c r="T612" s="11">
        <v>2.1522235186003488E-3</v>
      </c>
      <c r="U612" s="11">
        <v>2.1522235177312181E-3</v>
      </c>
      <c r="V612" s="11">
        <v>6.0364369607656245E-4</v>
      </c>
      <c r="W612" s="11">
        <v>2.0734988430588909E-3</v>
      </c>
      <c r="X612" s="11">
        <v>2.1522235179586473E-3</v>
      </c>
    </row>
    <row r="613" spans="1:24" x14ac:dyDescent="0.25">
      <c r="A613">
        <v>611</v>
      </c>
      <c r="B613" s="11">
        <v>147.00633300000001</v>
      </c>
      <c r="C613" s="11">
        <v>323.74949550000002</v>
      </c>
      <c r="D613" s="11">
        <v>109.4842862</v>
      </c>
      <c r="E613" s="11">
        <v>52.696532470000001</v>
      </c>
      <c r="F613" s="11">
        <v>845.70451189999994</v>
      </c>
      <c r="G613" s="11">
        <v>679.33634959999995</v>
      </c>
      <c r="H613" s="11">
        <v>32.845285859999997</v>
      </c>
      <c r="I613" s="11">
        <f t="shared" si="23"/>
        <v>679.33634959999995</v>
      </c>
      <c r="R613" s="11">
        <v>2.0800330925998985E-3</v>
      </c>
      <c r="S613" s="11">
        <v>1.9444843963217233E-3</v>
      </c>
      <c r="T613" s="11">
        <v>2.0800330928448844E-3</v>
      </c>
      <c r="U613" s="11">
        <v>2.0800330928988451E-3</v>
      </c>
      <c r="V613" s="11">
        <v>2.2155007996696122E-3</v>
      </c>
      <c r="W613" s="11">
        <v>2.0039490212144934E-3</v>
      </c>
      <c r="X613" s="11">
        <v>2.0800330928367472E-3</v>
      </c>
    </row>
    <row r="614" spans="1:24" x14ac:dyDescent="0.25">
      <c r="A614">
        <v>612</v>
      </c>
      <c r="B614" s="11">
        <v>140.86656809999999</v>
      </c>
      <c r="C614" s="11">
        <v>310.2279977</v>
      </c>
      <c r="D614" s="11">
        <v>104.9116411</v>
      </c>
      <c r="E614" s="11">
        <v>50.495645490000001</v>
      </c>
      <c r="F614" s="11">
        <v>350.53839190000002</v>
      </c>
      <c r="G614" s="11">
        <v>650.96365690000005</v>
      </c>
      <c r="H614" s="11">
        <v>31.47349234</v>
      </c>
      <c r="I614" s="11">
        <f t="shared" si="23"/>
        <v>650.96365690000005</v>
      </c>
      <c r="R614" s="11">
        <v>1.9931598680784533E-3</v>
      </c>
      <c r="S614" s="11">
        <v>1.8632724041720752E-3</v>
      </c>
      <c r="T614" s="11">
        <v>1.9931598669240395E-3</v>
      </c>
      <c r="U614" s="11">
        <v>1.9931598673268137E-3</v>
      </c>
      <c r="V614" s="11">
        <v>9.1830902713828833E-4</v>
      </c>
      <c r="W614" s="11">
        <v>1.920253470698372E-3</v>
      </c>
      <c r="X614" s="11">
        <v>1.9931598675495248E-3</v>
      </c>
    </row>
    <row r="615" spans="1:24" x14ac:dyDescent="0.25">
      <c r="A615">
        <v>613</v>
      </c>
      <c r="B615" s="11">
        <v>135.15918009999999</v>
      </c>
      <c r="C615" s="11">
        <v>297.65871629999998</v>
      </c>
      <c r="D615" s="11">
        <v>100.6610127</v>
      </c>
      <c r="E615" s="11">
        <v>48.449750270000003</v>
      </c>
      <c r="F615" s="11">
        <v>474.32992189999999</v>
      </c>
      <c r="G615" s="11">
        <v>624.58903740000005</v>
      </c>
      <c r="H615" s="11">
        <v>30.19830382</v>
      </c>
      <c r="I615" s="11">
        <f t="shared" si="23"/>
        <v>624.58903740000005</v>
      </c>
      <c r="R615" s="11">
        <v>1.9124044633959383E-3</v>
      </c>
      <c r="S615" s="11">
        <v>1.7877795558588121E-3</v>
      </c>
      <c r="T615" s="11">
        <v>1.9124044631646799E-3</v>
      </c>
      <c r="U615" s="11">
        <v>1.9124044634560517E-3</v>
      </c>
      <c r="V615" s="11">
        <v>1.2426069702711191E-3</v>
      </c>
      <c r="W615" s="11">
        <v>1.8424519619714352E-3</v>
      </c>
      <c r="X615" s="11">
        <v>1.9124044637904808E-3</v>
      </c>
    </row>
    <row r="616" spans="1:24" x14ac:dyDescent="0.25">
      <c r="A616">
        <v>614</v>
      </c>
      <c r="B616" s="11">
        <v>131.0948296</v>
      </c>
      <c r="C616" s="11">
        <v>288.70786770000001</v>
      </c>
      <c r="D616" s="11">
        <v>97.634051170000006</v>
      </c>
      <c r="E616" s="11">
        <v>46.992825420000003</v>
      </c>
      <c r="F616" s="11">
        <v>231.64949669999999</v>
      </c>
      <c r="G616" s="11">
        <v>605.80711829999996</v>
      </c>
      <c r="H616" s="11">
        <v>29.29021535</v>
      </c>
      <c r="I616" s="11">
        <f t="shared" si="23"/>
        <v>605.80711829999996</v>
      </c>
      <c r="R616" s="11">
        <v>1.854896848809532E-3</v>
      </c>
      <c r="S616" s="11">
        <v>1.7340195170681475E-3</v>
      </c>
      <c r="T616" s="11">
        <v>1.854896848403719E-3</v>
      </c>
      <c r="U616" s="11">
        <v>1.8548968484418777E-3</v>
      </c>
      <c r="V616" s="11">
        <v>6.0685456676693079E-4</v>
      </c>
      <c r="W616" s="11">
        <v>1.7870478776483504E-3</v>
      </c>
      <c r="X616" s="11">
        <v>1.8548968483331346E-3</v>
      </c>
    </row>
    <row r="617" spans="1:24" x14ac:dyDescent="0.25">
      <c r="A617">
        <v>615</v>
      </c>
      <c r="B617" s="11">
        <v>129.3653175</v>
      </c>
      <c r="C617" s="11">
        <v>284.89899320000001</v>
      </c>
      <c r="D617" s="11">
        <v>96.345981510000001</v>
      </c>
      <c r="E617" s="11">
        <v>46.37285696</v>
      </c>
      <c r="F617" s="11">
        <v>723.13864060000003</v>
      </c>
      <c r="G617" s="11">
        <v>597.8148066</v>
      </c>
      <c r="H617" s="11">
        <v>28.903794449999999</v>
      </c>
      <c r="I617" s="11">
        <f t="shared" si="23"/>
        <v>597.8148066</v>
      </c>
      <c r="R617" s="11">
        <v>1.8304255057820724E-3</v>
      </c>
      <c r="S617" s="11">
        <v>1.7111428882679717E-3</v>
      </c>
      <c r="T617" s="11">
        <v>1.8304255054221775E-3</v>
      </c>
      <c r="U617" s="11">
        <v>1.8304255055866779E-3</v>
      </c>
      <c r="V617" s="11">
        <v>1.8944137272271498E-3</v>
      </c>
      <c r="W617" s="11">
        <v>1.7634716547392031E-3</v>
      </c>
      <c r="X617" s="11">
        <v>1.8304255052250323E-3</v>
      </c>
    </row>
    <row r="618" spans="1:24" x14ac:dyDescent="0.25">
      <c r="A618">
        <v>616</v>
      </c>
      <c r="B618" s="11">
        <v>123.6579313</v>
      </c>
      <c r="C618" s="11">
        <v>272.32971559999999</v>
      </c>
      <c r="D618" s="11">
        <v>92.095354389999997</v>
      </c>
      <c r="E618" s="11">
        <v>44.326962350000002</v>
      </c>
      <c r="F618" s="11">
        <v>845.70451189999994</v>
      </c>
      <c r="G618" s="11">
        <v>571.44019509999998</v>
      </c>
      <c r="H618" s="11">
        <v>27.628606319999999</v>
      </c>
      <c r="I618" s="11">
        <f t="shared" si="23"/>
        <v>571.44019509999998</v>
      </c>
      <c r="R618" s="11">
        <v>1.7496701265682531E-3</v>
      </c>
      <c r="S618" s="11">
        <v>1.635650062778036E-3</v>
      </c>
      <c r="T618" s="11">
        <v>1.7496701259808495E-3</v>
      </c>
      <c r="U618" s="11">
        <v>1.7496701257937847E-3</v>
      </c>
      <c r="V618" s="11">
        <v>2.2155007996696122E-3</v>
      </c>
      <c r="W618" s="11">
        <v>1.6856701696111689E-3</v>
      </c>
      <c r="X618" s="11">
        <v>1.7496701261639895E-3</v>
      </c>
    </row>
    <row r="619" spans="1:24" x14ac:dyDescent="0.25">
      <c r="A619">
        <v>617</v>
      </c>
      <c r="B619" s="11">
        <v>132.73786519999999</v>
      </c>
      <c r="C619" s="11">
        <v>292.32629659999998</v>
      </c>
      <c r="D619" s="11">
        <v>98.857716740000001</v>
      </c>
      <c r="E619" s="11">
        <v>47.581795169999999</v>
      </c>
      <c r="F619" s="11">
        <v>471.87860439999997</v>
      </c>
      <c r="G619" s="11">
        <v>613.39981060000002</v>
      </c>
      <c r="H619" s="11">
        <v>29.657315019999999</v>
      </c>
      <c r="I619" s="11">
        <f t="shared" si="23"/>
        <v>613.39981060000002</v>
      </c>
      <c r="R619" s="11">
        <v>1.8781446120220168E-3</v>
      </c>
      <c r="S619" s="11">
        <v>1.7557523031668043E-3</v>
      </c>
      <c r="T619" s="11">
        <v>1.8781446127041168E-3</v>
      </c>
      <c r="U619" s="11">
        <v>1.8781446128258775E-3</v>
      </c>
      <c r="V619" s="11">
        <v>1.2361852286284114E-3</v>
      </c>
      <c r="W619" s="11">
        <v>1.8094452781583143E-3</v>
      </c>
      <c r="X619" s="11">
        <v>1.8781446125701131E-3</v>
      </c>
    </row>
    <row r="620" spans="1:24" x14ac:dyDescent="0.25">
      <c r="A620">
        <v>618</v>
      </c>
      <c r="B620" s="11">
        <v>139.48295909999999</v>
      </c>
      <c r="C620" s="11">
        <v>307.1808997</v>
      </c>
      <c r="D620" s="11">
        <v>103.88118590000001</v>
      </c>
      <c r="E620" s="11">
        <v>49.999670969999997</v>
      </c>
      <c r="F620" s="11">
        <v>350.53839190000002</v>
      </c>
      <c r="G620" s="11">
        <v>644.56981069999995</v>
      </c>
      <c r="H620" s="11">
        <v>31.16435577</v>
      </c>
      <c r="I620" s="11">
        <f t="shared" si="23"/>
        <v>644.56981069999995</v>
      </c>
      <c r="R620" s="11">
        <v>1.9735828032779929E-3</v>
      </c>
      <c r="S620" s="11">
        <v>1.8449711107417564E-3</v>
      </c>
      <c r="T620" s="11">
        <v>1.9735828025699946E-3</v>
      </c>
      <c r="U620" s="11">
        <v>1.9735828028316885E-3</v>
      </c>
      <c r="V620" s="11">
        <v>9.1830902713828833E-4</v>
      </c>
      <c r="W620" s="11">
        <v>1.90139250169262E-3</v>
      </c>
      <c r="X620" s="11">
        <v>1.9735828025622742E-3</v>
      </c>
    </row>
    <row r="621" spans="1:24" x14ac:dyDescent="0.25">
      <c r="A621">
        <v>619</v>
      </c>
      <c r="B621" s="11">
        <v>148.47641770000001</v>
      </c>
      <c r="C621" s="11">
        <v>326.98703740000002</v>
      </c>
      <c r="D621" s="11">
        <v>110.5791449</v>
      </c>
      <c r="E621" s="11">
        <v>53.223505439999997</v>
      </c>
      <c r="F621" s="11">
        <v>227.9725206</v>
      </c>
      <c r="G621" s="11">
        <v>686.12981160000004</v>
      </c>
      <c r="H621" s="11">
        <v>33.173743479999999</v>
      </c>
      <c r="I621" s="11">
        <f t="shared" si="23"/>
        <v>686.12981160000004</v>
      </c>
      <c r="R621" s="11">
        <v>2.1008337258959131E-3</v>
      </c>
      <c r="S621" s="11">
        <v>1.9639295222431247E-3</v>
      </c>
      <c r="T621" s="11">
        <v>2.1008337246709802E-3</v>
      </c>
      <c r="U621" s="11">
        <v>2.1008337256024712E-3</v>
      </c>
      <c r="V621" s="11">
        <v>5.9722195469582564E-4</v>
      </c>
      <c r="W621" s="11">
        <v>2.0239888019999231E-3</v>
      </c>
      <c r="X621" s="11">
        <v>2.100833725296044E-3</v>
      </c>
    </row>
    <row r="622" spans="1:24" x14ac:dyDescent="0.25">
      <c r="A622">
        <v>620</v>
      </c>
      <c r="B622" s="11">
        <v>156.60512030000001</v>
      </c>
      <c r="C622" s="11">
        <v>344.88873819999998</v>
      </c>
      <c r="D622" s="11">
        <v>116.63306919999999</v>
      </c>
      <c r="E622" s="11">
        <v>56.137355700000001</v>
      </c>
      <c r="F622" s="11">
        <v>476.78123929999998</v>
      </c>
      <c r="G622" s="11">
        <v>723.6936571</v>
      </c>
      <c r="H622" s="11">
        <v>34.989920759999997</v>
      </c>
      <c r="I622" s="11">
        <f t="shared" si="23"/>
        <v>723.6936571</v>
      </c>
      <c r="R622" s="11">
        <v>2.2158489777075667E-3</v>
      </c>
      <c r="S622" s="11">
        <v>2.0714496214465539E-3</v>
      </c>
      <c r="T622" s="11">
        <v>2.215848977750995E-3</v>
      </c>
      <c r="U622" s="11">
        <v>2.2158489777350924E-3</v>
      </c>
      <c r="V622" s="11">
        <v>1.2490287116518561E-3</v>
      </c>
      <c r="W622" s="11">
        <v>2.1347969921800903E-3</v>
      </c>
      <c r="X622" s="11">
        <v>2.2158489777423271E-3</v>
      </c>
    </row>
    <row r="623" spans="1:24" x14ac:dyDescent="0.25">
      <c r="A623">
        <v>621</v>
      </c>
      <c r="B623" s="11">
        <v>164.04201860000001</v>
      </c>
      <c r="C623" s="11">
        <v>361.26689019999998</v>
      </c>
      <c r="D623" s="11">
        <v>122.17176600000001</v>
      </c>
      <c r="E623" s="11">
        <v>58.803218770000001</v>
      </c>
      <c r="F623" s="11">
        <v>350.53839190000002</v>
      </c>
      <c r="G623" s="11">
        <v>758.06058029999997</v>
      </c>
      <c r="H623" s="11">
        <v>36.651529789999998</v>
      </c>
      <c r="I623" s="11">
        <f t="shared" si="23"/>
        <v>758.06058029999997</v>
      </c>
      <c r="R623" s="11">
        <v>2.3210756999488455E-3</v>
      </c>
      <c r="S623" s="11">
        <v>2.1698190751360514E-3</v>
      </c>
      <c r="T623" s="11">
        <v>2.3210757005538343E-3</v>
      </c>
      <c r="U623" s="11">
        <v>2.3210757003831856E-3</v>
      </c>
      <c r="V623" s="11">
        <v>9.1830902713828833E-4</v>
      </c>
      <c r="W623" s="11">
        <v>2.2361747002172722E-3</v>
      </c>
      <c r="X623" s="11">
        <v>2.3210756999114718E-3</v>
      </c>
    </row>
    <row r="624" spans="1:24" x14ac:dyDescent="0.25">
      <c r="A624">
        <v>622</v>
      </c>
      <c r="B624" s="11">
        <v>160.92889930000001</v>
      </c>
      <c r="C624" s="11">
        <v>354.41092149999997</v>
      </c>
      <c r="D624" s="11">
        <v>119.8532424</v>
      </c>
      <c r="E624" s="11">
        <v>57.687276400000002</v>
      </c>
      <c r="F624" s="11">
        <v>718.23600569999996</v>
      </c>
      <c r="G624" s="11">
        <v>743.67443040000001</v>
      </c>
      <c r="H624" s="11">
        <v>35.955972719999998</v>
      </c>
      <c r="I624" s="11">
        <f t="shared" si="23"/>
        <v>743.67443040000001</v>
      </c>
      <c r="R624" s="11">
        <v>2.2770273175896213E-3</v>
      </c>
      <c r="S624" s="11">
        <v>2.1286411757288838E-3</v>
      </c>
      <c r="T624" s="11">
        <v>2.2770273171563099E-3</v>
      </c>
      <c r="U624" s="11">
        <v>2.2770273171107296E-3</v>
      </c>
      <c r="V624" s="11">
        <v>1.8815702442037049E-3</v>
      </c>
      <c r="W624" s="11">
        <v>2.1937375319012755E-3</v>
      </c>
      <c r="X624" s="11">
        <v>2.2770273171474021E-3</v>
      </c>
    </row>
    <row r="625" spans="1:24" x14ac:dyDescent="0.25">
      <c r="A625">
        <v>623</v>
      </c>
      <c r="B625" s="11">
        <v>162.39898210000001</v>
      </c>
      <c r="C625" s="11">
        <v>357.64845939999998</v>
      </c>
      <c r="D625" s="11">
        <v>120.94809979999999</v>
      </c>
      <c r="E625" s="11">
        <v>58.21424871</v>
      </c>
      <c r="F625" s="11">
        <v>594.44447579999996</v>
      </c>
      <c r="G625" s="11">
        <v>750.46788389999995</v>
      </c>
      <c r="H625" s="11">
        <v>36.284429930000002</v>
      </c>
      <c r="I625" s="11">
        <f t="shared" si="23"/>
        <v>750.46788389999995</v>
      </c>
      <c r="R625" s="11">
        <v>2.2978279240020126E-3</v>
      </c>
      <c r="S625" s="11">
        <v>2.1480862776257306E-3</v>
      </c>
      <c r="T625" s="11">
        <v>2.2978279242844048E-3</v>
      </c>
      <c r="U625" s="11">
        <v>2.2978279237628914E-3</v>
      </c>
      <c r="V625" s="11">
        <v>1.5572723013328449E-3</v>
      </c>
      <c r="W625" s="11">
        <v>2.2137772876128711E-3</v>
      </c>
      <c r="X625" s="11">
        <v>2.2978279236421342E-3</v>
      </c>
    </row>
    <row r="626" spans="1:24" x14ac:dyDescent="0.25">
      <c r="A626">
        <v>624</v>
      </c>
      <c r="B626" s="11">
        <v>0</v>
      </c>
      <c r="C626" s="11">
        <v>70</v>
      </c>
      <c r="D626" s="11">
        <v>0</v>
      </c>
      <c r="E626" s="11">
        <v>0</v>
      </c>
      <c r="F626" s="11">
        <v>600.57276920000004</v>
      </c>
      <c r="G626" s="11">
        <v>80</v>
      </c>
      <c r="H626" s="11">
        <v>0</v>
      </c>
      <c r="I626" s="11">
        <f t="shared" si="23"/>
        <v>80</v>
      </c>
      <c r="R626" s="11">
        <v>0</v>
      </c>
      <c r="S626" s="11">
        <v>4.2042971382026635E-4</v>
      </c>
      <c r="T626" s="11">
        <v>0</v>
      </c>
      <c r="U626" s="11">
        <v>0</v>
      </c>
      <c r="V626" s="11">
        <v>1.5733266545227161E-3</v>
      </c>
      <c r="W626" s="11">
        <v>2.3598902339254347E-4</v>
      </c>
      <c r="X626" s="11">
        <v>0</v>
      </c>
    </row>
    <row r="627" spans="1:24" x14ac:dyDescent="0.25">
      <c r="A627">
        <v>625</v>
      </c>
      <c r="B627" s="11">
        <v>0</v>
      </c>
      <c r="C627" s="11">
        <v>70</v>
      </c>
      <c r="D627" s="11">
        <v>0</v>
      </c>
      <c r="E627" s="11">
        <v>0</v>
      </c>
      <c r="F627" s="11">
        <v>227.9725206</v>
      </c>
      <c r="G627" s="11">
        <v>80</v>
      </c>
      <c r="H627" s="11">
        <v>0</v>
      </c>
      <c r="I627" s="11">
        <f t="shared" si="23"/>
        <v>80</v>
      </c>
      <c r="R627" s="11">
        <v>0</v>
      </c>
      <c r="S627" s="11">
        <v>4.2042971382026635E-4</v>
      </c>
      <c r="T627" s="11">
        <v>0</v>
      </c>
      <c r="U627" s="11">
        <v>0</v>
      </c>
      <c r="V627" s="11">
        <v>5.9722195469582564E-4</v>
      </c>
      <c r="W627" s="11">
        <v>2.3598902339254347E-4</v>
      </c>
      <c r="X627" s="11">
        <v>0</v>
      </c>
    </row>
    <row r="628" spans="1:24" x14ac:dyDescent="0.25">
      <c r="A628">
        <v>626</v>
      </c>
      <c r="B628" s="11">
        <v>0</v>
      </c>
      <c r="C628" s="11">
        <v>70</v>
      </c>
      <c r="D628" s="11">
        <v>0</v>
      </c>
      <c r="E628" s="11">
        <v>0</v>
      </c>
      <c r="F628" s="11">
        <v>718.23600569999996</v>
      </c>
      <c r="G628" s="11">
        <v>80</v>
      </c>
      <c r="H628" s="11">
        <v>0</v>
      </c>
      <c r="I628" s="11">
        <f t="shared" si="23"/>
        <v>80</v>
      </c>
      <c r="R628" s="11">
        <v>0</v>
      </c>
      <c r="S628" s="11">
        <v>4.2042971382026635E-4</v>
      </c>
      <c r="T628" s="11">
        <v>0</v>
      </c>
      <c r="U628" s="11">
        <v>0</v>
      </c>
      <c r="V628" s="11">
        <v>1.8815702442037049E-3</v>
      </c>
      <c r="W628" s="11">
        <v>2.3598902339254347E-4</v>
      </c>
      <c r="X628" s="11">
        <v>0</v>
      </c>
    </row>
    <row r="629" spans="1:24" x14ac:dyDescent="0.25">
      <c r="A629">
        <v>627</v>
      </c>
      <c r="B629" s="11">
        <v>0</v>
      </c>
      <c r="C629" s="11">
        <v>70</v>
      </c>
      <c r="D629" s="11">
        <v>0</v>
      </c>
      <c r="E629" s="11">
        <v>0</v>
      </c>
      <c r="F629" s="11">
        <v>232.87515540000001</v>
      </c>
      <c r="G629" s="11">
        <v>80</v>
      </c>
      <c r="H629" s="11">
        <v>0</v>
      </c>
      <c r="I629" s="11">
        <f t="shared" si="23"/>
        <v>80</v>
      </c>
      <c r="R629" s="11">
        <v>0</v>
      </c>
      <c r="S629" s="11">
        <v>4.2042971382026635E-4</v>
      </c>
      <c r="T629" s="11">
        <v>0</v>
      </c>
      <c r="U629" s="11">
        <v>0</v>
      </c>
      <c r="V629" s="11">
        <v>6.1006543745729925E-4</v>
      </c>
      <c r="W629" s="11">
        <v>2.3598902339254347E-4</v>
      </c>
      <c r="X629" s="11">
        <v>0</v>
      </c>
    </row>
    <row r="630" spans="1:24" x14ac:dyDescent="0.25">
      <c r="A630">
        <v>628</v>
      </c>
      <c r="B630" s="11">
        <v>0</v>
      </c>
      <c r="C630" s="11">
        <v>70</v>
      </c>
      <c r="D630" s="11">
        <v>0</v>
      </c>
      <c r="E630" s="11">
        <v>0</v>
      </c>
      <c r="F630" s="11">
        <v>354.21536800000001</v>
      </c>
      <c r="G630" s="11">
        <v>80</v>
      </c>
      <c r="H630" s="11">
        <v>0</v>
      </c>
      <c r="I630" s="11">
        <f t="shared" si="23"/>
        <v>80</v>
      </c>
      <c r="R630" s="11">
        <v>0</v>
      </c>
      <c r="S630" s="11">
        <v>4.2042971382026635E-4</v>
      </c>
      <c r="T630" s="11">
        <v>0</v>
      </c>
      <c r="U630" s="11">
        <v>0</v>
      </c>
      <c r="V630" s="11">
        <v>9.2794163920939348E-4</v>
      </c>
      <c r="W630" s="11">
        <v>2.3598902339254347E-4</v>
      </c>
      <c r="X630" s="11">
        <v>0</v>
      </c>
    </row>
    <row r="631" spans="1:24" x14ac:dyDescent="0.25">
      <c r="A631">
        <v>629</v>
      </c>
      <c r="B631" s="11">
        <v>175.8891706</v>
      </c>
      <c r="C631" s="11">
        <v>387.35766740000003</v>
      </c>
      <c r="D631" s="11">
        <v>130.9950388</v>
      </c>
      <c r="E631" s="11">
        <v>63.050000619999999</v>
      </c>
      <c r="F631" s="11">
        <v>598.12145180000005</v>
      </c>
      <c r="G631" s="11">
        <v>812.80788810000001</v>
      </c>
      <c r="H631" s="11">
        <v>39.29851163</v>
      </c>
      <c r="I631" s="11">
        <f t="shared" si="23"/>
        <v>812.80788810000001</v>
      </c>
      <c r="R631" s="11">
        <v>2.4887043164184574E-3</v>
      </c>
      <c r="S631" s="11">
        <v>2.3265239035866847E-3</v>
      </c>
      <c r="T631" s="11">
        <v>2.4887043169351149E-3</v>
      </c>
      <c r="U631" s="11">
        <v>2.4887043160108082E-3</v>
      </c>
      <c r="V631" s="11">
        <v>1.5669049131419794E-3</v>
      </c>
      <c r="W631" s="11">
        <v>2.3976717464809344E-3</v>
      </c>
      <c r="X631" s="11">
        <v>2.4887043162920971E-3</v>
      </c>
    </row>
    <row r="632" spans="1:24" x14ac:dyDescent="0.25">
      <c r="A632">
        <v>630</v>
      </c>
      <c r="B632" s="11">
        <v>174.15966109999999</v>
      </c>
      <c r="C632" s="11">
        <v>383.5487986</v>
      </c>
      <c r="D632" s="11">
        <v>129.70697100000001</v>
      </c>
      <c r="E632" s="11">
        <v>62.430033090000002</v>
      </c>
      <c r="F632" s="11">
        <v>474.32992189999999</v>
      </c>
      <c r="G632" s="11">
        <v>804.81558840000002</v>
      </c>
      <c r="H632" s="11">
        <v>38.912091310000001</v>
      </c>
      <c r="I632" s="11">
        <f t="shared" si="23"/>
        <v>804.81558840000002</v>
      </c>
      <c r="R632" s="11">
        <v>2.4642330101791138E-3</v>
      </c>
      <c r="S632" s="11">
        <v>2.3036473090214996E-3</v>
      </c>
      <c r="T632" s="11">
        <v>2.4642330092907133E-3</v>
      </c>
      <c r="U632" s="11">
        <v>2.4642330098644904E-3</v>
      </c>
      <c r="V632" s="11">
        <v>1.2426069702711191E-3</v>
      </c>
      <c r="W632" s="11">
        <v>2.3740955589701407E-3</v>
      </c>
      <c r="X632" s="11">
        <v>2.4642330099143555E-3</v>
      </c>
    </row>
    <row r="633" spans="1:24" x14ac:dyDescent="0.25">
      <c r="A633">
        <v>631</v>
      </c>
      <c r="B633" s="11">
        <v>180.12647480000001</v>
      </c>
      <c r="C633" s="11">
        <v>396.68940900000001</v>
      </c>
      <c r="D633" s="11">
        <v>134.1508091</v>
      </c>
      <c r="E633" s="11">
        <v>64.568923220000002</v>
      </c>
      <c r="F633" s="11">
        <v>476.78123929999998</v>
      </c>
      <c r="G633" s="11">
        <v>832.38905</v>
      </c>
      <c r="H633" s="11">
        <v>40.245242740000002</v>
      </c>
      <c r="I633" s="11">
        <f t="shared" si="23"/>
        <v>832.38905</v>
      </c>
      <c r="R633" s="11">
        <v>2.548659100539306E-3</v>
      </c>
      <c r="S633" s="11">
        <v>2.3825716385914371E-3</v>
      </c>
      <c r="T633" s="11">
        <v>2.5486591002674558E-3</v>
      </c>
      <c r="U633" s="11">
        <v>2.5486591009931145E-3</v>
      </c>
      <c r="V633" s="11">
        <v>1.2490287116518561E-3</v>
      </c>
      <c r="W633" s="11">
        <v>2.455433487401838E-3</v>
      </c>
      <c r="X633" s="11">
        <v>2.548659100890768E-3</v>
      </c>
    </row>
    <row r="634" spans="1:24" x14ac:dyDescent="0.25">
      <c r="A634">
        <v>632</v>
      </c>
      <c r="B634" s="11">
        <v>168.27932029999999</v>
      </c>
      <c r="C634" s="11">
        <v>370.59862609999999</v>
      </c>
      <c r="D634" s="11">
        <v>125.3275344</v>
      </c>
      <c r="E634" s="11">
        <v>60.322140429999997</v>
      </c>
      <c r="F634" s="11">
        <v>226.7468619</v>
      </c>
      <c r="G634" s="11">
        <v>777.64173019999998</v>
      </c>
      <c r="H634" s="11">
        <v>37.598260330000002</v>
      </c>
      <c r="I634" s="11">
        <f t="shared" si="23"/>
        <v>777.64173019999998</v>
      </c>
      <c r="R634" s="11">
        <v>2.381030448696505E-3</v>
      </c>
      <c r="S634" s="11">
        <v>2.2258667759058126E-3</v>
      </c>
      <c r="T634" s="11">
        <v>2.3810304477890967E-3</v>
      </c>
      <c r="U634" s="11">
        <v>2.3810304482618904E-3</v>
      </c>
      <c r="V634" s="11">
        <v>5.940110840054573E-4</v>
      </c>
      <c r="W634" s="11">
        <v>2.2939364057398223E-3</v>
      </c>
      <c r="X634" s="11">
        <v>2.3810304484130646E-3</v>
      </c>
    </row>
    <row r="635" spans="1:24" x14ac:dyDescent="0.25">
      <c r="A635">
        <v>633</v>
      </c>
      <c r="B635" s="11">
        <v>161.44775179999999</v>
      </c>
      <c r="C635" s="11">
        <v>355.55358139999998</v>
      </c>
      <c r="D635" s="11">
        <v>120.23966249999999</v>
      </c>
      <c r="E635" s="11">
        <v>57.873266530000002</v>
      </c>
      <c r="F635" s="11">
        <v>350.53839190000002</v>
      </c>
      <c r="G635" s="11">
        <v>746.07211870000003</v>
      </c>
      <c r="H635" s="11">
        <v>36.071898740000002</v>
      </c>
      <c r="I635" s="11">
        <f t="shared" si="23"/>
        <v>746.07211870000003</v>
      </c>
      <c r="R635" s="11">
        <v>2.2843687045091777E-3</v>
      </c>
      <c r="S635" s="11">
        <v>2.1355041496538968E-3</v>
      </c>
      <c r="T635" s="11">
        <v>2.2843687048899994E-3</v>
      </c>
      <c r="U635" s="11">
        <v>2.2843687038627482E-3</v>
      </c>
      <c r="V635" s="11">
        <v>9.1830902713828833E-4</v>
      </c>
      <c r="W635" s="11">
        <v>2.2008103834052347E-3</v>
      </c>
      <c r="X635" s="11">
        <v>2.2843687042477813E-3</v>
      </c>
    </row>
    <row r="636" spans="1:24" x14ac:dyDescent="0.25">
      <c r="A636">
        <v>634</v>
      </c>
      <c r="B636" s="11">
        <v>161.10185039999999</v>
      </c>
      <c r="C636" s="11">
        <v>354.79180880000001</v>
      </c>
      <c r="D636" s="11">
        <v>119.9820493</v>
      </c>
      <c r="E636" s="11">
        <v>57.749273209999998</v>
      </c>
      <c r="F636" s="11">
        <v>349.3127331</v>
      </c>
      <c r="G636" s="11">
        <v>744.47366109999996</v>
      </c>
      <c r="H636" s="11">
        <v>35.99461479</v>
      </c>
      <c r="I636" s="11">
        <f t="shared" si="23"/>
        <v>744.47366109999996</v>
      </c>
      <c r="R636" s="11">
        <v>2.279474450335947E-3</v>
      </c>
      <c r="S636" s="11">
        <v>2.1309288377079809E-3</v>
      </c>
      <c r="T636" s="11">
        <v>2.2794744502005657E-3</v>
      </c>
      <c r="U636" s="11">
        <v>2.2794744499752607E-3</v>
      </c>
      <c r="V636" s="11">
        <v>9.1509815618594887E-4</v>
      </c>
      <c r="W636" s="11">
        <v>2.1960951528057545E-3</v>
      </c>
      <c r="X636" s="11">
        <v>2.2794744501916484E-3</v>
      </c>
    </row>
    <row r="637" spans="1:24" x14ac:dyDescent="0.25">
      <c r="A637">
        <v>635</v>
      </c>
      <c r="B637" s="11">
        <v>156.1727425</v>
      </c>
      <c r="C637" s="11">
        <v>343.93651999999997</v>
      </c>
      <c r="D637" s="11">
        <v>116.3110519</v>
      </c>
      <c r="E637" s="11">
        <v>55.982363659999997</v>
      </c>
      <c r="F637" s="11">
        <v>595.67013440000005</v>
      </c>
      <c r="G637" s="11">
        <v>721.69558019999999</v>
      </c>
      <c r="H637" s="11">
        <v>34.893315579999999</v>
      </c>
      <c r="I637" s="11">
        <f t="shared" si="23"/>
        <v>721.69558019999999</v>
      </c>
      <c r="R637" s="11">
        <v>2.2097311451342886E-3</v>
      </c>
      <c r="S637" s="11">
        <v>2.0657304667991189E-3</v>
      </c>
      <c r="T637" s="11">
        <v>2.209731144190433E-3</v>
      </c>
      <c r="U637" s="11">
        <v>2.2097311449816863E-3</v>
      </c>
      <c r="V637" s="11">
        <v>1.5604831717612425E-3</v>
      </c>
      <c r="W637" s="11">
        <v>2.1289029394764127E-3</v>
      </c>
      <c r="X637" s="11">
        <v>2.2097311448150709E-3</v>
      </c>
    </row>
    <row r="638" spans="1:24" x14ac:dyDescent="0.25">
      <c r="A638">
        <v>636</v>
      </c>
      <c r="B638" s="11">
        <v>150.37887979999999</v>
      </c>
      <c r="C638" s="11">
        <v>331.1767969</v>
      </c>
      <c r="D638" s="11">
        <v>111.9960207</v>
      </c>
      <c r="E638" s="11">
        <v>53.905470340000001</v>
      </c>
      <c r="F638" s="11">
        <v>232.87515540000001</v>
      </c>
      <c r="G638" s="11">
        <v>694.92134929999997</v>
      </c>
      <c r="H638" s="11">
        <v>33.59880622</v>
      </c>
      <c r="I638" s="11">
        <f t="shared" si="23"/>
        <v>694.92134929999997</v>
      </c>
      <c r="R638" s="11">
        <v>2.1277521861054948E-3</v>
      </c>
      <c r="S638" s="11">
        <v>1.9890937992082785E-3</v>
      </c>
      <c r="T638" s="11">
        <v>2.1277521862579462E-3</v>
      </c>
      <c r="U638" s="11">
        <v>2.1277521867175933E-3</v>
      </c>
      <c r="V638" s="11">
        <v>6.1006543745729925E-4</v>
      </c>
      <c r="W638" s="11">
        <v>2.0499226319491944E-3</v>
      </c>
      <c r="X638" s="11">
        <v>2.1277521868829047E-3</v>
      </c>
    </row>
    <row r="639" spans="1:24" x14ac:dyDescent="0.25">
      <c r="A639">
        <v>637</v>
      </c>
      <c r="B639" s="11">
        <v>142.1637015</v>
      </c>
      <c r="C639" s="11">
        <v>313.08465219999999</v>
      </c>
      <c r="D639" s="11">
        <v>105.8776929</v>
      </c>
      <c r="E639" s="11">
        <v>50.960621609999997</v>
      </c>
      <c r="F639" s="11">
        <v>230.42383799999999</v>
      </c>
      <c r="G639" s="11">
        <v>656.95788770000001</v>
      </c>
      <c r="H639" s="11">
        <v>31.763307869999998</v>
      </c>
      <c r="I639" s="11">
        <f t="shared" si="23"/>
        <v>656.95788770000001</v>
      </c>
      <c r="R639" s="11">
        <v>2.011513365798287E-3</v>
      </c>
      <c r="S639" s="11">
        <v>1.8804298675137662E-3</v>
      </c>
      <c r="T639" s="11">
        <v>2.01151336570588E-3</v>
      </c>
      <c r="U639" s="11">
        <v>2.0115133655870319E-3</v>
      </c>
      <c r="V639" s="11">
        <v>6.0364369607656245E-4</v>
      </c>
      <c r="W639" s="11">
        <v>1.9379356291043905E-3</v>
      </c>
      <c r="X639" s="11">
        <v>2.0115133656980113E-3</v>
      </c>
    </row>
    <row r="640" spans="1:24" x14ac:dyDescent="0.25">
      <c r="A640">
        <v>638</v>
      </c>
      <c r="B640" s="11">
        <v>136.4563144</v>
      </c>
      <c r="C640" s="11">
        <v>300.5153727</v>
      </c>
      <c r="D640" s="11">
        <v>101.6270651</v>
      </c>
      <c r="E640" s="11">
        <v>48.914726700000003</v>
      </c>
      <c r="F640" s="11">
        <v>355.44102670000001</v>
      </c>
      <c r="G640" s="11">
        <v>630.58327220000001</v>
      </c>
      <c r="H640" s="11">
        <v>30.48811954</v>
      </c>
      <c r="I640" s="11">
        <f t="shared" si="23"/>
        <v>630.58327220000001</v>
      </c>
      <c r="R640" s="11">
        <v>1.9307579738501201E-3</v>
      </c>
      <c r="S640" s="11">
        <v>1.804937030612167E-3</v>
      </c>
      <c r="T640" s="11">
        <v>1.9307579733455977E-3</v>
      </c>
      <c r="U640" s="11">
        <v>1.9307579739525644E-3</v>
      </c>
      <c r="V640" s="11">
        <v>9.3115250989976182E-4</v>
      </c>
      <c r="W640" s="11">
        <v>1.8601341321769051E-3</v>
      </c>
      <c r="X640" s="11">
        <v>1.9307579739713267E-3</v>
      </c>
    </row>
    <row r="641" spans="1:24" x14ac:dyDescent="0.25">
      <c r="A641">
        <v>639</v>
      </c>
      <c r="B641" s="11">
        <v>133.2567186</v>
      </c>
      <c r="C641" s="11">
        <v>293.46895840000002</v>
      </c>
      <c r="D641" s="11">
        <v>99.244137449999997</v>
      </c>
      <c r="E641" s="11">
        <v>47.767785609999997</v>
      </c>
      <c r="F641" s="11">
        <v>351.7640505</v>
      </c>
      <c r="G641" s="11">
        <v>615.79750290000004</v>
      </c>
      <c r="H641" s="11">
        <v>29.77324123</v>
      </c>
      <c r="I641" s="11">
        <f t="shared" si="23"/>
        <v>615.79750290000004</v>
      </c>
      <c r="R641" s="11">
        <v>1.8854860116759215E-3</v>
      </c>
      <c r="S641" s="11">
        <v>1.762615288503481E-3</v>
      </c>
      <c r="T641" s="11">
        <v>1.8854860120268682E-3</v>
      </c>
      <c r="U641" s="11">
        <v>1.8854860118141894E-3</v>
      </c>
      <c r="V641" s="11">
        <v>9.2151989756668556E-4</v>
      </c>
      <c r="W641" s="11">
        <v>1.8165181414617245E-3</v>
      </c>
      <c r="X641" s="11">
        <v>1.8854860117028514E-3</v>
      </c>
    </row>
    <row r="642" spans="1:24" x14ac:dyDescent="0.25">
      <c r="A642">
        <v>640</v>
      </c>
      <c r="B642" s="11">
        <v>143.2014082</v>
      </c>
      <c r="C642" s="11">
        <v>315.3699757</v>
      </c>
      <c r="D642" s="11">
        <v>106.6505343</v>
      </c>
      <c r="E642" s="11">
        <v>51.3326025</v>
      </c>
      <c r="F642" s="11">
        <v>717.01034700000002</v>
      </c>
      <c r="G642" s="11">
        <v>661.75327230000005</v>
      </c>
      <c r="H642" s="11">
        <v>31.995160290000001</v>
      </c>
      <c r="I642" s="11">
        <f t="shared" si="23"/>
        <v>661.75327230000005</v>
      </c>
      <c r="R642" s="11">
        <v>2.0261961636911688E-3</v>
      </c>
      <c r="S642" s="11">
        <v>1.8941558375865052E-3</v>
      </c>
      <c r="T642" s="11">
        <v>2.0261961639714138E-3</v>
      </c>
      <c r="U642" s="11">
        <v>2.0261961639583756E-3</v>
      </c>
      <c r="V642" s="11">
        <v>1.8783593735133366E-3</v>
      </c>
      <c r="W642" s="11">
        <v>1.9520813557112112E-3</v>
      </c>
      <c r="X642" s="11">
        <v>2.0261961639634878E-3</v>
      </c>
    </row>
    <row r="643" spans="1:24" x14ac:dyDescent="0.25">
      <c r="A643">
        <v>641</v>
      </c>
      <c r="B643" s="11">
        <v>143.89321269999999</v>
      </c>
      <c r="C643" s="11">
        <v>316.8935247</v>
      </c>
      <c r="D643" s="11">
        <v>107.16576190000001</v>
      </c>
      <c r="E643" s="11">
        <v>51.580589760000002</v>
      </c>
      <c r="F643" s="11">
        <v>720.68732309999996</v>
      </c>
      <c r="G643" s="11">
        <v>664.95019539999998</v>
      </c>
      <c r="H643" s="11">
        <v>32.149728570000001</v>
      </c>
      <c r="I643" s="11">
        <f t="shared" ref="I643:I706" si="24">IF(G643=70,80,G643)</f>
        <v>664.95019539999998</v>
      </c>
      <c r="R643" s="11">
        <v>2.0359846960913987E-3</v>
      </c>
      <c r="S643" s="11">
        <v>1.9033064843016645E-3</v>
      </c>
      <c r="T643" s="11">
        <v>2.0359846961484364E-3</v>
      </c>
      <c r="U643" s="11">
        <v>2.0359846962059382E-3</v>
      </c>
      <c r="V643" s="11">
        <v>1.8879919855844416E-3</v>
      </c>
      <c r="W643" s="11">
        <v>1.9615118402140867E-3</v>
      </c>
      <c r="X643" s="11">
        <v>2.0359846961404719E-3</v>
      </c>
    </row>
    <row r="644" spans="1:24" x14ac:dyDescent="0.25">
      <c r="A644">
        <v>642</v>
      </c>
      <c r="B644" s="11">
        <v>144.3255905</v>
      </c>
      <c r="C644" s="11">
        <v>317.8457429</v>
      </c>
      <c r="D644" s="11">
        <v>107.48777920000001</v>
      </c>
      <c r="E644" s="11">
        <v>51.735581799999999</v>
      </c>
      <c r="F644" s="11">
        <v>349.3127331</v>
      </c>
      <c r="G644" s="11">
        <v>666.94827229999999</v>
      </c>
      <c r="H644" s="11">
        <v>32.246333749999998</v>
      </c>
      <c r="I644" s="11">
        <f t="shared" si="24"/>
        <v>666.94827229999999</v>
      </c>
      <c r="R644" s="11">
        <v>2.0421025286646768E-3</v>
      </c>
      <c r="S644" s="11">
        <v>1.9090256389490995E-3</v>
      </c>
      <c r="T644" s="11">
        <v>2.0421025297089985E-3</v>
      </c>
      <c r="U644" s="11">
        <v>2.0421025289593443E-3</v>
      </c>
      <c r="V644" s="11">
        <v>9.1509815618594887E-4</v>
      </c>
      <c r="W644" s="11">
        <v>1.9674058929177642E-3</v>
      </c>
      <c r="X644" s="11">
        <v>2.0421025290677281E-3</v>
      </c>
    </row>
    <row r="645" spans="1:24" x14ac:dyDescent="0.25">
      <c r="A645">
        <v>643</v>
      </c>
      <c r="B645" s="11">
        <v>146.74690609999999</v>
      </c>
      <c r="C645" s="11">
        <v>323.1781641</v>
      </c>
      <c r="D645" s="11">
        <v>109.2910756</v>
      </c>
      <c r="E645" s="11">
        <v>52.603537150000001</v>
      </c>
      <c r="F645" s="11">
        <v>231.64949669999999</v>
      </c>
      <c r="G645" s="11">
        <v>678.13750219999997</v>
      </c>
      <c r="H645" s="11">
        <v>32.787322690000003</v>
      </c>
      <c r="I645" s="11">
        <f t="shared" si="24"/>
        <v>678.13750219999997</v>
      </c>
      <c r="R645" s="11">
        <v>2.0763623899430908E-3</v>
      </c>
      <c r="S645" s="11">
        <v>1.9410529006503156E-3</v>
      </c>
      <c r="T645" s="11">
        <v>2.0763623885288853E-3</v>
      </c>
      <c r="U645" s="11">
        <v>2.0763623894574975E-3</v>
      </c>
      <c r="V645" s="11">
        <v>6.0685456676693079E-4</v>
      </c>
      <c r="W645" s="11">
        <v>2.0004125858754597E-3</v>
      </c>
      <c r="X645" s="11">
        <v>2.0763623891540449E-3</v>
      </c>
    </row>
    <row r="646" spans="1:24" x14ac:dyDescent="0.25">
      <c r="A646">
        <v>644</v>
      </c>
      <c r="B646" s="11">
        <v>142.33665260000001</v>
      </c>
      <c r="C646" s="11">
        <v>313.46553940000001</v>
      </c>
      <c r="D646" s="11">
        <v>106.0064998</v>
      </c>
      <c r="E646" s="11">
        <v>51.022618420000001</v>
      </c>
      <c r="F646" s="11">
        <v>840.80187699999999</v>
      </c>
      <c r="G646" s="11">
        <v>657.75711839999997</v>
      </c>
      <c r="H646" s="11">
        <v>31.80194994</v>
      </c>
      <c r="I646" s="11">
        <f t="shared" si="24"/>
        <v>657.75711839999997</v>
      </c>
      <c r="R646" s="11">
        <v>2.0139604985446131E-3</v>
      </c>
      <c r="S646" s="11">
        <v>1.8827175288922491E-3</v>
      </c>
      <c r="T646" s="11">
        <v>2.0139604987501358E-3</v>
      </c>
      <c r="U646" s="11">
        <v>2.0139604984515634E-3</v>
      </c>
      <c r="V646" s="11">
        <v>2.2026573166461674E-3</v>
      </c>
      <c r="W646" s="11">
        <v>1.9402932500088698E-3</v>
      </c>
      <c r="X646" s="11">
        <v>2.0139604987422571E-3</v>
      </c>
    </row>
    <row r="647" spans="1:24" x14ac:dyDescent="0.25">
      <c r="A647">
        <v>645</v>
      </c>
      <c r="B647" s="11">
        <v>137.7534478</v>
      </c>
      <c r="C647" s="11">
        <v>303.37202710000003</v>
      </c>
      <c r="D647" s="11">
        <v>102.5931169</v>
      </c>
      <c r="E647" s="11">
        <v>49.379702819999999</v>
      </c>
      <c r="F647" s="11">
        <v>474.32992189999999</v>
      </c>
      <c r="G647" s="11">
        <v>636.57750299999998</v>
      </c>
      <c r="H647" s="11">
        <v>30.777935070000002</v>
      </c>
      <c r="I647" s="11">
        <f t="shared" si="24"/>
        <v>636.57750299999998</v>
      </c>
      <c r="R647" s="11">
        <v>1.949111471569954E-3</v>
      </c>
      <c r="S647" s="11">
        <v>1.8220944933532443E-3</v>
      </c>
      <c r="T647" s="11">
        <v>1.949111472127438E-3</v>
      </c>
      <c r="U647" s="11">
        <v>1.9491114722127829E-3</v>
      </c>
      <c r="V647" s="11">
        <v>1.2426069702711191E-3</v>
      </c>
      <c r="W647" s="11">
        <v>1.8778162905829239E-3</v>
      </c>
      <c r="X647" s="11">
        <v>1.9491114721198134E-3</v>
      </c>
    </row>
    <row r="648" spans="1:24" x14ac:dyDescent="0.25">
      <c r="A648">
        <v>646</v>
      </c>
      <c r="B648" s="11">
        <v>135.5915588</v>
      </c>
      <c r="C648" s="11">
        <v>298.61093640000001</v>
      </c>
      <c r="D648" s="11">
        <v>100.98303060000001</v>
      </c>
      <c r="E648" s="11">
        <v>48.604742620000003</v>
      </c>
      <c r="F648" s="11">
        <v>845.70451189999994</v>
      </c>
      <c r="G648" s="11">
        <v>626.58711830000004</v>
      </c>
      <c r="H648" s="11">
        <v>30.294909189999998</v>
      </c>
      <c r="I648" s="11">
        <f t="shared" si="24"/>
        <v>626.58711830000004</v>
      </c>
      <c r="R648" s="11">
        <v>1.9185223087035642E-3</v>
      </c>
      <c r="S648" s="11">
        <v>1.793498721917911E-3</v>
      </c>
      <c r="T648" s="11">
        <v>1.9185223081243197E-3</v>
      </c>
      <c r="U648" s="11">
        <v>1.918522308445752E-3</v>
      </c>
      <c r="V648" s="11">
        <v>2.2155007996696122E-3</v>
      </c>
      <c r="W648" s="11">
        <v>1.8483460264745639E-3</v>
      </c>
      <c r="X648" s="11">
        <v>1.9185223087500964E-3</v>
      </c>
    </row>
    <row r="649" spans="1:24" x14ac:dyDescent="0.25">
      <c r="A649">
        <v>647</v>
      </c>
      <c r="B649" s="11">
        <v>134.55385200000001</v>
      </c>
      <c r="C649" s="11">
        <v>296.32561279999999</v>
      </c>
      <c r="D649" s="11">
        <v>100.2101892</v>
      </c>
      <c r="E649" s="11">
        <v>48.23276173</v>
      </c>
      <c r="F649" s="11">
        <v>840.80187699999999</v>
      </c>
      <c r="G649" s="11">
        <v>621.79173370000001</v>
      </c>
      <c r="H649" s="11">
        <v>30.063056759999998</v>
      </c>
      <c r="I649" s="11">
        <f t="shared" si="24"/>
        <v>621.79173370000001</v>
      </c>
      <c r="R649" s="11">
        <v>1.9038395093957552E-3</v>
      </c>
      <c r="S649" s="11">
        <v>1.7797727512445579E-3</v>
      </c>
      <c r="T649" s="11">
        <v>1.9038395098587857E-3</v>
      </c>
      <c r="U649" s="11">
        <v>1.9038395100744083E-3</v>
      </c>
      <c r="V649" s="11">
        <v>2.2026573166461674E-3</v>
      </c>
      <c r="W649" s="11">
        <v>1.8342002998677433E-3</v>
      </c>
      <c r="X649" s="11">
        <v>1.9038395098513379E-3</v>
      </c>
    </row>
    <row r="650" spans="1:24" x14ac:dyDescent="0.25">
      <c r="A650">
        <v>648</v>
      </c>
      <c r="B650" s="11">
        <v>0</v>
      </c>
      <c r="C650" s="11">
        <v>70</v>
      </c>
      <c r="D650" s="11">
        <v>0</v>
      </c>
      <c r="E650" s="11">
        <v>0</v>
      </c>
      <c r="F650" s="11">
        <v>355.44102670000001</v>
      </c>
      <c r="G650" s="11">
        <v>80</v>
      </c>
      <c r="H650" s="11">
        <v>0</v>
      </c>
      <c r="I650" s="11">
        <f t="shared" si="24"/>
        <v>80</v>
      </c>
      <c r="R650" s="11">
        <v>0</v>
      </c>
      <c r="S650" s="11">
        <v>4.2042971382026635E-4</v>
      </c>
      <c r="T650" s="11">
        <v>0</v>
      </c>
      <c r="U650" s="11">
        <v>0</v>
      </c>
      <c r="V650" s="11">
        <v>9.3115250989976182E-4</v>
      </c>
      <c r="W650" s="11">
        <v>2.3598902339254347E-4</v>
      </c>
      <c r="X650" s="11">
        <v>0</v>
      </c>
    </row>
    <row r="651" spans="1:24" x14ac:dyDescent="0.25">
      <c r="A651">
        <v>649</v>
      </c>
      <c r="B651" s="11">
        <v>0</v>
      </c>
      <c r="C651" s="11">
        <v>70</v>
      </c>
      <c r="D651" s="11">
        <v>0</v>
      </c>
      <c r="E651" s="11">
        <v>0</v>
      </c>
      <c r="F651" s="11">
        <v>473.10426310000003</v>
      </c>
      <c r="G651" s="11">
        <v>80</v>
      </c>
      <c r="H651" s="11">
        <v>0</v>
      </c>
      <c r="I651" s="11">
        <f t="shared" si="24"/>
        <v>80</v>
      </c>
      <c r="R651" s="11">
        <v>0</v>
      </c>
      <c r="S651" s="11">
        <v>4.2042971382026635E-4</v>
      </c>
      <c r="T651" s="11">
        <v>0</v>
      </c>
      <c r="U651" s="11">
        <v>0</v>
      </c>
      <c r="V651" s="11">
        <v>1.2393960993187798E-3</v>
      </c>
      <c r="W651" s="11">
        <v>2.3598902339254347E-4</v>
      </c>
      <c r="X651" s="11">
        <v>0</v>
      </c>
    </row>
    <row r="652" spans="1:24" x14ac:dyDescent="0.25">
      <c r="A652">
        <v>650</v>
      </c>
      <c r="B652" s="11">
        <v>0</v>
      </c>
      <c r="C652" s="11">
        <v>70</v>
      </c>
      <c r="D652" s="11">
        <v>0</v>
      </c>
      <c r="E652" s="11">
        <v>0</v>
      </c>
      <c r="F652" s="11">
        <v>226.7468619</v>
      </c>
      <c r="G652" s="11">
        <v>80</v>
      </c>
      <c r="H652" s="11">
        <v>0</v>
      </c>
      <c r="I652" s="11">
        <f t="shared" si="24"/>
        <v>80</v>
      </c>
      <c r="R652" s="11">
        <v>0</v>
      </c>
      <c r="S652" s="11">
        <v>4.2042971382026635E-4</v>
      </c>
      <c r="T652" s="11">
        <v>0</v>
      </c>
      <c r="U652" s="11">
        <v>0</v>
      </c>
      <c r="V652" s="11">
        <v>5.940110840054573E-4</v>
      </c>
      <c r="W652" s="11">
        <v>2.3598902339254347E-4</v>
      </c>
      <c r="X652" s="11">
        <v>0</v>
      </c>
    </row>
    <row r="653" spans="1:24" x14ac:dyDescent="0.25">
      <c r="A653">
        <v>651</v>
      </c>
      <c r="B653" s="11">
        <v>0</v>
      </c>
      <c r="C653" s="11">
        <v>70</v>
      </c>
      <c r="D653" s="11">
        <v>0</v>
      </c>
      <c r="E653" s="11">
        <v>0</v>
      </c>
      <c r="F653" s="11">
        <v>843.25319439999998</v>
      </c>
      <c r="G653" s="11">
        <v>80</v>
      </c>
      <c r="H653" s="11">
        <v>0</v>
      </c>
      <c r="I653" s="11">
        <f t="shared" si="24"/>
        <v>80</v>
      </c>
      <c r="R653" s="11">
        <v>0</v>
      </c>
      <c r="S653" s="11">
        <v>4.2042971382026635E-4</v>
      </c>
      <c r="T653" s="11">
        <v>0</v>
      </c>
      <c r="U653" s="11">
        <v>0</v>
      </c>
      <c r="V653" s="11">
        <v>2.2090790580269045E-3</v>
      </c>
      <c r="W653" s="11">
        <v>2.3598902339254347E-4</v>
      </c>
      <c r="X653" s="11">
        <v>0</v>
      </c>
    </row>
    <row r="654" spans="1:24" x14ac:dyDescent="0.25">
      <c r="A654">
        <v>652</v>
      </c>
      <c r="B654" s="11">
        <v>0</v>
      </c>
      <c r="C654" s="11">
        <v>70</v>
      </c>
      <c r="D654" s="11">
        <v>0</v>
      </c>
      <c r="E654" s="11">
        <v>0</v>
      </c>
      <c r="F654" s="11">
        <v>599.34711059999995</v>
      </c>
      <c r="G654" s="11">
        <v>80</v>
      </c>
      <c r="H654" s="11">
        <v>0</v>
      </c>
      <c r="I654" s="11">
        <f t="shared" si="24"/>
        <v>80</v>
      </c>
      <c r="R654" s="11">
        <v>0</v>
      </c>
      <c r="S654" s="11">
        <v>4.2042971382026635E-4</v>
      </c>
      <c r="T654" s="11">
        <v>0</v>
      </c>
      <c r="U654" s="11">
        <v>0</v>
      </c>
      <c r="V654" s="11">
        <v>1.5701157840943185E-3</v>
      </c>
      <c r="W654" s="11">
        <v>2.3598902339254347E-4</v>
      </c>
      <c r="X654" s="11">
        <v>0</v>
      </c>
    </row>
    <row r="655" spans="1:24" x14ac:dyDescent="0.25">
      <c r="A655">
        <v>653</v>
      </c>
      <c r="B655" s="11">
        <v>137.23459449999999</v>
      </c>
      <c r="C655" s="11">
        <v>302.22936529999998</v>
      </c>
      <c r="D655" s="11">
        <v>102.2066962</v>
      </c>
      <c r="E655" s="11">
        <v>49.19371237</v>
      </c>
      <c r="F655" s="11">
        <v>355.44102670000001</v>
      </c>
      <c r="G655" s="11">
        <v>634.17981069999996</v>
      </c>
      <c r="H655" s="11">
        <v>30.66200886</v>
      </c>
      <c r="I655" s="11">
        <f t="shared" si="24"/>
        <v>634.17981069999996</v>
      </c>
      <c r="R655" s="11">
        <v>1.9417700733309767E-3</v>
      </c>
      <c r="S655" s="11">
        <v>1.8152315080165677E-3</v>
      </c>
      <c r="T655" s="11">
        <v>1.9417700729946711E-3</v>
      </c>
      <c r="U655" s="11">
        <v>1.9417700728297518E-3</v>
      </c>
      <c r="V655" s="11">
        <v>9.3115250989976182E-4</v>
      </c>
      <c r="W655" s="11">
        <v>1.8707434272795134E-3</v>
      </c>
      <c r="X655" s="11">
        <v>1.9417700729870751E-3</v>
      </c>
    </row>
    <row r="656" spans="1:24" x14ac:dyDescent="0.25">
      <c r="A656">
        <v>654</v>
      </c>
      <c r="B656" s="11">
        <v>134.98622990000001</v>
      </c>
      <c r="C656" s="11">
        <v>297.27783099999999</v>
      </c>
      <c r="D656" s="11">
        <v>100.5322065</v>
      </c>
      <c r="E656" s="11">
        <v>48.387753770000003</v>
      </c>
      <c r="F656" s="11">
        <v>596.89579319999996</v>
      </c>
      <c r="G656" s="11">
        <v>623.78981060000001</v>
      </c>
      <c r="H656" s="11">
        <v>30.159661939999999</v>
      </c>
      <c r="I656" s="11">
        <f t="shared" si="24"/>
        <v>623.78981060000001</v>
      </c>
      <c r="R656" s="11">
        <v>1.9099573433839609E-3</v>
      </c>
      <c r="S656" s="11">
        <v>1.7854919058919929E-3</v>
      </c>
      <c r="T656" s="11">
        <v>1.909957343419348E-3</v>
      </c>
      <c r="U656" s="11">
        <v>1.9099573428278146E-3</v>
      </c>
      <c r="V656" s="11">
        <v>1.5636940427135816E-3</v>
      </c>
      <c r="W656" s="11">
        <v>1.8400943525714209E-3</v>
      </c>
      <c r="X656" s="11">
        <v>1.9099573427785942E-3</v>
      </c>
    </row>
    <row r="657" spans="1:24" x14ac:dyDescent="0.25">
      <c r="A657">
        <v>655</v>
      </c>
      <c r="B657" s="11">
        <v>134.89975430000001</v>
      </c>
      <c r="C657" s="11">
        <v>297.08738740000001</v>
      </c>
      <c r="D657" s="11">
        <v>100.467803</v>
      </c>
      <c r="E657" s="11">
        <v>48.356755360000001</v>
      </c>
      <c r="F657" s="11">
        <v>355.44102670000001</v>
      </c>
      <c r="G657" s="11">
        <v>623.39019529999996</v>
      </c>
      <c r="H657" s="11">
        <v>30.140340900000002</v>
      </c>
      <c r="I657" s="11">
        <f t="shared" si="24"/>
        <v>623.39019529999996</v>
      </c>
      <c r="R657" s="11">
        <v>1.9087337763033342E-3</v>
      </c>
      <c r="S657" s="11">
        <v>1.7843480752027516E-3</v>
      </c>
      <c r="T657" s="11">
        <v>1.908733775947297E-3</v>
      </c>
      <c r="U657" s="11">
        <v>1.9087337761981894E-3</v>
      </c>
      <c r="V657" s="11">
        <v>9.3115250989976182E-4</v>
      </c>
      <c r="W657" s="11">
        <v>1.8389155422666743E-3</v>
      </c>
      <c r="X657" s="11">
        <v>1.9087337759398303E-3</v>
      </c>
    </row>
    <row r="658" spans="1:24" x14ac:dyDescent="0.25">
      <c r="A658">
        <v>656</v>
      </c>
      <c r="B658" s="11">
        <v>137.6669723</v>
      </c>
      <c r="C658" s="11">
        <v>303.18158349999999</v>
      </c>
      <c r="D658" s="11">
        <v>102.5287134</v>
      </c>
      <c r="E658" s="11">
        <v>49.348704410000003</v>
      </c>
      <c r="F658" s="11">
        <v>229.19817929999999</v>
      </c>
      <c r="G658" s="11">
        <v>636.17788759999996</v>
      </c>
      <c r="H658" s="11">
        <v>30.75861403</v>
      </c>
      <c r="I658" s="11">
        <f t="shared" si="24"/>
        <v>636.17788759999996</v>
      </c>
      <c r="R658" s="11">
        <v>1.9478879059042547E-3</v>
      </c>
      <c r="S658" s="11">
        <v>1.8209506626640027E-3</v>
      </c>
      <c r="T658" s="11">
        <v>1.9478879046553872E-3</v>
      </c>
      <c r="U658" s="11">
        <v>1.9478879055831581E-3</v>
      </c>
      <c r="V658" s="11">
        <v>6.0043282538619399E-4</v>
      </c>
      <c r="W658" s="11">
        <v>1.876637479983191E-3</v>
      </c>
      <c r="X658" s="11">
        <v>1.9478879052810493E-3</v>
      </c>
    </row>
    <row r="659" spans="1:24" x14ac:dyDescent="0.25">
      <c r="A659">
        <v>657</v>
      </c>
      <c r="B659" s="11">
        <v>132.3054874</v>
      </c>
      <c r="C659" s="11">
        <v>291.3740785</v>
      </c>
      <c r="D659" s="11">
        <v>98.535699489999999</v>
      </c>
      <c r="E659" s="11">
        <v>47.426803130000003</v>
      </c>
      <c r="F659" s="11">
        <v>474.32992189999999</v>
      </c>
      <c r="G659" s="11">
        <v>611.40173370000002</v>
      </c>
      <c r="H659" s="11">
        <v>29.560709849999999</v>
      </c>
      <c r="I659" s="11">
        <f t="shared" si="24"/>
        <v>611.40173370000002</v>
      </c>
      <c r="R659" s="11">
        <v>1.8720267794487392E-3</v>
      </c>
      <c r="S659" s="11">
        <v>1.7500331491199833E-3</v>
      </c>
      <c r="T659" s="11">
        <v>1.8720267800934776E-3</v>
      </c>
      <c r="U659" s="11">
        <v>1.8720267800724714E-3</v>
      </c>
      <c r="V659" s="11">
        <v>1.2426069702711191E-3</v>
      </c>
      <c r="W659" s="11">
        <v>1.8035512254546368E-3</v>
      </c>
      <c r="X659" s="11">
        <v>1.872026780276139E-3</v>
      </c>
    </row>
    <row r="660" spans="1:24" x14ac:dyDescent="0.25">
      <c r="A660">
        <v>658</v>
      </c>
      <c r="B660" s="11">
        <v>123.83088239999999</v>
      </c>
      <c r="C660" s="11">
        <v>272.71060290000003</v>
      </c>
      <c r="D660" s="11">
        <v>92.224161289999998</v>
      </c>
      <c r="E660" s="11">
        <v>44.38895917</v>
      </c>
      <c r="F660" s="11">
        <v>598.12145180000005</v>
      </c>
      <c r="G660" s="11">
        <v>572.23942590000001</v>
      </c>
      <c r="H660" s="11">
        <v>27.667248390000001</v>
      </c>
      <c r="I660" s="11">
        <f t="shared" si="24"/>
        <v>572.23942590000001</v>
      </c>
      <c r="R660" s="11">
        <v>1.7521172593145788E-3</v>
      </c>
      <c r="S660" s="11">
        <v>1.6379377247571331E-3</v>
      </c>
      <c r="T660" s="11">
        <v>1.7521172590251051E-3</v>
      </c>
      <c r="U660" s="11">
        <v>1.7521172590530348E-3</v>
      </c>
      <c r="V660" s="11">
        <v>1.5669049131419794E-3</v>
      </c>
      <c r="W660" s="11">
        <v>1.6880277908106344E-3</v>
      </c>
      <c r="X660" s="11">
        <v>1.7521172592082357E-3</v>
      </c>
    </row>
    <row r="661" spans="1:24" x14ac:dyDescent="0.25">
      <c r="A661">
        <v>659</v>
      </c>
      <c r="B661" s="11">
        <v>115.78865690000001</v>
      </c>
      <c r="C661" s="11">
        <v>254.99934920000001</v>
      </c>
      <c r="D661" s="11">
        <v>86.234641640000007</v>
      </c>
      <c r="E661" s="11">
        <v>41.506107870000001</v>
      </c>
      <c r="F661" s="11">
        <v>478.00689799999998</v>
      </c>
      <c r="G661" s="11">
        <v>535.07520299999999</v>
      </c>
      <c r="H661" s="11">
        <v>25.87039249</v>
      </c>
      <c r="I661" s="11">
        <f t="shared" si="24"/>
        <v>535.07520299999999</v>
      </c>
      <c r="R661" s="11">
        <v>1.6383255958074649E-3</v>
      </c>
      <c r="S661" s="11">
        <v>1.5315614772644312E-3</v>
      </c>
      <c r="T661" s="11">
        <v>1.638325595265373E-3</v>
      </c>
      <c r="U661" s="11">
        <v>1.6383255952595926E-3</v>
      </c>
      <c r="V661" s="11">
        <v>1.2522395823422244E-3</v>
      </c>
      <c r="W661" s="11">
        <v>1.5783984324692119E-3</v>
      </c>
      <c r="X661" s="11">
        <v>1.6383255951323073E-3</v>
      </c>
    </row>
    <row r="662" spans="1:24" x14ac:dyDescent="0.25">
      <c r="A662">
        <v>660</v>
      </c>
      <c r="B662" s="11">
        <v>109.3029915</v>
      </c>
      <c r="C662" s="11">
        <v>240.71608090000001</v>
      </c>
      <c r="D662" s="11">
        <v>81.404384109999995</v>
      </c>
      <c r="E662" s="11">
        <v>39.181227909999997</v>
      </c>
      <c r="F662" s="11">
        <v>232.87515540000001</v>
      </c>
      <c r="G662" s="11">
        <v>505.10405700000001</v>
      </c>
      <c r="H662" s="11">
        <v>24.421315230000001</v>
      </c>
      <c r="I662" s="11">
        <f t="shared" si="24"/>
        <v>505.10405700000001</v>
      </c>
      <c r="R662" s="11">
        <v>1.5465581298471367E-3</v>
      </c>
      <c r="S662" s="11">
        <v>1.4457741857817584E-3</v>
      </c>
      <c r="T662" s="11">
        <v>1.5465581292839104E-3</v>
      </c>
      <c r="U662" s="11">
        <v>1.5465581292205249E-3</v>
      </c>
      <c r="V662" s="11">
        <v>6.1006543745729925E-4</v>
      </c>
      <c r="W662" s="11">
        <v>1.4899876640380202E-3</v>
      </c>
      <c r="X662" s="11">
        <v>1.5465581290878758E-3</v>
      </c>
    </row>
    <row r="663" spans="1:24" x14ac:dyDescent="0.25">
      <c r="A663">
        <v>661</v>
      </c>
      <c r="B663" s="11">
        <v>102.6443732</v>
      </c>
      <c r="C663" s="11">
        <v>226.0519214</v>
      </c>
      <c r="D663" s="11">
        <v>76.445318389999997</v>
      </c>
      <c r="E663" s="11">
        <v>36.794350520000002</v>
      </c>
      <c r="F663" s="11">
        <v>351.7640505</v>
      </c>
      <c r="G663" s="11">
        <v>474.33367229999999</v>
      </c>
      <c r="H663" s="11">
        <v>22.933595520000001</v>
      </c>
      <c r="I663" s="11">
        <f t="shared" si="24"/>
        <v>474.33367229999999</v>
      </c>
      <c r="R663" s="11">
        <v>1.4523435056717872E-3</v>
      </c>
      <c r="S663" s="11">
        <v>1.3576992088960478E-3</v>
      </c>
      <c r="T663" s="11">
        <v>1.4523435057501757E-3</v>
      </c>
      <c r="U663" s="11">
        <v>1.4523435058443387E-3</v>
      </c>
      <c r="V663" s="11">
        <v>9.2151989756668556E-4</v>
      </c>
      <c r="W663" s="11">
        <v>1.3992192511034468E-3</v>
      </c>
      <c r="X663" s="11">
        <v>1.452343505934479E-3</v>
      </c>
    </row>
    <row r="664" spans="1:24" x14ac:dyDescent="0.25">
      <c r="A664">
        <v>662</v>
      </c>
      <c r="B664" s="11">
        <v>98.580017470000001</v>
      </c>
      <c r="C664" s="11">
        <v>217.10106139999999</v>
      </c>
      <c r="D664" s="11">
        <v>73.418352970000001</v>
      </c>
      <c r="E664" s="11">
        <v>35.337423800000003</v>
      </c>
      <c r="F664" s="11">
        <v>723.13864060000003</v>
      </c>
      <c r="G664" s="11">
        <v>455.55172920000001</v>
      </c>
      <c r="H664" s="11">
        <v>22.025505890000002</v>
      </c>
      <c r="I664" s="11">
        <f t="shared" si="24"/>
        <v>455.55172920000001</v>
      </c>
      <c r="R664" s="11">
        <v>1.3948358170846702E-3</v>
      </c>
      <c r="S664" s="11">
        <v>1.3039391016354011E-3</v>
      </c>
      <c r="T664" s="11">
        <v>1.3948358170851965E-3</v>
      </c>
      <c r="U664" s="11">
        <v>1.3948358170176821E-3</v>
      </c>
      <c r="V664" s="11">
        <v>1.8944137272271498E-3</v>
      </c>
      <c r="W664" s="11">
        <v>1.3438150959836554E-3</v>
      </c>
      <c r="X664" s="11">
        <v>1.3948358170164119E-3</v>
      </c>
    </row>
    <row r="665" spans="1:24" x14ac:dyDescent="0.25">
      <c r="A665">
        <v>663</v>
      </c>
      <c r="B665" s="11">
        <v>98.147643990000006</v>
      </c>
      <c r="C665" s="11">
        <v>216.14885279999999</v>
      </c>
      <c r="D665" s="11">
        <v>73.096338939999995</v>
      </c>
      <c r="E665" s="11">
        <v>35.18243331</v>
      </c>
      <c r="F665" s="11">
        <v>720.68732309999996</v>
      </c>
      <c r="G665" s="11">
        <v>453.55367230000002</v>
      </c>
      <c r="H665" s="11">
        <v>21.928901679999999</v>
      </c>
      <c r="I665" s="11">
        <f t="shared" si="24"/>
        <v>453.55367230000002</v>
      </c>
      <c r="R665" s="11">
        <v>1.3887180456362621E-3</v>
      </c>
      <c r="S665" s="11">
        <v>1.2982200046468982E-3</v>
      </c>
      <c r="T665" s="11">
        <v>1.388718045649606E-3</v>
      </c>
      <c r="U665" s="11">
        <v>1.3887180454457452E-3</v>
      </c>
      <c r="V665" s="11">
        <v>1.8879919855844416E-3</v>
      </c>
      <c r="W665" s="11">
        <v>1.3379211022772337E-3</v>
      </c>
      <c r="X665" s="11">
        <v>1.3887180455175172E-3</v>
      </c>
    </row>
    <row r="666" spans="1:24" x14ac:dyDescent="0.25">
      <c r="A666">
        <v>664</v>
      </c>
      <c r="B666" s="11">
        <v>106.622249</v>
      </c>
      <c r="C666" s="11">
        <v>234.81232840000001</v>
      </c>
      <c r="D666" s="11">
        <v>79.407877130000003</v>
      </c>
      <c r="E666" s="11">
        <v>38.220277269999997</v>
      </c>
      <c r="F666" s="11">
        <v>594.44447579999996</v>
      </c>
      <c r="G666" s="11">
        <v>492.71598010000002</v>
      </c>
      <c r="H666" s="11">
        <v>23.82236314</v>
      </c>
      <c r="I666" s="11">
        <f t="shared" si="24"/>
        <v>492.71598010000002</v>
      </c>
      <c r="R666" s="11">
        <v>1.508627565911915E-3</v>
      </c>
      <c r="S666" s="11">
        <v>1.4103154290097488E-3</v>
      </c>
      <c r="T666" s="11">
        <v>1.508627566527994E-3</v>
      </c>
      <c r="U666" s="11">
        <v>1.5086275664651814E-3</v>
      </c>
      <c r="V666" s="11">
        <v>1.5572723013328449E-3</v>
      </c>
      <c r="W666" s="11">
        <v>1.4534445369212361E-3</v>
      </c>
      <c r="X666" s="11">
        <v>1.5086275665854207E-3</v>
      </c>
    </row>
    <row r="667" spans="1:24" x14ac:dyDescent="0.25">
      <c r="A667">
        <v>665</v>
      </c>
      <c r="B667" s="11">
        <v>109.4759409</v>
      </c>
      <c r="C667" s="11">
        <v>241.0969643</v>
      </c>
      <c r="D667" s="11">
        <v>81.533189719999996</v>
      </c>
      <c r="E667" s="11">
        <v>39.24322411</v>
      </c>
      <c r="F667" s="11">
        <v>349.3127331</v>
      </c>
      <c r="G667" s="11">
        <v>505.90327980000001</v>
      </c>
      <c r="H667" s="11">
        <v>24.45995692</v>
      </c>
      <c r="I667" s="11">
        <f t="shared" si="24"/>
        <v>505.90327980000001</v>
      </c>
      <c r="R667" s="11">
        <v>1.5490052385396941E-3</v>
      </c>
      <c r="S667" s="11">
        <v>1.4480618243369139E-3</v>
      </c>
      <c r="T667" s="11">
        <v>1.5490052378201494E-3</v>
      </c>
      <c r="U667" s="11">
        <v>1.5490052380071873E-3</v>
      </c>
      <c r="V667" s="11">
        <v>9.1509815618594887E-4</v>
      </c>
      <c r="W667" s="11">
        <v>1.4923452616385834E-3</v>
      </c>
      <c r="X667" s="11">
        <v>1.5490052380674028E-3</v>
      </c>
    </row>
    <row r="668" spans="1:24" x14ac:dyDescent="0.25">
      <c r="A668">
        <v>666</v>
      </c>
      <c r="B668" s="11">
        <v>113.1943883</v>
      </c>
      <c r="C668" s="11">
        <v>249.28603649999999</v>
      </c>
      <c r="D668" s="11">
        <v>84.302536829999994</v>
      </c>
      <c r="E668" s="11">
        <v>40.576155020000002</v>
      </c>
      <c r="F668" s="11">
        <v>476.78123929999998</v>
      </c>
      <c r="G668" s="11">
        <v>523.08673339999996</v>
      </c>
      <c r="H668" s="11">
        <v>25.29076105</v>
      </c>
      <c r="I668" s="11">
        <f t="shared" si="24"/>
        <v>523.08673339999996</v>
      </c>
      <c r="R668" s="11">
        <v>1.6016185748991016E-3</v>
      </c>
      <c r="S668" s="11">
        <v>1.4972465283583354E-3</v>
      </c>
      <c r="T668" s="11">
        <v>1.6016185747135523E-3</v>
      </c>
      <c r="U668" s="11">
        <v>1.6016185746612864E-3</v>
      </c>
      <c r="V668" s="11">
        <v>1.2490287116518561E-3</v>
      </c>
      <c r="W668" s="11">
        <v>1.5430340920582718E-3</v>
      </c>
      <c r="X668" s="11">
        <v>1.6016185747706152E-3</v>
      </c>
    </row>
    <row r="669" spans="1:24" x14ac:dyDescent="0.25">
      <c r="A669">
        <v>667</v>
      </c>
      <c r="B669" s="11">
        <v>117.6046437</v>
      </c>
      <c r="C669" s="11">
        <v>258.99866539999999</v>
      </c>
      <c r="D669" s="11">
        <v>87.587114110000002</v>
      </c>
      <c r="E669" s="11">
        <v>42.157074430000002</v>
      </c>
      <c r="F669" s="11">
        <v>839.57621830000005</v>
      </c>
      <c r="G669" s="11">
        <v>543.46712609999997</v>
      </c>
      <c r="H669" s="11">
        <v>26.27613423</v>
      </c>
      <c r="I669" s="11">
        <f t="shared" si="24"/>
        <v>543.46712609999997</v>
      </c>
      <c r="R669" s="11">
        <v>1.6640204931812029E-3</v>
      </c>
      <c r="S669" s="11">
        <v>1.5555819253421847E-3</v>
      </c>
      <c r="T669" s="11">
        <v>1.6640204926100263E-3</v>
      </c>
      <c r="U669" s="11">
        <v>1.6640204925081235E-3</v>
      </c>
      <c r="V669" s="11">
        <v>2.1994464459557995E-3</v>
      </c>
      <c r="W669" s="11">
        <v>1.6031534541786408E-3</v>
      </c>
      <c r="X669" s="11">
        <v>1.664020492413532E-3</v>
      </c>
    </row>
    <row r="670" spans="1:24" x14ac:dyDescent="0.25">
      <c r="A670">
        <v>668</v>
      </c>
      <c r="B670" s="11">
        <v>126.94400349999999</v>
      </c>
      <c r="C670" s="11">
        <v>279.56657539999998</v>
      </c>
      <c r="D670" s="11">
        <v>94.542686169999996</v>
      </c>
      <c r="E670" s="11">
        <v>45.50490216</v>
      </c>
      <c r="F670" s="11">
        <v>719.46166440000002</v>
      </c>
      <c r="G670" s="11">
        <v>586.62558379999996</v>
      </c>
      <c r="H670" s="11">
        <v>28.362805850000001</v>
      </c>
      <c r="I670" s="11">
        <f t="shared" si="24"/>
        <v>586.62558379999996</v>
      </c>
      <c r="R670" s="11">
        <v>1.7961656671424985E-3</v>
      </c>
      <c r="S670" s="11">
        <v>1.6791156469876272E-3</v>
      </c>
      <c r="T670" s="11">
        <v>1.7961656667406609E-3</v>
      </c>
      <c r="U670" s="11">
        <v>1.7961656667980783E-3</v>
      </c>
      <c r="V670" s="11">
        <v>1.8847811148940735E-3</v>
      </c>
      <c r="W670" s="11">
        <v>1.7304649827255332E-3</v>
      </c>
      <c r="X670" s="11">
        <v>1.7961656666703066E-3</v>
      </c>
    </row>
    <row r="671" spans="1:24" x14ac:dyDescent="0.25">
      <c r="A671">
        <v>669</v>
      </c>
      <c r="B671" s="11">
        <v>135.5050832</v>
      </c>
      <c r="C671" s="11">
        <v>298.42049279999998</v>
      </c>
      <c r="D671" s="11">
        <v>100.9186272</v>
      </c>
      <c r="E671" s="11">
        <v>48.573744210000001</v>
      </c>
      <c r="F671" s="11">
        <v>721.91298180000001</v>
      </c>
      <c r="G671" s="11">
        <v>626.18750299999999</v>
      </c>
      <c r="H671" s="11">
        <v>30.275588150000001</v>
      </c>
      <c r="I671" s="11">
        <f t="shared" si="24"/>
        <v>626.18750299999999</v>
      </c>
      <c r="R671" s="11">
        <v>1.9172987416229378E-3</v>
      </c>
      <c r="S671" s="11">
        <v>1.7923548912286693E-3</v>
      </c>
      <c r="T671" s="11">
        <v>1.9172987425521149E-3</v>
      </c>
      <c r="U671" s="11">
        <v>1.9172987418161268E-3</v>
      </c>
      <c r="V671" s="11">
        <v>1.8912028562748102E-3</v>
      </c>
      <c r="W671" s="11">
        <v>1.8471672161698173E-3</v>
      </c>
      <c r="X671" s="11">
        <v>1.9172987419113325E-3</v>
      </c>
    </row>
    <row r="672" spans="1:24" x14ac:dyDescent="0.25">
      <c r="A672">
        <v>670</v>
      </c>
      <c r="B672" s="11">
        <v>141.64484809999999</v>
      </c>
      <c r="C672" s="11">
        <v>311.94199040000001</v>
      </c>
      <c r="D672" s="11">
        <v>105.4912722</v>
      </c>
      <c r="E672" s="11">
        <v>50.774631159999998</v>
      </c>
      <c r="F672" s="11">
        <v>599.34711059999995</v>
      </c>
      <c r="G672" s="11">
        <v>654.56019530000003</v>
      </c>
      <c r="H672" s="11">
        <v>31.647381660000001</v>
      </c>
      <c r="I672" s="11">
        <f t="shared" si="24"/>
        <v>654.56019530000003</v>
      </c>
      <c r="R672" s="11">
        <v>2.0041719661443827E-3</v>
      </c>
      <c r="S672" s="11">
        <v>1.8735668821770897E-3</v>
      </c>
      <c r="T672" s="11">
        <v>2.0041719665731131E-3</v>
      </c>
      <c r="U672" s="11">
        <v>2.0041719662040008E-3</v>
      </c>
      <c r="V672" s="11">
        <v>1.5701157840943185E-3</v>
      </c>
      <c r="W672" s="11">
        <v>1.9308627655059941E-3</v>
      </c>
      <c r="X672" s="11">
        <v>2.004171966565273E-3</v>
      </c>
    </row>
    <row r="673" spans="1:24" x14ac:dyDescent="0.25">
      <c r="A673">
        <v>671</v>
      </c>
      <c r="B673" s="11">
        <v>147.00633300000001</v>
      </c>
      <c r="C673" s="11">
        <v>323.74949550000002</v>
      </c>
      <c r="D673" s="11">
        <v>109.4842862</v>
      </c>
      <c r="E673" s="11">
        <v>52.696532470000001</v>
      </c>
      <c r="F673" s="11">
        <v>596.89579319999996</v>
      </c>
      <c r="G673" s="11">
        <v>679.33634959999995</v>
      </c>
      <c r="H673" s="11">
        <v>32.845285859999997</v>
      </c>
      <c r="I673" s="11">
        <f t="shared" si="24"/>
        <v>679.33634959999995</v>
      </c>
      <c r="R673" s="11">
        <v>2.0800330925998985E-3</v>
      </c>
      <c r="S673" s="11">
        <v>1.9444843963217233E-3</v>
      </c>
      <c r="T673" s="11">
        <v>2.0800330928448844E-3</v>
      </c>
      <c r="U673" s="11">
        <v>2.0800330928988451E-3</v>
      </c>
      <c r="V673" s="11">
        <v>1.5636940427135816E-3</v>
      </c>
      <c r="W673" s="11">
        <v>2.0039490212144934E-3</v>
      </c>
      <c r="X673" s="11">
        <v>2.0800330928367472E-3</v>
      </c>
    </row>
    <row r="674" spans="1:24" x14ac:dyDescent="0.25">
      <c r="A674">
        <v>672</v>
      </c>
      <c r="B674" s="11">
        <v>0</v>
      </c>
      <c r="C674" s="11">
        <v>70</v>
      </c>
      <c r="D674" s="11">
        <v>0</v>
      </c>
      <c r="E674" s="11">
        <v>0</v>
      </c>
      <c r="F674" s="11">
        <v>354.21536800000001</v>
      </c>
      <c r="G674" s="11">
        <v>80</v>
      </c>
      <c r="H674" s="11">
        <v>0</v>
      </c>
      <c r="I674" s="11">
        <f t="shared" si="24"/>
        <v>80</v>
      </c>
      <c r="R674" s="11">
        <v>0</v>
      </c>
      <c r="S674" s="11">
        <v>4.2042971382026635E-4</v>
      </c>
      <c r="T674" s="11">
        <v>0</v>
      </c>
      <c r="U674" s="11">
        <v>0</v>
      </c>
      <c r="V674" s="11">
        <v>9.2794163920939348E-4</v>
      </c>
      <c r="W674" s="11">
        <v>2.3598902339254347E-4</v>
      </c>
      <c r="X674" s="11">
        <v>0</v>
      </c>
    </row>
    <row r="675" spans="1:24" x14ac:dyDescent="0.25">
      <c r="A675">
        <v>673</v>
      </c>
      <c r="B675" s="11">
        <v>0</v>
      </c>
      <c r="C675" s="11">
        <v>70</v>
      </c>
      <c r="D675" s="11">
        <v>0</v>
      </c>
      <c r="E675" s="11">
        <v>0</v>
      </c>
      <c r="F675" s="11">
        <v>717.01034700000002</v>
      </c>
      <c r="G675" s="11">
        <v>80</v>
      </c>
      <c r="H675" s="11">
        <v>0</v>
      </c>
      <c r="I675" s="11">
        <f t="shared" si="24"/>
        <v>80</v>
      </c>
      <c r="R675" s="11">
        <v>0</v>
      </c>
      <c r="S675" s="11">
        <v>4.2042971382026635E-4</v>
      </c>
      <c r="T675" s="11">
        <v>0</v>
      </c>
      <c r="U675" s="11">
        <v>0</v>
      </c>
      <c r="V675" s="11">
        <v>1.8783593735133366E-3</v>
      </c>
      <c r="W675" s="11">
        <v>2.3598902339254347E-4</v>
      </c>
      <c r="X675" s="11">
        <v>0</v>
      </c>
    </row>
    <row r="676" spans="1:24" x14ac:dyDescent="0.25">
      <c r="A676">
        <v>674</v>
      </c>
      <c r="B676" s="11">
        <v>0</v>
      </c>
      <c r="C676" s="11">
        <v>70</v>
      </c>
      <c r="D676" s="11">
        <v>0</v>
      </c>
      <c r="E676" s="11">
        <v>0</v>
      </c>
      <c r="F676" s="11">
        <v>842.02753570000004</v>
      </c>
      <c r="G676" s="11">
        <v>80</v>
      </c>
      <c r="H676" s="11">
        <v>0</v>
      </c>
      <c r="I676" s="11">
        <f t="shared" si="24"/>
        <v>80</v>
      </c>
      <c r="R676" s="11">
        <v>0</v>
      </c>
      <c r="S676" s="11">
        <v>4.2042971382026635E-4</v>
      </c>
      <c r="T676" s="11">
        <v>0</v>
      </c>
      <c r="U676" s="11">
        <v>0</v>
      </c>
      <c r="V676" s="11">
        <v>2.2058681873365362E-3</v>
      </c>
      <c r="W676" s="11">
        <v>2.3598902339254347E-4</v>
      </c>
      <c r="X676" s="11">
        <v>0</v>
      </c>
    </row>
    <row r="677" spans="1:24" x14ac:dyDescent="0.25">
      <c r="A677">
        <v>675</v>
      </c>
      <c r="B677" s="11">
        <v>0</v>
      </c>
      <c r="C677" s="11">
        <v>70</v>
      </c>
      <c r="D677" s="11">
        <v>0</v>
      </c>
      <c r="E677" s="11">
        <v>0</v>
      </c>
      <c r="F677" s="11">
        <v>226.7468619</v>
      </c>
      <c r="G677" s="11">
        <v>80</v>
      </c>
      <c r="H677" s="11">
        <v>0</v>
      </c>
      <c r="I677" s="11">
        <f t="shared" si="24"/>
        <v>80</v>
      </c>
      <c r="R677" s="11">
        <v>0</v>
      </c>
      <c r="S677" s="11">
        <v>4.2042971382026635E-4</v>
      </c>
      <c r="T677" s="11">
        <v>0</v>
      </c>
      <c r="U677" s="11">
        <v>0</v>
      </c>
      <c r="V677" s="11">
        <v>5.940110840054573E-4</v>
      </c>
      <c r="W677" s="11">
        <v>2.3598902339254347E-4</v>
      </c>
      <c r="X677" s="11">
        <v>0</v>
      </c>
    </row>
    <row r="678" spans="1:24" x14ac:dyDescent="0.25">
      <c r="A678">
        <v>676</v>
      </c>
      <c r="B678" s="11">
        <v>0</v>
      </c>
      <c r="C678" s="11">
        <v>70</v>
      </c>
      <c r="D678" s="11">
        <v>0</v>
      </c>
      <c r="E678" s="11">
        <v>0</v>
      </c>
      <c r="F678" s="11">
        <v>842.02753570000004</v>
      </c>
      <c r="G678" s="11">
        <v>80</v>
      </c>
      <c r="H678" s="11">
        <v>0</v>
      </c>
      <c r="I678" s="11">
        <f t="shared" si="24"/>
        <v>80</v>
      </c>
      <c r="R678" s="11">
        <v>0</v>
      </c>
      <c r="S678" s="11">
        <v>4.2042971382026635E-4</v>
      </c>
      <c r="T678" s="11">
        <v>0</v>
      </c>
      <c r="U678" s="11">
        <v>0</v>
      </c>
      <c r="V678" s="11">
        <v>2.2058681873365362E-3</v>
      </c>
      <c r="W678" s="11">
        <v>2.3598902339254347E-4</v>
      </c>
      <c r="X678" s="11">
        <v>0</v>
      </c>
    </row>
    <row r="679" spans="1:24" x14ac:dyDescent="0.25">
      <c r="A679">
        <v>677</v>
      </c>
      <c r="B679" s="11">
        <v>150.4653552</v>
      </c>
      <c r="C679" s="11">
        <v>331.3672401</v>
      </c>
      <c r="D679" s="11">
        <v>112.06042410000001</v>
      </c>
      <c r="E679" s="11">
        <v>53.936468689999998</v>
      </c>
      <c r="F679" s="11">
        <v>842.02753570000004</v>
      </c>
      <c r="G679" s="11">
        <v>695.32096390000004</v>
      </c>
      <c r="H679" s="11">
        <v>33.618127219999998</v>
      </c>
      <c r="I679" s="11">
        <f t="shared" si="24"/>
        <v>695.32096390000004</v>
      </c>
      <c r="R679" s="11">
        <v>2.1289757503562667E-3</v>
      </c>
      <c r="S679" s="11">
        <v>1.9902376274950643E-3</v>
      </c>
      <c r="T679" s="11">
        <v>2.1289757518301506E-3</v>
      </c>
      <c r="U679" s="11">
        <v>2.1289757509789032E-3</v>
      </c>
      <c r="V679" s="11">
        <v>2.2058681873365362E-3</v>
      </c>
      <c r="W679" s="11">
        <v>2.0511014401890372E-3</v>
      </c>
      <c r="X679" s="11">
        <v>2.1289757511885402E-3</v>
      </c>
    </row>
    <row r="680" spans="1:24" x14ac:dyDescent="0.25">
      <c r="A680">
        <v>678</v>
      </c>
      <c r="B680" s="11">
        <v>150.55183070000001</v>
      </c>
      <c r="C680" s="11">
        <v>331.55768360000002</v>
      </c>
      <c r="D680" s="11">
        <v>112.1248274</v>
      </c>
      <c r="E680" s="11">
        <v>53.967467069999998</v>
      </c>
      <c r="F680" s="11">
        <v>227.9725206</v>
      </c>
      <c r="G680" s="11">
        <v>695.72057889999996</v>
      </c>
      <c r="H680" s="11">
        <v>33.637448229999997</v>
      </c>
      <c r="I680" s="11">
        <f t="shared" si="24"/>
        <v>695.72057889999996</v>
      </c>
      <c r="R680" s="11">
        <v>2.1301993160219657E-3</v>
      </c>
      <c r="S680" s="11">
        <v>1.9913814575836918E-3</v>
      </c>
      <c r="T680" s="11">
        <v>2.1301993155025093E-3</v>
      </c>
      <c r="U680" s="11">
        <v>2.1301993164243708E-3</v>
      </c>
      <c r="V680" s="11">
        <v>5.9722195469582564E-4</v>
      </c>
      <c r="W680" s="11">
        <v>2.0522802496088246E-3</v>
      </c>
      <c r="X680" s="11">
        <v>2.1301993161274581E-3</v>
      </c>
    </row>
    <row r="681" spans="1:24" x14ac:dyDescent="0.25">
      <c r="A681">
        <v>679</v>
      </c>
      <c r="B681" s="11">
        <v>146.40100390000001</v>
      </c>
      <c r="C681" s="11">
        <v>322.41638970000002</v>
      </c>
      <c r="D681" s="11">
        <v>109.03346190000001</v>
      </c>
      <c r="E681" s="11">
        <v>52.479543540000002</v>
      </c>
      <c r="F681" s="11">
        <v>230.42383799999999</v>
      </c>
      <c r="G681" s="11">
        <v>676.539041</v>
      </c>
      <c r="H681" s="11">
        <v>32.710038570000002</v>
      </c>
      <c r="I681" s="11">
        <f t="shared" si="24"/>
        <v>676.539041</v>
      </c>
      <c r="R681" s="11">
        <v>2.0714681244504399E-3</v>
      </c>
      <c r="S681" s="11">
        <v>1.9364775778933497E-3</v>
      </c>
      <c r="T681" s="11">
        <v>2.0714681243402203E-3</v>
      </c>
      <c r="U681" s="11">
        <v>2.0714681241231548E-3</v>
      </c>
      <c r="V681" s="11">
        <v>6.0364369607656245E-4</v>
      </c>
      <c r="W681" s="11">
        <v>1.9956973446564742E-3</v>
      </c>
      <c r="X681" s="11">
        <v>2.071468124332117E-3</v>
      </c>
    </row>
    <row r="682" spans="1:24" x14ac:dyDescent="0.25">
      <c r="A682">
        <v>680</v>
      </c>
      <c r="B682" s="11">
        <v>142.68255490000001</v>
      </c>
      <c r="C682" s="11">
        <v>314.22731390000001</v>
      </c>
      <c r="D682" s="11">
        <v>106.2641136</v>
      </c>
      <c r="E682" s="11">
        <v>51.146612060000002</v>
      </c>
      <c r="F682" s="11">
        <v>595.67013440000005</v>
      </c>
      <c r="G682" s="11">
        <v>659.35558000000003</v>
      </c>
      <c r="H682" s="11">
        <v>31.87923408</v>
      </c>
      <c r="I682" s="11">
        <f t="shared" si="24"/>
        <v>659.35558000000003</v>
      </c>
      <c r="R682" s="11">
        <v>2.0188547654521917E-3</v>
      </c>
      <c r="S682" s="11">
        <v>1.8872928522498287E-3</v>
      </c>
      <c r="T682" s="11">
        <v>2.0188547648386469E-3</v>
      </c>
      <c r="U682" s="11">
        <v>2.0188547649700635E-3</v>
      </c>
      <c r="V682" s="11">
        <v>1.5604831717612425E-3</v>
      </c>
      <c r="W682" s="11">
        <v>1.945008492407801E-3</v>
      </c>
      <c r="X682" s="11">
        <v>2.0188547648307496E-3</v>
      </c>
    </row>
    <row r="683" spans="1:24" x14ac:dyDescent="0.25">
      <c r="A683">
        <v>681</v>
      </c>
      <c r="B683" s="11">
        <v>135.67803430000001</v>
      </c>
      <c r="C683" s="11">
        <v>298.80137999999999</v>
      </c>
      <c r="D683" s="11">
        <v>101.0474341</v>
      </c>
      <c r="E683" s="11">
        <v>48.635741029999998</v>
      </c>
      <c r="F683" s="11">
        <v>473.10426310000003</v>
      </c>
      <c r="G683" s="11">
        <v>626.98673369999995</v>
      </c>
      <c r="H683" s="11">
        <v>30.314230219999999</v>
      </c>
      <c r="I683" s="11">
        <f t="shared" si="24"/>
        <v>626.98673369999995</v>
      </c>
      <c r="R683" s="11">
        <v>1.9197458743692635E-3</v>
      </c>
      <c r="S683" s="11">
        <v>1.7946425526071523E-3</v>
      </c>
      <c r="T683" s="11">
        <v>1.9197458755963704E-3</v>
      </c>
      <c r="U683" s="11">
        <v>1.9197458750753768E-3</v>
      </c>
      <c r="V683" s="11">
        <v>1.2393960993187798E-3</v>
      </c>
      <c r="W683" s="11">
        <v>1.8495248370742963E-3</v>
      </c>
      <c r="X683" s="11">
        <v>1.9197458749555785E-3</v>
      </c>
    </row>
    <row r="684" spans="1:24" x14ac:dyDescent="0.25">
      <c r="A684">
        <v>682</v>
      </c>
      <c r="B684" s="11">
        <v>123.6579313</v>
      </c>
      <c r="C684" s="11">
        <v>272.32971559999999</v>
      </c>
      <c r="D684" s="11">
        <v>92.095354389999997</v>
      </c>
      <c r="E684" s="11">
        <v>44.326962350000002</v>
      </c>
      <c r="F684" s="11">
        <v>230.42383799999999</v>
      </c>
      <c r="G684" s="11">
        <v>571.44019509999998</v>
      </c>
      <c r="H684" s="11">
        <v>27.628606319999999</v>
      </c>
      <c r="I684" s="11">
        <f t="shared" si="24"/>
        <v>571.44019509999998</v>
      </c>
      <c r="R684" s="11">
        <v>1.7496701265682531E-3</v>
      </c>
      <c r="S684" s="11">
        <v>1.635650062778036E-3</v>
      </c>
      <c r="T684" s="11">
        <v>1.7496701259808495E-3</v>
      </c>
      <c r="U684" s="11">
        <v>1.7496701257937847E-3</v>
      </c>
      <c r="V684" s="11">
        <v>6.0364369607656245E-4</v>
      </c>
      <c r="W684" s="11">
        <v>1.6856701696111689E-3</v>
      </c>
      <c r="X684" s="11">
        <v>1.7496701261639895E-3</v>
      </c>
    </row>
    <row r="685" spans="1:24" x14ac:dyDescent="0.25">
      <c r="A685">
        <v>683</v>
      </c>
      <c r="B685" s="11">
        <v>111.8107802</v>
      </c>
      <c r="C685" s="11">
        <v>246.23894039999999</v>
      </c>
      <c r="D685" s="11">
        <v>83.272082260000005</v>
      </c>
      <c r="E685" s="11">
        <v>40.080180810000002</v>
      </c>
      <c r="F685" s="11">
        <v>842.02753570000004</v>
      </c>
      <c r="G685" s="11">
        <v>516.69289119999996</v>
      </c>
      <c r="H685" s="11">
        <v>24.981624679999999</v>
      </c>
      <c r="I685" s="11">
        <f t="shared" si="24"/>
        <v>516.69289119999996</v>
      </c>
      <c r="R685" s="11">
        <v>1.5820415228329889E-3</v>
      </c>
      <c r="S685" s="11">
        <v>1.4789452463396804E-3</v>
      </c>
      <c r="T685" s="11">
        <v>1.5820415223285387E-3</v>
      </c>
      <c r="U685" s="11">
        <v>1.5820415224024557E-3</v>
      </c>
      <c r="V685" s="11">
        <v>2.2058681873365362E-3</v>
      </c>
      <c r="W685" s="11">
        <v>1.5241731348519714E-3</v>
      </c>
      <c r="X685" s="11">
        <v>1.5820415224490061E-3</v>
      </c>
    </row>
    <row r="686" spans="1:24" x14ac:dyDescent="0.25">
      <c r="A686">
        <v>684</v>
      </c>
      <c r="B686" s="11">
        <v>104.02797870000001</v>
      </c>
      <c r="C686" s="11">
        <v>229.09901189999999</v>
      </c>
      <c r="D686" s="11">
        <v>77.475771030000004</v>
      </c>
      <c r="E686" s="11">
        <v>37.290323800000003</v>
      </c>
      <c r="F686" s="11">
        <v>839.57621830000005</v>
      </c>
      <c r="G686" s="11">
        <v>480.72750250000001</v>
      </c>
      <c r="H686" s="11">
        <v>23.24273131</v>
      </c>
      <c r="I686" s="11">
        <f t="shared" si="24"/>
        <v>480.72750250000001</v>
      </c>
      <c r="R686" s="11">
        <v>1.4719205209497836E-3</v>
      </c>
      <c r="S686" s="11">
        <v>1.3760004572803256E-3</v>
      </c>
      <c r="T686" s="11">
        <v>1.4719205214681573E-3</v>
      </c>
      <c r="U686" s="11">
        <v>1.4719205213942878E-3</v>
      </c>
      <c r="V686" s="11">
        <v>2.1994464459557995E-3</v>
      </c>
      <c r="W686" s="11">
        <v>1.4180801729113937E-3</v>
      </c>
      <c r="X686" s="11">
        <v>1.4719205215257276E-3</v>
      </c>
    </row>
    <row r="687" spans="1:24" x14ac:dyDescent="0.25">
      <c r="A687">
        <v>685</v>
      </c>
      <c r="B687" s="11">
        <v>96.504606580000001</v>
      </c>
      <c r="C687" s="11">
        <v>212.53041999999999</v>
      </c>
      <c r="D687" s="11">
        <v>71.872672080000001</v>
      </c>
      <c r="E687" s="11">
        <v>34.593462950000003</v>
      </c>
      <c r="F687" s="11">
        <v>350.53839190000002</v>
      </c>
      <c r="G687" s="11">
        <v>445.96097200000003</v>
      </c>
      <c r="H687" s="11">
        <v>21.561801620000001</v>
      </c>
      <c r="I687" s="11">
        <f t="shared" si="24"/>
        <v>445.96097200000003</v>
      </c>
      <c r="R687" s="11">
        <v>1.3654702568135885E-3</v>
      </c>
      <c r="S687" s="11">
        <v>1.2764871951243002E-3</v>
      </c>
      <c r="T687" s="11">
        <v>1.3654702568411919E-3</v>
      </c>
      <c r="U687" s="11">
        <v>1.3654702569838768E-3</v>
      </c>
      <c r="V687" s="11">
        <v>9.1830902713828833E-4</v>
      </c>
      <c r="W687" s="11">
        <v>1.3155236781683679E-3</v>
      </c>
      <c r="X687" s="11">
        <v>1.3654702565825375E-3</v>
      </c>
    </row>
    <row r="688" spans="1:24" x14ac:dyDescent="0.25">
      <c r="A688">
        <v>686</v>
      </c>
      <c r="B688" s="11">
        <v>91.402546709999996</v>
      </c>
      <c r="C688" s="11">
        <v>201.29424209999999</v>
      </c>
      <c r="D688" s="11">
        <v>68.072867189999997</v>
      </c>
      <c r="E688" s="11">
        <v>32.76455627</v>
      </c>
      <c r="F688" s="11">
        <v>717.01034700000002</v>
      </c>
      <c r="G688" s="11">
        <v>422.38365620000002</v>
      </c>
      <c r="H688" s="11">
        <v>20.421860160000001</v>
      </c>
      <c r="I688" s="11">
        <f t="shared" si="24"/>
        <v>422.38365620000002</v>
      </c>
      <c r="R688" s="11">
        <v>1.293279806555735E-3</v>
      </c>
      <c r="S688" s="11">
        <v>1.2090011514252915E-3</v>
      </c>
      <c r="T688" s="11">
        <v>1.2932798065777107E-3</v>
      </c>
      <c r="U688" s="11">
        <v>1.2932798064947584E-3</v>
      </c>
      <c r="V688" s="11">
        <v>1.8783593735133366E-3</v>
      </c>
      <c r="W688" s="11">
        <v>1.245973831545123E-3</v>
      </c>
      <c r="X688" s="11">
        <v>1.2932798067626363E-3</v>
      </c>
    </row>
    <row r="689" spans="1:24" x14ac:dyDescent="0.25">
      <c r="A689">
        <v>687</v>
      </c>
      <c r="B689" s="11">
        <v>92.613208029999996</v>
      </c>
      <c r="C689" s="11">
        <v>203.96046050000001</v>
      </c>
      <c r="D689" s="11">
        <v>68.974518079999996</v>
      </c>
      <c r="E689" s="11">
        <v>33.198535219999997</v>
      </c>
      <c r="F689" s="11">
        <v>471.87860439999997</v>
      </c>
      <c r="G689" s="11">
        <v>427.97828759999999</v>
      </c>
      <c r="H689" s="11">
        <v>20.692355419999998</v>
      </c>
      <c r="I689" s="11">
        <f t="shared" si="24"/>
        <v>427.97828759999999</v>
      </c>
      <c r="R689" s="11">
        <v>1.3104097870003915E-3</v>
      </c>
      <c r="S689" s="11">
        <v>1.2250148291237822E-3</v>
      </c>
      <c r="T689" s="11">
        <v>1.3104097870935178E-3</v>
      </c>
      <c r="U689" s="11">
        <v>1.3104097870705275E-3</v>
      </c>
      <c r="V689" s="11">
        <v>1.2361852286284114E-3</v>
      </c>
      <c r="W689" s="11">
        <v>1.2624772265492138E-3</v>
      </c>
      <c r="X689" s="11">
        <v>1.3104097868350789E-3</v>
      </c>
    </row>
    <row r="690" spans="1:24" x14ac:dyDescent="0.25">
      <c r="A690">
        <v>688</v>
      </c>
      <c r="B690" s="11">
        <v>95.985754940000007</v>
      </c>
      <c r="C690" s="11">
        <v>211.38776200000001</v>
      </c>
      <c r="D690" s="11">
        <v>71.486252660000005</v>
      </c>
      <c r="E690" s="11">
        <v>34.407473119999999</v>
      </c>
      <c r="F690" s="11">
        <v>843.25319439999998</v>
      </c>
      <c r="G690" s="11">
        <v>443.56328760000002</v>
      </c>
      <c r="H690" s="11">
        <v>21.4458758</v>
      </c>
      <c r="I690" s="11">
        <f t="shared" si="24"/>
        <v>443.56328760000002</v>
      </c>
      <c r="R690" s="11">
        <v>1.3581288820624087E-3</v>
      </c>
      <c r="S690" s="11">
        <v>1.2696242326109511E-3</v>
      </c>
      <c r="T690" s="11">
        <v>1.3581288820264568E-3</v>
      </c>
      <c r="U690" s="11">
        <v>1.3581288820734331E-3</v>
      </c>
      <c r="V690" s="11">
        <v>2.2090790580269045E-3</v>
      </c>
      <c r="W690" s="11">
        <v>1.3084508381688736E-3</v>
      </c>
      <c r="X690" s="11">
        <v>1.3581288821478002E-3</v>
      </c>
    </row>
    <row r="691" spans="1:24" x14ac:dyDescent="0.25">
      <c r="A691">
        <v>689</v>
      </c>
      <c r="B691" s="11">
        <v>98.752968589999995</v>
      </c>
      <c r="C691" s="11">
        <v>217.48194860000001</v>
      </c>
      <c r="D691" s="11">
        <v>73.547159870000002</v>
      </c>
      <c r="E691" s="11">
        <v>35.399420620000001</v>
      </c>
      <c r="F691" s="11">
        <v>599.34711059999995</v>
      </c>
      <c r="G691" s="11">
        <v>456.35095999999999</v>
      </c>
      <c r="H691" s="11">
        <v>22.06414796</v>
      </c>
      <c r="I691" s="11">
        <f t="shared" si="24"/>
        <v>456.35095999999999</v>
      </c>
      <c r="R691" s="11">
        <v>1.3972829501139813E-3</v>
      </c>
      <c r="S691" s="11">
        <v>1.306226763013884E-3</v>
      </c>
      <c r="T691" s="11">
        <v>1.397282950129452E-3</v>
      </c>
      <c r="U691" s="11">
        <v>1.3972829502769321E-3</v>
      </c>
      <c r="V691" s="11">
        <v>1.5701157840943185E-3</v>
      </c>
      <c r="W691" s="11">
        <v>1.3461727171831209E-3</v>
      </c>
      <c r="X691" s="11">
        <v>1.3972829500606577E-3</v>
      </c>
    </row>
    <row r="692" spans="1:24" x14ac:dyDescent="0.25">
      <c r="A692">
        <v>690</v>
      </c>
      <c r="B692" s="11">
        <v>99.098875160000006</v>
      </c>
      <c r="C692" s="11">
        <v>218.24373270000001</v>
      </c>
      <c r="D692" s="11">
        <v>73.804776899999993</v>
      </c>
      <c r="E692" s="11">
        <v>35.523415800000002</v>
      </c>
      <c r="F692" s="11">
        <v>350.53839190000002</v>
      </c>
      <c r="G692" s="11">
        <v>457.94944149999998</v>
      </c>
      <c r="H692" s="11">
        <v>22.141433070000001</v>
      </c>
      <c r="I692" s="11">
        <f t="shared" si="24"/>
        <v>457.94944149999998</v>
      </c>
      <c r="R692" s="11">
        <v>1.4021772774389662E-3</v>
      </c>
      <c r="S692" s="11">
        <v>1.3108021440303959E-3</v>
      </c>
      <c r="T692" s="11">
        <v>1.4021772775829966E-3</v>
      </c>
      <c r="U692" s="11">
        <v>1.4021772775821828E-3</v>
      </c>
      <c r="V692" s="11">
        <v>9.1830902713828833E-4</v>
      </c>
      <c r="W692" s="11">
        <v>1.3508880182843215E-3</v>
      </c>
      <c r="X692" s="11">
        <v>1.4021772775775117E-3</v>
      </c>
    </row>
    <row r="693" spans="1:24" x14ac:dyDescent="0.25">
      <c r="A693">
        <v>691</v>
      </c>
      <c r="B693" s="11">
        <v>98.320595109999999</v>
      </c>
      <c r="C693" s="11">
        <v>216.52974</v>
      </c>
      <c r="D693" s="11">
        <v>73.225145839999996</v>
      </c>
      <c r="E693" s="11">
        <v>35.244430129999998</v>
      </c>
      <c r="F693" s="11">
        <v>717.01034700000002</v>
      </c>
      <c r="G693" s="11">
        <v>454.35290309999999</v>
      </c>
      <c r="H693" s="11">
        <v>21.967543750000001</v>
      </c>
      <c r="I693" s="11">
        <f t="shared" si="24"/>
        <v>454.35290309999999</v>
      </c>
      <c r="R693" s="11">
        <v>1.3911651786655732E-3</v>
      </c>
      <c r="S693" s="11">
        <v>1.3005076660253811E-3</v>
      </c>
      <c r="T693" s="11">
        <v>1.3911651786938618E-3</v>
      </c>
      <c r="U693" s="11">
        <v>1.3911651787049954E-3</v>
      </c>
      <c r="V693" s="11">
        <v>1.8783593735133366E-3</v>
      </c>
      <c r="W693" s="11">
        <v>1.3402787234766992E-3</v>
      </c>
      <c r="X693" s="11">
        <v>1.3911651785617632E-3</v>
      </c>
    </row>
    <row r="694" spans="1:24" x14ac:dyDescent="0.25">
      <c r="A694">
        <v>692</v>
      </c>
      <c r="B694" s="11">
        <v>96.504606580000001</v>
      </c>
      <c r="C694" s="11">
        <v>212.53041999999999</v>
      </c>
      <c r="D694" s="11">
        <v>71.872672080000001</v>
      </c>
      <c r="E694" s="11">
        <v>34.593462950000003</v>
      </c>
      <c r="F694" s="11">
        <v>718.23600569999996</v>
      </c>
      <c r="G694" s="11">
        <v>445.96097200000003</v>
      </c>
      <c r="H694" s="11">
        <v>21.561801620000001</v>
      </c>
      <c r="I694" s="11">
        <f t="shared" si="24"/>
        <v>445.96097200000003</v>
      </c>
      <c r="R694" s="11">
        <v>1.3654702568135885E-3</v>
      </c>
      <c r="S694" s="11">
        <v>1.2764871951243002E-3</v>
      </c>
      <c r="T694" s="11">
        <v>1.3654702568411919E-3</v>
      </c>
      <c r="U694" s="11">
        <v>1.3654702569838768E-3</v>
      </c>
      <c r="V694" s="11">
        <v>1.8815702442037049E-3</v>
      </c>
      <c r="W694" s="11">
        <v>1.3155236781683679E-3</v>
      </c>
      <c r="X694" s="11">
        <v>1.3654702565825375E-3</v>
      </c>
    </row>
    <row r="695" spans="1:24" x14ac:dyDescent="0.25">
      <c r="A695">
        <v>693</v>
      </c>
      <c r="B695" s="11">
        <v>95.034521170000005</v>
      </c>
      <c r="C695" s="11">
        <v>209.29287640000001</v>
      </c>
      <c r="D695" s="11">
        <v>70.777812769999997</v>
      </c>
      <c r="E695" s="11">
        <v>34.066489709999999</v>
      </c>
      <c r="F695" s="11">
        <v>350.53839190000002</v>
      </c>
      <c r="G695" s="11">
        <v>439.16750639999998</v>
      </c>
      <c r="H695" s="11">
        <v>21.233343829999999</v>
      </c>
      <c r="I695" s="11">
        <f t="shared" si="24"/>
        <v>439.16750639999998</v>
      </c>
      <c r="R695" s="11">
        <v>1.3446696134715886E-3</v>
      </c>
      <c r="S695" s="11">
        <v>1.2570420589924627E-3</v>
      </c>
      <c r="T695" s="11">
        <v>1.3446696134260337E-3</v>
      </c>
      <c r="U695" s="11">
        <v>1.344669613622833E-3</v>
      </c>
      <c r="V695" s="11">
        <v>9.1830902713828833E-4</v>
      </c>
      <c r="W695" s="11">
        <v>1.2954838867634323E-3</v>
      </c>
      <c r="X695" s="11">
        <v>1.3446696133574453E-3</v>
      </c>
    </row>
    <row r="696" spans="1:24" x14ac:dyDescent="0.25">
      <c r="A696">
        <v>694</v>
      </c>
      <c r="B696" s="11">
        <v>97.542311589999997</v>
      </c>
      <c r="C696" s="11">
        <v>214.81573969999999</v>
      </c>
      <c r="D696" s="11">
        <v>72.645512210000007</v>
      </c>
      <c r="E696" s="11">
        <v>34.965443219999997</v>
      </c>
      <c r="F696" s="11">
        <v>474.32992189999999</v>
      </c>
      <c r="G696" s="11">
        <v>450.75634860000002</v>
      </c>
      <c r="H696" s="11">
        <v>21.79365366</v>
      </c>
      <c r="I696" s="11">
        <f t="shared" si="24"/>
        <v>450.75634860000002</v>
      </c>
      <c r="R696" s="11">
        <v>1.3801530307941945E-3</v>
      </c>
      <c r="S696" s="11">
        <v>1.2902131423737119E-3</v>
      </c>
      <c r="T696" s="11">
        <v>1.3801530309786787E-3</v>
      </c>
      <c r="U696" s="11">
        <v>1.3801530308826322E-3</v>
      </c>
      <c r="V696" s="11">
        <v>1.2426069702711191E-3</v>
      </c>
      <c r="W696" s="11">
        <v>1.329669381176286E-3</v>
      </c>
      <c r="X696" s="11">
        <v>1.3801530307832948E-3</v>
      </c>
    </row>
    <row r="697" spans="1:24" x14ac:dyDescent="0.25">
      <c r="A697">
        <v>695</v>
      </c>
      <c r="B697" s="11">
        <v>96.764030669999997</v>
      </c>
      <c r="C697" s="11">
        <v>213.10174520000001</v>
      </c>
      <c r="D697" s="11">
        <v>72.065880500000006</v>
      </c>
      <c r="E697" s="11">
        <v>34.686457240000003</v>
      </c>
      <c r="F697" s="11">
        <v>231.64949669999999</v>
      </c>
      <c r="G697" s="11">
        <v>447.15980610000003</v>
      </c>
      <c r="H697" s="11">
        <v>21.619764150000002</v>
      </c>
      <c r="I697" s="11">
        <f t="shared" si="24"/>
        <v>447.15980610000003</v>
      </c>
      <c r="R697" s="11">
        <v>1.3691409197109318E-3</v>
      </c>
      <c r="S697" s="11">
        <v>1.2799186535576476E-3</v>
      </c>
      <c r="T697" s="11">
        <v>1.3691409197405431E-3</v>
      </c>
      <c r="U697" s="11">
        <v>1.3691409197691513E-3</v>
      </c>
      <c r="V697" s="11">
        <v>6.0685456676693079E-4</v>
      </c>
      <c r="W697" s="11">
        <v>1.3190600742742265E-3</v>
      </c>
      <c r="X697" s="11">
        <v>1.3691409197351871E-3</v>
      </c>
    </row>
    <row r="698" spans="1:24" x14ac:dyDescent="0.25">
      <c r="A698">
        <v>696</v>
      </c>
      <c r="B698" s="11">
        <v>0</v>
      </c>
      <c r="C698" s="11">
        <v>70</v>
      </c>
      <c r="D698" s="11">
        <v>0</v>
      </c>
      <c r="E698" s="11">
        <v>0</v>
      </c>
      <c r="F698" s="11">
        <v>475.55558059999998</v>
      </c>
      <c r="G698" s="11">
        <v>80</v>
      </c>
      <c r="H698" s="11">
        <v>0</v>
      </c>
      <c r="I698" s="11">
        <f t="shared" si="24"/>
        <v>80</v>
      </c>
      <c r="R698" s="11">
        <v>0</v>
      </c>
      <c r="S698" s="11">
        <v>4.2042971382026635E-4</v>
      </c>
      <c r="T698" s="11">
        <v>0</v>
      </c>
      <c r="U698" s="11">
        <v>0</v>
      </c>
      <c r="V698" s="11">
        <v>1.2458178409614875E-3</v>
      </c>
      <c r="W698" s="11">
        <v>2.3598902339254347E-4</v>
      </c>
      <c r="X698" s="11">
        <v>0</v>
      </c>
    </row>
    <row r="699" spans="1:24" x14ac:dyDescent="0.25">
      <c r="A699">
        <v>697</v>
      </c>
      <c r="B699" s="11">
        <v>0</v>
      </c>
      <c r="C699" s="11">
        <v>70</v>
      </c>
      <c r="D699" s="11">
        <v>0</v>
      </c>
      <c r="E699" s="11">
        <v>0</v>
      </c>
      <c r="F699" s="11">
        <v>475.55558059999998</v>
      </c>
      <c r="G699" s="11">
        <v>80</v>
      </c>
      <c r="H699" s="11">
        <v>0</v>
      </c>
      <c r="I699" s="11">
        <f t="shared" si="24"/>
        <v>80</v>
      </c>
      <c r="R699" s="11">
        <v>0</v>
      </c>
      <c r="S699" s="11">
        <v>4.2042971382026635E-4</v>
      </c>
      <c r="T699" s="11">
        <v>0</v>
      </c>
      <c r="U699" s="11">
        <v>0</v>
      </c>
      <c r="V699" s="11">
        <v>1.2458178409614875E-3</v>
      </c>
      <c r="W699" s="11">
        <v>2.3598902339254347E-4</v>
      </c>
      <c r="X699" s="11">
        <v>0</v>
      </c>
    </row>
    <row r="700" spans="1:24" x14ac:dyDescent="0.25">
      <c r="A700">
        <v>698</v>
      </c>
      <c r="B700" s="11">
        <v>0</v>
      </c>
      <c r="C700" s="11">
        <v>70</v>
      </c>
      <c r="D700" s="11">
        <v>0</v>
      </c>
      <c r="E700" s="11">
        <v>0</v>
      </c>
      <c r="F700" s="11">
        <v>476.78123929999998</v>
      </c>
      <c r="G700" s="11">
        <v>80</v>
      </c>
      <c r="H700" s="11">
        <v>0</v>
      </c>
      <c r="I700" s="11">
        <f t="shared" si="24"/>
        <v>80</v>
      </c>
      <c r="R700" s="11">
        <v>0</v>
      </c>
      <c r="S700" s="11">
        <v>4.2042971382026635E-4</v>
      </c>
      <c r="T700" s="11">
        <v>0</v>
      </c>
      <c r="U700" s="11">
        <v>0</v>
      </c>
      <c r="V700" s="11">
        <v>1.2490287116518561E-3</v>
      </c>
      <c r="W700" s="11">
        <v>2.3598902339254347E-4</v>
      </c>
      <c r="X700" s="11">
        <v>0</v>
      </c>
    </row>
    <row r="701" spans="1:24" x14ac:dyDescent="0.25">
      <c r="A701">
        <v>699</v>
      </c>
      <c r="B701" s="11">
        <v>0</v>
      </c>
      <c r="C701" s="11">
        <v>70</v>
      </c>
      <c r="D701" s="11">
        <v>0</v>
      </c>
      <c r="E701" s="11">
        <v>0</v>
      </c>
      <c r="F701" s="11">
        <v>352.98970930000002</v>
      </c>
      <c r="G701" s="11">
        <v>80</v>
      </c>
      <c r="H701" s="11">
        <v>0</v>
      </c>
      <c r="I701" s="11">
        <f t="shared" si="24"/>
        <v>80</v>
      </c>
      <c r="R701" s="11">
        <v>0</v>
      </c>
      <c r="S701" s="11">
        <v>4.2042971382026635E-4</v>
      </c>
      <c r="T701" s="11">
        <v>0</v>
      </c>
      <c r="U701" s="11">
        <v>0</v>
      </c>
      <c r="V701" s="11">
        <v>9.2473076851902502E-4</v>
      </c>
      <c r="W701" s="11">
        <v>2.3598902339254347E-4</v>
      </c>
      <c r="X701" s="11">
        <v>0</v>
      </c>
    </row>
    <row r="702" spans="1:24" x14ac:dyDescent="0.25">
      <c r="A702">
        <v>700</v>
      </c>
      <c r="B702" s="11">
        <v>0</v>
      </c>
      <c r="C702" s="11">
        <v>70</v>
      </c>
      <c r="D702" s="11">
        <v>0</v>
      </c>
      <c r="E702" s="11">
        <v>0</v>
      </c>
      <c r="F702" s="11">
        <v>351.7640505</v>
      </c>
      <c r="G702" s="11">
        <v>80</v>
      </c>
      <c r="H702" s="11">
        <v>0</v>
      </c>
      <c r="I702" s="11">
        <f t="shared" si="24"/>
        <v>80</v>
      </c>
      <c r="R702" s="11">
        <v>0</v>
      </c>
      <c r="S702" s="11">
        <v>4.2042971382026635E-4</v>
      </c>
      <c r="T702" s="11">
        <v>0</v>
      </c>
      <c r="U702" s="11">
        <v>0</v>
      </c>
      <c r="V702" s="11">
        <v>9.2151989756668556E-4</v>
      </c>
      <c r="W702" s="11">
        <v>2.3598902339254347E-4</v>
      </c>
      <c r="X702" s="11">
        <v>0</v>
      </c>
    </row>
    <row r="703" spans="1:24" x14ac:dyDescent="0.25">
      <c r="A703">
        <v>701</v>
      </c>
      <c r="B703" s="11">
        <v>98.925919719999996</v>
      </c>
      <c r="C703" s="11">
        <v>217.86283589999999</v>
      </c>
      <c r="D703" s="11">
        <v>73.675966779999996</v>
      </c>
      <c r="E703" s="11">
        <v>35.461417429999997</v>
      </c>
      <c r="F703" s="11">
        <v>600.57276920000004</v>
      </c>
      <c r="G703" s="11">
        <v>457.15019080000002</v>
      </c>
      <c r="H703" s="11">
        <v>22.102790030000001</v>
      </c>
      <c r="I703" s="11">
        <f t="shared" si="24"/>
        <v>457.15019080000002</v>
      </c>
      <c r="R703" s="11">
        <v>1.3997300832847852E-3</v>
      </c>
      <c r="S703" s="11">
        <v>1.3085144249929807E-3</v>
      </c>
      <c r="T703" s="11">
        <v>1.3997300833636921E-3</v>
      </c>
      <c r="U703" s="11">
        <v>1.399730083141463E-3</v>
      </c>
      <c r="V703" s="11">
        <v>1.5733266545227161E-3</v>
      </c>
      <c r="W703" s="11">
        <v>1.3485303383825864E-3</v>
      </c>
      <c r="X703" s="11">
        <v>1.3997300831049039E-3</v>
      </c>
    </row>
    <row r="704" spans="1:24" x14ac:dyDescent="0.25">
      <c r="A704">
        <v>702</v>
      </c>
      <c r="B704" s="11">
        <v>99.44477741</v>
      </c>
      <c r="C704" s="11">
        <v>219.00550720000001</v>
      </c>
      <c r="D704" s="11">
        <v>74.062390699999995</v>
      </c>
      <c r="E704" s="11">
        <v>35.647409430000003</v>
      </c>
      <c r="F704" s="11">
        <v>719.46166440000002</v>
      </c>
      <c r="G704" s="11">
        <v>459.54790309999998</v>
      </c>
      <c r="H704" s="11">
        <v>22.218717210000001</v>
      </c>
      <c r="I704" s="11">
        <f t="shared" si="24"/>
        <v>459.54790309999998</v>
      </c>
      <c r="R704" s="11">
        <v>1.4070715436390812E-3</v>
      </c>
      <c r="S704" s="11">
        <v>1.3153774673879755E-3</v>
      </c>
      <c r="T704" s="11">
        <v>1.407071543671508E-3</v>
      </c>
      <c r="U704" s="11">
        <v>1.4070715437059641E-3</v>
      </c>
      <c r="V704" s="11">
        <v>1.8847811148940735E-3</v>
      </c>
      <c r="W704" s="11">
        <v>1.3556032606832525E-3</v>
      </c>
      <c r="X704" s="11">
        <v>1.4070715436660039E-3</v>
      </c>
    </row>
    <row r="705" spans="1:24" x14ac:dyDescent="0.25">
      <c r="A705">
        <v>703</v>
      </c>
      <c r="B705" s="11">
        <v>101.1742861</v>
      </c>
      <c r="C705" s="11">
        <v>222.81437399999999</v>
      </c>
      <c r="D705" s="11">
        <v>75.350457789999993</v>
      </c>
      <c r="E705" s="11">
        <v>36.267376650000003</v>
      </c>
      <c r="F705" s="11">
        <v>473.10426310000003</v>
      </c>
      <c r="G705" s="11">
        <v>467.54019879999998</v>
      </c>
      <c r="H705" s="11">
        <v>22.605137339999999</v>
      </c>
      <c r="I705" s="11">
        <f t="shared" si="24"/>
        <v>467.54019879999998</v>
      </c>
      <c r="R705" s="11">
        <v>1.4315428384175117E-3</v>
      </c>
      <c r="S705" s="11">
        <v>1.3382540499408827E-3</v>
      </c>
      <c r="T705" s="11">
        <v>1.4315428378270012E-3</v>
      </c>
      <c r="U705" s="11">
        <v>1.4315428376159881E-3</v>
      </c>
      <c r="V705" s="11">
        <v>1.2393960993187798E-3</v>
      </c>
      <c r="W705" s="11">
        <v>1.3791794363945953E-3</v>
      </c>
      <c r="X705" s="11">
        <v>1.4315428380113858E-3</v>
      </c>
    </row>
    <row r="706" spans="1:24" x14ac:dyDescent="0.25">
      <c r="A706">
        <v>704</v>
      </c>
      <c r="B706" s="11">
        <v>100.3960051</v>
      </c>
      <c r="C706" s="11">
        <v>221.1003795</v>
      </c>
      <c r="D706" s="11">
        <v>74.77082609</v>
      </c>
      <c r="E706" s="11">
        <v>35.988390680000002</v>
      </c>
      <c r="F706" s="11">
        <v>600.57276920000004</v>
      </c>
      <c r="G706" s="11">
        <v>463.94365629999999</v>
      </c>
      <c r="H706" s="11">
        <v>22.43124783</v>
      </c>
      <c r="I706" s="11">
        <f t="shared" si="24"/>
        <v>463.94365629999999</v>
      </c>
      <c r="R706" s="11">
        <v>1.420530726202307E-3</v>
      </c>
      <c r="S706" s="11">
        <v>1.3279595611248184E-3</v>
      </c>
      <c r="T706" s="11">
        <v>1.4205307267788504E-3</v>
      </c>
      <c r="U706" s="11">
        <v>1.4205307268972261E-3</v>
      </c>
      <c r="V706" s="11">
        <v>1.5733266545227161E-3</v>
      </c>
      <c r="W706" s="11">
        <v>1.3685701294925356E-3</v>
      </c>
      <c r="X706" s="11">
        <v>1.4205307269632781E-3</v>
      </c>
    </row>
    <row r="707" spans="1:24" x14ac:dyDescent="0.25">
      <c r="A707">
        <v>705</v>
      </c>
      <c r="B707" s="11">
        <v>94.948048200000002</v>
      </c>
      <c r="C707" s="11">
        <v>209.10243850000001</v>
      </c>
      <c r="D707" s="11">
        <v>70.713411249999993</v>
      </c>
      <c r="E707" s="11">
        <v>34.035492230000003</v>
      </c>
      <c r="F707" s="11">
        <v>473.10426310000003</v>
      </c>
      <c r="G707" s="11">
        <v>438.76790299999999</v>
      </c>
      <c r="H707" s="11">
        <v>21.21402338</v>
      </c>
      <c r="I707" s="11">
        <f t="shared" ref="I707:I770" si="25">IF(G707=70,80,G707)</f>
        <v>438.76790299999999</v>
      </c>
      <c r="R707" s="11">
        <v>1.3434460836035562E-3</v>
      </c>
      <c r="S707" s="11">
        <v>1.2558982625382122E-3</v>
      </c>
      <c r="T707" s="11">
        <v>1.3434460835709382E-3</v>
      </c>
      <c r="U707" s="11">
        <v>1.3434460837020898E-3</v>
      </c>
      <c r="V707" s="11">
        <v>1.2393960993187798E-3</v>
      </c>
      <c r="W707" s="11">
        <v>1.2943051115620529E-3</v>
      </c>
      <c r="X707" s="11">
        <v>1.3434460838823239E-3</v>
      </c>
    </row>
    <row r="708" spans="1:24" x14ac:dyDescent="0.25">
      <c r="A708">
        <v>706</v>
      </c>
      <c r="B708" s="11">
        <v>86.992296510000003</v>
      </c>
      <c r="C708" s="11">
        <v>191.5816246</v>
      </c>
      <c r="D708" s="11">
        <v>64.788293769999996</v>
      </c>
      <c r="E708" s="11">
        <v>31.183638720000001</v>
      </c>
      <c r="F708" s="11">
        <v>478.00689799999998</v>
      </c>
      <c r="G708" s="11">
        <v>402.0032875</v>
      </c>
      <c r="H708" s="11">
        <v>19.436488130000001</v>
      </c>
      <c r="I708" s="11">
        <f t="shared" si="25"/>
        <v>402.0032875</v>
      </c>
      <c r="R708" s="11">
        <v>1.2308779618498656E-3</v>
      </c>
      <c r="S708" s="11">
        <v>1.1506658229114243E-3</v>
      </c>
      <c r="T708" s="11">
        <v>1.2308779620153019E-3</v>
      </c>
      <c r="U708" s="11">
        <v>1.2308779620656847E-3</v>
      </c>
      <c r="V708" s="11">
        <v>1.2522395823422244E-3</v>
      </c>
      <c r="W708" s="11">
        <v>1.185854540221461E-3</v>
      </c>
      <c r="X708" s="11">
        <v>1.2308779619471587E-3</v>
      </c>
    </row>
    <row r="709" spans="1:24" x14ac:dyDescent="0.25">
      <c r="A709">
        <v>707</v>
      </c>
      <c r="B709" s="11">
        <v>78.863593710000004</v>
      </c>
      <c r="C709" s="11">
        <v>173.6799235</v>
      </c>
      <c r="D709" s="11">
        <v>58.734369379999997</v>
      </c>
      <c r="E709" s="11">
        <v>28.269788389999999</v>
      </c>
      <c r="F709" s="11">
        <v>354.21536800000001</v>
      </c>
      <c r="G709" s="11">
        <v>364.4394413</v>
      </c>
      <c r="H709" s="11">
        <v>17.620310809999999</v>
      </c>
      <c r="I709" s="11">
        <f t="shared" si="25"/>
        <v>364.4394413</v>
      </c>
      <c r="R709" s="11">
        <v>1.1158627072083568E-3</v>
      </c>
      <c r="S709" s="11">
        <v>1.0431457219061537E-3</v>
      </c>
      <c r="T709" s="11">
        <v>1.1158627072254252E-3</v>
      </c>
      <c r="U709" s="11">
        <v>1.1158627071700294E-3</v>
      </c>
      <c r="V709" s="11">
        <v>9.2794163920939348E-4</v>
      </c>
      <c r="W709" s="11">
        <v>1.0750463479763897E-3</v>
      </c>
      <c r="X709" s="11">
        <v>1.1158627069677472E-3</v>
      </c>
    </row>
    <row r="710" spans="1:24" x14ac:dyDescent="0.25">
      <c r="A710">
        <v>708</v>
      </c>
      <c r="B710" s="11">
        <v>74.366855839999999</v>
      </c>
      <c r="C710" s="11">
        <v>163.77683579999999</v>
      </c>
      <c r="D710" s="11">
        <v>55.385383490000002</v>
      </c>
      <c r="E710" s="11">
        <v>26.657868090000001</v>
      </c>
      <c r="F710" s="11">
        <v>475.55558059999998</v>
      </c>
      <c r="G710" s="11">
        <v>343.65940119999999</v>
      </c>
      <c r="H710" s="11">
        <v>16.615615049999999</v>
      </c>
      <c r="I710" s="11">
        <f t="shared" si="25"/>
        <v>343.65940119999999</v>
      </c>
      <c r="R710" s="11">
        <v>1.0522371246401065E-3</v>
      </c>
      <c r="S710" s="11">
        <v>9.8366640293975362E-4</v>
      </c>
      <c r="T710" s="11">
        <v>1.0522371247747577E-3</v>
      </c>
      <c r="U710" s="11">
        <v>1.0522371248032163E-3</v>
      </c>
      <c r="V710" s="11">
        <v>1.2458178409614875E-3</v>
      </c>
      <c r="W710" s="11">
        <v>1.0137480808606785E-3</v>
      </c>
      <c r="X710" s="11">
        <v>1.052237124960626E-3</v>
      </c>
    </row>
    <row r="711" spans="1:24" x14ac:dyDescent="0.25">
      <c r="A711">
        <v>709</v>
      </c>
      <c r="B711" s="11">
        <v>69.956610839999996</v>
      </c>
      <c r="C711" s="11">
        <v>154.06422979999999</v>
      </c>
      <c r="D711" s="11">
        <v>52.100813930000001</v>
      </c>
      <c r="E711" s="11">
        <v>25.076952389999999</v>
      </c>
      <c r="F711" s="11">
        <v>355.44102670000001</v>
      </c>
      <c r="G711" s="11">
        <v>323.27905650000002</v>
      </c>
      <c r="H711" s="11">
        <v>15.63024418</v>
      </c>
      <c r="I711" s="11">
        <f t="shared" si="25"/>
        <v>323.27905650000002</v>
      </c>
      <c r="R711" s="11">
        <v>9.8983535351046927E-4</v>
      </c>
      <c r="S711" s="11">
        <v>9.2533114349648211E-4</v>
      </c>
      <c r="T711" s="11">
        <v>9.8983535354641361E-4</v>
      </c>
      <c r="U711" s="11">
        <v>9.8983535339718684E-4</v>
      </c>
      <c r="V711" s="11">
        <v>9.3115250989976182E-4</v>
      </c>
      <c r="W711" s="11">
        <v>9.5362886033372363E-4</v>
      </c>
      <c r="X711" s="11">
        <v>9.8983535360586952E-4</v>
      </c>
    </row>
    <row r="712" spans="1:24" x14ac:dyDescent="0.25">
      <c r="A712">
        <v>710</v>
      </c>
      <c r="B712" s="11">
        <v>72.118499889999995</v>
      </c>
      <c r="C712" s="11">
        <v>158.8253205</v>
      </c>
      <c r="D712" s="11">
        <v>53.710900199999998</v>
      </c>
      <c r="E712" s="11">
        <v>25.851912590000001</v>
      </c>
      <c r="F712" s="11">
        <v>595.67013440000005</v>
      </c>
      <c r="G712" s="11">
        <v>333.26944120000002</v>
      </c>
      <c r="H712" s="11">
        <v>16.113270060000001</v>
      </c>
      <c r="I712" s="11">
        <f t="shared" si="25"/>
        <v>333.26944120000002</v>
      </c>
      <c r="R712" s="11">
        <v>1.0204245170843227E-3</v>
      </c>
      <c r="S712" s="11">
        <v>9.5392691493181555E-4</v>
      </c>
      <c r="T712" s="11">
        <v>1.0204245169795783E-3</v>
      </c>
      <c r="U712" s="11">
        <v>1.0204245171642182E-3</v>
      </c>
      <c r="V712" s="11">
        <v>1.5604831717612425E-3</v>
      </c>
      <c r="W712" s="11">
        <v>9.8309912444208367E-4</v>
      </c>
      <c r="X712" s="11">
        <v>1.0204245169755865E-3</v>
      </c>
    </row>
    <row r="713" spans="1:24" x14ac:dyDescent="0.25">
      <c r="A713">
        <v>711</v>
      </c>
      <c r="B713" s="11">
        <v>72.983251179999996</v>
      </c>
      <c r="C713" s="11">
        <v>160.72974730000001</v>
      </c>
      <c r="D713" s="11">
        <v>54.354931489999998</v>
      </c>
      <c r="E713" s="11">
        <v>26.16189511</v>
      </c>
      <c r="F713" s="11">
        <v>474.32992189999999</v>
      </c>
      <c r="G713" s="11">
        <v>337.26557500000001</v>
      </c>
      <c r="H713" s="11">
        <v>16.306479450000001</v>
      </c>
      <c r="I713" s="11">
        <f t="shared" si="25"/>
        <v>337.26557500000001</v>
      </c>
      <c r="R713" s="11">
        <v>1.0326601212475015E-3</v>
      </c>
      <c r="S713" s="11">
        <v>9.6536516656775344E-4</v>
      </c>
      <c r="T713" s="11">
        <v>1.0326601212157921E-3</v>
      </c>
      <c r="U713" s="11">
        <v>1.032660121094842E-3</v>
      </c>
      <c r="V713" s="11">
        <v>1.2426069702711191E-3</v>
      </c>
      <c r="W713" s="11">
        <v>9.9488717085218295E-4</v>
      </c>
      <c r="X713" s="11">
        <v>1.0326601214017373E-3</v>
      </c>
    </row>
    <row r="714" spans="1:24" x14ac:dyDescent="0.25">
      <c r="A714">
        <v>712</v>
      </c>
      <c r="B714" s="11">
        <v>83.360322920000002</v>
      </c>
      <c r="C714" s="11">
        <v>183.58299220000001</v>
      </c>
      <c r="D714" s="11">
        <v>62.083348829999998</v>
      </c>
      <c r="E714" s="11">
        <v>29.881705589999999</v>
      </c>
      <c r="F714" s="11">
        <v>474.32992189999999</v>
      </c>
      <c r="G714" s="11">
        <v>385.21944130000003</v>
      </c>
      <c r="H714" s="11">
        <v>18.625004650000001</v>
      </c>
      <c r="I714" s="11">
        <f t="shared" si="25"/>
        <v>385.21944130000003</v>
      </c>
      <c r="R714" s="11">
        <v>1.179488167243882E-3</v>
      </c>
      <c r="S714" s="11">
        <v>1.1026249267559172E-3</v>
      </c>
      <c r="T714" s="11">
        <v>1.1794881673259949E-3</v>
      </c>
      <c r="U714" s="11">
        <v>1.1794881671739036E-3</v>
      </c>
      <c r="V714" s="11">
        <v>1.2426069702711191E-3</v>
      </c>
      <c r="W714" s="11">
        <v>1.1363444968026028E-3</v>
      </c>
      <c r="X714" s="11">
        <v>1.1794881673847092E-3</v>
      </c>
    </row>
    <row r="715" spans="1:24" x14ac:dyDescent="0.25">
      <c r="A715">
        <v>713</v>
      </c>
      <c r="B715" s="11">
        <v>86.041062740000001</v>
      </c>
      <c r="C715" s="11">
        <v>189.486739</v>
      </c>
      <c r="D715" s="11">
        <v>64.079853869999994</v>
      </c>
      <c r="E715" s="11">
        <v>30.842655300000001</v>
      </c>
      <c r="F715" s="11">
        <v>226.7468619</v>
      </c>
      <c r="G715" s="11">
        <v>397.60750630000001</v>
      </c>
      <c r="H715" s="11">
        <v>19.22395616</v>
      </c>
      <c r="I715" s="11">
        <f t="shared" si="25"/>
        <v>397.60750630000001</v>
      </c>
      <c r="R715" s="11">
        <v>1.2174186932590455E-3</v>
      </c>
      <c r="S715" s="11">
        <v>1.1380836492929358E-3</v>
      </c>
      <c r="T715" s="11">
        <v>1.217418693224894E-3</v>
      </c>
      <c r="U715" s="11">
        <v>1.2174186932203655E-3</v>
      </c>
      <c r="V715" s="11">
        <v>5.940110840054573E-4</v>
      </c>
      <c r="W715" s="11">
        <v>1.1728875888160197E-3</v>
      </c>
      <c r="X715" s="11">
        <v>1.2174186931568035E-3</v>
      </c>
    </row>
    <row r="716" spans="1:24" x14ac:dyDescent="0.25">
      <c r="A716">
        <v>714</v>
      </c>
      <c r="B716" s="11">
        <v>96.93698612</v>
      </c>
      <c r="C716" s="11">
        <v>213.482642</v>
      </c>
      <c r="D716" s="11">
        <v>72.194690629999997</v>
      </c>
      <c r="E716" s="11">
        <v>34.748455610000001</v>
      </c>
      <c r="F716" s="11">
        <v>352.98970930000002</v>
      </c>
      <c r="G716" s="11">
        <v>447.95905690000001</v>
      </c>
      <c r="H716" s="11">
        <v>21.658407189999998</v>
      </c>
      <c r="I716" s="11">
        <f t="shared" si="25"/>
        <v>447.95905690000001</v>
      </c>
      <c r="R716" s="11">
        <v>1.3715881140066056E-3</v>
      </c>
      <c r="S716" s="11">
        <v>1.2822063725950626E-3</v>
      </c>
      <c r="T716" s="11">
        <v>1.3715881141498319E-3</v>
      </c>
      <c r="U716" s="11">
        <v>1.3715881142098709E-3</v>
      </c>
      <c r="V716" s="11">
        <v>9.2473076851902502E-4</v>
      </c>
      <c r="W716" s="11">
        <v>1.3214177544709476E-3</v>
      </c>
      <c r="X716" s="11">
        <v>1.3715881142077947E-3</v>
      </c>
    </row>
    <row r="717" spans="1:24" x14ac:dyDescent="0.25">
      <c r="A717">
        <v>715</v>
      </c>
      <c r="B717" s="11">
        <v>107.746427</v>
      </c>
      <c r="C717" s="11">
        <v>237.28808599999999</v>
      </c>
      <c r="D717" s="11">
        <v>80.245118770000005</v>
      </c>
      <c r="E717" s="11">
        <v>38.623255020000002</v>
      </c>
      <c r="F717" s="11">
        <v>718.23600569999996</v>
      </c>
      <c r="G717" s="11">
        <v>497.91096010000001</v>
      </c>
      <c r="H717" s="11">
        <v>24.073535629999999</v>
      </c>
      <c r="I717" s="11">
        <f t="shared" si="25"/>
        <v>497.91096010000001</v>
      </c>
      <c r="R717" s="11">
        <v>1.5245338700435387E-3</v>
      </c>
      <c r="S717" s="11">
        <v>1.4251851727134107E-3</v>
      </c>
      <c r="T717" s="11">
        <v>1.5245338703305917E-3</v>
      </c>
      <c r="U717" s="11">
        <v>1.5245338702846807E-3</v>
      </c>
      <c r="V717" s="11">
        <v>1.8815702442037049E-3</v>
      </c>
      <c r="W717" s="11">
        <v>1.4687690151305335E-3</v>
      </c>
      <c r="X717" s="11">
        <v>1.5245338702612994E-3</v>
      </c>
    </row>
    <row r="718" spans="1:24" x14ac:dyDescent="0.25">
      <c r="A718">
        <v>716</v>
      </c>
      <c r="B718" s="11">
        <v>122.87965029999999</v>
      </c>
      <c r="C718" s="11">
        <v>270.61572109999997</v>
      </c>
      <c r="D718" s="11">
        <v>91.515722690000004</v>
      </c>
      <c r="E718" s="11">
        <v>44.047976380000001</v>
      </c>
      <c r="F718" s="11">
        <v>843.25319439999998</v>
      </c>
      <c r="G718" s="11">
        <v>567.84365260000004</v>
      </c>
      <c r="H718" s="11">
        <v>27.454716810000001</v>
      </c>
      <c r="I718" s="11">
        <f t="shared" si="25"/>
        <v>567.84365260000004</v>
      </c>
      <c r="R718" s="11">
        <v>1.7386580143530484E-3</v>
      </c>
      <c r="S718" s="11">
        <v>1.6253555739619715E-3</v>
      </c>
      <c r="T718" s="11">
        <v>1.7386580149326987E-3</v>
      </c>
      <c r="U718" s="11">
        <v>1.7386580150750225E-3</v>
      </c>
      <c r="V718" s="11">
        <v>2.2090790580269045E-3</v>
      </c>
      <c r="W718" s="11">
        <v>1.6750608627091091E-3</v>
      </c>
      <c r="X718" s="11">
        <v>1.7386580151158818E-3</v>
      </c>
    </row>
    <row r="719" spans="1:24" x14ac:dyDescent="0.25">
      <c r="A719">
        <v>717</v>
      </c>
      <c r="B719" s="11">
        <v>142.0772259</v>
      </c>
      <c r="C719" s="11">
        <v>312.89420849999999</v>
      </c>
      <c r="D719" s="11">
        <v>105.8132894</v>
      </c>
      <c r="E719" s="11">
        <v>50.929623200000002</v>
      </c>
      <c r="F719" s="11">
        <v>720.68732309999996</v>
      </c>
      <c r="G719" s="11">
        <v>656.5582723</v>
      </c>
      <c r="H719" s="11">
        <v>31.743986830000001</v>
      </c>
      <c r="I719" s="11">
        <f t="shared" si="25"/>
        <v>656.5582723</v>
      </c>
      <c r="R719" s="11">
        <v>2.0102897987176608E-3</v>
      </c>
      <c r="S719" s="11">
        <v>1.8792860362239108E-3</v>
      </c>
      <c r="T719" s="11">
        <v>2.010289798233829E-3</v>
      </c>
      <c r="U719" s="11">
        <v>2.0102897989574074E-3</v>
      </c>
      <c r="V719" s="11">
        <v>1.8879919855844416E-3</v>
      </c>
      <c r="W719" s="11">
        <v>1.9367568185046579E-3</v>
      </c>
      <c r="X719" s="11">
        <v>2.0102897988592472E-3</v>
      </c>
    </row>
    <row r="720" spans="1:24" x14ac:dyDescent="0.25">
      <c r="A720">
        <v>718</v>
      </c>
      <c r="B720" s="11">
        <v>137.32106920000001</v>
      </c>
      <c r="C720" s="11">
        <v>302.41980710000001</v>
      </c>
      <c r="D720" s="11">
        <v>102.27109900000001</v>
      </c>
      <c r="E720" s="11">
        <v>49.224710469999998</v>
      </c>
      <c r="F720" s="11">
        <v>718.23600569999996</v>
      </c>
      <c r="G720" s="11">
        <v>634.57942209999999</v>
      </c>
      <c r="H720" s="11">
        <v>30.681329699999999</v>
      </c>
      <c r="I720" s="11">
        <f t="shared" si="25"/>
        <v>634.57942209999999</v>
      </c>
      <c r="R720" s="11">
        <v>1.9429936276772557E-3</v>
      </c>
      <c r="S720" s="11">
        <v>1.8163753278947596E-3</v>
      </c>
      <c r="T720" s="11">
        <v>1.9429936271677987E-3</v>
      </c>
      <c r="U720" s="11">
        <v>1.9429936272230828E-3</v>
      </c>
      <c r="V720" s="11">
        <v>1.8815702442037049E-3</v>
      </c>
      <c r="W720" s="11">
        <v>1.8719222260797951E-3</v>
      </c>
      <c r="X720" s="11">
        <v>1.9429936271601975E-3</v>
      </c>
    </row>
    <row r="721" spans="1:24" x14ac:dyDescent="0.25">
      <c r="A721">
        <v>719</v>
      </c>
      <c r="B721" s="11">
        <v>137.23459449999999</v>
      </c>
      <c r="C721" s="11">
        <v>302.22936529999998</v>
      </c>
      <c r="D721" s="11">
        <v>102.2066962</v>
      </c>
      <c r="E721" s="11">
        <v>49.19371237</v>
      </c>
      <c r="F721" s="11">
        <v>596.89579319999996</v>
      </c>
      <c r="G721" s="11">
        <v>634.17981069999996</v>
      </c>
      <c r="H721" s="11">
        <v>30.66200886</v>
      </c>
      <c r="I721" s="11">
        <f t="shared" si="25"/>
        <v>634.17981069999996</v>
      </c>
      <c r="R721" s="11">
        <v>1.9417700733309767E-3</v>
      </c>
      <c r="S721" s="11">
        <v>1.8152315080165677E-3</v>
      </c>
      <c r="T721" s="11">
        <v>1.9417700729946711E-3</v>
      </c>
      <c r="U721" s="11">
        <v>1.9417700728297518E-3</v>
      </c>
      <c r="V721" s="11">
        <v>1.5636940427135816E-3</v>
      </c>
      <c r="W721" s="11">
        <v>1.8707434272795134E-3</v>
      </c>
      <c r="X721" s="11">
        <v>1.9417700729870751E-3</v>
      </c>
    </row>
    <row r="722" spans="1:24" x14ac:dyDescent="0.25">
      <c r="A722">
        <v>720</v>
      </c>
      <c r="B722" s="11">
        <v>0</v>
      </c>
      <c r="C722" s="11">
        <v>70</v>
      </c>
      <c r="D722" s="11">
        <v>0</v>
      </c>
      <c r="E722" s="11">
        <v>0</v>
      </c>
      <c r="F722" s="11">
        <v>471.87860439999997</v>
      </c>
      <c r="G722" s="11">
        <v>80</v>
      </c>
      <c r="H722" s="11">
        <v>0</v>
      </c>
      <c r="I722" s="11">
        <f t="shared" si="25"/>
        <v>80</v>
      </c>
      <c r="R722" s="11">
        <v>0</v>
      </c>
      <c r="S722" s="11">
        <v>4.2042971382026635E-4</v>
      </c>
      <c r="T722" s="11">
        <v>0</v>
      </c>
      <c r="U722" s="11">
        <v>0</v>
      </c>
      <c r="V722" s="11">
        <v>1.2361852286284114E-3</v>
      </c>
      <c r="W722" s="11">
        <v>2.3598902339254347E-4</v>
      </c>
      <c r="X722" s="11">
        <v>0</v>
      </c>
    </row>
    <row r="723" spans="1:24" x14ac:dyDescent="0.25">
      <c r="A723">
        <v>721</v>
      </c>
      <c r="B723" s="11">
        <v>0</v>
      </c>
      <c r="C723" s="11">
        <v>70</v>
      </c>
      <c r="D723" s="11">
        <v>0</v>
      </c>
      <c r="E723" s="11">
        <v>0</v>
      </c>
      <c r="F723" s="11">
        <v>840.80187699999999</v>
      </c>
      <c r="G723" s="11">
        <v>80</v>
      </c>
      <c r="H723" s="11">
        <v>0</v>
      </c>
      <c r="I723" s="11">
        <f t="shared" si="25"/>
        <v>80</v>
      </c>
      <c r="R723" s="11">
        <v>0</v>
      </c>
      <c r="S723" s="11">
        <v>4.2042971382026635E-4</v>
      </c>
      <c r="T723" s="11">
        <v>0</v>
      </c>
      <c r="U723" s="11">
        <v>0</v>
      </c>
      <c r="V723" s="11">
        <v>2.2026573166461674E-3</v>
      </c>
      <c r="W723" s="11">
        <v>2.3598902339254347E-4</v>
      </c>
      <c r="X723" s="11">
        <v>0</v>
      </c>
    </row>
    <row r="724" spans="1:24" x14ac:dyDescent="0.25">
      <c r="A724">
        <v>722</v>
      </c>
      <c r="B724" s="11">
        <v>0</v>
      </c>
      <c r="C724" s="11">
        <v>70</v>
      </c>
      <c r="D724" s="11">
        <v>0</v>
      </c>
      <c r="E724" s="11">
        <v>0</v>
      </c>
      <c r="F724" s="11">
        <v>595.67013440000005</v>
      </c>
      <c r="G724" s="11">
        <v>80</v>
      </c>
      <c r="H724" s="11">
        <v>0</v>
      </c>
      <c r="I724" s="11">
        <f t="shared" si="25"/>
        <v>80</v>
      </c>
      <c r="R724" s="11">
        <v>0</v>
      </c>
      <c r="S724" s="11">
        <v>4.2042971382026635E-4</v>
      </c>
      <c r="T724" s="11">
        <v>0</v>
      </c>
      <c r="U724" s="11">
        <v>0</v>
      </c>
      <c r="V724" s="11">
        <v>1.5604831717612425E-3</v>
      </c>
      <c r="W724" s="11">
        <v>2.3598902339254347E-4</v>
      </c>
      <c r="X724" s="11">
        <v>0</v>
      </c>
    </row>
    <row r="725" spans="1:24" x14ac:dyDescent="0.25">
      <c r="A725">
        <v>723</v>
      </c>
      <c r="B725" s="11">
        <v>0</v>
      </c>
      <c r="C725" s="11">
        <v>70</v>
      </c>
      <c r="D725" s="11">
        <v>0</v>
      </c>
      <c r="E725" s="11">
        <v>0</v>
      </c>
      <c r="F725" s="11">
        <v>355.44102670000001</v>
      </c>
      <c r="G725" s="11">
        <v>80</v>
      </c>
      <c r="H725" s="11">
        <v>0</v>
      </c>
      <c r="I725" s="11">
        <f t="shared" si="25"/>
        <v>80</v>
      </c>
      <c r="R725" s="11">
        <v>0</v>
      </c>
      <c r="S725" s="11">
        <v>4.2042971382026635E-4</v>
      </c>
      <c r="T725" s="11">
        <v>0</v>
      </c>
      <c r="U725" s="11">
        <v>0</v>
      </c>
      <c r="V725" s="11">
        <v>9.3115250989976182E-4</v>
      </c>
      <c r="W725" s="11">
        <v>2.3598902339254347E-4</v>
      </c>
      <c r="X725" s="11">
        <v>0</v>
      </c>
    </row>
    <row r="726" spans="1:24" x14ac:dyDescent="0.25">
      <c r="A726">
        <v>724</v>
      </c>
      <c r="B726" s="11">
        <v>0</v>
      </c>
      <c r="C726" s="11">
        <v>70</v>
      </c>
      <c r="D726" s="11">
        <v>0</v>
      </c>
      <c r="E726" s="11">
        <v>0</v>
      </c>
      <c r="F726" s="11">
        <v>842.02753570000004</v>
      </c>
      <c r="G726" s="11">
        <v>80</v>
      </c>
      <c r="H726" s="11">
        <v>0</v>
      </c>
      <c r="I726" s="11">
        <f t="shared" si="25"/>
        <v>80</v>
      </c>
      <c r="R726" s="11">
        <v>0</v>
      </c>
      <c r="S726" s="11">
        <v>4.2042971382026635E-4</v>
      </c>
      <c r="T726" s="11">
        <v>0</v>
      </c>
      <c r="U726" s="11">
        <v>0</v>
      </c>
      <c r="V726" s="11">
        <v>2.2058681873365362E-3</v>
      </c>
      <c r="W726" s="11">
        <v>2.3598902339254347E-4</v>
      </c>
      <c r="X726" s="11">
        <v>0</v>
      </c>
    </row>
    <row r="727" spans="1:24" x14ac:dyDescent="0.25">
      <c r="A727">
        <v>725</v>
      </c>
      <c r="B727" s="11">
        <v>100.8283847</v>
      </c>
      <c r="C727" s="11">
        <v>222.05260139999999</v>
      </c>
      <c r="D727" s="11">
        <v>75.092844630000002</v>
      </c>
      <c r="E727" s="11">
        <v>36.143383329999999</v>
      </c>
      <c r="F727" s="11">
        <v>595.67013440000005</v>
      </c>
      <c r="G727" s="11">
        <v>465.94174120000002</v>
      </c>
      <c r="H727" s="11">
        <v>22.527853390000001</v>
      </c>
      <c r="I727" s="11">
        <f t="shared" si="25"/>
        <v>465.94174120000002</v>
      </c>
      <c r="R727" s="11">
        <v>1.4266485842442808E-3</v>
      </c>
      <c r="S727" s="11">
        <v>1.3336787379949668E-3</v>
      </c>
      <c r="T727" s="11">
        <v>1.4266485838975061E-3</v>
      </c>
      <c r="U727" s="11">
        <v>1.4266485837285008E-3</v>
      </c>
      <c r="V727" s="11">
        <v>1.5604831717612425E-3</v>
      </c>
      <c r="W727" s="11">
        <v>1.3744642057951155E-3</v>
      </c>
      <c r="X727" s="11">
        <v>1.4266485839552533E-3</v>
      </c>
    </row>
    <row r="728" spans="1:24" x14ac:dyDescent="0.25">
      <c r="A728">
        <v>726</v>
      </c>
      <c r="B728" s="11">
        <v>100.4824842</v>
      </c>
      <c r="C728" s="11">
        <v>221.29083069999999</v>
      </c>
      <c r="D728" s="11">
        <v>74.835232110000007</v>
      </c>
      <c r="E728" s="11">
        <v>36.019390319999999</v>
      </c>
      <c r="F728" s="11">
        <v>840.80187699999999</v>
      </c>
      <c r="G728" s="11">
        <v>464.34328770000002</v>
      </c>
      <c r="H728" s="11">
        <v>22.45056963</v>
      </c>
      <c r="I728" s="11">
        <f t="shared" si="25"/>
        <v>464.34328770000002</v>
      </c>
      <c r="R728" s="11">
        <v>1.4217543428053977E-3</v>
      </c>
      <c r="S728" s="11">
        <v>1.3291034374607145E-3</v>
      </c>
      <c r="T728" s="11">
        <v>1.4217543421270267E-3</v>
      </c>
      <c r="U728" s="11">
        <v>1.4217543420773074E-3</v>
      </c>
      <c r="V728" s="11">
        <v>2.2026573166461674E-3</v>
      </c>
      <c r="W728" s="11">
        <v>1.3697489872900731E-3</v>
      </c>
      <c r="X728" s="11">
        <v>1.4217543419314802E-3</v>
      </c>
    </row>
    <row r="729" spans="1:24" x14ac:dyDescent="0.25">
      <c r="A729">
        <v>727</v>
      </c>
      <c r="B729" s="11">
        <v>101.3472372</v>
      </c>
      <c r="C729" s="11">
        <v>223.1952613</v>
      </c>
      <c r="D729" s="11">
        <v>75.479264689999994</v>
      </c>
      <c r="E729" s="11">
        <v>36.32937347</v>
      </c>
      <c r="F729" s="11">
        <v>230.42383799999999</v>
      </c>
      <c r="G729" s="11">
        <v>468.33942960000002</v>
      </c>
      <c r="H729" s="11">
        <v>22.64377941</v>
      </c>
      <c r="I729" s="11">
        <f t="shared" si="25"/>
        <v>468.33942960000002</v>
      </c>
      <c r="R729" s="11">
        <v>1.4339899711638372E-3</v>
      </c>
      <c r="S729" s="11">
        <v>1.3405417119199796E-3</v>
      </c>
      <c r="T729" s="11">
        <v>1.4339899708712567E-3</v>
      </c>
      <c r="U729" s="11">
        <v>1.4339899708752384E-3</v>
      </c>
      <c r="V729" s="11">
        <v>6.0364369607656245E-4</v>
      </c>
      <c r="W729" s="11">
        <v>1.3815370575940608E-3</v>
      </c>
      <c r="X729" s="11">
        <v>1.4339899710556321E-3</v>
      </c>
    </row>
    <row r="730" spans="1:24" x14ac:dyDescent="0.25">
      <c r="A730">
        <v>728</v>
      </c>
      <c r="B730" s="11">
        <v>106.36281889999999</v>
      </c>
      <c r="C730" s="11">
        <v>234.24098989999999</v>
      </c>
      <c r="D730" s="11">
        <v>79.214664200000001</v>
      </c>
      <c r="E730" s="11">
        <v>38.127280810000002</v>
      </c>
      <c r="F730" s="11">
        <v>354.21536800000001</v>
      </c>
      <c r="G730" s="11">
        <v>491.51711790000002</v>
      </c>
      <c r="H730" s="11">
        <v>23.764399260000001</v>
      </c>
      <c r="I730" s="11">
        <f t="shared" si="25"/>
        <v>491.51711790000002</v>
      </c>
      <c r="R730" s="11">
        <v>1.5049568179774262E-3</v>
      </c>
      <c r="S730" s="11">
        <v>1.4068838906947556E-3</v>
      </c>
      <c r="T730" s="11">
        <v>1.5049568179455776E-3</v>
      </c>
      <c r="U730" s="11">
        <v>1.50495681802585E-3</v>
      </c>
      <c r="V730" s="11">
        <v>9.2794163920939348E-4</v>
      </c>
      <c r="W730" s="11">
        <v>1.4499080579242331E-3</v>
      </c>
      <c r="X730" s="11">
        <v>1.5049568179396906E-3</v>
      </c>
    </row>
    <row r="731" spans="1:24" x14ac:dyDescent="0.25">
      <c r="A731">
        <v>729</v>
      </c>
      <c r="B731" s="11">
        <v>108.6976591</v>
      </c>
      <c r="C731" s="11">
        <v>239.38296779999999</v>
      </c>
      <c r="D731" s="11">
        <v>80.953557380000007</v>
      </c>
      <c r="E731" s="11">
        <v>38.964237820000001</v>
      </c>
      <c r="F731" s="11">
        <v>351.7640505</v>
      </c>
      <c r="G731" s="11">
        <v>502.30673339999998</v>
      </c>
      <c r="H731" s="11">
        <v>24.286067209999999</v>
      </c>
      <c r="I731" s="11">
        <f t="shared" si="25"/>
        <v>502.30673339999998</v>
      </c>
      <c r="R731" s="11">
        <v>1.5379931150050691E-3</v>
      </c>
      <c r="S731" s="11">
        <v>1.4377673235085719E-3</v>
      </c>
      <c r="T731" s="11">
        <v>1.5379931146129828E-3</v>
      </c>
      <c r="U731" s="11">
        <v>1.5379931146574121E-3</v>
      </c>
      <c r="V731" s="11">
        <v>9.2151989756668556E-4</v>
      </c>
      <c r="W731" s="11">
        <v>1.4817359432320587E-3</v>
      </c>
      <c r="X731" s="11">
        <v>1.5379931143536534E-3</v>
      </c>
    </row>
    <row r="732" spans="1:24" x14ac:dyDescent="0.25">
      <c r="A732">
        <v>730</v>
      </c>
      <c r="B732" s="11">
        <v>102.9902737</v>
      </c>
      <c r="C732" s="11">
        <v>226.81369219999999</v>
      </c>
      <c r="D732" s="11">
        <v>76.702930899999998</v>
      </c>
      <c r="E732" s="11">
        <v>36.918343530000001</v>
      </c>
      <c r="F732" s="11">
        <v>723.13864060000003</v>
      </c>
      <c r="G732" s="11">
        <v>475.93212590000002</v>
      </c>
      <c r="H732" s="11">
        <v>23.01087927</v>
      </c>
      <c r="I732" s="11">
        <f t="shared" si="25"/>
        <v>475.93212590000002</v>
      </c>
      <c r="R732" s="11" cm="1">
        <f t="array" ref="R732:R1461">B732:B1461/(J3*1000)</f>
        <v>1.1927618330428824E-3</v>
      </c>
      <c r="S732" s="11" cm="1">
        <f t="array" ref="S732:S1461">C732:C1461/(K3*1000)</f>
        <v>1.6809331980243225E-3</v>
      </c>
      <c r="T732" s="11" cm="1">
        <f t="array" ref="T732:T1461">D732:D1461/(L3*1000)</f>
        <v>2.4236249970001444E-3</v>
      </c>
      <c r="U732" s="11" cm="1">
        <f t="array" ref="U732:U1461">E732:E1461/(M3*1000)</f>
        <v>1.3839539029778752E-3</v>
      </c>
      <c r="V732" s="11" cm="1">
        <f t="array" ref="V732:V1461">F732:F1461/(N3*1000)</f>
        <v>1.9737176071401063E-3</v>
      </c>
      <c r="W732" s="11" cm="1">
        <f t="array" ref="W732:W1461">G732:G1461/(O3*1000)</f>
        <v>1.3626329001161304E-3</v>
      </c>
      <c r="X732" s="11" cm="1">
        <f t="array" ref="X732:X1461">H732:H1461/(P3*1000)</f>
        <v>2.4236249969619324E-3</v>
      </c>
    </row>
    <row r="733" spans="1:24" x14ac:dyDescent="0.25">
      <c r="A733">
        <v>731</v>
      </c>
      <c r="B733" s="11">
        <v>102.2119919</v>
      </c>
      <c r="C733" s="11">
        <v>225.09969570000001</v>
      </c>
      <c r="D733" s="11">
        <v>76.123298559999995</v>
      </c>
      <c r="E733" s="11">
        <v>36.639357240000002</v>
      </c>
      <c r="F733" s="11">
        <v>355.44102670000001</v>
      </c>
      <c r="G733" s="11">
        <v>472.33557939999997</v>
      </c>
      <c r="H733" s="11">
        <v>22.83698957</v>
      </c>
      <c r="I733" s="11">
        <f t="shared" si="25"/>
        <v>472.33557939999997</v>
      </c>
      <c r="R733" s="11">
        <v>1.1837483136779765E-3</v>
      </c>
      <c r="S733" s="11">
        <v>1.6682306420621941E-3</v>
      </c>
      <c r="T733" s="11">
        <v>2.4053100328676113E-3</v>
      </c>
      <c r="U733" s="11">
        <v>1.3734955744613463E-3</v>
      </c>
      <c r="V733" s="11">
        <v>9.7013238307341345E-4</v>
      </c>
      <c r="W733" s="11">
        <v>1.3523356910793796E-3</v>
      </c>
      <c r="X733" s="11">
        <v>2.4053100330403382E-3</v>
      </c>
    </row>
    <row r="734" spans="1:24" x14ac:dyDescent="0.25">
      <c r="A734">
        <v>732</v>
      </c>
      <c r="B734" s="11">
        <v>98.752968589999995</v>
      </c>
      <c r="C734" s="11">
        <v>217.48194860000001</v>
      </c>
      <c r="D734" s="11">
        <v>73.547159870000002</v>
      </c>
      <c r="E734" s="11">
        <v>35.399420620000001</v>
      </c>
      <c r="F734" s="11">
        <v>720.68732309999996</v>
      </c>
      <c r="G734" s="11">
        <v>456.35095999999999</v>
      </c>
      <c r="H734" s="11">
        <v>22.06414796</v>
      </c>
      <c r="I734" s="11">
        <f t="shared" si="25"/>
        <v>456.35095999999999</v>
      </c>
      <c r="R734" s="11">
        <v>1.1436883076642855E-3</v>
      </c>
      <c r="S734" s="11">
        <v>1.6117749498579846E-3</v>
      </c>
      <c r="T734" s="11">
        <v>2.3239103516355711E-3</v>
      </c>
      <c r="U734" s="11">
        <v>1.3270142061058089E-3</v>
      </c>
      <c r="V734" s="11">
        <v>1.9670270387776878E-3</v>
      </c>
      <c r="W734" s="11">
        <v>1.3065704083742337E-3</v>
      </c>
      <c r="X734" s="11">
        <v>2.3239103514936057E-3</v>
      </c>
    </row>
    <row r="735" spans="1:24" x14ac:dyDescent="0.25">
      <c r="A735">
        <v>733</v>
      </c>
      <c r="B735" s="11">
        <v>99.012397010000001</v>
      </c>
      <c r="C735" s="11">
        <v>218.0532833</v>
      </c>
      <c r="D735" s="11">
        <v>73.740371519999997</v>
      </c>
      <c r="E735" s="11">
        <v>35.492416460000001</v>
      </c>
      <c r="F735" s="11">
        <v>227.9725206</v>
      </c>
      <c r="G735" s="11">
        <v>457.54981420000001</v>
      </c>
      <c r="H735" s="11">
        <v>22.122111449999998</v>
      </c>
      <c r="I735" s="11">
        <f t="shared" si="25"/>
        <v>457.54981420000001</v>
      </c>
      <c r="R735" s="11">
        <v>1.1466928274763599E-3</v>
      </c>
      <c r="S735" s="11">
        <v>1.6160091539534165E-3</v>
      </c>
      <c r="T735" s="11">
        <v>2.3300153671696206E-3</v>
      </c>
      <c r="U735" s="11">
        <v>1.3305003309809439E-3</v>
      </c>
      <c r="V735" s="11">
        <v>6.2222283887222079E-4</v>
      </c>
      <c r="W735" s="11">
        <v>1.3100028267516929E-3</v>
      </c>
      <c r="X735" s="11">
        <v>2.3300153665009333E-3</v>
      </c>
    </row>
    <row r="736" spans="1:24" x14ac:dyDescent="0.25">
      <c r="A736">
        <v>734</v>
      </c>
      <c r="B736" s="11">
        <v>97.715262719999998</v>
      </c>
      <c r="C736" s="11">
        <v>215.19662700000001</v>
      </c>
      <c r="D736" s="11">
        <v>72.774319109999993</v>
      </c>
      <c r="E736" s="11">
        <v>35.027440040000002</v>
      </c>
      <c r="F736" s="11">
        <v>598.12145180000005</v>
      </c>
      <c r="G736" s="11">
        <v>451.5555794</v>
      </c>
      <c r="H736" s="11">
        <v>21.832295729999998</v>
      </c>
      <c r="I736" s="11">
        <f t="shared" si="25"/>
        <v>451.5555794</v>
      </c>
      <c r="R736" s="11">
        <v>1.1316703188659846E-3</v>
      </c>
      <c r="S736" s="11">
        <v>1.5948382609467405E-3</v>
      </c>
      <c r="T736" s="11">
        <v>2.2994904740290872E-3</v>
      </c>
      <c r="U736" s="11">
        <v>1.3130698108188253E-3</v>
      </c>
      <c r="V736" s="11">
        <v>1.632498630755457E-3</v>
      </c>
      <c r="W736" s="11">
        <v>1.2928408385079802E-3</v>
      </c>
      <c r="X736" s="11">
        <v>2.2994904736768564E-3</v>
      </c>
    </row>
    <row r="737" spans="1:24" x14ac:dyDescent="0.25">
      <c r="A737">
        <v>735</v>
      </c>
      <c r="B737" s="11">
        <v>98.320595109999999</v>
      </c>
      <c r="C737" s="11">
        <v>216.52974</v>
      </c>
      <c r="D737" s="11">
        <v>73.225145839999996</v>
      </c>
      <c r="E737" s="11">
        <v>35.244430129999998</v>
      </c>
      <c r="F737" s="11">
        <v>227.9725206</v>
      </c>
      <c r="G737" s="11">
        <v>454.35290309999999</v>
      </c>
      <c r="H737" s="11">
        <v>21.967543750000001</v>
      </c>
      <c r="I737" s="11">
        <f t="shared" si="25"/>
        <v>454.35290309999999</v>
      </c>
      <c r="R737" s="11">
        <v>1.138680858261188E-3</v>
      </c>
      <c r="S737" s="11">
        <v>1.6047180608683511E-3</v>
      </c>
      <c r="T737" s="11">
        <v>2.3137354959509786E-3</v>
      </c>
      <c r="U737" s="11">
        <v>1.3212040945718053E-3</v>
      </c>
      <c r="V737" s="11">
        <v>6.2222283887222079E-4</v>
      </c>
      <c r="W737" s="11">
        <v>1.300849806800857E-3</v>
      </c>
      <c r="X737" s="11">
        <v>2.3137354957038486E-3</v>
      </c>
    </row>
    <row r="738" spans="1:24" x14ac:dyDescent="0.25">
      <c r="A738">
        <v>736</v>
      </c>
      <c r="B738" s="11">
        <v>102.55789420000001</v>
      </c>
      <c r="C738" s="11">
        <v>225.86147020000001</v>
      </c>
      <c r="D738" s="11">
        <v>76.380912359999996</v>
      </c>
      <c r="E738" s="11">
        <v>36.763350869999996</v>
      </c>
      <c r="F738" s="11">
        <v>351.7640505</v>
      </c>
      <c r="G738" s="11">
        <v>473.93404099999998</v>
      </c>
      <c r="H738" s="11">
        <v>22.91427371</v>
      </c>
      <c r="I738" s="11">
        <f t="shared" si="25"/>
        <v>473.93404099999998</v>
      </c>
      <c r="R738" s="11">
        <v>1.1877543139203251E-3</v>
      </c>
      <c r="S738" s="11">
        <v>1.6738762097262894E-3</v>
      </c>
      <c r="T738" s="11">
        <v>2.413449998810584E-3</v>
      </c>
      <c r="U738" s="11">
        <v>1.3781437100973193E-3</v>
      </c>
      <c r="V738" s="11">
        <v>9.6009653066625445E-4</v>
      </c>
      <c r="W738" s="11">
        <v>1.3569122183764461E-3</v>
      </c>
      <c r="X738" s="11">
        <v>2.4134499989831824E-3</v>
      </c>
    </row>
    <row r="739" spans="1:24" x14ac:dyDescent="0.25">
      <c r="A739">
        <v>737</v>
      </c>
      <c r="B739" s="11">
        <v>107.8329043</v>
      </c>
      <c r="C739" s="11">
        <v>237.4785335</v>
      </c>
      <c r="D739" s="11">
        <v>80.309523510000005</v>
      </c>
      <c r="E739" s="11">
        <v>38.654254049999999</v>
      </c>
      <c r="F739" s="11">
        <v>843.25319439999998</v>
      </c>
      <c r="G739" s="11">
        <v>498.31058350000001</v>
      </c>
      <c r="H739" s="11">
        <v>24.092857049999999</v>
      </c>
      <c r="I739" s="11">
        <f t="shared" si="25"/>
        <v>498.31058350000001</v>
      </c>
      <c r="R739" s="11">
        <v>1.2488458179056737E-3</v>
      </c>
      <c r="S739" s="11">
        <v>1.7599711327228296E-3</v>
      </c>
      <c r="T739" s="11">
        <v>2.5375845015592072E-3</v>
      </c>
      <c r="U739" s="11">
        <v>1.4490277906354333E-3</v>
      </c>
      <c r="V739" s="11">
        <v>2.3015554467999185E-3</v>
      </c>
      <c r="W739" s="11">
        <v>1.4267042685322667E-3</v>
      </c>
      <c r="X739" s="11">
        <v>2.5375845012032224E-3</v>
      </c>
    </row>
    <row r="740" spans="1:24" x14ac:dyDescent="0.25">
      <c r="A740">
        <v>738</v>
      </c>
      <c r="B740" s="11">
        <v>108.6111818</v>
      </c>
      <c r="C740" s="11">
        <v>239.19252040000001</v>
      </c>
      <c r="D740" s="11">
        <v>80.889152640000006</v>
      </c>
      <c r="E740" s="11">
        <v>38.933238789999997</v>
      </c>
      <c r="F740" s="11">
        <v>226.7468619</v>
      </c>
      <c r="G740" s="11">
        <v>501.90710999999999</v>
      </c>
      <c r="H740" s="11">
        <v>24.266745790000002</v>
      </c>
      <c r="I740" s="11">
        <f t="shared" si="25"/>
        <v>501.90710999999999</v>
      </c>
      <c r="R740" s="11">
        <v>1.2578592874709657E-3</v>
      </c>
      <c r="S740" s="11">
        <v>1.7726736175386418E-3</v>
      </c>
      <c r="T740" s="11">
        <v>2.5558993642635923E-3</v>
      </c>
      <c r="U740" s="11">
        <v>1.4594860610472819E-3</v>
      </c>
      <c r="V740" s="11">
        <v>6.1887755482748039E-4</v>
      </c>
      <c r="W740" s="11">
        <v>1.4370014203073692E-3</v>
      </c>
      <c r="X740" s="11">
        <v>2.5558993640126442E-3</v>
      </c>
    </row>
    <row r="741" spans="1:24" x14ac:dyDescent="0.25">
      <c r="A741">
        <v>739</v>
      </c>
      <c r="B741" s="11">
        <v>110.5136459</v>
      </c>
      <c r="C741" s="11">
        <v>243.382284</v>
      </c>
      <c r="D741" s="11">
        <v>82.306029850000002</v>
      </c>
      <c r="E741" s="11">
        <v>39.615204380000002</v>
      </c>
      <c r="F741" s="11">
        <v>719.46166440000002</v>
      </c>
      <c r="G741" s="11">
        <v>510.69865650000003</v>
      </c>
      <c r="H741" s="11">
        <v>24.691808949999999</v>
      </c>
      <c r="I741" s="11">
        <f t="shared" si="25"/>
        <v>510.69865650000003</v>
      </c>
      <c r="R741" s="11">
        <v>1.2798923055967761E-3</v>
      </c>
      <c r="S741" s="11">
        <v>1.803724268223803E-3</v>
      </c>
      <c r="T741" s="11">
        <v>2.6006692183427383E-3</v>
      </c>
      <c r="U741" s="11">
        <v>1.4850508304744415E-3</v>
      </c>
      <c r="V741" s="11">
        <v>1.9636817547329473E-3</v>
      </c>
      <c r="W741" s="11">
        <v>1.4621723424869701E-3</v>
      </c>
      <c r="X741" s="11">
        <v>2.6006692177751086E-3</v>
      </c>
    </row>
    <row r="742" spans="1:24" x14ac:dyDescent="0.25">
      <c r="A742">
        <v>740</v>
      </c>
      <c r="B742" s="11">
        <v>114.7509467</v>
      </c>
      <c r="C742" s="11">
        <v>252.71401800000001</v>
      </c>
      <c r="D742" s="11">
        <v>85.461797660000002</v>
      </c>
      <c r="E742" s="11">
        <v>41.134125740000002</v>
      </c>
      <c r="F742" s="11">
        <v>355.44102670000001</v>
      </c>
      <c r="G742" s="11">
        <v>530.27980239999999</v>
      </c>
      <c r="H742" s="11">
        <v>25.638539300000001</v>
      </c>
      <c r="I742" s="11">
        <f t="shared" si="25"/>
        <v>530.27980239999999</v>
      </c>
      <c r="R742" s="11">
        <v>1.3289657810599458E-3</v>
      </c>
      <c r="S742" s="11">
        <v>1.8728824452438249E-3</v>
      </c>
      <c r="T742" s="11">
        <v>2.7003837619631881E-3</v>
      </c>
      <c r="U742" s="11">
        <v>1.5419904692418275E-3</v>
      </c>
      <c r="V742" s="11">
        <v>9.7013238307341345E-4</v>
      </c>
      <c r="W742" s="11">
        <v>1.5182347769672182E-3</v>
      </c>
      <c r="X742" s="11">
        <v>2.7003837621312628E-3</v>
      </c>
    </row>
    <row r="743" spans="1:24" x14ac:dyDescent="0.25">
      <c r="A743">
        <v>741</v>
      </c>
      <c r="B743" s="11">
        <v>118.9882518</v>
      </c>
      <c r="C743" s="11">
        <v>262.04576159999999</v>
      </c>
      <c r="D743" s="11">
        <v>88.617568680000005</v>
      </c>
      <c r="E743" s="11">
        <v>42.653048650000002</v>
      </c>
      <c r="F743" s="11">
        <v>719.46166440000002</v>
      </c>
      <c r="G743" s="11">
        <v>549.86096829999997</v>
      </c>
      <c r="H743" s="11">
        <v>26.585270609999998</v>
      </c>
      <c r="I743" s="11">
        <f t="shared" si="25"/>
        <v>549.86096829999997</v>
      </c>
      <c r="R743" s="11">
        <v>1.3780393063227295E-3</v>
      </c>
      <c r="S743" s="11">
        <v>1.9420406934101625E-3</v>
      </c>
      <c r="T743" s="11">
        <v>2.8000984070117863E-3</v>
      </c>
      <c r="U743" s="11">
        <v>1.5989301661138938E-3</v>
      </c>
      <c r="V743" s="11">
        <v>1.9636817547329473E-3</v>
      </c>
      <c r="W743" s="11">
        <v>1.574297268709115E-3</v>
      </c>
      <c r="X743" s="11">
        <v>2.8000984075995891E-3</v>
      </c>
    </row>
    <row r="744" spans="1:24" x14ac:dyDescent="0.25">
      <c r="A744">
        <v>742</v>
      </c>
      <c r="B744" s="11">
        <v>119.420627</v>
      </c>
      <c r="C744" s="11">
        <v>262.997974</v>
      </c>
      <c r="D744" s="11">
        <v>88.939584010000004</v>
      </c>
      <c r="E744" s="11">
        <v>42.80803976</v>
      </c>
      <c r="F744" s="11">
        <v>231.64949669999999</v>
      </c>
      <c r="G744" s="11">
        <v>551.8590332</v>
      </c>
      <c r="H744" s="11">
        <v>26.6818752</v>
      </c>
      <c r="I744" s="11">
        <f t="shared" si="25"/>
        <v>551.8590332</v>
      </c>
      <c r="R744" s="11">
        <v>1.3830467756456727E-3</v>
      </c>
      <c r="S744" s="11">
        <v>1.9490976105618796E-3</v>
      </c>
      <c r="T744" s="11">
        <v>2.8102733037731987E-3</v>
      </c>
      <c r="U744" s="11">
        <v>1.6047403008897694E-3</v>
      </c>
      <c r="V744" s="11">
        <v>6.3225869100644197E-4</v>
      </c>
      <c r="W744" s="11">
        <v>1.5800178931871509E-3</v>
      </c>
      <c r="X744" s="11">
        <v>2.8102733034129144E-3</v>
      </c>
    </row>
    <row r="745" spans="1:24" x14ac:dyDescent="0.25">
      <c r="A745">
        <v>743</v>
      </c>
      <c r="B745" s="11">
        <v>120.371859</v>
      </c>
      <c r="C745" s="11">
        <v>265.0928558</v>
      </c>
      <c r="D745" s="11">
        <v>89.648022609999998</v>
      </c>
      <c r="E745" s="11">
        <v>43.149022549999998</v>
      </c>
      <c r="F745" s="11">
        <v>718.23600569999996</v>
      </c>
      <c r="G745" s="11">
        <v>556.25480640000001</v>
      </c>
      <c r="H745" s="11">
        <v>26.894406780000001</v>
      </c>
      <c r="I745" s="11">
        <f t="shared" si="25"/>
        <v>556.25480640000001</v>
      </c>
      <c r="R745" s="11">
        <v>1.3940632841295125E-3</v>
      </c>
      <c r="S745" s="11">
        <v>1.9646229359044603E-3</v>
      </c>
      <c r="T745" s="11">
        <v>2.832658230654784E-3</v>
      </c>
      <c r="U745" s="11">
        <v>1.6175226854159145E-3</v>
      </c>
      <c r="V745" s="11">
        <v>1.9603364706882067E-3</v>
      </c>
      <c r="W745" s="11">
        <v>1.5926033541337973E-3</v>
      </c>
      <c r="X745" s="11">
        <v>2.8326582302941471E-3</v>
      </c>
    </row>
    <row r="746" spans="1:24" x14ac:dyDescent="0.25">
      <c r="A746">
        <v>744</v>
      </c>
      <c r="B746" s="11">
        <v>0</v>
      </c>
      <c r="C746" s="11">
        <v>70</v>
      </c>
      <c r="D746" s="11">
        <v>0</v>
      </c>
      <c r="E746" s="11">
        <v>44.531070759999999</v>
      </c>
      <c r="F746" s="11">
        <v>557.82269529999996</v>
      </c>
      <c r="G746" s="11">
        <v>80</v>
      </c>
      <c r="H746" s="11">
        <v>0</v>
      </c>
      <c r="I746" s="11">
        <f t="shared" si="25"/>
        <v>80</v>
      </c>
      <c r="R746" s="11">
        <v>0</v>
      </c>
      <c r="S746" s="11">
        <v>5.1877522349024472E-4</v>
      </c>
      <c r="T746" s="11">
        <v>0</v>
      </c>
      <c r="U746" s="11">
        <v>1.669331375390827E-3</v>
      </c>
      <c r="V746" s="11">
        <v>1.5225081520501458E-3</v>
      </c>
      <c r="W746" s="11">
        <v>2.2904659315264441E-4</v>
      </c>
      <c r="X746" s="11">
        <v>0</v>
      </c>
    </row>
    <row r="747" spans="1:24" x14ac:dyDescent="0.25">
      <c r="A747">
        <v>745</v>
      </c>
      <c r="B747" s="11">
        <v>0</v>
      </c>
      <c r="C747" s="11">
        <v>70</v>
      </c>
      <c r="D747" s="11">
        <v>0</v>
      </c>
      <c r="E747" s="11">
        <v>0</v>
      </c>
      <c r="F747" s="11">
        <v>784.15239540000005</v>
      </c>
      <c r="G747" s="11">
        <v>80</v>
      </c>
      <c r="H747" s="11">
        <v>0</v>
      </c>
      <c r="I747" s="11">
        <f t="shared" si="25"/>
        <v>80</v>
      </c>
      <c r="R747" s="11">
        <v>0</v>
      </c>
      <c r="S747" s="11">
        <v>5.1877522349024472E-4</v>
      </c>
      <c r="T747" s="11">
        <v>0</v>
      </c>
      <c r="U747" s="11">
        <v>0</v>
      </c>
      <c r="V747" s="11">
        <v>2.1402471152667519E-3</v>
      </c>
      <c r="W747" s="11">
        <v>2.2904659315264441E-4</v>
      </c>
      <c r="X747" s="11">
        <v>0</v>
      </c>
    </row>
    <row r="748" spans="1:24" x14ac:dyDescent="0.25">
      <c r="A748">
        <v>746</v>
      </c>
      <c r="B748" s="11">
        <v>0</v>
      </c>
      <c r="C748" s="11">
        <v>70</v>
      </c>
      <c r="D748" s="11">
        <v>0</v>
      </c>
      <c r="E748" s="11">
        <v>0</v>
      </c>
      <c r="F748" s="11">
        <v>441.22860730000002</v>
      </c>
      <c r="G748" s="11">
        <v>80</v>
      </c>
      <c r="H748" s="11">
        <v>0</v>
      </c>
      <c r="I748" s="11">
        <f t="shared" si="25"/>
        <v>80</v>
      </c>
      <c r="R748" s="11">
        <v>0</v>
      </c>
      <c r="S748" s="11">
        <v>5.1877522349024472E-4</v>
      </c>
      <c r="T748" s="11">
        <v>0</v>
      </c>
      <c r="U748" s="11">
        <v>0</v>
      </c>
      <c r="V748" s="11">
        <v>1.2042789889907561E-3</v>
      </c>
      <c r="W748" s="11">
        <v>2.2904659315264441E-4</v>
      </c>
      <c r="X748" s="11">
        <v>0</v>
      </c>
    </row>
    <row r="749" spans="1:24" x14ac:dyDescent="0.25">
      <c r="A749">
        <v>747</v>
      </c>
      <c r="B749" s="11">
        <v>0</v>
      </c>
      <c r="C749" s="11">
        <v>70</v>
      </c>
      <c r="D749" s="11">
        <v>0</v>
      </c>
      <c r="E749" s="11">
        <v>0</v>
      </c>
      <c r="F749" s="11">
        <v>669.84446600000001</v>
      </c>
      <c r="G749" s="11">
        <v>80</v>
      </c>
      <c r="H749" s="11">
        <v>0</v>
      </c>
      <c r="I749" s="11">
        <f t="shared" si="25"/>
        <v>80</v>
      </c>
      <c r="R749" s="11">
        <v>0</v>
      </c>
      <c r="S749" s="11">
        <v>5.1877522349024472E-4</v>
      </c>
      <c r="T749" s="11">
        <v>0</v>
      </c>
      <c r="U749" s="11">
        <v>0</v>
      </c>
      <c r="V749" s="11">
        <v>1.8282577397504406E-3</v>
      </c>
      <c r="W749" s="11">
        <v>2.2904659315264441E-4</v>
      </c>
      <c r="X749" s="11">
        <v>0</v>
      </c>
    </row>
    <row r="750" spans="1:24" x14ac:dyDescent="0.25">
      <c r="A750">
        <v>748</v>
      </c>
      <c r="B750" s="11">
        <v>0</v>
      </c>
      <c r="C750" s="11">
        <v>70</v>
      </c>
      <c r="D750" s="11">
        <v>0</v>
      </c>
      <c r="E750" s="11">
        <v>0</v>
      </c>
      <c r="F750" s="11">
        <v>674.41678320000005</v>
      </c>
      <c r="G750" s="11">
        <v>80</v>
      </c>
      <c r="H750" s="11">
        <v>0</v>
      </c>
      <c r="I750" s="11">
        <f t="shared" si="25"/>
        <v>80</v>
      </c>
      <c r="R750" s="11">
        <v>0</v>
      </c>
      <c r="S750" s="11">
        <v>5.1877522349024472E-4</v>
      </c>
      <c r="T750" s="11">
        <v>0</v>
      </c>
      <c r="U750" s="11">
        <v>0</v>
      </c>
      <c r="V750" s="11">
        <v>1.8407373148365983E-3</v>
      </c>
      <c r="W750" s="11">
        <v>2.2904659315264441E-4</v>
      </c>
      <c r="X750" s="11">
        <v>0</v>
      </c>
    </row>
    <row r="751" spans="1:24" x14ac:dyDescent="0.25">
      <c r="A751">
        <v>749</v>
      </c>
      <c r="B751" s="11">
        <v>194.63277740000001</v>
      </c>
      <c r="C751" s="11">
        <v>273.69857389999999</v>
      </c>
      <c r="D751" s="11">
        <v>68.65159706</v>
      </c>
      <c r="E751" s="11">
        <v>0</v>
      </c>
      <c r="F751" s="11">
        <v>217.18506579999999</v>
      </c>
      <c r="G751" s="11">
        <v>740.06962490000001</v>
      </c>
      <c r="H751" s="11">
        <v>20.59547912</v>
      </c>
      <c r="I751" s="11">
        <f t="shared" si="25"/>
        <v>740.06962490000001</v>
      </c>
      <c r="R751" s="11">
        <v>2.2541016738928357E-3</v>
      </c>
      <c r="S751" s="11">
        <v>2.0284005549133393E-3</v>
      </c>
      <c r="T751" s="11">
        <v>2.1692225416460277E-3</v>
      </c>
      <c r="U751" s="11">
        <v>0</v>
      </c>
      <c r="V751" s="11">
        <v>5.9277981331722865E-4</v>
      </c>
      <c r="W751" s="11">
        <v>2.1188803284887558E-3</v>
      </c>
      <c r="X751" s="11">
        <v>2.1692225418224768E-3</v>
      </c>
    </row>
    <row r="752" spans="1:24" x14ac:dyDescent="0.25">
      <c r="A752">
        <v>750</v>
      </c>
      <c r="B752" s="11">
        <v>197.52955940000001</v>
      </c>
      <c r="C752" s="11">
        <v>277.77211749999998</v>
      </c>
      <c r="D752" s="11">
        <v>69.673360790000004</v>
      </c>
      <c r="E752" s="11">
        <v>58.683385090000002</v>
      </c>
      <c r="F752" s="11">
        <v>216.04198640000001</v>
      </c>
      <c r="G752" s="11">
        <v>751.08431829999995</v>
      </c>
      <c r="H752" s="11">
        <v>20.902008240000001</v>
      </c>
      <c r="I752" s="11">
        <f t="shared" si="25"/>
        <v>751.08431829999995</v>
      </c>
      <c r="R752" s="11">
        <v>2.287650191477226E-3</v>
      </c>
      <c r="S752" s="11">
        <v>2.0585898905060144E-3</v>
      </c>
      <c r="T752" s="11">
        <v>2.2015077762257162E-3</v>
      </c>
      <c r="U752" s="11">
        <v>2.1998576336249602E-3</v>
      </c>
      <c r="V752" s="11">
        <v>5.8965991927275164E-4</v>
      </c>
      <c r="W752" s="11">
        <v>2.150416303462392E-3</v>
      </c>
      <c r="X752" s="11">
        <v>2.2015077765069812E-3</v>
      </c>
    </row>
    <row r="753" spans="1:24" x14ac:dyDescent="0.25">
      <c r="A753">
        <v>751</v>
      </c>
      <c r="B753" s="11">
        <v>198.35721000000001</v>
      </c>
      <c r="C753" s="11">
        <v>278.93598509999998</v>
      </c>
      <c r="D753" s="11">
        <v>69.965292790000007</v>
      </c>
      <c r="E753" s="11">
        <v>59.55678872</v>
      </c>
      <c r="F753" s="11">
        <v>445.80092450000001</v>
      </c>
      <c r="G753" s="11">
        <v>754.23136829999999</v>
      </c>
      <c r="H753" s="11">
        <v>20.989587839999999</v>
      </c>
      <c r="I753" s="11">
        <f t="shared" si="25"/>
        <v>754.23136829999999</v>
      </c>
      <c r="R753" s="11">
        <v>2.2972354660017956E-3</v>
      </c>
      <c r="S753" s="11">
        <v>2.0672154001389153E-3</v>
      </c>
      <c r="T753" s="11">
        <v>2.2107321133445503E-3</v>
      </c>
      <c r="U753" s="11">
        <v>2.2325988199035727E-3</v>
      </c>
      <c r="V753" s="11">
        <v>1.2167585640769135E-3</v>
      </c>
      <c r="W753" s="11">
        <v>2.159426566974655E-3</v>
      </c>
      <c r="X753" s="11">
        <v>2.2107321136256696E-3</v>
      </c>
    </row>
    <row r="754" spans="1:24" x14ac:dyDescent="0.25">
      <c r="A754">
        <v>752</v>
      </c>
      <c r="B754" s="11">
        <v>196.42602479999999</v>
      </c>
      <c r="C754" s="11">
        <v>276.22029329999998</v>
      </c>
      <c r="D754" s="11">
        <v>69.284117949999995</v>
      </c>
      <c r="E754" s="11">
        <v>59.8063322</v>
      </c>
      <c r="F754" s="11">
        <v>672.1306247</v>
      </c>
      <c r="G754" s="11">
        <v>746.88824990000001</v>
      </c>
      <c r="H754" s="11">
        <v>20.78523539</v>
      </c>
      <c r="I754" s="11">
        <f t="shared" si="25"/>
        <v>746.88824990000001</v>
      </c>
      <c r="R754" s="11">
        <v>2.2748698200398573E-3</v>
      </c>
      <c r="S754" s="11">
        <v>2.0470892055606919E-3</v>
      </c>
      <c r="T754" s="11">
        <v>2.1892086545903609E-3</v>
      </c>
      <c r="U754" s="11">
        <v>2.2419534290243218E-3</v>
      </c>
      <c r="V754" s="11">
        <v>1.8344975275664571E-3</v>
      </c>
      <c r="W754" s="11">
        <v>2.1384026138166986E-3</v>
      </c>
      <c r="X754" s="11">
        <v>2.1892086550824703E-3</v>
      </c>
    </row>
    <row r="755" spans="1:24" x14ac:dyDescent="0.25">
      <c r="A755">
        <v>753</v>
      </c>
      <c r="B755" s="11">
        <v>193.3912967</v>
      </c>
      <c r="C755" s="11">
        <v>271.95276560000002</v>
      </c>
      <c r="D755" s="11">
        <v>68.213697350000004</v>
      </c>
      <c r="E755" s="11">
        <v>59.224063950000001</v>
      </c>
      <c r="F755" s="11">
        <v>784.15239540000005</v>
      </c>
      <c r="G755" s="11">
        <v>735.34903150000002</v>
      </c>
      <c r="H755" s="11">
        <v>20.46410921</v>
      </c>
      <c r="I755" s="11">
        <f t="shared" si="25"/>
        <v>735.34903150000002</v>
      </c>
      <c r="R755" s="11">
        <v>2.2397237065157147E-3</v>
      </c>
      <c r="S755" s="11">
        <v>2.0154622393275734E-3</v>
      </c>
      <c r="T755" s="11">
        <v>2.1553859819359593E-3</v>
      </c>
      <c r="U755" s="11">
        <v>2.2201260028692784E-3</v>
      </c>
      <c r="V755" s="11">
        <v>2.1402471152667519E-3</v>
      </c>
      <c r="W755" s="11">
        <v>2.1053648805396449E-3</v>
      </c>
      <c r="X755" s="11">
        <v>2.1553859824286021E-3</v>
      </c>
    </row>
    <row r="756" spans="1:24" x14ac:dyDescent="0.25">
      <c r="A756">
        <v>754</v>
      </c>
      <c r="B756" s="11">
        <v>189.80480879999999</v>
      </c>
      <c r="C756" s="11">
        <v>266.90933649999999</v>
      </c>
      <c r="D756" s="11">
        <v>66.948658010000003</v>
      </c>
      <c r="E756" s="11">
        <v>58.309068420000003</v>
      </c>
      <c r="F756" s="11">
        <v>669.84446600000001</v>
      </c>
      <c r="G756" s="11">
        <v>721.71180779999997</v>
      </c>
      <c r="H756" s="11">
        <v>20.0845974</v>
      </c>
      <c r="I756" s="11">
        <f t="shared" si="25"/>
        <v>721.71180779999997</v>
      </c>
      <c r="R756" s="11">
        <v>2.1981874941326795E-3</v>
      </c>
      <c r="S756" s="11">
        <v>1.9780850099202917E-3</v>
      </c>
      <c r="T756" s="11">
        <v>2.1154138331453249E-3</v>
      </c>
      <c r="U756" s="11">
        <v>2.1858256655878454E-3</v>
      </c>
      <c r="V756" s="11">
        <v>1.8282577397504406E-3</v>
      </c>
      <c r="W756" s="11">
        <v>2.0663203851828261E-3</v>
      </c>
      <c r="X756" s="11">
        <v>2.1154138327959962E-3</v>
      </c>
    </row>
    <row r="757" spans="1:24" x14ac:dyDescent="0.25">
      <c r="A757">
        <v>755</v>
      </c>
      <c r="B757" s="11">
        <v>188.56332800000001</v>
      </c>
      <c r="C757" s="11">
        <v>265.16352819999997</v>
      </c>
      <c r="D757" s="11">
        <v>66.510758300000006</v>
      </c>
      <c r="E757" s="11">
        <v>57.227712789999998</v>
      </c>
      <c r="F757" s="11">
        <v>329.20683650000001</v>
      </c>
      <c r="G757" s="11">
        <v>716.99121439999999</v>
      </c>
      <c r="H757" s="11">
        <v>19.95322749</v>
      </c>
      <c r="I757" s="11">
        <f t="shared" si="25"/>
        <v>716.99121439999999</v>
      </c>
      <c r="R757" s="11">
        <v>2.1838095255974281E-3</v>
      </c>
      <c r="S757" s="11">
        <v>1.9651466943345257E-3</v>
      </c>
      <c r="T757" s="11">
        <v>2.1015772734352561E-3</v>
      </c>
      <c r="U757" s="11">
        <v>2.14528900544681E-3</v>
      </c>
      <c r="V757" s="11">
        <v>8.9852940101752346E-4</v>
      </c>
      <c r="W757" s="11">
        <v>2.0528049372337156E-3</v>
      </c>
      <c r="X757" s="11">
        <v>2.1015772734021211E-3</v>
      </c>
    </row>
    <row r="758" spans="1:24" x14ac:dyDescent="0.25">
      <c r="A758">
        <v>756</v>
      </c>
      <c r="B758" s="11">
        <v>187.32185419999999</v>
      </c>
      <c r="C758" s="11">
        <v>263.41772959999997</v>
      </c>
      <c r="D758" s="11">
        <v>66.072861020000005</v>
      </c>
      <c r="E758" s="11">
        <v>56.853396119999999</v>
      </c>
      <c r="F758" s="11">
        <v>213.75582790000001</v>
      </c>
      <c r="G758" s="11">
        <v>712.27064719999998</v>
      </c>
      <c r="H758" s="11">
        <v>19.82185831</v>
      </c>
      <c r="I758" s="11">
        <f t="shared" si="25"/>
        <v>712.27064719999998</v>
      </c>
      <c r="R758" s="11">
        <v>2.1694316381313155E-3</v>
      </c>
      <c r="S758" s="11">
        <v>1.9522084506361835E-3</v>
      </c>
      <c r="T758" s="11">
        <v>2.0877407905072437E-3</v>
      </c>
      <c r="U758" s="11">
        <v>2.1312570374096952E-3</v>
      </c>
      <c r="V758" s="11">
        <v>5.8342013200261063E-4</v>
      </c>
      <c r="W758" s="11">
        <v>2.0392895642973637E-3</v>
      </c>
      <c r="X758" s="11">
        <v>2.0877407908956275E-3</v>
      </c>
    </row>
    <row r="759" spans="1:24" x14ac:dyDescent="0.25">
      <c r="A759">
        <v>757</v>
      </c>
      <c r="B759" s="11">
        <v>182.6318248</v>
      </c>
      <c r="C759" s="11">
        <v>256.82246659999998</v>
      </c>
      <c r="D759" s="11">
        <v>64.41857641</v>
      </c>
      <c r="E759" s="11">
        <v>56.479081530000002</v>
      </c>
      <c r="F759" s="11">
        <v>213.75582790000001</v>
      </c>
      <c r="G759" s="11">
        <v>694.43732880000005</v>
      </c>
      <c r="H759" s="11">
        <v>19.325572919999999</v>
      </c>
      <c r="I759" s="11">
        <f t="shared" si="25"/>
        <v>694.43732880000005</v>
      </c>
      <c r="R759" s="11">
        <v>2.1151149743999032E-3</v>
      </c>
      <c r="S759" s="11">
        <v>1.9033304643961558E-3</v>
      </c>
      <c r="T759" s="11">
        <v>2.035469443299198E-3</v>
      </c>
      <c r="U759" s="11">
        <v>2.117225147345313E-3</v>
      </c>
      <c r="V759" s="11">
        <v>5.8342013200261063E-4</v>
      </c>
      <c r="W759" s="11">
        <v>1.9882313039957843E-3</v>
      </c>
      <c r="X759" s="11">
        <v>2.0354694429511296E-3</v>
      </c>
    </row>
    <row r="760" spans="1:24" x14ac:dyDescent="0.25">
      <c r="A760">
        <v>758</v>
      </c>
      <c r="B760" s="11">
        <v>182.35594080000001</v>
      </c>
      <c r="C760" s="11">
        <v>256.43451010000001</v>
      </c>
      <c r="D760" s="11">
        <v>64.321265580000002</v>
      </c>
      <c r="E760" s="11">
        <v>55.064999049999997</v>
      </c>
      <c r="F760" s="11">
        <v>668.70138680000002</v>
      </c>
      <c r="G760" s="11">
        <v>693.38831040000002</v>
      </c>
      <c r="H760" s="11">
        <v>19.296379680000001</v>
      </c>
      <c r="I760" s="11">
        <f t="shared" si="25"/>
        <v>693.38831040000002</v>
      </c>
      <c r="R760" s="11">
        <v>2.1119198774871045E-3</v>
      </c>
      <c r="S760" s="11">
        <v>1.9004552898248418E-3</v>
      </c>
      <c r="T760" s="11">
        <v>2.0323946590986527E-3</v>
      </c>
      <c r="U760" s="11">
        <v>2.0642155921972508E-3</v>
      </c>
      <c r="V760" s="11">
        <v>1.8251378462518389E-3</v>
      </c>
      <c r="W760" s="11">
        <v>1.985227877862354E-3</v>
      </c>
      <c r="X760" s="11">
        <v>2.03239465969856E-3</v>
      </c>
    </row>
    <row r="761" spans="1:24" x14ac:dyDescent="0.25">
      <c r="A761">
        <v>759</v>
      </c>
      <c r="B761" s="11">
        <v>182.6318248</v>
      </c>
      <c r="C761" s="11">
        <v>256.82246659999998</v>
      </c>
      <c r="D761" s="11">
        <v>64.41857641</v>
      </c>
      <c r="E761" s="11">
        <v>54.981817749999998</v>
      </c>
      <c r="F761" s="11">
        <v>670.98754529999997</v>
      </c>
      <c r="G761" s="11">
        <v>694.43732880000005</v>
      </c>
      <c r="H761" s="11">
        <v>19.325572919999999</v>
      </c>
      <c r="I761" s="11">
        <f t="shared" si="25"/>
        <v>694.43732880000005</v>
      </c>
      <c r="R761" s="11">
        <v>2.1151149743999032E-3</v>
      </c>
      <c r="S761" s="11">
        <v>1.9033304643961558E-3</v>
      </c>
      <c r="T761" s="11">
        <v>2.035469443299198E-3</v>
      </c>
      <c r="U761" s="11">
        <v>2.0610973839088366E-3</v>
      </c>
      <c r="V761" s="11">
        <v>1.83137763352198E-3</v>
      </c>
      <c r="W761" s="11">
        <v>1.9882313039957843E-3</v>
      </c>
      <c r="X761" s="11">
        <v>2.0354694429511296E-3</v>
      </c>
    </row>
    <row r="762" spans="1:24" x14ac:dyDescent="0.25">
      <c r="A762">
        <v>760</v>
      </c>
      <c r="B762" s="11">
        <v>182.217996</v>
      </c>
      <c r="C762" s="11">
        <v>256.24052790000002</v>
      </c>
      <c r="D762" s="11">
        <v>64.272609200000005</v>
      </c>
      <c r="E762" s="11">
        <v>55.064999049999997</v>
      </c>
      <c r="F762" s="11">
        <v>211.46966929999999</v>
      </c>
      <c r="G762" s="11">
        <v>692.86379069999998</v>
      </c>
      <c r="H762" s="11">
        <v>19.281782759999999</v>
      </c>
      <c r="I762" s="11">
        <f t="shared" si="25"/>
        <v>692.86379069999998</v>
      </c>
      <c r="R762" s="11">
        <v>2.110322296603049E-3</v>
      </c>
      <c r="S762" s="11">
        <v>1.8990176732654399E-3</v>
      </c>
      <c r="T762" s="11">
        <v>2.0308572365067405E-3</v>
      </c>
      <c r="U762" s="11">
        <v>2.0642155921972508E-3</v>
      </c>
      <c r="V762" s="11">
        <v>5.7718034445953181E-4</v>
      </c>
      <c r="W762" s="11">
        <v>1.9837261347332735E-3</v>
      </c>
      <c r="X762" s="11">
        <v>2.0308572364747205E-3</v>
      </c>
    </row>
    <row r="763" spans="1:24" x14ac:dyDescent="0.25">
      <c r="A763">
        <v>761</v>
      </c>
      <c r="B763" s="11">
        <v>190.21863060000001</v>
      </c>
      <c r="C763" s="11">
        <v>267.4912655</v>
      </c>
      <c r="D763" s="11">
        <v>67.094622799999996</v>
      </c>
      <c r="E763" s="11">
        <v>54.940226269999997</v>
      </c>
      <c r="F763" s="11">
        <v>444.6578452</v>
      </c>
      <c r="G763" s="11">
        <v>723.28531969999995</v>
      </c>
      <c r="H763" s="11">
        <v>20.128386840000001</v>
      </c>
      <c r="I763" s="11">
        <f t="shared" si="25"/>
        <v>723.28531969999995</v>
      </c>
      <c r="R763" s="11">
        <v>2.2029800908603945E-3</v>
      </c>
      <c r="S763" s="11">
        <v>1.982397729163584E-3</v>
      </c>
      <c r="T763" s="11">
        <v>2.1200259634717015E-3</v>
      </c>
      <c r="U763" s="11">
        <v>2.05953824865051E-3</v>
      </c>
      <c r="V763" s="11">
        <v>1.2136386703053741E-3</v>
      </c>
      <c r="W763" s="11">
        <v>2.0708254794325779E-3</v>
      </c>
      <c r="X763" s="11">
        <v>2.120025963438276E-3</v>
      </c>
    </row>
    <row r="764" spans="1:24" x14ac:dyDescent="0.25">
      <c r="A764">
        <v>762</v>
      </c>
      <c r="B764" s="11">
        <v>192.56364600000001</v>
      </c>
      <c r="C764" s="11">
        <v>270.78889789999999</v>
      </c>
      <c r="D764" s="11">
        <v>67.921765350000001</v>
      </c>
      <c r="E764" s="11">
        <v>57.352483489999997</v>
      </c>
      <c r="F764" s="11">
        <v>211.46966929999999</v>
      </c>
      <c r="G764" s="11">
        <v>732.20198149999999</v>
      </c>
      <c r="H764" s="11">
        <v>20.376529600000001</v>
      </c>
      <c r="I764" s="11">
        <f t="shared" si="25"/>
        <v>732.20198149999999</v>
      </c>
      <c r="R764" s="11">
        <v>2.2301384308330147E-3</v>
      </c>
      <c r="S764" s="11">
        <v>2.0068367289535652E-3</v>
      </c>
      <c r="T764" s="11">
        <v>2.1461616448171252E-3</v>
      </c>
      <c r="U764" s="11">
        <v>2.1499662710208183E-3</v>
      </c>
      <c r="V764" s="11">
        <v>5.7718034445953181E-4</v>
      </c>
      <c r="W764" s="11">
        <v>2.0963546170273822E-3</v>
      </c>
      <c r="X764" s="11">
        <v>2.1461616442566616E-3</v>
      </c>
    </row>
    <row r="765" spans="1:24" x14ac:dyDescent="0.25">
      <c r="A765">
        <v>763</v>
      </c>
      <c r="B765" s="11">
        <v>188.42539020000001</v>
      </c>
      <c r="C765" s="11">
        <v>264.96955580000002</v>
      </c>
      <c r="D765" s="11">
        <v>66.462104350000004</v>
      </c>
      <c r="E765" s="11">
        <v>58.059524940000003</v>
      </c>
      <c r="F765" s="11">
        <v>442.3716867</v>
      </c>
      <c r="G765" s="11">
        <v>716.46672090000004</v>
      </c>
      <c r="H765" s="11">
        <v>19.938631300000001</v>
      </c>
      <c r="I765" s="11">
        <f t="shared" si="25"/>
        <v>716.46672090000004</v>
      </c>
      <c r="R765" s="11">
        <v>2.1822120257825122E-3</v>
      </c>
      <c r="S765" s="11">
        <v>1.9637091504036554E-3</v>
      </c>
      <c r="T765" s="11">
        <v>2.1000399276254003E-3</v>
      </c>
      <c r="U765" s="11">
        <v>2.1764710564670963E-3</v>
      </c>
      <c r="V765" s="11">
        <v>1.207398883035233E-3</v>
      </c>
      <c r="W765" s="11">
        <v>2.0513032691173941E-3</v>
      </c>
      <c r="X765" s="11">
        <v>2.1000399270656635E-3</v>
      </c>
    </row>
    <row r="766" spans="1:24" x14ac:dyDescent="0.25">
      <c r="A766">
        <v>764</v>
      </c>
      <c r="B766" s="11">
        <v>181.11446000000001</v>
      </c>
      <c r="C766" s="11">
        <v>254.68870179999999</v>
      </c>
      <c r="D766" s="11">
        <v>63.883365869999999</v>
      </c>
      <c r="E766" s="11">
        <v>56.81180672</v>
      </c>
      <c r="F766" s="11">
        <v>555.53653670000006</v>
      </c>
      <c r="G766" s="11">
        <v>688.66771700000004</v>
      </c>
      <c r="H766" s="11">
        <v>19.16500976</v>
      </c>
      <c r="I766" s="11">
        <f t="shared" si="25"/>
        <v>688.66771700000004</v>
      </c>
      <c r="R766" s="11">
        <v>2.0975419089518527E-3</v>
      </c>
      <c r="S766" s="11">
        <v>1.8875169742390756E-3</v>
      </c>
      <c r="T766" s="11">
        <v>2.0185580993885839E-3</v>
      </c>
      <c r="U766" s="11">
        <v>2.1296979801241011E-3</v>
      </c>
      <c r="V766" s="11">
        <v>1.5162683645070672E-3</v>
      </c>
      <c r="W766" s="11">
        <v>1.9717124299132435E-3</v>
      </c>
      <c r="X766" s="11">
        <v>2.0185580992514332E-3</v>
      </c>
    </row>
    <row r="767" spans="1:24" x14ac:dyDescent="0.25">
      <c r="A767">
        <v>765</v>
      </c>
      <c r="B767" s="11">
        <v>176.56237540000001</v>
      </c>
      <c r="C767" s="11">
        <v>248.28742099999999</v>
      </c>
      <c r="D767" s="11">
        <v>62.277737649999999</v>
      </c>
      <c r="E767" s="11">
        <v>54.607501079999999</v>
      </c>
      <c r="F767" s="11">
        <v>445.80092450000001</v>
      </c>
      <c r="G767" s="11">
        <v>671.35891830000003</v>
      </c>
      <c r="H767" s="11">
        <v>18.683321299999999</v>
      </c>
      <c r="I767" s="11">
        <f t="shared" si="25"/>
        <v>671.35891830000003</v>
      </c>
      <c r="R767" s="11">
        <v>2.0448228261044955E-3</v>
      </c>
      <c r="S767" s="11">
        <v>1.8400766045584497E-3</v>
      </c>
      <c r="T767" s="11">
        <v>1.9678241750884259E-3</v>
      </c>
      <c r="U767" s="11">
        <v>2.0470654158717219E-3</v>
      </c>
      <c r="V767" s="11">
        <v>1.2167585640769135E-3</v>
      </c>
      <c r="W767" s="11">
        <v>1.9221559127407444E-3</v>
      </c>
      <c r="X767" s="11">
        <v>1.967824175584026E-3</v>
      </c>
    </row>
    <row r="768" spans="1:24" x14ac:dyDescent="0.25">
      <c r="A768">
        <v>766</v>
      </c>
      <c r="B768" s="11">
        <v>172.4241126</v>
      </c>
      <c r="C768" s="11">
        <v>242.46806910000001</v>
      </c>
      <c r="D768" s="11">
        <v>60.81807422</v>
      </c>
      <c r="E768" s="11">
        <v>53.235010070000001</v>
      </c>
      <c r="F768" s="11">
        <v>214.8989072</v>
      </c>
      <c r="G768" s="11">
        <v>655.62363149999999</v>
      </c>
      <c r="H768" s="11">
        <v>18.245422269999999</v>
      </c>
      <c r="I768" s="11">
        <f t="shared" si="25"/>
        <v>655.62363149999999</v>
      </c>
      <c r="R768" s="11">
        <v>1.9968963399848538E-3</v>
      </c>
      <c r="S768" s="11">
        <v>1.7969489533800087E-3</v>
      </c>
      <c r="T768" s="11">
        <v>1.921702381114645E-3</v>
      </c>
      <c r="U768" s="11">
        <v>1.9956149956071173E-3</v>
      </c>
      <c r="V768" s="11">
        <v>5.8654002577414994E-4</v>
      </c>
      <c r="W768" s="11">
        <v>1.877104489817997E-3</v>
      </c>
      <c r="X768" s="11">
        <v>1.9217023815056467E-3</v>
      </c>
    </row>
    <row r="769" spans="1:24" x14ac:dyDescent="0.25">
      <c r="A769">
        <v>767</v>
      </c>
      <c r="B769" s="11">
        <v>165.94084129999999</v>
      </c>
      <c r="C769" s="11">
        <v>233.35109439999999</v>
      </c>
      <c r="D769" s="11">
        <v>58.531270669999998</v>
      </c>
      <c r="E769" s="11">
        <v>51.987289769999997</v>
      </c>
      <c r="F769" s="11">
        <v>211.46966929999999</v>
      </c>
      <c r="G769" s="11">
        <v>630.9717091</v>
      </c>
      <c r="H769" s="11">
        <v>17.559381200000001</v>
      </c>
      <c r="I769" s="11">
        <f t="shared" si="25"/>
        <v>630.9717091</v>
      </c>
      <c r="R769" s="11">
        <v>1.9218115938036003E-3</v>
      </c>
      <c r="S769" s="11">
        <v>1.7293823735579027E-3</v>
      </c>
      <c r="T769" s="11">
        <v>1.8494449825774964E-3</v>
      </c>
      <c r="U769" s="11">
        <v>1.9488418412913896E-3</v>
      </c>
      <c r="V769" s="11">
        <v>5.7718034445953181E-4</v>
      </c>
      <c r="W769" s="11">
        <v>1.8065240043132051E-3</v>
      </c>
      <c r="X769" s="11">
        <v>1.8494449824430117E-3</v>
      </c>
    </row>
    <row r="770" spans="1:24" x14ac:dyDescent="0.25">
      <c r="A770">
        <v>768</v>
      </c>
      <c r="B770" s="11">
        <v>0</v>
      </c>
      <c r="C770" s="11">
        <v>70</v>
      </c>
      <c r="D770" s="11">
        <v>0</v>
      </c>
      <c r="E770" s="11">
        <v>50.032530100000002</v>
      </c>
      <c r="F770" s="11">
        <v>786.43855399999995</v>
      </c>
      <c r="G770" s="11">
        <v>80</v>
      </c>
      <c r="H770" s="11">
        <v>0</v>
      </c>
      <c r="I770" s="11">
        <f t="shared" si="25"/>
        <v>80</v>
      </c>
      <c r="R770" s="11">
        <v>0</v>
      </c>
      <c r="S770" s="11">
        <v>5.1877522349024472E-4</v>
      </c>
      <c r="T770" s="11">
        <v>0</v>
      </c>
      <c r="U770" s="11">
        <v>1.8755639795021168E-3</v>
      </c>
      <c r="V770" s="11">
        <v>2.1464869028098303E-3</v>
      </c>
      <c r="W770" s="11">
        <v>2.2904659315264441E-4</v>
      </c>
      <c r="X770" s="11">
        <v>0</v>
      </c>
    </row>
    <row r="771" spans="1:24" x14ac:dyDescent="0.25">
      <c r="A771">
        <v>769</v>
      </c>
      <c r="B771" s="11">
        <v>0</v>
      </c>
      <c r="C771" s="11">
        <v>70</v>
      </c>
      <c r="D771" s="11">
        <v>0</v>
      </c>
      <c r="E771" s="11">
        <v>0</v>
      </c>
      <c r="F771" s="11">
        <v>785.2954747</v>
      </c>
      <c r="G771" s="11">
        <v>80</v>
      </c>
      <c r="H771" s="11">
        <v>0</v>
      </c>
      <c r="I771" s="11">
        <f t="shared" ref="I771:I834" si="26">IF(G771=70,80,G771)</f>
        <v>80</v>
      </c>
      <c r="R771" s="11">
        <v>0</v>
      </c>
      <c r="S771" s="11">
        <v>5.1877522349024472E-4</v>
      </c>
      <c r="T771" s="11">
        <v>0</v>
      </c>
      <c r="U771" s="11">
        <v>0</v>
      </c>
      <c r="V771" s="11">
        <v>2.1433670090382911E-3</v>
      </c>
      <c r="W771" s="11">
        <v>2.2904659315264441E-4</v>
      </c>
      <c r="X771" s="11">
        <v>0</v>
      </c>
    </row>
    <row r="772" spans="1:24" x14ac:dyDescent="0.25">
      <c r="A772">
        <v>770</v>
      </c>
      <c r="B772" s="11">
        <v>0</v>
      </c>
      <c r="C772" s="11">
        <v>70</v>
      </c>
      <c r="D772" s="11">
        <v>0</v>
      </c>
      <c r="E772" s="11">
        <v>0</v>
      </c>
      <c r="F772" s="11">
        <v>788.72471259999998</v>
      </c>
      <c r="G772" s="11">
        <v>80</v>
      </c>
      <c r="H772" s="11">
        <v>0</v>
      </c>
      <c r="I772" s="11">
        <f t="shared" si="26"/>
        <v>80</v>
      </c>
      <c r="R772" s="11">
        <v>0</v>
      </c>
      <c r="S772" s="11">
        <v>5.1877522349024472E-4</v>
      </c>
      <c r="T772" s="11">
        <v>0</v>
      </c>
      <c r="U772" s="11">
        <v>0</v>
      </c>
      <c r="V772" s="11">
        <v>2.1527266903529092E-3</v>
      </c>
      <c r="W772" s="11">
        <v>2.2904659315264441E-4</v>
      </c>
      <c r="X772" s="11">
        <v>0</v>
      </c>
    </row>
    <row r="773" spans="1:24" x14ac:dyDescent="0.25">
      <c r="A773">
        <v>771</v>
      </c>
      <c r="B773" s="11">
        <v>0</v>
      </c>
      <c r="C773" s="11">
        <v>70</v>
      </c>
      <c r="D773" s="11">
        <v>0</v>
      </c>
      <c r="E773" s="11">
        <v>0</v>
      </c>
      <c r="F773" s="11">
        <v>787.58163330000002</v>
      </c>
      <c r="G773" s="11">
        <v>80</v>
      </c>
      <c r="H773" s="11">
        <v>0</v>
      </c>
      <c r="I773" s="11">
        <f t="shared" si="26"/>
        <v>80</v>
      </c>
      <c r="R773" s="11">
        <v>0</v>
      </c>
      <c r="S773" s="11">
        <v>5.1877522349024472E-4</v>
      </c>
      <c r="T773" s="11">
        <v>0</v>
      </c>
      <c r="U773" s="11">
        <v>0</v>
      </c>
      <c r="V773" s="11">
        <v>2.14960679658137E-3</v>
      </c>
      <c r="W773" s="11">
        <v>2.2904659315264441E-4</v>
      </c>
      <c r="X773" s="11">
        <v>0</v>
      </c>
    </row>
    <row r="774" spans="1:24" x14ac:dyDescent="0.25">
      <c r="A774">
        <v>772</v>
      </c>
      <c r="B774" s="11">
        <v>0</v>
      </c>
      <c r="C774" s="11">
        <v>70</v>
      </c>
      <c r="D774" s="11">
        <v>0</v>
      </c>
      <c r="E774" s="11">
        <v>0</v>
      </c>
      <c r="F774" s="11">
        <v>443.51476589999999</v>
      </c>
      <c r="G774" s="11">
        <v>80</v>
      </c>
      <c r="H774" s="11">
        <v>0</v>
      </c>
      <c r="I774" s="11">
        <f t="shared" si="26"/>
        <v>80</v>
      </c>
      <c r="R774" s="11">
        <v>0</v>
      </c>
      <c r="S774" s="11">
        <v>5.1877522349024472E-4</v>
      </c>
      <c r="T774" s="11">
        <v>0</v>
      </c>
      <c r="U774" s="11">
        <v>0</v>
      </c>
      <c r="V774" s="11">
        <v>1.2105187765338347E-3</v>
      </c>
      <c r="W774" s="11">
        <v>2.2904659315264441E-4</v>
      </c>
      <c r="X774" s="11">
        <v>0</v>
      </c>
    </row>
    <row r="775" spans="1:24" x14ac:dyDescent="0.25">
      <c r="A775">
        <v>773</v>
      </c>
      <c r="B775" s="11">
        <v>136.69713999999999</v>
      </c>
      <c r="C775" s="11">
        <v>192.2277058</v>
      </c>
      <c r="D775" s="11">
        <v>48.216323590000002</v>
      </c>
      <c r="E775" s="11">
        <v>0</v>
      </c>
      <c r="F775" s="11">
        <v>554.39345739999999</v>
      </c>
      <c r="G775" s="11">
        <v>519.77576690000001</v>
      </c>
      <c r="H775" s="11">
        <v>14.46489708</v>
      </c>
      <c r="I775" s="11">
        <f t="shared" si="26"/>
        <v>519.77576690000001</v>
      </c>
      <c r="R775" s="11">
        <v>1.5831313523164226E-3</v>
      </c>
      <c r="S775" s="11">
        <v>1.4246138719630286E-3</v>
      </c>
      <c r="T775" s="11">
        <v>1.5235178857575019E-3</v>
      </c>
      <c r="U775" s="11">
        <v>0</v>
      </c>
      <c r="V775" s="11">
        <v>1.5131484707355278E-3</v>
      </c>
      <c r="W775" s="11">
        <v>1.4881608576468505E-3</v>
      </c>
      <c r="X775" s="11">
        <v>1.5235178860494565E-3</v>
      </c>
    </row>
    <row r="776" spans="1:24" x14ac:dyDescent="0.25">
      <c r="A776">
        <v>774</v>
      </c>
      <c r="B776" s="11">
        <v>134.3521246</v>
      </c>
      <c r="C776" s="11">
        <v>188.9300733</v>
      </c>
      <c r="D776" s="11">
        <v>47.389181039999997</v>
      </c>
      <c r="E776" s="11">
        <v>41.215313350000002</v>
      </c>
      <c r="F776" s="11">
        <v>788.72471259999998</v>
      </c>
      <c r="G776" s="11">
        <v>510.859105</v>
      </c>
      <c r="H776" s="11">
        <v>14.216754310000001</v>
      </c>
      <c r="I776" s="11">
        <f t="shared" si="26"/>
        <v>510.859105</v>
      </c>
      <c r="R776" s="11">
        <v>1.5559730123438026E-3</v>
      </c>
      <c r="S776" s="11">
        <v>1.4001748714319402E-3</v>
      </c>
      <c r="T776" s="11">
        <v>1.4973822044120782E-3</v>
      </c>
      <c r="U776" s="11">
        <v>1.545033940291433E-3</v>
      </c>
      <c r="V776" s="11">
        <v>2.1527266903529092E-3</v>
      </c>
      <c r="W776" s="11">
        <v>1.4626317197657382E-3</v>
      </c>
      <c r="X776" s="11">
        <v>1.4973822041778192E-3</v>
      </c>
    </row>
    <row r="777" spans="1:24" x14ac:dyDescent="0.25">
      <c r="A777">
        <v>775</v>
      </c>
      <c r="B777" s="11">
        <v>131.59328880000001</v>
      </c>
      <c r="C777" s="11">
        <v>185.0505138</v>
      </c>
      <c r="D777" s="11">
        <v>46.416074190000003</v>
      </c>
      <c r="E777" s="11">
        <v>40.508271899999997</v>
      </c>
      <c r="F777" s="11">
        <v>329.20683650000001</v>
      </c>
      <c r="G777" s="11">
        <v>500.36893659999998</v>
      </c>
      <c r="H777" s="11">
        <v>13.924822259999999</v>
      </c>
      <c r="I777" s="11">
        <f t="shared" si="26"/>
        <v>500.36893659999998</v>
      </c>
      <c r="R777" s="11">
        <v>1.5240220918572955E-3</v>
      </c>
      <c r="S777" s="11">
        <v>1.3714231664797088E-3</v>
      </c>
      <c r="T777" s="11">
        <v>1.4666344082230793E-3</v>
      </c>
      <c r="U777" s="11">
        <v>1.5185291548451547E-3</v>
      </c>
      <c r="V777" s="11">
        <v>8.9852940101752346E-4</v>
      </c>
      <c r="W777" s="11">
        <v>1.4325975030955189E-3</v>
      </c>
      <c r="X777" s="11">
        <v>1.4666344085159308E-3</v>
      </c>
    </row>
    <row r="778" spans="1:24" x14ac:dyDescent="0.25">
      <c r="A778">
        <v>776</v>
      </c>
      <c r="B778" s="11">
        <v>127.3170868</v>
      </c>
      <c r="C778" s="11">
        <v>179.03718760000001</v>
      </c>
      <c r="D778" s="11">
        <v>44.907756319999997</v>
      </c>
      <c r="E778" s="11">
        <v>39.676460169999999</v>
      </c>
      <c r="F778" s="11">
        <v>556.67961600000001</v>
      </c>
      <c r="G778" s="11">
        <v>484.109151</v>
      </c>
      <c r="H778" s="11">
        <v>13.47232689</v>
      </c>
      <c r="I778" s="11">
        <f t="shared" si="26"/>
        <v>484.109151</v>
      </c>
      <c r="R778" s="11">
        <v>1.4744980897089097E-3</v>
      </c>
      <c r="S778" s="11">
        <v>1.3268579572893553E-3</v>
      </c>
      <c r="T778" s="11">
        <v>1.4189752529566405E-3</v>
      </c>
      <c r="U778" s="11">
        <v>1.4873471195693624E-3</v>
      </c>
      <c r="V778" s="11">
        <v>1.5193882582786066E-3</v>
      </c>
      <c r="W778" s="11">
        <v>1.3860443968821137E-3</v>
      </c>
      <c r="X778" s="11">
        <v>1.4189752523023171E-3</v>
      </c>
    </row>
    <row r="779" spans="1:24" x14ac:dyDescent="0.25">
      <c r="A779">
        <v>777</v>
      </c>
      <c r="B779" s="11">
        <v>122.07527690000001</v>
      </c>
      <c r="C779" s="11">
        <v>171.66599400000001</v>
      </c>
      <c r="D779" s="11">
        <v>43.058845669999997</v>
      </c>
      <c r="E779" s="11">
        <v>38.387150050000002</v>
      </c>
      <c r="F779" s="11">
        <v>444.6578452</v>
      </c>
      <c r="G779" s="11">
        <v>464.17774859999997</v>
      </c>
      <c r="H779" s="11">
        <v>12.917653700000001</v>
      </c>
      <c r="I779" s="11">
        <f t="shared" si="26"/>
        <v>464.17774859999997</v>
      </c>
      <c r="R779" s="11">
        <v>1.4137910873855794E-3</v>
      </c>
      <c r="S779" s="11">
        <v>1.2722294914717859E-3</v>
      </c>
      <c r="T779" s="11">
        <v>1.3605541989502182E-3</v>
      </c>
      <c r="U779" s="11">
        <v>1.4390148922235472E-3</v>
      </c>
      <c r="V779" s="11">
        <v>1.2136386703053741E-3</v>
      </c>
      <c r="W779" s="11">
        <v>1.3289791491761832E-3</v>
      </c>
      <c r="X779" s="11">
        <v>1.3605541988234418E-3</v>
      </c>
    </row>
    <row r="780" spans="1:24" x14ac:dyDescent="0.25">
      <c r="A780">
        <v>778</v>
      </c>
      <c r="B780" s="11">
        <v>117.38524889999999</v>
      </c>
      <c r="C780" s="11">
        <v>165.07073299999999</v>
      </c>
      <c r="D780" s="11">
        <v>41.404561549999997</v>
      </c>
      <c r="E780" s="11">
        <v>36.806701230000002</v>
      </c>
      <c r="F780" s="11">
        <v>787.58163330000002</v>
      </c>
      <c r="G780" s="11">
        <v>446.34443540000001</v>
      </c>
      <c r="H780" s="11">
        <v>12.42136846</v>
      </c>
      <c r="I780" s="11">
        <f t="shared" si="26"/>
        <v>446.34443540000001</v>
      </c>
      <c r="R780" s="11">
        <v>1.3594744398679947E-3</v>
      </c>
      <c r="S780" s="11">
        <v>1.2233515200539072E-3</v>
      </c>
      <c r="T780" s="11">
        <v>1.3082828672249739E-3</v>
      </c>
      <c r="U780" s="11">
        <v>1.379768780297686E-3</v>
      </c>
      <c r="V780" s="11">
        <v>2.14960679658137E-3</v>
      </c>
      <c r="W780" s="11">
        <v>1.2779209037626321E-3</v>
      </c>
      <c r="X780" s="11">
        <v>1.3082828666777209E-3</v>
      </c>
    </row>
    <row r="781" spans="1:24" x14ac:dyDescent="0.25">
      <c r="A781">
        <v>779</v>
      </c>
      <c r="B781" s="11">
        <v>116.4196618</v>
      </c>
      <c r="C781" s="11">
        <v>163.71289479999999</v>
      </c>
      <c r="D781" s="11">
        <v>41.063976070000002</v>
      </c>
      <c r="E781" s="11">
        <v>35.392619160000002</v>
      </c>
      <c r="F781" s="11">
        <v>444.6578452</v>
      </c>
      <c r="G781" s="11">
        <v>442.67289720000002</v>
      </c>
      <c r="H781" s="11">
        <v>12.31919282</v>
      </c>
      <c r="I781" s="11">
        <f t="shared" si="26"/>
        <v>442.67289720000002</v>
      </c>
      <c r="R781" s="11">
        <v>1.3482916805842068E-3</v>
      </c>
      <c r="S781" s="11">
        <v>1.2132884798300703E-3</v>
      </c>
      <c r="T781" s="11">
        <v>1.2975211991471342E-3</v>
      </c>
      <c r="U781" s="11">
        <v>1.3267592405192491E-3</v>
      </c>
      <c r="V781" s="11">
        <v>1.2136386703053741E-3</v>
      </c>
      <c r="W781" s="11">
        <v>1.2674089873083848E-3</v>
      </c>
      <c r="X781" s="11">
        <v>1.2975211990213513E-3</v>
      </c>
    </row>
    <row r="782" spans="1:24" x14ac:dyDescent="0.25">
      <c r="A782">
        <v>780</v>
      </c>
      <c r="B782" s="11">
        <v>113.9367127</v>
      </c>
      <c r="C782" s="11">
        <v>160.22129570000001</v>
      </c>
      <c r="D782" s="11">
        <v>40.188181030000003</v>
      </c>
      <c r="E782" s="11">
        <v>35.101486700000002</v>
      </c>
      <c r="F782" s="11">
        <v>212.6127486</v>
      </c>
      <c r="G782" s="11">
        <v>433.23175759999998</v>
      </c>
      <c r="H782" s="11">
        <v>12.056454309999999</v>
      </c>
      <c r="I782" s="11">
        <f t="shared" si="26"/>
        <v>433.23175759999998</v>
      </c>
      <c r="R782" s="11">
        <v>1.3195358882800235E-3</v>
      </c>
      <c r="S782" s="11">
        <v>1.1874119783523442E-3</v>
      </c>
      <c r="T782" s="11">
        <v>1.2698482181242832E-3</v>
      </c>
      <c r="U782" s="11">
        <v>1.3158455898574001E-3</v>
      </c>
      <c r="V782" s="11">
        <v>5.8030023823107122E-4</v>
      </c>
      <c r="W782" s="11">
        <v>1.2403782265476531E-3</v>
      </c>
      <c r="X782" s="11">
        <v>1.269848218209587E-3</v>
      </c>
    </row>
    <row r="783" spans="1:24" x14ac:dyDescent="0.25">
      <c r="A783">
        <v>781</v>
      </c>
      <c r="B783" s="11">
        <v>112.0055247</v>
      </c>
      <c r="C783" s="11">
        <v>157.50559999999999</v>
      </c>
      <c r="D783" s="11">
        <v>39.507005210000003</v>
      </c>
      <c r="E783" s="11">
        <v>34.352857100000001</v>
      </c>
      <c r="F783" s="11">
        <v>217.18506579999999</v>
      </c>
      <c r="G783" s="11">
        <v>425.8886286</v>
      </c>
      <c r="H783" s="11">
        <v>11.852101559999999</v>
      </c>
      <c r="I783" s="11">
        <f t="shared" si="26"/>
        <v>425.8886286</v>
      </c>
      <c r="R783" s="11">
        <v>1.29717020989043E-3</v>
      </c>
      <c r="S783" s="11">
        <v>1.1672857548709298E-3</v>
      </c>
      <c r="T783" s="11">
        <v>1.2483247284044911E-3</v>
      </c>
      <c r="U783" s="11">
        <v>1.2877817939841412E-3</v>
      </c>
      <c r="V783" s="11">
        <v>5.9277981331722865E-4</v>
      </c>
      <c r="W783" s="11">
        <v>1.2193542430410235E-3</v>
      </c>
      <c r="X783" s="11">
        <v>1.2483247280688336E-3</v>
      </c>
    </row>
    <row r="784" spans="1:24" x14ac:dyDescent="0.25">
      <c r="A784">
        <v>782</v>
      </c>
      <c r="B784" s="11">
        <v>109.52256180000001</v>
      </c>
      <c r="C784" s="11">
        <v>154.0139815</v>
      </c>
      <c r="D784" s="11">
        <v>38.631205299999998</v>
      </c>
      <c r="E784" s="11">
        <v>33.770588009999997</v>
      </c>
      <c r="F784" s="11">
        <v>785.2954747</v>
      </c>
      <c r="G784" s="11">
        <v>416.4474366</v>
      </c>
      <c r="H784" s="11">
        <v>11.589361589999999</v>
      </c>
      <c r="I784" s="11">
        <f t="shared" si="26"/>
        <v>416.4474366</v>
      </c>
      <c r="R784" s="11">
        <v>1.2684142577642297E-3</v>
      </c>
      <c r="S784" s="11">
        <v>1.141409109618356E-3</v>
      </c>
      <c r="T784" s="11">
        <v>1.2206515935015525E-3</v>
      </c>
      <c r="U784" s="11">
        <v>1.2659543363401098E-3</v>
      </c>
      <c r="V784" s="11">
        <v>2.1433670090382911E-3</v>
      </c>
      <c r="W784" s="11">
        <v>1.1923233322547735E-3</v>
      </c>
      <c r="X784" s="11">
        <v>1.2206515934823068E-3</v>
      </c>
    </row>
    <row r="785" spans="1:24" x14ac:dyDescent="0.25">
      <c r="A785">
        <v>783</v>
      </c>
      <c r="B785" s="11">
        <v>108.9708007</v>
      </c>
      <c r="C785" s="11">
        <v>153.2380781</v>
      </c>
      <c r="D785" s="11">
        <v>38.436586069999997</v>
      </c>
      <c r="E785" s="11">
        <v>33.02195425</v>
      </c>
      <c r="F785" s="11">
        <v>441.22860730000002</v>
      </c>
      <c r="G785" s="11">
        <v>414.34942599999999</v>
      </c>
      <c r="H785" s="11">
        <v>11.53097582</v>
      </c>
      <c r="I785" s="11">
        <f t="shared" si="26"/>
        <v>414.34942599999999</v>
      </c>
      <c r="R785" s="11">
        <v>1.2620241438496401E-3</v>
      </c>
      <c r="S785" s="11">
        <v>1.1356588316220439E-3</v>
      </c>
      <c r="T785" s="11">
        <v>1.2145021018825182E-3</v>
      </c>
      <c r="U785" s="11">
        <v>1.2378903845213865E-3</v>
      </c>
      <c r="V785" s="11">
        <v>1.2042789889907561E-3</v>
      </c>
      <c r="W785" s="11">
        <v>1.1863165550006717E-3</v>
      </c>
      <c r="X785" s="11">
        <v>1.2145021017580444E-3</v>
      </c>
    </row>
    <row r="786" spans="1:24" x14ac:dyDescent="0.25">
      <c r="A786">
        <v>784</v>
      </c>
      <c r="B786" s="11">
        <v>109.2466847</v>
      </c>
      <c r="C786" s="11">
        <v>153.6260346</v>
      </c>
      <c r="D786" s="11">
        <v>38.533896900000002</v>
      </c>
      <c r="E786" s="11">
        <v>32.855593730000002</v>
      </c>
      <c r="F786" s="11">
        <v>213.75582790000001</v>
      </c>
      <c r="G786" s="11">
        <v>415.39844440000002</v>
      </c>
      <c r="H786" s="11">
        <v>11.560169070000001</v>
      </c>
      <c r="I786" s="11">
        <f t="shared" si="26"/>
        <v>415.39844440000002</v>
      </c>
      <c r="R786" s="11">
        <v>1.2652192407624392E-3</v>
      </c>
      <c r="S786" s="11">
        <v>1.1385340061933582E-3</v>
      </c>
      <c r="T786" s="11">
        <v>1.2175768860830634E-3</v>
      </c>
      <c r="U786" s="11">
        <v>1.2316540459172901E-3</v>
      </c>
      <c r="V786" s="11">
        <v>5.8342013200261063E-4</v>
      </c>
      <c r="W786" s="11">
        <v>1.1893199811341022E-3</v>
      </c>
      <c r="X786" s="11">
        <v>1.2175768860638663E-3</v>
      </c>
    </row>
    <row r="787" spans="1:24" x14ac:dyDescent="0.25">
      <c r="A787">
        <v>785</v>
      </c>
      <c r="B787" s="11">
        <v>113.2470027</v>
      </c>
      <c r="C787" s="11">
        <v>159.25140440000001</v>
      </c>
      <c r="D787" s="11">
        <v>39.944903949999997</v>
      </c>
      <c r="E787" s="11">
        <v>32.938775030000002</v>
      </c>
      <c r="F787" s="11">
        <v>785.2954747</v>
      </c>
      <c r="G787" s="11">
        <v>430.60921150000001</v>
      </c>
      <c r="H787" s="11">
        <v>11.98347118</v>
      </c>
      <c r="I787" s="11">
        <f t="shared" si="26"/>
        <v>430.60921150000001</v>
      </c>
      <c r="R787" s="11">
        <v>1.3115481459980258E-3</v>
      </c>
      <c r="S787" s="11">
        <v>1.1802240415535049E-3</v>
      </c>
      <c r="T787" s="11">
        <v>1.2621612574649323E-3</v>
      </c>
      <c r="U787" s="11">
        <v>1.2347722542057045E-3</v>
      </c>
      <c r="V787" s="11">
        <v>2.1433670090382911E-3</v>
      </c>
      <c r="W787" s="11">
        <v>1.2328696609277688E-3</v>
      </c>
      <c r="X787" s="11">
        <v>1.2621612569184064E-3</v>
      </c>
    </row>
    <row r="788" spans="1:24" x14ac:dyDescent="0.25">
      <c r="A788">
        <v>786</v>
      </c>
      <c r="B788" s="11">
        <v>116.0058427</v>
      </c>
      <c r="C788" s="11">
        <v>163.13096970000001</v>
      </c>
      <c r="D788" s="11">
        <v>40.918012259999998</v>
      </c>
      <c r="E788" s="11">
        <v>34.144903849999999</v>
      </c>
      <c r="F788" s="11">
        <v>560.10885389999999</v>
      </c>
      <c r="G788" s="11">
        <v>441.09939580000002</v>
      </c>
      <c r="H788" s="11">
        <v>12.27540368</v>
      </c>
      <c r="I788" s="11">
        <f t="shared" si="26"/>
        <v>441.09939580000002</v>
      </c>
      <c r="R788" s="11">
        <v>1.3434991151260167E-3</v>
      </c>
      <c r="S788" s="11">
        <v>1.2089757894899692E-3</v>
      </c>
      <c r="T788" s="11">
        <v>1.29290909978636E-3</v>
      </c>
      <c r="U788" s="11">
        <v>1.2799862732631054E-3</v>
      </c>
      <c r="V788" s="11">
        <v>1.5287479395932246E-3</v>
      </c>
      <c r="W788" s="11">
        <v>1.2629039231209984E-3</v>
      </c>
      <c r="X788" s="11">
        <v>1.2929090999766256E-3</v>
      </c>
    </row>
    <row r="789" spans="1:24" x14ac:dyDescent="0.25">
      <c r="A789">
        <v>787</v>
      </c>
      <c r="B789" s="11">
        <v>119.7302629</v>
      </c>
      <c r="C789" s="11">
        <v>168.36836349999999</v>
      </c>
      <c r="D789" s="11">
        <v>42.231703609999997</v>
      </c>
      <c r="E789" s="11">
        <v>34.976716830000001</v>
      </c>
      <c r="F789" s="11">
        <v>669.84446600000001</v>
      </c>
      <c r="G789" s="11">
        <v>455.26109200000002</v>
      </c>
      <c r="H789" s="11">
        <v>12.669511079999999</v>
      </c>
      <c r="I789" s="11">
        <f t="shared" si="26"/>
        <v>455.26109200000002</v>
      </c>
      <c r="R789" s="11">
        <v>1.3866327636267871E-3</v>
      </c>
      <c r="S789" s="11">
        <v>1.2477905057628465E-3</v>
      </c>
      <c r="T789" s="11">
        <v>1.334418533087596E-3</v>
      </c>
      <c r="U789" s="11">
        <v>1.311168355397511E-3</v>
      </c>
      <c r="V789" s="11">
        <v>1.8282577397504406E-3</v>
      </c>
      <c r="W789" s="11">
        <v>1.3034500264694077E-3</v>
      </c>
      <c r="X789" s="11">
        <v>1.3344185327505813E-3</v>
      </c>
    </row>
    <row r="790" spans="1:24" x14ac:dyDescent="0.25">
      <c r="A790">
        <v>788</v>
      </c>
      <c r="B790" s="11">
        <v>122.489103</v>
      </c>
      <c r="C790" s="11">
        <v>172.24792880000001</v>
      </c>
      <c r="D790" s="11">
        <v>43.204811909999997</v>
      </c>
      <c r="E790" s="11">
        <v>36.099660190000002</v>
      </c>
      <c r="F790" s="11">
        <v>674.41678320000005</v>
      </c>
      <c r="G790" s="11">
        <v>465.75127620000001</v>
      </c>
      <c r="H790" s="11">
        <v>12.96144357</v>
      </c>
      <c r="I790" s="11">
        <f t="shared" si="26"/>
        <v>465.75127620000001</v>
      </c>
      <c r="R790" s="11">
        <v>1.4185837339129085E-3</v>
      </c>
      <c r="S790" s="11">
        <v>1.276542253699311E-3</v>
      </c>
      <c r="T790" s="11">
        <v>1.3651663750930481E-3</v>
      </c>
      <c r="U790" s="11">
        <v>1.3532640102210331E-3</v>
      </c>
      <c r="V790" s="11">
        <v>1.8407373148365983E-3</v>
      </c>
      <c r="W790" s="11">
        <v>1.3334842883763289E-3</v>
      </c>
      <c r="X790" s="11">
        <v>1.3651663747555488E-3</v>
      </c>
    </row>
    <row r="791" spans="1:24" x14ac:dyDescent="0.25">
      <c r="A791">
        <v>789</v>
      </c>
      <c r="B791" s="11">
        <v>124.28235859999999</v>
      </c>
      <c r="C791" s="11">
        <v>174.76965989999999</v>
      </c>
      <c r="D791" s="11">
        <v>43.837335719999999</v>
      </c>
      <c r="E791" s="11">
        <v>36.931473169999997</v>
      </c>
      <c r="F791" s="11">
        <v>554.39345739999999</v>
      </c>
      <c r="G791" s="11">
        <v>472.56993269999998</v>
      </c>
      <c r="H791" s="11">
        <v>13.15120072</v>
      </c>
      <c r="I791" s="11">
        <f t="shared" si="26"/>
        <v>472.56993269999998</v>
      </c>
      <c r="R791" s="11">
        <v>1.4393519750266362E-3</v>
      </c>
      <c r="S791" s="11">
        <v>1.2952309910562365E-3</v>
      </c>
      <c r="T791" s="11">
        <v>1.3851525803022389E-3</v>
      </c>
      <c r="U791" s="11">
        <v>1.3844460923554383E-3</v>
      </c>
      <c r="V791" s="11">
        <v>1.5131484707355278E-3</v>
      </c>
      <c r="W791" s="11">
        <v>1.353006663891368E-3</v>
      </c>
      <c r="X791" s="11">
        <v>1.3851525807017004E-3</v>
      </c>
    </row>
    <row r="792" spans="1:24" x14ac:dyDescent="0.25">
      <c r="A792">
        <v>790</v>
      </c>
      <c r="B792" s="11">
        <v>128.2826752</v>
      </c>
      <c r="C792" s="11">
        <v>180.39502770000001</v>
      </c>
      <c r="D792" s="11">
        <v>45.248342280000003</v>
      </c>
      <c r="E792" s="11">
        <v>37.472154519999997</v>
      </c>
      <c r="F792" s="11">
        <v>786.43855399999995</v>
      </c>
      <c r="G792" s="11">
        <v>487.78069449999998</v>
      </c>
      <c r="H792" s="11">
        <v>13.57450268</v>
      </c>
      <c r="I792" s="11">
        <f t="shared" si="26"/>
        <v>487.78069449999998</v>
      </c>
      <c r="R792" s="11">
        <v>1.4856808640483952E-3</v>
      </c>
      <c r="S792" s="11">
        <v>1.3369210115942343E-3</v>
      </c>
      <c r="T792" s="11">
        <v>1.4297369362013066E-3</v>
      </c>
      <c r="U792" s="11">
        <v>1.404714554942114E-3</v>
      </c>
      <c r="V792" s="11">
        <v>2.1464869028098303E-3</v>
      </c>
      <c r="W792" s="11">
        <v>1.3965563285106978E-3</v>
      </c>
      <c r="X792" s="11">
        <v>1.4297369357574637E-3</v>
      </c>
    </row>
    <row r="793" spans="1:24" x14ac:dyDescent="0.25">
      <c r="A793">
        <v>791</v>
      </c>
      <c r="B793" s="11">
        <v>132.14505679999999</v>
      </c>
      <c r="C793" s="11">
        <v>185.8264269</v>
      </c>
      <c r="D793" s="11">
        <v>46.610695849999999</v>
      </c>
      <c r="E793" s="11">
        <v>38.678282930000002</v>
      </c>
      <c r="F793" s="11">
        <v>673.27370389999999</v>
      </c>
      <c r="G793" s="11">
        <v>502.46697339999997</v>
      </c>
      <c r="H793" s="11">
        <v>13.98320876</v>
      </c>
      <c r="I793" s="11">
        <f t="shared" si="26"/>
        <v>502.46697339999997</v>
      </c>
      <c r="R793" s="11">
        <v>1.5304122856828934E-3</v>
      </c>
      <c r="S793" s="11">
        <v>1.3771735163634446E-3</v>
      </c>
      <c r="T793" s="11">
        <v>1.4727839766241696E-3</v>
      </c>
      <c r="U793" s="11">
        <v>1.4499285586298902E-3</v>
      </c>
      <c r="V793" s="11">
        <v>1.8376174210650586E-3</v>
      </c>
      <c r="W793" s="11">
        <v>1.4386043553623799E-3</v>
      </c>
      <c r="X793" s="11">
        <v>1.4727839771275749E-3</v>
      </c>
    </row>
    <row r="794" spans="1:24" x14ac:dyDescent="0.25">
      <c r="A794">
        <v>792</v>
      </c>
      <c r="B794" s="11">
        <v>0</v>
      </c>
      <c r="C794" s="11">
        <v>70</v>
      </c>
      <c r="D794" s="11">
        <v>0</v>
      </c>
      <c r="E794" s="11">
        <v>39.842822759999997</v>
      </c>
      <c r="F794" s="11">
        <v>329.20683650000001</v>
      </c>
      <c r="G794" s="11">
        <v>80</v>
      </c>
      <c r="H794" s="11">
        <v>0</v>
      </c>
      <c r="I794" s="11">
        <f t="shared" si="26"/>
        <v>80</v>
      </c>
      <c r="R794" s="11">
        <v>0</v>
      </c>
      <c r="S794" s="11">
        <v>5.1877522349024472E-4</v>
      </c>
      <c r="T794" s="11">
        <v>0</v>
      </c>
      <c r="U794" s="11">
        <v>1.4935835357713222E-3</v>
      </c>
      <c r="V794" s="11">
        <v>8.9852940101752346E-4</v>
      </c>
      <c r="W794" s="11">
        <v>2.2904659315264441E-4</v>
      </c>
      <c r="X794" s="11">
        <v>0</v>
      </c>
    </row>
    <row r="795" spans="1:24" x14ac:dyDescent="0.25">
      <c r="A795">
        <v>793</v>
      </c>
      <c r="B795" s="11">
        <v>0</v>
      </c>
      <c r="C795" s="11">
        <v>70</v>
      </c>
      <c r="D795" s="11">
        <v>0</v>
      </c>
      <c r="E795" s="11">
        <v>0</v>
      </c>
      <c r="F795" s="11">
        <v>217.18506579999999</v>
      </c>
      <c r="G795" s="11">
        <v>80</v>
      </c>
      <c r="H795" s="11">
        <v>0</v>
      </c>
      <c r="I795" s="11">
        <f t="shared" si="26"/>
        <v>80</v>
      </c>
      <c r="R795" s="11">
        <v>0</v>
      </c>
      <c r="S795" s="11">
        <v>5.1877522349024472E-4</v>
      </c>
      <c r="T795" s="11">
        <v>0</v>
      </c>
      <c r="U795" s="11">
        <v>0</v>
      </c>
      <c r="V795" s="11">
        <v>5.9277981331722865E-4</v>
      </c>
      <c r="W795" s="11">
        <v>2.2904659315264441E-4</v>
      </c>
      <c r="X795" s="11">
        <v>0</v>
      </c>
    </row>
    <row r="796" spans="1:24" x14ac:dyDescent="0.25">
      <c r="A796">
        <v>794</v>
      </c>
      <c r="B796" s="11">
        <v>0</v>
      </c>
      <c r="C796" s="11">
        <v>70</v>
      </c>
      <c r="D796" s="11">
        <v>0</v>
      </c>
      <c r="E796" s="11">
        <v>0</v>
      </c>
      <c r="F796" s="11">
        <v>785.2954747</v>
      </c>
      <c r="G796" s="11">
        <v>80</v>
      </c>
      <c r="H796" s="11">
        <v>0</v>
      </c>
      <c r="I796" s="11">
        <f t="shared" si="26"/>
        <v>80</v>
      </c>
      <c r="R796" s="11">
        <v>0</v>
      </c>
      <c r="S796" s="11">
        <v>5.1877522349024472E-4</v>
      </c>
      <c r="T796" s="11">
        <v>0</v>
      </c>
      <c r="U796" s="11">
        <v>0</v>
      </c>
      <c r="V796" s="11">
        <v>2.1433670090382911E-3</v>
      </c>
      <c r="W796" s="11">
        <v>2.2904659315264441E-4</v>
      </c>
      <c r="X796" s="11">
        <v>0</v>
      </c>
    </row>
    <row r="797" spans="1:24" x14ac:dyDescent="0.25">
      <c r="A797">
        <v>795</v>
      </c>
      <c r="B797" s="11">
        <v>0</v>
      </c>
      <c r="C797" s="11">
        <v>70</v>
      </c>
      <c r="D797" s="11">
        <v>0</v>
      </c>
      <c r="E797" s="11">
        <v>0</v>
      </c>
      <c r="F797" s="11">
        <v>674.41678320000005</v>
      </c>
      <c r="G797" s="11">
        <v>80</v>
      </c>
      <c r="H797" s="11">
        <v>0</v>
      </c>
      <c r="I797" s="11">
        <f t="shared" si="26"/>
        <v>80</v>
      </c>
      <c r="R797" s="11">
        <v>0</v>
      </c>
      <c r="S797" s="11">
        <v>5.1877522349024472E-4</v>
      </c>
      <c r="T797" s="11">
        <v>0</v>
      </c>
      <c r="U797" s="11">
        <v>0</v>
      </c>
      <c r="V797" s="11">
        <v>1.8407373148365983E-3</v>
      </c>
      <c r="W797" s="11">
        <v>2.2904659315264441E-4</v>
      </c>
      <c r="X797" s="11">
        <v>0</v>
      </c>
    </row>
    <row r="798" spans="1:24" x14ac:dyDescent="0.25">
      <c r="A798">
        <v>796</v>
      </c>
      <c r="B798" s="11">
        <v>0</v>
      </c>
      <c r="C798" s="11">
        <v>70</v>
      </c>
      <c r="D798" s="11">
        <v>0</v>
      </c>
      <c r="E798" s="11">
        <v>0</v>
      </c>
      <c r="F798" s="11">
        <v>213.75582790000001</v>
      </c>
      <c r="G798" s="11">
        <v>80</v>
      </c>
      <c r="H798" s="11">
        <v>0</v>
      </c>
      <c r="I798" s="11">
        <f t="shared" si="26"/>
        <v>80</v>
      </c>
      <c r="R798" s="11">
        <v>0</v>
      </c>
      <c r="S798" s="11">
        <v>5.1877522349024472E-4</v>
      </c>
      <c r="T798" s="11">
        <v>0</v>
      </c>
      <c r="U798" s="11">
        <v>0</v>
      </c>
      <c r="V798" s="11">
        <v>5.8342013200261063E-4</v>
      </c>
      <c r="W798" s="11">
        <v>2.2904659315264441E-4</v>
      </c>
      <c r="X798" s="11">
        <v>0</v>
      </c>
    </row>
    <row r="799" spans="1:24" x14ac:dyDescent="0.25">
      <c r="A799">
        <v>797</v>
      </c>
      <c r="B799" s="11">
        <v>147.31867270000001</v>
      </c>
      <c r="C799" s="11">
        <v>207.1640304</v>
      </c>
      <c r="D799" s="11">
        <v>51.962790079999998</v>
      </c>
      <c r="E799" s="11">
        <v>0</v>
      </c>
      <c r="F799" s="11">
        <v>557.82269529999996</v>
      </c>
      <c r="G799" s="11">
        <v>560.1629709</v>
      </c>
      <c r="H799" s="11">
        <v>15.58883702</v>
      </c>
      <c r="I799" s="11">
        <f t="shared" si="26"/>
        <v>560.1629709</v>
      </c>
      <c r="R799" s="11">
        <v>1.7061425684034902E-3</v>
      </c>
      <c r="S799" s="11">
        <v>1.5353080881414264E-3</v>
      </c>
      <c r="T799" s="11">
        <v>1.64189706278563E-3</v>
      </c>
      <c r="U799" s="11">
        <v>0</v>
      </c>
      <c r="V799" s="11">
        <v>1.5225081520501458E-3</v>
      </c>
      <c r="W799" s="11">
        <v>1.6037927511863611E-3</v>
      </c>
      <c r="X799" s="11">
        <v>1.6418970623384422E-3</v>
      </c>
    </row>
    <row r="800" spans="1:24" x14ac:dyDescent="0.25">
      <c r="A800">
        <v>798</v>
      </c>
      <c r="B800" s="11">
        <v>151.45693679999999</v>
      </c>
      <c r="C800" s="11">
        <v>212.98338419999999</v>
      </c>
      <c r="D800" s="11">
        <v>53.422454000000002</v>
      </c>
      <c r="E800" s="11">
        <v>44.417792900000002</v>
      </c>
      <c r="F800" s="11">
        <v>788.72471259999998</v>
      </c>
      <c r="G800" s="11">
        <v>575.89826289999996</v>
      </c>
      <c r="H800" s="11">
        <v>16.026736199999998</v>
      </c>
      <c r="I800" s="11">
        <f t="shared" si="26"/>
        <v>575.89826289999996</v>
      </c>
      <c r="R800" s="11">
        <v>1.7540690695788293E-3</v>
      </c>
      <c r="S800" s="11">
        <v>1.5784357534009094E-3</v>
      </c>
      <c r="T800" s="11">
        <v>1.6880188722422128E-3</v>
      </c>
      <c r="U800" s="11">
        <v>1.6650849406519394E-3</v>
      </c>
      <c r="V800" s="11">
        <v>2.1527266903529092E-3</v>
      </c>
      <c r="W800" s="11">
        <v>1.6488441889971367E-3</v>
      </c>
      <c r="X800" s="11">
        <v>1.688018872215598E-3</v>
      </c>
    </row>
    <row r="801" spans="1:24" x14ac:dyDescent="0.25">
      <c r="A801">
        <v>799</v>
      </c>
      <c r="B801" s="11">
        <v>154.07782789999999</v>
      </c>
      <c r="C801" s="11">
        <v>216.66896159999999</v>
      </c>
      <c r="D801" s="11">
        <v>54.346904459999998</v>
      </c>
      <c r="E801" s="11">
        <v>45.665513619999999</v>
      </c>
      <c r="F801" s="11">
        <v>214.8989072</v>
      </c>
      <c r="G801" s="11">
        <v>585.86391170000002</v>
      </c>
      <c r="H801" s="11">
        <v>16.30407134</v>
      </c>
      <c r="I801" s="11">
        <f t="shared" si="26"/>
        <v>585.86391170000002</v>
      </c>
      <c r="R801" s="11">
        <v>1.7844224103394119E-3</v>
      </c>
      <c r="S801" s="11">
        <v>1.6057498425348464E-3</v>
      </c>
      <c r="T801" s="11">
        <v>1.7172292455233239E-3</v>
      </c>
      <c r="U801" s="11">
        <v>1.7118581107121607E-3</v>
      </c>
      <c r="V801" s="11">
        <v>5.8654002577414994E-4</v>
      </c>
      <c r="W801" s="11">
        <v>1.6773766628245836E-3</v>
      </c>
      <c r="X801" s="11">
        <v>1.7172292457068993E-3</v>
      </c>
    </row>
    <row r="802" spans="1:24" x14ac:dyDescent="0.25">
      <c r="A802">
        <v>800</v>
      </c>
      <c r="B802" s="11">
        <v>152.0087048</v>
      </c>
      <c r="C802" s="11">
        <v>213.75929729999999</v>
      </c>
      <c r="D802" s="11">
        <v>53.617075669999998</v>
      </c>
      <c r="E802" s="11">
        <v>46.455733870000003</v>
      </c>
      <c r="F802" s="11">
        <v>560.10885389999999</v>
      </c>
      <c r="G802" s="11">
        <v>577.99629979999997</v>
      </c>
      <c r="H802" s="11">
        <v>16.085122699999999</v>
      </c>
      <c r="I802" s="11">
        <f t="shared" si="26"/>
        <v>577.99629979999997</v>
      </c>
      <c r="R802" s="11">
        <v>1.7604592634044276E-3</v>
      </c>
      <c r="S802" s="11">
        <v>1.5841861032846452E-3</v>
      </c>
      <c r="T802" s="11">
        <v>1.6941684409592787E-3</v>
      </c>
      <c r="U802" s="11">
        <v>1.7414810107296268E-3</v>
      </c>
      <c r="V802" s="11">
        <v>1.5287479395932246E-3</v>
      </c>
      <c r="W802" s="11">
        <v>1.6548510415503059E-3</v>
      </c>
      <c r="X802" s="11">
        <v>1.6941684408272421E-3</v>
      </c>
    </row>
    <row r="803" spans="1:24" x14ac:dyDescent="0.25">
      <c r="A803">
        <v>801</v>
      </c>
      <c r="B803" s="11">
        <v>148.83603880000001</v>
      </c>
      <c r="C803" s="11">
        <v>209.2977971</v>
      </c>
      <c r="D803" s="11">
        <v>52.498001109999997</v>
      </c>
      <c r="E803" s="11">
        <v>45.831876219999998</v>
      </c>
      <c r="F803" s="11">
        <v>328.0637572</v>
      </c>
      <c r="G803" s="11">
        <v>565.93258790000004</v>
      </c>
      <c r="H803" s="11">
        <v>15.74940033</v>
      </c>
      <c r="I803" s="11">
        <f t="shared" si="26"/>
        <v>565.93258790000004</v>
      </c>
      <c r="R803" s="11">
        <v>1.7237156489072383E-3</v>
      </c>
      <c r="S803" s="11">
        <v>1.5511215923795485E-3</v>
      </c>
      <c r="T803" s="11">
        <v>1.6588084221790453E-3</v>
      </c>
      <c r="U803" s="11">
        <v>1.7180945272889893E-3</v>
      </c>
      <c r="V803" s="11">
        <v>8.9540950724598405E-4</v>
      </c>
      <c r="W803" s="11">
        <v>1.6203116401569309E-3</v>
      </c>
      <c r="X803" s="11">
        <v>1.658808421836916E-3</v>
      </c>
    </row>
    <row r="804" spans="1:24" x14ac:dyDescent="0.25">
      <c r="A804">
        <v>802</v>
      </c>
      <c r="B804" s="11">
        <v>142.4907068</v>
      </c>
      <c r="C804" s="11">
        <v>200.37479690000001</v>
      </c>
      <c r="D804" s="11">
        <v>50.259852010000003</v>
      </c>
      <c r="E804" s="11">
        <v>44.87529129</v>
      </c>
      <c r="F804" s="11">
        <v>443.51476589999999</v>
      </c>
      <c r="G804" s="11">
        <v>541.80516420000004</v>
      </c>
      <c r="H804" s="11">
        <v>15.077955599999999</v>
      </c>
      <c r="I804" s="11">
        <f t="shared" si="26"/>
        <v>541.80516420000004</v>
      </c>
      <c r="R804" s="11">
        <v>1.6502284199128592E-3</v>
      </c>
      <c r="S804" s="11">
        <v>1.48499257205157E-3</v>
      </c>
      <c r="T804" s="11">
        <v>1.5880883852505299E-3</v>
      </c>
      <c r="U804" s="11">
        <v>1.6822351327219624E-3</v>
      </c>
      <c r="V804" s="11">
        <v>1.2105187765338347E-3</v>
      </c>
      <c r="W804" s="11">
        <v>1.5512328376564889E-3</v>
      </c>
      <c r="X804" s="11">
        <v>1.5880883849095154E-3</v>
      </c>
    </row>
    <row r="805" spans="1:24" x14ac:dyDescent="0.25">
      <c r="A805">
        <v>803</v>
      </c>
      <c r="B805" s="11">
        <v>138.35244130000001</v>
      </c>
      <c r="C805" s="11">
        <v>194.5554411</v>
      </c>
      <c r="D805" s="11">
        <v>48.800187600000001</v>
      </c>
      <c r="E805" s="11">
        <v>42.962121439999997</v>
      </c>
      <c r="F805" s="11">
        <v>441.22860730000002</v>
      </c>
      <c r="G805" s="11">
        <v>526.06986689999997</v>
      </c>
      <c r="H805" s="11">
        <v>14.64005628</v>
      </c>
      <c r="I805" s="11">
        <f t="shared" si="26"/>
        <v>526.06986689999997</v>
      </c>
      <c r="R805" s="11">
        <v>1.6023019025236923E-3</v>
      </c>
      <c r="S805" s="11">
        <v>1.4418648919699377E-3</v>
      </c>
      <c r="T805" s="11">
        <v>1.5419665603111459E-3</v>
      </c>
      <c r="U805" s="11">
        <v>1.6105163439627773E-3</v>
      </c>
      <c r="V805" s="11">
        <v>1.2042789889907561E-3</v>
      </c>
      <c r="W805" s="11">
        <v>1.506181384671376E-3</v>
      </c>
      <c r="X805" s="11">
        <v>1.5419665602868342E-3</v>
      </c>
    </row>
    <row r="806" spans="1:24" x14ac:dyDescent="0.25">
      <c r="A806">
        <v>804</v>
      </c>
      <c r="B806" s="11">
        <v>131.73122530000001</v>
      </c>
      <c r="C806" s="11">
        <v>185.24448430000001</v>
      </c>
      <c r="D806" s="11">
        <v>46.464727660000001</v>
      </c>
      <c r="E806" s="11">
        <v>41.714400300000001</v>
      </c>
      <c r="F806" s="11">
        <v>560.10885389999999</v>
      </c>
      <c r="G806" s="11">
        <v>500.89342479999999</v>
      </c>
      <c r="H806" s="11">
        <v>13.9394183</v>
      </c>
      <c r="I806" s="11">
        <f t="shared" si="26"/>
        <v>500.89342479999999</v>
      </c>
      <c r="R806" s="11">
        <v>1.5256195766165143E-3</v>
      </c>
      <c r="S806" s="11">
        <v>1.3728606963295377E-3</v>
      </c>
      <c r="T806" s="11">
        <v>1.4681717388661095E-3</v>
      </c>
      <c r="U806" s="11">
        <v>1.563743158158062E-3</v>
      </c>
      <c r="V806" s="11">
        <v>1.5287479395932246E-3</v>
      </c>
      <c r="W806" s="11">
        <v>1.4340991560375035E-3</v>
      </c>
      <c r="X806" s="11">
        <v>1.4681717390536116E-3</v>
      </c>
    </row>
    <row r="807" spans="1:24" x14ac:dyDescent="0.25">
      <c r="A807">
        <v>805</v>
      </c>
      <c r="B807" s="11">
        <v>119.5923209</v>
      </c>
      <c r="C807" s="11">
        <v>168.17438519999999</v>
      </c>
      <c r="D807" s="11">
        <v>42.183048190000001</v>
      </c>
      <c r="E807" s="11">
        <v>39.718049149999999</v>
      </c>
      <c r="F807" s="11">
        <v>213.75582790000001</v>
      </c>
      <c r="G807" s="11">
        <v>454.73658280000001</v>
      </c>
      <c r="H807" s="11">
        <v>12.654914460000001</v>
      </c>
      <c r="I807" s="11">
        <f t="shared" si="26"/>
        <v>454.73658280000001</v>
      </c>
      <c r="R807" s="11">
        <v>1.3850352151703875E-3</v>
      </c>
      <c r="S807" s="11">
        <v>1.2463529181066357E-3</v>
      </c>
      <c r="T807" s="11">
        <v>1.3328811408293358E-3</v>
      </c>
      <c r="U807" s="11">
        <v>1.4889061611104626E-3</v>
      </c>
      <c r="V807" s="11">
        <v>5.8342013200261063E-4</v>
      </c>
      <c r="W807" s="11">
        <v>1.3019483134026925E-3</v>
      </c>
      <c r="X807" s="11">
        <v>1.3328811411242962E-3</v>
      </c>
    </row>
    <row r="808" spans="1:24" x14ac:dyDescent="0.25">
      <c r="A808">
        <v>806</v>
      </c>
      <c r="B808" s="11">
        <v>114.4884807</v>
      </c>
      <c r="C808" s="11">
        <v>160.99720880000001</v>
      </c>
      <c r="D808" s="11">
        <v>40.382802689999998</v>
      </c>
      <c r="E808" s="11">
        <v>36.058069549999999</v>
      </c>
      <c r="F808" s="11">
        <v>216.04198640000001</v>
      </c>
      <c r="G808" s="11">
        <v>435.32979440000003</v>
      </c>
      <c r="H808" s="11">
        <v>12.11484081</v>
      </c>
      <c r="I808" s="11">
        <f t="shared" si="26"/>
        <v>435.32979440000003</v>
      </c>
      <c r="R808" s="11">
        <v>1.3259260821056216E-3</v>
      </c>
      <c r="S808" s="11">
        <v>1.19316232823608E-3</v>
      </c>
      <c r="T808" s="11">
        <v>1.2759977865253735E-3</v>
      </c>
      <c r="U808" s="11">
        <v>1.3517049064516948E-3</v>
      </c>
      <c r="V808" s="11">
        <v>5.8965991927275164E-4</v>
      </c>
      <c r="W808" s="11">
        <v>1.2463850788145142E-3</v>
      </c>
      <c r="X808" s="11">
        <v>1.2759977868212311E-3</v>
      </c>
    </row>
    <row r="809" spans="1:24" x14ac:dyDescent="0.25">
      <c r="A809">
        <v>807</v>
      </c>
      <c r="B809" s="11">
        <v>114.3505387</v>
      </c>
      <c r="C809" s="11">
        <v>160.80323050000001</v>
      </c>
      <c r="D809" s="11">
        <v>40.334147270000003</v>
      </c>
      <c r="E809" s="11">
        <v>34.51921969</v>
      </c>
      <c r="F809" s="11">
        <v>672.1306247</v>
      </c>
      <c r="G809" s="11">
        <v>434.80528520000001</v>
      </c>
      <c r="H809" s="11">
        <v>12.100244180000001</v>
      </c>
      <c r="I809" s="11">
        <f t="shared" si="26"/>
        <v>434.80528520000001</v>
      </c>
      <c r="R809" s="11">
        <v>1.3243285336492223E-3</v>
      </c>
      <c r="S809" s="11">
        <v>1.1917247405798693E-3</v>
      </c>
      <c r="T809" s="11">
        <v>1.2744603942671134E-3</v>
      </c>
      <c r="U809" s="11">
        <v>1.294018210186101E-3</v>
      </c>
      <c r="V809" s="11">
        <v>1.8344975275664571E-3</v>
      </c>
      <c r="W809" s="11">
        <v>1.244883365747799E-3</v>
      </c>
      <c r="X809" s="11">
        <v>1.2744603941416942E-3</v>
      </c>
    </row>
    <row r="810" spans="1:24" x14ac:dyDescent="0.25">
      <c r="A810">
        <v>808</v>
      </c>
      <c r="B810" s="11">
        <v>132.6968248</v>
      </c>
      <c r="C810" s="11">
        <v>186.60234</v>
      </c>
      <c r="D810" s="11">
        <v>46.805317520000003</v>
      </c>
      <c r="E810" s="11">
        <v>34.477629039999997</v>
      </c>
      <c r="F810" s="11">
        <v>786.43855399999995</v>
      </c>
      <c r="G810" s="11">
        <v>504.56501029999998</v>
      </c>
      <c r="H810" s="11">
        <v>14.04159525</v>
      </c>
      <c r="I810" s="11">
        <f t="shared" si="26"/>
        <v>504.56501029999998</v>
      </c>
      <c r="R810" s="11">
        <v>1.5368024795084918E-3</v>
      </c>
      <c r="S810" s="11">
        <v>1.3829238662471804E-3</v>
      </c>
      <c r="T810" s="11">
        <v>1.4789335453412357E-3</v>
      </c>
      <c r="U810" s="11">
        <v>1.2924591060418937E-3</v>
      </c>
      <c r="V810" s="11">
        <v>2.1464869028098303E-3</v>
      </c>
      <c r="W810" s="11">
        <v>1.4446112079155491E-3</v>
      </c>
      <c r="X810" s="11">
        <v>1.4789335446859669E-3</v>
      </c>
    </row>
    <row r="811" spans="1:24" x14ac:dyDescent="0.25">
      <c r="A811">
        <v>809</v>
      </c>
      <c r="B811" s="11">
        <v>140.00774390000001</v>
      </c>
      <c r="C811" s="11">
        <v>196.88317839999999</v>
      </c>
      <c r="D811" s="11">
        <v>49.384052099999998</v>
      </c>
      <c r="E811" s="11">
        <v>40.009185359999996</v>
      </c>
      <c r="F811" s="11">
        <v>326.92067800000001</v>
      </c>
      <c r="G811" s="11">
        <v>532.36397220000003</v>
      </c>
      <c r="H811" s="11">
        <v>14.815215630000001</v>
      </c>
      <c r="I811" s="11">
        <f t="shared" si="26"/>
        <v>532.36397220000003</v>
      </c>
      <c r="R811" s="11">
        <v>1.6214724677866589E-3</v>
      </c>
      <c r="S811" s="11">
        <v>1.459115926798996E-3</v>
      </c>
      <c r="T811" s="11">
        <v>1.5604152503475911E-3</v>
      </c>
      <c r="U811" s="11">
        <v>1.4998199523481508E-3</v>
      </c>
      <c r="V811" s="11">
        <v>8.9228961374738245E-4</v>
      </c>
      <c r="W811" s="11">
        <v>1.5242019268702387E-3</v>
      </c>
      <c r="X811" s="11">
        <v>1.5604152503229888E-3</v>
      </c>
    </row>
    <row r="812" spans="1:24" x14ac:dyDescent="0.25">
      <c r="A812">
        <v>810</v>
      </c>
      <c r="B812" s="11">
        <v>145.2495413</v>
      </c>
      <c r="C812" s="11">
        <v>204.25435450000001</v>
      </c>
      <c r="D812" s="11">
        <v>51.232958369999999</v>
      </c>
      <c r="E812" s="11">
        <v>42.21348768</v>
      </c>
      <c r="F812" s="11">
        <v>557.82269529999996</v>
      </c>
      <c r="G812" s="11">
        <v>552.29532740000002</v>
      </c>
      <c r="H812" s="11">
        <v>15.36988751</v>
      </c>
      <c r="I812" s="11">
        <f t="shared" si="26"/>
        <v>552.29532740000002</v>
      </c>
      <c r="R812" s="11">
        <v>1.6821793253436693E-3</v>
      </c>
      <c r="S812" s="11">
        <v>1.5137442629227595E-3</v>
      </c>
      <c r="T812" s="11">
        <v>1.6188361659567273E-3</v>
      </c>
      <c r="U812" s="11">
        <v>1.5824523921440538E-3</v>
      </c>
      <c r="V812" s="11">
        <v>1.5225081520501458E-3</v>
      </c>
      <c r="W812" s="11">
        <v>1.5812670394386792E-3</v>
      </c>
      <c r="X812" s="11">
        <v>1.6188361658258784E-3</v>
      </c>
    </row>
    <row r="813" spans="1:24" x14ac:dyDescent="0.25">
      <c r="A813">
        <v>811</v>
      </c>
      <c r="B813" s="11">
        <v>152.0087048</v>
      </c>
      <c r="C813" s="11">
        <v>213.75929729999999</v>
      </c>
      <c r="D813" s="11">
        <v>53.617075669999998</v>
      </c>
      <c r="E813" s="11">
        <v>43.793932750000003</v>
      </c>
      <c r="F813" s="11">
        <v>445.80092450000001</v>
      </c>
      <c r="G813" s="11">
        <v>577.99629979999997</v>
      </c>
      <c r="H813" s="11">
        <v>16.085122699999999</v>
      </c>
      <c r="I813" s="11">
        <f t="shared" si="26"/>
        <v>577.99629979999997</v>
      </c>
      <c r="R813" s="11">
        <v>1.7604592634044276E-3</v>
      </c>
      <c r="S813" s="11">
        <v>1.5841861032846452E-3</v>
      </c>
      <c r="T813" s="11">
        <v>1.6941684409592787E-3</v>
      </c>
      <c r="U813" s="11">
        <v>1.6416983634940758E-3</v>
      </c>
      <c r="V813" s="11">
        <v>1.2167585640769135E-3</v>
      </c>
      <c r="W813" s="11">
        <v>1.6548510415503059E-3</v>
      </c>
      <c r="X813" s="11">
        <v>1.6941684408272421E-3</v>
      </c>
    </row>
    <row r="814" spans="1:24" x14ac:dyDescent="0.25">
      <c r="A814">
        <v>812</v>
      </c>
      <c r="B814" s="11">
        <v>159.31962530000001</v>
      </c>
      <c r="C814" s="11">
        <v>224.04013760000001</v>
      </c>
      <c r="D814" s="11">
        <v>56.195810729999998</v>
      </c>
      <c r="E814" s="11">
        <v>45.831876219999998</v>
      </c>
      <c r="F814" s="11">
        <v>216.04198640000001</v>
      </c>
      <c r="G814" s="11">
        <v>605.7952669</v>
      </c>
      <c r="H814" s="11">
        <v>16.858743220000001</v>
      </c>
      <c r="I814" s="11">
        <f t="shared" si="26"/>
        <v>605.7952669</v>
      </c>
      <c r="R814" s="11">
        <v>1.8451292678964225E-3</v>
      </c>
      <c r="S814" s="11">
        <v>1.6603781779175027E-3</v>
      </c>
      <c r="T814" s="11">
        <v>1.77565016113246E-3</v>
      </c>
      <c r="U814" s="11">
        <v>1.7180945272889893E-3</v>
      </c>
      <c r="V814" s="11">
        <v>5.8965991927275164E-4</v>
      </c>
      <c r="W814" s="11">
        <v>1.7344417753930241E-3</v>
      </c>
      <c r="X814" s="11">
        <v>1.7756501612097894E-3</v>
      </c>
    </row>
    <row r="815" spans="1:24" x14ac:dyDescent="0.25">
      <c r="A815">
        <v>813</v>
      </c>
      <c r="B815" s="11">
        <v>163.31994330000001</v>
      </c>
      <c r="C815" s="11">
        <v>229.6655074</v>
      </c>
      <c r="D815" s="11">
        <v>57.60681778</v>
      </c>
      <c r="E815" s="11">
        <v>48.03617895</v>
      </c>
      <c r="F815" s="11">
        <v>442.3716867</v>
      </c>
      <c r="G815" s="11">
        <v>621.00603409999997</v>
      </c>
      <c r="H815" s="11">
        <v>17.282045329999999</v>
      </c>
      <c r="I815" s="11">
        <f t="shared" si="26"/>
        <v>621.00603409999997</v>
      </c>
      <c r="R815" s="11">
        <v>1.8914581731320091E-3</v>
      </c>
      <c r="S815" s="11">
        <v>1.7020682132776494E-3</v>
      </c>
      <c r="T815" s="11">
        <v>1.8202345325143291E-3</v>
      </c>
      <c r="U815" s="11">
        <v>1.8007269824545174E-3</v>
      </c>
      <c r="V815" s="11">
        <v>1.207398883035233E-3</v>
      </c>
      <c r="W815" s="11">
        <v>1.777991455472999E-3</v>
      </c>
      <c r="X815" s="11">
        <v>1.8202345320643292E-3</v>
      </c>
    </row>
    <row r="816" spans="1:24" x14ac:dyDescent="0.25">
      <c r="A816">
        <v>814</v>
      </c>
      <c r="B816" s="11">
        <v>172.56205869999999</v>
      </c>
      <c r="C816" s="11">
        <v>242.6620532</v>
      </c>
      <c r="D816" s="11">
        <v>60.866731090000002</v>
      </c>
      <c r="E816" s="11">
        <v>49.242307769999996</v>
      </c>
      <c r="F816" s="11">
        <v>328.0637572</v>
      </c>
      <c r="G816" s="11">
        <v>656.14815639999995</v>
      </c>
      <c r="H816" s="11">
        <v>18.260019329999999</v>
      </c>
      <c r="I816" s="11">
        <f t="shared" si="26"/>
        <v>656.14815639999995</v>
      </c>
      <c r="R816" s="11">
        <v>1.9984939359246061E-3</v>
      </c>
      <c r="S816" s="11">
        <v>1.7983865840204521E-3</v>
      </c>
      <c r="T816" s="11">
        <v>1.9232398191893587E-3</v>
      </c>
      <c r="U816" s="11">
        <v>1.8459410015119182E-3</v>
      </c>
      <c r="V816" s="11">
        <v>8.9540950724598405E-4</v>
      </c>
      <c r="W816" s="11">
        <v>1.8786062478351061E-3</v>
      </c>
      <c r="X816" s="11">
        <v>1.9232398194750108E-3</v>
      </c>
    </row>
    <row r="817" spans="1:24" x14ac:dyDescent="0.25">
      <c r="A817">
        <v>815</v>
      </c>
      <c r="B817" s="11">
        <v>183.18359140000001</v>
      </c>
      <c r="C817" s="11">
        <v>257.59837779999998</v>
      </c>
      <c r="D817" s="11">
        <v>64.613197589999999</v>
      </c>
      <c r="E817" s="11">
        <v>52.028881669999997</v>
      </c>
      <c r="F817" s="11">
        <v>329.20683650000001</v>
      </c>
      <c r="G817" s="11">
        <v>696.53536039999995</v>
      </c>
      <c r="H817" s="11">
        <v>19.383959279999999</v>
      </c>
      <c r="I817" s="11">
        <f t="shared" si="26"/>
        <v>696.53536039999995</v>
      </c>
      <c r="R817" s="11">
        <v>2.1215051520116737E-3</v>
      </c>
      <c r="S817" s="11">
        <v>1.9090808001988497E-3</v>
      </c>
      <c r="T817" s="11">
        <v>2.0416189965334623E-3</v>
      </c>
      <c r="U817" s="11">
        <v>1.95040099229421E-3</v>
      </c>
      <c r="V817" s="11">
        <v>8.9852940101752346E-4</v>
      </c>
      <c r="W817" s="11">
        <v>1.9942381413746166E-3</v>
      </c>
      <c r="X817" s="11">
        <v>2.0416189968172484E-3</v>
      </c>
    </row>
    <row r="818" spans="1:24" x14ac:dyDescent="0.25">
      <c r="A818">
        <v>816</v>
      </c>
      <c r="B818" s="11">
        <v>0</v>
      </c>
      <c r="C818" s="11">
        <v>70</v>
      </c>
      <c r="D818" s="11">
        <v>0</v>
      </c>
      <c r="E818" s="11">
        <v>55.231361229999997</v>
      </c>
      <c r="F818" s="11">
        <v>217.18506579999999</v>
      </c>
      <c r="G818" s="11">
        <v>80</v>
      </c>
      <c r="H818" s="11">
        <v>0</v>
      </c>
      <c r="I818" s="11">
        <f t="shared" si="26"/>
        <v>80</v>
      </c>
      <c r="R818" s="11">
        <v>0</v>
      </c>
      <c r="S818" s="11">
        <v>5.1877522349024472E-4</v>
      </c>
      <c r="T818" s="11">
        <v>0</v>
      </c>
      <c r="U818" s="11">
        <v>2.0704519930295853E-3</v>
      </c>
      <c r="V818" s="11">
        <v>5.9277981331722865E-4</v>
      </c>
      <c r="W818" s="11">
        <v>2.2904659315264441E-4</v>
      </c>
      <c r="X818" s="11">
        <v>0</v>
      </c>
    </row>
    <row r="819" spans="1:24" x14ac:dyDescent="0.25">
      <c r="A819">
        <v>817</v>
      </c>
      <c r="B819" s="11">
        <v>0</v>
      </c>
      <c r="C819" s="11">
        <v>70</v>
      </c>
      <c r="D819" s="11">
        <v>0</v>
      </c>
      <c r="E819" s="11">
        <v>0</v>
      </c>
      <c r="F819" s="11">
        <v>783.00931609999998</v>
      </c>
      <c r="G819" s="11">
        <v>80</v>
      </c>
      <c r="H819" s="11">
        <v>0</v>
      </c>
      <c r="I819" s="11">
        <f t="shared" si="26"/>
        <v>80</v>
      </c>
      <c r="R819" s="11">
        <v>0</v>
      </c>
      <c r="S819" s="11">
        <v>5.1877522349024472E-4</v>
      </c>
      <c r="T819" s="11">
        <v>0</v>
      </c>
      <c r="U819" s="11">
        <v>0</v>
      </c>
      <c r="V819" s="11">
        <v>2.1371272214952123E-3</v>
      </c>
      <c r="W819" s="11">
        <v>2.2904659315264441E-4</v>
      </c>
      <c r="X819" s="11">
        <v>0</v>
      </c>
    </row>
    <row r="820" spans="1:24" x14ac:dyDescent="0.25">
      <c r="A820">
        <v>818</v>
      </c>
      <c r="B820" s="11">
        <v>0</v>
      </c>
      <c r="C820" s="11">
        <v>70</v>
      </c>
      <c r="D820" s="11">
        <v>0</v>
      </c>
      <c r="E820" s="11">
        <v>0</v>
      </c>
      <c r="F820" s="11">
        <v>440.08552800000001</v>
      </c>
      <c r="G820" s="11">
        <v>80</v>
      </c>
      <c r="H820" s="11">
        <v>0</v>
      </c>
      <c r="I820" s="11">
        <f t="shared" si="26"/>
        <v>80</v>
      </c>
      <c r="R820" s="11">
        <v>0</v>
      </c>
      <c r="S820" s="11">
        <v>5.1877522349024472E-4</v>
      </c>
      <c r="T820" s="11">
        <v>0</v>
      </c>
      <c r="U820" s="11">
        <v>0</v>
      </c>
      <c r="V820" s="11">
        <v>1.2011590952192167E-3</v>
      </c>
      <c r="W820" s="11">
        <v>2.2904659315264441E-4</v>
      </c>
      <c r="X820" s="11">
        <v>0</v>
      </c>
    </row>
    <row r="821" spans="1:24" x14ac:dyDescent="0.25">
      <c r="A821">
        <v>819</v>
      </c>
      <c r="B821" s="11">
        <v>0</v>
      </c>
      <c r="C821" s="11">
        <v>70</v>
      </c>
      <c r="D821" s="11">
        <v>0</v>
      </c>
      <c r="E821" s="11">
        <v>0</v>
      </c>
      <c r="F821" s="11">
        <v>784.15239540000005</v>
      </c>
      <c r="G821" s="11">
        <v>80</v>
      </c>
      <c r="H821" s="11">
        <v>0</v>
      </c>
      <c r="I821" s="11">
        <f t="shared" si="26"/>
        <v>80</v>
      </c>
      <c r="R821" s="11">
        <v>0</v>
      </c>
      <c r="S821" s="11">
        <v>5.1877522349024472E-4</v>
      </c>
      <c r="T821" s="11">
        <v>0</v>
      </c>
      <c r="U821" s="11">
        <v>0</v>
      </c>
      <c r="V821" s="11">
        <v>2.1402471152667519E-3</v>
      </c>
      <c r="W821" s="11">
        <v>2.2904659315264441E-4</v>
      </c>
      <c r="X821" s="11">
        <v>0</v>
      </c>
    </row>
    <row r="822" spans="1:24" x14ac:dyDescent="0.25">
      <c r="A822">
        <v>820</v>
      </c>
      <c r="B822" s="11">
        <v>0</v>
      </c>
      <c r="C822" s="11">
        <v>70</v>
      </c>
      <c r="D822" s="11">
        <v>0</v>
      </c>
      <c r="E822" s="11">
        <v>0</v>
      </c>
      <c r="F822" s="11">
        <v>558.96577449999995</v>
      </c>
      <c r="G822" s="11">
        <v>80</v>
      </c>
      <c r="H822" s="11">
        <v>0</v>
      </c>
      <c r="I822" s="11">
        <f t="shared" si="26"/>
        <v>80</v>
      </c>
      <c r="R822" s="11">
        <v>0</v>
      </c>
      <c r="S822" s="11">
        <v>5.1877522349024472E-4</v>
      </c>
      <c r="T822" s="11">
        <v>0</v>
      </c>
      <c r="U822" s="11">
        <v>0</v>
      </c>
      <c r="V822" s="11">
        <v>1.5256280455487475E-3</v>
      </c>
      <c r="W822" s="11">
        <v>2.2904659315264441E-4</v>
      </c>
      <c r="X822" s="11">
        <v>0</v>
      </c>
    </row>
    <row r="823" spans="1:24" x14ac:dyDescent="0.25">
      <c r="A823">
        <v>821</v>
      </c>
      <c r="B823" s="11">
        <v>159.7334568</v>
      </c>
      <c r="C823" s="11">
        <v>224.6220802</v>
      </c>
      <c r="D823" s="11">
        <v>56.341778929999997</v>
      </c>
      <c r="E823" s="11">
        <v>0</v>
      </c>
      <c r="F823" s="11">
        <v>211.46966929999999</v>
      </c>
      <c r="G823" s="11">
        <v>607.36881559999995</v>
      </c>
      <c r="H823" s="11">
        <v>16.902533680000001</v>
      </c>
      <c r="I823" s="11">
        <f t="shared" si="26"/>
        <v>607.36881559999995</v>
      </c>
      <c r="R823" s="11">
        <v>1.8499219769628019E-3</v>
      </c>
      <c r="S823" s="11">
        <v>1.6646909979514096E-3</v>
      </c>
      <c r="T823" s="11">
        <v>1.7802623992064957E-3</v>
      </c>
      <c r="U823" s="11">
        <v>0</v>
      </c>
      <c r="V823" s="11">
        <v>5.7718034445953181E-4</v>
      </c>
      <c r="W823" s="11">
        <v>1.7389469750042086E-3</v>
      </c>
      <c r="X823" s="11">
        <v>1.7802623992837524E-3</v>
      </c>
    </row>
    <row r="824" spans="1:24" x14ac:dyDescent="0.25">
      <c r="A824">
        <v>822</v>
      </c>
      <c r="B824" s="11">
        <v>158.35403679999999</v>
      </c>
      <c r="C824" s="11">
        <v>222.6822975</v>
      </c>
      <c r="D824" s="11">
        <v>55.85522477</v>
      </c>
      <c r="E824" s="11">
        <v>48.160952559999998</v>
      </c>
      <c r="F824" s="11">
        <v>328.0637572</v>
      </c>
      <c r="G824" s="11">
        <v>602.12372340000002</v>
      </c>
      <c r="H824" s="11">
        <v>16.75656743</v>
      </c>
      <c r="I824" s="11">
        <f t="shared" si="26"/>
        <v>602.12372340000002</v>
      </c>
      <c r="R824" s="11">
        <v>1.8339464923988063E-3</v>
      </c>
      <c r="S824" s="11">
        <v>1.6503151236126239E-3</v>
      </c>
      <c r="T824" s="11">
        <v>1.7648884778877943E-3</v>
      </c>
      <c r="U824" s="11">
        <v>1.805404357115377E-3</v>
      </c>
      <c r="V824" s="11">
        <v>8.9540950724598405E-4</v>
      </c>
      <c r="W824" s="11">
        <v>1.72392984376444E-3</v>
      </c>
      <c r="X824" s="11">
        <v>1.7648884777546428E-3</v>
      </c>
    </row>
    <row r="825" spans="1:24" x14ac:dyDescent="0.25">
      <c r="A825">
        <v>823</v>
      </c>
      <c r="B825" s="11">
        <v>160.5611088</v>
      </c>
      <c r="C825" s="11">
        <v>225.7859498</v>
      </c>
      <c r="D825" s="11">
        <v>56.633711419999997</v>
      </c>
      <c r="E825" s="11">
        <v>47.745046070000001</v>
      </c>
      <c r="F825" s="11">
        <v>328.0637572</v>
      </c>
      <c r="G825" s="11">
        <v>610.51587080000002</v>
      </c>
      <c r="H825" s="11">
        <v>16.990113430000001</v>
      </c>
      <c r="I825" s="11">
        <f t="shared" si="26"/>
        <v>610.51587080000002</v>
      </c>
      <c r="R825" s="11">
        <v>1.8595072677011991E-3</v>
      </c>
      <c r="S825" s="11">
        <v>1.6733165224064597E-3</v>
      </c>
      <c r="T825" s="11">
        <v>1.7894867518081314E-3</v>
      </c>
      <c r="U825" s="11">
        <v>1.7898133160481745E-3</v>
      </c>
      <c r="V825" s="11">
        <v>8.9540950724598405E-4</v>
      </c>
      <c r="W825" s="11">
        <v>1.7479572534045001E-3</v>
      </c>
      <c r="X825" s="11">
        <v>1.7894867522012181E-3</v>
      </c>
    </row>
    <row r="826" spans="1:24" x14ac:dyDescent="0.25">
      <c r="A826">
        <v>824</v>
      </c>
      <c r="B826" s="11">
        <v>165.80290489999999</v>
      </c>
      <c r="C826" s="11">
        <v>233.15712389999999</v>
      </c>
      <c r="D826" s="11">
        <v>58.4826172</v>
      </c>
      <c r="E826" s="11">
        <v>48.410496459999997</v>
      </c>
      <c r="F826" s="11">
        <v>445.80092450000001</v>
      </c>
      <c r="G826" s="11">
        <v>630.44722079999997</v>
      </c>
      <c r="H826" s="11">
        <v>17.54478516</v>
      </c>
      <c r="I826" s="11">
        <f t="shared" si="26"/>
        <v>630.44722079999997</v>
      </c>
      <c r="R826" s="11">
        <v>1.920214110202512E-3</v>
      </c>
      <c r="S826" s="11">
        <v>1.7279448437080738E-3</v>
      </c>
      <c r="T826" s="11">
        <v>1.8479076519344662E-3</v>
      </c>
      <c r="U826" s="11">
        <v>1.8147589819806202E-3</v>
      </c>
      <c r="V826" s="11">
        <v>1.2167585640769135E-3</v>
      </c>
      <c r="W826" s="11">
        <v>1.8050223510849121E-3</v>
      </c>
      <c r="X826" s="11">
        <v>1.8479076519053309E-3</v>
      </c>
    </row>
    <row r="827" spans="1:24" x14ac:dyDescent="0.25">
      <c r="A827">
        <v>825</v>
      </c>
      <c r="B827" s="11">
        <v>165.80290489999999</v>
      </c>
      <c r="C827" s="11">
        <v>233.15712389999999</v>
      </c>
      <c r="D827" s="11">
        <v>58.4826172</v>
      </c>
      <c r="E827" s="11">
        <v>49.990941120000002</v>
      </c>
      <c r="F827" s="11">
        <v>325.7775987</v>
      </c>
      <c r="G827" s="11">
        <v>630.44722079999997</v>
      </c>
      <c r="H827" s="11">
        <v>17.54478516</v>
      </c>
      <c r="I827" s="11">
        <f t="shared" si="26"/>
        <v>630.44722079999997</v>
      </c>
      <c r="R827" s="11">
        <v>1.920214110202512E-3</v>
      </c>
      <c r="S827" s="11">
        <v>1.7279448437080738E-3</v>
      </c>
      <c r="T827" s="11">
        <v>1.8479076519344662E-3</v>
      </c>
      <c r="U827" s="11">
        <v>1.8740049379610169E-3</v>
      </c>
      <c r="V827" s="11">
        <v>8.8916971997584303E-4</v>
      </c>
      <c r="W827" s="11">
        <v>1.8050223510849121E-3</v>
      </c>
      <c r="X827" s="11">
        <v>1.8479076519053309E-3</v>
      </c>
    </row>
    <row r="828" spans="1:24" x14ac:dyDescent="0.25">
      <c r="A828">
        <v>826</v>
      </c>
      <c r="B828" s="11">
        <v>154.76754070000001</v>
      </c>
      <c r="C828" s="11">
        <v>217.63885680000001</v>
      </c>
      <c r="D828" s="11">
        <v>54.590182509999998</v>
      </c>
      <c r="E828" s="11">
        <v>49.990941120000002</v>
      </c>
      <c r="F828" s="11">
        <v>445.80092450000001</v>
      </c>
      <c r="G828" s="11">
        <v>588.48646819999999</v>
      </c>
      <c r="H828" s="11">
        <v>16.377054749999999</v>
      </c>
      <c r="I828" s="11">
        <f t="shared" si="26"/>
        <v>588.48646819999999</v>
      </c>
      <c r="R828" s="11">
        <v>1.7924101850490656E-3</v>
      </c>
      <c r="S828" s="11">
        <v>1.6129378082368768E-3</v>
      </c>
      <c r="T828" s="11">
        <v>1.724916236832302E-3</v>
      </c>
      <c r="U828" s="11">
        <v>1.8740049379610169E-3</v>
      </c>
      <c r="V828" s="11">
        <v>1.2167585640769135E-3</v>
      </c>
      <c r="W828" s="11">
        <v>1.6848852582205252E-3</v>
      </c>
      <c r="X828" s="11">
        <v>1.7249162364891303E-3</v>
      </c>
    </row>
    <row r="829" spans="1:24" x14ac:dyDescent="0.25">
      <c r="A829">
        <v>827</v>
      </c>
      <c r="B829" s="11">
        <v>148.56015479999999</v>
      </c>
      <c r="C829" s="11">
        <v>208.9098406</v>
      </c>
      <c r="D829" s="11">
        <v>52.400690279999999</v>
      </c>
      <c r="E829" s="11">
        <v>46.663687950000003</v>
      </c>
      <c r="F829" s="11">
        <v>329.20683650000001</v>
      </c>
      <c r="G829" s="11">
        <v>564.88356950000002</v>
      </c>
      <c r="H829" s="11">
        <v>15.72020708</v>
      </c>
      <c r="I829" s="11">
        <f t="shared" si="26"/>
        <v>564.88356950000002</v>
      </c>
      <c r="R829" s="11">
        <v>1.720520551994439E-3</v>
      </c>
      <c r="S829" s="11">
        <v>1.5482464178082343E-3</v>
      </c>
      <c r="T829" s="11">
        <v>1.6557336379785001E-3</v>
      </c>
      <c r="U829" s="11">
        <v>1.7492765625647818E-3</v>
      </c>
      <c r="V829" s="11">
        <v>8.9852940101752346E-4</v>
      </c>
      <c r="W829" s="11">
        <v>1.6173082140235003E-3</v>
      </c>
      <c r="X829" s="11">
        <v>1.6557336375310941E-3</v>
      </c>
    </row>
    <row r="830" spans="1:24" x14ac:dyDescent="0.25">
      <c r="A830">
        <v>828</v>
      </c>
      <c r="B830" s="11">
        <v>139.5939248</v>
      </c>
      <c r="C830" s="11">
        <v>196.30125330000001</v>
      </c>
      <c r="D830" s="11">
        <v>49.238088279999999</v>
      </c>
      <c r="E830" s="11">
        <v>44.79210999</v>
      </c>
      <c r="F830" s="11">
        <v>330.34991589999998</v>
      </c>
      <c r="G830" s="11">
        <v>530.79047079999998</v>
      </c>
      <c r="H830" s="11">
        <v>14.771426480000001</v>
      </c>
      <c r="I830" s="11">
        <f t="shared" si="26"/>
        <v>530.79047079999998</v>
      </c>
      <c r="R830" s="11">
        <v>1.6166799023284687E-3</v>
      </c>
      <c r="S830" s="11">
        <v>1.454803236458895E-3</v>
      </c>
      <c r="T830" s="11">
        <v>1.5558031506708416E-3</v>
      </c>
      <c r="U830" s="11">
        <v>1.679116924433548E-3</v>
      </c>
      <c r="V830" s="11">
        <v>9.0164929506200047E-4</v>
      </c>
      <c r="W830" s="11">
        <v>1.5196968626828521E-3</v>
      </c>
      <c r="X830" s="11">
        <v>1.5558031502250112E-3</v>
      </c>
    </row>
    <row r="831" spans="1:24" x14ac:dyDescent="0.25">
      <c r="A831">
        <v>829</v>
      </c>
      <c r="B831" s="11">
        <v>137.2489066</v>
      </c>
      <c r="C831" s="11">
        <v>193.0036169</v>
      </c>
      <c r="D831" s="11">
        <v>48.41094476</v>
      </c>
      <c r="E831" s="11">
        <v>42.088717809999999</v>
      </c>
      <c r="F831" s="11">
        <v>330.34991589999998</v>
      </c>
      <c r="G831" s="11">
        <v>521.87379850000002</v>
      </c>
      <c r="H831" s="11">
        <v>14.523283429999999</v>
      </c>
      <c r="I831" s="11">
        <f t="shared" si="26"/>
        <v>521.87379850000002</v>
      </c>
      <c r="R831" s="11">
        <v>1.5895215299281931E-3</v>
      </c>
      <c r="S831" s="11">
        <v>1.4303642070246153E-3</v>
      </c>
      <c r="T831" s="11">
        <v>1.5296674386757908E-3</v>
      </c>
      <c r="U831" s="11">
        <v>1.5777751576841646E-3</v>
      </c>
      <c r="V831" s="11">
        <v>9.0164929506200047E-4</v>
      </c>
      <c r="W831" s="11">
        <v>1.4941676950256829E-3</v>
      </c>
      <c r="X831" s="11">
        <v>1.5296674388623234E-3</v>
      </c>
    </row>
    <row r="832" spans="1:24" x14ac:dyDescent="0.25">
      <c r="A832">
        <v>830</v>
      </c>
      <c r="B832" s="11">
        <v>134.21418679999999</v>
      </c>
      <c r="C832" s="11">
        <v>188.7361009</v>
      </c>
      <c r="D832" s="11">
        <v>47.340527080000001</v>
      </c>
      <c r="E832" s="11">
        <v>41.381675530000003</v>
      </c>
      <c r="F832" s="11">
        <v>669.84446600000001</v>
      </c>
      <c r="G832" s="11">
        <v>510.33461160000002</v>
      </c>
      <c r="H832" s="11">
        <v>14.202158130000001</v>
      </c>
      <c r="I832" s="11">
        <f t="shared" si="26"/>
        <v>510.33461160000002</v>
      </c>
      <c r="R832" s="11">
        <v>1.5543755125288867E-3</v>
      </c>
      <c r="S832" s="11">
        <v>1.3987373275010696E-3</v>
      </c>
      <c r="T832" s="11">
        <v>1.4958448582862466E-3</v>
      </c>
      <c r="U832" s="11">
        <v>1.5512703411237677E-3</v>
      </c>
      <c r="V832" s="11">
        <v>1.8282577397504406E-3</v>
      </c>
      <c r="W832" s="11">
        <v>1.461130051935725E-3</v>
      </c>
      <c r="X832" s="11">
        <v>1.4958448588946133E-3</v>
      </c>
    </row>
    <row r="833" spans="1:24" x14ac:dyDescent="0.25">
      <c r="A833">
        <v>831</v>
      </c>
      <c r="B833" s="11">
        <v>130.76563680000001</v>
      </c>
      <c r="C833" s="11">
        <v>183.88664420000001</v>
      </c>
      <c r="D833" s="11">
        <v>46.124141700000003</v>
      </c>
      <c r="E833" s="11">
        <v>40.466682499999997</v>
      </c>
      <c r="F833" s="11">
        <v>668.70138680000002</v>
      </c>
      <c r="G833" s="11">
        <v>497.22188130000001</v>
      </c>
      <c r="H833" s="11">
        <v>13.837242509999999</v>
      </c>
      <c r="I833" s="11">
        <f t="shared" si="26"/>
        <v>497.22188130000001</v>
      </c>
      <c r="R833" s="11">
        <v>1.5144368011188983E-3</v>
      </c>
      <c r="S833" s="11">
        <v>1.3627976420246587E-3</v>
      </c>
      <c r="T833" s="11">
        <v>1.4574100556214438E-3</v>
      </c>
      <c r="U833" s="11">
        <v>1.5169700975595608E-3</v>
      </c>
      <c r="V833" s="11">
        <v>1.8251378462518389E-3</v>
      </c>
      <c r="W833" s="11">
        <v>1.4235872244089194E-3</v>
      </c>
      <c r="X833" s="11">
        <v>1.4574100555984652E-3</v>
      </c>
    </row>
    <row r="834" spans="1:24" x14ac:dyDescent="0.25">
      <c r="A834">
        <v>832</v>
      </c>
      <c r="B834" s="11">
        <v>129.6620939</v>
      </c>
      <c r="C834" s="11">
        <v>182.33480839999999</v>
      </c>
      <c r="D834" s="11">
        <v>45.734895940000001</v>
      </c>
      <c r="E834" s="11">
        <v>39.42691627</v>
      </c>
      <c r="F834" s="11">
        <v>669.84446600000001</v>
      </c>
      <c r="G834" s="11">
        <v>493.02578140000003</v>
      </c>
      <c r="H834" s="11">
        <v>13.720468779999999</v>
      </c>
      <c r="I834" s="11">
        <f t="shared" si="26"/>
        <v>493.02578140000003</v>
      </c>
      <c r="R834" s="11">
        <v>1.5016563335566932E-3</v>
      </c>
      <c r="S834" s="11">
        <v>1.3512968711108706E-3</v>
      </c>
      <c r="T834" s="11">
        <v>1.4451108417212312E-3</v>
      </c>
      <c r="U834" s="11">
        <v>1.4779924947041195E-3</v>
      </c>
      <c r="V834" s="11">
        <v>1.8282577397504406E-3</v>
      </c>
      <c r="W834" s="11">
        <v>1.41157344457613E-3</v>
      </c>
      <c r="X834" s="11">
        <v>1.4451108414877962E-3</v>
      </c>
    </row>
    <row r="835" spans="1:24" x14ac:dyDescent="0.25">
      <c r="A835">
        <v>833</v>
      </c>
      <c r="B835" s="11">
        <v>126.0756088</v>
      </c>
      <c r="C835" s="11">
        <v>177.29138320000001</v>
      </c>
      <c r="D835" s="11">
        <v>44.469857580000003</v>
      </c>
      <c r="E835" s="11">
        <v>39.094189</v>
      </c>
      <c r="F835" s="11">
        <v>328.0637572</v>
      </c>
      <c r="G835" s="11">
        <v>479.38856809999999</v>
      </c>
      <c r="H835" s="11">
        <v>13.340957270000001</v>
      </c>
      <c r="I835" s="11">
        <f t="shared" ref="I835:I898" si="27">IF(G835=70,80,G835)</f>
        <v>479.38856809999999</v>
      </c>
      <c r="R835" s="11">
        <v>1.4601201536013138E-3</v>
      </c>
      <c r="S835" s="11">
        <v>1.3139196706067804E-3</v>
      </c>
      <c r="T835" s="11">
        <v>1.4051387238961995E-3</v>
      </c>
      <c r="U835" s="11">
        <v>1.4655195839525989E-3</v>
      </c>
      <c r="V835" s="11">
        <v>8.9540950724598405E-4</v>
      </c>
      <c r="W835" s="11">
        <v>1.3725289789953683E-3</v>
      </c>
      <c r="X835" s="11">
        <v>1.4051387234527443E-3</v>
      </c>
    </row>
    <row r="836" spans="1:24" x14ac:dyDescent="0.25">
      <c r="A836">
        <v>834</v>
      </c>
      <c r="B836" s="11">
        <v>124.1444207</v>
      </c>
      <c r="C836" s="11">
        <v>174.57568739999999</v>
      </c>
      <c r="D836" s="11">
        <v>43.788681760000003</v>
      </c>
      <c r="E836" s="11">
        <v>38.012834210000001</v>
      </c>
      <c r="F836" s="11">
        <v>785.2954747</v>
      </c>
      <c r="G836" s="11">
        <v>472.04543919999998</v>
      </c>
      <c r="H836" s="11">
        <v>13.13660453</v>
      </c>
      <c r="I836" s="11">
        <f t="shared" si="27"/>
        <v>472.04543919999998</v>
      </c>
      <c r="R836" s="11">
        <v>1.4377544740535896E-3</v>
      </c>
      <c r="S836" s="11">
        <v>1.2937934463842584E-3</v>
      </c>
      <c r="T836" s="11">
        <v>1.3836152341764074E-3</v>
      </c>
      <c r="U836" s="11">
        <v>1.4249829553005515E-3</v>
      </c>
      <c r="V836" s="11">
        <v>2.1433670090382911E-3</v>
      </c>
      <c r="W836" s="11">
        <v>1.3515049957750467E-3</v>
      </c>
      <c r="X836" s="11">
        <v>1.3836152343652426E-3</v>
      </c>
    </row>
    <row r="837" spans="1:24" x14ac:dyDescent="0.25">
      <c r="A837">
        <v>835</v>
      </c>
      <c r="B837" s="11">
        <v>124.28235859999999</v>
      </c>
      <c r="C837" s="11">
        <v>174.76965989999999</v>
      </c>
      <c r="D837" s="11">
        <v>43.837335719999999</v>
      </c>
      <c r="E837" s="11">
        <v>37.430565119999997</v>
      </c>
      <c r="F837" s="11">
        <v>328.0637572</v>
      </c>
      <c r="G837" s="11">
        <v>472.56993269999998</v>
      </c>
      <c r="H837" s="11">
        <v>13.15120072</v>
      </c>
      <c r="I837" s="11">
        <f t="shared" si="27"/>
        <v>472.56993269999998</v>
      </c>
      <c r="R837" s="11">
        <v>1.4393519750266362E-3</v>
      </c>
      <c r="S837" s="11">
        <v>1.2952309910562365E-3</v>
      </c>
      <c r="T837" s="11">
        <v>1.3851525803022389E-3</v>
      </c>
      <c r="U837" s="11">
        <v>1.4031554976565201E-3</v>
      </c>
      <c r="V837" s="11">
        <v>8.9540950724598405E-4</v>
      </c>
      <c r="W837" s="11">
        <v>1.353006663891368E-3</v>
      </c>
      <c r="X837" s="11">
        <v>1.3851525807017004E-3</v>
      </c>
    </row>
    <row r="838" spans="1:24" x14ac:dyDescent="0.25">
      <c r="A838">
        <v>836</v>
      </c>
      <c r="B838" s="11">
        <v>124.4203047</v>
      </c>
      <c r="C838" s="11">
        <v>174.96364399999999</v>
      </c>
      <c r="D838" s="11">
        <v>43.885992590000001</v>
      </c>
      <c r="E838" s="11">
        <v>37.472154519999997</v>
      </c>
      <c r="F838" s="11">
        <v>214.8989072</v>
      </c>
      <c r="G838" s="11">
        <v>473.0944576</v>
      </c>
      <c r="H838" s="11">
        <v>13.16579778</v>
      </c>
      <c r="I838" s="11">
        <f t="shared" si="27"/>
        <v>473.0944576</v>
      </c>
      <c r="R838" s="11">
        <v>1.4409495709663887E-3</v>
      </c>
      <c r="S838" s="11">
        <v>1.2966686216966802E-3</v>
      </c>
      <c r="T838" s="11">
        <v>1.3866900183769526E-3</v>
      </c>
      <c r="U838" s="11">
        <v>1.404714554942114E-3</v>
      </c>
      <c r="V838" s="11">
        <v>5.8654002577414994E-4</v>
      </c>
      <c r="W838" s="11">
        <v>1.3545084219084773E-3</v>
      </c>
      <c r="X838" s="11">
        <v>1.3866900186710646E-3</v>
      </c>
    </row>
    <row r="839" spans="1:24" x14ac:dyDescent="0.25">
      <c r="A839">
        <v>837</v>
      </c>
      <c r="B839" s="11">
        <v>124.0064787</v>
      </c>
      <c r="C839" s="11">
        <v>174.38170919999999</v>
      </c>
      <c r="D839" s="11">
        <v>43.740026350000001</v>
      </c>
      <c r="E839" s="11">
        <v>37.513746419999997</v>
      </c>
      <c r="F839" s="11">
        <v>787.58163330000002</v>
      </c>
      <c r="G839" s="11">
        <v>471.52093000000002</v>
      </c>
      <c r="H839" s="11">
        <v>13.1220079</v>
      </c>
      <c r="I839" s="11">
        <f t="shared" si="27"/>
        <v>471.52093000000002</v>
      </c>
      <c r="R839" s="11">
        <v>1.4361569255971901E-3</v>
      </c>
      <c r="S839" s="11">
        <v>1.2923558594691552E-3</v>
      </c>
      <c r="T839" s="11">
        <v>1.3820778422341225E-3</v>
      </c>
      <c r="U839" s="11">
        <v>1.4062737059449344E-3</v>
      </c>
      <c r="V839" s="11">
        <v>2.14960679658137E-3</v>
      </c>
      <c r="W839" s="11">
        <v>1.3500032827083316E-3</v>
      </c>
      <c r="X839" s="11">
        <v>1.3820778416857059E-3</v>
      </c>
    </row>
    <row r="840" spans="1:24" x14ac:dyDescent="0.25">
      <c r="A840">
        <v>838</v>
      </c>
      <c r="B840" s="11">
        <v>125.6617772</v>
      </c>
      <c r="C840" s="11">
        <v>176.70944059999999</v>
      </c>
      <c r="D840" s="11">
        <v>44.323889389999998</v>
      </c>
      <c r="E840" s="11">
        <v>37.388974470000001</v>
      </c>
      <c r="F840" s="11">
        <v>443.51476589999999</v>
      </c>
      <c r="G840" s="11">
        <v>477.81501950000001</v>
      </c>
      <c r="H840" s="11">
        <v>13.297166819999999</v>
      </c>
      <c r="I840" s="11">
        <f t="shared" si="27"/>
        <v>477.81501950000001</v>
      </c>
      <c r="R840" s="11">
        <v>1.4553274433768038E-3</v>
      </c>
      <c r="S840" s="11">
        <v>1.3096068505728733E-3</v>
      </c>
      <c r="T840" s="11">
        <v>1.4005264861381391E-3</v>
      </c>
      <c r="U840" s="11">
        <v>1.401596393512313E-3</v>
      </c>
      <c r="V840" s="11">
        <v>1.2105187765338347E-3</v>
      </c>
      <c r="W840" s="11">
        <v>1.3680237796704919E-3</v>
      </c>
      <c r="X840" s="11">
        <v>1.4005264864320329E-3</v>
      </c>
    </row>
    <row r="841" spans="1:24" x14ac:dyDescent="0.25">
      <c r="A841">
        <v>839</v>
      </c>
      <c r="B841" s="11">
        <v>132.28299329999999</v>
      </c>
      <c r="C841" s="11">
        <v>186.02039740000001</v>
      </c>
      <c r="D841" s="11">
        <v>46.659349319999997</v>
      </c>
      <c r="E841" s="11">
        <v>37.888060600000003</v>
      </c>
      <c r="F841" s="11">
        <v>445.80092450000001</v>
      </c>
      <c r="G841" s="11">
        <v>502.99146159999998</v>
      </c>
      <c r="H841" s="11">
        <v>13.997804800000001</v>
      </c>
      <c r="I841" s="11">
        <f t="shared" si="27"/>
        <v>502.99146159999998</v>
      </c>
      <c r="R841" s="11">
        <v>1.5320097704421122E-3</v>
      </c>
      <c r="S841" s="11">
        <v>1.3786110462132735E-3</v>
      </c>
      <c r="T841" s="11">
        <v>1.4743213072671998E-3</v>
      </c>
      <c r="U841" s="11">
        <v>1.4203055806396919E-3</v>
      </c>
      <c r="V841" s="11">
        <v>1.2167585640769135E-3</v>
      </c>
      <c r="W841" s="11">
        <v>1.4401060083043644E-3</v>
      </c>
      <c r="X841" s="11">
        <v>1.4743213076652557E-3</v>
      </c>
    </row>
    <row r="842" spans="1:24" x14ac:dyDescent="0.25">
      <c r="A842">
        <v>840</v>
      </c>
      <c r="B842" s="11">
        <v>0</v>
      </c>
      <c r="C842" s="11">
        <v>70</v>
      </c>
      <c r="D842" s="11">
        <v>0</v>
      </c>
      <c r="E842" s="11">
        <v>39.884411749999998</v>
      </c>
      <c r="F842" s="11">
        <v>441.22860730000002</v>
      </c>
      <c r="G842" s="11">
        <v>80</v>
      </c>
      <c r="H842" s="11">
        <v>0</v>
      </c>
      <c r="I842" s="11">
        <f t="shared" si="27"/>
        <v>80</v>
      </c>
      <c r="R842" s="11">
        <v>0</v>
      </c>
      <c r="S842" s="11">
        <v>5.1877522349024472E-4</v>
      </c>
      <c r="T842" s="11">
        <v>0</v>
      </c>
      <c r="U842" s="11">
        <v>1.4951425776872911E-3</v>
      </c>
      <c r="V842" s="11">
        <v>1.2042789889907561E-3</v>
      </c>
      <c r="W842" s="11">
        <v>2.2904659315264441E-4</v>
      </c>
      <c r="X842" s="11">
        <v>0</v>
      </c>
    </row>
    <row r="843" spans="1:24" x14ac:dyDescent="0.25">
      <c r="A843">
        <v>841</v>
      </c>
      <c r="B843" s="11">
        <v>0</v>
      </c>
      <c r="C843" s="11">
        <v>70</v>
      </c>
      <c r="D843" s="11">
        <v>0</v>
      </c>
      <c r="E843" s="11">
        <v>0</v>
      </c>
      <c r="F843" s="11">
        <v>328.0637572</v>
      </c>
      <c r="G843" s="11">
        <v>80</v>
      </c>
      <c r="H843" s="11">
        <v>0</v>
      </c>
      <c r="I843" s="11">
        <f t="shared" si="27"/>
        <v>80</v>
      </c>
      <c r="R843" s="11">
        <v>0</v>
      </c>
      <c r="S843" s="11">
        <v>5.1877522349024472E-4</v>
      </c>
      <c r="T843" s="11">
        <v>0</v>
      </c>
      <c r="U843" s="11">
        <v>0</v>
      </c>
      <c r="V843" s="11">
        <v>8.9540950724598405E-4</v>
      </c>
      <c r="W843" s="11">
        <v>2.2904659315264441E-4</v>
      </c>
      <c r="X843" s="11">
        <v>0</v>
      </c>
    </row>
    <row r="844" spans="1:24" x14ac:dyDescent="0.25">
      <c r="A844">
        <v>842</v>
      </c>
      <c r="B844" s="11">
        <v>0</v>
      </c>
      <c r="C844" s="11">
        <v>70</v>
      </c>
      <c r="D844" s="11">
        <v>0</v>
      </c>
      <c r="E844" s="11">
        <v>0</v>
      </c>
      <c r="F844" s="11">
        <v>440.08552800000001</v>
      </c>
      <c r="G844" s="11">
        <v>80</v>
      </c>
      <c r="H844" s="11">
        <v>0</v>
      </c>
      <c r="I844" s="11">
        <f t="shared" si="27"/>
        <v>80</v>
      </c>
      <c r="R844" s="11">
        <v>0</v>
      </c>
      <c r="S844" s="11">
        <v>5.1877522349024472E-4</v>
      </c>
      <c r="T844" s="11">
        <v>0</v>
      </c>
      <c r="U844" s="11">
        <v>0</v>
      </c>
      <c r="V844" s="11">
        <v>1.2011590952192167E-3</v>
      </c>
      <c r="W844" s="11">
        <v>2.2904659315264441E-4</v>
      </c>
      <c r="X844" s="11">
        <v>0</v>
      </c>
    </row>
    <row r="845" spans="1:24" x14ac:dyDescent="0.25">
      <c r="A845">
        <v>843</v>
      </c>
      <c r="B845" s="11">
        <v>0</v>
      </c>
      <c r="C845" s="11">
        <v>70</v>
      </c>
      <c r="D845" s="11">
        <v>0</v>
      </c>
      <c r="E845" s="11">
        <v>0</v>
      </c>
      <c r="F845" s="11">
        <v>325.7775987</v>
      </c>
      <c r="G845" s="11">
        <v>80</v>
      </c>
      <c r="H845" s="11">
        <v>0</v>
      </c>
      <c r="I845" s="11">
        <f t="shared" si="27"/>
        <v>80</v>
      </c>
      <c r="R845" s="11">
        <v>0</v>
      </c>
      <c r="S845" s="11">
        <v>5.1877522349024472E-4</v>
      </c>
      <c r="T845" s="11">
        <v>0</v>
      </c>
      <c r="U845" s="11">
        <v>0</v>
      </c>
      <c r="V845" s="11">
        <v>8.8916971997584303E-4</v>
      </c>
      <c r="W845" s="11">
        <v>2.2904659315264441E-4</v>
      </c>
      <c r="X845" s="11">
        <v>0</v>
      </c>
    </row>
    <row r="846" spans="1:24" x14ac:dyDescent="0.25">
      <c r="A846">
        <v>844</v>
      </c>
      <c r="B846" s="11">
        <v>0</v>
      </c>
      <c r="C846" s="11">
        <v>70</v>
      </c>
      <c r="D846" s="11">
        <v>0</v>
      </c>
      <c r="E846" s="11">
        <v>0</v>
      </c>
      <c r="F846" s="11">
        <v>672.1306247</v>
      </c>
      <c r="G846" s="11">
        <v>80</v>
      </c>
      <c r="H846" s="11">
        <v>0</v>
      </c>
      <c r="I846" s="11">
        <f t="shared" si="27"/>
        <v>80</v>
      </c>
      <c r="R846" s="11">
        <v>0</v>
      </c>
      <c r="S846" s="11">
        <v>5.1877522349024472E-4</v>
      </c>
      <c r="T846" s="11">
        <v>0</v>
      </c>
      <c r="U846" s="11">
        <v>0</v>
      </c>
      <c r="V846" s="11">
        <v>1.8344975275664571E-3</v>
      </c>
      <c r="W846" s="11">
        <v>2.2904659315264441E-4</v>
      </c>
      <c r="X846" s="11">
        <v>0</v>
      </c>
    </row>
    <row r="847" spans="1:24" x14ac:dyDescent="0.25">
      <c r="A847">
        <v>845</v>
      </c>
      <c r="B847" s="11">
        <v>215.87584409999999</v>
      </c>
      <c r="C847" s="11">
        <v>303.57122500000003</v>
      </c>
      <c r="D847" s="11">
        <v>76.144530540000005</v>
      </c>
      <c r="E847" s="11">
        <v>0</v>
      </c>
      <c r="F847" s="11">
        <v>440.08552800000001</v>
      </c>
      <c r="G847" s="11">
        <v>820.84403810000003</v>
      </c>
      <c r="H847" s="11">
        <v>22.843359159999999</v>
      </c>
      <c r="I847" s="11">
        <f t="shared" si="27"/>
        <v>820.84403810000003</v>
      </c>
      <c r="R847" s="11">
        <v>2.5001241211226677E-3</v>
      </c>
      <c r="S847" s="11">
        <v>2.2497890013511769E-3</v>
      </c>
      <c r="T847" s="11">
        <v>2.4059809115010615E-3</v>
      </c>
      <c r="U847" s="11">
        <v>0</v>
      </c>
      <c r="V847" s="11">
        <v>1.2011590952192167E-3</v>
      </c>
      <c r="W847" s="11">
        <v>2.3501441304558056E-3</v>
      </c>
      <c r="X847" s="11">
        <v>2.4059809112524765E-3</v>
      </c>
    </row>
    <row r="848" spans="1:24" x14ac:dyDescent="0.25">
      <c r="A848">
        <v>846</v>
      </c>
      <c r="B848" s="11">
        <v>222.4970615</v>
      </c>
      <c r="C848" s="11">
        <v>312.88218369999998</v>
      </c>
      <c r="D848" s="11">
        <v>78.479990970000003</v>
      </c>
      <c r="E848" s="11">
        <v>65.088344620000001</v>
      </c>
      <c r="F848" s="11">
        <v>670.98754529999997</v>
      </c>
      <c r="G848" s="11">
        <v>846.02048549999995</v>
      </c>
      <c r="H848" s="11">
        <v>23.54399729</v>
      </c>
      <c r="I848" s="11">
        <f t="shared" si="27"/>
        <v>846.02048549999995</v>
      </c>
      <c r="R848" s="11">
        <v>2.5768064632436735E-3</v>
      </c>
      <c r="S848" s="11">
        <v>2.3187932110726186E-3</v>
      </c>
      <c r="T848" s="11">
        <v>2.4797757484288992E-3</v>
      </c>
      <c r="U848" s="11">
        <v>2.4399596504653359E-3</v>
      </c>
      <c r="V848" s="11">
        <v>1.83137763352198E-3</v>
      </c>
      <c r="W848" s="11">
        <v>2.4222263742640147E-3</v>
      </c>
      <c r="X848" s="11">
        <v>2.4797757482844761E-3</v>
      </c>
    </row>
    <row r="849" spans="1:24" x14ac:dyDescent="0.25">
      <c r="A849">
        <v>847</v>
      </c>
      <c r="B849" s="11">
        <v>227.60091550000001</v>
      </c>
      <c r="C849" s="11">
        <v>320.0593796</v>
      </c>
      <c r="D849" s="11">
        <v>80.280241329999996</v>
      </c>
      <c r="E849" s="11">
        <v>67.084696190000003</v>
      </c>
      <c r="F849" s="11">
        <v>786.43855399999995</v>
      </c>
      <c r="G849" s="11">
        <v>865.4273263</v>
      </c>
      <c r="H849" s="11">
        <v>24.0840724</v>
      </c>
      <c r="I849" s="11">
        <f t="shared" si="27"/>
        <v>865.4273263</v>
      </c>
      <c r="R849" s="11">
        <v>2.6359157561304568E-3</v>
      </c>
      <c r="S849" s="11">
        <v>2.3719839454591296E-3</v>
      </c>
      <c r="T849" s="11">
        <v>2.5366592562969734E-3</v>
      </c>
      <c r="U849" s="11">
        <v>2.5147966632574291E-3</v>
      </c>
      <c r="V849" s="11">
        <v>2.1464869028098303E-3</v>
      </c>
      <c r="W849" s="11">
        <v>2.4777897588777117E-3</v>
      </c>
      <c r="X849" s="11">
        <v>2.5366592563623039E-3</v>
      </c>
    </row>
    <row r="850" spans="1:24" x14ac:dyDescent="0.25">
      <c r="A850">
        <v>848</v>
      </c>
      <c r="B850" s="11">
        <v>221.39352550000001</v>
      </c>
      <c r="C850" s="11">
        <v>311.33035760000001</v>
      </c>
      <c r="D850" s="11">
        <v>78.090747640000004</v>
      </c>
      <c r="E850" s="11">
        <v>68.623550199999997</v>
      </c>
      <c r="F850" s="11">
        <v>557.82269529999996</v>
      </c>
      <c r="G850" s="11">
        <v>841.82441180000001</v>
      </c>
      <c r="H850" s="11">
        <v>23.427224290000002</v>
      </c>
      <c r="I850" s="11">
        <f t="shared" si="27"/>
        <v>841.82441180000001</v>
      </c>
      <c r="R850" s="11">
        <v>2.5640260755924772E-3</v>
      </c>
      <c r="S850" s="11">
        <v>2.3072925120462546E-3</v>
      </c>
      <c r="T850" s="11">
        <v>2.4674766113107426E-3</v>
      </c>
      <c r="U850" s="11">
        <v>2.5724835150936183E-3</v>
      </c>
      <c r="V850" s="11">
        <v>1.5225081520501458E-3</v>
      </c>
      <c r="W850" s="11">
        <v>2.4102126694439847E-3</v>
      </c>
      <c r="X850" s="11">
        <v>2.4674766110611888E-3</v>
      </c>
    </row>
    <row r="851" spans="1:24" x14ac:dyDescent="0.25">
      <c r="A851">
        <v>849</v>
      </c>
      <c r="B851" s="11">
        <v>194.77072219999999</v>
      </c>
      <c r="C851" s="11">
        <v>273.89255600000001</v>
      </c>
      <c r="D851" s="11">
        <v>68.700253450000005</v>
      </c>
      <c r="E851" s="11">
        <v>66.751970999999998</v>
      </c>
      <c r="F851" s="11">
        <v>329.20683650000001</v>
      </c>
      <c r="G851" s="11">
        <v>740.59414460000005</v>
      </c>
      <c r="H851" s="11">
        <v>20.610076039999999</v>
      </c>
      <c r="I851" s="11">
        <f t="shared" si="27"/>
        <v>740.59414460000005</v>
      </c>
      <c r="R851" s="11">
        <v>2.2556992547768909E-3</v>
      </c>
      <c r="S851" s="11">
        <v>2.0298381707316341E-3</v>
      </c>
      <c r="T851" s="11">
        <v>2.1707599645539154E-3</v>
      </c>
      <c r="U851" s="11">
        <v>2.5023238304786406E-3</v>
      </c>
      <c r="V851" s="11">
        <v>8.9852940101752346E-4</v>
      </c>
      <c r="W851" s="11">
        <v>2.1203820716178363E-3</v>
      </c>
      <c r="X851" s="11">
        <v>2.1707599650463158E-3</v>
      </c>
    </row>
    <row r="852" spans="1:24" x14ac:dyDescent="0.25">
      <c r="A852">
        <v>850</v>
      </c>
      <c r="B852" s="11">
        <v>177.94179399999999</v>
      </c>
      <c r="C852" s="11">
        <v>250.22720169999999</v>
      </c>
      <c r="D852" s="11">
        <v>62.764291319999998</v>
      </c>
      <c r="E852" s="11">
        <v>58.724976570000003</v>
      </c>
      <c r="F852" s="11">
        <v>560.10885389999999</v>
      </c>
      <c r="G852" s="11">
        <v>676.60400509999999</v>
      </c>
      <c r="H852" s="11">
        <v>18.829287399999998</v>
      </c>
      <c r="I852" s="11">
        <f t="shared" si="27"/>
        <v>676.60400509999999</v>
      </c>
      <c r="R852" s="11">
        <v>2.0607982944546629E-3</v>
      </c>
      <c r="S852" s="11">
        <v>1.8544524640750862E-3</v>
      </c>
      <c r="T852" s="11">
        <v>1.9831980809243261E-3</v>
      </c>
      <c r="U852" s="11">
        <v>2.2014167688832863E-3</v>
      </c>
      <c r="V852" s="11">
        <v>1.5287479395932246E-3</v>
      </c>
      <c r="W852" s="11">
        <v>1.937173028519868E-3</v>
      </c>
      <c r="X852" s="11">
        <v>1.9831980813143583E-3</v>
      </c>
    </row>
    <row r="853" spans="1:24" x14ac:dyDescent="0.25">
      <c r="A853">
        <v>851</v>
      </c>
      <c r="B853" s="11">
        <v>155.31930869999999</v>
      </c>
      <c r="C853" s="11">
        <v>218.41476979999999</v>
      </c>
      <c r="D853" s="11">
        <v>54.784804170000001</v>
      </c>
      <c r="E853" s="11">
        <v>53.65091615</v>
      </c>
      <c r="F853" s="11">
        <v>217.18506579999999</v>
      </c>
      <c r="G853" s="11">
        <v>590.5845051</v>
      </c>
      <c r="H853" s="11">
        <v>16.43544125</v>
      </c>
      <c r="I853" s="11">
        <f t="shared" si="27"/>
        <v>590.5845051</v>
      </c>
      <c r="R853" s="11">
        <v>1.7988003788746636E-3</v>
      </c>
      <c r="S853" s="11">
        <v>1.6186881573795049E-3</v>
      </c>
      <c r="T853" s="11">
        <v>1.7310658052333925E-3</v>
      </c>
      <c r="U853" s="11">
        <v>2.0112060213046947E-3</v>
      </c>
      <c r="V853" s="11">
        <v>5.9277981331722865E-4</v>
      </c>
      <c r="W853" s="11">
        <v>1.6908921107736943E-3</v>
      </c>
      <c r="X853" s="11">
        <v>1.7310658051007742E-3</v>
      </c>
    </row>
    <row r="854" spans="1:24" x14ac:dyDescent="0.25">
      <c r="A854">
        <v>852</v>
      </c>
      <c r="B854" s="11">
        <v>141.11128679999999</v>
      </c>
      <c r="C854" s="11">
        <v>198.43501420000001</v>
      </c>
      <c r="D854" s="11">
        <v>49.773297849999999</v>
      </c>
      <c r="E854" s="11">
        <v>46.830050550000003</v>
      </c>
      <c r="F854" s="11">
        <v>441.22860730000002</v>
      </c>
      <c r="G854" s="11">
        <v>536.56007209999996</v>
      </c>
      <c r="H854" s="11">
        <v>14.931989359999999</v>
      </c>
      <c r="I854" s="11">
        <f t="shared" si="27"/>
        <v>536.56007209999996</v>
      </c>
      <c r="R854" s="11">
        <v>1.6342529353488636E-3</v>
      </c>
      <c r="S854" s="11">
        <v>1.4706166977127841E-3</v>
      </c>
      <c r="T854" s="11">
        <v>1.5727144639318281E-3</v>
      </c>
      <c r="U854" s="11">
        <v>1.7555129791416105E-3</v>
      </c>
      <c r="V854" s="11">
        <v>1.2042789889907561E-3</v>
      </c>
      <c r="W854" s="11">
        <v>1.536215706703028E-3</v>
      </c>
      <c r="X854" s="11">
        <v>1.5727144644336576E-3</v>
      </c>
    </row>
    <row r="855" spans="1:24" x14ac:dyDescent="0.25">
      <c r="A855">
        <v>853</v>
      </c>
      <c r="B855" s="11">
        <v>131.45534129999999</v>
      </c>
      <c r="C855" s="11">
        <v>184.85652780000001</v>
      </c>
      <c r="D855" s="11">
        <v>46.367416830000003</v>
      </c>
      <c r="E855" s="11">
        <v>42.54621495</v>
      </c>
      <c r="F855" s="11">
        <v>329.20683650000001</v>
      </c>
      <c r="G855" s="11">
        <v>499.84440640000003</v>
      </c>
      <c r="H855" s="11">
        <v>13.910225049999999</v>
      </c>
      <c r="I855" s="11">
        <f t="shared" si="27"/>
        <v>499.84440640000003</v>
      </c>
      <c r="R855" s="11">
        <v>1.522424479703715E-3</v>
      </c>
      <c r="S855" s="11">
        <v>1.3699855217582234E-3</v>
      </c>
      <c r="T855" s="11">
        <v>1.4650969546655644E-3</v>
      </c>
      <c r="U855" s="11">
        <v>1.5949253028955746E-3</v>
      </c>
      <c r="V855" s="11">
        <v>8.9852940101752346E-4</v>
      </c>
      <c r="W855" s="11">
        <v>1.4310957299040732E-3</v>
      </c>
      <c r="X855" s="11">
        <v>1.4650969547477897E-3</v>
      </c>
    </row>
    <row r="856" spans="1:24" x14ac:dyDescent="0.25">
      <c r="A856">
        <v>854</v>
      </c>
      <c r="B856" s="11">
        <v>123.31676179999999</v>
      </c>
      <c r="C856" s="11">
        <v>173.4118081</v>
      </c>
      <c r="D856" s="11">
        <v>43.49674684</v>
      </c>
      <c r="E856" s="11">
        <v>39.634867849999999</v>
      </c>
      <c r="F856" s="11">
        <v>673.27370389999999</v>
      </c>
      <c r="G856" s="11">
        <v>468.89835770000002</v>
      </c>
      <c r="H856" s="11">
        <v>13.04902405</v>
      </c>
      <c r="I856" s="11">
        <f t="shared" si="27"/>
        <v>468.89835770000002</v>
      </c>
      <c r="R856" s="11">
        <v>1.4281691034041836E-3</v>
      </c>
      <c r="S856" s="11">
        <v>1.2851678500417848E-3</v>
      </c>
      <c r="T856" s="11">
        <v>1.3743908047927156E-3</v>
      </c>
      <c r="U856" s="11">
        <v>1.4857879528220482E-3</v>
      </c>
      <c r="V856" s="11">
        <v>1.8376174210650586E-3</v>
      </c>
      <c r="W856" s="11">
        <v>1.3424946420756878E-3</v>
      </c>
      <c r="X856" s="11">
        <v>1.3743908045603956E-3</v>
      </c>
    </row>
    <row r="857" spans="1:24" x14ac:dyDescent="0.25">
      <c r="A857">
        <v>855</v>
      </c>
      <c r="B857" s="11">
        <v>125.2479568</v>
      </c>
      <c r="C857" s="11">
        <v>176.12751359999999</v>
      </c>
      <c r="D857" s="11">
        <v>44.177925090000002</v>
      </c>
      <c r="E857" s="11">
        <v>37.181019149999997</v>
      </c>
      <c r="F857" s="11">
        <v>329.20683650000001</v>
      </c>
      <c r="G857" s="11">
        <v>476.24151289999998</v>
      </c>
      <c r="H857" s="11">
        <v>13.25337753</v>
      </c>
      <c r="I857" s="11">
        <f t="shared" si="27"/>
        <v>476.24151289999998</v>
      </c>
      <c r="R857" s="11">
        <v>1.4505348628629164E-3</v>
      </c>
      <c r="S857" s="11">
        <v>1.3052941461517301E-3</v>
      </c>
      <c r="T857" s="11">
        <v>1.3959143712945637E-3</v>
      </c>
      <c r="U857" s="11">
        <v>1.3938007951934137E-3</v>
      </c>
      <c r="V857" s="11">
        <v>8.9852940101752346E-4</v>
      </c>
      <c r="W857" s="11">
        <v>1.3635187005950767E-3</v>
      </c>
      <c r="X857" s="11">
        <v>1.3959143715885304E-3</v>
      </c>
    </row>
    <row r="858" spans="1:24" x14ac:dyDescent="0.25">
      <c r="A858">
        <v>856</v>
      </c>
      <c r="B858" s="11">
        <v>142.4907068</v>
      </c>
      <c r="C858" s="11">
        <v>200.37479690000001</v>
      </c>
      <c r="D858" s="11">
        <v>50.259852010000003</v>
      </c>
      <c r="E858" s="11">
        <v>37.763290310000002</v>
      </c>
      <c r="F858" s="11">
        <v>674.41678320000005</v>
      </c>
      <c r="G858" s="11">
        <v>541.80516420000004</v>
      </c>
      <c r="H858" s="11">
        <v>15.077955599999999</v>
      </c>
      <c r="I858" s="11">
        <f t="shared" si="27"/>
        <v>541.80516420000004</v>
      </c>
      <c r="R858" s="11">
        <v>1.6502284199128592E-3</v>
      </c>
      <c r="S858" s="11">
        <v>1.48499257205157E-3</v>
      </c>
      <c r="T858" s="11">
        <v>1.5880883852505299E-3</v>
      </c>
      <c r="U858" s="11">
        <v>1.4156283304353086E-3</v>
      </c>
      <c r="V858" s="11">
        <v>1.8407373148365983E-3</v>
      </c>
      <c r="W858" s="11">
        <v>1.5512328376564889E-3</v>
      </c>
      <c r="X858" s="11">
        <v>1.5880883849095154E-3</v>
      </c>
    </row>
    <row r="859" spans="1:24" x14ac:dyDescent="0.25">
      <c r="A859">
        <v>857</v>
      </c>
      <c r="B859" s="11">
        <v>178.493562</v>
      </c>
      <c r="C859" s="11">
        <v>251.0031147</v>
      </c>
      <c r="D859" s="11">
        <v>62.958912980000001</v>
      </c>
      <c r="E859" s="11">
        <v>42.962121439999997</v>
      </c>
      <c r="F859" s="11">
        <v>785.2954747</v>
      </c>
      <c r="G859" s="11">
        <v>678.70204200000001</v>
      </c>
      <c r="H859" s="11">
        <v>18.887673889999999</v>
      </c>
      <c r="I859" s="11">
        <f t="shared" si="27"/>
        <v>678.70204200000001</v>
      </c>
      <c r="R859" s="11">
        <v>2.0671884882802615E-3</v>
      </c>
      <c r="S859" s="11">
        <v>1.8602028132177148E-3</v>
      </c>
      <c r="T859" s="11">
        <v>1.9893476493254166E-3</v>
      </c>
      <c r="U859" s="11">
        <v>1.6105163439627773E-3</v>
      </c>
      <c r="V859" s="11">
        <v>2.1433670090382911E-3</v>
      </c>
      <c r="W859" s="11">
        <v>1.9431798810730372E-3</v>
      </c>
      <c r="X859" s="11">
        <v>1.9893476488727505E-3</v>
      </c>
    </row>
    <row r="860" spans="1:24" x14ac:dyDescent="0.25">
      <c r="A860">
        <v>858</v>
      </c>
      <c r="B860" s="11">
        <v>190.4945146</v>
      </c>
      <c r="C860" s="11">
        <v>267.87922200000003</v>
      </c>
      <c r="D860" s="11">
        <v>67.191933629999994</v>
      </c>
      <c r="E860" s="11">
        <v>53.817278739999999</v>
      </c>
      <c r="F860" s="11">
        <v>788.72471259999998</v>
      </c>
      <c r="G860" s="11">
        <v>724.33433809999997</v>
      </c>
      <c r="H860" s="11">
        <v>20.15758009</v>
      </c>
      <c r="I860" s="11">
        <f t="shared" si="27"/>
        <v>724.33433809999997</v>
      </c>
      <c r="R860" s="11">
        <v>2.2061751877731936E-3</v>
      </c>
      <c r="S860" s="11">
        <v>1.9852729037348987E-3</v>
      </c>
      <c r="T860" s="11">
        <v>2.1231007476722463E-3</v>
      </c>
      <c r="U860" s="11">
        <v>2.0174424375066545E-3</v>
      </c>
      <c r="V860" s="11">
        <v>2.1527266903529092E-3</v>
      </c>
      <c r="W860" s="11">
        <v>2.0738289055660082E-3</v>
      </c>
      <c r="X860" s="11">
        <v>2.1231007477440977E-3</v>
      </c>
    </row>
    <row r="861" spans="1:24" x14ac:dyDescent="0.25">
      <c r="A861">
        <v>859</v>
      </c>
      <c r="B861" s="11">
        <v>199.3228068</v>
      </c>
      <c r="C861" s="11">
        <v>280.29383689999997</v>
      </c>
      <c r="D861" s="11">
        <v>70.305881670000005</v>
      </c>
      <c r="E861" s="11">
        <v>57.435664789999997</v>
      </c>
      <c r="F861" s="11">
        <v>554.39345739999999</v>
      </c>
      <c r="G861" s="11">
        <v>757.90294329999995</v>
      </c>
      <c r="H861" s="11">
        <v>21.0917645</v>
      </c>
      <c r="I861" s="11">
        <f t="shared" si="27"/>
        <v>757.90294329999995</v>
      </c>
      <c r="R861" s="11">
        <v>2.3084183376242476E-3</v>
      </c>
      <c r="S861" s="11">
        <v>2.077278541153367E-3</v>
      </c>
      <c r="T861" s="11">
        <v>2.2214938888540734E-3</v>
      </c>
      <c r="U861" s="11">
        <v>2.1530844793092325E-3</v>
      </c>
      <c r="V861" s="11">
        <v>1.5131484707355278E-3</v>
      </c>
      <c r="W861" s="11">
        <v>2.1699385887903352E-3</v>
      </c>
      <c r="X861" s="11">
        <v>2.221493888713723E-3</v>
      </c>
    </row>
    <row r="862" spans="1:24" x14ac:dyDescent="0.25">
      <c r="A862">
        <v>860</v>
      </c>
      <c r="B862" s="11">
        <v>214.91025149999999</v>
      </c>
      <c r="C862" s="11">
        <v>302.2133791</v>
      </c>
      <c r="D862" s="11">
        <v>75.80394312</v>
      </c>
      <c r="E862" s="11">
        <v>60.097467569999999</v>
      </c>
      <c r="F862" s="11">
        <v>328.0637572</v>
      </c>
      <c r="G862" s="11">
        <v>817.17247889999999</v>
      </c>
      <c r="H862" s="11">
        <v>22.741182940000002</v>
      </c>
      <c r="I862" s="11">
        <f t="shared" si="27"/>
        <v>817.17247889999999</v>
      </c>
      <c r="R862" s="11">
        <v>2.4889412981416986E-3</v>
      </c>
      <c r="S862" s="11">
        <v>2.2397259040620649E-3</v>
      </c>
      <c r="T862" s="11">
        <v>2.3952191821239666E-3</v>
      </c>
      <c r="U862" s="11">
        <v>2.2528671887730219E-3</v>
      </c>
      <c r="V862" s="11">
        <v>8.9540950724598405E-4</v>
      </c>
      <c r="W862" s="11">
        <v>2.3396321538768274E-3</v>
      </c>
      <c r="X862" s="11">
        <v>2.3952191825075031E-3</v>
      </c>
    </row>
    <row r="863" spans="1:24" x14ac:dyDescent="0.25">
      <c r="A863">
        <v>861</v>
      </c>
      <c r="B863" s="11">
        <v>220.0141055</v>
      </c>
      <c r="C863" s="11">
        <v>309.39057489999999</v>
      </c>
      <c r="D863" s="11">
        <v>77.60419349</v>
      </c>
      <c r="E863" s="11">
        <v>64.797210489999998</v>
      </c>
      <c r="F863" s="11">
        <v>326.92067800000001</v>
      </c>
      <c r="G863" s="11">
        <v>836.57931970000004</v>
      </c>
      <c r="H863" s="11">
        <v>23.281258050000002</v>
      </c>
      <c r="I863" s="11">
        <f t="shared" si="27"/>
        <v>836.57931970000004</v>
      </c>
      <c r="R863" s="11">
        <v>2.5480505910284819E-3</v>
      </c>
      <c r="S863" s="11">
        <v>2.2929166377074683E-3</v>
      </c>
      <c r="T863" s="11">
        <v>2.4521026903080168E-3</v>
      </c>
      <c r="U863" s="11">
        <v>2.4290459372003797E-3</v>
      </c>
      <c r="V863" s="11">
        <v>8.9228961374738245E-4</v>
      </c>
      <c r="W863" s="11">
        <v>2.3951955384905244E-3</v>
      </c>
      <c r="X863" s="11">
        <v>2.4521026905853309E-3</v>
      </c>
    </row>
    <row r="864" spans="1:24" x14ac:dyDescent="0.25">
      <c r="A864">
        <v>862</v>
      </c>
      <c r="B864" s="11">
        <v>216.2896715</v>
      </c>
      <c r="C864" s="11">
        <v>304.1531617</v>
      </c>
      <c r="D864" s="11">
        <v>76.290497270000003</v>
      </c>
      <c r="E864" s="11">
        <v>66.33606451</v>
      </c>
      <c r="F864" s="11">
        <v>330.34991589999998</v>
      </c>
      <c r="G864" s="11">
        <v>822.41757099999995</v>
      </c>
      <c r="H864" s="11">
        <v>22.887149180000002</v>
      </c>
      <c r="I864" s="11">
        <f t="shared" si="27"/>
        <v>822.41757099999995</v>
      </c>
      <c r="R864" s="11">
        <v>2.5049167827056939E-3</v>
      </c>
      <c r="S864" s="11">
        <v>2.2541017776597436E-3</v>
      </c>
      <c r="T864" s="11">
        <v>2.4105931031266929E-3</v>
      </c>
      <c r="U864" s="11">
        <v>2.4867327894114379E-3</v>
      </c>
      <c r="V864" s="11">
        <v>9.0164929506200047E-4</v>
      </c>
      <c r="W864" s="11">
        <v>2.3546492848302877E-3</v>
      </c>
      <c r="X864" s="11">
        <v>2.4105931029833609E-3</v>
      </c>
    </row>
    <row r="865" spans="1:24" x14ac:dyDescent="0.25">
      <c r="A865">
        <v>863</v>
      </c>
      <c r="B865" s="11">
        <v>214.35848350000001</v>
      </c>
      <c r="C865" s="11">
        <v>301.43746599999997</v>
      </c>
      <c r="D865" s="11">
        <v>75.609321460000004</v>
      </c>
      <c r="E865" s="11">
        <v>65.213116979999995</v>
      </c>
      <c r="F865" s="11">
        <v>443.51476589999999</v>
      </c>
      <c r="G865" s="11">
        <v>815.07444199999998</v>
      </c>
      <c r="H865" s="11">
        <v>22.682796440000001</v>
      </c>
      <c r="I865" s="11">
        <f t="shared" si="27"/>
        <v>815.07444199999998</v>
      </c>
      <c r="R865" s="11">
        <v>2.4825511043161004E-3</v>
      </c>
      <c r="S865" s="11">
        <v>2.2339755541783291E-3</v>
      </c>
      <c r="T865" s="11">
        <v>2.3890696137228765E-3</v>
      </c>
      <c r="U865" s="11">
        <v>2.4446369782675824E-3</v>
      </c>
      <c r="V865" s="11">
        <v>1.2105187765338347E-3</v>
      </c>
      <c r="W865" s="11">
        <v>2.3336253013236581E-3</v>
      </c>
      <c r="X865" s="11">
        <v>2.3890696138958592E-3</v>
      </c>
    </row>
    <row r="866" spans="1:24" x14ac:dyDescent="0.25">
      <c r="A866">
        <v>864</v>
      </c>
      <c r="B866" s="11">
        <v>0</v>
      </c>
      <c r="C866" s="11">
        <v>70</v>
      </c>
      <c r="D866" s="11">
        <v>0</v>
      </c>
      <c r="E866" s="11">
        <v>64.630847900000006</v>
      </c>
      <c r="F866" s="11">
        <v>440.08552800000001</v>
      </c>
      <c r="G866" s="11">
        <v>80</v>
      </c>
      <c r="H866" s="11">
        <v>0</v>
      </c>
      <c r="I866" s="11">
        <f t="shared" si="27"/>
        <v>80</v>
      </c>
      <c r="R866" s="11">
        <v>0</v>
      </c>
      <c r="S866" s="11">
        <v>5.1877522349024472E-4</v>
      </c>
      <c r="T866" s="11">
        <v>0</v>
      </c>
      <c r="U866" s="11">
        <v>2.4228095209984203E-3</v>
      </c>
      <c r="V866" s="11">
        <v>1.2011590952192167E-3</v>
      </c>
      <c r="W866" s="11">
        <v>2.2904659315264441E-4</v>
      </c>
      <c r="X866" s="11">
        <v>0</v>
      </c>
    </row>
    <row r="867" spans="1:24" x14ac:dyDescent="0.25">
      <c r="A867">
        <v>865</v>
      </c>
      <c r="B867" s="11">
        <v>0</v>
      </c>
      <c r="C867" s="11">
        <v>70</v>
      </c>
      <c r="D867" s="11">
        <v>0</v>
      </c>
      <c r="E867" s="11">
        <v>0</v>
      </c>
      <c r="F867" s="11">
        <v>788.72471259999998</v>
      </c>
      <c r="G867" s="11">
        <v>80</v>
      </c>
      <c r="H867" s="11">
        <v>0</v>
      </c>
      <c r="I867" s="11">
        <f t="shared" si="27"/>
        <v>80</v>
      </c>
      <c r="R867" s="11">
        <v>0</v>
      </c>
      <c r="S867" s="11">
        <v>5.1877522349024472E-4</v>
      </c>
      <c r="T867" s="11">
        <v>0</v>
      </c>
      <c r="U867" s="11">
        <v>0</v>
      </c>
      <c r="V867" s="11">
        <v>2.1527266903529092E-3</v>
      </c>
      <c r="W867" s="11">
        <v>2.2904659315264441E-4</v>
      </c>
      <c r="X867" s="11">
        <v>0</v>
      </c>
    </row>
    <row r="868" spans="1:24" x14ac:dyDescent="0.25">
      <c r="A868">
        <v>866</v>
      </c>
      <c r="B868" s="11">
        <v>0</v>
      </c>
      <c r="C868" s="11">
        <v>70</v>
      </c>
      <c r="D868" s="11">
        <v>0</v>
      </c>
      <c r="E868" s="11">
        <v>0</v>
      </c>
      <c r="F868" s="11">
        <v>445.80092450000001</v>
      </c>
      <c r="G868" s="11">
        <v>80</v>
      </c>
      <c r="H868" s="11">
        <v>0</v>
      </c>
      <c r="I868" s="11">
        <f t="shared" si="27"/>
        <v>80</v>
      </c>
      <c r="R868" s="11">
        <v>0</v>
      </c>
      <c r="S868" s="11">
        <v>5.1877522349024472E-4</v>
      </c>
      <c r="T868" s="11">
        <v>0</v>
      </c>
      <c r="U868" s="11">
        <v>0</v>
      </c>
      <c r="V868" s="11">
        <v>1.2167585640769135E-3</v>
      </c>
      <c r="W868" s="11">
        <v>2.2904659315264441E-4</v>
      </c>
      <c r="X868" s="11">
        <v>0</v>
      </c>
    </row>
    <row r="869" spans="1:24" x14ac:dyDescent="0.25">
      <c r="A869">
        <v>867</v>
      </c>
      <c r="B869" s="11">
        <v>0</v>
      </c>
      <c r="C869" s="11">
        <v>70</v>
      </c>
      <c r="D869" s="11">
        <v>0</v>
      </c>
      <c r="E869" s="11">
        <v>0</v>
      </c>
      <c r="F869" s="11">
        <v>444.6578452</v>
      </c>
      <c r="G869" s="11">
        <v>80</v>
      </c>
      <c r="H869" s="11">
        <v>0</v>
      </c>
      <c r="I869" s="11">
        <f t="shared" si="27"/>
        <v>80</v>
      </c>
      <c r="R869" s="11">
        <v>0</v>
      </c>
      <c r="S869" s="11">
        <v>5.1877522349024472E-4</v>
      </c>
      <c r="T869" s="11">
        <v>0</v>
      </c>
      <c r="U869" s="11">
        <v>0</v>
      </c>
      <c r="V869" s="11">
        <v>1.2136386703053741E-3</v>
      </c>
      <c r="W869" s="11">
        <v>2.2904659315264441E-4</v>
      </c>
      <c r="X869" s="11">
        <v>0</v>
      </c>
    </row>
    <row r="870" spans="1:24" x14ac:dyDescent="0.25">
      <c r="A870">
        <v>868</v>
      </c>
      <c r="B870" s="11">
        <v>0</v>
      </c>
      <c r="C870" s="11">
        <v>70</v>
      </c>
      <c r="D870" s="11">
        <v>0</v>
      </c>
      <c r="E870" s="11">
        <v>0</v>
      </c>
      <c r="F870" s="11">
        <v>669.84446600000001</v>
      </c>
      <c r="G870" s="11">
        <v>80</v>
      </c>
      <c r="H870" s="11">
        <v>0</v>
      </c>
      <c r="I870" s="11">
        <f t="shared" si="27"/>
        <v>80</v>
      </c>
      <c r="R870" s="11">
        <v>0</v>
      </c>
      <c r="S870" s="11">
        <v>5.1877522349024472E-4</v>
      </c>
      <c r="T870" s="11">
        <v>0</v>
      </c>
      <c r="U870" s="11">
        <v>0</v>
      </c>
      <c r="V870" s="11">
        <v>1.8282577397504406E-3</v>
      </c>
      <c r="W870" s="11">
        <v>2.2904659315264441E-4</v>
      </c>
      <c r="X870" s="11">
        <v>0</v>
      </c>
    </row>
    <row r="871" spans="1:24" x14ac:dyDescent="0.25">
      <c r="A871">
        <v>869</v>
      </c>
      <c r="B871" s="11">
        <v>193.52924139999999</v>
      </c>
      <c r="C871" s="11">
        <v>272.14674769999999</v>
      </c>
      <c r="D871" s="11">
        <v>68.262353739999995</v>
      </c>
      <c r="E871" s="11">
        <v>0</v>
      </c>
      <c r="F871" s="11">
        <v>785.2954747</v>
      </c>
      <c r="G871" s="11">
        <v>735.87355119999995</v>
      </c>
      <c r="H871" s="11">
        <v>20.478706119999998</v>
      </c>
      <c r="I871" s="11">
        <f t="shared" si="27"/>
        <v>735.87355119999995</v>
      </c>
      <c r="R871" s="11">
        <v>2.241321286241639E-3</v>
      </c>
      <c r="S871" s="11">
        <v>2.0168998551458677E-3</v>
      </c>
      <c r="T871" s="11">
        <v>2.1569234048438466E-3</v>
      </c>
      <c r="U871" s="11">
        <v>0</v>
      </c>
      <c r="V871" s="11">
        <v>2.1433670090382911E-3</v>
      </c>
      <c r="W871" s="11">
        <v>2.1068666236687254E-3</v>
      </c>
      <c r="X871" s="11">
        <v>2.156923404599189E-3</v>
      </c>
    </row>
    <row r="872" spans="1:24" x14ac:dyDescent="0.25">
      <c r="A872">
        <v>870</v>
      </c>
      <c r="B872" s="11">
        <v>184.2871274</v>
      </c>
      <c r="C872" s="11">
        <v>259.15020390000001</v>
      </c>
      <c r="D872" s="11">
        <v>65.002440910000004</v>
      </c>
      <c r="E872" s="11">
        <v>58.350659899999997</v>
      </c>
      <c r="F872" s="11">
        <v>331.49299509999997</v>
      </c>
      <c r="G872" s="11">
        <v>700.7314341</v>
      </c>
      <c r="H872" s="11">
        <v>19.50073227</v>
      </c>
      <c r="I872" s="11">
        <f t="shared" si="27"/>
        <v>700.7314341</v>
      </c>
      <c r="R872" s="11">
        <v>2.13428553966287E-3</v>
      </c>
      <c r="S872" s="11">
        <v>1.9205814992252141E-3</v>
      </c>
      <c r="T872" s="11">
        <v>2.0539181333356434E-3</v>
      </c>
      <c r="U872" s="11">
        <v>2.1873848008461716E-3</v>
      </c>
      <c r="V872" s="11">
        <v>9.0476918856060217E-4</v>
      </c>
      <c r="W872" s="11">
        <v>2.006251846194647E-3</v>
      </c>
      <c r="X872" s="11">
        <v>2.0539181329872844E-3</v>
      </c>
    </row>
    <row r="873" spans="1:24" x14ac:dyDescent="0.25">
      <c r="A873">
        <v>871</v>
      </c>
      <c r="B873" s="11">
        <v>177.94179399999999</v>
      </c>
      <c r="C873" s="11">
        <v>250.22720169999999</v>
      </c>
      <c r="D873" s="11">
        <v>62.764291319999998</v>
      </c>
      <c r="E873" s="11">
        <v>55.564086420000002</v>
      </c>
      <c r="F873" s="11">
        <v>555.53653670000006</v>
      </c>
      <c r="G873" s="11">
        <v>676.60400509999999</v>
      </c>
      <c r="H873" s="11">
        <v>18.829287399999998</v>
      </c>
      <c r="I873" s="11">
        <f t="shared" si="27"/>
        <v>676.60400509999999</v>
      </c>
      <c r="R873" s="11">
        <v>2.0607982944546629E-3</v>
      </c>
      <c r="S873" s="11">
        <v>1.8544524640750862E-3</v>
      </c>
      <c r="T873" s="11">
        <v>1.9831980809243261E-3</v>
      </c>
      <c r="U873" s="11">
        <v>2.0829248258083738E-3</v>
      </c>
      <c r="V873" s="11">
        <v>1.5162683645070672E-3</v>
      </c>
      <c r="W873" s="11">
        <v>1.937173028519868E-3</v>
      </c>
      <c r="X873" s="11">
        <v>1.9831980813143583E-3</v>
      </c>
    </row>
    <row r="874" spans="1:24" x14ac:dyDescent="0.25">
      <c r="A874">
        <v>872</v>
      </c>
      <c r="B874" s="11">
        <v>171.18264009999999</v>
      </c>
      <c r="C874" s="11">
        <v>240.72227240000001</v>
      </c>
      <c r="D874" s="11">
        <v>60.380177430000003</v>
      </c>
      <c r="E874" s="11">
        <v>53.65091615</v>
      </c>
      <c r="F874" s="11">
        <v>328.0637572</v>
      </c>
      <c r="G874" s="11">
        <v>650.90306959999998</v>
      </c>
      <c r="H874" s="11">
        <v>18.11405323</v>
      </c>
      <c r="I874" s="11">
        <f t="shared" si="27"/>
        <v>650.90306959999998</v>
      </c>
      <c r="R874" s="11">
        <v>1.9825184675744383E-3</v>
      </c>
      <c r="S874" s="11">
        <v>1.7840107237627081E-3</v>
      </c>
      <c r="T874" s="11">
        <v>1.9078659136694341E-3</v>
      </c>
      <c r="U874" s="11">
        <v>2.0112060213046947E-3</v>
      </c>
      <c r="V874" s="11">
        <v>8.9540950724598405E-4</v>
      </c>
      <c r="W874" s="11">
        <v>1.8635891320559822E-3</v>
      </c>
      <c r="X874" s="11">
        <v>1.9078659137446784E-3</v>
      </c>
    </row>
    <row r="875" spans="1:24" x14ac:dyDescent="0.25">
      <c r="A875">
        <v>873</v>
      </c>
      <c r="B875" s="11">
        <v>156.8366748</v>
      </c>
      <c r="C875" s="11">
        <v>220.54853660000001</v>
      </c>
      <c r="D875" s="11">
        <v>55.3200152</v>
      </c>
      <c r="E875" s="11">
        <v>51.612975599999999</v>
      </c>
      <c r="F875" s="11">
        <v>669.84446600000001</v>
      </c>
      <c r="G875" s="11">
        <v>596.35412210000004</v>
      </c>
      <c r="H875" s="11">
        <v>16.596004560000001</v>
      </c>
      <c r="I875" s="11">
        <f t="shared" si="27"/>
        <v>596.35412210000004</v>
      </c>
      <c r="R875" s="11">
        <v>1.8163734593784114E-3</v>
      </c>
      <c r="S875" s="11">
        <v>1.6345016623587345E-3</v>
      </c>
      <c r="T875" s="11">
        <v>1.7479771646268078E-3</v>
      </c>
      <c r="U875" s="11">
        <v>1.9348099669715014E-3</v>
      </c>
      <c r="V875" s="11">
        <v>1.8282577397504406E-3</v>
      </c>
      <c r="W875" s="11">
        <v>1.7074109997442643E-3</v>
      </c>
      <c r="X875" s="11">
        <v>1.747977164599248E-3</v>
      </c>
    </row>
    <row r="876" spans="1:24" x14ac:dyDescent="0.25">
      <c r="A876">
        <v>874</v>
      </c>
      <c r="B876" s="11">
        <v>147.73250279999999</v>
      </c>
      <c r="C876" s="11">
        <v>207.745971</v>
      </c>
      <c r="D876" s="11">
        <v>52.108757789999999</v>
      </c>
      <c r="E876" s="11">
        <v>47.28754893</v>
      </c>
      <c r="F876" s="11">
        <v>441.22860730000002</v>
      </c>
      <c r="G876" s="11">
        <v>561.73651419999999</v>
      </c>
      <c r="H876" s="11">
        <v>15.632627340000001</v>
      </c>
      <c r="I876" s="11">
        <f t="shared" si="27"/>
        <v>561.73651419999999</v>
      </c>
      <c r="R876" s="11">
        <v>1.7109352612560416E-3</v>
      </c>
      <c r="S876" s="11">
        <v>1.5396208933531842E-3</v>
      </c>
      <c r="T876" s="11">
        <v>1.6465092853768645E-3</v>
      </c>
      <c r="U876" s="11">
        <v>1.7726631708367645E-3</v>
      </c>
      <c r="V876" s="11">
        <v>1.2042789889907561E-3</v>
      </c>
      <c r="W876" s="11">
        <v>1.6082979353369007E-3</v>
      </c>
      <c r="X876" s="11">
        <v>1.6465092856668801E-3</v>
      </c>
    </row>
    <row r="877" spans="1:24" x14ac:dyDescent="0.25">
      <c r="A877">
        <v>875</v>
      </c>
      <c r="B877" s="11">
        <v>143.59424000000001</v>
      </c>
      <c r="C877" s="11">
        <v>201.92661910000001</v>
      </c>
      <c r="D877" s="11">
        <v>50.649094359999999</v>
      </c>
      <c r="E877" s="11">
        <v>44.542566100000002</v>
      </c>
      <c r="F877" s="11">
        <v>558.96577449999995</v>
      </c>
      <c r="G877" s="11">
        <v>546.00122739999995</v>
      </c>
      <c r="H877" s="11">
        <v>15.19472831</v>
      </c>
      <c r="I877" s="11">
        <f t="shared" si="27"/>
        <v>546.00122739999995</v>
      </c>
      <c r="R877" s="11">
        <v>1.6630087751364001E-3</v>
      </c>
      <c r="S877" s="11">
        <v>1.4964932421747431E-3</v>
      </c>
      <c r="T877" s="11">
        <v>1.6003874914030834E-3</v>
      </c>
      <c r="U877" s="11">
        <v>1.669762299943174E-3</v>
      </c>
      <c r="V877" s="11">
        <v>1.5256280455487475E-3</v>
      </c>
      <c r="W877" s="11">
        <v>1.5632465124141533E-3</v>
      </c>
      <c r="X877" s="11">
        <v>1.600387491588501E-3</v>
      </c>
    </row>
    <row r="878" spans="1:24" x14ac:dyDescent="0.25">
      <c r="A878">
        <v>876</v>
      </c>
      <c r="B878" s="11">
        <v>140.00774390000001</v>
      </c>
      <c r="C878" s="11">
        <v>196.88317839999999</v>
      </c>
      <c r="D878" s="11">
        <v>49.384052099999998</v>
      </c>
      <c r="E878" s="11">
        <v>43.294845799999997</v>
      </c>
      <c r="F878" s="11">
        <v>673.27370389999999</v>
      </c>
      <c r="G878" s="11">
        <v>532.36397220000003</v>
      </c>
      <c r="H878" s="11">
        <v>14.815215630000001</v>
      </c>
      <c r="I878" s="11">
        <f t="shared" si="27"/>
        <v>532.36397220000003</v>
      </c>
      <c r="R878" s="11">
        <v>1.6214724677866589E-3</v>
      </c>
      <c r="S878" s="11">
        <v>1.459115926798996E-3</v>
      </c>
      <c r="T878" s="11">
        <v>1.5604152503475911E-3</v>
      </c>
      <c r="U878" s="11">
        <v>1.6229891456274465E-3</v>
      </c>
      <c r="V878" s="11">
        <v>1.8376174210650586E-3</v>
      </c>
      <c r="W878" s="11">
        <v>1.5242019268702387E-3</v>
      </c>
      <c r="X878" s="11">
        <v>1.5604152503229888E-3</v>
      </c>
    </row>
    <row r="879" spans="1:24" x14ac:dyDescent="0.25">
      <c r="A879">
        <v>877</v>
      </c>
      <c r="B879" s="11">
        <v>135.5936068</v>
      </c>
      <c r="C879" s="11">
        <v>190.67588359999999</v>
      </c>
      <c r="D879" s="11">
        <v>47.827081239999998</v>
      </c>
      <c r="E879" s="11">
        <v>42.21348768</v>
      </c>
      <c r="F879" s="11">
        <v>214.8989072</v>
      </c>
      <c r="G879" s="11">
        <v>515.57970369999998</v>
      </c>
      <c r="H879" s="11">
        <v>14.348124370000001</v>
      </c>
      <c r="I879" s="11">
        <f t="shared" si="27"/>
        <v>515.57970369999998</v>
      </c>
      <c r="R879" s="11">
        <v>1.5703509970928821E-3</v>
      </c>
      <c r="S879" s="11">
        <v>1.4131132018398555E-3</v>
      </c>
      <c r="T879" s="11">
        <v>1.5112187796049482E-3</v>
      </c>
      <c r="U879" s="11">
        <v>1.5824523921440538E-3</v>
      </c>
      <c r="V879" s="11">
        <v>5.8654002577414994E-4</v>
      </c>
      <c r="W879" s="11">
        <v>1.4761471828891855E-3</v>
      </c>
      <c r="X879" s="11">
        <v>1.5112187793704711E-3</v>
      </c>
    </row>
    <row r="880" spans="1:24" x14ac:dyDescent="0.25">
      <c r="A880">
        <v>878</v>
      </c>
      <c r="B880" s="11">
        <v>131.59328880000001</v>
      </c>
      <c r="C880" s="11">
        <v>185.0505138</v>
      </c>
      <c r="D880" s="11">
        <v>46.416074190000003</v>
      </c>
      <c r="E880" s="11">
        <v>40.882588990000002</v>
      </c>
      <c r="F880" s="11">
        <v>329.20683650000001</v>
      </c>
      <c r="G880" s="11">
        <v>500.36893659999998</v>
      </c>
      <c r="H880" s="11">
        <v>13.924822259999999</v>
      </c>
      <c r="I880" s="11">
        <f t="shared" si="27"/>
        <v>500.36893659999998</v>
      </c>
      <c r="R880" s="11">
        <v>1.5240220918572955E-3</v>
      </c>
      <c r="S880" s="11">
        <v>1.3714231664797088E-3</v>
      </c>
      <c r="T880" s="11">
        <v>1.4666344082230793E-3</v>
      </c>
      <c r="U880" s="11">
        <v>1.5325611386267637E-3</v>
      </c>
      <c r="V880" s="11">
        <v>8.9852940101752346E-4</v>
      </c>
      <c r="W880" s="11">
        <v>1.4325975030955189E-3</v>
      </c>
      <c r="X880" s="11">
        <v>1.4666344085159308E-3</v>
      </c>
    </row>
    <row r="881" spans="1:24" x14ac:dyDescent="0.25">
      <c r="A881">
        <v>879</v>
      </c>
      <c r="B881" s="11">
        <v>139.86980879999999</v>
      </c>
      <c r="C881" s="11">
        <v>196.68920979999999</v>
      </c>
      <c r="D881" s="11">
        <v>49.335399109999997</v>
      </c>
      <c r="E881" s="11">
        <v>39.676460169999999</v>
      </c>
      <c r="F881" s="11">
        <v>668.70138680000002</v>
      </c>
      <c r="G881" s="11">
        <v>531.8394892</v>
      </c>
      <c r="H881" s="11">
        <v>14.800619729999999</v>
      </c>
      <c r="I881" s="11">
        <f t="shared" si="27"/>
        <v>531.8394892</v>
      </c>
      <c r="R881" s="11">
        <v>1.6198749992412677E-3</v>
      </c>
      <c r="S881" s="11">
        <v>1.457678411030209E-3</v>
      </c>
      <c r="T881" s="11">
        <v>1.5588779348713869E-3</v>
      </c>
      <c r="U881" s="11">
        <v>1.4873471195693624E-3</v>
      </c>
      <c r="V881" s="11">
        <v>1.8251378462518389E-3</v>
      </c>
      <c r="W881" s="11">
        <v>1.5227002888162828E-3</v>
      </c>
      <c r="X881" s="11">
        <v>1.5588779345308331E-3</v>
      </c>
    </row>
    <row r="882" spans="1:24" x14ac:dyDescent="0.25">
      <c r="A882">
        <v>880</v>
      </c>
      <c r="B882" s="11">
        <v>147.18072789999999</v>
      </c>
      <c r="C882" s="11">
        <v>206.97004820000001</v>
      </c>
      <c r="D882" s="11">
        <v>51.91413369</v>
      </c>
      <c r="E882" s="11">
        <v>42.171899109999998</v>
      </c>
      <c r="F882" s="11">
        <v>441.22860730000002</v>
      </c>
      <c r="G882" s="11">
        <v>559.63845119999996</v>
      </c>
      <c r="H882" s="11">
        <v>15.57424011</v>
      </c>
      <c r="I882" s="11">
        <f t="shared" si="27"/>
        <v>559.63845119999996</v>
      </c>
      <c r="R882" s="11">
        <v>1.7045449875194348E-3</v>
      </c>
      <c r="S882" s="11">
        <v>1.5338704715820246E-3</v>
      </c>
      <c r="T882" s="11">
        <v>1.6403596398777425E-3</v>
      </c>
      <c r="U882" s="11">
        <v>1.5808933659725789E-3</v>
      </c>
      <c r="V882" s="11">
        <v>1.2042789889907561E-3</v>
      </c>
      <c r="W882" s="11">
        <v>1.6022910080572804E-3</v>
      </c>
      <c r="X882" s="11">
        <v>1.640359640167855E-3</v>
      </c>
    </row>
    <row r="883" spans="1:24" x14ac:dyDescent="0.25">
      <c r="A883">
        <v>881</v>
      </c>
      <c r="B883" s="11">
        <v>147.5945567</v>
      </c>
      <c r="C883" s="11">
        <v>207.5519869</v>
      </c>
      <c r="D883" s="11">
        <v>52.060100910000003</v>
      </c>
      <c r="E883" s="11">
        <v>44.376201420000001</v>
      </c>
      <c r="F883" s="11">
        <v>216.04198640000001</v>
      </c>
      <c r="G883" s="11">
        <v>561.21198930000003</v>
      </c>
      <c r="H883" s="11">
        <v>15.61803027</v>
      </c>
      <c r="I883" s="11">
        <f t="shared" si="27"/>
        <v>561.21198930000003</v>
      </c>
      <c r="R883" s="11">
        <v>1.7093376653162893E-3</v>
      </c>
      <c r="S883" s="11">
        <v>1.5381832627127407E-3</v>
      </c>
      <c r="T883" s="11">
        <v>1.6449718469861755E-3</v>
      </c>
      <c r="U883" s="11">
        <v>1.663525805393613E-3</v>
      </c>
      <c r="V883" s="11">
        <v>5.8965991927275164E-4</v>
      </c>
      <c r="W883" s="11">
        <v>1.6067961773197916E-3</v>
      </c>
      <c r="X883" s="11">
        <v>1.6449718466442641E-3</v>
      </c>
    </row>
    <row r="884" spans="1:24" x14ac:dyDescent="0.25">
      <c r="A884">
        <v>882</v>
      </c>
      <c r="B884" s="11">
        <v>146.0771933</v>
      </c>
      <c r="C884" s="11">
        <v>205.4182241</v>
      </c>
      <c r="D884" s="11">
        <v>51.524890859999999</v>
      </c>
      <c r="E884" s="11">
        <v>44.500974200000002</v>
      </c>
      <c r="F884" s="11">
        <v>211.46966929999999</v>
      </c>
      <c r="G884" s="11">
        <v>555.44238270000005</v>
      </c>
      <c r="H884" s="11">
        <v>15.45746726</v>
      </c>
      <c r="I884" s="11">
        <f t="shared" si="27"/>
        <v>555.44238270000005</v>
      </c>
      <c r="R884" s="11">
        <v>1.6917646160820666E-3</v>
      </c>
      <c r="S884" s="11">
        <v>1.5223697873778096E-3</v>
      </c>
      <c r="T884" s="11">
        <v>1.6280605185583629E-3</v>
      </c>
      <c r="U884" s="11">
        <v>1.6682031489403538E-3</v>
      </c>
      <c r="V884" s="11">
        <v>5.7718034445953181E-4</v>
      </c>
      <c r="W884" s="11">
        <v>1.5902773181252791E-3</v>
      </c>
      <c r="X884" s="11">
        <v>1.6280605187433443E-3</v>
      </c>
    </row>
    <row r="885" spans="1:24" x14ac:dyDescent="0.25">
      <c r="A885">
        <v>883</v>
      </c>
      <c r="B885" s="11">
        <v>144.14600669999999</v>
      </c>
      <c r="C885" s="11">
        <v>202.70253030000001</v>
      </c>
      <c r="D885" s="11">
        <v>50.843715529999997</v>
      </c>
      <c r="E885" s="11">
        <v>44.043476650000002</v>
      </c>
      <c r="F885" s="11">
        <v>217.18506579999999</v>
      </c>
      <c r="G885" s="11">
        <v>548.09925899999996</v>
      </c>
      <c r="H885" s="11">
        <v>15.25311466</v>
      </c>
      <c r="I885" s="11">
        <f t="shared" si="27"/>
        <v>548.09925899999996</v>
      </c>
      <c r="R885" s="11">
        <v>1.6693989539063006E-3</v>
      </c>
      <c r="S885" s="11">
        <v>1.5022435779774373E-3</v>
      </c>
      <c r="T885" s="11">
        <v>1.6065370443213722E-3</v>
      </c>
      <c r="U885" s="11">
        <v>1.6510529883593187E-3</v>
      </c>
      <c r="V885" s="11">
        <v>5.9277981331722865E-4</v>
      </c>
      <c r="W885" s="11">
        <v>1.5692533497929859E-3</v>
      </c>
      <c r="X885" s="11">
        <v>1.6065370444013677E-3</v>
      </c>
    </row>
    <row r="886" spans="1:24" x14ac:dyDescent="0.25">
      <c r="A886">
        <v>884</v>
      </c>
      <c r="B886" s="11">
        <v>139.4559773</v>
      </c>
      <c r="C886" s="11">
        <v>196.10726729999999</v>
      </c>
      <c r="D886" s="11">
        <v>49.18943092</v>
      </c>
      <c r="E886" s="11">
        <v>43.461207979999998</v>
      </c>
      <c r="F886" s="11">
        <v>445.80092450000001</v>
      </c>
      <c r="G886" s="11">
        <v>530.26594060000002</v>
      </c>
      <c r="H886" s="11">
        <v>14.75682928</v>
      </c>
      <c r="I886" s="11">
        <f t="shared" si="27"/>
        <v>530.26594060000002</v>
      </c>
      <c r="R886" s="11">
        <v>1.6150822901748886E-3</v>
      </c>
      <c r="S886" s="11">
        <v>1.4533655917374094E-3</v>
      </c>
      <c r="T886" s="11">
        <v>1.5542656971133267E-3</v>
      </c>
      <c r="U886" s="11">
        <v>1.6292255464597811E-3</v>
      </c>
      <c r="V886" s="11">
        <v>1.2167585640769135E-3</v>
      </c>
      <c r="W886" s="11">
        <v>1.5181950894914064E-3</v>
      </c>
      <c r="X886" s="11">
        <v>1.5542656975101219E-3</v>
      </c>
    </row>
    <row r="887" spans="1:24" x14ac:dyDescent="0.25">
      <c r="A887">
        <v>885</v>
      </c>
      <c r="B887" s="11">
        <v>135.86949079999999</v>
      </c>
      <c r="C887" s="11">
        <v>191.06384009999999</v>
      </c>
      <c r="D887" s="11">
        <v>47.924392070000003</v>
      </c>
      <c r="E887" s="11">
        <v>42.0471255</v>
      </c>
      <c r="F887" s="11">
        <v>441.22860730000002</v>
      </c>
      <c r="G887" s="11">
        <v>516.6287221</v>
      </c>
      <c r="H887" s="11">
        <v>14.377317619999999</v>
      </c>
      <c r="I887" s="11">
        <f t="shared" si="27"/>
        <v>516.6287221</v>
      </c>
      <c r="R887" s="11">
        <v>1.5735460940056812E-3</v>
      </c>
      <c r="S887" s="11">
        <v>1.4159883764111698E-3</v>
      </c>
      <c r="T887" s="11">
        <v>1.5142935638054935E-3</v>
      </c>
      <c r="U887" s="11">
        <v>1.5762159913117193E-3</v>
      </c>
      <c r="V887" s="11">
        <v>1.2042789889907561E-3</v>
      </c>
      <c r="W887" s="11">
        <v>1.4791506090226162E-3</v>
      </c>
      <c r="X887" s="11">
        <v>1.514293563676293E-3</v>
      </c>
    </row>
    <row r="888" spans="1:24" x14ac:dyDescent="0.25">
      <c r="A888">
        <v>886</v>
      </c>
      <c r="B888" s="11">
        <v>132.42094080000001</v>
      </c>
      <c r="C888" s="11">
        <v>186.2143834</v>
      </c>
      <c r="D888" s="11">
        <v>46.708006679999997</v>
      </c>
      <c r="E888" s="11">
        <v>40.965770290000002</v>
      </c>
      <c r="F888" s="11">
        <v>213.75582790000001</v>
      </c>
      <c r="G888" s="11">
        <v>503.51599179999999</v>
      </c>
      <c r="H888" s="11">
        <v>14.012402010000001</v>
      </c>
      <c r="I888" s="11">
        <f t="shared" si="27"/>
        <v>503.51599179999999</v>
      </c>
      <c r="R888" s="11">
        <v>1.5336073825956927E-3</v>
      </c>
      <c r="S888" s="11">
        <v>1.3800486909347589E-3</v>
      </c>
      <c r="T888" s="11">
        <v>1.4758587608247149E-3</v>
      </c>
      <c r="U888" s="11">
        <v>1.5356793469151781E-3</v>
      </c>
      <c r="V888" s="11">
        <v>5.8342013200261063E-4</v>
      </c>
      <c r="W888" s="11">
        <v>1.4416077814958105E-3</v>
      </c>
      <c r="X888" s="11">
        <v>1.4758587614333968E-3</v>
      </c>
    </row>
    <row r="889" spans="1:24" x14ac:dyDescent="0.25">
      <c r="A889">
        <v>887</v>
      </c>
      <c r="B889" s="11">
        <v>127.1791406</v>
      </c>
      <c r="C889" s="11">
        <v>178.84320349999999</v>
      </c>
      <c r="D889" s="11">
        <v>44.859099440000001</v>
      </c>
      <c r="E889" s="11">
        <v>39.926004059999997</v>
      </c>
      <c r="F889" s="11">
        <v>788.72471259999998</v>
      </c>
      <c r="G889" s="11">
        <v>483.58462609999998</v>
      </c>
      <c r="H889" s="11">
        <v>13.45772983</v>
      </c>
      <c r="I889" s="11">
        <f t="shared" si="27"/>
        <v>483.58462609999998</v>
      </c>
      <c r="R889" s="11">
        <v>1.4729004926110265E-3</v>
      </c>
      <c r="S889" s="11">
        <v>1.3254203266489116E-3</v>
      </c>
      <c r="T889" s="11">
        <v>1.4174378145659515E-3</v>
      </c>
      <c r="U889" s="11">
        <v>1.4967017440597366E-3</v>
      </c>
      <c r="V889" s="11">
        <v>2.1527266903529092E-3</v>
      </c>
      <c r="W889" s="11">
        <v>1.3845426388650044E-3</v>
      </c>
      <c r="X889" s="11">
        <v>1.417437814332953E-3</v>
      </c>
    </row>
    <row r="890" spans="1:24" x14ac:dyDescent="0.25">
      <c r="A890">
        <v>888</v>
      </c>
      <c r="B890" s="11">
        <v>0</v>
      </c>
      <c r="C890" s="11">
        <v>70</v>
      </c>
      <c r="D890" s="11">
        <v>0</v>
      </c>
      <c r="E890" s="11">
        <v>38.345558150000002</v>
      </c>
      <c r="F890" s="11">
        <v>556.67961600000001</v>
      </c>
      <c r="G890" s="11">
        <v>80</v>
      </c>
      <c r="H890" s="11">
        <v>0</v>
      </c>
      <c r="I890" s="11">
        <f t="shared" si="27"/>
        <v>80</v>
      </c>
      <c r="R890" s="11">
        <v>0</v>
      </c>
      <c r="S890" s="11">
        <v>5.1877522349024472E-4</v>
      </c>
      <c r="T890" s="11">
        <v>0</v>
      </c>
      <c r="U890" s="11">
        <v>1.437455741220727E-3</v>
      </c>
      <c r="V890" s="11">
        <v>1.5193882582786066E-3</v>
      </c>
      <c r="W890" s="11">
        <v>2.2904659315264441E-4</v>
      </c>
      <c r="X890" s="11">
        <v>0</v>
      </c>
    </row>
    <row r="891" spans="1:24" x14ac:dyDescent="0.25">
      <c r="A891">
        <v>889</v>
      </c>
      <c r="B891" s="11">
        <v>0</v>
      </c>
      <c r="C891" s="11">
        <v>70</v>
      </c>
      <c r="D891" s="11">
        <v>0</v>
      </c>
      <c r="E891" s="11">
        <v>0</v>
      </c>
      <c r="F891" s="11">
        <v>212.6127486</v>
      </c>
      <c r="G891" s="11">
        <v>80</v>
      </c>
      <c r="H891" s="11">
        <v>0</v>
      </c>
      <c r="I891" s="11">
        <f t="shared" si="27"/>
        <v>80</v>
      </c>
      <c r="R891" s="11">
        <v>0</v>
      </c>
      <c r="S891" s="11">
        <v>5.1877522349024472E-4</v>
      </c>
      <c r="T891" s="11">
        <v>0</v>
      </c>
      <c r="U891" s="11">
        <v>0</v>
      </c>
      <c r="V891" s="11">
        <v>5.8030023823107122E-4</v>
      </c>
      <c r="W891" s="11">
        <v>2.2904659315264441E-4</v>
      </c>
      <c r="X891" s="11">
        <v>0</v>
      </c>
    </row>
    <row r="892" spans="1:24" x14ac:dyDescent="0.25">
      <c r="A892">
        <v>890</v>
      </c>
      <c r="B892" s="11">
        <v>0</v>
      </c>
      <c r="C892" s="11">
        <v>70</v>
      </c>
      <c r="D892" s="11">
        <v>0</v>
      </c>
      <c r="E892" s="11">
        <v>0</v>
      </c>
      <c r="F892" s="11">
        <v>673.27370389999999</v>
      </c>
      <c r="G892" s="11">
        <v>80</v>
      </c>
      <c r="H892" s="11">
        <v>0</v>
      </c>
      <c r="I892" s="11">
        <f t="shared" si="27"/>
        <v>80</v>
      </c>
      <c r="R892" s="11">
        <v>0</v>
      </c>
      <c r="S892" s="11">
        <v>5.1877522349024472E-4</v>
      </c>
      <c r="T892" s="11">
        <v>0</v>
      </c>
      <c r="U892" s="11">
        <v>0</v>
      </c>
      <c r="V892" s="11">
        <v>1.8376174210650586E-3</v>
      </c>
      <c r="W892" s="11">
        <v>2.2904659315264441E-4</v>
      </c>
      <c r="X892" s="11">
        <v>0</v>
      </c>
    </row>
    <row r="893" spans="1:24" x14ac:dyDescent="0.25">
      <c r="A893">
        <v>891</v>
      </c>
      <c r="B893" s="11">
        <v>0</v>
      </c>
      <c r="C893" s="11">
        <v>70</v>
      </c>
      <c r="D893" s="11">
        <v>0</v>
      </c>
      <c r="E893" s="11">
        <v>0</v>
      </c>
      <c r="F893" s="11">
        <v>442.3716867</v>
      </c>
      <c r="G893" s="11">
        <v>80</v>
      </c>
      <c r="H893" s="11">
        <v>0</v>
      </c>
      <c r="I893" s="11">
        <f t="shared" si="27"/>
        <v>80</v>
      </c>
      <c r="R893" s="11">
        <v>0</v>
      </c>
      <c r="S893" s="11">
        <v>5.1877522349024472E-4</v>
      </c>
      <c r="T893" s="11">
        <v>0</v>
      </c>
      <c r="U893" s="11">
        <v>0</v>
      </c>
      <c r="V893" s="11">
        <v>1.207398883035233E-3</v>
      </c>
      <c r="W893" s="11">
        <v>2.2904659315264441E-4</v>
      </c>
      <c r="X893" s="11">
        <v>0</v>
      </c>
    </row>
    <row r="894" spans="1:24" x14ac:dyDescent="0.25">
      <c r="A894">
        <v>892</v>
      </c>
      <c r="B894" s="11">
        <v>0</v>
      </c>
      <c r="C894" s="11">
        <v>70</v>
      </c>
      <c r="D894" s="11">
        <v>0</v>
      </c>
      <c r="E894" s="11">
        <v>0</v>
      </c>
      <c r="F894" s="11">
        <v>672.1306247</v>
      </c>
      <c r="G894" s="11">
        <v>80</v>
      </c>
      <c r="H894" s="11">
        <v>0</v>
      </c>
      <c r="I894" s="11">
        <f t="shared" si="27"/>
        <v>80</v>
      </c>
      <c r="R894" s="11">
        <v>0</v>
      </c>
      <c r="S894" s="11">
        <v>5.1877522349024472E-4</v>
      </c>
      <c r="T894" s="11">
        <v>0</v>
      </c>
      <c r="U894" s="11">
        <v>0</v>
      </c>
      <c r="V894" s="11">
        <v>1.8344975275664571E-3</v>
      </c>
      <c r="W894" s="11">
        <v>2.2904659315264441E-4</v>
      </c>
      <c r="X894" s="11">
        <v>0</v>
      </c>
    </row>
    <row r="895" spans="1:24" x14ac:dyDescent="0.25">
      <c r="A895">
        <v>893</v>
      </c>
      <c r="B895" s="11">
        <v>171.596462</v>
      </c>
      <c r="C895" s="11">
        <v>241.30420140000001</v>
      </c>
      <c r="D895" s="11">
        <v>60.526142210000003</v>
      </c>
      <c r="E895" s="11">
        <v>0</v>
      </c>
      <c r="F895" s="11">
        <v>668.70138680000002</v>
      </c>
      <c r="G895" s="11">
        <v>652.47658149999995</v>
      </c>
      <c r="H895" s="11">
        <v>18.15784266</v>
      </c>
      <c r="I895" s="11">
        <f t="shared" si="27"/>
        <v>652.47658149999995</v>
      </c>
      <c r="R895" s="11">
        <v>1.9873110654602842E-3</v>
      </c>
      <c r="S895" s="11">
        <v>1.7883234430060005E-3</v>
      </c>
      <c r="T895" s="11">
        <v>1.9124780436798354E-3</v>
      </c>
      <c r="U895" s="11">
        <v>0</v>
      </c>
      <c r="V895" s="11">
        <v>1.8251378462518389E-3</v>
      </c>
      <c r="W895" s="11">
        <v>1.868094226305734E-3</v>
      </c>
      <c r="X895" s="11">
        <v>1.9124780433337062E-3</v>
      </c>
    </row>
    <row r="896" spans="1:24" x14ac:dyDescent="0.25">
      <c r="A896">
        <v>894</v>
      </c>
      <c r="B896" s="11">
        <v>180.28680940000001</v>
      </c>
      <c r="C896" s="11">
        <v>253.52483419999999</v>
      </c>
      <c r="D896" s="11">
        <v>63.591433870000003</v>
      </c>
      <c r="E896" s="11">
        <v>51.737746289999997</v>
      </c>
      <c r="F896" s="11">
        <v>784.15239540000005</v>
      </c>
      <c r="G896" s="11">
        <v>685.520667</v>
      </c>
      <c r="H896" s="11">
        <v>19.077430159999999</v>
      </c>
      <c r="I896" s="11">
        <f t="shared" si="27"/>
        <v>685.520667</v>
      </c>
      <c r="R896" s="11">
        <v>2.0879566344272835E-3</v>
      </c>
      <c r="S896" s="11">
        <v>1.8788914646061747E-3</v>
      </c>
      <c r="T896" s="11">
        <v>2.0093337622697498E-3</v>
      </c>
      <c r="U896" s="11">
        <v>1.9394872321706407E-3</v>
      </c>
      <c r="V896" s="11">
        <v>2.1402471152667519E-3</v>
      </c>
      <c r="W896" s="11">
        <v>1.9627021664009804E-3</v>
      </c>
      <c r="X896" s="11">
        <v>2.0093337621327439E-3</v>
      </c>
    </row>
    <row r="897" spans="1:24" x14ac:dyDescent="0.25">
      <c r="A897">
        <v>895</v>
      </c>
      <c r="B897" s="11">
        <v>188.97715679999999</v>
      </c>
      <c r="C897" s="11">
        <v>265.7454669</v>
      </c>
      <c r="D897" s="11">
        <v>66.656725519999995</v>
      </c>
      <c r="E897" s="11">
        <v>54.357957599999999</v>
      </c>
      <c r="F897" s="11">
        <v>326.92067800000001</v>
      </c>
      <c r="G897" s="11">
        <v>718.56475250000005</v>
      </c>
      <c r="H897" s="11">
        <v>19.997017660000001</v>
      </c>
      <c r="I897" s="11">
        <f t="shared" si="27"/>
        <v>718.56475250000005</v>
      </c>
      <c r="R897" s="11">
        <v>2.1886022033942819E-3</v>
      </c>
      <c r="S897" s="11">
        <v>1.969459485465242E-3</v>
      </c>
      <c r="T897" s="11">
        <v>2.1061894805436887E-3</v>
      </c>
      <c r="U897" s="11">
        <v>2.0377108067509728E-3</v>
      </c>
      <c r="V897" s="11">
        <v>8.9228961374738245E-4</v>
      </c>
      <c r="W897" s="11">
        <v>2.0573101064962265E-3</v>
      </c>
      <c r="X897" s="11">
        <v>2.1061894809317823E-3</v>
      </c>
    </row>
    <row r="898" spans="1:24" x14ac:dyDescent="0.25">
      <c r="A898">
        <v>896</v>
      </c>
      <c r="B898" s="11">
        <v>178.63150680000001</v>
      </c>
      <c r="C898" s="11">
        <v>251.19709689999999</v>
      </c>
      <c r="D898" s="11">
        <v>63.007569369999999</v>
      </c>
      <c r="E898" s="11">
        <v>56.9781689</v>
      </c>
      <c r="F898" s="11">
        <v>558.96577449999995</v>
      </c>
      <c r="G898" s="11">
        <v>679.22656170000005</v>
      </c>
      <c r="H898" s="11">
        <v>18.902270810000001</v>
      </c>
      <c r="I898" s="11">
        <f t="shared" si="27"/>
        <v>679.22656170000005</v>
      </c>
      <c r="R898" s="11">
        <v>2.0687860691643166E-3</v>
      </c>
      <c r="S898" s="11">
        <v>1.8616404297771166E-3</v>
      </c>
      <c r="T898" s="11">
        <v>1.9908850722333044E-3</v>
      </c>
      <c r="U898" s="11">
        <v>2.135934380956436E-3</v>
      </c>
      <c r="V898" s="11">
        <v>1.5256280455487475E-3</v>
      </c>
      <c r="W898" s="11">
        <v>1.9446816242021179E-3</v>
      </c>
      <c r="X898" s="11">
        <v>1.9908850720965899E-3</v>
      </c>
    </row>
    <row r="899" spans="1:24" x14ac:dyDescent="0.25">
      <c r="A899">
        <v>897</v>
      </c>
      <c r="B899" s="11">
        <v>164.69936200000001</v>
      </c>
      <c r="C899" s="11">
        <v>231.6052881</v>
      </c>
      <c r="D899" s="11">
        <v>58.093371449999999</v>
      </c>
      <c r="E899" s="11">
        <v>53.858870230000001</v>
      </c>
      <c r="F899" s="11">
        <v>554.39345739999999</v>
      </c>
      <c r="G899" s="11">
        <v>626.25112090000005</v>
      </c>
      <c r="H899" s="11">
        <v>17.428011430000002</v>
      </c>
      <c r="I899" s="11">
        <f t="shared" ref="I899:I962" si="28">IF(G899=70,80,G899)</f>
        <v>626.25112090000005</v>
      </c>
      <c r="R899" s="11">
        <v>1.9074336426403073E-3</v>
      </c>
      <c r="S899" s="11">
        <v>1.7164440727942859E-3</v>
      </c>
      <c r="T899" s="11">
        <v>1.8356084383502292E-3</v>
      </c>
      <c r="U899" s="11">
        <v>2.0190015731398497E-3</v>
      </c>
      <c r="V899" s="11">
        <v>1.5131484707355278E-3</v>
      </c>
      <c r="W899" s="11">
        <v>1.7930085712521229E-3</v>
      </c>
      <c r="X899" s="11">
        <v>1.8356084377946621E-3</v>
      </c>
    </row>
    <row r="900" spans="1:24" x14ac:dyDescent="0.25">
      <c r="A900">
        <v>898</v>
      </c>
      <c r="B900" s="11">
        <v>159.31962530000001</v>
      </c>
      <c r="C900" s="11">
        <v>224.04013760000001</v>
      </c>
      <c r="D900" s="11">
        <v>56.195810729999998</v>
      </c>
      <c r="E900" s="11">
        <v>49.658213850000003</v>
      </c>
      <c r="F900" s="11">
        <v>556.67961600000001</v>
      </c>
      <c r="G900" s="11">
        <v>605.7952669</v>
      </c>
      <c r="H900" s="11">
        <v>16.858743220000001</v>
      </c>
      <c r="I900" s="11">
        <f t="shared" si="28"/>
        <v>605.7952669</v>
      </c>
      <c r="R900" s="11">
        <v>1.8451292678964225E-3</v>
      </c>
      <c r="S900" s="11">
        <v>1.6603781779175027E-3</v>
      </c>
      <c r="T900" s="11">
        <v>1.77565016113246E-3</v>
      </c>
      <c r="U900" s="11">
        <v>1.8615320272094961E-3</v>
      </c>
      <c r="V900" s="11">
        <v>1.5193882582786066E-3</v>
      </c>
      <c r="W900" s="11">
        <v>1.7344417753930241E-3</v>
      </c>
      <c r="X900" s="11">
        <v>1.7756501612097894E-3</v>
      </c>
    </row>
    <row r="901" spans="1:24" x14ac:dyDescent="0.25">
      <c r="A901">
        <v>899</v>
      </c>
      <c r="B901" s="11">
        <v>150.9051619</v>
      </c>
      <c r="C901" s="11">
        <v>212.2074614</v>
      </c>
      <c r="D901" s="11">
        <v>53.227829909999997</v>
      </c>
      <c r="E901" s="11">
        <v>48.03617895</v>
      </c>
      <c r="F901" s="11">
        <v>668.70138680000002</v>
      </c>
      <c r="G901" s="11">
        <v>573.80019979999997</v>
      </c>
      <c r="H901" s="11">
        <v>15.968348969999999</v>
      </c>
      <c r="I901" s="11">
        <f t="shared" si="28"/>
        <v>573.80019979999997</v>
      </c>
      <c r="R901" s="11">
        <v>1.7476787958422225E-3</v>
      </c>
      <c r="S901" s="11">
        <v>1.5726853316297498E-3</v>
      </c>
      <c r="T901" s="11">
        <v>1.6818692270590661E-3</v>
      </c>
      <c r="U901" s="11">
        <v>1.8007269824545174E-3</v>
      </c>
      <c r="V901" s="11">
        <v>1.8251378462518389E-3</v>
      </c>
      <c r="W901" s="11">
        <v>1.6428372614312084E-3</v>
      </c>
      <c r="X901" s="11">
        <v>1.6818692267165731E-3</v>
      </c>
    </row>
    <row r="902" spans="1:24" x14ac:dyDescent="0.25">
      <c r="A902">
        <v>900</v>
      </c>
      <c r="B902" s="11">
        <v>139.4559773</v>
      </c>
      <c r="C902" s="11">
        <v>196.10726729999999</v>
      </c>
      <c r="D902" s="11">
        <v>49.18943092</v>
      </c>
      <c r="E902" s="11">
        <v>45.499148949999999</v>
      </c>
      <c r="F902" s="11">
        <v>786.43855399999995</v>
      </c>
      <c r="G902" s="11">
        <v>530.26594060000002</v>
      </c>
      <c r="H902" s="11">
        <v>14.75682928</v>
      </c>
      <c r="I902" s="11">
        <f t="shared" si="28"/>
        <v>530.26594060000002</v>
      </c>
      <c r="R902" s="11">
        <v>1.6150822901748886E-3</v>
      </c>
      <c r="S902" s="11">
        <v>1.4533655917374094E-3</v>
      </c>
      <c r="T902" s="11">
        <v>1.5542656971133267E-3</v>
      </c>
      <c r="U902" s="11">
        <v>1.7056216165374685E-3</v>
      </c>
      <c r="V902" s="11">
        <v>2.1464869028098303E-3</v>
      </c>
      <c r="W902" s="11">
        <v>1.5181950894914064E-3</v>
      </c>
      <c r="X902" s="11">
        <v>1.5542656975101219E-3</v>
      </c>
    </row>
    <row r="903" spans="1:24" x14ac:dyDescent="0.25">
      <c r="A903">
        <v>901</v>
      </c>
      <c r="B903" s="11">
        <v>134.7659548</v>
      </c>
      <c r="C903" s="11">
        <v>189.51201399999999</v>
      </c>
      <c r="D903" s="11">
        <v>47.535148749999998</v>
      </c>
      <c r="E903" s="11">
        <v>42.0471255</v>
      </c>
      <c r="F903" s="11">
        <v>670.98754529999997</v>
      </c>
      <c r="G903" s="11">
        <v>512.43264839999995</v>
      </c>
      <c r="H903" s="11">
        <v>14.260544619999999</v>
      </c>
      <c r="I903" s="11">
        <f t="shared" si="28"/>
        <v>512.43264839999995</v>
      </c>
      <c r="R903" s="11">
        <v>1.5607657063544849E-3</v>
      </c>
      <c r="S903" s="11">
        <v>1.4044876773848054E-3</v>
      </c>
      <c r="T903" s="11">
        <v>1.5019944270033125E-3</v>
      </c>
      <c r="U903" s="11">
        <v>1.5762159913117193E-3</v>
      </c>
      <c r="V903" s="11">
        <v>1.83137763352198E-3</v>
      </c>
      <c r="W903" s="11">
        <v>1.4671369042025858E-3</v>
      </c>
      <c r="X903" s="11">
        <v>1.5019944264530053E-3</v>
      </c>
    </row>
    <row r="904" spans="1:24" x14ac:dyDescent="0.25">
      <c r="A904">
        <v>902</v>
      </c>
      <c r="B904" s="11">
        <v>131.1794586</v>
      </c>
      <c r="C904" s="11">
        <v>184.46857320000001</v>
      </c>
      <c r="D904" s="11">
        <v>46.270106490000003</v>
      </c>
      <c r="E904" s="11">
        <v>40.633045090000003</v>
      </c>
      <c r="F904" s="11">
        <v>560.10885389999999</v>
      </c>
      <c r="G904" s="11">
        <v>498.79539319999998</v>
      </c>
      <c r="H904" s="11">
        <v>13.881031950000001</v>
      </c>
      <c r="I904" s="11">
        <f t="shared" si="28"/>
        <v>498.79539319999998</v>
      </c>
      <c r="R904" s="11">
        <v>1.5192293978466133E-3</v>
      </c>
      <c r="S904" s="11">
        <v>1.367110361267951E-3</v>
      </c>
      <c r="T904" s="11">
        <v>1.4620221859478206E-3</v>
      </c>
      <c r="U904" s="11">
        <v>1.5232065137615208E-3</v>
      </c>
      <c r="V904" s="11">
        <v>1.5287479395932246E-3</v>
      </c>
      <c r="W904" s="11">
        <v>1.428092318658671E-3</v>
      </c>
      <c r="X904" s="11">
        <v>1.4620221862407449E-3</v>
      </c>
    </row>
    <row r="905" spans="1:24" x14ac:dyDescent="0.25">
      <c r="A905">
        <v>903</v>
      </c>
      <c r="B905" s="11">
        <v>128.83444320000001</v>
      </c>
      <c r="C905" s="11">
        <v>181.17094069999999</v>
      </c>
      <c r="D905" s="11">
        <v>45.442963939999999</v>
      </c>
      <c r="E905" s="11">
        <v>39.551686969999999</v>
      </c>
      <c r="F905" s="11">
        <v>787.58163330000002</v>
      </c>
      <c r="G905" s="11">
        <v>489.87873139999999</v>
      </c>
      <c r="H905" s="11">
        <v>13.632889179999999</v>
      </c>
      <c r="I905" s="11">
        <f t="shared" si="28"/>
        <v>489.87873139999999</v>
      </c>
      <c r="R905" s="11">
        <v>1.4920710578739933E-3</v>
      </c>
      <c r="S905" s="11">
        <v>1.3426713607368624E-3</v>
      </c>
      <c r="T905" s="11">
        <v>1.4358865046023969E-3</v>
      </c>
      <c r="U905" s="11">
        <v>1.4826697602781278E-3</v>
      </c>
      <c r="V905" s="11">
        <v>2.14960679658137E-3</v>
      </c>
      <c r="W905" s="11">
        <v>1.4025631810638671E-3</v>
      </c>
      <c r="X905" s="11">
        <v>1.4358865043691074E-3</v>
      </c>
    </row>
    <row r="906" spans="1:24" x14ac:dyDescent="0.25">
      <c r="A906">
        <v>904</v>
      </c>
      <c r="B906" s="11">
        <v>147.31867270000001</v>
      </c>
      <c r="C906" s="11">
        <v>207.1640304</v>
      </c>
      <c r="D906" s="11">
        <v>51.962790079999998</v>
      </c>
      <c r="E906" s="11">
        <v>38.84464552</v>
      </c>
      <c r="F906" s="11">
        <v>443.51476589999999</v>
      </c>
      <c r="G906" s="11">
        <v>560.1629709</v>
      </c>
      <c r="H906" s="11">
        <v>15.58883702</v>
      </c>
      <c r="I906" s="11">
        <f t="shared" si="28"/>
        <v>560.1629709</v>
      </c>
      <c r="R906" s="11">
        <v>1.7061425684034902E-3</v>
      </c>
      <c r="S906" s="11">
        <v>1.5353080881414264E-3</v>
      </c>
      <c r="T906" s="11">
        <v>1.64189706278563E-3</v>
      </c>
      <c r="U906" s="11">
        <v>1.4561649748318498E-3</v>
      </c>
      <c r="V906" s="11">
        <v>1.2105187765338347E-3</v>
      </c>
      <c r="W906" s="11">
        <v>1.6037927511863611E-3</v>
      </c>
      <c r="X906" s="11">
        <v>1.6418970623384422E-3</v>
      </c>
    </row>
    <row r="907" spans="1:24" x14ac:dyDescent="0.25">
      <c r="A907">
        <v>905</v>
      </c>
      <c r="B907" s="11">
        <v>188.839212</v>
      </c>
      <c r="C907" s="11">
        <v>265.5514847</v>
      </c>
      <c r="D907" s="11">
        <v>66.608069130000004</v>
      </c>
      <c r="E907" s="11">
        <v>44.417792900000002</v>
      </c>
      <c r="F907" s="11">
        <v>444.6578452</v>
      </c>
      <c r="G907" s="11">
        <v>718.04023280000001</v>
      </c>
      <c r="H907" s="11">
        <v>19.982420739999998</v>
      </c>
      <c r="I907" s="11">
        <f t="shared" si="28"/>
        <v>718.04023280000001</v>
      </c>
      <c r="R907" s="11">
        <v>2.1870046225102272E-3</v>
      </c>
      <c r="S907" s="11">
        <v>1.96802186890584E-3</v>
      </c>
      <c r="T907" s="11">
        <v>2.1046520576358013E-3</v>
      </c>
      <c r="U907" s="11">
        <v>1.6650849406519394E-3</v>
      </c>
      <c r="V907" s="11">
        <v>1.2136386703053741E-3</v>
      </c>
      <c r="W907" s="11">
        <v>2.0558083633671459E-3</v>
      </c>
      <c r="X907" s="11">
        <v>2.1046520577079428E-3</v>
      </c>
    </row>
    <row r="908" spans="1:24" x14ac:dyDescent="0.25">
      <c r="A908">
        <v>906</v>
      </c>
      <c r="B908" s="11">
        <v>207.3234415</v>
      </c>
      <c r="C908" s="11">
        <v>291.54457439999999</v>
      </c>
      <c r="D908" s="11">
        <v>73.127895280000004</v>
      </c>
      <c r="E908" s="11">
        <v>56.936577419999999</v>
      </c>
      <c r="F908" s="11">
        <v>557.82269529999996</v>
      </c>
      <c r="G908" s="11">
        <v>788.32447230000002</v>
      </c>
      <c r="H908" s="11">
        <v>21.938368579999999</v>
      </c>
      <c r="I908" s="11">
        <f t="shared" si="28"/>
        <v>788.32447230000002</v>
      </c>
      <c r="R908" s="11">
        <v>2.401076133039724E-3</v>
      </c>
      <c r="S908" s="11">
        <v>2.160658596310404E-3</v>
      </c>
      <c r="T908" s="11">
        <v>2.31066261613501E-3</v>
      </c>
      <c r="U908" s="11">
        <v>2.1343752456981094E-3</v>
      </c>
      <c r="V908" s="11">
        <v>1.5225081520501458E-3</v>
      </c>
      <c r="W908" s="11">
        <v>2.2570379334896401E-3</v>
      </c>
      <c r="X908" s="11">
        <v>2.3106626156772776E-3</v>
      </c>
    </row>
    <row r="909" spans="1:24" x14ac:dyDescent="0.25">
      <c r="A909">
        <v>907</v>
      </c>
      <c r="B909" s="11">
        <v>221.94529349999999</v>
      </c>
      <c r="C909" s="11">
        <v>312.10627069999998</v>
      </c>
      <c r="D909" s="11">
        <v>78.285369299999999</v>
      </c>
      <c r="E909" s="11">
        <v>62.509724800000001</v>
      </c>
      <c r="F909" s="11">
        <v>326.92067800000001</v>
      </c>
      <c r="G909" s="11">
        <v>843.92244860000005</v>
      </c>
      <c r="H909" s="11">
        <v>23.485610789999999</v>
      </c>
      <c r="I909" s="11">
        <f t="shared" si="28"/>
        <v>843.92244860000005</v>
      </c>
      <c r="R909" s="11">
        <v>2.5704162694180754E-3</v>
      </c>
      <c r="S909" s="11">
        <v>2.31304286192999E-3</v>
      </c>
      <c r="T909" s="11">
        <v>2.4736261797118331E-3</v>
      </c>
      <c r="U909" s="11">
        <v>2.3432952115181992E-3</v>
      </c>
      <c r="V909" s="11">
        <v>8.9228961374738245E-4</v>
      </c>
      <c r="W909" s="11">
        <v>2.4162195217108458E-3</v>
      </c>
      <c r="X909" s="11">
        <v>2.4736261796728322E-3</v>
      </c>
    </row>
    <row r="910" spans="1:24" x14ac:dyDescent="0.25">
      <c r="A910">
        <v>908</v>
      </c>
      <c r="B910" s="11">
        <v>233.6703636</v>
      </c>
      <c r="C910" s="11">
        <v>328.59442339999998</v>
      </c>
      <c r="D910" s="11">
        <v>82.421079629999994</v>
      </c>
      <c r="E910" s="11">
        <v>66.918333590000003</v>
      </c>
      <c r="F910" s="11">
        <v>217.18506579999999</v>
      </c>
      <c r="G910" s="11">
        <v>888.50573180000004</v>
      </c>
      <c r="H910" s="11">
        <v>24.72632389</v>
      </c>
      <c r="I910" s="11">
        <f t="shared" si="28"/>
        <v>888.50573180000004</v>
      </c>
      <c r="R910" s="11">
        <v>2.7062078893701669E-3</v>
      </c>
      <c r="S910" s="11">
        <v>2.4352377919569014E-3</v>
      </c>
      <c r="T910" s="11">
        <v>2.6043045099728704E-3</v>
      </c>
      <c r="U910" s="11">
        <v>2.5085602466806008E-3</v>
      </c>
      <c r="V910" s="11">
        <v>5.9277981331722865E-4</v>
      </c>
      <c r="W910" s="11">
        <v>2.5438651358173398E-3</v>
      </c>
      <c r="X910" s="11">
        <v>2.6043045100371345E-3</v>
      </c>
    </row>
    <row r="911" spans="1:24" x14ac:dyDescent="0.25">
      <c r="A911">
        <v>909</v>
      </c>
      <c r="B911" s="11">
        <v>241.11923110000001</v>
      </c>
      <c r="C911" s="11">
        <v>339.06924909999998</v>
      </c>
      <c r="D911" s="11">
        <v>85.048471890000002</v>
      </c>
      <c r="E911" s="11">
        <v>70.453538780000002</v>
      </c>
      <c r="F911" s="11">
        <v>331.49299509999997</v>
      </c>
      <c r="G911" s="11">
        <v>916.82922729999996</v>
      </c>
      <c r="H911" s="11">
        <v>25.514541569999999</v>
      </c>
      <c r="I911" s="11">
        <f t="shared" si="28"/>
        <v>916.82922729999996</v>
      </c>
      <c r="R911" s="11">
        <v>2.7924755002250892E-3</v>
      </c>
      <c r="S911" s="11">
        <v>2.5128675068645991E-3</v>
      </c>
      <c r="T911" s="11">
        <v>2.6873236786479583E-3</v>
      </c>
      <c r="U911" s="11">
        <v>2.6410840966889964E-3</v>
      </c>
      <c r="V911" s="11">
        <v>9.0476918856060217E-4</v>
      </c>
      <c r="W911" s="11">
        <v>2.6249576376979555E-3</v>
      </c>
      <c r="X911" s="11">
        <v>2.6873236789215636E-3</v>
      </c>
    </row>
    <row r="912" spans="1:24" x14ac:dyDescent="0.25">
      <c r="A912">
        <v>910</v>
      </c>
      <c r="B912" s="11">
        <v>253.3960696</v>
      </c>
      <c r="C912" s="11">
        <v>356.3333154</v>
      </c>
      <c r="D912" s="11">
        <v>89.378804009999996</v>
      </c>
      <c r="E912" s="11">
        <v>72.699433679999999</v>
      </c>
      <c r="F912" s="11">
        <v>560.10885389999999</v>
      </c>
      <c r="G912" s="11">
        <v>963.51054869999996</v>
      </c>
      <c r="H912" s="11">
        <v>26.813641199999999</v>
      </c>
      <c r="I912" s="11">
        <f t="shared" si="28"/>
        <v>963.51054869999996</v>
      </c>
      <c r="R912" s="11">
        <v>2.9346573186353011E-3</v>
      </c>
      <c r="S912" s="11">
        <v>2.6408127904807839E-3</v>
      </c>
      <c r="T912" s="11">
        <v>2.8241515814177677E-3</v>
      </c>
      <c r="U912" s="11">
        <v>2.725275712978805E-3</v>
      </c>
      <c r="V912" s="11">
        <v>1.5287479395932246E-3</v>
      </c>
      <c r="W912" s="11">
        <v>2.7586101080796259E-3</v>
      </c>
      <c r="X912" s="11">
        <v>2.8241515810572648E-3</v>
      </c>
    </row>
    <row r="913" spans="1:24" x14ac:dyDescent="0.25">
      <c r="A913">
        <v>911</v>
      </c>
      <c r="B913" s="11">
        <v>257.8102136</v>
      </c>
      <c r="C913" s="11">
        <v>362.54061999999999</v>
      </c>
      <c r="D913" s="11">
        <v>90.935777299999998</v>
      </c>
      <c r="E913" s="11">
        <v>76.401001559999997</v>
      </c>
      <c r="F913" s="11">
        <v>554.39345739999999</v>
      </c>
      <c r="G913" s="11">
        <v>980.29484339999999</v>
      </c>
      <c r="H913" s="11">
        <v>27.280733189999999</v>
      </c>
      <c r="I913" s="11">
        <f t="shared" si="28"/>
        <v>980.29484339999999</v>
      </c>
      <c r="R913" s="11">
        <v>2.9857788692400867E-3</v>
      </c>
      <c r="S913" s="11">
        <v>2.6868155880684554E-3</v>
      </c>
      <c r="T913" s="11">
        <v>2.8733481289424669E-3</v>
      </c>
      <c r="U913" s="11">
        <v>2.8640359829378492E-3</v>
      </c>
      <c r="V913" s="11">
        <v>1.5131484707355278E-3</v>
      </c>
      <c r="W913" s="11">
        <v>2.8066649270734384E-3</v>
      </c>
      <c r="X913" s="11">
        <v>2.8733481288971637E-3</v>
      </c>
    </row>
    <row r="914" spans="1:24" x14ac:dyDescent="0.25">
      <c r="A914">
        <v>912</v>
      </c>
      <c r="B914" s="11">
        <v>0</v>
      </c>
      <c r="C914" s="11">
        <v>70</v>
      </c>
      <c r="D914" s="11">
        <v>0</v>
      </c>
      <c r="E914" s="11">
        <v>77.731902329999997</v>
      </c>
      <c r="F914" s="11">
        <v>216.04198640000001</v>
      </c>
      <c r="G914" s="11">
        <v>80</v>
      </c>
      <c r="H914" s="11">
        <v>0</v>
      </c>
      <c r="I914" s="11">
        <f t="shared" si="28"/>
        <v>80</v>
      </c>
      <c r="R914" s="11">
        <v>0</v>
      </c>
      <c r="S914" s="11">
        <v>5.1877522349024472E-4</v>
      </c>
      <c r="T914" s="11">
        <v>0</v>
      </c>
      <c r="U914" s="11">
        <v>2.9139273144278715E-3</v>
      </c>
      <c r="V914" s="11">
        <v>5.8965991927275164E-4</v>
      </c>
      <c r="W914" s="11">
        <v>2.2904659315264441E-4</v>
      </c>
      <c r="X914" s="11">
        <v>0</v>
      </c>
    </row>
    <row r="915" spans="1:24" x14ac:dyDescent="0.25">
      <c r="A915">
        <v>913</v>
      </c>
      <c r="B915" s="11">
        <v>0</v>
      </c>
      <c r="C915" s="11">
        <v>70</v>
      </c>
      <c r="D915" s="11">
        <v>0</v>
      </c>
      <c r="E915" s="11">
        <v>0</v>
      </c>
      <c r="F915" s="11">
        <v>673.27370389999999</v>
      </c>
      <c r="G915" s="11">
        <v>80</v>
      </c>
      <c r="H915" s="11">
        <v>0</v>
      </c>
      <c r="I915" s="11">
        <f t="shared" si="28"/>
        <v>80</v>
      </c>
      <c r="R915" s="11">
        <v>0</v>
      </c>
      <c r="S915" s="11">
        <v>5.1877522349024472E-4</v>
      </c>
      <c r="T915" s="11">
        <v>0</v>
      </c>
      <c r="U915" s="11">
        <v>0</v>
      </c>
      <c r="V915" s="11">
        <v>1.8376174210650586E-3</v>
      </c>
      <c r="W915" s="11">
        <v>2.2904659315264441E-4</v>
      </c>
      <c r="X915" s="11">
        <v>0</v>
      </c>
    </row>
    <row r="916" spans="1:24" x14ac:dyDescent="0.25">
      <c r="A916">
        <v>914</v>
      </c>
      <c r="B916" s="11">
        <v>0</v>
      </c>
      <c r="C916" s="11">
        <v>70</v>
      </c>
      <c r="D916" s="11">
        <v>0</v>
      </c>
      <c r="E916" s="11">
        <v>0</v>
      </c>
      <c r="F916" s="11">
        <v>214.8989072</v>
      </c>
      <c r="G916" s="11">
        <v>80</v>
      </c>
      <c r="H916" s="11">
        <v>0</v>
      </c>
      <c r="I916" s="11">
        <f t="shared" si="28"/>
        <v>80</v>
      </c>
      <c r="R916" s="11">
        <v>0</v>
      </c>
      <c r="S916" s="11">
        <v>5.1877522349024472E-4</v>
      </c>
      <c r="T916" s="11">
        <v>0</v>
      </c>
      <c r="U916" s="11">
        <v>0</v>
      </c>
      <c r="V916" s="11">
        <v>5.8654002577414994E-4</v>
      </c>
      <c r="W916" s="11">
        <v>2.2904659315264441E-4</v>
      </c>
      <c r="X916" s="11">
        <v>0</v>
      </c>
    </row>
    <row r="917" spans="1:24" x14ac:dyDescent="0.25">
      <c r="A917">
        <v>915</v>
      </c>
      <c r="B917" s="11">
        <v>0</v>
      </c>
      <c r="C917" s="11">
        <v>70</v>
      </c>
      <c r="D917" s="11">
        <v>0</v>
      </c>
      <c r="E917" s="11">
        <v>0</v>
      </c>
      <c r="F917" s="11">
        <v>672.1306247</v>
      </c>
      <c r="G917" s="11">
        <v>80</v>
      </c>
      <c r="H917" s="11">
        <v>0</v>
      </c>
      <c r="I917" s="11">
        <f t="shared" si="28"/>
        <v>80</v>
      </c>
      <c r="R917" s="11">
        <v>0</v>
      </c>
      <c r="S917" s="11">
        <v>5.1877522349024472E-4</v>
      </c>
      <c r="T917" s="11">
        <v>0</v>
      </c>
      <c r="U917" s="11">
        <v>0</v>
      </c>
      <c r="V917" s="11">
        <v>1.8344975275664571E-3</v>
      </c>
      <c r="W917" s="11">
        <v>2.2904659315264441E-4</v>
      </c>
      <c r="X917" s="11">
        <v>0</v>
      </c>
    </row>
    <row r="918" spans="1:24" x14ac:dyDescent="0.25">
      <c r="A918">
        <v>916</v>
      </c>
      <c r="B918" s="11">
        <v>0</v>
      </c>
      <c r="C918" s="11">
        <v>70</v>
      </c>
      <c r="D918" s="11">
        <v>0</v>
      </c>
      <c r="E918" s="11">
        <v>0</v>
      </c>
      <c r="F918" s="11">
        <v>788.72471259999998</v>
      </c>
      <c r="G918" s="11">
        <v>80</v>
      </c>
      <c r="H918" s="11">
        <v>0</v>
      </c>
      <c r="I918" s="11">
        <f t="shared" si="28"/>
        <v>80</v>
      </c>
      <c r="R918" s="11">
        <v>0</v>
      </c>
      <c r="S918" s="11">
        <v>5.1877522349024472E-4</v>
      </c>
      <c r="T918" s="11">
        <v>0</v>
      </c>
      <c r="U918" s="11">
        <v>0</v>
      </c>
      <c r="V918" s="11">
        <v>2.1527266903529092E-3</v>
      </c>
      <c r="W918" s="11">
        <v>2.2904659315264441E-4</v>
      </c>
      <c r="X918" s="11">
        <v>0</v>
      </c>
    </row>
    <row r="919" spans="1:24" x14ac:dyDescent="0.25">
      <c r="A919">
        <v>917</v>
      </c>
      <c r="B919" s="11">
        <v>237.2568555</v>
      </c>
      <c r="C919" s="11">
        <v>333.63785819999998</v>
      </c>
      <c r="D919" s="11">
        <v>83.686120410000001</v>
      </c>
      <c r="E919" s="11">
        <v>0</v>
      </c>
      <c r="F919" s="11">
        <v>554.39345739999999</v>
      </c>
      <c r="G919" s="11">
        <v>902.14297099999999</v>
      </c>
      <c r="H919" s="11">
        <v>25.105836119999999</v>
      </c>
      <c r="I919" s="11">
        <f t="shared" si="28"/>
        <v>902.14297099999999</v>
      </c>
      <c r="R919" s="11">
        <v>2.7477441480784244E-3</v>
      </c>
      <c r="S919" s="11">
        <v>2.4726150636073083E-3</v>
      </c>
      <c r="T919" s="11">
        <v>2.6442767042639827E-3</v>
      </c>
      <c r="U919" s="11">
        <v>0</v>
      </c>
      <c r="V919" s="11">
        <v>1.5131484707355278E-3</v>
      </c>
      <c r="W919" s="11">
        <v>2.582909675551936E-3</v>
      </c>
      <c r="X919" s="11">
        <v>2.6442767039063157E-3</v>
      </c>
    </row>
    <row r="920" spans="1:24" x14ac:dyDescent="0.25">
      <c r="A920">
        <v>918</v>
      </c>
      <c r="B920" s="11">
        <v>233.6703636</v>
      </c>
      <c r="C920" s="11">
        <v>328.59442339999998</v>
      </c>
      <c r="D920" s="11">
        <v>82.421079629999994</v>
      </c>
      <c r="E920" s="11">
        <v>71.534895629999994</v>
      </c>
      <c r="F920" s="11">
        <v>213.75582790000001</v>
      </c>
      <c r="G920" s="11">
        <v>888.50573180000004</v>
      </c>
      <c r="H920" s="11">
        <v>24.72632389</v>
      </c>
      <c r="I920" s="11">
        <f t="shared" si="28"/>
        <v>888.50573180000004</v>
      </c>
      <c r="R920" s="11">
        <v>2.7062078893701669E-3</v>
      </c>
      <c r="S920" s="11">
        <v>2.4352377919569014E-3</v>
      </c>
      <c r="T920" s="11">
        <v>2.6043045099728704E-3</v>
      </c>
      <c r="U920" s="11">
        <v>2.6816208025640378E-3</v>
      </c>
      <c r="V920" s="11">
        <v>5.8342013200261063E-4</v>
      </c>
      <c r="W920" s="11">
        <v>2.5438651358173398E-3</v>
      </c>
      <c r="X920" s="11">
        <v>2.6043045100371345E-3</v>
      </c>
    </row>
    <row r="921" spans="1:24" x14ac:dyDescent="0.25">
      <c r="A921">
        <v>919</v>
      </c>
      <c r="B921" s="11">
        <v>227.73885749999999</v>
      </c>
      <c r="C921" s="11">
        <v>320.2533578</v>
      </c>
      <c r="D921" s="11">
        <v>80.328896749999998</v>
      </c>
      <c r="E921" s="11">
        <v>70.453538780000002</v>
      </c>
      <c r="F921" s="11">
        <v>673.27370389999999</v>
      </c>
      <c r="G921" s="11">
        <v>865.95183550000002</v>
      </c>
      <c r="H921" s="11">
        <v>24.098669019999999</v>
      </c>
      <c r="I921" s="11">
        <f t="shared" si="28"/>
        <v>865.95183550000002</v>
      </c>
      <c r="R921" s="11">
        <v>2.6375133045868559E-3</v>
      </c>
      <c r="S921" s="11">
        <v>2.3734215323742329E-3</v>
      </c>
      <c r="T921" s="11">
        <v>2.5381966485552338E-3</v>
      </c>
      <c r="U921" s="11">
        <v>2.6410840966889964E-3</v>
      </c>
      <c r="V921" s="11">
        <v>1.8376174210650586E-3</v>
      </c>
      <c r="W921" s="11">
        <v>2.4792914719444269E-3</v>
      </c>
      <c r="X921" s="11">
        <v>2.5381966479885889E-3</v>
      </c>
    </row>
    <row r="922" spans="1:24" x14ac:dyDescent="0.25">
      <c r="A922">
        <v>920</v>
      </c>
      <c r="B922" s="11">
        <v>215.73790210000001</v>
      </c>
      <c r="C922" s="11">
        <v>303.3772467</v>
      </c>
      <c r="D922" s="11">
        <v>76.095875129999996</v>
      </c>
      <c r="E922" s="11">
        <v>68.66514085</v>
      </c>
      <c r="F922" s="11">
        <v>217.18506579999999</v>
      </c>
      <c r="G922" s="11">
        <v>820.31952890000002</v>
      </c>
      <c r="H922" s="11">
        <v>22.82876254</v>
      </c>
      <c r="I922" s="11">
        <f t="shared" si="28"/>
        <v>820.31952890000002</v>
      </c>
      <c r="R922" s="11">
        <v>2.4985265726662682E-3</v>
      </c>
      <c r="S922" s="11">
        <v>2.2483514136949659E-3</v>
      </c>
      <c r="T922" s="11">
        <v>2.4044435195587762E-3</v>
      </c>
      <c r="U922" s="11">
        <v>2.5740426192378259E-3</v>
      </c>
      <c r="V922" s="11">
        <v>5.9277981331722865E-4</v>
      </c>
      <c r="W922" s="11">
        <v>2.3486424173890905E-3</v>
      </c>
      <c r="X922" s="11">
        <v>2.4044435196261915E-3</v>
      </c>
    </row>
    <row r="923" spans="1:24" x14ac:dyDescent="0.25">
      <c r="A923">
        <v>921</v>
      </c>
      <c r="B923" s="11">
        <v>189.80480879999999</v>
      </c>
      <c r="C923" s="11">
        <v>266.90933649999999</v>
      </c>
      <c r="D923" s="11">
        <v>66.948658010000003</v>
      </c>
      <c r="E923" s="11">
        <v>65.046753969999997</v>
      </c>
      <c r="F923" s="11">
        <v>670.98754529999997</v>
      </c>
      <c r="G923" s="11">
        <v>721.71180779999997</v>
      </c>
      <c r="H923" s="11">
        <v>20.0845974</v>
      </c>
      <c r="I923" s="11">
        <f t="shared" si="28"/>
        <v>721.71180779999997</v>
      </c>
      <c r="R923" s="11">
        <v>2.1981874941326795E-3</v>
      </c>
      <c r="S923" s="11">
        <v>1.9780850099202917E-3</v>
      </c>
      <c r="T923" s="11">
        <v>2.1154138331453249E-3</v>
      </c>
      <c r="U923" s="11">
        <v>2.4384005463211284E-3</v>
      </c>
      <c r="V923" s="11">
        <v>1.83137763352198E-3</v>
      </c>
      <c r="W923" s="11">
        <v>2.0663203851828261E-3</v>
      </c>
      <c r="X923" s="11">
        <v>2.1154138327959962E-3</v>
      </c>
    </row>
    <row r="924" spans="1:24" x14ac:dyDescent="0.25">
      <c r="A924">
        <v>922</v>
      </c>
      <c r="B924" s="11">
        <v>163.5958273</v>
      </c>
      <c r="C924" s="11">
        <v>230.0534639</v>
      </c>
      <c r="D924" s="11">
        <v>57.704128609999998</v>
      </c>
      <c r="E924" s="11">
        <v>57.227712789999998</v>
      </c>
      <c r="F924" s="11">
        <v>445.80092450000001</v>
      </c>
      <c r="G924" s="11">
        <v>622.05505249999999</v>
      </c>
      <c r="H924" s="11">
        <v>17.311238580000001</v>
      </c>
      <c r="I924" s="11">
        <f t="shared" si="28"/>
        <v>622.05505249999999</v>
      </c>
      <c r="R924" s="11">
        <v>1.8946532700448082E-3</v>
      </c>
      <c r="S924" s="11">
        <v>1.7049433878489634E-3</v>
      </c>
      <c r="T924" s="11">
        <v>1.8233093167148741E-3</v>
      </c>
      <c r="U924" s="11">
        <v>2.14528900544681E-3</v>
      </c>
      <c r="V924" s="11">
        <v>1.2167585640769135E-3</v>
      </c>
      <c r="W924" s="11">
        <v>1.7809948816064295E-3</v>
      </c>
      <c r="X924" s="11">
        <v>1.8233093163701514E-3</v>
      </c>
    </row>
    <row r="925" spans="1:24" x14ac:dyDescent="0.25">
      <c r="A925">
        <v>923</v>
      </c>
      <c r="B925" s="11">
        <v>133.80035659999999</v>
      </c>
      <c r="C925" s="11">
        <v>188.1541603</v>
      </c>
      <c r="D925" s="11">
        <v>47.194559380000001</v>
      </c>
      <c r="E925" s="11">
        <v>49.325489070000003</v>
      </c>
      <c r="F925" s="11">
        <v>211.46966929999999</v>
      </c>
      <c r="G925" s="11">
        <v>508.76106820000001</v>
      </c>
      <c r="H925" s="11">
        <v>14.15836781</v>
      </c>
      <c r="I925" s="11">
        <f t="shared" si="28"/>
        <v>508.76106820000001</v>
      </c>
      <c r="R925" s="11">
        <v>1.5495828185182045E-3</v>
      </c>
      <c r="S925" s="11">
        <v>1.3944245222893119E-3</v>
      </c>
      <c r="T925" s="11">
        <v>1.4912326360109879E-3</v>
      </c>
      <c r="U925" s="11">
        <v>1.8490592098003328E-3</v>
      </c>
      <c r="V925" s="11">
        <v>5.7718034445953181E-4</v>
      </c>
      <c r="W925" s="11">
        <v>1.4566248674988771E-3</v>
      </c>
      <c r="X925" s="11">
        <v>1.4912326355661753E-3</v>
      </c>
    </row>
    <row r="926" spans="1:24" x14ac:dyDescent="0.25">
      <c r="A926">
        <v>924</v>
      </c>
      <c r="B926" s="11">
        <v>115.1781769</v>
      </c>
      <c r="C926" s="11">
        <v>161.9670807</v>
      </c>
      <c r="D926" s="11">
        <v>40.626074899999999</v>
      </c>
      <c r="E926" s="11">
        <v>40.341909299999998</v>
      </c>
      <c r="F926" s="11">
        <v>786.43855399999995</v>
      </c>
      <c r="G926" s="11">
        <v>437.95228800000001</v>
      </c>
      <c r="H926" s="11">
        <v>12.18782247</v>
      </c>
      <c r="I926" s="11">
        <f t="shared" si="28"/>
        <v>437.95228800000001</v>
      </c>
      <c r="R926" s="11">
        <v>1.3339136645656021E-3</v>
      </c>
      <c r="S926" s="11">
        <v>1.2003501212600714E-3</v>
      </c>
      <c r="T926" s="11">
        <v>1.2836845933046368E-3</v>
      </c>
      <c r="U926" s="11">
        <v>1.5122927382683262E-3</v>
      </c>
      <c r="V926" s="11">
        <v>2.1464869028098303E-3</v>
      </c>
      <c r="W926" s="11">
        <v>1.2538934941225719E-3</v>
      </c>
      <c r="X926" s="11">
        <v>1.2836845932843973E-3</v>
      </c>
    </row>
    <row r="927" spans="1:24" x14ac:dyDescent="0.25">
      <c r="A927">
        <v>925</v>
      </c>
      <c r="B927" s="11">
        <v>99.866628680000005</v>
      </c>
      <c r="C927" s="11">
        <v>140.43551249999999</v>
      </c>
      <c r="D927" s="11">
        <v>35.225328660000002</v>
      </c>
      <c r="E927" s="11">
        <v>34.72716878</v>
      </c>
      <c r="F927" s="11">
        <v>216.04198640000001</v>
      </c>
      <c r="G927" s="11">
        <v>379.7318181</v>
      </c>
      <c r="H927" s="11">
        <v>10.5675986</v>
      </c>
      <c r="I927" s="11">
        <f t="shared" si="28"/>
        <v>379.7318181</v>
      </c>
      <c r="R927" s="11">
        <v>1.1565859454956444E-3</v>
      </c>
      <c r="S927" s="11">
        <v>1.0407780626164936E-3</v>
      </c>
      <c r="T927" s="11">
        <v>1.1130342226325751E-3</v>
      </c>
      <c r="U927" s="11">
        <v>1.3018135749616722E-3</v>
      </c>
      <c r="V927" s="11">
        <v>5.8965991927275164E-4</v>
      </c>
      <c r="W927" s="11">
        <v>1.0872034905933083E-3</v>
      </c>
      <c r="X927" s="11">
        <v>1.1130342228256765E-3</v>
      </c>
    </row>
    <row r="928" spans="1:24" x14ac:dyDescent="0.25">
      <c r="A928">
        <v>926</v>
      </c>
      <c r="B928" s="11">
        <v>92.555702670000002</v>
      </c>
      <c r="C928" s="11">
        <v>130.1546644</v>
      </c>
      <c r="D928" s="11">
        <v>32.646591649999998</v>
      </c>
      <c r="E928" s="11">
        <v>30.110610900000001</v>
      </c>
      <c r="F928" s="11">
        <v>787.58163330000002</v>
      </c>
      <c r="G928" s="11">
        <v>351.9328299</v>
      </c>
      <c r="H928" s="11">
        <v>9.793977494</v>
      </c>
      <c r="I928" s="11">
        <f t="shared" si="28"/>
        <v>351.9328299</v>
      </c>
      <c r="R928" s="11">
        <v>1.0719158771906555E-3</v>
      </c>
      <c r="S928" s="11">
        <v>9.6458593017725424E-4</v>
      </c>
      <c r="T928" s="11">
        <v>1.0315524408441633E-3</v>
      </c>
      <c r="U928" s="11">
        <v>1.1287531750236994E-3</v>
      </c>
      <c r="V928" s="11">
        <v>2.14960679658137E-3</v>
      </c>
      <c r="W928" s="11">
        <v>1.0076126963395513E-3</v>
      </c>
      <c r="X928" s="11">
        <v>1.0315524407225741E-3</v>
      </c>
    </row>
    <row r="929" spans="1:24" x14ac:dyDescent="0.25">
      <c r="A929">
        <v>927</v>
      </c>
      <c r="B929" s="11">
        <v>85.244762850000001</v>
      </c>
      <c r="C929" s="11">
        <v>119.8737969</v>
      </c>
      <c r="D929" s="11">
        <v>30.067849769999999</v>
      </c>
      <c r="E929" s="11">
        <v>27.906306499999999</v>
      </c>
      <c r="F929" s="11">
        <v>556.67961600000001</v>
      </c>
      <c r="G929" s="11">
        <v>324.13378929999999</v>
      </c>
      <c r="H929" s="11">
        <v>9.0203549299999999</v>
      </c>
      <c r="I929" s="11">
        <f t="shared" si="28"/>
        <v>324.13378929999999</v>
      </c>
      <c r="R929" s="11">
        <v>9.8724564894783653E-4</v>
      </c>
      <c r="S929" s="11">
        <v>8.8839365396316727E-4</v>
      </c>
      <c r="T929" s="11">
        <v>9.5007050517566401E-4</v>
      </c>
      <c r="U929" s="11">
        <v>1.0461206572550642E-3</v>
      </c>
      <c r="V929" s="11">
        <v>1.5193882582786066E-3</v>
      </c>
      <c r="W929" s="11">
        <v>9.2802175206027572E-4</v>
      </c>
      <c r="X929" s="11">
        <v>9.5007050505535942E-4</v>
      </c>
    </row>
    <row r="930" spans="1:24" x14ac:dyDescent="0.25">
      <c r="A930">
        <v>928</v>
      </c>
      <c r="B930" s="11">
        <v>95.176600669999999</v>
      </c>
      <c r="C930" s="11">
        <v>133.84025149999999</v>
      </c>
      <c r="D930" s="11">
        <v>33.571044540000003</v>
      </c>
      <c r="E930" s="11">
        <v>25.701997949999999</v>
      </c>
      <c r="F930" s="11">
        <v>444.6578452</v>
      </c>
      <c r="G930" s="11">
        <v>361.89850489999998</v>
      </c>
      <c r="H930" s="11">
        <v>10.07131336</v>
      </c>
      <c r="I930" s="11">
        <f t="shared" si="28"/>
        <v>361.89850489999998</v>
      </c>
      <c r="R930" s="11">
        <v>1.1022692978622467E-3</v>
      </c>
      <c r="S930" s="11">
        <v>9.9190009119861505E-4</v>
      </c>
      <c r="T930" s="11">
        <v>1.0607628909073308E-3</v>
      </c>
      <c r="U930" s="11">
        <v>9.6348798391583332E-4</v>
      </c>
      <c r="V930" s="11">
        <v>1.2136386703053741E-3</v>
      </c>
      <c r="W930" s="11">
        <v>1.0361452451797572E-3</v>
      </c>
      <c r="X930" s="11">
        <v>1.0607628906799556E-3</v>
      </c>
    </row>
    <row r="931" spans="1:24" x14ac:dyDescent="0.25">
      <c r="A931">
        <v>929</v>
      </c>
      <c r="B931" s="11">
        <v>124.8341252</v>
      </c>
      <c r="C931" s="11">
        <v>175.545571</v>
      </c>
      <c r="D931" s="11">
        <v>44.031956889999996</v>
      </c>
      <c r="E931" s="11">
        <v>28.696528829999998</v>
      </c>
      <c r="F931" s="11">
        <v>331.49299509999997</v>
      </c>
      <c r="G931" s="11">
        <v>474.66796429999999</v>
      </c>
      <c r="H931" s="11">
        <v>13.20958707</v>
      </c>
      <c r="I931" s="11">
        <f t="shared" si="28"/>
        <v>474.66796429999999</v>
      </c>
      <c r="R931" s="11">
        <v>1.4457421526384065E-3</v>
      </c>
      <c r="S931" s="11">
        <v>1.3009813261178232E-3</v>
      </c>
      <c r="T931" s="11">
        <v>1.3913021332205278E-3</v>
      </c>
      <c r="U931" s="11">
        <v>1.0757436352452625E-3</v>
      </c>
      <c r="V931" s="11">
        <v>9.0476918856060217E-4</v>
      </c>
      <c r="W931" s="11">
        <v>1.3590135012702005E-3</v>
      </c>
      <c r="X931" s="11">
        <v>1.3913021335145673E-3</v>
      </c>
    </row>
    <row r="932" spans="1:24" x14ac:dyDescent="0.25">
      <c r="A932">
        <v>930</v>
      </c>
      <c r="B932" s="11">
        <v>166.21672530000001</v>
      </c>
      <c r="C932" s="11">
        <v>233.73905099999999</v>
      </c>
      <c r="D932" s="11">
        <v>58.628581500000003</v>
      </c>
      <c r="E932" s="11">
        <v>37.638516699999997</v>
      </c>
      <c r="F932" s="11">
        <v>786.43855399999995</v>
      </c>
      <c r="G932" s="11">
        <v>632.02072750000002</v>
      </c>
      <c r="H932" s="11">
        <v>17.588574449999999</v>
      </c>
      <c r="I932" s="11">
        <f t="shared" si="28"/>
        <v>632.02072750000002</v>
      </c>
      <c r="R932" s="11">
        <v>1.9250066907163996E-3</v>
      </c>
      <c r="S932" s="11">
        <v>1.7322575488703243E-3</v>
      </c>
      <c r="T932" s="11">
        <v>1.8525197667780416E-3</v>
      </c>
      <c r="U932" s="11">
        <v>1.4109509557744487E-3</v>
      </c>
      <c r="V932" s="11">
        <v>2.1464869028098303E-3</v>
      </c>
      <c r="W932" s="11">
        <v>1.8095274304466356E-3</v>
      </c>
      <c r="X932" s="11">
        <v>1.8525197667488334E-3</v>
      </c>
    </row>
    <row r="933" spans="1:24" x14ac:dyDescent="0.25">
      <c r="A933">
        <v>931</v>
      </c>
      <c r="B933" s="11">
        <v>196.9777914</v>
      </c>
      <c r="C933" s="11">
        <v>276.99620440000001</v>
      </c>
      <c r="D933" s="11">
        <v>69.478739129999994</v>
      </c>
      <c r="E933" s="11">
        <v>50.115711400000002</v>
      </c>
      <c r="F933" s="11">
        <v>214.8989072</v>
      </c>
      <c r="G933" s="11">
        <v>748.98628150000002</v>
      </c>
      <c r="H933" s="11">
        <v>20.84362174</v>
      </c>
      <c r="I933" s="11">
        <f t="shared" si="28"/>
        <v>748.98628150000002</v>
      </c>
      <c r="R933" s="11">
        <v>2.2812599976516279E-3</v>
      </c>
      <c r="S933" s="11">
        <v>2.0528395406222786E-3</v>
      </c>
      <c r="T933" s="11">
        <v>2.1953582078246252E-3</v>
      </c>
      <c r="U933" s="11">
        <v>1.8786821877905312E-3</v>
      </c>
      <c r="V933" s="11">
        <v>5.8654002577414994E-4</v>
      </c>
      <c r="W933" s="11">
        <v>2.1444094511955314E-3</v>
      </c>
      <c r="X933" s="11">
        <v>2.1953582078953373E-3</v>
      </c>
    </row>
    <row r="934" spans="1:24" x14ac:dyDescent="0.25">
      <c r="A934">
        <v>932</v>
      </c>
      <c r="B934" s="11">
        <v>205.2543101</v>
      </c>
      <c r="C934" s="11">
        <v>288.63489850000002</v>
      </c>
      <c r="D934" s="11">
        <v>72.398063559999997</v>
      </c>
      <c r="E934" s="11">
        <v>59.390426130000002</v>
      </c>
      <c r="F934" s="11">
        <v>557.82269529999996</v>
      </c>
      <c r="G934" s="11">
        <v>780.4568289</v>
      </c>
      <c r="H934" s="11">
        <v>21.719419070000001</v>
      </c>
      <c r="I934" s="11">
        <f t="shared" si="28"/>
        <v>780.4568289</v>
      </c>
      <c r="R934" s="11">
        <v>2.3771128899799029E-3</v>
      </c>
      <c r="S934" s="11">
        <v>2.1390947710917371E-3</v>
      </c>
      <c r="T934" s="11">
        <v>2.2876017189901315E-3</v>
      </c>
      <c r="U934" s="11">
        <v>2.2263624037016129E-3</v>
      </c>
      <c r="V934" s="11">
        <v>1.5225081520501458E-3</v>
      </c>
      <c r="W934" s="11">
        <v>2.2345122220282661E-3</v>
      </c>
      <c r="X934" s="11">
        <v>2.2876017191647141E-3</v>
      </c>
    </row>
    <row r="935" spans="1:24" x14ac:dyDescent="0.25">
      <c r="A935">
        <v>933</v>
      </c>
      <c r="B935" s="11">
        <v>210.6340495</v>
      </c>
      <c r="C935" s="11">
        <v>296.20005279999998</v>
      </c>
      <c r="D935" s="11">
        <v>74.295625250000001</v>
      </c>
      <c r="E935" s="11">
        <v>61.885864650000002</v>
      </c>
      <c r="F935" s="11">
        <v>787.58163330000002</v>
      </c>
      <c r="G935" s="11">
        <v>800.9126933</v>
      </c>
      <c r="H935" s="11">
        <v>22.28868757</v>
      </c>
      <c r="I935" s="11">
        <f t="shared" si="28"/>
        <v>800.9126933</v>
      </c>
      <c r="R935" s="11">
        <v>2.4394172959933129E-3</v>
      </c>
      <c r="S935" s="11">
        <v>2.1951606941306039E-3</v>
      </c>
      <c r="T935" s="11">
        <v>2.3475600268575282E-3</v>
      </c>
      <c r="U935" s="11">
        <v>2.3199086343603354E-3</v>
      </c>
      <c r="V935" s="11">
        <v>2.14960679658137E-3</v>
      </c>
      <c r="W935" s="11">
        <v>2.2930790476634222E-3</v>
      </c>
      <c r="X935" s="11">
        <v>2.3475600262938892E-3</v>
      </c>
    </row>
    <row r="936" spans="1:24" x14ac:dyDescent="0.25">
      <c r="A936">
        <v>934</v>
      </c>
      <c r="B936" s="11">
        <v>216.84143950000001</v>
      </c>
      <c r="C936" s="11">
        <v>304.92907480000002</v>
      </c>
      <c r="D936" s="11">
        <v>76.485118940000007</v>
      </c>
      <c r="E936" s="11">
        <v>63.507900380000002</v>
      </c>
      <c r="F936" s="11">
        <v>560.10885389999999</v>
      </c>
      <c r="G936" s="11">
        <v>824.5156078</v>
      </c>
      <c r="H936" s="11">
        <v>22.945535679999999</v>
      </c>
      <c r="I936" s="11">
        <f t="shared" si="28"/>
        <v>824.5156078</v>
      </c>
      <c r="R936" s="11">
        <v>2.5113069765312925E-3</v>
      </c>
      <c r="S936" s="11">
        <v>2.2598521275434794E-3</v>
      </c>
      <c r="T936" s="11">
        <v>2.4167426718437589E-3</v>
      </c>
      <c r="U936" s="11">
        <v>2.3807137102294334E-3</v>
      </c>
      <c r="V936" s="11">
        <v>1.5287479395932246E-3</v>
      </c>
      <c r="W936" s="11">
        <v>2.3606561370971488E-3</v>
      </c>
      <c r="X936" s="11">
        <v>2.4167426715950044E-3</v>
      </c>
    </row>
    <row r="937" spans="1:24" x14ac:dyDescent="0.25">
      <c r="A937">
        <v>935</v>
      </c>
      <c r="B937" s="11">
        <v>226.77326350000001</v>
      </c>
      <c r="C937" s="11">
        <v>318.89551</v>
      </c>
      <c r="D937" s="11">
        <v>79.988308840000002</v>
      </c>
      <c r="E937" s="11">
        <v>65.379479579999995</v>
      </c>
      <c r="F937" s="11">
        <v>670.98754529999997</v>
      </c>
      <c r="G937" s="11">
        <v>862.28027099999997</v>
      </c>
      <c r="H937" s="11">
        <v>23.99649265</v>
      </c>
      <c r="I937" s="11">
        <f t="shared" si="28"/>
        <v>862.28027099999997</v>
      </c>
      <c r="R937" s="11">
        <v>2.6263304653920596E-3</v>
      </c>
      <c r="S937" s="11">
        <v>2.3633584210040796E-3</v>
      </c>
      <c r="T937" s="11">
        <v>2.527434903695338E-3</v>
      </c>
      <c r="U937" s="11">
        <v>2.4508733948444108E-3</v>
      </c>
      <c r="V937" s="11">
        <v>1.83137763352198E-3</v>
      </c>
      <c r="W937" s="11">
        <v>2.4687794801911121E-3</v>
      </c>
      <c r="X937" s="11">
        <v>2.5274349034448383E-3</v>
      </c>
    </row>
    <row r="938" spans="1:24" x14ac:dyDescent="0.25">
      <c r="A938">
        <v>936</v>
      </c>
      <c r="B938" s="11">
        <v>0</v>
      </c>
      <c r="C938" s="11">
        <v>70</v>
      </c>
      <c r="D938" s="11">
        <v>0</v>
      </c>
      <c r="E938" s="11">
        <v>68.374006309999999</v>
      </c>
      <c r="F938" s="11">
        <v>668.70138680000002</v>
      </c>
      <c r="G938" s="11">
        <v>80</v>
      </c>
      <c r="H938" s="11">
        <v>0</v>
      </c>
      <c r="I938" s="11">
        <f t="shared" si="28"/>
        <v>80</v>
      </c>
      <c r="R938" s="11">
        <v>0</v>
      </c>
      <c r="S938" s="11">
        <v>5.1877522349024472E-4</v>
      </c>
      <c r="T938" s="11">
        <v>0</v>
      </c>
      <c r="U938" s="11">
        <v>2.5631288906032444E-3</v>
      </c>
      <c r="V938" s="11">
        <v>1.8251378462518389E-3</v>
      </c>
      <c r="W938" s="11">
        <v>2.2904659315264441E-4</v>
      </c>
      <c r="X938" s="11">
        <v>0</v>
      </c>
    </row>
    <row r="939" spans="1:24" x14ac:dyDescent="0.25">
      <c r="A939">
        <v>937</v>
      </c>
      <c r="B939" s="11">
        <v>0</v>
      </c>
      <c r="C939" s="11">
        <v>70</v>
      </c>
      <c r="D939" s="11">
        <v>0</v>
      </c>
      <c r="E939" s="11">
        <v>0</v>
      </c>
      <c r="F939" s="11">
        <v>440.08552800000001</v>
      </c>
      <c r="G939" s="11">
        <v>80</v>
      </c>
      <c r="H939" s="11">
        <v>0</v>
      </c>
      <c r="I939" s="11">
        <f t="shared" si="28"/>
        <v>80</v>
      </c>
      <c r="R939" s="11">
        <v>0</v>
      </c>
      <c r="S939" s="11">
        <v>5.1877522349024472E-4</v>
      </c>
      <c r="T939" s="11">
        <v>0</v>
      </c>
      <c r="U939" s="11">
        <v>0</v>
      </c>
      <c r="V939" s="11">
        <v>1.2011590952192167E-3</v>
      </c>
      <c r="W939" s="11">
        <v>2.2904659315264441E-4</v>
      </c>
      <c r="X939" s="11">
        <v>0</v>
      </c>
    </row>
    <row r="940" spans="1:24" x14ac:dyDescent="0.25">
      <c r="A940">
        <v>938</v>
      </c>
      <c r="B940" s="11">
        <v>0</v>
      </c>
      <c r="C940" s="11">
        <v>70</v>
      </c>
      <c r="D940" s="11">
        <v>0</v>
      </c>
      <c r="E940" s="11">
        <v>0</v>
      </c>
      <c r="F940" s="11">
        <v>217.18506579999999</v>
      </c>
      <c r="G940" s="11">
        <v>80</v>
      </c>
      <c r="H940" s="11">
        <v>0</v>
      </c>
      <c r="I940" s="11">
        <f t="shared" si="28"/>
        <v>80</v>
      </c>
      <c r="R940" s="11">
        <v>0</v>
      </c>
      <c r="S940" s="11">
        <v>5.1877522349024472E-4</v>
      </c>
      <c r="T940" s="11">
        <v>0</v>
      </c>
      <c r="U940" s="11">
        <v>0</v>
      </c>
      <c r="V940" s="11">
        <v>5.9277981331722865E-4</v>
      </c>
      <c r="W940" s="11">
        <v>2.2904659315264441E-4</v>
      </c>
      <c r="X940" s="11">
        <v>0</v>
      </c>
    </row>
    <row r="941" spans="1:24" x14ac:dyDescent="0.25">
      <c r="A941">
        <v>939</v>
      </c>
      <c r="B941" s="11">
        <v>0</v>
      </c>
      <c r="C941" s="11">
        <v>70</v>
      </c>
      <c r="D941" s="11">
        <v>0</v>
      </c>
      <c r="E941" s="11">
        <v>0</v>
      </c>
      <c r="F941" s="11">
        <v>329.20683650000001</v>
      </c>
      <c r="G941" s="11">
        <v>80</v>
      </c>
      <c r="H941" s="11">
        <v>0</v>
      </c>
      <c r="I941" s="11">
        <f t="shared" si="28"/>
        <v>80</v>
      </c>
      <c r="R941" s="11">
        <v>0</v>
      </c>
      <c r="S941" s="11">
        <v>5.1877522349024472E-4</v>
      </c>
      <c r="T941" s="11">
        <v>0</v>
      </c>
      <c r="U941" s="11">
        <v>0</v>
      </c>
      <c r="V941" s="11">
        <v>8.9852940101752346E-4</v>
      </c>
      <c r="W941" s="11">
        <v>2.2904659315264441E-4</v>
      </c>
      <c r="X941" s="11">
        <v>0</v>
      </c>
    </row>
    <row r="942" spans="1:24" x14ac:dyDescent="0.25">
      <c r="A942">
        <v>940</v>
      </c>
      <c r="B942" s="11">
        <v>0</v>
      </c>
      <c r="C942" s="11">
        <v>70</v>
      </c>
      <c r="D942" s="11">
        <v>0</v>
      </c>
      <c r="E942" s="11">
        <v>0</v>
      </c>
      <c r="F942" s="11">
        <v>668.70138680000002</v>
      </c>
      <c r="G942" s="11">
        <v>80</v>
      </c>
      <c r="H942" s="11">
        <v>0</v>
      </c>
      <c r="I942" s="11">
        <f t="shared" si="28"/>
        <v>80</v>
      </c>
      <c r="R942" s="11">
        <v>0</v>
      </c>
      <c r="S942" s="11">
        <v>5.1877522349024472E-4</v>
      </c>
      <c r="T942" s="11">
        <v>0</v>
      </c>
      <c r="U942" s="11">
        <v>0</v>
      </c>
      <c r="V942" s="11">
        <v>1.8251378462518389E-3</v>
      </c>
      <c r="W942" s="11">
        <v>2.2904659315264441E-4</v>
      </c>
      <c r="X942" s="11">
        <v>0</v>
      </c>
    </row>
    <row r="943" spans="1:24" x14ac:dyDescent="0.25">
      <c r="A943">
        <v>941</v>
      </c>
      <c r="B943" s="11">
        <v>250.22340489999999</v>
      </c>
      <c r="C943" s="11">
        <v>351.87181720000001</v>
      </c>
      <c r="D943" s="11">
        <v>88.25972994</v>
      </c>
      <c r="E943" s="11">
        <v>0</v>
      </c>
      <c r="F943" s="11">
        <v>555.53653670000006</v>
      </c>
      <c r="G943" s="11">
        <v>951.44684210000003</v>
      </c>
      <c r="H943" s="11">
        <v>26.477918979999998</v>
      </c>
      <c r="I943" s="11">
        <f t="shared" si="28"/>
        <v>951.44684210000003</v>
      </c>
      <c r="R943" s="11">
        <v>2.8979137191938089E-3</v>
      </c>
      <c r="S943" s="11">
        <v>2.6077482943978364E-3</v>
      </c>
      <c r="T943" s="11">
        <v>2.788791578120336E-3</v>
      </c>
      <c r="U943" s="11">
        <v>0</v>
      </c>
      <c r="V943" s="11">
        <v>1.5162683645070672E-3</v>
      </c>
      <c r="W943" s="11">
        <v>2.7240707218605877E-3</v>
      </c>
      <c r="X943" s="11">
        <v>2.7887915778657154E-3</v>
      </c>
    </row>
    <row r="944" spans="1:24" x14ac:dyDescent="0.25">
      <c r="A944">
        <v>942</v>
      </c>
      <c r="B944" s="11">
        <v>253.8098956</v>
      </c>
      <c r="C944" s="11">
        <v>356.9152502</v>
      </c>
      <c r="D944" s="11">
        <v>89.524770250000003</v>
      </c>
      <c r="E944" s="11">
        <v>75.444417049999998</v>
      </c>
      <c r="F944" s="11">
        <v>557.82269529999996</v>
      </c>
      <c r="G944" s="11">
        <v>965.08407629999999</v>
      </c>
      <c r="H944" s="11">
        <v>26.857431080000001</v>
      </c>
      <c r="I944" s="11">
        <f t="shared" si="28"/>
        <v>965.08407629999999</v>
      </c>
      <c r="R944" s="11">
        <v>2.9394499640045002E-3</v>
      </c>
      <c r="S944" s="11">
        <v>2.6451255527083087E-3</v>
      </c>
      <c r="T944" s="11">
        <v>2.8287637575605978E-3</v>
      </c>
      <c r="U944" s="11">
        <v>2.8281766041153163E-3</v>
      </c>
      <c r="V944" s="11">
        <v>1.5225081520501458E-3</v>
      </c>
      <c r="W944" s="11">
        <v>2.7631152472797718E-3</v>
      </c>
      <c r="X944" s="11">
        <v>2.8287637580426237E-3</v>
      </c>
    </row>
    <row r="945" spans="1:24" x14ac:dyDescent="0.25">
      <c r="A945">
        <v>943</v>
      </c>
      <c r="B945" s="11">
        <v>256.568737</v>
      </c>
      <c r="C945" s="11">
        <v>360.79481750000002</v>
      </c>
      <c r="D945" s="11">
        <v>90.497879049999995</v>
      </c>
      <c r="E945" s="11">
        <v>76.525773509999993</v>
      </c>
      <c r="F945" s="11">
        <v>783.00931609999998</v>
      </c>
      <c r="G945" s="11">
        <v>975.57426580000003</v>
      </c>
      <c r="H945" s="11">
        <v>27.149363709999999</v>
      </c>
      <c r="I945" s="11">
        <f t="shared" si="28"/>
        <v>975.57426580000003</v>
      </c>
      <c r="R945" s="11">
        <v>2.9714009493463185E-3</v>
      </c>
      <c r="S945" s="11">
        <v>2.6738773154669224E-3</v>
      </c>
      <c r="T945" s="11">
        <v>2.8595116153648267E-3</v>
      </c>
      <c r="U945" s="11">
        <v>2.8687132953704704E-3</v>
      </c>
      <c r="V945" s="11">
        <v>2.1371272214952123E-3</v>
      </c>
      <c r="W945" s="11">
        <v>2.7931495243610298E-3</v>
      </c>
      <c r="X945" s="11">
        <v>2.8595116147931161E-3</v>
      </c>
    </row>
    <row r="946" spans="1:24" x14ac:dyDescent="0.25">
      <c r="A946">
        <v>944</v>
      </c>
      <c r="B946" s="11">
        <v>235.3256677</v>
      </c>
      <c r="C946" s="11">
        <v>330.9221627</v>
      </c>
      <c r="D946" s="11">
        <v>83.004944640000005</v>
      </c>
      <c r="E946" s="11">
        <v>77.357586909999995</v>
      </c>
      <c r="F946" s="11">
        <v>555.53653670000006</v>
      </c>
      <c r="G946" s="11">
        <v>894.79984260000003</v>
      </c>
      <c r="H946" s="11">
        <v>24.901483389999999</v>
      </c>
      <c r="I946" s="11">
        <f t="shared" si="28"/>
        <v>894.79984260000003</v>
      </c>
      <c r="R946" s="11">
        <v>2.7253784720050918E-3</v>
      </c>
      <c r="S946" s="11">
        <v>2.4524888416081088E-3</v>
      </c>
      <c r="T946" s="11">
        <v>2.6227532161240685E-3</v>
      </c>
      <c r="U946" s="11">
        <v>2.8998953932493701E-3</v>
      </c>
      <c r="V946" s="11">
        <v>1.5162683645070672E-3</v>
      </c>
      <c r="W946" s="11">
        <v>2.5618856937631557E-3</v>
      </c>
      <c r="X946" s="11">
        <v>2.6227532158720657E-3</v>
      </c>
    </row>
    <row r="947" spans="1:24" x14ac:dyDescent="0.25">
      <c r="A947">
        <v>945</v>
      </c>
      <c r="B947" s="11">
        <v>194.77072219999999</v>
      </c>
      <c r="C947" s="11">
        <v>273.89255600000001</v>
      </c>
      <c r="D947" s="11">
        <v>68.700253450000005</v>
      </c>
      <c r="E947" s="11">
        <v>70.952626589999994</v>
      </c>
      <c r="F947" s="11">
        <v>560.10885389999999</v>
      </c>
      <c r="G947" s="11">
        <v>740.59414460000005</v>
      </c>
      <c r="H947" s="11">
        <v>20.610076039999999</v>
      </c>
      <c r="I947" s="11">
        <f t="shared" si="28"/>
        <v>740.59414460000005</v>
      </c>
      <c r="R947" s="11">
        <v>2.2556992547768909E-3</v>
      </c>
      <c r="S947" s="11">
        <v>2.0298381707316341E-3</v>
      </c>
      <c r="T947" s="11">
        <v>2.1707599645539154E-3</v>
      </c>
      <c r="U947" s="11">
        <v>2.6597933467943508E-3</v>
      </c>
      <c r="V947" s="11">
        <v>1.5287479395932246E-3</v>
      </c>
      <c r="W947" s="11">
        <v>2.1203820716178363E-3</v>
      </c>
      <c r="X947" s="11">
        <v>2.1707599650463158E-3</v>
      </c>
    </row>
    <row r="948" spans="1:24" x14ac:dyDescent="0.25">
      <c r="A948">
        <v>946</v>
      </c>
      <c r="B948" s="11">
        <v>167.7340901</v>
      </c>
      <c r="C948" s="11">
        <v>235.87281580000001</v>
      </c>
      <c r="D948" s="11">
        <v>59.163792039999997</v>
      </c>
      <c r="E948" s="11">
        <v>58.724976570000003</v>
      </c>
      <c r="F948" s="11">
        <v>217.18506579999999</v>
      </c>
      <c r="G948" s="11">
        <v>637.79033930000003</v>
      </c>
      <c r="H948" s="11">
        <v>17.749137609999998</v>
      </c>
      <c r="I948" s="11">
        <f t="shared" si="28"/>
        <v>637.79033930000003</v>
      </c>
      <c r="R948" s="11">
        <v>1.9425797561644501E-3</v>
      </c>
      <c r="S948" s="11">
        <v>1.7480710390274047E-3</v>
      </c>
      <c r="T948" s="11">
        <v>1.8694311106886552E-3</v>
      </c>
      <c r="U948" s="11">
        <v>2.2014167688832863E-3</v>
      </c>
      <c r="V948" s="11">
        <v>5.9277981331722865E-4</v>
      </c>
      <c r="W948" s="11">
        <v>1.8260463045291766E-3</v>
      </c>
      <c r="X948" s="11">
        <v>1.8694311104485303E-3</v>
      </c>
    </row>
    <row r="949" spans="1:24" x14ac:dyDescent="0.25">
      <c r="A949">
        <v>947</v>
      </c>
      <c r="B949" s="11">
        <v>135.45565930000001</v>
      </c>
      <c r="C949" s="11">
        <v>190.4818975</v>
      </c>
      <c r="D949" s="11">
        <v>47.778423879999998</v>
      </c>
      <c r="E949" s="11">
        <v>50.573209370000001</v>
      </c>
      <c r="F949" s="11">
        <v>784.15239540000005</v>
      </c>
      <c r="G949" s="11">
        <v>515.05517350000002</v>
      </c>
      <c r="H949" s="11">
        <v>14.333527159999999</v>
      </c>
      <c r="I949" s="11">
        <f t="shared" si="28"/>
        <v>515.05517350000002</v>
      </c>
      <c r="R949" s="11">
        <v>1.5687533849393018E-3</v>
      </c>
      <c r="S949" s="11">
        <v>1.4116755563772627E-3</v>
      </c>
      <c r="T949" s="11">
        <v>1.5096813260474331E-3</v>
      </c>
      <c r="U949" s="11">
        <v>1.8958323641160601E-3</v>
      </c>
      <c r="V949" s="11">
        <v>2.1402471152667519E-3</v>
      </c>
      <c r="W949" s="11">
        <v>1.4746454096977398E-3</v>
      </c>
      <c r="X949" s="11">
        <v>1.5096813256023297E-3</v>
      </c>
    </row>
    <row r="950" spans="1:24" x14ac:dyDescent="0.25">
      <c r="A950">
        <v>948</v>
      </c>
      <c r="B950" s="11">
        <v>107.86726470000001</v>
      </c>
      <c r="C950" s="11">
        <v>151.686252</v>
      </c>
      <c r="D950" s="11">
        <v>38.047342749999999</v>
      </c>
      <c r="E950" s="11">
        <v>40.840996670000003</v>
      </c>
      <c r="F950" s="11">
        <v>443.51476589999999</v>
      </c>
      <c r="G950" s="11">
        <v>410.15335229999999</v>
      </c>
      <c r="H950" s="11">
        <v>11.414202830000001</v>
      </c>
      <c r="I950" s="11">
        <f t="shared" si="28"/>
        <v>410.15335229999999</v>
      </c>
      <c r="R950" s="11">
        <v>1.2492437561984438E-3</v>
      </c>
      <c r="S950" s="11">
        <v>1.1241581325956798E-3</v>
      </c>
      <c r="T950" s="11">
        <v>1.2022029650803373E-3</v>
      </c>
      <c r="U950" s="11">
        <v>1.5310019718794495E-3</v>
      </c>
      <c r="V950" s="11">
        <v>1.2105187765338347E-3</v>
      </c>
      <c r="W950" s="11">
        <v>1.1743028501806415E-3</v>
      </c>
      <c r="X950" s="11">
        <v>1.2022029655880085E-3</v>
      </c>
    </row>
    <row r="951" spans="1:24" x14ac:dyDescent="0.25">
      <c r="A951">
        <v>949</v>
      </c>
      <c r="B951" s="11">
        <v>83.727414640000006</v>
      </c>
      <c r="C951" s="11">
        <v>117.74005529999999</v>
      </c>
      <c r="D951" s="11">
        <v>29.53264506</v>
      </c>
      <c r="E951" s="11">
        <v>32.522868539999997</v>
      </c>
      <c r="F951" s="11">
        <v>673.27370389999999</v>
      </c>
      <c r="G951" s="11">
        <v>318.36424040000003</v>
      </c>
      <c r="H951" s="11">
        <v>8.8597935190000001</v>
      </c>
      <c r="I951" s="11">
        <f t="shared" si="28"/>
        <v>318.36424040000003</v>
      </c>
      <c r="R951" s="11">
        <v>9.6967277563364573E-4</v>
      </c>
      <c r="S951" s="11">
        <v>8.725803357430181E-4</v>
      </c>
      <c r="T951" s="11">
        <v>9.331593454787897E-4</v>
      </c>
      <c r="U951" s="11">
        <v>1.2191812131385016E-3</v>
      </c>
      <c r="V951" s="11">
        <v>1.8376174210650586E-3</v>
      </c>
      <c r="W951" s="11">
        <v>9.1150305806561853E-4</v>
      </c>
      <c r="X951" s="11">
        <v>9.3315934556940212E-4</v>
      </c>
    </row>
    <row r="952" spans="1:24" x14ac:dyDescent="0.25">
      <c r="A952">
        <v>950</v>
      </c>
      <c r="B952" s="11">
        <v>67.036432599999998</v>
      </c>
      <c r="C952" s="11">
        <v>94.268685079999997</v>
      </c>
      <c r="D952" s="11">
        <v>23.645339809999999</v>
      </c>
      <c r="E952" s="11">
        <v>25.244504970000001</v>
      </c>
      <c r="F952" s="11">
        <v>787.58163330000002</v>
      </c>
      <c r="G952" s="11">
        <v>254.89862590000001</v>
      </c>
      <c r="H952" s="11">
        <v>7.0936019420000003</v>
      </c>
      <c r="I952" s="11">
        <f t="shared" si="28"/>
        <v>254.89862590000001</v>
      </c>
      <c r="R952" s="11">
        <v>7.7636941194604895E-4</v>
      </c>
      <c r="S952" s="11">
        <v>6.9863225957869277E-4</v>
      </c>
      <c r="T952" s="11">
        <v>7.4713490023988968E-4</v>
      </c>
      <c r="U952" s="11">
        <v>9.4633799464988817E-4</v>
      </c>
      <c r="V952" s="11">
        <v>2.14960679658137E-3</v>
      </c>
      <c r="W952" s="11">
        <v>7.2979577327106761E-4</v>
      </c>
      <c r="X952" s="11">
        <v>7.4713490012278468E-4</v>
      </c>
    </row>
    <row r="953" spans="1:24" x14ac:dyDescent="0.25">
      <c r="A953">
        <v>951</v>
      </c>
      <c r="B953" s="11">
        <v>58.34607278</v>
      </c>
      <c r="C953" s="11">
        <v>82.048034889999997</v>
      </c>
      <c r="D953" s="11">
        <v>20.58004377</v>
      </c>
      <c r="E953" s="11">
        <v>20.212036439999999</v>
      </c>
      <c r="F953" s="11">
        <v>441.22860730000002</v>
      </c>
      <c r="G953" s="11">
        <v>221.85449320000001</v>
      </c>
      <c r="H953" s="11">
        <v>6.1740131319999998</v>
      </c>
      <c r="I953" s="11">
        <f t="shared" si="28"/>
        <v>221.85449320000001</v>
      </c>
      <c r="R953" s="11">
        <v>6.757236991392345E-4</v>
      </c>
      <c r="S953" s="11">
        <v>6.0806410909993065E-4</v>
      </c>
      <c r="T953" s="11">
        <v>6.5027904325268878E-4</v>
      </c>
      <c r="U953" s="11">
        <v>7.5768639769924792E-4</v>
      </c>
      <c r="V953" s="11">
        <v>1.2042789889907561E-3</v>
      </c>
      <c r="W953" s="11">
        <v>6.351876980383314E-4</v>
      </c>
      <c r="X953" s="11">
        <v>6.5027904334776117E-4</v>
      </c>
    </row>
    <row r="954" spans="1:24" x14ac:dyDescent="0.25">
      <c r="A954">
        <v>952</v>
      </c>
      <c r="B954" s="11">
        <v>90.348630659999998</v>
      </c>
      <c r="C954" s="11">
        <v>127.05101209999999</v>
      </c>
      <c r="D954" s="11">
        <v>31.868105</v>
      </c>
      <c r="E954" s="11">
        <v>17.59182139</v>
      </c>
      <c r="F954" s="11">
        <v>784.15239540000005</v>
      </c>
      <c r="G954" s="11">
        <v>343.54068260000003</v>
      </c>
      <c r="H954" s="11">
        <v>9.5604315</v>
      </c>
      <c r="I954" s="11">
        <f t="shared" si="28"/>
        <v>343.54068260000003</v>
      </c>
      <c r="R954" s="11">
        <v>1.0463551017724497E-3</v>
      </c>
      <c r="S954" s="11">
        <v>9.4158453138341836E-4</v>
      </c>
      <c r="T954" s="11">
        <v>1.0069541669238261E-3</v>
      </c>
      <c r="U954" s="11">
        <v>6.5946268291794537E-4</v>
      </c>
      <c r="V954" s="11">
        <v>2.1402471152667519E-3</v>
      </c>
      <c r="W954" s="11">
        <v>9.8358528698579942E-4</v>
      </c>
      <c r="X954" s="11">
        <v>1.0069541669079497E-3</v>
      </c>
    </row>
    <row r="955" spans="1:24" x14ac:dyDescent="0.25">
      <c r="A955">
        <v>953</v>
      </c>
      <c r="B955" s="11">
        <v>147.5945567</v>
      </c>
      <c r="C955" s="11">
        <v>207.5519869</v>
      </c>
      <c r="D955" s="11">
        <v>52.060100910000003</v>
      </c>
      <c r="E955" s="11">
        <v>27.24085612</v>
      </c>
      <c r="F955" s="11">
        <v>330.34991589999998</v>
      </c>
      <c r="G955" s="11">
        <v>561.21198930000003</v>
      </c>
      <c r="H955" s="11">
        <v>15.61803027</v>
      </c>
      <c r="I955" s="11">
        <f t="shared" si="28"/>
        <v>561.21198930000003</v>
      </c>
      <c r="R955" s="11">
        <v>1.7093376653162893E-3</v>
      </c>
      <c r="S955" s="11">
        <v>1.5381832627127407E-3</v>
      </c>
      <c r="T955" s="11">
        <v>1.6449718469861755E-3</v>
      </c>
      <c r="U955" s="11">
        <v>1.0211749916974875E-3</v>
      </c>
      <c r="V955" s="11">
        <v>9.0164929506200047E-4</v>
      </c>
      <c r="W955" s="11">
        <v>1.6067961773197916E-3</v>
      </c>
      <c r="X955" s="11">
        <v>1.6449718466442641E-3</v>
      </c>
    </row>
    <row r="956" spans="1:24" x14ac:dyDescent="0.25">
      <c r="A956">
        <v>954</v>
      </c>
      <c r="B956" s="11">
        <v>173.1138254</v>
      </c>
      <c r="C956" s="11">
        <v>243.4379643</v>
      </c>
      <c r="D956" s="11">
        <v>61.06135227</v>
      </c>
      <c r="E956" s="11">
        <v>44.500974200000002</v>
      </c>
      <c r="F956" s="11">
        <v>329.20683650000001</v>
      </c>
      <c r="G956" s="11">
        <v>658.24618799999996</v>
      </c>
      <c r="H956" s="11">
        <v>18.318405680000001</v>
      </c>
      <c r="I956" s="11">
        <f t="shared" si="28"/>
        <v>658.24618799999996</v>
      </c>
      <c r="R956" s="11">
        <v>2.0048841146945071E-3</v>
      </c>
      <c r="S956" s="11">
        <v>1.8041369190820388E-3</v>
      </c>
      <c r="T956" s="11">
        <v>1.9293893724236231E-3</v>
      </c>
      <c r="U956" s="11">
        <v>1.6682031489403538E-3</v>
      </c>
      <c r="V956" s="11">
        <v>8.9852940101752346E-4</v>
      </c>
      <c r="W956" s="11">
        <v>1.8846130852139384E-3</v>
      </c>
      <c r="X956" s="11">
        <v>1.9293893722878781E-3</v>
      </c>
    </row>
    <row r="957" spans="1:24" x14ac:dyDescent="0.25">
      <c r="A957">
        <v>955</v>
      </c>
      <c r="B957" s="11">
        <v>190.08069140000001</v>
      </c>
      <c r="C957" s="11">
        <v>267.2972911</v>
      </c>
      <c r="D957" s="11">
        <v>67.045968360000003</v>
      </c>
      <c r="E957" s="11">
        <v>52.195243849999997</v>
      </c>
      <c r="F957" s="11">
        <v>556.67961600000001</v>
      </c>
      <c r="G957" s="11">
        <v>722.7608209</v>
      </c>
      <c r="H957" s="11">
        <v>20.113790510000001</v>
      </c>
      <c r="I957" s="11">
        <f t="shared" si="28"/>
        <v>722.7608209</v>
      </c>
      <c r="R957" s="11">
        <v>2.2013825748316506E-3</v>
      </c>
      <c r="S957" s="11">
        <v>1.9809601704105645E-3</v>
      </c>
      <c r="T957" s="11">
        <v>2.118488602179044E-3</v>
      </c>
      <c r="U957" s="11">
        <v>1.9566373931265446E-3</v>
      </c>
      <c r="V957" s="11">
        <v>1.5193882582786066E-3</v>
      </c>
      <c r="W957" s="11">
        <v>2.0693237961419198E-3</v>
      </c>
      <c r="X957" s="11">
        <v>2.1184886023562929E-3</v>
      </c>
    </row>
    <row r="958" spans="1:24" x14ac:dyDescent="0.25">
      <c r="A958">
        <v>956</v>
      </c>
      <c r="B958" s="11">
        <v>196.01219599999999</v>
      </c>
      <c r="C958" s="11">
        <v>275.63835460000001</v>
      </c>
      <c r="D958" s="11">
        <v>69.138150730000007</v>
      </c>
      <c r="E958" s="11">
        <v>57.31089368</v>
      </c>
      <c r="F958" s="11">
        <v>556.67961600000001</v>
      </c>
      <c r="G958" s="11">
        <v>745.31471180000005</v>
      </c>
      <c r="H958" s="11">
        <v>20.741445219999999</v>
      </c>
      <c r="I958" s="11">
        <f t="shared" si="28"/>
        <v>745.31471180000005</v>
      </c>
      <c r="R958" s="11">
        <v>2.2700771422430031E-3</v>
      </c>
      <c r="S958" s="11">
        <v>2.0427764144299761E-3</v>
      </c>
      <c r="T958" s="11">
        <v>2.1845964474819283E-3</v>
      </c>
      <c r="U958" s="11">
        <v>2.1484071983655993E-3</v>
      </c>
      <c r="V958" s="11">
        <v>1.5193882582786066E-3</v>
      </c>
      <c r="W958" s="11">
        <v>2.1338974445541878E-3</v>
      </c>
      <c r="X958" s="11">
        <v>2.1845964475528095E-3</v>
      </c>
    </row>
    <row r="959" spans="1:24" x14ac:dyDescent="0.25">
      <c r="A959">
        <v>957</v>
      </c>
      <c r="B959" s="11">
        <v>204.2887174</v>
      </c>
      <c r="C959" s="11">
        <v>287.27705250000002</v>
      </c>
      <c r="D959" s="11">
        <v>72.057476140000006</v>
      </c>
      <c r="E959" s="11">
        <v>59.099291170000001</v>
      </c>
      <c r="F959" s="11">
        <v>440.08552800000001</v>
      </c>
      <c r="G959" s="11">
        <v>776.78526959999999</v>
      </c>
      <c r="H959" s="11">
        <v>21.617242839999999</v>
      </c>
      <c r="I959" s="11">
        <f t="shared" si="28"/>
        <v>776.78526959999999</v>
      </c>
      <c r="R959" s="11">
        <v>2.3659300658408033E-3</v>
      </c>
      <c r="S959" s="11">
        <v>2.1290316730615184E-3</v>
      </c>
      <c r="T959" s="11">
        <v>2.276839989613037E-3</v>
      </c>
      <c r="U959" s="11">
        <v>2.2154486593225376E-3</v>
      </c>
      <c r="V959" s="11">
        <v>1.2011590952192167E-3</v>
      </c>
      <c r="W959" s="11">
        <v>2.22400024516298E-3</v>
      </c>
      <c r="X959" s="11">
        <v>2.2768399893664886E-3</v>
      </c>
    </row>
    <row r="960" spans="1:24" x14ac:dyDescent="0.25">
      <c r="A960">
        <v>958</v>
      </c>
      <c r="B960" s="11">
        <v>211.8755275</v>
      </c>
      <c r="C960" s="11">
        <v>297.94585719999998</v>
      </c>
      <c r="D960" s="11">
        <v>74.733523980000001</v>
      </c>
      <c r="E960" s="11">
        <v>61.594730519999999</v>
      </c>
      <c r="F960" s="11">
        <v>557.82269529999996</v>
      </c>
      <c r="G960" s="11">
        <v>805.63327619999995</v>
      </c>
      <c r="H960" s="11">
        <v>22.420057199999999</v>
      </c>
      <c r="I960" s="11">
        <f t="shared" si="28"/>
        <v>805.63327619999995</v>
      </c>
      <c r="R960" s="11">
        <v>2.4537952321009087E-3</v>
      </c>
      <c r="S960" s="11">
        <v>2.2080989808131789E-3</v>
      </c>
      <c r="T960" s="11">
        <v>2.3613965556019936E-3</v>
      </c>
      <c r="U960" s="11">
        <v>2.3089949210953792E-3</v>
      </c>
      <c r="V960" s="11">
        <v>1.5225081520501458E-3</v>
      </c>
      <c r="W960" s="11">
        <v>2.3065944655501673E-3</v>
      </c>
      <c r="X960" s="11">
        <v>2.3613965561967137E-3</v>
      </c>
    </row>
    <row r="961" spans="1:24" x14ac:dyDescent="0.25">
      <c r="A961">
        <v>959</v>
      </c>
      <c r="B961" s="11">
        <v>218.22085949999999</v>
      </c>
      <c r="C961" s="11">
        <v>306.86885749999999</v>
      </c>
      <c r="D961" s="11">
        <v>76.971673089999996</v>
      </c>
      <c r="E961" s="11">
        <v>63.882216219999997</v>
      </c>
      <c r="F961" s="11">
        <v>556.67961600000001</v>
      </c>
      <c r="G961" s="11">
        <v>829.76069989999996</v>
      </c>
      <c r="H961" s="11">
        <v>23.09150193</v>
      </c>
      <c r="I961" s="11">
        <f t="shared" si="28"/>
        <v>829.76069989999996</v>
      </c>
      <c r="R961" s="11">
        <v>2.5272824610952874E-3</v>
      </c>
      <c r="S961" s="11">
        <v>2.2742280018822653E-3</v>
      </c>
      <c r="T961" s="11">
        <v>2.4321165928464848E-3</v>
      </c>
      <c r="U961" s="11">
        <v>2.3947456471524286E-3</v>
      </c>
      <c r="V961" s="11">
        <v>1.5193882582786066E-3</v>
      </c>
      <c r="W961" s="11">
        <v>2.3756732680506095E-3</v>
      </c>
      <c r="X961" s="11">
        <v>2.4321165931241143E-3</v>
      </c>
    </row>
    <row r="962" spans="1:24" x14ac:dyDescent="0.25">
      <c r="A962">
        <v>960</v>
      </c>
      <c r="B962" s="11">
        <v>0</v>
      </c>
      <c r="C962" s="11">
        <v>70</v>
      </c>
      <c r="D962" s="11">
        <v>0</v>
      </c>
      <c r="E962" s="11">
        <v>65.795386070000006</v>
      </c>
      <c r="F962" s="11">
        <v>444.6578452</v>
      </c>
      <c r="G962" s="11">
        <v>80</v>
      </c>
      <c r="H962" s="11">
        <v>0</v>
      </c>
      <c r="I962" s="11">
        <f t="shared" si="28"/>
        <v>80</v>
      </c>
      <c r="R962" s="11">
        <v>0</v>
      </c>
      <c r="S962" s="11">
        <v>5.1877522349024472E-4</v>
      </c>
      <c r="T962" s="11">
        <v>0</v>
      </c>
      <c r="U962" s="11">
        <v>2.4664644359116139E-3</v>
      </c>
      <c r="V962" s="11">
        <v>1.2136386703053741E-3</v>
      </c>
      <c r="W962" s="11">
        <v>2.2904659315264441E-4</v>
      </c>
      <c r="X962" s="11">
        <v>0</v>
      </c>
    </row>
    <row r="963" spans="1:24" x14ac:dyDescent="0.25">
      <c r="A963">
        <v>961</v>
      </c>
      <c r="B963" s="11">
        <v>0</v>
      </c>
      <c r="C963" s="11">
        <v>70</v>
      </c>
      <c r="D963" s="11">
        <v>0</v>
      </c>
      <c r="E963" s="11">
        <v>0</v>
      </c>
      <c r="F963" s="11">
        <v>443.51476589999999</v>
      </c>
      <c r="G963" s="11">
        <v>80</v>
      </c>
      <c r="H963" s="11">
        <v>0</v>
      </c>
      <c r="I963" s="11">
        <f t="shared" ref="I963:I1026" si="29">IF(G963=70,80,G963)</f>
        <v>80</v>
      </c>
      <c r="R963" s="11">
        <v>0</v>
      </c>
      <c r="S963" s="11">
        <v>5.1877522349024472E-4</v>
      </c>
      <c r="T963" s="11">
        <v>0</v>
      </c>
      <c r="U963" s="11">
        <v>0</v>
      </c>
      <c r="V963" s="11">
        <v>1.2105187765338347E-3</v>
      </c>
      <c r="W963" s="11">
        <v>2.2904659315264441E-4</v>
      </c>
      <c r="X963" s="11">
        <v>0</v>
      </c>
    </row>
    <row r="964" spans="1:24" x14ac:dyDescent="0.25">
      <c r="A964">
        <v>962</v>
      </c>
      <c r="B964" s="11">
        <v>0</v>
      </c>
      <c r="C964" s="11">
        <v>70</v>
      </c>
      <c r="D964" s="11">
        <v>0</v>
      </c>
      <c r="E964" s="11">
        <v>0</v>
      </c>
      <c r="F964" s="11">
        <v>325.7775987</v>
      </c>
      <c r="G964" s="11">
        <v>80</v>
      </c>
      <c r="H964" s="11">
        <v>0</v>
      </c>
      <c r="I964" s="11">
        <f t="shared" si="29"/>
        <v>80</v>
      </c>
      <c r="R964" s="11">
        <v>0</v>
      </c>
      <c r="S964" s="11">
        <v>5.1877522349024472E-4</v>
      </c>
      <c r="T964" s="11">
        <v>0</v>
      </c>
      <c r="U964" s="11">
        <v>0</v>
      </c>
      <c r="V964" s="11">
        <v>8.8916971997584303E-4</v>
      </c>
      <c r="W964" s="11">
        <v>2.2904659315264441E-4</v>
      </c>
      <c r="X964" s="11">
        <v>0</v>
      </c>
    </row>
    <row r="965" spans="1:24" x14ac:dyDescent="0.25">
      <c r="A965">
        <v>963</v>
      </c>
      <c r="B965" s="11">
        <v>0</v>
      </c>
      <c r="C965" s="11">
        <v>70</v>
      </c>
      <c r="D965" s="11">
        <v>0</v>
      </c>
      <c r="E965" s="11">
        <v>0</v>
      </c>
      <c r="F965" s="11">
        <v>555.53653670000006</v>
      </c>
      <c r="G965" s="11">
        <v>80</v>
      </c>
      <c r="H965" s="11">
        <v>0</v>
      </c>
      <c r="I965" s="11">
        <f t="shared" si="29"/>
        <v>80</v>
      </c>
      <c r="R965" s="11">
        <v>0</v>
      </c>
      <c r="S965" s="11">
        <v>5.1877522349024472E-4</v>
      </c>
      <c r="T965" s="11">
        <v>0</v>
      </c>
      <c r="U965" s="11">
        <v>0</v>
      </c>
      <c r="V965" s="11">
        <v>1.5162683645070672E-3</v>
      </c>
      <c r="W965" s="11">
        <v>2.2904659315264441E-4</v>
      </c>
      <c r="X965" s="11">
        <v>0</v>
      </c>
    </row>
    <row r="966" spans="1:24" x14ac:dyDescent="0.25">
      <c r="A966">
        <v>964</v>
      </c>
      <c r="B966" s="11">
        <v>0</v>
      </c>
      <c r="C966" s="11">
        <v>70</v>
      </c>
      <c r="D966" s="11">
        <v>0</v>
      </c>
      <c r="E966" s="11">
        <v>0</v>
      </c>
      <c r="F966" s="11">
        <v>557.82269529999996</v>
      </c>
      <c r="G966" s="11">
        <v>80</v>
      </c>
      <c r="H966" s="11">
        <v>0</v>
      </c>
      <c r="I966" s="11">
        <f t="shared" si="29"/>
        <v>80</v>
      </c>
      <c r="R966" s="11">
        <v>0</v>
      </c>
      <c r="S966" s="11">
        <v>5.1877522349024472E-4</v>
      </c>
      <c r="T966" s="11">
        <v>0</v>
      </c>
      <c r="U966" s="11">
        <v>0</v>
      </c>
      <c r="V966" s="11">
        <v>1.5225081520501458E-3</v>
      </c>
      <c r="W966" s="11">
        <v>2.2904659315264441E-4</v>
      </c>
      <c r="X966" s="11">
        <v>0</v>
      </c>
    </row>
    <row r="967" spans="1:24" x14ac:dyDescent="0.25">
      <c r="A967">
        <v>965</v>
      </c>
      <c r="B967" s="11">
        <v>222.91088790000001</v>
      </c>
      <c r="C967" s="11">
        <v>313.4641191</v>
      </c>
      <c r="D967" s="11">
        <v>78.625957360000001</v>
      </c>
      <c r="E967" s="11">
        <v>0</v>
      </c>
      <c r="F967" s="11">
        <v>213.75582790000001</v>
      </c>
      <c r="G967" s="11">
        <v>847.5940147</v>
      </c>
      <c r="H967" s="11">
        <v>23.587787209999998</v>
      </c>
      <c r="I967" s="11">
        <f t="shared" si="29"/>
        <v>847.5940147</v>
      </c>
      <c r="R967" s="11">
        <v>2.5815991132453944E-3</v>
      </c>
      <c r="S967" s="11">
        <v>2.3231059777467883E-3</v>
      </c>
      <c r="T967" s="11">
        <v>2.4843879293113625E-3</v>
      </c>
      <c r="U967" s="11">
        <v>0</v>
      </c>
      <c r="V967" s="11">
        <v>5.8342013200261063E-4</v>
      </c>
      <c r="W967" s="11">
        <v>2.4267315180450926E-3</v>
      </c>
      <c r="X967" s="11">
        <v>2.484387929482842E-3</v>
      </c>
    </row>
    <row r="968" spans="1:24" x14ac:dyDescent="0.25">
      <c r="A968">
        <v>966</v>
      </c>
      <c r="B968" s="11">
        <v>217.39320889999999</v>
      </c>
      <c r="C968" s="11">
        <v>305.70498980000002</v>
      </c>
      <c r="D968" s="11">
        <v>76.679741079999999</v>
      </c>
      <c r="E968" s="11">
        <v>67.209468259999994</v>
      </c>
      <c r="F968" s="11">
        <v>217.18506579999999</v>
      </c>
      <c r="G968" s="11">
        <v>826.61364990000004</v>
      </c>
      <c r="H968" s="11">
        <v>23.003922330000002</v>
      </c>
      <c r="I968" s="11">
        <f t="shared" si="29"/>
        <v>826.61364990000004</v>
      </c>
      <c r="R968" s="11">
        <v>2.5176971865707182E-3</v>
      </c>
      <c r="S968" s="11">
        <v>2.2656024915082571E-3</v>
      </c>
      <c r="T968" s="11">
        <v>2.4228922554116752E-3</v>
      </c>
      <c r="U968" s="11">
        <v>2.5194739801884772E-3</v>
      </c>
      <c r="V968" s="11">
        <v>5.9277981331722865E-4</v>
      </c>
      <c r="W968" s="11">
        <v>2.3666630045383469E-3</v>
      </c>
      <c r="X968" s="11">
        <v>2.4228922560054255E-3</v>
      </c>
    </row>
    <row r="969" spans="1:24" x14ac:dyDescent="0.25">
      <c r="A969">
        <v>967</v>
      </c>
      <c r="B969" s="11">
        <v>217.80703349999999</v>
      </c>
      <c r="C969" s="11">
        <v>306.28692269999999</v>
      </c>
      <c r="D969" s="11">
        <v>76.825706839999995</v>
      </c>
      <c r="E969" s="11">
        <v>65.545842590000007</v>
      </c>
      <c r="F969" s="11">
        <v>441.22860730000002</v>
      </c>
      <c r="G969" s="11">
        <v>828.18717230000004</v>
      </c>
      <c r="H969" s="11">
        <v>23.047712050000001</v>
      </c>
      <c r="I969" s="11">
        <f t="shared" si="29"/>
        <v>828.18717230000004</v>
      </c>
      <c r="R969" s="11">
        <v>2.5224898157260888E-3</v>
      </c>
      <c r="S969" s="11">
        <v>2.26991523965474E-3</v>
      </c>
      <c r="T969" s="11">
        <v>2.4275044163876791E-3</v>
      </c>
      <c r="U969" s="11">
        <v>2.4571098267908652E-3</v>
      </c>
      <c r="V969" s="11">
        <v>1.2042789889907561E-3</v>
      </c>
      <c r="W969" s="11">
        <v>2.371168128850464E-3</v>
      </c>
      <c r="X969" s="11">
        <v>2.4275044161387554E-3</v>
      </c>
    </row>
    <row r="970" spans="1:24" x14ac:dyDescent="0.25">
      <c r="A970">
        <v>968</v>
      </c>
      <c r="B970" s="11">
        <v>193.66718069999999</v>
      </c>
      <c r="C970" s="11">
        <v>272.34072209999999</v>
      </c>
      <c r="D970" s="11">
        <v>68.311008180000002</v>
      </c>
      <c r="E970" s="11">
        <v>65.670614119999996</v>
      </c>
      <c r="F970" s="11">
        <v>555.53653670000006</v>
      </c>
      <c r="G970" s="11">
        <v>736.39804990000005</v>
      </c>
      <c r="H970" s="11">
        <v>20.493302459999999</v>
      </c>
      <c r="I970" s="11">
        <f t="shared" si="29"/>
        <v>736.39804990000005</v>
      </c>
      <c r="R970" s="11">
        <v>2.2429188034285134E-3</v>
      </c>
      <c r="S970" s="11">
        <v>2.0183374138988876E-3</v>
      </c>
      <c r="T970" s="11">
        <v>2.1584607661365046E-3</v>
      </c>
      <c r="U970" s="11">
        <v>2.4617871234789922E-3</v>
      </c>
      <c r="V970" s="11">
        <v>1.5162683645070672E-3</v>
      </c>
      <c r="W970" s="11">
        <v>2.1083683066730756E-3</v>
      </c>
      <c r="X970" s="11">
        <v>2.1584607667344238E-3</v>
      </c>
    </row>
    <row r="971" spans="1:24" x14ac:dyDescent="0.25">
      <c r="A971">
        <v>969</v>
      </c>
      <c r="B971" s="11">
        <v>153.38812480000001</v>
      </c>
      <c r="C971" s="11">
        <v>215.69907989999999</v>
      </c>
      <c r="D971" s="11">
        <v>54.103629820000002</v>
      </c>
      <c r="E971" s="11">
        <v>58.392249720000002</v>
      </c>
      <c r="F971" s="11">
        <v>555.53653670000006</v>
      </c>
      <c r="G971" s="11">
        <v>583.24139190000005</v>
      </c>
      <c r="H971" s="11">
        <v>16.23108895</v>
      </c>
      <c r="I971" s="11">
        <f t="shared" si="29"/>
        <v>583.24139190000005</v>
      </c>
      <c r="R971" s="11">
        <v>1.776434747968423E-3</v>
      </c>
      <c r="S971" s="11">
        <v>1.5985619768823236E-3</v>
      </c>
      <c r="T971" s="11">
        <v>1.7095423619620047E-3</v>
      </c>
      <c r="U971" s="11">
        <v>2.1889438738762596E-3</v>
      </c>
      <c r="V971" s="11">
        <v>1.5162683645070672E-3</v>
      </c>
      <c r="W971" s="11">
        <v>1.6698681725037668E-3</v>
      </c>
      <c r="X971" s="11">
        <v>1.7095423623563518E-3</v>
      </c>
    </row>
    <row r="972" spans="1:24" x14ac:dyDescent="0.25">
      <c r="A972">
        <v>970</v>
      </c>
      <c r="B972" s="11">
        <v>118.62672689999999</v>
      </c>
      <c r="C972" s="11">
        <v>166.81653739999999</v>
      </c>
      <c r="D972" s="11">
        <v>41.842460279999997</v>
      </c>
      <c r="E972" s="11">
        <v>46.247782710000003</v>
      </c>
      <c r="F972" s="11">
        <v>560.10885389999999</v>
      </c>
      <c r="G972" s="11">
        <v>451.06501830000002</v>
      </c>
      <c r="H972" s="11">
        <v>12.552738079999999</v>
      </c>
      <c r="I972" s="11">
        <f t="shared" si="29"/>
        <v>451.06501830000002</v>
      </c>
      <c r="R972" s="11">
        <v>1.3738523759755908E-3</v>
      </c>
      <c r="S972" s="11">
        <v>1.2362898067364823E-3</v>
      </c>
      <c r="T972" s="11">
        <v>1.3221193959694396E-3</v>
      </c>
      <c r="U972" s="11">
        <v>1.7336855683561922E-3</v>
      </c>
      <c r="V972" s="11">
        <v>1.5287479395932246E-3</v>
      </c>
      <c r="W972" s="11">
        <v>1.2914363216493777E-3</v>
      </c>
      <c r="X972" s="11">
        <v>1.3221193955272935E-3</v>
      </c>
    </row>
    <row r="973" spans="1:24" x14ac:dyDescent="0.25">
      <c r="A973">
        <v>971</v>
      </c>
      <c r="B973" s="11">
        <v>100.0045707</v>
      </c>
      <c r="C973" s="11">
        <v>140.62949080000001</v>
      </c>
      <c r="D973" s="11">
        <v>35.273984079999998</v>
      </c>
      <c r="E973" s="11">
        <v>35.766934999999997</v>
      </c>
      <c r="F973" s="11">
        <v>329.20683650000001</v>
      </c>
      <c r="G973" s="11">
        <v>380.25632730000001</v>
      </c>
      <c r="H973" s="11">
        <v>10.582195219999999</v>
      </c>
      <c r="I973" s="11">
        <f t="shared" si="29"/>
        <v>380.25632730000001</v>
      </c>
      <c r="R973" s="11">
        <v>1.15818349418367E-3</v>
      </c>
      <c r="S973" s="11">
        <v>1.0422156502727046E-3</v>
      </c>
      <c r="T973" s="11">
        <v>1.1145716148908353E-3</v>
      </c>
      <c r="U973" s="11">
        <v>1.3407911774422445E-3</v>
      </c>
      <c r="V973" s="11">
        <v>8.9852940101752346E-4</v>
      </c>
      <c r="W973" s="11">
        <v>1.0887052036600237E-3</v>
      </c>
      <c r="X973" s="11">
        <v>1.1145716144519615E-3</v>
      </c>
    </row>
    <row r="974" spans="1:24" x14ac:dyDescent="0.25">
      <c r="A974">
        <v>972</v>
      </c>
      <c r="B974" s="11">
        <v>92.831572870000002</v>
      </c>
      <c r="C974" s="11">
        <v>130.54260149999999</v>
      </c>
      <c r="D974" s="11">
        <v>32.743897609999998</v>
      </c>
      <c r="E974" s="11">
        <v>30.152201550000001</v>
      </c>
      <c r="F974" s="11">
        <v>445.80092450000001</v>
      </c>
      <c r="G974" s="11">
        <v>352.98179590000001</v>
      </c>
      <c r="H974" s="11">
        <v>9.8231692830000004</v>
      </c>
      <c r="I974" s="11">
        <f t="shared" si="29"/>
        <v>352.98179590000001</v>
      </c>
      <c r="R974" s="11">
        <v>1.0751108142814374E-3</v>
      </c>
      <c r="S974" s="11">
        <v>9.6746096097372069E-4</v>
      </c>
      <c r="T974" s="11">
        <v>1.0346270711646208E-3</v>
      </c>
      <c r="U974" s="11">
        <v>1.1303122791679067E-3</v>
      </c>
      <c r="V974" s="11">
        <v>1.2167585640769135E-3</v>
      </c>
      <c r="W974" s="11">
        <v>1.0106159724474633E-3</v>
      </c>
      <c r="X974" s="11">
        <v>1.0346270711483084E-3</v>
      </c>
    </row>
    <row r="975" spans="1:24" x14ac:dyDescent="0.25">
      <c r="A975">
        <v>973</v>
      </c>
      <c r="B975" s="11">
        <v>87.038008860000005</v>
      </c>
      <c r="C975" s="11">
        <v>122.3955143</v>
      </c>
      <c r="D975" s="11">
        <v>30.700370169999999</v>
      </c>
      <c r="E975" s="11">
        <v>27.98948364</v>
      </c>
      <c r="F975" s="11">
        <v>555.53653670000006</v>
      </c>
      <c r="G975" s="11">
        <v>330.95240899999999</v>
      </c>
      <c r="H975" s="11">
        <v>9.2101110500000001</v>
      </c>
      <c r="I975" s="11">
        <f t="shared" si="29"/>
        <v>330.95240899999999</v>
      </c>
      <c r="R975" s="11">
        <v>1.0080137789968437E-3</v>
      </c>
      <c r="S975" s="11">
        <v>9.0708228978837063E-4</v>
      </c>
      <c r="T975" s="11">
        <v>9.7005660263719574E-4</v>
      </c>
      <c r="U975" s="11">
        <v>1.0492387095980139E-3</v>
      </c>
      <c r="V975" s="11">
        <v>1.5162683645070672E-3</v>
      </c>
      <c r="W975" s="11">
        <v>9.4754402221388213E-4</v>
      </c>
      <c r="X975" s="11">
        <v>9.7005660251657598E-4</v>
      </c>
    </row>
    <row r="976" spans="1:24" x14ac:dyDescent="0.25">
      <c r="A976">
        <v>974</v>
      </c>
      <c r="B976" s="11">
        <v>89.383022859999997</v>
      </c>
      <c r="C976" s="11">
        <v>125.69314489999999</v>
      </c>
      <c r="D976" s="11">
        <v>31.527512229999999</v>
      </c>
      <c r="E976" s="11">
        <v>26.242676379999999</v>
      </c>
      <c r="F976" s="11">
        <v>212.6127486</v>
      </c>
      <c r="G976" s="11">
        <v>339.8690656</v>
      </c>
      <c r="H976" s="11">
        <v>9.4582536679999993</v>
      </c>
      <c r="I976" s="11">
        <f t="shared" si="29"/>
        <v>339.8690656</v>
      </c>
      <c r="R976" s="11">
        <v>1.0351721027556358E-3</v>
      </c>
      <c r="S976" s="11">
        <v>9.3152127623841727E-4</v>
      </c>
      <c r="T976" s="11">
        <v>9.9619226849981778E-4</v>
      </c>
      <c r="U976" s="11">
        <v>9.8375633704078863E-4</v>
      </c>
      <c r="V976" s="11">
        <v>5.8030023823107122E-4</v>
      </c>
      <c r="W976" s="11">
        <v>9.7307314492065769E-4</v>
      </c>
      <c r="X976" s="11">
        <v>9.961922683787859E-4</v>
      </c>
    </row>
    <row r="977" spans="1:24" x14ac:dyDescent="0.25">
      <c r="A977">
        <v>975</v>
      </c>
      <c r="B977" s="11">
        <v>92.279811769999995</v>
      </c>
      <c r="C977" s="11">
        <v>129.76669820000001</v>
      </c>
      <c r="D977" s="11">
        <v>32.549278379999997</v>
      </c>
      <c r="E977" s="11">
        <v>26.949717419999999</v>
      </c>
      <c r="F977" s="11">
        <v>211.46966929999999</v>
      </c>
      <c r="G977" s="11">
        <v>350.8837853</v>
      </c>
      <c r="H977" s="11">
        <v>9.7647835149999995</v>
      </c>
      <c r="I977" s="11">
        <f t="shared" si="29"/>
        <v>350.8837853</v>
      </c>
      <c r="R977" s="11">
        <v>1.0687207003668478E-3</v>
      </c>
      <c r="S977" s="11">
        <v>9.6171068371851633E-4</v>
      </c>
      <c r="T977" s="11">
        <v>1.0284775795455863E-3</v>
      </c>
      <c r="U977" s="11">
        <v>1.0102611071174416E-3</v>
      </c>
      <c r="V977" s="11">
        <v>5.7718034445953181E-4</v>
      </c>
      <c r="W977" s="11">
        <v>1.0046091951933615E-3</v>
      </c>
      <c r="X977" s="11">
        <v>1.028477579634696E-3</v>
      </c>
    </row>
    <row r="978" spans="1:24" x14ac:dyDescent="0.25">
      <c r="A978">
        <v>976</v>
      </c>
      <c r="B978" s="11">
        <v>102.6254618</v>
      </c>
      <c r="C978" s="11">
        <v>144.31506809999999</v>
      </c>
      <c r="D978" s="11">
        <v>36.19843453</v>
      </c>
      <c r="E978" s="11">
        <v>27.823123120000002</v>
      </c>
      <c r="F978" s="11">
        <v>556.67961600000001</v>
      </c>
      <c r="G978" s="11">
        <v>390.22197610000001</v>
      </c>
      <c r="H978" s="11">
        <v>10.859530360000001</v>
      </c>
      <c r="I978" s="11">
        <f t="shared" si="29"/>
        <v>390.22197610000001</v>
      </c>
      <c r="R978" s="11">
        <v>1.1885368349442524E-3</v>
      </c>
      <c r="S978" s="11">
        <v>1.069529738665534E-3</v>
      </c>
      <c r="T978" s="11">
        <v>1.143781987855971E-3</v>
      </c>
      <c r="U978" s="11">
        <v>1.0430023709939178E-3</v>
      </c>
      <c r="V978" s="11">
        <v>1.5193882582786066E-3</v>
      </c>
      <c r="W978" s="11">
        <v>1.1172376774874703E-3</v>
      </c>
      <c r="X978" s="11">
        <v>1.1437819879432628E-3</v>
      </c>
    </row>
    <row r="979" spans="1:24" x14ac:dyDescent="0.25">
      <c r="A979">
        <v>977</v>
      </c>
      <c r="B979" s="11">
        <v>88.003616649999998</v>
      </c>
      <c r="C979" s="11">
        <v>123.7533816</v>
      </c>
      <c r="D979" s="11">
        <v>31.04096294</v>
      </c>
      <c r="E979" s="11">
        <v>30.942421800000002</v>
      </c>
      <c r="F979" s="11">
        <v>560.10885389999999</v>
      </c>
      <c r="G979" s="11">
        <v>334.62402600000001</v>
      </c>
      <c r="H979" s="11">
        <v>9.3122888820000007</v>
      </c>
      <c r="I979" s="11">
        <f t="shared" si="29"/>
        <v>334.62402600000001</v>
      </c>
      <c r="R979" s="11">
        <v>1.0191967778978444E-3</v>
      </c>
      <c r="S979" s="11">
        <v>9.1714554567447909E-4</v>
      </c>
      <c r="T979" s="11">
        <v>9.8081850106120387E-4</v>
      </c>
      <c r="U979" s="11">
        <v>1.1599351791853727E-3</v>
      </c>
      <c r="V979" s="11">
        <v>1.5287479395932246E-3</v>
      </c>
      <c r="W979" s="11">
        <v>9.5805616427902386E-4</v>
      </c>
      <c r="X979" s="11">
        <v>9.8081850104573989E-4</v>
      </c>
    </row>
    <row r="980" spans="1:24" x14ac:dyDescent="0.25">
      <c r="A980">
        <v>978</v>
      </c>
      <c r="B980" s="11">
        <v>108.5569747</v>
      </c>
      <c r="C980" s="11">
        <v>152.6561433</v>
      </c>
      <c r="D980" s="11">
        <v>38.290619829999997</v>
      </c>
      <c r="E980" s="11">
        <v>26.533815090000001</v>
      </c>
      <c r="F980" s="11">
        <v>211.46966929999999</v>
      </c>
      <c r="G980" s="11">
        <v>412.77589840000002</v>
      </c>
      <c r="H980" s="11">
        <v>11.487185950000001</v>
      </c>
      <c r="I980" s="11">
        <f t="shared" si="29"/>
        <v>412.77589840000002</v>
      </c>
      <c r="R980" s="11">
        <v>1.2572314984804415E-3</v>
      </c>
      <c r="S980" s="11">
        <v>1.1313460693945189E-3</v>
      </c>
      <c r="T980" s="11">
        <v>1.209889925739688E-3</v>
      </c>
      <c r="U980" s="11">
        <v>9.9467022199570352E-4</v>
      </c>
      <c r="V980" s="11">
        <v>5.7718034445953181E-4</v>
      </c>
      <c r="W980" s="11">
        <v>1.181811415800526E-3</v>
      </c>
      <c r="X980" s="11">
        <v>1.2098899258259374E-3</v>
      </c>
    </row>
    <row r="981" spans="1:24" x14ac:dyDescent="0.25">
      <c r="A981">
        <v>979</v>
      </c>
      <c r="B981" s="11">
        <v>115.3161327</v>
      </c>
      <c r="C981" s="11">
        <v>162.16107840000001</v>
      </c>
      <c r="D981" s="11">
        <v>40.674735179999999</v>
      </c>
      <c r="E981" s="11">
        <v>32.73082179</v>
      </c>
      <c r="F981" s="11">
        <v>560.10885389999999</v>
      </c>
      <c r="G981" s="11">
        <v>438.4768497</v>
      </c>
      <c r="H981" s="11">
        <v>12.202420549999999</v>
      </c>
      <c r="I981" s="11">
        <f t="shared" si="29"/>
        <v>438.4768497</v>
      </c>
      <c r="R981" s="11">
        <v>1.3355113728440188E-3</v>
      </c>
      <c r="S981" s="11">
        <v>1.2017878526911301E-3</v>
      </c>
      <c r="T981" s="11">
        <v>1.2852221391270093E-3</v>
      </c>
      <c r="U981" s="11">
        <v>1.2269767338595374E-3</v>
      </c>
      <c r="V981" s="11">
        <v>1.5287479395932246E-3</v>
      </c>
      <c r="W981" s="11">
        <v>1.2553953575011139E-3</v>
      </c>
      <c r="X981" s="11">
        <v>1.2852221386854448E-3</v>
      </c>
    </row>
    <row r="982" spans="1:24" x14ac:dyDescent="0.25">
      <c r="A982">
        <v>980</v>
      </c>
      <c r="B982" s="11">
        <v>111.8675827</v>
      </c>
      <c r="C982" s="11">
        <v>157.31162169999999</v>
      </c>
      <c r="D982" s="11">
        <v>39.458349800000001</v>
      </c>
      <c r="E982" s="11">
        <v>34.768763589999999</v>
      </c>
      <c r="F982" s="11">
        <v>217.18506579999999</v>
      </c>
      <c r="G982" s="11">
        <v>425.36411939999999</v>
      </c>
      <c r="H982" s="11">
        <v>11.837504940000001</v>
      </c>
      <c r="I982" s="11">
        <f t="shared" si="29"/>
        <v>425.36411939999999</v>
      </c>
      <c r="R982" s="11">
        <v>1.2955726614340304E-3</v>
      </c>
      <c r="S982" s="11">
        <v>1.165848167214719E-3</v>
      </c>
      <c r="T982" s="11">
        <v>1.2467873364622063E-3</v>
      </c>
      <c r="U982" s="11">
        <v>1.303372835051344E-3</v>
      </c>
      <c r="V982" s="11">
        <v>5.9277981331722865E-4</v>
      </c>
      <c r="W982" s="11">
        <v>1.2178525299743081E-3</v>
      </c>
      <c r="X982" s="11">
        <v>1.2467873364425488E-3</v>
      </c>
    </row>
    <row r="983" spans="1:24" x14ac:dyDescent="0.25">
      <c r="A983">
        <v>981</v>
      </c>
      <c r="B983" s="11">
        <v>113.2470027</v>
      </c>
      <c r="C983" s="11">
        <v>159.25140440000001</v>
      </c>
      <c r="D983" s="11">
        <v>39.944903949999997</v>
      </c>
      <c r="E983" s="11">
        <v>33.728997360000001</v>
      </c>
      <c r="F983" s="11">
        <v>668.70138680000002</v>
      </c>
      <c r="G983" s="11">
        <v>430.60921150000001</v>
      </c>
      <c r="H983" s="11">
        <v>11.98347118</v>
      </c>
      <c r="I983" s="11">
        <f t="shared" si="29"/>
        <v>430.60921150000001</v>
      </c>
      <c r="R983" s="11">
        <v>1.3115481459980258E-3</v>
      </c>
      <c r="S983" s="11">
        <v>1.1802240415535049E-3</v>
      </c>
      <c r="T983" s="11">
        <v>1.2621612574649323E-3</v>
      </c>
      <c r="U983" s="11">
        <v>1.2643952321959027E-3</v>
      </c>
      <c r="V983" s="11">
        <v>1.8251378462518389E-3</v>
      </c>
      <c r="W983" s="11">
        <v>1.2328696609277688E-3</v>
      </c>
      <c r="X983" s="11">
        <v>1.2621612569184064E-3</v>
      </c>
    </row>
    <row r="984" spans="1:24" x14ac:dyDescent="0.25">
      <c r="A984">
        <v>982</v>
      </c>
      <c r="B984" s="11">
        <v>113.6608287</v>
      </c>
      <c r="C984" s="11">
        <v>159.83333920000001</v>
      </c>
      <c r="D984" s="11">
        <v>40.090870199999998</v>
      </c>
      <c r="E984" s="11">
        <v>34.144903849999999</v>
      </c>
      <c r="F984" s="11">
        <v>670.98754529999997</v>
      </c>
      <c r="G984" s="11">
        <v>432.18273920000001</v>
      </c>
      <c r="H984" s="11">
        <v>12.027261060000001</v>
      </c>
      <c r="I984" s="11">
        <f t="shared" si="29"/>
        <v>432.18273920000001</v>
      </c>
      <c r="R984" s="11">
        <v>1.3163407913672244E-3</v>
      </c>
      <c r="S984" s="11">
        <v>1.1845368037810299E-3</v>
      </c>
      <c r="T984" s="11">
        <v>1.266773433923738E-3</v>
      </c>
      <c r="U984" s="11">
        <v>1.2799862732631054E-3</v>
      </c>
      <c r="V984" s="11">
        <v>1.83137763352198E-3</v>
      </c>
      <c r="W984" s="11">
        <v>1.2373748004142228E-3</v>
      </c>
      <c r="X984" s="11">
        <v>1.2667734339037652E-3</v>
      </c>
    </row>
    <row r="985" spans="1:24" x14ac:dyDescent="0.25">
      <c r="A985">
        <v>983</v>
      </c>
      <c r="B985" s="11">
        <v>127.04120279999999</v>
      </c>
      <c r="C985" s="11">
        <v>178.64923099999999</v>
      </c>
      <c r="D985" s="11">
        <v>44.810445489999999</v>
      </c>
      <c r="E985" s="11">
        <v>34.269675800000002</v>
      </c>
      <c r="F985" s="11">
        <v>788.72471259999998</v>
      </c>
      <c r="G985" s="11">
        <v>483.06013259999997</v>
      </c>
      <c r="H985" s="11">
        <v>13.44313365</v>
      </c>
      <c r="I985" s="11">
        <f t="shared" si="29"/>
        <v>483.06013259999997</v>
      </c>
      <c r="R985" s="11">
        <v>1.4713029927961106E-3</v>
      </c>
      <c r="S985" s="11">
        <v>1.3239827819769335E-3</v>
      </c>
      <c r="T985" s="11">
        <v>1.4159004687560955E-3</v>
      </c>
      <c r="U985" s="11">
        <v>1.2846635856957271E-3</v>
      </c>
      <c r="V985" s="11">
        <v>2.1527266903529092E-3</v>
      </c>
      <c r="W985" s="11">
        <v>1.3830409707486831E-3</v>
      </c>
      <c r="X985" s="11">
        <v>1.4159004690497471E-3</v>
      </c>
    </row>
    <row r="986" spans="1:24" x14ac:dyDescent="0.25">
      <c r="A986">
        <v>984</v>
      </c>
      <c r="B986" s="11">
        <v>0</v>
      </c>
      <c r="C986" s="11">
        <v>70</v>
      </c>
      <c r="D986" s="11">
        <v>0</v>
      </c>
      <c r="E986" s="11">
        <v>38.303968750000003</v>
      </c>
      <c r="F986" s="11">
        <v>326.92067800000001</v>
      </c>
      <c r="G986" s="11">
        <v>80</v>
      </c>
      <c r="H986" s="11">
        <v>0</v>
      </c>
      <c r="I986" s="11">
        <f t="shared" si="29"/>
        <v>80</v>
      </c>
      <c r="R986" s="11">
        <v>0</v>
      </c>
      <c r="S986" s="11">
        <v>5.1877522349024472E-4</v>
      </c>
      <c r="T986" s="11">
        <v>0</v>
      </c>
      <c r="U986" s="11">
        <v>1.435896683935133E-3</v>
      </c>
      <c r="V986" s="11">
        <v>8.9228961374738245E-4</v>
      </c>
      <c r="W986" s="11">
        <v>2.2904659315264441E-4</v>
      </c>
      <c r="X986" s="11">
        <v>0</v>
      </c>
    </row>
    <row r="987" spans="1:24" x14ac:dyDescent="0.25">
      <c r="A987">
        <v>985</v>
      </c>
      <c r="B987" s="11">
        <v>0</v>
      </c>
      <c r="C987" s="11">
        <v>70</v>
      </c>
      <c r="D987" s="11">
        <v>0</v>
      </c>
      <c r="E987" s="11">
        <v>0</v>
      </c>
      <c r="F987" s="11">
        <v>674.41678320000005</v>
      </c>
      <c r="G987" s="11">
        <v>80</v>
      </c>
      <c r="H987" s="11">
        <v>0</v>
      </c>
      <c r="I987" s="11">
        <f t="shared" si="29"/>
        <v>80</v>
      </c>
      <c r="R987" s="11">
        <v>0</v>
      </c>
      <c r="S987" s="11">
        <v>5.1877522349024472E-4</v>
      </c>
      <c r="T987" s="11">
        <v>0</v>
      </c>
      <c r="U987" s="11">
        <v>0</v>
      </c>
      <c r="V987" s="11">
        <v>1.8407373148365983E-3</v>
      </c>
      <c r="W987" s="11">
        <v>2.2904659315264441E-4</v>
      </c>
      <c r="X987" s="11">
        <v>0</v>
      </c>
    </row>
    <row r="988" spans="1:24" x14ac:dyDescent="0.25">
      <c r="A988">
        <v>986</v>
      </c>
      <c r="B988" s="11">
        <v>0</v>
      </c>
      <c r="C988" s="11">
        <v>70</v>
      </c>
      <c r="D988" s="11">
        <v>0</v>
      </c>
      <c r="E988" s="11">
        <v>0</v>
      </c>
      <c r="F988" s="11">
        <v>784.15239540000005</v>
      </c>
      <c r="G988" s="11">
        <v>80</v>
      </c>
      <c r="H988" s="11">
        <v>0</v>
      </c>
      <c r="I988" s="11">
        <f t="shared" si="29"/>
        <v>80</v>
      </c>
      <c r="R988" s="11">
        <v>0</v>
      </c>
      <c r="S988" s="11">
        <v>5.1877522349024472E-4</v>
      </c>
      <c r="T988" s="11">
        <v>0</v>
      </c>
      <c r="U988" s="11">
        <v>0</v>
      </c>
      <c r="V988" s="11">
        <v>2.1402471152667519E-3</v>
      </c>
      <c r="W988" s="11">
        <v>2.2904659315264441E-4</v>
      </c>
      <c r="X988" s="11">
        <v>0</v>
      </c>
    </row>
    <row r="989" spans="1:24" x14ac:dyDescent="0.25">
      <c r="A989">
        <v>987</v>
      </c>
      <c r="B989" s="11">
        <v>0</v>
      </c>
      <c r="C989" s="11">
        <v>70</v>
      </c>
      <c r="D989" s="11">
        <v>0</v>
      </c>
      <c r="E989" s="11">
        <v>0</v>
      </c>
      <c r="F989" s="11">
        <v>325.7775987</v>
      </c>
      <c r="G989" s="11">
        <v>80</v>
      </c>
      <c r="H989" s="11">
        <v>0</v>
      </c>
      <c r="I989" s="11">
        <f t="shared" si="29"/>
        <v>80</v>
      </c>
      <c r="R989" s="11">
        <v>0</v>
      </c>
      <c r="S989" s="11">
        <v>5.1877522349024472E-4</v>
      </c>
      <c r="T989" s="11">
        <v>0</v>
      </c>
      <c r="U989" s="11">
        <v>0</v>
      </c>
      <c r="V989" s="11">
        <v>8.8916971997584303E-4</v>
      </c>
      <c r="W989" s="11">
        <v>2.2904659315264441E-4</v>
      </c>
      <c r="X989" s="11">
        <v>0</v>
      </c>
    </row>
    <row r="990" spans="1:24" x14ac:dyDescent="0.25">
      <c r="A990">
        <v>988</v>
      </c>
      <c r="B990" s="11">
        <v>0</v>
      </c>
      <c r="C990" s="11">
        <v>70</v>
      </c>
      <c r="D990" s="11">
        <v>0</v>
      </c>
      <c r="E990" s="11">
        <v>0</v>
      </c>
      <c r="F990" s="11">
        <v>440.08552800000001</v>
      </c>
      <c r="G990" s="11">
        <v>80</v>
      </c>
      <c r="H990" s="11">
        <v>0</v>
      </c>
      <c r="I990" s="11">
        <f t="shared" si="29"/>
        <v>80</v>
      </c>
      <c r="R990" s="11">
        <v>0</v>
      </c>
      <c r="S990" s="11">
        <v>5.1877522349024472E-4</v>
      </c>
      <c r="T990" s="11">
        <v>0</v>
      </c>
      <c r="U990" s="11">
        <v>0</v>
      </c>
      <c r="V990" s="11">
        <v>1.2011590952192167E-3</v>
      </c>
      <c r="W990" s="11">
        <v>2.2904659315264441E-4</v>
      </c>
      <c r="X990" s="11">
        <v>0</v>
      </c>
    </row>
    <row r="991" spans="1:24" x14ac:dyDescent="0.25">
      <c r="A991">
        <v>989</v>
      </c>
      <c r="B991" s="11">
        <v>160.14727730000001</v>
      </c>
      <c r="C991" s="11">
        <v>225.20400720000001</v>
      </c>
      <c r="D991" s="11">
        <v>56.487743219999999</v>
      </c>
      <c r="E991" s="11">
        <v>0</v>
      </c>
      <c r="F991" s="11">
        <v>325.7775987</v>
      </c>
      <c r="G991" s="11">
        <v>608.94232220000004</v>
      </c>
      <c r="H991" s="11">
        <v>16.946322970000001</v>
      </c>
      <c r="I991" s="11">
        <f t="shared" si="29"/>
        <v>608.94232220000004</v>
      </c>
      <c r="R991" s="11">
        <v>1.8547145586348198E-3</v>
      </c>
      <c r="S991" s="11">
        <v>1.6690037023725525E-3</v>
      </c>
      <c r="T991" s="11">
        <v>1.7848745137340957E-3</v>
      </c>
      <c r="U991" s="11">
        <v>0</v>
      </c>
      <c r="V991" s="11">
        <v>8.8916971997584303E-4</v>
      </c>
      <c r="W991" s="11">
        <v>1.743452054079624E-3</v>
      </c>
      <c r="X991" s="11">
        <v>1.784874514127255E-3</v>
      </c>
    </row>
    <row r="992" spans="1:24" x14ac:dyDescent="0.25">
      <c r="A992">
        <v>990</v>
      </c>
      <c r="B992" s="11">
        <v>171.18264009999999</v>
      </c>
      <c r="C992" s="11">
        <v>240.72227240000001</v>
      </c>
      <c r="D992" s="11">
        <v>60.380177430000003</v>
      </c>
      <c r="E992" s="11">
        <v>48.285722839999998</v>
      </c>
      <c r="F992" s="11">
        <v>328.0637572</v>
      </c>
      <c r="G992" s="11">
        <v>650.90306959999998</v>
      </c>
      <c r="H992" s="11">
        <v>18.11405323</v>
      </c>
      <c r="I992" s="11">
        <f t="shared" si="29"/>
        <v>650.90306959999998</v>
      </c>
      <c r="R992" s="11">
        <v>1.9825184675744383E-3</v>
      </c>
      <c r="S992" s="11">
        <v>1.7840107237627081E-3</v>
      </c>
      <c r="T992" s="11">
        <v>1.9078659136694341E-3</v>
      </c>
      <c r="U992" s="11">
        <v>1.8100816069448913E-3</v>
      </c>
      <c r="V992" s="11">
        <v>8.9540950724598405E-4</v>
      </c>
      <c r="W992" s="11">
        <v>1.8635891320559822E-3</v>
      </c>
      <c r="X992" s="11">
        <v>1.9078659137446784E-3</v>
      </c>
    </row>
    <row r="993" spans="1:24" x14ac:dyDescent="0.25">
      <c r="A993">
        <v>991</v>
      </c>
      <c r="B993" s="11">
        <v>179.7350414</v>
      </c>
      <c r="C993" s="11">
        <v>252.74892109999999</v>
      </c>
      <c r="D993" s="11">
        <v>63.39681221</v>
      </c>
      <c r="E993" s="11">
        <v>51.612975599999999</v>
      </c>
      <c r="F993" s="11">
        <v>557.82269529999996</v>
      </c>
      <c r="G993" s="11">
        <v>683.42263009999999</v>
      </c>
      <c r="H993" s="11">
        <v>19.019043660000001</v>
      </c>
      <c r="I993" s="11">
        <f t="shared" si="29"/>
        <v>683.42263009999999</v>
      </c>
      <c r="R993" s="11">
        <v>2.0815664406016853E-3</v>
      </c>
      <c r="S993" s="11">
        <v>1.8731411147224388E-3</v>
      </c>
      <c r="T993" s="11">
        <v>2.0031841938686593E-3</v>
      </c>
      <c r="U993" s="11">
        <v>1.9348099669715014E-3</v>
      </c>
      <c r="V993" s="11">
        <v>1.5225081520501458E-3</v>
      </c>
      <c r="W993" s="11">
        <v>1.9566953138478111E-3</v>
      </c>
      <c r="X993" s="11">
        <v>2.0031841935211005E-3</v>
      </c>
    </row>
    <row r="994" spans="1:24" x14ac:dyDescent="0.25">
      <c r="A994">
        <v>992</v>
      </c>
      <c r="B994" s="11">
        <v>175.87266260000001</v>
      </c>
      <c r="C994" s="11">
        <v>247.3175257</v>
      </c>
      <c r="D994" s="11">
        <v>62.034459599999998</v>
      </c>
      <c r="E994" s="11">
        <v>54.191595</v>
      </c>
      <c r="F994" s="11">
        <v>668.70138680000002</v>
      </c>
      <c r="G994" s="11">
        <v>668.73636169999997</v>
      </c>
      <c r="H994" s="11">
        <v>18.610337879999999</v>
      </c>
      <c r="I994" s="11">
        <f t="shared" si="29"/>
        <v>668.73636169999997</v>
      </c>
      <c r="R994" s="11">
        <v>2.0368350513948422E-3</v>
      </c>
      <c r="S994" s="11">
        <v>1.8328886381153121E-3</v>
      </c>
      <c r="T994" s="11">
        <v>1.9601371837794481E-3</v>
      </c>
      <c r="U994" s="11">
        <v>2.031474390174144E-3</v>
      </c>
      <c r="V994" s="11">
        <v>1.8251378462518389E-3</v>
      </c>
      <c r="W994" s="11">
        <v>1.9146473170584943E-3</v>
      </c>
      <c r="X994" s="11">
        <v>1.9601371837485431E-3</v>
      </c>
    </row>
    <row r="995" spans="1:24" x14ac:dyDescent="0.25">
      <c r="A995">
        <v>993</v>
      </c>
      <c r="B995" s="11">
        <v>167.32025999999999</v>
      </c>
      <c r="C995" s="11">
        <v>235.29087519999999</v>
      </c>
      <c r="D995" s="11">
        <v>59.017824339999997</v>
      </c>
      <c r="E995" s="11">
        <v>53.027056000000002</v>
      </c>
      <c r="F995" s="11">
        <v>556.67961600000001</v>
      </c>
      <c r="G995" s="11">
        <v>636.21679589999997</v>
      </c>
      <c r="H995" s="11">
        <v>17.7053473</v>
      </c>
      <c r="I995" s="11">
        <f t="shared" si="29"/>
        <v>636.21679589999997</v>
      </c>
      <c r="R995" s="11">
        <v>1.9377870633118985E-3</v>
      </c>
      <c r="S995" s="11">
        <v>1.7437582338156467E-3</v>
      </c>
      <c r="T995" s="11">
        <v>1.8648188884133965E-3</v>
      </c>
      <c r="U995" s="11">
        <v>1.9878194441468313E-3</v>
      </c>
      <c r="V995" s="11">
        <v>1.5193882582786066E-3</v>
      </c>
      <c r="W995" s="11">
        <v>1.8215411200923287E-3</v>
      </c>
      <c r="X995" s="11">
        <v>1.8648188881733442E-3</v>
      </c>
    </row>
    <row r="996" spans="1:24" x14ac:dyDescent="0.25">
      <c r="A996">
        <v>994</v>
      </c>
      <c r="B996" s="11">
        <v>159.04374129999999</v>
      </c>
      <c r="C996" s="11">
        <v>223.65218110000001</v>
      </c>
      <c r="D996" s="11">
        <v>56.0984999</v>
      </c>
      <c r="E996" s="11">
        <v>50.448436180000002</v>
      </c>
      <c r="F996" s="11">
        <v>783.00931609999998</v>
      </c>
      <c r="G996" s="11">
        <v>604.74624849999998</v>
      </c>
      <c r="H996" s="11">
        <v>16.829549969999999</v>
      </c>
      <c r="I996" s="11">
        <f t="shared" si="29"/>
        <v>604.74624849999998</v>
      </c>
      <c r="R996" s="11">
        <v>1.8419341709836232E-3</v>
      </c>
      <c r="S996" s="11">
        <v>1.6575030033461884E-3</v>
      </c>
      <c r="T996" s="11">
        <v>1.7725753769319149E-3</v>
      </c>
      <c r="U996" s="11">
        <v>1.8911550051996945E-3</v>
      </c>
      <c r="V996" s="11">
        <v>2.1371272214952123E-3</v>
      </c>
      <c r="W996" s="11">
        <v>1.7314383492595935E-3</v>
      </c>
      <c r="X996" s="11">
        <v>1.7725753769039672E-3</v>
      </c>
    </row>
    <row r="997" spans="1:24" x14ac:dyDescent="0.25">
      <c r="A997">
        <v>995</v>
      </c>
      <c r="B997" s="11">
        <v>151.87075870000001</v>
      </c>
      <c r="C997" s="11">
        <v>213.56531319999999</v>
      </c>
      <c r="D997" s="11">
        <v>53.568418790000003</v>
      </c>
      <c r="E997" s="11">
        <v>47.95299765</v>
      </c>
      <c r="F997" s="11">
        <v>560.10885389999999</v>
      </c>
      <c r="G997" s="11">
        <v>577.47177480000005</v>
      </c>
      <c r="H997" s="11">
        <v>16.07052564</v>
      </c>
      <c r="I997" s="11">
        <f t="shared" si="29"/>
        <v>577.47177480000005</v>
      </c>
      <c r="R997" s="11">
        <v>1.7588616674646751E-3</v>
      </c>
      <c r="S997" s="11">
        <v>1.5827484726442015E-3</v>
      </c>
      <c r="T997" s="11">
        <v>1.6926310025685897E-3</v>
      </c>
      <c r="U997" s="11">
        <v>1.797608774166103E-3</v>
      </c>
      <c r="V997" s="11">
        <v>1.5287479395932246E-3</v>
      </c>
      <c r="W997" s="11">
        <v>1.6533492832468888E-3</v>
      </c>
      <c r="X997" s="11">
        <v>1.692631002857878E-3</v>
      </c>
    </row>
    <row r="998" spans="1:24" x14ac:dyDescent="0.25">
      <c r="A998">
        <v>996</v>
      </c>
      <c r="B998" s="11">
        <v>140.6974567</v>
      </c>
      <c r="C998" s="11">
        <v>197.85307359999999</v>
      </c>
      <c r="D998" s="11">
        <v>49.627330149999999</v>
      </c>
      <c r="E998" s="11">
        <v>45.790284319999998</v>
      </c>
      <c r="F998" s="11">
        <v>441.22860730000002</v>
      </c>
      <c r="G998" s="11">
        <v>534.98652870000001</v>
      </c>
      <c r="H998" s="11">
        <v>14.88819904</v>
      </c>
      <c r="I998" s="11">
        <f t="shared" si="29"/>
        <v>534.98652870000001</v>
      </c>
      <c r="R998" s="11">
        <v>1.6294602424963122E-3</v>
      </c>
      <c r="S998" s="11">
        <v>1.4663038925010262E-3</v>
      </c>
      <c r="T998" s="11">
        <v>1.5681022416565694E-3</v>
      </c>
      <c r="U998" s="11">
        <v>1.716535376286169E-3</v>
      </c>
      <c r="V998" s="11">
        <v>1.2042789889907561E-3</v>
      </c>
      <c r="W998" s="11">
        <v>1.5317105222661803E-3</v>
      </c>
      <c r="X998" s="11">
        <v>1.5681022411052198E-3</v>
      </c>
    </row>
    <row r="999" spans="1:24" x14ac:dyDescent="0.25">
      <c r="A999">
        <v>997</v>
      </c>
      <c r="B999" s="11">
        <v>137.38685280000001</v>
      </c>
      <c r="C999" s="11">
        <v>193.19760099999999</v>
      </c>
      <c r="D999" s="11">
        <v>48.459601640000002</v>
      </c>
      <c r="E999" s="11">
        <v>42.42144175</v>
      </c>
      <c r="F999" s="11">
        <v>326.92067800000001</v>
      </c>
      <c r="G999" s="11">
        <v>522.39832339999998</v>
      </c>
      <c r="H999" s="11">
        <v>14.537880489999999</v>
      </c>
      <c r="I999" s="11">
        <f t="shared" si="29"/>
        <v>522.39832339999998</v>
      </c>
      <c r="R999" s="11">
        <v>1.5911191270260763E-3</v>
      </c>
      <c r="S999" s="11">
        <v>1.431801837665059E-3</v>
      </c>
      <c r="T999" s="11">
        <v>1.53120487706648E-3</v>
      </c>
      <c r="U999" s="11">
        <v>1.59024794360434E-3</v>
      </c>
      <c r="V999" s="11">
        <v>8.9228961374738245E-4</v>
      </c>
      <c r="W999" s="11">
        <v>1.4956694530427919E-3</v>
      </c>
      <c r="X999" s="11">
        <v>1.5312048768316875E-3</v>
      </c>
    </row>
    <row r="1000" spans="1:24" x14ac:dyDescent="0.25">
      <c r="A1000">
        <v>998</v>
      </c>
      <c r="B1000" s="11">
        <v>138.0765586</v>
      </c>
      <c r="C1000" s="11">
        <v>194.1674865</v>
      </c>
      <c r="D1000" s="11">
        <v>48.70287725</v>
      </c>
      <c r="E1000" s="11">
        <v>41.423267420000002</v>
      </c>
      <c r="F1000" s="11">
        <v>441.22860730000002</v>
      </c>
      <c r="G1000" s="11">
        <v>525.02085369999998</v>
      </c>
      <c r="H1000" s="11">
        <v>14.610863180000001</v>
      </c>
      <c r="I1000" s="11">
        <f t="shared" si="29"/>
        <v>525.02085369999998</v>
      </c>
      <c r="R1000" s="11">
        <v>1.5991068206665903E-3</v>
      </c>
      <c r="S1000" s="11">
        <v>1.4389897314796654E-3</v>
      </c>
      <c r="T1000" s="11">
        <v>1.5388917912774265E-3</v>
      </c>
      <c r="U1000" s="11">
        <v>1.5528294917517191E-3</v>
      </c>
      <c r="V1000" s="11">
        <v>1.2042789889907561E-3</v>
      </c>
      <c r="W1000" s="11">
        <v>1.5031779734259742E-3</v>
      </c>
      <c r="X1000" s="11">
        <v>1.5388917917797892E-3</v>
      </c>
    </row>
    <row r="1001" spans="1:24" x14ac:dyDescent="0.25">
      <c r="A1001">
        <v>999</v>
      </c>
      <c r="B1001" s="11">
        <v>139.73185989999999</v>
      </c>
      <c r="C1001" s="11">
        <v>196.4952218</v>
      </c>
      <c r="D1001" s="11">
        <v>49.28674127</v>
      </c>
      <c r="E1001" s="11">
        <v>41.631219420000001</v>
      </c>
      <c r="F1001" s="11">
        <v>668.70138680000002</v>
      </c>
      <c r="G1001" s="11">
        <v>531.31495380000001</v>
      </c>
      <c r="H1001" s="11">
        <v>14.78602238</v>
      </c>
      <c r="I1001" s="11">
        <f t="shared" si="29"/>
        <v>531.31495380000001</v>
      </c>
      <c r="R1001" s="11">
        <v>1.6182773708738596E-3</v>
      </c>
      <c r="S1001" s="11">
        <v>1.4562407514865743E-3</v>
      </c>
      <c r="T1001" s="11">
        <v>1.557340466147046E-3</v>
      </c>
      <c r="U1001" s="11">
        <v>1.5606249656141416E-3</v>
      </c>
      <c r="V1001" s="11">
        <v>1.8251378462518389E-3</v>
      </c>
      <c r="W1001" s="11">
        <v>1.5211985007368082E-3</v>
      </c>
      <c r="X1001" s="11">
        <v>1.5573404660171669E-3</v>
      </c>
    </row>
    <row r="1002" spans="1:24" x14ac:dyDescent="0.25">
      <c r="A1002">
        <v>1000</v>
      </c>
      <c r="B1002" s="11">
        <v>146.3530773</v>
      </c>
      <c r="C1002" s="11">
        <v>205.8061806</v>
      </c>
      <c r="D1002" s="11">
        <v>51.622201689999997</v>
      </c>
      <c r="E1002" s="11">
        <v>42.13030638</v>
      </c>
      <c r="F1002" s="11">
        <v>560.10885389999999</v>
      </c>
      <c r="G1002" s="11">
        <v>556.49140109999996</v>
      </c>
      <c r="H1002" s="11">
        <v>15.48666051</v>
      </c>
      <c r="I1002" s="11">
        <f t="shared" si="29"/>
        <v>556.49140109999996</v>
      </c>
      <c r="R1002" s="11">
        <v>1.6949597129948654E-3</v>
      </c>
      <c r="S1002" s="11">
        <v>1.5252449619491239E-3</v>
      </c>
      <c r="T1002" s="11">
        <v>1.6311353027589081E-3</v>
      </c>
      <c r="U1002" s="11">
        <v>1.5793341838556396E-3</v>
      </c>
      <c r="V1002" s="11">
        <v>1.5287479395932246E-3</v>
      </c>
      <c r="W1002" s="11">
        <v>1.5932807442587092E-3</v>
      </c>
      <c r="X1002" s="11">
        <v>1.6311353030491662E-3</v>
      </c>
    </row>
    <row r="1003" spans="1:24" x14ac:dyDescent="0.25">
      <c r="A1003">
        <v>1001</v>
      </c>
      <c r="B1003" s="11">
        <v>174.6311901</v>
      </c>
      <c r="C1003" s="11">
        <v>245.5717291</v>
      </c>
      <c r="D1003" s="11">
        <v>61.596562810000002</v>
      </c>
      <c r="E1003" s="11">
        <v>44.126657950000002</v>
      </c>
      <c r="F1003" s="11">
        <v>786.43855399999995</v>
      </c>
      <c r="G1003" s="11">
        <v>664.01579979999997</v>
      </c>
      <c r="H1003" s="11">
        <v>18.47896884</v>
      </c>
      <c r="I1003" s="11">
        <f t="shared" si="29"/>
        <v>664.01579979999997</v>
      </c>
      <c r="R1003" s="11">
        <v>2.0224571789844272E-3</v>
      </c>
      <c r="S1003" s="11">
        <v>1.819950409239119E-3</v>
      </c>
      <c r="T1003" s="11">
        <v>1.9463007163342369E-3</v>
      </c>
      <c r="U1003" s="11">
        <v>1.6541711966477331E-3</v>
      </c>
      <c r="V1003" s="11">
        <v>2.1464869028098303E-3</v>
      </c>
      <c r="W1003" s="11">
        <v>1.9011319592964796E-3</v>
      </c>
      <c r="X1003" s="11">
        <v>1.9463007159875748E-3</v>
      </c>
    </row>
    <row r="1004" spans="1:24" x14ac:dyDescent="0.25">
      <c r="A1004">
        <v>1002</v>
      </c>
      <c r="B1004" s="11">
        <v>178.63150680000001</v>
      </c>
      <c r="C1004" s="11">
        <v>251.19709689999999</v>
      </c>
      <c r="D1004" s="11">
        <v>63.007569369999999</v>
      </c>
      <c r="E1004" s="11">
        <v>52.652741820000003</v>
      </c>
      <c r="F1004" s="11">
        <v>788.72471259999998</v>
      </c>
      <c r="G1004" s="11">
        <v>679.22656170000005</v>
      </c>
      <c r="H1004" s="11">
        <v>18.902270810000001</v>
      </c>
      <c r="I1004" s="11">
        <f t="shared" si="29"/>
        <v>679.22656170000005</v>
      </c>
      <c r="R1004" s="11">
        <v>2.0687860691643166E-3</v>
      </c>
      <c r="S1004" s="11">
        <v>1.8616404297771166E-3</v>
      </c>
      <c r="T1004" s="11">
        <v>1.9908850722333044E-3</v>
      </c>
      <c r="U1004" s="11">
        <v>1.9737875694520739E-3</v>
      </c>
      <c r="V1004" s="11">
        <v>2.1527266903529092E-3</v>
      </c>
      <c r="W1004" s="11">
        <v>1.9446816242021179E-3</v>
      </c>
      <c r="X1004" s="11">
        <v>1.9908850720965899E-3</v>
      </c>
    </row>
    <row r="1005" spans="1:24" x14ac:dyDescent="0.25">
      <c r="A1005">
        <v>1003</v>
      </c>
      <c r="B1005" s="11">
        <v>191.73599400000001</v>
      </c>
      <c r="C1005" s="11">
        <v>269.6250283</v>
      </c>
      <c r="D1005" s="11">
        <v>67.62983285</v>
      </c>
      <c r="E1005" s="11">
        <v>53.858870230000001</v>
      </c>
      <c r="F1005" s="11">
        <v>216.04198640000001</v>
      </c>
      <c r="G1005" s="11">
        <v>729.05492619999995</v>
      </c>
      <c r="H1005" s="11">
        <v>20.288949859999999</v>
      </c>
      <c r="I1005" s="11">
        <f t="shared" si="29"/>
        <v>729.05492619999995</v>
      </c>
      <c r="R1005" s="11">
        <v>2.2205531400946174E-3</v>
      </c>
      <c r="S1005" s="11">
        <v>1.9982112044985151E-3</v>
      </c>
      <c r="T1005" s="11">
        <v>2.1369372918995139E-3</v>
      </c>
      <c r="U1005" s="11">
        <v>2.0190015731398497E-3</v>
      </c>
      <c r="V1005" s="11">
        <v>5.8965991927275164E-4</v>
      </c>
      <c r="W1005" s="11">
        <v>2.0873443383407821E-3</v>
      </c>
      <c r="X1005" s="11">
        <v>2.1369372923924473E-3</v>
      </c>
    </row>
    <row r="1006" spans="1:24" x14ac:dyDescent="0.25">
      <c r="A1006">
        <v>1004</v>
      </c>
      <c r="B1006" s="11">
        <v>208.42697749999999</v>
      </c>
      <c r="C1006" s="11">
        <v>293.09640050000002</v>
      </c>
      <c r="D1006" s="11">
        <v>73.517138599999996</v>
      </c>
      <c r="E1006" s="11">
        <v>57.809981049999998</v>
      </c>
      <c r="F1006" s="11">
        <v>556.67961600000001</v>
      </c>
      <c r="G1006" s="11">
        <v>792.52054599999997</v>
      </c>
      <c r="H1006" s="11">
        <v>22.055141580000001</v>
      </c>
      <c r="I1006" s="11">
        <f t="shared" si="29"/>
        <v>792.52054599999997</v>
      </c>
      <c r="R1006" s="11">
        <v>2.4138565206909203E-3</v>
      </c>
      <c r="S1006" s="11">
        <v>2.1721592953367684E-3</v>
      </c>
      <c r="T1006" s="11">
        <v>2.3229617529371906E-3</v>
      </c>
      <c r="U1006" s="11">
        <v>2.1671164319767219E-3</v>
      </c>
      <c r="V1006" s="11">
        <v>1.5193882582786066E-3</v>
      </c>
      <c r="W1006" s="11">
        <v>2.2690516383096701E-3</v>
      </c>
      <c r="X1006" s="11">
        <v>2.3229617529005658E-3</v>
      </c>
    </row>
    <row r="1007" spans="1:24" x14ac:dyDescent="0.25">
      <c r="A1007">
        <v>1005</v>
      </c>
      <c r="B1007" s="11">
        <v>238.9121595</v>
      </c>
      <c r="C1007" s="11">
        <v>335.96559739999998</v>
      </c>
      <c r="D1007" s="11">
        <v>84.269985390000002</v>
      </c>
      <c r="E1007" s="11">
        <v>62.842449989999999</v>
      </c>
      <c r="F1007" s="11">
        <v>330.34991589999998</v>
      </c>
      <c r="G1007" s="11">
        <v>908.43708149999998</v>
      </c>
      <c r="H1007" s="11">
        <v>25.280995619999999</v>
      </c>
      <c r="I1007" s="11">
        <f t="shared" si="29"/>
        <v>908.43708149999998</v>
      </c>
      <c r="R1007" s="11">
        <v>2.7669147295552188E-3</v>
      </c>
      <c r="S1007" s="11">
        <v>2.489866112517408E-3</v>
      </c>
      <c r="T1007" s="11">
        <v>2.6627254094672538E-3</v>
      </c>
      <c r="U1007" s="11">
        <v>2.3557680442969874E-3</v>
      </c>
      <c r="V1007" s="11">
        <v>9.0164929506200047E-4</v>
      </c>
      <c r="W1007" s="11">
        <v>2.600930232638827E-3</v>
      </c>
      <c r="X1007" s="11">
        <v>2.6627254097412473E-3</v>
      </c>
    </row>
    <row r="1008" spans="1:24" x14ac:dyDescent="0.25">
      <c r="A1008">
        <v>1006</v>
      </c>
      <c r="B1008" s="11">
        <v>246.91279610000001</v>
      </c>
      <c r="C1008" s="11">
        <v>347.2163377</v>
      </c>
      <c r="D1008" s="11">
        <v>87.091999680000001</v>
      </c>
      <c r="E1008" s="11">
        <v>72.033983419999998</v>
      </c>
      <c r="F1008" s="11">
        <v>785.2954747</v>
      </c>
      <c r="G1008" s="11">
        <v>938.85861790000001</v>
      </c>
      <c r="H1008" s="11">
        <v>26.1275999</v>
      </c>
      <c r="I1008" s="11">
        <f t="shared" si="29"/>
        <v>938.85861790000001</v>
      </c>
      <c r="R1008" s="11">
        <v>2.8595725469751756E-3</v>
      </c>
      <c r="S1008" s="11">
        <v>2.573246188425454E-3</v>
      </c>
      <c r="T1008" s="11">
        <v>2.751894158234527E-3</v>
      </c>
      <c r="U1008" s="11">
        <v>2.7003300519196547E-3</v>
      </c>
      <c r="V1008" s="11">
        <v>2.1433670090382911E-3</v>
      </c>
      <c r="W1008" s="11">
        <v>2.6880295985249416E-3</v>
      </c>
      <c r="X1008" s="11">
        <v>2.7518941577698384E-3</v>
      </c>
    </row>
    <row r="1009" spans="1:24" x14ac:dyDescent="0.25">
      <c r="A1009">
        <v>1007</v>
      </c>
      <c r="B1009" s="11">
        <v>260.29317099999997</v>
      </c>
      <c r="C1009" s="11">
        <v>366.03223070000001</v>
      </c>
      <c r="D1009" s="11">
        <v>91.811575259999998</v>
      </c>
      <c r="E1009" s="11">
        <v>74.446241229999998</v>
      </c>
      <c r="F1009" s="11">
        <v>217.18506579999999</v>
      </c>
      <c r="G1009" s="11">
        <v>989.73601440000004</v>
      </c>
      <c r="H1009" s="11">
        <v>27.54347258</v>
      </c>
      <c r="I1009" s="11">
        <f t="shared" si="29"/>
        <v>989.73601440000004</v>
      </c>
      <c r="R1009" s="11">
        <v>3.014534757669106E-3</v>
      </c>
      <c r="S1009" s="11">
        <v>2.7126921755146476E-3</v>
      </c>
      <c r="T1009" s="11">
        <v>2.901021202230175E-3</v>
      </c>
      <c r="U1009" s="11">
        <v>2.7907580964072285E-3</v>
      </c>
      <c r="V1009" s="11">
        <v>5.9277981331722865E-4</v>
      </c>
      <c r="W1009" s="11">
        <v>2.8336957777349578E-3</v>
      </c>
      <c r="X1009" s="11">
        <v>2.9010212023950861E-3</v>
      </c>
    </row>
    <row r="1010" spans="1:24" x14ac:dyDescent="0.25">
      <c r="A1010">
        <v>1008</v>
      </c>
      <c r="B1010" s="11">
        <v>0</v>
      </c>
      <c r="C1010" s="11">
        <v>70</v>
      </c>
      <c r="D1010" s="11">
        <v>0</v>
      </c>
      <c r="E1010" s="11">
        <v>78.480534430000006</v>
      </c>
      <c r="F1010" s="11">
        <v>328.0637572</v>
      </c>
      <c r="G1010" s="11">
        <v>80</v>
      </c>
      <c r="H1010" s="11">
        <v>0</v>
      </c>
      <c r="I1010" s="11">
        <f t="shared" si="29"/>
        <v>80</v>
      </c>
      <c r="R1010" s="11">
        <v>0</v>
      </c>
      <c r="S1010" s="11">
        <v>5.1877522349024472E-4</v>
      </c>
      <c r="T1010" s="11">
        <v>0</v>
      </c>
      <c r="U1010" s="11">
        <v>2.941991204018357E-3</v>
      </c>
      <c r="V1010" s="11">
        <v>8.9540950724598405E-4</v>
      </c>
      <c r="W1010" s="11">
        <v>2.2904659315264441E-4</v>
      </c>
      <c r="X1010" s="11">
        <v>0</v>
      </c>
    </row>
    <row r="1011" spans="1:24" x14ac:dyDescent="0.25">
      <c r="A1011">
        <v>1009</v>
      </c>
      <c r="B1011" s="11">
        <v>0</v>
      </c>
      <c r="C1011" s="11">
        <v>70</v>
      </c>
      <c r="D1011" s="11">
        <v>0</v>
      </c>
      <c r="E1011" s="11">
        <v>0</v>
      </c>
      <c r="F1011" s="11">
        <v>440.08552800000001</v>
      </c>
      <c r="G1011" s="11">
        <v>80</v>
      </c>
      <c r="H1011" s="11">
        <v>0</v>
      </c>
      <c r="I1011" s="11">
        <f t="shared" si="29"/>
        <v>80</v>
      </c>
      <c r="R1011" s="11">
        <v>0</v>
      </c>
      <c r="S1011" s="11">
        <v>5.1877522349024472E-4</v>
      </c>
      <c r="T1011" s="11">
        <v>0</v>
      </c>
      <c r="U1011" s="11">
        <v>0</v>
      </c>
      <c r="V1011" s="11">
        <v>1.2011590952192167E-3</v>
      </c>
      <c r="W1011" s="11">
        <v>2.2904659315264441E-4</v>
      </c>
      <c r="X1011" s="11">
        <v>0</v>
      </c>
    </row>
    <row r="1012" spans="1:24" x14ac:dyDescent="0.25">
      <c r="A1012">
        <v>1010</v>
      </c>
      <c r="B1012" s="11">
        <v>0</v>
      </c>
      <c r="C1012" s="11">
        <v>70</v>
      </c>
      <c r="D1012" s="11">
        <v>0</v>
      </c>
      <c r="E1012" s="11">
        <v>0</v>
      </c>
      <c r="F1012" s="11">
        <v>445.80092450000001</v>
      </c>
      <c r="G1012" s="11">
        <v>80</v>
      </c>
      <c r="H1012" s="11">
        <v>0</v>
      </c>
      <c r="I1012" s="11">
        <f t="shared" si="29"/>
        <v>80</v>
      </c>
      <c r="R1012" s="11">
        <v>0</v>
      </c>
      <c r="S1012" s="11">
        <v>5.1877522349024472E-4</v>
      </c>
      <c r="T1012" s="11">
        <v>0</v>
      </c>
      <c r="U1012" s="11">
        <v>0</v>
      </c>
      <c r="V1012" s="11">
        <v>1.2167585640769135E-3</v>
      </c>
      <c r="W1012" s="11">
        <v>2.2904659315264441E-4</v>
      </c>
      <c r="X1012" s="11">
        <v>0</v>
      </c>
    </row>
    <row r="1013" spans="1:24" x14ac:dyDescent="0.25">
      <c r="A1013">
        <v>1011</v>
      </c>
      <c r="B1013" s="11">
        <v>0</v>
      </c>
      <c r="C1013" s="11">
        <v>70</v>
      </c>
      <c r="D1013" s="11">
        <v>0</v>
      </c>
      <c r="E1013" s="11">
        <v>0</v>
      </c>
      <c r="F1013" s="11">
        <v>556.67961600000001</v>
      </c>
      <c r="G1013" s="11">
        <v>80</v>
      </c>
      <c r="H1013" s="11">
        <v>0</v>
      </c>
      <c r="I1013" s="11">
        <f t="shared" si="29"/>
        <v>80</v>
      </c>
      <c r="R1013" s="11">
        <v>0</v>
      </c>
      <c r="S1013" s="11">
        <v>5.1877522349024472E-4</v>
      </c>
      <c r="T1013" s="11">
        <v>0</v>
      </c>
      <c r="U1013" s="11">
        <v>0</v>
      </c>
      <c r="V1013" s="11">
        <v>1.5193882582786066E-3</v>
      </c>
      <c r="W1013" s="11">
        <v>2.2904659315264441E-4</v>
      </c>
      <c r="X1013" s="11">
        <v>0</v>
      </c>
    </row>
    <row r="1014" spans="1:24" x14ac:dyDescent="0.25">
      <c r="A1014">
        <v>1012</v>
      </c>
      <c r="B1014" s="11">
        <v>0</v>
      </c>
      <c r="C1014" s="11">
        <v>70</v>
      </c>
      <c r="D1014" s="11">
        <v>0</v>
      </c>
      <c r="E1014" s="11">
        <v>0</v>
      </c>
      <c r="F1014" s="11">
        <v>558.96577449999995</v>
      </c>
      <c r="G1014" s="11">
        <v>80</v>
      </c>
      <c r="H1014" s="11">
        <v>0</v>
      </c>
      <c r="I1014" s="11">
        <f t="shared" si="29"/>
        <v>80</v>
      </c>
      <c r="R1014" s="11">
        <v>0</v>
      </c>
      <c r="S1014" s="11">
        <v>5.1877522349024472E-4</v>
      </c>
      <c r="T1014" s="11">
        <v>0</v>
      </c>
      <c r="U1014" s="11">
        <v>0</v>
      </c>
      <c r="V1014" s="11">
        <v>1.5256280455487475E-3</v>
      </c>
      <c r="W1014" s="11">
        <v>2.2904659315264441E-4</v>
      </c>
      <c r="X1014" s="11">
        <v>0</v>
      </c>
    </row>
    <row r="1015" spans="1:24" x14ac:dyDescent="0.25">
      <c r="A1015">
        <v>1013</v>
      </c>
      <c r="B1015" s="11">
        <v>275.88061290000002</v>
      </c>
      <c r="C1015" s="11">
        <v>387.95176900000001</v>
      </c>
      <c r="D1015" s="11">
        <v>97.309635740000004</v>
      </c>
      <c r="E1015" s="11">
        <v>0</v>
      </c>
      <c r="F1015" s="11">
        <v>325.7775987</v>
      </c>
      <c r="G1015" s="11">
        <v>1049.0055400000001</v>
      </c>
      <c r="H1015" s="11">
        <v>29.192890720000001</v>
      </c>
      <c r="I1015" s="11">
        <f t="shared" si="29"/>
        <v>1049.0055400000001</v>
      </c>
      <c r="R1015" s="11">
        <v>3.1950576857589018E-3</v>
      </c>
      <c r="S1015" s="11">
        <v>2.8751395095201544E-3</v>
      </c>
      <c r="T1015" s="11">
        <v>3.0747464648504413E-3</v>
      </c>
      <c r="U1015" s="11">
        <v>0</v>
      </c>
      <c r="V1015" s="11">
        <v>8.8916971997584303E-4</v>
      </c>
      <c r="W1015" s="11">
        <v>3.0033893141906257E-3</v>
      </c>
      <c r="X1015" s="11">
        <v>3.0747464645913126E-3</v>
      </c>
    </row>
    <row r="1016" spans="1:24" x14ac:dyDescent="0.25">
      <c r="A1016">
        <v>1014</v>
      </c>
      <c r="B1016" s="11">
        <v>276.70826490000002</v>
      </c>
      <c r="C1016" s="11">
        <v>389.11563860000001</v>
      </c>
      <c r="D1016" s="11">
        <v>97.601568229999998</v>
      </c>
      <c r="E1016" s="11">
        <v>83.180276520000007</v>
      </c>
      <c r="F1016" s="11">
        <v>326.92067800000001</v>
      </c>
      <c r="G1016" s="11">
        <v>1052.152595</v>
      </c>
      <c r="H1016" s="11">
        <v>29.280470470000001</v>
      </c>
      <c r="I1016" s="11">
        <f t="shared" si="29"/>
        <v>1052.152595</v>
      </c>
      <c r="R1016" s="11">
        <v>3.204642976497299E-3</v>
      </c>
      <c r="S1016" s="11">
        <v>2.8837650339752045E-3</v>
      </c>
      <c r="T1016" s="11">
        <v>3.0839708174520766E-3</v>
      </c>
      <c r="U1016" s="11">
        <v>3.1181699213315957E-3</v>
      </c>
      <c r="V1016" s="11">
        <v>8.9228961374738245E-4</v>
      </c>
      <c r="W1016" s="11">
        <v>3.0123995920183005E-3</v>
      </c>
      <c r="X1016" s="11">
        <v>3.0839708175087782E-3</v>
      </c>
    </row>
    <row r="1017" spans="1:24" x14ac:dyDescent="0.25">
      <c r="A1017">
        <v>1015</v>
      </c>
      <c r="B1017" s="11">
        <v>274.91502300000002</v>
      </c>
      <c r="C1017" s="11">
        <v>386.59392689999999</v>
      </c>
      <c r="D1017" s="11">
        <v>96.969049290000001</v>
      </c>
      <c r="E1017" s="11">
        <v>83.429820410000005</v>
      </c>
      <c r="F1017" s="11">
        <v>672.1306247</v>
      </c>
      <c r="G1017" s="11">
        <v>1045.333991</v>
      </c>
      <c r="H1017" s="11">
        <v>29.09071479</v>
      </c>
      <c r="I1017" s="11">
        <f t="shared" si="29"/>
        <v>1045.333991</v>
      </c>
      <c r="R1017" s="11">
        <v>3.1838748940474578E-3</v>
      </c>
      <c r="S1017" s="11">
        <v>2.8650764403931259E-3</v>
      </c>
      <c r="T1017" s="11">
        <v>3.0639847661229742E-3</v>
      </c>
      <c r="U1017" s="11">
        <v>3.1275245458219697E-3</v>
      </c>
      <c r="V1017" s="11">
        <v>1.8344975275664571E-3</v>
      </c>
      <c r="W1017" s="11">
        <v>2.992877366815088E-3</v>
      </c>
      <c r="X1017" s="11">
        <v>3.0639847663906407E-3</v>
      </c>
    </row>
    <row r="1018" spans="1:24" x14ac:dyDescent="0.25">
      <c r="A1018">
        <v>1016</v>
      </c>
      <c r="B1018" s="11">
        <v>247.87838959999999</v>
      </c>
      <c r="C1018" s="11">
        <v>348.57418480000001</v>
      </c>
      <c r="D1018" s="11">
        <v>87.432587389999995</v>
      </c>
      <c r="E1018" s="11">
        <v>82.889143219999994</v>
      </c>
      <c r="F1018" s="11">
        <v>330.34991589999998</v>
      </c>
      <c r="G1018" s="11">
        <v>942.53018020000002</v>
      </c>
      <c r="H1018" s="11">
        <v>26.229776220000002</v>
      </c>
      <c r="I1018" s="11">
        <f t="shared" si="29"/>
        <v>942.53018020000002</v>
      </c>
      <c r="R1018" s="11">
        <v>2.8707553803793196E-3</v>
      </c>
      <c r="S1018" s="11">
        <v>2.5833092946078553E-3</v>
      </c>
      <c r="T1018" s="11">
        <v>2.7626558967749123E-3</v>
      </c>
      <c r="U1018" s="11">
        <v>3.1072562391807582E-3</v>
      </c>
      <c r="V1018" s="11">
        <v>9.0164929506200047E-4</v>
      </c>
      <c r="W1018" s="11">
        <v>2.6985415839794751E-3</v>
      </c>
      <c r="X1018" s="11">
        <v>2.7626558970473302E-3</v>
      </c>
    </row>
    <row r="1019" spans="1:24" x14ac:dyDescent="0.25">
      <c r="A1019">
        <v>1017</v>
      </c>
      <c r="B1019" s="11">
        <v>223.18677149999999</v>
      </c>
      <c r="C1019" s="11">
        <v>313.85207509999998</v>
      </c>
      <c r="D1019" s="11">
        <v>78.723268039999994</v>
      </c>
      <c r="E1019" s="11">
        <v>74.737375599999993</v>
      </c>
      <c r="F1019" s="11">
        <v>443.51476589999999</v>
      </c>
      <c r="G1019" s="11">
        <v>848.64303150000001</v>
      </c>
      <c r="H1019" s="11">
        <v>23.61698041</v>
      </c>
      <c r="I1019" s="11">
        <f t="shared" si="29"/>
        <v>848.64303150000001</v>
      </c>
      <c r="R1019" s="11">
        <v>2.5847942055256712E-3</v>
      </c>
      <c r="S1019" s="11">
        <v>2.3259811486125654E-3</v>
      </c>
      <c r="T1019" s="11">
        <v>2.4874627087722741E-3</v>
      </c>
      <c r="U1019" s="11">
        <v>2.8016718186690379E-3</v>
      </c>
      <c r="V1019" s="11">
        <v>1.2105187765338347E-3</v>
      </c>
      <c r="W1019" s="11">
        <v>2.4297349395975909E-3</v>
      </c>
      <c r="X1019" s="11">
        <v>2.487462708522405E-3</v>
      </c>
    </row>
    <row r="1020" spans="1:24" x14ac:dyDescent="0.25">
      <c r="A1020">
        <v>1018</v>
      </c>
      <c r="B1020" s="11">
        <v>201.5298774</v>
      </c>
      <c r="C1020" s="11">
        <v>283.3974872</v>
      </c>
      <c r="D1020" s="11">
        <v>71.084367830000005</v>
      </c>
      <c r="E1020" s="11">
        <v>67.292649429999997</v>
      </c>
      <c r="F1020" s="11">
        <v>786.43855399999995</v>
      </c>
      <c r="G1020" s="11">
        <v>766.29508539999995</v>
      </c>
      <c r="H1020" s="11">
        <v>21.325310349999999</v>
      </c>
      <c r="I1020" s="11">
        <f t="shared" si="29"/>
        <v>766.29508539999995</v>
      </c>
      <c r="R1020" s="11">
        <v>2.3339790967128126E-3</v>
      </c>
      <c r="S1020" s="11">
        <v>2.1002799251250539E-3</v>
      </c>
      <c r="T1020" s="11">
        <v>2.2460921472916093E-3</v>
      </c>
      <c r="U1020" s="11">
        <v>2.522592183603596E-3</v>
      </c>
      <c r="V1020" s="11">
        <v>2.1464869028098303E-3</v>
      </c>
      <c r="W1020" s="11">
        <v>2.1939659832560586E-3</v>
      </c>
      <c r="X1020" s="11">
        <v>2.2460921473615209E-3</v>
      </c>
    </row>
    <row r="1021" spans="1:24" x14ac:dyDescent="0.25">
      <c r="A1021">
        <v>1019</v>
      </c>
      <c r="B1021" s="11">
        <v>183.73535939999999</v>
      </c>
      <c r="C1021" s="11">
        <v>258.37429079999998</v>
      </c>
      <c r="D1021" s="11">
        <v>64.807819249999994</v>
      </c>
      <c r="E1021" s="11">
        <v>60.762917539999997</v>
      </c>
      <c r="F1021" s="11">
        <v>554.39345739999999</v>
      </c>
      <c r="G1021" s="11">
        <v>698.63339719999999</v>
      </c>
      <c r="H1021" s="11">
        <v>19.44234578</v>
      </c>
      <c r="I1021" s="11">
        <f t="shared" si="29"/>
        <v>698.63339719999999</v>
      </c>
      <c r="R1021" s="11">
        <v>2.1278953458372719E-3</v>
      </c>
      <c r="S1021" s="11">
        <v>1.9148311493414781E-3</v>
      </c>
      <c r="T1021" s="11">
        <v>2.0477685649345529E-3</v>
      </c>
      <c r="U1021" s="11">
        <v>2.2778128389609738E-3</v>
      </c>
      <c r="V1021" s="11">
        <v>1.5131484707355278E-3</v>
      </c>
      <c r="W1021" s="11">
        <v>2.0002449936414777E-3</v>
      </c>
      <c r="X1021" s="11">
        <v>2.0477685654288922E-3</v>
      </c>
    </row>
    <row r="1022" spans="1:24" x14ac:dyDescent="0.25">
      <c r="A1022">
        <v>1020</v>
      </c>
      <c r="B1022" s="11">
        <v>168.4238029</v>
      </c>
      <c r="C1022" s="11">
        <v>236.84271100000001</v>
      </c>
      <c r="D1022" s="11">
        <v>59.407070089999998</v>
      </c>
      <c r="E1022" s="11">
        <v>55.397723820000003</v>
      </c>
      <c r="F1022" s="11">
        <v>330.34991589999998</v>
      </c>
      <c r="G1022" s="11">
        <v>640.4128958</v>
      </c>
      <c r="H1022" s="11">
        <v>17.822121030000002</v>
      </c>
      <c r="I1022" s="11">
        <f t="shared" si="29"/>
        <v>640.4128958</v>
      </c>
      <c r="R1022" s="11">
        <v>1.9505675308741034E-3</v>
      </c>
      <c r="S1022" s="11">
        <v>1.7552590047294351E-3</v>
      </c>
      <c r="T1022" s="11">
        <v>1.8771181019976335E-3</v>
      </c>
      <c r="U1022" s="11">
        <v>2.0766884092315455E-3</v>
      </c>
      <c r="V1022" s="11">
        <v>9.0164929506200047E-4</v>
      </c>
      <c r="W1022" s="11">
        <v>1.8335548999251182E-3</v>
      </c>
      <c r="X1022" s="11">
        <v>1.8771181022840134E-3</v>
      </c>
    </row>
    <row r="1023" spans="1:24" x14ac:dyDescent="0.25">
      <c r="A1023">
        <v>1021</v>
      </c>
      <c r="B1023" s="11">
        <v>157.80226189999999</v>
      </c>
      <c r="C1023" s="11">
        <v>221.90637480000001</v>
      </c>
      <c r="D1023" s="11">
        <v>55.660600680000002</v>
      </c>
      <c r="E1023" s="11">
        <v>50.781163450000001</v>
      </c>
      <c r="F1023" s="11">
        <v>670.98754529999997</v>
      </c>
      <c r="G1023" s="11">
        <v>600.02566039999999</v>
      </c>
      <c r="H1023" s="11">
        <v>16.698180199999999</v>
      </c>
      <c r="I1023" s="11">
        <f t="shared" si="29"/>
        <v>600.02566039999999</v>
      </c>
      <c r="R1023" s="11">
        <v>1.8275562186621996E-3</v>
      </c>
      <c r="S1023" s="11">
        <v>1.6445647025825716E-3</v>
      </c>
      <c r="T1023" s="11">
        <v>1.7587388327046478E-3</v>
      </c>
      <c r="U1023" s="11">
        <v>1.9036279159512152E-3</v>
      </c>
      <c r="V1023" s="11">
        <v>1.83137763352198E-3</v>
      </c>
      <c r="W1023" s="11">
        <v>1.7179229164848197E-3</v>
      </c>
      <c r="X1023" s="11">
        <v>1.7587388322556174E-3</v>
      </c>
    </row>
    <row r="1024" spans="1:24" x14ac:dyDescent="0.25">
      <c r="A1024">
        <v>1022</v>
      </c>
      <c r="B1024" s="11">
        <v>151.1810528</v>
      </c>
      <c r="C1024" s="11">
        <v>212.59542769999999</v>
      </c>
      <c r="D1024" s="11">
        <v>53.325143169999997</v>
      </c>
      <c r="E1024" s="11">
        <v>47.578681400000001</v>
      </c>
      <c r="F1024" s="11">
        <v>556.67961600000001</v>
      </c>
      <c r="G1024" s="11">
        <v>574.84924450000005</v>
      </c>
      <c r="H1024" s="11">
        <v>15.99754295</v>
      </c>
      <c r="I1024" s="11">
        <f t="shared" si="29"/>
        <v>574.84924450000005</v>
      </c>
      <c r="R1024" s="11">
        <v>1.7508739726660304E-3</v>
      </c>
      <c r="S1024" s="11">
        <v>1.5755605788295951E-3</v>
      </c>
      <c r="T1024" s="11">
        <v>1.6849440880416673E-3</v>
      </c>
      <c r="U1024" s="11">
        <v>1.7835768218734823E-3</v>
      </c>
      <c r="V1024" s="11">
        <v>1.5193882582786066E-3</v>
      </c>
      <c r="W1024" s="11">
        <v>1.6458407628637064E-3</v>
      </c>
      <c r="X1024" s="11">
        <v>1.6849440879097763E-3</v>
      </c>
    </row>
    <row r="1025" spans="1:24" x14ac:dyDescent="0.25">
      <c r="A1025">
        <v>1023</v>
      </c>
      <c r="B1025" s="11">
        <v>150.0775099</v>
      </c>
      <c r="C1025" s="11">
        <v>211.0435918</v>
      </c>
      <c r="D1025" s="11">
        <v>52.935897420000003</v>
      </c>
      <c r="E1025" s="11">
        <v>45.582332319999999</v>
      </c>
      <c r="F1025" s="11">
        <v>787.58163330000002</v>
      </c>
      <c r="G1025" s="11">
        <v>570.65314460000002</v>
      </c>
      <c r="H1025" s="11">
        <v>15.88076923</v>
      </c>
      <c r="I1025" s="11">
        <f t="shared" si="29"/>
        <v>570.65314460000002</v>
      </c>
      <c r="R1025" s="11">
        <v>1.7380935051038253E-3</v>
      </c>
      <c r="S1025" s="11">
        <v>1.5640598071746997E-3</v>
      </c>
      <c r="T1025" s="11">
        <v>1.6726448744574306E-3</v>
      </c>
      <c r="U1025" s="11">
        <v>1.7087399024237463E-3</v>
      </c>
      <c r="V1025" s="11">
        <v>2.14960679658137E-3</v>
      </c>
      <c r="W1025" s="11">
        <v>1.633826983030917E-3</v>
      </c>
      <c r="X1025" s="11">
        <v>1.6726448748523592E-3</v>
      </c>
    </row>
    <row r="1026" spans="1:24" x14ac:dyDescent="0.25">
      <c r="A1026">
        <v>1024</v>
      </c>
      <c r="B1026" s="11">
        <v>166.07878890000001</v>
      </c>
      <c r="C1026" s="11">
        <v>233.54508050000001</v>
      </c>
      <c r="D1026" s="11">
        <v>58.579928029999998</v>
      </c>
      <c r="E1026" s="11">
        <v>45.24960505</v>
      </c>
      <c r="F1026" s="11">
        <v>558.96577449999995</v>
      </c>
      <c r="G1026" s="11">
        <v>631.49623919999999</v>
      </c>
      <c r="H1026" s="11">
        <v>17.573978409999999</v>
      </c>
      <c r="I1026" s="11">
        <f t="shared" si="29"/>
        <v>631.49623919999999</v>
      </c>
      <c r="R1026" s="11">
        <v>1.9234092071153113E-3</v>
      </c>
      <c r="S1026" s="11">
        <v>1.7308200190204958E-3</v>
      </c>
      <c r="T1026" s="11">
        <v>1.8509824361350113E-3</v>
      </c>
      <c r="U1026" s="11">
        <v>1.6962669916722255E-3</v>
      </c>
      <c r="V1026" s="11">
        <v>1.5256280455487475E-3</v>
      </c>
      <c r="W1026" s="11">
        <v>1.8080257772183426E-3</v>
      </c>
      <c r="X1026" s="11">
        <v>1.8509824362111526E-3</v>
      </c>
    </row>
    <row r="1027" spans="1:24" x14ac:dyDescent="0.25">
      <c r="A1027">
        <v>1025</v>
      </c>
      <c r="B1027" s="11">
        <v>198.21927220000001</v>
      </c>
      <c r="C1027" s="11">
        <v>278.74201269999998</v>
      </c>
      <c r="D1027" s="11">
        <v>69.916638840000005</v>
      </c>
      <c r="E1027" s="11">
        <v>50.074122410000001</v>
      </c>
      <c r="F1027" s="11">
        <v>784.15239540000005</v>
      </c>
      <c r="G1027" s="11">
        <v>753.7068749</v>
      </c>
      <c r="H1027" s="11">
        <v>20.97499165</v>
      </c>
      <c r="I1027" s="11">
        <f t="shared" ref="I1027:I1090" si="30">IF(G1027=70,80,G1027)</f>
        <v>753.7068749</v>
      </c>
      <c r="R1027" s="11">
        <v>2.2956379661868793E-3</v>
      </c>
      <c r="S1027" s="11">
        <v>2.0657778562080445E-3</v>
      </c>
      <c r="T1027" s="11">
        <v>2.209194767534694E-3</v>
      </c>
      <c r="U1027" s="11">
        <v>1.8771231458745623E-3</v>
      </c>
      <c r="V1027" s="11">
        <v>2.1402471152667519E-3</v>
      </c>
      <c r="W1027" s="11">
        <v>2.1579248991446419E-3</v>
      </c>
      <c r="X1027" s="11">
        <v>2.209194767289212E-3</v>
      </c>
    </row>
    <row r="1028" spans="1:24" x14ac:dyDescent="0.25">
      <c r="A1028">
        <v>1026</v>
      </c>
      <c r="B1028" s="11">
        <v>215.87584409999999</v>
      </c>
      <c r="C1028" s="11">
        <v>303.57122500000003</v>
      </c>
      <c r="D1028" s="11">
        <v>76.144530540000005</v>
      </c>
      <c r="E1028" s="11">
        <v>59.7647428</v>
      </c>
      <c r="F1028" s="11">
        <v>328.0637572</v>
      </c>
      <c r="G1028" s="11">
        <v>820.84403810000003</v>
      </c>
      <c r="H1028" s="11">
        <v>22.843359159999999</v>
      </c>
      <c r="I1028" s="11">
        <f t="shared" si="30"/>
        <v>820.84403810000003</v>
      </c>
      <c r="R1028" s="11">
        <v>2.5001241211226677E-3</v>
      </c>
      <c r="S1028" s="11">
        <v>2.2497890013511769E-3</v>
      </c>
      <c r="T1028" s="11">
        <v>2.4059809115010615E-3</v>
      </c>
      <c r="U1028" s="11">
        <v>2.2403943717387276E-3</v>
      </c>
      <c r="V1028" s="11">
        <v>8.9540950724598405E-4</v>
      </c>
      <c r="W1028" s="11">
        <v>2.3501441304558056E-3</v>
      </c>
      <c r="X1028" s="11">
        <v>2.4059809112524765E-3</v>
      </c>
    </row>
    <row r="1029" spans="1:24" x14ac:dyDescent="0.25">
      <c r="A1029">
        <v>1027</v>
      </c>
      <c r="B1029" s="11">
        <v>227.4629735</v>
      </c>
      <c r="C1029" s="11">
        <v>319.86540129999997</v>
      </c>
      <c r="D1029" s="11">
        <v>80.231585920000001</v>
      </c>
      <c r="E1029" s="11">
        <v>65.088344620000001</v>
      </c>
      <c r="F1029" s="11">
        <v>442.3716867</v>
      </c>
      <c r="G1029" s="11">
        <v>864.90281700000003</v>
      </c>
      <c r="H1029" s="11">
        <v>24.069475780000001</v>
      </c>
      <c r="I1029" s="11">
        <f t="shared" si="30"/>
        <v>864.90281700000003</v>
      </c>
      <c r="R1029" s="11">
        <v>2.6343182076740568E-3</v>
      </c>
      <c r="S1029" s="11">
        <v>2.3705463578029187E-3</v>
      </c>
      <c r="T1029" s="11">
        <v>2.5351218643546885E-3</v>
      </c>
      <c r="U1029" s="11">
        <v>2.4399596504653359E-3</v>
      </c>
      <c r="V1029" s="11">
        <v>1.207398883035233E-3</v>
      </c>
      <c r="W1029" s="11">
        <v>2.4762880455246883E-3</v>
      </c>
      <c r="X1029" s="11">
        <v>2.5351218647360189E-3</v>
      </c>
    </row>
    <row r="1030" spans="1:24" x14ac:dyDescent="0.25">
      <c r="A1030">
        <v>1028</v>
      </c>
      <c r="B1030" s="11">
        <v>230.49769749999999</v>
      </c>
      <c r="C1030" s="11">
        <v>324.13292319999999</v>
      </c>
      <c r="D1030" s="11">
        <v>81.302005059999999</v>
      </c>
      <c r="E1030" s="11">
        <v>68.581959549999993</v>
      </c>
      <c r="F1030" s="11">
        <v>213.75582790000001</v>
      </c>
      <c r="G1030" s="11">
        <v>876.44201969999995</v>
      </c>
      <c r="H1030" s="11">
        <v>24.390601520000001</v>
      </c>
      <c r="I1030" s="11">
        <f t="shared" si="30"/>
        <v>876.44201969999995</v>
      </c>
      <c r="R1030" s="11">
        <v>2.6694642737148467E-3</v>
      </c>
      <c r="S1030" s="11">
        <v>2.4021732810518047E-3</v>
      </c>
      <c r="T1030" s="11">
        <v>2.5689444908766615E-3</v>
      </c>
      <c r="U1030" s="11">
        <v>2.5709244109494113E-3</v>
      </c>
      <c r="V1030" s="11">
        <v>5.8342013200261063E-4</v>
      </c>
      <c r="W1030" s="11">
        <v>2.5093257338513479E-3</v>
      </c>
      <c r="X1030" s="11">
        <v>2.5689444910468083E-3</v>
      </c>
    </row>
    <row r="1031" spans="1:24" x14ac:dyDescent="0.25">
      <c r="A1031">
        <v>1029</v>
      </c>
      <c r="B1031" s="11">
        <v>237.80862379999999</v>
      </c>
      <c r="C1031" s="11">
        <v>334.41377169999998</v>
      </c>
      <c r="D1031" s="11">
        <v>83.880742170000005</v>
      </c>
      <c r="E1031" s="11">
        <v>69.496953829999995</v>
      </c>
      <c r="F1031" s="11">
        <v>558.96577449999995</v>
      </c>
      <c r="G1031" s="11">
        <v>904.2410089</v>
      </c>
      <c r="H1031" s="11">
        <v>25.164222649999999</v>
      </c>
      <c r="I1031" s="11">
        <f t="shared" si="30"/>
        <v>904.2410089</v>
      </c>
      <c r="R1031" s="11">
        <v>2.7541343453784143E-3</v>
      </c>
      <c r="S1031" s="11">
        <v>2.478365416455474E-3</v>
      </c>
      <c r="T1031" s="11">
        <v>2.6504262758248287E-3</v>
      </c>
      <c r="U1031" s="11">
        <v>2.6052247013722313E-3</v>
      </c>
      <c r="V1031" s="11">
        <v>1.5256280455487475E-3</v>
      </c>
      <c r="W1031" s="11">
        <v>2.5889165309681875E-3</v>
      </c>
      <c r="X1031" s="11">
        <v>2.650426275677715E-3</v>
      </c>
    </row>
    <row r="1032" spans="1:24" x14ac:dyDescent="0.25">
      <c r="A1032">
        <v>1030</v>
      </c>
      <c r="B1032" s="11">
        <v>241.67100020000001</v>
      </c>
      <c r="C1032" s="11">
        <v>339.8451637</v>
      </c>
      <c r="D1032" s="11">
        <v>85.243093939999994</v>
      </c>
      <c r="E1032" s="11">
        <v>71.70125831</v>
      </c>
      <c r="F1032" s="11">
        <v>440.08552800000001</v>
      </c>
      <c r="G1032" s="11">
        <v>918.9272684</v>
      </c>
      <c r="H1032" s="11">
        <v>25.572928180000002</v>
      </c>
      <c r="I1032" s="11">
        <f t="shared" si="30"/>
        <v>918.9272684</v>
      </c>
      <c r="R1032" s="11">
        <v>2.7988657067901236E-3</v>
      </c>
      <c r="S1032" s="11">
        <v>2.5186178678649473E-3</v>
      </c>
      <c r="T1032" s="11">
        <v>2.6934732593720946E-3</v>
      </c>
      <c r="U1032" s="11">
        <v>2.6878572221398179E-3</v>
      </c>
      <c r="V1032" s="11">
        <v>1.2011590952192167E-3</v>
      </c>
      <c r="W1032" s="11">
        <v>2.630964502276071E-3</v>
      </c>
      <c r="X1032" s="11">
        <v>2.6934732591189776E-3</v>
      </c>
    </row>
    <row r="1033" spans="1:24" x14ac:dyDescent="0.25">
      <c r="A1033">
        <v>1031</v>
      </c>
      <c r="B1033" s="11">
        <v>243.74012949999999</v>
      </c>
      <c r="C1033" s="11">
        <v>342.75483680000002</v>
      </c>
      <c r="D1033" s="11">
        <v>85.972924930000005</v>
      </c>
      <c r="E1033" s="11">
        <v>72.865796610000004</v>
      </c>
      <c r="F1033" s="11">
        <v>788.72471259999998</v>
      </c>
      <c r="G1033" s="11">
        <v>926.79490390000001</v>
      </c>
      <c r="H1033" s="11">
        <v>25.79187748</v>
      </c>
      <c r="I1033" s="11">
        <f t="shared" si="30"/>
        <v>926.79490390000001</v>
      </c>
      <c r="R1033" s="11">
        <v>2.8228289255292026E-3</v>
      </c>
      <c r="S1033" s="11">
        <v>2.5401816723326053E-3</v>
      </c>
      <c r="T1033" s="11">
        <v>2.7165341334507587E-3</v>
      </c>
      <c r="U1033" s="11">
        <v>2.7315121419263077E-3</v>
      </c>
      <c r="V1033" s="11">
        <v>2.1527266903529092E-3</v>
      </c>
      <c r="W1033" s="11">
        <v>2.6534901911190933E-3</v>
      </c>
      <c r="X1033" s="11">
        <v>2.716534133513253E-3</v>
      </c>
    </row>
    <row r="1034" spans="1:24" x14ac:dyDescent="0.25">
      <c r="A1034">
        <v>1032</v>
      </c>
      <c r="B1034" s="11">
        <v>0</v>
      </c>
      <c r="C1034" s="11">
        <v>70</v>
      </c>
      <c r="D1034" s="11">
        <v>0</v>
      </c>
      <c r="E1034" s="11">
        <v>73.48965613</v>
      </c>
      <c r="F1034" s="11">
        <v>668.70138680000002</v>
      </c>
      <c r="G1034" s="11">
        <v>80</v>
      </c>
      <c r="H1034" s="11">
        <v>0</v>
      </c>
      <c r="I1034" s="11">
        <f t="shared" si="30"/>
        <v>80</v>
      </c>
      <c r="R1034" s="11">
        <v>0</v>
      </c>
      <c r="S1034" s="11">
        <v>5.1877522349024472E-4</v>
      </c>
      <c r="T1034" s="11">
        <v>0</v>
      </c>
      <c r="U1034" s="11">
        <v>2.7548986954674302E-3</v>
      </c>
      <c r="V1034" s="11">
        <v>1.8251378462518389E-3</v>
      </c>
      <c r="W1034" s="11">
        <v>2.2904659315264441E-4</v>
      </c>
      <c r="X1034" s="11">
        <v>0</v>
      </c>
    </row>
    <row r="1035" spans="1:24" x14ac:dyDescent="0.25">
      <c r="A1035">
        <v>1033</v>
      </c>
      <c r="B1035" s="11">
        <v>0</v>
      </c>
      <c r="C1035" s="11">
        <v>70</v>
      </c>
      <c r="D1035" s="11">
        <v>0</v>
      </c>
      <c r="E1035" s="11">
        <v>0</v>
      </c>
      <c r="F1035" s="11">
        <v>670.98754529999997</v>
      </c>
      <c r="G1035" s="11">
        <v>80</v>
      </c>
      <c r="H1035" s="11">
        <v>0</v>
      </c>
      <c r="I1035" s="11">
        <f t="shared" si="30"/>
        <v>80</v>
      </c>
      <c r="R1035" s="11">
        <v>0</v>
      </c>
      <c r="S1035" s="11">
        <v>5.1877522349024472E-4</v>
      </c>
      <c r="T1035" s="11">
        <v>0</v>
      </c>
      <c r="U1035" s="11">
        <v>0</v>
      </c>
      <c r="V1035" s="11">
        <v>1.83137763352198E-3</v>
      </c>
      <c r="W1035" s="11">
        <v>2.2904659315264441E-4</v>
      </c>
      <c r="X1035" s="11">
        <v>0</v>
      </c>
    </row>
    <row r="1036" spans="1:24" x14ac:dyDescent="0.25">
      <c r="A1036">
        <v>1034</v>
      </c>
      <c r="B1036" s="11">
        <v>0</v>
      </c>
      <c r="C1036" s="11">
        <v>70</v>
      </c>
      <c r="D1036" s="11">
        <v>0</v>
      </c>
      <c r="E1036" s="11">
        <v>0</v>
      </c>
      <c r="F1036" s="11">
        <v>669.84446600000001</v>
      </c>
      <c r="G1036" s="11">
        <v>80</v>
      </c>
      <c r="H1036" s="11">
        <v>0</v>
      </c>
      <c r="I1036" s="11">
        <f t="shared" si="30"/>
        <v>80</v>
      </c>
      <c r="R1036" s="11">
        <v>0</v>
      </c>
      <c r="S1036" s="11">
        <v>5.1877522349024472E-4</v>
      </c>
      <c r="T1036" s="11">
        <v>0</v>
      </c>
      <c r="U1036" s="11">
        <v>0</v>
      </c>
      <c r="V1036" s="11">
        <v>1.8282577397504406E-3</v>
      </c>
      <c r="W1036" s="11">
        <v>2.2904659315264441E-4</v>
      </c>
      <c r="X1036" s="11">
        <v>0</v>
      </c>
    </row>
    <row r="1037" spans="1:24" x14ac:dyDescent="0.25">
      <c r="A1037">
        <v>1035</v>
      </c>
      <c r="B1037" s="11">
        <v>0</v>
      </c>
      <c r="C1037" s="11">
        <v>70</v>
      </c>
      <c r="D1037" s="11">
        <v>0</v>
      </c>
      <c r="E1037" s="11">
        <v>0</v>
      </c>
      <c r="F1037" s="11">
        <v>668.70138680000002</v>
      </c>
      <c r="G1037" s="11">
        <v>80</v>
      </c>
      <c r="H1037" s="11">
        <v>0</v>
      </c>
      <c r="I1037" s="11">
        <f t="shared" si="30"/>
        <v>80</v>
      </c>
      <c r="R1037" s="11">
        <v>0</v>
      </c>
      <c r="S1037" s="11">
        <v>5.1877522349024472E-4</v>
      </c>
      <c r="T1037" s="11">
        <v>0</v>
      </c>
      <c r="U1037" s="11">
        <v>0</v>
      </c>
      <c r="V1037" s="11">
        <v>1.8251378462518389E-3</v>
      </c>
      <c r="W1037" s="11">
        <v>2.2904659315264441E-4</v>
      </c>
      <c r="X1037" s="11">
        <v>0</v>
      </c>
    </row>
    <row r="1038" spans="1:24" x14ac:dyDescent="0.25">
      <c r="A1038">
        <v>1036</v>
      </c>
      <c r="B1038" s="11">
        <v>0</v>
      </c>
      <c r="C1038" s="11">
        <v>70</v>
      </c>
      <c r="D1038" s="11">
        <v>0</v>
      </c>
      <c r="E1038" s="11">
        <v>0</v>
      </c>
      <c r="F1038" s="11">
        <v>785.2954747</v>
      </c>
      <c r="G1038" s="11">
        <v>80</v>
      </c>
      <c r="H1038" s="11">
        <v>0</v>
      </c>
      <c r="I1038" s="11">
        <f t="shared" si="30"/>
        <v>80</v>
      </c>
      <c r="R1038" s="11">
        <v>0</v>
      </c>
      <c r="S1038" s="11">
        <v>5.1877522349024472E-4</v>
      </c>
      <c r="T1038" s="11">
        <v>0</v>
      </c>
      <c r="U1038" s="11">
        <v>0</v>
      </c>
      <c r="V1038" s="11">
        <v>2.1433670090382911E-3</v>
      </c>
      <c r="W1038" s="11">
        <v>2.2904659315264441E-4</v>
      </c>
      <c r="X1038" s="11">
        <v>0</v>
      </c>
    </row>
    <row r="1039" spans="1:24" x14ac:dyDescent="0.25">
      <c r="A1039">
        <v>1037</v>
      </c>
      <c r="B1039" s="11">
        <v>250.22340489999999</v>
      </c>
      <c r="C1039" s="11">
        <v>351.87181720000001</v>
      </c>
      <c r="D1039" s="11">
        <v>88.25972994</v>
      </c>
      <c r="E1039" s="11">
        <v>0</v>
      </c>
      <c r="F1039" s="11">
        <v>445.80092450000001</v>
      </c>
      <c r="G1039" s="11">
        <v>951.44684210000003</v>
      </c>
      <c r="H1039" s="11">
        <v>26.477918979999998</v>
      </c>
      <c r="I1039" s="11">
        <f t="shared" si="30"/>
        <v>951.44684210000003</v>
      </c>
      <c r="R1039" s="11">
        <v>2.8979137191938089E-3</v>
      </c>
      <c r="S1039" s="11">
        <v>2.6077482943978364E-3</v>
      </c>
      <c r="T1039" s="11">
        <v>2.788791578120336E-3</v>
      </c>
      <c r="U1039" s="11">
        <v>0</v>
      </c>
      <c r="V1039" s="11">
        <v>1.2167585640769135E-3</v>
      </c>
      <c r="W1039" s="11">
        <v>2.7240707218605877E-3</v>
      </c>
      <c r="X1039" s="11">
        <v>2.7887915778657154E-3</v>
      </c>
    </row>
    <row r="1040" spans="1:24" x14ac:dyDescent="0.25">
      <c r="A1040">
        <v>1038</v>
      </c>
      <c r="B1040" s="11">
        <v>253.8098956</v>
      </c>
      <c r="C1040" s="11">
        <v>356.9152502</v>
      </c>
      <c r="D1040" s="11">
        <v>89.524770250000003</v>
      </c>
      <c r="E1040" s="11">
        <v>75.444417049999998</v>
      </c>
      <c r="F1040" s="11">
        <v>213.75582790000001</v>
      </c>
      <c r="G1040" s="11">
        <v>965.08407629999999</v>
      </c>
      <c r="H1040" s="11">
        <v>26.857431080000001</v>
      </c>
      <c r="I1040" s="11">
        <f t="shared" si="30"/>
        <v>965.08407629999999</v>
      </c>
      <c r="R1040" s="11">
        <v>2.9394499640045002E-3</v>
      </c>
      <c r="S1040" s="11">
        <v>2.6451255527083087E-3</v>
      </c>
      <c r="T1040" s="11">
        <v>2.8287637575605978E-3</v>
      </c>
      <c r="U1040" s="11">
        <v>2.8281766041153163E-3</v>
      </c>
      <c r="V1040" s="11">
        <v>5.8342013200261063E-4</v>
      </c>
      <c r="W1040" s="11">
        <v>2.7631152472797718E-3</v>
      </c>
      <c r="X1040" s="11">
        <v>2.8287637580426237E-3</v>
      </c>
    </row>
    <row r="1041" spans="1:24" x14ac:dyDescent="0.25">
      <c r="A1041">
        <v>1039</v>
      </c>
      <c r="B1041" s="11">
        <v>252.29253360000001</v>
      </c>
      <c r="C1041" s="11">
        <v>354.78148929999998</v>
      </c>
      <c r="D1041" s="11">
        <v>88.989560679999997</v>
      </c>
      <c r="E1041" s="11">
        <v>76.525773509999993</v>
      </c>
      <c r="F1041" s="11">
        <v>441.22860730000002</v>
      </c>
      <c r="G1041" s="11">
        <v>959.31447500000002</v>
      </c>
      <c r="H1041" s="11">
        <v>26.696868200000001</v>
      </c>
      <c r="I1041" s="11">
        <f t="shared" si="30"/>
        <v>959.31447500000002</v>
      </c>
      <c r="R1041" s="11">
        <v>2.9218769309841052E-3</v>
      </c>
      <c r="S1041" s="11">
        <v>2.6293120914544195E-3</v>
      </c>
      <c r="T1041" s="11">
        <v>2.8118524442996111E-3</v>
      </c>
      <c r="U1041" s="11">
        <v>2.8687132953704704E-3</v>
      </c>
      <c r="V1041" s="11">
        <v>1.2042789889907561E-3</v>
      </c>
      <c r="W1041" s="11">
        <v>2.7465964032595959E-3</v>
      </c>
      <c r="X1041" s="11">
        <v>2.8118524438339775E-3</v>
      </c>
    </row>
    <row r="1042" spans="1:24" x14ac:dyDescent="0.25">
      <c r="A1042">
        <v>1040</v>
      </c>
      <c r="B1042" s="11">
        <v>227.0491475</v>
      </c>
      <c r="C1042" s="11">
        <v>319.28346649999997</v>
      </c>
      <c r="D1042" s="11">
        <v>80.08561967</v>
      </c>
      <c r="E1042" s="11">
        <v>76.068276370000007</v>
      </c>
      <c r="F1042" s="11">
        <v>325.7775987</v>
      </c>
      <c r="G1042" s="11">
        <v>863.32928939999999</v>
      </c>
      <c r="H1042" s="11">
        <v>24.025685899999999</v>
      </c>
      <c r="I1042" s="11">
        <f t="shared" si="30"/>
        <v>863.32928939999999</v>
      </c>
      <c r="R1042" s="11">
        <v>2.6295255623048582E-3</v>
      </c>
      <c r="S1042" s="11">
        <v>2.3662335955753934E-3</v>
      </c>
      <c r="T1042" s="11">
        <v>2.5305096878958828E-3</v>
      </c>
      <c r="U1042" s="11">
        <v>2.8515631501590611E-3</v>
      </c>
      <c r="V1042" s="11">
        <v>8.8916971997584303E-4</v>
      </c>
      <c r="W1042" s="11">
        <v>2.4717829063245424E-3</v>
      </c>
      <c r="X1042" s="11">
        <v>2.53050968775066E-3</v>
      </c>
    </row>
    <row r="1043" spans="1:24" x14ac:dyDescent="0.25">
      <c r="A1043">
        <v>1041</v>
      </c>
      <c r="B1043" s="11">
        <v>190.3565754</v>
      </c>
      <c r="C1043" s="11">
        <v>267.68524760000003</v>
      </c>
      <c r="D1043" s="11">
        <v>67.143279190000001</v>
      </c>
      <c r="E1043" s="11">
        <v>68.457187610000005</v>
      </c>
      <c r="F1043" s="11">
        <v>788.72471259999998</v>
      </c>
      <c r="G1043" s="11">
        <v>723.80983939999999</v>
      </c>
      <c r="H1043" s="11">
        <v>20.14298376</v>
      </c>
      <c r="I1043" s="11">
        <f t="shared" si="30"/>
        <v>723.80983939999999</v>
      </c>
      <c r="R1043" s="11">
        <v>2.2045776717444497E-3</v>
      </c>
      <c r="S1043" s="11">
        <v>1.9838353449818788E-3</v>
      </c>
      <c r="T1043" s="11">
        <v>2.1215633863795893E-3</v>
      </c>
      <c r="U1043" s="11">
        <v>2.566247098891659E-3</v>
      </c>
      <c r="V1043" s="11">
        <v>2.1527266903529092E-3</v>
      </c>
      <c r="W1043" s="11">
        <v>2.0723272225616584E-3</v>
      </c>
      <c r="X1043" s="11">
        <v>2.1215633866621146E-3</v>
      </c>
    </row>
    <row r="1044" spans="1:24" x14ac:dyDescent="0.25">
      <c r="A1044">
        <v>1042</v>
      </c>
      <c r="B1044" s="11">
        <v>153.52605990000001</v>
      </c>
      <c r="C1044" s="11">
        <v>215.89304849999999</v>
      </c>
      <c r="D1044" s="11">
        <v>54.152282800000002</v>
      </c>
      <c r="E1044" s="11">
        <v>57.394074969999998</v>
      </c>
      <c r="F1044" s="11">
        <v>554.39345739999999</v>
      </c>
      <c r="G1044" s="11">
        <v>583.76587480000001</v>
      </c>
      <c r="H1044" s="11">
        <v>16.245684839999999</v>
      </c>
      <c r="I1044" s="11">
        <f t="shared" si="30"/>
        <v>583.76587480000001</v>
      </c>
      <c r="R1044" s="11">
        <v>1.778032216513814E-3</v>
      </c>
      <c r="S1044" s="11">
        <v>1.5999994926511106E-3</v>
      </c>
      <c r="T1044" s="11">
        <v>1.7110796771222336E-3</v>
      </c>
      <c r="U1044" s="11">
        <v>2.1515254062791445E-3</v>
      </c>
      <c r="V1044" s="11">
        <v>1.5131484707355278E-3</v>
      </c>
      <c r="W1044" s="11">
        <v>1.6713698102714144E-3</v>
      </c>
      <c r="X1044" s="11">
        <v>1.7110796770952554E-3</v>
      </c>
    </row>
    <row r="1045" spans="1:24" x14ac:dyDescent="0.25">
      <c r="A1045">
        <v>1043</v>
      </c>
      <c r="B1045" s="11">
        <v>122.489103</v>
      </c>
      <c r="C1045" s="11">
        <v>172.24792880000001</v>
      </c>
      <c r="D1045" s="11">
        <v>43.204811909999997</v>
      </c>
      <c r="E1045" s="11">
        <v>46.289371279999997</v>
      </c>
      <c r="F1045" s="11">
        <v>787.58163330000002</v>
      </c>
      <c r="G1045" s="11">
        <v>465.75127620000001</v>
      </c>
      <c r="H1045" s="11">
        <v>12.96144357</v>
      </c>
      <c r="I1045" s="11">
        <f t="shared" si="30"/>
        <v>465.75127620000001</v>
      </c>
      <c r="R1045" s="11">
        <v>1.4185837339129085E-3</v>
      </c>
      <c r="S1045" s="11">
        <v>1.276542253699311E-3</v>
      </c>
      <c r="T1045" s="11">
        <v>1.3651663750930481E-3</v>
      </c>
      <c r="U1045" s="11">
        <v>1.7352445945276668E-3</v>
      </c>
      <c r="V1045" s="11">
        <v>2.14960679658137E-3</v>
      </c>
      <c r="W1045" s="11">
        <v>1.3334842883763289E-3</v>
      </c>
      <c r="X1045" s="11">
        <v>1.3651663747555488E-3</v>
      </c>
    </row>
    <row r="1046" spans="1:24" x14ac:dyDescent="0.25">
      <c r="A1046">
        <v>1044</v>
      </c>
      <c r="B1046" s="11">
        <v>98.625150680000004</v>
      </c>
      <c r="C1046" s="11">
        <v>138.68970809999999</v>
      </c>
      <c r="D1046" s="11">
        <v>34.787429920000001</v>
      </c>
      <c r="E1046" s="11">
        <v>36.931473169999997</v>
      </c>
      <c r="F1046" s="11">
        <v>212.6127486</v>
      </c>
      <c r="G1046" s="11">
        <v>375.01123519999999</v>
      </c>
      <c r="H1046" s="11">
        <v>10.436228979999999</v>
      </c>
      <c r="I1046" s="11">
        <f t="shared" si="30"/>
        <v>375.01123519999999</v>
      </c>
      <c r="R1046" s="11">
        <v>1.1422080093880485E-3</v>
      </c>
      <c r="S1046" s="11">
        <v>1.0278397759339185E-3</v>
      </c>
      <c r="T1046" s="11">
        <v>1.0991976935721336E-3</v>
      </c>
      <c r="U1046" s="11">
        <v>1.3844460923554383E-3</v>
      </c>
      <c r="V1046" s="11">
        <v>5.8030023823107122E-4</v>
      </c>
      <c r="W1046" s="11">
        <v>1.0736880727065629E-3</v>
      </c>
      <c r="X1046" s="11">
        <v>1.0991976939761037E-3</v>
      </c>
    </row>
    <row r="1047" spans="1:24" x14ac:dyDescent="0.25">
      <c r="A1047">
        <v>1045</v>
      </c>
      <c r="B1047" s="11">
        <v>80.554748630000006</v>
      </c>
      <c r="C1047" s="11">
        <v>113.2785552</v>
      </c>
      <c r="D1047" s="11">
        <v>28.41357051</v>
      </c>
      <c r="E1047" s="11">
        <v>29.73629506</v>
      </c>
      <c r="F1047" s="11">
        <v>785.2954747</v>
      </c>
      <c r="G1047" s="11">
        <v>306.30052860000001</v>
      </c>
      <c r="H1047" s="11">
        <v>8.5240711529999995</v>
      </c>
      <c r="I1047" s="11">
        <f t="shared" si="30"/>
        <v>306.30052860000001</v>
      </c>
      <c r="R1047" s="11">
        <v>9.3292916102064331E-4</v>
      </c>
      <c r="S1047" s="11">
        <v>8.3951582557902896E-4</v>
      </c>
      <c r="T1047" s="11">
        <v>8.97799327014532E-4</v>
      </c>
      <c r="U1047" s="11">
        <v>1.1147212381007038E-3</v>
      </c>
      <c r="V1047" s="11">
        <v>2.1433670090382911E-3</v>
      </c>
      <c r="W1047" s="11">
        <v>8.769636569585515E-4</v>
      </c>
      <c r="X1047" s="11">
        <v>8.9779932700037666E-4</v>
      </c>
    </row>
    <row r="1048" spans="1:24" x14ac:dyDescent="0.25">
      <c r="A1048">
        <v>1046</v>
      </c>
      <c r="B1048" s="11">
        <v>71.726460610000004</v>
      </c>
      <c r="C1048" s="11">
        <v>100.86394610000001</v>
      </c>
      <c r="D1048" s="11">
        <v>25.299623929999999</v>
      </c>
      <c r="E1048" s="11">
        <v>24.287920039999999</v>
      </c>
      <c r="F1048" s="11">
        <v>555.53653670000006</v>
      </c>
      <c r="G1048" s="11">
        <v>272.73193909999998</v>
      </c>
      <c r="H1048" s="11">
        <v>7.5898871779999997</v>
      </c>
      <c r="I1048" s="11">
        <f t="shared" si="30"/>
        <v>272.73193909999998</v>
      </c>
      <c r="R1048" s="11">
        <v>8.3068605957944649E-4</v>
      </c>
      <c r="S1048" s="11">
        <v>7.4751023114479293E-4</v>
      </c>
      <c r="T1048" s="11">
        <v>7.9940623196513385E-4</v>
      </c>
      <c r="U1048" s="11">
        <v>9.1047860008286105E-4</v>
      </c>
      <c r="V1048" s="11">
        <v>1.5162683645070672E-3</v>
      </c>
      <c r="W1048" s="11">
        <v>7.8085401868461862E-4</v>
      </c>
      <c r="X1048" s="11">
        <v>7.9940623184720475E-4</v>
      </c>
    </row>
    <row r="1049" spans="1:24" x14ac:dyDescent="0.25">
      <c r="A1049">
        <v>1047</v>
      </c>
      <c r="B1049" s="11">
        <v>73.519706619999994</v>
      </c>
      <c r="C1049" s="11">
        <v>103.3856636</v>
      </c>
      <c r="D1049" s="11">
        <v>25.93214433</v>
      </c>
      <c r="E1049" s="11">
        <v>21.6261185</v>
      </c>
      <c r="F1049" s="11">
        <v>560.10885389999999</v>
      </c>
      <c r="G1049" s="11">
        <v>279.55055879999998</v>
      </c>
      <c r="H1049" s="11">
        <v>7.7796432979999999</v>
      </c>
      <c r="I1049" s="11">
        <f t="shared" si="30"/>
        <v>279.55055879999998</v>
      </c>
      <c r="R1049" s="11">
        <v>8.5145418962845343E-4</v>
      </c>
      <c r="S1049" s="11">
        <v>7.6619886771110365E-4</v>
      </c>
      <c r="T1049" s="11">
        <v>8.1939232942666558E-4</v>
      </c>
      <c r="U1049" s="11">
        <v>8.1069593710281598E-4</v>
      </c>
      <c r="V1049" s="11">
        <v>1.5287479395932246E-3</v>
      </c>
      <c r="W1049" s="11">
        <v>8.0037628883822493E-4</v>
      </c>
      <c r="X1049" s="11">
        <v>8.193923293084213E-4</v>
      </c>
    </row>
    <row r="1050" spans="1:24" x14ac:dyDescent="0.25">
      <c r="A1050">
        <v>1048</v>
      </c>
      <c r="B1050" s="11">
        <v>95.72836178</v>
      </c>
      <c r="C1050" s="11">
        <v>134.6161548</v>
      </c>
      <c r="D1050" s="11">
        <v>33.765663770000003</v>
      </c>
      <c r="E1050" s="11">
        <v>22.166796940000001</v>
      </c>
      <c r="F1050" s="11">
        <v>558.96577449999995</v>
      </c>
      <c r="G1050" s="11">
        <v>363.99651549999999</v>
      </c>
      <c r="H1050" s="11">
        <v>10.129699130000001</v>
      </c>
      <c r="I1050" s="11">
        <f t="shared" si="30"/>
        <v>363.99651549999999</v>
      </c>
      <c r="R1050" s="11">
        <v>1.1086594118926494E-3</v>
      </c>
      <c r="S1050" s="11">
        <v>9.9765036845381964E-4</v>
      </c>
      <c r="T1050" s="11">
        <v>1.0669123825263651E-3</v>
      </c>
      <c r="U1050" s="11">
        <v>8.3096429060264027E-4</v>
      </c>
      <c r="V1050" s="11">
        <v>1.5256280455487475E-3</v>
      </c>
      <c r="W1050" s="11">
        <v>1.042152022433859E-3</v>
      </c>
      <c r="X1050" s="11">
        <v>1.0669123824042183E-3</v>
      </c>
    </row>
    <row r="1051" spans="1:24" x14ac:dyDescent="0.25">
      <c r="A1051">
        <v>1049</v>
      </c>
      <c r="B1051" s="11">
        <v>154.2157727</v>
      </c>
      <c r="C1051" s="11">
        <v>216.86294369999999</v>
      </c>
      <c r="D1051" s="11">
        <v>54.395560850000003</v>
      </c>
      <c r="E1051" s="11">
        <v>28.86288935</v>
      </c>
      <c r="F1051" s="11">
        <v>670.98754529999997</v>
      </c>
      <c r="G1051" s="11">
        <v>586.38843139999994</v>
      </c>
      <c r="H1051" s="11">
        <v>16.318668259999999</v>
      </c>
      <c r="I1051" s="11">
        <f t="shared" si="30"/>
        <v>586.38843139999994</v>
      </c>
      <c r="R1051" s="11">
        <v>1.7860199912234673E-3</v>
      </c>
      <c r="S1051" s="11">
        <v>1.6071874583531408E-3</v>
      </c>
      <c r="T1051" s="11">
        <v>1.7187666684312117E-3</v>
      </c>
      <c r="U1051" s="11">
        <v>1.0819799738493588E-3</v>
      </c>
      <c r="V1051" s="11">
        <v>1.83137763352198E-3</v>
      </c>
      <c r="W1051" s="11">
        <v>1.6788784059536641E-3</v>
      </c>
      <c r="X1051" s="11">
        <v>1.7187666689307383E-3</v>
      </c>
    </row>
    <row r="1052" spans="1:24" x14ac:dyDescent="0.25">
      <c r="A1052">
        <v>1050</v>
      </c>
      <c r="B1052" s="11">
        <v>181.66622799999999</v>
      </c>
      <c r="C1052" s="11">
        <v>255.46461489999999</v>
      </c>
      <c r="D1052" s="11">
        <v>64.077987530000001</v>
      </c>
      <c r="E1052" s="11">
        <v>46.497325349999997</v>
      </c>
      <c r="F1052" s="11">
        <v>673.27370389999999</v>
      </c>
      <c r="G1052" s="11">
        <v>690.76575379999997</v>
      </c>
      <c r="H1052" s="11">
        <v>19.223396260000001</v>
      </c>
      <c r="I1052" s="11">
        <f t="shared" si="30"/>
        <v>690.76575379999997</v>
      </c>
      <c r="R1052" s="11">
        <v>2.1039321027774508E-3</v>
      </c>
      <c r="S1052" s="11">
        <v>1.8932673241228114E-3</v>
      </c>
      <c r="T1052" s="11">
        <v>2.0247076677896744E-3</v>
      </c>
      <c r="U1052" s="11">
        <v>1.743040145987953E-3</v>
      </c>
      <c r="V1052" s="11">
        <v>1.8376174210650586E-3</v>
      </c>
      <c r="W1052" s="11">
        <v>1.9777192821801041E-3</v>
      </c>
      <c r="X1052" s="11">
        <v>2.0247076678630771E-3</v>
      </c>
    </row>
    <row r="1053" spans="1:24" x14ac:dyDescent="0.25">
      <c r="A1053">
        <v>1051</v>
      </c>
      <c r="B1053" s="11">
        <v>191.46010999999999</v>
      </c>
      <c r="C1053" s="11">
        <v>269.23707180000002</v>
      </c>
      <c r="D1053" s="11">
        <v>67.532522020000002</v>
      </c>
      <c r="E1053" s="11">
        <v>54.773863669999997</v>
      </c>
      <c r="F1053" s="11">
        <v>558.96577449999995</v>
      </c>
      <c r="G1053" s="11">
        <v>728.00590780000005</v>
      </c>
      <c r="H1053" s="11">
        <v>20.25975661</v>
      </c>
      <c r="I1053" s="11">
        <f t="shared" si="30"/>
        <v>728.00590780000005</v>
      </c>
      <c r="R1053" s="11">
        <v>2.2173580431818179E-3</v>
      </c>
      <c r="S1053" s="11">
        <v>1.9953360299272012E-3</v>
      </c>
      <c r="T1053" s="11">
        <v>2.1338625076989686E-3</v>
      </c>
      <c r="U1053" s="11">
        <v>2.0533018320736817E-3</v>
      </c>
      <c r="V1053" s="11">
        <v>1.5256280455487475E-3</v>
      </c>
      <c r="W1053" s="11">
        <v>2.0843409122073523E-3</v>
      </c>
      <c r="X1053" s="11">
        <v>2.1338625080866255E-3</v>
      </c>
    </row>
    <row r="1054" spans="1:24" x14ac:dyDescent="0.25">
      <c r="A1054">
        <v>1052</v>
      </c>
      <c r="B1054" s="11">
        <v>194.35689339999999</v>
      </c>
      <c r="C1054" s="11">
        <v>273.31061729999999</v>
      </c>
      <c r="D1054" s="11">
        <v>68.554286230000002</v>
      </c>
      <c r="E1054" s="11">
        <v>57.726799749999998</v>
      </c>
      <c r="F1054" s="11">
        <v>672.1306247</v>
      </c>
      <c r="G1054" s="11">
        <v>739.02060649999999</v>
      </c>
      <c r="H1054" s="11">
        <v>20.566285870000002</v>
      </c>
      <c r="I1054" s="11">
        <f t="shared" si="30"/>
        <v>739.02060649999999</v>
      </c>
      <c r="R1054" s="11">
        <v>2.2509065769800362E-3</v>
      </c>
      <c r="S1054" s="11">
        <v>2.0255253796009178E-3</v>
      </c>
      <c r="T1054" s="11">
        <v>2.1661477574454828E-3</v>
      </c>
      <c r="U1054" s="11">
        <v>2.1639982236883078E-3</v>
      </c>
      <c r="V1054" s="11">
        <v>1.8344975275664571E-3</v>
      </c>
      <c r="W1054" s="11">
        <v>2.1158769023553251E-3</v>
      </c>
      <c r="X1054" s="11">
        <v>2.1661477575166551E-3</v>
      </c>
    </row>
    <row r="1055" spans="1:24" x14ac:dyDescent="0.25">
      <c r="A1055">
        <v>1053</v>
      </c>
      <c r="B1055" s="11">
        <v>195.87425680000001</v>
      </c>
      <c r="C1055" s="11">
        <v>275.44438020000001</v>
      </c>
      <c r="D1055" s="11">
        <v>69.08949629</v>
      </c>
      <c r="E1055" s="11">
        <v>58.600203790000002</v>
      </c>
      <c r="F1055" s="11">
        <v>212.6127486</v>
      </c>
      <c r="G1055" s="11">
        <v>744.79021299999999</v>
      </c>
      <c r="H1055" s="11">
        <v>20.726848889999999</v>
      </c>
      <c r="I1055" s="11">
        <f t="shared" si="30"/>
        <v>744.79021299999999</v>
      </c>
      <c r="R1055" s="11">
        <v>2.2684796262142596E-3</v>
      </c>
      <c r="S1055" s="11">
        <v>2.0413388556769566E-3</v>
      </c>
      <c r="T1055" s="11">
        <v>2.1830590861892703E-3</v>
      </c>
      <c r="U1055" s="11">
        <v>2.1967394253365456E-3</v>
      </c>
      <c r="V1055" s="11">
        <v>5.8030023823107122E-4</v>
      </c>
      <c r="W1055" s="11">
        <v>2.1323957612635297E-3</v>
      </c>
      <c r="X1055" s="11">
        <v>2.1830590864708264E-3</v>
      </c>
    </row>
    <row r="1056" spans="1:24" x14ac:dyDescent="0.25">
      <c r="A1056">
        <v>1054</v>
      </c>
      <c r="B1056" s="11">
        <v>199.8745748</v>
      </c>
      <c r="C1056" s="11">
        <v>281.06974989999998</v>
      </c>
      <c r="D1056" s="11">
        <v>70.500503330000001</v>
      </c>
      <c r="E1056" s="11">
        <v>59.057701350000002</v>
      </c>
      <c r="F1056" s="11">
        <v>786.43855399999995</v>
      </c>
      <c r="G1056" s="11">
        <v>760.00098009999999</v>
      </c>
      <c r="H1056" s="11">
        <v>21.150151000000001</v>
      </c>
      <c r="I1056" s="11">
        <f t="shared" si="30"/>
        <v>760.00098009999999</v>
      </c>
      <c r="R1056" s="11">
        <v>2.3148085314498462E-3</v>
      </c>
      <c r="S1056" s="11">
        <v>2.0830288902959956E-3</v>
      </c>
      <c r="T1056" s="11">
        <v>2.2276434572551639E-3</v>
      </c>
      <c r="U1056" s="11">
        <v>2.2138895862924496E-3</v>
      </c>
      <c r="V1056" s="11">
        <v>2.1464869028098303E-3</v>
      </c>
      <c r="W1056" s="11">
        <v>2.1759454410571963E-3</v>
      </c>
      <c r="X1056" s="11">
        <v>2.2276434573253669E-3</v>
      </c>
    </row>
    <row r="1057" spans="1:24" x14ac:dyDescent="0.25">
      <c r="A1057">
        <v>1055</v>
      </c>
      <c r="B1057" s="11">
        <v>208.01315149999999</v>
      </c>
      <c r="C1057" s="11">
        <v>292.51446570000002</v>
      </c>
      <c r="D1057" s="11">
        <v>73.371172349999995</v>
      </c>
      <c r="E1057" s="11">
        <v>60.263830169999999</v>
      </c>
      <c r="F1057" s="11">
        <v>212.6127486</v>
      </c>
      <c r="G1057" s="11">
        <v>790.94701829999997</v>
      </c>
      <c r="H1057" s="11">
        <v>22.01135171</v>
      </c>
      <c r="I1057" s="11">
        <f t="shared" si="30"/>
        <v>790.94701829999997</v>
      </c>
      <c r="R1057" s="11">
        <v>2.4090638753217217E-3</v>
      </c>
      <c r="S1057" s="11">
        <v>2.1678465331092431E-3</v>
      </c>
      <c r="T1057" s="11">
        <v>2.3183495764783849E-3</v>
      </c>
      <c r="U1057" s="11">
        <v>2.2591036053498507E-3</v>
      </c>
      <c r="V1057" s="11">
        <v>5.8030023823107122E-4</v>
      </c>
      <c r="W1057" s="11">
        <v>2.2645464988232159E-3</v>
      </c>
      <c r="X1057" s="11">
        <v>2.3183495769684586E-3</v>
      </c>
    </row>
    <row r="1058" spans="1:24" x14ac:dyDescent="0.25">
      <c r="A1058">
        <v>1056</v>
      </c>
      <c r="B1058" s="11">
        <v>0</v>
      </c>
      <c r="C1058" s="11">
        <v>70</v>
      </c>
      <c r="D1058" s="11">
        <v>0</v>
      </c>
      <c r="E1058" s="11">
        <v>62.717678040000003</v>
      </c>
      <c r="F1058" s="11">
        <v>328.0637572</v>
      </c>
      <c r="G1058" s="11">
        <v>80</v>
      </c>
      <c r="H1058" s="11">
        <v>0</v>
      </c>
      <c r="I1058" s="11">
        <f t="shared" si="30"/>
        <v>80</v>
      </c>
      <c r="R1058" s="11">
        <v>0</v>
      </c>
      <c r="S1058" s="11">
        <v>5.1877522349024472E-4</v>
      </c>
      <c r="T1058" s="11">
        <v>0</v>
      </c>
      <c r="U1058" s="11">
        <v>2.3510907318643661E-3</v>
      </c>
      <c r="V1058" s="11">
        <v>8.9540950724598405E-4</v>
      </c>
      <c r="W1058" s="11">
        <v>2.2904659315264441E-4</v>
      </c>
      <c r="X1058" s="11">
        <v>0</v>
      </c>
    </row>
    <row r="1059" spans="1:24" x14ac:dyDescent="0.25">
      <c r="A1059">
        <v>1057</v>
      </c>
      <c r="B1059" s="11">
        <v>0</v>
      </c>
      <c r="C1059" s="11">
        <v>70</v>
      </c>
      <c r="D1059" s="11">
        <v>0</v>
      </c>
      <c r="E1059" s="11">
        <v>0</v>
      </c>
      <c r="F1059" s="11">
        <v>331.49299509999997</v>
      </c>
      <c r="G1059" s="11">
        <v>80</v>
      </c>
      <c r="H1059" s="11">
        <v>0</v>
      </c>
      <c r="I1059" s="11">
        <f t="shared" si="30"/>
        <v>80</v>
      </c>
      <c r="R1059" s="11">
        <v>0</v>
      </c>
      <c r="S1059" s="11">
        <v>5.1877522349024472E-4</v>
      </c>
      <c r="T1059" s="11">
        <v>0</v>
      </c>
      <c r="U1059" s="11">
        <v>0</v>
      </c>
      <c r="V1059" s="11">
        <v>9.0476918856060217E-4</v>
      </c>
      <c r="W1059" s="11">
        <v>2.2904659315264441E-4</v>
      </c>
      <c r="X1059" s="11">
        <v>0</v>
      </c>
    </row>
    <row r="1060" spans="1:24" x14ac:dyDescent="0.25">
      <c r="A1060">
        <v>1058</v>
      </c>
      <c r="B1060" s="11">
        <v>0</v>
      </c>
      <c r="C1060" s="11">
        <v>70</v>
      </c>
      <c r="D1060" s="11">
        <v>0</v>
      </c>
      <c r="E1060" s="11">
        <v>0</v>
      </c>
      <c r="F1060" s="11">
        <v>787.58163330000002</v>
      </c>
      <c r="G1060" s="11">
        <v>80</v>
      </c>
      <c r="H1060" s="11">
        <v>0</v>
      </c>
      <c r="I1060" s="11">
        <f t="shared" si="30"/>
        <v>80</v>
      </c>
      <c r="R1060" s="11">
        <v>0</v>
      </c>
      <c r="S1060" s="11">
        <v>5.1877522349024472E-4</v>
      </c>
      <c r="T1060" s="11">
        <v>0</v>
      </c>
      <c r="U1060" s="11">
        <v>0</v>
      </c>
      <c r="V1060" s="11">
        <v>2.14960679658137E-3</v>
      </c>
      <c r="W1060" s="11">
        <v>2.2904659315264441E-4</v>
      </c>
      <c r="X1060" s="11">
        <v>0</v>
      </c>
    </row>
    <row r="1061" spans="1:24" x14ac:dyDescent="0.25">
      <c r="A1061">
        <v>1059</v>
      </c>
      <c r="B1061" s="11">
        <v>0</v>
      </c>
      <c r="C1061" s="11">
        <v>70</v>
      </c>
      <c r="D1061" s="11">
        <v>0</v>
      </c>
      <c r="E1061" s="11">
        <v>0</v>
      </c>
      <c r="F1061" s="11">
        <v>783.00931609999998</v>
      </c>
      <c r="G1061" s="11">
        <v>80</v>
      </c>
      <c r="H1061" s="11">
        <v>0</v>
      </c>
      <c r="I1061" s="11">
        <f t="shared" si="30"/>
        <v>80</v>
      </c>
      <c r="R1061" s="11">
        <v>0</v>
      </c>
      <c r="S1061" s="11">
        <v>5.1877522349024472E-4</v>
      </c>
      <c r="T1061" s="11">
        <v>0</v>
      </c>
      <c r="U1061" s="11">
        <v>0</v>
      </c>
      <c r="V1061" s="11">
        <v>2.1371272214952123E-3</v>
      </c>
      <c r="W1061" s="11">
        <v>2.2904659315264441E-4</v>
      </c>
      <c r="X1061" s="11">
        <v>0</v>
      </c>
    </row>
    <row r="1062" spans="1:24" x14ac:dyDescent="0.25">
      <c r="A1062">
        <v>1060</v>
      </c>
      <c r="B1062" s="11">
        <v>0</v>
      </c>
      <c r="C1062" s="11">
        <v>70</v>
      </c>
      <c r="D1062" s="11">
        <v>0</v>
      </c>
      <c r="E1062" s="11">
        <v>0</v>
      </c>
      <c r="F1062" s="11">
        <v>558.96577449999995</v>
      </c>
      <c r="G1062" s="11">
        <v>80</v>
      </c>
      <c r="H1062" s="11">
        <v>0</v>
      </c>
      <c r="I1062" s="11">
        <f t="shared" si="30"/>
        <v>80</v>
      </c>
      <c r="R1062" s="11">
        <v>0</v>
      </c>
      <c r="S1062" s="11">
        <v>5.1877522349024472E-4</v>
      </c>
      <c r="T1062" s="11">
        <v>0</v>
      </c>
      <c r="U1062" s="11">
        <v>0</v>
      </c>
      <c r="V1062" s="11">
        <v>1.5256280455487475E-3</v>
      </c>
      <c r="W1062" s="11">
        <v>2.2904659315264441E-4</v>
      </c>
      <c r="X1062" s="11">
        <v>0</v>
      </c>
    </row>
    <row r="1063" spans="1:24" x14ac:dyDescent="0.25">
      <c r="A1063">
        <v>1061</v>
      </c>
      <c r="B1063" s="11">
        <v>223.7385395</v>
      </c>
      <c r="C1063" s="11">
        <v>314.62798809999998</v>
      </c>
      <c r="D1063" s="11">
        <v>78.917889700000003</v>
      </c>
      <c r="E1063" s="11">
        <v>0</v>
      </c>
      <c r="F1063" s="11">
        <v>784.15239540000005</v>
      </c>
      <c r="G1063" s="11">
        <v>850.74106840000002</v>
      </c>
      <c r="H1063" s="11">
        <v>23.675366910000001</v>
      </c>
      <c r="I1063" s="11">
        <f t="shared" si="30"/>
        <v>850.74106840000002</v>
      </c>
      <c r="R1063" s="11">
        <v>2.5911843993512693E-3</v>
      </c>
      <c r="S1063" s="11">
        <v>2.3317314977551935E-3</v>
      </c>
      <c r="T1063" s="11">
        <v>2.4936122771733651E-3</v>
      </c>
      <c r="U1063" s="11">
        <v>0</v>
      </c>
      <c r="V1063" s="11">
        <v>2.1402471152667519E-3</v>
      </c>
      <c r="W1063" s="11">
        <v>2.4357417921507603E-3</v>
      </c>
      <c r="X1063" s="11">
        <v>2.4936122771340489E-3</v>
      </c>
    </row>
    <row r="1064" spans="1:24" x14ac:dyDescent="0.25">
      <c r="A1064">
        <v>1062</v>
      </c>
      <c r="B1064" s="11">
        <v>213.94465880000001</v>
      </c>
      <c r="C1064" s="11">
        <v>300.8555331</v>
      </c>
      <c r="D1064" s="11">
        <v>75.463355699999994</v>
      </c>
      <c r="E1064" s="11">
        <v>67.459012029999997</v>
      </c>
      <c r="F1064" s="11">
        <v>786.43855399999995</v>
      </c>
      <c r="G1064" s="11">
        <v>813.50091959999997</v>
      </c>
      <c r="H1064" s="11">
        <v>22.63900671</v>
      </c>
      <c r="I1064" s="11">
        <f t="shared" si="30"/>
        <v>813.50091959999997</v>
      </c>
      <c r="R1064" s="11">
        <v>2.4777584740025994E-3</v>
      </c>
      <c r="S1064" s="11">
        <v>2.2296628060318462E-3</v>
      </c>
      <c r="T1064" s="11">
        <v>2.3844574527468721E-3</v>
      </c>
      <c r="U1064" s="11">
        <v>2.5288286001804248E-3</v>
      </c>
      <c r="V1064" s="11">
        <v>2.1464869028098303E-3</v>
      </c>
      <c r="W1064" s="11">
        <v>2.3291201770115409E-3</v>
      </c>
      <c r="X1064" s="11">
        <v>2.3844574527092772E-3</v>
      </c>
    </row>
    <row r="1065" spans="1:24" x14ac:dyDescent="0.25">
      <c r="A1065">
        <v>1063</v>
      </c>
      <c r="B1065" s="11">
        <v>202.90929610000001</v>
      </c>
      <c r="C1065" s="11">
        <v>285.33726789999997</v>
      </c>
      <c r="D1065" s="11">
        <v>71.570921499999997</v>
      </c>
      <c r="E1065" s="11">
        <v>64.506076370000002</v>
      </c>
      <c r="F1065" s="11">
        <v>441.22860730000002</v>
      </c>
      <c r="G1065" s="11">
        <v>771.54017229999999</v>
      </c>
      <c r="H1065" s="11">
        <v>21.471276450000001</v>
      </c>
      <c r="I1065" s="11">
        <f t="shared" si="30"/>
        <v>771.54017229999999</v>
      </c>
      <c r="R1065" s="11">
        <v>2.3499545662211108E-3</v>
      </c>
      <c r="S1065" s="11">
        <v>2.1146557846416902E-3</v>
      </c>
      <c r="T1065" s="11">
        <v>2.2614660531275095E-3</v>
      </c>
      <c r="U1065" s="11">
        <v>2.4181322243102925E-3</v>
      </c>
      <c r="V1065" s="11">
        <v>1.2042789889907561E-3</v>
      </c>
      <c r="W1065" s="11">
        <v>2.2089830993214906E-3</v>
      </c>
      <c r="X1065" s="11">
        <v>2.261466053091854E-3</v>
      </c>
    </row>
    <row r="1066" spans="1:24" x14ac:dyDescent="0.25">
      <c r="A1066">
        <v>1064</v>
      </c>
      <c r="B1066" s="11">
        <v>196.42602479999999</v>
      </c>
      <c r="C1066" s="11">
        <v>276.22029329999998</v>
      </c>
      <c r="D1066" s="11">
        <v>69.284117949999995</v>
      </c>
      <c r="E1066" s="11">
        <v>61.178823620000003</v>
      </c>
      <c r="F1066" s="11">
        <v>783.00931609999998</v>
      </c>
      <c r="G1066" s="11">
        <v>746.88824990000001</v>
      </c>
      <c r="H1066" s="11">
        <v>20.78523539</v>
      </c>
      <c r="I1066" s="11">
        <f t="shared" si="30"/>
        <v>746.88824990000001</v>
      </c>
      <c r="R1066" s="11">
        <v>2.2748698200398573E-3</v>
      </c>
      <c r="S1066" s="11">
        <v>2.0470892055606919E-3</v>
      </c>
      <c r="T1066" s="11">
        <v>2.1892086545903609E-3</v>
      </c>
      <c r="U1066" s="11">
        <v>2.2934038646585516E-3</v>
      </c>
      <c r="V1066" s="11">
        <v>2.1371272214952123E-3</v>
      </c>
      <c r="W1066" s="11">
        <v>2.1384026138166986E-3</v>
      </c>
      <c r="X1066" s="11">
        <v>2.1892086550824703E-3</v>
      </c>
    </row>
    <row r="1067" spans="1:24" x14ac:dyDescent="0.25">
      <c r="A1067">
        <v>1065</v>
      </c>
      <c r="B1067" s="11">
        <v>181.11446000000001</v>
      </c>
      <c r="C1067" s="11">
        <v>254.68870179999999</v>
      </c>
      <c r="D1067" s="11">
        <v>63.883365869999999</v>
      </c>
      <c r="E1067" s="11">
        <v>59.224063950000001</v>
      </c>
      <c r="F1067" s="11">
        <v>784.15239540000005</v>
      </c>
      <c r="G1067" s="11">
        <v>688.66771700000004</v>
      </c>
      <c r="H1067" s="11">
        <v>19.16500976</v>
      </c>
      <c r="I1067" s="11">
        <f t="shared" si="30"/>
        <v>688.66771700000004</v>
      </c>
      <c r="R1067" s="11">
        <v>2.0975419089518527E-3</v>
      </c>
      <c r="S1067" s="11">
        <v>1.8875169742390756E-3</v>
      </c>
      <c r="T1067" s="11">
        <v>2.0185580993885839E-3</v>
      </c>
      <c r="U1067" s="11">
        <v>2.2201260028692784E-3</v>
      </c>
      <c r="V1067" s="11">
        <v>2.1402471152667519E-3</v>
      </c>
      <c r="W1067" s="11">
        <v>1.9717124299132435E-3</v>
      </c>
      <c r="X1067" s="11">
        <v>2.0185580992514332E-3</v>
      </c>
    </row>
    <row r="1068" spans="1:24" x14ac:dyDescent="0.25">
      <c r="A1068">
        <v>1066</v>
      </c>
      <c r="B1068" s="11">
        <v>158.49197469999999</v>
      </c>
      <c r="C1068" s="11">
        <v>222.87627000000001</v>
      </c>
      <c r="D1068" s="11">
        <v>55.903878730000002</v>
      </c>
      <c r="E1068" s="11">
        <v>54.607501079999999</v>
      </c>
      <c r="F1068" s="11">
        <v>214.8989072</v>
      </c>
      <c r="G1068" s="11">
        <v>602.64821689999997</v>
      </c>
      <c r="H1068" s="11">
        <v>16.771163619999999</v>
      </c>
      <c r="I1068" s="11">
        <f t="shared" si="30"/>
        <v>602.64821689999997</v>
      </c>
      <c r="R1068" s="11">
        <v>1.8355439933718529E-3</v>
      </c>
      <c r="S1068" s="11">
        <v>1.6517526682846017E-3</v>
      </c>
      <c r="T1068" s="11">
        <v>1.7664258240136258E-3</v>
      </c>
      <c r="U1068" s="11">
        <v>2.0470654158717219E-3</v>
      </c>
      <c r="V1068" s="11">
        <v>5.8654002577414994E-4</v>
      </c>
      <c r="W1068" s="11">
        <v>1.7254315118807612E-3</v>
      </c>
      <c r="X1068" s="11">
        <v>1.7664258240911003E-3</v>
      </c>
    </row>
    <row r="1069" spans="1:24" x14ac:dyDescent="0.25">
      <c r="A1069">
        <v>1067</v>
      </c>
      <c r="B1069" s="11">
        <v>154.49165669999999</v>
      </c>
      <c r="C1069" s="11">
        <v>217.25090019999999</v>
      </c>
      <c r="D1069" s="11">
        <v>54.49287168</v>
      </c>
      <c r="E1069" s="11">
        <v>47.78663547</v>
      </c>
      <c r="F1069" s="11">
        <v>213.75582790000001</v>
      </c>
      <c r="G1069" s="11">
        <v>587.43744979999997</v>
      </c>
      <c r="H1069" s="11">
        <v>16.3478615</v>
      </c>
      <c r="I1069" s="11">
        <f t="shared" si="30"/>
        <v>587.43744979999997</v>
      </c>
      <c r="R1069" s="11">
        <v>1.7892150881362663E-3</v>
      </c>
      <c r="S1069" s="11">
        <v>1.610062632924455E-3</v>
      </c>
      <c r="T1069" s="11">
        <v>1.7218414526317569E-3</v>
      </c>
      <c r="U1069" s="11">
        <v>1.7913723733337685E-3</v>
      </c>
      <c r="V1069" s="11">
        <v>5.8342013200261063E-4</v>
      </c>
      <c r="W1069" s="11">
        <v>1.6818818320870946E-3</v>
      </c>
      <c r="X1069" s="11">
        <v>1.7218414521833086E-3</v>
      </c>
    </row>
    <row r="1070" spans="1:24" x14ac:dyDescent="0.25">
      <c r="A1070">
        <v>1068</v>
      </c>
      <c r="B1070" s="11">
        <v>145.52542529999999</v>
      </c>
      <c r="C1070" s="11">
        <v>204.64231100000001</v>
      </c>
      <c r="D1070" s="11">
        <v>51.330269199999996</v>
      </c>
      <c r="E1070" s="11">
        <v>46.580506649999997</v>
      </c>
      <c r="F1070" s="11">
        <v>670.98754529999997</v>
      </c>
      <c r="G1070" s="11">
        <v>553.34434590000001</v>
      </c>
      <c r="H1070" s="11">
        <v>15.39908076</v>
      </c>
      <c r="I1070" s="11">
        <f t="shared" si="30"/>
        <v>553.34434590000001</v>
      </c>
      <c r="R1070" s="11">
        <v>1.6853744222564682E-3</v>
      </c>
      <c r="S1070" s="11">
        <v>1.5166194374940738E-3</v>
      </c>
      <c r="T1070" s="11">
        <v>1.6219109501572724E-3</v>
      </c>
      <c r="U1070" s="11">
        <v>1.7461583542763672E-3</v>
      </c>
      <c r="V1070" s="11">
        <v>1.83137763352198E-3</v>
      </c>
      <c r="W1070" s="11">
        <v>1.5842704658584181E-3</v>
      </c>
      <c r="X1070" s="11">
        <v>1.6219109501317006E-3</v>
      </c>
    </row>
    <row r="1071" spans="1:24" x14ac:dyDescent="0.25">
      <c r="A1071">
        <v>1069</v>
      </c>
      <c r="B1071" s="11">
        <v>130.48975279999999</v>
      </c>
      <c r="C1071" s="11">
        <v>183.4986877</v>
      </c>
      <c r="D1071" s="11">
        <v>46.026830869999998</v>
      </c>
      <c r="E1071" s="11">
        <v>43.877114050000003</v>
      </c>
      <c r="F1071" s="11">
        <v>329.20683650000001</v>
      </c>
      <c r="G1071" s="11">
        <v>496.17286289999998</v>
      </c>
      <c r="H1071" s="11">
        <v>13.808049260000001</v>
      </c>
      <c r="I1071" s="11">
        <f t="shared" si="30"/>
        <v>496.17286289999998</v>
      </c>
      <c r="R1071" s="11">
        <v>1.511241704206099E-3</v>
      </c>
      <c r="S1071" s="11">
        <v>1.3599224674533446E-3</v>
      </c>
      <c r="T1071" s="11">
        <v>1.4543352714208983E-3</v>
      </c>
      <c r="U1071" s="11">
        <v>1.64481657178249E-3</v>
      </c>
      <c r="V1071" s="11">
        <v>8.9852940101752346E-4</v>
      </c>
      <c r="W1071" s="11">
        <v>1.4205837982754889E-3</v>
      </c>
      <c r="X1071" s="11">
        <v>1.4543352712926433E-3</v>
      </c>
    </row>
    <row r="1072" spans="1:24" x14ac:dyDescent="0.25">
      <c r="A1072">
        <v>1070</v>
      </c>
      <c r="B1072" s="11">
        <v>134.07624060000001</v>
      </c>
      <c r="C1072" s="11">
        <v>188.5421168</v>
      </c>
      <c r="D1072" s="11">
        <v>47.291870209999999</v>
      </c>
      <c r="E1072" s="11">
        <v>39.34373497</v>
      </c>
      <c r="F1072" s="11">
        <v>217.18506579999999</v>
      </c>
      <c r="G1072" s="11">
        <v>509.81008659999998</v>
      </c>
      <c r="H1072" s="11">
        <v>14.18756106</v>
      </c>
      <c r="I1072" s="11">
        <f t="shared" si="30"/>
        <v>509.81008659999998</v>
      </c>
      <c r="R1072" s="11">
        <v>1.5527779154310038E-3</v>
      </c>
      <c r="S1072" s="11">
        <v>1.3972996968606261E-3</v>
      </c>
      <c r="T1072" s="11">
        <v>1.4943074202115329E-3</v>
      </c>
      <c r="U1072" s="11">
        <v>1.4748742864157053E-3</v>
      </c>
      <c r="V1072" s="11">
        <v>5.9277981331722865E-4</v>
      </c>
      <c r="W1072" s="11">
        <v>1.4596282936323076E-3</v>
      </c>
      <c r="X1072" s="11">
        <v>1.4943074198719973E-3</v>
      </c>
    </row>
    <row r="1073" spans="1:24" x14ac:dyDescent="0.25">
      <c r="A1073">
        <v>1071</v>
      </c>
      <c r="B1073" s="11">
        <v>137.52479059999999</v>
      </c>
      <c r="C1073" s="11">
        <v>193.39157349999999</v>
      </c>
      <c r="D1073" s="11">
        <v>48.508255589999997</v>
      </c>
      <c r="E1073" s="11">
        <v>40.425090599999997</v>
      </c>
      <c r="F1073" s="11">
        <v>325.7775987</v>
      </c>
      <c r="G1073" s="11">
        <v>522.92281690000004</v>
      </c>
      <c r="H1073" s="11">
        <v>14.55247668</v>
      </c>
      <c r="I1073" s="11">
        <f t="shared" si="30"/>
        <v>522.92281690000004</v>
      </c>
      <c r="R1073" s="11">
        <v>1.592716626840992E-3</v>
      </c>
      <c r="S1073" s="11">
        <v>1.433239382337037E-3</v>
      </c>
      <c r="T1073" s="11">
        <v>1.532742222876336E-3</v>
      </c>
      <c r="U1073" s="11">
        <v>1.5154109465567403E-3</v>
      </c>
      <c r="V1073" s="11">
        <v>8.8916971997584303E-4</v>
      </c>
      <c r="W1073" s="11">
        <v>1.4971711211591134E-3</v>
      </c>
      <c r="X1073" s="11">
        <v>1.5327422231681453E-3</v>
      </c>
    </row>
    <row r="1074" spans="1:24" x14ac:dyDescent="0.25">
      <c r="A1074">
        <v>1072</v>
      </c>
      <c r="B1074" s="11">
        <v>138.49038880000001</v>
      </c>
      <c r="C1074" s="11">
        <v>194.74942709999999</v>
      </c>
      <c r="D1074" s="11">
        <v>48.848844960000001</v>
      </c>
      <c r="E1074" s="11">
        <v>41.464856830000002</v>
      </c>
      <c r="F1074" s="11">
        <v>554.39345739999999</v>
      </c>
      <c r="G1074" s="11">
        <v>526.59439710000004</v>
      </c>
      <c r="H1074" s="11">
        <v>14.654653489999999</v>
      </c>
      <c r="I1074" s="11">
        <f t="shared" si="30"/>
        <v>526.59439710000004</v>
      </c>
      <c r="R1074" s="11">
        <v>1.6038995146772726E-3</v>
      </c>
      <c r="S1074" s="11">
        <v>1.4433025366914231E-3</v>
      </c>
      <c r="T1074" s="11">
        <v>1.5435040138686608E-3</v>
      </c>
      <c r="U1074" s="11">
        <v>1.5543885494121818E-3</v>
      </c>
      <c r="V1074" s="11">
        <v>1.5131484707355278E-3</v>
      </c>
      <c r="W1074" s="11">
        <v>1.5076831578628223E-3</v>
      </c>
      <c r="X1074" s="11">
        <v>1.5435040140549753E-3</v>
      </c>
    </row>
    <row r="1075" spans="1:24" x14ac:dyDescent="0.25">
      <c r="A1075">
        <v>1073</v>
      </c>
      <c r="B1075" s="11">
        <v>142.3527593</v>
      </c>
      <c r="C1075" s="11">
        <v>200.18081090000001</v>
      </c>
      <c r="D1075" s="11">
        <v>50.211194640000002</v>
      </c>
      <c r="E1075" s="11">
        <v>41.755992620000001</v>
      </c>
      <c r="F1075" s="11">
        <v>670.98754529999997</v>
      </c>
      <c r="G1075" s="11">
        <v>541.28063399999996</v>
      </c>
      <c r="H1075" s="11">
        <v>15.063358389999999</v>
      </c>
      <c r="I1075" s="11">
        <f t="shared" si="30"/>
        <v>541.28063399999996</v>
      </c>
      <c r="R1075" s="11">
        <v>1.6486308077592788E-3</v>
      </c>
      <c r="S1075" s="11">
        <v>1.4835549273300847E-3</v>
      </c>
      <c r="T1075" s="11">
        <v>1.5865509313770392E-3</v>
      </c>
      <c r="U1075" s="11">
        <v>1.5653023249053762E-3</v>
      </c>
      <c r="V1075" s="11">
        <v>1.83137763352198E-3</v>
      </c>
      <c r="W1075" s="11">
        <v>1.5497310644650426E-3</v>
      </c>
      <c r="X1075" s="11">
        <v>1.5865509311413742E-3</v>
      </c>
    </row>
    <row r="1076" spans="1:24" x14ac:dyDescent="0.25">
      <c r="A1076">
        <v>1074</v>
      </c>
      <c r="B1076" s="11">
        <v>144.5598368</v>
      </c>
      <c r="C1076" s="11">
        <v>203.2844709</v>
      </c>
      <c r="D1076" s="11">
        <v>50.989683239999998</v>
      </c>
      <c r="E1076" s="11">
        <v>42.920529119999998</v>
      </c>
      <c r="F1076" s="11">
        <v>556.67961600000001</v>
      </c>
      <c r="G1076" s="11">
        <v>549.67280240000002</v>
      </c>
      <c r="H1076" s="11">
        <v>15.29690497</v>
      </c>
      <c r="I1076" s="11">
        <f t="shared" si="30"/>
        <v>549.67280240000002</v>
      </c>
      <c r="R1076" s="11">
        <v>1.6741916467588522E-3</v>
      </c>
      <c r="S1076" s="11">
        <v>1.506556383189195E-3</v>
      </c>
      <c r="T1076" s="11">
        <v>1.6111492669126067E-3</v>
      </c>
      <c r="U1076" s="11">
        <v>1.6089571772154628E-3</v>
      </c>
      <c r="V1076" s="11">
        <v>1.5193882582786066E-3</v>
      </c>
      <c r="W1076" s="11">
        <v>1.5737585342298337E-3</v>
      </c>
      <c r="X1076" s="11">
        <v>1.611149266676554E-3</v>
      </c>
    </row>
    <row r="1077" spans="1:24" x14ac:dyDescent="0.25">
      <c r="A1077">
        <v>1075</v>
      </c>
      <c r="B1077" s="11">
        <v>147.04279009999999</v>
      </c>
      <c r="C1077" s="11">
        <v>206.7760758</v>
      </c>
      <c r="D1077" s="11">
        <v>51.865479739999998</v>
      </c>
      <c r="E1077" s="11">
        <v>43.585981169999997</v>
      </c>
      <c r="F1077" s="11">
        <v>214.8989072</v>
      </c>
      <c r="G1077" s="11">
        <v>559.11395770000001</v>
      </c>
      <c r="H1077" s="11">
        <v>15.559643919999999</v>
      </c>
      <c r="I1077" s="11">
        <f t="shared" si="30"/>
        <v>559.11395770000001</v>
      </c>
      <c r="R1077" s="11">
        <v>1.7029474877045189E-3</v>
      </c>
      <c r="S1077" s="11">
        <v>1.532432927651154E-3</v>
      </c>
      <c r="T1077" s="11">
        <v>1.6388222940678862E-3</v>
      </c>
      <c r="U1077" s="11">
        <v>1.6339029053761469E-3</v>
      </c>
      <c r="V1077" s="11">
        <v>5.8654002577414994E-4</v>
      </c>
      <c r="W1077" s="11">
        <v>1.6007893399409593E-3</v>
      </c>
      <c r="X1077" s="11">
        <v>1.6388222938313972E-3</v>
      </c>
    </row>
    <row r="1078" spans="1:24" x14ac:dyDescent="0.25">
      <c r="A1078">
        <v>1076</v>
      </c>
      <c r="B1078" s="11">
        <v>153.8019439</v>
      </c>
      <c r="C1078" s="11">
        <v>216.28100499999999</v>
      </c>
      <c r="D1078" s="11">
        <v>54.24959363</v>
      </c>
      <c r="E1078" s="11">
        <v>44.334612020000002</v>
      </c>
      <c r="F1078" s="11">
        <v>331.49299509999997</v>
      </c>
      <c r="G1078" s="11">
        <v>584.81489329999999</v>
      </c>
      <c r="H1078" s="11">
        <v>16.274878090000001</v>
      </c>
      <c r="I1078" s="11">
        <f t="shared" si="30"/>
        <v>584.81489329999999</v>
      </c>
      <c r="R1078" s="11">
        <v>1.7812273134266128E-3</v>
      </c>
      <c r="S1078" s="11">
        <v>1.6028746672224247E-3</v>
      </c>
      <c r="T1078" s="11">
        <v>1.7141544613227787E-3</v>
      </c>
      <c r="U1078" s="11">
        <v>1.6619667481080191E-3</v>
      </c>
      <c r="V1078" s="11">
        <v>9.0476918856060217E-4</v>
      </c>
      <c r="W1078" s="11">
        <v>1.6743732366911531E-3</v>
      </c>
      <c r="X1078" s="11">
        <v>1.7141544614010776E-3</v>
      </c>
    </row>
    <row r="1079" spans="1:24" x14ac:dyDescent="0.25">
      <c r="A1079">
        <v>1077</v>
      </c>
      <c r="B1079" s="11">
        <v>158.0781528</v>
      </c>
      <c r="C1079" s="11">
        <v>222.294341</v>
      </c>
      <c r="D1079" s="11">
        <v>55.757913940000002</v>
      </c>
      <c r="E1079" s="11">
        <v>46.372552570000003</v>
      </c>
      <c r="F1079" s="11">
        <v>784.15239540000005</v>
      </c>
      <c r="G1079" s="11">
        <v>601.07470499999999</v>
      </c>
      <c r="H1079" s="11">
        <v>16.727374180000002</v>
      </c>
      <c r="I1079" s="11">
        <f t="shared" si="30"/>
        <v>601.07470499999999</v>
      </c>
      <c r="R1079" s="11">
        <v>1.8307513954860073E-3</v>
      </c>
      <c r="S1079" s="11">
        <v>1.6474399490413096E-3</v>
      </c>
      <c r="T1079" s="11">
        <v>1.761813693687249E-3</v>
      </c>
      <c r="U1079" s="11">
        <v>1.7383628024412125E-3</v>
      </c>
      <c r="V1079" s="11">
        <v>2.1402471152667519E-3</v>
      </c>
      <c r="W1079" s="11">
        <v>1.7209264176310094E-3</v>
      </c>
      <c r="X1079" s="11">
        <v>1.761813693448821E-3</v>
      </c>
    </row>
    <row r="1080" spans="1:24" x14ac:dyDescent="0.25">
      <c r="A1080">
        <v>1078</v>
      </c>
      <c r="B1080" s="11">
        <v>163.87171000000001</v>
      </c>
      <c r="C1080" s="11">
        <v>230.4414185</v>
      </c>
      <c r="D1080" s="11">
        <v>57.801438949999998</v>
      </c>
      <c r="E1080" s="11">
        <v>47.661864770000001</v>
      </c>
      <c r="F1080" s="11">
        <v>788.72471259999998</v>
      </c>
      <c r="G1080" s="11">
        <v>623.10406569999998</v>
      </c>
      <c r="H1080" s="11">
        <v>17.340431689999999</v>
      </c>
      <c r="I1080" s="11">
        <f t="shared" si="30"/>
        <v>623.10406569999998</v>
      </c>
      <c r="R1080" s="11">
        <v>1.8978483519019101E-3</v>
      </c>
      <c r="S1080" s="11">
        <v>1.7078185483392358E-3</v>
      </c>
      <c r="T1080" s="11">
        <v>1.8263840854326179E-3</v>
      </c>
      <c r="U1080" s="11">
        <v>1.7866951077597601E-3</v>
      </c>
      <c r="V1080" s="11">
        <v>2.1527266903529092E-3</v>
      </c>
      <c r="W1080" s="11">
        <v>1.7839982928518313E-3</v>
      </c>
      <c r="X1080" s="11">
        <v>1.8263840859304478E-3</v>
      </c>
    </row>
    <row r="1081" spans="1:24" x14ac:dyDescent="0.25">
      <c r="A1081">
        <v>1079</v>
      </c>
      <c r="B1081" s="11">
        <v>166.4926093</v>
      </c>
      <c r="C1081" s="11">
        <v>234.12700749999999</v>
      </c>
      <c r="D1081" s="11">
        <v>58.725892330000001</v>
      </c>
      <c r="E1081" s="11">
        <v>49.408669949999997</v>
      </c>
      <c r="F1081" s="11">
        <v>330.34991589999998</v>
      </c>
      <c r="G1081" s="11">
        <v>633.06974590000004</v>
      </c>
      <c r="H1081" s="11">
        <v>17.617767700000002</v>
      </c>
      <c r="I1081" s="11">
        <f t="shared" si="30"/>
        <v>633.06974590000004</v>
      </c>
      <c r="R1081" s="11">
        <v>1.9282017876291985E-3</v>
      </c>
      <c r="S1081" s="11">
        <v>1.7351327234416385E-3</v>
      </c>
      <c r="T1081" s="11">
        <v>1.8555945509785869E-3</v>
      </c>
      <c r="U1081" s="11">
        <v>1.852177402344253E-3</v>
      </c>
      <c r="V1081" s="11">
        <v>9.0164929506200047E-4</v>
      </c>
      <c r="W1081" s="11">
        <v>1.8125308565800661E-3</v>
      </c>
      <c r="X1081" s="11">
        <v>1.8555945510546556E-3</v>
      </c>
    </row>
    <row r="1082" spans="1:24" x14ac:dyDescent="0.25">
      <c r="A1082">
        <v>1080</v>
      </c>
      <c r="B1082" s="11">
        <v>0</v>
      </c>
      <c r="C1082" s="11">
        <v>70</v>
      </c>
      <c r="D1082" s="11">
        <v>0</v>
      </c>
      <c r="E1082" s="11">
        <v>50.198892700000002</v>
      </c>
      <c r="F1082" s="11">
        <v>672.1306247</v>
      </c>
      <c r="G1082" s="11">
        <v>80</v>
      </c>
      <c r="H1082" s="11">
        <v>0</v>
      </c>
      <c r="I1082" s="11">
        <f t="shared" si="30"/>
        <v>80</v>
      </c>
      <c r="R1082" s="11">
        <v>0</v>
      </c>
      <c r="S1082" s="11">
        <v>5.1877522349024472E-4</v>
      </c>
      <c r="T1082" s="11">
        <v>0</v>
      </c>
      <c r="U1082" s="11">
        <v>1.8818003960789456E-3</v>
      </c>
      <c r="V1082" s="11">
        <v>1.8344975275664571E-3</v>
      </c>
      <c r="W1082" s="11">
        <v>2.2904659315264441E-4</v>
      </c>
      <c r="X1082" s="11">
        <v>0</v>
      </c>
    </row>
    <row r="1083" spans="1:24" x14ac:dyDescent="0.25">
      <c r="A1083">
        <v>1081</v>
      </c>
      <c r="B1083" s="11">
        <v>0</v>
      </c>
      <c r="C1083" s="11">
        <v>70</v>
      </c>
      <c r="D1083" s="11">
        <v>0</v>
      </c>
      <c r="E1083" s="11">
        <v>0</v>
      </c>
      <c r="F1083" s="11">
        <v>331.49299509999997</v>
      </c>
      <c r="G1083" s="11">
        <v>80</v>
      </c>
      <c r="H1083" s="11">
        <v>0</v>
      </c>
      <c r="I1083" s="11">
        <f t="shared" si="30"/>
        <v>80</v>
      </c>
      <c r="R1083" s="11">
        <v>0</v>
      </c>
      <c r="S1083" s="11">
        <v>5.1877522349024472E-4</v>
      </c>
      <c r="T1083" s="11">
        <v>0</v>
      </c>
      <c r="U1083" s="11">
        <v>0</v>
      </c>
      <c r="V1083" s="11">
        <v>9.0476918856060217E-4</v>
      </c>
      <c r="W1083" s="11">
        <v>2.2904659315264441E-4</v>
      </c>
      <c r="X1083" s="11">
        <v>0</v>
      </c>
    </row>
    <row r="1084" spans="1:24" x14ac:dyDescent="0.25">
      <c r="A1084">
        <v>1082</v>
      </c>
      <c r="B1084" s="11">
        <v>0</v>
      </c>
      <c r="C1084" s="11">
        <v>70</v>
      </c>
      <c r="D1084" s="11">
        <v>0</v>
      </c>
      <c r="E1084" s="11">
        <v>0</v>
      </c>
      <c r="F1084" s="11">
        <v>787.58163330000002</v>
      </c>
      <c r="G1084" s="11">
        <v>80</v>
      </c>
      <c r="H1084" s="11">
        <v>0</v>
      </c>
      <c r="I1084" s="11">
        <f t="shared" si="30"/>
        <v>80</v>
      </c>
      <c r="R1084" s="11">
        <v>0</v>
      </c>
      <c r="S1084" s="11">
        <v>5.1877522349024472E-4</v>
      </c>
      <c r="T1084" s="11">
        <v>0</v>
      </c>
      <c r="U1084" s="11">
        <v>0</v>
      </c>
      <c r="V1084" s="11">
        <v>2.14960679658137E-3</v>
      </c>
      <c r="W1084" s="11">
        <v>2.2904659315264441E-4</v>
      </c>
      <c r="X1084" s="11">
        <v>0</v>
      </c>
    </row>
    <row r="1085" spans="1:24" x14ac:dyDescent="0.25">
      <c r="A1085">
        <v>1083</v>
      </c>
      <c r="B1085" s="11">
        <v>0</v>
      </c>
      <c r="C1085" s="11">
        <v>70</v>
      </c>
      <c r="D1085" s="11">
        <v>0</v>
      </c>
      <c r="E1085" s="11">
        <v>0</v>
      </c>
      <c r="F1085" s="11">
        <v>788.72471259999998</v>
      </c>
      <c r="G1085" s="11">
        <v>80</v>
      </c>
      <c r="H1085" s="11">
        <v>0</v>
      </c>
      <c r="I1085" s="11">
        <f t="shared" si="30"/>
        <v>80</v>
      </c>
      <c r="R1085" s="11">
        <v>0</v>
      </c>
      <c r="S1085" s="11">
        <v>5.1877522349024472E-4</v>
      </c>
      <c r="T1085" s="11">
        <v>0</v>
      </c>
      <c r="U1085" s="11">
        <v>0</v>
      </c>
      <c r="V1085" s="11">
        <v>2.1527266903529092E-3</v>
      </c>
      <c r="W1085" s="11">
        <v>2.2904659315264441E-4</v>
      </c>
      <c r="X1085" s="11">
        <v>0</v>
      </c>
    </row>
    <row r="1086" spans="1:24" x14ac:dyDescent="0.25">
      <c r="A1086">
        <v>1084</v>
      </c>
      <c r="B1086" s="11">
        <v>0</v>
      </c>
      <c r="C1086" s="11">
        <v>70</v>
      </c>
      <c r="D1086" s="11">
        <v>0</v>
      </c>
      <c r="E1086" s="11">
        <v>0</v>
      </c>
      <c r="F1086" s="11">
        <v>331.49299509999997</v>
      </c>
      <c r="G1086" s="11">
        <v>80</v>
      </c>
      <c r="H1086" s="11">
        <v>0</v>
      </c>
      <c r="I1086" s="11">
        <f t="shared" si="30"/>
        <v>80</v>
      </c>
      <c r="R1086" s="11">
        <v>0</v>
      </c>
      <c r="S1086" s="11">
        <v>5.1877522349024472E-4</v>
      </c>
      <c r="T1086" s="11">
        <v>0</v>
      </c>
      <c r="U1086" s="11">
        <v>0</v>
      </c>
      <c r="V1086" s="11">
        <v>9.0476918856060217E-4</v>
      </c>
      <c r="W1086" s="11">
        <v>2.2904659315264441E-4</v>
      </c>
      <c r="X1086" s="11">
        <v>0</v>
      </c>
    </row>
    <row r="1087" spans="1:24" x14ac:dyDescent="0.25">
      <c r="A1087">
        <v>1085</v>
      </c>
      <c r="B1087" s="11">
        <v>154.62960279999999</v>
      </c>
      <c r="C1087" s="11">
        <v>217.44488430000001</v>
      </c>
      <c r="D1087" s="11">
        <v>54.541528560000003</v>
      </c>
      <c r="E1087" s="11">
        <v>0</v>
      </c>
      <c r="F1087" s="11">
        <v>444.6578452</v>
      </c>
      <c r="G1087" s="11">
        <v>587.96197480000001</v>
      </c>
      <c r="H1087" s="11">
        <v>16.362458570000001</v>
      </c>
      <c r="I1087" s="11">
        <f t="shared" si="30"/>
        <v>587.96197480000001</v>
      </c>
      <c r="R1087" s="11">
        <v>1.7908126840760186E-3</v>
      </c>
      <c r="S1087" s="11">
        <v>1.6115002635648987E-3</v>
      </c>
      <c r="T1087" s="11">
        <v>1.7233788910224462E-3</v>
      </c>
      <c r="U1087" s="11">
        <v>0</v>
      </c>
      <c r="V1087" s="11">
        <v>1.2136386703053741E-3</v>
      </c>
      <c r="W1087" s="11">
        <v>1.683383590390512E-3</v>
      </c>
      <c r="X1087" s="11">
        <v>1.7233788912059246E-3</v>
      </c>
    </row>
    <row r="1088" spans="1:24" x14ac:dyDescent="0.25">
      <c r="A1088">
        <v>1086</v>
      </c>
      <c r="B1088" s="11">
        <v>153.52605990000001</v>
      </c>
      <c r="C1088" s="11">
        <v>215.89304849999999</v>
      </c>
      <c r="D1088" s="11">
        <v>54.152282800000002</v>
      </c>
      <c r="E1088" s="11">
        <v>46.622098549999997</v>
      </c>
      <c r="F1088" s="11">
        <v>331.49299509999997</v>
      </c>
      <c r="G1088" s="11">
        <v>583.76587480000001</v>
      </c>
      <c r="H1088" s="11">
        <v>16.245684839999999</v>
      </c>
      <c r="I1088" s="11">
        <f t="shared" si="30"/>
        <v>583.76587480000001</v>
      </c>
      <c r="R1088" s="11">
        <v>1.778032216513814E-3</v>
      </c>
      <c r="S1088" s="11">
        <v>1.5999994926511106E-3</v>
      </c>
      <c r="T1088" s="11">
        <v>1.7110796771222336E-3</v>
      </c>
      <c r="U1088" s="11">
        <v>1.7477175052791876E-3</v>
      </c>
      <c r="V1088" s="11">
        <v>9.0476918856060217E-4</v>
      </c>
      <c r="W1088" s="11">
        <v>1.6713698102714144E-3</v>
      </c>
      <c r="X1088" s="11">
        <v>1.7110796770952554E-3</v>
      </c>
    </row>
    <row r="1089" spans="1:24" x14ac:dyDescent="0.25">
      <c r="A1089">
        <v>1087</v>
      </c>
      <c r="B1089" s="11">
        <v>153.52605990000001</v>
      </c>
      <c r="C1089" s="11">
        <v>215.89304849999999</v>
      </c>
      <c r="D1089" s="11">
        <v>54.152282800000002</v>
      </c>
      <c r="E1089" s="11">
        <v>46.289371279999997</v>
      </c>
      <c r="F1089" s="11">
        <v>330.34991589999998</v>
      </c>
      <c r="G1089" s="11">
        <v>583.76587480000001</v>
      </c>
      <c r="H1089" s="11">
        <v>16.245684839999999</v>
      </c>
      <c r="I1089" s="11">
        <f t="shared" si="30"/>
        <v>583.76587480000001</v>
      </c>
      <c r="R1089" s="11">
        <v>1.778032216513814E-3</v>
      </c>
      <c r="S1089" s="11">
        <v>1.5999994926511106E-3</v>
      </c>
      <c r="T1089" s="11">
        <v>1.7110796771222336E-3</v>
      </c>
      <c r="U1089" s="11">
        <v>1.7352445945276668E-3</v>
      </c>
      <c r="V1089" s="11">
        <v>9.0164929506200047E-4</v>
      </c>
      <c r="W1089" s="11">
        <v>1.6713698102714144E-3</v>
      </c>
      <c r="X1089" s="11">
        <v>1.7110796770952554E-3</v>
      </c>
    </row>
    <row r="1090" spans="1:24" x14ac:dyDescent="0.25">
      <c r="A1090">
        <v>1088</v>
      </c>
      <c r="B1090" s="11">
        <v>153.38812480000001</v>
      </c>
      <c r="C1090" s="11">
        <v>215.69907989999999</v>
      </c>
      <c r="D1090" s="11">
        <v>54.103629820000002</v>
      </c>
      <c r="E1090" s="11">
        <v>46.289371279999997</v>
      </c>
      <c r="F1090" s="11">
        <v>674.41678320000005</v>
      </c>
      <c r="G1090" s="11">
        <v>583.24139190000005</v>
      </c>
      <c r="H1090" s="11">
        <v>16.23108895</v>
      </c>
      <c r="I1090" s="11">
        <f t="shared" si="30"/>
        <v>583.24139190000005</v>
      </c>
      <c r="R1090" s="11">
        <v>1.776434747968423E-3</v>
      </c>
      <c r="S1090" s="11">
        <v>1.5985619768823236E-3</v>
      </c>
      <c r="T1090" s="11">
        <v>1.7095423619620047E-3</v>
      </c>
      <c r="U1090" s="11">
        <v>1.7352445945276668E-3</v>
      </c>
      <c r="V1090" s="11">
        <v>1.8407373148365983E-3</v>
      </c>
      <c r="W1090" s="11">
        <v>1.6698681725037668E-3</v>
      </c>
      <c r="X1090" s="11">
        <v>1.7095423623563518E-3</v>
      </c>
    </row>
    <row r="1091" spans="1:24" x14ac:dyDescent="0.25">
      <c r="A1091">
        <v>1089</v>
      </c>
      <c r="B1091" s="11">
        <v>148.2842708</v>
      </c>
      <c r="C1091" s="11">
        <v>208.52188409999999</v>
      </c>
      <c r="D1091" s="11">
        <v>52.303379450000001</v>
      </c>
      <c r="E1091" s="11">
        <v>46.247782710000003</v>
      </c>
      <c r="F1091" s="11">
        <v>785.2954747</v>
      </c>
      <c r="G1091" s="11">
        <v>563.8345511</v>
      </c>
      <c r="H1091" s="11">
        <v>15.69101384</v>
      </c>
      <c r="I1091" s="11">
        <f t="shared" ref="I1091:I1154" si="31">IF(G1091=70,80,G1091)</f>
        <v>563.8345511</v>
      </c>
      <c r="R1091" s="11">
        <v>1.7173254550816399E-3</v>
      </c>
      <c r="S1091" s="11">
        <v>1.54537124323692E-3</v>
      </c>
      <c r="T1091" s="11">
        <v>1.652658853777955E-3</v>
      </c>
      <c r="U1091" s="11">
        <v>1.7336855683561922E-3</v>
      </c>
      <c r="V1091" s="11">
        <v>2.1433670090382911E-3</v>
      </c>
      <c r="W1091" s="11">
        <v>1.6143047878900698E-3</v>
      </c>
      <c r="X1091" s="11">
        <v>1.652658854278524E-3</v>
      </c>
    </row>
    <row r="1092" spans="1:24" x14ac:dyDescent="0.25">
      <c r="A1092">
        <v>1090</v>
      </c>
      <c r="B1092" s="11">
        <v>137.6627368</v>
      </c>
      <c r="C1092" s="11">
        <v>193.58555749999999</v>
      </c>
      <c r="D1092" s="11">
        <v>48.55691247</v>
      </c>
      <c r="E1092" s="11">
        <v>44.70892869</v>
      </c>
      <c r="F1092" s="11">
        <v>668.70138680000002</v>
      </c>
      <c r="G1092" s="11">
        <v>523.4473418</v>
      </c>
      <c r="H1092" s="11">
        <v>14.56707374</v>
      </c>
      <c r="I1092" s="11">
        <f t="shared" si="31"/>
        <v>523.4473418</v>
      </c>
      <c r="R1092" s="11">
        <v>1.5943142239388754E-3</v>
      </c>
      <c r="S1092" s="11">
        <v>1.434677012236373E-3</v>
      </c>
      <c r="T1092" s="11">
        <v>1.5342796612670252E-3</v>
      </c>
      <c r="U1092" s="11">
        <v>1.6759987161451338E-3</v>
      </c>
      <c r="V1092" s="11">
        <v>1.8251378462518389E-3</v>
      </c>
      <c r="W1092" s="11">
        <v>1.4986728791762224E-3</v>
      </c>
      <c r="X1092" s="11">
        <v>1.5342796611375095E-3</v>
      </c>
    </row>
    <row r="1093" spans="1:24" x14ac:dyDescent="0.25">
      <c r="A1093">
        <v>1091</v>
      </c>
      <c r="B1093" s="11">
        <v>130.48975279999999</v>
      </c>
      <c r="C1093" s="11">
        <v>183.4986877</v>
      </c>
      <c r="D1093" s="11">
        <v>46.026830869999998</v>
      </c>
      <c r="E1093" s="11">
        <v>41.506448720000002</v>
      </c>
      <c r="F1093" s="11">
        <v>443.51476589999999</v>
      </c>
      <c r="G1093" s="11">
        <v>496.17286289999998</v>
      </c>
      <c r="H1093" s="11">
        <v>13.808049260000001</v>
      </c>
      <c r="I1093" s="11">
        <f t="shared" si="31"/>
        <v>496.17286289999998</v>
      </c>
      <c r="R1093" s="11">
        <v>1.511241704206099E-3</v>
      </c>
      <c r="S1093" s="11">
        <v>1.3599224674533446E-3</v>
      </c>
      <c r="T1093" s="11">
        <v>1.4543352714208983E-3</v>
      </c>
      <c r="U1093" s="11">
        <v>1.5559477000401333E-3</v>
      </c>
      <c r="V1093" s="11">
        <v>1.2105187765338347E-3</v>
      </c>
      <c r="W1093" s="11">
        <v>1.4205837982754889E-3</v>
      </c>
      <c r="X1093" s="11">
        <v>1.4543352712926433E-3</v>
      </c>
    </row>
    <row r="1094" spans="1:24" x14ac:dyDescent="0.25">
      <c r="A1094">
        <v>1092</v>
      </c>
      <c r="B1094" s="11">
        <v>131.59328880000001</v>
      </c>
      <c r="C1094" s="11">
        <v>185.0505138</v>
      </c>
      <c r="D1094" s="11">
        <v>46.416074190000003</v>
      </c>
      <c r="E1094" s="11">
        <v>39.34373497</v>
      </c>
      <c r="F1094" s="11">
        <v>330.34991589999998</v>
      </c>
      <c r="G1094" s="11">
        <v>500.36893659999998</v>
      </c>
      <c r="H1094" s="11">
        <v>13.924822259999999</v>
      </c>
      <c r="I1094" s="11">
        <f t="shared" si="31"/>
        <v>500.36893659999998</v>
      </c>
      <c r="R1094" s="11">
        <v>1.5240220918572955E-3</v>
      </c>
      <c r="S1094" s="11">
        <v>1.3714231664797088E-3</v>
      </c>
      <c r="T1094" s="11">
        <v>1.4666344082230793E-3</v>
      </c>
      <c r="U1094" s="11">
        <v>1.4748742864157053E-3</v>
      </c>
      <c r="V1094" s="11">
        <v>9.0164929506200047E-4</v>
      </c>
      <c r="W1094" s="11">
        <v>1.4325975030955189E-3</v>
      </c>
      <c r="X1094" s="11">
        <v>1.4666344085159308E-3</v>
      </c>
    </row>
    <row r="1095" spans="1:24" x14ac:dyDescent="0.25">
      <c r="A1095">
        <v>1093</v>
      </c>
      <c r="B1095" s="11">
        <v>128.83444320000001</v>
      </c>
      <c r="C1095" s="11">
        <v>181.17094069999999</v>
      </c>
      <c r="D1095" s="11">
        <v>45.442963939999999</v>
      </c>
      <c r="E1095" s="11">
        <v>39.676460169999999</v>
      </c>
      <c r="F1095" s="11">
        <v>554.39345739999999</v>
      </c>
      <c r="G1095" s="11">
        <v>489.87873139999999</v>
      </c>
      <c r="H1095" s="11">
        <v>13.632889179999999</v>
      </c>
      <c r="I1095" s="11">
        <f t="shared" si="31"/>
        <v>489.87873139999999</v>
      </c>
      <c r="R1095" s="11">
        <v>1.4920710578739933E-3</v>
      </c>
      <c r="S1095" s="11">
        <v>1.3426713607368624E-3</v>
      </c>
      <c r="T1095" s="11">
        <v>1.4358865046023969E-3</v>
      </c>
      <c r="U1095" s="11">
        <v>1.4873471195693624E-3</v>
      </c>
      <c r="V1095" s="11">
        <v>1.5131484707355278E-3</v>
      </c>
      <c r="W1095" s="11">
        <v>1.4025631810638671E-3</v>
      </c>
      <c r="X1095" s="11">
        <v>1.4358865043691074E-3</v>
      </c>
    </row>
    <row r="1096" spans="1:24" x14ac:dyDescent="0.25">
      <c r="A1096">
        <v>1094</v>
      </c>
      <c r="B1096" s="11">
        <v>124.4203047</v>
      </c>
      <c r="C1096" s="11">
        <v>174.96364399999999</v>
      </c>
      <c r="D1096" s="11">
        <v>43.885992590000001</v>
      </c>
      <c r="E1096" s="11">
        <v>38.84464552</v>
      </c>
      <c r="F1096" s="11">
        <v>444.6578452</v>
      </c>
      <c r="G1096" s="11">
        <v>473.0944576</v>
      </c>
      <c r="H1096" s="11">
        <v>13.16579778</v>
      </c>
      <c r="I1096" s="11">
        <f t="shared" si="31"/>
        <v>473.0944576</v>
      </c>
      <c r="R1096" s="11">
        <v>1.4409495709663887E-3</v>
      </c>
      <c r="S1096" s="11">
        <v>1.2966686216966802E-3</v>
      </c>
      <c r="T1096" s="11">
        <v>1.3866900183769526E-3</v>
      </c>
      <c r="U1096" s="11">
        <v>1.4561649748318498E-3</v>
      </c>
      <c r="V1096" s="11">
        <v>1.2136386703053741E-3</v>
      </c>
      <c r="W1096" s="11">
        <v>1.3545084219084773E-3</v>
      </c>
      <c r="X1096" s="11">
        <v>1.3866900186710646E-3</v>
      </c>
    </row>
    <row r="1097" spans="1:24" x14ac:dyDescent="0.25">
      <c r="A1097">
        <v>1095</v>
      </c>
      <c r="B1097" s="11">
        <v>130.62769059999999</v>
      </c>
      <c r="C1097" s="11">
        <v>183.69266010000001</v>
      </c>
      <c r="D1097" s="11">
        <v>46.075484830000001</v>
      </c>
      <c r="E1097" s="11">
        <v>37.513746419999997</v>
      </c>
      <c r="F1097" s="11">
        <v>442.3716867</v>
      </c>
      <c r="G1097" s="11">
        <v>496.69735639999999</v>
      </c>
      <c r="H1097" s="11">
        <v>13.82264545</v>
      </c>
      <c r="I1097" s="11">
        <f t="shared" si="31"/>
        <v>496.69735639999999</v>
      </c>
      <c r="R1097" s="11">
        <v>1.5128392040210151E-3</v>
      </c>
      <c r="S1097" s="11">
        <v>1.3613600113842152E-3</v>
      </c>
      <c r="T1097" s="11">
        <v>1.4558726175467301E-3</v>
      </c>
      <c r="U1097" s="11">
        <v>1.4062737059449344E-3</v>
      </c>
      <c r="V1097" s="11">
        <v>1.207398883035233E-3</v>
      </c>
      <c r="W1097" s="11">
        <v>1.4220854663918102E-3</v>
      </c>
      <c r="X1097" s="11">
        <v>1.4558726176291011E-3</v>
      </c>
    </row>
    <row r="1098" spans="1:24" x14ac:dyDescent="0.25">
      <c r="A1098">
        <v>1096</v>
      </c>
      <c r="B1098" s="11">
        <v>139.31804080000001</v>
      </c>
      <c r="C1098" s="11">
        <v>195.91329669999999</v>
      </c>
      <c r="D1098" s="11">
        <v>49.140777450000002</v>
      </c>
      <c r="E1098" s="11">
        <v>39.38532438</v>
      </c>
      <c r="F1098" s="11">
        <v>783.00931609999998</v>
      </c>
      <c r="G1098" s="11">
        <v>529.74145239999996</v>
      </c>
      <c r="H1098" s="11">
        <v>14.742233239999999</v>
      </c>
      <c r="I1098" s="11">
        <f t="shared" si="31"/>
        <v>529.74145239999996</v>
      </c>
      <c r="R1098" s="11">
        <v>1.6134848054156698E-3</v>
      </c>
      <c r="S1098" s="11">
        <v>1.4519280611464732E-3</v>
      </c>
      <c r="T1098" s="11">
        <v>1.5527283664702966E-3</v>
      </c>
      <c r="U1098" s="11">
        <v>1.4764333440761683E-3</v>
      </c>
      <c r="V1098" s="11">
        <v>2.1371272214952123E-3</v>
      </c>
      <c r="W1098" s="11">
        <v>1.5166934365494216E-3</v>
      </c>
      <c r="X1098" s="11">
        <v>1.5527283669724409E-3</v>
      </c>
    </row>
    <row r="1099" spans="1:24" x14ac:dyDescent="0.25">
      <c r="A1099">
        <v>1097</v>
      </c>
      <c r="B1099" s="11">
        <v>150.0775099</v>
      </c>
      <c r="C1099" s="11">
        <v>211.0435918</v>
      </c>
      <c r="D1099" s="11">
        <v>52.935897420000003</v>
      </c>
      <c r="E1099" s="11">
        <v>42.005536509999999</v>
      </c>
      <c r="F1099" s="11">
        <v>558.96577449999995</v>
      </c>
      <c r="G1099" s="11">
        <v>570.65314460000002</v>
      </c>
      <c r="H1099" s="11">
        <v>15.88076923</v>
      </c>
      <c r="I1099" s="11">
        <f t="shared" si="31"/>
        <v>570.65314460000002</v>
      </c>
      <c r="R1099" s="11">
        <v>1.7380935051038253E-3</v>
      </c>
      <c r="S1099" s="11">
        <v>1.5640598071746997E-3</v>
      </c>
      <c r="T1099" s="11">
        <v>1.6726448744574306E-3</v>
      </c>
      <c r="U1099" s="11">
        <v>1.5746569493957504E-3</v>
      </c>
      <c r="V1099" s="11">
        <v>1.5256280455487475E-3</v>
      </c>
      <c r="W1099" s="11">
        <v>1.633826983030917E-3</v>
      </c>
      <c r="X1099" s="11">
        <v>1.6726448748523592E-3</v>
      </c>
    </row>
    <row r="1100" spans="1:24" x14ac:dyDescent="0.25">
      <c r="A1100">
        <v>1098</v>
      </c>
      <c r="B1100" s="11">
        <v>165.94084129999999</v>
      </c>
      <c r="C1100" s="11">
        <v>233.35109439999999</v>
      </c>
      <c r="D1100" s="11">
        <v>58.531270669999998</v>
      </c>
      <c r="E1100" s="11">
        <v>45.24960505</v>
      </c>
      <c r="F1100" s="11">
        <v>674.41678320000005</v>
      </c>
      <c r="G1100" s="11">
        <v>630.9717091</v>
      </c>
      <c r="H1100" s="11">
        <v>17.559381200000001</v>
      </c>
      <c r="I1100" s="11">
        <f t="shared" si="31"/>
        <v>630.9717091</v>
      </c>
      <c r="R1100" s="11">
        <v>1.9218115938036003E-3</v>
      </c>
      <c r="S1100" s="11">
        <v>1.7293823735579027E-3</v>
      </c>
      <c r="T1100" s="11">
        <v>1.8494449825774964E-3</v>
      </c>
      <c r="U1100" s="11">
        <v>1.6962669916722255E-3</v>
      </c>
      <c r="V1100" s="11">
        <v>1.8407373148365983E-3</v>
      </c>
      <c r="W1100" s="11">
        <v>1.8065240043132051E-3</v>
      </c>
      <c r="X1100" s="11">
        <v>1.8494449824430117E-3</v>
      </c>
    </row>
    <row r="1101" spans="1:24" x14ac:dyDescent="0.25">
      <c r="A1101">
        <v>1099</v>
      </c>
      <c r="B1101" s="11">
        <v>174.35530890000001</v>
      </c>
      <c r="C1101" s="11">
        <v>245.18377649999999</v>
      </c>
      <c r="D1101" s="11">
        <v>61.499252949999999</v>
      </c>
      <c r="E1101" s="11">
        <v>50.032530100000002</v>
      </c>
      <c r="F1101" s="11">
        <v>783.00931609999998</v>
      </c>
      <c r="G1101" s="11">
        <v>662.96679189999998</v>
      </c>
      <c r="H1101" s="11">
        <v>18.449775890000002</v>
      </c>
      <c r="I1101" s="11">
        <f t="shared" si="31"/>
        <v>662.96679189999998</v>
      </c>
      <c r="R1101" s="11">
        <v>2.0192621144992837E-3</v>
      </c>
      <c r="S1101" s="11">
        <v>1.8170752635709958E-3</v>
      </c>
      <c r="T1101" s="11">
        <v>1.943225962783319E-3</v>
      </c>
      <c r="U1101" s="11">
        <v>1.8755639795021168E-3</v>
      </c>
      <c r="V1101" s="11">
        <v>2.1371272214952123E-3</v>
      </c>
      <c r="W1101" s="11">
        <v>1.8981285632254145E-3</v>
      </c>
      <c r="X1101" s="11">
        <v>1.9432259632793068E-3</v>
      </c>
    </row>
    <row r="1102" spans="1:24" x14ac:dyDescent="0.25">
      <c r="A1102">
        <v>1100</v>
      </c>
      <c r="B1102" s="11">
        <v>180.28680940000001</v>
      </c>
      <c r="C1102" s="11">
        <v>253.52483419999999</v>
      </c>
      <c r="D1102" s="11">
        <v>63.591433870000003</v>
      </c>
      <c r="E1102" s="11">
        <v>52.569561350000001</v>
      </c>
      <c r="F1102" s="11">
        <v>326.92067800000001</v>
      </c>
      <c r="G1102" s="11">
        <v>685.520667</v>
      </c>
      <c r="H1102" s="11">
        <v>19.077430159999999</v>
      </c>
      <c r="I1102" s="11">
        <f t="shared" si="31"/>
        <v>685.520667</v>
      </c>
      <c r="R1102" s="11">
        <v>2.0879566344272835E-3</v>
      </c>
      <c r="S1102" s="11">
        <v>1.8788914646061747E-3</v>
      </c>
      <c r="T1102" s="11">
        <v>2.0093337622697498E-3</v>
      </c>
      <c r="U1102" s="11">
        <v>1.9706693922777788E-3</v>
      </c>
      <c r="V1102" s="11">
        <v>8.9228961374738245E-4</v>
      </c>
      <c r="W1102" s="11">
        <v>1.9627021664009804E-3</v>
      </c>
      <c r="X1102" s="11">
        <v>2.0093337621327439E-3</v>
      </c>
    </row>
    <row r="1103" spans="1:24" x14ac:dyDescent="0.25">
      <c r="A1103">
        <v>1101</v>
      </c>
      <c r="B1103" s="11">
        <v>180.5626934</v>
      </c>
      <c r="C1103" s="11">
        <v>253.91279069999999</v>
      </c>
      <c r="D1103" s="11">
        <v>63.688744700000001</v>
      </c>
      <c r="E1103" s="11">
        <v>54.357957599999999</v>
      </c>
      <c r="F1103" s="11">
        <v>554.39345739999999</v>
      </c>
      <c r="G1103" s="11">
        <v>686.56968540000003</v>
      </c>
      <c r="H1103" s="11">
        <v>19.106623410000001</v>
      </c>
      <c r="I1103" s="11">
        <f t="shared" si="31"/>
        <v>686.56968540000003</v>
      </c>
      <c r="R1103" s="11">
        <v>2.0911517313400825E-3</v>
      </c>
      <c r="S1103" s="11">
        <v>1.8817666391774889E-3</v>
      </c>
      <c r="T1103" s="11">
        <v>2.012408546470295E-3</v>
      </c>
      <c r="U1103" s="11">
        <v>2.0377108067509728E-3</v>
      </c>
      <c r="V1103" s="11">
        <v>1.5131484707355278E-3</v>
      </c>
      <c r="W1103" s="11">
        <v>1.9657055925344107E-3</v>
      </c>
      <c r="X1103" s="11">
        <v>2.0124085464385661E-3</v>
      </c>
    </row>
    <row r="1104" spans="1:24" x14ac:dyDescent="0.25">
      <c r="A1104">
        <v>1102</v>
      </c>
      <c r="B1104" s="11">
        <v>168.28585670000001</v>
      </c>
      <c r="C1104" s="11">
        <v>236.64872690000001</v>
      </c>
      <c r="D1104" s="11">
        <v>59.358413220000003</v>
      </c>
      <c r="E1104" s="11">
        <v>54.441138899999999</v>
      </c>
      <c r="F1104" s="11">
        <v>669.84446600000001</v>
      </c>
      <c r="G1104" s="11">
        <v>639.88837090000004</v>
      </c>
      <c r="H1104" s="11">
        <v>17.807523969999998</v>
      </c>
      <c r="I1104" s="11">
        <f t="shared" si="31"/>
        <v>639.88837090000004</v>
      </c>
      <c r="R1104" s="11">
        <v>1.9489699337762207E-3</v>
      </c>
      <c r="S1104" s="11">
        <v>1.7538213740889914E-3</v>
      </c>
      <c r="T1104" s="11">
        <v>1.8755806639229201E-3</v>
      </c>
      <c r="U1104" s="11">
        <v>2.0408290150393869E-3</v>
      </c>
      <c r="V1104" s="11">
        <v>1.8282577397504406E-3</v>
      </c>
      <c r="W1104" s="11">
        <v>1.8320531419080092E-3</v>
      </c>
      <c r="X1104" s="11">
        <v>1.8755806643146488E-3</v>
      </c>
    </row>
    <row r="1105" spans="1:24" x14ac:dyDescent="0.25">
      <c r="A1105">
        <v>1103</v>
      </c>
      <c r="B1105" s="11">
        <v>163.04405929999999</v>
      </c>
      <c r="C1105" s="11">
        <v>229.2775508</v>
      </c>
      <c r="D1105" s="11">
        <v>57.509506950000002</v>
      </c>
      <c r="E1105" s="11">
        <v>50.739571550000001</v>
      </c>
      <c r="F1105" s="11">
        <v>673.27370389999999</v>
      </c>
      <c r="G1105" s="11">
        <v>619.95701559999998</v>
      </c>
      <c r="H1105" s="11">
        <v>17.25285208</v>
      </c>
      <c r="I1105" s="11">
        <f t="shared" si="31"/>
        <v>619.95701559999998</v>
      </c>
      <c r="R1105" s="11">
        <v>1.8882630762192098E-3</v>
      </c>
      <c r="S1105" s="11">
        <v>1.6991930379652276E-3</v>
      </c>
      <c r="T1105" s="11">
        <v>1.8171597483137838E-3</v>
      </c>
      <c r="U1105" s="11">
        <v>1.9020687649483948E-3</v>
      </c>
      <c r="V1105" s="11">
        <v>1.8376174210650586E-3</v>
      </c>
      <c r="W1105" s="11">
        <v>1.7749880290532601E-3</v>
      </c>
      <c r="X1105" s="11">
        <v>1.8171597477585075E-3</v>
      </c>
    </row>
    <row r="1106" spans="1:24" x14ac:dyDescent="0.25">
      <c r="A1106">
        <v>1104</v>
      </c>
      <c r="B1106" s="11">
        <v>0</v>
      </c>
      <c r="C1106" s="11">
        <v>70</v>
      </c>
      <c r="D1106" s="11">
        <v>0</v>
      </c>
      <c r="E1106" s="11">
        <v>49.159126469999997</v>
      </c>
      <c r="F1106" s="11">
        <v>554.39345739999999</v>
      </c>
      <c r="G1106" s="11">
        <v>80</v>
      </c>
      <c r="H1106" s="11">
        <v>0</v>
      </c>
      <c r="I1106" s="11">
        <f t="shared" si="31"/>
        <v>80</v>
      </c>
      <c r="R1106" s="11">
        <v>0</v>
      </c>
      <c r="S1106" s="11">
        <v>5.1877522349024472E-4</v>
      </c>
      <c r="T1106" s="11">
        <v>0</v>
      </c>
      <c r="U1106" s="11">
        <v>1.8428227932235041E-3</v>
      </c>
      <c r="V1106" s="11">
        <v>1.5131484707355278E-3</v>
      </c>
      <c r="W1106" s="11">
        <v>2.2904659315264441E-4</v>
      </c>
      <c r="X1106" s="11">
        <v>0</v>
      </c>
    </row>
    <row r="1107" spans="1:24" x14ac:dyDescent="0.25">
      <c r="A1107">
        <v>1105</v>
      </c>
      <c r="B1107" s="11">
        <v>0</v>
      </c>
      <c r="C1107" s="11">
        <v>70</v>
      </c>
      <c r="D1107" s="11">
        <v>0</v>
      </c>
      <c r="E1107" s="11">
        <v>0</v>
      </c>
      <c r="F1107" s="11">
        <v>216.04198640000001</v>
      </c>
      <c r="G1107" s="11">
        <v>80</v>
      </c>
      <c r="H1107" s="11">
        <v>0</v>
      </c>
      <c r="I1107" s="11">
        <f t="shared" si="31"/>
        <v>80</v>
      </c>
      <c r="R1107" s="11">
        <v>0</v>
      </c>
      <c r="S1107" s="11">
        <v>5.1877522349024472E-4</v>
      </c>
      <c r="T1107" s="11">
        <v>0</v>
      </c>
      <c r="U1107" s="11">
        <v>0</v>
      </c>
      <c r="V1107" s="11">
        <v>5.8965991927275164E-4</v>
      </c>
      <c r="W1107" s="11">
        <v>2.2904659315264441E-4</v>
      </c>
      <c r="X1107" s="11">
        <v>0</v>
      </c>
    </row>
    <row r="1108" spans="1:24" x14ac:dyDescent="0.25">
      <c r="A1108">
        <v>1106</v>
      </c>
      <c r="B1108" s="11">
        <v>0</v>
      </c>
      <c r="C1108" s="11">
        <v>70</v>
      </c>
      <c r="D1108" s="11">
        <v>0</v>
      </c>
      <c r="E1108" s="11">
        <v>0</v>
      </c>
      <c r="F1108" s="11">
        <v>557.82269529999996</v>
      </c>
      <c r="G1108" s="11">
        <v>80</v>
      </c>
      <c r="H1108" s="11">
        <v>0</v>
      </c>
      <c r="I1108" s="11">
        <f t="shared" si="31"/>
        <v>80</v>
      </c>
      <c r="R1108" s="11">
        <v>0</v>
      </c>
      <c r="S1108" s="11">
        <v>5.1877522349024472E-4</v>
      </c>
      <c r="T1108" s="11">
        <v>0</v>
      </c>
      <c r="U1108" s="11">
        <v>0</v>
      </c>
      <c r="V1108" s="11">
        <v>1.5225081520501458E-3</v>
      </c>
      <c r="W1108" s="11">
        <v>2.2904659315264441E-4</v>
      </c>
      <c r="X1108" s="11">
        <v>0</v>
      </c>
    </row>
    <row r="1109" spans="1:24" x14ac:dyDescent="0.25">
      <c r="A1109">
        <v>1107</v>
      </c>
      <c r="B1109" s="11">
        <v>0</v>
      </c>
      <c r="C1109" s="11">
        <v>70</v>
      </c>
      <c r="D1109" s="11">
        <v>0</v>
      </c>
      <c r="E1109" s="11">
        <v>0</v>
      </c>
      <c r="F1109" s="11">
        <v>554.39345739999999</v>
      </c>
      <c r="G1109" s="11">
        <v>80</v>
      </c>
      <c r="H1109" s="11">
        <v>0</v>
      </c>
      <c r="I1109" s="11">
        <f t="shared" si="31"/>
        <v>80</v>
      </c>
      <c r="R1109" s="11">
        <v>0</v>
      </c>
      <c r="S1109" s="11">
        <v>5.1877522349024472E-4</v>
      </c>
      <c r="T1109" s="11">
        <v>0</v>
      </c>
      <c r="U1109" s="11">
        <v>0</v>
      </c>
      <c r="V1109" s="11">
        <v>1.5131484707355278E-3</v>
      </c>
      <c r="W1109" s="11">
        <v>2.2904659315264441E-4</v>
      </c>
      <c r="X1109" s="11">
        <v>0</v>
      </c>
    </row>
    <row r="1110" spans="1:24" x14ac:dyDescent="0.25">
      <c r="A1110">
        <v>1108</v>
      </c>
      <c r="B1110" s="11">
        <v>0</v>
      </c>
      <c r="C1110" s="11">
        <v>70</v>
      </c>
      <c r="D1110" s="11">
        <v>0</v>
      </c>
      <c r="E1110" s="11">
        <v>0</v>
      </c>
      <c r="F1110" s="11">
        <v>783.00931609999998</v>
      </c>
      <c r="G1110" s="11">
        <v>80</v>
      </c>
      <c r="H1110" s="11">
        <v>0</v>
      </c>
      <c r="I1110" s="11">
        <f t="shared" si="31"/>
        <v>80</v>
      </c>
      <c r="R1110" s="11">
        <v>0</v>
      </c>
      <c r="S1110" s="11">
        <v>5.1877522349024472E-4</v>
      </c>
      <c r="T1110" s="11">
        <v>0</v>
      </c>
      <c r="U1110" s="11">
        <v>0</v>
      </c>
      <c r="V1110" s="11">
        <v>2.1371272214952123E-3</v>
      </c>
      <c r="W1110" s="11">
        <v>2.2904659315264441E-4</v>
      </c>
      <c r="X1110" s="11">
        <v>0</v>
      </c>
    </row>
    <row r="1111" spans="1:24" x14ac:dyDescent="0.25">
      <c r="A1111">
        <v>1109</v>
      </c>
      <c r="B1111" s="11">
        <v>144.97365869999999</v>
      </c>
      <c r="C1111" s="11">
        <v>203.8663999</v>
      </c>
      <c r="D1111" s="11">
        <v>51.135648019999998</v>
      </c>
      <c r="E1111" s="11">
        <v>0</v>
      </c>
      <c r="F1111" s="11">
        <v>444.6578452</v>
      </c>
      <c r="G1111" s="11">
        <v>551.24631429999999</v>
      </c>
      <c r="H1111" s="11">
        <v>15.340694409999999</v>
      </c>
      <c r="I1111" s="11">
        <f t="shared" si="31"/>
        <v>551.24631429999999</v>
      </c>
      <c r="R1111" s="11">
        <v>1.6789842446446978E-3</v>
      </c>
      <c r="S1111" s="11">
        <v>1.5108691024324872E-3</v>
      </c>
      <c r="T1111" s="11">
        <v>1.615761396923008E-3</v>
      </c>
      <c r="U1111" s="11">
        <v>0</v>
      </c>
      <c r="V1111" s="11">
        <v>1.2136386703053741E-3</v>
      </c>
      <c r="W1111" s="11">
        <v>1.5782636284795855E-3</v>
      </c>
      <c r="X1111" s="11">
        <v>1.6157613973188335E-3</v>
      </c>
    </row>
    <row r="1112" spans="1:24" x14ac:dyDescent="0.25">
      <c r="A1112">
        <v>1110</v>
      </c>
      <c r="B1112" s="11">
        <v>143.8701227</v>
      </c>
      <c r="C1112" s="11">
        <v>202.31457370000001</v>
      </c>
      <c r="D1112" s="11">
        <v>50.746404699999999</v>
      </c>
      <c r="E1112" s="11">
        <v>43.710751870000003</v>
      </c>
      <c r="F1112" s="11">
        <v>328.0637572</v>
      </c>
      <c r="G1112" s="11">
        <v>547.05024060000005</v>
      </c>
      <c r="H1112" s="11">
        <v>15.223921410000001</v>
      </c>
      <c r="I1112" s="11">
        <f t="shared" si="31"/>
        <v>547.05024060000005</v>
      </c>
      <c r="R1112" s="11">
        <v>1.6662038569935016E-3</v>
      </c>
      <c r="S1112" s="11">
        <v>1.4993684026650155E-3</v>
      </c>
      <c r="T1112" s="11">
        <v>1.6034622601208272E-3</v>
      </c>
      <c r="U1112" s="11">
        <v>1.6385801709501554E-3</v>
      </c>
      <c r="V1112" s="11">
        <v>8.9540950724598405E-4</v>
      </c>
      <c r="W1112" s="11">
        <v>1.5662499236595556E-3</v>
      </c>
      <c r="X1112" s="11">
        <v>1.603462260095546E-3</v>
      </c>
    </row>
    <row r="1113" spans="1:24" x14ac:dyDescent="0.25">
      <c r="A1113">
        <v>1111</v>
      </c>
      <c r="B1113" s="11">
        <v>143.04247480000001</v>
      </c>
      <c r="C1113" s="11">
        <v>201.15070990000001</v>
      </c>
      <c r="D1113" s="11">
        <v>50.454473669999999</v>
      </c>
      <c r="E1113" s="11">
        <v>43.378026679999998</v>
      </c>
      <c r="F1113" s="11">
        <v>211.46966929999999</v>
      </c>
      <c r="G1113" s="11">
        <v>543.90320110000005</v>
      </c>
      <c r="H1113" s="11">
        <v>15.1363421</v>
      </c>
      <c r="I1113" s="11">
        <f t="shared" si="31"/>
        <v>543.90320110000005</v>
      </c>
      <c r="R1113" s="11">
        <v>1.6566186137384575E-3</v>
      </c>
      <c r="S1113" s="11">
        <v>1.4907429211941984E-3</v>
      </c>
      <c r="T1113" s="11">
        <v>1.5942379536516202E-3</v>
      </c>
      <c r="U1113" s="11">
        <v>1.6261073381713669E-3</v>
      </c>
      <c r="V1113" s="11">
        <v>5.7718034445953181E-4</v>
      </c>
      <c r="W1113" s="11">
        <v>1.5572396902096581E-3</v>
      </c>
      <c r="X1113" s="11">
        <v>1.5942379535211593E-3</v>
      </c>
    </row>
    <row r="1114" spans="1:24" x14ac:dyDescent="0.25">
      <c r="A1114">
        <v>1112</v>
      </c>
      <c r="B1114" s="11">
        <v>140.00774390000001</v>
      </c>
      <c r="C1114" s="11">
        <v>196.88317839999999</v>
      </c>
      <c r="D1114" s="11">
        <v>49.384052099999998</v>
      </c>
      <c r="E1114" s="11">
        <v>43.128484030000003</v>
      </c>
      <c r="F1114" s="11">
        <v>443.51476589999999</v>
      </c>
      <c r="G1114" s="11">
        <v>532.36397220000003</v>
      </c>
      <c r="H1114" s="11">
        <v>14.815215630000001</v>
      </c>
      <c r="I1114" s="11">
        <f t="shared" si="31"/>
        <v>532.36397220000003</v>
      </c>
      <c r="R1114" s="11">
        <v>1.6214724677866589E-3</v>
      </c>
      <c r="S1114" s="11">
        <v>1.459115926798996E-3</v>
      </c>
      <c r="T1114" s="11">
        <v>1.5604152503475911E-3</v>
      </c>
      <c r="U1114" s="11">
        <v>1.6167527601647371E-3</v>
      </c>
      <c r="V1114" s="11">
        <v>1.2105187765338347E-3</v>
      </c>
      <c r="W1114" s="11">
        <v>1.5242019268702387E-3</v>
      </c>
      <c r="X1114" s="11">
        <v>1.5604152503229888E-3</v>
      </c>
    </row>
    <row r="1115" spans="1:24" x14ac:dyDescent="0.25">
      <c r="A1115">
        <v>1113</v>
      </c>
      <c r="B1115" s="11">
        <v>135.31772280000001</v>
      </c>
      <c r="C1115" s="11">
        <v>190.287927</v>
      </c>
      <c r="D1115" s="11">
        <v>47.72977041</v>
      </c>
      <c r="E1115" s="11">
        <v>42.21348768</v>
      </c>
      <c r="F1115" s="11">
        <v>673.27370389999999</v>
      </c>
      <c r="G1115" s="11">
        <v>514.53068529999996</v>
      </c>
      <c r="H1115" s="11">
        <v>14.31893112</v>
      </c>
      <c r="I1115" s="11">
        <f t="shared" si="31"/>
        <v>514.53068529999996</v>
      </c>
      <c r="R1115" s="11">
        <v>1.5671559001800832E-3</v>
      </c>
      <c r="S1115" s="11">
        <v>1.410238026527434E-3</v>
      </c>
      <c r="T1115" s="11">
        <v>1.508143995404403E-3</v>
      </c>
      <c r="U1115" s="11">
        <v>1.5824523921440538E-3</v>
      </c>
      <c r="V1115" s="11">
        <v>1.8376174210650586E-3</v>
      </c>
      <c r="W1115" s="11">
        <v>1.473143756755755E-3</v>
      </c>
      <c r="X1115" s="11">
        <v>1.5081439950646492E-3</v>
      </c>
    </row>
    <row r="1116" spans="1:24" x14ac:dyDescent="0.25">
      <c r="A1116">
        <v>1114</v>
      </c>
      <c r="B1116" s="11">
        <v>133.9383028</v>
      </c>
      <c r="C1116" s="11">
        <v>188.3481444</v>
      </c>
      <c r="D1116" s="11">
        <v>47.243216250000003</v>
      </c>
      <c r="E1116" s="11">
        <v>40.799407690000002</v>
      </c>
      <c r="F1116" s="11">
        <v>211.46966929999999</v>
      </c>
      <c r="G1116" s="11">
        <v>509.28559310000003</v>
      </c>
      <c r="H1116" s="11">
        <v>14.17296488</v>
      </c>
      <c r="I1116" s="11">
        <f t="shared" si="31"/>
        <v>509.28559310000003</v>
      </c>
      <c r="R1116" s="11">
        <v>1.5511804156160876E-3</v>
      </c>
      <c r="S1116" s="11">
        <v>1.3958621529297555E-3</v>
      </c>
      <c r="T1116" s="11">
        <v>1.4927700740857016E-3</v>
      </c>
      <c r="U1116" s="11">
        <v>1.5294429303383493E-3</v>
      </c>
      <c r="V1116" s="11">
        <v>5.7718034445953181E-4</v>
      </c>
      <c r="W1116" s="11">
        <v>1.4581266255159864E-3</v>
      </c>
      <c r="X1116" s="11">
        <v>1.4927700745887913E-3</v>
      </c>
    </row>
    <row r="1117" spans="1:24" x14ac:dyDescent="0.25">
      <c r="A1117">
        <v>1115</v>
      </c>
      <c r="B1117" s="11">
        <v>127.1791406</v>
      </c>
      <c r="C1117" s="11">
        <v>178.84320349999999</v>
      </c>
      <c r="D1117" s="11">
        <v>44.859099440000001</v>
      </c>
      <c r="E1117" s="11">
        <v>40.383501199999998</v>
      </c>
      <c r="F1117" s="11">
        <v>670.98754529999997</v>
      </c>
      <c r="G1117" s="11">
        <v>483.58462609999998</v>
      </c>
      <c r="H1117" s="11">
        <v>13.45772983</v>
      </c>
      <c r="I1117" s="11">
        <f t="shared" si="31"/>
        <v>483.58462609999998</v>
      </c>
      <c r="R1117" s="11">
        <v>1.4729004926110265E-3</v>
      </c>
      <c r="S1117" s="11">
        <v>1.3254203266489116E-3</v>
      </c>
      <c r="T1117" s="11">
        <v>1.4174378145659515E-3</v>
      </c>
      <c r="U1117" s="11">
        <v>1.5138518892711464E-3</v>
      </c>
      <c r="V1117" s="11">
        <v>1.83137763352198E-3</v>
      </c>
      <c r="W1117" s="11">
        <v>1.3845426388650044E-3</v>
      </c>
      <c r="X1117" s="11">
        <v>1.417437814332953E-3</v>
      </c>
    </row>
    <row r="1118" spans="1:24" x14ac:dyDescent="0.25">
      <c r="A1118">
        <v>1116</v>
      </c>
      <c r="B1118" s="11">
        <v>120.83379890000001</v>
      </c>
      <c r="C1118" s="11">
        <v>169.92018959999999</v>
      </c>
      <c r="D1118" s="11">
        <v>42.620946930000002</v>
      </c>
      <c r="E1118" s="11">
        <v>38.345558150000002</v>
      </c>
      <c r="F1118" s="11">
        <v>788.72471259999998</v>
      </c>
      <c r="G1118" s="11">
        <v>459.45716570000002</v>
      </c>
      <c r="H1118" s="11">
        <v>12.78628408</v>
      </c>
      <c r="I1118" s="11">
        <f t="shared" si="31"/>
        <v>459.45716570000002</v>
      </c>
      <c r="R1118" s="11">
        <v>1.3994131512779834E-3</v>
      </c>
      <c r="S1118" s="11">
        <v>1.2592912047892108E-3</v>
      </c>
      <c r="T1118" s="11">
        <v>1.346717669889777E-3</v>
      </c>
      <c r="U1118" s="11">
        <v>1.437455741220727E-3</v>
      </c>
      <c r="V1118" s="11">
        <v>2.1527266903529092E-3</v>
      </c>
      <c r="W1118" s="11">
        <v>1.3154637312894379E-3</v>
      </c>
      <c r="X1118" s="11">
        <v>1.346717669973869E-3</v>
      </c>
    </row>
    <row r="1119" spans="1:24" x14ac:dyDescent="0.25">
      <c r="A1119">
        <v>1117</v>
      </c>
      <c r="B1119" s="11">
        <v>113.6608287</v>
      </c>
      <c r="C1119" s="11">
        <v>159.83333920000001</v>
      </c>
      <c r="D1119" s="11">
        <v>40.090870199999998</v>
      </c>
      <c r="E1119" s="11">
        <v>36.43238539</v>
      </c>
      <c r="F1119" s="11">
        <v>211.46966929999999</v>
      </c>
      <c r="G1119" s="11">
        <v>432.18273920000001</v>
      </c>
      <c r="H1119" s="11">
        <v>12.027261060000001</v>
      </c>
      <c r="I1119" s="11">
        <f t="shared" si="31"/>
        <v>432.18273920000001</v>
      </c>
      <c r="R1119" s="11">
        <v>1.3163407913672244E-3</v>
      </c>
      <c r="S1119" s="11">
        <v>1.1845368037810299E-3</v>
      </c>
      <c r="T1119" s="11">
        <v>1.266773433923738E-3</v>
      </c>
      <c r="U1119" s="11">
        <v>1.3657368433746904E-3</v>
      </c>
      <c r="V1119" s="11">
        <v>5.7718034445953181E-4</v>
      </c>
      <c r="W1119" s="11">
        <v>1.2373748004142228E-3</v>
      </c>
      <c r="X1119" s="11">
        <v>1.2667734339037652E-3</v>
      </c>
    </row>
    <row r="1120" spans="1:24" x14ac:dyDescent="0.25">
      <c r="A1120">
        <v>1118</v>
      </c>
      <c r="B1120" s="11">
        <v>110.35022069999999</v>
      </c>
      <c r="C1120" s="11">
        <v>155.17786079999999</v>
      </c>
      <c r="D1120" s="11">
        <v>38.923140230000001</v>
      </c>
      <c r="E1120" s="11">
        <v>34.269675800000002</v>
      </c>
      <c r="F1120" s="11">
        <v>554.39345739999999</v>
      </c>
      <c r="G1120" s="11">
        <v>419.59451810000002</v>
      </c>
      <c r="H1120" s="11">
        <v>11.676942070000001</v>
      </c>
      <c r="I1120" s="11">
        <f t="shared" si="31"/>
        <v>419.59451810000002</v>
      </c>
      <c r="R1120" s="11">
        <v>1.2779996284136355E-3</v>
      </c>
      <c r="S1120" s="11">
        <v>1.1500347059608298E-3</v>
      </c>
      <c r="T1120" s="11">
        <v>1.2298760232012198E-3</v>
      </c>
      <c r="U1120" s="11">
        <v>1.2846635856957271E-3</v>
      </c>
      <c r="V1120" s="11">
        <v>1.5131484707355278E-3</v>
      </c>
      <c r="W1120" s="11">
        <v>1.2013336859541324E-3</v>
      </c>
      <c r="X1120" s="11">
        <v>1.2298760232871541E-3</v>
      </c>
    </row>
    <row r="1121" spans="1:24" x14ac:dyDescent="0.25">
      <c r="A1121">
        <v>1119</v>
      </c>
      <c r="B1121" s="11">
        <v>107.03961270000001</v>
      </c>
      <c r="C1121" s="11">
        <v>150.5223824</v>
      </c>
      <c r="D1121" s="11">
        <v>37.755410259999998</v>
      </c>
      <c r="E1121" s="11">
        <v>33.27150022</v>
      </c>
      <c r="F1121" s="11">
        <v>784.15239540000005</v>
      </c>
      <c r="G1121" s="11">
        <v>407.00629709999998</v>
      </c>
      <c r="H1121" s="11">
        <v>11.326623079999999</v>
      </c>
      <c r="I1121" s="11">
        <f t="shared" si="31"/>
        <v>407.00629709999998</v>
      </c>
      <c r="R1121" s="11">
        <v>1.2396584654600466E-3</v>
      </c>
      <c r="S1121" s="11">
        <v>1.1155326081406297E-3</v>
      </c>
      <c r="T1121" s="11">
        <v>1.1929786124787016E-3</v>
      </c>
      <c r="U1121" s="11">
        <v>1.2472450869844929E-3</v>
      </c>
      <c r="V1121" s="11">
        <v>2.1402471152667519E-3</v>
      </c>
      <c r="W1121" s="11">
        <v>1.1652925717803501E-3</v>
      </c>
      <c r="X1121" s="11">
        <v>1.1929786126705427E-3</v>
      </c>
    </row>
    <row r="1122" spans="1:24" x14ac:dyDescent="0.25">
      <c r="A1122">
        <v>1120</v>
      </c>
      <c r="B1122" s="11">
        <v>103.4531207</v>
      </c>
      <c r="C1122" s="11">
        <v>145.47894740000001</v>
      </c>
      <c r="D1122" s="11">
        <v>36.490369459999997</v>
      </c>
      <c r="E1122" s="11">
        <v>32.273324649999999</v>
      </c>
      <c r="F1122" s="11">
        <v>668.70138680000002</v>
      </c>
      <c r="G1122" s="11">
        <v>393.36905760000002</v>
      </c>
      <c r="H1122" s="11">
        <v>10.947110840000001</v>
      </c>
      <c r="I1122" s="11">
        <f t="shared" si="31"/>
        <v>393.36905760000002</v>
      </c>
      <c r="R1122" s="11">
        <v>1.1981222055936584E-3</v>
      </c>
      <c r="S1122" s="11">
        <v>1.078155335008008E-3</v>
      </c>
      <c r="T1122" s="11">
        <v>1.1530064175556381E-3</v>
      </c>
      <c r="U1122" s="11">
        <v>1.2098265886481274E-3</v>
      </c>
      <c r="V1122" s="11">
        <v>1.8251378462518389E-3</v>
      </c>
      <c r="W1122" s="11">
        <v>1.1262480311868294E-3</v>
      </c>
      <c r="X1122" s="11">
        <v>1.1530064177481096E-3</v>
      </c>
    </row>
    <row r="1123" spans="1:24" x14ac:dyDescent="0.25">
      <c r="A1123">
        <v>1121</v>
      </c>
      <c r="B1123" s="11">
        <v>103.0392947</v>
      </c>
      <c r="C1123" s="11">
        <v>144.89701260000001</v>
      </c>
      <c r="D1123" s="11">
        <v>36.344403210000003</v>
      </c>
      <c r="E1123" s="11">
        <v>31.191967770000002</v>
      </c>
      <c r="F1123" s="11">
        <v>217.18506579999999</v>
      </c>
      <c r="G1123" s="11">
        <v>391.79552990000002</v>
      </c>
      <c r="H1123" s="11">
        <v>10.90332096</v>
      </c>
      <c r="I1123" s="11">
        <f t="shared" si="31"/>
        <v>391.79552990000002</v>
      </c>
      <c r="R1123" s="11">
        <v>1.1933295602244598E-3</v>
      </c>
      <c r="S1123" s="11">
        <v>1.073842572780483E-3</v>
      </c>
      <c r="T1123" s="11">
        <v>1.1483942410968329E-3</v>
      </c>
      <c r="U1123" s="11">
        <v>1.1692898816484791E-3</v>
      </c>
      <c r="V1123" s="11">
        <v>5.9277981331722865E-4</v>
      </c>
      <c r="W1123" s="11">
        <v>1.1217428917003754E-3</v>
      </c>
      <c r="X1123" s="11">
        <v>1.1483942407627509E-3</v>
      </c>
    </row>
    <row r="1124" spans="1:24" x14ac:dyDescent="0.25">
      <c r="A1124">
        <v>1122</v>
      </c>
      <c r="B1124" s="11">
        <v>98.487194889999998</v>
      </c>
      <c r="C1124" s="11">
        <v>138.4957105</v>
      </c>
      <c r="D1124" s="11">
        <v>34.738769640000001</v>
      </c>
      <c r="E1124" s="11">
        <v>31.067195829999999</v>
      </c>
      <c r="F1124" s="11">
        <v>669.84446600000001</v>
      </c>
      <c r="G1124" s="11">
        <v>374.48667349999999</v>
      </c>
      <c r="H1124" s="11">
        <v>10.421630889999999</v>
      </c>
      <c r="I1124" s="11">
        <f t="shared" si="31"/>
        <v>374.48667349999999</v>
      </c>
      <c r="R1124" s="11">
        <v>1.1406103012254446E-3</v>
      </c>
      <c r="S1124" s="11">
        <v>1.0264020452439677E-3</v>
      </c>
      <c r="T1124" s="11">
        <v>1.0976601477497611E-3</v>
      </c>
      <c r="U1124" s="11">
        <v>1.1646125695907263E-3</v>
      </c>
      <c r="V1124" s="11">
        <v>1.8282577397504406E-3</v>
      </c>
      <c r="W1124" s="11">
        <v>1.072186209328021E-3</v>
      </c>
      <c r="X1124" s="11">
        <v>1.0976601475218043E-3</v>
      </c>
    </row>
    <row r="1125" spans="1:24" x14ac:dyDescent="0.25">
      <c r="A1125">
        <v>1123</v>
      </c>
      <c r="B1125" s="11">
        <v>95.176600669999999</v>
      </c>
      <c r="C1125" s="11">
        <v>133.84025149999999</v>
      </c>
      <c r="D1125" s="11">
        <v>33.571044540000003</v>
      </c>
      <c r="E1125" s="11">
        <v>29.69470025</v>
      </c>
      <c r="F1125" s="11">
        <v>786.43855399999995</v>
      </c>
      <c r="G1125" s="11">
        <v>361.89850489999998</v>
      </c>
      <c r="H1125" s="11">
        <v>10.07131336</v>
      </c>
      <c r="I1125" s="11">
        <f t="shared" si="31"/>
        <v>361.89850489999998</v>
      </c>
      <c r="R1125" s="11">
        <v>1.1022692978622467E-3</v>
      </c>
      <c r="S1125" s="11">
        <v>9.9190009119861505E-4</v>
      </c>
      <c r="T1125" s="11">
        <v>1.0607628909073308E-3</v>
      </c>
      <c r="U1125" s="11">
        <v>1.1131619780110321E-3</v>
      </c>
      <c r="V1125" s="11">
        <v>2.1464869028098303E-3</v>
      </c>
      <c r="W1125" s="11">
        <v>1.0361452451797572E-3</v>
      </c>
      <c r="X1125" s="11">
        <v>1.0607628906799556E-3</v>
      </c>
    </row>
    <row r="1126" spans="1:24" x14ac:dyDescent="0.25">
      <c r="A1126">
        <v>1124</v>
      </c>
      <c r="B1126" s="11">
        <v>92.555702670000002</v>
      </c>
      <c r="C1126" s="11">
        <v>130.1546644</v>
      </c>
      <c r="D1126" s="11">
        <v>32.646591649999998</v>
      </c>
      <c r="E1126" s="11">
        <v>28.696528829999998</v>
      </c>
      <c r="F1126" s="11">
        <v>787.58163330000002</v>
      </c>
      <c r="G1126" s="11">
        <v>351.9328299</v>
      </c>
      <c r="H1126" s="11">
        <v>9.793977494</v>
      </c>
      <c r="I1126" s="11">
        <f t="shared" si="31"/>
        <v>351.9328299</v>
      </c>
      <c r="R1126" s="11">
        <v>1.0719158771906555E-3</v>
      </c>
      <c r="S1126" s="11">
        <v>9.6458593017725424E-4</v>
      </c>
      <c r="T1126" s="11">
        <v>1.0315524408441633E-3</v>
      </c>
      <c r="U1126" s="11">
        <v>1.0757436352452625E-3</v>
      </c>
      <c r="V1126" s="11">
        <v>2.14960679658137E-3</v>
      </c>
      <c r="W1126" s="11">
        <v>1.0076126963395513E-3</v>
      </c>
      <c r="X1126" s="11">
        <v>1.0315524407225741E-3</v>
      </c>
    </row>
    <row r="1127" spans="1:24" x14ac:dyDescent="0.25">
      <c r="A1127">
        <v>1125</v>
      </c>
      <c r="B1127" s="11">
        <v>86.210370650000002</v>
      </c>
      <c r="C1127" s="11">
        <v>121.2316641</v>
      </c>
      <c r="D1127" s="11">
        <v>30.408442539999999</v>
      </c>
      <c r="E1127" s="11">
        <v>27.906306499999999</v>
      </c>
      <c r="F1127" s="11">
        <v>785.2954747</v>
      </c>
      <c r="G1127" s="11">
        <v>327.80540619999999</v>
      </c>
      <c r="H1127" s="11">
        <v>9.1225327620000005</v>
      </c>
      <c r="I1127" s="11">
        <f t="shared" si="31"/>
        <v>327.80540619999999</v>
      </c>
      <c r="R1127" s="11">
        <v>9.9842864796465046E-4</v>
      </c>
      <c r="S1127" s="11">
        <v>8.9845690910816825E-4</v>
      </c>
      <c r="T1127" s="11">
        <v>9.6083240359967224E-4</v>
      </c>
      <c r="U1127" s="11">
        <v>1.0461206572550642E-3</v>
      </c>
      <c r="V1127" s="11">
        <v>2.1433670090382911E-3</v>
      </c>
      <c r="W1127" s="11">
        <v>9.3853389383910925E-4</v>
      </c>
      <c r="X1127" s="11">
        <v>9.6083240358452323E-4</v>
      </c>
    </row>
    <row r="1128" spans="1:24" x14ac:dyDescent="0.25">
      <c r="A1128">
        <v>1126</v>
      </c>
      <c r="B1128" s="11">
        <v>83.58945885</v>
      </c>
      <c r="C1128" s="11">
        <v>117.54605770000001</v>
      </c>
      <c r="D1128" s="11">
        <v>29.48398478</v>
      </c>
      <c r="E1128" s="11">
        <v>25.99313665</v>
      </c>
      <c r="F1128" s="11">
        <v>211.46966929999999</v>
      </c>
      <c r="G1128" s="11">
        <v>317.8396788</v>
      </c>
      <c r="H1128" s="11">
        <v>8.8451954350000008</v>
      </c>
      <c r="I1128" s="11">
        <f t="shared" si="31"/>
        <v>317.8396788</v>
      </c>
      <c r="R1128" s="11">
        <v>9.6807506747104198E-4</v>
      </c>
      <c r="S1128" s="11">
        <v>8.7114260505306721E-4</v>
      </c>
      <c r="T1128" s="11">
        <v>9.3162179965641724E-4</v>
      </c>
      <c r="U1128" s="11">
        <v>9.7440186849587923E-4</v>
      </c>
      <c r="V1128" s="11">
        <v>5.7718034445953181E-4</v>
      </c>
      <c r="W1128" s="11">
        <v>9.1000119497338468E-4</v>
      </c>
      <c r="X1128" s="11">
        <v>9.3162179974705394E-4</v>
      </c>
    </row>
    <row r="1129" spans="1:24" x14ac:dyDescent="0.25">
      <c r="A1129">
        <v>1127</v>
      </c>
      <c r="B1129" s="11">
        <v>79.451212630000001</v>
      </c>
      <c r="C1129" s="11">
        <v>111.7267291</v>
      </c>
      <c r="D1129" s="11">
        <v>28.024327190000001</v>
      </c>
      <c r="E1129" s="11">
        <v>25.202910159999998</v>
      </c>
      <c r="F1129" s="11">
        <v>555.53653670000006</v>
      </c>
      <c r="G1129" s="11">
        <v>302.10445490000001</v>
      </c>
      <c r="H1129" s="11">
        <v>8.4072981559999995</v>
      </c>
      <c r="I1129" s="11">
        <f t="shared" si="31"/>
        <v>302.10445490000001</v>
      </c>
      <c r="R1129" s="11">
        <v>9.2014877336944691E-4</v>
      </c>
      <c r="S1129" s="11">
        <v>8.280151265526647E-4</v>
      </c>
      <c r="T1129" s="11">
        <v>8.8550019021235108E-4</v>
      </c>
      <c r="U1129" s="11">
        <v>9.4477873456021621E-4</v>
      </c>
      <c r="V1129" s="11">
        <v>1.5162683645070672E-3</v>
      </c>
      <c r="W1129" s="11">
        <v>8.649499521385214E-4</v>
      </c>
      <c r="X1129" s="11">
        <v>8.8550019009306456E-4</v>
      </c>
    </row>
    <row r="1130" spans="1:24" x14ac:dyDescent="0.25">
      <c r="A1130">
        <v>1128</v>
      </c>
      <c r="B1130" s="11">
        <v>0</v>
      </c>
      <c r="C1130" s="11">
        <v>70</v>
      </c>
      <c r="D1130" s="11">
        <v>0</v>
      </c>
      <c r="E1130" s="11">
        <v>23.955194850000002</v>
      </c>
      <c r="F1130" s="11">
        <v>330.34991589999998</v>
      </c>
      <c r="G1130" s="11">
        <v>80</v>
      </c>
      <c r="H1130" s="11">
        <v>0</v>
      </c>
      <c r="I1130" s="11">
        <f t="shared" si="31"/>
        <v>80</v>
      </c>
      <c r="R1130" s="11">
        <v>0</v>
      </c>
      <c r="S1130" s="11">
        <v>5.1877522349024472E-4</v>
      </c>
      <c r="T1130" s="11">
        <v>0</v>
      </c>
      <c r="U1130" s="11">
        <v>8.9800576730407272E-4</v>
      </c>
      <c r="V1130" s="11">
        <v>9.0164929506200047E-4</v>
      </c>
      <c r="W1130" s="11">
        <v>2.2904659315264441E-4</v>
      </c>
      <c r="X1130" s="11">
        <v>0</v>
      </c>
    </row>
    <row r="1131" spans="1:24" x14ac:dyDescent="0.25">
      <c r="A1131">
        <v>1129</v>
      </c>
      <c r="B1131" s="11">
        <v>0</v>
      </c>
      <c r="C1131" s="11">
        <v>70</v>
      </c>
      <c r="D1131" s="11">
        <v>0</v>
      </c>
      <c r="E1131" s="11">
        <v>0</v>
      </c>
      <c r="F1131" s="11">
        <v>672.1306247</v>
      </c>
      <c r="G1131" s="11">
        <v>80</v>
      </c>
      <c r="H1131" s="11">
        <v>0</v>
      </c>
      <c r="I1131" s="11">
        <f t="shared" si="31"/>
        <v>80</v>
      </c>
      <c r="R1131" s="11">
        <v>0</v>
      </c>
      <c r="S1131" s="11">
        <v>5.1877522349024472E-4</v>
      </c>
      <c r="T1131" s="11">
        <v>0</v>
      </c>
      <c r="U1131" s="11">
        <v>0</v>
      </c>
      <c r="V1131" s="11">
        <v>1.8344975275664571E-3</v>
      </c>
      <c r="W1131" s="11">
        <v>2.2904659315264441E-4</v>
      </c>
      <c r="X1131" s="11">
        <v>0</v>
      </c>
    </row>
    <row r="1132" spans="1:24" x14ac:dyDescent="0.25">
      <c r="A1132">
        <v>1130</v>
      </c>
      <c r="B1132" s="11">
        <v>0</v>
      </c>
      <c r="C1132" s="11">
        <v>70</v>
      </c>
      <c r="D1132" s="11">
        <v>0</v>
      </c>
      <c r="E1132" s="11">
        <v>0</v>
      </c>
      <c r="F1132" s="11">
        <v>673.27370389999999</v>
      </c>
      <c r="G1132" s="11">
        <v>80</v>
      </c>
      <c r="H1132" s="11">
        <v>0</v>
      </c>
      <c r="I1132" s="11">
        <f t="shared" si="31"/>
        <v>80</v>
      </c>
      <c r="R1132" s="11">
        <v>0</v>
      </c>
      <c r="S1132" s="11">
        <v>5.1877522349024472E-4</v>
      </c>
      <c r="T1132" s="11">
        <v>0</v>
      </c>
      <c r="U1132" s="11">
        <v>0</v>
      </c>
      <c r="V1132" s="11">
        <v>1.8376174210650586E-3</v>
      </c>
      <c r="W1132" s="11">
        <v>2.2904659315264441E-4</v>
      </c>
      <c r="X1132" s="11">
        <v>0</v>
      </c>
    </row>
    <row r="1133" spans="1:24" x14ac:dyDescent="0.25">
      <c r="A1133">
        <v>1131</v>
      </c>
      <c r="B1133" s="11">
        <v>0</v>
      </c>
      <c r="C1133" s="11">
        <v>70</v>
      </c>
      <c r="D1133" s="11">
        <v>0</v>
      </c>
      <c r="E1133" s="11">
        <v>0</v>
      </c>
      <c r="F1133" s="11">
        <v>445.80092450000001</v>
      </c>
      <c r="G1133" s="11">
        <v>80</v>
      </c>
      <c r="H1133" s="11">
        <v>0</v>
      </c>
      <c r="I1133" s="11">
        <f t="shared" si="31"/>
        <v>80</v>
      </c>
      <c r="R1133" s="11">
        <v>0</v>
      </c>
      <c r="S1133" s="11">
        <v>5.1877522349024472E-4</v>
      </c>
      <c r="T1133" s="11">
        <v>0</v>
      </c>
      <c r="U1133" s="11">
        <v>0</v>
      </c>
      <c r="V1133" s="11">
        <v>1.2167585640769135E-3</v>
      </c>
      <c r="W1133" s="11">
        <v>2.2904659315264441E-4</v>
      </c>
      <c r="X1133" s="11">
        <v>0</v>
      </c>
    </row>
    <row r="1134" spans="1:24" x14ac:dyDescent="0.25">
      <c r="A1134">
        <v>1132</v>
      </c>
      <c r="B1134" s="11">
        <v>0</v>
      </c>
      <c r="C1134" s="11">
        <v>70</v>
      </c>
      <c r="D1134" s="11">
        <v>0</v>
      </c>
      <c r="E1134" s="11">
        <v>0</v>
      </c>
      <c r="F1134" s="11">
        <v>670.98754529999997</v>
      </c>
      <c r="G1134" s="11">
        <v>80</v>
      </c>
      <c r="H1134" s="11">
        <v>0</v>
      </c>
      <c r="I1134" s="11">
        <f t="shared" si="31"/>
        <v>80</v>
      </c>
      <c r="R1134" s="11">
        <v>0</v>
      </c>
      <c r="S1134" s="11">
        <v>5.1877522349024472E-4</v>
      </c>
      <c r="T1134" s="11">
        <v>0</v>
      </c>
      <c r="U1134" s="11">
        <v>0</v>
      </c>
      <c r="V1134" s="11">
        <v>1.83137763352198E-3</v>
      </c>
      <c r="W1134" s="11">
        <v>2.2904659315264441E-4</v>
      </c>
      <c r="X1134" s="11">
        <v>0</v>
      </c>
    </row>
    <row r="1135" spans="1:24" x14ac:dyDescent="0.25">
      <c r="A1135">
        <v>1133</v>
      </c>
      <c r="B1135" s="11">
        <v>66.898476799999997</v>
      </c>
      <c r="C1135" s="11">
        <v>94.074687409999996</v>
      </c>
      <c r="D1135" s="11">
        <v>23.596679519999999</v>
      </c>
      <c r="E1135" s="11">
        <v>0</v>
      </c>
      <c r="F1135" s="11">
        <v>214.8989072</v>
      </c>
      <c r="G1135" s="11">
        <v>254.37406429999999</v>
      </c>
      <c r="H1135" s="11">
        <v>7.079003857</v>
      </c>
      <c r="I1135" s="11">
        <f t="shared" si="31"/>
        <v>254.37406429999999</v>
      </c>
      <c r="R1135" s="11">
        <v>7.7477170366763214E-4</v>
      </c>
      <c r="S1135" s="11">
        <v>6.9719452836996653E-4</v>
      </c>
      <c r="T1135" s="11">
        <v>7.4559735410154157E-4</v>
      </c>
      <c r="U1135" s="11">
        <v>0</v>
      </c>
      <c r="V1135" s="11">
        <v>5.8654002577414994E-4</v>
      </c>
      <c r="W1135" s="11">
        <v>7.2829391017883375E-4</v>
      </c>
      <c r="X1135" s="11">
        <v>7.4559735419511114E-4</v>
      </c>
    </row>
    <row r="1136" spans="1:24" x14ac:dyDescent="0.25">
      <c r="A1136">
        <v>1134</v>
      </c>
      <c r="B1136" s="11">
        <v>62.346390790000001</v>
      </c>
      <c r="C1136" s="11">
        <v>87.673404619999999</v>
      </c>
      <c r="D1136" s="11">
        <v>21.991050820000002</v>
      </c>
      <c r="E1136" s="11">
        <v>20.170441629999999</v>
      </c>
      <c r="F1136" s="11">
        <v>784.15239540000005</v>
      </c>
      <c r="G1136" s="11">
        <v>237.06526030000001</v>
      </c>
      <c r="H1136" s="11">
        <v>6.5973152449999999</v>
      </c>
      <c r="I1136" s="11">
        <f t="shared" si="31"/>
        <v>237.06526030000001</v>
      </c>
      <c r="R1136" s="11">
        <v>7.2205260449063435E-4</v>
      </c>
      <c r="S1136" s="11">
        <v>6.4975414394130224E-4</v>
      </c>
      <c r="T1136" s="11">
        <v>6.948634146345578E-4</v>
      </c>
      <c r="U1136" s="11">
        <v>7.5612713760957618E-4</v>
      </c>
      <c r="V1136" s="11">
        <v>2.1402471152667519E-3</v>
      </c>
      <c r="W1136" s="11">
        <v>6.7873737783199801E-4</v>
      </c>
      <c r="X1136" s="11">
        <v>6.948634145182769E-4</v>
      </c>
    </row>
    <row r="1137" spans="1:24" x14ac:dyDescent="0.25">
      <c r="A1137">
        <v>1135</v>
      </c>
      <c r="B1137" s="11">
        <v>59.863448579999996</v>
      </c>
      <c r="C1137" s="11">
        <v>84.181815220000004</v>
      </c>
      <c r="D1137" s="11">
        <v>21.11525821</v>
      </c>
      <c r="E1137" s="11">
        <v>18.79795021</v>
      </c>
      <c r="F1137" s="11">
        <v>445.80092450000001</v>
      </c>
      <c r="G1137" s="11">
        <v>227.62414699999999</v>
      </c>
      <c r="H1137" s="11">
        <v>6.3345774620000004</v>
      </c>
      <c r="I1137" s="11">
        <f t="shared" si="31"/>
        <v>227.62414699999999</v>
      </c>
      <c r="R1137" s="11">
        <v>6.9329689198164668E-4</v>
      </c>
      <c r="S1137" s="11">
        <v>6.238777143509998E-4</v>
      </c>
      <c r="T1137" s="11">
        <v>6.6719051039376297E-4</v>
      </c>
      <c r="U1137" s="11">
        <v>7.0467670197534645E-4</v>
      </c>
      <c r="V1137" s="11">
        <v>1.2167585640769135E-3</v>
      </c>
      <c r="W1137" s="11">
        <v>6.5170669237033408E-4</v>
      </c>
      <c r="X1137" s="11">
        <v>6.6719051027791846E-4</v>
      </c>
    </row>
    <row r="1138" spans="1:24" x14ac:dyDescent="0.25">
      <c r="A1138">
        <v>1136</v>
      </c>
      <c r="B1138" s="11">
        <v>56.414898569999998</v>
      </c>
      <c r="C1138" s="11">
        <v>79.332358549999995</v>
      </c>
      <c r="D1138" s="11">
        <v>19.898872820000001</v>
      </c>
      <c r="E1138" s="11">
        <v>18.04932269</v>
      </c>
      <c r="F1138" s="11">
        <v>217.18506579999999</v>
      </c>
      <c r="G1138" s="11">
        <v>214.51141670000001</v>
      </c>
      <c r="H1138" s="11">
        <v>5.9696618470000002</v>
      </c>
      <c r="I1138" s="11">
        <f t="shared" si="31"/>
        <v>214.51141670000001</v>
      </c>
      <c r="R1138" s="11">
        <v>6.5335818045584508E-4</v>
      </c>
      <c r="S1138" s="11">
        <v>5.8793802909692103E-4</v>
      </c>
      <c r="T1138" s="11">
        <v>6.2875570741298447E-4</v>
      </c>
      <c r="U1138" s="11">
        <v>6.7661298407481994E-4</v>
      </c>
      <c r="V1138" s="11">
        <v>5.9277981331722865E-4</v>
      </c>
      <c r="W1138" s="11">
        <v>6.1416386484352842E-4</v>
      </c>
      <c r="X1138" s="11">
        <v>6.2875570750839621E-4</v>
      </c>
    </row>
    <row r="1139" spans="1:24" x14ac:dyDescent="0.25">
      <c r="A1139">
        <v>1137</v>
      </c>
      <c r="B1139" s="11">
        <v>60.415216579999999</v>
      </c>
      <c r="C1139" s="11">
        <v>84.957728279999998</v>
      </c>
      <c r="D1139" s="11">
        <v>21.30987987</v>
      </c>
      <c r="E1139" s="11">
        <v>17.00955647</v>
      </c>
      <c r="F1139" s="11">
        <v>212.6127486</v>
      </c>
      <c r="G1139" s="11">
        <v>229.72218380000001</v>
      </c>
      <c r="H1139" s="11">
        <v>6.3929639610000004</v>
      </c>
      <c r="I1139" s="11">
        <f t="shared" si="31"/>
        <v>229.72218380000001</v>
      </c>
      <c r="R1139" s="11">
        <v>6.9968708580724483E-4</v>
      </c>
      <c r="S1139" s="11">
        <v>6.2962806393829262E-4</v>
      </c>
      <c r="T1139" s="11">
        <v>6.7334007879485337E-4</v>
      </c>
      <c r="U1139" s="11">
        <v>6.3763538159424752E-4</v>
      </c>
      <c r="V1139" s="11">
        <v>5.8030023823107122E-4</v>
      </c>
      <c r="W1139" s="11">
        <v>6.5771354463719503E-4</v>
      </c>
      <c r="X1139" s="11">
        <v>6.7334007878423708E-4</v>
      </c>
    </row>
    <row r="1140" spans="1:24" x14ac:dyDescent="0.25">
      <c r="A1140">
        <v>1138</v>
      </c>
      <c r="B1140" s="11">
        <v>64.139650590000002</v>
      </c>
      <c r="C1140" s="11">
        <v>90.195141480000004</v>
      </c>
      <c r="D1140" s="11">
        <v>22.623576079999999</v>
      </c>
      <c r="E1140" s="11">
        <v>18.21568529</v>
      </c>
      <c r="F1140" s="11">
        <v>325.7775987</v>
      </c>
      <c r="G1140" s="11">
        <v>243.88393249999999</v>
      </c>
      <c r="H1140" s="11">
        <v>6.7870728250000001</v>
      </c>
      <c r="I1140" s="11">
        <f t="shared" si="31"/>
        <v>243.88393249999999</v>
      </c>
      <c r="R1140" s="11">
        <v>7.4282089424584561E-4</v>
      </c>
      <c r="S1140" s="11">
        <v>6.6844292398601779E-4</v>
      </c>
      <c r="T1140" s="11">
        <v>7.1484966566020159E-4</v>
      </c>
      <c r="U1140" s="11">
        <v>6.828494006516486E-4</v>
      </c>
      <c r="V1140" s="11">
        <v>8.8916971997584303E-4</v>
      </c>
      <c r="W1140" s="11">
        <v>6.982597982974311E-4</v>
      </c>
      <c r="X1140" s="11">
        <v>7.1484966575425602E-4</v>
      </c>
    </row>
    <row r="1141" spans="1:24" x14ac:dyDescent="0.25">
      <c r="A1141">
        <v>1139</v>
      </c>
      <c r="B1141" s="11">
        <v>63.863766589999997</v>
      </c>
      <c r="C1141" s="11">
        <v>89.807184950000007</v>
      </c>
      <c r="D1141" s="11">
        <v>22.526265250000002</v>
      </c>
      <c r="E1141" s="11">
        <v>19.33863281</v>
      </c>
      <c r="F1141" s="11">
        <v>441.22860730000002</v>
      </c>
      <c r="G1141" s="11">
        <v>242.83491409999999</v>
      </c>
      <c r="H1141" s="11">
        <v>6.7578795759999997</v>
      </c>
      <c r="I1141" s="11">
        <f t="shared" si="31"/>
        <v>242.83491409999999</v>
      </c>
      <c r="R1141" s="11">
        <v>7.3962579733304642E-4</v>
      </c>
      <c r="S1141" s="11">
        <v>6.6556774919237138E-4</v>
      </c>
      <c r="T1141" s="11">
        <v>7.1177488145965644E-4</v>
      </c>
      <c r="U1141" s="11">
        <v>7.249452114206354E-4</v>
      </c>
      <c r="V1141" s="11">
        <v>1.2042789889907561E-3</v>
      </c>
      <c r="W1141" s="11">
        <v>6.9525637216400068E-4</v>
      </c>
      <c r="X1141" s="11">
        <v>7.1177488155375922E-4</v>
      </c>
    </row>
    <row r="1142" spans="1:24" x14ac:dyDescent="0.25">
      <c r="A1142">
        <v>1140</v>
      </c>
      <c r="B1142" s="11">
        <v>60.415216579999999</v>
      </c>
      <c r="C1142" s="11">
        <v>84.957728279999998</v>
      </c>
      <c r="D1142" s="11">
        <v>21.30987987</v>
      </c>
      <c r="E1142" s="11">
        <v>19.25545151</v>
      </c>
      <c r="F1142" s="11">
        <v>786.43855399999995</v>
      </c>
      <c r="G1142" s="11">
        <v>229.72218380000001</v>
      </c>
      <c r="H1142" s="11">
        <v>6.3929639610000004</v>
      </c>
      <c r="I1142" s="11">
        <f t="shared" si="31"/>
        <v>229.72218380000001</v>
      </c>
      <c r="R1142" s="11">
        <v>6.9968708580724483E-4</v>
      </c>
      <c r="S1142" s="11">
        <v>6.2962806393829262E-4</v>
      </c>
      <c r="T1142" s="11">
        <v>6.7334007879485337E-4</v>
      </c>
      <c r="U1142" s="11">
        <v>7.2182700313222102E-4</v>
      </c>
      <c r="V1142" s="11">
        <v>2.1464869028098303E-3</v>
      </c>
      <c r="W1142" s="11">
        <v>6.5771354463719503E-4</v>
      </c>
      <c r="X1142" s="11">
        <v>6.7334007878423708E-4</v>
      </c>
    </row>
    <row r="1143" spans="1:24" x14ac:dyDescent="0.25">
      <c r="A1143">
        <v>1141</v>
      </c>
      <c r="B1143" s="11">
        <v>56.552826779999997</v>
      </c>
      <c r="C1143" s="11">
        <v>79.526317419999998</v>
      </c>
      <c r="D1143" s="11">
        <v>19.947523369999999</v>
      </c>
      <c r="E1143" s="11">
        <v>18.21568529</v>
      </c>
      <c r="F1143" s="11">
        <v>556.67961600000001</v>
      </c>
      <c r="G1143" s="11">
        <v>215.03587350000001</v>
      </c>
      <c r="H1143" s="11">
        <v>5.9842570119999996</v>
      </c>
      <c r="I1143" s="11">
        <f t="shared" si="31"/>
        <v>215.03587350000001</v>
      </c>
      <c r="R1143" s="11">
        <v>6.5495556920604052E-4</v>
      </c>
      <c r="S1143" s="11">
        <v>5.8937547275595206E-4</v>
      </c>
      <c r="T1143" s="11">
        <v>6.3029294579115705E-4</v>
      </c>
      <c r="U1143" s="11">
        <v>6.828494006516486E-4</v>
      </c>
      <c r="V1143" s="11">
        <v>1.5193882582786066E-3</v>
      </c>
      <c r="W1143" s="11">
        <v>6.156654278847251E-4</v>
      </c>
      <c r="X1143" s="11">
        <v>6.3029294588654462E-4</v>
      </c>
    </row>
    <row r="1144" spans="1:24" x14ac:dyDescent="0.25">
      <c r="A1144">
        <v>1142</v>
      </c>
      <c r="B1144" s="11">
        <v>62.07052058</v>
      </c>
      <c r="C1144" s="11">
        <v>87.285467479999994</v>
      </c>
      <c r="D1144" s="11">
        <v>21.893744850000001</v>
      </c>
      <c r="E1144" s="11">
        <v>17.05114296</v>
      </c>
      <c r="F1144" s="11">
        <v>783.00931609999998</v>
      </c>
      <c r="G1144" s="11">
        <v>236.01629439999999</v>
      </c>
      <c r="H1144" s="11">
        <v>6.5681234560000004</v>
      </c>
      <c r="I1144" s="11">
        <f t="shared" si="31"/>
        <v>236.01629439999999</v>
      </c>
      <c r="R1144" s="11">
        <v>7.1885766728403938E-4</v>
      </c>
      <c r="S1144" s="11">
        <v>6.4687911284839268E-4</v>
      </c>
      <c r="T1144" s="11">
        <v>6.9178878399812471E-4</v>
      </c>
      <c r="U1144" s="11">
        <v>6.3919432979299006E-4</v>
      </c>
      <c r="V1144" s="11">
        <v>2.1371272214952123E-3</v>
      </c>
      <c r="W1144" s="11">
        <v>6.7573410201039426E-4</v>
      </c>
      <c r="X1144" s="11">
        <v>6.9178878409254267E-4</v>
      </c>
    </row>
    <row r="1145" spans="1:24" x14ac:dyDescent="0.25">
      <c r="A1145">
        <v>1143</v>
      </c>
      <c r="B1145" s="11">
        <v>67.312316600000003</v>
      </c>
      <c r="C1145" s="11">
        <v>94.656641609999994</v>
      </c>
      <c r="D1145" s="11">
        <v>23.742650640000001</v>
      </c>
      <c r="E1145" s="11">
        <v>18.714773080000001</v>
      </c>
      <c r="F1145" s="11">
        <v>441.22860730000002</v>
      </c>
      <c r="G1145" s="11">
        <v>255.9476444</v>
      </c>
      <c r="H1145" s="11">
        <v>7.1227951909999998</v>
      </c>
      <c r="I1145" s="11">
        <f t="shared" si="31"/>
        <v>255.9476444</v>
      </c>
      <c r="R1145" s="11">
        <v>7.7956450885884813E-4</v>
      </c>
      <c r="S1145" s="11">
        <v>7.0150743437233918E-4</v>
      </c>
      <c r="T1145" s="11">
        <v>7.5020968444043494E-4</v>
      </c>
      <c r="U1145" s="11">
        <v>7.015586500072657E-4</v>
      </c>
      <c r="V1145" s="11">
        <v>1.2042789889907561E-3</v>
      </c>
      <c r="W1145" s="11">
        <v>7.3279919969080633E-4</v>
      </c>
      <c r="X1145" s="11">
        <v>7.5020968432328136E-4</v>
      </c>
    </row>
    <row r="1146" spans="1:24" x14ac:dyDescent="0.25">
      <c r="A1146">
        <v>1144</v>
      </c>
      <c r="B1146" s="11">
        <v>71.312634610000003</v>
      </c>
      <c r="C1146" s="11">
        <v>100.28201129999999</v>
      </c>
      <c r="D1146" s="11">
        <v>25.153657679999998</v>
      </c>
      <c r="E1146" s="11">
        <v>20.295217739999998</v>
      </c>
      <c r="F1146" s="11">
        <v>557.82269529999996</v>
      </c>
      <c r="G1146" s="11">
        <v>271.1584115</v>
      </c>
      <c r="H1146" s="11">
        <v>7.5460973039999999</v>
      </c>
      <c r="I1146" s="11">
        <f t="shared" si="31"/>
        <v>271.1584115</v>
      </c>
      <c r="R1146" s="11">
        <v>8.2589341421024788E-4</v>
      </c>
      <c r="S1146" s="11">
        <v>7.4319746891726777E-4</v>
      </c>
      <c r="T1146" s="11">
        <v>7.947940555063283E-4</v>
      </c>
      <c r="U1146" s="11">
        <v>7.608046059876623E-4</v>
      </c>
      <c r="V1146" s="11">
        <v>1.5225081520501458E-3</v>
      </c>
      <c r="W1146" s="11">
        <v>7.7634887948447293E-4</v>
      </c>
      <c r="X1146" s="11">
        <v>7.9479405549379709E-4</v>
      </c>
    </row>
    <row r="1147" spans="1:24" x14ac:dyDescent="0.25">
      <c r="A1147">
        <v>1145</v>
      </c>
      <c r="B1147" s="11">
        <v>79.589140839999999</v>
      </c>
      <c r="C1147" s="11">
        <v>111.9206879</v>
      </c>
      <c r="D1147" s="11">
        <v>28.072977739999999</v>
      </c>
      <c r="E1147" s="11">
        <v>21.501346560000002</v>
      </c>
      <c r="F1147" s="11">
        <v>330.34991589999998</v>
      </c>
      <c r="G1147" s="11">
        <v>302.6289117</v>
      </c>
      <c r="H1147" s="11">
        <v>8.4218933210000007</v>
      </c>
      <c r="I1147" s="11">
        <f t="shared" si="31"/>
        <v>302.6289117</v>
      </c>
      <c r="R1147" s="11">
        <v>9.2174616211964224E-4</v>
      </c>
      <c r="S1147" s="11">
        <v>8.2945256969292039E-4</v>
      </c>
      <c r="T1147" s="11">
        <v>8.8703742859052377E-4</v>
      </c>
      <c r="U1147" s="11">
        <v>8.0601862504506348E-4</v>
      </c>
      <c r="V1147" s="11">
        <v>9.0164929506200047E-4</v>
      </c>
      <c r="W1147" s="11">
        <v>8.6645151517971807E-4</v>
      </c>
      <c r="X1147" s="11">
        <v>8.8703742847121307E-4</v>
      </c>
    </row>
    <row r="1148" spans="1:24" x14ac:dyDescent="0.25">
      <c r="A1148">
        <v>1146</v>
      </c>
      <c r="B1148" s="11">
        <v>84.279182640000002</v>
      </c>
      <c r="C1148" s="11">
        <v>118.51596840000001</v>
      </c>
      <c r="D1148" s="11">
        <v>29.72726673</v>
      </c>
      <c r="E1148" s="11">
        <v>23.996781339999998</v>
      </c>
      <c r="F1148" s="11">
        <v>329.20683650000001</v>
      </c>
      <c r="G1148" s="11">
        <v>320.46227729999998</v>
      </c>
      <c r="H1148" s="11">
        <v>8.9181800179999993</v>
      </c>
      <c r="I1148" s="11">
        <f t="shared" si="31"/>
        <v>320.46227729999998</v>
      </c>
      <c r="R1148" s="11">
        <v>9.7606296945924387E-4</v>
      </c>
      <c r="S1148" s="11">
        <v>8.7833068562675402E-4</v>
      </c>
      <c r="T1148" s="11">
        <v>9.3930891419585576E-4</v>
      </c>
      <c r="U1148" s="11">
        <v>8.9956471550281514E-4</v>
      </c>
      <c r="V1148" s="11">
        <v>8.9852940101752346E-4</v>
      </c>
      <c r="W1148" s="11">
        <v>9.1750991061878757E-4</v>
      </c>
      <c r="X1148" s="11">
        <v>9.3930891407572074E-4</v>
      </c>
    </row>
    <row r="1149" spans="1:24" x14ac:dyDescent="0.25">
      <c r="A1149">
        <v>1147</v>
      </c>
      <c r="B1149" s="11">
        <v>88.831261760000004</v>
      </c>
      <c r="C1149" s="11">
        <v>124.9172415</v>
      </c>
      <c r="D1149" s="11">
        <v>31.332892999999999</v>
      </c>
      <c r="E1149" s="11">
        <v>25.41086756</v>
      </c>
      <c r="F1149" s="11">
        <v>444.6578452</v>
      </c>
      <c r="G1149" s="11">
        <v>337.77105499999999</v>
      </c>
      <c r="H1149" s="11">
        <v>9.3998679000000003</v>
      </c>
      <c r="I1149" s="11">
        <f t="shared" si="31"/>
        <v>337.77105499999999</v>
      </c>
      <c r="R1149" s="11">
        <v>1.0287819888410463E-3</v>
      </c>
      <c r="S1149" s="11">
        <v>9.2577099824210532E-4</v>
      </c>
      <c r="T1149" s="11">
        <v>9.9004277688078345E-4</v>
      </c>
      <c r="U1149" s="11">
        <v>9.5257441085184785E-4</v>
      </c>
      <c r="V1149" s="11">
        <v>1.2136386703053741E-3</v>
      </c>
      <c r="W1149" s="11">
        <v>9.6706636766655588E-4</v>
      </c>
      <c r="X1149" s="11">
        <v>9.9004277686517398E-4</v>
      </c>
    </row>
    <row r="1150" spans="1:24" x14ac:dyDescent="0.25">
      <c r="A1150">
        <v>1148</v>
      </c>
      <c r="B1150" s="11">
        <v>93.245412669999993</v>
      </c>
      <c r="C1150" s="11">
        <v>131.1245557</v>
      </c>
      <c r="D1150" s="11">
        <v>32.889868720000003</v>
      </c>
      <c r="E1150" s="11">
        <v>26.783356900000001</v>
      </c>
      <c r="F1150" s="11">
        <v>786.43855399999995</v>
      </c>
      <c r="G1150" s="11">
        <v>354.55537600000002</v>
      </c>
      <c r="H1150" s="11">
        <v>9.8669606170000002</v>
      </c>
      <c r="I1150" s="11">
        <f t="shared" si="31"/>
        <v>354.55537600000002</v>
      </c>
      <c r="R1150" s="11">
        <v>1.0799036194726532E-3</v>
      </c>
      <c r="S1150" s="11">
        <v>9.7177386697609345E-4</v>
      </c>
      <c r="T1150" s="11">
        <v>1.0392394011875387E-3</v>
      </c>
      <c r="U1150" s="11">
        <v>1.0040247685133453E-3</v>
      </c>
      <c r="V1150" s="11">
        <v>2.1464869028098303E-3</v>
      </c>
      <c r="W1150" s="11">
        <v>1.0151212619594358E-3</v>
      </c>
      <c r="X1150" s="11">
        <v>1.0392394012764786E-3</v>
      </c>
    </row>
    <row r="1151" spans="1:24" x14ac:dyDescent="0.25">
      <c r="A1151">
        <v>1149</v>
      </c>
      <c r="B1151" s="11">
        <v>96.556020680000003</v>
      </c>
      <c r="C1151" s="11">
        <v>135.78003409999999</v>
      </c>
      <c r="D1151" s="11">
        <v>34.057598689999999</v>
      </c>
      <c r="E1151" s="11">
        <v>28.114259749999999</v>
      </c>
      <c r="F1151" s="11">
        <v>213.75582790000001</v>
      </c>
      <c r="G1151" s="11">
        <v>367.143597</v>
      </c>
      <c r="H1151" s="11">
        <v>10.21727961</v>
      </c>
      <c r="I1151" s="11">
        <f t="shared" si="31"/>
        <v>367.143597</v>
      </c>
      <c r="R1151" s="11">
        <v>1.1182447825420553E-3</v>
      </c>
      <c r="S1151" s="11">
        <v>1.0062759647962935E-3</v>
      </c>
      <c r="T1151" s="11">
        <v>1.0761368119100567E-3</v>
      </c>
      <c r="U1151" s="11">
        <v>1.0539161779761E-3</v>
      </c>
      <c r="V1151" s="11">
        <v>5.8342013200261063E-4</v>
      </c>
      <c r="W1151" s="11">
        <v>1.0511623761332179E-3</v>
      </c>
      <c r="X1151" s="11">
        <v>1.0761368122090653E-3</v>
      </c>
    </row>
    <row r="1152" spans="1:24" x14ac:dyDescent="0.25">
      <c r="A1152">
        <v>1150</v>
      </c>
      <c r="B1152" s="11">
        <v>104.5566567</v>
      </c>
      <c r="C1152" s="11">
        <v>147.0307736</v>
      </c>
      <c r="D1152" s="11">
        <v>36.879612780000002</v>
      </c>
      <c r="E1152" s="11">
        <v>29.112435319999999</v>
      </c>
      <c r="F1152" s="11">
        <v>445.80092450000001</v>
      </c>
      <c r="G1152" s="11">
        <v>397.56513130000002</v>
      </c>
      <c r="H1152" s="11">
        <v>11.06388383</v>
      </c>
      <c r="I1152" s="11">
        <f t="shared" si="31"/>
        <v>397.56513130000002</v>
      </c>
      <c r="R1152" s="11">
        <v>1.2109025932448547E-3</v>
      </c>
      <c r="S1152" s="11">
        <v>1.0896560347754796E-3</v>
      </c>
      <c r="T1152" s="11">
        <v>1.1653055543578191E-3</v>
      </c>
      <c r="U1152" s="11">
        <v>1.0913346763124652E-3</v>
      </c>
      <c r="V1152" s="11">
        <v>1.2167585640769135E-3</v>
      </c>
      <c r="W1152" s="11">
        <v>1.1382617360068594E-3</v>
      </c>
      <c r="X1152" s="11">
        <v>1.1653055539181455E-3</v>
      </c>
    </row>
    <row r="1153" spans="1:24" x14ac:dyDescent="0.25">
      <c r="A1153">
        <v>1151</v>
      </c>
      <c r="B1153" s="11">
        <v>117.7990887</v>
      </c>
      <c r="C1153" s="11">
        <v>165.6526872</v>
      </c>
      <c r="D1153" s="11">
        <v>41.550532660000002</v>
      </c>
      <c r="E1153" s="11">
        <v>31.524692959999999</v>
      </c>
      <c r="F1153" s="11">
        <v>331.49299509999997</v>
      </c>
      <c r="G1153" s="11">
        <v>447.91801550000002</v>
      </c>
      <c r="H1153" s="11">
        <v>12.4651598</v>
      </c>
      <c r="I1153" s="11">
        <f t="shared" si="31"/>
        <v>447.91801550000002</v>
      </c>
      <c r="R1153" s="11">
        <v>1.3642672450592107E-3</v>
      </c>
      <c r="S1153" s="11">
        <v>1.2276644260562799E-3</v>
      </c>
      <c r="T1153" s="11">
        <v>1.3128951972478918E-3</v>
      </c>
      <c r="U1153" s="11">
        <v>1.1817627144272674E-3</v>
      </c>
      <c r="V1153" s="11">
        <v>9.0476918856060217E-4</v>
      </c>
      <c r="W1153" s="11">
        <v>1.2824261932746048E-3</v>
      </c>
      <c r="X1153" s="11">
        <v>1.3128951974378422E-3</v>
      </c>
    </row>
    <row r="1154" spans="1:24" x14ac:dyDescent="0.25">
      <c r="A1154">
        <v>1152</v>
      </c>
      <c r="B1154" s="11">
        <v>0</v>
      </c>
      <c r="C1154" s="11">
        <v>70</v>
      </c>
      <c r="D1154" s="11">
        <v>0</v>
      </c>
      <c r="E1154" s="11">
        <v>35.517395270000002</v>
      </c>
      <c r="F1154" s="11">
        <v>557.82269529999996</v>
      </c>
      <c r="G1154" s="11">
        <v>80</v>
      </c>
      <c r="H1154" s="11">
        <v>0</v>
      </c>
      <c r="I1154" s="11">
        <f t="shared" si="31"/>
        <v>80</v>
      </c>
      <c r="R1154" s="11">
        <v>0</v>
      </c>
      <c r="S1154" s="11">
        <v>5.1877522349024472E-4</v>
      </c>
      <c r="T1154" s="11">
        <v>0</v>
      </c>
      <c r="U1154" s="11">
        <v>1.3314367088973352E-3</v>
      </c>
      <c r="V1154" s="11">
        <v>1.5225081520501458E-3</v>
      </c>
      <c r="W1154" s="11">
        <v>2.2904659315264441E-4</v>
      </c>
      <c r="X1154" s="11">
        <v>0</v>
      </c>
    </row>
    <row r="1155" spans="1:24" x14ac:dyDescent="0.25">
      <c r="A1155">
        <v>1153</v>
      </c>
      <c r="B1155" s="11">
        <v>0</v>
      </c>
      <c r="C1155" s="11">
        <v>70</v>
      </c>
      <c r="D1155" s="11">
        <v>0</v>
      </c>
      <c r="E1155" s="11">
        <v>0</v>
      </c>
      <c r="F1155" s="11">
        <v>441.22860730000002</v>
      </c>
      <c r="G1155" s="11">
        <v>80</v>
      </c>
      <c r="H1155" s="11">
        <v>0</v>
      </c>
      <c r="I1155" s="11">
        <f t="shared" ref="I1155:I1218" si="32">IF(G1155=70,80,G1155)</f>
        <v>80</v>
      </c>
      <c r="R1155" s="11">
        <v>0</v>
      </c>
      <c r="S1155" s="11">
        <v>5.1877522349024472E-4</v>
      </c>
      <c r="T1155" s="11">
        <v>0</v>
      </c>
      <c r="U1155" s="11">
        <v>0</v>
      </c>
      <c r="V1155" s="11">
        <v>1.2042789889907561E-3</v>
      </c>
      <c r="W1155" s="11">
        <v>2.2904659315264441E-4</v>
      </c>
      <c r="X1155" s="11">
        <v>0</v>
      </c>
    </row>
    <row r="1156" spans="1:24" x14ac:dyDescent="0.25">
      <c r="A1156">
        <v>1154</v>
      </c>
      <c r="B1156" s="11">
        <v>0</v>
      </c>
      <c r="C1156" s="11">
        <v>70</v>
      </c>
      <c r="D1156" s="11">
        <v>0</v>
      </c>
      <c r="E1156" s="11">
        <v>0</v>
      </c>
      <c r="F1156" s="11">
        <v>786.43855399999995</v>
      </c>
      <c r="G1156" s="11">
        <v>80</v>
      </c>
      <c r="H1156" s="11">
        <v>0</v>
      </c>
      <c r="I1156" s="11">
        <f t="shared" si="32"/>
        <v>80</v>
      </c>
      <c r="R1156" s="11">
        <v>0</v>
      </c>
      <c r="S1156" s="11">
        <v>5.1877522349024472E-4</v>
      </c>
      <c r="T1156" s="11">
        <v>0</v>
      </c>
      <c r="U1156" s="11">
        <v>0</v>
      </c>
      <c r="V1156" s="11">
        <v>2.1464869028098303E-3</v>
      </c>
      <c r="W1156" s="11">
        <v>2.2904659315264441E-4</v>
      </c>
      <c r="X1156" s="11">
        <v>0</v>
      </c>
    </row>
    <row r="1157" spans="1:24" x14ac:dyDescent="0.25">
      <c r="A1157">
        <v>1155</v>
      </c>
      <c r="B1157" s="11">
        <v>0</v>
      </c>
      <c r="C1157" s="11">
        <v>70</v>
      </c>
      <c r="D1157" s="11">
        <v>0</v>
      </c>
      <c r="E1157" s="11">
        <v>0</v>
      </c>
      <c r="F1157" s="11">
        <v>331.49299509999997</v>
      </c>
      <c r="G1157" s="11">
        <v>80</v>
      </c>
      <c r="H1157" s="11">
        <v>0</v>
      </c>
      <c r="I1157" s="11">
        <f t="shared" si="32"/>
        <v>80</v>
      </c>
      <c r="R1157" s="11">
        <v>0</v>
      </c>
      <c r="S1157" s="11">
        <v>5.1877522349024472E-4</v>
      </c>
      <c r="T1157" s="11">
        <v>0</v>
      </c>
      <c r="U1157" s="11">
        <v>0</v>
      </c>
      <c r="V1157" s="11">
        <v>9.0476918856060217E-4</v>
      </c>
      <c r="W1157" s="11">
        <v>2.2904659315264441E-4</v>
      </c>
      <c r="X1157" s="11">
        <v>0</v>
      </c>
    </row>
    <row r="1158" spans="1:24" x14ac:dyDescent="0.25">
      <c r="A1158">
        <v>1156</v>
      </c>
      <c r="B1158" s="11">
        <v>0</v>
      </c>
      <c r="C1158" s="11">
        <v>70</v>
      </c>
      <c r="D1158" s="11">
        <v>0</v>
      </c>
      <c r="E1158" s="11">
        <v>0</v>
      </c>
      <c r="F1158" s="11">
        <v>673.27370389999999</v>
      </c>
      <c r="G1158" s="11">
        <v>80</v>
      </c>
      <c r="H1158" s="11">
        <v>0</v>
      </c>
      <c r="I1158" s="11">
        <f t="shared" si="32"/>
        <v>80</v>
      </c>
      <c r="R1158" s="11">
        <v>0</v>
      </c>
      <c r="S1158" s="11">
        <v>5.1877522349024472E-4</v>
      </c>
      <c r="T1158" s="11">
        <v>0</v>
      </c>
      <c r="U1158" s="11">
        <v>0</v>
      </c>
      <c r="V1158" s="11">
        <v>1.8376174210650586E-3</v>
      </c>
      <c r="W1158" s="11">
        <v>2.2904659315264441E-4</v>
      </c>
      <c r="X1158" s="11">
        <v>0</v>
      </c>
    </row>
    <row r="1159" spans="1:24" x14ac:dyDescent="0.25">
      <c r="A1159">
        <v>1157</v>
      </c>
      <c r="B1159" s="11">
        <v>113.2470027</v>
      </c>
      <c r="C1159" s="11">
        <v>159.25140440000001</v>
      </c>
      <c r="D1159" s="11">
        <v>39.944903949999997</v>
      </c>
      <c r="E1159" s="11">
        <v>0</v>
      </c>
      <c r="F1159" s="11">
        <v>213.75582790000001</v>
      </c>
      <c r="G1159" s="11">
        <v>430.60921150000001</v>
      </c>
      <c r="H1159" s="11">
        <v>11.98347118</v>
      </c>
      <c r="I1159" s="11">
        <f t="shared" si="32"/>
        <v>430.60921150000001</v>
      </c>
      <c r="R1159" s="11">
        <v>1.3115481459980258E-3</v>
      </c>
      <c r="S1159" s="11">
        <v>1.1802240415535049E-3</v>
      </c>
      <c r="T1159" s="11">
        <v>1.2621612574649323E-3</v>
      </c>
      <c r="U1159" s="11">
        <v>0</v>
      </c>
      <c r="V1159" s="11">
        <v>5.8342013200261063E-4</v>
      </c>
      <c r="W1159" s="11">
        <v>1.2328696609277688E-3</v>
      </c>
      <c r="X1159" s="11">
        <v>1.2621612569184064E-3</v>
      </c>
    </row>
    <row r="1160" spans="1:24" x14ac:dyDescent="0.25">
      <c r="A1160">
        <v>1158</v>
      </c>
      <c r="B1160" s="11">
        <v>110.62609089999999</v>
      </c>
      <c r="C1160" s="11">
        <v>155.56579790000001</v>
      </c>
      <c r="D1160" s="11">
        <v>39.020446190000001</v>
      </c>
      <c r="E1160" s="11">
        <v>34.144903849999999</v>
      </c>
      <c r="F1160" s="11">
        <v>329.20683650000001</v>
      </c>
      <c r="G1160" s="11">
        <v>420.64348410000002</v>
      </c>
      <c r="H1160" s="11">
        <v>11.70613386</v>
      </c>
      <c r="I1160" s="11">
        <f t="shared" si="32"/>
        <v>420.64348410000002</v>
      </c>
      <c r="R1160" s="11">
        <v>1.2811945655044172E-3</v>
      </c>
      <c r="S1160" s="11">
        <v>1.1529097367572964E-3</v>
      </c>
      <c r="T1160" s="11">
        <v>1.2329506535216773E-3</v>
      </c>
      <c r="U1160" s="11">
        <v>1.2799862732631054E-3</v>
      </c>
      <c r="V1160" s="11">
        <v>8.9852940101752346E-4</v>
      </c>
      <c r="W1160" s="11">
        <v>1.2043369620620445E-3</v>
      </c>
      <c r="X1160" s="11">
        <v>1.2329506538182133E-3</v>
      </c>
    </row>
    <row r="1161" spans="1:24" x14ac:dyDescent="0.25">
      <c r="A1161">
        <v>1159</v>
      </c>
      <c r="B1161" s="11">
        <v>102.9013527</v>
      </c>
      <c r="C1161" s="11">
        <v>144.70303440000001</v>
      </c>
      <c r="D1161" s="11">
        <v>36.295747800000001</v>
      </c>
      <c r="E1161" s="11">
        <v>33.354677359999997</v>
      </c>
      <c r="F1161" s="11">
        <v>444.6578452</v>
      </c>
      <c r="G1161" s="11">
        <v>391.27102070000001</v>
      </c>
      <c r="H1161" s="11">
        <v>10.88872434</v>
      </c>
      <c r="I1161" s="11">
        <f t="shared" si="32"/>
        <v>391.27102070000001</v>
      </c>
      <c r="R1161" s="11">
        <v>1.1917320117680603E-3</v>
      </c>
      <c r="S1161" s="11">
        <v>1.0724049858653797E-3</v>
      </c>
      <c r="T1161" s="11">
        <v>1.1468568491545478E-3</v>
      </c>
      <c r="U1161" s="11">
        <v>1.2503631393274424E-3</v>
      </c>
      <c r="V1161" s="11">
        <v>1.2136386703053741E-3</v>
      </c>
      <c r="W1161" s="11">
        <v>1.1202411786336601E-3</v>
      </c>
      <c r="X1161" s="11">
        <v>1.1468568491364657E-3</v>
      </c>
    </row>
    <row r="1162" spans="1:24" x14ac:dyDescent="0.25">
      <c r="A1162">
        <v>1160</v>
      </c>
      <c r="B1162" s="11">
        <v>92.555702670000002</v>
      </c>
      <c r="C1162" s="11">
        <v>130.1546644</v>
      </c>
      <c r="D1162" s="11">
        <v>32.646591649999998</v>
      </c>
      <c r="E1162" s="11">
        <v>31.025605179999999</v>
      </c>
      <c r="F1162" s="11">
        <v>558.96577449999995</v>
      </c>
      <c r="G1162" s="11">
        <v>351.9328299</v>
      </c>
      <c r="H1162" s="11">
        <v>9.793977494</v>
      </c>
      <c r="I1162" s="11">
        <f t="shared" si="32"/>
        <v>351.9328299</v>
      </c>
      <c r="R1162" s="11">
        <v>1.0719158771906555E-3</v>
      </c>
      <c r="S1162" s="11">
        <v>9.6458593017725424E-4</v>
      </c>
      <c r="T1162" s="11">
        <v>1.0315524408441633E-3</v>
      </c>
      <c r="U1162" s="11">
        <v>1.1630534654465193E-3</v>
      </c>
      <c r="V1162" s="11">
        <v>1.5256280455487475E-3</v>
      </c>
      <c r="W1162" s="11">
        <v>1.0076126963395513E-3</v>
      </c>
      <c r="X1162" s="11">
        <v>1.0315524407225741E-3</v>
      </c>
    </row>
    <row r="1163" spans="1:24" x14ac:dyDescent="0.25">
      <c r="A1163">
        <v>1161</v>
      </c>
      <c r="B1163" s="11">
        <v>71.864402609999999</v>
      </c>
      <c r="C1163" s="11">
        <v>101.0579244</v>
      </c>
      <c r="D1163" s="11">
        <v>25.348279340000001</v>
      </c>
      <c r="E1163" s="11">
        <v>27.906306499999999</v>
      </c>
      <c r="F1163" s="11">
        <v>785.2954747</v>
      </c>
      <c r="G1163" s="11">
        <v>273.25644829999999</v>
      </c>
      <c r="H1163" s="11">
        <v>7.6044838029999999</v>
      </c>
      <c r="I1163" s="11">
        <f t="shared" si="32"/>
        <v>273.25644829999999</v>
      </c>
      <c r="R1163" s="11">
        <v>8.3228360803584592E-4</v>
      </c>
      <c r="S1163" s="11">
        <v>7.4894781880100369E-4</v>
      </c>
      <c r="T1163" s="11">
        <v>8.0094362390741882E-4</v>
      </c>
      <c r="U1163" s="11">
        <v>1.0461206572550642E-3</v>
      </c>
      <c r="V1163" s="11">
        <v>2.1433670090382911E-3</v>
      </c>
      <c r="W1163" s="11">
        <v>7.8235573175133388E-4</v>
      </c>
      <c r="X1163" s="11">
        <v>8.0094362400011572E-4</v>
      </c>
    </row>
    <row r="1164" spans="1:24" x14ac:dyDescent="0.25">
      <c r="A1164">
        <v>1162</v>
      </c>
      <c r="B1164" s="11">
        <v>59.173738579999998</v>
      </c>
      <c r="C1164" s="11">
        <v>83.211923880000001</v>
      </c>
      <c r="D1164" s="11">
        <v>20.871981130000002</v>
      </c>
      <c r="E1164" s="11">
        <v>21.66770915</v>
      </c>
      <c r="F1164" s="11">
        <v>668.70138680000002</v>
      </c>
      <c r="G1164" s="11">
        <v>225.0016009</v>
      </c>
      <c r="H1164" s="11">
        <v>6.2615943390000002</v>
      </c>
      <c r="I1164" s="11">
        <f t="shared" si="32"/>
        <v>225.0016009</v>
      </c>
      <c r="R1164" s="11">
        <v>6.8530914969964899E-4</v>
      </c>
      <c r="S1164" s="11">
        <v>6.166897772557176E-4</v>
      </c>
      <c r="T1164" s="11">
        <v>6.5950354973441216E-4</v>
      </c>
      <c r="U1164" s="11">
        <v>8.1225504124702317E-4</v>
      </c>
      <c r="V1164" s="11">
        <v>1.8251378462518389E-3</v>
      </c>
      <c r="W1164" s="11">
        <v>6.4419812675044956E-4</v>
      </c>
      <c r="X1164" s="11">
        <v>6.5950354972401401E-4</v>
      </c>
    </row>
    <row r="1165" spans="1:24" x14ac:dyDescent="0.25">
      <c r="A1165">
        <v>1163</v>
      </c>
      <c r="B1165" s="11">
        <v>49.931624550000002</v>
      </c>
      <c r="C1165" s="11">
        <v>70.215380019999998</v>
      </c>
      <c r="D1165" s="11">
        <v>17.612068300000001</v>
      </c>
      <c r="E1165" s="11">
        <v>17.841369449999998</v>
      </c>
      <c r="F1165" s="11">
        <v>211.46966929999999</v>
      </c>
      <c r="G1165" s="11">
        <v>189.85948379999999</v>
      </c>
      <c r="H1165" s="11">
        <v>5.2836204899999997</v>
      </c>
      <c r="I1165" s="11">
        <f t="shared" si="32"/>
        <v>189.85948379999999</v>
      </c>
      <c r="R1165" s="11">
        <v>5.782734027734406E-4</v>
      </c>
      <c r="S1165" s="11">
        <v>5.2037142089039951E-4</v>
      </c>
      <c r="T1165" s="11">
        <v>5.5649827822620845E-4</v>
      </c>
      <c r="U1165" s="11">
        <v>6.6881746372865296E-4</v>
      </c>
      <c r="V1165" s="11">
        <v>5.7718034445953181E-4</v>
      </c>
      <c r="W1165" s="11">
        <v>5.43583349276371E-4</v>
      </c>
      <c r="X1165" s="11">
        <v>5.5649827821743433E-4</v>
      </c>
    </row>
    <row r="1166" spans="1:24" x14ac:dyDescent="0.25">
      <c r="A1166">
        <v>1164</v>
      </c>
      <c r="B1166" s="11">
        <v>40.137742529999997</v>
      </c>
      <c r="C1166" s="11">
        <v>56.442923100000002</v>
      </c>
      <c r="D1166" s="11">
        <v>14.15753381</v>
      </c>
      <c r="E1166" s="11">
        <v>15.05479596</v>
      </c>
      <c r="F1166" s="11">
        <v>560.10885389999999</v>
      </c>
      <c r="G1166" s="11">
        <v>152.6193298</v>
      </c>
      <c r="H1166" s="11">
        <v>4.2472601430000001</v>
      </c>
      <c r="I1166" s="11">
        <f t="shared" si="32"/>
        <v>152.6193298</v>
      </c>
      <c r="R1166" s="11">
        <v>4.6484746213744702E-4</v>
      </c>
      <c r="S1166" s="11">
        <v>4.1830271493778856E-4</v>
      </c>
      <c r="T1166" s="11">
        <v>4.473434383169144E-4</v>
      </c>
      <c r="U1166" s="11">
        <v>5.6435748831598642E-4</v>
      </c>
      <c r="V1166" s="11">
        <v>1.5287479395932246E-3</v>
      </c>
      <c r="W1166" s="11">
        <v>4.3696171924912324E-4</v>
      </c>
      <c r="X1166" s="11">
        <v>4.4734343830986128E-4</v>
      </c>
    </row>
    <row r="1167" spans="1:24" x14ac:dyDescent="0.25">
      <c r="A1167">
        <v>1165</v>
      </c>
      <c r="B1167" s="11">
        <v>30.619744499999999</v>
      </c>
      <c r="C1167" s="11">
        <v>43.058422710000002</v>
      </c>
      <c r="D1167" s="11">
        <v>10.80031015</v>
      </c>
      <c r="E1167" s="11">
        <v>12.10185989</v>
      </c>
      <c r="F1167" s="11">
        <v>670.98754529999997</v>
      </c>
      <c r="G1167" s="11">
        <v>116.4281943</v>
      </c>
      <c r="H1167" s="11">
        <v>3.2400930450000001</v>
      </c>
      <c r="I1167" s="11">
        <f t="shared" si="32"/>
        <v>116.4281943</v>
      </c>
      <c r="R1167" s="11">
        <v>3.546166182984395E-4</v>
      </c>
      <c r="S1167" s="11">
        <v>3.1910918377882401E-4</v>
      </c>
      <c r="T1167" s="11">
        <v>3.4126338260816549E-4</v>
      </c>
      <c r="U1167" s="11">
        <v>4.5366109707622901E-4</v>
      </c>
      <c r="V1167" s="11">
        <v>1.83137763352198E-3</v>
      </c>
      <c r="W1167" s="11">
        <v>3.3334351564161415E-4</v>
      </c>
      <c r="X1167" s="11">
        <v>3.4126338260278497E-4</v>
      </c>
    </row>
    <row r="1168" spans="1:24" x14ac:dyDescent="0.25">
      <c r="A1168">
        <v>1166</v>
      </c>
      <c r="B1168" s="11">
        <v>24.412340690000001</v>
      </c>
      <c r="C1168" s="11">
        <v>34.329381310000002</v>
      </c>
      <c r="D1168" s="11">
        <v>8.6108115949999995</v>
      </c>
      <c r="E1168" s="11">
        <v>9.2321051050000005</v>
      </c>
      <c r="F1168" s="11">
        <v>212.6127486</v>
      </c>
      <c r="G1168" s="11">
        <v>92.825227369999993</v>
      </c>
      <c r="H1168" s="11">
        <v>2.583243478</v>
      </c>
      <c r="I1168" s="11">
        <f t="shared" si="32"/>
        <v>92.825227369999993</v>
      </c>
      <c r="R1168" s="11">
        <v>2.8272677782262989E-4</v>
      </c>
      <c r="S1168" s="11">
        <v>2.5441760659110119E-4</v>
      </c>
      <c r="T1168" s="11">
        <v>2.7208058389983485E-4</v>
      </c>
      <c r="U1168" s="11">
        <v>3.4608291356258251E-4</v>
      </c>
      <c r="V1168" s="11">
        <v>5.8030023823107122E-4</v>
      </c>
      <c r="W1168" s="11">
        <v>2.6576627609647626E-4</v>
      </c>
      <c r="X1168" s="11">
        <v>2.7208058384288247E-4</v>
      </c>
    </row>
    <row r="1169" spans="1:24" x14ac:dyDescent="0.25">
      <c r="A1169">
        <v>1167</v>
      </c>
      <c r="B1169" s="11">
        <v>24.27441249</v>
      </c>
      <c r="C1169" s="11">
        <v>34.13542245</v>
      </c>
      <c r="D1169" s="11">
        <v>8.5621610449999999</v>
      </c>
      <c r="E1169" s="11">
        <v>7.3605217420000004</v>
      </c>
      <c r="F1169" s="11">
        <v>214.8989072</v>
      </c>
      <c r="G1169" s="11">
        <v>92.300770610000001</v>
      </c>
      <c r="H1169" s="11">
        <v>2.5686483139999998</v>
      </c>
      <c r="I1169" s="11">
        <f t="shared" si="32"/>
        <v>92.300770610000001</v>
      </c>
      <c r="R1169" s="11">
        <v>2.8112938918824757E-4</v>
      </c>
      <c r="S1169" s="11">
        <v>2.5298016300618096E-4</v>
      </c>
      <c r="T1169" s="11">
        <v>2.7054334552166221E-4</v>
      </c>
      <c r="U1169" s="11">
        <v>2.7592307288967929E-4</v>
      </c>
      <c r="V1169" s="11">
        <v>5.8654002577414994E-4</v>
      </c>
      <c r="W1169" s="11">
        <v>2.6426471316980284E-4</v>
      </c>
      <c r="X1169" s="11">
        <v>2.7054334557005921E-4</v>
      </c>
    </row>
    <row r="1170" spans="1:24" x14ac:dyDescent="0.25">
      <c r="A1170">
        <v>1168</v>
      </c>
      <c r="B1170" s="11">
        <v>27.171194490000001</v>
      </c>
      <c r="C1170" s="11">
        <v>38.20896604</v>
      </c>
      <c r="D1170" s="11">
        <v>9.5839247679999993</v>
      </c>
      <c r="E1170" s="11">
        <v>7.3189352520000002</v>
      </c>
      <c r="F1170" s="11">
        <v>445.80092450000001</v>
      </c>
      <c r="G1170" s="11">
        <v>103.31546400000001</v>
      </c>
      <c r="H1170" s="11">
        <v>2.8751774299999999</v>
      </c>
      <c r="I1170" s="11">
        <f t="shared" si="32"/>
        <v>103.31546400000001</v>
      </c>
      <c r="R1170" s="11">
        <v>3.1467790677263796E-4</v>
      </c>
      <c r="S1170" s="11">
        <v>2.831694985247453E-4</v>
      </c>
      <c r="T1170" s="11">
        <v>3.0282857988016742E-4</v>
      </c>
      <c r="U1170" s="11">
        <v>2.7436412469093681E-4</v>
      </c>
      <c r="V1170" s="11">
        <v>1.2167585640769135E-3</v>
      </c>
      <c r="W1170" s="11">
        <v>2.9580068811480849E-4</v>
      </c>
      <c r="X1170" s="11">
        <v>3.0282857983326278E-4</v>
      </c>
    </row>
    <row r="1171" spans="1:24" x14ac:dyDescent="0.25">
      <c r="A1171">
        <v>1169</v>
      </c>
      <c r="B1171" s="11">
        <v>23.860572690000001</v>
      </c>
      <c r="C1171" s="11">
        <v>33.553468250000002</v>
      </c>
      <c r="D1171" s="11">
        <v>8.4161899330000001</v>
      </c>
      <c r="E1171" s="11">
        <v>8.1923388799999994</v>
      </c>
      <c r="F1171" s="11">
        <v>783.00931609999998</v>
      </c>
      <c r="G1171" s="11">
        <v>90.727190530000001</v>
      </c>
      <c r="H1171" s="11">
        <v>2.52485698</v>
      </c>
      <c r="I1171" s="11">
        <f t="shared" si="32"/>
        <v>90.727190530000001</v>
      </c>
      <c r="R1171" s="11">
        <v>2.7633658399703174E-4</v>
      </c>
      <c r="S1171" s="11">
        <v>2.4866725700380831E-4</v>
      </c>
      <c r="T1171" s="11">
        <v>2.6593101543554934E-4</v>
      </c>
      <c r="U1171" s="11">
        <v>3.0710531089457561E-4</v>
      </c>
      <c r="V1171" s="11">
        <v>2.1371272214952123E-3</v>
      </c>
      <c r="W1171" s="11">
        <v>2.5975942371509202E-4</v>
      </c>
      <c r="X1171" s="11">
        <v>2.6593101544188899E-4</v>
      </c>
    </row>
    <row r="1172" spans="1:24" x14ac:dyDescent="0.25">
      <c r="A1172">
        <v>1170</v>
      </c>
      <c r="B1172" s="11">
        <v>45.931306540000001</v>
      </c>
      <c r="C1172" s="11">
        <v>64.590010289999995</v>
      </c>
      <c r="D1172" s="11">
        <v>16.201061259999999</v>
      </c>
      <c r="E1172" s="11">
        <v>7.1941591459999996</v>
      </c>
      <c r="F1172" s="11">
        <v>213.75582790000001</v>
      </c>
      <c r="G1172" s="11">
        <v>174.64871669999999</v>
      </c>
      <c r="H1172" s="11">
        <v>4.8603183769999996</v>
      </c>
      <c r="I1172" s="11">
        <f t="shared" si="32"/>
        <v>174.64871669999999</v>
      </c>
      <c r="R1172" s="11">
        <v>5.3194449742204086E-4</v>
      </c>
      <c r="S1172" s="11">
        <v>4.7868138604902793E-4</v>
      </c>
      <c r="T1172" s="11">
        <v>5.1191390716031498E-4</v>
      </c>
      <c r="U1172" s="11">
        <v>2.6968665646279818E-4</v>
      </c>
      <c r="V1172" s="11">
        <v>5.8342013200261063E-4</v>
      </c>
      <c r="W1172" s="11">
        <v>5.000336694827044E-4</v>
      </c>
      <c r="X1172" s="11">
        <v>5.1191390704691871E-4</v>
      </c>
    </row>
    <row r="1173" spans="1:24" x14ac:dyDescent="0.25">
      <c r="A1173">
        <v>1171</v>
      </c>
      <c r="B1173" s="11">
        <v>81.658284640000005</v>
      </c>
      <c r="C1173" s="11">
        <v>114.8303813</v>
      </c>
      <c r="D1173" s="11">
        <v>28.802813830000002</v>
      </c>
      <c r="E1173" s="11">
        <v>13.84866714</v>
      </c>
      <c r="F1173" s="11">
        <v>669.84446600000001</v>
      </c>
      <c r="G1173" s="11">
        <v>310.49660230000001</v>
      </c>
      <c r="H1173" s="11">
        <v>8.6408441499999995</v>
      </c>
      <c r="I1173" s="11">
        <f t="shared" si="32"/>
        <v>310.49660230000001</v>
      </c>
      <c r="R1173" s="11">
        <v>9.4570954878765267E-4</v>
      </c>
      <c r="S1173" s="11">
        <v>8.510165246053931E-4</v>
      </c>
      <c r="T1173" s="11">
        <v>9.1009846381671293E-4</v>
      </c>
      <c r="U1173" s="11">
        <v>5.1914346925858534E-4</v>
      </c>
      <c r="V1173" s="11">
        <v>1.8282577397504406E-3</v>
      </c>
      <c r="W1173" s="11">
        <v>8.889773617785817E-4</v>
      </c>
      <c r="X1173" s="11">
        <v>9.1009846390768877E-4</v>
      </c>
    </row>
    <row r="1174" spans="1:24" x14ac:dyDescent="0.25">
      <c r="A1174">
        <v>1172</v>
      </c>
      <c r="B1174" s="11">
        <v>116.0058427</v>
      </c>
      <c r="C1174" s="11">
        <v>163.13096970000001</v>
      </c>
      <c r="D1174" s="11">
        <v>40.918012259999998</v>
      </c>
      <c r="E1174" s="11">
        <v>24.620645230000001</v>
      </c>
      <c r="F1174" s="11">
        <v>325.7775987</v>
      </c>
      <c r="G1174" s="11">
        <v>441.09939580000002</v>
      </c>
      <c r="H1174" s="11">
        <v>12.27540368</v>
      </c>
      <c r="I1174" s="11">
        <f t="shared" si="32"/>
        <v>441.09939580000002</v>
      </c>
      <c r="R1174" s="11">
        <v>1.3434991151260167E-3</v>
      </c>
      <c r="S1174" s="11">
        <v>1.2089757894899692E-3</v>
      </c>
      <c r="T1174" s="11">
        <v>1.29290909978636E-3</v>
      </c>
      <c r="U1174" s="11">
        <v>9.2295143286164961E-4</v>
      </c>
      <c r="V1174" s="11">
        <v>8.8916971997584303E-4</v>
      </c>
      <c r="W1174" s="11">
        <v>1.2629039231209984E-3</v>
      </c>
      <c r="X1174" s="11">
        <v>1.2929090999766256E-3</v>
      </c>
    </row>
    <row r="1175" spans="1:24" x14ac:dyDescent="0.25">
      <c r="A1175">
        <v>1173</v>
      </c>
      <c r="B1175" s="11">
        <v>125.9376599</v>
      </c>
      <c r="C1175" s="11">
        <v>177.09739519999999</v>
      </c>
      <c r="D1175" s="11">
        <v>44.421199729999998</v>
      </c>
      <c r="E1175" s="11">
        <v>34.976716830000001</v>
      </c>
      <c r="F1175" s="11">
        <v>557.82269529999996</v>
      </c>
      <c r="G1175" s="11">
        <v>478.8640327</v>
      </c>
      <c r="H1175" s="11">
        <v>13.32635992</v>
      </c>
      <c r="I1175" s="11">
        <f t="shared" si="32"/>
        <v>478.8640327</v>
      </c>
      <c r="R1175" s="11">
        <v>1.4585225252339057E-3</v>
      </c>
      <c r="S1175" s="11">
        <v>1.3124820110631456E-3</v>
      </c>
      <c r="T1175" s="11">
        <v>1.4036012548558829E-3</v>
      </c>
      <c r="U1175" s="11">
        <v>1.311168355397511E-3</v>
      </c>
      <c r="V1175" s="11">
        <v>1.5225081520501458E-3</v>
      </c>
      <c r="W1175" s="11">
        <v>1.3710271909158939E-3</v>
      </c>
      <c r="X1175" s="11">
        <v>1.4036012549390781E-3</v>
      </c>
    </row>
    <row r="1176" spans="1:24" x14ac:dyDescent="0.25">
      <c r="A1176">
        <v>1174</v>
      </c>
      <c r="B1176" s="11">
        <v>128.42062279999999</v>
      </c>
      <c r="C1176" s="11">
        <v>180.58901370000001</v>
      </c>
      <c r="D1176" s="11">
        <v>45.296999640000003</v>
      </c>
      <c r="E1176" s="11">
        <v>37.971241480000003</v>
      </c>
      <c r="F1176" s="11">
        <v>557.82269529999996</v>
      </c>
      <c r="G1176" s="11">
        <v>488.3052247</v>
      </c>
      <c r="H1176" s="11">
        <v>13.58909989</v>
      </c>
      <c r="I1176" s="11">
        <f t="shared" si="32"/>
        <v>488.3052247</v>
      </c>
      <c r="R1176" s="11">
        <v>1.4872784773601057E-3</v>
      </c>
      <c r="S1176" s="11">
        <v>1.3383586563157196E-3</v>
      </c>
      <c r="T1176" s="11">
        <v>1.4312743897588215E-3</v>
      </c>
      <c r="U1176" s="11">
        <v>1.4234237731836122E-3</v>
      </c>
      <c r="V1176" s="11">
        <v>1.5225081520501458E-3</v>
      </c>
      <c r="W1176" s="11">
        <v>1.3980581017021439E-3</v>
      </c>
      <c r="X1176" s="11">
        <v>1.4312743895256049E-3</v>
      </c>
    </row>
    <row r="1177" spans="1:24" x14ac:dyDescent="0.25">
      <c r="A1177">
        <v>1175</v>
      </c>
      <c r="B1177" s="11">
        <v>132.14505679999999</v>
      </c>
      <c r="C1177" s="11">
        <v>185.8264269</v>
      </c>
      <c r="D1177" s="11">
        <v>46.610695849999999</v>
      </c>
      <c r="E1177" s="11">
        <v>38.71987524</v>
      </c>
      <c r="F1177" s="11">
        <v>329.20683650000001</v>
      </c>
      <c r="G1177" s="11">
        <v>502.46697339999997</v>
      </c>
      <c r="H1177" s="11">
        <v>13.98320876</v>
      </c>
      <c r="I1177" s="11">
        <f t="shared" si="32"/>
        <v>502.46697339999997</v>
      </c>
      <c r="R1177" s="11">
        <v>1.5304122856828934E-3</v>
      </c>
      <c r="S1177" s="11">
        <v>1.3771735163634446E-3</v>
      </c>
      <c r="T1177" s="11">
        <v>1.4727839766241696E-3</v>
      </c>
      <c r="U1177" s="11">
        <v>1.4514877250023355E-3</v>
      </c>
      <c r="V1177" s="11">
        <v>8.9852940101752346E-4</v>
      </c>
      <c r="W1177" s="11">
        <v>1.4386043553623799E-3</v>
      </c>
      <c r="X1177" s="11">
        <v>1.4727839771275749E-3</v>
      </c>
    </row>
    <row r="1178" spans="1:24" x14ac:dyDescent="0.25">
      <c r="A1178">
        <v>1176</v>
      </c>
      <c r="B1178" s="11">
        <v>0</v>
      </c>
      <c r="C1178" s="11">
        <v>70</v>
      </c>
      <c r="D1178" s="11">
        <v>0</v>
      </c>
      <c r="E1178" s="11">
        <v>39.842822759999997</v>
      </c>
      <c r="F1178" s="11">
        <v>440.08552800000001</v>
      </c>
      <c r="G1178" s="11">
        <v>80</v>
      </c>
      <c r="H1178" s="11">
        <v>0</v>
      </c>
      <c r="I1178" s="11">
        <f t="shared" si="32"/>
        <v>80</v>
      </c>
      <c r="R1178" s="11">
        <v>0</v>
      </c>
      <c r="S1178" s="11">
        <v>5.1877522349024472E-4</v>
      </c>
      <c r="T1178" s="11">
        <v>0</v>
      </c>
      <c r="U1178" s="11">
        <v>1.4935835357713222E-3</v>
      </c>
      <c r="V1178" s="11">
        <v>1.2011590952192167E-3</v>
      </c>
      <c r="W1178" s="11">
        <v>2.2904659315264441E-4</v>
      </c>
      <c r="X1178" s="11">
        <v>0</v>
      </c>
    </row>
    <row r="1179" spans="1:24" x14ac:dyDescent="0.25">
      <c r="A1179">
        <v>1177</v>
      </c>
      <c r="B1179" s="11">
        <v>0</v>
      </c>
      <c r="C1179" s="11">
        <v>70</v>
      </c>
      <c r="D1179" s="11">
        <v>0</v>
      </c>
      <c r="E1179" s="11">
        <v>0</v>
      </c>
      <c r="F1179" s="11">
        <v>440.08552800000001</v>
      </c>
      <c r="G1179" s="11">
        <v>80</v>
      </c>
      <c r="H1179" s="11">
        <v>0</v>
      </c>
      <c r="I1179" s="11">
        <f t="shared" si="32"/>
        <v>80</v>
      </c>
      <c r="R1179" s="11">
        <v>0</v>
      </c>
      <c r="S1179" s="11">
        <v>5.1877522349024472E-4</v>
      </c>
      <c r="T1179" s="11">
        <v>0</v>
      </c>
      <c r="U1179" s="11">
        <v>0</v>
      </c>
      <c r="V1179" s="11">
        <v>1.2011590952192167E-3</v>
      </c>
      <c r="W1179" s="11">
        <v>2.2904659315264441E-4</v>
      </c>
      <c r="X1179" s="11">
        <v>0</v>
      </c>
    </row>
    <row r="1180" spans="1:24" x14ac:dyDescent="0.25">
      <c r="A1180">
        <v>1178</v>
      </c>
      <c r="B1180" s="11">
        <v>0</v>
      </c>
      <c r="C1180" s="11">
        <v>70</v>
      </c>
      <c r="D1180" s="11">
        <v>0</v>
      </c>
      <c r="E1180" s="11">
        <v>0</v>
      </c>
      <c r="F1180" s="11">
        <v>213.75582790000001</v>
      </c>
      <c r="G1180" s="11">
        <v>80</v>
      </c>
      <c r="H1180" s="11">
        <v>0</v>
      </c>
      <c r="I1180" s="11">
        <f t="shared" si="32"/>
        <v>80</v>
      </c>
      <c r="R1180" s="11">
        <v>0</v>
      </c>
      <c r="S1180" s="11">
        <v>5.1877522349024472E-4</v>
      </c>
      <c r="T1180" s="11">
        <v>0</v>
      </c>
      <c r="U1180" s="11">
        <v>0</v>
      </c>
      <c r="V1180" s="11">
        <v>5.8342013200261063E-4</v>
      </c>
      <c r="W1180" s="11">
        <v>2.2904659315264441E-4</v>
      </c>
      <c r="X1180" s="11">
        <v>0</v>
      </c>
    </row>
    <row r="1181" spans="1:24" x14ac:dyDescent="0.25">
      <c r="A1181">
        <v>1179</v>
      </c>
      <c r="B1181" s="11">
        <v>0</v>
      </c>
      <c r="C1181" s="11">
        <v>70</v>
      </c>
      <c r="D1181" s="11">
        <v>0</v>
      </c>
      <c r="E1181" s="11">
        <v>0</v>
      </c>
      <c r="F1181" s="11">
        <v>329.20683650000001</v>
      </c>
      <c r="G1181" s="11">
        <v>80</v>
      </c>
      <c r="H1181" s="11">
        <v>0</v>
      </c>
      <c r="I1181" s="11">
        <f t="shared" si="32"/>
        <v>80</v>
      </c>
      <c r="R1181" s="11">
        <v>0</v>
      </c>
      <c r="S1181" s="11">
        <v>5.1877522349024472E-4</v>
      </c>
      <c r="T1181" s="11">
        <v>0</v>
      </c>
      <c r="U1181" s="11">
        <v>0</v>
      </c>
      <c r="V1181" s="11">
        <v>8.9852940101752346E-4</v>
      </c>
      <c r="W1181" s="11">
        <v>2.2904659315264441E-4</v>
      </c>
      <c r="X1181" s="11">
        <v>0</v>
      </c>
    </row>
    <row r="1182" spans="1:24" x14ac:dyDescent="0.25">
      <c r="A1182">
        <v>1180</v>
      </c>
      <c r="B1182" s="11">
        <v>0</v>
      </c>
      <c r="C1182" s="11">
        <v>70</v>
      </c>
      <c r="D1182" s="11">
        <v>0</v>
      </c>
      <c r="E1182" s="11">
        <v>0</v>
      </c>
      <c r="F1182" s="11">
        <v>669.84446600000001</v>
      </c>
      <c r="G1182" s="11">
        <v>80</v>
      </c>
      <c r="H1182" s="11">
        <v>0</v>
      </c>
      <c r="I1182" s="11">
        <f t="shared" si="32"/>
        <v>80</v>
      </c>
      <c r="R1182" s="11">
        <v>0</v>
      </c>
      <c r="S1182" s="11">
        <v>5.1877522349024472E-4</v>
      </c>
      <c r="T1182" s="11">
        <v>0</v>
      </c>
      <c r="U1182" s="11">
        <v>0</v>
      </c>
      <c r="V1182" s="11">
        <v>1.8282577397504406E-3</v>
      </c>
      <c r="W1182" s="11">
        <v>2.2904659315264441E-4</v>
      </c>
      <c r="X1182" s="11">
        <v>0</v>
      </c>
    </row>
    <row r="1183" spans="1:24" x14ac:dyDescent="0.25">
      <c r="A1183">
        <v>1181</v>
      </c>
      <c r="B1183" s="11">
        <v>159.45757280000001</v>
      </c>
      <c r="C1183" s="11">
        <v>224.2341237</v>
      </c>
      <c r="D1183" s="11">
        <v>56.244468089999998</v>
      </c>
      <c r="E1183" s="11">
        <v>0</v>
      </c>
      <c r="F1183" s="11">
        <v>786.43855399999995</v>
      </c>
      <c r="G1183" s="11">
        <v>606.31979709999996</v>
      </c>
      <c r="H1183" s="11">
        <v>16.873340429999999</v>
      </c>
      <c r="I1183" s="11">
        <f t="shared" si="32"/>
        <v>606.31979709999996</v>
      </c>
      <c r="R1183" s="11">
        <v>1.8467268800500028E-3</v>
      </c>
      <c r="S1183" s="11">
        <v>1.6618158233800955E-3</v>
      </c>
      <c r="T1183" s="11">
        <v>1.7771876146899751E-3</v>
      </c>
      <c r="U1183" s="11">
        <v>0</v>
      </c>
      <c r="V1183" s="11">
        <v>2.1464869028098303E-3</v>
      </c>
      <c r="W1183" s="11">
        <v>1.7359435485844699E-3</v>
      </c>
      <c r="X1183" s="11">
        <v>1.7771876149779303E-3</v>
      </c>
    </row>
    <row r="1184" spans="1:24" x14ac:dyDescent="0.25">
      <c r="A1184">
        <v>1182</v>
      </c>
      <c r="B1184" s="11">
        <v>162.35435480000001</v>
      </c>
      <c r="C1184" s="11">
        <v>228.30766729999999</v>
      </c>
      <c r="D1184" s="11">
        <v>57.266231820000002</v>
      </c>
      <c r="E1184" s="11">
        <v>48.077771259999999</v>
      </c>
      <c r="F1184" s="11">
        <v>331.49299509999997</v>
      </c>
      <c r="G1184" s="11">
        <v>617.33449059999998</v>
      </c>
      <c r="H1184" s="11">
        <v>17.179869549999999</v>
      </c>
      <c r="I1184" s="11">
        <f t="shared" si="32"/>
        <v>617.33449059999998</v>
      </c>
      <c r="R1184" s="11">
        <v>1.8802753976343933E-3</v>
      </c>
      <c r="S1184" s="11">
        <v>1.6920051589727704E-3</v>
      </c>
      <c r="T1184" s="11">
        <v>1.8094728492696632E-3</v>
      </c>
      <c r="U1184" s="11">
        <v>1.8022861488269629E-3</v>
      </c>
      <c r="V1184" s="11">
        <v>9.0476918856060217E-4</v>
      </c>
      <c r="W1184" s="11">
        <v>1.7674795238444146E-3</v>
      </c>
      <c r="X1184" s="11">
        <v>1.8094728496624345E-3</v>
      </c>
    </row>
    <row r="1185" spans="1:24" x14ac:dyDescent="0.25">
      <c r="A1185">
        <v>1183</v>
      </c>
      <c r="B1185" s="11">
        <v>164.147594</v>
      </c>
      <c r="C1185" s="11">
        <v>230.829375</v>
      </c>
      <c r="D1185" s="11">
        <v>57.898749780000003</v>
      </c>
      <c r="E1185" s="11">
        <v>48.951174889999997</v>
      </c>
      <c r="F1185" s="11">
        <v>669.84446600000001</v>
      </c>
      <c r="G1185" s="11">
        <v>624.1530841</v>
      </c>
      <c r="H1185" s="11">
        <v>17.369624940000001</v>
      </c>
      <c r="I1185" s="11">
        <f t="shared" si="32"/>
        <v>624.1530841</v>
      </c>
      <c r="R1185" s="11">
        <v>1.9010434488147092E-3</v>
      </c>
      <c r="S1185" s="11">
        <v>1.7106937229105501E-3</v>
      </c>
      <c r="T1185" s="11">
        <v>1.8294588696331634E-3</v>
      </c>
      <c r="U1185" s="11">
        <v>1.8350273351055754E-3</v>
      </c>
      <c r="V1185" s="11">
        <v>1.8282577397504406E-3</v>
      </c>
      <c r="W1185" s="11">
        <v>1.7870017189852618E-3</v>
      </c>
      <c r="X1185" s="11">
        <v>1.8294588702362699E-3</v>
      </c>
    </row>
    <row r="1186" spans="1:24" x14ac:dyDescent="0.25">
      <c r="A1186">
        <v>1184</v>
      </c>
      <c r="B1186" s="11">
        <v>154.07782789999999</v>
      </c>
      <c r="C1186" s="11">
        <v>216.66896159999999</v>
      </c>
      <c r="D1186" s="11">
        <v>54.346904459999998</v>
      </c>
      <c r="E1186" s="11">
        <v>49.491851250000003</v>
      </c>
      <c r="F1186" s="11">
        <v>441.22860730000002</v>
      </c>
      <c r="G1186" s="11">
        <v>585.86391170000002</v>
      </c>
      <c r="H1186" s="11">
        <v>16.30407134</v>
      </c>
      <c r="I1186" s="11">
        <f t="shared" si="32"/>
        <v>585.86391170000002</v>
      </c>
      <c r="R1186" s="11">
        <v>1.7844224103394119E-3</v>
      </c>
      <c r="S1186" s="11">
        <v>1.6057498425348464E-3</v>
      </c>
      <c r="T1186" s="11">
        <v>1.7172292455233239E-3</v>
      </c>
      <c r="U1186" s="11">
        <v>1.8552956106326676E-3</v>
      </c>
      <c r="V1186" s="11">
        <v>1.2042789889907561E-3</v>
      </c>
      <c r="W1186" s="11">
        <v>1.6773766628245836E-3</v>
      </c>
      <c r="X1186" s="11">
        <v>1.7172292457068993E-3</v>
      </c>
    </row>
    <row r="1187" spans="1:24" x14ac:dyDescent="0.25">
      <c r="A1187">
        <v>1185</v>
      </c>
      <c r="B1187" s="11">
        <v>141.80099129999999</v>
      </c>
      <c r="C1187" s="11">
        <v>199.40489779999999</v>
      </c>
      <c r="D1187" s="11">
        <v>50.016572979999999</v>
      </c>
      <c r="E1187" s="11">
        <v>46.455733870000003</v>
      </c>
      <c r="F1187" s="11">
        <v>216.04198640000001</v>
      </c>
      <c r="G1187" s="11">
        <v>539.18259720000003</v>
      </c>
      <c r="H1187" s="11">
        <v>15.00497189</v>
      </c>
      <c r="I1187" s="11">
        <f t="shared" si="32"/>
        <v>539.18259720000003</v>
      </c>
      <c r="R1187" s="11">
        <v>1.6422406139336807E-3</v>
      </c>
      <c r="S1187" s="11">
        <v>1.4778045774463486E-3</v>
      </c>
      <c r="T1187" s="11">
        <v>1.5804013629759487E-3</v>
      </c>
      <c r="U1187" s="11">
        <v>1.7414810107296268E-3</v>
      </c>
      <c r="V1187" s="11">
        <v>5.8965991927275164E-4</v>
      </c>
      <c r="W1187" s="11">
        <v>1.543724212198182E-3</v>
      </c>
      <c r="X1187" s="11">
        <v>1.5804013625297306E-3</v>
      </c>
    </row>
    <row r="1188" spans="1:24" x14ac:dyDescent="0.25">
      <c r="A1188">
        <v>1186</v>
      </c>
      <c r="B1188" s="11">
        <v>132.14505679999999</v>
      </c>
      <c r="C1188" s="11">
        <v>185.8264269</v>
      </c>
      <c r="D1188" s="11">
        <v>46.610695849999999</v>
      </c>
      <c r="E1188" s="11">
        <v>42.754166529999999</v>
      </c>
      <c r="F1188" s="11">
        <v>329.20683650000001</v>
      </c>
      <c r="G1188" s="11">
        <v>502.46697339999997</v>
      </c>
      <c r="H1188" s="11">
        <v>13.98320876</v>
      </c>
      <c r="I1188" s="11">
        <f t="shared" si="32"/>
        <v>502.46697339999997</v>
      </c>
      <c r="R1188" s="11">
        <v>1.5304122856828934E-3</v>
      </c>
      <c r="S1188" s="11">
        <v>1.3771735163634446E-3</v>
      </c>
      <c r="T1188" s="11">
        <v>1.4727839766241696E-3</v>
      </c>
      <c r="U1188" s="11">
        <v>1.6027207610135033E-3</v>
      </c>
      <c r="V1188" s="11">
        <v>8.9852940101752346E-4</v>
      </c>
      <c r="W1188" s="11">
        <v>1.4386043553623799E-3</v>
      </c>
      <c r="X1188" s="11">
        <v>1.4727839771275749E-3</v>
      </c>
    </row>
    <row r="1189" spans="1:24" x14ac:dyDescent="0.25">
      <c r="A1189">
        <v>1187</v>
      </c>
      <c r="B1189" s="11">
        <v>123.5926527</v>
      </c>
      <c r="C1189" s="11">
        <v>173.79977439999999</v>
      </c>
      <c r="D1189" s="11">
        <v>43.5940601</v>
      </c>
      <c r="E1189" s="11">
        <v>39.842822759999997</v>
      </c>
      <c r="F1189" s="11">
        <v>330.34991589999998</v>
      </c>
      <c r="G1189" s="11">
        <v>469.94740230000002</v>
      </c>
      <c r="H1189" s="11">
        <v>13.07821803</v>
      </c>
      <c r="I1189" s="11">
        <f t="shared" si="32"/>
        <v>469.94740230000002</v>
      </c>
      <c r="R1189" s="11">
        <v>1.4313642802279915E-3</v>
      </c>
      <c r="S1189" s="11">
        <v>1.2880430972416301E-3</v>
      </c>
      <c r="T1189" s="11">
        <v>1.3774656657753168E-3</v>
      </c>
      <c r="U1189" s="11">
        <v>1.4935835357713222E-3</v>
      </c>
      <c r="V1189" s="11">
        <v>9.0164929506200047E-4</v>
      </c>
      <c r="W1189" s="11">
        <v>1.3454981432218776E-3</v>
      </c>
      <c r="X1189" s="11">
        <v>1.377465665753599E-3</v>
      </c>
    </row>
    <row r="1190" spans="1:24" x14ac:dyDescent="0.25">
      <c r="A1190">
        <v>1188</v>
      </c>
      <c r="B1190" s="11">
        <v>114.21259670000001</v>
      </c>
      <c r="C1190" s="11">
        <v>160.60925219999999</v>
      </c>
      <c r="D1190" s="11">
        <v>40.28549186</v>
      </c>
      <c r="E1190" s="11">
        <v>37.264202529999999</v>
      </c>
      <c r="F1190" s="11">
        <v>787.58163330000002</v>
      </c>
      <c r="G1190" s="11">
        <v>434.280776</v>
      </c>
      <c r="H1190" s="11">
        <v>12.08564756</v>
      </c>
      <c r="I1190" s="11">
        <f t="shared" si="32"/>
        <v>434.280776</v>
      </c>
      <c r="R1190" s="11">
        <v>1.3227309851928228E-3</v>
      </c>
      <c r="S1190" s="11">
        <v>1.1902871529236583E-3</v>
      </c>
      <c r="T1190" s="11">
        <v>1.2729230023248285E-3</v>
      </c>
      <c r="U1190" s="11">
        <v>1.3969190814545605E-3</v>
      </c>
      <c r="V1190" s="11">
        <v>2.14960679658137E-3</v>
      </c>
      <c r="W1190" s="11">
        <v>1.2433816526810837E-3</v>
      </c>
      <c r="X1190" s="11">
        <v>1.2729230025154091E-3</v>
      </c>
    </row>
    <row r="1191" spans="1:24" x14ac:dyDescent="0.25">
      <c r="A1191">
        <v>1189</v>
      </c>
      <c r="B1191" s="11">
        <v>112.1434667</v>
      </c>
      <c r="C1191" s="11">
        <v>157.69957819999999</v>
      </c>
      <c r="D1191" s="11">
        <v>39.555660629999998</v>
      </c>
      <c r="E1191" s="11">
        <v>34.43603839</v>
      </c>
      <c r="F1191" s="11">
        <v>442.3716867</v>
      </c>
      <c r="G1191" s="11">
        <v>426.41313789999998</v>
      </c>
      <c r="H1191" s="11">
        <v>11.866698189999999</v>
      </c>
      <c r="I1191" s="11">
        <f t="shared" si="32"/>
        <v>426.41313789999998</v>
      </c>
      <c r="R1191" s="11">
        <v>1.2987677583468295E-3</v>
      </c>
      <c r="S1191" s="11">
        <v>1.1687233417860331E-3</v>
      </c>
      <c r="T1191" s="11">
        <v>1.2498621206627515E-3</v>
      </c>
      <c r="U1191" s="11">
        <v>1.2909000018976866E-3</v>
      </c>
      <c r="V1191" s="11">
        <v>1.207398883035233E-3</v>
      </c>
      <c r="W1191" s="11">
        <v>1.2208559563940469E-3</v>
      </c>
      <c r="X1191" s="11">
        <v>1.2498621207483705E-3</v>
      </c>
    </row>
    <row r="1192" spans="1:24" x14ac:dyDescent="0.25">
      <c r="A1192">
        <v>1190</v>
      </c>
      <c r="B1192" s="11">
        <v>108.4190327</v>
      </c>
      <c r="C1192" s="11">
        <v>152.462165</v>
      </c>
      <c r="D1192" s="11">
        <v>38.241964410000001</v>
      </c>
      <c r="E1192" s="11">
        <v>33.812178660000001</v>
      </c>
      <c r="F1192" s="11">
        <v>216.04198640000001</v>
      </c>
      <c r="G1192" s="11">
        <v>412.25138920000001</v>
      </c>
      <c r="H1192" s="11">
        <v>11.472589320000001</v>
      </c>
      <c r="I1192" s="11">
        <f t="shared" si="32"/>
        <v>412.25138920000001</v>
      </c>
      <c r="R1192" s="11">
        <v>1.255633950024042E-3</v>
      </c>
      <c r="S1192" s="11">
        <v>1.1299084817383081E-3</v>
      </c>
      <c r="T1192" s="11">
        <v>1.2083525334814279E-3</v>
      </c>
      <c r="U1192" s="11">
        <v>1.267513440484317E-3</v>
      </c>
      <c r="V1192" s="11">
        <v>5.8965991927275164E-4</v>
      </c>
      <c r="W1192" s="11">
        <v>1.1803097027338109E-3</v>
      </c>
      <c r="X1192" s="11">
        <v>1.2083525331464007E-3</v>
      </c>
    </row>
    <row r="1193" spans="1:24" x14ac:dyDescent="0.25">
      <c r="A1193">
        <v>1191</v>
      </c>
      <c r="B1193" s="11">
        <v>108.5569747</v>
      </c>
      <c r="C1193" s="11">
        <v>152.6561433</v>
      </c>
      <c r="D1193" s="11">
        <v>38.290619829999997</v>
      </c>
      <c r="E1193" s="11">
        <v>32.689231139999997</v>
      </c>
      <c r="F1193" s="11">
        <v>329.20683650000001</v>
      </c>
      <c r="G1193" s="11">
        <v>412.77589840000002</v>
      </c>
      <c r="H1193" s="11">
        <v>11.487185950000001</v>
      </c>
      <c r="I1193" s="11">
        <f t="shared" si="32"/>
        <v>412.77589840000002</v>
      </c>
      <c r="R1193" s="11">
        <v>1.2572314984804415E-3</v>
      </c>
      <c r="S1193" s="11">
        <v>1.1313460693945189E-3</v>
      </c>
      <c r="T1193" s="11">
        <v>1.209889925739688E-3</v>
      </c>
      <c r="U1193" s="11">
        <v>1.2254176297153301E-3</v>
      </c>
      <c r="V1193" s="11">
        <v>8.9852940101752346E-4</v>
      </c>
      <c r="W1193" s="11">
        <v>1.181811415800526E-3</v>
      </c>
      <c r="X1193" s="11">
        <v>1.2098899258259374E-3</v>
      </c>
    </row>
    <row r="1194" spans="1:24" x14ac:dyDescent="0.25">
      <c r="A1194">
        <v>1192</v>
      </c>
      <c r="B1194" s="11">
        <v>116.97142289999999</v>
      </c>
      <c r="C1194" s="11">
        <v>164.48879819999999</v>
      </c>
      <c r="D1194" s="11">
        <v>41.258595300000003</v>
      </c>
      <c r="E1194" s="11">
        <v>32.73082179</v>
      </c>
      <c r="F1194" s="11">
        <v>213.75582790000001</v>
      </c>
      <c r="G1194" s="11">
        <v>444.77090779999997</v>
      </c>
      <c r="H1194" s="11">
        <v>12.377578590000001</v>
      </c>
      <c r="I1194" s="11">
        <f t="shared" si="32"/>
        <v>444.77090779999997</v>
      </c>
      <c r="R1194" s="11">
        <v>1.3546817944987961E-3</v>
      </c>
      <c r="S1194" s="11">
        <v>1.2190387578263824E-3</v>
      </c>
      <c r="T1194" s="11">
        <v>1.3036706907661685E-3</v>
      </c>
      <c r="U1194" s="11">
        <v>1.2269767338595374E-3</v>
      </c>
      <c r="V1194" s="11">
        <v>5.8342013200261063E-4</v>
      </c>
      <c r="W1194" s="11">
        <v>1.2734157645624864E-3</v>
      </c>
      <c r="X1194" s="11">
        <v>1.303670690745614E-3</v>
      </c>
    </row>
    <row r="1195" spans="1:24" x14ac:dyDescent="0.25">
      <c r="A1195">
        <v>1193</v>
      </c>
      <c r="B1195" s="11">
        <v>146.9048439</v>
      </c>
      <c r="C1195" s="11">
        <v>206.58209170000001</v>
      </c>
      <c r="D1195" s="11">
        <v>51.816822860000002</v>
      </c>
      <c r="E1195" s="11">
        <v>35.267847209999999</v>
      </c>
      <c r="F1195" s="11">
        <v>442.3716867</v>
      </c>
      <c r="G1195" s="11">
        <v>558.58943269999997</v>
      </c>
      <c r="H1195" s="11">
        <v>15.545046859999999</v>
      </c>
      <c r="I1195" s="11">
        <f t="shared" si="32"/>
        <v>558.58943269999997</v>
      </c>
      <c r="R1195" s="11">
        <v>1.701349890606636E-3</v>
      </c>
      <c r="S1195" s="11">
        <v>1.5309952970107106E-3</v>
      </c>
      <c r="T1195" s="11">
        <v>1.6372848556771972E-3</v>
      </c>
      <c r="U1195" s="11">
        <v>1.3220819280866274E-3</v>
      </c>
      <c r="V1195" s="11">
        <v>1.207398883035233E-3</v>
      </c>
      <c r="W1195" s="11">
        <v>1.5992875816375418E-3</v>
      </c>
      <c r="X1195" s="11">
        <v>1.6372848558620331E-3</v>
      </c>
    </row>
    <row r="1196" spans="1:24" x14ac:dyDescent="0.25">
      <c r="A1196">
        <v>1194</v>
      </c>
      <c r="B1196" s="11">
        <v>163.31994330000001</v>
      </c>
      <c r="C1196" s="11">
        <v>229.6655074</v>
      </c>
      <c r="D1196" s="11">
        <v>57.60681778</v>
      </c>
      <c r="E1196" s="11">
        <v>44.293020130000002</v>
      </c>
      <c r="F1196" s="11">
        <v>216.04198640000001</v>
      </c>
      <c r="G1196" s="11">
        <v>621.00603409999997</v>
      </c>
      <c r="H1196" s="11">
        <v>17.282045329999999</v>
      </c>
      <c r="I1196" s="11">
        <f t="shared" si="32"/>
        <v>621.00603409999997</v>
      </c>
      <c r="R1196" s="11">
        <v>1.8914581731320091E-3</v>
      </c>
      <c r="S1196" s="11">
        <v>1.7020682132776494E-3</v>
      </c>
      <c r="T1196" s="11">
        <v>1.8202345325143291E-3</v>
      </c>
      <c r="U1196" s="11">
        <v>1.6604075974800676E-3</v>
      </c>
      <c r="V1196" s="11">
        <v>5.8965991927275164E-4</v>
      </c>
      <c r="W1196" s="11">
        <v>1.777991455472999E-3</v>
      </c>
      <c r="X1196" s="11">
        <v>1.8202345320643292E-3</v>
      </c>
    </row>
    <row r="1197" spans="1:24" x14ac:dyDescent="0.25">
      <c r="A1197">
        <v>1195</v>
      </c>
      <c r="B1197" s="11">
        <v>165.38907470000001</v>
      </c>
      <c r="C1197" s="11">
        <v>232.57518329999999</v>
      </c>
      <c r="D1197" s="11">
        <v>58.3366495</v>
      </c>
      <c r="E1197" s="11">
        <v>49.242307769999996</v>
      </c>
      <c r="F1197" s="11">
        <v>668.70138680000002</v>
      </c>
      <c r="G1197" s="11">
        <v>628.87367749999999</v>
      </c>
      <c r="H1197" s="11">
        <v>17.500994850000001</v>
      </c>
      <c r="I1197" s="11">
        <f t="shared" si="32"/>
        <v>628.87367749999999</v>
      </c>
      <c r="R1197" s="11">
        <v>1.9154214161918302E-3</v>
      </c>
      <c r="S1197" s="11">
        <v>1.7236320384963161E-3</v>
      </c>
      <c r="T1197" s="11">
        <v>1.8432954296592073E-3</v>
      </c>
      <c r="U1197" s="11">
        <v>1.8459410015119182E-3</v>
      </c>
      <c r="V1197" s="11">
        <v>1.8251378462518389E-3</v>
      </c>
      <c r="W1197" s="11">
        <v>1.8005171669343725E-3</v>
      </c>
      <c r="X1197" s="11">
        <v>1.8432954296301448E-3</v>
      </c>
    </row>
    <row r="1198" spans="1:24" x14ac:dyDescent="0.25">
      <c r="A1198">
        <v>1196</v>
      </c>
      <c r="B1198" s="11">
        <v>172.69999659999999</v>
      </c>
      <c r="C1198" s="11">
        <v>242.85602560000001</v>
      </c>
      <c r="D1198" s="11">
        <v>60.915385049999998</v>
      </c>
      <c r="E1198" s="11">
        <v>49.866167920000002</v>
      </c>
      <c r="F1198" s="11">
        <v>668.70138680000002</v>
      </c>
      <c r="G1198" s="11">
        <v>656.67264990000001</v>
      </c>
      <c r="H1198" s="11">
        <v>18.27461551</v>
      </c>
      <c r="I1198" s="11">
        <f t="shared" si="32"/>
        <v>656.67264990000001</v>
      </c>
      <c r="R1198" s="11">
        <v>2.0000914368976529E-3</v>
      </c>
      <c r="S1198" s="11">
        <v>1.7998241279513229E-3</v>
      </c>
      <c r="T1198" s="11">
        <v>1.9247771653151901E-3</v>
      </c>
      <c r="U1198" s="11">
        <v>1.8693275786697823E-3</v>
      </c>
      <c r="V1198" s="11">
        <v>1.8251378462518389E-3</v>
      </c>
      <c r="W1198" s="11">
        <v>1.8801079159514276E-3</v>
      </c>
      <c r="X1198" s="11">
        <v>1.924777164758217E-3</v>
      </c>
    </row>
    <row r="1199" spans="1:24" x14ac:dyDescent="0.25">
      <c r="A1199">
        <v>1197</v>
      </c>
      <c r="B1199" s="11">
        <v>177.80385889999999</v>
      </c>
      <c r="C1199" s="11">
        <v>250.03323309999999</v>
      </c>
      <c r="D1199" s="11">
        <v>62.715638339999998</v>
      </c>
      <c r="E1199" s="11">
        <v>52.070471070000004</v>
      </c>
      <c r="F1199" s="11">
        <v>329.20683650000001</v>
      </c>
      <c r="G1199" s="11">
        <v>676.07952220000004</v>
      </c>
      <c r="H1199" s="11">
        <v>18.814691499999999</v>
      </c>
      <c r="I1199" s="11">
        <f t="shared" si="32"/>
        <v>676.07952220000004</v>
      </c>
      <c r="R1199" s="11">
        <v>2.0592008259092721E-3</v>
      </c>
      <c r="S1199" s="11">
        <v>1.8530149483062992E-3</v>
      </c>
      <c r="T1199" s="11">
        <v>1.9816607657640976E-3</v>
      </c>
      <c r="U1199" s="11">
        <v>1.9519600495798042E-3</v>
      </c>
      <c r="V1199" s="11">
        <v>8.9852940101752346E-4</v>
      </c>
      <c r="W1199" s="11">
        <v>1.9356713907522204E-3</v>
      </c>
      <c r="X1199" s="11">
        <v>1.981660765522203E-3</v>
      </c>
    </row>
    <row r="1200" spans="1:24" x14ac:dyDescent="0.25">
      <c r="A1200">
        <v>1198</v>
      </c>
      <c r="B1200" s="11">
        <v>169.66527540000001</v>
      </c>
      <c r="C1200" s="11">
        <v>238.58850760000001</v>
      </c>
      <c r="D1200" s="11">
        <v>59.844966880000001</v>
      </c>
      <c r="E1200" s="11">
        <v>53.609327579999999</v>
      </c>
      <c r="F1200" s="11">
        <v>212.6127486</v>
      </c>
      <c r="G1200" s="11">
        <v>645.13345770000001</v>
      </c>
      <c r="H1200" s="11">
        <v>17.953490070000001</v>
      </c>
      <c r="I1200" s="11">
        <f t="shared" si="32"/>
        <v>645.13345770000001</v>
      </c>
      <c r="R1200" s="11">
        <v>1.9649454032845187E-3</v>
      </c>
      <c r="S1200" s="11">
        <v>1.7681972336056279E-3</v>
      </c>
      <c r="T1200" s="11">
        <v>1.8909545694428447E-3</v>
      </c>
      <c r="U1200" s="11">
        <v>2.0096469951332201E-3</v>
      </c>
      <c r="V1200" s="11">
        <v>5.8030023823107122E-4</v>
      </c>
      <c r="W1200" s="11">
        <v>1.8470702576871328E-3</v>
      </c>
      <c r="X1200" s="11">
        <v>1.8909545700449817E-3</v>
      </c>
    </row>
    <row r="1201" spans="1:24" x14ac:dyDescent="0.25">
      <c r="A1201">
        <v>1199</v>
      </c>
      <c r="B1201" s="11">
        <v>164.147594</v>
      </c>
      <c r="C1201" s="11">
        <v>230.829375</v>
      </c>
      <c r="D1201" s="11">
        <v>57.898749780000003</v>
      </c>
      <c r="E1201" s="11">
        <v>51.155477619999999</v>
      </c>
      <c r="F1201" s="11">
        <v>557.82269529999996</v>
      </c>
      <c r="G1201" s="11">
        <v>624.1530841</v>
      </c>
      <c r="H1201" s="11">
        <v>17.369624940000001</v>
      </c>
      <c r="I1201" s="11">
        <f t="shared" si="32"/>
        <v>624.1530841</v>
      </c>
      <c r="R1201" s="11">
        <v>1.9010434488147092E-3</v>
      </c>
      <c r="S1201" s="11">
        <v>1.7106937229105501E-3</v>
      </c>
      <c r="T1201" s="11">
        <v>1.8294588696331634E-3</v>
      </c>
      <c r="U1201" s="11">
        <v>1.9176597902711035E-3</v>
      </c>
      <c r="V1201" s="11">
        <v>1.5225081520501458E-3</v>
      </c>
      <c r="W1201" s="11">
        <v>1.7870017189852618E-3</v>
      </c>
      <c r="X1201" s="11">
        <v>1.8294588702362699E-3</v>
      </c>
    </row>
    <row r="1202" spans="1:24" x14ac:dyDescent="0.25">
      <c r="A1202">
        <v>1200</v>
      </c>
      <c r="B1202" s="11">
        <v>0</v>
      </c>
      <c r="C1202" s="11">
        <v>70</v>
      </c>
      <c r="D1202" s="11">
        <v>0</v>
      </c>
      <c r="E1202" s="11">
        <v>49.491851250000003</v>
      </c>
      <c r="F1202" s="11">
        <v>556.67961600000001</v>
      </c>
      <c r="G1202" s="11">
        <v>80</v>
      </c>
      <c r="H1202" s="11">
        <v>0</v>
      </c>
      <c r="I1202" s="11">
        <f t="shared" si="32"/>
        <v>80</v>
      </c>
      <c r="R1202" s="11">
        <v>0</v>
      </c>
      <c r="S1202" s="11">
        <v>5.1877522349024472E-4</v>
      </c>
      <c r="T1202" s="11">
        <v>0</v>
      </c>
      <c r="U1202" s="11">
        <v>1.8552956106326676E-3</v>
      </c>
      <c r="V1202" s="11">
        <v>1.5193882582786066E-3</v>
      </c>
      <c r="W1202" s="11">
        <v>2.2904659315264441E-4</v>
      </c>
      <c r="X1202" s="11">
        <v>0</v>
      </c>
    </row>
    <row r="1203" spans="1:24" x14ac:dyDescent="0.25">
      <c r="A1203">
        <v>1201</v>
      </c>
      <c r="B1203" s="11">
        <v>0</v>
      </c>
      <c r="C1203" s="11">
        <v>70</v>
      </c>
      <c r="D1203" s="11">
        <v>0</v>
      </c>
      <c r="E1203" s="11">
        <v>0</v>
      </c>
      <c r="F1203" s="11">
        <v>325.7775987</v>
      </c>
      <c r="G1203" s="11">
        <v>80</v>
      </c>
      <c r="H1203" s="11">
        <v>0</v>
      </c>
      <c r="I1203" s="11">
        <f t="shared" si="32"/>
        <v>80</v>
      </c>
      <c r="R1203" s="11">
        <v>0</v>
      </c>
      <c r="S1203" s="11">
        <v>5.1877522349024472E-4</v>
      </c>
      <c r="T1203" s="11">
        <v>0</v>
      </c>
      <c r="U1203" s="11">
        <v>0</v>
      </c>
      <c r="V1203" s="11">
        <v>8.8916971997584303E-4</v>
      </c>
      <c r="W1203" s="11">
        <v>2.2904659315264441E-4</v>
      </c>
      <c r="X1203" s="11">
        <v>0</v>
      </c>
    </row>
    <row r="1204" spans="1:24" x14ac:dyDescent="0.25">
      <c r="A1204">
        <v>1202</v>
      </c>
      <c r="B1204" s="11">
        <v>0</v>
      </c>
      <c r="C1204" s="11">
        <v>70</v>
      </c>
      <c r="D1204" s="11">
        <v>0</v>
      </c>
      <c r="E1204" s="11">
        <v>0</v>
      </c>
      <c r="F1204" s="11">
        <v>328.0637572</v>
      </c>
      <c r="G1204" s="11">
        <v>80</v>
      </c>
      <c r="H1204" s="11">
        <v>0</v>
      </c>
      <c r="I1204" s="11">
        <f t="shared" si="32"/>
        <v>80</v>
      </c>
      <c r="R1204" s="11">
        <v>0</v>
      </c>
      <c r="S1204" s="11">
        <v>5.1877522349024472E-4</v>
      </c>
      <c r="T1204" s="11">
        <v>0</v>
      </c>
      <c r="U1204" s="11">
        <v>0</v>
      </c>
      <c r="V1204" s="11">
        <v>8.9540950724598405E-4</v>
      </c>
      <c r="W1204" s="11">
        <v>2.2904659315264441E-4</v>
      </c>
      <c r="X1204" s="11">
        <v>0</v>
      </c>
    </row>
    <row r="1205" spans="1:24" x14ac:dyDescent="0.25">
      <c r="A1205">
        <v>1203</v>
      </c>
      <c r="B1205" s="11">
        <v>0</v>
      </c>
      <c r="C1205" s="11">
        <v>70</v>
      </c>
      <c r="D1205" s="11">
        <v>0</v>
      </c>
      <c r="E1205" s="11">
        <v>0</v>
      </c>
      <c r="F1205" s="11">
        <v>673.27370389999999</v>
      </c>
      <c r="G1205" s="11">
        <v>80</v>
      </c>
      <c r="H1205" s="11">
        <v>0</v>
      </c>
      <c r="I1205" s="11">
        <f t="shared" si="32"/>
        <v>80</v>
      </c>
      <c r="R1205" s="11">
        <v>0</v>
      </c>
      <c r="S1205" s="11">
        <v>5.1877522349024472E-4</v>
      </c>
      <c r="T1205" s="11">
        <v>0</v>
      </c>
      <c r="U1205" s="11">
        <v>0</v>
      </c>
      <c r="V1205" s="11">
        <v>1.8376174210650586E-3</v>
      </c>
      <c r="W1205" s="11">
        <v>2.2904659315264441E-4</v>
      </c>
      <c r="X1205" s="11">
        <v>0</v>
      </c>
    </row>
    <row r="1206" spans="1:24" x14ac:dyDescent="0.25">
      <c r="A1206">
        <v>1204</v>
      </c>
      <c r="B1206" s="11">
        <v>0</v>
      </c>
      <c r="C1206" s="11">
        <v>70</v>
      </c>
      <c r="D1206" s="11">
        <v>0</v>
      </c>
      <c r="E1206" s="11">
        <v>0</v>
      </c>
      <c r="F1206" s="11">
        <v>787.58163330000002</v>
      </c>
      <c r="G1206" s="11">
        <v>80</v>
      </c>
      <c r="H1206" s="11">
        <v>0</v>
      </c>
      <c r="I1206" s="11">
        <f t="shared" si="32"/>
        <v>80</v>
      </c>
      <c r="R1206" s="11">
        <v>0</v>
      </c>
      <c r="S1206" s="11">
        <v>5.1877522349024472E-4</v>
      </c>
      <c r="T1206" s="11">
        <v>0</v>
      </c>
      <c r="U1206" s="11">
        <v>0</v>
      </c>
      <c r="V1206" s="11">
        <v>2.14960679658137E-3</v>
      </c>
      <c r="W1206" s="11">
        <v>2.2904659315264441E-4</v>
      </c>
      <c r="X1206" s="11">
        <v>0</v>
      </c>
    </row>
    <row r="1207" spans="1:24" x14ac:dyDescent="0.25">
      <c r="A1207">
        <v>1205</v>
      </c>
      <c r="B1207" s="11">
        <v>152.42252529999999</v>
      </c>
      <c r="C1207" s="11">
        <v>214.34122429999999</v>
      </c>
      <c r="D1207" s="11">
        <v>53.76303996</v>
      </c>
      <c r="E1207" s="11">
        <v>0</v>
      </c>
      <c r="F1207" s="11">
        <v>329.20683650000001</v>
      </c>
      <c r="G1207" s="11">
        <v>579.56980639999995</v>
      </c>
      <c r="H1207" s="11">
        <v>16.128911989999999</v>
      </c>
      <c r="I1207" s="11">
        <f t="shared" si="32"/>
        <v>579.56980639999995</v>
      </c>
      <c r="R1207" s="11">
        <v>1.7652518450764453E-3</v>
      </c>
      <c r="S1207" s="11">
        <v>1.5884988077057881E-3</v>
      </c>
      <c r="T1207" s="11">
        <v>1.6987805554868785E-3</v>
      </c>
      <c r="U1207" s="11">
        <v>0</v>
      </c>
      <c r="V1207" s="11">
        <v>8.9852940101752346E-4</v>
      </c>
      <c r="W1207" s="11">
        <v>1.6593561206257209E-3</v>
      </c>
      <c r="X1207" s="11">
        <v>1.6987805556707447E-3</v>
      </c>
    </row>
    <row r="1208" spans="1:24" x14ac:dyDescent="0.25">
      <c r="A1208">
        <v>1206</v>
      </c>
      <c r="B1208" s="11">
        <v>152.8363568</v>
      </c>
      <c r="C1208" s="11">
        <v>214.92316690000001</v>
      </c>
      <c r="D1208" s="11">
        <v>53.909008159999999</v>
      </c>
      <c r="E1208" s="11">
        <v>45.956646499999998</v>
      </c>
      <c r="F1208" s="11">
        <v>672.1306247</v>
      </c>
      <c r="G1208" s="11">
        <v>581.14335500000004</v>
      </c>
      <c r="H1208" s="11">
        <v>16.172702449999999</v>
      </c>
      <c r="I1208" s="11">
        <f t="shared" si="32"/>
        <v>581.14335500000004</v>
      </c>
      <c r="R1208" s="11">
        <v>1.7700445541428249E-3</v>
      </c>
      <c r="S1208" s="11">
        <v>1.5928116277396953E-3</v>
      </c>
      <c r="T1208" s="11">
        <v>1.7033927935609142E-3</v>
      </c>
      <c r="U1208" s="11">
        <v>1.7227717771185036E-3</v>
      </c>
      <c r="V1208" s="11">
        <v>1.8344975275664571E-3</v>
      </c>
      <c r="W1208" s="11">
        <v>1.6638613199505975E-3</v>
      </c>
      <c r="X1208" s="11">
        <v>1.7033927937447077E-3</v>
      </c>
    </row>
    <row r="1209" spans="1:24" x14ac:dyDescent="0.25">
      <c r="A1209">
        <v>1207</v>
      </c>
      <c r="B1209" s="11">
        <v>152.0087048</v>
      </c>
      <c r="C1209" s="11">
        <v>213.75929729999999</v>
      </c>
      <c r="D1209" s="11">
        <v>53.617075669999998</v>
      </c>
      <c r="E1209" s="11">
        <v>46.081420110000003</v>
      </c>
      <c r="F1209" s="11">
        <v>784.15239540000005</v>
      </c>
      <c r="G1209" s="11">
        <v>577.99629979999997</v>
      </c>
      <c r="H1209" s="11">
        <v>16.085122699999999</v>
      </c>
      <c r="I1209" s="11">
        <f t="shared" si="32"/>
        <v>577.99629979999997</v>
      </c>
      <c r="R1209" s="11">
        <v>1.7604592634044276E-3</v>
      </c>
      <c r="S1209" s="11">
        <v>1.5841861032846452E-3</v>
      </c>
      <c r="T1209" s="11">
        <v>1.6941684409592787E-3</v>
      </c>
      <c r="U1209" s="11">
        <v>1.7274491517793636E-3</v>
      </c>
      <c r="V1209" s="11">
        <v>2.1402471152667519E-3</v>
      </c>
      <c r="W1209" s="11">
        <v>1.6548510415503059E-3</v>
      </c>
      <c r="X1209" s="11">
        <v>1.6941684408272421E-3</v>
      </c>
    </row>
    <row r="1210" spans="1:24" x14ac:dyDescent="0.25">
      <c r="A1210">
        <v>1208</v>
      </c>
      <c r="B1210" s="11">
        <v>144.5598368</v>
      </c>
      <c r="C1210" s="11">
        <v>203.2844709</v>
      </c>
      <c r="D1210" s="11">
        <v>50.989683239999998</v>
      </c>
      <c r="E1210" s="11">
        <v>45.831876219999998</v>
      </c>
      <c r="F1210" s="11">
        <v>212.6127486</v>
      </c>
      <c r="G1210" s="11">
        <v>549.67280240000002</v>
      </c>
      <c r="H1210" s="11">
        <v>15.29690497</v>
      </c>
      <c r="I1210" s="11">
        <f t="shared" si="32"/>
        <v>549.67280240000002</v>
      </c>
      <c r="R1210" s="11">
        <v>1.6741916467588522E-3</v>
      </c>
      <c r="S1210" s="11">
        <v>1.506556383189195E-3</v>
      </c>
      <c r="T1210" s="11">
        <v>1.6111492669126067E-3</v>
      </c>
      <c r="U1210" s="11">
        <v>1.7180945272889893E-3</v>
      </c>
      <c r="V1210" s="11">
        <v>5.8030023823107122E-4</v>
      </c>
      <c r="W1210" s="11">
        <v>1.5737585342298337E-3</v>
      </c>
      <c r="X1210" s="11">
        <v>1.611149266676554E-3</v>
      </c>
    </row>
    <row r="1211" spans="1:24" x14ac:dyDescent="0.25">
      <c r="A1211">
        <v>1209</v>
      </c>
      <c r="B1211" s="11">
        <v>133.11064390000001</v>
      </c>
      <c r="C1211" s="11">
        <v>187.1842651</v>
      </c>
      <c r="D1211" s="11">
        <v>46.95128133</v>
      </c>
      <c r="E1211" s="11">
        <v>43.585981169999997</v>
      </c>
      <c r="F1211" s="11">
        <v>440.08552800000001</v>
      </c>
      <c r="G1211" s="11">
        <v>506.13851169999998</v>
      </c>
      <c r="H1211" s="11">
        <v>14.085384400000001</v>
      </c>
      <c r="I1211" s="11">
        <f t="shared" si="32"/>
        <v>506.13851169999998</v>
      </c>
      <c r="R1211" s="11">
        <v>1.5415950449666818E-3</v>
      </c>
      <c r="S1211" s="11">
        <v>1.3872365565872817E-3</v>
      </c>
      <c r="T1211" s="11">
        <v>1.4835456447020096E-3</v>
      </c>
      <c r="U1211" s="11">
        <v>1.6339029053761469E-3</v>
      </c>
      <c r="V1211" s="11">
        <v>1.2011590952192167E-3</v>
      </c>
      <c r="W1211" s="11">
        <v>1.4491162721029355E-3</v>
      </c>
      <c r="X1211" s="11">
        <v>1.4835456447839443E-3</v>
      </c>
    </row>
    <row r="1212" spans="1:24" x14ac:dyDescent="0.25">
      <c r="A1212">
        <v>1210</v>
      </c>
      <c r="B1212" s="11">
        <v>118.62672689999999</v>
      </c>
      <c r="C1212" s="11">
        <v>166.81653739999999</v>
      </c>
      <c r="D1212" s="11">
        <v>41.842460279999997</v>
      </c>
      <c r="E1212" s="11">
        <v>40.133955229999998</v>
      </c>
      <c r="F1212" s="11">
        <v>674.41678320000005</v>
      </c>
      <c r="G1212" s="11">
        <v>451.06501830000002</v>
      </c>
      <c r="H1212" s="11">
        <v>12.552738079999999</v>
      </c>
      <c r="I1212" s="11">
        <f t="shared" si="32"/>
        <v>451.06501830000002</v>
      </c>
      <c r="R1212" s="11">
        <v>1.3738523759755908E-3</v>
      </c>
      <c r="S1212" s="11">
        <v>1.2362898067364823E-3</v>
      </c>
      <c r="T1212" s="11">
        <v>1.3221193959694396E-3</v>
      </c>
      <c r="U1212" s="11">
        <v>1.50449718680804E-3</v>
      </c>
      <c r="V1212" s="11">
        <v>1.8407373148365983E-3</v>
      </c>
      <c r="W1212" s="11">
        <v>1.2914363216493777E-3</v>
      </c>
      <c r="X1212" s="11">
        <v>1.3221193955272935E-3</v>
      </c>
    </row>
    <row r="1213" spans="1:24" x14ac:dyDescent="0.25">
      <c r="A1213">
        <v>1211</v>
      </c>
      <c r="B1213" s="11">
        <v>108.2810769</v>
      </c>
      <c r="C1213" s="11">
        <v>152.26816740000001</v>
      </c>
      <c r="D1213" s="11">
        <v>38.193304130000001</v>
      </c>
      <c r="E1213" s="11">
        <v>35.766934999999997</v>
      </c>
      <c r="F1213" s="11">
        <v>211.46966929999999</v>
      </c>
      <c r="G1213" s="11">
        <v>411.72682750000001</v>
      </c>
      <c r="H1213" s="11">
        <v>11.45799124</v>
      </c>
      <c r="I1213" s="11">
        <f t="shared" si="32"/>
        <v>411.72682750000001</v>
      </c>
      <c r="R1213" s="11">
        <v>1.2540362417456253E-3</v>
      </c>
      <c r="S1213" s="11">
        <v>1.1284707510483571E-3</v>
      </c>
      <c r="T1213" s="11">
        <v>1.2068149876590553E-3</v>
      </c>
      <c r="U1213" s="11">
        <v>1.3407911774422445E-3</v>
      </c>
      <c r="V1213" s="11">
        <v>5.7718034445953181E-4</v>
      </c>
      <c r="W1213" s="11">
        <v>1.1788078393552689E-3</v>
      </c>
      <c r="X1213" s="11">
        <v>1.206814987745353E-3</v>
      </c>
    </row>
    <row r="1214" spans="1:24" x14ac:dyDescent="0.25">
      <c r="A1214">
        <v>1212</v>
      </c>
      <c r="B1214" s="11">
        <v>100.2804409</v>
      </c>
      <c r="C1214" s="11">
        <v>141.0174279</v>
      </c>
      <c r="D1214" s="11">
        <v>35.371290039999998</v>
      </c>
      <c r="E1214" s="11">
        <v>32.647636329999997</v>
      </c>
      <c r="F1214" s="11">
        <v>784.15239540000005</v>
      </c>
      <c r="G1214" s="11">
        <v>381.30529330000002</v>
      </c>
      <c r="H1214" s="11">
        <v>10.61138701</v>
      </c>
      <c r="I1214" s="11">
        <f t="shared" si="32"/>
        <v>381.30529330000002</v>
      </c>
      <c r="R1214" s="11">
        <v>1.1613784312744517E-3</v>
      </c>
      <c r="S1214" s="11">
        <v>1.0450906810691709E-3</v>
      </c>
      <c r="T1214" s="11">
        <v>1.1176462452112928E-3</v>
      </c>
      <c r="U1214" s="11">
        <v>1.2238583696256584E-3</v>
      </c>
      <c r="V1214" s="11">
        <v>2.1402471152667519E-3</v>
      </c>
      <c r="W1214" s="11">
        <v>1.0917084797679357E-3</v>
      </c>
      <c r="X1214" s="11">
        <v>1.117646244983021E-3</v>
      </c>
    </row>
    <row r="1215" spans="1:24" x14ac:dyDescent="0.25">
      <c r="A1215">
        <v>1213</v>
      </c>
      <c r="B1215" s="11">
        <v>99.59074468</v>
      </c>
      <c r="C1215" s="11">
        <v>140.04755599999999</v>
      </c>
      <c r="D1215" s="11">
        <v>35.128017829999997</v>
      </c>
      <c r="E1215" s="11">
        <v>30.235378690000001</v>
      </c>
      <c r="F1215" s="11">
        <v>674.41678320000005</v>
      </c>
      <c r="G1215" s="11">
        <v>378.68279969999998</v>
      </c>
      <c r="H1215" s="11">
        <v>10.53840535</v>
      </c>
      <c r="I1215" s="11">
        <f t="shared" si="32"/>
        <v>378.68279969999998</v>
      </c>
      <c r="R1215" s="11">
        <v>1.1533908485828451E-3</v>
      </c>
      <c r="S1215" s="11">
        <v>1.0379028880451793E-3</v>
      </c>
      <c r="T1215" s="11">
        <v>1.1099594384320296E-3</v>
      </c>
      <c r="U1215" s="11">
        <v>1.1334303315108565E-3</v>
      </c>
      <c r="V1215" s="11">
        <v>1.8407373148365983E-3</v>
      </c>
      <c r="W1215" s="11">
        <v>1.0842000644598778E-3</v>
      </c>
      <c r="X1215" s="11">
        <v>1.1099594385198545E-3</v>
      </c>
    </row>
    <row r="1216" spans="1:24" x14ac:dyDescent="0.25">
      <c r="A1216">
        <v>1214</v>
      </c>
      <c r="B1216" s="11">
        <v>93.935108869999993</v>
      </c>
      <c r="C1216" s="11">
        <v>132.09442770000001</v>
      </c>
      <c r="D1216" s="11">
        <v>33.133140930000003</v>
      </c>
      <c r="E1216" s="11">
        <v>30.027429600000001</v>
      </c>
      <c r="F1216" s="11">
        <v>330.34991589999998</v>
      </c>
      <c r="G1216" s="11">
        <v>357.17786960000001</v>
      </c>
      <c r="H1216" s="11">
        <v>9.9399422800000004</v>
      </c>
      <c r="I1216" s="11">
        <f t="shared" si="32"/>
        <v>357.17786960000001</v>
      </c>
      <c r="R1216" s="11">
        <v>1.0878912019326337E-3</v>
      </c>
      <c r="S1216" s="11">
        <v>9.7896166074119264E-4</v>
      </c>
      <c r="T1216" s="11">
        <v>1.0469262079668019E-3</v>
      </c>
      <c r="U1216" s="11">
        <v>1.1256349667352853E-3</v>
      </c>
      <c r="V1216" s="11">
        <v>9.0164929506200047E-4</v>
      </c>
      <c r="W1216" s="11">
        <v>1.0226296772674935E-3</v>
      </c>
      <c r="X1216" s="11">
        <v>1.0469262080556204E-3</v>
      </c>
    </row>
    <row r="1217" spans="1:24" x14ac:dyDescent="0.25">
      <c r="A1217">
        <v>1215</v>
      </c>
      <c r="B1217" s="11">
        <v>91.728050659999994</v>
      </c>
      <c r="C1217" s="11">
        <v>128.9907948</v>
      </c>
      <c r="D1217" s="11">
        <v>32.354659150000003</v>
      </c>
      <c r="E1217" s="11">
        <v>28.322208830000001</v>
      </c>
      <c r="F1217" s="11">
        <v>213.75582790000001</v>
      </c>
      <c r="G1217" s="11">
        <v>348.78577469999999</v>
      </c>
      <c r="H1217" s="11">
        <v>9.7063977460000004</v>
      </c>
      <c r="I1217" s="11">
        <f t="shared" si="32"/>
        <v>348.78577469999999</v>
      </c>
      <c r="R1217" s="11">
        <v>1.0623305863364451E-3</v>
      </c>
      <c r="S1217" s="11">
        <v>9.5596040572220426E-4</v>
      </c>
      <c r="T1217" s="11">
        <v>1.0223280879265522E-3</v>
      </c>
      <c r="U1217" s="11">
        <v>1.0617115423768024E-3</v>
      </c>
      <c r="V1217" s="11">
        <v>5.8342013200261063E-4</v>
      </c>
      <c r="W1217" s="11">
        <v>9.9860241793925993E-4</v>
      </c>
      <c r="X1217" s="11">
        <v>1.0223280880157586E-3</v>
      </c>
    </row>
    <row r="1218" spans="1:24" x14ac:dyDescent="0.25">
      <c r="A1218">
        <v>1216</v>
      </c>
      <c r="B1218" s="11">
        <v>93.797180670000003</v>
      </c>
      <c r="C1218" s="11">
        <v>131.9004688</v>
      </c>
      <c r="D1218" s="11">
        <v>33.084490379999998</v>
      </c>
      <c r="E1218" s="11">
        <v>27.656762610000001</v>
      </c>
      <c r="F1218" s="11">
        <v>560.10885389999999</v>
      </c>
      <c r="G1218" s="11">
        <v>356.65341280000001</v>
      </c>
      <c r="H1218" s="11">
        <v>9.9253471149999992</v>
      </c>
      <c r="I1218" s="11">
        <f t="shared" si="32"/>
        <v>356.65341280000001</v>
      </c>
      <c r="R1218" s="11">
        <v>1.0862938132982513E-3</v>
      </c>
      <c r="S1218" s="11">
        <v>9.7752421685982937E-4</v>
      </c>
      <c r="T1218" s="11">
        <v>1.045388969588629E-3</v>
      </c>
      <c r="U1218" s="11">
        <v>1.0367660327646902E-3</v>
      </c>
      <c r="V1218" s="11">
        <v>1.5287479395932246E-3</v>
      </c>
      <c r="W1218" s="11">
        <v>1.0211281142262967E-3</v>
      </c>
      <c r="X1218" s="11">
        <v>1.045388969677472E-3</v>
      </c>
    </row>
    <row r="1219" spans="1:24" x14ac:dyDescent="0.25">
      <c r="A1219">
        <v>1217</v>
      </c>
      <c r="B1219" s="11">
        <v>95.314542669999994</v>
      </c>
      <c r="C1219" s="11">
        <v>134.0342297</v>
      </c>
      <c r="D1219" s="11">
        <v>33.619699949999998</v>
      </c>
      <c r="E1219" s="11">
        <v>28.280622340000001</v>
      </c>
      <c r="F1219" s="11">
        <v>555.53653670000006</v>
      </c>
      <c r="G1219" s="11">
        <v>362.42301409999999</v>
      </c>
      <c r="H1219" s="11">
        <v>10.085909989999999</v>
      </c>
      <c r="I1219" s="11">
        <f t="shared" ref="I1219:I1282" si="33">IF(G1219=70,80,G1219)</f>
        <v>362.42301409999999</v>
      </c>
      <c r="R1219" s="11">
        <v>1.1038668463186462E-3</v>
      </c>
      <c r="S1219" s="11">
        <v>9.9333767811371856E-4</v>
      </c>
      <c r="T1219" s="11">
        <v>1.0623002828496154E-3</v>
      </c>
      <c r="U1219" s="11">
        <v>1.0601525941780598E-3</v>
      </c>
      <c r="V1219" s="11">
        <v>1.5162683645070672E-3</v>
      </c>
      <c r="W1219" s="11">
        <v>1.0376469582464725E-3</v>
      </c>
      <c r="X1219" s="11">
        <v>1.0623002833594925E-3</v>
      </c>
    </row>
    <row r="1220" spans="1:24" x14ac:dyDescent="0.25">
      <c r="A1220">
        <v>1218</v>
      </c>
      <c r="B1220" s="11">
        <v>97.935426890000002</v>
      </c>
      <c r="C1220" s="11">
        <v>137.7197974</v>
      </c>
      <c r="D1220" s="11">
        <v>34.544147979999998</v>
      </c>
      <c r="E1220" s="11">
        <v>28.738119480000002</v>
      </c>
      <c r="F1220" s="11">
        <v>558.96577449999995</v>
      </c>
      <c r="G1220" s="11">
        <v>372.38863670000001</v>
      </c>
      <c r="H1220" s="11">
        <v>10.36324439</v>
      </c>
      <c r="I1220" s="11">
        <f t="shared" si="33"/>
        <v>372.38863670000001</v>
      </c>
      <c r="R1220" s="11">
        <v>1.1342201073998466E-3</v>
      </c>
      <c r="S1220" s="11">
        <v>1.0206516953602319E-3</v>
      </c>
      <c r="T1220" s="11">
        <v>1.0915105793486706E-3</v>
      </c>
      <c r="U1220" s="11">
        <v>1.0773027393894698E-3</v>
      </c>
      <c r="V1220" s="11">
        <v>1.5256280455487475E-3</v>
      </c>
      <c r="W1220" s="11">
        <v>1.0661793570611602E-3</v>
      </c>
      <c r="X1220" s="11">
        <v>1.0915105789101604E-3</v>
      </c>
    </row>
    <row r="1221" spans="1:24" x14ac:dyDescent="0.25">
      <c r="A1221">
        <v>1219</v>
      </c>
      <c r="B1221" s="11">
        <v>98.349266679999999</v>
      </c>
      <c r="C1221" s="11">
        <v>138.30175159999999</v>
      </c>
      <c r="D1221" s="11">
        <v>34.690119090000003</v>
      </c>
      <c r="E1221" s="11">
        <v>29.528337650000001</v>
      </c>
      <c r="F1221" s="11">
        <v>445.80092450000001</v>
      </c>
      <c r="G1221" s="11">
        <v>373.96221680000002</v>
      </c>
      <c r="H1221" s="11">
        <v>10.40703573</v>
      </c>
      <c r="I1221" s="11">
        <f t="shared" si="33"/>
        <v>373.96221680000002</v>
      </c>
      <c r="R1221" s="11">
        <v>1.1390129124752492E-3</v>
      </c>
      <c r="S1221" s="11">
        <v>1.0249646013626044E-3</v>
      </c>
      <c r="T1221" s="11">
        <v>1.0961229093715886E-3</v>
      </c>
      <c r="U1221" s="11">
        <v>1.1069255614342035E-3</v>
      </c>
      <c r="V1221" s="11">
        <v>1.2167585640769135E-3</v>
      </c>
      <c r="W1221" s="11">
        <v>1.0706846465731326E-3</v>
      </c>
      <c r="X1221" s="11">
        <v>1.096122909670282E-3</v>
      </c>
    </row>
    <row r="1222" spans="1:24" x14ac:dyDescent="0.25">
      <c r="A1222">
        <v>1220</v>
      </c>
      <c r="B1222" s="11">
        <v>97.935426890000002</v>
      </c>
      <c r="C1222" s="11">
        <v>137.7197974</v>
      </c>
      <c r="D1222" s="11">
        <v>34.544147979999998</v>
      </c>
      <c r="E1222" s="11">
        <v>29.65311376</v>
      </c>
      <c r="F1222" s="11">
        <v>330.34991589999998</v>
      </c>
      <c r="G1222" s="11">
        <v>372.38863670000001</v>
      </c>
      <c r="H1222" s="11">
        <v>10.36324439</v>
      </c>
      <c r="I1222" s="11">
        <f t="shared" si="33"/>
        <v>372.38863670000001</v>
      </c>
      <c r="R1222" s="11">
        <v>1.1342201073998466E-3</v>
      </c>
      <c r="S1222" s="11">
        <v>1.0206516953602319E-3</v>
      </c>
      <c r="T1222" s="11">
        <v>1.0915105793486706E-3</v>
      </c>
      <c r="U1222" s="11">
        <v>1.1116030298122896E-3</v>
      </c>
      <c r="V1222" s="11">
        <v>9.0164929506200047E-4</v>
      </c>
      <c r="W1222" s="11">
        <v>1.0661793570611602E-3</v>
      </c>
      <c r="X1222" s="11">
        <v>1.0915105789101604E-3</v>
      </c>
    </row>
    <row r="1223" spans="1:24" x14ac:dyDescent="0.25">
      <c r="A1223">
        <v>1221</v>
      </c>
      <c r="B1223" s="11">
        <v>92.141862869999997</v>
      </c>
      <c r="C1223" s="11">
        <v>129.57271019999999</v>
      </c>
      <c r="D1223" s="11">
        <v>32.500620529999999</v>
      </c>
      <c r="E1223" s="11">
        <v>29.528337650000001</v>
      </c>
      <c r="F1223" s="11">
        <v>788.72471259999998</v>
      </c>
      <c r="G1223" s="11">
        <v>350.35924979999999</v>
      </c>
      <c r="H1223" s="11">
        <v>9.7501861600000002</v>
      </c>
      <c r="I1223" s="11">
        <f t="shared" si="33"/>
        <v>350.35924979999999</v>
      </c>
      <c r="R1223" s="11">
        <v>1.0671230719994397E-3</v>
      </c>
      <c r="S1223" s="11">
        <v>9.6027302417488148E-4</v>
      </c>
      <c r="T1223" s="11">
        <v>1.0269401105052699E-3</v>
      </c>
      <c r="U1223" s="11">
        <v>1.1069255614342035E-3</v>
      </c>
      <c r="V1223" s="11">
        <v>2.1527266903529092E-3</v>
      </c>
      <c r="W1223" s="11">
        <v>1.0031074068275788E-3</v>
      </c>
      <c r="X1223" s="11">
        <v>1.0269401105944039E-3</v>
      </c>
    </row>
    <row r="1224" spans="1:24" x14ac:dyDescent="0.25">
      <c r="A1224">
        <v>1222</v>
      </c>
      <c r="B1224" s="11">
        <v>92.141862869999997</v>
      </c>
      <c r="C1224" s="11">
        <v>129.57271019999999</v>
      </c>
      <c r="D1224" s="11">
        <v>32.500620529999999</v>
      </c>
      <c r="E1224" s="11">
        <v>27.781530400000001</v>
      </c>
      <c r="F1224" s="11">
        <v>325.7775987</v>
      </c>
      <c r="G1224" s="11">
        <v>350.35924979999999</v>
      </c>
      <c r="H1224" s="11">
        <v>9.7501861600000002</v>
      </c>
      <c r="I1224" s="11">
        <f t="shared" si="33"/>
        <v>350.35924979999999</v>
      </c>
      <c r="R1224" s="11">
        <v>1.0671230719994397E-3</v>
      </c>
      <c r="S1224" s="11">
        <v>9.6027302417488148E-4</v>
      </c>
      <c r="T1224" s="11">
        <v>1.0269401105052699E-3</v>
      </c>
      <c r="U1224" s="11">
        <v>1.041443189251847E-3</v>
      </c>
      <c r="V1224" s="11">
        <v>8.8916971997584303E-4</v>
      </c>
      <c r="W1224" s="11">
        <v>1.0031074068275788E-3</v>
      </c>
      <c r="X1224" s="11">
        <v>1.0269401105944039E-3</v>
      </c>
    </row>
    <row r="1225" spans="1:24" x14ac:dyDescent="0.25">
      <c r="A1225">
        <v>1223</v>
      </c>
      <c r="B1225" s="11">
        <v>90.762456659999998</v>
      </c>
      <c r="C1225" s="11">
        <v>127.63294689999999</v>
      </c>
      <c r="D1225" s="11">
        <v>32.014071250000001</v>
      </c>
      <c r="E1225" s="11">
        <v>27.781530400000001</v>
      </c>
      <c r="F1225" s="11">
        <v>217.18506579999999</v>
      </c>
      <c r="G1225" s="11">
        <v>345.1142102</v>
      </c>
      <c r="H1225" s="11">
        <v>9.6042213739999998</v>
      </c>
      <c r="I1225" s="11">
        <f t="shared" si="33"/>
        <v>345.1142102</v>
      </c>
      <c r="R1225" s="11">
        <v>1.0511477471416484E-3</v>
      </c>
      <c r="S1225" s="11">
        <v>9.458972936109433E-4</v>
      </c>
      <c r="T1225" s="11">
        <v>1.0115663433826318E-3</v>
      </c>
      <c r="U1225" s="11">
        <v>1.041443189251847E-3</v>
      </c>
      <c r="V1225" s="11">
        <v>5.9277981331722865E-4</v>
      </c>
      <c r="W1225" s="11">
        <v>9.880904261859451E-4</v>
      </c>
      <c r="X1225" s="11">
        <v>1.0115663432613575E-3</v>
      </c>
    </row>
    <row r="1226" spans="1:24" x14ac:dyDescent="0.25">
      <c r="A1226">
        <v>1224</v>
      </c>
      <c r="B1226" s="11">
        <v>0</v>
      </c>
      <c r="C1226" s="11">
        <v>70</v>
      </c>
      <c r="D1226" s="11">
        <v>0</v>
      </c>
      <c r="E1226" s="11">
        <v>27.36562807</v>
      </c>
      <c r="F1226" s="11">
        <v>443.51476589999999</v>
      </c>
      <c r="G1226" s="11">
        <v>80</v>
      </c>
      <c r="H1226" s="11">
        <v>0</v>
      </c>
      <c r="I1226" s="11">
        <f t="shared" si="33"/>
        <v>80</v>
      </c>
      <c r="R1226" s="11">
        <v>0</v>
      </c>
      <c r="S1226" s="11">
        <v>5.1877522349024472E-4</v>
      </c>
      <c r="T1226" s="11">
        <v>0</v>
      </c>
      <c r="U1226" s="11">
        <v>1.025852304130109E-3</v>
      </c>
      <c r="V1226" s="11">
        <v>1.2105187765338347E-3</v>
      </c>
      <c r="W1226" s="11">
        <v>2.2904659315264441E-4</v>
      </c>
      <c r="X1226" s="11">
        <v>0</v>
      </c>
    </row>
    <row r="1227" spans="1:24" x14ac:dyDescent="0.25">
      <c r="A1227">
        <v>1225</v>
      </c>
      <c r="B1227" s="11">
        <v>0</v>
      </c>
      <c r="C1227" s="11">
        <v>70</v>
      </c>
      <c r="D1227" s="11">
        <v>0</v>
      </c>
      <c r="E1227" s="11">
        <v>0</v>
      </c>
      <c r="F1227" s="11">
        <v>442.3716867</v>
      </c>
      <c r="G1227" s="11">
        <v>80</v>
      </c>
      <c r="H1227" s="11">
        <v>0</v>
      </c>
      <c r="I1227" s="11">
        <f t="shared" si="33"/>
        <v>80</v>
      </c>
      <c r="R1227" s="11">
        <v>0</v>
      </c>
      <c r="S1227" s="11">
        <v>5.1877522349024472E-4</v>
      </c>
      <c r="T1227" s="11">
        <v>0</v>
      </c>
      <c r="U1227" s="11">
        <v>0</v>
      </c>
      <c r="V1227" s="11">
        <v>1.207398883035233E-3</v>
      </c>
      <c r="W1227" s="11">
        <v>2.2904659315264441E-4</v>
      </c>
      <c r="X1227" s="11">
        <v>0</v>
      </c>
    </row>
    <row r="1228" spans="1:24" x14ac:dyDescent="0.25">
      <c r="A1228">
        <v>1226</v>
      </c>
      <c r="B1228" s="11">
        <v>0</v>
      </c>
      <c r="C1228" s="11">
        <v>70</v>
      </c>
      <c r="D1228" s="11">
        <v>0</v>
      </c>
      <c r="E1228" s="11">
        <v>0</v>
      </c>
      <c r="F1228" s="11">
        <v>787.58163330000002</v>
      </c>
      <c r="G1228" s="11">
        <v>80</v>
      </c>
      <c r="H1228" s="11">
        <v>0</v>
      </c>
      <c r="I1228" s="11">
        <f t="shared" si="33"/>
        <v>80</v>
      </c>
      <c r="R1228" s="11">
        <v>0</v>
      </c>
      <c r="S1228" s="11">
        <v>5.1877522349024472E-4</v>
      </c>
      <c r="T1228" s="11">
        <v>0</v>
      </c>
      <c r="U1228" s="11">
        <v>0</v>
      </c>
      <c r="V1228" s="11">
        <v>2.14960679658137E-3</v>
      </c>
      <c r="W1228" s="11">
        <v>2.2904659315264441E-4</v>
      </c>
      <c r="X1228" s="11">
        <v>0</v>
      </c>
    </row>
    <row r="1229" spans="1:24" x14ac:dyDescent="0.25">
      <c r="A1229">
        <v>1227</v>
      </c>
      <c r="B1229" s="11">
        <v>0</v>
      </c>
      <c r="C1229" s="11">
        <v>70</v>
      </c>
      <c r="D1229" s="11">
        <v>0</v>
      </c>
      <c r="E1229" s="11">
        <v>0</v>
      </c>
      <c r="F1229" s="11">
        <v>556.67961600000001</v>
      </c>
      <c r="G1229" s="11">
        <v>80</v>
      </c>
      <c r="H1229" s="11">
        <v>0</v>
      </c>
      <c r="I1229" s="11">
        <f t="shared" si="33"/>
        <v>80</v>
      </c>
      <c r="R1229" s="11">
        <v>0</v>
      </c>
      <c r="S1229" s="11">
        <v>5.1877522349024472E-4</v>
      </c>
      <c r="T1229" s="11">
        <v>0</v>
      </c>
      <c r="U1229" s="11">
        <v>0</v>
      </c>
      <c r="V1229" s="11">
        <v>1.5193882582786066E-3</v>
      </c>
      <c r="W1229" s="11">
        <v>2.2904659315264441E-4</v>
      </c>
      <c r="X1229" s="11">
        <v>0</v>
      </c>
    </row>
    <row r="1230" spans="1:24" x14ac:dyDescent="0.25">
      <c r="A1230">
        <v>1228</v>
      </c>
      <c r="B1230" s="11">
        <v>0</v>
      </c>
      <c r="C1230" s="11">
        <v>70</v>
      </c>
      <c r="D1230" s="11">
        <v>0</v>
      </c>
      <c r="E1230" s="11">
        <v>0</v>
      </c>
      <c r="F1230" s="11">
        <v>214.8989072</v>
      </c>
      <c r="G1230" s="11">
        <v>80</v>
      </c>
      <c r="H1230" s="11">
        <v>0</v>
      </c>
      <c r="I1230" s="11">
        <f t="shared" si="33"/>
        <v>80</v>
      </c>
      <c r="R1230" s="11">
        <v>0</v>
      </c>
      <c r="S1230" s="11">
        <v>5.1877522349024472E-4</v>
      </c>
      <c r="T1230" s="11">
        <v>0</v>
      </c>
      <c r="U1230" s="11">
        <v>0</v>
      </c>
      <c r="V1230" s="11">
        <v>5.8654002577414994E-4</v>
      </c>
      <c r="W1230" s="11">
        <v>2.2904659315264441E-4</v>
      </c>
      <c r="X1230" s="11">
        <v>0</v>
      </c>
    </row>
    <row r="1231" spans="1:24" x14ac:dyDescent="0.25">
      <c r="A1231">
        <v>1229</v>
      </c>
      <c r="B1231" s="11">
        <v>136.14537480000001</v>
      </c>
      <c r="C1231" s="11">
        <v>191.45179659999999</v>
      </c>
      <c r="D1231" s="11">
        <v>48.021702900000001</v>
      </c>
      <c r="E1231" s="11">
        <v>0</v>
      </c>
      <c r="F1231" s="11">
        <v>330.34991589999998</v>
      </c>
      <c r="G1231" s="11">
        <v>517.67774050000003</v>
      </c>
      <c r="H1231" s="11">
        <v>14.40651087</v>
      </c>
      <c r="I1231" s="11">
        <f t="shared" si="33"/>
        <v>517.67774050000003</v>
      </c>
      <c r="R1231" s="11">
        <v>1.5767411909184805E-3</v>
      </c>
      <c r="S1231" s="11">
        <v>1.4188635509824838E-3</v>
      </c>
      <c r="T1231" s="11">
        <v>1.5173683480060388E-3</v>
      </c>
      <c r="U1231" s="11">
        <v>0</v>
      </c>
      <c r="V1231" s="11">
        <v>9.0164929506200047E-4</v>
      </c>
      <c r="W1231" s="11">
        <v>1.4821540351560468E-3</v>
      </c>
      <c r="X1231" s="11">
        <v>1.517368347982115E-3</v>
      </c>
    </row>
    <row r="1232" spans="1:24" x14ac:dyDescent="0.25">
      <c r="A1232">
        <v>1230</v>
      </c>
      <c r="B1232" s="11">
        <v>161.66464070000001</v>
      </c>
      <c r="C1232" s="11">
        <v>227.3377701</v>
      </c>
      <c r="D1232" s="11">
        <v>57.022953280000003</v>
      </c>
      <c r="E1232" s="11">
        <v>41.048951580000001</v>
      </c>
      <c r="F1232" s="11">
        <v>331.49299509999997</v>
      </c>
      <c r="G1232" s="11">
        <v>614.71192880000001</v>
      </c>
      <c r="H1232" s="11">
        <v>17.106885980000001</v>
      </c>
      <c r="I1232" s="11">
        <f t="shared" si="33"/>
        <v>614.71192880000001</v>
      </c>
      <c r="R1232" s="11">
        <v>1.8722876078690425E-3</v>
      </c>
      <c r="S1232" s="11">
        <v>1.6848171784485911E-3</v>
      </c>
      <c r="T1232" s="11">
        <v>1.8017858424778837E-3</v>
      </c>
      <c r="U1232" s="11">
        <v>1.5387975548287235E-3</v>
      </c>
      <c r="V1232" s="11">
        <v>9.0476918856060217E-4</v>
      </c>
      <c r="W1232" s="11">
        <v>1.7599709132741365E-3</v>
      </c>
      <c r="X1232" s="11">
        <v>1.8017858420281748E-3</v>
      </c>
    </row>
    <row r="1233" spans="1:24" x14ac:dyDescent="0.25">
      <c r="A1233">
        <v>1231</v>
      </c>
      <c r="B1233" s="11">
        <v>166.76849329999999</v>
      </c>
      <c r="C1233" s="11">
        <v>234.51496399999999</v>
      </c>
      <c r="D1233" s="11">
        <v>58.823203159999998</v>
      </c>
      <c r="E1233" s="11">
        <v>48.743220399999998</v>
      </c>
      <c r="F1233" s="11">
        <v>214.8989072</v>
      </c>
      <c r="G1233" s="11">
        <v>634.11876429999995</v>
      </c>
      <c r="H1233" s="11">
        <v>17.64696095</v>
      </c>
      <c r="I1233" s="11">
        <f t="shared" si="33"/>
        <v>634.11876429999995</v>
      </c>
      <c r="R1233" s="11">
        <v>1.9313968845419975E-3</v>
      </c>
      <c r="S1233" s="11">
        <v>1.7380078980129528E-3</v>
      </c>
      <c r="T1233" s="11">
        <v>1.8586693351791319E-3</v>
      </c>
      <c r="U1233" s="11">
        <v>1.8272317679007954E-3</v>
      </c>
      <c r="V1233" s="11">
        <v>5.8654002577414994E-4</v>
      </c>
      <c r="W1233" s="11">
        <v>1.8155342827134962E-3</v>
      </c>
      <c r="X1233" s="11">
        <v>1.8586693353604775E-3</v>
      </c>
    </row>
    <row r="1234" spans="1:24" x14ac:dyDescent="0.25">
      <c r="A1234">
        <v>1232</v>
      </c>
      <c r="B1234" s="11">
        <v>158.9058048</v>
      </c>
      <c r="C1234" s="11">
        <v>223.4582106</v>
      </c>
      <c r="D1234" s="11">
        <v>56.049846430000002</v>
      </c>
      <c r="E1234" s="11">
        <v>50.282074000000001</v>
      </c>
      <c r="F1234" s="11">
        <v>670.98754529999997</v>
      </c>
      <c r="G1234" s="11">
        <v>604.22176030000003</v>
      </c>
      <c r="H1234" s="11">
        <v>16.814953930000001</v>
      </c>
      <c r="I1234" s="11">
        <f t="shared" si="33"/>
        <v>604.22176030000003</v>
      </c>
      <c r="R1234" s="11">
        <v>1.8403366862244045E-3</v>
      </c>
      <c r="S1234" s="11">
        <v>1.6560654734963597E-3</v>
      </c>
      <c r="T1234" s="11">
        <v>1.7710380462888848E-3</v>
      </c>
      <c r="U1234" s="11">
        <v>1.8849186043673597E-3</v>
      </c>
      <c r="V1234" s="11">
        <v>1.83137763352198E-3</v>
      </c>
      <c r="W1234" s="11">
        <v>1.7299366963176091E-3</v>
      </c>
      <c r="X1234" s="11">
        <v>1.7710380463662866E-3</v>
      </c>
    </row>
    <row r="1235" spans="1:24" x14ac:dyDescent="0.25">
      <c r="A1235">
        <v>1233</v>
      </c>
      <c r="B1235" s="11">
        <v>149.9395748</v>
      </c>
      <c r="C1235" s="11">
        <v>210.84962329999999</v>
      </c>
      <c r="D1235" s="11">
        <v>52.887244430000003</v>
      </c>
      <c r="E1235" s="11">
        <v>47.91140867</v>
      </c>
      <c r="F1235" s="11">
        <v>212.6127486</v>
      </c>
      <c r="G1235" s="11">
        <v>570.12866159999999</v>
      </c>
      <c r="H1235" s="11">
        <v>15.866173330000001</v>
      </c>
      <c r="I1235" s="11">
        <f t="shared" si="33"/>
        <v>570.12866159999999</v>
      </c>
      <c r="R1235" s="11">
        <v>1.7364960365584344E-3</v>
      </c>
      <c r="S1235" s="11">
        <v>1.5626222921470202E-3</v>
      </c>
      <c r="T1235" s="11">
        <v>1.6711075589812263E-3</v>
      </c>
      <c r="U1235" s="11">
        <v>1.7960497326250031E-3</v>
      </c>
      <c r="V1235" s="11">
        <v>5.8030023823107122E-4</v>
      </c>
      <c r="W1235" s="11">
        <v>1.6323253449769609E-3</v>
      </c>
      <c r="X1235" s="11">
        <v>1.6711075590602037E-3</v>
      </c>
    </row>
    <row r="1236" spans="1:24" x14ac:dyDescent="0.25">
      <c r="A1236">
        <v>1234</v>
      </c>
      <c r="B1236" s="11">
        <v>140.8354028</v>
      </c>
      <c r="C1236" s="11">
        <v>198.04705770000001</v>
      </c>
      <c r="D1236" s="11">
        <v>49.675987020000001</v>
      </c>
      <c r="E1236" s="11">
        <v>45.208016479999998</v>
      </c>
      <c r="F1236" s="11">
        <v>556.67961600000001</v>
      </c>
      <c r="G1236" s="11">
        <v>535.51105370000005</v>
      </c>
      <c r="H1236" s="11">
        <v>14.902796110000001</v>
      </c>
      <c r="I1236" s="11">
        <f t="shared" si="33"/>
        <v>535.51105370000005</v>
      </c>
      <c r="R1236" s="11">
        <v>1.6310578384360647E-3</v>
      </c>
      <c r="S1236" s="11">
        <v>1.4677415231414699E-3</v>
      </c>
      <c r="T1236" s="11">
        <v>1.569639679731283E-3</v>
      </c>
      <c r="U1236" s="11">
        <v>1.6947079655007507E-3</v>
      </c>
      <c r="V1236" s="11">
        <v>1.5193882582786066E-3</v>
      </c>
      <c r="W1236" s="11">
        <v>1.5332122805695977E-3</v>
      </c>
      <c r="X1236" s="11">
        <v>1.5696396801278358E-3</v>
      </c>
    </row>
    <row r="1237" spans="1:24" x14ac:dyDescent="0.25">
      <c r="A1237">
        <v>1235</v>
      </c>
      <c r="B1237" s="11">
        <v>138.49038880000001</v>
      </c>
      <c r="C1237" s="11">
        <v>194.74942709999999</v>
      </c>
      <c r="D1237" s="11">
        <v>48.848844960000001</v>
      </c>
      <c r="E1237" s="11">
        <v>42.46303365</v>
      </c>
      <c r="F1237" s="11">
        <v>440.08552800000001</v>
      </c>
      <c r="G1237" s="11">
        <v>526.59439710000004</v>
      </c>
      <c r="H1237" s="11">
        <v>14.654653489999999</v>
      </c>
      <c r="I1237" s="11">
        <f t="shared" si="33"/>
        <v>526.59439710000004</v>
      </c>
      <c r="R1237" s="11">
        <v>1.6038995146772726E-3</v>
      </c>
      <c r="S1237" s="11">
        <v>1.4433025366914231E-3</v>
      </c>
      <c r="T1237" s="11">
        <v>1.5435040138686608E-3</v>
      </c>
      <c r="U1237" s="11">
        <v>1.5918070946071602E-3</v>
      </c>
      <c r="V1237" s="11">
        <v>1.2011590952192167E-3</v>
      </c>
      <c r="W1237" s="11">
        <v>1.5076831578628223E-3</v>
      </c>
      <c r="X1237" s="11">
        <v>1.5435040140549753E-3</v>
      </c>
    </row>
    <row r="1238" spans="1:24" x14ac:dyDescent="0.25">
      <c r="A1238">
        <v>1236</v>
      </c>
      <c r="B1238" s="11">
        <v>136.69713999999999</v>
      </c>
      <c r="C1238" s="11">
        <v>192.2277058</v>
      </c>
      <c r="D1238" s="11">
        <v>48.216323590000002</v>
      </c>
      <c r="E1238" s="11">
        <v>41.755992620000001</v>
      </c>
      <c r="F1238" s="11">
        <v>217.18506579999999</v>
      </c>
      <c r="G1238" s="11">
        <v>519.77576690000001</v>
      </c>
      <c r="H1238" s="11">
        <v>14.46489708</v>
      </c>
      <c r="I1238" s="11">
        <f t="shared" si="33"/>
        <v>519.77576690000001</v>
      </c>
      <c r="R1238" s="11">
        <v>1.5831313523164226E-3</v>
      </c>
      <c r="S1238" s="11">
        <v>1.4246138719630286E-3</v>
      </c>
      <c r="T1238" s="11">
        <v>1.5235178857575019E-3</v>
      </c>
      <c r="U1238" s="11">
        <v>1.5653023249053762E-3</v>
      </c>
      <c r="V1238" s="11">
        <v>5.9277981331722865E-4</v>
      </c>
      <c r="W1238" s="11">
        <v>1.4881608576468505E-3</v>
      </c>
      <c r="X1238" s="11">
        <v>1.5235178860494565E-3</v>
      </c>
    </row>
    <row r="1239" spans="1:24" x14ac:dyDescent="0.25">
      <c r="A1239">
        <v>1237</v>
      </c>
      <c r="B1239" s="11">
        <v>135.31772280000001</v>
      </c>
      <c r="C1239" s="11">
        <v>190.287927</v>
      </c>
      <c r="D1239" s="11">
        <v>47.72977041</v>
      </c>
      <c r="E1239" s="11">
        <v>41.215313350000002</v>
      </c>
      <c r="F1239" s="11">
        <v>668.70138680000002</v>
      </c>
      <c r="G1239" s="11">
        <v>514.53068529999996</v>
      </c>
      <c r="H1239" s="11">
        <v>14.31893112</v>
      </c>
      <c r="I1239" s="11">
        <f t="shared" si="33"/>
        <v>514.53068529999996</v>
      </c>
      <c r="R1239" s="11">
        <v>1.5671559001800832E-3</v>
      </c>
      <c r="S1239" s="11">
        <v>1.410238026527434E-3</v>
      </c>
      <c r="T1239" s="11">
        <v>1.508143995404403E-3</v>
      </c>
      <c r="U1239" s="11">
        <v>1.545033940291433E-3</v>
      </c>
      <c r="V1239" s="11">
        <v>1.8251378462518389E-3</v>
      </c>
      <c r="W1239" s="11">
        <v>1.473143756755755E-3</v>
      </c>
      <c r="X1239" s="11">
        <v>1.5081439950646492E-3</v>
      </c>
    </row>
    <row r="1240" spans="1:24" x14ac:dyDescent="0.25">
      <c r="A1240">
        <v>1238</v>
      </c>
      <c r="B1240" s="11">
        <v>139.4559773</v>
      </c>
      <c r="C1240" s="11">
        <v>196.10726729999999</v>
      </c>
      <c r="D1240" s="11">
        <v>49.18943092</v>
      </c>
      <c r="E1240" s="11">
        <v>40.799407690000002</v>
      </c>
      <c r="F1240" s="11">
        <v>217.18506579999999</v>
      </c>
      <c r="G1240" s="11">
        <v>530.26594060000002</v>
      </c>
      <c r="H1240" s="11">
        <v>14.75682928</v>
      </c>
      <c r="I1240" s="11">
        <f t="shared" si="33"/>
        <v>530.26594060000002</v>
      </c>
      <c r="R1240" s="11">
        <v>1.6150822901748886E-3</v>
      </c>
      <c r="S1240" s="11">
        <v>1.4533655917374094E-3</v>
      </c>
      <c r="T1240" s="11">
        <v>1.5542656971133267E-3</v>
      </c>
      <c r="U1240" s="11">
        <v>1.5294429303383493E-3</v>
      </c>
      <c r="V1240" s="11">
        <v>5.9277981331722865E-4</v>
      </c>
      <c r="W1240" s="11">
        <v>1.5181950894914064E-3</v>
      </c>
      <c r="X1240" s="11">
        <v>1.5542656975101219E-3</v>
      </c>
    </row>
    <row r="1241" spans="1:24" x14ac:dyDescent="0.25">
      <c r="A1241">
        <v>1239</v>
      </c>
      <c r="B1241" s="11">
        <v>144.0080619</v>
      </c>
      <c r="C1241" s="11">
        <v>202.50854810000001</v>
      </c>
      <c r="D1241" s="11">
        <v>50.795059139999999</v>
      </c>
      <c r="E1241" s="11">
        <v>42.0471255</v>
      </c>
      <c r="F1241" s="11">
        <v>443.51476589999999</v>
      </c>
      <c r="G1241" s="11">
        <v>547.57473930000003</v>
      </c>
      <c r="H1241" s="11">
        <v>15.238517740000001</v>
      </c>
      <c r="I1241" s="11">
        <f t="shared" si="33"/>
        <v>547.57473930000003</v>
      </c>
      <c r="R1241" s="11">
        <v>1.6678013730222455E-3</v>
      </c>
      <c r="S1241" s="11">
        <v>1.5008059614180355E-3</v>
      </c>
      <c r="T1241" s="11">
        <v>1.6049996214134847E-3</v>
      </c>
      <c r="U1241" s="11">
        <v>1.5762159913117193E-3</v>
      </c>
      <c r="V1241" s="11">
        <v>1.2105187765338347E-3</v>
      </c>
      <c r="W1241" s="11">
        <v>1.5677516066639053E-3</v>
      </c>
      <c r="X1241" s="11">
        <v>1.6049996211775289E-3</v>
      </c>
    </row>
    <row r="1242" spans="1:24" x14ac:dyDescent="0.25">
      <c r="A1242">
        <v>1240</v>
      </c>
      <c r="B1242" s="11">
        <v>148.83603880000001</v>
      </c>
      <c r="C1242" s="11">
        <v>209.2977971</v>
      </c>
      <c r="D1242" s="11">
        <v>52.498001109999997</v>
      </c>
      <c r="E1242" s="11">
        <v>43.419616499999997</v>
      </c>
      <c r="F1242" s="11">
        <v>217.18506579999999</v>
      </c>
      <c r="G1242" s="11">
        <v>565.93258790000004</v>
      </c>
      <c r="H1242" s="11">
        <v>15.74940033</v>
      </c>
      <c r="I1242" s="11">
        <f t="shared" si="33"/>
        <v>565.93258790000004</v>
      </c>
      <c r="R1242" s="11">
        <v>1.7237156489072383E-3</v>
      </c>
      <c r="S1242" s="11">
        <v>1.5511215923795485E-3</v>
      </c>
      <c r="T1242" s="11">
        <v>1.6588084221790453E-3</v>
      </c>
      <c r="U1242" s="11">
        <v>1.6276664112014549E-3</v>
      </c>
      <c r="V1242" s="11">
        <v>5.9277981331722865E-4</v>
      </c>
      <c r="W1242" s="11">
        <v>1.6203116401569309E-3</v>
      </c>
      <c r="X1242" s="11">
        <v>1.658808421836916E-3</v>
      </c>
    </row>
    <row r="1243" spans="1:24" x14ac:dyDescent="0.25">
      <c r="A1243">
        <v>1241</v>
      </c>
      <c r="B1243" s="11">
        <v>150.0775099</v>
      </c>
      <c r="C1243" s="11">
        <v>211.0435918</v>
      </c>
      <c r="D1243" s="11">
        <v>52.935897420000003</v>
      </c>
      <c r="E1243" s="11">
        <v>44.87529129</v>
      </c>
      <c r="F1243" s="11">
        <v>557.82269529999996</v>
      </c>
      <c r="G1243" s="11">
        <v>570.65314460000002</v>
      </c>
      <c r="H1243" s="11">
        <v>15.88076923</v>
      </c>
      <c r="I1243" s="11">
        <f t="shared" si="33"/>
        <v>570.65314460000002</v>
      </c>
      <c r="R1243" s="11">
        <v>1.7380935051038253E-3</v>
      </c>
      <c r="S1243" s="11">
        <v>1.5640598071746997E-3</v>
      </c>
      <c r="T1243" s="11">
        <v>1.6726448744574306E-3</v>
      </c>
      <c r="U1243" s="11">
        <v>1.6822351327219624E-3</v>
      </c>
      <c r="V1243" s="11">
        <v>1.5225081520501458E-3</v>
      </c>
      <c r="W1243" s="11">
        <v>1.633826983030917E-3</v>
      </c>
      <c r="X1243" s="11">
        <v>1.6726448748523592E-3</v>
      </c>
    </row>
    <row r="1244" spans="1:24" x14ac:dyDescent="0.25">
      <c r="A1244">
        <v>1242</v>
      </c>
      <c r="B1244" s="11">
        <v>149.1119228</v>
      </c>
      <c r="C1244" s="11">
        <v>209.68575369999999</v>
      </c>
      <c r="D1244" s="11">
        <v>52.595311940000002</v>
      </c>
      <c r="E1244" s="11">
        <v>45.24960505</v>
      </c>
      <c r="F1244" s="11">
        <v>554.39345739999999</v>
      </c>
      <c r="G1244" s="11">
        <v>566.98160629999995</v>
      </c>
      <c r="H1244" s="11">
        <v>15.778593580000001</v>
      </c>
      <c r="I1244" s="11">
        <f t="shared" si="33"/>
        <v>566.98160629999995</v>
      </c>
      <c r="R1244" s="11">
        <v>1.7269107458200371E-3</v>
      </c>
      <c r="S1244" s="11">
        <v>1.5539967676919701E-3</v>
      </c>
      <c r="T1244" s="11">
        <v>1.6618832063795906E-3</v>
      </c>
      <c r="U1244" s="11">
        <v>1.6962669916722255E-3</v>
      </c>
      <c r="V1244" s="11">
        <v>1.5131484707355278E-3</v>
      </c>
      <c r="W1244" s="11">
        <v>1.6233150662903612E-3</v>
      </c>
      <c r="X1244" s="11">
        <v>1.6618832061427379E-3</v>
      </c>
    </row>
    <row r="1245" spans="1:24" x14ac:dyDescent="0.25">
      <c r="A1245">
        <v>1243</v>
      </c>
      <c r="B1245" s="11">
        <v>147.04279009999999</v>
      </c>
      <c r="C1245" s="11">
        <v>206.7760758</v>
      </c>
      <c r="D1245" s="11">
        <v>51.865479739999998</v>
      </c>
      <c r="E1245" s="11">
        <v>44.95847259</v>
      </c>
      <c r="F1245" s="11">
        <v>328.0637572</v>
      </c>
      <c r="G1245" s="11">
        <v>559.11395770000001</v>
      </c>
      <c r="H1245" s="11">
        <v>15.559643919999999</v>
      </c>
      <c r="I1245" s="11">
        <f t="shared" si="33"/>
        <v>559.11395770000001</v>
      </c>
      <c r="R1245" s="11">
        <v>1.7029474877045189E-3</v>
      </c>
      <c r="S1245" s="11">
        <v>1.532432927651154E-3</v>
      </c>
      <c r="T1245" s="11">
        <v>1.6388222940678862E-3</v>
      </c>
      <c r="U1245" s="11">
        <v>1.6853533410103767E-3</v>
      </c>
      <c r="V1245" s="11">
        <v>8.9540950724598405E-4</v>
      </c>
      <c r="W1245" s="11">
        <v>1.6007893399409593E-3</v>
      </c>
      <c r="X1245" s="11">
        <v>1.6388222938313972E-3</v>
      </c>
    </row>
    <row r="1246" spans="1:24" x14ac:dyDescent="0.25">
      <c r="A1246">
        <v>1244</v>
      </c>
      <c r="B1246" s="11">
        <v>146.3530773</v>
      </c>
      <c r="C1246" s="11">
        <v>205.8061806</v>
      </c>
      <c r="D1246" s="11">
        <v>51.622201689999997</v>
      </c>
      <c r="E1246" s="11">
        <v>44.334612020000002</v>
      </c>
      <c r="F1246" s="11">
        <v>670.98754529999997</v>
      </c>
      <c r="G1246" s="11">
        <v>556.49140109999996</v>
      </c>
      <c r="H1246" s="11">
        <v>15.48666051</v>
      </c>
      <c r="I1246" s="11">
        <f t="shared" si="33"/>
        <v>556.49140109999996</v>
      </c>
      <c r="R1246" s="11">
        <v>1.6949597129948654E-3</v>
      </c>
      <c r="S1246" s="11">
        <v>1.5252449619491239E-3</v>
      </c>
      <c r="T1246" s="11">
        <v>1.6311353027589081E-3</v>
      </c>
      <c r="U1246" s="11">
        <v>1.6619667481080191E-3</v>
      </c>
      <c r="V1246" s="11">
        <v>1.83137763352198E-3</v>
      </c>
      <c r="W1246" s="11">
        <v>1.5932807442587092E-3</v>
      </c>
      <c r="X1246" s="11">
        <v>1.6311353030491662E-3</v>
      </c>
    </row>
    <row r="1247" spans="1:24" x14ac:dyDescent="0.25">
      <c r="A1247">
        <v>1245</v>
      </c>
      <c r="B1247" s="11">
        <v>152.28458879999999</v>
      </c>
      <c r="C1247" s="11">
        <v>214.14725379999999</v>
      </c>
      <c r="D1247" s="11">
        <v>53.714386500000003</v>
      </c>
      <c r="E1247" s="11">
        <v>44.126657950000002</v>
      </c>
      <c r="F1247" s="11">
        <v>328.0637572</v>
      </c>
      <c r="G1247" s="11">
        <v>579.0453182</v>
      </c>
      <c r="H1247" s="11">
        <v>16.114315950000002</v>
      </c>
      <c r="I1247" s="11">
        <f t="shared" si="33"/>
        <v>579.0453182</v>
      </c>
      <c r="R1247" s="11">
        <v>1.7636543603172265E-3</v>
      </c>
      <c r="S1247" s="11">
        <v>1.5870612778559592E-3</v>
      </c>
      <c r="T1247" s="11">
        <v>1.6972432251598239E-3</v>
      </c>
      <c r="U1247" s="11">
        <v>1.6541711966477331E-3</v>
      </c>
      <c r="V1247" s="11">
        <v>8.9540950724598405E-4</v>
      </c>
      <c r="W1247" s="11">
        <v>1.6578544676837364E-3</v>
      </c>
      <c r="X1247" s="11">
        <v>1.6972432251330643E-3</v>
      </c>
    </row>
    <row r="1248" spans="1:24" x14ac:dyDescent="0.25">
      <c r="A1248">
        <v>1246</v>
      </c>
      <c r="B1248" s="11">
        <v>150.35339389999999</v>
      </c>
      <c r="C1248" s="11">
        <v>211.4315484</v>
      </c>
      <c r="D1248" s="11">
        <v>53.033208250000001</v>
      </c>
      <c r="E1248" s="11">
        <v>45.915057519999998</v>
      </c>
      <c r="F1248" s="11">
        <v>445.80092450000001</v>
      </c>
      <c r="G1248" s="11">
        <v>571.70216300000004</v>
      </c>
      <c r="H1248" s="11">
        <v>15.90996247</v>
      </c>
      <c r="I1248" s="11">
        <f t="shared" si="33"/>
        <v>571.70216300000004</v>
      </c>
      <c r="R1248" s="11">
        <v>1.7412886020166242E-3</v>
      </c>
      <c r="S1248" s="11">
        <v>1.5669349824871213E-3</v>
      </c>
      <c r="T1248" s="11">
        <v>1.6757196586579758E-3</v>
      </c>
      <c r="U1248" s="11">
        <v>1.7212127355774036E-3</v>
      </c>
      <c r="V1248" s="11">
        <v>1.2167585640769135E-3</v>
      </c>
      <c r="W1248" s="11">
        <v>1.6368304091643475E-3</v>
      </c>
      <c r="X1248" s="11">
        <v>1.6757196581049293E-3</v>
      </c>
    </row>
    <row r="1249" spans="1:24" x14ac:dyDescent="0.25">
      <c r="A1249">
        <v>1247</v>
      </c>
      <c r="B1249" s="11">
        <v>155.1813708</v>
      </c>
      <c r="C1249" s="11">
        <v>218.22079740000001</v>
      </c>
      <c r="D1249" s="11">
        <v>54.736150219999999</v>
      </c>
      <c r="E1249" s="11">
        <v>45.332786349999999</v>
      </c>
      <c r="F1249" s="11">
        <v>786.43855399999995</v>
      </c>
      <c r="G1249" s="11">
        <v>590.06001160000005</v>
      </c>
      <c r="H1249" s="11">
        <v>16.420845069999999</v>
      </c>
      <c r="I1249" s="11">
        <f t="shared" si="33"/>
        <v>590.06001160000005</v>
      </c>
      <c r="R1249" s="11">
        <v>1.797202877901617E-3</v>
      </c>
      <c r="S1249" s="11">
        <v>1.6172506134486345E-3</v>
      </c>
      <c r="T1249" s="11">
        <v>1.7295284594235365E-3</v>
      </c>
      <c r="U1249" s="11">
        <v>1.6993851999606399E-3</v>
      </c>
      <c r="V1249" s="11">
        <v>2.1464869028098303E-3</v>
      </c>
      <c r="W1249" s="11">
        <v>1.689390442657373E-3</v>
      </c>
      <c r="X1249" s="11">
        <v>1.7295284598175681E-3</v>
      </c>
    </row>
    <row r="1250" spans="1:24" x14ac:dyDescent="0.25">
      <c r="A1250">
        <v>1248</v>
      </c>
      <c r="B1250" s="11">
        <v>0</v>
      </c>
      <c r="C1250" s="11">
        <v>70</v>
      </c>
      <c r="D1250" s="11">
        <v>0</v>
      </c>
      <c r="E1250" s="11">
        <v>46.788461140000003</v>
      </c>
      <c r="F1250" s="11">
        <v>787.58163330000002</v>
      </c>
      <c r="G1250" s="11">
        <v>80</v>
      </c>
      <c r="H1250" s="11">
        <v>0</v>
      </c>
      <c r="I1250" s="11">
        <f t="shared" si="33"/>
        <v>80</v>
      </c>
      <c r="R1250" s="11">
        <v>0</v>
      </c>
      <c r="S1250" s="11">
        <v>5.1877522349024472E-4</v>
      </c>
      <c r="T1250" s="11">
        <v>0</v>
      </c>
      <c r="U1250" s="11">
        <v>1.7539539214811476E-3</v>
      </c>
      <c r="V1250" s="11">
        <v>2.14960679658137E-3</v>
      </c>
      <c r="W1250" s="11">
        <v>2.2904659315264441E-4</v>
      </c>
      <c r="X1250" s="11">
        <v>0</v>
      </c>
    </row>
    <row r="1251" spans="1:24" x14ac:dyDescent="0.25">
      <c r="A1251">
        <v>1249</v>
      </c>
      <c r="B1251" s="11">
        <v>0</v>
      </c>
      <c r="C1251" s="11">
        <v>70</v>
      </c>
      <c r="D1251" s="11">
        <v>0</v>
      </c>
      <c r="E1251" s="11">
        <v>0</v>
      </c>
      <c r="F1251" s="11">
        <v>786.43855399999995</v>
      </c>
      <c r="G1251" s="11">
        <v>80</v>
      </c>
      <c r="H1251" s="11">
        <v>0</v>
      </c>
      <c r="I1251" s="11">
        <f t="shared" si="33"/>
        <v>80</v>
      </c>
      <c r="R1251" s="11">
        <v>0</v>
      </c>
      <c r="S1251" s="11">
        <v>5.1877522349024472E-4</v>
      </c>
      <c r="T1251" s="11">
        <v>0</v>
      </c>
      <c r="U1251" s="11">
        <v>0</v>
      </c>
      <c r="V1251" s="11">
        <v>2.1464869028098303E-3</v>
      </c>
      <c r="W1251" s="11">
        <v>2.2904659315264441E-4</v>
      </c>
      <c r="X1251" s="11">
        <v>0</v>
      </c>
    </row>
    <row r="1252" spans="1:24" x14ac:dyDescent="0.25">
      <c r="A1252">
        <v>1250</v>
      </c>
      <c r="B1252" s="11">
        <v>0</v>
      </c>
      <c r="C1252" s="11">
        <v>70</v>
      </c>
      <c r="D1252" s="11">
        <v>0</v>
      </c>
      <c r="E1252" s="11">
        <v>0</v>
      </c>
      <c r="F1252" s="11">
        <v>214.8989072</v>
      </c>
      <c r="G1252" s="11">
        <v>80</v>
      </c>
      <c r="H1252" s="11">
        <v>0</v>
      </c>
      <c r="I1252" s="11">
        <f t="shared" si="33"/>
        <v>80</v>
      </c>
      <c r="R1252" s="11">
        <v>0</v>
      </c>
      <c r="S1252" s="11">
        <v>5.1877522349024472E-4</v>
      </c>
      <c r="T1252" s="11">
        <v>0</v>
      </c>
      <c r="U1252" s="11">
        <v>0</v>
      </c>
      <c r="V1252" s="11">
        <v>5.8654002577414994E-4</v>
      </c>
      <c r="W1252" s="11">
        <v>2.2904659315264441E-4</v>
      </c>
      <c r="X1252" s="11">
        <v>0</v>
      </c>
    </row>
    <row r="1253" spans="1:24" x14ac:dyDescent="0.25">
      <c r="A1253">
        <v>1251</v>
      </c>
      <c r="B1253" s="11">
        <v>0</v>
      </c>
      <c r="C1253" s="11">
        <v>70</v>
      </c>
      <c r="D1253" s="11">
        <v>0</v>
      </c>
      <c r="E1253" s="11">
        <v>0</v>
      </c>
      <c r="F1253" s="11">
        <v>441.22860730000002</v>
      </c>
      <c r="G1253" s="11">
        <v>80</v>
      </c>
      <c r="H1253" s="11">
        <v>0</v>
      </c>
      <c r="I1253" s="11">
        <f t="shared" si="33"/>
        <v>80</v>
      </c>
      <c r="R1253" s="11">
        <v>0</v>
      </c>
      <c r="S1253" s="11">
        <v>5.1877522349024472E-4</v>
      </c>
      <c r="T1253" s="11">
        <v>0</v>
      </c>
      <c r="U1253" s="11">
        <v>0</v>
      </c>
      <c r="V1253" s="11">
        <v>1.2042789889907561E-3</v>
      </c>
      <c r="W1253" s="11">
        <v>2.2904659315264441E-4</v>
      </c>
      <c r="X1253" s="11">
        <v>0</v>
      </c>
    </row>
    <row r="1254" spans="1:24" x14ac:dyDescent="0.25">
      <c r="A1254">
        <v>1252</v>
      </c>
      <c r="B1254" s="11">
        <v>0</v>
      </c>
      <c r="C1254" s="11">
        <v>70</v>
      </c>
      <c r="D1254" s="11">
        <v>0</v>
      </c>
      <c r="E1254" s="11">
        <v>0</v>
      </c>
      <c r="F1254" s="11">
        <v>212.6127486</v>
      </c>
      <c r="G1254" s="11">
        <v>80</v>
      </c>
      <c r="H1254" s="11">
        <v>0</v>
      </c>
      <c r="I1254" s="11">
        <f t="shared" si="33"/>
        <v>80</v>
      </c>
      <c r="R1254" s="11">
        <v>0</v>
      </c>
      <c r="S1254" s="11">
        <v>5.1877522349024472E-4</v>
      </c>
      <c r="T1254" s="11">
        <v>0</v>
      </c>
      <c r="U1254" s="11">
        <v>0</v>
      </c>
      <c r="V1254" s="11">
        <v>5.8030023823107122E-4</v>
      </c>
      <c r="W1254" s="11">
        <v>2.2904659315264441E-4</v>
      </c>
      <c r="X1254" s="11">
        <v>0</v>
      </c>
    </row>
    <row r="1255" spans="1:24" x14ac:dyDescent="0.25">
      <c r="A1255">
        <v>1253</v>
      </c>
      <c r="B1255" s="11">
        <v>150.0775099</v>
      </c>
      <c r="C1255" s="11">
        <v>211.0435918</v>
      </c>
      <c r="D1255" s="11">
        <v>52.935897420000003</v>
      </c>
      <c r="E1255" s="11">
        <v>0</v>
      </c>
      <c r="F1255" s="11">
        <v>216.04198640000001</v>
      </c>
      <c r="G1255" s="11">
        <v>570.65314460000002</v>
      </c>
      <c r="H1255" s="11">
        <v>15.88076923</v>
      </c>
      <c r="I1255" s="11">
        <f t="shared" si="33"/>
        <v>570.65314460000002</v>
      </c>
      <c r="R1255" s="11">
        <v>1.7380935051038253E-3</v>
      </c>
      <c r="S1255" s="11">
        <v>1.5640598071746997E-3</v>
      </c>
      <c r="T1255" s="11">
        <v>1.6726448744574306E-3</v>
      </c>
      <c r="U1255" s="11">
        <v>0</v>
      </c>
      <c r="V1255" s="11">
        <v>5.8965991927275164E-4</v>
      </c>
      <c r="W1255" s="11">
        <v>1.633826983030917E-3</v>
      </c>
      <c r="X1255" s="11">
        <v>1.6726448748523592E-3</v>
      </c>
    </row>
    <row r="1256" spans="1:24" x14ac:dyDescent="0.25">
      <c r="A1256">
        <v>1254</v>
      </c>
      <c r="B1256" s="11">
        <v>146.9048439</v>
      </c>
      <c r="C1256" s="11">
        <v>206.58209170000001</v>
      </c>
      <c r="D1256" s="11">
        <v>51.816822860000002</v>
      </c>
      <c r="E1256" s="11">
        <v>45.24960505</v>
      </c>
      <c r="F1256" s="11">
        <v>329.20683650000001</v>
      </c>
      <c r="G1256" s="11">
        <v>558.58943269999997</v>
      </c>
      <c r="H1256" s="11">
        <v>15.545046859999999</v>
      </c>
      <c r="I1256" s="11">
        <f t="shared" si="33"/>
        <v>558.58943269999997</v>
      </c>
      <c r="R1256" s="11">
        <v>1.701349890606636E-3</v>
      </c>
      <c r="S1256" s="11">
        <v>1.5309952970107106E-3</v>
      </c>
      <c r="T1256" s="11">
        <v>1.6372848556771972E-3</v>
      </c>
      <c r="U1256" s="11">
        <v>1.6962669916722255E-3</v>
      </c>
      <c r="V1256" s="11">
        <v>8.9852940101752346E-4</v>
      </c>
      <c r="W1256" s="11">
        <v>1.5992875816375418E-3</v>
      </c>
      <c r="X1256" s="11">
        <v>1.6372848558620331E-3</v>
      </c>
    </row>
    <row r="1257" spans="1:24" x14ac:dyDescent="0.25">
      <c r="A1257">
        <v>1255</v>
      </c>
      <c r="B1257" s="11">
        <v>144.83572079999999</v>
      </c>
      <c r="C1257" s="11">
        <v>203.6724274</v>
      </c>
      <c r="D1257" s="11">
        <v>51.086994070000003</v>
      </c>
      <c r="E1257" s="11">
        <v>44.293020130000002</v>
      </c>
      <c r="F1257" s="11">
        <v>784.15239540000005</v>
      </c>
      <c r="G1257" s="11">
        <v>550.72182080000005</v>
      </c>
      <c r="H1257" s="11">
        <v>15.32609822</v>
      </c>
      <c r="I1257" s="11">
        <f t="shared" si="33"/>
        <v>550.72182080000005</v>
      </c>
      <c r="R1257" s="11">
        <v>1.6773867436716513E-3</v>
      </c>
      <c r="S1257" s="11">
        <v>1.5094315577605093E-3</v>
      </c>
      <c r="T1257" s="11">
        <v>1.6142240511131519E-3</v>
      </c>
      <c r="U1257" s="11">
        <v>1.6604075974800676E-3</v>
      </c>
      <c r="V1257" s="11">
        <v>2.1402471152667519E-3</v>
      </c>
      <c r="W1257" s="11">
        <v>1.5767619603632643E-3</v>
      </c>
      <c r="X1257" s="11">
        <v>1.6142240509823759E-3</v>
      </c>
    </row>
    <row r="1258" spans="1:24" x14ac:dyDescent="0.25">
      <c r="A1258">
        <v>1256</v>
      </c>
      <c r="B1258" s="11">
        <v>138.21450479999999</v>
      </c>
      <c r="C1258" s="11">
        <v>194.36147059999999</v>
      </c>
      <c r="D1258" s="11">
        <v>48.751534130000003</v>
      </c>
      <c r="E1258" s="11">
        <v>43.669162470000003</v>
      </c>
      <c r="F1258" s="11">
        <v>556.67961600000001</v>
      </c>
      <c r="G1258" s="11">
        <v>525.54537870000001</v>
      </c>
      <c r="H1258" s="11">
        <v>14.625460240000001</v>
      </c>
      <c r="I1258" s="11">
        <f t="shared" si="33"/>
        <v>525.54537870000001</v>
      </c>
      <c r="R1258" s="11">
        <v>1.6007044177644733E-3</v>
      </c>
      <c r="S1258" s="11">
        <v>1.4404273621201088E-3</v>
      </c>
      <c r="T1258" s="11">
        <v>1.5404292296681157E-3</v>
      </c>
      <c r="U1258" s="11">
        <v>1.6370211136645615E-3</v>
      </c>
      <c r="V1258" s="11">
        <v>1.5193882582786066E-3</v>
      </c>
      <c r="W1258" s="11">
        <v>1.5046797317293916E-3</v>
      </c>
      <c r="X1258" s="11">
        <v>1.5404292297491536E-3</v>
      </c>
    </row>
    <row r="1259" spans="1:24" x14ac:dyDescent="0.25">
      <c r="A1259">
        <v>1257</v>
      </c>
      <c r="B1259" s="11">
        <v>133.9383028</v>
      </c>
      <c r="C1259" s="11">
        <v>188.3481444</v>
      </c>
      <c r="D1259" s="11">
        <v>47.243216250000003</v>
      </c>
      <c r="E1259" s="11">
        <v>41.672811320000001</v>
      </c>
      <c r="F1259" s="11">
        <v>217.18506579999999</v>
      </c>
      <c r="G1259" s="11">
        <v>509.28559310000003</v>
      </c>
      <c r="H1259" s="11">
        <v>14.17296488</v>
      </c>
      <c r="I1259" s="11">
        <f t="shared" si="33"/>
        <v>509.28559310000003</v>
      </c>
      <c r="R1259" s="11">
        <v>1.5511804156160876E-3</v>
      </c>
      <c r="S1259" s="11">
        <v>1.3958621529297555E-3</v>
      </c>
      <c r="T1259" s="11">
        <v>1.4927700740857016E-3</v>
      </c>
      <c r="U1259" s="11">
        <v>1.5621841166169621E-3</v>
      </c>
      <c r="V1259" s="11">
        <v>5.9277981331722865E-4</v>
      </c>
      <c r="W1259" s="11">
        <v>1.4581266255159864E-3</v>
      </c>
      <c r="X1259" s="11">
        <v>1.4927700745887913E-3</v>
      </c>
    </row>
    <row r="1260" spans="1:24" x14ac:dyDescent="0.25">
      <c r="A1260">
        <v>1258</v>
      </c>
      <c r="B1260" s="11">
        <v>132.83475989999999</v>
      </c>
      <c r="C1260" s="11">
        <v>186.79630850000001</v>
      </c>
      <c r="D1260" s="11">
        <v>46.853970500000003</v>
      </c>
      <c r="E1260" s="11">
        <v>40.383501199999998</v>
      </c>
      <c r="F1260" s="11">
        <v>329.20683650000001</v>
      </c>
      <c r="G1260" s="11">
        <v>505.08949319999999</v>
      </c>
      <c r="H1260" s="11">
        <v>14.05619115</v>
      </c>
      <c r="I1260" s="11">
        <f t="shared" si="33"/>
        <v>505.08949319999999</v>
      </c>
      <c r="R1260" s="11">
        <v>1.5383999480538826E-3</v>
      </c>
      <c r="S1260" s="11">
        <v>1.3843613812748602E-3</v>
      </c>
      <c r="T1260" s="11">
        <v>1.4804708605014646E-3</v>
      </c>
      <c r="U1260" s="11">
        <v>1.5138518892711464E-3</v>
      </c>
      <c r="V1260" s="11">
        <v>8.9852940101752346E-4</v>
      </c>
      <c r="W1260" s="11">
        <v>1.4461128456831969E-3</v>
      </c>
      <c r="X1260" s="11">
        <v>1.4804708604781224E-3</v>
      </c>
    </row>
    <row r="1261" spans="1:24" x14ac:dyDescent="0.25">
      <c r="A1261">
        <v>1259</v>
      </c>
      <c r="B1261" s="11">
        <v>119.1784949</v>
      </c>
      <c r="C1261" s="11">
        <v>167.59245039999999</v>
      </c>
      <c r="D1261" s="11">
        <v>42.03708194</v>
      </c>
      <c r="E1261" s="11">
        <v>40.050773929999998</v>
      </c>
      <c r="F1261" s="11">
        <v>325.7775987</v>
      </c>
      <c r="G1261" s="11">
        <v>453.16305510000001</v>
      </c>
      <c r="H1261" s="11">
        <v>12.61112458</v>
      </c>
      <c r="I1261" s="11">
        <f t="shared" si="33"/>
        <v>453.16305510000001</v>
      </c>
      <c r="R1261" s="11">
        <v>1.3802425698011889E-3</v>
      </c>
      <c r="S1261" s="11">
        <v>1.2420401558791106E-3</v>
      </c>
      <c r="T1261" s="11">
        <v>1.3282689643705301E-3</v>
      </c>
      <c r="U1261" s="11">
        <v>1.5013789785196258E-3</v>
      </c>
      <c r="V1261" s="11">
        <v>8.8916971997584303E-4</v>
      </c>
      <c r="W1261" s="11">
        <v>1.2974431739162385E-3</v>
      </c>
      <c r="X1261" s="11">
        <v>1.3282689641389374E-3</v>
      </c>
    </row>
    <row r="1262" spans="1:24" x14ac:dyDescent="0.25">
      <c r="A1262">
        <v>1260</v>
      </c>
      <c r="B1262" s="11">
        <v>108.4190327</v>
      </c>
      <c r="C1262" s="11">
        <v>152.462165</v>
      </c>
      <c r="D1262" s="11">
        <v>38.241964410000001</v>
      </c>
      <c r="E1262" s="11">
        <v>35.933297600000003</v>
      </c>
      <c r="F1262" s="11">
        <v>787.58163330000002</v>
      </c>
      <c r="G1262" s="11">
        <v>412.25138920000001</v>
      </c>
      <c r="H1262" s="11">
        <v>11.472589320000001</v>
      </c>
      <c r="I1262" s="11">
        <f t="shared" si="33"/>
        <v>412.25138920000001</v>
      </c>
      <c r="R1262" s="11">
        <v>1.255633950024042E-3</v>
      </c>
      <c r="S1262" s="11">
        <v>1.1299084817383081E-3</v>
      </c>
      <c r="T1262" s="11">
        <v>1.2083525334814279E-3</v>
      </c>
      <c r="U1262" s="11">
        <v>1.3470275940190733E-3</v>
      </c>
      <c r="V1262" s="11">
        <v>2.14960679658137E-3</v>
      </c>
      <c r="W1262" s="11">
        <v>1.1803097027338109E-3</v>
      </c>
      <c r="X1262" s="11">
        <v>1.2083525331464007E-3</v>
      </c>
    </row>
    <row r="1263" spans="1:24" x14ac:dyDescent="0.25">
      <c r="A1263">
        <v>1261</v>
      </c>
      <c r="B1263" s="11">
        <v>108.1431487</v>
      </c>
      <c r="C1263" s="11">
        <v>152.0742085</v>
      </c>
      <c r="D1263" s="11">
        <v>38.144653580000004</v>
      </c>
      <c r="E1263" s="11">
        <v>32.689231139999997</v>
      </c>
      <c r="F1263" s="11">
        <v>331.49299509999997</v>
      </c>
      <c r="G1263" s="11">
        <v>411.20237070000002</v>
      </c>
      <c r="H1263" s="11">
        <v>11.44339607</v>
      </c>
      <c r="I1263" s="11">
        <f t="shared" si="33"/>
        <v>411.20237070000002</v>
      </c>
      <c r="R1263" s="11">
        <v>1.2524388531112427E-3</v>
      </c>
      <c r="S1263" s="11">
        <v>1.1270333071669938E-3</v>
      </c>
      <c r="T1263" s="11">
        <v>1.2052777492808826E-3</v>
      </c>
      <c r="U1263" s="11">
        <v>1.2254176297153301E-3</v>
      </c>
      <c r="V1263" s="11">
        <v>9.0476918856060217E-4</v>
      </c>
      <c r="W1263" s="11">
        <v>1.177306276314072E-3</v>
      </c>
      <c r="X1263" s="11">
        <v>1.2052777488405788E-3</v>
      </c>
    </row>
    <row r="1264" spans="1:24" x14ac:dyDescent="0.25">
      <c r="A1264">
        <v>1262</v>
      </c>
      <c r="B1264" s="11">
        <v>104.0048887</v>
      </c>
      <c r="C1264" s="11">
        <v>146.25486050000001</v>
      </c>
      <c r="D1264" s="11">
        <v>36.684991119999999</v>
      </c>
      <c r="E1264" s="11">
        <v>32.606049839999997</v>
      </c>
      <c r="F1264" s="11">
        <v>326.92067800000001</v>
      </c>
      <c r="G1264" s="11">
        <v>395.46709440000001</v>
      </c>
      <c r="H1264" s="11">
        <v>11.00549734</v>
      </c>
      <c r="I1264" s="11">
        <f t="shared" si="33"/>
        <v>395.46709440000001</v>
      </c>
      <c r="R1264" s="11">
        <v>1.2045123994192566E-3</v>
      </c>
      <c r="S1264" s="11">
        <v>1.0839056848917438E-3</v>
      </c>
      <c r="T1264" s="11">
        <v>1.1591559859567286E-3</v>
      </c>
      <c r="U1264" s="11">
        <v>1.2222994214269158E-3</v>
      </c>
      <c r="V1264" s="11">
        <v>8.9228961374738245E-4</v>
      </c>
      <c r="W1264" s="11">
        <v>1.1322548834536903E-3</v>
      </c>
      <c r="X1264" s="11">
        <v>1.1591559863597535E-3</v>
      </c>
    </row>
    <row r="1265" spans="1:24" x14ac:dyDescent="0.25">
      <c r="A1265">
        <v>1263</v>
      </c>
      <c r="B1265" s="11">
        <v>107.45343870000001</v>
      </c>
      <c r="C1265" s="11">
        <v>151.1043172</v>
      </c>
      <c r="D1265" s="11">
        <v>37.901376499999998</v>
      </c>
      <c r="E1265" s="11">
        <v>31.358330370000001</v>
      </c>
      <c r="F1265" s="11">
        <v>443.51476589999999</v>
      </c>
      <c r="G1265" s="11">
        <v>408.57982470000002</v>
      </c>
      <c r="H1265" s="11">
        <v>11.37041295</v>
      </c>
      <c r="I1265" s="11">
        <f t="shared" si="33"/>
        <v>408.57982470000002</v>
      </c>
      <c r="R1265" s="11">
        <v>1.2444511108292452E-3</v>
      </c>
      <c r="S1265" s="11">
        <v>1.1198453703681547E-3</v>
      </c>
      <c r="T1265" s="11">
        <v>1.1975907886215317E-3</v>
      </c>
      <c r="U1265" s="11">
        <v>1.1755262982253078E-3</v>
      </c>
      <c r="V1265" s="11">
        <v>1.2105187765338347E-3</v>
      </c>
      <c r="W1265" s="11">
        <v>1.169797710980496E-3</v>
      </c>
      <c r="X1265" s="11">
        <v>1.1975907886026499E-3</v>
      </c>
    </row>
    <row r="1266" spans="1:24" x14ac:dyDescent="0.25">
      <c r="A1266">
        <v>1264</v>
      </c>
      <c r="B1266" s="11">
        <v>112.4193507</v>
      </c>
      <c r="C1266" s="11">
        <v>158.08753479999999</v>
      </c>
      <c r="D1266" s="11">
        <v>39.652971460000003</v>
      </c>
      <c r="E1266" s="11">
        <v>32.398096590000002</v>
      </c>
      <c r="F1266" s="11">
        <v>213.75582790000001</v>
      </c>
      <c r="G1266" s="11">
        <v>427.4621563</v>
      </c>
      <c r="H1266" s="11">
        <v>11.89589144</v>
      </c>
      <c r="I1266" s="11">
        <f t="shared" si="33"/>
        <v>427.4621563</v>
      </c>
      <c r="R1266" s="11">
        <v>1.3019628552596286E-3</v>
      </c>
      <c r="S1266" s="11">
        <v>1.1715985170984548E-3</v>
      </c>
      <c r="T1266" s="11">
        <v>1.2529369048632968E-3</v>
      </c>
      <c r="U1266" s="11">
        <v>1.2145039007058801E-3</v>
      </c>
      <c r="V1266" s="11">
        <v>5.8342013200261063E-4</v>
      </c>
      <c r="W1266" s="11">
        <v>1.2238593825274775E-3</v>
      </c>
      <c r="X1266" s="11">
        <v>1.2529369050541925E-3</v>
      </c>
    </row>
    <row r="1267" spans="1:24" x14ac:dyDescent="0.25">
      <c r="A1267">
        <v>1265</v>
      </c>
      <c r="B1267" s="11">
        <v>117.7990887</v>
      </c>
      <c r="C1267" s="11">
        <v>165.6526872</v>
      </c>
      <c r="D1267" s="11">
        <v>41.550532660000002</v>
      </c>
      <c r="E1267" s="11">
        <v>33.89535996</v>
      </c>
      <c r="F1267" s="11">
        <v>786.43855399999995</v>
      </c>
      <c r="G1267" s="11">
        <v>447.91801550000002</v>
      </c>
      <c r="H1267" s="11">
        <v>12.4651598</v>
      </c>
      <c r="I1267" s="11">
        <f t="shared" si="33"/>
        <v>447.91801550000002</v>
      </c>
      <c r="R1267" s="11">
        <v>1.3642672450592107E-3</v>
      </c>
      <c r="S1267" s="11">
        <v>1.2276644260562799E-3</v>
      </c>
      <c r="T1267" s="11">
        <v>1.3128951972478918E-3</v>
      </c>
      <c r="U1267" s="11">
        <v>1.2706316487727314E-3</v>
      </c>
      <c r="V1267" s="11">
        <v>2.1464869028098303E-3</v>
      </c>
      <c r="W1267" s="11">
        <v>1.2824261932746048E-3</v>
      </c>
      <c r="X1267" s="11">
        <v>1.3128951974378422E-3</v>
      </c>
    </row>
    <row r="1268" spans="1:24" x14ac:dyDescent="0.25">
      <c r="A1268">
        <v>1266</v>
      </c>
      <c r="B1268" s="11">
        <v>121.6614647</v>
      </c>
      <c r="C1268" s="11">
        <v>171.0840786</v>
      </c>
      <c r="D1268" s="11">
        <v>42.912884290000001</v>
      </c>
      <c r="E1268" s="11">
        <v>35.517395270000002</v>
      </c>
      <c r="F1268" s="11">
        <v>674.41678320000005</v>
      </c>
      <c r="G1268" s="11">
        <v>462.60427340000001</v>
      </c>
      <c r="H1268" s="11">
        <v>12.873865289999999</v>
      </c>
      <c r="I1268" s="11">
        <f t="shared" si="33"/>
        <v>462.60427340000001</v>
      </c>
      <c r="R1268" s="11">
        <v>1.4089986018383978E-3</v>
      </c>
      <c r="S1268" s="11">
        <v>1.2679168730191084E-3</v>
      </c>
      <c r="T1268" s="11">
        <v>1.3559421763715005E-3</v>
      </c>
      <c r="U1268" s="11">
        <v>1.3314367088973352E-3</v>
      </c>
      <c r="V1268" s="11">
        <v>1.8407373148365983E-3</v>
      </c>
      <c r="W1268" s="11">
        <v>1.324474160001556E-3</v>
      </c>
      <c r="X1268" s="11">
        <v>1.3559421766660973E-3</v>
      </c>
    </row>
    <row r="1269" spans="1:24" x14ac:dyDescent="0.25">
      <c r="A1269">
        <v>1267</v>
      </c>
      <c r="B1269" s="11">
        <v>123.31676179999999</v>
      </c>
      <c r="C1269" s="11">
        <v>173.4118081</v>
      </c>
      <c r="D1269" s="11">
        <v>43.49674684</v>
      </c>
      <c r="E1269" s="11">
        <v>36.681933440000002</v>
      </c>
      <c r="F1269" s="11">
        <v>786.43855399999995</v>
      </c>
      <c r="G1269" s="11">
        <v>468.89835770000002</v>
      </c>
      <c r="H1269" s="11">
        <v>13.04902405</v>
      </c>
      <c r="I1269" s="11">
        <f t="shared" si="33"/>
        <v>468.89835770000002</v>
      </c>
      <c r="R1269" s="11">
        <v>1.4281691034041836E-3</v>
      </c>
      <c r="S1269" s="11">
        <v>1.2851678500417848E-3</v>
      </c>
      <c r="T1269" s="11">
        <v>1.3743908047927156E-3</v>
      </c>
      <c r="U1269" s="11">
        <v>1.375091623810529E-3</v>
      </c>
      <c r="V1269" s="11">
        <v>2.1464869028098303E-3</v>
      </c>
      <c r="W1269" s="11">
        <v>1.3424946420756878E-3</v>
      </c>
      <c r="X1269" s="11">
        <v>1.3743908045603956E-3</v>
      </c>
    </row>
    <row r="1270" spans="1:24" x14ac:dyDescent="0.25">
      <c r="A1270">
        <v>1268</v>
      </c>
      <c r="B1270" s="11">
        <v>122.9029427</v>
      </c>
      <c r="C1270" s="11">
        <v>172.829883</v>
      </c>
      <c r="D1270" s="11">
        <v>43.350783020000001</v>
      </c>
      <c r="E1270" s="11">
        <v>37.181019149999997</v>
      </c>
      <c r="F1270" s="11">
        <v>786.43855399999995</v>
      </c>
      <c r="G1270" s="11">
        <v>467.32485630000002</v>
      </c>
      <c r="H1270" s="11">
        <v>13.00523491</v>
      </c>
      <c r="I1270" s="11">
        <f t="shared" si="33"/>
        <v>467.32485630000002</v>
      </c>
      <c r="R1270" s="11">
        <v>1.4233765379459938E-3</v>
      </c>
      <c r="S1270" s="11">
        <v>1.2808551597016835E-3</v>
      </c>
      <c r="T1270" s="11">
        <v>1.3697787051159661E-3</v>
      </c>
      <c r="U1270" s="11">
        <v>1.3938007951934137E-3</v>
      </c>
      <c r="V1270" s="11">
        <v>2.1464869028098303E-3</v>
      </c>
      <c r="W1270" s="11">
        <v>1.3379895778883014E-3</v>
      </c>
      <c r="X1270" s="11">
        <v>1.3697787055156701E-3</v>
      </c>
    </row>
    <row r="1271" spans="1:24" x14ac:dyDescent="0.25">
      <c r="A1271">
        <v>1269</v>
      </c>
      <c r="B1271" s="11">
        <v>121.5235089</v>
      </c>
      <c r="C1271" s="11">
        <v>170.89008100000001</v>
      </c>
      <c r="D1271" s="11">
        <v>42.864224010000001</v>
      </c>
      <c r="E1271" s="11">
        <v>37.056249280000003</v>
      </c>
      <c r="F1271" s="11">
        <v>785.2954747</v>
      </c>
      <c r="G1271" s="11">
        <v>462.07971170000002</v>
      </c>
      <c r="H1271" s="11">
        <v>12.8592672</v>
      </c>
      <c r="I1271" s="11">
        <f t="shared" si="33"/>
        <v>462.07971170000002</v>
      </c>
      <c r="R1271" s="11">
        <v>1.4074008935599811E-3</v>
      </c>
      <c r="S1271" s="11">
        <v>1.2664791423291576E-3</v>
      </c>
      <c r="T1271" s="11">
        <v>1.3544046305491279E-3</v>
      </c>
      <c r="U1271" s="11">
        <v>1.3891235607335246E-3</v>
      </c>
      <c r="V1271" s="11">
        <v>2.1433670090382911E-3</v>
      </c>
      <c r="W1271" s="11">
        <v>1.3229722966230141E-3</v>
      </c>
      <c r="X1271" s="11">
        <v>1.3544046302117979E-3</v>
      </c>
    </row>
    <row r="1272" spans="1:24" x14ac:dyDescent="0.25">
      <c r="A1272">
        <v>1270</v>
      </c>
      <c r="B1272" s="11">
        <v>120.6958707</v>
      </c>
      <c r="C1272" s="11">
        <v>169.7262308</v>
      </c>
      <c r="D1272" s="11">
        <v>42.572296379999997</v>
      </c>
      <c r="E1272" s="11">
        <v>36.640338630000002</v>
      </c>
      <c r="F1272" s="11">
        <v>441.22860730000002</v>
      </c>
      <c r="G1272" s="11">
        <v>458.93270890000002</v>
      </c>
      <c r="H1272" s="11">
        <v>12.77168891</v>
      </c>
      <c r="I1272" s="11">
        <f t="shared" si="33"/>
        <v>458.93270890000002</v>
      </c>
      <c r="R1272" s="11">
        <v>1.397815762643601E-3</v>
      </c>
      <c r="S1272" s="11">
        <v>1.257853761648955E-3</v>
      </c>
      <c r="T1272" s="11">
        <v>1.3451804315116043E-3</v>
      </c>
      <c r="U1272" s="11">
        <v>1.3735323637208573E-3</v>
      </c>
      <c r="V1272" s="11">
        <v>1.2042789889907561E-3</v>
      </c>
      <c r="W1272" s="11">
        <v>1.3139621682482412E-3</v>
      </c>
      <c r="X1272" s="11">
        <v>1.3451804310690946E-3</v>
      </c>
    </row>
    <row r="1273" spans="1:24" x14ac:dyDescent="0.25">
      <c r="A1273">
        <v>1271</v>
      </c>
      <c r="B1273" s="11">
        <v>121.1096967</v>
      </c>
      <c r="C1273" s="11">
        <v>170.3081656</v>
      </c>
      <c r="D1273" s="11">
        <v>42.718262629999998</v>
      </c>
      <c r="E1273" s="11">
        <v>36.3907989</v>
      </c>
      <c r="F1273" s="11">
        <v>213.75582790000001</v>
      </c>
      <c r="G1273" s="11">
        <v>460.5062365</v>
      </c>
      <c r="H1273" s="11">
        <v>12.81547879</v>
      </c>
      <c r="I1273" s="11">
        <f t="shared" si="33"/>
        <v>460.5062365</v>
      </c>
      <c r="R1273" s="11">
        <v>1.4026084080127998E-3</v>
      </c>
      <c r="S1273" s="11">
        <v>1.2621665238764801E-3</v>
      </c>
      <c r="T1273" s="11">
        <v>1.34979260797041E-3</v>
      </c>
      <c r="U1273" s="11">
        <v>1.3641778951759477E-3</v>
      </c>
      <c r="V1273" s="11">
        <v>5.8342013200261063E-4</v>
      </c>
      <c r="W1273" s="11">
        <v>1.3184673074483869E-3</v>
      </c>
      <c r="X1273" s="11">
        <v>1.3497926080544534E-3</v>
      </c>
    </row>
    <row r="1274" spans="1:24" x14ac:dyDescent="0.25">
      <c r="A1274">
        <v>1272</v>
      </c>
      <c r="B1274" s="11">
        <v>0</v>
      </c>
      <c r="C1274" s="11">
        <v>70</v>
      </c>
      <c r="D1274" s="11">
        <v>0</v>
      </c>
      <c r="E1274" s="11">
        <v>36.515570840000002</v>
      </c>
      <c r="F1274" s="11">
        <v>672.1306247</v>
      </c>
      <c r="G1274" s="11">
        <v>80</v>
      </c>
      <c r="H1274" s="11">
        <v>0</v>
      </c>
      <c r="I1274" s="11">
        <f t="shared" si="33"/>
        <v>80</v>
      </c>
      <c r="R1274" s="11">
        <v>0</v>
      </c>
      <c r="S1274" s="11">
        <v>5.1877522349024472E-4</v>
      </c>
      <c r="T1274" s="11">
        <v>0</v>
      </c>
      <c r="U1274" s="11">
        <v>1.3688552072337005E-3</v>
      </c>
      <c r="V1274" s="11">
        <v>1.8344975275664571E-3</v>
      </c>
      <c r="W1274" s="11">
        <v>2.2904659315264441E-4</v>
      </c>
      <c r="X1274" s="11">
        <v>0</v>
      </c>
    </row>
    <row r="1275" spans="1:24" x14ac:dyDescent="0.25">
      <c r="A1275">
        <v>1273</v>
      </c>
      <c r="B1275" s="11">
        <v>0</v>
      </c>
      <c r="C1275" s="11">
        <v>70</v>
      </c>
      <c r="D1275" s="11">
        <v>0</v>
      </c>
      <c r="E1275" s="11">
        <v>0</v>
      </c>
      <c r="F1275" s="11">
        <v>329.20683650000001</v>
      </c>
      <c r="G1275" s="11">
        <v>80</v>
      </c>
      <c r="H1275" s="11">
        <v>0</v>
      </c>
      <c r="I1275" s="11">
        <f t="shared" si="33"/>
        <v>80</v>
      </c>
      <c r="R1275" s="11">
        <v>0</v>
      </c>
      <c r="S1275" s="11">
        <v>5.1877522349024472E-4</v>
      </c>
      <c r="T1275" s="11">
        <v>0</v>
      </c>
      <c r="U1275" s="11">
        <v>0</v>
      </c>
      <c r="V1275" s="11">
        <v>8.9852940101752346E-4</v>
      </c>
      <c r="W1275" s="11">
        <v>2.2904659315264441E-4</v>
      </c>
      <c r="X1275" s="11">
        <v>0</v>
      </c>
    </row>
    <row r="1276" spans="1:24" x14ac:dyDescent="0.25">
      <c r="A1276">
        <v>1274</v>
      </c>
      <c r="B1276" s="11">
        <v>0</v>
      </c>
      <c r="C1276" s="11">
        <v>70</v>
      </c>
      <c r="D1276" s="11">
        <v>0</v>
      </c>
      <c r="E1276" s="11">
        <v>0</v>
      </c>
      <c r="F1276" s="11">
        <v>784.15239540000005</v>
      </c>
      <c r="G1276" s="11">
        <v>80</v>
      </c>
      <c r="H1276" s="11">
        <v>0</v>
      </c>
      <c r="I1276" s="11">
        <f t="shared" si="33"/>
        <v>80</v>
      </c>
      <c r="R1276" s="11">
        <v>0</v>
      </c>
      <c r="S1276" s="11">
        <v>5.1877522349024472E-4</v>
      </c>
      <c r="T1276" s="11">
        <v>0</v>
      </c>
      <c r="U1276" s="11">
        <v>0</v>
      </c>
      <c r="V1276" s="11">
        <v>2.1402471152667519E-3</v>
      </c>
      <c r="W1276" s="11">
        <v>2.2904659315264441E-4</v>
      </c>
      <c r="X1276" s="11">
        <v>0</v>
      </c>
    </row>
    <row r="1277" spans="1:24" x14ac:dyDescent="0.25">
      <c r="A1277">
        <v>1275</v>
      </c>
      <c r="B1277" s="11">
        <v>0</v>
      </c>
      <c r="C1277" s="11">
        <v>70</v>
      </c>
      <c r="D1277" s="11">
        <v>0</v>
      </c>
      <c r="E1277" s="11">
        <v>0</v>
      </c>
      <c r="F1277" s="11">
        <v>785.2954747</v>
      </c>
      <c r="G1277" s="11">
        <v>80</v>
      </c>
      <c r="H1277" s="11">
        <v>0</v>
      </c>
      <c r="I1277" s="11">
        <f t="shared" si="33"/>
        <v>80</v>
      </c>
      <c r="R1277" s="11">
        <v>0</v>
      </c>
      <c r="S1277" s="11">
        <v>5.1877522349024472E-4</v>
      </c>
      <c r="T1277" s="11">
        <v>0</v>
      </c>
      <c r="U1277" s="11">
        <v>0</v>
      </c>
      <c r="V1277" s="11">
        <v>2.1433670090382911E-3</v>
      </c>
      <c r="W1277" s="11">
        <v>2.2904659315264441E-4</v>
      </c>
      <c r="X1277" s="11">
        <v>0</v>
      </c>
    </row>
    <row r="1278" spans="1:24" x14ac:dyDescent="0.25">
      <c r="A1278">
        <v>1276</v>
      </c>
      <c r="B1278" s="11">
        <v>0</v>
      </c>
      <c r="C1278" s="11">
        <v>70</v>
      </c>
      <c r="D1278" s="11">
        <v>0</v>
      </c>
      <c r="E1278" s="11">
        <v>0</v>
      </c>
      <c r="F1278" s="11">
        <v>326.92067800000001</v>
      </c>
      <c r="G1278" s="11">
        <v>80</v>
      </c>
      <c r="H1278" s="11">
        <v>0</v>
      </c>
      <c r="I1278" s="11">
        <f t="shared" si="33"/>
        <v>80</v>
      </c>
      <c r="R1278" s="11">
        <v>0</v>
      </c>
      <c r="S1278" s="11">
        <v>5.1877522349024472E-4</v>
      </c>
      <c r="T1278" s="11">
        <v>0</v>
      </c>
      <c r="U1278" s="11">
        <v>0</v>
      </c>
      <c r="V1278" s="11">
        <v>8.9228961374738245E-4</v>
      </c>
      <c r="W1278" s="11">
        <v>2.2904659315264441E-4</v>
      </c>
      <c r="X1278" s="11">
        <v>0</v>
      </c>
    </row>
    <row r="1279" spans="1:24" x14ac:dyDescent="0.25">
      <c r="A1279">
        <v>1277</v>
      </c>
      <c r="B1279" s="11">
        <v>132.28299329999999</v>
      </c>
      <c r="C1279" s="11">
        <v>186.02039740000001</v>
      </c>
      <c r="D1279" s="11">
        <v>46.659349319999997</v>
      </c>
      <c r="E1279" s="11">
        <v>0</v>
      </c>
      <c r="F1279" s="11">
        <v>672.1306247</v>
      </c>
      <c r="G1279" s="11">
        <v>502.99146159999998</v>
      </c>
      <c r="H1279" s="11">
        <v>13.997804800000001</v>
      </c>
      <c r="I1279" s="11">
        <f t="shared" si="33"/>
        <v>502.99146159999998</v>
      </c>
      <c r="R1279" s="11">
        <v>1.5320097704421122E-3</v>
      </c>
      <c r="S1279" s="11">
        <v>1.3786110462132735E-3</v>
      </c>
      <c r="T1279" s="11">
        <v>1.4743213072671998E-3</v>
      </c>
      <c r="U1279" s="11">
        <v>0</v>
      </c>
      <c r="V1279" s="11">
        <v>1.8344975275664571E-3</v>
      </c>
      <c r="W1279" s="11">
        <v>1.4401060083043644E-3</v>
      </c>
      <c r="X1279" s="11">
        <v>1.4743213076652557E-3</v>
      </c>
    </row>
    <row r="1280" spans="1:24" x14ac:dyDescent="0.25">
      <c r="A1280">
        <v>1278</v>
      </c>
      <c r="B1280" s="11">
        <v>140.2836279</v>
      </c>
      <c r="C1280" s="11">
        <v>197.27113489999999</v>
      </c>
      <c r="D1280" s="11">
        <v>49.481362930000003</v>
      </c>
      <c r="E1280" s="11">
        <v>39.884411749999998</v>
      </c>
      <c r="F1280" s="11">
        <v>445.80092450000001</v>
      </c>
      <c r="G1280" s="11">
        <v>533.41299059999994</v>
      </c>
      <c r="H1280" s="11">
        <v>14.84440888</v>
      </c>
      <c r="I1280" s="11">
        <f t="shared" si="33"/>
        <v>533.41299059999994</v>
      </c>
      <c r="R1280" s="11">
        <v>1.624667564699458E-3</v>
      </c>
      <c r="S1280" s="11">
        <v>1.4619911013703101E-3</v>
      </c>
      <c r="T1280" s="11">
        <v>1.5634900345481365E-3</v>
      </c>
      <c r="U1280" s="11">
        <v>1.4951425776872911E-3</v>
      </c>
      <c r="V1280" s="11">
        <v>1.2167585640769135E-3</v>
      </c>
      <c r="W1280" s="11">
        <v>1.5272053530036691E-3</v>
      </c>
      <c r="X1280" s="11">
        <v>1.5634900346288105E-3</v>
      </c>
    </row>
    <row r="1281" spans="1:24" x14ac:dyDescent="0.25">
      <c r="A1281">
        <v>1279</v>
      </c>
      <c r="B1281" s="11">
        <v>142.4907068</v>
      </c>
      <c r="C1281" s="11">
        <v>200.37479690000001</v>
      </c>
      <c r="D1281" s="11">
        <v>50.259852010000003</v>
      </c>
      <c r="E1281" s="11">
        <v>42.296668969999999</v>
      </c>
      <c r="F1281" s="11">
        <v>330.34991589999998</v>
      </c>
      <c r="G1281" s="11">
        <v>541.80516420000004</v>
      </c>
      <c r="H1281" s="11">
        <v>15.077955599999999</v>
      </c>
      <c r="I1281" s="11">
        <f t="shared" si="33"/>
        <v>541.80516420000004</v>
      </c>
      <c r="R1281" s="11">
        <v>1.6502284199128592E-3</v>
      </c>
      <c r="S1281" s="11">
        <v>1.48499257205157E-3</v>
      </c>
      <c r="T1281" s="11">
        <v>1.5880883852505299E-3</v>
      </c>
      <c r="U1281" s="11">
        <v>1.5855706000575992E-3</v>
      </c>
      <c r="V1281" s="11">
        <v>9.0164929506200047E-4</v>
      </c>
      <c r="W1281" s="11">
        <v>1.5512328376564889E-3</v>
      </c>
      <c r="X1281" s="11">
        <v>1.5880883849095154E-3</v>
      </c>
    </row>
    <row r="1282" spans="1:24" x14ac:dyDescent="0.25">
      <c r="A1282">
        <v>1280</v>
      </c>
      <c r="B1282" s="11">
        <v>125.79972480000001</v>
      </c>
      <c r="C1282" s="11">
        <v>176.90342659999999</v>
      </c>
      <c r="D1282" s="11">
        <v>44.372546749999998</v>
      </c>
      <c r="E1282" s="11">
        <v>42.962121439999997</v>
      </c>
      <c r="F1282" s="11">
        <v>326.92067800000001</v>
      </c>
      <c r="G1282" s="11">
        <v>478.33954970000002</v>
      </c>
      <c r="H1282" s="11">
        <v>13.31176402</v>
      </c>
      <c r="I1282" s="11">
        <f t="shared" si="33"/>
        <v>478.33954970000002</v>
      </c>
      <c r="R1282" s="11">
        <v>1.4569250566885147E-3</v>
      </c>
      <c r="S1282" s="11">
        <v>1.3110444952943586E-3</v>
      </c>
      <c r="T1282" s="11">
        <v>1.402063939695654E-3</v>
      </c>
      <c r="U1282" s="11">
        <v>1.6105163439627773E-3</v>
      </c>
      <c r="V1282" s="11">
        <v>8.9228961374738245E-4</v>
      </c>
      <c r="W1282" s="11">
        <v>1.369525552861938E-3</v>
      </c>
      <c r="X1282" s="11">
        <v>1.4020639391469224E-3</v>
      </c>
    </row>
    <row r="1283" spans="1:24" x14ac:dyDescent="0.25">
      <c r="A1283">
        <v>1281</v>
      </c>
      <c r="B1283" s="11">
        <v>112.0055247</v>
      </c>
      <c r="C1283" s="11">
        <v>157.50559999999999</v>
      </c>
      <c r="D1283" s="11">
        <v>39.507005210000003</v>
      </c>
      <c r="E1283" s="11">
        <v>37.929652910000001</v>
      </c>
      <c r="F1283" s="11">
        <v>441.22860730000002</v>
      </c>
      <c r="G1283" s="11">
        <v>425.8886286</v>
      </c>
      <c r="H1283" s="11">
        <v>11.852101559999999</v>
      </c>
      <c r="I1283" s="11">
        <f t="shared" ref="I1283:I1346" si="34">IF(G1283=70,80,G1283)</f>
        <v>425.8886286</v>
      </c>
      <c r="R1283" s="11">
        <v>1.29717020989043E-3</v>
      </c>
      <c r="S1283" s="11">
        <v>1.1672857548709298E-3</v>
      </c>
      <c r="T1283" s="11">
        <v>1.2483247284044911E-3</v>
      </c>
      <c r="U1283" s="11">
        <v>1.4218647470121374E-3</v>
      </c>
      <c r="V1283" s="11">
        <v>1.2042789889907561E-3</v>
      </c>
      <c r="W1283" s="11">
        <v>1.2193542430410235E-3</v>
      </c>
      <c r="X1283" s="11">
        <v>1.2483247280688336E-3</v>
      </c>
    </row>
    <row r="1284" spans="1:24" x14ac:dyDescent="0.25">
      <c r="A1284">
        <v>1282</v>
      </c>
      <c r="B1284" s="11">
        <v>100.1425127</v>
      </c>
      <c r="C1284" s="11">
        <v>140.82346899999999</v>
      </c>
      <c r="D1284" s="11">
        <v>35.32263949</v>
      </c>
      <c r="E1284" s="11">
        <v>33.770588009999997</v>
      </c>
      <c r="F1284" s="11">
        <v>557.82269529999996</v>
      </c>
      <c r="G1284" s="11">
        <v>380.78083650000002</v>
      </c>
      <c r="H1284" s="11">
        <v>10.596791850000001</v>
      </c>
      <c r="I1284" s="11">
        <f t="shared" si="34"/>
        <v>380.78083650000002</v>
      </c>
      <c r="R1284" s="11">
        <v>1.1597810426400693E-3</v>
      </c>
      <c r="S1284" s="11">
        <v>1.0436532371878077E-3</v>
      </c>
      <c r="T1284" s="11">
        <v>1.1161090068331201E-3</v>
      </c>
      <c r="U1284" s="11">
        <v>1.2659543363401098E-3</v>
      </c>
      <c r="V1284" s="11">
        <v>1.5225081520501458E-3</v>
      </c>
      <c r="W1284" s="11">
        <v>1.0902069167267388E-3</v>
      </c>
      <c r="X1284" s="11">
        <v>1.1161090071314984E-3</v>
      </c>
    </row>
    <row r="1285" spans="1:24" x14ac:dyDescent="0.25">
      <c r="A1285">
        <v>1283</v>
      </c>
      <c r="B1285" s="11">
        <v>90.486558869999996</v>
      </c>
      <c r="C1285" s="11">
        <v>127.24497100000001</v>
      </c>
      <c r="D1285" s="11">
        <v>31.916755550000001</v>
      </c>
      <c r="E1285" s="11">
        <v>30.193792200000001</v>
      </c>
      <c r="F1285" s="11">
        <v>555.53653670000006</v>
      </c>
      <c r="G1285" s="11">
        <v>344.0651393</v>
      </c>
      <c r="H1285" s="11">
        <v>9.5750266649999993</v>
      </c>
      <c r="I1285" s="11">
        <f t="shared" si="34"/>
        <v>344.0651393</v>
      </c>
      <c r="R1285" s="11">
        <v>1.0479524905226451E-3</v>
      </c>
      <c r="S1285" s="11">
        <v>9.4302197526478164E-4</v>
      </c>
      <c r="T1285" s="11">
        <v>1.0084914053019988E-3</v>
      </c>
      <c r="U1285" s="11">
        <v>1.1318713833121138E-3</v>
      </c>
      <c r="V1285" s="11">
        <v>1.5162683645070672E-3</v>
      </c>
      <c r="W1285" s="11">
        <v>9.8508684974068779E-4</v>
      </c>
      <c r="X1285" s="11">
        <v>1.0084914052860981E-3</v>
      </c>
    </row>
    <row r="1286" spans="1:24" x14ac:dyDescent="0.25">
      <c r="A1286">
        <v>1284</v>
      </c>
      <c r="B1286" s="11">
        <v>82.072110640000005</v>
      </c>
      <c r="C1286" s="11">
        <v>115.4123161</v>
      </c>
      <c r="D1286" s="11">
        <v>28.948780079999999</v>
      </c>
      <c r="E1286" s="11">
        <v>27.28244261</v>
      </c>
      <c r="F1286" s="11">
        <v>440.08552800000001</v>
      </c>
      <c r="G1286" s="11">
        <v>312.07012989999998</v>
      </c>
      <c r="H1286" s="11">
        <v>8.6846340239999993</v>
      </c>
      <c r="I1286" s="11">
        <f t="shared" si="34"/>
        <v>312.07012989999998</v>
      </c>
      <c r="R1286" s="11">
        <v>9.5050219415685128E-4</v>
      </c>
      <c r="S1286" s="11">
        <v>8.5532928683291814E-4</v>
      </c>
      <c r="T1286" s="11">
        <v>9.1471064027551837E-4</v>
      </c>
      <c r="U1286" s="11">
        <v>1.0227339398962299E-3</v>
      </c>
      <c r="V1286" s="11">
        <v>1.2011590952192167E-3</v>
      </c>
      <c r="W1286" s="11">
        <v>8.9348250097872727E-4</v>
      </c>
      <c r="X1286" s="11">
        <v>9.1471064026109642E-4</v>
      </c>
    </row>
    <row r="1287" spans="1:24" x14ac:dyDescent="0.25">
      <c r="A1287">
        <v>1285</v>
      </c>
      <c r="B1287" s="11">
        <v>73.933532619999994</v>
      </c>
      <c r="C1287" s="11">
        <v>103.9675984</v>
      </c>
      <c r="D1287" s="11">
        <v>26.07811057</v>
      </c>
      <c r="E1287" s="11">
        <v>24.74541718</v>
      </c>
      <c r="F1287" s="11">
        <v>325.7775987</v>
      </c>
      <c r="G1287" s="11">
        <v>281.12408649999998</v>
      </c>
      <c r="H1287" s="11">
        <v>7.8234331719999997</v>
      </c>
      <c r="I1287" s="11">
        <f t="shared" si="34"/>
        <v>281.12408649999998</v>
      </c>
      <c r="R1287" s="11">
        <v>8.5624683499765204E-4</v>
      </c>
      <c r="S1287" s="11">
        <v>7.7051162993862869E-4</v>
      </c>
      <c r="T1287" s="11">
        <v>8.240045055694957E-4</v>
      </c>
      <c r="U1287" s="11">
        <v>9.2762874529427107E-4</v>
      </c>
      <c r="V1287" s="11">
        <v>8.8916971997584303E-4</v>
      </c>
      <c r="W1287" s="11">
        <v>8.0488142832467881E-4</v>
      </c>
      <c r="X1287" s="11">
        <v>8.2400450566182907E-4</v>
      </c>
    </row>
    <row r="1288" spans="1:24" x14ac:dyDescent="0.25">
      <c r="A1288">
        <v>1286</v>
      </c>
      <c r="B1288" s="11">
        <v>66.760548600000007</v>
      </c>
      <c r="C1288" s="11">
        <v>93.880728540000007</v>
      </c>
      <c r="D1288" s="11">
        <v>23.548028970000001</v>
      </c>
      <c r="E1288" s="11">
        <v>22.291568890000001</v>
      </c>
      <c r="F1288" s="11">
        <v>674.41678320000005</v>
      </c>
      <c r="G1288" s="11">
        <v>253.84960749999999</v>
      </c>
      <c r="H1288" s="11">
        <v>7.0644086919999998</v>
      </c>
      <c r="I1288" s="11">
        <f t="shared" si="34"/>
        <v>253.84960749999999</v>
      </c>
      <c r="R1288" s="11">
        <v>7.7317431503324998E-4</v>
      </c>
      <c r="S1288" s="11">
        <v>6.9575708471093572E-4</v>
      </c>
      <c r="T1288" s="11">
        <v>7.4406011572336899E-4</v>
      </c>
      <c r="U1288" s="11">
        <v>8.3564160303526173E-4</v>
      </c>
      <c r="V1288" s="11">
        <v>1.8407373148365983E-3</v>
      </c>
      <c r="W1288" s="11">
        <v>7.2679234713763708E-4</v>
      </c>
      <c r="X1288" s="11">
        <v>7.4406011581696274E-4</v>
      </c>
    </row>
    <row r="1289" spans="1:24" x14ac:dyDescent="0.25">
      <c r="A1289">
        <v>1287</v>
      </c>
      <c r="B1289" s="11">
        <v>64.967302590000003</v>
      </c>
      <c r="C1289" s="11">
        <v>91.359011080000002</v>
      </c>
      <c r="D1289" s="11">
        <v>22.915508580000001</v>
      </c>
      <c r="E1289" s="11">
        <v>20.128855139999999</v>
      </c>
      <c r="F1289" s="11">
        <v>444.6578452</v>
      </c>
      <c r="G1289" s="11">
        <v>247.03098779999999</v>
      </c>
      <c r="H1289" s="11">
        <v>6.8746525729999997</v>
      </c>
      <c r="I1289" s="11">
        <f t="shared" si="34"/>
        <v>247.03098779999999</v>
      </c>
      <c r="R1289" s="11">
        <v>7.5240618498424283E-4</v>
      </c>
      <c r="S1289" s="11">
        <v>6.7706844844106777E-4</v>
      </c>
      <c r="T1289" s="11">
        <v>7.240740185778128E-4</v>
      </c>
      <c r="U1289" s="11">
        <v>7.5456818941083365E-4</v>
      </c>
      <c r="V1289" s="11">
        <v>1.2136386703053741E-3</v>
      </c>
      <c r="W1289" s="11">
        <v>7.0727007698403077E-4</v>
      </c>
      <c r="X1289" s="11">
        <v>7.2407401846107133E-4</v>
      </c>
    </row>
    <row r="1290" spans="1:24" x14ac:dyDescent="0.25">
      <c r="A1290">
        <v>1288</v>
      </c>
      <c r="B1290" s="11">
        <v>70.898794809999998</v>
      </c>
      <c r="C1290" s="11">
        <v>99.700057139999998</v>
      </c>
      <c r="D1290" s="11">
        <v>25.007686570000001</v>
      </c>
      <c r="E1290" s="11">
        <v>19.588176700000002</v>
      </c>
      <c r="F1290" s="11">
        <v>440.08552800000001</v>
      </c>
      <c r="G1290" s="11">
        <v>269.58483139999998</v>
      </c>
      <c r="H1290" s="11">
        <v>7.5023059710000002</v>
      </c>
      <c r="I1290" s="11">
        <f t="shared" si="34"/>
        <v>269.58483139999998</v>
      </c>
      <c r="R1290" s="11">
        <v>8.2110060901903199E-4</v>
      </c>
      <c r="S1290" s="11">
        <v>7.3888456321133812E-4</v>
      </c>
      <c r="T1290" s="11">
        <v>7.9018172548341059E-4</v>
      </c>
      <c r="U1290" s="11">
        <v>7.3429983591100946E-4</v>
      </c>
      <c r="V1290" s="11">
        <v>1.2011590952192167E-3</v>
      </c>
      <c r="W1290" s="11">
        <v>7.7184358997250046E-4</v>
      </c>
      <c r="X1290" s="11">
        <v>7.9018172547095202E-4</v>
      </c>
    </row>
    <row r="1291" spans="1:24" x14ac:dyDescent="0.25">
      <c r="A1291">
        <v>1289</v>
      </c>
      <c r="B1291" s="11">
        <v>104.8325269</v>
      </c>
      <c r="C1291" s="11">
        <v>147.41871069999999</v>
      </c>
      <c r="D1291" s="11">
        <v>36.976918750000003</v>
      </c>
      <c r="E1291" s="11">
        <v>21.376570449999999</v>
      </c>
      <c r="F1291" s="11">
        <v>669.84446600000001</v>
      </c>
      <c r="G1291" s="11">
        <v>398.6140972</v>
      </c>
      <c r="H1291" s="11">
        <v>11.09307562</v>
      </c>
      <c r="I1291" s="11">
        <f t="shared" si="34"/>
        <v>398.6140972</v>
      </c>
      <c r="R1291" s="11">
        <v>1.2140975303356367E-3</v>
      </c>
      <c r="S1291" s="11">
        <v>1.0925310655719462E-3</v>
      </c>
      <c r="T1291" s="11">
        <v>1.1683801849942522E-3</v>
      </c>
      <c r="U1291" s="11">
        <v>8.0134115666697725E-4</v>
      </c>
      <c r="V1291" s="11">
        <v>1.8282577397504406E-3</v>
      </c>
      <c r="W1291" s="11">
        <v>1.1412650118284632E-3</v>
      </c>
      <c r="X1291" s="11">
        <v>1.1683801844492049E-3</v>
      </c>
    </row>
    <row r="1292" spans="1:24" x14ac:dyDescent="0.25">
      <c r="A1292">
        <v>1290</v>
      </c>
      <c r="B1292" s="11">
        <v>126.0756088</v>
      </c>
      <c r="C1292" s="11">
        <v>177.29138320000001</v>
      </c>
      <c r="D1292" s="11">
        <v>44.469857580000003</v>
      </c>
      <c r="E1292" s="11">
        <v>31.6078701</v>
      </c>
      <c r="F1292" s="11">
        <v>674.41678320000005</v>
      </c>
      <c r="G1292" s="11">
        <v>479.38856809999999</v>
      </c>
      <c r="H1292" s="11">
        <v>13.340957270000001</v>
      </c>
      <c r="I1292" s="11">
        <f t="shared" si="34"/>
        <v>479.38856809999999</v>
      </c>
      <c r="R1292" s="11">
        <v>1.4601201536013138E-3</v>
      </c>
      <c r="S1292" s="11">
        <v>1.3139196706067804E-3</v>
      </c>
      <c r="T1292" s="11">
        <v>1.4051387238961995E-3</v>
      </c>
      <c r="U1292" s="11">
        <v>1.1848807667702171E-3</v>
      </c>
      <c r="V1292" s="11">
        <v>1.8407373148365983E-3</v>
      </c>
      <c r="W1292" s="11">
        <v>1.3725289789953683E-3</v>
      </c>
      <c r="X1292" s="11">
        <v>1.4051387234527443E-3</v>
      </c>
    </row>
    <row r="1293" spans="1:24" x14ac:dyDescent="0.25">
      <c r="A1293">
        <v>1291</v>
      </c>
      <c r="B1293" s="11">
        <v>149.2498593</v>
      </c>
      <c r="C1293" s="11">
        <v>209.8797242</v>
      </c>
      <c r="D1293" s="11">
        <v>52.64396541</v>
      </c>
      <c r="E1293" s="11">
        <v>38.012834210000001</v>
      </c>
      <c r="F1293" s="11">
        <v>213.75582790000001</v>
      </c>
      <c r="G1293" s="11">
        <v>567.50609459999998</v>
      </c>
      <c r="H1293" s="11">
        <v>15.79318962</v>
      </c>
      <c r="I1293" s="11">
        <f t="shared" si="34"/>
        <v>567.50609459999998</v>
      </c>
      <c r="R1293" s="11">
        <v>1.7285082305792559E-3</v>
      </c>
      <c r="S1293" s="11">
        <v>1.555434297541799E-3</v>
      </c>
      <c r="T1293" s="11">
        <v>1.6634205370226207E-3</v>
      </c>
      <c r="U1293" s="11">
        <v>1.4249829553005515E-3</v>
      </c>
      <c r="V1293" s="11">
        <v>5.8342013200261063E-4</v>
      </c>
      <c r="W1293" s="11">
        <v>1.6248167195186541E-3</v>
      </c>
      <c r="X1293" s="11">
        <v>1.6634205366804187E-3</v>
      </c>
    </row>
    <row r="1294" spans="1:24" x14ac:dyDescent="0.25">
      <c r="A1294">
        <v>1292</v>
      </c>
      <c r="B1294" s="11">
        <v>183.32153059999999</v>
      </c>
      <c r="C1294" s="11">
        <v>257.79235210000002</v>
      </c>
      <c r="D1294" s="11">
        <v>64.661852030000006</v>
      </c>
      <c r="E1294" s="11">
        <v>45.00006157</v>
      </c>
      <c r="F1294" s="11">
        <v>672.1306247</v>
      </c>
      <c r="G1294" s="11">
        <v>697.05985910000004</v>
      </c>
      <c r="H1294" s="11">
        <v>19.398555609999999</v>
      </c>
      <c r="I1294" s="11">
        <f t="shared" si="34"/>
        <v>697.05985910000004</v>
      </c>
      <c r="R1294" s="11">
        <v>2.1231026680404172E-3</v>
      </c>
      <c r="S1294" s="11">
        <v>1.9105183582107624E-3</v>
      </c>
      <c r="T1294" s="11">
        <v>2.0431563578261203E-3</v>
      </c>
      <c r="U1294" s="11">
        <v>1.6869123825514767E-3</v>
      </c>
      <c r="V1294" s="11">
        <v>1.8344975275664571E-3</v>
      </c>
      <c r="W1294" s="11">
        <v>1.9957398243789668E-3</v>
      </c>
      <c r="X1294" s="11">
        <v>2.0431563578992315E-3</v>
      </c>
    </row>
    <row r="1295" spans="1:24" x14ac:dyDescent="0.25">
      <c r="A1295">
        <v>1293</v>
      </c>
      <c r="B1295" s="11">
        <v>190.7704042</v>
      </c>
      <c r="C1295" s="11">
        <v>268.26718629999999</v>
      </c>
      <c r="D1295" s="11">
        <v>67.289246410000004</v>
      </c>
      <c r="E1295" s="11">
        <v>55.272951040000002</v>
      </c>
      <c r="F1295" s="11">
        <v>214.8989072</v>
      </c>
      <c r="G1295" s="11">
        <v>725.38337750000005</v>
      </c>
      <c r="H1295" s="11">
        <v>20.18677392</v>
      </c>
      <c r="I1295" s="11">
        <f t="shared" si="34"/>
        <v>725.38337750000005</v>
      </c>
      <c r="R1295" s="11">
        <v>2.2093703495413039E-3</v>
      </c>
      <c r="S1295" s="11">
        <v>1.9881481361125946E-3</v>
      </c>
      <c r="T1295" s="11">
        <v>2.1261755934880223E-3</v>
      </c>
      <c r="U1295" s="11">
        <v>2.0720110656848047E-3</v>
      </c>
      <c r="V1295" s="11">
        <v>5.8654002577414994E-4</v>
      </c>
      <c r="W1295" s="11">
        <v>2.0768323918241697E-3</v>
      </c>
      <c r="X1295" s="11">
        <v>2.1261755931385241E-3</v>
      </c>
    </row>
    <row r="1296" spans="1:24" x14ac:dyDescent="0.25">
      <c r="A1296">
        <v>1294</v>
      </c>
      <c r="B1296" s="11">
        <v>189.11509599999999</v>
      </c>
      <c r="C1296" s="11">
        <v>265.9394413</v>
      </c>
      <c r="D1296" s="11">
        <v>66.705379960000002</v>
      </c>
      <c r="E1296" s="11">
        <v>57.518847749999999</v>
      </c>
      <c r="F1296" s="11">
        <v>217.18506579999999</v>
      </c>
      <c r="G1296" s="11">
        <v>719.08925120000004</v>
      </c>
      <c r="H1296" s="11">
        <v>20.011613990000001</v>
      </c>
      <c r="I1296" s="11">
        <f t="shared" si="34"/>
        <v>719.08925120000004</v>
      </c>
      <c r="R1296" s="11">
        <v>2.1901997194230258E-3</v>
      </c>
      <c r="S1296" s="11">
        <v>1.9708970442182615E-3</v>
      </c>
      <c r="T1296" s="11">
        <v>2.1077268418363466E-3</v>
      </c>
      <c r="U1296" s="11">
        <v>2.1562027498258853E-3</v>
      </c>
      <c r="V1296" s="11">
        <v>5.9277981331722865E-4</v>
      </c>
      <c r="W1296" s="11">
        <v>2.0588117895005767E-3</v>
      </c>
      <c r="X1296" s="11">
        <v>2.107726842013765E-3</v>
      </c>
    </row>
    <row r="1297" spans="1:24" x14ac:dyDescent="0.25">
      <c r="A1297">
        <v>1295</v>
      </c>
      <c r="B1297" s="11">
        <v>193.66718069999999</v>
      </c>
      <c r="C1297" s="11">
        <v>272.34072209999999</v>
      </c>
      <c r="D1297" s="11">
        <v>68.311008180000002</v>
      </c>
      <c r="E1297" s="11">
        <v>57.019758719999999</v>
      </c>
      <c r="F1297" s="11">
        <v>554.39345739999999</v>
      </c>
      <c r="G1297" s="11">
        <v>736.39804990000005</v>
      </c>
      <c r="H1297" s="11">
        <v>20.493302459999999</v>
      </c>
      <c r="I1297" s="11">
        <f t="shared" si="34"/>
        <v>736.39804990000005</v>
      </c>
      <c r="R1297" s="11">
        <v>2.2429188034285134E-3</v>
      </c>
      <c r="S1297" s="11">
        <v>2.0183374138988876E-3</v>
      </c>
      <c r="T1297" s="11">
        <v>2.1584607661365046E-3</v>
      </c>
      <c r="U1297" s="11">
        <v>2.137493453986524E-3</v>
      </c>
      <c r="V1297" s="11">
        <v>1.5131484707355278E-3</v>
      </c>
      <c r="W1297" s="11">
        <v>2.1083683066730756E-3</v>
      </c>
      <c r="X1297" s="11">
        <v>2.1584607667344238E-3</v>
      </c>
    </row>
    <row r="1298" spans="1:24" x14ac:dyDescent="0.25">
      <c r="A1298">
        <v>1296</v>
      </c>
      <c r="B1298" s="11">
        <v>0</v>
      </c>
      <c r="C1298" s="11">
        <v>70</v>
      </c>
      <c r="D1298" s="11">
        <v>0</v>
      </c>
      <c r="E1298" s="11">
        <v>58.392249720000002</v>
      </c>
      <c r="F1298" s="11">
        <v>214.8989072</v>
      </c>
      <c r="G1298" s="11">
        <v>80</v>
      </c>
      <c r="H1298" s="11">
        <v>0</v>
      </c>
      <c r="I1298" s="11">
        <f t="shared" si="34"/>
        <v>80</v>
      </c>
      <c r="R1298" s="11">
        <v>0</v>
      </c>
      <c r="S1298" s="11">
        <v>5.1877522349024472E-4</v>
      </c>
      <c r="T1298" s="11">
        <v>0</v>
      </c>
      <c r="U1298" s="11">
        <v>2.1889438738762596E-3</v>
      </c>
      <c r="V1298" s="11">
        <v>5.8654002577414994E-4</v>
      </c>
      <c r="W1298" s="11">
        <v>2.2904659315264441E-4</v>
      </c>
      <c r="X1298" s="11">
        <v>0</v>
      </c>
    </row>
    <row r="1299" spans="1:24" x14ac:dyDescent="0.25">
      <c r="A1299">
        <v>1297</v>
      </c>
      <c r="B1299" s="11">
        <v>0</v>
      </c>
      <c r="C1299" s="11">
        <v>70</v>
      </c>
      <c r="D1299" s="11">
        <v>0</v>
      </c>
      <c r="E1299" s="11">
        <v>0</v>
      </c>
      <c r="F1299" s="11">
        <v>669.84446600000001</v>
      </c>
      <c r="G1299" s="11">
        <v>80</v>
      </c>
      <c r="H1299" s="11">
        <v>0</v>
      </c>
      <c r="I1299" s="11">
        <f t="shared" si="34"/>
        <v>80</v>
      </c>
      <c r="R1299" s="11">
        <v>0</v>
      </c>
      <c r="S1299" s="11">
        <v>5.1877522349024472E-4</v>
      </c>
      <c r="T1299" s="11">
        <v>0</v>
      </c>
      <c r="U1299" s="11">
        <v>0</v>
      </c>
      <c r="V1299" s="11">
        <v>1.8282577397504406E-3</v>
      </c>
      <c r="W1299" s="11">
        <v>2.2904659315264441E-4</v>
      </c>
      <c r="X1299" s="11">
        <v>0</v>
      </c>
    </row>
    <row r="1300" spans="1:24" x14ac:dyDescent="0.25">
      <c r="A1300">
        <v>1298</v>
      </c>
      <c r="B1300" s="11">
        <v>0</v>
      </c>
      <c r="C1300" s="11">
        <v>70</v>
      </c>
      <c r="D1300" s="11">
        <v>0</v>
      </c>
      <c r="E1300" s="11">
        <v>0</v>
      </c>
      <c r="F1300" s="11">
        <v>216.04198640000001</v>
      </c>
      <c r="G1300" s="11">
        <v>80</v>
      </c>
      <c r="H1300" s="11">
        <v>0</v>
      </c>
      <c r="I1300" s="11">
        <f t="shared" si="34"/>
        <v>80</v>
      </c>
      <c r="R1300" s="11">
        <v>0</v>
      </c>
      <c r="S1300" s="11">
        <v>5.1877522349024472E-4</v>
      </c>
      <c r="T1300" s="11">
        <v>0</v>
      </c>
      <c r="U1300" s="11">
        <v>0</v>
      </c>
      <c r="V1300" s="11">
        <v>5.8965991927275164E-4</v>
      </c>
      <c r="W1300" s="11">
        <v>2.2904659315264441E-4</v>
      </c>
      <c r="X1300" s="11">
        <v>0</v>
      </c>
    </row>
    <row r="1301" spans="1:24" x14ac:dyDescent="0.25">
      <c r="A1301">
        <v>1299</v>
      </c>
      <c r="B1301" s="11">
        <v>0</v>
      </c>
      <c r="C1301" s="11">
        <v>70</v>
      </c>
      <c r="D1301" s="11">
        <v>0</v>
      </c>
      <c r="E1301" s="11">
        <v>0</v>
      </c>
      <c r="F1301" s="11">
        <v>214.8989072</v>
      </c>
      <c r="G1301" s="11">
        <v>80</v>
      </c>
      <c r="H1301" s="11">
        <v>0</v>
      </c>
      <c r="I1301" s="11">
        <f t="shared" si="34"/>
        <v>80</v>
      </c>
      <c r="R1301" s="11">
        <v>0</v>
      </c>
      <c r="S1301" s="11">
        <v>5.1877522349024472E-4</v>
      </c>
      <c r="T1301" s="11">
        <v>0</v>
      </c>
      <c r="U1301" s="11">
        <v>0</v>
      </c>
      <c r="V1301" s="11">
        <v>5.8654002577414994E-4</v>
      </c>
      <c r="W1301" s="11">
        <v>2.2904659315264441E-4</v>
      </c>
      <c r="X1301" s="11">
        <v>0</v>
      </c>
    </row>
    <row r="1302" spans="1:24" x14ac:dyDescent="0.25">
      <c r="A1302">
        <v>1300</v>
      </c>
      <c r="B1302" s="11">
        <v>0</v>
      </c>
      <c r="C1302" s="11">
        <v>70</v>
      </c>
      <c r="D1302" s="11">
        <v>0</v>
      </c>
      <c r="E1302" s="11">
        <v>0</v>
      </c>
      <c r="F1302" s="11">
        <v>331.49299509999997</v>
      </c>
      <c r="G1302" s="11">
        <v>80</v>
      </c>
      <c r="H1302" s="11">
        <v>0</v>
      </c>
      <c r="I1302" s="11">
        <f t="shared" si="34"/>
        <v>80</v>
      </c>
      <c r="R1302" s="11">
        <v>0</v>
      </c>
      <c r="S1302" s="11">
        <v>5.1877522349024472E-4</v>
      </c>
      <c r="T1302" s="11">
        <v>0</v>
      </c>
      <c r="U1302" s="11">
        <v>0</v>
      </c>
      <c r="V1302" s="11">
        <v>9.0476918856060217E-4</v>
      </c>
      <c r="W1302" s="11">
        <v>2.2904659315264441E-4</v>
      </c>
      <c r="X1302" s="11">
        <v>0</v>
      </c>
    </row>
    <row r="1303" spans="1:24" x14ac:dyDescent="0.25">
      <c r="A1303">
        <v>1301</v>
      </c>
      <c r="B1303" s="11">
        <v>203.8748914</v>
      </c>
      <c r="C1303" s="11">
        <v>286.69511770000003</v>
      </c>
      <c r="D1303" s="11">
        <v>71.911509890000005</v>
      </c>
      <c r="E1303" s="11">
        <v>0</v>
      </c>
      <c r="F1303" s="11">
        <v>325.7775987</v>
      </c>
      <c r="G1303" s="11">
        <v>775.21174199999996</v>
      </c>
      <c r="H1303" s="11">
        <v>21.573452970000002</v>
      </c>
      <c r="I1303" s="11">
        <f t="shared" si="34"/>
        <v>775.21174199999996</v>
      </c>
      <c r="R1303" s="11">
        <v>2.3611374204716047E-3</v>
      </c>
      <c r="S1303" s="11">
        <v>2.1247189108339931E-3</v>
      </c>
      <c r="T1303" s="11">
        <v>2.2722278131542314E-3</v>
      </c>
      <c r="U1303" s="11">
        <v>0</v>
      </c>
      <c r="V1303" s="11">
        <v>8.8916971997584303E-4</v>
      </c>
      <c r="W1303" s="11">
        <v>2.2194951059628341E-3</v>
      </c>
      <c r="X1303" s="11">
        <v>2.2722278134343818E-3</v>
      </c>
    </row>
    <row r="1304" spans="1:24" x14ac:dyDescent="0.25">
      <c r="A1304">
        <v>1302</v>
      </c>
      <c r="B1304" s="11">
        <v>203.32312479999999</v>
      </c>
      <c r="C1304" s="11">
        <v>285.9192066</v>
      </c>
      <c r="D1304" s="11">
        <v>71.71688872</v>
      </c>
      <c r="E1304" s="11">
        <v>61.469958570000003</v>
      </c>
      <c r="F1304" s="11">
        <v>213.75582790000001</v>
      </c>
      <c r="G1304" s="11">
        <v>773.11371039999995</v>
      </c>
      <c r="H1304" s="11">
        <v>21.515066619999999</v>
      </c>
      <c r="I1304" s="11">
        <f t="shared" si="34"/>
        <v>773.11371039999995</v>
      </c>
      <c r="R1304" s="11">
        <v>2.3547472428598342E-3</v>
      </c>
      <c r="S1304" s="11">
        <v>2.1189685757724065E-3</v>
      </c>
      <c r="T1304" s="11">
        <v>2.2660782602359425E-3</v>
      </c>
      <c r="U1304" s="11">
        <v>2.304317608662758E-3</v>
      </c>
      <c r="V1304" s="11">
        <v>5.8342013200261063E-4</v>
      </c>
      <c r="W1304" s="11">
        <v>2.2134882685840018E-3</v>
      </c>
      <c r="X1304" s="11">
        <v>2.2660782606215147E-3</v>
      </c>
    </row>
    <row r="1305" spans="1:24" x14ac:dyDescent="0.25">
      <c r="A1305">
        <v>1303</v>
      </c>
      <c r="B1305" s="11">
        <v>203.46106270000001</v>
      </c>
      <c r="C1305" s="11">
        <v>286.11317910000002</v>
      </c>
      <c r="D1305" s="11">
        <v>71.765542670000002</v>
      </c>
      <c r="E1305" s="11">
        <v>61.303596390000003</v>
      </c>
      <c r="F1305" s="11">
        <v>443.51476589999999</v>
      </c>
      <c r="G1305" s="11">
        <v>773.63820390000001</v>
      </c>
      <c r="H1305" s="11">
        <v>21.529662800000001</v>
      </c>
      <c r="I1305" s="11">
        <f t="shared" si="34"/>
        <v>773.63820390000001</v>
      </c>
      <c r="R1305" s="11">
        <v>2.3563447438328814E-3</v>
      </c>
      <c r="S1305" s="11">
        <v>2.1204061204443845E-3</v>
      </c>
      <c r="T1305" s="11">
        <v>2.2676156060457984E-3</v>
      </c>
      <c r="U1305" s="11">
        <v>2.298081207830423E-3</v>
      </c>
      <c r="V1305" s="11">
        <v>1.2105187765338347E-3</v>
      </c>
      <c r="W1305" s="11">
        <v>2.2149899367003233E-3</v>
      </c>
      <c r="X1305" s="11">
        <v>2.2676156059047207E-3</v>
      </c>
    </row>
    <row r="1306" spans="1:24" x14ac:dyDescent="0.25">
      <c r="A1306">
        <v>1304</v>
      </c>
      <c r="B1306" s="11">
        <v>183.87330410000001</v>
      </c>
      <c r="C1306" s="11">
        <v>258.56827299999998</v>
      </c>
      <c r="D1306" s="11">
        <v>64.856475639999999</v>
      </c>
      <c r="E1306" s="11">
        <v>61.345185800000003</v>
      </c>
      <c r="F1306" s="11">
        <v>669.84446600000001</v>
      </c>
      <c r="G1306" s="11">
        <v>699.15791690000003</v>
      </c>
      <c r="H1306" s="11">
        <v>19.456942690000002</v>
      </c>
      <c r="I1306" s="11">
        <f t="shared" si="34"/>
        <v>699.15791690000003</v>
      </c>
      <c r="R1306" s="11">
        <v>2.1294929255631966E-3</v>
      </c>
      <c r="S1306" s="11">
        <v>1.9162687659008799E-3</v>
      </c>
      <c r="T1306" s="11">
        <v>2.0493059878424406E-3</v>
      </c>
      <c r="U1306" s="11">
        <v>2.2996402654908862E-3</v>
      </c>
      <c r="V1306" s="11">
        <v>1.8282577397504406E-3</v>
      </c>
      <c r="W1306" s="11">
        <v>2.0017467367705586E-3</v>
      </c>
      <c r="X1306" s="11">
        <v>2.0493059875994796E-3</v>
      </c>
    </row>
    <row r="1307" spans="1:24" x14ac:dyDescent="0.25">
      <c r="A1307">
        <v>1305</v>
      </c>
      <c r="B1307" s="11">
        <v>144.14600669999999</v>
      </c>
      <c r="C1307" s="11">
        <v>202.70253030000001</v>
      </c>
      <c r="D1307" s="11">
        <v>50.843715529999997</v>
      </c>
      <c r="E1307" s="11">
        <v>55.439315299999997</v>
      </c>
      <c r="F1307" s="11">
        <v>786.43855399999995</v>
      </c>
      <c r="G1307" s="11">
        <v>548.09925899999996</v>
      </c>
      <c r="H1307" s="11">
        <v>15.25311466</v>
      </c>
      <c r="I1307" s="11">
        <f t="shared" si="34"/>
        <v>548.09925899999996</v>
      </c>
      <c r="R1307" s="11">
        <v>1.6693989539063006E-3</v>
      </c>
      <c r="S1307" s="11">
        <v>1.5022435779774373E-3</v>
      </c>
      <c r="T1307" s="11">
        <v>1.6065370443213722E-3</v>
      </c>
      <c r="U1307" s="11">
        <v>2.0782475444898712E-3</v>
      </c>
      <c r="V1307" s="11">
        <v>2.1464869028098303E-3</v>
      </c>
      <c r="W1307" s="11">
        <v>1.5692533497929859E-3</v>
      </c>
      <c r="X1307" s="11">
        <v>1.6065370444013677E-3</v>
      </c>
    </row>
    <row r="1308" spans="1:24" x14ac:dyDescent="0.25">
      <c r="A1308">
        <v>1306</v>
      </c>
      <c r="B1308" s="11">
        <v>108.1431487</v>
      </c>
      <c r="C1308" s="11">
        <v>152.0742085</v>
      </c>
      <c r="D1308" s="11">
        <v>38.144653580000004</v>
      </c>
      <c r="E1308" s="11">
        <v>43.461207979999998</v>
      </c>
      <c r="F1308" s="11">
        <v>788.72471259999998</v>
      </c>
      <c r="G1308" s="11">
        <v>411.20237070000002</v>
      </c>
      <c r="H1308" s="11">
        <v>11.44339607</v>
      </c>
      <c r="I1308" s="11">
        <f t="shared" si="34"/>
        <v>411.20237070000002</v>
      </c>
      <c r="R1308" s="11">
        <v>1.2524388531112427E-3</v>
      </c>
      <c r="S1308" s="11">
        <v>1.1270333071669938E-3</v>
      </c>
      <c r="T1308" s="11">
        <v>1.2052777492808826E-3</v>
      </c>
      <c r="U1308" s="11">
        <v>1.6292255464597811E-3</v>
      </c>
      <c r="V1308" s="11">
        <v>2.1527266903529092E-3</v>
      </c>
      <c r="W1308" s="11">
        <v>1.177306276314072E-3</v>
      </c>
      <c r="X1308" s="11">
        <v>1.2052777488405788E-3</v>
      </c>
    </row>
    <row r="1309" spans="1:24" x14ac:dyDescent="0.25">
      <c r="A1309">
        <v>1307</v>
      </c>
      <c r="B1309" s="11">
        <v>82.072110640000005</v>
      </c>
      <c r="C1309" s="11">
        <v>115.4123161</v>
      </c>
      <c r="D1309" s="11">
        <v>28.948780079999999</v>
      </c>
      <c r="E1309" s="11">
        <v>32.606049839999997</v>
      </c>
      <c r="F1309" s="11">
        <v>325.7775987</v>
      </c>
      <c r="G1309" s="11">
        <v>312.07012989999998</v>
      </c>
      <c r="H1309" s="11">
        <v>8.6846340239999993</v>
      </c>
      <c r="I1309" s="11">
        <f t="shared" si="34"/>
        <v>312.07012989999998</v>
      </c>
      <c r="R1309" s="11">
        <v>9.5050219415685128E-4</v>
      </c>
      <c r="S1309" s="11">
        <v>8.5532928683291814E-4</v>
      </c>
      <c r="T1309" s="11">
        <v>9.1471064027551837E-4</v>
      </c>
      <c r="U1309" s="11">
        <v>1.2222994214269158E-3</v>
      </c>
      <c r="V1309" s="11">
        <v>8.8916971997584303E-4</v>
      </c>
      <c r="W1309" s="11">
        <v>8.9348250097872727E-4</v>
      </c>
      <c r="X1309" s="11">
        <v>9.1471064026109642E-4</v>
      </c>
    </row>
    <row r="1310" spans="1:24" x14ac:dyDescent="0.25">
      <c r="A1310">
        <v>1308</v>
      </c>
      <c r="B1310" s="11">
        <v>70.071156610000003</v>
      </c>
      <c r="C1310" s="11">
        <v>98.53620694</v>
      </c>
      <c r="D1310" s="11">
        <v>24.715758940000001</v>
      </c>
      <c r="E1310" s="11">
        <v>24.74541718</v>
      </c>
      <c r="F1310" s="11">
        <v>669.84446600000001</v>
      </c>
      <c r="G1310" s="11">
        <v>266.43782859999999</v>
      </c>
      <c r="H1310" s="11">
        <v>7.4147276829999997</v>
      </c>
      <c r="I1310" s="11">
        <f t="shared" si="34"/>
        <v>266.43782859999999</v>
      </c>
      <c r="R1310" s="11">
        <v>8.1151547810265194E-4</v>
      </c>
      <c r="S1310" s="11">
        <v>7.3025918253113574E-4</v>
      </c>
      <c r="T1310" s="11">
        <v>7.8095752644588708E-4</v>
      </c>
      <c r="U1310" s="11">
        <v>9.2762874529427107E-4</v>
      </c>
      <c r="V1310" s="11">
        <v>1.8282577397504406E-3</v>
      </c>
      <c r="W1310" s="11">
        <v>7.6283346159772747E-4</v>
      </c>
      <c r="X1310" s="11">
        <v>7.8095752653889916E-4</v>
      </c>
    </row>
    <row r="1311" spans="1:24" x14ac:dyDescent="0.25">
      <c r="A1311">
        <v>1309</v>
      </c>
      <c r="B1311" s="11">
        <v>65.794940800000006</v>
      </c>
      <c r="C1311" s="11">
        <v>92.522861280000001</v>
      </c>
      <c r="D1311" s="11">
        <v>23.2074362</v>
      </c>
      <c r="E1311" s="11">
        <v>21.12703072</v>
      </c>
      <c r="F1311" s="11">
        <v>670.98754529999997</v>
      </c>
      <c r="G1311" s="11">
        <v>250.17799059999999</v>
      </c>
      <c r="H1311" s="11">
        <v>6.9622308610000001</v>
      </c>
      <c r="I1311" s="11">
        <f t="shared" si="34"/>
        <v>250.17799059999999</v>
      </c>
      <c r="R1311" s="11">
        <v>7.6199131601643595E-4</v>
      </c>
      <c r="S1311" s="11">
        <v>6.8569382912127014E-4</v>
      </c>
      <c r="T1311" s="11">
        <v>7.3329821729936075E-4</v>
      </c>
      <c r="U1311" s="11">
        <v>7.9198668812206785E-4</v>
      </c>
      <c r="V1311" s="11">
        <v>1.83137763352198E-3</v>
      </c>
      <c r="W1311" s="11">
        <v>7.1628020535880366E-4</v>
      </c>
      <c r="X1311" s="11">
        <v>7.3329821739312429E-4</v>
      </c>
    </row>
    <row r="1312" spans="1:24" x14ac:dyDescent="0.25">
      <c r="A1312">
        <v>1310</v>
      </c>
      <c r="B1312" s="11">
        <v>61.10491279</v>
      </c>
      <c r="C1312" s="11">
        <v>85.927600220000002</v>
      </c>
      <c r="D1312" s="11">
        <v>21.55315208</v>
      </c>
      <c r="E1312" s="11">
        <v>19.837716440000001</v>
      </c>
      <c r="F1312" s="11">
        <v>673.27370389999999</v>
      </c>
      <c r="G1312" s="11">
        <v>232.34467739999999</v>
      </c>
      <c r="H1312" s="11">
        <v>6.4659456239999997</v>
      </c>
      <c r="I1312" s="11">
        <f t="shared" si="34"/>
        <v>232.34467739999999</v>
      </c>
      <c r="R1312" s="11">
        <v>7.0767466838303841E-4</v>
      </c>
      <c r="S1312" s="11">
        <v>6.3681585725872721E-4</v>
      </c>
      <c r="T1312" s="11">
        <v>6.8102688557411647E-4</v>
      </c>
      <c r="U1312" s="11">
        <v>7.4365430483078784E-4</v>
      </c>
      <c r="V1312" s="11">
        <v>1.8376174210650586E-3</v>
      </c>
      <c r="W1312" s="11">
        <v>6.6522195994525265E-4</v>
      </c>
      <c r="X1312" s="11">
        <v>6.8102688556337897E-4</v>
      </c>
    </row>
    <row r="1313" spans="1:24" x14ac:dyDescent="0.25">
      <c r="A1313">
        <v>1311</v>
      </c>
      <c r="B1313" s="11">
        <v>61.242861689999998</v>
      </c>
      <c r="C1313" s="11">
        <v>86.121588180000003</v>
      </c>
      <c r="D1313" s="11">
        <v>21.601809930000002</v>
      </c>
      <c r="E1313" s="11">
        <v>18.423634369999998</v>
      </c>
      <c r="F1313" s="11">
        <v>558.96577449999995</v>
      </c>
      <c r="G1313" s="11">
        <v>232.86921290000001</v>
      </c>
      <c r="H1313" s="11">
        <v>6.4805429779999999</v>
      </c>
      <c r="I1313" s="11">
        <f t="shared" si="34"/>
        <v>232.86921290000001</v>
      </c>
      <c r="R1313" s="11">
        <v>7.0927229675044653E-4</v>
      </c>
      <c r="S1313" s="11">
        <v>6.3825351650591885E-4</v>
      </c>
      <c r="T1313" s="11">
        <v>6.8256435461443296E-4</v>
      </c>
      <c r="U1313" s="11">
        <v>6.9064476505235081E-4</v>
      </c>
      <c r="V1313" s="11">
        <v>1.5256280455487475E-3</v>
      </c>
      <c r="W1313" s="11">
        <v>6.6672374831103546E-4</v>
      </c>
      <c r="X1313" s="11">
        <v>6.8256435449834602E-4</v>
      </c>
    </row>
    <row r="1314" spans="1:24" x14ac:dyDescent="0.25">
      <c r="A1314">
        <v>1312</v>
      </c>
      <c r="B1314" s="11">
        <v>65.105244589999998</v>
      </c>
      <c r="C1314" s="11">
        <v>91.552989339999996</v>
      </c>
      <c r="D1314" s="11">
        <v>22.964163989999999</v>
      </c>
      <c r="E1314" s="11">
        <v>18.4652271</v>
      </c>
      <c r="F1314" s="11">
        <v>444.6578452</v>
      </c>
      <c r="G1314" s="11">
        <v>247.555497</v>
      </c>
      <c r="H1314" s="11">
        <v>6.8892491969999998</v>
      </c>
      <c r="I1314" s="11">
        <f t="shared" si="34"/>
        <v>247.555497</v>
      </c>
      <c r="R1314" s="11">
        <v>7.5400373344064236E-4</v>
      </c>
      <c r="S1314" s="11">
        <v>6.7850603580083555E-4</v>
      </c>
      <c r="T1314" s="11">
        <v>7.2561141052009755E-4</v>
      </c>
      <c r="U1314" s="11">
        <v>6.9220394716929033E-4</v>
      </c>
      <c r="V1314" s="11">
        <v>1.2136386703053741E-3</v>
      </c>
      <c r="W1314" s="11">
        <v>7.0877179005074604E-4</v>
      </c>
      <c r="X1314" s="11">
        <v>7.2561141050865715E-4</v>
      </c>
    </row>
    <row r="1315" spans="1:24" x14ac:dyDescent="0.25">
      <c r="A1315">
        <v>1313</v>
      </c>
      <c r="B1315" s="11">
        <v>69.243490809999997</v>
      </c>
      <c r="C1315" s="11">
        <v>97.372317940000002</v>
      </c>
      <c r="D1315" s="11">
        <v>24.423821589999999</v>
      </c>
      <c r="E1315" s="11">
        <v>19.629767350000002</v>
      </c>
      <c r="F1315" s="11">
        <v>445.80092450000001</v>
      </c>
      <c r="G1315" s="11">
        <v>263.2907209</v>
      </c>
      <c r="H1315" s="11">
        <v>7.3271464760000002</v>
      </c>
      <c r="I1315" s="11">
        <f t="shared" si="34"/>
        <v>263.2907209</v>
      </c>
      <c r="R1315" s="11">
        <v>8.0193002754223744E-4</v>
      </c>
      <c r="S1315" s="11">
        <v>7.2163351430123805E-4</v>
      </c>
      <c r="T1315" s="11">
        <v>7.7173302028013925E-4</v>
      </c>
      <c r="U1315" s="11">
        <v>7.3585894005521665E-4</v>
      </c>
      <c r="V1315" s="11">
        <v>1.2167585640769135E-3</v>
      </c>
      <c r="W1315" s="11">
        <v>7.5382303288560931E-4</v>
      </c>
      <c r="X1315" s="11">
        <v>7.7173302016264643E-4</v>
      </c>
    </row>
    <row r="1316" spans="1:24" x14ac:dyDescent="0.25">
      <c r="A1316">
        <v>1314</v>
      </c>
      <c r="B1316" s="11">
        <v>81.24444484</v>
      </c>
      <c r="C1316" s="11">
        <v>114.2484271</v>
      </c>
      <c r="D1316" s="11">
        <v>28.65684272</v>
      </c>
      <c r="E1316" s="11">
        <v>20.877482659999998</v>
      </c>
      <c r="F1316" s="11">
        <v>441.22860730000002</v>
      </c>
      <c r="G1316" s="11">
        <v>308.92302219999999</v>
      </c>
      <c r="H1316" s="11">
        <v>8.5970528169999998</v>
      </c>
      <c r="I1316" s="11">
        <f t="shared" si="34"/>
        <v>308.92302219999999</v>
      </c>
      <c r="R1316" s="11">
        <v>9.4091674359643679E-4</v>
      </c>
      <c r="S1316" s="11">
        <v>8.4670361860302045E-4</v>
      </c>
      <c r="T1316" s="11">
        <v>9.054861337937951E-4</v>
      </c>
      <c r="U1316" s="11">
        <v>7.8263190731136015E-4</v>
      </c>
      <c r="V1316" s="11">
        <v>1.2042789889907561E-3</v>
      </c>
      <c r="W1316" s="11">
        <v>8.8447207226660912E-4</v>
      </c>
      <c r="X1316" s="11">
        <v>9.054861338848438E-4</v>
      </c>
    </row>
    <row r="1317" spans="1:24" x14ac:dyDescent="0.25">
      <c r="A1317">
        <v>1315</v>
      </c>
      <c r="B1317" s="11">
        <v>86.624196650000002</v>
      </c>
      <c r="C1317" s="11">
        <v>121.8135989</v>
      </c>
      <c r="D1317" s="11">
        <v>30.55440879</v>
      </c>
      <c r="E1317" s="11">
        <v>24.495869129999999</v>
      </c>
      <c r="F1317" s="11">
        <v>213.75582790000001</v>
      </c>
      <c r="G1317" s="11">
        <v>329.37893389999999</v>
      </c>
      <c r="H1317" s="11">
        <v>9.1663226360000003</v>
      </c>
      <c r="I1317" s="11">
        <f t="shared" si="34"/>
        <v>329.37893389999999</v>
      </c>
      <c r="R1317" s="11">
        <v>1.0032212933338491E-3</v>
      </c>
      <c r="S1317" s="11">
        <v>9.027696713356933E-4</v>
      </c>
      <c r="T1317" s="11">
        <v>9.6544458005847779E-4</v>
      </c>
      <c r="U1317" s="11">
        <v>9.1827396485843224E-4</v>
      </c>
      <c r="V1317" s="11">
        <v>5.8342013200261063E-4</v>
      </c>
      <c r="W1317" s="11">
        <v>9.4303903332556313E-4</v>
      </c>
      <c r="X1317" s="11">
        <v>9.6544457993793088E-4</v>
      </c>
    </row>
    <row r="1318" spans="1:24" x14ac:dyDescent="0.25">
      <c r="A1318">
        <v>1316</v>
      </c>
      <c r="B1318" s="11">
        <v>96.142194669999995</v>
      </c>
      <c r="C1318" s="11">
        <v>135.1980993</v>
      </c>
      <c r="D1318" s="11">
        <v>33.911632449999999</v>
      </c>
      <c r="E1318" s="11">
        <v>26.1179086</v>
      </c>
      <c r="F1318" s="11">
        <v>787.58163330000002</v>
      </c>
      <c r="G1318" s="11">
        <v>365.57006940000002</v>
      </c>
      <c r="H1318" s="11">
        <v>10.17348973</v>
      </c>
      <c r="I1318" s="11">
        <f t="shared" si="34"/>
        <v>365.57006940000002</v>
      </c>
      <c r="R1318" s="11">
        <v>1.1134521370570435E-3</v>
      </c>
      <c r="S1318" s="11">
        <v>1.0019632025687684E-3</v>
      </c>
      <c r="T1318" s="11">
        <v>1.0715246357672268E-3</v>
      </c>
      <c r="U1318" s="11">
        <v>9.790791809285008E-4</v>
      </c>
      <c r="V1318" s="11">
        <v>2.14960679658137E-3</v>
      </c>
      <c r="W1318" s="11">
        <v>1.0466572369330722E-3</v>
      </c>
      <c r="X1318" s="11">
        <v>1.0715246352237064E-3</v>
      </c>
    </row>
    <row r="1319" spans="1:24" x14ac:dyDescent="0.25">
      <c r="A1319">
        <v>1317</v>
      </c>
      <c r="B1319" s="11">
        <v>112.8331629</v>
      </c>
      <c r="C1319" s="11">
        <v>158.6694502</v>
      </c>
      <c r="D1319" s="11">
        <v>39.798932839999999</v>
      </c>
      <c r="E1319" s="11">
        <v>28.987663380000001</v>
      </c>
      <c r="F1319" s="11">
        <v>445.80092450000001</v>
      </c>
      <c r="G1319" s="11">
        <v>429.03563150000002</v>
      </c>
      <c r="H1319" s="11">
        <v>11.939679849999999</v>
      </c>
      <c r="I1319" s="11">
        <f t="shared" si="34"/>
        <v>429.03563150000002</v>
      </c>
      <c r="R1319" s="11">
        <v>1.30675534080681E-3</v>
      </c>
      <c r="S1319" s="11">
        <v>1.1759111355511321E-3</v>
      </c>
      <c r="T1319" s="11">
        <v>1.2575489274420145E-3</v>
      </c>
      <c r="U1319" s="11">
        <v>1.0866573642547128E-3</v>
      </c>
      <c r="V1319" s="11">
        <v>1.2167585640769135E-3</v>
      </c>
      <c r="W1319" s="11">
        <v>1.2283643717021047E-3</v>
      </c>
      <c r="X1319" s="11">
        <v>1.2575489272115368E-3</v>
      </c>
    </row>
    <row r="1320" spans="1:24" x14ac:dyDescent="0.25">
      <c r="A1320">
        <v>1318</v>
      </c>
      <c r="B1320" s="11">
        <v>142.07687530000001</v>
      </c>
      <c r="C1320" s="11">
        <v>199.79285429999999</v>
      </c>
      <c r="D1320" s="11">
        <v>50.113883809999997</v>
      </c>
      <c r="E1320" s="11">
        <v>34.02012774</v>
      </c>
      <c r="F1320" s="11">
        <v>786.43855399999995</v>
      </c>
      <c r="G1320" s="11">
        <v>540.23161560000005</v>
      </c>
      <c r="H1320" s="11">
        <v>15.034165140000001</v>
      </c>
      <c r="I1320" s="11">
        <f t="shared" si="34"/>
        <v>540.23161560000005</v>
      </c>
      <c r="R1320" s="11">
        <v>1.64543571084648E-3</v>
      </c>
      <c r="S1320" s="11">
        <v>1.4806797520176627E-3</v>
      </c>
      <c r="T1320" s="11">
        <v>1.583476147176494E-3</v>
      </c>
      <c r="U1320" s="11">
        <v>1.2753088048850193E-3</v>
      </c>
      <c r="V1320" s="11">
        <v>2.1464869028098303E-3</v>
      </c>
      <c r="W1320" s="11">
        <v>1.5467276383316125E-3</v>
      </c>
      <c r="X1320" s="11">
        <v>1.5834761468355525E-3</v>
      </c>
    </row>
    <row r="1321" spans="1:24" x14ac:dyDescent="0.25">
      <c r="A1321">
        <v>1319</v>
      </c>
      <c r="B1321" s="11">
        <v>158.62992080000001</v>
      </c>
      <c r="C1321" s="11">
        <v>223.0702541</v>
      </c>
      <c r="D1321" s="11">
        <v>55.952535599999997</v>
      </c>
      <c r="E1321" s="11">
        <v>42.837347829999999</v>
      </c>
      <c r="F1321" s="11">
        <v>331.49299509999997</v>
      </c>
      <c r="G1321" s="11">
        <v>603.17274190000001</v>
      </c>
      <c r="H1321" s="11">
        <v>16.785760679999999</v>
      </c>
      <c r="I1321" s="11">
        <f t="shared" si="34"/>
        <v>603.17274190000001</v>
      </c>
      <c r="R1321" s="11">
        <v>1.8371415893116056E-3</v>
      </c>
      <c r="S1321" s="11">
        <v>1.6531902989250454E-3</v>
      </c>
      <c r="T1321" s="11">
        <v>1.7679632620883393E-3</v>
      </c>
      <c r="U1321" s="11">
        <v>1.6058389693019174E-3</v>
      </c>
      <c r="V1321" s="11">
        <v>9.0476918856060217E-4</v>
      </c>
      <c r="W1321" s="11">
        <v>1.7269332701841786E-3</v>
      </c>
      <c r="X1321" s="11">
        <v>1.7679632620604645E-3</v>
      </c>
    </row>
    <row r="1322" spans="1:24" x14ac:dyDescent="0.25">
      <c r="A1322">
        <v>1320</v>
      </c>
      <c r="B1322" s="11">
        <v>0</v>
      </c>
      <c r="C1322" s="11">
        <v>70</v>
      </c>
      <c r="D1322" s="11">
        <v>0</v>
      </c>
      <c r="E1322" s="11">
        <v>47.82822737</v>
      </c>
      <c r="F1322" s="11">
        <v>560.10885389999999</v>
      </c>
      <c r="G1322" s="11">
        <v>80</v>
      </c>
      <c r="H1322" s="11">
        <v>0</v>
      </c>
      <c r="I1322" s="11">
        <f t="shared" si="34"/>
        <v>80</v>
      </c>
      <c r="R1322" s="11">
        <v>0</v>
      </c>
      <c r="S1322" s="11">
        <v>5.1877522349024472E-4</v>
      </c>
      <c r="T1322" s="11">
        <v>0</v>
      </c>
      <c r="U1322" s="11">
        <v>1.7929315243365887E-3</v>
      </c>
      <c r="V1322" s="11">
        <v>1.5287479395932246E-3</v>
      </c>
      <c r="W1322" s="11">
        <v>2.2904659315264441E-4</v>
      </c>
      <c r="X1322" s="11">
        <v>0</v>
      </c>
    </row>
    <row r="1323" spans="1:24" x14ac:dyDescent="0.25">
      <c r="A1323">
        <v>1321</v>
      </c>
      <c r="B1323" s="11">
        <v>0</v>
      </c>
      <c r="C1323" s="11">
        <v>70</v>
      </c>
      <c r="D1323" s="11">
        <v>0</v>
      </c>
      <c r="E1323" s="11">
        <v>0</v>
      </c>
      <c r="F1323" s="11">
        <v>328.0637572</v>
      </c>
      <c r="G1323" s="11">
        <v>80</v>
      </c>
      <c r="H1323" s="11">
        <v>0</v>
      </c>
      <c r="I1323" s="11">
        <f t="shared" si="34"/>
        <v>80</v>
      </c>
      <c r="R1323" s="11">
        <v>0</v>
      </c>
      <c r="S1323" s="11">
        <v>5.1877522349024472E-4</v>
      </c>
      <c r="T1323" s="11">
        <v>0</v>
      </c>
      <c r="U1323" s="11">
        <v>0</v>
      </c>
      <c r="V1323" s="11">
        <v>8.9540950724598405E-4</v>
      </c>
      <c r="W1323" s="11">
        <v>2.2904659315264441E-4</v>
      </c>
      <c r="X1323" s="11">
        <v>0</v>
      </c>
    </row>
    <row r="1324" spans="1:24" x14ac:dyDescent="0.25">
      <c r="A1324">
        <v>1322</v>
      </c>
      <c r="B1324" s="11">
        <v>0</v>
      </c>
      <c r="C1324" s="11">
        <v>70</v>
      </c>
      <c r="D1324" s="11">
        <v>0</v>
      </c>
      <c r="E1324" s="11">
        <v>0</v>
      </c>
      <c r="F1324" s="11">
        <v>213.75582790000001</v>
      </c>
      <c r="G1324" s="11">
        <v>80</v>
      </c>
      <c r="H1324" s="11">
        <v>0</v>
      </c>
      <c r="I1324" s="11">
        <f t="shared" si="34"/>
        <v>80</v>
      </c>
      <c r="R1324" s="11">
        <v>0</v>
      </c>
      <c r="S1324" s="11">
        <v>5.1877522349024472E-4</v>
      </c>
      <c r="T1324" s="11">
        <v>0</v>
      </c>
      <c r="U1324" s="11">
        <v>0</v>
      </c>
      <c r="V1324" s="11">
        <v>5.8342013200261063E-4</v>
      </c>
      <c r="W1324" s="11">
        <v>2.2904659315264441E-4</v>
      </c>
      <c r="X1324" s="11">
        <v>0</v>
      </c>
    </row>
    <row r="1325" spans="1:24" x14ac:dyDescent="0.25">
      <c r="A1325">
        <v>1323</v>
      </c>
      <c r="B1325" s="11">
        <v>0</v>
      </c>
      <c r="C1325" s="11">
        <v>70</v>
      </c>
      <c r="D1325" s="11">
        <v>0</v>
      </c>
      <c r="E1325" s="11">
        <v>0</v>
      </c>
      <c r="F1325" s="11">
        <v>672.1306247</v>
      </c>
      <c r="G1325" s="11">
        <v>80</v>
      </c>
      <c r="H1325" s="11">
        <v>0</v>
      </c>
      <c r="I1325" s="11">
        <f t="shared" si="34"/>
        <v>80</v>
      </c>
      <c r="R1325" s="11">
        <v>0</v>
      </c>
      <c r="S1325" s="11">
        <v>5.1877522349024472E-4</v>
      </c>
      <c r="T1325" s="11">
        <v>0</v>
      </c>
      <c r="U1325" s="11">
        <v>0</v>
      </c>
      <c r="V1325" s="11">
        <v>1.8344975275664571E-3</v>
      </c>
      <c r="W1325" s="11">
        <v>2.2904659315264441E-4</v>
      </c>
      <c r="X1325" s="11">
        <v>0</v>
      </c>
    </row>
    <row r="1326" spans="1:24" x14ac:dyDescent="0.25">
      <c r="A1326">
        <v>1324</v>
      </c>
      <c r="B1326" s="11">
        <v>0</v>
      </c>
      <c r="C1326" s="11">
        <v>70</v>
      </c>
      <c r="D1326" s="11">
        <v>0</v>
      </c>
      <c r="E1326" s="11">
        <v>0</v>
      </c>
      <c r="F1326" s="11">
        <v>555.53653670000006</v>
      </c>
      <c r="G1326" s="11">
        <v>80</v>
      </c>
      <c r="H1326" s="11">
        <v>0</v>
      </c>
      <c r="I1326" s="11">
        <f t="shared" si="34"/>
        <v>80</v>
      </c>
      <c r="R1326" s="11">
        <v>0</v>
      </c>
      <c r="S1326" s="11">
        <v>5.1877522349024472E-4</v>
      </c>
      <c r="T1326" s="11">
        <v>0</v>
      </c>
      <c r="U1326" s="11">
        <v>0</v>
      </c>
      <c r="V1326" s="11">
        <v>1.5162683645070672E-3</v>
      </c>
      <c r="W1326" s="11">
        <v>2.2904659315264441E-4</v>
      </c>
      <c r="X1326" s="11">
        <v>0</v>
      </c>
    </row>
    <row r="1327" spans="1:24" x14ac:dyDescent="0.25">
      <c r="A1327">
        <v>1325</v>
      </c>
      <c r="B1327" s="11">
        <v>209.8063975</v>
      </c>
      <c r="C1327" s="11">
        <v>295.03618319999998</v>
      </c>
      <c r="D1327" s="11">
        <v>74.003692749999999</v>
      </c>
      <c r="E1327" s="11">
        <v>0</v>
      </c>
      <c r="F1327" s="11">
        <v>674.41678320000005</v>
      </c>
      <c r="G1327" s="11">
        <v>797.76563810000005</v>
      </c>
      <c r="H1327" s="11">
        <v>22.201107830000002</v>
      </c>
      <c r="I1327" s="11">
        <f t="shared" si="34"/>
        <v>797.76563810000005</v>
      </c>
      <c r="R1327" s="11">
        <v>2.4298320052549157E-3</v>
      </c>
      <c r="S1327" s="11">
        <v>2.1865351696755539E-3</v>
      </c>
      <c r="T1327" s="11">
        <v>2.3383356739399169E-3</v>
      </c>
      <c r="U1327" s="11">
        <v>0</v>
      </c>
      <c r="V1327" s="11">
        <v>1.8407373148365983E-3</v>
      </c>
      <c r="W1327" s="11">
        <v>2.2840687692631308E-3</v>
      </c>
      <c r="X1327" s="11">
        <v>2.3383356744296753E-3</v>
      </c>
    </row>
    <row r="1328" spans="1:24" x14ac:dyDescent="0.25">
      <c r="A1328">
        <v>1326</v>
      </c>
      <c r="B1328" s="11">
        <v>217.39320889999999</v>
      </c>
      <c r="C1328" s="11">
        <v>305.70498980000002</v>
      </c>
      <c r="D1328" s="11">
        <v>76.679741079999999</v>
      </c>
      <c r="E1328" s="11">
        <v>63.258356480000003</v>
      </c>
      <c r="F1328" s="11">
        <v>786.43855399999995</v>
      </c>
      <c r="G1328" s="11">
        <v>826.61364990000004</v>
      </c>
      <c r="H1328" s="11">
        <v>23.003922330000002</v>
      </c>
      <c r="I1328" s="11">
        <f t="shared" si="34"/>
        <v>826.61364990000004</v>
      </c>
      <c r="R1328" s="11">
        <v>2.5176971865707182E-3</v>
      </c>
      <c r="S1328" s="11">
        <v>2.2656024915082571E-3</v>
      </c>
      <c r="T1328" s="11">
        <v>2.4228922554116752E-3</v>
      </c>
      <c r="U1328" s="11">
        <v>2.3713590853641905E-3</v>
      </c>
      <c r="V1328" s="11">
        <v>2.1464869028098303E-3</v>
      </c>
      <c r="W1328" s="11">
        <v>2.3666630045383469E-3</v>
      </c>
      <c r="X1328" s="11">
        <v>2.4228922560054255E-3</v>
      </c>
    </row>
    <row r="1329" spans="1:24" x14ac:dyDescent="0.25">
      <c r="A1329">
        <v>1327</v>
      </c>
      <c r="B1329" s="11">
        <v>221.11764199999999</v>
      </c>
      <c r="C1329" s="11">
        <v>310.94240180000003</v>
      </c>
      <c r="D1329" s="11">
        <v>77.993437009999994</v>
      </c>
      <c r="E1329" s="11">
        <v>65.545842590000007</v>
      </c>
      <c r="F1329" s="11">
        <v>668.70138680000002</v>
      </c>
      <c r="G1329" s="11">
        <v>840.77539539999998</v>
      </c>
      <c r="H1329" s="11">
        <v>23.398031100000001</v>
      </c>
      <c r="I1329" s="11">
        <f t="shared" si="34"/>
        <v>840.77539539999998</v>
      </c>
      <c r="R1329" s="11">
        <v>2.5608309844703308E-3</v>
      </c>
      <c r="S1329" s="11">
        <v>2.3044173426626925E-3</v>
      </c>
      <c r="T1329" s="11">
        <v>2.4644018334297082E-3</v>
      </c>
      <c r="U1329" s="11">
        <v>2.4571098267908652E-3</v>
      </c>
      <c r="V1329" s="11">
        <v>1.8251378462518389E-3</v>
      </c>
      <c r="W1329" s="11">
        <v>2.4072092490367192E-3</v>
      </c>
      <c r="X1329" s="11">
        <v>2.4644018330748775E-3</v>
      </c>
    </row>
    <row r="1330" spans="1:24" x14ac:dyDescent="0.25">
      <c r="A1330">
        <v>1328</v>
      </c>
      <c r="B1330" s="11">
        <v>196.1501408</v>
      </c>
      <c r="C1330" s="11">
        <v>275.83233669999998</v>
      </c>
      <c r="D1330" s="11">
        <v>69.186807119999997</v>
      </c>
      <c r="E1330" s="11">
        <v>66.668789860000004</v>
      </c>
      <c r="F1330" s="11">
        <v>557.82269529999996</v>
      </c>
      <c r="G1330" s="11">
        <v>745.83923149999998</v>
      </c>
      <c r="H1330" s="11">
        <v>20.756042140000002</v>
      </c>
      <c r="I1330" s="11">
        <f t="shared" si="34"/>
        <v>745.83923149999998</v>
      </c>
      <c r="R1330" s="11">
        <v>2.2716747231270582E-3</v>
      </c>
      <c r="S1330" s="11">
        <v>2.0442140302482704E-3</v>
      </c>
      <c r="T1330" s="11">
        <v>2.1861338703898156E-3</v>
      </c>
      <c r="U1330" s="11">
        <v>2.4992056281881291E-3</v>
      </c>
      <c r="V1330" s="11">
        <v>1.5225081520501458E-3</v>
      </c>
      <c r="W1330" s="11">
        <v>2.1353991876832683E-3</v>
      </c>
      <c r="X1330" s="11">
        <v>2.1861338707766485E-3</v>
      </c>
    </row>
    <row r="1331" spans="1:24" x14ac:dyDescent="0.25">
      <c r="A1331">
        <v>1329</v>
      </c>
      <c r="B1331" s="11">
        <v>172.14822860000001</v>
      </c>
      <c r="C1331" s="11">
        <v>242.08011250000001</v>
      </c>
      <c r="D1331" s="11">
        <v>60.720763390000002</v>
      </c>
      <c r="E1331" s="11">
        <v>59.140882650000002</v>
      </c>
      <c r="F1331" s="11">
        <v>554.39345739999999</v>
      </c>
      <c r="G1331" s="11">
        <v>654.57461309999997</v>
      </c>
      <c r="H1331" s="11">
        <v>18.21622902</v>
      </c>
      <c r="I1331" s="11">
        <f t="shared" si="34"/>
        <v>654.57461309999997</v>
      </c>
      <c r="R1331" s="11">
        <v>1.9937012430720547E-3</v>
      </c>
      <c r="S1331" s="11">
        <v>1.7940737780675871E-3</v>
      </c>
      <c r="T1331" s="11">
        <v>1.9186275969140998E-3</v>
      </c>
      <c r="U1331" s="11">
        <v>2.2170077945808642E-3</v>
      </c>
      <c r="V1331" s="11">
        <v>1.5131484707355278E-3</v>
      </c>
      <c r="W1331" s="11">
        <v>1.8741010636845665E-3</v>
      </c>
      <c r="X1331" s="11">
        <v>1.918627597199825E-3</v>
      </c>
    </row>
    <row r="1332" spans="1:24" x14ac:dyDescent="0.25">
      <c r="A1332">
        <v>1330</v>
      </c>
      <c r="B1332" s="11">
        <v>155.45725479999999</v>
      </c>
      <c r="C1332" s="11">
        <v>218.60875390000001</v>
      </c>
      <c r="D1332" s="11">
        <v>54.833461049999997</v>
      </c>
      <c r="E1332" s="11">
        <v>51.904108469999997</v>
      </c>
      <c r="F1332" s="11">
        <v>669.84446600000001</v>
      </c>
      <c r="G1332" s="11">
        <v>591.10902999999996</v>
      </c>
      <c r="H1332" s="11">
        <v>16.45003831</v>
      </c>
      <c r="I1332" s="11">
        <f t="shared" si="34"/>
        <v>591.10902999999996</v>
      </c>
      <c r="R1332" s="11">
        <v>1.8003979748144158E-3</v>
      </c>
      <c r="S1332" s="11">
        <v>1.6201257880199488E-3</v>
      </c>
      <c r="T1332" s="11">
        <v>1.7326032436240815E-3</v>
      </c>
      <c r="U1332" s="11">
        <v>1.9457236330029755E-3</v>
      </c>
      <c r="V1332" s="11">
        <v>1.8282577397504406E-3</v>
      </c>
      <c r="W1332" s="11">
        <v>1.6923938687908033E-3</v>
      </c>
      <c r="X1332" s="11">
        <v>1.7326032430701383E-3</v>
      </c>
    </row>
    <row r="1333" spans="1:24" x14ac:dyDescent="0.25">
      <c r="A1333">
        <v>1331</v>
      </c>
      <c r="B1333" s="11">
        <v>141.24922470000001</v>
      </c>
      <c r="C1333" s="11">
        <v>198.62898670000001</v>
      </c>
      <c r="D1333" s="11">
        <v>49.821951810000002</v>
      </c>
      <c r="E1333" s="11">
        <v>46.871642440000002</v>
      </c>
      <c r="F1333" s="11">
        <v>441.22860730000002</v>
      </c>
      <c r="G1333" s="11">
        <v>537.08456560000002</v>
      </c>
      <c r="H1333" s="11">
        <v>14.946585539999999</v>
      </c>
      <c r="I1333" s="11">
        <f t="shared" si="34"/>
        <v>537.08456560000002</v>
      </c>
      <c r="R1333" s="11">
        <v>1.6358504363219106E-3</v>
      </c>
      <c r="S1333" s="11">
        <v>1.4720542423847622E-3</v>
      </c>
      <c r="T1333" s="11">
        <v>1.5742518100576599E-3</v>
      </c>
      <c r="U1333" s="11">
        <v>1.7570721297695618E-3</v>
      </c>
      <c r="V1333" s="11">
        <v>1.2042789889907561E-3</v>
      </c>
      <c r="W1333" s="11">
        <v>1.5377173748193495E-3</v>
      </c>
      <c r="X1333" s="11">
        <v>1.5742518097168635E-3</v>
      </c>
    </row>
    <row r="1334" spans="1:24" x14ac:dyDescent="0.25">
      <c r="A1334">
        <v>1332</v>
      </c>
      <c r="B1334" s="11">
        <v>133.24859000000001</v>
      </c>
      <c r="C1334" s="11">
        <v>187.37824910000001</v>
      </c>
      <c r="D1334" s="11">
        <v>46.999938200000003</v>
      </c>
      <c r="E1334" s="11">
        <v>42.587804349999999</v>
      </c>
      <c r="F1334" s="11">
        <v>214.8989072</v>
      </c>
      <c r="G1334" s="11">
        <v>506.6630366</v>
      </c>
      <c r="H1334" s="11">
        <v>14.09998146</v>
      </c>
      <c r="I1334" s="11">
        <f t="shared" si="34"/>
        <v>506.6630366</v>
      </c>
      <c r="R1334" s="11">
        <v>1.5431926409064343E-3</v>
      </c>
      <c r="S1334" s="11">
        <v>1.3886741864866179E-3</v>
      </c>
      <c r="T1334" s="11">
        <v>1.4850830827767233E-3</v>
      </c>
      <c r="U1334" s="11">
        <v>1.5964843601811685E-3</v>
      </c>
      <c r="V1334" s="11">
        <v>5.8654002577414994E-4</v>
      </c>
      <c r="W1334" s="11">
        <v>1.4506180301200448E-3</v>
      </c>
      <c r="X1334" s="11">
        <v>1.4850830827533087E-3</v>
      </c>
    </row>
    <row r="1335" spans="1:24" x14ac:dyDescent="0.25">
      <c r="A1335">
        <v>1333</v>
      </c>
      <c r="B1335" s="11">
        <v>132.42094080000001</v>
      </c>
      <c r="C1335" s="11">
        <v>186.2143834</v>
      </c>
      <c r="D1335" s="11">
        <v>46.708006679999997</v>
      </c>
      <c r="E1335" s="11">
        <v>40.175547119999997</v>
      </c>
      <c r="F1335" s="11">
        <v>672.1306247</v>
      </c>
      <c r="G1335" s="11">
        <v>503.51599179999999</v>
      </c>
      <c r="H1335" s="11">
        <v>14.012402010000001</v>
      </c>
      <c r="I1335" s="11">
        <f t="shared" si="34"/>
        <v>503.51599179999999</v>
      </c>
      <c r="R1335" s="11">
        <v>1.5336073825956927E-3</v>
      </c>
      <c r="S1335" s="11">
        <v>1.3800486909347589E-3</v>
      </c>
      <c r="T1335" s="11">
        <v>1.4758587608247149E-3</v>
      </c>
      <c r="U1335" s="11">
        <v>1.5060563374359914E-3</v>
      </c>
      <c r="V1335" s="11">
        <v>1.8344975275664571E-3</v>
      </c>
      <c r="W1335" s="11">
        <v>1.4416077814958105E-3</v>
      </c>
      <c r="X1335" s="11">
        <v>1.4758587614333968E-3</v>
      </c>
    </row>
    <row r="1336" spans="1:24" x14ac:dyDescent="0.25">
      <c r="A1336">
        <v>1334</v>
      </c>
      <c r="B1336" s="11">
        <v>131.0415208</v>
      </c>
      <c r="C1336" s="11">
        <v>184.2746008</v>
      </c>
      <c r="D1336" s="11">
        <v>46.221452530000001</v>
      </c>
      <c r="E1336" s="11">
        <v>39.926004059999997</v>
      </c>
      <c r="F1336" s="11">
        <v>329.20683650000001</v>
      </c>
      <c r="G1336" s="11">
        <v>498.27089969999997</v>
      </c>
      <c r="H1336" s="11">
        <v>13.86643576</v>
      </c>
      <c r="I1336" s="11">
        <f t="shared" si="34"/>
        <v>498.27089969999997</v>
      </c>
      <c r="R1336" s="11">
        <v>1.5176318980316972E-3</v>
      </c>
      <c r="S1336" s="11">
        <v>1.3656728173370805E-3</v>
      </c>
      <c r="T1336" s="11">
        <v>1.4604848398219888E-3</v>
      </c>
      <c r="U1336" s="11">
        <v>1.4967017440597366E-3</v>
      </c>
      <c r="V1336" s="11">
        <v>8.9852940101752346E-4</v>
      </c>
      <c r="W1336" s="11">
        <v>1.4265906505423497E-3</v>
      </c>
      <c r="X1336" s="11">
        <v>1.4604848399042871E-3</v>
      </c>
    </row>
    <row r="1337" spans="1:24" x14ac:dyDescent="0.25">
      <c r="A1337">
        <v>1335</v>
      </c>
      <c r="B1337" s="11">
        <v>135.7315433</v>
      </c>
      <c r="C1337" s="11">
        <v>190.8698541</v>
      </c>
      <c r="D1337" s="11">
        <v>47.875734710000003</v>
      </c>
      <c r="E1337" s="11">
        <v>39.510097569999999</v>
      </c>
      <c r="F1337" s="11">
        <v>560.10885389999999</v>
      </c>
      <c r="G1337" s="11">
        <v>516.10419190000005</v>
      </c>
      <c r="H1337" s="11">
        <v>14.36272041</v>
      </c>
      <c r="I1337" s="11">
        <f t="shared" si="34"/>
        <v>516.10419190000005</v>
      </c>
      <c r="R1337" s="11">
        <v>1.5719484818521008E-3</v>
      </c>
      <c r="S1337" s="11">
        <v>1.4145507316896844E-3</v>
      </c>
      <c r="T1337" s="11">
        <v>1.5127561102479786E-3</v>
      </c>
      <c r="U1337" s="11">
        <v>1.4811107029925339E-3</v>
      </c>
      <c r="V1337" s="11">
        <v>1.5287479395932246E-3</v>
      </c>
      <c r="W1337" s="11">
        <v>1.4776488358311704E-3</v>
      </c>
      <c r="X1337" s="11">
        <v>1.5127561099081519E-3</v>
      </c>
    </row>
    <row r="1338" spans="1:24" x14ac:dyDescent="0.25">
      <c r="A1338">
        <v>1336</v>
      </c>
      <c r="B1338" s="11">
        <v>142.4907068</v>
      </c>
      <c r="C1338" s="11">
        <v>200.37479690000001</v>
      </c>
      <c r="D1338" s="11">
        <v>50.259852010000003</v>
      </c>
      <c r="E1338" s="11">
        <v>40.924177970000002</v>
      </c>
      <c r="F1338" s="11">
        <v>211.46966929999999</v>
      </c>
      <c r="G1338" s="11">
        <v>541.80516420000004</v>
      </c>
      <c r="H1338" s="11">
        <v>15.077955599999999</v>
      </c>
      <c r="I1338" s="11">
        <f t="shared" si="34"/>
        <v>541.80516420000004</v>
      </c>
      <c r="R1338" s="11">
        <v>1.6502284199128592E-3</v>
      </c>
      <c r="S1338" s="11">
        <v>1.48499257205157E-3</v>
      </c>
      <c r="T1338" s="11">
        <v>1.5880883852505299E-3</v>
      </c>
      <c r="U1338" s="11">
        <v>1.5341201801678636E-3</v>
      </c>
      <c r="V1338" s="11">
        <v>5.7718034445953181E-4</v>
      </c>
      <c r="W1338" s="11">
        <v>1.5512328376564889E-3</v>
      </c>
      <c r="X1338" s="11">
        <v>1.5880883849095154E-3</v>
      </c>
    </row>
    <row r="1339" spans="1:24" x14ac:dyDescent="0.25">
      <c r="A1339">
        <v>1337</v>
      </c>
      <c r="B1339" s="11">
        <v>155.8710753</v>
      </c>
      <c r="C1339" s="11">
        <v>219.19068100000001</v>
      </c>
      <c r="D1339" s="11">
        <v>54.97942535</v>
      </c>
      <c r="E1339" s="11">
        <v>42.962121439999997</v>
      </c>
      <c r="F1339" s="11">
        <v>213.75582790000001</v>
      </c>
      <c r="G1339" s="11">
        <v>592.68253670000001</v>
      </c>
      <c r="H1339" s="11">
        <v>16.493827599999999</v>
      </c>
      <c r="I1339" s="11">
        <f t="shared" si="34"/>
        <v>592.68253670000001</v>
      </c>
      <c r="R1339" s="11">
        <v>1.8051905564864339E-3</v>
      </c>
      <c r="S1339" s="11">
        <v>1.6244384931821993E-3</v>
      </c>
      <c r="T1339" s="11">
        <v>1.7372153584676571E-3</v>
      </c>
      <c r="U1339" s="11">
        <v>1.6105163439627773E-3</v>
      </c>
      <c r="V1339" s="11">
        <v>5.8342013200261063E-4</v>
      </c>
      <c r="W1339" s="11">
        <v>1.6968989481525268E-3</v>
      </c>
      <c r="X1339" s="11">
        <v>1.7372153579136411E-3</v>
      </c>
    </row>
    <row r="1340" spans="1:24" x14ac:dyDescent="0.25">
      <c r="A1340">
        <v>1338</v>
      </c>
      <c r="B1340" s="11">
        <v>176.1485466</v>
      </c>
      <c r="C1340" s="11">
        <v>247.7054823</v>
      </c>
      <c r="D1340" s="11">
        <v>62.131770430000003</v>
      </c>
      <c r="E1340" s="11">
        <v>46.996412730000003</v>
      </c>
      <c r="F1340" s="11">
        <v>555.53653670000006</v>
      </c>
      <c r="G1340" s="11">
        <v>669.78538019999996</v>
      </c>
      <c r="H1340" s="11">
        <v>18.639531130000002</v>
      </c>
      <c r="I1340" s="11">
        <f t="shared" si="34"/>
        <v>669.78538019999996</v>
      </c>
      <c r="R1340" s="11">
        <v>2.0400301483076413E-3</v>
      </c>
      <c r="S1340" s="11">
        <v>1.8357638134277336E-3</v>
      </c>
      <c r="T1340" s="11">
        <v>1.9632119679799933E-3</v>
      </c>
      <c r="U1340" s="11">
        <v>1.7617493799739451E-3</v>
      </c>
      <c r="V1340" s="11">
        <v>1.5162683645070672E-3</v>
      </c>
      <c r="W1340" s="11">
        <v>1.9176507434782331E-3</v>
      </c>
      <c r="X1340" s="11">
        <v>1.9632119680543653E-3</v>
      </c>
    </row>
    <row r="1341" spans="1:24" x14ac:dyDescent="0.25">
      <c r="A1341">
        <v>1339</v>
      </c>
      <c r="B1341" s="11">
        <v>188.7012728</v>
      </c>
      <c r="C1341" s="11">
        <v>265.35751040000002</v>
      </c>
      <c r="D1341" s="11">
        <v>66.559414689999997</v>
      </c>
      <c r="E1341" s="11">
        <v>53.110237300000001</v>
      </c>
      <c r="F1341" s="11">
        <v>554.39345739999999</v>
      </c>
      <c r="G1341" s="11">
        <v>717.51573410000003</v>
      </c>
      <c r="H1341" s="11">
        <v>19.967824409999999</v>
      </c>
      <c r="I1341" s="11">
        <f t="shared" si="34"/>
        <v>717.51573410000003</v>
      </c>
      <c r="R1341" s="11">
        <v>2.1854071064814832E-3</v>
      </c>
      <c r="S1341" s="11">
        <v>1.9665843108939277E-3</v>
      </c>
      <c r="T1341" s="11">
        <v>2.1031146963431434E-3</v>
      </c>
      <c r="U1341" s="11">
        <v>1.9909376524352455E-3</v>
      </c>
      <c r="V1341" s="11">
        <v>1.5131484707355278E-3</v>
      </c>
      <c r="W1341" s="11">
        <v>2.0543066803627962E-3</v>
      </c>
      <c r="X1341" s="11">
        <v>2.1031146966259602E-3</v>
      </c>
    </row>
    <row r="1342" spans="1:24" x14ac:dyDescent="0.25">
      <c r="A1342">
        <v>1340</v>
      </c>
      <c r="B1342" s="11">
        <v>188.839212</v>
      </c>
      <c r="C1342" s="11">
        <v>265.5514847</v>
      </c>
      <c r="D1342" s="11">
        <v>66.608069130000004</v>
      </c>
      <c r="E1342" s="11">
        <v>56.8949876</v>
      </c>
      <c r="F1342" s="11">
        <v>786.43855399999995</v>
      </c>
      <c r="G1342" s="11">
        <v>718.04023280000001</v>
      </c>
      <c r="H1342" s="11">
        <v>19.982420739999998</v>
      </c>
      <c r="I1342" s="11">
        <f t="shared" si="34"/>
        <v>718.04023280000001</v>
      </c>
      <c r="R1342" s="11">
        <v>2.1870046225102272E-3</v>
      </c>
      <c r="S1342" s="11">
        <v>1.96802186890584E-3</v>
      </c>
      <c r="T1342" s="11">
        <v>2.1046520576358013E-3</v>
      </c>
      <c r="U1342" s="11">
        <v>2.1328161726680214E-3</v>
      </c>
      <c r="V1342" s="11">
        <v>2.1464869028098303E-3</v>
      </c>
      <c r="W1342" s="11">
        <v>2.0558083633671459E-3</v>
      </c>
      <c r="X1342" s="11">
        <v>2.1046520577079428E-3</v>
      </c>
    </row>
    <row r="1343" spans="1:24" x14ac:dyDescent="0.25">
      <c r="A1343">
        <v>1341</v>
      </c>
      <c r="B1343" s="11">
        <v>205.2543101</v>
      </c>
      <c r="C1343" s="11">
        <v>288.63489850000002</v>
      </c>
      <c r="D1343" s="11">
        <v>72.398063559999997</v>
      </c>
      <c r="E1343" s="11">
        <v>56.936577419999999</v>
      </c>
      <c r="F1343" s="11">
        <v>668.70138680000002</v>
      </c>
      <c r="G1343" s="11">
        <v>780.4568289</v>
      </c>
      <c r="H1343" s="11">
        <v>21.719419070000001</v>
      </c>
      <c r="I1343" s="11">
        <f t="shared" si="34"/>
        <v>780.4568289</v>
      </c>
      <c r="R1343" s="11">
        <v>2.3771128899799029E-3</v>
      </c>
      <c r="S1343" s="11">
        <v>2.1390947710917371E-3</v>
      </c>
      <c r="T1343" s="11">
        <v>2.2876017189901315E-3</v>
      </c>
      <c r="U1343" s="11">
        <v>2.1343752456981094E-3</v>
      </c>
      <c r="V1343" s="11">
        <v>1.8251378462518389E-3</v>
      </c>
      <c r="W1343" s="11">
        <v>2.2345122220282661E-3</v>
      </c>
      <c r="X1343" s="11">
        <v>2.2876017191647141E-3</v>
      </c>
    </row>
    <row r="1344" spans="1:24" x14ac:dyDescent="0.25">
      <c r="A1344">
        <v>1342</v>
      </c>
      <c r="B1344" s="11">
        <v>209.11668750000001</v>
      </c>
      <c r="C1344" s="11">
        <v>294.06629190000001</v>
      </c>
      <c r="D1344" s="11">
        <v>73.760415679999994</v>
      </c>
      <c r="E1344" s="11">
        <v>61.885864650000002</v>
      </c>
      <c r="F1344" s="11">
        <v>557.82269529999996</v>
      </c>
      <c r="G1344" s="11">
        <v>795.14309200000002</v>
      </c>
      <c r="H1344" s="11">
        <v>22.128124700000001</v>
      </c>
      <c r="I1344" s="11">
        <f t="shared" si="34"/>
        <v>795.14309200000002</v>
      </c>
      <c r="R1344" s="11">
        <v>2.421844262972918E-3</v>
      </c>
      <c r="S1344" s="11">
        <v>2.1793472328767148E-3</v>
      </c>
      <c r="T1344" s="11">
        <v>2.3306487135965415E-3</v>
      </c>
      <c r="U1344" s="11">
        <v>2.3199086343603354E-3</v>
      </c>
      <c r="V1344" s="11">
        <v>1.5225081520501458E-3</v>
      </c>
      <c r="W1344" s="11">
        <v>2.2765602036432463E-3</v>
      </c>
      <c r="X1344" s="11">
        <v>2.3306487131384947E-3</v>
      </c>
    </row>
    <row r="1345" spans="1:24" x14ac:dyDescent="0.25">
      <c r="A1345">
        <v>1343</v>
      </c>
      <c r="B1345" s="11">
        <v>208.5649195</v>
      </c>
      <c r="C1345" s="11">
        <v>293.29037879999998</v>
      </c>
      <c r="D1345" s="11">
        <v>73.565794019999998</v>
      </c>
      <c r="E1345" s="11">
        <v>63.050403240000001</v>
      </c>
      <c r="F1345" s="11">
        <v>217.18506579999999</v>
      </c>
      <c r="G1345" s="11">
        <v>793.04505519999998</v>
      </c>
      <c r="H1345" s="11">
        <v>22.0697382</v>
      </c>
      <c r="I1345" s="11">
        <f t="shared" si="34"/>
        <v>793.04505519999998</v>
      </c>
      <c r="R1345" s="11">
        <v>2.4154540691473199E-3</v>
      </c>
      <c r="S1345" s="11">
        <v>2.1735968829929789E-3</v>
      </c>
      <c r="T1345" s="11">
        <v>2.324499145195451E-3</v>
      </c>
      <c r="U1345" s="11">
        <v>2.3635635650180232E-3</v>
      </c>
      <c r="V1345" s="11">
        <v>5.9277981331722865E-4</v>
      </c>
      <c r="W1345" s="11">
        <v>2.2705533513763853E-3</v>
      </c>
      <c r="X1345" s="11">
        <v>2.3244991445268504E-3</v>
      </c>
    </row>
    <row r="1346" spans="1:24" x14ac:dyDescent="0.25">
      <c r="A1346">
        <v>1344</v>
      </c>
      <c r="B1346" s="11">
        <v>0</v>
      </c>
      <c r="C1346" s="11">
        <v>70</v>
      </c>
      <c r="D1346" s="11">
        <v>0</v>
      </c>
      <c r="E1346" s="11">
        <v>62.884040640000002</v>
      </c>
      <c r="F1346" s="11">
        <v>558.96577449999995</v>
      </c>
      <c r="G1346" s="11">
        <v>80</v>
      </c>
      <c r="H1346" s="11">
        <v>0</v>
      </c>
      <c r="I1346" s="11">
        <f t="shared" si="34"/>
        <v>80</v>
      </c>
      <c r="R1346" s="11">
        <v>0</v>
      </c>
      <c r="S1346" s="11">
        <v>5.1877522349024472E-4</v>
      </c>
      <c r="T1346" s="11">
        <v>0</v>
      </c>
      <c r="U1346" s="11">
        <v>2.3573271484411949E-3</v>
      </c>
      <c r="V1346" s="11">
        <v>1.5256280455487475E-3</v>
      </c>
      <c r="W1346" s="11">
        <v>2.2904659315264441E-4</v>
      </c>
      <c r="X1346" s="11">
        <v>0</v>
      </c>
    </row>
    <row r="1347" spans="1:24" x14ac:dyDescent="0.25">
      <c r="A1347">
        <v>1345</v>
      </c>
      <c r="B1347" s="11">
        <v>0</v>
      </c>
      <c r="C1347" s="11">
        <v>70</v>
      </c>
      <c r="D1347" s="11">
        <v>0</v>
      </c>
      <c r="E1347" s="11">
        <v>0</v>
      </c>
      <c r="F1347" s="11">
        <v>785.2954747</v>
      </c>
      <c r="G1347" s="11">
        <v>80</v>
      </c>
      <c r="H1347" s="11">
        <v>0</v>
      </c>
      <c r="I1347" s="11">
        <f t="shared" ref="I1347:I1410" si="35">IF(G1347=70,80,G1347)</f>
        <v>80</v>
      </c>
      <c r="R1347" s="11">
        <v>0</v>
      </c>
      <c r="S1347" s="11">
        <v>5.1877522349024472E-4</v>
      </c>
      <c r="T1347" s="11">
        <v>0</v>
      </c>
      <c r="U1347" s="11">
        <v>0</v>
      </c>
      <c r="V1347" s="11">
        <v>2.1433670090382911E-3</v>
      </c>
      <c r="W1347" s="11">
        <v>2.2904659315264441E-4</v>
      </c>
      <c r="X1347" s="11">
        <v>0</v>
      </c>
    </row>
    <row r="1348" spans="1:24" x14ac:dyDescent="0.25">
      <c r="A1348">
        <v>1346</v>
      </c>
      <c r="B1348" s="11">
        <v>0</v>
      </c>
      <c r="C1348" s="11">
        <v>70</v>
      </c>
      <c r="D1348" s="11">
        <v>0</v>
      </c>
      <c r="E1348" s="11">
        <v>0</v>
      </c>
      <c r="F1348" s="11">
        <v>557.82269529999996</v>
      </c>
      <c r="G1348" s="11">
        <v>80</v>
      </c>
      <c r="H1348" s="11">
        <v>0</v>
      </c>
      <c r="I1348" s="11">
        <f t="shared" si="35"/>
        <v>80</v>
      </c>
      <c r="R1348" s="11">
        <v>0</v>
      </c>
      <c r="S1348" s="11">
        <v>5.1877522349024472E-4</v>
      </c>
      <c r="T1348" s="11">
        <v>0</v>
      </c>
      <c r="U1348" s="11">
        <v>0</v>
      </c>
      <c r="V1348" s="11">
        <v>1.5225081520501458E-3</v>
      </c>
      <c r="W1348" s="11">
        <v>2.2904659315264441E-4</v>
      </c>
      <c r="X1348" s="11">
        <v>0</v>
      </c>
    </row>
    <row r="1349" spans="1:24" x14ac:dyDescent="0.25">
      <c r="A1349">
        <v>1347</v>
      </c>
      <c r="B1349" s="11">
        <v>0</v>
      </c>
      <c r="C1349" s="11">
        <v>70</v>
      </c>
      <c r="D1349" s="11">
        <v>0</v>
      </c>
      <c r="E1349" s="11">
        <v>0</v>
      </c>
      <c r="F1349" s="11">
        <v>556.67961600000001</v>
      </c>
      <c r="G1349" s="11">
        <v>80</v>
      </c>
      <c r="H1349" s="11">
        <v>0</v>
      </c>
      <c r="I1349" s="11">
        <f t="shared" si="35"/>
        <v>80</v>
      </c>
      <c r="R1349" s="11">
        <v>0</v>
      </c>
      <c r="S1349" s="11">
        <v>5.1877522349024472E-4</v>
      </c>
      <c r="T1349" s="11">
        <v>0</v>
      </c>
      <c r="U1349" s="11">
        <v>0</v>
      </c>
      <c r="V1349" s="11">
        <v>1.5193882582786066E-3</v>
      </c>
      <c r="W1349" s="11">
        <v>2.2904659315264441E-4</v>
      </c>
      <c r="X1349" s="11">
        <v>0</v>
      </c>
    </row>
    <row r="1350" spans="1:24" x14ac:dyDescent="0.25">
      <c r="A1350">
        <v>1348</v>
      </c>
      <c r="B1350" s="11">
        <v>0</v>
      </c>
      <c r="C1350" s="11">
        <v>70</v>
      </c>
      <c r="D1350" s="11">
        <v>0</v>
      </c>
      <c r="E1350" s="11">
        <v>0</v>
      </c>
      <c r="F1350" s="11">
        <v>445.80092450000001</v>
      </c>
      <c r="G1350" s="11">
        <v>80</v>
      </c>
      <c r="H1350" s="11">
        <v>0</v>
      </c>
      <c r="I1350" s="11">
        <f t="shared" si="35"/>
        <v>80</v>
      </c>
      <c r="R1350" s="11">
        <v>0</v>
      </c>
      <c r="S1350" s="11">
        <v>5.1877522349024472E-4</v>
      </c>
      <c r="T1350" s="11">
        <v>0</v>
      </c>
      <c r="U1350" s="11">
        <v>0</v>
      </c>
      <c r="V1350" s="11">
        <v>1.2167585640769135E-3</v>
      </c>
      <c r="W1350" s="11">
        <v>2.2904659315264441E-4</v>
      </c>
      <c r="X1350" s="11">
        <v>0</v>
      </c>
    </row>
    <row r="1351" spans="1:24" x14ac:dyDescent="0.25">
      <c r="A1351">
        <v>1349</v>
      </c>
      <c r="B1351" s="11">
        <v>237.80862379999999</v>
      </c>
      <c r="C1351" s="11">
        <v>334.41377169999998</v>
      </c>
      <c r="D1351" s="11">
        <v>83.880742170000005</v>
      </c>
      <c r="E1351" s="11">
        <v>0</v>
      </c>
      <c r="F1351" s="11">
        <v>556.67961600000001</v>
      </c>
      <c r="G1351" s="11">
        <v>904.2410089</v>
      </c>
      <c r="H1351" s="11">
        <v>25.164222649999999</v>
      </c>
      <c r="I1351" s="11">
        <f t="shared" si="35"/>
        <v>904.2410089</v>
      </c>
      <c r="R1351" s="11">
        <v>2.7541343453784143E-3</v>
      </c>
      <c r="S1351" s="11">
        <v>2.478365416455474E-3</v>
      </c>
      <c r="T1351" s="11">
        <v>2.6504262758248287E-3</v>
      </c>
      <c r="U1351" s="11">
        <v>0</v>
      </c>
      <c r="V1351" s="11">
        <v>1.5193882582786066E-3</v>
      </c>
      <c r="W1351" s="11">
        <v>2.5889165309681875E-3</v>
      </c>
      <c r="X1351" s="11">
        <v>2.650426275677715E-3</v>
      </c>
    </row>
    <row r="1352" spans="1:24" x14ac:dyDescent="0.25">
      <c r="A1352">
        <v>1350</v>
      </c>
      <c r="B1352" s="11">
        <v>231.0494655</v>
      </c>
      <c r="C1352" s="11">
        <v>324.9088362</v>
      </c>
      <c r="D1352" s="11">
        <v>81.496626719999995</v>
      </c>
      <c r="E1352" s="11">
        <v>71.70125831</v>
      </c>
      <c r="F1352" s="11">
        <v>674.41678320000005</v>
      </c>
      <c r="G1352" s="11">
        <v>878.54005649999999</v>
      </c>
      <c r="H1352" s="11">
        <v>24.448988020000002</v>
      </c>
      <c r="I1352" s="11">
        <f t="shared" si="35"/>
        <v>878.54005649999999</v>
      </c>
      <c r="R1352" s="11">
        <v>2.6758544675404448E-3</v>
      </c>
      <c r="S1352" s="11">
        <v>2.4079236301944328E-3</v>
      </c>
      <c r="T1352" s="11">
        <v>2.575094059277752E-3</v>
      </c>
      <c r="U1352" s="11">
        <v>2.6878572221398179E-3</v>
      </c>
      <c r="V1352" s="11">
        <v>1.8407373148365983E-3</v>
      </c>
      <c r="W1352" s="11">
        <v>2.515332586118209E-3</v>
      </c>
      <c r="X1352" s="11">
        <v>2.5750940596584522E-3</v>
      </c>
    </row>
    <row r="1353" spans="1:24" x14ac:dyDescent="0.25">
      <c r="A1353">
        <v>1351</v>
      </c>
      <c r="B1353" s="11">
        <v>222.0832355</v>
      </c>
      <c r="C1353" s="11">
        <v>312.30024889999999</v>
      </c>
      <c r="D1353" s="11">
        <v>78.334024720000002</v>
      </c>
      <c r="E1353" s="11">
        <v>69.663316429999995</v>
      </c>
      <c r="F1353" s="11">
        <v>668.70138680000002</v>
      </c>
      <c r="G1353" s="11">
        <v>844.44695779999995</v>
      </c>
      <c r="H1353" s="11">
        <v>23.500207419999999</v>
      </c>
      <c r="I1353" s="11">
        <f t="shared" si="35"/>
        <v>844.44695779999995</v>
      </c>
      <c r="R1353" s="11">
        <v>2.5720138178744749E-3</v>
      </c>
      <c r="S1353" s="11">
        <v>2.3144804488450933E-3</v>
      </c>
      <c r="T1353" s="11">
        <v>2.4751635719700935E-3</v>
      </c>
      <c r="U1353" s="11">
        <v>2.6114611179490596E-3</v>
      </c>
      <c r="V1353" s="11">
        <v>1.8251378462518389E-3</v>
      </c>
      <c r="W1353" s="11">
        <v>2.417721234777561E-3</v>
      </c>
      <c r="X1353" s="11">
        <v>2.4751635723523689E-3</v>
      </c>
    </row>
    <row r="1354" spans="1:24" x14ac:dyDescent="0.25">
      <c r="A1354">
        <v>1352</v>
      </c>
      <c r="B1354" s="11">
        <v>208.70286010000001</v>
      </c>
      <c r="C1354" s="11">
        <v>293.48435510000002</v>
      </c>
      <c r="D1354" s="11">
        <v>73.614448940000003</v>
      </c>
      <c r="E1354" s="11">
        <v>66.959924240000007</v>
      </c>
      <c r="F1354" s="11">
        <v>670.98754529999997</v>
      </c>
      <c r="G1354" s="11">
        <v>793.56955909999999</v>
      </c>
      <c r="H1354" s="11">
        <v>22.084334680000001</v>
      </c>
      <c r="I1354" s="11">
        <f t="shared" si="35"/>
        <v>793.56955909999999</v>
      </c>
      <c r="R1354" s="11">
        <v>2.4170516013898918E-3</v>
      </c>
      <c r="S1354" s="11">
        <v>2.1750344558270408E-3</v>
      </c>
      <c r="T1354" s="11">
        <v>2.3260365216549346E-3</v>
      </c>
      <c r="U1354" s="11">
        <v>2.5101193508248079E-3</v>
      </c>
      <c r="V1354" s="11">
        <v>1.83137763352198E-3</v>
      </c>
      <c r="W1354" s="11">
        <v>2.2720550492687638E-3</v>
      </c>
      <c r="X1354" s="11">
        <v>2.3260365214076107E-3</v>
      </c>
    </row>
    <row r="1355" spans="1:24" x14ac:dyDescent="0.25">
      <c r="A1355">
        <v>1353</v>
      </c>
      <c r="B1355" s="11">
        <v>185.25272279999999</v>
      </c>
      <c r="C1355" s="11">
        <v>260.5080537</v>
      </c>
      <c r="D1355" s="11">
        <v>65.343029310000006</v>
      </c>
      <c r="E1355" s="11">
        <v>62.925630869999999</v>
      </c>
      <c r="F1355" s="11">
        <v>668.70138680000002</v>
      </c>
      <c r="G1355" s="11">
        <v>704.40300379999996</v>
      </c>
      <c r="H1355" s="11">
        <v>19.602908790000001</v>
      </c>
      <c r="I1355" s="11">
        <f t="shared" si="35"/>
        <v>704.40300379999996</v>
      </c>
      <c r="R1355" s="11">
        <v>2.1454683950714944E-3</v>
      </c>
      <c r="S1355" s="11">
        <v>1.9306446254175168E-3</v>
      </c>
      <c r="T1355" s="11">
        <v>2.0646798936783408E-3</v>
      </c>
      <c r="U1355" s="11">
        <v>2.3588862368409077E-3</v>
      </c>
      <c r="V1355" s="11">
        <v>1.8251378462518389E-3</v>
      </c>
      <c r="W1355" s="11">
        <v>2.0167638528359902E-3</v>
      </c>
      <c r="X1355" s="11">
        <v>2.0646798933298123E-3</v>
      </c>
    </row>
    <row r="1356" spans="1:24" x14ac:dyDescent="0.25">
      <c r="A1356">
        <v>1354</v>
      </c>
      <c r="B1356" s="11">
        <v>162.49229130000001</v>
      </c>
      <c r="C1356" s="11">
        <v>228.5016378</v>
      </c>
      <c r="D1356" s="11">
        <v>57.314885289999999</v>
      </c>
      <c r="E1356" s="11">
        <v>55.855221380000003</v>
      </c>
      <c r="F1356" s="11">
        <v>212.6127486</v>
      </c>
      <c r="G1356" s="11">
        <v>617.85897880000005</v>
      </c>
      <c r="H1356" s="11">
        <v>17.19446559</v>
      </c>
      <c r="I1356" s="11">
        <f t="shared" si="35"/>
        <v>617.85897880000005</v>
      </c>
      <c r="R1356" s="11">
        <v>1.8818728823936119E-3</v>
      </c>
      <c r="S1356" s="11">
        <v>1.6934426888225993E-3</v>
      </c>
      <c r="T1356" s="11">
        <v>1.8110101799126933E-3</v>
      </c>
      <c r="U1356" s="11">
        <v>2.0938385701874491E-3</v>
      </c>
      <c r="V1356" s="11">
        <v>5.8030023823107122E-4</v>
      </c>
      <c r="W1356" s="11">
        <v>1.7689811767863995E-3</v>
      </c>
      <c r="X1356" s="11">
        <v>1.8110101802001153E-3</v>
      </c>
    </row>
    <row r="1357" spans="1:24" x14ac:dyDescent="0.25">
      <c r="A1357">
        <v>1355</v>
      </c>
      <c r="B1357" s="11">
        <v>147.45661190000001</v>
      </c>
      <c r="C1357" s="11">
        <v>207.3580048</v>
      </c>
      <c r="D1357" s="11">
        <v>52.011444529999999</v>
      </c>
      <c r="E1357" s="11">
        <v>48.992763879999998</v>
      </c>
      <c r="F1357" s="11">
        <v>669.84446600000001</v>
      </c>
      <c r="G1357" s="11">
        <v>560.68746959999999</v>
      </c>
      <c r="H1357" s="11">
        <v>15.60343336</v>
      </c>
      <c r="I1357" s="11">
        <f t="shared" si="35"/>
        <v>560.68746959999999</v>
      </c>
      <c r="R1357" s="11">
        <v>1.7077400844322341E-3</v>
      </c>
      <c r="S1357" s="11">
        <v>1.5367456468944464E-3</v>
      </c>
      <c r="T1357" s="11">
        <v>1.643434424394263E-3</v>
      </c>
      <c r="U1357" s="11">
        <v>1.8365863770215443E-3</v>
      </c>
      <c r="V1357" s="11">
        <v>1.8282577397504406E-3</v>
      </c>
      <c r="W1357" s="11">
        <v>1.6052944341907109E-3</v>
      </c>
      <c r="X1357" s="11">
        <v>1.643434424473677E-3</v>
      </c>
    </row>
    <row r="1358" spans="1:24" x14ac:dyDescent="0.25">
      <c r="A1358">
        <v>1356</v>
      </c>
      <c r="B1358" s="11">
        <v>139.18009330000001</v>
      </c>
      <c r="C1358" s="11">
        <v>195.71931069999999</v>
      </c>
      <c r="D1358" s="11">
        <v>49.092120090000002</v>
      </c>
      <c r="E1358" s="11">
        <v>44.459382720000001</v>
      </c>
      <c r="F1358" s="11">
        <v>784.15239540000005</v>
      </c>
      <c r="G1358" s="11">
        <v>529.2169222</v>
      </c>
      <c r="H1358" s="11">
        <v>14.727636029999999</v>
      </c>
      <c r="I1358" s="11">
        <f t="shared" si="35"/>
        <v>529.2169222</v>
      </c>
      <c r="R1358" s="11">
        <v>1.6118871932620895E-3</v>
      </c>
      <c r="S1358" s="11">
        <v>1.4504904164249878E-3</v>
      </c>
      <c r="T1358" s="11">
        <v>1.5511909129127814E-3</v>
      </c>
      <c r="U1358" s="11">
        <v>1.6666440136820274E-3</v>
      </c>
      <c r="V1358" s="11">
        <v>2.1402471152667519E-3</v>
      </c>
      <c r="W1358" s="11">
        <v>1.5151916633579759E-3</v>
      </c>
      <c r="X1358" s="11">
        <v>1.5511909132042998E-3</v>
      </c>
    </row>
    <row r="1359" spans="1:24" x14ac:dyDescent="0.25">
      <c r="A1359">
        <v>1357</v>
      </c>
      <c r="B1359" s="11">
        <v>127.73090860000001</v>
      </c>
      <c r="C1359" s="11">
        <v>179.61911649999999</v>
      </c>
      <c r="D1359" s="11">
        <v>45.053721099999997</v>
      </c>
      <c r="E1359" s="11">
        <v>41.9639442</v>
      </c>
      <c r="F1359" s="11">
        <v>788.72471259999998</v>
      </c>
      <c r="G1359" s="11">
        <v>485.68266290000003</v>
      </c>
      <c r="H1359" s="11">
        <v>13.516116329999999</v>
      </c>
      <c r="I1359" s="11">
        <f t="shared" si="35"/>
        <v>485.68266290000003</v>
      </c>
      <c r="R1359" s="11">
        <v>1.4792906864366248E-3</v>
      </c>
      <c r="S1359" s="11">
        <v>1.3311706757915399E-3</v>
      </c>
      <c r="T1359" s="11">
        <v>1.4235873829670418E-3</v>
      </c>
      <c r="U1359" s="11">
        <v>1.5730977830233049E-3</v>
      </c>
      <c r="V1359" s="11">
        <v>2.1527266903529092E-3</v>
      </c>
      <c r="W1359" s="11">
        <v>1.3905494911318657E-3</v>
      </c>
      <c r="X1359" s="11">
        <v>1.4235873829445966E-3</v>
      </c>
    </row>
    <row r="1360" spans="1:24" x14ac:dyDescent="0.25">
      <c r="A1360">
        <v>1358</v>
      </c>
      <c r="B1360" s="11">
        <v>121.2476387</v>
      </c>
      <c r="C1360" s="11">
        <v>170.5021438</v>
      </c>
      <c r="D1360" s="11">
        <v>42.76691804</v>
      </c>
      <c r="E1360" s="11">
        <v>38.511920750000002</v>
      </c>
      <c r="F1360" s="11">
        <v>442.3716867</v>
      </c>
      <c r="G1360" s="11">
        <v>461.03074579999998</v>
      </c>
      <c r="H1360" s="11">
        <v>12.830075409999999</v>
      </c>
      <c r="I1360" s="11">
        <f t="shared" si="35"/>
        <v>461.03074579999998</v>
      </c>
      <c r="R1360" s="11">
        <v>1.4042059564691991E-3</v>
      </c>
      <c r="S1360" s="11">
        <v>1.2636041107915836E-3</v>
      </c>
      <c r="T1360" s="11">
        <v>1.3513299999126948E-3</v>
      </c>
      <c r="U1360" s="11">
        <v>1.4436921577975555E-3</v>
      </c>
      <c r="V1360" s="11">
        <v>1.207398883035233E-3</v>
      </c>
      <c r="W1360" s="11">
        <v>1.3199690208014101E-3</v>
      </c>
      <c r="X1360" s="11">
        <v>1.3513299996807384E-3</v>
      </c>
    </row>
    <row r="1361" spans="1:24" x14ac:dyDescent="0.25">
      <c r="A1361">
        <v>1359</v>
      </c>
      <c r="B1361" s="11">
        <v>120.55792870000001</v>
      </c>
      <c r="C1361" s="11">
        <v>169.5322525</v>
      </c>
      <c r="D1361" s="11">
        <v>42.523640960000002</v>
      </c>
      <c r="E1361" s="11">
        <v>36.557161489999999</v>
      </c>
      <c r="F1361" s="11">
        <v>445.80092450000001</v>
      </c>
      <c r="G1361" s="11">
        <v>458.40819970000001</v>
      </c>
      <c r="H1361" s="11">
        <v>12.757092289999999</v>
      </c>
      <c r="I1361" s="11">
        <f t="shared" si="35"/>
        <v>458.40819970000001</v>
      </c>
      <c r="R1361" s="11">
        <v>1.3962182141872017E-3</v>
      </c>
      <c r="S1361" s="11">
        <v>1.2564161739927443E-3</v>
      </c>
      <c r="T1361" s="11">
        <v>1.3436430392533441E-3</v>
      </c>
      <c r="U1361" s="11">
        <v>1.3704143113779075E-3</v>
      </c>
      <c r="V1361" s="11">
        <v>1.2167585640769135E-3</v>
      </c>
      <c r="W1361" s="11">
        <v>1.3124604551815258E-3</v>
      </c>
      <c r="X1361" s="11">
        <v>1.3436430394428095E-3</v>
      </c>
    </row>
    <row r="1362" spans="1:24" x14ac:dyDescent="0.25">
      <c r="A1362">
        <v>1360</v>
      </c>
      <c r="B1362" s="11">
        <v>130.76563680000001</v>
      </c>
      <c r="C1362" s="11">
        <v>183.88664420000001</v>
      </c>
      <c r="D1362" s="11">
        <v>46.124141700000003</v>
      </c>
      <c r="E1362" s="11">
        <v>36.349208249999997</v>
      </c>
      <c r="F1362" s="11">
        <v>329.20683650000001</v>
      </c>
      <c r="G1362" s="11">
        <v>497.22188130000001</v>
      </c>
      <c r="H1362" s="11">
        <v>13.837242509999999</v>
      </c>
      <c r="I1362" s="11">
        <f t="shared" si="35"/>
        <v>497.22188130000001</v>
      </c>
      <c r="R1362" s="11">
        <v>1.5144368011188983E-3</v>
      </c>
      <c r="S1362" s="11">
        <v>1.3627976420246587E-3</v>
      </c>
      <c r="T1362" s="11">
        <v>1.4574100556214438E-3</v>
      </c>
      <c r="U1362" s="11">
        <v>1.3626187910317404E-3</v>
      </c>
      <c r="V1362" s="11">
        <v>8.9852940101752346E-4</v>
      </c>
      <c r="W1362" s="11">
        <v>1.4235872244089194E-3</v>
      </c>
      <c r="X1362" s="11">
        <v>1.4574100555984652E-3</v>
      </c>
    </row>
    <row r="1363" spans="1:24" x14ac:dyDescent="0.25">
      <c r="A1363">
        <v>1361</v>
      </c>
      <c r="B1363" s="11">
        <v>164.42347799999999</v>
      </c>
      <c r="C1363" s="11">
        <v>231.21733159999999</v>
      </c>
      <c r="D1363" s="11">
        <v>57.996060610000001</v>
      </c>
      <c r="E1363" s="11">
        <v>39.42691627</v>
      </c>
      <c r="F1363" s="11">
        <v>558.96577449999995</v>
      </c>
      <c r="G1363" s="11">
        <v>625.20210250000002</v>
      </c>
      <c r="H1363" s="11">
        <v>17.398818179999999</v>
      </c>
      <c r="I1363" s="11">
        <f t="shared" si="35"/>
        <v>625.20210250000002</v>
      </c>
      <c r="R1363" s="11">
        <v>1.904238545727508E-3</v>
      </c>
      <c r="S1363" s="11">
        <v>1.7135688982229716E-3</v>
      </c>
      <c r="T1363" s="11">
        <v>1.8325336538337084E-3</v>
      </c>
      <c r="U1363" s="11">
        <v>1.4779924947041195E-3</v>
      </c>
      <c r="V1363" s="11">
        <v>1.5256280455487475E-3</v>
      </c>
      <c r="W1363" s="11">
        <v>1.7900051451186923E-3</v>
      </c>
      <c r="X1363" s="11">
        <v>1.83253365348884E-3</v>
      </c>
    </row>
    <row r="1364" spans="1:24" x14ac:dyDescent="0.25">
      <c r="A1364">
        <v>1362</v>
      </c>
      <c r="B1364" s="11">
        <v>188.42539020000001</v>
      </c>
      <c r="C1364" s="11">
        <v>264.96955580000002</v>
      </c>
      <c r="D1364" s="11">
        <v>66.462104350000004</v>
      </c>
      <c r="E1364" s="11">
        <v>49.575032550000003</v>
      </c>
      <c r="F1364" s="11">
        <v>440.08552800000001</v>
      </c>
      <c r="G1364" s="11">
        <v>716.46672090000004</v>
      </c>
      <c r="H1364" s="11">
        <v>19.938631300000001</v>
      </c>
      <c r="I1364" s="11">
        <f t="shared" si="35"/>
        <v>716.46672090000004</v>
      </c>
      <c r="R1364" s="11">
        <v>2.1822120257825122E-3</v>
      </c>
      <c r="S1364" s="11">
        <v>1.9637091504036554E-3</v>
      </c>
      <c r="T1364" s="11">
        <v>2.1000399276254003E-3</v>
      </c>
      <c r="U1364" s="11">
        <v>1.8584138189210819E-3</v>
      </c>
      <c r="V1364" s="11">
        <v>1.2011590952192167E-3</v>
      </c>
      <c r="W1364" s="11">
        <v>2.0513032691173941E-3</v>
      </c>
      <c r="X1364" s="11">
        <v>2.1000399270656635E-3</v>
      </c>
    </row>
    <row r="1365" spans="1:24" x14ac:dyDescent="0.25">
      <c r="A1365">
        <v>1363</v>
      </c>
      <c r="B1365" s="11">
        <v>203.8748914</v>
      </c>
      <c r="C1365" s="11">
        <v>286.69511770000003</v>
      </c>
      <c r="D1365" s="11">
        <v>71.911509890000005</v>
      </c>
      <c r="E1365" s="11">
        <v>56.81180672</v>
      </c>
      <c r="F1365" s="11">
        <v>325.7775987</v>
      </c>
      <c r="G1365" s="11">
        <v>775.21174199999996</v>
      </c>
      <c r="H1365" s="11">
        <v>21.573452970000002</v>
      </c>
      <c r="I1365" s="11">
        <f t="shared" si="35"/>
        <v>775.21174199999996</v>
      </c>
      <c r="R1365" s="11">
        <v>2.3611374204716047E-3</v>
      </c>
      <c r="S1365" s="11">
        <v>2.1247189108339931E-3</v>
      </c>
      <c r="T1365" s="11">
        <v>2.2722278131542314E-3</v>
      </c>
      <c r="U1365" s="11">
        <v>2.1296979801241011E-3</v>
      </c>
      <c r="V1365" s="11">
        <v>8.8916971997584303E-4</v>
      </c>
      <c r="W1365" s="11">
        <v>2.2194951059628341E-3</v>
      </c>
      <c r="X1365" s="11">
        <v>2.2722278134343818E-3</v>
      </c>
    </row>
    <row r="1366" spans="1:24" x14ac:dyDescent="0.25">
      <c r="A1366">
        <v>1364</v>
      </c>
      <c r="B1366" s="11">
        <v>215.4620195</v>
      </c>
      <c r="C1366" s="11">
        <v>302.9892921</v>
      </c>
      <c r="D1366" s="11">
        <v>75.998564779999995</v>
      </c>
      <c r="E1366" s="11">
        <v>61.469958570000003</v>
      </c>
      <c r="F1366" s="11">
        <v>440.08552800000001</v>
      </c>
      <c r="G1366" s="11">
        <v>819.27051570000003</v>
      </c>
      <c r="H1366" s="11">
        <v>22.799569429999998</v>
      </c>
      <c r="I1366" s="11">
        <f t="shared" si="35"/>
        <v>819.27051570000003</v>
      </c>
      <c r="R1366" s="11">
        <v>2.4953314919672967E-3</v>
      </c>
      <c r="S1366" s="11">
        <v>2.2454762532046935E-3</v>
      </c>
      <c r="T1366" s="11">
        <v>2.4013687505250571E-3</v>
      </c>
      <c r="U1366" s="11">
        <v>2.304317608662758E-3</v>
      </c>
      <c r="V1366" s="11">
        <v>1.2011590952192167E-3</v>
      </c>
      <c r="W1366" s="11">
        <v>2.3456390061436885E-3</v>
      </c>
      <c r="X1366" s="11">
        <v>2.4013687500658949E-3</v>
      </c>
    </row>
    <row r="1367" spans="1:24" x14ac:dyDescent="0.25">
      <c r="A1367">
        <v>1365</v>
      </c>
      <c r="B1367" s="11">
        <v>223.04882950000001</v>
      </c>
      <c r="C1367" s="11">
        <v>313.65809680000001</v>
      </c>
      <c r="D1367" s="11">
        <v>78.674612629999999</v>
      </c>
      <c r="E1367" s="11">
        <v>64.963573089999997</v>
      </c>
      <c r="F1367" s="11">
        <v>442.3716867</v>
      </c>
      <c r="G1367" s="11">
        <v>848.1185223</v>
      </c>
      <c r="H1367" s="11">
        <v>23.602383790000001</v>
      </c>
      <c r="I1367" s="11">
        <f t="shared" si="35"/>
        <v>848.1185223</v>
      </c>
      <c r="R1367" s="11">
        <v>2.5831966570692717E-3</v>
      </c>
      <c r="S1367" s="11">
        <v>2.3245435609563544E-3</v>
      </c>
      <c r="T1367" s="11">
        <v>2.4859253168299897E-3</v>
      </c>
      <c r="U1367" s="11">
        <v>2.435282353777208E-3</v>
      </c>
      <c r="V1367" s="11">
        <v>1.207398883035233E-3</v>
      </c>
      <c r="W1367" s="11">
        <v>2.4282332265308758E-3</v>
      </c>
      <c r="X1367" s="11">
        <v>2.48592531689612E-3</v>
      </c>
    </row>
    <row r="1368" spans="1:24" x14ac:dyDescent="0.25">
      <c r="A1368">
        <v>1366</v>
      </c>
      <c r="B1368" s="11">
        <v>226.77326350000001</v>
      </c>
      <c r="C1368" s="11">
        <v>318.89551</v>
      </c>
      <c r="D1368" s="11">
        <v>79.988308840000002</v>
      </c>
      <c r="E1368" s="11">
        <v>67.251058779999994</v>
      </c>
      <c r="F1368" s="11">
        <v>212.6127486</v>
      </c>
      <c r="G1368" s="11">
        <v>862.28027099999997</v>
      </c>
      <c r="H1368" s="11">
        <v>23.99649265</v>
      </c>
      <c r="I1368" s="11">
        <f t="shared" si="35"/>
        <v>862.28027099999997</v>
      </c>
      <c r="R1368" s="11">
        <v>2.6263304653920596E-3</v>
      </c>
      <c r="S1368" s="11">
        <v>2.3633584210040796E-3</v>
      </c>
      <c r="T1368" s="11">
        <v>2.527434903695338E-3</v>
      </c>
      <c r="U1368" s="11">
        <v>2.5210330794593885E-3</v>
      </c>
      <c r="V1368" s="11">
        <v>5.8030023823107122E-4</v>
      </c>
      <c r="W1368" s="11">
        <v>2.4687794801911121E-3</v>
      </c>
      <c r="X1368" s="11">
        <v>2.5274349034448383E-3</v>
      </c>
    </row>
    <row r="1369" spans="1:24" x14ac:dyDescent="0.25">
      <c r="A1369">
        <v>1367</v>
      </c>
      <c r="B1369" s="11">
        <v>231.73917539999999</v>
      </c>
      <c r="C1369" s="11">
        <v>325.8787274</v>
      </c>
      <c r="D1369" s="11">
        <v>81.739903749999996</v>
      </c>
      <c r="E1369" s="11">
        <v>68.374006309999999</v>
      </c>
      <c r="F1369" s="11">
        <v>443.51476589999999</v>
      </c>
      <c r="G1369" s="11">
        <v>881.16260209999996</v>
      </c>
      <c r="H1369" s="11">
        <v>24.52197112</v>
      </c>
      <c r="I1369" s="11">
        <f t="shared" si="35"/>
        <v>881.16260209999996</v>
      </c>
      <c r="R1369" s="11">
        <v>2.683842208664312E-3</v>
      </c>
      <c r="S1369" s="11">
        <v>2.4151115662521647E-3</v>
      </c>
      <c r="T1369" s="11">
        <v>2.5827810183572247E-3</v>
      </c>
      <c r="U1369" s="11">
        <v>2.5631288906032444E-3</v>
      </c>
      <c r="V1369" s="11">
        <v>1.2105187765338347E-3</v>
      </c>
      <c r="W1369" s="11">
        <v>2.5228411503065524E-3</v>
      </c>
      <c r="X1369" s="11">
        <v>2.5827810177898773E-3</v>
      </c>
    </row>
    <row r="1370" spans="1:24" x14ac:dyDescent="0.25">
      <c r="A1370">
        <v>1368</v>
      </c>
      <c r="B1370" s="11">
        <v>0</v>
      </c>
      <c r="C1370" s="11">
        <v>70</v>
      </c>
      <c r="D1370" s="11">
        <v>0</v>
      </c>
      <c r="E1370" s="11">
        <v>69.87126963</v>
      </c>
      <c r="F1370" s="11">
        <v>330.34991589999998</v>
      </c>
      <c r="G1370" s="11">
        <v>80</v>
      </c>
      <c r="H1370" s="11">
        <v>0</v>
      </c>
      <c r="I1370" s="11">
        <f t="shared" si="35"/>
        <v>80</v>
      </c>
      <c r="R1370" s="11">
        <v>0</v>
      </c>
      <c r="S1370" s="11">
        <v>5.1877522349024472E-4</v>
      </c>
      <c r="T1370" s="11">
        <v>0</v>
      </c>
      <c r="U1370" s="11">
        <v>2.6192566367957515E-3</v>
      </c>
      <c r="V1370" s="11">
        <v>9.0164929506200047E-4</v>
      </c>
      <c r="W1370" s="11">
        <v>2.2904659315264441E-4</v>
      </c>
      <c r="X1370" s="11">
        <v>0</v>
      </c>
    </row>
    <row r="1371" spans="1:24" x14ac:dyDescent="0.25">
      <c r="A1371">
        <v>1369</v>
      </c>
      <c r="B1371" s="11">
        <v>0</v>
      </c>
      <c r="C1371" s="11">
        <v>70</v>
      </c>
      <c r="D1371" s="11">
        <v>0</v>
      </c>
      <c r="E1371" s="11">
        <v>0</v>
      </c>
      <c r="F1371" s="11">
        <v>331.49299509999997</v>
      </c>
      <c r="G1371" s="11">
        <v>80</v>
      </c>
      <c r="H1371" s="11">
        <v>0</v>
      </c>
      <c r="I1371" s="11">
        <f t="shared" si="35"/>
        <v>80</v>
      </c>
      <c r="R1371" s="11">
        <v>0</v>
      </c>
      <c r="S1371" s="11">
        <v>5.1877522349024472E-4</v>
      </c>
      <c r="T1371" s="11">
        <v>0</v>
      </c>
      <c r="U1371" s="11">
        <v>0</v>
      </c>
      <c r="V1371" s="11">
        <v>9.0476918856060217E-4</v>
      </c>
      <c r="W1371" s="11">
        <v>2.2904659315264441E-4</v>
      </c>
      <c r="X1371" s="11">
        <v>0</v>
      </c>
    </row>
    <row r="1372" spans="1:24" x14ac:dyDescent="0.25">
      <c r="A1372">
        <v>1370</v>
      </c>
      <c r="B1372" s="11">
        <v>0</v>
      </c>
      <c r="C1372" s="11">
        <v>70</v>
      </c>
      <c r="D1372" s="11">
        <v>0</v>
      </c>
      <c r="E1372" s="11">
        <v>0</v>
      </c>
      <c r="F1372" s="11">
        <v>216.04198640000001</v>
      </c>
      <c r="G1372" s="11">
        <v>80</v>
      </c>
      <c r="H1372" s="11">
        <v>0</v>
      </c>
      <c r="I1372" s="11">
        <f t="shared" si="35"/>
        <v>80</v>
      </c>
      <c r="R1372" s="11">
        <v>0</v>
      </c>
      <c r="S1372" s="11">
        <v>5.1877522349024472E-4</v>
      </c>
      <c r="T1372" s="11">
        <v>0</v>
      </c>
      <c r="U1372" s="11">
        <v>0</v>
      </c>
      <c r="V1372" s="11">
        <v>5.8965991927275164E-4</v>
      </c>
      <c r="W1372" s="11">
        <v>2.2904659315264441E-4</v>
      </c>
      <c r="X1372" s="11">
        <v>0</v>
      </c>
    </row>
    <row r="1373" spans="1:24" x14ac:dyDescent="0.25">
      <c r="A1373">
        <v>1371</v>
      </c>
      <c r="B1373" s="11">
        <v>0</v>
      </c>
      <c r="C1373" s="11">
        <v>70</v>
      </c>
      <c r="D1373" s="11">
        <v>0</v>
      </c>
      <c r="E1373" s="11">
        <v>0</v>
      </c>
      <c r="F1373" s="11">
        <v>441.22860730000002</v>
      </c>
      <c r="G1373" s="11">
        <v>80</v>
      </c>
      <c r="H1373" s="11">
        <v>0</v>
      </c>
      <c r="I1373" s="11">
        <f t="shared" si="35"/>
        <v>80</v>
      </c>
      <c r="R1373" s="11">
        <v>0</v>
      </c>
      <c r="S1373" s="11">
        <v>5.1877522349024472E-4</v>
      </c>
      <c r="T1373" s="11">
        <v>0</v>
      </c>
      <c r="U1373" s="11">
        <v>0</v>
      </c>
      <c r="V1373" s="11">
        <v>1.2042789889907561E-3</v>
      </c>
      <c r="W1373" s="11">
        <v>2.2904659315264441E-4</v>
      </c>
      <c r="X1373" s="11">
        <v>0</v>
      </c>
    </row>
    <row r="1374" spans="1:24" x14ac:dyDescent="0.25">
      <c r="A1374">
        <v>1372</v>
      </c>
      <c r="B1374" s="11">
        <v>0</v>
      </c>
      <c r="C1374" s="11">
        <v>70</v>
      </c>
      <c r="D1374" s="11">
        <v>0</v>
      </c>
      <c r="E1374" s="11">
        <v>0</v>
      </c>
      <c r="F1374" s="11">
        <v>557.82269529999996</v>
      </c>
      <c r="G1374" s="11">
        <v>80</v>
      </c>
      <c r="H1374" s="11">
        <v>0</v>
      </c>
      <c r="I1374" s="11">
        <f t="shared" si="35"/>
        <v>80</v>
      </c>
      <c r="R1374" s="11">
        <v>0</v>
      </c>
      <c r="S1374" s="11">
        <v>5.1877522349024472E-4</v>
      </c>
      <c r="T1374" s="11">
        <v>0</v>
      </c>
      <c r="U1374" s="11">
        <v>0</v>
      </c>
      <c r="V1374" s="11">
        <v>1.5225081520501458E-3</v>
      </c>
      <c r="W1374" s="11">
        <v>2.2904659315264441E-4</v>
      </c>
      <c r="X1374" s="11">
        <v>0</v>
      </c>
    </row>
    <row r="1375" spans="1:24" x14ac:dyDescent="0.25">
      <c r="A1375">
        <v>1373</v>
      </c>
      <c r="B1375" s="11">
        <v>255.05137360000001</v>
      </c>
      <c r="C1375" s="11">
        <v>358.6610546</v>
      </c>
      <c r="D1375" s="11">
        <v>89.962668989999997</v>
      </c>
      <c r="E1375" s="11">
        <v>0</v>
      </c>
      <c r="F1375" s="11">
        <v>668.70138680000002</v>
      </c>
      <c r="G1375" s="11">
        <v>969.80465919999995</v>
      </c>
      <c r="H1375" s="11">
        <v>26.988800699999999</v>
      </c>
      <c r="I1375" s="11">
        <f t="shared" si="35"/>
        <v>969.80465919999995</v>
      </c>
      <c r="R1375" s="11">
        <v>2.953827900112096E-3</v>
      </c>
      <c r="S1375" s="11">
        <v>2.6580638393908836E-3</v>
      </c>
      <c r="T1375" s="11">
        <v>2.8426002866210392E-3</v>
      </c>
      <c r="U1375" s="11">
        <v>0</v>
      </c>
      <c r="V1375" s="11">
        <v>1.8251378462518389E-3</v>
      </c>
      <c r="W1375" s="11">
        <v>2.7766306651665169E-3</v>
      </c>
      <c r="X1375" s="11">
        <v>2.8426002868921964E-3</v>
      </c>
    </row>
    <row r="1376" spans="1:24" x14ac:dyDescent="0.25">
      <c r="A1376">
        <v>1374</v>
      </c>
      <c r="B1376" s="11">
        <v>251.60282359999999</v>
      </c>
      <c r="C1376" s="11">
        <v>353.811598</v>
      </c>
      <c r="D1376" s="11">
        <v>88.746283610000006</v>
      </c>
      <c r="E1376" s="11">
        <v>76.900089350000002</v>
      </c>
      <c r="F1376" s="11">
        <v>670.98754529999997</v>
      </c>
      <c r="G1376" s="11">
        <v>956.69192889999999</v>
      </c>
      <c r="H1376" s="11">
        <v>26.623885080000001</v>
      </c>
      <c r="I1376" s="11">
        <f t="shared" si="35"/>
        <v>956.69192889999999</v>
      </c>
      <c r="R1376" s="11">
        <v>2.9138891887021071E-3</v>
      </c>
      <c r="S1376" s="11">
        <v>2.6221241546555804E-3</v>
      </c>
      <c r="T1376" s="11">
        <v>2.8041654839562362E-3</v>
      </c>
      <c r="U1376" s="11">
        <v>2.8827452322934665E-3</v>
      </c>
      <c r="V1376" s="11">
        <v>1.83137763352198E-3</v>
      </c>
      <c r="W1376" s="11">
        <v>2.7390878376397114E-3</v>
      </c>
      <c r="X1376" s="11">
        <v>2.8041654835960486E-3</v>
      </c>
    </row>
    <row r="1377" spans="1:24" x14ac:dyDescent="0.25">
      <c r="A1377">
        <v>1375</v>
      </c>
      <c r="B1377" s="11">
        <v>262.91406480000001</v>
      </c>
      <c r="C1377" s="11">
        <v>369.71781190000002</v>
      </c>
      <c r="D1377" s="11">
        <v>92.736026690000003</v>
      </c>
      <c r="E1377" s="11">
        <v>75.860323129999998</v>
      </c>
      <c r="F1377" s="11">
        <v>555.53653670000006</v>
      </c>
      <c r="G1377" s="11">
        <v>999.70167370000001</v>
      </c>
      <c r="H1377" s="11">
        <v>27.82080801</v>
      </c>
      <c r="I1377" s="11">
        <f t="shared" si="35"/>
        <v>999.70167370000001</v>
      </c>
      <c r="R1377" s="11">
        <v>3.044888129699214E-3</v>
      </c>
      <c r="S1377" s="11">
        <v>2.7400062928106682E-3</v>
      </c>
      <c r="T1377" s="11">
        <v>2.9302316061609137E-3</v>
      </c>
      <c r="U1377" s="11">
        <v>2.8437676298128938E-3</v>
      </c>
      <c r="V1377" s="11">
        <v>1.5162683645070672E-3</v>
      </c>
      <c r="W1377" s="11">
        <v>2.8622282816247696E-3</v>
      </c>
      <c r="X1377" s="11">
        <v>2.9302316064306897E-3</v>
      </c>
    </row>
    <row r="1378" spans="1:24" x14ac:dyDescent="0.25">
      <c r="A1378">
        <v>1376</v>
      </c>
      <c r="B1378" s="11">
        <v>216.0137861</v>
      </c>
      <c r="C1378" s="11">
        <v>303.7652033</v>
      </c>
      <c r="D1378" s="11">
        <v>76.193185959999994</v>
      </c>
      <c r="E1378" s="11">
        <v>79.270755510000001</v>
      </c>
      <c r="F1378" s="11">
        <v>672.1306247</v>
      </c>
      <c r="G1378" s="11">
        <v>821.36854730000005</v>
      </c>
      <c r="H1378" s="11">
        <v>22.857955789999998</v>
      </c>
      <c r="I1378" s="11">
        <f t="shared" si="35"/>
        <v>821.36854730000005</v>
      </c>
      <c r="R1378" s="11">
        <v>2.5017216695790673E-3</v>
      </c>
      <c r="S1378" s="11">
        <v>2.2512265890073874E-3</v>
      </c>
      <c r="T1378" s="11">
        <v>2.4075183037593215E-3</v>
      </c>
      <c r="U1378" s="11">
        <v>2.971614135149942E-3</v>
      </c>
      <c r="V1378" s="11">
        <v>1.8344975275664571E-3</v>
      </c>
      <c r="W1378" s="11">
        <v>2.3516458435225208E-3</v>
      </c>
      <c r="X1378" s="11">
        <v>2.4075183039320137E-3</v>
      </c>
    </row>
    <row r="1379" spans="1:24" x14ac:dyDescent="0.25">
      <c r="A1379">
        <v>1377</v>
      </c>
      <c r="B1379" s="11">
        <v>188.97715679999999</v>
      </c>
      <c r="C1379" s="11">
        <v>265.7454669</v>
      </c>
      <c r="D1379" s="11">
        <v>66.656725519999995</v>
      </c>
      <c r="E1379" s="11">
        <v>65.129935270000004</v>
      </c>
      <c r="F1379" s="11">
        <v>213.75582790000001</v>
      </c>
      <c r="G1379" s="11">
        <v>718.56475250000005</v>
      </c>
      <c r="H1379" s="11">
        <v>19.997017660000001</v>
      </c>
      <c r="I1379" s="11">
        <f t="shared" si="35"/>
        <v>718.56475250000005</v>
      </c>
      <c r="R1379" s="11">
        <v>2.1886022033942819E-3</v>
      </c>
      <c r="S1379" s="11">
        <v>1.969459485465242E-3</v>
      </c>
      <c r="T1379" s="11">
        <v>2.1061894805436887E-3</v>
      </c>
      <c r="U1379" s="11">
        <v>2.441518754609543E-3</v>
      </c>
      <c r="V1379" s="11">
        <v>5.8342013200261063E-4</v>
      </c>
      <c r="W1379" s="11">
        <v>2.0573101064962265E-3</v>
      </c>
      <c r="X1379" s="11">
        <v>2.1061894809317823E-3</v>
      </c>
    </row>
    <row r="1380" spans="1:24" x14ac:dyDescent="0.25">
      <c r="A1380">
        <v>1378</v>
      </c>
      <c r="B1380" s="11">
        <v>161.9405247</v>
      </c>
      <c r="C1380" s="11">
        <v>227.7257266</v>
      </c>
      <c r="D1380" s="11">
        <v>57.120264110000001</v>
      </c>
      <c r="E1380" s="11">
        <v>56.9781689</v>
      </c>
      <c r="F1380" s="11">
        <v>441.22860730000002</v>
      </c>
      <c r="G1380" s="11">
        <v>615.76094720000003</v>
      </c>
      <c r="H1380" s="11">
        <v>17.13607923</v>
      </c>
      <c r="I1380" s="11">
        <f t="shared" si="35"/>
        <v>615.76094720000003</v>
      </c>
      <c r="R1380" s="11">
        <v>1.8754827047818415E-3</v>
      </c>
      <c r="S1380" s="11">
        <v>1.6876923530199052E-3</v>
      </c>
      <c r="T1380" s="11">
        <v>1.8048606266784289E-3</v>
      </c>
      <c r="U1380" s="11">
        <v>2.135934380956436E-3</v>
      </c>
      <c r="V1380" s="11">
        <v>1.2042789889907561E-3</v>
      </c>
      <c r="W1380" s="11">
        <v>1.762974339407567E-3</v>
      </c>
      <c r="X1380" s="11">
        <v>1.8048606263339967E-3</v>
      </c>
    </row>
    <row r="1381" spans="1:24" x14ac:dyDescent="0.25">
      <c r="A1381">
        <v>1379</v>
      </c>
      <c r="B1381" s="11">
        <v>141.24922470000001</v>
      </c>
      <c r="C1381" s="11">
        <v>198.62898670000001</v>
      </c>
      <c r="D1381" s="11">
        <v>49.821951810000002</v>
      </c>
      <c r="E1381" s="11">
        <v>48.826401699999998</v>
      </c>
      <c r="F1381" s="11">
        <v>330.34991589999998</v>
      </c>
      <c r="G1381" s="11">
        <v>537.08456560000002</v>
      </c>
      <c r="H1381" s="11">
        <v>14.946585539999999</v>
      </c>
      <c r="I1381" s="11">
        <f t="shared" si="35"/>
        <v>537.08456560000002</v>
      </c>
      <c r="R1381" s="11">
        <v>1.6358504363219106E-3</v>
      </c>
      <c r="S1381" s="11">
        <v>1.4720542423847622E-3</v>
      </c>
      <c r="T1381" s="11">
        <v>1.5742518100576599E-3</v>
      </c>
      <c r="U1381" s="11">
        <v>1.8303499761892098E-3</v>
      </c>
      <c r="V1381" s="11">
        <v>9.0164929506200047E-4</v>
      </c>
      <c r="W1381" s="11">
        <v>1.5377173748193495E-3</v>
      </c>
      <c r="X1381" s="11">
        <v>1.5742518097168635E-3</v>
      </c>
    </row>
    <row r="1382" spans="1:24" x14ac:dyDescent="0.25">
      <c r="A1382">
        <v>1380</v>
      </c>
      <c r="B1382" s="11">
        <v>121.9373349</v>
      </c>
      <c r="C1382" s="11">
        <v>171.47201580000001</v>
      </c>
      <c r="D1382" s="11">
        <v>43.010190250000001</v>
      </c>
      <c r="E1382" s="11">
        <v>42.587804349999999</v>
      </c>
      <c r="F1382" s="11">
        <v>331.49299509999997</v>
      </c>
      <c r="G1382" s="11">
        <v>463.65323940000002</v>
      </c>
      <c r="H1382" s="11">
        <v>12.90305708</v>
      </c>
      <c r="I1382" s="11">
        <f t="shared" si="35"/>
        <v>463.65323940000002</v>
      </c>
      <c r="R1382" s="11">
        <v>1.4121935389291797E-3</v>
      </c>
      <c r="S1382" s="11">
        <v>1.2707919045566827E-3</v>
      </c>
      <c r="T1382" s="11">
        <v>1.3590168066919578E-3</v>
      </c>
      <c r="U1382" s="11">
        <v>1.5964843601811685E-3</v>
      </c>
      <c r="V1382" s="11">
        <v>9.0476918856060217E-4</v>
      </c>
      <c r="W1382" s="11">
        <v>1.3274774361094681E-3</v>
      </c>
      <c r="X1382" s="11">
        <v>1.3590168071971566E-3</v>
      </c>
    </row>
    <row r="1383" spans="1:24" x14ac:dyDescent="0.25">
      <c r="A1383">
        <v>1381</v>
      </c>
      <c r="B1383" s="11">
        <v>104.8325269</v>
      </c>
      <c r="C1383" s="11">
        <v>147.41871069999999</v>
      </c>
      <c r="D1383" s="11">
        <v>36.976918750000003</v>
      </c>
      <c r="E1383" s="11">
        <v>36.765110579999998</v>
      </c>
      <c r="F1383" s="11">
        <v>669.84446600000001</v>
      </c>
      <c r="G1383" s="11">
        <v>398.6140972</v>
      </c>
      <c r="H1383" s="11">
        <v>11.09307562</v>
      </c>
      <c r="I1383" s="11">
        <f t="shared" si="35"/>
        <v>398.6140972</v>
      </c>
      <c r="R1383" s="11">
        <v>1.2140975303356367E-3</v>
      </c>
      <c r="S1383" s="11">
        <v>1.0925310655719462E-3</v>
      </c>
      <c r="T1383" s="11">
        <v>1.1683801849942522E-3</v>
      </c>
      <c r="U1383" s="11">
        <v>1.3782096761534787E-3</v>
      </c>
      <c r="V1383" s="11">
        <v>1.8282577397504406E-3</v>
      </c>
      <c r="W1383" s="11">
        <v>1.1412650118284632E-3</v>
      </c>
      <c r="X1383" s="11">
        <v>1.1683801844492049E-3</v>
      </c>
    </row>
    <row r="1384" spans="1:24" x14ac:dyDescent="0.25">
      <c r="A1384">
        <v>1382</v>
      </c>
      <c r="B1384" s="11">
        <v>96.142194669999995</v>
      </c>
      <c r="C1384" s="11">
        <v>135.1980993</v>
      </c>
      <c r="D1384" s="11">
        <v>33.911632449999999</v>
      </c>
      <c r="E1384" s="11">
        <v>31.6078701</v>
      </c>
      <c r="F1384" s="11">
        <v>788.72471259999998</v>
      </c>
      <c r="G1384" s="11">
        <v>365.57006940000002</v>
      </c>
      <c r="H1384" s="11">
        <v>10.17348973</v>
      </c>
      <c r="I1384" s="11">
        <f t="shared" si="35"/>
        <v>365.57006940000002</v>
      </c>
      <c r="R1384" s="11">
        <v>1.1134521370570435E-3</v>
      </c>
      <c r="S1384" s="11">
        <v>1.0019632025687684E-3</v>
      </c>
      <c r="T1384" s="11">
        <v>1.0715246357672268E-3</v>
      </c>
      <c r="U1384" s="11">
        <v>1.1848807667702171E-3</v>
      </c>
      <c r="V1384" s="11">
        <v>2.1527266903529092E-3</v>
      </c>
      <c r="W1384" s="11">
        <v>1.0466572369330722E-3</v>
      </c>
      <c r="X1384" s="11">
        <v>1.0715246352237064E-3</v>
      </c>
    </row>
    <row r="1385" spans="1:24" x14ac:dyDescent="0.25">
      <c r="A1385">
        <v>1383</v>
      </c>
      <c r="B1385" s="11">
        <v>97.383658879999999</v>
      </c>
      <c r="C1385" s="11">
        <v>136.94388430000001</v>
      </c>
      <c r="D1385" s="11">
        <v>34.349526320000002</v>
      </c>
      <c r="E1385" s="11">
        <v>28.987663380000001</v>
      </c>
      <c r="F1385" s="11">
        <v>326.92067800000001</v>
      </c>
      <c r="G1385" s="11">
        <v>370.29059990000002</v>
      </c>
      <c r="H1385" s="11">
        <v>10.3048579</v>
      </c>
      <c r="I1385" s="11">
        <f t="shared" si="35"/>
        <v>370.29059990000002</v>
      </c>
      <c r="R1385" s="11">
        <v>1.1278299134584353E-3</v>
      </c>
      <c r="S1385" s="11">
        <v>1.0149013454764961E-3</v>
      </c>
      <c r="T1385" s="11">
        <v>1.0853610109475803E-3</v>
      </c>
      <c r="U1385" s="11">
        <v>1.0866573642547128E-3</v>
      </c>
      <c r="V1385" s="11">
        <v>8.9228961374738245E-4</v>
      </c>
      <c r="W1385" s="11">
        <v>1.0601725047942991E-3</v>
      </c>
      <c r="X1385" s="11">
        <v>1.0853610113517684E-3</v>
      </c>
    </row>
    <row r="1386" spans="1:24" x14ac:dyDescent="0.25">
      <c r="A1386">
        <v>1384</v>
      </c>
      <c r="B1386" s="11">
        <v>106.6257729</v>
      </c>
      <c r="C1386" s="11">
        <v>149.94042820000001</v>
      </c>
      <c r="D1386" s="11">
        <v>37.60943915</v>
      </c>
      <c r="E1386" s="11">
        <v>29.361975059999999</v>
      </c>
      <c r="F1386" s="11">
        <v>669.84446600000001</v>
      </c>
      <c r="G1386" s="11">
        <v>405.43271700000003</v>
      </c>
      <c r="H1386" s="11">
        <v>11.282831740000001</v>
      </c>
      <c r="I1386" s="11">
        <f t="shared" si="35"/>
        <v>405.43271700000003</v>
      </c>
      <c r="R1386" s="11">
        <v>1.2348656602688306E-3</v>
      </c>
      <c r="S1386" s="11">
        <v>1.1112197021382571E-3</v>
      </c>
      <c r="T1386" s="11">
        <v>1.188366282455784E-3</v>
      </c>
      <c r="U1386" s="11">
        <v>1.1006891452322437E-3</v>
      </c>
      <c r="V1386" s="11">
        <v>1.8282577397504406E-3</v>
      </c>
      <c r="W1386" s="11">
        <v>1.1607872822683779E-3</v>
      </c>
      <c r="X1386" s="11">
        <v>1.1883662819104216E-3</v>
      </c>
    </row>
    <row r="1387" spans="1:24" x14ac:dyDescent="0.25">
      <c r="A1387">
        <v>1385</v>
      </c>
      <c r="B1387" s="11">
        <v>133.6624119</v>
      </c>
      <c r="C1387" s="11">
        <v>187.96017810000001</v>
      </c>
      <c r="D1387" s="11">
        <v>47.145902990000003</v>
      </c>
      <c r="E1387" s="11">
        <v>32.14854854</v>
      </c>
      <c r="F1387" s="11">
        <v>217.18506579999999</v>
      </c>
      <c r="G1387" s="11">
        <v>508.23654850000003</v>
      </c>
      <c r="H1387" s="11">
        <v>14.1437709</v>
      </c>
      <c r="I1387" s="11">
        <f t="shared" si="35"/>
        <v>508.23654850000003</v>
      </c>
      <c r="R1387" s="11">
        <v>1.5479852387922798E-3</v>
      </c>
      <c r="S1387" s="11">
        <v>1.39298690572991E-3</v>
      </c>
      <c r="T1387" s="11">
        <v>1.4896952131031001E-3</v>
      </c>
      <c r="U1387" s="11">
        <v>1.2051491202700413E-3</v>
      </c>
      <c r="V1387" s="11">
        <v>5.9277981331722865E-4</v>
      </c>
      <c r="W1387" s="11">
        <v>1.4551231243697966E-3</v>
      </c>
      <c r="X1387" s="11">
        <v>1.4896952133955882E-3</v>
      </c>
    </row>
    <row r="1388" spans="1:24" x14ac:dyDescent="0.25">
      <c r="A1388">
        <v>1386</v>
      </c>
      <c r="B1388" s="11">
        <v>168.97557090000001</v>
      </c>
      <c r="C1388" s="11">
        <v>237.61862410000001</v>
      </c>
      <c r="D1388" s="11">
        <v>59.601691750000001</v>
      </c>
      <c r="E1388" s="11">
        <v>40.300317819999997</v>
      </c>
      <c r="F1388" s="11">
        <v>786.43855399999995</v>
      </c>
      <c r="G1388" s="11">
        <v>642.51093270000001</v>
      </c>
      <c r="H1388" s="11">
        <v>17.880507529999999</v>
      </c>
      <c r="I1388" s="11">
        <f t="shared" si="35"/>
        <v>642.51093270000001</v>
      </c>
      <c r="R1388" s="11">
        <v>1.9569577246997018E-3</v>
      </c>
      <c r="S1388" s="11">
        <v>1.7610093546131709E-3</v>
      </c>
      <c r="T1388" s="11">
        <v>1.883267670398724E-3</v>
      </c>
      <c r="U1388" s="11">
        <v>1.5107336030099998E-3</v>
      </c>
      <c r="V1388" s="11">
        <v>2.1464869028098303E-3</v>
      </c>
      <c r="W1388" s="11">
        <v>1.8395617524782873E-3</v>
      </c>
      <c r="X1388" s="11">
        <v>1.8832676708956571E-3</v>
      </c>
    </row>
    <row r="1389" spans="1:24" x14ac:dyDescent="0.25">
      <c r="A1389">
        <v>1387</v>
      </c>
      <c r="B1389" s="11">
        <v>187.32185419999999</v>
      </c>
      <c r="C1389" s="11">
        <v>263.41772959999997</v>
      </c>
      <c r="D1389" s="11">
        <v>66.072861020000005</v>
      </c>
      <c r="E1389" s="11">
        <v>50.94752604</v>
      </c>
      <c r="F1389" s="11">
        <v>330.34991589999998</v>
      </c>
      <c r="G1389" s="11">
        <v>712.27064719999998</v>
      </c>
      <c r="H1389" s="11">
        <v>19.82185831</v>
      </c>
      <c r="I1389" s="11">
        <f t="shared" si="35"/>
        <v>712.27064719999998</v>
      </c>
      <c r="R1389" s="11">
        <v>2.1694316381313155E-3</v>
      </c>
      <c r="S1389" s="11">
        <v>1.9522084506361835E-3</v>
      </c>
      <c r="T1389" s="11">
        <v>2.0877407905072437E-3</v>
      </c>
      <c r="U1389" s="11">
        <v>1.9098643321531748E-3</v>
      </c>
      <c r="V1389" s="11">
        <v>9.0164929506200047E-4</v>
      </c>
      <c r="W1389" s="11">
        <v>2.0392895642973637E-3</v>
      </c>
      <c r="X1389" s="11">
        <v>2.0877407908956275E-3</v>
      </c>
    </row>
    <row r="1390" spans="1:24" x14ac:dyDescent="0.25">
      <c r="A1390">
        <v>1388</v>
      </c>
      <c r="B1390" s="11">
        <v>206.21990679999999</v>
      </c>
      <c r="C1390" s="11">
        <v>289.99275019999999</v>
      </c>
      <c r="D1390" s="11">
        <v>72.738652439999996</v>
      </c>
      <c r="E1390" s="11">
        <v>56.479081530000002</v>
      </c>
      <c r="F1390" s="11">
        <v>670.98754529999997</v>
      </c>
      <c r="G1390" s="11">
        <v>784.1284038</v>
      </c>
      <c r="H1390" s="11">
        <v>21.821595729999999</v>
      </c>
      <c r="I1390" s="11">
        <f t="shared" si="35"/>
        <v>784.1284038</v>
      </c>
      <c r="R1390" s="11">
        <v>2.3882957604442249E-3</v>
      </c>
      <c r="S1390" s="11">
        <v>2.1491579113650816E-3</v>
      </c>
      <c r="T1390" s="11">
        <v>2.2983634944996546E-3</v>
      </c>
      <c r="U1390" s="11">
        <v>2.117225147345313E-3</v>
      </c>
      <c r="V1390" s="11">
        <v>1.83137763352198E-3</v>
      </c>
      <c r="W1390" s="11">
        <v>2.2450242435576384E-3</v>
      </c>
      <c r="X1390" s="11">
        <v>2.2983634942527671E-3</v>
      </c>
    </row>
    <row r="1391" spans="1:24" x14ac:dyDescent="0.25">
      <c r="A1391">
        <v>1389</v>
      </c>
      <c r="B1391" s="11">
        <v>220.0141055</v>
      </c>
      <c r="C1391" s="11">
        <v>309.39057489999999</v>
      </c>
      <c r="D1391" s="11">
        <v>77.60419349</v>
      </c>
      <c r="E1391" s="11">
        <v>62.177000020000001</v>
      </c>
      <c r="F1391" s="11">
        <v>212.6127486</v>
      </c>
      <c r="G1391" s="11">
        <v>836.57931970000004</v>
      </c>
      <c r="H1391" s="11">
        <v>23.281258050000002</v>
      </c>
      <c r="I1391" s="11">
        <f t="shared" si="35"/>
        <v>836.57931970000004</v>
      </c>
      <c r="R1391" s="11">
        <v>2.5480505910284819E-3</v>
      </c>
      <c r="S1391" s="11">
        <v>2.2929166377074683E-3</v>
      </c>
      <c r="T1391" s="11">
        <v>2.4521026903080168E-3</v>
      </c>
      <c r="U1391" s="11">
        <v>2.330822394109036E-3</v>
      </c>
      <c r="V1391" s="11">
        <v>5.8030023823107122E-4</v>
      </c>
      <c r="W1391" s="11">
        <v>2.3951955384905244E-3</v>
      </c>
      <c r="X1391" s="11">
        <v>2.4521026905853309E-3</v>
      </c>
    </row>
    <row r="1392" spans="1:24" x14ac:dyDescent="0.25">
      <c r="A1392">
        <v>1390</v>
      </c>
      <c r="B1392" s="11">
        <v>228.5665095</v>
      </c>
      <c r="C1392" s="11">
        <v>321.4172274</v>
      </c>
      <c r="D1392" s="11">
        <v>80.620829240000006</v>
      </c>
      <c r="E1392" s="11">
        <v>66.33606451</v>
      </c>
      <c r="F1392" s="11">
        <v>555.53653670000006</v>
      </c>
      <c r="G1392" s="11">
        <v>869.09889069999997</v>
      </c>
      <c r="H1392" s="11">
        <v>24.186248769999999</v>
      </c>
      <c r="I1392" s="11">
        <f t="shared" si="35"/>
        <v>869.09889069999997</v>
      </c>
      <c r="R1392" s="11">
        <v>2.6470985953252531E-3</v>
      </c>
      <c r="S1392" s="11">
        <v>2.382047056829283E-3</v>
      </c>
      <c r="T1392" s="11">
        <v>2.5474210011568695E-3</v>
      </c>
      <c r="U1392" s="11">
        <v>2.4867327894114379E-3</v>
      </c>
      <c r="V1392" s="11">
        <v>1.5162683645070672E-3</v>
      </c>
      <c r="W1392" s="11">
        <v>2.4883017503447183E-3</v>
      </c>
      <c r="X1392" s="11">
        <v>2.5474210009060545E-3</v>
      </c>
    </row>
    <row r="1393" spans="1:24" x14ac:dyDescent="0.25">
      <c r="A1393">
        <v>1391</v>
      </c>
      <c r="B1393" s="11">
        <v>232.84271150000001</v>
      </c>
      <c r="C1393" s="11">
        <v>327.43055370000002</v>
      </c>
      <c r="D1393" s="11">
        <v>82.129147119999999</v>
      </c>
      <c r="E1393" s="11">
        <v>68.914684739999998</v>
      </c>
      <c r="F1393" s="11">
        <v>444.6578452</v>
      </c>
      <c r="G1393" s="11">
        <v>885.35867629999996</v>
      </c>
      <c r="H1393" s="11">
        <v>24.63874414</v>
      </c>
      <c r="I1393" s="11">
        <f t="shared" si="35"/>
        <v>885.35867629999996</v>
      </c>
      <c r="R1393" s="11">
        <v>2.6966225974736392E-3</v>
      </c>
      <c r="S1393" s="11">
        <v>2.426612266760744E-3</v>
      </c>
      <c r="T1393" s="11">
        <v>2.5950801567392835E-3</v>
      </c>
      <c r="U1393" s="11">
        <v>2.5833972437281998E-3</v>
      </c>
      <c r="V1393" s="11">
        <v>1.2136386703053741E-3</v>
      </c>
      <c r="W1393" s="11">
        <v>2.5348548565581235E-3</v>
      </c>
      <c r="X1393" s="11">
        <v>2.5950801571196684E-3</v>
      </c>
    </row>
    <row r="1394" spans="1:24" x14ac:dyDescent="0.25">
      <c r="A1394">
        <v>1392</v>
      </c>
      <c r="B1394" s="11">
        <v>0</v>
      </c>
      <c r="C1394" s="11">
        <v>70</v>
      </c>
      <c r="D1394" s="11">
        <v>0</v>
      </c>
      <c r="E1394" s="11">
        <v>70.203994859999995</v>
      </c>
      <c r="F1394" s="11">
        <v>784.15239540000005</v>
      </c>
      <c r="G1394" s="11">
        <v>80</v>
      </c>
      <c r="H1394" s="11">
        <v>0</v>
      </c>
      <c r="I1394" s="11">
        <f t="shared" si="35"/>
        <v>80</v>
      </c>
      <c r="R1394" s="11">
        <v>0</v>
      </c>
      <c r="S1394" s="11">
        <v>5.1877522349024472E-4</v>
      </c>
      <c r="T1394" s="11">
        <v>0</v>
      </c>
      <c r="U1394" s="11">
        <v>2.6317294710740151E-3</v>
      </c>
      <c r="V1394" s="11">
        <v>2.1402471152667519E-3</v>
      </c>
      <c r="W1394" s="11">
        <v>2.2904659315264441E-4</v>
      </c>
      <c r="X1394" s="11">
        <v>0</v>
      </c>
    </row>
    <row r="1395" spans="1:24" x14ac:dyDescent="0.25">
      <c r="A1395">
        <v>1393</v>
      </c>
      <c r="B1395" s="11">
        <v>0</v>
      </c>
      <c r="C1395" s="11">
        <v>70</v>
      </c>
      <c r="D1395" s="11">
        <v>0</v>
      </c>
      <c r="E1395" s="11">
        <v>0</v>
      </c>
      <c r="F1395" s="11">
        <v>442.3716867</v>
      </c>
      <c r="G1395" s="11">
        <v>80</v>
      </c>
      <c r="H1395" s="11">
        <v>0</v>
      </c>
      <c r="I1395" s="11">
        <f t="shared" si="35"/>
        <v>80</v>
      </c>
      <c r="R1395" s="11">
        <v>0</v>
      </c>
      <c r="S1395" s="11">
        <v>5.1877522349024472E-4</v>
      </c>
      <c r="T1395" s="11">
        <v>0</v>
      </c>
      <c r="U1395" s="11">
        <v>0</v>
      </c>
      <c r="V1395" s="11">
        <v>1.207398883035233E-3</v>
      </c>
      <c r="W1395" s="11">
        <v>2.2904659315264441E-4</v>
      </c>
      <c r="X1395" s="11">
        <v>0</v>
      </c>
    </row>
    <row r="1396" spans="1:24" x14ac:dyDescent="0.25">
      <c r="A1396">
        <v>1394</v>
      </c>
      <c r="B1396" s="11">
        <v>0</v>
      </c>
      <c r="C1396" s="11">
        <v>70</v>
      </c>
      <c r="D1396" s="11">
        <v>0</v>
      </c>
      <c r="E1396" s="11">
        <v>0</v>
      </c>
      <c r="F1396" s="11">
        <v>560.10885389999999</v>
      </c>
      <c r="G1396" s="11">
        <v>80</v>
      </c>
      <c r="H1396" s="11">
        <v>0</v>
      </c>
      <c r="I1396" s="11">
        <f t="shared" si="35"/>
        <v>80</v>
      </c>
      <c r="R1396" s="11">
        <v>0</v>
      </c>
      <c r="S1396" s="11">
        <v>5.1877522349024472E-4</v>
      </c>
      <c r="T1396" s="11">
        <v>0</v>
      </c>
      <c r="U1396" s="11">
        <v>0</v>
      </c>
      <c r="V1396" s="11">
        <v>1.5287479395932246E-3</v>
      </c>
      <c r="W1396" s="11">
        <v>2.2904659315264441E-4</v>
      </c>
      <c r="X1396" s="11">
        <v>0</v>
      </c>
    </row>
    <row r="1397" spans="1:24" x14ac:dyDescent="0.25">
      <c r="A1397">
        <v>1395</v>
      </c>
      <c r="B1397" s="11">
        <v>0</v>
      </c>
      <c r="C1397" s="11">
        <v>70</v>
      </c>
      <c r="D1397" s="11">
        <v>0</v>
      </c>
      <c r="E1397" s="11">
        <v>0</v>
      </c>
      <c r="F1397" s="11">
        <v>556.67961600000001</v>
      </c>
      <c r="G1397" s="11">
        <v>80</v>
      </c>
      <c r="H1397" s="11">
        <v>0</v>
      </c>
      <c r="I1397" s="11">
        <f t="shared" si="35"/>
        <v>80</v>
      </c>
      <c r="R1397" s="11">
        <v>0</v>
      </c>
      <c r="S1397" s="11">
        <v>5.1877522349024472E-4</v>
      </c>
      <c r="T1397" s="11">
        <v>0</v>
      </c>
      <c r="U1397" s="11">
        <v>0</v>
      </c>
      <c r="V1397" s="11">
        <v>1.5193882582786066E-3</v>
      </c>
      <c r="W1397" s="11">
        <v>2.2904659315264441E-4</v>
      </c>
      <c r="X1397" s="11">
        <v>0</v>
      </c>
    </row>
    <row r="1398" spans="1:24" x14ac:dyDescent="0.25">
      <c r="A1398">
        <v>1396</v>
      </c>
      <c r="B1398" s="11">
        <v>0</v>
      </c>
      <c r="C1398" s="11">
        <v>70</v>
      </c>
      <c r="D1398" s="11">
        <v>0</v>
      </c>
      <c r="E1398" s="11">
        <v>0</v>
      </c>
      <c r="F1398" s="11">
        <v>558.96577449999995</v>
      </c>
      <c r="G1398" s="11">
        <v>80</v>
      </c>
      <c r="H1398" s="11">
        <v>0</v>
      </c>
      <c r="I1398" s="11">
        <f t="shared" si="35"/>
        <v>80</v>
      </c>
      <c r="R1398" s="11">
        <v>0</v>
      </c>
      <c r="S1398" s="11">
        <v>5.1877522349024472E-4</v>
      </c>
      <c r="T1398" s="11">
        <v>0</v>
      </c>
      <c r="U1398" s="11">
        <v>0</v>
      </c>
      <c r="V1398" s="11">
        <v>1.5256280455487475E-3</v>
      </c>
      <c r="W1398" s="11">
        <v>2.2904659315264441E-4</v>
      </c>
      <c r="X1398" s="11">
        <v>0</v>
      </c>
    </row>
    <row r="1399" spans="1:24" x14ac:dyDescent="0.25">
      <c r="A1399">
        <v>1397</v>
      </c>
      <c r="B1399" s="11">
        <v>278.36357299999997</v>
      </c>
      <c r="C1399" s="11">
        <v>391.4433836</v>
      </c>
      <c r="D1399" s="11">
        <v>98.185434670000006</v>
      </c>
      <c r="E1399" s="11">
        <v>0</v>
      </c>
      <c r="F1399" s="11">
        <v>443.51476589999999</v>
      </c>
      <c r="G1399" s="11">
        <v>1058.446721</v>
      </c>
      <c r="H1399" s="11">
        <v>29.4556304</v>
      </c>
      <c r="I1399" s="11">
        <f t="shared" si="35"/>
        <v>1058.446721</v>
      </c>
      <c r="R1399" s="11">
        <v>3.2238136054574458E-3</v>
      </c>
      <c r="S1399" s="11">
        <v>2.9010161258695372E-3</v>
      </c>
      <c r="T1399" s="11">
        <v>3.1024195687877772E-3</v>
      </c>
      <c r="U1399" s="11">
        <v>0</v>
      </c>
      <c r="V1399" s="11">
        <v>1.2105187765338347E-3</v>
      </c>
      <c r="W1399" s="11">
        <v>3.030420193482969E-3</v>
      </c>
      <c r="X1399" s="11">
        <v>3.1024195686335369E-3</v>
      </c>
    </row>
    <row r="1400" spans="1:24" x14ac:dyDescent="0.25">
      <c r="A1400">
        <v>1398</v>
      </c>
      <c r="B1400" s="11">
        <v>279.32916289999997</v>
      </c>
      <c r="C1400" s="11">
        <v>392.80122569999997</v>
      </c>
      <c r="D1400" s="11">
        <v>98.526021119999996</v>
      </c>
      <c r="E1400" s="11">
        <v>83.928909450000006</v>
      </c>
      <c r="F1400" s="11">
        <v>669.84446600000001</v>
      </c>
      <c r="G1400" s="11">
        <v>1062.1182699999999</v>
      </c>
      <c r="H1400" s="11">
        <v>29.557806339999999</v>
      </c>
      <c r="I1400" s="11">
        <f t="shared" si="35"/>
        <v>1062.1182699999999</v>
      </c>
      <c r="R1400" s="11">
        <v>3.2349963971688898E-3</v>
      </c>
      <c r="S1400" s="11">
        <v>2.9110791949965649E-3</v>
      </c>
      <c r="T1400" s="11">
        <v>3.1131812675152439E-3</v>
      </c>
      <c r="U1400" s="11">
        <v>3.1462338420361999E-3</v>
      </c>
      <c r="V1400" s="11">
        <v>1.8282577397504406E-3</v>
      </c>
      <c r="W1400" s="11">
        <v>3.0409321408585064E-3</v>
      </c>
      <c r="X1400" s="11">
        <v>3.1131812678874605E-3</v>
      </c>
    </row>
    <row r="1401" spans="1:24" x14ac:dyDescent="0.25">
      <c r="A1401">
        <v>1399</v>
      </c>
      <c r="B1401" s="11">
        <v>265.94879159999999</v>
      </c>
      <c r="C1401" s="11">
        <v>373.9853377</v>
      </c>
      <c r="D1401" s="11">
        <v>93.806446800000003</v>
      </c>
      <c r="E1401" s="11">
        <v>84.220042739999997</v>
      </c>
      <c r="F1401" s="11">
        <v>786.43855399999995</v>
      </c>
      <c r="G1401" s="11">
        <v>1011.240887</v>
      </c>
      <c r="H1401" s="11">
        <v>28.141934039999999</v>
      </c>
      <c r="I1401" s="11">
        <f t="shared" si="35"/>
        <v>1011.240887</v>
      </c>
      <c r="R1401" s="11">
        <v>3.0800342281676594E-3</v>
      </c>
      <c r="S1401" s="11">
        <v>2.7716332449627449E-3</v>
      </c>
      <c r="T1401" s="11">
        <v>2.964054263332514E-3</v>
      </c>
      <c r="U1401" s="11">
        <v>3.1571475238121676E-3</v>
      </c>
      <c r="V1401" s="11">
        <v>2.1464869028098303E-3</v>
      </c>
      <c r="W1401" s="11">
        <v>2.8952660003001033E-3</v>
      </c>
      <c r="X1401" s="11">
        <v>2.9640542632857806E-3</v>
      </c>
    </row>
    <row r="1402" spans="1:24" x14ac:dyDescent="0.25">
      <c r="A1402">
        <v>1400</v>
      </c>
      <c r="B1402" s="11">
        <v>226.35943750000001</v>
      </c>
      <c r="C1402" s="11">
        <v>318.3135752</v>
      </c>
      <c r="D1402" s="11">
        <v>79.842342599999995</v>
      </c>
      <c r="E1402" s="11">
        <v>80.185750619999993</v>
      </c>
      <c r="F1402" s="11">
        <v>556.67961600000001</v>
      </c>
      <c r="G1402" s="11">
        <v>860.70674340000005</v>
      </c>
      <c r="H1402" s="11">
        <v>23.952702779999999</v>
      </c>
      <c r="I1402" s="11">
        <f t="shared" si="35"/>
        <v>860.70674340000005</v>
      </c>
      <c r="R1402" s="11">
        <v>2.6215378200228606E-3</v>
      </c>
      <c r="S1402" s="11">
        <v>2.3590456587765547E-3</v>
      </c>
      <c r="T1402" s="11">
        <v>2.5228227275525075E-3</v>
      </c>
      <c r="U1402" s="11">
        <v>3.0059144566868807E-3</v>
      </c>
      <c r="V1402" s="11">
        <v>1.5193882582786066E-3</v>
      </c>
      <c r="W1402" s="11">
        <v>2.4642743409909666E-3</v>
      </c>
      <c r="X1402" s="11">
        <v>2.5228227275127311E-3</v>
      </c>
    </row>
    <row r="1403" spans="1:24" x14ac:dyDescent="0.25">
      <c r="A1403">
        <v>1401</v>
      </c>
      <c r="B1403" s="11">
        <v>197.52955940000001</v>
      </c>
      <c r="C1403" s="11">
        <v>277.77211749999998</v>
      </c>
      <c r="D1403" s="11">
        <v>69.673360790000004</v>
      </c>
      <c r="E1403" s="11">
        <v>68.249234360000003</v>
      </c>
      <c r="F1403" s="11">
        <v>325.7775987</v>
      </c>
      <c r="G1403" s="11">
        <v>751.08431829999995</v>
      </c>
      <c r="H1403" s="11">
        <v>20.902008240000001</v>
      </c>
      <c r="I1403" s="11">
        <f t="shared" si="35"/>
        <v>751.08431829999995</v>
      </c>
      <c r="R1403" s="11">
        <v>2.287650191477226E-3</v>
      </c>
      <c r="S1403" s="11">
        <v>2.0585898905060144E-3</v>
      </c>
      <c r="T1403" s="11">
        <v>2.2015077762257162E-3</v>
      </c>
      <c r="U1403" s="11">
        <v>2.5584515781706231E-3</v>
      </c>
      <c r="V1403" s="11">
        <v>8.8916971997584303E-4</v>
      </c>
      <c r="W1403" s="11">
        <v>2.150416303462392E-3</v>
      </c>
      <c r="X1403" s="11">
        <v>2.2015077765069812E-3</v>
      </c>
    </row>
    <row r="1404" spans="1:24" x14ac:dyDescent="0.25">
      <c r="A1404">
        <v>1402</v>
      </c>
      <c r="B1404" s="11">
        <v>176.01060870000001</v>
      </c>
      <c r="C1404" s="11">
        <v>247.5115098</v>
      </c>
      <c r="D1404" s="11">
        <v>62.083116480000001</v>
      </c>
      <c r="E1404" s="11">
        <v>59.55678872</v>
      </c>
      <c r="F1404" s="11">
        <v>442.3716867</v>
      </c>
      <c r="G1404" s="11">
        <v>669.26088670000001</v>
      </c>
      <c r="H1404" s="11">
        <v>18.624934939999999</v>
      </c>
      <c r="I1404" s="11">
        <f t="shared" si="35"/>
        <v>669.26088670000001</v>
      </c>
      <c r="R1404" s="11">
        <v>2.038432647334595E-3</v>
      </c>
      <c r="S1404" s="11">
        <v>1.8343262687557558E-3</v>
      </c>
      <c r="T1404" s="11">
        <v>1.9616746221701371E-3</v>
      </c>
      <c r="U1404" s="11">
        <v>2.2325988199035727E-3</v>
      </c>
      <c r="V1404" s="11">
        <v>1.207398883035233E-3</v>
      </c>
      <c r="W1404" s="11">
        <v>1.9161490753619118E-3</v>
      </c>
      <c r="X1404" s="11">
        <v>1.9616746217179072E-3</v>
      </c>
    </row>
    <row r="1405" spans="1:24" x14ac:dyDescent="0.25">
      <c r="A1405">
        <v>1403</v>
      </c>
      <c r="B1405" s="11">
        <v>153.52605990000001</v>
      </c>
      <c r="C1405" s="11">
        <v>215.89304849999999</v>
      </c>
      <c r="D1405" s="11">
        <v>54.152282800000002</v>
      </c>
      <c r="E1405" s="11">
        <v>53.068647890000001</v>
      </c>
      <c r="F1405" s="11">
        <v>788.72471259999998</v>
      </c>
      <c r="G1405" s="11">
        <v>583.76587480000001</v>
      </c>
      <c r="H1405" s="11">
        <v>16.245684839999999</v>
      </c>
      <c r="I1405" s="11">
        <f t="shared" si="35"/>
        <v>583.76587480000001</v>
      </c>
      <c r="R1405" s="11">
        <v>1.778032216513814E-3</v>
      </c>
      <c r="S1405" s="11">
        <v>1.5999994926511106E-3</v>
      </c>
      <c r="T1405" s="11">
        <v>1.7110796771222336E-3</v>
      </c>
      <c r="U1405" s="11">
        <v>1.9893785947747828E-3</v>
      </c>
      <c r="V1405" s="11">
        <v>2.1527266903529092E-3</v>
      </c>
      <c r="W1405" s="11">
        <v>1.6713698102714144E-3</v>
      </c>
      <c r="X1405" s="11">
        <v>1.7110796770952554E-3</v>
      </c>
    </row>
    <row r="1406" spans="1:24" x14ac:dyDescent="0.25">
      <c r="A1406">
        <v>1404</v>
      </c>
      <c r="B1406" s="11">
        <v>131.8691728</v>
      </c>
      <c r="C1406" s="11">
        <v>185.4384704</v>
      </c>
      <c r="D1406" s="11">
        <v>46.513385020000001</v>
      </c>
      <c r="E1406" s="11">
        <v>46.289371279999997</v>
      </c>
      <c r="F1406" s="11">
        <v>784.15239540000005</v>
      </c>
      <c r="G1406" s="11">
        <v>501.41795500000001</v>
      </c>
      <c r="H1406" s="11">
        <v>13.95401551</v>
      </c>
      <c r="I1406" s="11">
        <f t="shared" si="35"/>
        <v>501.41795500000001</v>
      </c>
      <c r="R1406" s="11">
        <v>1.5272171887700946E-3</v>
      </c>
      <c r="S1406" s="11">
        <v>1.3742983417921305E-3</v>
      </c>
      <c r="T1406" s="11">
        <v>1.4697091924236246E-3</v>
      </c>
      <c r="U1406" s="11">
        <v>1.7352445945276668E-3</v>
      </c>
      <c r="V1406" s="11">
        <v>2.1402471152667519E-3</v>
      </c>
      <c r="W1406" s="11">
        <v>1.4356009292289494E-3</v>
      </c>
      <c r="X1406" s="11">
        <v>1.4697091928217527E-3</v>
      </c>
    </row>
    <row r="1407" spans="1:24" x14ac:dyDescent="0.25">
      <c r="A1407">
        <v>1405</v>
      </c>
      <c r="B1407" s="11">
        <v>115.04024870000001</v>
      </c>
      <c r="C1407" s="11">
        <v>161.77312180000001</v>
      </c>
      <c r="D1407" s="11">
        <v>40.577424350000001</v>
      </c>
      <c r="E1407" s="11">
        <v>39.759641459999997</v>
      </c>
      <c r="F1407" s="11">
        <v>788.72471259999998</v>
      </c>
      <c r="G1407" s="11">
        <v>437.42783129999998</v>
      </c>
      <c r="H1407" s="11">
        <v>12.173227300000001</v>
      </c>
      <c r="I1407" s="11">
        <f t="shared" si="35"/>
        <v>437.42783129999998</v>
      </c>
      <c r="R1407" s="11">
        <v>1.33231627593122E-3</v>
      </c>
      <c r="S1407" s="11">
        <v>1.1989126773787084E-3</v>
      </c>
      <c r="T1407" s="11">
        <v>1.2821473549264641E-3</v>
      </c>
      <c r="U1407" s="11">
        <v>1.4904653274829078E-3</v>
      </c>
      <c r="V1407" s="11">
        <v>2.1527266903529092E-3</v>
      </c>
      <c r="W1407" s="11">
        <v>1.2523919313676833E-3</v>
      </c>
      <c r="X1407" s="11">
        <v>1.2821473543796231E-3</v>
      </c>
    </row>
    <row r="1408" spans="1:24" x14ac:dyDescent="0.25">
      <c r="A1408">
        <v>1406</v>
      </c>
      <c r="B1408" s="11">
        <v>104.97048270000001</v>
      </c>
      <c r="C1408" s="11">
        <v>147.6127084</v>
      </c>
      <c r="D1408" s="11">
        <v>37.025579030000003</v>
      </c>
      <c r="E1408" s="11">
        <v>34.685582289999999</v>
      </c>
      <c r="F1408" s="11">
        <v>445.80092450000001</v>
      </c>
      <c r="G1408" s="11">
        <v>399.1386589</v>
      </c>
      <c r="H1408" s="11">
        <v>11.10767371</v>
      </c>
      <c r="I1408" s="11">
        <f t="shared" si="35"/>
        <v>399.1386589</v>
      </c>
      <c r="R1408" s="11">
        <v>1.2156952386140534E-3</v>
      </c>
      <c r="S1408" s="11">
        <v>1.0939687970030047E-3</v>
      </c>
      <c r="T1408" s="11">
        <v>1.1699177308166248E-3</v>
      </c>
      <c r="U1408" s="11">
        <v>1.3002546267629296E-3</v>
      </c>
      <c r="V1408" s="11">
        <v>1.2167585640769135E-3</v>
      </c>
      <c r="W1408" s="11">
        <v>1.1427668752070051E-3</v>
      </c>
      <c r="X1408" s="11">
        <v>1.1699177309035043E-3</v>
      </c>
    </row>
    <row r="1409" spans="1:24" x14ac:dyDescent="0.25">
      <c r="A1409">
        <v>1407</v>
      </c>
      <c r="B1409" s="11">
        <v>99.314860679999995</v>
      </c>
      <c r="C1409" s="11">
        <v>139.65959939999999</v>
      </c>
      <c r="D1409" s="11">
        <v>35.030707</v>
      </c>
      <c r="E1409" s="11">
        <v>31.649464909999999</v>
      </c>
      <c r="F1409" s="11">
        <v>673.27370389999999</v>
      </c>
      <c r="G1409" s="11">
        <v>377.63378130000001</v>
      </c>
      <c r="H1409" s="11">
        <v>10.509212099999999</v>
      </c>
      <c r="I1409" s="11">
        <f t="shared" si="35"/>
        <v>377.63378130000001</v>
      </c>
      <c r="R1409" s="11">
        <v>1.150195751670046E-3</v>
      </c>
      <c r="S1409" s="11">
        <v>1.0350277127327578E-3</v>
      </c>
      <c r="T1409" s="11">
        <v>1.1068846542314846E-3</v>
      </c>
      <c r="U1409" s="11">
        <v>1.1864400268598889E-3</v>
      </c>
      <c r="V1409" s="11">
        <v>1.8376174210650586E-3</v>
      </c>
      <c r="W1409" s="11">
        <v>1.0811966383264475E-3</v>
      </c>
      <c r="X1409" s="11">
        <v>1.1068846542140326E-3</v>
      </c>
    </row>
    <row r="1410" spans="1:24" x14ac:dyDescent="0.25">
      <c r="A1410">
        <v>1408</v>
      </c>
      <c r="B1410" s="11">
        <v>112.6952347</v>
      </c>
      <c r="C1410" s="11">
        <v>158.47549129999999</v>
      </c>
      <c r="D1410" s="11">
        <v>39.750282290000001</v>
      </c>
      <c r="E1410" s="11">
        <v>29.944248300000002</v>
      </c>
      <c r="F1410" s="11">
        <v>669.84446600000001</v>
      </c>
      <c r="G1410" s="11">
        <v>428.51117470000003</v>
      </c>
      <c r="H1410" s="11">
        <v>11.92508469</v>
      </c>
      <c r="I1410" s="11">
        <f t="shared" si="35"/>
        <v>428.51117470000003</v>
      </c>
      <c r="R1410" s="11">
        <v>1.3051579521724276E-3</v>
      </c>
      <c r="S1410" s="11">
        <v>1.1744736916697689E-3</v>
      </c>
      <c r="T1410" s="11">
        <v>1.256011689063842E-3</v>
      </c>
      <c r="U1410" s="11">
        <v>1.1225167584468709E-3</v>
      </c>
      <c r="V1410" s="11">
        <v>1.8282577397504406E-3</v>
      </c>
      <c r="W1410" s="11">
        <v>1.226862808660908E-3</v>
      </c>
      <c r="X1410" s="11">
        <v>1.2560116893600144E-3</v>
      </c>
    </row>
    <row r="1411" spans="1:24" x14ac:dyDescent="0.25">
      <c r="A1411">
        <v>1409</v>
      </c>
      <c r="B1411" s="11">
        <v>114.21259670000001</v>
      </c>
      <c r="C1411" s="11">
        <v>160.60925219999999</v>
      </c>
      <c r="D1411" s="11">
        <v>40.28549186</v>
      </c>
      <c r="E1411" s="11">
        <v>33.97854126</v>
      </c>
      <c r="F1411" s="11">
        <v>558.96577449999995</v>
      </c>
      <c r="G1411" s="11">
        <v>434.280776</v>
      </c>
      <c r="H1411" s="11">
        <v>12.08564756</v>
      </c>
      <c r="I1411" s="11">
        <f t="shared" ref="I1411:I1474" si="36">IF(G1411=70,80,G1411)</f>
        <v>434.280776</v>
      </c>
      <c r="R1411" s="11">
        <v>1.3227309851928228E-3</v>
      </c>
      <c r="S1411" s="11">
        <v>1.1902871529236583E-3</v>
      </c>
      <c r="T1411" s="11">
        <v>1.2729230023248285E-3</v>
      </c>
      <c r="U1411" s="11">
        <v>1.2737498570611456E-3</v>
      </c>
      <c r="V1411" s="11">
        <v>1.5256280455487475E-3</v>
      </c>
      <c r="W1411" s="11">
        <v>1.2433816526810837E-3</v>
      </c>
      <c r="X1411" s="11">
        <v>1.2729230025154091E-3</v>
      </c>
    </row>
    <row r="1412" spans="1:24" x14ac:dyDescent="0.25">
      <c r="A1412">
        <v>1410</v>
      </c>
      <c r="B1412" s="11">
        <v>148.14632470000001</v>
      </c>
      <c r="C1412" s="11">
        <v>208.3279</v>
      </c>
      <c r="D1412" s="11">
        <v>52.254722579999999</v>
      </c>
      <c r="E1412" s="11">
        <v>34.43603839</v>
      </c>
      <c r="F1412" s="11">
        <v>330.34991589999998</v>
      </c>
      <c r="G1412" s="11">
        <v>563.31002609999996</v>
      </c>
      <c r="H1412" s="11">
        <v>15.676416769999999</v>
      </c>
      <c r="I1412" s="11">
        <f t="shared" si="36"/>
        <v>563.31002609999996</v>
      </c>
      <c r="R1412" s="11">
        <v>1.7157278591418874E-3</v>
      </c>
      <c r="S1412" s="11">
        <v>1.5439336125964765E-3</v>
      </c>
      <c r="T1412" s="11">
        <v>1.6511214157032413E-3</v>
      </c>
      <c r="U1412" s="11">
        <v>1.2909000018976866E-3</v>
      </c>
      <c r="V1412" s="11">
        <v>9.0164929506200047E-4</v>
      </c>
      <c r="W1412" s="11">
        <v>1.6128030295866525E-3</v>
      </c>
      <c r="X1412" s="11">
        <v>1.651121415255908E-3</v>
      </c>
    </row>
    <row r="1413" spans="1:24" x14ac:dyDescent="0.25">
      <c r="A1413">
        <v>1411</v>
      </c>
      <c r="B1413" s="11">
        <v>205.80607810000001</v>
      </c>
      <c r="C1413" s="11">
        <v>289.41081150000002</v>
      </c>
      <c r="D1413" s="11">
        <v>72.592685220000007</v>
      </c>
      <c r="E1413" s="11">
        <v>44.667336800000001</v>
      </c>
      <c r="F1413" s="11">
        <v>557.82269529999996</v>
      </c>
      <c r="G1413" s="11">
        <v>782.55486570000005</v>
      </c>
      <c r="H1413" s="11">
        <v>21.777805570000002</v>
      </c>
      <c r="I1413" s="11">
        <f t="shared" si="36"/>
        <v>782.55486570000005</v>
      </c>
      <c r="R1413" s="11">
        <v>2.3835030838055011E-3</v>
      </c>
      <c r="S1413" s="11">
        <v>2.1448451202343657E-3</v>
      </c>
      <c r="T1413" s="11">
        <v>2.2937512873912225E-3</v>
      </c>
      <c r="U1413" s="11">
        <v>1.6744395655171824E-3</v>
      </c>
      <c r="V1413" s="11">
        <v>1.5225081520501458E-3</v>
      </c>
      <c r="W1413" s="11">
        <v>2.2405190742951276E-3</v>
      </c>
      <c r="X1413" s="11">
        <v>2.2937512877763584E-3</v>
      </c>
    </row>
    <row r="1414" spans="1:24" x14ac:dyDescent="0.25">
      <c r="A1414">
        <v>1412</v>
      </c>
      <c r="B1414" s="11">
        <v>223.87648110000001</v>
      </c>
      <c r="C1414" s="11">
        <v>314.82196579999999</v>
      </c>
      <c r="D1414" s="11">
        <v>78.966544970000001</v>
      </c>
      <c r="E1414" s="11">
        <v>62.052227240000001</v>
      </c>
      <c r="F1414" s="11">
        <v>331.49299509999997</v>
      </c>
      <c r="G1414" s="11">
        <v>851.26557600000001</v>
      </c>
      <c r="H1414" s="11">
        <v>23.68996349</v>
      </c>
      <c r="I1414" s="11">
        <f t="shared" si="36"/>
        <v>851.26557600000001</v>
      </c>
      <c r="R1414" s="11">
        <v>2.5927819431751467E-3</v>
      </c>
      <c r="S1414" s="11">
        <v>2.3331690809647596E-3</v>
      </c>
      <c r="T1414" s="11">
        <v>2.4951496646919923E-3</v>
      </c>
      <c r="U1414" s="11">
        <v>2.3261450505622952E-3</v>
      </c>
      <c r="V1414" s="11">
        <v>9.0476918856060217E-4</v>
      </c>
      <c r="W1414" s="11">
        <v>2.4372435006365439E-3</v>
      </c>
      <c r="X1414" s="11">
        <v>2.4951496645473268E-3</v>
      </c>
    </row>
    <row r="1415" spans="1:24" x14ac:dyDescent="0.25">
      <c r="A1415">
        <v>1413</v>
      </c>
      <c r="B1415" s="11">
        <v>229.3941615</v>
      </c>
      <c r="C1415" s="11">
        <v>322.581097</v>
      </c>
      <c r="D1415" s="11">
        <v>80.91276173</v>
      </c>
      <c r="E1415" s="11">
        <v>67.500602549999996</v>
      </c>
      <c r="F1415" s="11">
        <v>442.3716867</v>
      </c>
      <c r="G1415" s="11">
        <v>872.245946</v>
      </c>
      <c r="H1415" s="11">
        <v>24.273828519999999</v>
      </c>
      <c r="I1415" s="11">
        <f t="shared" si="36"/>
        <v>872.245946</v>
      </c>
      <c r="R1415" s="11">
        <v>2.6566838860636504E-3</v>
      </c>
      <c r="S1415" s="11">
        <v>2.3906725812843331E-3</v>
      </c>
      <c r="T1415" s="11">
        <v>2.5566453537585049E-3</v>
      </c>
      <c r="U1415" s="11">
        <v>2.5303876994513361E-3</v>
      </c>
      <c r="V1415" s="11">
        <v>1.207398883035233E-3</v>
      </c>
      <c r="W1415" s="11">
        <v>2.4973120290313179E-3</v>
      </c>
      <c r="X1415" s="11">
        <v>2.5566453538235206E-3</v>
      </c>
    </row>
    <row r="1416" spans="1:24" x14ac:dyDescent="0.25">
      <c r="A1416">
        <v>1414</v>
      </c>
      <c r="B1416" s="11">
        <v>230.49769749999999</v>
      </c>
      <c r="C1416" s="11">
        <v>324.13292319999999</v>
      </c>
      <c r="D1416" s="11">
        <v>81.302005059999999</v>
      </c>
      <c r="E1416" s="11">
        <v>69.164228640000005</v>
      </c>
      <c r="F1416" s="11">
        <v>328.0637572</v>
      </c>
      <c r="G1416" s="11">
        <v>876.44201969999995</v>
      </c>
      <c r="H1416" s="11">
        <v>24.390601520000001</v>
      </c>
      <c r="I1416" s="11">
        <f t="shared" si="36"/>
        <v>876.44201969999995</v>
      </c>
      <c r="R1416" s="11">
        <v>2.6694642737148467E-3</v>
      </c>
      <c r="S1416" s="11">
        <v>2.4021732810518047E-3</v>
      </c>
      <c r="T1416" s="11">
        <v>2.5689444908766615E-3</v>
      </c>
      <c r="U1416" s="11">
        <v>2.5927518685934432E-3</v>
      </c>
      <c r="V1416" s="11">
        <v>8.9540950724598405E-4</v>
      </c>
      <c r="W1416" s="11">
        <v>2.5093257338513479E-3</v>
      </c>
      <c r="X1416" s="11">
        <v>2.5689444910468083E-3</v>
      </c>
    </row>
    <row r="1417" spans="1:24" x14ac:dyDescent="0.25">
      <c r="A1417">
        <v>1415</v>
      </c>
      <c r="B1417" s="11">
        <v>237.11891349999999</v>
      </c>
      <c r="C1417" s="11">
        <v>333.44387999999998</v>
      </c>
      <c r="D1417" s="11">
        <v>83.637464989999998</v>
      </c>
      <c r="E1417" s="11">
        <v>69.496953829999995</v>
      </c>
      <c r="F1417" s="11">
        <v>673.27370389999999</v>
      </c>
      <c r="G1417" s="11">
        <v>901.61846179999998</v>
      </c>
      <c r="H1417" s="11">
        <v>25.0912395</v>
      </c>
      <c r="I1417" s="11">
        <f t="shared" si="36"/>
        <v>901.61846179999998</v>
      </c>
      <c r="R1417" s="11">
        <v>2.7461465996220249E-3</v>
      </c>
      <c r="S1417" s="11">
        <v>2.4711774766922046E-3</v>
      </c>
      <c r="T1417" s="11">
        <v>2.6427393120057223E-3</v>
      </c>
      <c r="U1417" s="11">
        <v>2.6052247013722313E-3</v>
      </c>
      <c r="V1417" s="11">
        <v>1.8376174210650586E-3</v>
      </c>
      <c r="W1417" s="11">
        <v>2.5814079624852208E-3</v>
      </c>
      <c r="X1417" s="11">
        <v>2.6427393122800307E-3</v>
      </c>
    </row>
    <row r="1418" spans="1:24" x14ac:dyDescent="0.25">
      <c r="A1418">
        <v>1416</v>
      </c>
      <c r="B1418" s="11">
        <v>0</v>
      </c>
      <c r="C1418" s="11">
        <v>70</v>
      </c>
      <c r="D1418" s="11">
        <v>0</v>
      </c>
      <c r="E1418" s="11">
        <v>0</v>
      </c>
      <c r="F1418" s="11">
        <v>328.0637572</v>
      </c>
      <c r="G1418" s="11">
        <v>80</v>
      </c>
      <c r="H1418" s="11">
        <v>0</v>
      </c>
      <c r="I1418" s="11">
        <f t="shared" si="36"/>
        <v>80</v>
      </c>
      <c r="R1418" s="11">
        <v>0</v>
      </c>
      <c r="S1418" s="11">
        <v>5.1877522349024472E-4</v>
      </c>
      <c r="T1418" s="11">
        <v>0</v>
      </c>
      <c r="U1418" s="11">
        <v>0</v>
      </c>
      <c r="V1418" s="11">
        <v>8.9540950724598405E-4</v>
      </c>
      <c r="W1418" s="11">
        <v>2.2904659315264441E-4</v>
      </c>
      <c r="X1418" s="11">
        <v>0</v>
      </c>
    </row>
    <row r="1419" spans="1:24" x14ac:dyDescent="0.25">
      <c r="A1419">
        <v>1417</v>
      </c>
      <c r="B1419" s="11">
        <v>0</v>
      </c>
      <c r="C1419" s="11">
        <v>70</v>
      </c>
      <c r="D1419" s="11">
        <v>0</v>
      </c>
      <c r="E1419" s="11">
        <v>0</v>
      </c>
      <c r="F1419" s="11">
        <v>784.15239540000005</v>
      </c>
      <c r="G1419" s="11">
        <v>80</v>
      </c>
      <c r="H1419" s="11">
        <v>0</v>
      </c>
      <c r="I1419" s="11">
        <f t="shared" si="36"/>
        <v>80</v>
      </c>
      <c r="R1419" s="11">
        <v>0</v>
      </c>
      <c r="S1419" s="11">
        <v>5.1877522349024472E-4</v>
      </c>
      <c r="T1419" s="11">
        <v>0</v>
      </c>
      <c r="U1419" s="11">
        <v>0</v>
      </c>
      <c r="V1419" s="11">
        <v>2.1402471152667519E-3</v>
      </c>
      <c r="W1419" s="11">
        <v>2.2904659315264441E-4</v>
      </c>
      <c r="X1419" s="11">
        <v>0</v>
      </c>
    </row>
    <row r="1420" spans="1:24" x14ac:dyDescent="0.25">
      <c r="A1420">
        <v>1418</v>
      </c>
      <c r="B1420" s="11">
        <v>0</v>
      </c>
      <c r="C1420" s="11">
        <v>70</v>
      </c>
      <c r="D1420" s="11">
        <v>0</v>
      </c>
      <c r="E1420" s="11">
        <v>0</v>
      </c>
      <c r="F1420" s="11">
        <v>443.51476589999999</v>
      </c>
      <c r="G1420" s="11">
        <v>80</v>
      </c>
      <c r="H1420" s="11">
        <v>0</v>
      </c>
      <c r="I1420" s="11">
        <f t="shared" si="36"/>
        <v>80</v>
      </c>
      <c r="R1420" s="11">
        <v>0</v>
      </c>
      <c r="S1420" s="11">
        <v>5.1877522349024472E-4</v>
      </c>
      <c r="T1420" s="11">
        <v>0</v>
      </c>
      <c r="U1420" s="11">
        <v>0</v>
      </c>
      <c r="V1420" s="11">
        <v>1.2105187765338347E-3</v>
      </c>
      <c r="W1420" s="11">
        <v>2.2904659315264441E-4</v>
      </c>
      <c r="X1420" s="11">
        <v>0</v>
      </c>
    </row>
    <row r="1421" spans="1:24" x14ac:dyDescent="0.25">
      <c r="A1421">
        <v>1419</v>
      </c>
      <c r="B1421" s="11">
        <v>0</v>
      </c>
      <c r="C1421" s="11">
        <v>70</v>
      </c>
      <c r="D1421" s="11">
        <v>0</v>
      </c>
      <c r="E1421" s="11">
        <v>0</v>
      </c>
      <c r="F1421" s="11">
        <v>557.82269529999996</v>
      </c>
      <c r="G1421" s="11">
        <v>80</v>
      </c>
      <c r="H1421" s="11">
        <v>0</v>
      </c>
      <c r="I1421" s="11">
        <f t="shared" si="36"/>
        <v>80</v>
      </c>
      <c r="R1421" s="11">
        <v>0</v>
      </c>
      <c r="S1421" s="11">
        <v>5.1877522349024472E-4</v>
      </c>
      <c r="T1421" s="11">
        <v>0</v>
      </c>
      <c r="U1421" s="11">
        <v>0</v>
      </c>
      <c r="V1421" s="11">
        <v>1.5225081520501458E-3</v>
      </c>
      <c r="W1421" s="11">
        <v>2.2904659315264441E-4</v>
      </c>
      <c r="X1421" s="11">
        <v>0</v>
      </c>
    </row>
    <row r="1422" spans="1:24" x14ac:dyDescent="0.25">
      <c r="A1422">
        <v>1420</v>
      </c>
      <c r="B1422" s="11">
        <v>0</v>
      </c>
      <c r="C1422" s="11">
        <v>70</v>
      </c>
      <c r="D1422" s="11">
        <v>0</v>
      </c>
      <c r="E1422" s="11">
        <v>0</v>
      </c>
      <c r="F1422" s="11">
        <v>444.6578452</v>
      </c>
      <c r="G1422" s="11">
        <v>80</v>
      </c>
      <c r="H1422" s="11">
        <v>0</v>
      </c>
      <c r="I1422" s="11">
        <f t="shared" si="36"/>
        <v>80</v>
      </c>
      <c r="R1422" s="11">
        <v>0</v>
      </c>
      <c r="S1422" s="11">
        <v>5.1877522349024472E-4</v>
      </c>
      <c r="T1422" s="11">
        <v>0</v>
      </c>
      <c r="U1422" s="11">
        <v>0</v>
      </c>
      <c r="V1422" s="11">
        <v>1.2136386703053741E-3</v>
      </c>
      <c r="W1422" s="11">
        <v>2.2904659315264441E-4</v>
      </c>
      <c r="X1422" s="11">
        <v>0</v>
      </c>
    </row>
    <row r="1423" spans="1:24" x14ac:dyDescent="0.25">
      <c r="A1423">
        <v>1421</v>
      </c>
      <c r="B1423" s="11">
        <v>222.3315188</v>
      </c>
      <c r="C1423" s="11">
        <v>394.4467841</v>
      </c>
      <c r="D1423" s="11">
        <v>105.5906726</v>
      </c>
      <c r="E1423" s="11">
        <v>93.324861170000005</v>
      </c>
      <c r="F1423" s="11">
        <v>443.51476589999999</v>
      </c>
      <c r="G1423" s="11">
        <v>1193.4327860000001</v>
      </c>
      <c r="H1423" s="11">
        <v>31.677201780000001</v>
      </c>
      <c r="I1423" s="11">
        <f t="shared" si="36"/>
        <v>1193.4327860000001</v>
      </c>
      <c r="R1423" s="11">
        <v>2.5748892626459353E-3</v>
      </c>
      <c r="S1423" s="11">
        <v>2.9232745510926546E-3</v>
      </c>
      <c r="T1423" s="11">
        <v>3.3364069737707803E-3</v>
      </c>
      <c r="U1423" s="11">
        <v>3.4984588557213057E-3</v>
      </c>
      <c r="V1423" s="11">
        <v>1.2105187765338347E-3</v>
      </c>
      <c r="W1423" s="11">
        <v>3.4168964223746118E-3</v>
      </c>
      <c r="X1423" s="11">
        <v>3.3364069737181761E-3</v>
      </c>
    </row>
    <row r="1424" spans="1:24" x14ac:dyDescent="0.25">
      <c r="A1424">
        <v>1422</v>
      </c>
      <c r="B1424" s="11">
        <v>230.1228169</v>
      </c>
      <c r="C1424" s="11">
        <v>408.26962179999998</v>
      </c>
      <c r="D1424" s="11">
        <v>109.29095049999999</v>
      </c>
      <c r="E1424" s="11">
        <v>96.595300839999993</v>
      </c>
      <c r="F1424" s="11">
        <v>556.67961600000001</v>
      </c>
      <c r="G1424" s="11">
        <v>1235.2549739999999</v>
      </c>
      <c r="H1424" s="11">
        <v>32.787285160000003</v>
      </c>
      <c r="I1424" s="11">
        <f t="shared" si="36"/>
        <v>1235.2549739999999</v>
      </c>
      <c r="R1424" s="11">
        <v>2.6651226669245718E-3</v>
      </c>
      <c r="S1424" s="11">
        <v>3.025716632765324E-3</v>
      </c>
      <c r="T1424" s="11">
        <v>3.4533267043346506E-3</v>
      </c>
      <c r="U1424" s="11">
        <v>3.6210574696616143E-3</v>
      </c>
      <c r="V1424" s="11">
        <v>1.5193882582786066E-3</v>
      </c>
      <c r="W1424" s="11">
        <v>3.5366367933694792E-3</v>
      </c>
      <c r="X1424" s="11">
        <v>3.4533267053334558E-3</v>
      </c>
    </row>
    <row r="1425" spans="1:24" x14ac:dyDescent="0.25">
      <c r="A1425">
        <v>1423</v>
      </c>
      <c r="B1425" s="11">
        <v>220.63775720000001</v>
      </c>
      <c r="C1425" s="11">
        <v>391.44181739999999</v>
      </c>
      <c r="D1425" s="11">
        <v>104.7862638</v>
      </c>
      <c r="E1425" s="11">
        <v>92.613895549999995</v>
      </c>
      <c r="F1425" s="11">
        <v>212.6127486</v>
      </c>
      <c r="G1425" s="11">
        <v>1184.3409999999999</v>
      </c>
      <c r="H1425" s="11">
        <v>31.435879140000001</v>
      </c>
      <c r="I1425" s="11">
        <f t="shared" si="36"/>
        <v>1184.3409999999999</v>
      </c>
      <c r="R1425" s="11">
        <v>2.5552732919510868E-3</v>
      </c>
      <c r="S1425" s="11">
        <v>2.901004518644465E-3</v>
      </c>
      <c r="T1425" s="11">
        <v>3.3109896233173976E-3</v>
      </c>
      <c r="U1425" s="11">
        <v>3.4718069653437607E-3</v>
      </c>
      <c r="V1425" s="11">
        <v>5.8030023823107122E-4</v>
      </c>
      <c r="W1425" s="11">
        <v>3.3908658897624502E-3</v>
      </c>
      <c r="X1425" s="11">
        <v>3.3109896232651945E-3</v>
      </c>
    </row>
    <row r="1426" spans="1:24" x14ac:dyDescent="0.25">
      <c r="A1426">
        <v>1424</v>
      </c>
      <c r="B1426" s="11">
        <v>183.1491944</v>
      </c>
      <c r="C1426" s="11">
        <v>324.93193559999997</v>
      </c>
      <c r="D1426" s="11">
        <v>86.982029030000007</v>
      </c>
      <c r="E1426" s="11">
        <v>76.877867940000002</v>
      </c>
      <c r="F1426" s="11">
        <v>554.39345739999999</v>
      </c>
      <c r="G1426" s="11">
        <v>983.10961239999995</v>
      </c>
      <c r="H1426" s="11">
        <v>26.094608709999999</v>
      </c>
      <c r="I1426" s="11">
        <f t="shared" si="36"/>
        <v>983.10961239999995</v>
      </c>
      <c r="R1426" s="11">
        <v>2.1211067898431191E-3</v>
      </c>
      <c r="S1426" s="11">
        <v>2.4080948215715399E-3</v>
      </c>
      <c r="T1426" s="11">
        <v>2.7484193546885739E-3</v>
      </c>
      <c r="U1426" s="11">
        <v>2.8819122207290613E-3</v>
      </c>
      <c r="V1426" s="11">
        <v>1.5131484707355278E-3</v>
      </c>
      <c r="W1426" s="11">
        <v>2.814723842697959E-3</v>
      </c>
      <c r="X1426" s="11">
        <v>2.7484193547505655E-3</v>
      </c>
    </row>
    <row r="1427" spans="1:24" x14ac:dyDescent="0.25">
      <c r="A1427">
        <v>1425</v>
      </c>
      <c r="B1427" s="11">
        <v>155.82319219999999</v>
      </c>
      <c r="C1427" s="11">
        <v>276.45183809999997</v>
      </c>
      <c r="D1427" s="11">
        <v>74.004242649999995</v>
      </c>
      <c r="E1427" s="11">
        <v>65.407630260000005</v>
      </c>
      <c r="F1427" s="11">
        <v>673.27370389999999</v>
      </c>
      <c r="G1427" s="11">
        <v>836.4288937</v>
      </c>
      <c r="H1427" s="11">
        <v>22.201272800000002</v>
      </c>
      <c r="I1427" s="11">
        <f t="shared" si="36"/>
        <v>836.4288937</v>
      </c>
      <c r="R1427" s="11">
        <v>1.8046360076724929E-3</v>
      </c>
      <c r="S1427" s="11">
        <v>2.0488052013516635E-3</v>
      </c>
      <c r="T1427" s="11">
        <v>2.3383530494348321E-3</v>
      </c>
      <c r="U1427" s="11">
        <v>2.4519286763043128E-3</v>
      </c>
      <c r="V1427" s="11">
        <v>1.8376174210650586E-3</v>
      </c>
      <c r="W1427" s="11">
        <v>2.3947648564552546E-3</v>
      </c>
      <c r="X1427" s="11">
        <v>2.3383530499245905E-3</v>
      </c>
    </row>
    <row r="1428" spans="1:24" x14ac:dyDescent="0.25">
      <c r="A1428">
        <v>1426</v>
      </c>
      <c r="B1428" s="11">
        <v>137.98224970000001</v>
      </c>
      <c r="C1428" s="11">
        <v>244.79954499999999</v>
      </c>
      <c r="D1428" s="11">
        <v>65.531142990000006</v>
      </c>
      <c r="E1428" s="11">
        <v>57.918797869999999</v>
      </c>
      <c r="F1428" s="11">
        <v>554.39345739999999</v>
      </c>
      <c r="G1428" s="11">
        <v>740.66214960000002</v>
      </c>
      <c r="H1428" s="11">
        <v>19.659342899999999</v>
      </c>
      <c r="I1428" s="11">
        <f t="shared" si="36"/>
        <v>740.66214960000002</v>
      </c>
      <c r="R1428" s="11">
        <v>1.5980146004753526E-3</v>
      </c>
      <c r="S1428" s="11">
        <v>1.8142276952526459E-3</v>
      </c>
      <c r="T1428" s="11">
        <v>2.0706238258302958E-3</v>
      </c>
      <c r="U1428" s="11">
        <v>2.1711956361974171E-3</v>
      </c>
      <c r="V1428" s="11">
        <v>1.5131484707355278E-3</v>
      </c>
      <c r="W1428" s="11">
        <v>2.120576775537428E-3</v>
      </c>
      <c r="X1428" s="11">
        <v>2.0706238261136243E-3</v>
      </c>
    </row>
    <row r="1429" spans="1:24" x14ac:dyDescent="0.25">
      <c r="A1429">
        <v>1427</v>
      </c>
      <c r="B1429" s="11">
        <v>122.62548700000001</v>
      </c>
      <c r="C1429" s="11">
        <v>217.5545296</v>
      </c>
      <c r="D1429" s="11">
        <v>58.237841019999998</v>
      </c>
      <c r="E1429" s="11">
        <v>51.472713400000004</v>
      </c>
      <c r="F1429" s="11">
        <v>788.72471259999998</v>
      </c>
      <c r="G1429" s="11">
        <v>658.23000400000001</v>
      </c>
      <c r="H1429" s="11">
        <v>17.47135231</v>
      </c>
      <c r="I1429" s="11">
        <f t="shared" si="36"/>
        <v>658.23000400000001</v>
      </c>
      <c r="R1429" s="11">
        <v>1.4201632386951909E-3</v>
      </c>
      <c r="S1429" s="11">
        <v>1.6123128530650722E-3</v>
      </c>
      <c r="T1429" s="11">
        <v>1.8401733233819933E-3</v>
      </c>
      <c r="U1429" s="11">
        <v>1.9295519732326297E-3</v>
      </c>
      <c r="V1429" s="11">
        <v>2.1527266903529092E-3</v>
      </c>
      <c r="W1429" s="11">
        <v>1.8845667490881438E-3</v>
      </c>
      <c r="X1429" s="11">
        <v>1.8401733237742809E-3</v>
      </c>
    </row>
    <row r="1430" spans="1:24" x14ac:dyDescent="0.25">
      <c r="A1430">
        <v>1428</v>
      </c>
      <c r="B1430" s="11">
        <v>106.3653853</v>
      </c>
      <c r="C1430" s="11">
        <v>188.7068663</v>
      </c>
      <c r="D1430" s="11">
        <v>50.515521319999998</v>
      </c>
      <c r="E1430" s="11">
        <v>44.647447530000001</v>
      </c>
      <c r="F1430" s="11">
        <v>668.70138680000002</v>
      </c>
      <c r="G1430" s="11">
        <v>570.9489092</v>
      </c>
      <c r="H1430" s="11">
        <v>15.1546564</v>
      </c>
      <c r="I1430" s="11">
        <f t="shared" si="36"/>
        <v>570.9489092</v>
      </c>
      <c r="R1430" s="11">
        <v>1.2318500319000556E-3</v>
      </c>
      <c r="S1430" s="11">
        <v>1.3985206676989461E-3</v>
      </c>
      <c r="T1430" s="11">
        <v>1.5961669100658282E-3</v>
      </c>
      <c r="U1430" s="11">
        <v>1.6736939786296907E-3</v>
      </c>
      <c r="V1430" s="11">
        <v>1.8251378462518389E-3</v>
      </c>
      <c r="W1430" s="11">
        <v>1.6346737814559814E-3</v>
      </c>
      <c r="X1430" s="11">
        <v>1.596166910461963E-3</v>
      </c>
    </row>
    <row r="1431" spans="1:24" x14ac:dyDescent="0.25">
      <c r="A1431">
        <v>1429</v>
      </c>
      <c r="B1431" s="11">
        <v>93.831552220000006</v>
      </c>
      <c r="C1431" s="11">
        <v>166.4701173</v>
      </c>
      <c r="D1431" s="11">
        <v>44.562897620000001</v>
      </c>
      <c r="E1431" s="11">
        <v>39.386303089999998</v>
      </c>
      <c r="F1431" s="11">
        <v>556.67961600000001</v>
      </c>
      <c r="G1431" s="11">
        <v>503.66970620000001</v>
      </c>
      <c r="H1431" s="11">
        <v>13.368869289999999</v>
      </c>
      <c r="I1431" s="11">
        <f t="shared" si="36"/>
        <v>503.66970620000001</v>
      </c>
      <c r="R1431" s="11">
        <v>1.0866918807225787E-3</v>
      </c>
      <c r="S1431" s="11">
        <v>1.233722461525068E-3</v>
      </c>
      <c r="T1431" s="11">
        <v>1.4080785615793237E-3</v>
      </c>
      <c r="U1431" s="11">
        <v>1.4764700328708125E-3</v>
      </c>
      <c r="V1431" s="11">
        <v>1.5193882582786066E-3</v>
      </c>
      <c r="W1431" s="11">
        <v>1.4420478784912918E-3</v>
      </c>
      <c r="X1431" s="11">
        <v>1.4080785619784235E-3</v>
      </c>
    </row>
    <row r="1432" spans="1:24" x14ac:dyDescent="0.25">
      <c r="A1432">
        <v>1430</v>
      </c>
      <c r="B1432" s="11">
        <v>85.701513259999999</v>
      </c>
      <c r="C1432" s="11">
        <v>152.0463067</v>
      </c>
      <c r="D1432" s="11">
        <v>40.701743399999998</v>
      </c>
      <c r="E1432" s="11">
        <v>35.973675129999997</v>
      </c>
      <c r="F1432" s="11">
        <v>213.75582790000001</v>
      </c>
      <c r="G1432" s="11">
        <v>460.02922239999998</v>
      </c>
      <c r="H1432" s="11">
        <v>12.21052302</v>
      </c>
      <c r="I1432" s="11">
        <f t="shared" si="36"/>
        <v>460.02922239999998</v>
      </c>
      <c r="R1432" s="11">
        <v>9.9253541502673445E-4</v>
      </c>
      <c r="S1432" s="11">
        <v>1.1268265248451257E-3</v>
      </c>
      <c r="T1432" s="11">
        <v>1.2860755328154697E-3</v>
      </c>
      <c r="U1432" s="11">
        <v>1.3485412220666235E-3</v>
      </c>
      <c r="V1432" s="11">
        <v>5.8342013200261063E-4</v>
      </c>
      <c r="W1432" s="11">
        <v>1.317101576767252E-3</v>
      </c>
      <c r="X1432" s="11">
        <v>1.2860755327951928E-3</v>
      </c>
    </row>
    <row r="1433" spans="1:24" x14ac:dyDescent="0.25">
      <c r="A1433">
        <v>1431</v>
      </c>
      <c r="B1433" s="11">
        <v>81.749405499999995</v>
      </c>
      <c r="C1433" s="11">
        <v>145.03472239999999</v>
      </c>
      <c r="D1433" s="11">
        <v>38.824790819999997</v>
      </c>
      <c r="E1433" s="11">
        <v>34.314756449999997</v>
      </c>
      <c r="F1433" s="11">
        <v>445.80092450000001</v>
      </c>
      <c r="G1433" s="11">
        <v>438.81506890000003</v>
      </c>
      <c r="H1433" s="11">
        <v>11.647437249999999</v>
      </c>
      <c r="I1433" s="11">
        <f t="shared" si="36"/>
        <v>438.81506890000003</v>
      </c>
      <c r="R1433" s="11">
        <v>9.4676484731340098E-4</v>
      </c>
      <c r="S1433" s="11">
        <v>1.0748631503843657E-3</v>
      </c>
      <c r="T1433" s="11">
        <v>1.2267684224130963E-3</v>
      </c>
      <c r="U1433" s="11">
        <v>1.2863535190879329E-3</v>
      </c>
      <c r="V1433" s="11">
        <v>1.2167585640769135E-3</v>
      </c>
      <c r="W1433" s="11">
        <v>1.2563637069448492E-3</v>
      </c>
      <c r="X1433" s="11">
        <v>1.2267684228150551E-3</v>
      </c>
    </row>
    <row r="1434" spans="1:24" x14ac:dyDescent="0.25">
      <c r="A1434">
        <v>1432</v>
      </c>
      <c r="B1434" s="11">
        <v>91.573216220000006</v>
      </c>
      <c r="C1434" s="11">
        <v>162.46351770000001</v>
      </c>
      <c r="D1434" s="11">
        <v>43.490358649999997</v>
      </c>
      <c r="E1434" s="11">
        <v>38.4383543</v>
      </c>
      <c r="F1434" s="11">
        <v>672.1306247</v>
      </c>
      <c r="G1434" s="11">
        <v>491.54739339999998</v>
      </c>
      <c r="H1434" s="11">
        <v>13.0471076</v>
      </c>
      <c r="I1434" s="11">
        <f t="shared" si="36"/>
        <v>491.54739339999998</v>
      </c>
      <c r="R1434" s="11">
        <v>1.0605374013701587E-3</v>
      </c>
      <c r="S1434" s="11">
        <v>1.2040292529118405E-3</v>
      </c>
      <c r="T1434" s="11">
        <v>1.3741889536145672E-3</v>
      </c>
      <c r="U1434" s="11">
        <v>1.440934380338689E-3</v>
      </c>
      <c r="V1434" s="11">
        <v>1.8344975275664571E-3</v>
      </c>
      <c r="W1434" s="11">
        <v>1.4073406978916581E-3</v>
      </c>
      <c r="X1434" s="11">
        <v>1.374188954119527E-3</v>
      </c>
    </row>
    <row r="1435" spans="1:24" x14ac:dyDescent="0.25">
      <c r="A1435">
        <v>1433</v>
      </c>
      <c r="B1435" s="11">
        <v>115.6246115</v>
      </c>
      <c r="C1435" s="11">
        <v>205.1340107</v>
      </c>
      <c r="D1435" s="11">
        <v>54.912954139999997</v>
      </c>
      <c r="E1435" s="11">
        <v>48.534057939999997</v>
      </c>
      <c r="F1435" s="11">
        <v>672.1306247</v>
      </c>
      <c r="G1435" s="11">
        <v>620.65065240000001</v>
      </c>
      <c r="H1435" s="11">
        <v>16.473886239999999</v>
      </c>
      <c r="I1435" s="11">
        <f t="shared" si="36"/>
        <v>620.65065240000001</v>
      </c>
      <c r="R1435" s="11">
        <v>1.3390839600964293E-3</v>
      </c>
      <c r="S1435" s="11">
        <v>1.5202634606620393E-3</v>
      </c>
      <c r="T1435" s="11">
        <v>1.7351150308237645E-3</v>
      </c>
      <c r="U1435" s="11">
        <v>1.8193909176568445E-3</v>
      </c>
      <c r="V1435" s="11">
        <v>1.8344975275664571E-3</v>
      </c>
      <c r="W1435" s="11">
        <v>1.7769739683773265E-3</v>
      </c>
      <c r="X1435" s="11">
        <v>1.7351150305857572E-3</v>
      </c>
    </row>
    <row r="1436" spans="1:24" x14ac:dyDescent="0.25">
      <c r="A1436">
        <v>1434</v>
      </c>
      <c r="B1436" s="11">
        <v>161.9207299</v>
      </c>
      <c r="C1436" s="11">
        <v>287.26971109999999</v>
      </c>
      <c r="D1436" s="11">
        <v>76.900112340000007</v>
      </c>
      <c r="E1436" s="11">
        <v>67.96710478</v>
      </c>
      <c r="F1436" s="11">
        <v>325.7775987</v>
      </c>
      <c r="G1436" s="11">
        <v>869.15930200000003</v>
      </c>
      <c r="H1436" s="11">
        <v>23.0700337</v>
      </c>
      <c r="I1436" s="11">
        <f t="shared" si="36"/>
        <v>869.15930200000003</v>
      </c>
      <c r="R1436" s="11">
        <v>1.8752534551538477E-3</v>
      </c>
      <c r="S1436" s="11">
        <v>2.1289772653982934E-3</v>
      </c>
      <c r="T1436" s="11">
        <v>2.4298554481878777E-3</v>
      </c>
      <c r="U1436" s="11">
        <v>2.5478754174859159E-3</v>
      </c>
      <c r="V1436" s="11">
        <v>8.8916971997584303E-4</v>
      </c>
      <c r="W1436" s="11">
        <v>2.4884747128753799E-3</v>
      </c>
      <c r="X1436" s="11">
        <v>2.4298554479389163E-3</v>
      </c>
    </row>
    <row r="1437" spans="1:24" x14ac:dyDescent="0.25">
      <c r="A1437">
        <v>1435</v>
      </c>
      <c r="B1437" s="11">
        <v>166.43742560000001</v>
      </c>
      <c r="C1437" s="11">
        <v>295.28295229999998</v>
      </c>
      <c r="D1437" s="11">
        <v>79.04520153</v>
      </c>
      <c r="E1437" s="11">
        <v>69.863012310000002</v>
      </c>
      <c r="F1437" s="11">
        <v>216.04198640000001</v>
      </c>
      <c r="G1437" s="11">
        <v>893.40405499999997</v>
      </c>
      <c r="H1437" s="11">
        <v>23.71356046</v>
      </c>
      <c r="I1437" s="11">
        <f t="shared" si="36"/>
        <v>893.40405499999997</v>
      </c>
      <c r="R1437" s="11">
        <v>1.9275626883356303E-3</v>
      </c>
      <c r="S1437" s="11">
        <v>2.1883639938898823E-3</v>
      </c>
      <c r="T1437" s="11">
        <v>2.4976350195898716E-3</v>
      </c>
      <c r="U1437" s="11">
        <v>2.618947095544724E-3</v>
      </c>
      <c r="V1437" s="11">
        <v>5.8965991927275164E-4</v>
      </c>
      <c r="W1437" s="11">
        <v>2.5578894388313465E-3</v>
      </c>
      <c r="X1437" s="11">
        <v>2.4976350196558176E-3</v>
      </c>
    </row>
    <row r="1438" spans="1:24" x14ac:dyDescent="0.25">
      <c r="A1438">
        <v>1436</v>
      </c>
      <c r="B1438" s="11">
        <v>183.37502910000001</v>
      </c>
      <c r="C1438" s="11">
        <v>325.33259750000002</v>
      </c>
      <c r="D1438" s="11">
        <v>87.089283460000004</v>
      </c>
      <c r="E1438" s="11">
        <v>76.97266329</v>
      </c>
      <c r="F1438" s="11">
        <v>212.6127486</v>
      </c>
      <c r="G1438" s="11">
        <v>984.3218498</v>
      </c>
      <c r="H1438" s="11">
        <v>26.126785040000001</v>
      </c>
      <c r="I1438" s="11">
        <f t="shared" si="36"/>
        <v>984.3218498</v>
      </c>
      <c r="R1438" s="11">
        <v>2.1237222505177972E-3</v>
      </c>
      <c r="S1438" s="11">
        <v>2.4110641568103478E-3</v>
      </c>
      <c r="T1438" s="11">
        <v>2.7518083323265457E-3</v>
      </c>
      <c r="U1438" s="11">
        <v>2.8854658036385991E-3</v>
      </c>
      <c r="V1438" s="11">
        <v>5.8030023823107122E-4</v>
      </c>
      <c r="W1438" s="11">
        <v>2.8181945782799868E-3</v>
      </c>
      <c r="X1438" s="11">
        <v>2.7518083324938091E-3</v>
      </c>
    </row>
    <row r="1439" spans="1:24" x14ac:dyDescent="0.25">
      <c r="A1439">
        <v>1437</v>
      </c>
      <c r="B1439" s="11">
        <v>190.827575</v>
      </c>
      <c r="C1439" s="11">
        <v>338.55444199999999</v>
      </c>
      <c r="D1439" s="11">
        <v>90.628679660000003</v>
      </c>
      <c r="E1439" s="11">
        <v>80.100909860000002</v>
      </c>
      <c r="F1439" s="11">
        <v>326.92067800000001</v>
      </c>
      <c r="G1439" s="11">
        <v>1024.325681</v>
      </c>
      <c r="H1439" s="11">
        <v>27.1886039</v>
      </c>
      <c r="I1439" s="11">
        <f t="shared" si="36"/>
        <v>1024.325681</v>
      </c>
      <c r="R1439" s="11">
        <v>2.2100324620472206E-3</v>
      </c>
      <c r="S1439" s="11">
        <v>2.50905223303093E-3</v>
      </c>
      <c r="T1439" s="11">
        <v>2.8636445946955929E-3</v>
      </c>
      <c r="U1439" s="11">
        <v>3.0027340404030845E-3</v>
      </c>
      <c r="V1439" s="11">
        <v>8.9228961374738245E-4</v>
      </c>
      <c r="W1439" s="11">
        <v>2.9327288438976552E-3</v>
      </c>
      <c r="X1439" s="11">
        <v>2.8636445948610934E-3</v>
      </c>
    </row>
    <row r="1440" spans="1:24" x14ac:dyDescent="0.25">
      <c r="A1440">
        <v>1438</v>
      </c>
      <c r="B1440" s="11">
        <v>189.4725669</v>
      </c>
      <c r="C1440" s="11">
        <v>336.15047070000003</v>
      </c>
      <c r="D1440" s="11">
        <v>89.985153199999999</v>
      </c>
      <c r="E1440" s="11">
        <v>79.53213787</v>
      </c>
      <c r="F1440" s="11">
        <v>443.51476589999999</v>
      </c>
      <c r="G1440" s="11">
        <v>1017.052259</v>
      </c>
      <c r="H1440" s="11">
        <v>26.995545960000001</v>
      </c>
      <c r="I1440" s="11">
        <f t="shared" si="36"/>
        <v>1017.052259</v>
      </c>
      <c r="R1440" s="11">
        <v>2.1943396991572824E-3</v>
      </c>
      <c r="S1440" s="11">
        <v>2.4912362223391926E-3</v>
      </c>
      <c r="T1440" s="11">
        <v>2.8433107326594682E-3</v>
      </c>
      <c r="U1440" s="11">
        <v>2.9814125470694155E-3</v>
      </c>
      <c r="V1440" s="11">
        <v>1.2105187765338347E-3</v>
      </c>
      <c r="W1440" s="11">
        <v>2.9119044372768869E-3</v>
      </c>
      <c r="X1440" s="11">
        <v>2.843310732614639E-3</v>
      </c>
    </row>
    <row r="1441" spans="1:24" x14ac:dyDescent="0.25">
      <c r="A1441">
        <v>1439</v>
      </c>
      <c r="B1441" s="11">
        <v>199.6351296</v>
      </c>
      <c r="C1441" s="11">
        <v>354.18025879999999</v>
      </c>
      <c r="D1441" s="11">
        <v>94.811602620000002</v>
      </c>
      <c r="E1441" s="11">
        <v>83.797928690000006</v>
      </c>
      <c r="F1441" s="11">
        <v>554.39345739999999</v>
      </c>
      <c r="G1441" s="11">
        <v>1071.6029390000001</v>
      </c>
      <c r="H1441" s="11">
        <v>28.443480789999999</v>
      </c>
      <c r="I1441" s="11">
        <f t="shared" si="36"/>
        <v>1071.6029390000001</v>
      </c>
      <c r="R1441" s="11">
        <v>2.3120354434153657E-3</v>
      </c>
      <c r="S1441" s="11">
        <v>2.6248563273543243E-3</v>
      </c>
      <c r="T1441" s="11">
        <v>2.9958147285800317E-3</v>
      </c>
      <c r="U1441" s="11">
        <v>3.1413237806226994E-3</v>
      </c>
      <c r="V1441" s="11">
        <v>1.5131484707355278E-3</v>
      </c>
      <c r="W1441" s="11">
        <v>3.0680875298788879E-3</v>
      </c>
      <c r="X1441" s="11">
        <v>2.9958147289540983E-3</v>
      </c>
    </row>
    <row r="1442" spans="1:24" x14ac:dyDescent="0.25">
      <c r="A1442">
        <v>1440</v>
      </c>
      <c r="B1442" s="11">
        <v>0</v>
      </c>
      <c r="C1442" s="11">
        <v>70</v>
      </c>
      <c r="D1442" s="11">
        <v>0</v>
      </c>
      <c r="E1442" s="11">
        <v>0</v>
      </c>
      <c r="F1442" s="11">
        <v>213.75582790000001</v>
      </c>
      <c r="G1442" s="11">
        <v>80</v>
      </c>
      <c r="H1442" s="11">
        <v>0</v>
      </c>
      <c r="I1442" s="11">
        <f t="shared" si="36"/>
        <v>80</v>
      </c>
      <c r="R1442" s="11">
        <v>0</v>
      </c>
      <c r="S1442" s="11">
        <v>5.1877522349024472E-4</v>
      </c>
      <c r="T1442" s="11">
        <v>0</v>
      </c>
      <c r="U1442" s="11">
        <v>0</v>
      </c>
      <c r="V1442" s="11">
        <v>5.8342013200261063E-4</v>
      </c>
      <c r="W1442" s="11">
        <v>2.2904659315264441E-4</v>
      </c>
      <c r="X1442" s="11">
        <v>0</v>
      </c>
    </row>
    <row r="1443" spans="1:24" x14ac:dyDescent="0.25">
      <c r="A1443">
        <v>1441</v>
      </c>
      <c r="B1443" s="11">
        <v>0</v>
      </c>
      <c r="C1443" s="11">
        <v>70</v>
      </c>
      <c r="D1443" s="11">
        <v>0</v>
      </c>
      <c r="E1443" s="11">
        <v>0</v>
      </c>
      <c r="F1443" s="11">
        <v>669.84446600000001</v>
      </c>
      <c r="G1443" s="11">
        <v>80</v>
      </c>
      <c r="H1443" s="11">
        <v>0</v>
      </c>
      <c r="I1443" s="11">
        <f t="shared" si="36"/>
        <v>80</v>
      </c>
      <c r="R1443" s="11">
        <v>0</v>
      </c>
      <c r="S1443" s="11">
        <v>5.1877522349024472E-4</v>
      </c>
      <c r="T1443" s="11">
        <v>0</v>
      </c>
      <c r="U1443" s="11">
        <v>0</v>
      </c>
      <c r="V1443" s="11">
        <v>1.8282577397504406E-3</v>
      </c>
      <c r="W1443" s="11">
        <v>2.2904659315264441E-4</v>
      </c>
      <c r="X1443" s="11">
        <v>0</v>
      </c>
    </row>
    <row r="1444" spans="1:24" x14ac:dyDescent="0.25">
      <c r="A1444">
        <v>1442</v>
      </c>
      <c r="B1444" s="11">
        <v>0</v>
      </c>
      <c r="C1444" s="11">
        <v>70</v>
      </c>
      <c r="D1444" s="11">
        <v>0</v>
      </c>
      <c r="E1444" s="11">
        <v>0</v>
      </c>
      <c r="F1444" s="11">
        <v>330.34991589999998</v>
      </c>
      <c r="G1444" s="11">
        <v>80</v>
      </c>
      <c r="H1444" s="11">
        <v>0</v>
      </c>
      <c r="I1444" s="11">
        <f t="shared" si="36"/>
        <v>80</v>
      </c>
      <c r="R1444" s="11">
        <v>0</v>
      </c>
      <c r="S1444" s="11">
        <v>5.1877522349024472E-4</v>
      </c>
      <c r="T1444" s="11">
        <v>0</v>
      </c>
      <c r="U1444" s="11">
        <v>0</v>
      </c>
      <c r="V1444" s="11">
        <v>9.0164929506200047E-4</v>
      </c>
      <c r="W1444" s="11">
        <v>2.2904659315264441E-4</v>
      </c>
      <c r="X1444" s="11">
        <v>0</v>
      </c>
    </row>
    <row r="1445" spans="1:24" x14ac:dyDescent="0.25">
      <c r="A1445">
        <v>1443</v>
      </c>
      <c r="B1445" s="11">
        <v>0</v>
      </c>
      <c r="C1445" s="11">
        <v>70</v>
      </c>
      <c r="D1445" s="11">
        <v>0</v>
      </c>
      <c r="E1445" s="11">
        <v>0</v>
      </c>
      <c r="F1445" s="11">
        <v>670.98754529999997</v>
      </c>
      <c r="G1445" s="11">
        <v>80</v>
      </c>
      <c r="H1445" s="11">
        <v>0</v>
      </c>
      <c r="I1445" s="11">
        <f t="shared" si="36"/>
        <v>80</v>
      </c>
      <c r="R1445" s="11">
        <v>0</v>
      </c>
      <c r="S1445" s="11">
        <v>5.1877522349024472E-4</v>
      </c>
      <c r="T1445" s="11">
        <v>0</v>
      </c>
      <c r="U1445" s="11">
        <v>0</v>
      </c>
      <c r="V1445" s="11">
        <v>1.83137763352198E-3</v>
      </c>
      <c r="W1445" s="11">
        <v>2.2904659315264441E-4</v>
      </c>
      <c r="X1445" s="11">
        <v>0</v>
      </c>
    </row>
    <row r="1446" spans="1:24" x14ac:dyDescent="0.25">
      <c r="A1446">
        <v>1444</v>
      </c>
      <c r="B1446" s="11">
        <v>0</v>
      </c>
      <c r="C1446" s="11">
        <v>70</v>
      </c>
      <c r="D1446" s="11">
        <v>0</v>
      </c>
      <c r="E1446" s="11">
        <v>0</v>
      </c>
      <c r="F1446" s="11">
        <v>668.70138680000002</v>
      </c>
      <c r="G1446" s="11">
        <v>80</v>
      </c>
      <c r="H1446" s="11">
        <v>0</v>
      </c>
      <c r="I1446" s="11">
        <f t="shared" si="36"/>
        <v>80</v>
      </c>
      <c r="R1446" s="11">
        <v>0</v>
      </c>
      <c r="S1446" s="11">
        <v>5.1877522349024472E-4</v>
      </c>
      <c r="T1446" s="11">
        <v>0</v>
      </c>
      <c r="U1446" s="11">
        <v>0</v>
      </c>
      <c r="V1446" s="11">
        <v>1.8251378462518389E-3</v>
      </c>
      <c r="W1446" s="11">
        <v>2.2904659315264441E-4</v>
      </c>
      <c r="X1446" s="11">
        <v>0</v>
      </c>
    </row>
    <row r="1447" spans="1:24" x14ac:dyDescent="0.25">
      <c r="A1447">
        <v>1445</v>
      </c>
      <c r="B1447" s="11">
        <v>219.6215043</v>
      </c>
      <c r="C1447" s="11">
        <v>389.6388445</v>
      </c>
      <c r="D1447" s="11">
        <v>104.30362049999999</v>
      </c>
      <c r="E1447" s="11">
        <v>92.187317890000003</v>
      </c>
      <c r="F1447" s="11">
        <v>673.27370389999999</v>
      </c>
      <c r="G1447" s="11">
        <v>1178.8859500000001</v>
      </c>
      <c r="H1447" s="11">
        <v>31.291086140000001</v>
      </c>
      <c r="I1447" s="11">
        <f t="shared" si="36"/>
        <v>1178.8859500000001</v>
      </c>
      <c r="R1447" s="11">
        <v>2.5435037565542779E-3</v>
      </c>
      <c r="S1447" s="11">
        <v>2.887642551942403E-3</v>
      </c>
      <c r="T1447" s="11">
        <v>3.2957392756085245E-3</v>
      </c>
      <c r="U1447" s="11">
        <v>3.4558158952947911E-3</v>
      </c>
      <c r="V1447" s="11">
        <v>1.8376174210650586E-3</v>
      </c>
      <c r="W1447" s="11">
        <v>3.3752476320377338E-3</v>
      </c>
      <c r="X1447" s="11">
        <v>3.2957392745033105E-3</v>
      </c>
    </row>
    <row r="1448" spans="1:24" x14ac:dyDescent="0.25">
      <c r="A1448">
        <v>1446</v>
      </c>
      <c r="B1448" s="11">
        <v>223.46069130000001</v>
      </c>
      <c r="C1448" s="11">
        <v>396.45009190000002</v>
      </c>
      <c r="D1448" s="11">
        <v>106.1269442</v>
      </c>
      <c r="E1448" s="11">
        <v>93.798837460000001</v>
      </c>
      <c r="F1448" s="11">
        <v>330.34991589999998</v>
      </c>
      <c r="G1448" s="11">
        <v>1199.493966</v>
      </c>
      <c r="H1448" s="11">
        <v>31.838083269999998</v>
      </c>
      <c r="I1448" s="11">
        <f t="shared" si="36"/>
        <v>1199.493966</v>
      </c>
      <c r="R1448" s="11">
        <v>2.5879665544380204E-3</v>
      </c>
      <c r="S1448" s="11">
        <v>2.9381212146878653E-3</v>
      </c>
      <c r="T1448" s="11">
        <v>3.3533518445819847E-3</v>
      </c>
      <c r="U1448" s="11">
        <v>3.516226753025025E-3</v>
      </c>
      <c r="V1448" s="11">
        <v>9.0164929506200047E-4</v>
      </c>
      <c r="W1448" s="11">
        <v>3.4342500802431735E-3</v>
      </c>
      <c r="X1448" s="11">
        <v>3.3533518455823655E-3</v>
      </c>
    </row>
    <row r="1449" spans="1:24" x14ac:dyDescent="0.25">
      <c r="A1449">
        <v>1447</v>
      </c>
      <c r="B1449" s="11">
        <v>218.37941219999999</v>
      </c>
      <c r="C1449" s="11">
        <v>387.43520169999999</v>
      </c>
      <c r="D1449" s="11">
        <v>103.7137206</v>
      </c>
      <c r="E1449" s="11">
        <v>91.665942970000003</v>
      </c>
      <c r="F1449" s="11">
        <v>787.58163330000002</v>
      </c>
      <c r="G1449" s="11">
        <v>1172.2186380000001</v>
      </c>
      <c r="H1449" s="11">
        <v>31.114116169999999</v>
      </c>
      <c r="I1449" s="11">
        <f t="shared" si="36"/>
        <v>1172.2186380000001</v>
      </c>
      <c r="R1449" s="11">
        <v>2.5291187083669162E-3</v>
      </c>
      <c r="S1449" s="11">
        <v>2.8713111907129364E-3</v>
      </c>
      <c r="T1449" s="11">
        <v>3.2770998816949882E-3</v>
      </c>
      <c r="U1449" s="11">
        <v>3.4362711707363225E-3</v>
      </c>
      <c r="V1449" s="11">
        <v>2.14960679658137E-3</v>
      </c>
      <c r="W1449" s="11">
        <v>3.3561585682991622E-3</v>
      </c>
      <c r="X1449" s="11">
        <v>3.2770998805900673E-3</v>
      </c>
    </row>
    <row r="1450" spans="1:24" x14ac:dyDescent="0.25">
      <c r="A1450">
        <v>1448</v>
      </c>
      <c r="B1450" s="11">
        <v>184.05253329999999</v>
      </c>
      <c r="C1450" s="11">
        <v>326.53458339999997</v>
      </c>
      <c r="D1450" s="11">
        <v>87.411046760000005</v>
      </c>
      <c r="E1450" s="11">
        <v>77.257049350000003</v>
      </c>
      <c r="F1450" s="11">
        <v>788.72471259999998</v>
      </c>
      <c r="G1450" s="11">
        <v>987.95856179999998</v>
      </c>
      <c r="H1450" s="11">
        <v>26.223314030000001</v>
      </c>
      <c r="I1450" s="11">
        <f t="shared" si="36"/>
        <v>987.95856179999998</v>
      </c>
      <c r="R1450" s="11">
        <v>2.1315686336999622E-3</v>
      </c>
      <c r="S1450" s="11">
        <v>2.419972164008985E-3</v>
      </c>
      <c r="T1450" s="11">
        <v>2.7619752655564369E-3</v>
      </c>
      <c r="U1450" s="11">
        <v>2.8961265527420814E-3</v>
      </c>
      <c r="V1450" s="11">
        <v>2.1527266903529092E-3</v>
      </c>
      <c r="W1450" s="11">
        <v>2.8286067844534536E-3</v>
      </c>
      <c r="X1450" s="11">
        <v>2.7619752657235398E-3</v>
      </c>
    </row>
    <row r="1451" spans="1:24" x14ac:dyDescent="0.25">
      <c r="A1451">
        <v>1449</v>
      </c>
      <c r="B1451" s="11">
        <v>156.1619465</v>
      </c>
      <c r="C1451" s="11">
        <v>277.05283500000002</v>
      </c>
      <c r="D1451" s="11">
        <v>74.165125369999998</v>
      </c>
      <c r="E1451" s="11">
        <v>65.549824240000007</v>
      </c>
      <c r="F1451" s="11">
        <v>668.70138680000002</v>
      </c>
      <c r="G1451" s="11">
        <v>838.24726190000001</v>
      </c>
      <c r="H1451" s="11">
        <v>22.249537610000001</v>
      </c>
      <c r="I1451" s="11">
        <f t="shared" si="36"/>
        <v>838.24726190000001</v>
      </c>
      <c r="R1451" s="11">
        <v>1.8085592247424479E-3</v>
      </c>
      <c r="S1451" s="11">
        <v>2.0532592342247273E-3</v>
      </c>
      <c r="T1451" s="11">
        <v>2.3434365498591608E-3</v>
      </c>
      <c r="U1451" s="11">
        <v>2.4572590864685999E-3</v>
      </c>
      <c r="V1451" s="11">
        <v>1.8251378462518389E-3</v>
      </c>
      <c r="W1451" s="11">
        <v>2.3999709944715931E-3</v>
      </c>
      <c r="X1451" s="11">
        <v>2.3434365497168874E-3</v>
      </c>
    </row>
    <row r="1452" spans="1:24" x14ac:dyDescent="0.25">
      <c r="A1452">
        <v>1450</v>
      </c>
      <c r="B1452" s="11">
        <v>130.75554170000001</v>
      </c>
      <c r="C1452" s="11">
        <v>231.97836820000001</v>
      </c>
      <c r="D1452" s="11">
        <v>62.099002749999997</v>
      </c>
      <c r="E1452" s="11">
        <v>54.885348</v>
      </c>
      <c r="F1452" s="11">
        <v>672.1306247</v>
      </c>
      <c r="G1452" s="11">
        <v>701.87057270000003</v>
      </c>
      <c r="H1452" s="11">
        <v>18.629700830000001</v>
      </c>
      <c r="I1452" s="11">
        <f t="shared" si="36"/>
        <v>701.87057270000003</v>
      </c>
      <c r="R1452" s="11">
        <v>1.5143198866807851E-3</v>
      </c>
      <c r="S1452" s="11">
        <v>1.7192089972551041E-3</v>
      </c>
      <c r="T1452" s="11">
        <v>1.9621765894434775E-3</v>
      </c>
      <c r="U1452" s="11">
        <v>2.0574810329497717E-3</v>
      </c>
      <c r="V1452" s="11">
        <v>1.8344975275664571E-3</v>
      </c>
      <c r="W1452" s="11">
        <v>2.0095132938878803E-3</v>
      </c>
      <c r="X1452" s="11">
        <v>1.9621765899391665E-3</v>
      </c>
    </row>
    <row r="1453" spans="1:24" x14ac:dyDescent="0.25">
      <c r="A1453">
        <v>1451</v>
      </c>
      <c r="B1453" s="11">
        <v>111.1079158</v>
      </c>
      <c r="C1453" s="11">
        <v>197.12076949999999</v>
      </c>
      <c r="D1453" s="11">
        <v>52.767864950000003</v>
      </c>
      <c r="E1453" s="11">
        <v>46.638150410000002</v>
      </c>
      <c r="F1453" s="11">
        <v>672.1306247</v>
      </c>
      <c r="G1453" s="11">
        <v>596.40589950000003</v>
      </c>
      <c r="H1453" s="11">
        <v>15.83035948</v>
      </c>
      <c r="I1453" s="11">
        <f t="shared" si="36"/>
        <v>596.40589950000003</v>
      </c>
      <c r="R1453" s="11">
        <v>1.2867747269146468E-3</v>
      </c>
      <c r="S1453" s="11">
        <v>1.4608767321704502E-3</v>
      </c>
      <c r="T1453" s="11">
        <v>1.6673354594217702E-3</v>
      </c>
      <c r="U1453" s="11">
        <v>1.7483192395980366E-3</v>
      </c>
      <c r="V1453" s="11">
        <v>1.8344975275664571E-3</v>
      </c>
      <c r="W1453" s="11">
        <v>1.707559242707668E-3</v>
      </c>
      <c r="X1453" s="11">
        <v>1.6673354588688559E-3</v>
      </c>
    </row>
    <row r="1454" spans="1:24" x14ac:dyDescent="0.25">
      <c r="A1454">
        <v>1452</v>
      </c>
      <c r="B1454" s="11">
        <v>95.073654520000005</v>
      </c>
      <c r="C1454" s="11">
        <v>168.67377819999999</v>
      </c>
      <c r="D1454" s="11">
        <v>45.152802360000003</v>
      </c>
      <c r="E1454" s="11">
        <v>39.907682270000002</v>
      </c>
      <c r="F1454" s="11">
        <v>670.98754529999997</v>
      </c>
      <c r="G1454" s="11">
        <v>510.33707220000002</v>
      </c>
      <c r="H1454" s="11">
        <v>13.54584071</v>
      </c>
      <c r="I1454" s="11">
        <f t="shared" si="36"/>
        <v>510.33707220000002</v>
      </c>
      <c r="R1454" s="11">
        <v>1.1010770470392577E-3</v>
      </c>
      <c r="S1454" s="11">
        <v>1.2500539568949852E-3</v>
      </c>
      <c r="T1454" s="11">
        <v>1.4267181084250216E-3</v>
      </c>
      <c r="U1454" s="11">
        <v>1.4960149171234351E-3</v>
      </c>
      <c r="V1454" s="11">
        <v>1.83137763352198E-3</v>
      </c>
      <c r="W1454" s="11">
        <v>1.4611370968363141E-3</v>
      </c>
      <c r="X1454" s="11">
        <v>1.4267181086131773E-3</v>
      </c>
    </row>
    <row r="1455" spans="1:24" x14ac:dyDescent="0.25">
      <c r="A1455">
        <v>1453</v>
      </c>
      <c r="B1455" s="11">
        <v>81.184813030000001</v>
      </c>
      <c r="C1455" s="11">
        <v>144.03305739999999</v>
      </c>
      <c r="D1455" s="11">
        <v>38.556652059999998</v>
      </c>
      <c r="E1455" s="11">
        <v>34.0777657</v>
      </c>
      <c r="F1455" s="11">
        <v>216.04198640000001</v>
      </c>
      <c r="G1455" s="11">
        <v>435.78444519999999</v>
      </c>
      <c r="H1455" s="11">
        <v>11.56699562</v>
      </c>
      <c r="I1455" s="11">
        <f t="shared" si="36"/>
        <v>435.78444519999999</v>
      </c>
      <c r="R1455" s="11">
        <v>9.4022612938163773E-4</v>
      </c>
      <c r="S1455" s="11">
        <v>1.0674397363238321E-3</v>
      </c>
      <c r="T1455" s="11">
        <v>1.2182958934787342E-3</v>
      </c>
      <c r="U1455" s="11">
        <v>1.2774694727827234E-3</v>
      </c>
      <c r="V1455" s="11">
        <v>5.8965991927275164E-4</v>
      </c>
      <c r="W1455" s="11">
        <v>1.2476867815246907E-3</v>
      </c>
      <c r="X1455" s="11">
        <v>1.2182958936701764E-3</v>
      </c>
    </row>
    <row r="1456" spans="1:24" x14ac:dyDescent="0.25">
      <c r="A1456">
        <v>1454</v>
      </c>
      <c r="B1456" s="11">
        <v>76.44227807</v>
      </c>
      <c r="C1456" s="11">
        <v>135.61914619999999</v>
      </c>
      <c r="D1456" s="11">
        <v>36.30430629</v>
      </c>
      <c r="E1456" s="11">
        <v>32.087060919999999</v>
      </c>
      <c r="F1456" s="11">
        <v>788.72471259999998</v>
      </c>
      <c r="G1456" s="11">
        <v>410.32743069999998</v>
      </c>
      <c r="H1456" s="11">
        <v>10.89129189</v>
      </c>
      <c r="I1456" s="11">
        <f t="shared" si="36"/>
        <v>410.32743069999998</v>
      </c>
      <c r="R1456" s="11">
        <v>8.8530138271442353E-4</v>
      </c>
      <c r="S1456" s="11">
        <v>1.005083612563731E-3</v>
      </c>
      <c r="T1456" s="11">
        <v>1.1471272765040271E-3</v>
      </c>
      <c r="U1456" s="11">
        <v>1.2028441405892852E-3</v>
      </c>
      <c r="V1456" s="11">
        <v>2.1527266903529092E-3</v>
      </c>
      <c r="W1456" s="11">
        <v>1.1748012509864099E-3</v>
      </c>
      <c r="X1456" s="11">
        <v>1.1471272768019162E-3</v>
      </c>
    </row>
    <row r="1457" spans="1:24" x14ac:dyDescent="0.25">
      <c r="A1457">
        <v>1455</v>
      </c>
      <c r="B1457" s="11">
        <v>82.20107496</v>
      </c>
      <c r="C1457" s="11">
        <v>145.83604629999999</v>
      </c>
      <c r="D1457" s="11">
        <v>39.03929969</v>
      </c>
      <c r="E1457" s="11">
        <v>34.504347160000002</v>
      </c>
      <c r="F1457" s="11">
        <v>674.41678320000005</v>
      </c>
      <c r="G1457" s="11">
        <v>441.23954359999999</v>
      </c>
      <c r="H1457" s="11">
        <v>11.71178991</v>
      </c>
      <c r="I1457" s="11">
        <f t="shared" si="36"/>
        <v>441.23954359999999</v>
      </c>
      <c r="R1457" s="11">
        <v>9.5199576935763573E-4</v>
      </c>
      <c r="S1457" s="11">
        <v>1.0808018216030882E-3</v>
      </c>
      <c r="T1457" s="11">
        <v>1.2335463780050156E-3</v>
      </c>
      <c r="U1457" s="11">
        <v>1.2934606852818774E-3</v>
      </c>
      <c r="V1457" s="11">
        <v>1.8407373148365983E-3</v>
      </c>
      <c r="W1457" s="11">
        <v>1.2633051778225962E-3</v>
      </c>
      <c r="X1457" s="11">
        <v>1.2335463783015423E-3</v>
      </c>
    </row>
    <row r="1458" spans="1:24" x14ac:dyDescent="0.25">
      <c r="A1458">
        <v>1456</v>
      </c>
      <c r="B1458" s="11">
        <v>84.00774715</v>
      </c>
      <c r="C1458" s="11">
        <v>149.04133200000001</v>
      </c>
      <c r="D1458" s="11">
        <v>39.897332470000002</v>
      </c>
      <c r="E1458" s="11">
        <v>35.26270761</v>
      </c>
      <c r="F1458" s="11">
        <v>784.15239540000005</v>
      </c>
      <c r="G1458" s="11">
        <v>450.93741199999999</v>
      </c>
      <c r="H1458" s="11">
        <v>11.969199740000001</v>
      </c>
      <c r="I1458" s="11">
        <f t="shared" si="36"/>
        <v>450.93741199999999</v>
      </c>
      <c r="R1458" s="11">
        <v>9.7291939210019762E-4</v>
      </c>
      <c r="S1458" s="11">
        <v>1.1045564331083396E-3</v>
      </c>
      <c r="T1458" s="11">
        <v>1.2606581150592974E-3</v>
      </c>
      <c r="U1458" s="11">
        <v>1.3218892604639871E-3</v>
      </c>
      <c r="V1458" s="11">
        <v>2.1402471152667519E-3</v>
      </c>
      <c r="W1458" s="11">
        <v>1.2910709742958799E-3</v>
      </c>
      <c r="X1458" s="11">
        <v>1.2606581149340957E-3</v>
      </c>
    </row>
    <row r="1459" spans="1:24" x14ac:dyDescent="0.25">
      <c r="A1459">
        <v>1457</v>
      </c>
      <c r="B1459" s="11">
        <v>91.573216220000006</v>
      </c>
      <c r="C1459" s="11">
        <v>162.46351770000001</v>
      </c>
      <c r="D1459" s="11">
        <v>43.490358649999997</v>
      </c>
      <c r="E1459" s="11">
        <v>38.4383543</v>
      </c>
      <c r="F1459" s="11">
        <v>214.8989072</v>
      </c>
      <c r="G1459" s="11">
        <v>491.54739339999998</v>
      </c>
      <c r="H1459" s="11">
        <v>13.0471076</v>
      </c>
      <c r="I1459" s="11">
        <f t="shared" si="36"/>
        <v>491.54739339999998</v>
      </c>
      <c r="R1459" s="11">
        <v>1.0605374013701587E-3</v>
      </c>
      <c r="S1459" s="11">
        <v>1.2040292529118405E-3</v>
      </c>
      <c r="T1459" s="11">
        <v>1.3741889536145672E-3</v>
      </c>
      <c r="U1459" s="11">
        <v>1.440934380338689E-3</v>
      </c>
      <c r="V1459" s="11">
        <v>5.8654002577414994E-4</v>
      </c>
      <c r="W1459" s="11">
        <v>1.4073406978916581E-3</v>
      </c>
      <c r="X1459" s="11">
        <v>1.374188954119527E-3</v>
      </c>
    </row>
    <row r="1460" spans="1:24" x14ac:dyDescent="0.25">
      <c r="A1460">
        <v>1458</v>
      </c>
      <c r="B1460" s="11">
        <v>105.2362128</v>
      </c>
      <c r="C1460" s="11">
        <v>186.70355850000001</v>
      </c>
      <c r="D1460" s="11">
        <v>49.979249690000003</v>
      </c>
      <c r="E1460" s="11">
        <v>44.173471239999998</v>
      </c>
      <c r="F1460" s="11">
        <v>441.22860730000002</v>
      </c>
      <c r="G1460" s="11">
        <v>564.88772849999998</v>
      </c>
      <c r="H1460" s="11">
        <v>14.993774910000001</v>
      </c>
      <c r="I1460" s="11">
        <f t="shared" si="36"/>
        <v>564.88772849999998</v>
      </c>
      <c r="R1460" s="11">
        <v>1.2187727401079705E-3</v>
      </c>
      <c r="S1460" s="11">
        <v>1.3836740041037355E-3</v>
      </c>
      <c r="T1460" s="11">
        <v>1.5792220383066971E-3</v>
      </c>
      <c r="U1460" s="11">
        <v>1.6559260813259712E-3</v>
      </c>
      <c r="V1460" s="11">
        <v>1.2042789889907561E-3</v>
      </c>
      <c r="W1460" s="11">
        <v>1.6173201215832619E-3</v>
      </c>
      <c r="X1460" s="11">
        <v>1.5792220385977735E-3</v>
      </c>
    </row>
    <row r="1461" spans="1:24" x14ac:dyDescent="0.25">
      <c r="A1461">
        <v>1459</v>
      </c>
      <c r="B1461" s="11">
        <v>134.93348080000001</v>
      </c>
      <c r="C1461" s="11">
        <v>239.39060850000001</v>
      </c>
      <c r="D1461" s="11">
        <v>64.083208150000004</v>
      </c>
      <c r="E1461" s="11">
        <v>56.639060600000001</v>
      </c>
      <c r="F1461" s="11">
        <v>443.51476589999999</v>
      </c>
      <c r="G1461" s="11">
        <v>724.29694540000003</v>
      </c>
      <c r="H1461" s="11">
        <v>19.22496245</v>
      </c>
      <c r="I1461" s="11">
        <f t="shared" si="36"/>
        <v>724.29694540000003</v>
      </c>
      <c r="R1461" s="11">
        <v>1.56270587615561E-3</v>
      </c>
      <c r="S1461" s="11">
        <v>1.7741416632293312E-3</v>
      </c>
      <c r="T1461" s="11">
        <v>2.0248726266117612E-3</v>
      </c>
      <c r="U1461" s="11">
        <v>2.1232222652317469E-3</v>
      </c>
      <c r="V1461" s="11">
        <v>1.2105187765338347E-3</v>
      </c>
      <c r="W1461" s="11">
        <v>2.0737218471842114E-3</v>
      </c>
      <c r="X1461" s="11">
        <v>2.0248726271064614E-3</v>
      </c>
    </row>
    <row r="1462" spans="1:24" x14ac:dyDescent="0.25">
      <c r="A1462">
        <v>1460</v>
      </c>
      <c r="B1462" s="11">
        <v>140.80518380000001</v>
      </c>
      <c r="C1462" s="11">
        <v>249.80781959999999</v>
      </c>
      <c r="D1462" s="11">
        <v>66.871823399999997</v>
      </c>
      <c r="E1462" s="11">
        <v>59.103739779999998</v>
      </c>
      <c r="F1462" s="11">
        <v>558.96577449999995</v>
      </c>
      <c r="G1462" s="11">
        <v>755.81511639999997</v>
      </c>
      <c r="H1462" s="11">
        <v>20.061547019999999</v>
      </c>
      <c r="I1462" s="11">
        <f t="shared" si="36"/>
        <v>755.81511639999997</v>
      </c>
      <c r="R1462" s="11" cm="1">
        <f t="array" ref="R1462:R2191">B1462:B2191/(J4*1000)</f>
        <v>2.4796945947310823E-3</v>
      </c>
      <c r="S1462" s="11" cm="1">
        <f t="array" ref="S1462:S2191">C1462:C2191/(K4*1000)</f>
        <v>2.2633385833725548E-3</v>
      </c>
      <c r="T1462" s="11" cm="1">
        <f t="array" ref="T1462:T2191">D1462:D2191/(L4*1000)</f>
        <v>2.5625010027952866E-3</v>
      </c>
      <c r="U1462" s="11" cm="1">
        <f t="array" ref="U1462:U2191">E1462:E2191/(M4*1000)</f>
        <v>2.5066774294841194E-3</v>
      </c>
      <c r="V1462" s="11" cm="1">
        <f t="array" ref="V1462:V2191">F1462:F2191/(N4*1000)</f>
        <v>1.4669102766045295E-3</v>
      </c>
      <c r="W1462" s="11" cm="1">
        <f t="array" ref="W1462:W2191">G1462:G2191/(O4*1000)</f>
        <v>2.4269587952817089E-3</v>
      </c>
      <c r="X1462" s="11" cm="1">
        <f t="array" ref="X1462:X2191">H1462:H2191/(P4*1000)</f>
        <v>2.5625010027903105E-3</v>
      </c>
    </row>
    <row r="1463" spans="1:24" x14ac:dyDescent="0.25">
      <c r="A1463">
        <v>1461</v>
      </c>
      <c r="B1463" s="11">
        <v>147.1285551</v>
      </c>
      <c r="C1463" s="11">
        <v>261.02635249999997</v>
      </c>
      <c r="D1463" s="11">
        <v>69.874946989999998</v>
      </c>
      <c r="E1463" s="11">
        <v>61.758009180000002</v>
      </c>
      <c r="F1463" s="11">
        <v>556.67961600000001</v>
      </c>
      <c r="G1463" s="11">
        <v>789.75775599999997</v>
      </c>
      <c r="H1463" s="11">
        <v>20.962484100000001</v>
      </c>
      <c r="I1463" s="11">
        <f t="shared" si="36"/>
        <v>789.75775599999997</v>
      </c>
      <c r="R1463" s="11">
        <v>2.5910543416517609E-3</v>
      </c>
      <c r="S1463" s="11">
        <v>2.3649820723636592E-3</v>
      </c>
      <c r="T1463" s="11">
        <v>2.6775794741099057E-3</v>
      </c>
      <c r="U1463" s="11">
        <v>2.6192489388592636E-3</v>
      </c>
      <c r="V1463" s="11">
        <v>1.4609106437994683E-3</v>
      </c>
      <c r="W1463" s="11">
        <v>2.5359502482506127E-3</v>
      </c>
      <c r="X1463" s="11">
        <v>2.6775794744879023E-3</v>
      </c>
    </row>
    <row r="1464" spans="1:24" x14ac:dyDescent="0.25">
      <c r="A1464">
        <v>1462</v>
      </c>
      <c r="B1464" s="11">
        <v>155.37152380000001</v>
      </c>
      <c r="C1464" s="11">
        <v>275.65051620000003</v>
      </c>
      <c r="D1464" s="11">
        <v>73.789734319999994</v>
      </c>
      <c r="E1464" s="11">
        <v>65.218040029999997</v>
      </c>
      <c r="F1464" s="11">
        <v>212.6127486</v>
      </c>
      <c r="G1464" s="11">
        <v>834.00442510000005</v>
      </c>
      <c r="H1464" s="11">
        <v>22.1369203</v>
      </c>
      <c r="I1464" s="11">
        <f t="shared" si="36"/>
        <v>834.00442510000005</v>
      </c>
      <c r="R1464" s="11">
        <v>2.7362197707808517E-3</v>
      </c>
      <c r="S1464" s="11">
        <v>2.4974816634683985E-3</v>
      </c>
      <c r="T1464" s="11">
        <v>2.8275925281708073E-3</v>
      </c>
      <c r="U1464" s="11">
        <v>2.7659939886530271E-3</v>
      </c>
      <c r="V1464" s="11">
        <v>5.5796587212778503E-4</v>
      </c>
      <c r="W1464" s="11">
        <v>2.6780284369558693E-3</v>
      </c>
      <c r="X1464" s="11">
        <v>2.827592528676245E-3</v>
      </c>
    </row>
    <row r="1465" spans="1:24" x14ac:dyDescent="0.25">
      <c r="A1465">
        <v>1463</v>
      </c>
      <c r="B1465" s="11">
        <v>169.59911059999999</v>
      </c>
      <c r="C1465" s="11">
        <v>300.89221780000003</v>
      </c>
      <c r="D1465" s="11">
        <v>80.546763060000004</v>
      </c>
      <c r="E1465" s="11">
        <v>71.190146780000006</v>
      </c>
      <c r="F1465" s="11">
        <v>668.70138680000002</v>
      </c>
      <c r="G1465" s="11">
        <v>910.37537180000004</v>
      </c>
      <c r="H1465" s="11">
        <v>24.16402892</v>
      </c>
      <c r="I1465" s="11">
        <f t="shared" si="36"/>
        <v>910.37537180000004</v>
      </c>
      <c r="R1465" s="11">
        <v>2.9867792255672547E-3</v>
      </c>
      <c r="S1465" s="11">
        <v>2.7261795370287054E-3</v>
      </c>
      <c r="T1465" s="11">
        <v>3.086519114015431E-3</v>
      </c>
      <c r="U1465" s="11">
        <v>3.0192799101939937E-3</v>
      </c>
      <c r="V1465" s="11">
        <v>1.7548926625320968E-3</v>
      </c>
      <c r="W1465" s="11">
        <v>2.9232592305398698E-3</v>
      </c>
      <c r="X1465" s="11">
        <v>3.0865191142649012E-3</v>
      </c>
    </row>
    <row r="1466" spans="1:24" x14ac:dyDescent="0.25">
      <c r="A1466">
        <v>1464</v>
      </c>
      <c r="B1466" s="11">
        <v>0</v>
      </c>
      <c r="C1466" s="11">
        <v>70</v>
      </c>
      <c r="D1466" s="11">
        <v>0</v>
      </c>
      <c r="E1466" s="11">
        <v>0</v>
      </c>
      <c r="F1466" s="11">
        <v>788.72471259999998</v>
      </c>
      <c r="G1466" s="11">
        <v>80</v>
      </c>
      <c r="H1466" s="11">
        <v>0</v>
      </c>
      <c r="I1466" s="11">
        <f t="shared" si="36"/>
        <v>80</v>
      </c>
      <c r="R1466" s="11">
        <v>0</v>
      </c>
      <c r="S1466" s="11">
        <v>6.3422234375916571E-4</v>
      </c>
      <c r="T1466" s="11">
        <v>0</v>
      </c>
      <c r="U1466" s="11">
        <v>0</v>
      </c>
      <c r="V1466" s="11">
        <v>2.069873396738523E-3</v>
      </c>
      <c r="W1466" s="11">
        <v>2.56883858776626E-4</v>
      </c>
      <c r="X1466" s="11">
        <v>0</v>
      </c>
    </row>
    <row r="1467" spans="1:24" x14ac:dyDescent="0.25">
      <c r="A1467">
        <v>1465</v>
      </c>
      <c r="B1467" s="11">
        <v>0</v>
      </c>
      <c r="C1467" s="11">
        <v>70</v>
      </c>
      <c r="D1467" s="11">
        <v>0</v>
      </c>
      <c r="E1467" s="11">
        <v>0</v>
      </c>
      <c r="F1467" s="11">
        <v>445.80092450000001</v>
      </c>
      <c r="G1467" s="11">
        <v>80</v>
      </c>
      <c r="H1467" s="11">
        <v>0</v>
      </c>
      <c r="I1467" s="11">
        <f t="shared" si="36"/>
        <v>80</v>
      </c>
      <c r="R1467" s="11">
        <v>0</v>
      </c>
      <c r="S1467" s="11">
        <v>6.3422234375916571E-4</v>
      </c>
      <c r="T1467" s="11">
        <v>0</v>
      </c>
      <c r="U1467" s="11">
        <v>0</v>
      </c>
      <c r="V1467" s="11">
        <v>1.1699284416005868E-3</v>
      </c>
      <c r="W1467" s="11">
        <v>2.56883858776626E-4</v>
      </c>
      <c r="X1467" s="11">
        <v>0</v>
      </c>
    </row>
    <row r="1468" spans="1:24" x14ac:dyDescent="0.25">
      <c r="A1468">
        <v>1466</v>
      </c>
      <c r="B1468" s="11">
        <v>0</v>
      </c>
      <c r="C1468" s="11">
        <v>70</v>
      </c>
      <c r="D1468" s="11">
        <v>0</v>
      </c>
      <c r="E1468" s="11">
        <v>0</v>
      </c>
      <c r="F1468" s="11">
        <v>445.80092450000001</v>
      </c>
      <c r="G1468" s="11">
        <v>80</v>
      </c>
      <c r="H1468" s="11">
        <v>0</v>
      </c>
      <c r="I1468" s="11">
        <f t="shared" si="36"/>
        <v>80</v>
      </c>
      <c r="R1468" s="11">
        <v>0</v>
      </c>
      <c r="S1468" s="11">
        <v>6.3422234375916571E-4</v>
      </c>
      <c r="T1468" s="11">
        <v>0</v>
      </c>
      <c r="U1468" s="11">
        <v>0</v>
      </c>
      <c r="V1468" s="11">
        <v>1.1699284416005868E-3</v>
      </c>
      <c r="W1468" s="11">
        <v>2.56883858776626E-4</v>
      </c>
      <c r="X1468" s="11">
        <v>0</v>
      </c>
    </row>
    <row r="1469" spans="1:24" x14ac:dyDescent="0.25">
      <c r="A1469">
        <v>1467</v>
      </c>
      <c r="B1469" s="11">
        <v>0</v>
      </c>
      <c r="C1469" s="11">
        <v>70</v>
      </c>
      <c r="D1469" s="11">
        <v>0</v>
      </c>
      <c r="E1469" s="11">
        <v>0</v>
      </c>
      <c r="F1469" s="11">
        <v>670.98754529999997</v>
      </c>
      <c r="G1469" s="11">
        <v>80</v>
      </c>
      <c r="H1469" s="11">
        <v>0</v>
      </c>
      <c r="I1469" s="11">
        <f t="shared" si="36"/>
        <v>80</v>
      </c>
      <c r="R1469" s="11">
        <v>0</v>
      </c>
      <c r="S1469" s="11">
        <v>6.3422234375916571E-4</v>
      </c>
      <c r="T1469" s="11">
        <v>0</v>
      </c>
      <c r="U1469" s="11">
        <v>0</v>
      </c>
      <c r="V1469" s="11">
        <v>1.7608922953371582E-3</v>
      </c>
      <c r="W1469" s="11">
        <v>2.56883858776626E-4</v>
      </c>
      <c r="X1469" s="11">
        <v>0</v>
      </c>
    </row>
    <row r="1470" spans="1:24" x14ac:dyDescent="0.25">
      <c r="A1470">
        <v>1468</v>
      </c>
      <c r="B1470" s="11">
        <v>0</v>
      </c>
      <c r="C1470" s="11">
        <v>70</v>
      </c>
      <c r="D1470" s="11">
        <v>0</v>
      </c>
      <c r="E1470" s="11">
        <v>0</v>
      </c>
      <c r="F1470" s="11">
        <v>785.2954747</v>
      </c>
      <c r="G1470" s="11">
        <v>80</v>
      </c>
      <c r="H1470" s="11">
        <v>0</v>
      </c>
      <c r="I1470" s="11">
        <f t="shared" si="36"/>
        <v>80</v>
      </c>
      <c r="R1470" s="11">
        <v>0</v>
      </c>
      <c r="S1470" s="11">
        <v>6.3422234375916571E-4</v>
      </c>
      <c r="T1470" s="11">
        <v>0</v>
      </c>
      <c r="U1470" s="11">
        <v>0</v>
      </c>
      <c r="V1470" s="11">
        <v>2.0608739471372813E-3</v>
      </c>
      <c r="W1470" s="11">
        <v>2.56883858776626E-4</v>
      </c>
      <c r="X1470" s="11">
        <v>0</v>
      </c>
    </row>
    <row r="1471" spans="1:24" x14ac:dyDescent="0.25">
      <c r="A1471">
        <v>1469</v>
      </c>
      <c r="B1471" s="11">
        <v>211.3785355</v>
      </c>
      <c r="C1471" s="11">
        <v>375.01468089999997</v>
      </c>
      <c r="D1471" s="11">
        <v>100.3888331</v>
      </c>
      <c r="E1471" s="11">
        <v>88.727287039999993</v>
      </c>
      <c r="F1471" s="11">
        <v>785.2954747</v>
      </c>
      <c r="G1471" s="11">
        <v>1134.639281</v>
      </c>
      <c r="H1471" s="11">
        <v>30.116649939999999</v>
      </c>
      <c r="I1471" s="11">
        <f t="shared" si="36"/>
        <v>1134.639281</v>
      </c>
      <c r="R1471" s="11">
        <v>3.7225491120130346E-3</v>
      </c>
      <c r="S1471" s="11">
        <v>3.3977527123499091E-3</v>
      </c>
      <c r="T1471" s="11">
        <v>3.8468591464816955E-3</v>
      </c>
      <c r="U1471" s="11">
        <v>3.7630560879971238E-3</v>
      </c>
      <c r="V1471" s="11">
        <v>2.0608739471372813E-3</v>
      </c>
      <c r="W1471" s="11">
        <v>3.6433814602852056E-3</v>
      </c>
      <c r="X1471" s="11">
        <v>3.8468591477515447E-3</v>
      </c>
    </row>
    <row r="1472" spans="1:24" x14ac:dyDescent="0.25">
      <c r="A1472">
        <v>1470</v>
      </c>
      <c r="B1472" s="11">
        <v>210.8139487</v>
      </c>
      <c r="C1472" s="11">
        <v>374.01302600000002</v>
      </c>
      <c r="D1472" s="11">
        <v>100.1206971</v>
      </c>
      <c r="E1472" s="11">
        <v>88.49029865</v>
      </c>
      <c r="F1472" s="11">
        <v>329.20683650000001</v>
      </c>
      <c r="G1472" s="11">
        <v>1131.6086869999999</v>
      </c>
      <c r="H1472" s="11">
        <v>30.036209119999999</v>
      </c>
      <c r="I1472" s="11">
        <f t="shared" si="36"/>
        <v>1131.6086869999999</v>
      </c>
      <c r="R1472" s="11">
        <v>3.7126062761142862E-3</v>
      </c>
      <c r="S1472" s="11">
        <v>3.3886773992311114E-3</v>
      </c>
      <c r="T1472" s="11">
        <v>3.8365842843058047E-3</v>
      </c>
      <c r="U1472" s="11">
        <v>3.7530050582234753E-3</v>
      </c>
      <c r="V1472" s="11">
        <v>8.6394715673296949E-4</v>
      </c>
      <c r="W1472" s="11">
        <v>3.6336500767713891E-3</v>
      </c>
      <c r="X1472" s="11">
        <v>3.8365842830210346E-3</v>
      </c>
    </row>
    <row r="1473" spans="1:24" x14ac:dyDescent="0.25">
      <c r="A1473">
        <v>1471</v>
      </c>
      <c r="B1473" s="11">
        <v>199.52221230000001</v>
      </c>
      <c r="C1473" s="11">
        <v>353.97992790000001</v>
      </c>
      <c r="D1473" s="11">
        <v>94.75797541</v>
      </c>
      <c r="E1473" s="11">
        <v>83.750531019999997</v>
      </c>
      <c r="F1473" s="11">
        <v>441.22860730000002</v>
      </c>
      <c r="G1473" s="11">
        <v>1070.9968200000001</v>
      </c>
      <c r="H1473" s="11">
        <v>28.427392619999999</v>
      </c>
      <c r="I1473" s="11">
        <f t="shared" si="36"/>
        <v>1070.9968200000001</v>
      </c>
      <c r="R1473" s="11">
        <v>3.5137495510949891E-3</v>
      </c>
      <c r="S1473" s="11">
        <v>3.2071711359491213E-3</v>
      </c>
      <c r="T1473" s="11">
        <v>3.6310869760278752E-3</v>
      </c>
      <c r="U1473" s="11">
        <v>3.5519844699604488E-3</v>
      </c>
      <c r="V1473" s="11">
        <v>1.157929175465598E-3</v>
      </c>
      <c r="W1473" s="11">
        <v>3.4390224482386943E-3</v>
      </c>
      <c r="X1473" s="11">
        <v>3.6310869756376284E-3</v>
      </c>
    </row>
    <row r="1474" spans="1:24" x14ac:dyDescent="0.25">
      <c r="A1474">
        <v>1472</v>
      </c>
      <c r="B1474" s="11">
        <v>166.3245048</v>
      </c>
      <c r="C1474" s="11">
        <v>295.08261529999999</v>
      </c>
      <c r="D1474" s="11">
        <v>78.99157271</v>
      </c>
      <c r="E1474" s="11">
        <v>69.815613209999995</v>
      </c>
      <c r="F1474" s="11">
        <v>329.20683650000001</v>
      </c>
      <c r="G1474" s="11">
        <v>892.79791809999995</v>
      </c>
      <c r="H1474" s="11">
        <v>23.69747181</v>
      </c>
      <c r="I1474" s="11">
        <f t="shared" si="36"/>
        <v>892.79791809999995</v>
      </c>
      <c r="R1474" s="11">
        <v>2.9291107357929808E-3</v>
      </c>
      <c r="S1474" s="11">
        <v>2.6735426839735749E-3</v>
      </c>
      <c r="T1474" s="11">
        <v>3.0269248539998954E-3</v>
      </c>
      <c r="U1474" s="11">
        <v>2.9609838989972E-3</v>
      </c>
      <c r="V1474" s="11">
        <v>8.6394715673296949E-4</v>
      </c>
      <c r="W1474" s="11">
        <v>2.866817178865826E-3</v>
      </c>
      <c r="X1474" s="11">
        <v>3.0269248536108216E-3</v>
      </c>
    </row>
    <row r="1475" spans="1:24" x14ac:dyDescent="0.25">
      <c r="A1475">
        <v>1473</v>
      </c>
      <c r="B1475" s="11">
        <v>134.59472650000001</v>
      </c>
      <c r="C1475" s="11">
        <v>238.7896116</v>
      </c>
      <c r="D1475" s="11">
        <v>63.922325430000001</v>
      </c>
      <c r="E1475" s="11">
        <v>56.49686663</v>
      </c>
      <c r="F1475" s="11">
        <v>442.3716867</v>
      </c>
      <c r="G1475" s="11">
        <v>722.47857729999998</v>
      </c>
      <c r="H1475" s="11">
        <v>19.17669763</v>
      </c>
      <c r="I1475" s="11">
        <f t="shared" ref="I1475:I1538" si="37">IF(G1475=70,80,G1475)</f>
        <v>722.47857729999998</v>
      </c>
      <c r="R1475" s="11">
        <v>2.3703233558178016E-3</v>
      </c>
      <c r="S1475" s="11">
        <v>2.1635101019184698E-3</v>
      </c>
      <c r="T1475" s="11">
        <v>2.4494774433708902E-3</v>
      </c>
      <c r="U1475" s="11">
        <v>2.396116065500103E-3</v>
      </c>
      <c r="V1475" s="11">
        <v>1.1609289922617783E-3</v>
      </c>
      <c r="W1475" s="11">
        <v>2.3199135602533856E-3</v>
      </c>
      <c r="X1475" s="11">
        <v>2.4494774434938651E-3</v>
      </c>
    </row>
    <row r="1476" spans="1:24" x14ac:dyDescent="0.25">
      <c r="A1476">
        <v>1474</v>
      </c>
      <c r="B1476" s="11">
        <v>106.3653853</v>
      </c>
      <c r="C1476" s="11">
        <v>188.7068663</v>
      </c>
      <c r="D1476" s="11">
        <v>50.515521319999998</v>
      </c>
      <c r="E1476" s="11">
        <v>44.647447530000001</v>
      </c>
      <c r="F1476" s="11">
        <v>213.75582790000001</v>
      </c>
      <c r="G1476" s="11">
        <v>570.9489092</v>
      </c>
      <c r="H1476" s="11">
        <v>15.1546564</v>
      </c>
      <c r="I1476" s="11">
        <f t="shared" si="37"/>
        <v>570.9489092</v>
      </c>
      <c r="R1476" s="11">
        <v>1.8731815397473946E-3</v>
      </c>
      <c r="S1476" s="11">
        <v>1.7097444432604789E-3</v>
      </c>
      <c r="T1476" s="11">
        <v>1.9357341770828201E-3</v>
      </c>
      <c r="U1476" s="11">
        <v>1.8935645937822496E-3</v>
      </c>
      <c r="V1476" s="11">
        <v>5.6096568866153228E-4</v>
      </c>
      <c r="W1476" s="11">
        <v>1.8333444869950181E-3</v>
      </c>
      <c r="X1476" s="11">
        <v>1.9357341775899893E-3</v>
      </c>
    </row>
    <row r="1477" spans="1:24" x14ac:dyDescent="0.25">
      <c r="A1477">
        <v>1475</v>
      </c>
      <c r="B1477" s="11">
        <v>82.991485220000001</v>
      </c>
      <c r="C1477" s="11">
        <v>147.23834310000001</v>
      </c>
      <c r="D1477" s="11">
        <v>39.41468484</v>
      </c>
      <c r="E1477" s="11">
        <v>34.836126149999998</v>
      </c>
      <c r="F1477" s="11">
        <v>674.41678320000005</v>
      </c>
      <c r="G1477" s="11">
        <v>445.48231370000002</v>
      </c>
      <c r="H1477" s="11">
        <v>11.82440545</v>
      </c>
      <c r="I1477" s="11">
        <f t="shared" si="37"/>
        <v>445.48231370000002</v>
      </c>
      <c r="R1477" s="11">
        <v>1.4615480180122352E-3</v>
      </c>
      <c r="S1477" s="11">
        <v>1.3340263864585456E-3</v>
      </c>
      <c r="T1477" s="11">
        <v>1.5103546500178158E-3</v>
      </c>
      <c r="U1477" s="11">
        <v>1.4774518748882205E-3</v>
      </c>
      <c r="V1477" s="11">
        <v>1.7698917449384E-3</v>
      </c>
      <c r="W1477" s="11">
        <v>1.4304651969999425E-3</v>
      </c>
      <c r="X1477" s="11">
        <v>1.510354649759419E-3</v>
      </c>
    </row>
    <row r="1478" spans="1:24" x14ac:dyDescent="0.25">
      <c r="A1478">
        <v>1476</v>
      </c>
      <c r="B1478" s="11">
        <v>64.811800809999994</v>
      </c>
      <c r="C1478" s="11">
        <v>114.9850752</v>
      </c>
      <c r="D1478" s="11">
        <v>30.780708359999998</v>
      </c>
      <c r="E1478" s="11">
        <v>27.205105</v>
      </c>
      <c r="F1478" s="11">
        <v>555.53653670000006</v>
      </c>
      <c r="G1478" s="11">
        <v>347.897268</v>
      </c>
      <c r="H1478" s="11">
        <v>9.2342125080000006</v>
      </c>
      <c r="I1478" s="11">
        <f t="shared" si="37"/>
        <v>347.897268</v>
      </c>
      <c r="R1478" s="11">
        <v>1.1413888878666735E-3</v>
      </c>
      <c r="S1478" s="11">
        <v>1.0418014841523989E-3</v>
      </c>
      <c r="T1478" s="11">
        <v>1.179504192183419E-3</v>
      </c>
      <c r="U1478" s="11">
        <v>1.1538089285734461E-3</v>
      </c>
      <c r="V1478" s="11">
        <v>1.4579108272657212E-3</v>
      </c>
      <c r="W1478" s="11">
        <v>1.1171149082710751E-3</v>
      </c>
      <c r="X1478" s="11">
        <v>1.1795041921811287E-3</v>
      </c>
    </row>
    <row r="1479" spans="1:24" x14ac:dyDescent="0.25">
      <c r="A1479">
        <v>1477</v>
      </c>
      <c r="B1479" s="11">
        <v>51.939209949999999</v>
      </c>
      <c r="C1479" s="11">
        <v>92.147323259999993</v>
      </c>
      <c r="D1479" s="11">
        <v>24.66720033</v>
      </c>
      <c r="E1479" s="11">
        <v>21.801765150000001</v>
      </c>
      <c r="F1479" s="11">
        <v>326.92067800000001</v>
      </c>
      <c r="G1479" s="11">
        <v>278.79967879999998</v>
      </c>
      <c r="H1479" s="11">
        <v>7.4001600979999997</v>
      </c>
      <c r="I1479" s="11">
        <f t="shared" si="37"/>
        <v>278.79967879999998</v>
      </c>
      <c r="R1479" s="11">
        <v>9.1469202121532858E-4</v>
      </c>
      <c r="S1479" s="11">
        <v>8.3488416184415259E-4</v>
      </c>
      <c r="T1479" s="11">
        <v>9.452370575224546E-4</v>
      </c>
      <c r="U1479" s="11">
        <v>9.2464525642269708E-4</v>
      </c>
      <c r="V1479" s="11">
        <v>8.5794752392790807E-4</v>
      </c>
      <c r="W1479" s="11">
        <v>8.9523921644784851E-4</v>
      </c>
      <c r="X1479" s="11">
        <v>9.4523705739288713E-4</v>
      </c>
    </row>
    <row r="1480" spans="1:24" x14ac:dyDescent="0.25">
      <c r="A1480">
        <v>1478</v>
      </c>
      <c r="B1480" s="11">
        <v>46.632105109999998</v>
      </c>
      <c r="C1480" s="11">
        <v>82.731787170000004</v>
      </c>
      <c r="D1480" s="11">
        <v>22.146726520000001</v>
      </c>
      <c r="E1480" s="11">
        <v>19.574079099999999</v>
      </c>
      <c r="F1480" s="11">
        <v>329.20683650000001</v>
      </c>
      <c r="G1480" s="11">
        <v>250.31216180000001</v>
      </c>
      <c r="H1480" s="11">
        <v>6.6440179549999998</v>
      </c>
      <c r="I1480" s="11">
        <f t="shared" si="37"/>
        <v>250.31216180000001</v>
      </c>
      <c r="R1480" s="11">
        <v>8.2122955889496637E-4</v>
      </c>
      <c r="S1480" s="11">
        <v>7.4957639946202689E-4</v>
      </c>
      <c r="T1480" s="11">
        <v>8.4865352895600833E-4</v>
      </c>
      <c r="U1480" s="11">
        <v>8.301657808041131E-4</v>
      </c>
      <c r="V1480" s="11">
        <v>8.6394715673296949E-4</v>
      </c>
      <c r="W1480" s="11">
        <v>8.0376442527378949E-4</v>
      </c>
      <c r="X1480" s="11">
        <v>8.4865352882662832E-4</v>
      </c>
    </row>
    <row r="1481" spans="1:24" x14ac:dyDescent="0.25">
      <c r="A1481">
        <v>1479</v>
      </c>
      <c r="B1481" s="11">
        <v>45.841672260000003</v>
      </c>
      <c r="C1481" s="11">
        <v>81.329450269999995</v>
      </c>
      <c r="D1481" s="11">
        <v>21.771330639999999</v>
      </c>
      <c r="E1481" s="11">
        <v>19.242290629999999</v>
      </c>
      <c r="F1481" s="11">
        <v>554.39345739999999</v>
      </c>
      <c r="G1481" s="11">
        <v>246.06927049999999</v>
      </c>
      <c r="H1481" s="11">
        <v>6.5313991920000003</v>
      </c>
      <c r="I1481" s="11">
        <f t="shared" si="37"/>
        <v>246.06927049999999</v>
      </c>
      <c r="R1481" s="11">
        <v>8.073093891061403E-4</v>
      </c>
      <c r="S1481" s="11">
        <v>7.36870779526913E-4</v>
      </c>
      <c r="T1481" s="11">
        <v>8.3426851191839557E-4</v>
      </c>
      <c r="U1481" s="11">
        <v>8.16094138769145E-4</v>
      </c>
      <c r="V1481" s="11">
        <v>1.4549110107319738E-3</v>
      </c>
      <c r="W1481" s="11">
        <v>7.9014029665486717E-4</v>
      </c>
      <c r="X1481" s="11">
        <v>8.3426851191677567E-4</v>
      </c>
    </row>
    <row r="1482" spans="1:24" x14ac:dyDescent="0.25">
      <c r="A1482">
        <v>1480</v>
      </c>
      <c r="B1482" s="11">
        <v>55.66548298</v>
      </c>
      <c r="C1482" s="11">
        <v>98.758245639999998</v>
      </c>
      <c r="D1482" s="11">
        <v>26.436898469999999</v>
      </c>
      <c r="E1482" s="11">
        <v>23.365888470000002</v>
      </c>
      <c r="F1482" s="11">
        <v>786.43855399999995</v>
      </c>
      <c r="G1482" s="11">
        <v>298.80159500000002</v>
      </c>
      <c r="H1482" s="11">
        <v>7.9310695400000002</v>
      </c>
      <c r="I1482" s="11">
        <f t="shared" si="37"/>
        <v>298.80159500000002</v>
      </c>
      <c r="R1482" s="11">
        <v>9.8031474078869138E-4</v>
      </c>
      <c r="S1482" s="11">
        <v>8.9478122879063161E-4</v>
      </c>
      <c r="T1482" s="11">
        <v>1.0130511685759144E-3</v>
      </c>
      <c r="U1482" s="11">
        <v>9.9098205063855981E-4</v>
      </c>
      <c r="V1482" s="11">
        <v>2.0638737636710282E-3</v>
      </c>
      <c r="W1482" s="11">
        <v>9.594663341526325E-4</v>
      </c>
      <c r="X1482" s="11">
        <v>1.0130511684462154E-3</v>
      </c>
    </row>
    <row r="1483" spans="1:24" x14ac:dyDescent="0.25">
      <c r="A1483">
        <v>1481</v>
      </c>
      <c r="B1483" s="11">
        <v>84.685256980000005</v>
      </c>
      <c r="C1483" s="11">
        <v>150.2433279</v>
      </c>
      <c r="D1483" s="11">
        <v>40.219098449999997</v>
      </c>
      <c r="E1483" s="11">
        <v>35.54709604</v>
      </c>
      <c r="F1483" s="11">
        <v>212.6127486</v>
      </c>
      <c r="G1483" s="11">
        <v>454.5741544</v>
      </c>
      <c r="H1483" s="11">
        <v>12.06572954</v>
      </c>
      <c r="I1483" s="11">
        <f t="shared" si="37"/>
        <v>454.5741544</v>
      </c>
      <c r="R1483" s="11">
        <v>1.4913767257673837E-3</v>
      </c>
      <c r="S1483" s="11">
        <v>1.361252507927355E-3</v>
      </c>
      <c r="T1483" s="11">
        <v>1.5411794515184007E-3</v>
      </c>
      <c r="U1483" s="11">
        <v>1.5076051643913811E-3</v>
      </c>
      <c r="V1483" s="11">
        <v>5.5796587212778503E-4</v>
      </c>
      <c r="W1483" s="11">
        <v>1.4596595360299221E-3</v>
      </c>
      <c r="X1483" s="11">
        <v>1.5411794521540678E-3</v>
      </c>
    </row>
    <row r="1484" spans="1:24" x14ac:dyDescent="0.25">
      <c r="A1484">
        <v>1482</v>
      </c>
      <c r="B1484" s="11">
        <v>119.68964</v>
      </c>
      <c r="C1484" s="11">
        <v>212.3459321</v>
      </c>
      <c r="D1484" s="11">
        <v>56.843535539999998</v>
      </c>
      <c r="E1484" s="11">
        <v>50.240375720000003</v>
      </c>
      <c r="F1484" s="11">
        <v>443.51476589999999</v>
      </c>
      <c r="G1484" s="11">
        <v>642.47094279999999</v>
      </c>
      <c r="H1484" s="11">
        <v>17.05306066</v>
      </c>
      <c r="I1484" s="11">
        <f t="shared" si="37"/>
        <v>642.47094279999999</v>
      </c>
      <c r="R1484" s="11">
        <v>2.1078325764971526E-3</v>
      </c>
      <c r="S1484" s="11">
        <v>1.9239219249169524E-3</v>
      </c>
      <c r="T1484" s="11">
        <v>2.1782211014703618E-3</v>
      </c>
      <c r="U1484" s="11">
        <v>2.1307689891518736E-3</v>
      </c>
      <c r="V1484" s="11">
        <v>1.1639288085330923E-3</v>
      </c>
      <c r="W1484" s="11">
        <v>2.0630051867290117E-3</v>
      </c>
      <c r="X1484" s="11">
        <v>2.178221101210668E-3</v>
      </c>
    </row>
    <row r="1485" spans="1:24" x14ac:dyDescent="0.25">
      <c r="A1485">
        <v>1483</v>
      </c>
      <c r="B1485" s="11">
        <v>138.88558750000001</v>
      </c>
      <c r="C1485" s="11">
        <v>246.40219089999999</v>
      </c>
      <c r="D1485" s="11">
        <v>65.960160189999996</v>
      </c>
      <c r="E1485" s="11">
        <v>58.297978800000003</v>
      </c>
      <c r="F1485" s="11">
        <v>214.8989072</v>
      </c>
      <c r="G1485" s="11">
        <v>745.51109289999999</v>
      </c>
      <c r="H1485" s="11">
        <v>19.788048060000001</v>
      </c>
      <c r="I1485" s="11">
        <f t="shared" si="37"/>
        <v>745.51109289999999</v>
      </c>
      <c r="R1485" s="11">
        <v>2.4458889318945713E-3</v>
      </c>
      <c r="S1485" s="11">
        <v>2.2324825002855912E-3</v>
      </c>
      <c r="T1485" s="11">
        <v>2.5275664403583875E-3</v>
      </c>
      <c r="U1485" s="11">
        <v>2.4725039089988983E-3</v>
      </c>
      <c r="V1485" s="11">
        <v>5.6396550519527942E-4</v>
      </c>
      <c r="W1485" s="11">
        <v>2.393872078811646E-3</v>
      </c>
      <c r="X1485" s="11">
        <v>2.5275664407366756E-3</v>
      </c>
    </row>
    <row r="1486" spans="1:24" x14ac:dyDescent="0.25">
      <c r="A1486">
        <v>1484</v>
      </c>
      <c r="B1486" s="11">
        <v>140.2405947</v>
      </c>
      <c r="C1486" s="11">
        <v>248.80616069999999</v>
      </c>
      <c r="D1486" s="11">
        <v>66.603686249999996</v>
      </c>
      <c r="E1486" s="11">
        <v>58.866750449999998</v>
      </c>
      <c r="F1486" s="11">
        <v>783.00931609999998</v>
      </c>
      <c r="G1486" s="11">
        <v>752.78451089999999</v>
      </c>
      <c r="H1486" s="11">
        <v>19.98110587</v>
      </c>
      <c r="I1486" s="11">
        <f t="shared" si="37"/>
        <v>752.78451089999999</v>
      </c>
      <c r="R1486" s="11">
        <v>2.4697517183274501E-3</v>
      </c>
      <c r="S1486" s="11">
        <v>2.2542632340124802E-3</v>
      </c>
      <c r="T1486" s="11">
        <v>2.5522260965518645E-3</v>
      </c>
      <c r="U1486" s="11">
        <v>2.4966263598436736E-3</v>
      </c>
      <c r="V1486" s="11">
        <v>2.0548743140697866E-3</v>
      </c>
      <c r="W1486" s="11">
        <v>2.4172273748408381E-3</v>
      </c>
      <c r="X1486" s="11">
        <v>2.5522260959082487E-3</v>
      </c>
    </row>
    <row r="1487" spans="1:24" x14ac:dyDescent="0.25">
      <c r="A1487">
        <v>1485</v>
      </c>
      <c r="B1487" s="11">
        <v>157.29111900000001</v>
      </c>
      <c r="C1487" s="11">
        <v>279.05614279999998</v>
      </c>
      <c r="D1487" s="11">
        <v>74.701397</v>
      </c>
      <c r="E1487" s="11">
        <v>66.023800530000003</v>
      </c>
      <c r="F1487" s="11">
        <v>787.58163330000002</v>
      </c>
      <c r="G1487" s="11">
        <v>844.30844249999996</v>
      </c>
      <c r="H1487" s="11">
        <v>22.410419099999999</v>
      </c>
      <c r="I1487" s="11">
        <f t="shared" si="37"/>
        <v>844.30844249999996</v>
      </c>
      <c r="R1487" s="11">
        <v>2.7700254142454623E-3</v>
      </c>
      <c r="S1487" s="11">
        <v>2.5283377275286917E-3</v>
      </c>
      <c r="T1487" s="11">
        <v>2.8625270702983228E-3</v>
      </c>
      <c r="U1487" s="11">
        <v>2.8001674887807352E-3</v>
      </c>
      <c r="V1487" s="11">
        <v>2.0668735802047756E-3</v>
      </c>
      <c r="W1487" s="11">
        <v>2.711115133838538E-3</v>
      </c>
      <c r="X1487" s="11">
        <v>2.8625270702927639E-3</v>
      </c>
    </row>
    <row r="1488" spans="1:24" x14ac:dyDescent="0.25">
      <c r="A1488">
        <v>1486</v>
      </c>
      <c r="B1488" s="11">
        <v>168.58285549999999</v>
      </c>
      <c r="C1488" s="11">
        <v>299.08924100000002</v>
      </c>
      <c r="D1488" s="11">
        <v>80.064118640000004</v>
      </c>
      <c r="E1488" s="11">
        <v>70.763568160000005</v>
      </c>
      <c r="F1488" s="11">
        <v>668.70138680000002</v>
      </c>
      <c r="G1488" s="11">
        <v>904.92030980000004</v>
      </c>
      <c r="H1488" s="11">
        <v>24.019235590000001</v>
      </c>
      <c r="I1488" s="11">
        <f t="shared" si="37"/>
        <v>904.92030980000004</v>
      </c>
      <c r="R1488" s="11">
        <v>2.9688821410258411E-3</v>
      </c>
      <c r="S1488" s="11">
        <v>2.7098439917167139E-3</v>
      </c>
      <c r="T1488" s="11">
        <v>3.0680243766602723E-3</v>
      </c>
      <c r="U1488" s="11">
        <v>3.0011880770437617E-3</v>
      </c>
      <c r="V1488" s="11">
        <v>1.7548926625320968E-3</v>
      </c>
      <c r="W1488" s="11">
        <v>2.9057427633345481E-3</v>
      </c>
      <c r="X1488" s="11">
        <v>3.0680243763988508E-3</v>
      </c>
    </row>
    <row r="1489" spans="1:24" x14ac:dyDescent="0.25">
      <c r="A1489">
        <v>1487</v>
      </c>
      <c r="B1489" s="11">
        <v>180.10042559999999</v>
      </c>
      <c r="C1489" s="11">
        <v>319.52299909999999</v>
      </c>
      <c r="D1489" s="11">
        <v>85.534094179999997</v>
      </c>
      <c r="E1489" s="11">
        <v>75.598130679999997</v>
      </c>
      <c r="F1489" s="11">
        <v>445.80092450000001</v>
      </c>
      <c r="G1489" s="11">
        <v>966.74440830000003</v>
      </c>
      <c r="H1489" s="11">
        <v>25.660228249999999</v>
      </c>
      <c r="I1489" s="11">
        <f t="shared" si="37"/>
        <v>966.74440830000003</v>
      </c>
      <c r="R1489" s="11">
        <v>3.1717159824416023E-3</v>
      </c>
      <c r="S1489" s="11">
        <v>2.8949803624879972E-3</v>
      </c>
      <c r="T1489" s="11">
        <v>3.2776316087327817E-3</v>
      </c>
      <c r="U1489" s="11">
        <v>3.2062290574524951E-3</v>
      </c>
      <c r="V1489" s="11">
        <v>1.1699284416005868E-3</v>
      </c>
      <c r="W1489" s="11">
        <v>3.1042629256853756E-3</v>
      </c>
      <c r="X1489" s="11">
        <v>3.2776316082154893E-3</v>
      </c>
    </row>
    <row r="1490" spans="1:24" x14ac:dyDescent="0.25">
      <c r="A1490">
        <v>1488</v>
      </c>
      <c r="B1490" s="11">
        <v>0</v>
      </c>
      <c r="C1490" s="11">
        <v>70</v>
      </c>
      <c r="D1490" s="11">
        <v>0</v>
      </c>
      <c r="E1490" s="11">
        <v>0</v>
      </c>
      <c r="F1490" s="11">
        <v>475.55558059999998</v>
      </c>
      <c r="G1490" s="11">
        <v>80</v>
      </c>
      <c r="H1490" s="11">
        <v>0</v>
      </c>
      <c r="I1490" s="11">
        <f t="shared" si="37"/>
        <v>80</v>
      </c>
      <c r="R1490" s="11">
        <v>0</v>
      </c>
      <c r="S1490" s="11">
        <v>6.3422234375916571E-4</v>
      </c>
      <c r="T1490" s="11">
        <v>0</v>
      </c>
      <c r="U1490" s="11">
        <v>0</v>
      </c>
      <c r="V1490" s="11">
        <v>1.2480144583141622E-3</v>
      </c>
      <c r="W1490" s="11">
        <v>2.56883858776626E-4</v>
      </c>
      <c r="X1490" s="11">
        <v>0</v>
      </c>
    </row>
    <row r="1491" spans="1:24" x14ac:dyDescent="0.25">
      <c r="A1491">
        <v>1489</v>
      </c>
      <c r="B1491" s="11">
        <v>0</v>
      </c>
      <c r="C1491" s="11">
        <v>70</v>
      </c>
      <c r="D1491" s="11">
        <v>0</v>
      </c>
      <c r="E1491" s="11">
        <v>0</v>
      </c>
      <c r="F1491" s="11">
        <v>723.13864060000003</v>
      </c>
      <c r="G1491" s="11">
        <v>80</v>
      </c>
      <c r="H1491" s="11">
        <v>0</v>
      </c>
      <c r="I1491" s="11">
        <f t="shared" si="37"/>
        <v>80</v>
      </c>
      <c r="R1491" s="11">
        <v>0</v>
      </c>
      <c r="S1491" s="11">
        <v>6.3422234375916571E-4</v>
      </c>
      <c r="T1491" s="11">
        <v>0</v>
      </c>
      <c r="U1491" s="11">
        <v>0</v>
      </c>
      <c r="V1491" s="11">
        <v>1.897753944335584E-3</v>
      </c>
      <c r="W1491" s="11">
        <v>2.56883858776626E-4</v>
      </c>
      <c r="X1491" s="11">
        <v>0</v>
      </c>
    </row>
    <row r="1492" spans="1:24" x14ac:dyDescent="0.25">
      <c r="A1492">
        <v>1490</v>
      </c>
      <c r="B1492" s="11">
        <v>0</v>
      </c>
      <c r="C1492" s="11">
        <v>70</v>
      </c>
      <c r="D1492" s="11">
        <v>0</v>
      </c>
      <c r="E1492" s="11">
        <v>0</v>
      </c>
      <c r="F1492" s="11">
        <v>723.13864060000003</v>
      </c>
      <c r="G1492" s="11">
        <v>80</v>
      </c>
      <c r="H1492" s="11">
        <v>0</v>
      </c>
      <c r="I1492" s="11">
        <f t="shared" si="37"/>
        <v>80</v>
      </c>
      <c r="R1492" s="11">
        <v>0</v>
      </c>
      <c r="S1492" s="11">
        <v>6.3422234375916571E-4</v>
      </c>
      <c r="T1492" s="11">
        <v>0</v>
      </c>
      <c r="U1492" s="11">
        <v>0</v>
      </c>
      <c r="V1492" s="11">
        <v>1.897753944335584E-3</v>
      </c>
      <c r="W1492" s="11">
        <v>2.56883858776626E-4</v>
      </c>
      <c r="X1492" s="11">
        <v>0</v>
      </c>
    </row>
    <row r="1493" spans="1:24" x14ac:dyDescent="0.25">
      <c r="A1493">
        <v>1491</v>
      </c>
      <c r="B1493" s="11">
        <v>0</v>
      </c>
      <c r="C1493" s="11">
        <v>70</v>
      </c>
      <c r="D1493" s="11">
        <v>0</v>
      </c>
      <c r="E1493" s="11">
        <v>0</v>
      </c>
      <c r="F1493" s="11">
        <v>230.42383799999999</v>
      </c>
      <c r="G1493" s="11">
        <v>80</v>
      </c>
      <c r="H1493" s="11">
        <v>0</v>
      </c>
      <c r="I1493" s="11">
        <f t="shared" si="37"/>
        <v>80</v>
      </c>
      <c r="R1493" s="11">
        <v>0</v>
      </c>
      <c r="S1493" s="11">
        <v>6.3422234375916571E-4</v>
      </c>
      <c r="T1493" s="11">
        <v>0</v>
      </c>
      <c r="U1493" s="11">
        <v>0</v>
      </c>
      <c r="V1493" s="11">
        <v>6.047080364432175E-4</v>
      </c>
      <c r="W1493" s="11">
        <v>2.56883858776626E-4</v>
      </c>
      <c r="X1493" s="11">
        <v>0</v>
      </c>
    </row>
    <row r="1494" spans="1:24" x14ac:dyDescent="0.25">
      <c r="A1494">
        <v>1492</v>
      </c>
      <c r="B1494" s="11">
        <v>0</v>
      </c>
      <c r="C1494" s="11">
        <v>70</v>
      </c>
      <c r="D1494" s="11">
        <v>0</v>
      </c>
      <c r="E1494" s="11">
        <v>0</v>
      </c>
      <c r="F1494" s="11">
        <v>475.55558059999998</v>
      </c>
      <c r="G1494" s="11">
        <v>80</v>
      </c>
      <c r="H1494" s="11">
        <v>0</v>
      </c>
      <c r="I1494" s="11">
        <f t="shared" si="37"/>
        <v>80</v>
      </c>
      <c r="R1494" s="11">
        <v>0</v>
      </c>
      <c r="S1494" s="11">
        <v>6.3422234375916571E-4</v>
      </c>
      <c r="T1494" s="11">
        <v>0</v>
      </c>
      <c r="U1494" s="11">
        <v>0</v>
      </c>
      <c r="V1494" s="11">
        <v>1.2480144583141622E-3</v>
      </c>
      <c r="W1494" s="11">
        <v>2.56883858776626E-4</v>
      </c>
      <c r="X1494" s="11">
        <v>0</v>
      </c>
    </row>
    <row r="1495" spans="1:24" x14ac:dyDescent="0.25">
      <c r="A1495">
        <v>1493</v>
      </c>
      <c r="B1495" s="11">
        <v>223.2348566</v>
      </c>
      <c r="C1495" s="11">
        <v>396.04942990000001</v>
      </c>
      <c r="D1495" s="11">
        <v>106.01968979999999</v>
      </c>
      <c r="E1495" s="11">
        <v>93.704042110000003</v>
      </c>
      <c r="F1495" s="11">
        <v>595.67013440000005</v>
      </c>
      <c r="G1495" s="11">
        <v>1198.281729</v>
      </c>
      <c r="H1495" s="11">
        <v>31.80590694</v>
      </c>
      <c r="I1495" s="11">
        <f t="shared" si="37"/>
        <v>1198.281729</v>
      </c>
      <c r="R1495" s="11">
        <v>3.9313486359483611E-3</v>
      </c>
      <c r="S1495" s="11">
        <v>3.5883342525094204E-3</v>
      </c>
      <c r="T1495" s="11">
        <v>4.0626312789991187E-3</v>
      </c>
      <c r="U1495" s="11">
        <v>3.9741276657428879E-3</v>
      </c>
      <c r="V1495" s="11">
        <v>1.5632346048367251E-3</v>
      </c>
      <c r="W1495" s="11">
        <v>3.84774043058809E-3</v>
      </c>
      <c r="X1495" s="11">
        <v>4.06263127899123E-3</v>
      </c>
    </row>
    <row r="1496" spans="1:24" x14ac:dyDescent="0.25">
      <c r="A1496">
        <v>1494</v>
      </c>
      <c r="B1496" s="11">
        <v>223.57361090000001</v>
      </c>
      <c r="C1496" s="11">
        <v>396.65042690000001</v>
      </c>
      <c r="D1496" s="11">
        <v>106.1805725</v>
      </c>
      <c r="E1496" s="11">
        <v>93.846236079999997</v>
      </c>
      <c r="F1496" s="11">
        <v>598.12145180000005</v>
      </c>
      <c r="G1496" s="11">
        <v>1200.100097</v>
      </c>
      <c r="H1496" s="11">
        <v>31.854171749999999</v>
      </c>
      <c r="I1496" s="11">
        <f t="shared" si="37"/>
        <v>1200.100097</v>
      </c>
      <c r="R1496" s="11">
        <v>3.9373143765836279E-3</v>
      </c>
      <c r="S1496" s="11">
        <v>3.5937794771655949E-3</v>
      </c>
      <c r="T1496" s="11">
        <v>4.0687962384562048E-3</v>
      </c>
      <c r="U1496" s="11">
        <v>3.9801583233042281E-3</v>
      </c>
      <c r="V1496" s="11">
        <v>1.5696676689872019E-3</v>
      </c>
      <c r="W1496" s="11">
        <v>3.8535792979445395E-3</v>
      </c>
      <c r="X1496" s="11">
        <v>4.068796238448304E-3</v>
      </c>
    </row>
    <row r="1497" spans="1:24" x14ac:dyDescent="0.25">
      <c r="A1497">
        <v>1495</v>
      </c>
      <c r="B1497" s="11">
        <v>201.5547248</v>
      </c>
      <c r="C1497" s="11">
        <v>357.58588550000002</v>
      </c>
      <c r="D1497" s="11">
        <v>95.723265299999994</v>
      </c>
      <c r="E1497" s="11">
        <v>84.603689189999997</v>
      </c>
      <c r="F1497" s="11">
        <v>349.3127331</v>
      </c>
      <c r="G1497" s="11">
        <v>1081.906956</v>
      </c>
      <c r="H1497" s="11">
        <v>28.716979590000001</v>
      </c>
      <c r="I1497" s="11">
        <f t="shared" si="37"/>
        <v>1081.906956</v>
      </c>
      <c r="R1497" s="11">
        <v>3.5495437606827E-3</v>
      </c>
      <c r="S1497" s="11">
        <v>3.2398422628143811E-3</v>
      </c>
      <c r="T1497" s="11">
        <v>3.668076490973764E-3</v>
      </c>
      <c r="U1497" s="11">
        <v>3.5881681757035946E-3</v>
      </c>
      <c r="V1497" s="11">
        <v>9.1671165089054173E-4</v>
      </c>
      <c r="W1497" s="11">
        <v>3.4740554211819164E-3</v>
      </c>
      <c r="X1497" s="11">
        <v>3.6680764909666416E-3</v>
      </c>
    </row>
    <row r="1498" spans="1:24" x14ac:dyDescent="0.25">
      <c r="A1498">
        <v>1496</v>
      </c>
      <c r="B1498" s="11">
        <v>172.19620889999999</v>
      </c>
      <c r="C1498" s="11">
        <v>305.49982840000001</v>
      </c>
      <c r="D1498" s="11">
        <v>81.780188499999994</v>
      </c>
      <c r="E1498" s="11">
        <v>72.280292860000003</v>
      </c>
      <c r="F1498" s="11">
        <v>229.19817929999999</v>
      </c>
      <c r="G1498" s="11">
        <v>924.31609519999995</v>
      </c>
      <c r="H1498" s="11">
        <v>24.534056549999999</v>
      </c>
      <c r="I1498" s="11">
        <f t="shared" si="37"/>
        <v>924.31609519999995</v>
      </c>
      <c r="R1498" s="11">
        <v>3.032516253442895E-3</v>
      </c>
      <c r="S1498" s="11">
        <v>2.7679259597981564E-3</v>
      </c>
      <c r="T1498" s="11">
        <v>3.1337834738933939E-3</v>
      </c>
      <c r="U1498" s="11">
        <v>3.0655146253532749E-3</v>
      </c>
      <c r="V1498" s="11">
        <v>6.0149150436797914E-4</v>
      </c>
      <c r="W1498" s="11">
        <v>2.9680235658039894E-3</v>
      </c>
      <c r="X1498" s="11">
        <v>3.133783473887309E-3</v>
      </c>
    </row>
    <row r="1499" spans="1:24" x14ac:dyDescent="0.25">
      <c r="A1499">
        <v>1497</v>
      </c>
      <c r="B1499" s="11">
        <v>145.99938259999999</v>
      </c>
      <c r="C1499" s="11">
        <v>259.02304470000001</v>
      </c>
      <c r="D1499" s="11">
        <v>69.338675359999996</v>
      </c>
      <c r="E1499" s="11">
        <v>61.284032889999999</v>
      </c>
      <c r="F1499" s="11">
        <v>596.89579319999996</v>
      </c>
      <c r="G1499" s="11">
        <v>783.69657529999995</v>
      </c>
      <c r="H1499" s="11">
        <v>20.80160261</v>
      </c>
      <c r="I1499" s="11">
        <f t="shared" si="37"/>
        <v>783.69657529999995</v>
      </c>
      <c r="R1499" s="11">
        <v>2.5711686892261644E-3</v>
      </c>
      <c r="S1499" s="11">
        <v>2.3468314642467025E-3</v>
      </c>
      <c r="T1499" s="11">
        <v>2.6570297639363729E-3</v>
      </c>
      <c r="U1499" s="11">
        <v>2.5991469000935939E-3</v>
      </c>
      <c r="V1499" s="11">
        <v>1.5664511371743961E-3</v>
      </c>
      <c r="W1499" s="11">
        <v>2.5164875046636325E-3</v>
      </c>
      <c r="X1499" s="11">
        <v>2.6570297641866775E-3</v>
      </c>
    </row>
    <row r="1500" spans="1:24" x14ac:dyDescent="0.25">
      <c r="A1500">
        <v>1498</v>
      </c>
      <c r="B1500" s="11">
        <v>123.7546651</v>
      </c>
      <c r="C1500" s="11">
        <v>219.55784740000001</v>
      </c>
      <c r="D1500" s="11">
        <v>58.774115330000001</v>
      </c>
      <c r="E1500" s="11">
        <v>51.946692059999997</v>
      </c>
      <c r="F1500" s="11">
        <v>354.21536800000001</v>
      </c>
      <c r="G1500" s="11">
        <v>664.29121499999997</v>
      </c>
      <c r="H1500" s="11">
        <v>17.6322346</v>
      </c>
      <c r="I1500" s="11">
        <f t="shared" si="37"/>
        <v>664.29121499999997</v>
      </c>
      <c r="R1500" s="11">
        <v>2.1794209974336561E-3</v>
      </c>
      <c r="S1500" s="11">
        <v>1.9892641795535037E-3</v>
      </c>
      <c r="T1500" s="11">
        <v>2.2522001317453358E-3</v>
      </c>
      <c r="U1500" s="11">
        <v>2.2031364006381646E-3</v>
      </c>
      <c r="V1500" s="11">
        <v>9.2957777945392838E-4</v>
      </c>
      <c r="W1500" s="11">
        <v>2.133071133257666E-3</v>
      </c>
      <c r="X1500" s="11">
        <v>2.2522001318686946E-3</v>
      </c>
    </row>
    <row r="1501" spans="1:24" x14ac:dyDescent="0.25">
      <c r="A1501">
        <v>1499</v>
      </c>
      <c r="B1501" s="11">
        <v>103.8812056</v>
      </c>
      <c r="C1501" s="11">
        <v>184.29958869999999</v>
      </c>
      <c r="D1501" s="11">
        <v>49.335723629999997</v>
      </c>
      <c r="E1501" s="11">
        <v>43.604699599999996</v>
      </c>
      <c r="F1501" s="11">
        <v>600.57276920000004</v>
      </c>
      <c r="G1501" s="11">
        <v>557.61431049999999</v>
      </c>
      <c r="H1501" s="11">
        <v>14.800717089999999</v>
      </c>
      <c r="I1501" s="11">
        <f t="shared" si="37"/>
        <v>557.61431049999999</v>
      </c>
      <c r="R1501" s="11">
        <v>1.8294331008889193E-3</v>
      </c>
      <c r="S1501" s="11">
        <v>1.6698131014166321E-3</v>
      </c>
      <c r="T1501" s="11">
        <v>1.8905248107158107E-3</v>
      </c>
      <c r="U1501" s="11">
        <v>1.8493401045959193E-3</v>
      </c>
      <c r="V1501" s="11">
        <v>1.5761007331376788E-3</v>
      </c>
      <c r="W1501" s="11">
        <v>1.7905264473788457E-3</v>
      </c>
      <c r="X1501" s="11">
        <v>1.8905248108398714E-3</v>
      </c>
    </row>
    <row r="1502" spans="1:24" x14ac:dyDescent="0.25">
      <c r="A1502">
        <v>1500</v>
      </c>
      <c r="B1502" s="11">
        <v>88.637353450000006</v>
      </c>
      <c r="C1502" s="11">
        <v>157.2548922</v>
      </c>
      <c r="D1502" s="11">
        <v>42.096045660000001</v>
      </c>
      <c r="E1502" s="11">
        <v>37.206009969999997</v>
      </c>
      <c r="F1502" s="11">
        <v>471.87860439999997</v>
      </c>
      <c r="G1502" s="11">
        <v>475.78824730000002</v>
      </c>
      <c r="H1502" s="11">
        <v>12.6288137</v>
      </c>
      <c r="I1502" s="11">
        <f t="shared" si="37"/>
        <v>475.78824730000002</v>
      </c>
      <c r="R1502" s="11">
        <v>1.5609763810502085E-3</v>
      </c>
      <c r="S1502" s="11">
        <v>1.4247795185525565E-3</v>
      </c>
      <c r="T1502" s="11">
        <v>1.6131033031987906E-3</v>
      </c>
      <c r="U1502" s="11">
        <v>1.5779621692317912E-3</v>
      </c>
      <c r="V1502" s="11">
        <v>1.238364861826014E-3</v>
      </c>
      <c r="W1502" s="11">
        <v>1.527779011587395E-3</v>
      </c>
      <c r="X1502" s="11">
        <v>1.6131033034511221E-3</v>
      </c>
    </row>
    <row r="1503" spans="1:24" x14ac:dyDescent="0.25">
      <c r="A1503">
        <v>1501</v>
      </c>
      <c r="B1503" s="11">
        <v>78.813542729999995</v>
      </c>
      <c r="C1503" s="11">
        <v>139.82609679999999</v>
      </c>
      <c r="D1503" s="11">
        <v>37.430477830000001</v>
      </c>
      <c r="E1503" s="11">
        <v>33.082412130000002</v>
      </c>
      <c r="F1503" s="11">
        <v>354.21536800000001</v>
      </c>
      <c r="G1503" s="11">
        <v>423.05592280000002</v>
      </c>
      <c r="H1503" s="11">
        <v>11.229143349999999</v>
      </c>
      <c r="I1503" s="11">
        <f t="shared" si="37"/>
        <v>423.05592280000002</v>
      </c>
      <c r="R1503" s="11">
        <v>1.3879710293676572E-3</v>
      </c>
      <c r="S1503" s="11">
        <v>1.2668690690170283E-3</v>
      </c>
      <c r="T1503" s="11">
        <v>1.4343206465412717E-3</v>
      </c>
      <c r="U1503" s="11">
        <v>1.4030742573623765E-3</v>
      </c>
      <c r="V1503" s="11">
        <v>9.2957777945392838E-4</v>
      </c>
      <c r="W1503" s="11">
        <v>1.3584529740896299E-3</v>
      </c>
      <c r="X1503" s="11">
        <v>1.4343206466662184E-3</v>
      </c>
    </row>
    <row r="1504" spans="1:24" x14ac:dyDescent="0.25">
      <c r="A1504">
        <v>1502</v>
      </c>
      <c r="B1504" s="11">
        <v>73.054768420000002</v>
      </c>
      <c r="C1504" s="11">
        <v>129.60923679999999</v>
      </c>
      <c r="D1504" s="11">
        <v>34.69549516</v>
      </c>
      <c r="E1504" s="11">
        <v>30.665135370000002</v>
      </c>
      <c r="F1504" s="11">
        <v>843.25319439999998</v>
      </c>
      <c r="G1504" s="11">
        <v>392.14393109999997</v>
      </c>
      <c r="H1504" s="11">
        <v>10.408648550000001</v>
      </c>
      <c r="I1504" s="11">
        <f t="shared" si="37"/>
        <v>392.14393109999997</v>
      </c>
      <c r="R1504" s="11">
        <v>1.2865542977999718E-3</v>
      </c>
      <c r="S1504" s="11">
        <v>1.1743010562304673E-3</v>
      </c>
      <c r="T1504" s="11">
        <v>1.3295172259349371E-3</v>
      </c>
      <c r="U1504" s="11">
        <v>1.3005539580096966E-3</v>
      </c>
      <c r="V1504" s="11">
        <v>2.2129740908581465E-3</v>
      </c>
      <c r="W1504" s="11">
        <v>1.2591930777100418E-3</v>
      </c>
      <c r="X1504" s="11">
        <v>1.3295172261878195E-3</v>
      </c>
    </row>
    <row r="1505" spans="1:24" x14ac:dyDescent="0.25">
      <c r="A1505">
        <v>1503</v>
      </c>
      <c r="B1505" s="11">
        <v>72.716010679999997</v>
      </c>
      <c r="C1505" s="11">
        <v>129.0082338</v>
      </c>
      <c r="D1505" s="11">
        <v>34.534610829999998</v>
      </c>
      <c r="E1505" s="11">
        <v>30.522939969999999</v>
      </c>
      <c r="F1505" s="11">
        <v>475.55558059999998</v>
      </c>
      <c r="G1505" s="11">
        <v>390.32554479999999</v>
      </c>
      <c r="H1505" s="11">
        <v>10.36038325</v>
      </c>
      <c r="I1505" s="11">
        <f t="shared" si="37"/>
        <v>390.32554479999999</v>
      </c>
      <c r="R1505" s="11">
        <v>1.2805884965834875E-3</v>
      </c>
      <c r="S1505" s="11">
        <v>1.1688557772123775E-3</v>
      </c>
      <c r="T1505" s="11">
        <v>1.3233522040169159E-3</v>
      </c>
      <c r="U1505" s="11">
        <v>1.2945232397999313E-3</v>
      </c>
      <c r="V1505" s="11">
        <v>1.2480144583141622E-3</v>
      </c>
      <c r="W1505" s="11">
        <v>1.2533541515914099E-3</v>
      </c>
      <c r="X1505" s="11">
        <v>1.3233522041420781E-3</v>
      </c>
    </row>
    <row r="1506" spans="1:24" x14ac:dyDescent="0.25">
      <c r="A1506">
        <v>1504</v>
      </c>
      <c r="B1506" s="11">
        <v>80.620220560000007</v>
      </c>
      <c r="C1506" s="11">
        <v>143.03139250000001</v>
      </c>
      <c r="D1506" s="11">
        <v>38.288513299999998</v>
      </c>
      <c r="E1506" s="11">
        <v>33.840774949999997</v>
      </c>
      <c r="F1506" s="11">
        <v>354.21536800000001</v>
      </c>
      <c r="G1506" s="11">
        <v>432.75382159999998</v>
      </c>
      <c r="H1506" s="11">
        <v>11.486553990000001</v>
      </c>
      <c r="I1506" s="11">
        <f t="shared" si="37"/>
        <v>432.75382159999998</v>
      </c>
      <c r="R1506" s="11">
        <v>1.4197881054764099E-3</v>
      </c>
      <c r="S1506" s="11">
        <v>1.295910071178388E-3</v>
      </c>
      <c r="T1506" s="11">
        <v>1.4672002158504125E-3</v>
      </c>
      <c r="U1506" s="11">
        <v>1.4352375514505313E-3</v>
      </c>
      <c r="V1506" s="11">
        <v>9.2957777945392838E-4</v>
      </c>
      <c r="W1506" s="11">
        <v>1.389593394911745E-3</v>
      </c>
      <c r="X1506" s="11">
        <v>1.4672002158475637E-3</v>
      </c>
    </row>
    <row r="1507" spans="1:24" x14ac:dyDescent="0.25">
      <c r="A1507">
        <v>1505</v>
      </c>
      <c r="B1507" s="11">
        <v>106.02663889999999</v>
      </c>
      <c r="C1507" s="11">
        <v>188.10588329999999</v>
      </c>
      <c r="D1507" s="11">
        <v>50.354642349999999</v>
      </c>
      <c r="E1507" s="11">
        <v>44.505256869999997</v>
      </c>
      <c r="F1507" s="11">
        <v>473.10426310000003</v>
      </c>
      <c r="G1507" s="11">
        <v>569.13058349999994</v>
      </c>
      <c r="H1507" s="11">
        <v>15.10639271</v>
      </c>
      <c r="I1507" s="11">
        <f t="shared" si="37"/>
        <v>569.13058349999994</v>
      </c>
      <c r="R1507" s="11">
        <v>1.8672159382375967E-3</v>
      </c>
      <c r="S1507" s="11">
        <v>1.7042993454487729E-3</v>
      </c>
      <c r="T1507" s="11">
        <v>1.9295693605578131E-3</v>
      </c>
      <c r="U1507" s="11">
        <v>1.887534076602928E-3</v>
      </c>
      <c r="V1507" s="11">
        <v>1.2415813939012526E-3</v>
      </c>
      <c r="W1507" s="11">
        <v>1.8275057554659091E-3</v>
      </c>
      <c r="X1507" s="11">
        <v>1.929569361192726E-3</v>
      </c>
    </row>
    <row r="1508" spans="1:24" x14ac:dyDescent="0.25">
      <c r="A1508">
        <v>1506</v>
      </c>
      <c r="B1508" s="11">
        <v>142.4989477</v>
      </c>
      <c r="C1508" s="11">
        <v>252.81279029999999</v>
      </c>
      <c r="D1508" s="11">
        <v>67.676233260000004</v>
      </c>
      <c r="E1508" s="11">
        <v>59.814706340000001</v>
      </c>
      <c r="F1508" s="11">
        <v>473.10426310000003</v>
      </c>
      <c r="G1508" s="11">
        <v>764.90691460000005</v>
      </c>
      <c r="H1508" s="11">
        <v>20.302869980000001</v>
      </c>
      <c r="I1508" s="11">
        <f t="shared" si="37"/>
        <v>764.90691460000005</v>
      </c>
      <c r="R1508" s="11">
        <v>2.5095231640651938E-3</v>
      </c>
      <c r="S1508" s="11">
        <v>2.290564577090864E-3</v>
      </c>
      <c r="T1508" s="11">
        <v>2.5933256605974011E-3</v>
      </c>
      <c r="U1508" s="11">
        <v>2.5368305777570318E-3</v>
      </c>
      <c r="V1508" s="11">
        <v>1.2415813939012526E-3</v>
      </c>
      <c r="W1508" s="11">
        <v>2.4561529978421389E-3</v>
      </c>
      <c r="X1508" s="11">
        <v>2.5933256608478292E-3</v>
      </c>
    </row>
    <row r="1509" spans="1:24" x14ac:dyDescent="0.25">
      <c r="A1509">
        <v>1507</v>
      </c>
      <c r="B1509" s="11">
        <v>166.21159080000001</v>
      </c>
      <c r="C1509" s="11">
        <v>294.88229039999999</v>
      </c>
      <c r="D1509" s="11">
        <v>78.937947100000002</v>
      </c>
      <c r="E1509" s="11">
        <v>69.768216960000004</v>
      </c>
      <c r="F1509" s="11">
        <v>478.00689799999998</v>
      </c>
      <c r="G1509" s="11">
        <v>892.19181760000004</v>
      </c>
      <c r="H1509" s="11">
        <v>23.681384130000001</v>
      </c>
      <c r="I1509" s="11">
        <f t="shared" si="37"/>
        <v>892.19181760000004</v>
      </c>
      <c r="R1509" s="11">
        <v>2.9271222277855828E-3</v>
      </c>
      <c r="S1509" s="11">
        <v>2.6717276764365561E-3</v>
      </c>
      <c r="T1509" s="11">
        <v>3.0248699424928692E-3</v>
      </c>
      <c r="U1509" s="11">
        <v>2.9589737536060727E-3</v>
      </c>
      <c r="V1509" s="11">
        <v>1.2544475224646392E-3</v>
      </c>
      <c r="W1509" s="11">
        <v>2.8648709609252459E-3</v>
      </c>
      <c r="X1509" s="11">
        <v>3.0248699424869955E-3</v>
      </c>
    </row>
    <row r="1510" spans="1:24" x14ac:dyDescent="0.25">
      <c r="A1510">
        <v>1508</v>
      </c>
      <c r="B1510" s="11">
        <v>181.4554339</v>
      </c>
      <c r="C1510" s="11">
        <v>321.92697079999999</v>
      </c>
      <c r="D1510" s="11">
        <v>86.177620779999998</v>
      </c>
      <c r="E1510" s="11">
        <v>76.166902800000003</v>
      </c>
      <c r="F1510" s="11">
        <v>230.42383799999999</v>
      </c>
      <c r="G1510" s="11">
        <v>974.01783239999997</v>
      </c>
      <c r="H1510" s="11">
        <v>25.853286229999998</v>
      </c>
      <c r="I1510" s="11">
        <f t="shared" si="37"/>
        <v>974.01783239999997</v>
      </c>
      <c r="R1510" s="11">
        <v>3.1955787882463824E-3</v>
      </c>
      <c r="S1510" s="11">
        <v>2.9167611134294927E-3</v>
      </c>
      <c r="T1510" s="11">
        <v>3.3022912856188386E-3</v>
      </c>
      <c r="U1510" s="11">
        <v>3.2303515282306691E-3</v>
      </c>
      <c r="V1510" s="11">
        <v>6.047080364432175E-4</v>
      </c>
      <c r="W1510" s="11">
        <v>3.1276182413019619E-3</v>
      </c>
      <c r="X1510" s="11">
        <v>3.3022912851014981E-3</v>
      </c>
    </row>
    <row r="1511" spans="1:24" x14ac:dyDescent="0.25">
      <c r="A1511">
        <v>1509</v>
      </c>
      <c r="B1511" s="11">
        <v>194.3280134</v>
      </c>
      <c r="C1511" s="11">
        <v>344.7647025</v>
      </c>
      <c r="D1511" s="11">
        <v>92.291123400000004</v>
      </c>
      <c r="E1511" s="11">
        <v>81.570237860000006</v>
      </c>
      <c r="F1511" s="11">
        <v>350.53839190000002</v>
      </c>
      <c r="G1511" s="11">
        <v>1043.11536</v>
      </c>
      <c r="H1511" s="11">
        <v>27.687337020000001</v>
      </c>
      <c r="I1511" s="11">
        <f t="shared" si="37"/>
        <v>1043.11536</v>
      </c>
      <c r="R1511" s="11">
        <v>3.4222754548388248E-3</v>
      </c>
      <c r="S1511" s="11">
        <v>3.1236782523568784E-3</v>
      </c>
      <c r="T1511" s="11">
        <v>3.5365582129708094E-3</v>
      </c>
      <c r="U1511" s="11">
        <v>3.4595149972304006E-3</v>
      </c>
      <c r="V1511" s="11">
        <v>9.1992818322821318E-4</v>
      </c>
      <c r="W1511" s="11">
        <v>3.349493735324617E-3</v>
      </c>
      <c r="X1511" s="11">
        <v>3.536558212963942E-3</v>
      </c>
    </row>
    <row r="1512" spans="1:24" x14ac:dyDescent="0.25">
      <c r="A1512">
        <v>1510</v>
      </c>
      <c r="B1512" s="11">
        <v>202.79681579999999</v>
      </c>
      <c r="C1512" s="11">
        <v>359.78952629999998</v>
      </c>
      <c r="D1512" s="11">
        <v>96.31316468</v>
      </c>
      <c r="E1512" s="11">
        <v>85.12506363</v>
      </c>
      <c r="F1512" s="11">
        <v>473.10426310000003</v>
      </c>
      <c r="G1512" s="11">
        <v>1088.574261</v>
      </c>
      <c r="H1512" s="11">
        <v>28.893949410000001</v>
      </c>
      <c r="I1512" s="11">
        <f t="shared" si="37"/>
        <v>1088.574261</v>
      </c>
      <c r="R1512" s="11">
        <v>3.5714180003643793E-3</v>
      </c>
      <c r="S1512" s="11">
        <v>3.2598079518569426E-3</v>
      </c>
      <c r="T1512" s="11">
        <v>3.6906811946582508E-3</v>
      </c>
      <c r="U1512" s="11">
        <v>3.6102804404422157E-3</v>
      </c>
      <c r="V1512" s="11">
        <v>1.2415813939012526E-3</v>
      </c>
      <c r="W1512" s="11">
        <v>3.495464459132425E-3</v>
      </c>
      <c r="X1512" s="11">
        <v>3.6906811954174764E-3</v>
      </c>
    </row>
    <row r="1513" spans="1:24" x14ac:dyDescent="0.25">
      <c r="A1513">
        <v>1511</v>
      </c>
      <c r="B1513" s="11">
        <v>209.4589392</v>
      </c>
      <c r="C1513" s="11">
        <v>371.60905220000001</v>
      </c>
      <c r="D1513" s="11">
        <v>99.477169919999994</v>
      </c>
      <c r="E1513" s="11">
        <v>87.921526060000005</v>
      </c>
      <c r="F1513" s="11">
        <v>474.32992189999999</v>
      </c>
      <c r="G1513" s="11">
        <v>1124.335257</v>
      </c>
      <c r="H1513" s="11">
        <v>29.843150980000001</v>
      </c>
      <c r="I1513" s="11">
        <f t="shared" si="37"/>
        <v>1124.335257</v>
      </c>
      <c r="R1513" s="11">
        <v>3.6887434491765236E-3</v>
      </c>
      <c r="S1513" s="11">
        <v>3.3668966292629454E-3</v>
      </c>
      <c r="T1513" s="11">
        <v>3.8119245851943842E-3</v>
      </c>
      <c r="U1513" s="11">
        <v>3.7288825675119036E-3</v>
      </c>
      <c r="V1513" s="11">
        <v>1.2447979262389238E-3</v>
      </c>
      <c r="W1513" s="11">
        <v>3.6102947422096184E-3</v>
      </c>
      <c r="X1513" s="11">
        <v>3.8119245856979103E-3</v>
      </c>
    </row>
    <row r="1514" spans="1:24" x14ac:dyDescent="0.25">
      <c r="A1514">
        <v>1512</v>
      </c>
      <c r="B1514" s="11">
        <v>0</v>
      </c>
      <c r="C1514" s="11">
        <v>70</v>
      </c>
      <c r="D1514" s="11">
        <v>0</v>
      </c>
      <c r="E1514" s="11">
        <v>0</v>
      </c>
      <c r="F1514" s="11">
        <v>839.57621830000005</v>
      </c>
      <c r="G1514" s="11">
        <v>80</v>
      </c>
      <c r="H1514" s="11">
        <v>0</v>
      </c>
      <c r="I1514" s="11">
        <f t="shared" si="37"/>
        <v>80</v>
      </c>
      <c r="R1514" s="11">
        <v>0</v>
      </c>
      <c r="S1514" s="11">
        <v>6.3422234375916571E-4</v>
      </c>
      <c r="T1514" s="11">
        <v>0</v>
      </c>
      <c r="U1514" s="11">
        <v>0</v>
      </c>
      <c r="V1514" s="11">
        <v>2.2033244946324314E-3</v>
      </c>
      <c r="W1514" s="11">
        <v>2.56883858776626E-4</v>
      </c>
      <c r="X1514" s="11">
        <v>0</v>
      </c>
    </row>
    <row r="1515" spans="1:24" x14ac:dyDescent="0.25">
      <c r="A1515">
        <v>1513</v>
      </c>
      <c r="B1515" s="11">
        <v>0</v>
      </c>
      <c r="C1515" s="11">
        <v>70</v>
      </c>
      <c r="D1515" s="11">
        <v>0</v>
      </c>
      <c r="E1515" s="11">
        <v>0</v>
      </c>
      <c r="F1515" s="11">
        <v>840.80187699999999</v>
      </c>
      <c r="G1515" s="11">
        <v>80</v>
      </c>
      <c r="H1515" s="11">
        <v>0</v>
      </c>
      <c r="I1515" s="11">
        <f t="shared" si="37"/>
        <v>80</v>
      </c>
      <c r="R1515" s="11">
        <v>0</v>
      </c>
      <c r="S1515" s="11">
        <v>6.3422234375916571E-4</v>
      </c>
      <c r="T1515" s="11">
        <v>0</v>
      </c>
      <c r="U1515" s="11">
        <v>0</v>
      </c>
      <c r="V1515" s="11">
        <v>2.2065410267076697E-3</v>
      </c>
      <c r="W1515" s="11">
        <v>2.56883858776626E-4</v>
      </c>
      <c r="X1515" s="11">
        <v>0</v>
      </c>
    </row>
    <row r="1516" spans="1:24" x14ac:dyDescent="0.25">
      <c r="A1516">
        <v>1514</v>
      </c>
      <c r="B1516" s="11">
        <v>0</v>
      </c>
      <c r="C1516" s="11">
        <v>70</v>
      </c>
      <c r="D1516" s="11">
        <v>0</v>
      </c>
      <c r="E1516" s="11">
        <v>0</v>
      </c>
      <c r="F1516" s="11">
        <v>844.47885310000004</v>
      </c>
      <c r="G1516" s="11">
        <v>80</v>
      </c>
      <c r="H1516" s="11">
        <v>0</v>
      </c>
      <c r="I1516" s="11">
        <f t="shared" si="37"/>
        <v>80</v>
      </c>
      <c r="R1516" s="11">
        <v>0</v>
      </c>
      <c r="S1516" s="11">
        <v>6.3422234375916571E-4</v>
      </c>
      <c r="T1516" s="11">
        <v>0</v>
      </c>
      <c r="U1516" s="11">
        <v>0</v>
      </c>
      <c r="V1516" s="11">
        <v>2.2161906229333853E-3</v>
      </c>
      <c r="W1516" s="11">
        <v>2.56883858776626E-4</v>
      </c>
      <c r="X1516" s="11">
        <v>0</v>
      </c>
    </row>
    <row r="1517" spans="1:24" x14ac:dyDescent="0.25">
      <c r="A1517">
        <v>1515</v>
      </c>
      <c r="B1517" s="11">
        <v>0</v>
      </c>
      <c r="C1517" s="11">
        <v>70</v>
      </c>
      <c r="D1517" s="11">
        <v>0</v>
      </c>
      <c r="E1517" s="11">
        <v>0</v>
      </c>
      <c r="F1517" s="11">
        <v>473.10426310000003</v>
      </c>
      <c r="G1517" s="11">
        <v>80</v>
      </c>
      <c r="H1517" s="11">
        <v>0</v>
      </c>
      <c r="I1517" s="11">
        <f t="shared" si="37"/>
        <v>80</v>
      </c>
      <c r="R1517" s="11">
        <v>0</v>
      </c>
      <c r="S1517" s="11">
        <v>6.3422234375916571E-4</v>
      </c>
      <c r="T1517" s="11">
        <v>0</v>
      </c>
      <c r="U1517" s="11">
        <v>0</v>
      </c>
      <c r="V1517" s="11">
        <v>1.2415813939012526E-3</v>
      </c>
      <c r="W1517" s="11">
        <v>2.56883858776626E-4</v>
      </c>
      <c r="X1517" s="11">
        <v>0</v>
      </c>
    </row>
    <row r="1518" spans="1:24" x14ac:dyDescent="0.25">
      <c r="A1518">
        <v>1516</v>
      </c>
      <c r="B1518" s="11">
        <v>0</v>
      </c>
      <c r="C1518" s="11">
        <v>70</v>
      </c>
      <c r="D1518" s="11">
        <v>0</v>
      </c>
      <c r="E1518" s="11">
        <v>0</v>
      </c>
      <c r="F1518" s="11">
        <v>598.12145180000005</v>
      </c>
      <c r="G1518" s="11">
        <v>80</v>
      </c>
      <c r="H1518" s="11">
        <v>0</v>
      </c>
      <c r="I1518" s="11">
        <f t="shared" si="37"/>
        <v>80</v>
      </c>
      <c r="R1518" s="11">
        <v>0</v>
      </c>
      <c r="S1518" s="11">
        <v>6.3422234375916571E-4</v>
      </c>
      <c r="T1518" s="11">
        <v>0</v>
      </c>
      <c r="U1518" s="11">
        <v>0</v>
      </c>
      <c r="V1518" s="11">
        <v>1.5696676689872019E-3</v>
      </c>
      <c r="W1518" s="11">
        <v>2.56883858776626E-4</v>
      </c>
      <c r="X1518" s="11">
        <v>0</v>
      </c>
    </row>
    <row r="1519" spans="1:24" x14ac:dyDescent="0.25">
      <c r="A1519">
        <v>1517</v>
      </c>
      <c r="B1519" s="11">
        <v>215.556478</v>
      </c>
      <c r="C1519" s="11">
        <v>382.42692720000002</v>
      </c>
      <c r="D1519" s="11">
        <v>102.3730401</v>
      </c>
      <c r="E1519" s="11">
        <v>90.481001059999997</v>
      </c>
      <c r="F1519" s="11">
        <v>599.34711059999995</v>
      </c>
      <c r="G1519" s="11">
        <v>1157.0656710000001</v>
      </c>
      <c r="H1519" s="11">
        <v>30.711912040000001</v>
      </c>
      <c r="I1519" s="11">
        <f t="shared" si="37"/>
        <v>1157.0656710000001</v>
      </c>
      <c r="R1519" s="11">
        <v>3.7961261008337211E-3</v>
      </c>
      <c r="S1519" s="11">
        <v>3.4649100297914266E-3</v>
      </c>
      <c r="T1519" s="11">
        <v>3.9228931495750435E-3</v>
      </c>
      <c r="U1519" s="11">
        <v>3.8374337055229685E-3</v>
      </c>
      <c r="V1519" s="11">
        <v>1.5728842013248731E-3</v>
      </c>
      <c r="W1519" s="11">
        <v>3.7153936803055749E-3</v>
      </c>
      <c r="X1519" s="11">
        <v>3.9228931508447458E-3</v>
      </c>
    </row>
    <row r="1520" spans="1:24" x14ac:dyDescent="0.25">
      <c r="A1520">
        <v>1518</v>
      </c>
      <c r="B1520" s="11">
        <v>219.5085847</v>
      </c>
      <c r="C1520" s="11">
        <v>389.43850950000001</v>
      </c>
      <c r="D1520" s="11">
        <v>104.24999219999999</v>
      </c>
      <c r="E1520" s="11">
        <v>92.139919259999999</v>
      </c>
      <c r="F1520" s="11">
        <v>721.91298180000001</v>
      </c>
      <c r="G1520" s="11">
        <v>1178.2798190000001</v>
      </c>
      <c r="H1520" s="11">
        <v>31.27499765</v>
      </c>
      <c r="I1520" s="11">
        <f t="shared" si="37"/>
        <v>1178.2798190000001</v>
      </c>
      <c r="R1520" s="11">
        <v>3.8657259362752236E-3</v>
      </c>
      <c r="S1520" s="11">
        <v>3.5284372035023735E-3</v>
      </c>
      <c r="T1520" s="11">
        <v>3.994817188638239E-3</v>
      </c>
      <c r="U1520" s="11">
        <v>3.9077908914604232E-3</v>
      </c>
      <c r="V1520" s="11">
        <v>1.8945374119979127E-3</v>
      </c>
      <c r="W1520" s="11">
        <v>3.7835133327918055E-3</v>
      </c>
      <c r="X1520" s="11">
        <v>3.994817187353162E-3</v>
      </c>
    </row>
    <row r="1521" spans="1:24" x14ac:dyDescent="0.25">
      <c r="A1521">
        <v>1519</v>
      </c>
      <c r="B1521" s="11">
        <v>222.21860369999999</v>
      </c>
      <c r="C1521" s="11">
        <v>394.24645709999999</v>
      </c>
      <c r="D1521" s="11">
        <v>105.53704639999999</v>
      </c>
      <c r="E1521" s="11">
        <v>93.277464440000003</v>
      </c>
      <c r="F1521" s="11">
        <v>226.7468619</v>
      </c>
      <c r="G1521" s="11">
        <v>1192.826679</v>
      </c>
      <c r="H1521" s="11">
        <v>31.661113929999999</v>
      </c>
      <c r="I1521" s="11">
        <f t="shared" si="37"/>
        <v>1192.826679</v>
      </c>
      <c r="R1521" s="11">
        <v>3.9134515901507487E-3</v>
      </c>
      <c r="S1521" s="11">
        <v>3.5719987434387054E-3</v>
      </c>
      <c r="T1521" s="11">
        <v>4.0441365807299444E-3</v>
      </c>
      <c r="U1521" s="11">
        <v>3.9560358728835676E-3</v>
      </c>
      <c r="V1521" s="11">
        <v>5.950584402175023E-4</v>
      </c>
      <c r="W1521" s="11">
        <v>3.8302240019153473E-3</v>
      </c>
      <c r="X1521" s="11">
        <v>4.0441365819994107E-3</v>
      </c>
    </row>
    <row r="1522" spans="1:24" x14ac:dyDescent="0.25">
      <c r="A1522">
        <v>1520</v>
      </c>
      <c r="B1522" s="11">
        <v>186.5367153</v>
      </c>
      <c r="C1522" s="11">
        <v>330.94186500000001</v>
      </c>
      <c r="D1522" s="11">
        <v>88.590845520000002</v>
      </c>
      <c r="E1522" s="11">
        <v>78.299798229999993</v>
      </c>
      <c r="F1522" s="11">
        <v>231.64949669999999</v>
      </c>
      <c r="G1522" s="11">
        <v>1001.293173</v>
      </c>
      <c r="H1522" s="11">
        <v>26.57725366</v>
      </c>
      <c r="I1522" s="11">
        <f t="shared" si="37"/>
        <v>1001.293173</v>
      </c>
      <c r="R1522" s="11">
        <v>3.2850643148572825E-3</v>
      </c>
      <c r="S1522" s="11">
        <v>2.9984389324047059E-3</v>
      </c>
      <c r="T1522" s="11">
        <v>3.3947650735583553E-3</v>
      </c>
      <c r="U1522" s="11">
        <v>3.3208107928005904E-3</v>
      </c>
      <c r="V1522" s="11">
        <v>6.0792456851845597E-4</v>
      </c>
      <c r="W1522" s="11">
        <v>3.2152006755866466E-3</v>
      </c>
      <c r="X1522" s="11">
        <v>3.394765074062691E-3</v>
      </c>
    </row>
    <row r="1523" spans="1:24" x14ac:dyDescent="0.25">
      <c r="A1523">
        <v>1521</v>
      </c>
      <c r="B1523" s="11">
        <v>164.1790771</v>
      </c>
      <c r="C1523" s="11">
        <v>291.27633070000002</v>
      </c>
      <c r="D1523" s="11">
        <v>77.972656670000006</v>
      </c>
      <c r="E1523" s="11">
        <v>68.915058310000006</v>
      </c>
      <c r="F1523" s="11">
        <v>226.7468619</v>
      </c>
      <c r="G1523" s="11">
        <v>881.28167550000001</v>
      </c>
      <c r="H1523" s="11">
        <v>23.391797</v>
      </c>
      <c r="I1523" s="11">
        <f t="shared" si="37"/>
        <v>881.28167550000001</v>
      </c>
      <c r="R1523" s="11">
        <v>2.8913279970648894E-3</v>
      </c>
      <c r="S1523" s="11">
        <v>2.6390565305446263E-3</v>
      </c>
      <c r="T1523" s="11">
        <v>2.9878804068544005E-3</v>
      </c>
      <c r="U1523" s="11">
        <v>2.9227900275054135E-3</v>
      </c>
      <c r="V1523" s="11">
        <v>5.950584402175023E-4</v>
      </c>
      <c r="W1523" s="11">
        <v>2.8298379683946292E-3</v>
      </c>
      <c r="X1523" s="11">
        <v>2.9878804067208662E-3</v>
      </c>
    </row>
    <row r="1524" spans="1:24" x14ac:dyDescent="0.25">
      <c r="A1524">
        <v>1522</v>
      </c>
      <c r="B1524" s="11">
        <v>144.64437079999999</v>
      </c>
      <c r="C1524" s="11">
        <v>256.61906690000001</v>
      </c>
      <c r="D1524" s="11">
        <v>68.695147149999997</v>
      </c>
      <c r="E1524" s="11">
        <v>60.715259349999997</v>
      </c>
      <c r="F1524" s="11">
        <v>845.70451189999994</v>
      </c>
      <c r="G1524" s="11">
        <v>776.42313300000001</v>
      </c>
      <c r="H1524" s="11">
        <v>20.60854415</v>
      </c>
      <c r="I1524" s="11">
        <f t="shared" si="37"/>
        <v>776.42313300000001</v>
      </c>
      <c r="R1524" s="11">
        <v>2.5473058217835185E-3</v>
      </c>
      <c r="S1524" s="11">
        <v>2.3250506580372592E-3</v>
      </c>
      <c r="T1524" s="11">
        <v>2.6323700253557728E-3</v>
      </c>
      <c r="U1524" s="11">
        <v>2.5750243690911101E-3</v>
      </c>
      <c r="V1524" s="11">
        <v>2.2194071552710561E-3</v>
      </c>
      <c r="W1524" s="11">
        <v>2.4931321306059686E-3</v>
      </c>
      <c r="X1524" s="11">
        <v>2.6323700259893211E-3</v>
      </c>
    </row>
    <row r="1525" spans="1:24" x14ac:dyDescent="0.25">
      <c r="A1525">
        <v>1523</v>
      </c>
      <c r="B1525" s="11">
        <v>128.15844240000001</v>
      </c>
      <c r="C1525" s="11">
        <v>227.37075569999999</v>
      </c>
      <c r="D1525" s="11">
        <v>60.865576769999997</v>
      </c>
      <c r="E1525" s="11">
        <v>53.79520144</v>
      </c>
      <c r="F1525" s="11">
        <v>476.78123929999998</v>
      </c>
      <c r="G1525" s="11">
        <v>687.92984320000005</v>
      </c>
      <c r="H1525" s="11">
        <v>18.259673029999998</v>
      </c>
      <c r="I1525" s="11">
        <f t="shared" si="37"/>
        <v>687.92984320000005</v>
      </c>
      <c r="R1525" s="11">
        <v>2.2569751220227075E-3</v>
      </c>
      <c r="S1525" s="11">
        <v>2.0600516226049526E-3</v>
      </c>
      <c r="T1525" s="11">
        <v>2.3323440812418237E-3</v>
      </c>
      <c r="U1525" s="11">
        <v>2.2815344302431146E-3</v>
      </c>
      <c r="V1525" s="11">
        <v>1.2512309903894008E-3</v>
      </c>
      <c r="W1525" s="11">
        <v>2.2089759086101907E-3</v>
      </c>
      <c r="X1525" s="11">
        <v>2.3323440811095627E-3</v>
      </c>
    </row>
    <row r="1526" spans="1:24" x14ac:dyDescent="0.25">
      <c r="A1526">
        <v>1524</v>
      </c>
      <c r="B1526" s="11">
        <v>115.5116975</v>
      </c>
      <c r="C1526" s="11">
        <v>204.93368580000001</v>
      </c>
      <c r="D1526" s="11">
        <v>54.859328529999999</v>
      </c>
      <c r="E1526" s="11">
        <v>48.486661689999998</v>
      </c>
      <c r="F1526" s="11">
        <v>719.46166440000002</v>
      </c>
      <c r="G1526" s="11">
        <v>620.04455189999999</v>
      </c>
      <c r="H1526" s="11">
        <v>16.457798560000001</v>
      </c>
      <c r="I1526" s="11">
        <f t="shared" si="37"/>
        <v>620.04455189999999</v>
      </c>
      <c r="R1526" s="11">
        <v>2.0342555876764661E-3</v>
      </c>
      <c r="S1526" s="11">
        <v>1.8567646074754353E-3</v>
      </c>
      <c r="T1526" s="11">
        <v>2.1021870979938176E-3</v>
      </c>
      <c r="U1526" s="11">
        <v>2.0563913712019141E-3</v>
      </c>
      <c r="V1526" s="11">
        <v>1.8881043478474358E-3</v>
      </c>
      <c r="W1526" s="11">
        <v>1.9909929638186994E-3</v>
      </c>
      <c r="X1526" s="11">
        <v>2.1021870981174679E-3</v>
      </c>
    </row>
    <row r="1527" spans="1:24" x14ac:dyDescent="0.25">
      <c r="A1527">
        <v>1525</v>
      </c>
      <c r="B1527" s="11">
        <v>106.7041397</v>
      </c>
      <c r="C1527" s="11">
        <v>189.30786320000001</v>
      </c>
      <c r="D1527" s="11">
        <v>50.676404040000001</v>
      </c>
      <c r="E1527" s="11">
        <v>44.789641510000003</v>
      </c>
      <c r="F1527" s="11">
        <v>230.42383799999999</v>
      </c>
      <c r="G1527" s="11">
        <v>572.76727730000005</v>
      </c>
      <c r="H1527" s="11">
        <v>15.20292121</v>
      </c>
      <c r="I1527" s="11">
        <f t="shared" si="37"/>
        <v>572.76727730000005</v>
      </c>
      <c r="R1527" s="11">
        <v>1.8791472821437435E-3</v>
      </c>
      <c r="S1527" s="11">
        <v>1.7151896670106219E-3</v>
      </c>
      <c r="T1527" s="11">
        <v>1.941899137306298E-3</v>
      </c>
      <c r="U1527" s="11">
        <v>1.899595251767705E-3</v>
      </c>
      <c r="V1527" s="11">
        <v>6.047080364432175E-4</v>
      </c>
      <c r="W1527" s="11">
        <v>1.8391833546725722E-3</v>
      </c>
      <c r="X1527" s="11">
        <v>1.9418991370470631E-3</v>
      </c>
    </row>
    <row r="1528" spans="1:24" x14ac:dyDescent="0.25">
      <c r="A1528">
        <v>1526</v>
      </c>
      <c r="B1528" s="11">
        <v>99.477420449999997</v>
      </c>
      <c r="C1528" s="11">
        <v>176.48666639999999</v>
      </c>
      <c r="D1528" s="11">
        <v>47.244258440000003</v>
      </c>
      <c r="E1528" s="11">
        <v>41.756186900000003</v>
      </c>
      <c r="F1528" s="11">
        <v>845.70451189999994</v>
      </c>
      <c r="G1528" s="11">
        <v>533.97563979999995</v>
      </c>
      <c r="H1528" s="11">
        <v>14.17327753</v>
      </c>
      <c r="I1528" s="11">
        <f t="shared" si="37"/>
        <v>533.97563979999995</v>
      </c>
      <c r="R1528" s="11">
        <v>1.7518788380549396E-3</v>
      </c>
      <c r="S1528" s="11">
        <v>1.5990255315207142E-3</v>
      </c>
      <c r="T1528" s="11">
        <v>1.8103807175208519E-3</v>
      </c>
      <c r="U1528" s="11">
        <v>1.7709419341848365E-3</v>
      </c>
      <c r="V1528" s="11">
        <v>2.2194071552710561E-3</v>
      </c>
      <c r="W1528" s="11">
        <v>1.7146215355567712E-3</v>
      </c>
      <c r="X1528" s="11">
        <v>1.8103807172618724E-3</v>
      </c>
    </row>
    <row r="1529" spans="1:24" x14ac:dyDescent="0.25">
      <c r="A1529">
        <v>1527</v>
      </c>
      <c r="B1529" s="11">
        <v>98.009494709999998</v>
      </c>
      <c r="C1529" s="11">
        <v>173.88236359999999</v>
      </c>
      <c r="D1529" s="11">
        <v>46.54710463</v>
      </c>
      <c r="E1529" s="11">
        <v>41.140017110000002</v>
      </c>
      <c r="F1529" s="11">
        <v>845.70451189999994</v>
      </c>
      <c r="G1529" s="11">
        <v>526.09609709999995</v>
      </c>
      <c r="H1529" s="11">
        <v>13.96413139</v>
      </c>
      <c r="I1529" s="11">
        <f t="shared" si="37"/>
        <v>526.09609709999995</v>
      </c>
      <c r="R1529" s="11">
        <v>1.7260274636615445E-3</v>
      </c>
      <c r="S1529" s="11">
        <v>1.5754297168682205E-3</v>
      </c>
      <c r="T1529" s="11">
        <v>1.783666067816421E-3</v>
      </c>
      <c r="U1529" s="11">
        <v>1.7448092577912249E-3</v>
      </c>
      <c r="V1529" s="11">
        <v>2.2194071552710561E-3</v>
      </c>
      <c r="W1529" s="11">
        <v>1.6893199438796312E-3</v>
      </c>
      <c r="X1529" s="11">
        <v>1.7836660679406895E-3</v>
      </c>
    </row>
    <row r="1530" spans="1:24" x14ac:dyDescent="0.25">
      <c r="A1530">
        <v>1528</v>
      </c>
      <c r="B1530" s="11">
        <v>106.92997440000001</v>
      </c>
      <c r="C1530" s="11">
        <v>189.7085252</v>
      </c>
      <c r="D1530" s="11">
        <v>50.78365848</v>
      </c>
      <c r="E1530" s="11">
        <v>44.884436860000001</v>
      </c>
      <c r="F1530" s="11">
        <v>355.44102670000001</v>
      </c>
      <c r="G1530" s="11">
        <v>573.97951460000002</v>
      </c>
      <c r="H1530" s="11">
        <v>15.23509754</v>
      </c>
      <c r="I1530" s="11">
        <f t="shared" si="37"/>
        <v>573.97951460000002</v>
      </c>
      <c r="R1530" s="11">
        <v>1.8831244161510267E-3</v>
      </c>
      <c r="S1530" s="11">
        <v>1.7188197926205535E-3</v>
      </c>
      <c r="T1530" s="11">
        <v>1.9460090837094381E-3</v>
      </c>
      <c r="U1530" s="11">
        <v>1.9036156634226955E-3</v>
      </c>
      <c r="V1530" s="11">
        <v>9.3279431152916686E-4</v>
      </c>
      <c r="W1530" s="11">
        <v>1.8430759071147841E-3</v>
      </c>
      <c r="X1530" s="11">
        <v>1.9460090831947313E-3</v>
      </c>
    </row>
    <row r="1531" spans="1:24" x14ac:dyDescent="0.25">
      <c r="A1531">
        <v>1529</v>
      </c>
      <c r="B1531" s="11">
        <v>133.91722340000001</v>
      </c>
      <c r="C1531" s="11">
        <v>237.58762770000001</v>
      </c>
      <c r="D1531" s="11">
        <v>63.600562670000002</v>
      </c>
      <c r="E1531" s="11">
        <v>56.21248104</v>
      </c>
      <c r="F1531" s="11">
        <v>594.44447579999996</v>
      </c>
      <c r="G1531" s="11">
        <v>718.84187129999998</v>
      </c>
      <c r="H1531" s="11">
        <v>19.080168799999999</v>
      </c>
      <c r="I1531" s="11">
        <f t="shared" si="37"/>
        <v>718.84187129999998</v>
      </c>
      <c r="R1531" s="11">
        <v>2.3583919714067715E-3</v>
      </c>
      <c r="S1531" s="11">
        <v>2.1526197441153441E-3</v>
      </c>
      <c r="T1531" s="11">
        <v>2.4371476256204415E-3</v>
      </c>
      <c r="U1531" s="11">
        <v>2.3840548500444147E-3</v>
      </c>
      <c r="V1531" s="11">
        <v>1.5600180730239192E-3</v>
      </c>
      <c r="W1531" s="11">
        <v>2.3082359218719343E-3</v>
      </c>
      <c r="X1531" s="11">
        <v>2.4371476254879767E-3</v>
      </c>
    </row>
    <row r="1532" spans="1:24" x14ac:dyDescent="0.25">
      <c r="A1532">
        <v>1530</v>
      </c>
      <c r="B1532" s="11">
        <v>168.24410109999999</v>
      </c>
      <c r="C1532" s="11">
        <v>298.48824400000001</v>
      </c>
      <c r="D1532" s="11">
        <v>79.90323592</v>
      </c>
      <c r="E1532" s="11">
        <v>70.621374189999997</v>
      </c>
      <c r="F1532" s="11">
        <v>226.7468619</v>
      </c>
      <c r="G1532" s="11">
        <v>903.10194160000003</v>
      </c>
      <c r="H1532" s="11">
        <v>23.970970779999998</v>
      </c>
      <c r="I1532" s="11">
        <f t="shared" si="37"/>
        <v>903.10194160000003</v>
      </c>
      <c r="R1532" s="11">
        <v>2.9629163986294922E-3</v>
      </c>
      <c r="S1532" s="11">
        <v>2.704398767060539E-3</v>
      </c>
      <c r="T1532" s="11">
        <v>3.0618594164367944E-3</v>
      </c>
      <c r="U1532" s="11">
        <v>2.995157419482421E-3</v>
      </c>
      <c r="V1532" s="11">
        <v>5.950584402175023E-4</v>
      </c>
      <c r="W1532" s="11">
        <v>2.8999038953358893E-3</v>
      </c>
      <c r="X1532" s="11">
        <v>3.0618594169417764E-3</v>
      </c>
    </row>
    <row r="1533" spans="1:24" x14ac:dyDescent="0.25">
      <c r="A1533">
        <v>1531</v>
      </c>
      <c r="B1533" s="11">
        <v>153.90359580000001</v>
      </c>
      <c r="C1533" s="11">
        <v>273.04620940000001</v>
      </c>
      <c r="D1533" s="11">
        <v>73.092579439999994</v>
      </c>
      <c r="E1533" s="11">
        <v>64.601869289999996</v>
      </c>
      <c r="F1533" s="11">
        <v>718.23600569999996</v>
      </c>
      <c r="G1533" s="11">
        <v>826.12487020000003</v>
      </c>
      <c r="H1533" s="11">
        <v>21.92777383</v>
      </c>
      <c r="I1533" s="11">
        <f t="shared" si="37"/>
        <v>826.12487020000003</v>
      </c>
      <c r="R1533" s="11">
        <v>2.7103683565870059E-3</v>
      </c>
      <c r="S1533" s="11">
        <v>2.4738858125746281E-3</v>
      </c>
      <c r="T1533" s="11">
        <v>2.8008778374644131E-3</v>
      </c>
      <c r="U1533" s="11">
        <v>2.7398612719685038E-3</v>
      </c>
      <c r="V1533" s="11">
        <v>1.8848878157721972E-3</v>
      </c>
      <c r="W1533" s="11">
        <v>2.6527268061039408E-3</v>
      </c>
      <c r="X1533" s="11">
        <v>2.8008778372035103E-3</v>
      </c>
    </row>
    <row r="1534" spans="1:24" x14ac:dyDescent="0.25">
      <c r="A1534">
        <v>1532</v>
      </c>
      <c r="B1534" s="11">
        <v>165.421167</v>
      </c>
      <c r="C1534" s="11">
        <v>293.47996949999998</v>
      </c>
      <c r="D1534" s="11">
        <v>78.562555509999996</v>
      </c>
      <c r="E1534" s="11">
        <v>69.436432280000005</v>
      </c>
      <c r="F1534" s="11">
        <v>842.02753570000004</v>
      </c>
      <c r="G1534" s="11">
        <v>887.94897479999997</v>
      </c>
      <c r="H1534" s="11">
        <v>23.568766650000001</v>
      </c>
      <c r="I1534" s="11">
        <f t="shared" si="37"/>
        <v>887.94897479999997</v>
      </c>
      <c r="R1534" s="11">
        <v>2.9132022173746679E-3</v>
      </c>
      <c r="S1534" s="11">
        <v>2.6590222014665496E-3</v>
      </c>
      <c r="T1534" s="11">
        <v>3.0104850898463069E-3</v>
      </c>
      <c r="U1534" s="11">
        <v>2.9449022723106364E-3</v>
      </c>
      <c r="V1534" s="11">
        <v>2.2097575587829081E-3</v>
      </c>
      <c r="W1534" s="11">
        <v>2.8512469880421628E-3</v>
      </c>
      <c r="X1534" s="11">
        <v>3.0104850894572652E-3</v>
      </c>
    </row>
    <row r="1535" spans="1:24" x14ac:dyDescent="0.25">
      <c r="A1535">
        <v>1533</v>
      </c>
      <c r="B1535" s="11">
        <v>185.18170699999999</v>
      </c>
      <c r="C1535" s="11">
        <v>328.53789319999998</v>
      </c>
      <c r="D1535" s="11">
        <v>87.947318920000001</v>
      </c>
      <c r="E1535" s="11">
        <v>77.731026119999996</v>
      </c>
      <c r="F1535" s="11">
        <v>352.98970930000002</v>
      </c>
      <c r="G1535" s="11">
        <v>994.01974849999999</v>
      </c>
      <c r="H1535" s="11">
        <v>26.384195680000001</v>
      </c>
      <c r="I1535" s="11">
        <f t="shared" si="37"/>
        <v>994.01974849999999</v>
      </c>
      <c r="R1535" s="11">
        <v>3.2612015090525024E-3</v>
      </c>
      <c r="S1535" s="11">
        <v>2.9766581805571782E-3</v>
      </c>
      <c r="T1535" s="11">
        <v>3.3701053966722983E-3</v>
      </c>
      <c r="U1535" s="11">
        <v>3.2966883224465316E-3</v>
      </c>
      <c r="V1535" s="11">
        <v>9.2636124737869002E-4</v>
      </c>
      <c r="W1535" s="11">
        <v>3.1918453586856411E-3</v>
      </c>
      <c r="X1535" s="11">
        <v>3.3701053971766821E-3</v>
      </c>
    </row>
    <row r="1536" spans="1:24" x14ac:dyDescent="0.25">
      <c r="A1536">
        <v>1534</v>
      </c>
      <c r="B1536" s="11">
        <v>206.74892360000001</v>
      </c>
      <c r="C1536" s="11">
        <v>366.80111069999998</v>
      </c>
      <c r="D1536" s="11">
        <v>98.190117259999994</v>
      </c>
      <c r="E1536" s="11">
        <v>86.783982300000005</v>
      </c>
      <c r="F1536" s="11">
        <v>226.7468619</v>
      </c>
      <c r="G1536" s="11">
        <v>1109.788415</v>
      </c>
      <c r="H1536" s="11">
        <v>29.457035179999998</v>
      </c>
      <c r="I1536" s="11">
        <f t="shared" si="37"/>
        <v>1109.788415</v>
      </c>
      <c r="R1536" s="11">
        <v>3.6410178551777826E-3</v>
      </c>
      <c r="S1536" s="11">
        <v>3.32333514459456E-3</v>
      </c>
      <c r="T1536" s="11">
        <v>3.7626052521148507E-3</v>
      </c>
      <c r="U1536" s="11">
        <v>3.6806376463130691E-3</v>
      </c>
      <c r="V1536" s="11">
        <v>5.950584402175023E-4</v>
      </c>
      <c r="W1536" s="11">
        <v>3.5635841308849447E-3</v>
      </c>
      <c r="X1536" s="11">
        <v>3.7626052523630081E-3</v>
      </c>
    </row>
    <row r="1537" spans="1:24" x14ac:dyDescent="0.25">
      <c r="A1537">
        <v>1535</v>
      </c>
      <c r="B1537" s="11">
        <v>211.94312120000001</v>
      </c>
      <c r="C1537" s="11">
        <v>376.01633379999998</v>
      </c>
      <c r="D1537" s="11">
        <v>100.65696869999999</v>
      </c>
      <c r="E1537" s="11">
        <v>88.964274939999996</v>
      </c>
      <c r="F1537" s="11">
        <v>354.21536800000001</v>
      </c>
      <c r="G1537" s="11">
        <v>1137.669868</v>
      </c>
      <c r="H1537" s="11">
        <v>30.197090599999999</v>
      </c>
      <c r="I1537" s="11">
        <f t="shared" si="37"/>
        <v>1137.669868</v>
      </c>
      <c r="R1537" s="11">
        <v>3.7324919285398827E-3</v>
      </c>
      <c r="S1537" s="11">
        <v>3.4068280073480685E-3</v>
      </c>
      <c r="T1537" s="11">
        <v>3.8571339933297492E-3</v>
      </c>
      <c r="U1537" s="11">
        <v>3.773107096989145E-3</v>
      </c>
      <c r="V1537" s="11">
        <v>9.2957777945392838E-4</v>
      </c>
      <c r="W1537" s="11">
        <v>3.6531128213216839E-3</v>
      </c>
      <c r="X1537" s="11">
        <v>3.8571339920449397E-3</v>
      </c>
    </row>
    <row r="1538" spans="1:24" x14ac:dyDescent="0.25">
      <c r="A1538">
        <v>1536</v>
      </c>
      <c r="B1538" s="11">
        <v>0</v>
      </c>
      <c r="C1538" s="11">
        <v>70</v>
      </c>
      <c r="D1538" s="11">
        <v>0</v>
      </c>
      <c r="E1538" s="11">
        <v>0</v>
      </c>
      <c r="F1538" s="11">
        <v>720.68732309999996</v>
      </c>
      <c r="G1538" s="11">
        <v>80</v>
      </c>
      <c r="H1538" s="11">
        <v>0</v>
      </c>
      <c r="I1538" s="11">
        <f t="shared" si="37"/>
        <v>80</v>
      </c>
      <c r="R1538" s="11">
        <v>0</v>
      </c>
      <c r="S1538" s="11">
        <v>6.3422234375916571E-4</v>
      </c>
      <c r="T1538" s="11">
        <v>0</v>
      </c>
      <c r="U1538" s="11">
        <v>0</v>
      </c>
      <c r="V1538" s="11">
        <v>1.8913208799226742E-3</v>
      </c>
      <c r="W1538" s="11">
        <v>2.56883858776626E-4</v>
      </c>
      <c r="X1538" s="11">
        <v>0</v>
      </c>
    </row>
    <row r="1539" spans="1:24" x14ac:dyDescent="0.25">
      <c r="A1539">
        <v>1537</v>
      </c>
      <c r="B1539" s="11">
        <v>0</v>
      </c>
      <c r="C1539" s="11">
        <v>70</v>
      </c>
      <c r="D1539" s="11">
        <v>0</v>
      </c>
      <c r="E1539" s="11">
        <v>0</v>
      </c>
      <c r="F1539" s="11">
        <v>594.44447579999996</v>
      </c>
      <c r="G1539" s="11">
        <v>80</v>
      </c>
      <c r="H1539" s="11">
        <v>0</v>
      </c>
      <c r="I1539" s="11">
        <f t="shared" ref="I1539:I1602" si="38">IF(G1539=70,80,G1539)</f>
        <v>80</v>
      </c>
      <c r="R1539" s="11">
        <v>0</v>
      </c>
      <c r="S1539" s="11">
        <v>6.3422234375916571E-4</v>
      </c>
      <c r="T1539" s="11">
        <v>0</v>
      </c>
      <c r="U1539" s="11">
        <v>0</v>
      </c>
      <c r="V1539" s="11">
        <v>1.5600180730239192E-3</v>
      </c>
      <c r="W1539" s="11">
        <v>2.56883858776626E-4</v>
      </c>
      <c r="X1539" s="11">
        <v>0</v>
      </c>
    </row>
    <row r="1540" spans="1:24" x14ac:dyDescent="0.25">
      <c r="A1540">
        <v>1538</v>
      </c>
      <c r="B1540" s="11">
        <v>0</v>
      </c>
      <c r="C1540" s="11">
        <v>70</v>
      </c>
      <c r="D1540" s="11">
        <v>0</v>
      </c>
      <c r="E1540" s="11">
        <v>0</v>
      </c>
      <c r="F1540" s="11">
        <v>720.68732309999996</v>
      </c>
      <c r="G1540" s="11">
        <v>80</v>
      </c>
      <c r="H1540" s="11">
        <v>0</v>
      </c>
      <c r="I1540" s="11">
        <f t="shared" si="38"/>
        <v>80</v>
      </c>
      <c r="R1540" s="11">
        <v>0</v>
      </c>
      <c r="S1540" s="11">
        <v>6.3422234375916571E-4</v>
      </c>
      <c r="T1540" s="11">
        <v>0</v>
      </c>
      <c r="U1540" s="11">
        <v>0</v>
      </c>
      <c r="V1540" s="11">
        <v>1.8913208799226742E-3</v>
      </c>
      <c r="W1540" s="11">
        <v>2.56883858776626E-4</v>
      </c>
      <c r="X1540" s="11">
        <v>0</v>
      </c>
    </row>
    <row r="1541" spans="1:24" x14ac:dyDescent="0.25">
      <c r="A1541">
        <v>1539</v>
      </c>
      <c r="B1541" s="11">
        <v>0</v>
      </c>
      <c r="C1541" s="11">
        <v>70</v>
      </c>
      <c r="D1541" s="11">
        <v>0</v>
      </c>
      <c r="E1541" s="11">
        <v>0</v>
      </c>
      <c r="F1541" s="11">
        <v>232.87515540000001</v>
      </c>
      <c r="G1541" s="11">
        <v>80</v>
      </c>
      <c r="H1541" s="11">
        <v>0</v>
      </c>
      <c r="I1541" s="11">
        <f t="shared" si="38"/>
        <v>80</v>
      </c>
      <c r="R1541" s="11">
        <v>0</v>
      </c>
      <c r="S1541" s="11">
        <v>6.3422234375916571E-4</v>
      </c>
      <c r="T1541" s="11">
        <v>0</v>
      </c>
      <c r="U1541" s="11">
        <v>0</v>
      </c>
      <c r="V1541" s="11">
        <v>6.1114110059369445E-4</v>
      </c>
      <c r="W1541" s="11">
        <v>2.56883858776626E-4</v>
      </c>
      <c r="X1541" s="11">
        <v>0</v>
      </c>
    </row>
    <row r="1542" spans="1:24" x14ac:dyDescent="0.25">
      <c r="A1542">
        <v>1540</v>
      </c>
      <c r="B1542" s="11">
        <v>0</v>
      </c>
      <c r="C1542" s="11">
        <v>70</v>
      </c>
      <c r="D1542" s="11">
        <v>0</v>
      </c>
      <c r="E1542" s="11">
        <v>0</v>
      </c>
      <c r="F1542" s="11">
        <v>349.3127331</v>
      </c>
      <c r="G1542" s="11">
        <v>80</v>
      </c>
      <c r="H1542" s="11">
        <v>0</v>
      </c>
      <c r="I1542" s="11">
        <f t="shared" si="38"/>
        <v>80</v>
      </c>
      <c r="R1542" s="11">
        <v>0</v>
      </c>
      <c r="S1542" s="11">
        <v>6.3422234375916571E-4</v>
      </c>
      <c r="T1542" s="11">
        <v>0</v>
      </c>
      <c r="U1542" s="11">
        <v>0</v>
      </c>
      <c r="V1542" s="11">
        <v>9.1671165089054173E-4</v>
      </c>
      <c r="W1542" s="11">
        <v>2.56883858776626E-4</v>
      </c>
      <c r="X1542" s="11">
        <v>0</v>
      </c>
    </row>
    <row r="1543" spans="1:24" x14ac:dyDescent="0.25">
      <c r="A1543">
        <v>1541</v>
      </c>
      <c r="B1543" s="11">
        <v>223.0090218</v>
      </c>
      <c r="C1543" s="11">
        <v>395.64876800000002</v>
      </c>
      <c r="D1543" s="11">
        <v>105.91243540000001</v>
      </c>
      <c r="E1543" s="11">
        <v>93.609246749999997</v>
      </c>
      <c r="F1543" s="11">
        <v>478.00689799999998</v>
      </c>
      <c r="G1543" s="11">
        <v>1197.0694920000001</v>
      </c>
      <c r="H1543" s="11">
        <v>31.773730610000001</v>
      </c>
      <c r="I1543" s="11">
        <f t="shared" si="38"/>
        <v>1197.0694920000001</v>
      </c>
      <c r="R1543" s="11">
        <v>3.9273715001799962E-3</v>
      </c>
      <c r="S1543" s="11">
        <v>3.5847041278055203E-3</v>
      </c>
      <c r="T1543" s="11">
        <v>4.0585213341287627E-3</v>
      </c>
      <c r="U1543" s="11">
        <v>3.9701072536637823E-3</v>
      </c>
      <c r="V1543" s="11">
        <v>1.2544475224646392E-3</v>
      </c>
      <c r="W1543" s="11">
        <v>3.8438478791091926E-3</v>
      </c>
      <c r="X1543" s="11">
        <v>4.0585213328435624E-3</v>
      </c>
    </row>
    <row r="1544" spans="1:24" x14ac:dyDescent="0.25">
      <c r="A1544">
        <v>1542</v>
      </c>
      <c r="B1544" s="11">
        <v>227.41280359999999</v>
      </c>
      <c r="C1544" s="11">
        <v>403.46168419999998</v>
      </c>
      <c r="D1544" s="11">
        <v>108.0038989</v>
      </c>
      <c r="E1544" s="11">
        <v>95.457758029999994</v>
      </c>
      <c r="F1544" s="11">
        <v>231.64949669999999</v>
      </c>
      <c r="G1544" s="11">
        <v>1220.7081439999999</v>
      </c>
      <c r="H1544" s="11">
        <v>32.401169680000002</v>
      </c>
      <c r="I1544" s="11">
        <f t="shared" si="38"/>
        <v>1220.7081439999999</v>
      </c>
      <c r="R1544" s="11">
        <v>4.0049257040177316E-3</v>
      </c>
      <c r="S1544" s="11">
        <v>3.6554916424334908E-3</v>
      </c>
      <c r="T1544" s="11">
        <v>4.1386653625636108E-3</v>
      </c>
      <c r="U1544" s="11">
        <v>4.0485053638505556E-3</v>
      </c>
      <c r="V1544" s="11">
        <v>6.0792456851845597E-4</v>
      </c>
      <c r="W1544" s="11">
        <v>3.9197527308846647E-3</v>
      </c>
      <c r="X1544" s="11">
        <v>4.1386653638328941E-3</v>
      </c>
    </row>
    <row r="1545" spans="1:24" x14ac:dyDescent="0.25">
      <c r="A1545">
        <v>1543</v>
      </c>
      <c r="B1545" s="11">
        <v>226.7352994</v>
      </c>
      <c r="C1545" s="11">
        <v>402.25969839999999</v>
      </c>
      <c r="D1545" s="11">
        <v>107.6821356</v>
      </c>
      <c r="E1545" s="11">
        <v>95.173371970000005</v>
      </c>
      <c r="F1545" s="11">
        <v>843.25319439999998</v>
      </c>
      <c r="G1545" s="11">
        <v>1217.071432</v>
      </c>
      <c r="H1545" s="11">
        <v>32.304640689999999</v>
      </c>
      <c r="I1545" s="11">
        <f t="shared" si="38"/>
        <v>1217.071432</v>
      </c>
      <c r="R1545" s="11">
        <v>3.9929943002348011E-3</v>
      </c>
      <c r="S1545" s="11">
        <v>3.6446012674157587E-3</v>
      </c>
      <c r="T1545" s="11">
        <v>4.1263355241205821E-3</v>
      </c>
      <c r="U1545" s="11">
        <v>4.036444128461469E-3</v>
      </c>
      <c r="V1545" s="11">
        <v>2.2129740908581465E-3</v>
      </c>
      <c r="W1545" s="11">
        <v>3.9080750732369239E-3</v>
      </c>
      <c r="X1545" s="11">
        <v>4.1263355253898897E-3</v>
      </c>
    </row>
    <row r="1546" spans="1:24" x14ac:dyDescent="0.25">
      <c r="A1546">
        <v>1544</v>
      </c>
      <c r="B1546" s="11">
        <v>195.00551770000001</v>
      </c>
      <c r="C1546" s="11">
        <v>345.9666886</v>
      </c>
      <c r="D1546" s="11">
        <v>92.612886750000001</v>
      </c>
      <c r="E1546" s="11">
        <v>81.854623959999998</v>
      </c>
      <c r="F1546" s="11">
        <v>839.57621830000005</v>
      </c>
      <c r="G1546" s="11">
        <v>1046.7520730000001</v>
      </c>
      <c r="H1546" s="11">
        <v>27.783866029999999</v>
      </c>
      <c r="I1546" s="11">
        <f t="shared" si="38"/>
        <v>1046.7520730000001</v>
      </c>
      <c r="R1546" s="11">
        <v>3.4342068603828374E-3</v>
      </c>
      <c r="S1546" s="11">
        <v>3.1345686300927062E-3</v>
      </c>
      <c r="T1546" s="11">
        <v>3.5488880533298172E-3</v>
      </c>
      <c r="U1546" s="11">
        <v>3.4715762343159465E-3</v>
      </c>
      <c r="V1546" s="11">
        <v>2.2033244946324314E-3</v>
      </c>
      <c r="W1546" s="11">
        <v>3.3611713961834064E-3</v>
      </c>
      <c r="X1546" s="11">
        <v>3.5488880539615857E-3</v>
      </c>
    </row>
    <row r="1547" spans="1:24" x14ac:dyDescent="0.25">
      <c r="A1547">
        <v>1545</v>
      </c>
      <c r="B1547" s="11">
        <v>174.34164000000001</v>
      </c>
      <c r="C1547" s="11">
        <v>309.30611900000002</v>
      </c>
      <c r="D1547" s="11">
        <v>82.79910615</v>
      </c>
      <c r="E1547" s="11">
        <v>73.180849179999996</v>
      </c>
      <c r="F1547" s="11">
        <v>478.00689799999998</v>
      </c>
      <c r="G1547" s="11">
        <v>935.832356</v>
      </c>
      <c r="H1547" s="11">
        <v>24.839731839999999</v>
      </c>
      <c r="I1547" s="11">
        <f t="shared" si="38"/>
        <v>935.832356</v>
      </c>
      <c r="R1547" s="11">
        <v>3.0702990520477718E-3</v>
      </c>
      <c r="S1547" s="11">
        <v>2.8024121675890206E-3</v>
      </c>
      <c r="T1547" s="11">
        <v>3.1728279827334333E-3</v>
      </c>
      <c r="U1547" s="11">
        <v>3.1037085570693713E-3</v>
      </c>
      <c r="V1547" s="11">
        <v>1.2544475224646392E-3</v>
      </c>
      <c r="W1547" s="11">
        <v>3.0050028347162645E-3</v>
      </c>
      <c r="X1547" s="11">
        <v>3.1728279820886118E-3</v>
      </c>
    </row>
    <row r="1548" spans="1:24" x14ac:dyDescent="0.25">
      <c r="A1548">
        <v>1546</v>
      </c>
      <c r="B1548" s="11">
        <v>154.80693479999999</v>
      </c>
      <c r="C1548" s="11">
        <v>274.64885729999997</v>
      </c>
      <c r="D1548" s="11">
        <v>73.521597170000007</v>
      </c>
      <c r="E1548" s="11">
        <v>64.981050699999997</v>
      </c>
      <c r="F1548" s="11">
        <v>721.91298180000001</v>
      </c>
      <c r="G1548" s="11">
        <v>830.97381959999996</v>
      </c>
      <c r="H1548" s="11">
        <v>22.056479150000001</v>
      </c>
      <c r="I1548" s="11">
        <f t="shared" si="38"/>
        <v>830.97381959999996</v>
      </c>
      <c r="R1548" s="11">
        <v>2.7262768961383013E-3</v>
      </c>
      <c r="S1548" s="11">
        <v>2.4884063141083234E-3</v>
      </c>
      <c r="T1548" s="11">
        <v>2.8173176219273861E-3</v>
      </c>
      <c r="U1548" s="11">
        <v>2.7559429190125813E-3</v>
      </c>
      <c r="V1548" s="11">
        <v>1.8945374119979127E-3</v>
      </c>
      <c r="W1548" s="11">
        <v>2.6682970165149982E-3</v>
      </c>
      <c r="X1548" s="11">
        <v>2.8173176217941832E-3</v>
      </c>
    </row>
    <row r="1549" spans="1:24" x14ac:dyDescent="0.25">
      <c r="A1549">
        <v>1547</v>
      </c>
      <c r="B1549" s="11">
        <v>135.83681859999999</v>
      </c>
      <c r="C1549" s="11">
        <v>240.99325440000001</v>
      </c>
      <c r="D1549" s="11">
        <v>64.512225349999994</v>
      </c>
      <c r="E1549" s="11">
        <v>57.018241539999998</v>
      </c>
      <c r="F1549" s="11">
        <v>478.00689799999998</v>
      </c>
      <c r="G1549" s="11">
        <v>729.1458887</v>
      </c>
      <c r="H1549" s="11">
        <v>19.353667600000001</v>
      </c>
      <c r="I1549" s="11">
        <f t="shared" si="38"/>
        <v>729.1458887</v>
      </c>
      <c r="R1549" s="11">
        <v>2.3921976148713817E-3</v>
      </c>
      <c r="S1549" s="11">
        <v>2.18347580908167E-3</v>
      </c>
      <c r="T1549" s="11">
        <v>2.4720821677479562E-3</v>
      </c>
      <c r="U1549" s="11">
        <v>2.4182283501721223E-3</v>
      </c>
      <c r="V1549" s="11">
        <v>1.2544475224646392E-3</v>
      </c>
      <c r="W1549" s="11">
        <v>2.341322618754603E-3</v>
      </c>
      <c r="X1549" s="11">
        <v>2.4720821671044961E-3</v>
      </c>
    </row>
    <row r="1550" spans="1:24" x14ac:dyDescent="0.25">
      <c r="A1550">
        <v>1548</v>
      </c>
      <c r="B1550" s="11">
        <v>121.15756570000001</v>
      </c>
      <c r="C1550" s="11">
        <v>214.9502348</v>
      </c>
      <c r="D1550" s="11">
        <v>57.540689360000002</v>
      </c>
      <c r="E1550" s="11">
        <v>50.856545509999997</v>
      </c>
      <c r="F1550" s="11">
        <v>720.68732309999996</v>
      </c>
      <c r="G1550" s="11">
        <v>650.35048559999996</v>
      </c>
      <c r="H1550" s="11">
        <v>17.262206809999999</v>
      </c>
      <c r="I1550" s="11">
        <f t="shared" si="38"/>
        <v>650.35048559999996</v>
      </c>
      <c r="R1550" s="11">
        <v>2.1336839501861151E-3</v>
      </c>
      <c r="S1550" s="11">
        <v>1.9475177386634142E-3</v>
      </c>
      <c r="T1550" s="11">
        <v>2.2049357515579885E-3</v>
      </c>
      <c r="U1550" s="11">
        <v>2.1569016655454847E-3</v>
      </c>
      <c r="V1550" s="11">
        <v>1.8913208799226742E-3</v>
      </c>
      <c r="W1550" s="11">
        <v>2.0883067787272566E-3</v>
      </c>
      <c r="X1550" s="11">
        <v>2.2049357518091708E-3</v>
      </c>
    </row>
    <row r="1551" spans="1:24" x14ac:dyDescent="0.25">
      <c r="A1551">
        <v>1549</v>
      </c>
      <c r="B1551" s="11">
        <v>113.59210229999999</v>
      </c>
      <c r="C1551" s="11">
        <v>201.52805910000001</v>
      </c>
      <c r="D1551" s="11">
        <v>53.947665860000001</v>
      </c>
      <c r="E1551" s="11">
        <v>47.68090119</v>
      </c>
      <c r="F1551" s="11">
        <v>230.42383799999999</v>
      </c>
      <c r="G1551" s="11">
        <v>609.74053449999997</v>
      </c>
      <c r="H1551" s="11">
        <v>16.184299759999998</v>
      </c>
      <c r="I1551" s="11">
        <f t="shared" si="38"/>
        <v>609.74053449999997</v>
      </c>
      <c r="R1551" s="11">
        <v>2.0004499442118559E-3</v>
      </c>
      <c r="S1551" s="11">
        <v>1.8259085425091097E-3</v>
      </c>
      <c r="T1551" s="11">
        <v>2.067252556249499E-3</v>
      </c>
      <c r="U1551" s="11">
        <v>2.0222178710742065E-3</v>
      </c>
      <c r="V1551" s="11">
        <v>6.047080364432175E-4</v>
      </c>
      <c r="W1551" s="11">
        <v>1.9579062669360303E-3</v>
      </c>
      <c r="X1551" s="11">
        <v>2.0672525565009481E-3</v>
      </c>
    </row>
    <row r="1552" spans="1:24" x14ac:dyDescent="0.25">
      <c r="A1552">
        <v>1550</v>
      </c>
      <c r="B1552" s="11">
        <v>108.2849817</v>
      </c>
      <c r="C1552" s="11">
        <v>192.112495</v>
      </c>
      <c r="D1552" s="11">
        <v>51.427184539999999</v>
      </c>
      <c r="E1552" s="11">
        <v>45.453208510000003</v>
      </c>
      <c r="F1552" s="11">
        <v>232.87515540000001</v>
      </c>
      <c r="G1552" s="11">
        <v>581.25293269999997</v>
      </c>
      <c r="H1552" s="11">
        <v>15.42815536</v>
      </c>
      <c r="I1552" s="11">
        <f t="shared" si="38"/>
        <v>581.25293269999997</v>
      </c>
      <c r="R1552" s="11">
        <v>1.9069872043449877E-3</v>
      </c>
      <c r="S1552" s="11">
        <v>1.740600526347443E-3</v>
      </c>
      <c r="T1552" s="11">
        <v>1.9706687399029151E-3</v>
      </c>
      <c r="U1552" s="11">
        <v>1.9277381142674709E-3</v>
      </c>
      <c r="V1552" s="11">
        <v>6.1114110059369445E-4</v>
      </c>
      <c r="W1552" s="11">
        <v>1.8664312034650809E-3</v>
      </c>
      <c r="X1552" s="11">
        <v>1.9706687396436242E-3</v>
      </c>
    </row>
    <row r="1553" spans="1:24" x14ac:dyDescent="0.25">
      <c r="A1553">
        <v>1551</v>
      </c>
      <c r="B1553" s="11">
        <v>109.18831950000001</v>
      </c>
      <c r="C1553" s="11">
        <v>193.7151408</v>
      </c>
      <c r="D1553" s="11">
        <v>51.856201730000002</v>
      </c>
      <c r="E1553" s="11">
        <v>45.83238944</v>
      </c>
      <c r="F1553" s="11">
        <v>842.02753570000004</v>
      </c>
      <c r="G1553" s="11">
        <v>586.10187599999995</v>
      </c>
      <c r="H1553" s="11">
        <v>15.556860520000001</v>
      </c>
      <c r="I1553" s="11">
        <f t="shared" si="38"/>
        <v>586.10187599999995</v>
      </c>
      <c r="R1553" s="11">
        <v>1.9228957227633008E-3</v>
      </c>
      <c r="S1553" s="11">
        <v>1.7551210088544685E-3</v>
      </c>
      <c r="T1553" s="11">
        <v>1.9871085036733075E-3</v>
      </c>
      <c r="U1553" s="11">
        <v>1.9438197409540349E-3</v>
      </c>
      <c r="V1553" s="11">
        <v>2.2097575587829081E-3</v>
      </c>
      <c r="W1553" s="11">
        <v>1.8820013942887441E-3</v>
      </c>
      <c r="X1553" s="11">
        <v>1.9871085037971811E-3</v>
      </c>
    </row>
    <row r="1554" spans="1:24" x14ac:dyDescent="0.25">
      <c r="A1554">
        <v>1552</v>
      </c>
      <c r="B1554" s="11">
        <v>120.36714189999999</v>
      </c>
      <c r="C1554" s="11">
        <v>213.54791399999999</v>
      </c>
      <c r="D1554" s="11">
        <v>57.165297770000002</v>
      </c>
      <c r="E1554" s="11">
        <v>50.524760829999998</v>
      </c>
      <c r="F1554" s="11">
        <v>351.7640505</v>
      </c>
      <c r="G1554" s="11">
        <v>646.10764270000004</v>
      </c>
      <c r="H1554" s="11">
        <v>17.149589330000001</v>
      </c>
      <c r="I1554" s="11">
        <f t="shared" si="38"/>
        <v>646.10764270000004</v>
      </c>
      <c r="R1554" s="11">
        <v>2.1197639397751997E-3</v>
      </c>
      <c r="S1554" s="11">
        <v>1.9348122645994393E-3</v>
      </c>
      <c r="T1554" s="11">
        <v>2.1905508989114265E-3</v>
      </c>
      <c r="U1554" s="11">
        <v>2.1428301842500485E-3</v>
      </c>
      <c r="V1554" s="11">
        <v>9.2314471504101857E-4</v>
      </c>
      <c r="W1554" s="11">
        <v>2.0746828055230693E-3</v>
      </c>
      <c r="X1554" s="11">
        <v>2.1905508987794409E-3</v>
      </c>
    </row>
    <row r="1555" spans="1:24" x14ac:dyDescent="0.25">
      <c r="A1555">
        <v>1553</v>
      </c>
      <c r="B1555" s="11">
        <v>139.5630917</v>
      </c>
      <c r="C1555" s="11">
        <v>247.6041768</v>
      </c>
      <c r="D1555" s="11">
        <v>66.281923489999997</v>
      </c>
      <c r="E1555" s="11">
        <v>58.582364859999998</v>
      </c>
      <c r="F1555" s="11">
        <v>232.87515540000001</v>
      </c>
      <c r="G1555" s="11">
        <v>749.14780489999998</v>
      </c>
      <c r="H1555" s="11">
        <v>19.884577050000001</v>
      </c>
      <c r="I1555" s="11">
        <f t="shared" si="38"/>
        <v>749.14780489999998</v>
      </c>
      <c r="R1555" s="11">
        <v>2.4578203356775017E-3</v>
      </c>
      <c r="S1555" s="11">
        <v>2.2433728762093551E-3</v>
      </c>
      <c r="T1555" s="11">
        <v>2.5398962788014162E-3</v>
      </c>
      <c r="U1555" s="11">
        <v>2.4845651443879849E-3</v>
      </c>
      <c r="V1555" s="11">
        <v>6.1114110059369445E-4</v>
      </c>
      <c r="W1555" s="11">
        <v>2.4055497364593868E-3</v>
      </c>
      <c r="X1555" s="11">
        <v>2.5398962791796801E-3</v>
      </c>
    </row>
    <row r="1556" spans="1:24" x14ac:dyDescent="0.25">
      <c r="A1556">
        <v>1554</v>
      </c>
      <c r="B1556" s="11">
        <v>163.95324239999999</v>
      </c>
      <c r="C1556" s="11">
        <v>290.87566870000001</v>
      </c>
      <c r="D1556" s="11">
        <v>77.865402230000001</v>
      </c>
      <c r="E1556" s="11">
        <v>68.820262959999994</v>
      </c>
      <c r="F1556" s="11">
        <v>226.7468619</v>
      </c>
      <c r="G1556" s="11">
        <v>880.06943809999996</v>
      </c>
      <c r="H1556" s="11">
        <v>23.359620670000002</v>
      </c>
      <c r="I1556" s="11">
        <f t="shared" si="38"/>
        <v>880.06943809999996</v>
      </c>
      <c r="R1556" s="11">
        <v>2.8873508630576062E-3</v>
      </c>
      <c r="S1556" s="11">
        <v>2.6354264049346945E-3</v>
      </c>
      <c r="T1556" s="11">
        <v>2.9837704604512602E-3</v>
      </c>
      <c r="U1556" s="11">
        <v>2.9187696158504226E-3</v>
      </c>
      <c r="V1556" s="11">
        <v>5.950584402175023E-4</v>
      </c>
      <c r="W1556" s="11">
        <v>2.8259454156313122E-3</v>
      </c>
      <c r="X1556" s="11">
        <v>2.9837704605731982E-3</v>
      </c>
    </row>
    <row r="1557" spans="1:24" x14ac:dyDescent="0.25">
      <c r="A1557">
        <v>1555</v>
      </c>
      <c r="B1557" s="11">
        <v>179.64875499999999</v>
      </c>
      <c r="C1557" s="11">
        <v>318.72167309999998</v>
      </c>
      <c r="D1557" s="11">
        <v>85.31958478</v>
      </c>
      <c r="E1557" s="11">
        <v>75.408539500000003</v>
      </c>
      <c r="F1557" s="11">
        <v>718.23600569999996</v>
      </c>
      <c r="G1557" s="11">
        <v>964.31992749999995</v>
      </c>
      <c r="H1557" s="11">
        <v>25.59587543</v>
      </c>
      <c r="I1557" s="11">
        <f t="shared" si="38"/>
        <v>964.31992749999995</v>
      </c>
      <c r="R1557" s="11">
        <v>3.1637616932940534E-3</v>
      </c>
      <c r="S1557" s="11">
        <v>2.8877200931474948E-3</v>
      </c>
      <c r="T1557" s="11">
        <v>3.2694116960003141E-3</v>
      </c>
      <c r="U1557" s="11">
        <v>3.1981882137850008E-3</v>
      </c>
      <c r="V1557" s="11">
        <v>1.8848878157721972E-3</v>
      </c>
      <c r="W1557" s="11">
        <v>3.0964778008924524E-3</v>
      </c>
      <c r="X1557" s="11">
        <v>3.2694116954830373E-3</v>
      </c>
    </row>
    <row r="1558" spans="1:24" x14ac:dyDescent="0.25">
      <c r="A1558">
        <v>1556</v>
      </c>
      <c r="B1558" s="11">
        <v>190.4888229</v>
      </c>
      <c r="C1558" s="11">
        <v>337.95344890000001</v>
      </c>
      <c r="D1558" s="11">
        <v>90.467797989999994</v>
      </c>
      <c r="E1558" s="11">
        <v>79.958716809999999</v>
      </c>
      <c r="F1558" s="11">
        <v>723.13864060000003</v>
      </c>
      <c r="G1558" s="11">
        <v>1022.507325</v>
      </c>
      <c r="H1558" s="11">
        <v>27.140339399999998</v>
      </c>
      <c r="I1558" s="11">
        <f t="shared" si="38"/>
        <v>1022.507325</v>
      </c>
      <c r="R1558" s="11">
        <v>3.3546641661485218E-3</v>
      </c>
      <c r="S1558" s="11">
        <v>3.0619661206121637E-3</v>
      </c>
      <c r="T1558" s="11">
        <v>3.4666891267997996E-3</v>
      </c>
      <c r="U1558" s="11">
        <v>3.3911679948544103E-3</v>
      </c>
      <c r="V1558" s="11">
        <v>1.897753944335584E-3</v>
      </c>
      <c r="W1558" s="11">
        <v>3.2833203409170703E-3</v>
      </c>
      <c r="X1558" s="11">
        <v>3.4666891271762637E-3</v>
      </c>
    </row>
    <row r="1559" spans="1:24" x14ac:dyDescent="0.25">
      <c r="A1559">
        <v>1557</v>
      </c>
      <c r="B1559" s="11">
        <v>202.23222939999999</v>
      </c>
      <c r="C1559" s="11">
        <v>358.78787199999999</v>
      </c>
      <c r="D1559" s="11">
        <v>96.045028759999994</v>
      </c>
      <c r="E1559" s="11">
        <v>84.888075389999997</v>
      </c>
      <c r="F1559" s="11">
        <v>351.7640505</v>
      </c>
      <c r="G1559" s="11">
        <v>1085.54367</v>
      </c>
      <c r="H1559" s="11">
        <v>28.813508630000001</v>
      </c>
      <c r="I1559" s="11">
        <f t="shared" si="38"/>
        <v>1085.54367</v>
      </c>
      <c r="R1559" s="11">
        <v>3.5614751715099583E-3</v>
      </c>
      <c r="S1559" s="11">
        <v>3.2507326441743364E-3</v>
      </c>
      <c r="T1559" s="11">
        <v>3.6804063355479273E-3</v>
      </c>
      <c r="U1559" s="11">
        <v>3.6002294170302896E-3</v>
      </c>
      <c r="V1559" s="11">
        <v>9.2314471504101857E-4</v>
      </c>
      <c r="W1559" s="11">
        <v>3.4857330852517535E-3</v>
      </c>
      <c r="X1559" s="11">
        <v>3.6804063357962448E-3</v>
      </c>
    </row>
    <row r="1560" spans="1:24" x14ac:dyDescent="0.25">
      <c r="A1560">
        <v>1558</v>
      </c>
      <c r="B1560" s="11">
        <v>199.6351296</v>
      </c>
      <c r="C1560" s="11">
        <v>354.18025879999999</v>
      </c>
      <c r="D1560" s="11">
        <v>94.811602620000002</v>
      </c>
      <c r="E1560" s="11">
        <v>83.797928690000006</v>
      </c>
      <c r="F1560" s="11">
        <v>598.12145180000005</v>
      </c>
      <c r="G1560" s="11">
        <v>1071.6029390000001</v>
      </c>
      <c r="H1560" s="11">
        <v>28.443480789999999</v>
      </c>
      <c r="I1560" s="11">
        <f t="shared" si="38"/>
        <v>1071.6029390000001</v>
      </c>
      <c r="R1560" s="11">
        <v>3.5157381172180894E-3</v>
      </c>
      <c r="S1560" s="11">
        <v>3.2089861978480553E-3</v>
      </c>
      <c r="T1560" s="11">
        <v>3.6331419488462497E-3</v>
      </c>
      <c r="U1560" s="11">
        <v>3.5539946755758869E-3</v>
      </c>
      <c r="V1560" s="11">
        <v>1.5696676689872019E-3</v>
      </c>
      <c r="W1560" s="11">
        <v>3.4409687255836673E-3</v>
      </c>
      <c r="X1560" s="11">
        <v>3.6331419493501223E-3</v>
      </c>
    </row>
    <row r="1561" spans="1:24" x14ac:dyDescent="0.25">
      <c r="A1561">
        <v>1559</v>
      </c>
      <c r="B1561" s="11">
        <v>205.39391520000001</v>
      </c>
      <c r="C1561" s="11">
        <v>364.39713890000002</v>
      </c>
      <c r="D1561" s="11">
        <v>97.546590660000007</v>
      </c>
      <c r="E1561" s="11">
        <v>86.215210189999993</v>
      </c>
      <c r="F1561" s="11">
        <v>471.87860439999997</v>
      </c>
      <c r="G1561" s="11">
        <v>1102.514991</v>
      </c>
      <c r="H1561" s="11">
        <v>29.263977199999999</v>
      </c>
      <c r="I1561" s="11">
        <f t="shared" si="38"/>
        <v>1102.514991</v>
      </c>
      <c r="R1561" s="11">
        <v>3.6171550476119209E-3</v>
      </c>
      <c r="S1561" s="11">
        <v>3.3015543927470323E-3</v>
      </c>
      <c r="T1561" s="11">
        <v>3.7379455752287946E-3</v>
      </c>
      <c r="U1561" s="11">
        <v>3.6565151759590099E-3</v>
      </c>
      <c r="V1561" s="11">
        <v>1.238364861826014E-3</v>
      </c>
      <c r="W1561" s="11">
        <v>3.5402288155894635E-3</v>
      </c>
      <c r="X1561" s="11">
        <v>3.7379455754769997E-3</v>
      </c>
    </row>
    <row r="1562" spans="1:24" x14ac:dyDescent="0.25">
      <c r="A1562">
        <v>1560</v>
      </c>
      <c r="B1562" s="11">
        <v>0</v>
      </c>
      <c r="C1562" s="11">
        <v>70</v>
      </c>
      <c r="D1562" s="11">
        <v>0</v>
      </c>
      <c r="E1562" s="11">
        <v>0</v>
      </c>
      <c r="F1562" s="11">
        <v>721.91298180000001</v>
      </c>
      <c r="G1562" s="11">
        <v>80</v>
      </c>
      <c r="H1562" s="11">
        <v>0</v>
      </c>
      <c r="I1562" s="11">
        <f t="shared" si="38"/>
        <v>80</v>
      </c>
      <c r="R1562" s="11">
        <v>0</v>
      </c>
      <c r="S1562" s="11">
        <v>6.3422234375916571E-4</v>
      </c>
      <c r="T1562" s="11">
        <v>0</v>
      </c>
      <c r="U1562" s="11">
        <v>0</v>
      </c>
      <c r="V1562" s="11">
        <v>1.8945374119979127E-3</v>
      </c>
      <c r="W1562" s="11">
        <v>2.56883858776626E-4</v>
      </c>
      <c r="X1562" s="11">
        <v>0</v>
      </c>
    </row>
    <row r="1563" spans="1:24" x14ac:dyDescent="0.25">
      <c r="A1563">
        <v>1561</v>
      </c>
      <c r="B1563" s="11">
        <v>0</v>
      </c>
      <c r="C1563" s="11">
        <v>70</v>
      </c>
      <c r="D1563" s="11">
        <v>0</v>
      </c>
      <c r="E1563" s="11">
        <v>0</v>
      </c>
      <c r="F1563" s="11">
        <v>476.78123929999998</v>
      </c>
      <c r="G1563" s="11">
        <v>80</v>
      </c>
      <c r="H1563" s="11">
        <v>0</v>
      </c>
      <c r="I1563" s="11">
        <f t="shared" si="38"/>
        <v>80</v>
      </c>
      <c r="R1563" s="11">
        <v>0</v>
      </c>
      <c r="S1563" s="11">
        <v>6.3422234375916571E-4</v>
      </c>
      <c r="T1563" s="11">
        <v>0</v>
      </c>
      <c r="U1563" s="11">
        <v>0</v>
      </c>
      <c r="V1563" s="11">
        <v>1.2512309903894008E-3</v>
      </c>
      <c r="W1563" s="11">
        <v>2.56883858776626E-4</v>
      </c>
      <c r="X1563" s="11">
        <v>0</v>
      </c>
    </row>
    <row r="1564" spans="1:24" x14ac:dyDescent="0.25">
      <c r="A1564">
        <v>1562</v>
      </c>
      <c r="B1564" s="11">
        <v>0</v>
      </c>
      <c r="C1564" s="11">
        <v>70</v>
      </c>
      <c r="D1564" s="11">
        <v>0</v>
      </c>
      <c r="E1564" s="11">
        <v>0</v>
      </c>
      <c r="F1564" s="11">
        <v>350.53839190000002</v>
      </c>
      <c r="G1564" s="11">
        <v>80</v>
      </c>
      <c r="H1564" s="11">
        <v>0</v>
      </c>
      <c r="I1564" s="11">
        <f t="shared" si="38"/>
        <v>80</v>
      </c>
      <c r="R1564" s="11">
        <v>0</v>
      </c>
      <c r="S1564" s="11">
        <v>6.3422234375916571E-4</v>
      </c>
      <c r="T1564" s="11">
        <v>0</v>
      </c>
      <c r="U1564" s="11">
        <v>0</v>
      </c>
      <c r="V1564" s="11">
        <v>9.1992818322821318E-4</v>
      </c>
      <c r="W1564" s="11">
        <v>2.56883858776626E-4</v>
      </c>
      <c r="X1564" s="11">
        <v>0</v>
      </c>
    </row>
    <row r="1565" spans="1:24" x14ac:dyDescent="0.25">
      <c r="A1565">
        <v>1563</v>
      </c>
      <c r="B1565" s="11">
        <v>0</v>
      </c>
      <c r="C1565" s="11">
        <v>70</v>
      </c>
      <c r="D1565" s="11">
        <v>0</v>
      </c>
      <c r="E1565" s="11">
        <v>0</v>
      </c>
      <c r="F1565" s="11">
        <v>840.80187699999999</v>
      </c>
      <c r="G1565" s="11">
        <v>80</v>
      </c>
      <c r="H1565" s="11">
        <v>0</v>
      </c>
      <c r="I1565" s="11">
        <f t="shared" si="38"/>
        <v>80</v>
      </c>
      <c r="R1565" s="11">
        <v>0</v>
      </c>
      <c r="S1565" s="11">
        <v>6.3422234375916571E-4</v>
      </c>
      <c r="T1565" s="11">
        <v>0</v>
      </c>
      <c r="U1565" s="11">
        <v>0</v>
      </c>
      <c r="V1565" s="11">
        <v>2.2065410267076697E-3</v>
      </c>
      <c r="W1565" s="11">
        <v>2.56883858776626E-4</v>
      </c>
      <c r="X1565" s="11">
        <v>0</v>
      </c>
    </row>
    <row r="1566" spans="1:24" x14ac:dyDescent="0.25">
      <c r="A1566">
        <v>1564</v>
      </c>
      <c r="B1566" s="11">
        <v>0</v>
      </c>
      <c r="C1566" s="11">
        <v>70</v>
      </c>
      <c r="D1566" s="11">
        <v>0</v>
      </c>
      <c r="E1566" s="11">
        <v>0</v>
      </c>
      <c r="F1566" s="11">
        <v>720.68732309999996</v>
      </c>
      <c r="G1566" s="11">
        <v>80</v>
      </c>
      <c r="H1566" s="11">
        <v>0</v>
      </c>
      <c r="I1566" s="11">
        <f t="shared" si="38"/>
        <v>80</v>
      </c>
      <c r="R1566" s="11">
        <v>0</v>
      </c>
      <c r="S1566" s="11">
        <v>6.3422234375916571E-4</v>
      </c>
      <c r="T1566" s="11">
        <v>0</v>
      </c>
      <c r="U1566" s="11">
        <v>0</v>
      </c>
      <c r="V1566" s="11">
        <v>1.8913208799226742E-3</v>
      </c>
      <c r="W1566" s="11">
        <v>2.56883858776626E-4</v>
      </c>
      <c r="X1566" s="11">
        <v>0</v>
      </c>
    </row>
    <row r="1567" spans="1:24" x14ac:dyDescent="0.25">
      <c r="A1567">
        <v>1565</v>
      </c>
      <c r="B1567" s="11">
        <v>235.0911821</v>
      </c>
      <c r="C1567" s="11">
        <v>417.08418699999999</v>
      </c>
      <c r="D1567" s="11">
        <v>111.65054859999999</v>
      </c>
      <c r="E1567" s="11">
        <v>98.680799070000006</v>
      </c>
      <c r="F1567" s="11">
        <v>354.21536800000001</v>
      </c>
      <c r="G1567" s="11">
        <v>1261.9242019999999</v>
      </c>
      <c r="H1567" s="11">
        <v>33.49516457</v>
      </c>
      <c r="I1567" s="11">
        <f t="shared" si="38"/>
        <v>1261.9242019999999</v>
      </c>
      <c r="R1567" s="11">
        <v>4.1401482373712899E-3</v>
      </c>
      <c r="S1567" s="11">
        <v>3.7789158660575164E-3</v>
      </c>
      <c r="T1567" s="11">
        <v>4.2784034919876859E-3</v>
      </c>
      <c r="U1567" s="11">
        <v>4.1851993236463603E-3</v>
      </c>
      <c r="V1567" s="11">
        <v>9.2957777945392838E-4</v>
      </c>
      <c r="W1567" s="11">
        <v>4.0520994811671799E-3</v>
      </c>
      <c r="X1567" s="11">
        <v>4.2784034907020589E-3</v>
      </c>
    </row>
    <row r="1568" spans="1:24" x14ac:dyDescent="0.25">
      <c r="A1568">
        <v>1566</v>
      </c>
      <c r="B1568" s="11">
        <v>237.23661319999999</v>
      </c>
      <c r="C1568" s="11">
        <v>420.8904776</v>
      </c>
      <c r="D1568" s="11">
        <v>112.6694662</v>
      </c>
      <c r="E1568" s="11">
        <v>99.581355400000007</v>
      </c>
      <c r="F1568" s="11">
        <v>720.68732309999996</v>
      </c>
      <c r="G1568" s="11">
        <v>1273.4404629999999</v>
      </c>
      <c r="H1568" s="11">
        <v>33.800839869999997</v>
      </c>
      <c r="I1568" s="11">
        <f t="shared" si="38"/>
        <v>1273.4404629999999</v>
      </c>
      <c r="R1568" s="11">
        <v>4.1779310359761658E-3</v>
      </c>
      <c r="S1568" s="11">
        <v>3.8134020738483806E-3</v>
      </c>
      <c r="T1568" s="11">
        <v>4.3174479989117462E-3</v>
      </c>
      <c r="U1568" s="11">
        <v>4.2233932557865722E-3</v>
      </c>
      <c r="V1568" s="11">
        <v>1.8913208799226742E-3</v>
      </c>
      <c r="W1568" s="11">
        <v>4.0890787507216649E-3</v>
      </c>
      <c r="X1568" s="11">
        <v>4.3174480001806816E-3</v>
      </c>
    </row>
    <row r="1569" spans="1:24" x14ac:dyDescent="0.25">
      <c r="A1569">
        <v>1567</v>
      </c>
      <c r="B1569" s="11">
        <v>213.97563489999999</v>
      </c>
      <c r="C1569" s="11">
        <v>379.62229350000001</v>
      </c>
      <c r="D1569" s="11">
        <v>101.62225909999999</v>
      </c>
      <c r="E1569" s="11">
        <v>89.817433589999993</v>
      </c>
      <c r="F1569" s="11">
        <v>844.47885310000004</v>
      </c>
      <c r="G1569" s="11">
        <v>1148.5800099999999</v>
      </c>
      <c r="H1569" s="11">
        <v>30.48667773</v>
      </c>
      <c r="I1569" s="11">
        <f t="shared" si="38"/>
        <v>1148.5800099999999</v>
      </c>
      <c r="R1569" s="11">
        <v>3.7682861592605761E-3</v>
      </c>
      <c r="S1569" s="11">
        <v>3.4394991532399988E-3</v>
      </c>
      <c r="T1569" s="11">
        <v>3.8941235278186302E-3</v>
      </c>
      <c r="U1569" s="11">
        <v>3.8092908230898037E-3</v>
      </c>
      <c r="V1569" s="11">
        <v>2.2161906229333853E-3</v>
      </c>
      <c r="W1569" s="11">
        <v>3.6881458135311954E-3</v>
      </c>
      <c r="X1569" s="11">
        <v>3.8941235278110685E-3</v>
      </c>
    </row>
    <row r="1570" spans="1:24" x14ac:dyDescent="0.25">
      <c r="A1570">
        <v>1568</v>
      </c>
      <c r="B1570" s="11">
        <v>190.827575</v>
      </c>
      <c r="C1570" s="11">
        <v>338.55444199999999</v>
      </c>
      <c r="D1570" s="11">
        <v>90.628679660000003</v>
      </c>
      <c r="E1570" s="11">
        <v>80.100909860000002</v>
      </c>
      <c r="F1570" s="11">
        <v>232.87515540000001</v>
      </c>
      <c r="G1570" s="11">
        <v>1024.325681</v>
      </c>
      <c r="H1570" s="11">
        <v>27.1886039</v>
      </c>
      <c r="I1570" s="11">
        <f t="shared" si="38"/>
        <v>1024.325681</v>
      </c>
      <c r="R1570" s="11">
        <v>3.3606298680399875E-3</v>
      </c>
      <c r="S1570" s="11">
        <v>3.0674113099330934E-3</v>
      </c>
      <c r="T1570" s="11">
        <v>3.4728540467877061E-3</v>
      </c>
      <c r="U1570" s="11">
        <v>3.3971986133971835E-3</v>
      </c>
      <c r="V1570" s="11">
        <v>6.1114110059369445E-4</v>
      </c>
      <c r="W1570" s="11">
        <v>3.2891591697409403E-3</v>
      </c>
      <c r="X1570" s="11">
        <v>3.472854047036426E-3</v>
      </c>
    </row>
    <row r="1571" spans="1:24" x14ac:dyDescent="0.25">
      <c r="A1571">
        <v>1569</v>
      </c>
      <c r="B1571" s="11">
        <v>173.7770543</v>
      </c>
      <c r="C1571" s="11">
        <v>308.30446610000001</v>
      </c>
      <c r="D1571" s="11">
        <v>82.530970600000003</v>
      </c>
      <c r="E1571" s="11">
        <v>72.943861279999993</v>
      </c>
      <c r="F1571" s="11">
        <v>230.42383799999999</v>
      </c>
      <c r="G1571" s="11">
        <v>932.80176870000003</v>
      </c>
      <c r="H1571" s="11">
        <v>24.759291180000002</v>
      </c>
      <c r="I1571" s="11">
        <f t="shared" si="38"/>
        <v>932.80176870000003</v>
      </c>
      <c r="R1571" s="11">
        <v>3.0603562355209237E-3</v>
      </c>
      <c r="S1571" s="11">
        <v>2.7933368725908611E-3</v>
      </c>
      <c r="T1571" s="11">
        <v>3.1625531378013587E-3</v>
      </c>
      <c r="U1571" s="11">
        <v>3.0936575480773505E-3</v>
      </c>
      <c r="V1571" s="11">
        <v>6.047080364432175E-4</v>
      </c>
      <c r="W1571" s="11">
        <v>2.9952714727164717E-3</v>
      </c>
      <c r="X1571" s="11">
        <v>3.1625531377952177E-3</v>
      </c>
    </row>
    <row r="1572" spans="1:24" x14ac:dyDescent="0.25">
      <c r="A1572">
        <v>1570</v>
      </c>
      <c r="B1572" s="11">
        <v>155.82319219999999</v>
      </c>
      <c r="C1572" s="11">
        <v>276.45183809999997</v>
      </c>
      <c r="D1572" s="11">
        <v>74.004242649999995</v>
      </c>
      <c r="E1572" s="11">
        <v>65.407630260000005</v>
      </c>
      <c r="F1572" s="11">
        <v>351.7640505</v>
      </c>
      <c r="G1572" s="11">
        <v>836.4288937</v>
      </c>
      <c r="H1572" s="11">
        <v>22.201272800000002</v>
      </c>
      <c r="I1572" s="11">
        <f t="shared" si="38"/>
        <v>836.4288937</v>
      </c>
      <c r="R1572" s="11">
        <v>2.7441740211845986E-3</v>
      </c>
      <c r="S1572" s="11">
        <v>2.5047418956615918E-3</v>
      </c>
      <c r="T1572" s="11">
        <v>2.8358123999013118E-3</v>
      </c>
      <c r="U1572" s="11">
        <v>2.7740347920296106E-3</v>
      </c>
      <c r="V1572" s="11">
        <v>9.2314471504101857E-4</v>
      </c>
      <c r="W1572" s="11">
        <v>2.6858135225740036E-3</v>
      </c>
      <c r="X1572" s="11">
        <v>2.8358124005344655E-3</v>
      </c>
    </row>
    <row r="1573" spans="1:24" x14ac:dyDescent="0.25">
      <c r="A1573">
        <v>1571</v>
      </c>
      <c r="B1573" s="11">
        <v>139.2243441</v>
      </c>
      <c r="C1573" s="11">
        <v>247.0031918</v>
      </c>
      <c r="D1573" s="11">
        <v>66.121043979999996</v>
      </c>
      <c r="E1573" s="11">
        <v>58.440173729999998</v>
      </c>
      <c r="F1573" s="11">
        <v>594.44447579999996</v>
      </c>
      <c r="G1573" s="11">
        <v>747.32947309999997</v>
      </c>
      <c r="H1573" s="11">
        <v>19.836313189999998</v>
      </c>
      <c r="I1573" s="11">
        <f t="shared" si="38"/>
        <v>747.32947309999997</v>
      </c>
      <c r="R1573" s="11">
        <v>2.4518547130347214E-3</v>
      </c>
      <c r="S1573" s="11">
        <v>2.2379277602770104E-3</v>
      </c>
      <c r="T1573" s="11">
        <v>2.5337314415838294E-3</v>
      </c>
      <c r="U1573" s="11">
        <v>2.4785346072752649E-3</v>
      </c>
      <c r="V1573" s="11">
        <v>1.5600180730239192E-3</v>
      </c>
      <c r="W1573" s="11">
        <v>2.3997109853428839E-3</v>
      </c>
      <c r="X1573" s="11">
        <v>2.5337314410679812E-3</v>
      </c>
    </row>
    <row r="1574" spans="1:24" x14ac:dyDescent="0.25">
      <c r="A1574">
        <v>1572</v>
      </c>
      <c r="B1574" s="11">
        <v>127.593851</v>
      </c>
      <c r="C1574" s="11">
        <v>226.3690928</v>
      </c>
      <c r="D1574" s="11">
        <v>60.59743855</v>
      </c>
      <c r="E1574" s="11">
        <v>53.55821117</v>
      </c>
      <c r="F1574" s="11">
        <v>232.87515540000001</v>
      </c>
      <c r="G1574" s="11">
        <v>684.89922560000002</v>
      </c>
      <c r="H1574" s="11">
        <v>18.179231560000002</v>
      </c>
      <c r="I1574" s="11">
        <f t="shared" si="38"/>
        <v>684.89922560000002</v>
      </c>
      <c r="R1574" s="11">
        <v>2.2470322051141916E-3</v>
      </c>
      <c r="S1574" s="11">
        <v>2.0509762370036011E-3</v>
      </c>
      <c r="T1574" s="11">
        <v>2.3220691339964385E-3</v>
      </c>
      <c r="U1574" s="11">
        <v>2.2714833207358718E-3</v>
      </c>
      <c r="V1574" s="11">
        <v>6.1114110059369445E-4</v>
      </c>
      <c r="W1574" s="11">
        <v>2.1992444493156363E-3</v>
      </c>
      <c r="X1574" s="11">
        <v>2.3220691333532698E-3</v>
      </c>
    </row>
    <row r="1575" spans="1:24" x14ac:dyDescent="0.25">
      <c r="A1575">
        <v>1573</v>
      </c>
      <c r="B1575" s="11">
        <v>117.9958761</v>
      </c>
      <c r="C1575" s="11">
        <v>209.3409613</v>
      </c>
      <c r="D1575" s="11">
        <v>56.039125689999999</v>
      </c>
      <c r="E1575" s="11">
        <v>49.529409149999999</v>
      </c>
      <c r="F1575" s="11">
        <v>842.02753570000004</v>
      </c>
      <c r="G1575" s="11">
        <v>633.37914450000005</v>
      </c>
      <c r="H1575" s="11">
        <v>16.811737709999999</v>
      </c>
      <c r="I1575" s="11">
        <f t="shared" si="38"/>
        <v>633.37914450000005</v>
      </c>
      <c r="R1575" s="11">
        <v>2.078004007163041E-3</v>
      </c>
      <c r="S1575" s="11">
        <v>1.8966959302926115E-3</v>
      </c>
      <c r="T1575" s="11">
        <v>2.1473964440514434E-3</v>
      </c>
      <c r="U1575" s="11">
        <v>2.100615840454846E-3</v>
      </c>
      <c r="V1575" s="11">
        <v>2.2097575587829081E-3</v>
      </c>
      <c r="W1575" s="11">
        <v>2.0338109838474775E-3</v>
      </c>
      <c r="X1575" s="11">
        <v>2.1473964444304692E-3</v>
      </c>
    </row>
    <row r="1576" spans="1:24" x14ac:dyDescent="0.25">
      <c r="A1576">
        <v>1574</v>
      </c>
      <c r="B1576" s="11">
        <v>110.9950029</v>
      </c>
      <c r="C1576" s="11">
        <v>196.9204465</v>
      </c>
      <c r="D1576" s="11">
        <v>52.714239880000001</v>
      </c>
      <c r="E1576" s="11">
        <v>46.590754629999999</v>
      </c>
      <c r="F1576" s="11">
        <v>718.23600569999996</v>
      </c>
      <c r="G1576" s="11">
        <v>595.79980499999999</v>
      </c>
      <c r="H1576" s="11">
        <v>15.814271959999999</v>
      </c>
      <c r="I1576" s="11">
        <f t="shared" si="38"/>
        <v>595.79980499999999</v>
      </c>
      <c r="R1576" s="11">
        <v>1.9547128969643148E-3</v>
      </c>
      <c r="S1576" s="11">
        <v>1.78416210161902E-3</v>
      </c>
      <c r="T1576" s="11">
        <v>2.0199881756789557E-3</v>
      </c>
      <c r="U1576" s="11">
        <v>1.9759831355574118E-3</v>
      </c>
      <c r="V1576" s="11">
        <v>1.8848878157721972E-3</v>
      </c>
      <c r="W1576" s="11">
        <v>1.9131419120845161E-3</v>
      </c>
      <c r="X1576" s="11">
        <v>2.0199881751641049E-3</v>
      </c>
    </row>
    <row r="1577" spans="1:24" x14ac:dyDescent="0.25">
      <c r="A1577">
        <v>1575</v>
      </c>
      <c r="B1577" s="11">
        <v>109.63999459999999</v>
      </c>
      <c r="C1577" s="11">
        <v>194.5164747</v>
      </c>
      <c r="D1577" s="11">
        <v>52.07071328</v>
      </c>
      <c r="E1577" s="11">
        <v>46.021982520000002</v>
      </c>
      <c r="F1577" s="11">
        <v>232.87515540000001</v>
      </c>
      <c r="G1577" s="11">
        <v>588.52638100000001</v>
      </c>
      <c r="H1577" s="11">
        <v>15.62121398</v>
      </c>
      <c r="I1577" s="11">
        <f t="shared" si="38"/>
        <v>588.52638100000001</v>
      </c>
      <c r="R1577" s="11">
        <v>1.9308500911595346E-3</v>
      </c>
      <c r="S1577" s="11">
        <v>1.7623813497714923E-3</v>
      </c>
      <c r="T1577" s="11">
        <v>1.9953284987928991E-3</v>
      </c>
      <c r="U1577" s="11">
        <v>1.951860665203353E-3</v>
      </c>
      <c r="V1577" s="11">
        <v>6.1114110059369445E-4</v>
      </c>
      <c r="W1577" s="11">
        <v>1.8897865967890347E-3</v>
      </c>
      <c r="X1577" s="11">
        <v>1.9953284982780965E-3</v>
      </c>
    </row>
    <row r="1578" spans="1:24" x14ac:dyDescent="0.25">
      <c r="A1578">
        <v>1576</v>
      </c>
      <c r="B1578" s="11">
        <v>115.7375322</v>
      </c>
      <c r="C1578" s="11">
        <v>205.3343477</v>
      </c>
      <c r="D1578" s="11">
        <v>54.966582969999997</v>
      </c>
      <c r="E1578" s="11">
        <v>48.581457039999997</v>
      </c>
      <c r="F1578" s="11">
        <v>474.32992189999999</v>
      </c>
      <c r="G1578" s="11">
        <v>621.25678930000004</v>
      </c>
      <c r="H1578" s="11">
        <v>16.489974889999999</v>
      </c>
      <c r="I1578" s="11">
        <f t="shared" si="38"/>
        <v>621.25678930000004</v>
      </c>
      <c r="R1578" s="11">
        <v>2.0382327216837493E-3</v>
      </c>
      <c r="S1578" s="11">
        <v>1.8603947321793352E-3</v>
      </c>
      <c r="T1578" s="11">
        <v>2.1062970443969579E-3</v>
      </c>
      <c r="U1578" s="11">
        <v>2.0604117828569046E-3</v>
      </c>
      <c r="V1578" s="11">
        <v>1.2447979262389238E-3</v>
      </c>
      <c r="W1578" s="11">
        <v>1.9948855165820159E-3</v>
      </c>
      <c r="X1578" s="11">
        <v>2.1062970442651359E-3</v>
      </c>
    </row>
    <row r="1579" spans="1:24" x14ac:dyDescent="0.25">
      <c r="A1579">
        <v>1577</v>
      </c>
      <c r="B1579" s="11">
        <v>146.90272150000001</v>
      </c>
      <c r="C1579" s="11">
        <v>260.62569259999998</v>
      </c>
      <c r="D1579" s="11">
        <v>69.767693089999995</v>
      </c>
      <c r="E1579" s="11">
        <v>61.6632143</v>
      </c>
      <c r="F1579" s="11">
        <v>226.7468619</v>
      </c>
      <c r="G1579" s="11">
        <v>788.54552469999999</v>
      </c>
      <c r="H1579" s="11">
        <v>20.930307930000001</v>
      </c>
      <c r="I1579" s="11">
        <f t="shared" si="38"/>
        <v>788.54552469999999</v>
      </c>
      <c r="R1579" s="11">
        <v>2.5870772270163789E-3</v>
      </c>
      <c r="S1579" s="11">
        <v>2.3613519657803977E-3</v>
      </c>
      <c r="T1579" s="11">
        <v>2.6734695483993454E-3</v>
      </c>
      <c r="U1579" s="11">
        <v>2.6152285471376714E-3</v>
      </c>
      <c r="V1579" s="11">
        <v>5.950584402175023E-4</v>
      </c>
      <c r="W1579" s="11">
        <v>2.5320577150746903E-3</v>
      </c>
      <c r="X1579" s="11">
        <v>2.6734695487773503E-3</v>
      </c>
    </row>
    <row r="1580" spans="1:24" x14ac:dyDescent="0.25">
      <c r="A1580">
        <v>1578</v>
      </c>
      <c r="B1580" s="11">
        <v>175.583731</v>
      </c>
      <c r="C1580" s="11">
        <v>311.50975979999998</v>
      </c>
      <c r="D1580" s="11">
        <v>83.389005530000006</v>
      </c>
      <c r="E1580" s="11">
        <v>73.702223630000006</v>
      </c>
      <c r="F1580" s="11">
        <v>350.53839190000002</v>
      </c>
      <c r="G1580" s="11">
        <v>942.49966140000004</v>
      </c>
      <c r="H1580" s="11">
        <v>25.016701659999999</v>
      </c>
      <c r="I1580" s="11">
        <f t="shared" si="38"/>
        <v>942.49966140000004</v>
      </c>
      <c r="R1580" s="11">
        <v>3.0921732917294506E-3</v>
      </c>
      <c r="S1580" s="11">
        <v>2.8223778566315821E-3</v>
      </c>
      <c r="T1580" s="11">
        <v>3.1954326864179201E-3</v>
      </c>
      <c r="U1580" s="11">
        <v>3.1258208222321076E-3</v>
      </c>
      <c r="V1580" s="11">
        <v>9.1992818322821318E-4</v>
      </c>
      <c r="W1580" s="11">
        <v>3.0264118739511928E-3</v>
      </c>
      <c r="X1580" s="11">
        <v>3.1954326865394466E-3</v>
      </c>
    </row>
    <row r="1581" spans="1:24" x14ac:dyDescent="0.25">
      <c r="A1581">
        <v>1579</v>
      </c>
      <c r="B1581" s="11">
        <v>189.13381469999999</v>
      </c>
      <c r="C1581" s="11">
        <v>335.54947759999999</v>
      </c>
      <c r="D1581" s="11">
        <v>89.824271499999995</v>
      </c>
      <c r="E1581" s="11">
        <v>79.389944790000001</v>
      </c>
      <c r="F1581" s="11">
        <v>227.9725206</v>
      </c>
      <c r="G1581" s="11">
        <v>1015.2339019999999</v>
      </c>
      <c r="H1581" s="11">
        <v>26.947281449999998</v>
      </c>
      <c r="I1581" s="11">
        <f t="shared" si="38"/>
        <v>1015.2339019999999</v>
      </c>
      <c r="R1581" s="11">
        <v>3.3308013621048235E-3</v>
      </c>
      <c r="S1581" s="11">
        <v>3.0401853732947952E-3</v>
      </c>
      <c r="T1581" s="11">
        <v>3.4420294541288982E-3</v>
      </c>
      <c r="U1581" s="11">
        <v>3.367045528317385E-3</v>
      </c>
      <c r="V1581" s="11">
        <v>5.9827497229274066E-4</v>
      </c>
      <c r="W1581" s="11">
        <v>3.2599650288326365E-3</v>
      </c>
      <c r="X1581" s="11">
        <v>3.4420294541222143E-3</v>
      </c>
    </row>
    <row r="1582" spans="1:24" x14ac:dyDescent="0.25">
      <c r="A1582">
        <v>1580</v>
      </c>
      <c r="B1582" s="11">
        <v>199.6351296</v>
      </c>
      <c r="C1582" s="11">
        <v>354.18025879999999</v>
      </c>
      <c r="D1582" s="11">
        <v>94.811602620000002</v>
      </c>
      <c r="E1582" s="11">
        <v>83.797928690000006</v>
      </c>
      <c r="F1582" s="11">
        <v>596.89579319999996</v>
      </c>
      <c r="G1582" s="11">
        <v>1071.6029390000001</v>
      </c>
      <c r="H1582" s="11">
        <v>28.443480789999999</v>
      </c>
      <c r="I1582" s="11">
        <f t="shared" si="38"/>
        <v>1071.6029390000001</v>
      </c>
      <c r="R1582" s="11">
        <v>3.5157381172180894E-3</v>
      </c>
      <c r="S1582" s="11">
        <v>3.2089861978480553E-3</v>
      </c>
      <c r="T1582" s="11">
        <v>3.6331419488462497E-3</v>
      </c>
      <c r="U1582" s="11">
        <v>3.5539946755758869E-3</v>
      </c>
      <c r="V1582" s="11">
        <v>1.5664511371743961E-3</v>
      </c>
      <c r="W1582" s="11">
        <v>3.4409687255836673E-3</v>
      </c>
      <c r="X1582" s="11">
        <v>3.6331419493501223E-3</v>
      </c>
    </row>
    <row r="1583" spans="1:24" x14ac:dyDescent="0.25">
      <c r="A1583">
        <v>1581</v>
      </c>
      <c r="B1583" s="11">
        <v>205.95850200000001</v>
      </c>
      <c r="C1583" s="11">
        <v>365.39879380000002</v>
      </c>
      <c r="D1583" s="11">
        <v>97.814726739999998</v>
      </c>
      <c r="E1583" s="11">
        <v>86.452198569999993</v>
      </c>
      <c r="F1583" s="11">
        <v>598.12145180000005</v>
      </c>
      <c r="G1583" s="11">
        <v>1105.545584</v>
      </c>
      <c r="H1583" s="11">
        <v>29.344418019999999</v>
      </c>
      <c r="I1583" s="11">
        <f t="shared" si="38"/>
        <v>1105.545584</v>
      </c>
      <c r="R1583" s="11">
        <v>3.6270978835106693E-3</v>
      </c>
      <c r="S1583" s="11">
        <v>3.3106297058658305E-3</v>
      </c>
      <c r="T1583" s="11">
        <v>3.7482204404702523E-3</v>
      </c>
      <c r="U1583" s="11">
        <v>3.666566205308544E-3</v>
      </c>
      <c r="V1583" s="11">
        <v>1.5696676689872019E-3</v>
      </c>
      <c r="W1583" s="11">
        <v>3.5499601958922313E-3</v>
      </c>
      <c r="X1583" s="11">
        <v>3.7482204402075098E-3</v>
      </c>
    </row>
    <row r="1584" spans="1:24" x14ac:dyDescent="0.25">
      <c r="A1584">
        <v>1582</v>
      </c>
      <c r="B1584" s="11">
        <v>209.34602190000001</v>
      </c>
      <c r="C1584" s="11">
        <v>371.4087212</v>
      </c>
      <c r="D1584" s="11">
        <v>99.423542699999999</v>
      </c>
      <c r="E1584" s="11">
        <v>87.874128389999996</v>
      </c>
      <c r="F1584" s="11">
        <v>840.80187699999999</v>
      </c>
      <c r="G1584" s="11">
        <v>1123.7291379999999</v>
      </c>
      <c r="H1584" s="11">
        <v>29.827062810000001</v>
      </c>
      <c r="I1584" s="11">
        <f t="shared" si="38"/>
        <v>1123.7291379999999</v>
      </c>
      <c r="R1584" s="11">
        <v>3.6867548830534233E-3</v>
      </c>
      <c r="S1584" s="11">
        <v>3.3650815664579793E-3</v>
      </c>
      <c r="T1584" s="11">
        <v>3.8098696119928145E-3</v>
      </c>
      <c r="U1584" s="11">
        <v>3.726872361896465E-3</v>
      </c>
      <c r="V1584" s="11">
        <v>2.2065410267076697E-3</v>
      </c>
      <c r="W1584" s="11">
        <v>3.6083484648646454E-3</v>
      </c>
      <c r="X1584" s="11">
        <v>3.8098696119854164E-3</v>
      </c>
    </row>
    <row r="1585" spans="1:24" x14ac:dyDescent="0.25">
      <c r="A1585">
        <v>1583</v>
      </c>
      <c r="B1585" s="11">
        <v>215.7823128</v>
      </c>
      <c r="C1585" s="11">
        <v>382.82758919999998</v>
      </c>
      <c r="D1585" s="11">
        <v>102.48029459999999</v>
      </c>
      <c r="E1585" s="11">
        <v>90.575796409999995</v>
      </c>
      <c r="F1585" s="11">
        <v>355.44102670000001</v>
      </c>
      <c r="G1585" s="11">
        <v>1158.2779089999999</v>
      </c>
      <c r="H1585" s="11">
        <v>30.74408837</v>
      </c>
      <c r="I1585" s="11">
        <f t="shared" si="38"/>
        <v>1158.2779089999999</v>
      </c>
      <c r="R1585" s="11">
        <v>3.800103236602086E-3</v>
      </c>
      <c r="S1585" s="11">
        <v>3.468540155401358E-3</v>
      </c>
      <c r="T1585" s="11">
        <v>3.9270030982773586E-3</v>
      </c>
      <c r="U1585" s="11">
        <v>3.841454117177959E-3</v>
      </c>
      <c r="V1585" s="11">
        <v>9.3279431152916686E-4</v>
      </c>
      <c r="W1585" s="11">
        <v>3.71928623499552E-3</v>
      </c>
      <c r="X1585" s="11">
        <v>3.9270030969924133E-3</v>
      </c>
    </row>
    <row r="1586" spans="1:24" x14ac:dyDescent="0.25">
      <c r="A1586">
        <v>1584</v>
      </c>
      <c r="B1586" s="11">
        <v>0</v>
      </c>
      <c r="C1586" s="11">
        <v>70</v>
      </c>
      <c r="D1586" s="11">
        <v>0</v>
      </c>
      <c r="E1586" s="11">
        <v>0</v>
      </c>
      <c r="F1586" s="11">
        <v>839.57621830000005</v>
      </c>
      <c r="G1586" s="11">
        <v>80</v>
      </c>
      <c r="H1586" s="11">
        <v>0</v>
      </c>
      <c r="I1586" s="11">
        <f t="shared" si="38"/>
        <v>80</v>
      </c>
      <c r="R1586" s="11">
        <v>0</v>
      </c>
      <c r="S1586" s="11">
        <v>6.3422234375916571E-4</v>
      </c>
      <c r="T1586" s="11">
        <v>0</v>
      </c>
      <c r="U1586" s="11">
        <v>0</v>
      </c>
      <c r="V1586" s="11">
        <v>2.2033244946324314E-3</v>
      </c>
      <c r="W1586" s="11">
        <v>2.56883858776626E-4</v>
      </c>
      <c r="X1586" s="11">
        <v>0</v>
      </c>
    </row>
    <row r="1587" spans="1:24" x14ac:dyDescent="0.25">
      <c r="A1587">
        <v>1585</v>
      </c>
      <c r="B1587" s="11">
        <v>0</v>
      </c>
      <c r="C1587" s="11">
        <v>70</v>
      </c>
      <c r="D1587" s="11">
        <v>0</v>
      </c>
      <c r="E1587" s="11">
        <v>0</v>
      </c>
      <c r="F1587" s="11">
        <v>720.68732309999996</v>
      </c>
      <c r="G1587" s="11">
        <v>80</v>
      </c>
      <c r="H1587" s="11">
        <v>0</v>
      </c>
      <c r="I1587" s="11">
        <f t="shared" si="38"/>
        <v>80</v>
      </c>
      <c r="R1587" s="11">
        <v>0</v>
      </c>
      <c r="S1587" s="11">
        <v>6.3422234375916571E-4</v>
      </c>
      <c r="T1587" s="11">
        <v>0</v>
      </c>
      <c r="U1587" s="11">
        <v>0</v>
      </c>
      <c r="V1587" s="11">
        <v>1.8913208799226742E-3</v>
      </c>
      <c r="W1587" s="11">
        <v>2.56883858776626E-4</v>
      </c>
      <c r="X1587" s="11">
        <v>0</v>
      </c>
    </row>
    <row r="1588" spans="1:24" x14ac:dyDescent="0.25">
      <c r="A1588">
        <v>1586</v>
      </c>
      <c r="B1588" s="11">
        <v>0</v>
      </c>
      <c r="C1588" s="11">
        <v>70</v>
      </c>
      <c r="D1588" s="11">
        <v>0</v>
      </c>
      <c r="E1588" s="11">
        <v>0</v>
      </c>
      <c r="F1588" s="11">
        <v>473.10426310000003</v>
      </c>
      <c r="G1588" s="11">
        <v>80</v>
      </c>
      <c r="H1588" s="11">
        <v>0</v>
      </c>
      <c r="I1588" s="11">
        <f t="shared" si="38"/>
        <v>80</v>
      </c>
      <c r="R1588" s="11">
        <v>0</v>
      </c>
      <c r="S1588" s="11">
        <v>6.3422234375916571E-4</v>
      </c>
      <c r="T1588" s="11">
        <v>0</v>
      </c>
      <c r="U1588" s="11">
        <v>0</v>
      </c>
      <c r="V1588" s="11">
        <v>1.2415813939012526E-3</v>
      </c>
      <c r="W1588" s="11">
        <v>2.56883858776626E-4</v>
      </c>
      <c r="X1588" s="11">
        <v>0</v>
      </c>
    </row>
    <row r="1589" spans="1:24" x14ac:dyDescent="0.25">
      <c r="A1589">
        <v>1587</v>
      </c>
      <c r="B1589" s="11">
        <v>0</v>
      </c>
      <c r="C1589" s="11">
        <v>70</v>
      </c>
      <c r="D1589" s="11">
        <v>0</v>
      </c>
      <c r="E1589" s="11">
        <v>0</v>
      </c>
      <c r="F1589" s="11">
        <v>230.42383799999999</v>
      </c>
      <c r="G1589" s="11">
        <v>80</v>
      </c>
      <c r="H1589" s="11">
        <v>0</v>
      </c>
      <c r="I1589" s="11">
        <f t="shared" si="38"/>
        <v>80</v>
      </c>
      <c r="R1589" s="11">
        <v>0</v>
      </c>
      <c r="S1589" s="11">
        <v>6.3422234375916571E-4</v>
      </c>
      <c r="T1589" s="11">
        <v>0</v>
      </c>
      <c r="U1589" s="11">
        <v>0</v>
      </c>
      <c r="V1589" s="11">
        <v>6.047080364432175E-4</v>
      </c>
      <c r="W1589" s="11">
        <v>2.56883858776626E-4</v>
      </c>
      <c r="X1589" s="11">
        <v>0</v>
      </c>
    </row>
    <row r="1590" spans="1:24" x14ac:dyDescent="0.25">
      <c r="A1590">
        <v>1588</v>
      </c>
      <c r="B1590" s="11">
        <v>0</v>
      </c>
      <c r="C1590" s="11">
        <v>70</v>
      </c>
      <c r="D1590" s="11">
        <v>0</v>
      </c>
      <c r="E1590" s="11">
        <v>0</v>
      </c>
      <c r="F1590" s="11">
        <v>226.7468619</v>
      </c>
      <c r="G1590" s="11">
        <v>80</v>
      </c>
      <c r="H1590" s="11">
        <v>0</v>
      </c>
      <c r="I1590" s="11">
        <f t="shared" si="38"/>
        <v>80</v>
      </c>
      <c r="R1590" s="11">
        <v>0</v>
      </c>
      <c r="S1590" s="11">
        <v>6.3422234375916571E-4</v>
      </c>
      <c r="T1590" s="11">
        <v>0</v>
      </c>
      <c r="U1590" s="11">
        <v>0</v>
      </c>
      <c r="V1590" s="11">
        <v>5.950584402175023E-4</v>
      </c>
      <c r="W1590" s="11">
        <v>2.56883858776626E-4</v>
      </c>
      <c r="X1590" s="11">
        <v>0</v>
      </c>
    </row>
    <row r="1591" spans="1:24" x14ac:dyDescent="0.25">
      <c r="A1591">
        <v>1589</v>
      </c>
      <c r="B1591" s="11">
        <v>238.70454230000001</v>
      </c>
      <c r="C1591" s="11">
        <v>423.49478640000001</v>
      </c>
      <c r="D1591" s="11">
        <v>113.3666217</v>
      </c>
      <c r="E1591" s="11">
        <v>100.1975266</v>
      </c>
      <c r="F1591" s="11">
        <v>227.9725206</v>
      </c>
      <c r="G1591" s="11">
        <v>1281.320023</v>
      </c>
      <c r="H1591" s="11">
        <v>34.009986499999997</v>
      </c>
      <c r="I1591" s="11">
        <f t="shared" si="38"/>
        <v>1281.320023</v>
      </c>
      <c r="R1591" s="11">
        <v>4.2037824695419128E-3</v>
      </c>
      <c r="S1591" s="11">
        <v>3.8369979428627896E-3</v>
      </c>
      <c r="T1591" s="11">
        <v>4.3441627133762872E-3</v>
      </c>
      <c r="U1591" s="11">
        <v>4.2495259919803786E-3</v>
      </c>
      <c r="V1591" s="11">
        <v>5.9827497229274066E-4</v>
      </c>
      <c r="W1591" s="11">
        <v>4.1143803979499394E-3</v>
      </c>
      <c r="X1591" s="11">
        <v>4.3441627120905319E-3</v>
      </c>
    </row>
    <row r="1592" spans="1:24" x14ac:dyDescent="0.25">
      <c r="A1592">
        <v>1590</v>
      </c>
      <c r="B1592" s="11">
        <v>240.51121560000001</v>
      </c>
      <c r="C1592" s="11">
        <v>426.70007409999999</v>
      </c>
      <c r="D1592" s="11">
        <v>114.224655</v>
      </c>
      <c r="E1592" s="11">
        <v>100.9558875</v>
      </c>
      <c r="F1592" s="11">
        <v>600.57276920000004</v>
      </c>
      <c r="G1592" s="11">
        <v>1291.0178980000001</v>
      </c>
      <c r="H1592" s="11">
        <v>34.267396490000003</v>
      </c>
      <c r="I1592" s="11">
        <f t="shared" si="38"/>
        <v>1291.0178980000001</v>
      </c>
      <c r="R1592" s="11">
        <v>4.2355994658736561E-3</v>
      </c>
      <c r="S1592" s="11">
        <v>3.8660388725415954E-3</v>
      </c>
      <c r="T1592" s="11">
        <v>4.377042199531913E-3</v>
      </c>
      <c r="U1592" s="11">
        <v>4.2816892046384806E-3</v>
      </c>
      <c r="V1592" s="11">
        <v>1.5761007331376788E-3</v>
      </c>
      <c r="W1592" s="11">
        <v>4.1455207423491064E-3</v>
      </c>
      <c r="X1592" s="11">
        <v>4.3770421982460943E-3</v>
      </c>
    </row>
    <row r="1593" spans="1:24" x14ac:dyDescent="0.25">
      <c r="A1593">
        <v>1591</v>
      </c>
      <c r="B1593" s="11">
        <v>221.65401460000001</v>
      </c>
      <c r="C1593" s="11">
        <v>393.24479819999999</v>
      </c>
      <c r="D1593" s="11">
        <v>105.2689093</v>
      </c>
      <c r="E1593" s="11">
        <v>93.040475110000003</v>
      </c>
      <c r="F1593" s="11">
        <v>599.34711059999995</v>
      </c>
      <c r="G1593" s="11">
        <v>1189.7960740000001</v>
      </c>
      <c r="H1593" s="11">
        <v>31.580672790000001</v>
      </c>
      <c r="I1593" s="11">
        <f t="shared" si="38"/>
        <v>1189.7960740000001</v>
      </c>
      <c r="R1593" s="11">
        <v>3.9035087137471169E-3</v>
      </c>
      <c r="S1593" s="11">
        <v>3.5629233940786308E-3</v>
      </c>
      <c r="T1593" s="11">
        <v>4.0338616764025023E-3</v>
      </c>
      <c r="U1593" s="11">
        <v>3.9459848032431218E-3</v>
      </c>
      <c r="V1593" s="11">
        <v>1.5728842013248731E-3</v>
      </c>
      <c r="W1593" s="11">
        <v>3.8204925830800005E-3</v>
      </c>
      <c r="X1593" s="11">
        <v>4.0338616763946691E-3</v>
      </c>
    </row>
    <row r="1594" spans="1:24" x14ac:dyDescent="0.25">
      <c r="A1594">
        <v>1592</v>
      </c>
      <c r="B1594" s="11">
        <v>192.0696662</v>
      </c>
      <c r="C1594" s="11">
        <v>340.758083</v>
      </c>
      <c r="D1594" s="11">
        <v>91.218579109999993</v>
      </c>
      <c r="E1594" s="11">
        <v>80.622284370000003</v>
      </c>
      <c r="F1594" s="11">
        <v>232.87515540000001</v>
      </c>
      <c r="G1594" s="11">
        <v>1030.9929870000001</v>
      </c>
      <c r="H1594" s="11">
        <v>27.365573730000001</v>
      </c>
      <c r="I1594" s="11">
        <f t="shared" si="38"/>
        <v>1030.9929870000001</v>
      </c>
      <c r="R1594" s="11">
        <v>3.3825041112438307E-3</v>
      </c>
      <c r="S1594" s="11">
        <v>3.0873770007877189E-3</v>
      </c>
      <c r="T1594" s="11">
        <v>3.4954587531545638E-3</v>
      </c>
      <c r="U1594" s="11">
        <v>3.4193108811046086E-3</v>
      </c>
      <c r="V1594" s="11">
        <v>6.1114110059369445E-4</v>
      </c>
      <c r="W1594" s="11">
        <v>3.3105682109024976E-3</v>
      </c>
      <c r="X1594" s="11">
        <v>3.4954587527645806E-3</v>
      </c>
    </row>
    <row r="1595" spans="1:24" x14ac:dyDescent="0.25">
      <c r="A1595">
        <v>1593</v>
      </c>
      <c r="B1595" s="11">
        <v>173.438301</v>
      </c>
      <c r="C1595" s="11">
        <v>307.70347120000002</v>
      </c>
      <c r="D1595" s="11">
        <v>82.370088409999994</v>
      </c>
      <c r="E1595" s="11">
        <v>72.801667769999995</v>
      </c>
      <c r="F1595" s="11">
        <v>227.9725206</v>
      </c>
      <c r="G1595" s="11">
        <v>930.98340659999997</v>
      </c>
      <c r="H1595" s="11">
        <v>24.711026520000001</v>
      </c>
      <c r="I1595" s="11">
        <f t="shared" si="38"/>
        <v>930.98340659999997</v>
      </c>
      <c r="R1595" s="11">
        <v>3.0543905124964755E-3</v>
      </c>
      <c r="S1595" s="11">
        <v>2.7878916669613566E-3</v>
      </c>
      <c r="T1595" s="11">
        <v>3.1563881978872643E-3</v>
      </c>
      <c r="U1595" s="11">
        <v>3.0876269100252938E-3</v>
      </c>
      <c r="V1595" s="11">
        <v>5.9827497229274066E-4</v>
      </c>
      <c r="W1595" s="11">
        <v>2.9894326243052071E-3</v>
      </c>
      <c r="X1595" s="11">
        <v>3.1563881974979399E-3</v>
      </c>
    </row>
    <row r="1596" spans="1:24" x14ac:dyDescent="0.25">
      <c r="A1596">
        <v>1594</v>
      </c>
      <c r="B1596" s="11">
        <v>157.06528539999999</v>
      </c>
      <c r="C1596" s="11">
        <v>278.65548289999998</v>
      </c>
      <c r="D1596" s="11">
        <v>74.594143110000005</v>
      </c>
      <c r="E1596" s="11">
        <v>65.929005649999993</v>
      </c>
      <c r="F1596" s="11">
        <v>598.12145180000005</v>
      </c>
      <c r="G1596" s="11">
        <v>843.09621119999997</v>
      </c>
      <c r="H1596" s="11">
        <v>22.378242929999999</v>
      </c>
      <c r="I1596" s="11">
        <f t="shared" si="38"/>
        <v>843.09621119999997</v>
      </c>
      <c r="R1596" s="11">
        <v>2.7660482996100795E-3</v>
      </c>
      <c r="S1596" s="11">
        <v>2.5247076209454302E-3</v>
      </c>
      <c r="T1596" s="11">
        <v>2.8584171449709587E-3</v>
      </c>
      <c r="U1596" s="11">
        <v>2.7961470970591425E-3</v>
      </c>
      <c r="V1596" s="11">
        <v>1.5696676689872019E-3</v>
      </c>
      <c r="W1596" s="11">
        <v>2.7072226006626151E-3</v>
      </c>
      <c r="X1596" s="11">
        <v>2.8584171445822115E-3</v>
      </c>
    </row>
    <row r="1597" spans="1:24" x14ac:dyDescent="0.25">
      <c r="A1597">
        <v>1595</v>
      </c>
      <c r="B1597" s="11">
        <v>138.99850939999999</v>
      </c>
      <c r="C1597" s="11">
        <v>246.60252990000001</v>
      </c>
      <c r="D1597" s="11">
        <v>66.013789549999998</v>
      </c>
      <c r="E1597" s="11">
        <v>58.34537838</v>
      </c>
      <c r="F1597" s="11">
        <v>718.23600569999996</v>
      </c>
      <c r="G1597" s="11">
        <v>746.1172358</v>
      </c>
      <c r="H1597" s="11">
        <v>19.804136870000001</v>
      </c>
      <c r="I1597" s="11">
        <f t="shared" si="38"/>
        <v>746.1172358</v>
      </c>
      <c r="R1597" s="11">
        <v>2.4478775790274382E-3</v>
      </c>
      <c r="S1597" s="11">
        <v>2.2342976355731107E-3</v>
      </c>
      <c r="T1597" s="11">
        <v>2.5296214955638852E-3</v>
      </c>
      <c r="U1597" s="11">
        <v>2.4745141956202745E-3</v>
      </c>
      <c r="V1597" s="11">
        <v>1.8848878157721972E-3</v>
      </c>
      <c r="W1597" s="11">
        <v>2.395818432900672E-3</v>
      </c>
      <c r="X1597" s="11">
        <v>2.529621496197633E-3</v>
      </c>
    </row>
    <row r="1598" spans="1:24" x14ac:dyDescent="0.25">
      <c r="A1598">
        <v>1596</v>
      </c>
      <c r="B1598" s="11">
        <v>122.9642436</v>
      </c>
      <c r="C1598" s="11">
        <v>218.1555305</v>
      </c>
      <c r="D1598" s="11">
        <v>58.398724819999998</v>
      </c>
      <c r="E1598" s="11">
        <v>51.614908329999999</v>
      </c>
      <c r="F1598" s="11">
        <v>478.00689799999998</v>
      </c>
      <c r="G1598" s="11">
        <v>660.04838429999995</v>
      </c>
      <c r="H1598" s="11">
        <v>17.519617449999998</v>
      </c>
      <c r="I1598" s="11">
        <f t="shared" si="38"/>
        <v>660.04838429999995</v>
      </c>
      <c r="R1598" s="11">
        <v>2.1655010275276249E-3</v>
      </c>
      <c r="S1598" s="11">
        <v>1.9765587408247737E-3</v>
      </c>
      <c r="T1598" s="11">
        <v>2.2378153204839334E-3</v>
      </c>
      <c r="U1598" s="11">
        <v>2.18906495963364E-3</v>
      </c>
      <c r="V1598" s="11">
        <v>1.2544475224646392E-3</v>
      </c>
      <c r="W1598" s="11">
        <v>2.1194471992282667E-3</v>
      </c>
      <c r="X1598" s="11">
        <v>2.2378153209905156E-3</v>
      </c>
    </row>
    <row r="1599" spans="1:24" x14ac:dyDescent="0.25">
      <c r="A1599">
        <v>1597</v>
      </c>
      <c r="B1599" s="11">
        <v>108.17206880000001</v>
      </c>
      <c r="C1599" s="11">
        <v>191.912172</v>
      </c>
      <c r="D1599" s="11">
        <v>51.373559469999996</v>
      </c>
      <c r="E1599" s="11">
        <v>45.40581272</v>
      </c>
      <c r="F1599" s="11">
        <v>720.68732309999996</v>
      </c>
      <c r="G1599" s="11">
        <v>580.64683820000005</v>
      </c>
      <c r="H1599" s="11">
        <v>15.412067840000001</v>
      </c>
      <c r="I1599" s="11">
        <f t="shared" si="38"/>
        <v>580.64683820000005</v>
      </c>
      <c r="R1599" s="11">
        <v>1.9049987157094903E-3</v>
      </c>
      <c r="S1599" s="11">
        <v>1.7387855360250306E-3</v>
      </c>
      <c r="T1599" s="11">
        <v>1.9686138490884681E-3</v>
      </c>
      <c r="U1599" s="11">
        <v>1.9257279883856265E-3</v>
      </c>
      <c r="V1599" s="11">
        <v>1.8913208799226742E-3</v>
      </c>
      <c r="W1599" s="11">
        <v>1.8644850047907901E-3</v>
      </c>
      <c r="X1599" s="11">
        <v>1.9686138489569136E-3</v>
      </c>
    </row>
    <row r="1600" spans="1:24" x14ac:dyDescent="0.25">
      <c r="A1600">
        <v>1598</v>
      </c>
      <c r="B1600" s="11">
        <v>97.557825249999993</v>
      </c>
      <c r="C1600" s="11">
        <v>173.08103969999999</v>
      </c>
      <c r="D1600" s="11">
        <v>46.332595759999997</v>
      </c>
      <c r="E1600" s="11">
        <v>40.950426409999999</v>
      </c>
      <c r="F1600" s="11">
        <v>227.9725206</v>
      </c>
      <c r="G1600" s="11">
        <v>523.67162240000005</v>
      </c>
      <c r="H1600" s="11">
        <v>13.89977873</v>
      </c>
      <c r="I1600" s="11">
        <f t="shared" si="38"/>
        <v>523.67162240000005</v>
      </c>
      <c r="R1600" s="11">
        <v>1.7180731945903292E-3</v>
      </c>
      <c r="S1600" s="11">
        <v>1.5681694665543886E-3</v>
      </c>
      <c r="T1600" s="11">
        <v>1.7754461753933368E-3</v>
      </c>
      <c r="U1600" s="11">
        <v>1.7367684344812434E-3</v>
      </c>
      <c r="V1600" s="11">
        <v>5.9827497229274066E-4</v>
      </c>
      <c r="W1600" s="11">
        <v>1.6815348386741028E-3</v>
      </c>
      <c r="X1600" s="11">
        <v>1.775446175645353E-3</v>
      </c>
    </row>
    <row r="1601" spans="1:24" x14ac:dyDescent="0.25">
      <c r="A1601">
        <v>1599</v>
      </c>
      <c r="B1601" s="11">
        <v>93.266976690000007</v>
      </c>
      <c r="C1601" s="11">
        <v>165.46848249999999</v>
      </c>
      <c r="D1601" s="11">
        <v>44.294766899999999</v>
      </c>
      <c r="E1601" s="11">
        <v>39.149319439999999</v>
      </c>
      <c r="F1601" s="11">
        <v>596.89579319999996</v>
      </c>
      <c r="G1601" s="11">
        <v>500.63917350000003</v>
      </c>
      <c r="H1601" s="11">
        <v>13.28843007</v>
      </c>
      <c r="I1601" s="11">
        <f t="shared" si="38"/>
        <v>500.63917350000003</v>
      </c>
      <c r="R1601" s="11">
        <v>1.6425078375921472E-3</v>
      </c>
      <c r="S1601" s="11">
        <v>1.4991972684203214E-3</v>
      </c>
      <c r="T1601" s="11">
        <v>1.697357404491433E-3</v>
      </c>
      <c r="U1601" s="11">
        <v>1.6603808115221751E-3</v>
      </c>
      <c r="V1601" s="11">
        <v>1.5664511371743961E-3</v>
      </c>
      <c r="W1601" s="11">
        <v>1.6075765342927594E-3</v>
      </c>
      <c r="X1601" s="11">
        <v>1.697357404488137E-3</v>
      </c>
    </row>
    <row r="1602" spans="1:24" x14ac:dyDescent="0.25">
      <c r="A1602">
        <v>1600</v>
      </c>
      <c r="B1602" s="11">
        <v>98.235340730000004</v>
      </c>
      <c r="C1602" s="11">
        <v>174.28304560000001</v>
      </c>
      <c r="D1602" s="11">
        <v>46.65436442</v>
      </c>
      <c r="E1602" s="11">
        <v>41.234817200000002</v>
      </c>
      <c r="F1602" s="11">
        <v>226.7468619</v>
      </c>
      <c r="G1602" s="11">
        <v>527.30839509999998</v>
      </c>
      <c r="H1602" s="11">
        <v>13.996309330000001</v>
      </c>
      <c r="I1602" s="11">
        <f t="shared" si="38"/>
        <v>527.30839509999998</v>
      </c>
      <c r="R1602" s="11">
        <v>1.7300047970232977E-3</v>
      </c>
      <c r="S1602" s="11">
        <v>1.5790600236845365E-3</v>
      </c>
      <c r="T1602" s="11">
        <v>1.7877762192293795E-3</v>
      </c>
      <c r="U1602" s="11">
        <v>1.748829870476659E-3</v>
      </c>
      <c r="V1602" s="11">
        <v>5.950584402175023E-4</v>
      </c>
      <c r="W1602" s="11">
        <v>1.6932126912324711E-3</v>
      </c>
      <c r="X1602" s="11">
        <v>1.7877762197368358E-3</v>
      </c>
    </row>
    <row r="1603" spans="1:24" x14ac:dyDescent="0.25">
      <c r="A1603">
        <v>1601</v>
      </c>
      <c r="B1603" s="11">
        <v>89.653615380000005</v>
      </c>
      <c r="C1603" s="11">
        <v>159.05788100000001</v>
      </c>
      <c r="D1603" s="11">
        <v>42.578693289999997</v>
      </c>
      <c r="E1603" s="11">
        <v>37.632591429999998</v>
      </c>
      <c r="F1603" s="11">
        <v>232.87515540000001</v>
      </c>
      <c r="G1603" s="11">
        <v>481.24334570000002</v>
      </c>
      <c r="H1603" s="11">
        <v>12.77360799</v>
      </c>
      <c r="I1603" s="11">
        <f t="shared" ref="I1603:I1666" si="39">IF(G1603=70,80,G1603)</f>
        <v>481.24334570000002</v>
      </c>
      <c r="R1603" s="11">
        <v>1.5788735858735155E-3</v>
      </c>
      <c r="S1603" s="11">
        <v>1.4411151725883782E-3</v>
      </c>
      <c r="T1603" s="11">
        <v>1.6315981635598401E-3</v>
      </c>
      <c r="U1603" s="11">
        <v>1.5960541228306432E-3</v>
      </c>
      <c r="V1603" s="11">
        <v>6.1114110059369445E-4</v>
      </c>
      <c r="W1603" s="11">
        <v>1.5452955956748724E-3</v>
      </c>
      <c r="X1603" s="11">
        <v>1.6315981639398677E-3</v>
      </c>
    </row>
    <row r="1604" spans="1:24" x14ac:dyDescent="0.25">
      <c r="A1604">
        <v>1602</v>
      </c>
      <c r="B1604" s="11">
        <v>137.30474659999999</v>
      </c>
      <c r="C1604" s="11">
        <v>243.5975612</v>
      </c>
      <c r="D1604" s="11">
        <v>65.209380229999994</v>
      </c>
      <c r="E1604" s="11">
        <v>57.634412279999999</v>
      </c>
      <c r="F1604" s="11">
        <v>843.25319439999998</v>
      </c>
      <c r="G1604" s="11">
        <v>737.02544360000002</v>
      </c>
      <c r="H1604" s="11">
        <v>19.562814070000002</v>
      </c>
      <c r="I1604" s="11">
        <f t="shared" si="39"/>
        <v>737.02544360000002</v>
      </c>
      <c r="R1604" s="11">
        <v>2.4180490290652275E-3</v>
      </c>
      <c r="S1604" s="11">
        <v>2.2070716599754403E-3</v>
      </c>
      <c r="T1604" s="11">
        <v>2.4987968584543503E-3</v>
      </c>
      <c r="U1604" s="11">
        <v>2.4443610668566456E-3</v>
      </c>
      <c r="V1604" s="11">
        <v>2.2129740908581465E-3</v>
      </c>
      <c r="W1604" s="11">
        <v>2.3666242496065315E-3</v>
      </c>
      <c r="X1604" s="11">
        <v>2.4987968585772308E-3</v>
      </c>
    </row>
    <row r="1605" spans="1:24" x14ac:dyDescent="0.25">
      <c r="A1605">
        <v>1603</v>
      </c>
      <c r="B1605" s="11">
        <v>164.9694987</v>
      </c>
      <c r="C1605" s="11">
        <v>292.67864759999998</v>
      </c>
      <c r="D1605" s="11">
        <v>78.348047179999995</v>
      </c>
      <c r="E1605" s="11">
        <v>69.246842049999998</v>
      </c>
      <c r="F1605" s="11">
        <v>473.10426310000003</v>
      </c>
      <c r="G1605" s="11">
        <v>885.52450620000002</v>
      </c>
      <c r="H1605" s="11">
        <v>23.504414149999999</v>
      </c>
      <c r="I1605" s="11">
        <f t="shared" si="39"/>
        <v>885.52450620000002</v>
      </c>
      <c r="R1605" s="11">
        <v>2.9052479687320027E-3</v>
      </c>
      <c r="S1605" s="11">
        <v>2.6517619692733559E-3</v>
      </c>
      <c r="T1605" s="11">
        <v>3.0022652181158024E-3</v>
      </c>
      <c r="U1605" s="11">
        <v>2.9368614689340529E-3</v>
      </c>
      <c r="V1605" s="11">
        <v>1.2415813939012526E-3</v>
      </c>
      <c r="W1605" s="11">
        <v>2.8434619024240281E-3</v>
      </c>
      <c r="X1605" s="11">
        <v>3.0022652175990447E-3</v>
      </c>
    </row>
    <row r="1606" spans="1:24" x14ac:dyDescent="0.25">
      <c r="A1606">
        <v>1604</v>
      </c>
      <c r="B1606" s="11">
        <v>182.47169049999999</v>
      </c>
      <c r="C1606" s="11">
        <v>323.72995029999998</v>
      </c>
      <c r="D1606" s="11">
        <v>86.660265890000005</v>
      </c>
      <c r="E1606" s="11">
        <v>76.593482030000004</v>
      </c>
      <c r="F1606" s="11">
        <v>721.91298180000001</v>
      </c>
      <c r="G1606" s="11">
        <v>979.47290220000002</v>
      </c>
      <c r="H1606" s="11">
        <v>25.99807977</v>
      </c>
      <c r="I1606" s="11">
        <f t="shared" si="39"/>
        <v>979.47290220000002</v>
      </c>
      <c r="R1606" s="11">
        <v>3.2134758992040245E-3</v>
      </c>
      <c r="S1606" s="11">
        <v>2.933096683204346E-3</v>
      </c>
      <c r="T1606" s="11">
        <v>3.3207860494145159E-3</v>
      </c>
      <c r="U1606" s="11">
        <v>3.2484433872519074E-3</v>
      </c>
      <c r="V1606" s="11">
        <v>1.8945374119979127E-3</v>
      </c>
      <c r="W1606" s="11">
        <v>3.1451347335534601E-3</v>
      </c>
      <c r="X1606" s="11">
        <v>3.3207860497912632E-3</v>
      </c>
    </row>
    <row r="1607" spans="1:24" x14ac:dyDescent="0.25">
      <c r="A1607">
        <v>1605</v>
      </c>
      <c r="B1607" s="11">
        <v>193.31175730000001</v>
      </c>
      <c r="C1607" s="11">
        <v>342.96172410000003</v>
      </c>
      <c r="D1607" s="11">
        <v>91.808478559999998</v>
      </c>
      <c r="E1607" s="11">
        <v>81.143658860000002</v>
      </c>
      <c r="F1607" s="11">
        <v>598.12145180000005</v>
      </c>
      <c r="G1607" s="11">
        <v>1037.660294</v>
      </c>
      <c r="H1607" s="11">
        <v>27.542543569999999</v>
      </c>
      <c r="I1607" s="11">
        <f t="shared" si="39"/>
        <v>1037.660294</v>
      </c>
      <c r="R1607" s="11">
        <v>3.4043783526865922E-3</v>
      </c>
      <c r="S1607" s="11">
        <v>3.1073426925483766E-3</v>
      </c>
      <c r="T1607" s="11">
        <v>3.5180634595214219E-3</v>
      </c>
      <c r="U1607" s="11">
        <v>3.4414231479638038E-3</v>
      </c>
      <c r="V1607" s="11">
        <v>1.5696676689872019E-3</v>
      </c>
      <c r="W1607" s="11">
        <v>3.3319772552751026E-3</v>
      </c>
      <c r="X1607" s="11">
        <v>3.5180634597700542E-3</v>
      </c>
    </row>
    <row r="1608" spans="1:24" x14ac:dyDescent="0.25">
      <c r="A1608">
        <v>1606</v>
      </c>
      <c r="B1608" s="11">
        <v>198.95762490000001</v>
      </c>
      <c r="C1608" s="11">
        <v>352.97827189999998</v>
      </c>
      <c r="D1608" s="11">
        <v>94.489839059999994</v>
      </c>
      <c r="E1608" s="11">
        <v>83.513542400000006</v>
      </c>
      <c r="F1608" s="11">
        <v>355.44102670000001</v>
      </c>
      <c r="G1608" s="11">
        <v>1067.966224</v>
      </c>
      <c r="H1608" s="11">
        <v>28.34695172</v>
      </c>
      <c r="I1608" s="11">
        <f t="shared" si="39"/>
        <v>1067.966224</v>
      </c>
      <c r="R1608" s="11">
        <v>3.5038067046297494E-3</v>
      </c>
      <c r="S1608" s="11">
        <v>3.1980958128639721E-3</v>
      </c>
      <c r="T1608" s="11">
        <v>3.6208121004401269E-3</v>
      </c>
      <c r="U1608" s="11">
        <v>3.5419334304321584E-3</v>
      </c>
      <c r="V1608" s="11">
        <v>9.3279431152916686E-4</v>
      </c>
      <c r="W1608" s="11">
        <v>3.4292910583027815E-3</v>
      </c>
      <c r="X1608" s="11">
        <v>3.6208121006885601E-3</v>
      </c>
    </row>
    <row r="1609" spans="1:24" x14ac:dyDescent="0.25">
      <c r="A1609">
        <v>1607</v>
      </c>
      <c r="B1609" s="11">
        <v>204.3776589</v>
      </c>
      <c r="C1609" s="11">
        <v>362.59415999999999</v>
      </c>
      <c r="D1609" s="11">
        <v>97.063945709999999</v>
      </c>
      <c r="E1609" s="11">
        <v>85.788631100000003</v>
      </c>
      <c r="F1609" s="11">
        <v>718.23600569999996</v>
      </c>
      <c r="G1609" s="11">
        <v>1097.059923</v>
      </c>
      <c r="H1609" s="11">
        <v>29.119183710000001</v>
      </c>
      <c r="I1609" s="11">
        <f t="shared" si="39"/>
        <v>1097.059923</v>
      </c>
      <c r="R1609" s="11">
        <v>3.5992579419375243E-3</v>
      </c>
      <c r="S1609" s="11">
        <v>3.2852188284083705E-3</v>
      </c>
      <c r="T1609" s="11">
        <v>3.7194508175642516E-3</v>
      </c>
      <c r="U1609" s="11">
        <v>3.6384233228753801E-3</v>
      </c>
      <c r="V1609" s="11">
        <v>1.8848878157721972E-3</v>
      </c>
      <c r="W1609" s="11">
        <v>3.5227123291178522E-3</v>
      </c>
      <c r="X1609" s="11">
        <v>3.7194508171738334E-3</v>
      </c>
    </row>
    <row r="1610" spans="1:24" x14ac:dyDescent="0.25">
      <c r="A1610">
        <v>1608</v>
      </c>
      <c r="B1610" s="11">
        <v>0</v>
      </c>
      <c r="C1610" s="11">
        <v>70</v>
      </c>
      <c r="D1610" s="11">
        <v>0</v>
      </c>
      <c r="E1610" s="11">
        <v>0</v>
      </c>
      <c r="F1610" s="11">
        <v>227.9725206</v>
      </c>
      <c r="G1610" s="11">
        <v>80</v>
      </c>
      <c r="H1610" s="11">
        <v>0</v>
      </c>
      <c r="I1610" s="11">
        <f t="shared" si="39"/>
        <v>80</v>
      </c>
      <c r="R1610" s="11">
        <v>0</v>
      </c>
      <c r="S1610" s="11">
        <v>6.3422234375916571E-4</v>
      </c>
      <c r="T1610" s="11">
        <v>0</v>
      </c>
      <c r="U1610" s="11">
        <v>0</v>
      </c>
      <c r="V1610" s="11">
        <v>5.9827497229274066E-4</v>
      </c>
      <c r="W1610" s="11">
        <v>2.56883858776626E-4</v>
      </c>
      <c r="X1610" s="11">
        <v>0</v>
      </c>
    </row>
    <row r="1611" spans="1:24" x14ac:dyDescent="0.25">
      <c r="A1611">
        <v>1609</v>
      </c>
      <c r="B1611" s="11">
        <v>0</v>
      </c>
      <c r="C1611" s="11">
        <v>70</v>
      </c>
      <c r="D1611" s="11">
        <v>0</v>
      </c>
      <c r="E1611" s="11">
        <v>0</v>
      </c>
      <c r="F1611" s="11">
        <v>594.44447579999996</v>
      </c>
      <c r="G1611" s="11">
        <v>80</v>
      </c>
      <c r="H1611" s="11">
        <v>0</v>
      </c>
      <c r="I1611" s="11">
        <f t="shared" si="39"/>
        <v>80</v>
      </c>
      <c r="R1611" s="11">
        <v>0</v>
      </c>
      <c r="S1611" s="11">
        <v>6.3422234375916571E-4</v>
      </c>
      <c r="T1611" s="11">
        <v>0</v>
      </c>
      <c r="U1611" s="11">
        <v>0</v>
      </c>
      <c r="V1611" s="11">
        <v>1.5600180730239192E-3</v>
      </c>
      <c r="W1611" s="11">
        <v>2.56883858776626E-4</v>
      </c>
      <c r="X1611" s="11">
        <v>0</v>
      </c>
    </row>
    <row r="1612" spans="1:24" x14ac:dyDescent="0.25">
      <c r="A1612">
        <v>1610</v>
      </c>
      <c r="B1612" s="11">
        <v>0</v>
      </c>
      <c r="C1612" s="11">
        <v>70</v>
      </c>
      <c r="D1612" s="11">
        <v>0</v>
      </c>
      <c r="E1612" s="11">
        <v>0</v>
      </c>
      <c r="F1612" s="11">
        <v>595.67013440000005</v>
      </c>
      <c r="G1612" s="11">
        <v>80</v>
      </c>
      <c r="H1612" s="11">
        <v>0</v>
      </c>
      <c r="I1612" s="11">
        <f t="shared" si="39"/>
        <v>80</v>
      </c>
      <c r="R1612" s="11">
        <v>0</v>
      </c>
      <c r="S1612" s="11">
        <v>6.3422234375916571E-4</v>
      </c>
      <c r="T1612" s="11">
        <v>0</v>
      </c>
      <c r="U1612" s="11">
        <v>0</v>
      </c>
      <c r="V1612" s="11">
        <v>1.5632346048367251E-3</v>
      </c>
      <c r="W1612" s="11">
        <v>2.56883858776626E-4</v>
      </c>
      <c r="X1612" s="11">
        <v>0</v>
      </c>
    </row>
    <row r="1613" spans="1:24" x14ac:dyDescent="0.25">
      <c r="A1613">
        <v>1611</v>
      </c>
      <c r="B1613" s="11">
        <v>0</v>
      </c>
      <c r="C1613" s="11">
        <v>70</v>
      </c>
      <c r="D1613" s="11">
        <v>0</v>
      </c>
      <c r="E1613" s="11">
        <v>0</v>
      </c>
      <c r="F1613" s="11">
        <v>717.01034700000002</v>
      </c>
      <c r="G1613" s="11">
        <v>80</v>
      </c>
      <c r="H1613" s="11">
        <v>0</v>
      </c>
      <c r="I1613" s="11">
        <f t="shared" si="39"/>
        <v>80</v>
      </c>
      <c r="R1613" s="11">
        <v>0</v>
      </c>
      <c r="S1613" s="11">
        <v>6.3422234375916571E-4</v>
      </c>
      <c r="T1613" s="11">
        <v>0</v>
      </c>
      <c r="U1613" s="11">
        <v>0</v>
      </c>
      <c r="V1613" s="11">
        <v>1.8816712836969588E-3</v>
      </c>
      <c r="W1613" s="11">
        <v>2.56883858776626E-4</v>
      </c>
      <c r="X1613" s="11">
        <v>0</v>
      </c>
    </row>
    <row r="1614" spans="1:24" x14ac:dyDescent="0.25">
      <c r="A1614">
        <v>1612</v>
      </c>
      <c r="B1614" s="11">
        <v>0</v>
      </c>
      <c r="C1614" s="11">
        <v>70</v>
      </c>
      <c r="D1614" s="11">
        <v>0</v>
      </c>
      <c r="E1614" s="11">
        <v>0</v>
      </c>
      <c r="F1614" s="11">
        <v>598.12145180000005</v>
      </c>
      <c r="G1614" s="11">
        <v>80</v>
      </c>
      <c r="H1614" s="11">
        <v>0</v>
      </c>
      <c r="I1614" s="11">
        <f t="shared" si="39"/>
        <v>80</v>
      </c>
      <c r="R1614" s="11">
        <v>0</v>
      </c>
      <c r="S1614" s="11">
        <v>6.3422234375916571E-4</v>
      </c>
      <c r="T1614" s="11">
        <v>0</v>
      </c>
      <c r="U1614" s="11">
        <v>0</v>
      </c>
      <c r="V1614" s="11">
        <v>1.5696676689872019E-3</v>
      </c>
      <c r="W1614" s="11">
        <v>2.56883858776626E-4</v>
      </c>
      <c r="X1614" s="11">
        <v>0</v>
      </c>
    </row>
    <row r="1615" spans="1:24" x14ac:dyDescent="0.25">
      <c r="A1615">
        <v>1613</v>
      </c>
      <c r="B1615" s="11">
        <v>241.97914249999999</v>
      </c>
      <c r="C1615" s="11">
        <v>429.30437879999999</v>
      </c>
      <c r="D1615" s="11">
        <v>114.92180930000001</v>
      </c>
      <c r="E1615" s="11">
        <v>101.5720578</v>
      </c>
      <c r="F1615" s="11">
        <v>474.32992189999999</v>
      </c>
      <c r="G1615" s="11">
        <v>1298.8974470000001</v>
      </c>
      <c r="H1615" s="11">
        <v>34.476542799999997</v>
      </c>
      <c r="I1615" s="11">
        <f t="shared" si="39"/>
        <v>1298.8974470000001</v>
      </c>
      <c r="R1615" s="11">
        <v>4.2614508606956007E-3</v>
      </c>
      <c r="S1615" s="11">
        <v>3.8896347044086958E-3</v>
      </c>
      <c r="T1615" s="11">
        <v>4.4037568680129445E-3</v>
      </c>
      <c r="U1615" s="11">
        <v>4.3078219026619503E-3</v>
      </c>
      <c r="V1615" s="11">
        <v>1.2447979262389238E-3</v>
      </c>
      <c r="W1615" s="11">
        <v>4.1708223542558506E-3</v>
      </c>
      <c r="X1615" s="11">
        <v>4.4037568692817117E-3</v>
      </c>
    </row>
    <row r="1616" spans="1:24" x14ac:dyDescent="0.25">
      <c r="A1616">
        <v>1614</v>
      </c>
      <c r="B1616" s="11">
        <v>242.0920576</v>
      </c>
      <c r="C1616" s="11">
        <v>429.50470580000001</v>
      </c>
      <c r="D1616" s="11">
        <v>114.9754355</v>
      </c>
      <c r="E1616" s="11">
        <v>101.6194545</v>
      </c>
      <c r="F1616" s="11">
        <v>227.9725206</v>
      </c>
      <c r="G1616" s="11">
        <v>1299.503553</v>
      </c>
      <c r="H1616" s="11">
        <v>34.492630640000002</v>
      </c>
      <c r="I1616" s="11">
        <f t="shared" si="39"/>
        <v>1299.503553</v>
      </c>
      <c r="R1616" s="11">
        <v>4.2634393880748994E-3</v>
      </c>
      <c r="S1616" s="11">
        <v>3.891449730972385E-3</v>
      </c>
      <c r="T1616" s="11">
        <v>4.4058118021285302E-3</v>
      </c>
      <c r="U1616" s="11">
        <v>4.3098320671382468E-3</v>
      </c>
      <c r="V1616" s="11">
        <v>5.9827497229274066E-4</v>
      </c>
      <c r="W1616" s="11">
        <v>4.1727685898571964E-3</v>
      </c>
      <c r="X1616" s="11">
        <v>4.4058118008426551E-3</v>
      </c>
    </row>
    <row r="1617" spans="1:24" x14ac:dyDescent="0.25">
      <c r="A1617">
        <v>1615</v>
      </c>
      <c r="B1617" s="11">
        <v>219.2827499</v>
      </c>
      <c r="C1617" s="11">
        <v>389.03784760000002</v>
      </c>
      <c r="D1617" s="11">
        <v>104.1427377</v>
      </c>
      <c r="E1617" s="11">
        <v>92.045123910000001</v>
      </c>
      <c r="F1617" s="11">
        <v>471.87860439999997</v>
      </c>
      <c r="G1617" s="11">
        <v>1177.0675819999999</v>
      </c>
      <c r="H1617" s="11">
        <v>31.242821320000001</v>
      </c>
      <c r="I1617" s="11">
        <f t="shared" si="39"/>
        <v>1177.0675819999999</v>
      </c>
      <c r="R1617" s="11">
        <v>3.8617488005068586E-3</v>
      </c>
      <c r="S1617" s="11">
        <v>3.5248070787984734E-3</v>
      </c>
      <c r="T1617" s="11">
        <v>3.9907072399359231E-3</v>
      </c>
      <c r="U1617" s="11">
        <v>3.9037704798054328E-3</v>
      </c>
      <c r="V1617" s="11">
        <v>1.238364861826014E-3</v>
      </c>
      <c r="W1617" s="11">
        <v>3.7796207813129076E-3</v>
      </c>
      <c r="X1617" s="11">
        <v>3.9907072412054944E-3</v>
      </c>
    </row>
    <row r="1618" spans="1:24" x14ac:dyDescent="0.25">
      <c r="A1618">
        <v>1616</v>
      </c>
      <c r="B1618" s="11">
        <v>181.56835129999999</v>
      </c>
      <c r="C1618" s="11">
        <v>322.1273018</v>
      </c>
      <c r="D1618" s="11">
        <v>86.231247999999994</v>
      </c>
      <c r="E1618" s="11">
        <v>76.214300469999998</v>
      </c>
      <c r="F1618" s="11">
        <v>230.42383799999999</v>
      </c>
      <c r="G1618" s="11">
        <v>974.62395100000003</v>
      </c>
      <c r="H1618" s="11">
        <v>25.869374400000002</v>
      </c>
      <c r="I1618" s="11">
        <f t="shared" si="39"/>
        <v>974.62395100000003</v>
      </c>
      <c r="R1618" s="11">
        <v>3.1975673561305648E-3</v>
      </c>
      <c r="S1618" s="11">
        <v>2.9185761762344589E-3</v>
      </c>
      <c r="T1618" s="11">
        <v>3.3043462588204084E-3</v>
      </c>
      <c r="U1618" s="11">
        <v>3.2323617338461067E-3</v>
      </c>
      <c r="V1618" s="11">
        <v>6.047080364432175E-4</v>
      </c>
      <c r="W1618" s="11">
        <v>3.1295645173625157E-3</v>
      </c>
      <c r="X1618" s="11">
        <v>3.3043462588139925E-3</v>
      </c>
    </row>
    <row r="1619" spans="1:24" x14ac:dyDescent="0.25">
      <c r="A1619">
        <v>1617</v>
      </c>
      <c r="B1619" s="11">
        <v>147.0156355</v>
      </c>
      <c r="C1619" s="11">
        <v>260.82601749999998</v>
      </c>
      <c r="D1619" s="11">
        <v>69.821318700000006</v>
      </c>
      <c r="E1619" s="11">
        <v>61.710610549999998</v>
      </c>
      <c r="F1619" s="11">
        <v>719.46166440000002</v>
      </c>
      <c r="G1619" s="11">
        <v>789.15162520000001</v>
      </c>
      <c r="H1619" s="11">
        <v>20.94639561</v>
      </c>
      <c r="I1619" s="11">
        <f t="shared" si="39"/>
        <v>789.15162520000001</v>
      </c>
      <c r="R1619" s="11">
        <v>2.5890657350237769E-3</v>
      </c>
      <c r="S1619" s="11">
        <v>2.3631669733174166E-3</v>
      </c>
      <c r="T1619" s="11">
        <v>2.6755244599063724E-3</v>
      </c>
      <c r="U1619" s="11">
        <v>2.6172386925287991E-3</v>
      </c>
      <c r="V1619" s="11">
        <v>1.8881043478474358E-3</v>
      </c>
      <c r="W1619" s="11">
        <v>2.5340039330152709E-3</v>
      </c>
      <c r="X1619" s="11">
        <v>2.6755244599011765E-3</v>
      </c>
    </row>
    <row r="1620" spans="1:24" x14ac:dyDescent="0.25">
      <c r="A1620">
        <v>1618</v>
      </c>
      <c r="B1620" s="11">
        <v>116.41503640000001</v>
      </c>
      <c r="C1620" s="11">
        <v>206.53633360000001</v>
      </c>
      <c r="D1620" s="11">
        <v>55.288346269999998</v>
      </c>
      <c r="E1620" s="11">
        <v>48.865843099999999</v>
      </c>
      <c r="F1620" s="11">
        <v>595.67013440000005</v>
      </c>
      <c r="G1620" s="11">
        <v>624.89350130000003</v>
      </c>
      <c r="H1620" s="11">
        <v>16.586503879999999</v>
      </c>
      <c r="I1620" s="11">
        <f t="shared" si="39"/>
        <v>624.89350130000003</v>
      </c>
      <c r="R1620" s="11">
        <v>2.0501641254666802E-3</v>
      </c>
      <c r="S1620" s="11">
        <v>1.871285108103099E-3</v>
      </c>
      <c r="T1620" s="11">
        <v>2.1186268828399862E-3</v>
      </c>
      <c r="U1620" s="11">
        <v>2.0724730182459915E-3</v>
      </c>
      <c r="V1620" s="11">
        <v>1.5632346048367251E-3</v>
      </c>
      <c r="W1620" s="11">
        <v>2.0065631742297568E-3</v>
      </c>
      <c r="X1620" s="11">
        <v>2.1186268827081398E-3</v>
      </c>
    </row>
    <row r="1621" spans="1:24" x14ac:dyDescent="0.25">
      <c r="A1621">
        <v>1619</v>
      </c>
      <c r="B1621" s="11">
        <v>89.766538389999994</v>
      </c>
      <c r="C1621" s="11">
        <v>159.25822199999999</v>
      </c>
      <c r="D1621" s="11">
        <v>42.632323190000001</v>
      </c>
      <c r="E1621" s="11">
        <v>37.679991479999998</v>
      </c>
      <c r="F1621" s="11">
        <v>229.19817929999999</v>
      </c>
      <c r="G1621" s="11">
        <v>481.84949460000001</v>
      </c>
      <c r="H1621" s="11">
        <v>12.789696960000001</v>
      </c>
      <c r="I1621" s="11">
        <f t="shared" si="39"/>
        <v>481.84949460000001</v>
      </c>
      <c r="R1621" s="11">
        <v>1.5808622525543918E-3</v>
      </c>
      <c r="S1621" s="11">
        <v>1.442930325996536E-3</v>
      </c>
      <c r="T1621" s="11">
        <v>1.6336532394579174E-3</v>
      </c>
      <c r="U1621" s="11">
        <v>1.5980644293854178E-3</v>
      </c>
      <c r="V1621" s="11">
        <v>6.0149150436797914E-4</v>
      </c>
      <c r="W1621" s="11">
        <v>1.5472419690301877E-3</v>
      </c>
      <c r="X1621" s="11">
        <v>1.6336532398379408E-3</v>
      </c>
    </row>
    <row r="1622" spans="1:24" x14ac:dyDescent="0.25">
      <c r="A1622">
        <v>1620</v>
      </c>
      <c r="B1622" s="11">
        <v>67.408900189999997</v>
      </c>
      <c r="C1622" s="11">
        <v>119.5926877</v>
      </c>
      <c r="D1622" s="11">
        <v>32.014134339999998</v>
      </c>
      <c r="E1622" s="11">
        <v>28.29525155</v>
      </c>
      <c r="F1622" s="11">
        <v>229.19817929999999</v>
      </c>
      <c r="G1622" s="11">
        <v>361.83799749999997</v>
      </c>
      <c r="H1622" s="11">
        <v>9.6042403010000008</v>
      </c>
      <c r="I1622" s="11">
        <f t="shared" si="39"/>
        <v>361.83799749999997</v>
      </c>
      <c r="R1622" s="11">
        <v>1.1871259347619985E-3</v>
      </c>
      <c r="S1622" s="11">
        <v>1.0835479241364564E-3</v>
      </c>
      <c r="T1622" s="11">
        <v>1.2267685727539624E-3</v>
      </c>
      <c r="U1622" s="11">
        <v>1.2000436636661258E-3</v>
      </c>
      <c r="V1622" s="11">
        <v>6.0149150436797914E-4</v>
      </c>
      <c r="W1622" s="11">
        <v>1.1618792631225892E-3</v>
      </c>
      <c r="X1622" s="11">
        <v>1.2267685726238483E-3</v>
      </c>
    </row>
    <row r="1623" spans="1:24" x14ac:dyDescent="0.25">
      <c r="A1623">
        <v>1621</v>
      </c>
      <c r="B1623" s="11">
        <v>53.632981710000003</v>
      </c>
      <c r="C1623" s="11">
        <v>95.152308009999999</v>
      </c>
      <c r="D1623" s="11">
        <v>25.47161393</v>
      </c>
      <c r="E1623" s="11">
        <v>22.512735039999999</v>
      </c>
      <c r="F1623" s="11">
        <v>839.57621830000005</v>
      </c>
      <c r="G1623" s="11">
        <v>287.89151950000002</v>
      </c>
      <c r="H1623" s="11">
        <v>7.64148418</v>
      </c>
      <c r="I1623" s="11">
        <f t="shared" si="39"/>
        <v>287.89151950000002</v>
      </c>
      <c r="R1623" s="11">
        <v>9.4452072897047699E-4</v>
      </c>
      <c r="S1623" s="11">
        <v>8.6211028285994621E-4</v>
      </c>
      <c r="T1623" s="11">
        <v>9.7606185863984376E-4</v>
      </c>
      <c r="U1623" s="11">
        <v>9.5479854592585745E-4</v>
      </c>
      <c r="V1623" s="11">
        <v>2.2033244946324314E-3</v>
      </c>
      <c r="W1623" s="11">
        <v>9.2443355547782834E-4</v>
      </c>
      <c r="X1623" s="11">
        <v>9.7606185876568028E-4</v>
      </c>
    </row>
    <row r="1624" spans="1:24" x14ac:dyDescent="0.25">
      <c r="A1624">
        <v>1622</v>
      </c>
      <c r="B1624" s="11">
        <v>44.035005720000001</v>
      </c>
      <c r="C1624" s="11">
        <v>78.124174600000003</v>
      </c>
      <c r="D1624" s="11">
        <v>20.913300540000002</v>
      </c>
      <c r="E1624" s="11">
        <v>18.483932540000001</v>
      </c>
      <c r="F1624" s="11">
        <v>349.3127331</v>
      </c>
      <c r="G1624" s="11">
        <v>236.37143230000001</v>
      </c>
      <c r="H1624" s="11">
        <v>6.2739901610000004</v>
      </c>
      <c r="I1624" s="11">
        <f t="shared" si="39"/>
        <v>236.37143230000001</v>
      </c>
      <c r="R1624" s="11">
        <v>7.7549251182353334E-4</v>
      </c>
      <c r="S1624" s="11">
        <v>7.078299588437469E-4</v>
      </c>
      <c r="T1624" s="11">
        <v>8.0138914838546506E-4</v>
      </c>
      <c r="U1624" s="11">
        <v>7.8393104528731857E-4</v>
      </c>
      <c r="V1624" s="11">
        <v>9.1671165089054173E-4</v>
      </c>
      <c r="W1624" s="11">
        <v>7.5900007042227513E-4</v>
      </c>
      <c r="X1624" s="11">
        <v>8.0138914825617687E-4</v>
      </c>
    </row>
    <row r="1625" spans="1:24" x14ac:dyDescent="0.25">
      <c r="A1625">
        <v>1623</v>
      </c>
      <c r="B1625" s="11">
        <v>39.518311140000002</v>
      </c>
      <c r="C1625" s="11">
        <v>70.110935350000005</v>
      </c>
      <c r="D1625" s="11">
        <v>18.768211879999999</v>
      </c>
      <c r="E1625" s="11">
        <v>16.58802549</v>
      </c>
      <c r="F1625" s="11">
        <v>842.02753570000004</v>
      </c>
      <c r="G1625" s="11">
        <v>212.12668540000001</v>
      </c>
      <c r="H1625" s="11">
        <v>5.6304635640000003</v>
      </c>
      <c r="I1625" s="11">
        <f t="shared" si="39"/>
        <v>212.12668540000001</v>
      </c>
      <c r="R1625" s="11">
        <v>6.9594982146359806E-4</v>
      </c>
      <c r="S1625" s="11">
        <v>6.3522745344034781E-4</v>
      </c>
      <c r="T1625" s="11">
        <v>7.1919022568740678E-4</v>
      </c>
      <c r="U1625" s="11">
        <v>7.035228100669309E-4</v>
      </c>
      <c r="V1625" s="11">
        <v>2.2097575587829081E-3</v>
      </c>
      <c r="W1625" s="11">
        <v>6.8114901868809212E-4</v>
      </c>
      <c r="X1625" s="11">
        <v>7.1919022568601033E-4</v>
      </c>
    </row>
    <row r="1626" spans="1:24" x14ac:dyDescent="0.25">
      <c r="A1626">
        <v>1624</v>
      </c>
      <c r="B1626" s="11">
        <v>42.905832070000002</v>
      </c>
      <c r="C1626" s="11">
        <v>76.120864789999999</v>
      </c>
      <c r="D1626" s="11">
        <v>20.377028370000001</v>
      </c>
      <c r="E1626" s="11">
        <v>18.009955779999999</v>
      </c>
      <c r="F1626" s="11">
        <v>230.42383799999999</v>
      </c>
      <c r="G1626" s="11">
        <v>230.3102456</v>
      </c>
      <c r="H1626" s="11">
        <v>6.1131085120000002</v>
      </c>
      <c r="I1626" s="11">
        <f t="shared" si="39"/>
        <v>230.3102456</v>
      </c>
      <c r="R1626" s="11">
        <v>7.5560683914549542E-4</v>
      </c>
      <c r="S1626" s="11">
        <v>6.8967933251554787E-4</v>
      </c>
      <c r="T1626" s="11">
        <v>7.808394175193525E-4</v>
      </c>
      <c r="U1626" s="11">
        <v>7.6382898658825026E-4</v>
      </c>
      <c r="V1626" s="11">
        <v>6.047080364432175E-4</v>
      </c>
      <c r="W1626" s="11">
        <v>7.395373075690056E-4</v>
      </c>
      <c r="X1626" s="11">
        <v>7.8083941764556816E-4</v>
      </c>
    </row>
    <row r="1627" spans="1:24" x14ac:dyDescent="0.25">
      <c r="A1627">
        <v>1625</v>
      </c>
      <c r="B1627" s="11">
        <v>55.66548298</v>
      </c>
      <c r="C1627" s="11">
        <v>98.758245639999998</v>
      </c>
      <c r="D1627" s="11">
        <v>26.436898469999999</v>
      </c>
      <c r="E1627" s="11">
        <v>23.365888470000002</v>
      </c>
      <c r="F1627" s="11">
        <v>719.46166440000002</v>
      </c>
      <c r="G1627" s="11">
        <v>298.80159500000002</v>
      </c>
      <c r="H1627" s="11">
        <v>7.9310695400000002</v>
      </c>
      <c r="I1627" s="11">
        <f t="shared" si="39"/>
        <v>298.80159500000002</v>
      </c>
      <c r="R1627" s="11">
        <v>9.8031474078869138E-4</v>
      </c>
      <c r="S1627" s="11">
        <v>8.9478122879063161E-4</v>
      </c>
      <c r="T1627" s="11">
        <v>1.0130511685759144E-3</v>
      </c>
      <c r="U1627" s="11">
        <v>9.9098205063855981E-4</v>
      </c>
      <c r="V1627" s="11">
        <v>1.8881043478474358E-3</v>
      </c>
      <c r="W1627" s="11">
        <v>9.594663341526325E-4</v>
      </c>
      <c r="X1627" s="11">
        <v>1.0130511684462154E-3</v>
      </c>
    </row>
    <row r="1628" spans="1:24" x14ac:dyDescent="0.25">
      <c r="A1628">
        <v>1626</v>
      </c>
      <c r="B1628" s="11">
        <v>110.4304116</v>
      </c>
      <c r="C1628" s="11">
        <v>195.91878360000001</v>
      </c>
      <c r="D1628" s="11">
        <v>52.446101650000003</v>
      </c>
      <c r="E1628" s="11">
        <v>46.35376436</v>
      </c>
      <c r="F1628" s="11">
        <v>598.12145180000005</v>
      </c>
      <c r="G1628" s="11">
        <v>592.76918739999996</v>
      </c>
      <c r="H1628" s="11">
        <v>15.7338305</v>
      </c>
      <c r="I1628" s="11">
        <f t="shared" si="39"/>
        <v>592.76918739999996</v>
      </c>
      <c r="R1628" s="11">
        <v>1.9447699818168811E-3</v>
      </c>
      <c r="S1628" s="11">
        <v>1.7750867160176687E-3</v>
      </c>
      <c r="T1628" s="11">
        <v>2.0097132280503739E-3</v>
      </c>
      <c r="U1628" s="11">
        <v>1.9659320260501691E-3</v>
      </c>
      <c r="V1628" s="11">
        <v>1.5696676689872019E-3</v>
      </c>
      <c r="W1628" s="11">
        <v>1.9034104527899617E-3</v>
      </c>
      <c r="X1628" s="11">
        <v>2.0097132286851314E-3</v>
      </c>
    </row>
    <row r="1629" spans="1:24" x14ac:dyDescent="0.25">
      <c r="A1629">
        <v>1627</v>
      </c>
      <c r="B1629" s="11">
        <v>151.87108549999999</v>
      </c>
      <c r="C1629" s="11">
        <v>269.44025570000002</v>
      </c>
      <c r="D1629" s="11">
        <v>72.127290610000003</v>
      </c>
      <c r="E1629" s="11">
        <v>63.748712060000003</v>
      </c>
      <c r="F1629" s="11">
        <v>845.70451189999994</v>
      </c>
      <c r="G1629" s="11">
        <v>815.2147463</v>
      </c>
      <c r="H1629" s="11">
        <v>21.638187179999999</v>
      </c>
      <c r="I1629" s="11">
        <f t="shared" si="39"/>
        <v>815.2147463</v>
      </c>
      <c r="R1629" s="11">
        <v>2.6745741857430961E-3</v>
      </c>
      <c r="S1629" s="11">
        <v>2.4412147210446131E-3</v>
      </c>
      <c r="T1629" s="11">
        <v>2.7638883631372923E-3</v>
      </c>
      <c r="U1629" s="11">
        <v>2.703677606092155E-3</v>
      </c>
      <c r="V1629" s="11">
        <v>2.2194071552710561E-3</v>
      </c>
      <c r="W1629" s="11">
        <v>2.617693872014402E-3</v>
      </c>
      <c r="X1629" s="11">
        <v>2.763888362748729E-3</v>
      </c>
    </row>
    <row r="1630" spans="1:24" x14ac:dyDescent="0.25">
      <c r="A1630">
        <v>1628</v>
      </c>
      <c r="B1630" s="11">
        <v>161.0173921</v>
      </c>
      <c r="C1630" s="11">
        <v>285.66706520000002</v>
      </c>
      <c r="D1630" s="11">
        <v>76.471095140000003</v>
      </c>
      <c r="E1630" s="11">
        <v>67.587923849999996</v>
      </c>
      <c r="F1630" s="11">
        <v>719.46166440000002</v>
      </c>
      <c r="G1630" s="11">
        <v>864.31035870000005</v>
      </c>
      <c r="H1630" s="11">
        <v>22.941328540000001</v>
      </c>
      <c r="I1630" s="11">
        <f t="shared" si="39"/>
        <v>864.31035870000005</v>
      </c>
      <c r="R1630" s="11">
        <v>2.835648135051582E-3</v>
      </c>
      <c r="S1630" s="11">
        <v>2.5882347946563776E-3</v>
      </c>
      <c r="T1630" s="11">
        <v>2.9303411813517825E-3</v>
      </c>
      <c r="U1630" s="11">
        <v>2.8665042829965977E-3</v>
      </c>
      <c r="V1630" s="11">
        <v>1.8881043478474358E-3</v>
      </c>
      <c r="W1630" s="11">
        <v>2.7753422515433218E-3</v>
      </c>
      <c r="X1630" s="11">
        <v>2.9303411810906285E-3</v>
      </c>
    </row>
    <row r="1631" spans="1:24" x14ac:dyDescent="0.25">
      <c r="A1631">
        <v>1629</v>
      </c>
      <c r="B1631" s="11">
        <v>169.4861922</v>
      </c>
      <c r="C1631" s="11">
        <v>300.69188480000003</v>
      </c>
      <c r="D1631" s="11">
        <v>80.493135300000006</v>
      </c>
      <c r="E1631" s="11">
        <v>71.14274863</v>
      </c>
      <c r="F1631" s="11">
        <v>473.10426310000003</v>
      </c>
      <c r="G1631" s="11">
        <v>909.76924699999995</v>
      </c>
      <c r="H1631" s="11">
        <v>24.147940590000001</v>
      </c>
      <c r="I1631" s="11">
        <f t="shared" si="39"/>
        <v>909.76924699999995</v>
      </c>
      <c r="R1631" s="11">
        <v>2.9847906400722536E-3</v>
      </c>
      <c r="S1631" s="11">
        <v>2.724364456103101E-3</v>
      </c>
      <c r="T1631" s="11">
        <v>3.0844641201212813E-3</v>
      </c>
      <c r="U1631" s="11">
        <v>3.0172696842210422E-3</v>
      </c>
      <c r="V1631" s="11">
        <v>1.2415813939012526E-3</v>
      </c>
      <c r="W1631" s="11">
        <v>2.9213129345708167E-3</v>
      </c>
      <c r="X1631" s="11">
        <v>3.0844641201152917E-3</v>
      </c>
    </row>
    <row r="1632" spans="1:24" x14ac:dyDescent="0.25">
      <c r="A1632">
        <v>1630</v>
      </c>
      <c r="B1632" s="11">
        <v>175.80956570000001</v>
      </c>
      <c r="C1632" s="11">
        <v>311.91042179999999</v>
      </c>
      <c r="D1632" s="11">
        <v>83.496259960000003</v>
      </c>
      <c r="E1632" s="11">
        <v>73.797018980000004</v>
      </c>
      <c r="F1632" s="11">
        <v>227.9725206</v>
      </c>
      <c r="G1632" s="11">
        <v>943.71189870000001</v>
      </c>
      <c r="H1632" s="11">
        <v>25.048877990000001</v>
      </c>
      <c r="I1632" s="11">
        <f t="shared" si="39"/>
        <v>943.71189870000001</v>
      </c>
      <c r="R1632" s="11">
        <v>3.0961504257367338E-3</v>
      </c>
      <c r="S1632" s="11">
        <v>2.826007982241514E-3</v>
      </c>
      <c r="T1632" s="11">
        <v>3.1995426324378639E-3</v>
      </c>
      <c r="U1632" s="11">
        <v>3.1298412338870985E-3</v>
      </c>
      <c r="V1632" s="11">
        <v>5.9827497229274066E-4</v>
      </c>
      <c r="W1632" s="11">
        <v>3.0303044263934047E-3</v>
      </c>
      <c r="X1632" s="11">
        <v>3.199542632687115E-3</v>
      </c>
    </row>
    <row r="1633" spans="1:24" x14ac:dyDescent="0.25">
      <c r="A1633">
        <v>1631</v>
      </c>
      <c r="B1633" s="11">
        <v>183.82669859999999</v>
      </c>
      <c r="C1633" s="11">
        <v>326.13392149999999</v>
      </c>
      <c r="D1633" s="11">
        <v>87.303792329999993</v>
      </c>
      <c r="E1633" s="11">
        <v>77.162254000000004</v>
      </c>
      <c r="F1633" s="11">
        <v>352.98970930000002</v>
      </c>
      <c r="G1633" s="11">
        <v>986.74632450000001</v>
      </c>
      <c r="H1633" s="11">
        <v>26.191137699999999</v>
      </c>
      <c r="I1633" s="11">
        <f t="shared" si="39"/>
        <v>986.74632450000001</v>
      </c>
      <c r="R1633" s="11">
        <v>3.2373387014866407E-3</v>
      </c>
      <c r="S1633" s="11">
        <v>2.9548774296156823E-3</v>
      </c>
      <c r="T1633" s="11">
        <v>3.3454457201694374E-3</v>
      </c>
      <c r="U1633" s="11">
        <v>3.2725658516683581E-3</v>
      </c>
      <c r="V1633" s="11">
        <v>9.2636124737869002E-4</v>
      </c>
      <c r="W1633" s="11">
        <v>3.1684900433901595E-3</v>
      </c>
      <c r="X1633" s="11">
        <v>3.3454457202906733E-3</v>
      </c>
    </row>
    <row r="1634" spans="1:24" x14ac:dyDescent="0.25">
      <c r="A1634">
        <v>1632</v>
      </c>
      <c r="B1634" s="11">
        <v>0</v>
      </c>
      <c r="C1634" s="11">
        <v>70</v>
      </c>
      <c r="D1634" s="11">
        <v>0</v>
      </c>
      <c r="E1634" s="11">
        <v>0</v>
      </c>
      <c r="F1634" s="11">
        <v>227.9725206</v>
      </c>
      <c r="G1634" s="11">
        <v>80</v>
      </c>
      <c r="H1634" s="11">
        <v>0</v>
      </c>
      <c r="I1634" s="11">
        <f t="shared" si="39"/>
        <v>80</v>
      </c>
      <c r="R1634" s="11">
        <v>0</v>
      </c>
      <c r="S1634" s="11">
        <v>6.3422234375916571E-4</v>
      </c>
      <c r="T1634" s="11">
        <v>0</v>
      </c>
      <c r="U1634" s="11">
        <v>0</v>
      </c>
      <c r="V1634" s="11">
        <v>5.9827497229274066E-4</v>
      </c>
      <c r="W1634" s="11">
        <v>2.56883858776626E-4</v>
      </c>
      <c r="X1634" s="11">
        <v>0</v>
      </c>
    </row>
    <row r="1635" spans="1:24" x14ac:dyDescent="0.25">
      <c r="A1635">
        <v>1633</v>
      </c>
      <c r="B1635" s="11">
        <v>0</v>
      </c>
      <c r="C1635" s="11">
        <v>70</v>
      </c>
      <c r="D1635" s="11">
        <v>0</v>
      </c>
      <c r="E1635" s="11">
        <v>0</v>
      </c>
      <c r="F1635" s="11">
        <v>475.55558059999998</v>
      </c>
      <c r="G1635" s="11">
        <v>80</v>
      </c>
      <c r="H1635" s="11">
        <v>0</v>
      </c>
      <c r="I1635" s="11">
        <f t="shared" si="39"/>
        <v>80</v>
      </c>
      <c r="R1635" s="11">
        <v>0</v>
      </c>
      <c r="S1635" s="11">
        <v>6.3422234375916571E-4</v>
      </c>
      <c r="T1635" s="11">
        <v>0</v>
      </c>
      <c r="U1635" s="11">
        <v>0</v>
      </c>
      <c r="V1635" s="11">
        <v>1.2480144583141622E-3</v>
      </c>
      <c r="W1635" s="11">
        <v>2.56883858776626E-4</v>
      </c>
      <c r="X1635" s="11">
        <v>0</v>
      </c>
    </row>
    <row r="1636" spans="1:24" x14ac:dyDescent="0.25">
      <c r="A1636">
        <v>1634</v>
      </c>
      <c r="B1636" s="11">
        <v>0</v>
      </c>
      <c r="C1636" s="11">
        <v>70</v>
      </c>
      <c r="D1636" s="11">
        <v>0</v>
      </c>
      <c r="E1636" s="11">
        <v>0</v>
      </c>
      <c r="F1636" s="11">
        <v>226.7468619</v>
      </c>
      <c r="G1636" s="11">
        <v>80</v>
      </c>
      <c r="H1636" s="11">
        <v>0</v>
      </c>
      <c r="I1636" s="11">
        <f t="shared" si="39"/>
        <v>80</v>
      </c>
      <c r="R1636" s="11">
        <v>0</v>
      </c>
      <c r="S1636" s="11">
        <v>6.3422234375916571E-4</v>
      </c>
      <c r="T1636" s="11">
        <v>0</v>
      </c>
      <c r="U1636" s="11">
        <v>0</v>
      </c>
      <c r="V1636" s="11">
        <v>5.950584402175023E-4</v>
      </c>
      <c r="W1636" s="11">
        <v>2.56883858776626E-4</v>
      </c>
      <c r="X1636" s="11">
        <v>0</v>
      </c>
    </row>
    <row r="1637" spans="1:24" x14ac:dyDescent="0.25">
      <c r="A1637">
        <v>1635</v>
      </c>
      <c r="B1637" s="11">
        <v>0</v>
      </c>
      <c r="C1637" s="11">
        <v>70</v>
      </c>
      <c r="D1637" s="11">
        <v>0</v>
      </c>
      <c r="E1637" s="11">
        <v>0</v>
      </c>
      <c r="F1637" s="11">
        <v>721.91298180000001</v>
      </c>
      <c r="G1637" s="11">
        <v>80</v>
      </c>
      <c r="H1637" s="11">
        <v>0</v>
      </c>
      <c r="I1637" s="11">
        <f t="shared" si="39"/>
        <v>80</v>
      </c>
      <c r="R1637" s="11">
        <v>0</v>
      </c>
      <c r="S1637" s="11">
        <v>6.3422234375916571E-4</v>
      </c>
      <c r="T1637" s="11">
        <v>0</v>
      </c>
      <c r="U1637" s="11">
        <v>0</v>
      </c>
      <c r="V1637" s="11">
        <v>1.8945374119979127E-3</v>
      </c>
      <c r="W1637" s="11">
        <v>2.56883858776626E-4</v>
      </c>
      <c r="X1637" s="11">
        <v>0</v>
      </c>
    </row>
    <row r="1638" spans="1:24" x14ac:dyDescent="0.25">
      <c r="A1638">
        <v>1636</v>
      </c>
      <c r="B1638" s="11">
        <v>0</v>
      </c>
      <c r="C1638" s="11">
        <v>70</v>
      </c>
      <c r="D1638" s="11">
        <v>0</v>
      </c>
      <c r="E1638" s="11">
        <v>0</v>
      </c>
      <c r="F1638" s="11">
        <v>719.46166440000002</v>
      </c>
      <c r="G1638" s="11">
        <v>80</v>
      </c>
      <c r="H1638" s="11">
        <v>0</v>
      </c>
      <c r="I1638" s="11">
        <f t="shared" si="39"/>
        <v>80</v>
      </c>
      <c r="R1638" s="11">
        <v>0</v>
      </c>
      <c r="S1638" s="11">
        <v>6.3422234375916571E-4</v>
      </c>
      <c r="T1638" s="11">
        <v>0</v>
      </c>
      <c r="U1638" s="11">
        <v>0</v>
      </c>
      <c r="V1638" s="11">
        <v>1.8881043478474358E-3</v>
      </c>
      <c r="W1638" s="11">
        <v>2.56883858776626E-4</v>
      </c>
      <c r="X1638" s="11">
        <v>0</v>
      </c>
    </row>
    <row r="1639" spans="1:24" x14ac:dyDescent="0.25">
      <c r="A1639">
        <v>1637</v>
      </c>
      <c r="B1639" s="11">
        <v>213.1852145</v>
      </c>
      <c r="C1639" s="11">
        <v>378.21997859999999</v>
      </c>
      <c r="D1639" s="11">
        <v>101.2468691</v>
      </c>
      <c r="E1639" s="11">
        <v>89.485650329999999</v>
      </c>
      <c r="F1639" s="11">
        <v>478.00689799999998</v>
      </c>
      <c r="G1639" s="11">
        <v>1144.3371850000001</v>
      </c>
      <c r="H1639" s="11">
        <v>30.374060740000001</v>
      </c>
      <c r="I1639" s="11">
        <f t="shared" si="39"/>
        <v>1144.3371850000001</v>
      </c>
      <c r="R1639" s="11">
        <v>3.7543662087264453E-3</v>
      </c>
      <c r="S1639" s="11">
        <v>3.426793732631907E-3</v>
      </c>
      <c r="T1639" s="11">
        <v>3.87973873610022E-3</v>
      </c>
      <c r="U1639" s="11">
        <v>3.7952194020186777E-3</v>
      </c>
      <c r="V1639" s="11">
        <v>1.2544475224646392E-3</v>
      </c>
      <c r="W1639" s="11">
        <v>3.674521897804772E-3</v>
      </c>
      <c r="X1639" s="11">
        <v>3.879738737370006E-3</v>
      </c>
    </row>
    <row r="1640" spans="1:24" x14ac:dyDescent="0.25">
      <c r="A1640">
        <v>1638</v>
      </c>
      <c r="B1640" s="11">
        <v>214.5402206</v>
      </c>
      <c r="C1640" s="11">
        <v>380.62394640000002</v>
      </c>
      <c r="D1640" s="11">
        <v>101.8903947</v>
      </c>
      <c r="E1640" s="11">
        <v>90.054421500000004</v>
      </c>
      <c r="F1640" s="11">
        <v>227.9725206</v>
      </c>
      <c r="G1640" s="11">
        <v>1151.6105970000001</v>
      </c>
      <c r="H1640" s="11">
        <v>30.567118399999998</v>
      </c>
      <c r="I1640" s="11">
        <f t="shared" si="39"/>
        <v>1151.6105970000001</v>
      </c>
      <c r="R1640" s="11">
        <v>3.7782289757874237E-3</v>
      </c>
      <c r="S1640" s="11">
        <v>3.4485744482381582E-3</v>
      </c>
      <c r="T1640" s="11">
        <v>3.9043983746666847E-3</v>
      </c>
      <c r="U1640" s="11">
        <v>3.81934183250594E-3</v>
      </c>
      <c r="V1640" s="11">
        <v>5.9827497229274066E-4</v>
      </c>
      <c r="W1640" s="11">
        <v>3.6978771745676746E-3</v>
      </c>
      <c r="X1640" s="11">
        <v>3.9043983733817829E-3</v>
      </c>
    </row>
    <row r="1641" spans="1:24" x14ac:dyDescent="0.25">
      <c r="A1641">
        <v>1639</v>
      </c>
      <c r="B1641" s="11">
        <v>199.6351296</v>
      </c>
      <c r="C1641" s="11">
        <v>354.18025879999999</v>
      </c>
      <c r="D1641" s="11">
        <v>94.811602620000002</v>
      </c>
      <c r="E1641" s="11">
        <v>83.797928690000006</v>
      </c>
      <c r="F1641" s="11">
        <v>226.7468619</v>
      </c>
      <c r="G1641" s="11">
        <v>1071.6029390000001</v>
      </c>
      <c r="H1641" s="11">
        <v>28.443480789999999</v>
      </c>
      <c r="I1641" s="11">
        <f t="shared" si="39"/>
        <v>1071.6029390000001</v>
      </c>
      <c r="R1641" s="11">
        <v>3.5157381172180894E-3</v>
      </c>
      <c r="S1641" s="11">
        <v>3.2089861978480553E-3</v>
      </c>
      <c r="T1641" s="11">
        <v>3.6331419488462497E-3</v>
      </c>
      <c r="U1641" s="11">
        <v>3.5539946755758869E-3</v>
      </c>
      <c r="V1641" s="11">
        <v>5.950584402175023E-4</v>
      </c>
      <c r="W1641" s="11">
        <v>3.4409687255836673E-3</v>
      </c>
      <c r="X1641" s="11">
        <v>3.6331419493501223E-3</v>
      </c>
    </row>
    <row r="1642" spans="1:24" x14ac:dyDescent="0.25">
      <c r="A1642">
        <v>1640</v>
      </c>
      <c r="B1642" s="11">
        <v>163.38865670000001</v>
      </c>
      <c r="C1642" s="11">
        <v>289.8740158</v>
      </c>
      <c r="D1642" s="11">
        <v>77.597266689999998</v>
      </c>
      <c r="E1642" s="11">
        <v>68.583275049999997</v>
      </c>
      <c r="F1642" s="11">
        <v>721.91298180000001</v>
      </c>
      <c r="G1642" s="11">
        <v>877.03885079999998</v>
      </c>
      <c r="H1642" s="11">
        <v>23.279180010000001</v>
      </c>
      <c r="I1642" s="11">
        <f t="shared" si="39"/>
        <v>877.03885079999998</v>
      </c>
      <c r="R1642" s="11">
        <v>2.8774080465307585E-3</v>
      </c>
      <c r="S1642" s="11">
        <v>2.6263511099365346E-3</v>
      </c>
      <c r="T1642" s="11">
        <v>2.9734956159023817E-3</v>
      </c>
      <c r="U1642" s="11">
        <v>2.9087186064342871E-3</v>
      </c>
      <c r="V1642" s="11">
        <v>1.8945374119979127E-3</v>
      </c>
      <c r="W1642" s="11">
        <v>2.8162140536315194E-3</v>
      </c>
      <c r="X1642" s="11">
        <v>2.9734956162798037E-3</v>
      </c>
    </row>
    <row r="1643" spans="1:24" x14ac:dyDescent="0.25">
      <c r="A1643">
        <v>1641</v>
      </c>
      <c r="B1643" s="11">
        <v>130.30387229999999</v>
      </c>
      <c r="C1643" s="11">
        <v>231.17704430000001</v>
      </c>
      <c r="D1643" s="11">
        <v>61.884493890000002</v>
      </c>
      <c r="E1643" s="11">
        <v>54.695757290000003</v>
      </c>
      <c r="F1643" s="11">
        <v>227.9725206</v>
      </c>
      <c r="G1643" s="11">
        <v>699.44609800000001</v>
      </c>
      <c r="H1643" s="11">
        <v>18.56534817</v>
      </c>
      <c r="I1643" s="11">
        <f t="shared" si="39"/>
        <v>699.44609800000001</v>
      </c>
      <c r="R1643" s="11">
        <v>2.2947578994946005E-3</v>
      </c>
      <c r="S1643" s="11">
        <v>2.0945378122751786E-3</v>
      </c>
      <c r="T1643" s="11">
        <v>2.3713885697724791E-3</v>
      </c>
      <c r="U1643" s="11">
        <v>2.3197283420258131E-3</v>
      </c>
      <c r="V1643" s="11">
        <v>5.9827497229274066E-4</v>
      </c>
      <c r="W1643" s="11">
        <v>2.2459551582561764E-3</v>
      </c>
      <c r="X1643" s="11">
        <v>2.3713885701510699E-3</v>
      </c>
    </row>
    <row r="1644" spans="1:24" x14ac:dyDescent="0.25">
      <c r="A1644">
        <v>1642</v>
      </c>
      <c r="B1644" s="11">
        <v>99.364503089999999</v>
      </c>
      <c r="C1644" s="11">
        <v>176.28633540000001</v>
      </c>
      <c r="D1644" s="11">
        <v>47.19063122</v>
      </c>
      <c r="E1644" s="11">
        <v>41.708789230000001</v>
      </c>
      <c r="F1644" s="11">
        <v>843.25319439999998</v>
      </c>
      <c r="G1644" s="11">
        <v>533.36952120000001</v>
      </c>
      <c r="H1644" s="11">
        <v>14.157189369999999</v>
      </c>
      <c r="I1644" s="11">
        <f t="shared" si="39"/>
        <v>533.36952120000001</v>
      </c>
      <c r="R1644" s="11">
        <v>1.7498902708751899E-3</v>
      </c>
      <c r="S1644" s="11">
        <v>1.5972104687157485E-3</v>
      </c>
      <c r="T1644" s="11">
        <v>1.8083257443192817E-3</v>
      </c>
      <c r="U1644" s="11">
        <v>1.7689317285693985E-3</v>
      </c>
      <c r="V1644" s="11">
        <v>2.2129740908581465E-3</v>
      </c>
      <c r="W1644" s="11">
        <v>1.7126752594962178E-3</v>
      </c>
      <c r="X1644" s="11">
        <v>1.8083257448266981E-3</v>
      </c>
    </row>
    <row r="1645" spans="1:24" x14ac:dyDescent="0.25">
      <c r="A1645">
        <v>1643</v>
      </c>
      <c r="B1645" s="11">
        <v>75.651867809999999</v>
      </c>
      <c r="C1645" s="11">
        <v>134.2168494</v>
      </c>
      <c r="D1645" s="11">
        <v>35.92892114</v>
      </c>
      <c r="E1645" s="11">
        <v>31.755281929999999</v>
      </c>
      <c r="F1645" s="11">
        <v>476.78123929999998</v>
      </c>
      <c r="G1645" s="11">
        <v>406.08466060000001</v>
      </c>
      <c r="H1645" s="11">
        <v>10.778676340000001</v>
      </c>
      <c r="I1645" s="11">
        <f t="shared" si="39"/>
        <v>406.08466060000001</v>
      </c>
      <c r="R1645" s="11">
        <v>1.3322913448714049E-3</v>
      </c>
      <c r="S1645" s="11">
        <v>1.2160474971205568E-3</v>
      </c>
      <c r="T1645" s="11">
        <v>1.3767816065054803E-3</v>
      </c>
      <c r="U1645" s="11">
        <v>1.346788693526491E-3</v>
      </c>
      <c r="V1645" s="11">
        <v>1.2512309903894008E-3</v>
      </c>
      <c r="W1645" s="11">
        <v>1.3039574325615561E-3</v>
      </c>
      <c r="X1645" s="11">
        <v>1.376781606247343E-3</v>
      </c>
    </row>
    <row r="1646" spans="1:24" x14ac:dyDescent="0.25">
      <c r="A1646">
        <v>1644</v>
      </c>
      <c r="B1646" s="11">
        <v>55.100907450000001</v>
      </c>
      <c r="C1646" s="11">
        <v>97.756610769999995</v>
      </c>
      <c r="D1646" s="11">
        <v>26.168767750000001</v>
      </c>
      <c r="E1646" s="11">
        <v>23.12890483</v>
      </c>
      <c r="F1646" s="11">
        <v>842.02753570000004</v>
      </c>
      <c r="G1646" s="11">
        <v>295.77106220000002</v>
      </c>
      <c r="H1646" s="11">
        <v>7.8506303239999999</v>
      </c>
      <c r="I1646" s="11">
        <f t="shared" si="39"/>
        <v>295.77106220000002</v>
      </c>
      <c r="R1646" s="11">
        <v>9.703721033638722E-4</v>
      </c>
      <c r="S1646" s="11">
        <v>8.8570609715002717E-4</v>
      </c>
      <c r="T1646" s="11">
        <v>1.0027765087274705E-3</v>
      </c>
      <c r="U1646" s="11">
        <v>9.8093122231946903E-4</v>
      </c>
      <c r="V1646" s="11">
        <v>2.2097575587829081E-3</v>
      </c>
      <c r="W1646" s="11">
        <v>9.4973514715496828E-4</v>
      </c>
      <c r="X1646" s="11">
        <v>1.0027765085977912E-3</v>
      </c>
    </row>
    <row r="1647" spans="1:24" x14ac:dyDescent="0.25">
      <c r="A1647">
        <v>1645</v>
      </c>
      <c r="B1647" s="11">
        <v>40.421650049999997</v>
      </c>
      <c r="C1647" s="11">
        <v>71.713583200000002</v>
      </c>
      <c r="D1647" s="11">
        <v>19.197229610000001</v>
      </c>
      <c r="E1647" s="11">
        <v>16.967206900000001</v>
      </c>
      <c r="F1647" s="11">
        <v>349.3127331</v>
      </c>
      <c r="G1647" s="11">
        <v>216.97563479999999</v>
      </c>
      <c r="H1647" s="11">
        <v>5.7591688840000002</v>
      </c>
      <c r="I1647" s="11">
        <f t="shared" si="39"/>
        <v>216.97563479999999</v>
      </c>
      <c r="R1647" s="11">
        <v>7.1185835942992018E-4</v>
      </c>
      <c r="S1647" s="11">
        <v>6.4974795452102765E-4</v>
      </c>
      <c r="T1647" s="11">
        <v>7.3563001015037926E-4</v>
      </c>
      <c r="U1647" s="11">
        <v>7.1960445711100843E-4</v>
      </c>
      <c r="V1647" s="11">
        <v>9.1671165089054173E-4</v>
      </c>
      <c r="W1647" s="11">
        <v>6.9671922909914964E-4</v>
      </c>
      <c r="X1647" s="11">
        <v>7.3563001027668275E-4</v>
      </c>
    </row>
    <row r="1648" spans="1:24" x14ac:dyDescent="0.25">
      <c r="A1648">
        <v>1646</v>
      </c>
      <c r="B1648" s="11">
        <v>29.35573703</v>
      </c>
      <c r="C1648" s="11">
        <v>52.081127000000002</v>
      </c>
      <c r="D1648" s="11">
        <v>13.941757040000001</v>
      </c>
      <c r="E1648" s="11">
        <v>12.322229869999999</v>
      </c>
      <c r="F1648" s="11">
        <v>474.32992189999999</v>
      </c>
      <c r="G1648" s="11">
        <v>157.5759443</v>
      </c>
      <c r="H1648" s="11">
        <v>4.1825271119999998</v>
      </c>
      <c r="I1648" s="11">
        <f t="shared" si="39"/>
        <v>157.5759443</v>
      </c>
      <c r="R1648" s="11">
        <v>5.1697856906343577E-4</v>
      </c>
      <c r="S1648" s="11">
        <v>4.7187163473655385E-4</v>
      </c>
      <c r="T1648" s="11">
        <v>5.3424244441535964E-4</v>
      </c>
      <c r="U1648" s="11">
        <v>5.2260407904841438E-4</v>
      </c>
      <c r="V1648" s="11">
        <v>1.2447979262389238E-3</v>
      </c>
      <c r="W1648" s="11">
        <v>5.059839577769335E-4</v>
      </c>
      <c r="X1648" s="11">
        <v>5.3424244441432217E-4</v>
      </c>
    </row>
    <row r="1649" spans="1:24" x14ac:dyDescent="0.25">
      <c r="A1649">
        <v>1647</v>
      </c>
      <c r="B1649" s="11">
        <v>26.08113346</v>
      </c>
      <c r="C1649" s="11">
        <v>46.271528539999998</v>
      </c>
      <c r="D1649" s="11">
        <v>12.38656776</v>
      </c>
      <c r="E1649" s="11">
        <v>10.94769726</v>
      </c>
      <c r="F1649" s="11">
        <v>720.68732309999996</v>
      </c>
      <c r="G1649" s="11">
        <v>139.99850280000001</v>
      </c>
      <c r="H1649" s="11">
        <v>3.7159703290000001</v>
      </c>
      <c r="I1649" s="11">
        <f t="shared" si="39"/>
        <v>139.99850280000001</v>
      </c>
      <c r="R1649" s="11">
        <v>4.5931011856128811E-4</v>
      </c>
      <c r="S1649" s="11">
        <v>4.1923481828511322E-4</v>
      </c>
      <c r="T1649" s="11">
        <v>4.7464822540178809E-4</v>
      </c>
      <c r="U1649" s="11">
        <v>4.6430810856664772E-4</v>
      </c>
      <c r="V1649" s="11">
        <v>1.8913208799226742E-3</v>
      </c>
      <c r="W1649" s="11">
        <v>4.4954194527767848E-4</v>
      </c>
      <c r="X1649" s="11">
        <v>4.7464822552859839E-4</v>
      </c>
    </row>
    <row r="1650" spans="1:24" x14ac:dyDescent="0.25">
      <c r="A1650">
        <v>1648</v>
      </c>
      <c r="B1650" s="11">
        <v>24.839053740000001</v>
      </c>
      <c r="C1650" s="11">
        <v>44.067907779999999</v>
      </c>
      <c r="D1650" s="11">
        <v>11.79667375</v>
      </c>
      <c r="E1650" s="11">
        <v>10.426327560000001</v>
      </c>
      <c r="F1650" s="11">
        <v>475.55558059999998</v>
      </c>
      <c r="G1650" s="11">
        <v>133.33125799999999</v>
      </c>
      <c r="H1650" s="11">
        <v>3.539002124</v>
      </c>
      <c r="I1650" s="11">
        <f t="shared" si="39"/>
        <v>133.33125799999999</v>
      </c>
      <c r="R1650" s="11">
        <v>4.3743607752964609E-4</v>
      </c>
      <c r="S1650" s="11">
        <v>3.9926931081134818E-4</v>
      </c>
      <c r="T1650" s="11">
        <v>4.5204372749351162E-4</v>
      </c>
      <c r="U1650" s="11">
        <v>4.4219604485847024E-4</v>
      </c>
      <c r="V1650" s="11">
        <v>1.2480144583141622E-3</v>
      </c>
      <c r="W1650" s="11">
        <v>4.2813310063227349E-4</v>
      </c>
      <c r="X1650" s="11">
        <v>4.5204372736490188E-4</v>
      </c>
    </row>
    <row r="1651" spans="1:24" x14ac:dyDescent="0.25">
      <c r="A1651">
        <v>1649</v>
      </c>
      <c r="B1651" s="11">
        <v>36.017867189999997</v>
      </c>
      <c r="C1651" s="11">
        <v>63.900664910000003</v>
      </c>
      <c r="D1651" s="11">
        <v>17.10576549</v>
      </c>
      <c r="E1651" s="11">
        <v>15.118695150000001</v>
      </c>
      <c r="F1651" s="11">
        <v>351.7640505</v>
      </c>
      <c r="G1651" s="11">
        <v>193.3369763</v>
      </c>
      <c r="H1651" s="11">
        <v>5.1317296470000002</v>
      </c>
      <c r="I1651" s="11">
        <f t="shared" si="39"/>
        <v>193.3369763</v>
      </c>
      <c r="R1651" s="11">
        <v>6.3430413692471585E-4</v>
      </c>
      <c r="S1651" s="11">
        <v>5.7896042095698975E-4</v>
      </c>
      <c r="T1651" s="11">
        <v>6.5548595795738402E-4</v>
      </c>
      <c r="U1651" s="11">
        <v>6.4120632699083704E-4</v>
      </c>
      <c r="V1651" s="11">
        <v>9.2314471504101857E-4</v>
      </c>
      <c r="W1651" s="11">
        <v>6.208143564518636E-4</v>
      </c>
      <c r="X1651" s="11">
        <v>6.5548595795611117E-4</v>
      </c>
    </row>
    <row r="1652" spans="1:24" x14ac:dyDescent="0.25">
      <c r="A1652">
        <v>1650</v>
      </c>
      <c r="B1652" s="11">
        <v>92.024885679999997</v>
      </c>
      <c r="C1652" s="11">
        <v>163.26484170000001</v>
      </c>
      <c r="D1652" s="11">
        <v>43.704867520000001</v>
      </c>
      <c r="E1652" s="11">
        <v>38.627944999999997</v>
      </c>
      <c r="F1652" s="11">
        <v>718.23600569999996</v>
      </c>
      <c r="G1652" s="11">
        <v>493.97186809999999</v>
      </c>
      <c r="H1652" s="11">
        <v>13.111460259999999</v>
      </c>
      <c r="I1652" s="11">
        <f t="shared" si="39"/>
        <v>493.97186809999999</v>
      </c>
      <c r="R1652" s="11">
        <v>1.6206335977343594E-3</v>
      </c>
      <c r="S1652" s="11">
        <v>1.4792315793777596E-3</v>
      </c>
      <c r="T1652" s="11">
        <v>1.6747527008069464E-3</v>
      </c>
      <c r="U1652" s="11">
        <v>1.638268546783554E-3</v>
      </c>
      <c r="V1652" s="11">
        <v>1.8848878157721972E-3</v>
      </c>
      <c r="W1652" s="11">
        <v>1.5861674950578314E-3</v>
      </c>
      <c r="X1652" s="11">
        <v>1.6747527013146221E-3</v>
      </c>
    </row>
    <row r="1653" spans="1:24" x14ac:dyDescent="0.25">
      <c r="A1653">
        <v>1651</v>
      </c>
      <c r="B1653" s="11">
        <v>129.9651168</v>
      </c>
      <c r="C1653" s="11">
        <v>230.5760454</v>
      </c>
      <c r="D1653" s="11">
        <v>61.723610630000003</v>
      </c>
      <c r="E1653" s="11">
        <v>54.553562839999998</v>
      </c>
      <c r="F1653" s="11">
        <v>355.44102670000001</v>
      </c>
      <c r="G1653" s="11">
        <v>697.62772380000001</v>
      </c>
      <c r="H1653" s="11">
        <v>18.517083190000001</v>
      </c>
      <c r="I1653" s="11">
        <f t="shared" si="39"/>
        <v>697.62772380000001</v>
      </c>
      <c r="R1653" s="11">
        <v>2.2887921377263512E-3</v>
      </c>
      <c r="S1653" s="11">
        <v>2.0890925704043972E-3</v>
      </c>
      <c r="T1653" s="11">
        <v>2.3652235888564216E-3</v>
      </c>
      <c r="U1653" s="11">
        <v>2.3136976641069591E-3</v>
      </c>
      <c r="V1653" s="11">
        <v>9.3279431152916686E-4</v>
      </c>
      <c r="W1653" s="11">
        <v>2.2401162709912281E-3</v>
      </c>
      <c r="X1653" s="11">
        <v>2.3652235889795605E-3</v>
      </c>
    </row>
    <row r="1654" spans="1:24" x14ac:dyDescent="0.25">
      <c r="A1654">
        <v>1652</v>
      </c>
      <c r="B1654" s="11">
        <v>146.67688680000001</v>
      </c>
      <c r="C1654" s="11">
        <v>260.22503060000003</v>
      </c>
      <c r="D1654" s="11">
        <v>69.660438659999997</v>
      </c>
      <c r="E1654" s="11">
        <v>61.568418950000002</v>
      </c>
      <c r="F1654" s="11">
        <v>352.98970930000002</v>
      </c>
      <c r="G1654" s="11">
        <v>787.33328730000005</v>
      </c>
      <c r="H1654" s="11">
        <v>20.898131599999999</v>
      </c>
      <c r="I1654" s="11">
        <f t="shared" si="39"/>
        <v>787.33328730000005</v>
      </c>
      <c r="R1654" s="11">
        <v>2.5831000930090957E-3</v>
      </c>
      <c r="S1654" s="11">
        <v>2.3577218401704663E-3</v>
      </c>
      <c r="T1654" s="11">
        <v>2.6693596023794012E-3</v>
      </c>
      <c r="U1654" s="11">
        <v>2.6112081354826809E-3</v>
      </c>
      <c r="V1654" s="11">
        <v>9.2636124737869002E-4</v>
      </c>
      <c r="W1654" s="11">
        <v>2.5281651623113737E-3</v>
      </c>
      <c r="X1654" s="11">
        <v>2.6693596026296819E-3</v>
      </c>
    </row>
    <row r="1655" spans="1:24" x14ac:dyDescent="0.25">
      <c r="A1655">
        <v>1653</v>
      </c>
      <c r="B1655" s="11">
        <v>160.6786366</v>
      </c>
      <c r="C1655" s="11">
        <v>285.06606629999999</v>
      </c>
      <c r="D1655" s="11">
        <v>76.310211890000005</v>
      </c>
      <c r="E1655" s="11">
        <v>67.445729400000005</v>
      </c>
      <c r="F1655" s="11">
        <v>352.98970930000002</v>
      </c>
      <c r="G1655" s="11">
        <v>862.49198449999994</v>
      </c>
      <c r="H1655" s="11">
        <v>22.893063569999999</v>
      </c>
      <c r="I1655" s="11">
        <f t="shared" si="39"/>
        <v>862.49198449999994</v>
      </c>
      <c r="R1655" s="11">
        <v>2.8296823732833322E-3</v>
      </c>
      <c r="S1655" s="11">
        <v>2.5827895527855962E-3</v>
      </c>
      <c r="T1655" s="11">
        <v>2.9241762008189211E-3</v>
      </c>
      <c r="U1655" s="11">
        <v>2.8604736050777445E-3</v>
      </c>
      <c r="V1655" s="11">
        <v>9.2636124737869002E-4</v>
      </c>
      <c r="W1655" s="11">
        <v>2.7695033642783735E-3</v>
      </c>
      <c r="X1655" s="11">
        <v>2.9241762011964381E-3</v>
      </c>
    </row>
    <row r="1656" spans="1:24" x14ac:dyDescent="0.25">
      <c r="A1656">
        <v>1654</v>
      </c>
      <c r="B1656" s="11">
        <v>165.87283650000001</v>
      </c>
      <c r="C1656" s="11">
        <v>294.28129339999998</v>
      </c>
      <c r="D1656" s="11">
        <v>78.777064379999999</v>
      </c>
      <c r="E1656" s="11">
        <v>69.626022980000002</v>
      </c>
      <c r="F1656" s="11">
        <v>718.23600569999996</v>
      </c>
      <c r="G1656" s="11">
        <v>890.37344949999999</v>
      </c>
      <c r="H1656" s="11">
        <v>23.633119310000001</v>
      </c>
      <c r="I1656" s="11">
        <f t="shared" si="39"/>
        <v>890.37344949999999</v>
      </c>
      <c r="R1656" s="11">
        <v>2.921156487150316E-3</v>
      </c>
      <c r="S1656" s="11">
        <v>2.6662824517803812E-3</v>
      </c>
      <c r="T1656" s="11">
        <v>3.0187049822693909E-3</v>
      </c>
      <c r="U1656" s="11">
        <v>2.9529430956206173E-3</v>
      </c>
      <c r="V1656" s="11">
        <v>1.8848878157721972E-3</v>
      </c>
      <c r="W1656" s="11">
        <v>2.8590320932476913E-3</v>
      </c>
      <c r="X1656" s="11">
        <v>3.0187049817526016E-3</v>
      </c>
    </row>
    <row r="1657" spans="1:24" x14ac:dyDescent="0.25">
      <c r="A1657">
        <v>1655</v>
      </c>
      <c r="B1657" s="11">
        <v>172.64787949999999</v>
      </c>
      <c r="C1657" s="11">
        <v>306.30115430000001</v>
      </c>
      <c r="D1657" s="11">
        <v>81.994697900000006</v>
      </c>
      <c r="E1657" s="11">
        <v>72.469884039999997</v>
      </c>
      <c r="F1657" s="11">
        <v>230.42383799999999</v>
      </c>
      <c r="G1657" s="11">
        <v>926.74057589999995</v>
      </c>
      <c r="H1657" s="11">
        <v>24.598409369999999</v>
      </c>
      <c r="I1657" s="11">
        <f t="shared" si="39"/>
        <v>926.74057589999995</v>
      </c>
      <c r="R1657" s="11">
        <v>3.0404705425904439E-3</v>
      </c>
      <c r="S1657" s="11">
        <v>2.7751862282326266E-3</v>
      </c>
      <c r="T1657" s="11">
        <v>3.1420033866258624E-3</v>
      </c>
      <c r="U1657" s="11">
        <v>3.0735554690207692E-3</v>
      </c>
      <c r="V1657" s="11">
        <v>6.047080364432175E-4</v>
      </c>
      <c r="W1657" s="11">
        <v>2.9758086902758078E-3</v>
      </c>
      <c r="X1657" s="11">
        <v>3.1420033866197609E-3</v>
      </c>
    </row>
    <row r="1658" spans="1:24" x14ac:dyDescent="0.25">
      <c r="A1658">
        <v>1656</v>
      </c>
      <c r="B1658" s="11">
        <v>0</v>
      </c>
      <c r="C1658" s="11">
        <v>70</v>
      </c>
      <c r="D1658" s="11">
        <v>0</v>
      </c>
      <c r="E1658" s="11">
        <v>0</v>
      </c>
      <c r="F1658" s="11">
        <v>478.00689799999998</v>
      </c>
      <c r="G1658" s="11">
        <v>80</v>
      </c>
      <c r="H1658" s="11">
        <v>0</v>
      </c>
      <c r="I1658" s="11">
        <f t="shared" si="39"/>
        <v>80</v>
      </c>
      <c r="R1658" s="11">
        <v>0</v>
      </c>
      <c r="S1658" s="11">
        <v>6.3422234375916571E-4</v>
      </c>
      <c r="T1658" s="11">
        <v>0</v>
      </c>
      <c r="U1658" s="11">
        <v>0</v>
      </c>
      <c r="V1658" s="11">
        <v>1.2544475224646392E-3</v>
      </c>
      <c r="W1658" s="11">
        <v>2.56883858776626E-4</v>
      </c>
      <c r="X1658" s="11">
        <v>0</v>
      </c>
    </row>
    <row r="1659" spans="1:24" x14ac:dyDescent="0.25">
      <c r="A1659">
        <v>1657</v>
      </c>
      <c r="B1659" s="11">
        <v>0</v>
      </c>
      <c r="C1659" s="11">
        <v>70</v>
      </c>
      <c r="D1659" s="11">
        <v>0</v>
      </c>
      <c r="E1659" s="11">
        <v>0</v>
      </c>
      <c r="F1659" s="11">
        <v>355.44102670000001</v>
      </c>
      <c r="G1659" s="11">
        <v>80</v>
      </c>
      <c r="H1659" s="11">
        <v>0</v>
      </c>
      <c r="I1659" s="11">
        <f t="shared" si="39"/>
        <v>80</v>
      </c>
      <c r="R1659" s="11">
        <v>0</v>
      </c>
      <c r="S1659" s="11">
        <v>6.3422234375916571E-4</v>
      </c>
      <c r="T1659" s="11">
        <v>0</v>
      </c>
      <c r="U1659" s="11">
        <v>0</v>
      </c>
      <c r="V1659" s="11">
        <v>9.3279431152916686E-4</v>
      </c>
      <c r="W1659" s="11">
        <v>2.56883858776626E-4</v>
      </c>
      <c r="X1659" s="11">
        <v>0</v>
      </c>
    </row>
    <row r="1660" spans="1:24" x14ac:dyDescent="0.25">
      <c r="A1660">
        <v>1658</v>
      </c>
      <c r="B1660" s="11">
        <v>0</v>
      </c>
      <c r="C1660" s="11">
        <v>70</v>
      </c>
      <c r="D1660" s="11">
        <v>0</v>
      </c>
      <c r="E1660" s="11">
        <v>0</v>
      </c>
      <c r="F1660" s="11">
        <v>717.01034700000002</v>
      </c>
      <c r="G1660" s="11">
        <v>80</v>
      </c>
      <c r="H1660" s="11">
        <v>0</v>
      </c>
      <c r="I1660" s="11">
        <f t="shared" si="39"/>
        <v>80</v>
      </c>
      <c r="R1660" s="11">
        <v>0</v>
      </c>
      <c r="S1660" s="11">
        <v>6.3422234375916571E-4</v>
      </c>
      <c r="T1660" s="11">
        <v>0</v>
      </c>
      <c r="U1660" s="11">
        <v>0</v>
      </c>
      <c r="V1660" s="11">
        <v>1.8816712836969588E-3</v>
      </c>
      <c r="W1660" s="11">
        <v>2.56883858776626E-4</v>
      </c>
      <c r="X1660" s="11">
        <v>0</v>
      </c>
    </row>
    <row r="1661" spans="1:24" x14ac:dyDescent="0.25">
      <c r="A1661">
        <v>1659</v>
      </c>
      <c r="B1661" s="11">
        <v>0</v>
      </c>
      <c r="C1661" s="11">
        <v>70</v>
      </c>
      <c r="D1661" s="11">
        <v>0</v>
      </c>
      <c r="E1661" s="11">
        <v>0</v>
      </c>
      <c r="F1661" s="11">
        <v>721.91298180000001</v>
      </c>
      <c r="G1661" s="11">
        <v>80</v>
      </c>
      <c r="H1661" s="11">
        <v>0</v>
      </c>
      <c r="I1661" s="11">
        <f t="shared" si="39"/>
        <v>80</v>
      </c>
      <c r="R1661" s="11">
        <v>0</v>
      </c>
      <c r="S1661" s="11">
        <v>6.3422234375916571E-4</v>
      </c>
      <c r="T1661" s="11">
        <v>0</v>
      </c>
      <c r="U1661" s="11">
        <v>0</v>
      </c>
      <c r="V1661" s="11">
        <v>1.8945374119979127E-3</v>
      </c>
      <c r="W1661" s="11">
        <v>2.56883858776626E-4</v>
      </c>
      <c r="X1661" s="11">
        <v>0</v>
      </c>
    </row>
    <row r="1662" spans="1:24" x14ac:dyDescent="0.25">
      <c r="A1662">
        <v>1660</v>
      </c>
      <c r="B1662" s="11">
        <v>0</v>
      </c>
      <c r="C1662" s="11">
        <v>70</v>
      </c>
      <c r="D1662" s="11">
        <v>0</v>
      </c>
      <c r="E1662" s="11">
        <v>0</v>
      </c>
      <c r="F1662" s="11">
        <v>476.78123929999998</v>
      </c>
      <c r="G1662" s="11">
        <v>80</v>
      </c>
      <c r="H1662" s="11">
        <v>0</v>
      </c>
      <c r="I1662" s="11">
        <f t="shared" si="39"/>
        <v>80</v>
      </c>
      <c r="R1662" s="11">
        <v>0</v>
      </c>
      <c r="S1662" s="11">
        <v>6.3422234375916571E-4</v>
      </c>
      <c r="T1662" s="11">
        <v>0</v>
      </c>
      <c r="U1662" s="11">
        <v>0</v>
      </c>
      <c r="V1662" s="11">
        <v>1.2512309903894008E-3</v>
      </c>
      <c r="W1662" s="11">
        <v>2.56883858776626E-4</v>
      </c>
      <c r="X1662" s="11">
        <v>0</v>
      </c>
    </row>
    <row r="1663" spans="1:24" x14ac:dyDescent="0.25">
      <c r="A1663">
        <v>1661</v>
      </c>
      <c r="B1663" s="11">
        <v>207.4264278</v>
      </c>
      <c r="C1663" s="11">
        <v>368.00309650000003</v>
      </c>
      <c r="D1663" s="11">
        <v>98.511880559999994</v>
      </c>
      <c r="E1663" s="11">
        <v>87.068368359999994</v>
      </c>
      <c r="F1663" s="11">
        <v>354.21536800000001</v>
      </c>
      <c r="G1663" s="11">
        <v>1113.425127</v>
      </c>
      <c r="H1663" s="11">
        <v>29.553564170000001</v>
      </c>
      <c r="I1663" s="11">
        <f t="shared" si="39"/>
        <v>1113.425127</v>
      </c>
      <c r="R1663" s="11">
        <v>3.6529492589607135E-3</v>
      </c>
      <c r="S1663" s="11">
        <v>3.3342255196122921E-3</v>
      </c>
      <c r="T1663" s="11">
        <v>3.774935090557879E-3</v>
      </c>
      <c r="U1663" s="11">
        <v>3.6926988817021556E-3</v>
      </c>
      <c r="V1663" s="11">
        <v>9.2957777945392838E-4</v>
      </c>
      <c r="W1663" s="11">
        <v>3.5752617885326855E-3</v>
      </c>
      <c r="X1663" s="11">
        <v>3.774935090806013E-3</v>
      </c>
    </row>
    <row r="1664" spans="1:24" x14ac:dyDescent="0.25">
      <c r="A1664">
        <v>1662</v>
      </c>
      <c r="B1664" s="11">
        <v>203.58723739999999</v>
      </c>
      <c r="C1664" s="11">
        <v>361.19184319999999</v>
      </c>
      <c r="D1664" s="11">
        <v>96.688555199999996</v>
      </c>
      <c r="E1664" s="11">
        <v>85.456847370000006</v>
      </c>
      <c r="F1664" s="11">
        <v>231.64949669999999</v>
      </c>
      <c r="G1664" s="11">
        <v>1092.817092</v>
      </c>
      <c r="H1664" s="11">
        <v>29.00656656</v>
      </c>
      <c r="I1664" s="11">
        <f t="shared" si="39"/>
        <v>1092.817092</v>
      </c>
      <c r="R1664" s="11">
        <v>3.5853379720314927E-3</v>
      </c>
      <c r="S1664" s="11">
        <v>3.2725133905856726E-3</v>
      </c>
      <c r="T1664" s="11">
        <v>3.7050660063028492E-3</v>
      </c>
      <c r="U1664" s="11">
        <v>3.6243518818708555E-3</v>
      </c>
      <c r="V1664" s="11">
        <v>6.0792456851845597E-4</v>
      </c>
      <c r="W1664" s="11">
        <v>3.5090883941251384E-3</v>
      </c>
      <c r="X1664" s="11">
        <v>3.7050660062956545E-3</v>
      </c>
    </row>
    <row r="1665" spans="1:24" x14ac:dyDescent="0.25">
      <c r="A1665">
        <v>1663</v>
      </c>
      <c r="B1665" s="11">
        <v>187.32713670000001</v>
      </c>
      <c r="C1665" s="11">
        <v>332.34418149999999</v>
      </c>
      <c r="D1665" s="11">
        <v>88.966235929999996</v>
      </c>
      <c r="E1665" s="11">
        <v>78.631581870000005</v>
      </c>
      <c r="F1665" s="11">
        <v>354.21536800000001</v>
      </c>
      <c r="G1665" s="11">
        <v>1005.5360020000001</v>
      </c>
      <c r="H1665" s="11">
        <v>26.68987078</v>
      </c>
      <c r="I1665" s="11">
        <f t="shared" si="39"/>
        <v>1005.5360020000001</v>
      </c>
      <c r="R1665" s="11">
        <v>3.2989842830022324E-3</v>
      </c>
      <c r="S1665" s="11">
        <v>3.011144367509308E-3</v>
      </c>
      <c r="T1665" s="11">
        <v>3.4091498809877981E-3</v>
      </c>
      <c r="U1665" s="11">
        <v>3.3348822299880819E-3</v>
      </c>
      <c r="V1665" s="11">
        <v>9.2957777945392838E-4</v>
      </c>
      <c r="W1665" s="11">
        <v>3.2288246041572641E-3</v>
      </c>
      <c r="X1665" s="11">
        <v>3.40914988110891E-3</v>
      </c>
    </row>
    <row r="1666" spans="1:24" x14ac:dyDescent="0.25">
      <c r="A1666">
        <v>1664</v>
      </c>
      <c r="B1666" s="11">
        <v>149.61273489999999</v>
      </c>
      <c r="C1666" s="11">
        <v>265.43363010000002</v>
      </c>
      <c r="D1666" s="11">
        <v>71.054744679999999</v>
      </c>
      <c r="E1666" s="11">
        <v>62.800757109999999</v>
      </c>
      <c r="F1666" s="11">
        <v>227.9725206</v>
      </c>
      <c r="G1666" s="11">
        <v>803.09235460000002</v>
      </c>
      <c r="H1666" s="11">
        <v>21.316423400000001</v>
      </c>
      <c r="I1666" s="11">
        <f t="shared" si="39"/>
        <v>803.09235460000002</v>
      </c>
      <c r="R1666" s="11">
        <v>2.6348027822713179E-3</v>
      </c>
      <c r="S1666" s="11">
        <v>2.4049134142075062E-3</v>
      </c>
      <c r="T1666" s="11">
        <v>2.7227888404769154E-3</v>
      </c>
      <c r="U1666" s="11">
        <v>2.6634734280455937E-3</v>
      </c>
      <c r="V1666" s="11">
        <v>5.9827497229274066E-4</v>
      </c>
      <c r="W1666" s="11">
        <v>2.5787682875456804E-3</v>
      </c>
      <c r="X1666" s="11">
        <v>2.7227888399607002E-3</v>
      </c>
    </row>
    <row r="1667" spans="1:24" x14ac:dyDescent="0.25">
      <c r="A1667">
        <v>1665</v>
      </c>
      <c r="B1667" s="11">
        <v>117.9958761</v>
      </c>
      <c r="C1667" s="11">
        <v>209.3409613</v>
      </c>
      <c r="D1667" s="11">
        <v>56.039125689999999</v>
      </c>
      <c r="E1667" s="11">
        <v>49.529409149999999</v>
      </c>
      <c r="F1667" s="11">
        <v>232.87515540000001</v>
      </c>
      <c r="G1667" s="11">
        <v>633.37914450000005</v>
      </c>
      <c r="H1667" s="11">
        <v>16.811737709999999</v>
      </c>
      <c r="I1667" s="11">
        <f t="shared" ref="I1667:I1730" si="40">IF(G1667=70,80,G1667)</f>
        <v>633.37914450000005</v>
      </c>
      <c r="R1667" s="11">
        <v>2.078004007163041E-3</v>
      </c>
      <c r="S1667" s="11">
        <v>1.8966959302926115E-3</v>
      </c>
      <c r="T1667" s="11">
        <v>2.1473964440514434E-3</v>
      </c>
      <c r="U1667" s="11">
        <v>2.100615840454846E-3</v>
      </c>
      <c r="V1667" s="11">
        <v>6.1114110059369445E-4</v>
      </c>
      <c r="W1667" s="11">
        <v>2.0338109838474775E-3</v>
      </c>
      <c r="X1667" s="11">
        <v>2.1473964444304692E-3</v>
      </c>
    </row>
    <row r="1668" spans="1:24" x14ac:dyDescent="0.25">
      <c r="A1668">
        <v>1666</v>
      </c>
      <c r="B1668" s="11">
        <v>94.960737159999994</v>
      </c>
      <c r="C1668" s="11">
        <v>168.47344720000001</v>
      </c>
      <c r="D1668" s="11">
        <v>45.099175150000001</v>
      </c>
      <c r="E1668" s="11">
        <v>39.860284589999999</v>
      </c>
      <c r="F1668" s="11">
        <v>474.32992189999999</v>
      </c>
      <c r="G1668" s="11">
        <v>509.73095360000002</v>
      </c>
      <c r="H1668" s="11">
        <v>13.52975254</v>
      </c>
      <c r="I1668" s="11">
        <f t="shared" si="40"/>
        <v>509.73095360000002</v>
      </c>
      <c r="R1668" s="11">
        <v>1.6723363465211498E-3</v>
      </c>
      <c r="S1668" s="11">
        <v>1.5264232077767152E-3</v>
      </c>
      <c r="T1668" s="11">
        <v>1.7281820005990037E-3</v>
      </c>
      <c r="U1668" s="11">
        <v>1.6905338999948921E-3</v>
      </c>
      <c r="V1668" s="11">
        <v>1.2447979262389238E-3</v>
      </c>
      <c r="W1668" s="11">
        <v>1.6367706787332162E-3</v>
      </c>
      <c r="X1668" s="11">
        <v>1.7281819999569882E-3</v>
      </c>
    </row>
    <row r="1669" spans="1:24" x14ac:dyDescent="0.25">
      <c r="A1669">
        <v>1667</v>
      </c>
      <c r="B1669" s="11">
        <v>69.667247489999994</v>
      </c>
      <c r="C1669" s="11">
        <v>123.5993074</v>
      </c>
      <c r="D1669" s="11">
        <v>33.086678669999998</v>
      </c>
      <c r="E1669" s="11">
        <v>29.243205079999999</v>
      </c>
      <c r="F1669" s="11">
        <v>842.02753570000004</v>
      </c>
      <c r="G1669" s="11">
        <v>373.96037089999999</v>
      </c>
      <c r="H1669" s="11">
        <v>9.9260035999999996</v>
      </c>
      <c r="I1669" s="11">
        <f t="shared" si="40"/>
        <v>373.96037089999999</v>
      </c>
      <c r="R1669" s="11">
        <v>1.2268972801180744E-3</v>
      </c>
      <c r="S1669" s="11">
        <v>1.11984917751768E-3</v>
      </c>
      <c r="T1669" s="11">
        <v>1.2678680341029914E-3</v>
      </c>
      <c r="U1669" s="11">
        <v>1.2402477814883771E-3</v>
      </c>
      <c r="V1669" s="11">
        <v>2.2097575587829081E-3</v>
      </c>
      <c r="W1669" s="11">
        <v>1.2008047888291283E-3</v>
      </c>
      <c r="X1669" s="11">
        <v>1.2678680339727974E-3</v>
      </c>
    </row>
    <row r="1670" spans="1:24" x14ac:dyDescent="0.25">
      <c r="A1670">
        <v>1668</v>
      </c>
      <c r="B1670" s="11">
        <v>50.358378139999999</v>
      </c>
      <c r="C1670" s="11">
        <v>89.342709560000003</v>
      </c>
      <c r="D1670" s="11">
        <v>23.916424660000001</v>
      </c>
      <c r="E1670" s="11">
        <v>21.138202419999999</v>
      </c>
      <c r="F1670" s="11">
        <v>474.32992189999999</v>
      </c>
      <c r="G1670" s="11">
        <v>270.31407799999999</v>
      </c>
      <c r="H1670" s="11">
        <v>7.1749273970000003</v>
      </c>
      <c r="I1670" s="11">
        <f t="shared" si="40"/>
        <v>270.31407799999999</v>
      </c>
      <c r="R1670" s="11">
        <v>8.8685227846832927E-4</v>
      </c>
      <c r="S1670" s="11">
        <v>8.0947346649910888E-4</v>
      </c>
      <c r="T1670" s="11">
        <v>9.1646764000946808E-4</v>
      </c>
      <c r="U1670" s="11">
        <v>8.9650257501997595E-4</v>
      </c>
      <c r="V1670" s="11">
        <v>1.2447979262389238E-3</v>
      </c>
      <c r="W1670" s="11">
        <v>8.6799154297857327E-4</v>
      </c>
      <c r="X1670" s="11">
        <v>9.1646763987995644E-4</v>
      </c>
    </row>
    <row r="1671" spans="1:24" x14ac:dyDescent="0.25">
      <c r="A1671">
        <v>1669</v>
      </c>
      <c r="B1671" s="11">
        <v>39.74413457</v>
      </c>
      <c r="C1671" s="11">
        <v>70.511577279999997</v>
      </c>
      <c r="D1671" s="11">
        <v>18.875460950000001</v>
      </c>
      <c r="E1671" s="11">
        <v>16.6828161</v>
      </c>
      <c r="F1671" s="11">
        <v>230.42383799999999</v>
      </c>
      <c r="G1671" s="11">
        <v>213.33886219999999</v>
      </c>
      <c r="H1671" s="11">
        <v>5.6626382849999999</v>
      </c>
      <c r="I1671" s="11">
        <f t="shared" si="40"/>
        <v>213.33886219999999</v>
      </c>
      <c r="R1671" s="11">
        <v>6.999267569969518E-4</v>
      </c>
      <c r="S1671" s="11">
        <v>6.3885739720967341E-4</v>
      </c>
      <c r="T1671" s="11">
        <v>7.2329996631433676E-4</v>
      </c>
      <c r="U1671" s="11">
        <v>7.0754302069147819E-4</v>
      </c>
      <c r="V1671" s="11">
        <v>6.047080364432175E-4</v>
      </c>
      <c r="W1671" s="11">
        <v>6.8504137686188583E-4</v>
      </c>
      <c r="X1671" s="11">
        <v>7.2329996631293218E-4</v>
      </c>
    </row>
    <row r="1672" spans="1:24" x14ac:dyDescent="0.25">
      <c r="A1672">
        <v>1670</v>
      </c>
      <c r="B1672" s="11">
        <v>35.001605259999998</v>
      </c>
      <c r="C1672" s="11">
        <v>62.097676059999998</v>
      </c>
      <c r="D1672" s="11">
        <v>16.623117860000001</v>
      </c>
      <c r="E1672" s="11">
        <v>14.692113689999999</v>
      </c>
      <c r="F1672" s="11">
        <v>842.02753570000004</v>
      </c>
      <c r="G1672" s="11">
        <v>187.88187790000001</v>
      </c>
      <c r="H1672" s="11">
        <v>4.9869353590000003</v>
      </c>
      <c r="I1672" s="11">
        <f t="shared" si="40"/>
        <v>187.88187790000001</v>
      </c>
      <c r="R1672" s="11">
        <v>6.1640693210140898E-4</v>
      </c>
      <c r="S1672" s="11">
        <v>5.6262476646815193E-4</v>
      </c>
      <c r="T1672" s="11">
        <v>6.369910975963345E-4</v>
      </c>
      <c r="U1672" s="11">
        <v>6.23114373391985E-4</v>
      </c>
      <c r="V1672" s="11">
        <v>2.2097575587829081E-3</v>
      </c>
      <c r="W1672" s="11">
        <v>6.0329777236438613E-4</v>
      </c>
      <c r="X1672" s="11">
        <v>6.3699109772282945E-4</v>
      </c>
    </row>
    <row r="1673" spans="1:24" x14ac:dyDescent="0.25">
      <c r="A1673">
        <v>1671</v>
      </c>
      <c r="B1673" s="11">
        <v>35.566203379999997</v>
      </c>
      <c r="C1673" s="11">
        <v>63.099350999999999</v>
      </c>
      <c r="D1673" s="11">
        <v>16.891259309999999</v>
      </c>
      <c r="E1673" s="11">
        <v>14.929106819999999</v>
      </c>
      <c r="F1673" s="11">
        <v>226.7468619</v>
      </c>
      <c r="G1673" s="11">
        <v>190.9125319</v>
      </c>
      <c r="H1673" s="11">
        <v>5.0673777920000003</v>
      </c>
      <c r="I1673" s="11">
        <f t="shared" si="40"/>
        <v>190.9125319</v>
      </c>
      <c r="R1673" s="11">
        <v>6.2634996735462761E-4</v>
      </c>
      <c r="S1673" s="11">
        <v>5.7170026115574652E-4</v>
      </c>
      <c r="T1673" s="11">
        <v>6.4726616861400283E-4</v>
      </c>
      <c r="U1673" s="11">
        <v>6.3316560419607738E-4</v>
      </c>
      <c r="V1673" s="11">
        <v>5.950584402175023E-4</v>
      </c>
      <c r="W1673" s="11">
        <v>6.1302934854109634E-4</v>
      </c>
      <c r="X1673" s="11">
        <v>6.4726616848501399E-4</v>
      </c>
    </row>
    <row r="1674" spans="1:24" x14ac:dyDescent="0.25">
      <c r="A1674">
        <v>1672</v>
      </c>
      <c r="B1674" s="11">
        <v>41.32498897</v>
      </c>
      <c r="C1674" s="11">
        <v>73.316231049999999</v>
      </c>
      <c r="D1674" s="11">
        <v>19.626247339999999</v>
      </c>
      <c r="E1674" s="11">
        <v>17.346388309999998</v>
      </c>
      <c r="F1674" s="11">
        <v>719.46166440000002</v>
      </c>
      <c r="G1674" s="11">
        <v>221.8245842</v>
      </c>
      <c r="H1674" s="11">
        <v>5.887874203</v>
      </c>
      <c r="I1674" s="11">
        <f t="shared" si="40"/>
        <v>221.8245842</v>
      </c>
      <c r="R1674" s="11">
        <v>7.2776689757235056E-4</v>
      </c>
      <c r="S1674" s="11">
        <v>6.6426845560170738E-4</v>
      </c>
      <c r="T1674" s="11">
        <v>7.5206979461335164E-4</v>
      </c>
      <c r="U1674" s="11">
        <v>7.3568610415508586E-4</v>
      </c>
      <c r="V1674" s="11">
        <v>1.8881043478474358E-3</v>
      </c>
      <c r="W1674" s="11">
        <v>7.1228943951020726E-4</v>
      </c>
      <c r="X1674" s="11">
        <v>7.5206979473962324E-4</v>
      </c>
    </row>
    <row r="1675" spans="1:24" x14ac:dyDescent="0.25">
      <c r="A1675">
        <v>1673</v>
      </c>
      <c r="B1675" s="11">
        <v>60.746775679999999</v>
      </c>
      <c r="C1675" s="11">
        <v>107.7731598</v>
      </c>
      <c r="D1675" s="11">
        <v>28.850128569999999</v>
      </c>
      <c r="E1675" s="11">
        <v>25.498788650000002</v>
      </c>
      <c r="F1675" s="11">
        <v>350.53839190000002</v>
      </c>
      <c r="G1675" s="11">
        <v>326.07699580000002</v>
      </c>
      <c r="H1675" s="11">
        <v>8.6550385710000004</v>
      </c>
      <c r="I1675" s="11">
        <f t="shared" si="40"/>
        <v>326.07699580000002</v>
      </c>
      <c r="R1675" s="11">
        <v>1.0698004664018454E-3</v>
      </c>
      <c r="S1675" s="11">
        <v>9.764592286098157E-4</v>
      </c>
      <c r="T1675" s="11">
        <v>1.105525161908445E-3</v>
      </c>
      <c r="U1675" s="11">
        <v>1.0814415166630399E-3</v>
      </c>
      <c r="V1675" s="11">
        <v>9.1992818322821318E-4</v>
      </c>
      <c r="W1675" s="11">
        <v>1.0470489617424208E-3</v>
      </c>
      <c r="X1675" s="11">
        <v>1.1055251619062985E-3</v>
      </c>
    </row>
    <row r="1676" spans="1:24" x14ac:dyDescent="0.25">
      <c r="A1676">
        <v>1674</v>
      </c>
      <c r="B1676" s="11">
        <v>90.218207840000005</v>
      </c>
      <c r="C1676" s="11">
        <v>160.05954600000001</v>
      </c>
      <c r="D1676" s="11">
        <v>42.846832059999997</v>
      </c>
      <c r="E1676" s="11">
        <v>37.869582180000002</v>
      </c>
      <c r="F1676" s="11">
        <v>844.47885310000004</v>
      </c>
      <c r="G1676" s="11">
        <v>484.27396929999998</v>
      </c>
      <c r="H1676" s="11">
        <v>12.85404962</v>
      </c>
      <c r="I1676" s="11">
        <f t="shared" si="40"/>
        <v>484.27396929999998</v>
      </c>
      <c r="R1676" s="11">
        <v>1.5888165214494991E-3</v>
      </c>
      <c r="S1676" s="11">
        <v>1.4501905772164002E-3</v>
      </c>
      <c r="T1676" s="11">
        <v>1.6418731318810014E-3</v>
      </c>
      <c r="U1676" s="11">
        <v>1.6061052526953991E-3</v>
      </c>
      <c r="V1676" s="11">
        <v>2.2161906229333853E-3</v>
      </c>
      <c r="W1676" s="11">
        <v>1.5550270742357162E-3</v>
      </c>
      <c r="X1676" s="11">
        <v>1.641873132133277E-3</v>
      </c>
    </row>
    <row r="1677" spans="1:24" x14ac:dyDescent="0.25">
      <c r="A1677">
        <v>1675</v>
      </c>
      <c r="B1677" s="11">
        <v>114.15668460000001</v>
      </c>
      <c r="C1677" s="11">
        <v>202.529706</v>
      </c>
      <c r="D1677" s="11">
        <v>54.215799789999998</v>
      </c>
      <c r="E1677" s="11">
        <v>47.91788768</v>
      </c>
      <c r="F1677" s="11">
        <v>598.12145180000005</v>
      </c>
      <c r="G1677" s="11">
        <v>612.77110359999995</v>
      </c>
      <c r="H1677" s="11">
        <v>16.264739939999998</v>
      </c>
      <c r="I1677" s="11">
        <f t="shared" si="40"/>
        <v>612.77110359999995</v>
      </c>
      <c r="R1677" s="11">
        <v>2.0103927008619195E-3</v>
      </c>
      <c r="S1677" s="11">
        <v>1.8349837831453538E-3</v>
      </c>
      <c r="T1677" s="11">
        <v>2.077527339103834E-3</v>
      </c>
      <c r="U1677" s="11">
        <v>2.032268820266032E-3</v>
      </c>
      <c r="V1677" s="11">
        <v>1.5696676689872019E-3</v>
      </c>
      <c r="W1677" s="11">
        <v>1.9676375704947456E-3</v>
      </c>
      <c r="X1677" s="11">
        <v>2.0775273394829951E-3</v>
      </c>
    </row>
    <row r="1678" spans="1:24" x14ac:dyDescent="0.25">
      <c r="A1678">
        <v>1676</v>
      </c>
      <c r="B1678" s="11">
        <v>118.33463159999999</v>
      </c>
      <c r="C1678" s="11">
        <v>209.94196030000001</v>
      </c>
      <c r="D1678" s="11">
        <v>56.200008939999996</v>
      </c>
      <c r="E1678" s="11">
        <v>49.671603599999997</v>
      </c>
      <c r="F1678" s="11">
        <v>227.9725206</v>
      </c>
      <c r="G1678" s="11">
        <v>635.19751870000005</v>
      </c>
      <c r="H1678" s="11">
        <v>16.860002680000001</v>
      </c>
      <c r="I1678" s="11">
        <f t="shared" si="40"/>
        <v>635.19751870000005</v>
      </c>
      <c r="R1678" s="11">
        <v>2.0839697689312904E-3</v>
      </c>
      <c r="S1678" s="11">
        <v>1.9021411730694247E-3</v>
      </c>
      <c r="T1678" s="11">
        <v>2.1535614245843052E-3</v>
      </c>
      <c r="U1678" s="11">
        <v>2.1066465183736996E-3</v>
      </c>
      <c r="V1678" s="11">
        <v>5.9827497229274066E-4</v>
      </c>
      <c r="W1678" s="11">
        <v>2.0396498711124258E-3</v>
      </c>
      <c r="X1678" s="11">
        <v>2.1535614243246596E-3</v>
      </c>
    </row>
    <row r="1679" spans="1:24" x14ac:dyDescent="0.25">
      <c r="A1679">
        <v>1677</v>
      </c>
      <c r="B1679" s="11">
        <v>132.2234675</v>
      </c>
      <c r="C1679" s="11">
        <v>234.582671</v>
      </c>
      <c r="D1679" s="11">
        <v>62.79615656</v>
      </c>
      <c r="E1679" s="11">
        <v>55.501517790000001</v>
      </c>
      <c r="F1679" s="11">
        <v>229.19817929999999</v>
      </c>
      <c r="G1679" s="11">
        <v>709.75011540000003</v>
      </c>
      <c r="H1679" s="11">
        <v>18.838846969999999</v>
      </c>
      <c r="I1679" s="11">
        <f t="shared" si="40"/>
        <v>709.75011540000003</v>
      </c>
      <c r="R1679" s="11">
        <v>2.3285635429592111E-3</v>
      </c>
      <c r="S1679" s="11">
        <v>2.125393877241504E-3</v>
      </c>
      <c r="T1679" s="11">
        <v>2.4063231115167981E-3</v>
      </c>
      <c r="U1679" s="11">
        <v>2.3539018421535208E-3</v>
      </c>
      <c r="V1679" s="11">
        <v>6.0149150436797914E-4</v>
      </c>
      <c r="W1679" s="11">
        <v>2.279041855138845E-3</v>
      </c>
      <c r="X1679" s="11">
        <v>2.4063231117675888E-3</v>
      </c>
    </row>
    <row r="1680" spans="1:24" x14ac:dyDescent="0.25">
      <c r="A1680">
        <v>1678</v>
      </c>
      <c r="B1680" s="11">
        <v>138.0951704</v>
      </c>
      <c r="C1680" s="11">
        <v>244.99988200000001</v>
      </c>
      <c r="D1680" s="11">
        <v>65.58477182</v>
      </c>
      <c r="E1680" s="11">
        <v>57.966196959999998</v>
      </c>
      <c r="F1680" s="11">
        <v>718.23600569999996</v>
      </c>
      <c r="G1680" s="11">
        <v>741.26828639999997</v>
      </c>
      <c r="H1680" s="11">
        <v>19.675431549999999</v>
      </c>
      <c r="I1680" s="11">
        <f t="shared" si="40"/>
        <v>741.26828639999997</v>
      </c>
      <c r="R1680" s="11">
        <v>2.4319690394761428E-3</v>
      </c>
      <c r="S1680" s="11">
        <v>2.219777134039415E-3</v>
      </c>
      <c r="T1680" s="11">
        <v>2.5131817111009127E-3</v>
      </c>
      <c r="U1680" s="11">
        <v>2.4584325481520819E-3</v>
      </c>
      <c r="V1680" s="11">
        <v>1.8848878157721972E-3</v>
      </c>
      <c r="W1680" s="11">
        <v>2.3802482224896141E-3</v>
      </c>
      <c r="X1680" s="11">
        <v>2.5131817116069602E-3</v>
      </c>
    </row>
    <row r="1681" spans="1:24" x14ac:dyDescent="0.25">
      <c r="A1681">
        <v>1679</v>
      </c>
      <c r="B1681" s="11">
        <v>135.4980711</v>
      </c>
      <c r="C1681" s="11">
        <v>240.3922695</v>
      </c>
      <c r="D1681" s="11">
        <v>64.351345839999993</v>
      </c>
      <c r="E1681" s="11">
        <v>56.876050409999998</v>
      </c>
      <c r="F1681" s="11">
        <v>231.64949669999999</v>
      </c>
      <c r="G1681" s="11">
        <v>727.32755689999999</v>
      </c>
      <c r="H1681" s="11">
        <v>19.30540375</v>
      </c>
      <c r="I1681" s="11">
        <f t="shared" si="40"/>
        <v>727.32755689999999</v>
      </c>
      <c r="R1681" s="11">
        <v>2.3862319939896835E-3</v>
      </c>
      <c r="S1681" s="11">
        <v>2.1780306940553571E-3</v>
      </c>
      <c r="T1681" s="11">
        <v>2.4659173305303693E-3</v>
      </c>
      <c r="U1681" s="11">
        <v>2.412197813059402E-3</v>
      </c>
      <c r="V1681" s="11">
        <v>6.0792456851845597E-4</v>
      </c>
      <c r="W1681" s="11">
        <v>2.3354838676381E-3</v>
      </c>
      <c r="X1681" s="11">
        <v>2.465917330270117E-3</v>
      </c>
    </row>
    <row r="1682" spans="1:24" x14ac:dyDescent="0.25">
      <c r="A1682">
        <v>1680</v>
      </c>
      <c r="B1682" s="11">
        <v>0</v>
      </c>
      <c r="C1682" s="11">
        <v>70</v>
      </c>
      <c r="D1682" s="11">
        <v>0</v>
      </c>
      <c r="E1682" s="11">
        <v>0</v>
      </c>
      <c r="F1682" s="11">
        <v>229.19817929999999</v>
      </c>
      <c r="G1682" s="11">
        <v>80</v>
      </c>
      <c r="H1682" s="11">
        <v>0</v>
      </c>
      <c r="I1682" s="11">
        <f t="shared" si="40"/>
        <v>80</v>
      </c>
      <c r="R1682" s="11">
        <v>0</v>
      </c>
      <c r="S1682" s="11">
        <v>6.3422234375916571E-4</v>
      </c>
      <c r="T1682" s="11">
        <v>0</v>
      </c>
      <c r="U1682" s="11">
        <v>0</v>
      </c>
      <c r="V1682" s="11">
        <v>6.0149150436797914E-4</v>
      </c>
      <c r="W1682" s="11">
        <v>2.56883858776626E-4</v>
      </c>
      <c r="X1682" s="11">
        <v>0</v>
      </c>
    </row>
    <row r="1683" spans="1:24" x14ac:dyDescent="0.25">
      <c r="A1683">
        <v>1681</v>
      </c>
      <c r="B1683" s="11">
        <v>0</v>
      </c>
      <c r="C1683" s="11">
        <v>70</v>
      </c>
      <c r="D1683" s="11">
        <v>0</v>
      </c>
      <c r="E1683" s="11">
        <v>0</v>
      </c>
      <c r="F1683" s="11">
        <v>226.7468619</v>
      </c>
      <c r="G1683" s="11">
        <v>80</v>
      </c>
      <c r="H1683" s="11">
        <v>0</v>
      </c>
      <c r="I1683" s="11">
        <f t="shared" si="40"/>
        <v>80</v>
      </c>
      <c r="R1683" s="11">
        <v>0</v>
      </c>
      <c r="S1683" s="11">
        <v>6.3422234375916571E-4</v>
      </c>
      <c r="T1683" s="11">
        <v>0</v>
      </c>
      <c r="U1683" s="11">
        <v>0</v>
      </c>
      <c r="V1683" s="11">
        <v>5.950584402175023E-4</v>
      </c>
      <c r="W1683" s="11">
        <v>2.56883858776626E-4</v>
      </c>
      <c r="X1683" s="11">
        <v>0</v>
      </c>
    </row>
    <row r="1684" spans="1:24" x14ac:dyDescent="0.25">
      <c r="A1684">
        <v>1682</v>
      </c>
      <c r="B1684" s="11">
        <v>0</v>
      </c>
      <c r="C1684" s="11">
        <v>70</v>
      </c>
      <c r="D1684" s="11">
        <v>0</v>
      </c>
      <c r="E1684" s="11">
        <v>0</v>
      </c>
      <c r="F1684" s="11">
        <v>719.46166440000002</v>
      </c>
      <c r="G1684" s="11">
        <v>80</v>
      </c>
      <c r="H1684" s="11">
        <v>0</v>
      </c>
      <c r="I1684" s="11">
        <f t="shared" si="40"/>
        <v>80</v>
      </c>
      <c r="R1684" s="11">
        <v>0</v>
      </c>
      <c r="S1684" s="11">
        <v>6.3422234375916571E-4</v>
      </c>
      <c r="T1684" s="11">
        <v>0</v>
      </c>
      <c r="U1684" s="11">
        <v>0</v>
      </c>
      <c r="V1684" s="11">
        <v>1.8881043478474358E-3</v>
      </c>
      <c r="W1684" s="11">
        <v>2.56883858776626E-4</v>
      </c>
      <c r="X1684" s="11">
        <v>0</v>
      </c>
    </row>
    <row r="1685" spans="1:24" x14ac:dyDescent="0.25">
      <c r="A1685">
        <v>1683</v>
      </c>
      <c r="B1685" s="11">
        <v>0</v>
      </c>
      <c r="C1685" s="11">
        <v>70</v>
      </c>
      <c r="D1685" s="11">
        <v>0</v>
      </c>
      <c r="E1685" s="11">
        <v>0</v>
      </c>
      <c r="F1685" s="11">
        <v>475.55558059999998</v>
      </c>
      <c r="G1685" s="11">
        <v>80</v>
      </c>
      <c r="H1685" s="11">
        <v>0</v>
      </c>
      <c r="I1685" s="11">
        <f t="shared" si="40"/>
        <v>80</v>
      </c>
      <c r="R1685" s="11">
        <v>0</v>
      </c>
      <c r="S1685" s="11">
        <v>6.3422234375916571E-4</v>
      </c>
      <c r="T1685" s="11">
        <v>0</v>
      </c>
      <c r="U1685" s="11">
        <v>0</v>
      </c>
      <c r="V1685" s="11">
        <v>1.2480144583141622E-3</v>
      </c>
      <c r="W1685" s="11">
        <v>2.56883858776626E-4</v>
      </c>
      <c r="X1685" s="11">
        <v>0</v>
      </c>
    </row>
    <row r="1686" spans="1:24" x14ac:dyDescent="0.25">
      <c r="A1686">
        <v>1684</v>
      </c>
      <c r="B1686" s="11">
        <v>0</v>
      </c>
      <c r="C1686" s="11">
        <v>70</v>
      </c>
      <c r="D1686" s="11">
        <v>0</v>
      </c>
      <c r="E1686" s="11">
        <v>0</v>
      </c>
      <c r="F1686" s="11">
        <v>475.55558059999998</v>
      </c>
      <c r="G1686" s="11">
        <v>80</v>
      </c>
      <c r="H1686" s="11">
        <v>0</v>
      </c>
      <c r="I1686" s="11">
        <f t="shared" si="40"/>
        <v>80</v>
      </c>
      <c r="R1686" s="11">
        <v>0</v>
      </c>
      <c r="S1686" s="11">
        <v>6.3422234375916571E-4</v>
      </c>
      <c r="T1686" s="11">
        <v>0</v>
      </c>
      <c r="U1686" s="11">
        <v>0</v>
      </c>
      <c r="V1686" s="11">
        <v>1.2480144583141622E-3</v>
      </c>
      <c r="W1686" s="11">
        <v>2.56883858776626E-4</v>
      </c>
      <c r="X1686" s="11">
        <v>0</v>
      </c>
    </row>
    <row r="1687" spans="1:24" x14ac:dyDescent="0.25">
      <c r="A1687">
        <v>1685</v>
      </c>
      <c r="B1687" s="11">
        <v>145.2089599</v>
      </c>
      <c r="C1687" s="11">
        <v>257.6207258</v>
      </c>
      <c r="D1687" s="11">
        <v>68.963284310000006</v>
      </c>
      <c r="E1687" s="11">
        <v>60.952248679999997</v>
      </c>
      <c r="F1687" s="11">
        <v>845.70451189999994</v>
      </c>
      <c r="G1687" s="11">
        <v>779.45373849999999</v>
      </c>
      <c r="H1687" s="11">
        <v>20.688985290000002</v>
      </c>
      <c r="I1687" s="11">
        <f t="shared" si="40"/>
        <v>779.45373849999999</v>
      </c>
      <c r="R1687" s="11">
        <v>2.5572486981871503E-3</v>
      </c>
      <c r="S1687" s="11">
        <v>2.3341260073973338E-3</v>
      </c>
      <c r="T1687" s="11">
        <v>2.642644931982391E-3</v>
      </c>
      <c r="U1687" s="11">
        <v>2.5850754387315555E-3</v>
      </c>
      <c r="V1687" s="11">
        <v>2.2194071552710561E-3</v>
      </c>
      <c r="W1687" s="11">
        <v>2.5028635510468394E-3</v>
      </c>
      <c r="X1687" s="11">
        <v>2.6426449315940636E-3</v>
      </c>
    </row>
    <row r="1688" spans="1:24" x14ac:dyDescent="0.25">
      <c r="A1688">
        <v>1686</v>
      </c>
      <c r="B1688" s="11">
        <v>149.4998209</v>
      </c>
      <c r="C1688" s="11">
        <v>265.2333051</v>
      </c>
      <c r="D1688" s="11">
        <v>71.001119070000001</v>
      </c>
      <c r="E1688" s="11">
        <v>62.753360860000001</v>
      </c>
      <c r="F1688" s="11">
        <v>231.64949669999999</v>
      </c>
      <c r="G1688" s="11">
        <v>802.4862541</v>
      </c>
      <c r="H1688" s="11">
        <v>21.30033572</v>
      </c>
      <c r="I1688" s="11">
        <f t="shared" si="40"/>
        <v>802.4862541</v>
      </c>
      <c r="R1688" s="11">
        <v>2.63281427426392E-3</v>
      </c>
      <c r="S1688" s="11">
        <v>2.4030984057644552E-3</v>
      </c>
      <c r="T1688" s="11">
        <v>2.7207339289698888E-3</v>
      </c>
      <c r="U1688" s="11">
        <v>2.661463282654466E-3</v>
      </c>
      <c r="V1688" s="11">
        <v>6.0792456851845597E-4</v>
      </c>
      <c r="W1688" s="11">
        <v>2.5768220696050998E-3</v>
      </c>
      <c r="X1688" s="11">
        <v>2.7207339288368737E-3</v>
      </c>
    </row>
    <row r="1689" spans="1:24" x14ac:dyDescent="0.25">
      <c r="A1689">
        <v>1687</v>
      </c>
      <c r="B1689" s="11">
        <v>139.4501788</v>
      </c>
      <c r="C1689" s="11">
        <v>247.40385380000001</v>
      </c>
      <c r="D1689" s="11">
        <v>66.228298420000002</v>
      </c>
      <c r="E1689" s="11">
        <v>58.534969080000003</v>
      </c>
      <c r="F1689" s="11">
        <v>598.12145180000005</v>
      </c>
      <c r="G1689" s="11">
        <v>748.54171050000002</v>
      </c>
      <c r="H1689" s="11">
        <v>19.868489520000001</v>
      </c>
      <c r="I1689" s="11">
        <f t="shared" si="40"/>
        <v>748.54171050000002</v>
      </c>
      <c r="R1689" s="11">
        <v>2.4558318470420046E-3</v>
      </c>
      <c r="S1689" s="11">
        <v>2.2415578858869427E-3</v>
      </c>
      <c r="T1689" s="11">
        <v>2.5378413879869693E-3</v>
      </c>
      <c r="U1689" s="11">
        <v>2.4825550189302558E-3</v>
      </c>
      <c r="V1689" s="11">
        <v>1.5696676689872019E-3</v>
      </c>
      <c r="W1689" s="11">
        <v>2.4036035381062005E-3</v>
      </c>
      <c r="X1689" s="11">
        <v>2.5378413872156496E-3</v>
      </c>
    </row>
    <row r="1690" spans="1:24" x14ac:dyDescent="0.25">
      <c r="A1690">
        <v>1688</v>
      </c>
      <c r="B1690" s="11">
        <v>115.2858628</v>
      </c>
      <c r="C1690" s="11">
        <v>204.5330238</v>
      </c>
      <c r="D1690" s="11">
        <v>54.752074100000002</v>
      </c>
      <c r="E1690" s="11">
        <v>48.39186634</v>
      </c>
      <c r="F1690" s="11">
        <v>599.34711059999995</v>
      </c>
      <c r="G1690" s="11">
        <v>618.83231460000002</v>
      </c>
      <c r="H1690" s="11">
        <v>16.425622229999998</v>
      </c>
      <c r="I1690" s="11">
        <f t="shared" si="40"/>
        <v>618.83231460000002</v>
      </c>
      <c r="R1690" s="11">
        <v>2.0302784536691833E-3</v>
      </c>
      <c r="S1690" s="11">
        <v>1.8531344818655032E-3</v>
      </c>
      <c r="T1690" s="11">
        <v>2.0980771519738739E-3</v>
      </c>
      <c r="U1690" s="11">
        <v>2.0523709595469237E-3</v>
      </c>
      <c r="V1690" s="11">
        <v>1.5728842013248731E-3</v>
      </c>
      <c r="W1690" s="11">
        <v>1.9871004113764875E-3</v>
      </c>
      <c r="X1690" s="11">
        <v>2.0980771519697994E-3</v>
      </c>
    </row>
    <row r="1691" spans="1:24" x14ac:dyDescent="0.25">
      <c r="A1691">
        <v>1689</v>
      </c>
      <c r="B1691" s="11">
        <v>91.799050949999994</v>
      </c>
      <c r="C1691" s="11">
        <v>162.86417969999999</v>
      </c>
      <c r="D1691" s="11">
        <v>43.597613090000003</v>
      </c>
      <c r="E1691" s="11">
        <v>38.533149649999999</v>
      </c>
      <c r="F1691" s="11">
        <v>723.13864060000003</v>
      </c>
      <c r="G1691" s="11">
        <v>492.7596307</v>
      </c>
      <c r="H1691" s="11">
        <v>13.079283930000001</v>
      </c>
      <c r="I1691" s="11">
        <f t="shared" si="40"/>
        <v>492.7596307</v>
      </c>
      <c r="R1691" s="11">
        <v>1.6166564631987519E-3</v>
      </c>
      <c r="S1691" s="11">
        <v>1.4756014537678276E-3</v>
      </c>
      <c r="T1691" s="11">
        <v>1.6706427547870024E-3</v>
      </c>
      <c r="U1691" s="11">
        <v>1.6342481351285633E-3</v>
      </c>
      <c r="V1691" s="11">
        <v>1.897753944335584E-3</v>
      </c>
      <c r="W1691" s="11">
        <v>1.5822749422945146E-3</v>
      </c>
      <c r="X1691" s="11">
        <v>1.6706427551669541E-3</v>
      </c>
    </row>
    <row r="1692" spans="1:24" x14ac:dyDescent="0.25">
      <c r="A1692">
        <v>1690</v>
      </c>
      <c r="B1692" s="11">
        <v>64.134285329999997</v>
      </c>
      <c r="C1692" s="11">
        <v>113.7830692</v>
      </c>
      <c r="D1692" s="11">
        <v>30.458939699999998</v>
      </c>
      <c r="E1692" s="11">
        <v>26.920714199999999</v>
      </c>
      <c r="F1692" s="11">
        <v>717.01034700000002</v>
      </c>
      <c r="G1692" s="11">
        <v>344.26049540000002</v>
      </c>
      <c r="H1692" s="11">
        <v>9.1376819099999995</v>
      </c>
      <c r="I1692" s="11">
        <f t="shared" si="40"/>
        <v>344.26049540000002</v>
      </c>
      <c r="R1692" s="11">
        <v>1.1294572854337053E-3</v>
      </c>
      <c r="S1692" s="11">
        <v>1.0309109261162192E-3</v>
      </c>
      <c r="T1692" s="11">
        <v>1.1671741483473765E-3</v>
      </c>
      <c r="U1692" s="11">
        <v>1.1417474921539157E-3</v>
      </c>
      <c r="V1692" s="11">
        <v>1.8816712836969588E-3</v>
      </c>
      <c r="W1692" s="11">
        <v>1.1054370560338114E-3</v>
      </c>
      <c r="X1692" s="11">
        <v>1.1671741483451101E-3</v>
      </c>
    </row>
    <row r="1693" spans="1:24" x14ac:dyDescent="0.25">
      <c r="A1693">
        <v>1691</v>
      </c>
      <c r="B1693" s="11">
        <v>50.697130229999999</v>
      </c>
      <c r="C1693" s="11">
        <v>89.943702500000001</v>
      </c>
      <c r="D1693" s="11">
        <v>24.077306310000001</v>
      </c>
      <c r="E1693" s="11">
        <v>21.28039545</v>
      </c>
      <c r="F1693" s="11">
        <v>478.00689799999998</v>
      </c>
      <c r="G1693" s="11">
        <v>272.13243399999999</v>
      </c>
      <c r="H1693" s="11">
        <v>7.223191892</v>
      </c>
      <c r="I1693" s="11">
        <f t="shared" si="40"/>
        <v>272.13243399999999</v>
      </c>
      <c r="R1693" s="11">
        <v>8.9281798018368656E-4</v>
      </c>
      <c r="S1693" s="11">
        <v>8.1491865437038761E-4</v>
      </c>
      <c r="T1693" s="11">
        <v>9.2263255923098221E-4</v>
      </c>
      <c r="U1693" s="11">
        <v>9.0253319271451943E-4</v>
      </c>
      <c r="V1693" s="11">
        <v>1.2544475224646392E-3</v>
      </c>
      <c r="W1693" s="11">
        <v>8.7383037180244357E-4</v>
      </c>
      <c r="X1693" s="11">
        <v>9.2263255910145865E-4</v>
      </c>
    </row>
    <row r="1694" spans="1:24" x14ac:dyDescent="0.25">
      <c r="A1694">
        <v>1692</v>
      </c>
      <c r="B1694" s="11">
        <v>39.292465120000003</v>
      </c>
      <c r="C1694" s="11">
        <v>69.710253350000002</v>
      </c>
      <c r="D1694" s="11">
        <v>18.660952089999999</v>
      </c>
      <c r="E1694" s="11">
        <v>16.4932254</v>
      </c>
      <c r="F1694" s="11">
        <v>596.89579319999996</v>
      </c>
      <c r="G1694" s="11">
        <v>210.9143875</v>
      </c>
      <c r="H1694" s="11">
        <v>5.598285626</v>
      </c>
      <c r="I1694" s="11">
        <f t="shared" si="40"/>
        <v>210.9143875</v>
      </c>
      <c r="R1694" s="11">
        <v>6.9197248810184487E-4</v>
      </c>
      <c r="S1694" s="11">
        <v>6.3159714662403194E-4</v>
      </c>
      <c r="T1694" s="11">
        <v>7.1508007427444845E-4</v>
      </c>
      <c r="U1694" s="11">
        <v>6.9950219738149685E-4</v>
      </c>
      <c r="V1694" s="11">
        <v>1.5664511371743961E-3</v>
      </c>
      <c r="W1694" s="11">
        <v>6.7725627165635713E-4</v>
      </c>
      <c r="X1694" s="11">
        <v>7.1508007414532789E-4</v>
      </c>
    </row>
    <row r="1695" spans="1:24" x14ac:dyDescent="0.25">
      <c r="A1695">
        <v>1693</v>
      </c>
      <c r="B1695" s="11">
        <v>32.517434530000003</v>
      </c>
      <c r="C1695" s="11">
        <v>57.690414509999997</v>
      </c>
      <c r="D1695" s="11">
        <v>15.443324459999999</v>
      </c>
      <c r="E1695" s="11">
        <v>13.649369549999999</v>
      </c>
      <c r="F1695" s="11">
        <v>350.53839190000002</v>
      </c>
      <c r="G1695" s="11">
        <v>174.54732770000001</v>
      </c>
      <c r="H1695" s="11">
        <v>4.6329973390000001</v>
      </c>
      <c r="I1695" s="11">
        <f t="shared" si="40"/>
        <v>174.54732770000001</v>
      </c>
      <c r="R1695" s="11">
        <v>5.7265865121197939E-4</v>
      </c>
      <c r="S1695" s="11">
        <v>5.2269357004242826E-4</v>
      </c>
      <c r="T1695" s="11">
        <v>5.9178189562037538E-4</v>
      </c>
      <c r="U1695" s="11">
        <v>5.7889004494518655E-4</v>
      </c>
      <c r="V1695" s="11">
        <v>9.1992818322821318E-4</v>
      </c>
      <c r="W1695" s="11">
        <v>5.6047988848405327E-4</v>
      </c>
      <c r="X1695" s="11">
        <v>5.9178189574695826E-4</v>
      </c>
    </row>
    <row r="1696" spans="1:24" x14ac:dyDescent="0.25">
      <c r="A1696">
        <v>1694</v>
      </c>
      <c r="B1696" s="11">
        <v>27.43614183</v>
      </c>
      <c r="C1696" s="11">
        <v>48.675500319999998</v>
      </c>
      <c r="D1696" s="11">
        <v>13.03009436</v>
      </c>
      <c r="E1696" s="11">
        <v>11.51646938</v>
      </c>
      <c r="F1696" s="11">
        <v>227.9725206</v>
      </c>
      <c r="G1696" s="11">
        <v>147.27192690000001</v>
      </c>
      <c r="H1696" s="11">
        <v>3.9090283079999999</v>
      </c>
      <c r="I1696" s="11">
        <f t="shared" si="40"/>
        <v>147.27192690000001</v>
      </c>
      <c r="R1696" s="11">
        <v>4.8317292559882542E-4</v>
      </c>
      <c r="S1696" s="11">
        <v>4.4101556995143458E-4</v>
      </c>
      <c r="T1696" s="11">
        <v>4.9930790228784475E-4</v>
      </c>
      <c r="U1696" s="11">
        <v>4.8843057934482145E-4</v>
      </c>
      <c r="V1696" s="11">
        <v>5.9827497229274066E-4</v>
      </c>
      <c r="W1696" s="11">
        <v>4.7289726089426486E-4</v>
      </c>
      <c r="X1696" s="11">
        <v>4.9930790228687515E-4</v>
      </c>
    </row>
    <row r="1697" spans="1:24" x14ac:dyDescent="0.25">
      <c r="A1697">
        <v>1695</v>
      </c>
      <c r="B1697" s="11">
        <v>28.000728649999999</v>
      </c>
      <c r="C1697" s="11">
        <v>49.677155220000003</v>
      </c>
      <c r="D1697" s="11">
        <v>13.298230439999999</v>
      </c>
      <c r="E1697" s="11">
        <v>11.75345776</v>
      </c>
      <c r="F1697" s="11">
        <v>596.89579319999996</v>
      </c>
      <c r="G1697" s="11">
        <v>150.3025202</v>
      </c>
      <c r="H1697" s="11">
        <v>3.9894691330000001</v>
      </c>
      <c r="I1697" s="11">
        <f t="shared" si="40"/>
        <v>150.3025202</v>
      </c>
      <c r="R1697" s="11">
        <v>4.9311576184979031E-4</v>
      </c>
      <c r="S1697" s="11">
        <v>4.5009088307023249E-4</v>
      </c>
      <c r="T1697" s="11">
        <v>5.0958276752930299E-4</v>
      </c>
      <c r="U1697" s="11">
        <v>4.984816086943555E-4</v>
      </c>
      <c r="V1697" s="11">
        <v>1.5664511371743961E-3</v>
      </c>
      <c r="W1697" s="11">
        <v>4.8262864216034717E-4</v>
      </c>
      <c r="X1697" s="11">
        <v>5.0958276765604546E-4</v>
      </c>
    </row>
    <row r="1698" spans="1:24" x14ac:dyDescent="0.25">
      <c r="A1698">
        <v>1696</v>
      </c>
      <c r="B1698" s="11">
        <v>32.17867115</v>
      </c>
      <c r="C1698" s="11">
        <v>57.089401530000004</v>
      </c>
      <c r="D1698" s="11">
        <v>15.28243745</v>
      </c>
      <c r="E1698" s="11">
        <v>13.50717178</v>
      </c>
      <c r="F1698" s="11">
        <v>595.67013440000005</v>
      </c>
      <c r="G1698" s="11">
        <v>172.7289111</v>
      </c>
      <c r="H1698" s="11">
        <v>4.5847312349999996</v>
      </c>
      <c r="I1698" s="11">
        <f t="shared" si="40"/>
        <v>172.7289111</v>
      </c>
      <c r="R1698" s="11">
        <v>5.6669275067047645E-4</v>
      </c>
      <c r="S1698" s="11">
        <v>5.1724820060235286E-4</v>
      </c>
      <c r="T1698" s="11">
        <v>5.8561677100584702E-4</v>
      </c>
      <c r="U1698" s="11">
        <v>5.7285922622019969E-4</v>
      </c>
      <c r="V1698" s="11">
        <v>1.5632346048367251E-3</v>
      </c>
      <c r="W1698" s="11">
        <v>5.5464086507065976E-4</v>
      </c>
      <c r="X1698" s="11">
        <v>5.856167710047098E-4</v>
      </c>
    </row>
    <row r="1699" spans="1:24" x14ac:dyDescent="0.25">
      <c r="A1699">
        <v>1697</v>
      </c>
      <c r="B1699" s="11">
        <v>47.648361389999998</v>
      </c>
      <c r="C1699" s="11">
        <v>84.534766000000005</v>
      </c>
      <c r="D1699" s="11">
        <v>22.629371460000002</v>
      </c>
      <c r="E1699" s="11">
        <v>20.000658189999999</v>
      </c>
      <c r="F1699" s="11">
        <v>839.57621830000005</v>
      </c>
      <c r="G1699" s="11">
        <v>255.7672298</v>
      </c>
      <c r="H1699" s="11">
        <v>6.7888114389999998</v>
      </c>
      <c r="I1699" s="11">
        <f t="shared" si="40"/>
        <v>255.7672298</v>
      </c>
      <c r="R1699" s="11">
        <v>8.3912666421714639E-4</v>
      </c>
      <c r="S1699" s="11">
        <v>7.6591196316646627E-4</v>
      </c>
      <c r="T1699" s="11">
        <v>8.6714828623735488E-4</v>
      </c>
      <c r="U1699" s="11">
        <v>8.4825763388774345E-4</v>
      </c>
      <c r="V1699" s="11">
        <v>2.2033244946324314E-3</v>
      </c>
      <c r="W1699" s="11">
        <v>8.212809117454005E-4</v>
      </c>
      <c r="X1699" s="11">
        <v>8.6714828636340292E-4</v>
      </c>
    </row>
    <row r="1700" spans="1:24" x14ac:dyDescent="0.25">
      <c r="A1700">
        <v>1698</v>
      </c>
      <c r="B1700" s="11">
        <v>61.311351209999998</v>
      </c>
      <c r="C1700" s="11">
        <v>108.7747947</v>
      </c>
      <c r="D1700" s="11">
        <v>29.118259290000001</v>
      </c>
      <c r="E1700" s="11">
        <v>25.73577229</v>
      </c>
      <c r="F1700" s="11">
        <v>840.80187699999999</v>
      </c>
      <c r="G1700" s="11">
        <v>329.10752860000002</v>
      </c>
      <c r="H1700" s="11">
        <v>8.7354777860000006</v>
      </c>
      <c r="I1700" s="11">
        <f t="shared" si="40"/>
        <v>329.10752860000002</v>
      </c>
      <c r="R1700" s="11">
        <v>1.0797431038266645E-3</v>
      </c>
      <c r="S1700" s="11">
        <v>9.8553436052222962E-4</v>
      </c>
      <c r="T1700" s="11">
        <v>1.1157998217568893E-3</v>
      </c>
      <c r="U1700" s="11">
        <v>1.0914923449821304E-3</v>
      </c>
      <c r="V1700" s="11">
        <v>2.2065410267076697E-3</v>
      </c>
      <c r="W1700" s="11">
        <v>1.0567801487400849E-3</v>
      </c>
      <c r="X1700" s="11">
        <v>1.1157998216269906E-3</v>
      </c>
    </row>
    <row r="1701" spans="1:24" x14ac:dyDescent="0.25">
      <c r="A1701">
        <v>1699</v>
      </c>
      <c r="B1701" s="11">
        <v>99.13867965</v>
      </c>
      <c r="C1701" s="11">
        <v>175.8856935</v>
      </c>
      <c r="D1701" s="11">
        <v>47.083382149999998</v>
      </c>
      <c r="E1701" s="11">
        <v>41.613998610000003</v>
      </c>
      <c r="F1701" s="11">
        <v>842.02753570000004</v>
      </c>
      <c r="G1701" s="11">
        <v>532.15734440000006</v>
      </c>
      <c r="H1701" s="11">
        <v>14.125014650000001</v>
      </c>
      <c r="I1701" s="11">
        <f t="shared" si="40"/>
        <v>532.15734440000006</v>
      </c>
      <c r="R1701" s="11">
        <v>1.745913335165728E-3</v>
      </c>
      <c r="S1701" s="11">
        <v>1.5935805252182322E-3</v>
      </c>
      <c r="T1701" s="11">
        <v>1.8042160036923517E-3</v>
      </c>
      <c r="U1701" s="11">
        <v>1.7649115175207364E-3</v>
      </c>
      <c r="V1701" s="11">
        <v>2.2097575587829081E-3</v>
      </c>
      <c r="W1701" s="11">
        <v>1.7087829013224241E-3</v>
      </c>
      <c r="X1701" s="11">
        <v>1.8042160043275082E-3</v>
      </c>
    </row>
    <row r="1702" spans="1:24" x14ac:dyDescent="0.25">
      <c r="A1702">
        <v>1700</v>
      </c>
      <c r="B1702" s="11">
        <v>110.4304116</v>
      </c>
      <c r="C1702" s="11">
        <v>195.91878360000001</v>
      </c>
      <c r="D1702" s="11">
        <v>52.446101650000003</v>
      </c>
      <c r="E1702" s="11">
        <v>46.35376436</v>
      </c>
      <c r="F1702" s="11">
        <v>478.00689799999998</v>
      </c>
      <c r="G1702" s="11">
        <v>592.76918739999996</v>
      </c>
      <c r="H1702" s="11">
        <v>15.7338305</v>
      </c>
      <c r="I1702" s="11">
        <f t="shared" si="40"/>
        <v>592.76918739999996</v>
      </c>
      <c r="R1702" s="11">
        <v>1.9447699818168811E-3</v>
      </c>
      <c r="S1702" s="11">
        <v>1.7750867160176687E-3</v>
      </c>
      <c r="T1702" s="11">
        <v>2.0097132280503739E-3</v>
      </c>
      <c r="U1702" s="11">
        <v>1.9659320260501691E-3</v>
      </c>
      <c r="V1702" s="11">
        <v>1.2544475224646392E-3</v>
      </c>
      <c r="W1702" s="11">
        <v>1.9034104527899617E-3</v>
      </c>
      <c r="X1702" s="11">
        <v>2.0097132286851314E-3</v>
      </c>
    </row>
    <row r="1703" spans="1:24" x14ac:dyDescent="0.25">
      <c r="A1703">
        <v>1701</v>
      </c>
      <c r="B1703" s="11">
        <v>129.28761259999999</v>
      </c>
      <c r="C1703" s="11">
        <v>229.37405949999999</v>
      </c>
      <c r="D1703" s="11">
        <v>61.401847330000003</v>
      </c>
      <c r="E1703" s="11">
        <v>54.269176790000003</v>
      </c>
      <c r="F1703" s="11">
        <v>476.78123929999998</v>
      </c>
      <c r="G1703" s="11">
        <v>693.99101180000002</v>
      </c>
      <c r="H1703" s="11">
        <v>18.420554200000002</v>
      </c>
      <c r="I1703" s="11">
        <f t="shared" si="40"/>
        <v>693.99101180000002</v>
      </c>
      <c r="R1703" s="11">
        <v>2.2768607339434198E-3</v>
      </c>
      <c r="S1703" s="11">
        <v>2.0782021944806333E-3</v>
      </c>
      <c r="T1703" s="11">
        <v>2.3528937504133933E-3</v>
      </c>
      <c r="U1703" s="11">
        <v>2.3016364291419877E-3</v>
      </c>
      <c r="V1703" s="11">
        <v>1.2512309903894008E-3</v>
      </c>
      <c r="W1703" s="11">
        <v>2.2284386133434872E-3</v>
      </c>
      <c r="X1703" s="11">
        <v>2.3528937505365561E-3</v>
      </c>
    </row>
    <row r="1704" spans="1:24" x14ac:dyDescent="0.25">
      <c r="A1704">
        <v>1702</v>
      </c>
      <c r="B1704" s="11">
        <v>137.30474659999999</v>
      </c>
      <c r="C1704" s="11">
        <v>243.5975612</v>
      </c>
      <c r="D1704" s="11">
        <v>65.209380229999994</v>
      </c>
      <c r="E1704" s="11">
        <v>57.634412279999999</v>
      </c>
      <c r="F1704" s="11">
        <v>229.19817929999999</v>
      </c>
      <c r="G1704" s="11">
        <v>737.02544360000002</v>
      </c>
      <c r="H1704" s="11">
        <v>19.562814070000002</v>
      </c>
      <c r="I1704" s="11">
        <f t="shared" si="40"/>
        <v>737.02544360000002</v>
      </c>
      <c r="R1704" s="11">
        <v>2.4180490290652275E-3</v>
      </c>
      <c r="S1704" s="11">
        <v>2.2070716599754403E-3</v>
      </c>
      <c r="T1704" s="11">
        <v>2.4987968584543503E-3</v>
      </c>
      <c r="U1704" s="11">
        <v>2.4443610668566456E-3</v>
      </c>
      <c r="V1704" s="11">
        <v>6.0149150436797914E-4</v>
      </c>
      <c r="W1704" s="11">
        <v>2.3666242496065315E-3</v>
      </c>
      <c r="X1704" s="11">
        <v>2.4987968585772308E-3</v>
      </c>
    </row>
    <row r="1705" spans="1:24" x14ac:dyDescent="0.25">
      <c r="A1705">
        <v>1703</v>
      </c>
      <c r="B1705" s="11">
        <v>140.80518380000001</v>
      </c>
      <c r="C1705" s="11">
        <v>249.80781959999999</v>
      </c>
      <c r="D1705" s="11">
        <v>66.871823399999997</v>
      </c>
      <c r="E1705" s="11">
        <v>59.103739779999998</v>
      </c>
      <c r="F1705" s="11">
        <v>476.78123929999998</v>
      </c>
      <c r="G1705" s="11">
        <v>755.81511639999997</v>
      </c>
      <c r="H1705" s="11">
        <v>20.061547019999999</v>
      </c>
      <c r="I1705" s="11">
        <f t="shared" si="40"/>
        <v>755.81511639999997</v>
      </c>
      <c r="R1705" s="11">
        <v>2.4796945947310823E-3</v>
      </c>
      <c r="S1705" s="11">
        <v>2.2633385833725548E-3</v>
      </c>
      <c r="T1705" s="11">
        <v>2.5625010027952866E-3</v>
      </c>
      <c r="U1705" s="11">
        <v>2.5066774294841194E-3</v>
      </c>
      <c r="V1705" s="11">
        <v>1.2512309903894008E-3</v>
      </c>
      <c r="W1705" s="11">
        <v>2.4269587952817089E-3</v>
      </c>
      <c r="X1705" s="11">
        <v>2.5625010027903105E-3</v>
      </c>
    </row>
    <row r="1706" spans="1:24" x14ac:dyDescent="0.25">
      <c r="A1706">
        <v>1704</v>
      </c>
      <c r="B1706" s="11">
        <v>0</v>
      </c>
      <c r="C1706" s="11">
        <v>70</v>
      </c>
      <c r="D1706" s="11">
        <v>0</v>
      </c>
      <c r="E1706" s="11">
        <v>0</v>
      </c>
      <c r="F1706" s="11">
        <v>723.13864060000003</v>
      </c>
      <c r="G1706" s="11">
        <v>80</v>
      </c>
      <c r="H1706" s="11">
        <v>0</v>
      </c>
      <c r="I1706" s="11">
        <f t="shared" si="40"/>
        <v>80</v>
      </c>
      <c r="R1706" s="11">
        <v>0</v>
      </c>
      <c r="S1706" s="11">
        <v>6.3422234375916571E-4</v>
      </c>
      <c r="T1706" s="11">
        <v>0</v>
      </c>
      <c r="U1706" s="11">
        <v>0</v>
      </c>
      <c r="V1706" s="11">
        <v>1.897753944335584E-3</v>
      </c>
      <c r="W1706" s="11">
        <v>2.56883858776626E-4</v>
      </c>
      <c r="X1706" s="11">
        <v>0</v>
      </c>
    </row>
    <row r="1707" spans="1:24" x14ac:dyDescent="0.25">
      <c r="A1707">
        <v>1705</v>
      </c>
      <c r="B1707" s="11">
        <v>0</v>
      </c>
      <c r="C1707" s="11">
        <v>70</v>
      </c>
      <c r="D1707" s="11">
        <v>0</v>
      </c>
      <c r="E1707" s="11">
        <v>0</v>
      </c>
      <c r="F1707" s="11">
        <v>227.9725206</v>
      </c>
      <c r="G1707" s="11">
        <v>80</v>
      </c>
      <c r="H1707" s="11">
        <v>0</v>
      </c>
      <c r="I1707" s="11">
        <f t="shared" si="40"/>
        <v>80</v>
      </c>
      <c r="R1707" s="11">
        <v>0</v>
      </c>
      <c r="S1707" s="11">
        <v>6.3422234375916571E-4</v>
      </c>
      <c r="T1707" s="11">
        <v>0</v>
      </c>
      <c r="U1707" s="11">
        <v>0</v>
      </c>
      <c r="V1707" s="11">
        <v>5.9827497229274066E-4</v>
      </c>
      <c r="W1707" s="11">
        <v>2.56883858776626E-4</v>
      </c>
      <c r="X1707" s="11">
        <v>0</v>
      </c>
    </row>
    <row r="1708" spans="1:24" x14ac:dyDescent="0.25">
      <c r="A1708">
        <v>1706</v>
      </c>
      <c r="B1708" s="11">
        <v>0</v>
      </c>
      <c r="C1708" s="11">
        <v>70</v>
      </c>
      <c r="D1708" s="11">
        <v>0</v>
      </c>
      <c r="E1708" s="11">
        <v>0</v>
      </c>
      <c r="F1708" s="11">
        <v>349.3127331</v>
      </c>
      <c r="G1708" s="11">
        <v>80</v>
      </c>
      <c r="H1708" s="11">
        <v>0</v>
      </c>
      <c r="I1708" s="11">
        <f t="shared" si="40"/>
        <v>80</v>
      </c>
      <c r="R1708" s="11">
        <v>0</v>
      </c>
      <c r="S1708" s="11">
        <v>6.3422234375916571E-4</v>
      </c>
      <c r="T1708" s="11">
        <v>0</v>
      </c>
      <c r="U1708" s="11">
        <v>0</v>
      </c>
      <c r="V1708" s="11">
        <v>9.1671165089054173E-4</v>
      </c>
      <c r="W1708" s="11">
        <v>2.56883858776626E-4</v>
      </c>
      <c r="X1708" s="11">
        <v>0</v>
      </c>
    </row>
    <row r="1709" spans="1:24" x14ac:dyDescent="0.25">
      <c r="A1709">
        <v>1707</v>
      </c>
      <c r="B1709" s="11">
        <v>0</v>
      </c>
      <c r="C1709" s="11">
        <v>70</v>
      </c>
      <c r="D1709" s="11">
        <v>0</v>
      </c>
      <c r="E1709" s="11">
        <v>0</v>
      </c>
      <c r="F1709" s="11">
        <v>350.53839190000002</v>
      </c>
      <c r="G1709" s="11">
        <v>80</v>
      </c>
      <c r="H1709" s="11">
        <v>0</v>
      </c>
      <c r="I1709" s="11">
        <f t="shared" si="40"/>
        <v>80</v>
      </c>
      <c r="R1709" s="11">
        <v>0</v>
      </c>
      <c r="S1709" s="11">
        <v>6.3422234375916571E-4</v>
      </c>
      <c r="T1709" s="11">
        <v>0</v>
      </c>
      <c r="U1709" s="11">
        <v>0</v>
      </c>
      <c r="V1709" s="11">
        <v>9.1992818322821318E-4</v>
      </c>
      <c r="W1709" s="11">
        <v>2.56883858776626E-4</v>
      </c>
      <c r="X1709" s="11">
        <v>0</v>
      </c>
    </row>
    <row r="1710" spans="1:24" x14ac:dyDescent="0.25">
      <c r="A1710">
        <v>1708</v>
      </c>
      <c r="B1710" s="11">
        <v>0</v>
      </c>
      <c r="C1710" s="11">
        <v>70</v>
      </c>
      <c r="D1710" s="11">
        <v>0</v>
      </c>
      <c r="E1710" s="11">
        <v>0</v>
      </c>
      <c r="F1710" s="11">
        <v>600.57276920000004</v>
      </c>
      <c r="G1710" s="11">
        <v>80</v>
      </c>
      <c r="H1710" s="11">
        <v>0</v>
      </c>
      <c r="I1710" s="11">
        <f t="shared" si="40"/>
        <v>80</v>
      </c>
      <c r="R1710" s="11">
        <v>0</v>
      </c>
      <c r="S1710" s="11">
        <v>6.3422234375916571E-4</v>
      </c>
      <c r="T1710" s="11">
        <v>0</v>
      </c>
      <c r="U1710" s="11">
        <v>0</v>
      </c>
      <c r="V1710" s="11">
        <v>1.5761007331376788E-3</v>
      </c>
      <c r="W1710" s="11">
        <v>2.56883858776626E-4</v>
      </c>
      <c r="X1710" s="11">
        <v>0</v>
      </c>
    </row>
    <row r="1711" spans="1:24" x14ac:dyDescent="0.25">
      <c r="A1711">
        <v>1709</v>
      </c>
      <c r="B1711" s="11">
        <v>166.77617649999999</v>
      </c>
      <c r="C1711" s="11">
        <v>295.8839433</v>
      </c>
      <c r="D1711" s="11">
        <v>79.206082649999999</v>
      </c>
      <c r="E1711" s="11">
        <v>70.00520487</v>
      </c>
      <c r="F1711" s="11">
        <v>354.21536800000001</v>
      </c>
      <c r="G1711" s="11">
        <v>895.22240490000002</v>
      </c>
      <c r="H1711" s="11">
        <v>23.761824789999999</v>
      </c>
      <c r="I1711" s="11">
        <f t="shared" si="40"/>
        <v>895.22240490000002</v>
      </c>
      <c r="R1711" s="11">
        <v>2.9370650443124304E-3</v>
      </c>
      <c r="S1711" s="11">
        <v>2.6808029714347156E-3</v>
      </c>
      <c r="T1711" s="11">
        <v>3.0351447874249434E-3</v>
      </c>
      <c r="U1711" s="11">
        <v>2.9690247630222081E-3</v>
      </c>
      <c r="V1711" s="11">
        <v>9.2957777945392838E-4</v>
      </c>
      <c r="W1711" s="11">
        <v>2.8746023229250387E-3</v>
      </c>
      <c r="X1711" s="11">
        <v>3.0351447867803896E-3</v>
      </c>
    </row>
    <row r="1712" spans="1:24" x14ac:dyDescent="0.25">
      <c r="A1712">
        <v>1710</v>
      </c>
      <c r="B1712" s="11">
        <v>166.66326029999999</v>
      </c>
      <c r="C1712" s="11">
        <v>295.68361429999999</v>
      </c>
      <c r="D1712" s="11">
        <v>79.152455970000005</v>
      </c>
      <c r="E1712" s="11">
        <v>69.957807669999994</v>
      </c>
      <c r="F1712" s="11">
        <v>230.42383799999999</v>
      </c>
      <c r="G1712" s="11">
        <v>894.61629230000005</v>
      </c>
      <c r="H1712" s="11">
        <v>23.745736789999999</v>
      </c>
      <c r="I1712" s="11">
        <f t="shared" si="40"/>
        <v>894.61629230000005</v>
      </c>
      <c r="R1712" s="11">
        <v>2.9350764975612305E-3</v>
      </c>
      <c r="S1712" s="11">
        <v>2.6789879267503881E-3</v>
      </c>
      <c r="T1712" s="11">
        <v>3.0330898349159533E-3</v>
      </c>
      <c r="U1712" s="11">
        <v>2.9670145773401683E-3</v>
      </c>
      <c r="V1712" s="11">
        <v>6.047080364432175E-4</v>
      </c>
      <c r="W1712" s="11">
        <v>2.8726560661307744E-3</v>
      </c>
      <c r="X1712" s="11">
        <v>3.033089834782331E-3</v>
      </c>
    </row>
    <row r="1713" spans="1:24" x14ac:dyDescent="0.25">
      <c r="A1713">
        <v>1711</v>
      </c>
      <c r="B1713" s="11">
        <v>150.74191300000001</v>
      </c>
      <c r="C1713" s="11">
        <v>267.43694790000001</v>
      </c>
      <c r="D1713" s="11">
        <v>71.591018989999995</v>
      </c>
      <c r="E1713" s="11">
        <v>63.274735769999999</v>
      </c>
      <c r="F1713" s="11">
        <v>354.21536800000001</v>
      </c>
      <c r="G1713" s="11">
        <v>809.15356559999998</v>
      </c>
      <c r="H1713" s="11">
        <v>21.477305699999999</v>
      </c>
      <c r="I1713" s="11">
        <f t="shared" si="40"/>
        <v>809.15356559999998</v>
      </c>
      <c r="R1713" s="11">
        <v>2.6546885333175005E-3</v>
      </c>
      <c r="S1713" s="11">
        <v>2.4230641129276559E-3</v>
      </c>
      <c r="T1713" s="11">
        <v>2.7433386533469552E-3</v>
      </c>
      <c r="U1713" s="11">
        <v>2.6835755673264854E-3</v>
      </c>
      <c r="V1713" s="11">
        <v>9.2957777945392838E-4</v>
      </c>
      <c r="W1713" s="11">
        <v>2.5982311284274218E-3</v>
      </c>
      <c r="X1713" s="11">
        <v>2.743338653724824E-3</v>
      </c>
    </row>
    <row r="1714" spans="1:24" x14ac:dyDescent="0.25">
      <c r="A1714">
        <v>1712</v>
      </c>
      <c r="B1714" s="11">
        <v>117.9958761</v>
      </c>
      <c r="C1714" s="11">
        <v>209.3409613</v>
      </c>
      <c r="D1714" s="11">
        <v>56.039125689999999</v>
      </c>
      <c r="E1714" s="11">
        <v>49.529409149999999</v>
      </c>
      <c r="F1714" s="11">
        <v>594.44447579999996</v>
      </c>
      <c r="G1714" s="11">
        <v>633.37914450000005</v>
      </c>
      <c r="H1714" s="11">
        <v>16.811737709999999</v>
      </c>
      <c r="I1714" s="11">
        <f t="shared" si="40"/>
        <v>633.37914450000005</v>
      </c>
      <c r="R1714" s="11">
        <v>2.078004007163041E-3</v>
      </c>
      <c r="S1714" s="11">
        <v>1.8966959302926115E-3</v>
      </c>
      <c r="T1714" s="11">
        <v>2.1473964440514434E-3</v>
      </c>
      <c r="U1714" s="11">
        <v>2.100615840454846E-3</v>
      </c>
      <c r="V1714" s="11">
        <v>1.5600180730239192E-3</v>
      </c>
      <c r="W1714" s="11">
        <v>2.0338109838474775E-3</v>
      </c>
      <c r="X1714" s="11">
        <v>2.1473964444304692E-3</v>
      </c>
    </row>
    <row r="1715" spans="1:24" x14ac:dyDescent="0.25">
      <c r="A1715">
        <v>1713</v>
      </c>
      <c r="B1715" s="11">
        <v>84.346504879999998</v>
      </c>
      <c r="C1715" s="11">
        <v>149.64233490000001</v>
      </c>
      <c r="D1715" s="11">
        <v>40.058216799999997</v>
      </c>
      <c r="E1715" s="11">
        <v>35.404903009999998</v>
      </c>
      <c r="F1715" s="11">
        <v>594.44447579999996</v>
      </c>
      <c r="G1715" s="11">
        <v>452.7557984</v>
      </c>
      <c r="H1715" s="11">
        <v>12.017465039999999</v>
      </c>
      <c r="I1715" s="11">
        <f t="shared" si="40"/>
        <v>452.7557984</v>
      </c>
      <c r="R1715" s="11">
        <v>1.485411023875918E-3</v>
      </c>
      <c r="S1715" s="11">
        <v>1.3558073195124572E-3</v>
      </c>
      <c r="T1715" s="11">
        <v>1.5350145322968866E-3</v>
      </c>
      <c r="U1715" s="11">
        <v>1.5015745466968376E-3</v>
      </c>
      <c r="V1715" s="11">
        <v>1.5600180730239192E-3</v>
      </c>
      <c r="W1715" s="11">
        <v>1.4538207072060517E-3</v>
      </c>
      <c r="X1715" s="11">
        <v>1.5350145322939057E-3</v>
      </c>
    </row>
    <row r="1716" spans="1:24" x14ac:dyDescent="0.25">
      <c r="A1716">
        <v>1714</v>
      </c>
      <c r="B1716" s="11">
        <v>58.375511029999998</v>
      </c>
      <c r="C1716" s="11">
        <v>103.5662092</v>
      </c>
      <c r="D1716" s="11">
        <v>27.72395702</v>
      </c>
      <c r="E1716" s="11">
        <v>24.503437439999999</v>
      </c>
      <c r="F1716" s="11">
        <v>474.32992189999999</v>
      </c>
      <c r="G1716" s="11">
        <v>313.34850369999998</v>
      </c>
      <c r="H1716" s="11">
        <v>8.3171871070000005</v>
      </c>
      <c r="I1716" s="11">
        <f t="shared" si="40"/>
        <v>313.34850369999998</v>
      </c>
      <c r="R1716" s="11">
        <v>1.028040554042128E-3</v>
      </c>
      <c r="S1716" s="11">
        <v>9.3834291332965821E-4</v>
      </c>
      <c r="T1716" s="11">
        <v>1.062370727357846E-3</v>
      </c>
      <c r="U1716" s="11">
        <v>1.0392271928012357E-3</v>
      </c>
      <c r="V1716" s="11">
        <v>1.2447979262389238E-3</v>
      </c>
      <c r="W1716" s="11">
        <v>1.0061771596542232E-3</v>
      </c>
      <c r="X1716" s="11">
        <v>1.062370727483515E-3</v>
      </c>
    </row>
    <row r="1717" spans="1:24" x14ac:dyDescent="0.25">
      <c r="A1717">
        <v>1715</v>
      </c>
      <c r="B1717" s="11">
        <v>39.405393770000003</v>
      </c>
      <c r="C1717" s="11">
        <v>69.910604370000001</v>
      </c>
      <c r="D1717" s="11">
        <v>18.71458466</v>
      </c>
      <c r="E1717" s="11">
        <v>16.54062781</v>
      </c>
      <c r="F1717" s="11">
        <v>352.98970930000002</v>
      </c>
      <c r="G1717" s="11">
        <v>211.52056680000001</v>
      </c>
      <c r="H1717" s="11">
        <v>5.614375399</v>
      </c>
      <c r="I1717" s="11">
        <f t="shared" si="40"/>
        <v>211.52056680000001</v>
      </c>
      <c r="R1717" s="11">
        <v>6.9396125410774027E-4</v>
      </c>
      <c r="S1717" s="11">
        <v>6.3341239081658816E-4</v>
      </c>
      <c r="T1717" s="11">
        <v>7.1713525248583675E-4</v>
      </c>
      <c r="U1717" s="11">
        <v>7.0151260402737819E-4</v>
      </c>
      <c r="V1717" s="11">
        <v>9.2636124737869002E-4</v>
      </c>
      <c r="W1717" s="11">
        <v>6.7920274262753852E-4</v>
      </c>
      <c r="X1717" s="11">
        <v>7.1713525261217622E-4</v>
      </c>
    </row>
    <row r="1718" spans="1:24" x14ac:dyDescent="0.25">
      <c r="A1718">
        <v>1716</v>
      </c>
      <c r="B1718" s="11">
        <v>24.951971100000002</v>
      </c>
      <c r="C1718" s="11">
        <v>44.268238760000003</v>
      </c>
      <c r="D1718" s="11">
        <v>11.85030096</v>
      </c>
      <c r="E1718" s="11">
        <v>10.47372524</v>
      </c>
      <c r="F1718" s="11">
        <v>352.98970930000002</v>
      </c>
      <c r="G1718" s="11">
        <v>133.93737669999999</v>
      </c>
      <c r="H1718" s="11">
        <v>3.5550902889999998</v>
      </c>
      <c r="I1718" s="11">
        <f t="shared" si="40"/>
        <v>133.93737669999999</v>
      </c>
      <c r="R1718" s="11">
        <v>4.3942464470939584E-4</v>
      </c>
      <c r="S1718" s="11">
        <v>4.0108437343510783E-4</v>
      </c>
      <c r="T1718" s="11">
        <v>4.5409870031188574E-4</v>
      </c>
      <c r="U1718" s="11">
        <v>4.44206250898023E-4</v>
      </c>
      <c r="V1718" s="11">
        <v>9.2636124737869002E-4</v>
      </c>
      <c r="W1718" s="11">
        <v>4.3007937701393189E-4</v>
      </c>
      <c r="X1718" s="11">
        <v>4.5409870043873588E-4</v>
      </c>
    </row>
    <row r="1719" spans="1:24" x14ac:dyDescent="0.25">
      <c r="A1719">
        <v>1717</v>
      </c>
      <c r="B1719" s="11">
        <v>14.1119041</v>
      </c>
      <c r="C1719" s="11">
        <v>25.036464550000002</v>
      </c>
      <c r="D1719" s="11">
        <v>6.7020881860000001</v>
      </c>
      <c r="E1719" s="11">
        <v>5.9235483039999997</v>
      </c>
      <c r="F1719" s="11">
        <v>599.34711059999995</v>
      </c>
      <c r="G1719" s="11">
        <v>75.749984139999995</v>
      </c>
      <c r="H1719" s="11">
        <v>2.0106264559999998</v>
      </c>
      <c r="I1719" s="11">
        <f t="shared" si="40"/>
        <v>75.749984139999995</v>
      </c>
      <c r="R1719" s="11">
        <v>2.4852218770466457E-4</v>
      </c>
      <c r="S1719" s="11">
        <v>2.2683836037634667E-4</v>
      </c>
      <c r="T1719" s="11">
        <v>2.5682128621974204E-4</v>
      </c>
      <c r="U1719" s="11">
        <v>2.5122648569050893E-4</v>
      </c>
      <c r="V1719" s="11">
        <v>1.5728842013248731E-3</v>
      </c>
      <c r="W1719" s="11">
        <v>2.432368528518927E-4</v>
      </c>
      <c r="X1719" s="11">
        <v>2.5682128624478971E-4</v>
      </c>
    </row>
    <row r="1720" spans="1:24" x14ac:dyDescent="0.25">
      <c r="A1720">
        <v>1718</v>
      </c>
      <c r="B1720" s="11">
        <v>9.5951982240000007</v>
      </c>
      <c r="C1720" s="11">
        <v>17.023205269999998</v>
      </c>
      <c r="D1720" s="11">
        <v>4.556994166</v>
      </c>
      <c r="E1720" s="11">
        <v>4.0276365089999997</v>
      </c>
      <c r="F1720" s="11">
        <v>349.3127331</v>
      </c>
      <c r="G1720" s="11">
        <v>51.505176630000001</v>
      </c>
      <c r="H1720" s="11">
        <v>1.36709825</v>
      </c>
      <c r="I1720" s="11">
        <f t="shared" si="40"/>
        <v>51.505176630000001</v>
      </c>
      <c r="R1720" s="11">
        <v>1.6897929841291882E-4</v>
      </c>
      <c r="S1720" s="11">
        <v>1.5423567349475402E-4</v>
      </c>
      <c r="T1720" s="11">
        <v>1.7462215812866965E-4</v>
      </c>
      <c r="U1720" s="11">
        <v>1.7081804922762048E-4</v>
      </c>
      <c r="V1720" s="11">
        <v>9.1671165089054173E-4</v>
      </c>
      <c r="W1720" s="11">
        <v>1.6538560649607622E-4</v>
      </c>
      <c r="X1720" s="11">
        <v>1.7462215815387694E-4</v>
      </c>
    </row>
    <row r="1721" spans="1:24" x14ac:dyDescent="0.25">
      <c r="A1721">
        <v>1719</v>
      </c>
      <c r="B1721" s="11">
        <v>5.8689251919999998</v>
      </c>
      <c r="C1721" s="11">
        <v>10.41228289</v>
      </c>
      <c r="D1721" s="11">
        <v>2.7872960240000002</v>
      </c>
      <c r="E1721" s="11">
        <v>2.4635131889999999</v>
      </c>
      <c r="F1721" s="11">
        <v>232.87515540000001</v>
      </c>
      <c r="G1721" s="11">
        <v>31.503260439999998</v>
      </c>
      <c r="H1721" s="11">
        <v>0.83618880699999998</v>
      </c>
      <c r="I1721" s="11">
        <f t="shared" si="40"/>
        <v>31.503260439999998</v>
      </c>
      <c r="R1721" s="11">
        <v>1.0335657880433431E-4</v>
      </c>
      <c r="S1721" s="11">
        <v>9.4338606548275138E-5</v>
      </c>
      <c r="T1721" s="11">
        <v>1.0680804699857064E-4</v>
      </c>
      <c r="U1721" s="11">
        <v>1.0448125501175766E-4</v>
      </c>
      <c r="V1721" s="11">
        <v>6.1114110059369445E-4</v>
      </c>
      <c r="W1721" s="11">
        <v>1.0115848882340284E-4</v>
      </c>
      <c r="X1721" s="11">
        <v>1.0680804697281683E-4</v>
      </c>
    </row>
    <row r="1722" spans="1:24" x14ac:dyDescent="0.25">
      <c r="A1722">
        <v>1720</v>
      </c>
      <c r="B1722" s="11">
        <v>12.41813234</v>
      </c>
      <c r="C1722" s="11">
        <v>22.0314798</v>
      </c>
      <c r="D1722" s="11">
        <v>5.8976745770000001</v>
      </c>
      <c r="E1722" s="11">
        <v>5.2125784179999997</v>
      </c>
      <c r="F1722" s="11">
        <v>232.87515540000001</v>
      </c>
      <c r="G1722" s="11">
        <v>66.658143440000003</v>
      </c>
      <c r="H1722" s="11">
        <v>1.7693023729999999</v>
      </c>
      <c r="I1722" s="11">
        <f t="shared" si="40"/>
        <v>66.658143440000003</v>
      </c>
      <c r="R1722" s="11">
        <v>2.1869347994951619E-4</v>
      </c>
      <c r="S1722" s="11">
        <v>1.9961223936055308E-4</v>
      </c>
      <c r="T1722" s="11">
        <v>2.2599648475747663E-4</v>
      </c>
      <c r="U1722" s="11">
        <v>2.2107319635699432E-4</v>
      </c>
      <c r="V1722" s="11">
        <v>6.1114110059369445E-4</v>
      </c>
      <c r="W1722" s="11">
        <v>2.1404251382191298E-4</v>
      </c>
      <c r="X1722" s="11">
        <v>2.2599648474426457E-4</v>
      </c>
    </row>
    <row r="1723" spans="1:24" x14ac:dyDescent="0.25">
      <c r="A1723">
        <v>1721</v>
      </c>
      <c r="B1723" s="11">
        <v>20.096524420000001</v>
      </c>
      <c r="C1723" s="11">
        <v>35.654006559999999</v>
      </c>
      <c r="D1723" s="11">
        <v>9.5443306569999997</v>
      </c>
      <c r="E1723" s="11">
        <v>8.4356251520000001</v>
      </c>
      <c r="F1723" s="11">
        <v>349.3127331</v>
      </c>
      <c r="G1723" s="11">
        <v>107.8742738</v>
      </c>
      <c r="H1723" s="11">
        <v>2.8632991969999999</v>
      </c>
      <c r="I1723" s="11">
        <f t="shared" si="40"/>
        <v>107.8742738</v>
      </c>
      <c r="R1723" s="11">
        <v>3.5391625245799507E-4</v>
      </c>
      <c r="S1723" s="11">
        <v>3.2303668006982669E-4</v>
      </c>
      <c r="T1723" s="11">
        <v>3.6573485866055053E-4</v>
      </c>
      <c r="U1723" s="11">
        <v>3.5776739764380004E-4</v>
      </c>
      <c r="V1723" s="11">
        <v>9.1671165089054173E-4</v>
      </c>
      <c r="W1723" s="11">
        <v>3.4638949645587853E-4</v>
      </c>
      <c r="X1723" s="11">
        <v>3.6573485864706712E-4</v>
      </c>
    </row>
    <row r="1724" spans="1:24" x14ac:dyDescent="0.25">
      <c r="A1724">
        <v>1722</v>
      </c>
      <c r="B1724" s="11">
        <v>51.148799689999997</v>
      </c>
      <c r="C1724" s="11">
        <v>90.745026420000002</v>
      </c>
      <c r="D1724" s="11">
        <v>24.29181517</v>
      </c>
      <c r="E1724" s="11">
        <v>21.469986160000001</v>
      </c>
      <c r="F1724" s="11">
        <v>478.00689799999998</v>
      </c>
      <c r="G1724" s="11">
        <v>274.55690870000001</v>
      </c>
      <c r="H1724" s="11">
        <v>7.287544552</v>
      </c>
      <c r="I1724" s="11">
        <f t="shared" si="40"/>
        <v>274.55690870000001</v>
      </c>
      <c r="R1724" s="11">
        <v>9.0077224925490165E-4</v>
      </c>
      <c r="S1724" s="11">
        <v>8.2217890486542598E-4</v>
      </c>
      <c r="T1724" s="11">
        <v>9.3085245127087052E-4</v>
      </c>
      <c r="U1724" s="11">
        <v>9.1057401644861573E-4</v>
      </c>
      <c r="V1724" s="11">
        <v>1.2544475224646392E-3</v>
      </c>
      <c r="W1724" s="11">
        <v>8.8161547700797238E-4</v>
      </c>
      <c r="X1724" s="11">
        <v>9.3085245139679486E-4</v>
      </c>
    </row>
    <row r="1725" spans="1:24" x14ac:dyDescent="0.25">
      <c r="A1725">
        <v>1723</v>
      </c>
      <c r="B1725" s="11">
        <v>68.199321749999996</v>
      </c>
      <c r="C1725" s="11">
        <v>120.9950046</v>
      </c>
      <c r="D1725" s="11">
        <v>32.389524850000001</v>
      </c>
      <c r="E1725" s="11">
        <v>28.627035289999998</v>
      </c>
      <c r="F1725" s="11">
        <v>600.57276920000004</v>
      </c>
      <c r="G1725" s="11">
        <v>366.08082819999998</v>
      </c>
      <c r="H1725" s="11">
        <v>9.7168574559999996</v>
      </c>
      <c r="I1725" s="11">
        <f t="shared" si="40"/>
        <v>366.08082819999998</v>
      </c>
      <c r="R1725" s="11">
        <v>1.201045905724679E-3</v>
      </c>
      <c r="S1725" s="11">
        <v>1.0962533628651862E-3</v>
      </c>
      <c r="T1725" s="11">
        <v>1.2411533840153649E-3</v>
      </c>
      <c r="U1725" s="11">
        <v>1.2141151050947653E-3</v>
      </c>
      <c r="V1725" s="11">
        <v>1.5761007331376788E-3</v>
      </c>
      <c r="W1725" s="11">
        <v>1.1755031971519884E-3</v>
      </c>
      <c r="X1725" s="11">
        <v>1.2411533841406865E-3</v>
      </c>
    </row>
    <row r="1726" spans="1:24" x14ac:dyDescent="0.25">
      <c r="A1726">
        <v>1724</v>
      </c>
      <c r="B1726" s="11">
        <v>51.826303879999998</v>
      </c>
      <c r="C1726" s="11">
        <v>91.947012310000005</v>
      </c>
      <c r="D1726" s="11">
        <v>24.61357847</v>
      </c>
      <c r="E1726" s="11">
        <v>21.75437221</v>
      </c>
      <c r="F1726" s="11">
        <v>594.44447579999996</v>
      </c>
      <c r="G1726" s="11">
        <v>278.1936207</v>
      </c>
      <c r="H1726" s="11">
        <v>7.3840735410000002</v>
      </c>
      <c r="I1726" s="11">
        <f t="shared" si="40"/>
        <v>278.1936207</v>
      </c>
      <c r="R1726" s="11">
        <v>9.1270365286172438E-4</v>
      </c>
      <c r="S1726" s="11">
        <v>8.3306928069858664E-4</v>
      </c>
      <c r="T1726" s="11">
        <v>9.431822897138988E-4</v>
      </c>
      <c r="U1726" s="11">
        <v>9.2263525141358764E-4</v>
      </c>
      <c r="V1726" s="11">
        <v>1.5600180730239192E-3</v>
      </c>
      <c r="W1726" s="11">
        <v>8.932931346557132E-4</v>
      </c>
      <c r="X1726" s="11">
        <v>9.4318228971206736E-4</v>
      </c>
    </row>
    <row r="1727" spans="1:24" x14ac:dyDescent="0.25">
      <c r="A1727">
        <v>1725</v>
      </c>
      <c r="B1727" s="11">
        <v>79.152306109999998</v>
      </c>
      <c r="C1727" s="11">
        <v>140.42710980000001</v>
      </c>
      <c r="D1727" s="11">
        <v>37.591364849999998</v>
      </c>
      <c r="E1727" s="11">
        <v>33.224609899999997</v>
      </c>
      <c r="F1727" s="11">
        <v>842.02753570000004</v>
      </c>
      <c r="G1727" s="11">
        <v>424.8743394</v>
      </c>
      <c r="H1727" s="11">
        <v>11.27740945</v>
      </c>
      <c r="I1727" s="11">
        <f t="shared" si="40"/>
        <v>424.8743394</v>
      </c>
      <c r="R1727" s="11">
        <v>1.39393692990916E-3</v>
      </c>
      <c r="S1727" s="11">
        <v>1.2723144386383102E-3</v>
      </c>
      <c r="T1727" s="11">
        <v>1.4404857715389959E-3</v>
      </c>
      <c r="U1727" s="11">
        <v>1.4091050760873633E-3</v>
      </c>
      <c r="V1727" s="11">
        <v>2.2097575587829081E-3</v>
      </c>
      <c r="W1727" s="11">
        <v>1.3642919975030232E-3</v>
      </c>
      <c r="X1727" s="11">
        <v>1.440485770897539E-3</v>
      </c>
    </row>
    <row r="1728" spans="1:24" x14ac:dyDescent="0.25">
      <c r="A1728">
        <v>1726</v>
      </c>
      <c r="B1728" s="11">
        <v>75.538944799999996</v>
      </c>
      <c r="C1728" s="11">
        <v>134.01650839999999</v>
      </c>
      <c r="D1728" s="11">
        <v>35.875291240000003</v>
      </c>
      <c r="E1728" s="11">
        <v>31.707881879999999</v>
      </c>
      <c r="F1728" s="11">
        <v>599.34711059999995</v>
      </c>
      <c r="G1728" s="11">
        <v>405.47851159999999</v>
      </c>
      <c r="H1728" s="11">
        <v>10.76258737</v>
      </c>
      <c r="I1728" s="11">
        <f t="shared" si="40"/>
        <v>405.47851159999999</v>
      </c>
      <c r="R1728" s="11">
        <v>1.3303026781905283E-3</v>
      </c>
      <c r="S1728" s="11">
        <v>1.2142323437123988E-3</v>
      </c>
      <c r="T1728" s="11">
        <v>1.3747265306074032E-3</v>
      </c>
      <c r="U1728" s="11">
        <v>1.3447783869717166E-3</v>
      </c>
      <c r="V1728" s="11">
        <v>1.5728842013248731E-3</v>
      </c>
      <c r="W1728" s="11">
        <v>1.3020110588851362E-3</v>
      </c>
      <c r="X1728" s="11">
        <v>1.3747265303492699E-3</v>
      </c>
    </row>
    <row r="1729" spans="1:24" x14ac:dyDescent="0.25">
      <c r="A1729">
        <v>1727</v>
      </c>
      <c r="B1729" s="11">
        <v>82.539815759999996</v>
      </c>
      <c r="C1729" s="11">
        <v>146.43701920000001</v>
      </c>
      <c r="D1729" s="11">
        <v>39.200175979999997</v>
      </c>
      <c r="E1729" s="11">
        <v>34.646535450000002</v>
      </c>
      <c r="F1729" s="11">
        <v>474.32992189999999</v>
      </c>
      <c r="G1729" s="11">
        <v>443.057839</v>
      </c>
      <c r="H1729" s="11">
        <v>11.76005279</v>
      </c>
      <c r="I1729" s="11">
        <f t="shared" si="40"/>
        <v>443.057839</v>
      </c>
      <c r="R1729" s="11">
        <v>1.4535937489410201E-3</v>
      </c>
      <c r="S1729" s="11">
        <v>1.3267661361447136E-3</v>
      </c>
      <c r="T1729" s="11">
        <v>1.5021347579779274E-3</v>
      </c>
      <c r="U1729" s="11">
        <v>1.4694110515782394E-3</v>
      </c>
      <c r="V1729" s="11">
        <v>1.2447979262389238E-3</v>
      </c>
      <c r="W1729" s="11">
        <v>1.4226800917944136E-3</v>
      </c>
      <c r="X1729" s="11">
        <v>1.5021347574640826E-3</v>
      </c>
    </row>
    <row r="1730" spans="1:24" x14ac:dyDescent="0.25">
      <c r="A1730">
        <v>1728</v>
      </c>
      <c r="B1730" s="11">
        <v>0</v>
      </c>
      <c r="C1730" s="11">
        <v>70</v>
      </c>
      <c r="D1730" s="11">
        <v>0</v>
      </c>
      <c r="E1730" s="11">
        <v>0</v>
      </c>
      <c r="F1730" s="11">
        <v>718.23600569999996</v>
      </c>
      <c r="G1730" s="11">
        <v>80</v>
      </c>
      <c r="H1730" s="11">
        <v>0</v>
      </c>
      <c r="I1730" s="11">
        <f t="shared" si="40"/>
        <v>80</v>
      </c>
      <c r="R1730" s="11">
        <v>0</v>
      </c>
      <c r="S1730" s="11">
        <v>6.3422234375916571E-4</v>
      </c>
      <c r="T1730" s="11">
        <v>0</v>
      </c>
      <c r="U1730" s="11">
        <v>0</v>
      </c>
      <c r="V1730" s="11">
        <v>1.8848878157721972E-3</v>
      </c>
      <c r="W1730" s="11">
        <v>2.56883858776626E-4</v>
      </c>
      <c r="X1730" s="11">
        <v>0</v>
      </c>
    </row>
    <row r="1731" spans="1:24" x14ac:dyDescent="0.25">
      <c r="A1731">
        <v>1729</v>
      </c>
      <c r="B1731" s="11">
        <v>0</v>
      </c>
      <c r="C1731" s="11">
        <v>70</v>
      </c>
      <c r="D1731" s="11">
        <v>0</v>
      </c>
      <c r="E1731" s="11">
        <v>0</v>
      </c>
      <c r="F1731" s="11">
        <v>840.80187699999999</v>
      </c>
      <c r="G1731" s="11">
        <v>80</v>
      </c>
      <c r="H1731" s="11">
        <v>0</v>
      </c>
      <c r="I1731" s="11">
        <f t="shared" ref="I1731:I1794" si="41">IF(G1731=70,80,G1731)</f>
        <v>80</v>
      </c>
      <c r="R1731" s="11">
        <v>0</v>
      </c>
      <c r="S1731" s="11">
        <v>6.3422234375916571E-4</v>
      </c>
      <c r="T1731" s="11">
        <v>0</v>
      </c>
      <c r="U1731" s="11">
        <v>0</v>
      </c>
      <c r="V1731" s="11">
        <v>2.2065410267076697E-3</v>
      </c>
      <c r="W1731" s="11">
        <v>2.56883858776626E-4</v>
      </c>
      <c r="X1731" s="11">
        <v>0</v>
      </c>
    </row>
    <row r="1732" spans="1:24" x14ac:dyDescent="0.25">
      <c r="A1732">
        <v>1730</v>
      </c>
      <c r="B1732" s="11">
        <v>0</v>
      </c>
      <c r="C1732" s="11">
        <v>70</v>
      </c>
      <c r="D1732" s="11">
        <v>0</v>
      </c>
      <c r="E1732" s="11">
        <v>0</v>
      </c>
      <c r="F1732" s="11">
        <v>474.32992189999999</v>
      </c>
      <c r="G1732" s="11">
        <v>80</v>
      </c>
      <c r="H1732" s="11">
        <v>0</v>
      </c>
      <c r="I1732" s="11">
        <f t="shared" si="41"/>
        <v>80</v>
      </c>
      <c r="R1732" s="11">
        <v>0</v>
      </c>
      <c r="S1732" s="11">
        <v>6.3422234375916571E-4</v>
      </c>
      <c r="T1732" s="11">
        <v>0</v>
      </c>
      <c r="U1732" s="11">
        <v>0</v>
      </c>
      <c r="V1732" s="11">
        <v>1.2447979262389238E-3</v>
      </c>
      <c r="W1732" s="11">
        <v>2.56883858776626E-4</v>
      </c>
      <c r="X1732" s="11">
        <v>0</v>
      </c>
    </row>
    <row r="1733" spans="1:24" x14ac:dyDescent="0.25">
      <c r="A1733">
        <v>1731</v>
      </c>
      <c r="B1733" s="11">
        <v>0</v>
      </c>
      <c r="C1733" s="11">
        <v>70</v>
      </c>
      <c r="D1733" s="11">
        <v>0</v>
      </c>
      <c r="E1733" s="11">
        <v>0</v>
      </c>
      <c r="F1733" s="11">
        <v>231.64949669999999</v>
      </c>
      <c r="G1733" s="11">
        <v>80</v>
      </c>
      <c r="H1733" s="11">
        <v>0</v>
      </c>
      <c r="I1733" s="11">
        <f t="shared" si="41"/>
        <v>80</v>
      </c>
      <c r="R1733" s="11">
        <v>0</v>
      </c>
      <c r="S1733" s="11">
        <v>6.3422234375916571E-4</v>
      </c>
      <c r="T1733" s="11">
        <v>0</v>
      </c>
      <c r="U1733" s="11">
        <v>0</v>
      </c>
      <c r="V1733" s="11">
        <v>6.0792456851845597E-4</v>
      </c>
      <c r="W1733" s="11">
        <v>2.56883858776626E-4</v>
      </c>
      <c r="X1733" s="11">
        <v>0</v>
      </c>
    </row>
    <row r="1734" spans="1:24" x14ac:dyDescent="0.25">
      <c r="A1734">
        <v>1732</v>
      </c>
      <c r="B1734" s="11">
        <v>0</v>
      </c>
      <c r="C1734" s="11">
        <v>70</v>
      </c>
      <c r="D1734" s="11">
        <v>0</v>
      </c>
      <c r="E1734" s="11">
        <v>0</v>
      </c>
      <c r="F1734" s="11">
        <v>600.57276920000004</v>
      </c>
      <c r="G1734" s="11">
        <v>80</v>
      </c>
      <c r="H1734" s="11">
        <v>0</v>
      </c>
      <c r="I1734" s="11">
        <f t="shared" si="41"/>
        <v>80</v>
      </c>
      <c r="R1734" s="11">
        <v>0</v>
      </c>
      <c r="S1734" s="11">
        <v>6.3422234375916571E-4</v>
      </c>
      <c r="T1734" s="11">
        <v>0</v>
      </c>
      <c r="U1734" s="11">
        <v>0</v>
      </c>
      <c r="V1734" s="11">
        <v>1.5761007331376788E-3</v>
      </c>
      <c r="W1734" s="11">
        <v>2.56883858776626E-4</v>
      </c>
      <c r="X1734" s="11">
        <v>0</v>
      </c>
    </row>
    <row r="1735" spans="1:24" x14ac:dyDescent="0.25">
      <c r="A1735">
        <v>1733</v>
      </c>
      <c r="B1735" s="11">
        <v>127.9326076</v>
      </c>
      <c r="C1735" s="11">
        <v>226.97009370000001</v>
      </c>
      <c r="D1735" s="11">
        <v>60.758322339999999</v>
      </c>
      <c r="E1735" s="11">
        <v>53.700406090000001</v>
      </c>
      <c r="F1735" s="11">
        <v>717.01034700000002</v>
      </c>
      <c r="G1735" s="11">
        <v>686.71760589999997</v>
      </c>
      <c r="H1735" s="11">
        <v>18.2274967</v>
      </c>
      <c r="I1735" s="11">
        <f t="shared" si="41"/>
        <v>686.71760589999997</v>
      </c>
      <c r="R1735" s="11">
        <v>2.2529979862543422E-3</v>
      </c>
      <c r="S1735" s="11">
        <v>2.0564214969950208E-3</v>
      </c>
      <c r="T1735" s="11">
        <v>2.3282341352218799E-3</v>
      </c>
      <c r="U1735" s="11">
        <v>2.2775140185881237E-3</v>
      </c>
      <c r="V1735" s="11">
        <v>1.8816712836969588E-3</v>
      </c>
      <c r="W1735" s="11">
        <v>2.2050833561679784E-3</v>
      </c>
      <c r="X1735" s="11">
        <v>2.3282341349618947E-3</v>
      </c>
    </row>
    <row r="1736" spans="1:24" x14ac:dyDescent="0.25">
      <c r="A1736">
        <v>1734</v>
      </c>
      <c r="B1736" s="11">
        <v>133.6913887</v>
      </c>
      <c r="C1736" s="11">
        <v>237.1869657</v>
      </c>
      <c r="D1736" s="11">
        <v>63.493308229999997</v>
      </c>
      <c r="E1736" s="11">
        <v>56.117685690000002</v>
      </c>
      <c r="F1736" s="11">
        <v>351.7640505</v>
      </c>
      <c r="G1736" s="11">
        <v>717.62963390000004</v>
      </c>
      <c r="H1736" s="11">
        <v>19.047992470000001</v>
      </c>
      <c r="I1736" s="11">
        <f t="shared" si="41"/>
        <v>717.62963390000004</v>
      </c>
      <c r="R1736" s="11">
        <v>2.3544148373994883E-3</v>
      </c>
      <c r="S1736" s="11">
        <v>2.1489896185054123E-3</v>
      </c>
      <c r="T1736" s="11">
        <v>2.4330376792173012E-3</v>
      </c>
      <c r="U1736" s="11">
        <v>2.3800344383894238E-3</v>
      </c>
      <c r="V1736" s="11">
        <v>9.2314471504101857E-4</v>
      </c>
      <c r="W1736" s="11">
        <v>2.3043433691086177E-3</v>
      </c>
      <c r="X1736" s="11">
        <v>2.4330376793403087E-3</v>
      </c>
    </row>
    <row r="1737" spans="1:24" x14ac:dyDescent="0.25">
      <c r="A1737">
        <v>1735</v>
      </c>
      <c r="B1737" s="11">
        <v>124.65800400000001</v>
      </c>
      <c r="C1737" s="11">
        <v>221.16049530000001</v>
      </c>
      <c r="D1737" s="11">
        <v>59.203133059999999</v>
      </c>
      <c r="E1737" s="11">
        <v>52.325873479999998</v>
      </c>
      <c r="F1737" s="11">
        <v>226.7468619</v>
      </c>
      <c r="G1737" s="11">
        <v>669.1401644</v>
      </c>
      <c r="H1737" s="11">
        <v>17.760939919999998</v>
      </c>
      <c r="I1737" s="11">
        <f t="shared" si="41"/>
        <v>669.1401644</v>
      </c>
      <c r="R1737" s="11">
        <v>2.1953295352238702E-3</v>
      </c>
      <c r="S1737" s="11">
        <v>2.0037846810871994E-3</v>
      </c>
      <c r="T1737" s="11">
        <v>2.2686399162083083E-3</v>
      </c>
      <c r="U1737" s="11">
        <v>2.2192180481063568E-3</v>
      </c>
      <c r="V1737" s="11">
        <v>5.950584402175023E-4</v>
      </c>
      <c r="W1737" s="11">
        <v>2.1486413436687234E-3</v>
      </c>
      <c r="X1737" s="11">
        <v>2.2686399164593665E-3</v>
      </c>
    </row>
    <row r="1738" spans="1:24" x14ac:dyDescent="0.25">
      <c r="A1738">
        <v>1736</v>
      </c>
      <c r="B1738" s="11">
        <v>101.17119219999999</v>
      </c>
      <c r="C1738" s="11">
        <v>179.49165110000001</v>
      </c>
      <c r="D1738" s="11">
        <v>48.04867205</v>
      </c>
      <c r="E1738" s="11">
        <v>42.467156789999997</v>
      </c>
      <c r="F1738" s="11">
        <v>600.57276920000004</v>
      </c>
      <c r="G1738" s="11">
        <v>543.06748049999999</v>
      </c>
      <c r="H1738" s="11">
        <v>14.41460161</v>
      </c>
      <c r="I1738" s="11">
        <f t="shared" si="41"/>
        <v>543.06748049999999</v>
      </c>
      <c r="R1738" s="11">
        <v>1.7817075456339796E-3</v>
      </c>
      <c r="S1738" s="11">
        <v>1.626251652083492E-3</v>
      </c>
      <c r="T1738" s="11">
        <v>1.8412055190214368E-3</v>
      </c>
      <c r="U1738" s="11">
        <v>1.8010952236879969E-3</v>
      </c>
      <c r="V1738" s="11">
        <v>1.5761007331376788E-3</v>
      </c>
      <c r="W1738" s="11">
        <v>1.743815874586751E-3</v>
      </c>
      <c r="X1738" s="11">
        <v>1.8412055183792016E-3</v>
      </c>
    </row>
    <row r="1739" spans="1:24" x14ac:dyDescent="0.25">
      <c r="A1739">
        <v>1737</v>
      </c>
      <c r="B1739" s="11">
        <v>81.63647684</v>
      </c>
      <c r="C1739" s="11">
        <v>144.83437129999999</v>
      </c>
      <c r="D1739" s="11">
        <v>38.771158239999998</v>
      </c>
      <c r="E1739" s="11">
        <v>34.267354040000001</v>
      </c>
      <c r="F1739" s="11">
        <v>598.12145180000005</v>
      </c>
      <c r="G1739" s="11">
        <v>438.20888960000002</v>
      </c>
      <c r="H1739" s="11">
        <v>11.63134747</v>
      </c>
      <c r="I1739" s="11">
        <f t="shared" si="41"/>
        <v>438.20888960000002</v>
      </c>
      <c r="R1739" s="11">
        <v>1.4376852107985897E-3</v>
      </c>
      <c r="S1739" s="11">
        <v>1.3122456346110177E-3</v>
      </c>
      <c r="T1739" s="11">
        <v>1.4856949731317591E-3</v>
      </c>
      <c r="U1739" s="11">
        <v>1.4533294045341618E-3</v>
      </c>
      <c r="V1739" s="11">
        <v>1.5696676689872019E-3</v>
      </c>
      <c r="W1739" s="11">
        <v>1.4071098813833562E-3</v>
      </c>
      <c r="X1739" s="11">
        <v>1.4856949728734102E-3</v>
      </c>
    </row>
    <row r="1740" spans="1:24" x14ac:dyDescent="0.25">
      <c r="A1740">
        <v>1738</v>
      </c>
      <c r="B1740" s="11">
        <v>73.506437879999993</v>
      </c>
      <c r="C1740" s="11">
        <v>130.41056069999999</v>
      </c>
      <c r="D1740" s="11">
        <v>34.910004020000002</v>
      </c>
      <c r="E1740" s="11">
        <v>30.854726079999999</v>
      </c>
      <c r="F1740" s="11">
        <v>720.68732309999996</v>
      </c>
      <c r="G1740" s="11">
        <v>394.56840579999999</v>
      </c>
      <c r="H1740" s="11">
        <v>10.47300121</v>
      </c>
      <c r="I1740" s="11">
        <f t="shared" si="41"/>
        <v>394.56840579999999</v>
      </c>
      <c r="R1740" s="11">
        <v>1.2945085668711867E-3</v>
      </c>
      <c r="S1740" s="11">
        <v>1.1815613065442991E-3</v>
      </c>
      <c r="T1740" s="11">
        <v>1.3377371179748255E-3</v>
      </c>
      <c r="U1740" s="11">
        <v>1.3085947817437927E-3</v>
      </c>
      <c r="V1740" s="11">
        <v>1.8913208799226742E-3</v>
      </c>
      <c r="W1740" s="11">
        <v>1.2669781829155707E-3</v>
      </c>
      <c r="X1740" s="11">
        <v>1.3377371184831554E-3</v>
      </c>
    </row>
    <row r="1741" spans="1:24" x14ac:dyDescent="0.25">
      <c r="A1741">
        <v>1739</v>
      </c>
      <c r="B1741" s="11">
        <v>57.92384157</v>
      </c>
      <c r="C1741" s="11">
        <v>102.7648853</v>
      </c>
      <c r="D1741" s="11">
        <v>27.509448160000002</v>
      </c>
      <c r="E1741" s="11">
        <v>24.313846739999999</v>
      </c>
      <c r="F1741" s="11">
        <v>355.44102670000001</v>
      </c>
      <c r="G1741" s="11">
        <v>310.92402900000002</v>
      </c>
      <c r="H1741" s="11">
        <v>8.2528344479999998</v>
      </c>
      <c r="I1741" s="11">
        <f t="shared" si="41"/>
        <v>310.92402900000002</v>
      </c>
      <c r="R1741" s="11">
        <v>1.0200862849709129E-3</v>
      </c>
      <c r="S1741" s="11">
        <v>9.3108266301582623E-4</v>
      </c>
      <c r="T1741" s="11">
        <v>1.0541508353179578E-3</v>
      </c>
      <c r="U1741" s="11">
        <v>1.0311863694912543E-3</v>
      </c>
      <c r="V1741" s="11">
        <v>9.3279431152916686E-4</v>
      </c>
      <c r="W1741" s="11">
        <v>9.9839205444869454E-4</v>
      </c>
      <c r="X1741" s="11">
        <v>1.0541508353159106E-3</v>
      </c>
    </row>
    <row r="1742" spans="1:24" x14ac:dyDescent="0.25">
      <c r="A1742">
        <v>1740</v>
      </c>
      <c r="B1742" s="11">
        <v>44.147923089999999</v>
      </c>
      <c r="C1742" s="11">
        <v>78.324505579999993</v>
      </c>
      <c r="D1742" s="11">
        <v>20.96692775</v>
      </c>
      <c r="E1742" s="11">
        <v>18.531330220000001</v>
      </c>
      <c r="F1742" s="11">
        <v>355.44102670000001</v>
      </c>
      <c r="G1742" s="11">
        <v>236.97755100000001</v>
      </c>
      <c r="H1742" s="11">
        <v>6.2900783259999997</v>
      </c>
      <c r="I1742" s="11">
        <f t="shared" si="41"/>
        <v>236.97755100000001</v>
      </c>
      <c r="R1742" s="11">
        <v>7.7748107917939124E-4</v>
      </c>
      <c r="S1742" s="11">
        <v>7.0964502146750644E-4</v>
      </c>
      <c r="T1742" s="11">
        <v>8.0344412120383912E-4</v>
      </c>
      <c r="U1742" s="11">
        <v>7.8594125132687128E-4</v>
      </c>
      <c r="V1742" s="11">
        <v>9.3279431152916686E-4</v>
      </c>
      <c r="W1742" s="11">
        <v>7.6094634680393353E-4</v>
      </c>
      <c r="X1742" s="11">
        <v>8.0344412133001087E-4</v>
      </c>
    </row>
    <row r="1743" spans="1:24" x14ac:dyDescent="0.25">
      <c r="A1743">
        <v>1741</v>
      </c>
      <c r="B1743" s="11">
        <v>34.324112360000001</v>
      </c>
      <c r="C1743" s="11">
        <v>60.895710209999997</v>
      </c>
      <c r="D1743" s="11">
        <v>16.30135993</v>
      </c>
      <c r="E1743" s="11">
        <v>14.407732380000001</v>
      </c>
      <c r="F1743" s="11">
        <v>231.64949669999999</v>
      </c>
      <c r="G1743" s="11">
        <v>184.2452265</v>
      </c>
      <c r="H1743" s="11">
        <v>4.8904079779999998</v>
      </c>
      <c r="I1743" s="11">
        <f t="shared" si="41"/>
        <v>184.2452265</v>
      </c>
      <c r="R1743" s="11">
        <v>6.044757273207319E-4</v>
      </c>
      <c r="S1743" s="11">
        <v>5.5173457220378795E-4</v>
      </c>
      <c r="T1743" s="11">
        <v>6.2466146492951621E-4</v>
      </c>
      <c r="U1743" s="11">
        <v>6.1105333945745647E-4</v>
      </c>
      <c r="V1743" s="11">
        <v>6.0792456851845597E-4</v>
      </c>
      <c r="W1743" s="11">
        <v>5.916203093061683E-4</v>
      </c>
      <c r="X1743" s="11">
        <v>6.2466146480057128E-4</v>
      </c>
    </row>
    <row r="1744" spans="1:24" x14ac:dyDescent="0.25">
      <c r="A1744">
        <v>1742</v>
      </c>
      <c r="B1744" s="11">
        <v>29.01699623</v>
      </c>
      <c r="C1744" s="11">
        <v>51.480154089999999</v>
      </c>
      <c r="D1744" s="11">
        <v>13.78088075</v>
      </c>
      <c r="E1744" s="11">
        <v>12.18004159</v>
      </c>
      <c r="F1744" s="11">
        <v>596.89579319999996</v>
      </c>
      <c r="G1744" s="11">
        <v>155.75764889999999</v>
      </c>
      <c r="H1744" s="11">
        <v>4.134264226</v>
      </c>
      <c r="I1744" s="11">
        <f t="shared" si="41"/>
        <v>155.75764889999999</v>
      </c>
      <c r="R1744" s="11">
        <v>5.1101306617422414E-4</v>
      </c>
      <c r="S1744" s="11">
        <v>4.664266283434686E-4</v>
      </c>
      <c r="T1744" s="11">
        <v>5.2807773058685973E-4</v>
      </c>
      <c r="U1744" s="11">
        <v>5.1657366280842922E-4</v>
      </c>
      <c r="V1744" s="11">
        <v>1.5664511371743961E-3</v>
      </c>
      <c r="W1744" s="11">
        <v>5.0014532354258619E-4</v>
      </c>
      <c r="X1744" s="11">
        <v>5.2807773071356621E-4</v>
      </c>
    </row>
    <row r="1745" spans="1:24" x14ac:dyDescent="0.25">
      <c r="A1745">
        <v>1743</v>
      </c>
      <c r="B1745" s="11">
        <v>26.08113346</v>
      </c>
      <c r="C1745" s="11">
        <v>46.271528539999998</v>
      </c>
      <c r="D1745" s="11">
        <v>12.38656776</v>
      </c>
      <c r="E1745" s="11">
        <v>10.94769726</v>
      </c>
      <c r="F1745" s="11">
        <v>839.57621830000005</v>
      </c>
      <c r="G1745" s="11">
        <v>139.99850280000001</v>
      </c>
      <c r="H1745" s="11">
        <v>3.7159703290000001</v>
      </c>
      <c r="I1745" s="11">
        <f t="shared" si="41"/>
        <v>139.99850280000001</v>
      </c>
      <c r="R1745" s="11">
        <v>4.5931011856128811E-4</v>
      </c>
      <c r="S1745" s="11">
        <v>4.1923481828511322E-4</v>
      </c>
      <c r="T1745" s="11">
        <v>4.7464822540178809E-4</v>
      </c>
      <c r="U1745" s="11">
        <v>4.6430810856664772E-4</v>
      </c>
      <c r="V1745" s="11">
        <v>2.2033244946324314E-3</v>
      </c>
      <c r="W1745" s="11">
        <v>4.4954194527767848E-4</v>
      </c>
      <c r="X1745" s="11">
        <v>4.7464822552859839E-4</v>
      </c>
    </row>
    <row r="1746" spans="1:24" x14ac:dyDescent="0.25">
      <c r="A1746">
        <v>1744</v>
      </c>
      <c r="B1746" s="11">
        <v>30.484921969999998</v>
      </c>
      <c r="C1746" s="11">
        <v>54.084456840000001</v>
      </c>
      <c r="D1746" s="11">
        <v>14.47803457</v>
      </c>
      <c r="E1746" s="11">
        <v>12.796211380000001</v>
      </c>
      <c r="F1746" s="11">
        <v>227.9725206</v>
      </c>
      <c r="G1746" s="11">
        <v>163.63719159999999</v>
      </c>
      <c r="H1746" s="11">
        <v>4.34341037</v>
      </c>
      <c r="I1746" s="11">
        <f t="shared" si="41"/>
        <v>163.63719159999999</v>
      </c>
      <c r="R1746" s="11">
        <v>5.3686444056761924E-4</v>
      </c>
      <c r="S1746" s="11">
        <v>4.900224425429463E-4</v>
      </c>
      <c r="T1746" s="11">
        <v>5.5479238067448642E-4</v>
      </c>
      <c r="U1746" s="11">
        <v>5.4270633920204092E-4</v>
      </c>
      <c r="V1746" s="11">
        <v>5.9827497229274066E-4</v>
      </c>
      <c r="W1746" s="11">
        <v>5.2544691521972612E-4</v>
      </c>
      <c r="X1746" s="11">
        <v>5.5479238054567713E-4</v>
      </c>
    </row>
    <row r="1747" spans="1:24" x14ac:dyDescent="0.25">
      <c r="A1747">
        <v>1745</v>
      </c>
      <c r="B1747" s="11">
        <v>56.230069810000003</v>
      </c>
      <c r="C1747" s="11">
        <v>99.759900549999998</v>
      </c>
      <c r="D1747" s="11">
        <v>26.705034550000001</v>
      </c>
      <c r="E1747" s="11">
        <v>23.602876850000001</v>
      </c>
      <c r="F1747" s="11">
        <v>842.02753570000004</v>
      </c>
      <c r="G1747" s="11">
        <v>301.83218829999998</v>
      </c>
      <c r="H1747" s="11">
        <v>8.0115103649999995</v>
      </c>
      <c r="I1747" s="11">
        <f t="shared" si="41"/>
        <v>301.83218829999998</v>
      </c>
      <c r="R1747" s="11">
        <v>9.9025757721576458E-4</v>
      </c>
      <c r="S1747" s="11">
        <v>9.0385654200003261E-4</v>
      </c>
      <c r="T1747" s="11">
        <v>1.0233260338173727E-3</v>
      </c>
      <c r="U1747" s="11">
        <v>1.001033079988094E-3</v>
      </c>
      <c r="V1747" s="11">
        <v>2.2097575587829081E-3</v>
      </c>
      <c r="W1747" s="11">
        <v>9.691977154187147E-4</v>
      </c>
      <c r="X1747" s="11">
        <v>1.0233260338153856E-3</v>
      </c>
    </row>
    <row r="1748" spans="1:24" x14ac:dyDescent="0.25">
      <c r="A1748">
        <v>1746</v>
      </c>
      <c r="B1748" s="11">
        <v>81.071890019999998</v>
      </c>
      <c r="C1748" s="11">
        <v>143.83271640000001</v>
      </c>
      <c r="D1748" s="11">
        <v>38.50302216</v>
      </c>
      <c r="E1748" s="11">
        <v>34.03036565</v>
      </c>
      <c r="F1748" s="11">
        <v>355.44102670000001</v>
      </c>
      <c r="G1748" s="11">
        <v>435.17829619999998</v>
      </c>
      <c r="H1748" s="11">
        <v>11.55090665</v>
      </c>
      <c r="I1748" s="11">
        <f t="shared" si="41"/>
        <v>435.17829619999998</v>
      </c>
      <c r="R1748" s="11">
        <v>1.4277423745476248E-3</v>
      </c>
      <c r="S1748" s="11">
        <v>1.30317032149222E-3</v>
      </c>
      <c r="T1748" s="11">
        <v>1.4754201078903009E-3</v>
      </c>
      <c r="U1748" s="11">
        <v>1.4432783747605129E-3</v>
      </c>
      <c r="V1748" s="11">
        <v>9.3279431152916686E-4</v>
      </c>
      <c r="W1748" s="11">
        <v>1.3973784997961688E-3</v>
      </c>
      <c r="X1748" s="11">
        <v>1.4754201081428997E-3</v>
      </c>
    </row>
    <row r="1749" spans="1:24" x14ac:dyDescent="0.25">
      <c r="A1749">
        <v>1747</v>
      </c>
      <c r="B1749" s="11">
        <v>105.5749694</v>
      </c>
      <c r="C1749" s="11">
        <v>187.30455939999999</v>
      </c>
      <c r="D1749" s="11">
        <v>50.140133489999997</v>
      </c>
      <c r="E1749" s="11">
        <v>44.31566617</v>
      </c>
      <c r="F1749" s="11">
        <v>355.44102670000001</v>
      </c>
      <c r="G1749" s="11">
        <v>566.70610880000004</v>
      </c>
      <c r="H1749" s="11">
        <v>15.042040050000001</v>
      </c>
      <c r="I1749" s="11">
        <f t="shared" si="41"/>
        <v>566.70610880000004</v>
      </c>
      <c r="R1749" s="11">
        <v>1.8592616684619491E-3</v>
      </c>
      <c r="S1749" s="11">
        <v>1.697039095134941E-3</v>
      </c>
      <c r="T1749" s="11">
        <v>1.9213494685179249E-3</v>
      </c>
      <c r="U1749" s="11">
        <v>1.8794932532929466E-3</v>
      </c>
      <c r="V1749" s="11">
        <v>9.3279431152916686E-4</v>
      </c>
      <c r="W1749" s="11">
        <v>1.8197206502603806E-3</v>
      </c>
      <c r="X1749" s="11">
        <v>1.92134946889739E-3</v>
      </c>
    </row>
    <row r="1750" spans="1:24" x14ac:dyDescent="0.25">
      <c r="A1750">
        <v>1748</v>
      </c>
      <c r="B1750" s="11">
        <v>116.9796187</v>
      </c>
      <c r="C1750" s="11">
        <v>207.5379805</v>
      </c>
      <c r="D1750" s="11">
        <v>55.556480200000003</v>
      </c>
      <c r="E1750" s="11">
        <v>49.102829589999999</v>
      </c>
      <c r="F1750" s="11">
        <v>355.44102670000001</v>
      </c>
      <c r="G1750" s="11">
        <v>627.92407040000001</v>
      </c>
      <c r="H1750" s="11">
        <v>16.666944059999999</v>
      </c>
      <c r="I1750" s="11">
        <f t="shared" si="41"/>
        <v>627.92407040000001</v>
      </c>
      <c r="R1750" s="11">
        <v>2.0601068821167437E-3</v>
      </c>
      <c r="S1750" s="11">
        <v>1.8803603487393434E-3</v>
      </c>
      <c r="T1750" s="11">
        <v>2.1289016656943212E-3</v>
      </c>
      <c r="U1750" s="11">
        <v>2.0825239674378175E-3</v>
      </c>
      <c r="V1750" s="11">
        <v>9.3279431152916686E-4</v>
      </c>
      <c r="W1750" s="11">
        <v>2.0162944777884721E-3</v>
      </c>
      <c r="X1750" s="11">
        <v>2.1289016656901869E-3</v>
      </c>
    </row>
    <row r="1751" spans="1:24" x14ac:dyDescent="0.25">
      <c r="A1751">
        <v>1749</v>
      </c>
      <c r="B1751" s="11">
        <v>123.8675791</v>
      </c>
      <c r="C1751" s="11">
        <v>219.75817240000001</v>
      </c>
      <c r="D1751" s="11">
        <v>58.827740939999998</v>
      </c>
      <c r="E1751" s="11">
        <v>51.994088320000003</v>
      </c>
      <c r="F1751" s="11">
        <v>843.25319439999998</v>
      </c>
      <c r="G1751" s="11">
        <v>664.89731549999999</v>
      </c>
      <c r="H1751" s="11">
        <v>17.648322279999999</v>
      </c>
      <c r="I1751" s="11">
        <f t="shared" si="41"/>
        <v>664.89731549999999</v>
      </c>
      <c r="R1751" s="11">
        <v>2.1814095054410545E-3</v>
      </c>
      <c r="S1751" s="11">
        <v>1.9910791879965543E-3</v>
      </c>
      <c r="T1751" s="11">
        <v>2.2542550432523623E-3</v>
      </c>
      <c r="U1751" s="11">
        <v>2.2051465464534075E-3</v>
      </c>
      <c r="V1751" s="11">
        <v>2.2129740908581465E-3</v>
      </c>
      <c r="W1751" s="11">
        <v>2.1350173511982466E-3</v>
      </c>
      <c r="X1751" s="11">
        <v>2.2542550429925207E-3</v>
      </c>
    </row>
    <row r="1752" spans="1:24" x14ac:dyDescent="0.25">
      <c r="A1752">
        <v>1750</v>
      </c>
      <c r="B1752" s="11">
        <v>129.9651168</v>
      </c>
      <c r="C1752" s="11">
        <v>230.5760454</v>
      </c>
      <c r="D1752" s="11">
        <v>61.723610630000003</v>
      </c>
      <c r="E1752" s="11">
        <v>54.553562839999998</v>
      </c>
      <c r="F1752" s="11">
        <v>231.64949669999999</v>
      </c>
      <c r="G1752" s="11">
        <v>697.62772380000001</v>
      </c>
      <c r="H1752" s="11">
        <v>18.517083190000001</v>
      </c>
      <c r="I1752" s="11">
        <f t="shared" si="41"/>
        <v>697.62772380000001</v>
      </c>
      <c r="R1752" s="11">
        <v>2.2887921377263512E-3</v>
      </c>
      <c r="S1752" s="11">
        <v>2.0890925704043972E-3</v>
      </c>
      <c r="T1752" s="11">
        <v>2.3652235888564216E-3</v>
      </c>
      <c r="U1752" s="11">
        <v>2.3136976641069591E-3</v>
      </c>
      <c r="V1752" s="11">
        <v>6.0792456851845597E-4</v>
      </c>
      <c r="W1752" s="11">
        <v>2.2401162709912281E-3</v>
      </c>
      <c r="X1752" s="11">
        <v>2.3652235889795605E-3</v>
      </c>
    </row>
    <row r="1753" spans="1:24" x14ac:dyDescent="0.25">
      <c r="A1753">
        <v>1751</v>
      </c>
      <c r="B1753" s="11">
        <v>126.12592410000001</v>
      </c>
      <c r="C1753" s="11">
        <v>223.76478800000001</v>
      </c>
      <c r="D1753" s="11">
        <v>59.900284200000002</v>
      </c>
      <c r="E1753" s="11">
        <v>52.942040900000002</v>
      </c>
      <c r="F1753" s="11">
        <v>717.01034700000002</v>
      </c>
      <c r="G1753" s="11">
        <v>677.01967679999996</v>
      </c>
      <c r="H1753" s="11">
        <v>17.970085260000001</v>
      </c>
      <c r="I1753" s="11">
        <f t="shared" si="41"/>
        <v>677.01967679999996</v>
      </c>
      <c r="R1753" s="11">
        <v>2.2211808102922466E-3</v>
      </c>
      <c r="S1753" s="11">
        <v>2.0273804042304695E-3</v>
      </c>
      <c r="T1753" s="11">
        <v>2.2953544635994278E-3</v>
      </c>
      <c r="U1753" s="11">
        <v>2.2453506239847472E-3</v>
      </c>
      <c r="V1753" s="11">
        <v>1.8816712836969588E-3</v>
      </c>
      <c r="W1753" s="11">
        <v>2.1739428380511019E-3</v>
      </c>
      <c r="X1753" s="11">
        <v>2.2953544635949709E-3</v>
      </c>
    </row>
    <row r="1754" spans="1:24" x14ac:dyDescent="0.25">
      <c r="A1754">
        <v>1752</v>
      </c>
      <c r="B1754" s="11">
        <v>0</v>
      </c>
      <c r="C1754" s="11">
        <v>70</v>
      </c>
      <c r="D1754" s="11">
        <v>0</v>
      </c>
      <c r="E1754" s="11">
        <v>0</v>
      </c>
      <c r="F1754" s="11">
        <v>354.21536800000001</v>
      </c>
      <c r="G1754" s="11">
        <v>80</v>
      </c>
      <c r="H1754" s="11">
        <v>0</v>
      </c>
      <c r="I1754" s="11">
        <f t="shared" si="41"/>
        <v>80</v>
      </c>
      <c r="R1754" s="11">
        <v>0</v>
      </c>
      <c r="S1754" s="11">
        <v>6.3422234375916571E-4</v>
      </c>
      <c r="T1754" s="11">
        <v>0</v>
      </c>
      <c r="U1754" s="11">
        <v>0</v>
      </c>
      <c r="V1754" s="11">
        <v>9.2957777945392838E-4</v>
      </c>
      <c r="W1754" s="11">
        <v>2.56883858776626E-4</v>
      </c>
      <c r="X1754" s="11">
        <v>0</v>
      </c>
    </row>
    <row r="1755" spans="1:24" x14ac:dyDescent="0.25">
      <c r="A1755">
        <v>1753</v>
      </c>
      <c r="B1755" s="11">
        <v>0</v>
      </c>
      <c r="C1755" s="11">
        <v>70</v>
      </c>
      <c r="D1755" s="11">
        <v>0</v>
      </c>
      <c r="E1755" s="11">
        <v>0</v>
      </c>
      <c r="F1755" s="11">
        <v>230.42383799999999</v>
      </c>
      <c r="G1755" s="11">
        <v>80</v>
      </c>
      <c r="H1755" s="11">
        <v>0</v>
      </c>
      <c r="I1755" s="11">
        <f t="shared" si="41"/>
        <v>80</v>
      </c>
      <c r="R1755" s="11">
        <v>0</v>
      </c>
      <c r="S1755" s="11">
        <v>6.3422234375916571E-4</v>
      </c>
      <c r="T1755" s="11">
        <v>0</v>
      </c>
      <c r="U1755" s="11">
        <v>0</v>
      </c>
      <c r="V1755" s="11">
        <v>6.047080364432175E-4</v>
      </c>
      <c r="W1755" s="11">
        <v>2.56883858776626E-4</v>
      </c>
      <c r="X1755" s="11">
        <v>0</v>
      </c>
    </row>
    <row r="1756" spans="1:24" x14ac:dyDescent="0.25">
      <c r="A1756">
        <v>1754</v>
      </c>
      <c r="B1756" s="11">
        <v>0</v>
      </c>
      <c r="C1756" s="11">
        <v>70</v>
      </c>
      <c r="D1756" s="11">
        <v>0</v>
      </c>
      <c r="E1756" s="11">
        <v>0</v>
      </c>
      <c r="F1756" s="11">
        <v>475.55558059999998</v>
      </c>
      <c r="G1756" s="11">
        <v>80</v>
      </c>
      <c r="H1756" s="11">
        <v>0</v>
      </c>
      <c r="I1756" s="11">
        <f t="shared" si="41"/>
        <v>80</v>
      </c>
      <c r="R1756" s="11">
        <v>0</v>
      </c>
      <c r="S1756" s="11">
        <v>6.3422234375916571E-4</v>
      </c>
      <c r="T1756" s="11">
        <v>0</v>
      </c>
      <c r="U1756" s="11">
        <v>0</v>
      </c>
      <c r="V1756" s="11">
        <v>1.2480144583141622E-3</v>
      </c>
      <c r="W1756" s="11">
        <v>2.56883858776626E-4</v>
      </c>
      <c r="X1756" s="11">
        <v>0</v>
      </c>
    </row>
    <row r="1757" spans="1:24" x14ac:dyDescent="0.25">
      <c r="A1757">
        <v>1755</v>
      </c>
      <c r="B1757" s="11">
        <v>0</v>
      </c>
      <c r="C1757" s="11">
        <v>70</v>
      </c>
      <c r="D1757" s="11">
        <v>0</v>
      </c>
      <c r="E1757" s="11">
        <v>0</v>
      </c>
      <c r="F1757" s="11">
        <v>845.70451189999994</v>
      </c>
      <c r="G1757" s="11">
        <v>80</v>
      </c>
      <c r="H1757" s="11">
        <v>0</v>
      </c>
      <c r="I1757" s="11">
        <f t="shared" si="41"/>
        <v>80</v>
      </c>
      <c r="R1757" s="11">
        <v>0</v>
      </c>
      <c r="S1757" s="11">
        <v>6.3422234375916571E-4</v>
      </c>
      <c r="T1757" s="11">
        <v>0</v>
      </c>
      <c r="U1757" s="11">
        <v>0</v>
      </c>
      <c r="V1757" s="11">
        <v>2.2194071552710561E-3</v>
      </c>
      <c r="W1757" s="11">
        <v>2.56883858776626E-4</v>
      </c>
      <c r="X1757" s="11">
        <v>0</v>
      </c>
    </row>
    <row r="1758" spans="1:24" x14ac:dyDescent="0.25">
      <c r="A1758">
        <v>1756</v>
      </c>
      <c r="B1758" s="11">
        <v>0</v>
      </c>
      <c r="C1758" s="11">
        <v>70</v>
      </c>
      <c r="D1758" s="11">
        <v>0</v>
      </c>
      <c r="E1758" s="11">
        <v>0</v>
      </c>
      <c r="F1758" s="11">
        <v>843.25319439999998</v>
      </c>
      <c r="G1758" s="11">
        <v>80</v>
      </c>
      <c r="H1758" s="11">
        <v>0</v>
      </c>
      <c r="I1758" s="11">
        <f t="shared" si="41"/>
        <v>80</v>
      </c>
      <c r="R1758" s="11">
        <v>0</v>
      </c>
      <c r="S1758" s="11">
        <v>6.3422234375916571E-4</v>
      </c>
      <c r="T1758" s="11">
        <v>0</v>
      </c>
      <c r="U1758" s="11">
        <v>0</v>
      </c>
      <c r="V1758" s="11">
        <v>2.2129740908581465E-3</v>
      </c>
      <c r="W1758" s="11">
        <v>2.56883858776626E-4</v>
      </c>
      <c r="X1758" s="11">
        <v>0</v>
      </c>
    </row>
    <row r="1759" spans="1:24" x14ac:dyDescent="0.25">
      <c r="A1759">
        <v>1757</v>
      </c>
      <c r="B1759" s="11">
        <v>120.931731</v>
      </c>
      <c r="C1759" s="11">
        <v>214.54957289999999</v>
      </c>
      <c r="D1759" s="11">
        <v>57.433434920000003</v>
      </c>
      <c r="E1759" s="11">
        <v>50.761750159999998</v>
      </c>
      <c r="F1759" s="11">
        <v>475.55558059999998</v>
      </c>
      <c r="G1759" s="11">
        <v>649.13824820000002</v>
      </c>
      <c r="H1759" s="11">
        <v>17.23003048</v>
      </c>
      <c r="I1759" s="11">
        <f t="shared" si="41"/>
        <v>649.13824820000002</v>
      </c>
      <c r="R1759" s="11">
        <v>2.1297068161788319E-3</v>
      </c>
      <c r="S1759" s="11">
        <v>1.9438876139595139E-3</v>
      </c>
      <c r="T1759" s="11">
        <v>2.2008258051548486E-3</v>
      </c>
      <c r="U1759" s="11">
        <v>2.1528812538904943E-3</v>
      </c>
      <c r="V1759" s="11">
        <v>1.2480144583141622E-3</v>
      </c>
      <c r="W1759" s="11">
        <v>2.08441422596394E-3</v>
      </c>
      <c r="X1759" s="11">
        <v>2.2008258056615028E-3</v>
      </c>
    </row>
    <row r="1760" spans="1:24" x14ac:dyDescent="0.25">
      <c r="A1760">
        <v>1758</v>
      </c>
      <c r="B1760" s="11">
        <v>119.80255289999999</v>
      </c>
      <c r="C1760" s="11">
        <v>212.546255</v>
      </c>
      <c r="D1760" s="11">
        <v>56.89716061</v>
      </c>
      <c r="E1760" s="11">
        <v>50.287771499999998</v>
      </c>
      <c r="F1760" s="11">
        <v>232.87515540000001</v>
      </c>
      <c r="G1760" s="11">
        <v>643.07703719999995</v>
      </c>
      <c r="H1760" s="11">
        <v>17.069148179999999</v>
      </c>
      <c r="I1760" s="11">
        <f t="shared" si="41"/>
        <v>643.07703719999995</v>
      </c>
      <c r="R1760" s="11">
        <v>2.1098210651326497E-3</v>
      </c>
      <c r="S1760" s="11">
        <v>1.9257369143333329E-3</v>
      </c>
      <c r="T1760" s="11">
        <v>2.1802759922848088E-3</v>
      </c>
      <c r="U1760" s="11">
        <v>2.1327791146096026E-3</v>
      </c>
      <c r="V1760" s="11">
        <v>6.1114110059369445E-4</v>
      </c>
      <c r="W1760" s="11">
        <v>2.0649513850821981E-3</v>
      </c>
      <c r="X1760" s="11">
        <v>2.1802759918973787E-3</v>
      </c>
    </row>
    <row r="1761" spans="1:24" x14ac:dyDescent="0.25">
      <c r="A1761">
        <v>1759</v>
      </c>
      <c r="B1761" s="11">
        <v>116.64087120000001</v>
      </c>
      <c r="C1761" s="11">
        <v>206.93699559999999</v>
      </c>
      <c r="D1761" s="11">
        <v>55.395600700000003</v>
      </c>
      <c r="E1761" s="11">
        <v>48.960638449999998</v>
      </c>
      <c r="F1761" s="11">
        <v>229.19817929999999</v>
      </c>
      <c r="G1761" s="11">
        <v>626.10573869999996</v>
      </c>
      <c r="H1761" s="11">
        <v>16.618680210000001</v>
      </c>
      <c r="I1761" s="11">
        <f t="shared" si="41"/>
        <v>626.10573869999996</v>
      </c>
      <c r="R1761" s="11">
        <v>2.0541412612350451E-3</v>
      </c>
      <c r="S1761" s="11">
        <v>1.8749152337130309E-3</v>
      </c>
      <c r="T1761" s="11">
        <v>2.1227368288599304E-3</v>
      </c>
      <c r="U1761" s="11">
        <v>2.0764934299009824E-3</v>
      </c>
      <c r="V1761" s="11">
        <v>6.0149150436797914E-4</v>
      </c>
      <c r="W1761" s="11">
        <v>2.0104557269930733E-3</v>
      </c>
      <c r="X1761" s="11">
        <v>2.1227368288558083E-3</v>
      </c>
    </row>
    <row r="1762" spans="1:24" x14ac:dyDescent="0.25">
      <c r="A1762">
        <v>1760</v>
      </c>
      <c r="B1762" s="11">
        <v>112.0112536</v>
      </c>
      <c r="C1762" s="11">
        <v>198.7234153</v>
      </c>
      <c r="D1762" s="11">
        <v>53.19688214</v>
      </c>
      <c r="E1762" s="11">
        <v>47.017331349999999</v>
      </c>
      <c r="F1762" s="11">
        <v>226.7468619</v>
      </c>
      <c r="G1762" s="11">
        <v>601.25484280000001</v>
      </c>
      <c r="H1762" s="11">
        <v>15.959064639999999</v>
      </c>
      <c r="I1762" s="11">
        <f t="shared" si="41"/>
        <v>601.25484280000001</v>
      </c>
      <c r="R1762" s="11">
        <v>1.9726099040181253E-3</v>
      </c>
      <c r="S1762" s="11">
        <v>1.8004975744484578E-3</v>
      </c>
      <c r="T1762" s="11">
        <v>2.0384828302637951E-3</v>
      </c>
      <c r="U1762" s="11">
        <v>1.9940748881258205E-3</v>
      </c>
      <c r="V1762" s="11">
        <v>5.950584402175023E-4</v>
      </c>
      <c r="W1762" s="11">
        <v>1.9306583015824706E-3</v>
      </c>
      <c r="X1762" s="11">
        <v>2.0384828300043724E-3</v>
      </c>
    </row>
    <row r="1763" spans="1:24" x14ac:dyDescent="0.25">
      <c r="A1763">
        <v>1761</v>
      </c>
      <c r="B1763" s="11">
        <v>101.7357756</v>
      </c>
      <c r="C1763" s="11">
        <v>180.4933</v>
      </c>
      <c r="D1763" s="11">
        <v>48.31680652</v>
      </c>
      <c r="E1763" s="11">
        <v>42.70414375</v>
      </c>
      <c r="F1763" s="11">
        <v>354.21536800000001</v>
      </c>
      <c r="G1763" s="11">
        <v>546.09805570000003</v>
      </c>
      <c r="H1763" s="11">
        <v>14.49504196</v>
      </c>
      <c r="I1763" s="11">
        <f t="shared" si="41"/>
        <v>546.09805570000003</v>
      </c>
      <c r="R1763" s="11">
        <v>1.791650321655944E-3</v>
      </c>
      <c r="S1763" s="11">
        <v>1.6353269108403748E-3</v>
      </c>
      <c r="T1763" s="11">
        <v>1.8514803225683516E-3</v>
      </c>
      <c r="U1763" s="11">
        <v>1.8111461928132209E-3</v>
      </c>
      <c r="V1763" s="11">
        <v>9.2957777945392838E-4</v>
      </c>
      <c r="W1763" s="11">
        <v>1.7535471977328605E-3</v>
      </c>
      <c r="X1763" s="11">
        <v>1.8514803230756842E-3</v>
      </c>
    </row>
    <row r="1764" spans="1:24" x14ac:dyDescent="0.25">
      <c r="A1764">
        <v>1762</v>
      </c>
      <c r="B1764" s="11">
        <v>88.185683990000001</v>
      </c>
      <c r="C1764" s="11">
        <v>156.4535683</v>
      </c>
      <c r="D1764" s="11">
        <v>41.881536799999999</v>
      </c>
      <c r="E1764" s="11">
        <v>37.01641927</v>
      </c>
      <c r="F1764" s="11">
        <v>844.47885310000004</v>
      </c>
      <c r="G1764" s="11">
        <v>473.3637726</v>
      </c>
      <c r="H1764" s="11">
        <v>12.564461039999999</v>
      </c>
      <c r="I1764" s="11">
        <f t="shared" si="41"/>
        <v>473.3637726</v>
      </c>
      <c r="R1764" s="11">
        <v>1.5530221119789932E-3</v>
      </c>
      <c r="S1764" s="11">
        <v>1.4175192682387245E-3</v>
      </c>
      <c r="T1764" s="11">
        <v>1.6048834111589022E-3</v>
      </c>
      <c r="U1764" s="11">
        <v>1.56992134592181E-3</v>
      </c>
      <c r="V1764" s="11">
        <v>2.2161906229333853E-3</v>
      </c>
      <c r="W1764" s="11">
        <v>1.5199939063818661E-3</v>
      </c>
      <c r="X1764" s="11">
        <v>1.6048834111557857E-3</v>
      </c>
    </row>
    <row r="1765" spans="1:24" x14ac:dyDescent="0.25">
      <c r="A1765">
        <v>1763</v>
      </c>
      <c r="B1765" s="11">
        <v>80.733149220000001</v>
      </c>
      <c r="C1765" s="11">
        <v>143.23174349999999</v>
      </c>
      <c r="D1765" s="11">
        <v>38.342145879999997</v>
      </c>
      <c r="E1765" s="11">
        <v>33.888177370000001</v>
      </c>
      <c r="F1765" s="11">
        <v>350.53839190000002</v>
      </c>
      <c r="G1765" s="11">
        <v>433.36000080000002</v>
      </c>
      <c r="H1765" s="11">
        <v>11.50264376</v>
      </c>
      <c r="I1765" s="11">
        <f t="shared" si="41"/>
        <v>433.36000080000002</v>
      </c>
      <c r="R1765" s="11">
        <v>1.4217768716584132E-3</v>
      </c>
      <c r="S1765" s="11">
        <v>1.2977253151897378E-3</v>
      </c>
      <c r="T1765" s="11">
        <v>1.4692553944449967E-3</v>
      </c>
      <c r="U1765" s="11">
        <v>1.4372479585205277E-3</v>
      </c>
      <c r="V1765" s="11">
        <v>9.1992818322821318E-4</v>
      </c>
      <c r="W1765" s="11">
        <v>1.3915398655618217E-3</v>
      </c>
      <c r="X1765" s="11">
        <v>1.4692553939312158E-3</v>
      </c>
    </row>
    <row r="1766" spans="1:24" x14ac:dyDescent="0.25">
      <c r="A1766">
        <v>1764</v>
      </c>
      <c r="B1766" s="11">
        <v>76.216454630000001</v>
      </c>
      <c r="C1766" s="11">
        <v>135.21850430000001</v>
      </c>
      <c r="D1766" s="11">
        <v>36.197057219999998</v>
      </c>
      <c r="E1766" s="11">
        <v>31.992270309999999</v>
      </c>
      <c r="F1766" s="11">
        <v>230.42383799999999</v>
      </c>
      <c r="G1766" s="11">
        <v>409.11525390000003</v>
      </c>
      <c r="H1766" s="11">
        <v>10.859117169999999</v>
      </c>
      <c r="I1766" s="11">
        <f t="shared" si="41"/>
        <v>409.11525390000003</v>
      </c>
      <c r="R1766" s="11">
        <v>1.3422341811223698E-3</v>
      </c>
      <c r="S1766" s="11">
        <v>1.2251228102393547E-3</v>
      </c>
      <c r="T1766" s="11">
        <v>1.3870564717469386E-3</v>
      </c>
      <c r="U1766" s="11">
        <v>1.3568397228760252E-3</v>
      </c>
      <c r="V1766" s="11">
        <v>6.047080364432175E-4</v>
      </c>
      <c r="W1766" s="11">
        <v>1.3136888138276387E-3</v>
      </c>
      <c r="X1766" s="11">
        <v>1.3870564722551729E-3</v>
      </c>
    </row>
    <row r="1767" spans="1:24" x14ac:dyDescent="0.25">
      <c r="A1767">
        <v>1765</v>
      </c>
      <c r="B1767" s="11">
        <v>78.023132469999993</v>
      </c>
      <c r="C1767" s="11">
        <v>138.4238</v>
      </c>
      <c r="D1767" s="11">
        <v>37.055092680000001</v>
      </c>
      <c r="E1767" s="11">
        <v>32.750633129999997</v>
      </c>
      <c r="F1767" s="11">
        <v>723.13864060000003</v>
      </c>
      <c r="G1767" s="11">
        <v>418.81315269999999</v>
      </c>
      <c r="H1767" s="11">
        <v>11.1165278</v>
      </c>
      <c r="I1767" s="11">
        <f t="shared" si="41"/>
        <v>418.81315269999999</v>
      </c>
      <c r="R1767" s="11">
        <v>1.3740512574072303E-3</v>
      </c>
      <c r="S1767" s="11">
        <v>1.2541638124007144E-3</v>
      </c>
      <c r="T1767" s="11">
        <v>1.4199360406728836E-3</v>
      </c>
      <c r="U1767" s="11">
        <v>1.3890030169641803E-3</v>
      </c>
      <c r="V1767" s="11">
        <v>1.897753944335584E-3</v>
      </c>
      <c r="W1767" s="11">
        <v>1.3448292346497537E-3</v>
      </c>
      <c r="X1767" s="11">
        <v>1.4199360401591983E-3</v>
      </c>
    </row>
    <row r="1768" spans="1:24" x14ac:dyDescent="0.25">
      <c r="A1768">
        <v>1766</v>
      </c>
      <c r="B1768" s="11">
        <v>72.828933699999993</v>
      </c>
      <c r="C1768" s="11">
        <v>129.20857480000001</v>
      </c>
      <c r="D1768" s="11">
        <v>34.588240730000003</v>
      </c>
      <c r="E1768" s="11">
        <v>30.57034002</v>
      </c>
      <c r="F1768" s="11">
        <v>474.32992189999999</v>
      </c>
      <c r="G1768" s="11">
        <v>390.93169380000001</v>
      </c>
      <c r="H1768" s="11">
        <v>10.37647222</v>
      </c>
      <c r="I1768" s="11">
        <f t="shared" si="41"/>
        <v>390.93169380000001</v>
      </c>
      <c r="R1768" s="11">
        <v>1.2825771634404723E-3</v>
      </c>
      <c r="S1768" s="11">
        <v>1.1706709306205355E-3</v>
      </c>
      <c r="T1768" s="11">
        <v>1.3254072799149931E-3</v>
      </c>
      <c r="U1768" s="11">
        <v>1.2965335463547057E-3</v>
      </c>
      <c r="V1768" s="11">
        <v>1.2447979262389238E-3</v>
      </c>
      <c r="W1768" s="11">
        <v>1.2553005252678299E-3</v>
      </c>
      <c r="X1768" s="11">
        <v>1.3254072800401512E-3</v>
      </c>
    </row>
    <row r="1769" spans="1:24" x14ac:dyDescent="0.25">
      <c r="A1769">
        <v>1767</v>
      </c>
      <c r="B1769" s="11">
        <v>70.570586399999996</v>
      </c>
      <c r="C1769" s="11">
        <v>125.2019552</v>
      </c>
      <c r="D1769" s="11">
        <v>33.515696400000003</v>
      </c>
      <c r="E1769" s="11">
        <v>29.62238649</v>
      </c>
      <c r="F1769" s="11">
        <v>596.89579319999996</v>
      </c>
      <c r="G1769" s="11">
        <v>378.80932030000002</v>
      </c>
      <c r="H1769" s="11">
        <v>10.054708919999999</v>
      </c>
      <c r="I1769" s="11">
        <f t="shared" si="41"/>
        <v>378.80932030000002</v>
      </c>
      <c r="R1769" s="11">
        <v>1.2428058180843965E-3</v>
      </c>
      <c r="S1769" s="11">
        <v>1.1343696781453438E-3</v>
      </c>
      <c r="T1769" s="11">
        <v>1.2843078185659641E-3</v>
      </c>
      <c r="U1769" s="11">
        <v>1.2563294285324546E-3</v>
      </c>
      <c r="V1769" s="11">
        <v>1.5664511371743961E-3</v>
      </c>
      <c r="W1769" s="11">
        <v>1.2163749992401861E-3</v>
      </c>
      <c r="X1769" s="11">
        <v>1.28430781856347E-3</v>
      </c>
    </row>
    <row r="1770" spans="1:24" x14ac:dyDescent="0.25">
      <c r="A1770">
        <v>1768</v>
      </c>
      <c r="B1770" s="11">
        <v>70.005999579999994</v>
      </c>
      <c r="C1770" s="11">
        <v>124.20030029999999</v>
      </c>
      <c r="D1770" s="11">
        <v>33.247560319999998</v>
      </c>
      <c r="E1770" s="11">
        <v>29.385398110000001</v>
      </c>
      <c r="F1770" s="11">
        <v>844.47885310000004</v>
      </c>
      <c r="G1770" s="11">
        <v>375.778727</v>
      </c>
      <c r="H1770" s="11">
        <v>9.9742680949999993</v>
      </c>
      <c r="I1770" s="11">
        <f t="shared" si="41"/>
        <v>375.778727</v>
      </c>
      <c r="R1770" s="11">
        <v>1.2328629818334315E-3</v>
      </c>
      <c r="S1770" s="11">
        <v>1.1252943650265459E-3</v>
      </c>
      <c r="T1770" s="11">
        <v>1.2740329533245055E-3</v>
      </c>
      <c r="U1770" s="11">
        <v>1.2462783991829206E-3</v>
      </c>
      <c r="V1770" s="11">
        <v>2.2161906229333853E-3</v>
      </c>
      <c r="W1770" s="11">
        <v>1.2066436179741036E-3</v>
      </c>
      <c r="X1770" s="11">
        <v>1.2740329531942996E-3</v>
      </c>
    </row>
    <row r="1771" spans="1:24" x14ac:dyDescent="0.25">
      <c r="A1771">
        <v>1769</v>
      </c>
      <c r="B1771" s="11">
        <v>79.491058210000006</v>
      </c>
      <c r="C1771" s="11">
        <v>141.02810270000001</v>
      </c>
      <c r="D1771" s="11">
        <v>37.752246499999998</v>
      </c>
      <c r="E1771" s="11">
        <v>33.366802929999999</v>
      </c>
      <c r="F1771" s="11">
        <v>844.47885310000004</v>
      </c>
      <c r="G1771" s="11">
        <v>426.69269539999999</v>
      </c>
      <c r="H1771" s="11">
        <v>11.325673950000001</v>
      </c>
      <c r="I1771" s="11">
        <f t="shared" si="41"/>
        <v>426.69269539999999</v>
      </c>
      <c r="R1771" s="11">
        <v>1.3999026318006257E-3</v>
      </c>
      <c r="S1771" s="11">
        <v>1.2777596261471763E-3</v>
      </c>
      <c r="T1771" s="11">
        <v>1.4466506907605101E-3</v>
      </c>
      <c r="U1771" s="11">
        <v>1.4151356937819068E-3</v>
      </c>
      <c r="V1771" s="11">
        <v>2.2161906229333853E-3</v>
      </c>
      <c r="W1771" s="11">
        <v>1.3701308263268936E-3</v>
      </c>
      <c r="X1771" s="11">
        <v>1.4466506907577011E-3</v>
      </c>
    </row>
    <row r="1772" spans="1:24" x14ac:dyDescent="0.25">
      <c r="A1772">
        <v>1770</v>
      </c>
      <c r="B1772" s="11">
        <v>98.461164170000004</v>
      </c>
      <c r="C1772" s="11">
        <v>174.68368760000001</v>
      </c>
      <c r="D1772" s="11">
        <v>46.761613490000002</v>
      </c>
      <c r="E1772" s="11">
        <v>41.32960782</v>
      </c>
      <c r="F1772" s="11">
        <v>721.91298180000001</v>
      </c>
      <c r="G1772" s="11">
        <v>528.52057179999997</v>
      </c>
      <c r="H1772" s="11">
        <v>14.028484049999999</v>
      </c>
      <c r="I1772" s="11">
        <f t="shared" si="41"/>
        <v>528.52057179999997</v>
      </c>
      <c r="R1772" s="11">
        <v>1.7339817327327598E-3</v>
      </c>
      <c r="S1772" s="11">
        <v>1.5826899680880847E-3</v>
      </c>
      <c r="T1772" s="11">
        <v>1.7918859598563095E-3</v>
      </c>
      <c r="U1772" s="11">
        <v>1.752850081525321E-3</v>
      </c>
      <c r="V1772" s="11">
        <v>1.8945374119979127E-3</v>
      </c>
      <c r="W1772" s="11">
        <v>1.6971050490851599E-3</v>
      </c>
      <c r="X1772" s="11">
        <v>1.7918859602360255E-3</v>
      </c>
    </row>
    <row r="1773" spans="1:24" x14ac:dyDescent="0.25">
      <c r="A1773">
        <v>1771</v>
      </c>
      <c r="B1773" s="11">
        <v>94.057398239999998</v>
      </c>
      <c r="C1773" s="11">
        <v>166.87079929999999</v>
      </c>
      <c r="D1773" s="11">
        <v>44.670157410000002</v>
      </c>
      <c r="E1773" s="11">
        <v>39.481103179999998</v>
      </c>
      <c r="F1773" s="11">
        <v>229.19817929999999</v>
      </c>
      <c r="G1773" s="11">
        <v>504.88200419999998</v>
      </c>
      <c r="H1773" s="11">
        <v>13.401047220000001</v>
      </c>
      <c r="I1773" s="11">
        <f t="shared" si="41"/>
        <v>504.88200419999998</v>
      </c>
      <c r="R1773" s="11">
        <v>1.6564278083787197E-3</v>
      </c>
      <c r="S1773" s="11">
        <v>1.5119027062430192E-3</v>
      </c>
      <c r="T1773" s="11">
        <v>1.7117422157528353E-3</v>
      </c>
      <c r="U1773" s="11">
        <v>1.6744522529508147E-3</v>
      </c>
      <c r="V1773" s="11">
        <v>6.0149150436797914E-4</v>
      </c>
      <c r="W1773" s="11">
        <v>1.6212004683221586E-3</v>
      </c>
      <c r="X1773" s="11">
        <v>1.7117422153663155E-3</v>
      </c>
    </row>
    <row r="1774" spans="1:24" x14ac:dyDescent="0.25">
      <c r="A1774">
        <v>1772</v>
      </c>
      <c r="B1774" s="11">
        <v>96.089899509999995</v>
      </c>
      <c r="C1774" s="11">
        <v>170.47673700000001</v>
      </c>
      <c r="D1774" s="11">
        <v>45.635441950000001</v>
      </c>
      <c r="E1774" s="11">
        <v>40.334256609999997</v>
      </c>
      <c r="F1774" s="11">
        <v>599.34711059999995</v>
      </c>
      <c r="G1774" s="11">
        <v>515.79207970000004</v>
      </c>
      <c r="H1774" s="11">
        <v>13.690632580000001</v>
      </c>
      <c r="I1774" s="11">
        <f t="shared" si="41"/>
        <v>515.79207970000004</v>
      </c>
      <c r="R1774" s="11">
        <v>1.6922218201969341E-3</v>
      </c>
      <c r="S1774" s="11">
        <v>1.5445736528079271E-3</v>
      </c>
      <c r="T1774" s="11">
        <v>1.7487315256889061E-3</v>
      </c>
      <c r="U1774" s="11">
        <v>1.7106357576635168E-3</v>
      </c>
      <c r="V1774" s="11">
        <v>1.5728842013248731E-3</v>
      </c>
      <c r="W1774" s="11">
        <v>1.6562332469969628E-3</v>
      </c>
      <c r="X1774" s="11">
        <v>1.7487315250468505E-3</v>
      </c>
    </row>
    <row r="1775" spans="1:24" x14ac:dyDescent="0.25">
      <c r="A1775">
        <v>1773</v>
      </c>
      <c r="B1775" s="11">
        <v>100.9453518</v>
      </c>
      <c r="C1775" s="11">
        <v>179.09097919999999</v>
      </c>
      <c r="D1775" s="11">
        <v>47.941414930000001</v>
      </c>
      <c r="E1775" s="11">
        <v>42.372359070000002</v>
      </c>
      <c r="F1775" s="11">
        <v>844.47885310000004</v>
      </c>
      <c r="G1775" s="11">
        <v>541.85521289999997</v>
      </c>
      <c r="H1775" s="11">
        <v>14.382424479999999</v>
      </c>
      <c r="I1775" s="11">
        <f t="shared" si="41"/>
        <v>541.85521289999997</v>
      </c>
      <c r="R1775" s="11">
        <v>1.7777303112450288E-3</v>
      </c>
      <c r="S1775" s="11">
        <v>1.6226214367763999E-3</v>
      </c>
      <c r="T1775" s="11">
        <v>1.8370954699217896E-3</v>
      </c>
      <c r="U1775" s="11">
        <v>1.7970747115177846E-3</v>
      </c>
      <c r="V1775" s="11">
        <v>2.2161906229333853E-3</v>
      </c>
      <c r="W1775" s="11">
        <v>1.7399232248497775E-3</v>
      </c>
      <c r="X1775" s="11">
        <v>1.8370954700459542E-3</v>
      </c>
    </row>
    <row r="1776" spans="1:24" x14ac:dyDescent="0.25">
      <c r="A1776">
        <v>1774</v>
      </c>
      <c r="B1776" s="11">
        <v>110.88208109999999</v>
      </c>
      <c r="C1776" s="11">
        <v>196.72010750000001</v>
      </c>
      <c r="D1776" s="11">
        <v>52.660610519999999</v>
      </c>
      <c r="E1776" s="11">
        <v>46.543355060000003</v>
      </c>
      <c r="F1776" s="11">
        <v>473.10426310000003</v>
      </c>
      <c r="G1776" s="11">
        <v>595.19366209999998</v>
      </c>
      <c r="H1776" s="11">
        <v>15.79818315</v>
      </c>
      <c r="I1776" s="11">
        <f t="shared" si="41"/>
        <v>595.19366209999998</v>
      </c>
      <c r="R1776" s="11">
        <v>1.9527242515925288E-3</v>
      </c>
      <c r="S1776" s="11">
        <v>1.7823469663315007E-3</v>
      </c>
      <c r="T1776" s="11">
        <v>2.017933120473458E-3</v>
      </c>
      <c r="U1776" s="11">
        <v>1.9739728493601508E-3</v>
      </c>
      <c r="V1776" s="11">
        <v>1.2415813939012526E-3</v>
      </c>
      <c r="W1776" s="11">
        <v>1.9111955579954904E-3</v>
      </c>
      <c r="X1776" s="11">
        <v>2.017933119703148E-3</v>
      </c>
    </row>
    <row r="1777" spans="1:24" x14ac:dyDescent="0.25">
      <c r="A1777">
        <v>1775</v>
      </c>
      <c r="B1777" s="11">
        <v>113.2533457</v>
      </c>
      <c r="C1777" s="11">
        <v>200.92705810000001</v>
      </c>
      <c r="D1777" s="11">
        <v>53.78678206</v>
      </c>
      <c r="E1777" s="11">
        <v>47.538706269999999</v>
      </c>
      <c r="F1777" s="11">
        <v>596.89579319999996</v>
      </c>
      <c r="G1777" s="11">
        <v>607.92215420000002</v>
      </c>
      <c r="H1777" s="11">
        <v>16.13603462</v>
      </c>
      <c r="I1777" s="11">
        <f t="shared" si="41"/>
        <v>607.92215420000002</v>
      </c>
      <c r="R1777" s="11">
        <v>1.9944841630717054E-3</v>
      </c>
      <c r="S1777" s="11">
        <v>1.8204632816116581E-3</v>
      </c>
      <c r="T1777" s="11">
        <v>2.0610875546408615E-3</v>
      </c>
      <c r="U1777" s="11">
        <v>2.0161871732219546E-3</v>
      </c>
      <c r="V1777" s="11">
        <v>1.5664511371743961E-3</v>
      </c>
      <c r="W1777" s="11">
        <v>1.9520673600836882E-3</v>
      </c>
      <c r="X1777" s="11">
        <v>2.0610875548923231E-3</v>
      </c>
    </row>
    <row r="1778" spans="1:24" x14ac:dyDescent="0.25">
      <c r="A1778">
        <v>1776</v>
      </c>
      <c r="B1778" s="11">
        <v>0</v>
      </c>
      <c r="C1778" s="11">
        <v>70</v>
      </c>
      <c r="D1778" s="11">
        <v>0</v>
      </c>
      <c r="E1778" s="11">
        <v>0</v>
      </c>
      <c r="F1778" s="11">
        <v>231.64949669999999</v>
      </c>
      <c r="G1778" s="11">
        <v>80</v>
      </c>
      <c r="H1778" s="11">
        <v>0</v>
      </c>
      <c r="I1778" s="11">
        <f t="shared" si="41"/>
        <v>80</v>
      </c>
      <c r="R1778" s="11">
        <v>0</v>
      </c>
      <c r="S1778" s="11">
        <v>6.3422234375916571E-4</v>
      </c>
      <c r="T1778" s="11">
        <v>0</v>
      </c>
      <c r="U1778" s="11">
        <v>0</v>
      </c>
      <c r="V1778" s="11">
        <v>6.0792456851845597E-4</v>
      </c>
      <c r="W1778" s="11">
        <v>2.56883858776626E-4</v>
      </c>
      <c r="X1778" s="11">
        <v>0</v>
      </c>
    </row>
    <row r="1779" spans="1:24" x14ac:dyDescent="0.25">
      <c r="A1779">
        <v>1777</v>
      </c>
      <c r="B1779" s="11">
        <v>0</v>
      </c>
      <c r="C1779" s="11">
        <v>70</v>
      </c>
      <c r="D1779" s="11">
        <v>0</v>
      </c>
      <c r="E1779" s="11">
        <v>0</v>
      </c>
      <c r="F1779" s="11">
        <v>594.44447579999996</v>
      </c>
      <c r="G1779" s="11">
        <v>80</v>
      </c>
      <c r="H1779" s="11">
        <v>0</v>
      </c>
      <c r="I1779" s="11">
        <f t="shared" si="41"/>
        <v>80</v>
      </c>
      <c r="R1779" s="11">
        <v>0</v>
      </c>
      <c r="S1779" s="11">
        <v>6.3422234375916571E-4</v>
      </c>
      <c r="T1779" s="11">
        <v>0</v>
      </c>
      <c r="U1779" s="11">
        <v>0</v>
      </c>
      <c r="V1779" s="11">
        <v>1.5600180730239192E-3</v>
      </c>
      <c r="W1779" s="11">
        <v>2.56883858776626E-4</v>
      </c>
      <c r="X1779" s="11">
        <v>0</v>
      </c>
    </row>
    <row r="1780" spans="1:24" x14ac:dyDescent="0.25">
      <c r="A1780">
        <v>1778</v>
      </c>
      <c r="B1780" s="11">
        <v>0</v>
      </c>
      <c r="C1780" s="11">
        <v>70</v>
      </c>
      <c r="D1780" s="11">
        <v>0</v>
      </c>
      <c r="E1780" s="11">
        <v>0</v>
      </c>
      <c r="F1780" s="11">
        <v>595.67013440000005</v>
      </c>
      <c r="G1780" s="11">
        <v>80</v>
      </c>
      <c r="H1780" s="11">
        <v>0</v>
      </c>
      <c r="I1780" s="11">
        <f t="shared" si="41"/>
        <v>80</v>
      </c>
      <c r="R1780" s="11">
        <v>0</v>
      </c>
      <c r="S1780" s="11">
        <v>6.3422234375916571E-4</v>
      </c>
      <c r="T1780" s="11">
        <v>0</v>
      </c>
      <c r="U1780" s="11">
        <v>0</v>
      </c>
      <c r="V1780" s="11">
        <v>1.5632346048367251E-3</v>
      </c>
      <c r="W1780" s="11">
        <v>2.56883858776626E-4</v>
      </c>
      <c r="X1780" s="11">
        <v>0</v>
      </c>
    </row>
    <row r="1781" spans="1:24" x14ac:dyDescent="0.25">
      <c r="A1781">
        <v>1779</v>
      </c>
      <c r="B1781" s="11">
        <v>0</v>
      </c>
      <c r="C1781" s="11">
        <v>70</v>
      </c>
      <c r="D1781" s="11">
        <v>0</v>
      </c>
      <c r="E1781" s="11">
        <v>0</v>
      </c>
      <c r="F1781" s="11">
        <v>595.67013440000005</v>
      </c>
      <c r="G1781" s="11">
        <v>80</v>
      </c>
      <c r="H1781" s="11">
        <v>0</v>
      </c>
      <c r="I1781" s="11">
        <f t="shared" si="41"/>
        <v>80</v>
      </c>
      <c r="R1781" s="11">
        <v>0</v>
      </c>
      <c r="S1781" s="11">
        <v>6.3422234375916571E-4</v>
      </c>
      <c r="T1781" s="11">
        <v>0</v>
      </c>
      <c r="U1781" s="11">
        <v>0</v>
      </c>
      <c r="V1781" s="11">
        <v>1.5632346048367251E-3</v>
      </c>
      <c r="W1781" s="11">
        <v>2.56883858776626E-4</v>
      </c>
      <c r="X1781" s="11">
        <v>0</v>
      </c>
    </row>
    <row r="1782" spans="1:24" x14ac:dyDescent="0.25">
      <c r="A1782">
        <v>1780</v>
      </c>
      <c r="B1782" s="11">
        <v>0</v>
      </c>
      <c r="C1782" s="11">
        <v>70</v>
      </c>
      <c r="D1782" s="11">
        <v>0</v>
      </c>
      <c r="E1782" s="11">
        <v>0</v>
      </c>
      <c r="F1782" s="11">
        <v>232.87515540000001</v>
      </c>
      <c r="G1782" s="11">
        <v>80</v>
      </c>
      <c r="H1782" s="11">
        <v>0</v>
      </c>
      <c r="I1782" s="11">
        <f t="shared" si="41"/>
        <v>80</v>
      </c>
      <c r="R1782" s="11">
        <v>0</v>
      </c>
      <c r="S1782" s="11">
        <v>6.3422234375916571E-4</v>
      </c>
      <c r="T1782" s="11">
        <v>0</v>
      </c>
      <c r="U1782" s="11">
        <v>0</v>
      </c>
      <c r="V1782" s="11">
        <v>6.1114110059369445E-4</v>
      </c>
      <c r="W1782" s="11">
        <v>2.56883858776626E-4</v>
      </c>
      <c r="X1782" s="11">
        <v>0</v>
      </c>
    </row>
    <row r="1783" spans="1:24" x14ac:dyDescent="0.25">
      <c r="A1783">
        <v>1781</v>
      </c>
      <c r="B1783" s="11">
        <v>124.7709169</v>
      </c>
      <c r="C1783" s="11">
        <v>221.36081820000001</v>
      </c>
      <c r="D1783" s="11">
        <v>59.256758140000002</v>
      </c>
      <c r="E1783" s="11">
        <v>52.373269260000001</v>
      </c>
      <c r="F1783" s="11">
        <v>226.7468619</v>
      </c>
      <c r="G1783" s="11">
        <v>669.74625879999996</v>
      </c>
      <c r="H1783" s="11">
        <v>17.777027440000001</v>
      </c>
      <c r="I1783" s="11">
        <f t="shared" si="41"/>
        <v>669.74625879999996</v>
      </c>
      <c r="R1783" s="11">
        <v>2.1973180238593674E-3</v>
      </c>
      <c r="S1783" s="11">
        <v>2.00559967050358E-3</v>
      </c>
      <c r="T1783" s="11">
        <v>2.2706948074059509E-3</v>
      </c>
      <c r="U1783" s="11">
        <v>2.2212281735640867E-3</v>
      </c>
      <c r="V1783" s="11">
        <v>5.950584402175023E-4</v>
      </c>
      <c r="W1783" s="11">
        <v>2.1505875420219098E-3</v>
      </c>
      <c r="X1783" s="11">
        <v>2.270694807146078E-3</v>
      </c>
    </row>
    <row r="1784" spans="1:24" x14ac:dyDescent="0.25">
      <c r="A1784">
        <v>1782</v>
      </c>
      <c r="B1784" s="11">
        <v>129.85220279999999</v>
      </c>
      <c r="C1784" s="11">
        <v>230.37572040000001</v>
      </c>
      <c r="D1784" s="11">
        <v>61.669985019999999</v>
      </c>
      <c r="E1784" s="11">
        <v>54.506166589999999</v>
      </c>
      <c r="F1784" s="11">
        <v>478.00689799999998</v>
      </c>
      <c r="G1784" s="11">
        <v>697.02162329999999</v>
      </c>
      <c r="H1784" s="11">
        <v>18.500995509999999</v>
      </c>
      <c r="I1784" s="11">
        <f t="shared" si="41"/>
        <v>697.02162329999999</v>
      </c>
      <c r="R1784" s="11">
        <v>2.2868036297189523E-3</v>
      </c>
      <c r="S1784" s="11">
        <v>2.0872775619613466E-3</v>
      </c>
      <c r="T1784" s="11">
        <v>2.3631686773493946E-3</v>
      </c>
      <c r="U1784" s="11">
        <v>2.3116875187158313E-3</v>
      </c>
      <c r="V1784" s="11">
        <v>1.2544475224646392E-3</v>
      </c>
      <c r="W1784" s="11">
        <v>2.2381700530506475E-3</v>
      </c>
      <c r="X1784" s="11">
        <v>2.3631686778557335E-3</v>
      </c>
    </row>
    <row r="1785" spans="1:24" x14ac:dyDescent="0.25">
      <c r="A1785">
        <v>1783</v>
      </c>
      <c r="B1785" s="11">
        <v>121.15756570000001</v>
      </c>
      <c r="C1785" s="11">
        <v>214.9502348</v>
      </c>
      <c r="D1785" s="11">
        <v>57.540689360000002</v>
      </c>
      <c r="E1785" s="11">
        <v>50.856545509999997</v>
      </c>
      <c r="F1785" s="11">
        <v>839.57621830000005</v>
      </c>
      <c r="G1785" s="11">
        <v>650.35048559999996</v>
      </c>
      <c r="H1785" s="11">
        <v>17.262206809999999</v>
      </c>
      <c r="I1785" s="11">
        <f t="shared" si="41"/>
        <v>650.35048559999996</v>
      </c>
      <c r="R1785" s="11">
        <v>2.1336839501861151E-3</v>
      </c>
      <c r="S1785" s="11">
        <v>1.9475177386634142E-3</v>
      </c>
      <c r="T1785" s="11">
        <v>2.2049357515579885E-3</v>
      </c>
      <c r="U1785" s="11">
        <v>2.1569016655454847E-3</v>
      </c>
      <c r="V1785" s="11">
        <v>2.2033244946324314E-3</v>
      </c>
      <c r="W1785" s="11">
        <v>2.0883067787272566E-3</v>
      </c>
      <c r="X1785" s="11">
        <v>2.2049357518091708E-3</v>
      </c>
    </row>
    <row r="1786" spans="1:24" x14ac:dyDescent="0.25">
      <c r="A1786">
        <v>1784</v>
      </c>
      <c r="B1786" s="11">
        <v>107.83331219999999</v>
      </c>
      <c r="C1786" s="11">
        <v>191.311171</v>
      </c>
      <c r="D1786" s="11">
        <v>51.212675670000003</v>
      </c>
      <c r="E1786" s="11">
        <v>45.263617799999999</v>
      </c>
      <c r="F1786" s="11">
        <v>355.44102670000001</v>
      </c>
      <c r="G1786" s="11">
        <v>578.82845799999996</v>
      </c>
      <c r="H1786" s="11">
        <v>15.363802700000001</v>
      </c>
      <c r="I1786" s="11">
        <f t="shared" si="41"/>
        <v>578.82845799999996</v>
      </c>
      <c r="R1786" s="11">
        <v>1.8990329345693396E-3</v>
      </c>
      <c r="S1786" s="11">
        <v>1.733340275127579E-3</v>
      </c>
      <c r="T1786" s="11">
        <v>1.962448847479831E-3</v>
      </c>
      <c r="U1786" s="11">
        <v>1.9196972905333744E-3</v>
      </c>
      <c r="V1786" s="11">
        <v>9.3279431152916686E-4</v>
      </c>
      <c r="W1786" s="11">
        <v>1.8586460982595522E-3</v>
      </c>
      <c r="X1786" s="11">
        <v>1.9624488473482882E-3</v>
      </c>
    </row>
    <row r="1787" spans="1:24" x14ac:dyDescent="0.25">
      <c r="A1787">
        <v>1785</v>
      </c>
      <c r="B1787" s="11">
        <v>92.928213299999996</v>
      </c>
      <c r="C1787" s="11">
        <v>164.8674695</v>
      </c>
      <c r="D1787" s="11">
        <v>44.133879890000003</v>
      </c>
      <c r="E1787" s="11">
        <v>39.007121669999997</v>
      </c>
      <c r="F1787" s="11">
        <v>230.42383799999999</v>
      </c>
      <c r="G1787" s="11">
        <v>498.82075680000003</v>
      </c>
      <c r="H1787" s="11">
        <v>13.240163969999999</v>
      </c>
      <c r="I1787" s="11">
        <f t="shared" si="41"/>
        <v>498.82075680000003</v>
      </c>
      <c r="R1787" s="11">
        <v>1.6365419368745361E-3</v>
      </c>
      <c r="S1787" s="11">
        <v>1.4937518987990395E-3</v>
      </c>
      <c r="T1787" s="11">
        <v>1.6911922798769046E-3</v>
      </c>
      <c r="U1787" s="11">
        <v>1.654349992797188E-3</v>
      </c>
      <c r="V1787" s="11">
        <v>6.047080364432175E-4</v>
      </c>
      <c r="W1787" s="11">
        <v>1.6017375105582612E-3</v>
      </c>
      <c r="X1787" s="11">
        <v>1.6911922802568165E-3</v>
      </c>
    </row>
    <row r="1788" spans="1:24" x14ac:dyDescent="0.25">
      <c r="A1788">
        <v>1786</v>
      </c>
      <c r="B1788" s="11">
        <v>86.491934810000004</v>
      </c>
      <c r="C1788" s="11">
        <v>153.44862359999999</v>
      </c>
      <c r="D1788" s="11">
        <v>41.077133910000001</v>
      </c>
      <c r="E1788" s="11">
        <v>36.305458860000002</v>
      </c>
      <c r="F1788" s="11">
        <v>842.02753570000004</v>
      </c>
      <c r="G1788" s="11">
        <v>464.27205309999999</v>
      </c>
      <c r="H1788" s="11">
        <v>12.32314017</v>
      </c>
      <c r="I1788" s="11">
        <f t="shared" si="41"/>
        <v>464.27205309999999</v>
      </c>
      <c r="R1788" s="11">
        <v>1.5231938018761362E-3</v>
      </c>
      <c r="S1788" s="11">
        <v>1.3902935100887147E-3</v>
      </c>
      <c r="T1788" s="11">
        <v>1.5740590204443457E-3</v>
      </c>
      <c r="U1788" s="11">
        <v>1.5397684584795364E-3</v>
      </c>
      <c r="V1788" s="11">
        <v>2.2097575587829081E-3</v>
      </c>
      <c r="W1788" s="11">
        <v>1.4907999565309325E-3</v>
      </c>
      <c r="X1788" s="11">
        <v>1.5740590200580933E-3</v>
      </c>
    </row>
    <row r="1789" spans="1:24" x14ac:dyDescent="0.25">
      <c r="A1789">
        <v>1787</v>
      </c>
      <c r="B1789" s="11">
        <v>66.392643910000004</v>
      </c>
      <c r="C1789" s="11">
        <v>117.78970889999999</v>
      </c>
      <c r="D1789" s="11">
        <v>31.531489390000001</v>
      </c>
      <c r="E1789" s="11">
        <v>27.86867247</v>
      </c>
      <c r="F1789" s="11">
        <v>719.46166440000002</v>
      </c>
      <c r="G1789" s="11">
        <v>356.38292940000002</v>
      </c>
      <c r="H1789" s="11">
        <v>9.4594468169999999</v>
      </c>
      <c r="I1789" s="11">
        <f t="shared" si="41"/>
        <v>356.38292940000002</v>
      </c>
      <c r="R1789" s="11">
        <v>1.1692288294398185E-3</v>
      </c>
      <c r="S1789" s="11">
        <v>1.0672123607038265E-3</v>
      </c>
      <c r="T1789" s="11">
        <v>1.2082738150894199E-3</v>
      </c>
      <c r="U1789" s="11">
        <v>1.1819518110066105E-3</v>
      </c>
      <c r="V1789" s="11">
        <v>1.8881043478474358E-3</v>
      </c>
      <c r="W1789" s="11">
        <v>1.1443627763298733E-3</v>
      </c>
      <c r="X1789" s="11">
        <v>1.2082738150870735E-3</v>
      </c>
    </row>
    <row r="1790" spans="1:24" x14ac:dyDescent="0.25">
      <c r="A1790">
        <v>1788</v>
      </c>
      <c r="B1790" s="11">
        <v>51.035871030000003</v>
      </c>
      <c r="C1790" s="11">
        <v>90.544675409999996</v>
      </c>
      <c r="D1790" s="11">
        <v>24.238182590000001</v>
      </c>
      <c r="E1790" s="11">
        <v>21.42258374</v>
      </c>
      <c r="F1790" s="11">
        <v>354.21536800000001</v>
      </c>
      <c r="G1790" s="11">
        <v>273.9507294</v>
      </c>
      <c r="H1790" s="11">
        <v>7.2714547779999998</v>
      </c>
      <c r="I1790" s="11">
        <f t="shared" si="41"/>
        <v>273.9507294</v>
      </c>
      <c r="R1790" s="11">
        <v>8.9878348307289831E-4</v>
      </c>
      <c r="S1790" s="11">
        <v>8.2036366076347286E-4</v>
      </c>
      <c r="T1790" s="11">
        <v>9.2879727267628626E-4</v>
      </c>
      <c r="U1790" s="11">
        <v>9.0856360937861943E-4</v>
      </c>
      <c r="V1790" s="11">
        <v>9.2957777945392838E-4</v>
      </c>
      <c r="W1790" s="11">
        <v>8.7966900603679099E-4</v>
      </c>
      <c r="X1790" s="11">
        <v>9.2879727280221461E-4</v>
      </c>
    </row>
    <row r="1791" spans="1:24" x14ac:dyDescent="0.25">
      <c r="A1791">
        <v>1789</v>
      </c>
      <c r="B1791" s="11">
        <v>40.195804029999998</v>
      </c>
      <c r="C1791" s="11">
        <v>71.312901199999999</v>
      </c>
      <c r="D1791" s="11">
        <v>19.08996982</v>
      </c>
      <c r="E1791" s="11">
        <v>16.872406810000001</v>
      </c>
      <c r="F1791" s="11">
        <v>844.47885310000004</v>
      </c>
      <c r="G1791" s="11">
        <v>215.76333679999999</v>
      </c>
      <c r="H1791" s="11">
        <v>5.7269909449999998</v>
      </c>
      <c r="I1791" s="11">
        <f t="shared" si="41"/>
        <v>215.76333679999999</v>
      </c>
      <c r="R1791" s="11">
        <v>7.0788102606816699E-4</v>
      </c>
      <c r="S1791" s="11">
        <v>6.4611764770471179E-4</v>
      </c>
      <c r="T1791" s="11">
        <v>7.3151985873742094E-4</v>
      </c>
      <c r="U1791" s="11">
        <v>7.1558384442557438E-4</v>
      </c>
      <c r="V1791" s="11">
        <v>2.2161906229333853E-3</v>
      </c>
      <c r="W1791" s="11">
        <v>6.9282648174630985E-4</v>
      </c>
      <c r="X1791" s="11">
        <v>7.3151985860826839E-4</v>
      </c>
    </row>
    <row r="1792" spans="1:24" x14ac:dyDescent="0.25">
      <c r="A1792">
        <v>1790</v>
      </c>
      <c r="B1792" s="11">
        <v>32.743269259999998</v>
      </c>
      <c r="C1792" s="11">
        <v>58.091076469999997</v>
      </c>
      <c r="D1792" s="11">
        <v>15.5505789</v>
      </c>
      <c r="E1792" s="11">
        <v>13.74416491</v>
      </c>
      <c r="F1792" s="11">
        <v>843.25319439999998</v>
      </c>
      <c r="G1792" s="11">
        <v>175.7595651</v>
      </c>
      <c r="H1792" s="11">
        <v>4.6651736689999996</v>
      </c>
      <c r="I1792" s="11">
        <f t="shared" si="41"/>
        <v>175.7595651</v>
      </c>
      <c r="R1792" s="11">
        <v>5.7663578574758693E-4</v>
      </c>
      <c r="S1792" s="11">
        <v>5.2632369528994745E-4</v>
      </c>
      <c r="T1792" s="11">
        <v>5.9589184202351545E-4</v>
      </c>
      <c r="U1792" s="11">
        <v>5.8291045702429207E-4</v>
      </c>
      <c r="V1792" s="11">
        <v>2.2129740908581465E-3</v>
      </c>
      <c r="W1792" s="11">
        <v>5.6437244124736996E-4</v>
      </c>
      <c r="X1792" s="11">
        <v>5.9589184189462636E-4</v>
      </c>
    </row>
    <row r="1793" spans="1:24" x14ac:dyDescent="0.25">
      <c r="A1793">
        <v>1791</v>
      </c>
      <c r="B1793" s="11">
        <v>30.033252510000001</v>
      </c>
      <c r="C1793" s="11">
        <v>53.28313292</v>
      </c>
      <c r="D1793" s="11">
        <v>14.263525700000001</v>
      </c>
      <c r="E1793" s="11">
        <v>12.60662067</v>
      </c>
      <c r="F1793" s="11">
        <v>355.44102670000001</v>
      </c>
      <c r="G1793" s="11">
        <v>161.2127169</v>
      </c>
      <c r="H1793" s="11">
        <v>4.2790577110000001</v>
      </c>
      <c r="I1793" s="11">
        <f t="shared" si="41"/>
        <v>161.2127169</v>
      </c>
      <c r="R1793" s="11">
        <v>5.2891017149640416E-4</v>
      </c>
      <c r="S1793" s="11">
        <v>4.8276219204790798E-4</v>
      </c>
      <c r="T1793" s="11">
        <v>5.4657248825140225E-4</v>
      </c>
      <c r="U1793" s="11">
        <v>5.3466551546794462E-4</v>
      </c>
      <c r="V1793" s="11">
        <v>9.3279431152916686E-4</v>
      </c>
      <c r="W1793" s="11">
        <v>5.1766181001419731E-4</v>
      </c>
      <c r="X1793" s="11">
        <v>5.4657248837807284E-4</v>
      </c>
    </row>
    <row r="1794" spans="1:24" x14ac:dyDescent="0.25">
      <c r="A1794">
        <v>1792</v>
      </c>
      <c r="B1794" s="11">
        <v>36.80829439</v>
      </c>
      <c r="C1794" s="11">
        <v>65.302991800000001</v>
      </c>
      <c r="D1794" s="11">
        <v>17.481158690000001</v>
      </c>
      <c r="E1794" s="11">
        <v>15.45048126</v>
      </c>
      <c r="F1794" s="11">
        <v>600.57276920000004</v>
      </c>
      <c r="G1794" s="11">
        <v>197.57983730000001</v>
      </c>
      <c r="H1794" s="11">
        <v>5.2443476059999998</v>
      </c>
      <c r="I1794" s="11">
        <f t="shared" si="41"/>
        <v>197.57983730000001</v>
      </c>
      <c r="R1794" s="11">
        <v>6.4822420721241528E-4</v>
      </c>
      <c r="S1794" s="11">
        <v>5.9166595019830828E-4</v>
      </c>
      <c r="T1794" s="11">
        <v>6.6987087229848955E-4</v>
      </c>
      <c r="U1794" s="11">
        <v>6.552778689346984E-4</v>
      </c>
      <c r="V1794" s="11">
        <v>1.5761007331376788E-3</v>
      </c>
      <c r="W1794" s="11">
        <v>6.3443838777602426E-4</v>
      </c>
      <c r="X1794" s="11">
        <v>6.698708721694567E-4</v>
      </c>
    </row>
    <row r="1795" spans="1:24" x14ac:dyDescent="0.25">
      <c r="A1795">
        <v>1793</v>
      </c>
      <c r="B1795" s="11">
        <v>58.827180480000003</v>
      </c>
      <c r="C1795" s="11">
        <v>104.3675332</v>
      </c>
      <c r="D1795" s="11">
        <v>27.93846589</v>
      </c>
      <c r="E1795" s="11">
        <v>24.69302815</v>
      </c>
      <c r="F1795" s="11">
        <v>474.32992189999999</v>
      </c>
      <c r="G1795" s="11">
        <v>315.7729784</v>
      </c>
      <c r="H1795" s="11">
        <v>8.3815397669999996</v>
      </c>
      <c r="I1795" s="11">
        <f t="shared" ref="I1795:I1858" si="42">IF(G1795=70,80,G1795)</f>
        <v>315.7729784</v>
      </c>
      <c r="R1795" s="11">
        <v>1.035994822937235E-3</v>
      </c>
      <c r="S1795" s="11">
        <v>9.4560316454952195E-4</v>
      </c>
      <c r="T1795" s="11">
        <v>1.0705906197809301E-3</v>
      </c>
      <c r="U1795" s="11">
        <v>1.047268016535332E-3</v>
      </c>
      <c r="V1795" s="11">
        <v>1.2447979262389238E-3</v>
      </c>
      <c r="W1795" s="11">
        <v>1.0139622648597522E-3</v>
      </c>
      <c r="X1795" s="11">
        <v>1.0705906197788512E-3</v>
      </c>
    </row>
    <row r="1796" spans="1:24" x14ac:dyDescent="0.25">
      <c r="A1796">
        <v>1794</v>
      </c>
      <c r="B1796" s="11">
        <v>77.119793549999997</v>
      </c>
      <c r="C1796" s="11">
        <v>136.82115210000001</v>
      </c>
      <c r="D1796" s="11">
        <v>36.626074950000003</v>
      </c>
      <c r="E1796" s="11">
        <v>32.371451720000003</v>
      </c>
      <c r="F1796" s="11">
        <v>845.70451189999994</v>
      </c>
      <c r="G1796" s="11">
        <v>413.96420330000001</v>
      </c>
      <c r="H1796" s="11">
        <v>10.987822489999999</v>
      </c>
      <c r="I1796" s="11">
        <f t="shared" si="42"/>
        <v>413.96420330000001</v>
      </c>
      <c r="R1796" s="11">
        <v>1.3581427192648E-3</v>
      </c>
      <c r="S1796" s="11">
        <v>1.2396433108670187E-3</v>
      </c>
      <c r="T1796" s="11">
        <v>1.4034962562099113E-3</v>
      </c>
      <c r="U1796" s="11">
        <v>1.3729213699201028E-3</v>
      </c>
      <c r="V1796" s="11">
        <v>2.2194071552710561E-3</v>
      </c>
      <c r="W1796" s="11">
        <v>1.3292590242386961E-3</v>
      </c>
      <c r="X1796" s="11">
        <v>1.4034962568458455E-3</v>
      </c>
    </row>
    <row r="1797" spans="1:24" x14ac:dyDescent="0.25">
      <c r="A1797">
        <v>1795</v>
      </c>
      <c r="B1797" s="11">
        <v>91.347381490000004</v>
      </c>
      <c r="C1797" s="11">
        <v>162.06285579999999</v>
      </c>
      <c r="D1797" s="11">
        <v>43.38310422</v>
      </c>
      <c r="E1797" s="11">
        <v>38.343558940000001</v>
      </c>
      <c r="F1797" s="11">
        <v>476.78123929999998</v>
      </c>
      <c r="G1797" s="11">
        <v>490.33515599999998</v>
      </c>
      <c r="H1797" s="11">
        <v>13.01493127</v>
      </c>
      <c r="I1797" s="11">
        <f t="shared" si="42"/>
        <v>490.33515599999998</v>
      </c>
      <c r="R1797" s="11">
        <v>1.6087021941275368E-3</v>
      </c>
      <c r="S1797" s="11">
        <v>1.4683412034539958E-3</v>
      </c>
      <c r="T1797" s="11">
        <v>1.6624228623639181E-3</v>
      </c>
      <c r="U1797" s="11">
        <v>1.6262073113944672E-3</v>
      </c>
      <c r="V1797" s="11">
        <v>1.2512309903894008E-3</v>
      </c>
      <c r="W1797" s="11">
        <v>1.5744898370889859E-3</v>
      </c>
      <c r="X1797" s="11">
        <v>1.6624228628716177E-3</v>
      </c>
    </row>
    <row r="1798" spans="1:24" x14ac:dyDescent="0.25">
      <c r="A1798">
        <v>1796</v>
      </c>
      <c r="B1798" s="11">
        <v>92.024885679999997</v>
      </c>
      <c r="C1798" s="11">
        <v>163.26484170000001</v>
      </c>
      <c r="D1798" s="11">
        <v>43.704867520000001</v>
      </c>
      <c r="E1798" s="11">
        <v>38.627944999999997</v>
      </c>
      <c r="F1798" s="11">
        <v>599.34711059999995</v>
      </c>
      <c r="G1798" s="11">
        <v>493.97186809999999</v>
      </c>
      <c r="H1798" s="11">
        <v>13.111460259999999</v>
      </c>
      <c r="I1798" s="11">
        <f t="shared" si="42"/>
        <v>493.97186809999999</v>
      </c>
      <c r="R1798" s="11">
        <v>1.6206335977343594E-3</v>
      </c>
      <c r="S1798" s="11">
        <v>1.4792315793777596E-3</v>
      </c>
      <c r="T1798" s="11">
        <v>1.6747527008069464E-3</v>
      </c>
      <c r="U1798" s="11">
        <v>1.638268546783554E-3</v>
      </c>
      <c r="V1798" s="11">
        <v>1.5728842013248731E-3</v>
      </c>
      <c r="W1798" s="11">
        <v>1.5861674950578314E-3</v>
      </c>
      <c r="X1798" s="11">
        <v>1.6747527013146221E-3</v>
      </c>
    </row>
    <row r="1799" spans="1:24" x14ac:dyDescent="0.25">
      <c r="A1799">
        <v>1797</v>
      </c>
      <c r="B1799" s="11">
        <v>97.670753910000002</v>
      </c>
      <c r="C1799" s="11">
        <v>173.2813907</v>
      </c>
      <c r="D1799" s="11">
        <v>46.386228340000002</v>
      </c>
      <c r="E1799" s="11">
        <v>40.997828820000002</v>
      </c>
      <c r="F1799" s="11">
        <v>723.13864060000003</v>
      </c>
      <c r="G1799" s="11">
        <v>524.27780170000005</v>
      </c>
      <c r="H1799" s="11">
        <v>13.9158685</v>
      </c>
      <c r="I1799" s="11">
        <f t="shared" si="42"/>
        <v>524.27780170000005</v>
      </c>
      <c r="R1799" s="11">
        <v>1.7200619607723327E-3</v>
      </c>
      <c r="S1799" s="11">
        <v>1.5699847105657386E-3</v>
      </c>
      <c r="T1799" s="11">
        <v>1.7775013539879211E-3</v>
      </c>
      <c r="U1799" s="11">
        <v>1.7387788411271248E-3</v>
      </c>
      <c r="V1799" s="11">
        <v>1.897753944335584E-3</v>
      </c>
      <c r="W1799" s="11">
        <v>1.6834813096452841E-3</v>
      </c>
      <c r="X1799" s="11">
        <v>1.7775013537290056E-3</v>
      </c>
    </row>
    <row r="1800" spans="1:24" x14ac:dyDescent="0.25">
      <c r="A1800">
        <v>1798</v>
      </c>
      <c r="B1800" s="11">
        <v>96.089899509999995</v>
      </c>
      <c r="C1800" s="11">
        <v>170.47673700000001</v>
      </c>
      <c r="D1800" s="11">
        <v>45.635441950000001</v>
      </c>
      <c r="E1800" s="11">
        <v>40.334256609999997</v>
      </c>
      <c r="F1800" s="11">
        <v>352.98970930000002</v>
      </c>
      <c r="G1800" s="11">
        <v>515.79207970000004</v>
      </c>
      <c r="H1800" s="11">
        <v>13.690632580000001</v>
      </c>
      <c r="I1800" s="11">
        <f t="shared" si="42"/>
        <v>515.79207970000004</v>
      </c>
      <c r="R1800" s="11">
        <v>1.6922218201969341E-3</v>
      </c>
      <c r="S1800" s="11">
        <v>1.5445736528079271E-3</v>
      </c>
      <c r="T1800" s="11">
        <v>1.7487315256889061E-3</v>
      </c>
      <c r="U1800" s="11">
        <v>1.7106357576635168E-3</v>
      </c>
      <c r="V1800" s="11">
        <v>9.2636124737869002E-4</v>
      </c>
      <c r="W1800" s="11">
        <v>1.6562332469969628E-3</v>
      </c>
      <c r="X1800" s="11">
        <v>1.7487315250468505E-3</v>
      </c>
    </row>
    <row r="1801" spans="1:24" x14ac:dyDescent="0.25">
      <c r="A1801">
        <v>1799</v>
      </c>
      <c r="B1801" s="11">
        <v>94.734891140000002</v>
      </c>
      <c r="C1801" s="11">
        <v>168.07276519999999</v>
      </c>
      <c r="D1801" s="11">
        <v>44.991915349999999</v>
      </c>
      <c r="E1801" s="11">
        <v>39.765484499999999</v>
      </c>
      <c r="F1801" s="11">
        <v>718.23600569999996</v>
      </c>
      <c r="G1801" s="11">
        <v>508.51865559999999</v>
      </c>
      <c r="H1801" s="11">
        <v>13.4975746</v>
      </c>
      <c r="I1801" s="11">
        <f t="shared" si="42"/>
        <v>508.51865559999999</v>
      </c>
      <c r="R1801" s="11">
        <v>1.6683590131593969E-3</v>
      </c>
      <c r="S1801" s="11">
        <v>1.5227929009603992E-3</v>
      </c>
      <c r="T1801" s="11">
        <v>1.7240718488028494E-3</v>
      </c>
      <c r="U1801" s="11">
        <v>1.6865132873094581E-3</v>
      </c>
      <c r="V1801" s="11">
        <v>1.8848878157721972E-3</v>
      </c>
      <c r="W1801" s="11">
        <v>1.6328779313803763E-3</v>
      </c>
      <c r="X1801" s="11">
        <v>1.7240718481608417E-3</v>
      </c>
    </row>
    <row r="1802" spans="1:24" x14ac:dyDescent="0.25">
      <c r="A1802">
        <v>1800</v>
      </c>
      <c r="B1802" s="11">
        <v>0</v>
      </c>
      <c r="C1802" s="11">
        <v>70</v>
      </c>
      <c r="D1802" s="11">
        <v>0</v>
      </c>
      <c r="E1802" s="11">
        <v>0</v>
      </c>
      <c r="F1802" s="11">
        <v>226.7468619</v>
      </c>
      <c r="G1802" s="11">
        <v>80</v>
      </c>
      <c r="H1802" s="11">
        <v>0</v>
      </c>
      <c r="I1802" s="11">
        <f t="shared" si="42"/>
        <v>80</v>
      </c>
      <c r="R1802" s="11">
        <v>0</v>
      </c>
      <c r="S1802" s="11">
        <v>6.3422234375916571E-4</v>
      </c>
      <c r="T1802" s="11">
        <v>0</v>
      </c>
      <c r="U1802" s="11">
        <v>0</v>
      </c>
      <c r="V1802" s="11">
        <v>5.950584402175023E-4</v>
      </c>
      <c r="W1802" s="11">
        <v>2.56883858776626E-4</v>
      </c>
      <c r="X1802" s="11">
        <v>0</v>
      </c>
    </row>
    <row r="1803" spans="1:24" x14ac:dyDescent="0.25">
      <c r="A1803">
        <v>1801</v>
      </c>
      <c r="B1803" s="11">
        <v>0</v>
      </c>
      <c r="C1803" s="11">
        <v>70</v>
      </c>
      <c r="D1803" s="11">
        <v>0</v>
      </c>
      <c r="E1803" s="11">
        <v>0</v>
      </c>
      <c r="F1803" s="11">
        <v>840.80187699999999</v>
      </c>
      <c r="G1803" s="11">
        <v>80</v>
      </c>
      <c r="H1803" s="11">
        <v>0</v>
      </c>
      <c r="I1803" s="11">
        <f t="shared" si="42"/>
        <v>80</v>
      </c>
      <c r="R1803" s="11">
        <v>0</v>
      </c>
      <c r="S1803" s="11">
        <v>6.3422234375916571E-4</v>
      </c>
      <c r="T1803" s="11">
        <v>0</v>
      </c>
      <c r="U1803" s="11">
        <v>0</v>
      </c>
      <c r="V1803" s="11">
        <v>2.2065410267076697E-3</v>
      </c>
      <c r="W1803" s="11">
        <v>2.56883858776626E-4</v>
      </c>
      <c r="X1803" s="11">
        <v>0</v>
      </c>
    </row>
    <row r="1804" spans="1:24" x14ac:dyDescent="0.25">
      <c r="A1804">
        <v>1802</v>
      </c>
      <c r="B1804" s="11">
        <v>0</v>
      </c>
      <c r="C1804" s="11">
        <v>70</v>
      </c>
      <c r="D1804" s="11">
        <v>0</v>
      </c>
      <c r="E1804" s="11">
        <v>0</v>
      </c>
      <c r="F1804" s="11">
        <v>352.98970930000002</v>
      </c>
      <c r="G1804" s="11">
        <v>80</v>
      </c>
      <c r="H1804" s="11">
        <v>0</v>
      </c>
      <c r="I1804" s="11">
        <f t="shared" si="42"/>
        <v>80</v>
      </c>
      <c r="R1804" s="11">
        <v>0</v>
      </c>
      <c r="S1804" s="11">
        <v>6.3422234375916571E-4</v>
      </c>
      <c r="T1804" s="11">
        <v>0</v>
      </c>
      <c r="U1804" s="11">
        <v>0</v>
      </c>
      <c r="V1804" s="11">
        <v>9.2636124737869002E-4</v>
      </c>
      <c r="W1804" s="11">
        <v>2.56883858776626E-4</v>
      </c>
      <c r="X1804" s="11">
        <v>0</v>
      </c>
    </row>
    <row r="1805" spans="1:24" x14ac:dyDescent="0.25">
      <c r="A1805">
        <v>1803</v>
      </c>
      <c r="B1805" s="11">
        <v>0</v>
      </c>
      <c r="C1805" s="11">
        <v>70</v>
      </c>
      <c r="D1805" s="11">
        <v>0</v>
      </c>
      <c r="E1805" s="11">
        <v>0</v>
      </c>
      <c r="F1805" s="11">
        <v>473.10426310000003</v>
      </c>
      <c r="G1805" s="11">
        <v>80</v>
      </c>
      <c r="H1805" s="11">
        <v>0</v>
      </c>
      <c r="I1805" s="11">
        <f t="shared" si="42"/>
        <v>80</v>
      </c>
      <c r="R1805" s="11">
        <v>0</v>
      </c>
      <c r="S1805" s="11">
        <v>6.3422234375916571E-4</v>
      </c>
      <c r="T1805" s="11">
        <v>0</v>
      </c>
      <c r="U1805" s="11">
        <v>0</v>
      </c>
      <c r="V1805" s="11">
        <v>1.2415813939012526E-3</v>
      </c>
      <c r="W1805" s="11">
        <v>2.56883858776626E-4</v>
      </c>
      <c r="X1805" s="11">
        <v>0</v>
      </c>
    </row>
    <row r="1806" spans="1:24" x14ac:dyDescent="0.25">
      <c r="A1806">
        <v>1804</v>
      </c>
      <c r="B1806" s="11">
        <v>0</v>
      </c>
      <c r="C1806" s="11">
        <v>70</v>
      </c>
      <c r="D1806" s="11">
        <v>0</v>
      </c>
      <c r="E1806" s="11">
        <v>0</v>
      </c>
      <c r="F1806" s="11">
        <v>596.89579319999996</v>
      </c>
      <c r="G1806" s="11">
        <v>80</v>
      </c>
      <c r="H1806" s="11">
        <v>0</v>
      </c>
      <c r="I1806" s="11">
        <f t="shared" si="42"/>
        <v>80</v>
      </c>
      <c r="R1806" s="11">
        <v>0</v>
      </c>
      <c r="S1806" s="11">
        <v>6.3422234375916571E-4</v>
      </c>
      <c r="T1806" s="11">
        <v>0</v>
      </c>
      <c r="U1806" s="11">
        <v>0</v>
      </c>
      <c r="V1806" s="11">
        <v>1.5664511371743961E-3</v>
      </c>
      <c r="W1806" s="11">
        <v>2.56883858776626E-4</v>
      </c>
      <c r="X1806" s="11">
        <v>0</v>
      </c>
    </row>
    <row r="1807" spans="1:24" x14ac:dyDescent="0.25">
      <c r="A1807">
        <v>1805</v>
      </c>
      <c r="B1807" s="11">
        <v>119.9154747</v>
      </c>
      <c r="C1807" s="11">
        <v>212.74659399999999</v>
      </c>
      <c r="D1807" s="11">
        <v>56.950789970000002</v>
      </c>
      <c r="E1807" s="11">
        <v>50.335171070000001</v>
      </c>
      <c r="F1807" s="11">
        <v>227.9725206</v>
      </c>
      <c r="G1807" s="11">
        <v>643.68318020000004</v>
      </c>
      <c r="H1807" s="11">
        <v>17.085236989999999</v>
      </c>
      <c r="I1807" s="11">
        <f t="shared" si="42"/>
        <v>643.68318020000004</v>
      </c>
      <c r="R1807" s="11">
        <v>2.1118097105044357E-3</v>
      </c>
      <c r="S1807" s="11">
        <v>1.9275520496208523E-3</v>
      </c>
      <c r="T1807" s="11">
        <v>2.182331047490306E-3</v>
      </c>
      <c r="U1807" s="11">
        <v>2.134789400806864E-3</v>
      </c>
      <c r="V1807" s="11">
        <v>5.9827497229274066E-4</v>
      </c>
      <c r="W1807" s="11">
        <v>2.0668977394923287E-3</v>
      </c>
      <c r="X1807" s="11">
        <v>2.182331047358336E-3</v>
      </c>
    </row>
    <row r="1808" spans="1:24" x14ac:dyDescent="0.25">
      <c r="A1808">
        <v>1806</v>
      </c>
      <c r="B1808" s="11">
        <v>121.6092352</v>
      </c>
      <c r="C1808" s="11">
        <v>215.7515588</v>
      </c>
      <c r="D1808" s="11">
        <v>57.755198219999997</v>
      </c>
      <c r="E1808" s="11">
        <v>51.04613621</v>
      </c>
      <c r="F1808" s="11">
        <v>842.02753570000004</v>
      </c>
      <c r="G1808" s="11">
        <v>652.77496020000001</v>
      </c>
      <c r="H1808" s="11">
        <v>17.326559469999999</v>
      </c>
      <c r="I1808" s="11">
        <f t="shared" si="42"/>
        <v>652.77496020000001</v>
      </c>
      <c r="R1808" s="11">
        <v>2.1416382199617627E-3</v>
      </c>
      <c r="S1808" s="11">
        <v>1.9547779898832778E-3</v>
      </c>
      <c r="T1808" s="11">
        <v>2.2131556435978765E-3</v>
      </c>
      <c r="U1808" s="11">
        <v>2.1649424888554661E-3</v>
      </c>
      <c r="V1808" s="11">
        <v>2.2097575587829081E-3</v>
      </c>
      <c r="W1808" s="11">
        <v>2.0960918836116808E-3</v>
      </c>
      <c r="X1808" s="11">
        <v>2.2131556441045068E-3</v>
      </c>
    </row>
    <row r="1809" spans="1:24" x14ac:dyDescent="0.25">
      <c r="A1809">
        <v>1807</v>
      </c>
      <c r="B1809" s="11">
        <v>114.60835299999999</v>
      </c>
      <c r="C1809" s="11">
        <v>203.33102790000001</v>
      </c>
      <c r="D1809" s="11">
        <v>54.430308119999999</v>
      </c>
      <c r="E1809" s="11">
        <v>48.10747791</v>
      </c>
      <c r="F1809" s="11">
        <v>842.02753570000004</v>
      </c>
      <c r="G1809" s="11">
        <v>615.19557220000002</v>
      </c>
      <c r="H1809" s="11">
        <v>16.32909244</v>
      </c>
      <c r="I1809" s="11">
        <f t="shared" si="42"/>
        <v>615.19557220000002</v>
      </c>
      <c r="R1809" s="11">
        <v>2.0183469512656664E-3</v>
      </c>
      <c r="S1809" s="11">
        <v>1.8422440153385475E-3</v>
      </c>
      <c r="T1809" s="11">
        <v>2.085747210834338E-3</v>
      </c>
      <c r="U1809" s="11">
        <v>2.0403096236426151E-3</v>
      </c>
      <c r="V1809" s="11">
        <v>2.2097575587829081E-3</v>
      </c>
      <c r="W1809" s="11">
        <v>1.9754226561128803E-3</v>
      </c>
      <c r="X1809" s="11">
        <v>2.085747211341216E-3</v>
      </c>
    </row>
    <row r="1810" spans="1:24" x14ac:dyDescent="0.25">
      <c r="A1810">
        <v>1808</v>
      </c>
      <c r="B1810" s="11">
        <v>92.024885679999997</v>
      </c>
      <c r="C1810" s="11">
        <v>163.26484170000001</v>
      </c>
      <c r="D1810" s="11">
        <v>43.704867520000001</v>
      </c>
      <c r="E1810" s="11">
        <v>38.627944999999997</v>
      </c>
      <c r="F1810" s="11">
        <v>595.67013440000005</v>
      </c>
      <c r="G1810" s="11">
        <v>493.97186809999999</v>
      </c>
      <c r="H1810" s="11">
        <v>13.111460259999999</v>
      </c>
      <c r="I1810" s="11">
        <f t="shared" si="42"/>
        <v>493.97186809999999</v>
      </c>
      <c r="R1810" s="11">
        <v>1.6206335977343594E-3</v>
      </c>
      <c r="S1810" s="11">
        <v>1.4792315793777596E-3</v>
      </c>
      <c r="T1810" s="11">
        <v>1.6747527008069464E-3</v>
      </c>
      <c r="U1810" s="11">
        <v>1.638268546783554E-3</v>
      </c>
      <c r="V1810" s="11">
        <v>1.5632346048367251E-3</v>
      </c>
      <c r="W1810" s="11">
        <v>1.5861674950578314E-3</v>
      </c>
      <c r="X1810" s="11">
        <v>1.6747527013146221E-3</v>
      </c>
    </row>
    <row r="1811" spans="1:24" x14ac:dyDescent="0.25">
      <c r="A1811">
        <v>1809</v>
      </c>
      <c r="B1811" s="11">
        <v>73.167674500000004</v>
      </c>
      <c r="C1811" s="11">
        <v>129.8095477</v>
      </c>
      <c r="D1811" s="11">
        <v>34.749117009999999</v>
      </c>
      <c r="E1811" s="11">
        <v>30.71252831</v>
      </c>
      <c r="F1811" s="11">
        <v>843.25319439999998</v>
      </c>
      <c r="G1811" s="11">
        <v>392.74998920000002</v>
      </c>
      <c r="H1811" s="11">
        <v>10.424735099999999</v>
      </c>
      <c r="I1811" s="11">
        <f t="shared" si="42"/>
        <v>392.74998920000002</v>
      </c>
      <c r="R1811" s="11">
        <v>1.2885426663296841E-3</v>
      </c>
      <c r="S1811" s="11">
        <v>1.1761159369230174E-3</v>
      </c>
      <c r="T1811" s="11">
        <v>1.3315719933602969E-3</v>
      </c>
      <c r="U1811" s="11">
        <v>1.3025639630188058E-3</v>
      </c>
      <c r="V1811" s="11">
        <v>2.2129740908581465E-3</v>
      </c>
      <c r="W1811" s="11">
        <v>1.2611391595021772E-3</v>
      </c>
      <c r="X1811" s="11">
        <v>1.3315719929745153E-3</v>
      </c>
    </row>
    <row r="1812" spans="1:24" x14ac:dyDescent="0.25">
      <c r="A1812">
        <v>1810</v>
      </c>
      <c r="B1812" s="11">
        <v>56.117163730000001</v>
      </c>
      <c r="C1812" s="11">
        <v>99.559589599999995</v>
      </c>
      <c r="D1812" s="11">
        <v>26.651412700000002</v>
      </c>
      <c r="E1812" s="11">
        <v>23.55548392</v>
      </c>
      <c r="F1812" s="11">
        <v>226.7468619</v>
      </c>
      <c r="G1812" s="11">
        <v>301.22613030000002</v>
      </c>
      <c r="H1812" s="11">
        <v>7.995423809</v>
      </c>
      <c r="I1812" s="11">
        <f t="shared" si="42"/>
        <v>301.22613030000002</v>
      </c>
      <c r="R1812" s="11">
        <v>9.8826920868605212E-4</v>
      </c>
      <c r="S1812" s="11">
        <v>9.0204166085446655E-4</v>
      </c>
      <c r="T1812" s="11">
        <v>1.0212712663920129E-3</v>
      </c>
      <c r="U1812" s="11">
        <v>9.9902307540309949E-4</v>
      </c>
      <c r="V1812" s="11">
        <v>5.950584402175023E-4</v>
      </c>
      <c r="W1812" s="11">
        <v>9.672516339476843E-4</v>
      </c>
      <c r="X1812" s="11">
        <v>1.0212712662622978E-3</v>
      </c>
    </row>
    <row r="1813" spans="1:24" x14ac:dyDescent="0.25">
      <c r="A1813">
        <v>1811</v>
      </c>
      <c r="B1813" s="11">
        <v>39.631228499999999</v>
      </c>
      <c r="C1813" s="11">
        <v>70.311266329999995</v>
      </c>
      <c r="D1813" s="11">
        <v>18.821839099999998</v>
      </c>
      <c r="E1813" s="11">
        <v>16.635423159999998</v>
      </c>
      <c r="F1813" s="11">
        <v>229.19817929999999</v>
      </c>
      <c r="G1813" s="11">
        <v>212.73280410000001</v>
      </c>
      <c r="H1813" s="11">
        <v>5.6465517289999996</v>
      </c>
      <c r="I1813" s="11">
        <f t="shared" si="42"/>
        <v>212.73280410000001</v>
      </c>
      <c r="R1813" s="11">
        <v>6.979383886433477E-4</v>
      </c>
      <c r="S1813" s="11">
        <v>6.3704251606410734E-4</v>
      </c>
      <c r="T1813" s="11">
        <v>7.2124519888897682E-4</v>
      </c>
      <c r="U1813" s="11">
        <v>7.0553301568236876E-4</v>
      </c>
      <c r="V1813" s="11">
        <v>6.0149150436797914E-4</v>
      </c>
      <c r="W1813" s="11">
        <v>6.8309529506975053E-4</v>
      </c>
      <c r="X1813" s="11">
        <v>7.2124519875984422E-4</v>
      </c>
    </row>
    <row r="1814" spans="1:24" x14ac:dyDescent="0.25">
      <c r="A1814">
        <v>1812</v>
      </c>
      <c r="B1814" s="11">
        <v>28.452398110000001</v>
      </c>
      <c r="C1814" s="11">
        <v>50.478479149999998</v>
      </c>
      <c r="D1814" s="11">
        <v>13.512739310000001</v>
      </c>
      <c r="E1814" s="11">
        <v>11.94304846</v>
      </c>
      <c r="F1814" s="11">
        <v>596.89579319999996</v>
      </c>
      <c r="G1814" s="11">
        <v>152.72699489999999</v>
      </c>
      <c r="H1814" s="11">
        <v>4.053821793</v>
      </c>
      <c r="I1814" s="11">
        <f t="shared" si="42"/>
        <v>152.72699489999999</v>
      </c>
      <c r="R1814" s="11">
        <v>5.010700309210055E-4</v>
      </c>
      <c r="S1814" s="11">
        <v>4.5735113365587396E-4</v>
      </c>
      <c r="T1814" s="11">
        <v>5.1780265995238727E-4</v>
      </c>
      <c r="U1814" s="11">
        <v>5.0652243200433684E-4</v>
      </c>
      <c r="V1814" s="11">
        <v>1.5664511371743961E-3</v>
      </c>
      <c r="W1814" s="11">
        <v>4.9041374736587598E-4</v>
      </c>
      <c r="X1814" s="11">
        <v>5.1780265995138167E-4</v>
      </c>
    </row>
    <row r="1815" spans="1:24" x14ac:dyDescent="0.25">
      <c r="A1815">
        <v>1813</v>
      </c>
      <c r="B1815" s="11">
        <v>26.306979479999999</v>
      </c>
      <c r="C1815" s="11">
        <v>46.672210540000002</v>
      </c>
      <c r="D1815" s="11">
        <v>12.49382756</v>
      </c>
      <c r="E1815" s="11">
        <v>11.04249735</v>
      </c>
      <c r="F1815" s="11">
        <v>718.23600569999996</v>
      </c>
      <c r="G1815" s="11">
        <v>141.21080079999999</v>
      </c>
      <c r="H1815" s="11">
        <v>3.748148268</v>
      </c>
      <c r="I1815" s="11">
        <f t="shared" si="42"/>
        <v>141.21080079999999</v>
      </c>
      <c r="R1815" s="11">
        <v>4.632874519230413E-4</v>
      </c>
      <c r="S1815" s="11">
        <v>4.2286512510142913E-4</v>
      </c>
      <c r="T1815" s="11">
        <v>4.7875837719794234E-4</v>
      </c>
      <c r="U1815" s="11">
        <v>4.6832872125208183E-4</v>
      </c>
      <c r="V1815" s="11">
        <v>1.8848878157721972E-3</v>
      </c>
      <c r="W1815" s="11">
        <v>4.5343469263051827E-4</v>
      </c>
      <c r="X1815" s="11">
        <v>4.7875837719701269E-4</v>
      </c>
    </row>
    <row r="1816" spans="1:24" x14ac:dyDescent="0.25">
      <c r="A1816">
        <v>1814</v>
      </c>
      <c r="B1816" s="11">
        <v>31.162426159999999</v>
      </c>
      <c r="C1816" s="11">
        <v>55.286442729999997</v>
      </c>
      <c r="D1816" s="11">
        <v>14.799797870000001</v>
      </c>
      <c r="E1816" s="11">
        <v>13.08059744</v>
      </c>
      <c r="F1816" s="11">
        <v>478.00689799999998</v>
      </c>
      <c r="G1816" s="11">
        <v>167.27390370000001</v>
      </c>
      <c r="H1816" s="11">
        <v>4.4399393600000003</v>
      </c>
      <c r="I1816" s="11">
        <f t="shared" si="42"/>
        <v>167.27390370000001</v>
      </c>
      <c r="R1816" s="11">
        <v>5.4879584417444208E-4</v>
      </c>
      <c r="S1816" s="11">
        <v>5.0091281837610696E-4</v>
      </c>
      <c r="T1816" s="11">
        <v>5.671222191175147E-4</v>
      </c>
      <c r="U1816" s="11">
        <v>5.5476757459112767E-4</v>
      </c>
      <c r="V1816" s="11">
        <v>1.2544475224646392E-3</v>
      </c>
      <c r="W1816" s="11">
        <v>5.3712457318857174E-4</v>
      </c>
      <c r="X1816" s="11">
        <v>5.6712221898868155E-4</v>
      </c>
    </row>
    <row r="1817" spans="1:24" x14ac:dyDescent="0.25">
      <c r="A1817">
        <v>1815</v>
      </c>
      <c r="B1817" s="11">
        <v>38.050385400000003</v>
      </c>
      <c r="C1817" s="11">
        <v>67.506632589999995</v>
      </c>
      <c r="D1817" s="11">
        <v>18.071058069999999</v>
      </c>
      <c r="E1817" s="11">
        <v>15.971855700000001</v>
      </c>
      <c r="F1817" s="11">
        <v>475.55558059999998</v>
      </c>
      <c r="G1817" s="11">
        <v>204.24714270000001</v>
      </c>
      <c r="H1817" s="11">
        <v>5.4213174200000003</v>
      </c>
      <c r="I1817" s="11">
        <f t="shared" si="42"/>
        <v>204.24714270000001</v>
      </c>
      <c r="R1817" s="11">
        <v>6.7009844707020295E-4</v>
      </c>
      <c r="S1817" s="11">
        <v>6.1163163915026685E-4</v>
      </c>
      <c r="T1817" s="11">
        <v>6.9247557598297606E-4</v>
      </c>
      <c r="U1817" s="11">
        <v>6.7739013367331931E-4</v>
      </c>
      <c r="V1817" s="11">
        <v>1.2480144583141622E-3</v>
      </c>
      <c r="W1817" s="11">
        <v>6.5584742701095219E-4</v>
      </c>
      <c r="X1817" s="11">
        <v>6.9247557585389941E-4</v>
      </c>
    </row>
    <row r="1818" spans="1:24" x14ac:dyDescent="0.25">
      <c r="A1818">
        <v>1816</v>
      </c>
      <c r="B1818" s="11">
        <v>47.874196120000001</v>
      </c>
      <c r="C1818" s="11">
        <v>84.935427970000006</v>
      </c>
      <c r="D1818" s="11">
        <v>22.7366259</v>
      </c>
      <c r="E1818" s="11">
        <v>20.095453540000001</v>
      </c>
      <c r="F1818" s="11">
        <v>351.7640505</v>
      </c>
      <c r="G1818" s="11">
        <v>256.97946719999999</v>
      </c>
      <c r="H1818" s="11">
        <v>6.8209877690000003</v>
      </c>
      <c r="I1818" s="11">
        <f t="shared" si="42"/>
        <v>256.97946719999999</v>
      </c>
      <c r="R1818" s="11">
        <v>8.4310379875275404E-4</v>
      </c>
      <c r="S1818" s="11">
        <v>7.6954208850458865E-4</v>
      </c>
      <c r="T1818" s="11">
        <v>8.7125823264049484E-4</v>
      </c>
      <c r="U1818" s="11">
        <v>8.5227804554273412E-4</v>
      </c>
      <c r="V1818" s="11">
        <v>9.2314471504101857E-4</v>
      </c>
      <c r="W1818" s="11">
        <v>8.2517346450871731E-4</v>
      </c>
      <c r="X1818" s="11">
        <v>8.7125823251107102E-4</v>
      </c>
    </row>
    <row r="1819" spans="1:24" x14ac:dyDescent="0.25">
      <c r="A1819">
        <v>1817</v>
      </c>
      <c r="B1819" s="11">
        <v>58.940097850000001</v>
      </c>
      <c r="C1819" s="11">
        <v>104.56786409999999</v>
      </c>
      <c r="D1819" s="11">
        <v>27.992093109999999</v>
      </c>
      <c r="E1819" s="11">
        <v>24.740425819999999</v>
      </c>
      <c r="F1819" s="11">
        <v>720.68732309999996</v>
      </c>
      <c r="G1819" s="11">
        <v>316.37909710000002</v>
      </c>
      <c r="H1819" s="11">
        <v>8.3976279320000007</v>
      </c>
      <c r="I1819" s="11">
        <f t="shared" si="42"/>
        <v>316.37909710000002</v>
      </c>
      <c r="R1819" s="11">
        <v>1.0379833902930929E-3</v>
      </c>
      <c r="S1819" s="11">
        <v>9.4741822644845602E-4</v>
      </c>
      <c r="T1819" s="11">
        <v>1.0726455929825002E-3</v>
      </c>
      <c r="U1819" s="11">
        <v>1.0492782221507698E-3</v>
      </c>
      <c r="V1819" s="11">
        <v>1.8913208799226742E-3</v>
      </c>
      <c r="W1819" s="11">
        <v>1.0159085412414105E-3</v>
      </c>
      <c r="X1819" s="11">
        <v>1.0726455928526855E-3</v>
      </c>
    </row>
    <row r="1820" spans="1:24" x14ac:dyDescent="0.25">
      <c r="A1820">
        <v>1818</v>
      </c>
      <c r="B1820" s="11">
        <v>69.893076570000005</v>
      </c>
      <c r="C1820" s="11">
        <v>123.9999593</v>
      </c>
      <c r="D1820" s="11">
        <v>33.193930420000001</v>
      </c>
      <c r="E1820" s="11">
        <v>29.33799806</v>
      </c>
      <c r="F1820" s="11">
        <v>476.78123929999998</v>
      </c>
      <c r="G1820" s="11">
        <v>375.17257799999999</v>
      </c>
      <c r="H1820" s="11">
        <v>9.9581791249999991</v>
      </c>
      <c r="I1820" s="11">
        <f t="shared" si="42"/>
        <v>375.17257799999999</v>
      </c>
      <c r="R1820" s="11">
        <v>1.2308743151525552E-3</v>
      </c>
      <c r="S1820" s="11">
        <v>1.1234792116183879E-3</v>
      </c>
      <c r="T1820" s="11">
        <v>1.2719778774264285E-3</v>
      </c>
      <c r="U1820" s="11">
        <v>1.244268092628146E-3</v>
      </c>
      <c r="V1820" s="11">
        <v>1.2512309903894008E-3</v>
      </c>
      <c r="W1820" s="11">
        <v>1.2046972442976837E-3</v>
      </c>
      <c r="X1820" s="11">
        <v>1.2719778772962264E-3</v>
      </c>
    </row>
    <row r="1821" spans="1:24" x14ac:dyDescent="0.25">
      <c r="A1821">
        <v>1819</v>
      </c>
      <c r="B1821" s="11">
        <v>78.248955899999999</v>
      </c>
      <c r="C1821" s="11">
        <v>138.82444190000001</v>
      </c>
      <c r="D1821" s="11">
        <v>37.162341750000003</v>
      </c>
      <c r="E1821" s="11">
        <v>32.845423750000002</v>
      </c>
      <c r="F1821" s="11">
        <v>845.70451189999994</v>
      </c>
      <c r="G1821" s="11">
        <v>420.02532939999998</v>
      </c>
      <c r="H1821" s="11">
        <v>11.14870253</v>
      </c>
      <c r="I1821" s="11">
        <f t="shared" si="42"/>
        <v>420.02532939999998</v>
      </c>
      <c r="R1821" s="11">
        <v>1.3780281929405842E-3</v>
      </c>
      <c r="S1821" s="11">
        <v>1.2577937558982306E-3</v>
      </c>
      <c r="T1821" s="11">
        <v>1.4240457812998136E-3</v>
      </c>
      <c r="U1821" s="11">
        <v>1.3930232280128425E-3</v>
      </c>
      <c r="V1821" s="11">
        <v>2.2194071552710561E-3</v>
      </c>
      <c r="W1821" s="11">
        <v>1.3487215925024425E-3</v>
      </c>
      <c r="X1821" s="11">
        <v>1.4240457819357079E-3</v>
      </c>
    </row>
    <row r="1822" spans="1:24" x14ac:dyDescent="0.25">
      <c r="A1822">
        <v>1820</v>
      </c>
      <c r="B1822" s="11">
        <v>82.765661780000002</v>
      </c>
      <c r="C1822" s="11">
        <v>146.8377012</v>
      </c>
      <c r="D1822" s="11">
        <v>39.307435769999998</v>
      </c>
      <c r="E1822" s="11">
        <v>34.741335540000001</v>
      </c>
      <c r="F1822" s="11">
        <v>599.34711059999995</v>
      </c>
      <c r="G1822" s="11">
        <v>444.27013690000001</v>
      </c>
      <c r="H1822" s="11">
        <v>11.79223073</v>
      </c>
      <c r="I1822" s="11">
        <f t="shared" si="42"/>
        <v>444.27013690000001</v>
      </c>
      <c r="R1822" s="11">
        <v>1.4575710823027733E-3</v>
      </c>
      <c r="S1822" s="11">
        <v>1.3303964429610294E-3</v>
      </c>
      <c r="T1822" s="11">
        <v>1.5062449093908858E-3</v>
      </c>
      <c r="U1822" s="11">
        <v>1.4734316642636735E-3</v>
      </c>
      <c r="V1822" s="11">
        <v>1.5728842013248731E-3</v>
      </c>
      <c r="W1822" s="11">
        <v>1.4265728388261486E-3</v>
      </c>
      <c r="X1822" s="11">
        <v>1.5062449092602291E-3</v>
      </c>
    </row>
    <row r="1823" spans="1:24" x14ac:dyDescent="0.25">
      <c r="A1823">
        <v>1821</v>
      </c>
      <c r="B1823" s="11">
        <v>88.524447379999998</v>
      </c>
      <c r="C1823" s="11">
        <v>157.0545812</v>
      </c>
      <c r="D1823" s="11">
        <v>42.042423810000003</v>
      </c>
      <c r="E1823" s="11">
        <v>37.158617040000003</v>
      </c>
      <c r="F1823" s="11">
        <v>594.44447579999996</v>
      </c>
      <c r="G1823" s="11">
        <v>475.18218919999998</v>
      </c>
      <c r="H1823" s="11">
        <v>12.612727140000001</v>
      </c>
      <c r="I1823" s="11">
        <f t="shared" si="42"/>
        <v>475.18218919999998</v>
      </c>
      <c r="R1823" s="11">
        <v>1.5589880126966043E-3</v>
      </c>
      <c r="S1823" s="11">
        <v>1.4229646369539745E-3</v>
      </c>
      <c r="T1823" s="11">
        <v>1.6110485357734307E-3</v>
      </c>
      <c r="U1823" s="11">
        <v>1.5759521646467969E-3</v>
      </c>
      <c r="V1823" s="11">
        <v>1.5600180730239192E-3</v>
      </c>
      <c r="W1823" s="11">
        <v>1.5258329297952594E-3</v>
      </c>
      <c r="X1823" s="11">
        <v>1.6110485353871063E-3</v>
      </c>
    </row>
    <row r="1824" spans="1:24" x14ac:dyDescent="0.25">
      <c r="A1824">
        <v>1822</v>
      </c>
      <c r="B1824" s="11">
        <v>93.492811419999995</v>
      </c>
      <c r="C1824" s="11">
        <v>165.86914440000001</v>
      </c>
      <c r="D1824" s="11">
        <v>44.402021329999997</v>
      </c>
      <c r="E1824" s="11">
        <v>39.244114799999998</v>
      </c>
      <c r="F1824" s="11">
        <v>227.9725206</v>
      </c>
      <c r="G1824" s="11">
        <v>501.8514108</v>
      </c>
      <c r="H1824" s="11">
        <v>13.320606400000001</v>
      </c>
      <c r="I1824" s="11">
        <f t="shared" si="42"/>
        <v>501.8514108</v>
      </c>
      <c r="R1824" s="11">
        <v>1.6464849721277547E-3</v>
      </c>
      <c r="S1824" s="11">
        <v>1.5028273931242215E-3</v>
      </c>
      <c r="T1824" s="11">
        <v>1.701467350511377E-3</v>
      </c>
      <c r="U1824" s="11">
        <v>1.6644012236012805E-3</v>
      </c>
      <c r="V1824" s="11">
        <v>5.9827497229274066E-4</v>
      </c>
      <c r="W1824" s="11">
        <v>1.6114690867349713E-3</v>
      </c>
      <c r="X1824" s="11">
        <v>1.7014673506358052E-3</v>
      </c>
    </row>
    <row r="1825" spans="1:24" x14ac:dyDescent="0.25">
      <c r="A1825">
        <v>1823</v>
      </c>
      <c r="B1825" s="11">
        <v>94.734891140000002</v>
      </c>
      <c r="C1825" s="11">
        <v>168.07276519999999</v>
      </c>
      <c r="D1825" s="11">
        <v>44.991915349999999</v>
      </c>
      <c r="E1825" s="11">
        <v>39.765484499999999</v>
      </c>
      <c r="F1825" s="11">
        <v>720.68732309999996</v>
      </c>
      <c r="G1825" s="11">
        <v>508.51865559999999</v>
      </c>
      <c r="H1825" s="11">
        <v>13.4975746</v>
      </c>
      <c r="I1825" s="11">
        <f t="shared" si="42"/>
        <v>508.51865559999999</v>
      </c>
      <c r="R1825" s="11">
        <v>1.6683590131593969E-3</v>
      </c>
      <c r="S1825" s="11">
        <v>1.5227929009603992E-3</v>
      </c>
      <c r="T1825" s="11">
        <v>1.7240718488028494E-3</v>
      </c>
      <c r="U1825" s="11">
        <v>1.6865132873094581E-3</v>
      </c>
      <c r="V1825" s="11">
        <v>1.8913208799226742E-3</v>
      </c>
      <c r="W1825" s="11">
        <v>1.6328779313803763E-3</v>
      </c>
      <c r="X1825" s="11">
        <v>1.7240718481608417E-3</v>
      </c>
    </row>
    <row r="1826" spans="1:24" x14ac:dyDescent="0.25">
      <c r="A1826">
        <v>1824</v>
      </c>
      <c r="B1826" s="11">
        <v>0</v>
      </c>
      <c r="C1826" s="11">
        <v>70</v>
      </c>
      <c r="D1826" s="11">
        <v>0</v>
      </c>
      <c r="E1826" s="11">
        <v>0</v>
      </c>
      <c r="F1826" s="11">
        <v>475.55558059999998</v>
      </c>
      <c r="G1826" s="11">
        <v>80</v>
      </c>
      <c r="H1826" s="11">
        <v>0</v>
      </c>
      <c r="I1826" s="11">
        <f t="shared" si="42"/>
        <v>80</v>
      </c>
      <c r="R1826" s="11">
        <v>0</v>
      </c>
      <c r="S1826" s="11">
        <v>6.3422234375916571E-4</v>
      </c>
      <c r="T1826" s="11">
        <v>0</v>
      </c>
      <c r="U1826" s="11">
        <v>0</v>
      </c>
      <c r="V1826" s="11">
        <v>1.2480144583141622E-3</v>
      </c>
      <c r="W1826" s="11">
        <v>2.56883858776626E-4</v>
      </c>
      <c r="X1826" s="11">
        <v>0</v>
      </c>
    </row>
    <row r="1827" spans="1:24" x14ac:dyDescent="0.25">
      <c r="A1827">
        <v>1825</v>
      </c>
      <c r="B1827" s="11">
        <v>0</v>
      </c>
      <c r="C1827" s="11">
        <v>70</v>
      </c>
      <c r="D1827" s="11">
        <v>0</v>
      </c>
      <c r="E1827" s="11">
        <v>0</v>
      </c>
      <c r="F1827" s="11">
        <v>594.44447579999996</v>
      </c>
      <c r="G1827" s="11">
        <v>80</v>
      </c>
      <c r="H1827" s="11">
        <v>0</v>
      </c>
      <c r="I1827" s="11">
        <f t="shared" si="42"/>
        <v>80</v>
      </c>
      <c r="R1827" s="11">
        <v>0</v>
      </c>
      <c r="S1827" s="11">
        <v>6.3422234375916571E-4</v>
      </c>
      <c r="T1827" s="11">
        <v>0</v>
      </c>
      <c r="U1827" s="11">
        <v>0</v>
      </c>
      <c r="V1827" s="11">
        <v>1.5600180730239192E-3</v>
      </c>
      <c r="W1827" s="11">
        <v>2.56883858776626E-4</v>
      </c>
      <c r="X1827" s="11">
        <v>0</v>
      </c>
    </row>
    <row r="1828" spans="1:24" x14ac:dyDescent="0.25">
      <c r="A1828">
        <v>1826</v>
      </c>
      <c r="B1828" s="11">
        <v>0</v>
      </c>
      <c r="C1828" s="11">
        <v>70</v>
      </c>
      <c r="D1828" s="11">
        <v>0</v>
      </c>
      <c r="E1828" s="11">
        <v>0</v>
      </c>
      <c r="F1828" s="11">
        <v>227.9725206</v>
      </c>
      <c r="G1828" s="11">
        <v>80</v>
      </c>
      <c r="H1828" s="11">
        <v>0</v>
      </c>
      <c r="I1828" s="11">
        <f t="shared" si="42"/>
        <v>80</v>
      </c>
      <c r="R1828" s="11">
        <v>0</v>
      </c>
      <c r="S1828" s="11">
        <v>6.3422234375916571E-4</v>
      </c>
      <c r="T1828" s="11">
        <v>0</v>
      </c>
      <c r="U1828" s="11">
        <v>0</v>
      </c>
      <c r="V1828" s="11">
        <v>5.9827497229274066E-4</v>
      </c>
      <c r="W1828" s="11">
        <v>2.56883858776626E-4</v>
      </c>
      <c r="X1828" s="11">
        <v>0</v>
      </c>
    </row>
    <row r="1829" spans="1:24" x14ac:dyDescent="0.25">
      <c r="A1829">
        <v>1827</v>
      </c>
      <c r="B1829" s="11">
        <v>0</v>
      </c>
      <c r="C1829" s="11">
        <v>70</v>
      </c>
      <c r="D1829" s="11">
        <v>0</v>
      </c>
      <c r="E1829" s="11">
        <v>0</v>
      </c>
      <c r="F1829" s="11">
        <v>351.7640505</v>
      </c>
      <c r="G1829" s="11">
        <v>80</v>
      </c>
      <c r="H1829" s="11">
        <v>0</v>
      </c>
      <c r="I1829" s="11">
        <f t="shared" si="42"/>
        <v>80</v>
      </c>
      <c r="R1829" s="11">
        <v>0</v>
      </c>
      <c r="S1829" s="11">
        <v>6.3422234375916571E-4</v>
      </c>
      <c r="T1829" s="11">
        <v>0</v>
      </c>
      <c r="U1829" s="11">
        <v>0</v>
      </c>
      <c r="V1829" s="11">
        <v>9.2314471504101857E-4</v>
      </c>
      <c r="W1829" s="11">
        <v>2.56883858776626E-4</v>
      </c>
      <c r="X1829" s="11">
        <v>0</v>
      </c>
    </row>
    <row r="1830" spans="1:24" x14ac:dyDescent="0.25">
      <c r="A1830">
        <v>1828</v>
      </c>
      <c r="B1830" s="11">
        <v>0</v>
      </c>
      <c r="C1830" s="11">
        <v>70</v>
      </c>
      <c r="D1830" s="11">
        <v>0</v>
      </c>
      <c r="E1830" s="11">
        <v>0</v>
      </c>
      <c r="F1830" s="11">
        <v>718.23600569999996</v>
      </c>
      <c r="G1830" s="11">
        <v>80</v>
      </c>
      <c r="H1830" s="11">
        <v>0</v>
      </c>
      <c r="I1830" s="11">
        <f t="shared" si="42"/>
        <v>80</v>
      </c>
      <c r="R1830" s="11">
        <v>0</v>
      </c>
      <c r="S1830" s="11">
        <v>6.3422234375916571E-4</v>
      </c>
      <c r="T1830" s="11">
        <v>0</v>
      </c>
      <c r="U1830" s="11">
        <v>0</v>
      </c>
      <c r="V1830" s="11">
        <v>1.8848878157721972E-3</v>
      </c>
      <c r="W1830" s="11">
        <v>2.56883858776626E-4</v>
      </c>
      <c r="X1830" s="11">
        <v>0</v>
      </c>
    </row>
    <row r="1831" spans="1:24" x14ac:dyDescent="0.25">
      <c r="A1831">
        <v>1829</v>
      </c>
      <c r="B1831" s="11">
        <v>105.0103781</v>
      </c>
      <c r="C1831" s="11">
        <v>186.3028965</v>
      </c>
      <c r="D1831" s="11">
        <v>49.871995259999998</v>
      </c>
      <c r="E1831" s="11">
        <v>44.07867589</v>
      </c>
      <c r="F1831" s="11">
        <v>717.01034700000002</v>
      </c>
      <c r="G1831" s="11">
        <v>563.67549120000001</v>
      </c>
      <c r="H1831" s="11">
        <v>14.96159858</v>
      </c>
      <c r="I1831" s="11">
        <f t="shared" si="42"/>
        <v>563.67549120000001</v>
      </c>
      <c r="R1831" s="11">
        <v>1.8493187533145153E-3</v>
      </c>
      <c r="S1831" s="11">
        <v>1.6879637095335897E-3</v>
      </c>
      <c r="T1831" s="11">
        <v>1.9110745208893434E-3</v>
      </c>
      <c r="U1831" s="11">
        <v>1.8694421433615893E-3</v>
      </c>
      <c r="V1831" s="11">
        <v>1.8816712836969588E-3</v>
      </c>
      <c r="W1831" s="11">
        <v>1.809989190965826E-3</v>
      </c>
      <c r="X1831" s="11">
        <v>1.9110745211410964E-3</v>
      </c>
    </row>
    <row r="1832" spans="1:24" x14ac:dyDescent="0.25">
      <c r="A1832">
        <v>1830</v>
      </c>
      <c r="B1832" s="11">
        <v>105.4620475</v>
      </c>
      <c r="C1832" s="11">
        <v>187.1042204</v>
      </c>
      <c r="D1832" s="11">
        <v>50.086504130000002</v>
      </c>
      <c r="E1832" s="11">
        <v>44.268266599999997</v>
      </c>
      <c r="F1832" s="11">
        <v>600.57276920000004</v>
      </c>
      <c r="G1832" s="11">
        <v>566.09996579999995</v>
      </c>
      <c r="H1832" s="11">
        <v>15.025951239999999</v>
      </c>
      <c r="I1832" s="11">
        <f t="shared" si="42"/>
        <v>566.09996579999995</v>
      </c>
      <c r="R1832" s="11">
        <v>1.8572730213290813E-3</v>
      </c>
      <c r="S1832" s="11">
        <v>1.6952239598474216E-3</v>
      </c>
      <c r="T1832" s="11">
        <v>1.9192944133124277E-3</v>
      </c>
      <c r="U1832" s="11">
        <v>1.8774829670956854E-3</v>
      </c>
      <c r="V1832" s="11">
        <v>1.5761007331376788E-3</v>
      </c>
      <c r="W1832" s="11">
        <v>1.8177742958502498E-3</v>
      </c>
      <c r="X1832" s="11">
        <v>1.9192944134364324E-3</v>
      </c>
    </row>
    <row r="1833" spans="1:24" x14ac:dyDescent="0.25">
      <c r="A1833">
        <v>1831</v>
      </c>
      <c r="B1833" s="11">
        <v>103.2037048</v>
      </c>
      <c r="C1833" s="11">
        <v>183.09760879999999</v>
      </c>
      <c r="D1833" s="11">
        <v>49.013961940000002</v>
      </c>
      <c r="E1833" s="11">
        <v>43.320314959999997</v>
      </c>
      <c r="F1833" s="11">
        <v>231.64949669999999</v>
      </c>
      <c r="G1833" s="11">
        <v>553.97761660000003</v>
      </c>
      <c r="H1833" s="11">
        <v>14.70418858</v>
      </c>
      <c r="I1833" s="11">
        <f t="shared" si="42"/>
        <v>553.97761660000003</v>
      </c>
      <c r="R1833" s="11">
        <v>1.8175017569827725E-3</v>
      </c>
      <c r="S1833" s="11">
        <v>1.6589227798547834E-3</v>
      </c>
      <c r="T1833" s="11">
        <v>1.878195033967326E-3</v>
      </c>
      <c r="U1833" s="11">
        <v>1.8372789294311426E-3</v>
      </c>
      <c r="V1833" s="11">
        <v>6.0792456851845597E-4</v>
      </c>
      <c r="W1833" s="11">
        <v>1.7788488478510782E-3</v>
      </c>
      <c r="X1833" s="11">
        <v>1.8781950337082146E-3</v>
      </c>
    </row>
    <row r="1834" spans="1:24" x14ac:dyDescent="0.25">
      <c r="A1834">
        <v>1832</v>
      </c>
      <c r="B1834" s="11">
        <v>98.348258099999995</v>
      </c>
      <c r="C1834" s="11">
        <v>174.48337660000001</v>
      </c>
      <c r="D1834" s="11">
        <v>46.707991640000003</v>
      </c>
      <c r="E1834" s="11">
        <v>41.282214879999998</v>
      </c>
      <c r="F1834" s="11">
        <v>476.78123929999998</v>
      </c>
      <c r="G1834" s="11">
        <v>527.91451370000004</v>
      </c>
      <c r="H1834" s="11">
        <v>14.01239749</v>
      </c>
      <c r="I1834" s="11">
        <f t="shared" si="42"/>
        <v>527.91451370000004</v>
      </c>
      <c r="R1834" s="11">
        <v>1.7319933643791554E-3</v>
      </c>
      <c r="S1834" s="11">
        <v>1.5808750864895027E-3</v>
      </c>
      <c r="T1834" s="11">
        <v>1.7898311924309496E-3</v>
      </c>
      <c r="U1834" s="11">
        <v>1.7508400765162116E-3</v>
      </c>
      <c r="V1834" s="11">
        <v>1.2512309903894008E-3</v>
      </c>
      <c r="W1834" s="11">
        <v>1.695158967293025E-3</v>
      </c>
      <c r="X1834" s="11">
        <v>1.7898311921720098E-3</v>
      </c>
    </row>
    <row r="1835" spans="1:24" x14ac:dyDescent="0.25">
      <c r="A1835">
        <v>1833</v>
      </c>
      <c r="B1835" s="11">
        <v>88.863199469999998</v>
      </c>
      <c r="C1835" s="11">
        <v>157.65557419999999</v>
      </c>
      <c r="D1835" s="11">
        <v>42.203305460000003</v>
      </c>
      <c r="E1835" s="11">
        <v>37.300810060000003</v>
      </c>
      <c r="F1835" s="11">
        <v>840.80187699999999</v>
      </c>
      <c r="G1835" s="11">
        <v>477.0005453</v>
      </c>
      <c r="H1835" s="11">
        <v>12.660991640000001</v>
      </c>
      <c r="I1835" s="11">
        <f t="shared" si="42"/>
        <v>477.0005453</v>
      </c>
      <c r="R1835" s="11">
        <v>1.5649537144119617E-3</v>
      </c>
      <c r="S1835" s="11">
        <v>1.4284098253688723E-3</v>
      </c>
      <c r="T1835" s="11">
        <v>1.6172134549949449E-3</v>
      </c>
      <c r="U1835" s="11">
        <v>1.5819827819172256E-3</v>
      </c>
      <c r="V1835" s="11">
        <v>2.2065410267076697E-3</v>
      </c>
      <c r="W1835" s="11">
        <v>1.5316717589402347E-3</v>
      </c>
      <c r="X1835" s="11">
        <v>1.6172134552472684E-3</v>
      </c>
    </row>
    <row r="1836" spans="1:24" x14ac:dyDescent="0.25">
      <c r="A1836">
        <v>1834</v>
      </c>
      <c r="B1836" s="11">
        <v>79.491058210000006</v>
      </c>
      <c r="C1836" s="11">
        <v>141.02810270000001</v>
      </c>
      <c r="D1836" s="11">
        <v>37.752246499999998</v>
      </c>
      <c r="E1836" s="11">
        <v>33.366802929999999</v>
      </c>
      <c r="F1836" s="11">
        <v>596.89579319999996</v>
      </c>
      <c r="G1836" s="11">
        <v>426.69269539999999</v>
      </c>
      <c r="H1836" s="11">
        <v>11.325673950000001</v>
      </c>
      <c r="I1836" s="11">
        <f t="shared" si="42"/>
        <v>426.69269539999999</v>
      </c>
      <c r="R1836" s="11">
        <v>1.3999026318006257E-3</v>
      </c>
      <c r="S1836" s="11">
        <v>1.2777596261471763E-3</v>
      </c>
      <c r="T1836" s="11">
        <v>1.4466506907605101E-3</v>
      </c>
      <c r="U1836" s="11">
        <v>1.4151356937819068E-3</v>
      </c>
      <c r="V1836" s="11">
        <v>1.5664511371743961E-3</v>
      </c>
      <c r="W1836" s="11">
        <v>1.3701308263268936E-3</v>
      </c>
      <c r="X1836" s="11">
        <v>1.4466506907577011E-3</v>
      </c>
    </row>
    <row r="1837" spans="1:24" x14ac:dyDescent="0.25">
      <c r="A1837">
        <v>1835</v>
      </c>
      <c r="B1837" s="11">
        <v>69.893076570000005</v>
      </c>
      <c r="C1837" s="11">
        <v>123.9999593</v>
      </c>
      <c r="D1837" s="11">
        <v>33.193930420000001</v>
      </c>
      <c r="E1837" s="11">
        <v>29.33799806</v>
      </c>
      <c r="F1837" s="11">
        <v>595.67013440000005</v>
      </c>
      <c r="G1837" s="11">
        <v>375.17257799999999</v>
      </c>
      <c r="H1837" s="11">
        <v>9.9581791249999991</v>
      </c>
      <c r="I1837" s="11">
        <f t="shared" si="42"/>
        <v>375.17257799999999</v>
      </c>
      <c r="R1837" s="11">
        <v>1.2308743151525552E-3</v>
      </c>
      <c r="S1837" s="11">
        <v>1.1234792116183879E-3</v>
      </c>
      <c r="T1837" s="11">
        <v>1.2719778774264285E-3</v>
      </c>
      <c r="U1837" s="11">
        <v>1.244268092628146E-3</v>
      </c>
      <c r="V1837" s="11">
        <v>1.5632346048367251E-3</v>
      </c>
      <c r="W1837" s="11">
        <v>1.2046972442976837E-3</v>
      </c>
      <c r="X1837" s="11">
        <v>1.2719778772962264E-3</v>
      </c>
    </row>
    <row r="1838" spans="1:24" x14ac:dyDescent="0.25">
      <c r="A1838">
        <v>1836</v>
      </c>
      <c r="B1838" s="11">
        <v>58.036747640000002</v>
      </c>
      <c r="C1838" s="11">
        <v>102.9651963</v>
      </c>
      <c r="D1838" s="11">
        <v>27.563070010000001</v>
      </c>
      <c r="E1838" s="11">
        <v>24.36123967</v>
      </c>
      <c r="F1838" s="11">
        <v>355.44102670000001</v>
      </c>
      <c r="G1838" s="11">
        <v>311.5300871</v>
      </c>
      <c r="H1838" s="11">
        <v>8.2689210039999992</v>
      </c>
      <c r="I1838" s="11">
        <f t="shared" si="42"/>
        <v>311.5300871</v>
      </c>
      <c r="R1838" s="11">
        <v>1.0220746533245169E-3</v>
      </c>
      <c r="S1838" s="11">
        <v>9.3289754461440828E-4</v>
      </c>
      <c r="T1838" s="11">
        <v>1.0562056027433177E-3</v>
      </c>
      <c r="U1838" s="11">
        <v>1.033196374076249E-3</v>
      </c>
      <c r="V1838" s="11">
        <v>9.3279431152916686E-4</v>
      </c>
      <c r="W1838" s="11">
        <v>1.00033813624083E-3</v>
      </c>
      <c r="X1838" s="11">
        <v>1.0562056028689986E-3</v>
      </c>
    </row>
    <row r="1839" spans="1:24" x14ac:dyDescent="0.25">
      <c r="A1839">
        <v>1837</v>
      </c>
      <c r="B1839" s="11">
        <v>46.970857199999998</v>
      </c>
      <c r="C1839" s="11">
        <v>83.332780119999995</v>
      </c>
      <c r="D1839" s="11">
        <v>22.307608170000002</v>
      </c>
      <c r="E1839" s="11">
        <v>19.71627213</v>
      </c>
      <c r="F1839" s="11">
        <v>840.80187699999999</v>
      </c>
      <c r="G1839" s="11">
        <v>252.13051780000001</v>
      </c>
      <c r="H1839" s="11">
        <v>6.6922824500000004</v>
      </c>
      <c r="I1839" s="11">
        <f t="shared" si="42"/>
        <v>252.13051780000001</v>
      </c>
      <c r="R1839" s="11">
        <v>8.2719526061032366E-4</v>
      </c>
      <c r="S1839" s="11">
        <v>7.550215874239087E-4</v>
      </c>
      <c r="T1839" s="11">
        <v>8.5481844817752247E-4</v>
      </c>
      <c r="U1839" s="11">
        <v>8.3619639849865659E-4</v>
      </c>
      <c r="V1839" s="11">
        <v>2.2065410267076697E-3</v>
      </c>
      <c r="W1839" s="11">
        <v>8.0960325409765979E-4</v>
      </c>
      <c r="X1839" s="11">
        <v>8.5481844804813053E-4</v>
      </c>
    </row>
    <row r="1840" spans="1:24" x14ac:dyDescent="0.25">
      <c r="A1840">
        <v>1838</v>
      </c>
      <c r="B1840" s="11">
        <v>43.809170989999998</v>
      </c>
      <c r="C1840" s="11">
        <v>77.723512639999996</v>
      </c>
      <c r="D1840" s="11">
        <v>20.80604611</v>
      </c>
      <c r="E1840" s="11">
        <v>18.38913719</v>
      </c>
      <c r="F1840" s="11">
        <v>349.3127331</v>
      </c>
      <c r="G1840" s="11">
        <v>235.15919500000001</v>
      </c>
      <c r="H1840" s="11">
        <v>6.2418138320000001</v>
      </c>
      <c r="I1840" s="11">
        <f t="shared" si="42"/>
        <v>235.15919500000001</v>
      </c>
      <c r="R1840" s="11">
        <v>7.7151537728792569E-4</v>
      </c>
      <c r="S1840" s="11">
        <v>7.0419983359622771E-4</v>
      </c>
      <c r="T1840" s="11">
        <v>7.9727920236552085E-4</v>
      </c>
      <c r="U1840" s="11">
        <v>7.7991063363232779E-4</v>
      </c>
      <c r="V1840" s="11">
        <v>9.1671165089054173E-4</v>
      </c>
      <c r="W1840" s="11">
        <v>7.5510751798006312E-4</v>
      </c>
      <c r="X1840" s="11">
        <v>7.9727920223624069E-4</v>
      </c>
    </row>
    <row r="1841" spans="1:24" x14ac:dyDescent="0.25">
      <c r="A1841">
        <v>1839</v>
      </c>
      <c r="B1841" s="11">
        <v>45.728766190000002</v>
      </c>
      <c r="C1841" s="11">
        <v>81.129139319999993</v>
      </c>
      <c r="D1841" s="11">
        <v>21.717708779999999</v>
      </c>
      <c r="E1841" s="11">
        <v>19.194897690000001</v>
      </c>
      <c r="F1841" s="11">
        <v>350.53839190000002</v>
      </c>
      <c r="G1841" s="11">
        <v>245.4632124</v>
      </c>
      <c r="H1841" s="11">
        <v>6.5153126349999999</v>
      </c>
      <c r="I1841" s="11">
        <f t="shared" si="42"/>
        <v>245.4632124</v>
      </c>
      <c r="R1841" s="11">
        <v>8.0532102075253609E-4</v>
      </c>
      <c r="S1841" s="11">
        <v>7.3505589838134694E-4</v>
      </c>
      <c r="T1841" s="11">
        <v>8.3221374410983977E-4</v>
      </c>
      <c r="U1841" s="11">
        <v>8.1408413376003567E-4</v>
      </c>
      <c r="V1841" s="11">
        <v>9.1992818322821318E-4</v>
      </c>
      <c r="W1841" s="11">
        <v>7.8819421486273186E-4</v>
      </c>
      <c r="X1841" s="11">
        <v>8.3221374423595579E-4</v>
      </c>
    </row>
    <row r="1842" spans="1:24" x14ac:dyDescent="0.25">
      <c r="A1842">
        <v>1840</v>
      </c>
      <c r="B1842" s="11">
        <v>51.37463442</v>
      </c>
      <c r="C1842" s="11">
        <v>91.145688390000004</v>
      </c>
      <c r="D1842" s="11">
        <v>24.399069610000002</v>
      </c>
      <c r="E1842" s="11">
        <v>21.56478151</v>
      </c>
      <c r="F1842" s="11">
        <v>232.87515540000001</v>
      </c>
      <c r="G1842" s="11">
        <v>275.76914599999998</v>
      </c>
      <c r="H1842" s="11">
        <v>7.3197208820000004</v>
      </c>
      <c r="I1842" s="11">
        <f t="shared" si="42"/>
        <v>275.76914599999998</v>
      </c>
      <c r="R1842" s="11">
        <v>9.047493837905093E-4</v>
      </c>
      <c r="S1842" s="11">
        <v>8.2580903020354837E-4</v>
      </c>
      <c r="T1842" s="11">
        <v>9.3496239767401059E-4</v>
      </c>
      <c r="U1842" s="11">
        <v>9.1459442810360629E-4</v>
      </c>
      <c r="V1842" s="11">
        <v>6.1114110059369445E-4</v>
      </c>
      <c r="W1842" s="11">
        <v>8.8550802945018428E-4</v>
      </c>
      <c r="X1842" s="11">
        <v>9.3496239754446307E-4</v>
      </c>
    </row>
    <row r="1843" spans="1:24" x14ac:dyDescent="0.25">
      <c r="A1843">
        <v>1841</v>
      </c>
      <c r="B1843" s="11">
        <v>57.24633738</v>
      </c>
      <c r="C1843" s="11">
        <v>101.56289940000001</v>
      </c>
      <c r="D1843" s="11">
        <v>27.187684860000001</v>
      </c>
      <c r="E1843" s="11">
        <v>24.02946068</v>
      </c>
      <c r="F1843" s="11">
        <v>717.01034700000002</v>
      </c>
      <c r="G1843" s="11">
        <v>307.28731699999997</v>
      </c>
      <c r="H1843" s="11">
        <v>8.1563054580000003</v>
      </c>
      <c r="I1843" s="11">
        <f t="shared" si="42"/>
        <v>307.28731699999997</v>
      </c>
      <c r="R1843" s="11">
        <v>1.00815488136409E-3</v>
      </c>
      <c r="S1843" s="11">
        <v>9.2019228709206249E-4</v>
      </c>
      <c r="T1843" s="11">
        <v>1.0418209968749296E-3</v>
      </c>
      <c r="U1843" s="11">
        <v>1.0191251341021676E-3</v>
      </c>
      <c r="V1843" s="11">
        <v>1.8816712836969588E-3</v>
      </c>
      <c r="W1843" s="11">
        <v>9.8671439680095372E-4</v>
      </c>
      <c r="X1843" s="11">
        <v>1.0418209968729064E-3</v>
      </c>
    </row>
    <row r="1844" spans="1:24" x14ac:dyDescent="0.25">
      <c r="A1844">
        <v>1842</v>
      </c>
      <c r="B1844" s="11">
        <v>64.47304871</v>
      </c>
      <c r="C1844" s="11">
        <v>114.38408219999999</v>
      </c>
      <c r="D1844" s="11">
        <v>30.619826710000002</v>
      </c>
      <c r="E1844" s="11">
        <v>27.062911969999998</v>
      </c>
      <c r="F1844" s="11">
        <v>719.46166440000002</v>
      </c>
      <c r="G1844" s="11">
        <v>346.078912</v>
      </c>
      <c r="H1844" s="11">
        <v>9.1859480130000009</v>
      </c>
      <c r="I1844" s="11">
        <f t="shared" si="42"/>
        <v>346.078912</v>
      </c>
      <c r="R1844" s="11">
        <v>1.1354231859752081E-3</v>
      </c>
      <c r="S1844" s="11">
        <v>1.0363562957375009E-3</v>
      </c>
      <c r="T1844" s="11">
        <v>1.1733392729619051E-3</v>
      </c>
      <c r="U1844" s="11">
        <v>1.1477783108789026E-3</v>
      </c>
      <c r="V1844" s="11">
        <v>1.8881043478474358E-3</v>
      </c>
      <c r="W1844" s="11">
        <v>1.1112760794472047E-3</v>
      </c>
      <c r="X1844" s="11">
        <v>1.1733392729596267E-3</v>
      </c>
    </row>
    <row r="1845" spans="1:24" x14ac:dyDescent="0.25">
      <c r="A1845">
        <v>1843</v>
      </c>
      <c r="B1845" s="11">
        <v>68.199321749999996</v>
      </c>
      <c r="C1845" s="11">
        <v>120.9950046</v>
      </c>
      <c r="D1845" s="11">
        <v>32.389524850000001</v>
      </c>
      <c r="E1845" s="11">
        <v>28.627035289999998</v>
      </c>
      <c r="F1845" s="11">
        <v>720.68732309999996</v>
      </c>
      <c r="G1845" s="11">
        <v>366.08082819999998</v>
      </c>
      <c r="H1845" s="11">
        <v>9.7168574559999996</v>
      </c>
      <c r="I1845" s="11">
        <f t="shared" si="42"/>
        <v>366.08082819999998</v>
      </c>
      <c r="R1845" s="11">
        <v>1.201045905724679E-3</v>
      </c>
      <c r="S1845" s="11">
        <v>1.0962533628651862E-3</v>
      </c>
      <c r="T1845" s="11">
        <v>1.2411533840153649E-3</v>
      </c>
      <c r="U1845" s="11">
        <v>1.2141151050947653E-3</v>
      </c>
      <c r="V1845" s="11">
        <v>1.8913208799226742E-3</v>
      </c>
      <c r="W1845" s="11">
        <v>1.1755031971519884E-3</v>
      </c>
      <c r="X1845" s="11">
        <v>1.2411533841406865E-3</v>
      </c>
    </row>
    <row r="1846" spans="1:24" x14ac:dyDescent="0.25">
      <c r="A1846">
        <v>1844</v>
      </c>
      <c r="B1846" s="11">
        <v>71.248079300000001</v>
      </c>
      <c r="C1846" s="11">
        <v>126.40392110000001</v>
      </c>
      <c r="D1846" s="11">
        <v>33.83745433</v>
      </c>
      <c r="E1846" s="11">
        <v>29.906767810000002</v>
      </c>
      <c r="F1846" s="11">
        <v>595.67013440000005</v>
      </c>
      <c r="G1846" s="11">
        <v>382.44597169999997</v>
      </c>
      <c r="H1846" s="11">
        <v>10.151236300000001</v>
      </c>
      <c r="I1846" s="11">
        <f t="shared" si="42"/>
        <v>382.44597169999997</v>
      </c>
      <c r="R1846" s="11">
        <v>1.2547370228650737E-3</v>
      </c>
      <c r="S1846" s="11">
        <v>1.1452598728627238E-3</v>
      </c>
      <c r="T1846" s="11">
        <v>1.296637451232782E-3</v>
      </c>
      <c r="U1846" s="11">
        <v>1.2683904628910982E-3</v>
      </c>
      <c r="V1846" s="11">
        <v>1.5632346048367251E-3</v>
      </c>
      <c r="W1846" s="11">
        <v>1.2280524622984036E-3</v>
      </c>
      <c r="X1846" s="11">
        <v>1.2966374513579963E-3</v>
      </c>
    </row>
    <row r="1847" spans="1:24" x14ac:dyDescent="0.25">
      <c r="A1847">
        <v>1845</v>
      </c>
      <c r="B1847" s="11">
        <v>75.313115719999999</v>
      </c>
      <c r="C1847" s="11">
        <v>133.61585640000001</v>
      </c>
      <c r="D1847" s="11">
        <v>35.76803949</v>
      </c>
      <c r="E1847" s="11">
        <v>31.613088900000001</v>
      </c>
      <c r="F1847" s="11">
        <v>718.23600569999996</v>
      </c>
      <c r="G1847" s="11">
        <v>404.26630460000001</v>
      </c>
      <c r="H1847" s="11">
        <v>10.730411849999999</v>
      </c>
      <c r="I1847" s="11">
        <f t="shared" si="42"/>
        <v>404.26630460000001</v>
      </c>
      <c r="R1847" s="11">
        <v>1.3263256431560475E-3</v>
      </c>
      <c r="S1847" s="11">
        <v>1.210602308705659E-3</v>
      </c>
      <c r="T1847" s="11">
        <v>1.3706166872839661E-3</v>
      </c>
      <c r="U1847" s="11">
        <v>1.3407580758319478E-3</v>
      </c>
      <c r="V1847" s="11">
        <v>1.8848878157721972E-3</v>
      </c>
      <c r="W1847" s="11">
        <v>1.2981186037376857E-3</v>
      </c>
      <c r="X1847" s="11">
        <v>1.3706166876645005E-3</v>
      </c>
    </row>
    <row r="1848" spans="1:24" x14ac:dyDescent="0.25">
      <c r="A1848">
        <v>1846</v>
      </c>
      <c r="B1848" s="11">
        <v>78.136049830000005</v>
      </c>
      <c r="C1848" s="11">
        <v>138.62413100000001</v>
      </c>
      <c r="D1848" s="11">
        <v>37.108719899999997</v>
      </c>
      <c r="E1848" s="11">
        <v>32.79803081</v>
      </c>
      <c r="F1848" s="11">
        <v>839.57621830000005</v>
      </c>
      <c r="G1848" s="11">
        <v>419.41927140000001</v>
      </c>
      <c r="H1848" s="11">
        <v>11.13261597</v>
      </c>
      <c r="I1848" s="11">
        <f t="shared" si="42"/>
        <v>419.41927140000001</v>
      </c>
      <c r="R1848" s="11">
        <v>1.3760398245869802E-3</v>
      </c>
      <c r="S1848" s="11">
        <v>1.2559788752056803E-3</v>
      </c>
      <c r="T1848" s="11">
        <v>1.4219910138744535E-3</v>
      </c>
      <c r="U1848" s="11">
        <v>1.3910132230037331E-3</v>
      </c>
      <c r="V1848" s="11">
        <v>2.2033244946324314E-3</v>
      </c>
      <c r="W1848" s="11">
        <v>1.346775511031412E-3</v>
      </c>
      <c r="X1848" s="11">
        <v>1.4219910138716923E-3</v>
      </c>
    </row>
    <row r="1849" spans="1:24" x14ac:dyDescent="0.25">
      <c r="A1849">
        <v>1847</v>
      </c>
      <c r="B1849" s="11">
        <v>82.313992319999997</v>
      </c>
      <c r="C1849" s="11">
        <v>146.0363773</v>
      </c>
      <c r="D1849" s="11">
        <v>39.092926910000003</v>
      </c>
      <c r="E1849" s="11">
        <v>34.551744829999997</v>
      </c>
      <c r="F1849" s="11">
        <v>839.57621830000005</v>
      </c>
      <c r="G1849" s="11">
        <v>441.84566230000001</v>
      </c>
      <c r="H1849" s="11">
        <v>11.727878069999999</v>
      </c>
      <c r="I1849" s="11">
        <f t="shared" si="42"/>
        <v>441.84566230000001</v>
      </c>
      <c r="R1849" s="11">
        <v>1.449616813231558E-3</v>
      </c>
      <c r="S1849" s="11">
        <v>1.3231361926471976E-3</v>
      </c>
      <c r="T1849" s="11">
        <v>1.4980250173509976E-3</v>
      </c>
      <c r="U1849" s="11">
        <v>1.4653908405295772E-3</v>
      </c>
      <c r="V1849" s="11">
        <v>2.2033244946324314E-3</v>
      </c>
      <c r="W1849" s="11">
        <v>1.4187877339417248E-3</v>
      </c>
      <c r="X1849" s="11">
        <v>1.4980250169648926E-3</v>
      </c>
    </row>
    <row r="1850" spans="1:24" x14ac:dyDescent="0.25">
      <c r="A1850">
        <v>1848</v>
      </c>
      <c r="B1850" s="11">
        <v>0</v>
      </c>
      <c r="C1850" s="11">
        <v>70</v>
      </c>
      <c r="D1850" s="11">
        <v>0</v>
      </c>
      <c r="E1850" s="11">
        <v>0</v>
      </c>
      <c r="F1850" s="11">
        <v>349.3127331</v>
      </c>
      <c r="G1850" s="11">
        <v>80</v>
      </c>
      <c r="H1850" s="11">
        <v>0</v>
      </c>
      <c r="I1850" s="11">
        <f t="shared" si="42"/>
        <v>80</v>
      </c>
      <c r="R1850" s="11">
        <v>0</v>
      </c>
      <c r="S1850" s="11">
        <v>6.3422234375916571E-4</v>
      </c>
      <c r="T1850" s="11">
        <v>0</v>
      </c>
      <c r="U1850" s="11">
        <v>0</v>
      </c>
      <c r="V1850" s="11">
        <v>9.1671165089054173E-4</v>
      </c>
      <c r="W1850" s="11">
        <v>2.56883858776626E-4</v>
      </c>
      <c r="X1850" s="11">
        <v>0</v>
      </c>
    </row>
    <row r="1851" spans="1:24" x14ac:dyDescent="0.25">
      <c r="A1851">
        <v>1849</v>
      </c>
      <c r="B1851" s="11">
        <v>0</v>
      </c>
      <c r="C1851" s="11">
        <v>70</v>
      </c>
      <c r="D1851" s="11">
        <v>0</v>
      </c>
      <c r="E1851" s="11">
        <v>0</v>
      </c>
      <c r="F1851" s="11">
        <v>717.01034700000002</v>
      </c>
      <c r="G1851" s="11">
        <v>80</v>
      </c>
      <c r="H1851" s="11">
        <v>0</v>
      </c>
      <c r="I1851" s="11">
        <f t="shared" si="42"/>
        <v>80</v>
      </c>
      <c r="R1851" s="11">
        <v>0</v>
      </c>
      <c r="S1851" s="11">
        <v>6.3422234375916571E-4</v>
      </c>
      <c r="T1851" s="11">
        <v>0</v>
      </c>
      <c r="U1851" s="11">
        <v>0</v>
      </c>
      <c r="V1851" s="11">
        <v>1.8816712836969588E-3</v>
      </c>
      <c r="W1851" s="11">
        <v>2.56883858776626E-4</v>
      </c>
      <c r="X1851" s="11">
        <v>0</v>
      </c>
    </row>
    <row r="1852" spans="1:24" x14ac:dyDescent="0.25">
      <c r="A1852">
        <v>1850</v>
      </c>
      <c r="B1852" s="11">
        <v>0</v>
      </c>
      <c r="C1852" s="11">
        <v>70</v>
      </c>
      <c r="D1852" s="11">
        <v>0</v>
      </c>
      <c r="E1852" s="11">
        <v>0</v>
      </c>
      <c r="F1852" s="11">
        <v>839.57621830000005</v>
      </c>
      <c r="G1852" s="11">
        <v>80</v>
      </c>
      <c r="H1852" s="11">
        <v>0</v>
      </c>
      <c r="I1852" s="11">
        <f t="shared" si="42"/>
        <v>80</v>
      </c>
      <c r="R1852" s="11">
        <v>0</v>
      </c>
      <c r="S1852" s="11">
        <v>6.3422234375916571E-4</v>
      </c>
      <c r="T1852" s="11">
        <v>0</v>
      </c>
      <c r="U1852" s="11">
        <v>0</v>
      </c>
      <c r="V1852" s="11">
        <v>2.2033244946324314E-3</v>
      </c>
      <c r="W1852" s="11">
        <v>2.56883858776626E-4</v>
      </c>
      <c r="X1852" s="11">
        <v>0</v>
      </c>
    </row>
    <row r="1853" spans="1:24" x14ac:dyDescent="0.25">
      <c r="A1853">
        <v>1851</v>
      </c>
      <c r="B1853" s="11">
        <v>0</v>
      </c>
      <c r="C1853" s="11">
        <v>70</v>
      </c>
      <c r="D1853" s="11">
        <v>0</v>
      </c>
      <c r="E1853" s="11">
        <v>0</v>
      </c>
      <c r="F1853" s="11">
        <v>231.64949669999999</v>
      </c>
      <c r="G1853" s="11">
        <v>80</v>
      </c>
      <c r="H1853" s="11">
        <v>0</v>
      </c>
      <c r="I1853" s="11">
        <f t="shared" si="42"/>
        <v>80</v>
      </c>
      <c r="R1853" s="11">
        <v>0</v>
      </c>
      <c r="S1853" s="11">
        <v>6.3422234375916571E-4</v>
      </c>
      <c r="T1853" s="11">
        <v>0</v>
      </c>
      <c r="U1853" s="11">
        <v>0</v>
      </c>
      <c r="V1853" s="11">
        <v>6.0792456851845597E-4</v>
      </c>
      <c r="W1853" s="11">
        <v>2.56883858776626E-4</v>
      </c>
      <c r="X1853" s="11">
        <v>0</v>
      </c>
    </row>
    <row r="1854" spans="1:24" x14ac:dyDescent="0.25">
      <c r="A1854">
        <v>1852</v>
      </c>
      <c r="B1854" s="11">
        <v>0</v>
      </c>
      <c r="C1854" s="11">
        <v>70</v>
      </c>
      <c r="D1854" s="11">
        <v>0</v>
      </c>
      <c r="E1854" s="11">
        <v>0</v>
      </c>
      <c r="F1854" s="11">
        <v>844.47885310000004</v>
      </c>
      <c r="G1854" s="11">
        <v>80</v>
      </c>
      <c r="H1854" s="11">
        <v>0</v>
      </c>
      <c r="I1854" s="11">
        <f t="shared" si="42"/>
        <v>80</v>
      </c>
      <c r="R1854" s="11">
        <v>0</v>
      </c>
      <c r="S1854" s="11">
        <v>6.3422234375916571E-4</v>
      </c>
      <c r="T1854" s="11">
        <v>0</v>
      </c>
      <c r="U1854" s="11">
        <v>0</v>
      </c>
      <c r="V1854" s="11">
        <v>2.2161906229333853E-3</v>
      </c>
      <c r="W1854" s="11">
        <v>2.56883858776626E-4</v>
      </c>
      <c r="X1854" s="11">
        <v>0</v>
      </c>
    </row>
    <row r="1855" spans="1:24" x14ac:dyDescent="0.25">
      <c r="A1855">
        <v>1853</v>
      </c>
      <c r="B1855" s="11">
        <v>128.6101118</v>
      </c>
      <c r="C1855" s="11">
        <v>228.17207959999999</v>
      </c>
      <c r="D1855" s="11">
        <v>61.08008564</v>
      </c>
      <c r="E1855" s="11">
        <v>53.984792149999997</v>
      </c>
      <c r="F1855" s="11">
        <v>226.7468619</v>
      </c>
      <c r="G1855" s="11">
        <v>690.35431789999996</v>
      </c>
      <c r="H1855" s="11">
        <v>18.324025689999999</v>
      </c>
      <c r="I1855" s="11">
        <f t="shared" si="42"/>
        <v>690.35431789999996</v>
      </c>
      <c r="R1855" s="11">
        <v>2.2649293900372735E-3</v>
      </c>
      <c r="S1855" s="11">
        <v>2.0673118729187846E-3</v>
      </c>
      <c r="T1855" s="11">
        <v>2.3405639736649082E-3</v>
      </c>
      <c r="U1855" s="11">
        <v>2.2895752539772106E-3</v>
      </c>
      <c r="V1855" s="11">
        <v>5.950584402175023E-4</v>
      </c>
      <c r="W1855" s="11">
        <v>2.2167610138157192E-3</v>
      </c>
      <c r="X1855" s="11">
        <v>2.3405639734048992E-3</v>
      </c>
    </row>
    <row r="1856" spans="1:24" x14ac:dyDescent="0.25">
      <c r="A1856">
        <v>1854</v>
      </c>
      <c r="B1856" s="11">
        <v>140.12768070000001</v>
      </c>
      <c r="C1856" s="11">
        <v>248.6058357</v>
      </c>
      <c r="D1856" s="11">
        <v>66.550060639999998</v>
      </c>
      <c r="E1856" s="11">
        <v>58.819354189999999</v>
      </c>
      <c r="F1856" s="11">
        <v>474.32992189999999</v>
      </c>
      <c r="G1856" s="11">
        <v>752.17841039999996</v>
      </c>
      <c r="H1856" s="11">
        <v>19.965018189999999</v>
      </c>
      <c r="I1856" s="11">
        <f t="shared" si="42"/>
        <v>752.17841039999996</v>
      </c>
      <c r="R1856" s="11">
        <v>2.4677632103200522E-3</v>
      </c>
      <c r="S1856" s="11">
        <v>2.2524482255694297E-3</v>
      </c>
      <c r="T1856" s="11">
        <v>2.5501711850448379E-3</v>
      </c>
      <c r="U1856" s="11">
        <v>2.4946162140284307E-3</v>
      </c>
      <c r="V1856" s="11">
        <v>1.2447979262389238E-3</v>
      </c>
      <c r="W1856" s="11">
        <v>2.4152811569002576E-3</v>
      </c>
      <c r="X1856" s="11">
        <v>2.5501711847844221E-3</v>
      </c>
    </row>
    <row r="1857" spans="1:24" x14ac:dyDescent="0.25">
      <c r="A1857">
        <v>1855</v>
      </c>
      <c r="B1857" s="11">
        <v>122.51257409999999</v>
      </c>
      <c r="C1857" s="11">
        <v>217.3542066</v>
      </c>
      <c r="D1857" s="11">
        <v>58.184215950000002</v>
      </c>
      <c r="E1857" s="11">
        <v>51.425317620000001</v>
      </c>
      <c r="F1857" s="11">
        <v>842.02753570000004</v>
      </c>
      <c r="G1857" s="11">
        <v>657.62390960000005</v>
      </c>
      <c r="H1857" s="11">
        <v>17.455264790000001</v>
      </c>
      <c r="I1857" s="11">
        <f t="shared" si="42"/>
        <v>657.62390960000005</v>
      </c>
      <c r="R1857" s="11">
        <v>2.1575467577519768E-3</v>
      </c>
      <c r="S1857" s="11">
        <v>1.9692984905109417E-3</v>
      </c>
      <c r="T1857" s="11">
        <v>2.2295954280608494E-3</v>
      </c>
      <c r="U1857" s="11">
        <v>2.1810241358995439E-3</v>
      </c>
      <c r="V1857" s="11">
        <v>2.2097575587829081E-3</v>
      </c>
      <c r="W1857" s="11">
        <v>2.1116620940227382E-3</v>
      </c>
      <c r="X1857" s="11">
        <v>2.2295954286951796E-3</v>
      </c>
    </row>
    <row r="1858" spans="1:24" x14ac:dyDescent="0.25">
      <c r="A1858">
        <v>1856</v>
      </c>
      <c r="B1858" s="11">
        <v>102.5262006</v>
      </c>
      <c r="C1858" s="11">
        <v>181.89562290000001</v>
      </c>
      <c r="D1858" s="11">
        <v>48.692198650000002</v>
      </c>
      <c r="E1858" s="11">
        <v>43.035928910000003</v>
      </c>
      <c r="F1858" s="11">
        <v>478.00689799999998</v>
      </c>
      <c r="G1858" s="11">
        <v>550.34090460000004</v>
      </c>
      <c r="H1858" s="11">
        <v>14.607659590000001</v>
      </c>
      <c r="I1858" s="11">
        <f t="shared" si="42"/>
        <v>550.34090460000004</v>
      </c>
      <c r="R1858" s="11">
        <v>1.8055703531998416E-3</v>
      </c>
      <c r="S1858" s="11">
        <v>1.6480324039310197E-3</v>
      </c>
      <c r="T1858" s="11">
        <v>1.8658651959074935E-3</v>
      </c>
      <c r="U1858" s="11">
        <v>1.8252176944661708E-3</v>
      </c>
      <c r="V1858" s="11">
        <v>1.2544475224646392E-3</v>
      </c>
      <c r="W1858" s="11">
        <v>1.7671711902033376E-3</v>
      </c>
      <c r="X1858" s="11">
        <v>1.8658651952652104E-3</v>
      </c>
    </row>
    <row r="1859" spans="1:24" x14ac:dyDescent="0.25">
      <c r="A1859">
        <v>1857</v>
      </c>
      <c r="B1859" s="11">
        <v>84.120670160000003</v>
      </c>
      <c r="C1859" s="11">
        <v>149.24167299999999</v>
      </c>
      <c r="D1859" s="11">
        <v>39.950962369999999</v>
      </c>
      <c r="E1859" s="11">
        <v>35.31010766</v>
      </c>
      <c r="F1859" s="11">
        <v>598.12145180000005</v>
      </c>
      <c r="G1859" s="11">
        <v>451.54356100000001</v>
      </c>
      <c r="H1859" s="11">
        <v>11.985288710000001</v>
      </c>
      <c r="I1859" s="11">
        <f t="shared" ref="I1859:I1922" si="43">IF(G1859=70,80,G1859)</f>
        <v>451.54356100000001</v>
      </c>
      <c r="R1859" s="11">
        <v>1.4814338895164187E-3</v>
      </c>
      <c r="S1859" s="11">
        <v>1.3521771948085571E-3</v>
      </c>
      <c r="T1859" s="11">
        <v>1.5309045862769424E-3</v>
      </c>
      <c r="U1859" s="11">
        <v>1.4975541350418472E-3</v>
      </c>
      <c r="V1859" s="11">
        <v>1.5696676689872019E-3</v>
      </c>
      <c r="W1859" s="11">
        <v>1.4499281544427349E-3</v>
      </c>
      <c r="X1859" s="11">
        <v>1.5309045861462379E-3</v>
      </c>
    </row>
    <row r="1860" spans="1:24" x14ac:dyDescent="0.25">
      <c r="A1860">
        <v>1858</v>
      </c>
      <c r="B1860" s="11">
        <v>65.489305000000002</v>
      </c>
      <c r="C1860" s="11">
        <v>116.18706109999999</v>
      </c>
      <c r="D1860" s="11">
        <v>31.102471659999999</v>
      </c>
      <c r="E1860" s="11">
        <v>27.489491050000002</v>
      </c>
      <c r="F1860" s="11">
        <v>839.57621830000005</v>
      </c>
      <c r="G1860" s="11">
        <v>351.53398010000001</v>
      </c>
      <c r="H1860" s="11">
        <v>9.3307414980000001</v>
      </c>
      <c r="I1860" s="11">
        <f t="shared" si="43"/>
        <v>351.53398010000001</v>
      </c>
      <c r="R1860" s="11">
        <v>1.1533202914734964E-3</v>
      </c>
      <c r="S1860" s="11">
        <v>1.0526918600761628E-3</v>
      </c>
      <c r="T1860" s="11">
        <v>1.1918340306264475E-3</v>
      </c>
      <c r="U1860" s="11">
        <v>1.1658701635384181E-3</v>
      </c>
      <c r="V1860" s="11">
        <v>2.2033244946324314E-3</v>
      </c>
      <c r="W1860" s="11">
        <v>1.1287925662399206E-3</v>
      </c>
      <c r="X1860" s="11">
        <v>1.1918340306241331E-3</v>
      </c>
    </row>
    <row r="1861" spans="1:24" x14ac:dyDescent="0.25">
      <c r="A1861">
        <v>1859</v>
      </c>
      <c r="B1861" s="11">
        <v>48.5517003</v>
      </c>
      <c r="C1861" s="11">
        <v>86.137413850000002</v>
      </c>
      <c r="D1861" s="11">
        <v>23.058389200000001</v>
      </c>
      <c r="E1861" s="11">
        <v>20.3798396</v>
      </c>
      <c r="F1861" s="11">
        <v>845.70451189999994</v>
      </c>
      <c r="G1861" s="11">
        <v>260.61617919999998</v>
      </c>
      <c r="H1861" s="11">
        <v>6.9175167589999997</v>
      </c>
      <c r="I1861" s="11">
        <f t="shared" si="43"/>
        <v>260.61617919999998</v>
      </c>
      <c r="R1861" s="11">
        <v>8.5503520218346862E-4</v>
      </c>
      <c r="S1861" s="11">
        <v>7.8043246424714611E-4</v>
      </c>
      <c r="T1861" s="11">
        <v>8.8358807108352322E-4</v>
      </c>
      <c r="U1861" s="11">
        <v>8.6433928093182098E-4</v>
      </c>
      <c r="V1861" s="11">
        <v>2.2194071552710561E-3</v>
      </c>
      <c r="W1861" s="11">
        <v>8.3685112215645802E-4</v>
      </c>
      <c r="X1861" s="11">
        <v>8.8358807095407534E-4</v>
      </c>
    </row>
    <row r="1862" spans="1:24" x14ac:dyDescent="0.25">
      <c r="A1862">
        <v>1860</v>
      </c>
      <c r="B1862" s="11">
        <v>37.937468029999998</v>
      </c>
      <c r="C1862" s="11">
        <v>67.306301610000006</v>
      </c>
      <c r="D1862" s="11">
        <v>18.01743085</v>
      </c>
      <c r="E1862" s="11">
        <v>15.924458019999999</v>
      </c>
      <c r="F1862" s="11">
        <v>717.01034700000002</v>
      </c>
      <c r="G1862" s="11">
        <v>203.64102399999999</v>
      </c>
      <c r="H1862" s="11">
        <v>5.4052292550000001</v>
      </c>
      <c r="I1862" s="11">
        <f t="shared" si="43"/>
        <v>203.64102399999999</v>
      </c>
      <c r="R1862" s="11">
        <v>6.6810987971434495E-4</v>
      </c>
      <c r="S1862" s="11">
        <v>6.0981657652650731E-4</v>
      </c>
      <c r="T1862" s="11">
        <v>6.9042060278140603E-4</v>
      </c>
      <c r="U1862" s="11">
        <v>6.753799276337665E-4</v>
      </c>
      <c r="V1862" s="11">
        <v>1.8816712836969588E-3</v>
      </c>
      <c r="W1862" s="11">
        <v>6.5390115062929368E-4</v>
      </c>
      <c r="X1862" s="11">
        <v>6.9042060278006541E-4</v>
      </c>
    </row>
    <row r="1863" spans="1:24" x14ac:dyDescent="0.25">
      <c r="A1863">
        <v>1861</v>
      </c>
      <c r="B1863" s="11">
        <v>30.823662769999999</v>
      </c>
      <c r="C1863" s="11">
        <v>54.685429759999998</v>
      </c>
      <c r="D1863" s="11">
        <v>14.63891085</v>
      </c>
      <c r="E1863" s="11">
        <v>12.938399670000001</v>
      </c>
      <c r="F1863" s="11">
        <v>843.25319439999998</v>
      </c>
      <c r="G1863" s="11">
        <v>165.45548700000001</v>
      </c>
      <c r="H1863" s="11">
        <v>4.3916732559999998</v>
      </c>
      <c r="I1863" s="11">
        <f t="shared" si="43"/>
        <v>165.45548700000001</v>
      </c>
      <c r="R1863" s="11">
        <v>5.4282994345683099E-4</v>
      </c>
      <c r="S1863" s="11">
        <v>4.9546744902663475E-4</v>
      </c>
      <c r="T1863" s="11">
        <v>5.6095709411979036E-4</v>
      </c>
      <c r="U1863" s="11">
        <v>5.4873675586614092E-4</v>
      </c>
      <c r="V1863" s="11">
        <v>2.2129740908581465E-3</v>
      </c>
      <c r="W1863" s="11">
        <v>5.3128554945407343E-4</v>
      </c>
      <c r="X1863" s="11">
        <v>5.6095709424643309E-4</v>
      </c>
    </row>
    <row r="1864" spans="1:24" x14ac:dyDescent="0.25">
      <c r="A1864">
        <v>1862</v>
      </c>
      <c r="B1864" s="11">
        <v>29.694500420000001</v>
      </c>
      <c r="C1864" s="11">
        <v>52.682139980000002</v>
      </c>
      <c r="D1864" s="11">
        <v>14.10264405</v>
      </c>
      <c r="E1864" s="11">
        <v>12.46442764</v>
      </c>
      <c r="F1864" s="11">
        <v>594.44447579999996</v>
      </c>
      <c r="G1864" s="11">
        <v>159.39436090000001</v>
      </c>
      <c r="H1864" s="11">
        <v>4.2307932160000004</v>
      </c>
      <c r="I1864" s="11">
        <f t="shared" si="43"/>
        <v>159.39436090000001</v>
      </c>
      <c r="R1864" s="11">
        <v>5.2294446978104687E-4</v>
      </c>
      <c r="S1864" s="11">
        <v>4.7731700417662931E-4</v>
      </c>
      <c r="T1864" s="11">
        <v>5.4040756902988801E-4</v>
      </c>
      <c r="U1864" s="11">
        <v>5.2863489777340124E-4</v>
      </c>
      <c r="V1864" s="11">
        <v>1.5600180730239192E-3</v>
      </c>
      <c r="W1864" s="11">
        <v>5.1182298119032701E-4</v>
      </c>
      <c r="X1864" s="11">
        <v>5.4040756915657063E-4</v>
      </c>
    </row>
    <row r="1865" spans="1:24" x14ac:dyDescent="0.25">
      <c r="A1865">
        <v>1863</v>
      </c>
      <c r="B1865" s="11">
        <v>32.517434530000003</v>
      </c>
      <c r="C1865" s="11">
        <v>57.690414509999997</v>
      </c>
      <c r="D1865" s="11">
        <v>15.443324459999999</v>
      </c>
      <c r="E1865" s="11">
        <v>13.649369549999999</v>
      </c>
      <c r="F1865" s="11">
        <v>842.02753570000004</v>
      </c>
      <c r="G1865" s="11">
        <v>174.54732770000001</v>
      </c>
      <c r="H1865" s="11">
        <v>4.6329973390000001</v>
      </c>
      <c r="I1865" s="11">
        <f t="shared" si="43"/>
        <v>174.54732770000001</v>
      </c>
      <c r="R1865" s="11">
        <v>5.7265865121197939E-4</v>
      </c>
      <c r="S1865" s="11">
        <v>5.2269357004242826E-4</v>
      </c>
      <c r="T1865" s="11">
        <v>5.9178189562037538E-4</v>
      </c>
      <c r="U1865" s="11">
        <v>5.7889004494518655E-4</v>
      </c>
      <c r="V1865" s="11">
        <v>2.2097575587829081E-3</v>
      </c>
      <c r="W1865" s="11">
        <v>5.6047988848405327E-4</v>
      </c>
      <c r="X1865" s="11">
        <v>5.9178189574695826E-4</v>
      </c>
    </row>
    <row r="1866" spans="1:24" x14ac:dyDescent="0.25">
      <c r="A1866">
        <v>1864</v>
      </c>
      <c r="B1866" s="11">
        <v>42.792914709999998</v>
      </c>
      <c r="C1866" s="11">
        <v>75.920533809999995</v>
      </c>
      <c r="D1866" s="11">
        <v>20.32340116</v>
      </c>
      <c r="E1866" s="11">
        <v>17.962558099999999</v>
      </c>
      <c r="F1866" s="11">
        <v>474.32992189999999</v>
      </c>
      <c r="G1866" s="11">
        <v>229.70412690000001</v>
      </c>
      <c r="H1866" s="11">
        <v>6.097020347</v>
      </c>
      <c r="I1866" s="11">
        <f t="shared" si="43"/>
        <v>229.70412690000001</v>
      </c>
      <c r="R1866" s="11">
        <v>7.5361827196574567E-4</v>
      </c>
      <c r="S1866" s="11">
        <v>6.8786426989178833E-4</v>
      </c>
      <c r="T1866" s="11">
        <v>7.7878444470097833E-4</v>
      </c>
      <c r="U1866" s="11">
        <v>7.6181878054869755E-4</v>
      </c>
      <c r="V1866" s="11">
        <v>1.2447979262389238E-3</v>
      </c>
      <c r="W1866" s="11">
        <v>7.375910311873472E-4</v>
      </c>
      <c r="X1866" s="11">
        <v>7.7878444457173417E-4</v>
      </c>
    </row>
    <row r="1867" spans="1:24" x14ac:dyDescent="0.25">
      <c r="A1867">
        <v>1865</v>
      </c>
      <c r="B1867" s="11">
        <v>61.198445139999997</v>
      </c>
      <c r="C1867" s="11">
        <v>108.5744838</v>
      </c>
      <c r="D1867" s="11">
        <v>29.064637430000001</v>
      </c>
      <c r="E1867" s="11">
        <v>25.688379350000002</v>
      </c>
      <c r="F1867" s="11">
        <v>840.80187699999999</v>
      </c>
      <c r="G1867" s="11">
        <v>328.50147049999998</v>
      </c>
      <c r="H1867" s="11">
        <v>8.7193912299999994</v>
      </c>
      <c r="I1867" s="11">
        <f t="shared" si="43"/>
        <v>328.50147049999998</v>
      </c>
      <c r="R1867" s="11">
        <v>1.0777547354730605E-3</v>
      </c>
      <c r="S1867" s="11">
        <v>9.8371947982967955E-4</v>
      </c>
      <c r="T1867" s="11">
        <v>1.1137450539483334E-3</v>
      </c>
      <c r="U1867" s="11">
        <v>1.0894823399730212E-3</v>
      </c>
      <c r="V1867" s="11">
        <v>2.2065410267076697E-3</v>
      </c>
      <c r="W1867" s="11">
        <v>1.0548340669479495E-3</v>
      </c>
      <c r="X1867" s="11">
        <v>1.1137450540739027E-3</v>
      </c>
    </row>
    <row r="1868" spans="1:24" x14ac:dyDescent="0.25">
      <c r="A1868">
        <v>1866</v>
      </c>
      <c r="B1868" s="11">
        <v>86.153182720000004</v>
      </c>
      <c r="C1868" s="11">
        <v>152.8476306</v>
      </c>
      <c r="D1868" s="11">
        <v>40.91625226</v>
      </c>
      <c r="E1868" s="11">
        <v>36.16326583</v>
      </c>
      <c r="F1868" s="11">
        <v>718.23600569999996</v>
      </c>
      <c r="G1868" s="11">
        <v>462.4536971</v>
      </c>
      <c r="H1868" s="11">
        <v>12.274875679999999</v>
      </c>
      <c r="I1868" s="11">
        <f t="shared" si="43"/>
        <v>462.4536971</v>
      </c>
      <c r="R1868" s="11">
        <v>1.5172281001607788E-3</v>
      </c>
      <c r="S1868" s="11">
        <v>1.3848483216738169E-3</v>
      </c>
      <c r="T1868" s="11">
        <v>1.5678941012228316E-3</v>
      </c>
      <c r="U1868" s="11">
        <v>1.5337378407849929E-3</v>
      </c>
      <c r="V1868" s="11">
        <v>1.8848878157721972E-3</v>
      </c>
      <c r="W1868" s="11">
        <v>1.4849611277070621E-3</v>
      </c>
      <c r="X1868" s="11">
        <v>1.5678941014752507E-3</v>
      </c>
    </row>
    <row r="1869" spans="1:24" x14ac:dyDescent="0.25">
      <c r="A1869">
        <v>1867</v>
      </c>
      <c r="B1869" s="11">
        <v>100.7195115</v>
      </c>
      <c r="C1869" s="11">
        <v>178.69030720000001</v>
      </c>
      <c r="D1869" s="11">
        <v>47.834157820000001</v>
      </c>
      <c r="E1869" s="11">
        <v>42.277561339999998</v>
      </c>
      <c r="F1869" s="11">
        <v>232.87515540000001</v>
      </c>
      <c r="G1869" s="11">
        <v>540.64294519999999</v>
      </c>
      <c r="H1869" s="11">
        <v>14.35024735</v>
      </c>
      <c r="I1869" s="11">
        <f t="shared" si="43"/>
        <v>540.64294519999999</v>
      </c>
      <c r="R1869" s="11">
        <v>1.77375307861716E-3</v>
      </c>
      <c r="S1869" s="11">
        <v>1.6189912205632762E-3</v>
      </c>
      <c r="T1869" s="11">
        <v>1.8329854212053385E-3</v>
      </c>
      <c r="U1869" s="11">
        <v>1.7930541989234572E-3</v>
      </c>
      <c r="V1869" s="11">
        <v>6.1114110059369445E-4</v>
      </c>
      <c r="W1869" s="11">
        <v>1.7360305747916992E-3</v>
      </c>
      <c r="X1869" s="11">
        <v>1.8329854217127069E-3</v>
      </c>
    </row>
    <row r="1870" spans="1:24" x14ac:dyDescent="0.25">
      <c r="A1870">
        <v>1868</v>
      </c>
      <c r="B1870" s="11">
        <v>115.85044619999999</v>
      </c>
      <c r="C1870" s="11">
        <v>205.53467269999999</v>
      </c>
      <c r="D1870" s="11">
        <v>55.020208570000001</v>
      </c>
      <c r="E1870" s="11">
        <v>48.628853300000003</v>
      </c>
      <c r="F1870" s="11">
        <v>596.89579319999996</v>
      </c>
      <c r="G1870" s="11">
        <v>621.86288979999995</v>
      </c>
      <c r="H1870" s="11">
        <v>16.506062570000001</v>
      </c>
      <c r="I1870" s="11">
        <f t="shared" si="43"/>
        <v>621.86288979999995</v>
      </c>
      <c r="R1870" s="11">
        <v>2.0402212296911472E-3</v>
      </c>
      <c r="S1870" s="11">
        <v>1.8622097406223858E-3</v>
      </c>
      <c r="T1870" s="11">
        <v>2.1083519555207884E-3</v>
      </c>
      <c r="U1870" s="11">
        <v>2.0624219286721479E-3</v>
      </c>
      <c r="V1870" s="11">
        <v>1.5664511371743961E-3</v>
      </c>
      <c r="W1870" s="11">
        <v>1.9968317345225965E-3</v>
      </c>
      <c r="X1870" s="11">
        <v>2.1083519553889624E-3</v>
      </c>
    </row>
    <row r="1871" spans="1:24" x14ac:dyDescent="0.25">
      <c r="A1871">
        <v>1869</v>
      </c>
      <c r="B1871" s="11">
        <v>128.27135519999999</v>
      </c>
      <c r="C1871" s="11">
        <v>227.57107859999999</v>
      </c>
      <c r="D1871" s="11">
        <v>60.919201839999999</v>
      </c>
      <c r="E1871" s="11">
        <v>53.842597220000002</v>
      </c>
      <c r="F1871" s="11">
        <v>478.00689799999998</v>
      </c>
      <c r="G1871" s="11">
        <v>688.53593769999998</v>
      </c>
      <c r="H1871" s="11">
        <v>18.275760550000001</v>
      </c>
      <c r="I1871" s="11">
        <f t="shared" si="43"/>
        <v>688.53593769999998</v>
      </c>
      <c r="R1871" s="11">
        <v>2.2589636088971225E-3</v>
      </c>
      <c r="S1871" s="11">
        <v>2.0618666120213332E-3</v>
      </c>
      <c r="T1871" s="11">
        <v>2.3343989720562707E-3</v>
      </c>
      <c r="U1871" s="11">
        <v>2.283544555700844E-3</v>
      </c>
      <c r="V1871" s="11">
        <v>1.2544475224646392E-3</v>
      </c>
      <c r="W1871" s="11">
        <v>2.2109221072844818E-3</v>
      </c>
      <c r="X1871" s="11">
        <v>2.3343989717962738E-3</v>
      </c>
    </row>
    <row r="1872" spans="1:24" x14ac:dyDescent="0.25">
      <c r="A1872">
        <v>1870</v>
      </c>
      <c r="B1872" s="11">
        <v>131.4330459</v>
      </c>
      <c r="C1872" s="11">
        <v>233.18035409999999</v>
      </c>
      <c r="D1872" s="11">
        <v>62.420766049999997</v>
      </c>
      <c r="E1872" s="11">
        <v>55.169734060000003</v>
      </c>
      <c r="F1872" s="11">
        <v>844.47885310000004</v>
      </c>
      <c r="G1872" s="11">
        <v>705.50728470000001</v>
      </c>
      <c r="H1872" s="11">
        <v>18.72622981</v>
      </c>
      <c r="I1872" s="11">
        <f t="shared" si="43"/>
        <v>705.50728470000001</v>
      </c>
      <c r="R1872" s="11">
        <v>2.3146435712920977E-3</v>
      </c>
      <c r="S1872" s="11">
        <v>2.112688438512774E-3</v>
      </c>
      <c r="T1872" s="11">
        <v>2.3919383002553953E-3</v>
      </c>
      <c r="U1872" s="11">
        <v>2.3398304011489962E-3</v>
      </c>
      <c r="V1872" s="11">
        <v>2.2161906229333853E-3</v>
      </c>
      <c r="W1872" s="11">
        <v>2.2654179211094457E-3</v>
      </c>
      <c r="X1872" s="11">
        <v>2.3919382996120909E-3</v>
      </c>
    </row>
    <row r="1873" spans="1:24" x14ac:dyDescent="0.25">
      <c r="A1873">
        <v>1871</v>
      </c>
      <c r="B1873" s="11">
        <v>141.93435629999999</v>
      </c>
      <c r="C1873" s="11">
        <v>251.8111274</v>
      </c>
      <c r="D1873" s="11">
        <v>67.408095029999998</v>
      </c>
      <c r="E1873" s="11">
        <v>59.577716070000001</v>
      </c>
      <c r="F1873" s="11">
        <v>844.47885310000004</v>
      </c>
      <c r="G1873" s="11">
        <v>761.87629700000002</v>
      </c>
      <c r="H1873" s="11">
        <v>20.22242851</v>
      </c>
      <c r="I1873" s="11">
        <f t="shared" si="43"/>
        <v>761.87629700000002</v>
      </c>
      <c r="R1873" s="11">
        <v>2.4995802471566783E-3</v>
      </c>
      <c r="S1873" s="11">
        <v>2.2814891914895124E-3</v>
      </c>
      <c r="T1873" s="11">
        <v>2.5830507129688193E-3</v>
      </c>
      <c r="U1873" s="11">
        <v>2.526779468249789E-3</v>
      </c>
      <c r="V1873" s="11">
        <v>2.2161906229333853E-3</v>
      </c>
      <c r="W1873" s="11">
        <v>2.4464215385475844E-3</v>
      </c>
      <c r="X1873" s="11">
        <v>2.5830507130915354E-3</v>
      </c>
    </row>
    <row r="1874" spans="1:24" x14ac:dyDescent="0.25">
      <c r="A1874">
        <v>1872</v>
      </c>
      <c r="B1874" s="11">
        <v>0</v>
      </c>
      <c r="C1874" s="11">
        <v>70</v>
      </c>
      <c r="D1874" s="11">
        <v>0</v>
      </c>
      <c r="E1874" s="11">
        <v>0</v>
      </c>
      <c r="F1874" s="11">
        <v>843.25319439999998</v>
      </c>
      <c r="G1874" s="11">
        <v>80</v>
      </c>
      <c r="H1874" s="11">
        <v>0</v>
      </c>
      <c r="I1874" s="11">
        <f t="shared" si="43"/>
        <v>80</v>
      </c>
      <c r="R1874" s="11">
        <v>0</v>
      </c>
      <c r="S1874" s="11">
        <v>6.3422234375916571E-4</v>
      </c>
      <c r="T1874" s="11">
        <v>0</v>
      </c>
      <c r="U1874" s="11">
        <v>0</v>
      </c>
      <c r="V1874" s="11">
        <v>2.2129740908581465E-3</v>
      </c>
      <c r="W1874" s="11">
        <v>2.56883858776626E-4</v>
      </c>
      <c r="X1874" s="11">
        <v>0</v>
      </c>
    </row>
    <row r="1875" spans="1:24" x14ac:dyDescent="0.25">
      <c r="A1875">
        <v>1873</v>
      </c>
      <c r="B1875" s="11">
        <v>0</v>
      </c>
      <c r="C1875" s="11">
        <v>70</v>
      </c>
      <c r="D1875" s="11">
        <v>0</v>
      </c>
      <c r="E1875" s="11">
        <v>0</v>
      </c>
      <c r="F1875" s="11">
        <v>595.67013440000005</v>
      </c>
      <c r="G1875" s="11">
        <v>80</v>
      </c>
      <c r="H1875" s="11">
        <v>0</v>
      </c>
      <c r="I1875" s="11">
        <f t="shared" si="43"/>
        <v>80</v>
      </c>
      <c r="R1875" s="11">
        <v>0</v>
      </c>
      <c r="S1875" s="11">
        <v>6.3422234375916571E-4</v>
      </c>
      <c r="T1875" s="11">
        <v>0</v>
      </c>
      <c r="U1875" s="11">
        <v>0</v>
      </c>
      <c r="V1875" s="11">
        <v>1.5632346048367251E-3</v>
      </c>
      <c r="W1875" s="11">
        <v>2.56883858776626E-4</v>
      </c>
      <c r="X1875" s="11">
        <v>0</v>
      </c>
    </row>
    <row r="1876" spans="1:24" x14ac:dyDescent="0.25">
      <c r="A1876">
        <v>1874</v>
      </c>
      <c r="B1876" s="11">
        <v>0</v>
      </c>
      <c r="C1876" s="11">
        <v>70</v>
      </c>
      <c r="D1876" s="11">
        <v>0</v>
      </c>
      <c r="E1876" s="11">
        <v>0</v>
      </c>
      <c r="F1876" s="11">
        <v>596.89579319999996</v>
      </c>
      <c r="G1876" s="11">
        <v>80</v>
      </c>
      <c r="H1876" s="11">
        <v>0</v>
      </c>
      <c r="I1876" s="11">
        <f t="shared" si="43"/>
        <v>80</v>
      </c>
      <c r="R1876" s="11">
        <v>0</v>
      </c>
      <c r="S1876" s="11">
        <v>6.3422234375916571E-4</v>
      </c>
      <c r="T1876" s="11">
        <v>0</v>
      </c>
      <c r="U1876" s="11">
        <v>0</v>
      </c>
      <c r="V1876" s="11">
        <v>1.5664511371743961E-3</v>
      </c>
      <c r="W1876" s="11">
        <v>2.56883858776626E-4</v>
      </c>
      <c r="X1876" s="11">
        <v>0</v>
      </c>
    </row>
    <row r="1877" spans="1:24" x14ac:dyDescent="0.25">
      <c r="A1877">
        <v>1875</v>
      </c>
      <c r="B1877" s="11">
        <v>0</v>
      </c>
      <c r="C1877" s="11">
        <v>70</v>
      </c>
      <c r="D1877" s="11">
        <v>0</v>
      </c>
      <c r="E1877" s="11">
        <v>0</v>
      </c>
      <c r="F1877" s="11">
        <v>351.7640505</v>
      </c>
      <c r="G1877" s="11">
        <v>80</v>
      </c>
      <c r="H1877" s="11">
        <v>0</v>
      </c>
      <c r="I1877" s="11">
        <f t="shared" si="43"/>
        <v>80</v>
      </c>
      <c r="R1877" s="11">
        <v>0</v>
      </c>
      <c r="S1877" s="11">
        <v>6.3422234375916571E-4</v>
      </c>
      <c r="T1877" s="11">
        <v>0</v>
      </c>
      <c r="U1877" s="11">
        <v>0</v>
      </c>
      <c r="V1877" s="11">
        <v>9.2314471504101857E-4</v>
      </c>
      <c r="W1877" s="11">
        <v>2.56883858776626E-4</v>
      </c>
      <c r="X1877" s="11">
        <v>0</v>
      </c>
    </row>
    <row r="1878" spans="1:24" x14ac:dyDescent="0.25">
      <c r="A1878">
        <v>1876</v>
      </c>
      <c r="B1878" s="11">
        <v>0</v>
      </c>
      <c r="C1878" s="11">
        <v>70</v>
      </c>
      <c r="D1878" s="11">
        <v>0</v>
      </c>
      <c r="E1878" s="11">
        <v>0</v>
      </c>
      <c r="F1878" s="11">
        <v>842.02753570000004</v>
      </c>
      <c r="G1878" s="11">
        <v>80</v>
      </c>
      <c r="H1878" s="11">
        <v>0</v>
      </c>
      <c r="I1878" s="11">
        <f t="shared" si="43"/>
        <v>80</v>
      </c>
      <c r="R1878" s="11">
        <v>0</v>
      </c>
      <c r="S1878" s="11">
        <v>6.3422234375916571E-4</v>
      </c>
      <c r="T1878" s="11">
        <v>0</v>
      </c>
      <c r="U1878" s="11">
        <v>0</v>
      </c>
      <c r="V1878" s="11">
        <v>2.2097575587829081E-3</v>
      </c>
      <c r="W1878" s="11">
        <v>2.56883858776626E-4</v>
      </c>
      <c r="X1878" s="11">
        <v>0</v>
      </c>
    </row>
    <row r="1879" spans="1:24" x14ac:dyDescent="0.25">
      <c r="A1879">
        <v>1877</v>
      </c>
      <c r="B1879" s="11">
        <v>156.0490269</v>
      </c>
      <c r="C1879" s="11">
        <v>276.85250000000002</v>
      </c>
      <c r="D1879" s="11">
        <v>74.11149709</v>
      </c>
      <c r="E1879" s="11">
        <v>65.502425610000003</v>
      </c>
      <c r="F1879" s="11">
        <v>350.53839190000002</v>
      </c>
      <c r="G1879" s="11">
        <v>837.64113110000005</v>
      </c>
      <c r="H1879" s="11">
        <v>22.23344913</v>
      </c>
      <c r="I1879" s="11">
        <f t="shared" si="43"/>
        <v>837.64113110000005</v>
      </c>
      <c r="R1879" s="11">
        <v>2.7481511551918818E-3</v>
      </c>
      <c r="S1879" s="11">
        <v>2.5083720203654919E-3</v>
      </c>
      <c r="T1879" s="11">
        <v>2.8399223463044521E-3</v>
      </c>
      <c r="U1879" s="11">
        <v>2.7780552036846011E-3</v>
      </c>
      <c r="V1879" s="11">
        <v>9.1992818322821318E-4</v>
      </c>
      <c r="W1879" s="11">
        <v>2.6897060753373206E-3</v>
      </c>
      <c r="X1879" s="11">
        <v>2.8399223466821335E-3</v>
      </c>
    </row>
    <row r="1880" spans="1:24" x14ac:dyDescent="0.25">
      <c r="A1880">
        <v>1878</v>
      </c>
      <c r="B1880" s="11">
        <v>150.62899340000001</v>
      </c>
      <c r="C1880" s="11">
        <v>267.23661290000001</v>
      </c>
      <c r="D1880" s="11">
        <v>71.537390700000003</v>
      </c>
      <c r="E1880" s="11">
        <v>63.227337149999997</v>
      </c>
      <c r="F1880" s="11">
        <v>473.10426310000003</v>
      </c>
      <c r="G1880" s="11">
        <v>808.54743480000002</v>
      </c>
      <c r="H1880" s="11">
        <v>21.461217210000001</v>
      </c>
      <c r="I1880" s="11">
        <f t="shared" si="43"/>
        <v>808.54743480000002</v>
      </c>
      <c r="R1880" s="11">
        <v>2.6526999266895165E-3</v>
      </c>
      <c r="S1880" s="11">
        <v>2.4212490138814128E-3</v>
      </c>
      <c r="T1880" s="11">
        <v>2.7412836391434215E-3</v>
      </c>
      <c r="U1880" s="11">
        <v>2.6815653214201356E-3</v>
      </c>
      <c r="V1880" s="11">
        <v>1.2415813939012526E-3</v>
      </c>
      <c r="W1880" s="11">
        <v>2.59628481319208E-3</v>
      </c>
      <c r="X1880" s="11">
        <v>2.7412836391380985E-3</v>
      </c>
    </row>
    <row r="1881" spans="1:24" x14ac:dyDescent="0.25">
      <c r="A1881">
        <v>1879</v>
      </c>
      <c r="B1881" s="11">
        <v>139.67601350000001</v>
      </c>
      <c r="C1881" s="11">
        <v>247.80451579999999</v>
      </c>
      <c r="D1881" s="11">
        <v>66.335552849999999</v>
      </c>
      <c r="E1881" s="11">
        <v>58.629764430000002</v>
      </c>
      <c r="F1881" s="11">
        <v>226.7468619</v>
      </c>
      <c r="G1881" s="11">
        <v>749.75394779999999</v>
      </c>
      <c r="H1881" s="11">
        <v>19.900665849999999</v>
      </c>
      <c r="I1881" s="11">
        <f t="shared" si="43"/>
        <v>749.75394779999999</v>
      </c>
      <c r="R1881" s="11">
        <v>2.4598089810492878E-3</v>
      </c>
      <c r="S1881" s="11">
        <v>2.2451880114968746E-3</v>
      </c>
      <c r="T1881" s="11">
        <v>2.5419513340069135E-3</v>
      </c>
      <c r="U1881" s="11">
        <v>2.4865754305852463E-3</v>
      </c>
      <c r="V1881" s="11">
        <v>5.950584402175023E-4</v>
      </c>
      <c r="W1881" s="11">
        <v>2.4074960905484124E-3</v>
      </c>
      <c r="X1881" s="11">
        <v>2.5419513333633176E-3</v>
      </c>
    </row>
    <row r="1882" spans="1:24" x14ac:dyDescent="0.25">
      <c r="A1882">
        <v>1880</v>
      </c>
      <c r="B1882" s="11">
        <v>128.38427709999999</v>
      </c>
      <c r="C1882" s="11">
        <v>227.77141760000001</v>
      </c>
      <c r="D1882" s="11">
        <v>60.972831210000002</v>
      </c>
      <c r="E1882" s="11">
        <v>53.889996799999999</v>
      </c>
      <c r="F1882" s="11">
        <v>596.89579319999996</v>
      </c>
      <c r="G1882" s="11">
        <v>689.14208059999999</v>
      </c>
      <c r="H1882" s="11">
        <v>18.291849360000001</v>
      </c>
      <c r="I1882" s="11">
        <f t="shared" si="43"/>
        <v>689.14208059999999</v>
      </c>
      <c r="R1882" s="11">
        <v>2.2609522560299903E-3</v>
      </c>
      <c r="S1882" s="11">
        <v>2.0636817473088528E-3</v>
      </c>
      <c r="T1882" s="11">
        <v>2.336454027644964E-3</v>
      </c>
      <c r="U1882" s="11">
        <v>2.2855548423222198E-3</v>
      </c>
      <c r="V1882" s="11">
        <v>1.5664511371743961E-3</v>
      </c>
      <c r="W1882" s="11">
        <v>2.2128684613735073E-3</v>
      </c>
      <c r="X1882" s="11">
        <v>2.3364540272572312E-3</v>
      </c>
    </row>
    <row r="1883" spans="1:24" x14ac:dyDescent="0.25">
      <c r="A1883">
        <v>1881</v>
      </c>
      <c r="B1883" s="11">
        <v>97.557825249999993</v>
      </c>
      <c r="C1883" s="11">
        <v>173.08103969999999</v>
      </c>
      <c r="D1883" s="11">
        <v>46.332595759999997</v>
      </c>
      <c r="E1883" s="11">
        <v>40.950426409999999</v>
      </c>
      <c r="F1883" s="11">
        <v>229.19817929999999</v>
      </c>
      <c r="G1883" s="11">
        <v>523.67162240000005</v>
      </c>
      <c r="H1883" s="11">
        <v>13.89977873</v>
      </c>
      <c r="I1883" s="11">
        <f t="shared" si="43"/>
        <v>523.67162240000005</v>
      </c>
      <c r="R1883" s="11">
        <v>1.7180731945903292E-3</v>
      </c>
      <c r="S1883" s="11">
        <v>1.5681694665543886E-3</v>
      </c>
      <c r="T1883" s="11">
        <v>1.7754461753933368E-3</v>
      </c>
      <c r="U1883" s="11">
        <v>1.7367684344812434E-3</v>
      </c>
      <c r="V1883" s="11">
        <v>6.0149150436797914E-4</v>
      </c>
      <c r="W1883" s="11">
        <v>1.6815348386741028E-3</v>
      </c>
      <c r="X1883" s="11">
        <v>1.775446175645353E-3</v>
      </c>
    </row>
    <row r="1884" spans="1:24" x14ac:dyDescent="0.25">
      <c r="A1884">
        <v>1882</v>
      </c>
      <c r="B1884" s="11">
        <v>54.875072719999999</v>
      </c>
      <c r="C1884" s="11">
        <v>97.355948810000001</v>
      </c>
      <c r="D1884" s="11">
        <v>26.061513309999999</v>
      </c>
      <c r="E1884" s="11">
        <v>23.034109480000001</v>
      </c>
      <c r="F1884" s="11">
        <v>718.23600569999996</v>
      </c>
      <c r="G1884" s="11">
        <v>294.55882489999999</v>
      </c>
      <c r="H1884" s="11">
        <v>7.8184539940000004</v>
      </c>
      <c r="I1884" s="11">
        <f t="shared" si="43"/>
        <v>294.55882489999999</v>
      </c>
      <c r="R1884" s="11">
        <v>9.6639496882826455E-4</v>
      </c>
      <c r="S1884" s="11">
        <v>8.8207597190250798E-4</v>
      </c>
      <c r="T1884" s="11">
        <v>9.9866656232433016E-4</v>
      </c>
      <c r="U1884" s="11">
        <v>9.7691081066447858E-4</v>
      </c>
      <c r="V1884" s="11">
        <v>1.8848878157721972E-3</v>
      </c>
      <c r="W1884" s="11">
        <v>9.4584259471275627E-4</v>
      </c>
      <c r="X1884" s="11">
        <v>9.9866656245012298E-4</v>
      </c>
    </row>
    <row r="1885" spans="1:24" x14ac:dyDescent="0.25">
      <c r="A1885">
        <v>1883</v>
      </c>
      <c r="B1885" s="11">
        <v>29.468665690000002</v>
      </c>
      <c r="C1885" s="11">
        <v>52.281478010000001</v>
      </c>
      <c r="D1885" s="11">
        <v>13.995389619999999</v>
      </c>
      <c r="E1885" s="11">
        <v>12.36963229</v>
      </c>
      <c r="F1885" s="11">
        <v>843.25319439999998</v>
      </c>
      <c r="G1885" s="11">
        <v>158.18212360000001</v>
      </c>
      <c r="H1885" s="11">
        <v>4.1986168859999999</v>
      </c>
      <c r="I1885" s="11">
        <f t="shared" si="43"/>
        <v>158.18212360000001</v>
      </c>
      <c r="R1885" s="11">
        <v>5.1896733524543933E-4</v>
      </c>
      <c r="S1885" s="11">
        <v>4.7368687883850692E-4</v>
      </c>
      <c r="T1885" s="11">
        <v>5.3629762300994391E-4</v>
      </c>
      <c r="U1885" s="11">
        <v>5.2461448611841057E-4</v>
      </c>
      <c r="V1885" s="11">
        <v>2.2129740908581465E-3</v>
      </c>
      <c r="W1885" s="11">
        <v>5.07930428748115E-4</v>
      </c>
      <c r="X1885" s="11">
        <v>5.3629762300890253E-4</v>
      </c>
    </row>
    <row r="1886" spans="1:24" x14ac:dyDescent="0.25">
      <c r="A1886">
        <v>1884</v>
      </c>
      <c r="B1886" s="11">
        <v>13.208565180000001</v>
      </c>
      <c r="C1886" s="11">
        <v>23.433816700000001</v>
      </c>
      <c r="D1886" s="11">
        <v>6.273070455</v>
      </c>
      <c r="E1886" s="11">
        <v>5.5443668930000003</v>
      </c>
      <c r="F1886" s="11">
        <v>355.44102670000001</v>
      </c>
      <c r="G1886" s="11">
        <v>70.901034760000002</v>
      </c>
      <c r="H1886" s="11">
        <v>1.8819211360000001</v>
      </c>
      <c r="I1886" s="11">
        <f t="shared" si="43"/>
        <v>70.901034760000002</v>
      </c>
      <c r="R1886" s="11">
        <v>2.3261364956223427E-4</v>
      </c>
      <c r="S1886" s="11">
        <v>2.1231785929566686E-4</v>
      </c>
      <c r="T1886" s="11">
        <v>2.4038150171845E-4</v>
      </c>
      <c r="U1886" s="11">
        <v>2.3514483860401995E-4</v>
      </c>
      <c r="V1886" s="11">
        <v>9.3279431152916686E-4</v>
      </c>
      <c r="W1886" s="11">
        <v>2.2766664250505612E-4</v>
      </c>
      <c r="X1886" s="11">
        <v>2.4038150165411724E-4</v>
      </c>
    </row>
    <row r="1887" spans="1:24" x14ac:dyDescent="0.25">
      <c r="A1887">
        <v>1885</v>
      </c>
      <c r="B1887" s="11">
        <v>0.78766636899999998</v>
      </c>
      <c r="C1887" s="11">
        <v>1.397428793</v>
      </c>
      <c r="D1887" s="11">
        <v>0.37408201099999999</v>
      </c>
      <c r="E1887" s="11">
        <v>0.33062723100000002</v>
      </c>
      <c r="F1887" s="11">
        <v>599.34711059999995</v>
      </c>
      <c r="G1887" s="11">
        <v>4.2280414110000004</v>
      </c>
      <c r="H1887" s="11">
        <v>0.11222460300000001</v>
      </c>
      <c r="I1887" s="11">
        <f t="shared" si="43"/>
        <v>4.2280414110000004</v>
      </c>
      <c r="R1887" s="11">
        <v>1.3871449792892908E-5</v>
      </c>
      <c r="S1887" s="11">
        <v>1.2661150919042886E-5</v>
      </c>
      <c r="T1887" s="11">
        <v>1.4334670113319767E-5</v>
      </c>
      <c r="U1887" s="11">
        <v>1.4022392163430917E-5</v>
      </c>
      <c r="V1887" s="11">
        <v>1.5728842013248731E-3</v>
      </c>
      <c r="W1887" s="11">
        <v>1.3576444909063131E-5</v>
      </c>
      <c r="X1887" s="11">
        <v>1.4334670074972339E-5</v>
      </c>
    </row>
    <row r="1888" spans="1:24" x14ac:dyDescent="0.25">
      <c r="A1888">
        <v>1886</v>
      </c>
      <c r="B1888" s="11">
        <v>0</v>
      </c>
      <c r="C1888" s="11">
        <v>70</v>
      </c>
      <c r="D1888" s="11">
        <v>0</v>
      </c>
      <c r="E1888" s="11">
        <v>0</v>
      </c>
      <c r="F1888" s="11">
        <v>475.55558059999998</v>
      </c>
      <c r="G1888" s="11">
        <v>80</v>
      </c>
      <c r="H1888" s="11">
        <v>0</v>
      </c>
      <c r="I1888" s="11">
        <f t="shared" si="43"/>
        <v>80</v>
      </c>
      <c r="R1888" s="11">
        <v>0</v>
      </c>
      <c r="S1888" s="11">
        <v>6.3422234375916571E-4</v>
      </c>
      <c r="T1888" s="11">
        <v>0</v>
      </c>
      <c r="U1888" s="11">
        <v>0</v>
      </c>
      <c r="V1888" s="11">
        <v>1.2480144583141622E-3</v>
      </c>
      <c r="W1888" s="11">
        <v>2.56883858776626E-4</v>
      </c>
      <c r="X1888" s="11">
        <v>0</v>
      </c>
    </row>
    <row r="1889" spans="1:24" x14ac:dyDescent="0.25">
      <c r="A1889">
        <v>1887</v>
      </c>
      <c r="B1889" s="11">
        <v>0</v>
      </c>
      <c r="C1889" s="11">
        <v>70</v>
      </c>
      <c r="D1889" s="11">
        <v>0</v>
      </c>
      <c r="E1889" s="11">
        <v>0</v>
      </c>
      <c r="F1889" s="11">
        <v>844.47885310000004</v>
      </c>
      <c r="G1889" s="11">
        <v>80</v>
      </c>
      <c r="H1889" s="11">
        <v>0</v>
      </c>
      <c r="I1889" s="11">
        <f t="shared" si="43"/>
        <v>80</v>
      </c>
      <c r="R1889" s="11">
        <v>0</v>
      </c>
      <c r="S1889" s="11">
        <v>6.3422234375916571E-4</v>
      </c>
      <c r="T1889" s="11">
        <v>0</v>
      </c>
      <c r="U1889" s="11">
        <v>0</v>
      </c>
      <c r="V1889" s="11">
        <v>2.2161906229333853E-3</v>
      </c>
      <c r="W1889" s="11">
        <v>2.56883858776626E-4</v>
      </c>
      <c r="X1889" s="11">
        <v>0</v>
      </c>
    </row>
    <row r="1890" spans="1:24" x14ac:dyDescent="0.25">
      <c r="A1890">
        <v>1888</v>
      </c>
      <c r="B1890" s="11">
        <v>0</v>
      </c>
      <c r="C1890" s="11">
        <v>70</v>
      </c>
      <c r="D1890" s="11">
        <v>0</v>
      </c>
      <c r="E1890" s="11">
        <v>0</v>
      </c>
      <c r="F1890" s="11">
        <v>842.02753570000004</v>
      </c>
      <c r="G1890" s="11">
        <v>80</v>
      </c>
      <c r="H1890" s="11">
        <v>0</v>
      </c>
      <c r="I1890" s="11">
        <f t="shared" si="43"/>
        <v>80</v>
      </c>
      <c r="R1890" s="11">
        <v>0</v>
      </c>
      <c r="S1890" s="11">
        <v>6.3422234375916571E-4</v>
      </c>
      <c r="T1890" s="11">
        <v>0</v>
      </c>
      <c r="U1890" s="11">
        <v>0</v>
      </c>
      <c r="V1890" s="11">
        <v>2.2097575587829081E-3</v>
      </c>
      <c r="W1890" s="11">
        <v>2.56883858776626E-4</v>
      </c>
      <c r="X1890" s="11">
        <v>0</v>
      </c>
    </row>
    <row r="1891" spans="1:24" x14ac:dyDescent="0.25">
      <c r="A1891">
        <v>1889</v>
      </c>
      <c r="B1891" s="11">
        <v>11.853556810000001</v>
      </c>
      <c r="C1891" s="11">
        <v>21.029844929999999</v>
      </c>
      <c r="D1891" s="11">
        <v>5.6295438579999999</v>
      </c>
      <c r="E1891" s="11">
        <v>4.9755947760000003</v>
      </c>
      <c r="F1891" s="11">
        <v>350.53839190000002</v>
      </c>
      <c r="G1891" s="11">
        <v>63.627610689999997</v>
      </c>
      <c r="H1891" s="11">
        <v>1.6888631569999999</v>
      </c>
      <c r="I1891" s="11">
        <f t="shared" si="43"/>
        <v>63.627610689999997</v>
      </c>
      <c r="R1891" s="11">
        <v>2.0875084252469696E-4</v>
      </c>
      <c r="S1891" s="11">
        <v>1.9053710771994869E-4</v>
      </c>
      <c r="T1891" s="11">
        <v>2.1572182494735215E-4</v>
      </c>
      <c r="U1891" s="11">
        <v>2.1102236795308071E-4</v>
      </c>
      <c r="V1891" s="11">
        <v>9.1992818322821318E-4</v>
      </c>
      <c r="W1891" s="11">
        <v>2.043113269848012E-4</v>
      </c>
      <c r="X1891" s="11">
        <v>2.1572182489584045E-4</v>
      </c>
    </row>
    <row r="1892" spans="1:24" x14ac:dyDescent="0.25">
      <c r="A1892">
        <v>1890</v>
      </c>
      <c r="B1892" s="11">
        <v>53.407135689999997</v>
      </c>
      <c r="C1892" s="11">
        <v>94.751626020000003</v>
      </c>
      <c r="D1892" s="11">
        <v>25.36435414</v>
      </c>
      <c r="E1892" s="11">
        <v>22.417934939999999</v>
      </c>
      <c r="F1892" s="11">
        <v>718.23600569999996</v>
      </c>
      <c r="G1892" s="11">
        <v>286.67922149999998</v>
      </c>
      <c r="H1892" s="11">
        <v>7.6093062419999997</v>
      </c>
      <c r="I1892" s="11">
        <f t="shared" si="43"/>
        <v>286.67922149999998</v>
      </c>
      <c r="R1892" s="11">
        <v>9.4054339560872369E-4</v>
      </c>
      <c r="S1892" s="11">
        <v>8.5847997613423366E-4</v>
      </c>
      <c r="T1892" s="11">
        <v>9.7195170722688532E-4</v>
      </c>
      <c r="U1892" s="11">
        <v>9.5077793281630855E-4</v>
      </c>
      <c r="V1892" s="11">
        <v>1.8848878157721972E-3</v>
      </c>
      <c r="W1892" s="11">
        <v>9.2054080812498844E-4</v>
      </c>
      <c r="X1892" s="11">
        <v>9.7195170722499794E-4</v>
      </c>
    </row>
    <row r="1893" spans="1:24" x14ac:dyDescent="0.25">
      <c r="A1893">
        <v>1891</v>
      </c>
      <c r="B1893" s="11">
        <v>86.153182720000004</v>
      </c>
      <c r="C1893" s="11">
        <v>152.8476306</v>
      </c>
      <c r="D1893" s="11">
        <v>40.91625226</v>
      </c>
      <c r="E1893" s="11">
        <v>36.16326583</v>
      </c>
      <c r="F1893" s="11">
        <v>230.42383799999999</v>
      </c>
      <c r="G1893" s="11">
        <v>462.4536971</v>
      </c>
      <c r="H1893" s="11">
        <v>12.274875679999999</v>
      </c>
      <c r="I1893" s="11">
        <f t="shared" si="43"/>
        <v>462.4536971</v>
      </c>
      <c r="R1893" s="11">
        <v>1.5172281001607788E-3</v>
      </c>
      <c r="S1893" s="11">
        <v>1.3848483216738169E-3</v>
      </c>
      <c r="T1893" s="11">
        <v>1.5678941012228316E-3</v>
      </c>
      <c r="U1893" s="11">
        <v>1.5337378407849929E-3</v>
      </c>
      <c r="V1893" s="11">
        <v>6.047080364432175E-4</v>
      </c>
      <c r="W1893" s="11">
        <v>1.4849611277070621E-3</v>
      </c>
      <c r="X1893" s="11">
        <v>1.5678941014752507E-3</v>
      </c>
    </row>
    <row r="1894" spans="1:24" x14ac:dyDescent="0.25">
      <c r="A1894">
        <v>1892</v>
      </c>
      <c r="B1894" s="11">
        <v>113.59210229999999</v>
      </c>
      <c r="C1894" s="11">
        <v>201.52805910000001</v>
      </c>
      <c r="D1894" s="11">
        <v>53.947665860000001</v>
      </c>
      <c r="E1894" s="11">
        <v>47.68090119</v>
      </c>
      <c r="F1894" s="11">
        <v>473.10426310000003</v>
      </c>
      <c r="G1894" s="11">
        <v>609.74053449999997</v>
      </c>
      <c r="H1894" s="11">
        <v>16.184299759999998</v>
      </c>
      <c r="I1894" s="11">
        <f t="shared" si="43"/>
        <v>609.74053449999997</v>
      </c>
      <c r="R1894" s="11">
        <v>2.0004499442118559E-3</v>
      </c>
      <c r="S1894" s="11">
        <v>1.8259085425091097E-3</v>
      </c>
      <c r="T1894" s="11">
        <v>2.067252556249499E-3</v>
      </c>
      <c r="U1894" s="11">
        <v>2.0222178710742065E-3</v>
      </c>
      <c r="V1894" s="11">
        <v>1.2415813939012526E-3</v>
      </c>
      <c r="W1894" s="11">
        <v>1.9579062669360303E-3</v>
      </c>
      <c r="X1894" s="11">
        <v>2.0672525565009481E-3</v>
      </c>
    </row>
    <row r="1895" spans="1:24" x14ac:dyDescent="0.25">
      <c r="A1895">
        <v>1893</v>
      </c>
      <c r="B1895" s="11">
        <v>121.4963145</v>
      </c>
      <c r="C1895" s="11">
        <v>215.55122180000001</v>
      </c>
      <c r="D1895" s="11">
        <v>57.701569399999997</v>
      </c>
      <c r="E1895" s="11">
        <v>50.998737120000001</v>
      </c>
      <c r="F1895" s="11">
        <v>596.89579319999996</v>
      </c>
      <c r="G1895" s="11">
        <v>652.16882339999995</v>
      </c>
      <c r="H1895" s="11">
        <v>17.310470819999999</v>
      </c>
      <c r="I1895" s="11">
        <f t="shared" si="43"/>
        <v>652.16882339999995</v>
      </c>
      <c r="R1895" s="11">
        <v>2.1396495939618779E-3</v>
      </c>
      <c r="S1895" s="11">
        <v>1.9529628727163969E-3</v>
      </c>
      <c r="T1895" s="11">
        <v>2.2111006090849592E-3</v>
      </c>
      <c r="U1895" s="11">
        <v>2.1629322230157185E-3</v>
      </c>
      <c r="V1895" s="11">
        <v>1.5664511371743961E-3</v>
      </c>
      <c r="W1895" s="11">
        <v>2.094145549110049E-3</v>
      </c>
      <c r="X1895" s="11">
        <v>2.2111006090806654E-3</v>
      </c>
    </row>
    <row r="1896" spans="1:24" x14ac:dyDescent="0.25">
      <c r="A1896">
        <v>1894</v>
      </c>
      <c r="B1896" s="11">
        <v>121.83506989999999</v>
      </c>
      <c r="C1896" s="11">
        <v>216.15222069999999</v>
      </c>
      <c r="D1896" s="11">
        <v>57.862452650000002</v>
      </c>
      <c r="E1896" s="11">
        <v>51.140931569999999</v>
      </c>
      <c r="F1896" s="11">
        <v>598.12145180000005</v>
      </c>
      <c r="G1896" s="11">
        <v>653.98719759999994</v>
      </c>
      <c r="H1896" s="11">
        <v>17.358735800000002</v>
      </c>
      <c r="I1896" s="11">
        <f t="shared" si="43"/>
        <v>653.98719759999994</v>
      </c>
      <c r="R1896" s="11">
        <v>2.1456153539690459E-3</v>
      </c>
      <c r="S1896" s="11">
        <v>1.9584081145871779E-3</v>
      </c>
      <c r="T1896" s="11">
        <v>2.2172655896178211E-3</v>
      </c>
      <c r="U1896" s="11">
        <v>2.1689629009345717E-3</v>
      </c>
      <c r="V1896" s="11">
        <v>1.5696676689872019E-3</v>
      </c>
      <c r="W1896" s="11">
        <v>2.0999844363749974E-3</v>
      </c>
      <c r="X1896" s="11">
        <v>2.2172655902521752E-3</v>
      </c>
    </row>
    <row r="1897" spans="1:24" x14ac:dyDescent="0.25">
      <c r="A1897">
        <v>1895</v>
      </c>
      <c r="B1897" s="11">
        <v>133.91722340000001</v>
      </c>
      <c r="C1897" s="11">
        <v>237.58762770000001</v>
      </c>
      <c r="D1897" s="11">
        <v>63.600562670000002</v>
      </c>
      <c r="E1897" s="11">
        <v>56.21248104</v>
      </c>
      <c r="F1897" s="11">
        <v>844.47885310000004</v>
      </c>
      <c r="G1897" s="11">
        <v>718.84187129999998</v>
      </c>
      <c r="H1897" s="11">
        <v>19.080168799999999</v>
      </c>
      <c r="I1897" s="11">
        <f t="shared" si="43"/>
        <v>718.84187129999998</v>
      </c>
      <c r="R1897" s="11">
        <v>2.3583919714067715E-3</v>
      </c>
      <c r="S1897" s="11">
        <v>2.1526197441153441E-3</v>
      </c>
      <c r="T1897" s="11">
        <v>2.4371476256204415E-3</v>
      </c>
      <c r="U1897" s="11">
        <v>2.3840548500444147E-3</v>
      </c>
      <c r="V1897" s="11">
        <v>2.2161906229333853E-3</v>
      </c>
      <c r="W1897" s="11">
        <v>2.3082359218719343E-3</v>
      </c>
      <c r="X1897" s="11">
        <v>2.4371476254879767E-3</v>
      </c>
    </row>
    <row r="1898" spans="1:24" x14ac:dyDescent="0.25">
      <c r="A1898">
        <v>1896</v>
      </c>
      <c r="B1898" s="11">
        <v>0</v>
      </c>
      <c r="C1898" s="11">
        <v>70</v>
      </c>
      <c r="D1898" s="11">
        <v>0</v>
      </c>
      <c r="E1898" s="11">
        <v>0</v>
      </c>
      <c r="F1898" s="11">
        <v>594.44447579999996</v>
      </c>
      <c r="G1898" s="11">
        <v>80</v>
      </c>
      <c r="H1898" s="11">
        <v>0</v>
      </c>
      <c r="I1898" s="11">
        <f t="shared" si="43"/>
        <v>80</v>
      </c>
      <c r="R1898" s="11">
        <v>0</v>
      </c>
      <c r="S1898" s="11">
        <v>6.3422234375916571E-4</v>
      </c>
      <c r="T1898" s="11">
        <v>0</v>
      </c>
      <c r="U1898" s="11">
        <v>0</v>
      </c>
      <c r="V1898" s="11">
        <v>1.5600180730239192E-3</v>
      </c>
      <c r="W1898" s="11">
        <v>2.56883858776626E-4</v>
      </c>
      <c r="X1898" s="11">
        <v>0</v>
      </c>
    </row>
    <row r="1899" spans="1:24" x14ac:dyDescent="0.25">
      <c r="A1899">
        <v>1897</v>
      </c>
      <c r="B1899" s="11">
        <v>0</v>
      </c>
      <c r="C1899" s="11">
        <v>70</v>
      </c>
      <c r="D1899" s="11">
        <v>0</v>
      </c>
      <c r="E1899" s="11">
        <v>0</v>
      </c>
      <c r="F1899" s="11">
        <v>351.7640505</v>
      </c>
      <c r="G1899" s="11">
        <v>80</v>
      </c>
      <c r="H1899" s="11">
        <v>0</v>
      </c>
      <c r="I1899" s="11">
        <f t="shared" si="43"/>
        <v>80</v>
      </c>
      <c r="R1899" s="11">
        <v>0</v>
      </c>
      <c r="S1899" s="11">
        <v>6.3422234375916571E-4</v>
      </c>
      <c r="T1899" s="11">
        <v>0</v>
      </c>
      <c r="U1899" s="11">
        <v>0</v>
      </c>
      <c r="V1899" s="11">
        <v>9.2314471504101857E-4</v>
      </c>
      <c r="W1899" s="11">
        <v>2.56883858776626E-4</v>
      </c>
      <c r="X1899" s="11">
        <v>0</v>
      </c>
    </row>
    <row r="1900" spans="1:24" x14ac:dyDescent="0.25">
      <c r="A1900">
        <v>1898</v>
      </c>
      <c r="B1900" s="11">
        <v>0</v>
      </c>
      <c r="C1900" s="11">
        <v>70</v>
      </c>
      <c r="D1900" s="11">
        <v>0</v>
      </c>
      <c r="E1900" s="11">
        <v>0</v>
      </c>
      <c r="F1900" s="11">
        <v>595.67013440000005</v>
      </c>
      <c r="G1900" s="11">
        <v>80</v>
      </c>
      <c r="H1900" s="11">
        <v>0</v>
      </c>
      <c r="I1900" s="11">
        <f t="shared" si="43"/>
        <v>80</v>
      </c>
      <c r="R1900" s="11">
        <v>0</v>
      </c>
      <c r="S1900" s="11">
        <v>6.3422234375916571E-4</v>
      </c>
      <c r="T1900" s="11">
        <v>0</v>
      </c>
      <c r="U1900" s="11">
        <v>0</v>
      </c>
      <c r="V1900" s="11">
        <v>1.5632346048367251E-3</v>
      </c>
      <c r="W1900" s="11">
        <v>2.56883858776626E-4</v>
      </c>
      <c r="X1900" s="11">
        <v>0</v>
      </c>
    </row>
    <row r="1901" spans="1:24" x14ac:dyDescent="0.25">
      <c r="A1901">
        <v>1899</v>
      </c>
      <c r="B1901" s="11">
        <v>0</v>
      </c>
      <c r="C1901" s="11">
        <v>70</v>
      </c>
      <c r="D1901" s="11">
        <v>0</v>
      </c>
      <c r="E1901" s="11">
        <v>0</v>
      </c>
      <c r="F1901" s="11">
        <v>600.57276920000004</v>
      </c>
      <c r="G1901" s="11">
        <v>80</v>
      </c>
      <c r="H1901" s="11">
        <v>0</v>
      </c>
      <c r="I1901" s="11">
        <f t="shared" si="43"/>
        <v>80</v>
      </c>
      <c r="R1901" s="11">
        <v>0</v>
      </c>
      <c r="S1901" s="11">
        <v>6.3422234375916571E-4</v>
      </c>
      <c r="T1901" s="11">
        <v>0</v>
      </c>
      <c r="U1901" s="11">
        <v>0</v>
      </c>
      <c r="V1901" s="11">
        <v>1.5761007331376788E-3</v>
      </c>
      <c r="W1901" s="11">
        <v>2.56883858776626E-4</v>
      </c>
      <c r="X1901" s="11">
        <v>0</v>
      </c>
    </row>
    <row r="1902" spans="1:24" x14ac:dyDescent="0.25">
      <c r="A1902">
        <v>1900</v>
      </c>
      <c r="B1902" s="11">
        <v>0</v>
      </c>
      <c r="C1902" s="11">
        <v>70</v>
      </c>
      <c r="D1902" s="11">
        <v>0</v>
      </c>
      <c r="E1902" s="11">
        <v>0</v>
      </c>
      <c r="F1902" s="11">
        <v>230.42383799999999</v>
      </c>
      <c r="G1902" s="11">
        <v>80</v>
      </c>
      <c r="H1902" s="11">
        <v>0</v>
      </c>
      <c r="I1902" s="11">
        <f t="shared" si="43"/>
        <v>80</v>
      </c>
      <c r="R1902" s="11">
        <v>0</v>
      </c>
      <c r="S1902" s="11">
        <v>6.3422234375916571E-4</v>
      </c>
      <c r="T1902" s="11">
        <v>0</v>
      </c>
      <c r="U1902" s="11">
        <v>0</v>
      </c>
      <c r="V1902" s="11">
        <v>6.047080364432175E-4</v>
      </c>
      <c r="W1902" s="11">
        <v>2.56883858776626E-4</v>
      </c>
      <c r="X1902" s="11">
        <v>0</v>
      </c>
    </row>
    <row r="1903" spans="1:24" x14ac:dyDescent="0.25">
      <c r="A1903">
        <v>1901</v>
      </c>
      <c r="B1903" s="11">
        <v>168.24410109999999</v>
      </c>
      <c r="C1903" s="11">
        <v>298.48824400000001</v>
      </c>
      <c r="D1903" s="11">
        <v>79.90323592</v>
      </c>
      <c r="E1903" s="11">
        <v>70.621374189999997</v>
      </c>
      <c r="F1903" s="11">
        <v>229.19817929999999</v>
      </c>
      <c r="G1903" s="11">
        <v>903.10194160000003</v>
      </c>
      <c r="H1903" s="11">
        <v>23.970970779999998</v>
      </c>
      <c r="I1903" s="11">
        <f t="shared" si="43"/>
        <v>903.10194160000003</v>
      </c>
      <c r="R1903" s="11">
        <v>2.9629163986294922E-3</v>
      </c>
      <c r="S1903" s="11">
        <v>2.704398767060539E-3</v>
      </c>
      <c r="T1903" s="11">
        <v>3.0618594164367944E-3</v>
      </c>
      <c r="U1903" s="11">
        <v>2.995157419482421E-3</v>
      </c>
      <c r="V1903" s="11">
        <v>6.0149150436797914E-4</v>
      </c>
      <c r="W1903" s="11">
        <v>2.8999038953358893E-3</v>
      </c>
      <c r="X1903" s="11">
        <v>3.0618594169417764E-3</v>
      </c>
    </row>
    <row r="1904" spans="1:24" x14ac:dyDescent="0.25">
      <c r="A1904">
        <v>1902</v>
      </c>
      <c r="B1904" s="11">
        <v>164.9694987</v>
      </c>
      <c r="C1904" s="11">
        <v>292.67864759999998</v>
      </c>
      <c r="D1904" s="11">
        <v>78.348047179999995</v>
      </c>
      <c r="E1904" s="11">
        <v>69.246842049999998</v>
      </c>
      <c r="F1904" s="11">
        <v>471.87860439999997</v>
      </c>
      <c r="G1904" s="11">
        <v>885.52450620000002</v>
      </c>
      <c r="H1904" s="11">
        <v>23.504414149999999</v>
      </c>
      <c r="I1904" s="11">
        <f t="shared" si="43"/>
        <v>885.52450620000002</v>
      </c>
      <c r="R1904" s="11">
        <v>2.9052479687320027E-3</v>
      </c>
      <c r="S1904" s="11">
        <v>2.6517619692733559E-3</v>
      </c>
      <c r="T1904" s="11">
        <v>3.0022652181158024E-3</v>
      </c>
      <c r="U1904" s="11">
        <v>2.9368614689340529E-3</v>
      </c>
      <c r="V1904" s="11">
        <v>1.238364861826014E-3</v>
      </c>
      <c r="W1904" s="11">
        <v>2.8434619024240281E-3</v>
      </c>
      <c r="X1904" s="11">
        <v>3.0022652175990447E-3</v>
      </c>
    </row>
    <row r="1905" spans="1:24" x14ac:dyDescent="0.25">
      <c r="A1905">
        <v>1903</v>
      </c>
      <c r="B1905" s="11">
        <v>136.74015750000001</v>
      </c>
      <c r="C1905" s="11">
        <v>242.59590220000001</v>
      </c>
      <c r="D1905" s="11">
        <v>64.941243080000007</v>
      </c>
      <c r="E1905" s="11">
        <v>57.397422949999999</v>
      </c>
      <c r="F1905" s="11">
        <v>350.53839190000002</v>
      </c>
      <c r="G1905" s="11">
        <v>733.99483810000004</v>
      </c>
      <c r="H1905" s="11">
        <v>19.48237292</v>
      </c>
      <c r="I1905" s="11">
        <f t="shared" si="43"/>
        <v>733.99483810000004</v>
      </c>
      <c r="R1905" s="11">
        <v>2.4081061526615957E-3</v>
      </c>
      <c r="S1905" s="11">
        <v>2.1979963097093335E-3</v>
      </c>
      <c r="T1905" s="11">
        <v>2.4885219522109291E-3</v>
      </c>
      <c r="U1905" s="11">
        <v>2.4343099972161998E-3</v>
      </c>
      <c r="V1905" s="11">
        <v>9.1992818322821318E-4</v>
      </c>
      <c r="W1905" s="11">
        <v>2.3568928291656608E-3</v>
      </c>
      <c r="X1905" s="11">
        <v>2.4885219516951685E-3</v>
      </c>
    </row>
    <row r="1906" spans="1:24" x14ac:dyDescent="0.25">
      <c r="A1906">
        <v>1904</v>
      </c>
      <c r="B1906" s="11">
        <v>97.670753910000002</v>
      </c>
      <c r="C1906" s="11">
        <v>173.2813907</v>
      </c>
      <c r="D1906" s="11">
        <v>46.386228340000002</v>
      </c>
      <c r="E1906" s="11">
        <v>40.997828820000002</v>
      </c>
      <c r="F1906" s="11">
        <v>478.00689799999998</v>
      </c>
      <c r="G1906" s="11">
        <v>524.27780170000005</v>
      </c>
      <c r="H1906" s="11">
        <v>13.9158685</v>
      </c>
      <c r="I1906" s="11">
        <f t="shared" si="43"/>
        <v>524.27780170000005</v>
      </c>
      <c r="R1906" s="11">
        <v>1.7200619607723327E-3</v>
      </c>
      <c r="S1906" s="11">
        <v>1.5699847105657386E-3</v>
      </c>
      <c r="T1906" s="11">
        <v>1.7775013539879211E-3</v>
      </c>
      <c r="U1906" s="11">
        <v>1.7387788411271248E-3</v>
      </c>
      <c r="V1906" s="11">
        <v>1.2544475224646392E-3</v>
      </c>
      <c r="W1906" s="11">
        <v>1.6834813096452841E-3</v>
      </c>
      <c r="X1906" s="11">
        <v>1.7775013537290056E-3</v>
      </c>
    </row>
    <row r="1907" spans="1:24" x14ac:dyDescent="0.25">
      <c r="A1907">
        <v>1905</v>
      </c>
      <c r="B1907" s="11">
        <v>64.69887215</v>
      </c>
      <c r="C1907" s="11">
        <v>114.78472410000001</v>
      </c>
      <c r="D1907" s="11">
        <v>30.72707578</v>
      </c>
      <c r="E1907" s="11">
        <v>27.157702579999999</v>
      </c>
      <c r="F1907" s="11">
        <v>720.68732309999996</v>
      </c>
      <c r="G1907" s="11">
        <v>347.29108880000001</v>
      </c>
      <c r="H1907" s="11">
        <v>9.2181227339999996</v>
      </c>
      <c r="I1907" s="11">
        <f t="shared" si="43"/>
        <v>347.29108880000001</v>
      </c>
      <c r="R1907" s="11">
        <v>1.1394001216846702E-3</v>
      </c>
      <c r="S1907" s="11">
        <v>1.0399862392350171E-3</v>
      </c>
      <c r="T1907" s="11">
        <v>1.1774490135888348E-3</v>
      </c>
      <c r="U1907" s="11">
        <v>1.1517985215034499E-3</v>
      </c>
      <c r="V1907" s="11">
        <v>1.8913208799226742E-3</v>
      </c>
      <c r="W1907" s="11">
        <v>1.1151684376209984E-3</v>
      </c>
      <c r="X1907" s="11">
        <v>1.1774490135865485E-3</v>
      </c>
    </row>
    <row r="1908" spans="1:24" x14ac:dyDescent="0.25">
      <c r="A1908">
        <v>1906</v>
      </c>
      <c r="B1908" s="11">
        <v>39.857063230000001</v>
      </c>
      <c r="C1908" s="11">
        <v>70.711928290000003</v>
      </c>
      <c r="D1908" s="11">
        <v>18.929093529999999</v>
      </c>
      <c r="E1908" s="11">
        <v>16.730218520000001</v>
      </c>
      <c r="F1908" s="11">
        <v>845.70451189999994</v>
      </c>
      <c r="G1908" s="11">
        <v>213.94504140000001</v>
      </c>
      <c r="H1908" s="11">
        <v>5.678728059</v>
      </c>
      <c r="I1908" s="11">
        <f t="shared" si="43"/>
        <v>213.94504140000001</v>
      </c>
      <c r="R1908" s="11">
        <v>7.0191552317895535E-4</v>
      </c>
      <c r="S1908" s="11">
        <v>6.4067264131162653E-4</v>
      </c>
      <c r="T1908" s="11">
        <v>7.2535514490892092E-4</v>
      </c>
      <c r="U1908" s="11">
        <v>7.0955342776147438E-4</v>
      </c>
      <c r="V1908" s="11">
        <v>2.2194071552710561E-3</v>
      </c>
      <c r="W1908" s="11">
        <v>6.8698784751196253E-4</v>
      </c>
      <c r="X1908" s="11">
        <v>7.2535514490751243E-4</v>
      </c>
    </row>
    <row r="1909" spans="1:24" x14ac:dyDescent="0.25">
      <c r="A1909">
        <v>1907</v>
      </c>
      <c r="B1909" s="11">
        <v>23.82279746</v>
      </c>
      <c r="C1909" s="11">
        <v>42.264928949999998</v>
      </c>
      <c r="D1909" s="11">
        <v>11.314028800000001</v>
      </c>
      <c r="E1909" s="11">
        <v>9.9997484720000003</v>
      </c>
      <c r="F1909" s="11">
        <v>720.68732309999996</v>
      </c>
      <c r="G1909" s="11">
        <v>127.87618999999999</v>
      </c>
      <c r="H1909" s="11">
        <v>3.39420864</v>
      </c>
      <c r="I1909" s="11">
        <f t="shared" si="43"/>
        <v>127.87618999999999</v>
      </c>
      <c r="R1909" s="11">
        <v>4.1953897220746607E-4</v>
      </c>
      <c r="S1909" s="11">
        <v>3.829337471069088E-4</v>
      </c>
      <c r="T1909" s="11">
        <v>4.3354896982896921E-4</v>
      </c>
      <c r="U1909" s="11">
        <v>4.2410419185966289E-4</v>
      </c>
      <c r="V1909" s="11">
        <v>1.8913208799226742E-3</v>
      </c>
      <c r="W1909" s="11">
        <v>4.1061661416066236E-4</v>
      </c>
      <c r="X1909" s="11">
        <v>4.3354896982812727E-4</v>
      </c>
    </row>
    <row r="1910" spans="1:24" x14ac:dyDescent="0.25">
      <c r="A1910">
        <v>1908</v>
      </c>
      <c r="B1910" s="11">
        <v>10.385619780000001</v>
      </c>
      <c r="C1910" s="11">
        <v>18.425522140000002</v>
      </c>
      <c r="D1910" s="11">
        <v>4.9323846810000003</v>
      </c>
      <c r="E1910" s="11">
        <v>4.3594202439999998</v>
      </c>
      <c r="F1910" s="11">
        <v>844.47885310000004</v>
      </c>
      <c r="G1910" s="11">
        <v>55.748007340000001</v>
      </c>
      <c r="H1910" s="11">
        <v>1.479715404</v>
      </c>
      <c r="I1910" s="11">
        <f t="shared" si="43"/>
        <v>55.748007340000001</v>
      </c>
      <c r="R1910" s="11">
        <v>1.8289926930515618E-4</v>
      </c>
      <c r="S1910" s="11">
        <v>1.6694111195167429E-4</v>
      </c>
      <c r="T1910" s="11">
        <v>1.8900696958167005E-4</v>
      </c>
      <c r="U1910" s="11">
        <v>1.8488949044420268E-4</v>
      </c>
      <c r="V1910" s="11">
        <v>2.2161906229333853E-3</v>
      </c>
      <c r="W1910" s="11">
        <v>1.7900954055758586E-4</v>
      </c>
      <c r="X1910" s="11">
        <v>1.8900696954298341E-4</v>
      </c>
    </row>
    <row r="1911" spans="1:24" x14ac:dyDescent="0.25">
      <c r="A1911">
        <v>1909</v>
      </c>
      <c r="B1911" s="11">
        <v>1.8039000670000001</v>
      </c>
      <c r="C1911" s="11">
        <v>3.200367559</v>
      </c>
      <c r="D1911" s="11">
        <v>0.85671623299999999</v>
      </c>
      <c r="E1911" s="11">
        <v>0.75719683900000001</v>
      </c>
      <c r="F1911" s="11">
        <v>474.32992189999999</v>
      </c>
      <c r="G1911" s="11">
        <v>9.6829882390000002</v>
      </c>
      <c r="H1911" s="11">
        <v>0.25701487000000001</v>
      </c>
      <c r="I1911" s="11">
        <f t="shared" si="43"/>
        <v>9.6829882390000002</v>
      </c>
      <c r="R1911" s="11">
        <v>3.1768157427560115E-5</v>
      </c>
      <c r="S1911" s="11">
        <v>2.8996351630854003E-5</v>
      </c>
      <c r="T1911" s="11">
        <v>3.2829016685277055E-5</v>
      </c>
      <c r="U1911" s="11">
        <v>3.211384310135139E-5</v>
      </c>
      <c r="V1911" s="11">
        <v>1.2447979262389238E-3</v>
      </c>
      <c r="W1911" s="11">
        <v>3.1092542291537582E-5</v>
      </c>
      <c r="X1911" s="11">
        <v>3.28290166979865E-5</v>
      </c>
    </row>
    <row r="1912" spans="1:24" x14ac:dyDescent="0.25">
      <c r="A1912">
        <v>1910</v>
      </c>
      <c r="B1912" s="11">
        <v>0</v>
      </c>
      <c r="C1912" s="11">
        <v>70</v>
      </c>
      <c r="D1912" s="11">
        <v>0</v>
      </c>
      <c r="E1912" s="11">
        <v>0</v>
      </c>
      <c r="F1912" s="11">
        <v>231.64949669999999</v>
      </c>
      <c r="G1912" s="11">
        <v>80</v>
      </c>
      <c r="H1912" s="11">
        <v>0</v>
      </c>
      <c r="I1912" s="11">
        <f t="shared" si="43"/>
        <v>80</v>
      </c>
      <c r="R1912" s="11">
        <v>0</v>
      </c>
      <c r="S1912" s="11">
        <v>6.3422234375916571E-4</v>
      </c>
      <c r="T1912" s="11">
        <v>0</v>
      </c>
      <c r="U1912" s="11">
        <v>0</v>
      </c>
      <c r="V1912" s="11">
        <v>6.0792456851845597E-4</v>
      </c>
      <c r="W1912" s="11">
        <v>2.56883858776626E-4</v>
      </c>
      <c r="X1912" s="11">
        <v>0</v>
      </c>
    </row>
    <row r="1913" spans="1:24" x14ac:dyDescent="0.25">
      <c r="A1913">
        <v>1911</v>
      </c>
      <c r="B1913" s="11">
        <v>0</v>
      </c>
      <c r="C1913" s="11">
        <v>70</v>
      </c>
      <c r="D1913" s="11">
        <v>0</v>
      </c>
      <c r="E1913" s="11">
        <v>0</v>
      </c>
      <c r="F1913" s="11">
        <v>350.53839190000002</v>
      </c>
      <c r="G1913" s="11">
        <v>80</v>
      </c>
      <c r="H1913" s="11">
        <v>0</v>
      </c>
      <c r="I1913" s="11">
        <f t="shared" si="43"/>
        <v>80</v>
      </c>
      <c r="R1913" s="11">
        <v>0</v>
      </c>
      <c r="S1913" s="11">
        <v>6.3422234375916571E-4</v>
      </c>
      <c r="T1913" s="11">
        <v>0</v>
      </c>
      <c r="U1913" s="11">
        <v>0</v>
      </c>
      <c r="V1913" s="11">
        <v>9.1992818322821318E-4</v>
      </c>
      <c r="W1913" s="11">
        <v>2.56883858776626E-4</v>
      </c>
      <c r="X1913" s="11">
        <v>0</v>
      </c>
    </row>
    <row r="1914" spans="1:24" x14ac:dyDescent="0.25">
      <c r="A1914">
        <v>1912</v>
      </c>
      <c r="B1914" s="11">
        <v>1.9168174309999999</v>
      </c>
      <c r="C1914" s="11">
        <v>3.40069854</v>
      </c>
      <c r="D1914" s="11">
        <v>0.91034345000000005</v>
      </c>
      <c r="E1914" s="11">
        <v>0.80459451599999998</v>
      </c>
      <c r="F1914" s="11">
        <v>842.02753570000004</v>
      </c>
      <c r="G1914" s="11">
        <v>10.289106909999999</v>
      </c>
      <c r="H1914" s="11">
        <v>0.27310303499999999</v>
      </c>
      <c r="I1914" s="11">
        <f t="shared" si="43"/>
        <v>10.289106909999999</v>
      </c>
      <c r="R1914" s="11">
        <v>3.3756724677753081E-5</v>
      </c>
      <c r="S1914" s="11">
        <v>3.0811414263673902E-5</v>
      </c>
      <c r="T1914" s="11">
        <v>3.4883989771888308E-5</v>
      </c>
      <c r="U1914" s="11">
        <v>3.412404901366969E-5</v>
      </c>
      <c r="V1914" s="11">
        <v>2.2097575587829081E-3</v>
      </c>
      <c r="W1914" s="11">
        <v>3.3038818580075581E-5</v>
      </c>
      <c r="X1914" s="11">
        <v>3.4883989771820565E-5</v>
      </c>
    </row>
    <row r="1915" spans="1:24" x14ac:dyDescent="0.25">
      <c r="A1915">
        <v>1913</v>
      </c>
      <c r="B1915" s="11">
        <v>21.677367530000001</v>
      </c>
      <c r="C1915" s="11">
        <v>38.458640299999999</v>
      </c>
      <c r="D1915" s="11">
        <v>10.295111690000001</v>
      </c>
      <c r="E1915" s="11">
        <v>9.0991926210000003</v>
      </c>
      <c r="F1915" s="11">
        <v>844.47885310000004</v>
      </c>
      <c r="G1915" s="11">
        <v>116.3599352</v>
      </c>
      <c r="H1915" s="11">
        <v>3.0885335060000001</v>
      </c>
      <c r="I1915" s="11">
        <f t="shared" si="43"/>
        <v>116.3599352</v>
      </c>
      <c r="R1915" s="11">
        <v>3.8175619420724818E-4</v>
      </c>
      <c r="S1915" s="11">
        <v>3.4844755698366719E-4</v>
      </c>
      <c r="T1915" s="11">
        <v>3.9450448168151011E-4</v>
      </c>
      <c r="U1915" s="11">
        <v>3.8591028003455294E-4</v>
      </c>
      <c r="V1915" s="11">
        <v>2.2161906229333853E-3</v>
      </c>
      <c r="W1915" s="11">
        <v>3.7363736451467687E-4</v>
      </c>
      <c r="X1915" s="11">
        <v>3.9450448155301204E-4</v>
      </c>
    </row>
    <row r="1916" spans="1:24" x14ac:dyDescent="0.25">
      <c r="A1916">
        <v>1914</v>
      </c>
      <c r="B1916" s="11">
        <v>49.455039220000003</v>
      </c>
      <c r="C1916" s="11">
        <v>87.740061699999998</v>
      </c>
      <c r="D1916" s="11">
        <v>23.487406929999999</v>
      </c>
      <c r="E1916" s="11">
        <v>20.759021010000001</v>
      </c>
      <c r="F1916" s="11">
        <v>478.00689799999998</v>
      </c>
      <c r="G1916" s="11">
        <v>265.46512860000001</v>
      </c>
      <c r="H1916" s="11">
        <v>7.0462220779999996</v>
      </c>
      <c r="I1916" s="11">
        <f t="shared" si="43"/>
        <v>265.46512860000001</v>
      </c>
      <c r="R1916" s="11">
        <v>8.70943740325899E-4</v>
      </c>
      <c r="S1916" s="11">
        <v>7.9495296532782584E-4</v>
      </c>
      <c r="T1916" s="11">
        <v>9.0002785554649559E-4</v>
      </c>
      <c r="U1916" s="11">
        <v>8.8042092797589852E-4</v>
      </c>
      <c r="V1916" s="11">
        <v>1.2544475224646392E-3</v>
      </c>
      <c r="W1916" s="11">
        <v>8.5242133256751575E-4</v>
      </c>
      <c r="X1916" s="11">
        <v>9.0002785541701583E-4</v>
      </c>
    </row>
    <row r="1917" spans="1:24" x14ac:dyDescent="0.25">
      <c r="A1917">
        <v>1915</v>
      </c>
      <c r="B1917" s="11">
        <v>62.10178406</v>
      </c>
      <c r="C1917" s="11">
        <v>110.1771316</v>
      </c>
      <c r="D1917" s="11">
        <v>29.49365517</v>
      </c>
      <c r="E1917" s="11">
        <v>26.067560759999999</v>
      </c>
      <c r="F1917" s="11">
        <v>354.21536800000001</v>
      </c>
      <c r="G1917" s="11">
        <v>333.35041990000002</v>
      </c>
      <c r="H1917" s="11">
        <v>8.8480965499999993</v>
      </c>
      <c r="I1917" s="11">
        <f t="shared" si="43"/>
        <v>333.35041990000002</v>
      </c>
      <c r="R1917" s="11">
        <v>1.0936632736154909E-3</v>
      </c>
      <c r="S1917" s="11">
        <v>9.9823998045734351E-4</v>
      </c>
      <c r="T1917" s="11">
        <v>1.1301848387945017E-3</v>
      </c>
      <c r="U1917" s="11">
        <v>1.1055639870170986E-3</v>
      </c>
      <c r="V1917" s="11">
        <v>9.2957777945392838E-4</v>
      </c>
      <c r="W1917" s="11">
        <v>1.0704042773590071E-3</v>
      </c>
      <c r="X1917" s="11">
        <v>1.1301848386645751E-3</v>
      </c>
    </row>
    <row r="1918" spans="1:24" x14ac:dyDescent="0.25">
      <c r="A1918">
        <v>1916</v>
      </c>
      <c r="B1918" s="11">
        <v>71.812677410000006</v>
      </c>
      <c r="C1918" s="11">
        <v>127.405596</v>
      </c>
      <c r="D1918" s="11">
        <v>34.105595780000002</v>
      </c>
      <c r="E1918" s="11">
        <v>30.143760929999999</v>
      </c>
      <c r="F1918" s="11">
        <v>471.87860439999997</v>
      </c>
      <c r="G1918" s="11">
        <v>385.4766257</v>
      </c>
      <c r="H1918" s="11">
        <v>10.23167873</v>
      </c>
      <c r="I1918" s="11">
        <f t="shared" si="43"/>
        <v>385.4766257</v>
      </c>
      <c r="R1918" s="11">
        <v>1.2646800579421843E-3</v>
      </c>
      <c r="S1918" s="11">
        <v>1.1543353671879056E-3</v>
      </c>
      <c r="T1918" s="11">
        <v>1.3069125222504505E-3</v>
      </c>
      <c r="U1918" s="11">
        <v>1.2784416932710755E-3</v>
      </c>
      <c r="V1918" s="11">
        <v>1.238364861826014E-3</v>
      </c>
      <c r="W1918" s="11">
        <v>1.237784038475114E-3</v>
      </c>
      <c r="X1918" s="11">
        <v>1.3069125217369849E-3</v>
      </c>
    </row>
    <row r="1919" spans="1:24" x14ac:dyDescent="0.25">
      <c r="A1919">
        <v>1917</v>
      </c>
      <c r="B1919" s="11">
        <v>109.63999459999999</v>
      </c>
      <c r="C1919" s="11">
        <v>194.5164747</v>
      </c>
      <c r="D1919" s="11">
        <v>52.07071328</v>
      </c>
      <c r="E1919" s="11">
        <v>46.021982520000002</v>
      </c>
      <c r="F1919" s="11">
        <v>840.80187699999999</v>
      </c>
      <c r="G1919" s="11">
        <v>588.52638100000001</v>
      </c>
      <c r="H1919" s="11">
        <v>15.62121398</v>
      </c>
      <c r="I1919" s="11">
        <f t="shared" si="43"/>
        <v>588.52638100000001</v>
      </c>
      <c r="R1919" s="11">
        <v>1.9308500911595346E-3</v>
      </c>
      <c r="S1919" s="11">
        <v>1.7623813497714923E-3</v>
      </c>
      <c r="T1919" s="11">
        <v>1.9953284987928991E-3</v>
      </c>
      <c r="U1919" s="11">
        <v>1.951860665203353E-3</v>
      </c>
      <c r="V1919" s="11">
        <v>2.2065410267076697E-3</v>
      </c>
      <c r="W1919" s="11">
        <v>1.8897865967890347E-3</v>
      </c>
      <c r="X1919" s="11">
        <v>1.9953284982780965E-3</v>
      </c>
    </row>
    <row r="1920" spans="1:24" x14ac:dyDescent="0.25">
      <c r="A1920">
        <v>1918</v>
      </c>
      <c r="B1920" s="11">
        <v>131.3201229</v>
      </c>
      <c r="C1920" s="11">
        <v>232.98001310000001</v>
      </c>
      <c r="D1920" s="11">
        <v>62.36713615</v>
      </c>
      <c r="E1920" s="11">
        <v>55.122334010000003</v>
      </c>
      <c r="F1920" s="11">
        <v>721.91298180000001</v>
      </c>
      <c r="G1920" s="11">
        <v>704.90113580000002</v>
      </c>
      <c r="H1920" s="11">
        <v>18.710140849999998</v>
      </c>
      <c r="I1920" s="11">
        <f t="shared" si="43"/>
        <v>704.90113580000002</v>
      </c>
      <c r="R1920" s="11">
        <v>2.3126549047873292E-3</v>
      </c>
      <c r="S1920" s="11">
        <v>2.1108732851046162E-3</v>
      </c>
      <c r="T1920" s="11">
        <v>2.3898832243573185E-3</v>
      </c>
      <c r="U1920" s="11">
        <v>2.3378200945942213E-3</v>
      </c>
      <c r="V1920" s="11">
        <v>1.8945374119979127E-3</v>
      </c>
      <c r="W1920" s="11">
        <v>2.2634715477541307E-3</v>
      </c>
      <c r="X1920" s="11">
        <v>2.3898832249913374E-3</v>
      </c>
    </row>
    <row r="1921" spans="1:24" x14ac:dyDescent="0.25">
      <c r="A1921">
        <v>1919</v>
      </c>
      <c r="B1921" s="11">
        <v>139.67601350000001</v>
      </c>
      <c r="C1921" s="11">
        <v>247.80451579999999</v>
      </c>
      <c r="D1921" s="11">
        <v>66.335552849999999</v>
      </c>
      <c r="E1921" s="11">
        <v>58.629764430000002</v>
      </c>
      <c r="F1921" s="11">
        <v>226.7468619</v>
      </c>
      <c r="G1921" s="11">
        <v>749.75394779999999</v>
      </c>
      <c r="H1921" s="11">
        <v>19.900665849999999</v>
      </c>
      <c r="I1921" s="11">
        <f t="shared" si="43"/>
        <v>749.75394779999999</v>
      </c>
      <c r="R1921" s="11">
        <v>2.4598089810492878E-3</v>
      </c>
      <c r="S1921" s="11">
        <v>2.2451880114968746E-3</v>
      </c>
      <c r="T1921" s="11">
        <v>2.5419513340069135E-3</v>
      </c>
      <c r="U1921" s="11">
        <v>2.4865754305852463E-3</v>
      </c>
      <c r="V1921" s="11">
        <v>5.950584402175023E-4</v>
      </c>
      <c r="W1921" s="11">
        <v>2.4074960905484124E-3</v>
      </c>
      <c r="X1921" s="11">
        <v>2.5419513333633176E-3</v>
      </c>
    </row>
    <row r="1922" spans="1:24" x14ac:dyDescent="0.25">
      <c r="A1922">
        <v>1920</v>
      </c>
      <c r="B1922" s="11">
        <v>0</v>
      </c>
      <c r="C1922" s="11">
        <v>70</v>
      </c>
      <c r="D1922" s="11">
        <v>0</v>
      </c>
      <c r="E1922" s="11">
        <v>0</v>
      </c>
      <c r="F1922" s="11">
        <v>231.64949669999999</v>
      </c>
      <c r="G1922" s="11">
        <v>80</v>
      </c>
      <c r="H1922" s="11">
        <v>0</v>
      </c>
      <c r="I1922" s="11">
        <f t="shared" si="43"/>
        <v>80</v>
      </c>
      <c r="R1922" s="11">
        <v>0</v>
      </c>
      <c r="S1922" s="11">
        <v>6.3422234375916571E-4</v>
      </c>
      <c r="T1922" s="11">
        <v>0</v>
      </c>
      <c r="U1922" s="11">
        <v>0</v>
      </c>
      <c r="V1922" s="11">
        <v>6.0792456851845597E-4</v>
      </c>
      <c r="W1922" s="11">
        <v>2.56883858776626E-4</v>
      </c>
      <c r="X1922" s="11">
        <v>0</v>
      </c>
    </row>
    <row r="1923" spans="1:24" x14ac:dyDescent="0.25">
      <c r="A1923">
        <v>1921</v>
      </c>
      <c r="B1923" s="11">
        <v>0</v>
      </c>
      <c r="C1923" s="11">
        <v>70</v>
      </c>
      <c r="D1923" s="11">
        <v>0</v>
      </c>
      <c r="E1923" s="11">
        <v>0</v>
      </c>
      <c r="F1923" s="11">
        <v>354.21536800000001</v>
      </c>
      <c r="G1923" s="11">
        <v>80</v>
      </c>
      <c r="H1923" s="11">
        <v>0</v>
      </c>
      <c r="I1923" s="11">
        <f t="shared" ref="I1923:I1986" si="44">IF(G1923=70,80,G1923)</f>
        <v>80</v>
      </c>
      <c r="R1923" s="11">
        <v>0</v>
      </c>
      <c r="S1923" s="11">
        <v>6.3422234375916571E-4</v>
      </c>
      <c r="T1923" s="11">
        <v>0</v>
      </c>
      <c r="U1923" s="11">
        <v>0</v>
      </c>
      <c r="V1923" s="11">
        <v>9.2957777945392838E-4</v>
      </c>
      <c r="W1923" s="11">
        <v>2.56883858776626E-4</v>
      </c>
      <c r="X1923" s="11">
        <v>0</v>
      </c>
    </row>
    <row r="1924" spans="1:24" x14ac:dyDescent="0.25">
      <c r="A1924">
        <v>1922</v>
      </c>
      <c r="B1924" s="11">
        <v>0</v>
      </c>
      <c r="C1924" s="11">
        <v>70</v>
      </c>
      <c r="D1924" s="11">
        <v>0</v>
      </c>
      <c r="E1924" s="11">
        <v>0</v>
      </c>
      <c r="F1924" s="11">
        <v>227.9725206</v>
      </c>
      <c r="G1924" s="11">
        <v>80</v>
      </c>
      <c r="H1924" s="11">
        <v>0</v>
      </c>
      <c r="I1924" s="11">
        <f t="shared" si="44"/>
        <v>80</v>
      </c>
      <c r="R1924" s="11">
        <v>0</v>
      </c>
      <c r="S1924" s="11">
        <v>6.3422234375916571E-4</v>
      </c>
      <c r="T1924" s="11">
        <v>0</v>
      </c>
      <c r="U1924" s="11">
        <v>0</v>
      </c>
      <c r="V1924" s="11">
        <v>5.9827497229274066E-4</v>
      </c>
      <c r="W1924" s="11">
        <v>2.56883858776626E-4</v>
      </c>
      <c r="X1924" s="11">
        <v>0</v>
      </c>
    </row>
    <row r="1925" spans="1:24" x14ac:dyDescent="0.25">
      <c r="A1925">
        <v>1923</v>
      </c>
      <c r="B1925" s="11">
        <v>0</v>
      </c>
      <c r="C1925" s="11">
        <v>70</v>
      </c>
      <c r="D1925" s="11">
        <v>0</v>
      </c>
      <c r="E1925" s="11">
        <v>0</v>
      </c>
      <c r="F1925" s="11">
        <v>478.00689799999998</v>
      </c>
      <c r="G1925" s="11">
        <v>80</v>
      </c>
      <c r="H1925" s="11">
        <v>0</v>
      </c>
      <c r="I1925" s="11">
        <f t="shared" si="44"/>
        <v>80</v>
      </c>
      <c r="R1925" s="11">
        <v>0</v>
      </c>
      <c r="S1925" s="11">
        <v>6.3422234375916571E-4</v>
      </c>
      <c r="T1925" s="11">
        <v>0</v>
      </c>
      <c r="U1925" s="11">
        <v>0</v>
      </c>
      <c r="V1925" s="11">
        <v>1.2544475224646392E-3</v>
      </c>
      <c r="W1925" s="11">
        <v>2.56883858776626E-4</v>
      </c>
      <c r="X1925" s="11">
        <v>0</v>
      </c>
    </row>
    <row r="1926" spans="1:24" x14ac:dyDescent="0.25">
      <c r="A1926">
        <v>1924</v>
      </c>
      <c r="B1926" s="11">
        <v>0</v>
      </c>
      <c r="C1926" s="11">
        <v>70</v>
      </c>
      <c r="D1926" s="11">
        <v>0</v>
      </c>
      <c r="E1926" s="11">
        <v>0</v>
      </c>
      <c r="F1926" s="11">
        <v>354.21536800000001</v>
      </c>
      <c r="G1926" s="11">
        <v>80</v>
      </c>
      <c r="H1926" s="11">
        <v>0</v>
      </c>
      <c r="I1926" s="11">
        <f t="shared" si="44"/>
        <v>80</v>
      </c>
      <c r="R1926" s="11">
        <v>0</v>
      </c>
      <c r="S1926" s="11">
        <v>6.3422234375916571E-4</v>
      </c>
      <c r="T1926" s="11">
        <v>0</v>
      </c>
      <c r="U1926" s="11">
        <v>0</v>
      </c>
      <c r="V1926" s="11">
        <v>9.2957777945392838E-4</v>
      </c>
      <c r="W1926" s="11">
        <v>2.56883858776626E-4</v>
      </c>
      <c r="X1926" s="11">
        <v>0</v>
      </c>
    </row>
    <row r="1927" spans="1:24" x14ac:dyDescent="0.25">
      <c r="A1927">
        <v>1925</v>
      </c>
      <c r="B1927" s="11">
        <v>177.16457410000001</v>
      </c>
      <c r="C1927" s="11">
        <v>314.31439360000002</v>
      </c>
      <c r="D1927" s="11">
        <v>84.139786560000005</v>
      </c>
      <c r="E1927" s="11">
        <v>74.365791090000002</v>
      </c>
      <c r="F1927" s="11">
        <v>842.02753570000004</v>
      </c>
      <c r="G1927" s="11">
        <v>950.98532279999995</v>
      </c>
      <c r="H1927" s="11">
        <v>25.24193597</v>
      </c>
      <c r="I1927" s="11">
        <f t="shared" si="44"/>
        <v>950.98532279999995</v>
      </c>
      <c r="R1927" s="11">
        <v>3.120013233302596E-3</v>
      </c>
      <c r="S1927" s="11">
        <v>2.8477887340890417E-3</v>
      </c>
      <c r="T1927" s="11">
        <v>3.2242023093239204E-3</v>
      </c>
      <c r="U1927" s="11">
        <v>3.1539637042411572E-3</v>
      </c>
      <c r="V1927" s="11">
        <v>2.2097575587829081E-3</v>
      </c>
      <c r="W1927" s="11">
        <v>3.0536597420099906E-3</v>
      </c>
      <c r="X1927" s="11">
        <v>3.2242023095731234E-3</v>
      </c>
    </row>
    <row r="1928" spans="1:24" x14ac:dyDescent="0.25">
      <c r="A1928">
        <v>1926</v>
      </c>
      <c r="B1928" s="11">
        <v>174.2287226</v>
      </c>
      <c r="C1928" s="11">
        <v>309.10578800000002</v>
      </c>
      <c r="D1928" s="11">
        <v>82.745478930000004</v>
      </c>
      <c r="E1928" s="11">
        <v>73.13345151</v>
      </c>
      <c r="F1928" s="11">
        <v>474.32992189999999</v>
      </c>
      <c r="G1928" s="11">
        <v>935.22623729999998</v>
      </c>
      <c r="H1928" s="11">
        <v>24.82364368</v>
      </c>
      <c r="I1928" s="11">
        <f t="shared" si="44"/>
        <v>935.22623729999998</v>
      </c>
      <c r="R1928" s="11">
        <v>3.0683104841635889E-3</v>
      </c>
      <c r="S1928" s="11">
        <v>2.8005971047840544E-3</v>
      </c>
      <c r="T1928" s="11">
        <v>3.1707730095318631E-3</v>
      </c>
      <c r="U1928" s="11">
        <v>3.1016983514539336E-3</v>
      </c>
      <c r="V1928" s="11">
        <v>1.2447979262389238E-3</v>
      </c>
      <c r="W1928" s="11">
        <v>3.003056558334606E-3</v>
      </c>
      <c r="X1928" s="11">
        <v>3.1707730096534378E-3</v>
      </c>
    </row>
    <row r="1929" spans="1:24" x14ac:dyDescent="0.25">
      <c r="A1929">
        <v>1927</v>
      </c>
      <c r="B1929" s="11">
        <v>143.4022832</v>
      </c>
      <c r="C1929" s="11">
        <v>254.4154321</v>
      </c>
      <c r="D1929" s="11">
        <v>68.105249380000004</v>
      </c>
      <c r="E1929" s="11">
        <v>60.193886329999998</v>
      </c>
      <c r="F1929" s="11">
        <v>717.01034700000002</v>
      </c>
      <c r="G1929" s="11">
        <v>769.75584579999997</v>
      </c>
      <c r="H1929" s="11">
        <v>20.431574810000001</v>
      </c>
      <c r="I1929" s="11">
        <f t="shared" si="44"/>
        <v>769.75584579999997</v>
      </c>
      <c r="R1929" s="11">
        <v>2.5254316419786233E-3</v>
      </c>
      <c r="S1929" s="11">
        <v>2.3050850233566128E-3</v>
      </c>
      <c r="T1929" s="11">
        <v>2.60976538336583E-3</v>
      </c>
      <c r="U1929" s="11">
        <v>2.5529121645767989E-3</v>
      </c>
      <c r="V1929" s="11">
        <v>1.8816712836969588E-3</v>
      </c>
      <c r="W1929" s="11">
        <v>2.4717231498121183E-3</v>
      </c>
      <c r="X1929" s="11">
        <v>2.6097653828498343E-3</v>
      </c>
    </row>
    <row r="1930" spans="1:24" x14ac:dyDescent="0.25">
      <c r="A1930">
        <v>1928</v>
      </c>
      <c r="B1930" s="11">
        <v>102.41327870000001</v>
      </c>
      <c r="C1930" s="11">
        <v>181.69528389999999</v>
      </c>
      <c r="D1930" s="11">
        <v>48.638569279999999</v>
      </c>
      <c r="E1930" s="11">
        <v>42.988529329999999</v>
      </c>
      <c r="F1930" s="11">
        <v>352.98970930000002</v>
      </c>
      <c r="G1930" s="11">
        <v>549.73476170000004</v>
      </c>
      <c r="H1930" s="11">
        <v>14.59157079</v>
      </c>
      <c r="I1930" s="11">
        <f t="shared" si="44"/>
        <v>549.73476170000004</v>
      </c>
      <c r="R1930" s="11">
        <v>1.8035817060669743E-3</v>
      </c>
      <c r="S1930" s="11">
        <v>1.6462172686435E-3</v>
      </c>
      <c r="T1930" s="11">
        <v>1.8638101403188E-3</v>
      </c>
      <c r="U1930" s="11">
        <v>1.8232074078447945E-3</v>
      </c>
      <c r="V1930" s="11">
        <v>9.2636124737869002E-4</v>
      </c>
      <c r="W1930" s="11">
        <v>1.7652248361143118E-3</v>
      </c>
      <c r="X1930" s="11">
        <v>1.8638101410815729E-3</v>
      </c>
    </row>
    <row r="1931" spans="1:24" x14ac:dyDescent="0.25">
      <c r="A1931">
        <v>1929</v>
      </c>
      <c r="B1931" s="11">
        <v>74.409776800000003</v>
      </c>
      <c r="C1931" s="11">
        <v>132.01320860000001</v>
      </c>
      <c r="D1931" s="11">
        <v>35.339021760000001</v>
      </c>
      <c r="E1931" s="11">
        <v>31.23390749</v>
      </c>
      <c r="F1931" s="11">
        <v>720.68732309999996</v>
      </c>
      <c r="G1931" s="11">
        <v>399.41735519999997</v>
      </c>
      <c r="H1931" s="11">
        <v>10.60170653</v>
      </c>
      <c r="I1931" s="11">
        <f t="shared" si="44"/>
        <v>399.41735519999997</v>
      </c>
      <c r="R1931" s="11">
        <v>1.3104171050136173E-3</v>
      </c>
      <c r="S1931" s="11">
        <v>1.1960818080779952E-3</v>
      </c>
      <c r="T1931" s="11">
        <v>1.3541769028209939E-3</v>
      </c>
      <c r="U1931" s="11">
        <v>1.3246764287878701E-3</v>
      </c>
      <c r="V1931" s="11">
        <v>1.8913208799226742E-3</v>
      </c>
      <c r="W1931" s="11">
        <v>1.2825483933266281E-3</v>
      </c>
      <c r="X1931" s="11">
        <v>1.3541769030738281E-3</v>
      </c>
    </row>
    <row r="1932" spans="1:24" x14ac:dyDescent="0.25">
      <c r="A1932">
        <v>1930</v>
      </c>
      <c r="B1932" s="11">
        <v>50.245460770000001</v>
      </c>
      <c r="C1932" s="11">
        <v>89.142378570000005</v>
      </c>
      <c r="D1932" s="11">
        <v>23.862797440000001</v>
      </c>
      <c r="E1932" s="11">
        <v>21.090804739999999</v>
      </c>
      <c r="F1932" s="11">
        <v>354.21536800000001</v>
      </c>
      <c r="G1932" s="11">
        <v>269.70795930000003</v>
      </c>
      <c r="H1932" s="11">
        <v>7.1588392320000001</v>
      </c>
      <c r="I1932" s="11">
        <f t="shared" si="44"/>
        <v>269.70795930000003</v>
      </c>
      <c r="R1932" s="11">
        <v>8.8486371111247137E-4</v>
      </c>
      <c r="S1932" s="11">
        <v>8.0765840378474614E-4</v>
      </c>
      <c r="T1932" s="11">
        <v>9.1441266680789804E-4</v>
      </c>
      <c r="U1932" s="11">
        <v>8.9449236898042324E-4</v>
      </c>
      <c r="V1932" s="11">
        <v>9.2957777945392838E-4</v>
      </c>
      <c r="W1932" s="11">
        <v>8.6604526659691497E-4</v>
      </c>
      <c r="X1932" s="11">
        <v>9.1441266680612244E-4</v>
      </c>
    </row>
    <row r="1933" spans="1:24" x14ac:dyDescent="0.25">
      <c r="A1933">
        <v>1931</v>
      </c>
      <c r="B1933" s="11">
        <v>30.823662769999999</v>
      </c>
      <c r="C1933" s="11">
        <v>54.685429759999998</v>
      </c>
      <c r="D1933" s="11">
        <v>14.63891085</v>
      </c>
      <c r="E1933" s="11">
        <v>12.938399670000001</v>
      </c>
      <c r="F1933" s="11">
        <v>349.3127331</v>
      </c>
      <c r="G1933" s="11">
        <v>165.45548700000001</v>
      </c>
      <c r="H1933" s="11">
        <v>4.3916732559999998</v>
      </c>
      <c r="I1933" s="11">
        <f t="shared" si="44"/>
        <v>165.45548700000001</v>
      </c>
      <c r="R1933" s="11">
        <v>5.4282994345683099E-4</v>
      </c>
      <c r="S1933" s="11">
        <v>4.9546744902663475E-4</v>
      </c>
      <c r="T1933" s="11">
        <v>5.6095709411979036E-4</v>
      </c>
      <c r="U1933" s="11">
        <v>5.4873675586614092E-4</v>
      </c>
      <c r="V1933" s="11">
        <v>9.1671165089054173E-4</v>
      </c>
      <c r="W1933" s="11">
        <v>5.3128554945407343E-4</v>
      </c>
      <c r="X1933" s="11">
        <v>5.6095709424643309E-4</v>
      </c>
    </row>
    <row r="1934" spans="1:24" x14ac:dyDescent="0.25">
      <c r="A1934">
        <v>1932</v>
      </c>
      <c r="B1934" s="11">
        <v>16.596086119999999</v>
      </c>
      <c r="C1934" s="11">
        <v>29.443746139999998</v>
      </c>
      <c r="D1934" s="11">
        <v>7.8818869469999999</v>
      </c>
      <c r="E1934" s="11">
        <v>6.9662971840000001</v>
      </c>
      <c r="F1934" s="11">
        <v>723.13864060000003</v>
      </c>
      <c r="G1934" s="11">
        <v>89.084594929999994</v>
      </c>
      <c r="H1934" s="11">
        <v>2.3645660839999998</v>
      </c>
      <c r="I1934" s="11">
        <f t="shared" si="44"/>
        <v>89.084594929999994</v>
      </c>
      <c r="R1934" s="11">
        <v>2.9227066742023981E-4</v>
      </c>
      <c r="S1934" s="11">
        <v>2.6676973837086698E-4</v>
      </c>
      <c r="T1934" s="11">
        <v>3.0203069362703483E-4</v>
      </c>
      <c r="U1934" s="11">
        <v>2.9545101516775086E-4</v>
      </c>
      <c r="V1934" s="11">
        <v>1.897753944335584E-3</v>
      </c>
      <c r="W1934" s="11">
        <v>2.8605493128963812E-4</v>
      </c>
      <c r="X1934" s="11">
        <v>3.0203069361367513E-4</v>
      </c>
    </row>
    <row r="1935" spans="1:24" x14ac:dyDescent="0.25">
      <c r="A1935">
        <v>1933</v>
      </c>
      <c r="B1935" s="11">
        <v>5.9818538490000002</v>
      </c>
      <c r="C1935" s="11">
        <v>10.612633900000001</v>
      </c>
      <c r="D1935" s="11">
        <v>2.8409286040000001</v>
      </c>
      <c r="E1935" s="11">
        <v>2.5109156050000001</v>
      </c>
      <c r="F1935" s="11">
        <v>596.89579319999996</v>
      </c>
      <c r="G1935" s="11">
        <v>32.109439729999998</v>
      </c>
      <c r="H1935" s="11">
        <v>0.85227858099999998</v>
      </c>
      <c r="I1935" s="11">
        <f t="shared" si="44"/>
        <v>32.109439729999998</v>
      </c>
      <c r="R1935" s="11">
        <v>1.0534534493350534E-4</v>
      </c>
      <c r="S1935" s="11">
        <v>9.6153850650228234E-5</v>
      </c>
      <c r="T1935" s="11">
        <v>1.0886322559315489E-4</v>
      </c>
      <c r="U1935" s="11">
        <v>1.064916619121079E-4</v>
      </c>
      <c r="V1935" s="11">
        <v>1.5664511371743961E-3</v>
      </c>
      <c r="W1935" s="11">
        <v>1.0310495976247378E-4</v>
      </c>
      <c r="X1935" s="11">
        <v>1.0886322556739709E-4</v>
      </c>
    </row>
    <row r="1936" spans="1:24" x14ac:dyDescent="0.25">
      <c r="A1936">
        <v>1934</v>
      </c>
      <c r="B1936" s="11">
        <v>0</v>
      </c>
      <c r="C1936" s="11">
        <v>70</v>
      </c>
      <c r="D1936" s="11">
        <v>0</v>
      </c>
      <c r="E1936" s="11">
        <v>0</v>
      </c>
      <c r="F1936" s="11">
        <v>471.87860439999997</v>
      </c>
      <c r="G1936" s="11">
        <v>80</v>
      </c>
      <c r="H1936" s="11">
        <v>0</v>
      </c>
      <c r="I1936" s="11">
        <f t="shared" si="44"/>
        <v>80</v>
      </c>
      <c r="R1936" s="11">
        <v>0</v>
      </c>
      <c r="S1936" s="11">
        <v>6.3422234375916571E-4</v>
      </c>
      <c r="T1936" s="11">
        <v>0</v>
      </c>
      <c r="U1936" s="11">
        <v>0</v>
      </c>
      <c r="V1936" s="11">
        <v>1.238364861826014E-3</v>
      </c>
      <c r="W1936" s="11">
        <v>2.56883858776626E-4</v>
      </c>
      <c r="X1936" s="11">
        <v>0</v>
      </c>
    </row>
    <row r="1937" spans="1:24" x14ac:dyDescent="0.25">
      <c r="A1937">
        <v>1935</v>
      </c>
      <c r="B1937" s="11">
        <v>0</v>
      </c>
      <c r="C1937" s="11">
        <v>70</v>
      </c>
      <c r="D1937" s="11">
        <v>0</v>
      </c>
      <c r="E1937" s="11">
        <v>0</v>
      </c>
      <c r="F1937" s="11">
        <v>717.01034700000002</v>
      </c>
      <c r="G1937" s="11">
        <v>80</v>
      </c>
      <c r="H1937" s="11">
        <v>0</v>
      </c>
      <c r="I1937" s="11">
        <f t="shared" si="44"/>
        <v>80</v>
      </c>
      <c r="R1937" s="11">
        <v>0</v>
      </c>
      <c r="S1937" s="11">
        <v>6.3422234375916571E-4</v>
      </c>
      <c r="T1937" s="11">
        <v>0</v>
      </c>
      <c r="U1937" s="11">
        <v>0</v>
      </c>
      <c r="V1937" s="11">
        <v>1.8816712836969588E-3</v>
      </c>
      <c r="W1937" s="11">
        <v>2.56883858776626E-4</v>
      </c>
      <c r="X1937" s="11">
        <v>0</v>
      </c>
    </row>
    <row r="1938" spans="1:24" x14ac:dyDescent="0.25">
      <c r="A1938">
        <v>1936</v>
      </c>
      <c r="B1938" s="11">
        <v>0.11013959700000001</v>
      </c>
      <c r="C1938" s="11">
        <v>0.19540283899999999</v>
      </c>
      <c r="D1938" s="11">
        <v>5.2307987E-2</v>
      </c>
      <c r="E1938" s="11">
        <v>4.6231693999999997E-2</v>
      </c>
      <c r="F1938" s="11">
        <v>719.46166440000002</v>
      </c>
      <c r="G1938" s="11">
        <v>0.59120815299999996</v>
      </c>
      <c r="H1938" s="11">
        <v>1.5692396000000001E-2</v>
      </c>
      <c r="I1938" s="11">
        <f t="shared" si="44"/>
        <v>0.59120815299999996</v>
      </c>
      <c r="R1938" s="11">
        <v>1.9396484985573358E-6</v>
      </c>
      <c r="S1938" s="11">
        <v>1.7704120932539273E-6</v>
      </c>
      <c r="T1938" s="11">
        <v>2.0044207309846261E-6</v>
      </c>
      <c r="U1938" s="11">
        <v>1.9607548406916795E-6</v>
      </c>
      <c r="V1938" s="11">
        <v>1.8881043478474358E-3</v>
      </c>
      <c r="W1938" s="11">
        <v>1.8983978960355234E-6</v>
      </c>
      <c r="X1938" s="11">
        <v>2.0044207182075364E-6</v>
      </c>
    </row>
    <row r="1939" spans="1:24" x14ac:dyDescent="0.25">
      <c r="A1939">
        <v>1937</v>
      </c>
      <c r="B1939" s="11">
        <v>17.38650767</v>
      </c>
      <c r="C1939" s="11">
        <v>30.846063010000002</v>
      </c>
      <c r="D1939" s="11">
        <v>8.2572774619999993</v>
      </c>
      <c r="E1939" s="11">
        <v>7.2980809190000002</v>
      </c>
      <c r="F1939" s="11">
        <v>595.67013440000005</v>
      </c>
      <c r="G1939" s="11">
        <v>93.327425640000001</v>
      </c>
      <c r="H1939" s="11">
        <v>2.4771832389999999</v>
      </c>
      <c r="I1939" s="11">
        <f t="shared" si="44"/>
        <v>93.327425640000001</v>
      </c>
      <c r="R1939" s="11">
        <v>3.0619063820681223E-4</v>
      </c>
      <c r="S1939" s="11">
        <v>2.7947517682778723E-4</v>
      </c>
      <c r="T1939" s="11">
        <v>3.1641550508003521E-4</v>
      </c>
      <c r="U1939" s="11">
        <v>3.0952245638433306E-4</v>
      </c>
      <c r="V1939" s="11">
        <v>1.5632346048367251E-3</v>
      </c>
      <c r="W1939" s="11">
        <v>2.9967886535114778E-4</v>
      </c>
      <c r="X1939" s="11">
        <v>3.164155051305136E-4</v>
      </c>
    </row>
    <row r="1940" spans="1:24" x14ac:dyDescent="0.25">
      <c r="A1940">
        <v>1938</v>
      </c>
      <c r="B1940" s="11">
        <v>64.811800809999994</v>
      </c>
      <c r="C1940" s="11">
        <v>114.9850752</v>
      </c>
      <c r="D1940" s="11">
        <v>30.780708359999998</v>
      </c>
      <c r="E1940" s="11">
        <v>27.205105</v>
      </c>
      <c r="F1940" s="11">
        <v>471.87860439999997</v>
      </c>
      <c r="G1940" s="11">
        <v>347.897268</v>
      </c>
      <c r="H1940" s="11">
        <v>9.2342125080000006</v>
      </c>
      <c r="I1940" s="11">
        <f t="shared" si="44"/>
        <v>347.897268</v>
      </c>
      <c r="R1940" s="11">
        <v>1.1413888878666735E-3</v>
      </c>
      <c r="S1940" s="11">
        <v>1.0418014841523989E-3</v>
      </c>
      <c r="T1940" s="11">
        <v>1.179504192183419E-3</v>
      </c>
      <c r="U1940" s="11">
        <v>1.1538089285734461E-3</v>
      </c>
      <c r="V1940" s="11">
        <v>1.238364861826014E-3</v>
      </c>
      <c r="W1940" s="11">
        <v>1.1171149082710751E-3</v>
      </c>
      <c r="X1940" s="11">
        <v>1.1795041921811287E-3</v>
      </c>
    </row>
    <row r="1941" spans="1:24" x14ac:dyDescent="0.25">
      <c r="A1941">
        <v>1939</v>
      </c>
      <c r="B1941" s="11">
        <v>78.474801929999998</v>
      </c>
      <c r="C1941" s="11">
        <v>139.2251239</v>
      </c>
      <c r="D1941" s="11">
        <v>37.269601549999997</v>
      </c>
      <c r="E1941" s="11">
        <v>32.940223840000002</v>
      </c>
      <c r="F1941" s="11">
        <v>350.53839190000002</v>
      </c>
      <c r="G1941" s="11">
        <v>421.23762740000001</v>
      </c>
      <c r="H1941" s="11">
        <v>11.180880459999999</v>
      </c>
      <c r="I1941" s="11">
        <f t="shared" si="44"/>
        <v>421.23762740000001</v>
      </c>
      <c r="R1941" s="11">
        <v>1.3820055264784454E-3</v>
      </c>
      <c r="S1941" s="11">
        <v>1.2614240627145464E-3</v>
      </c>
      <c r="T1941" s="11">
        <v>1.4281559330959676E-3</v>
      </c>
      <c r="U1941" s="11">
        <v>1.3970438406982766E-3</v>
      </c>
      <c r="V1941" s="11">
        <v>9.1992818322821318E-4</v>
      </c>
      <c r="W1941" s="11">
        <v>1.3526143398552824E-3</v>
      </c>
      <c r="X1941" s="11">
        <v>1.4281559324545346E-3</v>
      </c>
    </row>
    <row r="1942" spans="1:24" x14ac:dyDescent="0.25">
      <c r="A1942">
        <v>1940</v>
      </c>
      <c r="B1942" s="11">
        <v>104.8974652</v>
      </c>
      <c r="C1942" s="11">
        <v>186.10257350000001</v>
      </c>
      <c r="D1942" s="11">
        <v>49.818370190000003</v>
      </c>
      <c r="E1942" s="11">
        <v>44.031280109999997</v>
      </c>
      <c r="F1942" s="11">
        <v>349.3127331</v>
      </c>
      <c r="G1942" s="11">
        <v>563.06939669999997</v>
      </c>
      <c r="H1942" s="11">
        <v>14.945511059999999</v>
      </c>
      <c r="I1942" s="11">
        <f t="shared" si="44"/>
        <v>563.06939669999997</v>
      </c>
      <c r="R1942" s="11">
        <v>1.8473302646790182E-3</v>
      </c>
      <c r="S1942" s="11">
        <v>1.6861487192111773E-3</v>
      </c>
      <c r="T1942" s="11">
        <v>1.9090196300748969E-3</v>
      </c>
      <c r="U1942" s="11">
        <v>1.8674320179038596E-3</v>
      </c>
      <c r="V1942" s="11">
        <v>9.1671165089054173E-4</v>
      </c>
      <c r="W1942" s="11">
        <v>1.8080429922915347E-3</v>
      </c>
      <c r="X1942" s="11">
        <v>1.9090196304543854E-3</v>
      </c>
    </row>
    <row r="1943" spans="1:24" x14ac:dyDescent="0.25">
      <c r="A1943">
        <v>1941</v>
      </c>
      <c r="B1943" s="11">
        <v>120.36714189999999</v>
      </c>
      <c r="C1943" s="11">
        <v>213.54791399999999</v>
      </c>
      <c r="D1943" s="11">
        <v>57.165297770000002</v>
      </c>
      <c r="E1943" s="11">
        <v>50.524760829999998</v>
      </c>
      <c r="F1943" s="11">
        <v>349.3127331</v>
      </c>
      <c r="G1943" s="11">
        <v>646.10764270000004</v>
      </c>
      <c r="H1943" s="11">
        <v>17.149589330000001</v>
      </c>
      <c r="I1943" s="11">
        <f t="shared" si="44"/>
        <v>646.10764270000004</v>
      </c>
      <c r="R1943" s="11">
        <v>2.1197639397751997E-3</v>
      </c>
      <c r="S1943" s="11">
        <v>1.9348122645994393E-3</v>
      </c>
      <c r="T1943" s="11">
        <v>2.1905508989114265E-3</v>
      </c>
      <c r="U1943" s="11">
        <v>2.1428301842500485E-3</v>
      </c>
      <c r="V1943" s="11">
        <v>9.1671165089054173E-4</v>
      </c>
      <c r="W1943" s="11">
        <v>2.0746828055230693E-3</v>
      </c>
      <c r="X1943" s="11">
        <v>2.1905508987794409E-3</v>
      </c>
    </row>
    <row r="1944" spans="1:24" x14ac:dyDescent="0.25">
      <c r="A1944">
        <v>1942</v>
      </c>
      <c r="B1944" s="11">
        <v>122.7384089</v>
      </c>
      <c r="C1944" s="11">
        <v>217.75486860000001</v>
      </c>
      <c r="D1944" s="11">
        <v>58.291470390000001</v>
      </c>
      <c r="E1944" s="11">
        <v>51.52011298</v>
      </c>
      <c r="F1944" s="11">
        <v>226.7468619</v>
      </c>
      <c r="G1944" s="11">
        <v>658.83614699999998</v>
      </c>
      <c r="H1944" s="11">
        <v>17.48744112</v>
      </c>
      <c r="I1944" s="11">
        <f t="shared" si="44"/>
        <v>658.83614699999998</v>
      </c>
      <c r="R1944" s="11">
        <v>2.1615238935203417E-3</v>
      </c>
      <c r="S1944" s="11">
        <v>1.972928616120874E-3</v>
      </c>
      <c r="T1944" s="11">
        <v>2.2337053744639892E-3</v>
      </c>
      <c r="U1944" s="11">
        <v>2.1850445479786491E-3</v>
      </c>
      <c r="V1944" s="11">
        <v>5.950584402175023E-4</v>
      </c>
      <c r="W1944" s="11">
        <v>2.1155546467860548E-3</v>
      </c>
      <c r="X1944" s="11">
        <v>2.2337053748428476E-3</v>
      </c>
    </row>
    <row r="1945" spans="1:24" x14ac:dyDescent="0.25">
      <c r="A1945">
        <v>1943</v>
      </c>
      <c r="B1945" s="11">
        <v>135.15931560000001</v>
      </c>
      <c r="C1945" s="11">
        <v>239.7912705</v>
      </c>
      <c r="D1945" s="11">
        <v>64.190462580000002</v>
      </c>
      <c r="E1945" s="11">
        <v>56.73385596</v>
      </c>
      <c r="F1945" s="11">
        <v>474.32992189999999</v>
      </c>
      <c r="G1945" s="11">
        <v>725.5091827</v>
      </c>
      <c r="H1945" s="11">
        <v>19.257138770000001</v>
      </c>
      <c r="I1945" s="11">
        <f t="shared" si="44"/>
        <v>725.5091827</v>
      </c>
      <c r="R1945" s="11">
        <v>2.3802662322214337E-3</v>
      </c>
      <c r="S1945" s="11">
        <v>2.1725854512785444E-3</v>
      </c>
      <c r="T1945" s="11">
        <v>2.4597523496143118E-3</v>
      </c>
      <c r="U1945" s="11">
        <v>2.4061671351405488E-3</v>
      </c>
      <c r="V1945" s="11">
        <v>1.2447979262389238E-3</v>
      </c>
      <c r="W1945" s="11">
        <v>2.3296449803731517E-3</v>
      </c>
      <c r="X1945" s="11">
        <v>2.4597523490986076E-3</v>
      </c>
    </row>
    <row r="1946" spans="1:24" x14ac:dyDescent="0.25">
      <c r="A1946">
        <v>1944</v>
      </c>
      <c r="B1946" s="11">
        <v>0</v>
      </c>
      <c r="C1946" s="11">
        <v>70</v>
      </c>
      <c r="D1946" s="11">
        <v>0</v>
      </c>
      <c r="E1946" s="11">
        <v>0</v>
      </c>
      <c r="F1946" s="11">
        <v>351.7640505</v>
      </c>
      <c r="G1946" s="11">
        <v>80</v>
      </c>
      <c r="H1946" s="11">
        <v>0</v>
      </c>
      <c r="I1946" s="11">
        <f t="shared" si="44"/>
        <v>80</v>
      </c>
      <c r="R1946" s="11">
        <v>0</v>
      </c>
      <c r="S1946" s="11">
        <v>6.3422234375916571E-4</v>
      </c>
      <c r="T1946" s="11">
        <v>0</v>
      </c>
      <c r="U1946" s="11">
        <v>0</v>
      </c>
      <c r="V1946" s="11">
        <v>9.2314471504101857E-4</v>
      </c>
      <c r="W1946" s="11">
        <v>2.56883858776626E-4</v>
      </c>
      <c r="X1946" s="11">
        <v>0</v>
      </c>
    </row>
    <row r="1947" spans="1:24" x14ac:dyDescent="0.25">
      <c r="A1947">
        <v>1945</v>
      </c>
      <c r="B1947" s="11">
        <v>0</v>
      </c>
      <c r="C1947" s="11">
        <v>70</v>
      </c>
      <c r="D1947" s="11">
        <v>0</v>
      </c>
      <c r="E1947" s="11">
        <v>0</v>
      </c>
      <c r="F1947" s="11">
        <v>717.01034700000002</v>
      </c>
      <c r="G1947" s="11">
        <v>80</v>
      </c>
      <c r="H1947" s="11">
        <v>0</v>
      </c>
      <c r="I1947" s="11">
        <f t="shared" si="44"/>
        <v>80</v>
      </c>
      <c r="R1947" s="11">
        <v>0</v>
      </c>
      <c r="S1947" s="11">
        <v>6.3422234375916571E-4</v>
      </c>
      <c r="T1947" s="11">
        <v>0</v>
      </c>
      <c r="U1947" s="11">
        <v>0</v>
      </c>
      <c r="V1947" s="11">
        <v>1.8816712836969588E-3</v>
      </c>
      <c r="W1947" s="11">
        <v>2.56883858776626E-4</v>
      </c>
      <c r="X1947" s="11">
        <v>0</v>
      </c>
    </row>
    <row r="1948" spans="1:24" x14ac:dyDescent="0.25">
      <c r="A1948">
        <v>1946</v>
      </c>
      <c r="B1948" s="11">
        <v>0</v>
      </c>
      <c r="C1948" s="11">
        <v>70</v>
      </c>
      <c r="D1948" s="11">
        <v>0</v>
      </c>
      <c r="E1948" s="11">
        <v>0</v>
      </c>
      <c r="F1948" s="11">
        <v>227.9725206</v>
      </c>
      <c r="G1948" s="11">
        <v>80</v>
      </c>
      <c r="H1948" s="11">
        <v>0</v>
      </c>
      <c r="I1948" s="11">
        <f t="shared" si="44"/>
        <v>80</v>
      </c>
      <c r="R1948" s="11">
        <v>0</v>
      </c>
      <c r="S1948" s="11">
        <v>6.3422234375916571E-4</v>
      </c>
      <c r="T1948" s="11">
        <v>0</v>
      </c>
      <c r="U1948" s="11">
        <v>0</v>
      </c>
      <c r="V1948" s="11">
        <v>5.9827497229274066E-4</v>
      </c>
      <c r="W1948" s="11">
        <v>2.56883858776626E-4</v>
      </c>
      <c r="X1948" s="11">
        <v>0</v>
      </c>
    </row>
    <row r="1949" spans="1:24" x14ac:dyDescent="0.25">
      <c r="A1949">
        <v>1947</v>
      </c>
      <c r="B1949" s="11">
        <v>0</v>
      </c>
      <c r="C1949" s="11">
        <v>70</v>
      </c>
      <c r="D1949" s="11">
        <v>0</v>
      </c>
      <c r="E1949" s="11">
        <v>0</v>
      </c>
      <c r="F1949" s="11">
        <v>720.68732309999996</v>
      </c>
      <c r="G1949" s="11">
        <v>80</v>
      </c>
      <c r="H1949" s="11">
        <v>0</v>
      </c>
      <c r="I1949" s="11">
        <f t="shared" si="44"/>
        <v>80</v>
      </c>
      <c r="R1949" s="11">
        <v>0</v>
      </c>
      <c r="S1949" s="11">
        <v>6.3422234375916571E-4</v>
      </c>
      <c r="T1949" s="11">
        <v>0</v>
      </c>
      <c r="U1949" s="11">
        <v>0</v>
      </c>
      <c r="V1949" s="11">
        <v>1.8913208799226742E-3</v>
      </c>
      <c r="W1949" s="11">
        <v>2.56883858776626E-4</v>
      </c>
      <c r="X1949" s="11">
        <v>0</v>
      </c>
    </row>
    <row r="1950" spans="1:24" x14ac:dyDescent="0.25">
      <c r="A1950">
        <v>1948</v>
      </c>
      <c r="B1950" s="11">
        <v>0</v>
      </c>
      <c r="C1950" s="11">
        <v>70</v>
      </c>
      <c r="D1950" s="11">
        <v>0</v>
      </c>
      <c r="E1950" s="11">
        <v>0</v>
      </c>
      <c r="F1950" s="11">
        <v>350.53839190000002</v>
      </c>
      <c r="G1950" s="11">
        <v>80</v>
      </c>
      <c r="H1950" s="11">
        <v>0</v>
      </c>
      <c r="I1950" s="11">
        <f t="shared" si="44"/>
        <v>80</v>
      </c>
      <c r="R1950" s="11">
        <v>0</v>
      </c>
      <c r="S1950" s="11">
        <v>6.3422234375916571E-4</v>
      </c>
      <c r="T1950" s="11">
        <v>0</v>
      </c>
      <c r="U1950" s="11">
        <v>0</v>
      </c>
      <c r="V1950" s="11">
        <v>9.1992818322821318E-4</v>
      </c>
      <c r="W1950" s="11">
        <v>2.56883858776626E-4</v>
      </c>
      <c r="X1950" s="11">
        <v>0</v>
      </c>
    </row>
    <row r="1951" spans="1:24" x14ac:dyDescent="0.25">
      <c r="A1951">
        <v>1949</v>
      </c>
      <c r="B1951" s="11">
        <v>174.7933094</v>
      </c>
      <c r="C1951" s="11">
        <v>310.10744290000002</v>
      </c>
      <c r="D1951" s="11">
        <v>83.013615009999995</v>
      </c>
      <c r="E1951" s="11">
        <v>73.37043989</v>
      </c>
      <c r="F1951" s="11">
        <v>352.98970930000002</v>
      </c>
      <c r="G1951" s="11">
        <v>938.25683070000002</v>
      </c>
      <c r="H1951" s="11">
        <v>24.9040845</v>
      </c>
      <c r="I1951" s="11">
        <f t="shared" si="44"/>
        <v>938.25683070000002</v>
      </c>
      <c r="R1951" s="11">
        <v>3.0782533200623373E-3</v>
      </c>
      <c r="S1951" s="11">
        <v>2.8096724179028526E-3</v>
      </c>
      <c r="T1951" s="11">
        <v>3.1810478747733213E-3</v>
      </c>
      <c r="U1951" s="11">
        <v>3.1117493808034678E-3</v>
      </c>
      <c r="V1951" s="11">
        <v>9.2636124737869002E-4</v>
      </c>
      <c r="W1951" s="11">
        <v>3.0127879399217935E-3</v>
      </c>
      <c r="X1951" s="11">
        <v>3.1810478743839483E-3</v>
      </c>
    </row>
    <row r="1952" spans="1:24" x14ac:dyDescent="0.25">
      <c r="A1952">
        <v>1950</v>
      </c>
      <c r="B1952" s="11">
        <v>178.63249980000001</v>
      </c>
      <c r="C1952" s="11">
        <v>316.91869630000002</v>
      </c>
      <c r="D1952" s="11">
        <v>84.836940369999994</v>
      </c>
      <c r="E1952" s="11">
        <v>74.981960889999996</v>
      </c>
      <c r="F1952" s="11">
        <v>723.13864060000003</v>
      </c>
      <c r="G1952" s="11">
        <v>958.86486549999995</v>
      </c>
      <c r="H1952" s="11">
        <v>25.451082110000002</v>
      </c>
      <c r="I1952" s="11">
        <f t="shared" si="44"/>
        <v>958.86486549999995</v>
      </c>
      <c r="R1952" s="11">
        <v>3.1458646069915581E-3</v>
      </c>
      <c r="S1952" s="11">
        <v>2.8713845478355038E-3</v>
      </c>
      <c r="T1952" s="11">
        <v>3.2509169590283511E-3</v>
      </c>
      <c r="U1952" s="11">
        <v>3.1800963810588831E-3</v>
      </c>
      <c r="V1952" s="11">
        <v>1.897753944335584E-3</v>
      </c>
      <c r="W1952" s="11">
        <v>3.0789613336871307E-3</v>
      </c>
      <c r="X1952" s="11">
        <v>3.2509169588943068E-3</v>
      </c>
    </row>
    <row r="1953" spans="1:24" x14ac:dyDescent="0.25">
      <c r="A1953">
        <v>1951</v>
      </c>
      <c r="B1953" s="11">
        <v>139.78892529999999</v>
      </c>
      <c r="C1953" s="11">
        <v>248.0048367</v>
      </c>
      <c r="D1953" s="11">
        <v>66.389177380000007</v>
      </c>
      <c r="E1953" s="11">
        <v>58.67715974</v>
      </c>
      <c r="F1953" s="11">
        <v>839.57621830000005</v>
      </c>
      <c r="G1953" s="11">
        <v>750.36003619999997</v>
      </c>
      <c r="H1953" s="11">
        <v>19.91675322</v>
      </c>
      <c r="I1953" s="11">
        <f t="shared" si="44"/>
        <v>750.36003619999997</v>
      </c>
      <c r="R1953" s="11">
        <v>2.4617974503128837E-3</v>
      </c>
      <c r="S1953" s="11">
        <v>2.2470029827926165E-3</v>
      </c>
      <c r="T1953" s="11">
        <v>2.5440062041287809E-3</v>
      </c>
      <c r="U1953" s="11">
        <v>2.4885855361095775E-3</v>
      </c>
      <c r="V1953" s="11">
        <v>2.2033244946324314E-3</v>
      </c>
      <c r="W1953" s="11">
        <v>2.4094422696353092E-3</v>
      </c>
      <c r="X1953" s="11">
        <v>2.5440062048902325E-3</v>
      </c>
    </row>
    <row r="1954" spans="1:24" x14ac:dyDescent="0.25">
      <c r="A1954">
        <v>1952</v>
      </c>
      <c r="B1954" s="11">
        <v>101.5099443</v>
      </c>
      <c r="C1954" s="11">
        <v>180.0926441</v>
      </c>
      <c r="D1954" s="11">
        <v>48.209553700000001</v>
      </c>
      <c r="E1954" s="11">
        <v>42.609349819999998</v>
      </c>
      <c r="F1954" s="11">
        <v>229.19817929999999</v>
      </c>
      <c r="G1954" s="11">
        <v>544.88583659999995</v>
      </c>
      <c r="H1954" s="11">
        <v>14.46286611</v>
      </c>
      <c r="I1954" s="11">
        <f t="shared" si="44"/>
        <v>544.88583659999995</v>
      </c>
      <c r="R1954" s="11">
        <v>1.7876732475254453E-3</v>
      </c>
      <c r="S1954" s="11">
        <v>1.6316968404983898E-3</v>
      </c>
      <c r="T1954" s="11">
        <v>1.8473704382429509E-3</v>
      </c>
      <c r="U1954" s="11">
        <v>1.8071258413825404E-3</v>
      </c>
      <c r="V1954" s="11">
        <v>6.0149150436797914E-4</v>
      </c>
      <c r="W1954" s="11">
        <v>1.7496547037317261E-3</v>
      </c>
      <c r="X1954" s="11">
        <v>1.8473704382393637E-3</v>
      </c>
    </row>
    <row r="1955" spans="1:24" x14ac:dyDescent="0.25">
      <c r="A1955">
        <v>1953</v>
      </c>
      <c r="B1955" s="11">
        <v>74.183942070000001</v>
      </c>
      <c r="C1955" s="11">
        <v>131.6125466</v>
      </c>
      <c r="D1955" s="11">
        <v>35.231767320000003</v>
      </c>
      <c r="E1955" s="11">
        <v>31.139112140000002</v>
      </c>
      <c r="F1955" s="11">
        <v>721.91298180000001</v>
      </c>
      <c r="G1955" s="11">
        <v>398.20511779999998</v>
      </c>
      <c r="H1955" s="11">
        <v>10.569530200000001</v>
      </c>
      <c r="I1955" s="11">
        <f t="shared" si="44"/>
        <v>398.20511779999998</v>
      </c>
      <c r="R1955" s="11">
        <v>1.3064399704780098E-3</v>
      </c>
      <c r="S1955" s="11">
        <v>1.1924516824680632E-3</v>
      </c>
      <c r="T1955" s="11">
        <v>1.3500669564178538E-3</v>
      </c>
      <c r="U1955" s="11">
        <v>1.3206560171328797E-3</v>
      </c>
      <c r="V1955" s="11">
        <v>1.8945374119979127E-3</v>
      </c>
      <c r="W1955" s="11">
        <v>1.2786558405633113E-3</v>
      </c>
      <c r="X1955" s="11">
        <v>1.3500669569261601E-3</v>
      </c>
    </row>
    <row r="1956" spans="1:24" x14ac:dyDescent="0.25">
      <c r="A1956">
        <v>1954</v>
      </c>
      <c r="B1956" s="11">
        <v>46.970857199999998</v>
      </c>
      <c r="C1956" s="11">
        <v>83.332780119999995</v>
      </c>
      <c r="D1956" s="11">
        <v>22.307608170000002</v>
      </c>
      <c r="E1956" s="11">
        <v>19.71627213</v>
      </c>
      <c r="F1956" s="11">
        <v>840.80187699999999</v>
      </c>
      <c r="G1956" s="11">
        <v>252.13051780000001</v>
      </c>
      <c r="H1956" s="11">
        <v>6.6922824500000004</v>
      </c>
      <c r="I1956" s="11">
        <f t="shared" si="44"/>
        <v>252.13051780000001</v>
      </c>
      <c r="R1956" s="11">
        <v>8.2719526061032366E-4</v>
      </c>
      <c r="S1956" s="11">
        <v>7.550215874239087E-4</v>
      </c>
      <c r="T1956" s="11">
        <v>8.5481844817752247E-4</v>
      </c>
      <c r="U1956" s="11">
        <v>8.3619639849865659E-4</v>
      </c>
      <c r="V1956" s="11">
        <v>2.2065410267076697E-3</v>
      </c>
      <c r="W1956" s="11">
        <v>8.0960325409765979E-4</v>
      </c>
      <c r="X1956" s="11">
        <v>8.5481844804813053E-4</v>
      </c>
    </row>
    <row r="1957" spans="1:24" x14ac:dyDescent="0.25">
      <c r="A1957">
        <v>1955</v>
      </c>
      <c r="B1957" s="11">
        <v>26.984472369999999</v>
      </c>
      <c r="C1957" s="11">
        <v>47.874176390000002</v>
      </c>
      <c r="D1957" s="11">
        <v>12.815585499999999</v>
      </c>
      <c r="E1957" s="11">
        <v>11.326878669999999</v>
      </c>
      <c r="F1957" s="11">
        <v>473.10426310000003</v>
      </c>
      <c r="G1957" s="11">
        <v>144.84745219999999</v>
      </c>
      <c r="H1957" s="11">
        <v>3.844675649</v>
      </c>
      <c r="I1957" s="11">
        <f t="shared" si="44"/>
        <v>144.84745219999999</v>
      </c>
      <c r="R1957" s="11">
        <v>4.7521865652761023E-4</v>
      </c>
      <c r="S1957" s="11">
        <v>4.3375531936579311E-4</v>
      </c>
      <c r="T1957" s="11">
        <v>4.9108801024795644E-4</v>
      </c>
      <c r="U1957" s="11">
        <v>4.8038975561072521E-4</v>
      </c>
      <c r="V1957" s="11">
        <v>1.2415813939012526E-3</v>
      </c>
      <c r="W1957" s="11">
        <v>4.6511215568873599E-4</v>
      </c>
      <c r="X1957" s="11">
        <v>4.9108801011927086E-4</v>
      </c>
    </row>
    <row r="1958" spans="1:24" x14ac:dyDescent="0.25">
      <c r="A1958">
        <v>1956</v>
      </c>
      <c r="B1958" s="11">
        <v>9.0306226929999998</v>
      </c>
      <c r="C1958" s="11">
        <v>16.021570400000002</v>
      </c>
      <c r="D1958" s="11">
        <v>4.2888634469999998</v>
      </c>
      <c r="E1958" s="11">
        <v>3.7906528669999999</v>
      </c>
      <c r="F1958" s="11">
        <v>598.12145180000005</v>
      </c>
      <c r="G1958" s="11">
        <v>48.474643880000002</v>
      </c>
      <c r="H1958" s="11">
        <v>1.2866590339999999</v>
      </c>
      <c r="I1958" s="11">
        <f t="shared" si="44"/>
        <v>48.474643880000002</v>
      </c>
      <c r="R1958" s="11">
        <v>1.590366609704887E-4</v>
      </c>
      <c r="S1958" s="11">
        <v>1.4516054185414966E-4</v>
      </c>
      <c r="T1958" s="11">
        <v>1.6434749831854516E-4</v>
      </c>
      <c r="U1958" s="11">
        <v>1.6076722082370684E-4</v>
      </c>
      <c r="V1958" s="11">
        <v>1.5696676689872019E-3</v>
      </c>
      <c r="W1958" s="11">
        <v>1.5565441965896448E-4</v>
      </c>
      <c r="X1958" s="11">
        <v>1.6434749830545283E-4</v>
      </c>
    </row>
    <row r="1959" spans="1:24" x14ac:dyDescent="0.25">
      <c r="A1959">
        <v>1957</v>
      </c>
      <c r="B1959" s="11">
        <v>0</v>
      </c>
      <c r="C1959" s="11">
        <v>70</v>
      </c>
      <c r="D1959" s="11">
        <v>0</v>
      </c>
      <c r="E1959" s="11">
        <v>0</v>
      </c>
      <c r="F1959" s="11">
        <v>349.3127331</v>
      </c>
      <c r="G1959" s="11">
        <v>80</v>
      </c>
      <c r="H1959" s="11">
        <v>0</v>
      </c>
      <c r="I1959" s="11">
        <f t="shared" si="44"/>
        <v>80</v>
      </c>
      <c r="R1959" s="11">
        <v>0</v>
      </c>
      <c r="S1959" s="11">
        <v>6.3422234375916571E-4</v>
      </c>
      <c r="T1959" s="11">
        <v>0</v>
      </c>
      <c r="U1959" s="11">
        <v>0</v>
      </c>
      <c r="V1959" s="11">
        <v>9.1671165089054173E-4</v>
      </c>
      <c r="W1959" s="11">
        <v>2.56883858776626E-4</v>
      </c>
      <c r="X1959" s="11">
        <v>0</v>
      </c>
    </row>
    <row r="1960" spans="1:24" x14ac:dyDescent="0.25">
      <c r="A1960">
        <v>1958</v>
      </c>
      <c r="B1960" s="11">
        <v>0</v>
      </c>
      <c r="C1960" s="11">
        <v>70</v>
      </c>
      <c r="D1960" s="11">
        <v>0</v>
      </c>
      <c r="E1960" s="11">
        <v>0</v>
      </c>
      <c r="F1960" s="11">
        <v>595.67013440000005</v>
      </c>
      <c r="G1960" s="11">
        <v>80</v>
      </c>
      <c r="H1960" s="11">
        <v>0</v>
      </c>
      <c r="I1960" s="11">
        <f t="shared" si="44"/>
        <v>80</v>
      </c>
      <c r="R1960" s="11">
        <v>0</v>
      </c>
      <c r="S1960" s="11">
        <v>6.3422234375916571E-4</v>
      </c>
      <c r="T1960" s="11">
        <v>0</v>
      </c>
      <c r="U1960" s="11">
        <v>0</v>
      </c>
      <c r="V1960" s="11">
        <v>1.5632346048367251E-3</v>
      </c>
      <c r="W1960" s="11">
        <v>2.56883858776626E-4</v>
      </c>
      <c r="X1960" s="11">
        <v>0</v>
      </c>
    </row>
    <row r="1961" spans="1:24" x14ac:dyDescent="0.25">
      <c r="A1961">
        <v>1959</v>
      </c>
      <c r="B1961" s="11">
        <v>0</v>
      </c>
      <c r="C1961" s="11">
        <v>70</v>
      </c>
      <c r="D1961" s="11">
        <v>0</v>
      </c>
      <c r="E1961" s="11">
        <v>0</v>
      </c>
      <c r="F1961" s="11">
        <v>839.57621830000005</v>
      </c>
      <c r="G1961" s="11">
        <v>80</v>
      </c>
      <c r="H1961" s="11">
        <v>0</v>
      </c>
      <c r="I1961" s="11">
        <f t="shared" si="44"/>
        <v>80</v>
      </c>
      <c r="R1961" s="11">
        <v>0</v>
      </c>
      <c r="S1961" s="11">
        <v>6.3422234375916571E-4</v>
      </c>
      <c r="T1961" s="11">
        <v>0</v>
      </c>
      <c r="U1961" s="11">
        <v>0</v>
      </c>
      <c r="V1961" s="11">
        <v>2.2033244946324314E-3</v>
      </c>
      <c r="W1961" s="11">
        <v>2.56883858776626E-4</v>
      </c>
      <c r="X1961" s="11">
        <v>0</v>
      </c>
    </row>
    <row r="1962" spans="1:24" x14ac:dyDescent="0.25">
      <c r="A1962">
        <v>1960</v>
      </c>
      <c r="B1962" s="11">
        <v>0</v>
      </c>
      <c r="C1962" s="11">
        <v>70</v>
      </c>
      <c r="D1962" s="11">
        <v>0</v>
      </c>
      <c r="E1962" s="11">
        <v>0</v>
      </c>
      <c r="F1962" s="11">
        <v>719.46166440000002</v>
      </c>
      <c r="G1962" s="11">
        <v>80</v>
      </c>
      <c r="H1962" s="11">
        <v>0</v>
      </c>
      <c r="I1962" s="11">
        <f t="shared" si="44"/>
        <v>80</v>
      </c>
      <c r="R1962" s="11">
        <v>0</v>
      </c>
      <c r="S1962" s="11">
        <v>6.3422234375916571E-4</v>
      </c>
      <c r="T1962" s="11">
        <v>0</v>
      </c>
      <c r="U1962" s="11">
        <v>0</v>
      </c>
      <c r="V1962" s="11">
        <v>1.8881043478474358E-3</v>
      </c>
      <c r="W1962" s="11">
        <v>2.56883858776626E-4</v>
      </c>
      <c r="X1962" s="11">
        <v>0</v>
      </c>
    </row>
    <row r="1963" spans="1:24" x14ac:dyDescent="0.25">
      <c r="A1963">
        <v>1961</v>
      </c>
      <c r="B1963" s="11">
        <v>5.7560078280000004</v>
      </c>
      <c r="C1963" s="11">
        <v>10.211951900000001</v>
      </c>
      <c r="D1963" s="11">
        <v>2.733668808</v>
      </c>
      <c r="E1963" s="11">
        <v>2.4161155120000002</v>
      </c>
      <c r="F1963" s="11">
        <v>717.01034700000002</v>
      </c>
      <c r="G1963" s="11">
        <v>30.897141770000001</v>
      </c>
      <c r="H1963" s="11">
        <v>0.82010064199999999</v>
      </c>
      <c r="I1963" s="11">
        <f t="shared" si="44"/>
        <v>30.897141770000001</v>
      </c>
      <c r="R1963" s="11">
        <v>1.0136801155414136E-4</v>
      </c>
      <c r="S1963" s="11">
        <v>9.2523543833912373E-5</v>
      </c>
      <c r="T1963" s="11">
        <v>1.0475307395027897E-4</v>
      </c>
      <c r="U1963" s="11">
        <v>1.0247104909943936E-4</v>
      </c>
      <c r="V1963" s="11">
        <v>1.8816712836969588E-3</v>
      </c>
      <c r="W1963" s="11">
        <v>9.9212212538075896E-5</v>
      </c>
      <c r="X1963" s="11">
        <v>1.0475307389898276E-4</v>
      </c>
    </row>
    <row r="1964" spans="1:24" x14ac:dyDescent="0.25">
      <c r="A1964">
        <v>1962</v>
      </c>
      <c r="B1964" s="11">
        <v>69.215578030000003</v>
      </c>
      <c r="C1964" s="11">
        <v>122.79798340000001</v>
      </c>
      <c r="D1964" s="11">
        <v>32.872169800000002</v>
      </c>
      <c r="E1964" s="11">
        <v>29.053614379999999</v>
      </c>
      <c r="F1964" s="11">
        <v>840.80187699999999</v>
      </c>
      <c r="G1964" s="11">
        <v>371.53589629999999</v>
      </c>
      <c r="H1964" s="11">
        <v>9.8616509400000005</v>
      </c>
      <c r="I1964" s="11">
        <f t="shared" si="44"/>
        <v>371.53589629999999</v>
      </c>
      <c r="R1964" s="11">
        <v>1.2189430110468593E-3</v>
      </c>
      <c r="S1964" s="11">
        <v>1.1125889262978161E-3</v>
      </c>
      <c r="T1964" s="11">
        <v>1.2596481416799073E-3</v>
      </c>
      <c r="U1964" s="11">
        <v>1.2322069581783958E-3</v>
      </c>
      <c r="V1964" s="11">
        <v>2.2065410267076697E-3</v>
      </c>
      <c r="W1964" s="11">
        <v>1.1930196839447045E-3</v>
      </c>
      <c r="X1964" s="11">
        <v>1.2596481416774614E-3</v>
      </c>
    </row>
    <row r="1965" spans="1:24" x14ac:dyDescent="0.25">
      <c r="A1965">
        <v>1963</v>
      </c>
      <c r="B1965" s="11">
        <v>79.37814084</v>
      </c>
      <c r="C1965" s="11">
        <v>140.82777179999999</v>
      </c>
      <c r="D1965" s="11">
        <v>37.698619280000003</v>
      </c>
      <c r="E1965" s="11">
        <v>33.319405250000003</v>
      </c>
      <c r="F1965" s="11">
        <v>595.67013440000005</v>
      </c>
      <c r="G1965" s="11">
        <v>426.08657679999999</v>
      </c>
      <c r="H1965" s="11">
        <v>11.309585780000001</v>
      </c>
      <c r="I1965" s="11">
        <f t="shared" si="44"/>
        <v>426.08657679999999</v>
      </c>
      <c r="R1965" s="11">
        <v>1.3979140644447678E-3</v>
      </c>
      <c r="S1965" s="11">
        <v>1.2759445642482421E-3</v>
      </c>
      <c r="T1965" s="11">
        <v>1.4445957175589403E-3</v>
      </c>
      <c r="U1965" s="11">
        <v>1.4131254877423542E-3</v>
      </c>
      <c r="V1965" s="11">
        <v>1.5632346048367251E-3</v>
      </c>
      <c r="W1965" s="11">
        <v>1.36818455026634E-3</v>
      </c>
      <c r="X1965" s="11">
        <v>1.4445957170452072E-3</v>
      </c>
    </row>
    <row r="1966" spans="1:24" x14ac:dyDescent="0.25">
      <c r="A1966">
        <v>1964</v>
      </c>
      <c r="B1966" s="11">
        <v>84.685256980000005</v>
      </c>
      <c r="C1966" s="11">
        <v>150.2433279</v>
      </c>
      <c r="D1966" s="11">
        <v>40.219098449999997</v>
      </c>
      <c r="E1966" s="11">
        <v>35.54709604</v>
      </c>
      <c r="F1966" s="11">
        <v>474.32992189999999</v>
      </c>
      <c r="G1966" s="11">
        <v>454.5741544</v>
      </c>
      <c r="H1966" s="11">
        <v>12.06572954</v>
      </c>
      <c r="I1966" s="11">
        <f t="shared" si="44"/>
        <v>454.5741544</v>
      </c>
      <c r="R1966" s="11">
        <v>1.4913767257673837E-3</v>
      </c>
      <c r="S1966" s="11">
        <v>1.361252507927355E-3</v>
      </c>
      <c r="T1966" s="11">
        <v>1.5411794515184007E-3</v>
      </c>
      <c r="U1966" s="11">
        <v>1.5076051643913811E-3</v>
      </c>
      <c r="V1966" s="11">
        <v>1.2447979262389238E-3</v>
      </c>
      <c r="W1966" s="11">
        <v>1.4596595360299221E-3</v>
      </c>
      <c r="X1966" s="11">
        <v>1.5411794521540678E-3</v>
      </c>
    </row>
    <row r="1967" spans="1:24" x14ac:dyDescent="0.25">
      <c r="A1967">
        <v>1965</v>
      </c>
      <c r="B1967" s="11">
        <v>95.864076069999996</v>
      </c>
      <c r="C1967" s="11">
        <v>170.07609500000001</v>
      </c>
      <c r="D1967" s="11">
        <v>45.528192879999999</v>
      </c>
      <c r="E1967" s="11">
        <v>40.239466</v>
      </c>
      <c r="F1967" s="11">
        <v>723.13864060000003</v>
      </c>
      <c r="G1967" s="11">
        <v>514.57990289999998</v>
      </c>
      <c r="H1967" s="11">
        <v>13.65845786</v>
      </c>
      <c r="I1967" s="11">
        <f t="shared" si="44"/>
        <v>514.57990289999998</v>
      </c>
      <c r="R1967" s="11">
        <v>1.688244884487472E-3</v>
      </c>
      <c r="S1967" s="11">
        <v>1.5409437084043791E-3</v>
      </c>
      <c r="T1967" s="11">
        <v>1.7446217850619762E-3</v>
      </c>
      <c r="U1967" s="11">
        <v>1.7066155470389698E-3</v>
      </c>
      <c r="V1967" s="11">
        <v>1.897753944335584E-3</v>
      </c>
      <c r="W1967" s="11">
        <v>1.6523408888231689E-3</v>
      </c>
      <c r="X1967" s="11">
        <v>1.7446217845476606E-3</v>
      </c>
    </row>
    <row r="1968" spans="1:24" x14ac:dyDescent="0.25">
      <c r="A1968">
        <v>1966</v>
      </c>
      <c r="B1968" s="11">
        <v>107.3816439</v>
      </c>
      <c r="C1968" s="11">
        <v>190.5098491</v>
      </c>
      <c r="D1968" s="11">
        <v>50.998167340000002</v>
      </c>
      <c r="E1968" s="11">
        <v>45.074027569999998</v>
      </c>
      <c r="F1968" s="11">
        <v>471.87860439999997</v>
      </c>
      <c r="G1968" s="11">
        <v>576.40398930000003</v>
      </c>
      <c r="H1968" s="11">
        <v>15.299450200000001</v>
      </c>
      <c r="I1968" s="11">
        <f t="shared" si="44"/>
        <v>576.40398930000003</v>
      </c>
      <c r="R1968" s="11">
        <v>1.8910786859266744E-3</v>
      </c>
      <c r="S1968" s="11">
        <v>1.7260800429343855E-3</v>
      </c>
      <c r="T1968" s="11">
        <v>1.9542289757493265E-3</v>
      </c>
      <c r="U1968" s="11">
        <v>1.9116564871567915E-3</v>
      </c>
      <c r="V1968" s="11">
        <v>1.238364861826014E-3</v>
      </c>
      <c r="W1968" s="11">
        <v>1.850861012320313E-3</v>
      </c>
      <c r="X1968" s="11">
        <v>1.9542289754900678E-3</v>
      </c>
    </row>
    <row r="1969" spans="1:24" x14ac:dyDescent="0.25">
      <c r="A1969">
        <v>1967</v>
      </c>
      <c r="B1969" s="11">
        <v>132.90097170000001</v>
      </c>
      <c r="C1969" s="11">
        <v>235.78465689999999</v>
      </c>
      <c r="D1969" s="11">
        <v>63.117919860000001</v>
      </c>
      <c r="E1969" s="11">
        <v>55.785903849999997</v>
      </c>
      <c r="F1969" s="11">
        <v>839.57621830000005</v>
      </c>
      <c r="G1969" s="11">
        <v>713.38682749999998</v>
      </c>
      <c r="H1969" s="11">
        <v>18.935375959999998</v>
      </c>
      <c r="I1969" s="11">
        <f t="shared" si="44"/>
        <v>713.38682749999998</v>
      </c>
      <c r="R1969" s="11">
        <v>2.3404949467421424E-3</v>
      </c>
      <c r="S1969" s="11">
        <v>2.1362842531652678E-3</v>
      </c>
      <c r="T1969" s="11">
        <v>2.4186529499598264E-3</v>
      </c>
      <c r="U1969" s="11">
        <v>2.3659630775426073E-3</v>
      </c>
      <c r="V1969" s="11">
        <v>2.2033244946324314E-3</v>
      </c>
      <c r="W1969" s="11">
        <v>2.2907195131076905E-3</v>
      </c>
      <c r="X1969" s="11">
        <v>2.4186529502105932E-3</v>
      </c>
    </row>
    <row r="1970" spans="1:24" x14ac:dyDescent="0.25">
      <c r="A1970">
        <v>1968</v>
      </c>
      <c r="B1970" s="11">
        <v>0</v>
      </c>
      <c r="C1970" s="11">
        <v>70</v>
      </c>
      <c r="D1970" s="11">
        <v>0</v>
      </c>
      <c r="E1970" s="11">
        <v>0</v>
      </c>
      <c r="F1970" s="11">
        <v>475.55558059999998</v>
      </c>
      <c r="G1970" s="11">
        <v>80</v>
      </c>
      <c r="H1970" s="11">
        <v>0</v>
      </c>
      <c r="I1970" s="11">
        <f t="shared" si="44"/>
        <v>80</v>
      </c>
      <c r="R1970" s="11">
        <v>0</v>
      </c>
      <c r="S1970" s="11">
        <v>6.3422234375916571E-4</v>
      </c>
      <c r="T1970" s="11">
        <v>0</v>
      </c>
      <c r="U1970" s="11">
        <v>0</v>
      </c>
      <c r="V1970" s="11">
        <v>1.2480144583141622E-3</v>
      </c>
      <c r="W1970" s="11">
        <v>2.56883858776626E-4</v>
      </c>
      <c r="X1970" s="11">
        <v>0</v>
      </c>
    </row>
    <row r="1971" spans="1:24" x14ac:dyDescent="0.25">
      <c r="A1971">
        <v>1969</v>
      </c>
      <c r="B1971" s="11">
        <v>0</v>
      </c>
      <c r="C1971" s="11">
        <v>70</v>
      </c>
      <c r="D1971" s="11">
        <v>0</v>
      </c>
      <c r="E1971" s="11">
        <v>0</v>
      </c>
      <c r="F1971" s="11">
        <v>839.57621830000005</v>
      </c>
      <c r="G1971" s="11">
        <v>80</v>
      </c>
      <c r="H1971" s="11">
        <v>0</v>
      </c>
      <c r="I1971" s="11">
        <f t="shared" si="44"/>
        <v>80</v>
      </c>
      <c r="R1971" s="11">
        <v>0</v>
      </c>
      <c r="S1971" s="11">
        <v>6.3422234375916571E-4</v>
      </c>
      <c r="T1971" s="11">
        <v>0</v>
      </c>
      <c r="U1971" s="11">
        <v>0</v>
      </c>
      <c r="V1971" s="11">
        <v>2.2033244946324314E-3</v>
      </c>
      <c r="W1971" s="11">
        <v>2.56883858776626E-4</v>
      </c>
      <c r="X1971" s="11">
        <v>0</v>
      </c>
    </row>
    <row r="1972" spans="1:24" x14ac:dyDescent="0.25">
      <c r="A1972">
        <v>1970</v>
      </c>
      <c r="B1972" s="11">
        <v>0</v>
      </c>
      <c r="C1972" s="11">
        <v>70</v>
      </c>
      <c r="D1972" s="11">
        <v>0</v>
      </c>
      <c r="E1972" s="11">
        <v>0</v>
      </c>
      <c r="F1972" s="11">
        <v>476.78123929999998</v>
      </c>
      <c r="G1972" s="11">
        <v>80</v>
      </c>
      <c r="H1972" s="11">
        <v>0</v>
      </c>
      <c r="I1972" s="11">
        <f t="shared" si="44"/>
        <v>80</v>
      </c>
      <c r="R1972" s="11">
        <v>0</v>
      </c>
      <c r="S1972" s="11">
        <v>6.3422234375916571E-4</v>
      </c>
      <c r="T1972" s="11">
        <v>0</v>
      </c>
      <c r="U1972" s="11">
        <v>0</v>
      </c>
      <c r="V1972" s="11">
        <v>1.2512309903894008E-3</v>
      </c>
      <c r="W1972" s="11">
        <v>2.56883858776626E-4</v>
      </c>
      <c r="X1972" s="11">
        <v>0</v>
      </c>
    </row>
    <row r="1973" spans="1:24" x14ac:dyDescent="0.25">
      <c r="A1973">
        <v>1971</v>
      </c>
      <c r="B1973" s="11">
        <v>0</v>
      </c>
      <c r="C1973" s="11">
        <v>70</v>
      </c>
      <c r="D1973" s="11">
        <v>0</v>
      </c>
      <c r="E1973" s="11">
        <v>0</v>
      </c>
      <c r="F1973" s="11">
        <v>230.42383799999999</v>
      </c>
      <c r="G1973" s="11">
        <v>80</v>
      </c>
      <c r="H1973" s="11">
        <v>0</v>
      </c>
      <c r="I1973" s="11">
        <f t="shared" si="44"/>
        <v>80</v>
      </c>
      <c r="R1973" s="11">
        <v>0</v>
      </c>
      <c r="S1973" s="11">
        <v>6.3422234375916571E-4</v>
      </c>
      <c r="T1973" s="11">
        <v>0</v>
      </c>
      <c r="U1973" s="11">
        <v>0</v>
      </c>
      <c r="V1973" s="11">
        <v>6.047080364432175E-4</v>
      </c>
      <c r="W1973" s="11">
        <v>2.56883858776626E-4</v>
      </c>
      <c r="X1973" s="11">
        <v>0</v>
      </c>
    </row>
    <row r="1974" spans="1:24" x14ac:dyDescent="0.25">
      <c r="A1974">
        <v>1972</v>
      </c>
      <c r="B1974" s="11">
        <v>0</v>
      </c>
      <c r="C1974" s="11">
        <v>70</v>
      </c>
      <c r="D1974" s="11">
        <v>0</v>
      </c>
      <c r="E1974" s="11">
        <v>0</v>
      </c>
      <c r="F1974" s="11">
        <v>351.7640505</v>
      </c>
      <c r="G1974" s="11">
        <v>80</v>
      </c>
      <c r="H1974" s="11">
        <v>0</v>
      </c>
      <c r="I1974" s="11">
        <f t="shared" si="44"/>
        <v>80</v>
      </c>
      <c r="R1974" s="11">
        <v>0</v>
      </c>
      <c r="S1974" s="11">
        <v>6.3422234375916571E-4</v>
      </c>
      <c r="T1974" s="11">
        <v>0</v>
      </c>
      <c r="U1974" s="11">
        <v>0</v>
      </c>
      <c r="V1974" s="11">
        <v>9.2314471504101857E-4</v>
      </c>
      <c r="W1974" s="11">
        <v>2.56883858776626E-4</v>
      </c>
      <c r="X1974" s="11">
        <v>0</v>
      </c>
    </row>
    <row r="1975" spans="1:24" x14ac:dyDescent="0.25">
      <c r="A1975">
        <v>1973</v>
      </c>
      <c r="B1975" s="11">
        <v>185.0687896</v>
      </c>
      <c r="C1975" s="11">
        <v>328.33756219999998</v>
      </c>
      <c r="D1975" s="11">
        <v>87.893691709999999</v>
      </c>
      <c r="E1975" s="11">
        <v>77.683628440000007</v>
      </c>
      <c r="F1975" s="11">
        <v>475.55558059999998</v>
      </c>
      <c r="G1975" s="11">
        <v>993.41362990000005</v>
      </c>
      <c r="H1975" s="11">
        <v>26.368107510000002</v>
      </c>
      <c r="I1975" s="11">
        <f t="shared" si="44"/>
        <v>993.41362990000005</v>
      </c>
      <c r="R1975" s="11">
        <v>3.2592129411683204E-3</v>
      </c>
      <c r="S1975" s="11">
        <v>2.9748431177522121E-3</v>
      </c>
      <c r="T1975" s="11">
        <v>3.3680504238539242E-3</v>
      </c>
      <c r="U1975" s="11">
        <v>3.2946781164069792E-3</v>
      </c>
      <c r="V1975" s="11">
        <v>1.2480144583141622E-3</v>
      </c>
      <c r="W1975" s="11">
        <v>3.1898990826250877E-3</v>
      </c>
      <c r="X1975" s="11">
        <v>3.3680504234641882E-3</v>
      </c>
    </row>
    <row r="1976" spans="1:24" x14ac:dyDescent="0.25">
      <c r="A1976">
        <v>1974</v>
      </c>
      <c r="B1976" s="11">
        <v>175.69664829999999</v>
      </c>
      <c r="C1976" s="11">
        <v>311.71009079999999</v>
      </c>
      <c r="D1976" s="11">
        <v>83.442632739999993</v>
      </c>
      <c r="E1976" s="11">
        <v>73.749621300000001</v>
      </c>
      <c r="F1976" s="11">
        <v>598.12145180000005</v>
      </c>
      <c r="G1976" s="11">
        <v>943.10578009999995</v>
      </c>
      <c r="H1976" s="11">
        <v>25.032789820000001</v>
      </c>
      <c r="I1976" s="11">
        <f t="shared" si="44"/>
        <v>943.10578009999995</v>
      </c>
      <c r="R1976" s="11">
        <v>3.0941618578525514E-3</v>
      </c>
      <c r="S1976" s="11">
        <v>2.8241929194365478E-3</v>
      </c>
      <c r="T1976" s="11">
        <v>3.1974876592362938E-3</v>
      </c>
      <c r="U1976" s="11">
        <v>3.1278310278475452E-3</v>
      </c>
      <c r="V1976" s="11">
        <v>1.5696676689872019E-3</v>
      </c>
      <c r="W1976" s="11">
        <v>3.0283581503328509E-3</v>
      </c>
      <c r="X1976" s="11">
        <v>3.1974876589746211E-3</v>
      </c>
    </row>
    <row r="1977" spans="1:24" x14ac:dyDescent="0.25">
      <c r="A1977">
        <v>1975</v>
      </c>
      <c r="B1977" s="11">
        <v>135.38515029999999</v>
      </c>
      <c r="C1977" s="11">
        <v>240.19193250000001</v>
      </c>
      <c r="D1977" s="11">
        <v>64.297717019999993</v>
      </c>
      <c r="E1977" s="11">
        <v>56.828651309999998</v>
      </c>
      <c r="F1977" s="11">
        <v>845.70451189999994</v>
      </c>
      <c r="G1977" s="11">
        <v>726.72142010000005</v>
      </c>
      <c r="H1977" s="11">
        <v>19.2893151</v>
      </c>
      <c r="I1977" s="11">
        <f t="shared" si="44"/>
        <v>726.72142010000005</v>
      </c>
      <c r="R1977" s="11">
        <v>2.3842433662287165E-3</v>
      </c>
      <c r="S1977" s="11">
        <v>2.1762155768884762E-3</v>
      </c>
      <c r="T1977" s="11">
        <v>2.4638622960174517E-3</v>
      </c>
      <c r="U1977" s="11">
        <v>2.4101875467955392E-3</v>
      </c>
      <c r="V1977" s="11">
        <v>2.2194071552710561E-3</v>
      </c>
      <c r="W1977" s="11">
        <v>2.3335375331364687E-3</v>
      </c>
      <c r="X1977" s="11">
        <v>2.4638622952462756E-3</v>
      </c>
    </row>
    <row r="1978" spans="1:24" x14ac:dyDescent="0.25">
      <c r="A1978">
        <v>1976</v>
      </c>
      <c r="B1978" s="11">
        <v>94.057398239999998</v>
      </c>
      <c r="C1978" s="11">
        <v>166.87079929999999</v>
      </c>
      <c r="D1978" s="11">
        <v>44.670157410000002</v>
      </c>
      <c r="E1978" s="11">
        <v>39.481103179999998</v>
      </c>
      <c r="F1978" s="11">
        <v>594.44447579999996</v>
      </c>
      <c r="G1978" s="11">
        <v>504.88200419999998</v>
      </c>
      <c r="H1978" s="11">
        <v>13.401047220000001</v>
      </c>
      <c r="I1978" s="11">
        <f t="shared" si="44"/>
        <v>504.88200419999998</v>
      </c>
      <c r="R1978" s="11">
        <v>1.6564278083787197E-3</v>
      </c>
      <c r="S1978" s="11">
        <v>1.5119027062430192E-3</v>
      </c>
      <c r="T1978" s="11">
        <v>1.7117422157528353E-3</v>
      </c>
      <c r="U1978" s="11">
        <v>1.6744522529508147E-3</v>
      </c>
      <c r="V1978" s="11">
        <v>1.5600180730239192E-3</v>
      </c>
      <c r="W1978" s="11">
        <v>1.6212004683221586E-3</v>
      </c>
      <c r="X1978" s="11">
        <v>1.7117422153663155E-3</v>
      </c>
    </row>
    <row r="1979" spans="1:24" x14ac:dyDescent="0.25">
      <c r="A1979">
        <v>1977</v>
      </c>
      <c r="B1979" s="11">
        <v>62.892205609999998</v>
      </c>
      <c r="C1979" s="11">
        <v>111.5794485</v>
      </c>
      <c r="D1979" s="11">
        <v>29.869045679999999</v>
      </c>
      <c r="E1979" s="11">
        <v>26.399344500000002</v>
      </c>
      <c r="F1979" s="11">
        <v>231.64949669999999</v>
      </c>
      <c r="G1979" s="11">
        <v>337.59325059999998</v>
      </c>
      <c r="H1979" s="11">
        <v>8.9607137039999998</v>
      </c>
      <c r="I1979" s="11">
        <f t="shared" si="44"/>
        <v>337.59325059999998</v>
      </c>
      <c r="R1979" s="11">
        <v>1.1075832444020631E-3</v>
      </c>
      <c r="S1979" s="11">
        <v>1.0109454191860733E-3</v>
      </c>
      <c r="T1979" s="11">
        <v>1.1445696500559041E-3</v>
      </c>
      <c r="U1979" s="11">
        <v>1.1196354284457384E-3</v>
      </c>
      <c r="V1979" s="11">
        <v>6.0792456851845597E-4</v>
      </c>
      <c r="W1979" s="11">
        <v>1.0840282113884062E-3</v>
      </c>
      <c r="X1979" s="11">
        <v>1.1445696500536815E-3</v>
      </c>
    </row>
    <row r="1980" spans="1:24" x14ac:dyDescent="0.25">
      <c r="A1980">
        <v>1978</v>
      </c>
      <c r="B1980" s="11">
        <v>35.679120740000002</v>
      </c>
      <c r="C1980" s="11">
        <v>63.299681980000003</v>
      </c>
      <c r="D1980" s="11">
        <v>16.944886520000001</v>
      </c>
      <c r="E1980" s="11">
        <v>14.97650449</v>
      </c>
      <c r="F1980" s="11">
        <v>595.67013440000005</v>
      </c>
      <c r="G1980" s="11">
        <v>191.5186506</v>
      </c>
      <c r="H1980" s="11">
        <v>5.0834659569999996</v>
      </c>
      <c r="I1980" s="11">
        <f t="shared" si="44"/>
        <v>191.5186506</v>
      </c>
      <c r="R1980" s="11">
        <v>6.2833853453437736E-4</v>
      </c>
      <c r="S1980" s="11">
        <v>5.7351532377950616E-4</v>
      </c>
      <c r="T1980" s="11">
        <v>6.49321141432377E-4</v>
      </c>
      <c r="U1980" s="11">
        <v>6.3517580981151535E-4</v>
      </c>
      <c r="V1980" s="11">
        <v>1.5632346048367251E-3</v>
      </c>
      <c r="W1980" s="11">
        <v>6.1497562492275463E-4</v>
      </c>
      <c r="X1980" s="11">
        <v>6.4932114155884799E-4</v>
      </c>
    </row>
    <row r="1981" spans="1:24" x14ac:dyDescent="0.25">
      <c r="A1981">
        <v>1979</v>
      </c>
      <c r="B1981" s="11">
        <v>12.531060999999999</v>
      </c>
      <c r="C1981" s="11">
        <v>22.231830819999999</v>
      </c>
      <c r="D1981" s="11">
        <v>5.9513071560000004</v>
      </c>
      <c r="E1981" s="11">
        <v>5.2599808350000004</v>
      </c>
      <c r="F1981" s="11">
        <v>719.46166440000002</v>
      </c>
      <c r="G1981" s="11">
        <v>67.264322730000004</v>
      </c>
      <c r="H1981" s="11">
        <v>1.785392147</v>
      </c>
      <c r="I1981" s="11">
        <f t="shared" si="44"/>
        <v>67.264322730000004</v>
      </c>
      <c r="R1981" s="11">
        <v>2.2068224613151966E-4</v>
      </c>
      <c r="S1981" s="11">
        <v>2.0142748355310935E-4</v>
      </c>
      <c r="T1981" s="11">
        <v>2.2805166331374128E-4</v>
      </c>
      <c r="U1981" s="11">
        <v>2.2308360329975608E-4</v>
      </c>
      <c r="V1981" s="11">
        <v>1.8881043478474358E-3</v>
      </c>
      <c r="W1981" s="11">
        <v>2.1598898476098393E-4</v>
      </c>
      <c r="X1981" s="11">
        <v>2.2805166333884485E-4</v>
      </c>
    </row>
    <row r="1982" spans="1:24" x14ac:dyDescent="0.25">
      <c r="A1982">
        <v>1980</v>
      </c>
      <c r="B1982" s="11">
        <v>0</v>
      </c>
      <c r="C1982" s="11">
        <v>70</v>
      </c>
      <c r="D1982" s="11">
        <v>0</v>
      </c>
      <c r="E1982" s="11">
        <v>0</v>
      </c>
      <c r="F1982" s="11">
        <v>471.87860439999997</v>
      </c>
      <c r="G1982" s="11">
        <v>80</v>
      </c>
      <c r="H1982" s="11">
        <v>0</v>
      </c>
      <c r="I1982" s="11">
        <f t="shared" si="44"/>
        <v>80</v>
      </c>
      <c r="R1982" s="11">
        <v>0</v>
      </c>
      <c r="S1982" s="11">
        <v>6.3422234375916571E-4</v>
      </c>
      <c r="T1982" s="11">
        <v>0</v>
      </c>
      <c r="U1982" s="11">
        <v>0</v>
      </c>
      <c r="V1982" s="11">
        <v>1.238364861826014E-3</v>
      </c>
      <c r="W1982" s="11">
        <v>2.56883858776626E-4</v>
      </c>
      <c r="X1982" s="11">
        <v>0</v>
      </c>
    </row>
    <row r="1983" spans="1:24" x14ac:dyDescent="0.25">
      <c r="A1983">
        <v>1981</v>
      </c>
      <c r="B1983" s="11">
        <v>0</v>
      </c>
      <c r="C1983" s="11">
        <v>70</v>
      </c>
      <c r="D1983" s="11">
        <v>0</v>
      </c>
      <c r="E1983" s="11">
        <v>0</v>
      </c>
      <c r="F1983" s="11">
        <v>600.57276920000004</v>
      </c>
      <c r="G1983" s="11">
        <v>80</v>
      </c>
      <c r="H1983" s="11">
        <v>0</v>
      </c>
      <c r="I1983" s="11">
        <f t="shared" si="44"/>
        <v>80</v>
      </c>
      <c r="R1983" s="11">
        <v>0</v>
      </c>
      <c r="S1983" s="11">
        <v>6.3422234375916571E-4</v>
      </c>
      <c r="T1983" s="11">
        <v>0</v>
      </c>
      <c r="U1983" s="11">
        <v>0</v>
      </c>
      <c r="V1983" s="11">
        <v>1.5761007331376788E-3</v>
      </c>
      <c r="W1983" s="11">
        <v>2.56883858776626E-4</v>
      </c>
      <c r="X1983" s="11">
        <v>0</v>
      </c>
    </row>
    <row r="1984" spans="1:24" x14ac:dyDescent="0.25">
      <c r="A1984">
        <v>1982</v>
      </c>
      <c r="B1984" s="11">
        <v>0</v>
      </c>
      <c r="C1984" s="11">
        <v>70</v>
      </c>
      <c r="D1984" s="11">
        <v>0</v>
      </c>
      <c r="E1984" s="11">
        <v>0</v>
      </c>
      <c r="F1984" s="11">
        <v>720.68732309999996</v>
      </c>
      <c r="G1984" s="11">
        <v>80</v>
      </c>
      <c r="H1984" s="11">
        <v>0</v>
      </c>
      <c r="I1984" s="11">
        <f t="shared" si="44"/>
        <v>80</v>
      </c>
      <c r="R1984" s="11">
        <v>0</v>
      </c>
      <c r="S1984" s="11">
        <v>6.3422234375916571E-4</v>
      </c>
      <c r="T1984" s="11">
        <v>0</v>
      </c>
      <c r="U1984" s="11">
        <v>0</v>
      </c>
      <c r="V1984" s="11">
        <v>1.8913208799226742E-3</v>
      </c>
      <c r="W1984" s="11">
        <v>2.56883858776626E-4</v>
      </c>
      <c r="X1984" s="11">
        <v>0</v>
      </c>
    </row>
    <row r="1985" spans="1:24" x14ac:dyDescent="0.25">
      <c r="A1985">
        <v>1983</v>
      </c>
      <c r="B1985" s="11">
        <v>0</v>
      </c>
      <c r="C1985" s="11">
        <v>70</v>
      </c>
      <c r="D1985" s="11">
        <v>0</v>
      </c>
      <c r="E1985" s="11">
        <v>0</v>
      </c>
      <c r="F1985" s="11">
        <v>843.25319439999998</v>
      </c>
      <c r="G1985" s="11">
        <v>80</v>
      </c>
      <c r="H1985" s="11">
        <v>0</v>
      </c>
      <c r="I1985" s="11">
        <f t="shared" si="44"/>
        <v>80</v>
      </c>
      <c r="R1985" s="11">
        <v>0</v>
      </c>
      <c r="S1985" s="11">
        <v>6.3422234375916571E-4</v>
      </c>
      <c r="T1985" s="11">
        <v>0</v>
      </c>
      <c r="U1985" s="11">
        <v>0</v>
      </c>
      <c r="V1985" s="11">
        <v>2.2129740908581465E-3</v>
      </c>
      <c r="W1985" s="11">
        <v>2.56883858776626E-4</v>
      </c>
      <c r="X1985" s="11">
        <v>0</v>
      </c>
    </row>
    <row r="1986" spans="1:24" x14ac:dyDescent="0.25">
      <c r="A1986">
        <v>1984</v>
      </c>
      <c r="B1986" s="11">
        <v>0</v>
      </c>
      <c r="C1986" s="11">
        <v>70</v>
      </c>
      <c r="D1986" s="11">
        <v>0</v>
      </c>
      <c r="E1986" s="11">
        <v>0</v>
      </c>
      <c r="F1986" s="11">
        <v>476.78123929999998</v>
      </c>
      <c r="G1986" s="11">
        <v>80</v>
      </c>
      <c r="H1986" s="11">
        <v>0</v>
      </c>
      <c r="I1986" s="11">
        <f t="shared" si="44"/>
        <v>80</v>
      </c>
      <c r="R1986" s="11">
        <v>0</v>
      </c>
      <c r="S1986" s="11">
        <v>6.3422234375916571E-4</v>
      </c>
      <c r="T1986" s="11">
        <v>0</v>
      </c>
      <c r="U1986" s="11">
        <v>0</v>
      </c>
      <c r="V1986" s="11">
        <v>1.2512309903894008E-3</v>
      </c>
      <c r="W1986" s="11">
        <v>2.56883858776626E-4</v>
      </c>
      <c r="X1986" s="11">
        <v>0</v>
      </c>
    </row>
    <row r="1987" spans="1:24" x14ac:dyDescent="0.25">
      <c r="A1987">
        <v>1985</v>
      </c>
      <c r="B1987" s="11">
        <v>0</v>
      </c>
      <c r="C1987" s="11">
        <v>70</v>
      </c>
      <c r="D1987" s="11">
        <v>0</v>
      </c>
      <c r="E1987" s="11">
        <v>0</v>
      </c>
      <c r="F1987" s="11">
        <v>349.3127331</v>
      </c>
      <c r="G1987" s="11">
        <v>80</v>
      </c>
      <c r="H1987" s="11">
        <v>0</v>
      </c>
      <c r="I1987" s="11">
        <f t="shared" ref="I1987:I2050" si="45">IF(G1987=70,80,G1987)</f>
        <v>80</v>
      </c>
      <c r="R1987" s="11">
        <v>0</v>
      </c>
      <c r="S1987" s="11">
        <v>6.3422234375916571E-4</v>
      </c>
      <c r="T1987" s="11">
        <v>0</v>
      </c>
      <c r="U1987" s="11">
        <v>0</v>
      </c>
      <c r="V1987" s="11">
        <v>9.1671165089054173E-4</v>
      </c>
      <c r="W1987" s="11">
        <v>2.56883858776626E-4</v>
      </c>
      <c r="X1987" s="11">
        <v>0</v>
      </c>
    </row>
    <row r="1988" spans="1:24" x14ac:dyDescent="0.25">
      <c r="A1988">
        <v>1986</v>
      </c>
      <c r="B1988" s="11">
        <v>53.294229620000003</v>
      </c>
      <c r="C1988" s="11">
        <v>94.551315070000001</v>
      </c>
      <c r="D1988" s="11">
        <v>25.31073228</v>
      </c>
      <c r="E1988" s="11">
        <v>22.370542010000001</v>
      </c>
      <c r="F1988" s="11">
        <v>718.23600569999996</v>
      </c>
      <c r="G1988" s="11">
        <v>286.07316350000002</v>
      </c>
      <c r="H1988" s="11">
        <v>7.5932196850000002</v>
      </c>
      <c r="I1988" s="11">
        <f t="shared" si="45"/>
        <v>286.07316350000002</v>
      </c>
      <c r="R1988" s="11">
        <v>9.385550272551197E-4</v>
      </c>
      <c r="S1988" s="11">
        <v>8.5666509498866748E-4</v>
      </c>
      <c r="T1988" s="11">
        <v>9.6989693941832952E-4</v>
      </c>
      <c r="U1988" s="11">
        <v>9.4876792823131418E-4</v>
      </c>
      <c r="V1988" s="11">
        <v>1.8848878157721972E-3</v>
      </c>
      <c r="W1988" s="11">
        <v>9.1859472665395804E-4</v>
      </c>
      <c r="X1988" s="11">
        <v>9.6989693954417817E-4</v>
      </c>
    </row>
    <row r="1989" spans="1:24" x14ac:dyDescent="0.25">
      <c r="A1989">
        <v>1987</v>
      </c>
      <c r="B1989" s="11">
        <v>86.943604269999994</v>
      </c>
      <c r="C1989" s="11">
        <v>154.24994749999999</v>
      </c>
      <c r="D1989" s="11">
        <v>41.291642779999997</v>
      </c>
      <c r="E1989" s="11">
        <v>36.495049569999999</v>
      </c>
      <c r="F1989" s="11">
        <v>478.00689799999998</v>
      </c>
      <c r="G1989" s="11">
        <v>466.69652780000001</v>
      </c>
      <c r="H1989" s="11">
        <v>12.387492829999999</v>
      </c>
      <c r="I1989" s="11">
        <f t="shared" si="45"/>
        <v>466.69652780000001</v>
      </c>
      <c r="R1989" s="11">
        <v>1.531148070947351E-3</v>
      </c>
      <c r="S1989" s="11">
        <v>1.3975537604025466E-3</v>
      </c>
      <c r="T1989" s="11">
        <v>1.5822789128674298E-3</v>
      </c>
      <c r="U1989" s="11">
        <v>1.5478092822136325E-3</v>
      </c>
      <c r="V1989" s="11">
        <v>1.2544475224646392E-3</v>
      </c>
      <c r="W1989" s="11">
        <v>1.4985850617364612E-3</v>
      </c>
      <c r="X1989" s="11">
        <v>1.5822789123534292E-3</v>
      </c>
    </row>
    <row r="1990" spans="1:24" x14ac:dyDescent="0.25">
      <c r="A1990">
        <v>1988</v>
      </c>
      <c r="B1990" s="11">
        <v>80.507314489999999</v>
      </c>
      <c r="C1990" s="11">
        <v>142.8310816</v>
      </c>
      <c r="D1990" s="11">
        <v>38.234891439999998</v>
      </c>
      <c r="E1990" s="11">
        <v>33.793382010000002</v>
      </c>
      <c r="F1990" s="11">
        <v>844.47885310000004</v>
      </c>
      <c r="G1990" s="11">
        <v>432.1477635</v>
      </c>
      <c r="H1990" s="11">
        <v>11.470467429999999</v>
      </c>
      <c r="I1990" s="11">
        <f t="shared" si="45"/>
        <v>432.1477635</v>
      </c>
      <c r="R1990" s="11">
        <v>1.4177997371228055E-3</v>
      </c>
      <c r="S1990" s="11">
        <v>1.2940951904858379E-3</v>
      </c>
      <c r="T1990" s="11">
        <v>1.4651454480418568E-3</v>
      </c>
      <c r="U1990" s="11">
        <v>1.4332275464414223E-3</v>
      </c>
      <c r="V1990" s="11">
        <v>2.2161906229333853E-3</v>
      </c>
      <c r="W1990" s="11">
        <v>1.3876473131196096E-3</v>
      </c>
      <c r="X1990" s="11">
        <v>1.4651454477835476E-3</v>
      </c>
    </row>
    <row r="1991" spans="1:24" x14ac:dyDescent="0.25">
      <c r="A1991">
        <v>1989</v>
      </c>
      <c r="B1991" s="11">
        <v>90.669877299999996</v>
      </c>
      <c r="C1991" s="11">
        <v>160.86086990000001</v>
      </c>
      <c r="D1991" s="11">
        <v>43.061340919999999</v>
      </c>
      <c r="E1991" s="11">
        <v>38.059172889999999</v>
      </c>
      <c r="F1991" s="11">
        <v>594.44447579999996</v>
      </c>
      <c r="G1991" s="11">
        <v>486.69844399999999</v>
      </c>
      <c r="H1991" s="11">
        <v>12.91840228</v>
      </c>
      <c r="I1991" s="11">
        <f t="shared" si="45"/>
        <v>486.69844399999999</v>
      </c>
      <c r="R1991" s="11">
        <v>1.596770790520714E-3</v>
      </c>
      <c r="S1991" s="11">
        <v>1.4574508275302319E-3</v>
      </c>
      <c r="T1991" s="11">
        <v>1.6500930239208896E-3</v>
      </c>
      <c r="U1991" s="11">
        <v>1.6141460764294952E-3</v>
      </c>
      <c r="V1991" s="11">
        <v>1.5600180730239192E-3</v>
      </c>
      <c r="W1991" s="11">
        <v>1.5628121794412451E-3</v>
      </c>
      <c r="X1991" s="11">
        <v>1.6500930244286135E-3</v>
      </c>
    </row>
    <row r="1992" spans="1:24" x14ac:dyDescent="0.25">
      <c r="A1992">
        <v>1990</v>
      </c>
      <c r="B1992" s="11">
        <v>107.3816439</v>
      </c>
      <c r="C1992" s="11">
        <v>190.5098491</v>
      </c>
      <c r="D1992" s="11">
        <v>50.998167340000002</v>
      </c>
      <c r="E1992" s="11">
        <v>45.074027569999998</v>
      </c>
      <c r="F1992" s="11">
        <v>473.10426310000003</v>
      </c>
      <c r="G1992" s="11">
        <v>576.40398930000003</v>
      </c>
      <c r="H1992" s="11">
        <v>15.299450200000001</v>
      </c>
      <c r="I1992" s="11">
        <f t="shared" si="45"/>
        <v>576.40398930000003</v>
      </c>
      <c r="R1992" s="11">
        <v>1.8910786859266744E-3</v>
      </c>
      <c r="S1992" s="11">
        <v>1.7260800429343855E-3</v>
      </c>
      <c r="T1992" s="11">
        <v>1.9542289757493265E-3</v>
      </c>
      <c r="U1992" s="11">
        <v>1.9116564871567915E-3</v>
      </c>
      <c r="V1992" s="11">
        <v>1.2415813939012526E-3</v>
      </c>
      <c r="W1992" s="11">
        <v>1.850861012320313E-3</v>
      </c>
      <c r="X1992" s="11">
        <v>1.9542289754900678E-3</v>
      </c>
    </row>
    <row r="1993" spans="1:24" x14ac:dyDescent="0.25">
      <c r="A1993">
        <v>1991</v>
      </c>
      <c r="B1993" s="11">
        <v>120.7058906</v>
      </c>
      <c r="C1993" s="11">
        <v>214.1489009</v>
      </c>
      <c r="D1993" s="11">
        <v>57.326177809999997</v>
      </c>
      <c r="E1993" s="11">
        <v>50.666952430000002</v>
      </c>
      <c r="F1993" s="11">
        <v>598.12145180000005</v>
      </c>
      <c r="G1993" s="11">
        <v>647.9259806</v>
      </c>
      <c r="H1993" s="11">
        <v>17.197853340000002</v>
      </c>
      <c r="I1993" s="11">
        <f t="shared" si="45"/>
        <v>647.9259806</v>
      </c>
      <c r="R1993" s="11">
        <v>2.1257295817898813E-3</v>
      </c>
      <c r="S1993" s="11">
        <v>1.9402573977463902E-3</v>
      </c>
      <c r="T1993" s="11">
        <v>2.1967157564383973E-3</v>
      </c>
      <c r="U1993" s="11">
        <v>2.1488607412961671E-3</v>
      </c>
      <c r="V1993" s="11">
        <v>1.5696676689872019E-3</v>
      </c>
      <c r="W1993" s="11">
        <v>2.0805215762269664E-3</v>
      </c>
      <c r="X1993" s="11">
        <v>2.196715756050936E-3</v>
      </c>
    </row>
    <row r="1994" spans="1:24" x14ac:dyDescent="0.25">
      <c r="A1994">
        <v>1992</v>
      </c>
      <c r="B1994" s="11">
        <v>0</v>
      </c>
      <c r="C1994" s="11">
        <v>70</v>
      </c>
      <c r="D1994" s="11">
        <v>0</v>
      </c>
      <c r="E1994" s="11">
        <v>0</v>
      </c>
      <c r="F1994" s="11">
        <v>719.46166440000002</v>
      </c>
      <c r="G1994" s="11">
        <v>80</v>
      </c>
      <c r="H1994" s="11">
        <v>0</v>
      </c>
      <c r="I1994" s="11">
        <f t="shared" si="45"/>
        <v>80</v>
      </c>
      <c r="R1994" s="11">
        <v>0</v>
      </c>
      <c r="S1994" s="11">
        <v>6.3422234375916571E-4</v>
      </c>
      <c r="T1994" s="11">
        <v>0</v>
      </c>
      <c r="U1994" s="11">
        <v>0</v>
      </c>
      <c r="V1994" s="11">
        <v>1.8881043478474358E-3</v>
      </c>
      <c r="W1994" s="11">
        <v>2.56883858776626E-4</v>
      </c>
      <c r="X1994" s="11">
        <v>0</v>
      </c>
    </row>
    <row r="1995" spans="1:24" x14ac:dyDescent="0.25">
      <c r="A1995">
        <v>1993</v>
      </c>
      <c r="B1995" s="11">
        <v>0</v>
      </c>
      <c r="C1995" s="11">
        <v>70</v>
      </c>
      <c r="D1995" s="11">
        <v>0</v>
      </c>
      <c r="E1995" s="11">
        <v>0</v>
      </c>
      <c r="F1995" s="11">
        <v>351.7640505</v>
      </c>
      <c r="G1995" s="11">
        <v>80</v>
      </c>
      <c r="H1995" s="11">
        <v>0</v>
      </c>
      <c r="I1995" s="11">
        <f t="shared" si="45"/>
        <v>80</v>
      </c>
      <c r="R1995" s="11">
        <v>0</v>
      </c>
      <c r="S1995" s="11">
        <v>6.3422234375916571E-4</v>
      </c>
      <c r="T1995" s="11">
        <v>0</v>
      </c>
      <c r="U1995" s="11">
        <v>0</v>
      </c>
      <c r="V1995" s="11">
        <v>9.2314471504101857E-4</v>
      </c>
      <c r="W1995" s="11">
        <v>2.56883858776626E-4</v>
      </c>
      <c r="X1995" s="11">
        <v>0</v>
      </c>
    </row>
    <row r="1996" spans="1:24" x14ac:dyDescent="0.25">
      <c r="A1996">
        <v>1994</v>
      </c>
      <c r="B1996" s="11">
        <v>0</v>
      </c>
      <c r="C1996" s="11">
        <v>70</v>
      </c>
      <c r="D1996" s="11">
        <v>0</v>
      </c>
      <c r="E1996" s="11">
        <v>0</v>
      </c>
      <c r="F1996" s="11">
        <v>595.67013440000005</v>
      </c>
      <c r="G1996" s="11">
        <v>80</v>
      </c>
      <c r="H1996" s="11">
        <v>0</v>
      </c>
      <c r="I1996" s="11">
        <f t="shared" si="45"/>
        <v>80</v>
      </c>
      <c r="R1996" s="11">
        <v>0</v>
      </c>
      <c r="S1996" s="11">
        <v>6.3422234375916571E-4</v>
      </c>
      <c r="T1996" s="11">
        <v>0</v>
      </c>
      <c r="U1996" s="11">
        <v>0</v>
      </c>
      <c r="V1996" s="11">
        <v>1.5632346048367251E-3</v>
      </c>
      <c r="W1996" s="11">
        <v>2.56883858776626E-4</v>
      </c>
      <c r="X1996" s="11">
        <v>0</v>
      </c>
    </row>
    <row r="1997" spans="1:24" x14ac:dyDescent="0.25">
      <c r="A1997">
        <v>1995</v>
      </c>
      <c r="B1997" s="11">
        <v>0</v>
      </c>
      <c r="C1997" s="11">
        <v>70</v>
      </c>
      <c r="D1997" s="11">
        <v>0</v>
      </c>
      <c r="E1997" s="11">
        <v>0</v>
      </c>
      <c r="F1997" s="11">
        <v>227.9725206</v>
      </c>
      <c r="G1997" s="11">
        <v>80</v>
      </c>
      <c r="H1997" s="11">
        <v>0</v>
      </c>
      <c r="I1997" s="11">
        <f t="shared" si="45"/>
        <v>80</v>
      </c>
      <c r="R1997" s="11">
        <v>0</v>
      </c>
      <c r="S1997" s="11">
        <v>6.3422234375916571E-4</v>
      </c>
      <c r="T1997" s="11">
        <v>0</v>
      </c>
      <c r="U1997" s="11">
        <v>0</v>
      </c>
      <c r="V1997" s="11">
        <v>5.9827497229274066E-4</v>
      </c>
      <c r="W1997" s="11">
        <v>2.56883858776626E-4</v>
      </c>
      <c r="X1997" s="11">
        <v>0</v>
      </c>
    </row>
    <row r="1998" spans="1:24" x14ac:dyDescent="0.25">
      <c r="A1998">
        <v>1996</v>
      </c>
      <c r="B1998" s="11">
        <v>0</v>
      </c>
      <c r="C1998" s="11">
        <v>70</v>
      </c>
      <c r="D1998" s="11">
        <v>0</v>
      </c>
      <c r="E1998" s="11">
        <v>0</v>
      </c>
      <c r="F1998" s="11">
        <v>473.10426310000003</v>
      </c>
      <c r="G1998" s="11">
        <v>80</v>
      </c>
      <c r="H1998" s="11">
        <v>0</v>
      </c>
      <c r="I1998" s="11">
        <f t="shared" si="45"/>
        <v>80</v>
      </c>
      <c r="R1998" s="11">
        <v>0</v>
      </c>
      <c r="S1998" s="11">
        <v>6.3422234375916571E-4</v>
      </c>
      <c r="T1998" s="11">
        <v>0</v>
      </c>
      <c r="U1998" s="11">
        <v>0</v>
      </c>
      <c r="V1998" s="11">
        <v>1.2415813939012526E-3</v>
      </c>
      <c r="W1998" s="11">
        <v>2.56883858776626E-4</v>
      </c>
      <c r="X1998" s="11">
        <v>0</v>
      </c>
    </row>
    <row r="1999" spans="1:24" x14ac:dyDescent="0.25">
      <c r="A1999">
        <v>1997</v>
      </c>
      <c r="B1999" s="11">
        <v>174.7933094</v>
      </c>
      <c r="C1999" s="11">
        <v>310.10744290000002</v>
      </c>
      <c r="D1999" s="11">
        <v>83.013615009999995</v>
      </c>
      <c r="E1999" s="11">
        <v>73.37043989</v>
      </c>
      <c r="F1999" s="11">
        <v>595.67013440000005</v>
      </c>
      <c r="G1999" s="11">
        <v>938.25683070000002</v>
      </c>
      <c r="H1999" s="11">
        <v>24.9040845</v>
      </c>
      <c r="I1999" s="11">
        <f t="shared" si="45"/>
        <v>938.25683070000002</v>
      </c>
      <c r="R1999" s="11">
        <v>3.0782533200623373E-3</v>
      </c>
      <c r="S1999" s="11">
        <v>2.8096724179028526E-3</v>
      </c>
      <c r="T1999" s="11">
        <v>3.1810478747733213E-3</v>
      </c>
      <c r="U1999" s="11">
        <v>3.1117493808034678E-3</v>
      </c>
      <c r="V1999" s="11">
        <v>1.5632346048367251E-3</v>
      </c>
      <c r="W1999" s="11">
        <v>3.0127879399217935E-3</v>
      </c>
      <c r="X1999" s="11">
        <v>3.1810478743839483E-3</v>
      </c>
    </row>
    <row r="2000" spans="1:24" x14ac:dyDescent="0.25">
      <c r="A2000">
        <v>1998</v>
      </c>
      <c r="B2000" s="11">
        <v>167.7924328</v>
      </c>
      <c r="C2000" s="11">
        <v>297.6869221</v>
      </c>
      <c r="D2000" s="11">
        <v>79.688727589999999</v>
      </c>
      <c r="E2000" s="11">
        <v>70.431783960000004</v>
      </c>
      <c r="F2000" s="11">
        <v>594.44447579999996</v>
      </c>
      <c r="G2000" s="11">
        <v>900.67747299999996</v>
      </c>
      <c r="H2000" s="11">
        <v>23.90661828</v>
      </c>
      <c r="I2000" s="11">
        <f t="shared" si="45"/>
        <v>900.67747299999996</v>
      </c>
      <c r="R2000" s="11">
        <v>2.954962149986827E-3</v>
      </c>
      <c r="S2000" s="11">
        <v>2.6971385348673457E-3</v>
      </c>
      <c r="T2000" s="11">
        <v>3.05363954470629E-3</v>
      </c>
      <c r="U2000" s="11">
        <v>2.9871166161058384E-3</v>
      </c>
      <c r="V2000" s="11">
        <v>1.5600180730239192E-3</v>
      </c>
      <c r="W2000" s="11">
        <v>2.8921188097177542E-3</v>
      </c>
      <c r="X2000" s="11">
        <v>3.0536395450835563E-3</v>
      </c>
    </row>
    <row r="2001" spans="1:24" x14ac:dyDescent="0.25">
      <c r="A2001">
        <v>1999</v>
      </c>
      <c r="B2001" s="11">
        <v>131.20721119999999</v>
      </c>
      <c r="C2001" s="11">
        <v>232.7796922</v>
      </c>
      <c r="D2001" s="11">
        <v>62.31351162</v>
      </c>
      <c r="E2001" s="11">
        <v>55.074938709999998</v>
      </c>
      <c r="F2001" s="11">
        <v>839.57621830000005</v>
      </c>
      <c r="G2001" s="11">
        <v>704.29504740000004</v>
      </c>
      <c r="H2001" s="11">
        <v>18.694053490000002</v>
      </c>
      <c r="I2001" s="11">
        <f t="shared" si="45"/>
        <v>704.29504740000004</v>
      </c>
      <c r="R2001" s="11">
        <v>2.3106664372848145E-3</v>
      </c>
      <c r="S2001" s="11">
        <v>2.1090583138088743E-3</v>
      </c>
      <c r="T2001" s="11">
        <v>2.3878283542354516E-3</v>
      </c>
      <c r="U2001" s="11">
        <v>2.3358099894940053E-3</v>
      </c>
      <c r="V2001" s="11">
        <v>2.2033244946324314E-3</v>
      </c>
      <c r="W2001" s="11">
        <v>2.2615253686672338E-3</v>
      </c>
      <c r="X2001" s="11">
        <v>2.3878283547417428E-3</v>
      </c>
    </row>
    <row r="2002" spans="1:24" x14ac:dyDescent="0.25">
      <c r="A2002">
        <v>2000</v>
      </c>
      <c r="B2002" s="11">
        <v>89.089022909999997</v>
      </c>
      <c r="C2002" s="11">
        <v>158.0562161</v>
      </c>
      <c r="D2002" s="11">
        <v>42.310554529999997</v>
      </c>
      <c r="E2002" s="11">
        <v>37.395600680000001</v>
      </c>
      <c r="F2002" s="11">
        <v>355.44102670000001</v>
      </c>
      <c r="G2002" s="11">
        <v>478.21272199999999</v>
      </c>
      <c r="H2002" s="11">
        <v>12.693166359999999</v>
      </c>
      <c r="I2002" s="11">
        <f t="shared" si="45"/>
        <v>478.21272199999999</v>
      </c>
      <c r="R2002" s="11">
        <v>1.5689306501214236E-3</v>
      </c>
      <c r="S2002" s="11">
        <v>1.4320397688663883E-3</v>
      </c>
      <c r="T2002" s="11">
        <v>1.6213231956218746E-3</v>
      </c>
      <c r="U2002" s="11">
        <v>1.5860029929658875E-3</v>
      </c>
      <c r="V2002" s="11">
        <v>9.3279431152916686E-4</v>
      </c>
      <c r="W2002" s="11">
        <v>1.5355641167929238E-3</v>
      </c>
      <c r="X2002" s="11">
        <v>1.6213231957464581E-3</v>
      </c>
    </row>
    <row r="2003" spans="1:24" x14ac:dyDescent="0.25">
      <c r="A2003">
        <v>2001</v>
      </c>
      <c r="B2003" s="11">
        <v>58.714263119999998</v>
      </c>
      <c r="C2003" s="11">
        <v>104.16720220000001</v>
      </c>
      <c r="D2003" s="11">
        <v>27.884838670000001</v>
      </c>
      <c r="E2003" s="11">
        <v>24.64563047</v>
      </c>
      <c r="F2003" s="11">
        <v>229.19817929999999</v>
      </c>
      <c r="G2003" s="11">
        <v>315.16685969999997</v>
      </c>
      <c r="H2003" s="11">
        <v>8.3654516020000003</v>
      </c>
      <c r="I2003" s="11">
        <f t="shared" si="45"/>
        <v>315.16685969999997</v>
      </c>
      <c r="R2003" s="11">
        <v>1.0340062557574851E-3</v>
      </c>
      <c r="S2003" s="11">
        <v>9.4378810174455612E-4</v>
      </c>
      <c r="T2003" s="11">
        <v>1.0685356465793602E-3</v>
      </c>
      <c r="U2003" s="11">
        <v>1.0452578104957792E-3</v>
      </c>
      <c r="V2003" s="11">
        <v>6.0149150436797914E-4</v>
      </c>
      <c r="W2003" s="11">
        <v>1.0120159884780937E-3</v>
      </c>
      <c r="X2003" s="11">
        <v>1.0685356467050172E-3</v>
      </c>
    </row>
    <row r="2004" spans="1:24" x14ac:dyDescent="0.25">
      <c r="A2004">
        <v>2002</v>
      </c>
      <c r="B2004" s="11">
        <v>31.049508790000001</v>
      </c>
      <c r="C2004" s="11">
        <v>55.086111750000001</v>
      </c>
      <c r="D2004" s="11">
        <v>14.74617065</v>
      </c>
      <c r="E2004" s="11">
        <v>13.03319976</v>
      </c>
      <c r="F2004" s="11">
        <v>720.68732309999996</v>
      </c>
      <c r="G2004" s="11">
        <v>166.66778500000001</v>
      </c>
      <c r="H2004" s="11">
        <v>4.4238511950000001</v>
      </c>
      <c r="I2004" s="11">
        <f t="shared" si="45"/>
        <v>166.66778500000001</v>
      </c>
      <c r="R2004" s="11">
        <v>5.4680727681858418E-4</v>
      </c>
      <c r="S2004" s="11">
        <v>4.9909775575234742E-4</v>
      </c>
      <c r="T2004" s="11">
        <v>5.6506724591594466E-4</v>
      </c>
      <c r="U2004" s="11">
        <v>5.5275736855157497E-4</v>
      </c>
      <c r="V2004" s="11">
        <v>1.8913208799226742E-3</v>
      </c>
      <c r="W2004" s="11">
        <v>5.3517829680691333E-4</v>
      </c>
      <c r="X2004" s="11">
        <v>5.6506724591484745E-4</v>
      </c>
    </row>
    <row r="2005" spans="1:24" x14ac:dyDescent="0.25">
      <c r="A2005">
        <v>2003</v>
      </c>
      <c r="B2005" s="11">
        <v>7.3368509319999999</v>
      </c>
      <c r="C2005" s="11">
        <v>13.016585640000001</v>
      </c>
      <c r="D2005" s="11">
        <v>3.4844498380000002</v>
      </c>
      <c r="E2005" s="11">
        <v>3.079682982</v>
      </c>
      <c r="F2005" s="11">
        <v>350.53839190000002</v>
      </c>
      <c r="G2005" s="11">
        <v>39.382803180000003</v>
      </c>
      <c r="H2005" s="11">
        <v>1.0453349510000001</v>
      </c>
      <c r="I2005" s="11">
        <f t="shared" si="45"/>
        <v>39.382803180000003</v>
      </c>
      <c r="R2005" s="11">
        <v>1.2920795319772951E-4</v>
      </c>
      <c r="S2005" s="11">
        <v>1.1793442074775287E-4</v>
      </c>
      <c r="T2005" s="11">
        <v>1.3352269685627975E-4</v>
      </c>
      <c r="U2005" s="11">
        <v>1.3061393153260373E-4</v>
      </c>
      <c r="V2005" s="11">
        <v>9.1992818322821318E-4</v>
      </c>
      <c r="W2005" s="11">
        <v>1.2646008062898472E-4</v>
      </c>
      <c r="X2005" s="11">
        <v>1.3352269680492768E-4</v>
      </c>
    </row>
    <row r="2006" spans="1:24" x14ac:dyDescent="0.25">
      <c r="A2006">
        <v>2004</v>
      </c>
      <c r="B2006" s="11">
        <v>0</v>
      </c>
      <c r="C2006" s="11">
        <v>70</v>
      </c>
      <c r="D2006" s="11">
        <v>0</v>
      </c>
      <c r="E2006" s="11">
        <v>0</v>
      </c>
      <c r="F2006" s="11">
        <v>350.53839190000002</v>
      </c>
      <c r="G2006" s="11">
        <v>80</v>
      </c>
      <c r="H2006" s="11">
        <v>0</v>
      </c>
      <c r="I2006" s="11">
        <f t="shared" si="45"/>
        <v>80</v>
      </c>
      <c r="R2006" s="11">
        <v>0</v>
      </c>
      <c r="S2006" s="11">
        <v>6.3422234375916571E-4</v>
      </c>
      <c r="T2006" s="11">
        <v>0</v>
      </c>
      <c r="U2006" s="11">
        <v>0</v>
      </c>
      <c r="V2006" s="11">
        <v>9.1992818322821318E-4</v>
      </c>
      <c r="W2006" s="11">
        <v>2.56883858776626E-4</v>
      </c>
      <c r="X2006" s="11">
        <v>0</v>
      </c>
    </row>
    <row r="2007" spans="1:24" x14ac:dyDescent="0.25">
      <c r="A2007">
        <v>2005</v>
      </c>
      <c r="B2007" s="11">
        <v>0</v>
      </c>
      <c r="C2007" s="11">
        <v>70</v>
      </c>
      <c r="D2007" s="11">
        <v>0</v>
      </c>
      <c r="E2007" s="11">
        <v>0</v>
      </c>
      <c r="F2007" s="11">
        <v>475.55558059999998</v>
      </c>
      <c r="G2007" s="11">
        <v>80</v>
      </c>
      <c r="H2007" s="11">
        <v>0</v>
      </c>
      <c r="I2007" s="11">
        <f t="shared" si="45"/>
        <v>80</v>
      </c>
      <c r="R2007" s="11">
        <v>0</v>
      </c>
      <c r="S2007" s="11">
        <v>6.3422234375916571E-4</v>
      </c>
      <c r="T2007" s="11">
        <v>0</v>
      </c>
      <c r="U2007" s="11">
        <v>0</v>
      </c>
      <c r="V2007" s="11">
        <v>1.2480144583141622E-3</v>
      </c>
      <c r="W2007" s="11">
        <v>2.56883858776626E-4</v>
      </c>
      <c r="X2007" s="11">
        <v>0</v>
      </c>
    </row>
    <row r="2008" spans="1:24" x14ac:dyDescent="0.25">
      <c r="A2008">
        <v>2006</v>
      </c>
      <c r="B2008" s="11">
        <v>0</v>
      </c>
      <c r="C2008" s="11">
        <v>70</v>
      </c>
      <c r="D2008" s="11">
        <v>0</v>
      </c>
      <c r="E2008" s="11">
        <v>0</v>
      </c>
      <c r="F2008" s="11">
        <v>349.3127331</v>
      </c>
      <c r="G2008" s="11">
        <v>80</v>
      </c>
      <c r="H2008" s="11">
        <v>0</v>
      </c>
      <c r="I2008" s="11">
        <f t="shared" si="45"/>
        <v>80</v>
      </c>
      <c r="R2008" s="11">
        <v>0</v>
      </c>
      <c r="S2008" s="11">
        <v>6.3422234375916571E-4</v>
      </c>
      <c r="T2008" s="11">
        <v>0</v>
      </c>
      <c r="U2008" s="11">
        <v>0</v>
      </c>
      <c r="V2008" s="11">
        <v>9.1671165089054173E-4</v>
      </c>
      <c r="W2008" s="11">
        <v>2.56883858776626E-4</v>
      </c>
      <c r="X2008" s="11">
        <v>0</v>
      </c>
    </row>
    <row r="2009" spans="1:24" x14ac:dyDescent="0.25">
      <c r="A2009">
        <v>2007</v>
      </c>
      <c r="B2009" s="11">
        <v>0</v>
      </c>
      <c r="C2009" s="11">
        <v>70</v>
      </c>
      <c r="D2009" s="11">
        <v>0</v>
      </c>
      <c r="E2009" s="11">
        <v>0</v>
      </c>
      <c r="F2009" s="11">
        <v>230.42383799999999</v>
      </c>
      <c r="G2009" s="11">
        <v>80</v>
      </c>
      <c r="H2009" s="11">
        <v>0</v>
      </c>
      <c r="I2009" s="11">
        <f t="shared" si="45"/>
        <v>80</v>
      </c>
      <c r="R2009" s="11">
        <v>0</v>
      </c>
      <c r="S2009" s="11">
        <v>6.3422234375916571E-4</v>
      </c>
      <c r="T2009" s="11">
        <v>0</v>
      </c>
      <c r="U2009" s="11">
        <v>0</v>
      </c>
      <c r="V2009" s="11">
        <v>6.047080364432175E-4</v>
      </c>
      <c r="W2009" s="11">
        <v>2.56883858776626E-4</v>
      </c>
      <c r="X2009" s="11">
        <v>0</v>
      </c>
    </row>
    <row r="2010" spans="1:24" x14ac:dyDescent="0.25">
      <c r="A2010">
        <v>2008</v>
      </c>
      <c r="B2010" s="11">
        <v>0</v>
      </c>
      <c r="C2010" s="11">
        <v>70</v>
      </c>
      <c r="D2010" s="11">
        <v>0</v>
      </c>
      <c r="E2010" s="11">
        <v>0</v>
      </c>
      <c r="F2010" s="11">
        <v>594.44447579999996</v>
      </c>
      <c r="G2010" s="11">
        <v>80</v>
      </c>
      <c r="H2010" s="11">
        <v>0</v>
      </c>
      <c r="I2010" s="11">
        <f t="shared" si="45"/>
        <v>80</v>
      </c>
      <c r="R2010" s="11">
        <v>0</v>
      </c>
      <c r="S2010" s="11">
        <v>6.3422234375916571E-4</v>
      </c>
      <c r="T2010" s="11">
        <v>0</v>
      </c>
      <c r="U2010" s="11">
        <v>0</v>
      </c>
      <c r="V2010" s="11">
        <v>1.5600180730239192E-3</v>
      </c>
      <c r="W2010" s="11">
        <v>2.56883858776626E-4</v>
      </c>
      <c r="X2010" s="11">
        <v>0</v>
      </c>
    </row>
    <row r="2011" spans="1:24" x14ac:dyDescent="0.25">
      <c r="A2011">
        <v>2009</v>
      </c>
      <c r="B2011" s="11">
        <v>0</v>
      </c>
      <c r="C2011" s="11">
        <v>70</v>
      </c>
      <c r="D2011" s="11">
        <v>0</v>
      </c>
      <c r="E2011" s="11">
        <v>0</v>
      </c>
      <c r="F2011" s="11">
        <v>475.55558059999998</v>
      </c>
      <c r="G2011" s="11">
        <v>80</v>
      </c>
      <c r="H2011" s="11">
        <v>0</v>
      </c>
      <c r="I2011" s="11">
        <f t="shared" si="45"/>
        <v>80</v>
      </c>
      <c r="R2011" s="11">
        <v>0</v>
      </c>
      <c r="S2011" s="11">
        <v>6.3422234375916571E-4</v>
      </c>
      <c r="T2011" s="11">
        <v>0</v>
      </c>
      <c r="U2011" s="11">
        <v>0</v>
      </c>
      <c r="V2011" s="11">
        <v>1.2480144583141622E-3</v>
      </c>
      <c r="W2011" s="11">
        <v>2.56883858776626E-4</v>
      </c>
      <c r="X2011" s="11">
        <v>0</v>
      </c>
    </row>
    <row r="2012" spans="1:24" x14ac:dyDescent="0.25">
      <c r="A2012">
        <v>2010</v>
      </c>
      <c r="B2012" s="11">
        <v>21.112780709999999</v>
      </c>
      <c r="C2012" s="11">
        <v>37.456985400000001</v>
      </c>
      <c r="D2012" s="11">
        <v>10.0269756</v>
      </c>
      <c r="E2012" s="11">
        <v>8.8622042390000004</v>
      </c>
      <c r="F2012" s="11">
        <v>354.21536800000001</v>
      </c>
      <c r="G2012" s="11">
        <v>113.32934179999999</v>
      </c>
      <c r="H2012" s="11">
        <v>3.0080926809999999</v>
      </c>
      <c r="I2012" s="11">
        <f t="shared" si="45"/>
        <v>113.32934179999999</v>
      </c>
      <c r="R2012" s="11">
        <v>3.7181335795628324E-4</v>
      </c>
      <c r="S2012" s="11">
        <v>3.3937224386486933E-4</v>
      </c>
      <c r="T2012" s="11">
        <v>3.842296160568559E-4</v>
      </c>
      <c r="U2012" s="11">
        <v>3.758592506001959E-4</v>
      </c>
      <c r="V2012" s="11">
        <v>9.2957777945392838E-4</v>
      </c>
      <c r="W2012" s="11">
        <v>3.6390598292748965E-4</v>
      </c>
      <c r="X2012" s="11">
        <v>3.8422961618384173E-4</v>
      </c>
    </row>
    <row r="2013" spans="1:24" x14ac:dyDescent="0.25">
      <c r="A2013">
        <v>2011</v>
      </c>
      <c r="B2013" s="11">
        <v>57.020502649999997</v>
      </c>
      <c r="C2013" s="11">
        <v>101.1622375</v>
      </c>
      <c r="D2013" s="11">
        <v>27.08043043</v>
      </c>
      <c r="E2013" s="11">
        <v>23.934665330000001</v>
      </c>
      <c r="F2013" s="11">
        <v>226.7468619</v>
      </c>
      <c r="G2013" s="11">
        <v>306.07507959999998</v>
      </c>
      <c r="H2013" s="11">
        <v>8.1241291279999999</v>
      </c>
      <c r="I2013" s="11">
        <f t="shared" si="45"/>
        <v>306.07507959999998</v>
      </c>
      <c r="R2013" s="11">
        <v>1.0041777468284825E-3</v>
      </c>
      <c r="S2013" s="11">
        <v>9.1656216238816238E-4</v>
      </c>
      <c r="T2013" s="11">
        <v>1.0377110508549853E-3</v>
      </c>
      <c r="U2013" s="11">
        <v>1.0151047224471769E-3</v>
      </c>
      <c r="V2013" s="11">
        <v>5.950584402175023E-4</v>
      </c>
      <c r="W2013" s="11">
        <v>9.8282184403763692E-4</v>
      </c>
      <c r="X2013" s="11">
        <v>1.0377110507252382E-3</v>
      </c>
    </row>
    <row r="2014" spans="1:24" x14ac:dyDescent="0.25">
      <c r="A2014">
        <v>2012</v>
      </c>
      <c r="B2014" s="11">
        <v>78.136049830000005</v>
      </c>
      <c r="C2014" s="11">
        <v>138.62413100000001</v>
      </c>
      <c r="D2014" s="11">
        <v>37.108719899999997</v>
      </c>
      <c r="E2014" s="11">
        <v>32.79803081</v>
      </c>
      <c r="F2014" s="11">
        <v>723.13864060000003</v>
      </c>
      <c r="G2014" s="11">
        <v>419.41927140000001</v>
      </c>
      <c r="H2014" s="11">
        <v>11.13261597</v>
      </c>
      <c r="I2014" s="11">
        <f t="shared" si="45"/>
        <v>419.41927140000001</v>
      </c>
      <c r="R2014" s="11">
        <v>1.3760398245869802E-3</v>
      </c>
      <c r="S2014" s="11">
        <v>1.2559788752056803E-3</v>
      </c>
      <c r="T2014" s="11">
        <v>1.4219910138744535E-3</v>
      </c>
      <c r="U2014" s="11">
        <v>1.3910132230037331E-3</v>
      </c>
      <c r="V2014" s="11">
        <v>1.897753944335584E-3</v>
      </c>
      <c r="W2014" s="11">
        <v>1.346775511031412E-3</v>
      </c>
      <c r="X2014" s="11">
        <v>1.4219910138716923E-3</v>
      </c>
    </row>
    <row r="2015" spans="1:24" x14ac:dyDescent="0.25">
      <c r="A2015">
        <v>2013</v>
      </c>
      <c r="B2015" s="11">
        <v>92.363626479999994</v>
      </c>
      <c r="C2015" s="11">
        <v>163.86581459999999</v>
      </c>
      <c r="D2015" s="11">
        <v>43.865743799999997</v>
      </c>
      <c r="E2015" s="11">
        <v>38.770133289999997</v>
      </c>
      <c r="F2015" s="11">
        <v>475.55558059999998</v>
      </c>
      <c r="G2015" s="11">
        <v>495.79016350000001</v>
      </c>
      <c r="H2015" s="11">
        <v>13.159723140000001</v>
      </c>
      <c r="I2015" s="11">
        <f t="shared" si="45"/>
        <v>495.79016350000001</v>
      </c>
      <c r="R2015" s="11">
        <v>1.6265991006235712E-3</v>
      </c>
      <c r="S2015" s="11">
        <v>1.4846765856802416E-3</v>
      </c>
      <c r="T2015" s="11">
        <v>1.6809174142522502E-3</v>
      </c>
      <c r="U2015" s="11">
        <v>1.6442989634476541E-3</v>
      </c>
      <c r="V2015" s="11">
        <v>1.2480144583141622E-3</v>
      </c>
      <c r="W2015" s="11">
        <v>1.5920061292921787E-3</v>
      </c>
      <c r="X2015" s="11">
        <v>1.6809174142489863E-3</v>
      </c>
    </row>
    <row r="2016" spans="1:24" x14ac:dyDescent="0.25">
      <c r="A2016">
        <v>2014</v>
      </c>
      <c r="B2016" s="11">
        <v>103.0907818</v>
      </c>
      <c r="C2016" s="11">
        <v>182.89726780000001</v>
      </c>
      <c r="D2016" s="11">
        <v>48.960332049999998</v>
      </c>
      <c r="E2016" s="11">
        <v>43.272914919999998</v>
      </c>
      <c r="F2016" s="11">
        <v>598.12145180000005</v>
      </c>
      <c r="G2016" s="11">
        <v>553.37146770000004</v>
      </c>
      <c r="H2016" s="11">
        <v>14.68809961</v>
      </c>
      <c r="I2016" s="11">
        <f t="shared" si="45"/>
        <v>553.37146770000004</v>
      </c>
      <c r="R2016" s="11">
        <v>1.8155130904780044E-3</v>
      </c>
      <c r="S2016" s="11">
        <v>1.6571076264466256E-3</v>
      </c>
      <c r="T2016" s="11">
        <v>1.8761399584524446E-3</v>
      </c>
      <c r="U2016" s="11">
        <v>1.835268623300483E-3</v>
      </c>
      <c r="V2016" s="11">
        <v>1.5696676689872019E-3</v>
      </c>
      <c r="W2016" s="11">
        <v>1.7769024744957631E-3</v>
      </c>
      <c r="X2016" s="11">
        <v>1.8761399578101415E-3</v>
      </c>
    </row>
    <row r="2017" spans="1:24" x14ac:dyDescent="0.25">
      <c r="A2017">
        <v>2015</v>
      </c>
      <c r="B2017" s="11">
        <v>110.65624630000001</v>
      </c>
      <c r="C2017" s="11">
        <v>196.31944559999999</v>
      </c>
      <c r="D2017" s="11">
        <v>52.55335608</v>
      </c>
      <c r="E2017" s="11">
        <v>46.448559709999998</v>
      </c>
      <c r="F2017" s="11">
        <v>595.67013440000005</v>
      </c>
      <c r="G2017" s="11">
        <v>593.98142480000001</v>
      </c>
      <c r="H2017" s="11">
        <v>15.766006819999999</v>
      </c>
      <c r="I2017" s="11">
        <f t="shared" si="45"/>
        <v>593.98142480000001</v>
      </c>
      <c r="R2017" s="11">
        <v>1.9487471158241641E-3</v>
      </c>
      <c r="S2017" s="11">
        <v>1.7787168416276004E-3</v>
      </c>
      <c r="T2017" s="11">
        <v>2.0138231740703181E-3</v>
      </c>
      <c r="U2017" s="11">
        <v>1.96995243770516E-3</v>
      </c>
      <c r="V2017" s="11">
        <v>1.5632346048367251E-3</v>
      </c>
      <c r="W2017" s="11">
        <v>1.9073030055532785E-3</v>
      </c>
      <c r="X2017" s="11">
        <v>2.0138231735554795E-3</v>
      </c>
    </row>
    <row r="2018" spans="1:24" x14ac:dyDescent="0.25">
      <c r="A2018">
        <v>2016</v>
      </c>
      <c r="B2018" s="11">
        <v>0</v>
      </c>
      <c r="C2018" s="11">
        <v>70</v>
      </c>
      <c r="D2018" s="11">
        <v>0</v>
      </c>
      <c r="E2018" s="11">
        <v>0</v>
      </c>
      <c r="F2018" s="11">
        <v>844.47885310000004</v>
      </c>
      <c r="G2018" s="11">
        <v>80</v>
      </c>
      <c r="H2018" s="11">
        <v>0</v>
      </c>
      <c r="I2018" s="11">
        <f t="shared" si="45"/>
        <v>80</v>
      </c>
      <c r="R2018" s="11">
        <v>0</v>
      </c>
      <c r="S2018" s="11">
        <v>6.3422234375916571E-4</v>
      </c>
      <c r="T2018" s="11">
        <v>0</v>
      </c>
      <c r="U2018" s="11">
        <v>0</v>
      </c>
      <c r="V2018" s="11">
        <v>2.2161906229333853E-3</v>
      </c>
      <c r="W2018" s="11">
        <v>2.56883858776626E-4</v>
      </c>
      <c r="X2018" s="11">
        <v>0</v>
      </c>
    </row>
    <row r="2019" spans="1:24" x14ac:dyDescent="0.25">
      <c r="A2019">
        <v>2017</v>
      </c>
      <c r="B2019" s="11">
        <v>0</v>
      </c>
      <c r="C2019" s="11">
        <v>70</v>
      </c>
      <c r="D2019" s="11">
        <v>0</v>
      </c>
      <c r="E2019" s="11">
        <v>0</v>
      </c>
      <c r="F2019" s="11">
        <v>845.70451189999994</v>
      </c>
      <c r="G2019" s="11">
        <v>80</v>
      </c>
      <c r="H2019" s="11">
        <v>0</v>
      </c>
      <c r="I2019" s="11">
        <f t="shared" si="45"/>
        <v>80</v>
      </c>
      <c r="R2019" s="11">
        <v>0</v>
      </c>
      <c r="S2019" s="11">
        <v>6.3422234375916571E-4</v>
      </c>
      <c r="T2019" s="11">
        <v>0</v>
      </c>
      <c r="U2019" s="11">
        <v>0</v>
      </c>
      <c r="V2019" s="11">
        <v>2.2194071552710561E-3</v>
      </c>
      <c r="W2019" s="11">
        <v>2.56883858776626E-4</v>
      </c>
      <c r="X2019" s="11">
        <v>0</v>
      </c>
    </row>
    <row r="2020" spans="1:24" x14ac:dyDescent="0.25">
      <c r="A2020">
        <v>2018</v>
      </c>
      <c r="B2020" s="11">
        <v>0</v>
      </c>
      <c r="C2020" s="11">
        <v>70</v>
      </c>
      <c r="D2020" s="11">
        <v>0</v>
      </c>
      <c r="E2020" s="11">
        <v>0</v>
      </c>
      <c r="F2020" s="11">
        <v>355.44102670000001</v>
      </c>
      <c r="G2020" s="11">
        <v>80</v>
      </c>
      <c r="H2020" s="11">
        <v>0</v>
      </c>
      <c r="I2020" s="11">
        <f t="shared" si="45"/>
        <v>80</v>
      </c>
      <c r="R2020" s="11">
        <v>0</v>
      </c>
      <c r="S2020" s="11">
        <v>6.3422234375916571E-4</v>
      </c>
      <c r="T2020" s="11">
        <v>0</v>
      </c>
      <c r="U2020" s="11">
        <v>0</v>
      </c>
      <c r="V2020" s="11">
        <v>9.3279431152916686E-4</v>
      </c>
      <c r="W2020" s="11">
        <v>2.56883858776626E-4</v>
      </c>
      <c r="X2020" s="11">
        <v>0</v>
      </c>
    </row>
    <row r="2021" spans="1:24" x14ac:dyDescent="0.25">
      <c r="A2021">
        <v>2019</v>
      </c>
      <c r="B2021" s="11">
        <v>0</v>
      </c>
      <c r="C2021" s="11">
        <v>70</v>
      </c>
      <c r="D2021" s="11">
        <v>0</v>
      </c>
      <c r="E2021" s="11">
        <v>0</v>
      </c>
      <c r="F2021" s="11">
        <v>723.13864060000003</v>
      </c>
      <c r="G2021" s="11">
        <v>80</v>
      </c>
      <c r="H2021" s="11">
        <v>0</v>
      </c>
      <c r="I2021" s="11">
        <f t="shared" si="45"/>
        <v>80</v>
      </c>
      <c r="R2021" s="11">
        <v>0</v>
      </c>
      <c r="S2021" s="11">
        <v>6.3422234375916571E-4</v>
      </c>
      <c r="T2021" s="11">
        <v>0</v>
      </c>
      <c r="U2021" s="11">
        <v>0</v>
      </c>
      <c r="V2021" s="11">
        <v>1.897753944335584E-3</v>
      </c>
      <c r="W2021" s="11">
        <v>2.56883858776626E-4</v>
      </c>
      <c r="X2021" s="11">
        <v>0</v>
      </c>
    </row>
    <row r="2022" spans="1:24" x14ac:dyDescent="0.25">
      <c r="A2022">
        <v>2020</v>
      </c>
      <c r="B2022" s="11">
        <v>0</v>
      </c>
      <c r="C2022" s="11">
        <v>70</v>
      </c>
      <c r="D2022" s="11">
        <v>0</v>
      </c>
      <c r="E2022" s="11">
        <v>0</v>
      </c>
      <c r="F2022" s="11">
        <v>839.57621830000005</v>
      </c>
      <c r="G2022" s="11">
        <v>80</v>
      </c>
      <c r="H2022" s="11">
        <v>0</v>
      </c>
      <c r="I2022" s="11">
        <f t="shared" si="45"/>
        <v>80</v>
      </c>
      <c r="R2022" s="11">
        <v>0</v>
      </c>
      <c r="S2022" s="11">
        <v>6.3422234375916571E-4</v>
      </c>
      <c r="T2022" s="11">
        <v>0</v>
      </c>
      <c r="U2022" s="11">
        <v>0</v>
      </c>
      <c r="V2022" s="11">
        <v>2.2033244946324314E-3</v>
      </c>
      <c r="W2022" s="11">
        <v>2.56883858776626E-4</v>
      </c>
      <c r="X2022" s="11">
        <v>0</v>
      </c>
    </row>
    <row r="2023" spans="1:24" x14ac:dyDescent="0.25">
      <c r="A2023">
        <v>2021</v>
      </c>
      <c r="B2023" s="11">
        <v>153.90359580000001</v>
      </c>
      <c r="C2023" s="11">
        <v>273.04620940000001</v>
      </c>
      <c r="D2023" s="11">
        <v>73.092579439999994</v>
      </c>
      <c r="E2023" s="11">
        <v>64.601869289999996</v>
      </c>
      <c r="F2023" s="11">
        <v>720.68732309999996</v>
      </c>
      <c r="G2023" s="11">
        <v>826.12487020000003</v>
      </c>
      <c r="H2023" s="11">
        <v>21.92777383</v>
      </c>
      <c r="I2023" s="11">
        <f t="shared" si="45"/>
        <v>826.12487020000003</v>
      </c>
      <c r="R2023" s="11">
        <v>2.7103683565870059E-3</v>
      </c>
      <c r="S2023" s="11">
        <v>2.4738858125746281E-3</v>
      </c>
      <c r="T2023" s="11">
        <v>2.8008778374644131E-3</v>
      </c>
      <c r="U2023" s="11">
        <v>2.7398612719685038E-3</v>
      </c>
      <c r="V2023" s="11">
        <v>1.8913208799226742E-3</v>
      </c>
      <c r="W2023" s="11">
        <v>2.6527268061039408E-3</v>
      </c>
      <c r="X2023" s="11">
        <v>2.8008778372035103E-3</v>
      </c>
    </row>
    <row r="2024" spans="1:24" x14ac:dyDescent="0.25">
      <c r="A2024">
        <v>2022</v>
      </c>
      <c r="B2024" s="11">
        <v>149.2739861</v>
      </c>
      <c r="C2024" s="11">
        <v>264.83264320000001</v>
      </c>
      <c r="D2024" s="11">
        <v>70.893864640000004</v>
      </c>
      <c r="E2024" s="11">
        <v>62.658565500000002</v>
      </c>
      <c r="F2024" s="11">
        <v>476.78123929999998</v>
      </c>
      <c r="G2024" s="11">
        <v>801.27401680000003</v>
      </c>
      <c r="H2024" s="11">
        <v>21.268159390000001</v>
      </c>
      <c r="I2024" s="11">
        <f t="shared" si="45"/>
        <v>801.27401680000003</v>
      </c>
      <c r="R2024" s="11">
        <v>2.6288371384955551E-3</v>
      </c>
      <c r="S2024" s="11">
        <v>2.3994682810605556E-3</v>
      </c>
      <c r="T2024" s="11">
        <v>2.716623982949945E-3</v>
      </c>
      <c r="U2024" s="11">
        <v>2.6574428705753604E-3</v>
      </c>
      <c r="V2024" s="11">
        <v>1.2512309903894008E-3</v>
      </c>
      <c r="W2024" s="11">
        <v>2.5729295171628879E-3</v>
      </c>
      <c r="X2024" s="11">
        <v>2.7166239826892057E-3</v>
      </c>
    </row>
    <row r="2025" spans="1:24" x14ac:dyDescent="0.25">
      <c r="A2025">
        <v>2023</v>
      </c>
      <c r="B2025" s="11">
        <v>115.7375322</v>
      </c>
      <c r="C2025" s="11">
        <v>205.3343477</v>
      </c>
      <c r="D2025" s="11">
        <v>54.966582969999997</v>
      </c>
      <c r="E2025" s="11">
        <v>48.581457039999997</v>
      </c>
      <c r="F2025" s="11">
        <v>844.47885310000004</v>
      </c>
      <c r="G2025" s="11">
        <v>621.25678930000004</v>
      </c>
      <c r="H2025" s="11">
        <v>16.489974889999999</v>
      </c>
      <c r="I2025" s="11">
        <f t="shared" si="45"/>
        <v>621.25678930000004</v>
      </c>
      <c r="R2025" s="11">
        <v>2.0382327216837493E-3</v>
      </c>
      <c r="S2025" s="11">
        <v>1.8603947321793352E-3</v>
      </c>
      <c r="T2025" s="11">
        <v>2.1062970443969579E-3</v>
      </c>
      <c r="U2025" s="11">
        <v>2.0604117828569046E-3</v>
      </c>
      <c r="V2025" s="11">
        <v>2.2161906229333853E-3</v>
      </c>
      <c r="W2025" s="11">
        <v>1.9948855165820159E-3</v>
      </c>
      <c r="X2025" s="11">
        <v>2.1062970442651359E-3</v>
      </c>
    </row>
    <row r="2026" spans="1:24" x14ac:dyDescent="0.25">
      <c r="A2026">
        <v>2024</v>
      </c>
      <c r="B2026" s="11">
        <v>83.894824130000003</v>
      </c>
      <c r="C2026" s="11">
        <v>148.840991</v>
      </c>
      <c r="D2026" s="11">
        <v>39.843702569999998</v>
      </c>
      <c r="E2026" s="11">
        <v>35.215307559999999</v>
      </c>
      <c r="F2026" s="11">
        <v>717.01034700000002</v>
      </c>
      <c r="G2026" s="11">
        <v>450.3312631</v>
      </c>
      <c r="H2026" s="11">
        <v>11.95311077</v>
      </c>
      <c r="I2026" s="11">
        <f t="shared" si="45"/>
        <v>450.3312631</v>
      </c>
      <c r="R2026" s="11">
        <v>1.4774565559785575E-3</v>
      </c>
      <c r="S2026" s="11">
        <v>1.3485468879922413E-3</v>
      </c>
      <c r="T2026" s="11">
        <v>1.5267944344807881E-3</v>
      </c>
      <c r="U2026" s="11">
        <v>1.4935335219322982E-3</v>
      </c>
      <c r="V2026" s="11">
        <v>1.8816712836969588E-3</v>
      </c>
      <c r="W2026" s="11">
        <v>1.4460354074109999E-3</v>
      </c>
      <c r="X2026" s="11">
        <v>1.5267944343500914E-3</v>
      </c>
    </row>
    <row r="2027" spans="1:24" x14ac:dyDescent="0.25">
      <c r="A2027">
        <v>2025</v>
      </c>
      <c r="B2027" s="11">
        <v>59.50467338</v>
      </c>
      <c r="C2027" s="11">
        <v>105.56949899999999</v>
      </c>
      <c r="D2027" s="11">
        <v>28.260223830000001</v>
      </c>
      <c r="E2027" s="11">
        <v>24.977409470000001</v>
      </c>
      <c r="F2027" s="11">
        <v>350.53839190000002</v>
      </c>
      <c r="G2027" s="11">
        <v>319.4096298</v>
      </c>
      <c r="H2027" s="11">
        <v>8.4780671479999992</v>
      </c>
      <c r="I2027" s="11">
        <f t="shared" si="45"/>
        <v>319.4096298</v>
      </c>
      <c r="R2027" s="11">
        <v>1.0479260277179122E-3</v>
      </c>
      <c r="S2027" s="11">
        <v>9.5649335836086994E-4</v>
      </c>
      <c r="T2027" s="11">
        <v>1.0829202528309444E-3</v>
      </c>
      <c r="U2027" s="11">
        <v>1.0593290508939756E-3</v>
      </c>
      <c r="V2027" s="11">
        <v>9.1992818322821318E-4</v>
      </c>
      <c r="W2027" s="11">
        <v>1.0256397279179699E-3</v>
      </c>
      <c r="X2027" s="11">
        <v>1.0829202527011094E-3</v>
      </c>
    </row>
    <row r="2028" spans="1:24" x14ac:dyDescent="0.25">
      <c r="A2028">
        <v>2026</v>
      </c>
      <c r="B2028" s="11">
        <v>33.420773449999999</v>
      </c>
      <c r="C2028" s="11">
        <v>59.29306236</v>
      </c>
      <c r="D2028" s="11">
        <v>15.872342189999999</v>
      </c>
      <c r="E2028" s="11">
        <v>14.02855096</v>
      </c>
      <c r="F2028" s="11">
        <v>476.78123929999998</v>
      </c>
      <c r="G2028" s="11">
        <v>179.39627709999999</v>
      </c>
      <c r="H2028" s="11">
        <v>4.7617026579999999</v>
      </c>
      <c r="I2028" s="11">
        <f t="shared" si="45"/>
        <v>179.39627709999999</v>
      </c>
      <c r="R2028" s="11">
        <v>5.8856718935440967E-4</v>
      </c>
      <c r="S2028" s="11">
        <v>5.372140711231081E-4</v>
      </c>
      <c r="T2028" s="11">
        <v>6.0822168008334786E-4</v>
      </c>
      <c r="U2028" s="11">
        <v>5.9497169198926409E-4</v>
      </c>
      <c r="V2028" s="11">
        <v>1.2512309903894008E-3</v>
      </c>
      <c r="W2028" s="11">
        <v>5.7605009889511078E-4</v>
      </c>
      <c r="X2028" s="11">
        <v>6.0822168020989876E-4</v>
      </c>
    </row>
    <row r="2029" spans="1:24" x14ac:dyDescent="0.25">
      <c r="A2029">
        <v>2027</v>
      </c>
      <c r="B2029" s="11">
        <v>10.61145451</v>
      </c>
      <c r="C2029" s="11">
        <v>18.826184099999999</v>
      </c>
      <c r="D2029" s="11">
        <v>5.0396391139999999</v>
      </c>
      <c r="E2029" s="11">
        <v>4.4542155960000001</v>
      </c>
      <c r="F2029" s="11">
        <v>719.46166440000002</v>
      </c>
      <c r="G2029" s="11">
        <v>56.960244680000002</v>
      </c>
      <c r="H2029" s="11">
        <v>1.511891734</v>
      </c>
      <c r="I2029" s="11">
        <f t="shared" si="45"/>
        <v>56.960244680000002</v>
      </c>
      <c r="R2029" s="11">
        <v>1.8687640384076372E-4</v>
      </c>
      <c r="S2029" s="11">
        <v>1.7057123719919342E-4</v>
      </c>
      <c r="T2029" s="11">
        <v>1.9311691571657292E-4</v>
      </c>
      <c r="U2029" s="11">
        <v>1.8890990218401634E-4</v>
      </c>
      <c r="V2029" s="11">
        <v>1.8881043478474358E-3</v>
      </c>
      <c r="W2029" s="11">
        <v>1.8290209312823977E-4</v>
      </c>
      <c r="X2029" s="11">
        <v>1.9311691569065154E-4</v>
      </c>
    </row>
    <row r="2030" spans="1:24" x14ac:dyDescent="0.25">
      <c r="A2030">
        <v>2028</v>
      </c>
      <c r="B2030" s="11">
        <v>0</v>
      </c>
      <c r="C2030" s="11">
        <v>70</v>
      </c>
      <c r="D2030" s="11">
        <v>0</v>
      </c>
      <c r="E2030" s="11">
        <v>0</v>
      </c>
      <c r="F2030" s="11">
        <v>350.53839190000002</v>
      </c>
      <c r="G2030" s="11">
        <v>80</v>
      </c>
      <c r="H2030" s="11">
        <v>0</v>
      </c>
      <c r="I2030" s="11">
        <f t="shared" si="45"/>
        <v>80</v>
      </c>
      <c r="R2030" s="11">
        <v>0</v>
      </c>
      <c r="S2030" s="11">
        <v>6.3422234375916571E-4</v>
      </c>
      <c r="T2030" s="11">
        <v>0</v>
      </c>
      <c r="U2030" s="11">
        <v>0</v>
      </c>
      <c r="V2030" s="11">
        <v>9.1992818322821318E-4</v>
      </c>
      <c r="W2030" s="11">
        <v>2.56883858776626E-4</v>
      </c>
      <c r="X2030" s="11">
        <v>0</v>
      </c>
    </row>
    <row r="2031" spans="1:24" x14ac:dyDescent="0.25">
      <c r="A2031">
        <v>2029</v>
      </c>
      <c r="B2031" s="11">
        <v>0</v>
      </c>
      <c r="C2031" s="11">
        <v>70</v>
      </c>
      <c r="D2031" s="11">
        <v>0</v>
      </c>
      <c r="E2031" s="11">
        <v>0</v>
      </c>
      <c r="F2031" s="11">
        <v>478.00689799999998</v>
      </c>
      <c r="G2031" s="11">
        <v>80</v>
      </c>
      <c r="H2031" s="11">
        <v>0</v>
      </c>
      <c r="I2031" s="11">
        <f t="shared" si="45"/>
        <v>80</v>
      </c>
      <c r="R2031" s="11">
        <v>0</v>
      </c>
      <c r="S2031" s="11">
        <v>6.3422234375916571E-4</v>
      </c>
      <c r="T2031" s="11">
        <v>0</v>
      </c>
      <c r="U2031" s="11">
        <v>0</v>
      </c>
      <c r="V2031" s="11">
        <v>1.2544475224646392E-3</v>
      </c>
      <c r="W2031" s="11">
        <v>2.56883858776626E-4</v>
      </c>
      <c r="X2031" s="11">
        <v>0</v>
      </c>
    </row>
    <row r="2032" spans="1:24" x14ac:dyDescent="0.25">
      <c r="A2032">
        <v>2030</v>
      </c>
      <c r="B2032" s="11">
        <v>0</v>
      </c>
      <c r="C2032" s="11">
        <v>70</v>
      </c>
      <c r="D2032" s="11">
        <v>0</v>
      </c>
      <c r="E2032" s="11">
        <v>0</v>
      </c>
      <c r="F2032" s="11">
        <v>354.21536800000001</v>
      </c>
      <c r="G2032" s="11">
        <v>80</v>
      </c>
      <c r="H2032" s="11">
        <v>0</v>
      </c>
      <c r="I2032" s="11">
        <f t="shared" si="45"/>
        <v>80</v>
      </c>
      <c r="R2032" s="11">
        <v>0</v>
      </c>
      <c r="S2032" s="11">
        <v>6.3422234375916571E-4</v>
      </c>
      <c r="T2032" s="11">
        <v>0</v>
      </c>
      <c r="U2032" s="11">
        <v>0</v>
      </c>
      <c r="V2032" s="11">
        <v>9.2957777945392838E-4</v>
      </c>
      <c r="W2032" s="11">
        <v>2.56883858776626E-4</v>
      </c>
      <c r="X2032" s="11">
        <v>0</v>
      </c>
    </row>
    <row r="2033" spans="1:24" x14ac:dyDescent="0.25">
      <c r="A2033">
        <v>2031</v>
      </c>
      <c r="B2033" s="11">
        <v>0</v>
      </c>
      <c r="C2033" s="11">
        <v>70</v>
      </c>
      <c r="D2033" s="11">
        <v>0</v>
      </c>
      <c r="E2033" s="11">
        <v>0</v>
      </c>
      <c r="F2033" s="11">
        <v>474.32992189999999</v>
      </c>
      <c r="G2033" s="11">
        <v>80</v>
      </c>
      <c r="H2033" s="11">
        <v>0</v>
      </c>
      <c r="I2033" s="11">
        <f t="shared" si="45"/>
        <v>80</v>
      </c>
      <c r="R2033" s="11">
        <v>0</v>
      </c>
      <c r="S2033" s="11">
        <v>6.3422234375916571E-4</v>
      </c>
      <c r="T2033" s="11">
        <v>0</v>
      </c>
      <c r="U2033" s="11">
        <v>0</v>
      </c>
      <c r="V2033" s="11">
        <v>1.2447979262389238E-3</v>
      </c>
      <c r="W2033" s="11">
        <v>2.56883858776626E-4</v>
      </c>
      <c r="X2033" s="11">
        <v>0</v>
      </c>
    </row>
    <row r="2034" spans="1:24" x14ac:dyDescent="0.25">
      <c r="A2034">
        <v>2032</v>
      </c>
      <c r="B2034" s="11">
        <v>0</v>
      </c>
      <c r="C2034" s="11">
        <v>70</v>
      </c>
      <c r="D2034" s="11">
        <v>0</v>
      </c>
      <c r="E2034" s="11">
        <v>0</v>
      </c>
      <c r="F2034" s="11">
        <v>595.67013440000005</v>
      </c>
      <c r="G2034" s="11">
        <v>80</v>
      </c>
      <c r="H2034" s="11">
        <v>0</v>
      </c>
      <c r="I2034" s="11">
        <f t="shared" si="45"/>
        <v>80</v>
      </c>
      <c r="R2034" s="11">
        <v>0</v>
      </c>
      <c r="S2034" s="11">
        <v>6.3422234375916571E-4</v>
      </c>
      <c r="T2034" s="11">
        <v>0</v>
      </c>
      <c r="U2034" s="11">
        <v>0</v>
      </c>
      <c r="V2034" s="11">
        <v>1.5632346048367251E-3</v>
      </c>
      <c r="W2034" s="11">
        <v>2.56883858776626E-4</v>
      </c>
      <c r="X2034" s="11">
        <v>0</v>
      </c>
    </row>
    <row r="2035" spans="1:24" x14ac:dyDescent="0.25">
      <c r="A2035">
        <v>2033</v>
      </c>
      <c r="B2035" s="11">
        <v>0</v>
      </c>
      <c r="C2035" s="11">
        <v>70</v>
      </c>
      <c r="D2035" s="11">
        <v>0</v>
      </c>
      <c r="E2035" s="11">
        <v>0</v>
      </c>
      <c r="F2035" s="11">
        <v>232.87515540000001</v>
      </c>
      <c r="G2035" s="11">
        <v>80</v>
      </c>
      <c r="H2035" s="11">
        <v>0</v>
      </c>
      <c r="I2035" s="11">
        <f t="shared" si="45"/>
        <v>80</v>
      </c>
      <c r="R2035" s="11">
        <v>0</v>
      </c>
      <c r="S2035" s="11">
        <v>6.3422234375916571E-4</v>
      </c>
      <c r="T2035" s="11">
        <v>0</v>
      </c>
      <c r="U2035" s="11">
        <v>0</v>
      </c>
      <c r="V2035" s="11">
        <v>6.1114110059369445E-4</v>
      </c>
      <c r="W2035" s="11">
        <v>2.56883858776626E-4</v>
      </c>
      <c r="X2035" s="11">
        <v>0</v>
      </c>
    </row>
    <row r="2036" spans="1:24" x14ac:dyDescent="0.25">
      <c r="A2036">
        <v>2034</v>
      </c>
      <c r="B2036" s="11">
        <v>25.177794540000001</v>
      </c>
      <c r="C2036" s="11">
        <v>44.668880690000002</v>
      </c>
      <c r="D2036" s="11">
        <v>11.95755003</v>
      </c>
      <c r="E2036" s="11">
        <v>10.568515850000001</v>
      </c>
      <c r="F2036" s="11">
        <v>473.10426310000003</v>
      </c>
      <c r="G2036" s="11">
        <v>135.1495534</v>
      </c>
      <c r="H2036" s="11">
        <v>3.5872650099999999</v>
      </c>
      <c r="I2036" s="11">
        <f t="shared" si="45"/>
        <v>135.1495534</v>
      </c>
      <c r="R2036" s="11">
        <v>4.4340158041885778E-4</v>
      </c>
      <c r="S2036" s="11">
        <v>4.0471431720443343E-4</v>
      </c>
      <c r="T2036" s="11">
        <v>4.5820844093881567E-4</v>
      </c>
      <c r="U2036" s="11">
        <v>4.4822646152257024E-4</v>
      </c>
      <c r="V2036" s="11">
        <v>1.2415813939012526E-3</v>
      </c>
      <c r="W2036" s="11">
        <v>4.3397173486662091E-4</v>
      </c>
      <c r="X2036" s="11">
        <v>4.5820844106565783E-4</v>
      </c>
    </row>
    <row r="2037" spans="1:24" x14ac:dyDescent="0.25">
      <c r="A2037">
        <v>2035</v>
      </c>
      <c r="B2037" s="11">
        <v>47.53544402</v>
      </c>
      <c r="C2037" s="11">
        <v>84.334435020000001</v>
      </c>
      <c r="D2037" s="11">
        <v>22.57574425</v>
      </c>
      <c r="E2037" s="11">
        <v>19.95326051</v>
      </c>
      <c r="F2037" s="11">
        <v>717.01034700000002</v>
      </c>
      <c r="G2037" s="11">
        <v>255.16111119999999</v>
      </c>
      <c r="H2037" s="11">
        <v>6.7727232739999996</v>
      </c>
      <c r="I2037" s="11">
        <f t="shared" si="45"/>
        <v>255.16111119999999</v>
      </c>
      <c r="R2037" s="11">
        <v>8.371380968612886E-4</v>
      </c>
      <c r="S2037" s="11">
        <v>7.6409690054270662E-4</v>
      </c>
      <c r="T2037" s="11">
        <v>8.650933134189807E-4</v>
      </c>
      <c r="U2037" s="11">
        <v>8.4624742784819064E-4</v>
      </c>
      <c r="V2037" s="11">
        <v>1.8816712836969588E-3</v>
      </c>
      <c r="W2037" s="11">
        <v>8.193346356848469E-4</v>
      </c>
      <c r="X2037" s="11">
        <v>8.6509331328956881E-4</v>
      </c>
    </row>
    <row r="2038" spans="1:24" x14ac:dyDescent="0.25">
      <c r="A2038">
        <v>2036</v>
      </c>
      <c r="B2038" s="11">
        <v>66.392643910000004</v>
      </c>
      <c r="C2038" s="11">
        <v>117.78970889999999</v>
      </c>
      <c r="D2038" s="11">
        <v>31.531489390000001</v>
      </c>
      <c r="E2038" s="11">
        <v>27.86867247</v>
      </c>
      <c r="F2038" s="11">
        <v>226.7468619</v>
      </c>
      <c r="G2038" s="11">
        <v>356.38292940000002</v>
      </c>
      <c r="H2038" s="11">
        <v>9.4594468169999999</v>
      </c>
      <c r="I2038" s="11">
        <f t="shared" si="45"/>
        <v>356.38292940000002</v>
      </c>
      <c r="R2038" s="11">
        <v>1.1692288294398185E-3</v>
      </c>
      <c r="S2038" s="11">
        <v>1.0672123607038265E-3</v>
      </c>
      <c r="T2038" s="11">
        <v>1.2082738150894199E-3</v>
      </c>
      <c r="U2038" s="11">
        <v>1.1819518110066105E-3</v>
      </c>
      <c r="V2038" s="11">
        <v>5.950584402175023E-4</v>
      </c>
      <c r="W2038" s="11">
        <v>1.1443627763298733E-3</v>
      </c>
      <c r="X2038" s="11">
        <v>1.2082738150870735E-3</v>
      </c>
    </row>
    <row r="2039" spans="1:24" x14ac:dyDescent="0.25">
      <c r="A2039">
        <v>2037</v>
      </c>
      <c r="B2039" s="11">
        <v>84.798174340000003</v>
      </c>
      <c r="C2039" s="11">
        <v>150.4436589</v>
      </c>
      <c r="D2039" s="11">
        <v>40.27272567</v>
      </c>
      <c r="E2039" s="11">
        <v>35.594493710000002</v>
      </c>
      <c r="F2039" s="11">
        <v>350.53839190000002</v>
      </c>
      <c r="G2039" s="11">
        <v>455.180273</v>
      </c>
      <c r="H2039" s="11">
        <v>12.0818177</v>
      </c>
      <c r="I2039" s="11">
        <f t="shared" si="45"/>
        <v>455.180273</v>
      </c>
      <c r="R2039" s="11">
        <v>1.4933652929471333E-3</v>
      </c>
      <c r="S2039" s="11">
        <v>1.3630675707323211E-3</v>
      </c>
      <c r="T2039" s="11">
        <v>1.5432344247199709E-3</v>
      </c>
      <c r="U2039" s="11">
        <v>1.5096153700068192E-3</v>
      </c>
      <c r="V2039" s="11">
        <v>9.1992818322821318E-4</v>
      </c>
      <c r="W2039" s="11">
        <v>1.4616058120904757E-3</v>
      </c>
      <c r="X2039" s="11">
        <v>1.5432344245892421E-3</v>
      </c>
    </row>
    <row r="2040" spans="1:24" x14ac:dyDescent="0.25">
      <c r="A2040">
        <v>2038</v>
      </c>
      <c r="B2040" s="11">
        <v>94.734891140000002</v>
      </c>
      <c r="C2040" s="11">
        <v>168.07276519999999</v>
      </c>
      <c r="D2040" s="11">
        <v>44.991915349999999</v>
      </c>
      <c r="E2040" s="11">
        <v>39.765484499999999</v>
      </c>
      <c r="F2040" s="11">
        <v>351.7640505</v>
      </c>
      <c r="G2040" s="11">
        <v>508.51865559999999</v>
      </c>
      <c r="H2040" s="11">
        <v>13.4975746</v>
      </c>
      <c r="I2040" s="11">
        <f t="shared" si="45"/>
        <v>508.51865559999999</v>
      </c>
      <c r="R2040" s="11">
        <v>1.6683590131593969E-3</v>
      </c>
      <c r="S2040" s="11">
        <v>1.5227929009603992E-3</v>
      </c>
      <c r="T2040" s="11">
        <v>1.7240718488028494E-3</v>
      </c>
      <c r="U2040" s="11">
        <v>1.6865132873094581E-3</v>
      </c>
      <c r="V2040" s="11">
        <v>9.2314471504101857E-4</v>
      </c>
      <c r="W2040" s="11">
        <v>1.6328779313803763E-3</v>
      </c>
      <c r="X2040" s="11">
        <v>1.7240718481608417E-3</v>
      </c>
    </row>
    <row r="2041" spans="1:24" x14ac:dyDescent="0.25">
      <c r="A2041">
        <v>2039</v>
      </c>
      <c r="B2041" s="11">
        <v>101.2840983</v>
      </c>
      <c r="C2041" s="11">
        <v>179.69196210000001</v>
      </c>
      <c r="D2041" s="11">
        <v>48.102293899999999</v>
      </c>
      <c r="E2041" s="11">
        <v>42.514549729999999</v>
      </c>
      <c r="F2041" s="11">
        <v>355.44102670000001</v>
      </c>
      <c r="G2041" s="11">
        <v>543.67353860000003</v>
      </c>
      <c r="H2041" s="11">
        <v>14.43068817</v>
      </c>
      <c r="I2041" s="11">
        <f t="shared" si="45"/>
        <v>543.67353860000003</v>
      </c>
      <c r="R2041" s="11">
        <v>1.7836959145159084E-3</v>
      </c>
      <c r="S2041" s="11">
        <v>1.6280665336820741E-3</v>
      </c>
      <c r="T2041" s="11">
        <v>1.8432602864467966E-3</v>
      </c>
      <c r="U2041" s="11">
        <v>1.8031052286971063E-3</v>
      </c>
      <c r="V2041" s="11">
        <v>9.3279431152916686E-4</v>
      </c>
      <c r="W2041" s="11">
        <v>1.7457619563788864E-3</v>
      </c>
      <c r="X2041" s="11">
        <v>1.8432602864432172E-3</v>
      </c>
    </row>
    <row r="2042" spans="1:24" x14ac:dyDescent="0.25">
      <c r="A2042">
        <v>2040</v>
      </c>
      <c r="B2042" s="11">
        <v>0</v>
      </c>
      <c r="C2042" s="11">
        <v>70</v>
      </c>
      <c r="D2042" s="11">
        <v>0</v>
      </c>
      <c r="E2042" s="11">
        <v>0</v>
      </c>
      <c r="F2042" s="11">
        <v>476.78123929999998</v>
      </c>
      <c r="G2042" s="11">
        <v>80</v>
      </c>
      <c r="H2042" s="11">
        <v>0</v>
      </c>
      <c r="I2042" s="11">
        <f t="shared" si="45"/>
        <v>80</v>
      </c>
      <c r="R2042" s="11">
        <v>0</v>
      </c>
      <c r="S2042" s="11">
        <v>6.3422234375916571E-4</v>
      </c>
      <c r="T2042" s="11">
        <v>0</v>
      </c>
      <c r="U2042" s="11">
        <v>0</v>
      </c>
      <c r="V2042" s="11">
        <v>1.2512309903894008E-3</v>
      </c>
      <c r="W2042" s="11">
        <v>2.56883858776626E-4</v>
      </c>
      <c r="X2042" s="11">
        <v>0</v>
      </c>
    </row>
    <row r="2043" spans="1:24" x14ac:dyDescent="0.25">
      <c r="A2043">
        <v>2041</v>
      </c>
      <c r="B2043" s="11">
        <v>0</v>
      </c>
      <c r="C2043" s="11">
        <v>70</v>
      </c>
      <c r="D2043" s="11">
        <v>0</v>
      </c>
      <c r="E2043" s="11">
        <v>0</v>
      </c>
      <c r="F2043" s="11">
        <v>844.47885310000004</v>
      </c>
      <c r="G2043" s="11">
        <v>80</v>
      </c>
      <c r="H2043" s="11">
        <v>0</v>
      </c>
      <c r="I2043" s="11">
        <f t="shared" si="45"/>
        <v>80</v>
      </c>
      <c r="R2043" s="11">
        <v>0</v>
      </c>
      <c r="S2043" s="11">
        <v>6.3422234375916571E-4</v>
      </c>
      <c r="T2043" s="11">
        <v>0</v>
      </c>
      <c r="U2043" s="11">
        <v>0</v>
      </c>
      <c r="V2043" s="11">
        <v>2.2161906229333853E-3</v>
      </c>
      <c r="W2043" s="11">
        <v>2.56883858776626E-4</v>
      </c>
      <c r="X2043" s="11">
        <v>0</v>
      </c>
    </row>
    <row r="2044" spans="1:24" x14ac:dyDescent="0.25">
      <c r="A2044">
        <v>2042</v>
      </c>
      <c r="B2044" s="11">
        <v>0</v>
      </c>
      <c r="C2044" s="11">
        <v>70</v>
      </c>
      <c r="D2044" s="11">
        <v>0</v>
      </c>
      <c r="E2044" s="11">
        <v>0</v>
      </c>
      <c r="F2044" s="11">
        <v>231.64949669999999</v>
      </c>
      <c r="G2044" s="11">
        <v>80</v>
      </c>
      <c r="H2044" s="11">
        <v>0</v>
      </c>
      <c r="I2044" s="11">
        <f t="shared" si="45"/>
        <v>80</v>
      </c>
      <c r="R2044" s="11">
        <v>0</v>
      </c>
      <c r="S2044" s="11">
        <v>6.3422234375916571E-4</v>
      </c>
      <c r="T2044" s="11">
        <v>0</v>
      </c>
      <c r="U2044" s="11">
        <v>0</v>
      </c>
      <c r="V2044" s="11">
        <v>6.0792456851845597E-4</v>
      </c>
      <c r="W2044" s="11">
        <v>2.56883858776626E-4</v>
      </c>
      <c r="X2044" s="11">
        <v>0</v>
      </c>
    </row>
    <row r="2045" spans="1:24" x14ac:dyDescent="0.25">
      <c r="A2045">
        <v>2043</v>
      </c>
      <c r="B2045" s="11">
        <v>0</v>
      </c>
      <c r="C2045" s="11">
        <v>70</v>
      </c>
      <c r="D2045" s="11">
        <v>0</v>
      </c>
      <c r="E2045" s="11">
        <v>0</v>
      </c>
      <c r="F2045" s="11">
        <v>354.21536800000001</v>
      </c>
      <c r="G2045" s="11">
        <v>80</v>
      </c>
      <c r="H2045" s="11">
        <v>0</v>
      </c>
      <c r="I2045" s="11">
        <f t="shared" si="45"/>
        <v>80</v>
      </c>
      <c r="R2045" s="11">
        <v>0</v>
      </c>
      <c r="S2045" s="11">
        <v>6.3422234375916571E-4</v>
      </c>
      <c r="T2045" s="11">
        <v>0</v>
      </c>
      <c r="U2045" s="11">
        <v>0</v>
      </c>
      <c r="V2045" s="11">
        <v>9.2957777945392838E-4</v>
      </c>
      <c r="W2045" s="11">
        <v>2.56883858776626E-4</v>
      </c>
      <c r="X2045" s="11">
        <v>0</v>
      </c>
    </row>
    <row r="2046" spans="1:24" x14ac:dyDescent="0.25">
      <c r="A2046">
        <v>2044</v>
      </c>
      <c r="B2046" s="11">
        <v>0</v>
      </c>
      <c r="C2046" s="11">
        <v>70</v>
      </c>
      <c r="D2046" s="11">
        <v>0</v>
      </c>
      <c r="E2046" s="11">
        <v>0</v>
      </c>
      <c r="F2046" s="11">
        <v>352.98970930000002</v>
      </c>
      <c r="G2046" s="11">
        <v>80</v>
      </c>
      <c r="H2046" s="11">
        <v>0</v>
      </c>
      <c r="I2046" s="11">
        <f t="shared" si="45"/>
        <v>80</v>
      </c>
      <c r="R2046" s="11">
        <v>0</v>
      </c>
      <c r="S2046" s="11">
        <v>6.3422234375916571E-4</v>
      </c>
      <c r="T2046" s="11">
        <v>0</v>
      </c>
      <c r="U2046" s="11">
        <v>0</v>
      </c>
      <c r="V2046" s="11">
        <v>9.2636124737869002E-4</v>
      </c>
      <c r="W2046" s="11">
        <v>2.56883858776626E-4</v>
      </c>
      <c r="X2046" s="11">
        <v>0</v>
      </c>
    </row>
    <row r="2047" spans="1:24" x14ac:dyDescent="0.25">
      <c r="A2047">
        <v>2045</v>
      </c>
      <c r="B2047" s="11">
        <v>160.11405310000001</v>
      </c>
      <c r="C2047" s="11">
        <v>284.06441740000002</v>
      </c>
      <c r="D2047" s="11">
        <v>76.042077410000005</v>
      </c>
      <c r="E2047" s="11">
        <v>67.208742439999995</v>
      </c>
      <c r="F2047" s="11">
        <v>720.68732309999996</v>
      </c>
      <c r="G2047" s="11">
        <v>859.46140930000001</v>
      </c>
      <c r="H2047" s="11">
        <v>22.812623219999999</v>
      </c>
      <c r="I2047" s="11">
        <f t="shared" si="45"/>
        <v>859.46140930000001</v>
      </c>
      <c r="R2047" s="11">
        <v>2.8197395955002866E-3</v>
      </c>
      <c r="S2047" s="11">
        <v>2.5737142940287137E-3</v>
      </c>
      <c r="T2047" s="11">
        <v>2.9139013968888104E-3</v>
      </c>
      <c r="U2047" s="11">
        <v>2.8504226359525203E-3</v>
      </c>
      <c r="V2047" s="11">
        <v>1.8913208799226742E-3</v>
      </c>
      <c r="W2047" s="11">
        <v>2.7597720411322644E-3</v>
      </c>
      <c r="X2047" s="11">
        <v>2.9139013964999557E-3</v>
      </c>
    </row>
    <row r="2048" spans="1:24" x14ac:dyDescent="0.25">
      <c r="A2048">
        <v>2046</v>
      </c>
      <c r="B2048" s="11">
        <v>156.72653</v>
      </c>
      <c r="C2048" s="11">
        <v>278.05448389999998</v>
      </c>
      <c r="D2048" s="11">
        <v>74.433259849999999</v>
      </c>
      <c r="E2048" s="11">
        <v>65.786811200000002</v>
      </c>
      <c r="F2048" s="11">
        <v>227.9725206</v>
      </c>
      <c r="G2048" s="11">
        <v>841.27783699999998</v>
      </c>
      <c r="H2048" s="11">
        <v>22.32997795</v>
      </c>
      <c r="I2048" s="11">
        <f t="shared" si="45"/>
        <v>841.27783699999998</v>
      </c>
      <c r="R2048" s="11">
        <v>2.7600825396029119E-3</v>
      </c>
      <c r="S2048" s="11">
        <v>2.5192623781686171E-3</v>
      </c>
      <c r="T2048" s="11">
        <v>2.8522521640549007E-3</v>
      </c>
      <c r="U2048" s="11">
        <v>2.7901164191402894E-3</v>
      </c>
      <c r="V2048" s="11">
        <v>5.9827497229274066E-4</v>
      </c>
      <c r="W2048" s="11">
        <v>2.7013837133976672E-3</v>
      </c>
      <c r="X2048" s="11">
        <v>2.8522521634107021E-3</v>
      </c>
    </row>
    <row r="2049" spans="1:24" x14ac:dyDescent="0.25">
      <c r="A2049">
        <v>2047</v>
      </c>
      <c r="B2049" s="11">
        <v>114.8341877</v>
      </c>
      <c r="C2049" s="11">
        <v>203.73168989999999</v>
      </c>
      <c r="D2049" s="11">
        <v>54.537562549999997</v>
      </c>
      <c r="E2049" s="11">
        <v>48.202273259999998</v>
      </c>
      <c r="F2049" s="11">
        <v>478.00689799999998</v>
      </c>
      <c r="G2049" s="11">
        <v>616.40780959999995</v>
      </c>
      <c r="H2049" s="11">
        <v>16.361268769999999</v>
      </c>
      <c r="I2049" s="11">
        <f t="shared" si="45"/>
        <v>616.40780959999995</v>
      </c>
      <c r="R2049" s="11">
        <v>2.0223240852729495E-3</v>
      </c>
      <c r="S2049" s="11">
        <v>1.8458741409484792E-3</v>
      </c>
      <c r="T2049" s="11">
        <v>2.0898571568542823E-3</v>
      </c>
      <c r="U2049" s="11">
        <v>2.0443300352976056E-3</v>
      </c>
      <c r="V2049" s="11">
        <v>1.2544475224646392E-3</v>
      </c>
      <c r="W2049" s="11">
        <v>1.9793152088761969E-3</v>
      </c>
      <c r="X2049" s="11">
        <v>2.089857157488884E-3</v>
      </c>
    </row>
    <row r="2050" spans="1:24" x14ac:dyDescent="0.25">
      <c r="A2050">
        <v>2048</v>
      </c>
      <c r="B2050" s="11">
        <v>79.039388750000001</v>
      </c>
      <c r="C2050" s="11">
        <v>140.22677880000001</v>
      </c>
      <c r="D2050" s="11">
        <v>37.537737630000002</v>
      </c>
      <c r="E2050" s="11">
        <v>33.177212220000001</v>
      </c>
      <c r="F2050" s="11">
        <v>600.57276920000004</v>
      </c>
      <c r="G2050" s="11">
        <v>424.26822079999999</v>
      </c>
      <c r="H2050" s="11">
        <v>11.26132129</v>
      </c>
      <c r="I2050" s="11">
        <f t="shared" si="45"/>
        <v>424.26822079999999</v>
      </c>
      <c r="R2050" s="11">
        <v>1.3919483627294104E-3</v>
      </c>
      <c r="S2050" s="11">
        <v>1.2704993758333443E-3</v>
      </c>
      <c r="T2050" s="11">
        <v>1.4384307983374262E-3</v>
      </c>
      <c r="U2050" s="11">
        <v>1.4070948700478107E-3</v>
      </c>
      <c r="V2050" s="11">
        <v>1.5761007331376788E-3</v>
      </c>
      <c r="W2050" s="11">
        <v>1.3623457214424696E-3</v>
      </c>
      <c r="X2050" s="11">
        <v>1.4384307984623647E-3</v>
      </c>
    </row>
    <row r="2051" spans="1:24" x14ac:dyDescent="0.25">
      <c r="A2051">
        <v>2049</v>
      </c>
      <c r="B2051" s="11">
        <v>49.342121859999999</v>
      </c>
      <c r="C2051" s="11">
        <v>87.539730719999994</v>
      </c>
      <c r="D2051" s="11">
        <v>23.43377971</v>
      </c>
      <c r="E2051" s="11">
        <v>20.711623329999998</v>
      </c>
      <c r="F2051" s="11">
        <v>721.91298180000001</v>
      </c>
      <c r="G2051" s="11">
        <v>264.85900989999999</v>
      </c>
      <c r="H2051" s="11">
        <v>7.0301339130000002</v>
      </c>
      <c r="I2051" s="11">
        <f t="shared" ref="I2051:I2114" si="46">IF(G2051=70,80,G2051)</f>
        <v>264.85900989999999</v>
      </c>
      <c r="R2051" s="11">
        <v>8.6895517314614925E-4</v>
      </c>
      <c r="S2051" s="11">
        <v>7.9313790270406619E-4</v>
      </c>
      <c r="T2051" s="11">
        <v>8.9797288234492556E-4</v>
      </c>
      <c r="U2051" s="11">
        <v>8.7841072193634571E-4</v>
      </c>
      <c r="V2051" s="11">
        <v>1.8945374119979127E-3</v>
      </c>
      <c r="W2051" s="11">
        <v>8.5047505618585724E-4</v>
      </c>
      <c r="X2051" s="11">
        <v>8.9797288234318184E-4</v>
      </c>
    </row>
    <row r="2052" spans="1:24" x14ac:dyDescent="0.25">
      <c r="A2052">
        <v>2050</v>
      </c>
      <c r="B2052" s="11">
        <v>26.306979479999999</v>
      </c>
      <c r="C2052" s="11">
        <v>46.672210540000002</v>
      </c>
      <c r="D2052" s="11">
        <v>12.49382756</v>
      </c>
      <c r="E2052" s="11">
        <v>11.04249735</v>
      </c>
      <c r="F2052" s="11">
        <v>232.87515540000001</v>
      </c>
      <c r="G2052" s="11">
        <v>141.21080079999999</v>
      </c>
      <c r="H2052" s="11">
        <v>3.748148268</v>
      </c>
      <c r="I2052" s="11">
        <f t="shared" si="46"/>
        <v>141.21080079999999</v>
      </c>
      <c r="R2052" s="11">
        <v>4.632874519230413E-4</v>
      </c>
      <c r="S2052" s="11">
        <v>4.2286512510142913E-4</v>
      </c>
      <c r="T2052" s="11">
        <v>4.7875837719794234E-4</v>
      </c>
      <c r="U2052" s="11">
        <v>4.6832872125208183E-4</v>
      </c>
      <c r="V2052" s="11">
        <v>6.1114110059369445E-4</v>
      </c>
      <c r="W2052" s="11">
        <v>4.5343469263051827E-4</v>
      </c>
      <c r="X2052" s="11">
        <v>4.7875837719701269E-4</v>
      </c>
    </row>
    <row r="2053" spans="1:24" x14ac:dyDescent="0.25">
      <c r="A2053">
        <v>2051</v>
      </c>
      <c r="B2053" s="11">
        <v>7.2239222759999997</v>
      </c>
      <c r="C2053" s="11">
        <v>12.81623463</v>
      </c>
      <c r="D2053" s="11">
        <v>3.4308172589999999</v>
      </c>
      <c r="E2053" s="11">
        <v>3.0322805650000002</v>
      </c>
      <c r="F2053" s="11">
        <v>720.68732309999996</v>
      </c>
      <c r="G2053" s="11">
        <v>38.776623899999997</v>
      </c>
      <c r="H2053" s="11">
        <v>1.029245178</v>
      </c>
      <c r="I2053" s="11">
        <f t="shared" si="46"/>
        <v>38.776623899999997</v>
      </c>
      <c r="R2053" s="11">
        <v>1.2721918708616931E-4</v>
      </c>
      <c r="S2053" s="11">
        <v>1.1611917664579977E-4</v>
      </c>
      <c r="T2053" s="11">
        <v>1.3146751830001507E-4</v>
      </c>
      <c r="U2053" s="11">
        <v>1.28603524589842E-4</v>
      </c>
      <c r="V2053" s="11">
        <v>1.8913208799226742E-3</v>
      </c>
      <c r="W2053" s="11">
        <v>1.2451360972202423E-4</v>
      </c>
      <c r="X2053" s="11">
        <v>1.3146751833807937E-4</v>
      </c>
    </row>
    <row r="2054" spans="1:24" x14ac:dyDescent="0.25">
      <c r="A2054">
        <v>2052</v>
      </c>
      <c r="B2054" s="11">
        <v>0</v>
      </c>
      <c r="C2054" s="11">
        <v>70</v>
      </c>
      <c r="D2054" s="11">
        <v>0</v>
      </c>
      <c r="E2054" s="11">
        <v>0</v>
      </c>
      <c r="F2054" s="11">
        <v>475.55558059999998</v>
      </c>
      <c r="G2054" s="11">
        <v>80</v>
      </c>
      <c r="H2054" s="11">
        <v>0</v>
      </c>
      <c r="I2054" s="11">
        <f t="shared" si="46"/>
        <v>80</v>
      </c>
      <c r="R2054" s="11">
        <v>0</v>
      </c>
      <c r="S2054" s="11">
        <v>6.3422234375916571E-4</v>
      </c>
      <c r="T2054" s="11">
        <v>0</v>
      </c>
      <c r="U2054" s="11">
        <v>0</v>
      </c>
      <c r="V2054" s="11">
        <v>1.2480144583141622E-3</v>
      </c>
      <c r="W2054" s="11">
        <v>2.56883858776626E-4</v>
      </c>
      <c r="X2054" s="11">
        <v>0</v>
      </c>
    </row>
    <row r="2055" spans="1:24" x14ac:dyDescent="0.25">
      <c r="A2055">
        <v>2053</v>
      </c>
      <c r="B2055" s="11">
        <v>0</v>
      </c>
      <c r="C2055" s="11">
        <v>70</v>
      </c>
      <c r="D2055" s="11">
        <v>0</v>
      </c>
      <c r="E2055" s="11">
        <v>0</v>
      </c>
      <c r="F2055" s="11">
        <v>229.19817929999999</v>
      </c>
      <c r="G2055" s="11">
        <v>80</v>
      </c>
      <c r="H2055" s="11">
        <v>0</v>
      </c>
      <c r="I2055" s="11">
        <f t="shared" si="46"/>
        <v>80</v>
      </c>
      <c r="R2055" s="11">
        <v>0</v>
      </c>
      <c r="S2055" s="11">
        <v>6.3422234375916571E-4</v>
      </c>
      <c r="T2055" s="11">
        <v>0</v>
      </c>
      <c r="U2055" s="11">
        <v>0</v>
      </c>
      <c r="V2055" s="11">
        <v>6.0149150436797914E-4</v>
      </c>
      <c r="W2055" s="11">
        <v>2.56883858776626E-4</v>
      </c>
      <c r="X2055" s="11">
        <v>0</v>
      </c>
    </row>
    <row r="2056" spans="1:24" x14ac:dyDescent="0.25">
      <c r="A2056">
        <v>2054</v>
      </c>
      <c r="B2056" s="11">
        <v>0</v>
      </c>
      <c r="C2056" s="11">
        <v>70</v>
      </c>
      <c r="D2056" s="11">
        <v>0</v>
      </c>
      <c r="E2056" s="11">
        <v>0</v>
      </c>
      <c r="F2056" s="11">
        <v>599.34711059999995</v>
      </c>
      <c r="G2056" s="11">
        <v>80</v>
      </c>
      <c r="H2056" s="11">
        <v>0</v>
      </c>
      <c r="I2056" s="11">
        <f t="shared" si="46"/>
        <v>80</v>
      </c>
      <c r="R2056" s="11">
        <v>0</v>
      </c>
      <c r="S2056" s="11">
        <v>6.3422234375916571E-4</v>
      </c>
      <c r="T2056" s="11">
        <v>0</v>
      </c>
      <c r="U2056" s="11">
        <v>0</v>
      </c>
      <c r="V2056" s="11">
        <v>1.5728842013248731E-3</v>
      </c>
      <c r="W2056" s="11">
        <v>2.56883858776626E-4</v>
      </c>
      <c r="X2056" s="11">
        <v>0</v>
      </c>
    </row>
    <row r="2057" spans="1:24" x14ac:dyDescent="0.25">
      <c r="A2057">
        <v>2055</v>
      </c>
      <c r="B2057" s="11">
        <v>0</v>
      </c>
      <c r="C2057" s="11">
        <v>70</v>
      </c>
      <c r="D2057" s="11">
        <v>0</v>
      </c>
      <c r="E2057" s="11">
        <v>0</v>
      </c>
      <c r="F2057" s="11">
        <v>843.25319439999998</v>
      </c>
      <c r="G2057" s="11">
        <v>80</v>
      </c>
      <c r="H2057" s="11">
        <v>0</v>
      </c>
      <c r="I2057" s="11">
        <f t="shared" si="46"/>
        <v>80</v>
      </c>
      <c r="R2057" s="11">
        <v>0</v>
      </c>
      <c r="S2057" s="11">
        <v>6.3422234375916571E-4</v>
      </c>
      <c r="T2057" s="11">
        <v>0</v>
      </c>
      <c r="U2057" s="11">
        <v>0</v>
      </c>
      <c r="V2057" s="11">
        <v>2.2129740908581465E-3</v>
      </c>
      <c r="W2057" s="11">
        <v>2.56883858776626E-4</v>
      </c>
      <c r="X2057" s="11">
        <v>0</v>
      </c>
    </row>
    <row r="2058" spans="1:24" x14ac:dyDescent="0.25">
      <c r="A2058">
        <v>2056</v>
      </c>
      <c r="B2058" s="11">
        <v>0</v>
      </c>
      <c r="C2058" s="11">
        <v>70</v>
      </c>
      <c r="D2058" s="11">
        <v>0</v>
      </c>
      <c r="E2058" s="11">
        <v>0</v>
      </c>
      <c r="F2058" s="11">
        <v>355.44102670000001</v>
      </c>
      <c r="G2058" s="11">
        <v>80</v>
      </c>
      <c r="H2058" s="11">
        <v>0</v>
      </c>
      <c r="I2058" s="11">
        <f t="shared" si="46"/>
        <v>80</v>
      </c>
      <c r="R2058" s="11">
        <v>0</v>
      </c>
      <c r="S2058" s="11">
        <v>6.3422234375916571E-4</v>
      </c>
      <c r="T2058" s="11">
        <v>0</v>
      </c>
      <c r="U2058" s="11">
        <v>0</v>
      </c>
      <c r="V2058" s="11">
        <v>9.3279431152916686E-4</v>
      </c>
      <c r="W2058" s="11">
        <v>2.56883858776626E-4</v>
      </c>
      <c r="X2058" s="11">
        <v>0</v>
      </c>
    </row>
    <row r="2059" spans="1:24" x14ac:dyDescent="0.25">
      <c r="A2059">
        <v>2057</v>
      </c>
      <c r="B2059" s="11">
        <v>0</v>
      </c>
      <c r="C2059" s="11">
        <v>70</v>
      </c>
      <c r="D2059" s="11">
        <v>0</v>
      </c>
      <c r="E2059" s="11">
        <v>0</v>
      </c>
      <c r="F2059" s="11">
        <v>720.68732309999996</v>
      </c>
      <c r="G2059" s="11">
        <v>80</v>
      </c>
      <c r="H2059" s="11">
        <v>0</v>
      </c>
      <c r="I2059" s="11">
        <f t="shared" si="46"/>
        <v>80</v>
      </c>
      <c r="R2059" s="11">
        <v>0</v>
      </c>
      <c r="S2059" s="11">
        <v>6.3422234375916571E-4</v>
      </c>
      <c r="T2059" s="11">
        <v>0</v>
      </c>
      <c r="U2059" s="11">
        <v>0</v>
      </c>
      <c r="V2059" s="11">
        <v>1.8913208799226742E-3</v>
      </c>
      <c r="W2059" s="11">
        <v>2.56883858776626E-4</v>
      </c>
      <c r="X2059" s="11">
        <v>0</v>
      </c>
    </row>
    <row r="2060" spans="1:24" x14ac:dyDescent="0.25">
      <c r="A2060">
        <v>2058</v>
      </c>
      <c r="B2060" s="11">
        <v>39.857063230000001</v>
      </c>
      <c r="C2060" s="11">
        <v>70.711928290000003</v>
      </c>
      <c r="D2060" s="11">
        <v>18.929093529999999</v>
      </c>
      <c r="E2060" s="11">
        <v>16.730218520000001</v>
      </c>
      <c r="F2060" s="11">
        <v>595.67013440000005</v>
      </c>
      <c r="G2060" s="11">
        <v>213.94504140000001</v>
      </c>
      <c r="H2060" s="11">
        <v>5.678728059</v>
      </c>
      <c r="I2060" s="11">
        <f t="shared" si="46"/>
        <v>213.94504140000001</v>
      </c>
      <c r="R2060" s="11">
        <v>7.0191552317895535E-4</v>
      </c>
      <c r="S2060" s="11">
        <v>6.4067264131162653E-4</v>
      </c>
      <c r="T2060" s="11">
        <v>7.2535514490892092E-4</v>
      </c>
      <c r="U2060" s="11">
        <v>7.0955342776147438E-4</v>
      </c>
      <c r="V2060" s="11">
        <v>1.5632346048367251E-3</v>
      </c>
      <c r="W2060" s="11">
        <v>6.8698784751196253E-4</v>
      </c>
      <c r="X2060" s="11">
        <v>7.2535514490751243E-4</v>
      </c>
    </row>
    <row r="2061" spans="1:24" x14ac:dyDescent="0.25">
      <c r="A2061">
        <v>2059</v>
      </c>
      <c r="B2061" s="11">
        <v>57.585078179999996</v>
      </c>
      <c r="C2061" s="11">
        <v>102.16387229999999</v>
      </c>
      <c r="D2061" s="11">
        <v>27.348561149999998</v>
      </c>
      <c r="E2061" s="11">
        <v>24.17164897</v>
      </c>
      <c r="F2061" s="11">
        <v>719.46166440000002</v>
      </c>
      <c r="G2061" s="11">
        <v>309.10561239999998</v>
      </c>
      <c r="H2061" s="11">
        <v>8.2045683440000001</v>
      </c>
      <c r="I2061" s="11">
        <f t="shared" si="46"/>
        <v>309.10561239999998</v>
      </c>
      <c r="R2061" s="11">
        <v>1.0141203842533018E-3</v>
      </c>
      <c r="S2061" s="11">
        <v>9.2563729339454432E-4</v>
      </c>
      <c r="T2061" s="11">
        <v>1.0479857107034292E-3</v>
      </c>
      <c r="U2061" s="11">
        <v>1.0251555507662677E-3</v>
      </c>
      <c r="V2061" s="11">
        <v>1.8881043478474358E-3</v>
      </c>
      <c r="W2061" s="11">
        <v>9.9255303103530103E-4</v>
      </c>
      <c r="X2061" s="11">
        <v>1.0479857105736624E-3</v>
      </c>
    </row>
    <row r="2062" spans="1:24" x14ac:dyDescent="0.25">
      <c r="A2062">
        <v>2060</v>
      </c>
      <c r="B2062" s="11">
        <v>71.248079300000001</v>
      </c>
      <c r="C2062" s="11">
        <v>126.40392110000001</v>
      </c>
      <c r="D2062" s="11">
        <v>33.83745433</v>
      </c>
      <c r="E2062" s="11">
        <v>29.906767810000002</v>
      </c>
      <c r="F2062" s="11">
        <v>478.00689799999998</v>
      </c>
      <c r="G2062" s="11">
        <v>382.44597169999997</v>
      </c>
      <c r="H2062" s="11">
        <v>10.151236300000001</v>
      </c>
      <c r="I2062" s="11">
        <f t="shared" si="46"/>
        <v>382.44597169999997</v>
      </c>
      <c r="R2062" s="11">
        <v>1.2547370228650737E-3</v>
      </c>
      <c r="S2062" s="11">
        <v>1.1452598728627238E-3</v>
      </c>
      <c r="T2062" s="11">
        <v>1.296637451232782E-3</v>
      </c>
      <c r="U2062" s="11">
        <v>1.2683904628910982E-3</v>
      </c>
      <c r="V2062" s="11">
        <v>1.2544475224646392E-3</v>
      </c>
      <c r="W2062" s="11">
        <v>1.2280524622984036E-3</v>
      </c>
      <c r="X2062" s="11">
        <v>1.2966374513579963E-3</v>
      </c>
    </row>
    <row r="2063" spans="1:24" x14ac:dyDescent="0.25">
      <c r="A2063">
        <v>2061</v>
      </c>
      <c r="B2063" s="11">
        <v>97.444907889999996</v>
      </c>
      <c r="C2063" s="11">
        <v>172.88070870000001</v>
      </c>
      <c r="D2063" s="11">
        <v>46.278968540000001</v>
      </c>
      <c r="E2063" s="11">
        <v>40.903028730000003</v>
      </c>
      <c r="F2063" s="11">
        <v>230.42383799999999</v>
      </c>
      <c r="G2063" s="11">
        <v>523.06550370000002</v>
      </c>
      <c r="H2063" s="11">
        <v>13.88369056</v>
      </c>
      <c r="I2063" s="11">
        <f t="shared" si="46"/>
        <v>523.06550370000002</v>
      </c>
      <c r="R2063" s="11">
        <v>1.7160846274105795E-3</v>
      </c>
      <c r="S2063" s="11">
        <v>1.5663544037494228E-3</v>
      </c>
      <c r="T2063" s="11">
        <v>1.7733912021917668E-3</v>
      </c>
      <c r="U2063" s="11">
        <v>1.7347582284416908E-3</v>
      </c>
      <c r="V2063" s="11">
        <v>6.047080364432175E-4</v>
      </c>
      <c r="W2063" s="11">
        <v>1.6795885622924442E-3</v>
      </c>
      <c r="X2063" s="11">
        <v>1.7733912019328591E-3</v>
      </c>
    </row>
    <row r="2064" spans="1:24" x14ac:dyDescent="0.25">
      <c r="A2064">
        <v>2062</v>
      </c>
      <c r="B2064" s="11">
        <v>101.5099443</v>
      </c>
      <c r="C2064" s="11">
        <v>180.0926441</v>
      </c>
      <c r="D2064" s="11">
        <v>48.209553700000001</v>
      </c>
      <c r="E2064" s="11">
        <v>42.609349819999998</v>
      </c>
      <c r="F2064" s="11">
        <v>231.64949669999999</v>
      </c>
      <c r="G2064" s="11">
        <v>544.88583659999995</v>
      </c>
      <c r="H2064" s="11">
        <v>14.46286611</v>
      </c>
      <c r="I2064" s="11">
        <f t="shared" si="46"/>
        <v>544.88583659999995</v>
      </c>
      <c r="R2064" s="11">
        <v>1.7876732475254453E-3</v>
      </c>
      <c r="S2064" s="11">
        <v>1.6316968404983898E-3</v>
      </c>
      <c r="T2064" s="11">
        <v>1.8473704382429509E-3</v>
      </c>
      <c r="U2064" s="11">
        <v>1.8071258413825404E-3</v>
      </c>
      <c r="V2064" s="11">
        <v>6.0792456851845597E-4</v>
      </c>
      <c r="W2064" s="11">
        <v>1.7496547037317261E-3</v>
      </c>
      <c r="X2064" s="11">
        <v>1.8473704382393637E-3</v>
      </c>
    </row>
    <row r="2065" spans="1:24" x14ac:dyDescent="0.25">
      <c r="A2065">
        <v>2063</v>
      </c>
      <c r="B2065" s="11">
        <v>110.204578</v>
      </c>
      <c r="C2065" s="11">
        <v>195.5181236</v>
      </c>
      <c r="D2065" s="11">
        <v>52.338847749999999</v>
      </c>
      <c r="E2065" s="11">
        <v>46.258969479999998</v>
      </c>
      <c r="F2065" s="11">
        <v>599.34711059999995</v>
      </c>
      <c r="G2065" s="11">
        <v>591.55695609999998</v>
      </c>
      <c r="H2065" s="11">
        <v>15.70165433</v>
      </c>
      <c r="I2065" s="11">
        <f t="shared" si="46"/>
        <v>591.55695609999998</v>
      </c>
      <c r="R2065" s="11">
        <v>1.9407928671814987E-3</v>
      </c>
      <c r="S2065" s="11">
        <v>1.7714566085283751E-3</v>
      </c>
      <c r="T2065" s="11">
        <v>2.0056033023398137E-3</v>
      </c>
      <c r="U2065" s="11">
        <v>1.9619116343285769E-3</v>
      </c>
      <c r="V2065" s="11">
        <v>1.5728842013248731E-3</v>
      </c>
      <c r="W2065" s="11">
        <v>1.8995179196140391E-3</v>
      </c>
      <c r="X2065" s="11">
        <v>2.0056033029745789E-3</v>
      </c>
    </row>
    <row r="2066" spans="1:24" x14ac:dyDescent="0.25">
      <c r="A2066">
        <v>2064</v>
      </c>
      <c r="B2066" s="11">
        <v>0</v>
      </c>
      <c r="C2066" s="11">
        <v>70</v>
      </c>
      <c r="D2066" s="11">
        <v>0</v>
      </c>
      <c r="E2066" s="11">
        <v>0</v>
      </c>
      <c r="F2066" s="11">
        <v>478.00689799999998</v>
      </c>
      <c r="G2066" s="11">
        <v>80</v>
      </c>
      <c r="H2066" s="11">
        <v>0</v>
      </c>
      <c r="I2066" s="11">
        <f t="shared" si="46"/>
        <v>80</v>
      </c>
      <c r="R2066" s="11">
        <v>0</v>
      </c>
      <c r="S2066" s="11">
        <v>6.3422234375916571E-4</v>
      </c>
      <c r="T2066" s="11">
        <v>0</v>
      </c>
      <c r="U2066" s="11">
        <v>0</v>
      </c>
      <c r="V2066" s="11">
        <v>1.2544475224646392E-3</v>
      </c>
      <c r="W2066" s="11">
        <v>2.56883858776626E-4</v>
      </c>
      <c r="X2066" s="11">
        <v>0</v>
      </c>
    </row>
    <row r="2067" spans="1:24" x14ac:dyDescent="0.25">
      <c r="A2067">
        <v>2065</v>
      </c>
      <c r="B2067" s="11">
        <v>0</v>
      </c>
      <c r="C2067" s="11">
        <v>70</v>
      </c>
      <c r="D2067" s="11">
        <v>0</v>
      </c>
      <c r="E2067" s="11">
        <v>0</v>
      </c>
      <c r="F2067" s="11">
        <v>720.68732309999996</v>
      </c>
      <c r="G2067" s="11">
        <v>80</v>
      </c>
      <c r="H2067" s="11">
        <v>0</v>
      </c>
      <c r="I2067" s="11">
        <f t="shared" si="46"/>
        <v>80</v>
      </c>
      <c r="R2067" s="11">
        <v>0</v>
      </c>
      <c r="S2067" s="11">
        <v>6.3422234375916571E-4</v>
      </c>
      <c r="T2067" s="11">
        <v>0</v>
      </c>
      <c r="U2067" s="11">
        <v>0</v>
      </c>
      <c r="V2067" s="11">
        <v>1.8913208799226742E-3</v>
      </c>
      <c r="W2067" s="11">
        <v>2.56883858776626E-4</v>
      </c>
      <c r="X2067" s="11">
        <v>0</v>
      </c>
    </row>
    <row r="2068" spans="1:24" x14ac:dyDescent="0.25">
      <c r="A2068">
        <v>2066</v>
      </c>
      <c r="B2068" s="11">
        <v>0</v>
      </c>
      <c r="C2068" s="11">
        <v>70</v>
      </c>
      <c r="D2068" s="11">
        <v>0</v>
      </c>
      <c r="E2068" s="11">
        <v>0</v>
      </c>
      <c r="F2068" s="11">
        <v>845.70451189999994</v>
      </c>
      <c r="G2068" s="11">
        <v>80</v>
      </c>
      <c r="H2068" s="11">
        <v>0</v>
      </c>
      <c r="I2068" s="11">
        <f t="shared" si="46"/>
        <v>80</v>
      </c>
      <c r="R2068" s="11">
        <v>0</v>
      </c>
      <c r="S2068" s="11">
        <v>6.3422234375916571E-4</v>
      </c>
      <c r="T2068" s="11">
        <v>0</v>
      </c>
      <c r="U2068" s="11">
        <v>0</v>
      </c>
      <c r="V2068" s="11">
        <v>2.2194071552710561E-3</v>
      </c>
      <c r="W2068" s="11">
        <v>2.56883858776626E-4</v>
      </c>
      <c r="X2068" s="11">
        <v>0</v>
      </c>
    </row>
    <row r="2069" spans="1:24" x14ac:dyDescent="0.25">
      <c r="A2069">
        <v>2067</v>
      </c>
      <c r="B2069" s="11">
        <v>0</v>
      </c>
      <c r="C2069" s="11">
        <v>70</v>
      </c>
      <c r="D2069" s="11">
        <v>0</v>
      </c>
      <c r="E2069" s="11">
        <v>0</v>
      </c>
      <c r="F2069" s="11">
        <v>478.00689799999998</v>
      </c>
      <c r="G2069" s="11">
        <v>80</v>
      </c>
      <c r="H2069" s="11">
        <v>0</v>
      </c>
      <c r="I2069" s="11">
        <f t="shared" si="46"/>
        <v>80</v>
      </c>
      <c r="R2069" s="11">
        <v>0</v>
      </c>
      <c r="S2069" s="11">
        <v>6.3422234375916571E-4</v>
      </c>
      <c r="T2069" s="11">
        <v>0</v>
      </c>
      <c r="U2069" s="11">
        <v>0</v>
      </c>
      <c r="V2069" s="11">
        <v>1.2544475224646392E-3</v>
      </c>
      <c r="W2069" s="11">
        <v>2.56883858776626E-4</v>
      </c>
      <c r="X2069" s="11">
        <v>0</v>
      </c>
    </row>
    <row r="2070" spans="1:24" x14ac:dyDescent="0.25">
      <c r="A2070">
        <v>2068</v>
      </c>
      <c r="B2070" s="11">
        <v>0</v>
      </c>
      <c r="C2070" s="11">
        <v>70</v>
      </c>
      <c r="D2070" s="11">
        <v>0</v>
      </c>
      <c r="E2070" s="11">
        <v>0</v>
      </c>
      <c r="F2070" s="11">
        <v>226.7468619</v>
      </c>
      <c r="G2070" s="11">
        <v>80</v>
      </c>
      <c r="H2070" s="11">
        <v>0</v>
      </c>
      <c r="I2070" s="11">
        <f t="shared" si="46"/>
        <v>80</v>
      </c>
      <c r="R2070" s="11">
        <v>0</v>
      </c>
      <c r="S2070" s="11">
        <v>6.3422234375916571E-4</v>
      </c>
      <c r="T2070" s="11">
        <v>0</v>
      </c>
      <c r="U2070" s="11">
        <v>0</v>
      </c>
      <c r="V2070" s="11">
        <v>5.950584402175023E-4</v>
      </c>
      <c r="W2070" s="11">
        <v>2.56883858776626E-4</v>
      </c>
      <c r="X2070" s="11">
        <v>0</v>
      </c>
    </row>
    <row r="2071" spans="1:24" x14ac:dyDescent="0.25">
      <c r="A2071">
        <v>2069</v>
      </c>
      <c r="B2071" s="11">
        <v>160.33988790000001</v>
      </c>
      <c r="C2071" s="11">
        <v>284.46507930000001</v>
      </c>
      <c r="D2071" s="11">
        <v>76.149331849999996</v>
      </c>
      <c r="E2071" s="11">
        <v>67.303537789999993</v>
      </c>
      <c r="F2071" s="11">
        <v>355.44102670000001</v>
      </c>
      <c r="G2071" s="11">
        <v>860.67364669999995</v>
      </c>
      <c r="H2071" s="11">
        <v>22.844799550000001</v>
      </c>
      <c r="I2071" s="11">
        <f t="shared" si="46"/>
        <v>860.67364669999995</v>
      </c>
      <c r="R2071" s="11">
        <v>2.8237167312686515E-3</v>
      </c>
      <c r="S2071" s="11">
        <v>2.5773444187326133E-3</v>
      </c>
      <c r="T2071" s="11">
        <v>2.9180113432919499E-3</v>
      </c>
      <c r="U2071" s="11">
        <v>2.8544430476075107E-3</v>
      </c>
      <c r="V2071" s="11">
        <v>9.3279431152916686E-4</v>
      </c>
      <c r="W2071" s="11">
        <v>2.763664593895581E-3</v>
      </c>
      <c r="X2071" s="11">
        <v>2.9180113426476241E-3</v>
      </c>
    </row>
    <row r="2072" spans="1:24" x14ac:dyDescent="0.25">
      <c r="A2072">
        <v>2070</v>
      </c>
      <c r="B2072" s="11">
        <v>149.4998209</v>
      </c>
      <c r="C2072" s="11">
        <v>265.2333051</v>
      </c>
      <c r="D2072" s="11">
        <v>71.001119070000001</v>
      </c>
      <c r="E2072" s="11">
        <v>62.753360860000001</v>
      </c>
      <c r="F2072" s="11">
        <v>230.42383799999999</v>
      </c>
      <c r="G2072" s="11">
        <v>802.4862541</v>
      </c>
      <c r="H2072" s="11">
        <v>21.30033572</v>
      </c>
      <c r="I2072" s="11">
        <f t="shared" si="46"/>
        <v>802.4862541</v>
      </c>
      <c r="R2072" s="11">
        <v>2.63281427426392E-3</v>
      </c>
      <c r="S2072" s="11">
        <v>2.4030984057644552E-3</v>
      </c>
      <c r="T2072" s="11">
        <v>2.7207339289698888E-3</v>
      </c>
      <c r="U2072" s="11">
        <v>2.661463282654466E-3</v>
      </c>
      <c r="V2072" s="11">
        <v>6.047080364432175E-4</v>
      </c>
      <c r="W2072" s="11">
        <v>2.5768220696050998E-3</v>
      </c>
      <c r="X2072" s="11">
        <v>2.7207339288368737E-3</v>
      </c>
    </row>
    <row r="2073" spans="1:24" x14ac:dyDescent="0.25">
      <c r="A2073">
        <v>2071</v>
      </c>
      <c r="B2073" s="11">
        <v>110.7691682</v>
      </c>
      <c r="C2073" s="11">
        <v>196.51978460000001</v>
      </c>
      <c r="D2073" s="11">
        <v>52.606985440000003</v>
      </c>
      <c r="E2073" s="11">
        <v>46.495959280000001</v>
      </c>
      <c r="F2073" s="11">
        <v>355.44102670000001</v>
      </c>
      <c r="G2073" s="11">
        <v>594.58756770000002</v>
      </c>
      <c r="H2073" s="11">
        <v>15.782095630000001</v>
      </c>
      <c r="I2073" s="11">
        <f t="shared" si="46"/>
        <v>594.58756770000002</v>
      </c>
      <c r="R2073" s="11">
        <v>1.9507357629570316E-3</v>
      </c>
      <c r="S2073" s="11">
        <v>1.7805319769151201E-3</v>
      </c>
      <c r="T2073" s="11">
        <v>2.0158782292758158E-3</v>
      </c>
      <c r="U2073" s="11">
        <v>1.9719627239024214E-3</v>
      </c>
      <c r="V2073" s="11">
        <v>9.3279431152916686E-4</v>
      </c>
      <c r="W2073" s="11">
        <v>1.9092493596423042E-3</v>
      </c>
      <c r="X2073" s="11">
        <v>2.0158782290164369E-3</v>
      </c>
    </row>
    <row r="2074" spans="1:24" x14ac:dyDescent="0.25">
      <c r="A2074">
        <v>2072</v>
      </c>
      <c r="B2074" s="11">
        <v>71.248079300000001</v>
      </c>
      <c r="C2074" s="11">
        <v>126.40392110000001</v>
      </c>
      <c r="D2074" s="11">
        <v>33.83745433</v>
      </c>
      <c r="E2074" s="11">
        <v>29.906767810000002</v>
      </c>
      <c r="F2074" s="11">
        <v>478.00689799999998</v>
      </c>
      <c r="G2074" s="11">
        <v>382.44597169999997</v>
      </c>
      <c r="H2074" s="11">
        <v>10.151236300000001</v>
      </c>
      <c r="I2074" s="11">
        <f t="shared" si="46"/>
        <v>382.44597169999997</v>
      </c>
      <c r="R2074" s="11">
        <v>1.2547370228650737E-3</v>
      </c>
      <c r="S2074" s="11">
        <v>1.1452598728627238E-3</v>
      </c>
      <c r="T2074" s="11">
        <v>1.296637451232782E-3</v>
      </c>
      <c r="U2074" s="11">
        <v>1.2683904628910982E-3</v>
      </c>
      <c r="V2074" s="11">
        <v>1.2544475224646392E-3</v>
      </c>
      <c r="W2074" s="11">
        <v>1.2280524622984036E-3</v>
      </c>
      <c r="X2074" s="11">
        <v>1.2966374513579963E-3</v>
      </c>
    </row>
    <row r="2075" spans="1:24" x14ac:dyDescent="0.25">
      <c r="A2075">
        <v>2073</v>
      </c>
      <c r="B2075" s="11">
        <v>37.937468029999998</v>
      </c>
      <c r="C2075" s="11">
        <v>67.306301610000006</v>
      </c>
      <c r="D2075" s="11">
        <v>18.01743085</v>
      </c>
      <c r="E2075" s="11">
        <v>15.924458019999999</v>
      </c>
      <c r="F2075" s="11">
        <v>355.44102670000001</v>
      </c>
      <c r="G2075" s="11">
        <v>203.64102399999999</v>
      </c>
      <c r="H2075" s="11">
        <v>5.4052292550000001</v>
      </c>
      <c r="I2075" s="11">
        <f t="shared" si="46"/>
        <v>203.64102399999999</v>
      </c>
      <c r="R2075" s="11">
        <v>6.6810987971434495E-4</v>
      </c>
      <c r="S2075" s="11">
        <v>6.0981657652650731E-4</v>
      </c>
      <c r="T2075" s="11">
        <v>6.9042060278140603E-4</v>
      </c>
      <c r="U2075" s="11">
        <v>6.753799276337665E-4</v>
      </c>
      <c r="V2075" s="11">
        <v>9.3279431152916686E-4</v>
      </c>
      <c r="W2075" s="11">
        <v>6.5390115062929368E-4</v>
      </c>
      <c r="X2075" s="11">
        <v>6.9042060278006541E-4</v>
      </c>
    </row>
    <row r="2076" spans="1:24" x14ac:dyDescent="0.25">
      <c r="A2076">
        <v>2074</v>
      </c>
      <c r="B2076" s="11">
        <v>7.5626856609999997</v>
      </c>
      <c r="C2076" s="11">
        <v>13.41724761</v>
      </c>
      <c r="D2076" s="11">
        <v>3.5917042709999998</v>
      </c>
      <c r="E2076" s="11">
        <v>3.1744783339999998</v>
      </c>
      <c r="F2076" s="11">
        <v>594.44447579999996</v>
      </c>
      <c r="G2076" s="11">
        <v>40.595040529999999</v>
      </c>
      <c r="H2076" s="11">
        <v>1.077511281</v>
      </c>
      <c r="I2076" s="11">
        <f t="shared" si="46"/>
        <v>40.595040529999999</v>
      </c>
      <c r="R2076" s="11">
        <v>1.3318508771572628E-4</v>
      </c>
      <c r="S2076" s="11">
        <v>1.2156454608587521E-4</v>
      </c>
      <c r="T2076" s="11">
        <v>1.3763264299118265E-4</v>
      </c>
      <c r="U2076" s="11">
        <v>1.3463434327241737E-4</v>
      </c>
      <c r="V2076" s="11">
        <v>1.5600180730239192E-3</v>
      </c>
      <c r="W2076" s="11">
        <v>1.303526332317491E-4</v>
      </c>
      <c r="X2076" s="11">
        <v>1.3763264295259581E-4</v>
      </c>
    </row>
    <row r="2077" spans="1:24" x14ac:dyDescent="0.25">
      <c r="A2077">
        <v>2075</v>
      </c>
      <c r="B2077" s="11">
        <v>0</v>
      </c>
      <c r="C2077" s="11">
        <v>70</v>
      </c>
      <c r="D2077" s="11">
        <v>0</v>
      </c>
      <c r="E2077" s="11">
        <v>0</v>
      </c>
      <c r="F2077" s="11">
        <v>842.02753570000004</v>
      </c>
      <c r="G2077" s="11">
        <v>80</v>
      </c>
      <c r="H2077" s="11">
        <v>0</v>
      </c>
      <c r="I2077" s="11">
        <f t="shared" si="46"/>
        <v>80</v>
      </c>
      <c r="R2077" s="11">
        <v>0</v>
      </c>
      <c r="S2077" s="11">
        <v>6.3422234375916571E-4</v>
      </c>
      <c r="T2077" s="11">
        <v>0</v>
      </c>
      <c r="U2077" s="11">
        <v>0</v>
      </c>
      <c r="V2077" s="11">
        <v>2.2097575587829081E-3</v>
      </c>
      <c r="W2077" s="11">
        <v>2.56883858776626E-4</v>
      </c>
      <c r="X2077" s="11">
        <v>0</v>
      </c>
    </row>
    <row r="2078" spans="1:24" x14ac:dyDescent="0.25">
      <c r="A2078">
        <v>2076</v>
      </c>
      <c r="B2078" s="11">
        <v>0</v>
      </c>
      <c r="C2078" s="11">
        <v>70</v>
      </c>
      <c r="D2078" s="11">
        <v>0</v>
      </c>
      <c r="E2078" s="11">
        <v>0</v>
      </c>
      <c r="F2078" s="11">
        <v>478.00689799999998</v>
      </c>
      <c r="G2078" s="11">
        <v>80</v>
      </c>
      <c r="H2078" s="11">
        <v>0</v>
      </c>
      <c r="I2078" s="11">
        <f t="shared" si="46"/>
        <v>80</v>
      </c>
      <c r="R2078" s="11">
        <v>0</v>
      </c>
      <c r="S2078" s="11">
        <v>6.3422234375916571E-4</v>
      </c>
      <c r="T2078" s="11">
        <v>0</v>
      </c>
      <c r="U2078" s="11">
        <v>0</v>
      </c>
      <c r="V2078" s="11">
        <v>1.2544475224646392E-3</v>
      </c>
      <c r="W2078" s="11">
        <v>2.56883858776626E-4</v>
      </c>
      <c r="X2078" s="11">
        <v>0</v>
      </c>
    </row>
    <row r="2079" spans="1:24" x14ac:dyDescent="0.25">
      <c r="A2079">
        <v>2077</v>
      </c>
      <c r="B2079" s="11">
        <v>0</v>
      </c>
      <c r="C2079" s="11">
        <v>70</v>
      </c>
      <c r="D2079" s="11">
        <v>0</v>
      </c>
      <c r="E2079" s="11">
        <v>0</v>
      </c>
      <c r="F2079" s="11">
        <v>231.64949669999999</v>
      </c>
      <c r="G2079" s="11">
        <v>80</v>
      </c>
      <c r="H2079" s="11">
        <v>0</v>
      </c>
      <c r="I2079" s="11">
        <f t="shared" si="46"/>
        <v>80</v>
      </c>
      <c r="R2079" s="11">
        <v>0</v>
      </c>
      <c r="S2079" s="11">
        <v>6.3422234375916571E-4</v>
      </c>
      <c r="T2079" s="11">
        <v>0</v>
      </c>
      <c r="U2079" s="11">
        <v>0</v>
      </c>
      <c r="V2079" s="11">
        <v>6.0792456851845597E-4</v>
      </c>
      <c r="W2079" s="11">
        <v>2.56883858776626E-4</v>
      </c>
      <c r="X2079" s="11">
        <v>0</v>
      </c>
    </row>
    <row r="2080" spans="1:24" x14ac:dyDescent="0.25">
      <c r="A2080">
        <v>2078</v>
      </c>
      <c r="B2080" s="11">
        <v>0</v>
      </c>
      <c r="C2080" s="11">
        <v>70</v>
      </c>
      <c r="D2080" s="11">
        <v>0</v>
      </c>
      <c r="E2080" s="11">
        <v>0</v>
      </c>
      <c r="F2080" s="11">
        <v>720.68732309999996</v>
      </c>
      <c r="G2080" s="11">
        <v>80</v>
      </c>
      <c r="H2080" s="11">
        <v>0</v>
      </c>
      <c r="I2080" s="11">
        <f t="shared" si="46"/>
        <v>80</v>
      </c>
      <c r="R2080" s="11">
        <v>0</v>
      </c>
      <c r="S2080" s="11">
        <v>6.3422234375916571E-4</v>
      </c>
      <c r="T2080" s="11">
        <v>0</v>
      </c>
      <c r="U2080" s="11">
        <v>0</v>
      </c>
      <c r="V2080" s="11">
        <v>1.8913208799226742E-3</v>
      </c>
      <c r="W2080" s="11">
        <v>2.56883858776626E-4</v>
      </c>
      <c r="X2080" s="11">
        <v>0</v>
      </c>
    </row>
    <row r="2081" spans="1:24" x14ac:dyDescent="0.25">
      <c r="A2081">
        <v>2079</v>
      </c>
      <c r="B2081" s="11">
        <v>0</v>
      </c>
      <c r="C2081" s="11">
        <v>70</v>
      </c>
      <c r="D2081" s="11">
        <v>0</v>
      </c>
      <c r="E2081" s="11">
        <v>0</v>
      </c>
      <c r="F2081" s="11">
        <v>595.67013440000005</v>
      </c>
      <c r="G2081" s="11">
        <v>80</v>
      </c>
      <c r="H2081" s="11">
        <v>0</v>
      </c>
      <c r="I2081" s="11">
        <f t="shared" si="46"/>
        <v>80</v>
      </c>
      <c r="R2081" s="11">
        <v>0</v>
      </c>
      <c r="S2081" s="11">
        <v>6.3422234375916571E-4</v>
      </c>
      <c r="T2081" s="11">
        <v>0</v>
      </c>
      <c r="U2081" s="11">
        <v>0</v>
      </c>
      <c r="V2081" s="11">
        <v>1.5632346048367251E-3</v>
      </c>
      <c r="W2081" s="11">
        <v>2.56883858776626E-4</v>
      </c>
      <c r="X2081" s="11">
        <v>0</v>
      </c>
    </row>
    <row r="2082" spans="1:24" x14ac:dyDescent="0.25">
      <c r="A2082">
        <v>2080</v>
      </c>
      <c r="B2082" s="11">
        <v>0</v>
      </c>
      <c r="C2082" s="11">
        <v>70</v>
      </c>
      <c r="D2082" s="11">
        <v>0</v>
      </c>
      <c r="E2082" s="11">
        <v>0</v>
      </c>
      <c r="F2082" s="11">
        <v>718.23600569999996</v>
      </c>
      <c r="G2082" s="11">
        <v>80</v>
      </c>
      <c r="H2082" s="11">
        <v>0</v>
      </c>
      <c r="I2082" s="11">
        <f t="shared" si="46"/>
        <v>80</v>
      </c>
      <c r="R2082" s="11">
        <v>0</v>
      </c>
      <c r="S2082" s="11">
        <v>6.3422234375916571E-4</v>
      </c>
      <c r="T2082" s="11">
        <v>0</v>
      </c>
      <c r="U2082" s="11">
        <v>0</v>
      </c>
      <c r="V2082" s="11">
        <v>1.8848878157721972E-3</v>
      </c>
      <c r="W2082" s="11">
        <v>2.56883858776626E-4</v>
      </c>
      <c r="X2082" s="11">
        <v>0</v>
      </c>
    </row>
    <row r="2083" spans="1:24" x14ac:dyDescent="0.25">
      <c r="A2083">
        <v>2081</v>
      </c>
      <c r="B2083" s="11">
        <v>0</v>
      </c>
      <c r="C2083" s="11">
        <v>70</v>
      </c>
      <c r="D2083" s="11">
        <v>0</v>
      </c>
      <c r="E2083" s="11">
        <v>0</v>
      </c>
      <c r="F2083" s="11">
        <v>354.21536800000001</v>
      </c>
      <c r="G2083" s="11">
        <v>80</v>
      </c>
      <c r="H2083" s="11">
        <v>0</v>
      </c>
      <c r="I2083" s="11">
        <f t="shared" si="46"/>
        <v>80</v>
      </c>
      <c r="R2083" s="11">
        <v>0</v>
      </c>
      <c r="S2083" s="11">
        <v>6.3422234375916571E-4</v>
      </c>
      <c r="T2083" s="11">
        <v>0</v>
      </c>
      <c r="U2083" s="11">
        <v>0</v>
      </c>
      <c r="V2083" s="11">
        <v>9.2957777945392838E-4</v>
      </c>
      <c r="W2083" s="11">
        <v>2.56883858776626E-4</v>
      </c>
      <c r="X2083" s="11">
        <v>0</v>
      </c>
    </row>
    <row r="2084" spans="1:24" x14ac:dyDescent="0.25">
      <c r="A2084">
        <v>2082</v>
      </c>
      <c r="B2084" s="11">
        <v>26.41989684</v>
      </c>
      <c r="C2084" s="11">
        <v>46.872541519999999</v>
      </c>
      <c r="D2084" s="11">
        <v>12.547454780000001</v>
      </c>
      <c r="E2084" s="11">
        <v>11.089895029999999</v>
      </c>
      <c r="F2084" s="11">
        <v>721.91298180000001</v>
      </c>
      <c r="G2084" s="11">
        <v>141.81691939999999</v>
      </c>
      <c r="H2084" s="11">
        <v>3.7642364330000002</v>
      </c>
      <c r="I2084" s="11">
        <f t="shared" si="46"/>
        <v>141.81691939999999</v>
      </c>
      <c r="R2084" s="11">
        <v>4.65276019102791E-4</v>
      </c>
      <c r="S2084" s="11">
        <v>4.2468018772518867E-4</v>
      </c>
      <c r="T2084" s="11">
        <v>4.8081335039951243E-4</v>
      </c>
      <c r="U2084" s="11">
        <v>4.7033892729163453E-4</v>
      </c>
      <c r="V2084" s="11">
        <v>1.8945374119979127E-3</v>
      </c>
      <c r="W2084" s="11">
        <v>4.5538096869107182E-4</v>
      </c>
      <c r="X2084" s="11">
        <v>4.808133502708468E-4</v>
      </c>
    </row>
    <row r="2085" spans="1:24" x14ac:dyDescent="0.25">
      <c r="A2085">
        <v>2083</v>
      </c>
      <c r="B2085" s="11">
        <v>49.229204490000001</v>
      </c>
      <c r="C2085" s="11">
        <v>87.339399740000005</v>
      </c>
      <c r="D2085" s="11">
        <v>23.38015249</v>
      </c>
      <c r="E2085" s="11">
        <v>20.66422566</v>
      </c>
      <c r="F2085" s="11">
        <v>229.19817929999999</v>
      </c>
      <c r="G2085" s="11">
        <v>264.25289120000002</v>
      </c>
      <c r="H2085" s="11">
        <v>7.014045748</v>
      </c>
      <c r="I2085" s="11">
        <f t="shared" si="46"/>
        <v>264.25289120000002</v>
      </c>
      <c r="R2085" s="11">
        <v>8.6696660579029135E-4</v>
      </c>
      <c r="S2085" s="11">
        <v>7.9132284008030676E-4</v>
      </c>
      <c r="T2085" s="11">
        <v>8.9591790914335563E-4</v>
      </c>
      <c r="U2085" s="11">
        <v>8.7640051632090785E-4</v>
      </c>
      <c r="V2085" s="11">
        <v>6.0149150436797914E-4</v>
      </c>
      <c r="W2085" s="11">
        <v>8.4852877980419895E-4</v>
      </c>
      <c r="X2085" s="11">
        <v>8.9591790926934784E-4</v>
      </c>
    </row>
    <row r="2086" spans="1:24" x14ac:dyDescent="0.25">
      <c r="A2086">
        <v>2084</v>
      </c>
      <c r="B2086" s="11">
        <v>77.119793549999997</v>
      </c>
      <c r="C2086" s="11">
        <v>136.82115210000001</v>
      </c>
      <c r="D2086" s="11">
        <v>36.626074950000003</v>
      </c>
      <c r="E2086" s="11">
        <v>32.371451720000003</v>
      </c>
      <c r="F2086" s="11">
        <v>718.23600569999996</v>
      </c>
      <c r="G2086" s="11">
        <v>413.96420330000001</v>
      </c>
      <c r="H2086" s="11">
        <v>10.987822489999999</v>
      </c>
      <c r="I2086" s="11">
        <f t="shared" si="46"/>
        <v>413.96420330000001</v>
      </c>
      <c r="R2086" s="11">
        <v>1.3581427192648E-3</v>
      </c>
      <c r="S2086" s="11">
        <v>1.2396433108670187E-3</v>
      </c>
      <c r="T2086" s="11">
        <v>1.4034962562099113E-3</v>
      </c>
      <c r="U2086" s="11">
        <v>1.3729213699201028E-3</v>
      </c>
      <c r="V2086" s="11">
        <v>1.8848878157721972E-3</v>
      </c>
      <c r="W2086" s="11">
        <v>1.3292590242386961E-3</v>
      </c>
      <c r="X2086" s="11">
        <v>1.4034962568458455E-3</v>
      </c>
    </row>
    <row r="2087" spans="1:24" x14ac:dyDescent="0.25">
      <c r="A2087">
        <v>2085</v>
      </c>
      <c r="B2087" s="11">
        <v>93.154059320000002</v>
      </c>
      <c r="C2087" s="11">
        <v>165.26815149999999</v>
      </c>
      <c r="D2087" s="11">
        <v>44.241139680000003</v>
      </c>
      <c r="E2087" s="11">
        <v>39.101921769999997</v>
      </c>
      <c r="F2087" s="11">
        <v>839.57621830000005</v>
      </c>
      <c r="G2087" s="11">
        <v>500.0330548</v>
      </c>
      <c r="H2087" s="11">
        <v>13.272341900000001</v>
      </c>
      <c r="I2087" s="11">
        <f t="shared" si="46"/>
        <v>500.0330548</v>
      </c>
      <c r="R2087" s="11">
        <v>1.6405192702362893E-3</v>
      </c>
      <c r="S2087" s="11">
        <v>1.4973822056153553E-3</v>
      </c>
      <c r="T2087" s="11">
        <v>1.6953024312898631E-3</v>
      </c>
      <c r="U2087" s="11">
        <v>1.658370605906737E-3</v>
      </c>
      <c r="V2087" s="11">
        <v>2.2033244946324314E-3</v>
      </c>
      <c r="W2087" s="11">
        <v>1.6056302579111009E-3</v>
      </c>
      <c r="X2087" s="11">
        <v>1.6953024307756431E-3</v>
      </c>
    </row>
    <row r="2088" spans="1:24" x14ac:dyDescent="0.25">
      <c r="A2088">
        <v>2086</v>
      </c>
      <c r="B2088" s="11">
        <v>94.170315610000003</v>
      </c>
      <c r="C2088" s="11">
        <v>167.07113029999999</v>
      </c>
      <c r="D2088" s="11">
        <v>44.723784629999997</v>
      </c>
      <c r="E2088" s="11">
        <v>39.52850085</v>
      </c>
      <c r="F2088" s="11">
        <v>718.23600569999996</v>
      </c>
      <c r="G2088" s="11">
        <v>505.48812290000001</v>
      </c>
      <c r="H2088" s="11">
        <v>13.41713539</v>
      </c>
      <c r="I2088" s="11">
        <f t="shared" si="46"/>
        <v>505.48812290000001</v>
      </c>
      <c r="R2088" s="11">
        <v>1.6584163757345776E-3</v>
      </c>
      <c r="S2088" s="11">
        <v>1.5137177690479852E-3</v>
      </c>
      <c r="T2088" s="11">
        <v>1.7137971889544053E-3</v>
      </c>
      <c r="U2088" s="11">
        <v>1.6764624585662526E-3</v>
      </c>
      <c r="V2088" s="11">
        <v>1.8848878157721972E-3</v>
      </c>
      <c r="W2088" s="11">
        <v>1.6231467447038171E-3</v>
      </c>
      <c r="X2088" s="11">
        <v>1.7137971890788094E-3</v>
      </c>
    </row>
    <row r="2089" spans="1:24" x14ac:dyDescent="0.25">
      <c r="A2089">
        <v>2087</v>
      </c>
      <c r="B2089" s="11">
        <v>105.2362128</v>
      </c>
      <c r="C2089" s="11">
        <v>186.70355850000001</v>
      </c>
      <c r="D2089" s="11">
        <v>49.979249690000003</v>
      </c>
      <c r="E2089" s="11">
        <v>44.173471239999998</v>
      </c>
      <c r="F2089" s="11">
        <v>232.87515540000001</v>
      </c>
      <c r="G2089" s="11">
        <v>564.88772849999998</v>
      </c>
      <c r="H2089" s="11">
        <v>14.993774910000001</v>
      </c>
      <c r="I2089" s="11">
        <f t="shared" si="46"/>
        <v>564.88772849999998</v>
      </c>
      <c r="R2089" s="11">
        <v>1.8532958873217985E-3</v>
      </c>
      <c r="S2089" s="11">
        <v>1.6915938351435217E-3</v>
      </c>
      <c r="T2089" s="11">
        <v>1.9151844669092876E-3</v>
      </c>
      <c r="U2089" s="11">
        <v>1.8734625550165798E-3</v>
      </c>
      <c r="V2089" s="11">
        <v>6.1114110059369445E-4</v>
      </c>
      <c r="W2089" s="11">
        <v>1.8138817434080379E-3</v>
      </c>
      <c r="X2089" s="11">
        <v>1.9151844672887647E-3</v>
      </c>
    </row>
    <row r="2090" spans="1:24" x14ac:dyDescent="0.25">
      <c r="A2090">
        <v>2088</v>
      </c>
      <c r="B2090" s="11">
        <v>0</v>
      </c>
      <c r="C2090" s="11">
        <v>70</v>
      </c>
      <c r="D2090" s="11">
        <v>0</v>
      </c>
      <c r="E2090" s="11">
        <v>0</v>
      </c>
      <c r="F2090" s="11">
        <v>843.25319439999998</v>
      </c>
      <c r="G2090" s="11">
        <v>80</v>
      </c>
      <c r="H2090" s="11">
        <v>0</v>
      </c>
      <c r="I2090" s="11">
        <f t="shared" si="46"/>
        <v>80</v>
      </c>
      <c r="R2090" s="11">
        <v>0</v>
      </c>
      <c r="S2090" s="11">
        <v>6.3422234375916571E-4</v>
      </c>
      <c r="T2090" s="11">
        <v>0</v>
      </c>
      <c r="U2090" s="11">
        <v>0</v>
      </c>
      <c r="V2090" s="11">
        <v>2.2129740908581465E-3</v>
      </c>
      <c r="W2090" s="11">
        <v>2.56883858776626E-4</v>
      </c>
      <c r="X2090" s="11">
        <v>0</v>
      </c>
    </row>
    <row r="2091" spans="1:24" x14ac:dyDescent="0.25">
      <c r="A2091">
        <v>2089</v>
      </c>
      <c r="B2091" s="11">
        <v>0</v>
      </c>
      <c r="C2091" s="11">
        <v>70</v>
      </c>
      <c r="D2091" s="11">
        <v>0</v>
      </c>
      <c r="E2091" s="11">
        <v>0</v>
      </c>
      <c r="F2091" s="11">
        <v>721.91298180000001</v>
      </c>
      <c r="G2091" s="11">
        <v>80</v>
      </c>
      <c r="H2091" s="11">
        <v>0</v>
      </c>
      <c r="I2091" s="11">
        <f t="shared" si="46"/>
        <v>80</v>
      </c>
      <c r="R2091" s="11">
        <v>0</v>
      </c>
      <c r="S2091" s="11">
        <v>6.3422234375916571E-4</v>
      </c>
      <c r="T2091" s="11">
        <v>0</v>
      </c>
      <c r="U2091" s="11">
        <v>0</v>
      </c>
      <c r="V2091" s="11">
        <v>1.8945374119979127E-3</v>
      </c>
      <c r="W2091" s="11">
        <v>2.56883858776626E-4</v>
      </c>
      <c r="X2091" s="11">
        <v>0</v>
      </c>
    </row>
    <row r="2092" spans="1:24" x14ac:dyDescent="0.25">
      <c r="A2092">
        <v>2090</v>
      </c>
      <c r="B2092" s="11">
        <v>0</v>
      </c>
      <c r="C2092" s="11">
        <v>70</v>
      </c>
      <c r="D2092" s="11">
        <v>0</v>
      </c>
      <c r="E2092" s="11">
        <v>0</v>
      </c>
      <c r="F2092" s="11">
        <v>349.3127331</v>
      </c>
      <c r="G2092" s="11">
        <v>80</v>
      </c>
      <c r="H2092" s="11">
        <v>0</v>
      </c>
      <c r="I2092" s="11">
        <f t="shared" si="46"/>
        <v>80</v>
      </c>
      <c r="R2092" s="11">
        <v>0</v>
      </c>
      <c r="S2092" s="11">
        <v>6.3422234375916571E-4</v>
      </c>
      <c r="T2092" s="11">
        <v>0</v>
      </c>
      <c r="U2092" s="11">
        <v>0</v>
      </c>
      <c r="V2092" s="11">
        <v>9.1671165089054173E-4</v>
      </c>
      <c r="W2092" s="11">
        <v>2.56883858776626E-4</v>
      </c>
      <c r="X2092" s="11">
        <v>0</v>
      </c>
    </row>
    <row r="2093" spans="1:24" x14ac:dyDescent="0.25">
      <c r="A2093">
        <v>2091</v>
      </c>
      <c r="B2093" s="11">
        <v>0</v>
      </c>
      <c r="C2093" s="11">
        <v>70</v>
      </c>
      <c r="D2093" s="11">
        <v>0</v>
      </c>
      <c r="E2093" s="11">
        <v>0</v>
      </c>
      <c r="F2093" s="11">
        <v>231.64949669999999</v>
      </c>
      <c r="G2093" s="11">
        <v>80</v>
      </c>
      <c r="H2093" s="11">
        <v>0</v>
      </c>
      <c r="I2093" s="11">
        <f t="shared" si="46"/>
        <v>80</v>
      </c>
      <c r="R2093" s="11">
        <v>0</v>
      </c>
      <c r="S2093" s="11">
        <v>6.3422234375916571E-4</v>
      </c>
      <c r="T2093" s="11">
        <v>0</v>
      </c>
      <c r="U2093" s="11">
        <v>0</v>
      </c>
      <c r="V2093" s="11">
        <v>6.0792456851845597E-4</v>
      </c>
      <c r="W2093" s="11">
        <v>2.56883858776626E-4</v>
      </c>
      <c r="X2093" s="11">
        <v>0</v>
      </c>
    </row>
    <row r="2094" spans="1:24" x14ac:dyDescent="0.25">
      <c r="A2094">
        <v>2092</v>
      </c>
      <c r="B2094" s="11">
        <v>0</v>
      </c>
      <c r="C2094" s="11">
        <v>70</v>
      </c>
      <c r="D2094" s="11">
        <v>0</v>
      </c>
      <c r="E2094" s="11">
        <v>0</v>
      </c>
      <c r="F2094" s="11">
        <v>595.67013440000005</v>
      </c>
      <c r="G2094" s="11">
        <v>80</v>
      </c>
      <c r="H2094" s="11">
        <v>0</v>
      </c>
      <c r="I2094" s="11">
        <f t="shared" si="46"/>
        <v>80</v>
      </c>
      <c r="R2094" s="11">
        <v>0</v>
      </c>
      <c r="S2094" s="11">
        <v>6.3422234375916571E-4</v>
      </c>
      <c r="T2094" s="11">
        <v>0</v>
      </c>
      <c r="U2094" s="11">
        <v>0</v>
      </c>
      <c r="V2094" s="11">
        <v>1.5632346048367251E-3</v>
      </c>
      <c r="W2094" s="11">
        <v>2.56883858776626E-4</v>
      </c>
      <c r="X2094" s="11">
        <v>0</v>
      </c>
    </row>
    <row r="2095" spans="1:24" x14ac:dyDescent="0.25">
      <c r="A2095">
        <v>2093</v>
      </c>
      <c r="B2095" s="11">
        <v>121.15756570000001</v>
      </c>
      <c r="C2095" s="11">
        <v>214.9502348</v>
      </c>
      <c r="D2095" s="11">
        <v>57.540689360000002</v>
      </c>
      <c r="E2095" s="11">
        <v>50.856545509999997</v>
      </c>
      <c r="F2095" s="11">
        <v>226.7468619</v>
      </c>
      <c r="G2095" s="11">
        <v>650.35048559999996</v>
      </c>
      <c r="H2095" s="11">
        <v>17.262206809999999</v>
      </c>
      <c r="I2095" s="11">
        <f t="shared" si="46"/>
        <v>650.35048559999996</v>
      </c>
      <c r="R2095" s="11">
        <v>2.1336839501861151E-3</v>
      </c>
      <c r="S2095" s="11">
        <v>1.9475177386634142E-3</v>
      </c>
      <c r="T2095" s="11">
        <v>2.2049357515579885E-3</v>
      </c>
      <c r="U2095" s="11">
        <v>2.1569016655454847E-3</v>
      </c>
      <c r="V2095" s="11">
        <v>5.950584402175023E-4</v>
      </c>
      <c r="W2095" s="11">
        <v>2.0883067787272566E-3</v>
      </c>
      <c r="X2095" s="11">
        <v>2.2049357518091708E-3</v>
      </c>
    </row>
    <row r="2096" spans="1:24" x14ac:dyDescent="0.25">
      <c r="A2096">
        <v>2094</v>
      </c>
      <c r="B2096" s="11">
        <v>117.09254060000001</v>
      </c>
      <c r="C2096" s="11">
        <v>207.73831949999999</v>
      </c>
      <c r="D2096" s="11">
        <v>55.610109559999998</v>
      </c>
      <c r="E2096" s="11">
        <v>49.150229160000002</v>
      </c>
      <c r="F2096" s="11">
        <v>845.70451189999994</v>
      </c>
      <c r="G2096" s="11">
        <v>628.53021330000001</v>
      </c>
      <c r="H2096" s="11">
        <v>16.683032870000002</v>
      </c>
      <c r="I2096" s="11">
        <f t="shared" si="46"/>
        <v>628.53021330000001</v>
      </c>
      <c r="R2096" s="11">
        <v>2.0620955292496115E-3</v>
      </c>
      <c r="S2096" s="11">
        <v>1.8821754840268627E-3</v>
      </c>
      <c r="T2096" s="11">
        <v>2.1309567208998184E-3</v>
      </c>
      <c r="U2096" s="11">
        <v>2.0845342536350785E-3</v>
      </c>
      <c r="V2096" s="11">
        <v>2.2194071552710561E-3</v>
      </c>
      <c r="W2096" s="11">
        <v>2.0182408318774976E-3</v>
      </c>
      <c r="X2096" s="11">
        <v>2.1309567211511447E-3</v>
      </c>
    </row>
    <row r="2097" spans="1:24" x14ac:dyDescent="0.25">
      <c r="A2097">
        <v>2095</v>
      </c>
      <c r="B2097" s="11">
        <v>92.589472499999999</v>
      </c>
      <c r="C2097" s="11">
        <v>164.26649660000001</v>
      </c>
      <c r="D2097" s="11">
        <v>43.973003599999998</v>
      </c>
      <c r="E2097" s="11">
        <v>38.864933379999997</v>
      </c>
      <c r="F2097" s="11">
        <v>352.98970930000002</v>
      </c>
      <c r="G2097" s="11">
        <v>497.00246140000002</v>
      </c>
      <c r="H2097" s="11">
        <v>13.191901079999999</v>
      </c>
      <c r="I2097" s="11">
        <f t="shared" si="46"/>
        <v>497.00246140000002</v>
      </c>
      <c r="R2097" s="11">
        <v>1.6305764339853244E-3</v>
      </c>
      <c r="S2097" s="11">
        <v>1.4883068924965576E-3</v>
      </c>
      <c r="T2097" s="11">
        <v>1.6850275660484045E-3</v>
      </c>
      <c r="U2097" s="11">
        <v>1.6483195761330882E-3</v>
      </c>
      <c r="V2097" s="11">
        <v>9.2636124737869002E-4</v>
      </c>
      <c r="W2097" s="11">
        <v>1.5958988763239139E-3</v>
      </c>
      <c r="X2097" s="11">
        <v>1.6850275660451324E-3</v>
      </c>
    </row>
    <row r="2098" spans="1:24" x14ac:dyDescent="0.25">
      <c r="A2098">
        <v>2096</v>
      </c>
      <c r="B2098" s="11">
        <v>66.957219440000003</v>
      </c>
      <c r="C2098" s="11">
        <v>118.79134380000001</v>
      </c>
      <c r="D2098" s="11">
        <v>31.799620109999999</v>
      </c>
      <c r="E2098" s="11">
        <v>28.105656110000002</v>
      </c>
      <c r="F2098" s="11">
        <v>232.87515540000001</v>
      </c>
      <c r="G2098" s="11">
        <v>359.41346220000003</v>
      </c>
      <c r="H2098" s="11">
        <v>9.5398860330000002</v>
      </c>
      <c r="I2098" s="11">
        <f t="shared" si="46"/>
        <v>359.41346220000003</v>
      </c>
      <c r="R2098" s="11">
        <v>1.1791714668646378E-3</v>
      </c>
      <c r="S2098" s="11">
        <v>1.0762874926162405E-3</v>
      </c>
      <c r="T2098" s="11">
        <v>1.2185484749378638E-3</v>
      </c>
      <c r="U2098" s="11">
        <v>1.1920026393257013E-3</v>
      </c>
      <c r="V2098" s="11">
        <v>6.1114110059369445E-4</v>
      </c>
      <c r="W2098" s="11">
        <v>1.1540939633275377E-3</v>
      </c>
      <c r="X2098" s="11">
        <v>1.2185484749354977E-3</v>
      </c>
    </row>
    <row r="2099" spans="1:24" x14ac:dyDescent="0.25">
      <c r="A2099">
        <v>2097</v>
      </c>
      <c r="B2099" s="11">
        <v>35.904944180000001</v>
      </c>
      <c r="C2099" s="11">
        <v>63.700323910000002</v>
      </c>
      <c r="D2099" s="11">
        <v>17.052135589999999</v>
      </c>
      <c r="E2099" s="11">
        <v>15.0712951</v>
      </c>
      <c r="F2099" s="11">
        <v>842.02753570000004</v>
      </c>
      <c r="G2099" s="11">
        <v>192.73082729999999</v>
      </c>
      <c r="H2099" s="11">
        <v>5.1156406780000001</v>
      </c>
      <c r="I2099" s="11">
        <f t="shared" si="46"/>
        <v>192.73082729999999</v>
      </c>
      <c r="R2099" s="11">
        <v>6.3231547024383936E-4</v>
      </c>
      <c r="S2099" s="11">
        <v>5.7714526754883177E-4</v>
      </c>
      <c r="T2099" s="11">
        <v>6.5343088205930687E-4</v>
      </c>
      <c r="U2099" s="11">
        <v>6.3919602043606253E-4</v>
      </c>
      <c r="V2099" s="11">
        <v>2.2097575587829081E-3</v>
      </c>
      <c r="W2099" s="11">
        <v>6.1886798277544365E-4</v>
      </c>
      <c r="X2099" s="11">
        <v>6.5343088218576995E-4</v>
      </c>
    </row>
    <row r="2100" spans="1:24" x14ac:dyDescent="0.25">
      <c r="A2100">
        <v>2098</v>
      </c>
      <c r="B2100" s="11">
        <v>20.548193879999999</v>
      </c>
      <c r="C2100" s="11">
        <v>36.455330490000001</v>
      </c>
      <c r="D2100" s="11">
        <v>9.7588395220000006</v>
      </c>
      <c r="E2100" s="11">
        <v>8.6252158570000006</v>
      </c>
      <c r="F2100" s="11">
        <v>230.42383799999999</v>
      </c>
      <c r="G2100" s="11">
        <v>110.2987485</v>
      </c>
      <c r="H2100" s="11">
        <v>2.9276518569999999</v>
      </c>
      <c r="I2100" s="11">
        <f t="shared" si="46"/>
        <v>110.2987485</v>
      </c>
      <c r="R2100" s="11">
        <v>3.618705215292102E-4</v>
      </c>
      <c r="S2100" s="11">
        <v>3.3029693065546821E-4</v>
      </c>
      <c r="T2100" s="11">
        <v>3.7395475089203683E-4</v>
      </c>
      <c r="U2100" s="11">
        <v>3.6580822116583886E-4</v>
      </c>
      <c r="V2100" s="11">
        <v>6.047080364432175E-4</v>
      </c>
      <c r="W2100" s="11">
        <v>3.5417460166140734E-4</v>
      </c>
      <c r="X2100" s="11">
        <v>3.7395475094240338E-4</v>
      </c>
    </row>
    <row r="2101" spans="1:24" x14ac:dyDescent="0.25">
      <c r="A2101">
        <v>2099</v>
      </c>
      <c r="B2101" s="11">
        <v>2.0297347960000001</v>
      </c>
      <c r="C2101" s="11">
        <v>3.6010295210000001</v>
      </c>
      <c r="D2101" s="11">
        <v>0.96397066600000003</v>
      </c>
      <c r="E2101" s="11">
        <v>0.85199219199999998</v>
      </c>
      <c r="F2101" s="11">
        <v>845.70451189999994</v>
      </c>
      <c r="G2101" s="11">
        <v>10.89522558</v>
      </c>
      <c r="H2101" s="11">
        <v>0.28919119999999998</v>
      </c>
      <c r="I2101" s="11">
        <f t="shared" si="46"/>
        <v>10.89522558</v>
      </c>
      <c r="R2101" s="11">
        <v>3.5745291945556879E-5</v>
      </c>
      <c r="S2101" s="11">
        <v>3.2626476896493801E-5</v>
      </c>
      <c r="T2101" s="11">
        <v>3.6938962820179966E-5</v>
      </c>
      <c r="U2101" s="11">
        <v>3.6134254883576508E-5</v>
      </c>
      <c r="V2101" s="11">
        <v>2.2194071552710561E-3</v>
      </c>
      <c r="W2101" s="11">
        <v>3.4985094865402539E-5</v>
      </c>
      <c r="X2101" s="11">
        <v>3.6938962845654624E-5</v>
      </c>
    </row>
    <row r="2102" spans="1:24" x14ac:dyDescent="0.25">
      <c r="A2102">
        <v>2100</v>
      </c>
      <c r="B2102" s="11">
        <v>0</v>
      </c>
      <c r="C2102" s="11">
        <v>70</v>
      </c>
      <c r="D2102" s="11">
        <v>0</v>
      </c>
      <c r="E2102" s="11">
        <v>0</v>
      </c>
      <c r="F2102" s="11">
        <v>350.53839190000002</v>
      </c>
      <c r="G2102" s="11">
        <v>80</v>
      </c>
      <c r="H2102" s="11">
        <v>0</v>
      </c>
      <c r="I2102" s="11">
        <f t="shared" si="46"/>
        <v>80</v>
      </c>
      <c r="R2102" s="11">
        <v>0</v>
      </c>
      <c r="S2102" s="11">
        <v>6.3422234375916571E-4</v>
      </c>
      <c r="T2102" s="11">
        <v>0</v>
      </c>
      <c r="U2102" s="11">
        <v>0</v>
      </c>
      <c r="V2102" s="11">
        <v>9.1992818322821318E-4</v>
      </c>
      <c r="W2102" s="11">
        <v>2.56883858776626E-4</v>
      </c>
      <c r="X2102" s="11">
        <v>0</v>
      </c>
    </row>
    <row r="2103" spans="1:24" x14ac:dyDescent="0.25">
      <c r="A2103">
        <v>2101</v>
      </c>
      <c r="B2103" s="11">
        <v>0</v>
      </c>
      <c r="C2103" s="11">
        <v>70</v>
      </c>
      <c r="D2103" s="11">
        <v>0</v>
      </c>
      <c r="E2103" s="11">
        <v>0</v>
      </c>
      <c r="F2103" s="11">
        <v>474.32992189999999</v>
      </c>
      <c r="G2103" s="11">
        <v>80</v>
      </c>
      <c r="H2103" s="11">
        <v>0</v>
      </c>
      <c r="I2103" s="11">
        <f t="shared" si="46"/>
        <v>80</v>
      </c>
      <c r="R2103" s="11">
        <v>0</v>
      </c>
      <c r="S2103" s="11">
        <v>6.3422234375916571E-4</v>
      </c>
      <c r="T2103" s="11">
        <v>0</v>
      </c>
      <c r="U2103" s="11">
        <v>0</v>
      </c>
      <c r="V2103" s="11">
        <v>1.2447979262389238E-3</v>
      </c>
      <c r="W2103" s="11">
        <v>2.56883858776626E-4</v>
      </c>
      <c r="X2103" s="11">
        <v>0</v>
      </c>
    </row>
    <row r="2104" spans="1:24" x14ac:dyDescent="0.25">
      <c r="A2104">
        <v>2102</v>
      </c>
      <c r="B2104" s="11">
        <v>0</v>
      </c>
      <c r="C2104" s="11">
        <v>70</v>
      </c>
      <c r="D2104" s="11">
        <v>0</v>
      </c>
      <c r="E2104" s="11">
        <v>0</v>
      </c>
      <c r="F2104" s="11">
        <v>231.64949669999999</v>
      </c>
      <c r="G2104" s="11">
        <v>80</v>
      </c>
      <c r="H2104" s="11">
        <v>0</v>
      </c>
      <c r="I2104" s="11">
        <f t="shared" si="46"/>
        <v>80</v>
      </c>
      <c r="R2104" s="11">
        <v>0</v>
      </c>
      <c r="S2104" s="11">
        <v>6.3422234375916571E-4</v>
      </c>
      <c r="T2104" s="11">
        <v>0</v>
      </c>
      <c r="U2104" s="11">
        <v>0</v>
      </c>
      <c r="V2104" s="11">
        <v>6.0792456851845597E-4</v>
      </c>
      <c r="W2104" s="11">
        <v>2.56883858776626E-4</v>
      </c>
      <c r="X2104" s="11">
        <v>0</v>
      </c>
    </row>
    <row r="2105" spans="1:24" x14ac:dyDescent="0.25">
      <c r="A2105">
        <v>2103</v>
      </c>
      <c r="B2105" s="11">
        <v>0</v>
      </c>
      <c r="C2105" s="11">
        <v>70</v>
      </c>
      <c r="D2105" s="11">
        <v>0</v>
      </c>
      <c r="E2105" s="11">
        <v>0</v>
      </c>
      <c r="F2105" s="11">
        <v>723.13864060000003</v>
      </c>
      <c r="G2105" s="11">
        <v>80</v>
      </c>
      <c r="H2105" s="11">
        <v>0</v>
      </c>
      <c r="I2105" s="11">
        <f t="shared" si="46"/>
        <v>80</v>
      </c>
      <c r="R2105" s="11">
        <v>0</v>
      </c>
      <c r="S2105" s="11">
        <v>6.3422234375916571E-4</v>
      </c>
      <c r="T2105" s="11">
        <v>0</v>
      </c>
      <c r="U2105" s="11">
        <v>0</v>
      </c>
      <c r="V2105" s="11">
        <v>1.897753944335584E-3</v>
      </c>
      <c r="W2105" s="11">
        <v>2.56883858776626E-4</v>
      </c>
      <c r="X2105" s="11">
        <v>0</v>
      </c>
    </row>
    <row r="2106" spans="1:24" x14ac:dyDescent="0.25">
      <c r="A2106">
        <v>2104</v>
      </c>
      <c r="B2106" s="11">
        <v>0</v>
      </c>
      <c r="C2106" s="11">
        <v>70</v>
      </c>
      <c r="D2106" s="11">
        <v>0</v>
      </c>
      <c r="E2106" s="11">
        <v>0</v>
      </c>
      <c r="F2106" s="11">
        <v>845.70451189999994</v>
      </c>
      <c r="G2106" s="11">
        <v>80</v>
      </c>
      <c r="H2106" s="11">
        <v>0</v>
      </c>
      <c r="I2106" s="11">
        <f t="shared" si="46"/>
        <v>80</v>
      </c>
      <c r="R2106" s="11">
        <v>0</v>
      </c>
      <c r="S2106" s="11">
        <v>6.3422234375916571E-4</v>
      </c>
      <c r="T2106" s="11">
        <v>0</v>
      </c>
      <c r="U2106" s="11">
        <v>0</v>
      </c>
      <c r="V2106" s="11">
        <v>2.2194071552710561E-3</v>
      </c>
      <c r="W2106" s="11">
        <v>2.56883858776626E-4</v>
      </c>
      <c r="X2106" s="11">
        <v>0</v>
      </c>
    </row>
    <row r="2107" spans="1:24" x14ac:dyDescent="0.25">
      <c r="A2107">
        <v>2105</v>
      </c>
      <c r="B2107" s="11">
        <v>0</v>
      </c>
      <c r="C2107" s="11">
        <v>70</v>
      </c>
      <c r="D2107" s="11">
        <v>0</v>
      </c>
      <c r="E2107" s="11">
        <v>0</v>
      </c>
      <c r="F2107" s="11">
        <v>471.87860439999997</v>
      </c>
      <c r="G2107" s="11">
        <v>80</v>
      </c>
      <c r="H2107" s="11">
        <v>0</v>
      </c>
      <c r="I2107" s="11">
        <f t="shared" si="46"/>
        <v>80</v>
      </c>
      <c r="R2107" s="11">
        <v>0</v>
      </c>
      <c r="S2107" s="11">
        <v>6.3422234375916571E-4</v>
      </c>
      <c r="T2107" s="11">
        <v>0</v>
      </c>
      <c r="U2107" s="11">
        <v>0</v>
      </c>
      <c r="V2107" s="11">
        <v>1.238364861826014E-3</v>
      </c>
      <c r="W2107" s="11">
        <v>2.56883858776626E-4</v>
      </c>
      <c r="X2107" s="11">
        <v>0</v>
      </c>
    </row>
    <row r="2108" spans="1:24" x14ac:dyDescent="0.25">
      <c r="A2108">
        <v>2106</v>
      </c>
      <c r="B2108" s="11">
        <v>15.35399511</v>
      </c>
      <c r="C2108" s="11">
        <v>27.24010535</v>
      </c>
      <c r="D2108" s="11">
        <v>7.2919875669999996</v>
      </c>
      <c r="E2108" s="11">
        <v>6.4449227440000003</v>
      </c>
      <c r="F2108" s="11">
        <v>350.53839190000002</v>
      </c>
      <c r="G2108" s="11">
        <v>82.417289539999999</v>
      </c>
      <c r="H2108" s="11">
        <v>2.1875962699999998</v>
      </c>
      <c r="I2108" s="11">
        <f t="shared" si="46"/>
        <v>82.417289539999999</v>
      </c>
      <c r="R2108" s="11">
        <v>2.7039642756245219E-4</v>
      </c>
      <c r="S2108" s="11">
        <v>2.4680404941890841E-4</v>
      </c>
      <c r="T2108" s="11">
        <v>2.7942598994254821E-4</v>
      </c>
      <c r="U2108" s="11">
        <v>2.7333875042912989E-4</v>
      </c>
      <c r="V2108" s="11">
        <v>9.1992818322821318E-4</v>
      </c>
      <c r="W2108" s="11">
        <v>2.6464589208682069E-4</v>
      </c>
      <c r="X2108" s="11">
        <v>2.7942598992923242E-4</v>
      </c>
    </row>
    <row r="2109" spans="1:24" x14ac:dyDescent="0.25">
      <c r="A2109">
        <v>2107</v>
      </c>
      <c r="B2109" s="11">
        <v>34.098266340000002</v>
      </c>
      <c r="C2109" s="11">
        <v>60.495028210000001</v>
      </c>
      <c r="D2109" s="11">
        <v>16.194100129999999</v>
      </c>
      <c r="E2109" s="11">
        <v>14.31293228</v>
      </c>
      <c r="F2109" s="11">
        <v>227.9725206</v>
      </c>
      <c r="G2109" s="11">
        <v>183.0329285</v>
      </c>
      <c r="H2109" s="11">
        <v>4.8582300390000004</v>
      </c>
      <c r="I2109" s="11">
        <f t="shared" si="46"/>
        <v>183.0329285</v>
      </c>
      <c r="R2109" s="11">
        <v>6.004983939589787E-4</v>
      </c>
      <c r="S2109" s="11">
        <v>5.4810426538747209E-4</v>
      </c>
      <c r="T2109" s="11">
        <v>6.2055131313336191E-4</v>
      </c>
      <c r="U2109" s="11">
        <v>6.0703272634790746E-4</v>
      </c>
      <c r="V2109" s="11">
        <v>5.9827497229274066E-4</v>
      </c>
      <c r="W2109" s="11">
        <v>5.8772756195332851E-4</v>
      </c>
      <c r="X2109" s="11">
        <v>6.2055131313215703E-4</v>
      </c>
    </row>
    <row r="2110" spans="1:24" x14ac:dyDescent="0.25">
      <c r="A2110">
        <v>2108</v>
      </c>
      <c r="B2110" s="11">
        <v>48.5517003</v>
      </c>
      <c r="C2110" s="11">
        <v>86.137413850000002</v>
      </c>
      <c r="D2110" s="11">
        <v>23.058389200000001</v>
      </c>
      <c r="E2110" s="11">
        <v>20.3798396</v>
      </c>
      <c r="F2110" s="11">
        <v>476.78123929999998</v>
      </c>
      <c r="G2110" s="11">
        <v>260.61617919999998</v>
      </c>
      <c r="H2110" s="11">
        <v>6.9175167589999997</v>
      </c>
      <c r="I2110" s="11">
        <f t="shared" si="46"/>
        <v>260.61617919999998</v>
      </c>
      <c r="R2110" s="11">
        <v>8.5503520218346862E-4</v>
      </c>
      <c r="S2110" s="11">
        <v>7.8043246424714611E-4</v>
      </c>
      <c r="T2110" s="11">
        <v>8.8358807108352322E-4</v>
      </c>
      <c r="U2110" s="11">
        <v>8.6433928093182098E-4</v>
      </c>
      <c r="V2110" s="11">
        <v>1.2512309903894008E-3</v>
      </c>
      <c r="W2110" s="11">
        <v>8.3685112215645802E-4</v>
      </c>
      <c r="X2110" s="11">
        <v>8.8358807095407534E-4</v>
      </c>
    </row>
    <row r="2111" spans="1:24" x14ac:dyDescent="0.25">
      <c r="A2111">
        <v>2109</v>
      </c>
      <c r="B2111" s="11">
        <v>53.632981710000003</v>
      </c>
      <c r="C2111" s="11">
        <v>95.152308009999999</v>
      </c>
      <c r="D2111" s="11">
        <v>25.47161393</v>
      </c>
      <c r="E2111" s="11">
        <v>22.512735039999999</v>
      </c>
      <c r="F2111" s="11">
        <v>350.53839190000002</v>
      </c>
      <c r="G2111" s="11">
        <v>287.89151950000002</v>
      </c>
      <c r="H2111" s="11">
        <v>7.64148418</v>
      </c>
      <c r="I2111" s="11">
        <f t="shared" si="46"/>
        <v>287.89151950000002</v>
      </c>
      <c r="R2111" s="11">
        <v>9.4452072897047699E-4</v>
      </c>
      <c r="S2111" s="11">
        <v>8.6211028285994621E-4</v>
      </c>
      <c r="T2111" s="11">
        <v>9.7606185863984376E-4</v>
      </c>
      <c r="U2111" s="11">
        <v>9.5479854592585745E-4</v>
      </c>
      <c r="V2111" s="11">
        <v>9.1992818322821318E-4</v>
      </c>
      <c r="W2111" s="11">
        <v>9.2443355547782834E-4</v>
      </c>
      <c r="X2111" s="11">
        <v>9.7606185876568028E-4</v>
      </c>
    </row>
    <row r="2112" spans="1:24" x14ac:dyDescent="0.25">
      <c r="A2112">
        <v>2110</v>
      </c>
      <c r="B2112" s="11">
        <v>59.617602040000001</v>
      </c>
      <c r="C2112" s="11">
        <v>105.76985000000001</v>
      </c>
      <c r="D2112" s="11">
        <v>28.313856399999999</v>
      </c>
      <c r="E2112" s="11">
        <v>25.024811880000001</v>
      </c>
      <c r="F2112" s="11">
        <v>718.23600569999996</v>
      </c>
      <c r="G2112" s="11">
        <v>320.01580910000001</v>
      </c>
      <c r="H2112" s="11">
        <v>8.4941569210000001</v>
      </c>
      <c r="I2112" s="11">
        <f t="shared" si="46"/>
        <v>320.01580910000001</v>
      </c>
      <c r="R2112" s="11">
        <v>1.0499147938999155E-3</v>
      </c>
      <c r="S2112" s="11">
        <v>9.5830860237221998E-4</v>
      </c>
      <c r="T2112" s="11">
        <v>1.0849754310423326E-3</v>
      </c>
      <c r="U2112" s="11">
        <v>1.0613394575398568E-3</v>
      </c>
      <c r="V2112" s="11">
        <v>1.8848878157721972E-3</v>
      </c>
      <c r="W2112" s="11">
        <v>1.0275861988891513E-3</v>
      </c>
      <c r="X2112" s="11">
        <v>1.0849754311679578E-3</v>
      </c>
    </row>
    <row r="2113" spans="1:24" x14ac:dyDescent="0.25">
      <c r="A2113">
        <v>2111</v>
      </c>
      <c r="B2113" s="11">
        <v>56.004246369999997</v>
      </c>
      <c r="C2113" s="11">
        <v>99.359258620000006</v>
      </c>
      <c r="D2113" s="11">
        <v>26.597785479999999</v>
      </c>
      <c r="E2113" s="11">
        <v>23.508086240000001</v>
      </c>
      <c r="F2113" s="11">
        <v>594.44447579999996</v>
      </c>
      <c r="G2113" s="11">
        <v>300.6200116</v>
      </c>
      <c r="H2113" s="11">
        <v>7.9793356439999998</v>
      </c>
      <c r="I2113" s="11">
        <f t="shared" si="46"/>
        <v>300.6200116</v>
      </c>
      <c r="R2113" s="11">
        <v>9.8628064150630248E-4</v>
      </c>
      <c r="S2113" s="11">
        <v>9.0022659823070701E-4</v>
      </c>
      <c r="T2113" s="11">
        <v>1.0192162931904427E-3</v>
      </c>
      <c r="U2113" s="11">
        <v>9.9701286936354667E-4</v>
      </c>
      <c r="V2113" s="11">
        <v>1.5600180730239192E-3</v>
      </c>
      <c r="W2113" s="11">
        <v>9.6530535756602579E-4</v>
      </c>
      <c r="X2113" s="11">
        <v>1.0192162931884636E-3</v>
      </c>
    </row>
    <row r="2114" spans="1:24" x14ac:dyDescent="0.25">
      <c r="A2114">
        <v>2112</v>
      </c>
      <c r="B2114" s="11">
        <v>0</v>
      </c>
      <c r="C2114" s="11">
        <v>70</v>
      </c>
      <c r="D2114" s="11">
        <v>0</v>
      </c>
      <c r="E2114" s="11">
        <v>0</v>
      </c>
      <c r="F2114" s="11">
        <v>600.57276920000004</v>
      </c>
      <c r="G2114" s="11">
        <v>80</v>
      </c>
      <c r="H2114" s="11">
        <v>0</v>
      </c>
      <c r="I2114" s="11">
        <f t="shared" si="46"/>
        <v>80</v>
      </c>
      <c r="R2114" s="11">
        <v>0</v>
      </c>
      <c r="S2114" s="11">
        <v>6.3422234375916571E-4</v>
      </c>
      <c r="T2114" s="11">
        <v>0</v>
      </c>
      <c r="U2114" s="11">
        <v>0</v>
      </c>
      <c r="V2114" s="11">
        <v>1.5761007331376788E-3</v>
      </c>
      <c r="W2114" s="11">
        <v>2.56883858776626E-4</v>
      </c>
      <c r="X2114" s="11">
        <v>0</v>
      </c>
    </row>
    <row r="2115" spans="1:24" x14ac:dyDescent="0.25">
      <c r="A2115">
        <v>2113</v>
      </c>
      <c r="B2115" s="11">
        <v>0</v>
      </c>
      <c r="C2115" s="11">
        <v>70</v>
      </c>
      <c r="D2115" s="11">
        <v>0</v>
      </c>
      <c r="E2115" s="11">
        <v>0</v>
      </c>
      <c r="F2115" s="11">
        <v>227.9725206</v>
      </c>
      <c r="G2115" s="11">
        <v>80</v>
      </c>
      <c r="H2115" s="11">
        <v>0</v>
      </c>
      <c r="I2115" s="11">
        <f t="shared" ref="I2115:I2178" si="47">IF(G2115=70,80,G2115)</f>
        <v>80</v>
      </c>
      <c r="R2115" s="11">
        <v>0</v>
      </c>
      <c r="S2115" s="11">
        <v>6.3422234375916571E-4</v>
      </c>
      <c r="T2115" s="11">
        <v>0</v>
      </c>
      <c r="U2115" s="11">
        <v>0</v>
      </c>
      <c r="V2115" s="11">
        <v>5.9827497229274066E-4</v>
      </c>
      <c r="W2115" s="11">
        <v>2.56883858776626E-4</v>
      </c>
      <c r="X2115" s="11">
        <v>0</v>
      </c>
    </row>
    <row r="2116" spans="1:24" x14ac:dyDescent="0.25">
      <c r="A2116">
        <v>2114</v>
      </c>
      <c r="B2116" s="11">
        <v>0</v>
      </c>
      <c r="C2116" s="11">
        <v>70</v>
      </c>
      <c r="D2116" s="11">
        <v>0</v>
      </c>
      <c r="E2116" s="11">
        <v>0</v>
      </c>
      <c r="F2116" s="11">
        <v>718.23600569999996</v>
      </c>
      <c r="G2116" s="11">
        <v>80</v>
      </c>
      <c r="H2116" s="11">
        <v>0</v>
      </c>
      <c r="I2116" s="11">
        <f t="shared" si="47"/>
        <v>80</v>
      </c>
      <c r="R2116" s="11">
        <v>0</v>
      </c>
      <c r="S2116" s="11">
        <v>6.3422234375916571E-4</v>
      </c>
      <c r="T2116" s="11">
        <v>0</v>
      </c>
      <c r="U2116" s="11">
        <v>0</v>
      </c>
      <c r="V2116" s="11">
        <v>1.8848878157721972E-3</v>
      </c>
      <c r="W2116" s="11">
        <v>2.56883858776626E-4</v>
      </c>
      <c r="X2116" s="11">
        <v>0</v>
      </c>
    </row>
    <row r="2117" spans="1:24" x14ac:dyDescent="0.25">
      <c r="A2117">
        <v>2115</v>
      </c>
      <c r="B2117" s="11">
        <v>0</v>
      </c>
      <c r="C2117" s="11">
        <v>70</v>
      </c>
      <c r="D2117" s="11">
        <v>0</v>
      </c>
      <c r="E2117" s="11">
        <v>0</v>
      </c>
      <c r="F2117" s="11">
        <v>232.87515540000001</v>
      </c>
      <c r="G2117" s="11">
        <v>80</v>
      </c>
      <c r="H2117" s="11">
        <v>0</v>
      </c>
      <c r="I2117" s="11">
        <f t="shared" si="47"/>
        <v>80</v>
      </c>
      <c r="R2117" s="11">
        <v>0</v>
      </c>
      <c r="S2117" s="11">
        <v>6.3422234375916571E-4</v>
      </c>
      <c r="T2117" s="11">
        <v>0</v>
      </c>
      <c r="U2117" s="11">
        <v>0</v>
      </c>
      <c r="V2117" s="11">
        <v>6.1114110059369445E-4</v>
      </c>
      <c r="W2117" s="11">
        <v>2.56883858776626E-4</v>
      </c>
      <c r="X2117" s="11">
        <v>0</v>
      </c>
    </row>
    <row r="2118" spans="1:24" x14ac:dyDescent="0.25">
      <c r="A2118">
        <v>2116</v>
      </c>
      <c r="B2118" s="11">
        <v>0</v>
      </c>
      <c r="C2118" s="11">
        <v>70</v>
      </c>
      <c r="D2118" s="11">
        <v>0</v>
      </c>
      <c r="E2118" s="11">
        <v>0</v>
      </c>
      <c r="F2118" s="11">
        <v>354.21536800000001</v>
      </c>
      <c r="G2118" s="11">
        <v>80</v>
      </c>
      <c r="H2118" s="11">
        <v>0</v>
      </c>
      <c r="I2118" s="11">
        <f t="shared" si="47"/>
        <v>80</v>
      </c>
      <c r="R2118" s="11">
        <v>0</v>
      </c>
      <c r="S2118" s="11">
        <v>6.3422234375916571E-4</v>
      </c>
      <c r="T2118" s="11">
        <v>0</v>
      </c>
      <c r="U2118" s="11">
        <v>0</v>
      </c>
      <c r="V2118" s="11">
        <v>9.2957777945392838E-4</v>
      </c>
      <c r="W2118" s="11">
        <v>2.56883858776626E-4</v>
      </c>
      <c r="X2118" s="11">
        <v>0</v>
      </c>
    </row>
    <row r="2119" spans="1:24" x14ac:dyDescent="0.25">
      <c r="A2119">
        <v>2117</v>
      </c>
      <c r="B2119" s="11">
        <v>74.071013410000006</v>
      </c>
      <c r="C2119" s="11">
        <v>131.41219559999999</v>
      </c>
      <c r="D2119" s="11">
        <v>35.178134739999997</v>
      </c>
      <c r="E2119" s="11">
        <v>31.091709720000001</v>
      </c>
      <c r="F2119" s="11">
        <v>598.12145180000005</v>
      </c>
      <c r="G2119" s="11">
        <v>397.5989386</v>
      </c>
      <c r="H2119" s="11">
        <v>10.553440419999999</v>
      </c>
      <c r="I2119" s="11">
        <f t="shared" si="47"/>
        <v>397.5989386</v>
      </c>
      <c r="R2119" s="11">
        <v>1.3044512042960062E-3</v>
      </c>
      <c r="S2119" s="11">
        <v>1.1906364384567131E-3</v>
      </c>
      <c r="T2119" s="11">
        <v>1.3480117778232694E-3</v>
      </c>
      <c r="U2119" s="11">
        <v>1.3186456100628835E-3</v>
      </c>
      <c r="V2119" s="11">
        <v>1.5696676689872019E-3</v>
      </c>
      <c r="W2119" s="11">
        <v>1.2767093699132348E-3</v>
      </c>
      <c r="X2119" s="11">
        <v>1.3480117775651877E-3</v>
      </c>
    </row>
    <row r="2120" spans="1:24" x14ac:dyDescent="0.25">
      <c r="A2120">
        <v>2118</v>
      </c>
      <c r="B2120" s="11">
        <v>77.910215100000002</v>
      </c>
      <c r="C2120" s="11">
        <v>138.22346899999999</v>
      </c>
      <c r="D2120" s="11">
        <v>37.001465469999999</v>
      </c>
      <c r="E2120" s="11">
        <v>32.703235460000002</v>
      </c>
      <c r="F2120" s="11">
        <v>474.32992189999999</v>
      </c>
      <c r="G2120" s="11">
        <v>418.20703400000002</v>
      </c>
      <c r="H2120" s="11">
        <v>11.100439639999999</v>
      </c>
      <c r="I2120" s="11">
        <f t="shared" si="47"/>
        <v>418.20703400000002</v>
      </c>
      <c r="R2120" s="11">
        <v>1.3720626900513724E-3</v>
      </c>
      <c r="S2120" s="11">
        <v>1.2523487495957482E-3</v>
      </c>
      <c r="T2120" s="11">
        <v>1.4178810678545095E-3</v>
      </c>
      <c r="U2120" s="11">
        <v>1.3869928113487424E-3</v>
      </c>
      <c r="V2120" s="11">
        <v>1.2447979262389238E-3</v>
      </c>
      <c r="W2120" s="11">
        <v>1.3428829582680954E-3</v>
      </c>
      <c r="X2120" s="11">
        <v>1.417881067724024E-3</v>
      </c>
    </row>
    <row r="2121" spans="1:24" x14ac:dyDescent="0.25">
      <c r="A2121">
        <v>2119</v>
      </c>
      <c r="B2121" s="11">
        <v>75.426021789999993</v>
      </c>
      <c r="C2121" s="11">
        <v>133.81616740000001</v>
      </c>
      <c r="D2121" s="11">
        <v>35.821661339999999</v>
      </c>
      <c r="E2121" s="11">
        <v>31.660481839999999</v>
      </c>
      <c r="F2121" s="11">
        <v>476.78123929999998</v>
      </c>
      <c r="G2121" s="11">
        <v>404.87236259999997</v>
      </c>
      <c r="H2121" s="11">
        <v>10.7464984</v>
      </c>
      <c r="I2121" s="11">
        <f t="shared" si="47"/>
        <v>404.87236259999997</v>
      </c>
      <c r="R2121" s="11">
        <v>1.3283140115096514E-3</v>
      </c>
      <c r="S2121" s="11">
        <v>1.212417190304241E-3</v>
      </c>
      <c r="T2121" s="11">
        <v>1.372671454709326E-3</v>
      </c>
      <c r="U2121" s="11">
        <v>1.342768080841057E-3</v>
      </c>
      <c r="V2121" s="11">
        <v>1.2512309903894008E-3</v>
      </c>
      <c r="W2121" s="11">
        <v>1.3000646852087162E-3</v>
      </c>
      <c r="X2121" s="11">
        <v>1.3726714544511967E-3</v>
      </c>
    </row>
    <row r="2122" spans="1:24" x14ac:dyDescent="0.25">
      <c r="A2122">
        <v>2120</v>
      </c>
      <c r="B2122" s="11">
        <v>73.280603150000005</v>
      </c>
      <c r="C2122" s="11">
        <v>130.0098988</v>
      </c>
      <c r="D2122" s="11">
        <v>34.802749589999998</v>
      </c>
      <c r="E2122" s="11">
        <v>30.75993072</v>
      </c>
      <c r="F2122" s="11">
        <v>226.7468619</v>
      </c>
      <c r="G2122" s="11">
        <v>393.35616850000002</v>
      </c>
      <c r="H2122" s="11">
        <v>10.440824879999999</v>
      </c>
      <c r="I2122" s="11">
        <f t="shared" si="47"/>
        <v>393.35616850000002</v>
      </c>
      <c r="R2122" s="11">
        <v>1.2905314323355794E-3</v>
      </c>
      <c r="S2122" s="11">
        <v>1.1779311818403992E-3</v>
      </c>
      <c r="T2122" s="11">
        <v>1.3336271719548811E-3</v>
      </c>
      <c r="U2122" s="11">
        <v>1.3045743696646871E-3</v>
      </c>
      <c r="V2122" s="11">
        <v>5.950584402175023E-4</v>
      </c>
      <c r="W2122" s="11">
        <v>1.2630856304733588E-3</v>
      </c>
      <c r="X2122" s="11">
        <v>1.3336271723354874E-3</v>
      </c>
    </row>
    <row r="2123" spans="1:24" x14ac:dyDescent="0.25">
      <c r="A2123">
        <v>2121</v>
      </c>
      <c r="B2123" s="11">
        <v>66.279726550000007</v>
      </c>
      <c r="C2123" s="11">
        <v>117.5893779</v>
      </c>
      <c r="D2123" s="11">
        <v>31.477862170000002</v>
      </c>
      <c r="E2123" s="11">
        <v>27.82127479</v>
      </c>
      <c r="F2123" s="11">
        <v>350.53839190000002</v>
      </c>
      <c r="G2123" s="11">
        <v>355.77681080000002</v>
      </c>
      <c r="H2123" s="11">
        <v>9.4433586520000006</v>
      </c>
      <c r="I2123" s="11">
        <f t="shared" si="47"/>
        <v>355.77681080000002</v>
      </c>
      <c r="R2123" s="11">
        <v>1.1672402622600689E-3</v>
      </c>
      <c r="S2123" s="11">
        <v>1.0653972978988606E-3</v>
      </c>
      <c r="T2123" s="11">
        <v>1.20621884188785E-3</v>
      </c>
      <c r="U2123" s="11">
        <v>1.1799416049670577E-3</v>
      </c>
      <c r="V2123" s="11">
        <v>9.1992818322821318E-4</v>
      </c>
      <c r="W2123" s="11">
        <v>1.1424165002693197E-3</v>
      </c>
      <c r="X2123" s="11">
        <v>1.2062188420132395E-3</v>
      </c>
    </row>
    <row r="2124" spans="1:24" x14ac:dyDescent="0.25">
      <c r="A2124">
        <v>2122</v>
      </c>
      <c r="B2124" s="11">
        <v>62.44053615</v>
      </c>
      <c r="C2124" s="11">
        <v>110.7781246</v>
      </c>
      <c r="D2124" s="11">
        <v>29.654536820000001</v>
      </c>
      <c r="E2124" s="11">
        <v>26.209753790000001</v>
      </c>
      <c r="F2124" s="11">
        <v>349.3127331</v>
      </c>
      <c r="G2124" s="11">
        <v>335.16877590000001</v>
      </c>
      <c r="H2124" s="11">
        <v>8.8963610450000008</v>
      </c>
      <c r="I2124" s="11">
        <f t="shared" si="47"/>
        <v>335.16877590000001</v>
      </c>
      <c r="R2124" s="11">
        <v>1.0996289753308481E-3</v>
      </c>
      <c r="S2124" s="11">
        <v>1.0036851688722413E-3</v>
      </c>
      <c r="T2124" s="11">
        <v>1.1363497580160159E-3</v>
      </c>
      <c r="U2124" s="11">
        <v>1.1115946047116421E-3</v>
      </c>
      <c r="V2124" s="11">
        <v>9.1671165089054173E-4</v>
      </c>
      <c r="W2124" s="11">
        <v>1.0762431061828775E-3</v>
      </c>
      <c r="X2124" s="11">
        <v>1.1363497578860775E-3</v>
      </c>
    </row>
    <row r="2125" spans="1:24" x14ac:dyDescent="0.25">
      <c r="A2125">
        <v>2123</v>
      </c>
      <c r="B2125" s="11">
        <v>54.31047461</v>
      </c>
      <c r="C2125" s="11">
        <v>96.35427387</v>
      </c>
      <c r="D2125" s="11">
        <v>25.793371870000001</v>
      </c>
      <c r="E2125" s="11">
        <v>22.79711635</v>
      </c>
      <c r="F2125" s="11">
        <v>595.67013440000005</v>
      </c>
      <c r="G2125" s="11">
        <v>291.52817090000002</v>
      </c>
      <c r="H2125" s="11">
        <v>7.7380115610000004</v>
      </c>
      <c r="I2125" s="11">
        <f t="shared" si="47"/>
        <v>291.52817090000002</v>
      </c>
      <c r="R2125" s="11">
        <v>9.5645193375115407E-4</v>
      </c>
      <c r="S2125" s="11">
        <v>8.7300047721491339E-4</v>
      </c>
      <c r="T2125" s="11">
        <v>9.8839149168985781E-4</v>
      </c>
      <c r="U2125" s="11">
        <v>9.6685957986038609E-4</v>
      </c>
      <c r="V2125" s="11">
        <v>1.5632346048367251E-3</v>
      </c>
      <c r="W2125" s="11">
        <v>9.3611101853604607E-4</v>
      </c>
      <c r="X2125" s="11">
        <v>9.8839149168793855E-4</v>
      </c>
    </row>
    <row r="2126" spans="1:24" x14ac:dyDescent="0.25">
      <c r="A2126">
        <v>2124</v>
      </c>
      <c r="B2126" s="11">
        <v>45.051262000000001</v>
      </c>
      <c r="C2126" s="11">
        <v>79.927153430000004</v>
      </c>
      <c r="D2126" s="11">
        <v>21.395945489999999</v>
      </c>
      <c r="E2126" s="11">
        <v>18.910511629999998</v>
      </c>
      <c r="F2126" s="11">
        <v>232.87515540000001</v>
      </c>
      <c r="G2126" s="11">
        <v>241.82650039999999</v>
      </c>
      <c r="H2126" s="11">
        <v>6.4187836459999996</v>
      </c>
      <c r="I2126" s="11">
        <f t="shared" si="47"/>
        <v>241.82650039999999</v>
      </c>
      <c r="R2126" s="11">
        <v>7.9338961714571336E-4</v>
      </c>
      <c r="S2126" s="11">
        <v>7.2416552254818639E-4</v>
      </c>
      <c r="T2126" s="11">
        <v>8.1988390605000747E-4</v>
      </c>
      <c r="U2126" s="11">
        <v>8.020228983709487E-4</v>
      </c>
      <c r="V2126" s="11">
        <v>6.1114110059369445E-4</v>
      </c>
      <c r="W2126" s="11">
        <v>7.7651655721499104E-4</v>
      </c>
      <c r="X2126" s="11">
        <v>8.198839059206834E-4</v>
      </c>
    </row>
    <row r="2127" spans="1:24" x14ac:dyDescent="0.25">
      <c r="A2127">
        <v>2125</v>
      </c>
      <c r="B2127" s="11">
        <v>44.48666953</v>
      </c>
      <c r="C2127" s="11">
        <v>78.925488509999994</v>
      </c>
      <c r="D2127" s="11">
        <v>21.127806719999999</v>
      </c>
      <c r="E2127" s="11">
        <v>18.673520880000002</v>
      </c>
      <c r="F2127" s="11">
        <v>230.42383799999999</v>
      </c>
      <c r="G2127" s="11">
        <v>238.79587670000001</v>
      </c>
      <c r="H2127" s="11">
        <v>6.3383420170000004</v>
      </c>
      <c r="I2127" s="11">
        <f t="shared" si="47"/>
        <v>238.79587670000001</v>
      </c>
      <c r="R2127" s="11">
        <v>7.8344668139362157E-4</v>
      </c>
      <c r="S2127" s="11">
        <v>7.1509011864499003E-4</v>
      </c>
      <c r="T2127" s="11">
        <v>8.0960893772884614E-4</v>
      </c>
      <c r="U2127" s="11">
        <v>7.9197176850619307E-4</v>
      </c>
      <c r="V2127" s="11">
        <v>6.047080364432175E-4</v>
      </c>
      <c r="W2127" s="11">
        <v>7.6678507833304239E-4</v>
      </c>
      <c r="X2127" s="11">
        <v>8.0960893785500608E-4</v>
      </c>
    </row>
    <row r="2128" spans="1:24" x14ac:dyDescent="0.25">
      <c r="A2128">
        <v>2126</v>
      </c>
      <c r="B2128" s="11">
        <v>44.938333350000001</v>
      </c>
      <c r="C2128" s="11">
        <v>79.726802419999999</v>
      </c>
      <c r="D2128" s="11">
        <v>21.34231291</v>
      </c>
      <c r="E2128" s="11">
        <v>18.863109210000001</v>
      </c>
      <c r="F2128" s="11">
        <v>355.44102670000001</v>
      </c>
      <c r="G2128" s="11">
        <v>241.22032110000001</v>
      </c>
      <c r="H2128" s="11">
        <v>6.4026938720000004</v>
      </c>
      <c r="I2128" s="11">
        <f t="shared" si="47"/>
        <v>241.22032110000001</v>
      </c>
      <c r="R2128" s="11">
        <v>7.9140085113981807E-4</v>
      </c>
      <c r="S2128" s="11">
        <v>7.2235027844623327E-4</v>
      </c>
      <c r="T2128" s="11">
        <v>8.178287274554232E-4</v>
      </c>
      <c r="U2128" s="11">
        <v>8.0001249130095262E-4</v>
      </c>
      <c r="V2128" s="11">
        <v>9.3279431152916686E-4</v>
      </c>
      <c r="W2128" s="11">
        <v>7.7457008624380965E-4</v>
      </c>
      <c r="X2128" s="11">
        <v>8.1782872732610314E-4</v>
      </c>
    </row>
    <row r="2129" spans="1:24" x14ac:dyDescent="0.25">
      <c r="A2129">
        <v>2127</v>
      </c>
      <c r="B2129" s="11">
        <v>49.680873949999999</v>
      </c>
      <c r="C2129" s="11">
        <v>88.14072367</v>
      </c>
      <c r="D2129" s="11">
        <v>23.59466136</v>
      </c>
      <c r="E2129" s="11">
        <v>20.85381636</v>
      </c>
      <c r="F2129" s="11">
        <v>351.7640505</v>
      </c>
      <c r="G2129" s="11">
        <v>266.67736589999998</v>
      </c>
      <c r="H2129" s="11">
        <v>7.078398408</v>
      </c>
      <c r="I2129" s="11">
        <f t="shared" si="47"/>
        <v>266.67736589999998</v>
      </c>
      <c r="R2129" s="11">
        <v>8.7492087486150654E-4</v>
      </c>
      <c r="S2129" s="11">
        <v>7.9858309066594823E-4</v>
      </c>
      <c r="T2129" s="11">
        <v>9.041378015664397E-4</v>
      </c>
      <c r="U2129" s="11">
        <v>8.8444133963088919E-4</v>
      </c>
      <c r="V2129" s="11">
        <v>9.2314471504101857E-4</v>
      </c>
      <c r="W2129" s="11">
        <v>8.5631388500972765E-4</v>
      </c>
      <c r="X2129" s="11">
        <v>9.0413780156468405E-4</v>
      </c>
    </row>
    <row r="2130" spans="1:24" x14ac:dyDescent="0.25">
      <c r="A2130">
        <v>2128</v>
      </c>
      <c r="B2130" s="11">
        <v>57.133408719999998</v>
      </c>
      <c r="C2130" s="11">
        <v>101.36254839999999</v>
      </c>
      <c r="D2130" s="11">
        <v>27.134052279999999</v>
      </c>
      <c r="E2130" s="11">
        <v>23.982058259999999</v>
      </c>
      <c r="F2130" s="11">
        <v>717.01034700000002</v>
      </c>
      <c r="G2130" s="11">
        <v>306.68113770000002</v>
      </c>
      <c r="H2130" s="11">
        <v>8.1402156839999993</v>
      </c>
      <c r="I2130" s="11">
        <f t="shared" si="47"/>
        <v>306.68113770000002</v>
      </c>
      <c r="R2130" s="11">
        <v>1.0061661151820865E-3</v>
      </c>
      <c r="S2130" s="11">
        <v>9.1837704308071245E-4</v>
      </c>
      <c r="T2130" s="11">
        <v>1.0397658182803452E-3</v>
      </c>
      <c r="U2130" s="11">
        <v>1.0171147270321714E-3</v>
      </c>
      <c r="V2130" s="11">
        <v>1.8816712836969588E-3</v>
      </c>
      <c r="W2130" s="11">
        <v>9.8476792582977233E-4</v>
      </c>
      <c r="X2130" s="11">
        <v>1.039765818278326E-3</v>
      </c>
    </row>
    <row r="2131" spans="1:24" x14ac:dyDescent="0.25">
      <c r="A2131">
        <v>2129</v>
      </c>
      <c r="B2131" s="11">
        <v>65.828057090000001</v>
      </c>
      <c r="C2131" s="11">
        <v>116.788054</v>
      </c>
      <c r="D2131" s="11">
        <v>31.263353309999999</v>
      </c>
      <c r="E2131" s="11">
        <v>27.631684079999999</v>
      </c>
      <c r="F2131" s="11">
        <v>720.68732309999996</v>
      </c>
      <c r="G2131" s="11">
        <v>353.3523361</v>
      </c>
      <c r="H2131" s="11">
        <v>9.3790059919999997</v>
      </c>
      <c r="I2131" s="11">
        <f t="shared" si="47"/>
        <v>353.3523361</v>
      </c>
      <c r="R2131" s="11">
        <v>1.1592859931888538E-3</v>
      </c>
      <c r="S2131" s="11">
        <v>1.0581370475850288E-3</v>
      </c>
      <c r="T2131" s="11">
        <v>1.1979989498479616E-3</v>
      </c>
      <c r="U2131" s="11">
        <v>1.1719007812329614E-3</v>
      </c>
      <c r="V2131" s="11">
        <v>1.8913208799226742E-3</v>
      </c>
      <c r="W2131" s="11">
        <v>1.134631395063791E-3</v>
      </c>
      <c r="X2131" s="11">
        <v>1.1979989497179033E-3</v>
      </c>
    </row>
    <row r="2132" spans="1:24" x14ac:dyDescent="0.25">
      <c r="A2132">
        <v>2130</v>
      </c>
      <c r="B2132" s="11">
        <v>74.635611530000006</v>
      </c>
      <c r="C2132" s="11">
        <v>132.4138705</v>
      </c>
      <c r="D2132" s="11">
        <v>35.446276189999999</v>
      </c>
      <c r="E2132" s="11">
        <v>31.328702839999998</v>
      </c>
      <c r="F2132" s="11">
        <v>349.3127331</v>
      </c>
      <c r="G2132" s="11">
        <v>400.6295925</v>
      </c>
      <c r="H2132" s="11">
        <v>10.63388286</v>
      </c>
      <c r="I2132" s="11">
        <f t="shared" si="47"/>
        <v>400.6295925</v>
      </c>
      <c r="R2132" s="11">
        <v>1.3143942395492248E-3</v>
      </c>
      <c r="S2132" s="11">
        <v>1.1997119327818951E-3</v>
      </c>
      <c r="T2132" s="11">
        <v>1.3582868488409379E-3</v>
      </c>
      <c r="U2132" s="11">
        <v>1.3286968404428608E-3</v>
      </c>
      <c r="V2132" s="11">
        <v>9.1671165089054173E-4</v>
      </c>
      <c r="W2132" s="11">
        <v>1.2864409457688402E-3</v>
      </c>
      <c r="X2132" s="11">
        <v>1.3582868492214963E-3</v>
      </c>
    </row>
    <row r="2133" spans="1:24" x14ac:dyDescent="0.25">
      <c r="A2133">
        <v>2131</v>
      </c>
      <c r="B2133" s="11">
        <v>77.458545639999997</v>
      </c>
      <c r="C2133" s="11">
        <v>137.42214509999999</v>
      </c>
      <c r="D2133" s="11">
        <v>36.786956600000003</v>
      </c>
      <c r="E2133" s="11">
        <v>32.513644749999997</v>
      </c>
      <c r="F2133" s="11">
        <v>231.64949669999999</v>
      </c>
      <c r="G2133" s="11">
        <v>415.7825593</v>
      </c>
      <c r="H2133" s="11">
        <v>11.03608698</v>
      </c>
      <c r="I2133" s="11">
        <f t="shared" si="47"/>
        <v>415.7825593</v>
      </c>
      <c r="R2133" s="11">
        <v>1.3641084209801574E-3</v>
      </c>
      <c r="S2133" s="11">
        <v>1.2450884992819165E-3</v>
      </c>
      <c r="T2133" s="11">
        <v>1.4096611754314254E-3</v>
      </c>
      <c r="U2133" s="11">
        <v>1.3789519876146461E-3</v>
      </c>
      <c r="V2133" s="11">
        <v>6.0792456851845597E-4</v>
      </c>
      <c r="W2133" s="11">
        <v>1.3350978530625665E-3</v>
      </c>
      <c r="X2133" s="11">
        <v>1.4096611754286881E-3</v>
      </c>
    </row>
    <row r="2134" spans="1:24" x14ac:dyDescent="0.25">
      <c r="A2134">
        <v>2132</v>
      </c>
      <c r="B2134" s="11">
        <v>86.153182720000004</v>
      </c>
      <c r="C2134" s="11">
        <v>152.8476306</v>
      </c>
      <c r="D2134" s="11">
        <v>40.91625226</v>
      </c>
      <c r="E2134" s="11">
        <v>36.16326583</v>
      </c>
      <c r="F2134" s="11">
        <v>840.80187699999999</v>
      </c>
      <c r="G2134" s="11">
        <v>462.4536971</v>
      </c>
      <c r="H2134" s="11">
        <v>12.274875679999999</v>
      </c>
      <c r="I2134" s="11">
        <f t="shared" si="47"/>
        <v>462.4536971</v>
      </c>
      <c r="R2134" s="11">
        <v>1.5172281001607788E-3</v>
      </c>
      <c r="S2134" s="11">
        <v>1.3848483216738169E-3</v>
      </c>
      <c r="T2134" s="11">
        <v>1.5678941012228316E-3</v>
      </c>
      <c r="U2134" s="11">
        <v>1.5337378407849929E-3</v>
      </c>
      <c r="V2134" s="11">
        <v>2.2065410267076697E-3</v>
      </c>
      <c r="W2134" s="11">
        <v>1.4849611277070621E-3</v>
      </c>
      <c r="X2134" s="11">
        <v>1.5678941014752507E-3</v>
      </c>
    </row>
    <row r="2135" spans="1:24" x14ac:dyDescent="0.25">
      <c r="A2135">
        <v>2133</v>
      </c>
      <c r="B2135" s="11">
        <v>91.234464130000006</v>
      </c>
      <c r="C2135" s="11">
        <v>161.86252479999999</v>
      </c>
      <c r="D2135" s="11">
        <v>43.329476999999997</v>
      </c>
      <c r="E2135" s="11">
        <v>38.296161269999999</v>
      </c>
      <c r="F2135" s="11">
        <v>474.32992189999999</v>
      </c>
      <c r="G2135" s="11">
        <v>489.72903739999998</v>
      </c>
      <c r="H2135" s="11">
        <v>12.9988431</v>
      </c>
      <c r="I2135" s="11">
        <f t="shared" si="47"/>
        <v>489.72903739999998</v>
      </c>
      <c r="R2135" s="11">
        <v>1.6067136269477872E-3</v>
      </c>
      <c r="S2135" s="11">
        <v>1.4665261406490296E-3</v>
      </c>
      <c r="T2135" s="11">
        <v>1.660367889162348E-3</v>
      </c>
      <c r="U2135" s="11">
        <v>1.6241971057790294E-3</v>
      </c>
      <c r="V2135" s="11">
        <v>1.2447979262389238E-3</v>
      </c>
      <c r="W2135" s="11">
        <v>1.5725435610284323E-3</v>
      </c>
      <c r="X2135" s="11">
        <v>1.6603678891591238E-3</v>
      </c>
    </row>
    <row r="2136" spans="1:24" x14ac:dyDescent="0.25">
      <c r="A2136">
        <v>2134</v>
      </c>
      <c r="B2136" s="11">
        <v>86.153182720000004</v>
      </c>
      <c r="C2136" s="11">
        <v>152.8476306</v>
      </c>
      <c r="D2136" s="11">
        <v>40.91625226</v>
      </c>
      <c r="E2136" s="11">
        <v>36.16326583</v>
      </c>
      <c r="F2136" s="11">
        <v>845.70451189999994</v>
      </c>
      <c r="G2136" s="11">
        <v>462.4536971</v>
      </c>
      <c r="H2136" s="11">
        <v>12.274875679999999</v>
      </c>
      <c r="I2136" s="11">
        <f t="shared" si="47"/>
        <v>462.4536971</v>
      </c>
      <c r="R2136" s="11">
        <v>1.5172281001607788E-3</v>
      </c>
      <c r="S2136" s="11">
        <v>1.3848483216738169E-3</v>
      </c>
      <c r="T2136" s="11">
        <v>1.5678941012228316E-3</v>
      </c>
      <c r="U2136" s="11">
        <v>1.5337378407849929E-3</v>
      </c>
      <c r="V2136" s="11">
        <v>2.2194071552710561E-3</v>
      </c>
      <c r="W2136" s="11">
        <v>1.4849611277070621E-3</v>
      </c>
      <c r="X2136" s="11">
        <v>1.5678941014752507E-3</v>
      </c>
    </row>
    <row r="2137" spans="1:24" x14ac:dyDescent="0.25">
      <c r="A2137">
        <v>2135</v>
      </c>
      <c r="B2137" s="11">
        <v>99.929089910000002</v>
      </c>
      <c r="C2137" s="11">
        <v>177.28799029999999</v>
      </c>
      <c r="D2137" s="11">
        <v>47.458767309999999</v>
      </c>
      <c r="E2137" s="11">
        <v>41.94577761</v>
      </c>
      <c r="F2137" s="11">
        <v>840.80187699999999</v>
      </c>
      <c r="G2137" s="11">
        <v>536.40011449999997</v>
      </c>
      <c r="H2137" s="11">
        <v>14.237630190000001</v>
      </c>
      <c r="I2137" s="11">
        <f t="shared" si="47"/>
        <v>536.40011449999997</v>
      </c>
      <c r="R2137" s="11">
        <v>1.7598331071261549E-3</v>
      </c>
      <c r="S2137" s="11">
        <v>1.6062857818345462E-3</v>
      </c>
      <c r="T2137" s="11">
        <v>1.8186006099439359E-3</v>
      </c>
      <c r="U2137" s="11">
        <v>1.7789827579189326E-3</v>
      </c>
      <c r="V2137" s="11">
        <v>2.2065410267076697E-3</v>
      </c>
      <c r="W2137" s="11">
        <v>1.7224066407622999E-3</v>
      </c>
      <c r="X2137" s="11">
        <v>1.8186006095572086E-3</v>
      </c>
    </row>
    <row r="2138" spans="1:24" x14ac:dyDescent="0.25">
      <c r="A2138">
        <v>2136</v>
      </c>
      <c r="B2138" s="11">
        <v>0</v>
      </c>
      <c r="C2138" s="11">
        <v>70</v>
      </c>
      <c r="D2138" s="11">
        <v>0</v>
      </c>
      <c r="E2138" s="11">
        <v>0</v>
      </c>
      <c r="F2138" s="11">
        <v>355.44102670000001</v>
      </c>
      <c r="G2138" s="11">
        <v>80</v>
      </c>
      <c r="H2138" s="11">
        <v>0</v>
      </c>
      <c r="I2138" s="11">
        <f t="shared" si="47"/>
        <v>80</v>
      </c>
      <c r="R2138" s="11">
        <v>0</v>
      </c>
      <c r="S2138" s="11">
        <v>6.3422234375916571E-4</v>
      </c>
      <c r="T2138" s="11">
        <v>0</v>
      </c>
      <c r="U2138" s="11">
        <v>0</v>
      </c>
      <c r="V2138" s="11">
        <v>9.3279431152916686E-4</v>
      </c>
      <c r="W2138" s="11">
        <v>2.56883858776626E-4</v>
      </c>
      <c r="X2138" s="11">
        <v>0</v>
      </c>
    </row>
    <row r="2139" spans="1:24" x14ac:dyDescent="0.25">
      <c r="A2139">
        <v>2137</v>
      </c>
      <c r="B2139" s="11">
        <v>0</v>
      </c>
      <c r="C2139" s="11">
        <v>70</v>
      </c>
      <c r="D2139" s="11">
        <v>0</v>
      </c>
      <c r="E2139" s="11">
        <v>0</v>
      </c>
      <c r="F2139" s="11">
        <v>473.10426310000003</v>
      </c>
      <c r="G2139" s="11">
        <v>80</v>
      </c>
      <c r="H2139" s="11">
        <v>0</v>
      </c>
      <c r="I2139" s="11">
        <f t="shared" si="47"/>
        <v>80</v>
      </c>
      <c r="R2139" s="11">
        <v>0</v>
      </c>
      <c r="S2139" s="11">
        <v>6.3422234375916571E-4</v>
      </c>
      <c r="T2139" s="11">
        <v>0</v>
      </c>
      <c r="U2139" s="11">
        <v>0</v>
      </c>
      <c r="V2139" s="11">
        <v>1.2415813939012526E-3</v>
      </c>
      <c r="W2139" s="11">
        <v>2.56883858776626E-4</v>
      </c>
      <c r="X2139" s="11">
        <v>0</v>
      </c>
    </row>
    <row r="2140" spans="1:24" x14ac:dyDescent="0.25">
      <c r="A2140">
        <v>2138</v>
      </c>
      <c r="B2140" s="11">
        <v>0</v>
      </c>
      <c r="C2140" s="11">
        <v>70</v>
      </c>
      <c r="D2140" s="11">
        <v>0</v>
      </c>
      <c r="E2140" s="11">
        <v>0</v>
      </c>
      <c r="F2140" s="11">
        <v>226.7468619</v>
      </c>
      <c r="G2140" s="11">
        <v>80</v>
      </c>
      <c r="H2140" s="11">
        <v>0</v>
      </c>
      <c r="I2140" s="11">
        <f t="shared" si="47"/>
        <v>80</v>
      </c>
      <c r="R2140" s="11">
        <v>0</v>
      </c>
      <c r="S2140" s="11">
        <v>6.3422234375916571E-4</v>
      </c>
      <c r="T2140" s="11">
        <v>0</v>
      </c>
      <c r="U2140" s="11">
        <v>0</v>
      </c>
      <c r="V2140" s="11">
        <v>5.950584402175023E-4</v>
      </c>
      <c r="W2140" s="11">
        <v>2.56883858776626E-4</v>
      </c>
      <c r="X2140" s="11">
        <v>0</v>
      </c>
    </row>
    <row r="2141" spans="1:24" x14ac:dyDescent="0.25">
      <c r="A2141">
        <v>2139</v>
      </c>
      <c r="B2141" s="11">
        <v>0</v>
      </c>
      <c r="C2141" s="11">
        <v>70</v>
      </c>
      <c r="D2141" s="11">
        <v>0</v>
      </c>
      <c r="E2141" s="11">
        <v>0</v>
      </c>
      <c r="F2141" s="11">
        <v>843.25319439999998</v>
      </c>
      <c r="G2141" s="11">
        <v>80</v>
      </c>
      <c r="H2141" s="11">
        <v>0</v>
      </c>
      <c r="I2141" s="11">
        <f t="shared" si="47"/>
        <v>80</v>
      </c>
      <c r="R2141" s="11">
        <v>0</v>
      </c>
      <c r="S2141" s="11">
        <v>6.3422234375916571E-4</v>
      </c>
      <c r="T2141" s="11">
        <v>0</v>
      </c>
      <c r="U2141" s="11">
        <v>0</v>
      </c>
      <c r="V2141" s="11">
        <v>2.2129740908581465E-3</v>
      </c>
      <c r="W2141" s="11">
        <v>2.56883858776626E-4</v>
      </c>
      <c r="X2141" s="11">
        <v>0</v>
      </c>
    </row>
    <row r="2142" spans="1:24" x14ac:dyDescent="0.25">
      <c r="A2142">
        <v>2140</v>
      </c>
      <c r="B2142" s="11">
        <v>0</v>
      </c>
      <c r="C2142" s="11">
        <v>70</v>
      </c>
      <c r="D2142" s="11">
        <v>0</v>
      </c>
      <c r="E2142" s="11">
        <v>0</v>
      </c>
      <c r="F2142" s="11">
        <v>599.34711059999995</v>
      </c>
      <c r="G2142" s="11">
        <v>80</v>
      </c>
      <c r="H2142" s="11">
        <v>0</v>
      </c>
      <c r="I2142" s="11">
        <f t="shared" si="47"/>
        <v>80</v>
      </c>
      <c r="R2142" s="11">
        <v>0</v>
      </c>
      <c r="S2142" s="11">
        <v>6.3422234375916571E-4</v>
      </c>
      <c r="T2142" s="11">
        <v>0</v>
      </c>
      <c r="U2142" s="11">
        <v>0</v>
      </c>
      <c r="V2142" s="11">
        <v>1.5728842013248731E-3</v>
      </c>
      <c r="W2142" s="11">
        <v>2.56883858776626E-4</v>
      </c>
      <c r="X2142" s="11">
        <v>0</v>
      </c>
    </row>
    <row r="2143" spans="1:24" x14ac:dyDescent="0.25">
      <c r="A2143">
        <v>2141</v>
      </c>
      <c r="B2143" s="11">
        <v>104.4457958</v>
      </c>
      <c r="C2143" s="11">
        <v>185.30124960000001</v>
      </c>
      <c r="D2143" s="11">
        <v>49.60386132</v>
      </c>
      <c r="E2143" s="11">
        <v>43.8416894</v>
      </c>
      <c r="F2143" s="11">
        <v>355.44102670000001</v>
      </c>
      <c r="G2143" s="11">
        <v>560.64492199999995</v>
      </c>
      <c r="H2143" s="11">
        <v>14.8811584</v>
      </c>
      <c r="I2143" s="11">
        <f t="shared" si="47"/>
        <v>560.64492199999995</v>
      </c>
      <c r="R2143" s="11">
        <v>1.839375996664452E-3</v>
      </c>
      <c r="S2143" s="11">
        <v>1.6788884688973453E-3</v>
      </c>
      <c r="T2143" s="11">
        <v>1.9007997376518124E-3</v>
      </c>
      <c r="U2143" s="11">
        <v>1.8593911941697636E-3</v>
      </c>
      <c r="V2143" s="11">
        <v>9.3279431152916686E-4</v>
      </c>
      <c r="W2143" s="11">
        <v>1.800257887086006E-3</v>
      </c>
      <c r="X2143" s="11">
        <v>1.9007997381590494E-3</v>
      </c>
    </row>
    <row r="2144" spans="1:24" x14ac:dyDescent="0.25">
      <c r="A2144">
        <v>2142</v>
      </c>
      <c r="B2144" s="11">
        <v>104.5587098</v>
      </c>
      <c r="C2144" s="11">
        <v>185.5015746</v>
      </c>
      <c r="D2144" s="11">
        <v>49.657486929999997</v>
      </c>
      <c r="E2144" s="11">
        <v>43.889085659999999</v>
      </c>
      <c r="F2144" s="11">
        <v>596.89579319999996</v>
      </c>
      <c r="G2144" s="11">
        <v>561.25102249999998</v>
      </c>
      <c r="H2144" s="11">
        <v>14.89724608</v>
      </c>
      <c r="I2144" s="11">
        <f t="shared" si="47"/>
        <v>561.25102249999998</v>
      </c>
      <c r="R2144" s="11">
        <v>1.8413645046718502E-3</v>
      </c>
      <c r="S2144" s="11">
        <v>1.6807034773403961E-3</v>
      </c>
      <c r="T2144" s="11">
        <v>1.9028546491588389E-3</v>
      </c>
      <c r="U2144" s="11">
        <v>1.8614013399850062E-3</v>
      </c>
      <c r="V2144" s="11">
        <v>1.5664511371743961E-3</v>
      </c>
      <c r="W2144" s="11">
        <v>1.8022041050265866E-3</v>
      </c>
      <c r="X2144" s="11">
        <v>1.902854649282876E-3</v>
      </c>
    </row>
    <row r="2145" spans="1:24" x14ac:dyDescent="0.25">
      <c r="A2145">
        <v>2143</v>
      </c>
      <c r="B2145" s="11">
        <v>95.638230050000004</v>
      </c>
      <c r="C2145" s="11">
        <v>169.67541299999999</v>
      </c>
      <c r="D2145" s="11">
        <v>45.420933079999998</v>
      </c>
      <c r="E2145" s="11">
        <v>40.144665910000001</v>
      </c>
      <c r="F2145" s="11">
        <v>355.44102670000001</v>
      </c>
      <c r="G2145" s="11">
        <v>513.36760500000003</v>
      </c>
      <c r="H2145" s="11">
        <v>13.62627992</v>
      </c>
      <c r="I2145" s="11">
        <f t="shared" si="47"/>
        <v>513.36760500000003</v>
      </c>
      <c r="R2145" s="11">
        <v>1.684267551125719E-3</v>
      </c>
      <c r="S2145" s="11">
        <v>1.5373134015880629E-3</v>
      </c>
      <c r="T2145" s="11">
        <v>1.7405116332658219E-3</v>
      </c>
      <c r="U2145" s="11">
        <v>1.7025949343535357E-3</v>
      </c>
      <c r="V2145" s="11">
        <v>9.3279431152916686E-4</v>
      </c>
      <c r="W2145" s="11">
        <v>1.6484481417914339E-3</v>
      </c>
      <c r="X2145" s="11">
        <v>1.7405116327515143E-3</v>
      </c>
    </row>
    <row r="2146" spans="1:24" x14ac:dyDescent="0.25">
      <c r="A2146">
        <v>2144</v>
      </c>
      <c r="B2146" s="11">
        <v>87.846943190000005</v>
      </c>
      <c r="C2146" s="11">
        <v>155.85259540000001</v>
      </c>
      <c r="D2146" s="11">
        <v>41.720660510000002</v>
      </c>
      <c r="E2146" s="11">
        <v>36.87423098</v>
      </c>
      <c r="F2146" s="11">
        <v>229.19817929999999</v>
      </c>
      <c r="G2146" s="11">
        <v>471.54547719999999</v>
      </c>
      <c r="H2146" s="11">
        <v>12.516198149999999</v>
      </c>
      <c r="I2146" s="11">
        <f t="shared" si="47"/>
        <v>471.54547719999999</v>
      </c>
      <c r="R2146" s="11">
        <v>1.5470566090897816E-3</v>
      </c>
      <c r="S2146" s="11">
        <v>1.4120742619362426E-3</v>
      </c>
      <c r="T2146" s="11">
        <v>1.5987186973304025E-3</v>
      </c>
      <c r="U2146" s="11">
        <v>1.5638909292577099E-3</v>
      </c>
      <c r="V2146" s="11">
        <v>6.0149150436797914E-4</v>
      </c>
      <c r="W2146" s="11">
        <v>1.5141552721475188E-3</v>
      </c>
      <c r="X2146" s="11">
        <v>1.5987186969441019E-3</v>
      </c>
    </row>
    <row r="2147" spans="1:24" x14ac:dyDescent="0.25">
      <c r="A2147">
        <v>2145</v>
      </c>
      <c r="B2147" s="11">
        <v>80.846066579999999</v>
      </c>
      <c r="C2147" s="11">
        <v>143.4320745</v>
      </c>
      <c r="D2147" s="11">
        <v>38.395773089999999</v>
      </c>
      <c r="E2147" s="11">
        <v>33.935575040000003</v>
      </c>
      <c r="F2147" s="11">
        <v>474.32992189999999</v>
      </c>
      <c r="G2147" s="11">
        <v>433.96611949999999</v>
      </c>
      <c r="H2147" s="11">
        <v>11.51873193</v>
      </c>
      <c r="I2147" s="11">
        <f t="shared" si="47"/>
        <v>433.96611949999999</v>
      </c>
      <c r="R2147" s="11">
        <v>1.4237654388381629E-3</v>
      </c>
      <c r="S2147" s="11">
        <v>1.2995403779947037E-3</v>
      </c>
      <c r="T2147" s="11">
        <v>1.471310367263371E-3</v>
      </c>
      <c r="U2147" s="11">
        <v>1.4392581641359658E-3</v>
      </c>
      <c r="V2147" s="11">
        <v>1.2447979262389238E-3</v>
      </c>
      <c r="W2147" s="11">
        <v>1.39348614194348E-3</v>
      </c>
      <c r="X2147" s="11">
        <v>1.4713103676437097E-3</v>
      </c>
    </row>
    <row r="2148" spans="1:24" x14ac:dyDescent="0.25">
      <c r="A2148">
        <v>2146</v>
      </c>
      <c r="B2148" s="11">
        <v>72.603087669999994</v>
      </c>
      <c r="C2148" s="11">
        <v>128.80789279999999</v>
      </c>
      <c r="D2148" s="11">
        <v>34.480980930000001</v>
      </c>
      <c r="E2148" s="11">
        <v>30.47553993</v>
      </c>
      <c r="F2148" s="11">
        <v>598.12145180000005</v>
      </c>
      <c r="G2148" s="11">
        <v>389.71939579999997</v>
      </c>
      <c r="H2148" s="11">
        <v>10.34429428</v>
      </c>
      <c r="I2148" s="11">
        <f t="shared" si="47"/>
        <v>389.71939579999997</v>
      </c>
      <c r="R2148" s="11">
        <v>1.2785998299026109E-3</v>
      </c>
      <c r="S2148" s="11">
        <v>1.1670406238042195E-3</v>
      </c>
      <c r="T2148" s="11">
        <v>1.3212971281188388E-3</v>
      </c>
      <c r="U2148" s="11">
        <v>1.2925129336692717E-3</v>
      </c>
      <c r="V2148" s="11">
        <v>1.5696676689872019E-3</v>
      </c>
      <c r="W2148" s="11">
        <v>1.25140777791499E-3</v>
      </c>
      <c r="X2148" s="11">
        <v>1.321297128244005E-3</v>
      </c>
    </row>
    <row r="2149" spans="1:24" x14ac:dyDescent="0.25">
      <c r="A2149">
        <v>2147</v>
      </c>
      <c r="B2149" s="11">
        <v>73.054768420000002</v>
      </c>
      <c r="C2149" s="11">
        <v>129.60923679999999</v>
      </c>
      <c r="D2149" s="11">
        <v>34.69549516</v>
      </c>
      <c r="E2149" s="11">
        <v>30.665135370000002</v>
      </c>
      <c r="F2149" s="11">
        <v>478.00689799999998</v>
      </c>
      <c r="G2149" s="11">
        <v>392.14393109999997</v>
      </c>
      <c r="H2149" s="11">
        <v>10.408648550000001</v>
      </c>
      <c r="I2149" s="11">
        <f t="shared" si="47"/>
        <v>392.14393109999997</v>
      </c>
      <c r="R2149" s="11">
        <v>1.2865542977999718E-3</v>
      </c>
      <c r="S2149" s="11">
        <v>1.1743010562304673E-3</v>
      </c>
      <c r="T2149" s="11">
        <v>1.3295172259349371E-3</v>
      </c>
      <c r="U2149" s="11">
        <v>1.3005539580096966E-3</v>
      </c>
      <c r="V2149" s="11">
        <v>1.2544475224646392E-3</v>
      </c>
      <c r="W2149" s="11">
        <v>1.2591930777100418E-3</v>
      </c>
      <c r="X2149" s="11">
        <v>1.3295172261878195E-3</v>
      </c>
    </row>
    <row r="2150" spans="1:24" x14ac:dyDescent="0.25">
      <c r="A2150">
        <v>2148</v>
      </c>
      <c r="B2150" s="11">
        <v>74.183942070000001</v>
      </c>
      <c r="C2150" s="11">
        <v>131.6125466</v>
      </c>
      <c r="D2150" s="11">
        <v>35.231767320000003</v>
      </c>
      <c r="E2150" s="11">
        <v>31.139112140000002</v>
      </c>
      <c r="F2150" s="11">
        <v>232.87515540000001</v>
      </c>
      <c r="G2150" s="11">
        <v>398.20511779999998</v>
      </c>
      <c r="H2150" s="11">
        <v>10.569530200000001</v>
      </c>
      <c r="I2150" s="11">
        <f t="shared" si="47"/>
        <v>398.20511779999998</v>
      </c>
      <c r="R2150" s="11">
        <v>1.3064399704780098E-3</v>
      </c>
      <c r="S2150" s="11">
        <v>1.1924516824680632E-3</v>
      </c>
      <c r="T2150" s="11">
        <v>1.3500669564178538E-3</v>
      </c>
      <c r="U2150" s="11">
        <v>1.3206560171328797E-3</v>
      </c>
      <c r="V2150" s="11">
        <v>6.1114110059369445E-4</v>
      </c>
      <c r="W2150" s="11">
        <v>1.2786558405633113E-3</v>
      </c>
      <c r="X2150" s="11">
        <v>1.3500669569261601E-3</v>
      </c>
    </row>
    <row r="2151" spans="1:24" x14ac:dyDescent="0.25">
      <c r="A2151">
        <v>2149</v>
      </c>
      <c r="B2151" s="11">
        <v>79.039388750000001</v>
      </c>
      <c r="C2151" s="11">
        <v>140.22677880000001</v>
      </c>
      <c r="D2151" s="11">
        <v>37.537737630000002</v>
      </c>
      <c r="E2151" s="11">
        <v>33.177212220000001</v>
      </c>
      <c r="F2151" s="11">
        <v>351.7640505</v>
      </c>
      <c r="G2151" s="11">
        <v>424.26822079999999</v>
      </c>
      <c r="H2151" s="11">
        <v>11.26132129</v>
      </c>
      <c r="I2151" s="11">
        <f t="shared" si="47"/>
        <v>424.26822079999999</v>
      </c>
      <c r="R2151" s="11">
        <v>1.3919483627294104E-3</v>
      </c>
      <c r="S2151" s="11">
        <v>1.2704993758333443E-3</v>
      </c>
      <c r="T2151" s="11">
        <v>1.4384307983374262E-3</v>
      </c>
      <c r="U2151" s="11">
        <v>1.4070948700478107E-3</v>
      </c>
      <c r="V2151" s="11">
        <v>9.2314471504101857E-4</v>
      </c>
      <c r="W2151" s="11">
        <v>1.3623457214424696E-3</v>
      </c>
      <c r="X2151" s="11">
        <v>1.4384307984623647E-3</v>
      </c>
    </row>
    <row r="2152" spans="1:24" x14ac:dyDescent="0.25">
      <c r="A2152">
        <v>2150</v>
      </c>
      <c r="B2152" s="11">
        <v>81.975240229999997</v>
      </c>
      <c r="C2152" s="11">
        <v>145.43538430000001</v>
      </c>
      <c r="D2152" s="11">
        <v>38.932045260000002</v>
      </c>
      <c r="E2152" s="11">
        <v>34.409551810000004</v>
      </c>
      <c r="F2152" s="11">
        <v>723.13864060000003</v>
      </c>
      <c r="G2152" s="11">
        <v>440.0273062</v>
      </c>
      <c r="H2152" s="11">
        <v>11.67961358</v>
      </c>
      <c r="I2152" s="11">
        <f t="shared" si="47"/>
        <v>440.0273062</v>
      </c>
      <c r="R2152" s="11">
        <v>1.4436511115162008E-3</v>
      </c>
      <c r="S2152" s="11">
        <v>1.3176910042322998E-3</v>
      </c>
      <c r="T2152" s="11">
        <v>1.4918600981294835E-3</v>
      </c>
      <c r="U2152" s="11">
        <v>1.4593602232591488E-3</v>
      </c>
      <c r="V2152" s="11">
        <v>1.897753944335584E-3</v>
      </c>
      <c r="W2152" s="11">
        <v>1.4129489047967495E-3</v>
      </c>
      <c r="X2152" s="11">
        <v>1.4918600983820504E-3</v>
      </c>
    </row>
    <row r="2153" spans="1:24" x14ac:dyDescent="0.25">
      <c r="A2153">
        <v>2151</v>
      </c>
      <c r="B2153" s="11">
        <v>89.540692359999994</v>
      </c>
      <c r="C2153" s="11">
        <v>158.85754</v>
      </c>
      <c r="D2153" s="11">
        <v>42.52506339</v>
      </c>
      <c r="E2153" s="11">
        <v>37.585191379999998</v>
      </c>
      <c r="F2153" s="11">
        <v>720.68732309999996</v>
      </c>
      <c r="G2153" s="11">
        <v>480.6371967</v>
      </c>
      <c r="H2153" s="11">
        <v>12.75751902</v>
      </c>
      <c r="I2153" s="11">
        <f t="shared" si="47"/>
        <v>480.6371967</v>
      </c>
      <c r="R2153" s="11">
        <v>1.5768849190165304E-3</v>
      </c>
      <c r="S2153" s="11">
        <v>1.4393000191802203E-3</v>
      </c>
      <c r="T2153" s="11">
        <v>1.6295430876617631E-3</v>
      </c>
      <c r="U2153" s="11">
        <v>1.5940438162758688E-3</v>
      </c>
      <c r="V2153" s="11">
        <v>1.8913208799226742E-3</v>
      </c>
      <c r="W2153" s="11">
        <v>1.5433492219984525E-3</v>
      </c>
      <c r="X2153" s="11">
        <v>1.6295430880417946E-3</v>
      </c>
    </row>
    <row r="2154" spans="1:24" x14ac:dyDescent="0.25">
      <c r="A2154">
        <v>2152</v>
      </c>
      <c r="B2154" s="11">
        <v>96.993238430000005</v>
      </c>
      <c r="C2154" s="11">
        <v>172.07938480000001</v>
      </c>
      <c r="D2154" s="11">
        <v>46.064459679999999</v>
      </c>
      <c r="E2154" s="11">
        <v>40.713438019999998</v>
      </c>
      <c r="F2154" s="11">
        <v>594.44447579999996</v>
      </c>
      <c r="G2154" s="11">
        <v>520.64102909999997</v>
      </c>
      <c r="H2154" s="11">
        <v>13.819337900000001</v>
      </c>
      <c r="I2154" s="11">
        <f t="shared" si="47"/>
        <v>520.64102909999997</v>
      </c>
      <c r="R2154" s="11">
        <v>1.7081303583393645E-3</v>
      </c>
      <c r="S2154" s="11">
        <v>1.5590941534355909E-3</v>
      </c>
      <c r="T2154" s="11">
        <v>1.7651713101518784E-3</v>
      </c>
      <c r="U2154" s="11">
        <v>1.7267174047075945E-3</v>
      </c>
      <c r="V2154" s="11">
        <v>1.5600180730239192E-3</v>
      </c>
      <c r="W2154" s="11">
        <v>1.67180345740802E-3</v>
      </c>
      <c r="X2154" s="11">
        <v>1.7651713096375231E-3</v>
      </c>
    </row>
    <row r="2155" spans="1:24" x14ac:dyDescent="0.25">
      <c r="A2155">
        <v>2153</v>
      </c>
      <c r="B2155" s="11">
        <v>102.3003659</v>
      </c>
      <c r="C2155" s="11">
        <v>181.49496099999999</v>
      </c>
      <c r="D2155" s="11">
        <v>48.584944210000003</v>
      </c>
      <c r="E2155" s="11">
        <v>42.941133550000004</v>
      </c>
      <c r="F2155" s="11">
        <v>349.3127331</v>
      </c>
      <c r="G2155" s="11">
        <v>549.12866729999996</v>
      </c>
      <c r="H2155" s="11">
        <v>14.57548326</v>
      </c>
      <c r="I2155" s="11">
        <f t="shared" si="47"/>
        <v>549.12866729999996</v>
      </c>
      <c r="R2155" s="11">
        <v>1.8015932191925588E-3</v>
      </c>
      <c r="S2155" s="11">
        <v>1.6444022792271196E-3</v>
      </c>
      <c r="T2155" s="11">
        <v>1.8617552495043535E-3</v>
      </c>
      <c r="U2155" s="11">
        <v>1.8211972823870652E-3</v>
      </c>
      <c r="V2155" s="11">
        <v>9.1671165089054173E-4</v>
      </c>
      <c r="W2155" s="11">
        <v>1.7632786377611252E-3</v>
      </c>
      <c r="X2155" s="11">
        <v>1.8617552491175422E-3</v>
      </c>
    </row>
    <row r="2156" spans="1:24" x14ac:dyDescent="0.25">
      <c r="A2156">
        <v>2154</v>
      </c>
      <c r="B2156" s="11">
        <v>109.63999459999999</v>
      </c>
      <c r="C2156" s="11">
        <v>194.5164747</v>
      </c>
      <c r="D2156" s="11">
        <v>52.07071328</v>
      </c>
      <c r="E2156" s="11">
        <v>46.021982520000002</v>
      </c>
      <c r="F2156" s="11">
        <v>476.78123929999998</v>
      </c>
      <c r="G2156" s="11">
        <v>588.52638100000001</v>
      </c>
      <c r="H2156" s="11">
        <v>15.62121398</v>
      </c>
      <c r="I2156" s="11">
        <f t="shared" si="47"/>
        <v>588.52638100000001</v>
      </c>
      <c r="R2156" s="11">
        <v>1.9308500911595346E-3</v>
      </c>
      <c r="S2156" s="11">
        <v>1.7623813497714923E-3</v>
      </c>
      <c r="T2156" s="11">
        <v>1.9953284987928991E-3</v>
      </c>
      <c r="U2156" s="11">
        <v>1.951860665203353E-3</v>
      </c>
      <c r="V2156" s="11">
        <v>1.2512309903894008E-3</v>
      </c>
      <c r="W2156" s="11">
        <v>1.8897865967890347E-3</v>
      </c>
      <c r="X2156" s="11">
        <v>1.9953284982780965E-3</v>
      </c>
    </row>
    <row r="2157" spans="1:24" x14ac:dyDescent="0.25">
      <c r="A2157">
        <v>2155</v>
      </c>
      <c r="B2157" s="11">
        <v>112.6887634</v>
      </c>
      <c r="C2157" s="11">
        <v>199.92541120000001</v>
      </c>
      <c r="D2157" s="11">
        <v>53.518648120000002</v>
      </c>
      <c r="E2157" s="11">
        <v>47.301719779999999</v>
      </c>
      <c r="F2157" s="11">
        <v>839.57621830000005</v>
      </c>
      <c r="G2157" s="11">
        <v>604.89158510000004</v>
      </c>
      <c r="H2157" s="11">
        <v>16.05559444</v>
      </c>
      <c r="I2157" s="11">
        <f t="shared" si="47"/>
        <v>604.89158510000004</v>
      </c>
      <c r="R2157" s="11">
        <v>1.9845414064216418E-3</v>
      </c>
      <c r="S2157" s="11">
        <v>1.811388040975414E-3</v>
      </c>
      <c r="T2157" s="11">
        <v>2.0508127714033305E-3</v>
      </c>
      <c r="U2157" s="11">
        <v>2.006136224030129E-3</v>
      </c>
      <c r="V2157" s="11">
        <v>2.2033244946324314E-3</v>
      </c>
      <c r="W2157" s="11">
        <v>1.9423360565249731E-3</v>
      </c>
      <c r="X2157" s="11">
        <v>2.0508127719102761E-3</v>
      </c>
    </row>
    <row r="2158" spans="1:24" x14ac:dyDescent="0.25">
      <c r="A2158">
        <v>2156</v>
      </c>
      <c r="B2158" s="11">
        <v>116.5279493</v>
      </c>
      <c r="C2158" s="11">
        <v>206.7366566</v>
      </c>
      <c r="D2158" s="11">
        <v>55.341971340000001</v>
      </c>
      <c r="E2158" s="11">
        <v>48.913238880000002</v>
      </c>
      <c r="F2158" s="11">
        <v>719.46166440000002</v>
      </c>
      <c r="G2158" s="11">
        <v>625.49959569999999</v>
      </c>
      <c r="H2158" s="11">
        <v>16.602591400000001</v>
      </c>
      <c r="I2158" s="11">
        <f t="shared" si="47"/>
        <v>625.49959569999999</v>
      </c>
      <c r="R2158" s="11">
        <v>2.0521526141021778E-3</v>
      </c>
      <c r="S2158" s="11">
        <v>1.8731000984255114E-3</v>
      </c>
      <c r="T2158" s="11">
        <v>2.1206817736544332E-3</v>
      </c>
      <c r="U2158" s="11">
        <v>2.0744831437037215E-3</v>
      </c>
      <c r="V2158" s="11">
        <v>1.8881043478474358E-3</v>
      </c>
      <c r="W2158" s="11">
        <v>2.0085093725829431E-3</v>
      </c>
      <c r="X2158" s="11">
        <v>2.1206817733948513E-3</v>
      </c>
    </row>
    <row r="2159" spans="1:24" x14ac:dyDescent="0.25">
      <c r="A2159">
        <v>2157</v>
      </c>
      <c r="B2159" s="11">
        <v>118.89921390000001</v>
      </c>
      <c r="C2159" s="11">
        <v>210.9436072</v>
      </c>
      <c r="D2159" s="11">
        <v>56.468142880000002</v>
      </c>
      <c r="E2159" s="11">
        <v>49.908590080000003</v>
      </c>
      <c r="F2159" s="11">
        <v>721.91298180000001</v>
      </c>
      <c r="G2159" s="11">
        <v>638.22808789999999</v>
      </c>
      <c r="H2159" s="11">
        <v>16.940442860000001</v>
      </c>
      <c r="I2159" s="11">
        <f t="shared" si="47"/>
        <v>638.22808789999999</v>
      </c>
      <c r="R2159" s="11">
        <v>2.0939125255813539E-3</v>
      </c>
      <c r="S2159" s="11">
        <v>1.911216413705669E-3</v>
      </c>
      <c r="T2159" s="11">
        <v>2.1638362078218363E-3</v>
      </c>
      <c r="U2159" s="11">
        <v>2.1166974671414105E-3</v>
      </c>
      <c r="V2159" s="11">
        <v>1.8945374119979127E-3</v>
      </c>
      <c r="W2159" s="11">
        <v>2.0493811749922454E-3</v>
      </c>
      <c r="X2159" s="11">
        <v>2.1638362073067067E-3</v>
      </c>
    </row>
    <row r="2160" spans="1:24" x14ac:dyDescent="0.25">
      <c r="A2160">
        <v>2158</v>
      </c>
      <c r="B2160" s="11">
        <v>120.59297549999999</v>
      </c>
      <c r="C2160" s="11">
        <v>213.94857390000001</v>
      </c>
      <c r="D2160" s="11">
        <v>57.272551659999998</v>
      </c>
      <c r="E2160" s="11">
        <v>50.619555699999999</v>
      </c>
      <c r="F2160" s="11">
        <v>599.34711059999995</v>
      </c>
      <c r="G2160" s="11">
        <v>647.31987400000003</v>
      </c>
      <c r="H2160" s="11">
        <v>17.181765500000001</v>
      </c>
      <c r="I2160" s="11">
        <f t="shared" si="47"/>
        <v>647.31987400000003</v>
      </c>
      <c r="R2160" s="11">
        <v>2.1237410544105821E-3</v>
      </c>
      <c r="S2160" s="11">
        <v>1.9384423711827012E-3</v>
      </c>
      <c r="T2160" s="11">
        <v>2.1946608242387907E-3</v>
      </c>
      <c r="U2160" s="11">
        <v>2.1468505755475259E-3</v>
      </c>
      <c r="V2160" s="11">
        <v>1.5728842013248731E-3</v>
      </c>
      <c r="W2160" s="11">
        <v>2.0785753386989916E-3</v>
      </c>
      <c r="X2160" s="11">
        <v>2.1946608244899934E-3</v>
      </c>
    </row>
    <row r="2161" spans="1:24" x14ac:dyDescent="0.25">
      <c r="A2161">
        <v>2159</v>
      </c>
      <c r="B2161" s="11">
        <v>123.64174439999999</v>
      </c>
      <c r="C2161" s="11">
        <v>219.3575104</v>
      </c>
      <c r="D2161" s="11">
        <v>58.720486510000001</v>
      </c>
      <c r="E2161" s="11">
        <v>51.899292969999998</v>
      </c>
      <c r="F2161" s="11">
        <v>596.89579319999996</v>
      </c>
      <c r="G2161" s="11">
        <v>663.68507820000002</v>
      </c>
      <c r="H2161" s="11">
        <v>17.61614595</v>
      </c>
      <c r="I2161" s="11">
        <f t="shared" si="47"/>
        <v>663.68507820000002</v>
      </c>
      <c r="R2161" s="11">
        <v>2.1774323714337713E-3</v>
      </c>
      <c r="S2161" s="11">
        <v>1.9874490623866224E-3</v>
      </c>
      <c r="T2161" s="11">
        <v>2.2501450972324181E-3</v>
      </c>
      <c r="U2161" s="11">
        <v>2.2011261347984167E-3</v>
      </c>
      <c r="V2161" s="11">
        <v>1.5664511371743961E-3</v>
      </c>
      <c r="W2161" s="11">
        <v>2.1311247987560347E-3</v>
      </c>
      <c r="X2161" s="11">
        <v>2.2501450968448527E-3</v>
      </c>
    </row>
    <row r="2162" spans="1:24" x14ac:dyDescent="0.25">
      <c r="A2162">
        <v>2160</v>
      </c>
      <c r="B2162" s="11">
        <v>0</v>
      </c>
      <c r="C2162" s="11">
        <v>70</v>
      </c>
      <c r="D2162" s="11">
        <v>0</v>
      </c>
      <c r="E2162" s="11">
        <v>0</v>
      </c>
      <c r="F2162" s="11">
        <v>354.21536800000001</v>
      </c>
      <c r="G2162" s="11">
        <v>80</v>
      </c>
      <c r="H2162" s="11">
        <v>0</v>
      </c>
      <c r="I2162" s="11">
        <f t="shared" si="47"/>
        <v>80</v>
      </c>
      <c r="R2162" s="11">
        <v>0</v>
      </c>
      <c r="S2162" s="11">
        <v>6.3422234375916571E-4</v>
      </c>
      <c r="T2162" s="11">
        <v>0</v>
      </c>
      <c r="U2162" s="11">
        <v>0</v>
      </c>
      <c r="V2162" s="11">
        <v>9.2957777945392838E-4</v>
      </c>
      <c r="W2162" s="11">
        <v>2.56883858776626E-4</v>
      </c>
      <c r="X2162" s="11">
        <v>0</v>
      </c>
    </row>
    <row r="2163" spans="1:24" x14ac:dyDescent="0.25">
      <c r="A2163">
        <v>2161</v>
      </c>
      <c r="B2163" s="11">
        <v>0</v>
      </c>
      <c r="C2163" s="11">
        <v>70</v>
      </c>
      <c r="D2163" s="11">
        <v>0</v>
      </c>
      <c r="E2163" s="11">
        <v>0</v>
      </c>
      <c r="F2163" s="11">
        <v>717.01034700000002</v>
      </c>
      <c r="G2163" s="11">
        <v>80</v>
      </c>
      <c r="H2163" s="11">
        <v>0</v>
      </c>
      <c r="I2163" s="11">
        <f t="shared" si="47"/>
        <v>80</v>
      </c>
      <c r="R2163" s="11">
        <v>0</v>
      </c>
      <c r="S2163" s="11">
        <v>6.3422234375916571E-4</v>
      </c>
      <c r="T2163" s="11">
        <v>0</v>
      </c>
      <c r="U2163" s="11">
        <v>0</v>
      </c>
      <c r="V2163" s="11">
        <v>1.8816712836969588E-3</v>
      </c>
      <c r="W2163" s="11">
        <v>2.56883858776626E-4</v>
      </c>
      <c r="X2163" s="11">
        <v>0</v>
      </c>
    </row>
    <row r="2164" spans="1:24" x14ac:dyDescent="0.25">
      <c r="A2164">
        <v>2162</v>
      </c>
      <c r="B2164" s="11">
        <v>0</v>
      </c>
      <c r="C2164" s="11">
        <v>70</v>
      </c>
      <c r="D2164" s="11">
        <v>0</v>
      </c>
      <c r="E2164" s="11">
        <v>0</v>
      </c>
      <c r="F2164" s="11">
        <v>842.02753570000004</v>
      </c>
      <c r="G2164" s="11">
        <v>80</v>
      </c>
      <c r="H2164" s="11">
        <v>0</v>
      </c>
      <c r="I2164" s="11">
        <f t="shared" si="47"/>
        <v>80</v>
      </c>
      <c r="R2164" s="11">
        <v>0</v>
      </c>
      <c r="S2164" s="11">
        <v>6.3422234375916571E-4</v>
      </c>
      <c r="T2164" s="11">
        <v>0</v>
      </c>
      <c r="U2164" s="11">
        <v>0</v>
      </c>
      <c r="V2164" s="11">
        <v>2.2097575587829081E-3</v>
      </c>
      <c r="W2164" s="11">
        <v>2.56883858776626E-4</v>
      </c>
      <c r="X2164" s="11">
        <v>0</v>
      </c>
    </row>
    <row r="2165" spans="1:24" x14ac:dyDescent="0.25">
      <c r="A2165">
        <v>2163</v>
      </c>
      <c r="B2165" s="11">
        <v>0</v>
      </c>
      <c r="C2165" s="11">
        <v>70</v>
      </c>
      <c r="D2165" s="11">
        <v>0</v>
      </c>
      <c r="E2165" s="11">
        <v>0</v>
      </c>
      <c r="F2165" s="11">
        <v>226.7468619</v>
      </c>
      <c r="G2165" s="11">
        <v>80</v>
      </c>
      <c r="H2165" s="11">
        <v>0</v>
      </c>
      <c r="I2165" s="11">
        <f t="shared" si="47"/>
        <v>80</v>
      </c>
      <c r="R2165" s="11">
        <v>0</v>
      </c>
      <c r="S2165" s="11">
        <v>6.3422234375916571E-4</v>
      </c>
      <c r="T2165" s="11">
        <v>0</v>
      </c>
      <c r="U2165" s="11">
        <v>0</v>
      </c>
      <c r="V2165" s="11">
        <v>5.950584402175023E-4</v>
      </c>
      <c r="W2165" s="11">
        <v>2.56883858776626E-4</v>
      </c>
      <c r="X2165" s="11">
        <v>0</v>
      </c>
    </row>
    <row r="2166" spans="1:24" x14ac:dyDescent="0.25">
      <c r="A2166">
        <v>2164</v>
      </c>
      <c r="B2166" s="11">
        <v>0</v>
      </c>
      <c r="C2166" s="11">
        <v>70</v>
      </c>
      <c r="D2166" s="11">
        <v>0</v>
      </c>
      <c r="E2166" s="11">
        <v>0</v>
      </c>
      <c r="F2166" s="11">
        <v>842.02753570000004</v>
      </c>
      <c r="G2166" s="11">
        <v>80</v>
      </c>
      <c r="H2166" s="11">
        <v>0</v>
      </c>
      <c r="I2166" s="11">
        <f t="shared" si="47"/>
        <v>80</v>
      </c>
      <c r="R2166" s="11">
        <v>0</v>
      </c>
      <c r="S2166" s="11">
        <v>6.3422234375916571E-4</v>
      </c>
      <c r="T2166" s="11">
        <v>0</v>
      </c>
      <c r="U2166" s="11">
        <v>0</v>
      </c>
      <c r="V2166" s="11">
        <v>2.2097575587829081E-3</v>
      </c>
      <c r="W2166" s="11">
        <v>2.56883858776626E-4</v>
      </c>
      <c r="X2166" s="11">
        <v>0</v>
      </c>
    </row>
    <row r="2167" spans="1:24" x14ac:dyDescent="0.25">
      <c r="A2167">
        <v>2165</v>
      </c>
      <c r="B2167" s="11">
        <v>209.4896506</v>
      </c>
      <c r="C2167" s="11">
        <v>170.37526990000001</v>
      </c>
      <c r="D2167" s="11">
        <v>61.191653289999998</v>
      </c>
      <c r="E2167" s="11">
        <v>76.658264680000002</v>
      </c>
      <c r="F2167" s="11">
        <v>842.02753570000004</v>
      </c>
      <c r="G2167" s="11">
        <v>701.84053470000003</v>
      </c>
      <c r="H2167" s="11">
        <v>18.35749599</v>
      </c>
      <c r="I2167" s="11">
        <f t="shared" si="47"/>
        <v>701.84053470000003</v>
      </c>
      <c r="R2167" s="11">
        <v>3.6892843020806666E-3</v>
      </c>
      <c r="S2167" s="11">
        <v>1.5436543284939779E-3</v>
      </c>
      <c r="T2167" s="11">
        <v>2.3448392005163492E-3</v>
      </c>
      <c r="U2167" s="11">
        <v>3.2511909157024186E-3</v>
      </c>
      <c r="V2167" s="11">
        <v>2.2097575587829081E-3</v>
      </c>
      <c r="W2167" s="11">
        <v>2.2536438099948308E-3</v>
      </c>
      <c r="X2167" s="11">
        <v>2.3448392008949921E-3</v>
      </c>
    </row>
    <row r="2168" spans="1:24" x14ac:dyDescent="0.25">
      <c r="A2168">
        <v>2166</v>
      </c>
      <c r="B2168" s="11">
        <v>216.43507940000001</v>
      </c>
      <c r="C2168" s="11">
        <v>176.02389890000001</v>
      </c>
      <c r="D2168" s="11">
        <v>63.22040397</v>
      </c>
      <c r="E2168" s="11">
        <v>79.199796050000003</v>
      </c>
      <c r="F2168" s="11">
        <v>227.9725206</v>
      </c>
      <c r="G2168" s="11">
        <v>725.10938569999996</v>
      </c>
      <c r="H2168" s="11">
        <v>18.966121189999999</v>
      </c>
      <c r="I2168" s="11">
        <f t="shared" si="47"/>
        <v>725.10938569999996</v>
      </c>
      <c r="R2168" s="11">
        <v>3.8115989909909311E-3</v>
      </c>
      <c r="S2168" s="11">
        <v>1.5948327102569206E-3</v>
      </c>
      <c r="T2168" s="11">
        <v>2.4225800992626759E-3</v>
      </c>
      <c r="U2168" s="11">
        <v>3.3589810377017823E-3</v>
      </c>
      <c r="V2168" s="11">
        <v>5.9827497229274066E-4</v>
      </c>
      <c r="W2168" s="11">
        <v>2.3283612129220599E-3</v>
      </c>
      <c r="X2168" s="11">
        <v>2.4225800991302393E-3</v>
      </c>
    </row>
    <row r="2169" spans="1:24" x14ac:dyDescent="0.25">
      <c r="A2169">
        <v>2167</v>
      </c>
      <c r="B2169" s="11">
        <v>224.5111632</v>
      </c>
      <c r="C2169" s="11">
        <v>182.59207509999999</v>
      </c>
      <c r="D2169" s="11">
        <v>65.579417489999997</v>
      </c>
      <c r="E2169" s="11">
        <v>82.155066469999994</v>
      </c>
      <c r="F2169" s="11">
        <v>230.42383799999999</v>
      </c>
      <c r="G2169" s="11">
        <v>752.16620169999999</v>
      </c>
      <c r="H2169" s="11">
        <v>19.67382525</v>
      </c>
      <c r="I2169" s="11">
        <f t="shared" si="47"/>
        <v>752.16620169999999</v>
      </c>
      <c r="R2169" s="11">
        <v>3.9538254403658386E-3</v>
      </c>
      <c r="S2169" s="11">
        <v>1.6543424831681657E-3</v>
      </c>
      <c r="T2169" s="11">
        <v>2.5129765353587735E-3</v>
      </c>
      <c r="U2169" s="11">
        <v>3.4843184476086725E-3</v>
      </c>
      <c r="V2169" s="11">
        <v>6.047080364432175E-4</v>
      </c>
      <c r="W2169" s="11">
        <v>2.4152419541756745E-3</v>
      </c>
      <c r="X2169" s="11">
        <v>2.5129765357370898E-3</v>
      </c>
    </row>
    <row r="2170" spans="1:24" x14ac:dyDescent="0.25">
      <c r="A2170">
        <v>2168</v>
      </c>
      <c r="B2170" s="11">
        <v>227.90311990000001</v>
      </c>
      <c r="C2170" s="11">
        <v>185.35071049999999</v>
      </c>
      <c r="D2170" s="11">
        <v>66.570203640000003</v>
      </c>
      <c r="E2170" s="11">
        <v>83.396280630000007</v>
      </c>
      <c r="F2170" s="11">
        <v>595.67013440000005</v>
      </c>
      <c r="G2170" s="11">
        <v>763.53006989999994</v>
      </c>
      <c r="H2170" s="11">
        <v>19.971061089999999</v>
      </c>
      <c r="I2170" s="11">
        <f t="shared" si="47"/>
        <v>763.53006989999994</v>
      </c>
      <c r="R2170" s="11">
        <v>4.0135605755899717E-3</v>
      </c>
      <c r="S2170" s="11">
        <v>1.6793366004390943E-3</v>
      </c>
      <c r="T2170" s="11">
        <v>2.5509430565906544E-3</v>
      </c>
      <c r="U2170" s="11">
        <v>3.5369601845209103E-3</v>
      </c>
      <c r="V2170" s="11">
        <v>1.5632346048367251E-3</v>
      </c>
      <c r="W2170" s="11">
        <v>2.4517318830987369E-3</v>
      </c>
      <c r="X2170" s="11">
        <v>2.5509430563302369E-3</v>
      </c>
    </row>
    <row r="2171" spans="1:24" x14ac:dyDescent="0.25">
      <c r="A2171">
        <v>2169</v>
      </c>
      <c r="B2171" s="11">
        <v>228.22616170000001</v>
      </c>
      <c r="C2171" s="11">
        <v>185.6134362</v>
      </c>
      <c r="D2171" s="11">
        <v>66.664563709999996</v>
      </c>
      <c r="E2171" s="11">
        <v>83.514490859999995</v>
      </c>
      <c r="F2171" s="11">
        <v>473.10426310000003</v>
      </c>
      <c r="G2171" s="11">
        <v>764.61233709999999</v>
      </c>
      <c r="H2171" s="11">
        <v>19.99936911</v>
      </c>
      <c r="I2171" s="11">
        <f t="shared" si="47"/>
        <v>764.61233709999999</v>
      </c>
      <c r="R2171" s="11">
        <v>4.0192496062329769E-3</v>
      </c>
      <c r="S2171" s="11">
        <v>1.6817169791422339E-3</v>
      </c>
      <c r="T2171" s="11">
        <v>2.5545588959936341E-3</v>
      </c>
      <c r="U2171" s="11">
        <v>3.5419736560301255E-3</v>
      </c>
      <c r="V2171" s="11">
        <v>1.2415813939012526E-3</v>
      </c>
      <c r="W2171" s="11">
        <v>2.455207095280779E-3</v>
      </c>
      <c r="X2171" s="11">
        <v>2.5545588956054775E-3</v>
      </c>
    </row>
    <row r="2172" spans="1:24" x14ac:dyDescent="0.25">
      <c r="A2172">
        <v>2170</v>
      </c>
      <c r="B2172" s="11">
        <v>229.19529170000001</v>
      </c>
      <c r="C2172" s="11">
        <v>186.40161739999999</v>
      </c>
      <c r="D2172" s="11">
        <v>66.94764533</v>
      </c>
      <c r="E2172" s="11">
        <v>83.869123310000006</v>
      </c>
      <c r="F2172" s="11">
        <v>230.42383799999999</v>
      </c>
      <c r="G2172" s="11">
        <v>767.85915509999995</v>
      </c>
      <c r="H2172" s="11">
        <v>20.084293599999999</v>
      </c>
      <c r="I2172" s="11">
        <f t="shared" si="47"/>
        <v>767.85915509999995</v>
      </c>
      <c r="R2172" s="11">
        <v>4.03631677917176E-3</v>
      </c>
      <c r="S2172" s="11">
        <v>1.6888581523989612E-3</v>
      </c>
      <c r="T2172" s="11">
        <v>2.5654064682331989E-3</v>
      </c>
      <c r="U2172" s="11">
        <v>3.5570141452019883E-3</v>
      </c>
      <c r="V2172" s="11">
        <v>6.047080364432175E-4</v>
      </c>
      <c r="W2172" s="11">
        <v>2.4656327844880966E-3</v>
      </c>
      <c r="X2172" s="11">
        <v>2.5654064683559492E-3</v>
      </c>
    </row>
    <row r="2173" spans="1:24" x14ac:dyDescent="0.25">
      <c r="A2173">
        <v>2171</v>
      </c>
      <c r="B2173" s="11">
        <v>227.7416015</v>
      </c>
      <c r="C2173" s="11">
        <v>185.21934959999999</v>
      </c>
      <c r="D2173" s="11">
        <v>66.523024309999997</v>
      </c>
      <c r="E2173" s="11">
        <v>83.337176409999998</v>
      </c>
      <c r="F2173" s="11">
        <v>842.02753570000004</v>
      </c>
      <c r="G2173" s="11">
        <v>762.98894440000004</v>
      </c>
      <c r="H2173" s="11">
        <v>19.95690729</v>
      </c>
      <c r="I2173" s="11">
        <f t="shared" si="47"/>
        <v>762.98894440000004</v>
      </c>
      <c r="R2173" s="11">
        <v>4.0107161042955159E-3</v>
      </c>
      <c r="S2173" s="11">
        <v>1.678146428755147E-3</v>
      </c>
      <c r="T2173" s="11">
        <v>2.5491351639044769E-3</v>
      </c>
      <c r="U2173" s="11">
        <v>3.534453486724582E-3</v>
      </c>
      <c r="V2173" s="11">
        <v>2.2097575587829081E-3</v>
      </c>
      <c r="W2173" s="11">
        <v>2.4499943030172069E-3</v>
      </c>
      <c r="X2173" s="11">
        <v>2.5491351635163308E-3</v>
      </c>
    </row>
    <row r="2174" spans="1:24" x14ac:dyDescent="0.25">
      <c r="A2174">
        <v>2172</v>
      </c>
      <c r="B2174" s="11">
        <v>224.34964629999999</v>
      </c>
      <c r="C2174" s="11">
        <v>182.46071559999999</v>
      </c>
      <c r="D2174" s="11">
        <v>65.532238629999995</v>
      </c>
      <c r="E2174" s="11">
        <v>82.095962830000005</v>
      </c>
      <c r="F2174" s="11">
        <v>839.57621830000005</v>
      </c>
      <c r="G2174" s="11">
        <v>751.62508170000001</v>
      </c>
      <c r="H2174" s="11">
        <v>19.659671589999999</v>
      </c>
      <c r="I2174" s="11">
        <f t="shared" si="47"/>
        <v>751.62508170000001</v>
      </c>
      <c r="R2174" s="11">
        <v>3.9509809954876114E-3</v>
      </c>
      <c r="S2174" s="11">
        <v>1.6531523241686652E-3</v>
      </c>
      <c r="T2174" s="11">
        <v>2.5111686606828043E-3</v>
      </c>
      <c r="U2174" s="11">
        <v>3.4818117744110071E-3</v>
      </c>
      <c r="V2174" s="11">
        <v>2.2033244946324314E-3</v>
      </c>
      <c r="W2174" s="11">
        <v>2.4135043917549097E-3</v>
      </c>
      <c r="X2174" s="11">
        <v>2.51116866080566E-3</v>
      </c>
    </row>
    <row r="2175" spans="1:24" x14ac:dyDescent="0.25">
      <c r="A2175">
        <v>2173</v>
      </c>
      <c r="B2175" s="11">
        <v>221.76529310000001</v>
      </c>
      <c r="C2175" s="11">
        <v>180.3588939</v>
      </c>
      <c r="D2175" s="11">
        <v>64.77735242</v>
      </c>
      <c r="E2175" s="11">
        <v>81.150273940000005</v>
      </c>
      <c r="F2175" s="11">
        <v>350.53839190000002</v>
      </c>
      <c r="G2175" s="11">
        <v>742.96687889999998</v>
      </c>
      <c r="H2175" s="11">
        <v>19.433205730000001</v>
      </c>
      <c r="I2175" s="11">
        <f t="shared" si="47"/>
        <v>742.96687889999998</v>
      </c>
      <c r="R2175" s="11">
        <v>3.9054684192601735E-3</v>
      </c>
      <c r="S2175" s="11">
        <v>1.63410914867241E-3</v>
      </c>
      <c r="T2175" s="11">
        <v>2.4822417289532693E-3</v>
      </c>
      <c r="U2175" s="11">
        <v>3.4417037033363058E-3</v>
      </c>
      <c r="V2175" s="11">
        <v>9.1992818322821318E-4</v>
      </c>
      <c r="W2175" s="11">
        <v>2.3857024849382271E-3</v>
      </c>
      <c r="X2175" s="11">
        <v>2.4822417294593771E-3</v>
      </c>
    </row>
    <row r="2176" spans="1:24" x14ac:dyDescent="0.25">
      <c r="A2176">
        <v>2174</v>
      </c>
      <c r="B2176" s="11">
        <v>230.3259467</v>
      </c>
      <c r="C2176" s="11">
        <v>187.3211647</v>
      </c>
      <c r="D2176" s="11">
        <v>67.277908159999996</v>
      </c>
      <c r="E2176" s="11">
        <v>84.282862350000002</v>
      </c>
      <c r="F2176" s="11">
        <v>717.01034700000002</v>
      </c>
      <c r="G2176" s="11">
        <v>771.64712010000005</v>
      </c>
      <c r="H2176" s="11">
        <v>20.18337245</v>
      </c>
      <c r="I2176" s="11">
        <f t="shared" si="47"/>
        <v>771.64712010000005</v>
      </c>
      <c r="R2176" s="11">
        <v>4.0562285396364035E-3</v>
      </c>
      <c r="S2176" s="11">
        <v>1.6971895444532956E-3</v>
      </c>
      <c r="T2176" s="11">
        <v>2.5780620051997741E-3</v>
      </c>
      <c r="U2176" s="11">
        <v>3.5745614326854001E-3</v>
      </c>
      <c r="V2176" s="11">
        <v>1.8816712836969588E-3</v>
      </c>
      <c r="W2176" s="11">
        <v>2.4777961228144821E-3</v>
      </c>
      <c r="X2176" s="11">
        <v>2.5780620054502322E-3</v>
      </c>
    </row>
    <row r="2177" spans="1:24" x14ac:dyDescent="0.25">
      <c r="A2177">
        <v>2175</v>
      </c>
      <c r="B2177" s="11">
        <v>228.549205</v>
      </c>
      <c r="C2177" s="11">
        <v>185.8761633</v>
      </c>
      <c r="D2177" s="11">
        <v>66.758924250000007</v>
      </c>
      <c r="E2177" s="11">
        <v>83.632701670000003</v>
      </c>
      <c r="F2177" s="11">
        <v>471.87860439999997</v>
      </c>
      <c r="G2177" s="11">
        <v>765.69460979999997</v>
      </c>
      <c r="H2177" s="11">
        <v>20.027677270000002</v>
      </c>
      <c r="I2177" s="11">
        <f t="shared" si="47"/>
        <v>765.69460979999997</v>
      </c>
      <c r="R2177" s="11">
        <v>4.0249386632922107E-3</v>
      </c>
      <c r="S2177" s="11">
        <v>1.6840973705298204E-3</v>
      </c>
      <c r="T2177" s="11">
        <v>2.5581747534068229E-3</v>
      </c>
      <c r="U2177" s="11">
        <v>3.5469871521380033E-3</v>
      </c>
      <c r="V2177" s="11">
        <v>1.238364861826014E-3</v>
      </c>
      <c r="W2177" s="11">
        <v>2.4586823251235867E-3</v>
      </c>
      <c r="X2177" s="11">
        <v>2.5581747527631954E-3</v>
      </c>
    </row>
    <row r="2178" spans="1:24" x14ac:dyDescent="0.25">
      <c r="A2178">
        <v>2176</v>
      </c>
      <c r="B2178" s="11">
        <v>233.23333360000001</v>
      </c>
      <c r="C2178" s="11">
        <v>189.68570550000001</v>
      </c>
      <c r="D2178" s="11">
        <v>68.127152089999996</v>
      </c>
      <c r="E2178" s="11">
        <v>85.346758510000001</v>
      </c>
      <c r="F2178" s="11">
        <v>843.25319439999998</v>
      </c>
      <c r="G2178" s="11">
        <v>781.38756309999997</v>
      </c>
      <c r="H2178" s="11">
        <v>20.438145630000001</v>
      </c>
      <c r="I2178" s="11">
        <f t="shared" si="47"/>
        <v>781.38756309999997</v>
      </c>
      <c r="R2178" s="11">
        <v>4.1074300038592138E-3</v>
      </c>
      <c r="S2178" s="11">
        <v>1.718613038854584E-3</v>
      </c>
      <c r="T2178" s="11">
        <v>2.6106046862812479E-3</v>
      </c>
      <c r="U2178" s="11">
        <v>3.6196828497313182E-3</v>
      </c>
      <c r="V2178" s="11">
        <v>2.2129740908581465E-3</v>
      </c>
      <c r="W2178" s="11">
        <v>2.5090731551149041E-3</v>
      </c>
      <c r="X2178" s="11">
        <v>2.6106046866593746E-3</v>
      </c>
    </row>
    <row r="2179" spans="1:24" x14ac:dyDescent="0.25">
      <c r="A2179">
        <v>2177</v>
      </c>
      <c r="B2179" s="11">
        <v>240.98637400000001</v>
      </c>
      <c r="C2179" s="11">
        <v>195.99115470000001</v>
      </c>
      <c r="D2179" s="11">
        <v>70.391805059999996</v>
      </c>
      <c r="E2179" s="11">
        <v>88.183818110000004</v>
      </c>
      <c r="F2179" s="11">
        <v>599.34711059999995</v>
      </c>
      <c r="G2179" s="11">
        <v>807.36210649999998</v>
      </c>
      <c r="H2179" s="11">
        <v>21.11754152</v>
      </c>
      <c r="I2179" s="11">
        <f t="shared" ref="I2179:I2242" si="48">IF(G2179=70,80,G2179)</f>
        <v>807.36210649999998</v>
      </c>
      <c r="R2179" s="11">
        <v>4.2439673944138058E-3</v>
      </c>
      <c r="S2179" s="11">
        <v>1.7757424212842749E-3</v>
      </c>
      <c r="T2179" s="11">
        <v>2.6973852645809614E-3</v>
      </c>
      <c r="U2179" s="11">
        <v>3.7400067631062168E-3</v>
      </c>
      <c r="V2179" s="11">
        <v>1.5728842013248731E-3</v>
      </c>
      <c r="W2179" s="11">
        <v>2.5924786668468157E-3</v>
      </c>
      <c r="X2179" s="11">
        <v>2.6973852648311874E-3</v>
      </c>
    </row>
    <row r="2180" spans="1:24" x14ac:dyDescent="0.25">
      <c r="A2180">
        <v>2178</v>
      </c>
      <c r="B2180" s="11">
        <v>244.21680910000001</v>
      </c>
      <c r="C2180" s="11">
        <v>198.6184265</v>
      </c>
      <c r="D2180" s="11">
        <v>71.335410940000003</v>
      </c>
      <c r="E2180" s="11">
        <v>89.365926869999996</v>
      </c>
      <c r="F2180" s="11">
        <v>350.53839190000002</v>
      </c>
      <c r="G2180" s="11">
        <v>818.18483839999999</v>
      </c>
      <c r="H2180" s="11">
        <v>21.400623280000001</v>
      </c>
      <c r="I2180" s="11">
        <f t="shared" si="48"/>
        <v>818.18483839999999</v>
      </c>
      <c r="R2180" s="11">
        <v>4.3008580019888625E-3</v>
      </c>
      <c r="S2180" s="11">
        <v>1.7995463424083941E-3</v>
      </c>
      <c r="T2180" s="11">
        <v>2.7335438571062481E-3</v>
      </c>
      <c r="U2180" s="11">
        <v>3.7901417521765722E-3</v>
      </c>
      <c r="V2180" s="11">
        <v>9.1992818322821318E-4</v>
      </c>
      <c r="W2180" s="11">
        <v>2.627230981009027E-3</v>
      </c>
      <c r="X2180" s="11">
        <v>2.7335438568454763E-3</v>
      </c>
    </row>
    <row r="2181" spans="1:24" x14ac:dyDescent="0.25">
      <c r="A2181">
        <v>2179</v>
      </c>
      <c r="B2181" s="11">
        <v>248.73941600000001</v>
      </c>
      <c r="C2181" s="11">
        <v>202.29660519999999</v>
      </c>
      <c r="D2181" s="11">
        <v>72.656458509999993</v>
      </c>
      <c r="E2181" s="11">
        <v>91.020878300000007</v>
      </c>
      <c r="F2181" s="11">
        <v>717.01034700000002</v>
      </c>
      <c r="G2181" s="11">
        <v>833.33665540000004</v>
      </c>
      <c r="H2181" s="11">
        <v>21.796937549999999</v>
      </c>
      <c r="I2181" s="11">
        <f t="shared" si="48"/>
        <v>833.33665540000004</v>
      </c>
      <c r="R2181" s="11">
        <v>4.3805048131457082E-3</v>
      </c>
      <c r="S2181" s="11">
        <v>1.8328718154923805E-3</v>
      </c>
      <c r="T2181" s="11">
        <v>2.7841658612740793E-3</v>
      </c>
      <c r="U2181" s="11">
        <v>3.8603307015038918E-3</v>
      </c>
      <c r="V2181" s="11">
        <v>1.8816712836969588E-3</v>
      </c>
      <c r="W2181" s="11">
        <v>2.6758841962394929E-3</v>
      </c>
      <c r="X2181" s="11">
        <v>2.784165860885477E-3</v>
      </c>
    </row>
    <row r="2182" spans="1:24" x14ac:dyDescent="0.25">
      <c r="A2182">
        <v>2180</v>
      </c>
      <c r="B2182" s="11">
        <v>255.5233264</v>
      </c>
      <c r="C2182" s="11">
        <v>207.81387330000001</v>
      </c>
      <c r="D2182" s="11">
        <v>74.638029860000003</v>
      </c>
      <c r="E2182" s="11">
        <v>93.503305449999999</v>
      </c>
      <c r="F2182" s="11">
        <v>718.23600569999996</v>
      </c>
      <c r="G2182" s="11">
        <v>856.06438089999995</v>
      </c>
      <c r="H2182" s="11">
        <v>22.39140896</v>
      </c>
      <c r="I2182" s="11">
        <f t="shared" si="48"/>
        <v>856.06438089999995</v>
      </c>
      <c r="R2182" s="11">
        <v>4.4999750307615164E-3</v>
      </c>
      <c r="S2182" s="11">
        <v>1.8828600255713761E-3</v>
      </c>
      <c r="T2182" s="11">
        <v>2.8600988673342285E-3</v>
      </c>
      <c r="U2182" s="11">
        <v>3.9656141257069276E-3</v>
      </c>
      <c r="V2182" s="11">
        <v>1.8848878157721972E-3</v>
      </c>
      <c r="W2182" s="11">
        <v>2.7488640190851915E-3</v>
      </c>
      <c r="X2182" s="11">
        <v>2.8600988675841384E-3</v>
      </c>
    </row>
    <row r="2183" spans="1:24" x14ac:dyDescent="0.25">
      <c r="A2183">
        <v>2181</v>
      </c>
      <c r="B2183" s="11">
        <v>262.46875840000001</v>
      </c>
      <c r="C2183" s="11">
        <v>213.4625049</v>
      </c>
      <c r="D2183" s="11">
        <v>76.666781490000005</v>
      </c>
      <c r="E2183" s="11">
        <v>96.044837999999999</v>
      </c>
      <c r="F2183" s="11">
        <v>350.53839190000002</v>
      </c>
      <c r="G2183" s="11">
        <v>879.33324270000003</v>
      </c>
      <c r="H2183" s="11">
        <v>23.000034450000001</v>
      </c>
      <c r="I2183" s="11">
        <f t="shared" si="48"/>
        <v>879.33324270000003</v>
      </c>
      <c r="R2183" s="11">
        <v>4.6222897760264019E-3</v>
      </c>
      <c r="S2183" s="11">
        <v>1.9340384308911486E-3</v>
      </c>
      <c r="T2183" s="11">
        <v>2.9378398024841675E-3</v>
      </c>
      <c r="U2183" s="11">
        <v>4.073404297751845E-3</v>
      </c>
      <c r="V2183" s="11">
        <v>9.1992818322821318E-4</v>
      </c>
      <c r="W2183" s="11">
        <v>2.8235814566917425E-3</v>
      </c>
      <c r="X2183" s="11">
        <v>2.9378398028616585E-3</v>
      </c>
    </row>
    <row r="2184" spans="1:24" x14ac:dyDescent="0.25">
      <c r="A2184">
        <v>2182</v>
      </c>
      <c r="B2184" s="11">
        <v>269.89875549999999</v>
      </c>
      <c r="C2184" s="11">
        <v>219.50522710000001</v>
      </c>
      <c r="D2184" s="11">
        <v>78.837073919999995</v>
      </c>
      <c r="E2184" s="11">
        <v>98.763686789999994</v>
      </c>
      <c r="F2184" s="11">
        <v>474.32992189999999</v>
      </c>
      <c r="G2184" s="11">
        <v>904.22551350000003</v>
      </c>
      <c r="H2184" s="11">
        <v>23.651122180000002</v>
      </c>
      <c r="I2184" s="11">
        <f t="shared" si="48"/>
        <v>904.22551350000003</v>
      </c>
      <c r="R2184" s="11">
        <v>4.7531381095217594E-3</v>
      </c>
      <c r="S2184" s="11">
        <v>1.988787422839285E-3</v>
      </c>
      <c r="T2184" s="11">
        <v>3.0210045233706926E-3</v>
      </c>
      <c r="U2184" s="11">
        <v>4.1887147150188649E-3</v>
      </c>
      <c r="V2184" s="11">
        <v>1.2447979262389238E-3</v>
      </c>
      <c r="W2184" s="11">
        <v>2.9035117389019515E-3</v>
      </c>
      <c r="X2184" s="11">
        <v>3.0210045238757547E-3</v>
      </c>
    </row>
    <row r="2185" spans="1:24" x14ac:dyDescent="0.25">
      <c r="A2185">
        <v>2183</v>
      </c>
      <c r="B2185" s="11">
        <v>272.32158049999998</v>
      </c>
      <c r="C2185" s="11">
        <v>221.47567979999999</v>
      </c>
      <c r="D2185" s="11">
        <v>79.544777929999995</v>
      </c>
      <c r="E2185" s="11">
        <v>99.650267850000006</v>
      </c>
      <c r="F2185" s="11">
        <v>231.64949669999999</v>
      </c>
      <c r="G2185" s="11">
        <v>912.34255770000004</v>
      </c>
      <c r="H2185" s="11">
        <v>23.86343338</v>
      </c>
      <c r="I2185" s="11">
        <f t="shared" si="48"/>
        <v>912.34255770000004</v>
      </c>
      <c r="R2185" s="11">
        <v>4.7958060418687174E-3</v>
      </c>
      <c r="S2185" s="11">
        <v>2.0066403532630075E-3</v>
      </c>
      <c r="T2185" s="11">
        <v>3.0481234524368209E-3</v>
      </c>
      <c r="U2185" s="11">
        <v>4.2263159351917743E-3</v>
      </c>
      <c r="V2185" s="11">
        <v>6.0792456851845597E-4</v>
      </c>
      <c r="W2185" s="11">
        <v>2.9295759593514067E-3</v>
      </c>
      <c r="X2185" s="11">
        <v>3.048123452558634E-3</v>
      </c>
    </row>
    <row r="2186" spans="1:24" x14ac:dyDescent="0.25">
      <c r="A2186">
        <v>2184</v>
      </c>
      <c r="B2186" s="11">
        <v>0</v>
      </c>
      <c r="C2186" s="11">
        <v>70</v>
      </c>
      <c r="D2186" s="11">
        <v>0</v>
      </c>
      <c r="E2186" s="11">
        <v>0</v>
      </c>
      <c r="F2186" s="11">
        <v>475.55558059999998</v>
      </c>
      <c r="G2186" s="11">
        <v>80</v>
      </c>
      <c r="H2186" s="11">
        <v>0</v>
      </c>
      <c r="I2186" s="11">
        <f t="shared" si="48"/>
        <v>80</v>
      </c>
      <c r="R2186" s="11">
        <v>0</v>
      </c>
      <c r="S2186" s="11">
        <v>6.3422234375916571E-4</v>
      </c>
      <c r="T2186" s="11">
        <v>0</v>
      </c>
      <c r="U2186" s="11">
        <v>0</v>
      </c>
      <c r="V2186" s="11">
        <v>1.2480144583141622E-3</v>
      </c>
      <c r="W2186" s="11">
        <v>2.56883858776626E-4</v>
      </c>
      <c r="X2186" s="11">
        <v>0</v>
      </c>
    </row>
    <row r="2187" spans="1:24" x14ac:dyDescent="0.25">
      <c r="A2187">
        <v>2185</v>
      </c>
      <c r="B2187" s="11">
        <v>0</v>
      </c>
      <c r="C2187" s="11">
        <v>70</v>
      </c>
      <c r="D2187" s="11">
        <v>0</v>
      </c>
      <c r="E2187" s="11">
        <v>0</v>
      </c>
      <c r="F2187" s="11">
        <v>475.55558059999998</v>
      </c>
      <c r="G2187" s="11">
        <v>80</v>
      </c>
      <c r="H2187" s="11">
        <v>0</v>
      </c>
      <c r="I2187" s="11">
        <f t="shared" si="48"/>
        <v>80</v>
      </c>
      <c r="R2187" s="11">
        <v>0</v>
      </c>
      <c r="S2187" s="11">
        <v>6.3422234375916571E-4</v>
      </c>
      <c r="T2187" s="11">
        <v>0</v>
      </c>
      <c r="U2187" s="11">
        <v>0</v>
      </c>
      <c r="V2187" s="11">
        <v>1.2480144583141622E-3</v>
      </c>
      <c r="W2187" s="11">
        <v>2.56883858776626E-4</v>
      </c>
      <c r="X2187" s="11">
        <v>0</v>
      </c>
    </row>
    <row r="2188" spans="1:24" x14ac:dyDescent="0.25">
      <c r="A2188">
        <v>2186</v>
      </c>
      <c r="B2188" s="11">
        <v>0</v>
      </c>
      <c r="C2188" s="11">
        <v>70</v>
      </c>
      <c r="D2188" s="11">
        <v>0</v>
      </c>
      <c r="E2188" s="11">
        <v>0</v>
      </c>
      <c r="F2188" s="11">
        <v>476.78123929999998</v>
      </c>
      <c r="G2188" s="11">
        <v>80</v>
      </c>
      <c r="H2188" s="11">
        <v>0</v>
      </c>
      <c r="I2188" s="11">
        <f t="shared" si="48"/>
        <v>80</v>
      </c>
      <c r="R2188" s="11">
        <v>0</v>
      </c>
      <c r="S2188" s="11">
        <v>6.3422234375916571E-4</v>
      </c>
      <c r="T2188" s="11">
        <v>0</v>
      </c>
      <c r="U2188" s="11">
        <v>0</v>
      </c>
      <c r="V2188" s="11">
        <v>1.2512309903894008E-3</v>
      </c>
      <c r="W2188" s="11">
        <v>2.56883858776626E-4</v>
      </c>
      <c r="X2188" s="11">
        <v>0</v>
      </c>
    </row>
    <row r="2189" spans="1:24" x14ac:dyDescent="0.25">
      <c r="A2189">
        <v>2187</v>
      </c>
      <c r="B2189" s="11">
        <v>0</v>
      </c>
      <c r="C2189" s="11">
        <v>70</v>
      </c>
      <c r="D2189" s="11">
        <v>0</v>
      </c>
      <c r="E2189" s="11">
        <v>0</v>
      </c>
      <c r="F2189" s="11">
        <v>352.98970930000002</v>
      </c>
      <c r="G2189" s="11">
        <v>80</v>
      </c>
      <c r="H2189" s="11">
        <v>0</v>
      </c>
      <c r="I2189" s="11">
        <f t="shared" si="48"/>
        <v>80</v>
      </c>
      <c r="R2189" s="11">
        <v>0</v>
      </c>
      <c r="S2189" s="11">
        <v>6.3422234375916571E-4</v>
      </c>
      <c r="T2189" s="11">
        <v>0</v>
      </c>
      <c r="U2189" s="11">
        <v>0</v>
      </c>
      <c r="V2189" s="11">
        <v>9.2636124737869002E-4</v>
      </c>
      <c r="W2189" s="11">
        <v>2.56883858776626E-4</v>
      </c>
      <c r="X2189" s="11">
        <v>0</v>
      </c>
    </row>
    <row r="2190" spans="1:24" x14ac:dyDescent="0.25">
      <c r="A2190">
        <v>2188</v>
      </c>
      <c r="B2190" s="11">
        <v>0</v>
      </c>
      <c r="C2190" s="11">
        <v>70</v>
      </c>
      <c r="D2190" s="11">
        <v>0</v>
      </c>
      <c r="E2190" s="11">
        <v>0</v>
      </c>
      <c r="F2190" s="11">
        <v>351.7640505</v>
      </c>
      <c r="G2190" s="11">
        <v>80</v>
      </c>
      <c r="H2190" s="11">
        <v>0</v>
      </c>
      <c r="I2190" s="11">
        <f t="shared" si="48"/>
        <v>80</v>
      </c>
      <c r="R2190" s="11">
        <v>0</v>
      </c>
      <c r="S2190" s="11">
        <v>6.3422234375916571E-4</v>
      </c>
      <c r="T2190" s="11">
        <v>0</v>
      </c>
      <c r="U2190" s="11">
        <v>0</v>
      </c>
      <c r="V2190" s="11">
        <v>9.2314471504101857E-4</v>
      </c>
      <c r="W2190" s="11">
        <v>2.56883858776626E-4</v>
      </c>
      <c r="X2190" s="11">
        <v>0</v>
      </c>
    </row>
    <row r="2191" spans="1:24" x14ac:dyDescent="0.25">
      <c r="A2191">
        <v>2189</v>
      </c>
      <c r="B2191" s="11">
        <v>270.70636389999999</v>
      </c>
      <c r="C2191" s="11">
        <v>220.1620447</v>
      </c>
      <c r="D2191" s="11">
        <v>79.072975279999994</v>
      </c>
      <c r="E2191" s="11">
        <v>99.059213830000004</v>
      </c>
      <c r="F2191" s="11">
        <v>600.57276920000004</v>
      </c>
      <c r="G2191" s="11">
        <v>906.93119509999997</v>
      </c>
      <c r="H2191" s="11">
        <v>23.721892579999999</v>
      </c>
      <c r="I2191" s="11">
        <f t="shared" si="48"/>
        <v>906.93119509999997</v>
      </c>
      <c r="R2191" s="11">
        <v>4.7673607548114668E-3</v>
      </c>
      <c r="S2191" s="11">
        <v>1.9947383999492029E-3</v>
      </c>
      <c r="T2191" s="11">
        <v>3.0300441672868592E-3</v>
      </c>
      <c r="U2191" s="11">
        <v>4.2012484559247314E-3</v>
      </c>
      <c r="V2191" s="11">
        <v>1.5761007331376788E-3</v>
      </c>
      <c r="W2191" s="11">
        <v>2.9121998130273129E-3</v>
      </c>
      <c r="X2191" s="11">
        <v>3.0300441667700474E-3</v>
      </c>
    </row>
    <row r="2192" spans="1:24" x14ac:dyDescent="0.25">
      <c r="A2192">
        <v>2190</v>
      </c>
      <c r="B2192" s="11">
        <v>268.76810380000001</v>
      </c>
      <c r="C2192" s="11">
        <v>218.5856824</v>
      </c>
      <c r="D2192" s="11">
        <v>78.506812030000006</v>
      </c>
      <c r="E2192" s="11">
        <v>98.349948929999996</v>
      </c>
      <c r="F2192" s="11">
        <v>719.46166440000002</v>
      </c>
      <c r="G2192" s="11">
        <v>900.43755920000001</v>
      </c>
      <c r="H2192" s="11">
        <v>23.552043609999998</v>
      </c>
      <c r="I2192" s="11">
        <f t="shared" si="48"/>
        <v>900.43755920000001</v>
      </c>
      <c r="R2192" s="11" cm="1">
        <f t="array" ref="R2192:R2921">B2192:B2921/(J5*1000)</f>
        <v>4.7716938625341782E-3</v>
      </c>
      <c r="S2192" s="11" cm="1">
        <f t="array" ref="S2192:S2921">C2192:C2921/(K5*1000)</f>
        <v>3.5375577079458736E-3</v>
      </c>
      <c r="T2192" s="11" cm="1">
        <f t="array" ref="T2192:T2921">D2192:D2921/(L5*1000)</f>
        <v>5.2530515059459075E-3</v>
      </c>
      <c r="U2192" s="11" cm="1">
        <f t="array" ref="U2192:U2921">E2192:E2921/(M5*1000)</f>
        <v>5.3092842002763936E-3</v>
      </c>
      <c r="V2192" s="11" cm="1">
        <f t="array" ref="V2192:V2921">F2192:F2921/(N5*1000)</f>
        <v>1.9619386846894873E-3</v>
      </c>
      <c r="W2192" s="11" cm="1">
        <f t="array" ref="W2192:W2921">G2192:G2921/(O5*1000)</f>
        <v>4.3884614006430888E-3</v>
      </c>
      <c r="X2192" s="11" cm="1">
        <f t="array" ref="X2192:X2921">H2192:H2921/(P5*1000)</f>
        <v>5.2530515062274045E-3</v>
      </c>
    </row>
    <row r="2193" spans="1:24" x14ac:dyDescent="0.25">
      <c r="A2193">
        <v>2191</v>
      </c>
      <c r="B2193" s="11">
        <v>264.73006190000001</v>
      </c>
      <c r="C2193" s="11">
        <v>215.30159420000001</v>
      </c>
      <c r="D2193" s="11">
        <v>77.327305269999997</v>
      </c>
      <c r="E2193" s="11">
        <v>96.872313719999994</v>
      </c>
      <c r="F2193" s="11">
        <v>473.10426310000003</v>
      </c>
      <c r="G2193" s="11">
        <v>886.9091512</v>
      </c>
      <c r="H2193" s="11">
        <v>23.19819158</v>
      </c>
      <c r="I2193" s="11">
        <f t="shared" si="48"/>
        <v>886.9091512</v>
      </c>
      <c r="R2193" s="11">
        <v>4.7000026927917146E-3</v>
      </c>
      <c r="S2193" s="11">
        <v>3.484408519957319E-3</v>
      </c>
      <c r="T2193" s="11">
        <v>5.1741282940401213E-3</v>
      </c>
      <c r="U2193" s="11">
        <v>5.2295161336980483E-3</v>
      </c>
      <c r="V2193" s="11">
        <v>1.2901334450411382E-3</v>
      </c>
      <c r="W2193" s="11">
        <v>4.3225280155753916E-3</v>
      </c>
      <c r="X2193" s="11">
        <v>5.1741282938746608E-3</v>
      </c>
    </row>
    <row r="2194" spans="1:24" x14ac:dyDescent="0.25">
      <c r="A2194">
        <v>2192</v>
      </c>
      <c r="B2194" s="11">
        <v>257.13854320000002</v>
      </c>
      <c r="C2194" s="11">
        <v>209.1275086</v>
      </c>
      <c r="D2194" s="11">
        <v>75.109832569999995</v>
      </c>
      <c r="E2194" s="11">
        <v>94.094359530000006</v>
      </c>
      <c r="F2194" s="11">
        <v>600.57276920000004</v>
      </c>
      <c r="G2194" s="11">
        <v>861.47574410000004</v>
      </c>
      <c r="H2194" s="11">
        <v>22.532949769999998</v>
      </c>
      <c r="I2194" s="11">
        <f t="shared" si="48"/>
        <v>861.47574410000004</v>
      </c>
      <c r="R2194" s="11">
        <v>4.5652232949541672E-3</v>
      </c>
      <c r="S2194" s="11">
        <v>3.3844880500345479E-3</v>
      </c>
      <c r="T2194" s="11">
        <v>5.0257526562460693E-3</v>
      </c>
      <c r="U2194" s="11">
        <v>5.0795521687898816E-3</v>
      </c>
      <c r="V2194" s="11">
        <v>1.6377341659297602E-3</v>
      </c>
      <c r="W2194" s="11">
        <v>4.198573251355699E-3</v>
      </c>
      <c r="X2194" s="11">
        <v>5.0257526560789582E-3</v>
      </c>
    </row>
    <row r="2195" spans="1:24" x14ac:dyDescent="0.25">
      <c r="A2195">
        <v>2193</v>
      </c>
      <c r="B2195" s="11">
        <v>249.38550269999999</v>
      </c>
      <c r="C2195" s="11">
        <v>202.82205930000001</v>
      </c>
      <c r="D2195" s="11">
        <v>72.845179590000001</v>
      </c>
      <c r="E2195" s="11">
        <v>91.257299930000002</v>
      </c>
      <c r="F2195" s="11">
        <v>473.10426310000003</v>
      </c>
      <c r="G2195" s="11">
        <v>835.50120059999995</v>
      </c>
      <c r="H2195" s="11">
        <v>21.85355388</v>
      </c>
      <c r="I2195" s="11">
        <f t="shared" si="48"/>
        <v>835.50120059999995</v>
      </c>
      <c r="R2195" s="11">
        <v>4.4275762481254316E-3</v>
      </c>
      <c r="S2195" s="11">
        <v>3.2824416098086126E-3</v>
      </c>
      <c r="T2195" s="11">
        <v>4.8742200893334316E-3</v>
      </c>
      <c r="U2195" s="11">
        <v>4.926397481132206E-3</v>
      </c>
      <c r="V2195" s="11">
        <v>1.2901334450411382E-3</v>
      </c>
      <c r="W2195" s="11">
        <v>4.0719811513434019E-3</v>
      </c>
      <c r="X2195" s="11">
        <v>4.8742200900567948E-3</v>
      </c>
    </row>
    <row r="2196" spans="1:24" x14ac:dyDescent="0.25">
      <c r="A2196">
        <v>2194</v>
      </c>
      <c r="B2196" s="11">
        <v>238.07898710000001</v>
      </c>
      <c r="C2196" s="11">
        <v>193.6266139</v>
      </c>
      <c r="D2196" s="11">
        <v>69.542561140000004</v>
      </c>
      <c r="E2196" s="11">
        <v>87.119921950000005</v>
      </c>
      <c r="F2196" s="11">
        <v>478.00689799999998</v>
      </c>
      <c r="G2196" s="11">
        <v>797.62166360000003</v>
      </c>
      <c r="H2196" s="11">
        <v>20.862768339999999</v>
      </c>
      <c r="I2196" s="11">
        <f t="shared" si="48"/>
        <v>797.62166360000003</v>
      </c>
      <c r="R2196" s="11">
        <v>4.2268410033833182E-3</v>
      </c>
      <c r="S2196" s="11">
        <v>3.1336239086874641E-3</v>
      </c>
      <c r="T2196" s="11">
        <v>4.6532351279811902E-3</v>
      </c>
      <c r="U2196" s="11">
        <v>4.7030469275348673E-3</v>
      </c>
      <c r="V2196" s="11">
        <v>1.303502703673202E-3</v>
      </c>
      <c r="W2196" s="11">
        <v>3.8873676994718226E-3</v>
      </c>
      <c r="X2196" s="11">
        <v>4.6532351275868928E-3</v>
      </c>
    </row>
    <row r="2197" spans="1:24" x14ac:dyDescent="0.25">
      <c r="A2197">
        <v>2195</v>
      </c>
      <c r="B2197" s="11">
        <v>231.61811850000001</v>
      </c>
      <c r="C2197" s="11">
        <v>188.3720716</v>
      </c>
      <c r="D2197" s="11">
        <v>67.655349849999993</v>
      </c>
      <c r="E2197" s="11">
        <v>84.755705019999994</v>
      </c>
      <c r="F2197" s="11">
        <v>354.21536800000001</v>
      </c>
      <c r="G2197" s="11">
        <v>775.97620529999995</v>
      </c>
      <c r="H2197" s="11">
        <v>20.29660496</v>
      </c>
      <c r="I2197" s="11">
        <f t="shared" si="48"/>
        <v>775.97620529999995</v>
      </c>
      <c r="R2197" s="11">
        <v>4.1121351040992234E-3</v>
      </c>
      <c r="S2197" s="11">
        <v>3.0485851888088348E-3</v>
      </c>
      <c r="T2197" s="11">
        <v>4.5269579572156226E-3</v>
      </c>
      <c r="U2197" s="11">
        <v>4.5754179889432563E-3</v>
      </c>
      <c r="V2197" s="11">
        <v>9.6592892655410635E-4</v>
      </c>
      <c r="W2197" s="11">
        <v>3.7818742565581629E-3</v>
      </c>
      <c r="X2197" s="11">
        <v>4.5269579583812015E-3</v>
      </c>
    </row>
    <row r="2198" spans="1:24" x14ac:dyDescent="0.25">
      <c r="A2198">
        <v>2196</v>
      </c>
      <c r="B2198" s="11">
        <v>234.04094520000001</v>
      </c>
      <c r="C2198" s="11">
        <v>190.3425258</v>
      </c>
      <c r="D2198" s="11">
        <v>68.363054379999994</v>
      </c>
      <c r="E2198" s="11">
        <v>85.642286740000003</v>
      </c>
      <c r="F2198" s="11">
        <v>475.55558059999998</v>
      </c>
      <c r="G2198" s="11">
        <v>784.09325550000005</v>
      </c>
      <c r="H2198" s="11">
        <v>20.50891631</v>
      </c>
      <c r="I2198" s="11">
        <f t="shared" si="48"/>
        <v>784.09325550000005</v>
      </c>
      <c r="R2198" s="11">
        <v>4.1551498336408546E-3</v>
      </c>
      <c r="S2198" s="11">
        <v>3.0804747223172942E-3</v>
      </c>
      <c r="T2198" s="11">
        <v>4.5743119160754041E-3</v>
      </c>
      <c r="U2198" s="11">
        <v>4.623278860956522E-3</v>
      </c>
      <c r="V2198" s="11">
        <v>1.2968180744935176E-3</v>
      </c>
      <c r="W2198" s="11">
        <v>3.8214343139167553E-3</v>
      </c>
      <c r="X2198" s="11">
        <v>4.5743119152341491E-3</v>
      </c>
    </row>
    <row r="2199" spans="1:24" x14ac:dyDescent="0.25">
      <c r="A2199">
        <v>2197</v>
      </c>
      <c r="B2199" s="11">
        <v>235.01007369999999</v>
      </c>
      <c r="C2199" s="11">
        <v>191.1307056</v>
      </c>
      <c r="D2199" s="11">
        <v>68.646135529999995</v>
      </c>
      <c r="E2199" s="11">
        <v>85.996918600000001</v>
      </c>
      <c r="F2199" s="11">
        <v>355.44102670000001</v>
      </c>
      <c r="G2199" s="11">
        <v>787.34006799999997</v>
      </c>
      <c r="H2199" s="11">
        <v>20.593840660000001</v>
      </c>
      <c r="I2199" s="11">
        <f t="shared" si="48"/>
        <v>787.34006799999997</v>
      </c>
      <c r="R2199" s="11">
        <v>4.1723556867539081E-3</v>
      </c>
      <c r="S2199" s="11">
        <v>3.0932305052950417E-3</v>
      </c>
      <c r="T2199" s="11">
        <v>4.5932534553235422E-3</v>
      </c>
      <c r="U2199" s="11">
        <v>4.6424231650634079E-3</v>
      </c>
      <c r="V2199" s="11">
        <v>9.6927124114394852E-4</v>
      </c>
      <c r="W2199" s="11">
        <v>3.8372582999175553E-3</v>
      </c>
      <c r="X2199" s="11">
        <v>4.5932534555976979E-3</v>
      </c>
    </row>
    <row r="2200" spans="1:24" x14ac:dyDescent="0.25">
      <c r="A2200">
        <v>2198</v>
      </c>
      <c r="B2200" s="11">
        <v>239.85572389999999</v>
      </c>
      <c r="C2200" s="11">
        <v>195.07161139999999</v>
      </c>
      <c r="D2200" s="11">
        <v>70.061543639999996</v>
      </c>
      <c r="E2200" s="11">
        <v>87.770080849999999</v>
      </c>
      <c r="F2200" s="11">
        <v>595.67013440000005</v>
      </c>
      <c r="G2200" s="11">
        <v>803.5741577</v>
      </c>
      <c r="H2200" s="11">
        <v>21.018463090000001</v>
      </c>
      <c r="I2200" s="11">
        <f t="shared" si="48"/>
        <v>803.5741577</v>
      </c>
      <c r="R2200" s="11">
        <v>4.258385089024549E-3</v>
      </c>
      <c r="S2200" s="11">
        <v>3.1570095302339532E-3</v>
      </c>
      <c r="T2200" s="11">
        <v>4.6879613094766605E-3</v>
      </c>
      <c r="U2200" s="11">
        <v>4.7381448448494548E-3</v>
      </c>
      <c r="V2200" s="11">
        <v>1.6243649075703918E-3</v>
      </c>
      <c r="W2200" s="11">
        <v>3.9163783624861616E-3</v>
      </c>
      <c r="X2200" s="11">
        <v>4.6879613090827499E-3</v>
      </c>
    </row>
    <row r="2201" spans="1:24" x14ac:dyDescent="0.25">
      <c r="A2201">
        <v>2199</v>
      </c>
      <c r="B2201" s="11">
        <v>244.21680910000001</v>
      </c>
      <c r="C2201" s="11">
        <v>198.6184265</v>
      </c>
      <c r="D2201" s="11">
        <v>71.335410940000003</v>
      </c>
      <c r="E2201" s="11">
        <v>89.365926869999996</v>
      </c>
      <c r="F2201" s="11">
        <v>474.32992189999999</v>
      </c>
      <c r="G2201" s="11">
        <v>818.18483839999999</v>
      </c>
      <c r="H2201" s="11">
        <v>21.400623280000001</v>
      </c>
      <c r="I2201" s="11">
        <f t="shared" si="48"/>
        <v>818.18483839999999</v>
      </c>
      <c r="R2201" s="11">
        <v>4.335811551423205E-3</v>
      </c>
      <c r="S2201" s="11">
        <v>3.2144106507369118E-3</v>
      </c>
      <c r="T2201" s="11">
        <v>4.7731983782813804E-3</v>
      </c>
      <c r="U2201" s="11">
        <v>4.8242943563869788E-3</v>
      </c>
      <c r="V2201" s="11">
        <v>1.2934757599036755E-3</v>
      </c>
      <c r="W2201" s="11">
        <v>3.9875864186516971E-3</v>
      </c>
      <c r="X2201" s="11">
        <v>4.7731983778884178E-3</v>
      </c>
    </row>
    <row r="2202" spans="1:24" x14ac:dyDescent="0.25">
      <c r="A2202">
        <v>2200</v>
      </c>
      <c r="B2202" s="11">
        <v>246.47811100000001</v>
      </c>
      <c r="C2202" s="11">
        <v>200.4575146</v>
      </c>
      <c r="D2202" s="11">
        <v>71.995934250000005</v>
      </c>
      <c r="E2202" s="11">
        <v>90.193401989999998</v>
      </c>
      <c r="F2202" s="11">
        <v>474.32992189999999</v>
      </c>
      <c r="G2202" s="11">
        <v>825.76074140000003</v>
      </c>
      <c r="H2202" s="11">
        <v>21.59878028</v>
      </c>
      <c r="I2202" s="11">
        <f t="shared" si="48"/>
        <v>825.76074140000003</v>
      </c>
      <c r="R2202" s="11">
        <v>4.3759585787118164E-3</v>
      </c>
      <c r="S2202" s="11">
        <v>3.2441741751009692E-3</v>
      </c>
      <c r="T2202" s="11">
        <v>4.8173953451252508E-3</v>
      </c>
      <c r="U2202" s="11">
        <v>4.8689644414102538E-3</v>
      </c>
      <c r="V2202" s="11">
        <v>1.2934757599036755E-3</v>
      </c>
      <c r="W2202" s="11">
        <v>4.0245090875817386E-3</v>
      </c>
      <c r="X2202" s="11">
        <v>4.8173953462940606E-3</v>
      </c>
    </row>
    <row r="2203" spans="1:24" x14ac:dyDescent="0.25">
      <c r="A2203">
        <v>2201</v>
      </c>
      <c r="B2203" s="11">
        <v>248.57789600000001</v>
      </c>
      <c r="C2203" s="11">
        <v>202.165243</v>
      </c>
      <c r="D2203" s="11">
        <v>72.609278709999998</v>
      </c>
      <c r="E2203" s="11">
        <v>90.961773480000005</v>
      </c>
      <c r="F2203" s="11">
        <v>226.7468619</v>
      </c>
      <c r="G2203" s="11">
        <v>832.79552439999998</v>
      </c>
      <c r="H2203" s="11">
        <v>21.782783609999999</v>
      </c>
      <c r="I2203" s="11">
        <f t="shared" si="48"/>
        <v>832.79552439999998</v>
      </c>
      <c r="R2203" s="11">
        <v>4.4132380440035654E-3</v>
      </c>
      <c r="S2203" s="11">
        <v>3.271811793897259E-3</v>
      </c>
      <c r="T2203" s="11">
        <v>4.8584354785347608E-3</v>
      </c>
      <c r="U2203" s="11">
        <v>4.9104438997748271E-3</v>
      </c>
      <c r="V2203" s="11">
        <v>6.1832820566548423E-4</v>
      </c>
      <c r="W2203" s="11">
        <v>4.0587945006478358E-3</v>
      </c>
      <c r="X2203" s="11">
        <v>4.8584354779197068E-3</v>
      </c>
    </row>
    <row r="2204" spans="1:24" x14ac:dyDescent="0.25">
      <c r="A2204">
        <v>2202</v>
      </c>
      <c r="B2204" s="11">
        <v>251.0007195</v>
      </c>
      <c r="C2204" s="11">
        <v>204.13569459999999</v>
      </c>
      <c r="D2204" s="11">
        <v>73.316982289999999</v>
      </c>
      <c r="E2204" s="11">
        <v>91.848354020000002</v>
      </c>
      <c r="F2204" s="11">
        <v>352.98970930000002</v>
      </c>
      <c r="G2204" s="11">
        <v>840.91256390000001</v>
      </c>
      <c r="H2204" s="11">
        <v>21.995094689999998</v>
      </c>
      <c r="I2204" s="11">
        <f t="shared" si="48"/>
        <v>840.91256390000001</v>
      </c>
      <c r="R2204" s="11">
        <v>4.4562527167325752E-3</v>
      </c>
      <c r="S2204" s="11">
        <v>3.3037012853277111E-3</v>
      </c>
      <c r="T2204" s="11">
        <v>4.9057893738280976E-3</v>
      </c>
      <c r="U2204" s="11">
        <v>4.9583047080874456E-3</v>
      </c>
      <c r="V2204" s="11">
        <v>9.6258661196426429E-4</v>
      </c>
      <c r="W2204" s="11">
        <v>4.0983545058578506E-3</v>
      </c>
      <c r="X2204" s="11">
        <v>4.9057893745518113E-3</v>
      </c>
    </row>
    <row r="2205" spans="1:24" x14ac:dyDescent="0.25">
      <c r="A2205">
        <v>2203</v>
      </c>
      <c r="B2205" s="11">
        <v>254.71571800000001</v>
      </c>
      <c r="C2205" s="11">
        <v>207.1570557</v>
      </c>
      <c r="D2205" s="11">
        <v>74.402128509999997</v>
      </c>
      <c r="E2205" s="11">
        <v>93.207778410000003</v>
      </c>
      <c r="F2205" s="11">
        <v>718.23600569999996</v>
      </c>
      <c r="G2205" s="11">
        <v>853.35869920000005</v>
      </c>
      <c r="H2205" s="11">
        <v>22.320638550000002</v>
      </c>
      <c r="I2205" s="11">
        <f t="shared" si="48"/>
        <v>853.35869920000005</v>
      </c>
      <c r="R2205" s="11">
        <v>4.5222085920434522E-3</v>
      </c>
      <c r="S2205" s="11">
        <v>3.3525985375650919E-3</v>
      </c>
      <c r="T2205" s="11">
        <v>4.9783987288349501E-3</v>
      </c>
      <c r="U2205" s="11">
        <v>5.0316913291667759E-3</v>
      </c>
      <c r="V2205" s="11">
        <v>1.9585963700996449E-3</v>
      </c>
      <c r="W2205" s="11">
        <v>4.1590132198277103E-3</v>
      </c>
      <c r="X2205" s="11">
        <v>4.9783987282212318E-3</v>
      </c>
    </row>
    <row r="2206" spans="1:24" x14ac:dyDescent="0.25">
      <c r="A2206">
        <v>2204</v>
      </c>
      <c r="B2206" s="11">
        <v>255.5233264</v>
      </c>
      <c r="C2206" s="11">
        <v>207.81387330000001</v>
      </c>
      <c r="D2206" s="11">
        <v>74.638029860000003</v>
      </c>
      <c r="E2206" s="11">
        <v>93.503305449999999</v>
      </c>
      <c r="F2206" s="11">
        <v>843.25319439999998</v>
      </c>
      <c r="G2206" s="11">
        <v>856.06438089999995</v>
      </c>
      <c r="H2206" s="11">
        <v>22.39140896</v>
      </c>
      <c r="I2206" s="11">
        <f t="shared" si="48"/>
        <v>856.06438089999995</v>
      </c>
      <c r="R2206" s="11">
        <v>4.5365468263470236E-3</v>
      </c>
      <c r="S2206" s="11">
        <v>3.3632283745154493E-3</v>
      </c>
      <c r="T2206" s="11">
        <v>4.994183371082284E-3</v>
      </c>
      <c r="U2206" s="11">
        <v>5.0476449423744775E-3</v>
      </c>
      <c r="V2206" s="11">
        <v>2.2995124618085828E-3</v>
      </c>
      <c r="W2206" s="11">
        <v>4.1721998973286191E-3</v>
      </c>
      <c r="X2206" s="11">
        <v>4.9941833715839408E-3</v>
      </c>
    </row>
    <row r="2207" spans="1:24" x14ac:dyDescent="0.25">
      <c r="A2207">
        <v>2205</v>
      </c>
      <c r="B2207" s="11">
        <v>256.33093480000002</v>
      </c>
      <c r="C2207" s="11">
        <v>208.47069089999999</v>
      </c>
      <c r="D2207" s="11">
        <v>74.873931220000003</v>
      </c>
      <c r="E2207" s="11">
        <v>93.798832489999995</v>
      </c>
      <c r="F2207" s="11">
        <v>720.68732309999996</v>
      </c>
      <c r="G2207" s="11">
        <v>858.77006249999999</v>
      </c>
      <c r="H2207" s="11">
        <v>22.46217936</v>
      </c>
      <c r="I2207" s="11">
        <f t="shared" si="48"/>
        <v>858.77006249999999</v>
      </c>
      <c r="R2207" s="11">
        <v>4.5508850606505958E-3</v>
      </c>
      <c r="S2207" s="11">
        <v>3.3738582114658058E-3</v>
      </c>
      <c r="T2207" s="11">
        <v>5.0099680139987371E-3</v>
      </c>
      <c r="U2207" s="11">
        <v>5.0635985555821791E-3</v>
      </c>
      <c r="V2207" s="11">
        <v>1.9652809992793292E-3</v>
      </c>
      <c r="W2207" s="11">
        <v>4.185386574342159E-3</v>
      </c>
      <c r="X2207" s="11">
        <v>5.0099680127162491E-3</v>
      </c>
    </row>
    <row r="2208" spans="1:24" x14ac:dyDescent="0.25">
      <c r="A2208">
        <v>2206</v>
      </c>
      <c r="B2208" s="11">
        <v>264.56854019999997</v>
      </c>
      <c r="C2208" s="11">
        <v>215.17023069999999</v>
      </c>
      <c r="D2208" s="11">
        <v>77.280124999999998</v>
      </c>
      <c r="E2208" s="11">
        <v>96.813208309999993</v>
      </c>
      <c r="F2208" s="11">
        <v>718.23600569999996</v>
      </c>
      <c r="G2208" s="11">
        <v>886.36801479999997</v>
      </c>
      <c r="H2208" s="11">
        <v>23.184037499999999</v>
      </c>
      <c r="I2208" s="11">
        <f t="shared" si="48"/>
        <v>886.36801479999997</v>
      </c>
      <c r="R2208" s="11">
        <v>4.6971350455759205E-3</v>
      </c>
      <c r="S2208" s="11">
        <v>3.4822825528909242E-3</v>
      </c>
      <c r="T2208" s="11">
        <v>5.170971365590654E-3</v>
      </c>
      <c r="U2208" s="11">
        <v>5.2263254109485404E-3</v>
      </c>
      <c r="V2208" s="11">
        <v>1.9585963700996449E-3</v>
      </c>
      <c r="W2208" s="11">
        <v>4.3198906797827881E-3</v>
      </c>
      <c r="X2208" s="11">
        <v>5.1709713656481991E-3</v>
      </c>
    </row>
    <row r="2209" spans="1:24" x14ac:dyDescent="0.25">
      <c r="A2209">
        <v>2207</v>
      </c>
      <c r="B2209" s="11">
        <v>264.40701849999999</v>
      </c>
      <c r="C2209" s="11">
        <v>215.0388672</v>
      </c>
      <c r="D2209" s="11">
        <v>77.23294473</v>
      </c>
      <c r="E2209" s="11">
        <v>96.754102900000007</v>
      </c>
      <c r="F2209" s="11">
        <v>596.89579319999996</v>
      </c>
      <c r="G2209" s="11">
        <v>885.82687850000002</v>
      </c>
      <c r="H2209" s="11">
        <v>23.169883420000001</v>
      </c>
      <c r="I2209" s="11">
        <f t="shared" si="48"/>
        <v>885.82687850000002</v>
      </c>
      <c r="R2209" s="11">
        <v>4.6942673983601281E-3</v>
      </c>
      <c r="S2209" s="11">
        <v>3.4801565858245303E-3</v>
      </c>
      <c r="T2209" s="11">
        <v>5.1678144371411876E-3</v>
      </c>
      <c r="U2209" s="11">
        <v>5.2231346881990342E-3</v>
      </c>
      <c r="V2209" s="11">
        <v>1.627707222432929E-3</v>
      </c>
      <c r="W2209" s="11">
        <v>4.3172533444775542E-3</v>
      </c>
      <c r="X2209" s="11">
        <v>5.1678144374217383E-3</v>
      </c>
    </row>
    <row r="2210" spans="1:24" x14ac:dyDescent="0.25">
      <c r="A2210">
        <v>2208</v>
      </c>
      <c r="B2210" s="11">
        <v>0</v>
      </c>
      <c r="C2210" s="11">
        <v>70</v>
      </c>
      <c r="D2210" s="11">
        <v>0</v>
      </c>
      <c r="E2210" s="11">
        <v>0</v>
      </c>
      <c r="F2210" s="11">
        <v>471.87860439999997</v>
      </c>
      <c r="G2210" s="11">
        <v>80</v>
      </c>
      <c r="H2210" s="11">
        <v>0</v>
      </c>
      <c r="I2210" s="11">
        <f t="shared" si="48"/>
        <v>80</v>
      </c>
      <c r="R2210" s="11">
        <v>0</v>
      </c>
      <c r="S2210" s="11">
        <v>1.1328694397424593E-3</v>
      </c>
      <c r="T2210" s="11">
        <v>0</v>
      </c>
      <c r="U2210" s="11">
        <v>0</v>
      </c>
      <c r="V2210" s="11">
        <v>1.2867911304512958E-3</v>
      </c>
      <c r="W2210" s="11">
        <v>3.8989589945955146E-4</v>
      </c>
      <c r="X2210" s="11">
        <v>0</v>
      </c>
    </row>
    <row r="2211" spans="1:24" x14ac:dyDescent="0.25">
      <c r="A2211">
        <v>2209</v>
      </c>
      <c r="B2211" s="11">
        <v>0</v>
      </c>
      <c r="C2211" s="11">
        <v>70</v>
      </c>
      <c r="D2211" s="11">
        <v>0</v>
      </c>
      <c r="E2211" s="11">
        <v>0</v>
      </c>
      <c r="F2211" s="11">
        <v>840.80187699999999</v>
      </c>
      <c r="G2211" s="11">
        <v>80</v>
      </c>
      <c r="H2211" s="11">
        <v>0</v>
      </c>
      <c r="I2211" s="11">
        <f t="shared" si="48"/>
        <v>80</v>
      </c>
      <c r="R2211" s="11">
        <v>0</v>
      </c>
      <c r="S2211" s="11">
        <v>1.1328694397424593E-3</v>
      </c>
      <c r="T2211" s="11">
        <v>0</v>
      </c>
      <c r="U2211" s="11">
        <v>0</v>
      </c>
      <c r="V2211" s="11">
        <v>2.2928278326288984E-3</v>
      </c>
      <c r="W2211" s="11">
        <v>3.8989589945955146E-4</v>
      </c>
      <c r="X2211" s="11">
        <v>0</v>
      </c>
    </row>
    <row r="2212" spans="1:24" x14ac:dyDescent="0.25">
      <c r="A2212">
        <v>2210</v>
      </c>
      <c r="B2212" s="11">
        <v>0</v>
      </c>
      <c r="C2212" s="11">
        <v>70</v>
      </c>
      <c r="D2212" s="11">
        <v>0</v>
      </c>
      <c r="E2212" s="11">
        <v>0</v>
      </c>
      <c r="F2212" s="11">
        <v>595.67013440000005</v>
      </c>
      <c r="G2212" s="11">
        <v>80</v>
      </c>
      <c r="H2212" s="11">
        <v>0</v>
      </c>
      <c r="I2212" s="11">
        <f t="shared" si="48"/>
        <v>80</v>
      </c>
      <c r="R2212" s="11">
        <v>0</v>
      </c>
      <c r="S2212" s="11">
        <v>1.1328694397424593E-3</v>
      </c>
      <c r="T2212" s="11">
        <v>0</v>
      </c>
      <c r="U2212" s="11">
        <v>0</v>
      </c>
      <c r="V2212" s="11">
        <v>1.6243649075703918E-3</v>
      </c>
      <c r="W2212" s="11">
        <v>3.8989589945955146E-4</v>
      </c>
      <c r="X2212" s="11">
        <v>0</v>
      </c>
    </row>
    <row r="2213" spans="1:24" x14ac:dyDescent="0.25">
      <c r="A2213">
        <v>2211</v>
      </c>
      <c r="B2213" s="11">
        <v>0</v>
      </c>
      <c r="C2213" s="11">
        <v>70</v>
      </c>
      <c r="D2213" s="11">
        <v>0</v>
      </c>
      <c r="E2213" s="11">
        <v>0</v>
      </c>
      <c r="F2213" s="11">
        <v>355.44102670000001</v>
      </c>
      <c r="G2213" s="11">
        <v>80</v>
      </c>
      <c r="H2213" s="11">
        <v>0</v>
      </c>
      <c r="I2213" s="11">
        <f t="shared" si="48"/>
        <v>80</v>
      </c>
      <c r="R2213" s="11">
        <v>0</v>
      </c>
      <c r="S2213" s="11">
        <v>1.1328694397424593E-3</v>
      </c>
      <c r="T2213" s="11">
        <v>0</v>
      </c>
      <c r="U2213" s="11">
        <v>0</v>
      </c>
      <c r="V2213" s="11">
        <v>9.6927124114394852E-4</v>
      </c>
      <c r="W2213" s="11">
        <v>3.8989589945955146E-4</v>
      </c>
      <c r="X2213" s="11">
        <v>0</v>
      </c>
    </row>
    <row r="2214" spans="1:24" x14ac:dyDescent="0.25">
      <c r="A2214">
        <v>2212</v>
      </c>
      <c r="B2214" s="11">
        <v>0</v>
      </c>
      <c r="C2214" s="11">
        <v>70</v>
      </c>
      <c r="D2214" s="11">
        <v>0</v>
      </c>
      <c r="E2214" s="11">
        <v>0</v>
      </c>
      <c r="F2214" s="11">
        <v>842.02753570000004</v>
      </c>
      <c r="G2214" s="11">
        <v>80</v>
      </c>
      <c r="H2214" s="11">
        <v>0</v>
      </c>
      <c r="I2214" s="11">
        <f t="shared" si="48"/>
        <v>80</v>
      </c>
      <c r="R2214" s="11">
        <v>0</v>
      </c>
      <c r="S2214" s="11">
        <v>1.1328694397424593E-3</v>
      </c>
      <c r="T2214" s="11">
        <v>0</v>
      </c>
      <c r="U2214" s="11">
        <v>0</v>
      </c>
      <c r="V2214" s="11">
        <v>2.2961701472187408E-3</v>
      </c>
      <c r="W2214" s="11">
        <v>3.8989589945955146E-4</v>
      </c>
      <c r="X2214" s="11">
        <v>0</v>
      </c>
    </row>
    <row r="2215" spans="1:24" x14ac:dyDescent="0.25">
      <c r="A2215">
        <v>2213</v>
      </c>
      <c r="B2215" s="11">
        <v>268.44506039999999</v>
      </c>
      <c r="C2215" s="11">
        <v>218.32295529999999</v>
      </c>
      <c r="D2215" s="11">
        <v>78.412451489999995</v>
      </c>
      <c r="E2215" s="11">
        <v>98.231738109999995</v>
      </c>
      <c r="F2215" s="11">
        <v>595.67013440000005</v>
      </c>
      <c r="G2215" s="11">
        <v>899.3552866</v>
      </c>
      <c r="H2215" s="11">
        <v>23.52373545</v>
      </c>
      <c r="I2215" s="11">
        <f t="shared" si="48"/>
        <v>899.3552866</v>
      </c>
      <c r="R2215" s="11">
        <v>4.7659585681025908E-3</v>
      </c>
      <c r="S2215" s="11">
        <v>3.5333057721946997E-3</v>
      </c>
      <c r="T2215" s="11">
        <v>5.2467376490469737E-3</v>
      </c>
      <c r="U2215" s="11">
        <v>5.3029027547773786E-3</v>
      </c>
      <c r="V2215" s="11">
        <v>1.6243649075703918E-3</v>
      </c>
      <c r="W2215" s="11">
        <v>4.383186730032621E-3</v>
      </c>
      <c r="X2215" s="11">
        <v>5.2467376497744821E-3</v>
      </c>
    </row>
    <row r="2216" spans="1:24" x14ac:dyDescent="0.25">
      <c r="A2216">
        <v>2214</v>
      </c>
      <c r="B2216" s="11">
        <v>265.0531052</v>
      </c>
      <c r="C2216" s="11">
        <v>215.56432129999999</v>
      </c>
      <c r="D2216" s="11">
        <v>77.421665809999993</v>
      </c>
      <c r="E2216" s="11">
        <v>96.990524539999996</v>
      </c>
      <c r="F2216" s="11">
        <v>840.80187699999999</v>
      </c>
      <c r="G2216" s="11">
        <v>887.99142380000001</v>
      </c>
      <c r="H2216" s="11">
        <v>23.226499740000001</v>
      </c>
      <c r="I2216" s="11">
        <f t="shared" si="48"/>
        <v>887.99142380000001</v>
      </c>
      <c r="R2216" s="11">
        <v>4.7057379854479062E-3</v>
      </c>
      <c r="S2216" s="11">
        <v>3.4886604557084924E-3</v>
      </c>
      <c r="T2216" s="11">
        <v>5.1804421509390542E-3</v>
      </c>
      <c r="U2216" s="11">
        <v>5.2358975791970633E-3</v>
      </c>
      <c r="V2216" s="11">
        <v>2.2928278326288984E-3</v>
      </c>
      <c r="W2216" s="11">
        <v>4.3278026861858594E-3</v>
      </c>
      <c r="X2216" s="11">
        <v>5.1804421503275841E-3</v>
      </c>
    </row>
    <row r="2217" spans="1:24" x14ac:dyDescent="0.25">
      <c r="A2217">
        <v>2215</v>
      </c>
      <c r="B2217" s="11">
        <v>258.4307182</v>
      </c>
      <c r="C2217" s="11">
        <v>210.17841809999999</v>
      </c>
      <c r="D2217" s="11">
        <v>75.487275199999999</v>
      </c>
      <c r="E2217" s="11">
        <v>94.567203390000003</v>
      </c>
      <c r="F2217" s="11">
        <v>230.42383799999999</v>
      </c>
      <c r="G2217" s="11">
        <v>865.80484000000001</v>
      </c>
      <c r="H2217" s="11">
        <v>22.64618256</v>
      </c>
      <c r="I2217" s="11">
        <f t="shared" si="48"/>
        <v>865.80484000000001</v>
      </c>
      <c r="R2217" s="11">
        <v>4.5881644975360337E-3</v>
      </c>
      <c r="S2217" s="11">
        <v>3.4014958108414765E-3</v>
      </c>
      <c r="T2217" s="11">
        <v>5.0510081152904647E-3</v>
      </c>
      <c r="U2217" s="11">
        <v>5.1050779820964289E-3</v>
      </c>
      <c r="V2217" s="11">
        <v>6.2835514943501063E-4</v>
      </c>
      <c r="W2217" s="11">
        <v>4.2196719606029135E-3</v>
      </c>
      <c r="X2217" s="11">
        <v>5.051008115346675E-3</v>
      </c>
    </row>
    <row r="2218" spans="1:24" x14ac:dyDescent="0.25">
      <c r="A2218">
        <v>2216</v>
      </c>
      <c r="B2218" s="11">
        <v>244.86289579999999</v>
      </c>
      <c r="C2218" s="11">
        <v>199.14388059999999</v>
      </c>
      <c r="D2218" s="11">
        <v>71.524132019999996</v>
      </c>
      <c r="E2218" s="11">
        <v>89.602348500000005</v>
      </c>
      <c r="F2218" s="11">
        <v>354.21536800000001</v>
      </c>
      <c r="G2218" s="11">
        <v>820.34938360000001</v>
      </c>
      <c r="H2218" s="11">
        <v>21.457239609999998</v>
      </c>
      <c r="I2218" s="11">
        <f t="shared" si="48"/>
        <v>820.34938360000001</v>
      </c>
      <c r="R2218" s="11">
        <v>4.3472821385109831E-3</v>
      </c>
      <c r="S2218" s="11">
        <v>3.2229145206208744E-3</v>
      </c>
      <c r="T2218" s="11">
        <v>4.7858260920792461E-3</v>
      </c>
      <c r="U2218" s="11">
        <v>4.8370572468451742E-3</v>
      </c>
      <c r="V2218" s="11">
        <v>9.6592892655410635E-4</v>
      </c>
      <c r="W2218" s="11">
        <v>3.9981357598726326E-3</v>
      </c>
      <c r="X2218" s="11">
        <v>4.7858260930246652E-3</v>
      </c>
    </row>
    <row r="2219" spans="1:24" x14ac:dyDescent="0.25">
      <c r="A2219">
        <v>2217</v>
      </c>
      <c r="B2219" s="11">
        <v>227.90311990000001</v>
      </c>
      <c r="C2219" s="11">
        <v>185.35071049999999</v>
      </c>
      <c r="D2219" s="11">
        <v>66.570203640000003</v>
      </c>
      <c r="E2219" s="11">
        <v>83.396280630000007</v>
      </c>
      <c r="F2219" s="11">
        <v>351.7640505</v>
      </c>
      <c r="G2219" s="11">
        <v>763.53006989999994</v>
      </c>
      <c r="H2219" s="11">
        <v>19.971061089999999</v>
      </c>
      <c r="I2219" s="11">
        <f t="shared" si="48"/>
        <v>763.53006989999994</v>
      </c>
      <c r="R2219" s="11">
        <v>4.0461792270129523E-3</v>
      </c>
      <c r="S2219" s="11">
        <v>2.9996879365714537E-3</v>
      </c>
      <c r="T2219" s="11">
        <v>4.4543486028778912E-3</v>
      </c>
      <c r="U2219" s="11">
        <v>4.5020313678639278E-3</v>
      </c>
      <c r="V2219" s="11">
        <v>9.5924429710172662E-4</v>
      </c>
      <c r="W2219" s="11">
        <v>3.7212155421009335E-3</v>
      </c>
      <c r="X2219" s="11">
        <v>4.4543486024813802E-3</v>
      </c>
    </row>
    <row r="2220" spans="1:24" x14ac:dyDescent="0.25">
      <c r="A2220">
        <v>2218</v>
      </c>
      <c r="B2220" s="11">
        <v>223.21899139999999</v>
      </c>
      <c r="C2220" s="11">
        <v>181.54116830000001</v>
      </c>
      <c r="D2220" s="11">
        <v>65.2019758</v>
      </c>
      <c r="E2220" s="11">
        <v>81.682223789999995</v>
      </c>
      <c r="F2220" s="11">
        <v>723.13864060000003</v>
      </c>
      <c r="G2220" s="11">
        <v>747.83711659999994</v>
      </c>
      <c r="H2220" s="11">
        <v>19.560592740000001</v>
      </c>
      <c r="I2220" s="11">
        <f t="shared" si="48"/>
        <v>747.83711659999994</v>
      </c>
      <c r="R2220" s="11">
        <v>3.9630174719581046E-3</v>
      </c>
      <c r="S2220" s="11">
        <v>2.9380348803173216E-3</v>
      </c>
      <c r="T2220" s="11">
        <v>4.3627976771742384E-3</v>
      </c>
      <c r="U2220" s="11">
        <v>4.4095004108273871E-3</v>
      </c>
      <c r="V2220" s="11">
        <v>1.9719656287317091E-3</v>
      </c>
      <c r="W2220" s="11">
        <v>3.6447328153249308E-3</v>
      </c>
      <c r="X2220" s="11">
        <v>4.3627976772227899E-3</v>
      </c>
    </row>
    <row r="2221" spans="1:24" x14ac:dyDescent="0.25">
      <c r="A2221">
        <v>2219</v>
      </c>
      <c r="B2221" s="11">
        <v>219.50399279999999</v>
      </c>
      <c r="C2221" s="11">
        <v>178.5198072</v>
      </c>
      <c r="D2221" s="11">
        <v>64.116829580000001</v>
      </c>
      <c r="E2221" s="11">
        <v>80.322799399999994</v>
      </c>
      <c r="F2221" s="11">
        <v>355.44102670000001</v>
      </c>
      <c r="G2221" s="11">
        <v>735.39098120000006</v>
      </c>
      <c r="H2221" s="11">
        <v>19.23504887</v>
      </c>
      <c r="I2221" s="11">
        <f t="shared" si="48"/>
        <v>735.39098120000006</v>
      </c>
      <c r="R2221" s="11">
        <v>3.8970615948718326E-3</v>
      </c>
      <c r="S2221" s="11">
        <v>2.8891376280799409E-3</v>
      </c>
      <c r="T2221" s="11">
        <v>4.290188322167386E-3</v>
      </c>
      <c r="U2221" s="11">
        <v>4.3361137897480568E-3</v>
      </c>
      <c r="V2221" s="11">
        <v>9.6927124114394852E-4</v>
      </c>
      <c r="W2221" s="11">
        <v>3.5840741008677014E-3</v>
      </c>
      <c r="X2221" s="11">
        <v>4.2901883213229686E-3</v>
      </c>
    </row>
    <row r="2222" spans="1:24" x14ac:dyDescent="0.25">
      <c r="A2222">
        <v>2220</v>
      </c>
      <c r="B2222" s="11">
        <v>212.88160579999999</v>
      </c>
      <c r="C2222" s="11">
        <v>173.133904</v>
      </c>
      <c r="D2222" s="11">
        <v>62.18243897</v>
      </c>
      <c r="E2222" s="11">
        <v>77.899478250000001</v>
      </c>
      <c r="F2222" s="11">
        <v>720.68732309999996</v>
      </c>
      <c r="G2222" s="11">
        <v>713.20439739999995</v>
      </c>
      <c r="H2222" s="11">
        <v>18.654731689999998</v>
      </c>
      <c r="I2222" s="11">
        <f t="shared" si="48"/>
        <v>713.20439739999995</v>
      </c>
      <c r="R2222" s="11">
        <v>3.7794881069599605E-3</v>
      </c>
      <c r="S2222" s="11">
        <v>2.8019729832129249E-3</v>
      </c>
      <c r="T2222" s="11">
        <v>4.1607542865187966E-3</v>
      </c>
      <c r="U2222" s="11">
        <v>4.2052941926474224E-3</v>
      </c>
      <c r="V2222" s="11">
        <v>1.9652809992793292E-3</v>
      </c>
      <c r="W2222" s="11">
        <v>3.4759433752847547E-3</v>
      </c>
      <c r="X2222" s="11">
        <v>4.1607542863420586E-3</v>
      </c>
    </row>
    <row r="2223" spans="1:24" x14ac:dyDescent="0.25">
      <c r="A2223">
        <v>2221</v>
      </c>
      <c r="B2223" s="11">
        <v>207.5513953</v>
      </c>
      <c r="C2223" s="11">
        <v>168.7989116</v>
      </c>
      <c r="D2223" s="11">
        <v>60.625491459999999</v>
      </c>
      <c r="E2223" s="11">
        <v>75.949001550000006</v>
      </c>
      <c r="F2223" s="11">
        <v>227.9725206</v>
      </c>
      <c r="G2223" s="11">
        <v>695.34691510000005</v>
      </c>
      <c r="H2223" s="11">
        <v>18.187647439999999</v>
      </c>
      <c r="I2223" s="11">
        <f t="shared" si="48"/>
        <v>695.34691510000005</v>
      </c>
      <c r="R2223" s="11">
        <v>3.6848558482608716E-3</v>
      </c>
      <c r="S2223" s="11">
        <v>2.7318161201918415E-3</v>
      </c>
      <c r="T2223" s="11">
        <v>4.0565757413632648E-3</v>
      </c>
      <c r="U2223" s="11">
        <v>4.1000004407036588E-3</v>
      </c>
      <c r="V2223" s="11">
        <v>6.216705202553264E-4</v>
      </c>
      <c r="W2223" s="11">
        <v>3.3889113862417362E-3</v>
      </c>
      <c r="X2223" s="11">
        <v>4.0565757418544882E-3</v>
      </c>
    </row>
    <row r="2224" spans="1:24" x14ac:dyDescent="0.25">
      <c r="A2224">
        <v>2222</v>
      </c>
      <c r="B2224" s="11">
        <v>207.71291059999999</v>
      </c>
      <c r="C2224" s="11">
        <v>168.93026979999999</v>
      </c>
      <c r="D2224" s="11">
        <v>60.672669849999998</v>
      </c>
      <c r="E2224" s="11">
        <v>76.008104599999996</v>
      </c>
      <c r="F2224" s="11">
        <v>598.12145180000005</v>
      </c>
      <c r="G2224" s="11">
        <v>695.88802969999995</v>
      </c>
      <c r="H2224" s="11">
        <v>18.201800949999999</v>
      </c>
      <c r="I2224" s="11">
        <f t="shared" si="48"/>
        <v>695.88802969999995</v>
      </c>
      <c r="R2224" s="11">
        <v>3.6877233818514228E-3</v>
      </c>
      <c r="S2224" s="11">
        <v>2.7339420014838352E-3</v>
      </c>
      <c r="T2224" s="11">
        <v>4.0597325440180822E-3</v>
      </c>
      <c r="U2224" s="11">
        <v>4.1031910360518724E-3</v>
      </c>
      <c r="V2224" s="11">
        <v>1.6310495367500761E-3</v>
      </c>
      <c r="W2224" s="11">
        <v>3.3915486157877067E-3</v>
      </c>
      <c r="X2224" s="11">
        <v>4.0597325429480597E-3</v>
      </c>
    </row>
    <row r="2225" spans="1:24" x14ac:dyDescent="0.25">
      <c r="A2225">
        <v>2223</v>
      </c>
      <c r="B2225" s="11">
        <v>210.2972541</v>
      </c>
      <c r="C2225" s="11">
        <v>171.03208359999999</v>
      </c>
      <c r="D2225" s="11">
        <v>61.427553230000001</v>
      </c>
      <c r="E2225" s="11">
        <v>76.953789950000001</v>
      </c>
      <c r="F2225" s="11">
        <v>227.9725206</v>
      </c>
      <c r="G2225" s="11">
        <v>704.54620009999996</v>
      </c>
      <c r="H2225" s="11">
        <v>18.428265970000002</v>
      </c>
      <c r="I2225" s="11">
        <f t="shared" si="48"/>
        <v>704.54620009999996</v>
      </c>
      <c r="R2225" s="11">
        <v>3.7336056716145215E-3</v>
      </c>
      <c r="S2225" s="11">
        <v>2.7679574389416779E-3</v>
      </c>
      <c r="T2225" s="11">
        <v>4.1102433363122241E-3</v>
      </c>
      <c r="U2225" s="11">
        <v>4.1542425347238397E-3</v>
      </c>
      <c r="V2225" s="11">
        <v>6.216705202553264E-4</v>
      </c>
      <c r="W2225" s="11">
        <v>3.4337459299849829E-3</v>
      </c>
      <c r="X2225" s="11">
        <v>4.1102433365810048E-3</v>
      </c>
    </row>
    <row r="2226" spans="1:24" x14ac:dyDescent="0.25">
      <c r="A2226">
        <v>2224</v>
      </c>
      <c r="B2226" s="11">
        <v>212.07399419999999</v>
      </c>
      <c r="C2226" s="11">
        <v>172.47708370000001</v>
      </c>
      <c r="D2226" s="11">
        <v>61.94653667</v>
      </c>
      <c r="E2226" s="11">
        <v>77.603950029999993</v>
      </c>
      <c r="F2226" s="11">
        <v>351.7640505</v>
      </c>
      <c r="G2226" s="11">
        <v>710.49870499999997</v>
      </c>
      <c r="H2226" s="11">
        <v>18.583960999999999</v>
      </c>
      <c r="I2226" s="11">
        <f t="shared" si="48"/>
        <v>710.49870499999997</v>
      </c>
      <c r="R2226" s="11">
        <v>3.7651498158437682E-3</v>
      </c>
      <c r="S2226" s="11">
        <v>2.7913431025661751E-3</v>
      </c>
      <c r="T2226" s="11">
        <v>4.1449695807050189E-3</v>
      </c>
      <c r="U2226" s="11">
        <v>4.1893405157390736E-3</v>
      </c>
      <c r="V2226" s="11">
        <v>9.5924429710172662E-4</v>
      </c>
      <c r="W2226" s="11">
        <v>3.4627566456352688E-3</v>
      </c>
      <c r="X2226" s="11">
        <v>4.1449695805281057E-3</v>
      </c>
    </row>
    <row r="2227" spans="1:24" x14ac:dyDescent="0.25">
      <c r="A2227">
        <v>2225</v>
      </c>
      <c r="B2227" s="11">
        <v>217.24269100000001</v>
      </c>
      <c r="C2227" s="11">
        <v>176.6807191</v>
      </c>
      <c r="D2227" s="11">
        <v>63.456306269999999</v>
      </c>
      <c r="E2227" s="11">
        <v>79.495324280000006</v>
      </c>
      <c r="F2227" s="11">
        <v>843.25319439999998</v>
      </c>
      <c r="G2227" s="11">
        <v>727.81507810000005</v>
      </c>
      <c r="H2227" s="11">
        <v>19.036891879999999</v>
      </c>
      <c r="I2227" s="11">
        <f t="shared" si="48"/>
        <v>727.81507810000005</v>
      </c>
      <c r="R2227" s="11">
        <v>3.8569145693586162E-3</v>
      </c>
      <c r="S2227" s="11">
        <v>2.8593741037158831E-3</v>
      </c>
      <c r="T2227" s="11">
        <v>4.2459913553235156E-3</v>
      </c>
      <c r="U2227" s="11">
        <v>4.2914437047247836E-3</v>
      </c>
      <c r="V2227" s="11">
        <v>2.2995124618085828E-3</v>
      </c>
      <c r="W2227" s="11">
        <v>3.5471514314502901E-3</v>
      </c>
      <c r="X2227" s="11">
        <v>4.2459913551477265E-3</v>
      </c>
    </row>
    <row r="2228" spans="1:24" x14ac:dyDescent="0.25">
      <c r="A2228">
        <v>2226</v>
      </c>
      <c r="B2228" s="11">
        <v>218.3733379</v>
      </c>
      <c r="C2228" s="11">
        <v>177.6002599</v>
      </c>
      <c r="D2228" s="11">
        <v>63.786566739999998</v>
      </c>
      <c r="E2228" s="11">
        <v>79.909060359999998</v>
      </c>
      <c r="F2228" s="11">
        <v>226.7468619</v>
      </c>
      <c r="G2228" s="11">
        <v>731.60301609999999</v>
      </c>
      <c r="H2228" s="11">
        <v>19.135970019999998</v>
      </c>
      <c r="I2228" s="11">
        <f t="shared" si="48"/>
        <v>731.60301609999999</v>
      </c>
      <c r="R2228" s="11">
        <v>3.8769880110994487E-3</v>
      </c>
      <c r="S2228" s="11">
        <v>2.8742558133004023E-3</v>
      </c>
      <c r="T2228" s="11">
        <v>4.2680897594546746E-3</v>
      </c>
      <c r="U2228" s="11">
        <v>4.3137786673406939E-3</v>
      </c>
      <c r="V2228" s="11">
        <v>6.1832820566548423E-4</v>
      </c>
      <c r="W2228" s="11">
        <v>3.5656127001203776E-3</v>
      </c>
      <c r="X2228" s="11">
        <v>4.2680897590560915E-3</v>
      </c>
    </row>
    <row r="2229" spans="1:24" x14ac:dyDescent="0.25">
      <c r="A2229">
        <v>2227</v>
      </c>
      <c r="B2229" s="11">
        <v>228.38768820000001</v>
      </c>
      <c r="C2229" s="11">
        <v>185.74480370000001</v>
      </c>
      <c r="D2229" s="11">
        <v>66.711745390000004</v>
      </c>
      <c r="E2229" s="11">
        <v>83.573598039999993</v>
      </c>
      <c r="F2229" s="11">
        <v>719.46166440000002</v>
      </c>
      <c r="G2229" s="11">
        <v>765.15348970000002</v>
      </c>
      <c r="H2229" s="11">
        <v>20.013523620000001</v>
      </c>
      <c r="I2229" s="11">
        <f t="shared" si="48"/>
        <v>765.15348970000002</v>
      </c>
      <c r="R2229" s="11">
        <v>4.0547822254729526E-3</v>
      </c>
      <c r="S2229" s="11">
        <v>3.00606588146703E-3</v>
      </c>
      <c r="T2229" s="11">
        <v>4.463819451123615E-3</v>
      </c>
      <c r="U2229" s="11">
        <v>4.5116035998130962E-3</v>
      </c>
      <c r="V2229" s="11">
        <v>1.9619386846894873E-3</v>
      </c>
      <c r="W2229" s="11">
        <v>3.7291276011399521E-3</v>
      </c>
      <c r="X2229" s="11">
        <v>4.4638194518424107E-3</v>
      </c>
    </row>
    <row r="2230" spans="1:24" x14ac:dyDescent="0.25">
      <c r="A2230">
        <v>2228</v>
      </c>
      <c r="B2230" s="11">
        <v>236.94833209999999</v>
      </c>
      <c r="C2230" s="11">
        <v>192.70706659999999</v>
      </c>
      <c r="D2230" s="11">
        <v>69.2122983</v>
      </c>
      <c r="E2230" s="11">
        <v>86.706182909999995</v>
      </c>
      <c r="F2230" s="11">
        <v>355.44102670000001</v>
      </c>
      <c r="G2230" s="11">
        <v>793.83369849999997</v>
      </c>
      <c r="H2230" s="11">
        <v>20.763689490000001</v>
      </c>
      <c r="I2230" s="11">
        <f t="shared" si="48"/>
        <v>793.83369849999997</v>
      </c>
      <c r="R2230" s="11">
        <v>4.2067674178355389E-3</v>
      </c>
      <c r="S2230" s="11">
        <v>3.1187420939079256E-3</v>
      </c>
      <c r="T2230" s="11">
        <v>4.6311365652684797E-3</v>
      </c>
      <c r="U2230" s="11">
        <v>4.6807118051275035E-3</v>
      </c>
      <c r="V2230" s="11">
        <v>9.6927124114394852E-4</v>
      </c>
      <c r="W2230" s="11">
        <v>3.8689062987244983E-3</v>
      </c>
      <c r="X2230" s="11">
        <v>4.6311365653200166E-3</v>
      </c>
    </row>
    <row r="2231" spans="1:24" x14ac:dyDescent="0.25">
      <c r="A2231">
        <v>2229</v>
      </c>
      <c r="B2231" s="11">
        <v>249.38550269999999</v>
      </c>
      <c r="C2231" s="11">
        <v>202.82205930000001</v>
      </c>
      <c r="D2231" s="11">
        <v>72.845179590000001</v>
      </c>
      <c r="E2231" s="11">
        <v>91.257299930000002</v>
      </c>
      <c r="F2231" s="11">
        <v>719.46166440000002</v>
      </c>
      <c r="G2231" s="11">
        <v>835.50120059999995</v>
      </c>
      <c r="H2231" s="11">
        <v>21.85355388</v>
      </c>
      <c r="I2231" s="11">
        <f t="shared" si="48"/>
        <v>835.50120059999995</v>
      </c>
      <c r="R2231" s="11">
        <v>4.4275762481254316E-3</v>
      </c>
      <c r="S2231" s="11">
        <v>3.2824416098086126E-3</v>
      </c>
      <c r="T2231" s="11">
        <v>4.8742200893334316E-3</v>
      </c>
      <c r="U2231" s="11">
        <v>4.926397481132206E-3</v>
      </c>
      <c r="V2231" s="11">
        <v>1.9619386846894873E-3</v>
      </c>
      <c r="W2231" s="11">
        <v>4.0719811513434019E-3</v>
      </c>
      <c r="X2231" s="11">
        <v>4.8742200900567948E-3</v>
      </c>
    </row>
    <row r="2232" spans="1:24" x14ac:dyDescent="0.25">
      <c r="A2232">
        <v>2230</v>
      </c>
      <c r="B2232" s="11">
        <v>266.02223529999998</v>
      </c>
      <c r="C2232" s="11">
        <v>216.35250250000001</v>
      </c>
      <c r="D2232" s="11">
        <v>77.704747440000006</v>
      </c>
      <c r="E2232" s="11">
        <v>97.345156990000007</v>
      </c>
      <c r="F2232" s="11">
        <v>231.64949669999999</v>
      </c>
      <c r="G2232" s="11">
        <v>891.2382417</v>
      </c>
      <c r="H2232" s="11">
        <v>23.31142423</v>
      </c>
      <c r="I2232" s="11">
        <f t="shared" si="48"/>
        <v>891.2382417</v>
      </c>
      <c r="R2232" s="11">
        <v>4.7229438669672708E-3</v>
      </c>
      <c r="S2232" s="11">
        <v>3.5014162613436293E-3</v>
      </c>
      <c r="T2232" s="11">
        <v>5.1993837223049746E-3</v>
      </c>
      <c r="U2232" s="11">
        <v>5.2550419151542738E-3</v>
      </c>
      <c r="V2232" s="11">
        <v>6.316974640248528E-4</v>
      </c>
      <c r="W2232" s="11">
        <v>4.3436266985046332E-3</v>
      </c>
      <c r="X2232" s="11">
        <v>5.1993837219167548E-3</v>
      </c>
    </row>
    <row r="2233" spans="1:24" x14ac:dyDescent="0.25">
      <c r="A2233">
        <v>2231</v>
      </c>
      <c r="B2233" s="11">
        <v>257.62310819999999</v>
      </c>
      <c r="C2233" s="11">
        <v>209.5215991</v>
      </c>
      <c r="D2233" s="11">
        <v>75.251373380000004</v>
      </c>
      <c r="E2233" s="11">
        <v>94.271675759999994</v>
      </c>
      <c r="F2233" s="11">
        <v>718.23600569999996</v>
      </c>
      <c r="G2233" s="11">
        <v>863.099153</v>
      </c>
      <c r="H2233" s="11">
        <v>22.575412010000001</v>
      </c>
      <c r="I2233" s="11">
        <f t="shared" si="48"/>
        <v>863.099153</v>
      </c>
      <c r="R2233" s="11">
        <v>4.573826234826152E-3</v>
      </c>
      <c r="S2233" s="11">
        <v>3.390865951233731E-3</v>
      </c>
      <c r="T2233" s="11">
        <v>5.0352234415944703E-3</v>
      </c>
      <c r="U2233" s="11">
        <v>5.0891243370384028E-3</v>
      </c>
      <c r="V2233" s="11">
        <v>1.9585963700996449E-3</v>
      </c>
      <c r="W2233" s="11">
        <v>4.2064852572714006E-3</v>
      </c>
      <c r="X2233" s="11">
        <v>5.0352234407583431E-3</v>
      </c>
    </row>
    <row r="2234" spans="1:24" x14ac:dyDescent="0.25">
      <c r="A2234">
        <v>2232</v>
      </c>
      <c r="B2234" s="11">
        <v>0</v>
      </c>
      <c r="C2234" s="11">
        <v>70</v>
      </c>
      <c r="D2234" s="11">
        <v>0</v>
      </c>
      <c r="E2234" s="11">
        <v>0</v>
      </c>
      <c r="F2234" s="11">
        <v>557.82269529999996</v>
      </c>
      <c r="G2234" s="11">
        <v>80</v>
      </c>
      <c r="H2234" s="11">
        <v>0</v>
      </c>
      <c r="I2234" s="11">
        <f t="shared" si="48"/>
        <v>80</v>
      </c>
      <c r="R2234" s="11">
        <v>0</v>
      </c>
      <c r="S2234" s="11">
        <v>1.1328694397424593E-3</v>
      </c>
      <c r="T2234" s="11">
        <v>0</v>
      </c>
      <c r="U2234" s="11">
        <v>0</v>
      </c>
      <c r="V2234" s="11">
        <v>1.5211566915375827E-3</v>
      </c>
      <c r="W2234" s="11">
        <v>3.8989589945955146E-4</v>
      </c>
      <c r="X2234" s="11">
        <v>0</v>
      </c>
    </row>
    <row r="2235" spans="1:24" x14ac:dyDescent="0.25">
      <c r="A2235">
        <v>2233</v>
      </c>
      <c r="B2235" s="11">
        <v>0</v>
      </c>
      <c r="C2235" s="11">
        <v>70</v>
      </c>
      <c r="D2235" s="11">
        <v>0</v>
      </c>
      <c r="E2235" s="11">
        <v>0</v>
      </c>
      <c r="F2235" s="11">
        <v>784.15239540000005</v>
      </c>
      <c r="G2235" s="11">
        <v>80</v>
      </c>
      <c r="H2235" s="11">
        <v>0</v>
      </c>
      <c r="I2235" s="11">
        <f t="shared" si="48"/>
        <v>80</v>
      </c>
      <c r="R2235" s="11">
        <v>0</v>
      </c>
      <c r="S2235" s="11">
        <v>1.1328694397424593E-3</v>
      </c>
      <c r="T2235" s="11">
        <v>0</v>
      </c>
      <c r="U2235" s="11">
        <v>0</v>
      </c>
      <c r="V2235" s="11">
        <v>2.1383473162676363E-3</v>
      </c>
      <c r="W2235" s="11">
        <v>3.8989589945955146E-4</v>
      </c>
      <c r="X2235" s="11">
        <v>0</v>
      </c>
    </row>
    <row r="2236" spans="1:24" x14ac:dyDescent="0.25">
      <c r="A2236">
        <v>2234</v>
      </c>
      <c r="B2236" s="11">
        <v>0</v>
      </c>
      <c r="C2236" s="11">
        <v>70</v>
      </c>
      <c r="D2236" s="11">
        <v>0</v>
      </c>
      <c r="E2236" s="11">
        <v>0</v>
      </c>
      <c r="F2236" s="11">
        <v>441.22860730000002</v>
      </c>
      <c r="G2236" s="11">
        <v>80</v>
      </c>
      <c r="H2236" s="11">
        <v>0</v>
      </c>
      <c r="I2236" s="11">
        <f t="shared" si="48"/>
        <v>80</v>
      </c>
      <c r="R2236" s="11">
        <v>0</v>
      </c>
      <c r="S2236" s="11">
        <v>1.1328694397424593E-3</v>
      </c>
      <c r="T2236" s="11">
        <v>0</v>
      </c>
      <c r="U2236" s="11">
        <v>0</v>
      </c>
      <c r="V2236" s="11">
        <v>1.2032100058805251E-3</v>
      </c>
      <c r="W2236" s="11">
        <v>3.8989589945955146E-4</v>
      </c>
      <c r="X2236" s="11">
        <v>0</v>
      </c>
    </row>
    <row r="2237" spans="1:24" x14ac:dyDescent="0.25">
      <c r="A2237">
        <v>2235</v>
      </c>
      <c r="B2237" s="11">
        <v>0</v>
      </c>
      <c r="C2237" s="11">
        <v>70</v>
      </c>
      <c r="D2237" s="11">
        <v>0</v>
      </c>
      <c r="E2237" s="11">
        <v>0</v>
      </c>
      <c r="F2237" s="11">
        <v>669.84446600000001</v>
      </c>
      <c r="G2237" s="11">
        <v>80</v>
      </c>
      <c r="H2237" s="11">
        <v>0</v>
      </c>
      <c r="I2237" s="11">
        <f t="shared" si="48"/>
        <v>80</v>
      </c>
      <c r="R2237" s="11">
        <v>0</v>
      </c>
      <c r="S2237" s="11">
        <v>1.1328694397424593E-3</v>
      </c>
      <c r="T2237" s="11">
        <v>0</v>
      </c>
      <c r="U2237" s="11">
        <v>0</v>
      </c>
      <c r="V2237" s="11">
        <v>1.8266348793810341E-3</v>
      </c>
      <c r="W2237" s="11">
        <v>3.8989589945955146E-4</v>
      </c>
      <c r="X2237" s="11">
        <v>0</v>
      </c>
    </row>
    <row r="2238" spans="1:24" x14ac:dyDescent="0.25">
      <c r="A2238">
        <v>2236</v>
      </c>
      <c r="B2238" s="11">
        <v>0</v>
      </c>
      <c r="C2238" s="11">
        <v>70</v>
      </c>
      <c r="D2238" s="11">
        <v>0</v>
      </c>
      <c r="E2238" s="11">
        <v>0</v>
      </c>
      <c r="F2238" s="11">
        <v>674.41678320000005</v>
      </c>
      <c r="G2238" s="11">
        <v>80</v>
      </c>
      <c r="H2238" s="11">
        <v>0</v>
      </c>
      <c r="I2238" s="11">
        <f t="shared" si="48"/>
        <v>80</v>
      </c>
      <c r="R2238" s="11">
        <v>0</v>
      </c>
      <c r="S2238" s="11">
        <v>1.1328694397424593E-3</v>
      </c>
      <c r="T2238" s="11">
        <v>0</v>
      </c>
      <c r="U2238" s="11">
        <v>0</v>
      </c>
      <c r="V2238" s="11">
        <v>1.8391033769219452E-3</v>
      </c>
      <c r="W2238" s="11">
        <v>3.8989589945955146E-4</v>
      </c>
      <c r="X2238" s="11">
        <v>0</v>
      </c>
    </row>
    <row r="2239" spans="1:24" x14ac:dyDescent="0.25">
      <c r="A2239">
        <v>2237</v>
      </c>
      <c r="B2239" s="11">
        <v>298.1650487</v>
      </c>
      <c r="C2239" s="11">
        <v>242.493844</v>
      </c>
      <c r="D2239" s="11">
        <v>87.093621229999997</v>
      </c>
      <c r="E2239" s="11">
        <v>109.10713320000001</v>
      </c>
      <c r="F2239" s="11">
        <v>217.18506579999999</v>
      </c>
      <c r="G2239" s="11">
        <v>998.92436970000006</v>
      </c>
      <c r="H2239" s="11">
        <v>26.128086369999998</v>
      </c>
      <c r="I2239" s="11">
        <f t="shared" si="48"/>
        <v>998.92436970000006</v>
      </c>
      <c r="R2239" s="11">
        <v>5.2936055759157915E-3</v>
      </c>
      <c r="S2239" s="11">
        <v>3.9244837884753617E-3</v>
      </c>
      <c r="T2239" s="11">
        <v>5.827612487763552E-3</v>
      </c>
      <c r="U2239" s="11">
        <v>5.8899957217925115E-3</v>
      </c>
      <c r="V2239" s="11">
        <v>5.9225362992092689E-4</v>
      </c>
      <c r="W2239" s="11">
        <v>4.8684564452030881E-3</v>
      </c>
      <c r="X2239" s="11">
        <v>5.8276124880514441E-3</v>
      </c>
    </row>
    <row r="2240" spans="1:24" x14ac:dyDescent="0.25">
      <c r="A2240">
        <v>2238</v>
      </c>
      <c r="B2240" s="11">
        <v>300.1033104</v>
      </c>
      <c r="C2240" s="11">
        <v>244.0702076</v>
      </c>
      <c r="D2240" s="11">
        <v>87.659784950000002</v>
      </c>
      <c r="E2240" s="11">
        <v>109.81639869999999</v>
      </c>
      <c r="F2240" s="11">
        <v>216.04198640000001</v>
      </c>
      <c r="G2240" s="11">
        <v>1005.418011</v>
      </c>
      <c r="H2240" s="11">
        <v>26.29793548</v>
      </c>
      <c r="I2240" s="11">
        <f t="shared" si="48"/>
        <v>1005.418011</v>
      </c>
      <c r="R2240" s="11">
        <v>5.3280173655854369E-3</v>
      </c>
      <c r="S2240" s="11">
        <v>3.9499954191662533E-3</v>
      </c>
      <c r="T2240" s="11">
        <v>5.8654956612749351E-3</v>
      </c>
      <c r="U2240" s="11">
        <v>5.9282844260970888E-3</v>
      </c>
      <c r="V2240" s="11">
        <v>5.8913650526300383E-4</v>
      </c>
      <c r="W2240" s="11">
        <v>4.9001044966459776E-3</v>
      </c>
      <c r="X2240" s="11">
        <v>5.8654956602250076E-3</v>
      </c>
    </row>
    <row r="2241" spans="1:24" x14ac:dyDescent="0.25">
      <c r="A2241">
        <v>2239</v>
      </c>
      <c r="B2241" s="11">
        <v>265.37614860000002</v>
      </c>
      <c r="C2241" s="11">
        <v>215.8270483</v>
      </c>
      <c r="D2241" s="11">
        <v>77.516026350000004</v>
      </c>
      <c r="E2241" s="11">
        <v>97.108735350000003</v>
      </c>
      <c r="F2241" s="11">
        <v>445.80092450000001</v>
      </c>
      <c r="G2241" s="11">
        <v>889.07369649999998</v>
      </c>
      <c r="H2241" s="11">
        <v>23.25480791</v>
      </c>
      <c r="I2241" s="11">
        <f t="shared" si="48"/>
        <v>889.07369649999998</v>
      </c>
      <c r="R2241" s="11">
        <v>4.7114732798794927E-3</v>
      </c>
      <c r="S2241" s="11">
        <v>3.4929123898412816E-3</v>
      </c>
      <c r="T2241" s="11">
        <v>5.1867560078379879E-3</v>
      </c>
      <c r="U2241" s="11">
        <v>5.2422790241562428E-3</v>
      </c>
      <c r="V2241" s="11">
        <v>1.215678503421436E-3</v>
      </c>
      <c r="W2241" s="11">
        <v>4.3330773572836968E-3</v>
      </c>
      <c r="X2241" s="11">
        <v>5.186756009010909E-3</v>
      </c>
    </row>
    <row r="2242" spans="1:24" x14ac:dyDescent="0.25">
      <c r="A2242">
        <v>2240</v>
      </c>
      <c r="B2242" s="11">
        <v>239.04811549999999</v>
      </c>
      <c r="C2242" s="11">
        <v>194.41479369999999</v>
      </c>
      <c r="D2242" s="11">
        <v>69.825642290000005</v>
      </c>
      <c r="E2242" s="11">
        <v>87.474553799999995</v>
      </c>
      <c r="F2242" s="11">
        <v>672.1306247</v>
      </c>
      <c r="G2242" s="11">
        <v>800.86847609999995</v>
      </c>
      <c r="H2242" s="11">
        <v>20.94769269</v>
      </c>
      <c r="I2242" s="11">
        <f t="shared" si="48"/>
        <v>800.86847609999995</v>
      </c>
      <c r="R2242" s="11">
        <v>4.2440468547209776E-3</v>
      </c>
      <c r="S2242" s="11">
        <v>3.1463796916652116E-3</v>
      </c>
      <c r="T2242" s="11">
        <v>4.6721766672293283E-3</v>
      </c>
      <c r="U2242" s="11">
        <v>4.7221912311019168E-3</v>
      </c>
      <c r="V2242" s="11">
        <v>1.8328691284241849E-3</v>
      </c>
      <c r="W2242" s="11">
        <v>3.9031916854726221E-3</v>
      </c>
      <c r="X2242" s="11">
        <v>4.6721766679504425E-3</v>
      </c>
    </row>
    <row r="2243" spans="1:24" x14ac:dyDescent="0.25">
      <c r="A2243">
        <v>2241</v>
      </c>
      <c r="B2243" s="11">
        <v>212.07399419999999</v>
      </c>
      <c r="C2243" s="11">
        <v>172.47708370000001</v>
      </c>
      <c r="D2243" s="11">
        <v>61.94653667</v>
      </c>
      <c r="E2243" s="11">
        <v>77.603950029999993</v>
      </c>
      <c r="F2243" s="11">
        <v>784.15239540000005</v>
      </c>
      <c r="G2243" s="11">
        <v>710.49870499999997</v>
      </c>
      <c r="H2243" s="11">
        <v>18.583960999999999</v>
      </c>
      <c r="I2243" s="11">
        <f t="shared" ref="I2243:I2306" si="49">IF(G2243=70,80,G2243)</f>
        <v>710.49870499999997</v>
      </c>
      <c r="R2243" s="11">
        <v>3.7651498158437682E-3</v>
      </c>
      <c r="S2243" s="11">
        <v>2.7913431025661751E-3</v>
      </c>
      <c r="T2243" s="11">
        <v>4.1449695807050189E-3</v>
      </c>
      <c r="U2243" s="11">
        <v>4.1893405157390736E-3</v>
      </c>
      <c r="V2243" s="11">
        <v>2.1383473162676363E-3</v>
      </c>
      <c r="W2243" s="11">
        <v>3.4627566456352688E-3</v>
      </c>
      <c r="X2243" s="11">
        <v>4.1449695805281057E-3</v>
      </c>
    </row>
    <row r="2244" spans="1:24" x14ac:dyDescent="0.25">
      <c r="A2244">
        <v>2242</v>
      </c>
      <c r="B2244" s="11">
        <v>194.14509630000001</v>
      </c>
      <c r="C2244" s="11">
        <v>157.89573899999999</v>
      </c>
      <c r="D2244" s="11">
        <v>56.709529019999998</v>
      </c>
      <c r="E2244" s="11">
        <v>71.043252670000001</v>
      </c>
      <c r="F2244" s="11">
        <v>669.84446600000001</v>
      </c>
      <c r="G2244" s="11">
        <v>650.43260039999996</v>
      </c>
      <c r="H2244" s="11">
        <v>17.01285871</v>
      </c>
      <c r="I2244" s="11">
        <f t="shared" si="49"/>
        <v>650.43260039999996</v>
      </c>
      <c r="R2244" s="11">
        <v>3.4468411666333187E-3</v>
      </c>
      <c r="S2244" s="11">
        <v>2.5553608196950224E-3</v>
      </c>
      <c r="T2244" s="11">
        <v>3.7945506780501744E-3</v>
      </c>
      <c r="U2244" s="11">
        <v>3.8351704605920707E-3</v>
      </c>
      <c r="V2244" s="11">
        <v>1.8266348793810341E-3</v>
      </c>
      <c r="W2244" s="11">
        <v>3.1700125471346625E-3</v>
      </c>
      <c r="X2244" s="11">
        <v>3.7945506789845624E-3</v>
      </c>
    </row>
    <row r="2245" spans="1:24" x14ac:dyDescent="0.25">
      <c r="A2245">
        <v>2243</v>
      </c>
      <c r="B2245" s="11">
        <v>178.96205879999999</v>
      </c>
      <c r="C2245" s="11">
        <v>145.54756760000001</v>
      </c>
      <c r="D2245" s="11">
        <v>52.274583610000001</v>
      </c>
      <c r="E2245" s="11">
        <v>65.487344289999996</v>
      </c>
      <c r="F2245" s="11">
        <v>329.20683650000001</v>
      </c>
      <c r="G2245" s="11">
        <v>599.56578620000005</v>
      </c>
      <c r="H2245" s="11">
        <v>15.68237508</v>
      </c>
      <c r="I2245" s="11">
        <f t="shared" si="49"/>
        <v>599.56578620000005</v>
      </c>
      <c r="R2245" s="11">
        <v>3.1772823691828293E-3</v>
      </c>
      <c r="S2245" s="11">
        <v>2.3555198766127103E-3</v>
      </c>
      <c r="T2245" s="11">
        <v>3.497799401792952E-3</v>
      </c>
      <c r="U2245" s="11">
        <v>3.5352425307757351E-3</v>
      </c>
      <c r="V2245" s="11">
        <v>8.9773181776437827E-4</v>
      </c>
      <c r="W2245" s="11">
        <v>2.9221030186952768E-3</v>
      </c>
      <c r="X2245" s="11">
        <v>3.4977994011627564E-3</v>
      </c>
    </row>
    <row r="2246" spans="1:24" x14ac:dyDescent="0.25">
      <c r="A2246">
        <v>2244</v>
      </c>
      <c r="B2246" s="11">
        <v>166.36336170000001</v>
      </c>
      <c r="C2246" s="11">
        <v>135.30120740000001</v>
      </c>
      <c r="D2246" s="11">
        <v>48.594520639999999</v>
      </c>
      <c r="E2246" s="11">
        <v>60.877120079999997</v>
      </c>
      <c r="F2246" s="11">
        <v>213.75582790000001</v>
      </c>
      <c r="G2246" s="11">
        <v>557.35713150000004</v>
      </c>
      <c r="H2246" s="11">
        <v>14.578356189999999</v>
      </c>
      <c r="I2246" s="11">
        <f t="shared" si="49"/>
        <v>557.35713150000004</v>
      </c>
      <c r="R2246" s="11">
        <v>2.9536058064582125E-3</v>
      </c>
      <c r="S2246" s="11">
        <v>2.1896943289102327E-3</v>
      </c>
      <c r="T2246" s="11">
        <v>3.2515588549325461E-3</v>
      </c>
      <c r="U2246" s="11">
        <v>3.2863660359307191E-3</v>
      </c>
      <c r="V2246" s="11">
        <v>5.8290225676524378E-4</v>
      </c>
      <c r="W2246" s="11">
        <v>2.7163907513298503E-3</v>
      </c>
      <c r="X2246" s="11">
        <v>3.2515588545226504E-3</v>
      </c>
    </row>
    <row r="2247" spans="1:24" x14ac:dyDescent="0.25">
      <c r="A2247">
        <v>2245</v>
      </c>
      <c r="B2247" s="11">
        <v>152.95706430000001</v>
      </c>
      <c r="C2247" s="11">
        <v>124.3980361</v>
      </c>
      <c r="D2247" s="11">
        <v>44.678558670000001</v>
      </c>
      <c r="E2247" s="11">
        <v>55.971371779999998</v>
      </c>
      <c r="F2247" s="11">
        <v>213.75582790000001</v>
      </c>
      <c r="G2247" s="11">
        <v>512.44282220000002</v>
      </c>
      <c r="H2247" s="11">
        <v>13.403567600000001</v>
      </c>
      <c r="I2247" s="11">
        <f t="shared" si="49"/>
        <v>512.44282220000002</v>
      </c>
      <c r="R2247" s="11">
        <v>2.7155911532369698E-3</v>
      </c>
      <c r="S2247" s="11">
        <v>2.0132390494524174E-3</v>
      </c>
      <c r="T2247" s="11">
        <v>2.9895338230681184E-3</v>
      </c>
      <c r="U2247" s="11">
        <v>3.0215360871296186E-3</v>
      </c>
      <c r="V2247" s="11">
        <v>5.8290225676524378E-4</v>
      </c>
      <c r="W2247" s="11">
        <v>2.49749193854075E-3</v>
      </c>
      <c r="X2247" s="11">
        <v>2.989533822878347E-3</v>
      </c>
    </row>
    <row r="2248" spans="1:24" x14ac:dyDescent="0.25">
      <c r="A2248">
        <v>2246</v>
      </c>
      <c r="B2248" s="11">
        <v>142.9427091</v>
      </c>
      <c r="C2248" s="11">
        <v>116.2534883</v>
      </c>
      <c r="D2248" s="11">
        <v>41.753378609999999</v>
      </c>
      <c r="E2248" s="11">
        <v>52.306832329999999</v>
      </c>
      <c r="F2248" s="11">
        <v>668.70138680000002</v>
      </c>
      <c r="G2248" s="11">
        <v>478.89233239999999</v>
      </c>
      <c r="H2248" s="11">
        <v>12.526013580000001</v>
      </c>
      <c r="I2248" s="11">
        <f t="shared" si="49"/>
        <v>478.89233239999999</v>
      </c>
      <c r="R2248" s="11">
        <v>2.5377968518691405E-3</v>
      </c>
      <c r="S2248" s="11">
        <v>1.8814289165503936E-3</v>
      </c>
      <c r="T2248" s="11">
        <v>2.7938040370531921E-3</v>
      </c>
      <c r="U2248" s="11">
        <v>2.8237110591062455E-3</v>
      </c>
      <c r="V2248" s="11">
        <v>1.8235177552685018E-3</v>
      </c>
      <c r="W2248" s="11">
        <v>2.3339769585672561E-3</v>
      </c>
      <c r="X2248" s="11">
        <v>2.7938040364151625E-3</v>
      </c>
    </row>
    <row r="2249" spans="1:24" x14ac:dyDescent="0.25">
      <c r="A2249">
        <v>2247</v>
      </c>
      <c r="B2249" s="11">
        <v>137.4509722</v>
      </c>
      <c r="C2249" s="11">
        <v>111.78712849999999</v>
      </c>
      <c r="D2249" s="11">
        <v>40.149249419999997</v>
      </c>
      <c r="E2249" s="11">
        <v>50.297248449999998</v>
      </c>
      <c r="F2249" s="11">
        <v>670.98754529999997</v>
      </c>
      <c r="G2249" s="11">
        <v>460.4936975</v>
      </c>
      <c r="H2249" s="11">
        <v>12.04477483</v>
      </c>
      <c r="I2249" s="11">
        <f t="shared" si="49"/>
        <v>460.4936975</v>
      </c>
      <c r="R2249" s="11">
        <v>2.4402968625107215E-3</v>
      </c>
      <c r="S2249" s="11">
        <v>1.8091460233459042E-3</v>
      </c>
      <c r="T2249" s="11">
        <v>2.6864684691022067E-3</v>
      </c>
      <c r="U2249" s="11">
        <v>2.7152264888620041E-3</v>
      </c>
      <c r="V2249" s="11">
        <v>1.8297520037662616E-3</v>
      </c>
      <c r="W2249" s="11">
        <v>2.2443075547777139E-3</v>
      </c>
      <c r="X2249" s="11">
        <v>2.6864684700242634E-3</v>
      </c>
    </row>
    <row r="2250" spans="1:24" x14ac:dyDescent="0.25">
      <c r="A2250">
        <v>2248</v>
      </c>
      <c r="B2250" s="11">
        <v>139.06620509999999</v>
      </c>
      <c r="C2250" s="11">
        <v>113.10077680000001</v>
      </c>
      <c r="D2250" s="11">
        <v>40.621056840000001</v>
      </c>
      <c r="E2250" s="11">
        <v>50.888308440000003</v>
      </c>
      <c r="F2250" s="11">
        <v>211.46966929999999</v>
      </c>
      <c r="G2250" s="11">
        <v>465.90511479999998</v>
      </c>
      <c r="H2250" s="11">
        <v>12.18631705</v>
      </c>
      <c r="I2250" s="11">
        <f t="shared" si="49"/>
        <v>465.90511479999998</v>
      </c>
      <c r="R2250" s="11">
        <v>2.4689736169563629E-3</v>
      </c>
      <c r="S2250" s="11">
        <v>1.8304059092550421E-3</v>
      </c>
      <c r="T2250" s="11">
        <v>2.7180380694217356E-3</v>
      </c>
      <c r="U2250" s="11">
        <v>2.7471340343204779E-3</v>
      </c>
      <c r="V2250" s="11">
        <v>5.7666800799478822E-4</v>
      </c>
      <c r="W2250" s="11">
        <v>2.2706811724718945E-3</v>
      </c>
      <c r="X2250" s="11">
        <v>2.7180380690059024E-3</v>
      </c>
    </row>
    <row r="2251" spans="1:24" x14ac:dyDescent="0.25">
      <c r="A2251">
        <v>2249</v>
      </c>
      <c r="B2251" s="11">
        <v>148.595979</v>
      </c>
      <c r="C2251" s="11">
        <v>120.8512209</v>
      </c>
      <c r="D2251" s="11">
        <v>43.404691370000002</v>
      </c>
      <c r="E2251" s="11">
        <v>54.375525760000002</v>
      </c>
      <c r="F2251" s="11">
        <v>444.6578452</v>
      </c>
      <c r="G2251" s="11">
        <v>497.83214149999998</v>
      </c>
      <c r="H2251" s="11">
        <v>13.02140741</v>
      </c>
      <c r="I2251" s="11">
        <f t="shared" si="49"/>
        <v>497.83214149999998</v>
      </c>
      <c r="R2251" s="11">
        <v>2.6381646890629197E-3</v>
      </c>
      <c r="S2251" s="11">
        <v>1.9558379273310741E-3</v>
      </c>
      <c r="T2251" s="11">
        <v>2.9042967542633998E-3</v>
      </c>
      <c r="U2251" s="11">
        <v>2.9353865755920943E-3</v>
      </c>
      <c r="V2251" s="11">
        <v>1.2125613790362083E-3</v>
      </c>
      <c r="W2251" s="11">
        <v>2.426283882375215E-3</v>
      </c>
      <c r="X2251" s="11">
        <v>2.9042967540726795E-3</v>
      </c>
    </row>
    <row r="2252" spans="1:24" x14ac:dyDescent="0.25">
      <c r="A2252">
        <v>2250</v>
      </c>
      <c r="B2252" s="11">
        <v>166.20184649999999</v>
      </c>
      <c r="C2252" s="11">
        <v>135.16984909999999</v>
      </c>
      <c r="D2252" s="11">
        <v>48.547342260000001</v>
      </c>
      <c r="E2252" s="11">
        <v>60.818017040000001</v>
      </c>
      <c r="F2252" s="11">
        <v>211.46966929999999</v>
      </c>
      <c r="G2252" s="11">
        <v>556.81601680000006</v>
      </c>
      <c r="H2252" s="11">
        <v>14.564202679999999</v>
      </c>
      <c r="I2252" s="11">
        <f t="shared" si="49"/>
        <v>556.81601680000006</v>
      </c>
      <c r="R2252" s="11">
        <v>2.9507382746430549E-3</v>
      </c>
      <c r="S2252" s="11">
        <v>2.1875684459998538E-3</v>
      </c>
      <c r="T2252" s="11">
        <v>3.2484020529468488E-3</v>
      </c>
      <c r="U2252" s="11">
        <v>3.2831754411223415E-3</v>
      </c>
      <c r="V2252" s="11">
        <v>5.7666800799478822E-4</v>
      </c>
      <c r="W2252" s="11">
        <v>2.7137535212965092E-3</v>
      </c>
      <c r="X2252" s="11">
        <v>3.2484020534290785E-3</v>
      </c>
    </row>
    <row r="2253" spans="1:24" x14ac:dyDescent="0.25">
      <c r="A2253">
        <v>2251</v>
      </c>
      <c r="B2253" s="11">
        <v>167.81706320000001</v>
      </c>
      <c r="C2253" s="11">
        <v>136.48348429999999</v>
      </c>
      <c r="D2253" s="11">
        <v>49.019144959999998</v>
      </c>
      <c r="E2253" s="11">
        <v>61.40907112</v>
      </c>
      <c r="F2253" s="11">
        <v>442.3716867</v>
      </c>
      <c r="G2253" s="11">
        <v>562.22738000000004</v>
      </c>
      <c r="H2253" s="11">
        <v>14.70574349</v>
      </c>
      <c r="I2253" s="11">
        <f t="shared" si="49"/>
        <v>562.22738000000004</v>
      </c>
      <c r="R2253" s="11">
        <v>2.979414741474804E-3</v>
      </c>
      <c r="S2253" s="11">
        <v>2.2088281199005677E-3</v>
      </c>
      <c r="T2253" s="11">
        <v>3.2799713374415148E-3</v>
      </c>
      <c r="U2253" s="11">
        <v>3.3150826675377451E-3</v>
      </c>
      <c r="V2253" s="11">
        <v>1.2063271305384482E-3</v>
      </c>
      <c r="W2253" s="11">
        <v>2.7401268753235882E-3</v>
      </c>
      <c r="X2253" s="11">
        <v>3.2799713379240958E-3</v>
      </c>
    </row>
    <row r="2254" spans="1:24" x14ac:dyDescent="0.25">
      <c r="A2254">
        <v>2252</v>
      </c>
      <c r="B2254" s="11">
        <v>167.0094484</v>
      </c>
      <c r="C2254" s="11">
        <v>135.8266615</v>
      </c>
      <c r="D2254" s="11">
        <v>48.783241719999999</v>
      </c>
      <c r="E2254" s="11">
        <v>61.11354171</v>
      </c>
      <c r="F2254" s="11">
        <v>555.53653670000006</v>
      </c>
      <c r="G2254" s="11">
        <v>559.52167680000002</v>
      </c>
      <c r="H2254" s="11">
        <v>14.63497252</v>
      </c>
      <c r="I2254" s="11">
        <f t="shared" si="49"/>
        <v>559.52167680000002</v>
      </c>
      <c r="R2254" s="11">
        <v>2.9650763935459906E-3</v>
      </c>
      <c r="S2254" s="11">
        <v>2.1981981987941952E-3</v>
      </c>
      <c r="T2254" s="11">
        <v>3.2641865687304127E-3</v>
      </c>
      <c r="U2254" s="11">
        <v>3.2991289263889136E-3</v>
      </c>
      <c r="V2254" s="11">
        <v>1.5149224427671274E-3</v>
      </c>
      <c r="W2254" s="11">
        <v>2.7269400930381559E-3</v>
      </c>
      <c r="X2254" s="11">
        <v>3.2641865696588987E-3</v>
      </c>
    </row>
    <row r="2255" spans="1:24" x14ac:dyDescent="0.25">
      <c r="A2255">
        <v>2253</v>
      </c>
      <c r="B2255" s="11">
        <v>168.46314509999999</v>
      </c>
      <c r="C2255" s="11">
        <v>137.00893450000001</v>
      </c>
      <c r="D2255" s="11">
        <v>49.207864630000003</v>
      </c>
      <c r="E2255" s="11">
        <v>61.645490979999998</v>
      </c>
      <c r="F2255" s="11">
        <v>445.80092450000001</v>
      </c>
      <c r="G2255" s="11">
        <v>564.39190910000002</v>
      </c>
      <c r="H2255" s="11">
        <v>14.76235939</v>
      </c>
      <c r="I2255" s="11">
        <f t="shared" si="49"/>
        <v>564.39190910000002</v>
      </c>
      <c r="R2255" s="11">
        <v>2.9908852433436508E-3</v>
      </c>
      <c r="S2255" s="11">
        <v>2.2173319266675187E-3</v>
      </c>
      <c r="T2255" s="11">
        <v>3.2925989568933951E-3</v>
      </c>
      <c r="U2255" s="11">
        <v>3.3278454624449689E-3</v>
      </c>
      <c r="V2255" s="11">
        <v>1.215678503421436E-3</v>
      </c>
      <c r="W2255" s="11">
        <v>2.750676138077974E-3</v>
      </c>
      <c r="X2255" s="11">
        <v>3.2925989571530763E-3</v>
      </c>
    </row>
    <row r="2256" spans="1:24" x14ac:dyDescent="0.25">
      <c r="A2256">
        <v>2254</v>
      </c>
      <c r="B2256" s="11">
        <v>175.73161719999999</v>
      </c>
      <c r="C2256" s="11">
        <v>142.92029049999999</v>
      </c>
      <c r="D2256" s="11">
        <v>51.330975850000002</v>
      </c>
      <c r="E2256" s="11">
        <v>64.305233169999994</v>
      </c>
      <c r="F2256" s="11">
        <v>214.8989072</v>
      </c>
      <c r="G2256" s="11">
        <v>588.74303269999996</v>
      </c>
      <c r="H2256" s="11">
        <v>15.399292750000001</v>
      </c>
      <c r="I2256" s="11">
        <f t="shared" si="49"/>
        <v>588.74303269999996</v>
      </c>
      <c r="R2256" s="11">
        <v>3.1199292899369911E-3</v>
      </c>
      <c r="S2256" s="11">
        <v>2.3130004203794933E-3</v>
      </c>
      <c r="T2256" s="11">
        <v>3.4346606748911885E-3</v>
      </c>
      <c r="U2256" s="11">
        <v>3.4714279181534747E-3</v>
      </c>
      <c r="V2256" s="11">
        <v>5.8601938115047144E-4</v>
      </c>
      <c r="W2256" s="11">
        <v>2.8693561785638824E-3</v>
      </c>
      <c r="X2256" s="11">
        <v>3.4346606738142101E-3</v>
      </c>
    </row>
    <row r="2257" spans="1:24" x14ac:dyDescent="0.25">
      <c r="A2257">
        <v>2255</v>
      </c>
      <c r="B2257" s="11">
        <v>174.6009736</v>
      </c>
      <c r="C2257" s="11">
        <v>142.00075240000001</v>
      </c>
      <c r="D2257" s="11">
        <v>51.000716310000001</v>
      </c>
      <c r="E2257" s="11">
        <v>63.89149827</v>
      </c>
      <c r="F2257" s="11">
        <v>211.46966929999999</v>
      </c>
      <c r="G2257" s="11">
        <v>584.95510549999995</v>
      </c>
      <c r="H2257" s="11">
        <v>15.300214889999999</v>
      </c>
      <c r="I2257" s="11">
        <f t="shared" si="49"/>
        <v>584.95510549999995</v>
      </c>
      <c r="R2257" s="11">
        <v>3.0998559067841741E-3</v>
      </c>
      <c r="S2257" s="11">
        <v>2.298118754491367E-3</v>
      </c>
      <c r="T2257" s="11">
        <v>3.412562332988233E-3</v>
      </c>
      <c r="U2257" s="11">
        <v>3.4490930192382107E-3</v>
      </c>
      <c r="V2257" s="11">
        <v>5.7666800799478822E-4</v>
      </c>
      <c r="W2257" s="11">
        <v>2.8508949625297413E-3</v>
      </c>
      <c r="X2257" s="11">
        <v>3.4125623323570885E-3</v>
      </c>
    </row>
    <row r="2258" spans="1:24" x14ac:dyDescent="0.25">
      <c r="A2258">
        <v>2256</v>
      </c>
      <c r="B2258" s="11">
        <v>0</v>
      </c>
      <c r="C2258" s="11">
        <v>70</v>
      </c>
      <c r="D2258" s="11">
        <v>0</v>
      </c>
      <c r="E2258" s="11">
        <v>0</v>
      </c>
      <c r="F2258" s="11">
        <v>786.43855399999995</v>
      </c>
      <c r="G2258" s="11">
        <v>80</v>
      </c>
      <c r="H2258" s="11">
        <v>0</v>
      </c>
      <c r="I2258" s="11">
        <f t="shared" si="49"/>
        <v>80</v>
      </c>
      <c r="R2258" s="11">
        <v>0</v>
      </c>
      <c r="S2258" s="11">
        <v>1.1328694397424593E-3</v>
      </c>
      <c r="T2258" s="11">
        <v>0</v>
      </c>
      <c r="U2258" s="11">
        <v>0</v>
      </c>
      <c r="V2258" s="11">
        <v>2.1445815650380914E-3</v>
      </c>
      <c r="W2258" s="11">
        <v>3.8989589945955146E-4</v>
      </c>
      <c r="X2258" s="11">
        <v>0</v>
      </c>
    </row>
    <row r="2259" spans="1:24" x14ac:dyDescent="0.25">
      <c r="A2259">
        <v>2257</v>
      </c>
      <c r="B2259" s="11">
        <v>0</v>
      </c>
      <c r="C2259" s="11">
        <v>70</v>
      </c>
      <c r="D2259" s="11">
        <v>0</v>
      </c>
      <c r="E2259" s="11">
        <v>0</v>
      </c>
      <c r="F2259" s="11">
        <v>785.2954747</v>
      </c>
      <c r="G2259" s="11">
        <v>80</v>
      </c>
      <c r="H2259" s="11">
        <v>0</v>
      </c>
      <c r="I2259" s="11">
        <f t="shared" si="49"/>
        <v>80</v>
      </c>
      <c r="R2259" s="11">
        <v>0</v>
      </c>
      <c r="S2259" s="11">
        <v>1.1328694397424593E-3</v>
      </c>
      <c r="T2259" s="11">
        <v>0</v>
      </c>
      <c r="U2259" s="11">
        <v>0</v>
      </c>
      <c r="V2259" s="11">
        <v>2.1414644406528641E-3</v>
      </c>
      <c r="W2259" s="11">
        <v>3.8989589945955146E-4</v>
      </c>
      <c r="X2259" s="11">
        <v>0</v>
      </c>
    </row>
    <row r="2260" spans="1:24" x14ac:dyDescent="0.25">
      <c r="A2260">
        <v>2258</v>
      </c>
      <c r="B2260" s="11">
        <v>0</v>
      </c>
      <c r="C2260" s="11">
        <v>70</v>
      </c>
      <c r="D2260" s="11">
        <v>0</v>
      </c>
      <c r="E2260" s="11">
        <v>0</v>
      </c>
      <c r="F2260" s="11">
        <v>788.72471259999998</v>
      </c>
      <c r="G2260" s="11">
        <v>80</v>
      </c>
      <c r="H2260" s="11">
        <v>0</v>
      </c>
      <c r="I2260" s="11">
        <f t="shared" si="49"/>
        <v>80</v>
      </c>
      <c r="R2260" s="11">
        <v>0</v>
      </c>
      <c r="S2260" s="11">
        <v>1.1328694397424593E-3</v>
      </c>
      <c r="T2260" s="11">
        <v>0</v>
      </c>
      <c r="U2260" s="11">
        <v>0</v>
      </c>
      <c r="V2260" s="11">
        <v>2.150815813808547E-3</v>
      </c>
      <c r="W2260" s="11">
        <v>3.8989589945955146E-4</v>
      </c>
      <c r="X2260" s="11">
        <v>0</v>
      </c>
    </row>
    <row r="2261" spans="1:24" x14ac:dyDescent="0.25">
      <c r="A2261">
        <v>2259</v>
      </c>
      <c r="B2261" s="11">
        <v>0</v>
      </c>
      <c r="C2261" s="11">
        <v>70</v>
      </c>
      <c r="D2261" s="11">
        <v>0</v>
      </c>
      <c r="E2261" s="11">
        <v>0</v>
      </c>
      <c r="F2261" s="11">
        <v>787.58163330000002</v>
      </c>
      <c r="G2261" s="11">
        <v>80</v>
      </c>
      <c r="H2261" s="11">
        <v>0</v>
      </c>
      <c r="I2261" s="11">
        <f t="shared" si="49"/>
        <v>80</v>
      </c>
      <c r="R2261" s="11">
        <v>0</v>
      </c>
      <c r="S2261" s="11">
        <v>1.1328694397424593E-3</v>
      </c>
      <c r="T2261" s="11">
        <v>0</v>
      </c>
      <c r="U2261" s="11">
        <v>0</v>
      </c>
      <c r="V2261" s="11">
        <v>2.1476986894233196E-3</v>
      </c>
      <c r="W2261" s="11">
        <v>3.8989589945955146E-4</v>
      </c>
      <c r="X2261" s="11">
        <v>0</v>
      </c>
    </row>
    <row r="2262" spans="1:24" x14ac:dyDescent="0.25">
      <c r="A2262">
        <v>2260</v>
      </c>
      <c r="B2262" s="11">
        <v>0</v>
      </c>
      <c r="C2262" s="11">
        <v>70</v>
      </c>
      <c r="D2262" s="11">
        <v>0</v>
      </c>
      <c r="E2262" s="11">
        <v>0</v>
      </c>
      <c r="F2262" s="11">
        <v>443.51476589999999</v>
      </c>
      <c r="G2262" s="11">
        <v>80</v>
      </c>
      <c r="H2262" s="11">
        <v>0</v>
      </c>
      <c r="I2262" s="11">
        <f t="shared" si="49"/>
        <v>80</v>
      </c>
      <c r="R2262" s="11">
        <v>0</v>
      </c>
      <c r="S2262" s="11">
        <v>1.1328694397424593E-3</v>
      </c>
      <c r="T2262" s="11">
        <v>0</v>
      </c>
      <c r="U2262" s="11">
        <v>0</v>
      </c>
      <c r="V2262" s="11">
        <v>1.2094442546509805E-3</v>
      </c>
      <c r="W2262" s="11">
        <v>3.8989589945955146E-4</v>
      </c>
      <c r="X2262" s="11">
        <v>0</v>
      </c>
    </row>
    <row r="2263" spans="1:24" x14ac:dyDescent="0.25">
      <c r="A2263">
        <v>2261</v>
      </c>
      <c r="B2263" s="11">
        <v>188.9763978</v>
      </c>
      <c r="C2263" s="11">
        <v>153.69210219999999</v>
      </c>
      <c r="D2263" s="11">
        <v>55.199758959999997</v>
      </c>
      <c r="E2263" s="11">
        <v>69.151877830000004</v>
      </c>
      <c r="F2263" s="11">
        <v>554.39345739999999</v>
      </c>
      <c r="G2263" s="11">
        <v>633.11622190000003</v>
      </c>
      <c r="H2263" s="11">
        <v>16.559927689999999</v>
      </c>
      <c r="I2263" s="11">
        <f t="shared" si="49"/>
        <v>633.11622190000003</v>
      </c>
      <c r="R2263" s="11">
        <v>3.3550763829367663E-3</v>
      </c>
      <c r="S2263" s="11">
        <v>2.4873297958879254E-3</v>
      </c>
      <c r="T2263" s="11">
        <v>3.6935288726521361E-3</v>
      </c>
      <c r="U2263" s="11">
        <v>3.7330672397560384E-3</v>
      </c>
      <c r="V2263" s="11">
        <v>1.5118053183818994E-3</v>
      </c>
      <c r="W2263" s="11">
        <v>3.0856177350016686E-3</v>
      </c>
      <c r="X2263" s="11">
        <v>3.6935288731393193E-3</v>
      </c>
    </row>
    <row r="2264" spans="1:24" x14ac:dyDescent="0.25">
      <c r="A2264">
        <v>2262</v>
      </c>
      <c r="B2264" s="11">
        <v>188.3303128</v>
      </c>
      <c r="C2264" s="11">
        <v>153.16664940000001</v>
      </c>
      <c r="D2264" s="11">
        <v>55.01103835</v>
      </c>
      <c r="E2264" s="11">
        <v>68.915456789999993</v>
      </c>
      <c r="F2264" s="11">
        <v>788.72471259999998</v>
      </c>
      <c r="G2264" s="11">
        <v>630.95168200000001</v>
      </c>
      <c r="H2264" s="11">
        <v>16.503311499999999</v>
      </c>
      <c r="I2264" s="11">
        <f t="shared" si="49"/>
        <v>630.95168200000001</v>
      </c>
      <c r="R2264" s="11">
        <v>3.3436058260306926E-3</v>
      </c>
      <c r="S2264" s="11">
        <v>2.4788259470429671E-3</v>
      </c>
      <c r="T2264" s="11">
        <v>3.6809011903029317E-3</v>
      </c>
      <c r="U2264" s="11">
        <v>3.7203043811481671E-3</v>
      </c>
      <c r="V2264" s="11">
        <v>2.150815813808547E-3</v>
      </c>
      <c r="W2264" s="11">
        <v>3.0750684196113359E-3</v>
      </c>
      <c r="X2264" s="11">
        <v>3.6809011892286934E-3</v>
      </c>
    </row>
    <row r="2265" spans="1:24" x14ac:dyDescent="0.25">
      <c r="A2265">
        <v>2263</v>
      </c>
      <c r="B2265" s="11">
        <v>184.1307444</v>
      </c>
      <c r="C2265" s="11">
        <v>149.75119380000001</v>
      </c>
      <c r="D2265" s="11">
        <v>53.784349900000002</v>
      </c>
      <c r="E2265" s="11">
        <v>67.378714400000007</v>
      </c>
      <c r="F2265" s="11">
        <v>329.20683650000001</v>
      </c>
      <c r="G2265" s="11">
        <v>616.88212139999996</v>
      </c>
      <c r="H2265" s="11">
        <v>16.13530497</v>
      </c>
      <c r="I2265" s="11">
        <f t="shared" si="49"/>
        <v>616.88212139999996</v>
      </c>
      <c r="R2265" s="11">
        <v>3.2690469238535044E-3</v>
      </c>
      <c r="S2265" s="11">
        <v>2.4235507288710065E-3</v>
      </c>
      <c r="T2265" s="11">
        <v>3.5988209549325727E-3</v>
      </c>
      <c r="U2265" s="11">
        <v>3.6373454962693448E-3</v>
      </c>
      <c r="V2265" s="11">
        <v>8.9773181776437827E-4</v>
      </c>
      <c r="W2265" s="11">
        <v>3.006497619797115E-3</v>
      </c>
      <c r="X2265" s="11">
        <v>3.5988209549726218E-3</v>
      </c>
    </row>
    <row r="2266" spans="1:24" x14ac:dyDescent="0.25">
      <c r="A2266">
        <v>2264</v>
      </c>
      <c r="B2266" s="11">
        <v>172.50118699999999</v>
      </c>
      <c r="C2266" s="11">
        <v>140.2930226</v>
      </c>
      <c r="D2266" s="11">
        <v>50.387371379999998</v>
      </c>
      <c r="E2266" s="11">
        <v>63.12312618</v>
      </c>
      <c r="F2266" s="11">
        <v>556.67961600000001</v>
      </c>
      <c r="G2266" s="11">
        <v>577.92031710000003</v>
      </c>
      <c r="H2266" s="11">
        <v>15.116211420000001</v>
      </c>
      <c r="I2266" s="11">
        <f t="shared" si="49"/>
        <v>577.92031710000003</v>
      </c>
      <c r="R2266" s="11">
        <v>3.0625764130861144E-3</v>
      </c>
      <c r="S2266" s="11">
        <v>2.2704811130376881E-3</v>
      </c>
      <c r="T2266" s="11">
        <v>3.3715221681300598E-3</v>
      </c>
      <c r="U2266" s="11">
        <v>3.4076135284834782E-3</v>
      </c>
      <c r="V2266" s="11">
        <v>1.5180395671523549E-3</v>
      </c>
      <c r="W2266" s="11">
        <v>2.8166095231456716E-3</v>
      </c>
      <c r="X2266" s="11">
        <v>3.3715221695058209E-3</v>
      </c>
    </row>
    <row r="2267" spans="1:24" x14ac:dyDescent="0.25">
      <c r="A2267">
        <v>2265</v>
      </c>
      <c r="B2267" s="11">
        <v>159.5794497</v>
      </c>
      <c r="C2267" s="11">
        <v>129.78393800000001</v>
      </c>
      <c r="D2267" s="11">
        <v>46.612948809999999</v>
      </c>
      <c r="E2267" s="11">
        <v>58.394692339999999</v>
      </c>
      <c r="F2267" s="11">
        <v>444.6578452</v>
      </c>
      <c r="G2267" s="11">
        <v>534.62940060000005</v>
      </c>
      <c r="H2267" s="11">
        <v>13.983884639999999</v>
      </c>
      <c r="I2267" s="11">
        <f t="shared" si="49"/>
        <v>534.62940060000005</v>
      </c>
      <c r="R2267" s="11">
        <v>2.8331646127425316E-3</v>
      </c>
      <c r="S2267" s="11">
        <v>2.1004036732804299E-3</v>
      </c>
      <c r="T2267" s="11">
        <v>3.1189678272680456E-3</v>
      </c>
      <c r="U2267" s="11">
        <v>3.1523556523799299E-3</v>
      </c>
      <c r="V2267" s="11">
        <v>1.2125613790362083E-3</v>
      </c>
      <c r="W2267" s="11">
        <v>2.6056226378057237E-3</v>
      </c>
      <c r="X2267" s="11">
        <v>3.1189678266336342E-3</v>
      </c>
    </row>
    <row r="2268" spans="1:24" x14ac:dyDescent="0.25">
      <c r="A2268">
        <v>2266</v>
      </c>
      <c r="B2268" s="11">
        <v>147.7883674</v>
      </c>
      <c r="C2268" s="11">
        <v>120.19440059999999</v>
      </c>
      <c r="D2268" s="11">
        <v>43.168789080000003</v>
      </c>
      <c r="E2268" s="11">
        <v>54.079997540000001</v>
      </c>
      <c r="F2268" s="11">
        <v>787.58163330000002</v>
      </c>
      <c r="G2268" s="11">
        <v>495.1264491</v>
      </c>
      <c r="H2268" s="11">
        <v>12.95063672</v>
      </c>
      <c r="I2268" s="11">
        <f t="shared" si="49"/>
        <v>495.1264491</v>
      </c>
      <c r="R2268" s="11">
        <v>2.6238263979467273E-3</v>
      </c>
      <c r="S2268" s="11">
        <v>1.9452080466843245E-3</v>
      </c>
      <c r="T2268" s="11">
        <v>2.8885120491187423E-3</v>
      </c>
      <c r="U2268" s="11">
        <v>2.9194328986837455E-3</v>
      </c>
      <c r="V2268" s="11">
        <v>2.1476986894233196E-3</v>
      </c>
      <c r="W2268" s="11">
        <v>2.4130971527257291E-3</v>
      </c>
      <c r="X2268" s="11">
        <v>2.8885120482587262E-3</v>
      </c>
    </row>
    <row r="2269" spans="1:24" x14ac:dyDescent="0.25">
      <c r="A2269">
        <v>2267</v>
      </c>
      <c r="B2269" s="11">
        <v>134.2205386</v>
      </c>
      <c r="C2269" s="11">
        <v>109.159858</v>
      </c>
      <c r="D2269" s="11">
        <v>39.20564401</v>
      </c>
      <c r="E2269" s="11">
        <v>49.115140289999999</v>
      </c>
      <c r="F2269" s="11">
        <v>444.6578452</v>
      </c>
      <c r="G2269" s="11">
        <v>449.67097109999997</v>
      </c>
      <c r="H2269" s="11">
        <v>11.7616932</v>
      </c>
      <c r="I2269" s="11">
        <f t="shared" si="49"/>
        <v>449.67097109999997</v>
      </c>
      <c r="R2269" s="11">
        <v>2.3829439252964352E-3</v>
      </c>
      <c r="S2269" s="11">
        <v>1.7666266739260917E-3</v>
      </c>
      <c r="T2269" s="11">
        <v>2.6233298994437545E-3</v>
      </c>
      <c r="U2269" s="11">
        <v>2.6514120360311968E-3</v>
      </c>
      <c r="V2269" s="11">
        <v>1.2125613790362083E-3</v>
      </c>
      <c r="W2269" s="11">
        <v>2.1915608467235558E-3</v>
      </c>
      <c r="X2269" s="11">
        <v>2.6233298988038271E-3</v>
      </c>
    </row>
    <row r="2270" spans="1:24" x14ac:dyDescent="0.25">
      <c r="A2270">
        <v>2268</v>
      </c>
      <c r="B2270" s="11">
        <v>115.8070838</v>
      </c>
      <c r="C2270" s="11">
        <v>94.184429210000005</v>
      </c>
      <c r="D2270" s="11">
        <v>33.827097909999999</v>
      </c>
      <c r="E2270" s="11">
        <v>42.377129650000001</v>
      </c>
      <c r="F2270" s="11">
        <v>212.6127486</v>
      </c>
      <c r="G2270" s="11">
        <v>387.98148459999999</v>
      </c>
      <c r="H2270" s="11">
        <v>10.148129369999999</v>
      </c>
      <c r="I2270" s="11">
        <f t="shared" si="49"/>
        <v>387.98148459999999</v>
      </c>
      <c r="R2270" s="11">
        <v>2.0560324800209468E-3</v>
      </c>
      <c r="S2270" s="11">
        <v>1.5242665935942289E-3</v>
      </c>
      <c r="T2270" s="11">
        <v>2.2634403693529413E-3</v>
      </c>
      <c r="U2270" s="11">
        <v>2.2876699718872881E-3</v>
      </c>
      <c r="V2270" s="11">
        <v>5.79785132380016E-4</v>
      </c>
      <c r="W2270" s="11">
        <v>1.8909048738971139E-3</v>
      </c>
      <c r="X2270" s="11">
        <v>2.2634403687090093E-3</v>
      </c>
    </row>
    <row r="2271" spans="1:24" x14ac:dyDescent="0.25">
      <c r="A2271">
        <v>2269</v>
      </c>
      <c r="B2271" s="11">
        <v>105.79273999999999</v>
      </c>
      <c r="C2271" s="11">
        <v>86.039890639999996</v>
      </c>
      <c r="D2271" s="11">
        <v>30.90192115</v>
      </c>
      <c r="E2271" s="11">
        <v>38.712594340000003</v>
      </c>
      <c r="F2271" s="11">
        <v>217.18506579999999</v>
      </c>
      <c r="G2271" s="11">
        <v>354.43103259999998</v>
      </c>
      <c r="H2271" s="11">
        <v>9.2705763460000004</v>
      </c>
      <c r="I2271" s="11">
        <f t="shared" si="49"/>
        <v>354.43103259999998</v>
      </c>
      <c r="R2271" s="11">
        <v>1.8782383810480787E-3</v>
      </c>
      <c r="S2271" s="11">
        <v>1.3924566100691324E-3</v>
      </c>
      <c r="T2271" s="11">
        <v>2.0677108041477705E-3</v>
      </c>
      <c r="U2271" s="11">
        <v>2.0898451673560148E-3</v>
      </c>
      <c r="V2271" s="11">
        <v>5.9225362992092689E-4</v>
      </c>
      <c r="W2271" s="11">
        <v>1.7273900781494325E-3</v>
      </c>
      <c r="X2271" s="11">
        <v>2.067710804393821E-3</v>
      </c>
    </row>
    <row r="2272" spans="1:24" x14ac:dyDescent="0.25">
      <c r="A2272">
        <v>2270</v>
      </c>
      <c r="B2272" s="11">
        <v>95.616874429999996</v>
      </c>
      <c r="C2272" s="11">
        <v>77.763988549999993</v>
      </c>
      <c r="D2272" s="11">
        <v>27.929564119999998</v>
      </c>
      <c r="E2272" s="11">
        <v>34.988953619999997</v>
      </c>
      <c r="F2272" s="11">
        <v>785.2954747</v>
      </c>
      <c r="G2272" s="11">
        <v>320.33944439999999</v>
      </c>
      <c r="H2272" s="11">
        <v>8.3788692359999999</v>
      </c>
      <c r="I2272" s="11">
        <f t="shared" si="49"/>
        <v>320.33944439999999</v>
      </c>
      <c r="R2272" s="11">
        <v>1.6975766336166417E-3</v>
      </c>
      <c r="S2272" s="11">
        <v>1.2585206591539644E-3</v>
      </c>
      <c r="T2272" s="11">
        <v>1.8688243104931332E-3</v>
      </c>
      <c r="U2272" s="11">
        <v>1.8888296400752338E-3</v>
      </c>
      <c r="V2272" s="11">
        <v>2.1414644406528641E-3</v>
      </c>
      <c r="W2272" s="11">
        <v>1.5612379475838873E-3</v>
      </c>
      <c r="X2272" s="11">
        <v>1.8688243105139302E-3</v>
      </c>
    </row>
    <row r="2273" spans="1:24" x14ac:dyDescent="0.25">
      <c r="A2273">
        <v>2271</v>
      </c>
      <c r="B2273" s="11">
        <v>91.417310880000002</v>
      </c>
      <c r="C2273" s="11">
        <v>74.348536890000005</v>
      </c>
      <c r="D2273" s="11">
        <v>26.702877090000001</v>
      </c>
      <c r="E2273" s="11">
        <v>33.452213</v>
      </c>
      <c r="F2273" s="11">
        <v>441.22860730000002</v>
      </c>
      <c r="G2273" s="11">
        <v>306.26990000000001</v>
      </c>
      <c r="H2273" s="11">
        <v>8.0108631280000004</v>
      </c>
      <c r="I2273" s="11">
        <f t="shared" si="49"/>
        <v>306.26990000000001</v>
      </c>
      <c r="R2273" s="11">
        <v>1.6230178175460823E-3</v>
      </c>
      <c r="S2273" s="11">
        <v>1.2032455047463696E-3</v>
      </c>
      <c r="T2273" s="11">
        <v>1.786744170137881E-3</v>
      </c>
      <c r="U2273" s="11">
        <v>1.8058708507473812E-3</v>
      </c>
      <c r="V2273" s="11">
        <v>1.2032100058805251E-3</v>
      </c>
      <c r="W2273" s="11">
        <v>1.4926672267235861E-3</v>
      </c>
      <c r="X2273" s="11">
        <v>1.7867441703808048E-3</v>
      </c>
    </row>
    <row r="2274" spans="1:24" x14ac:dyDescent="0.25">
      <c r="A2274">
        <v>2272</v>
      </c>
      <c r="B2274" s="11">
        <v>90.932745850000003</v>
      </c>
      <c r="C2274" s="11">
        <v>73.954446320000002</v>
      </c>
      <c r="D2274" s="11">
        <v>26.561336279999999</v>
      </c>
      <c r="E2274" s="11">
        <v>33.274896779999999</v>
      </c>
      <c r="F2274" s="11">
        <v>213.75582790000001</v>
      </c>
      <c r="G2274" s="11">
        <v>304.64649109999999</v>
      </c>
      <c r="H2274" s="11">
        <v>7.9684008840000002</v>
      </c>
      <c r="I2274" s="11">
        <f t="shared" si="49"/>
        <v>304.64649109999999</v>
      </c>
      <c r="R2274" s="11">
        <v>1.6144148771414788E-3</v>
      </c>
      <c r="S2274" s="11">
        <v>1.1968676024143169E-3</v>
      </c>
      <c r="T2274" s="11">
        <v>1.7772733847894811E-3</v>
      </c>
      <c r="U2274" s="11">
        <v>1.7962986830386944E-3</v>
      </c>
      <c r="V2274" s="11">
        <v>5.8290225676524378E-4</v>
      </c>
      <c r="W2274" s="11">
        <v>1.4847552208078843E-3</v>
      </c>
      <c r="X2274" s="11">
        <v>1.7772733848092593E-3</v>
      </c>
    </row>
    <row r="2275" spans="1:24" x14ac:dyDescent="0.25">
      <c r="A2275">
        <v>2273</v>
      </c>
      <c r="B2275" s="11">
        <v>98.039699560000003</v>
      </c>
      <c r="C2275" s="11">
        <v>79.734441430000004</v>
      </c>
      <c r="D2275" s="11">
        <v>28.63726818</v>
      </c>
      <c r="E2275" s="11">
        <v>35.875534739999999</v>
      </c>
      <c r="F2275" s="11">
        <v>785.2954747</v>
      </c>
      <c r="G2275" s="11">
        <v>328.45648920000002</v>
      </c>
      <c r="H2275" s="11">
        <v>8.5911804529999998</v>
      </c>
      <c r="I2275" s="11">
        <f t="shared" si="49"/>
        <v>328.45648920000002</v>
      </c>
      <c r="R2275" s="11">
        <v>1.7405913352845806E-3</v>
      </c>
      <c r="S2275" s="11">
        <v>1.2904101712997434E-3</v>
      </c>
      <c r="T2275" s="11">
        <v>1.9161782379042529E-3</v>
      </c>
      <c r="U2275" s="11">
        <v>1.9366904796983395E-3</v>
      </c>
      <c r="V2275" s="11">
        <v>2.1414644406528641E-3</v>
      </c>
      <c r="W2275" s="11">
        <v>1.6007979786245058E-3</v>
      </c>
      <c r="X2275" s="11">
        <v>1.9161782377025366E-3</v>
      </c>
    </row>
    <row r="2276" spans="1:24" x14ac:dyDescent="0.25">
      <c r="A2276">
        <v>2274</v>
      </c>
      <c r="B2276" s="11">
        <v>107.56947839999999</v>
      </c>
      <c r="C2276" s="11">
        <v>87.484889420000002</v>
      </c>
      <c r="D2276" s="11">
        <v>31.42090413</v>
      </c>
      <c r="E2276" s="11">
        <v>39.362753830000003</v>
      </c>
      <c r="F2276" s="11">
        <v>560.10885389999999</v>
      </c>
      <c r="G2276" s="11">
        <v>360.38353219999999</v>
      </c>
      <c r="H2276" s="11">
        <v>9.426271238</v>
      </c>
      <c r="I2276" s="11">
        <f t="shared" si="49"/>
        <v>360.38353219999999</v>
      </c>
      <c r="R2276" s="11">
        <v>1.9097824950956208E-3</v>
      </c>
      <c r="S2276" s="11">
        <v>1.4158422523309487E-3</v>
      </c>
      <c r="T2276" s="11">
        <v>2.102437017761024E-3</v>
      </c>
      <c r="U2276" s="11">
        <v>2.124943116520926E-3</v>
      </c>
      <c r="V2276" s="11">
        <v>1.527390940308038E-3</v>
      </c>
      <c r="W2276" s="11">
        <v>1.7564007679691154E-3</v>
      </c>
      <c r="X2276" s="11">
        <v>2.1024370175613803E-3</v>
      </c>
    </row>
    <row r="2277" spans="1:24" x14ac:dyDescent="0.25">
      <c r="A2277">
        <v>2275</v>
      </c>
      <c r="B2277" s="11">
        <v>115.1609971</v>
      </c>
      <c r="C2277" s="11">
        <v>93.65897511</v>
      </c>
      <c r="D2277" s="11">
        <v>33.638376829999999</v>
      </c>
      <c r="E2277" s="11">
        <v>42.140708019999998</v>
      </c>
      <c r="F2277" s="11">
        <v>669.84446600000001</v>
      </c>
      <c r="G2277" s="11">
        <v>385.8169393</v>
      </c>
      <c r="H2277" s="11">
        <v>10.09151305</v>
      </c>
      <c r="I2277" s="11">
        <f t="shared" si="49"/>
        <v>385.8169393</v>
      </c>
      <c r="R2277" s="11">
        <v>2.0445618929331682E-3</v>
      </c>
      <c r="S2277" s="11">
        <v>1.5157627237102663E-3</v>
      </c>
      <c r="T2277" s="11">
        <v>2.2508126555550747E-3</v>
      </c>
      <c r="U2277" s="11">
        <v>2.2749070814290936E-3</v>
      </c>
      <c r="V2277" s="11">
        <v>1.8266348793810341E-3</v>
      </c>
      <c r="W2277" s="11">
        <v>1.8803555321888084E-3</v>
      </c>
      <c r="X2277" s="11">
        <v>2.2508126558031631E-3</v>
      </c>
    </row>
    <row r="2278" spans="1:24" x14ac:dyDescent="0.25">
      <c r="A2278">
        <v>2276</v>
      </c>
      <c r="B2278" s="11">
        <v>119.0375173</v>
      </c>
      <c r="C2278" s="11">
        <v>96.811699709999999</v>
      </c>
      <c r="D2278" s="11">
        <v>34.770703320000003</v>
      </c>
      <c r="E2278" s="11">
        <v>43.55923782</v>
      </c>
      <c r="F2278" s="11">
        <v>674.41678320000005</v>
      </c>
      <c r="G2278" s="11">
        <v>398.80421100000001</v>
      </c>
      <c r="H2278" s="11">
        <v>10.431210999999999</v>
      </c>
      <c r="I2278" s="11">
        <f t="shared" si="49"/>
        <v>398.80421100000001</v>
      </c>
      <c r="R2278" s="11">
        <v>2.1133854154598386E-3</v>
      </c>
      <c r="S2278" s="11">
        <v>1.5667859430140416E-3</v>
      </c>
      <c r="T2278" s="11">
        <v>2.326578939011394E-3</v>
      </c>
      <c r="U2278" s="11">
        <v>2.3514844252579313E-3</v>
      </c>
      <c r="V2278" s="11">
        <v>1.8391033769219452E-3</v>
      </c>
      <c r="W2278" s="11">
        <v>1.9436515819512719E-3</v>
      </c>
      <c r="X2278" s="11">
        <v>2.3265789399294456E-3</v>
      </c>
    </row>
    <row r="2279" spans="1:24" x14ac:dyDescent="0.25">
      <c r="A2279">
        <v>2277</v>
      </c>
      <c r="B2279" s="11">
        <v>125.3368627</v>
      </c>
      <c r="C2279" s="11">
        <v>101.9348772</v>
      </c>
      <c r="D2279" s="11">
        <v>36.610733860000003</v>
      </c>
      <c r="E2279" s="11">
        <v>45.864348739999997</v>
      </c>
      <c r="F2279" s="11">
        <v>554.39345739999999</v>
      </c>
      <c r="G2279" s="11">
        <v>419.90852749999999</v>
      </c>
      <c r="H2279" s="11">
        <v>10.98322016</v>
      </c>
      <c r="I2279" s="11">
        <f t="shared" si="49"/>
        <v>419.90852749999999</v>
      </c>
      <c r="R2279" s="11">
        <v>2.2252236408972234E-3</v>
      </c>
      <c r="S2279" s="11">
        <v>1.6496986746254341E-3</v>
      </c>
      <c r="T2279" s="11">
        <v>2.4496991492097124E-3</v>
      </c>
      <c r="U2279" s="11">
        <v>2.4759226087098744E-3</v>
      </c>
      <c r="V2279" s="11">
        <v>1.5118053183818994E-3</v>
      </c>
      <c r="W2279" s="11">
        <v>2.0465076627543539E-3</v>
      </c>
      <c r="X2279" s="11">
        <v>2.4496991496830538E-3</v>
      </c>
    </row>
    <row r="2280" spans="1:24" x14ac:dyDescent="0.25">
      <c r="A2280">
        <v>2278</v>
      </c>
      <c r="B2280" s="11">
        <v>134.86662530000001</v>
      </c>
      <c r="C2280" s="11">
        <v>109.6853121</v>
      </c>
      <c r="D2280" s="11">
        <v>39.394365090000001</v>
      </c>
      <c r="E2280" s="11">
        <v>49.351561920000002</v>
      </c>
      <c r="F2280" s="11">
        <v>786.43855399999995</v>
      </c>
      <c r="G2280" s="11">
        <v>451.83551640000002</v>
      </c>
      <c r="H2280" s="11">
        <v>11.818309530000001</v>
      </c>
      <c r="I2280" s="11">
        <f t="shared" si="49"/>
        <v>451.83551640000002</v>
      </c>
      <c r="R2280" s="11">
        <v>2.3944145123842137E-3</v>
      </c>
      <c r="S2280" s="11">
        <v>1.7751305438100543E-3</v>
      </c>
      <c r="T2280" s="11">
        <v>2.6359576132416206E-3</v>
      </c>
      <c r="U2280" s="11">
        <v>2.6641749264893913E-3</v>
      </c>
      <c r="V2280" s="11">
        <v>2.1445815650380914E-3</v>
      </c>
      <c r="W2280" s="11">
        <v>2.2021101884318614E-3</v>
      </c>
      <c r="X2280" s="11">
        <v>2.6359576139400754E-3</v>
      </c>
    </row>
    <row r="2281" spans="1:24" x14ac:dyDescent="0.25">
      <c r="A2281">
        <v>2279</v>
      </c>
      <c r="B2281" s="11">
        <v>128.56729619999999</v>
      </c>
      <c r="C2281" s="11">
        <v>104.5621477</v>
      </c>
      <c r="D2281" s="11">
        <v>37.55433927</v>
      </c>
      <c r="E2281" s="11">
        <v>47.046456910000003</v>
      </c>
      <c r="F2281" s="11">
        <v>673.27370389999999</v>
      </c>
      <c r="G2281" s="11">
        <v>430.73125390000001</v>
      </c>
      <c r="H2281" s="11">
        <v>11.266301779999999</v>
      </c>
      <c r="I2281" s="11">
        <f t="shared" si="49"/>
        <v>430.73125390000001</v>
      </c>
      <c r="R2281" s="11">
        <v>2.2825765763361153E-3</v>
      </c>
      <c r="S2281" s="11">
        <v>1.6922180240452468E-3</v>
      </c>
      <c r="T2281" s="11">
        <v>2.5128377188681651E-3</v>
      </c>
      <c r="U2281" s="11">
        <v>2.5397370620805181E-3</v>
      </c>
      <c r="V2281" s="11">
        <v>1.8359862525367172E-3</v>
      </c>
      <c r="W2281" s="11">
        <v>2.0992543708085116E-3</v>
      </c>
      <c r="X2281" s="11">
        <v>2.5128377186730885E-3</v>
      </c>
    </row>
    <row r="2282" spans="1:24" x14ac:dyDescent="0.25">
      <c r="A2282">
        <v>2280</v>
      </c>
      <c r="B2282" s="11">
        <v>0</v>
      </c>
      <c r="C2282" s="11">
        <v>70</v>
      </c>
      <c r="D2282" s="11">
        <v>0</v>
      </c>
      <c r="E2282" s="11">
        <v>0</v>
      </c>
      <c r="F2282" s="11">
        <v>329.20683650000001</v>
      </c>
      <c r="G2282" s="11">
        <v>80</v>
      </c>
      <c r="H2282" s="11">
        <v>0</v>
      </c>
      <c r="I2282" s="11">
        <f t="shared" si="49"/>
        <v>80</v>
      </c>
      <c r="R2282" s="11">
        <v>0</v>
      </c>
      <c r="S2282" s="11">
        <v>1.1328694397424593E-3</v>
      </c>
      <c r="T2282" s="11">
        <v>0</v>
      </c>
      <c r="U2282" s="11">
        <v>0</v>
      </c>
      <c r="V2282" s="11">
        <v>8.9773181776437827E-4</v>
      </c>
      <c r="W2282" s="11">
        <v>3.8989589945955146E-4</v>
      </c>
      <c r="X2282" s="11">
        <v>0</v>
      </c>
    </row>
    <row r="2283" spans="1:24" x14ac:dyDescent="0.25">
      <c r="A2283">
        <v>2281</v>
      </c>
      <c r="B2283" s="11">
        <v>0</v>
      </c>
      <c r="C2283" s="11">
        <v>70</v>
      </c>
      <c r="D2283" s="11">
        <v>0</v>
      </c>
      <c r="E2283" s="11">
        <v>0</v>
      </c>
      <c r="F2283" s="11">
        <v>217.18506579999999</v>
      </c>
      <c r="G2283" s="11">
        <v>80</v>
      </c>
      <c r="H2283" s="11">
        <v>0</v>
      </c>
      <c r="I2283" s="11">
        <f t="shared" si="49"/>
        <v>80</v>
      </c>
      <c r="R2283" s="11">
        <v>0</v>
      </c>
      <c r="S2283" s="11">
        <v>1.1328694397424593E-3</v>
      </c>
      <c r="T2283" s="11">
        <v>0</v>
      </c>
      <c r="U2283" s="11">
        <v>0</v>
      </c>
      <c r="V2283" s="11">
        <v>5.9225362992092689E-4</v>
      </c>
      <c r="W2283" s="11">
        <v>3.8989589945955146E-4</v>
      </c>
      <c r="X2283" s="11">
        <v>0</v>
      </c>
    </row>
    <row r="2284" spans="1:24" x14ac:dyDescent="0.25">
      <c r="A2284">
        <v>2282</v>
      </c>
      <c r="B2284" s="11">
        <v>0</v>
      </c>
      <c r="C2284" s="11">
        <v>70</v>
      </c>
      <c r="D2284" s="11">
        <v>0</v>
      </c>
      <c r="E2284" s="11">
        <v>0</v>
      </c>
      <c r="F2284" s="11">
        <v>785.2954747</v>
      </c>
      <c r="G2284" s="11">
        <v>80</v>
      </c>
      <c r="H2284" s="11">
        <v>0</v>
      </c>
      <c r="I2284" s="11">
        <f t="shared" si="49"/>
        <v>80</v>
      </c>
      <c r="R2284" s="11">
        <v>0</v>
      </c>
      <c r="S2284" s="11">
        <v>1.1328694397424593E-3</v>
      </c>
      <c r="T2284" s="11">
        <v>0</v>
      </c>
      <c r="U2284" s="11">
        <v>0</v>
      </c>
      <c r="V2284" s="11">
        <v>2.1414644406528641E-3</v>
      </c>
      <c r="W2284" s="11">
        <v>3.8989589945955146E-4</v>
      </c>
      <c r="X2284" s="11">
        <v>0</v>
      </c>
    </row>
    <row r="2285" spans="1:24" x14ac:dyDescent="0.25">
      <c r="A2285">
        <v>2283</v>
      </c>
      <c r="B2285" s="11">
        <v>0</v>
      </c>
      <c r="C2285" s="11">
        <v>70</v>
      </c>
      <c r="D2285" s="11">
        <v>0</v>
      </c>
      <c r="E2285" s="11">
        <v>0</v>
      </c>
      <c r="F2285" s="11">
        <v>674.41678320000005</v>
      </c>
      <c r="G2285" s="11">
        <v>80</v>
      </c>
      <c r="H2285" s="11">
        <v>0</v>
      </c>
      <c r="I2285" s="11">
        <f t="shared" si="49"/>
        <v>80</v>
      </c>
      <c r="R2285" s="11">
        <v>0</v>
      </c>
      <c r="S2285" s="11">
        <v>1.1328694397424593E-3</v>
      </c>
      <c r="T2285" s="11">
        <v>0</v>
      </c>
      <c r="U2285" s="11">
        <v>0</v>
      </c>
      <c r="V2285" s="11">
        <v>1.8391033769219452E-3</v>
      </c>
      <c r="W2285" s="11">
        <v>3.8989589945955146E-4</v>
      </c>
      <c r="X2285" s="11">
        <v>0</v>
      </c>
    </row>
    <row r="2286" spans="1:24" x14ac:dyDescent="0.25">
      <c r="A2286">
        <v>2284</v>
      </c>
      <c r="B2286" s="11">
        <v>0</v>
      </c>
      <c r="C2286" s="11">
        <v>70</v>
      </c>
      <c r="D2286" s="11">
        <v>0</v>
      </c>
      <c r="E2286" s="11">
        <v>0</v>
      </c>
      <c r="F2286" s="11">
        <v>213.75582790000001</v>
      </c>
      <c r="G2286" s="11">
        <v>80</v>
      </c>
      <c r="H2286" s="11">
        <v>0</v>
      </c>
      <c r="I2286" s="11">
        <f t="shared" si="49"/>
        <v>80</v>
      </c>
      <c r="R2286" s="11">
        <v>0</v>
      </c>
      <c r="S2286" s="11">
        <v>1.1328694397424593E-3</v>
      </c>
      <c r="T2286" s="11">
        <v>0</v>
      </c>
      <c r="U2286" s="11">
        <v>0</v>
      </c>
      <c r="V2286" s="11">
        <v>5.8290225676524378E-4</v>
      </c>
      <c r="W2286" s="11">
        <v>3.8989589945955146E-4</v>
      </c>
      <c r="X2286" s="11">
        <v>0</v>
      </c>
    </row>
    <row r="2287" spans="1:24" x14ac:dyDescent="0.25">
      <c r="A2287">
        <v>2285</v>
      </c>
      <c r="B2287" s="11">
        <v>107.0849134</v>
      </c>
      <c r="C2287" s="11">
        <v>87.090798840000005</v>
      </c>
      <c r="D2287" s="11">
        <v>31.279363310000001</v>
      </c>
      <c r="E2287" s="11">
        <v>39.185437610000001</v>
      </c>
      <c r="F2287" s="11">
        <v>557.82269529999996</v>
      </c>
      <c r="G2287" s="11">
        <v>358.76012320000001</v>
      </c>
      <c r="H2287" s="11">
        <v>9.3838089940000007</v>
      </c>
      <c r="I2287" s="11">
        <f t="shared" si="49"/>
        <v>358.76012320000001</v>
      </c>
      <c r="R2287" s="11">
        <v>1.9011795552236358E-3</v>
      </c>
      <c r="S2287" s="11">
        <v>1.4094643498370576E-3</v>
      </c>
      <c r="T2287" s="11">
        <v>2.0929662317435037E-3</v>
      </c>
      <c r="U2287" s="11">
        <v>2.1153709488122394E-3</v>
      </c>
      <c r="V2287" s="11">
        <v>1.5211566915375827E-3</v>
      </c>
      <c r="W2287" s="11">
        <v>1.7484887615660438E-3</v>
      </c>
      <c r="X2287" s="11">
        <v>2.0929662319898353E-3</v>
      </c>
    </row>
    <row r="2288" spans="1:24" x14ac:dyDescent="0.25">
      <c r="A2288">
        <v>2286</v>
      </c>
      <c r="B2288" s="11">
        <v>108.0540353</v>
      </c>
      <c r="C2288" s="11">
        <v>87.878973430000002</v>
      </c>
      <c r="D2288" s="11">
        <v>31.562442579999999</v>
      </c>
      <c r="E2288" s="11">
        <v>39.540067100000002</v>
      </c>
      <c r="F2288" s="11">
        <v>788.72471259999998</v>
      </c>
      <c r="G2288" s="11">
        <v>362.00691410000002</v>
      </c>
      <c r="H2288" s="11">
        <v>9.4687327729999993</v>
      </c>
      <c r="I2288" s="11">
        <f t="shared" si="49"/>
        <v>362.00691410000002</v>
      </c>
      <c r="R2288" s="11">
        <v>1.9183852911606595E-3</v>
      </c>
      <c r="S2288" s="11">
        <v>1.4222200484969509E-3</v>
      </c>
      <c r="T2288" s="11">
        <v>2.1119076451969923E-3</v>
      </c>
      <c r="U2288" s="11">
        <v>2.1345151249779959E-3</v>
      </c>
      <c r="V2288" s="11">
        <v>2.150815813808547E-3</v>
      </c>
      <c r="W2288" s="11">
        <v>1.764312642294951E-3</v>
      </c>
      <c r="X2288" s="11">
        <v>2.1119076449974544E-3</v>
      </c>
    </row>
    <row r="2289" spans="1:24" x14ac:dyDescent="0.25">
      <c r="A2289">
        <v>2287</v>
      </c>
      <c r="B2289" s="11">
        <v>105.3081588</v>
      </c>
      <c r="C2289" s="11">
        <v>85.64578693</v>
      </c>
      <c r="D2289" s="11">
        <v>30.760375620000001</v>
      </c>
      <c r="E2289" s="11">
        <v>38.535272200000001</v>
      </c>
      <c r="F2289" s="11">
        <v>214.8989072</v>
      </c>
      <c r="G2289" s="11">
        <v>352.80756960000002</v>
      </c>
      <c r="H2289" s="11">
        <v>9.2281126869999994</v>
      </c>
      <c r="I2289" s="11">
        <f t="shared" si="49"/>
        <v>352.80756960000002</v>
      </c>
      <c r="R2289" s="11">
        <v>1.8696351535622011E-3</v>
      </c>
      <c r="S2289" s="11">
        <v>1.3860784950813021E-3</v>
      </c>
      <c r="T2289" s="11">
        <v>2.0582397029745084E-3</v>
      </c>
      <c r="U2289" s="11">
        <v>2.0802726800644221E-3</v>
      </c>
      <c r="V2289" s="11">
        <v>5.8601938115047144E-4</v>
      </c>
      <c r="W2289" s="11">
        <v>1.7194778085666289E-3</v>
      </c>
      <c r="X2289" s="11">
        <v>2.0582397032204531E-3</v>
      </c>
    </row>
    <row r="2290" spans="1:24" x14ac:dyDescent="0.25">
      <c r="A2290">
        <v>2288</v>
      </c>
      <c r="B2290" s="11">
        <v>100.62403020000001</v>
      </c>
      <c r="C2290" s="11">
        <v>81.836244699999995</v>
      </c>
      <c r="D2290" s="11">
        <v>29.392147779999998</v>
      </c>
      <c r="E2290" s="11">
        <v>36.821215359999997</v>
      </c>
      <c r="F2290" s="11">
        <v>560.10885389999999</v>
      </c>
      <c r="G2290" s="11">
        <v>337.1146162</v>
      </c>
      <c r="H2290" s="11">
        <v>8.8176443350000007</v>
      </c>
      <c r="I2290" s="11">
        <f t="shared" si="49"/>
        <v>337.1146162</v>
      </c>
      <c r="R2290" s="11">
        <v>1.7864733967319591E-3</v>
      </c>
      <c r="S2290" s="11">
        <v>1.3244254383416542E-3</v>
      </c>
      <c r="T2290" s="11">
        <v>1.966688777270856E-3</v>
      </c>
      <c r="U2290" s="11">
        <v>1.9877417230278827E-3</v>
      </c>
      <c r="V2290" s="11">
        <v>1.527390940308038E-3</v>
      </c>
      <c r="W2290" s="11">
        <v>1.642995081303256E-3</v>
      </c>
      <c r="X2290" s="11">
        <v>1.9666887775157825E-3</v>
      </c>
    </row>
    <row r="2291" spans="1:24" x14ac:dyDescent="0.25">
      <c r="A2291">
        <v>2289</v>
      </c>
      <c r="B2291" s="11">
        <v>86.410122790000003</v>
      </c>
      <c r="C2291" s="11">
        <v>70.276254469999998</v>
      </c>
      <c r="D2291" s="11">
        <v>25.240283989999998</v>
      </c>
      <c r="E2291" s="11">
        <v>31.61993944</v>
      </c>
      <c r="F2291" s="11">
        <v>328.0637572</v>
      </c>
      <c r="G2291" s="11">
        <v>289.49462</v>
      </c>
      <c r="H2291" s="11">
        <v>7.5720851979999999</v>
      </c>
      <c r="I2291" s="11">
        <f t="shared" si="49"/>
        <v>289.49462</v>
      </c>
      <c r="R2291" s="11">
        <v>1.5341204806232952E-3</v>
      </c>
      <c r="S2291" s="11">
        <v>1.1373403004089628E-3</v>
      </c>
      <c r="T2291" s="11">
        <v>1.6888790717104331E-3</v>
      </c>
      <c r="U2291" s="11">
        <v>1.7069581297085926E-3</v>
      </c>
      <c r="V2291" s="11">
        <v>8.9461469337915049E-4</v>
      </c>
      <c r="W2291" s="11">
        <v>1.4109095656700131E-3</v>
      </c>
      <c r="X2291" s="11">
        <v>1.6888790719522678E-3</v>
      </c>
    </row>
    <row r="2292" spans="1:24" x14ac:dyDescent="0.25">
      <c r="A2292">
        <v>2290</v>
      </c>
      <c r="B2292" s="11">
        <v>75.103621680000003</v>
      </c>
      <c r="C2292" s="11">
        <v>61.080820840000001</v>
      </c>
      <c r="D2292" s="11">
        <v>21.937669790000001</v>
      </c>
      <c r="E2292" s="11">
        <v>27.482566769999998</v>
      </c>
      <c r="F2292" s="11">
        <v>443.51476589999999</v>
      </c>
      <c r="G2292" s="11">
        <v>251.61513160000001</v>
      </c>
      <c r="H2292" s="11">
        <v>6.581300937</v>
      </c>
      <c r="I2292" s="11">
        <f t="shared" si="49"/>
        <v>251.61513160000001</v>
      </c>
      <c r="R2292" s="11">
        <v>1.3333854931358296E-3</v>
      </c>
      <c r="S2292" s="11">
        <v>9.8852278977171909E-4</v>
      </c>
      <c r="T2292" s="11">
        <v>1.4678943947343921E-3</v>
      </c>
      <c r="U2292" s="11">
        <v>1.4836078627641646E-3</v>
      </c>
      <c r="V2292" s="11">
        <v>1.2094442546509805E-3</v>
      </c>
      <c r="W2292" s="11">
        <v>1.2262963506601927E-3</v>
      </c>
      <c r="X2292" s="11">
        <v>1.4678943947507273E-3</v>
      </c>
    </row>
    <row r="2293" spans="1:24" x14ac:dyDescent="0.25">
      <c r="A2293">
        <v>2291</v>
      </c>
      <c r="B2293" s="11">
        <v>65.735364520000005</v>
      </c>
      <c r="C2293" s="11">
        <v>53.461736379999998</v>
      </c>
      <c r="D2293" s="11">
        <v>19.201214109999999</v>
      </c>
      <c r="E2293" s="11">
        <v>24.054453089999999</v>
      </c>
      <c r="F2293" s="11">
        <v>441.22860730000002</v>
      </c>
      <c r="G2293" s="11">
        <v>220.22922489999999</v>
      </c>
      <c r="H2293" s="11">
        <v>5.7603642329999998</v>
      </c>
      <c r="I2293" s="11">
        <f t="shared" si="49"/>
        <v>220.22922489999999</v>
      </c>
      <c r="R2293" s="11">
        <v>1.1670619801855036E-3</v>
      </c>
      <c r="S2293" s="11">
        <v>8.6521667629242357E-4</v>
      </c>
      <c r="T2293" s="11">
        <v>1.2847925433270874E-3</v>
      </c>
      <c r="U2293" s="11">
        <v>1.2985459486910857E-3</v>
      </c>
      <c r="V2293" s="11">
        <v>1.2032100058805251E-3</v>
      </c>
      <c r="W2293" s="11">
        <v>1.0733308966208168E-3</v>
      </c>
      <c r="X2293" s="11">
        <v>1.2847925433413852E-3</v>
      </c>
    </row>
    <row r="2294" spans="1:24" x14ac:dyDescent="0.25">
      <c r="A2294">
        <v>2292</v>
      </c>
      <c r="B2294" s="11">
        <v>52.006022129999998</v>
      </c>
      <c r="C2294" s="11">
        <v>42.295836729999998</v>
      </c>
      <c r="D2294" s="11">
        <v>15.190891130000001</v>
      </c>
      <c r="E2294" s="11">
        <v>19.030493379999999</v>
      </c>
      <c r="F2294" s="11">
        <v>560.10885389999999</v>
      </c>
      <c r="G2294" s="11">
        <v>174.2326376</v>
      </c>
      <c r="H2294" s="11">
        <v>4.557267339</v>
      </c>
      <c r="I2294" s="11">
        <f t="shared" si="49"/>
        <v>174.2326376</v>
      </c>
      <c r="R2294" s="11">
        <v>9.2331200430390361E-4</v>
      </c>
      <c r="S2294" s="11">
        <v>6.8450944085362328E-4</v>
      </c>
      <c r="T2294" s="11">
        <v>1.0164536231150644E-3</v>
      </c>
      <c r="U2294" s="11">
        <v>1.0273345225406464E-3</v>
      </c>
      <c r="V2294" s="11">
        <v>1.527390940308038E-3</v>
      </c>
      <c r="W2294" s="11">
        <v>8.4915738690327582E-4</v>
      </c>
      <c r="X2294" s="11">
        <v>1.0164536231263759E-3</v>
      </c>
    </row>
    <row r="2295" spans="1:24" x14ac:dyDescent="0.25">
      <c r="A2295">
        <v>2293</v>
      </c>
      <c r="B2295" s="11">
        <v>47.806458569999997</v>
      </c>
      <c r="C2295" s="11">
        <v>38.880385070000003</v>
      </c>
      <c r="D2295" s="11">
        <v>13.9642041</v>
      </c>
      <c r="E2295" s="11">
        <v>17.49375277</v>
      </c>
      <c r="F2295" s="11">
        <v>213.75582790000001</v>
      </c>
      <c r="G2295" s="11">
        <v>160.16309330000001</v>
      </c>
      <c r="H2295" s="11">
        <v>4.1892612309999997</v>
      </c>
      <c r="I2295" s="11">
        <f t="shared" si="49"/>
        <v>160.16309330000001</v>
      </c>
      <c r="R2295" s="11">
        <v>8.487531880558047E-4</v>
      </c>
      <c r="S2295" s="11">
        <v>6.2923428644602836E-4</v>
      </c>
      <c r="T2295" s="11">
        <v>9.34373482759812E-4</v>
      </c>
      <c r="U2295" s="11">
        <v>9.4437573375262963E-4</v>
      </c>
      <c r="V2295" s="11">
        <v>5.8290225676524378E-4</v>
      </c>
      <c r="W2295" s="11">
        <v>7.8058666653034459E-4</v>
      </c>
      <c r="X2295" s="11">
        <v>9.3437348299325017E-4</v>
      </c>
    </row>
    <row r="2296" spans="1:24" x14ac:dyDescent="0.25">
      <c r="A2296">
        <v>2294</v>
      </c>
      <c r="B2296" s="11">
        <v>46.83732852</v>
      </c>
      <c r="C2296" s="11">
        <v>38.092203920000003</v>
      </c>
      <c r="D2296" s="11">
        <v>13.681122480000001</v>
      </c>
      <c r="E2296" s="11">
        <v>17.13912032</v>
      </c>
      <c r="F2296" s="11">
        <v>216.04198640000001</v>
      </c>
      <c r="G2296" s="11">
        <v>156.9162753</v>
      </c>
      <c r="H2296" s="11">
        <v>4.1043367440000003</v>
      </c>
      <c r="I2296" s="11">
        <f t="shared" si="49"/>
        <v>156.9162753</v>
      </c>
      <c r="R2296" s="11">
        <v>8.3154730742413712E-4</v>
      </c>
      <c r="S2296" s="11">
        <v>6.1647848162008447E-4</v>
      </c>
      <c r="T2296" s="11">
        <v>9.1543191206301243E-4</v>
      </c>
      <c r="U2296" s="11">
        <v>9.2523139779542019E-4</v>
      </c>
      <c r="V2296" s="11">
        <v>5.8913650526300383E-4</v>
      </c>
      <c r="W2296" s="11">
        <v>7.6476265372420118E-4</v>
      </c>
      <c r="X2296" s="11">
        <v>9.1543191207319971E-4</v>
      </c>
    </row>
    <row r="2297" spans="1:24" x14ac:dyDescent="0.25">
      <c r="A2297">
        <v>2295</v>
      </c>
      <c r="B2297" s="11">
        <v>45.060590099999999</v>
      </c>
      <c r="C2297" s="11">
        <v>36.647205139999997</v>
      </c>
      <c r="D2297" s="11">
        <v>13.162139509999999</v>
      </c>
      <c r="E2297" s="11">
        <v>16.48896083</v>
      </c>
      <c r="F2297" s="11">
        <v>672.1306247</v>
      </c>
      <c r="G2297" s="11">
        <v>150.96377580000001</v>
      </c>
      <c r="H2297" s="11">
        <v>3.9486418520000002</v>
      </c>
      <c r="I2297" s="11">
        <f t="shared" si="49"/>
        <v>150.96377580000001</v>
      </c>
      <c r="R2297" s="11">
        <v>8.0000319302151628E-4</v>
      </c>
      <c r="S2297" s="11">
        <v>5.9309283935826814E-4</v>
      </c>
      <c r="T2297" s="11">
        <v>8.8070569911887961E-4</v>
      </c>
      <c r="U2297" s="11">
        <v>8.9013344863050892E-4</v>
      </c>
      <c r="V2297" s="11">
        <v>1.8328691284241849E-3</v>
      </c>
      <c r="W2297" s="11">
        <v>7.3575196439188838E-4</v>
      </c>
      <c r="X2297" s="11">
        <v>8.8070569890564036E-4</v>
      </c>
    </row>
    <row r="2298" spans="1:24" x14ac:dyDescent="0.25">
      <c r="A2298">
        <v>2296</v>
      </c>
      <c r="B2298" s="11">
        <v>49.09863198</v>
      </c>
      <c r="C2298" s="11">
        <v>39.931293269999998</v>
      </c>
      <c r="D2298" s="11">
        <v>14.341646259999999</v>
      </c>
      <c r="E2298" s="11">
        <v>17.966596030000002</v>
      </c>
      <c r="F2298" s="11">
        <v>786.43855399999995</v>
      </c>
      <c r="G2298" s="11">
        <v>164.49218379999999</v>
      </c>
      <c r="H2298" s="11">
        <v>4.302493879</v>
      </c>
      <c r="I2298" s="11">
        <f t="shared" si="49"/>
        <v>164.49218379999999</v>
      </c>
      <c r="R2298" s="11">
        <v>8.7169436240890096E-4</v>
      </c>
      <c r="S2298" s="11">
        <v>6.4624202621395331E-4</v>
      </c>
      <c r="T2298" s="11">
        <v>9.5962891035554488E-4</v>
      </c>
      <c r="U2298" s="11">
        <v>9.6990151466901824E-4</v>
      </c>
      <c r="V2298" s="11">
        <v>2.1445815650380914E-3</v>
      </c>
      <c r="W2298" s="11">
        <v>8.0168534945958573E-4</v>
      </c>
      <c r="X2298" s="11">
        <v>9.5962891058926417E-4</v>
      </c>
    </row>
    <row r="2299" spans="1:24" x14ac:dyDescent="0.25">
      <c r="A2299">
        <v>2297</v>
      </c>
      <c r="B2299" s="11">
        <v>64.443191119999994</v>
      </c>
      <c r="C2299" s="11">
        <v>52.410828170000002</v>
      </c>
      <c r="D2299" s="11">
        <v>18.823771950000001</v>
      </c>
      <c r="E2299" s="11">
        <v>23.581609820000001</v>
      </c>
      <c r="F2299" s="11">
        <v>326.92067800000001</v>
      </c>
      <c r="G2299" s="11">
        <v>215.90013440000001</v>
      </c>
      <c r="H2299" s="11">
        <v>5.6471315840000003</v>
      </c>
      <c r="I2299" s="11">
        <f t="shared" si="49"/>
        <v>215.90013440000001</v>
      </c>
      <c r="R2299" s="11">
        <v>1.1441208060099467E-3</v>
      </c>
      <c r="S2299" s="11">
        <v>8.4820893636266008E-4</v>
      </c>
      <c r="T2299" s="11">
        <v>1.2595371157313549E-3</v>
      </c>
      <c r="U2299" s="11">
        <v>1.2730201672348613E-3</v>
      </c>
      <c r="V2299" s="11">
        <v>8.9149756926661821E-4</v>
      </c>
      <c r="W2299" s="11">
        <v>1.0522322136915757E-3</v>
      </c>
      <c r="X2299" s="11">
        <v>1.2595371155223313E-3</v>
      </c>
    </row>
    <row r="2300" spans="1:24" x14ac:dyDescent="0.25">
      <c r="A2300">
        <v>2298</v>
      </c>
      <c r="B2300" s="11">
        <v>77.526446809999996</v>
      </c>
      <c r="C2300" s="11">
        <v>63.051273719999998</v>
      </c>
      <c r="D2300" s="11">
        <v>22.645373840000001</v>
      </c>
      <c r="E2300" s="11">
        <v>28.369147890000001</v>
      </c>
      <c r="F2300" s="11">
        <v>557.82269529999996</v>
      </c>
      <c r="G2300" s="11">
        <v>259.73217640000001</v>
      </c>
      <c r="H2300" s="11">
        <v>6.7936121529999998</v>
      </c>
      <c r="I2300" s="11">
        <f t="shared" si="49"/>
        <v>259.73217640000001</v>
      </c>
      <c r="R2300" s="11">
        <v>1.376400194803768E-3</v>
      </c>
      <c r="S2300" s="11">
        <v>1.0204123019174978E-3</v>
      </c>
      <c r="T2300" s="11">
        <v>1.5152483214763912E-3</v>
      </c>
      <c r="U2300" s="11">
        <v>1.5314687023872703E-3</v>
      </c>
      <c r="V2300" s="11">
        <v>1.5211566915375827E-3</v>
      </c>
      <c r="W2300" s="11">
        <v>1.2658563817008112E-3</v>
      </c>
      <c r="X2300" s="11">
        <v>1.5152483217162934E-3</v>
      </c>
    </row>
    <row r="2301" spans="1:24" x14ac:dyDescent="0.25">
      <c r="A2301">
        <v>2299</v>
      </c>
      <c r="B2301" s="11">
        <v>86.571660620000003</v>
      </c>
      <c r="C2301" s="11">
        <v>70.407631140000007</v>
      </c>
      <c r="D2301" s="11">
        <v>25.28746898</v>
      </c>
      <c r="E2301" s="11">
        <v>31.679050749999998</v>
      </c>
      <c r="F2301" s="11">
        <v>445.80092450000001</v>
      </c>
      <c r="G2301" s="11">
        <v>290.0358104</v>
      </c>
      <c r="H2301" s="11">
        <v>7.5862406949999999</v>
      </c>
      <c r="I2301" s="11">
        <f t="shared" si="49"/>
        <v>290.0358104</v>
      </c>
      <c r="R2301" s="11">
        <v>1.536988414210205E-3</v>
      </c>
      <c r="S2301" s="11">
        <v>1.1394664806166506E-3</v>
      </c>
      <c r="T2301" s="11">
        <v>1.6920363159847621E-3</v>
      </c>
      <c r="U2301" s="11">
        <v>1.7101491709613341E-3</v>
      </c>
      <c r="V2301" s="11">
        <v>1.215678503421436E-3</v>
      </c>
      <c r="W2301" s="11">
        <v>1.4135471646423493E-3</v>
      </c>
      <c r="X2301" s="11">
        <v>1.692036316226632E-3</v>
      </c>
    </row>
    <row r="2302" spans="1:24" x14ac:dyDescent="0.25">
      <c r="A2302">
        <v>2300</v>
      </c>
      <c r="B2302" s="11">
        <v>84.956443870000001</v>
      </c>
      <c r="C2302" s="11">
        <v>69.093995879999994</v>
      </c>
      <c r="D2302" s="11">
        <v>24.815666279999999</v>
      </c>
      <c r="E2302" s="11">
        <v>31.087996669999999</v>
      </c>
      <c r="F2302" s="11">
        <v>216.04198640000001</v>
      </c>
      <c r="G2302" s="11">
        <v>284.62444720000002</v>
      </c>
      <c r="H2302" s="11">
        <v>7.4446998840000003</v>
      </c>
      <c r="I2302" s="11">
        <f t="shared" si="49"/>
        <v>284.62444720000002</v>
      </c>
      <c r="R2302" s="11">
        <v>1.5083119464907591E-3</v>
      </c>
      <c r="S2302" s="11">
        <v>1.1182068057449055E-3</v>
      </c>
      <c r="T2302" s="11">
        <v>1.660467031490096E-3</v>
      </c>
      <c r="U2302" s="11">
        <v>1.6782419445459304E-3</v>
      </c>
      <c r="V2302" s="11">
        <v>5.8913650526300383E-4</v>
      </c>
      <c r="W2302" s="11">
        <v>1.3871738106152702E-3</v>
      </c>
      <c r="X2302" s="11">
        <v>1.6604670315085745E-3</v>
      </c>
    </row>
    <row r="2303" spans="1:24" x14ac:dyDescent="0.25">
      <c r="A2303">
        <v>2301</v>
      </c>
      <c r="B2303" s="11">
        <v>82.372080909999994</v>
      </c>
      <c r="C2303" s="11">
        <v>66.992166339999997</v>
      </c>
      <c r="D2303" s="11">
        <v>24.06077724</v>
      </c>
      <c r="E2303" s="11">
        <v>30.142304230000001</v>
      </c>
      <c r="F2303" s="11">
        <v>442.3716867</v>
      </c>
      <c r="G2303" s="11">
        <v>275.96621190000002</v>
      </c>
      <c r="H2303" s="11">
        <v>7.2182331709999996</v>
      </c>
      <c r="I2303" s="11">
        <f t="shared" si="49"/>
        <v>275.96621190000002</v>
      </c>
      <c r="R2303" s="11">
        <v>1.4624293112359104E-3</v>
      </c>
      <c r="S2303" s="11">
        <v>1.0841911135532776E-3</v>
      </c>
      <c r="T2303" s="11">
        <v>1.6099558604737679E-3</v>
      </c>
      <c r="U2303" s="11">
        <v>1.6271900631302475E-3</v>
      </c>
      <c r="V2303" s="11">
        <v>1.2063271305384482E-3</v>
      </c>
      <c r="W2303" s="11">
        <v>1.3449761801149461E-3</v>
      </c>
      <c r="X2303" s="11">
        <v>1.6099558602686438E-3</v>
      </c>
    </row>
    <row r="2304" spans="1:24" x14ac:dyDescent="0.25">
      <c r="A2304">
        <v>2302</v>
      </c>
      <c r="B2304" s="11">
        <v>85.117949390000007</v>
      </c>
      <c r="C2304" s="11">
        <v>69.225346270000003</v>
      </c>
      <c r="D2304" s="11">
        <v>24.862841830000001</v>
      </c>
      <c r="E2304" s="11">
        <v>31.147096170000001</v>
      </c>
      <c r="F2304" s="11">
        <v>328.0637572</v>
      </c>
      <c r="G2304" s="11">
        <v>285.16552940000003</v>
      </c>
      <c r="H2304" s="11">
        <v>7.4588525490000004</v>
      </c>
      <c r="I2304" s="11">
        <f t="shared" si="49"/>
        <v>285.16552940000003</v>
      </c>
      <c r="R2304" s="11">
        <v>1.5111793064477386E-3</v>
      </c>
      <c r="S2304" s="11">
        <v>1.1203325606410379E-3</v>
      </c>
      <c r="T2304" s="11">
        <v>1.6636236441147003E-3</v>
      </c>
      <c r="U2304" s="11">
        <v>1.6814323482523682E-3</v>
      </c>
      <c r="V2304" s="11">
        <v>8.9461469337915049E-4</v>
      </c>
      <c r="W2304" s="11">
        <v>1.3898108822534023E-3</v>
      </c>
      <c r="X2304" s="11">
        <v>1.6636236441332137E-3</v>
      </c>
    </row>
    <row r="2305" spans="1:24" x14ac:dyDescent="0.25">
      <c r="A2305">
        <v>2303</v>
      </c>
      <c r="B2305" s="11">
        <v>99.493394640000005</v>
      </c>
      <c r="C2305" s="11">
        <v>80.91671316</v>
      </c>
      <c r="D2305" s="11">
        <v>29.061890609999999</v>
      </c>
      <c r="E2305" s="11">
        <v>36.407483419999998</v>
      </c>
      <c r="F2305" s="11">
        <v>329.20683650000001</v>
      </c>
      <c r="G2305" s="11">
        <v>333.3267161</v>
      </c>
      <c r="H2305" s="11">
        <v>8.7185671829999993</v>
      </c>
      <c r="I2305" s="11">
        <f t="shared" si="49"/>
        <v>333.3267161</v>
      </c>
      <c r="R2305" s="11">
        <v>1.7664001563208517E-3</v>
      </c>
      <c r="S2305" s="11">
        <v>1.3095438786195784E-3</v>
      </c>
      <c r="T2305" s="11">
        <v>1.9445905939494523E-3</v>
      </c>
      <c r="U2305" s="11">
        <v>1.9654069839040713E-3</v>
      </c>
      <c r="V2305" s="11">
        <v>8.9773181776437827E-4</v>
      </c>
      <c r="W2305" s="11">
        <v>1.6245339973463507E-3</v>
      </c>
      <c r="X2305" s="11">
        <v>1.9445905939710923E-3</v>
      </c>
    </row>
    <row r="2306" spans="1:24" x14ac:dyDescent="0.25">
      <c r="A2306">
        <v>2304</v>
      </c>
      <c r="B2306" s="11">
        <v>0</v>
      </c>
      <c r="C2306" s="11">
        <v>70</v>
      </c>
      <c r="D2306" s="11">
        <v>0</v>
      </c>
      <c r="E2306" s="11">
        <v>0</v>
      </c>
      <c r="F2306" s="11">
        <v>217.18506579999999</v>
      </c>
      <c r="G2306" s="11">
        <v>80</v>
      </c>
      <c r="H2306" s="11">
        <v>0</v>
      </c>
      <c r="I2306" s="11">
        <f t="shared" si="49"/>
        <v>80</v>
      </c>
      <c r="R2306" s="11">
        <v>0</v>
      </c>
      <c r="S2306" s="11">
        <v>1.1328694397424593E-3</v>
      </c>
      <c r="T2306" s="11">
        <v>0</v>
      </c>
      <c r="U2306" s="11">
        <v>0</v>
      </c>
      <c r="V2306" s="11">
        <v>5.9225362992092689E-4</v>
      </c>
      <c r="W2306" s="11">
        <v>3.8989589945955146E-4</v>
      </c>
      <c r="X2306" s="11">
        <v>0</v>
      </c>
    </row>
    <row r="2307" spans="1:24" x14ac:dyDescent="0.25">
      <c r="A2307">
        <v>2305</v>
      </c>
      <c r="B2307" s="11">
        <v>0</v>
      </c>
      <c r="C2307" s="11">
        <v>70</v>
      </c>
      <c r="D2307" s="11">
        <v>0</v>
      </c>
      <c r="E2307" s="11">
        <v>0</v>
      </c>
      <c r="F2307" s="11">
        <v>783.00931609999998</v>
      </c>
      <c r="G2307" s="11">
        <v>80</v>
      </c>
      <c r="H2307" s="11">
        <v>0</v>
      </c>
      <c r="I2307" s="11">
        <f t="shared" ref="I2307:I2370" si="50">IF(G2307=70,80,G2307)</f>
        <v>80</v>
      </c>
      <c r="R2307" s="11">
        <v>0</v>
      </c>
      <c r="S2307" s="11">
        <v>1.1328694397424593E-3</v>
      </c>
      <c r="T2307" s="11">
        <v>0</v>
      </c>
      <c r="U2307" s="11">
        <v>0</v>
      </c>
      <c r="V2307" s="11">
        <v>2.1352301918824085E-3</v>
      </c>
      <c r="W2307" s="11">
        <v>3.8989589945955146E-4</v>
      </c>
      <c r="X2307" s="11">
        <v>0</v>
      </c>
    </row>
    <row r="2308" spans="1:24" x14ac:dyDescent="0.25">
      <c r="A2308">
        <v>2306</v>
      </c>
      <c r="B2308" s="11">
        <v>0</v>
      </c>
      <c r="C2308" s="11">
        <v>70</v>
      </c>
      <c r="D2308" s="11">
        <v>0</v>
      </c>
      <c r="E2308" s="11">
        <v>0</v>
      </c>
      <c r="F2308" s="11">
        <v>440.08552800000001</v>
      </c>
      <c r="G2308" s="11">
        <v>80</v>
      </c>
      <c r="H2308" s="11">
        <v>0</v>
      </c>
      <c r="I2308" s="11">
        <f t="shared" si="50"/>
        <v>80</v>
      </c>
      <c r="R2308" s="11">
        <v>0</v>
      </c>
      <c r="S2308" s="11">
        <v>1.1328694397424593E-3</v>
      </c>
      <c r="T2308" s="11">
        <v>0</v>
      </c>
      <c r="U2308" s="11">
        <v>0</v>
      </c>
      <c r="V2308" s="11">
        <v>1.2000928814952974E-3</v>
      </c>
      <c r="W2308" s="11">
        <v>3.8989589945955146E-4</v>
      </c>
      <c r="X2308" s="11">
        <v>0</v>
      </c>
    </row>
    <row r="2309" spans="1:24" x14ac:dyDescent="0.25">
      <c r="A2309">
        <v>2307</v>
      </c>
      <c r="B2309" s="11">
        <v>0</v>
      </c>
      <c r="C2309" s="11">
        <v>70</v>
      </c>
      <c r="D2309" s="11">
        <v>0</v>
      </c>
      <c r="E2309" s="11">
        <v>0</v>
      </c>
      <c r="F2309" s="11">
        <v>784.15239540000005</v>
      </c>
      <c r="G2309" s="11">
        <v>80</v>
      </c>
      <c r="H2309" s="11">
        <v>0</v>
      </c>
      <c r="I2309" s="11">
        <f t="shared" si="50"/>
        <v>80</v>
      </c>
      <c r="R2309" s="11">
        <v>0</v>
      </c>
      <c r="S2309" s="11">
        <v>1.1328694397424593E-3</v>
      </c>
      <c r="T2309" s="11">
        <v>0</v>
      </c>
      <c r="U2309" s="11">
        <v>0</v>
      </c>
      <c r="V2309" s="11">
        <v>2.1383473162676363E-3</v>
      </c>
      <c r="W2309" s="11">
        <v>3.8989589945955146E-4</v>
      </c>
      <c r="X2309" s="11">
        <v>0</v>
      </c>
    </row>
    <row r="2310" spans="1:24" x14ac:dyDescent="0.25">
      <c r="A2310">
        <v>2308</v>
      </c>
      <c r="B2310" s="11">
        <v>0</v>
      </c>
      <c r="C2310" s="11">
        <v>70</v>
      </c>
      <c r="D2310" s="11">
        <v>0</v>
      </c>
      <c r="E2310" s="11">
        <v>0</v>
      </c>
      <c r="F2310" s="11">
        <v>558.96577449999995</v>
      </c>
      <c r="G2310" s="11">
        <v>80</v>
      </c>
      <c r="H2310" s="11">
        <v>0</v>
      </c>
      <c r="I2310" s="11">
        <f t="shared" si="50"/>
        <v>80</v>
      </c>
      <c r="R2310" s="11">
        <v>0</v>
      </c>
      <c r="S2310" s="11">
        <v>1.1328694397424593E-3</v>
      </c>
      <c r="T2310" s="11">
        <v>0</v>
      </c>
      <c r="U2310" s="11">
        <v>0</v>
      </c>
      <c r="V2310" s="11">
        <v>1.524273815650115E-3</v>
      </c>
      <c r="W2310" s="11">
        <v>3.8989589945955146E-4</v>
      </c>
      <c r="X2310" s="11">
        <v>0</v>
      </c>
    </row>
    <row r="2311" spans="1:24" x14ac:dyDescent="0.25">
      <c r="A2311">
        <v>2309</v>
      </c>
      <c r="B2311" s="11">
        <v>102.8853498</v>
      </c>
      <c r="C2311" s="11">
        <v>83.675347189999997</v>
      </c>
      <c r="D2311" s="11">
        <v>30.052676290000001</v>
      </c>
      <c r="E2311" s="11">
        <v>37.648696989999998</v>
      </c>
      <c r="F2311" s="11">
        <v>211.46966929999999</v>
      </c>
      <c r="G2311" s="11">
        <v>344.69057880000003</v>
      </c>
      <c r="H2311" s="11">
        <v>9.0158028859999995</v>
      </c>
      <c r="I2311" s="11">
        <f t="shared" si="50"/>
        <v>344.69057880000003</v>
      </c>
      <c r="R2311" s="11">
        <v>1.8266207382653789E-3</v>
      </c>
      <c r="S2311" s="11">
        <v>1.354189195591301E-3</v>
      </c>
      <c r="T2311" s="11">
        <v>2.0108860920573716E-3</v>
      </c>
      <c r="U2311" s="11">
        <v>2.0324121594843866E-3</v>
      </c>
      <c r="V2311" s="11">
        <v>5.7666800799478822E-4</v>
      </c>
      <c r="W2311" s="11">
        <v>1.6799180407057427E-3</v>
      </c>
      <c r="X2311" s="11">
        <v>2.0108860918567092E-3</v>
      </c>
    </row>
    <row r="2312" spans="1:24" x14ac:dyDescent="0.25">
      <c r="A2312">
        <v>2310</v>
      </c>
      <c r="B2312" s="11">
        <v>97.070569509999999</v>
      </c>
      <c r="C2312" s="11">
        <v>78.946260280000004</v>
      </c>
      <c r="D2312" s="11">
        <v>28.354186550000001</v>
      </c>
      <c r="E2312" s="11">
        <v>35.520902290000002</v>
      </c>
      <c r="F2312" s="11">
        <v>328.0637572</v>
      </c>
      <c r="G2312" s="11">
        <v>325.20967130000002</v>
      </c>
      <c r="H2312" s="11">
        <v>8.5062559659999994</v>
      </c>
      <c r="I2312" s="11">
        <f t="shared" si="50"/>
        <v>325.20967130000002</v>
      </c>
      <c r="R2312" s="11">
        <v>1.7233854546529128E-3</v>
      </c>
      <c r="S2312" s="11">
        <v>1.2776543664737997E-3</v>
      </c>
      <c r="T2312" s="11">
        <v>1.8972366665383328E-3</v>
      </c>
      <c r="U2312" s="11">
        <v>1.9175461437411301E-3</v>
      </c>
      <c r="V2312" s="11">
        <v>8.9461469337915049E-4</v>
      </c>
      <c r="W2312" s="11">
        <v>1.5849739663057324E-3</v>
      </c>
      <c r="X2312" s="11">
        <v>1.8972366667824861E-3</v>
      </c>
    </row>
    <row r="2313" spans="1:24" x14ac:dyDescent="0.25">
      <c r="A2313">
        <v>2311</v>
      </c>
      <c r="B2313" s="11">
        <v>93.032527630000004</v>
      </c>
      <c r="C2313" s="11">
        <v>75.662172150000004</v>
      </c>
      <c r="D2313" s="11">
        <v>27.1746798</v>
      </c>
      <c r="E2313" s="11">
        <v>34.043267090000001</v>
      </c>
      <c r="F2313" s="11">
        <v>328.0637572</v>
      </c>
      <c r="G2313" s="11">
        <v>311.68126319999999</v>
      </c>
      <c r="H2313" s="11">
        <v>8.1524039389999992</v>
      </c>
      <c r="I2313" s="11">
        <f t="shared" si="50"/>
        <v>311.68126319999999</v>
      </c>
      <c r="R2313" s="11">
        <v>1.6516942852655284E-3</v>
      </c>
      <c r="S2313" s="11">
        <v>1.2245051796181145E-3</v>
      </c>
      <c r="T2313" s="11">
        <v>1.8183134553016675E-3</v>
      </c>
      <c r="U2313" s="11">
        <v>1.8377780777026208E-3</v>
      </c>
      <c r="V2313" s="11">
        <v>8.9461469337915049E-4</v>
      </c>
      <c r="W2313" s="11">
        <v>1.5190405807506649E-3</v>
      </c>
      <c r="X2313" s="11">
        <v>1.818313455098862E-3</v>
      </c>
    </row>
    <row r="2314" spans="1:24" x14ac:dyDescent="0.25">
      <c r="A2314">
        <v>2312</v>
      </c>
      <c r="B2314" s="11">
        <v>89.640572449999993</v>
      </c>
      <c r="C2314" s="11">
        <v>72.903538119999993</v>
      </c>
      <c r="D2314" s="11">
        <v>26.183894120000001</v>
      </c>
      <c r="E2314" s="11">
        <v>32.80205351</v>
      </c>
      <c r="F2314" s="11">
        <v>445.80092450000001</v>
      </c>
      <c r="G2314" s="11">
        <v>300.31740050000002</v>
      </c>
      <c r="H2314" s="11">
        <v>7.8551682359999999</v>
      </c>
      <c r="I2314" s="11">
        <f t="shared" si="50"/>
        <v>300.31740050000002</v>
      </c>
      <c r="R2314" s="11">
        <v>1.591473702965922E-3</v>
      </c>
      <c r="S2314" s="11">
        <v>1.1798598626463917E-3</v>
      </c>
      <c r="T2314" s="11">
        <v>1.7520179571937483E-3</v>
      </c>
      <c r="U2314" s="11">
        <v>1.7707729015824698E-3</v>
      </c>
      <c r="V2314" s="11">
        <v>1.215678503421436E-3</v>
      </c>
      <c r="W2314" s="11">
        <v>1.4636565373912732E-3</v>
      </c>
      <c r="X2314" s="11">
        <v>1.7520179572132453E-3</v>
      </c>
    </row>
    <row r="2315" spans="1:24" x14ac:dyDescent="0.25">
      <c r="A2315">
        <v>2313</v>
      </c>
      <c r="B2315" s="11">
        <v>92.06339758</v>
      </c>
      <c r="C2315" s="11">
        <v>74.873990989999996</v>
      </c>
      <c r="D2315" s="11">
        <v>26.891598170000002</v>
      </c>
      <c r="E2315" s="11">
        <v>33.688634639999997</v>
      </c>
      <c r="F2315" s="11">
        <v>325.7775987</v>
      </c>
      <c r="G2315" s="11">
        <v>308.43444529999999</v>
      </c>
      <c r="H2315" s="11">
        <v>8.0674794520000006</v>
      </c>
      <c r="I2315" s="11">
        <f t="shared" si="50"/>
        <v>308.43444529999999</v>
      </c>
      <c r="R2315" s="11">
        <v>1.6344884046338606E-3</v>
      </c>
      <c r="S2315" s="11">
        <v>1.211749374630332E-3</v>
      </c>
      <c r="T2315" s="11">
        <v>1.7993718839357474E-3</v>
      </c>
      <c r="U2315" s="11">
        <v>1.8186337417454112E-3</v>
      </c>
      <c r="V2315" s="11">
        <v>8.8838044488139044E-4</v>
      </c>
      <c r="W2315" s="11">
        <v>1.5032165684318915E-3</v>
      </c>
      <c r="X2315" s="11">
        <v>1.7993718841788117E-3</v>
      </c>
    </row>
    <row r="2316" spans="1:24" x14ac:dyDescent="0.25">
      <c r="A2316">
        <v>2314</v>
      </c>
      <c r="B2316" s="11">
        <v>85.764036090000005</v>
      </c>
      <c r="C2316" s="11">
        <v>69.750800369999993</v>
      </c>
      <c r="D2316" s="11">
        <v>25.051562910000001</v>
      </c>
      <c r="E2316" s="11">
        <v>31.3835178</v>
      </c>
      <c r="F2316" s="11">
        <v>445.80092450000001</v>
      </c>
      <c r="G2316" s="11">
        <v>287.33007470000001</v>
      </c>
      <c r="H2316" s="11">
        <v>7.5154688739999997</v>
      </c>
      <c r="I2316" s="11">
        <f t="shared" si="50"/>
        <v>287.33007470000001</v>
      </c>
      <c r="R2316" s="11">
        <v>1.5226498935355169E-3</v>
      </c>
      <c r="S2316" s="11">
        <v>1.1288364305250002E-3</v>
      </c>
      <c r="T2316" s="11">
        <v>1.6762513579125667E-3</v>
      </c>
      <c r="U2316" s="11">
        <v>1.6941952387105623E-3</v>
      </c>
      <c r="V2316" s="11">
        <v>1.215678503421436E-3</v>
      </c>
      <c r="W2316" s="11">
        <v>1.4003602239617077E-3</v>
      </c>
      <c r="X2316" s="11">
        <v>1.6762513581542607E-3</v>
      </c>
    </row>
    <row r="2317" spans="1:24" x14ac:dyDescent="0.25">
      <c r="A2317">
        <v>2315</v>
      </c>
      <c r="B2317" s="11">
        <v>87.863825950000006</v>
      </c>
      <c r="C2317" s="11">
        <v>71.458532770000005</v>
      </c>
      <c r="D2317" s="11">
        <v>25.664908789999998</v>
      </c>
      <c r="E2317" s="11">
        <v>32.151891069999998</v>
      </c>
      <c r="F2317" s="11">
        <v>329.20683650000001</v>
      </c>
      <c r="G2317" s="11">
        <v>294.36487390000002</v>
      </c>
      <c r="H2317" s="11">
        <v>7.6994726360000003</v>
      </c>
      <c r="I2317" s="11">
        <f t="shared" si="50"/>
        <v>294.36487390000002</v>
      </c>
      <c r="R2317" s="11">
        <v>1.5599294451114339E-3</v>
      </c>
      <c r="S2317" s="11">
        <v>1.1564741140566868E-3</v>
      </c>
      <c r="T2317" s="11">
        <v>1.7172915863371842E-3</v>
      </c>
      <c r="U2317" s="11">
        <v>1.7356747931659415E-3</v>
      </c>
      <c r="V2317" s="11">
        <v>8.9773181776437827E-4</v>
      </c>
      <c r="W2317" s="11">
        <v>1.4346457159817244E-3</v>
      </c>
      <c r="X2317" s="11">
        <v>1.7172915861332549E-3</v>
      </c>
    </row>
    <row r="2318" spans="1:24" x14ac:dyDescent="0.25">
      <c r="A2318">
        <v>2316</v>
      </c>
      <c r="B2318" s="11">
        <v>90.932745850000003</v>
      </c>
      <c r="C2318" s="11">
        <v>73.954446320000002</v>
      </c>
      <c r="D2318" s="11">
        <v>26.561336279999999</v>
      </c>
      <c r="E2318" s="11">
        <v>33.274896779999999</v>
      </c>
      <c r="F2318" s="11">
        <v>330.34991589999998</v>
      </c>
      <c r="G2318" s="11">
        <v>304.64649109999999</v>
      </c>
      <c r="H2318" s="11">
        <v>7.9684008840000002</v>
      </c>
      <c r="I2318" s="11">
        <f t="shared" si="50"/>
        <v>304.64649109999999</v>
      </c>
      <c r="R2318" s="11">
        <v>1.6144148771414788E-3</v>
      </c>
      <c r="S2318" s="11">
        <v>1.1968676024143169E-3</v>
      </c>
      <c r="T2318" s="11">
        <v>1.7772733847894811E-3</v>
      </c>
      <c r="U2318" s="11">
        <v>1.7962986830386944E-3</v>
      </c>
      <c r="V2318" s="11">
        <v>9.0084894242230132E-4</v>
      </c>
      <c r="W2318" s="11">
        <v>1.4847552208078843E-3</v>
      </c>
      <c r="X2318" s="11">
        <v>1.7772733848092593E-3</v>
      </c>
    </row>
    <row r="2319" spans="1:24" x14ac:dyDescent="0.25">
      <c r="A2319">
        <v>2317</v>
      </c>
      <c r="B2319" s="11">
        <v>79.787742190000003</v>
      </c>
      <c r="C2319" s="11">
        <v>64.890356510000004</v>
      </c>
      <c r="D2319" s="11">
        <v>23.305895270000001</v>
      </c>
      <c r="E2319" s="11">
        <v>29.19662065</v>
      </c>
      <c r="F2319" s="11">
        <v>330.34991589999998</v>
      </c>
      <c r="G2319" s="11">
        <v>267.30805779999997</v>
      </c>
      <c r="H2319" s="11">
        <v>6.9917685809999996</v>
      </c>
      <c r="I2319" s="11">
        <f t="shared" si="50"/>
        <v>267.30805779999997</v>
      </c>
      <c r="R2319" s="11">
        <v>1.4165471063366645E-3</v>
      </c>
      <c r="S2319" s="11">
        <v>1.0501757403453165E-3</v>
      </c>
      <c r="T2319" s="11">
        <v>1.5594451625256128E-3</v>
      </c>
      <c r="U2319" s="11">
        <v>1.5761386600092512E-3</v>
      </c>
      <c r="V2319" s="11">
        <v>9.0084894242230132E-4</v>
      </c>
      <c r="W2319" s="11">
        <v>1.3027789453589596E-3</v>
      </c>
      <c r="X2319" s="11">
        <v>1.5594451625429669E-3</v>
      </c>
    </row>
    <row r="2320" spans="1:24" x14ac:dyDescent="0.25">
      <c r="A2320">
        <v>2318</v>
      </c>
      <c r="B2320" s="11">
        <v>75.426665029999995</v>
      </c>
      <c r="C2320" s="11">
        <v>61.343547890000004</v>
      </c>
      <c r="D2320" s="11">
        <v>22.032030330000001</v>
      </c>
      <c r="E2320" s="11">
        <v>27.600777579999999</v>
      </c>
      <c r="F2320" s="11">
        <v>669.84446600000001</v>
      </c>
      <c r="G2320" s="11">
        <v>252.69740419999999</v>
      </c>
      <c r="H2320" s="11">
        <v>6.609609099</v>
      </c>
      <c r="I2320" s="11">
        <f t="shared" si="50"/>
        <v>252.69740419999999</v>
      </c>
      <c r="R2320" s="11">
        <v>1.3391207866797186E-3</v>
      </c>
      <c r="S2320" s="11">
        <v>9.9277472471370038E-4</v>
      </c>
      <c r="T2320" s="11">
        <v>1.4742082516333251E-3</v>
      </c>
      <c r="U2320" s="11">
        <v>1.4899893077233437E-3</v>
      </c>
      <c r="V2320" s="11">
        <v>1.8266348793810341E-3</v>
      </c>
      <c r="W2320" s="11">
        <v>1.2315710212706605E-3</v>
      </c>
      <c r="X2320" s="11">
        <v>1.4742082516497306E-3</v>
      </c>
    </row>
    <row r="2321" spans="1:24" x14ac:dyDescent="0.25">
      <c r="A2321">
        <v>2319</v>
      </c>
      <c r="B2321" s="11">
        <v>73.649910449999993</v>
      </c>
      <c r="C2321" s="11">
        <v>59.898535979999998</v>
      </c>
      <c r="D2321" s="11">
        <v>21.513042639999998</v>
      </c>
      <c r="E2321" s="11">
        <v>26.95061218</v>
      </c>
      <c r="F2321" s="11">
        <v>668.70138680000002</v>
      </c>
      <c r="G2321" s="11">
        <v>246.74485060000001</v>
      </c>
      <c r="H2321" s="11">
        <v>6.4539127909999996</v>
      </c>
      <c r="I2321" s="11">
        <f t="shared" si="50"/>
        <v>246.74485060000001</v>
      </c>
      <c r="R2321" s="11">
        <v>1.3075763853733627E-3</v>
      </c>
      <c r="S2321" s="11">
        <v>9.6938886995794483E-4</v>
      </c>
      <c r="T2321" s="11">
        <v>1.4394817228643299E-3</v>
      </c>
      <c r="U2321" s="11">
        <v>1.4548910395153628E-3</v>
      </c>
      <c r="V2321" s="11">
        <v>1.8235177552685018E-3</v>
      </c>
      <c r="W2321" s="11">
        <v>1.2025600682712457E-3</v>
      </c>
      <c r="X2321" s="11">
        <v>1.4394817226573088E-3</v>
      </c>
    </row>
    <row r="2322" spans="1:24" x14ac:dyDescent="0.25">
      <c r="A2322">
        <v>2320</v>
      </c>
      <c r="B2322" s="11">
        <v>81.887532039999996</v>
      </c>
      <c r="C2322" s="11">
        <v>66.598088899999993</v>
      </c>
      <c r="D2322" s="11">
        <v>23.91924114</v>
      </c>
      <c r="E2322" s="11">
        <v>29.96499391</v>
      </c>
      <c r="F2322" s="11">
        <v>669.84446600000001</v>
      </c>
      <c r="G2322" s="11">
        <v>274.3428571</v>
      </c>
      <c r="H2322" s="11">
        <v>7.1757723430000002</v>
      </c>
      <c r="I2322" s="11">
        <f t="shared" si="50"/>
        <v>274.3428571</v>
      </c>
      <c r="R2322" s="11">
        <v>1.4538266577350419E-3</v>
      </c>
      <c r="S2322" s="11">
        <v>1.0778134237151642E-3</v>
      </c>
      <c r="T2322" s="11">
        <v>1.60048539028111E-3</v>
      </c>
      <c r="U2322" s="11">
        <v>1.6176182139247947E-3</v>
      </c>
      <c r="V2322" s="11">
        <v>1.8266348793810341E-3</v>
      </c>
      <c r="W2322" s="11">
        <v>1.3370644378663463E-3</v>
      </c>
      <c r="X2322" s="11">
        <v>1.6004853905219609E-3</v>
      </c>
    </row>
    <row r="2323" spans="1:24" x14ac:dyDescent="0.25">
      <c r="A2323">
        <v>2321</v>
      </c>
      <c r="B2323" s="11">
        <v>83.825784069999997</v>
      </c>
      <c r="C2323" s="11">
        <v>68.174444640000004</v>
      </c>
      <c r="D2323" s="11">
        <v>24.485402029999999</v>
      </c>
      <c r="E2323" s="11">
        <v>30.674255859999999</v>
      </c>
      <c r="F2323" s="11">
        <v>328.0637572</v>
      </c>
      <c r="G2323" s="11">
        <v>280.83646590000001</v>
      </c>
      <c r="H2323" s="11">
        <v>7.3456206079999999</v>
      </c>
      <c r="I2323" s="11">
        <f t="shared" si="50"/>
        <v>280.83646590000001</v>
      </c>
      <c r="R2323" s="11">
        <v>1.4882382757240491E-3</v>
      </c>
      <c r="S2323" s="11">
        <v>1.1033249272010017E-3</v>
      </c>
      <c r="T2323" s="11">
        <v>1.6383683744313985E-3</v>
      </c>
      <c r="U2323" s="11">
        <v>1.6559067265875965E-3</v>
      </c>
      <c r="V2323" s="11">
        <v>8.9461469337915049E-4</v>
      </c>
      <c r="W2323" s="11">
        <v>1.3687123309140269E-3</v>
      </c>
      <c r="X2323" s="11">
        <v>1.6383683742265908E-3</v>
      </c>
    </row>
    <row r="2324" spans="1:24" x14ac:dyDescent="0.25">
      <c r="A2324">
        <v>2322</v>
      </c>
      <c r="B2324" s="11">
        <v>87.379268999999994</v>
      </c>
      <c r="C2324" s="11">
        <v>71.064448760000005</v>
      </c>
      <c r="D2324" s="11">
        <v>25.523370329999999</v>
      </c>
      <c r="E2324" s="11">
        <v>31.974577799999999</v>
      </c>
      <c r="F2324" s="11">
        <v>785.2954747</v>
      </c>
      <c r="G2324" s="11">
        <v>292.74149199999999</v>
      </c>
      <c r="H2324" s="11">
        <v>7.6570111000000001</v>
      </c>
      <c r="I2324" s="11">
        <f t="shared" si="50"/>
        <v>292.74149199999999</v>
      </c>
      <c r="R2324" s="11">
        <v>1.5513266481586975E-3</v>
      </c>
      <c r="S2324" s="11">
        <v>1.1500963178906845E-3</v>
      </c>
      <c r="T2324" s="11">
        <v>1.7078209582320951E-3</v>
      </c>
      <c r="U2324" s="11">
        <v>1.7261027847088719E-3</v>
      </c>
      <c r="V2324" s="11">
        <v>2.1414644406528641E-3</v>
      </c>
      <c r="W2324" s="11">
        <v>1.4267338416558886E-3</v>
      </c>
      <c r="X2324" s="11">
        <v>1.7078209584741406E-3</v>
      </c>
    </row>
    <row r="2325" spans="1:24" x14ac:dyDescent="0.25">
      <c r="A2325">
        <v>2323</v>
      </c>
      <c r="B2325" s="11">
        <v>83.987313819999997</v>
      </c>
      <c r="C2325" s="11">
        <v>68.305814729999994</v>
      </c>
      <c r="D2325" s="11">
        <v>24.532584660000001</v>
      </c>
      <c r="E2325" s="11">
        <v>30.733364219999999</v>
      </c>
      <c r="F2325" s="11">
        <v>328.0637572</v>
      </c>
      <c r="G2325" s="11">
        <v>281.3776292</v>
      </c>
      <c r="H2325" s="11">
        <v>7.3597753969999999</v>
      </c>
      <c r="I2325" s="11">
        <f t="shared" si="50"/>
        <v>281.3776292</v>
      </c>
      <c r="R2325" s="11">
        <v>1.4911060658590915E-3</v>
      </c>
      <c r="S2325" s="11">
        <v>1.1054510009189617E-3</v>
      </c>
      <c r="T2325" s="11">
        <v>1.6415254607932965E-3</v>
      </c>
      <c r="U2325" s="11">
        <v>1.6590976085887209E-3</v>
      </c>
      <c r="V2325" s="11">
        <v>8.9461469337915049E-4</v>
      </c>
      <c r="W2325" s="11">
        <v>1.3713497978091269E-3</v>
      </c>
      <c r="X2325" s="11">
        <v>1.6415254605885237E-3</v>
      </c>
    </row>
    <row r="2326" spans="1:24" x14ac:dyDescent="0.25">
      <c r="A2326">
        <v>2324</v>
      </c>
      <c r="B2326" s="11">
        <v>82.049053709999995</v>
      </c>
      <c r="C2326" s="11">
        <v>66.729452429999995</v>
      </c>
      <c r="D2326" s="11">
        <v>23.966421409999999</v>
      </c>
      <c r="E2326" s="11">
        <v>30.024099320000001</v>
      </c>
      <c r="F2326" s="11">
        <v>214.8989072</v>
      </c>
      <c r="G2326" s="11">
        <v>274.88399340000001</v>
      </c>
      <c r="H2326" s="11">
        <v>7.1899264240000003</v>
      </c>
      <c r="I2326" s="11">
        <f t="shared" si="50"/>
        <v>274.88399340000001</v>
      </c>
      <c r="R2326" s="11">
        <v>1.4566943044182169E-3</v>
      </c>
      <c r="S2326" s="11">
        <v>1.0799393912670741E-3</v>
      </c>
      <c r="T2326" s="11">
        <v>1.6036423187305766E-3</v>
      </c>
      <c r="U2326" s="11">
        <v>1.6208089366743022E-3</v>
      </c>
      <c r="V2326" s="11">
        <v>5.8601938115047144E-4</v>
      </c>
      <c r="W2326" s="11">
        <v>1.3397017731715801E-3</v>
      </c>
      <c r="X2326" s="11">
        <v>1.6036423189714627E-3</v>
      </c>
    </row>
    <row r="2327" spans="1:24" x14ac:dyDescent="0.25">
      <c r="A2327">
        <v>2325</v>
      </c>
      <c r="B2327" s="11">
        <v>84.956443870000001</v>
      </c>
      <c r="C2327" s="11">
        <v>69.093995879999994</v>
      </c>
      <c r="D2327" s="11">
        <v>24.815666279999999</v>
      </c>
      <c r="E2327" s="11">
        <v>31.087996669999999</v>
      </c>
      <c r="F2327" s="11">
        <v>787.58163330000002</v>
      </c>
      <c r="G2327" s="11">
        <v>284.62444720000002</v>
      </c>
      <c r="H2327" s="11">
        <v>7.4446998840000003</v>
      </c>
      <c r="I2327" s="11">
        <f t="shared" si="50"/>
        <v>284.62444720000002</v>
      </c>
      <c r="R2327" s="11">
        <v>1.5083119464907591E-3</v>
      </c>
      <c r="S2327" s="11">
        <v>1.1182068057449055E-3</v>
      </c>
      <c r="T2327" s="11">
        <v>1.660467031490096E-3</v>
      </c>
      <c r="U2327" s="11">
        <v>1.6782419445459304E-3</v>
      </c>
      <c r="V2327" s="11">
        <v>2.1476986894233196E-3</v>
      </c>
      <c r="W2327" s="11">
        <v>1.3871738106152702E-3</v>
      </c>
      <c r="X2327" s="11">
        <v>1.6604670315085745E-3</v>
      </c>
    </row>
    <row r="2328" spans="1:24" x14ac:dyDescent="0.25">
      <c r="A2328">
        <v>2326</v>
      </c>
      <c r="B2328" s="11">
        <v>88.994485749999996</v>
      </c>
      <c r="C2328" s="11">
        <v>72.378084009999995</v>
      </c>
      <c r="D2328" s="11">
        <v>25.995173040000001</v>
      </c>
      <c r="E2328" s="11">
        <v>32.565631879999998</v>
      </c>
      <c r="F2328" s="11">
        <v>443.51476589999999</v>
      </c>
      <c r="G2328" s="11">
        <v>298.15285519999998</v>
      </c>
      <c r="H2328" s="11">
        <v>7.7985519109999997</v>
      </c>
      <c r="I2328" s="11">
        <f t="shared" si="50"/>
        <v>298.15285519999998</v>
      </c>
      <c r="R2328" s="11">
        <v>1.5800031158781436E-3</v>
      </c>
      <c r="S2328" s="11">
        <v>1.1713559926005907E-3</v>
      </c>
      <c r="T2328" s="11">
        <v>1.7393902433958817E-3</v>
      </c>
      <c r="U2328" s="11">
        <v>1.7580100111242755E-3</v>
      </c>
      <c r="V2328" s="11">
        <v>1.2094442546509805E-3</v>
      </c>
      <c r="W2328" s="11">
        <v>1.4531071956829674E-3</v>
      </c>
      <c r="X2328" s="11">
        <v>1.7393902431921981E-3</v>
      </c>
    </row>
    <row r="2329" spans="1:24" x14ac:dyDescent="0.25">
      <c r="A2329">
        <v>2327</v>
      </c>
      <c r="B2329" s="11">
        <v>97.716656209999996</v>
      </c>
      <c r="C2329" s="11">
        <v>79.471714379999995</v>
      </c>
      <c r="D2329" s="11">
        <v>28.542907639999999</v>
      </c>
      <c r="E2329" s="11">
        <v>35.757323929999998</v>
      </c>
      <c r="F2329" s="11">
        <v>445.80092450000001</v>
      </c>
      <c r="G2329" s="11">
        <v>327.37421660000001</v>
      </c>
      <c r="H2329" s="11">
        <v>8.5628722909999997</v>
      </c>
      <c r="I2329" s="11">
        <f t="shared" si="50"/>
        <v>327.37421660000001</v>
      </c>
      <c r="R2329" s="11">
        <v>1.7348560417406913E-3</v>
      </c>
      <c r="S2329" s="11">
        <v>1.2861582363577621E-3</v>
      </c>
      <c r="T2329" s="11">
        <v>1.9098643810053196E-3</v>
      </c>
      <c r="U2329" s="11">
        <v>1.9303090347391602E-3</v>
      </c>
      <c r="V2329" s="11">
        <v>1.215678503421436E-3</v>
      </c>
      <c r="W2329" s="11">
        <v>1.5955233080140378E-3</v>
      </c>
      <c r="X2329" s="11">
        <v>1.9098643808035331E-3</v>
      </c>
    </row>
    <row r="2330" spans="1:24" x14ac:dyDescent="0.25">
      <c r="A2330">
        <v>2328</v>
      </c>
      <c r="B2330" s="11">
        <v>0</v>
      </c>
      <c r="C2330" s="11">
        <v>70</v>
      </c>
      <c r="D2330" s="11">
        <v>0</v>
      </c>
      <c r="E2330" s="11">
        <v>0</v>
      </c>
      <c r="F2330" s="11">
        <v>441.22860730000002</v>
      </c>
      <c r="G2330" s="11">
        <v>80</v>
      </c>
      <c r="H2330" s="11">
        <v>0</v>
      </c>
      <c r="I2330" s="11">
        <f t="shared" si="50"/>
        <v>80</v>
      </c>
      <c r="R2330" s="11">
        <v>0</v>
      </c>
      <c r="S2330" s="11">
        <v>1.1328694397424593E-3</v>
      </c>
      <c r="T2330" s="11">
        <v>0</v>
      </c>
      <c r="U2330" s="11">
        <v>0</v>
      </c>
      <c r="V2330" s="11">
        <v>1.2032100058805251E-3</v>
      </c>
      <c r="W2330" s="11">
        <v>3.8989589945955146E-4</v>
      </c>
      <c r="X2330" s="11">
        <v>0</v>
      </c>
    </row>
    <row r="2331" spans="1:24" x14ac:dyDescent="0.25">
      <c r="A2331">
        <v>2329</v>
      </c>
      <c r="B2331" s="11">
        <v>0</v>
      </c>
      <c r="C2331" s="11">
        <v>70</v>
      </c>
      <c r="D2331" s="11">
        <v>0</v>
      </c>
      <c r="E2331" s="11">
        <v>0</v>
      </c>
      <c r="F2331" s="11">
        <v>328.0637572</v>
      </c>
      <c r="G2331" s="11">
        <v>80</v>
      </c>
      <c r="H2331" s="11">
        <v>0</v>
      </c>
      <c r="I2331" s="11">
        <f t="shared" si="50"/>
        <v>80</v>
      </c>
      <c r="R2331" s="11">
        <v>0</v>
      </c>
      <c r="S2331" s="11">
        <v>1.1328694397424593E-3</v>
      </c>
      <c r="T2331" s="11">
        <v>0</v>
      </c>
      <c r="U2331" s="11">
        <v>0</v>
      </c>
      <c r="V2331" s="11">
        <v>8.9461469337915049E-4</v>
      </c>
      <c r="W2331" s="11">
        <v>3.8989589945955146E-4</v>
      </c>
      <c r="X2331" s="11">
        <v>0</v>
      </c>
    </row>
    <row r="2332" spans="1:24" x14ac:dyDescent="0.25">
      <c r="A2332">
        <v>2330</v>
      </c>
      <c r="B2332" s="11">
        <v>0</v>
      </c>
      <c r="C2332" s="11">
        <v>70</v>
      </c>
      <c r="D2332" s="11">
        <v>0</v>
      </c>
      <c r="E2332" s="11">
        <v>0</v>
      </c>
      <c r="F2332" s="11">
        <v>440.08552800000001</v>
      </c>
      <c r="G2332" s="11">
        <v>80</v>
      </c>
      <c r="H2332" s="11">
        <v>0</v>
      </c>
      <c r="I2332" s="11">
        <f t="shared" si="50"/>
        <v>80</v>
      </c>
      <c r="R2332" s="11">
        <v>0</v>
      </c>
      <c r="S2332" s="11">
        <v>1.1328694397424593E-3</v>
      </c>
      <c r="T2332" s="11">
        <v>0</v>
      </c>
      <c r="U2332" s="11">
        <v>0</v>
      </c>
      <c r="V2332" s="11">
        <v>1.2000928814952974E-3</v>
      </c>
      <c r="W2332" s="11">
        <v>3.8989589945955146E-4</v>
      </c>
      <c r="X2332" s="11">
        <v>0</v>
      </c>
    </row>
    <row r="2333" spans="1:24" x14ac:dyDescent="0.25">
      <c r="A2333">
        <v>2331</v>
      </c>
      <c r="B2333" s="11">
        <v>0</v>
      </c>
      <c r="C2333" s="11">
        <v>70</v>
      </c>
      <c r="D2333" s="11">
        <v>0</v>
      </c>
      <c r="E2333" s="11">
        <v>0</v>
      </c>
      <c r="F2333" s="11">
        <v>325.7775987</v>
      </c>
      <c r="G2333" s="11">
        <v>80</v>
      </c>
      <c r="H2333" s="11">
        <v>0</v>
      </c>
      <c r="I2333" s="11">
        <f t="shared" si="50"/>
        <v>80</v>
      </c>
      <c r="R2333" s="11">
        <v>0</v>
      </c>
      <c r="S2333" s="11">
        <v>1.1328694397424593E-3</v>
      </c>
      <c r="T2333" s="11">
        <v>0</v>
      </c>
      <c r="U2333" s="11">
        <v>0</v>
      </c>
      <c r="V2333" s="11">
        <v>8.8838044488139044E-4</v>
      </c>
      <c r="W2333" s="11">
        <v>3.8989589945955146E-4</v>
      </c>
      <c r="X2333" s="11">
        <v>0</v>
      </c>
    </row>
    <row r="2334" spans="1:24" x14ac:dyDescent="0.25">
      <c r="A2334">
        <v>2332</v>
      </c>
      <c r="B2334" s="11">
        <v>0</v>
      </c>
      <c r="C2334" s="11">
        <v>70</v>
      </c>
      <c r="D2334" s="11">
        <v>0</v>
      </c>
      <c r="E2334" s="11">
        <v>0</v>
      </c>
      <c r="F2334" s="11">
        <v>672.1306247</v>
      </c>
      <c r="G2334" s="11">
        <v>80</v>
      </c>
      <c r="H2334" s="11">
        <v>0</v>
      </c>
      <c r="I2334" s="11">
        <f t="shared" si="50"/>
        <v>80</v>
      </c>
      <c r="R2334" s="11">
        <v>0</v>
      </c>
      <c r="S2334" s="11">
        <v>1.1328694397424593E-3</v>
      </c>
      <c r="T2334" s="11">
        <v>0</v>
      </c>
      <c r="U2334" s="11">
        <v>0</v>
      </c>
      <c r="V2334" s="11">
        <v>1.8328691284241849E-3</v>
      </c>
      <c r="W2334" s="11">
        <v>3.8989589945955146E-4</v>
      </c>
      <c r="X2334" s="11">
        <v>0</v>
      </c>
    </row>
    <row r="2335" spans="1:24" x14ac:dyDescent="0.25">
      <c r="A2335">
        <v>2333</v>
      </c>
      <c r="B2335" s="11">
        <v>132.28228659999999</v>
      </c>
      <c r="C2335" s="11">
        <v>107.5835022</v>
      </c>
      <c r="D2335" s="11">
        <v>38.639483130000002</v>
      </c>
      <c r="E2335" s="11">
        <v>48.405878340000001</v>
      </c>
      <c r="F2335" s="11">
        <v>440.08552800000001</v>
      </c>
      <c r="G2335" s="11">
        <v>443.17736230000003</v>
      </c>
      <c r="H2335" s="11">
        <v>11.59184494</v>
      </c>
      <c r="I2335" s="11">
        <f t="shared" si="50"/>
        <v>443.17736230000003</v>
      </c>
      <c r="R2335" s="11">
        <v>2.348532307840046E-3</v>
      </c>
      <c r="S2335" s="11">
        <v>1.7411151694692233E-3</v>
      </c>
      <c r="T2335" s="11">
        <v>2.5854469159625865E-3</v>
      </c>
      <c r="U2335" s="11">
        <v>2.6131235233683952E-3</v>
      </c>
      <c r="V2335" s="11">
        <v>1.2000928814952974E-3</v>
      </c>
      <c r="W2335" s="11">
        <v>2.1599129536758752E-3</v>
      </c>
      <c r="X2335" s="11">
        <v>2.5854469162143981E-3</v>
      </c>
    </row>
    <row r="2336" spans="1:24" x14ac:dyDescent="0.25">
      <c r="A2336">
        <v>2334</v>
      </c>
      <c r="B2336" s="11">
        <v>130.0209912</v>
      </c>
      <c r="C2336" s="11">
        <v>105.7444194</v>
      </c>
      <c r="D2336" s="11">
        <v>37.978961699999999</v>
      </c>
      <c r="E2336" s="11">
        <v>47.578405580000002</v>
      </c>
      <c r="F2336" s="11">
        <v>670.98754529999997</v>
      </c>
      <c r="G2336" s="11">
        <v>435.60148079999999</v>
      </c>
      <c r="H2336" s="11">
        <v>11.39368851</v>
      </c>
      <c r="I2336" s="11">
        <f t="shared" si="50"/>
        <v>435.60148079999999</v>
      </c>
      <c r="R2336" s="11">
        <v>2.3083853959520711E-3</v>
      </c>
      <c r="S2336" s="11">
        <v>1.7113517308795663E-3</v>
      </c>
      <c r="T2336" s="11">
        <v>2.5412500749133642E-3</v>
      </c>
      <c r="U2336" s="11">
        <v>2.5684535657464142E-3</v>
      </c>
      <c r="V2336" s="11">
        <v>1.8297520037662616E-3</v>
      </c>
      <c r="W2336" s="11">
        <v>2.1229903895303567E-3</v>
      </c>
      <c r="X2336" s="11">
        <v>2.5412500749416446E-3</v>
      </c>
    </row>
    <row r="2337" spans="1:24" x14ac:dyDescent="0.25">
      <c r="A2337">
        <v>2335</v>
      </c>
      <c r="B2337" s="11">
        <v>126.7905416</v>
      </c>
      <c r="C2337" s="11">
        <v>103.1171358</v>
      </c>
      <c r="D2337" s="11">
        <v>37.035351579999997</v>
      </c>
      <c r="E2337" s="11">
        <v>46.396291499999997</v>
      </c>
      <c r="F2337" s="11">
        <v>786.43855399999995</v>
      </c>
      <c r="G2337" s="11">
        <v>424.77870030000003</v>
      </c>
      <c r="H2337" s="11">
        <v>11.110605469999999</v>
      </c>
      <c r="I2337" s="11">
        <f t="shared" si="50"/>
        <v>424.77870030000003</v>
      </c>
      <c r="R2337" s="11">
        <v>2.251032174674681E-3</v>
      </c>
      <c r="S2337" s="11">
        <v>1.66883216945133E-3</v>
      </c>
      <c r="T2337" s="11">
        <v>2.4781111900991698E-3</v>
      </c>
      <c r="U2337" s="11">
        <v>2.5046387933327008E-3</v>
      </c>
      <c r="V2337" s="11">
        <v>2.1445815650380914E-3</v>
      </c>
      <c r="W2337" s="11">
        <v>2.070243417809097E-3</v>
      </c>
      <c r="X2337" s="11">
        <v>2.4781111892345866E-3</v>
      </c>
    </row>
    <row r="2338" spans="1:24" x14ac:dyDescent="0.25">
      <c r="A2338">
        <v>2336</v>
      </c>
      <c r="B2338" s="11">
        <v>118.39143060000001</v>
      </c>
      <c r="C2338" s="11">
        <v>96.286245609999995</v>
      </c>
      <c r="D2338" s="11">
        <v>34.581982240000002</v>
      </c>
      <c r="E2338" s="11">
        <v>43.322816179999997</v>
      </c>
      <c r="F2338" s="11">
        <v>557.82269529999996</v>
      </c>
      <c r="G2338" s="11">
        <v>396.63966570000002</v>
      </c>
      <c r="H2338" s="11">
        <v>10.37459467</v>
      </c>
      <c r="I2338" s="11">
        <f t="shared" si="50"/>
        <v>396.63966570000002</v>
      </c>
      <c r="R2338" s="11">
        <v>2.1019148283720605E-3</v>
      </c>
      <c r="S2338" s="11">
        <v>1.5582820731300788E-3</v>
      </c>
      <c r="T2338" s="11">
        <v>2.3139512252135278E-3</v>
      </c>
      <c r="U2338" s="11">
        <v>2.3387215342599008E-3</v>
      </c>
      <c r="V2338" s="11">
        <v>1.5211566915375827E-3</v>
      </c>
      <c r="W2338" s="11">
        <v>1.9331022402429665E-3</v>
      </c>
      <c r="X2338" s="11">
        <v>2.3139512247931978E-3</v>
      </c>
    </row>
    <row r="2339" spans="1:24" x14ac:dyDescent="0.25">
      <c r="A2339">
        <v>2337</v>
      </c>
      <c r="B2339" s="11">
        <v>107.0849134</v>
      </c>
      <c r="C2339" s="11">
        <v>87.090798840000005</v>
      </c>
      <c r="D2339" s="11">
        <v>31.279363310000001</v>
      </c>
      <c r="E2339" s="11">
        <v>39.185437610000001</v>
      </c>
      <c r="F2339" s="11">
        <v>329.20683650000001</v>
      </c>
      <c r="G2339" s="11">
        <v>358.76012320000001</v>
      </c>
      <c r="H2339" s="11">
        <v>9.3838089940000007</v>
      </c>
      <c r="I2339" s="11">
        <f t="shared" si="50"/>
        <v>358.76012320000001</v>
      </c>
      <c r="R2339" s="11">
        <v>1.9011795552236358E-3</v>
      </c>
      <c r="S2339" s="11">
        <v>1.4094643498370576E-3</v>
      </c>
      <c r="T2339" s="11">
        <v>2.0929662317435037E-3</v>
      </c>
      <c r="U2339" s="11">
        <v>2.1153709488122394E-3</v>
      </c>
      <c r="V2339" s="11">
        <v>8.9773181776437827E-4</v>
      </c>
      <c r="W2339" s="11">
        <v>1.7484887615660438E-3</v>
      </c>
      <c r="X2339" s="11">
        <v>2.0929662319898353E-3</v>
      </c>
    </row>
    <row r="2340" spans="1:24" x14ac:dyDescent="0.25">
      <c r="A2340">
        <v>2338</v>
      </c>
      <c r="B2340" s="11">
        <v>87.863825950000006</v>
      </c>
      <c r="C2340" s="11">
        <v>71.458532770000005</v>
      </c>
      <c r="D2340" s="11">
        <v>25.664908789999998</v>
      </c>
      <c r="E2340" s="11">
        <v>32.151891069999998</v>
      </c>
      <c r="F2340" s="11">
        <v>560.10885389999999</v>
      </c>
      <c r="G2340" s="11">
        <v>294.36487390000002</v>
      </c>
      <c r="H2340" s="11">
        <v>7.6994726360000003</v>
      </c>
      <c r="I2340" s="11">
        <f t="shared" si="50"/>
        <v>294.36487390000002</v>
      </c>
      <c r="R2340" s="11">
        <v>1.5599294451114339E-3</v>
      </c>
      <c r="S2340" s="11">
        <v>1.1564741140566868E-3</v>
      </c>
      <c r="T2340" s="11">
        <v>1.7172915863371842E-3</v>
      </c>
      <c r="U2340" s="11">
        <v>1.7356747931659415E-3</v>
      </c>
      <c r="V2340" s="11">
        <v>1.527390940308038E-3</v>
      </c>
      <c r="W2340" s="11">
        <v>1.4346457159817244E-3</v>
      </c>
      <c r="X2340" s="11">
        <v>1.7172915861332549E-3</v>
      </c>
    </row>
    <row r="2341" spans="1:24" x14ac:dyDescent="0.25">
      <c r="A2341">
        <v>2339</v>
      </c>
      <c r="B2341" s="11">
        <v>71.227101480000002</v>
      </c>
      <c r="C2341" s="11">
        <v>57.928096240000002</v>
      </c>
      <c r="D2341" s="11">
        <v>20.805343300000001</v>
      </c>
      <c r="E2341" s="11">
        <v>26.06403697</v>
      </c>
      <c r="F2341" s="11">
        <v>217.18506579999999</v>
      </c>
      <c r="G2341" s="11">
        <v>238.6278599</v>
      </c>
      <c r="H2341" s="11">
        <v>6.2416029899999996</v>
      </c>
      <c r="I2341" s="11">
        <f t="shared" si="50"/>
        <v>238.6278599</v>
      </c>
      <c r="R2341" s="11">
        <v>1.2645619706091592E-3</v>
      </c>
      <c r="S2341" s="11">
        <v>9.3749957046794377E-4</v>
      </c>
      <c r="T2341" s="11">
        <v>1.3921281112780728E-3</v>
      </c>
      <c r="U2341" s="11">
        <v>1.4070305189353271E-3</v>
      </c>
      <c r="V2341" s="11">
        <v>5.9225362992092689E-4</v>
      </c>
      <c r="W2341" s="11">
        <v>1.1630003008977292E-3</v>
      </c>
      <c r="X2341" s="11">
        <v>1.3921281112935649E-3</v>
      </c>
    </row>
    <row r="2342" spans="1:24" x14ac:dyDescent="0.25">
      <c r="A2342">
        <v>2340</v>
      </c>
      <c r="B2342" s="11">
        <v>65.412321169999998</v>
      </c>
      <c r="C2342" s="11">
        <v>53.199009330000003</v>
      </c>
      <c r="D2342" s="11">
        <v>19.106853569999998</v>
      </c>
      <c r="E2342" s="11">
        <v>23.936242270000001</v>
      </c>
      <c r="F2342" s="11">
        <v>441.22860730000002</v>
      </c>
      <c r="G2342" s="11">
        <v>219.14695230000001</v>
      </c>
      <c r="H2342" s="11">
        <v>5.7320560709999997</v>
      </c>
      <c r="I2342" s="11">
        <f t="shared" si="50"/>
        <v>219.14695230000001</v>
      </c>
      <c r="R2342" s="11">
        <v>1.1613266866416143E-3</v>
      </c>
      <c r="S2342" s="11">
        <v>8.6096474135044238E-4</v>
      </c>
      <c r="T2342" s="11">
        <v>1.2784786864281543E-3</v>
      </c>
      <c r="U2342" s="11">
        <v>1.2921645031920706E-3</v>
      </c>
      <c r="V2342" s="11">
        <v>1.2032100058805251E-3</v>
      </c>
      <c r="W2342" s="11">
        <v>1.0680562260103491E-3</v>
      </c>
      <c r="X2342" s="11">
        <v>1.2784786864423817E-3</v>
      </c>
    </row>
    <row r="2343" spans="1:24" x14ac:dyDescent="0.25">
      <c r="A2343">
        <v>2341</v>
      </c>
      <c r="B2343" s="11">
        <v>71.227101480000002</v>
      </c>
      <c r="C2343" s="11">
        <v>57.928096240000002</v>
      </c>
      <c r="D2343" s="11">
        <v>20.805343300000001</v>
      </c>
      <c r="E2343" s="11">
        <v>26.06403697</v>
      </c>
      <c r="F2343" s="11">
        <v>329.20683650000001</v>
      </c>
      <c r="G2343" s="11">
        <v>238.6278599</v>
      </c>
      <c r="H2343" s="11">
        <v>6.2416029899999996</v>
      </c>
      <c r="I2343" s="11">
        <f t="shared" si="50"/>
        <v>238.6278599</v>
      </c>
      <c r="R2343" s="11">
        <v>1.2645619706091592E-3</v>
      </c>
      <c r="S2343" s="11">
        <v>9.3749957046794377E-4</v>
      </c>
      <c r="T2343" s="11">
        <v>1.3921281112780728E-3</v>
      </c>
      <c r="U2343" s="11">
        <v>1.4070305189353271E-3</v>
      </c>
      <c r="V2343" s="11">
        <v>8.9773181776437827E-4</v>
      </c>
      <c r="W2343" s="11">
        <v>1.1630003008977292E-3</v>
      </c>
      <c r="X2343" s="11">
        <v>1.3921281112935649E-3</v>
      </c>
    </row>
    <row r="2344" spans="1:24" x14ac:dyDescent="0.25">
      <c r="A2344">
        <v>2342</v>
      </c>
      <c r="B2344" s="11">
        <v>73.326883249999995</v>
      </c>
      <c r="C2344" s="11">
        <v>59.635822060000002</v>
      </c>
      <c r="D2344" s="11">
        <v>21.418686810000001</v>
      </c>
      <c r="E2344" s="11">
        <v>26.832407280000002</v>
      </c>
      <c r="F2344" s="11">
        <v>673.27370389999999</v>
      </c>
      <c r="G2344" s="11">
        <v>245.662632</v>
      </c>
      <c r="H2344" s="11">
        <v>6.4256060440000002</v>
      </c>
      <c r="I2344" s="11">
        <f t="shared" si="50"/>
        <v>245.662632</v>
      </c>
      <c r="R2344" s="11">
        <v>1.3018413785556692E-3</v>
      </c>
      <c r="S2344" s="11">
        <v>9.6513714750990286E-4</v>
      </c>
      <c r="T2344" s="11">
        <v>1.4331681811211388E-3</v>
      </c>
      <c r="U2344" s="11">
        <v>1.4485099135992535E-3</v>
      </c>
      <c r="V2344" s="11">
        <v>1.8359862525367172E-3</v>
      </c>
      <c r="W2344" s="11">
        <v>1.1972856608405099E-3</v>
      </c>
      <c r="X2344" s="11">
        <v>1.4331681813601277E-3</v>
      </c>
    </row>
    <row r="2345" spans="1:24" x14ac:dyDescent="0.25">
      <c r="A2345">
        <v>2343</v>
      </c>
      <c r="B2345" s="11">
        <v>61.858844320000003</v>
      </c>
      <c r="C2345" s="11">
        <v>50.309011769999998</v>
      </c>
      <c r="D2345" s="11">
        <v>18.068887620000002</v>
      </c>
      <c r="E2345" s="11">
        <v>22.635923290000001</v>
      </c>
      <c r="F2345" s="11">
        <v>329.20683650000001</v>
      </c>
      <c r="G2345" s="11">
        <v>207.24195320000001</v>
      </c>
      <c r="H2345" s="11">
        <v>5.4206662860000003</v>
      </c>
      <c r="I2345" s="11">
        <f t="shared" si="50"/>
        <v>207.24195320000001</v>
      </c>
      <c r="R2345" s="11">
        <v>1.0982384576588332E-3</v>
      </c>
      <c r="S2345" s="11">
        <v>8.1419345682680984E-4</v>
      </c>
      <c r="T2345" s="11">
        <v>1.2090262598707685E-3</v>
      </c>
      <c r="U2345" s="11">
        <v>1.2219686048622481E-3</v>
      </c>
      <c r="V2345" s="11">
        <v>8.9773181776437827E-4</v>
      </c>
      <c r="W2345" s="11">
        <v>1.0100348468583533E-3</v>
      </c>
      <c r="X2345" s="11">
        <v>1.2090262598842231E-3</v>
      </c>
    </row>
    <row r="2346" spans="1:24" x14ac:dyDescent="0.25">
      <c r="A2346">
        <v>2344</v>
      </c>
      <c r="B2346" s="11">
        <v>60.24361141</v>
      </c>
      <c r="C2346" s="11">
        <v>48.995363380000001</v>
      </c>
      <c r="D2346" s="11">
        <v>17.597080200000001</v>
      </c>
      <c r="E2346" s="11">
        <v>22.044863289999999</v>
      </c>
      <c r="F2346" s="11">
        <v>674.41678320000005</v>
      </c>
      <c r="G2346" s="11">
        <v>201.8305359</v>
      </c>
      <c r="H2346" s="11">
        <v>5.27912406</v>
      </c>
      <c r="I2346" s="11">
        <f t="shared" si="50"/>
        <v>201.8305359</v>
      </c>
      <c r="R2346" s="11">
        <v>1.0695617030356522E-3</v>
      </c>
      <c r="S2346" s="11">
        <v>7.9293356946112583E-4</v>
      </c>
      <c r="T2346" s="11">
        <v>1.1774566595512399E-3</v>
      </c>
      <c r="U2346" s="11">
        <v>1.1900610588639385E-3</v>
      </c>
      <c r="V2346" s="11">
        <v>1.8391033769219452E-3</v>
      </c>
      <c r="W2346" s="11">
        <v>9.8366122916417249E-4</v>
      </c>
      <c r="X2346" s="11">
        <v>1.1774566595643431E-3</v>
      </c>
    </row>
    <row r="2347" spans="1:24" x14ac:dyDescent="0.25">
      <c r="A2347">
        <v>2345</v>
      </c>
      <c r="B2347" s="11">
        <v>63.797104419999997</v>
      </c>
      <c r="C2347" s="11">
        <v>51.885374069999997</v>
      </c>
      <c r="D2347" s="11">
        <v>18.635050870000001</v>
      </c>
      <c r="E2347" s="11">
        <v>23.345188189999998</v>
      </c>
      <c r="F2347" s="11">
        <v>785.2954747</v>
      </c>
      <c r="G2347" s="11">
        <v>213.7355891</v>
      </c>
      <c r="H2347" s="11">
        <v>5.5905152600000001</v>
      </c>
      <c r="I2347" s="11">
        <f t="shared" si="50"/>
        <v>213.7355891</v>
      </c>
      <c r="R2347" s="11">
        <v>1.1326502189221684E-3</v>
      </c>
      <c r="S2347" s="11">
        <v>8.3970506647869749E-4</v>
      </c>
      <c r="T2347" s="11">
        <v>1.2469094019334883E-3</v>
      </c>
      <c r="U2347" s="11">
        <v>1.2602572767766668E-3</v>
      </c>
      <c r="V2347" s="11">
        <v>2.1414644406528641E-3</v>
      </c>
      <c r="W2347" s="11">
        <v>1.04168287198327E-3</v>
      </c>
      <c r="X2347" s="11">
        <v>1.2469094017243242E-3</v>
      </c>
    </row>
    <row r="2348" spans="1:24" x14ac:dyDescent="0.25">
      <c r="A2348">
        <v>2346</v>
      </c>
      <c r="B2348" s="11">
        <v>62.504931020000001</v>
      </c>
      <c r="C2348" s="11">
        <v>50.834465870000002</v>
      </c>
      <c r="D2348" s="11">
        <v>18.257608699999999</v>
      </c>
      <c r="E2348" s="11">
        <v>22.87234492</v>
      </c>
      <c r="F2348" s="11">
        <v>788.72471259999998</v>
      </c>
      <c r="G2348" s="11">
        <v>209.4064985</v>
      </c>
      <c r="H2348" s="11">
        <v>5.4772826109999997</v>
      </c>
      <c r="I2348" s="11">
        <f t="shared" si="50"/>
        <v>209.4064985</v>
      </c>
      <c r="R2348" s="11">
        <v>1.1097090447466115E-3</v>
      </c>
      <c r="S2348" s="11">
        <v>8.2269732671077242E-4</v>
      </c>
      <c r="T2348" s="11">
        <v>1.2216539736686349E-3</v>
      </c>
      <c r="U2348" s="11">
        <v>1.2347314953204424E-3</v>
      </c>
      <c r="V2348" s="11">
        <v>2.150815813808547E-3</v>
      </c>
      <c r="W2348" s="11">
        <v>1.020584188566659E-3</v>
      </c>
      <c r="X2348" s="11">
        <v>1.2216539739052701E-3</v>
      </c>
    </row>
    <row r="2349" spans="1:24" x14ac:dyDescent="0.25">
      <c r="A2349">
        <v>2347</v>
      </c>
      <c r="B2349" s="11">
        <v>64.120147770000003</v>
      </c>
      <c r="C2349" s="11">
        <v>52.14810112</v>
      </c>
      <c r="D2349" s="11">
        <v>18.729411410000001</v>
      </c>
      <c r="E2349" s="11">
        <v>23.463398999999999</v>
      </c>
      <c r="F2349" s="11">
        <v>554.39345739999999</v>
      </c>
      <c r="G2349" s="11">
        <v>214.81786170000001</v>
      </c>
      <c r="H2349" s="11">
        <v>5.6188234220000002</v>
      </c>
      <c r="I2349" s="11">
        <f t="shared" si="50"/>
        <v>214.81786170000001</v>
      </c>
      <c r="R2349" s="11">
        <v>1.1383855124660577E-3</v>
      </c>
      <c r="S2349" s="11">
        <v>8.4395700142067878E-4</v>
      </c>
      <c r="T2349" s="11">
        <v>1.2532232588324216E-3</v>
      </c>
      <c r="U2349" s="11">
        <v>1.2666387217358461E-3</v>
      </c>
      <c r="V2349" s="11">
        <v>1.5118053183818994E-3</v>
      </c>
      <c r="W2349" s="11">
        <v>1.046957542593738E-3</v>
      </c>
      <c r="X2349" s="11">
        <v>1.2532232586233278E-3</v>
      </c>
    </row>
    <row r="2350" spans="1:24" x14ac:dyDescent="0.25">
      <c r="A2350">
        <v>2348</v>
      </c>
      <c r="B2350" s="11">
        <v>61.212757619999998</v>
      </c>
      <c r="C2350" s="11">
        <v>49.78355767</v>
      </c>
      <c r="D2350" s="11">
        <v>17.880166540000001</v>
      </c>
      <c r="E2350" s="11">
        <v>22.399501650000001</v>
      </c>
      <c r="F2350" s="11">
        <v>328.0637572</v>
      </c>
      <c r="G2350" s="11">
        <v>205.0774079</v>
      </c>
      <c r="H2350" s="11">
        <v>5.3640499620000002</v>
      </c>
      <c r="I2350" s="11">
        <f t="shared" si="50"/>
        <v>205.0774079</v>
      </c>
      <c r="R2350" s="11">
        <v>1.0867678705710547E-3</v>
      </c>
      <c r="S2350" s="11">
        <v>8.0568958694284736E-4</v>
      </c>
      <c r="T2350" s="11">
        <v>1.1963985460729022E-3</v>
      </c>
      <c r="U2350" s="11">
        <v>1.2092057138642178E-3</v>
      </c>
      <c r="V2350" s="11">
        <v>8.9461469337915049E-4</v>
      </c>
      <c r="W2350" s="11">
        <v>9.994855051500477E-4</v>
      </c>
      <c r="X2350" s="11">
        <v>1.1963985460862162E-3</v>
      </c>
    </row>
    <row r="2351" spans="1:24" x14ac:dyDescent="0.25">
      <c r="A2351">
        <v>2349</v>
      </c>
      <c r="B2351" s="11">
        <v>65.735364520000005</v>
      </c>
      <c r="C2351" s="11">
        <v>53.461736379999998</v>
      </c>
      <c r="D2351" s="11">
        <v>19.201214109999999</v>
      </c>
      <c r="E2351" s="11">
        <v>24.054453089999999</v>
      </c>
      <c r="F2351" s="11">
        <v>326.92067800000001</v>
      </c>
      <c r="G2351" s="11">
        <v>220.22922489999999</v>
      </c>
      <c r="H2351" s="11">
        <v>5.7603642329999998</v>
      </c>
      <c r="I2351" s="11">
        <f t="shared" si="50"/>
        <v>220.22922489999999</v>
      </c>
      <c r="R2351" s="11">
        <v>1.1670619801855036E-3</v>
      </c>
      <c r="S2351" s="11">
        <v>8.6521667629242357E-4</v>
      </c>
      <c r="T2351" s="11">
        <v>1.2847925433270874E-3</v>
      </c>
      <c r="U2351" s="11">
        <v>1.2985459486910857E-3</v>
      </c>
      <c r="V2351" s="11">
        <v>8.9149756926661821E-4</v>
      </c>
      <c r="W2351" s="11">
        <v>1.0733308966208168E-3</v>
      </c>
      <c r="X2351" s="11">
        <v>1.2847925433413852E-3</v>
      </c>
    </row>
    <row r="2352" spans="1:24" x14ac:dyDescent="0.25">
      <c r="A2352">
        <v>2350</v>
      </c>
      <c r="B2352" s="11">
        <v>84.310357170000003</v>
      </c>
      <c r="C2352" s="11">
        <v>68.568541780000004</v>
      </c>
      <c r="D2352" s="11">
        <v>24.626945200000002</v>
      </c>
      <c r="E2352" s="11">
        <v>30.85157504</v>
      </c>
      <c r="F2352" s="11">
        <v>330.34991589999998</v>
      </c>
      <c r="G2352" s="11">
        <v>282.45990189999998</v>
      </c>
      <c r="H2352" s="11">
        <v>7.388083559</v>
      </c>
      <c r="I2352" s="11">
        <f t="shared" si="50"/>
        <v>282.45990189999998</v>
      </c>
      <c r="R2352" s="11">
        <v>1.4968413594029807E-3</v>
      </c>
      <c r="S2352" s="11">
        <v>1.1097029358609432E-3</v>
      </c>
      <c r="T2352" s="11">
        <v>1.6478393176922296E-3</v>
      </c>
      <c r="U2352" s="11">
        <v>1.6654790540877361E-3</v>
      </c>
      <c r="V2352" s="11">
        <v>9.0084894242230132E-4</v>
      </c>
      <c r="W2352" s="11">
        <v>1.3766244689069646E-3</v>
      </c>
      <c r="X2352" s="11">
        <v>1.6478393174875273E-3</v>
      </c>
    </row>
    <row r="2353" spans="1:24" x14ac:dyDescent="0.25">
      <c r="A2353">
        <v>2351</v>
      </c>
      <c r="B2353" s="11">
        <v>107.7310001</v>
      </c>
      <c r="C2353" s="11">
        <v>87.616252950000003</v>
      </c>
      <c r="D2353" s="11">
        <v>31.468084399999999</v>
      </c>
      <c r="E2353" s="11">
        <v>39.421859240000003</v>
      </c>
      <c r="F2353" s="11">
        <v>443.51476589999999</v>
      </c>
      <c r="G2353" s="11">
        <v>360.9246685</v>
      </c>
      <c r="H2353" s="11">
        <v>9.4404253189999991</v>
      </c>
      <c r="I2353" s="11">
        <f t="shared" si="50"/>
        <v>360.9246685</v>
      </c>
      <c r="R2353" s="11">
        <v>1.9126501423114141E-3</v>
      </c>
      <c r="S2353" s="11">
        <v>1.4179682198828586E-3</v>
      </c>
      <c r="T2353" s="11">
        <v>2.1055939462104904E-3</v>
      </c>
      <c r="U2353" s="11">
        <v>2.1281338392704339E-3</v>
      </c>
      <c r="V2353" s="11">
        <v>1.2094442546509805E-3</v>
      </c>
      <c r="W2353" s="11">
        <v>1.7590381032743492E-3</v>
      </c>
      <c r="X2353" s="11">
        <v>2.1055939460108818E-3</v>
      </c>
    </row>
    <row r="2354" spans="1:24" x14ac:dyDescent="0.25">
      <c r="A2354">
        <v>2352</v>
      </c>
      <c r="B2354" s="11">
        <v>0</v>
      </c>
      <c r="C2354" s="11">
        <v>70</v>
      </c>
      <c r="D2354" s="11">
        <v>0</v>
      </c>
      <c r="E2354" s="11">
        <v>0</v>
      </c>
      <c r="F2354" s="11">
        <v>440.08552800000001</v>
      </c>
      <c r="G2354" s="11">
        <v>80</v>
      </c>
      <c r="H2354" s="11">
        <v>0</v>
      </c>
      <c r="I2354" s="11">
        <f t="shared" si="50"/>
        <v>80</v>
      </c>
      <c r="R2354" s="11">
        <v>0</v>
      </c>
      <c r="S2354" s="11">
        <v>1.1328694397424593E-3</v>
      </c>
      <c r="T2354" s="11">
        <v>0</v>
      </c>
      <c r="U2354" s="11">
        <v>0</v>
      </c>
      <c r="V2354" s="11">
        <v>1.2000928814952974E-3</v>
      </c>
      <c r="W2354" s="11">
        <v>3.8989589945955146E-4</v>
      </c>
      <c r="X2354" s="11">
        <v>0</v>
      </c>
    </row>
    <row r="2355" spans="1:24" x14ac:dyDescent="0.25">
      <c r="A2355">
        <v>2353</v>
      </c>
      <c r="B2355" s="11">
        <v>0</v>
      </c>
      <c r="C2355" s="11">
        <v>70</v>
      </c>
      <c r="D2355" s="11">
        <v>0</v>
      </c>
      <c r="E2355" s="11">
        <v>0</v>
      </c>
      <c r="F2355" s="11">
        <v>788.72471259999998</v>
      </c>
      <c r="G2355" s="11">
        <v>80</v>
      </c>
      <c r="H2355" s="11">
        <v>0</v>
      </c>
      <c r="I2355" s="11">
        <f t="shared" si="50"/>
        <v>80</v>
      </c>
      <c r="R2355" s="11">
        <v>0</v>
      </c>
      <c r="S2355" s="11">
        <v>1.1328694397424593E-3</v>
      </c>
      <c r="T2355" s="11">
        <v>0</v>
      </c>
      <c r="U2355" s="11">
        <v>0</v>
      </c>
      <c r="V2355" s="11">
        <v>2.150815813808547E-3</v>
      </c>
      <c r="W2355" s="11">
        <v>3.8989589945955146E-4</v>
      </c>
      <c r="X2355" s="11">
        <v>0</v>
      </c>
    </row>
    <row r="2356" spans="1:24" x14ac:dyDescent="0.25">
      <c r="A2356">
        <v>2354</v>
      </c>
      <c r="B2356" s="11">
        <v>0</v>
      </c>
      <c r="C2356" s="11">
        <v>70</v>
      </c>
      <c r="D2356" s="11">
        <v>0</v>
      </c>
      <c r="E2356" s="11">
        <v>0</v>
      </c>
      <c r="F2356" s="11">
        <v>445.80092450000001</v>
      </c>
      <c r="G2356" s="11">
        <v>80</v>
      </c>
      <c r="H2356" s="11">
        <v>0</v>
      </c>
      <c r="I2356" s="11">
        <f t="shared" si="50"/>
        <v>80</v>
      </c>
      <c r="R2356" s="11">
        <v>0</v>
      </c>
      <c r="S2356" s="11">
        <v>1.1328694397424593E-3</v>
      </c>
      <c r="T2356" s="11">
        <v>0</v>
      </c>
      <c r="U2356" s="11">
        <v>0</v>
      </c>
      <c r="V2356" s="11">
        <v>1.215678503421436E-3</v>
      </c>
      <c r="W2356" s="11">
        <v>3.8989589945955146E-4</v>
      </c>
      <c r="X2356" s="11">
        <v>0</v>
      </c>
    </row>
    <row r="2357" spans="1:24" x14ac:dyDescent="0.25">
      <c r="A2357">
        <v>2355</v>
      </c>
      <c r="B2357" s="11">
        <v>0</v>
      </c>
      <c r="C2357" s="11">
        <v>70</v>
      </c>
      <c r="D2357" s="11">
        <v>0</v>
      </c>
      <c r="E2357" s="11">
        <v>0</v>
      </c>
      <c r="F2357" s="11">
        <v>444.6578452</v>
      </c>
      <c r="G2357" s="11">
        <v>80</v>
      </c>
      <c r="H2357" s="11">
        <v>0</v>
      </c>
      <c r="I2357" s="11">
        <f t="shared" si="50"/>
        <v>80</v>
      </c>
      <c r="R2357" s="11">
        <v>0</v>
      </c>
      <c r="S2357" s="11">
        <v>1.1328694397424593E-3</v>
      </c>
      <c r="T2357" s="11">
        <v>0</v>
      </c>
      <c r="U2357" s="11">
        <v>0</v>
      </c>
      <c r="V2357" s="11">
        <v>1.2125613790362083E-3</v>
      </c>
      <c r="W2357" s="11">
        <v>3.8989589945955146E-4</v>
      </c>
      <c r="X2357" s="11">
        <v>0</v>
      </c>
    </row>
    <row r="2358" spans="1:24" x14ac:dyDescent="0.25">
      <c r="A2358">
        <v>2356</v>
      </c>
      <c r="B2358" s="11">
        <v>0</v>
      </c>
      <c r="C2358" s="11">
        <v>70</v>
      </c>
      <c r="D2358" s="11">
        <v>0</v>
      </c>
      <c r="E2358" s="11">
        <v>0</v>
      </c>
      <c r="F2358" s="11">
        <v>669.84446600000001</v>
      </c>
      <c r="G2358" s="11">
        <v>80</v>
      </c>
      <c r="H2358" s="11">
        <v>0</v>
      </c>
      <c r="I2358" s="11">
        <f t="shared" si="50"/>
        <v>80</v>
      </c>
      <c r="R2358" s="11">
        <v>0</v>
      </c>
      <c r="S2358" s="11">
        <v>1.1328694397424593E-3</v>
      </c>
      <c r="T2358" s="11">
        <v>0</v>
      </c>
      <c r="U2358" s="11">
        <v>0</v>
      </c>
      <c r="V2358" s="11">
        <v>1.8266348793810341E-3</v>
      </c>
      <c r="W2358" s="11">
        <v>3.8989589945955146E-4</v>
      </c>
      <c r="X2358" s="11">
        <v>0</v>
      </c>
    </row>
    <row r="2359" spans="1:24" x14ac:dyDescent="0.25">
      <c r="A2359">
        <v>2357</v>
      </c>
      <c r="B2359" s="11">
        <v>222.0883364</v>
      </c>
      <c r="C2359" s="11">
        <v>180.621621</v>
      </c>
      <c r="D2359" s="11">
        <v>64.871712959999996</v>
      </c>
      <c r="E2359" s="11">
        <v>81.268484749999999</v>
      </c>
      <c r="F2359" s="11">
        <v>785.2954747</v>
      </c>
      <c r="G2359" s="11">
        <v>744.04915149999999</v>
      </c>
      <c r="H2359" s="11">
        <v>19.461513889999999</v>
      </c>
      <c r="I2359" s="11">
        <f t="shared" si="50"/>
        <v>744.04915149999999</v>
      </c>
      <c r="R2359" s="11">
        <v>3.9429438864103262E-3</v>
      </c>
      <c r="S2359" s="11">
        <v>2.923153065537783E-3</v>
      </c>
      <c r="T2359" s="11">
        <v>4.340699114461527E-3</v>
      </c>
      <c r="U2359" s="11">
        <v>4.3871652884200233E-3</v>
      </c>
      <c r="V2359" s="11">
        <v>2.1414644406528641E-3</v>
      </c>
      <c r="W2359" s="11">
        <v>3.626271414577607E-3</v>
      </c>
      <c r="X2359" s="11">
        <v>4.3406991149559128E-3</v>
      </c>
    </row>
    <row r="2360" spans="1:24" x14ac:dyDescent="0.25">
      <c r="A2360">
        <v>2358</v>
      </c>
      <c r="B2360" s="11">
        <v>216.7581227</v>
      </c>
      <c r="C2360" s="11">
        <v>176.28662589999999</v>
      </c>
      <c r="D2360" s="11">
        <v>63.314764510000003</v>
      </c>
      <c r="E2360" s="11">
        <v>79.318006870000005</v>
      </c>
      <c r="F2360" s="11">
        <v>331.49299509999997</v>
      </c>
      <c r="G2360" s="11">
        <v>726.19165829999997</v>
      </c>
      <c r="H2360" s="11">
        <v>18.994429350000001</v>
      </c>
      <c r="I2360" s="11">
        <f t="shared" si="50"/>
        <v>726.19165829999997</v>
      </c>
      <c r="R2360" s="11">
        <v>3.8483115708986158E-3</v>
      </c>
      <c r="S2360" s="11">
        <v>2.8529961588203072E-3</v>
      </c>
      <c r="T2360" s="11">
        <v>4.2365205064086716E-3</v>
      </c>
      <c r="U2360" s="11">
        <v>4.2818714727756134E-3</v>
      </c>
      <c r="V2360" s="11">
        <v>9.0396606653483371E-4</v>
      </c>
      <c r="W2360" s="11">
        <v>3.539239372411272E-3</v>
      </c>
      <c r="X2360" s="11">
        <v>4.2365205057866969E-3</v>
      </c>
    </row>
    <row r="2361" spans="1:24" x14ac:dyDescent="0.25">
      <c r="A2361">
        <v>2359</v>
      </c>
      <c r="B2361" s="11">
        <v>205.93616890000001</v>
      </c>
      <c r="C2361" s="11">
        <v>167.4852684</v>
      </c>
      <c r="D2361" s="11">
        <v>60.153685930000002</v>
      </c>
      <c r="E2361" s="11">
        <v>75.357943930000005</v>
      </c>
      <c r="F2361" s="11">
        <v>555.53653670000006</v>
      </c>
      <c r="G2361" s="11">
        <v>689.93551939999998</v>
      </c>
      <c r="H2361" s="11">
        <v>18.046105780000001</v>
      </c>
      <c r="I2361" s="11">
        <f t="shared" si="50"/>
        <v>689.93551939999998</v>
      </c>
      <c r="R2361" s="11">
        <v>3.6561792092158663E-3</v>
      </c>
      <c r="S2361" s="11">
        <v>2.7105563168203345E-3</v>
      </c>
      <c r="T2361" s="11">
        <v>4.0250062675075051E-3</v>
      </c>
      <c r="U2361" s="11">
        <v>4.0680930231863149E-3</v>
      </c>
      <c r="V2361" s="11">
        <v>1.5149224427671274E-3</v>
      </c>
      <c r="W2361" s="11">
        <v>3.3625378738194474E-3</v>
      </c>
      <c r="X2361" s="11">
        <v>4.0250062677753377E-3</v>
      </c>
    </row>
    <row r="2362" spans="1:24" x14ac:dyDescent="0.25">
      <c r="A2362">
        <v>2360</v>
      </c>
      <c r="B2362" s="11">
        <v>197.37552500000001</v>
      </c>
      <c r="C2362" s="11">
        <v>160.52300550000001</v>
      </c>
      <c r="D2362" s="11">
        <v>57.653133019999999</v>
      </c>
      <c r="E2362" s="11">
        <v>72.225359060000002</v>
      </c>
      <c r="F2362" s="11">
        <v>328.0637572</v>
      </c>
      <c r="G2362" s="11">
        <v>661.25531060000003</v>
      </c>
      <c r="H2362" s="11">
        <v>17.2959399</v>
      </c>
      <c r="I2362" s="11">
        <f t="shared" si="50"/>
        <v>661.25531060000003</v>
      </c>
      <c r="R2362" s="11">
        <v>3.5041940168532796E-3</v>
      </c>
      <c r="S2362" s="11">
        <v>2.597880104379439E-3</v>
      </c>
      <c r="T2362" s="11">
        <v>3.8576891533626408E-3</v>
      </c>
      <c r="U2362" s="11">
        <v>3.8989848178719081E-3</v>
      </c>
      <c r="V2362" s="11">
        <v>8.9461469337915049E-4</v>
      </c>
      <c r="W2362" s="11">
        <v>3.2227591762349012E-3</v>
      </c>
      <c r="X2362" s="11">
        <v>3.8576891520673297E-3</v>
      </c>
    </row>
    <row r="2363" spans="1:24" x14ac:dyDescent="0.25">
      <c r="A2363">
        <v>2361</v>
      </c>
      <c r="B2363" s="11">
        <v>184.1307444</v>
      </c>
      <c r="C2363" s="11">
        <v>149.75119380000001</v>
      </c>
      <c r="D2363" s="11">
        <v>53.784349900000002</v>
      </c>
      <c r="E2363" s="11">
        <v>67.378714400000007</v>
      </c>
      <c r="F2363" s="11">
        <v>669.84446600000001</v>
      </c>
      <c r="G2363" s="11">
        <v>616.88212139999996</v>
      </c>
      <c r="H2363" s="11">
        <v>16.13530497</v>
      </c>
      <c r="I2363" s="11">
        <f t="shared" si="50"/>
        <v>616.88212139999996</v>
      </c>
      <c r="R2363" s="11">
        <v>3.2690469238535044E-3</v>
      </c>
      <c r="S2363" s="11">
        <v>2.4235507288710065E-3</v>
      </c>
      <c r="T2363" s="11">
        <v>3.5988209549325727E-3</v>
      </c>
      <c r="U2363" s="11">
        <v>3.6373454962693448E-3</v>
      </c>
      <c r="V2363" s="11">
        <v>1.8266348793810341E-3</v>
      </c>
      <c r="W2363" s="11">
        <v>3.006497619797115E-3</v>
      </c>
      <c r="X2363" s="11">
        <v>3.5988209549726218E-3</v>
      </c>
    </row>
    <row r="2364" spans="1:24" x14ac:dyDescent="0.25">
      <c r="A2364">
        <v>2362</v>
      </c>
      <c r="B2364" s="11">
        <v>174.7624888</v>
      </c>
      <c r="C2364" s="11">
        <v>142.1321107</v>
      </c>
      <c r="D2364" s="11">
        <v>51.047894700000001</v>
      </c>
      <c r="E2364" s="11">
        <v>63.950601310000003</v>
      </c>
      <c r="F2364" s="11">
        <v>441.22860730000002</v>
      </c>
      <c r="G2364" s="11">
        <v>585.49622020000004</v>
      </c>
      <c r="H2364" s="11">
        <v>15.31436841</v>
      </c>
      <c r="I2364" s="11">
        <f t="shared" si="50"/>
        <v>585.49622020000004</v>
      </c>
      <c r="R2364" s="11">
        <v>3.1027234385993313E-3</v>
      </c>
      <c r="S2364" s="11">
        <v>2.3002446374017459E-3</v>
      </c>
      <c r="T2364" s="11">
        <v>3.4157191356430508E-3</v>
      </c>
      <c r="U2364" s="11">
        <v>3.4522836140465892E-3</v>
      </c>
      <c r="V2364" s="11">
        <v>1.2032100058805251E-3</v>
      </c>
      <c r="W2364" s="11">
        <v>2.8535321925630829E-3</v>
      </c>
      <c r="X2364" s="11">
        <v>3.4157191356810625E-3</v>
      </c>
    </row>
    <row r="2365" spans="1:24" x14ac:dyDescent="0.25">
      <c r="A2365">
        <v>2363</v>
      </c>
      <c r="B2365" s="11">
        <v>161.19467460000001</v>
      </c>
      <c r="C2365" s="11">
        <v>131.09757980000001</v>
      </c>
      <c r="D2365" s="11">
        <v>47.084753880000001</v>
      </c>
      <c r="E2365" s="11">
        <v>58.985749380000001</v>
      </c>
      <c r="F2365" s="11">
        <v>558.96577449999995</v>
      </c>
      <c r="G2365" s="11">
        <v>540.04079079999997</v>
      </c>
      <c r="H2365" s="11">
        <v>14.12542616</v>
      </c>
      <c r="I2365" s="11">
        <f t="shared" si="50"/>
        <v>540.04079079999997</v>
      </c>
      <c r="R2365" s="11">
        <v>2.8618412251566212E-3</v>
      </c>
      <c r="S2365" s="11">
        <v>2.1216634539945479E-3</v>
      </c>
      <c r="T2365" s="11">
        <v>3.1505372703442636E-3</v>
      </c>
      <c r="U2365" s="11">
        <v>3.1842630385867867E-3</v>
      </c>
      <c r="V2365" s="11">
        <v>1.524273815650115E-3</v>
      </c>
      <c r="W2365" s="11">
        <v>2.6319961234226681E-3</v>
      </c>
      <c r="X2365" s="11">
        <v>3.1505372694871632E-3</v>
      </c>
    </row>
    <row r="2366" spans="1:24" x14ac:dyDescent="0.25">
      <c r="A2366">
        <v>2364</v>
      </c>
      <c r="B2366" s="11">
        <v>148.595979</v>
      </c>
      <c r="C2366" s="11">
        <v>120.8512209</v>
      </c>
      <c r="D2366" s="11">
        <v>43.404691370000002</v>
      </c>
      <c r="E2366" s="11">
        <v>54.375525760000002</v>
      </c>
      <c r="F2366" s="11">
        <v>673.27370389999999</v>
      </c>
      <c r="G2366" s="11">
        <v>497.83214149999998</v>
      </c>
      <c r="H2366" s="11">
        <v>13.02140741</v>
      </c>
      <c r="I2366" s="11">
        <f t="shared" si="50"/>
        <v>497.83214149999998</v>
      </c>
      <c r="R2366" s="11">
        <v>2.6381646890629197E-3</v>
      </c>
      <c r="S2366" s="11">
        <v>1.9558379273310741E-3</v>
      </c>
      <c r="T2366" s="11">
        <v>2.9042967542633998E-3</v>
      </c>
      <c r="U2366" s="11">
        <v>2.9353865755920943E-3</v>
      </c>
      <c r="V2366" s="11">
        <v>1.8359862525367172E-3</v>
      </c>
      <c r="W2366" s="11">
        <v>2.426283882375215E-3</v>
      </c>
      <c r="X2366" s="11">
        <v>2.9042967540726795E-3</v>
      </c>
    </row>
    <row r="2367" spans="1:24" x14ac:dyDescent="0.25">
      <c r="A2367">
        <v>2365</v>
      </c>
      <c r="B2367" s="11">
        <v>140.1968406</v>
      </c>
      <c r="C2367" s="11">
        <v>114.0203084</v>
      </c>
      <c r="D2367" s="11">
        <v>40.951314009999997</v>
      </c>
      <c r="E2367" s="11">
        <v>51.302040390000002</v>
      </c>
      <c r="F2367" s="11">
        <v>214.8989072</v>
      </c>
      <c r="G2367" s="11">
        <v>469.693015</v>
      </c>
      <c r="H2367" s="11">
        <v>12.285394200000001</v>
      </c>
      <c r="I2367" s="11">
        <f t="shared" si="50"/>
        <v>469.693015</v>
      </c>
      <c r="R2367" s="11">
        <v>2.4890468563022339E-3</v>
      </c>
      <c r="S2367" s="11">
        <v>1.8452874699481491E-3</v>
      </c>
      <c r="T2367" s="11">
        <v>2.7401362527431391E-3</v>
      </c>
      <c r="U2367" s="11">
        <v>2.7694687739841252E-3</v>
      </c>
      <c r="V2367" s="11">
        <v>5.8601938115047144E-4</v>
      </c>
      <c r="W2367" s="11">
        <v>2.2891422569161698E-3</v>
      </c>
      <c r="X2367" s="11">
        <v>2.7401362521045124E-3</v>
      </c>
    </row>
    <row r="2368" spans="1:24" x14ac:dyDescent="0.25">
      <c r="A2368">
        <v>2366</v>
      </c>
      <c r="B2368" s="11">
        <v>141.489014</v>
      </c>
      <c r="C2368" s="11">
        <v>115.0712166</v>
      </c>
      <c r="D2368" s="11">
        <v>41.328756179999999</v>
      </c>
      <c r="E2368" s="11">
        <v>51.77488366</v>
      </c>
      <c r="F2368" s="11">
        <v>329.20683650000001</v>
      </c>
      <c r="G2368" s="11">
        <v>474.02210550000001</v>
      </c>
      <c r="H2368" s="11">
        <v>12.398626849999999</v>
      </c>
      <c r="I2368" s="11">
        <f t="shared" si="50"/>
        <v>474.02210550000001</v>
      </c>
      <c r="R2368" s="11">
        <v>2.5119880304777906E-3</v>
      </c>
      <c r="S2368" s="11">
        <v>1.8622952097160741E-3</v>
      </c>
      <c r="T2368" s="11">
        <v>2.7653916810079925E-3</v>
      </c>
      <c r="U2368" s="11">
        <v>2.7949945554403494E-3</v>
      </c>
      <c r="V2368" s="11">
        <v>8.9773181776437827E-4</v>
      </c>
      <c r="W2368" s="11">
        <v>2.3102409398454114E-3</v>
      </c>
      <c r="X2368" s="11">
        <v>2.7653916801466064E-3</v>
      </c>
    </row>
    <row r="2369" spans="1:24" x14ac:dyDescent="0.25">
      <c r="A2369">
        <v>2367</v>
      </c>
      <c r="B2369" s="11">
        <v>133.2514247</v>
      </c>
      <c r="C2369" s="11">
        <v>108.37168990000001</v>
      </c>
      <c r="D2369" s="11">
        <v>38.922567110000003</v>
      </c>
      <c r="E2369" s="11">
        <v>48.760513750000001</v>
      </c>
      <c r="F2369" s="11">
        <v>668.70138680000002</v>
      </c>
      <c r="G2369" s="11">
        <v>446.42420729999998</v>
      </c>
      <c r="H2369" s="11">
        <v>11.67677013</v>
      </c>
      <c r="I2369" s="11">
        <f t="shared" si="50"/>
        <v>446.42420729999998</v>
      </c>
      <c r="R2369" s="11">
        <v>2.3657383313909629E-3</v>
      </c>
      <c r="S2369" s="11">
        <v>1.7538710802993793E-3</v>
      </c>
      <c r="T2369" s="11">
        <v>2.6043886445718174E-3</v>
      </c>
      <c r="U2369" s="11">
        <v>2.6322680191170574E-3</v>
      </c>
      <c r="V2369" s="11">
        <v>1.8235177552685018E-3</v>
      </c>
      <c r="W2369" s="11">
        <v>2.1757370980718845E-3</v>
      </c>
      <c r="X2369" s="11">
        <v>2.6043886439316793E-3</v>
      </c>
    </row>
    <row r="2370" spans="1:24" x14ac:dyDescent="0.25">
      <c r="A2370">
        <v>2368</v>
      </c>
      <c r="B2370" s="11">
        <v>135.9972932</v>
      </c>
      <c r="C2370" s="11">
        <v>110.6048699</v>
      </c>
      <c r="D2370" s="11">
        <v>39.724631700000003</v>
      </c>
      <c r="E2370" s="11">
        <v>49.765305689999998</v>
      </c>
      <c r="F2370" s="11">
        <v>441.22860730000002</v>
      </c>
      <c r="G2370" s="11">
        <v>455.62352470000002</v>
      </c>
      <c r="H2370" s="11">
        <v>11.91738951</v>
      </c>
      <c r="I2370" s="11">
        <f t="shared" si="50"/>
        <v>455.62352470000002</v>
      </c>
      <c r="R2370" s="11">
        <v>2.4144883269578699E-3</v>
      </c>
      <c r="S2370" s="11">
        <v>1.7900125285200085E-3</v>
      </c>
      <c r="T2370" s="11">
        <v>2.6580564282127498E-3</v>
      </c>
      <c r="U2370" s="11">
        <v>2.6865103042391777E-3</v>
      </c>
      <c r="V2370" s="11">
        <v>1.2032100058805251E-3</v>
      </c>
      <c r="W2370" s="11">
        <v>2.2205717997229707E-3</v>
      </c>
      <c r="X2370" s="11">
        <v>2.6580564282423294E-3</v>
      </c>
    </row>
    <row r="2371" spans="1:24" x14ac:dyDescent="0.25">
      <c r="A2371">
        <v>2369</v>
      </c>
      <c r="B2371" s="11">
        <v>145.36555039999999</v>
      </c>
      <c r="C2371" s="11">
        <v>118.2239543</v>
      </c>
      <c r="D2371" s="11">
        <v>42.461087380000002</v>
      </c>
      <c r="E2371" s="11">
        <v>53.193419370000001</v>
      </c>
      <c r="F2371" s="11">
        <v>216.04198640000001</v>
      </c>
      <c r="G2371" s="11">
        <v>487.00943139999998</v>
      </c>
      <c r="H2371" s="11">
        <v>12.738326219999999</v>
      </c>
      <c r="I2371" s="11">
        <f t="shared" ref="I2371:I2434" si="51">IF(G2371=70,80,G2371)</f>
        <v>487.00943139999998</v>
      </c>
      <c r="R2371" s="11">
        <v>2.5808118406183533E-3</v>
      </c>
      <c r="S2371" s="11">
        <v>1.913318641028273E-3</v>
      </c>
      <c r="T2371" s="11">
        <v>2.841158279620054E-3</v>
      </c>
      <c r="U2371" s="11">
        <v>2.8715722183122569E-3</v>
      </c>
      <c r="V2371" s="11">
        <v>5.8913650526300383E-4</v>
      </c>
      <c r="W2371" s="11">
        <v>2.3735372537623464E-3</v>
      </c>
      <c r="X2371" s="11">
        <v>2.8411582809899122E-3</v>
      </c>
    </row>
    <row r="2372" spans="1:24" x14ac:dyDescent="0.25">
      <c r="A2372">
        <v>2370</v>
      </c>
      <c r="B2372" s="11">
        <v>161.67923469999999</v>
      </c>
      <c r="C2372" s="11">
        <v>131.49166640000001</v>
      </c>
      <c r="D2372" s="11">
        <v>47.226293269999999</v>
      </c>
      <c r="E2372" s="11">
        <v>59.163063829999999</v>
      </c>
      <c r="F2372" s="11">
        <v>211.46966929999999</v>
      </c>
      <c r="G2372" s="11">
        <v>541.6641836</v>
      </c>
      <c r="H2372" s="11">
        <v>14.16788798</v>
      </c>
      <c r="I2372" s="11">
        <f t="shared" si="51"/>
        <v>541.6641836</v>
      </c>
      <c r="R2372" s="11">
        <v>2.8704440780342806E-3</v>
      </c>
      <c r="S2372" s="11">
        <v>2.1280412920767198E-3</v>
      </c>
      <c r="T2372" s="11">
        <v>3.1600079606775564E-3</v>
      </c>
      <c r="U2372" s="11">
        <v>3.1938351107445033E-3</v>
      </c>
      <c r="V2372" s="11">
        <v>5.7666800799478822E-4</v>
      </c>
      <c r="W2372" s="11">
        <v>2.6399080508718205E-3</v>
      </c>
      <c r="X2372" s="11">
        <v>3.160007960489682E-3</v>
      </c>
    </row>
    <row r="2373" spans="1:24" x14ac:dyDescent="0.25">
      <c r="A2373">
        <v>2371</v>
      </c>
      <c r="B2373" s="11">
        <v>190.26856960000001</v>
      </c>
      <c r="C2373" s="11">
        <v>154.74300909999999</v>
      </c>
      <c r="D2373" s="11">
        <v>55.577200650000002</v>
      </c>
      <c r="E2373" s="11">
        <v>69.624720499999995</v>
      </c>
      <c r="F2373" s="11">
        <v>217.18506579999999</v>
      </c>
      <c r="G2373" s="11">
        <v>637.44530699999996</v>
      </c>
      <c r="H2373" s="11">
        <v>16.673160190000001</v>
      </c>
      <c r="I2373" s="11">
        <f t="shared" si="51"/>
        <v>637.44530699999996</v>
      </c>
      <c r="R2373" s="11">
        <v>3.3780175287060126E-3</v>
      </c>
      <c r="S2373" s="11">
        <v>2.5043375146168467E-3</v>
      </c>
      <c r="T2373" s="11">
        <v>3.718784268799207E-3</v>
      </c>
      <c r="U2373" s="11">
        <v>3.7585929888221035E-3</v>
      </c>
      <c r="V2373" s="11">
        <v>5.9225362992092689E-4</v>
      </c>
      <c r="W2373" s="11">
        <v>3.1067163916129363E-3</v>
      </c>
      <c r="X2373" s="11">
        <v>3.7187842677253906E-3</v>
      </c>
    </row>
    <row r="2374" spans="1:24" x14ac:dyDescent="0.25">
      <c r="A2374">
        <v>2372</v>
      </c>
      <c r="B2374" s="11">
        <v>199.15226820000001</v>
      </c>
      <c r="C2374" s="11">
        <v>161.96800820000001</v>
      </c>
      <c r="D2374" s="11">
        <v>58.172117399999998</v>
      </c>
      <c r="E2374" s="11">
        <v>72.875520320000007</v>
      </c>
      <c r="F2374" s="11">
        <v>445.80092450000001</v>
      </c>
      <c r="G2374" s="11">
        <v>667.20782640000004</v>
      </c>
      <c r="H2374" s="11">
        <v>17.45163522</v>
      </c>
      <c r="I2374" s="11">
        <f t="shared" si="51"/>
        <v>667.20782640000004</v>
      </c>
      <c r="R2374" s="11">
        <v>3.5357382161197528E-3</v>
      </c>
      <c r="S2374" s="11">
        <v>2.621265810081944E-3</v>
      </c>
      <c r="T2374" s="11">
        <v>3.8924154606527601E-3</v>
      </c>
      <c r="U2374" s="11">
        <v>3.9340828625877896E-3</v>
      </c>
      <c r="V2374" s="11">
        <v>1.215678503421436E-3</v>
      </c>
      <c r="W2374" s="11">
        <v>3.2517699450085036E-3</v>
      </c>
      <c r="X2374" s="11">
        <v>3.8924154606960765E-3</v>
      </c>
    </row>
    <row r="2375" spans="1:24" x14ac:dyDescent="0.25">
      <c r="A2375">
        <v>2373</v>
      </c>
      <c r="B2375" s="11">
        <v>199.31378340000001</v>
      </c>
      <c r="C2375" s="11">
        <v>162.0993665</v>
      </c>
      <c r="D2375" s="11">
        <v>58.219295789999997</v>
      </c>
      <c r="E2375" s="11">
        <v>72.934623369999997</v>
      </c>
      <c r="F2375" s="11">
        <v>441.22860730000002</v>
      </c>
      <c r="G2375" s="11">
        <v>667.74894099999995</v>
      </c>
      <c r="H2375" s="11">
        <v>17.465788740000001</v>
      </c>
      <c r="I2375" s="11">
        <f t="shared" si="51"/>
        <v>667.74894099999995</v>
      </c>
      <c r="R2375" s="11">
        <v>3.53860574793491E-3</v>
      </c>
      <c r="S2375" s="11">
        <v>2.6233916929923225E-3</v>
      </c>
      <c r="T2375" s="11">
        <v>3.8955722633075779E-3</v>
      </c>
      <c r="U2375" s="11">
        <v>3.9372734579360032E-3</v>
      </c>
      <c r="V2375" s="11">
        <v>1.2032100058805251E-3</v>
      </c>
      <c r="W2375" s="11">
        <v>3.2544071745544741E-3</v>
      </c>
      <c r="X2375" s="11">
        <v>3.8955722640200501E-3</v>
      </c>
    </row>
    <row r="2376" spans="1:24" x14ac:dyDescent="0.25">
      <c r="A2376">
        <v>2374</v>
      </c>
      <c r="B2376" s="11">
        <v>203.67486869999999</v>
      </c>
      <c r="C2376" s="11">
        <v>165.6461817</v>
      </c>
      <c r="D2376" s="11">
        <v>59.493163090000003</v>
      </c>
      <c r="E2376" s="11">
        <v>74.530469389999993</v>
      </c>
      <c r="F2376" s="11">
        <v>213.75582790000001</v>
      </c>
      <c r="G2376" s="11">
        <v>682.35962170000005</v>
      </c>
      <c r="H2376" s="11">
        <v>17.847948930000001</v>
      </c>
      <c r="I2376" s="11">
        <f t="shared" si="51"/>
        <v>682.35962170000005</v>
      </c>
      <c r="R2376" s="11">
        <v>3.6160322121089597E-3</v>
      </c>
      <c r="S2376" s="11">
        <v>2.6807928151136658E-3</v>
      </c>
      <c r="T2376" s="11">
        <v>3.9808093321122969E-3</v>
      </c>
      <c r="U2376" s="11">
        <v>4.0234229694735271E-3</v>
      </c>
      <c r="V2376" s="11">
        <v>5.8290225676524378E-4</v>
      </c>
      <c r="W2376" s="11">
        <v>3.32561523072001E-3</v>
      </c>
      <c r="X2376" s="11">
        <v>3.9808093328257176E-3</v>
      </c>
    </row>
    <row r="2377" spans="1:24" x14ac:dyDescent="0.25">
      <c r="A2377">
        <v>2375</v>
      </c>
      <c r="B2377" s="11">
        <v>207.71291059999999</v>
      </c>
      <c r="C2377" s="11">
        <v>168.93026979999999</v>
      </c>
      <c r="D2377" s="11">
        <v>60.672669849999998</v>
      </c>
      <c r="E2377" s="11">
        <v>76.008104599999996</v>
      </c>
      <c r="F2377" s="11">
        <v>788.72471259999998</v>
      </c>
      <c r="G2377" s="11">
        <v>695.88802969999995</v>
      </c>
      <c r="H2377" s="11">
        <v>18.201800949999999</v>
      </c>
      <c r="I2377" s="11">
        <f t="shared" si="51"/>
        <v>695.88802969999995</v>
      </c>
      <c r="R2377" s="11">
        <v>3.6877233818514228E-3</v>
      </c>
      <c r="S2377" s="11">
        <v>2.7339420014838352E-3</v>
      </c>
      <c r="T2377" s="11">
        <v>4.0597325440180822E-3</v>
      </c>
      <c r="U2377" s="11">
        <v>4.1031910360518724E-3</v>
      </c>
      <c r="V2377" s="11">
        <v>2.150815813808547E-3</v>
      </c>
      <c r="W2377" s="11">
        <v>3.3915486157877067E-3</v>
      </c>
      <c r="X2377" s="11">
        <v>4.0597325429480597E-3</v>
      </c>
    </row>
    <row r="2378" spans="1:24" x14ac:dyDescent="0.25">
      <c r="A2378">
        <v>2376</v>
      </c>
      <c r="B2378" s="11">
        <v>0</v>
      </c>
      <c r="C2378" s="11">
        <v>70</v>
      </c>
      <c r="D2378" s="11">
        <v>0</v>
      </c>
      <c r="E2378" s="11">
        <v>0</v>
      </c>
      <c r="F2378" s="11">
        <v>556.67961600000001</v>
      </c>
      <c r="G2378" s="11">
        <v>80</v>
      </c>
      <c r="H2378" s="11">
        <v>0</v>
      </c>
      <c r="I2378" s="11">
        <f t="shared" si="51"/>
        <v>80</v>
      </c>
      <c r="R2378" s="11">
        <v>0</v>
      </c>
      <c r="S2378" s="11">
        <v>1.1328694397424593E-3</v>
      </c>
      <c r="T2378" s="11">
        <v>0</v>
      </c>
      <c r="U2378" s="11">
        <v>0</v>
      </c>
      <c r="V2378" s="11">
        <v>1.5180395671523549E-3</v>
      </c>
      <c r="W2378" s="11">
        <v>3.8989589945955146E-4</v>
      </c>
      <c r="X2378" s="11">
        <v>0</v>
      </c>
    </row>
    <row r="2379" spans="1:24" x14ac:dyDescent="0.25">
      <c r="A2379">
        <v>2377</v>
      </c>
      <c r="B2379" s="11">
        <v>0</v>
      </c>
      <c r="C2379" s="11">
        <v>70</v>
      </c>
      <c r="D2379" s="11">
        <v>0</v>
      </c>
      <c r="E2379" s="11">
        <v>0</v>
      </c>
      <c r="F2379" s="11">
        <v>212.6127486</v>
      </c>
      <c r="G2379" s="11">
        <v>80</v>
      </c>
      <c r="H2379" s="11">
        <v>0</v>
      </c>
      <c r="I2379" s="11">
        <f t="shared" si="51"/>
        <v>80</v>
      </c>
      <c r="R2379" s="11">
        <v>0</v>
      </c>
      <c r="S2379" s="11">
        <v>1.1328694397424593E-3</v>
      </c>
      <c r="T2379" s="11">
        <v>0</v>
      </c>
      <c r="U2379" s="11">
        <v>0</v>
      </c>
      <c r="V2379" s="11">
        <v>5.79785132380016E-4</v>
      </c>
      <c r="W2379" s="11">
        <v>3.8989589945955146E-4</v>
      </c>
      <c r="X2379" s="11">
        <v>0</v>
      </c>
    </row>
    <row r="2380" spans="1:24" x14ac:dyDescent="0.25">
      <c r="A2380">
        <v>2378</v>
      </c>
      <c r="B2380" s="11">
        <v>0</v>
      </c>
      <c r="C2380" s="11">
        <v>70</v>
      </c>
      <c r="D2380" s="11">
        <v>0</v>
      </c>
      <c r="E2380" s="11">
        <v>0</v>
      </c>
      <c r="F2380" s="11">
        <v>673.27370389999999</v>
      </c>
      <c r="G2380" s="11">
        <v>80</v>
      </c>
      <c r="H2380" s="11">
        <v>0</v>
      </c>
      <c r="I2380" s="11">
        <f t="shared" si="51"/>
        <v>80</v>
      </c>
      <c r="R2380" s="11">
        <v>0</v>
      </c>
      <c r="S2380" s="11">
        <v>1.1328694397424593E-3</v>
      </c>
      <c r="T2380" s="11">
        <v>0</v>
      </c>
      <c r="U2380" s="11">
        <v>0</v>
      </c>
      <c r="V2380" s="11">
        <v>1.8359862525367172E-3</v>
      </c>
      <c r="W2380" s="11">
        <v>3.8989589945955146E-4</v>
      </c>
      <c r="X2380" s="11">
        <v>0</v>
      </c>
    </row>
    <row r="2381" spans="1:24" x14ac:dyDescent="0.25">
      <c r="A2381">
        <v>2379</v>
      </c>
      <c r="B2381" s="11">
        <v>0</v>
      </c>
      <c r="C2381" s="11">
        <v>70</v>
      </c>
      <c r="D2381" s="11">
        <v>0</v>
      </c>
      <c r="E2381" s="11">
        <v>0</v>
      </c>
      <c r="F2381" s="11">
        <v>442.3716867</v>
      </c>
      <c r="G2381" s="11">
        <v>80</v>
      </c>
      <c r="H2381" s="11">
        <v>0</v>
      </c>
      <c r="I2381" s="11">
        <f t="shared" si="51"/>
        <v>80</v>
      </c>
      <c r="R2381" s="11">
        <v>0</v>
      </c>
      <c r="S2381" s="11">
        <v>1.1328694397424593E-3</v>
      </c>
      <c r="T2381" s="11">
        <v>0</v>
      </c>
      <c r="U2381" s="11">
        <v>0</v>
      </c>
      <c r="V2381" s="11">
        <v>1.2063271305384482E-3</v>
      </c>
      <c r="W2381" s="11">
        <v>3.8989589945955146E-4</v>
      </c>
      <c r="X2381" s="11">
        <v>0</v>
      </c>
    </row>
    <row r="2382" spans="1:24" x14ac:dyDescent="0.25">
      <c r="A2382">
        <v>2380</v>
      </c>
      <c r="B2382" s="11">
        <v>0</v>
      </c>
      <c r="C2382" s="11">
        <v>70</v>
      </c>
      <c r="D2382" s="11">
        <v>0</v>
      </c>
      <c r="E2382" s="11">
        <v>0</v>
      </c>
      <c r="F2382" s="11">
        <v>672.1306247</v>
      </c>
      <c r="G2382" s="11">
        <v>80</v>
      </c>
      <c r="H2382" s="11">
        <v>0</v>
      </c>
      <c r="I2382" s="11">
        <f t="shared" si="51"/>
        <v>80</v>
      </c>
      <c r="R2382" s="11">
        <v>0</v>
      </c>
      <c r="S2382" s="11">
        <v>1.1328694397424593E-3</v>
      </c>
      <c r="T2382" s="11">
        <v>0</v>
      </c>
      <c r="U2382" s="11">
        <v>0</v>
      </c>
      <c r="V2382" s="11">
        <v>1.8328691284241849E-3</v>
      </c>
      <c r="W2382" s="11">
        <v>3.8989589945955146E-4</v>
      </c>
      <c r="X2382" s="11">
        <v>0</v>
      </c>
    </row>
    <row r="2383" spans="1:24" x14ac:dyDescent="0.25">
      <c r="A2383">
        <v>2381</v>
      </c>
      <c r="B2383" s="11">
        <v>260.36897590000001</v>
      </c>
      <c r="C2383" s="11">
        <v>211.75477839999999</v>
      </c>
      <c r="D2383" s="11">
        <v>76.053437740000007</v>
      </c>
      <c r="E2383" s="11">
        <v>95.276467400000001</v>
      </c>
      <c r="F2383" s="11">
        <v>668.70138680000002</v>
      </c>
      <c r="G2383" s="11">
        <v>872.29846780000003</v>
      </c>
      <c r="H2383" s="11">
        <v>22.81603132</v>
      </c>
      <c r="I2383" s="11">
        <f t="shared" si="51"/>
        <v>872.29846780000003</v>
      </c>
      <c r="R2383" s="11">
        <v>4.6225762161899034E-3</v>
      </c>
      <c r="S2383" s="11">
        <v>3.4270073881256659E-3</v>
      </c>
      <c r="T2383" s="11">
        <v>5.0888912098456321E-3</v>
      </c>
      <c r="U2383" s="11">
        <v>5.1433666059654444E-3</v>
      </c>
      <c r="V2383" s="11">
        <v>1.8235177552685018E-3</v>
      </c>
      <c r="W2383" s="11">
        <v>4.2513199462508701E-3</v>
      </c>
      <c r="X2383" s="11">
        <v>5.0888912094561823E-3</v>
      </c>
    </row>
    <row r="2384" spans="1:24" x14ac:dyDescent="0.25">
      <c r="A2384">
        <v>2382</v>
      </c>
      <c r="B2384" s="11">
        <v>239.37115890000001</v>
      </c>
      <c r="C2384" s="11">
        <v>194.6775208</v>
      </c>
      <c r="D2384" s="11">
        <v>69.920002830000001</v>
      </c>
      <c r="E2384" s="11">
        <v>87.592764619999997</v>
      </c>
      <c r="F2384" s="11">
        <v>784.15239540000005</v>
      </c>
      <c r="G2384" s="11">
        <v>801.95074869999996</v>
      </c>
      <c r="H2384" s="11">
        <v>20.976000849999998</v>
      </c>
      <c r="I2384" s="11">
        <f t="shared" si="51"/>
        <v>801.95074869999996</v>
      </c>
      <c r="R2384" s="11">
        <v>4.2497821491525641E-3</v>
      </c>
      <c r="S2384" s="11">
        <v>3.150631627416385E-3</v>
      </c>
      <c r="T2384" s="11">
        <v>4.6784905241282612E-3</v>
      </c>
      <c r="U2384" s="11">
        <v>4.7285726766009319E-3</v>
      </c>
      <c r="V2384" s="11">
        <v>2.1383473162676363E-3</v>
      </c>
      <c r="W2384" s="11">
        <v>3.9084663560830903E-3</v>
      </c>
      <c r="X2384" s="11">
        <v>4.6784905244033649E-3</v>
      </c>
    </row>
    <row r="2385" spans="1:24" x14ac:dyDescent="0.25">
      <c r="A2385">
        <v>2383</v>
      </c>
      <c r="B2385" s="11">
        <v>208.84356389999999</v>
      </c>
      <c r="C2385" s="11">
        <v>169.84981579999999</v>
      </c>
      <c r="D2385" s="11">
        <v>61.002932209999997</v>
      </c>
      <c r="E2385" s="11">
        <v>76.421843050000007</v>
      </c>
      <c r="F2385" s="11">
        <v>326.92067800000001</v>
      </c>
      <c r="G2385" s="11">
        <v>699.67598940000005</v>
      </c>
      <c r="H2385" s="11">
        <v>18.30087966</v>
      </c>
      <c r="I2385" s="11">
        <f t="shared" si="51"/>
        <v>699.67598940000005</v>
      </c>
      <c r="R2385" s="11">
        <v>3.7077969372174969E-3</v>
      </c>
      <c r="S2385" s="11">
        <v>2.7488237952243699E-3</v>
      </c>
      <c r="T2385" s="11">
        <v>4.0818310746130113E-3</v>
      </c>
      <c r="U2385" s="11">
        <v>4.1255261266089135E-3</v>
      </c>
      <c r="V2385" s="11">
        <v>8.9149756926661821E-4</v>
      </c>
      <c r="W2385" s="11">
        <v>3.4100099902170575E-3</v>
      </c>
      <c r="X2385" s="11">
        <v>4.0818310739893148E-3</v>
      </c>
    </row>
    <row r="2386" spans="1:24" x14ac:dyDescent="0.25">
      <c r="A2386">
        <v>2384</v>
      </c>
      <c r="B2386" s="11">
        <v>179.76965910000001</v>
      </c>
      <c r="C2386" s="11">
        <v>146.20437860000001</v>
      </c>
      <c r="D2386" s="11">
        <v>52.510482609999997</v>
      </c>
      <c r="E2386" s="11">
        <v>65.782868379999996</v>
      </c>
      <c r="F2386" s="11">
        <v>558.96577449999995</v>
      </c>
      <c r="G2386" s="11">
        <v>602.27144069999997</v>
      </c>
      <c r="H2386" s="11">
        <v>15.75314478</v>
      </c>
      <c r="I2386" s="11">
        <f t="shared" si="51"/>
        <v>602.27144069999997</v>
      </c>
      <c r="R2386" s="11">
        <v>3.1916204596794551E-3</v>
      </c>
      <c r="S2386" s="11">
        <v>2.3661496067496632E-3</v>
      </c>
      <c r="T2386" s="11">
        <v>3.5135838867969742E-3</v>
      </c>
      <c r="U2386" s="11">
        <v>3.55119598473182E-3</v>
      </c>
      <c r="V2386" s="11">
        <v>1.524273815650115E-3</v>
      </c>
      <c r="W2386" s="11">
        <v>2.93528956363158E-3</v>
      </c>
      <c r="X2386" s="11">
        <v>3.5135838861669543E-3</v>
      </c>
    </row>
    <row r="2387" spans="1:24" x14ac:dyDescent="0.25">
      <c r="A2387">
        <v>2385</v>
      </c>
      <c r="B2387" s="11">
        <v>154.24923609999999</v>
      </c>
      <c r="C2387" s="11">
        <v>125.448943</v>
      </c>
      <c r="D2387" s="11">
        <v>45.056000359999999</v>
      </c>
      <c r="E2387" s="11">
        <v>56.444214459999998</v>
      </c>
      <c r="F2387" s="11">
        <v>554.39345739999999</v>
      </c>
      <c r="G2387" s="11">
        <v>516.77190740000003</v>
      </c>
      <c r="H2387" s="11">
        <v>13.51680011</v>
      </c>
      <c r="I2387" s="11">
        <f t="shared" si="51"/>
        <v>516.77190740000003</v>
      </c>
      <c r="R2387" s="11">
        <v>2.7385322990062162E-3</v>
      </c>
      <c r="S2387" s="11">
        <v>2.0302467681813387E-3</v>
      </c>
      <c r="T2387" s="11">
        <v>3.0147892192151889E-3</v>
      </c>
      <c r="U2387" s="11">
        <v>3.0470618367355196E-3</v>
      </c>
      <c r="V2387" s="11">
        <v>1.5118053183818994E-3</v>
      </c>
      <c r="W2387" s="11">
        <v>2.5185905956393883E-3</v>
      </c>
      <c r="X2387" s="11">
        <v>3.0147892196948191E-3</v>
      </c>
    </row>
    <row r="2388" spans="1:24" x14ac:dyDescent="0.25">
      <c r="A2388">
        <v>2386</v>
      </c>
      <c r="B2388" s="11">
        <v>133.7359898</v>
      </c>
      <c r="C2388" s="11">
        <v>108.76578050000001</v>
      </c>
      <c r="D2388" s="11">
        <v>39.064107919999998</v>
      </c>
      <c r="E2388" s="11">
        <v>48.937829970000003</v>
      </c>
      <c r="F2388" s="11">
        <v>556.67961600000001</v>
      </c>
      <c r="G2388" s="11">
        <v>448.04761619999999</v>
      </c>
      <c r="H2388" s="11">
        <v>11.719232379999999</v>
      </c>
      <c r="I2388" s="11">
        <f t="shared" si="51"/>
        <v>448.04761619999999</v>
      </c>
      <c r="R2388" s="11">
        <v>2.3743412730383427E-3</v>
      </c>
      <c r="S2388" s="11">
        <v>1.7602489831169473E-3</v>
      </c>
      <c r="T2388" s="11">
        <v>2.6138594299202167E-3</v>
      </c>
      <c r="U2388" s="11">
        <v>2.641840186825744E-3</v>
      </c>
      <c r="V2388" s="11">
        <v>1.5180395671523549E-3</v>
      </c>
      <c r="W2388" s="11">
        <v>2.1836491039875861E-3</v>
      </c>
      <c r="X2388" s="11">
        <v>2.6138594308414654E-3</v>
      </c>
    </row>
    <row r="2389" spans="1:24" x14ac:dyDescent="0.25">
      <c r="A2389">
        <v>2387</v>
      </c>
      <c r="B2389" s="11">
        <v>116.9377356</v>
      </c>
      <c r="C2389" s="11">
        <v>95.103973890000006</v>
      </c>
      <c r="D2389" s="11">
        <v>34.157359800000002</v>
      </c>
      <c r="E2389" s="11">
        <v>42.790867509999998</v>
      </c>
      <c r="F2389" s="11">
        <v>668.70138680000002</v>
      </c>
      <c r="G2389" s="11">
        <v>391.76943879999999</v>
      </c>
      <c r="H2389" s="11">
        <v>10.247207939999999</v>
      </c>
      <c r="I2389" s="11">
        <f t="shared" si="51"/>
        <v>391.76943879999999</v>
      </c>
      <c r="R2389" s="11">
        <v>2.0761060087561047E-3</v>
      </c>
      <c r="S2389" s="11">
        <v>1.5391483659720827E-3</v>
      </c>
      <c r="T2389" s="11">
        <v>2.2855388684992076E-3</v>
      </c>
      <c r="U2389" s="11">
        <v>2.3100050305940047E-3</v>
      </c>
      <c r="V2389" s="11">
        <v>1.8235177552685018E-3</v>
      </c>
      <c r="W2389" s="11">
        <v>1.9093662215211211E-3</v>
      </c>
      <c r="X2389" s="11">
        <v>2.2855388685246417E-3</v>
      </c>
    </row>
    <row r="2390" spans="1:24" x14ac:dyDescent="0.25">
      <c r="A2390">
        <v>2388</v>
      </c>
      <c r="B2390" s="11">
        <v>104.1775232</v>
      </c>
      <c r="C2390" s="11">
        <v>84.726255390000006</v>
      </c>
      <c r="D2390" s="11">
        <v>30.430118449999998</v>
      </c>
      <c r="E2390" s="11">
        <v>38.121540260000003</v>
      </c>
      <c r="F2390" s="11">
        <v>786.43855399999995</v>
      </c>
      <c r="G2390" s="11">
        <v>349.0196694</v>
      </c>
      <c r="H2390" s="11">
        <v>9.1290355349999999</v>
      </c>
      <c r="I2390" s="11">
        <f t="shared" si="51"/>
        <v>349.0196694</v>
      </c>
      <c r="R2390" s="11">
        <v>1.8495619124409355E-3</v>
      </c>
      <c r="S2390" s="11">
        <v>1.3711969353592261E-3</v>
      </c>
      <c r="T2390" s="11">
        <v>2.0361415196531044E-3</v>
      </c>
      <c r="U2390" s="11">
        <v>2.0579379409406112E-3</v>
      </c>
      <c r="V2390" s="11">
        <v>2.1445815650380914E-3</v>
      </c>
      <c r="W2390" s="11">
        <v>1.7010167241223537E-3</v>
      </c>
      <c r="X2390" s="11">
        <v>2.0361415196757634E-3</v>
      </c>
    </row>
    <row r="2391" spans="1:24" x14ac:dyDescent="0.25">
      <c r="A2391">
        <v>2389</v>
      </c>
      <c r="B2391" s="11">
        <v>95.616874429999996</v>
      </c>
      <c r="C2391" s="11">
        <v>77.763988549999993</v>
      </c>
      <c r="D2391" s="11">
        <v>27.929564119999998</v>
      </c>
      <c r="E2391" s="11">
        <v>34.988953619999997</v>
      </c>
      <c r="F2391" s="11">
        <v>670.98754529999997</v>
      </c>
      <c r="G2391" s="11">
        <v>320.33944439999999</v>
      </c>
      <c r="H2391" s="11">
        <v>8.3788692359999999</v>
      </c>
      <c r="I2391" s="11">
        <f t="shared" si="51"/>
        <v>320.33944439999999</v>
      </c>
      <c r="R2391" s="11">
        <v>1.6975766336166417E-3</v>
      </c>
      <c r="S2391" s="11">
        <v>1.2585206591539644E-3</v>
      </c>
      <c r="T2391" s="11">
        <v>1.8688243104931332E-3</v>
      </c>
      <c r="U2391" s="11">
        <v>1.8888296400752338E-3</v>
      </c>
      <c r="V2391" s="11">
        <v>1.8297520037662616E-3</v>
      </c>
      <c r="W2391" s="11">
        <v>1.5612379475838873E-3</v>
      </c>
      <c r="X2391" s="11">
        <v>1.8688243105139302E-3</v>
      </c>
    </row>
    <row r="2392" spans="1:24" x14ac:dyDescent="0.25">
      <c r="A2392">
        <v>2390</v>
      </c>
      <c r="B2392" s="11">
        <v>89.479050770000001</v>
      </c>
      <c r="C2392" s="11">
        <v>72.772174590000006</v>
      </c>
      <c r="D2392" s="11">
        <v>26.13671385</v>
      </c>
      <c r="E2392" s="11">
        <v>32.7429481</v>
      </c>
      <c r="F2392" s="11">
        <v>560.10885389999999</v>
      </c>
      <c r="G2392" s="11">
        <v>299.77626420000001</v>
      </c>
      <c r="H2392" s="11">
        <v>7.8410141539999998</v>
      </c>
      <c r="I2392" s="11">
        <f t="shared" si="51"/>
        <v>299.77626420000001</v>
      </c>
      <c r="R2392" s="11">
        <v>1.5886060561052077E-3</v>
      </c>
      <c r="S2392" s="11">
        <v>1.1777338950944821E-3</v>
      </c>
      <c r="T2392" s="11">
        <v>1.7488610287442815E-3</v>
      </c>
      <c r="U2392" s="11">
        <v>1.7675821788329623E-3</v>
      </c>
      <c r="V2392" s="11">
        <v>1.527390940308038E-3</v>
      </c>
      <c r="W2392" s="11">
        <v>1.4610192020860393E-3</v>
      </c>
      <c r="X2392" s="11">
        <v>1.7488610285407034E-3</v>
      </c>
    </row>
    <row r="2393" spans="1:24" x14ac:dyDescent="0.25">
      <c r="A2393">
        <v>2391</v>
      </c>
      <c r="B2393" s="11">
        <v>83.664254310000004</v>
      </c>
      <c r="C2393" s="11">
        <v>68.043074540000006</v>
      </c>
      <c r="D2393" s="11">
        <v>24.438219400000001</v>
      </c>
      <c r="E2393" s="11">
        <v>30.615147489999998</v>
      </c>
      <c r="F2393" s="11">
        <v>787.58163330000002</v>
      </c>
      <c r="G2393" s="11">
        <v>280.29530249999999</v>
      </c>
      <c r="H2393" s="11">
        <v>7.3314658189999999</v>
      </c>
      <c r="I2393" s="11">
        <f t="shared" si="51"/>
        <v>280.29530249999999</v>
      </c>
      <c r="R2393" s="11">
        <v>1.4853704854114673E-3</v>
      </c>
      <c r="S2393" s="11">
        <v>1.1011988533212028E-3</v>
      </c>
      <c r="T2393" s="11">
        <v>1.6352112880695009E-3</v>
      </c>
      <c r="U2393" s="11">
        <v>1.6527158440466359E-3</v>
      </c>
      <c r="V2393" s="11">
        <v>2.1476986894233196E-3</v>
      </c>
      <c r="W2393" s="11">
        <v>1.3660748635315569E-3</v>
      </c>
      <c r="X2393" s="11">
        <v>1.6352112878646578E-3</v>
      </c>
    </row>
    <row r="2394" spans="1:24" x14ac:dyDescent="0.25">
      <c r="A2394">
        <v>2392</v>
      </c>
      <c r="B2394" s="11">
        <v>81.241445339999999</v>
      </c>
      <c r="C2394" s="11">
        <v>66.072634800000003</v>
      </c>
      <c r="D2394" s="11">
        <v>23.73052006</v>
      </c>
      <c r="E2394" s="11">
        <v>29.728572280000002</v>
      </c>
      <c r="F2394" s="11">
        <v>443.51476589999999</v>
      </c>
      <c r="G2394" s="11">
        <v>272.17831180000002</v>
      </c>
      <c r="H2394" s="11">
        <v>7.119156018</v>
      </c>
      <c r="I2394" s="11">
        <f t="shared" si="51"/>
        <v>272.17831180000002</v>
      </c>
      <c r="R2394" s="11">
        <v>1.4423560706472635E-3</v>
      </c>
      <c r="S2394" s="11">
        <v>1.0693095538312017E-3</v>
      </c>
      <c r="T2394" s="11">
        <v>1.5878576764832436E-3</v>
      </c>
      <c r="U2394" s="11">
        <v>1.6048553234666004E-3</v>
      </c>
      <c r="V2394" s="11">
        <v>1.2094442546509805E-3</v>
      </c>
      <c r="W2394" s="11">
        <v>1.3265150961580406E-3</v>
      </c>
      <c r="X2394" s="11">
        <v>1.5878576765009139E-3</v>
      </c>
    </row>
    <row r="2395" spans="1:24" x14ac:dyDescent="0.25">
      <c r="A2395">
        <v>2393</v>
      </c>
      <c r="B2395" s="11">
        <v>91.417310880000002</v>
      </c>
      <c r="C2395" s="11">
        <v>74.348536890000005</v>
      </c>
      <c r="D2395" s="11">
        <v>26.702877090000001</v>
      </c>
      <c r="E2395" s="11">
        <v>33.452213</v>
      </c>
      <c r="F2395" s="11">
        <v>444.6578452</v>
      </c>
      <c r="G2395" s="11">
        <v>306.26990000000001</v>
      </c>
      <c r="H2395" s="11">
        <v>8.0108631280000004</v>
      </c>
      <c r="I2395" s="11">
        <f t="shared" si="51"/>
        <v>306.26990000000001</v>
      </c>
      <c r="R2395" s="11">
        <v>1.6230178175460823E-3</v>
      </c>
      <c r="S2395" s="11">
        <v>1.2032455047463696E-3</v>
      </c>
      <c r="T2395" s="11">
        <v>1.786744170137881E-3</v>
      </c>
      <c r="U2395" s="11">
        <v>1.8058708507473812E-3</v>
      </c>
      <c r="V2395" s="11">
        <v>1.2125613790362083E-3</v>
      </c>
      <c r="W2395" s="11">
        <v>1.4926672267235861E-3</v>
      </c>
      <c r="X2395" s="11">
        <v>1.7867441703808048E-3</v>
      </c>
    </row>
    <row r="2396" spans="1:24" x14ac:dyDescent="0.25">
      <c r="A2396">
        <v>2394</v>
      </c>
      <c r="B2396" s="11">
        <v>137.2894666</v>
      </c>
      <c r="C2396" s="11">
        <v>111.65577810000001</v>
      </c>
      <c r="D2396" s="11">
        <v>40.102073869999998</v>
      </c>
      <c r="E2396" s="11">
        <v>50.238148950000003</v>
      </c>
      <c r="F2396" s="11">
        <v>557.82269529999996</v>
      </c>
      <c r="G2396" s="11">
        <v>459.95261529999999</v>
      </c>
      <c r="H2396" s="11">
        <v>12.03062216</v>
      </c>
      <c r="I2396" s="11">
        <f t="shared" si="51"/>
        <v>459.95261529999999</v>
      </c>
      <c r="R2396" s="11">
        <v>2.4374295011334265E-3</v>
      </c>
      <c r="S2396" s="11">
        <v>1.8070202682879339E-3</v>
      </c>
      <c r="T2396" s="11">
        <v>2.6833118564776027E-3</v>
      </c>
      <c r="U2396" s="11">
        <v>2.7120360851555668E-3</v>
      </c>
      <c r="V2396" s="11">
        <v>1.5211566915375827E-3</v>
      </c>
      <c r="W2396" s="11">
        <v>2.241670483139582E-3</v>
      </c>
      <c r="X2396" s="11">
        <v>2.6833118562844234E-3</v>
      </c>
    </row>
    <row r="2397" spans="1:24" x14ac:dyDescent="0.25">
      <c r="A2397">
        <v>2395</v>
      </c>
      <c r="B2397" s="11">
        <v>184.938356</v>
      </c>
      <c r="C2397" s="11">
        <v>150.4080141</v>
      </c>
      <c r="D2397" s="11">
        <v>54.020252200000002</v>
      </c>
      <c r="E2397" s="11">
        <v>67.674242620000001</v>
      </c>
      <c r="F2397" s="11">
        <v>326.92067800000001</v>
      </c>
      <c r="G2397" s="11">
        <v>619.58781380000005</v>
      </c>
      <c r="H2397" s="11">
        <v>16.20607566</v>
      </c>
      <c r="I2397" s="11">
        <f t="shared" si="51"/>
        <v>619.58781380000005</v>
      </c>
      <c r="R2397" s="11">
        <v>3.2833852149696968E-3</v>
      </c>
      <c r="S2397" s="11">
        <v>2.4341806095177559E-3</v>
      </c>
      <c r="T2397" s="11">
        <v>3.6146056607463508E-3</v>
      </c>
      <c r="U2397" s="11">
        <v>3.6532991731776931E-3</v>
      </c>
      <c r="V2397" s="11">
        <v>8.9149756926661821E-4</v>
      </c>
      <c r="W2397" s="11">
        <v>3.0196843494466013E-3</v>
      </c>
      <c r="X2397" s="11">
        <v>3.6146056607865751E-3</v>
      </c>
    </row>
    <row r="2398" spans="1:24" x14ac:dyDescent="0.25">
      <c r="A2398">
        <v>2396</v>
      </c>
      <c r="B2398" s="11">
        <v>206.25921220000001</v>
      </c>
      <c r="C2398" s="11">
        <v>167.7479955</v>
      </c>
      <c r="D2398" s="11">
        <v>60.248046469999998</v>
      </c>
      <c r="E2398" s="11">
        <v>75.476154739999998</v>
      </c>
      <c r="F2398" s="11">
        <v>217.18506579999999</v>
      </c>
      <c r="G2398" s="11">
        <v>691.01779199999999</v>
      </c>
      <c r="H2398" s="11">
        <v>18.074413939999999</v>
      </c>
      <c r="I2398" s="11">
        <f t="shared" si="51"/>
        <v>691.01779199999999</v>
      </c>
      <c r="R2398" s="11">
        <v>3.6619145018720583E-3</v>
      </c>
      <c r="S2398" s="11">
        <v>2.7148082525715084E-3</v>
      </c>
      <c r="T2398" s="11">
        <v>4.031320124406438E-3</v>
      </c>
      <c r="U2398" s="11">
        <v>4.0744744681454935E-3</v>
      </c>
      <c r="V2398" s="11">
        <v>5.9225362992092689E-4</v>
      </c>
      <c r="W2398" s="11">
        <v>3.3678125444299156E-3</v>
      </c>
      <c r="X2398" s="11">
        <v>4.0313201242282602E-3</v>
      </c>
    </row>
    <row r="2399" spans="1:24" x14ac:dyDescent="0.25">
      <c r="A2399">
        <v>2397</v>
      </c>
      <c r="B2399" s="11">
        <v>220.31160439999999</v>
      </c>
      <c r="C2399" s="11">
        <v>179.1766274</v>
      </c>
      <c r="D2399" s="11">
        <v>64.35273187</v>
      </c>
      <c r="E2399" s="11">
        <v>80.618327629999996</v>
      </c>
      <c r="F2399" s="11">
        <v>331.49299509999997</v>
      </c>
      <c r="G2399" s="11">
        <v>738.09667360000003</v>
      </c>
      <c r="H2399" s="11">
        <v>19.30581956</v>
      </c>
      <c r="I2399" s="11">
        <f t="shared" si="51"/>
        <v>738.09667360000003</v>
      </c>
      <c r="R2399" s="11">
        <v>3.9113998859880254E-3</v>
      </c>
      <c r="S2399" s="11">
        <v>2.8997675071083056E-3</v>
      </c>
      <c r="T2399" s="11">
        <v>4.3059730273120435E-3</v>
      </c>
      <c r="U2399" s="11">
        <v>4.352067467196242E-3</v>
      </c>
      <c r="V2399" s="11">
        <v>9.0396606653483371E-4</v>
      </c>
      <c r="W2399" s="11">
        <v>3.5972608305171873E-3</v>
      </c>
      <c r="X2399" s="11">
        <v>4.3059730271369214E-3</v>
      </c>
    </row>
    <row r="2400" spans="1:24" x14ac:dyDescent="0.25">
      <c r="A2400">
        <v>2398</v>
      </c>
      <c r="B2400" s="11">
        <v>231.45660000000001</v>
      </c>
      <c r="C2400" s="11">
        <v>188.24071069999999</v>
      </c>
      <c r="D2400" s="11">
        <v>67.608170529999995</v>
      </c>
      <c r="E2400" s="11">
        <v>84.696600799999999</v>
      </c>
      <c r="F2400" s="11">
        <v>560.10885389999999</v>
      </c>
      <c r="G2400" s="11">
        <v>775.43507980000004</v>
      </c>
      <c r="H2400" s="11">
        <v>20.282451160000001</v>
      </c>
      <c r="I2400" s="11">
        <f t="shared" si="51"/>
        <v>775.43507980000004</v>
      </c>
      <c r="R2400" s="11">
        <v>4.1092675136960516E-3</v>
      </c>
      <c r="S2400" s="11">
        <v>3.0464592638204478E-3</v>
      </c>
      <c r="T2400" s="11">
        <v>4.5238010923326008E-3</v>
      </c>
      <c r="U2400" s="11">
        <v>4.5722273304342319E-3</v>
      </c>
      <c r="V2400" s="11">
        <v>1.527390940308038E-3</v>
      </c>
      <c r="W2400" s="11">
        <v>3.7792369738888758E-3</v>
      </c>
      <c r="X2400" s="11">
        <v>4.5238010926059837E-3</v>
      </c>
    </row>
    <row r="2401" spans="1:24" x14ac:dyDescent="0.25">
      <c r="A2401">
        <v>2399</v>
      </c>
      <c r="B2401" s="11">
        <v>236.14072540000001</v>
      </c>
      <c r="C2401" s="11">
        <v>192.05025029999999</v>
      </c>
      <c r="D2401" s="11">
        <v>68.976397419999998</v>
      </c>
      <c r="E2401" s="11">
        <v>86.410656459999998</v>
      </c>
      <c r="F2401" s="11">
        <v>554.39345739999999</v>
      </c>
      <c r="G2401" s="11">
        <v>791.1280223</v>
      </c>
      <c r="H2401" s="11">
        <v>20.692919230000001</v>
      </c>
      <c r="I2401" s="11">
        <f t="shared" si="51"/>
        <v>791.1280223</v>
      </c>
      <c r="R2401" s="11">
        <v>4.1924292137136727E-3</v>
      </c>
      <c r="S2401" s="11">
        <v>3.1081122779965725E-3</v>
      </c>
      <c r="T2401" s="11">
        <v>4.6153519544698081E-3</v>
      </c>
      <c r="U2401" s="11">
        <v>4.6647582237701246E-3</v>
      </c>
      <c r="V2401" s="11">
        <v>1.5118053183818994E-3</v>
      </c>
      <c r="W2401" s="11">
        <v>3.8557196480289322E-3</v>
      </c>
      <c r="X2401" s="11">
        <v>4.6153519554133311E-3</v>
      </c>
    </row>
    <row r="2402" spans="1:24" x14ac:dyDescent="0.25">
      <c r="A2402">
        <v>2400</v>
      </c>
      <c r="B2402" s="11">
        <v>0</v>
      </c>
      <c r="C2402" s="11">
        <v>70</v>
      </c>
      <c r="D2402" s="11">
        <v>0</v>
      </c>
      <c r="E2402" s="11">
        <v>0</v>
      </c>
      <c r="F2402" s="11">
        <v>216.04198640000001</v>
      </c>
      <c r="G2402" s="11">
        <v>80</v>
      </c>
      <c r="H2402" s="11">
        <v>0</v>
      </c>
      <c r="I2402" s="11">
        <f t="shared" si="51"/>
        <v>80</v>
      </c>
      <c r="R2402" s="11">
        <v>0</v>
      </c>
      <c r="S2402" s="11">
        <v>1.1328694397424593E-3</v>
      </c>
      <c r="T2402" s="11">
        <v>0</v>
      </c>
      <c r="U2402" s="11">
        <v>0</v>
      </c>
      <c r="V2402" s="11">
        <v>5.8913650526300383E-4</v>
      </c>
      <c r="W2402" s="11">
        <v>3.8989589945955146E-4</v>
      </c>
      <c r="X2402" s="11">
        <v>0</v>
      </c>
    </row>
    <row r="2403" spans="1:24" x14ac:dyDescent="0.25">
      <c r="A2403">
        <v>2401</v>
      </c>
      <c r="B2403" s="11">
        <v>0</v>
      </c>
      <c r="C2403" s="11">
        <v>70</v>
      </c>
      <c r="D2403" s="11">
        <v>0</v>
      </c>
      <c r="E2403" s="11">
        <v>0</v>
      </c>
      <c r="F2403" s="11">
        <v>673.27370389999999</v>
      </c>
      <c r="G2403" s="11">
        <v>80</v>
      </c>
      <c r="H2403" s="11">
        <v>0</v>
      </c>
      <c r="I2403" s="11">
        <f t="shared" si="51"/>
        <v>80</v>
      </c>
      <c r="R2403" s="11">
        <v>0</v>
      </c>
      <c r="S2403" s="11">
        <v>1.1328694397424593E-3</v>
      </c>
      <c r="T2403" s="11">
        <v>0</v>
      </c>
      <c r="U2403" s="11">
        <v>0</v>
      </c>
      <c r="V2403" s="11">
        <v>1.8359862525367172E-3</v>
      </c>
      <c r="W2403" s="11">
        <v>3.8989589945955146E-4</v>
      </c>
      <c r="X2403" s="11">
        <v>0</v>
      </c>
    </row>
    <row r="2404" spans="1:24" x14ac:dyDescent="0.25">
      <c r="A2404">
        <v>2402</v>
      </c>
      <c r="B2404" s="11">
        <v>0</v>
      </c>
      <c r="C2404" s="11">
        <v>70</v>
      </c>
      <c r="D2404" s="11">
        <v>0</v>
      </c>
      <c r="E2404" s="11">
        <v>0</v>
      </c>
      <c r="F2404" s="11">
        <v>214.8989072</v>
      </c>
      <c r="G2404" s="11">
        <v>80</v>
      </c>
      <c r="H2404" s="11">
        <v>0</v>
      </c>
      <c r="I2404" s="11">
        <f t="shared" si="51"/>
        <v>80</v>
      </c>
      <c r="R2404" s="11">
        <v>0</v>
      </c>
      <c r="S2404" s="11">
        <v>1.1328694397424593E-3</v>
      </c>
      <c r="T2404" s="11">
        <v>0</v>
      </c>
      <c r="U2404" s="11">
        <v>0</v>
      </c>
      <c r="V2404" s="11">
        <v>5.8601938115047144E-4</v>
      </c>
      <c r="W2404" s="11">
        <v>3.8989589945955146E-4</v>
      </c>
      <c r="X2404" s="11">
        <v>0</v>
      </c>
    </row>
    <row r="2405" spans="1:24" x14ac:dyDescent="0.25">
      <c r="A2405">
        <v>2403</v>
      </c>
      <c r="B2405" s="11">
        <v>0</v>
      </c>
      <c r="C2405" s="11">
        <v>70</v>
      </c>
      <c r="D2405" s="11">
        <v>0</v>
      </c>
      <c r="E2405" s="11">
        <v>0</v>
      </c>
      <c r="F2405" s="11">
        <v>672.1306247</v>
      </c>
      <c r="G2405" s="11">
        <v>80</v>
      </c>
      <c r="H2405" s="11">
        <v>0</v>
      </c>
      <c r="I2405" s="11">
        <f t="shared" si="51"/>
        <v>80</v>
      </c>
      <c r="R2405" s="11">
        <v>0</v>
      </c>
      <c r="S2405" s="11">
        <v>1.1328694397424593E-3</v>
      </c>
      <c r="T2405" s="11">
        <v>0</v>
      </c>
      <c r="U2405" s="11">
        <v>0</v>
      </c>
      <c r="V2405" s="11">
        <v>1.8328691284241849E-3</v>
      </c>
      <c r="W2405" s="11">
        <v>3.8989589945955146E-4</v>
      </c>
      <c r="X2405" s="11">
        <v>0</v>
      </c>
    </row>
    <row r="2406" spans="1:24" x14ac:dyDescent="0.25">
      <c r="A2406">
        <v>2404</v>
      </c>
      <c r="B2406" s="11">
        <v>0</v>
      </c>
      <c r="C2406" s="11">
        <v>70</v>
      </c>
      <c r="D2406" s="11">
        <v>0</v>
      </c>
      <c r="E2406" s="11">
        <v>0</v>
      </c>
      <c r="F2406" s="11">
        <v>788.72471259999998</v>
      </c>
      <c r="G2406" s="11">
        <v>80</v>
      </c>
      <c r="H2406" s="11">
        <v>0</v>
      </c>
      <c r="I2406" s="11">
        <f t="shared" si="51"/>
        <v>80</v>
      </c>
      <c r="R2406" s="11">
        <v>0</v>
      </c>
      <c r="S2406" s="11">
        <v>1.1328694397424593E-3</v>
      </c>
      <c r="T2406" s="11">
        <v>0</v>
      </c>
      <c r="U2406" s="11">
        <v>0</v>
      </c>
      <c r="V2406" s="11">
        <v>2.150815813808547E-3</v>
      </c>
      <c r="W2406" s="11">
        <v>3.8989589945955146E-4</v>
      </c>
      <c r="X2406" s="11">
        <v>0</v>
      </c>
    </row>
    <row r="2407" spans="1:24" x14ac:dyDescent="0.25">
      <c r="A2407">
        <v>2405</v>
      </c>
      <c r="B2407" s="11">
        <v>256.16941309999999</v>
      </c>
      <c r="C2407" s="11">
        <v>208.3393274</v>
      </c>
      <c r="D2407" s="11">
        <v>74.826750950000005</v>
      </c>
      <c r="E2407" s="11">
        <v>93.739727079999994</v>
      </c>
      <c r="F2407" s="11">
        <v>554.39345739999999</v>
      </c>
      <c r="G2407" s="11">
        <v>858.22892609999997</v>
      </c>
      <c r="H2407" s="11">
        <v>22.44802528</v>
      </c>
      <c r="I2407" s="11">
        <f t="shared" si="51"/>
        <v>858.22892609999997</v>
      </c>
      <c r="R2407" s="11">
        <v>4.5480174134348017E-3</v>
      </c>
      <c r="S2407" s="11">
        <v>3.3717322443994114E-3</v>
      </c>
      <c r="T2407" s="11">
        <v>5.0068110855492707E-3</v>
      </c>
      <c r="U2407" s="11">
        <v>5.0604078328326712E-3</v>
      </c>
      <c r="V2407" s="11">
        <v>1.5118053183818994E-3</v>
      </c>
      <c r="W2407" s="11">
        <v>4.1827492385495555E-3</v>
      </c>
      <c r="X2407" s="11">
        <v>5.0068110844897875E-3</v>
      </c>
    </row>
    <row r="2408" spans="1:24" x14ac:dyDescent="0.25">
      <c r="A2408">
        <v>2406</v>
      </c>
      <c r="B2408" s="11">
        <v>227.2570332</v>
      </c>
      <c r="C2408" s="11">
        <v>184.8252564</v>
      </c>
      <c r="D2408" s="11">
        <v>66.381482559999995</v>
      </c>
      <c r="E2408" s="11">
        <v>83.159858999999997</v>
      </c>
      <c r="F2408" s="11">
        <v>213.75582790000001</v>
      </c>
      <c r="G2408" s="11">
        <v>761.36552459999996</v>
      </c>
      <c r="H2408" s="11">
        <v>19.914444769999999</v>
      </c>
      <c r="I2408" s="11">
        <f t="shared" si="51"/>
        <v>761.36552459999996</v>
      </c>
      <c r="R2408" s="11">
        <v>4.0347086399251733E-3</v>
      </c>
      <c r="S2408" s="11">
        <v>2.9911840666874915E-3</v>
      </c>
      <c r="T2408" s="11">
        <v>4.4417208890800237E-3</v>
      </c>
      <c r="U2408" s="11">
        <v>4.4892684774057324E-3</v>
      </c>
      <c r="V2408" s="11">
        <v>5.8290225676524378E-4</v>
      </c>
      <c r="W2408" s="11">
        <v>3.7106662003926279E-3</v>
      </c>
      <c r="X2408" s="11">
        <v>4.4417208895755336E-3</v>
      </c>
    </row>
    <row r="2409" spans="1:24" x14ac:dyDescent="0.25">
      <c r="A2409">
        <v>2407</v>
      </c>
      <c r="B2409" s="11">
        <v>182.03097070000001</v>
      </c>
      <c r="C2409" s="11">
        <v>148.0434746</v>
      </c>
      <c r="D2409" s="11">
        <v>53.171008749999999</v>
      </c>
      <c r="E2409" s="11">
        <v>66.610347050000001</v>
      </c>
      <c r="F2409" s="11">
        <v>673.27370389999999</v>
      </c>
      <c r="G2409" s="11">
        <v>609.84737629999995</v>
      </c>
      <c r="H2409" s="11">
        <v>15.95130262</v>
      </c>
      <c r="I2409" s="11">
        <f t="shared" si="51"/>
        <v>609.84737629999995</v>
      </c>
      <c r="R2409" s="11">
        <v>3.2317676591813228E-3</v>
      </c>
      <c r="S2409" s="11">
        <v>2.3959132589661284E-3</v>
      </c>
      <c r="T2409" s="11">
        <v>3.5577810430019378E-3</v>
      </c>
      <c r="U2409" s="11">
        <v>3.5958662613968712E-3</v>
      </c>
      <c r="V2409" s="11">
        <v>1.8359862525367172E-3</v>
      </c>
      <c r="W2409" s="11">
        <v>2.9722123914442005E-3</v>
      </c>
      <c r="X2409" s="11">
        <v>3.5577810419263295E-3</v>
      </c>
    </row>
    <row r="2410" spans="1:24" x14ac:dyDescent="0.25">
      <c r="A2410">
        <v>2408</v>
      </c>
      <c r="B2410" s="11">
        <v>148.7575056</v>
      </c>
      <c r="C2410" s="11">
        <v>120.9825884</v>
      </c>
      <c r="D2410" s="11">
        <v>43.451873059999997</v>
      </c>
      <c r="E2410" s="11">
        <v>54.43463294</v>
      </c>
      <c r="F2410" s="11">
        <v>217.18506579999999</v>
      </c>
      <c r="G2410" s="11">
        <v>498.37329410000001</v>
      </c>
      <c r="H2410" s="11">
        <v>13.035561919999999</v>
      </c>
      <c r="I2410" s="11">
        <f t="shared" si="51"/>
        <v>498.37329410000001</v>
      </c>
      <c r="R2410" s="11">
        <v>2.6410324232730388E-3</v>
      </c>
      <c r="S2410" s="11">
        <v>1.9579639591328652E-3</v>
      </c>
      <c r="T2410" s="11">
        <v>2.9074537777279727E-3</v>
      </c>
      <c r="U2410" s="11">
        <v>2.9385773938925721E-3</v>
      </c>
      <c r="V2410" s="11">
        <v>5.9225362992092689E-4</v>
      </c>
      <c r="W2410" s="11">
        <v>2.4289212971217384E-3</v>
      </c>
      <c r="X2410" s="11">
        <v>2.9074537782064085E-3</v>
      </c>
    </row>
    <row r="2411" spans="1:24" x14ac:dyDescent="0.25">
      <c r="A2411">
        <v>2409</v>
      </c>
      <c r="B2411" s="11">
        <v>116.2916489</v>
      </c>
      <c r="C2411" s="11">
        <v>94.578519779999993</v>
      </c>
      <c r="D2411" s="11">
        <v>33.968638720000001</v>
      </c>
      <c r="E2411" s="11">
        <v>42.554445880000003</v>
      </c>
      <c r="F2411" s="11">
        <v>670.98754529999997</v>
      </c>
      <c r="G2411" s="11">
        <v>389.6048935</v>
      </c>
      <c r="H2411" s="11">
        <v>10.190591619999999</v>
      </c>
      <c r="I2411" s="11">
        <f t="shared" si="51"/>
        <v>389.6048935</v>
      </c>
      <c r="R2411" s="11">
        <v>2.0646354216683261E-3</v>
      </c>
      <c r="S2411" s="11">
        <v>1.5306444959262814E-3</v>
      </c>
      <c r="T2411" s="11">
        <v>2.2729111547013414E-3</v>
      </c>
      <c r="U2411" s="11">
        <v>2.2972421401358106E-3</v>
      </c>
      <c r="V2411" s="11">
        <v>1.8297520037662616E-3</v>
      </c>
      <c r="W2411" s="11">
        <v>1.8988168798128157E-3</v>
      </c>
      <c r="X2411" s="11">
        <v>2.2729111556187955E-3</v>
      </c>
    </row>
    <row r="2412" spans="1:24" x14ac:dyDescent="0.25">
      <c r="A2412">
        <v>2410</v>
      </c>
      <c r="B2412" s="11">
        <v>84.956443870000001</v>
      </c>
      <c r="C2412" s="11">
        <v>69.093995879999994</v>
      </c>
      <c r="D2412" s="11">
        <v>24.815666279999999</v>
      </c>
      <c r="E2412" s="11">
        <v>31.087996669999999</v>
      </c>
      <c r="F2412" s="11">
        <v>445.80092450000001</v>
      </c>
      <c r="G2412" s="11">
        <v>284.62444720000002</v>
      </c>
      <c r="H2412" s="11">
        <v>7.4446998840000003</v>
      </c>
      <c r="I2412" s="11">
        <f t="shared" si="51"/>
        <v>284.62444720000002</v>
      </c>
      <c r="R2412" s="11">
        <v>1.5083119464907591E-3</v>
      </c>
      <c r="S2412" s="11">
        <v>1.1182068057449055E-3</v>
      </c>
      <c r="T2412" s="11">
        <v>1.660467031490096E-3</v>
      </c>
      <c r="U2412" s="11">
        <v>1.6782419445459304E-3</v>
      </c>
      <c r="V2412" s="11">
        <v>1.215678503421436E-3</v>
      </c>
      <c r="W2412" s="11">
        <v>1.3871738106152702E-3</v>
      </c>
      <c r="X2412" s="11">
        <v>1.6604670315085745E-3</v>
      </c>
    </row>
    <row r="2413" spans="1:24" x14ac:dyDescent="0.25">
      <c r="A2413">
        <v>2411</v>
      </c>
      <c r="B2413" s="11">
        <v>55.721020660000001</v>
      </c>
      <c r="C2413" s="11">
        <v>45.317197810000003</v>
      </c>
      <c r="D2413" s="11">
        <v>16.276037349999999</v>
      </c>
      <c r="E2413" s="11">
        <v>20.38991777</v>
      </c>
      <c r="F2413" s="11">
        <v>211.46966929999999</v>
      </c>
      <c r="G2413" s="11">
        <v>186.67877300000001</v>
      </c>
      <c r="H2413" s="11">
        <v>4.8828112050000003</v>
      </c>
      <c r="I2413" s="11">
        <f t="shared" si="51"/>
        <v>186.67877300000001</v>
      </c>
      <c r="R2413" s="11">
        <v>9.8926788014739903E-4</v>
      </c>
      <c r="S2413" s="11">
        <v>7.3340669276732726E-4</v>
      </c>
      <c r="T2413" s="11">
        <v>1.0890629781219168E-3</v>
      </c>
      <c r="U2413" s="11">
        <v>1.1007211436199764E-3</v>
      </c>
      <c r="V2413" s="11">
        <v>5.7666800799478822E-4</v>
      </c>
      <c r="W2413" s="11">
        <v>9.0981610136050542E-4</v>
      </c>
      <c r="X2413" s="11">
        <v>1.0890629781340365E-3</v>
      </c>
    </row>
    <row r="2414" spans="1:24" x14ac:dyDescent="0.25">
      <c r="A2414">
        <v>2412</v>
      </c>
      <c r="B2414" s="11">
        <v>33.754072829999998</v>
      </c>
      <c r="C2414" s="11">
        <v>27.45175837</v>
      </c>
      <c r="D2414" s="11">
        <v>9.8595205830000001</v>
      </c>
      <c r="E2414" s="11">
        <v>12.35158225</v>
      </c>
      <c r="F2414" s="11">
        <v>786.43855399999995</v>
      </c>
      <c r="G2414" s="11">
        <v>113.08423329999999</v>
      </c>
      <c r="H2414" s="11">
        <v>2.9578561749999999</v>
      </c>
      <c r="I2414" s="11">
        <f t="shared" si="51"/>
        <v>113.08423329999999</v>
      </c>
      <c r="R2414" s="11">
        <v>5.992679186303157E-4</v>
      </c>
      <c r="S2414" s="11">
        <v>4.4427511606524671E-4</v>
      </c>
      <c r="T2414" s="11">
        <v>6.597207058495917E-4</v>
      </c>
      <c r="U2414" s="11">
        <v>6.6678286264301116E-4</v>
      </c>
      <c r="V2414" s="11">
        <v>2.1445815650380914E-3</v>
      </c>
      <c r="W2414" s="11">
        <v>5.5113848571496571E-4</v>
      </c>
      <c r="X2414" s="11">
        <v>6.5972070587923726E-4</v>
      </c>
    </row>
    <row r="2415" spans="1:24" x14ac:dyDescent="0.25">
      <c r="A2415">
        <v>2413</v>
      </c>
      <c r="B2415" s="11">
        <v>14.04842846</v>
      </c>
      <c r="C2415" s="11">
        <v>11.42540829</v>
      </c>
      <c r="D2415" s="11">
        <v>4.1035276019999998</v>
      </c>
      <c r="E2415" s="11">
        <v>5.1407224380000001</v>
      </c>
      <c r="F2415" s="11">
        <v>216.04198640000001</v>
      </c>
      <c r="G2415" s="11">
        <v>47.065602120000001</v>
      </c>
      <c r="H2415" s="11">
        <v>1.2310582809999999</v>
      </c>
      <c r="I2415" s="11">
        <f t="shared" si="51"/>
        <v>47.065602120000001</v>
      </c>
      <c r="R2415" s="11">
        <v>2.4941501209799612E-4</v>
      </c>
      <c r="S2415" s="11">
        <v>1.8490708411887357E-4</v>
      </c>
      <c r="T2415" s="11">
        <v>2.7457543227127134E-4</v>
      </c>
      <c r="U2415" s="11">
        <v>2.7751469843167662E-4</v>
      </c>
      <c r="V2415" s="11">
        <v>5.8913650526300383E-4</v>
      </c>
      <c r="W2415" s="11">
        <v>2.2938356590228466E-4</v>
      </c>
      <c r="X2415" s="11">
        <v>2.7457543236354296E-4</v>
      </c>
    </row>
    <row r="2416" spans="1:24" x14ac:dyDescent="0.25">
      <c r="A2416">
        <v>2414</v>
      </c>
      <c r="B2416" s="11">
        <v>0</v>
      </c>
      <c r="C2416" s="11">
        <v>70</v>
      </c>
      <c r="D2416" s="11">
        <v>0</v>
      </c>
      <c r="E2416" s="11">
        <v>0</v>
      </c>
      <c r="F2416" s="11">
        <v>787.58163330000002</v>
      </c>
      <c r="G2416" s="11">
        <v>80</v>
      </c>
      <c r="H2416" s="11">
        <v>0</v>
      </c>
      <c r="I2416" s="11">
        <f t="shared" si="51"/>
        <v>80</v>
      </c>
      <c r="R2416" s="11">
        <v>0</v>
      </c>
      <c r="S2416" s="11">
        <v>1.1328694397424593E-3</v>
      </c>
      <c r="T2416" s="11">
        <v>0</v>
      </c>
      <c r="U2416" s="11">
        <v>0</v>
      </c>
      <c r="V2416" s="11">
        <v>2.1476986894233196E-3</v>
      </c>
      <c r="W2416" s="11">
        <v>3.8989589945955146E-4</v>
      </c>
      <c r="X2416" s="11">
        <v>0</v>
      </c>
    </row>
    <row r="2417" spans="1:24" x14ac:dyDescent="0.25">
      <c r="A2417">
        <v>2415</v>
      </c>
      <c r="B2417" s="11">
        <v>0</v>
      </c>
      <c r="C2417" s="11">
        <v>70</v>
      </c>
      <c r="D2417" s="11">
        <v>0</v>
      </c>
      <c r="E2417" s="11">
        <v>0</v>
      </c>
      <c r="F2417" s="11">
        <v>556.67961600000001</v>
      </c>
      <c r="G2417" s="11">
        <v>80</v>
      </c>
      <c r="H2417" s="11">
        <v>0</v>
      </c>
      <c r="I2417" s="11">
        <f t="shared" si="51"/>
        <v>80</v>
      </c>
      <c r="R2417" s="11">
        <v>0</v>
      </c>
      <c r="S2417" s="11">
        <v>1.1328694397424593E-3</v>
      </c>
      <c r="T2417" s="11">
        <v>0</v>
      </c>
      <c r="U2417" s="11">
        <v>0</v>
      </c>
      <c r="V2417" s="11">
        <v>1.5180395671523549E-3</v>
      </c>
      <c r="W2417" s="11">
        <v>3.8989589945955146E-4</v>
      </c>
      <c r="X2417" s="11">
        <v>0</v>
      </c>
    </row>
    <row r="2418" spans="1:24" x14ac:dyDescent="0.25">
      <c r="A2418">
        <v>2416</v>
      </c>
      <c r="B2418" s="11">
        <v>0</v>
      </c>
      <c r="C2418" s="11">
        <v>70</v>
      </c>
      <c r="D2418" s="11">
        <v>0</v>
      </c>
      <c r="E2418" s="11">
        <v>0</v>
      </c>
      <c r="F2418" s="11">
        <v>444.6578452</v>
      </c>
      <c r="G2418" s="11">
        <v>80</v>
      </c>
      <c r="H2418" s="11">
        <v>0</v>
      </c>
      <c r="I2418" s="11">
        <f t="shared" si="51"/>
        <v>80</v>
      </c>
      <c r="R2418" s="11">
        <v>0</v>
      </c>
      <c r="S2418" s="11">
        <v>1.1328694397424593E-3</v>
      </c>
      <c r="T2418" s="11">
        <v>0</v>
      </c>
      <c r="U2418" s="11">
        <v>0</v>
      </c>
      <c r="V2418" s="11">
        <v>1.2125613790362083E-3</v>
      </c>
      <c r="W2418" s="11">
        <v>3.8989589945955146E-4</v>
      </c>
      <c r="X2418" s="11">
        <v>0</v>
      </c>
    </row>
    <row r="2419" spans="1:24" x14ac:dyDescent="0.25">
      <c r="A2419">
        <v>2417</v>
      </c>
      <c r="B2419" s="11">
        <v>9.8488649049999992</v>
      </c>
      <c r="C2419" s="11">
        <v>8.009956635</v>
      </c>
      <c r="D2419" s="11">
        <v>2.876840574</v>
      </c>
      <c r="E2419" s="11">
        <v>3.6039818220000002</v>
      </c>
      <c r="F2419" s="11">
        <v>331.49299509999997</v>
      </c>
      <c r="G2419" s="11">
        <v>32.996057759999999</v>
      </c>
      <c r="H2419" s="11">
        <v>0.86305217199999995</v>
      </c>
      <c r="I2419" s="11">
        <f t="shared" si="51"/>
        <v>32.996057759999999</v>
      </c>
      <c r="R2419" s="11">
        <v>1.7485619593866686E-4</v>
      </c>
      <c r="S2419" s="11">
        <v>1.2963192979219778E-4</v>
      </c>
      <c r="T2419" s="11">
        <v>1.9249529204984312E-4</v>
      </c>
      <c r="U2419" s="11">
        <v>1.9455590931975823E-4</v>
      </c>
      <c r="V2419" s="11">
        <v>9.0396606653483371E-4</v>
      </c>
      <c r="W2419" s="11">
        <v>1.6081284523693142E-4</v>
      </c>
      <c r="X2419" s="11">
        <v>1.9249529200737723E-4</v>
      </c>
    </row>
    <row r="2420" spans="1:24" x14ac:dyDescent="0.25">
      <c r="A2420">
        <v>2418</v>
      </c>
      <c r="B2420" s="11">
        <v>43.768416700000003</v>
      </c>
      <c r="C2420" s="11">
        <v>35.596296940000002</v>
      </c>
      <c r="D2420" s="11">
        <v>12.784697339999999</v>
      </c>
      <c r="E2420" s="11">
        <v>16.016117560000001</v>
      </c>
      <c r="F2420" s="11">
        <v>786.43855399999995</v>
      </c>
      <c r="G2420" s="11">
        <v>146.63468520000001</v>
      </c>
      <c r="H2420" s="11">
        <v>3.8354092030000002</v>
      </c>
      <c r="I2420" s="11">
        <f t="shared" si="51"/>
        <v>146.63468520000001</v>
      </c>
      <c r="R2420" s="11">
        <v>7.7706201884595965E-4</v>
      </c>
      <c r="S2420" s="11">
        <v>5.7608509959034319E-4</v>
      </c>
      <c r="T2420" s="11">
        <v>8.5545027085402628E-4</v>
      </c>
      <c r="U2420" s="11">
        <v>8.6460766717428444E-4</v>
      </c>
      <c r="V2420" s="11">
        <v>2.1445815650380914E-3</v>
      </c>
      <c r="W2420" s="11">
        <v>7.1465328097527732E-4</v>
      </c>
      <c r="X2420" s="11">
        <v>8.5545027108658623E-4</v>
      </c>
    </row>
    <row r="2421" spans="1:24" x14ac:dyDescent="0.25">
      <c r="A2421">
        <v>2419</v>
      </c>
      <c r="B2421" s="11">
        <v>80.595358640000001</v>
      </c>
      <c r="C2421" s="11">
        <v>65.547180699999998</v>
      </c>
      <c r="D2421" s="11">
        <v>23.541798979999999</v>
      </c>
      <c r="E2421" s="11">
        <v>29.492150649999999</v>
      </c>
      <c r="F2421" s="11">
        <v>214.8989072</v>
      </c>
      <c r="G2421" s="11">
        <v>270.01376649999997</v>
      </c>
      <c r="H2421" s="11">
        <v>7.0625396939999998</v>
      </c>
      <c r="I2421" s="11">
        <f t="shared" si="51"/>
        <v>270.01376649999997</v>
      </c>
      <c r="R2421" s="11">
        <v>1.4308854835594852E-3</v>
      </c>
      <c r="S2421" s="11">
        <v>1.0608056839472391E-3</v>
      </c>
      <c r="T2421" s="11">
        <v>1.575229962685377E-3</v>
      </c>
      <c r="U2421" s="11">
        <v>1.5920924330084061E-3</v>
      </c>
      <c r="V2421" s="11">
        <v>5.8601938115047144E-4</v>
      </c>
      <c r="W2421" s="11">
        <v>1.315965754449735E-3</v>
      </c>
      <c r="X2421" s="11">
        <v>1.5752299627029068E-3</v>
      </c>
    </row>
    <row r="2422" spans="1:24" x14ac:dyDescent="0.25">
      <c r="A2422">
        <v>2420</v>
      </c>
      <c r="B2422" s="11">
        <v>104.5005666</v>
      </c>
      <c r="C2422" s="11">
        <v>84.988982440000001</v>
      </c>
      <c r="D2422" s="11">
        <v>30.524478989999999</v>
      </c>
      <c r="E2422" s="11">
        <v>38.239751069999997</v>
      </c>
      <c r="F2422" s="11">
        <v>557.82269529999996</v>
      </c>
      <c r="G2422" s="11">
        <v>350.10194209999997</v>
      </c>
      <c r="H2422" s="11">
        <v>9.1573436969999999</v>
      </c>
      <c r="I2422" s="11">
        <f t="shared" si="51"/>
        <v>350.10194209999997</v>
      </c>
      <c r="R2422" s="11">
        <v>1.855297206872522E-3</v>
      </c>
      <c r="S2422" s="11">
        <v>1.3754488703012072E-3</v>
      </c>
      <c r="T2422" s="11">
        <v>2.0424553765520377E-3</v>
      </c>
      <c r="U2422" s="11">
        <v>2.0643193858997902E-3</v>
      </c>
      <c r="V2422" s="11">
        <v>1.5211566915375827E-3</v>
      </c>
      <c r="W2422" s="11">
        <v>1.7062913952201912E-3</v>
      </c>
      <c r="X2422" s="11">
        <v>2.0424553765747669E-3</v>
      </c>
    </row>
    <row r="2423" spans="1:24" x14ac:dyDescent="0.25">
      <c r="A2423">
        <v>2421</v>
      </c>
      <c r="B2423" s="11">
        <v>120.0066312</v>
      </c>
      <c r="C2423" s="11">
        <v>97.59986773</v>
      </c>
      <c r="D2423" s="11">
        <v>35.05378022</v>
      </c>
      <c r="E2423" s="11">
        <v>43.913864359999998</v>
      </c>
      <c r="F2423" s="11">
        <v>787.58163330000002</v>
      </c>
      <c r="G2423" s="11">
        <v>402.05097480000001</v>
      </c>
      <c r="H2423" s="11">
        <v>10.51613407</v>
      </c>
      <c r="I2423" s="11">
        <f t="shared" si="51"/>
        <v>402.05097480000001</v>
      </c>
      <c r="R2423" s="11">
        <v>2.1305910093653104E-3</v>
      </c>
      <c r="S2423" s="11">
        <v>1.5795415353460462E-3</v>
      </c>
      <c r="T2423" s="11">
        <v>2.3455201938833311E-3</v>
      </c>
      <c r="U2423" s="11">
        <v>2.3706284421720707E-3</v>
      </c>
      <c r="V2423" s="11">
        <v>2.1476986894233196E-3</v>
      </c>
      <c r="W2423" s="11">
        <v>1.9594753306029435E-3</v>
      </c>
      <c r="X2423" s="11">
        <v>2.3455201948015935E-3</v>
      </c>
    </row>
    <row r="2424" spans="1:24" x14ac:dyDescent="0.25">
      <c r="A2424">
        <v>2422</v>
      </c>
      <c r="B2424" s="11">
        <v>130.9901213</v>
      </c>
      <c r="C2424" s="11">
        <v>106.53260059999999</v>
      </c>
      <c r="D2424" s="11">
        <v>38.262043319999997</v>
      </c>
      <c r="E2424" s="11">
        <v>47.933038029999999</v>
      </c>
      <c r="F2424" s="11">
        <v>560.10885389999999</v>
      </c>
      <c r="G2424" s="11">
        <v>438.84829880000001</v>
      </c>
      <c r="H2424" s="11">
        <v>11.478612999999999</v>
      </c>
      <c r="I2424" s="11">
        <f t="shared" si="51"/>
        <v>438.84829880000001</v>
      </c>
      <c r="R2424" s="11">
        <v>2.3255912774714357E-3</v>
      </c>
      <c r="S2424" s="11">
        <v>1.7241075365147026E-3</v>
      </c>
      <c r="T2424" s="11">
        <v>2.5601916456101637E-3</v>
      </c>
      <c r="U2424" s="11">
        <v>2.5875979017036233E-3</v>
      </c>
      <c r="V2424" s="11">
        <v>1.527390940308038E-3</v>
      </c>
      <c r="W2424" s="11">
        <v>2.1388144023365002E-3</v>
      </c>
      <c r="X2424" s="11">
        <v>2.5601916465308153E-3</v>
      </c>
    </row>
    <row r="2425" spans="1:24" x14ac:dyDescent="0.25">
      <c r="A2425">
        <v>2423</v>
      </c>
      <c r="B2425" s="11">
        <v>133.41294640000001</v>
      </c>
      <c r="C2425" s="11">
        <v>108.50305349999999</v>
      </c>
      <c r="D2425" s="11">
        <v>38.969747380000001</v>
      </c>
      <c r="E2425" s="11">
        <v>48.819619150000001</v>
      </c>
      <c r="F2425" s="11">
        <v>670.98754529999997</v>
      </c>
      <c r="G2425" s="11">
        <v>446.96534359999998</v>
      </c>
      <c r="H2425" s="11">
        <v>11.69092421</v>
      </c>
      <c r="I2425" s="11">
        <f t="shared" si="51"/>
        <v>446.96534359999998</v>
      </c>
      <c r="R2425" s="11">
        <v>2.3686059786067566E-3</v>
      </c>
      <c r="S2425" s="11">
        <v>1.7559970489841583E-3</v>
      </c>
      <c r="T2425" s="11">
        <v>2.6075455730212838E-3</v>
      </c>
      <c r="U2425" s="11">
        <v>2.635458741326729E-3</v>
      </c>
      <c r="V2425" s="11">
        <v>1.8297520037662616E-3</v>
      </c>
      <c r="W2425" s="11">
        <v>2.1783744333771183E-3</v>
      </c>
      <c r="X2425" s="11">
        <v>2.6075455721581409E-3</v>
      </c>
    </row>
    <row r="2426" spans="1:24" x14ac:dyDescent="0.25">
      <c r="A2426">
        <v>2424</v>
      </c>
      <c r="B2426" s="11">
        <v>0</v>
      </c>
      <c r="C2426" s="11">
        <v>70</v>
      </c>
      <c r="D2426" s="11">
        <v>0</v>
      </c>
      <c r="E2426" s="11">
        <v>0</v>
      </c>
      <c r="F2426" s="11">
        <v>668.70138680000002</v>
      </c>
      <c r="G2426" s="11">
        <v>80</v>
      </c>
      <c r="H2426" s="11">
        <v>0</v>
      </c>
      <c r="I2426" s="11">
        <f t="shared" si="51"/>
        <v>80</v>
      </c>
      <c r="R2426" s="11">
        <v>0</v>
      </c>
      <c r="S2426" s="11">
        <v>1.1328694397424593E-3</v>
      </c>
      <c r="T2426" s="11">
        <v>0</v>
      </c>
      <c r="U2426" s="11">
        <v>0</v>
      </c>
      <c r="V2426" s="11">
        <v>1.8235177552685018E-3</v>
      </c>
      <c r="W2426" s="11">
        <v>3.8989589945955146E-4</v>
      </c>
      <c r="X2426" s="11">
        <v>0</v>
      </c>
    </row>
    <row r="2427" spans="1:24" x14ac:dyDescent="0.25">
      <c r="A2427">
        <v>2425</v>
      </c>
      <c r="B2427" s="11">
        <v>0</v>
      </c>
      <c r="C2427" s="11">
        <v>70</v>
      </c>
      <c r="D2427" s="11">
        <v>0</v>
      </c>
      <c r="E2427" s="11">
        <v>0</v>
      </c>
      <c r="F2427" s="11">
        <v>440.08552800000001</v>
      </c>
      <c r="G2427" s="11">
        <v>80</v>
      </c>
      <c r="H2427" s="11">
        <v>0</v>
      </c>
      <c r="I2427" s="11">
        <f t="shared" si="51"/>
        <v>80</v>
      </c>
      <c r="R2427" s="11">
        <v>0</v>
      </c>
      <c r="S2427" s="11">
        <v>1.1328694397424593E-3</v>
      </c>
      <c r="T2427" s="11">
        <v>0</v>
      </c>
      <c r="U2427" s="11">
        <v>0</v>
      </c>
      <c r="V2427" s="11">
        <v>1.2000928814952974E-3</v>
      </c>
      <c r="W2427" s="11">
        <v>3.8989589945955146E-4</v>
      </c>
      <c r="X2427" s="11">
        <v>0</v>
      </c>
    </row>
    <row r="2428" spans="1:24" x14ac:dyDescent="0.25">
      <c r="A2428">
        <v>2426</v>
      </c>
      <c r="B2428" s="11">
        <v>0</v>
      </c>
      <c r="C2428" s="11">
        <v>70</v>
      </c>
      <c r="D2428" s="11">
        <v>0</v>
      </c>
      <c r="E2428" s="11">
        <v>0</v>
      </c>
      <c r="F2428" s="11">
        <v>217.18506579999999</v>
      </c>
      <c r="G2428" s="11">
        <v>80</v>
      </c>
      <c r="H2428" s="11">
        <v>0</v>
      </c>
      <c r="I2428" s="11">
        <f t="shared" si="51"/>
        <v>80</v>
      </c>
      <c r="R2428" s="11">
        <v>0</v>
      </c>
      <c r="S2428" s="11">
        <v>1.1328694397424593E-3</v>
      </c>
      <c r="T2428" s="11">
        <v>0</v>
      </c>
      <c r="U2428" s="11">
        <v>0</v>
      </c>
      <c r="V2428" s="11">
        <v>5.9225362992092689E-4</v>
      </c>
      <c r="W2428" s="11">
        <v>3.8989589945955146E-4</v>
      </c>
      <c r="X2428" s="11">
        <v>0</v>
      </c>
    </row>
    <row r="2429" spans="1:24" x14ac:dyDescent="0.25">
      <c r="A2429">
        <v>2427</v>
      </c>
      <c r="B2429" s="11">
        <v>0</v>
      </c>
      <c r="C2429" s="11">
        <v>70</v>
      </c>
      <c r="D2429" s="11">
        <v>0</v>
      </c>
      <c r="E2429" s="11">
        <v>0</v>
      </c>
      <c r="F2429" s="11">
        <v>329.20683650000001</v>
      </c>
      <c r="G2429" s="11">
        <v>80</v>
      </c>
      <c r="H2429" s="11">
        <v>0</v>
      </c>
      <c r="I2429" s="11">
        <f t="shared" si="51"/>
        <v>80</v>
      </c>
      <c r="R2429" s="11">
        <v>0</v>
      </c>
      <c r="S2429" s="11">
        <v>1.1328694397424593E-3</v>
      </c>
      <c r="T2429" s="11">
        <v>0</v>
      </c>
      <c r="U2429" s="11">
        <v>0</v>
      </c>
      <c r="V2429" s="11">
        <v>8.9773181776437827E-4</v>
      </c>
      <c r="W2429" s="11">
        <v>3.8989589945955146E-4</v>
      </c>
      <c r="X2429" s="11">
        <v>0</v>
      </c>
    </row>
    <row r="2430" spans="1:24" x14ac:dyDescent="0.25">
      <c r="A2430">
        <v>2428</v>
      </c>
      <c r="B2430" s="11">
        <v>0</v>
      </c>
      <c r="C2430" s="11">
        <v>70</v>
      </c>
      <c r="D2430" s="11">
        <v>0</v>
      </c>
      <c r="E2430" s="11">
        <v>0</v>
      </c>
      <c r="F2430" s="11">
        <v>668.70138680000002</v>
      </c>
      <c r="G2430" s="11">
        <v>80</v>
      </c>
      <c r="H2430" s="11">
        <v>0</v>
      </c>
      <c r="I2430" s="11">
        <f t="shared" si="51"/>
        <v>80</v>
      </c>
      <c r="R2430" s="11">
        <v>0</v>
      </c>
      <c r="S2430" s="11">
        <v>1.1328694397424593E-3</v>
      </c>
      <c r="T2430" s="11">
        <v>0</v>
      </c>
      <c r="U2430" s="11">
        <v>0</v>
      </c>
      <c r="V2430" s="11">
        <v>1.8235177552685018E-3</v>
      </c>
      <c r="W2430" s="11">
        <v>3.8989589945955146E-4</v>
      </c>
      <c r="X2430" s="11">
        <v>0</v>
      </c>
    </row>
    <row r="2431" spans="1:24" x14ac:dyDescent="0.25">
      <c r="A2431">
        <v>2429</v>
      </c>
      <c r="B2431" s="11">
        <v>194.14509630000001</v>
      </c>
      <c r="C2431" s="11">
        <v>157.89573899999999</v>
      </c>
      <c r="D2431" s="11">
        <v>56.709529019999998</v>
      </c>
      <c r="E2431" s="11">
        <v>71.043252670000001</v>
      </c>
      <c r="F2431" s="11">
        <v>555.53653670000006</v>
      </c>
      <c r="G2431" s="11">
        <v>650.43260039999996</v>
      </c>
      <c r="H2431" s="11">
        <v>17.01285871</v>
      </c>
      <c r="I2431" s="11">
        <f t="shared" si="51"/>
        <v>650.43260039999996</v>
      </c>
      <c r="R2431" s="11">
        <v>3.4468411666333187E-3</v>
      </c>
      <c r="S2431" s="11">
        <v>2.5553608196950224E-3</v>
      </c>
      <c r="T2431" s="11">
        <v>3.7945506780501744E-3</v>
      </c>
      <c r="U2431" s="11">
        <v>3.8351704605920707E-3</v>
      </c>
      <c r="V2431" s="11">
        <v>1.5149224427671274E-3</v>
      </c>
      <c r="W2431" s="11">
        <v>3.1700125471346625E-3</v>
      </c>
      <c r="X2431" s="11">
        <v>3.7945506789845624E-3</v>
      </c>
    </row>
    <row r="2432" spans="1:24" x14ac:dyDescent="0.25">
      <c r="A2432">
        <v>2430</v>
      </c>
      <c r="B2432" s="11">
        <v>164.74814660000001</v>
      </c>
      <c r="C2432" s="11">
        <v>133.9875734</v>
      </c>
      <c r="D2432" s="11">
        <v>48.122718409999997</v>
      </c>
      <c r="E2432" s="11">
        <v>60.286066589999997</v>
      </c>
      <c r="F2432" s="11">
        <v>557.82269529999996</v>
      </c>
      <c r="G2432" s="11">
        <v>551.94577370000002</v>
      </c>
      <c r="H2432" s="11">
        <v>14.43681552</v>
      </c>
      <c r="I2432" s="11">
        <f t="shared" si="51"/>
        <v>551.94577370000002</v>
      </c>
      <c r="R2432" s="11">
        <v>2.9249293680327741E-3</v>
      </c>
      <c r="S2432" s="11">
        <v>2.1684346744301379E-3</v>
      </c>
      <c r="T2432" s="11">
        <v>3.2199896018865423E-3</v>
      </c>
      <c r="U2432" s="11">
        <v>3.2544588413656391E-3</v>
      </c>
      <c r="V2432" s="11">
        <v>1.5211566915375827E-3</v>
      </c>
      <c r="W2432" s="11">
        <v>2.6900174236207442E-3</v>
      </c>
      <c r="X2432" s="11">
        <v>3.219989601253255E-3</v>
      </c>
    </row>
    <row r="2433" spans="1:24" x14ac:dyDescent="0.25">
      <c r="A2433">
        <v>2431</v>
      </c>
      <c r="B2433" s="11">
        <v>118.06837109999999</v>
      </c>
      <c r="C2433" s="11">
        <v>96.02350543</v>
      </c>
      <c r="D2433" s="11">
        <v>34.487616979999999</v>
      </c>
      <c r="E2433" s="11">
        <v>43.204599459999997</v>
      </c>
      <c r="F2433" s="11">
        <v>783.00931609999998</v>
      </c>
      <c r="G2433" s="11">
        <v>395.55733889999999</v>
      </c>
      <c r="H2433" s="11">
        <v>10.34628509</v>
      </c>
      <c r="I2433" s="11">
        <f t="shared" si="51"/>
        <v>395.55733889999999</v>
      </c>
      <c r="R2433" s="11">
        <v>2.0961792481019753E-3</v>
      </c>
      <c r="S2433" s="11">
        <v>1.5540299256941587E-3</v>
      </c>
      <c r="T2433" s="11">
        <v>2.3076370524897317E-3</v>
      </c>
      <c r="U2433" s="11">
        <v>2.332339770257652E-3</v>
      </c>
      <c r="V2433" s="11">
        <v>2.1352301918824085E-3</v>
      </c>
      <c r="W2433" s="11">
        <v>1.9278273054780266E-3</v>
      </c>
      <c r="X2433" s="11">
        <v>2.3076370516232516E-3</v>
      </c>
    </row>
    <row r="2434" spans="1:24" x14ac:dyDescent="0.25">
      <c r="A2434">
        <v>2432</v>
      </c>
      <c r="B2434" s="11">
        <v>81.725994209999996</v>
      </c>
      <c r="C2434" s="11">
        <v>66.466712240000007</v>
      </c>
      <c r="D2434" s="11">
        <v>23.872056149999999</v>
      </c>
      <c r="E2434" s="11">
        <v>29.905882600000002</v>
      </c>
      <c r="F2434" s="11">
        <v>555.53653670000006</v>
      </c>
      <c r="G2434" s="11">
        <v>273.80166659999998</v>
      </c>
      <c r="H2434" s="11">
        <v>7.1616168460000003</v>
      </c>
      <c r="I2434" s="11">
        <f t="shared" si="51"/>
        <v>273.80166659999998</v>
      </c>
      <c r="R2434" s="11">
        <v>1.4509587241481321E-3</v>
      </c>
      <c r="S2434" s="11">
        <v>1.0756872436693153E-3</v>
      </c>
      <c r="T2434" s="11">
        <v>1.597328146006781E-3</v>
      </c>
      <c r="U2434" s="11">
        <v>1.6144271726720532E-3</v>
      </c>
      <c r="V2434" s="11">
        <v>1.5149224427671274E-3</v>
      </c>
      <c r="W2434" s="11">
        <v>1.3344268384066402E-3</v>
      </c>
      <c r="X2434" s="11">
        <v>1.5973281462475968E-3</v>
      </c>
    </row>
    <row r="2435" spans="1:24" x14ac:dyDescent="0.25">
      <c r="A2435">
        <v>2433</v>
      </c>
      <c r="B2435" s="11">
        <v>46.514285170000001</v>
      </c>
      <c r="C2435" s="11">
        <v>37.829476870000001</v>
      </c>
      <c r="D2435" s="11">
        <v>13.586761940000001</v>
      </c>
      <c r="E2435" s="11">
        <v>17.020909499999998</v>
      </c>
      <c r="F2435" s="11">
        <v>560.10885389999999</v>
      </c>
      <c r="G2435" s="11">
        <v>155.83400270000001</v>
      </c>
      <c r="H2435" s="11">
        <v>4.0760285820000002</v>
      </c>
      <c r="I2435" s="11">
        <f t="shared" ref="I2435:I2498" si="52">IF(G2435=70,80,G2435)</f>
        <v>155.83400270000001</v>
      </c>
      <c r="R2435" s="11">
        <v>8.2581201388024796E-4</v>
      </c>
      <c r="S2435" s="11">
        <v>6.1222654667810318E-4</v>
      </c>
      <c r="T2435" s="11">
        <v>9.0911805516407913E-4</v>
      </c>
      <c r="U2435" s="11">
        <v>9.1884995229640494E-4</v>
      </c>
      <c r="V2435" s="11">
        <v>1.527390940308038E-3</v>
      </c>
      <c r="W2435" s="11">
        <v>7.5948798311373342E-4</v>
      </c>
      <c r="X2435" s="11">
        <v>9.0911805517419615E-4</v>
      </c>
    </row>
    <row r="2436" spans="1:24" x14ac:dyDescent="0.25">
      <c r="A2436">
        <v>2434</v>
      </c>
      <c r="B2436" s="11">
        <v>15.34060186</v>
      </c>
      <c r="C2436" s="11">
        <v>12.47631649</v>
      </c>
      <c r="D2436" s="11">
        <v>4.4809697650000002</v>
      </c>
      <c r="E2436" s="11">
        <v>5.613565704</v>
      </c>
      <c r="F2436" s="11">
        <v>217.18506579999999</v>
      </c>
      <c r="G2436" s="11">
        <v>51.394692689999999</v>
      </c>
      <c r="H2436" s="11">
        <v>1.3442909300000001</v>
      </c>
      <c r="I2436" s="11">
        <f t="shared" si="52"/>
        <v>51.394692689999999</v>
      </c>
      <c r="R2436" s="11">
        <v>2.7235618627355286E-4</v>
      </c>
      <c r="S2436" s="11">
        <v>2.0191482388679866E-4</v>
      </c>
      <c r="T2436" s="11">
        <v>2.998308600677404E-4</v>
      </c>
      <c r="U2436" s="11">
        <v>3.0304047967196672E-4</v>
      </c>
      <c r="V2436" s="11">
        <v>5.9225362992092689E-4</v>
      </c>
      <c r="W2436" s="11">
        <v>2.5048224917268482E-4</v>
      </c>
      <c r="X2436" s="11">
        <v>2.9983086018259709E-4</v>
      </c>
    </row>
    <row r="2437" spans="1:24" x14ac:dyDescent="0.25">
      <c r="A2437">
        <v>2435</v>
      </c>
      <c r="B2437" s="11">
        <v>0</v>
      </c>
      <c r="C2437" s="11">
        <v>70</v>
      </c>
      <c r="D2437" s="11">
        <v>0</v>
      </c>
      <c r="E2437" s="11">
        <v>0</v>
      </c>
      <c r="F2437" s="11">
        <v>784.15239540000005</v>
      </c>
      <c r="G2437" s="11">
        <v>80</v>
      </c>
      <c r="H2437" s="11">
        <v>0</v>
      </c>
      <c r="I2437" s="11">
        <f t="shared" si="52"/>
        <v>80</v>
      </c>
      <c r="R2437" s="11">
        <v>0</v>
      </c>
      <c r="S2437" s="11">
        <v>1.1328694397424593E-3</v>
      </c>
      <c r="T2437" s="11">
        <v>0</v>
      </c>
      <c r="U2437" s="11">
        <v>0</v>
      </c>
      <c r="V2437" s="11">
        <v>2.1383473162676363E-3</v>
      </c>
      <c r="W2437" s="11">
        <v>3.8989589945955146E-4</v>
      </c>
      <c r="X2437" s="11">
        <v>0</v>
      </c>
    </row>
    <row r="2438" spans="1:24" x14ac:dyDescent="0.25">
      <c r="A2438">
        <v>2436</v>
      </c>
      <c r="B2438" s="11">
        <v>0</v>
      </c>
      <c r="C2438" s="11">
        <v>70</v>
      </c>
      <c r="D2438" s="11">
        <v>0</v>
      </c>
      <c r="E2438" s="11">
        <v>0</v>
      </c>
      <c r="F2438" s="11">
        <v>443.51476589999999</v>
      </c>
      <c r="G2438" s="11">
        <v>80</v>
      </c>
      <c r="H2438" s="11">
        <v>0</v>
      </c>
      <c r="I2438" s="11">
        <f t="shared" si="52"/>
        <v>80</v>
      </c>
      <c r="R2438" s="11">
        <v>0</v>
      </c>
      <c r="S2438" s="11">
        <v>1.1328694397424593E-3</v>
      </c>
      <c r="T2438" s="11">
        <v>0</v>
      </c>
      <c r="U2438" s="11">
        <v>0</v>
      </c>
      <c r="V2438" s="11">
        <v>1.2094442546509805E-3</v>
      </c>
      <c r="W2438" s="11">
        <v>3.8989589945955146E-4</v>
      </c>
      <c r="X2438" s="11">
        <v>0</v>
      </c>
    </row>
    <row r="2439" spans="1:24" x14ac:dyDescent="0.25">
      <c r="A2439">
        <v>2437</v>
      </c>
      <c r="B2439" s="11">
        <v>0</v>
      </c>
      <c r="C2439" s="11">
        <v>70</v>
      </c>
      <c r="D2439" s="11">
        <v>0</v>
      </c>
      <c r="E2439" s="11">
        <v>0</v>
      </c>
      <c r="F2439" s="11">
        <v>673.27370389999999</v>
      </c>
      <c r="G2439" s="11">
        <v>80</v>
      </c>
      <c r="H2439" s="11">
        <v>0</v>
      </c>
      <c r="I2439" s="11">
        <f t="shared" si="52"/>
        <v>80</v>
      </c>
      <c r="R2439" s="11">
        <v>0</v>
      </c>
      <c r="S2439" s="11">
        <v>1.1328694397424593E-3</v>
      </c>
      <c r="T2439" s="11">
        <v>0</v>
      </c>
      <c r="U2439" s="11">
        <v>0</v>
      </c>
      <c r="V2439" s="11">
        <v>1.8359862525367172E-3</v>
      </c>
      <c r="W2439" s="11">
        <v>3.8989589945955146E-4</v>
      </c>
      <c r="X2439" s="11">
        <v>0</v>
      </c>
    </row>
    <row r="2440" spans="1:24" x14ac:dyDescent="0.25">
      <c r="A2440">
        <v>2438</v>
      </c>
      <c r="B2440" s="11">
        <v>0</v>
      </c>
      <c r="C2440" s="11">
        <v>70</v>
      </c>
      <c r="D2440" s="11">
        <v>0</v>
      </c>
      <c r="E2440" s="11">
        <v>0</v>
      </c>
      <c r="F2440" s="11">
        <v>787.58163330000002</v>
      </c>
      <c r="G2440" s="11">
        <v>80</v>
      </c>
      <c r="H2440" s="11">
        <v>0</v>
      </c>
      <c r="I2440" s="11">
        <f t="shared" si="52"/>
        <v>80</v>
      </c>
      <c r="R2440" s="11">
        <v>0</v>
      </c>
      <c r="S2440" s="11">
        <v>1.1328694397424593E-3</v>
      </c>
      <c r="T2440" s="11">
        <v>0</v>
      </c>
      <c r="U2440" s="11">
        <v>0</v>
      </c>
      <c r="V2440" s="11">
        <v>2.1476986894233196E-3</v>
      </c>
      <c r="W2440" s="11">
        <v>3.8989589945955146E-4</v>
      </c>
      <c r="X2440" s="11">
        <v>0</v>
      </c>
    </row>
    <row r="2441" spans="1:24" x14ac:dyDescent="0.25">
      <c r="A2441">
        <v>2439</v>
      </c>
      <c r="B2441" s="11">
        <v>0</v>
      </c>
      <c r="C2441" s="11">
        <v>70</v>
      </c>
      <c r="D2441" s="11">
        <v>0</v>
      </c>
      <c r="E2441" s="11">
        <v>0</v>
      </c>
      <c r="F2441" s="11">
        <v>441.22860730000002</v>
      </c>
      <c r="G2441" s="11">
        <v>80</v>
      </c>
      <c r="H2441" s="11">
        <v>0</v>
      </c>
      <c r="I2441" s="11">
        <f t="shared" si="52"/>
        <v>80</v>
      </c>
      <c r="R2441" s="11">
        <v>0</v>
      </c>
      <c r="S2441" s="11">
        <v>1.1328694397424593E-3</v>
      </c>
      <c r="T2441" s="11">
        <v>0</v>
      </c>
      <c r="U2441" s="11">
        <v>0</v>
      </c>
      <c r="V2441" s="11">
        <v>1.2032100058805251E-3</v>
      </c>
      <c r="W2441" s="11">
        <v>3.8989589945955146E-4</v>
      </c>
      <c r="X2441" s="11">
        <v>0</v>
      </c>
    </row>
    <row r="2442" spans="1:24" x14ac:dyDescent="0.25">
      <c r="A2442">
        <v>2440</v>
      </c>
      <c r="B2442" s="11">
        <v>0</v>
      </c>
      <c r="C2442" s="11">
        <v>70</v>
      </c>
      <c r="D2442" s="11">
        <v>0</v>
      </c>
      <c r="E2442" s="11">
        <v>0</v>
      </c>
      <c r="F2442" s="11">
        <v>784.15239540000005</v>
      </c>
      <c r="G2442" s="11">
        <v>80</v>
      </c>
      <c r="H2442" s="11">
        <v>0</v>
      </c>
      <c r="I2442" s="11">
        <f t="shared" si="52"/>
        <v>80</v>
      </c>
      <c r="R2442" s="11">
        <v>0</v>
      </c>
      <c r="S2442" s="11">
        <v>1.1328694397424593E-3</v>
      </c>
      <c r="T2442" s="11">
        <v>0</v>
      </c>
      <c r="U2442" s="11">
        <v>0</v>
      </c>
      <c r="V2442" s="11">
        <v>2.1383473162676363E-3</v>
      </c>
      <c r="W2442" s="11">
        <v>3.8989589945955146E-4</v>
      </c>
      <c r="X2442" s="11">
        <v>0</v>
      </c>
    </row>
    <row r="2443" spans="1:24" x14ac:dyDescent="0.25">
      <c r="A2443">
        <v>2441</v>
      </c>
      <c r="B2443" s="11">
        <v>0</v>
      </c>
      <c r="C2443" s="11">
        <v>70</v>
      </c>
      <c r="D2443" s="11">
        <v>0</v>
      </c>
      <c r="E2443" s="11">
        <v>0</v>
      </c>
      <c r="F2443" s="11">
        <v>330.34991589999998</v>
      </c>
      <c r="G2443" s="11">
        <v>80</v>
      </c>
      <c r="H2443" s="11">
        <v>0</v>
      </c>
      <c r="I2443" s="11">
        <f t="shared" si="52"/>
        <v>80</v>
      </c>
      <c r="R2443" s="11">
        <v>0</v>
      </c>
      <c r="S2443" s="11">
        <v>1.1328694397424593E-3</v>
      </c>
      <c r="T2443" s="11">
        <v>0</v>
      </c>
      <c r="U2443" s="11">
        <v>0</v>
      </c>
      <c r="V2443" s="11">
        <v>9.0084894242230132E-4</v>
      </c>
      <c r="W2443" s="11">
        <v>3.8989589945955146E-4</v>
      </c>
      <c r="X2443" s="11">
        <v>0</v>
      </c>
    </row>
    <row r="2444" spans="1:24" x14ac:dyDescent="0.25">
      <c r="A2444">
        <v>2442</v>
      </c>
      <c r="B2444" s="11">
        <v>0</v>
      </c>
      <c r="C2444" s="11">
        <v>70</v>
      </c>
      <c r="D2444" s="11">
        <v>0</v>
      </c>
      <c r="E2444" s="11">
        <v>0</v>
      </c>
      <c r="F2444" s="11">
        <v>329.20683650000001</v>
      </c>
      <c r="G2444" s="11">
        <v>80</v>
      </c>
      <c r="H2444" s="11">
        <v>0</v>
      </c>
      <c r="I2444" s="11">
        <f t="shared" si="52"/>
        <v>80</v>
      </c>
      <c r="R2444" s="11">
        <v>0</v>
      </c>
      <c r="S2444" s="11">
        <v>1.1328694397424593E-3</v>
      </c>
      <c r="T2444" s="11">
        <v>0</v>
      </c>
      <c r="U2444" s="11">
        <v>0</v>
      </c>
      <c r="V2444" s="11">
        <v>8.9773181776437827E-4</v>
      </c>
      <c r="W2444" s="11">
        <v>3.8989589945955146E-4</v>
      </c>
      <c r="X2444" s="11">
        <v>0</v>
      </c>
    </row>
    <row r="2445" spans="1:24" x14ac:dyDescent="0.25">
      <c r="A2445">
        <v>2443</v>
      </c>
      <c r="B2445" s="11">
        <v>0</v>
      </c>
      <c r="C2445" s="11">
        <v>70</v>
      </c>
      <c r="D2445" s="11">
        <v>0</v>
      </c>
      <c r="E2445" s="11">
        <v>0</v>
      </c>
      <c r="F2445" s="11">
        <v>556.67961600000001</v>
      </c>
      <c r="G2445" s="11">
        <v>80</v>
      </c>
      <c r="H2445" s="11">
        <v>0</v>
      </c>
      <c r="I2445" s="11">
        <f t="shared" si="52"/>
        <v>80</v>
      </c>
      <c r="R2445" s="11">
        <v>0</v>
      </c>
      <c r="S2445" s="11">
        <v>1.1328694397424593E-3</v>
      </c>
      <c r="T2445" s="11">
        <v>0</v>
      </c>
      <c r="U2445" s="11">
        <v>0</v>
      </c>
      <c r="V2445" s="11">
        <v>1.5180395671523549E-3</v>
      </c>
      <c r="W2445" s="11">
        <v>3.8989589945955146E-4</v>
      </c>
      <c r="X2445" s="11">
        <v>0</v>
      </c>
    </row>
    <row r="2446" spans="1:24" x14ac:dyDescent="0.25">
      <c r="A2446">
        <v>2444</v>
      </c>
      <c r="B2446" s="11">
        <v>0.15754824200000001</v>
      </c>
      <c r="C2446" s="11">
        <v>0.128131983</v>
      </c>
      <c r="D2446" s="11">
        <v>4.6019636000000003E-2</v>
      </c>
      <c r="E2446" s="11">
        <v>5.7651414999999998E-2</v>
      </c>
      <c r="F2446" s="11">
        <v>556.67961600000001</v>
      </c>
      <c r="G2446" s="11">
        <v>0.52782436799999999</v>
      </c>
      <c r="H2446" s="11">
        <v>1.3805891000000001E-2</v>
      </c>
      <c r="I2446" s="11">
        <f t="shared" si="52"/>
        <v>0.52782436799999999</v>
      </c>
      <c r="R2446" s="11">
        <v>2.7971026649943178E-6</v>
      </c>
      <c r="S2446" s="11">
        <v>2.073668682775719E-6</v>
      </c>
      <c r="T2446" s="11">
        <v>3.0792680525672656E-6</v>
      </c>
      <c r="U2446" s="11">
        <v>3.112230866545072E-6</v>
      </c>
      <c r="V2446" s="11">
        <v>1.5180395671523549E-3</v>
      </c>
      <c r="W2446" s="11">
        <v>2.5724569589753659E-6</v>
      </c>
      <c r="X2446" s="11">
        <v>3.0792680972095645E-6</v>
      </c>
    </row>
    <row r="2447" spans="1:24" x14ac:dyDescent="0.25">
      <c r="A2447">
        <v>2445</v>
      </c>
      <c r="B2447" s="11">
        <v>44.899068419999999</v>
      </c>
      <c r="C2447" s="11">
        <v>36.515841620000003</v>
      </c>
      <c r="D2447" s="11">
        <v>13.114959239999999</v>
      </c>
      <c r="E2447" s="11">
        <v>16.429855419999999</v>
      </c>
      <c r="F2447" s="11">
        <v>440.08552800000001</v>
      </c>
      <c r="G2447" s="11">
        <v>150.4226395</v>
      </c>
      <c r="H2447" s="11">
        <v>3.9344877710000001</v>
      </c>
      <c r="I2447" s="11">
        <f t="shared" si="52"/>
        <v>150.4226395</v>
      </c>
      <c r="R2447" s="11">
        <v>7.9713554616080195E-4</v>
      </c>
      <c r="S2447" s="11">
        <v>5.9096687196819693E-4</v>
      </c>
      <c r="T2447" s="11">
        <v>8.7754877066941296E-4</v>
      </c>
      <c r="U2447" s="11">
        <v>8.869427258810013E-4</v>
      </c>
      <c r="V2447" s="11">
        <v>1.2000928814952974E-3</v>
      </c>
      <c r="W2447" s="11">
        <v>7.331146290866545E-4</v>
      </c>
      <c r="X2447" s="11">
        <v>8.7754877045613858E-4</v>
      </c>
    </row>
    <row r="2448" spans="1:24" x14ac:dyDescent="0.25">
      <c r="A2448">
        <v>2446</v>
      </c>
      <c r="B2448" s="11">
        <v>64.766234470000001</v>
      </c>
      <c r="C2448" s="11">
        <v>52.673555219999997</v>
      </c>
      <c r="D2448" s="11">
        <v>18.918132490000001</v>
      </c>
      <c r="E2448" s="11">
        <v>23.699820639999999</v>
      </c>
      <c r="F2448" s="11">
        <v>557.82269529999996</v>
      </c>
      <c r="G2448" s="11">
        <v>216.98240699999999</v>
      </c>
      <c r="H2448" s="11">
        <v>5.6754397460000003</v>
      </c>
      <c r="I2448" s="11">
        <f t="shared" si="52"/>
        <v>216.98240699999999</v>
      </c>
      <c r="R2448" s="11">
        <v>1.149856099553836E-3</v>
      </c>
      <c r="S2448" s="11">
        <v>8.5246087130464126E-4</v>
      </c>
      <c r="T2448" s="11">
        <v>1.2658509726302879E-3</v>
      </c>
      <c r="U2448" s="11">
        <v>1.2794016127338763E-3</v>
      </c>
      <c r="V2448" s="11">
        <v>1.5211566915375827E-3</v>
      </c>
      <c r="W2448" s="11">
        <v>1.0575068843020434E-3</v>
      </c>
      <c r="X2448" s="11">
        <v>1.2658509724213346E-3</v>
      </c>
    </row>
    <row r="2449" spans="1:24" x14ac:dyDescent="0.25">
      <c r="A2449">
        <v>2447</v>
      </c>
      <c r="B2449" s="11">
        <v>60.889698109999998</v>
      </c>
      <c r="C2449" s="11">
        <v>49.520817479999998</v>
      </c>
      <c r="D2449" s="11">
        <v>17.785801280000001</v>
      </c>
      <c r="E2449" s="11">
        <v>22.281284930000002</v>
      </c>
      <c r="F2449" s="11">
        <v>556.67961600000001</v>
      </c>
      <c r="G2449" s="11">
        <v>203.99508119999999</v>
      </c>
      <c r="H2449" s="11">
        <v>5.3357403840000002</v>
      </c>
      <c r="I2449" s="11">
        <f t="shared" si="52"/>
        <v>203.99508119999999</v>
      </c>
      <c r="R2449" s="11">
        <v>1.0810322901234307E-3</v>
      </c>
      <c r="S2449" s="11">
        <v>8.0143743934508831E-4</v>
      </c>
      <c r="T2449" s="11">
        <v>1.1900843733491065E-3</v>
      </c>
      <c r="U2449" s="11">
        <v>1.202823949861969E-3</v>
      </c>
      <c r="V2449" s="11">
        <v>1.5180395671523549E-3</v>
      </c>
      <c r="W2449" s="11">
        <v>9.9421057087247791E-4</v>
      </c>
      <c r="X2449" s="11">
        <v>1.1900843733623503E-3</v>
      </c>
    </row>
    <row r="2450" spans="1:24" x14ac:dyDescent="0.25">
      <c r="A2450">
        <v>2448</v>
      </c>
      <c r="B2450" s="11">
        <v>0</v>
      </c>
      <c r="C2450" s="11">
        <v>70</v>
      </c>
      <c r="D2450" s="11">
        <v>0</v>
      </c>
      <c r="E2450" s="11">
        <v>0</v>
      </c>
      <c r="F2450" s="11">
        <v>444.6578452</v>
      </c>
      <c r="G2450" s="11">
        <v>80</v>
      </c>
      <c r="H2450" s="11">
        <v>0</v>
      </c>
      <c r="I2450" s="11">
        <f t="shared" si="52"/>
        <v>80</v>
      </c>
      <c r="R2450" s="11">
        <v>0</v>
      </c>
      <c r="S2450" s="11">
        <v>1.1328694397424593E-3</v>
      </c>
      <c r="T2450" s="11">
        <v>0</v>
      </c>
      <c r="U2450" s="11">
        <v>0</v>
      </c>
      <c r="V2450" s="11">
        <v>1.2125613790362083E-3</v>
      </c>
      <c r="W2450" s="11">
        <v>3.8989589945955146E-4</v>
      </c>
      <c r="X2450" s="11">
        <v>0</v>
      </c>
    </row>
    <row r="2451" spans="1:24" x14ac:dyDescent="0.25">
      <c r="A2451">
        <v>2449</v>
      </c>
      <c r="B2451" s="11">
        <v>0</v>
      </c>
      <c r="C2451" s="11">
        <v>70</v>
      </c>
      <c r="D2451" s="11">
        <v>0</v>
      </c>
      <c r="E2451" s="11">
        <v>0</v>
      </c>
      <c r="F2451" s="11">
        <v>443.51476589999999</v>
      </c>
      <c r="G2451" s="11">
        <v>80</v>
      </c>
      <c r="H2451" s="11">
        <v>0</v>
      </c>
      <c r="I2451" s="11">
        <f t="shared" si="52"/>
        <v>80</v>
      </c>
      <c r="R2451" s="11">
        <v>0</v>
      </c>
      <c r="S2451" s="11">
        <v>1.1328694397424593E-3</v>
      </c>
      <c r="T2451" s="11">
        <v>0</v>
      </c>
      <c r="U2451" s="11">
        <v>0</v>
      </c>
      <c r="V2451" s="11">
        <v>1.2094442546509805E-3</v>
      </c>
      <c r="W2451" s="11">
        <v>3.8989589945955146E-4</v>
      </c>
      <c r="X2451" s="11">
        <v>0</v>
      </c>
    </row>
    <row r="2452" spans="1:24" x14ac:dyDescent="0.25">
      <c r="A2452">
        <v>2450</v>
      </c>
      <c r="B2452" s="11">
        <v>0</v>
      </c>
      <c r="C2452" s="11">
        <v>70</v>
      </c>
      <c r="D2452" s="11">
        <v>0</v>
      </c>
      <c r="E2452" s="11">
        <v>0</v>
      </c>
      <c r="F2452" s="11">
        <v>325.7775987</v>
      </c>
      <c r="G2452" s="11">
        <v>80</v>
      </c>
      <c r="H2452" s="11">
        <v>0</v>
      </c>
      <c r="I2452" s="11">
        <f t="shared" si="52"/>
        <v>80</v>
      </c>
      <c r="R2452" s="11">
        <v>0</v>
      </c>
      <c r="S2452" s="11">
        <v>1.1328694397424593E-3</v>
      </c>
      <c r="T2452" s="11">
        <v>0</v>
      </c>
      <c r="U2452" s="11">
        <v>0</v>
      </c>
      <c r="V2452" s="11">
        <v>8.8838044488139044E-4</v>
      </c>
      <c r="W2452" s="11">
        <v>3.8989589945955146E-4</v>
      </c>
      <c r="X2452" s="11">
        <v>0</v>
      </c>
    </row>
    <row r="2453" spans="1:24" x14ac:dyDescent="0.25">
      <c r="A2453">
        <v>2451</v>
      </c>
      <c r="B2453" s="11">
        <v>0</v>
      </c>
      <c r="C2453" s="11">
        <v>70</v>
      </c>
      <c r="D2453" s="11">
        <v>0</v>
      </c>
      <c r="E2453" s="11">
        <v>0</v>
      </c>
      <c r="F2453" s="11">
        <v>555.53653670000006</v>
      </c>
      <c r="G2453" s="11">
        <v>80</v>
      </c>
      <c r="H2453" s="11">
        <v>0</v>
      </c>
      <c r="I2453" s="11">
        <f t="shared" si="52"/>
        <v>80</v>
      </c>
      <c r="R2453" s="11">
        <v>0</v>
      </c>
      <c r="S2453" s="11">
        <v>1.1328694397424593E-3</v>
      </c>
      <c r="T2453" s="11">
        <v>0</v>
      </c>
      <c r="U2453" s="11">
        <v>0</v>
      </c>
      <c r="V2453" s="11">
        <v>1.5149224427671274E-3</v>
      </c>
      <c r="W2453" s="11">
        <v>3.8989589945955146E-4</v>
      </c>
      <c r="X2453" s="11">
        <v>0</v>
      </c>
    </row>
    <row r="2454" spans="1:24" x14ac:dyDescent="0.25">
      <c r="A2454">
        <v>2452</v>
      </c>
      <c r="B2454" s="11">
        <v>0</v>
      </c>
      <c r="C2454" s="11">
        <v>70</v>
      </c>
      <c r="D2454" s="11">
        <v>0</v>
      </c>
      <c r="E2454" s="11">
        <v>0</v>
      </c>
      <c r="F2454" s="11">
        <v>557.82269529999996</v>
      </c>
      <c r="G2454" s="11">
        <v>80</v>
      </c>
      <c r="H2454" s="11">
        <v>0</v>
      </c>
      <c r="I2454" s="11">
        <f t="shared" si="52"/>
        <v>80</v>
      </c>
      <c r="R2454" s="11">
        <v>0</v>
      </c>
      <c r="S2454" s="11">
        <v>1.1328694397424593E-3</v>
      </c>
      <c r="T2454" s="11">
        <v>0</v>
      </c>
      <c r="U2454" s="11">
        <v>0</v>
      </c>
      <c r="V2454" s="11">
        <v>1.5211566915375827E-3</v>
      </c>
      <c r="W2454" s="11">
        <v>3.8989589945955146E-4</v>
      </c>
      <c r="X2454" s="11">
        <v>0</v>
      </c>
    </row>
    <row r="2455" spans="1:24" x14ac:dyDescent="0.25">
      <c r="A2455">
        <v>2453</v>
      </c>
      <c r="B2455" s="11">
        <v>125.9829494</v>
      </c>
      <c r="C2455" s="11">
        <v>102.46033130000001</v>
      </c>
      <c r="D2455" s="11">
        <v>36.799454939999997</v>
      </c>
      <c r="E2455" s="11">
        <v>46.100770369999999</v>
      </c>
      <c r="F2455" s="11">
        <v>213.75582790000001</v>
      </c>
      <c r="G2455" s="11">
        <v>422.07307279999998</v>
      </c>
      <c r="H2455" s="11">
        <v>11.03983648</v>
      </c>
      <c r="I2455" s="11">
        <f t="shared" si="52"/>
        <v>422.07307279999998</v>
      </c>
      <c r="R2455" s="11">
        <v>2.236694227985002E-3</v>
      </c>
      <c r="S2455" s="11">
        <v>1.6582025445093969E-3</v>
      </c>
      <c r="T2455" s="11">
        <v>2.4623268630075785E-3</v>
      </c>
      <c r="U2455" s="11">
        <v>2.4886854991680689E-3</v>
      </c>
      <c r="V2455" s="11">
        <v>5.8290225676524378E-4</v>
      </c>
      <c r="W2455" s="11">
        <v>2.0570570044626591E-3</v>
      </c>
      <c r="X2455" s="11">
        <v>2.4623268625889E-3</v>
      </c>
    </row>
    <row r="2456" spans="1:24" x14ac:dyDescent="0.25">
      <c r="A2456">
        <v>2454</v>
      </c>
      <c r="B2456" s="11">
        <v>104.1775232</v>
      </c>
      <c r="C2456" s="11">
        <v>84.726255390000006</v>
      </c>
      <c r="D2456" s="11">
        <v>30.430118449999998</v>
      </c>
      <c r="E2456" s="11">
        <v>38.121540260000003</v>
      </c>
      <c r="F2456" s="11">
        <v>217.18506579999999</v>
      </c>
      <c r="G2456" s="11">
        <v>349.0196694</v>
      </c>
      <c r="H2456" s="11">
        <v>9.1290355349999999</v>
      </c>
      <c r="I2456" s="11">
        <f t="shared" si="52"/>
        <v>349.0196694</v>
      </c>
      <c r="R2456" s="11">
        <v>1.8495619124409355E-3</v>
      </c>
      <c r="S2456" s="11">
        <v>1.3711969353592261E-3</v>
      </c>
      <c r="T2456" s="11">
        <v>2.0361415196531044E-3</v>
      </c>
      <c r="U2456" s="11">
        <v>2.0579379409406112E-3</v>
      </c>
      <c r="V2456" s="11">
        <v>5.9225362992092689E-4</v>
      </c>
      <c r="W2456" s="11">
        <v>1.7010167241223537E-3</v>
      </c>
      <c r="X2456" s="11">
        <v>2.0361415196757634E-3</v>
      </c>
    </row>
    <row r="2457" spans="1:24" x14ac:dyDescent="0.25">
      <c r="A2457">
        <v>2455</v>
      </c>
      <c r="B2457" s="11">
        <v>56.851656230000003</v>
      </c>
      <c r="C2457" s="11">
        <v>46.236729349999997</v>
      </c>
      <c r="D2457" s="11">
        <v>16.606294519999999</v>
      </c>
      <c r="E2457" s="11">
        <v>20.803649719999999</v>
      </c>
      <c r="F2457" s="11">
        <v>441.22860730000002</v>
      </c>
      <c r="G2457" s="11">
        <v>190.4666732</v>
      </c>
      <c r="H2457" s="11">
        <v>4.9818883569999999</v>
      </c>
      <c r="I2457" s="11">
        <f t="shared" si="52"/>
        <v>190.4666732</v>
      </c>
      <c r="R2457" s="11">
        <v>1.0093411207360461E-3</v>
      </c>
      <c r="S2457" s="11">
        <v>7.4828825248940314E-4</v>
      </c>
      <c r="T2457" s="11">
        <v>1.1111611614433206E-3</v>
      </c>
      <c r="U2457" s="11">
        <v>1.1230558832836235E-3</v>
      </c>
      <c r="V2457" s="11">
        <v>1.2032100058805251E-3</v>
      </c>
      <c r="W2457" s="11">
        <v>9.2827718580478055E-4</v>
      </c>
      <c r="X2457" s="11">
        <v>1.1111611616787262E-3</v>
      </c>
    </row>
    <row r="2458" spans="1:24" x14ac:dyDescent="0.25">
      <c r="A2458">
        <v>2456</v>
      </c>
      <c r="B2458" s="11">
        <v>15.82513458</v>
      </c>
      <c r="C2458" s="11">
        <v>12.8703808</v>
      </c>
      <c r="D2458" s="11">
        <v>4.6225011399999998</v>
      </c>
      <c r="E2458" s="11">
        <v>5.790870108</v>
      </c>
      <c r="F2458" s="11">
        <v>555.53653670000006</v>
      </c>
      <c r="G2458" s="11">
        <v>53.017993420000003</v>
      </c>
      <c r="H2458" s="11">
        <v>1.386750342</v>
      </c>
      <c r="I2458" s="11">
        <f t="shared" si="52"/>
        <v>53.017993420000003</v>
      </c>
      <c r="R2458" s="11">
        <v>2.8095855304822591E-4</v>
      </c>
      <c r="S2458" s="11">
        <v>2.0829230123097292E-4</v>
      </c>
      <c r="T2458" s="11">
        <v>3.0930101410097559E-4</v>
      </c>
      <c r="U2458" s="11">
        <v>3.1261200951044818E-4</v>
      </c>
      <c r="V2458" s="11">
        <v>1.5149224427671274E-3</v>
      </c>
      <c r="W2458" s="11">
        <v>2.5839372790039354E-4</v>
      </c>
      <c r="X2458" s="11">
        <v>3.0930101410441761E-4</v>
      </c>
    </row>
    <row r="2459" spans="1:24" x14ac:dyDescent="0.25">
      <c r="A2459">
        <v>2457</v>
      </c>
      <c r="B2459" s="11">
        <v>0</v>
      </c>
      <c r="C2459" s="11">
        <v>70</v>
      </c>
      <c r="D2459" s="11">
        <v>0</v>
      </c>
      <c r="E2459" s="11">
        <v>0</v>
      </c>
      <c r="F2459" s="11">
        <v>555.53653670000006</v>
      </c>
      <c r="G2459" s="11">
        <v>80</v>
      </c>
      <c r="H2459" s="11">
        <v>0</v>
      </c>
      <c r="I2459" s="11">
        <f t="shared" si="52"/>
        <v>80</v>
      </c>
      <c r="R2459" s="11">
        <v>0</v>
      </c>
      <c r="S2459" s="11">
        <v>1.1328694397424593E-3</v>
      </c>
      <c r="T2459" s="11">
        <v>0</v>
      </c>
      <c r="U2459" s="11">
        <v>0</v>
      </c>
      <c r="V2459" s="11">
        <v>1.5149224427671274E-3</v>
      </c>
      <c r="W2459" s="11">
        <v>3.8989589945955146E-4</v>
      </c>
      <c r="X2459" s="11">
        <v>0</v>
      </c>
    </row>
    <row r="2460" spans="1:24" x14ac:dyDescent="0.25">
      <c r="A2460">
        <v>2458</v>
      </c>
      <c r="B2460" s="11">
        <v>0</v>
      </c>
      <c r="C2460" s="11">
        <v>70</v>
      </c>
      <c r="D2460" s="11">
        <v>0</v>
      </c>
      <c r="E2460" s="11">
        <v>0</v>
      </c>
      <c r="F2460" s="11">
        <v>560.10885389999999</v>
      </c>
      <c r="G2460" s="11">
        <v>80</v>
      </c>
      <c r="H2460" s="11">
        <v>0</v>
      </c>
      <c r="I2460" s="11">
        <f t="shared" si="52"/>
        <v>80</v>
      </c>
      <c r="R2460" s="11">
        <v>0</v>
      </c>
      <c r="S2460" s="11">
        <v>1.1328694397424593E-3</v>
      </c>
      <c r="T2460" s="11">
        <v>0</v>
      </c>
      <c r="U2460" s="11">
        <v>0</v>
      </c>
      <c r="V2460" s="11">
        <v>1.527390940308038E-3</v>
      </c>
      <c r="W2460" s="11">
        <v>3.8989589945955146E-4</v>
      </c>
      <c r="X2460" s="11">
        <v>0</v>
      </c>
    </row>
    <row r="2461" spans="1:24" x14ac:dyDescent="0.25">
      <c r="A2461">
        <v>2459</v>
      </c>
      <c r="B2461" s="11">
        <v>0</v>
      </c>
      <c r="C2461" s="11">
        <v>70</v>
      </c>
      <c r="D2461" s="11">
        <v>0</v>
      </c>
      <c r="E2461" s="11">
        <v>0</v>
      </c>
      <c r="F2461" s="11">
        <v>329.20683650000001</v>
      </c>
      <c r="G2461" s="11">
        <v>80</v>
      </c>
      <c r="H2461" s="11">
        <v>0</v>
      </c>
      <c r="I2461" s="11">
        <f t="shared" si="52"/>
        <v>80</v>
      </c>
      <c r="R2461" s="11">
        <v>0</v>
      </c>
      <c r="S2461" s="11">
        <v>1.1328694397424593E-3</v>
      </c>
      <c r="T2461" s="11">
        <v>0</v>
      </c>
      <c r="U2461" s="11">
        <v>0</v>
      </c>
      <c r="V2461" s="11">
        <v>8.9773181776437827E-4</v>
      </c>
      <c r="W2461" s="11">
        <v>3.8989589945955146E-4</v>
      </c>
      <c r="X2461" s="11">
        <v>0</v>
      </c>
    </row>
    <row r="2462" spans="1:24" x14ac:dyDescent="0.25">
      <c r="A2462">
        <v>2460</v>
      </c>
      <c r="B2462" s="11">
        <v>0</v>
      </c>
      <c r="C2462" s="11">
        <v>70</v>
      </c>
      <c r="D2462" s="11">
        <v>0</v>
      </c>
      <c r="E2462" s="11">
        <v>0</v>
      </c>
      <c r="F2462" s="11">
        <v>445.80092450000001</v>
      </c>
      <c r="G2462" s="11">
        <v>80</v>
      </c>
      <c r="H2462" s="11">
        <v>0</v>
      </c>
      <c r="I2462" s="11">
        <f t="shared" si="52"/>
        <v>80</v>
      </c>
      <c r="R2462" s="11">
        <v>0</v>
      </c>
      <c r="S2462" s="11">
        <v>1.1328694397424593E-3</v>
      </c>
      <c r="T2462" s="11">
        <v>0</v>
      </c>
      <c r="U2462" s="11">
        <v>0</v>
      </c>
      <c r="V2462" s="11">
        <v>1.215678503421436E-3</v>
      </c>
      <c r="W2462" s="11">
        <v>3.8989589945955146E-4</v>
      </c>
      <c r="X2462" s="11">
        <v>0</v>
      </c>
    </row>
    <row r="2463" spans="1:24" x14ac:dyDescent="0.25">
      <c r="A2463">
        <v>2461</v>
      </c>
      <c r="B2463" s="11">
        <v>0</v>
      </c>
      <c r="C2463" s="11">
        <v>70</v>
      </c>
      <c r="D2463" s="11">
        <v>0</v>
      </c>
      <c r="E2463" s="11">
        <v>0</v>
      </c>
      <c r="F2463" s="11">
        <v>555.53653670000006</v>
      </c>
      <c r="G2463" s="11">
        <v>80</v>
      </c>
      <c r="H2463" s="11">
        <v>0</v>
      </c>
      <c r="I2463" s="11">
        <f t="shared" si="52"/>
        <v>80</v>
      </c>
      <c r="R2463" s="11">
        <v>0</v>
      </c>
      <c r="S2463" s="11">
        <v>1.1328694397424593E-3</v>
      </c>
      <c r="T2463" s="11">
        <v>0</v>
      </c>
      <c r="U2463" s="11">
        <v>0</v>
      </c>
      <c r="V2463" s="11">
        <v>1.5149224427671274E-3</v>
      </c>
      <c r="W2463" s="11">
        <v>3.8989589945955146E-4</v>
      </c>
      <c r="X2463" s="11">
        <v>0</v>
      </c>
    </row>
    <row r="2464" spans="1:24" x14ac:dyDescent="0.25">
      <c r="A2464">
        <v>2462</v>
      </c>
      <c r="B2464" s="11">
        <v>0</v>
      </c>
      <c r="C2464" s="11">
        <v>70</v>
      </c>
      <c r="D2464" s="11">
        <v>0</v>
      </c>
      <c r="E2464" s="11">
        <v>0</v>
      </c>
      <c r="F2464" s="11">
        <v>212.6127486</v>
      </c>
      <c r="G2464" s="11">
        <v>80</v>
      </c>
      <c r="H2464" s="11">
        <v>0</v>
      </c>
      <c r="I2464" s="11">
        <f t="shared" si="52"/>
        <v>80</v>
      </c>
      <c r="R2464" s="11">
        <v>0</v>
      </c>
      <c r="S2464" s="11">
        <v>1.1328694397424593E-3</v>
      </c>
      <c r="T2464" s="11">
        <v>0</v>
      </c>
      <c r="U2464" s="11">
        <v>0</v>
      </c>
      <c r="V2464" s="11">
        <v>5.79785132380016E-4</v>
      </c>
      <c r="W2464" s="11">
        <v>3.8989589945955146E-4</v>
      </c>
      <c r="X2464" s="11">
        <v>0</v>
      </c>
    </row>
    <row r="2465" spans="1:24" x14ac:dyDescent="0.25">
      <c r="A2465">
        <v>2463</v>
      </c>
      <c r="B2465" s="11">
        <v>0</v>
      </c>
      <c r="C2465" s="11">
        <v>70</v>
      </c>
      <c r="D2465" s="11">
        <v>0</v>
      </c>
      <c r="E2465" s="11">
        <v>0</v>
      </c>
      <c r="F2465" s="11">
        <v>211.46966929999999</v>
      </c>
      <c r="G2465" s="11">
        <v>80</v>
      </c>
      <c r="H2465" s="11">
        <v>0</v>
      </c>
      <c r="I2465" s="11">
        <f t="shared" si="52"/>
        <v>80</v>
      </c>
      <c r="R2465" s="11">
        <v>0</v>
      </c>
      <c r="S2465" s="11">
        <v>1.1328694397424593E-3</v>
      </c>
      <c r="T2465" s="11">
        <v>0</v>
      </c>
      <c r="U2465" s="11">
        <v>0</v>
      </c>
      <c r="V2465" s="11">
        <v>5.7666800799478822E-4</v>
      </c>
      <c r="W2465" s="11">
        <v>3.8989589945955146E-4</v>
      </c>
      <c r="X2465" s="11">
        <v>0</v>
      </c>
    </row>
    <row r="2466" spans="1:24" x14ac:dyDescent="0.25">
      <c r="A2466">
        <v>2464</v>
      </c>
      <c r="B2466" s="11">
        <v>0</v>
      </c>
      <c r="C2466" s="11">
        <v>70</v>
      </c>
      <c r="D2466" s="11">
        <v>0</v>
      </c>
      <c r="E2466" s="11">
        <v>0</v>
      </c>
      <c r="F2466" s="11">
        <v>556.67961600000001</v>
      </c>
      <c r="G2466" s="11">
        <v>80</v>
      </c>
      <c r="H2466" s="11">
        <v>0</v>
      </c>
      <c r="I2466" s="11">
        <f t="shared" si="52"/>
        <v>80</v>
      </c>
      <c r="R2466" s="11">
        <v>0</v>
      </c>
      <c r="S2466" s="11">
        <v>1.1328694397424593E-3</v>
      </c>
      <c r="T2466" s="11">
        <v>0</v>
      </c>
      <c r="U2466" s="11">
        <v>0</v>
      </c>
      <c r="V2466" s="11">
        <v>1.5180395671523549E-3</v>
      </c>
      <c r="W2466" s="11">
        <v>3.8989589945955146E-4</v>
      </c>
      <c r="X2466" s="11">
        <v>0</v>
      </c>
    </row>
    <row r="2467" spans="1:24" x14ac:dyDescent="0.25">
      <c r="A2467">
        <v>2465</v>
      </c>
      <c r="B2467" s="11">
        <v>0</v>
      </c>
      <c r="C2467" s="11">
        <v>70</v>
      </c>
      <c r="D2467" s="11">
        <v>0</v>
      </c>
      <c r="E2467" s="11">
        <v>0</v>
      </c>
      <c r="F2467" s="11">
        <v>560.10885389999999</v>
      </c>
      <c r="G2467" s="11">
        <v>80</v>
      </c>
      <c r="H2467" s="11">
        <v>0</v>
      </c>
      <c r="I2467" s="11">
        <f t="shared" si="52"/>
        <v>80</v>
      </c>
      <c r="R2467" s="11">
        <v>0</v>
      </c>
      <c r="S2467" s="11">
        <v>1.1328694397424593E-3</v>
      </c>
      <c r="T2467" s="11">
        <v>0</v>
      </c>
      <c r="U2467" s="11">
        <v>0</v>
      </c>
      <c r="V2467" s="11">
        <v>1.527390940308038E-3</v>
      </c>
      <c r="W2467" s="11">
        <v>3.8989589945955146E-4</v>
      </c>
      <c r="X2467" s="11">
        <v>0</v>
      </c>
    </row>
    <row r="2468" spans="1:24" x14ac:dyDescent="0.25">
      <c r="A2468">
        <v>2466</v>
      </c>
      <c r="B2468" s="11">
        <v>0</v>
      </c>
      <c r="C2468" s="11">
        <v>70</v>
      </c>
      <c r="D2468" s="11">
        <v>0</v>
      </c>
      <c r="E2468" s="11">
        <v>0</v>
      </c>
      <c r="F2468" s="11">
        <v>211.46966929999999</v>
      </c>
      <c r="G2468" s="11">
        <v>80</v>
      </c>
      <c r="H2468" s="11">
        <v>0</v>
      </c>
      <c r="I2468" s="11">
        <f t="shared" si="52"/>
        <v>80</v>
      </c>
      <c r="R2468" s="11">
        <v>0</v>
      </c>
      <c r="S2468" s="11">
        <v>1.1328694397424593E-3</v>
      </c>
      <c r="T2468" s="11">
        <v>0</v>
      </c>
      <c r="U2468" s="11">
        <v>0</v>
      </c>
      <c r="V2468" s="11">
        <v>5.7666800799478822E-4</v>
      </c>
      <c r="W2468" s="11">
        <v>3.8989589945955146E-4</v>
      </c>
      <c r="X2468" s="11">
        <v>0</v>
      </c>
    </row>
    <row r="2469" spans="1:24" x14ac:dyDescent="0.25">
      <c r="A2469">
        <v>2467</v>
      </c>
      <c r="B2469" s="11">
        <v>0</v>
      </c>
      <c r="C2469" s="11">
        <v>70</v>
      </c>
      <c r="D2469" s="11">
        <v>0</v>
      </c>
      <c r="E2469" s="11">
        <v>0</v>
      </c>
      <c r="F2469" s="11">
        <v>560.10885389999999</v>
      </c>
      <c r="G2469" s="11">
        <v>80</v>
      </c>
      <c r="H2469" s="11">
        <v>0</v>
      </c>
      <c r="I2469" s="11">
        <f t="shared" si="52"/>
        <v>80</v>
      </c>
      <c r="R2469" s="11">
        <v>0</v>
      </c>
      <c r="S2469" s="11">
        <v>1.1328694397424593E-3</v>
      </c>
      <c r="T2469" s="11">
        <v>0</v>
      </c>
      <c r="U2469" s="11">
        <v>0</v>
      </c>
      <c r="V2469" s="11">
        <v>1.527390940308038E-3</v>
      </c>
      <c r="W2469" s="11">
        <v>3.8989589945955146E-4</v>
      </c>
      <c r="X2469" s="11">
        <v>0</v>
      </c>
    </row>
    <row r="2470" spans="1:24" x14ac:dyDescent="0.25">
      <c r="A2470">
        <v>2468</v>
      </c>
      <c r="B2470" s="11">
        <v>0</v>
      </c>
      <c r="C2470" s="11">
        <v>70</v>
      </c>
      <c r="D2470" s="11">
        <v>0</v>
      </c>
      <c r="E2470" s="11">
        <v>0</v>
      </c>
      <c r="F2470" s="11">
        <v>217.18506579999999</v>
      </c>
      <c r="G2470" s="11">
        <v>80</v>
      </c>
      <c r="H2470" s="11">
        <v>0</v>
      </c>
      <c r="I2470" s="11">
        <f t="shared" si="52"/>
        <v>80</v>
      </c>
      <c r="R2470" s="11">
        <v>0</v>
      </c>
      <c r="S2470" s="11">
        <v>1.1328694397424593E-3</v>
      </c>
      <c r="T2470" s="11">
        <v>0</v>
      </c>
      <c r="U2470" s="11">
        <v>0</v>
      </c>
      <c r="V2470" s="11">
        <v>5.9225362992092689E-4</v>
      </c>
      <c r="W2470" s="11">
        <v>3.8989589945955146E-4</v>
      </c>
      <c r="X2470" s="11">
        <v>0</v>
      </c>
    </row>
    <row r="2471" spans="1:24" x14ac:dyDescent="0.25">
      <c r="A2471">
        <v>2469</v>
      </c>
      <c r="B2471" s="11">
        <v>23.09362612</v>
      </c>
      <c r="C2471" s="11">
        <v>18.781752569999998</v>
      </c>
      <c r="D2471" s="11">
        <v>6.7456180229999996</v>
      </c>
      <c r="E2471" s="11">
        <v>8.450619391</v>
      </c>
      <c r="F2471" s="11">
        <v>668.70138680000002</v>
      </c>
      <c r="G2471" s="11">
        <v>77.369181999999995</v>
      </c>
      <c r="H2471" s="11">
        <v>2.0236854069999999</v>
      </c>
      <c r="I2471" s="11">
        <f t="shared" si="52"/>
        <v>77.369181999999995</v>
      </c>
      <c r="R2471" s="11">
        <v>4.1000294477823738E-4</v>
      </c>
      <c r="S2471" s="11">
        <v>3.0396105016224849E-4</v>
      </c>
      <c r="T2471" s="11">
        <v>4.5136311102169204E-4</v>
      </c>
      <c r="U2471" s="11">
        <v>4.5619484812462141E-4</v>
      </c>
      <c r="V2471" s="11">
        <v>1.8235177552685018E-3</v>
      </c>
      <c r="W2471" s="11">
        <v>3.7707408507924674E-4</v>
      </c>
      <c r="X2471" s="11">
        <v>4.5136311104901903E-4</v>
      </c>
    </row>
    <row r="2472" spans="1:24" x14ac:dyDescent="0.25">
      <c r="A2472">
        <v>2470</v>
      </c>
      <c r="B2472" s="11">
        <v>14.85602068</v>
      </c>
      <c r="C2472" s="11">
        <v>12.082212780000001</v>
      </c>
      <c r="D2472" s="11">
        <v>4.3394242360000002</v>
      </c>
      <c r="E2472" s="11">
        <v>5.4362435680000001</v>
      </c>
      <c r="F2472" s="11">
        <v>670.98754529999997</v>
      </c>
      <c r="G2472" s="11">
        <v>49.771229609999999</v>
      </c>
      <c r="H2472" s="11">
        <v>1.3018272710000001</v>
      </c>
      <c r="I2472" s="11">
        <f t="shared" si="52"/>
        <v>49.771229609999999</v>
      </c>
      <c r="R2472" s="11">
        <v>2.6375295914275385E-4</v>
      </c>
      <c r="S2472" s="11">
        <v>1.9553670889896831E-4</v>
      </c>
      <c r="T2472" s="11">
        <v>2.9035975896139017E-4</v>
      </c>
      <c r="U2472" s="11">
        <v>2.9346799259630859E-4</v>
      </c>
      <c r="V2472" s="11">
        <v>1.8297520037662616E-3</v>
      </c>
      <c r="W2472" s="11">
        <v>2.4256997919998514E-4</v>
      </c>
      <c r="X2472" s="11">
        <v>2.9035975900922945E-4</v>
      </c>
    </row>
    <row r="2473" spans="1:24" x14ac:dyDescent="0.25">
      <c r="A2473">
        <v>2471</v>
      </c>
      <c r="B2473" s="11">
        <v>28.58536308</v>
      </c>
      <c r="C2473" s="11">
        <v>23.248112429999999</v>
      </c>
      <c r="D2473" s="11">
        <v>8.3497472140000006</v>
      </c>
      <c r="E2473" s="11">
        <v>10.460203269999999</v>
      </c>
      <c r="F2473" s="11">
        <v>788.72471259999998</v>
      </c>
      <c r="G2473" s="11">
        <v>95.767816920000001</v>
      </c>
      <c r="H2473" s="11">
        <v>2.5049241640000002</v>
      </c>
      <c r="I2473" s="11">
        <f t="shared" si="52"/>
        <v>95.767816920000001</v>
      </c>
      <c r="R2473" s="11">
        <v>5.0750293520189309E-4</v>
      </c>
      <c r="S2473" s="11">
        <v>3.7624394433776864E-4</v>
      </c>
      <c r="T2473" s="11">
        <v>5.5869867903958936E-4</v>
      </c>
      <c r="U2473" s="11">
        <v>5.6467941831487905E-4</v>
      </c>
      <c r="V2473" s="11">
        <v>2.150815813808547E-3</v>
      </c>
      <c r="W2473" s="11">
        <v>4.6674348896626314E-4</v>
      </c>
      <c r="X2473" s="11">
        <v>5.5869867900119874E-4</v>
      </c>
    </row>
    <row r="2474" spans="1:24" x14ac:dyDescent="0.25">
      <c r="A2474">
        <v>2472</v>
      </c>
      <c r="B2474" s="11">
        <v>0</v>
      </c>
      <c r="C2474" s="11">
        <v>70</v>
      </c>
      <c r="D2474" s="11">
        <v>0</v>
      </c>
      <c r="E2474" s="11">
        <v>0</v>
      </c>
      <c r="F2474" s="11">
        <v>326.92067800000001</v>
      </c>
      <c r="G2474" s="11">
        <v>80</v>
      </c>
      <c r="H2474" s="11">
        <v>0</v>
      </c>
      <c r="I2474" s="11">
        <f t="shared" si="52"/>
        <v>80</v>
      </c>
      <c r="R2474" s="11">
        <v>0</v>
      </c>
      <c r="S2474" s="11">
        <v>1.1328694397424593E-3</v>
      </c>
      <c r="T2474" s="11">
        <v>0</v>
      </c>
      <c r="U2474" s="11">
        <v>0</v>
      </c>
      <c r="V2474" s="11">
        <v>8.9149756926661821E-4</v>
      </c>
      <c r="W2474" s="11">
        <v>3.8989589945955146E-4</v>
      </c>
      <c r="X2474" s="11">
        <v>0</v>
      </c>
    </row>
    <row r="2475" spans="1:24" x14ac:dyDescent="0.25">
      <c r="A2475">
        <v>2473</v>
      </c>
      <c r="B2475" s="11">
        <v>0</v>
      </c>
      <c r="C2475" s="11">
        <v>70</v>
      </c>
      <c r="D2475" s="11">
        <v>0</v>
      </c>
      <c r="E2475" s="11">
        <v>0</v>
      </c>
      <c r="F2475" s="11">
        <v>674.41678320000005</v>
      </c>
      <c r="G2475" s="11">
        <v>80</v>
      </c>
      <c r="H2475" s="11">
        <v>0</v>
      </c>
      <c r="I2475" s="11">
        <f t="shared" si="52"/>
        <v>80</v>
      </c>
      <c r="R2475" s="11">
        <v>0</v>
      </c>
      <c r="S2475" s="11">
        <v>1.1328694397424593E-3</v>
      </c>
      <c r="T2475" s="11">
        <v>0</v>
      </c>
      <c r="U2475" s="11">
        <v>0</v>
      </c>
      <c r="V2475" s="11">
        <v>1.8391033769219452E-3</v>
      </c>
      <c r="W2475" s="11">
        <v>3.8989589945955146E-4</v>
      </c>
      <c r="X2475" s="11">
        <v>0</v>
      </c>
    </row>
    <row r="2476" spans="1:24" x14ac:dyDescent="0.25">
      <c r="A2476">
        <v>2474</v>
      </c>
      <c r="B2476" s="11">
        <v>0</v>
      </c>
      <c r="C2476" s="11">
        <v>70</v>
      </c>
      <c r="D2476" s="11">
        <v>0</v>
      </c>
      <c r="E2476" s="11">
        <v>0</v>
      </c>
      <c r="F2476" s="11">
        <v>784.15239540000005</v>
      </c>
      <c r="G2476" s="11">
        <v>80</v>
      </c>
      <c r="H2476" s="11">
        <v>0</v>
      </c>
      <c r="I2476" s="11">
        <f t="shared" si="52"/>
        <v>80</v>
      </c>
      <c r="R2476" s="11">
        <v>0</v>
      </c>
      <c r="S2476" s="11">
        <v>1.1328694397424593E-3</v>
      </c>
      <c r="T2476" s="11">
        <v>0</v>
      </c>
      <c r="U2476" s="11">
        <v>0</v>
      </c>
      <c r="V2476" s="11">
        <v>2.1383473162676363E-3</v>
      </c>
      <c r="W2476" s="11">
        <v>3.8989589945955146E-4</v>
      </c>
      <c r="X2476" s="11">
        <v>0</v>
      </c>
    </row>
    <row r="2477" spans="1:24" x14ac:dyDescent="0.25">
      <c r="A2477">
        <v>2475</v>
      </c>
      <c r="B2477" s="11">
        <v>0</v>
      </c>
      <c r="C2477" s="11">
        <v>70</v>
      </c>
      <c r="D2477" s="11">
        <v>0</v>
      </c>
      <c r="E2477" s="11">
        <v>0</v>
      </c>
      <c r="F2477" s="11">
        <v>325.7775987</v>
      </c>
      <c r="G2477" s="11">
        <v>80</v>
      </c>
      <c r="H2477" s="11">
        <v>0</v>
      </c>
      <c r="I2477" s="11">
        <f t="shared" si="52"/>
        <v>80</v>
      </c>
      <c r="R2477" s="11">
        <v>0</v>
      </c>
      <c r="S2477" s="11">
        <v>1.1328694397424593E-3</v>
      </c>
      <c r="T2477" s="11">
        <v>0</v>
      </c>
      <c r="U2477" s="11">
        <v>0</v>
      </c>
      <c r="V2477" s="11">
        <v>8.8838044488139044E-4</v>
      </c>
      <c r="W2477" s="11">
        <v>3.8989589945955146E-4</v>
      </c>
      <c r="X2477" s="11">
        <v>0</v>
      </c>
    </row>
    <row r="2478" spans="1:24" x14ac:dyDescent="0.25">
      <c r="A2478">
        <v>2476</v>
      </c>
      <c r="B2478" s="11">
        <v>0</v>
      </c>
      <c r="C2478" s="11">
        <v>70</v>
      </c>
      <c r="D2478" s="11">
        <v>0</v>
      </c>
      <c r="E2478" s="11">
        <v>0</v>
      </c>
      <c r="F2478" s="11">
        <v>440.08552800000001</v>
      </c>
      <c r="G2478" s="11">
        <v>80</v>
      </c>
      <c r="H2478" s="11">
        <v>0</v>
      </c>
      <c r="I2478" s="11">
        <f t="shared" si="52"/>
        <v>80</v>
      </c>
      <c r="R2478" s="11">
        <v>0</v>
      </c>
      <c r="S2478" s="11">
        <v>1.1328694397424593E-3</v>
      </c>
      <c r="T2478" s="11">
        <v>0</v>
      </c>
      <c r="U2478" s="11">
        <v>0</v>
      </c>
      <c r="V2478" s="11">
        <v>1.2000928814952974E-3</v>
      </c>
      <c r="W2478" s="11">
        <v>3.8989589945955146E-4</v>
      </c>
      <c r="X2478" s="11">
        <v>0</v>
      </c>
    </row>
    <row r="2479" spans="1:24" x14ac:dyDescent="0.25">
      <c r="A2479">
        <v>2477</v>
      </c>
      <c r="B2479" s="11">
        <v>92.547946449999998</v>
      </c>
      <c r="C2479" s="11">
        <v>75.26806843</v>
      </c>
      <c r="D2479" s="11">
        <v>27.033134270000001</v>
      </c>
      <c r="E2479" s="11">
        <v>33.865944949999999</v>
      </c>
      <c r="F2479" s="11">
        <v>325.7775987</v>
      </c>
      <c r="G2479" s="11">
        <v>310.05780019999997</v>
      </c>
      <c r="H2479" s="11">
        <v>8.10994028</v>
      </c>
      <c r="I2479" s="11">
        <f t="shared" si="52"/>
        <v>310.05780019999997</v>
      </c>
      <c r="R2479" s="11">
        <v>1.6430910581347292E-3</v>
      </c>
      <c r="S2479" s="11">
        <v>1.2181270644684456E-3</v>
      </c>
      <c r="T2479" s="11">
        <v>1.8088423541284054E-3</v>
      </c>
      <c r="U2479" s="11">
        <v>1.8282055904110283E-3</v>
      </c>
      <c r="V2479" s="11">
        <v>8.8838044488139044E-4</v>
      </c>
      <c r="W2479" s="11">
        <v>1.511128311167861E-3</v>
      </c>
      <c r="X2479" s="11">
        <v>1.8088423539254946E-3</v>
      </c>
    </row>
    <row r="2480" spans="1:24" x14ac:dyDescent="0.25">
      <c r="A2480">
        <v>2478</v>
      </c>
      <c r="B2480" s="11">
        <v>82.049053709999995</v>
      </c>
      <c r="C2480" s="11">
        <v>66.729452429999995</v>
      </c>
      <c r="D2480" s="11">
        <v>23.966421409999999</v>
      </c>
      <c r="E2480" s="11">
        <v>30.024099320000001</v>
      </c>
      <c r="F2480" s="11">
        <v>328.0637572</v>
      </c>
      <c r="G2480" s="11">
        <v>274.88399340000001</v>
      </c>
      <c r="H2480" s="11">
        <v>7.1899264240000003</v>
      </c>
      <c r="I2480" s="11">
        <f t="shared" si="52"/>
        <v>274.88399340000001</v>
      </c>
      <c r="R2480" s="11">
        <v>1.4566943044182169E-3</v>
      </c>
      <c r="S2480" s="11">
        <v>1.0799393912670741E-3</v>
      </c>
      <c r="T2480" s="11">
        <v>1.6036423187305766E-3</v>
      </c>
      <c r="U2480" s="11">
        <v>1.6208089366743022E-3</v>
      </c>
      <c r="V2480" s="11">
        <v>8.9461469337915049E-4</v>
      </c>
      <c r="W2480" s="11">
        <v>1.3397017731715801E-3</v>
      </c>
      <c r="X2480" s="11">
        <v>1.6036423189714627E-3</v>
      </c>
    </row>
    <row r="2481" spans="1:24" x14ac:dyDescent="0.25">
      <c r="A2481">
        <v>2479</v>
      </c>
      <c r="B2481" s="11">
        <v>43.929938370000002</v>
      </c>
      <c r="C2481" s="11">
        <v>35.727660469999996</v>
      </c>
      <c r="D2481" s="11">
        <v>12.831877609999999</v>
      </c>
      <c r="E2481" s="11">
        <v>16.075222969999999</v>
      </c>
      <c r="F2481" s="11">
        <v>557.82269529999996</v>
      </c>
      <c r="G2481" s="11">
        <v>147.17582160000001</v>
      </c>
      <c r="H2481" s="11">
        <v>3.8495632839999998</v>
      </c>
      <c r="I2481" s="11">
        <f t="shared" si="52"/>
        <v>147.17582160000001</v>
      </c>
      <c r="R2481" s="11">
        <v>7.7992966552913447E-4</v>
      </c>
      <c r="S2481" s="11">
        <v>5.7821106714225294E-4</v>
      </c>
      <c r="T2481" s="11">
        <v>8.5860719930349282E-4</v>
      </c>
      <c r="U2481" s="11">
        <v>8.6779838992379185E-4</v>
      </c>
      <c r="V2481" s="11">
        <v>1.5211566915375827E-3</v>
      </c>
      <c r="W2481" s="11">
        <v>7.1729061676788111E-4</v>
      </c>
      <c r="X2481" s="11">
        <v>8.586071995360879E-4</v>
      </c>
    </row>
    <row r="2482" spans="1:24" x14ac:dyDescent="0.25">
      <c r="A2482">
        <v>2480</v>
      </c>
      <c r="B2482" s="11">
        <v>24.062772320000001</v>
      </c>
      <c r="C2482" s="11">
        <v>19.569946860000002</v>
      </c>
      <c r="D2482" s="11">
        <v>7.0287043630000001</v>
      </c>
      <c r="E2482" s="11">
        <v>8.8052577509999992</v>
      </c>
      <c r="F2482" s="11">
        <v>668.70138680000002</v>
      </c>
      <c r="G2482" s="11">
        <v>80.616054039999995</v>
      </c>
      <c r="H2482" s="11">
        <v>2.108611309</v>
      </c>
      <c r="I2482" s="11">
        <f t="shared" si="52"/>
        <v>80.616054039999995</v>
      </c>
      <c r="R2482" s="11">
        <v>4.2720911213610049E-4</v>
      </c>
      <c r="S2482" s="11">
        <v>3.1671706764397001E-4</v>
      </c>
      <c r="T2482" s="11">
        <v>4.7030499754335418E-4</v>
      </c>
      <c r="U2482" s="11">
        <v>4.753395031249006E-4</v>
      </c>
      <c r="V2482" s="11">
        <v>1.8235177552685018E-3</v>
      </c>
      <c r="W2482" s="11">
        <v>3.9289836126007007E-4</v>
      </c>
      <c r="X2482" s="11">
        <v>4.7030499757089194E-4</v>
      </c>
    </row>
    <row r="2483" spans="1:24" x14ac:dyDescent="0.25">
      <c r="A2483">
        <v>2481</v>
      </c>
      <c r="B2483" s="11">
        <v>0</v>
      </c>
      <c r="C2483" s="11">
        <v>70</v>
      </c>
      <c r="D2483" s="11">
        <v>0</v>
      </c>
      <c r="E2483" s="11">
        <v>0</v>
      </c>
      <c r="F2483" s="11">
        <v>556.67961600000001</v>
      </c>
      <c r="G2483" s="11">
        <v>80</v>
      </c>
      <c r="H2483" s="11">
        <v>0</v>
      </c>
      <c r="I2483" s="11">
        <f t="shared" si="52"/>
        <v>80</v>
      </c>
      <c r="R2483" s="11">
        <v>0</v>
      </c>
      <c r="S2483" s="11">
        <v>1.1328694397424593E-3</v>
      </c>
      <c r="T2483" s="11">
        <v>0</v>
      </c>
      <c r="U2483" s="11">
        <v>0</v>
      </c>
      <c r="V2483" s="11">
        <v>1.5180395671523549E-3</v>
      </c>
      <c r="W2483" s="11">
        <v>3.8989589945955146E-4</v>
      </c>
      <c r="X2483" s="11">
        <v>0</v>
      </c>
    </row>
    <row r="2484" spans="1:24" x14ac:dyDescent="0.25">
      <c r="A2484">
        <v>2482</v>
      </c>
      <c r="B2484" s="11">
        <v>0</v>
      </c>
      <c r="C2484" s="11">
        <v>70</v>
      </c>
      <c r="D2484" s="11">
        <v>0</v>
      </c>
      <c r="E2484" s="11">
        <v>0</v>
      </c>
      <c r="F2484" s="11">
        <v>783.00931609999998</v>
      </c>
      <c r="G2484" s="11">
        <v>80</v>
      </c>
      <c r="H2484" s="11">
        <v>0</v>
      </c>
      <c r="I2484" s="11">
        <f t="shared" si="52"/>
        <v>80</v>
      </c>
      <c r="R2484" s="11">
        <v>0</v>
      </c>
      <c r="S2484" s="11">
        <v>1.1328694397424593E-3</v>
      </c>
      <c r="T2484" s="11">
        <v>0</v>
      </c>
      <c r="U2484" s="11">
        <v>0</v>
      </c>
      <c r="V2484" s="11">
        <v>2.1352301918824085E-3</v>
      </c>
      <c r="W2484" s="11">
        <v>3.8989589945955146E-4</v>
      </c>
      <c r="X2484" s="11">
        <v>0</v>
      </c>
    </row>
    <row r="2485" spans="1:24" x14ac:dyDescent="0.25">
      <c r="A2485">
        <v>2483</v>
      </c>
      <c r="B2485" s="11">
        <v>0</v>
      </c>
      <c r="C2485" s="11">
        <v>70</v>
      </c>
      <c r="D2485" s="11">
        <v>0</v>
      </c>
      <c r="E2485" s="11">
        <v>0</v>
      </c>
      <c r="F2485" s="11">
        <v>560.10885389999999</v>
      </c>
      <c r="G2485" s="11">
        <v>80</v>
      </c>
      <c r="H2485" s="11">
        <v>0</v>
      </c>
      <c r="I2485" s="11">
        <f t="shared" si="52"/>
        <v>80</v>
      </c>
      <c r="R2485" s="11">
        <v>0</v>
      </c>
      <c r="S2485" s="11">
        <v>1.1328694397424593E-3</v>
      </c>
      <c r="T2485" s="11">
        <v>0</v>
      </c>
      <c r="U2485" s="11">
        <v>0</v>
      </c>
      <c r="V2485" s="11">
        <v>1.527390940308038E-3</v>
      </c>
      <c r="W2485" s="11">
        <v>3.8989589945955146E-4</v>
      </c>
      <c r="X2485" s="11">
        <v>0</v>
      </c>
    </row>
    <row r="2486" spans="1:24" x14ac:dyDescent="0.25">
      <c r="A2486">
        <v>2484</v>
      </c>
      <c r="B2486" s="11">
        <v>0</v>
      </c>
      <c r="C2486" s="11">
        <v>70</v>
      </c>
      <c r="D2486" s="11">
        <v>0</v>
      </c>
      <c r="E2486" s="11">
        <v>0</v>
      </c>
      <c r="F2486" s="11">
        <v>441.22860730000002</v>
      </c>
      <c r="G2486" s="11">
        <v>80</v>
      </c>
      <c r="H2486" s="11">
        <v>0</v>
      </c>
      <c r="I2486" s="11">
        <f t="shared" si="52"/>
        <v>80</v>
      </c>
      <c r="R2486" s="11">
        <v>0</v>
      </c>
      <c r="S2486" s="11">
        <v>1.1328694397424593E-3</v>
      </c>
      <c r="T2486" s="11">
        <v>0</v>
      </c>
      <c r="U2486" s="11">
        <v>0</v>
      </c>
      <c r="V2486" s="11">
        <v>1.2032100058805251E-3</v>
      </c>
      <c r="W2486" s="11">
        <v>3.8989589945955146E-4</v>
      </c>
      <c r="X2486" s="11">
        <v>0</v>
      </c>
    </row>
    <row r="2487" spans="1:24" x14ac:dyDescent="0.25">
      <c r="A2487">
        <v>2485</v>
      </c>
      <c r="B2487" s="11">
        <v>0</v>
      </c>
      <c r="C2487" s="11">
        <v>70</v>
      </c>
      <c r="D2487" s="11">
        <v>0</v>
      </c>
      <c r="E2487" s="11">
        <v>0</v>
      </c>
      <c r="F2487" s="11">
        <v>326.92067800000001</v>
      </c>
      <c r="G2487" s="11">
        <v>80</v>
      </c>
      <c r="H2487" s="11">
        <v>0</v>
      </c>
      <c r="I2487" s="11">
        <f t="shared" si="52"/>
        <v>80</v>
      </c>
      <c r="R2487" s="11">
        <v>0</v>
      </c>
      <c r="S2487" s="11">
        <v>1.1328694397424593E-3</v>
      </c>
      <c r="T2487" s="11">
        <v>0</v>
      </c>
      <c r="U2487" s="11">
        <v>0</v>
      </c>
      <c r="V2487" s="11">
        <v>8.9149756926661821E-4</v>
      </c>
      <c r="W2487" s="11">
        <v>3.8989589945955146E-4</v>
      </c>
      <c r="X2487" s="11">
        <v>0</v>
      </c>
    </row>
    <row r="2488" spans="1:24" x14ac:dyDescent="0.25">
      <c r="A2488">
        <v>2486</v>
      </c>
      <c r="B2488" s="11">
        <v>0</v>
      </c>
      <c r="C2488" s="11">
        <v>70</v>
      </c>
      <c r="D2488" s="11">
        <v>0</v>
      </c>
      <c r="E2488" s="11">
        <v>0</v>
      </c>
      <c r="F2488" s="11">
        <v>441.22860730000002</v>
      </c>
      <c r="G2488" s="11">
        <v>80</v>
      </c>
      <c r="H2488" s="11">
        <v>0</v>
      </c>
      <c r="I2488" s="11">
        <f t="shared" si="52"/>
        <v>80</v>
      </c>
      <c r="R2488" s="11">
        <v>0</v>
      </c>
      <c r="S2488" s="11">
        <v>1.1328694397424593E-3</v>
      </c>
      <c r="T2488" s="11">
        <v>0</v>
      </c>
      <c r="U2488" s="11">
        <v>0</v>
      </c>
      <c r="V2488" s="11">
        <v>1.2032100058805251E-3</v>
      </c>
      <c r="W2488" s="11">
        <v>3.8989589945955146E-4</v>
      </c>
      <c r="X2488" s="11">
        <v>0</v>
      </c>
    </row>
    <row r="2489" spans="1:24" x14ac:dyDescent="0.25">
      <c r="A2489">
        <v>2487</v>
      </c>
      <c r="B2489" s="11">
        <v>0</v>
      </c>
      <c r="C2489" s="11">
        <v>70</v>
      </c>
      <c r="D2489" s="11">
        <v>0</v>
      </c>
      <c r="E2489" s="11">
        <v>0</v>
      </c>
      <c r="F2489" s="11">
        <v>668.70138680000002</v>
      </c>
      <c r="G2489" s="11">
        <v>80</v>
      </c>
      <c r="H2489" s="11">
        <v>0</v>
      </c>
      <c r="I2489" s="11">
        <f t="shared" si="52"/>
        <v>80</v>
      </c>
      <c r="R2489" s="11">
        <v>0</v>
      </c>
      <c r="S2489" s="11">
        <v>1.1328694397424593E-3</v>
      </c>
      <c r="T2489" s="11">
        <v>0</v>
      </c>
      <c r="U2489" s="11">
        <v>0</v>
      </c>
      <c r="V2489" s="11">
        <v>1.8235177552685018E-3</v>
      </c>
      <c r="W2489" s="11">
        <v>3.8989589945955146E-4</v>
      </c>
      <c r="X2489" s="11">
        <v>0</v>
      </c>
    </row>
    <row r="2490" spans="1:24" x14ac:dyDescent="0.25">
      <c r="A2490">
        <v>2488</v>
      </c>
      <c r="B2490" s="11">
        <v>0</v>
      </c>
      <c r="C2490" s="11">
        <v>70</v>
      </c>
      <c r="D2490" s="11">
        <v>0</v>
      </c>
      <c r="E2490" s="11">
        <v>0</v>
      </c>
      <c r="F2490" s="11">
        <v>560.10885389999999</v>
      </c>
      <c r="G2490" s="11">
        <v>80</v>
      </c>
      <c r="H2490" s="11">
        <v>0</v>
      </c>
      <c r="I2490" s="11">
        <f t="shared" si="52"/>
        <v>80</v>
      </c>
      <c r="R2490" s="11">
        <v>0</v>
      </c>
      <c r="S2490" s="11">
        <v>1.1328694397424593E-3</v>
      </c>
      <c r="T2490" s="11">
        <v>0</v>
      </c>
      <c r="U2490" s="11">
        <v>0</v>
      </c>
      <c r="V2490" s="11">
        <v>1.527390940308038E-3</v>
      </c>
      <c r="W2490" s="11">
        <v>3.8989589945955146E-4</v>
      </c>
      <c r="X2490" s="11">
        <v>0</v>
      </c>
    </row>
    <row r="2491" spans="1:24" x14ac:dyDescent="0.25">
      <c r="A2491">
        <v>2489</v>
      </c>
      <c r="B2491" s="11">
        <v>0</v>
      </c>
      <c r="C2491" s="11">
        <v>70</v>
      </c>
      <c r="D2491" s="11">
        <v>0</v>
      </c>
      <c r="E2491" s="11">
        <v>0</v>
      </c>
      <c r="F2491" s="11">
        <v>786.43855399999995</v>
      </c>
      <c r="G2491" s="11">
        <v>80</v>
      </c>
      <c r="H2491" s="11">
        <v>0</v>
      </c>
      <c r="I2491" s="11">
        <f t="shared" si="52"/>
        <v>80</v>
      </c>
      <c r="R2491" s="11">
        <v>0</v>
      </c>
      <c r="S2491" s="11">
        <v>1.1328694397424593E-3</v>
      </c>
      <c r="T2491" s="11">
        <v>0</v>
      </c>
      <c r="U2491" s="11">
        <v>0</v>
      </c>
      <c r="V2491" s="11">
        <v>2.1445815650380914E-3</v>
      </c>
      <c r="W2491" s="11">
        <v>3.8989589945955146E-4</v>
      </c>
      <c r="X2491" s="11">
        <v>0</v>
      </c>
    </row>
    <row r="2492" spans="1:24" x14ac:dyDescent="0.25">
      <c r="A2492">
        <v>2490</v>
      </c>
      <c r="B2492" s="11">
        <v>0</v>
      </c>
      <c r="C2492" s="11">
        <v>70</v>
      </c>
      <c r="D2492" s="11">
        <v>0</v>
      </c>
      <c r="E2492" s="11">
        <v>0</v>
      </c>
      <c r="F2492" s="11">
        <v>788.72471259999998</v>
      </c>
      <c r="G2492" s="11">
        <v>80</v>
      </c>
      <c r="H2492" s="11">
        <v>0</v>
      </c>
      <c r="I2492" s="11">
        <f t="shared" si="52"/>
        <v>80</v>
      </c>
      <c r="R2492" s="11">
        <v>0</v>
      </c>
      <c r="S2492" s="11">
        <v>1.1328694397424593E-3</v>
      </c>
      <c r="T2492" s="11">
        <v>0</v>
      </c>
      <c r="U2492" s="11">
        <v>0</v>
      </c>
      <c r="V2492" s="11">
        <v>2.150815813808547E-3</v>
      </c>
      <c r="W2492" s="11">
        <v>3.8989589945955146E-4</v>
      </c>
      <c r="X2492" s="11">
        <v>0</v>
      </c>
    </row>
    <row r="2493" spans="1:24" x14ac:dyDescent="0.25">
      <c r="A2493">
        <v>2491</v>
      </c>
      <c r="B2493" s="11">
        <v>0</v>
      </c>
      <c r="C2493" s="11">
        <v>70</v>
      </c>
      <c r="D2493" s="11">
        <v>0</v>
      </c>
      <c r="E2493" s="11">
        <v>0</v>
      </c>
      <c r="F2493" s="11">
        <v>216.04198640000001</v>
      </c>
      <c r="G2493" s="11">
        <v>80</v>
      </c>
      <c r="H2493" s="11">
        <v>0</v>
      </c>
      <c r="I2493" s="11">
        <f t="shared" si="52"/>
        <v>80</v>
      </c>
      <c r="R2493" s="11">
        <v>0</v>
      </c>
      <c r="S2493" s="11">
        <v>1.1328694397424593E-3</v>
      </c>
      <c r="T2493" s="11">
        <v>0</v>
      </c>
      <c r="U2493" s="11">
        <v>0</v>
      </c>
      <c r="V2493" s="11">
        <v>5.8913650526300383E-4</v>
      </c>
      <c r="W2493" s="11">
        <v>3.8989589945955146E-4</v>
      </c>
      <c r="X2493" s="11">
        <v>0</v>
      </c>
    </row>
    <row r="2494" spans="1:24" x14ac:dyDescent="0.25">
      <c r="A2494">
        <v>2492</v>
      </c>
      <c r="B2494" s="11">
        <v>0.31906991699999998</v>
      </c>
      <c r="C2494" s="11">
        <v>0.25949550799999999</v>
      </c>
      <c r="D2494" s="11">
        <v>9.3199905999999999E-2</v>
      </c>
      <c r="E2494" s="11">
        <v>0.116756824</v>
      </c>
      <c r="F2494" s="11">
        <v>556.67961600000001</v>
      </c>
      <c r="G2494" s="11">
        <v>1.0689606890000001</v>
      </c>
      <c r="H2494" s="11">
        <v>2.7959972E-2</v>
      </c>
      <c r="I2494" s="11">
        <f t="shared" si="52"/>
        <v>1.0689606890000001</v>
      </c>
      <c r="R2494" s="11">
        <v>5.6647494369389135E-6</v>
      </c>
      <c r="S2494" s="11">
        <v>4.1996361537663553E-6</v>
      </c>
      <c r="T2494" s="11">
        <v>6.2361965020338753E-6</v>
      </c>
      <c r="U2494" s="11">
        <v>6.3029535620690395E-6</v>
      </c>
      <c r="V2494" s="11">
        <v>1.5180395671523549E-3</v>
      </c>
      <c r="W2494" s="11">
        <v>5.2097923665569616E-6</v>
      </c>
      <c r="X2494" s="11">
        <v>6.2361965467113057E-6</v>
      </c>
    </row>
    <row r="2495" spans="1:24" x14ac:dyDescent="0.25">
      <c r="A2495">
        <v>2493</v>
      </c>
      <c r="B2495" s="11">
        <v>21.639947190000001</v>
      </c>
      <c r="C2495" s="11">
        <v>17.599493979999998</v>
      </c>
      <c r="D2495" s="11">
        <v>6.3210003080000003</v>
      </c>
      <c r="E2495" s="11">
        <v>7.918676627</v>
      </c>
      <c r="F2495" s="11">
        <v>330.34991589999998</v>
      </c>
      <c r="G2495" s="11">
        <v>72.499009220000005</v>
      </c>
      <c r="H2495" s="11">
        <v>1.8963000919999999</v>
      </c>
      <c r="I2495" s="11">
        <f t="shared" si="52"/>
        <v>72.499009220000005</v>
      </c>
      <c r="R2495" s="11">
        <v>3.8419441046816188E-4</v>
      </c>
      <c r="S2495" s="11">
        <v>2.848275554981912E-4</v>
      </c>
      <c r="T2495" s="11">
        <v>4.229510704667948E-4</v>
      </c>
      <c r="U2495" s="11">
        <v>4.2747866328586071E-4</v>
      </c>
      <c r="V2495" s="11">
        <v>9.0084894242230132E-4</v>
      </c>
      <c r="W2495" s="11">
        <v>3.5333833012197768E-4</v>
      </c>
      <c r="X2495" s="11">
        <v>4.2295107038228547E-4</v>
      </c>
    </row>
    <row r="2496" spans="1:24" x14ac:dyDescent="0.25">
      <c r="A2496">
        <v>2494</v>
      </c>
      <c r="B2496" s="11">
        <v>56.690150709999998</v>
      </c>
      <c r="C2496" s="11">
        <v>46.105378960000003</v>
      </c>
      <c r="D2496" s="11">
        <v>16.55911897</v>
      </c>
      <c r="E2496" s="11">
        <v>20.744550220000001</v>
      </c>
      <c r="F2496" s="11">
        <v>785.2954747</v>
      </c>
      <c r="G2496" s="11">
        <v>189.9255909</v>
      </c>
      <c r="H2496" s="11">
        <v>4.9677356909999997</v>
      </c>
      <c r="I2496" s="11">
        <f t="shared" si="52"/>
        <v>189.9255909</v>
      </c>
      <c r="R2496" s="11">
        <v>1.0064737607790666E-3</v>
      </c>
      <c r="S2496" s="11">
        <v>7.4616249759327103E-4</v>
      </c>
      <c r="T2496" s="11">
        <v>1.1080045488187165E-3</v>
      </c>
      <c r="U2496" s="11">
        <v>1.119865479577186E-3</v>
      </c>
      <c r="V2496" s="11">
        <v>2.1414644406528641E-3</v>
      </c>
      <c r="W2496" s="11">
        <v>9.2564011367927881E-4</v>
      </c>
      <c r="X2496" s="11">
        <v>1.1080045488310467E-3</v>
      </c>
    </row>
    <row r="2497" spans="1:24" x14ac:dyDescent="0.25">
      <c r="A2497">
        <v>2495</v>
      </c>
      <c r="B2497" s="11">
        <v>55.236455630000002</v>
      </c>
      <c r="C2497" s="11">
        <v>44.923107229999999</v>
      </c>
      <c r="D2497" s="11">
        <v>16.134496540000001</v>
      </c>
      <c r="E2497" s="11">
        <v>20.212601549999999</v>
      </c>
      <c r="F2497" s="11">
        <v>217.18506579999999</v>
      </c>
      <c r="G2497" s="11">
        <v>185.05536409999999</v>
      </c>
      <c r="H2497" s="11">
        <v>4.8403489610000001</v>
      </c>
      <c r="I2497" s="11">
        <f t="shared" si="52"/>
        <v>185.05536409999999</v>
      </c>
      <c r="R2497" s="11">
        <v>9.8066493974279553E-4</v>
      </c>
      <c r="S2497" s="11">
        <v>7.27028790273436E-4</v>
      </c>
      <c r="T2497" s="11">
        <v>1.0795921927735171E-3</v>
      </c>
      <c r="U2497" s="11">
        <v>1.0911489759112896E-3</v>
      </c>
      <c r="V2497" s="11">
        <v>5.9225362992092689E-4</v>
      </c>
      <c r="W2497" s="11">
        <v>9.0190409544480357E-4</v>
      </c>
      <c r="X2497" s="11">
        <v>1.079592192562491E-3</v>
      </c>
    </row>
    <row r="2498" spans="1:24" x14ac:dyDescent="0.25">
      <c r="A2498">
        <v>2496</v>
      </c>
      <c r="B2498" s="11">
        <v>0</v>
      </c>
      <c r="C2498" s="11">
        <v>70</v>
      </c>
      <c r="D2498" s="11">
        <v>0</v>
      </c>
      <c r="E2498" s="11">
        <v>0</v>
      </c>
      <c r="F2498" s="11">
        <v>328.0637572</v>
      </c>
      <c r="G2498" s="11">
        <v>80</v>
      </c>
      <c r="H2498" s="11">
        <v>0</v>
      </c>
      <c r="I2498" s="11">
        <f t="shared" si="52"/>
        <v>80</v>
      </c>
      <c r="R2498" s="11">
        <v>0</v>
      </c>
      <c r="S2498" s="11">
        <v>1.1328694397424593E-3</v>
      </c>
      <c r="T2498" s="11">
        <v>0</v>
      </c>
      <c r="U2498" s="11">
        <v>0</v>
      </c>
      <c r="V2498" s="11">
        <v>8.9461469337915049E-4</v>
      </c>
      <c r="W2498" s="11">
        <v>3.8989589945955146E-4</v>
      </c>
      <c r="X2498" s="11">
        <v>0</v>
      </c>
    </row>
    <row r="2499" spans="1:24" x14ac:dyDescent="0.25">
      <c r="A2499">
        <v>2497</v>
      </c>
      <c r="B2499" s="11">
        <v>0</v>
      </c>
      <c r="C2499" s="11">
        <v>70</v>
      </c>
      <c r="D2499" s="11">
        <v>0</v>
      </c>
      <c r="E2499" s="11">
        <v>0</v>
      </c>
      <c r="F2499" s="11">
        <v>440.08552800000001</v>
      </c>
      <c r="G2499" s="11">
        <v>80</v>
      </c>
      <c r="H2499" s="11">
        <v>0</v>
      </c>
      <c r="I2499" s="11">
        <f t="shared" ref="I2499:I2562" si="53">IF(G2499=70,80,G2499)</f>
        <v>80</v>
      </c>
      <c r="R2499" s="11">
        <v>0</v>
      </c>
      <c r="S2499" s="11">
        <v>1.1328694397424593E-3</v>
      </c>
      <c r="T2499" s="11">
        <v>0</v>
      </c>
      <c r="U2499" s="11">
        <v>0</v>
      </c>
      <c r="V2499" s="11">
        <v>1.2000928814952974E-3</v>
      </c>
      <c r="W2499" s="11">
        <v>3.8989589945955146E-4</v>
      </c>
      <c r="X2499" s="11">
        <v>0</v>
      </c>
    </row>
    <row r="2500" spans="1:24" x14ac:dyDescent="0.25">
      <c r="A2500">
        <v>2498</v>
      </c>
      <c r="B2500" s="11">
        <v>0</v>
      </c>
      <c r="C2500" s="11">
        <v>70</v>
      </c>
      <c r="D2500" s="11">
        <v>0</v>
      </c>
      <c r="E2500" s="11">
        <v>0</v>
      </c>
      <c r="F2500" s="11">
        <v>445.80092450000001</v>
      </c>
      <c r="G2500" s="11">
        <v>80</v>
      </c>
      <c r="H2500" s="11">
        <v>0</v>
      </c>
      <c r="I2500" s="11">
        <f t="shared" si="53"/>
        <v>80</v>
      </c>
      <c r="R2500" s="11">
        <v>0</v>
      </c>
      <c r="S2500" s="11">
        <v>1.1328694397424593E-3</v>
      </c>
      <c r="T2500" s="11">
        <v>0</v>
      </c>
      <c r="U2500" s="11">
        <v>0</v>
      </c>
      <c r="V2500" s="11">
        <v>1.215678503421436E-3</v>
      </c>
      <c r="W2500" s="11">
        <v>3.8989589945955146E-4</v>
      </c>
      <c r="X2500" s="11">
        <v>0</v>
      </c>
    </row>
    <row r="2501" spans="1:24" x14ac:dyDescent="0.25">
      <c r="A2501">
        <v>2499</v>
      </c>
      <c r="B2501" s="11">
        <v>0</v>
      </c>
      <c r="C2501" s="11">
        <v>70</v>
      </c>
      <c r="D2501" s="11">
        <v>0</v>
      </c>
      <c r="E2501" s="11">
        <v>0</v>
      </c>
      <c r="F2501" s="11">
        <v>556.67961600000001</v>
      </c>
      <c r="G2501" s="11">
        <v>80</v>
      </c>
      <c r="H2501" s="11">
        <v>0</v>
      </c>
      <c r="I2501" s="11">
        <f t="shared" si="53"/>
        <v>80</v>
      </c>
      <c r="R2501" s="11">
        <v>0</v>
      </c>
      <c r="S2501" s="11">
        <v>1.1328694397424593E-3</v>
      </c>
      <c r="T2501" s="11">
        <v>0</v>
      </c>
      <c r="U2501" s="11">
        <v>0</v>
      </c>
      <c r="V2501" s="11">
        <v>1.5180395671523549E-3</v>
      </c>
      <c r="W2501" s="11">
        <v>3.8989589945955146E-4</v>
      </c>
      <c r="X2501" s="11">
        <v>0</v>
      </c>
    </row>
    <row r="2502" spans="1:24" x14ac:dyDescent="0.25">
      <c r="A2502">
        <v>2500</v>
      </c>
      <c r="B2502" s="11">
        <v>0</v>
      </c>
      <c r="C2502" s="11">
        <v>70</v>
      </c>
      <c r="D2502" s="11">
        <v>0</v>
      </c>
      <c r="E2502" s="11">
        <v>0</v>
      </c>
      <c r="F2502" s="11">
        <v>558.96577449999995</v>
      </c>
      <c r="G2502" s="11">
        <v>80</v>
      </c>
      <c r="H2502" s="11">
        <v>0</v>
      </c>
      <c r="I2502" s="11">
        <f t="shared" si="53"/>
        <v>80</v>
      </c>
      <c r="R2502" s="11">
        <v>0</v>
      </c>
      <c r="S2502" s="11">
        <v>1.1328694397424593E-3</v>
      </c>
      <c r="T2502" s="11">
        <v>0</v>
      </c>
      <c r="U2502" s="11">
        <v>0</v>
      </c>
      <c r="V2502" s="11">
        <v>1.524273815650115E-3</v>
      </c>
      <c r="W2502" s="11">
        <v>3.8989589945955146E-4</v>
      </c>
      <c r="X2502" s="11">
        <v>0</v>
      </c>
    </row>
    <row r="2503" spans="1:24" x14ac:dyDescent="0.25">
      <c r="A2503">
        <v>2501</v>
      </c>
      <c r="B2503" s="11">
        <v>84.956443870000001</v>
      </c>
      <c r="C2503" s="11">
        <v>69.093995879999994</v>
      </c>
      <c r="D2503" s="11">
        <v>24.815666279999999</v>
      </c>
      <c r="E2503" s="11">
        <v>31.087996669999999</v>
      </c>
      <c r="F2503" s="11">
        <v>325.7775987</v>
      </c>
      <c r="G2503" s="11">
        <v>284.62444720000002</v>
      </c>
      <c r="H2503" s="11">
        <v>7.4446998840000003</v>
      </c>
      <c r="I2503" s="11">
        <f t="shared" si="53"/>
        <v>284.62444720000002</v>
      </c>
      <c r="R2503" s="11">
        <v>1.5083119464907591E-3</v>
      </c>
      <c r="S2503" s="11">
        <v>1.1182068057449055E-3</v>
      </c>
      <c r="T2503" s="11">
        <v>1.660467031490096E-3</v>
      </c>
      <c r="U2503" s="11">
        <v>1.6782419445459304E-3</v>
      </c>
      <c r="V2503" s="11">
        <v>8.8838044488139044E-4</v>
      </c>
      <c r="W2503" s="11">
        <v>1.3871738106152702E-3</v>
      </c>
      <c r="X2503" s="11">
        <v>1.6604670315085745E-3</v>
      </c>
    </row>
    <row r="2504" spans="1:24" x14ac:dyDescent="0.25">
      <c r="A2504">
        <v>2502</v>
      </c>
      <c r="B2504" s="11">
        <v>77.041865630000004</v>
      </c>
      <c r="C2504" s="11">
        <v>62.657170010000002</v>
      </c>
      <c r="D2504" s="11">
        <v>22.503828309999999</v>
      </c>
      <c r="E2504" s="11">
        <v>28.19182576</v>
      </c>
      <c r="F2504" s="11">
        <v>326.92067800000001</v>
      </c>
      <c r="G2504" s="11">
        <v>258.10871329999998</v>
      </c>
      <c r="H2504" s="11">
        <v>6.7511484939999997</v>
      </c>
      <c r="I2504" s="11">
        <f t="shared" si="53"/>
        <v>258.10871329999998</v>
      </c>
      <c r="R2504" s="11">
        <v>1.3677969676729692E-3</v>
      </c>
      <c r="S2504" s="11">
        <v>1.0140341869296675E-3</v>
      </c>
      <c r="T2504" s="11">
        <v>1.5057772203031288E-3</v>
      </c>
      <c r="U2504" s="11">
        <v>1.5218962156355138E-3</v>
      </c>
      <c r="V2504" s="11">
        <v>8.9149756926661821E-4</v>
      </c>
      <c r="W2504" s="11">
        <v>1.2579441116306372E-3</v>
      </c>
      <c r="X2504" s="11">
        <v>1.5057772205429257E-3</v>
      </c>
    </row>
    <row r="2505" spans="1:24" x14ac:dyDescent="0.25">
      <c r="A2505">
        <v>2503</v>
      </c>
      <c r="B2505" s="11">
        <v>52.652108830000003</v>
      </c>
      <c r="C2505" s="11">
        <v>42.821290830000002</v>
      </c>
      <c r="D2505" s="11">
        <v>15.379612209999999</v>
      </c>
      <c r="E2505" s="11">
        <v>19.266915019999999</v>
      </c>
      <c r="F2505" s="11">
        <v>672.1306247</v>
      </c>
      <c r="G2505" s="11">
        <v>176.39718289999999</v>
      </c>
      <c r="H2505" s="11">
        <v>4.6138836640000003</v>
      </c>
      <c r="I2505" s="11">
        <f t="shared" si="53"/>
        <v>176.39718289999999</v>
      </c>
      <c r="R2505" s="11">
        <v>9.3478259139168215E-4</v>
      </c>
      <c r="S2505" s="11">
        <v>6.9301331073758586E-4</v>
      </c>
      <c r="T2505" s="11">
        <v>1.0290813369129308E-3</v>
      </c>
      <c r="U2505" s="11">
        <v>1.0400974135386766E-3</v>
      </c>
      <c r="V2505" s="11">
        <v>1.8328691284241849E-3</v>
      </c>
      <c r="W2505" s="11">
        <v>8.5970672861158135E-4</v>
      </c>
      <c r="X2505" s="11">
        <v>1.0290813371474231E-3</v>
      </c>
    </row>
    <row r="2506" spans="1:24" x14ac:dyDescent="0.25">
      <c r="A2506">
        <v>2504</v>
      </c>
      <c r="B2506" s="11">
        <v>25.1934079</v>
      </c>
      <c r="C2506" s="11">
        <v>20.489478399999999</v>
      </c>
      <c r="D2506" s="11">
        <v>7.3589615369999999</v>
      </c>
      <c r="E2506" s="11">
        <v>9.2189896979999997</v>
      </c>
      <c r="F2506" s="11">
        <v>330.34991589999998</v>
      </c>
      <c r="G2506" s="11">
        <v>84.403954170000006</v>
      </c>
      <c r="H2506" s="11">
        <v>2.207688461</v>
      </c>
      <c r="I2506" s="11">
        <f t="shared" si="53"/>
        <v>84.403954170000006</v>
      </c>
      <c r="R2506" s="11">
        <v>4.4728235290228689E-4</v>
      </c>
      <c r="S2506" s="11">
        <v>3.31598627366046E-4</v>
      </c>
      <c r="T2506" s="11">
        <v>4.9240318113240615E-4</v>
      </c>
      <c r="U2506" s="11">
        <v>4.9767424262659701E-4</v>
      </c>
      <c r="V2506" s="11">
        <v>9.0084894242230132E-4</v>
      </c>
      <c r="W2506" s="11">
        <v>4.1135944536318641E-4</v>
      </c>
      <c r="X2506" s="11">
        <v>4.9240318111558182E-4</v>
      </c>
    </row>
    <row r="2507" spans="1:24" x14ac:dyDescent="0.25">
      <c r="A2507">
        <v>2505</v>
      </c>
      <c r="B2507" s="11">
        <v>0</v>
      </c>
      <c r="C2507" s="11">
        <v>70</v>
      </c>
      <c r="D2507" s="11">
        <v>0</v>
      </c>
      <c r="E2507" s="11">
        <v>0</v>
      </c>
      <c r="F2507" s="11">
        <v>443.51476589999999</v>
      </c>
      <c r="G2507" s="11">
        <v>80</v>
      </c>
      <c r="H2507" s="11">
        <v>0</v>
      </c>
      <c r="I2507" s="11">
        <f t="shared" si="53"/>
        <v>80</v>
      </c>
      <c r="R2507" s="11">
        <v>0</v>
      </c>
      <c r="S2507" s="11">
        <v>1.1328694397424593E-3</v>
      </c>
      <c r="T2507" s="11">
        <v>0</v>
      </c>
      <c r="U2507" s="11">
        <v>0</v>
      </c>
      <c r="V2507" s="11">
        <v>1.2094442546509805E-3</v>
      </c>
      <c r="W2507" s="11">
        <v>3.8989589945955146E-4</v>
      </c>
      <c r="X2507" s="11">
        <v>0</v>
      </c>
    </row>
    <row r="2508" spans="1:24" x14ac:dyDescent="0.25">
      <c r="A2508">
        <v>2506</v>
      </c>
      <c r="B2508" s="11">
        <v>0</v>
      </c>
      <c r="C2508" s="11">
        <v>70</v>
      </c>
      <c r="D2508" s="11">
        <v>0</v>
      </c>
      <c r="E2508" s="11">
        <v>0</v>
      </c>
      <c r="F2508" s="11">
        <v>786.43855399999995</v>
      </c>
      <c r="G2508" s="11">
        <v>80</v>
      </c>
      <c r="H2508" s="11">
        <v>0</v>
      </c>
      <c r="I2508" s="11">
        <f t="shared" si="53"/>
        <v>80</v>
      </c>
      <c r="R2508" s="11">
        <v>0</v>
      </c>
      <c r="S2508" s="11">
        <v>1.1328694397424593E-3</v>
      </c>
      <c r="T2508" s="11">
        <v>0</v>
      </c>
      <c r="U2508" s="11">
        <v>0</v>
      </c>
      <c r="V2508" s="11">
        <v>2.1445815650380914E-3</v>
      </c>
      <c r="W2508" s="11">
        <v>3.8989589945955146E-4</v>
      </c>
      <c r="X2508" s="11">
        <v>0</v>
      </c>
    </row>
    <row r="2509" spans="1:24" x14ac:dyDescent="0.25">
      <c r="A2509">
        <v>2507</v>
      </c>
      <c r="B2509" s="11">
        <v>0</v>
      </c>
      <c r="C2509" s="11">
        <v>70</v>
      </c>
      <c r="D2509" s="11">
        <v>0</v>
      </c>
      <c r="E2509" s="11">
        <v>0</v>
      </c>
      <c r="F2509" s="11">
        <v>554.39345739999999</v>
      </c>
      <c r="G2509" s="11">
        <v>80</v>
      </c>
      <c r="H2509" s="11">
        <v>0</v>
      </c>
      <c r="I2509" s="11">
        <f t="shared" si="53"/>
        <v>80</v>
      </c>
      <c r="R2509" s="11">
        <v>0</v>
      </c>
      <c r="S2509" s="11">
        <v>1.1328694397424593E-3</v>
      </c>
      <c r="T2509" s="11">
        <v>0</v>
      </c>
      <c r="U2509" s="11">
        <v>0</v>
      </c>
      <c r="V2509" s="11">
        <v>1.5118053183818994E-3</v>
      </c>
      <c r="W2509" s="11">
        <v>3.8989589945955146E-4</v>
      </c>
      <c r="X2509" s="11">
        <v>0</v>
      </c>
    </row>
    <row r="2510" spans="1:24" x14ac:dyDescent="0.25">
      <c r="A2510">
        <v>2508</v>
      </c>
      <c r="B2510" s="11">
        <v>0</v>
      </c>
      <c r="C2510" s="11">
        <v>70</v>
      </c>
      <c r="D2510" s="11">
        <v>0</v>
      </c>
      <c r="E2510" s="11">
        <v>0</v>
      </c>
      <c r="F2510" s="11">
        <v>330.34991589999998</v>
      </c>
      <c r="G2510" s="11">
        <v>80</v>
      </c>
      <c r="H2510" s="11">
        <v>0</v>
      </c>
      <c r="I2510" s="11">
        <f t="shared" si="53"/>
        <v>80</v>
      </c>
      <c r="R2510" s="11">
        <v>0</v>
      </c>
      <c r="S2510" s="11">
        <v>1.1328694397424593E-3</v>
      </c>
      <c r="T2510" s="11">
        <v>0</v>
      </c>
      <c r="U2510" s="11">
        <v>0</v>
      </c>
      <c r="V2510" s="11">
        <v>9.0084894242230132E-4</v>
      </c>
      <c r="W2510" s="11">
        <v>3.8989589945955146E-4</v>
      </c>
      <c r="X2510" s="11">
        <v>0</v>
      </c>
    </row>
    <row r="2511" spans="1:24" x14ac:dyDescent="0.25">
      <c r="A2511">
        <v>2509</v>
      </c>
      <c r="B2511" s="11">
        <v>0</v>
      </c>
      <c r="C2511" s="11">
        <v>70</v>
      </c>
      <c r="D2511" s="11">
        <v>0</v>
      </c>
      <c r="E2511" s="11">
        <v>0</v>
      </c>
      <c r="F2511" s="11">
        <v>670.98754529999997</v>
      </c>
      <c r="G2511" s="11">
        <v>80</v>
      </c>
      <c r="H2511" s="11">
        <v>0</v>
      </c>
      <c r="I2511" s="11">
        <f t="shared" si="53"/>
        <v>80</v>
      </c>
      <c r="R2511" s="11">
        <v>0</v>
      </c>
      <c r="S2511" s="11">
        <v>1.1328694397424593E-3</v>
      </c>
      <c r="T2511" s="11">
        <v>0</v>
      </c>
      <c r="U2511" s="11">
        <v>0</v>
      </c>
      <c r="V2511" s="11">
        <v>1.8297520037662616E-3</v>
      </c>
      <c r="W2511" s="11">
        <v>3.8989589945955146E-4</v>
      </c>
      <c r="X2511" s="11">
        <v>0</v>
      </c>
    </row>
    <row r="2512" spans="1:24" x14ac:dyDescent="0.25">
      <c r="A2512">
        <v>2510</v>
      </c>
      <c r="B2512" s="11">
        <v>0</v>
      </c>
      <c r="C2512" s="11">
        <v>70</v>
      </c>
      <c r="D2512" s="11">
        <v>0</v>
      </c>
      <c r="E2512" s="11">
        <v>0</v>
      </c>
      <c r="F2512" s="11">
        <v>556.67961600000001</v>
      </c>
      <c r="G2512" s="11">
        <v>80</v>
      </c>
      <c r="H2512" s="11">
        <v>0</v>
      </c>
      <c r="I2512" s="11">
        <f t="shared" si="53"/>
        <v>80</v>
      </c>
      <c r="R2512" s="11">
        <v>0</v>
      </c>
      <c r="S2512" s="11">
        <v>1.1328694397424593E-3</v>
      </c>
      <c r="T2512" s="11">
        <v>0</v>
      </c>
      <c r="U2512" s="11">
        <v>0</v>
      </c>
      <c r="V2512" s="11">
        <v>1.5180395671523549E-3</v>
      </c>
      <c r="W2512" s="11">
        <v>3.8989589945955146E-4</v>
      </c>
      <c r="X2512" s="11">
        <v>0</v>
      </c>
    </row>
    <row r="2513" spans="1:24" x14ac:dyDescent="0.25">
      <c r="A2513">
        <v>2511</v>
      </c>
      <c r="B2513" s="11">
        <v>0</v>
      </c>
      <c r="C2513" s="11">
        <v>70</v>
      </c>
      <c r="D2513" s="11">
        <v>0</v>
      </c>
      <c r="E2513" s="11">
        <v>0</v>
      </c>
      <c r="F2513" s="11">
        <v>787.58163330000002</v>
      </c>
      <c r="G2513" s="11">
        <v>80</v>
      </c>
      <c r="H2513" s="11">
        <v>0</v>
      </c>
      <c r="I2513" s="11">
        <f t="shared" si="53"/>
        <v>80</v>
      </c>
      <c r="R2513" s="11">
        <v>0</v>
      </c>
      <c r="S2513" s="11">
        <v>1.1328694397424593E-3</v>
      </c>
      <c r="T2513" s="11">
        <v>0</v>
      </c>
      <c r="U2513" s="11">
        <v>0</v>
      </c>
      <c r="V2513" s="11">
        <v>2.1476986894233196E-3</v>
      </c>
      <c r="W2513" s="11">
        <v>3.8989589945955146E-4</v>
      </c>
      <c r="X2513" s="11">
        <v>0</v>
      </c>
    </row>
    <row r="2514" spans="1:24" x14ac:dyDescent="0.25">
      <c r="A2514">
        <v>2512</v>
      </c>
      <c r="B2514" s="11">
        <v>0</v>
      </c>
      <c r="C2514" s="11">
        <v>70</v>
      </c>
      <c r="D2514" s="11">
        <v>0</v>
      </c>
      <c r="E2514" s="11">
        <v>0</v>
      </c>
      <c r="F2514" s="11">
        <v>558.96577449999995</v>
      </c>
      <c r="G2514" s="11">
        <v>80</v>
      </c>
      <c r="H2514" s="11">
        <v>0</v>
      </c>
      <c r="I2514" s="11">
        <f t="shared" si="53"/>
        <v>80</v>
      </c>
      <c r="R2514" s="11">
        <v>0</v>
      </c>
      <c r="S2514" s="11">
        <v>1.1328694397424593E-3</v>
      </c>
      <c r="T2514" s="11">
        <v>0</v>
      </c>
      <c r="U2514" s="11">
        <v>0</v>
      </c>
      <c r="V2514" s="11">
        <v>1.524273815650115E-3</v>
      </c>
      <c r="W2514" s="11">
        <v>3.8989589945955146E-4</v>
      </c>
      <c r="X2514" s="11">
        <v>0</v>
      </c>
    </row>
    <row r="2515" spans="1:24" x14ac:dyDescent="0.25">
      <c r="A2515">
        <v>2513</v>
      </c>
      <c r="B2515" s="11">
        <v>0</v>
      </c>
      <c r="C2515" s="11">
        <v>70</v>
      </c>
      <c r="D2515" s="11">
        <v>0</v>
      </c>
      <c r="E2515" s="11">
        <v>0</v>
      </c>
      <c r="F2515" s="11">
        <v>784.15239540000005</v>
      </c>
      <c r="G2515" s="11">
        <v>80</v>
      </c>
      <c r="H2515" s="11">
        <v>0</v>
      </c>
      <c r="I2515" s="11">
        <f t="shared" si="53"/>
        <v>80</v>
      </c>
      <c r="R2515" s="11">
        <v>0</v>
      </c>
      <c r="S2515" s="11">
        <v>1.1328694397424593E-3</v>
      </c>
      <c r="T2515" s="11">
        <v>0</v>
      </c>
      <c r="U2515" s="11">
        <v>0</v>
      </c>
      <c r="V2515" s="11">
        <v>2.1383473162676363E-3</v>
      </c>
      <c r="W2515" s="11">
        <v>3.8989589945955146E-4</v>
      </c>
      <c r="X2515" s="11">
        <v>0</v>
      </c>
    </row>
    <row r="2516" spans="1:24" x14ac:dyDescent="0.25">
      <c r="A2516">
        <v>2514</v>
      </c>
      <c r="B2516" s="11">
        <v>0</v>
      </c>
      <c r="C2516" s="11">
        <v>70</v>
      </c>
      <c r="D2516" s="11">
        <v>0</v>
      </c>
      <c r="E2516" s="11">
        <v>0</v>
      </c>
      <c r="F2516" s="11">
        <v>328.0637572</v>
      </c>
      <c r="G2516" s="11">
        <v>80</v>
      </c>
      <c r="H2516" s="11">
        <v>0</v>
      </c>
      <c r="I2516" s="11">
        <f t="shared" si="53"/>
        <v>80</v>
      </c>
      <c r="R2516" s="11">
        <v>0</v>
      </c>
      <c r="S2516" s="11">
        <v>1.1328694397424593E-3</v>
      </c>
      <c r="T2516" s="11">
        <v>0</v>
      </c>
      <c r="U2516" s="11">
        <v>0</v>
      </c>
      <c r="V2516" s="11">
        <v>8.9461469337915049E-4</v>
      </c>
      <c r="W2516" s="11">
        <v>3.8989589945955146E-4</v>
      </c>
      <c r="X2516" s="11">
        <v>0</v>
      </c>
    </row>
    <row r="2517" spans="1:24" x14ac:dyDescent="0.25">
      <c r="A2517">
        <v>2515</v>
      </c>
      <c r="B2517" s="11">
        <v>15.986672410000001</v>
      </c>
      <c r="C2517" s="11">
        <v>13.00175746</v>
      </c>
      <c r="D2517" s="11">
        <v>4.6696861280000004</v>
      </c>
      <c r="E2517" s="11">
        <v>5.8499814260000003</v>
      </c>
      <c r="F2517" s="11">
        <v>442.3716867</v>
      </c>
      <c r="G2517" s="11">
        <v>53.559183859999997</v>
      </c>
      <c r="H2517" s="11">
        <v>1.400905839</v>
      </c>
      <c r="I2517" s="11">
        <f t="shared" si="53"/>
        <v>53.559183859999997</v>
      </c>
      <c r="R2517" s="11">
        <v>2.8382648663513571E-4</v>
      </c>
      <c r="S2517" s="11">
        <v>2.1041848127682203E-4</v>
      </c>
      <c r="T2517" s="11">
        <v>3.1245825824148055E-4</v>
      </c>
      <c r="U2517" s="11">
        <v>3.1580305119505842E-4</v>
      </c>
      <c r="V2517" s="11">
        <v>1.2063271305384482E-3</v>
      </c>
      <c r="W2517" s="11">
        <v>2.6103132706767736E-4</v>
      </c>
      <c r="X2517" s="11">
        <v>3.124582583787818E-4</v>
      </c>
    </row>
    <row r="2518" spans="1:24" x14ac:dyDescent="0.25">
      <c r="A2518">
        <v>2516</v>
      </c>
      <c r="B2518" s="11">
        <v>38.922766439999997</v>
      </c>
      <c r="C2518" s="11">
        <v>31.655391179999999</v>
      </c>
      <c r="D2518" s="11">
        <v>11.36928923</v>
      </c>
      <c r="E2518" s="11">
        <v>14.242955309999999</v>
      </c>
      <c r="F2518" s="11">
        <v>213.75582790000001</v>
      </c>
      <c r="G2518" s="11">
        <v>130.4005956</v>
      </c>
      <c r="H2518" s="11">
        <v>3.4107867700000001</v>
      </c>
      <c r="I2518" s="11">
        <f t="shared" si="53"/>
        <v>130.4005956</v>
      </c>
      <c r="R2518" s="11">
        <v>6.910326155100822E-4</v>
      </c>
      <c r="S2518" s="11">
        <v>5.1230607529878557E-4</v>
      </c>
      <c r="T2518" s="11">
        <v>7.6074241670090752E-4</v>
      </c>
      <c r="U2518" s="11">
        <v>7.6888598738823733E-4</v>
      </c>
      <c r="V2518" s="11">
        <v>5.8290225676524378E-4</v>
      </c>
      <c r="W2518" s="11">
        <v>6.3553321889404035E-4</v>
      </c>
      <c r="X2518" s="11">
        <v>7.6074241693241352E-4</v>
      </c>
    </row>
    <row r="2519" spans="1:24" x14ac:dyDescent="0.25">
      <c r="A2519">
        <v>2517</v>
      </c>
      <c r="B2519" s="11">
        <v>58.951454159999997</v>
      </c>
      <c r="C2519" s="11">
        <v>47.944468319999999</v>
      </c>
      <c r="D2519" s="11">
        <v>17.219642759999999</v>
      </c>
      <c r="E2519" s="11">
        <v>21.57202594</v>
      </c>
      <c r="F2519" s="11">
        <v>558.96577449999995</v>
      </c>
      <c r="G2519" s="11">
        <v>197.5014994</v>
      </c>
      <c r="H2519" s="11">
        <v>5.1658928270000004</v>
      </c>
      <c r="I2519" s="11">
        <f t="shared" si="53"/>
        <v>197.5014994</v>
      </c>
      <c r="R2519" s="11">
        <v>1.0466208155862911E-3</v>
      </c>
      <c r="S2519" s="11">
        <v>7.7592604234897841E-4</v>
      </c>
      <c r="T2519" s="11">
        <v>1.1522015477803695E-3</v>
      </c>
      <c r="U2519" s="11">
        <v>1.1645355969906199E-3</v>
      </c>
      <c r="V2519" s="11">
        <v>1.524273815650115E-3</v>
      </c>
      <c r="W2519" s="11">
        <v>9.6256280941466326E-4</v>
      </c>
      <c r="X2519" s="11">
        <v>1.1522015475701516E-3</v>
      </c>
    </row>
    <row r="2520" spans="1:24" x14ac:dyDescent="0.25">
      <c r="A2520">
        <v>2518</v>
      </c>
      <c r="B2520" s="11">
        <v>73.649910449999993</v>
      </c>
      <c r="C2520" s="11">
        <v>59.898535979999998</v>
      </c>
      <c r="D2520" s="11">
        <v>21.513042639999998</v>
      </c>
      <c r="E2520" s="11">
        <v>26.95061218</v>
      </c>
      <c r="F2520" s="11">
        <v>440.08552800000001</v>
      </c>
      <c r="G2520" s="11">
        <v>246.74485060000001</v>
      </c>
      <c r="H2520" s="11">
        <v>6.4539127909999996</v>
      </c>
      <c r="I2520" s="11">
        <f t="shared" si="53"/>
        <v>246.74485060000001</v>
      </c>
      <c r="R2520" s="11">
        <v>1.3075763853733627E-3</v>
      </c>
      <c r="S2520" s="11">
        <v>9.6938886995794483E-4</v>
      </c>
      <c r="T2520" s="11">
        <v>1.4394817228643299E-3</v>
      </c>
      <c r="U2520" s="11">
        <v>1.4548910395153628E-3</v>
      </c>
      <c r="V2520" s="11">
        <v>1.2000928814952974E-3</v>
      </c>
      <c r="W2520" s="11">
        <v>1.2025600682712457E-3</v>
      </c>
      <c r="X2520" s="11">
        <v>1.4394817226573088E-3</v>
      </c>
    </row>
    <row r="2521" spans="1:24" x14ac:dyDescent="0.25">
      <c r="A2521">
        <v>2519</v>
      </c>
      <c r="B2521" s="11">
        <v>81.241445339999999</v>
      </c>
      <c r="C2521" s="11">
        <v>66.072634800000003</v>
      </c>
      <c r="D2521" s="11">
        <v>23.73052006</v>
      </c>
      <c r="E2521" s="11">
        <v>29.728572280000002</v>
      </c>
      <c r="F2521" s="11">
        <v>788.72471259999998</v>
      </c>
      <c r="G2521" s="11">
        <v>272.17831180000002</v>
      </c>
      <c r="H2521" s="11">
        <v>7.119156018</v>
      </c>
      <c r="I2521" s="11">
        <f t="shared" si="53"/>
        <v>272.17831180000002</v>
      </c>
      <c r="R2521" s="11">
        <v>1.4423560706472635E-3</v>
      </c>
      <c r="S2521" s="11">
        <v>1.0693095538312017E-3</v>
      </c>
      <c r="T2521" s="11">
        <v>1.5878576764832436E-3</v>
      </c>
      <c r="U2521" s="11">
        <v>1.6048553234666004E-3</v>
      </c>
      <c r="V2521" s="11">
        <v>2.150815813808547E-3</v>
      </c>
      <c r="W2521" s="11">
        <v>1.3265150961580406E-3</v>
      </c>
      <c r="X2521" s="11">
        <v>1.5878576765009139E-3</v>
      </c>
    </row>
    <row r="2522" spans="1:24" x14ac:dyDescent="0.25">
      <c r="A2522">
        <v>2520</v>
      </c>
      <c r="B2522" s="11">
        <v>0</v>
      </c>
      <c r="C2522" s="11">
        <v>70</v>
      </c>
      <c r="D2522" s="11">
        <v>0</v>
      </c>
      <c r="E2522" s="11">
        <v>0</v>
      </c>
      <c r="F2522" s="11">
        <v>668.70138680000002</v>
      </c>
      <c r="G2522" s="11">
        <v>80</v>
      </c>
      <c r="H2522" s="11">
        <v>0</v>
      </c>
      <c r="I2522" s="11">
        <f t="shared" si="53"/>
        <v>80</v>
      </c>
      <c r="R2522" s="11">
        <v>0</v>
      </c>
      <c r="S2522" s="11">
        <v>1.1328694397424593E-3</v>
      </c>
      <c r="T2522" s="11">
        <v>0</v>
      </c>
      <c r="U2522" s="11">
        <v>0</v>
      </c>
      <c r="V2522" s="11">
        <v>1.8235177552685018E-3</v>
      </c>
      <c r="W2522" s="11">
        <v>3.8989589945955146E-4</v>
      </c>
      <c r="X2522" s="11">
        <v>0</v>
      </c>
    </row>
    <row r="2523" spans="1:24" x14ac:dyDescent="0.25">
      <c r="A2523">
        <v>2521</v>
      </c>
      <c r="B2523" s="11">
        <v>0</v>
      </c>
      <c r="C2523" s="11">
        <v>70</v>
      </c>
      <c r="D2523" s="11">
        <v>0</v>
      </c>
      <c r="E2523" s="11">
        <v>0</v>
      </c>
      <c r="F2523" s="11">
        <v>670.98754529999997</v>
      </c>
      <c r="G2523" s="11">
        <v>80</v>
      </c>
      <c r="H2523" s="11">
        <v>0</v>
      </c>
      <c r="I2523" s="11">
        <f t="shared" si="53"/>
        <v>80</v>
      </c>
      <c r="R2523" s="11">
        <v>0</v>
      </c>
      <c r="S2523" s="11">
        <v>1.1328694397424593E-3</v>
      </c>
      <c r="T2523" s="11">
        <v>0</v>
      </c>
      <c r="U2523" s="11">
        <v>0</v>
      </c>
      <c r="V2523" s="11">
        <v>1.8297520037662616E-3</v>
      </c>
      <c r="W2523" s="11">
        <v>3.8989589945955146E-4</v>
      </c>
      <c r="X2523" s="11">
        <v>0</v>
      </c>
    </row>
    <row r="2524" spans="1:24" x14ac:dyDescent="0.25">
      <c r="A2524">
        <v>2522</v>
      </c>
      <c r="B2524" s="11">
        <v>0</v>
      </c>
      <c r="C2524" s="11">
        <v>70</v>
      </c>
      <c r="D2524" s="11">
        <v>0</v>
      </c>
      <c r="E2524" s="11">
        <v>0</v>
      </c>
      <c r="F2524" s="11">
        <v>669.84446600000001</v>
      </c>
      <c r="G2524" s="11">
        <v>80</v>
      </c>
      <c r="H2524" s="11">
        <v>0</v>
      </c>
      <c r="I2524" s="11">
        <f t="shared" si="53"/>
        <v>80</v>
      </c>
      <c r="R2524" s="11">
        <v>0</v>
      </c>
      <c r="S2524" s="11">
        <v>1.1328694397424593E-3</v>
      </c>
      <c r="T2524" s="11">
        <v>0</v>
      </c>
      <c r="U2524" s="11">
        <v>0</v>
      </c>
      <c r="V2524" s="11">
        <v>1.8266348793810341E-3</v>
      </c>
      <c r="W2524" s="11">
        <v>3.8989589945955146E-4</v>
      </c>
      <c r="X2524" s="11">
        <v>0</v>
      </c>
    </row>
    <row r="2525" spans="1:24" x14ac:dyDescent="0.25">
      <c r="A2525">
        <v>2523</v>
      </c>
      <c r="B2525" s="11">
        <v>0</v>
      </c>
      <c r="C2525" s="11">
        <v>70</v>
      </c>
      <c r="D2525" s="11">
        <v>0</v>
      </c>
      <c r="E2525" s="11">
        <v>0</v>
      </c>
      <c r="F2525" s="11">
        <v>668.70138680000002</v>
      </c>
      <c r="G2525" s="11">
        <v>80</v>
      </c>
      <c r="H2525" s="11">
        <v>0</v>
      </c>
      <c r="I2525" s="11">
        <f t="shared" si="53"/>
        <v>80</v>
      </c>
      <c r="R2525" s="11">
        <v>0</v>
      </c>
      <c r="S2525" s="11">
        <v>1.1328694397424593E-3</v>
      </c>
      <c r="T2525" s="11">
        <v>0</v>
      </c>
      <c r="U2525" s="11">
        <v>0</v>
      </c>
      <c r="V2525" s="11">
        <v>1.8235177552685018E-3</v>
      </c>
      <c r="W2525" s="11">
        <v>3.8989589945955146E-4</v>
      </c>
      <c r="X2525" s="11">
        <v>0</v>
      </c>
    </row>
    <row r="2526" spans="1:24" x14ac:dyDescent="0.25">
      <c r="A2526">
        <v>2524</v>
      </c>
      <c r="B2526" s="11">
        <v>0</v>
      </c>
      <c r="C2526" s="11">
        <v>70</v>
      </c>
      <c r="D2526" s="11">
        <v>0</v>
      </c>
      <c r="E2526" s="11">
        <v>0</v>
      </c>
      <c r="F2526" s="11">
        <v>785.2954747</v>
      </c>
      <c r="G2526" s="11">
        <v>80</v>
      </c>
      <c r="H2526" s="11">
        <v>0</v>
      </c>
      <c r="I2526" s="11">
        <f t="shared" si="53"/>
        <v>80</v>
      </c>
      <c r="R2526" s="11">
        <v>0</v>
      </c>
      <c r="S2526" s="11">
        <v>1.1328694397424593E-3</v>
      </c>
      <c r="T2526" s="11">
        <v>0</v>
      </c>
      <c r="U2526" s="11">
        <v>0</v>
      </c>
      <c r="V2526" s="11">
        <v>2.1414644406528641E-3</v>
      </c>
      <c r="W2526" s="11">
        <v>3.8989589945955146E-4</v>
      </c>
      <c r="X2526" s="11">
        <v>0</v>
      </c>
    </row>
    <row r="2527" spans="1:24" x14ac:dyDescent="0.25">
      <c r="A2527">
        <v>2525</v>
      </c>
      <c r="B2527" s="11">
        <v>163.7790214</v>
      </c>
      <c r="C2527" s="11">
        <v>133.1993962</v>
      </c>
      <c r="D2527" s="11">
        <v>47.839638200000003</v>
      </c>
      <c r="E2527" s="11">
        <v>59.931435909999998</v>
      </c>
      <c r="F2527" s="11">
        <v>445.80092450000001</v>
      </c>
      <c r="G2527" s="11">
        <v>548.69897200000003</v>
      </c>
      <c r="H2527" s="11">
        <v>14.351891459999999</v>
      </c>
      <c r="I2527" s="11">
        <f t="shared" si="53"/>
        <v>548.69897200000003</v>
      </c>
      <c r="R2527" s="11">
        <v>2.9077235735077349E-3</v>
      </c>
      <c r="S2527" s="11">
        <v>2.1556789335303978E-3</v>
      </c>
      <c r="T2527" s="11">
        <v>3.2010481255357296E-3</v>
      </c>
      <c r="U2527" s="11">
        <v>3.2353146009593998E-3</v>
      </c>
      <c r="V2527" s="11">
        <v>1.215678503421436E-3</v>
      </c>
      <c r="W2527" s="11">
        <v>2.6741934902558906E-3</v>
      </c>
      <c r="X2527" s="11">
        <v>3.2010481255713517E-3</v>
      </c>
    </row>
    <row r="2528" spans="1:24" x14ac:dyDescent="0.25">
      <c r="A2528">
        <v>2526</v>
      </c>
      <c r="B2528" s="11">
        <v>127.9212095</v>
      </c>
      <c r="C2528" s="11">
        <v>104.03669360000001</v>
      </c>
      <c r="D2528" s="11">
        <v>37.365618189999999</v>
      </c>
      <c r="E2528" s="11">
        <v>46.81003527</v>
      </c>
      <c r="F2528" s="11">
        <v>213.75582790000001</v>
      </c>
      <c r="G2528" s="11">
        <v>428.56670869999999</v>
      </c>
      <c r="H2528" s="11">
        <v>11.209685459999999</v>
      </c>
      <c r="I2528" s="11">
        <f t="shared" si="53"/>
        <v>428.56670869999999</v>
      </c>
      <c r="R2528" s="11">
        <v>2.2711059892483372E-3</v>
      </c>
      <c r="S2528" s="11">
        <v>1.6837141541612844E-3</v>
      </c>
      <c r="T2528" s="11">
        <v>2.5002100050702985E-3</v>
      </c>
      <c r="U2528" s="11">
        <v>2.5269741710824876E-3</v>
      </c>
      <c r="V2528" s="11">
        <v>5.8290225676524378E-4</v>
      </c>
      <c r="W2528" s="11">
        <v>2.088705029587576E-3</v>
      </c>
      <c r="X2528" s="11">
        <v>2.5002100057672423E-3</v>
      </c>
    </row>
    <row r="2529" spans="1:24" x14ac:dyDescent="0.25">
      <c r="A2529">
        <v>2527</v>
      </c>
      <c r="B2529" s="11">
        <v>101.4316547</v>
      </c>
      <c r="C2529" s="11">
        <v>82.49307546</v>
      </c>
      <c r="D2529" s="11">
        <v>29.628053850000001</v>
      </c>
      <c r="E2529" s="11">
        <v>37.116748319999999</v>
      </c>
      <c r="F2529" s="11">
        <v>441.22860730000002</v>
      </c>
      <c r="G2529" s="11">
        <v>339.82035200000001</v>
      </c>
      <c r="H2529" s="11">
        <v>8.8884161559999999</v>
      </c>
      <c r="I2529" s="11">
        <f t="shared" si="53"/>
        <v>339.82035200000001</v>
      </c>
      <c r="R2529" s="11">
        <v>1.800811916874029E-3</v>
      </c>
      <c r="S2529" s="11">
        <v>1.3350554882714659E-3</v>
      </c>
      <c r="T2529" s="11">
        <v>1.9824737353430519E-3</v>
      </c>
      <c r="U2529" s="11">
        <v>2.0036956558184904E-3</v>
      </c>
      <c r="V2529" s="11">
        <v>1.2032100058805251E-3</v>
      </c>
      <c r="W2529" s="11">
        <v>1.6561820224712674E-3</v>
      </c>
      <c r="X2529" s="11">
        <v>1.9824737355881535E-3</v>
      </c>
    </row>
    <row r="2530" spans="1:24" x14ac:dyDescent="0.25">
      <c r="A2530">
        <v>2528</v>
      </c>
      <c r="B2530" s="11">
        <v>72.357737049999997</v>
      </c>
      <c r="C2530" s="11">
        <v>58.847627780000003</v>
      </c>
      <c r="D2530" s="11">
        <v>21.13560047</v>
      </c>
      <c r="E2530" s="11">
        <v>26.477768919999999</v>
      </c>
      <c r="F2530" s="11">
        <v>325.7775987</v>
      </c>
      <c r="G2530" s="11">
        <v>242.41576000000001</v>
      </c>
      <c r="H2530" s="11">
        <v>6.3406801420000001</v>
      </c>
      <c r="I2530" s="11">
        <f t="shared" si="53"/>
        <v>242.41576000000001</v>
      </c>
      <c r="R2530" s="11">
        <v>1.2846352111978061E-3</v>
      </c>
      <c r="S2530" s="11">
        <v>9.5238113019001987E-4</v>
      </c>
      <c r="T2530" s="11">
        <v>1.4142262945994767E-3</v>
      </c>
      <c r="U2530" s="11">
        <v>1.4293652585989742E-3</v>
      </c>
      <c r="V2530" s="11">
        <v>8.8838044488139044E-4</v>
      </c>
      <c r="W2530" s="11">
        <v>1.1814613848546345E-3</v>
      </c>
      <c r="X2530" s="11">
        <v>1.4142262948382549E-3</v>
      </c>
    </row>
    <row r="2531" spans="1:24" x14ac:dyDescent="0.25">
      <c r="A2531">
        <v>2529</v>
      </c>
      <c r="B2531" s="11">
        <v>50.067745879999997</v>
      </c>
      <c r="C2531" s="11">
        <v>40.719461289999998</v>
      </c>
      <c r="D2531" s="11">
        <v>14.624723169999999</v>
      </c>
      <c r="E2531" s="11">
        <v>18.32122257</v>
      </c>
      <c r="F2531" s="11">
        <v>788.72471259999998</v>
      </c>
      <c r="G2531" s="11">
        <v>167.73894770000001</v>
      </c>
      <c r="H2531" s="11">
        <v>4.3874169509999996</v>
      </c>
      <c r="I2531" s="11">
        <f t="shared" si="53"/>
        <v>167.73894770000001</v>
      </c>
      <c r="R2531" s="11">
        <v>8.8889995631437292E-4</v>
      </c>
      <c r="S2531" s="11">
        <v>6.5899761854595798E-4</v>
      </c>
      <c r="T2531" s="11">
        <v>9.7857016589660245E-4</v>
      </c>
      <c r="U2531" s="11">
        <v>9.8904553158315773E-4</v>
      </c>
      <c r="V2531" s="11">
        <v>2.150815813808547E-3</v>
      </c>
      <c r="W2531" s="11">
        <v>8.175090985986271E-4</v>
      </c>
      <c r="X2531" s="11">
        <v>9.7857016590749239E-4</v>
      </c>
    </row>
    <row r="2532" spans="1:24" x14ac:dyDescent="0.25">
      <c r="A2532">
        <v>2530</v>
      </c>
      <c r="B2532" s="11">
        <v>36.338419639999998</v>
      </c>
      <c r="C2532" s="11">
        <v>29.553574780000002</v>
      </c>
      <c r="D2532" s="11">
        <v>10.614404909999999</v>
      </c>
      <c r="E2532" s="11">
        <v>13.29726878</v>
      </c>
      <c r="F2532" s="11">
        <v>554.39345739999999</v>
      </c>
      <c r="G2532" s="11">
        <v>121.7424145</v>
      </c>
      <c r="H2532" s="11">
        <v>3.1843214729999998</v>
      </c>
      <c r="I2532" s="11">
        <f t="shared" si="53"/>
        <v>121.7424145</v>
      </c>
      <c r="R2532" s="11">
        <v>6.451502671589686E-4</v>
      </c>
      <c r="S2532" s="11">
        <v>4.7829059576293538E-4</v>
      </c>
      <c r="T2532" s="11">
        <v>7.1023156150944167E-4</v>
      </c>
      <c r="U2532" s="11">
        <v>7.1783442501562424E-4</v>
      </c>
      <c r="V2532" s="11">
        <v>1.5118053183818994E-3</v>
      </c>
      <c r="W2532" s="11">
        <v>5.9333585254818804E-4</v>
      </c>
      <c r="X2532" s="11">
        <v>7.102315615173455E-4</v>
      </c>
    </row>
    <row r="2533" spans="1:24" x14ac:dyDescent="0.25">
      <c r="A2533">
        <v>2531</v>
      </c>
      <c r="B2533" s="11">
        <v>23.578207299999999</v>
      </c>
      <c r="C2533" s="11">
        <v>19.175856280000001</v>
      </c>
      <c r="D2533" s="11">
        <v>6.8871635519999996</v>
      </c>
      <c r="E2533" s="11">
        <v>8.6279415260000007</v>
      </c>
      <c r="F2533" s="11">
        <v>787.58163330000002</v>
      </c>
      <c r="G2533" s="11">
        <v>78.992645069999995</v>
      </c>
      <c r="H2533" s="11">
        <v>2.0661490659999999</v>
      </c>
      <c r="I2533" s="11">
        <f t="shared" si="53"/>
        <v>78.992645069999995</v>
      </c>
      <c r="R2533" s="11">
        <v>4.186061719090364E-4</v>
      </c>
      <c r="S2533" s="11">
        <v>3.1033916515007886E-4</v>
      </c>
      <c r="T2533" s="11">
        <v>4.6083421212804226E-4</v>
      </c>
      <c r="U2533" s="11">
        <v>4.6576733514629598E-4</v>
      </c>
      <c r="V2533" s="11">
        <v>2.1476986894233196E-3</v>
      </c>
      <c r="W2533" s="11">
        <v>3.8498635500320942E-4</v>
      </c>
      <c r="X2533" s="11">
        <v>4.6083421222238666E-4</v>
      </c>
    </row>
    <row r="2534" spans="1:24" x14ac:dyDescent="0.25">
      <c r="A2534">
        <v>2532</v>
      </c>
      <c r="B2534" s="11">
        <v>16.794296939999999</v>
      </c>
      <c r="C2534" s="11">
        <v>13.65858822</v>
      </c>
      <c r="D2534" s="11">
        <v>4.9055921979999999</v>
      </c>
      <c r="E2534" s="11">
        <v>6.1455143779999997</v>
      </c>
      <c r="F2534" s="11">
        <v>212.6127486</v>
      </c>
      <c r="G2534" s="11">
        <v>56.264919579999997</v>
      </c>
      <c r="H2534" s="11">
        <v>1.471677659</v>
      </c>
      <c r="I2534" s="11">
        <f t="shared" si="53"/>
        <v>56.264919579999997</v>
      </c>
      <c r="R2534" s="11">
        <v>2.9816500730982395E-4</v>
      </c>
      <c r="S2534" s="11">
        <v>2.2104853120663364E-4</v>
      </c>
      <c r="T2534" s="11">
        <v>3.2824321631367599E-4</v>
      </c>
      <c r="U2534" s="11">
        <v>3.3175698355379722E-4</v>
      </c>
      <c r="V2534" s="11">
        <v>5.79785132380016E-4</v>
      </c>
      <c r="W2534" s="11">
        <v>2.7421826784579286E-4</v>
      </c>
      <c r="X2534" s="11">
        <v>3.2824321622811276E-4</v>
      </c>
    </row>
    <row r="2535" spans="1:24" x14ac:dyDescent="0.25">
      <c r="A2535">
        <v>2533</v>
      </c>
      <c r="B2535" s="11">
        <v>7.5875614530000002</v>
      </c>
      <c r="C2535" s="11">
        <v>6.1708672809999996</v>
      </c>
      <c r="D2535" s="11">
        <v>2.216316789</v>
      </c>
      <c r="E2535" s="11">
        <v>2.7765061069999999</v>
      </c>
      <c r="F2535" s="11">
        <v>785.2954747</v>
      </c>
      <c r="G2535" s="11">
        <v>25.420149259999999</v>
      </c>
      <c r="H2535" s="11">
        <v>0.66489503699999997</v>
      </c>
      <c r="I2535" s="11">
        <f t="shared" si="53"/>
        <v>25.420149259999999</v>
      </c>
      <c r="R2535" s="11">
        <v>1.3470914109593466E-4</v>
      </c>
      <c r="S2535" s="11">
        <v>9.9868385133593474E-5</v>
      </c>
      <c r="T2535" s="11">
        <v>1.4829829342275034E-4</v>
      </c>
      <c r="U2535" s="11">
        <v>1.4988579217624224E-4</v>
      </c>
      <c r="V2535" s="11">
        <v>2.1414644406528641E-3</v>
      </c>
      <c r="W2535" s="11">
        <v>1.2389014950154689E-4</v>
      </c>
      <c r="X2535" s="11">
        <v>1.4829829349131271E-4</v>
      </c>
    </row>
    <row r="2536" spans="1:24" x14ac:dyDescent="0.25">
      <c r="A2536">
        <v>2534</v>
      </c>
      <c r="B2536" s="11">
        <v>1.4497216429999999</v>
      </c>
      <c r="C2536" s="11">
        <v>1.1790401850000001</v>
      </c>
      <c r="D2536" s="11">
        <v>0.423461798</v>
      </c>
      <c r="E2536" s="11">
        <v>0.53049468099999997</v>
      </c>
      <c r="F2536" s="11">
        <v>555.53653670000006</v>
      </c>
      <c r="G2536" s="11">
        <v>4.8569149380000001</v>
      </c>
      <c r="H2536" s="11">
        <v>0.12703854000000001</v>
      </c>
      <c r="I2536" s="11">
        <f t="shared" si="53"/>
        <v>4.8569149380000001</v>
      </c>
      <c r="R2536" s="11">
        <v>2.573827685830503E-5</v>
      </c>
      <c r="S2536" s="11">
        <v>1.9081408483068509E-5</v>
      </c>
      <c r="T2536" s="11">
        <v>2.8334695782124238E-5</v>
      </c>
      <c r="U2536" s="11">
        <v>2.8638012106835217E-5</v>
      </c>
      <c r="V2536" s="11">
        <v>1.5149224427671274E-3</v>
      </c>
      <c r="W2536" s="11">
        <v>2.367114022937552E-5</v>
      </c>
      <c r="X2536" s="11">
        <v>2.8334695916263655E-5</v>
      </c>
    </row>
    <row r="2537" spans="1:24" x14ac:dyDescent="0.25">
      <c r="A2537">
        <v>2535</v>
      </c>
      <c r="B2537" s="11">
        <v>3.064938395</v>
      </c>
      <c r="C2537" s="11">
        <v>2.4926754369999999</v>
      </c>
      <c r="D2537" s="11">
        <v>0.89526450199999996</v>
      </c>
      <c r="E2537" s="11">
        <v>1.1215487639999999</v>
      </c>
      <c r="F2537" s="11">
        <v>560.10885389999999</v>
      </c>
      <c r="G2537" s="11">
        <v>10.26827815</v>
      </c>
      <c r="H2537" s="11">
        <v>0.26857935100000002</v>
      </c>
      <c r="I2537" s="11">
        <f t="shared" si="53"/>
        <v>10.26827815</v>
      </c>
      <c r="R2537" s="11">
        <v>5.441474461325888E-5</v>
      </c>
      <c r="S2537" s="11">
        <v>4.0341083225342571E-5</v>
      </c>
      <c r="T2537" s="11">
        <v>5.9903980544438524E-5</v>
      </c>
      <c r="U2537" s="11">
        <v>6.0545238684189699E-5</v>
      </c>
      <c r="V2537" s="11">
        <v>1.527390940308038E-3</v>
      </c>
      <c r="W2537" s="11">
        <v>5.0044494314938866E-5</v>
      </c>
      <c r="X2537" s="11">
        <v>5.9903980634321229E-5</v>
      </c>
    </row>
    <row r="2538" spans="1:24" x14ac:dyDescent="0.25">
      <c r="A2538">
        <v>2536</v>
      </c>
      <c r="B2538" s="11">
        <v>9.5258054029999997</v>
      </c>
      <c r="C2538" s="11">
        <v>7.7472164479999996</v>
      </c>
      <c r="D2538" s="11">
        <v>2.7824753150000001</v>
      </c>
      <c r="E2538" s="11">
        <v>3.4857650950000001</v>
      </c>
      <c r="F2538" s="11">
        <v>558.96577449999995</v>
      </c>
      <c r="G2538" s="11">
        <v>31.913730999999999</v>
      </c>
      <c r="H2538" s="11">
        <v>0.83474259500000003</v>
      </c>
      <c r="I2538" s="11">
        <f t="shared" si="53"/>
        <v>31.913730999999999</v>
      </c>
      <c r="R2538" s="11">
        <v>1.6912061563307428E-4</v>
      </c>
      <c r="S2538" s="11">
        <v>1.2537978224299036E-4</v>
      </c>
      <c r="T2538" s="11">
        <v>1.8618111939295955E-4</v>
      </c>
      <c r="U2538" s="11">
        <v>1.8817414493962404E-4</v>
      </c>
      <c r="V2538" s="11">
        <v>1.524273815650115E-3</v>
      </c>
      <c r="W2538" s="11">
        <v>1.5553791066693964E-4</v>
      </c>
      <c r="X2538" s="11">
        <v>1.8618111950655152E-4</v>
      </c>
    </row>
    <row r="2539" spans="1:24" x14ac:dyDescent="0.25">
      <c r="A2539">
        <v>2537</v>
      </c>
      <c r="B2539" s="11">
        <v>25.839494599999998</v>
      </c>
      <c r="C2539" s="11">
        <v>21.0149325</v>
      </c>
      <c r="D2539" s="11">
        <v>7.5476826189999997</v>
      </c>
      <c r="E2539" s="11">
        <v>9.4554113310000005</v>
      </c>
      <c r="F2539" s="11">
        <v>670.98754529999997</v>
      </c>
      <c r="G2539" s="11">
        <v>86.568499459999998</v>
      </c>
      <c r="H2539" s="11">
        <v>2.2643047859999998</v>
      </c>
      <c r="I2539" s="11">
        <f t="shared" si="53"/>
        <v>86.568499459999998</v>
      </c>
      <c r="R2539" s="11">
        <v>4.5875293999006521E-4</v>
      </c>
      <c r="S2539" s="11">
        <v>3.4010249725000859E-4</v>
      </c>
      <c r="T2539" s="11">
        <v>5.0503089506409669E-4</v>
      </c>
      <c r="U2539" s="11">
        <v>5.1043713324674207E-4</v>
      </c>
      <c r="V2539" s="11">
        <v>1.8297520037662616E-3</v>
      </c>
      <c r="W2539" s="11">
        <v>4.2190878702275494E-4</v>
      </c>
      <c r="X2539" s="11">
        <v>5.0503089513662894E-4</v>
      </c>
    </row>
    <row r="2540" spans="1:24" x14ac:dyDescent="0.25">
      <c r="A2540">
        <v>2538</v>
      </c>
      <c r="B2540" s="11">
        <v>53.944282229999999</v>
      </c>
      <c r="C2540" s="11">
        <v>43.872199029999997</v>
      </c>
      <c r="D2540" s="11">
        <v>15.757054370000001</v>
      </c>
      <c r="E2540" s="11">
        <v>19.73975828</v>
      </c>
      <c r="F2540" s="11">
        <v>673.27370389999999</v>
      </c>
      <c r="G2540" s="11">
        <v>180.72627349999999</v>
      </c>
      <c r="H2540" s="11">
        <v>4.7271163119999997</v>
      </c>
      <c r="I2540" s="11">
        <f t="shared" si="53"/>
        <v>180.72627349999999</v>
      </c>
      <c r="R2540" s="11">
        <v>9.5772376556723879E-4</v>
      </c>
      <c r="S2540" s="11">
        <v>7.1002105050551093E-4</v>
      </c>
      <c r="T2540" s="11">
        <v>1.0543367645086637E-3</v>
      </c>
      <c r="U2540" s="11">
        <v>1.0656231944550652E-3</v>
      </c>
      <c r="V2540" s="11">
        <v>1.8359862525367172E-3</v>
      </c>
      <c r="W2540" s="11">
        <v>8.8080541202819251E-4</v>
      </c>
      <c r="X2540" s="11">
        <v>1.0543367647434369E-3</v>
      </c>
    </row>
    <row r="2541" spans="1:24" x14ac:dyDescent="0.25">
      <c r="A2541">
        <v>2539</v>
      </c>
      <c r="B2541" s="11">
        <v>85.602530569999999</v>
      </c>
      <c r="C2541" s="11">
        <v>69.619449979999999</v>
      </c>
      <c r="D2541" s="11">
        <v>25.004387359999999</v>
      </c>
      <c r="E2541" s="11">
        <v>31.324418300000001</v>
      </c>
      <c r="F2541" s="11">
        <v>558.96577449999995</v>
      </c>
      <c r="G2541" s="11">
        <v>286.78899250000001</v>
      </c>
      <c r="H2541" s="11">
        <v>7.5013162080000004</v>
      </c>
      <c r="I2541" s="11">
        <f t="shared" si="53"/>
        <v>286.78899250000001</v>
      </c>
      <c r="R2541" s="11">
        <v>1.5197825335785374E-3</v>
      </c>
      <c r="S2541" s="11">
        <v>1.1267106756288681E-3</v>
      </c>
      <c r="T2541" s="11">
        <v>1.6730947452879624E-3</v>
      </c>
      <c r="U2541" s="11">
        <v>1.6910048350041247E-3</v>
      </c>
      <c r="V2541" s="11">
        <v>1.524273815650115E-3</v>
      </c>
      <c r="W2541" s="11">
        <v>1.3977231523235759E-3</v>
      </c>
      <c r="X2541" s="11">
        <v>1.6730947453065814E-3</v>
      </c>
    </row>
    <row r="2542" spans="1:24" x14ac:dyDescent="0.25">
      <c r="A2542">
        <v>2540</v>
      </c>
      <c r="B2542" s="11">
        <v>103.04687149999999</v>
      </c>
      <c r="C2542" s="11">
        <v>83.806710710000004</v>
      </c>
      <c r="D2542" s="11">
        <v>30.099856559999999</v>
      </c>
      <c r="E2542" s="11">
        <v>37.707802399999998</v>
      </c>
      <c r="F2542" s="11">
        <v>672.1306247</v>
      </c>
      <c r="G2542" s="11">
        <v>345.2317152</v>
      </c>
      <c r="H2542" s="11">
        <v>9.0299569670000004</v>
      </c>
      <c r="I2542" s="11">
        <f t="shared" si="53"/>
        <v>345.2317152</v>
      </c>
      <c r="R2542" s="11">
        <v>1.8294883854811719E-3</v>
      </c>
      <c r="S2542" s="11">
        <v>1.3563151629813724E-3</v>
      </c>
      <c r="T2542" s="11">
        <v>2.0140430205068381E-3</v>
      </c>
      <c r="U2542" s="11">
        <v>2.0356028822338941E-3</v>
      </c>
      <c r="V2542" s="11">
        <v>1.8328691284241849E-3</v>
      </c>
      <c r="W2542" s="11">
        <v>1.6825553764983462E-3</v>
      </c>
      <c r="X2542" s="11">
        <v>2.0140430203062112E-3</v>
      </c>
    </row>
    <row r="2543" spans="1:24" x14ac:dyDescent="0.25">
      <c r="A2543">
        <v>2541</v>
      </c>
      <c r="B2543" s="11">
        <v>115.6455622</v>
      </c>
      <c r="C2543" s="11">
        <v>94.053065680000003</v>
      </c>
      <c r="D2543" s="11">
        <v>33.779917640000001</v>
      </c>
      <c r="E2543" s="11">
        <v>42.31802424</v>
      </c>
      <c r="F2543" s="11">
        <v>212.6127486</v>
      </c>
      <c r="G2543" s="11">
        <v>387.44034820000002</v>
      </c>
      <c r="H2543" s="11">
        <v>10.13397529</v>
      </c>
      <c r="I2543" s="11">
        <f t="shared" si="53"/>
        <v>387.44034820000002</v>
      </c>
      <c r="R2543" s="11">
        <v>2.053164834580548E-3</v>
      </c>
      <c r="S2543" s="11">
        <v>1.5221406260423191E-3</v>
      </c>
      <c r="T2543" s="11">
        <v>2.2602834409034748E-3</v>
      </c>
      <c r="U2543" s="11">
        <v>2.2844792491377806E-3</v>
      </c>
      <c r="V2543" s="11">
        <v>5.79785132380016E-4</v>
      </c>
      <c r="W2543" s="11">
        <v>1.8882675381045103E-3</v>
      </c>
      <c r="X2543" s="11">
        <v>2.2602834404825477E-3</v>
      </c>
    </row>
    <row r="2544" spans="1:24" x14ac:dyDescent="0.25">
      <c r="A2544">
        <v>2542</v>
      </c>
      <c r="B2544" s="11">
        <v>130.9901213</v>
      </c>
      <c r="C2544" s="11">
        <v>106.53260059999999</v>
      </c>
      <c r="D2544" s="11">
        <v>38.262043319999997</v>
      </c>
      <c r="E2544" s="11">
        <v>47.933038029999999</v>
      </c>
      <c r="F2544" s="11">
        <v>786.43855399999995</v>
      </c>
      <c r="G2544" s="11">
        <v>438.84829880000001</v>
      </c>
      <c r="H2544" s="11">
        <v>11.478612999999999</v>
      </c>
      <c r="I2544" s="11">
        <f t="shared" si="53"/>
        <v>438.84829880000001</v>
      </c>
      <c r="R2544" s="11">
        <v>2.3255912774714357E-3</v>
      </c>
      <c r="S2544" s="11">
        <v>1.7241075365147026E-3</v>
      </c>
      <c r="T2544" s="11">
        <v>2.5601916456101637E-3</v>
      </c>
      <c r="U2544" s="11">
        <v>2.5875979017036233E-3</v>
      </c>
      <c r="V2544" s="11">
        <v>2.1445815650380914E-3</v>
      </c>
      <c r="W2544" s="11">
        <v>2.1388144023365002E-3</v>
      </c>
      <c r="X2544" s="11">
        <v>2.5601916465308153E-3</v>
      </c>
    </row>
    <row r="2545" spans="1:24" x14ac:dyDescent="0.25">
      <c r="A2545">
        <v>2543</v>
      </c>
      <c r="B2545" s="11">
        <v>135.67424990000001</v>
      </c>
      <c r="C2545" s="11">
        <v>110.3421428</v>
      </c>
      <c r="D2545" s="11">
        <v>39.630271159999999</v>
      </c>
      <c r="E2545" s="11">
        <v>49.647094869999997</v>
      </c>
      <c r="F2545" s="11">
        <v>212.6127486</v>
      </c>
      <c r="G2545" s="11">
        <v>454.54125210000001</v>
      </c>
      <c r="H2545" s="11">
        <v>11.88908135</v>
      </c>
      <c r="I2545" s="11">
        <f t="shared" si="53"/>
        <v>454.54125210000001</v>
      </c>
      <c r="R2545" s="11">
        <v>2.4087530343016778E-3</v>
      </c>
      <c r="S2545" s="11">
        <v>1.7857605927688348E-3</v>
      </c>
      <c r="T2545" s="11">
        <v>2.651742571313816E-3</v>
      </c>
      <c r="U2545" s="11">
        <v>2.6801288587401627E-3</v>
      </c>
      <c r="V2545" s="11">
        <v>5.79785132380016E-4</v>
      </c>
      <c r="W2545" s="11">
        <v>2.215297129112503E-3</v>
      </c>
      <c r="X2545" s="11">
        <v>2.6517425717894061E-3</v>
      </c>
    </row>
    <row r="2546" spans="1:24" x14ac:dyDescent="0.25">
      <c r="A2546">
        <v>2544</v>
      </c>
      <c r="B2546" s="11">
        <v>0</v>
      </c>
      <c r="C2546" s="11">
        <v>70</v>
      </c>
      <c r="D2546" s="11">
        <v>0</v>
      </c>
      <c r="E2546" s="11">
        <v>0</v>
      </c>
      <c r="F2546" s="11">
        <v>328.0637572</v>
      </c>
      <c r="G2546" s="11">
        <v>80</v>
      </c>
      <c r="H2546" s="11">
        <v>0</v>
      </c>
      <c r="I2546" s="11">
        <f t="shared" si="53"/>
        <v>80</v>
      </c>
      <c r="R2546" s="11">
        <v>0</v>
      </c>
      <c r="S2546" s="11">
        <v>1.1328694397424593E-3</v>
      </c>
      <c r="T2546" s="11">
        <v>0</v>
      </c>
      <c r="U2546" s="11">
        <v>0</v>
      </c>
      <c r="V2546" s="11">
        <v>8.9461469337915049E-4</v>
      </c>
      <c r="W2546" s="11">
        <v>3.8989589945955146E-4</v>
      </c>
      <c r="X2546" s="11">
        <v>0</v>
      </c>
    </row>
    <row r="2547" spans="1:24" x14ac:dyDescent="0.25">
      <c r="A2547">
        <v>2545</v>
      </c>
      <c r="B2547" s="11">
        <v>0</v>
      </c>
      <c r="C2547" s="11">
        <v>70</v>
      </c>
      <c r="D2547" s="11">
        <v>0</v>
      </c>
      <c r="E2547" s="11">
        <v>0</v>
      </c>
      <c r="F2547" s="11">
        <v>331.49299509999997</v>
      </c>
      <c r="G2547" s="11">
        <v>80</v>
      </c>
      <c r="H2547" s="11">
        <v>0</v>
      </c>
      <c r="I2547" s="11">
        <f t="shared" si="53"/>
        <v>80</v>
      </c>
      <c r="R2547" s="11">
        <v>0</v>
      </c>
      <c r="S2547" s="11">
        <v>1.1328694397424593E-3</v>
      </c>
      <c r="T2547" s="11">
        <v>0</v>
      </c>
      <c r="U2547" s="11">
        <v>0</v>
      </c>
      <c r="V2547" s="11">
        <v>9.0396606653483371E-4</v>
      </c>
      <c r="W2547" s="11">
        <v>3.8989589945955146E-4</v>
      </c>
      <c r="X2547" s="11">
        <v>0</v>
      </c>
    </row>
    <row r="2548" spans="1:24" x14ac:dyDescent="0.25">
      <c r="A2548">
        <v>2546</v>
      </c>
      <c r="B2548" s="11">
        <v>0</v>
      </c>
      <c r="C2548" s="11">
        <v>70</v>
      </c>
      <c r="D2548" s="11">
        <v>0</v>
      </c>
      <c r="E2548" s="11">
        <v>0</v>
      </c>
      <c r="F2548" s="11">
        <v>787.58163330000002</v>
      </c>
      <c r="G2548" s="11">
        <v>80</v>
      </c>
      <c r="H2548" s="11">
        <v>0</v>
      </c>
      <c r="I2548" s="11">
        <f t="shared" si="53"/>
        <v>80</v>
      </c>
      <c r="R2548" s="11">
        <v>0</v>
      </c>
      <c r="S2548" s="11">
        <v>1.1328694397424593E-3</v>
      </c>
      <c r="T2548" s="11">
        <v>0</v>
      </c>
      <c r="U2548" s="11">
        <v>0</v>
      </c>
      <c r="V2548" s="11">
        <v>2.1476986894233196E-3</v>
      </c>
      <c r="W2548" s="11">
        <v>3.8989589945955146E-4</v>
      </c>
      <c r="X2548" s="11">
        <v>0</v>
      </c>
    </row>
    <row r="2549" spans="1:24" x14ac:dyDescent="0.25">
      <c r="A2549">
        <v>2547</v>
      </c>
      <c r="B2549" s="11">
        <v>0</v>
      </c>
      <c r="C2549" s="11">
        <v>70</v>
      </c>
      <c r="D2549" s="11">
        <v>0</v>
      </c>
      <c r="E2549" s="11">
        <v>0</v>
      </c>
      <c r="F2549" s="11">
        <v>783.00931609999998</v>
      </c>
      <c r="G2549" s="11">
        <v>80</v>
      </c>
      <c r="H2549" s="11">
        <v>0</v>
      </c>
      <c r="I2549" s="11">
        <f t="shared" si="53"/>
        <v>80</v>
      </c>
      <c r="R2549" s="11">
        <v>0</v>
      </c>
      <c r="S2549" s="11">
        <v>1.1328694397424593E-3</v>
      </c>
      <c r="T2549" s="11">
        <v>0</v>
      </c>
      <c r="U2549" s="11">
        <v>0</v>
      </c>
      <c r="V2549" s="11">
        <v>2.1352301918824085E-3</v>
      </c>
      <c r="W2549" s="11">
        <v>3.8989589945955146E-4</v>
      </c>
      <c r="X2549" s="11">
        <v>0</v>
      </c>
    </row>
    <row r="2550" spans="1:24" x14ac:dyDescent="0.25">
      <c r="A2550">
        <v>2548</v>
      </c>
      <c r="B2550" s="11">
        <v>0</v>
      </c>
      <c r="C2550" s="11">
        <v>70</v>
      </c>
      <c r="D2550" s="11">
        <v>0</v>
      </c>
      <c r="E2550" s="11">
        <v>0</v>
      </c>
      <c r="F2550" s="11">
        <v>558.96577449999995</v>
      </c>
      <c r="G2550" s="11">
        <v>80</v>
      </c>
      <c r="H2550" s="11">
        <v>0</v>
      </c>
      <c r="I2550" s="11">
        <f t="shared" si="53"/>
        <v>80</v>
      </c>
      <c r="R2550" s="11">
        <v>0</v>
      </c>
      <c r="S2550" s="11">
        <v>1.1328694397424593E-3</v>
      </c>
      <c r="T2550" s="11">
        <v>0</v>
      </c>
      <c r="U2550" s="11">
        <v>0</v>
      </c>
      <c r="V2550" s="11">
        <v>1.524273815650115E-3</v>
      </c>
      <c r="W2550" s="11">
        <v>3.8989589945955146E-4</v>
      </c>
      <c r="X2550" s="11">
        <v>0</v>
      </c>
    </row>
    <row r="2551" spans="1:24" x14ac:dyDescent="0.25">
      <c r="A2551">
        <v>2549</v>
      </c>
      <c r="B2551" s="11">
        <v>219.50399279999999</v>
      </c>
      <c r="C2551" s="11">
        <v>178.5198072</v>
      </c>
      <c r="D2551" s="11">
        <v>64.116829580000001</v>
      </c>
      <c r="E2551" s="11">
        <v>80.322799399999994</v>
      </c>
      <c r="F2551" s="11">
        <v>784.15239540000005</v>
      </c>
      <c r="G2551" s="11">
        <v>735.39098120000006</v>
      </c>
      <c r="H2551" s="11">
        <v>19.23504887</v>
      </c>
      <c r="I2551" s="11">
        <f t="shared" si="53"/>
        <v>735.39098120000006</v>
      </c>
      <c r="R2551" s="11">
        <v>3.8970615948718326E-3</v>
      </c>
      <c r="S2551" s="11">
        <v>2.8891376280799409E-3</v>
      </c>
      <c r="T2551" s="11">
        <v>4.290188322167386E-3</v>
      </c>
      <c r="U2551" s="11">
        <v>4.3361137897480568E-3</v>
      </c>
      <c r="V2551" s="11">
        <v>2.1383473162676363E-3</v>
      </c>
      <c r="W2551" s="11">
        <v>3.5840741008677014E-3</v>
      </c>
      <c r="X2551" s="11">
        <v>4.2901883213229686E-3</v>
      </c>
    </row>
    <row r="2552" spans="1:24" x14ac:dyDescent="0.25">
      <c r="A2552">
        <v>2550</v>
      </c>
      <c r="B2552" s="11">
        <v>181.2233574</v>
      </c>
      <c r="C2552" s="11">
        <v>147.386653</v>
      </c>
      <c r="D2552" s="11">
        <v>52.935105980000003</v>
      </c>
      <c r="E2552" s="11">
        <v>66.31481823</v>
      </c>
      <c r="F2552" s="11">
        <v>786.43855399999995</v>
      </c>
      <c r="G2552" s="11">
        <v>607.14167850000001</v>
      </c>
      <c r="H2552" s="11">
        <v>15.880531789999999</v>
      </c>
      <c r="I2552" s="11">
        <f t="shared" si="53"/>
        <v>607.14167850000001</v>
      </c>
      <c r="R2552" s="11">
        <v>3.2174293378834256E-3</v>
      </c>
      <c r="S2552" s="11">
        <v>2.3852833572803752E-3</v>
      </c>
      <c r="T2552" s="11">
        <v>3.5419963057394983E-3</v>
      </c>
      <c r="U2552" s="11">
        <v>3.5799125520983629E-3</v>
      </c>
      <c r="V2552" s="11">
        <v>2.1445815650380914E-3</v>
      </c>
      <c r="W2552" s="11">
        <v>2.9590256354767417E-3</v>
      </c>
      <c r="X2552" s="11">
        <v>3.5419963048867538E-3</v>
      </c>
    </row>
    <row r="2553" spans="1:24" x14ac:dyDescent="0.25">
      <c r="A2553">
        <v>2551</v>
      </c>
      <c r="B2553" s="11">
        <v>148.43445410000001</v>
      </c>
      <c r="C2553" s="11">
        <v>120.7198547</v>
      </c>
      <c r="D2553" s="11">
        <v>43.357510159999997</v>
      </c>
      <c r="E2553" s="11">
        <v>54.316419170000003</v>
      </c>
      <c r="F2553" s="11">
        <v>441.22860730000002</v>
      </c>
      <c r="G2553" s="11">
        <v>497.29099439999999</v>
      </c>
      <c r="H2553" s="11">
        <v>13.007253049999999</v>
      </c>
      <c r="I2553" s="11">
        <f t="shared" si="53"/>
        <v>497.29099439999999</v>
      </c>
      <c r="R2553" s="11">
        <v>2.6352969850345059E-3</v>
      </c>
      <c r="S2553" s="11">
        <v>1.9537119165682869E-3</v>
      </c>
      <c r="T2553" s="11">
        <v>2.9011397629166084E-3</v>
      </c>
      <c r="U2553" s="11">
        <v>2.93219578914194E-3</v>
      </c>
      <c r="V2553" s="11">
        <v>1.2032100058805251E-3</v>
      </c>
      <c r="W2553" s="11">
        <v>2.4236464944340347E-3</v>
      </c>
      <c r="X2553" s="11">
        <v>2.9011397633949736E-3</v>
      </c>
    </row>
    <row r="2554" spans="1:24" x14ac:dyDescent="0.25">
      <c r="A2554">
        <v>2552</v>
      </c>
      <c r="B2554" s="11">
        <v>119.5220824</v>
      </c>
      <c r="C2554" s="11">
        <v>97.205790289999996</v>
      </c>
      <c r="D2554" s="11">
        <v>34.912244129999998</v>
      </c>
      <c r="E2554" s="11">
        <v>43.736554040000001</v>
      </c>
      <c r="F2554" s="11">
        <v>783.00931609999998</v>
      </c>
      <c r="G2554" s="11">
        <v>400.42761990000002</v>
      </c>
      <c r="H2554" s="11">
        <v>10.47367324</v>
      </c>
      <c r="I2554" s="11">
        <f t="shared" si="53"/>
        <v>400.42761990000002</v>
      </c>
      <c r="R2554" s="11">
        <v>2.1219883571072184E-3</v>
      </c>
      <c r="S2554" s="11">
        <v>1.5731638455079326E-3</v>
      </c>
      <c r="T2554" s="11">
        <v>2.3360497243597937E-3</v>
      </c>
      <c r="U2554" s="11">
        <v>2.3610565929666179E-3</v>
      </c>
      <c r="V2554" s="11">
        <v>2.1352301918824085E-3</v>
      </c>
      <c r="W2554" s="11">
        <v>1.9515635878669738E-3</v>
      </c>
      <c r="X2554" s="11">
        <v>2.3360497246088306E-3</v>
      </c>
    </row>
    <row r="2555" spans="1:24" x14ac:dyDescent="0.25">
      <c r="A2555">
        <v>2553</v>
      </c>
      <c r="B2555" s="11">
        <v>88.671442400000004</v>
      </c>
      <c r="C2555" s="11">
        <v>72.11535696</v>
      </c>
      <c r="D2555" s="11">
        <v>25.900812500000001</v>
      </c>
      <c r="E2555" s="11">
        <v>32.447421060000003</v>
      </c>
      <c r="F2555" s="11">
        <v>784.15239540000005</v>
      </c>
      <c r="G2555" s="11">
        <v>297.07058260000002</v>
      </c>
      <c r="H2555" s="11">
        <v>7.7702437489999996</v>
      </c>
      <c r="I2555" s="11">
        <f t="shared" si="53"/>
        <v>297.07058260000002</v>
      </c>
      <c r="R2555" s="11">
        <v>1.5742678223342546E-3</v>
      </c>
      <c r="S2555" s="11">
        <v>1.1671040576586094E-3</v>
      </c>
      <c r="T2555" s="11">
        <v>1.7330763864969487E-3</v>
      </c>
      <c r="U2555" s="11">
        <v>1.7516285656252607E-3</v>
      </c>
      <c r="V2555" s="11">
        <v>2.1383473162676363E-3</v>
      </c>
      <c r="W2555" s="11">
        <v>1.4478325250724998E-3</v>
      </c>
      <c r="X2555" s="11">
        <v>1.7330763862931945E-3</v>
      </c>
    </row>
    <row r="2556" spans="1:24" x14ac:dyDescent="0.25">
      <c r="A2556">
        <v>2554</v>
      </c>
      <c r="B2556" s="11">
        <v>57.98232411</v>
      </c>
      <c r="C2556" s="11">
        <v>47.156287159999998</v>
      </c>
      <c r="D2556" s="11">
        <v>16.936561130000001</v>
      </c>
      <c r="E2556" s="11">
        <v>21.217393489999999</v>
      </c>
      <c r="F2556" s="11">
        <v>214.8989072</v>
      </c>
      <c r="G2556" s="11">
        <v>194.2546815</v>
      </c>
      <c r="H2556" s="11">
        <v>5.0809683400000001</v>
      </c>
      <c r="I2556" s="11">
        <f t="shared" si="53"/>
        <v>194.2546815</v>
      </c>
      <c r="R2556" s="11">
        <v>1.0294149349546235E-3</v>
      </c>
      <c r="S2556" s="11">
        <v>7.631702373611961E-4</v>
      </c>
      <c r="T2556" s="11">
        <v>1.1332599764144495E-3</v>
      </c>
      <c r="U2556" s="11">
        <v>1.1453912610334103E-3</v>
      </c>
      <c r="V2556" s="11">
        <v>5.8601938115047144E-4</v>
      </c>
      <c r="W2556" s="11">
        <v>9.4673879709588997E-4</v>
      </c>
      <c r="X2556" s="11">
        <v>1.1332599766501008E-3</v>
      </c>
    </row>
    <row r="2557" spans="1:24" x14ac:dyDescent="0.25">
      <c r="A2557">
        <v>2555</v>
      </c>
      <c r="B2557" s="11">
        <v>29.71603095</v>
      </c>
      <c r="C2557" s="11">
        <v>24.16767024</v>
      </c>
      <c r="D2557" s="11">
        <v>8.6800138249999996</v>
      </c>
      <c r="E2557" s="11">
        <v>10.873947039999999</v>
      </c>
      <c r="F2557" s="11">
        <v>213.75582790000001</v>
      </c>
      <c r="G2557" s="11">
        <v>99.555825279999993</v>
      </c>
      <c r="H2557" s="11">
        <v>2.6040041469999999</v>
      </c>
      <c r="I2557" s="11">
        <f t="shared" si="53"/>
        <v>99.555825279999993</v>
      </c>
      <c r="R2557" s="11">
        <v>5.2757674924293113E-4</v>
      </c>
      <c r="S2557" s="11">
        <v>3.9112592920956154E-4</v>
      </c>
      <c r="T2557" s="11">
        <v>5.8079749407763002E-4</v>
      </c>
      <c r="U2557" s="11">
        <v>5.8701479606466586E-4</v>
      </c>
      <c r="V2557" s="11">
        <v>5.8290225676524378E-4</v>
      </c>
      <c r="W2557" s="11">
        <v>4.8520510054979435E-4</v>
      </c>
      <c r="X2557" s="11">
        <v>5.8079749397257332E-4</v>
      </c>
    </row>
    <row r="2558" spans="1:24" x14ac:dyDescent="0.25">
      <c r="A2558">
        <v>2556</v>
      </c>
      <c r="B2558" s="11">
        <v>6.9414585999999998</v>
      </c>
      <c r="C2558" s="11">
        <v>5.6454000439999996</v>
      </c>
      <c r="D2558" s="11">
        <v>2.0275909900000002</v>
      </c>
      <c r="E2558" s="11">
        <v>2.5400785629999998</v>
      </c>
      <c r="F2558" s="11">
        <v>670.98754529999997</v>
      </c>
      <c r="G2558" s="11">
        <v>23.255549859999999</v>
      </c>
      <c r="H2558" s="11">
        <v>0.60827729699999999</v>
      </c>
      <c r="I2558" s="11">
        <f t="shared" si="53"/>
        <v>23.255549859999999</v>
      </c>
      <c r="R2558" s="11">
        <v>1.232382672286989E-4</v>
      </c>
      <c r="S2558" s="11">
        <v>9.1364302642404777E-5</v>
      </c>
      <c r="T2558" s="11">
        <v>1.3567026386693355E-4</v>
      </c>
      <c r="U2558" s="11">
        <v>1.3712258245904374E-4</v>
      </c>
      <c r="V2558" s="11">
        <v>1.8297520037662616E-3</v>
      </c>
      <c r="W2558" s="11">
        <v>1.1334054412613932E-4</v>
      </c>
      <c r="X2558" s="11">
        <v>1.3567026386844332E-4</v>
      </c>
    </row>
    <row r="2559" spans="1:24" x14ac:dyDescent="0.25">
      <c r="A2559">
        <v>2557</v>
      </c>
      <c r="B2559" s="11">
        <v>0</v>
      </c>
      <c r="C2559" s="11">
        <v>70</v>
      </c>
      <c r="D2559" s="11">
        <v>0</v>
      </c>
      <c r="E2559" s="11">
        <v>0</v>
      </c>
      <c r="F2559" s="11">
        <v>329.20683650000001</v>
      </c>
      <c r="G2559" s="11">
        <v>80</v>
      </c>
      <c r="H2559" s="11">
        <v>0</v>
      </c>
      <c r="I2559" s="11">
        <f t="shared" si="53"/>
        <v>80</v>
      </c>
      <c r="R2559" s="11">
        <v>0</v>
      </c>
      <c r="S2559" s="11">
        <v>1.1328694397424593E-3</v>
      </c>
      <c r="T2559" s="11">
        <v>0</v>
      </c>
      <c r="U2559" s="11">
        <v>0</v>
      </c>
      <c r="V2559" s="11">
        <v>8.9773181776437827E-4</v>
      </c>
      <c r="W2559" s="11">
        <v>3.8989589945955146E-4</v>
      </c>
      <c r="X2559" s="11">
        <v>0</v>
      </c>
    </row>
    <row r="2560" spans="1:24" x14ac:dyDescent="0.25">
      <c r="A2560">
        <v>2558</v>
      </c>
      <c r="B2560" s="11">
        <v>0</v>
      </c>
      <c r="C2560" s="11">
        <v>70</v>
      </c>
      <c r="D2560" s="11">
        <v>0</v>
      </c>
      <c r="E2560" s="11">
        <v>0</v>
      </c>
      <c r="F2560" s="11">
        <v>217.18506579999999</v>
      </c>
      <c r="G2560" s="11">
        <v>80</v>
      </c>
      <c r="H2560" s="11">
        <v>0</v>
      </c>
      <c r="I2560" s="11">
        <f t="shared" si="53"/>
        <v>80</v>
      </c>
      <c r="R2560" s="11">
        <v>0</v>
      </c>
      <c r="S2560" s="11">
        <v>1.1328694397424593E-3</v>
      </c>
      <c r="T2560" s="11">
        <v>0</v>
      </c>
      <c r="U2560" s="11">
        <v>0</v>
      </c>
      <c r="V2560" s="11">
        <v>5.9225362992092689E-4</v>
      </c>
      <c r="W2560" s="11">
        <v>3.8989589945955146E-4</v>
      </c>
      <c r="X2560" s="11">
        <v>0</v>
      </c>
    </row>
    <row r="2561" spans="1:24" x14ac:dyDescent="0.25">
      <c r="A2561">
        <v>2559</v>
      </c>
      <c r="B2561" s="11">
        <v>0</v>
      </c>
      <c r="C2561" s="11">
        <v>70</v>
      </c>
      <c r="D2561" s="11">
        <v>0</v>
      </c>
      <c r="E2561" s="11">
        <v>0</v>
      </c>
      <c r="F2561" s="11">
        <v>325.7775987</v>
      </c>
      <c r="G2561" s="11">
        <v>80</v>
      </c>
      <c r="H2561" s="11">
        <v>0</v>
      </c>
      <c r="I2561" s="11">
        <f t="shared" si="53"/>
        <v>80</v>
      </c>
      <c r="R2561" s="11">
        <v>0</v>
      </c>
      <c r="S2561" s="11">
        <v>1.1328694397424593E-3</v>
      </c>
      <c r="T2561" s="11">
        <v>0</v>
      </c>
      <c r="U2561" s="11">
        <v>0</v>
      </c>
      <c r="V2561" s="11">
        <v>8.8838044488139044E-4</v>
      </c>
      <c r="W2561" s="11">
        <v>3.8989589945955146E-4</v>
      </c>
      <c r="X2561" s="11">
        <v>0</v>
      </c>
    </row>
    <row r="2562" spans="1:24" x14ac:dyDescent="0.25">
      <c r="A2562">
        <v>2560</v>
      </c>
      <c r="B2562" s="11">
        <v>0</v>
      </c>
      <c r="C2562" s="11">
        <v>70</v>
      </c>
      <c r="D2562" s="11">
        <v>0</v>
      </c>
      <c r="E2562" s="11">
        <v>0</v>
      </c>
      <c r="F2562" s="11">
        <v>554.39345739999999</v>
      </c>
      <c r="G2562" s="11">
        <v>80</v>
      </c>
      <c r="H2562" s="11">
        <v>0</v>
      </c>
      <c r="I2562" s="11">
        <f t="shared" si="53"/>
        <v>80</v>
      </c>
      <c r="R2562" s="11">
        <v>0</v>
      </c>
      <c r="S2562" s="11">
        <v>1.1328694397424593E-3</v>
      </c>
      <c r="T2562" s="11">
        <v>0</v>
      </c>
      <c r="U2562" s="11">
        <v>0</v>
      </c>
      <c r="V2562" s="11">
        <v>1.5118053183818994E-3</v>
      </c>
      <c r="W2562" s="11">
        <v>3.8989589945955146E-4</v>
      </c>
      <c r="X2562" s="11">
        <v>0</v>
      </c>
    </row>
    <row r="2563" spans="1:24" x14ac:dyDescent="0.25">
      <c r="A2563">
        <v>2561</v>
      </c>
      <c r="B2563" s="11">
        <v>5.6492851980000003</v>
      </c>
      <c r="C2563" s="11">
        <v>4.594491842</v>
      </c>
      <c r="D2563" s="11">
        <v>1.650148827</v>
      </c>
      <c r="E2563" s="11">
        <v>2.0672352969999999</v>
      </c>
      <c r="F2563" s="11">
        <v>670.98754529999997</v>
      </c>
      <c r="G2563" s="11">
        <v>18.92645929</v>
      </c>
      <c r="H2563" s="11">
        <v>0.49504464799999998</v>
      </c>
      <c r="I2563" s="11">
        <f t="shared" ref="I2563:I2626" si="54">IF(G2563=70,80,G2563)</f>
        <v>18.92645929</v>
      </c>
      <c r="R2563" s="11">
        <v>1.0029709301763425E-4</v>
      </c>
      <c r="S2563" s="11">
        <v>7.4356562842111992E-5</v>
      </c>
      <c r="T2563" s="11">
        <v>1.1041483607046452E-4</v>
      </c>
      <c r="U2563" s="11">
        <v>1.115968012187536E-4</v>
      </c>
      <c r="V2563" s="11">
        <v>1.8297520037662616E-3</v>
      </c>
      <c r="W2563" s="11">
        <v>9.2241860855739178E-5</v>
      </c>
      <c r="X2563" s="11">
        <v>1.1041483604938924E-4</v>
      </c>
    </row>
    <row r="2564" spans="1:24" x14ac:dyDescent="0.25">
      <c r="A2564">
        <v>2562</v>
      </c>
      <c r="B2564" s="11">
        <v>40.699488709999997</v>
      </c>
      <c r="C2564" s="11">
        <v>33.100376820000001</v>
      </c>
      <c r="D2564" s="11">
        <v>11.88826749</v>
      </c>
      <c r="E2564" s="11">
        <v>14.893108890000001</v>
      </c>
      <c r="F2564" s="11">
        <v>556.67961600000001</v>
      </c>
      <c r="G2564" s="11">
        <v>136.35304099999999</v>
      </c>
      <c r="H2564" s="11">
        <v>3.5664802469999999</v>
      </c>
      <c r="I2564" s="11">
        <f t="shared" si="54"/>
        <v>136.35304099999999</v>
      </c>
      <c r="R2564" s="11">
        <v>7.2257644318650751E-4</v>
      </c>
      <c r="S2564" s="11">
        <v>5.3569150490482415E-4</v>
      </c>
      <c r="T2564" s="11">
        <v>7.9546831448929834E-4</v>
      </c>
      <c r="U2564" s="11">
        <v>8.0398361751007885E-4</v>
      </c>
      <c r="V2564" s="11">
        <v>1.5180395671523549E-3</v>
      </c>
      <c r="W2564" s="11">
        <v>6.6454364455925121E-4</v>
      </c>
      <c r="X2564" s="11">
        <v>7.9546831449815053E-4</v>
      </c>
    </row>
    <row r="2565" spans="1:24" x14ac:dyDescent="0.25">
      <c r="A2565">
        <v>2563</v>
      </c>
      <c r="B2565" s="11">
        <v>87.863825950000006</v>
      </c>
      <c r="C2565" s="11">
        <v>71.458532770000005</v>
      </c>
      <c r="D2565" s="11">
        <v>25.664908789999998</v>
      </c>
      <c r="E2565" s="11">
        <v>32.151891069999998</v>
      </c>
      <c r="F2565" s="11">
        <v>214.8989072</v>
      </c>
      <c r="G2565" s="11">
        <v>294.36487390000002</v>
      </c>
      <c r="H2565" s="11">
        <v>7.6994726360000003</v>
      </c>
      <c r="I2565" s="11">
        <f t="shared" si="54"/>
        <v>294.36487390000002</v>
      </c>
      <c r="R2565" s="11">
        <v>1.5599294451114339E-3</v>
      </c>
      <c r="S2565" s="11">
        <v>1.1564741140566868E-3</v>
      </c>
      <c r="T2565" s="11">
        <v>1.7172915863371842E-3</v>
      </c>
      <c r="U2565" s="11">
        <v>1.7356747931659415E-3</v>
      </c>
      <c r="V2565" s="11">
        <v>5.8601938115047144E-4</v>
      </c>
      <c r="W2565" s="11">
        <v>1.4346457159817244E-3</v>
      </c>
      <c r="X2565" s="11">
        <v>1.7172915861332549E-3</v>
      </c>
    </row>
    <row r="2566" spans="1:24" x14ac:dyDescent="0.25">
      <c r="A2566">
        <v>2564</v>
      </c>
      <c r="B2566" s="11">
        <v>118.39143060000001</v>
      </c>
      <c r="C2566" s="11">
        <v>96.286245609999995</v>
      </c>
      <c r="D2566" s="11">
        <v>34.581982240000002</v>
      </c>
      <c r="E2566" s="11">
        <v>43.322816179999997</v>
      </c>
      <c r="F2566" s="11">
        <v>331.49299509999997</v>
      </c>
      <c r="G2566" s="11">
        <v>396.63966570000002</v>
      </c>
      <c r="H2566" s="11">
        <v>10.37459467</v>
      </c>
      <c r="I2566" s="11">
        <f t="shared" si="54"/>
        <v>396.63966570000002</v>
      </c>
      <c r="R2566" s="11">
        <v>2.1019148283720605E-3</v>
      </c>
      <c r="S2566" s="11">
        <v>1.5582820731300788E-3</v>
      </c>
      <c r="T2566" s="11">
        <v>2.3139512252135278E-3</v>
      </c>
      <c r="U2566" s="11">
        <v>2.3387215342599008E-3</v>
      </c>
      <c r="V2566" s="11">
        <v>9.0396606653483371E-4</v>
      </c>
      <c r="W2566" s="11">
        <v>1.9331022402429665E-3</v>
      </c>
      <c r="X2566" s="11">
        <v>2.3139512247931978E-3</v>
      </c>
    </row>
    <row r="2567" spans="1:24" x14ac:dyDescent="0.25">
      <c r="A2567">
        <v>2565</v>
      </c>
      <c r="B2567" s="11">
        <v>138.42011840000001</v>
      </c>
      <c r="C2567" s="11">
        <v>112.5753227</v>
      </c>
      <c r="D2567" s="11">
        <v>40.432335760000001</v>
      </c>
      <c r="E2567" s="11">
        <v>50.651886810000001</v>
      </c>
      <c r="F2567" s="11">
        <v>784.15239540000005</v>
      </c>
      <c r="G2567" s="11">
        <v>463.74056949999999</v>
      </c>
      <c r="H2567" s="11">
        <v>12.12970073</v>
      </c>
      <c r="I2567" s="11">
        <f t="shared" si="54"/>
        <v>463.74056949999999</v>
      </c>
      <c r="R2567" s="11">
        <v>2.4575030298685848E-3</v>
      </c>
      <c r="S2567" s="11">
        <v>1.8219020393710796E-3</v>
      </c>
      <c r="T2567" s="11">
        <v>2.705410355623869E-3</v>
      </c>
      <c r="U2567" s="11">
        <v>2.7343711438622834E-3</v>
      </c>
      <c r="V2567" s="11">
        <v>2.1383473162676363E-3</v>
      </c>
      <c r="W2567" s="11">
        <v>2.2601318307635893E-3</v>
      </c>
      <c r="X2567" s="11">
        <v>2.7054103561000562E-3</v>
      </c>
    </row>
    <row r="2568" spans="1:24" x14ac:dyDescent="0.25">
      <c r="A2568">
        <v>2566</v>
      </c>
      <c r="B2568" s="11">
        <v>153.28010760000001</v>
      </c>
      <c r="C2568" s="11">
        <v>124.6607631</v>
      </c>
      <c r="D2568" s="11">
        <v>44.772919209999998</v>
      </c>
      <c r="E2568" s="11">
        <v>56.0895826</v>
      </c>
      <c r="F2568" s="11">
        <v>788.72471259999998</v>
      </c>
      <c r="G2568" s="11">
        <v>513.5250949</v>
      </c>
      <c r="H2568" s="11">
        <v>13.43187576</v>
      </c>
      <c r="I2568" s="11">
        <f t="shared" si="54"/>
        <v>513.5250949</v>
      </c>
      <c r="R2568" s="11">
        <v>2.7213264458931618E-3</v>
      </c>
      <c r="S2568" s="11">
        <v>2.0174909835852062E-3</v>
      </c>
      <c r="T2568" s="11">
        <v>2.9958476799670517E-3</v>
      </c>
      <c r="U2568" s="11">
        <v>3.0279175326286337E-3</v>
      </c>
      <c r="V2568" s="11">
        <v>2.150815813808547E-3</v>
      </c>
      <c r="W2568" s="11">
        <v>2.5027666096385879E-3</v>
      </c>
      <c r="X2568" s="11">
        <v>2.9958476793312703E-3</v>
      </c>
    </row>
    <row r="2569" spans="1:24" x14ac:dyDescent="0.25">
      <c r="A2569">
        <v>2567</v>
      </c>
      <c r="B2569" s="11">
        <v>173.47031699999999</v>
      </c>
      <c r="C2569" s="11">
        <v>141.0812038</v>
      </c>
      <c r="D2569" s="11">
        <v>50.670453010000003</v>
      </c>
      <c r="E2569" s="11">
        <v>63.477758629999997</v>
      </c>
      <c r="F2569" s="11">
        <v>330.34991589999998</v>
      </c>
      <c r="G2569" s="11">
        <v>581.16713500000003</v>
      </c>
      <c r="H2569" s="11">
        <v>15.201135900000001</v>
      </c>
      <c r="I2569" s="11">
        <f t="shared" si="54"/>
        <v>581.16713500000003</v>
      </c>
      <c r="R2569" s="11">
        <v>3.0797822928300849E-3</v>
      </c>
      <c r="S2569" s="11">
        <v>2.2832369186728246E-3</v>
      </c>
      <c r="T2569" s="11">
        <v>3.3904637394959803E-3</v>
      </c>
      <c r="U2569" s="11">
        <v>3.4267578644406878E-3</v>
      </c>
      <c r="V2569" s="11">
        <v>9.0084894242230132E-4</v>
      </c>
      <c r="W2569" s="11">
        <v>2.832433535464445E-3</v>
      </c>
      <c r="X2569" s="11">
        <v>3.3904637388645904E-3</v>
      </c>
    </row>
    <row r="2570" spans="1:24" x14ac:dyDescent="0.25">
      <c r="A2570">
        <v>2568</v>
      </c>
      <c r="B2570" s="11">
        <v>0</v>
      </c>
      <c r="C2570" s="11">
        <v>70</v>
      </c>
      <c r="D2570" s="11">
        <v>0</v>
      </c>
      <c r="E2570" s="11">
        <v>0</v>
      </c>
      <c r="F2570" s="11">
        <v>672.1306247</v>
      </c>
      <c r="G2570" s="11">
        <v>80</v>
      </c>
      <c r="H2570" s="11">
        <v>0</v>
      </c>
      <c r="I2570" s="11">
        <f t="shared" si="54"/>
        <v>80</v>
      </c>
      <c r="R2570" s="11">
        <v>0</v>
      </c>
      <c r="S2570" s="11">
        <v>1.1328694397424593E-3</v>
      </c>
      <c r="T2570" s="11">
        <v>0</v>
      </c>
      <c r="U2570" s="11">
        <v>0</v>
      </c>
      <c r="V2570" s="11">
        <v>1.8328691284241849E-3</v>
      </c>
      <c r="W2570" s="11">
        <v>3.8989589945955146E-4</v>
      </c>
      <c r="X2570" s="11">
        <v>0</v>
      </c>
    </row>
    <row r="2571" spans="1:24" x14ac:dyDescent="0.25">
      <c r="A2571">
        <v>2569</v>
      </c>
      <c r="B2571" s="11">
        <v>0</v>
      </c>
      <c r="C2571" s="11">
        <v>70</v>
      </c>
      <c r="D2571" s="11">
        <v>0</v>
      </c>
      <c r="E2571" s="11">
        <v>0</v>
      </c>
      <c r="F2571" s="11">
        <v>331.49299509999997</v>
      </c>
      <c r="G2571" s="11">
        <v>80</v>
      </c>
      <c r="H2571" s="11">
        <v>0</v>
      </c>
      <c r="I2571" s="11">
        <f t="shared" si="54"/>
        <v>80</v>
      </c>
      <c r="R2571" s="11">
        <v>0</v>
      </c>
      <c r="S2571" s="11">
        <v>1.1328694397424593E-3</v>
      </c>
      <c r="T2571" s="11">
        <v>0</v>
      </c>
      <c r="U2571" s="11">
        <v>0</v>
      </c>
      <c r="V2571" s="11">
        <v>9.0396606653483371E-4</v>
      </c>
      <c r="W2571" s="11">
        <v>3.8989589945955146E-4</v>
      </c>
      <c r="X2571" s="11">
        <v>0</v>
      </c>
    </row>
    <row r="2572" spans="1:24" x14ac:dyDescent="0.25">
      <c r="A2572">
        <v>2570</v>
      </c>
      <c r="B2572" s="11">
        <v>0</v>
      </c>
      <c r="C2572" s="11">
        <v>70</v>
      </c>
      <c r="D2572" s="11">
        <v>0</v>
      </c>
      <c r="E2572" s="11">
        <v>0</v>
      </c>
      <c r="F2572" s="11">
        <v>787.58163330000002</v>
      </c>
      <c r="G2572" s="11">
        <v>80</v>
      </c>
      <c r="H2572" s="11">
        <v>0</v>
      </c>
      <c r="I2572" s="11">
        <f t="shared" si="54"/>
        <v>80</v>
      </c>
      <c r="R2572" s="11">
        <v>0</v>
      </c>
      <c r="S2572" s="11">
        <v>1.1328694397424593E-3</v>
      </c>
      <c r="T2572" s="11">
        <v>0</v>
      </c>
      <c r="U2572" s="11">
        <v>0</v>
      </c>
      <c r="V2572" s="11">
        <v>2.1476986894233196E-3</v>
      </c>
      <c r="W2572" s="11">
        <v>3.8989589945955146E-4</v>
      </c>
      <c r="X2572" s="11">
        <v>0</v>
      </c>
    </row>
    <row r="2573" spans="1:24" x14ac:dyDescent="0.25">
      <c r="A2573">
        <v>2571</v>
      </c>
      <c r="B2573" s="11">
        <v>0</v>
      </c>
      <c r="C2573" s="11">
        <v>70</v>
      </c>
      <c r="D2573" s="11">
        <v>0</v>
      </c>
      <c r="E2573" s="11">
        <v>0</v>
      </c>
      <c r="F2573" s="11">
        <v>788.72471259999998</v>
      </c>
      <c r="G2573" s="11">
        <v>80</v>
      </c>
      <c r="H2573" s="11">
        <v>0</v>
      </c>
      <c r="I2573" s="11">
        <f t="shared" si="54"/>
        <v>80</v>
      </c>
      <c r="R2573" s="11">
        <v>0</v>
      </c>
      <c r="S2573" s="11">
        <v>1.1328694397424593E-3</v>
      </c>
      <c r="T2573" s="11">
        <v>0</v>
      </c>
      <c r="U2573" s="11">
        <v>0</v>
      </c>
      <c r="V2573" s="11">
        <v>2.150815813808547E-3</v>
      </c>
      <c r="W2573" s="11">
        <v>3.8989589945955146E-4</v>
      </c>
      <c r="X2573" s="11">
        <v>0</v>
      </c>
    </row>
    <row r="2574" spans="1:24" x14ac:dyDescent="0.25">
      <c r="A2574">
        <v>2572</v>
      </c>
      <c r="B2574" s="11">
        <v>0</v>
      </c>
      <c r="C2574" s="11">
        <v>70</v>
      </c>
      <c r="D2574" s="11">
        <v>0</v>
      </c>
      <c r="E2574" s="11">
        <v>0</v>
      </c>
      <c r="F2574" s="11">
        <v>331.49299509999997</v>
      </c>
      <c r="G2574" s="11">
        <v>80</v>
      </c>
      <c r="H2574" s="11">
        <v>0</v>
      </c>
      <c r="I2574" s="11">
        <f t="shared" si="54"/>
        <v>80</v>
      </c>
      <c r="R2574" s="11">
        <v>0</v>
      </c>
      <c r="S2574" s="11">
        <v>1.1328694397424593E-3</v>
      </c>
      <c r="T2574" s="11">
        <v>0</v>
      </c>
      <c r="U2574" s="11">
        <v>0</v>
      </c>
      <c r="V2574" s="11">
        <v>9.0396606653483371E-4</v>
      </c>
      <c r="W2574" s="11">
        <v>3.8989589945955146E-4</v>
      </c>
      <c r="X2574" s="11">
        <v>0</v>
      </c>
    </row>
    <row r="2575" spans="1:24" x14ac:dyDescent="0.25">
      <c r="A2575">
        <v>2573</v>
      </c>
      <c r="B2575" s="11">
        <v>247.285721</v>
      </c>
      <c r="C2575" s="11">
        <v>201.11433349999999</v>
      </c>
      <c r="D2575" s="11">
        <v>72.231836079999994</v>
      </c>
      <c r="E2575" s="11">
        <v>90.488929630000001</v>
      </c>
      <c r="F2575" s="11">
        <v>444.6578452</v>
      </c>
      <c r="G2575" s="11">
        <v>828.46642850000001</v>
      </c>
      <c r="H2575" s="11">
        <v>21.669550820000001</v>
      </c>
      <c r="I2575" s="11">
        <f t="shared" si="54"/>
        <v>828.46642850000001</v>
      </c>
      <c r="R2575" s="11">
        <v>4.3902968414216981E-3</v>
      </c>
      <c r="S2575" s="11">
        <v>3.25480403309033E-3</v>
      </c>
      <c r="T2575" s="11">
        <v>4.8331800194903653E-3</v>
      </c>
      <c r="U2575" s="11">
        <v>4.8849180870081154E-3</v>
      </c>
      <c r="V2575" s="11">
        <v>1.2125613790362083E-3</v>
      </c>
      <c r="W2575" s="11">
        <v>4.0376957914006213E-3</v>
      </c>
      <c r="X2575" s="11">
        <v>4.8331800186519908E-3</v>
      </c>
    </row>
    <row r="2576" spans="1:24" x14ac:dyDescent="0.25">
      <c r="A2576">
        <v>2574</v>
      </c>
      <c r="B2576" s="11">
        <v>194.95269819999999</v>
      </c>
      <c r="C2576" s="11">
        <v>158.5525513</v>
      </c>
      <c r="D2576" s="11">
        <v>56.945428489999998</v>
      </c>
      <c r="E2576" s="11">
        <v>71.338777339999993</v>
      </c>
      <c r="F2576" s="11">
        <v>331.49299509999997</v>
      </c>
      <c r="G2576" s="11">
        <v>653.13826040000004</v>
      </c>
      <c r="H2576" s="11">
        <v>17.08362855</v>
      </c>
      <c r="I2576" s="11">
        <f t="shared" si="54"/>
        <v>653.13826040000004</v>
      </c>
      <c r="R2576" s="11">
        <v>3.4611792855362539E-3</v>
      </c>
      <c r="S2576" s="11">
        <v>2.5659905708709792E-3</v>
      </c>
      <c r="T2576" s="11">
        <v>3.8103351945028589E-3</v>
      </c>
      <c r="U2576" s="11">
        <v>3.8511239458586428E-3</v>
      </c>
      <c r="V2576" s="11">
        <v>9.0396606653483371E-4</v>
      </c>
      <c r="W2576" s="11">
        <v>3.1831991188763097E-3</v>
      </c>
      <c r="X2576" s="11">
        <v>3.8103351952143826E-3</v>
      </c>
    </row>
    <row r="2577" spans="1:24" x14ac:dyDescent="0.25">
      <c r="A2577">
        <v>2575</v>
      </c>
      <c r="B2577" s="11">
        <v>146.49619569999999</v>
      </c>
      <c r="C2577" s="11">
        <v>119.1434938</v>
      </c>
      <c r="D2577" s="11">
        <v>42.791347389999999</v>
      </c>
      <c r="E2577" s="11">
        <v>53.607154860000001</v>
      </c>
      <c r="F2577" s="11">
        <v>330.34991589999998</v>
      </c>
      <c r="G2577" s="11">
        <v>490.79736400000002</v>
      </c>
      <c r="H2577" s="11">
        <v>12.83740422</v>
      </c>
      <c r="I2577" s="11">
        <f t="shared" si="54"/>
        <v>490.79736400000002</v>
      </c>
      <c r="R2577" s="11">
        <v>2.6008852539528755E-3</v>
      </c>
      <c r="S2577" s="11">
        <v>1.9282003295737883E-3</v>
      </c>
      <c r="T2577" s="11">
        <v>2.8632566529716713E-3</v>
      </c>
      <c r="U2577" s="11">
        <v>2.8939071490778445E-3</v>
      </c>
      <c r="V2577" s="11">
        <v>9.0084894242230132E-4</v>
      </c>
      <c r="W2577" s="11">
        <v>2.3919984961144609E-3</v>
      </c>
      <c r="X2577" s="11">
        <v>2.8632566536726553E-3</v>
      </c>
    </row>
    <row r="2578" spans="1:24" x14ac:dyDescent="0.25">
      <c r="A2578">
        <v>2576</v>
      </c>
      <c r="B2578" s="11">
        <v>111.7690419</v>
      </c>
      <c r="C2578" s="11">
        <v>90.900341080000004</v>
      </c>
      <c r="D2578" s="11">
        <v>32.647591149999997</v>
      </c>
      <c r="E2578" s="11">
        <v>40.899494449999999</v>
      </c>
      <c r="F2578" s="11">
        <v>674.41678320000005</v>
      </c>
      <c r="G2578" s="11">
        <v>374.45307650000001</v>
      </c>
      <c r="H2578" s="11">
        <v>9.7942773459999994</v>
      </c>
      <c r="I2578" s="11">
        <f t="shared" si="54"/>
        <v>374.45307650000001</v>
      </c>
      <c r="R2578" s="11">
        <v>1.9843413102784832E-3</v>
      </c>
      <c r="S2578" s="11">
        <v>1.4711174067385438E-3</v>
      </c>
      <c r="T2578" s="11">
        <v>2.1845171574471555E-3</v>
      </c>
      <c r="U2578" s="11">
        <v>2.2079019058487788E-3</v>
      </c>
      <c r="V2578" s="11">
        <v>1.8391033769219452E-3</v>
      </c>
      <c r="W2578" s="11">
        <v>1.8249714883420468E-3</v>
      </c>
      <c r="X2578" s="11">
        <v>2.1845171576945059E-3</v>
      </c>
    </row>
    <row r="2579" spans="1:24" x14ac:dyDescent="0.25">
      <c r="A2579">
        <v>2577</v>
      </c>
      <c r="B2579" s="11">
        <v>83.825784069999997</v>
      </c>
      <c r="C2579" s="11">
        <v>68.174444640000004</v>
      </c>
      <c r="D2579" s="11">
        <v>24.485402029999999</v>
      </c>
      <c r="E2579" s="11">
        <v>30.674255859999999</v>
      </c>
      <c r="F2579" s="11">
        <v>785.2954747</v>
      </c>
      <c r="G2579" s="11">
        <v>280.83646590000001</v>
      </c>
      <c r="H2579" s="11">
        <v>7.3456206079999999</v>
      </c>
      <c r="I2579" s="11">
        <f t="shared" si="54"/>
        <v>280.83646590000001</v>
      </c>
      <c r="R2579" s="11">
        <v>1.4882382757240491E-3</v>
      </c>
      <c r="S2579" s="11">
        <v>1.1033249272010017E-3</v>
      </c>
      <c r="T2579" s="11">
        <v>1.6383683744313985E-3</v>
      </c>
      <c r="U2579" s="11">
        <v>1.6559067265875965E-3</v>
      </c>
      <c r="V2579" s="11">
        <v>2.1414644406528641E-3</v>
      </c>
      <c r="W2579" s="11">
        <v>1.3687123309140269E-3</v>
      </c>
      <c r="X2579" s="11">
        <v>1.6383683742265908E-3</v>
      </c>
    </row>
    <row r="2580" spans="1:24" x14ac:dyDescent="0.25">
      <c r="A2580">
        <v>2578</v>
      </c>
      <c r="B2580" s="11">
        <v>57.659280760000001</v>
      </c>
      <c r="C2580" s="11">
        <v>46.893560110000003</v>
      </c>
      <c r="D2580" s="11">
        <v>16.842200590000001</v>
      </c>
      <c r="E2580" s="11">
        <v>21.099182670000001</v>
      </c>
      <c r="F2580" s="11">
        <v>668.70138680000002</v>
      </c>
      <c r="G2580" s="11">
        <v>193.17240889999999</v>
      </c>
      <c r="H2580" s="11">
        <v>5.052660178</v>
      </c>
      <c r="I2580" s="11">
        <f t="shared" si="54"/>
        <v>193.17240889999999</v>
      </c>
      <c r="R2580" s="11">
        <v>1.0236796414107342E-3</v>
      </c>
      <c r="S2580" s="11">
        <v>7.5891830241921491E-4</v>
      </c>
      <c r="T2580" s="11">
        <v>1.1269461195155162E-3</v>
      </c>
      <c r="U2580" s="11">
        <v>1.1390098155343953E-3</v>
      </c>
      <c r="V2580" s="11">
        <v>1.8235177552685018E-3</v>
      </c>
      <c r="W2580" s="11">
        <v>9.41464126485422E-4</v>
      </c>
      <c r="X2580" s="11">
        <v>1.1269461197510975E-3</v>
      </c>
    </row>
    <row r="2581" spans="1:24" x14ac:dyDescent="0.25">
      <c r="A2581">
        <v>2579</v>
      </c>
      <c r="B2581" s="11">
        <v>32.946464460000001</v>
      </c>
      <c r="C2581" s="11">
        <v>26.794940749999999</v>
      </c>
      <c r="D2581" s="11">
        <v>9.6236192309999993</v>
      </c>
      <c r="E2581" s="11">
        <v>12.05605521</v>
      </c>
      <c r="F2581" s="11">
        <v>443.51476589999999</v>
      </c>
      <c r="G2581" s="11">
        <v>110.3785517</v>
      </c>
      <c r="H2581" s="11">
        <v>2.887085769</v>
      </c>
      <c r="I2581" s="11">
        <f t="shared" si="54"/>
        <v>110.3785517</v>
      </c>
      <c r="R2581" s="11">
        <v>5.8492968485936245E-4</v>
      </c>
      <c r="S2581" s="11">
        <v>4.3364527879121274E-4</v>
      </c>
      <c r="T2581" s="11">
        <v>6.4393606346843451E-4</v>
      </c>
      <c r="U2581" s="11">
        <v>6.5082924943530933E-4</v>
      </c>
      <c r="V2581" s="11">
        <v>1.2094442546509805E-3</v>
      </c>
      <c r="W2581" s="11">
        <v>5.379518087014263E-4</v>
      </c>
      <c r="X2581" s="11">
        <v>6.4393606340868847E-4</v>
      </c>
    </row>
    <row r="2582" spans="1:24" x14ac:dyDescent="0.25">
      <c r="A2582">
        <v>2580</v>
      </c>
      <c r="B2582" s="11">
        <v>11.30255998</v>
      </c>
      <c r="C2582" s="11">
        <v>9.1922283619999998</v>
      </c>
      <c r="D2582" s="11">
        <v>3.3014630070000002</v>
      </c>
      <c r="E2582" s="11">
        <v>4.1359304970000004</v>
      </c>
      <c r="F2582" s="11">
        <v>330.34991589999998</v>
      </c>
      <c r="G2582" s="11">
        <v>37.866284649999997</v>
      </c>
      <c r="H2582" s="11">
        <v>0.99043890199999995</v>
      </c>
      <c r="I2582" s="11">
        <f t="shared" si="54"/>
        <v>37.866284649999997</v>
      </c>
      <c r="R2582" s="11">
        <v>2.0066501688616824E-4</v>
      </c>
      <c r="S2582" s="11">
        <v>1.4876563706348121E-4</v>
      </c>
      <c r="T2582" s="11">
        <v>2.2090764829577877E-4</v>
      </c>
      <c r="U2582" s="11">
        <v>2.2327241325557234E-4</v>
      </c>
      <c r="V2582" s="11">
        <v>9.0084894242230132E-4</v>
      </c>
      <c r="W2582" s="11">
        <v>1.8454886391003946E-4</v>
      </c>
      <c r="X2582" s="11">
        <v>2.2090764827593308E-4</v>
      </c>
    </row>
    <row r="2583" spans="1:24" x14ac:dyDescent="0.25">
      <c r="A2583">
        <v>2581</v>
      </c>
      <c r="B2583" s="11">
        <v>0</v>
      </c>
      <c r="C2583" s="11">
        <v>70</v>
      </c>
      <c r="D2583" s="11">
        <v>0</v>
      </c>
      <c r="E2583" s="11">
        <v>0</v>
      </c>
      <c r="F2583" s="11">
        <v>554.39345739999999</v>
      </c>
      <c r="G2583" s="11">
        <v>80</v>
      </c>
      <c r="H2583" s="11">
        <v>0</v>
      </c>
      <c r="I2583" s="11">
        <f t="shared" si="54"/>
        <v>80</v>
      </c>
      <c r="R2583" s="11">
        <v>0</v>
      </c>
      <c r="S2583" s="11">
        <v>1.1328694397424593E-3</v>
      </c>
      <c r="T2583" s="11">
        <v>0</v>
      </c>
      <c r="U2583" s="11">
        <v>0</v>
      </c>
      <c r="V2583" s="11">
        <v>1.5118053183818994E-3</v>
      </c>
      <c r="W2583" s="11">
        <v>3.8989589945955146E-4</v>
      </c>
      <c r="X2583" s="11">
        <v>0</v>
      </c>
    </row>
    <row r="2584" spans="1:24" x14ac:dyDescent="0.25">
      <c r="A2584">
        <v>2582</v>
      </c>
      <c r="B2584" s="11">
        <v>0</v>
      </c>
      <c r="C2584" s="11">
        <v>70</v>
      </c>
      <c r="D2584" s="11">
        <v>0</v>
      </c>
      <c r="E2584" s="11">
        <v>0</v>
      </c>
      <c r="F2584" s="11">
        <v>444.6578452</v>
      </c>
      <c r="G2584" s="11">
        <v>80</v>
      </c>
      <c r="H2584" s="11">
        <v>0</v>
      </c>
      <c r="I2584" s="11">
        <f t="shared" si="54"/>
        <v>80</v>
      </c>
      <c r="R2584" s="11">
        <v>0</v>
      </c>
      <c r="S2584" s="11">
        <v>1.1328694397424593E-3</v>
      </c>
      <c r="T2584" s="11">
        <v>0</v>
      </c>
      <c r="U2584" s="11">
        <v>0</v>
      </c>
      <c r="V2584" s="11">
        <v>1.2125613790362083E-3</v>
      </c>
      <c r="W2584" s="11">
        <v>3.8989589945955146E-4</v>
      </c>
      <c r="X2584" s="11">
        <v>0</v>
      </c>
    </row>
    <row r="2585" spans="1:24" x14ac:dyDescent="0.25">
      <c r="A2585">
        <v>2583</v>
      </c>
      <c r="B2585" s="11">
        <v>0</v>
      </c>
      <c r="C2585" s="11">
        <v>70</v>
      </c>
      <c r="D2585" s="11">
        <v>0</v>
      </c>
      <c r="E2585" s="11">
        <v>0</v>
      </c>
      <c r="F2585" s="11">
        <v>442.3716867</v>
      </c>
      <c r="G2585" s="11">
        <v>80</v>
      </c>
      <c r="H2585" s="11">
        <v>0</v>
      </c>
      <c r="I2585" s="11">
        <f t="shared" si="54"/>
        <v>80</v>
      </c>
      <c r="R2585" s="11">
        <v>0</v>
      </c>
      <c r="S2585" s="11">
        <v>1.1328694397424593E-3</v>
      </c>
      <c r="T2585" s="11">
        <v>0</v>
      </c>
      <c r="U2585" s="11">
        <v>0</v>
      </c>
      <c r="V2585" s="11">
        <v>1.2063271305384482E-3</v>
      </c>
      <c r="W2585" s="11">
        <v>3.8989589945955146E-4</v>
      </c>
      <c r="X2585" s="11">
        <v>0</v>
      </c>
    </row>
    <row r="2586" spans="1:24" x14ac:dyDescent="0.25">
      <c r="A2586">
        <v>2584</v>
      </c>
      <c r="B2586" s="11">
        <v>0</v>
      </c>
      <c r="C2586" s="11">
        <v>70</v>
      </c>
      <c r="D2586" s="11">
        <v>0</v>
      </c>
      <c r="E2586" s="11">
        <v>0</v>
      </c>
      <c r="F2586" s="11">
        <v>783.00931609999998</v>
      </c>
      <c r="G2586" s="11">
        <v>80</v>
      </c>
      <c r="H2586" s="11">
        <v>0</v>
      </c>
      <c r="I2586" s="11">
        <f t="shared" si="54"/>
        <v>80</v>
      </c>
      <c r="R2586" s="11">
        <v>0</v>
      </c>
      <c r="S2586" s="11">
        <v>1.1328694397424593E-3</v>
      </c>
      <c r="T2586" s="11">
        <v>0</v>
      </c>
      <c r="U2586" s="11">
        <v>0</v>
      </c>
      <c r="V2586" s="11">
        <v>2.1352301918824085E-3</v>
      </c>
      <c r="W2586" s="11">
        <v>3.8989589945955146E-4</v>
      </c>
      <c r="X2586" s="11">
        <v>0</v>
      </c>
    </row>
    <row r="2587" spans="1:24" x14ac:dyDescent="0.25">
      <c r="A2587">
        <v>2585</v>
      </c>
      <c r="B2587" s="11">
        <v>0</v>
      </c>
      <c r="C2587" s="11">
        <v>70</v>
      </c>
      <c r="D2587" s="11">
        <v>0</v>
      </c>
      <c r="E2587" s="11">
        <v>0</v>
      </c>
      <c r="F2587" s="11">
        <v>558.96577449999995</v>
      </c>
      <c r="G2587" s="11">
        <v>80</v>
      </c>
      <c r="H2587" s="11">
        <v>0</v>
      </c>
      <c r="I2587" s="11">
        <f t="shared" si="54"/>
        <v>80</v>
      </c>
      <c r="R2587" s="11">
        <v>0</v>
      </c>
      <c r="S2587" s="11">
        <v>1.1328694397424593E-3</v>
      </c>
      <c r="T2587" s="11">
        <v>0</v>
      </c>
      <c r="U2587" s="11">
        <v>0</v>
      </c>
      <c r="V2587" s="11">
        <v>1.524273815650115E-3</v>
      </c>
      <c r="W2587" s="11">
        <v>3.8989589945955146E-4</v>
      </c>
      <c r="X2587" s="11">
        <v>0</v>
      </c>
    </row>
    <row r="2588" spans="1:24" x14ac:dyDescent="0.25">
      <c r="A2588">
        <v>2586</v>
      </c>
      <c r="B2588" s="11">
        <v>42.960808319999998</v>
      </c>
      <c r="C2588" s="11">
        <v>34.939479310000003</v>
      </c>
      <c r="D2588" s="11">
        <v>12.54879599</v>
      </c>
      <c r="E2588" s="11">
        <v>15.72059052</v>
      </c>
      <c r="F2588" s="11">
        <v>674.41678320000005</v>
      </c>
      <c r="G2588" s="11">
        <v>143.92900359999999</v>
      </c>
      <c r="H2588" s="11">
        <v>3.764638798</v>
      </c>
      <c r="I2588" s="11">
        <f t="shared" si="54"/>
        <v>143.92900359999999</v>
      </c>
      <c r="R2588" s="11">
        <v>7.6272378489746677E-4</v>
      </c>
      <c r="S2588" s="11">
        <v>5.6545526215447074E-4</v>
      </c>
      <c r="T2588" s="11">
        <v>8.3966562860669325E-4</v>
      </c>
      <c r="U2588" s="11">
        <v>8.4865405396658251E-4</v>
      </c>
      <c r="V2588" s="11">
        <v>1.8391033769219452E-3</v>
      </c>
      <c r="W2588" s="11">
        <v>7.014666039617377E-4</v>
      </c>
      <c r="X2588" s="11">
        <v>8.3966562883907756E-4</v>
      </c>
    </row>
    <row r="2589" spans="1:24" x14ac:dyDescent="0.25">
      <c r="A2589">
        <v>2587</v>
      </c>
      <c r="B2589" s="11">
        <v>95.455352759999997</v>
      </c>
      <c r="C2589" s="11">
        <v>77.63262503</v>
      </c>
      <c r="D2589" s="11">
        <v>27.88238385</v>
      </c>
      <c r="E2589" s="11">
        <v>34.929848210000003</v>
      </c>
      <c r="F2589" s="11">
        <v>783.00931609999998</v>
      </c>
      <c r="G2589" s="11">
        <v>319.79830809999999</v>
      </c>
      <c r="H2589" s="11">
        <v>8.3647151550000007</v>
      </c>
      <c r="I2589" s="11">
        <f t="shared" si="54"/>
        <v>319.79830809999999</v>
      </c>
      <c r="R2589" s="11">
        <v>1.6947089869334669E-3</v>
      </c>
      <c r="S2589" s="11">
        <v>1.2563946917638932E-3</v>
      </c>
      <c r="T2589" s="11">
        <v>1.8656673820436666E-3</v>
      </c>
      <c r="U2589" s="11">
        <v>1.8856389173257265E-3</v>
      </c>
      <c r="V2589" s="11">
        <v>2.1352301918824085E-3</v>
      </c>
      <c r="W2589" s="11">
        <v>1.5586006122786532E-3</v>
      </c>
      <c r="X2589" s="11">
        <v>1.8656673820644286E-3</v>
      </c>
    </row>
    <row r="2590" spans="1:24" x14ac:dyDescent="0.25">
      <c r="A2590">
        <v>2588</v>
      </c>
      <c r="B2590" s="11">
        <v>98.201221230000002</v>
      </c>
      <c r="C2590" s="11">
        <v>79.865804949999998</v>
      </c>
      <c r="D2590" s="11">
        <v>28.684448450000001</v>
      </c>
      <c r="E2590" s="11">
        <v>35.93464015</v>
      </c>
      <c r="F2590" s="11">
        <v>326.92067800000001</v>
      </c>
      <c r="G2590" s="11">
        <v>328.99762550000003</v>
      </c>
      <c r="H2590" s="11">
        <v>8.6053345340000007</v>
      </c>
      <c r="I2590" s="11">
        <f t="shared" si="54"/>
        <v>328.99762550000003</v>
      </c>
      <c r="R2590" s="11">
        <v>1.7434589819677554E-3</v>
      </c>
      <c r="S2590" s="11">
        <v>1.2925361386898148E-3</v>
      </c>
      <c r="T2590" s="11">
        <v>1.9193351663537195E-3</v>
      </c>
      <c r="U2590" s="11">
        <v>1.939881202447847E-3</v>
      </c>
      <c r="V2590" s="11">
        <v>8.9149756926661821E-4</v>
      </c>
      <c r="W2590" s="11">
        <v>1.6034353139297397E-3</v>
      </c>
      <c r="X2590" s="11">
        <v>1.9193351661520386E-3</v>
      </c>
    </row>
    <row r="2591" spans="1:24" x14ac:dyDescent="0.25">
      <c r="A2591">
        <v>2589</v>
      </c>
      <c r="B2591" s="11">
        <v>109.9922874</v>
      </c>
      <c r="C2591" s="11">
        <v>89.455329160000005</v>
      </c>
      <c r="D2591" s="11">
        <v>32.128603460000001</v>
      </c>
      <c r="E2591" s="11">
        <v>40.249329039999999</v>
      </c>
      <c r="F2591" s="11">
        <v>554.39345739999999</v>
      </c>
      <c r="G2591" s="11">
        <v>368.50052290000002</v>
      </c>
      <c r="H2591" s="11">
        <v>9.638581039</v>
      </c>
      <c r="I2591" s="11">
        <f t="shared" si="54"/>
        <v>368.50052290000002</v>
      </c>
      <c r="R2591" s="11">
        <v>1.9527969103924428E-3</v>
      </c>
      <c r="S2591" s="11">
        <v>1.4477315518209499E-3</v>
      </c>
      <c r="T2591" s="11">
        <v>2.1497906286781607E-3</v>
      </c>
      <c r="U2591" s="11">
        <v>2.1728036371009615E-3</v>
      </c>
      <c r="V2591" s="11">
        <v>1.5118053183818994E-3</v>
      </c>
      <c r="W2591" s="11">
        <v>1.7959605353426319E-3</v>
      </c>
      <c r="X2591" s="11">
        <v>2.1497906289251242E-3</v>
      </c>
    </row>
    <row r="2592" spans="1:24" x14ac:dyDescent="0.25">
      <c r="A2592">
        <v>2590</v>
      </c>
      <c r="B2592" s="11">
        <v>134.86662530000001</v>
      </c>
      <c r="C2592" s="11">
        <v>109.6853121</v>
      </c>
      <c r="D2592" s="11">
        <v>39.394365090000001</v>
      </c>
      <c r="E2592" s="11">
        <v>49.351561920000002</v>
      </c>
      <c r="F2592" s="11">
        <v>669.84446600000001</v>
      </c>
      <c r="G2592" s="11">
        <v>451.83551640000002</v>
      </c>
      <c r="H2592" s="11">
        <v>11.818309530000001</v>
      </c>
      <c r="I2592" s="11">
        <f t="shared" si="54"/>
        <v>451.83551640000002</v>
      </c>
      <c r="R2592" s="11">
        <v>2.3944145123842137E-3</v>
      </c>
      <c r="S2592" s="11">
        <v>1.7751305438100543E-3</v>
      </c>
      <c r="T2592" s="11">
        <v>2.6359576132416206E-3</v>
      </c>
      <c r="U2592" s="11">
        <v>2.6641749264893913E-3</v>
      </c>
      <c r="V2592" s="11">
        <v>1.8266348793810341E-3</v>
      </c>
      <c r="W2592" s="11">
        <v>2.2021101884318614E-3</v>
      </c>
      <c r="X2592" s="11">
        <v>2.6359576139400754E-3</v>
      </c>
    </row>
    <row r="2593" spans="1:24" x14ac:dyDescent="0.25">
      <c r="A2593">
        <v>2591</v>
      </c>
      <c r="B2593" s="11">
        <v>171.69357539999999</v>
      </c>
      <c r="C2593" s="11">
        <v>139.6362024</v>
      </c>
      <c r="D2593" s="11">
        <v>50.151469089999999</v>
      </c>
      <c r="E2593" s="11">
        <v>62.827597959999999</v>
      </c>
      <c r="F2593" s="11">
        <v>673.27370389999999</v>
      </c>
      <c r="G2593" s="11">
        <v>575.21462469999994</v>
      </c>
      <c r="H2593" s="11">
        <v>15.045440729999999</v>
      </c>
      <c r="I2593" s="11">
        <f t="shared" si="54"/>
        <v>575.21462469999994</v>
      </c>
      <c r="R2593" s="11">
        <v>3.048238121969922E-3</v>
      </c>
      <c r="S2593" s="11">
        <v>2.2598512340093234E-3</v>
      </c>
      <c r="T2593" s="11">
        <v>3.3557374629854027E-3</v>
      </c>
      <c r="U2593" s="11">
        <v>3.3916598515751298E-3</v>
      </c>
      <c r="V2593" s="11">
        <v>1.8359862525367172E-3</v>
      </c>
      <c r="W2593" s="11">
        <v>2.8034227934961853E-3</v>
      </c>
      <c r="X2593" s="11">
        <v>3.3557374636918672E-3</v>
      </c>
    </row>
    <row r="2594" spans="1:24" x14ac:dyDescent="0.25">
      <c r="A2594">
        <v>2592</v>
      </c>
      <c r="B2594" s="11">
        <v>0</v>
      </c>
      <c r="C2594" s="11">
        <v>70</v>
      </c>
      <c r="D2594" s="11">
        <v>0</v>
      </c>
      <c r="E2594" s="11">
        <v>0</v>
      </c>
      <c r="F2594" s="11">
        <v>554.39345739999999</v>
      </c>
      <c r="G2594" s="11">
        <v>80</v>
      </c>
      <c r="H2594" s="11">
        <v>0</v>
      </c>
      <c r="I2594" s="11">
        <f t="shared" si="54"/>
        <v>80</v>
      </c>
      <c r="R2594" s="11">
        <v>0</v>
      </c>
      <c r="S2594" s="11">
        <v>1.1328694397424593E-3</v>
      </c>
      <c r="T2594" s="11">
        <v>0</v>
      </c>
      <c r="U2594" s="11">
        <v>0</v>
      </c>
      <c r="V2594" s="11">
        <v>1.5118053183818994E-3</v>
      </c>
      <c r="W2594" s="11">
        <v>3.8989589945955146E-4</v>
      </c>
      <c r="X2594" s="11">
        <v>0</v>
      </c>
    </row>
    <row r="2595" spans="1:24" x14ac:dyDescent="0.25">
      <c r="A2595">
        <v>2593</v>
      </c>
      <c r="B2595" s="11">
        <v>0</v>
      </c>
      <c r="C2595" s="11">
        <v>70</v>
      </c>
      <c r="D2595" s="11">
        <v>0</v>
      </c>
      <c r="E2595" s="11">
        <v>0</v>
      </c>
      <c r="F2595" s="11">
        <v>216.04198640000001</v>
      </c>
      <c r="G2595" s="11">
        <v>80</v>
      </c>
      <c r="H2595" s="11">
        <v>0</v>
      </c>
      <c r="I2595" s="11">
        <f t="shared" si="54"/>
        <v>80</v>
      </c>
      <c r="R2595" s="11">
        <v>0</v>
      </c>
      <c r="S2595" s="11">
        <v>1.1328694397424593E-3</v>
      </c>
      <c r="T2595" s="11">
        <v>0</v>
      </c>
      <c r="U2595" s="11">
        <v>0</v>
      </c>
      <c r="V2595" s="11">
        <v>5.8913650526300383E-4</v>
      </c>
      <c r="W2595" s="11">
        <v>3.8989589945955146E-4</v>
      </c>
      <c r="X2595" s="11">
        <v>0</v>
      </c>
    </row>
    <row r="2596" spans="1:24" x14ac:dyDescent="0.25">
      <c r="A2596">
        <v>2594</v>
      </c>
      <c r="B2596" s="11">
        <v>0</v>
      </c>
      <c r="C2596" s="11">
        <v>70</v>
      </c>
      <c r="D2596" s="11">
        <v>0</v>
      </c>
      <c r="E2596" s="11">
        <v>0</v>
      </c>
      <c r="F2596" s="11">
        <v>557.82269529999996</v>
      </c>
      <c r="G2596" s="11">
        <v>80</v>
      </c>
      <c r="H2596" s="11">
        <v>0</v>
      </c>
      <c r="I2596" s="11">
        <f t="shared" si="54"/>
        <v>80</v>
      </c>
      <c r="R2596" s="11">
        <v>0</v>
      </c>
      <c r="S2596" s="11">
        <v>1.1328694397424593E-3</v>
      </c>
      <c r="T2596" s="11">
        <v>0</v>
      </c>
      <c r="U2596" s="11">
        <v>0</v>
      </c>
      <c r="V2596" s="11">
        <v>1.5211566915375827E-3</v>
      </c>
      <c r="W2596" s="11">
        <v>3.8989589945955146E-4</v>
      </c>
      <c r="X2596" s="11">
        <v>0</v>
      </c>
    </row>
    <row r="2597" spans="1:24" x14ac:dyDescent="0.25">
      <c r="A2597">
        <v>2595</v>
      </c>
      <c r="B2597" s="11">
        <v>0</v>
      </c>
      <c r="C2597" s="11">
        <v>70</v>
      </c>
      <c r="D2597" s="11">
        <v>0</v>
      </c>
      <c r="E2597" s="11">
        <v>0</v>
      </c>
      <c r="F2597" s="11">
        <v>554.39345739999999</v>
      </c>
      <c r="G2597" s="11">
        <v>80</v>
      </c>
      <c r="H2597" s="11">
        <v>0</v>
      </c>
      <c r="I2597" s="11">
        <f t="shared" si="54"/>
        <v>80</v>
      </c>
      <c r="R2597" s="11">
        <v>0</v>
      </c>
      <c r="S2597" s="11">
        <v>1.1328694397424593E-3</v>
      </c>
      <c r="T2597" s="11">
        <v>0</v>
      </c>
      <c r="U2597" s="11">
        <v>0</v>
      </c>
      <c r="V2597" s="11">
        <v>1.5118053183818994E-3</v>
      </c>
      <c r="W2597" s="11">
        <v>3.8989589945955146E-4</v>
      </c>
      <c r="X2597" s="11">
        <v>0</v>
      </c>
    </row>
    <row r="2598" spans="1:24" x14ac:dyDescent="0.25">
      <c r="A2598">
        <v>2596</v>
      </c>
      <c r="B2598" s="11">
        <v>0</v>
      </c>
      <c r="C2598" s="11">
        <v>70</v>
      </c>
      <c r="D2598" s="11">
        <v>0</v>
      </c>
      <c r="E2598" s="11">
        <v>0</v>
      </c>
      <c r="F2598" s="11">
        <v>783.00931609999998</v>
      </c>
      <c r="G2598" s="11">
        <v>80</v>
      </c>
      <c r="H2598" s="11">
        <v>0</v>
      </c>
      <c r="I2598" s="11">
        <f t="shared" si="54"/>
        <v>80</v>
      </c>
      <c r="R2598" s="11">
        <v>0</v>
      </c>
      <c r="S2598" s="11">
        <v>1.1328694397424593E-3</v>
      </c>
      <c r="T2598" s="11">
        <v>0</v>
      </c>
      <c r="U2598" s="11">
        <v>0</v>
      </c>
      <c r="V2598" s="11">
        <v>2.1352301918824085E-3</v>
      </c>
      <c r="W2598" s="11">
        <v>3.8989589945955146E-4</v>
      </c>
      <c r="X2598" s="11">
        <v>0</v>
      </c>
    </row>
    <row r="2599" spans="1:24" x14ac:dyDescent="0.25">
      <c r="A2599">
        <v>2597</v>
      </c>
      <c r="B2599" s="11">
        <v>238.88659390000001</v>
      </c>
      <c r="C2599" s="11">
        <v>194.2834302</v>
      </c>
      <c r="D2599" s="11">
        <v>69.778462020000006</v>
      </c>
      <c r="E2599" s="11">
        <v>87.415448400000002</v>
      </c>
      <c r="F2599" s="11">
        <v>444.6578452</v>
      </c>
      <c r="G2599" s="11">
        <v>800.3273398</v>
      </c>
      <c r="H2599" s="11">
        <v>20.933538609999999</v>
      </c>
      <c r="I2599" s="11">
        <f t="shared" si="54"/>
        <v>800.3273398</v>
      </c>
      <c r="R2599" s="11">
        <v>4.2411792092805793E-3</v>
      </c>
      <c r="S2599" s="11">
        <v>3.1442537245988172E-3</v>
      </c>
      <c r="T2599" s="11">
        <v>4.6690197387798619E-3</v>
      </c>
      <c r="U2599" s="11">
        <v>4.7190005088922462E-3</v>
      </c>
      <c r="V2599" s="11">
        <v>1.2125613790362083E-3</v>
      </c>
      <c r="W2599" s="11">
        <v>3.9005543501673887E-3</v>
      </c>
      <c r="X2599" s="11">
        <v>4.6690197397239808E-3</v>
      </c>
    </row>
    <row r="2600" spans="1:24" x14ac:dyDescent="0.25">
      <c r="A2600">
        <v>2598</v>
      </c>
      <c r="B2600" s="11">
        <v>184.45378769999999</v>
      </c>
      <c r="C2600" s="11">
        <v>150.01392089999999</v>
      </c>
      <c r="D2600" s="11">
        <v>53.87871045</v>
      </c>
      <c r="E2600" s="11">
        <v>67.496925219999994</v>
      </c>
      <c r="F2600" s="11">
        <v>328.0637572</v>
      </c>
      <c r="G2600" s="11">
        <v>617.96439410000005</v>
      </c>
      <c r="H2600" s="11">
        <v>16.163613130000002</v>
      </c>
      <c r="I2600" s="11">
        <f t="shared" si="54"/>
        <v>617.96439410000005</v>
      </c>
      <c r="R2600" s="11">
        <v>3.2747822165096964E-3</v>
      </c>
      <c r="S2600" s="11">
        <v>2.4278026646221799E-3</v>
      </c>
      <c r="T2600" s="11">
        <v>3.6051348125006265E-3</v>
      </c>
      <c r="U2600" s="11">
        <v>3.6437269417683594E-3</v>
      </c>
      <c r="V2600" s="11">
        <v>8.9461469337915049E-4</v>
      </c>
      <c r="W2600" s="11">
        <v>3.0117722908949533E-3</v>
      </c>
      <c r="X2600" s="11">
        <v>3.6051348114255455E-3</v>
      </c>
    </row>
    <row r="2601" spans="1:24" x14ac:dyDescent="0.25">
      <c r="A2601">
        <v>2599</v>
      </c>
      <c r="B2601" s="11">
        <v>125.3368627</v>
      </c>
      <c r="C2601" s="11">
        <v>101.9348772</v>
      </c>
      <c r="D2601" s="11">
        <v>36.610733860000003</v>
      </c>
      <c r="E2601" s="11">
        <v>45.864348739999997</v>
      </c>
      <c r="F2601" s="11">
        <v>211.46966929999999</v>
      </c>
      <c r="G2601" s="11">
        <v>419.90852749999999</v>
      </c>
      <c r="H2601" s="11">
        <v>10.98322016</v>
      </c>
      <c r="I2601" s="11">
        <f t="shared" si="54"/>
        <v>419.90852749999999</v>
      </c>
      <c r="R2601" s="11">
        <v>2.2252236408972234E-3</v>
      </c>
      <c r="S2601" s="11">
        <v>1.6496986746254341E-3</v>
      </c>
      <c r="T2601" s="11">
        <v>2.4496991492097124E-3</v>
      </c>
      <c r="U2601" s="11">
        <v>2.4759226087098744E-3</v>
      </c>
      <c r="V2601" s="11">
        <v>5.7666800799478822E-4</v>
      </c>
      <c r="W2601" s="11">
        <v>2.0465076627543539E-3</v>
      </c>
      <c r="X2601" s="11">
        <v>2.4496991496830538E-3</v>
      </c>
    </row>
    <row r="2602" spans="1:24" x14ac:dyDescent="0.25">
      <c r="A2602">
        <v>2600</v>
      </c>
      <c r="B2602" s="11">
        <v>84.794922189999994</v>
      </c>
      <c r="C2602" s="11">
        <v>68.962632360000001</v>
      </c>
      <c r="D2602" s="11">
        <v>24.76848601</v>
      </c>
      <c r="E2602" s="11">
        <v>31.028891260000002</v>
      </c>
      <c r="F2602" s="11">
        <v>443.51476589999999</v>
      </c>
      <c r="G2602" s="11">
        <v>284.08331090000001</v>
      </c>
      <c r="H2602" s="11">
        <v>7.4305458030000002</v>
      </c>
      <c r="I2602" s="11">
        <f t="shared" si="54"/>
        <v>284.08331090000001</v>
      </c>
      <c r="R2602" s="11">
        <v>1.5054442996300446E-3</v>
      </c>
      <c r="S2602" s="11">
        <v>1.1160808383548343E-3</v>
      </c>
      <c r="T2602" s="11">
        <v>1.6573101030406294E-3</v>
      </c>
      <c r="U2602" s="11">
        <v>1.6750512217964229E-3</v>
      </c>
      <c r="V2602" s="11">
        <v>1.2094442546509805E-3</v>
      </c>
      <c r="W2602" s="11">
        <v>1.3845364753100364E-3</v>
      </c>
      <c r="X2602" s="11">
        <v>1.6573101030590727E-3</v>
      </c>
    </row>
    <row r="2603" spans="1:24" x14ac:dyDescent="0.25">
      <c r="A2603">
        <v>2601</v>
      </c>
      <c r="B2603" s="11">
        <v>49.583196999999998</v>
      </c>
      <c r="C2603" s="11">
        <v>40.325383850000001</v>
      </c>
      <c r="D2603" s="11">
        <v>14.48318708</v>
      </c>
      <c r="E2603" s="11">
        <v>18.14391226</v>
      </c>
      <c r="F2603" s="11">
        <v>673.27370389999999</v>
      </c>
      <c r="G2603" s="11">
        <v>166.1155928</v>
      </c>
      <c r="H2603" s="11">
        <v>4.3449561230000002</v>
      </c>
      <c r="I2603" s="11">
        <f t="shared" si="54"/>
        <v>166.1155928</v>
      </c>
      <c r="R2603" s="11">
        <v>8.8029730263596495E-4</v>
      </c>
      <c r="S2603" s="11">
        <v>6.5261992870784458E-4</v>
      </c>
      <c r="T2603" s="11">
        <v>9.6909969637306518E-4</v>
      </c>
      <c r="U2603" s="11">
        <v>9.794736829175409E-4</v>
      </c>
      <c r="V2603" s="11">
        <v>1.8359862525367172E-3</v>
      </c>
      <c r="W2603" s="11">
        <v>8.0959735586265738E-4</v>
      </c>
      <c r="X2603" s="11">
        <v>9.6909969616080962E-4</v>
      </c>
    </row>
    <row r="2604" spans="1:24" x14ac:dyDescent="0.25">
      <c r="A2604">
        <v>2602</v>
      </c>
      <c r="B2604" s="11">
        <v>16.794296939999999</v>
      </c>
      <c r="C2604" s="11">
        <v>13.65858822</v>
      </c>
      <c r="D2604" s="11">
        <v>4.9055921979999999</v>
      </c>
      <c r="E2604" s="11">
        <v>6.1455143779999997</v>
      </c>
      <c r="F2604" s="11">
        <v>211.46966929999999</v>
      </c>
      <c r="G2604" s="11">
        <v>56.264919579999997</v>
      </c>
      <c r="H2604" s="11">
        <v>1.471677659</v>
      </c>
      <c r="I2604" s="11">
        <f t="shared" si="54"/>
        <v>56.264919579999997</v>
      </c>
      <c r="R2604" s="11">
        <v>2.9816500730982395E-4</v>
      </c>
      <c r="S2604" s="11">
        <v>2.2104853120663364E-4</v>
      </c>
      <c r="T2604" s="11">
        <v>3.2824321631367599E-4</v>
      </c>
      <c r="U2604" s="11">
        <v>3.3175698355379722E-4</v>
      </c>
      <c r="V2604" s="11">
        <v>5.7666800799478822E-4</v>
      </c>
      <c r="W2604" s="11">
        <v>2.7421826784579286E-4</v>
      </c>
      <c r="X2604" s="11">
        <v>3.2824321622811276E-4</v>
      </c>
    </row>
    <row r="2605" spans="1:24" x14ac:dyDescent="0.25">
      <c r="A2605">
        <v>2603</v>
      </c>
      <c r="B2605" s="11">
        <v>0</v>
      </c>
      <c r="C2605" s="11">
        <v>70</v>
      </c>
      <c r="D2605" s="11">
        <v>0</v>
      </c>
      <c r="E2605" s="11">
        <v>0</v>
      </c>
      <c r="F2605" s="11">
        <v>670.98754529999997</v>
      </c>
      <c r="G2605" s="11">
        <v>80</v>
      </c>
      <c r="H2605" s="11">
        <v>0</v>
      </c>
      <c r="I2605" s="11">
        <f t="shared" si="54"/>
        <v>80</v>
      </c>
      <c r="R2605" s="11">
        <v>0</v>
      </c>
      <c r="S2605" s="11">
        <v>1.1328694397424593E-3</v>
      </c>
      <c r="T2605" s="11">
        <v>0</v>
      </c>
      <c r="U2605" s="11">
        <v>0</v>
      </c>
      <c r="V2605" s="11">
        <v>1.8297520037662616E-3</v>
      </c>
      <c r="W2605" s="11">
        <v>3.8989589945955146E-4</v>
      </c>
      <c r="X2605" s="11">
        <v>0</v>
      </c>
    </row>
    <row r="2606" spans="1:24" x14ac:dyDescent="0.25">
      <c r="A2606">
        <v>2604</v>
      </c>
      <c r="B2606" s="11">
        <v>0</v>
      </c>
      <c r="C2606" s="11">
        <v>70</v>
      </c>
      <c r="D2606" s="11">
        <v>0</v>
      </c>
      <c r="E2606" s="11">
        <v>0</v>
      </c>
      <c r="F2606" s="11">
        <v>788.72471259999998</v>
      </c>
      <c r="G2606" s="11">
        <v>80</v>
      </c>
      <c r="H2606" s="11">
        <v>0</v>
      </c>
      <c r="I2606" s="11">
        <f t="shared" si="54"/>
        <v>80</v>
      </c>
      <c r="R2606" s="11">
        <v>0</v>
      </c>
      <c r="S2606" s="11">
        <v>1.1328694397424593E-3</v>
      </c>
      <c r="T2606" s="11">
        <v>0</v>
      </c>
      <c r="U2606" s="11">
        <v>0</v>
      </c>
      <c r="V2606" s="11">
        <v>2.150815813808547E-3</v>
      </c>
      <c r="W2606" s="11">
        <v>3.8989589945955146E-4</v>
      </c>
      <c r="X2606" s="11">
        <v>0</v>
      </c>
    </row>
    <row r="2607" spans="1:24" x14ac:dyDescent="0.25">
      <c r="A2607">
        <v>2605</v>
      </c>
      <c r="B2607" s="11">
        <v>0</v>
      </c>
      <c r="C2607" s="11">
        <v>70</v>
      </c>
      <c r="D2607" s="11">
        <v>0</v>
      </c>
      <c r="E2607" s="11">
        <v>0</v>
      </c>
      <c r="F2607" s="11">
        <v>211.46966929999999</v>
      </c>
      <c r="G2607" s="11">
        <v>80</v>
      </c>
      <c r="H2607" s="11">
        <v>0</v>
      </c>
      <c r="I2607" s="11">
        <f t="shared" si="54"/>
        <v>80</v>
      </c>
      <c r="R2607" s="11">
        <v>0</v>
      </c>
      <c r="S2607" s="11">
        <v>1.1328694397424593E-3</v>
      </c>
      <c r="T2607" s="11">
        <v>0</v>
      </c>
      <c r="U2607" s="11">
        <v>0</v>
      </c>
      <c r="V2607" s="11">
        <v>5.7666800799478822E-4</v>
      </c>
      <c r="W2607" s="11">
        <v>3.8989589945955146E-4</v>
      </c>
      <c r="X2607" s="11">
        <v>0</v>
      </c>
    </row>
    <row r="2608" spans="1:24" x14ac:dyDescent="0.25">
      <c r="A2608">
        <v>2606</v>
      </c>
      <c r="B2608" s="11">
        <v>0</v>
      </c>
      <c r="C2608" s="11">
        <v>70</v>
      </c>
      <c r="D2608" s="11">
        <v>0</v>
      </c>
      <c r="E2608" s="11">
        <v>0</v>
      </c>
      <c r="F2608" s="11">
        <v>554.39345739999999</v>
      </c>
      <c r="G2608" s="11">
        <v>80</v>
      </c>
      <c r="H2608" s="11">
        <v>0</v>
      </c>
      <c r="I2608" s="11">
        <f t="shared" si="54"/>
        <v>80</v>
      </c>
      <c r="R2608" s="11">
        <v>0</v>
      </c>
      <c r="S2608" s="11">
        <v>1.1328694397424593E-3</v>
      </c>
      <c r="T2608" s="11">
        <v>0</v>
      </c>
      <c r="U2608" s="11">
        <v>0</v>
      </c>
      <c r="V2608" s="11">
        <v>1.5118053183818994E-3</v>
      </c>
      <c r="W2608" s="11">
        <v>3.8989589945955146E-4</v>
      </c>
      <c r="X2608" s="11">
        <v>0</v>
      </c>
    </row>
    <row r="2609" spans="1:24" x14ac:dyDescent="0.25">
      <c r="A2609">
        <v>2607</v>
      </c>
      <c r="B2609" s="11">
        <v>0</v>
      </c>
      <c r="C2609" s="11">
        <v>70</v>
      </c>
      <c r="D2609" s="11">
        <v>0</v>
      </c>
      <c r="E2609" s="11">
        <v>0</v>
      </c>
      <c r="F2609" s="11">
        <v>784.15239540000005</v>
      </c>
      <c r="G2609" s="11">
        <v>80</v>
      </c>
      <c r="H2609" s="11">
        <v>0</v>
      </c>
      <c r="I2609" s="11">
        <f t="shared" si="54"/>
        <v>80</v>
      </c>
      <c r="R2609" s="11">
        <v>0</v>
      </c>
      <c r="S2609" s="11">
        <v>1.1328694397424593E-3</v>
      </c>
      <c r="T2609" s="11">
        <v>0</v>
      </c>
      <c r="U2609" s="11">
        <v>0</v>
      </c>
      <c r="V2609" s="11">
        <v>2.1383473162676363E-3</v>
      </c>
      <c r="W2609" s="11">
        <v>3.8989589945955146E-4</v>
      </c>
      <c r="X2609" s="11">
        <v>0</v>
      </c>
    </row>
    <row r="2610" spans="1:24" x14ac:dyDescent="0.25">
      <c r="A2610">
        <v>2608</v>
      </c>
      <c r="B2610" s="11">
        <v>0</v>
      </c>
      <c r="C2610" s="11">
        <v>70</v>
      </c>
      <c r="D2610" s="11">
        <v>0</v>
      </c>
      <c r="E2610" s="11">
        <v>0</v>
      </c>
      <c r="F2610" s="11">
        <v>668.70138680000002</v>
      </c>
      <c r="G2610" s="11">
        <v>80</v>
      </c>
      <c r="H2610" s="11">
        <v>0</v>
      </c>
      <c r="I2610" s="11">
        <f t="shared" si="54"/>
        <v>80</v>
      </c>
      <c r="R2610" s="11">
        <v>0</v>
      </c>
      <c r="S2610" s="11">
        <v>1.1328694397424593E-3</v>
      </c>
      <c r="T2610" s="11">
        <v>0</v>
      </c>
      <c r="U2610" s="11">
        <v>0</v>
      </c>
      <c r="V2610" s="11">
        <v>1.8235177552685018E-3</v>
      </c>
      <c r="W2610" s="11">
        <v>3.8989589945955146E-4</v>
      </c>
      <c r="X2610" s="11">
        <v>0</v>
      </c>
    </row>
    <row r="2611" spans="1:24" x14ac:dyDescent="0.25">
      <c r="A2611">
        <v>2609</v>
      </c>
      <c r="B2611" s="11">
        <v>0</v>
      </c>
      <c r="C2611" s="11">
        <v>70</v>
      </c>
      <c r="D2611" s="11">
        <v>0</v>
      </c>
      <c r="E2611" s="11">
        <v>0</v>
      </c>
      <c r="F2611" s="11">
        <v>217.18506579999999</v>
      </c>
      <c r="G2611" s="11">
        <v>80</v>
      </c>
      <c r="H2611" s="11">
        <v>0</v>
      </c>
      <c r="I2611" s="11">
        <f t="shared" si="54"/>
        <v>80</v>
      </c>
      <c r="R2611" s="11">
        <v>0</v>
      </c>
      <c r="S2611" s="11">
        <v>1.1328694397424593E-3</v>
      </c>
      <c r="T2611" s="11">
        <v>0</v>
      </c>
      <c r="U2611" s="11">
        <v>0</v>
      </c>
      <c r="V2611" s="11">
        <v>5.9225362992092689E-4</v>
      </c>
      <c r="W2611" s="11">
        <v>3.8989589945955146E-4</v>
      </c>
      <c r="X2611" s="11">
        <v>0</v>
      </c>
    </row>
    <row r="2612" spans="1:24" x14ac:dyDescent="0.25">
      <c r="A2612">
        <v>2610</v>
      </c>
      <c r="B2612" s="11">
        <v>32.946464460000001</v>
      </c>
      <c r="C2612" s="11">
        <v>26.794940749999999</v>
      </c>
      <c r="D2612" s="11">
        <v>9.6236192309999993</v>
      </c>
      <c r="E2612" s="11">
        <v>12.05605521</v>
      </c>
      <c r="F2612" s="11">
        <v>669.84446600000001</v>
      </c>
      <c r="G2612" s="11">
        <v>110.3785517</v>
      </c>
      <c r="H2612" s="11">
        <v>2.887085769</v>
      </c>
      <c r="I2612" s="11">
        <f t="shared" si="54"/>
        <v>110.3785517</v>
      </c>
      <c r="R2612" s="11">
        <v>5.8492968485936245E-4</v>
      </c>
      <c r="S2612" s="11">
        <v>4.3364527879121274E-4</v>
      </c>
      <c r="T2612" s="11">
        <v>6.4393606346843451E-4</v>
      </c>
      <c r="U2612" s="11">
        <v>6.5082924943530933E-4</v>
      </c>
      <c r="V2612" s="11">
        <v>1.8266348793810341E-3</v>
      </c>
      <c r="W2612" s="11">
        <v>5.379518087014263E-4</v>
      </c>
      <c r="X2612" s="11">
        <v>6.4393606340868847E-4</v>
      </c>
    </row>
    <row r="2613" spans="1:24" x14ac:dyDescent="0.25">
      <c r="A2613">
        <v>2611</v>
      </c>
      <c r="B2613" s="11">
        <v>74.457534980000005</v>
      </c>
      <c r="C2613" s="11">
        <v>60.555366739999997</v>
      </c>
      <c r="D2613" s="11">
        <v>21.748948710000001</v>
      </c>
      <c r="E2613" s="11">
        <v>27.246145129999999</v>
      </c>
      <c r="F2613" s="11">
        <v>786.43855399999995</v>
      </c>
      <c r="G2613" s="11">
        <v>249.4505863</v>
      </c>
      <c r="H2613" s="11">
        <v>6.5246846119999997</v>
      </c>
      <c r="I2613" s="11">
        <f t="shared" si="54"/>
        <v>249.4505863</v>
      </c>
      <c r="R2613" s="11">
        <v>1.3219149060480512E-3</v>
      </c>
      <c r="S2613" s="11">
        <v>9.800189198877565E-4</v>
      </c>
      <c r="T2613" s="11">
        <v>1.4552666809365255E-3</v>
      </c>
      <c r="U2613" s="11">
        <v>1.4708449717661344E-3</v>
      </c>
      <c r="V2613" s="11">
        <v>2.1445815650380914E-3</v>
      </c>
      <c r="W2613" s="11">
        <v>1.2157470089518871E-3</v>
      </c>
      <c r="X2613" s="11">
        <v>1.4552666807296801E-3</v>
      </c>
    </row>
    <row r="2614" spans="1:24" x14ac:dyDescent="0.25">
      <c r="A2614">
        <v>2612</v>
      </c>
      <c r="B2614" s="11">
        <v>94.32470103</v>
      </c>
      <c r="C2614" s="11">
        <v>76.713080349999998</v>
      </c>
      <c r="D2614" s="11">
        <v>27.552121960000001</v>
      </c>
      <c r="E2614" s="11">
        <v>34.516110349999998</v>
      </c>
      <c r="F2614" s="11">
        <v>787.58163330000002</v>
      </c>
      <c r="G2614" s="11">
        <v>316.01035380000002</v>
      </c>
      <c r="H2614" s="11">
        <v>8.2656365869999995</v>
      </c>
      <c r="I2614" s="11">
        <f t="shared" si="54"/>
        <v>316.01035380000002</v>
      </c>
      <c r="R2614" s="11">
        <v>1.6746354594410851E-3</v>
      </c>
      <c r="S2614" s="11">
        <v>1.2415129193860395E-3</v>
      </c>
      <c r="T2614" s="11">
        <v>1.8435688828974004E-3</v>
      </c>
      <c r="U2614" s="11">
        <v>1.8633038586190092E-3</v>
      </c>
      <c r="V2614" s="11">
        <v>2.1476986894233196E-3</v>
      </c>
      <c r="W2614" s="11">
        <v>1.5401392641672762E-3</v>
      </c>
      <c r="X2614" s="11">
        <v>1.843568882694876E-3</v>
      </c>
    </row>
    <row r="2615" spans="1:24" x14ac:dyDescent="0.25">
      <c r="A2615">
        <v>2613</v>
      </c>
      <c r="B2615" s="11">
        <v>111.12295520000001</v>
      </c>
      <c r="C2615" s="11">
        <v>90.374886979999999</v>
      </c>
      <c r="D2615" s="11">
        <v>32.458870070000003</v>
      </c>
      <c r="E2615" s="11">
        <v>40.663072810000003</v>
      </c>
      <c r="F2615" s="11">
        <v>785.2954747</v>
      </c>
      <c r="G2615" s="11">
        <v>372.28853120000002</v>
      </c>
      <c r="H2615" s="11">
        <v>9.7376610219999993</v>
      </c>
      <c r="I2615" s="11">
        <f t="shared" si="54"/>
        <v>372.28853120000002</v>
      </c>
      <c r="R2615" s="11">
        <v>1.9728707231907051E-3</v>
      </c>
      <c r="S2615" s="11">
        <v>1.4626135368545812E-3</v>
      </c>
      <c r="T2615" s="11">
        <v>2.1718894436492894E-3</v>
      </c>
      <c r="U2615" s="11">
        <v>2.1951390148507487E-3</v>
      </c>
      <c r="V2615" s="11">
        <v>2.1414644406528641E-3</v>
      </c>
      <c r="W2615" s="11">
        <v>1.8144221466337412E-3</v>
      </c>
      <c r="X2615" s="11">
        <v>2.1718894438964987E-3</v>
      </c>
    </row>
    <row r="2616" spans="1:24" x14ac:dyDescent="0.25">
      <c r="A2616">
        <v>2614</v>
      </c>
      <c r="B2616" s="11">
        <v>128.8903234</v>
      </c>
      <c r="C2616" s="11">
        <v>104.82486160000001</v>
      </c>
      <c r="D2616" s="11">
        <v>37.648695089999997</v>
      </c>
      <c r="E2616" s="11">
        <v>47.164661809999998</v>
      </c>
      <c r="F2616" s="11">
        <v>211.46966929999999</v>
      </c>
      <c r="G2616" s="11">
        <v>431.81347249999999</v>
      </c>
      <c r="H2616" s="11">
        <v>11.29460853</v>
      </c>
      <c r="I2616" s="11">
        <f t="shared" si="54"/>
        <v>431.81347249999999</v>
      </c>
      <c r="R2616" s="11">
        <v>2.288311583153809E-3</v>
      </c>
      <c r="S2616" s="11">
        <v>1.6964697461696121E-3</v>
      </c>
      <c r="T2616" s="11">
        <v>2.5191512599422356E-3</v>
      </c>
      <c r="U2616" s="11">
        <v>2.5461181879966269E-3</v>
      </c>
      <c r="V2616" s="11">
        <v>5.7666800799478822E-4</v>
      </c>
      <c r="W2616" s="11">
        <v>2.1045287782392474E-3</v>
      </c>
      <c r="X2616" s="11">
        <v>2.5191512606393901E-3</v>
      </c>
    </row>
    <row r="2617" spans="1:24" x14ac:dyDescent="0.25">
      <c r="A2617">
        <v>2615</v>
      </c>
      <c r="B2617" s="11">
        <v>140.5199001</v>
      </c>
      <c r="C2617" s="11">
        <v>114.2830486</v>
      </c>
      <c r="D2617" s="11">
        <v>41.045679270000001</v>
      </c>
      <c r="E2617" s="11">
        <v>51.420257120000002</v>
      </c>
      <c r="F2617" s="11">
        <v>555.53653670000006</v>
      </c>
      <c r="G2617" s="11">
        <v>470.77534170000001</v>
      </c>
      <c r="H2617" s="11">
        <v>12.313703780000001</v>
      </c>
      <c r="I2617" s="11">
        <f t="shared" si="54"/>
        <v>470.77534170000001</v>
      </c>
      <c r="R2617" s="11">
        <v>2.4947824365723183E-3</v>
      </c>
      <c r="S2617" s="11">
        <v>1.8495396177077464E-3</v>
      </c>
      <c r="T2617" s="11">
        <v>2.7464504254669352E-3</v>
      </c>
      <c r="U2617" s="11">
        <v>2.77585053852621E-3</v>
      </c>
      <c r="V2617" s="11">
        <v>1.5149224427671274E-3</v>
      </c>
      <c r="W2617" s="11">
        <v>2.2944171911937401E-3</v>
      </c>
      <c r="X2617" s="11">
        <v>2.7464504252744586E-3</v>
      </c>
    </row>
    <row r="2618" spans="1:24" x14ac:dyDescent="0.25">
      <c r="A2618">
        <v>2616</v>
      </c>
      <c r="B2618" s="11">
        <v>0</v>
      </c>
      <c r="C2618" s="11">
        <v>70</v>
      </c>
      <c r="D2618" s="11">
        <v>0</v>
      </c>
      <c r="E2618" s="11">
        <v>0</v>
      </c>
      <c r="F2618" s="11">
        <v>330.34991589999998</v>
      </c>
      <c r="G2618" s="11">
        <v>80</v>
      </c>
      <c r="H2618" s="11">
        <v>0</v>
      </c>
      <c r="I2618" s="11">
        <f t="shared" si="54"/>
        <v>80</v>
      </c>
      <c r="R2618" s="11">
        <v>0</v>
      </c>
      <c r="S2618" s="11">
        <v>1.1328694397424593E-3</v>
      </c>
      <c r="T2618" s="11">
        <v>0</v>
      </c>
      <c r="U2618" s="11">
        <v>0</v>
      </c>
      <c r="V2618" s="11">
        <v>9.0084894242230132E-4</v>
      </c>
      <c r="W2618" s="11">
        <v>3.8989589945955146E-4</v>
      </c>
      <c r="X2618" s="11">
        <v>0</v>
      </c>
    </row>
    <row r="2619" spans="1:24" x14ac:dyDescent="0.25">
      <c r="A2619">
        <v>2617</v>
      </c>
      <c r="B2619" s="11">
        <v>0</v>
      </c>
      <c r="C2619" s="11">
        <v>70</v>
      </c>
      <c r="D2619" s="11">
        <v>0</v>
      </c>
      <c r="E2619" s="11">
        <v>0</v>
      </c>
      <c r="F2619" s="11">
        <v>672.1306247</v>
      </c>
      <c r="G2619" s="11">
        <v>80</v>
      </c>
      <c r="H2619" s="11">
        <v>0</v>
      </c>
      <c r="I2619" s="11">
        <f t="shared" si="54"/>
        <v>80</v>
      </c>
      <c r="R2619" s="11">
        <v>0</v>
      </c>
      <c r="S2619" s="11">
        <v>1.1328694397424593E-3</v>
      </c>
      <c r="T2619" s="11">
        <v>0</v>
      </c>
      <c r="U2619" s="11">
        <v>0</v>
      </c>
      <c r="V2619" s="11">
        <v>1.8328691284241849E-3</v>
      </c>
      <c r="W2619" s="11">
        <v>3.8989589945955146E-4</v>
      </c>
      <c r="X2619" s="11">
        <v>0</v>
      </c>
    </row>
    <row r="2620" spans="1:24" x14ac:dyDescent="0.25">
      <c r="A2620">
        <v>2618</v>
      </c>
      <c r="B2620" s="11">
        <v>0</v>
      </c>
      <c r="C2620" s="11">
        <v>70</v>
      </c>
      <c r="D2620" s="11">
        <v>0</v>
      </c>
      <c r="E2620" s="11">
        <v>0</v>
      </c>
      <c r="F2620" s="11">
        <v>673.27370389999999</v>
      </c>
      <c r="G2620" s="11">
        <v>80</v>
      </c>
      <c r="H2620" s="11">
        <v>0</v>
      </c>
      <c r="I2620" s="11">
        <f t="shared" si="54"/>
        <v>80</v>
      </c>
      <c r="R2620" s="11">
        <v>0</v>
      </c>
      <c r="S2620" s="11">
        <v>1.1328694397424593E-3</v>
      </c>
      <c r="T2620" s="11">
        <v>0</v>
      </c>
      <c r="U2620" s="11">
        <v>0</v>
      </c>
      <c r="V2620" s="11">
        <v>1.8359862525367172E-3</v>
      </c>
      <c r="W2620" s="11">
        <v>3.8989589945955146E-4</v>
      </c>
      <c r="X2620" s="11">
        <v>0</v>
      </c>
    </row>
    <row r="2621" spans="1:24" x14ac:dyDescent="0.25">
      <c r="A2621">
        <v>2619</v>
      </c>
      <c r="B2621" s="11">
        <v>0</v>
      </c>
      <c r="C2621" s="11">
        <v>70</v>
      </c>
      <c r="D2621" s="11">
        <v>0</v>
      </c>
      <c r="E2621" s="11">
        <v>0</v>
      </c>
      <c r="F2621" s="11">
        <v>445.80092450000001</v>
      </c>
      <c r="G2621" s="11">
        <v>80</v>
      </c>
      <c r="H2621" s="11">
        <v>0</v>
      </c>
      <c r="I2621" s="11">
        <f t="shared" si="54"/>
        <v>80</v>
      </c>
      <c r="R2621" s="11">
        <v>0</v>
      </c>
      <c r="S2621" s="11">
        <v>1.1328694397424593E-3</v>
      </c>
      <c r="T2621" s="11">
        <v>0</v>
      </c>
      <c r="U2621" s="11">
        <v>0</v>
      </c>
      <c r="V2621" s="11">
        <v>1.215678503421436E-3</v>
      </c>
      <c r="W2621" s="11">
        <v>3.8989589945955146E-4</v>
      </c>
      <c r="X2621" s="11">
        <v>0</v>
      </c>
    </row>
    <row r="2622" spans="1:24" x14ac:dyDescent="0.25">
      <c r="A2622">
        <v>2620</v>
      </c>
      <c r="B2622" s="11">
        <v>0</v>
      </c>
      <c r="C2622" s="11">
        <v>70</v>
      </c>
      <c r="D2622" s="11">
        <v>0</v>
      </c>
      <c r="E2622" s="11">
        <v>0</v>
      </c>
      <c r="F2622" s="11">
        <v>670.98754529999997</v>
      </c>
      <c r="G2622" s="11">
        <v>80</v>
      </c>
      <c r="H2622" s="11">
        <v>0</v>
      </c>
      <c r="I2622" s="11">
        <f t="shared" si="54"/>
        <v>80</v>
      </c>
      <c r="R2622" s="11">
        <v>0</v>
      </c>
      <c r="S2622" s="11">
        <v>1.1328694397424593E-3</v>
      </c>
      <c r="T2622" s="11">
        <v>0</v>
      </c>
      <c r="U2622" s="11">
        <v>0</v>
      </c>
      <c r="V2622" s="11">
        <v>1.8297520037662616E-3</v>
      </c>
      <c r="W2622" s="11">
        <v>3.8989589945955146E-4</v>
      </c>
      <c r="X2622" s="11">
        <v>0</v>
      </c>
    </row>
    <row r="2623" spans="1:24" x14ac:dyDescent="0.25">
      <c r="A2623">
        <v>2621</v>
      </c>
      <c r="B2623" s="11">
        <v>192.04531449999999</v>
      </c>
      <c r="C2623" s="11">
        <v>156.18801310000001</v>
      </c>
      <c r="D2623" s="11">
        <v>56.096185509999998</v>
      </c>
      <c r="E2623" s="11">
        <v>70.274882360000007</v>
      </c>
      <c r="F2623" s="11">
        <v>214.8989072</v>
      </c>
      <c r="G2623" s="11">
        <v>643.39782820000005</v>
      </c>
      <c r="H2623" s="11">
        <v>16.828855650000001</v>
      </c>
      <c r="I2623" s="11">
        <f t="shared" si="54"/>
        <v>643.39782820000005</v>
      </c>
      <c r="R2623" s="11">
        <v>3.4095617581541902E-3</v>
      </c>
      <c r="S2623" s="11">
        <v>2.5277232413583556E-3</v>
      </c>
      <c r="T2623" s="11">
        <v>3.7535106082071086E-3</v>
      </c>
      <c r="U2623" s="11">
        <v>3.7936910659281445E-3</v>
      </c>
      <c r="V2623" s="11">
        <v>5.8601938115047144E-4</v>
      </c>
      <c r="W2623" s="11">
        <v>3.1357271867045121E-3</v>
      </c>
      <c r="X2623" s="11">
        <v>3.7535106075797589E-3</v>
      </c>
    </row>
    <row r="2624" spans="1:24" x14ac:dyDescent="0.25">
      <c r="A2624">
        <v>2622</v>
      </c>
      <c r="B2624" s="11">
        <v>158.9333646</v>
      </c>
      <c r="C2624" s="11">
        <v>129.2584852</v>
      </c>
      <c r="D2624" s="11">
        <v>46.424228200000002</v>
      </c>
      <c r="E2624" s="11">
        <v>58.158271300000003</v>
      </c>
      <c r="F2624" s="11">
        <v>784.15239540000005</v>
      </c>
      <c r="G2624" s="11">
        <v>532.46486070000003</v>
      </c>
      <c r="H2624" s="11">
        <v>13.927268460000001</v>
      </c>
      <c r="I2624" s="11">
        <f t="shared" si="54"/>
        <v>532.46486070000003</v>
      </c>
      <c r="R2624" s="11">
        <v>2.8216940540610638E-3</v>
      </c>
      <c r="S2624" s="11">
        <v>2.0918998244354708E-3</v>
      </c>
      <c r="T2624" s="11">
        <v>3.1063401449188417E-3</v>
      </c>
      <c r="U2624" s="11">
        <v>3.1395927937720594E-3</v>
      </c>
      <c r="V2624" s="11">
        <v>2.1383473162676363E-3</v>
      </c>
      <c r="W2624" s="11">
        <v>2.5950733224153911E-3</v>
      </c>
      <c r="X2624" s="11">
        <v>3.1063401449534099E-3</v>
      </c>
    </row>
    <row r="2625" spans="1:24" x14ac:dyDescent="0.25">
      <c r="A2625">
        <v>2623</v>
      </c>
      <c r="B2625" s="11">
        <v>119.8451257</v>
      </c>
      <c r="C2625" s="11">
        <v>97.468517340000005</v>
      </c>
      <c r="D2625" s="11">
        <v>35.006604670000002</v>
      </c>
      <c r="E2625" s="11">
        <v>43.854764860000003</v>
      </c>
      <c r="F2625" s="11">
        <v>445.80092450000001</v>
      </c>
      <c r="G2625" s="11">
        <v>401.5098926</v>
      </c>
      <c r="H2625" s="11">
        <v>10.5019814</v>
      </c>
      <c r="I2625" s="11">
        <f t="shared" si="54"/>
        <v>401.5098926</v>
      </c>
      <c r="R2625" s="11">
        <v>2.1277236497634099E-3</v>
      </c>
      <c r="S2625" s="11">
        <v>1.5774157804499141E-3</v>
      </c>
      <c r="T2625" s="11">
        <v>2.342363581258727E-3</v>
      </c>
      <c r="U2625" s="11">
        <v>2.3674380384656334E-3</v>
      </c>
      <c r="V2625" s="11">
        <v>1.215678503421436E-3</v>
      </c>
      <c r="W2625" s="11">
        <v>1.9568382589648112E-3</v>
      </c>
      <c r="X2625" s="11">
        <v>2.3423635810617535E-3</v>
      </c>
    </row>
    <row r="2626" spans="1:24" x14ac:dyDescent="0.25">
      <c r="A2626">
        <v>2624</v>
      </c>
      <c r="B2626" s="11">
        <v>86.733182299999996</v>
      </c>
      <c r="C2626" s="11">
        <v>70.53899466</v>
      </c>
      <c r="D2626" s="11">
        <v>25.334649249999998</v>
      </c>
      <c r="E2626" s="11">
        <v>31.738156159999999</v>
      </c>
      <c r="F2626" s="11">
        <v>217.18506579999999</v>
      </c>
      <c r="G2626" s="11">
        <v>290.57694670000001</v>
      </c>
      <c r="H2626" s="11">
        <v>7.6003947759999999</v>
      </c>
      <c r="I2626" s="11">
        <f t="shared" si="54"/>
        <v>290.57694670000001</v>
      </c>
      <c r="R2626" s="11">
        <v>1.5398560610709192E-3</v>
      </c>
      <c r="S2626" s="11">
        <v>1.1415924480067219E-3</v>
      </c>
      <c r="T2626" s="11">
        <v>1.6951932444342287E-3</v>
      </c>
      <c r="U2626" s="11">
        <v>1.7133398937108416E-3</v>
      </c>
      <c r="V2626" s="11">
        <v>5.9225362992092689E-4</v>
      </c>
      <c r="W2626" s="11">
        <v>1.4161844999475831E-3</v>
      </c>
      <c r="X2626" s="11">
        <v>1.6951932446761337E-3</v>
      </c>
    </row>
    <row r="2627" spans="1:24" x14ac:dyDescent="0.25">
      <c r="A2627">
        <v>2625</v>
      </c>
      <c r="B2627" s="11">
        <v>58.789916339999998</v>
      </c>
      <c r="C2627" s="11">
        <v>47.813091649999997</v>
      </c>
      <c r="D2627" s="11">
        <v>17.172457770000001</v>
      </c>
      <c r="E2627" s="11">
        <v>21.51291462</v>
      </c>
      <c r="F2627" s="11">
        <v>212.6127486</v>
      </c>
      <c r="G2627" s="11">
        <v>196.960309</v>
      </c>
      <c r="H2627" s="11">
        <v>5.1517373299999996</v>
      </c>
      <c r="I2627" s="11">
        <f t="shared" ref="I2627:I2690" si="55">IF(G2627=70,80,G2627)</f>
        <v>196.960309</v>
      </c>
      <c r="R2627" s="11">
        <v>1.0437528821769205E-3</v>
      </c>
      <c r="S2627" s="11">
        <v>7.7379986214129079E-4</v>
      </c>
      <c r="T2627" s="11">
        <v>1.1490443035060405E-3</v>
      </c>
      <c r="U2627" s="11">
        <v>1.1613445551980424E-3</v>
      </c>
      <c r="V2627" s="11">
        <v>5.79785132380016E-4</v>
      </c>
      <c r="W2627" s="11">
        <v>9.5992521044232734E-4</v>
      </c>
      <c r="X2627" s="11">
        <v>1.1490443032957872E-3</v>
      </c>
    </row>
    <row r="2628" spans="1:24" x14ac:dyDescent="0.25">
      <c r="A2628">
        <v>2626</v>
      </c>
      <c r="B2628" s="11">
        <v>33.10798613</v>
      </c>
      <c r="C2628" s="11">
        <v>26.926304269999999</v>
      </c>
      <c r="D2628" s="11">
        <v>9.6707995019999995</v>
      </c>
      <c r="E2628" s="11">
        <v>12.11516061</v>
      </c>
      <c r="F2628" s="11">
        <v>325.7775987</v>
      </c>
      <c r="G2628" s="11">
        <v>110.91968799999999</v>
      </c>
      <c r="H2628" s="11">
        <v>2.9012398510000001</v>
      </c>
      <c r="I2628" s="11">
        <f t="shared" si="55"/>
        <v>110.91968799999999</v>
      </c>
      <c r="R2628" s="11">
        <v>5.8779733154253728E-4</v>
      </c>
      <c r="S2628" s="11">
        <v>4.3577124618128412E-4</v>
      </c>
      <c r="T2628" s="11">
        <v>6.4709299198481313E-4</v>
      </c>
      <c r="U2628" s="11">
        <v>6.5401997164498088E-4</v>
      </c>
      <c r="V2628" s="11">
        <v>8.8838044488139044E-4</v>
      </c>
      <c r="W2628" s="11">
        <v>5.4058914400666018E-4</v>
      </c>
      <c r="X2628" s="11">
        <v>6.4709299208123036E-4</v>
      </c>
    </row>
    <row r="2629" spans="1:24" x14ac:dyDescent="0.25">
      <c r="A2629">
        <v>2627</v>
      </c>
      <c r="B2629" s="11">
        <v>14.04842846</v>
      </c>
      <c r="C2629" s="11">
        <v>11.42540829</v>
      </c>
      <c r="D2629" s="11">
        <v>4.1035276019999998</v>
      </c>
      <c r="E2629" s="11">
        <v>5.1407224380000001</v>
      </c>
      <c r="F2629" s="11">
        <v>441.22860730000002</v>
      </c>
      <c r="G2629" s="11">
        <v>47.065602120000001</v>
      </c>
      <c r="H2629" s="11">
        <v>1.2310582809999999</v>
      </c>
      <c r="I2629" s="11">
        <f t="shared" si="55"/>
        <v>47.065602120000001</v>
      </c>
      <c r="R2629" s="11">
        <v>2.4941501209799612E-4</v>
      </c>
      <c r="S2629" s="11">
        <v>1.8490708411887357E-4</v>
      </c>
      <c r="T2629" s="11">
        <v>2.7457543227127134E-4</v>
      </c>
      <c r="U2629" s="11">
        <v>2.7751469843167662E-4</v>
      </c>
      <c r="V2629" s="11">
        <v>1.2032100058805251E-3</v>
      </c>
      <c r="W2629" s="11">
        <v>2.2938356590228466E-4</v>
      </c>
      <c r="X2629" s="11">
        <v>2.7457543236354296E-4</v>
      </c>
    </row>
    <row r="2630" spans="1:24" x14ac:dyDescent="0.25">
      <c r="A2630">
        <v>2628</v>
      </c>
      <c r="B2630" s="11">
        <v>0</v>
      </c>
      <c r="C2630" s="11">
        <v>70</v>
      </c>
      <c r="D2630" s="11">
        <v>0</v>
      </c>
      <c r="E2630" s="11">
        <v>0</v>
      </c>
      <c r="F2630" s="11">
        <v>786.43855399999995</v>
      </c>
      <c r="G2630" s="11">
        <v>80</v>
      </c>
      <c r="H2630" s="11">
        <v>0</v>
      </c>
      <c r="I2630" s="11">
        <f t="shared" si="55"/>
        <v>80</v>
      </c>
      <c r="R2630" s="11">
        <v>0</v>
      </c>
      <c r="S2630" s="11">
        <v>1.1328694397424593E-3</v>
      </c>
      <c r="T2630" s="11">
        <v>0</v>
      </c>
      <c r="U2630" s="11">
        <v>0</v>
      </c>
      <c r="V2630" s="11">
        <v>2.1445815650380914E-3</v>
      </c>
      <c r="W2630" s="11">
        <v>3.8989589945955146E-4</v>
      </c>
      <c r="X2630" s="11">
        <v>0</v>
      </c>
    </row>
    <row r="2631" spans="1:24" x14ac:dyDescent="0.25">
      <c r="A2631">
        <v>2629</v>
      </c>
      <c r="B2631" s="11">
        <v>0</v>
      </c>
      <c r="C2631" s="11">
        <v>70</v>
      </c>
      <c r="D2631" s="11">
        <v>0</v>
      </c>
      <c r="E2631" s="11">
        <v>0</v>
      </c>
      <c r="F2631" s="11">
        <v>556.67961600000001</v>
      </c>
      <c r="G2631" s="11">
        <v>80</v>
      </c>
      <c r="H2631" s="11">
        <v>0</v>
      </c>
      <c r="I2631" s="11">
        <f t="shared" si="55"/>
        <v>80</v>
      </c>
      <c r="R2631" s="11">
        <v>0</v>
      </c>
      <c r="S2631" s="11">
        <v>1.1328694397424593E-3</v>
      </c>
      <c r="T2631" s="11">
        <v>0</v>
      </c>
      <c r="U2631" s="11">
        <v>0</v>
      </c>
      <c r="V2631" s="11">
        <v>1.5180395671523549E-3</v>
      </c>
      <c r="W2631" s="11">
        <v>3.8989589945955146E-4</v>
      </c>
      <c r="X2631" s="11">
        <v>0</v>
      </c>
    </row>
    <row r="2632" spans="1:24" x14ac:dyDescent="0.25">
      <c r="A2632">
        <v>2630</v>
      </c>
      <c r="B2632" s="11">
        <v>0</v>
      </c>
      <c r="C2632" s="11">
        <v>70</v>
      </c>
      <c r="D2632" s="11">
        <v>0</v>
      </c>
      <c r="E2632" s="11">
        <v>0</v>
      </c>
      <c r="F2632" s="11">
        <v>783.00931609999998</v>
      </c>
      <c r="G2632" s="11">
        <v>80</v>
      </c>
      <c r="H2632" s="11">
        <v>0</v>
      </c>
      <c r="I2632" s="11">
        <f t="shared" si="55"/>
        <v>80</v>
      </c>
      <c r="R2632" s="11">
        <v>0</v>
      </c>
      <c r="S2632" s="11">
        <v>1.1328694397424593E-3</v>
      </c>
      <c r="T2632" s="11">
        <v>0</v>
      </c>
      <c r="U2632" s="11">
        <v>0</v>
      </c>
      <c r="V2632" s="11">
        <v>2.1352301918824085E-3</v>
      </c>
      <c r="W2632" s="11">
        <v>3.8989589945955146E-4</v>
      </c>
      <c r="X2632" s="11">
        <v>0</v>
      </c>
    </row>
    <row r="2633" spans="1:24" x14ac:dyDescent="0.25">
      <c r="A2633">
        <v>2631</v>
      </c>
      <c r="B2633" s="11">
        <v>0</v>
      </c>
      <c r="C2633" s="11">
        <v>70</v>
      </c>
      <c r="D2633" s="11">
        <v>0</v>
      </c>
      <c r="E2633" s="11">
        <v>0</v>
      </c>
      <c r="F2633" s="11">
        <v>441.22860730000002</v>
      </c>
      <c r="G2633" s="11">
        <v>80</v>
      </c>
      <c r="H2633" s="11">
        <v>0</v>
      </c>
      <c r="I2633" s="11">
        <f t="shared" si="55"/>
        <v>80</v>
      </c>
      <c r="R2633" s="11">
        <v>0</v>
      </c>
      <c r="S2633" s="11">
        <v>1.1328694397424593E-3</v>
      </c>
      <c r="T2633" s="11">
        <v>0</v>
      </c>
      <c r="U2633" s="11">
        <v>0</v>
      </c>
      <c r="V2633" s="11">
        <v>1.2032100058805251E-3</v>
      </c>
      <c r="W2633" s="11">
        <v>3.8989589945955146E-4</v>
      </c>
      <c r="X2633" s="11">
        <v>0</v>
      </c>
    </row>
    <row r="2634" spans="1:24" x14ac:dyDescent="0.25">
      <c r="A2634">
        <v>2632</v>
      </c>
      <c r="B2634" s="11">
        <v>0</v>
      </c>
      <c r="C2634" s="11">
        <v>70</v>
      </c>
      <c r="D2634" s="11">
        <v>0</v>
      </c>
      <c r="E2634" s="11">
        <v>0</v>
      </c>
      <c r="F2634" s="11">
        <v>557.82269529999996</v>
      </c>
      <c r="G2634" s="11">
        <v>80</v>
      </c>
      <c r="H2634" s="11">
        <v>0</v>
      </c>
      <c r="I2634" s="11">
        <f t="shared" si="55"/>
        <v>80</v>
      </c>
      <c r="R2634" s="11">
        <v>0</v>
      </c>
      <c r="S2634" s="11">
        <v>1.1328694397424593E-3</v>
      </c>
      <c r="T2634" s="11">
        <v>0</v>
      </c>
      <c r="U2634" s="11">
        <v>0</v>
      </c>
      <c r="V2634" s="11">
        <v>1.5211566915375827E-3</v>
      </c>
      <c r="W2634" s="11">
        <v>3.8989589945955146E-4</v>
      </c>
      <c r="X2634" s="11">
        <v>0</v>
      </c>
    </row>
    <row r="2635" spans="1:24" x14ac:dyDescent="0.25">
      <c r="A2635">
        <v>2633</v>
      </c>
      <c r="B2635" s="11">
        <v>9.8488649049999992</v>
      </c>
      <c r="C2635" s="11">
        <v>8.009956635</v>
      </c>
      <c r="D2635" s="11">
        <v>2.876840574</v>
      </c>
      <c r="E2635" s="11">
        <v>3.6039818220000002</v>
      </c>
      <c r="F2635" s="11">
        <v>330.34991589999998</v>
      </c>
      <c r="G2635" s="11">
        <v>32.996057759999999</v>
      </c>
      <c r="H2635" s="11">
        <v>0.86305217199999995</v>
      </c>
      <c r="I2635" s="11">
        <f t="shared" si="55"/>
        <v>32.996057759999999</v>
      </c>
      <c r="R2635" s="11">
        <v>1.7485619593866686E-4</v>
      </c>
      <c r="S2635" s="11">
        <v>1.2963192979219778E-4</v>
      </c>
      <c r="T2635" s="11">
        <v>1.9249529204984312E-4</v>
      </c>
      <c r="U2635" s="11">
        <v>1.9455590931975823E-4</v>
      </c>
      <c r="V2635" s="11">
        <v>9.0084894242230132E-4</v>
      </c>
      <c r="W2635" s="11">
        <v>1.6081284523693142E-4</v>
      </c>
      <c r="X2635" s="11">
        <v>1.9249529200737723E-4</v>
      </c>
    </row>
    <row r="2636" spans="1:24" x14ac:dyDescent="0.25">
      <c r="A2636">
        <v>2634</v>
      </c>
      <c r="B2636" s="11">
        <v>44.414503400000001</v>
      </c>
      <c r="C2636" s="11">
        <v>36.121751039999999</v>
      </c>
      <c r="D2636" s="11">
        <v>12.973418430000001</v>
      </c>
      <c r="E2636" s="11">
        <v>16.25253919</v>
      </c>
      <c r="F2636" s="11">
        <v>329.20683650000001</v>
      </c>
      <c r="G2636" s="11">
        <v>148.79923049999999</v>
      </c>
      <c r="H2636" s="11">
        <v>3.892025528</v>
      </c>
      <c r="I2636" s="11">
        <f t="shared" si="55"/>
        <v>148.79923049999999</v>
      </c>
      <c r="R2636" s="11">
        <v>7.8853260593373796E-4</v>
      </c>
      <c r="S2636" s="11">
        <v>5.8458896947430567E-4</v>
      </c>
      <c r="T2636" s="11">
        <v>8.6807798532101323E-4</v>
      </c>
      <c r="U2636" s="11">
        <v>8.7737055763247864E-4</v>
      </c>
      <c r="V2636" s="11">
        <v>8.9773181776437827E-4</v>
      </c>
      <c r="W2636" s="11">
        <v>7.2520262268358274E-4</v>
      </c>
      <c r="X2636" s="11">
        <v>8.6807798510763336E-4</v>
      </c>
    </row>
    <row r="2637" spans="1:24" x14ac:dyDescent="0.25">
      <c r="A2637">
        <v>2635</v>
      </c>
      <c r="B2637" s="11">
        <v>85.925573920000005</v>
      </c>
      <c r="C2637" s="11">
        <v>69.882177029999994</v>
      </c>
      <c r="D2637" s="11">
        <v>25.098747899999999</v>
      </c>
      <c r="E2637" s="11">
        <v>31.442629119999999</v>
      </c>
      <c r="F2637" s="11">
        <v>444.6578452</v>
      </c>
      <c r="G2637" s="11">
        <v>287.87126510000002</v>
      </c>
      <c r="H2637" s="11">
        <v>7.5296243699999996</v>
      </c>
      <c r="I2637" s="11">
        <f t="shared" si="55"/>
        <v>287.87126510000002</v>
      </c>
      <c r="R2637" s="11">
        <v>1.5255178271224266E-3</v>
      </c>
      <c r="S2637" s="11">
        <v>1.1309626105708494E-3</v>
      </c>
      <c r="T2637" s="11">
        <v>1.6794086021868957E-3</v>
      </c>
      <c r="U2637" s="11">
        <v>1.6973862805031398E-3</v>
      </c>
      <c r="V2637" s="11">
        <v>1.2125613790362083E-3</v>
      </c>
      <c r="W2637" s="11">
        <v>1.4029978229340436E-3</v>
      </c>
      <c r="X2637" s="11">
        <v>1.6794086022055847E-3</v>
      </c>
    </row>
    <row r="2638" spans="1:24" x14ac:dyDescent="0.25">
      <c r="A2638">
        <v>2636</v>
      </c>
      <c r="B2638" s="11">
        <v>115.1609971</v>
      </c>
      <c r="C2638" s="11">
        <v>93.65897511</v>
      </c>
      <c r="D2638" s="11">
        <v>33.638376829999999</v>
      </c>
      <c r="E2638" s="11">
        <v>42.140708019999998</v>
      </c>
      <c r="F2638" s="11">
        <v>786.43855399999995</v>
      </c>
      <c r="G2638" s="11">
        <v>385.8169393</v>
      </c>
      <c r="H2638" s="11">
        <v>10.09151305</v>
      </c>
      <c r="I2638" s="11">
        <f t="shared" si="55"/>
        <v>385.8169393</v>
      </c>
      <c r="R2638" s="11">
        <v>2.0445618929331682E-3</v>
      </c>
      <c r="S2638" s="11">
        <v>1.5157627237102663E-3</v>
      </c>
      <c r="T2638" s="11">
        <v>2.2508126555550747E-3</v>
      </c>
      <c r="U2638" s="11">
        <v>2.2749070814290936E-3</v>
      </c>
      <c r="V2638" s="11">
        <v>2.1445815650380914E-3</v>
      </c>
      <c r="W2638" s="11">
        <v>1.8803555321888084E-3</v>
      </c>
      <c r="X2638" s="11">
        <v>2.2508126558031631E-3</v>
      </c>
    </row>
    <row r="2639" spans="1:24" x14ac:dyDescent="0.25">
      <c r="A2639">
        <v>2637</v>
      </c>
      <c r="B2639" s="11">
        <v>130.82858350000001</v>
      </c>
      <c r="C2639" s="11">
        <v>106.40122390000001</v>
      </c>
      <c r="D2639" s="11">
        <v>38.214858339999999</v>
      </c>
      <c r="E2639" s="11">
        <v>47.873926709999999</v>
      </c>
      <c r="F2639" s="11">
        <v>213.75582790000001</v>
      </c>
      <c r="G2639" s="11">
        <v>438.30710829999998</v>
      </c>
      <c r="H2639" s="11">
        <v>11.4644575</v>
      </c>
      <c r="I2639" s="11">
        <f t="shared" si="55"/>
        <v>438.30710829999998</v>
      </c>
      <c r="R2639" s="11">
        <v>2.3227233444171446E-3</v>
      </c>
      <c r="S2639" s="11">
        <v>1.7219813558214997E-3</v>
      </c>
      <c r="T2639" s="11">
        <v>2.5570344020049555E-3</v>
      </c>
      <c r="U2639" s="11">
        <v>2.584406859911046E-3</v>
      </c>
      <c r="V2639" s="11">
        <v>5.8290225676524378E-4</v>
      </c>
      <c r="W2639" s="11">
        <v>2.1361768028767942E-3</v>
      </c>
      <c r="X2639" s="11">
        <v>2.5570344015873308E-3</v>
      </c>
    </row>
    <row r="2640" spans="1:24" x14ac:dyDescent="0.25">
      <c r="A2640">
        <v>2638</v>
      </c>
      <c r="B2640" s="11">
        <v>142.13510070000001</v>
      </c>
      <c r="C2640" s="11">
        <v>115.5966707</v>
      </c>
      <c r="D2640" s="11">
        <v>41.51747726</v>
      </c>
      <c r="E2640" s="11">
        <v>52.011305290000003</v>
      </c>
      <c r="F2640" s="11">
        <v>445.80092450000001</v>
      </c>
      <c r="G2640" s="11">
        <v>476.1866508</v>
      </c>
      <c r="H2640" s="11">
        <v>12.45524318</v>
      </c>
      <c r="I2640" s="11">
        <f t="shared" si="55"/>
        <v>476.1866508</v>
      </c>
      <c r="R2640" s="11">
        <v>2.5234586175655691E-3</v>
      </c>
      <c r="S2640" s="11">
        <v>1.8707990796000367E-3</v>
      </c>
      <c r="T2640" s="11">
        <v>2.7780193948058591E-3</v>
      </c>
      <c r="U2640" s="11">
        <v>2.8077574458985439E-3</v>
      </c>
      <c r="V2640" s="11">
        <v>1.215678503421436E-3</v>
      </c>
      <c r="W2640" s="11">
        <v>2.3207902815537166E-3</v>
      </c>
      <c r="X2640" s="11">
        <v>2.7780193952828543E-3</v>
      </c>
    </row>
    <row r="2641" spans="1:24" x14ac:dyDescent="0.25">
      <c r="A2641">
        <v>2639</v>
      </c>
      <c r="B2641" s="11">
        <v>163.29444989999999</v>
      </c>
      <c r="C2641" s="11">
        <v>132.80530039999999</v>
      </c>
      <c r="D2641" s="11">
        <v>47.698095500000001</v>
      </c>
      <c r="E2641" s="11">
        <v>59.754117319999999</v>
      </c>
      <c r="F2641" s="11">
        <v>331.49299509999997</v>
      </c>
      <c r="G2641" s="11">
        <v>547.07554140000002</v>
      </c>
      <c r="H2641" s="11">
        <v>14.309428649999999</v>
      </c>
      <c r="I2641" s="11">
        <f t="shared" si="55"/>
        <v>547.07554140000002</v>
      </c>
      <c r="R2641" s="11">
        <v>2.8991205182351135E-3</v>
      </c>
      <c r="S2641" s="11">
        <v>2.1493009465568141E-3</v>
      </c>
      <c r="T2641" s="11">
        <v>3.1915772137235602E-3</v>
      </c>
      <c r="U2641" s="11">
        <v>3.2257423053095834E-3</v>
      </c>
      <c r="V2641" s="11">
        <v>9.0396606653483371E-4</v>
      </c>
      <c r="W2641" s="11">
        <v>2.6662813785809261E-3</v>
      </c>
      <c r="X2641" s="11">
        <v>3.1915772137590774E-3</v>
      </c>
    </row>
    <row r="2642" spans="1:24" x14ac:dyDescent="0.25">
      <c r="A2642">
        <v>2640</v>
      </c>
      <c r="B2642" s="11">
        <v>0</v>
      </c>
      <c r="C2642" s="11">
        <v>70</v>
      </c>
      <c r="D2642" s="11">
        <v>0</v>
      </c>
      <c r="E2642" s="11">
        <v>0</v>
      </c>
      <c r="F2642" s="11">
        <v>557.82269529999996</v>
      </c>
      <c r="G2642" s="11">
        <v>80</v>
      </c>
      <c r="H2642" s="11">
        <v>0</v>
      </c>
      <c r="I2642" s="11">
        <f t="shared" si="55"/>
        <v>80</v>
      </c>
      <c r="R2642" s="11">
        <v>0</v>
      </c>
      <c r="S2642" s="11">
        <v>1.1328694397424593E-3</v>
      </c>
      <c r="T2642" s="11">
        <v>0</v>
      </c>
      <c r="U2642" s="11">
        <v>0</v>
      </c>
      <c r="V2642" s="11">
        <v>1.5211566915375827E-3</v>
      </c>
      <c r="W2642" s="11">
        <v>3.8989589945955146E-4</v>
      </c>
      <c r="X2642" s="11">
        <v>0</v>
      </c>
    </row>
    <row r="2643" spans="1:24" x14ac:dyDescent="0.25">
      <c r="A2643">
        <v>2641</v>
      </c>
      <c r="B2643" s="11">
        <v>0</v>
      </c>
      <c r="C2643" s="11">
        <v>70</v>
      </c>
      <c r="D2643" s="11">
        <v>0</v>
      </c>
      <c r="E2643" s="11">
        <v>0</v>
      </c>
      <c r="F2643" s="11">
        <v>441.22860730000002</v>
      </c>
      <c r="G2643" s="11">
        <v>80</v>
      </c>
      <c r="H2643" s="11">
        <v>0</v>
      </c>
      <c r="I2643" s="11">
        <f t="shared" si="55"/>
        <v>80</v>
      </c>
      <c r="R2643" s="11">
        <v>0</v>
      </c>
      <c r="S2643" s="11">
        <v>1.1328694397424593E-3</v>
      </c>
      <c r="T2643" s="11">
        <v>0</v>
      </c>
      <c r="U2643" s="11">
        <v>0</v>
      </c>
      <c r="V2643" s="11">
        <v>1.2032100058805251E-3</v>
      </c>
      <c r="W2643" s="11">
        <v>3.8989589945955146E-4</v>
      </c>
      <c r="X2643" s="11">
        <v>0</v>
      </c>
    </row>
    <row r="2644" spans="1:24" x14ac:dyDescent="0.25">
      <c r="A2644">
        <v>2642</v>
      </c>
      <c r="B2644" s="11">
        <v>0</v>
      </c>
      <c r="C2644" s="11">
        <v>70</v>
      </c>
      <c r="D2644" s="11">
        <v>0</v>
      </c>
      <c r="E2644" s="11">
        <v>0</v>
      </c>
      <c r="F2644" s="11">
        <v>786.43855399999995</v>
      </c>
      <c r="G2644" s="11">
        <v>80</v>
      </c>
      <c r="H2644" s="11">
        <v>0</v>
      </c>
      <c r="I2644" s="11">
        <f t="shared" si="55"/>
        <v>80</v>
      </c>
      <c r="R2644" s="11">
        <v>0</v>
      </c>
      <c r="S2644" s="11">
        <v>1.1328694397424593E-3</v>
      </c>
      <c r="T2644" s="11">
        <v>0</v>
      </c>
      <c r="U2644" s="11">
        <v>0</v>
      </c>
      <c r="V2644" s="11">
        <v>2.1445815650380914E-3</v>
      </c>
      <c r="W2644" s="11">
        <v>3.8989589945955146E-4</v>
      </c>
      <c r="X2644" s="11">
        <v>0</v>
      </c>
    </row>
    <row r="2645" spans="1:24" x14ac:dyDescent="0.25">
      <c r="A2645">
        <v>2643</v>
      </c>
      <c r="B2645" s="11">
        <v>0</v>
      </c>
      <c r="C2645" s="11">
        <v>70</v>
      </c>
      <c r="D2645" s="11">
        <v>0</v>
      </c>
      <c r="E2645" s="11">
        <v>0</v>
      </c>
      <c r="F2645" s="11">
        <v>331.49299509999997</v>
      </c>
      <c r="G2645" s="11">
        <v>80</v>
      </c>
      <c r="H2645" s="11">
        <v>0</v>
      </c>
      <c r="I2645" s="11">
        <f t="shared" si="55"/>
        <v>80</v>
      </c>
      <c r="R2645" s="11">
        <v>0</v>
      </c>
      <c r="S2645" s="11">
        <v>1.1328694397424593E-3</v>
      </c>
      <c r="T2645" s="11">
        <v>0</v>
      </c>
      <c r="U2645" s="11">
        <v>0</v>
      </c>
      <c r="V2645" s="11">
        <v>9.0396606653483371E-4</v>
      </c>
      <c r="W2645" s="11">
        <v>3.8989589945955146E-4</v>
      </c>
      <c r="X2645" s="11">
        <v>0</v>
      </c>
    </row>
    <row r="2646" spans="1:24" x14ac:dyDescent="0.25">
      <c r="A2646">
        <v>2644</v>
      </c>
      <c r="B2646" s="11">
        <v>0</v>
      </c>
      <c r="C2646" s="11">
        <v>70</v>
      </c>
      <c r="D2646" s="11">
        <v>0</v>
      </c>
      <c r="E2646" s="11">
        <v>0</v>
      </c>
      <c r="F2646" s="11">
        <v>673.27370389999999</v>
      </c>
      <c r="G2646" s="11">
        <v>80</v>
      </c>
      <c r="H2646" s="11">
        <v>0</v>
      </c>
      <c r="I2646" s="11">
        <f t="shared" si="55"/>
        <v>80</v>
      </c>
      <c r="R2646" s="11">
        <v>0</v>
      </c>
      <c r="S2646" s="11">
        <v>1.1328694397424593E-3</v>
      </c>
      <c r="T2646" s="11">
        <v>0</v>
      </c>
      <c r="U2646" s="11">
        <v>0</v>
      </c>
      <c r="V2646" s="11">
        <v>1.8359862525367172E-3</v>
      </c>
      <c r="W2646" s="11">
        <v>3.8989589945955146E-4</v>
      </c>
      <c r="X2646" s="11">
        <v>0</v>
      </c>
    </row>
    <row r="2647" spans="1:24" x14ac:dyDescent="0.25">
      <c r="A2647">
        <v>2645</v>
      </c>
      <c r="B2647" s="11">
        <v>235.17159530000001</v>
      </c>
      <c r="C2647" s="11">
        <v>191.26206909999999</v>
      </c>
      <c r="D2647" s="11">
        <v>68.693315799999993</v>
      </c>
      <c r="E2647" s="11">
        <v>86.056024010000002</v>
      </c>
      <c r="F2647" s="11">
        <v>213.75582790000001</v>
      </c>
      <c r="G2647" s="11">
        <v>787.8812044</v>
      </c>
      <c r="H2647" s="11">
        <v>20.607994739999999</v>
      </c>
      <c r="I2647" s="11">
        <f t="shared" si="55"/>
        <v>787.8812044</v>
      </c>
      <c r="R2647" s="11">
        <v>4.1752233321943073E-3</v>
      </c>
      <c r="S2647" s="11">
        <v>3.0953564723614361E-3</v>
      </c>
      <c r="T2647" s="11">
        <v>4.5964103837730086E-3</v>
      </c>
      <c r="U2647" s="11">
        <v>4.6456138878129159E-3</v>
      </c>
      <c r="V2647" s="11">
        <v>5.8290225676524378E-4</v>
      </c>
      <c r="W2647" s="11">
        <v>3.8398956357101588E-3</v>
      </c>
      <c r="X2647" s="11">
        <v>4.5964103838241595E-3</v>
      </c>
    </row>
    <row r="2648" spans="1:24" x14ac:dyDescent="0.25">
      <c r="A2648">
        <v>2646</v>
      </c>
      <c r="B2648" s="11">
        <v>181.54640079999999</v>
      </c>
      <c r="C2648" s="11">
        <v>147.6493801</v>
      </c>
      <c r="D2648" s="11">
        <v>53.02946652</v>
      </c>
      <c r="E2648" s="11">
        <v>66.433029050000002</v>
      </c>
      <c r="F2648" s="11">
        <v>329.20683650000001</v>
      </c>
      <c r="G2648" s="11">
        <v>608.22395110000002</v>
      </c>
      <c r="H2648" s="11">
        <v>15.90883996</v>
      </c>
      <c r="I2648" s="11">
        <f t="shared" si="55"/>
        <v>608.22395110000002</v>
      </c>
      <c r="R2648" s="11">
        <v>3.2231646323150117E-3</v>
      </c>
      <c r="S2648" s="11">
        <v>2.389535293031549E-3</v>
      </c>
      <c r="T2648" s="11">
        <v>3.5483101626384312E-3</v>
      </c>
      <c r="U2648" s="11">
        <v>3.5862939975973783E-3</v>
      </c>
      <c r="V2648" s="11">
        <v>8.9773181776437827E-4</v>
      </c>
      <c r="W2648" s="11">
        <v>2.9643003060872094E-3</v>
      </c>
      <c r="X2648" s="11">
        <v>3.5483101635700788E-3</v>
      </c>
    </row>
    <row r="2649" spans="1:24" x14ac:dyDescent="0.25">
      <c r="A2649">
        <v>2647</v>
      </c>
      <c r="B2649" s="11">
        <v>137.61249380000001</v>
      </c>
      <c r="C2649" s="11">
        <v>111.918492</v>
      </c>
      <c r="D2649" s="11">
        <v>40.196429690000002</v>
      </c>
      <c r="E2649" s="11">
        <v>50.356353859999999</v>
      </c>
      <c r="F2649" s="11">
        <v>444.6578452</v>
      </c>
      <c r="G2649" s="11">
        <v>461.0348338</v>
      </c>
      <c r="H2649" s="11">
        <v>12.058928910000001</v>
      </c>
      <c r="I2649" s="11">
        <f t="shared" si="55"/>
        <v>461.0348338</v>
      </c>
      <c r="R2649" s="11">
        <v>2.4431645079511202E-3</v>
      </c>
      <c r="S2649" s="11">
        <v>1.8112719904122988E-3</v>
      </c>
      <c r="T2649" s="11">
        <v>2.6896253975516736E-3</v>
      </c>
      <c r="U2649" s="11">
        <v>2.7184172116115116E-3</v>
      </c>
      <c r="V2649" s="11">
        <v>1.2125613790362083E-3</v>
      </c>
      <c r="W2649" s="11">
        <v>2.2469448900829477E-3</v>
      </c>
      <c r="X2649" s="11">
        <v>2.6896253982507255E-3</v>
      </c>
    </row>
    <row r="2650" spans="1:24" x14ac:dyDescent="0.25">
      <c r="A2650">
        <v>2648</v>
      </c>
      <c r="B2650" s="11">
        <v>101.4316547</v>
      </c>
      <c r="C2650" s="11">
        <v>82.49307546</v>
      </c>
      <c r="D2650" s="11">
        <v>29.628053850000001</v>
      </c>
      <c r="E2650" s="11">
        <v>37.116748319999999</v>
      </c>
      <c r="F2650" s="11">
        <v>558.96577449999995</v>
      </c>
      <c r="G2650" s="11">
        <v>339.82035200000001</v>
      </c>
      <c r="H2650" s="11">
        <v>8.8884161559999999</v>
      </c>
      <c r="I2650" s="11">
        <f t="shared" si="55"/>
        <v>339.82035200000001</v>
      </c>
      <c r="R2650" s="11">
        <v>1.800811916874029E-3</v>
      </c>
      <c r="S2650" s="11">
        <v>1.3350554882714659E-3</v>
      </c>
      <c r="T2650" s="11">
        <v>1.9824737353430519E-3</v>
      </c>
      <c r="U2650" s="11">
        <v>2.0036956558184904E-3</v>
      </c>
      <c r="V2650" s="11">
        <v>1.524273815650115E-3</v>
      </c>
      <c r="W2650" s="11">
        <v>1.6561820224712674E-3</v>
      </c>
      <c r="X2650" s="11">
        <v>1.9824737355881535E-3</v>
      </c>
    </row>
    <row r="2651" spans="1:24" x14ac:dyDescent="0.25">
      <c r="A2651">
        <v>2649</v>
      </c>
      <c r="B2651" s="11">
        <v>70.096449750000005</v>
      </c>
      <c r="C2651" s="11">
        <v>57.008551560000001</v>
      </c>
      <c r="D2651" s="11">
        <v>20.475081410000001</v>
      </c>
      <c r="E2651" s="11">
        <v>25.650299109999999</v>
      </c>
      <c r="F2651" s="11">
        <v>785.2954747</v>
      </c>
      <c r="G2651" s="11">
        <v>234.83990560000001</v>
      </c>
      <c r="H2651" s="11">
        <v>6.1425244220000002</v>
      </c>
      <c r="I2651" s="11">
        <f t="shared" si="55"/>
        <v>234.83990560000001</v>
      </c>
      <c r="R2651" s="11">
        <v>1.2444884431167774E-3</v>
      </c>
      <c r="S2651" s="11">
        <v>9.2261779809009003E-4</v>
      </c>
      <c r="T2651" s="11">
        <v>1.3700296121318067E-3</v>
      </c>
      <c r="U2651" s="11">
        <v>1.38469546022861E-3</v>
      </c>
      <c r="V2651" s="11">
        <v>2.1414644406528641E-3</v>
      </c>
      <c r="W2651" s="11">
        <v>1.1445389527863521E-3</v>
      </c>
      <c r="X2651" s="11">
        <v>1.3700296119240126E-3</v>
      </c>
    </row>
    <row r="2652" spans="1:24" x14ac:dyDescent="0.25">
      <c r="A2652">
        <v>2650</v>
      </c>
      <c r="B2652" s="11">
        <v>39.730374820000002</v>
      </c>
      <c r="C2652" s="11">
        <v>32.312208810000001</v>
      </c>
      <c r="D2652" s="11">
        <v>11.605190589999999</v>
      </c>
      <c r="E2652" s="11">
        <v>14.538482350000001</v>
      </c>
      <c r="F2652" s="11">
        <v>668.70138680000002</v>
      </c>
      <c r="G2652" s="11">
        <v>133.10627719999999</v>
      </c>
      <c r="H2652" s="11">
        <v>3.4815571759999999</v>
      </c>
      <c r="I2652" s="11">
        <f t="shared" si="55"/>
        <v>133.10627719999999</v>
      </c>
      <c r="R2652" s="11">
        <v>7.0537084945857496E-4</v>
      </c>
      <c r="S2652" s="11">
        <v>5.2293591273465802E-4</v>
      </c>
      <c r="T2652" s="11">
        <v>7.7652705961736102E-4</v>
      </c>
      <c r="U2652" s="11">
        <v>7.8483960059593926E-4</v>
      </c>
      <c r="V2652" s="11">
        <v>1.8235177552685018E-3</v>
      </c>
      <c r="W2652" s="11">
        <v>6.4871989590757986E-4</v>
      </c>
      <c r="X2652" s="11">
        <v>7.7652705940296242E-4</v>
      </c>
    </row>
    <row r="2653" spans="1:24" x14ac:dyDescent="0.25">
      <c r="A2653">
        <v>2651</v>
      </c>
      <c r="B2653" s="11">
        <v>16.794296939999999</v>
      </c>
      <c r="C2653" s="11">
        <v>13.65858822</v>
      </c>
      <c r="D2653" s="11">
        <v>4.9055921979999999</v>
      </c>
      <c r="E2653" s="11">
        <v>6.1455143779999997</v>
      </c>
      <c r="F2653" s="11">
        <v>211.46966929999999</v>
      </c>
      <c r="G2653" s="11">
        <v>56.264919579999997</v>
      </c>
      <c r="H2653" s="11">
        <v>1.471677659</v>
      </c>
      <c r="I2653" s="11">
        <f t="shared" si="55"/>
        <v>56.264919579999997</v>
      </c>
      <c r="R2653" s="11">
        <v>2.9816500730982395E-4</v>
      </c>
      <c r="S2653" s="11">
        <v>2.2104853120663364E-4</v>
      </c>
      <c r="T2653" s="11">
        <v>3.2824321631367599E-4</v>
      </c>
      <c r="U2653" s="11">
        <v>3.3175698355379722E-4</v>
      </c>
      <c r="V2653" s="11">
        <v>5.7666800799478822E-4</v>
      </c>
      <c r="W2653" s="11">
        <v>2.7421826784579286E-4</v>
      </c>
      <c r="X2653" s="11">
        <v>3.2824321622811276E-4</v>
      </c>
    </row>
    <row r="2654" spans="1:24" x14ac:dyDescent="0.25">
      <c r="A2654">
        <v>2652</v>
      </c>
      <c r="B2654" s="11">
        <v>0</v>
      </c>
      <c r="C2654" s="11">
        <v>70</v>
      </c>
      <c r="D2654" s="11">
        <v>0</v>
      </c>
      <c r="E2654" s="11">
        <v>0</v>
      </c>
      <c r="F2654" s="11">
        <v>560.10885389999999</v>
      </c>
      <c r="G2654" s="11">
        <v>80</v>
      </c>
      <c r="H2654" s="11">
        <v>0</v>
      </c>
      <c r="I2654" s="11">
        <f t="shared" si="55"/>
        <v>80</v>
      </c>
      <c r="R2654" s="11">
        <v>0</v>
      </c>
      <c r="S2654" s="11">
        <v>1.1328694397424593E-3</v>
      </c>
      <c r="T2654" s="11">
        <v>0</v>
      </c>
      <c r="U2654" s="11">
        <v>0</v>
      </c>
      <c r="V2654" s="11">
        <v>1.527390940308038E-3</v>
      </c>
      <c r="W2654" s="11">
        <v>3.8989589945955146E-4</v>
      </c>
      <c r="X2654" s="11">
        <v>0</v>
      </c>
    </row>
    <row r="2655" spans="1:24" x14ac:dyDescent="0.25">
      <c r="A2655">
        <v>2653</v>
      </c>
      <c r="B2655" s="11">
        <v>0</v>
      </c>
      <c r="C2655" s="11">
        <v>70</v>
      </c>
      <c r="D2655" s="11">
        <v>0</v>
      </c>
      <c r="E2655" s="11">
        <v>0</v>
      </c>
      <c r="F2655" s="11">
        <v>670.98754529999997</v>
      </c>
      <c r="G2655" s="11">
        <v>80</v>
      </c>
      <c r="H2655" s="11">
        <v>0</v>
      </c>
      <c r="I2655" s="11">
        <f t="shared" si="55"/>
        <v>80</v>
      </c>
      <c r="R2655" s="11">
        <v>0</v>
      </c>
      <c r="S2655" s="11">
        <v>1.1328694397424593E-3</v>
      </c>
      <c r="T2655" s="11">
        <v>0</v>
      </c>
      <c r="U2655" s="11">
        <v>0</v>
      </c>
      <c r="V2655" s="11">
        <v>1.8297520037662616E-3</v>
      </c>
      <c r="W2655" s="11">
        <v>3.8989589945955146E-4</v>
      </c>
      <c r="X2655" s="11">
        <v>0</v>
      </c>
    </row>
    <row r="2656" spans="1:24" x14ac:dyDescent="0.25">
      <c r="A2656">
        <v>2654</v>
      </c>
      <c r="B2656" s="11">
        <v>0</v>
      </c>
      <c r="C2656" s="11">
        <v>70</v>
      </c>
      <c r="D2656" s="11">
        <v>0</v>
      </c>
      <c r="E2656" s="11">
        <v>0</v>
      </c>
      <c r="F2656" s="11">
        <v>212.6127486</v>
      </c>
      <c r="G2656" s="11">
        <v>80</v>
      </c>
      <c r="H2656" s="11">
        <v>0</v>
      </c>
      <c r="I2656" s="11">
        <f t="shared" si="55"/>
        <v>80</v>
      </c>
      <c r="R2656" s="11">
        <v>0</v>
      </c>
      <c r="S2656" s="11">
        <v>1.1328694397424593E-3</v>
      </c>
      <c r="T2656" s="11">
        <v>0</v>
      </c>
      <c r="U2656" s="11">
        <v>0</v>
      </c>
      <c r="V2656" s="11">
        <v>5.79785132380016E-4</v>
      </c>
      <c r="W2656" s="11">
        <v>3.8989589945955146E-4</v>
      </c>
      <c r="X2656" s="11">
        <v>0</v>
      </c>
    </row>
    <row r="2657" spans="1:24" x14ac:dyDescent="0.25">
      <c r="A2657">
        <v>2655</v>
      </c>
      <c r="B2657" s="11">
        <v>0</v>
      </c>
      <c r="C2657" s="11">
        <v>70</v>
      </c>
      <c r="D2657" s="11">
        <v>0</v>
      </c>
      <c r="E2657" s="11">
        <v>0</v>
      </c>
      <c r="F2657" s="11">
        <v>214.8989072</v>
      </c>
      <c r="G2657" s="11">
        <v>80</v>
      </c>
      <c r="H2657" s="11">
        <v>0</v>
      </c>
      <c r="I2657" s="11">
        <f t="shared" si="55"/>
        <v>80</v>
      </c>
      <c r="R2657" s="11">
        <v>0</v>
      </c>
      <c r="S2657" s="11">
        <v>1.1328694397424593E-3</v>
      </c>
      <c r="T2657" s="11">
        <v>0</v>
      </c>
      <c r="U2657" s="11">
        <v>0</v>
      </c>
      <c r="V2657" s="11">
        <v>5.8601938115047144E-4</v>
      </c>
      <c r="W2657" s="11">
        <v>3.8989589945955146E-4</v>
      </c>
      <c r="X2657" s="11">
        <v>0</v>
      </c>
    </row>
    <row r="2658" spans="1:24" x14ac:dyDescent="0.25">
      <c r="A2658">
        <v>2656</v>
      </c>
      <c r="B2658" s="11">
        <v>0</v>
      </c>
      <c r="C2658" s="11">
        <v>70</v>
      </c>
      <c r="D2658" s="11">
        <v>0</v>
      </c>
      <c r="E2658" s="11">
        <v>0</v>
      </c>
      <c r="F2658" s="11">
        <v>445.80092450000001</v>
      </c>
      <c r="G2658" s="11">
        <v>80</v>
      </c>
      <c r="H2658" s="11">
        <v>0</v>
      </c>
      <c r="I2658" s="11">
        <f t="shared" si="55"/>
        <v>80</v>
      </c>
      <c r="R2658" s="11">
        <v>0</v>
      </c>
      <c r="S2658" s="11">
        <v>1.1328694397424593E-3</v>
      </c>
      <c r="T2658" s="11">
        <v>0</v>
      </c>
      <c r="U2658" s="11">
        <v>0</v>
      </c>
      <c r="V2658" s="11">
        <v>1.215678503421436E-3</v>
      </c>
      <c r="W2658" s="11">
        <v>3.8989589945955146E-4</v>
      </c>
      <c r="X2658" s="11">
        <v>0</v>
      </c>
    </row>
    <row r="2659" spans="1:24" x14ac:dyDescent="0.25">
      <c r="A2659">
        <v>2657</v>
      </c>
      <c r="B2659" s="11">
        <v>0</v>
      </c>
      <c r="C2659" s="11">
        <v>70</v>
      </c>
      <c r="D2659" s="11">
        <v>0</v>
      </c>
      <c r="E2659" s="11">
        <v>0</v>
      </c>
      <c r="F2659" s="11">
        <v>783.00931609999998</v>
      </c>
      <c r="G2659" s="11">
        <v>80</v>
      </c>
      <c r="H2659" s="11">
        <v>0</v>
      </c>
      <c r="I2659" s="11">
        <f t="shared" si="55"/>
        <v>80</v>
      </c>
      <c r="R2659" s="11">
        <v>0</v>
      </c>
      <c r="S2659" s="11">
        <v>1.1328694397424593E-3</v>
      </c>
      <c r="T2659" s="11">
        <v>0</v>
      </c>
      <c r="U2659" s="11">
        <v>0</v>
      </c>
      <c r="V2659" s="11">
        <v>2.1352301918824085E-3</v>
      </c>
      <c r="W2659" s="11">
        <v>3.8989589945955146E-4</v>
      </c>
      <c r="X2659" s="11">
        <v>0</v>
      </c>
    </row>
    <row r="2660" spans="1:24" x14ac:dyDescent="0.25">
      <c r="A2660">
        <v>2658</v>
      </c>
      <c r="B2660" s="11">
        <v>20.186252119999999</v>
      </c>
      <c r="C2660" s="11">
        <v>16.417222249999998</v>
      </c>
      <c r="D2660" s="11">
        <v>5.8963778749999998</v>
      </c>
      <c r="E2660" s="11">
        <v>7.3867279520000002</v>
      </c>
      <c r="F2660" s="11">
        <v>213.75582790000001</v>
      </c>
      <c r="G2660" s="11">
        <v>67.628782330000007</v>
      </c>
      <c r="H2660" s="11">
        <v>1.768913363</v>
      </c>
      <c r="I2660" s="11">
        <f t="shared" si="55"/>
        <v>67.628782330000007</v>
      </c>
      <c r="R2660" s="11">
        <v>3.5838558960943015E-4</v>
      </c>
      <c r="S2660" s="11">
        <v>2.6569384817835622E-4</v>
      </c>
      <c r="T2660" s="11">
        <v>3.945387142208591E-4</v>
      </c>
      <c r="U2660" s="11">
        <v>3.987621593500466E-4</v>
      </c>
      <c r="V2660" s="11">
        <v>5.8290225676524378E-4</v>
      </c>
      <c r="W2660" s="11">
        <v>3.2960231144886964E-4</v>
      </c>
      <c r="X2660" s="11">
        <v>3.945387143367698E-4</v>
      </c>
    </row>
    <row r="2661" spans="1:24" x14ac:dyDescent="0.25">
      <c r="A2661">
        <v>2659</v>
      </c>
      <c r="B2661" s="11">
        <v>60.889698109999998</v>
      </c>
      <c r="C2661" s="11">
        <v>49.520817479999998</v>
      </c>
      <c r="D2661" s="11">
        <v>17.785801280000001</v>
      </c>
      <c r="E2661" s="11">
        <v>22.281284930000002</v>
      </c>
      <c r="F2661" s="11">
        <v>669.84446600000001</v>
      </c>
      <c r="G2661" s="11">
        <v>203.99508119999999</v>
      </c>
      <c r="H2661" s="11">
        <v>5.3357403840000002</v>
      </c>
      <c r="I2661" s="11">
        <f t="shared" si="55"/>
        <v>203.99508119999999</v>
      </c>
      <c r="R2661" s="11">
        <v>1.0810322901234307E-3</v>
      </c>
      <c r="S2661" s="11">
        <v>8.0143743934508831E-4</v>
      </c>
      <c r="T2661" s="11">
        <v>1.1900843733491065E-3</v>
      </c>
      <c r="U2661" s="11">
        <v>1.202823949861969E-3</v>
      </c>
      <c r="V2661" s="11">
        <v>1.8266348793810341E-3</v>
      </c>
      <c r="W2661" s="11">
        <v>9.9421057087247791E-4</v>
      </c>
      <c r="X2661" s="11">
        <v>1.1900843733623503E-3</v>
      </c>
    </row>
    <row r="2662" spans="1:24" x14ac:dyDescent="0.25">
      <c r="A2662">
        <v>2660</v>
      </c>
      <c r="B2662" s="11">
        <v>87.056209490000001</v>
      </c>
      <c r="C2662" s="11">
        <v>70.801708579999996</v>
      </c>
      <c r="D2662" s="11">
        <v>25.42900508</v>
      </c>
      <c r="E2662" s="11">
        <v>31.856361069999998</v>
      </c>
      <c r="F2662" s="11">
        <v>325.7775987</v>
      </c>
      <c r="G2662" s="11">
        <v>291.65916520000002</v>
      </c>
      <c r="H2662" s="11">
        <v>7.6287015230000002</v>
      </c>
      <c r="I2662" s="11">
        <f t="shared" si="55"/>
        <v>291.65916520000002</v>
      </c>
      <c r="R2662" s="11">
        <v>1.5455910677110735E-3</v>
      </c>
      <c r="S2662" s="11">
        <v>1.1458441704547638E-3</v>
      </c>
      <c r="T2662" s="11">
        <v>1.70150678617742E-3</v>
      </c>
      <c r="U2662" s="11">
        <v>1.7197210201667869E-3</v>
      </c>
      <c r="V2662" s="11">
        <v>8.8838044488139044E-4</v>
      </c>
      <c r="W2662" s="11">
        <v>1.4214589068909491E-3</v>
      </c>
      <c r="X2662" s="11">
        <v>1.7015067859733148E-3</v>
      </c>
    </row>
    <row r="2663" spans="1:24" x14ac:dyDescent="0.25">
      <c r="A2663">
        <v>2661</v>
      </c>
      <c r="B2663" s="11">
        <v>107.0849134</v>
      </c>
      <c r="C2663" s="11">
        <v>87.090798840000005</v>
      </c>
      <c r="D2663" s="11">
        <v>31.279363310000001</v>
      </c>
      <c r="E2663" s="11">
        <v>39.185437610000001</v>
      </c>
      <c r="F2663" s="11">
        <v>557.82269529999996</v>
      </c>
      <c r="G2663" s="11">
        <v>358.76012320000001</v>
      </c>
      <c r="H2663" s="11">
        <v>9.3838089940000007</v>
      </c>
      <c r="I2663" s="11">
        <f t="shared" si="55"/>
        <v>358.76012320000001</v>
      </c>
      <c r="R2663" s="11">
        <v>1.9011795552236358E-3</v>
      </c>
      <c r="S2663" s="11">
        <v>1.4094643498370576E-3</v>
      </c>
      <c r="T2663" s="11">
        <v>2.0929662317435037E-3</v>
      </c>
      <c r="U2663" s="11">
        <v>2.1153709488122394E-3</v>
      </c>
      <c r="V2663" s="11">
        <v>1.5211566915375827E-3</v>
      </c>
      <c r="W2663" s="11">
        <v>1.7484887615660438E-3</v>
      </c>
      <c r="X2663" s="11">
        <v>2.0929662319898353E-3</v>
      </c>
    </row>
    <row r="2664" spans="1:24" x14ac:dyDescent="0.25">
      <c r="A2664">
        <v>2662</v>
      </c>
      <c r="B2664" s="11">
        <v>121.6218641</v>
      </c>
      <c r="C2664" s="11">
        <v>98.913516119999997</v>
      </c>
      <c r="D2664" s="11">
        <v>35.525587639999998</v>
      </c>
      <c r="E2664" s="11">
        <v>44.504924350000003</v>
      </c>
      <c r="F2664" s="11">
        <v>557.82269529999996</v>
      </c>
      <c r="G2664" s="11">
        <v>407.46239209999999</v>
      </c>
      <c r="H2664" s="11">
        <v>10.657676289999999</v>
      </c>
      <c r="I2664" s="11">
        <f t="shared" si="55"/>
        <v>407.46239209999999</v>
      </c>
      <c r="R2664" s="11">
        <v>2.1592677638109519E-3</v>
      </c>
      <c r="S2664" s="11">
        <v>1.6008014227117302E-3</v>
      </c>
      <c r="T2664" s="11">
        <v>2.3770897942028595E-3</v>
      </c>
      <c r="U2664" s="11">
        <v>2.4025359876305445E-3</v>
      </c>
      <c r="V2664" s="11">
        <v>1.5211566915375827E-3</v>
      </c>
      <c r="W2664" s="11">
        <v>1.9858489482971241E-3</v>
      </c>
      <c r="X2664" s="11">
        <v>2.3770897937832325E-3</v>
      </c>
    </row>
    <row r="2665" spans="1:24" x14ac:dyDescent="0.25">
      <c r="A2665">
        <v>2663</v>
      </c>
      <c r="B2665" s="11">
        <v>135.83577159999999</v>
      </c>
      <c r="C2665" s="11">
        <v>110.4735063</v>
      </c>
      <c r="D2665" s="11">
        <v>39.677451429999998</v>
      </c>
      <c r="E2665" s="11">
        <v>49.706200279999997</v>
      </c>
      <c r="F2665" s="11">
        <v>329.20683650000001</v>
      </c>
      <c r="G2665" s="11">
        <v>455.08238840000001</v>
      </c>
      <c r="H2665" s="11">
        <v>11.903235430000001</v>
      </c>
      <c r="I2665" s="11">
        <f t="shared" si="55"/>
        <v>455.08238840000001</v>
      </c>
      <c r="R2665" s="11">
        <v>2.4116206815174707E-3</v>
      </c>
      <c r="S2665" s="11">
        <v>1.7878865598352292E-3</v>
      </c>
      <c r="T2665" s="11">
        <v>2.6548994997632829E-3</v>
      </c>
      <c r="U2665" s="11">
        <v>2.6833195814896702E-3</v>
      </c>
      <c r="V2665" s="11">
        <v>8.9773181776437827E-4</v>
      </c>
      <c r="W2665" s="11">
        <v>2.2179344644177369E-3</v>
      </c>
      <c r="X2665" s="11">
        <v>2.6548995000158677E-3</v>
      </c>
    </row>
    <row r="2666" spans="1:24" x14ac:dyDescent="0.25">
      <c r="A2666">
        <v>2664</v>
      </c>
      <c r="B2666" s="11">
        <v>0</v>
      </c>
      <c r="C2666" s="11">
        <v>70</v>
      </c>
      <c r="D2666" s="11">
        <v>0</v>
      </c>
      <c r="E2666" s="11">
        <v>0</v>
      </c>
      <c r="F2666" s="11">
        <v>440.08552800000001</v>
      </c>
      <c r="G2666" s="11">
        <v>80</v>
      </c>
      <c r="H2666" s="11">
        <v>0</v>
      </c>
      <c r="I2666" s="11">
        <f t="shared" si="55"/>
        <v>80</v>
      </c>
      <c r="R2666" s="11">
        <v>0</v>
      </c>
      <c r="S2666" s="11">
        <v>1.1328694397424593E-3</v>
      </c>
      <c r="T2666" s="11">
        <v>0</v>
      </c>
      <c r="U2666" s="11">
        <v>0</v>
      </c>
      <c r="V2666" s="11">
        <v>1.2000928814952974E-3</v>
      </c>
      <c r="W2666" s="11">
        <v>3.8989589945955146E-4</v>
      </c>
      <c r="X2666" s="11">
        <v>0</v>
      </c>
    </row>
    <row r="2667" spans="1:24" x14ac:dyDescent="0.25">
      <c r="A2667">
        <v>2665</v>
      </c>
      <c r="B2667" s="11">
        <v>0</v>
      </c>
      <c r="C2667" s="11">
        <v>70</v>
      </c>
      <c r="D2667" s="11">
        <v>0</v>
      </c>
      <c r="E2667" s="11">
        <v>0</v>
      </c>
      <c r="F2667" s="11">
        <v>440.08552800000001</v>
      </c>
      <c r="G2667" s="11">
        <v>80</v>
      </c>
      <c r="H2667" s="11">
        <v>0</v>
      </c>
      <c r="I2667" s="11">
        <f t="shared" si="55"/>
        <v>80</v>
      </c>
      <c r="R2667" s="11">
        <v>0</v>
      </c>
      <c r="S2667" s="11">
        <v>1.1328694397424593E-3</v>
      </c>
      <c r="T2667" s="11">
        <v>0</v>
      </c>
      <c r="U2667" s="11">
        <v>0</v>
      </c>
      <c r="V2667" s="11">
        <v>1.2000928814952974E-3</v>
      </c>
      <c r="W2667" s="11">
        <v>3.8989589945955146E-4</v>
      </c>
      <c r="X2667" s="11">
        <v>0</v>
      </c>
    </row>
    <row r="2668" spans="1:24" x14ac:dyDescent="0.25">
      <c r="A2668">
        <v>2666</v>
      </c>
      <c r="B2668" s="11">
        <v>0</v>
      </c>
      <c r="C2668" s="11">
        <v>70</v>
      </c>
      <c r="D2668" s="11">
        <v>0</v>
      </c>
      <c r="E2668" s="11">
        <v>0</v>
      </c>
      <c r="F2668" s="11">
        <v>213.75582790000001</v>
      </c>
      <c r="G2668" s="11">
        <v>80</v>
      </c>
      <c r="H2668" s="11">
        <v>0</v>
      </c>
      <c r="I2668" s="11">
        <f t="shared" si="55"/>
        <v>80</v>
      </c>
      <c r="R2668" s="11">
        <v>0</v>
      </c>
      <c r="S2668" s="11">
        <v>1.1328694397424593E-3</v>
      </c>
      <c r="T2668" s="11">
        <v>0</v>
      </c>
      <c r="U2668" s="11">
        <v>0</v>
      </c>
      <c r="V2668" s="11">
        <v>5.8290225676524378E-4</v>
      </c>
      <c r="W2668" s="11">
        <v>3.8989589945955146E-4</v>
      </c>
      <c r="X2668" s="11">
        <v>0</v>
      </c>
    </row>
    <row r="2669" spans="1:24" x14ac:dyDescent="0.25">
      <c r="A2669">
        <v>2667</v>
      </c>
      <c r="B2669" s="11">
        <v>0</v>
      </c>
      <c r="C2669" s="11">
        <v>70</v>
      </c>
      <c r="D2669" s="11">
        <v>0</v>
      </c>
      <c r="E2669" s="11">
        <v>0</v>
      </c>
      <c r="F2669" s="11">
        <v>329.20683650000001</v>
      </c>
      <c r="G2669" s="11">
        <v>80</v>
      </c>
      <c r="H2669" s="11">
        <v>0</v>
      </c>
      <c r="I2669" s="11">
        <f t="shared" si="55"/>
        <v>80</v>
      </c>
      <c r="R2669" s="11">
        <v>0</v>
      </c>
      <c r="S2669" s="11">
        <v>1.1328694397424593E-3</v>
      </c>
      <c r="T2669" s="11">
        <v>0</v>
      </c>
      <c r="U2669" s="11">
        <v>0</v>
      </c>
      <c r="V2669" s="11">
        <v>8.9773181776437827E-4</v>
      </c>
      <c r="W2669" s="11">
        <v>3.8989589945955146E-4</v>
      </c>
      <c r="X2669" s="11">
        <v>0</v>
      </c>
    </row>
    <row r="2670" spans="1:24" x14ac:dyDescent="0.25">
      <c r="A2670">
        <v>2668</v>
      </c>
      <c r="B2670" s="11">
        <v>0</v>
      </c>
      <c r="C2670" s="11">
        <v>70</v>
      </c>
      <c r="D2670" s="11">
        <v>0</v>
      </c>
      <c r="E2670" s="11">
        <v>0</v>
      </c>
      <c r="F2670" s="11">
        <v>669.84446600000001</v>
      </c>
      <c r="G2670" s="11">
        <v>80</v>
      </c>
      <c r="H2670" s="11">
        <v>0</v>
      </c>
      <c r="I2670" s="11">
        <f t="shared" si="55"/>
        <v>80</v>
      </c>
      <c r="R2670" s="11">
        <v>0</v>
      </c>
      <c r="S2670" s="11">
        <v>1.1328694397424593E-3</v>
      </c>
      <c r="T2670" s="11">
        <v>0</v>
      </c>
      <c r="U2670" s="11">
        <v>0</v>
      </c>
      <c r="V2670" s="11">
        <v>1.8266348793810341E-3</v>
      </c>
      <c r="W2670" s="11">
        <v>3.8989589945955146E-4</v>
      </c>
      <c r="X2670" s="11">
        <v>0</v>
      </c>
    </row>
    <row r="2671" spans="1:24" x14ac:dyDescent="0.25">
      <c r="A2671">
        <v>2669</v>
      </c>
      <c r="B2671" s="11">
        <v>192.3683546</v>
      </c>
      <c r="C2671" s="11">
        <v>156.4507376</v>
      </c>
      <c r="D2671" s="11">
        <v>56.190545110000002</v>
      </c>
      <c r="E2671" s="11">
        <v>70.393091990000002</v>
      </c>
      <c r="F2671" s="11">
        <v>786.43855399999995</v>
      </c>
      <c r="G2671" s="11">
        <v>644.48009000000002</v>
      </c>
      <c r="H2671" s="11">
        <v>16.857163530000001</v>
      </c>
      <c r="I2671" s="11">
        <f t="shared" si="55"/>
        <v>644.48009000000002</v>
      </c>
      <c r="R2671" s="11">
        <v>3.4152969939977617E-3</v>
      </c>
      <c r="S2671" s="11">
        <v>2.5319751350315217E-3</v>
      </c>
      <c r="T2671" s="11">
        <v>3.7598244022087179E-3</v>
      </c>
      <c r="U2671" s="11">
        <v>3.8000724471866768E-3</v>
      </c>
      <c r="V2671" s="11">
        <v>2.1445815650380914E-3</v>
      </c>
      <c r="W2671" s="11">
        <v>3.1410018046790335E-3</v>
      </c>
      <c r="X2671" s="11">
        <v>3.7598244015814384E-3</v>
      </c>
    </row>
    <row r="2672" spans="1:24" x14ac:dyDescent="0.25">
      <c r="A2672">
        <v>2670</v>
      </c>
      <c r="B2672" s="11">
        <v>158.28727789999999</v>
      </c>
      <c r="C2672" s="11">
        <v>128.73303110000001</v>
      </c>
      <c r="D2672" s="11">
        <v>46.235507120000001</v>
      </c>
      <c r="E2672" s="11">
        <v>57.92184967</v>
      </c>
      <c r="F2672" s="11">
        <v>331.49299509999997</v>
      </c>
      <c r="G2672" s="11">
        <v>530.30031540000004</v>
      </c>
      <c r="H2672" s="11">
        <v>13.870652140000001</v>
      </c>
      <c r="I2672" s="11">
        <f t="shared" si="55"/>
        <v>530.30031540000004</v>
      </c>
      <c r="R2672" s="11">
        <v>2.8102234669732853E-3</v>
      </c>
      <c r="S2672" s="11">
        <v>2.0833959545515086E-3</v>
      </c>
      <c r="T2672" s="11">
        <v>3.0937124311209751E-3</v>
      </c>
      <c r="U2672" s="11">
        <v>3.1268299033138649E-3</v>
      </c>
      <c r="V2672" s="11">
        <v>9.0396606653483371E-4</v>
      </c>
      <c r="W2672" s="11">
        <v>2.5845239807070854E-3</v>
      </c>
      <c r="X2672" s="11">
        <v>3.0937124320475637E-3</v>
      </c>
    </row>
    <row r="2673" spans="1:24" x14ac:dyDescent="0.25">
      <c r="A2673">
        <v>2671</v>
      </c>
      <c r="B2673" s="11">
        <v>123.2370809</v>
      </c>
      <c r="C2673" s="11">
        <v>100.2271514</v>
      </c>
      <c r="D2673" s="11">
        <v>35.997390350000003</v>
      </c>
      <c r="E2673" s="11">
        <v>45.095978430000002</v>
      </c>
      <c r="F2673" s="11">
        <v>669.84446600000001</v>
      </c>
      <c r="G2673" s="11">
        <v>412.87375530000003</v>
      </c>
      <c r="H2673" s="11">
        <v>10.7992171</v>
      </c>
      <c r="I2673" s="11">
        <f t="shared" si="55"/>
        <v>412.87375530000003</v>
      </c>
      <c r="R2673" s="11">
        <v>2.187944232418095E-3</v>
      </c>
      <c r="S2673" s="11">
        <v>1.6220610979071519E-3</v>
      </c>
      <c r="T2673" s="11">
        <v>2.4086590793666466E-3</v>
      </c>
      <c r="U2673" s="11">
        <v>2.4344432140459482E-3</v>
      </c>
      <c r="V2673" s="11">
        <v>1.8266348793810341E-3</v>
      </c>
      <c r="W2673" s="11">
        <v>2.0122223023242031E-3</v>
      </c>
      <c r="X2673" s="11">
        <v>2.4086590782782498E-3</v>
      </c>
    </row>
    <row r="2674" spans="1:24" x14ac:dyDescent="0.25">
      <c r="A2674">
        <v>2672</v>
      </c>
      <c r="B2674" s="11">
        <v>97.070569509999999</v>
      </c>
      <c r="C2674" s="11">
        <v>78.946260280000004</v>
      </c>
      <c r="D2674" s="11">
        <v>28.354186550000001</v>
      </c>
      <c r="E2674" s="11">
        <v>35.520902290000002</v>
      </c>
      <c r="F2674" s="11">
        <v>441.22860730000002</v>
      </c>
      <c r="G2674" s="11">
        <v>325.20967130000002</v>
      </c>
      <c r="H2674" s="11">
        <v>8.5062559659999994</v>
      </c>
      <c r="I2674" s="11">
        <f t="shared" si="55"/>
        <v>325.20967130000002</v>
      </c>
      <c r="R2674" s="11">
        <v>1.7233854546529128E-3</v>
      </c>
      <c r="S2674" s="11">
        <v>1.2776543664737997E-3</v>
      </c>
      <c r="T2674" s="11">
        <v>1.8972366665383328E-3</v>
      </c>
      <c r="U2674" s="11">
        <v>1.9175461437411301E-3</v>
      </c>
      <c r="V2674" s="11">
        <v>1.2032100058805251E-3</v>
      </c>
      <c r="W2674" s="11">
        <v>1.5849739663057324E-3</v>
      </c>
      <c r="X2674" s="11">
        <v>1.8972366667824861E-3</v>
      </c>
    </row>
    <row r="2675" spans="1:24" x14ac:dyDescent="0.25">
      <c r="A2675">
        <v>2673</v>
      </c>
      <c r="B2675" s="11">
        <v>70.904041969999994</v>
      </c>
      <c r="C2675" s="11">
        <v>57.66535605</v>
      </c>
      <c r="D2675" s="11">
        <v>20.710978040000001</v>
      </c>
      <c r="E2675" s="11">
        <v>25.94582024</v>
      </c>
      <c r="F2675" s="11">
        <v>216.04198640000001</v>
      </c>
      <c r="G2675" s="11">
        <v>237.5455331</v>
      </c>
      <c r="H2675" s="11">
        <v>6.2132934129999997</v>
      </c>
      <c r="I2675" s="11">
        <f t="shared" si="55"/>
        <v>237.5455331</v>
      </c>
      <c r="R2675" s="11">
        <v>1.258826390161535E-3</v>
      </c>
      <c r="S2675" s="11">
        <v>9.3324742287018484E-4</v>
      </c>
      <c r="T2675" s="11">
        <v>1.3858139385542771E-3</v>
      </c>
      <c r="U2675" s="11">
        <v>1.4006487543932421E-3</v>
      </c>
      <c r="V2675" s="11">
        <v>5.8913650526300383E-4</v>
      </c>
      <c r="W2675" s="11">
        <v>1.1577253661327895E-3</v>
      </c>
      <c r="X2675" s="11">
        <v>1.3858139387927391E-3</v>
      </c>
    </row>
    <row r="2676" spans="1:24" x14ac:dyDescent="0.25">
      <c r="A2676">
        <v>2674</v>
      </c>
      <c r="B2676" s="11">
        <v>46.514285170000001</v>
      </c>
      <c r="C2676" s="11">
        <v>37.829476870000001</v>
      </c>
      <c r="D2676" s="11">
        <v>13.586761940000001</v>
      </c>
      <c r="E2676" s="11">
        <v>17.020909499999998</v>
      </c>
      <c r="F2676" s="11">
        <v>329.20683650000001</v>
      </c>
      <c r="G2676" s="11">
        <v>155.83400270000001</v>
      </c>
      <c r="H2676" s="11">
        <v>4.0760285820000002</v>
      </c>
      <c r="I2676" s="11">
        <f t="shared" si="55"/>
        <v>155.83400270000001</v>
      </c>
      <c r="R2676" s="11">
        <v>8.2581201388024796E-4</v>
      </c>
      <c r="S2676" s="11">
        <v>6.1222654667810318E-4</v>
      </c>
      <c r="T2676" s="11">
        <v>9.0911805516407913E-4</v>
      </c>
      <c r="U2676" s="11">
        <v>9.1884995229640494E-4</v>
      </c>
      <c r="V2676" s="11">
        <v>8.9773181776437827E-4</v>
      </c>
      <c r="W2676" s="11">
        <v>7.5948798311373342E-4</v>
      </c>
      <c r="X2676" s="11">
        <v>9.0911805517419615E-4</v>
      </c>
    </row>
    <row r="2677" spans="1:24" x14ac:dyDescent="0.25">
      <c r="A2677">
        <v>2675</v>
      </c>
      <c r="B2677" s="11">
        <v>18.89407872</v>
      </c>
      <c r="C2677" s="11">
        <v>15.36631405</v>
      </c>
      <c r="D2677" s="11">
        <v>5.5189357120000002</v>
      </c>
      <c r="E2677" s="11">
        <v>6.9138846860000003</v>
      </c>
      <c r="F2677" s="11">
        <v>330.34991589999998</v>
      </c>
      <c r="G2677" s="11">
        <v>63.299691760000002</v>
      </c>
      <c r="H2677" s="11">
        <v>1.6556807140000001</v>
      </c>
      <c r="I2677" s="11">
        <f t="shared" si="55"/>
        <v>63.299691760000002</v>
      </c>
      <c r="R2677" s="11">
        <v>3.354444154338734E-4</v>
      </c>
      <c r="S2677" s="11">
        <v>2.4868610841043116E-4</v>
      </c>
      <c r="T2677" s="11">
        <v>3.6928328642439015E-4</v>
      </c>
      <c r="U2677" s="11">
        <v>3.7323637810975644E-4</v>
      </c>
      <c r="V2677" s="11">
        <v>9.0084894242230132E-4</v>
      </c>
      <c r="W2677" s="11">
        <v>3.0850362817846948E-4</v>
      </c>
      <c r="X2677" s="11">
        <v>3.6928328651771573E-4</v>
      </c>
    </row>
    <row r="2678" spans="1:24" x14ac:dyDescent="0.25">
      <c r="A2678">
        <v>2676</v>
      </c>
      <c r="B2678" s="11">
        <v>0</v>
      </c>
      <c r="C2678" s="11">
        <v>70</v>
      </c>
      <c r="D2678" s="11">
        <v>0</v>
      </c>
      <c r="E2678" s="11">
        <v>0</v>
      </c>
      <c r="F2678" s="11">
        <v>787.58163330000002</v>
      </c>
      <c r="G2678" s="11">
        <v>80</v>
      </c>
      <c r="H2678" s="11">
        <v>0</v>
      </c>
      <c r="I2678" s="11">
        <f t="shared" si="55"/>
        <v>80</v>
      </c>
      <c r="R2678" s="11">
        <v>0</v>
      </c>
      <c r="S2678" s="11">
        <v>1.1328694397424593E-3</v>
      </c>
      <c r="T2678" s="11">
        <v>0</v>
      </c>
      <c r="U2678" s="11">
        <v>0</v>
      </c>
      <c r="V2678" s="11">
        <v>2.1476986894233196E-3</v>
      </c>
      <c r="W2678" s="11">
        <v>3.8989589945955146E-4</v>
      </c>
      <c r="X2678" s="11">
        <v>0</v>
      </c>
    </row>
    <row r="2679" spans="1:24" x14ac:dyDescent="0.25">
      <c r="A2679">
        <v>2677</v>
      </c>
      <c r="B2679" s="11">
        <v>0</v>
      </c>
      <c r="C2679" s="11">
        <v>70</v>
      </c>
      <c r="D2679" s="11">
        <v>0</v>
      </c>
      <c r="E2679" s="11">
        <v>0</v>
      </c>
      <c r="F2679" s="11">
        <v>442.3716867</v>
      </c>
      <c r="G2679" s="11">
        <v>80</v>
      </c>
      <c r="H2679" s="11">
        <v>0</v>
      </c>
      <c r="I2679" s="11">
        <f t="shared" si="55"/>
        <v>80</v>
      </c>
      <c r="R2679" s="11">
        <v>0</v>
      </c>
      <c r="S2679" s="11">
        <v>1.1328694397424593E-3</v>
      </c>
      <c r="T2679" s="11">
        <v>0</v>
      </c>
      <c r="U2679" s="11">
        <v>0</v>
      </c>
      <c r="V2679" s="11">
        <v>1.2063271305384482E-3</v>
      </c>
      <c r="W2679" s="11">
        <v>3.8989589945955146E-4</v>
      </c>
      <c r="X2679" s="11">
        <v>0</v>
      </c>
    </row>
    <row r="2680" spans="1:24" x14ac:dyDescent="0.25">
      <c r="A2680">
        <v>2678</v>
      </c>
      <c r="B2680" s="11">
        <v>0</v>
      </c>
      <c r="C2680" s="11">
        <v>70</v>
      </c>
      <c r="D2680" s="11">
        <v>0</v>
      </c>
      <c r="E2680" s="11">
        <v>0</v>
      </c>
      <c r="F2680" s="11">
        <v>216.04198640000001</v>
      </c>
      <c r="G2680" s="11">
        <v>80</v>
      </c>
      <c r="H2680" s="11">
        <v>0</v>
      </c>
      <c r="I2680" s="11">
        <f t="shared" si="55"/>
        <v>80</v>
      </c>
      <c r="R2680" s="11">
        <v>0</v>
      </c>
      <c r="S2680" s="11">
        <v>1.1328694397424593E-3</v>
      </c>
      <c r="T2680" s="11">
        <v>0</v>
      </c>
      <c r="U2680" s="11">
        <v>0</v>
      </c>
      <c r="V2680" s="11">
        <v>5.8913650526300383E-4</v>
      </c>
      <c r="W2680" s="11">
        <v>3.8989589945955146E-4</v>
      </c>
      <c r="X2680" s="11">
        <v>0</v>
      </c>
    </row>
    <row r="2681" spans="1:24" x14ac:dyDescent="0.25">
      <c r="A2681">
        <v>2679</v>
      </c>
      <c r="B2681" s="11">
        <v>0</v>
      </c>
      <c r="C2681" s="11">
        <v>70</v>
      </c>
      <c r="D2681" s="11">
        <v>0</v>
      </c>
      <c r="E2681" s="11">
        <v>0</v>
      </c>
      <c r="F2681" s="11">
        <v>329.20683650000001</v>
      </c>
      <c r="G2681" s="11">
        <v>80</v>
      </c>
      <c r="H2681" s="11">
        <v>0</v>
      </c>
      <c r="I2681" s="11">
        <f t="shared" si="55"/>
        <v>80</v>
      </c>
      <c r="R2681" s="11">
        <v>0</v>
      </c>
      <c r="S2681" s="11">
        <v>1.1328694397424593E-3</v>
      </c>
      <c r="T2681" s="11">
        <v>0</v>
      </c>
      <c r="U2681" s="11">
        <v>0</v>
      </c>
      <c r="V2681" s="11">
        <v>8.9773181776437827E-4</v>
      </c>
      <c r="W2681" s="11">
        <v>3.8989589945955146E-4</v>
      </c>
      <c r="X2681" s="11">
        <v>0</v>
      </c>
    </row>
    <row r="2682" spans="1:24" x14ac:dyDescent="0.25">
      <c r="A2682">
        <v>2680</v>
      </c>
      <c r="B2682" s="11">
        <v>0</v>
      </c>
      <c r="C2682" s="11">
        <v>70</v>
      </c>
      <c r="D2682" s="11">
        <v>0</v>
      </c>
      <c r="E2682" s="11">
        <v>0</v>
      </c>
      <c r="F2682" s="11">
        <v>213.75582790000001</v>
      </c>
      <c r="G2682" s="11">
        <v>80</v>
      </c>
      <c r="H2682" s="11">
        <v>0</v>
      </c>
      <c r="I2682" s="11">
        <f t="shared" si="55"/>
        <v>80</v>
      </c>
      <c r="R2682" s="11">
        <v>0</v>
      </c>
      <c r="S2682" s="11">
        <v>1.1328694397424593E-3</v>
      </c>
      <c r="T2682" s="11">
        <v>0</v>
      </c>
      <c r="U2682" s="11">
        <v>0</v>
      </c>
      <c r="V2682" s="11">
        <v>5.8290225676524378E-4</v>
      </c>
      <c r="W2682" s="11">
        <v>3.8989589945955146E-4</v>
      </c>
      <c r="X2682" s="11">
        <v>0</v>
      </c>
    </row>
    <row r="2683" spans="1:24" x14ac:dyDescent="0.25">
      <c r="A2683">
        <v>2681</v>
      </c>
      <c r="B2683" s="11">
        <v>0</v>
      </c>
      <c r="C2683" s="11">
        <v>70</v>
      </c>
      <c r="D2683" s="11">
        <v>0</v>
      </c>
      <c r="E2683" s="11">
        <v>0</v>
      </c>
      <c r="F2683" s="11">
        <v>442.3716867</v>
      </c>
      <c r="G2683" s="11">
        <v>80</v>
      </c>
      <c r="H2683" s="11">
        <v>0</v>
      </c>
      <c r="I2683" s="11">
        <f t="shared" si="55"/>
        <v>80</v>
      </c>
      <c r="R2683" s="11">
        <v>0</v>
      </c>
      <c r="S2683" s="11">
        <v>1.1328694397424593E-3</v>
      </c>
      <c r="T2683" s="11">
        <v>0</v>
      </c>
      <c r="U2683" s="11">
        <v>0</v>
      </c>
      <c r="V2683" s="11">
        <v>1.2063271305384482E-3</v>
      </c>
      <c r="W2683" s="11">
        <v>3.8989589945955146E-4</v>
      </c>
      <c r="X2683" s="11">
        <v>0</v>
      </c>
    </row>
    <row r="2684" spans="1:24" x14ac:dyDescent="0.25">
      <c r="A2684">
        <v>2682</v>
      </c>
      <c r="B2684" s="11">
        <v>18.247992020000002</v>
      </c>
      <c r="C2684" s="11">
        <v>14.84085995</v>
      </c>
      <c r="D2684" s="11">
        <v>5.3302146309999996</v>
      </c>
      <c r="E2684" s="11">
        <v>6.6774630530000003</v>
      </c>
      <c r="F2684" s="11">
        <v>216.04198640000001</v>
      </c>
      <c r="G2684" s="11">
        <v>61.135146470000002</v>
      </c>
      <c r="H2684" s="11">
        <v>1.599064389</v>
      </c>
      <c r="I2684" s="11">
        <f t="shared" si="55"/>
        <v>61.135146470000002</v>
      </c>
      <c r="R2684" s="11">
        <v>3.2397382834609508E-4</v>
      </c>
      <c r="S2684" s="11">
        <v>2.4018223852646862E-4</v>
      </c>
      <c r="T2684" s="11">
        <v>3.5665557255961159E-4</v>
      </c>
      <c r="U2684" s="11">
        <v>3.6047348748961138E-4</v>
      </c>
      <c r="V2684" s="11">
        <v>5.8913650526300383E-4</v>
      </c>
      <c r="W2684" s="11">
        <v>2.979542865189009E-4</v>
      </c>
      <c r="X2684" s="11">
        <v>3.5665557249666861E-4</v>
      </c>
    </row>
    <row r="2685" spans="1:24" x14ac:dyDescent="0.25">
      <c r="A2685">
        <v>2683</v>
      </c>
      <c r="B2685" s="11">
        <v>52.167527649999997</v>
      </c>
      <c r="C2685" s="11">
        <v>42.427187119999999</v>
      </c>
      <c r="D2685" s="11">
        <v>15.238066679999999</v>
      </c>
      <c r="E2685" s="11">
        <v>19.089592880000001</v>
      </c>
      <c r="F2685" s="11">
        <v>668.70138680000002</v>
      </c>
      <c r="G2685" s="11">
        <v>174.77371980000001</v>
      </c>
      <c r="H2685" s="11">
        <v>4.5714200050000002</v>
      </c>
      <c r="I2685" s="11">
        <f t="shared" si="55"/>
        <v>174.77371980000001</v>
      </c>
      <c r="R2685" s="11">
        <v>9.2617936426088291E-4</v>
      </c>
      <c r="S2685" s="11">
        <v>6.8663519574975549E-4</v>
      </c>
      <c r="T2685" s="11">
        <v>1.0196102357396685E-3</v>
      </c>
      <c r="U2685" s="11">
        <v>1.0305249262470841E-3</v>
      </c>
      <c r="V2685" s="11">
        <v>1.8235177552685018E-3</v>
      </c>
      <c r="W2685" s="11">
        <v>8.5179445854140776E-4</v>
      </c>
      <c r="X2685" s="11">
        <v>1.0196102359740554E-3</v>
      </c>
    </row>
    <row r="2686" spans="1:24" x14ac:dyDescent="0.25">
      <c r="A2686">
        <v>2684</v>
      </c>
      <c r="B2686" s="11">
        <v>84.148835489999996</v>
      </c>
      <c r="C2686" s="11">
        <v>68.437178259999996</v>
      </c>
      <c r="D2686" s="11">
        <v>24.57976493</v>
      </c>
      <c r="E2686" s="11">
        <v>30.792469629999999</v>
      </c>
      <c r="F2686" s="11">
        <v>668.70138680000002</v>
      </c>
      <c r="G2686" s="11">
        <v>281.91876559999997</v>
      </c>
      <c r="H2686" s="11">
        <v>7.373929478</v>
      </c>
      <c r="I2686" s="11">
        <f t="shared" si="55"/>
        <v>281.91876559999997</v>
      </c>
      <c r="R2686" s="11">
        <v>1.4939737125422663E-3</v>
      </c>
      <c r="S2686" s="11">
        <v>1.1075769684708715E-3</v>
      </c>
      <c r="T2686" s="11">
        <v>1.644682389242763E-3</v>
      </c>
      <c r="U2686" s="11">
        <v>1.6622883313382284E-3</v>
      </c>
      <c r="V2686" s="11">
        <v>1.8235177552685018E-3</v>
      </c>
      <c r="W2686" s="11">
        <v>1.3739871336017305E-3</v>
      </c>
      <c r="X2686" s="11">
        <v>1.6446823890380255E-3</v>
      </c>
    </row>
    <row r="2687" spans="1:24" x14ac:dyDescent="0.25">
      <c r="A2687">
        <v>2685</v>
      </c>
      <c r="B2687" s="11">
        <v>97.716656209999996</v>
      </c>
      <c r="C2687" s="11">
        <v>79.471714379999995</v>
      </c>
      <c r="D2687" s="11">
        <v>28.542907639999999</v>
      </c>
      <c r="E2687" s="11">
        <v>35.757323929999998</v>
      </c>
      <c r="F2687" s="11">
        <v>329.20683650000001</v>
      </c>
      <c r="G2687" s="11">
        <v>327.37421660000001</v>
      </c>
      <c r="H2687" s="11">
        <v>8.5628722909999997</v>
      </c>
      <c r="I2687" s="11">
        <f t="shared" si="55"/>
        <v>327.37421660000001</v>
      </c>
      <c r="R2687" s="11">
        <v>1.7348560417406913E-3</v>
      </c>
      <c r="S2687" s="11">
        <v>1.2861582363577621E-3</v>
      </c>
      <c r="T2687" s="11">
        <v>1.9098643810053196E-3</v>
      </c>
      <c r="U2687" s="11">
        <v>1.9303090347391602E-3</v>
      </c>
      <c r="V2687" s="11">
        <v>8.9773181776437827E-4</v>
      </c>
      <c r="W2687" s="11">
        <v>1.5955233080140378E-3</v>
      </c>
      <c r="X2687" s="11">
        <v>1.9098643808035331E-3</v>
      </c>
    </row>
    <row r="2688" spans="1:24" x14ac:dyDescent="0.25">
      <c r="A2688">
        <v>2686</v>
      </c>
      <c r="B2688" s="11">
        <v>111.7690419</v>
      </c>
      <c r="C2688" s="11">
        <v>90.900341080000004</v>
      </c>
      <c r="D2688" s="11">
        <v>32.647591149999997</v>
      </c>
      <c r="E2688" s="11">
        <v>40.899494449999999</v>
      </c>
      <c r="F2688" s="11">
        <v>212.6127486</v>
      </c>
      <c r="G2688" s="11">
        <v>374.45307650000001</v>
      </c>
      <c r="H2688" s="11">
        <v>9.7942773459999994</v>
      </c>
      <c r="I2688" s="11">
        <f t="shared" si="55"/>
        <v>374.45307650000001</v>
      </c>
      <c r="R2688" s="11">
        <v>1.9843413102784832E-3</v>
      </c>
      <c r="S2688" s="11">
        <v>1.4711174067385438E-3</v>
      </c>
      <c r="T2688" s="11">
        <v>2.1845171574471555E-3</v>
      </c>
      <c r="U2688" s="11">
        <v>2.2079019058487788E-3</v>
      </c>
      <c r="V2688" s="11">
        <v>5.79785132380016E-4</v>
      </c>
      <c r="W2688" s="11">
        <v>1.8249714883420468E-3</v>
      </c>
      <c r="X2688" s="11">
        <v>2.1845171576945059E-3</v>
      </c>
    </row>
    <row r="2689" spans="1:24" x14ac:dyDescent="0.25">
      <c r="A2689">
        <v>2687</v>
      </c>
      <c r="B2689" s="11">
        <v>128.2442447</v>
      </c>
      <c r="C2689" s="11">
        <v>104.29941410000001</v>
      </c>
      <c r="D2689" s="11">
        <v>37.45997637</v>
      </c>
      <c r="E2689" s="11">
        <v>46.928243129999998</v>
      </c>
      <c r="F2689" s="11">
        <v>557.82269529999996</v>
      </c>
      <c r="G2689" s="11">
        <v>429.64895419999999</v>
      </c>
      <c r="H2689" s="11">
        <v>11.237992909999999</v>
      </c>
      <c r="I2689" s="11">
        <f t="shared" si="55"/>
        <v>429.64895419999999</v>
      </c>
      <c r="R2689" s="11">
        <v>2.2768411380975828E-3</v>
      </c>
      <c r="S2689" s="11">
        <v>1.6879659830990538E-3</v>
      </c>
      <c r="T2689" s="11">
        <v>2.5065237040568004E-3</v>
      </c>
      <c r="U2689" s="11">
        <v>2.53335545679005E-3</v>
      </c>
      <c r="V2689" s="11">
        <v>1.5211566915375827E-3</v>
      </c>
      <c r="W2689" s="11">
        <v>2.0939795681208079E-3</v>
      </c>
      <c r="X2689" s="11">
        <v>2.5065237038616539E-3</v>
      </c>
    </row>
    <row r="2690" spans="1:24" x14ac:dyDescent="0.25">
      <c r="A2690">
        <v>2688</v>
      </c>
      <c r="B2690" s="11">
        <v>0</v>
      </c>
      <c r="C2690" s="11">
        <v>70</v>
      </c>
      <c r="D2690" s="11">
        <v>0</v>
      </c>
      <c r="E2690" s="11">
        <v>0</v>
      </c>
      <c r="F2690" s="11">
        <v>556.67961600000001</v>
      </c>
      <c r="G2690" s="11">
        <v>80</v>
      </c>
      <c r="H2690" s="11">
        <v>0</v>
      </c>
      <c r="I2690" s="11">
        <f t="shared" si="55"/>
        <v>80</v>
      </c>
      <c r="R2690" s="11">
        <v>0</v>
      </c>
      <c r="S2690" s="11">
        <v>1.1328694397424593E-3</v>
      </c>
      <c r="T2690" s="11">
        <v>0</v>
      </c>
      <c r="U2690" s="11">
        <v>0</v>
      </c>
      <c r="V2690" s="11">
        <v>1.5180395671523549E-3</v>
      </c>
      <c r="W2690" s="11">
        <v>3.8989589945955146E-4</v>
      </c>
      <c r="X2690" s="11">
        <v>0</v>
      </c>
    </row>
    <row r="2691" spans="1:24" x14ac:dyDescent="0.25">
      <c r="A2691">
        <v>2689</v>
      </c>
      <c r="B2691" s="11">
        <v>0</v>
      </c>
      <c r="C2691" s="11">
        <v>70</v>
      </c>
      <c r="D2691" s="11">
        <v>0</v>
      </c>
      <c r="E2691" s="11">
        <v>0</v>
      </c>
      <c r="F2691" s="11">
        <v>325.7775987</v>
      </c>
      <c r="G2691" s="11">
        <v>80</v>
      </c>
      <c r="H2691" s="11">
        <v>0</v>
      </c>
      <c r="I2691" s="11">
        <f t="shared" ref="I2691:I2754" si="56">IF(G2691=70,80,G2691)</f>
        <v>80</v>
      </c>
      <c r="R2691" s="11">
        <v>0</v>
      </c>
      <c r="S2691" s="11">
        <v>1.1328694397424593E-3</v>
      </c>
      <c r="T2691" s="11">
        <v>0</v>
      </c>
      <c r="U2691" s="11">
        <v>0</v>
      </c>
      <c r="V2691" s="11">
        <v>8.8838044488139044E-4</v>
      </c>
      <c r="W2691" s="11">
        <v>3.8989589945955146E-4</v>
      </c>
      <c r="X2691" s="11">
        <v>0</v>
      </c>
    </row>
    <row r="2692" spans="1:24" x14ac:dyDescent="0.25">
      <c r="A2692">
        <v>2690</v>
      </c>
      <c r="B2692" s="11">
        <v>0</v>
      </c>
      <c r="C2692" s="11">
        <v>70</v>
      </c>
      <c r="D2692" s="11">
        <v>0</v>
      </c>
      <c r="E2692" s="11">
        <v>0</v>
      </c>
      <c r="F2692" s="11">
        <v>328.0637572</v>
      </c>
      <c r="G2692" s="11">
        <v>80</v>
      </c>
      <c r="H2692" s="11">
        <v>0</v>
      </c>
      <c r="I2692" s="11">
        <f t="shared" si="56"/>
        <v>80</v>
      </c>
      <c r="R2692" s="11">
        <v>0</v>
      </c>
      <c r="S2692" s="11">
        <v>1.1328694397424593E-3</v>
      </c>
      <c r="T2692" s="11">
        <v>0</v>
      </c>
      <c r="U2692" s="11">
        <v>0</v>
      </c>
      <c r="V2692" s="11">
        <v>8.9461469337915049E-4</v>
      </c>
      <c r="W2692" s="11">
        <v>3.8989589945955146E-4</v>
      </c>
      <c r="X2692" s="11">
        <v>0</v>
      </c>
    </row>
    <row r="2693" spans="1:24" x14ac:dyDescent="0.25">
      <c r="A2693">
        <v>2691</v>
      </c>
      <c r="B2693" s="11">
        <v>0</v>
      </c>
      <c r="C2693" s="11">
        <v>70</v>
      </c>
      <c r="D2693" s="11">
        <v>0</v>
      </c>
      <c r="E2693" s="11">
        <v>0</v>
      </c>
      <c r="F2693" s="11">
        <v>673.27370389999999</v>
      </c>
      <c r="G2693" s="11">
        <v>80</v>
      </c>
      <c r="H2693" s="11">
        <v>0</v>
      </c>
      <c r="I2693" s="11">
        <f t="shared" si="56"/>
        <v>80</v>
      </c>
      <c r="R2693" s="11">
        <v>0</v>
      </c>
      <c r="S2693" s="11">
        <v>1.1328694397424593E-3</v>
      </c>
      <c r="T2693" s="11">
        <v>0</v>
      </c>
      <c r="U2693" s="11">
        <v>0</v>
      </c>
      <c r="V2693" s="11">
        <v>1.8359862525367172E-3</v>
      </c>
      <c r="W2693" s="11">
        <v>3.8989589945955146E-4</v>
      </c>
      <c r="X2693" s="11">
        <v>0</v>
      </c>
    </row>
    <row r="2694" spans="1:24" x14ac:dyDescent="0.25">
      <c r="A2694">
        <v>2692</v>
      </c>
      <c r="B2694" s="11">
        <v>0</v>
      </c>
      <c r="C2694" s="11">
        <v>70</v>
      </c>
      <c r="D2694" s="11">
        <v>0</v>
      </c>
      <c r="E2694" s="11">
        <v>0</v>
      </c>
      <c r="F2694" s="11">
        <v>787.58163330000002</v>
      </c>
      <c r="G2694" s="11">
        <v>80</v>
      </c>
      <c r="H2694" s="11">
        <v>0</v>
      </c>
      <c r="I2694" s="11">
        <f t="shared" si="56"/>
        <v>80</v>
      </c>
      <c r="R2694" s="11">
        <v>0</v>
      </c>
      <c r="S2694" s="11">
        <v>1.1328694397424593E-3</v>
      </c>
      <c r="T2694" s="11">
        <v>0</v>
      </c>
      <c r="U2694" s="11">
        <v>0</v>
      </c>
      <c r="V2694" s="11">
        <v>2.1476986894233196E-3</v>
      </c>
      <c r="W2694" s="11">
        <v>3.8989589945955146E-4</v>
      </c>
      <c r="X2694" s="11">
        <v>0</v>
      </c>
    </row>
    <row r="2695" spans="1:24" x14ac:dyDescent="0.25">
      <c r="A2695">
        <v>2693</v>
      </c>
      <c r="B2695" s="11">
        <v>129.53641010000001</v>
      </c>
      <c r="C2695" s="11">
        <v>105.3503157</v>
      </c>
      <c r="D2695" s="11">
        <v>37.837416169999997</v>
      </c>
      <c r="E2695" s="11">
        <v>47.401083450000002</v>
      </c>
      <c r="F2695" s="11">
        <v>329.20683650000001</v>
      </c>
      <c r="G2695" s="11">
        <v>433.97801779999998</v>
      </c>
      <c r="H2695" s="11">
        <v>11.351224849999999</v>
      </c>
      <c r="I2695" s="11">
        <f t="shared" si="56"/>
        <v>433.97801779999998</v>
      </c>
      <c r="R2695" s="11">
        <v>2.299782170241588E-3</v>
      </c>
      <c r="S2695" s="11">
        <v>1.7049736160535745E-3</v>
      </c>
      <c r="T2695" s="11">
        <v>2.5317789737401022E-3</v>
      </c>
      <c r="U2695" s="11">
        <v>2.5588810789946574E-3</v>
      </c>
      <c r="V2695" s="11">
        <v>8.9773181776437827E-4</v>
      </c>
      <c r="W2695" s="11">
        <v>2.115078119947553E-3</v>
      </c>
      <c r="X2695" s="11">
        <v>2.5317789735452363E-3</v>
      </c>
    </row>
    <row r="2696" spans="1:24" x14ac:dyDescent="0.25">
      <c r="A2696">
        <v>2694</v>
      </c>
      <c r="B2696" s="11">
        <v>111.6075203</v>
      </c>
      <c r="C2696" s="11">
        <v>90.768977550000002</v>
      </c>
      <c r="D2696" s="11">
        <v>32.600410879999998</v>
      </c>
      <c r="E2696" s="11">
        <v>40.840389039999998</v>
      </c>
      <c r="F2696" s="11">
        <v>672.1306247</v>
      </c>
      <c r="G2696" s="11">
        <v>373.9119402</v>
      </c>
      <c r="H2696" s="11">
        <v>9.7801232650000003</v>
      </c>
      <c r="I2696" s="11">
        <f t="shared" si="56"/>
        <v>373.9119402</v>
      </c>
      <c r="R2696" s="11">
        <v>1.9814736648380844E-3</v>
      </c>
      <c r="S2696" s="11">
        <v>1.4689914391866339E-3</v>
      </c>
      <c r="T2696" s="11">
        <v>2.1813602289976891E-3</v>
      </c>
      <c r="U2696" s="11">
        <v>2.2047111830992712E-3</v>
      </c>
      <c r="V2696" s="11">
        <v>1.8328691284241849E-3</v>
      </c>
      <c r="W2696" s="11">
        <v>1.8223341530368127E-3</v>
      </c>
      <c r="X2696" s="11">
        <v>2.1813602292450043E-3</v>
      </c>
    </row>
    <row r="2697" spans="1:24" x14ac:dyDescent="0.25">
      <c r="A2697">
        <v>2695</v>
      </c>
      <c r="B2697" s="11">
        <v>100.785568</v>
      </c>
      <c r="C2697" s="11">
        <v>81.967621359999995</v>
      </c>
      <c r="D2697" s="11">
        <v>29.43933277</v>
      </c>
      <c r="E2697" s="11">
        <v>36.880326680000003</v>
      </c>
      <c r="F2697" s="11">
        <v>784.15239540000005</v>
      </c>
      <c r="G2697" s="11">
        <v>337.65580670000003</v>
      </c>
      <c r="H2697" s="11">
        <v>8.8317998309999997</v>
      </c>
      <c r="I2697" s="11">
        <f t="shared" si="56"/>
        <v>337.65580670000003</v>
      </c>
      <c r="R2697" s="11">
        <v>1.7893413297862505E-3</v>
      </c>
      <c r="S2697" s="11">
        <v>1.3265516183875033E-3</v>
      </c>
      <c r="T2697" s="11">
        <v>1.9698460215451853E-3</v>
      </c>
      <c r="U2697" s="11">
        <v>1.9909327648204604E-3</v>
      </c>
      <c r="V2697" s="11">
        <v>2.1383473162676363E-3</v>
      </c>
      <c r="W2697" s="11">
        <v>1.645632680762962E-3</v>
      </c>
      <c r="X2697" s="11">
        <v>1.9698460215671065E-3</v>
      </c>
    </row>
    <row r="2698" spans="1:24" x14ac:dyDescent="0.25">
      <c r="A2698">
        <v>2696</v>
      </c>
      <c r="B2698" s="11">
        <v>88.671442400000004</v>
      </c>
      <c r="C2698" s="11">
        <v>72.11535696</v>
      </c>
      <c r="D2698" s="11">
        <v>25.900812500000001</v>
      </c>
      <c r="E2698" s="11">
        <v>32.447421060000003</v>
      </c>
      <c r="F2698" s="11">
        <v>212.6127486</v>
      </c>
      <c r="G2698" s="11">
        <v>297.07058260000002</v>
      </c>
      <c r="H2698" s="11">
        <v>7.7702437489999996</v>
      </c>
      <c r="I2698" s="11">
        <f t="shared" si="56"/>
        <v>297.07058260000002</v>
      </c>
      <c r="R2698" s="11">
        <v>1.5742678223342546E-3</v>
      </c>
      <c r="S2698" s="11">
        <v>1.1671040576586094E-3</v>
      </c>
      <c r="T2698" s="11">
        <v>1.7330763864969487E-3</v>
      </c>
      <c r="U2698" s="11">
        <v>1.7516285656252607E-3</v>
      </c>
      <c r="V2698" s="11">
        <v>5.79785132380016E-4</v>
      </c>
      <c r="W2698" s="11">
        <v>1.4478325250724998E-3</v>
      </c>
      <c r="X2698" s="11">
        <v>1.7330763862931945E-3</v>
      </c>
    </row>
    <row r="2699" spans="1:24" x14ac:dyDescent="0.25">
      <c r="A2699">
        <v>2697</v>
      </c>
      <c r="B2699" s="11">
        <v>79.303185240000005</v>
      </c>
      <c r="C2699" s="11">
        <v>64.496272500000003</v>
      </c>
      <c r="D2699" s="11">
        <v>23.164356819999998</v>
      </c>
      <c r="E2699" s="11">
        <v>29.019307380000001</v>
      </c>
      <c r="F2699" s="11">
        <v>440.08552800000001</v>
      </c>
      <c r="G2699" s="11">
        <v>265.6846759</v>
      </c>
      <c r="H2699" s="11">
        <v>6.9493070450000003</v>
      </c>
      <c r="I2699" s="11">
        <f t="shared" si="56"/>
        <v>265.6846759</v>
      </c>
      <c r="R2699" s="11">
        <v>1.4079443093839286E-3</v>
      </c>
      <c r="S2699" s="11">
        <v>1.0437979441793141E-3</v>
      </c>
      <c r="T2699" s="11">
        <v>1.549974535089644E-3</v>
      </c>
      <c r="U2699" s="11">
        <v>1.5665666515521815E-3</v>
      </c>
      <c r="V2699" s="11">
        <v>1.2000928814952974E-3</v>
      </c>
      <c r="W2699" s="11">
        <v>1.2948670710331239E-3</v>
      </c>
      <c r="X2699" s="11">
        <v>1.5499745348838529E-3</v>
      </c>
    </row>
    <row r="2700" spans="1:24" x14ac:dyDescent="0.25">
      <c r="A2700">
        <v>2698</v>
      </c>
      <c r="B2700" s="11">
        <v>70.904041969999994</v>
      </c>
      <c r="C2700" s="11">
        <v>57.66535605</v>
      </c>
      <c r="D2700" s="11">
        <v>20.710978040000001</v>
      </c>
      <c r="E2700" s="11">
        <v>25.94582024</v>
      </c>
      <c r="F2700" s="11">
        <v>674.41678320000005</v>
      </c>
      <c r="G2700" s="11">
        <v>237.5455331</v>
      </c>
      <c r="H2700" s="11">
        <v>6.2132934129999997</v>
      </c>
      <c r="I2700" s="11">
        <f t="shared" si="56"/>
        <v>237.5455331</v>
      </c>
      <c r="R2700" s="11">
        <v>1.258826390161535E-3</v>
      </c>
      <c r="S2700" s="11">
        <v>9.3324742287018484E-4</v>
      </c>
      <c r="T2700" s="11">
        <v>1.3858139385542771E-3</v>
      </c>
      <c r="U2700" s="11">
        <v>1.4006487543932421E-3</v>
      </c>
      <c r="V2700" s="11">
        <v>1.8391033769219452E-3</v>
      </c>
      <c r="W2700" s="11">
        <v>1.1577253661327895E-3</v>
      </c>
      <c r="X2700" s="11">
        <v>1.3858139387927391E-3</v>
      </c>
    </row>
    <row r="2701" spans="1:24" x14ac:dyDescent="0.25">
      <c r="A2701">
        <v>2699</v>
      </c>
      <c r="B2701" s="11">
        <v>65.250799499999999</v>
      </c>
      <c r="C2701" s="11">
        <v>53.067645800000001</v>
      </c>
      <c r="D2701" s="11">
        <v>19.0596733</v>
      </c>
      <c r="E2701" s="11">
        <v>23.87713686</v>
      </c>
      <c r="F2701" s="11">
        <v>211.46966929999999</v>
      </c>
      <c r="G2701" s="11">
        <v>218.605816</v>
      </c>
      <c r="H2701" s="11">
        <v>5.7179019889999996</v>
      </c>
      <c r="I2701" s="11">
        <f t="shared" si="56"/>
        <v>218.605816</v>
      </c>
      <c r="R2701" s="11">
        <v>1.1584590399584395E-3</v>
      </c>
      <c r="S2701" s="11">
        <v>8.5883877379853253E-4</v>
      </c>
      <c r="T2701" s="11">
        <v>1.2753217579786877E-3</v>
      </c>
      <c r="U2701" s="11">
        <v>1.2889737804425631E-3</v>
      </c>
      <c r="V2701" s="11">
        <v>5.7666800799478822E-4</v>
      </c>
      <c r="W2701" s="11">
        <v>1.0654188907051152E-3</v>
      </c>
      <c r="X2701" s="11">
        <v>1.2753217577698398E-3</v>
      </c>
    </row>
    <row r="2702" spans="1:24" x14ac:dyDescent="0.25">
      <c r="A2702">
        <v>2700</v>
      </c>
      <c r="B2702" s="11">
        <v>66.542972899999995</v>
      </c>
      <c r="C2702" s="11">
        <v>54.118554000000003</v>
      </c>
      <c r="D2702" s="11">
        <v>19.437115460000001</v>
      </c>
      <c r="E2702" s="11">
        <v>24.349980129999999</v>
      </c>
      <c r="F2702" s="11">
        <v>784.15239540000005</v>
      </c>
      <c r="G2702" s="11">
        <v>222.93490650000001</v>
      </c>
      <c r="H2702" s="11">
        <v>5.831134638</v>
      </c>
      <c r="I2702" s="11">
        <f t="shared" si="56"/>
        <v>222.93490650000001</v>
      </c>
      <c r="R2702" s="11">
        <v>1.1814002141339961E-3</v>
      </c>
      <c r="S2702" s="11">
        <v>8.7584651356645759E-4</v>
      </c>
      <c r="T2702" s="11">
        <v>1.3005771855744207E-3</v>
      </c>
      <c r="U2702" s="11">
        <v>1.3144995618987875E-3</v>
      </c>
      <c r="V2702" s="11">
        <v>2.1383473162676363E-3</v>
      </c>
      <c r="W2702" s="11">
        <v>1.0865175736343563E-3</v>
      </c>
      <c r="X2702" s="11">
        <v>1.3005771855888939E-3</v>
      </c>
    </row>
    <row r="2703" spans="1:24" x14ac:dyDescent="0.25">
      <c r="A2703">
        <v>2701</v>
      </c>
      <c r="B2703" s="11">
        <v>56.528629029999998</v>
      </c>
      <c r="C2703" s="11">
        <v>45.974015440000002</v>
      </c>
      <c r="D2703" s="11">
        <v>16.511938700000002</v>
      </c>
      <c r="E2703" s="11">
        <v>20.68544481</v>
      </c>
      <c r="F2703" s="11">
        <v>674.41678320000005</v>
      </c>
      <c r="G2703" s="11">
        <v>189.3844546</v>
      </c>
      <c r="H2703" s="11">
        <v>4.9535816099999996</v>
      </c>
      <c r="I2703" s="11">
        <f t="shared" si="56"/>
        <v>189.3844546</v>
      </c>
      <c r="R2703" s="11">
        <v>1.0036061139183524E-3</v>
      </c>
      <c r="S2703" s="11">
        <v>7.4403653020319971E-4</v>
      </c>
      <c r="T2703" s="11">
        <v>1.1048476203692501E-3</v>
      </c>
      <c r="U2703" s="11">
        <v>1.1166747568276782E-3</v>
      </c>
      <c r="V2703" s="11">
        <v>1.8391033769219452E-3</v>
      </c>
      <c r="W2703" s="11">
        <v>9.2300277837404482E-4</v>
      </c>
      <c r="X2703" s="11">
        <v>1.1048476203815449E-3</v>
      </c>
    </row>
    <row r="2704" spans="1:24" x14ac:dyDescent="0.25">
      <c r="A2704">
        <v>2702</v>
      </c>
      <c r="B2704" s="11">
        <v>54.751874460000003</v>
      </c>
      <c r="C2704" s="11">
        <v>44.529003520000003</v>
      </c>
      <c r="D2704" s="11">
        <v>15.992951010000001</v>
      </c>
      <c r="E2704" s="11">
        <v>20.035279410000001</v>
      </c>
      <c r="F2704" s="11">
        <v>330.34991589999998</v>
      </c>
      <c r="G2704" s="11">
        <v>183.43190100000001</v>
      </c>
      <c r="H2704" s="11">
        <v>4.7978853030000002</v>
      </c>
      <c r="I2704" s="11">
        <f t="shared" si="56"/>
        <v>183.43190100000001</v>
      </c>
      <c r="R2704" s="11">
        <v>9.7206171278953603E-4</v>
      </c>
      <c r="S2704" s="11">
        <v>7.2065067528560573E-4</v>
      </c>
      <c r="T2704" s="11">
        <v>1.0701210916002548E-3</v>
      </c>
      <c r="U2704" s="11">
        <v>1.0815764886196973E-3</v>
      </c>
      <c r="V2704" s="11">
        <v>9.0084894242230132E-4</v>
      </c>
      <c r="W2704" s="11">
        <v>8.9399182537462998E-4</v>
      </c>
      <c r="X2704" s="11">
        <v>1.0701210916121634E-3</v>
      </c>
    </row>
    <row r="2705" spans="1:24" x14ac:dyDescent="0.25">
      <c r="A2705">
        <v>2703</v>
      </c>
      <c r="B2705" s="11">
        <v>42.637748819999999</v>
      </c>
      <c r="C2705" s="11">
        <v>34.676739130000001</v>
      </c>
      <c r="D2705" s="11">
        <v>12.45443073</v>
      </c>
      <c r="E2705" s="11">
        <v>15.60237379</v>
      </c>
      <c r="F2705" s="11">
        <v>213.75582790000001</v>
      </c>
      <c r="G2705" s="11">
        <v>142.84667690000001</v>
      </c>
      <c r="H2705" s="11">
        <v>3.73632922</v>
      </c>
      <c r="I2705" s="11">
        <f t="shared" si="56"/>
        <v>142.84667690000001</v>
      </c>
      <c r="R2705" s="11">
        <v>7.5698820462738209E-4</v>
      </c>
      <c r="S2705" s="11">
        <v>5.6120311471855022E-4</v>
      </c>
      <c r="T2705" s="11">
        <v>8.3335145588289759E-4</v>
      </c>
      <c r="U2705" s="11">
        <v>8.4227228942449753E-4</v>
      </c>
      <c r="V2705" s="11">
        <v>5.8290225676524378E-4</v>
      </c>
      <c r="W2705" s="11">
        <v>6.961916696841679E-4</v>
      </c>
      <c r="X2705" s="11">
        <v>8.3335145611521165E-4</v>
      </c>
    </row>
    <row r="2706" spans="1:24" x14ac:dyDescent="0.25">
      <c r="A2706">
        <v>2704</v>
      </c>
      <c r="B2706" s="11">
        <v>38.438201409999998</v>
      </c>
      <c r="C2706" s="11">
        <v>31.261300609999999</v>
      </c>
      <c r="D2706" s="11">
        <v>11.227748419999999</v>
      </c>
      <c r="E2706" s="11">
        <v>14.065639089999999</v>
      </c>
      <c r="F2706" s="11">
        <v>560.10885389999999</v>
      </c>
      <c r="G2706" s="11">
        <v>128.77718659999999</v>
      </c>
      <c r="H2706" s="11">
        <v>3.368324527</v>
      </c>
      <c r="I2706" s="11">
        <f t="shared" si="56"/>
        <v>128.77718659999999</v>
      </c>
      <c r="R2706" s="11">
        <v>6.824296751054787E-4</v>
      </c>
      <c r="S2706" s="11">
        <v>5.0592817296673284E-4</v>
      </c>
      <c r="T2706" s="11">
        <v>7.5127163135250768E-4</v>
      </c>
      <c r="U2706" s="11">
        <v>7.5931381967955065E-4</v>
      </c>
      <c r="V2706" s="11">
        <v>1.527390940308038E-3</v>
      </c>
      <c r="W2706" s="11">
        <v>6.276212124909687E-4</v>
      </c>
      <c r="X2706" s="11">
        <v>7.512716315839083E-4</v>
      </c>
    </row>
    <row r="2707" spans="1:24" x14ac:dyDescent="0.25">
      <c r="A2707">
        <v>2705</v>
      </c>
      <c r="B2707" s="11">
        <v>43.445365270000003</v>
      </c>
      <c r="C2707" s="11">
        <v>35.333563320000003</v>
      </c>
      <c r="D2707" s="11">
        <v>12.690334440000001</v>
      </c>
      <c r="E2707" s="11">
        <v>15.897903790000001</v>
      </c>
      <c r="F2707" s="11">
        <v>555.53653670000006</v>
      </c>
      <c r="G2707" s="11">
        <v>145.55238550000001</v>
      </c>
      <c r="H2707" s="11">
        <v>3.8071003330000002</v>
      </c>
      <c r="I2707" s="11">
        <f t="shared" si="56"/>
        <v>145.55238550000001</v>
      </c>
      <c r="R2707" s="11">
        <v>7.7132658185020291E-4</v>
      </c>
      <c r="S2707" s="11">
        <v>5.7183305832047302E-4</v>
      </c>
      <c r="T2707" s="11">
        <v>8.4913625604266191E-4</v>
      </c>
      <c r="U2707" s="11">
        <v>8.5822606242365242E-4</v>
      </c>
      <c r="V2707" s="11">
        <v>1.5149224427671274E-3</v>
      </c>
      <c r="W2707" s="11">
        <v>7.0937847828757348E-4</v>
      </c>
      <c r="X2707" s="11">
        <v>8.4913625627515161E-4</v>
      </c>
    </row>
    <row r="2708" spans="1:24" x14ac:dyDescent="0.25">
      <c r="A2708">
        <v>2706</v>
      </c>
      <c r="B2708" s="11">
        <v>57.659280760000001</v>
      </c>
      <c r="C2708" s="11">
        <v>46.893560110000003</v>
      </c>
      <c r="D2708" s="11">
        <v>16.842200590000001</v>
      </c>
      <c r="E2708" s="11">
        <v>21.099182670000001</v>
      </c>
      <c r="F2708" s="11">
        <v>558.96577449999995</v>
      </c>
      <c r="G2708" s="11">
        <v>193.17240889999999</v>
      </c>
      <c r="H2708" s="11">
        <v>5.052660178</v>
      </c>
      <c r="I2708" s="11">
        <f t="shared" si="56"/>
        <v>193.17240889999999</v>
      </c>
      <c r="R2708" s="11">
        <v>1.0236796414107342E-3</v>
      </c>
      <c r="S2708" s="11">
        <v>7.5891830241921491E-4</v>
      </c>
      <c r="T2708" s="11">
        <v>1.1269461195155162E-3</v>
      </c>
      <c r="U2708" s="11">
        <v>1.1390098155343953E-3</v>
      </c>
      <c r="V2708" s="11">
        <v>1.524273815650115E-3</v>
      </c>
      <c r="W2708" s="11">
        <v>9.41464126485422E-4</v>
      </c>
      <c r="X2708" s="11">
        <v>1.1269461197510975E-3</v>
      </c>
    </row>
    <row r="2709" spans="1:24" x14ac:dyDescent="0.25">
      <c r="A2709">
        <v>2707</v>
      </c>
      <c r="B2709" s="11">
        <v>77.041865630000004</v>
      </c>
      <c r="C2709" s="11">
        <v>62.657170010000002</v>
      </c>
      <c r="D2709" s="11">
        <v>22.503828309999999</v>
      </c>
      <c r="E2709" s="11">
        <v>28.19182576</v>
      </c>
      <c r="F2709" s="11">
        <v>445.80092450000001</v>
      </c>
      <c r="G2709" s="11">
        <v>258.10871329999998</v>
      </c>
      <c r="H2709" s="11">
        <v>6.7511484939999997</v>
      </c>
      <c r="I2709" s="11">
        <f t="shared" si="56"/>
        <v>258.10871329999998</v>
      </c>
      <c r="R2709" s="11">
        <v>1.3677969676729692E-3</v>
      </c>
      <c r="S2709" s="11">
        <v>1.0140341869296675E-3</v>
      </c>
      <c r="T2709" s="11">
        <v>1.5057772203031288E-3</v>
      </c>
      <c r="U2709" s="11">
        <v>1.5218962156355138E-3</v>
      </c>
      <c r="V2709" s="11">
        <v>1.215678503421436E-3</v>
      </c>
      <c r="W2709" s="11">
        <v>1.2579441116306372E-3</v>
      </c>
      <c r="X2709" s="11">
        <v>1.5057772205429257E-3</v>
      </c>
    </row>
    <row r="2710" spans="1:24" x14ac:dyDescent="0.25">
      <c r="A2710">
        <v>2708</v>
      </c>
      <c r="B2710" s="11">
        <v>83.341227119999999</v>
      </c>
      <c r="C2710" s="11">
        <v>67.780360630000004</v>
      </c>
      <c r="D2710" s="11">
        <v>24.343863580000001</v>
      </c>
      <c r="E2710" s="11">
        <v>30.49694259</v>
      </c>
      <c r="F2710" s="11">
        <v>330.34991589999998</v>
      </c>
      <c r="G2710" s="11">
        <v>279.21308399999998</v>
      </c>
      <c r="H2710" s="11">
        <v>7.3031590729999998</v>
      </c>
      <c r="I2710" s="11">
        <f t="shared" si="56"/>
        <v>279.21308399999998</v>
      </c>
      <c r="R2710" s="11">
        <v>1.4796354787713132E-3</v>
      </c>
      <c r="S2710" s="11">
        <v>1.0969471310349993E-3</v>
      </c>
      <c r="T2710" s="11">
        <v>1.6288977469954299E-3</v>
      </c>
      <c r="U2710" s="11">
        <v>1.6463347181305266E-3</v>
      </c>
      <c r="V2710" s="11">
        <v>9.0084894242230132E-4</v>
      </c>
      <c r="W2710" s="11">
        <v>1.3608004565881912E-3</v>
      </c>
      <c r="X2710" s="11">
        <v>1.6288977467905168E-3</v>
      </c>
    </row>
    <row r="2711" spans="1:24" x14ac:dyDescent="0.25">
      <c r="A2711">
        <v>2709</v>
      </c>
      <c r="B2711" s="11">
        <v>94.970787729999998</v>
      </c>
      <c r="C2711" s="11">
        <v>77.238534450000003</v>
      </c>
      <c r="D2711" s="11">
        <v>27.740843040000001</v>
      </c>
      <c r="E2711" s="11">
        <v>34.752531980000001</v>
      </c>
      <c r="F2711" s="11">
        <v>788.72471259999998</v>
      </c>
      <c r="G2711" s="11">
        <v>318.1748991</v>
      </c>
      <c r="H2711" s="11">
        <v>8.3222529119999997</v>
      </c>
      <c r="I2711" s="11">
        <f t="shared" si="56"/>
        <v>318.1748991</v>
      </c>
      <c r="R2711" s="11">
        <v>1.6861060465288634E-3</v>
      </c>
      <c r="S2711" s="11">
        <v>1.2500167892700021E-3</v>
      </c>
      <c r="T2711" s="11">
        <v>1.8561965966952668E-3</v>
      </c>
      <c r="U2711" s="11">
        <v>1.8760667490772037E-3</v>
      </c>
      <c r="V2711" s="11">
        <v>2.150815813808547E-3</v>
      </c>
      <c r="W2711" s="11">
        <v>1.5506886058755816E-3</v>
      </c>
      <c r="X2711" s="11">
        <v>1.8561965967159233E-3</v>
      </c>
    </row>
    <row r="2712" spans="1:24" x14ac:dyDescent="0.25">
      <c r="A2712">
        <v>2710</v>
      </c>
      <c r="B2712" s="11">
        <v>106.1157833</v>
      </c>
      <c r="C2712" s="11">
        <v>86.302617690000005</v>
      </c>
      <c r="D2712" s="11">
        <v>30.99628169</v>
      </c>
      <c r="E2712" s="11">
        <v>38.830805159999997</v>
      </c>
      <c r="F2712" s="11">
        <v>325.7775987</v>
      </c>
      <c r="G2712" s="11">
        <v>355.51330530000001</v>
      </c>
      <c r="H2712" s="11">
        <v>9.2988845080000004</v>
      </c>
      <c r="I2712" s="11">
        <f t="shared" si="56"/>
        <v>355.51330530000001</v>
      </c>
      <c r="R2712" s="11">
        <v>1.8839736737042709E-3</v>
      </c>
      <c r="S2712" s="11">
        <v>1.3967085450111137E-3</v>
      </c>
      <c r="T2712" s="11">
        <v>2.0740246610467038E-3</v>
      </c>
      <c r="U2712" s="11">
        <v>2.0962266128550298E-3</v>
      </c>
      <c r="V2712" s="11">
        <v>8.8838044488139044E-4</v>
      </c>
      <c r="W2712" s="11">
        <v>1.7326647492472704E-3</v>
      </c>
      <c r="X2712" s="11">
        <v>2.0740246612928246E-3</v>
      </c>
    </row>
    <row r="2713" spans="1:24" x14ac:dyDescent="0.25">
      <c r="A2713">
        <v>2711</v>
      </c>
      <c r="B2713" s="11">
        <v>95.616874429999996</v>
      </c>
      <c r="C2713" s="11">
        <v>77.763988549999993</v>
      </c>
      <c r="D2713" s="11">
        <v>27.929564119999998</v>
      </c>
      <c r="E2713" s="11">
        <v>34.988953619999997</v>
      </c>
      <c r="F2713" s="11">
        <v>217.18506579999999</v>
      </c>
      <c r="G2713" s="11">
        <v>320.33944439999999</v>
      </c>
      <c r="H2713" s="11">
        <v>8.3788692359999999</v>
      </c>
      <c r="I2713" s="11">
        <f t="shared" si="56"/>
        <v>320.33944439999999</v>
      </c>
      <c r="R2713" s="11">
        <v>1.6975766336166417E-3</v>
      </c>
      <c r="S2713" s="11">
        <v>1.2585206591539644E-3</v>
      </c>
      <c r="T2713" s="11">
        <v>1.8688243104931332E-3</v>
      </c>
      <c r="U2713" s="11">
        <v>1.8888296400752338E-3</v>
      </c>
      <c r="V2713" s="11">
        <v>5.9225362992092689E-4</v>
      </c>
      <c r="W2713" s="11">
        <v>1.5612379475838873E-3</v>
      </c>
      <c r="X2713" s="11">
        <v>1.8688243105139302E-3</v>
      </c>
    </row>
    <row r="2714" spans="1:24" x14ac:dyDescent="0.25">
      <c r="A2714">
        <v>2712</v>
      </c>
      <c r="B2714" s="11">
        <v>0</v>
      </c>
      <c r="C2714" s="11">
        <v>70</v>
      </c>
      <c r="D2714" s="11">
        <v>0</v>
      </c>
      <c r="E2714" s="11">
        <v>0</v>
      </c>
      <c r="F2714" s="11">
        <v>443.51476589999999</v>
      </c>
      <c r="G2714" s="11">
        <v>80</v>
      </c>
      <c r="H2714" s="11">
        <v>0</v>
      </c>
      <c r="I2714" s="11">
        <f t="shared" si="56"/>
        <v>80</v>
      </c>
      <c r="R2714" s="11">
        <v>0</v>
      </c>
      <c r="S2714" s="11">
        <v>1.1328694397424593E-3</v>
      </c>
      <c r="T2714" s="11">
        <v>0</v>
      </c>
      <c r="U2714" s="11">
        <v>0</v>
      </c>
      <c r="V2714" s="11">
        <v>1.2094442546509805E-3</v>
      </c>
      <c r="W2714" s="11">
        <v>3.8989589945955146E-4</v>
      </c>
      <c r="X2714" s="11">
        <v>0</v>
      </c>
    </row>
    <row r="2715" spans="1:24" x14ac:dyDescent="0.25">
      <c r="A2715">
        <v>2713</v>
      </c>
      <c r="B2715" s="11">
        <v>0</v>
      </c>
      <c r="C2715" s="11">
        <v>70</v>
      </c>
      <c r="D2715" s="11">
        <v>0</v>
      </c>
      <c r="E2715" s="11">
        <v>0</v>
      </c>
      <c r="F2715" s="11">
        <v>442.3716867</v>
      </c>
      <c r="G2715" s="11">
        <v>80</v>
      </c>
      <c r="H2715" s="11">
        <v>0</v>
      </c>
      <c r="I2715" s="11">
        <f t="shared" si="56"/>
        <v>80</v>
      </c>
      <c r="R2715" s="11">
        <v>0</v>
      </c>
      <c r="S2715" s="11">
        <v>1.1328694397424593E-3</v>
      </c>
      <c r="T2715" s="11">
        <v>0</v>
      </c>
      <c r="U2715" s="11">
        <v>0</v>
      </c>
      <c r="V2715" s="11">
        <v>1.2063271305384482E-3</v>
      </c>
      <c r="W2715" s="11">
        <v>3.8989589945955146E-4</v>
      </c>
      <c r="X2715" s="11">
        <v>0</v>
      </c>
    </row>
    <row r="2716" spans="1:24" x14ac:dyDescent="0.25">
      <c r="A2716">
        <v>2714</v>
      </c>
      <c r="B2716" s="11">
        <v>0</v>
      </c>
      <c r="C2716" s="11">
        <v>70</v>
      </c>
      <c r="D2716" s="11">
        <v>0</v>
      </c>
      <c r="E2716" s="11">
        <v>0</v>
      </c>
      <c r="F2716" s="11">
        <v>787.58163330000002</v>
      </c>
      <c r="G2716" s="11">
        <v>80</v>
      </c>
      <c r="H2716" s="11">
        <v>0</v>
      </c>
      <c r="I2716" s="11">
        <f t="shared" si="56"/>
        <v>80</v>
      </c>
      <c r="R2716" s="11">
        <v>0</v>
      </c>
      <c r="S2716" s="11">
        <v>1.1328694397424593E-3</v>
      </c>
      <c r="T2716" s="11">
        <v>0</v>
      </c>
      <c r="U2716" s="11">
        <v>0</v>
      </c>
      <c r="V2716" s="11">
        <v>2.1476986894233196E-3</v>
      </c>
      <c r="W2716" s="11">
        <v>3.8989589945955146E-4</v>
      </c>
      <c r="X2716" s="11">
        <v>0</v>
      </c>
    </row>
    <row r="2717" spans="1:24" x14ac:dyDescent="0.25">
      <c r="A2717">
        <v>2715</v>
      </c>
      <c r="B2717" s="11">
        <v>0</v>
      </c>
      <c r="C2717" s="11">
        <v>70</v>
      </c>
      <c r="D2717" s="11">
        <v>0</v>
      </c>
      <c r="E2717" s="11">
        <v>0</v>
      </c>
      <c r="F2717" s="11">
        <v>556.67961600000001</v>
      </c>
      <c r="G2717" s="11">
        <v>80</v>
      </c>
      <c r="H2717" s="11">
        <v>0</v>
      </c>
      <c r="I2717" s="11">
        <f t="shared" si="56"/>
        <v>80</v>
      </c>
      <c r="R2717" s="11">
        <v>0</v>
      </c>
      <c r="S2717" s="11">
        <v>1.1328694397424593E-3</v>
      </c>
      <c r="T2717" s="11">
        <v>0</v>
      </c>
      <c r="U2717" s="11">
        <v>0</v>
      </c>
      <c r="V2717" s="11">
        <v>1.5180395671523549E-3</v>
      </c>
      <c r="W2717" s="11">
        <v>3.8989589945955146E-4</v>
      </c>
      <c r="X2717" s="11">
        <v>0</v>
      </c>
    </row>
    <row r="2718" spans="1:24" x14ac:dyDescent="0.25">
      <c r="A2718">
        <v>2716</v>
      </c>
      <c r="B2718" s="11">
        <v>0</v>
      </c>
      <c r="C2718" s="11">
        <v>70</v>
      </c>
      <c r="D2718" s="11">
        <v>0</v>
      </c>
      <c r="E2718" s="11">
        <v>0</v>
      </c>
      <c r="F2718" s="11">
        <v>214.8989072</v>
      </c>
      <c r="G2718" s="11">
        <v>80</v>
      </c>
      <c r="H2718" s="11">
        <v>0</v>
      </c>
      <c r="I2718" s="11">
        <f t="shared" si="56"/>
        <v>80</v>
      </c>
      <c r="R2718" s="11">
        <v>0</v>
      </c>
      <c r="S2718" s="11">
        <v>1.1328694397424593E-3</v>
      </c>
      <c r="T2718" s="11">
        <v>0</v>
      </c>
      <c r="U2718" s="11">
        <v>0</v>
      </c>
      <c r="V2718" s="11">
        <v>5.8601938115047144E-4</v>
      </c>
      <c r="W2718" s="11">
        <v>3.8989589945955146E-4</v>
      </c>
      <c r="X2718" s="11">
        <v>0</v>
      </c>
    </row>
    <row r="2719" spans="1:24" x14ac:dyDescent="0.25">
      <c r="A2719">
        <v>2717</v>
      </c>
      <c r="B2719" s="11">
        <v>148.11141079999999</v>
      </c>
      <c r="C2719" s="11">
        <v>120.4571277</v>
      </c>
      <c r="D2719" s="11">
        <v>43.26314962</v>
      </c>
      <c r="E2719" s="11">
        <v>54.198208350000002</v>
      </c>
      <c r="F2719" s="11">
        <v>330.34991589999998</v>
      </c>
      <c r="G2719" s="11">
        <v>496.20872179999998</v>
      </c>
      <c r="H2719" s="11">
        <v>12.978944889999999</v>
      </c>
      <c r="I2719" s="11">
        <f t="shared" si="56"/>
        <v>496.20872179999998</v>
      </c>
      <c r="R2719" s="11">
        <v>2.6295616923783138E-3</v>
      </c>
      <c r="S2719" s="11">
        <v>1.9494599824354981E-3</v>
      </c>
      <c r="T2719" s="11">
        <v>2.8948259060176756E-3</v>
      </c>
      <c r="U2719" s="11">
        <v>2.925814343642925E-3</v>
      </c>
      <c r="V2719" s="11">
        <v>9.0084894242230132E-4</v>
      </c>
      <c r="W2719" s="11">
        <v>2.4183718238235665E-3</v>
      </c>
      <c r="X2719" s="11">
        <v>2.8948259069420507E-3</v>
      </c>
    </row>
    <row r="2720" spans="1:24" x14ac:dyDescent="0.25">
      <c r="A2720">
        <v>2718</v>
      </c>
      <c r="B2720" s="11">
        <v>140.1968406</v>
      </c>
      <c r="C2720" s="11">
        <v>114.0203084</v>
      </c>
      <c r="D2720" s="11">
        <v>40.951314009999997</v>
      </c>
      <c r="E2720" s="11">
        <v>51.302040390000002</v>
      </c>
      <c r="F2720" s="11">
        <v>331.49299509999997</v>
      </c>
      <c r="G2720" s="11">
        <v>469.693015</v>
      </c>
      <c r="H2720" s="11">
        <v>12.285394200000001</v>
      </c>
      <c r="I2720" s="11">
        <f t="shared" si="56"/>
        <v>469.693015</v>
      </c>
      <c r="R2720" s="11">
        <v>2.4890468563022339E-3</v>
      </c>
      <c r="S2720" s="11">
        <v>1.8452874699481491E-3</v>
      </c>
      <c r="T2720" s="11">
        <v>2.7401362527431391E-3</v>
      </c>
      <c r="U2720" s="11">
        <v>2.7694687739841252E-3</v>
      </c>
      <c r="V2720" s="11">
        <v>9.0396606653483371E-4</v>
      </c>
      <c r="W2720" s="11">
        <v>2.2891422569161698E-3</v>
      </c>
      <c r="X2720" s="11">
        <v>2.7401362521045124E-3</v>
      </c>
    </row>
    <row r="2721" spans="1:24" x14ac:dyDescent="0.25">
      <c r="A2721">
        <v>2719</v>
      </c>
      <c r="B2721" s="11">
        <v>127.5981661</v>
      </c>
      <c r="C2721" s="11">
        <v>103.77396659999999</v>
      </c>
      <c r="D2721" s="11">
        <v>37.271257650000003</v>
      </c>
      <c r="E2721" s="11">
        <v>46.691824459999999</v>
      </c>
      <c r="F2721" s="11">
        <v>214.8989072</v>
      </c>
      <c r="G2721" s="11">
        <v>427.48443600000002</v>
      </c>
      <c r="H2721" s="11">
        <v>11.18137729</v>
      </c>
      <c r="I2721" s="11">
        <f t="shared" si="56"/>
        <v>427.48443600000002</v>
      </c>
      <c r="R2721" s="11">
        <v>2.2653706948167506E-3</v>
      </c>
      <c r="S2721" s="11">
        <v>1.6794622200284955E-3</v>
      </c>
      <c r="T2721" s="11">
        <v>2.4938961481713656E-3</v>
      </c>
      <c r="U2721" s="11">
        <v>2.5205927261233085E-3</v>
      </c>
      <c r="V2721" s="11">
        <v>5.8601938115047144E-4</v>
      </c>
      <c r="W2721" s="11">
        <v>2.0834303584897382E-3</v>
      </c>
      <c r="X2721" s="11">
        <v>2.4938961470839177E-3</v>
      </c>
    </row>
    <row r="2722" spans="1:24" x14ac:dyDescent="0.25">
      <c r="A2722">
        <v>2720</v>
      </c>
      <c r="B2722" s="11">
        <v>117.4222844</v>
      </c>
      <c r="C2722" s="11">
        <v>95.498051320000002</v>
      </c>
      <c r="D2722" s="11">
        <v>34.298895899999998</v>
      </c>
      <c r="E2722" s="11">
        <v>42.968177820000001</v>
      </c>
      <c r="F2722" s="11">
        <v>670.98754529999997</v>
      </c>
      <c r="G2722" s="11">
        <v>393.39279370000003</v>
      </c>
      <c r="H2722" s="11">
        <v>10.28966877</v>
      </c>
      <c r="I2722" s="11">
        <f t="shared" si="56"/>
        <v>393.39279370000003</v>
      </c>
      <c r="R2722" s="11">
        <v>2.0847086610141972E-3</v>
      </c>
      <c r="S2722" s="11">
        <v>1.5455260556483576E-3</v>
      </c>
      <c r="T2722" s="11">
        <v>2.2950093386918656E-3</v>
      </c>
      <c r="U2722" s="11">
        <v>2.319576879259622E-3</v>
      </c>
      <c r="V2722" s="11">
        <v>1.8297520037662616E-3</v>
      </c>
      <c r="W2722" s="11">
        <v>1.9172779642570911E-3</v>
      </c>
      <c r="X2722" s="11">
        <v>2.2950093387174055E-3</v>
      </c>
    </row>
    <row r="2723" spans="1:24" x14ac:dyDescent="0.25">
      <c r="A2723">
        <v>2721</v>
      </c>
      <c r="B2723" s="11">
        <v>109.5077385</v>
      </c>
      <c r="C2723" s="11">
        <v>89.061251720000001</v>
      </c>
      <c r="D2723" s="11">
        <v>31.987067369999998</v>
      </c>
      <c r="E2723" s="11">
        <v>40.072018730000003</v>
      </c>
      <c r="F2723" s="11">
        <v>212.6127486</v>
      </c>
      <c r="G2723" s="11">
        <v>366.87716799999998</v>
      </c>
      <c r="H2723" s="11">
        <v>9.5961202110000006</v>
      </c>
      <c r="I2723" s="11">
        <f t="shared" si="56"/>
        <v>366.87716799999998</v>
      </c>
      <c r="R2723" s="11">
        <v>1.944194256358956E-3</v>
      </c>
      <c r="S2723" s="11">
        <v>1.4413538619828363E-3</v>
      </c>
      <c r="T2723" s="11">
        <v>2.1403201591546229E-3</v>
      </c>
      <c r="U2723" s="11">
        <v>2.1632317884353451E-3</v>
      </c>
      <c r="V2723" s="11">
        <v>5.79785132380016E-4</v>
      </c>
      <c r="W2723" s="11">
        <v>1.7880487926066621E-3</v>
      </c>
      <c r="X2723" s="11">
        <v>2.1403201591784415E-3</v>
      </c>
    </row>
    <row r="2724" spans="1:24" x14ac:dyDescent="0.25">
      <c r="A2724">
        <v>2722</v>
      </c>
      <c r="B2724" s="11">
        <v>103.8544637</v>
      </c>
      <c r="C2724" s="11">
        <v>84.463515200000003</v>
      </c>
      <c r="D2724" s="11">
        <v>30.335753189999998</v>
      </c>
      <c r="E2724" s="11">
        <v>38.003323530000003</v>
      </c>
      <c r="F2724" s="11">
        <v>556.67961600000001</v>
      </c>
      <c r="G2724" s="11">
        <v>347.93734269999999</v>
      </c>
      <c r="H2724" s="11">
        <v>9.1007259569999999</v>
      </c>
      <c r="I2724" s="11">
        <f t="shared" si="56"/>
        <v>347.93734269999999</v>
      </c>
      <c r="R2724" s="11">
        <v>1.843826332170851E-3</v>
      </c>
      <c r="S2724" s="11">
        <v>1.3669447877614671E-3</v>
      </c>
      <c r="T2724" s="11">
        <v>2.0298273469293087E-3</v>
      </c>
      <c r="U2724" s="11">
        <v>2.0515561763985264E-3</v>
      </c>
      <c r="V2724" s="11">
        <v>1.5180395671523549E-3</v>
      </c>
      <c r="W2724" s="11">
        <v>1.6957417898447837E-3</v>
      </c>
      <c r="X2724" s="11">
        <v>2.0298273469518974E-3</v>
      </c>
    </row>
    <row r="2725" spans="1:24" x14ac:dyDescent="0.25">
      <c r="A2725">
        <v>2723</v>
      </c>
      <c r="B2725" s="11">
        <v>97.393612860000005</v>
      </c>
      <c r="C2725" s="11">
        <v>79.208987329999999</v>
      </c>
      <c r="D2725" s="11">
        <v>28.448547090000002</v>
      </c>
      <c r="E2725" s="11">
        <v>35.639113109999997</v>
      </c>
      <c r="F2725" s="11">
        <v>440.08552800000001</v>
      </c>
      <c r="G2725" s="11">
        <v>326.29194389999998</v>
      </c>
      <c r="H2725" s="11">
        <v>8.5345641279999995</v>
      </c>
      <c r="I2725" s="11">
        <f t="shared" si="56"/>
        <v>326.29194389999998</v>
      </c>
      <c r="R2725" s="11">
        <v>1.7291207481968023E-3</v>
      </c>
      <c r="S2725" s="11">
        <v>1.2819063014157808E-3</v>
      </c>
      <c r="T2725" s="11">
        <v>1.9035505234372661E-3</v>
      </c>
      <c r="U2725" s="11">
        <v>1.9239275892401449E-3</v>
      </c>
      <c r="V2725" s="11">
        <v>1.2000928814952974E-3</v>
      </c>
      <c r="W2725" s="11">
        <v>1.5902486369162E-3</v>
      </c>
      <c r="X2725" s="11">
        <v>1.9035505236814894E-3</v>
      </c>
    </row>
    <row r="2726" spans="1:24" x14ac:dyDescent="0.25">
      <c r="A2726">
        <v>2724</v>
      </c>
      <c r="B2726" s="11">
        <v>92.871005949999997</v>
      </c>
      <c r="C2726" s="11">
        <v>75.530808620000002</v>
      </c>
      <c r="D2726" s="11">
        <v>27.127499530000001</v>
      </c>
      <c r="E2726" s="11">
        <v>33.98416168</v>
      </c>
      <c r="F2726" s="11">
        <v>217.18506579999999</v>
      </c>
      <c r="G2726" s="11">
        <v>311.14012689999998</v>
      </c>
      <c r="H2726" s="11">
        <v>8.138249858</v>
      </c>
      <c r="I2726" s="11">
        <f t="shared" si="56"/>
        <v>311.14012689999998</v>
      </c>
      <c r="R2726" s="11">
        <v>1.648826638404814E-3</v>
      </c>
      <c r="S2726" s="11">
        <v>1.2223792120662044E-3</v>
      </c>
      <c r="T2726" s="11">
        <v>1.815156526852201E-3</v>
      </c>
      <c r="U2726" s="11">
        <v>1.8345873549531133E-3</v>
      </c>
      <c r="V2726" s="11">
        <v>5.9225362992092689E-4</v>
      </c>
      <c r="W2726" s="11">
        <v>1.5164032454454311E-3</v>
      </c>
      <c r="X2726" s="11">
        <v>1.8151565266493605E-3</v>
      </c>
    </row>
    <row r="2727" spans="1:24" x14ac:dyDescent="0.25">
      <c r="A2727">
        <v>2725</v>
      </c>
      <c r="B2727" s="11">
        <v>92.06339758</v>
      </c>
      <c r="C2727" s="11">
        <v>74.873990989999996</v>
      </c>
      <c r="D2727" s="11">
        <v>26.891598170000002</v>
      </c>
      <c r="E2727" s="11">
        <v>33.688634639999997</v>
      </c>
      <c r="F2727" s="11">
        <v>668.70138680000002</v>
      </c>
      <c r="G2727" s="11">
        <v>308.43444529999999</v>
      </c>
      <c r="H2727" s="11">
        <v>8.0674794520000006</v>
      </c>
      <c r="I2727" s="11">
        <f t="shared" si="56"/>
        <v>308.43444529999999</v>
      </c>
      <c r="R2727" s="11">
        <v>1.6344884046338606E-3</v>
      </c>
      <c r="S2727" s="11">
        <v>1.211749374630332E-3</v>
      </c>
      <c r="T2727" s="11">
        <v>1.7993718839357474E-3</v>
      </c>
      <c r="U2727" s="11">
        <v>1.8186337417454112E-3</v>
      </c>
      <c r="V2727" s="11">
        <v>1.8235177552685018E-3</v>
      </c>
      <c r="W2727" s="11">
        <v>1.5032165684318915E-3</v>
      </c>
      <c r="X2727" s="11">
        <v>1.7993718841788117E-3</v>
      </c>
    </row>
    <row r="2728" spans="1:24" x14ac:dyDescent="0.25">
      <c r="A2728">
        <v>2726</v>
      </c>
      <c r="B2728" s="11">
        <v>94.486206550000006</v>
      </c>
      <c r="C2728" s="11">
        <v>76.844430740000007</v>
      </c>
      <c r="D2728" s="11">
        <v>27.59929751</v>
      </c>
      <c r="E2728" s="11">
        <v>34.57520985</v>
      </c>
      <c r="F2728" s="11">
        <v>217.18506579999999</v>
      </c>
      <c r="G2728" s="11">
        <v>316.55143600000002</v>
      </c>
      <c r="H2728" s="11">
        <v>8.2797892530000006</v>
      </c>
      <c r="I2728" s="11">
        <f t="shared" si="56"/>
        <v>316.55143600000002</v>
      </c>
      <c r="R2728" s="11">
        <v>1.6775028193980646E-3</v>
      </c>
      <c r="S2728" s="11">
        <v>1.2436386742821718E-3</v>
      </c>
      <c r="T2728" s="11">
        <v>1.8467254955220045E-3</v>
      </c>
      <c r="U2728" s="11">
        <v>1.8664942623254472E-3</v>
      </c>
      <c r="V2728" s="11">
        <v>5.9225362992092689E-4</v>
      </c>
      <c r="W2728" s="11">
        <v>1.542776335805408E-3</v>
      </c>
      <c r="X2728" s="11">
        <v>1.8467254955425558E-3</v>
      </c>
    </row>
    <row r="2729" spans="1:24" x14ac:dyDescent="0.25">
      <c r="A2729">
        <v>2727</v>
      </c>
      <c r="B2729" s="11">
        <v>97.393612860000005</v>
      </c>
      <c r="C2729" s="11">
        <v>79.208987329999999</v>
      </c>
      <c r="D2729" s="11">
        <v>28.448547090000002</v>
      </c>
      <c r="E2729" s="11">
        <v>35.639113109999997</v>
      </c>
      <c r="F2729" s="11">
        <v>443.51476589999999</v>
      </c>
      <c r="G2729" s="11">
        <v>326.29194389999998</v>
      </c>
      <c r="H2729" s="11">
        <v>8.5345641279999995</v>
      </c>
      <c r="I2729" s="11">
        <f t="shared" si="56"/>
        <v>326.29194389999998</v>
      </c>
      <c r="R2729" s="11">
        <v>1.7291207481968023E-3</v>
      </c>
      <c r="S2729" s="11">
        <v>1.2819063014157808E-3</v>
      </c>
      <c r="T2729" s="11">
        <v>1.9035505234372661E-3</v>
      </c>
      <c r="U2729" s="11">
        <v>1.9239275892401449E-3</v>
      </c>
      <c r="V2729" s="11">
        <v>1.2094442546509805E-3</v>
      </c>
      <c r="W2729" s="11">
        <v>1.5902486369162E-3</v>
      </c>
      <c r="X2729" s="11">
        <v>1.9035505236814894E-3</v>
      </c>
    </row>
    <row r="2730" spans="1:24" x14ac:dyDescent="0.25">
      <c r="A2730">
        <v>2728</v>
      </c>
      <c r="B2730" s="11">
        <v>103.04687149999999</v>
      </c>
      <c r="C2730" s="11">
        <v>83.806710710000004</v>
      </c>
      <c r="D2730" s="11">
        <v>30.099856559999999</v>
      </c>
      <c r="E2730" s="11">
        <v>37.707802399999998</v>
      </c>
      <c r="F2730" s="11">
        <v>217.18506579999999</v>
      </c>
      <c r="G2730" s="11">
        <v>345.2317152</v>
      </c>
      <c r="H2730" s="11">
        <v>9.0299569670000004</v>
      </c>
      <c r="I2730" s="11">
        <f t="shared" si="56"/>
        <v>345.2317152</v>
      </c>
      <c r="R2730" s="11">
        <v>1.8294883854811719E-3</v>
      </c>
      <c r="S2730" s="11">
        <v>1.3563151629813724E-3</v>
      </c>
      <c r="T2730" s="11">
        <v>2.0140430205068381E-3</v>
      </c>
      <c r="U2730" s="11">
        <v>2.0356028822338941E-3</v>
      </c>
      <c r="V2730" s="11">
        <v>5.9225362992092689E-4</v>
      </c>
      <c r="W2730" s="11">
        <v>1.6825553764983462E-3</v>
      </c>
      <c r="X2730" s="11">
        <v>2.0140430203062112E-3</v>
      </c>
    </row>
    <row r="2731" spans="1:24" x14ac:dyDescent="0.25">
      <c r="A2731">
        <v>2729</v>
      </c>
      <c r="B2731" s="11">
        <v>104.82360989999999</v>
      </c>
      <c r="C2731" s="11">
        <v>85.251709489999996</v>
      </c>
      <c r="D2731" s="11">
        <v>30.618839529999999</v>
      </c>
      <c r="E2731" s="11">
        <v>38.357961889999999</v>
      </c>
      <c r="F2731" s="11">
        <v>557.82269529999996</v>
      </c>
      <c r="G2731" s="11">
        <v>351.18421469999998</v>
      </c>
      <c r="H2731" s="11">
        <v>9.185651859</v>
      </c>
      <c r="I2731" s="11">
        <f t="shared" si="56"/>
        <v>351.18421469999998</v>
      </c>
      <c r="R2731" s="11">
        <v>1.8610324995287141E-3</v>
      </c>
      <c r="S2731" s="11">
        <v>1.3797008052431885E-3</v>
      </c>
      <c r="T2731" s="11">
        <v>2.048769233450971E-3</v>
      </c>
      <c r="U2731" s="11">
        <v>2.0707008313988052E-3</v>
      </c>
      <c r="V2731" s="11">
        <v>1.5211566915375827E-3</v>
      </c>
      <c r="W2731" s="11">
        <v>1.7115660658306592E-3</v>
      </c>
      <c r="X2731" s="11">
        <v>2.0487692334737705E-3</v>
      </c>
    </row>
    <row r="2732" spans="1:24" x14ac:dyDescent="0.25">
      <c r="A2732">
        <v>2730</v>
      </c>
      <c r="B2732" s="11">
        <v>108.5386084</v>
      </c>
      <c r="C2732" s="11">
        <v>88.273070570000002</v>
      </c>
      <c r="D2732" s="11">
        <v>31.703985750000001</v>
      </c>
      <c r="E2732" s="11">
        <v>39.717386279999999</v>
      </c>
      <c r="F2732" s="11">
        <v>554.39345739999999</v>
      </c>
      <c r="G2732" s="11">
        <v>363.63035009999999</v>
      </c>
      <c r="H2732" s="11">
        <v>9.5111957240000002</v>
      </c>
      <c r="I2732" s="11">
        <f t="shared" si="56"/>
        <v>363.63035009999999</v>
      </c>
      <c r="R2732" s="11">
        <v>1.9269883748395911E-3</v>
      </c>
      <c r="S2732" s="11">
        <v>1.4285980571568924E-3</v>
      </c>
      <c r="T2732" s="11">
        <v>2.1213785884578234E-3</v>
      </c>
      <c r="U2732" s="11">
        <v>2.1440874524781355E-3</v>
      </c>
      <c r="V2732" s="11">
        <v>1.5118053183818994E-3</v>
      </c>
      <c r="W2732" s="11">
        <v>1.7722247802878888E-3</v>
      </c>
      <c r="X2732" s="11">
        <v>2.1213785882583909E-3</v>
      </c>
    </row>
    <row r="2733" spans="1:24" x14ac:dyDescent="0.25">
      <c r="A2733">
        <v>2731</v>
      </c>
      <c r="B2733" s="11">
        <v>109.9922874</v>
      </c>
      <c r="C2733" s="11">
        <v>89.455329160000005</v>
      </c>
      <c r="D2733" s="11">
        <v>32.128603460000001</v>
      </c>
      <c r="E2733" s="11">
        <v>40.249329039999999</v>
      </c>
      <c r="F2733" s="11">
        <v>328.0637572</v>
      </c>
      <c r="G2733" s="11">
        <v>368.50052290000002</v>
      </c>
      <c r="H2733" s="11">
        <v>9.638581039</v>
      </c>
      <c r="I2733" s="11">
        <f t="shared" si="56"/>
        <v>368.50052290000002</v>
      </c>
      <c r="R2733" s="11">
        <v>1.9527969103924428E-3</v>
      </c>
      <c r="S2733" s="11">
        <v>1.4477315518209499E-3</v>
      </c>
      <c r="T2733" s="11">
        <v>2.1497906286781607E-3</v>
      </c>
      <c r="U2733" s="11">
        <v>2.1728036371009615E-3</v>
      </c>
      <c r="V2733" s="11">
        <v>8.9461469337915049E-4</v>
      </c>
      <c r="W2733" s="11">
        <v>1.7959605353426319E-3</v>
      </c>
      <c r="X2733" s="11">
        <v>2.1497906289251242E-3</v>
      </c>
    </row>
    <row r="2734" spans="1:24" x14ac:dyDescent="0.25">
      <c r="A2734">
        <v>2732</v>
      </c>
      <c r="B2734" s="11">
        <v>110.47686849999999</v>
      </c>
      <c r="C2734" s="11">
        <v>89.849432870000001</v>
      </c>
      <c r="D2734" s="11">
        <v>32.270148990000003</v>
      </c>
      <c r="E2734" s="11">
        <v>40.42665118</v>
      </c>
      <c r="F2734" s="11">
        <v>670.98754529999997</v>
      </c>
      <c r="G2734" s="11">
        <v>370.12398589999998</v>
      </c>
      <c r="H2734" s="11">
        <v>9.6810446970000008</v>
      </c>
      <c r="I2734" s="11">
        <f t="shared" si="56"/>
        <v>370.12398589999998</v>
      </c>
      <c r="R2734" s="11">
        <v>1.9614001361029261E-3</v>
      </c>
      <c r="S2734" s="11">
        <v>1.4541096668087802E-3</v>
      </c>
      <c r="T2734" s="11">
        <v>2.1592617298514228E-3</v>
      </c>
      <c r="U2734" s="11">
        <v>2.1823761243925542E-3</v>
      </c>
      <c r="V2734" s="11">
        <v>1.8297520037662616E-3</v>
      </c>
      <c r="W2734" s="11">
        <v>1.8038728049254355E-3</v>
      </c>
      <c r="X2734" s="11">
        <v>2.1592617298754522E-3</v>
      </c>
    </row>
    <row r="2735" spans="1:24" x14ac:dyDescent="0.25">
      <c r="A2735">
        <v>2733</v>
      </c>
      <c r="B2735" s="11">
        <v>109.8307818</v>
      </c>
      <c r="C2735" s="11">
        <v>89.323978769999997</v>
      </c>
      <c r="D2735" s="11">
        <v>32.081427910000002</v>
      </c>
      <c r="E2735" s="11">
        <v>40.190229549999998</v>
      </c>
      <c r="F2735" s="11">
        <v>328.0637572</v>
      </c>
      <c r="G2735" s="11">
        <v>367.95944070000002</v>
      </c>
      <c r="H2735" s="11">
        <v>9.6244283730000006</v>
      </c>
      <c r="I2735" s="11">
        <f t="shared" si="56"/>
        <v>367.95944070000002</v>
      </c>
      <c r="R2735" s="11">
        <v>1.949929549015148E-3</v>
      </c>
      <c r="S2735" s="11">
        <v>1.4456057969248176E-3</v>
      </c>
      <c r="T2735" s="11">
        <v>2.1466340160535566E-3</v>
      </c>
      <c r="U2735" s="11">
        <v>2.1696132339343597E-3</v>
      </c>
      <c r="V2735" s="11">
        <v>8.9461469337915049E-4</v>
      </c>
      <c r="W2735" s="11">
        <v>1.7933234637045E-3</v>
      </c>
      <c r="X2735" s="11">
        <v>2.1466340160774451E-3</v>
      </c>
    </row>
    <row r="2736" spans="1:24" x14ac:dyDescent="0.25">
      <c r="A2736">
        <v>2734</v>
      </c>
      <c r="B2736" s="11">
        <v>110.1538252</v>
      </c>
      <c r="C2736" s="11">
        <v>89.586705820000006</v>
      </c>
      <c r="D2736" s="11">
        <v>32.175788449999999</v>
      </c>
      <c r="E2736" s="11">
        <v>40.308440359999999</v>
      </c>
      <c r="F2736" s="11">
        <v>445.80092450000001</v>
      </c>
      <c r="G2736" s="11">
        <v>369.04171330000003</v>
      </c>
      <c r="H2736" s="11">
        <v>9.6527365350000007</v>
      </c>
      <c r="I2736" s="11">
        <f t="shared" si="56"/>
        <v>369.04171330000003</v>
      </c>
      <c r="R2736" s="11">
        <v>1.9556648434467345E-3</v>
      </c>
      <c r="S2736" s="11">
        <v>1.4498577318667989E-3</v>
      </c>
      <c r="T2736" s="11">
        <v>2.1529478729524895E-3</v>
      </c>
      <c r="U2736" s="11">
        <v>2.1759946788935391E-3</v>
      </c>
      <c r="V2736" s="11">
        <v>1.215678503421436E-3</v>
      </c>
      <c r="W2736" s="11">
        <v>1.7985981343149678E-3</v>
      </c>
      <c r="X2736" s="11">
        <v>2.1529478729764486E-3</v>
      </c>
    </row>
    <row r="2737" spans="1:24" x14ac:dyDescent="0.25">
      <c r="A2737">
        <v>2735</v>
      </c>
      <c r="B2737" s="11">
        <v>114.0303292</v>
      </c>
      <c r="C2737" s="11">
        <v>92.739417290000006</v>
      </c>
      <c r="D2737" s="11">
        <v>33.308110220000003</v>
      </c>
      <c r="E2737" s="11">
        <v>41.726964250000002</v>
      </c>
      <c r="F2737" s="11">
        <v>786.43855399999995</v>
      </c>
      <c r="G2737" s="11">
        <v>382.02893089999998</v>
      </c>
      <c r="H2737" s="11">
        <v>9.9924330660000003</v>
      </c>
      <c r="I2737" s="11">
        <f t="shared" si="56"/>
        <v>382.02893089999998</v>
      </c>
      <c r="R2737" s="11">
        <v>2.0244880783595121E-3</v>
      </c>
      <c r="S2737" s="11">
        <v>1.5008807386766351E-3</v>
      </c>
      <c r="T2737" s="11">
        <v>2.2287138405839464E-3</v>
      </c>
      <c r="U2737" s="11">
        <v>2.2525717036793072E-3</v>
      </c>
      <c r="V2737" s="11">
        <v>2.1445815650380914E-3</v>
      </c>
      <c r="W2737" s="11">
        <v>1.861893920410329E-3</v>
      </c>
      <c r="X2737" s="11">
        <v>2.2287138406087482E-3</v>
      </c>
    </row>
    <row r="2738" spans="1:24" x14ac:dyDescent="0.25">
      <c r="A2738">
        <v>2736</v>
      </c>
      <c r="B2738" s="11">
        <v>0</v>
      </c>
      <c r="C2738" s="11">
        <v>70</v>
      </c>
      <c r="D2738" s="11">
        <v>0</v>
      </c>
      <c r="E2738" s="11">
        <v>0</v>
      </c>
      <c r="F2738" s="11">
        <v>787.58163330000002</v>
      </c>
      <c r="G2738" s="11">
        <v>80</v>
      </c>
      <c r="H2738" s="11">
        <v>0</v>
      </c>
      <c r="I2738" s="11">
        <f t="shared" si="56"/>
        <v>80</v>
      </c>
      <c r="R2738" s="11">
        <v>0</v>
      </c>
      <c r="S2738" s="11">
        <v>1.1328694397424593E-3</v>
      </c>
      <c r="T2738" s="11">
        <v>0</v>
      </c>
      <c r="U2738" s="11">
        <v>0</v>
      </c>
      <c r="V2738" s="11">
        <v>2.1476986894233196E-3</v>
      </c>
      <c r="W2738" s="11">
        <v>3.8989589945955146E-4</v>
      </c>
      <c r="X2738" s="11">
        <v>0</v>
      </c>
    </row>
    <row r="2739" spans="1:24" x14ac:dyDescent="0.25">
      <c r="A2739">
        <v>2737</v>
      </c>
      <c r="B2739" s="11">
        <v>0</v>
      </c>
      <c r="C2739" s="11">
        <v>70</v>
      </c>
      <c r="D2739" s="11">
        <v>0</v>
      </c>
      <c r="E2739" s="11">
        <v>0</v>
      </c>
      <c r="F2739" s="11">
        <v>786.43855399999995</v>
      </c>
      <c r="G2739" s="11">
        <v>80</v>
      </c>
      <c r="H2739" s="11">
        <v>0</v>
      </c>
      <c r="I2739" s="11">
        <f t="shared" si="56"/>
        <v>80</v>
      </c>
      <c r="R2739" s="11">
        <v>0</v>
      </c>
      <c r="S2739" s="11">
        <v>1.1328694397424593E-3</v>
      </c>
      <c r="T2739" s="11">
        <v>0</v>
      </c>
      <c r="U2739" s="11">
        <v>0</v>
      </c>
      <c r="V2739" s="11">
        <v>2.1445815650380914E-3</v>
      </c>
      <c r="W2739" s="11">
        <v>3.8989589945955146E-4</v>
      </c>
      <c r="X2739" s="11">
        <v>0</v>
      </c>
    </row>
    <row r="2740" spans="1:24" x14ac:dyDescent="0.25">
      <c r="A2740">
        <v>2738</v>
      </c>
      <c r="B2740" s="11">
        <v>0</v>
      </c>
      <c r="C2740" s="11">
        <v>70</v>
      </c>
      <c r="D2740" s="11">
        <v>0</v>
      </c>
      <c r="E2740" s="11">
        <v>0</v>
      </c>
      <c r="F2740" s="11">
        <v>214.8989072</v>
      </c>
      <c r="G2740" s="11">
        <v>80</v>
      </c>
      <c r="H2740" s="11">
        <v>0</v>
      </c>
      <c r="I2740" s="11">
        <f t="shared" si="56"/>
        <v>80</v>
      </c>
      <c r="R2740" s="11">
        <v>0</v>
      </c>
      <c r="S2740" s="11">
        <v>1.1328694397424593E-3</v>
      </c>
      <c r="T2740" s="11">
        <v>0</v>
      </c>
      <c r="U2740" s="11">
        <v>0</v>
      </c>
      <c r="V2740" s="11">
        <v>5.8601938115047144E-4</v>
      </c>
      <c r="W2740" s="11">
        <v>3.8989589945955146E-4</v>
      </c>
      <c r="X2740" s="11">
        <v>0</v>
      </c>
    </row>
    <row r="2741" spans="1:24" x14ac:dyDescent="0.25">
      <c r="A2741">
        <v>2739</v>
      </c>
      <c r="B2741" s="11">
        <v>0</v>
      </c>
      <c r="C2741" s="11">
        <v>70</v>
      </c>
      <c r="D2741" s="11">
        <v>0</v>
      </c>
      <c r="E2741" s="11">
        <v>0</v>
      </c>
      <c r="F2741" s="11">
        <v>441.22860730000002</v>
      </c>
      <c r="G2741" s="11">
        <v>80</v>
      </c>
      <c r="H2741" s="11">
        <v>0</v>
      </c>
      <c r="I2741" s="11">
        <f t="shared" si="56"/>
        <v>80</v>
      </c>
      <c r="R2741" s="11">
        <v>0</v>
      </c>
      <c r="S2741" s="11">
        <v>1.1328694397424593E-3</v>
      </c>
      <c r="T2741" s="11">
        <v>0</v>
      </c>
      <c r="U2741" s="11">
        <v>0</v>
      </c>
      <c r="V2741" s="11">
        <v>1.2032100058805251E-3</v>
      </c>
      <c r="W2741" s="11">
        <v>3.8989589945955146E-4</v>
      </c>
      <c r="X2741" s="11">
        <v>0</v>
      </c>
    </row>
    <row r="2742" spans="1:24" x14ac:dyDescent="0.25">
      <c r="A2742">
        <v>2740</v>
      </c>
      <c r="B2742" s="11">
        <v>0</v>
      </c>
      <c r="C2742" s="11">
        <v>70</v>
      </c>
      <c r="D2742" s="11">
        <v>0</v>
      </c>
      <c r="E2742" s="11">
        <v>0</v>
      </c>
      <c r="F2742" s="11">
        <v>212.6127486</v>
      </c>
      <c r="G2742" s="11">
        <v>80</v>
      </c>
      <c r="H2742" s="11">
        <v>0</v>
      </c>
      <c r="I2742" s="11">
        <f t="shared" si="56"/>
        <v>80</v>
      </c>
      <c r="R2742" s="11">
        <v>0</v>
      </c>
      <c r="S2742" s="11">
        <v>1.1328694397424593E-3</v>
      </c>
      <c r="T2742" s="11">
        <v>0</v>
      </c>
      <c r="U2742" s="11">
        <v>0</v>
      </c>
      <c r="V2742" s="11">
        <v>5.79785132380016E-4</v>
      </c>
      <c r="W2742" s="11">
        <v>3.8989589945955146E-4</v>
      </c>
      <c r="X2742" s="11">
        <v>0</v>
      </c>
    </row>
    <row r="2743" spans="1:24" x14ac:dyDescent="0.25">
      <c r="A2743">
        <v>2741</v>
      </c>
      <c r="B2743" s="11">
        <v>115.9685894</v>
      </c>
      <c r="C2743" s="11">
        <v>94.315779599999999</v>
      </c>
      <c r="D2743" s="11">
        <v>33.874273459999998</v>
      </c>
      <c r="E2743" s="11">
        <v>42.436229150000003</v>
      </c>
      <c r="F2743" s="11">
        <v>216.04198640000001</v>
      </c>
      <c r="G2743" s="11">
        <v>388.52256679999999</v>
      </c>
      <c r="H2743" s="11">
        <v>10.162282039999999</v>
      </c>
      <c r="I2743" s="11">
        <f t="shared" si="56"/>
        <v>388.52256679999999</v>
      </c>
      <c r="R2743" s="11">
        <v>2.0588998413982413E-3</v>
      </c>
      <c r="S2743" s="11">
        <v>1.526392348490361E-3</v>
      </c>
      <c r="T2743" s="11">
        <v>2.2665969819775453E-3</v>
      </c>
      <c r="U2743" s="11">
        <v>2.2908603755937259E-3</v>
      </c>
      <c r="V2743" s="11">
        <v>5.8913650526300383E-4</v>
      </c>
      <c r="W2743" s="11">
        <v>1.8935419455352459E-3</v>
      </c>
      <c r="X2743" s="11">
        <v>2.2665969824488493E-3</v>
      </c>
    </row>
    <row r="2744" spans="1:24" x14ac:dyDescent="0.25">
      <c r="A2744">
        <v>2742</v>
      </c>
      <c r="B2744" s="11">
        <v>96.262961129999994</v>
      </c>
      <c r="C2744" s="11">
        <v>78.289442649999998</v>
      </c>
      <c r="D2744" s="11">
        <v>28.118285199999999</v>
      </c>
      <c r="E2744" s="11">
        <v>35.225375249999999</v>
      </c>
      <c r="F2744" s="11">
        <v>329.20683650000001</v>
      </c>
      <c r="G2744" s="11">
        <v>322.50398969999998</v>
      </c>
      <c r="H2744" s="11">
        <v>8.4354855610000001</v>
      </c>
      <c r="I2744" s="11">
        <f t="shared" si="56"/>
        <v>322.50398969999998</v>
      </c>
      <c r="R2744" s="11">
        <v>1.70904722070442E-3</v>
      </c>
      <c r="S2744" s="11">
        <v>1.267024529037927E-3</v>
      </c>
      <c r="T2744" s="11">
        <v>1.8814520242909996E-3</v>
      </c>
      <c r="U2744" s="11">
        <v>1.9015925305334281E-3</v>
      </c>
      <c r="V2744" s="11">
        <v>8.9773181776437827E-4</v>
      </c>
      <c r="W2744" s="11">
        <v>1.5717872892921927E-3</v>
      </c>
      <c r="X2744" s="11">
        <v>1.8814520245349774E-3</v>
      </c>
    </row>
    <row r="2745" spans="1:24" x14ac:dyDescent="0.25">
      <c r="A2745">
        <v>2743</v>
      </c>
      <c r="B2745" s="11">
        <v>85.117949390000007</v>
      </c>
      <c r="C2745" s="11">
        <v>69.225346270000003</v>
      </c>
      <c r="D2745" s="11">
        <v>24.862841830000001</v>
      </c>
      <c r="E2745" s="11">
        <v>31.147096170000001</v>
      </c>
      <c r="F2745" s="11">
        <v>784.15239540000005</v>
      </c>
      <c r="G2745" s="11">
        <v>285.16552940000003</v>
      </c>
      <c r="H2745" s="11">
        <v>7.4588525490000004</v>
      </c>
      <c r="I2745" s="11">
        <f t="shared" si="56"/>
        <v>285.16552940000003</v>
      </c>
      <c r="R2745" s="11">
        <v>1.5111793064477386E-3</v>
      </c>
      <c r="S2745" s="11">
        <v>1.1203325606410379E-3</v>
      </c>
      <c r="T2745" s="11">
        <v>1.6636236441147003E-3</v>
      </c>
      <c r="U2745" s="11">
        <v>1.6814323482523682E-3</v>
      </c>
      <c r="V2745" s="11">
        <v>2.1383473162676363E-3</v>
      </c>
      <c r="W2745" s="11">
        <v>1.3898108822534023E-3</v>
      </c>
      <c r="X2745" s="11">
        <v>1.6636236441332137E-3</v>
      </c>
    </row>
    <row r="2746" spans="1:24" x14ac:dyDescent="0.25">
      <c r="A2746">
        <v>2744</v>
      </c>
      <c r="B2746" s="11">
        <v>79.787742190000003</v>
      </c>
      <c r="C2746" s="11">
        <v>64.890356510000004</v>
      </c>
      <c r="D2746" s="11">
        <v>23.305895270000001</v>
      </c>
      <c r="E2746" s="11">
        <v>29.19662065</v>
      </c>
      <c r="F2746" s="11">
        <v>556.67961600000001</v>
      </c>
      <c r="G2746" s="11">
        <v>267.30805779999997</v>
      </c>
      <c r="H2746" s="11">
        <v>6.9917685809999996</v>
      </c>
      <c r="I2746" s="11">
        <f t="shared" si="56"/>
        <v>267.30805779999997</v>
      </c>
      <c r="R2746" s="11">
        <v>1.4165471063366645E-3</v>
      </c>
      <c r="S2746" s="11">
        <v>1.0501757403453165E-3</v>
      </c>
      <c r="T2746" s="11">
        <v>1.5594451625256128E-3</v>
      </c>
      <c r="U2746" s="11">
        <v>1.5761386600092512E-3</v>
      </c>
      <c r="V2746" s="11">
        <v>1.5180395671523549E-3</v>
      </c>
      <c r="W2746" s="11">
        <v>1.3027789453589596E-3</v>
      </c>
      <c r="X2746" s="11">
        <v>1.5594451625429669E-3</v>
      </c>
    </row>
    <row r="2747" spans="1:24" x14ac:dyDescent="0.25">
      <c r="A2747">
        <v>2745</v>
      </c>
      <c r="B2747" s="11">
        <v>79.303185240000005</v>
      </c>
      <c r="C2747" s="11">
        <v>64.496272500000003</v>
      </c>
      <c r="D2747" s="11">
        <v>23.164356819999998</v>
      </c>
      <c r="E2747" s="11">
        <v>29.019307380000001</v>
      </c>
      <c r="F2747" s="11">
        <v>217.18506579999999</v>
      </c>
      <c r="G2747" s="11">
        <v>265.6846759</v>
      </c>
      <c r="H2747" s="11">
        <v>6.9493070450000003</v>
      </c>
      <c r="I2747" s="11">
        <f t="shared" si="56"/>
        <v>265.6846759</v>
      </c>
      <c r="R2747" s="11">
        <v>1.4079443093839286E-3</v>
      </c>
      <c r="S2747" s="11">
        <v>1.0437979441793141E-3</v>
      </c>
      <c r="T2747" s="11">
        <v>1.549974535089644E-3</v>
      </c>
      <c r="U2747" s="11">
        <v>1.5665666515521815E-3</v>
      </c>
      <c r="V2747" s="11">
        <v>5.9225362992092689E-4</v>
      </c>
      <c r="W2747" s="11">
        <v>1.2948670710331239E-3</v>
      </c>
      <c r="X2747" s="11">
        <v>1.5499745348838529E-3</v>
      </c>
    </row>
    <row r="2748" spans="1:24" x14ac:dyDescent="0.25">
      <c r="A2748">
        <v>2746</v>
      </c>
      <c r="B2748" s="11">
        <v>72.680796549999997</v>
      </c>
      <c r="C2748" s="11">
        <v>59.110367959999998</v>
      </c>
      <c r="D2748" s="11">
        <v>21.22996573</v>
      </c>
      <c r="E2748" s="11">
        <v>26.595985639999999</v>
      </c>
      <c r="F2748" s="11">
        <v>329.20683650000001</v>
      </c>
      <c r="G2748" s="11">
        <v>243.49808680000001</v>
      </c>
      <c r="H2748" s="11">
        <v>6.3689897200000001</v>
      </c>
      <c r="I2748" s="11">
        <f t="shared" si="56"/>
        <v>243.49808680000001</v>
      </c>
      <c r="R2748" s="11">
        <v>1.2903707914678909E-3</v>
      </c>
      <c r="S2748" s="11">
        <v>9.5663327762594017E-4</v>
      </c>
      <c r="T2748" s="11">
        <v>1.4205404673232722E-3</v>
      </c>
      <c r="U2748" s="11">
        <v>1.435747022601223E-3</v>
      </c>
      <c r="V2748" s="11">
        <v>8.9773181776437827E-4</v>
      </c>
      <c r="W2748" s="11">
        <v>1.1867363196195742E-3</v>
      </c>
      <c r="X2748" s="11">
        <v>1.4205404675621208E-3</v>
      </c>
    </row>
    <row r="2749" spans="1:24" x14ac:dyDescent="0.25">
      <c r="A2749">
        <v>2747</v>
      </c>
      <c r="B2749" s="11">
        <v>62.020365990000002</v>
      </c>
      <c r="C2749" s="11">
        <v>50.440375299999999</v>
      </c>
      <c r="D2749" s="11">
        <v>18.11606789</v>
      </c>
      <c r="E2749" s="11">
        <v>22.695028700000002</v>
      </c>
      <c r="F2749" s="11">
        <v>325.7775987</v>
      </c>
      <c r="G2749" s="11">
        <v>207.78308949999999</v>
      </c>
      <c r="H2749" s="11">
        <v>5.4348203670000004</v>
      </c>
      <c r="I2749" s="11">
        <f t="shared" si="56"/>
        <v>207.78308949999999</v>
      </c>
      <c r="R2749" s="11">
        <v>1.101106104342008E-3</v>
      </c>
      <c r="S2749" s="11">
        <v>8.1631942437871969E-4</v>
      </c>
      <c r="T2749" s="11">
        <v>1.212183188320235E-3</v>
      </c>
      <c r="U2749" s="11">
        <v>1.2251593276117558E-3</v>
      </c>
      <c r="V2749" s="11">
        <v>8.8838044488139044E-4</v>
      </c>
      <c r="W2749" s="11">
        <v>1.0126721821635872E-3</v>
      </c>
      <c r="X2749" s="11">
        <v>1.2121831883337248E-3</v>
      </c>
    </row>
    <row r="2750" spans="1:24" x14ac:dyDescent="0.25">
      <c r="A2750">
        <v>2748</v>
      </c>
      <c r="B2750" s="11">
        <v>61.374279289999997</v>
      </c>
      <c r="C2750" s="11">
        <v>49.914921190000001</v>
      </c>
      <c r="D2750" s="11">
        <v>17.92734681</v>
      </c>
      <c r="E2750" s="11">
        <v>22.458607059999999</v>
      </c>
      <c r="F2750" s="11">
        <v>787.58163330000002</v>
      </c>
      <c r="G2750" s="11">
        <v>205.6185443</v>
      </c>
      <c r="H2750" s="11">
        <v>5.3782040430000002</v>
      </c>
      <c r="I2750" s="11">
        <f t="shared" si="56"/>
        <v>205.6185443</v>
      </c>
      <c r="R2750" s="11">
        <v>1.0896355172542297E-3</v>
      </c>
      <c r="S2750" s="11">
        <v>8.0781555433291868E-4</v>
      </c>
      <c r="T2750" s="11">
        <v>1.1995554745223686E-3</v>
      </c>
      <c r="U2750" s="11">
        <v>1.2123964366137253E-3</v>
      </c>
      <c r="V2750" s="11">
        <v>2.1476986894233196E-3</v>
      </c>
      <c r="W2750" s="11">
        <v>1.0021228409426517E-3</v>
      </c>
      <c r="X2750" s="11">
        <v>1.1995554745357177E-3</v>
      </c>
    </row>
    <row r="2751" spans="1:24" x14ac:dyDescent="0.25">
      <c r="A2751">
        <v>2749</v>
      </c>
      <c r="B2751" s="11">
        <v>56.205569529999998</v>
      </c>
      <c r="C2751" s="11">
        <v>45.71127525</v>
      </c>
      <c r="D2751" s="11">
        <v>16.417573440000002</v>
      </c>
      <c r="E2751" s="11">
        <v>20.56722809</v>
      </c>
      <c r="F2751" s="11">
        <v>331.49299509999997</v>
      </c>
      <c r="G2751" s="11">
        <v>188.30212789999999</v>
      </c>
      <c r="H2751" s="11">
        <v>4.9252720319999996</v>
      </c>
      <c r="I2751" s="11">
        <f t="shared" si="56"/>
        <v>188.30212789999999</v>
      </c>
      <c r="R2751" s="11">
        <v>9.978705336482676E-4</v>
      </c>
      <c r="S2751" s="11">
        <v>7.3978438260544066E-4</v>
      </c>
      <c r="T2751" s="11">
        <v>1.0985334476454544E-3</v>
      </c>
      <c r="U2751" s="11">
        <v>1.1102929928254294E-3</v>
      </c>
      <c r="V2751" s="11">
        <v>9.0396606653483371E-4</v>
      </c>
      <c r="W2751" s="11">
        <v>9.1772784409647492E-4</v>
      </c>
      <c r="X2751" s="11">
        <v>1.098533447657679E-3</v>
      </c>
    </row>
    <row r="2752" spans="1:24" x14ac:dyDescent="0.25">
      <c r="A2752">
        <v>2750</v>
      </c>
      <c r="B2752" s="11">
        <v>51.19841375</v>
      </c>
      <c r="C2752" s="11">
        <v>41.639019099999999</v>
      </c>
      <c r="D2752" s="11">
        <v>14.95498978</v>
      </c>
      <c r="E2752" s="11">
        <v>18.73496634</v>
      </c>
      <c r="F2752" s="11">
        <v>326.92067800000001</v>
      </c>
      <c r="G2752" s="11">
        <v>171.52695600000001</v>
      </c>
      <c r="H2752" s="11">
        <v>4.4864969339999998</v>
      </c>
      <c r="I2752" s="11">
        <f t="shared" si="56"/>
        <v>171.52695600000001</v>
      </c>
      <c r="R2752" s="11">
        <v>9.0897377035541096E-4</v>
      </c>
      <c r="S2752" s="11">
        <v>6.7387960341775083E-4</v>
      </c>
      <c r="T2752" s="11">
        <v>1.0006689808677314E-3</v>
      </c>
      <c r="U2752" s="11">
        <v>1.0113809093329445E-3</v>
      </c>
      <c r="V2752" s="11">
        <v>8.9149756926661821E-4</v>
      </c>
      <c r="W2752" s="11">
        <v>8.3597070988973641E-4</v>
      </c>
      <c r="X2752" s="11">
        <v>1.0006689808788672E-3</v>
      </c>
    </row>
    <row r="2753" spans="1:24" x14ac:dyDescent="0.25">
      <c r="A2753">
        <v>2751</v>
      </c>
      <c r="B2753" s="11">
        <v>50.552327050000002</v>
      </c>
      <c r="C2753" s="11">
        <v>41.113565000000001</v>
      </c>
      <c r="D2753" s="11">
        <v>14.766268699999999</v>
      </c>
      <c r="E2753" s="11">
        <v>18.498544710000001</v>
      </c>
      <c r="F2753" s="11">
        <v>443.51476589999999</v>
      </c>
      <c r="G2753" s="11">
        <v>169.3624107</v>
      </c>
      <c r="H2753" s="11">
        <v>4.4298806089999996</v>
      </c>
      <c r="I2753" s="11">
        <f t="shared" si="56"/>
        <v>169.3624107</v>
      </c>
      <c r="R2753" s="11">
        <v>8.9750318326763264E-4</v>
      </c>
      <c r="S2753" s="11">
        <v>6.6537573353378835E-4</v>
      </c>
      <c r="T2753" s="11">
        <v>9.8804126706986475E-4</v>
      </c>
      <c r="U2753" s="11">
        <v>9.9861801887475023E-4</v>
      </c>
      <c r="V2753" s="11">
        <v>1.2094442546509805E-3</v>
      </c>
      <c r="W2753" s="11">
        <v>8.2542136818143077E-4</v>
      </c>
      <c r="X2753" s="11">
        <v>9.8804126685781996E-4</v>
      </c>
    </row>
    <row r="2754" spans="1:24" x14ac:dyDescent="0.25">
      <c r="A2754">
        <v>2752</v>
      </c>
      <c r="B2754" s="11">
        <v>62.504931020000001</v>
      </c>
      <c r="C2754" s="11">
        <v>50.834465870000002</v>
      </c>
      <c r="D2754" s="11">
        <v>18.257608699999999</v>
      </c>
      <c r="E2754" s="11">
        <v>22.87234492</v>
      </c>
      <c r="F2754" s="11">
        <v>213.75582790000001</v>
      </c>
      <c r="G2754" s="11">
        <v>209.4064985</v>
      </c>
      <c r="H2754" s="11">
        <v>5.4772826109999997</v>
      </c>
      <c r="I2754" s="11">
        <f t="shared" si="56"/>
        <v>209.4064985</v>
      </c>
      <c r="R2754" s="11">
        <v>1.1097090447466115E-3</v>
      </c>
      <c r="S2754" s="11">
        <v>8.2269732671077242E-4</v>
      </c>
      <c r="T2754" s="11">
        <v>1.2216539736686349E-3</v>
      </c>
      <c r="U2754" s="11">
        <v>1.2347314953204424E-3</v>
      </c>
      <c r="V2754" s="11">
        <v>5.8290225676524378E-4</v>
      </c>
      <c r="W2754" s="11">
        <v>1.020584188566659E-3</v>
      </c>
      <c r="X2754" s="11">
        <v>1.2216539739052701E-3</v>
      </c>
    </row>
    <row r="2755" spans="1:24" x14ac:dyDescent="0.25">
      <c r="A2755">
        <v>2753</v>
      </c>
      <c r="B2755" s="11">
        <v>74.295997150000005</v>
      </c>
      <c r="C2755" s="11">
        <v>60.423990080000003</v>
      </c>
      <c r="D2755" s="11">
        <v>21.701763719999999</v>
      </c>
      <c r="E2755" s="11">
        <v>27.187033809999999</v>
      </c>
      <c r="F2755" s="11">
        <v>786.43855399999995</v>
      </c>
      <c r="G2755" s="11">
        <v>248.90939589999999</v>
      </c>
      <c r="H2755" s="11">
        <v>6.5105291159999998</v>
      </c>
      <c r="I2755" s="11">
        <f t="shared" ref="I2755:I2818" si="57">IF(G2755=70,80,G2755)</f>
        <v>248.90939589999999</v>
      </c>
      <c r="R2755" s="11">
        <v>1.3190469724611413E-3</v>
      </c>
      <c r="S2755" s="11">
        <v>9.7789273984190753E-4</v>
      </c>
      <c r="T2755" s="11">
        <v>1.4521094366621965E-3</v>
      </c>
      <c r="U2755" s="11">
        <v>1.4676539299735569E-3</v>
      </c>
      <c r="V2755" s="11">
        <v>2.1445815650380914E-3</v>
      </c>
      <c r="W2755" s="11">
        <v>1.2131094099795512E-3</v>
      </c>
      <c r="X2755" s="11">
        <v>1.4521094366783561E-3</v>
      </c>
    </row>
    <row r="2756" spans="1:24" x14ac:dyDescent="0.25">
      <c r="A2756">
        <v>2754</v>
      </c>
      <c r="B2756" s="11">
        <v>92.386440930000006</v>
      </c>
      <c r="C2756" s="11">
        <v>75.136718049999999</v>
      </c>
      <c r="D2756" s="11">
        <v>26.985958709999998</v>
      </c>
      <c r="E2756" s="11">
        <v>33.806845449999997</v>
      </c>
      <c r="F2756" s="11">
        <v>674.41678320000005</v>
      </c>
      <c r="G2756" s="11">
        <v>309.51671800000003</v>
      </c>
      <c r="H2756" s="11">
        <v>8.0957876140000007</v>
      </c>
      <c r="I2756" s="11">
        <f t="shared" si="57"/>
        <v>309.51671800000003</v>
      </c>
      <c r="R2756" s="11">
        <v>1.6402236981777501E-3</v>
      </c>
      <c r="S2756" s="11">
        <v>1.2160013097341519E-3</v>
      </c>
      <c r="T2756" s="11">
        <v>1.8056857408346805E-3</v>
      </c>
      <c r="U2756" s="11">
        <v>1.8250151867045903E-3</v>
      </c>
      <c r="V2756" s="11">
        <v>1.8391033769219452E-3</v>
      </c>
      <c r="W2756" s="11">
        <v>1.5084912395297294E-3</v>
      </c>
      <c r="X2756" s="11">
        <v>1.8056857410778152E-3</v>
      </c>
    </row>
    <row r="2757" spans="1:24" x14ac:dyDescent="0.25">
      <c r="A2757">
        <v>2755</v>
      </c>
      <c r="B2757" s="11">
        <v>95.778379950000001</v>
      </c>
      <c r="C2757" s="11">
        <v>77.895338940000002</v>
      </c>
      <c r="D2757" s="11">
        <v>27.976739670000001</v>
      </c>
      <c r="E2757" s="11">
        <v>35.048053119999999</v>
      </c>
      <c r="F2757" s="11">
        <v>786.43855399999995</v>
      </c>
      <c r="G2757" s="11">
        <v>320.8805266</v>
      </c>
      <c r="H2757" s="11">
        <v>8.3930219019999992</v>
      </c>
      <c r="I2757" s="11">
        <f t="shared" si="57"/>
        <v>320.8805266</v>
      </c>
      <c r="R2757" s="11">
        <v>1.7004439935736212E-3</v>
      </c>
      <c r="S2757" s="11">
        <v>1.2606464140500968E-3</v>
      </c>
      <c r="T2757" s="11">
        <v>1.8719809231177375E-3</v>
      </c>
      <c r="U2757" s="11">
        <v>1.8920200437816715E-3</v>
      </c>
      <c r="V2757" s="11">
        <v>2.1445815650380914E-3</v>
      </c>
      <c r="W2757" s="11">
        <v>1.5638750192220191E-3</v>
      </c>
      <c r="X2757" s="11">
        <v>1.8719809233616095E-3</v>
      </c>
    </row>
    <row r="2758" spans="1:24" x14ac:dyDescent="0.25">
      <c r="A2758">
        <v>2756</v>
      </c>
      <c r="B2758" s="11">
        <v>97.070569509999999</v>
      </c>
      <c r="C2758" s="11">
        <v>78.946260280000004</v>
      </c>
      <c r="D2758" s="11">
        <v>28.354186550000001</v>
      </c>
      <c r="E2758" s="11">
        <v>35.520902290000002</v>
      </c>
      <c r="F2758" s="11">
        <v>786.43855399999995</v>
      </c>
      <c r="G2758" s="11">
        <v>325.20967130000002</v>
      </c>
      <c r="H2758" s="11">
        <v>8.5062559659999994</v>
      </c>
      <c r="I2758" s="11">
        <f t="shared" si="57"/>
        <v>325.20967130000002</v>
      </c>
      <c r="R2758" s="11">
        <v>1.7233854546529128E-3</v>
      </c>
      <c r="S2758" s="11">
        <v>1.2776543664737997E-3</v>
      </c>
      <c r="T2758" s="11">
        <v>1.8972366665383328E-3</v>
      </c>
      <c r="U2758" s="11">
        <v>1.9175461437411301E-3</v>
      </c>
      <c r="V2758" s="11">
        <v>2.1445815650380914E-3</v>
      </c>
      <c r="W2758" s="11">
        <v>1.5849739663057324E-3</v>
      </c>
      <c r="X2758" s="11">
        <v>1.8972366667824861E-3</v>
      </c>
    </row>
    <row r="2759" spans="1:24" x14ac:dyDescent="0.25">
      <c r="A2759">
        <v>2757</v>
      </c>
      <c r="B2759" s="11">
        <v>100.785568</v>
      </c>
      <c r="C2759" s="11">
        <v>81.967621359999995</v>
      </c>
      <c r="D2759" s="11">
        <v>29.43933277</v>
      </c>
      <c r="E2759" s="11">
        <v>36.880326680000003</v>
      </c>
      <c r="F2759" s="11">
        <v>785.2954747</v>
      </c>
      <c r="G2759" s="11">
        <v>337.65580670000003</v>
      </c>
      <c r="H2759" s="11">
        <v>8.8317998309999997</v>
      </c>
      <c r="I2759" s="11">
        <f t="shared" si="57"/>
        <v>337.65580670000003</v>
      </c>
      <c r="R2759" s="11">
        <v>1.7893413297862505E-3</v>
      </c>
      <c r="S2759" s="11">
        <v>1.3265516183875033E-3</v>
      </c>
      <c r="T2759" s="11">
        <v>1.9698460215451853E-3</v>
      </c>
      <c r="U2759" s="11">
        <v>1.9909327648204604E-3</v>
      </c>
      <c r="V2759" s="11">
        <v>2.1414644406528641E-3</v>
      </c>
      <c r="W2759" s="11">
        <v>1.645632680762962E-3</v>
      </c>
      <c r="X2759" s="11">
        <v>1.9698460215671065E-3</v>
      </c>
    </row>
    <row r="2760" spans="1:24" x14ac:dyDescent="0.25">
      <c r="A2760">
        <v>2758</v>
      </c>
      <c r="B2760" s="11">
        <v>113.86882369999999</v>
      </c>
      <c r="C2760" s="11">
        <v>92.608066910000005</v>
      </c>
      <c r="D2760" s="11">
        <v>33.260934669999997</v>
      </c>
      <c r="E2760" s="11">
        <v>41.66786475</v>
      </c>
      <c r="F2760" s="11">
        <v>441.22860730000002</v>
      </c>
      <c r="G2760" s="11">
        <v>381.48784869999997</v>
      </c>
      <c r="H2760" s="11">
        <v>9.9782804009999992</v>
      </c>
      <c r="I2760" s="11">
        <f t="shared" si="57"/>
        <v>381.48784869999997</v>
      </c>
      <c r="R2760" s="11">
        <v>2.0216207187576112E-3</v>
      </c>
      <c r="S2760" s="11">
        <v>1.4987549839423414E-3</v>
      </c>
      <c r="T2760" s="11">
        <v>2.2255572279593419E-3</v>
      </c>
      <c r="U2760" s="11">
        <v>2.249381299972869E-3</v>
      </c>
      <c r="V2760" s="11">
        <v>1.2032100058805251E-3</v>
      </c>
      <c r="W2760" s="11">
        <v>1.8592568487721972E-3</v>
      </c>
      <c r="X2760" s="11">
        <v>2.2255572279841086E-3</v>
      </c>
    </row>
    <row r="2761" spans="1:24" x14ac:dyDescent="0.25">
      <c r="A2761">
        <v>2759</v>
      </c>
      <c r="B2761" s="11">
        <v>118.71445780000001</v>
      </c>
      <c r="C2761" s="11">
        <v>96.548959530000005</v>
      </c>
      <c r="D2761" s="11">
        <v>34.676338059999999</v>
      </c>
      <c r="E2761" s="11">
        <v>43.44102109</v>
      </c>
      <c r="F2761" s="11">
        <v>213.75582790000001</v>
      </c>
      <c r="G2761" s="11">
        <v>397.72188419999998</v>
      </c>
      <c r="H2761" s="11">
        <v>10.402901419999999</v>
      </c>
      <c r="I2761" s="11">
        <f t="shared" si="57"/>
        <v>397.72188419999998</v>
      </c>
      <c r="R2761" s="11">
        <v>2.1076498351897538E-3</v>
      </c>
      <c r="S2761" s="11">
        <v>1.5625337955781212E-3</v>
      </c>
      <c r="T2761" s="11">
        <v>2.3202647662875983E-3</v>
      </c>
      <c r="U2761" s="11">
        <v>2.3451026607158461E-3</v>
      </c>
      <c r="V2761" s="11">
        <v>5.8290225676524378E-4</v>
      </c>
      <c r="W2761" s="11">
        <v>1.938376647186332E-3</v>
      </c>
      <c r="X2761" s="11">
        <v>2.3202647667594995E-3</v>
      </c>
    </row>
    <row r="2762" spans="1:24" x14ac:dyDescent="0.25">
      <c r="A2762">
        <v>2760</v>
      </c>
      <c r="B2762" s="11">
        <v>0</v>
      </c>
      <c r="C2762" s="11">
        <v>70</v>
      </c>
      <c r="D2762" s="11">
        <v>0</v>
      </c>
      <c r="E2762" s="11">
        <v>0</v>
      </c>
      <c r="F2762" s="11">
        <v>672.1306247</v>
      </c>
      <c r="G2762" s="11">
        <v>80</v>
      </c>
      <c r="H2762" s="11">
        <v>0</v>
      </c>
      <c r="I2762" s="11">
        <f t="shared" si="57"/>
        <v>80</v>
      </c>
      <c r="R2762" s="11">
        <v>0</v>
      </c>
      <c r="S2762" s="11">
        <v>1.1328694397424593E-3</v>
      </c>
      <c r="T2762" s="11">
        <v>0</v>
      </c>
      <c r="U2762" s="11">
        <v>0</v>
      </c>
      <c r="V2762" s="11">
        <v>1.8328691284241849E-3</v>
      </c>
      <c r="W2762" s="11">
        <v>3.8989589945955146E-4</v>
      </c>
      <c r="X2762" s="11">
        <v>0</v>
      </c>
    </row>
    <row r="2763" spans="1:24" x14ac:dyDescent="0.25">
      <c r="A2763">
        <v>2761</v>
      </c>
      <c r="B2763" s="11">
        <v>0</v>
      </c>
      <c r="C2763" s="11">
        <v>70</v>
      </c>
      <c r="D2763" s="11">
        <v>0</v>
      </c>
      <c r="E2763" s="11">
        <v>0</v>
      </c>
      <c r="F2763" s="11">
        <v>329.20683650000001</v>
      </c>
      <c r="G2763" s="11">
        <v>80</v>
      </c>
      <c r="H2763" s="11">
        <v>0</v>
      </c>
      <c r="I2763" s="11">
        <f t="shared" si="57"/>
        <v>80</v>
      </c>
      <c r="R2763" s="11">
        <v>0</v>
      </c>
      <c r="S2763" s="11">
        <v>1.1328694397424593E-3</v>
      </c>
      <c r="T2763" s="11">
        <v>0</v>
      </c>
      <c r="U2763" s="11">
        <v>0</v>
      </c>
      <c r="V2763" s="11">
        <v>8.9773181776437827E-4</v>
      </c>
      <c r="W2763" s="11">
        <v>3.8989589945955146E-4</v>
      </c>
      <c r="X2763" s="11">
        <v>0</v>
      </c>
    </row>
    <row r="2764" spans="1:24" x14ac:dyDescent="0.25">
      <c r="A2764">
        <v>2762</v>
      </c>
      <c r="B2764" s="11">
        <v>0</v>
      </c>
      <c r="C2764" s="11">
        <v>70</v>
      </c>
      <c r="D2764" s="11">
        <v>0</v>
      </c>
      <c r="E2764" s="11">
        <v>0</v>
      </c>
      <c r="F2764" s="11">
        <v>784.15239540000005</v>
      </c>
      <c r="G2764" s="11">
        <v>80</v>
      </c>
      <c r="H2764" s="11">
        <v>0</v>
      </c>
      <c r="I2764" s="11">
        <f t="shared" si="57"/>
        <v>80</v>
      </c>
      <c r="R2764" s="11">
        <v>0</v>
      </c>
      <c r="S2764" s="11">
        <v>1.1328694397424593E-3</v>
      </c>
      <c r="T2764" s="11">
        <v>0</v>
      </c>
      <c r="U2764" s="11">
        <v>0</v>
      </c>
      <c r="V2764" s="11">
        <v>2.1383473162676363E-3</v>
      </c>
      <c r="W2764" s="11">
        <v>3.8989589945955146E-4</v>
      </c>
      <c r="X2764" s="11">
        <v>0</v>
      </c>
    </row>
    <row r="2765" spans="1:24" x14ac:dyDescent="0.25">
      <c r="A2765">
        <v>2763</v>
      </c>
      <c r="B2765" s="11">
        <v>0</v>
      </c>
      <c r="C2765" s="11">
        <v>70</v>
      </c>
      <c r="D2765" s="11">
        <v>0</v>
      </c>
      <c r="E2765" s="11">
        <v>0</v>
      </c>
      <c r="F2765" s="11">
        <v>785.2954747</v>
      </c>
      <c r="G2765" s="11">
        <v>80</v>
      </c>
      <c r="H2765" s="11">
        <v>0</v>
      </c>
      <c r="I2765" s="11">
        <f t="shared" si="57"/>
        <v>80</v>
      </c>
      <c r="R2765" s="11">
        <v>0</v>
      </c>
      <c r="S2765" s="11">
        <v>1.1328694397424593E-3</v>
      </c>
      <c r="T2765" s="11">
        <v>0</v>
      </c>
      <c r="U2765" s="11">
        <v>0</v>
      </c>
      <c r="V2765" s="11">
        <v>2.1414644406528641E-3</v>
      </c>
      <c r="W2765" s="11">
        <v>3.8989589945955146E-4</v>
      </c>
      <c r="X2765" s="11">
        <v>0</v>
      </c>
    </row>
    <row r="2766" spans="1:24" x14ac:dyDescent="0.25">
      <c r="A2766">
        <v>2764</v>
      </c>
      <c r="B2766" s="11">
        <v>0</v>
      </c>
      <c r="C2766" s="11">
        <v>70</v>
      </c>
      <c r="D2766" s="11">
        <v>0</v>
      </c>
      <c r="E2766" s="11">
        <v>0</v>
      </c>
      <c r="F2766" s="11">
        <v>326.92067800000001</v>
      </c>
      <c r="G2766" s="11">
        <v>80</v>
      </c>
      <c r="H2766" s="11">
        <v>0</v>
      </c>
      <c r="I2766" s="11">
        <f t="shared" si="57"/>
        <v>80</v>
      </c>
      <c r="R2766" s="11">
        <v>0</v>
      </c>
      <c r="S2766" s="11">
        <v>1.1328694397424593E-3</v>
      </c>
      <c r="T2766" s="11">
        <v>0</v>
      </c>
      <c r="U2766" s="11">
        <v>0</v>
      </c>
      <c r="V2766" s="11">
        <v>8.9149756926661821E-4</v>
      </c>
      <c r="W2766" s="11">
        <v>3.8989589945955146E-4</v>
      </c>
      <c r="X2766" s="11">
        <v>0</v>
      </c>
    </row>
    <row r="2767" spans="1:24" x14ac:dyDescent="0.25">
      <c r="A2767">
        <v>2765</v>
      </c>
      <c r="B2767" s="11">
        <v>128.08271500000001</v>
      </c>
      <c r="C2767" s="11">
        <v>104.16804399999999</v>
      </c>
      <c r="D2767" s="11">
        <v>37.412793739999998</v>
      </c>
      <c r="E2767" s="11">
        <v>46.869134770000002</v>
      </c>
      <c r="F2767" s="11">
        <v>672.1306247</v>
      </c>
      <c r="G2767" s="11">
        <v>429.1077909</v>
      </c>
      <c r="H2767" s="11">
        <v>11.22383812</v>
      </c>
      <c r="I2767" s="11">
        <f t="shared" si="57"/>
        <v>429.1077909</v>
      </c>
      <c r="R2767" s="11">
        <v>2.2739733488502376E-3</v>
      </c>
      <c r="S2767" s="11">
        <v>1.685839909219255E-3</v>
      </c>
      <c r="T2767" s="11">
        <v>2.5033666176949025E-3</v>
      </c>
      <c r="U2767" s="11">
        <v>2.5301645747889253E-3</v>
      </c>
      <c r="V2767" s="11">
        <v>1.8328691284241849E-3</v>
      </c>
      <c r="W2767" s="11">
        <v>2.0913421012257079E-3</v>
      </c>
      <c r="X2767" s="11">
        <v>2.5033666172766806E-3</v>
      </c>
    </row>
    <row r="2768" spans="1:24" x14ac:dyDescent="0.25">
      <c r="A2768">
        <v>2766</v>
      </c>
      <c r="B2768" s="11">
        <v>130.50555629999999</v>
      </c>
      <c r="C2768" s="11">
        <v>106.13851</v>
      </c>
      <c r="D2768" s="11">
        <v>38.120502510000001</v>
      </c>
      <c r="E2768" s="11">
        <v>47.755721809999997</v>
      </c>
      <c r="F2768" s="11">
        <v>445.80092450000001</v>
      </c>
      <c r="G2768" s="11">
        <v>437.22488980000003</v>
      </c>
      <c r="H2768" s="11">
        <v>11.436150749999999</v>
      </c>
      <c r="I2768" s="11">
        <f t="shared" si="57"/>
        <v>437.22488980000003</v>
      </c>
      <c r="R2768" s="11">
        <v>2.3169883375994504E-3</v>
      </c>
      <c r="S2768" s="11">
        <v>1.7177296336971344E-3</v>
      </c>
      <c r="T2768" s="11">
        <v>2.5507208602617644E-3</v>
      </c>
      <c r="U2768" s="11">
        <v>2.5780257339949367E-3</v>
      </c>
      <c r="V2768" s="11">
        <v>1.215678503421436E-3</v>
      </c>
      <c r="W2768" s="11">
        <v>2.1309023959334285E-3</v>
      </c>
      <c r="X2768" s="11">
        <v>2.5507208596210291E-3</v>
      </c>
    </row>
    <row r="2769" spans="1:24" x14ac:dyDescent="0.25">
      <c r="A2769">
        <v>2767</v>
      </c>
      <c r="B2769" s="11">
        <v>127.27512280000001</v>
      </c>
      <c r="C2769" s="11">
        <v>103.5112395</v>
      </c>
      <c r="D2769" s="11">
        <v>37.176897109999999</v>
      </c>
      <c r="E2769" s="11">
        <v>46.573613639999998</v>
      </c>
      <c r="F2769" s="11">
        <v>330.34991589999998</v>
      </c>
      <c r="G2769" s="11">
        <v>426.40216340000001</v>
      </c>
      <c r="H2769" s="11">
        <v>11.15306913</v>
      </c>
      <c r="I2769" s="11">
        <f t="shared" si="57"/>
        <v>426.40216340000001</v>
      </c>
      <c r="R2769" s="11">
        <v>2.259635402160559E-3</v>
      </c>
      <c r="S2769" s="11">
        <v>1.6752102842773218E-3</v>
      </c>
      <c r="T2769" s="11">
        <v>2.4875822912724319E-3</v>
      </c>
      <c r="U2769" s="11">
        <v>2.514211280624293E-3</v>
      </c>
      <c r="V2769" s="11">
        <v>9.0084894242230132E-4</v>
      </c>
      <c r="W2769" s="11">
        <v>2.0781556878792704E-3</v>
      </c>
      <c r="X2769" s="11">
        <v>2.4875822906309944E-3</v>
      </c>
    </row>
    <row r="2770" spans="1:24" x14ac:dyDescent="0.25">
      <c r="A2770">
        <v>2768</v>
      </c>
      <c r="B2770" s="11">
        <v>112.4151287</v>
      </c>
      <c r="C2770" s="11">
        <v>91.425795179999994</v>
      </c>
      <c r="D2770" s="11">
        <v>32.836312239999998</v>
      </c>
      <c r="E2770" s="11">
        <v>41.135916080000001</v>
      </c>
      <c r="F2770" s="11">
        <v>326.92067800000001</v>
      </c>
      <c r="G2770" s="11">
        <v>376.61762179999999</v>
      </c>
      <c r="H2770" s="11">
        <v>9.8508936709999997</v>
      </c>
      <c r="I2770" s="11">
        <f t="shared" si="57"/>
        <v>376.61762179999999</v>
      </c>
      <c r="R2770" s="11">
        <v>1.9958118991416558E-3</v>
      </c>
      <c r="S2770" s="11">
        <v>1.4796212766225061E-3</v>
      </c>
      <c r="T2770" s="11">
        <v>2.1971448719141423E-3</v>
      </c>
      <c r="U2770" s="11">
        <v>2.2206647963069733E-3</v>
      </c>
      <c r="V2770" s="11">
        <v>8.9149756926661821E-4</v>
      </c>
      <c r="W2770" s="11">
        <v>1.8355208300503522E-3</v>
      </c>
      <c r="X2770" s="11">
        <v>2.1971448717155529E-3</v>
      </c>
    </row>
    <row r="2771" spans="1:24" x14ac:dyDescent="0.25">
      <c r="A2771">
        <v>2769</v>
      </c>
      <c r="B2771" s="11">
        <v>91.417310880000002</v>
      </c>
      <c r="C2771" s="11">
        <v>74.348536890000005</v>
      </c>
      <c r="D2771" s="11">
        <v>26.702877090000001</v>
      </c>
      <c r="E2771" s="11">
        <v>33.452213</v>
      </c>
      <c r="F2771" s="11">
        <v>441.22860730000002</v>
      </c>
      <c r="G2771" s="11">
        <v>306.26990000000001</v>
      </c>
      <c r="H2771" s="11">
        <v>8.0108631280000004</v>
      </c>
      <c r="I2771" s="11">
        <f t="shared" si="57"/>
        <v>306.26990000000001</v>
      </c>
      <c r="R2771" s="11">
        <v>1.6230178175460823E-3</v>
      </c>
      <c r="S2771" s="11">
        <v>1.2032455047463696E-3</v>
      </c>
      <c r="T2771" s="11">
        <v>1.786744170137881E-3</v>
      </c>
      <c r="U2771" s="11">
        <v>1.8058708507473812E-3</v>
      </c>
      <c r="V2771" s="11">
        <v>1.2032100058805251E-3</v>
      </c>
      <c r="W2771" s="11">
        <v>1.4926672267235861E-3</v>
      </c>
      <c r="X2771" s="11">
        <v>1.7867441703808048E-3</v>
      </c>
    </row>
    <row r="2772" spans="1:24" x14ac:dyDescent="0.25">
      <c r="A2772">
        <v>2770</v>
      </c>
      <c r="B2772" s="11">
        <v>77.526446809999996</v>
      </c>
      <c r="C2772" s="11">
        <v>63.051273719999998</v>
      </c>
      <c r="D2772" s="11">
        <v>22.645373840000001</v>
      </c>
      <c r="E2772" s="11">
        <v>28.369147890000001</v>
      </c>
      <c r="F2772" s="11">
        <v>557.82269529999996</v>
      </c>
      <c r="G2772" s="11">
        <v>259.73217640000001</v>
      </c>
      <c r="H2772" s="11">
        <v>6.7936121529999998</v>
      </c>
      <c r="I2772" s="11">
        <f t="shared" si="57"/>
        <v>259.73217640000001</v>
      </c>
      <c r="R2772" s="11">
        <v>1.376400194803768E-3</v>
      </c>
      <c r="S2772" s="11">
        <v>1.0204123019174978E-3</v>
      </c>
      <c r="T2772" s="11">
        <v>1.5152483214763912E-3</v>
      </c>
      <c r="U2772" s="11">
        <v>1.5314687023872703E-3</v>
      </c>
      <c r="V2772" s="11">
        <v>1.5211566915375827E-3</v>
      </c>
      <c r="W2772" s="11">
        <v>1.2658563817008112E-3</v>
      </c>
      <c r="X2772" s="11">
        <v>1.5152483217162934E-3</v>
      </c>
    </row>
    <row r="2773" spans="1:24" x14ac:dyDescent="0.25">
      <c r="A2773">
        <v>2771</v>
      </c>
      <c r="B2773" s="11">
        <v>64.604712789999994</v>
      </c>
      <c r="C2773" s="11">
        <v>52.542191699999997</v>
      </c>
      <c r="D2773" s="11">
        <v>18.870952219999999</v>
      </c>
      <c r="E2773" s="11">
        <v>23.640715230000001</v>
      </c>
      <c r="F2773" s="11">
        <v>555.53653670000006</v>
      </c>
      <c r="G2773" s="11">
        <v>216.44127069999999</v>
      </c>
      <c r="H2773" s="11">
        <v>5.6612856650000003</v>
      </c>
      <c r="I2773" s="11">
        <f t="shared" si="57"/>
        <v>216.44127069999999</v>
      </c>
      <c r="R2773" s="11">
        <v>1.1469884526931215E-3</v>
      </c>
      <c r="S2773" s="11">
        <v>8.5033490391456983E-4</v>
      </c>
      <c r="T2773" s="11">
        <v>1.2626940441808213E-3</v>
      </c>
      <c r="U2773" s="11">
        <v>1.2762108899843688E-3</v>
      </c>
      <c r="V2773" s="11">
        <v>1.5149224427671274E-3</v>
      </c>
      <c r="W2773" s="11">
        <v>1.0548695489968095E-3</v>
      </c>
      <c r="X2773" s="11">
        <v>1.2626940439718331E-3</v>
      </c>
    </row>
    <row r="2774" spans="1:24" x14ac:dyDescent="0.25">
      <c r="A2774">
        <v>2772</v>
      </c>
      <c r="B2774" s="11">
        <v>60.889698109999998</v>
      </c>
      <c r="C2774" s="11">
        <v>49.520817479999998</v>
      </c>
      <c r="D2774" s="11">
        <v>17.785801280000001</v>
      </c>
      <c r="E2774" s="11">
        <v>22.281284930000002</v>
      </c>
      <c r="F2774" s="11">
        <v>440.08552800000001</v>
      </c>
      <c r="G2774" s="11">
        <v>203.99508119999999</v>
      </c>
      <c r="H2774" s="11">
        <v>5.3357403840000002</v>
      </c>
      <c r="I2774" s="11">
        <f t="shared" si="57"/>
        <v>203.99508119999999</v>
      </c>
      <c r="R2774" s="11">
        <v>1.0810322901234307E-3</v>
      </c>
      <c r="S2774" s="11">
        <v>8.0143743934508831E-4</v>
      </c>
      <c r="T2774" s="11">
        <v>1.1900843733491065E-3</v>
      </c>
      <c r="U2774" s="11">
        <v>1.202823949861969E-3</v>
      </c>
      <c r="V2774" s="11">
        <v>1.2000928814952974E-3</v>
      </c>
      <c r="W2774" s="11">
        <v>9.9421057087247791E-4</v>
      </c>
      <c r="X2774" s="11">
        <v>1.1900843733623503E-3</v>
      </c>
    </row>
    <row r="2775" spans="1:24" x14ac:dyDescent="0.25">
      <c r="A2775">
        <v>2773</v>
      </c>
      <c r="B2775" s="11">
        <v>58.466889139999999</v>
      </c>
      <c r="C2775" s="11">
        <v>47.550377740000002</v>
      </c>
      <c r="D2775" s="11">
        <v>17.07810194</v>
      </c>
      <c r="E2775" s="11">
        <v>21.394709710000001</v>
      </c>
      <c r="F2775" s="11">
        <v>325.7775987</v>
      </c>
      <c r="G2775" s="11">
        <v>195.87809050000001</v>
      </c>
      <c r="H2775" s="11">
        <v>5.1234305830000002</v>
      </c>
      <c r="I2775" s="11">
        <f t="shared" si="57"/>
        <v>195.87809050000001</v>
      </c>
      <c r="R2775" s="11">
        <v>1.038017875359227E-3</v>
      </c>
      <c r="S2775" s="11">
        <v>7.6954813985508725E-4</v>
      </c>
      <c r="T2775" s="11">
        <v>1.1427307617628492E-3</v>
      </c>
      <c r="U2775" s="11">
        <v>1.1549634287420971E-3</v>
      </c>
      <c r="V2775" s="11">
        <v>8.8838044488139044E-4</v>
      </c>
      <c r="W2775" s="11">
        <v>9.5465080349896162E-4</v>
      </c>
      <c r="X2775" s="11">
        <v>1.1427307619986061E-3</v>
      </c>
    </row>
    <row r="2776" spans="1:24" x14ac:dyDescent="0.25">
      <c r="A2776">
        <v>2774</v>
      </c>
      <c r="B2776" s="11">
        <v>57.659280760000001</v>
      </c>
      <c r="C2776" s="11">
        <v>46.893560110000003</v>
      </c>
      <c r="D2776" s="11">
        <v>16.842200590000001</v>
      </c>
      <c r="E2776" s="11">
        <v>21.099182670000001</v>
      </c>
      <c r="F2776" s="11">
        <v>674.41678320000005</v>
      </c>
      <c r="G2776" s="11">
        <v>193.17240889999999</v>
      </c>
      <c r="H2776" s="11">
        <v>5.052660178</v>
      </c>
      <c r="I2776" s="11">
        <f t="shared" si="57"/>
        <v>193.17240889999999</v>
      </c>
      <c r="R2776" s="11">
        <v>1.0236796414107342E-3</v>
      </c>
      <c r="S2776" s="11">
        <v>7.5891830241921491E-4</v>
      </c>
      <c r="T2776" s="11">
        <v>1.1269461195155162E-3</v>
      </c>
      <c r="U2776" s="11">
        <v>1.1390098155343953E-3</v>
      </c>
      <c r="V2776" s="11">
        <v>1.8391033769219452E-3</v>
      </c>
      <c r="W2776" s="11">
        <v>9.41464126485422E-4</v>
      </c>
      <c r="X2776" s="11">
        <v>1.1269461197510975E-3</v>
      </c>
    </row>
    <row r="2777" spans="1:24" x14ac:dyDescent="0.25">
      <c r="A2777">
        <v>2775</v>
      </c>
      <c r="B2777" s="11">
        <v>48.614066950000002</v>
      </c>
      <c r="C2777" s="11">
        <v>39.537202700000002</v>
      </c>
      <c r="D2777" s="11">
        <v>14.200105450000001</v>
      </c>
      <c r="E2777" s="11">
        <v>17.78927981</v>
      </c>
      <c r="F2777" s="11">
        <v>444.6578452</v>
      </c>
      <c r="G2777" s="11">
        <v>162.86877490000001</v>
      </c>
      <c r="H2777" s="11">
        <v>4.2600316359999999</v>
      </c>
      <c r="I2777" s="11">
        <f t="shared" si="57"/>
        <v>162.86877490000001</v>
      </c>
      <c r="R2777" s="11">
        <v>8.6309142200429747E-4</v>
      </c>
      <c r="S2777" s="11">
        <v>6.3986412388190069E-4</v>
      </c>
      <c r="T2777" s="11">
        <v>9.5015812500714514E-4</v>
      </c>
      <c r="U2777" s="11">
        <v>9.6032934696033145E-4</v>
      </c>
      <c r="V2777" s="11">
        <v>1.2125613790362083E-3</v>
      </c>
      <c r="W2777" s="11">
        <v>7.9377334354388399E-4</v>
      </c>
      <c r="X2777" s="11">
        <v>9.5015812524075895E-4</v>
      </c>
    </row>
    <row r="2778" spans="1:24" x14ac:dyDescent="0.25">
      <c r="A2778">
        <v>2776</v>
      </c>
      <c r="B2778" s="11">
        <v>45.222111769999998</v>
      </c>
      <c r="C2778" s="11">
        <v>36.778568669999999</v>
      </c>
      <c r="D2778" s="11">
        <v>13.20931978</v>
      </c>
      <c r="E2778" s="11">
        <v>16.548066240000001</v>
      </c>
      <c r="F2778" s="11">
        <v>440.08552800000001</v>
      </c>
      <c r="G2778" s="11">
        <v>151.50491210000001</v>
      </c>
      <c r="H2778" s="11">
        <v>3.9627959330000002</v>
      </c>
      <c r="I2778" s="11">
        <f t="shared" si="57"/>
        <v>151.50491210000001</v>
      </c>
      <c r="R2778" s="11">
        <v>8.028708397046911E-4</v>
      </c>
      <c r="S2778" s="11">
        <v>5.9521880691017811E-4</v>
      </c>
      <c r="T2778" s="11">
        <v>8.8386262756834626E-4</v>
      </c>
      <c r="U2778" s="11">
        <v>8.9332417138001654E-4</v>
      </c>
      <c r="V2778" s="11">
        <v>1.2000928814952974E-3</v>
      </c>
      <c r="W2778" s="11">
        <v>7.3838929969712236E-4</v>
      </c>
      <c r="X2778" s="11">
        <v>8.8386262735514213E-4</v>
      </c>
    </row>
    <row r="2779" spans="1:24" x14ac:dyDescent="0.25">
      <c r="A2779">
        <v>2777</v>
      </c>
      <c r="B2779" s="11">
        <v>52.329065479999997</v>
      </c>
      <c r="C2779" s="11">
        <v>42.55856378</v>
      </c>
      <c r="D2779" s="11">
        <v>15.285251669999999</v>
      </c>
      <c r="E2779" s="11">
        <v>19.148704200000001</v>
      </c>
      <c r="F2779" s="11">
        <v>669.84446600000001</v>
      </c>
      <c r="G2779" s="11">
        <v>175.31491030000001</v>
      </c>
      <c r="H2779" s="11">
        <v>4.5855755010000001</v>
      </c>
      <c r="I2779" s="11">
        <f t="shared" si="57"/>
        <v>175.31491030000001</v>
      </c>
      <c r="R2779" s="11">
        <v>9.2904729784779277E-4</v>
      </c>
      <c r="S2779" s="11">
        <v>6.8876137579560457E-4</v>
      </c>
      <c r="T2779" s="11">
        <v>1.0227674800139975E-3</v>
      </c>
      <c r="U2779" s="11">
        <v>1.0337159680396616E-3</v>
      </c>
      <c r="V2779" s="11">
        <v>1.8266348793810341E-3</v>
      </c>
      <c r="W2779" s="11">
        <v>8.5443205800111359E-4</v>
      </c>
      <c r="X2779" s="11">
        <v>1.0227674800253794E-3</v>
      </c>
    </row>
    <row r="2780" spans="1:24" x14ac:dyDescent="0.25">
      <c r="A2780">
        <v>2778</v>
      </c>
      <c r="B2780" s="11">
        <v>78.657098540000007</v>
      </c>
      <c r="C2780" s="11">
        <v>63.970818399999999</v>
      </c>
      <c r="D2780" s="11">
        <v>22.975635740000001</v>
      </c>
      <c r="E2780" s="11">
        <v>28.782885749999998</v>
      </c>
      <c r="F2780" s="11">
        <v>674.41678320000005</v>
      </c>
      <c r="G2780" s="11">
        <v>263.52013060000002</v>
      </c>
      <c r="H2780" s="11">
        <v>6.8926907210000001</v>
      </c>
      <c r="I2780" s="11">
        <f t="shared" si="57"/>
        <v>263.52013060000002</v>
      </c>
      <c r="R2780" s="11">
        <v>1.3964737222961503E-3</v>
      </c>
      <c r="S2780" s="11">
        <v>1.0352940742953515E-3</v>
      </c>
      <c r="T2780" s="11">
        <v>1.5373468212917778E-3</v>
      </c>
      <c r="U2780" s="11">
        <v>1.5538037610939872E-3</v>
      </c>
      <c r="V2780" s="11">
        <v>1.8391033769219452E-3</v>
      </c>
      <c r="W2780" s="11">
        <v>1.2843177293248185E-3</v>
      </c>
      <c r="X2780" s="11">
        <v>1.5373468210858458E-3</v>
      </c>
    </row>
    <row r="2781" spans="1:24" x14ac:dyDescent="0.25">
      <c r="A2781">
        <v>2779</v>
      </c>
      <c r="B2781" s="11">
        <v>94.809266050000005</v>
      </c>
      <c r="C2781" s="11">
        <v>77.107170920000002</v>
      </c>
      <c r="D2781" s="11">
        <v>27.69366277</v>
      </c>
      <c r="E2781" s="11">
        <v>34.693426580000001</v>
      </c>
      <c r="F2781" s="11">
        <v>213.75582790000001</v>
      </c>
      <c r="G2781" s="11">
        <v>317.6337628</v>
      </c>
      <c r="H2781" s="11">
        <v>8.3080988310000006</v>
      </c>
      <c r="I2781" s="11">
        <f t="shared" si="57"/>
        <v>317.6337628</v>
      </c>
      <c r="R2781" s="11">
        <v>1.6832383996681491E-3</v>
      </c>
      <c r="S2781" s="11">
        <v>1.2478908217180922E-3</v>
      </c>
      <c r="T2781" s="11">
        <v>1.8530396682458002E-3</v>
      </c>
      <c r="U2781" s="11">
        <v>1.8728760268675322E-3</v>
      </c>
      <c r="V2781" s="11">
        <v>5.8290225676524378E-4</v>
      </c>
      <c r="W2781" s="11">
        <v>1.5480512705703478E-3</v>
      </c>
      <c r="X2781" s="11">
        <v>1.8530396682664217E-3</v>
      </c>
    </row>
    <row r="2782" spans="1:24" x14ac:dyDescent="0.25">
      <c r="A2782">
        <v>2780</v>
      </c>
      <c r="B2782" s="11">
        <v>98.362742909999994</v>
      </c>
      <c r="C2782" s="11">
        <v>79.997168479999999</v>
      </c>
      <c r="D2782" s="11">
        <v>28.73162872</v>
      </c>
      <c r="E2782" s="11">
        <v>35.993745560000001</v>
      </c>
      <c r="F2782" s="11">
        <v>672.1306247</v>
      </c>
      <c r="G2782" s="11">
        <v>329.53876179999997</v>
      </c>
      <c r="H2782" s="11">
        <v>8.6194886149999999</v>
      </c>
      <c r="I2782" s="11">
        <f t="shared" si="57"/>
        <v>329.53876179999997</v>
      </c>
      <c r="R2782" s="11">
        <v>1.7463266288284696E-3</v>
      </c>
      <c r="S2782" s="11">
        <v>1.2946621062417246E-3</v>
      </c>
      <c r="T2782" s="11">
        <v>1.922492094803186E-3</v>
      </c>
      <c r="U2782" s="11">
        <v>1.9430719251973547E-3</v>
      </c>
      <c r="V2782" s="11">
        <v>1.8328691284241849E-3</v>
      </c>
      <c r="W2782" s="11">
        <v>1.6060726492349733E-3</v>
      </c>
      <c r="X2782" s="11">
        <v>1.9224920946015402E-3</v>
      </c>
    </row>
    <row r="2783" spans="1:24" x14ac:dyDescent="0.25">
      <c r="A2783">
        <v>2781</v>
      </c>
      <c r="B2783" s="11">
        <v>119.199039</v>
      </c>
      <c r="C2783" s="11">
        <v>96.943063240000001</v>
      </c>
      <c r="D2783" s="11">
        <v>34.817883590000001</v>
      </c>
      <c r="E2783" s="11">
        <v>43.618343230000001</v>
      </c>
      <c r="F2783" s="11">
        <v>214.8989072</v>
      </c>
      <c r="G2783" s="11">
        <v>399.34534730000001</v>
      </c>
      <c r="H2783" s="11">
        <v>10.44536508</v>
      </c>
      <c r="I2783" s="11">
        <f t="shared" si="57"/>
        <v>399.34534730000001</v>
      </c>
      <c r="R2783" s="11">
        <v>2.1162530626756318E-3</v>
      </c>
      <c r="S2783" s="11">
        <v>1.5689119105659515E-3</v>
      </c>
      <c r="T2783" s="11">
        <v>2.3297358674608608E-3</v>
      </c>
      <c r="U2783" s="11">
        <v>2.3546751480074389E-3</v>
      </c>
      <c r="V2783" s="11">
        <v>5.8601938115047144E-4</v>
      </c>
      <c r="W2783" s="11">
        <v>1.9462889172565058E-3</v>
      </c>
      <c r="X2783" s="11">
        <v>2.3297358681559073E-3</v>
      </c>
    </row>
    <row r="2784" spans="1:24" x14ac:dyDescent="0.25">
      <c r="A2784">
        <v>2782</v>
      </c>
      <c r="B2784" s="11">
        <v>132.28228659999999</v>
      </c>
      <c r="C2784" s="11">
        <v>107.5835022</v>
      </c>
      <c r="D2784" s="11">
        <v>38.639483130000002</v>
      </c>
      <c r="E2784" s="11">
        <v>48.405878340000001</v>
      </c>
      <c r="F2784" s="11">
        <v>217.18506579999999</v>
      </c>
      <c r="G2784" s="11">
        <v>443.17736230000003</v>
      </c>
      <c r="H2784" s="11">
        <v>11.59184494</v>
      </c>
      <c r="I2784" s="11">
        <f t="shared" si="57"/>
        <v>443.17736230000003</v>
      </c>
      <c r="R2784" s="11">
        <v>2.348532307840046E-3</v>
      </c>
      <c r="S2784" s="11">
        <v>1.7411151694692233E-3</v>
      </c>
      <c r="T2784" s="11">
        <v>2.5854469159625865E-3</v>
      </c>
      <c r="U2784" s="11">
        <v>2.6131235233683952E-3</v>
      </c>
      <c r="V2784" s="11">
        <v>5.9225362992092689E-4</v>
      </c>
      <c r="W2784" s="11">
        <v>2.1599129536758752E-3</v>
      </c>
      <c r="X2784" s="11">
        <v>2.5854469162143981E-3</v>
      </c>
    </row>
    <row r="2785" spans="1:24" x14ac:dyDescent="0.25">
      <c r="A2785">
        <v>2783</v>
      </c>
      <c r="B2785" s="11">
        <v>136.9664071</v>
      </c>
      <c r="C2785" s="11">
        <v>111.3930379</v>
      </c>
      <c r="D2785" s="11">
        <v>40.007708610000002</v>
      </c>
      <c r="E2785" s="11">
        <v>50.119932230000003</v>
      </c>
      <c r="F2785" s="11">
        <v>554.39345739999999</v>
      </c>
      <c r="G2785" s="11">
        <v>458.87028850000002</v>
      </c>
      <c r="H2785" s="11">
        <v>12.00231258</v>
      </c>
      <c r="I2785" s="11">
        <f t="shared" si="57"/>
        <v>458.87028850000002</v>
      </c>
      <c r="R2785" s="11">
        <v>2.4316939208633417E-3</v>
      </c>
      <c r="S2785" s="11">
        <v>1.8027681205283362E-3</v>
      </c>
      <c r="T2785" s="11">
        <v>2.6769976837538074E-3</v>
      </c>
      <c r="U2785" s="11">
        <v>2.705654321153318E-3</v>
      </c>
      <c r="V2785" s="11">
        <v>1.5118053183818994E-3</v>
      </c>
      <c r="W2785" s="11">
        <v>2.2363955483746421E-3</v>
      </c>
      <c r="X2785" s="11">
        <v>2.6769976831144773E-3</v>
      </c>
    </row>
    <row r="2786" spans="1:24" x14ac:dyDescent="0.25">
      <c r="A2786">
        <v>2784</v>
      </c>
      <c r="B2786" s="11">
        <v>0</v>
      </c>
      <c r="C2786" s="11">
        <v>70</v>
      </c>
      <c r="D2786" s="11">
        <v>0</v>
      </c>
      <c r="E2786" s="11">
        <v>0</v>
      </c>
      <c r="F2786" s="11">
        <v>214.8989072</v>
      </c>
      <c r="G2786" s="11">
        <v>80</v>
      </c>
      <c r="H2786" s="11">
        <v>0</v>
      </c>
      <c r="I2786" s="11">
        <f t="shared" si="57"/>
        <v>80</v>
      </c>
      <c r="R2786" s="11">
        <v>0</v>
      </c>
      <c r="S2786" s="11">
        <v>1.1328694397424593E-3</v>
      </c>
      <c r="T2786" s="11">
        <v>0</v>
      </c>
      <c r="U2786" s="11">
        <v>0</v>
      </c>
      <c r="V2786" s="11">
        <v>5.8601938115047144E-4</v>
      </c>
      <c r="W2786" s="11">
        <v>3.8989589945955146E-4</v>
      </c>
      <c r="X2786" s="11">
        <v>0</v>
      </c>
    </row>
    <row r="2787" spans="1:24" x14ac:dyDescent="0.25">
      <c r="A2787">
        <v>2785</v>
      </c>
      <c r="B2787" s="11">
        <v>0</v>
      </c>
      <c r="C2787" s="11">
        <v>70</v>
      </c>
      <c r="D2787" s="11">
        <v>0</v>
      </c>
      <c r="E2787" s="11">
        <v>0</v>
      </c>
      <c r="F2787" s="11">
        <v>669.84446600000001</v>
      </c>
      <c r="G2787" s="11">
        <v>80</v>
      </c>
      <c r="H2787" s="11">
        <v>0</v>
      </c>
      <c r="I2787" s="11">
        <f t="shared" si="57"/>
        <v>80</v>
      </c>
      <c r="R2787" s="11">
        <v>0</v>
      </c>
      <c r="S2787" s="11">
        <v>1.1328694397424593E-3</v>
      </c>
      <c r="T2787" s="11">
        <v>0</v>
      </c>
      <c r="U2787" s="11">
        <v>0</v>
      </c>
      <c r="V2787" s="11">
        <v>1.8266348793810341E-3</v>
      </c>
      <c r="W2787" s="11">
        <v>3.8989589945955146E-4</v>
      </c>
      <c r="X2787" s="11">
        <v>0</v>
      </c>
    </row>
    <row r="2788" spans="1:24" x14ac:dyDescent="0.25">
      <c r="A2788">
        <v>2786</v>
      </c>
      <c r="B2788" s="11">
        <v>0</v>
      </c>
      <c r="C2788" s="11">
        <v>70</v>
      </c>
      <c r="D2788" s="11">
        <v>0</v>
      </c>
      <c r="E2788" s="11">
        <v>0</v>
      </c>
      <c r="F2788" s="11">
        <v>216.04198640000001</v>
      </c>
      <c r="G2788" s="11">
        <v>80</v>
      </c>
      <c r="H2788" s="11">
        <v>0</v>
      </c>
      <c r="I2788" s="11">
        <f t="shared" si="57"/>
        <v>80</v>
      </c>
      <c r="R2788" s="11">
        <v>0</v>
      </c>
      <c r="S2788" s="11">
        <v>1.1328694397424593E-3</v>
      </c>
      <c r="T2788" s="11">
        <v>0</v>
      </c>
      <c r="U2788" s="11">
        <v>0</v>
      </c>
      <c r="V2788" s="11">
        <v>5.8913650526300383E-4</v>
      </c>
      <c r="W2788" s="11">
        <v>3.8989589945955146E-4</v>
      </c>
      <c r="X2788" s="11">
        <v>0</v>
      </c>
    </row>
    <row r="2789" spans="1:24" x14ac:dyDescent="0.25">
      <c r="A2789">
        <v>2787</v>
      </c>
      <c r="B2789" s="11">
        <v>0</v>
      </c>
      <c r="C2789" s="11">
        <v>70</v>
      </c>
      <c r="D2789" s="11">
        <v>0</v>
      </c>
      <c r="E2789" s="11">
        <v>0</v>
      </c>
      <c r="F2789" s="11">
        <v>214.8989072</v>
      </c>
      <c r="G2789" s="11">
        <v>80</v>
      </c>
      <c r="H2789" s="11">
        <v>0</v>
      </c>
      <c r="I2789" s="11">
        <f t="shared" si="57"/>
        <v>80</v>
      </c>
      <c r="R2789" s="11">
        <v>0</v>
      </c>
      <c r="S2789" s="11">
        <v>1.1328694397424593E-3</v>
      </c>
      <c r="T2789" s="11">
        <v>0</v>
      </c>
      <c r="U2789" s="11">
        <v>0</v>
      </c>
      <c r="V2789" s="11">
        <v>5.8601938115047144E-4</v>
      </c>
      <c r="W2789" s="11">
        <v>3.8989589945955146E-4</v>
      </c>
      <c r="X2789" s="11">
        <v>0</v>
      </c>
    </row>
    <row r="2790" spans="1:24" x14ac:dyDescent="0.25">
      <c r="A2790">
        <v>2788</v>
      </c>
      <c r="B2790" s="11">
        <v>0</v>
      </c>
      <c r="C2790" s="11">
        <v>70</v>
      </c>
      <c r="D2790" s="11">
        <v>0</v>
      </c>
      <c r="E2790" s="11">
        <v>0</v>
      </c>
      <c r="F2790" s="11">
        <v>331.49299509999997</v>
      </c>
      <c r="G2790" s="11">
        <v>80</v>
      </c>
      <c r="H2790" s="11">
        <v>0</v>
      </c>
      <c r="I2790" s="11">
        <f t="shared" si="57"/>
        <v>80</v>
      </c>
      <c r="R2790" s="11">
        <v>0</v>
      </c>
      <c r="S2790" s="11">
        <v>1.1328694397424593E-3</v>
      </c>
      <c r="T2790" s="11">
        <v>0</v>
      </c>
      <c r="U2790" s="11">
        <v>0</v>
      </c>
      <c r="V2790" s="11">
        <v>9.0396606653483371E-4</v>
      </c>
      <c r="W2790" s="11">
        <v>3.8989589945955146E-4</v>
      </c>
      <c r="X2790" s="11">
        <v>0</v>
      </c>
    </row>
    <row r="2791" spans="1:24" x14ac:dyDescent="0.25">
      <c r="A2791">
        <v>2789</v>
      </c>
      <c r="B2791" s="11">
        <v>199.4753116</v>
      </c>
      <c r="C2791" s="11">
        <v>162.23073529999999</v>
      </c>
      <c r="D2791" s="11">
        <v>58.266477950000002</v>
      </c>
      <c r="E2791" s="11">
        <v>72.993731139999994</v>
      </c>
      <c r="F2791" s="11">
        <v>325.7775987</v>
      </c>
      <c r="G2791" s="11">
        <v>668.29009900000005</v>
      </c>
      <c r="H2791" s="11">
        <v>17.479943380000002</v>
      </c>
      <c r="I2791" s="11">
        <f t="shared" si="57"/>
        <v>668.29009900000005</v>
      </c>
      <c r="R2791" s="11">
        <v>3.5414735105513389E-3</v>
      </c>
      <c r="S2791" s="11">
        <v>2.6255177458331174E-3</v>
      </c>
      <c r="T2791" s="11">
        <v>3.8987293182208139E-3</v>
      </c>
      <c r="U2791" s="11">
        <v>3.9404643080868038E-3</v>
      </c>
      <c r="V2791" s="11">
        <v>8.8838044488139044E-4</v>
      </c>
      <c r="W2791" s="11">
        <v>3.2570446156189713E-3</v>
      </c>
      <c r="X2791" s="11">
        <v>3.8987293171489999E-3</v>
      </c>
    </row>
    <row r="2792" spans="1:24" x14ac:dyDescent="0.25">
      <c r="A2792">
        <v>2790</v>
      </c>
      <c r="B2792" s="11">
        <v>171.04749029999999</v>
      </c>
      <c r="C2792" s="11">
        <v>139.11074959999999</v>
      </c>
      <c r="D2792" s="11">
        <v>49.962748480000002</v>
      </c>
      <c r="E2792" s="11">
        <v>62.591176920000002</v>
      </c>
      <c r="F2792" s="11">
        <v>213.75582790000001</v>
      </c>
      <c r="G2792" s="11">
        <v>573.05008480000004</v>
      </c>
      <c r="H2792" s="11">
        <v>14.98882454</v>
      </c>
      <c r="I2792" s="11">
        <f t="shared" si="57"/>
        <v>573.05008480000004</v>
      </c>
      <c r="R2792" s="11">
        <v>3.0367675632884542E-3</v>
      </c>
      <c r="S2792" s="11">
        <v>2.2513473851643647E-3</v>
      </c>
      <c r="T2792" s="11">
        <v>3.3431097806361984E-3</v>
      </c>
      <c r="U2792" s="11">
        <v>3.3788969929672589E-3</v>
      </c>
      <c r="V2792" s="11">
        <v>5.8290225676524378E-4</v>
      </c>
      <c r="W2792" s="11">
        <v>2.7928734781058531E-3</v>
      </c>
      <c r="X2792" s="11">
        <v>3.3431097797812412E-3</v>
      </c>
    </row>
    <row r="2793" spans="1:24" x14ac:dyDescent="0.25">
      <c r="A2793">
        <v>2791</v>
      </c>
      <c r="B2793" s="11">
        <v>138.74314559999999</v>
      </c>
      <c r="C2793" s="11">
        <v>112.8380367</v>
      </c>
      <c r="D2793" s="11">
        <v>40.526691579999998</v>
      </c>
      <c r="E2793" s="11">
        <v>50.770091720000003</v>
      </c>
      <c r="F2793" s="11">
        <v>443.51476589999999</v>
      </c>
      <c r="G2793" s="11">
        <v>464.82278810000003</v>
      </c>
      <c r="H2793" s="11">
        <v>12.158007469999999</v>
      </c>
      <c r="I2793" s="11">
        <f t="shared" si="57"/>
        <v>464.82278810000003</v>
      </c>
      <c r="R2793" s="11">
        <v>2.4632380366862781E-3</v>
      </c>
      <c r="S2793" s="11">
        <v>1.8261537631138296E-3</v>
      </c>
      <c r="T2793" s="11">
        <v>2.7117238966979395E-3</v>
      </c>
      <c r="U2793" s="11">
        <v>2.7407522703182291E-3</v>
      </c>
      <c r="V2793" s="11">
        <v>1.2094442546509805E-3</v>
      </c>
      <c r="W2793" s="11">
        <v>2.2654062381943251E-3</v>
      </c>
      <c r="X2793" s="11">
        <v>2.7117238958359563E-3</v>
      </c>
    </row>
    <row r="2794" spans="1:24" x14ac:dyDescent="0.25">
      <c r="A2794">
        <v>2792</v>
      </c>
      <c r="B2794" s="11">
        <v>106.1157833</v>
      </c>
      <c r="C2794" s="11">
        <v>86.302617690000005</v>
      </c>
      <c r="D2794" s="11">
        <v>30.99628169</v>
      </c>
      <c r="E2794" s="11">
        <v>38.830805159999997</v>
      </c>
      <c r="F2794" s="11">
        <v>669.84446600000001</v>
      </c>
      <c r="G2794" s="11">
        <v>355.51330530000001</v>
      </c>
      <c r="H2794" s="11">
        <v>9.2988845080000004</v>
      </c>
      <c r="I2794" s="11">
        <f t="shared" si="57"/>
        <v>355.51330530000001</v>
      </c>
      <c r="R2794" s="11">
        <v>1.8839736737042709E-3</v>
      </c>
      <c r="S2794" s="11">
        <v>1.3967085450111137E-3</v>
      </c>
      <c r="T2794" s="11">
        <v>2.0740246610467038E-3</v>
      </c>
      <c r="U2794" s="11">
        <v>2.0962266128550298E-3</v>
      </c>
      <c r="V2794" s="11">
        <v>1.8266348793810341E-3</v>
      </c>
      <c r="W2794" s="11">
        <v>1.7326647492472704E-3</v>
      </c>
      <c r="X2794" s="11">
        <v>2.0740246612928246E-3</v>
      </c>
    </row>
    <row r="2795" spans="1:24" x14ac:dyDescent="0.25">
      <c r="A2795">
        <v>2793</v>
      </c>
      <c r="B2795" s="11">
        <v>84.956443870000001</v>
      </c>
      <c r="C2795" s="11">
        <v>69.093995879999994</v>
      </c>
      <c r="D2795" s="11">
        <v>24.815666279999999</v>
      </c>
      <c r="E2795" s="11">
        <v>31.087996669999999</v>
      </c>
      <c r="F2795" s="11">
        <v>786.43855399999995</v>
      </c>
      <c r="G2795" s="11">
        <v>284.62444720000002</v>
      </c>
      <c r="H2795" s="11">
        <v>7.4446998840000003</v>
      </c>
      <c r="I2795" s="11">
        <f t="shared" si="57"/>
        <v>284.62444720000002</v>
      </c>
      <c r="R2795" s="11">
        <v>1.5083119464907591E-3</v>
      </c>
      <c r="S2795" s="11">
        <v>1.1182068057449055E-3</v>
      </c>
      <c r="T2795" s="11">
        <v>1.660467031490096E-3</v>
      </c>
      <c r="U2795" s="11">
        <v>1.6782419445459304E-3</v>
      </c>
      <c r="V2795" s="11">
        <v>2.1445815650380914E-3</v>
      </c>
      <c r="W2795" s="11">
        <v>1.3871738106152702E-3</v>
      </c>
      <c r="X2795" s="11">
        <v>1.6604670315085745E-3</v>
      </c>
    </row>
    <row r="2796" spans="1:24" x14ac:dyDescent="0.25">
      <c r="A2796">
        <v>2794</v>
      </c>
      <c r="B2796" s="11">
        <v>60.728192589999999</v>
      </c>
      <c r="C2796" s="11">
        <v>49.389467089999997</v>
      </c>
      <c r="D2796" s="11">
        <v>17.738625729999999</v>
      </c>
      <c r="E2796" s="11">
        <v>22.22218543</v>
      </c>
      <c r="F2796" s="11">
        <v>788.72471259999998</v>
      </c>
      <c r="G2796" s="11">
        <v>203.45399900000001</v>
      </c>
      <c r="H2796" s="11">
        <v>5.321587719</v>
      </c>
      <c r="I2796" s="11">
        <f t="shared" si="57"/>
        <v>203.45399900000001</v>
      </c>
      <c r="R2796" s="11">
        <v>1.0781649301664512E-3</v>
      </c>
      <c r="S2796" s="11">
        <v>7.9931168444895609E-4</v>
      </c>
      <c r="T2796" s="11">
        <v>1.1869277607245022E-3</v>
      </c>
      <c r="U2796" s="11">
        <v>1.199633546155531E-3</v>
      </c>
      <c r="V2796" s="11">
        <v>2.150815813808547E-3</v>
      </c>
      <c r="W2796" s="11">
        <v>9.9157349923434607E-4</v>
      </c>
      <c r="X2796" s="11">
        <v>1.1869277607377108E-3</v>
      </c>
    </row>
    <row r="2797" spans="1:24" x14ac:dyDescent="0.25">
      <c r="A2797">
        <v>2795</v>
      </c>
      <c r="B2797" s="11">
        <v>43.929938370000002</v>
      </c>
      <c r="C2797" s="11">
        <v>35.727660469999996</v>
      </c>
      <c r="D2797" s="11">
        <v>12.831877609999999</v>
      </c>
      <c r="E2797" s="11">
        <v>16.075222969999999</v>
      </c>
      <c r="F2797" s="11">
        <v>325.7775987</v>
      </c>
      <c r="G2797" s="11">
        <v>147.17582160000001</v>
      </c>
      <c r="H2797" s="11">
        <v>3.8495632839999998</v>
      </c>
      <c r="I2797" s="11">
        <f t="shared" si="57"/>
        <v>147.17582160000001</v>
      </c>
      <c r="R2797" s="11">
        <v>7.7992966552913447E-4</v>
      </c>
      <c r="S2797" s="11">
        <v>5.7821106714225294E-4</v>
      </c>
      <c r="T2797" s="11">
        <v>8.5860719930349282E-4</v>
      </c>
      <c r="U2797" s="11">
        <v>8.6779838992379185E-4</v>
      </c>
      <c r="V2797" s="11">
        <v>8.8838044488139044E-4</v>
      </c>
      <c r="W2797" s="11">
        <v>7.1729061676788111E-4</v>
      </c>
      <c r="X2797" s="11">
        <v>8.586071995360879E-4</v>
      </c>
    </row>
    <row r="2798" spans="1:24" x14ac:dyDescent="0.25">
      <c r="A2798">
        <v>2796</v>
      </c>
      <c r="B2798" s="11">
        <v>26.4855813</v>
      </c>
      <c r="C2798" s="11">
        <v>21.540386600000001</v>
      </c>
      <c r="D2798" s="11">
        <v>7.7364037000000003</v>
      </c>
      <c r="E2798" s="11">
        <v>9.6918329639999996</v>
      </c>
      <c r="F2798" s="11">
        <v>669.84446600000001</v>
      </c>
      <c r="G2798" s="11">
        <v>88.733044739999997</v>
      </c>
      <c r="H2798" s="11">
        <v>2.32092111</v>
      </c>
      <c r="I2798" s="11">
        <f t="shared" si="57"/>
        <v>88.733044739999997</v>
      </c>
      <c r="R2798" s="11">
        <v>4.7022352707784364E-4</v>
      </c>
      <c r="S2798" s="11">
        <v>3.4860636713397112E-4</v>
      </c>
      <c r="T2798" s="11">
        <v>5.1765860892887526E-4</v>
      </c>
      <c r="U2798" s="11">
        <v>5.2320002386688712E-4</v>
      </c>
      <c r="V2798" s="11">
        <v>1.8266348793810341E-3</v>
      </c>
      <c r="W2798" s="11">
        <v>4.3245812863358652E-4</v>
      </c>
      <c r="X2798" s="11">
        <v>5.1765860893463595E-4</v>
      </c>
    </row>
    <row r="2799" spans="1:24" x14ac:dyDescent="0.25">
      <c r="A2799">
        <v>2797</v>
      </c>
      <c r="B2799" s="11">
        <v>10.97950048</v>
      </c>
      <c r="C2799" s="11">
        <v>8.9294881749999995</v>
      </c>
      <c r="D2799" s="11">
        <v>3.2070977479999998</v>
      </c>
      <c r="E2799" s="11">
        <v>4.0177137700000003</v>
      </c>
      <c r="F2799" s="11">
        <v>670.98754529999997</v>
      </c>
      <c r="G2799" s="11">
        <v>36.783957899999997</v>
      </c>
      <c r="H2799" s="11">
        <v>0.96212932399999995</v>
      </c>
      <c r="I2799" s="11">
        <f t="shared" si="57"/>
        <v>36.783957899999997</v>
      </c>
      <c r="R2799" s="11">
        <v>1.9492943661608353E-4</v>
      </c>
      <c r="S2799" s="11">
        <v>1.4451348951427379E-4</v>
      </c>
      <c r="T2799" s="11">
        <v>2.1459347563889514E-4</v>
      </c>
      <c r="U2799" s="11">
        <v>2.1689064887543818E-4</v>
      </c>
      <c r="V2799" s="11">
        <v>1.8297520037662616E-3</v>
      </c>
      <c r="W2799" s="11">
        <v>1.7927392938878466E-4</v>
      </c>
      <c r="X2799" s="11">
        <v>2.1459347555206716E-4</v>
      </c>
    </row>
    <row r="2800" spans="1:24" x14ac:dyDescent="0.25">
      <c r="A2800">
        <v>2798</v>
      </c>
      <c r="B2800" s="11">
        <v>0</v>
      </c>
      <c r="C2800" s="11">
        <v>70</v>
      </c>
      <c r="D2800" s="11">
        <v>0</v>
      </c>
      <c r="E2800" s="11">
        <v>0</v>
      </c>
      <c r="F2800" s="11">
        <v>673.27370389999999</v>
      </c>
      <c r="G2800" s="11">
        <v>80</v>
      </c>
      <c r="H2800" s="11">
        <v>0</v>
      </c>
      <c r="I2800" s="11">
        <f t="shared" si="57"/>
        <v>80</v>
      </c>
      <c r="R2800" s="11">
        <v>0</v>
      </c>
      <c r="S2800" s="11">
        <v>1.1328694397424593E-3</v>
      </c>
      <c r="T2800" s="11">
        <v>0</v>
      </c>
      <c r="U2800" s="11">
        <v>0</v>
      </c>
      <c r="V2800" s="11">
        <v>1.8359862525367172E-3</v>
      </c>
      <c r="W2800" s="11">
        <v>3.8989589945955146E-4</v>
      </c>
      <c r="X2800" s="11">
        <v>0</v>
      </c>
    </row>
    <row r="2801" spans="1:24" x14ac:dyDescent="0.25">
      <c r="A2801">
        <v>2799</v>
      </c>
      <c r="B2801" s="11">
        <v>0</v>
      </c>
      <c r="C2801" s="11">
        <v>70</v>
      </c>
      <c r="D2801" s="11">
        <v>0</v>
      </c>
      <c r="E2801" s="11">
        <v>0</v>
      </c>
      <c r="F2801" s="11">
        <v>558.96577449999995</v>
      </c>
      <c r="G2801" s="11">
        <v>80</v>
      </c>
      <c r="H2801" s="11">
        <v>0</v>
      </c>
      <c r="I2801" s="11">
        <f t="shared" si="57"/>
        <v>80</v>
      </c>
      <c r="R2801" s="11">
        <v>0</v>
      </c>
      <c r="S2801" s="11">
        <v>1.1328694397424593E-3</v>
      </c>
      <c r="T2801" s="11">
        <v>0</v>
      </c>
      <c r="U2801" s="11">
        <v>0</v>
      </c>
      <c r="V2801" s="11">
        <v>1.524273815650115E-3</v>
      </c>
      <c r="W2801" s="11">
        <v>3.8989589945955146E-4</v>
      </c>
      <c r="X2801" s="11">
        <v>0</v>
      </c>
    </row>
    <row r="2802" spans="1:24" x14ac:dyDescent="0.25">
      <c r="A2802">
        <v>2800</v>
      </c>
      <c r="B2802" s="11">
        <v>0</v>
      </c>
      <c r="C2802" s="11">
        <v>70</v>
      </c>
      <c r="D2802" s="11">
        <v>0</v>
      </c>
      <c r="E2802" s="11">
        <v>0</v>
      </c>
      <c r="F2802" s="11">
        <v>444.6578452</v>
      </c>
      <c r="G2802" s="11">
        <v>80</v>
      </c>
      <c r="H2802" s="11">
        <v>0</v>
      </c>
      <c r="I2802" s="11">
        <f t="shared" si="57"/>
        <v>80</v>
      </c>
      <c r="R2802" s="11">
        <v>0</v>
      </c>
      <c r="S2802" s="11">
        <v>1.1328694397424593E-3</v>
      </c>
      <c r="T2802" s="11">
        <v>0</v>
      </c>
      <c r="U2802" s="11">
        <v>0</v>
      </c>
      <c r="V2802" s="11">
        <v>1.2125613790362083E-3</v>
      </c>
      <c r="W2802" s="11">
        <v>3.8989589945955146E-4</v>
      </c>
      <c r="X2802" s="11">
        <v>0</v>
      </c>
    </row>
    <row r="2803" spans="1:24" x14ac:dyDescent="0.25">
      <c r="A2803">
        <v>2801</v>
      </c>
      <c r="B2803" s="11">
        <v>4.357111797</v>
      </c>
      <c r="C2803" s="11">
        <v>3.543583639</v>
      </c>
      <c r="D2803" s="11">
        <v>1.272706664</v>
      </c>
      <c r="E2803" s="11">
        <v>1.5943920300000001</v>
      </c>
      <c r="F2803" s="11">
        <v>445.80092450000001</v>
      </c>
      <c r="G2803" s="11">
        <v>14.59736872</v>
      </c>
      <c r="H2803" s="11">
        <v>0.38181199900000001</v>
      </c>
      <c r="I2803" s="11">
        <f t="shared" si="57"/>
        <v>14.59736872</v>
      </c>
      <c r="R2803" s="11">
        <v>7.7355918824323531E-5</v>
      </c>
      <c r="S2803" s="11">
        <v>5.7348823025635356E-5</v>
      </c>
      <c r="T2803" s="11">
        <v>8.5159408273995492E-5</v>
      </c>
      <c r="U2803" s="11">
        <v>8.6071019924479855E-5</v>
      </c>
      <c r="V2803" s="11">
        <v>1.215678503421436E-3</v>
      </c>
      <c r="W2803" s="11">
        <v>7.1143177585339019E-5</v>
      </c>
      <c r="X2803" s="11">
        <v>8.5159408230335159E-5</v>
      </c>
    </row>
    <row r="2804" spans="1:24" x14ac:dyDescent="0.25">
      <c r="A2804">
        <v>2802</v>
      </c>
      <c r="B2804" s="11">
        <v>39.891896490000001</v>
      </c>
      <c r="C2804" s="11">
        <v>32.443572330000002</v>
      </c>
      <c r="D2804" s="11">
        <v>11.65237086</v>
      </c>
      <c r="E2804" s="11">
        <v>14.59758776</v>
      </c>
      <c r="F2804" s="11">
        <v>441.22860730000002</v>
      </c>
      <c r="G2804" s="11">
        <v>133.6474135</v>
      </c>
      <c r="H2804" s="11">
        <v>3.495711257</v>
      </c>
      <c r="I2804" s="11">
        <f t="shared" si="57"/>
        <v>133.6474135</v>
      </c>
      <c r="R2804" s="11">
        <v>7.0823849614174979E-4</v>
      </c>
      <c r="S2804" s="11">
        <v>5.2506188012472934E-4</v>
      </c>
      <c r="T2804" s="11">
        <v>7.7968398806682767E-4</v>
      </c>
      <c r="U2804" s="11">
        <v>7.8803032334544677E-4</v>
      </c>
      <c r="V2804" s="11">
        <v>1.2032100058805251E-3</v>
      </c>
      <c r="W2804" s="11">
        <v>6.5135723121281374E-4</v>
      </c>
      <c r="X2804" s="11">
        <v>7.7968398785246409E-4</v>
      </c>
    </row>
    <row r="2805" spans="1:24" x14ac:dyDescent="0.25">
      <c r="A2805">
        <v>2803</v>
      </c>
      <c r="B2805" s="11">
        <v>83.825784069999997</v>
      </c>
      <c r="C2805" s="11">
        <v>68.174444640000004</v>
      </c>
      <c r="D2805" s="11">
        <v>24.485402029999999</v>
      </c>
      <c r="E2805" s="11">
        <v>30.674255859999999</v>
      </c>
      <c r="F2805" s="11">
        <v>213.75582790000001</v>
      </c>
      <c r="G2805" s="11">
        <v>280.83646590000001</v>
      </c>
      <c r="H2805" s="11">
        <v>7.3456206079999999</v>
      </c>
      <c r="I2805" s="11">
        <f t="shared" si="57"/>
        <v>280.83646590000001</v>
      </c>
      <c r="R2805" s="11">
        <v>1.4882382757240491E-3</v>
      </c>
      <c r="S2805" s="11">
        <v>1.1033249272010017E-3</v>
      </c>
      <c r="T2805" s="11">
        <v>1.6383683744313985E-3</v>
      </c>
      <c r="U2805" s="11">
        <v>1.6559067265875965E-3</v>
      </c>
      <c r="V2805" s="11">
        <v>5.8290225676524378E-4</v>
      </c>
      <c r="W2805" s="11">
        <v>1.3687123309140269E-3</v>
      </c>
      <c r="X2805" s="11">
        <v>1.6383683742265908E-3</v>
      </c>
    </row>
    <row r="2806" spans="1:24" x14ac:dyDescent="0.25">
      <c r="A2806">
        <v>2804</v>
      </c>
      <c r="B2806" s="11">
        <v>106.1157833</v>
      </c>
      <c r="C2806" s="11">
        <v>86.302617690000005</v>
      </c>
      <c r="D2806" s="11">
        <v>30.99628169</v>
      </c>
      <c r="E2806" s="11">
        <v>38.830805159999997</v>
      </c>
      <c r="F2806" s="11">
        <v>787.58163330000002</v>
      </c>
      <c r="G2806" s="11">
        <v>355.51330530000001</v>
      </c>
      <c r="H2806" s="11">
        <v>9.2988845080000004</v>
      </c>
      <c r="I2806" s="11">
        <f t="shared" si="57"/>
        <v>355.51330530000001</v>
      </c>
      <c r="R2806" s="11">
        <v>1.8839736737042709E-3</v>
      </c>
      <c r="S2806" s="11">
        <v>1.3967085450111137E-3</v>
      </c>
      <c r="T2806" s="11">
        <v>2.0740246610467038E-3</v>
      </c>
      <c r="U2806" s="11">
        <v>2.0962266128550298E-3</v>
      </c>
      <c r="V2806" s="11">
        <v>2.1476986894233196E-3</v>
      </c>
      <c r="W2806" s="11">
        <v>1.7326647492472704E-3</v>
      </c>
      <c r="X2806" s="11">
        <v>2.0740246612928246E-3</v>
      </c>
    </row>
    <row r="2807" spans="1:24" x14ac:dyDescent="0.25">
      <c r="A2807">
        <v>2805</v>
      </c>
      <c r="B2807" s="11">
        <v>125.4983682</v>
      </c>
      <c r="C2807" s="11">
        <v>102.0662276</v>
      </c>
      <c r="D2807" s="11">
        <v>36.657909410000002</v>
      </c>
      <c r="E2807" s="11">
        <v>45.923448239999999</v>
      </c>
      <c r="F2807" s="11">
        <v>445.80092450000001</v>
      </c>
      <c r="G2807" s="11">
        <v>420.4496097</v>
      </c>
      <c r="H2807" s="11">
        <v>10.997372820000001</v>
      </c>
      <c r="I2807" s="11">
        <f t="shared" si="57"/>
        <v>420.4496097</v>
      </c>
      <c r="R2807" s="11">
        <v>2.2280910004991239E-3</v>
      </c>
      <c r="S2807" s="11">
        <v>1.6518244296834048E-3</v>
      </c>
      <c r="T2807" s="11">
        <v>2.4528557618343164E-3</v>
      </c>
      <c r="U2807" s="11">
        <v>2.4791130124163121E-3</v>
      </c>
      <c r="V2807" s="11">
        <v>1.215678503421436E-3</v>
      </c>
      <c r="W2807" s="11">
        <v>2.0491447343924858E-3</v>
      </c>
      <c r="X2807" s="11">
        <v>2.4528557611924926E-3</v>
      </c>
    </row>
    <row r="2808" spans="1:24" x14ac:dyDescent="0.25">
      <c r="A2808">
        <v>2806</v>
      </c>
      <c r="B2808" s="11">
        <v>140.03531899999999</v>
      </c>
      <c r="C2808" s="11">
        <v>113.8889449</v>
      </c>
      <c r="D2808" s="11">
        <v>40.904133739999999</v>
      </c>
      <c r="E2808" s="11">
        <v>51.242934980000001</v>
      </c>
      <c r="F2808" s="11">
        <v>786.43855399999995</v>
      </c>
      <c r="G2808" s="11">
        <v>469.15187859999997</v>
      </c>
      <c r="H2808" s="11">
        <v>12.27124012</v>
      </c>
      <c r="I2808" s="11">
        <f t="shared" si="57"/>
        <v>469.15187859999997</v>
      </c>
      <c r="R2808" s="11">
        <v>2.4861792108618348E-3</v>
      </c>
      <c r="S2808" s="11">
        <v>1.8431615028817545E-3</v>
      </c>
      <c r="T2808" s="11">
        <v>2.7369793242936727E-3</v>
      </c>
      <c r="U2808" s="11">
        <v>2.7662780512346173E-3</v>
      </c>
      <c r="V2808" s="11">
        <v>2.1445815650380914E-3</v>
      </c>
      <c r="W2808" s="11">
        <v>2.2865049211235663E-3</v>
      </c>
      <c r="X2808" s="11">
        <v>2.7369793238780507E-3</v>
      </c>
    </row>
    <row r="2809" spans="1:24" x14ac:dyDescent="0.25">
      <c r="A2809">
        <v>2807</v>
      </c>
      <c r="B2809" s="11">
        <v>150.69576570000001</v>
      </c>
      <c r="C2809" s="11">
        <v>122.5589507</v>
      </c>
      <c r="D2809" s="11">
        <v>44.018036299999999</v>
      </c>
      <c r="E2809" s="11">
        <v>55.143897840000001</v>
      </c>
      <c r="F2809" s="11">
        <v>331.49299509999997</v>
      </c>
      <c r="G2809" s="11">
        <v>504.86693000000002</v>
      </c>
      <c r="H2809" s="11">
        <v>13.20541089</v>
      </c>
      <c r="I2809" s="11">
        <f t="shared" si="57"/>
        <v>504.86693000000002</v>
      </c>
      <c r="R2809" s="11">
        <v>2.6754441845363739E-3</v>
      </c>
      <c r="S2809" s="11">
        <v>1.9834755687847525E-3</v>
      </c>
      <c r="T2809" s="11">
        <v>2.9453369191215725E-3</v>
      </c>
      <c r="U2809" s="11">
        <v>2.9768660658069908E-3</v>
      </c>
      <c r="V2809" s="11">
        <v>9.0396606653483371E-4</v>
      </c>
      <c r="W2809" s="11">
        <v>2.4605693222466553E-3</v>
      </c>
      <c r="X2809" s="11">
        <v>2.9453369191543492E-3</v>
      </c>
    </row>
    <row r="2810" spans="1:24" x14ac:dyDescent="0.25">
      <c r="A2810">
        <v>2808</v>
      </c>
      <c r="B2810" s="11">
        <v>0</v>
      </c>
      <c r="C2810" s="11">
        <v>70</v>
      </c>
      <c r="D2810" s="11">
        <v>0</v>
      </c>
      <c r="E2810" s="11">
        <v>0</v>
      </c>
      <c r="F2810" s="11">
        <v>560.10885389999999</v>
      </c>
      <c r="G2810" s="11">
        <v>80</v>
      </c>
      <c r="H2810" s="11">
        <v>0</v>
      </c>
      <c r="I2810" s="11">
        <f t="shared" si="57"/>
        <v>80</v>
      </c>
      <c r="R2810" s="11">
        <v>0</v>
      </c>
      <c r="S2810" s="11">
        <v>1.1328694397424593E-3</v>
      </c>
      <c r="T2810" s="11">
        <v>0</v>
      </c>
      <c r="U2810" s="11">
        <v>0</v>
      </c>
      <c r="V2810" s="11">
        <v>1.527390940308038E-3</v>
      </c>
      <c r="W2810" s="11">
        <v>3.8989589945955146E-4</v>
      </c>
      <c r="X2810" s="11">
        <v>0</v>
      </c>
    </row>
    <row r="2811" spans="1:24" x14ac:dyDescent="0.25">
      <c r="A2811">
        <v>2809</v>
      </c>
      <c r="B2811" s="11">
        <v>0</v>
      </c>
      <c r="C2811" s="11">
        <v>70</v>
      </c>
      <c r="D2811" s="11">
        <v>0</v>
      </c>
      <c r="E2811" s="11">
        <v>0</v>
      </c>
      <c r="F2811" s="11">
        <v>328.0637572</v>
      </c>
      <c r="G2811" s="11">
        <v>80</v>
      </c>
      <c r="H2811" s="11">
        <v>0</v>
      </c>
      <c r="I2811" s="11">
        <f t="shared" si="57"/>
        <v>80</v>
      </c>
      <c r="R2811" s="11">
        <v>0</v>
      </c>
      <c r="S2811" s="11">
        <v>1.1328694397424593E-3</v>
      </c>
      <c r="T2811" s="11">
        <v>0</v>
      </c>
      <c r="U2811" s="11">
        <v>0</v>
      </c>
      <c r="V2811" s="11">
        <v>8.9461469337915049E-4</v>
      </c>
      <c r="W2811" s="11">
        <v>3.8989589945955146E-4</v>
      </c>
      <c r="X2811" s="11">
        <v>0</v>
      </c>
    </row>
    <row r="2812" spans="1:24" x14ac:dyDescent="0.25">
      <c r="A2812">
        <v>2810</v>
      </c>
      <c r="B2812" s="11">
        <v>0</v>
      </c>
      <c r="C2812" s="11">
        <v>70</v>
      </c>
      <c r="D2812" s="11">
        <v>0</v>
      </c>
      <c r="E2812" s="11">
        <v>0</v>
      </c>
      <c r="F2812" s="11">
        <v>213.75582790000001</v>
      </c>
      <c r="G2812" s="11">
        <v>80</v>
      </c>
      <c r="H2812" s="11">
        <v>0</v>
      </c>
      <c r="I2812" s="11">
        <f t="shared" si="57"/>
        <v>80</v>
      </c>
      <c r="R2812" s="11">
        <v>0</v>
      </c>
      <c r="S2812" s="11">
        <v>1.1328694397424593E-3</v>
      </c>
      <c r="T2812" s="11">
        <v>0</v>
      </c>
      <c r="U2812" s="11">
        <v>0</v>
      </c>
      <c r="V2812" s="11">
        <v>5.8290225676524378E-4</v>
      </c>
      <c r="W2812" s="11">
        <v>3.8989589945955146E-4</v>
      </c>
      <c r="X2812" s="11">
        <v>0</v>
      </c>
    </row>
    <row r="2813" spans="1:24" x14ac:dyDescent="0.25">
      <c r="A2813">
        <v>2811</v>
      </c>
      <c r="B2813" s="11">
        <v>0</v>
      </c>
      <c r="C2813" s="11">
        <v>70</v>
      </c>
      <c r="D2813" s="11">
        <v>0</v>
      </c>
      <c r="E2813" s="11">
        <v>0</v>
      </c>
      <c r="F2813" s="11">
        <v>672.1306247</v>
      </c>
      <c r="G2813" s="11">
        <v>80</v>
      </c>
      <c r="H2813" s="11">
        <v>0</v>
      </c>
      <c r="I2813" s="11">
        <f t="shared" si="57"/>
        <v>80</v>
      </c>
      <c r="R2813" s="11">
        <v>0</v>
      </c>
      <c r="S2813" s="11">
        <v>1.1328694397424593E-3</v>
      </c>
      <c r="T2813" s="11">
        <v>0</v>
      </c>
      <c r="U2813" s="11">
        <v>0</v>
      </c>
      <c r="V2813" s="11">
        <v>1.8328691284241849E-3</v>
      </c>
      <c r="W2813" s="11">
        <v>3.8989589945955146E-4</v>
      </c>
      <c r="X2813" s="11">
        <v>0</v>
      </c>
    </row>
    <row r="2814" spans="1:24" x14ac:dyDescent="0.25">
      <c r="A2814">
        <v>2812</v>
      </c>
      <c r="B2814" s="11">
        <v>0</v>
      </c>
      <c r="C2814" s="11">
        <v>70</v>
      </c>
      <c r="D2814" s="11">
        <v>0</v>
      </c>
      <c r="E2814" s="11">
        <v>0</v>
      </c>
      <c r="F2814" s="11">
        <v>555.53653670000006</v>
      </c>
      <c r="G2814" s="11">
        <v>80</v>
      </c>
      <c r="H2814" s="11">
        <v>0</v>
      </c>
      <c r="I2814" s="11">
        <f t="shared" si="57"/>
        <v>80</v>
      </c>
      <c r="R2814" s="11">
        <v>0</v>
      </c>
      <c r="S2814" s="11">
        <v>1.1328694397424593E-3</v>
      </c>
      <c r="T2814" s="11">
        <v>0</v>
      </c>
      <c r="U2814" s="11">
        <v>0</v>
      </c>
      <c r="V2814" s="11">
        <v>1.5149224427671274E-3</v>
      </c>
      <c r="W2814" s="11">
        <v>3.8989589945955146E-4</v>
      </c>
      <c r="X2814" s="11">
        <v>0</v>
      </c>
    </row>
    <row r="2815" spans="1:24" x14ac:dyDescent="0.25">
      <c r="A2815">
        <v>2813</v>
      </c>
      <c r="B2815" s="11">
        <v>189.4609677</v>
      </c>
      <c r="C2815" s="11">
        <v>154.08619669999999</v>
      </c>
      <c r="D2815" s="11">
        <v>55.341301180000002</v>
      </c>
      <c r="E2815" s="11">
        <v>69.329195830000003</v>
      </c>
      <c r="F2815" s="11">
        <v>674.41678320000005</v>
      </c>
      <c r="G2815" s="11">
        <v>634.73964709999996</v>
      </c>
      <c r="H2815" s="11">
        <v>16.602390360000001</v>
      </c>
      <c r="I2815" s="11">
        <f t="shared" si="57"/>
        <v>634.73964709999996</v>
      </c>
      <c r="R2815" s="11">
        <v>3.363679409803077E-3</v>
      </c>
      <c r="S2815" s="11">
        <v>2.4937077618225052E-3</v>
      </c>
      <c r="T2815" s="11">
        <v>3.7029997523465225E-3</v>
      </c>
      <c r="U2815" s="11">
        <v>3.7426395035555313E-3</v>
      </c>
      <c r="V2815" s="11">
        <v>1.8391033769219452E-3</v>
      </c>
      <c r="W2815" s="11">
        <v>3.0935298203586597E-3</v>
      </c>
      <c r="X2815" s="11">
        <v>3.702999753725972E-3</v>
      </c>
    </row>
    <row r="2816" spans="1:24" x14ac:dyDescent="0.25">
      <c r="A2816">
        <v>2814</v>
      </c>
      <c r="B2816" s="11">
        <v>143.58879580000001</v>
      </c>
      <c r="C2816" s="11">
        <v>116.77894240000001</v>
      </c>
      <c r="D2816" s="11">
        <v>41.942099689999999</v>
      </c>
      <c r="E2816" s="11">
        <v>52.543253970000002</v>
      </c>
      <c r="F2816" s="11">
        <v>786.43855399999995</v>
      </c>
      <c r="G2816" s="11">
        <v>481.05687769999997</v>
      </c>
      <c r="H2816" s="11">
        <v>12.58262991</v>
      </c>
      <c r="I2816" s="11">
        <f t="shared" si="57"/>
        <v>481.05687769999997</v>
      </c>
      <c r="R2816" s="11">
        <v>2.549267438956919E-3</v>
      </c>
      <c r="S2816" s="11">
        <v>1.8899327864343562E-3</v>
      </c>
      <c r="T2816" s="11">
        <v>2.8064317508510587E-3</v>
      </c>
      <c r="U2816" s="11">
        <v>2.836473950104276E-3</v>
      </c>
      <c r="V2816" s="11">
        <v>2.1445815650380914E-3</v>
      </c>
      <c r="W2816" s="11">
        <v>2.3445263002755618E-3</v>
      </c>
      <c r="X2816" s="11">
        <v>2.8064317515514099E-3</v>
      </c>
    </row>
    <row r="2817" spans="1:24" x14ac:dyDescent="0.25">
      <c r="A2817">
        <v>2815</v>
      </c>
      <c r="B2817" s="11">
        <v>104.1775232</v>
      </c>
      <c r="C2817" s="11">
        <v>84.726255390000006</v>
      </c>
      <c r="D2817" s="11">
        <v>30.430118449999998</v>
      </c>
      <c r="E2817" s="11">
        <v>38.121540260000003</v>
      </c>
      <c r="F2817" s="11">
        <v>668.70138680000002</v>
      </c>
      <c r="G2817" s="11">
        <v>349.0196694</v>
      </c>
      <c r="H2817" s="11">
        <v>9.1290355349999999</v>
      </c>
      <c r="I2817" s="11">
        <f t="shared" si="57"/>
        <v>349.0196694</v>
      </c>
      <c r="R2817" s="11">
        <v>1.8495619124409355E-3</v>
      </c>
      <c r="S2817" s="11">
        <v>1.3711969353592261E-3</v>
      </c>
      <c r="T2817" s="11">
        <v>2.0361415196531044E-3</v>
      </c>
      <c r="U2817" s="11">
        <v>2.0579379409406112E-3</v>
      </c>
      <c r="V2817" s="11">
        <v>1.8235177552685018E-3</v>
      </c>
      <c r="W2817" s="11">
        <v>1.7010167241223537E-3</v>
      </c>
      <c r="X2817" s="11">
        <v>2.0361415196757634E-3</v>
      </c>
    </row>
    <row r="2818" spans="1:24" x14ac:dyDescent="0.25">
      <c r="A2818">
        <v>2816</v>
      </c>
      <c r="B2818" s="11">
        <v>68.158189649999997</v>
      </c>
      <c r="C2818" s="11">
        <v>55.432189260000001</v>
      </c>
      <c r="D2818" s="11">
        <v>19.908918159999999</v>
      </c>
      <c r="E2818" s="11">
        <v>24.941034210000002</v>
      </c>
      <c r="F2818" s="11">
        <v>557.82269529999996</v>
      </c>
      <c r="G2818" s="11">
        <v>228.34626979999999</v>
      </c>
      <c r="H2818" s="11">
        <v>5.9726754489999996</v>
      </c>
      <c r="I2818" s="11">
        <f t="shared" si="57"/>
        <v>228.34626979999999</v>
      </c>
      <c r="R2818" s="11">
        <v>1.210076681853442E-3</v>
      </c>
      <c r="S2818" s="11">
        <v>8.9710618843820249E-4</v>
      </c>
      <c r="T2818" s="11">
        <v>1.3321464700690867E-3</v>
      </c>
      <c r="U2818" s="11">
        <v>1.3464067883141913E-3</v>
      </c>
      <c r="V2818" s="11">
        <v>1.5211566915375827E-3</v>
      </c>
      <c r="W2818" s="11">
        <v>1.1128909281488051E-3</v>
      </c>
      <c r="X2818" s="11">
        <v>1.3321464703069514E-3</v>
      </c>
    </row>
    <row r="2819" spans="1:24" x14ac:dyDescent="0.25">
      <c r="A2819">
        <v>2817</v>
      </c>
      <c r="B2819" s="11">
        <v>35.69233294</v>
      </c>
      <c r="C2819" s="11">
        <v>29.028120680000001</v>
      </c>
      <c r="D2819" s="11">
        <v>10.425683830000001</v>
      </c>
      <c r="E2819" s="11">
        <v>13.060847150000001</v>
      </c>
      <c r="F2819" s="11">
        <v>554.39345739999999</v>
      </c>
      <c r="G2819" s="11">
        <v>119.57786919999999</v>
      </c>
      <c r="H2819" s="11">
        <v>3.127705148</v>
      </c>
      <c r="I2819" s="11">
        <f t="shared" ref="I2819:I2882" si="58">IF(G2819=70,80,G2819)</f>
        <v>119.57786919999999</v>
      </c>
      <c r="R2819" s="11">
        <v>6.3367968007119028E-4</v>
      </c>
      <c r="S2819" s="11">
        <v>4.6978672587897285E-4</v>
      </c>
      <c r="T2819" s="11">
        <v>6.976038477115754E-4</v>
      </c>
      <c r="U2819" s="11">
        <v>7.0507153455743004E-4</v>
      </c>
      <c r="V2819" s="11">
        <v>1.5118053183818994E-3</v>
      </c>
      <c r="W2819" s="11">
        <v>5.827865108398824E-4</v>
      </c>
      <c r="X2819" s="11">
        <v>6.9760384749629838E-4</v>
      </c>
    </row>
    <row r="2820" spans="1:24" x14ac:dyDescent="0.25">
      <c r="A2820">
        <v>2818</v>
      </c>
      <c r="B2820" s="11">
        <v>7.4260397779999998</v>
      </c>
      <c r="C2820" s="11">
        <v>6.0395037560000002</v>
      </c>
      <c r="D2820" s="11">
        <v>2.1691365189999998</v>
      </c>
      <c r="E2820" s="11">
        <v>2.7174006980000001</v>
      </c>
      <c r="F2820" s="11">
        <v>669.84446600000001</v>
      </c>
      <c r="G2820" s="11">
        <v>24.879012939999999</v>
      </c>
      <c r="H2820" s="11">
        <v>0.65074095600000004</v>
      </c>
      <c r="I2820" s="11">
        <f t="shared" si="58"/>
        <v>24.879012939999999</v>
      </c>
      <c r="R2820" s="11">
        <v>1.3184149432399005E-4</v>
      </c>
      <c r="S2820" s="11">
        <v>9.774241766260284E-5</v>
      </c>
      <c r="T2820" s="11">
        <v>1.4514136497328372E-4</v>
      </c>
      <c r="U2820" s="11">
        <v>1.4669506948071829E-4</v>
      </c>
      <c r="V2820" s="11">
        <v>1.8266348793810341E-3</v>
      </c>
      <c r="W2820" s="11">
        <v>1.21252814098839E-4</v>
      </c>
      <c r="X2820" s="11">
        <v>1.4514136504181099E-4</v>
      </c>
    </row>
    <row r="2821" spans="1:24" x14ac:dyDescent="0.25">
      <c r="A2821">
        <v>2819</v>
      </c>
      <c r="B2821" s="11">
        <v>0</v>
      </c>
      <c r="C2821" s="11">
        <v>70</v>
      </c>
      <c r="D2821" s="11">
        <v>0</v>
      </c>
      <c r="E2821" s="11">
        <v>0</v>
      </c>
      <c r="F2821" s="11">
        <v>441.22860730000002</v>
      </c>
      <c r="G2821" s="11">
        <v>80</v>
      </c>
      <c r="H2821" s="11">
        <v>0</v>
      </c>
      <c r="I2821" s="11">
        <f t="shared" si="58"/>
        <v>80</v>
      </c>
      <c r="R2821" s="11">
        <v>0</v>
      </c>
      <c r="S2821" s="11">
        <v>1.1328694397424593E-3</v>
      </c>
      <c r="T2821" s="11">
        <v>0</v>
      </c>
      <c r="U2821" s="11">
        <v>0</v>
      </c>
      <c r="V2821" s="11">
        <v>1.2032100058805251E-3</v>
      </c>
      <c r="W2821" s="11">
        <v>3.8989589945955146E-4</v>
      </c>
      <c r="X2821" s="11">
        <v>0</v>
      </c>
    </row>
    <row r="2822" spans="1:24" x14ac:dyDescent="0.25">
      <c r="A2822">
        <v>2820</v>
      </c>
      <c r="B2822" s="11">
        <v>0</v>
      </c>
      <c r="C2822" s="11">
        <v>70</v>
      </c>
      <c r="D2822" s="11">
        <v>0</v>
      </c>
      <c r="E2822" s="11">
        <v>0</v>
      </c>
      <c r="F2822" s="11">
        <v>214.8989072</v>
      </c>
      <c r="G2822" s="11">
        <v>80</v>
      </c>
      <c r="H2822" s="11">
        <v>0</v>
      </c>
      <c r="I2822" s="11">
        <f t="shared" si="58"/>
        <v>80</v>
      </c>
      <c r="R2822" s="11">
        <v>0</v>
      </c>
      <c r="S2822" s="11">
        <v>1.1328694397424593E-3</v>
      </c>
      <c r="T2822" s="11">
        <v>0</v>
      </c>
      <c r="U2822" s="11">
        <v>0</v>
      </c>
      <c r="V2822" s="11">
        <v>5.8601938115047144E-4</v>
      </c>
      <c r="W2822" s="11">
        <v>3.8989589945955146E-4</v>
      </c>
      <c r="X2822" s="11">
        <v>0</v>
      </c>
    </row>
    <row r="2823" spans="1:24" x14ac:dyDescent="0.25">
      <c r="A2823">
        <v>2821</v>
      </c>
      <c r="B2823" s="11">
        <v>0</v>
      </c>
      <c r="C2823" s="11">
        <v>70</v>
      </c>
      <c r="D2823" s="11">
        <v>0</v>
      </c>
      <c r="E2823" s="11">
        <v>0</v>
      </c>
      <c r="F2823" s="11">
        <v>672.1306247</v>
      </c>
      <c r="G2823" s="11">
        <v>80</v>
      </c>
      <c r="H2823" s="11">
        <v>0</v>
      </c>
      <c r="I2823" s="11">
        <f t="shared" si="58"/>
        <v>80</v>
      </c>
      <c r="R2823" s="11">
        <v>0</v>
      </c>
      <c r="S2823" s="11">
        <v>1.1328694397424593E-3</v>
      </c>
      <c r="T2823" s="11">
        <v>0</v>
      </c>
      <c r="U2823" s="11">
        <v>0</v>
      </c>
      <c r="V2823" s="11">
        <v>1.8328691284241849E-3</v>
      </c>
      <c r="W2823" s="11">
        <v>3.8989589945955146E-4</v>
      </c>
      <c r="X2823" s="11">
        <v>0</v>
      </c>
    </row>
    <row r="2824" spans="1:24" x14ac:dyDescent="0.25">
      <c r="A2824">
        <v>2822</v>
      </c>
      <c r="B2824" s="11">
        <v>0</v>
      </c>
      <c r="C2824" s="11">
        <v>70</v>
      </c>
      <c r="D2824" s="11">
        <v>0</v>
      </c>
      <c r="E2824" s="11">
        <v>0</v>
      </c>
      <c r="F2824" s="11">
        <v>329.20683650000001</v>
      </c>
      <c r="G2824" s="11">
        <v>80</v>
      </c>
      <c r="H2824" s="11">
        <v>0</v>
      </c>
      <c r="I2824" s="11">
        <f t="shared" si="58"/>
        <v>80</v>
      </c>
      <c r="R2824" s="11">
        <v>0</v>
      </c>
      <c r="S2824" s="11">
        <v>1.1328694397424593E-3</v>
      </c>
      <c r="T2824" s="11">
        <v>0</v>
      </c>
      <c r="U2824" s="11">
        <v>0</v>
      </c>
      <c r="V2824" s="11">
        <v>8.9773181776437827E-4</v>
      </c>
      <c r="W2824" s="11">
        <v>3.8989589945955146E-4</v>
      </c>
      <c r="X2824" s="11">
        <v>0</v>
      </c>
    </row>
    <row r="2825" spans="1:24" x14ac:dyDescent="0.25">
      <c r="A2825">
        <v>2823</v>
      </c>
      <c r="B2825" s="11">
        <v>0</v>
      </c>
      <c r="C2825" s="11">
        <v>70</v>
      </c>
      <c r="D2825" s="11">
        <v>0</v>
      </c>
      <c r="E2825" s="11">
        <v>0</v>
      </c>
      <c r="F2825" s="11">
        <v>560.10885389999999</v>
      </c>
      <c r="G2825" s="11">
        <v>80</v>
      </c>
      <c r="H2825" s="11">
        <v>0</v>
      </c>
      <c r="I2825" s="11">
        <f t="shared" si="58"/>
        <v>80</v>
      </c>
      <c r="R2825" s="11">
        <v>0</v>
      </c>
      <c r="S2825" s="11">
        <v>1.1328694397424593E-3</v>
      </c>
      <c r="T2825" s="11">
        <v>0</v>
      </c>
      <c r="U2825" s="11">
        <v>0</v>
      </c>
      <c r="V2825" s="11">
        <v>1.527390940308038E-3</v>
      </c>
      <c r="W2825" s="11">
        <v>3.8989589945955146E-4</v>
      </c>
      <c r="X2825" s="11">
        <v>0</v>
      </c>
    </row>
    <row r="2826" spans="1:24" x14ac:dyDescent="0.25">
      <c r="A2826">
        <v>2824</v>
      </c>
      <c r="B2826" s="11">
        <v>0</v>
      </c>
      <c r="C2826" s="11">
        <v>70</v>
      </c>
      <c r="D2826" s="11">
        <v>0</v>
      </c>
      <c r="E2826" s="11">
        <v>0</v>
      </c>
      <c r="F2826" s="11">
        <v>211.46966929999999</v>
      </c>
      <c r="G2826" s="11">
        <v>80</v>
      </c>
      <c r="H2826" s="11">
        <v>0</v>
      </c>
      <c r="I2826" s="11">
        <f t="shared" si="58"/>
        <v>80</v>
      </c>
      <c r="R2826" s="11">
        <v>0</v>
      </c>
      <c r="S2826" s="11">
        <v>1.1328694397424593E-3</v>
      </c>
      <c r="T2826" s="11">
        <v>0</v>
      </c>
      <c r="U2826" s="11">
        <v>0</v>
      </c>
      <c r="V2826" s="11">
        <v>5.7666800799478822E-4</v>
      </c>
      <c r="W2826" s="11">
        <v>3.8989589945955146E-4</v>
      </c>
      <c r="X2826" s="11">
        <v>0</v>
      </c>
    </row>
    <row r="2827" spans="1:24" x14ac:dyDescent="0.25">
      <c r="A2827">
        <v>2825</v>
      </c>
      <c r="B2827" s="11">
        <v>0</v>
      </c>
      <c r="C2827" s="11">
        <v>70</v>
      </c>
      <c r="D2827" s="11">
        <v>0</v>
      </c>
      <c r="E2827" s="11">
        <v>0</v>
      </c>
      <c r="F2827" s="11">
        <v>213.75582790000001</v>
      </c>
      <c r="G2827" s="11">
        <v>80</v>
      </c>
      <c r="H2827" s="11">
        <v>0</v>
      </c>
      <c r="I2827" s="11">
        <f t="shared" si="58"/>
        <v>80</v>
      </c>
      <c r="R2827" s="11">
        <v>0</v>
      </c>
      <c r="S2827" s="11">
        <v>1.1328694397424593E-3</v>
      </c>
      <c r="T2827" s="11">
        <v>0</v>
      </c>
      <c r="U2827" s="11">
        <v>0</v>
      </c>
      <c r="V2827" s="11">
        <v>5.8290225676524378E-4</v>
      </c>
      <c r="W2827" s="11">
        <v>3.8989589945955146E-4</v>
      </c>
      <c r="X2827" s="11">
        <v>0</v>
      </c>
    </row>
    <row r="2828" spans="1:24" x14ac:dyDescent="0.25">
      <c r="A2828">
        <v>2826</v>
      </c>
      <c r="B2828" s="11">
        <v>0</v>
      </c>
      <c r="C2828" s="11">
        <v>70</v>
      </c>
      <c r="D2828" s="11">
        <v>0</v>
      </c>
      <c r="E2828" s="11">
        <v>0</v>
      </c>
      <c r="F2828" s="11">
        <v>555.53653670000006</v>
      </c>
      <c r="G2828" s="11">
        <v>80</v>
      </c>
      <c r="H2828" s="11">
        <v>0</v>
      </c>
      <c r="I2828" s="11">
        <f t="shared" si="58"/>
        <v>80</v>
      </c>
      <c r="R2828" s="11">
        <v>0</v>
      </c>
      <c r="S2828" s="11">
        <v>1.1328694397424593E-3</v>
      </c>
      <c r="T2828" s="11">
        <v>0</v>
      </c>
      <c r="U2828" s="11">
        <v>0</v>
      </c>
      <c r="V2828" s="11">
        <v>1.5149224427671274E-3</v>
      </c>
      <c r="W2828" s="11">
        <v>3.8989589945955146E-4</v>
      </c>
      <c r="X2828" s="11">
        <v>0</v>
      </c>
    </row>
    <row r="2829" spans="1:24" x14ac:dyDescent="0.25">
      <c r="A2829">
        <v>2827</v>
      </c>
      <c r="B2829" s="11">
        <v>51.682978779999999</v>
      </c>
      <c r="C2829" s="11">
        <v>42.033109680000003</v>
      </c>
      <c r="D2829" s="11">
        <v>15.09653059</v>
      </c>
      <c r="E2829" s="11">
        <v>18.912282569999999</v>
      </c>
      <c r="F2829" s="11">
        <v>554.39345739999999</v>
      </c>
      <c r="G2829" s="11">
        <v>173.15036499999999</v>
      </c>
      <c r="H2829" s="11">
        <v>4.5289591769999999</v>
      </c>
      <c r="I2829" s="11">
        <f t="shared" si="58"/>
        <v>173.15036499999999</v>
      </c>
      <c r="R2829" s="11">
        <v>9.1757671076001445E-4</v>
      </c>
      <c r="S2829" s="11">
        <v>6.8025750591164209E-4</v>
      </c>
      <c r="T2829" s="11">
        <v>1.0101397662161311E-3</v>
      </c>
      <c r="U2829" s="11">
        <v>1.0209530775814671E-3</v>
      </c>
      <c r="V2829" s="11">
        <v>1.5118053183818994E-3</v>
      </c>
      <c r="W2829" s="11">
        <v>8.4388271629280795E-4</v>
      </c>
      <c r="X2829" s="11">
        <v>1.0101397662273723E-3</v>
      </c>
    </row>
    <row r="2830" spans="1:24" x14ac:dyDescent="0.25">
      <c r="A2830">
        <v>2828</v>
      </c>
      <c r="B2830" s="11">
        <v>82.372080909999994</v>
      </c>
      <c r="C2830" s="11">
        <v>66.992166339999997</v>
      </c>
      <c r="D2830" s="11">
        <v>24.06077724</v>
      </c>
      <c r="E2830" s="11">
        <v>30.142304230000001</v>
      </c>
      <c r="F2830" s="11">
        <v>786.43855399999995</v>
      </c>
      <c r="G2830" s="11">
        <v>275.96621190000002</v>
      </c>
      <c r="H2830" s="11">
        <v>7.2182331709999996</v>
      </c>
      <c r="I2830" s="11">
        <f t="shared" si="58"/>
        <v>275.96621190000002</v>
      </c>
      <c r="R2830" s="11">
        <v>1.4624293112359104E-3</v>
      </c>
      <c r="S2830" s="11">
        <v>1.0841911135532776E-3</v>
      </c>
      <c r="T2830" s="11">
        <v>1.6099558604737679E-3</v>
      </c>
      <c r="U2830" s="11">
        <v>1.6271900631302475E-3</v>
      </c>
      <c r="V2830" s="11">
        <v>2.1445815650380914E-3</v>
      </c>
      <c r="W2830" s="11">
        <v>1.3449761801149461E-3</v>
      </c>
      <c r="X2830" s="11">
        <v>1.6099558602686438E-3</v>
      </c>
    </row>
    <row r="2831" spans="1:24" x14ac:dyDescent="0.25">
      <c r="A2831">
        <v>2829</v>
      </c>
      <c r="B2831" s="11">
        <v>106.277305</v>
      </c>
      <c r="C2831" s="11">
        <v>86.433981220000007</v>
      </c>
      <c r="D2831" s="11">
        <v>31.043461959999998</v>
      </c>
      <c r="E2831" s="11">
        <v>38.889910559999997</v>
      </c>
      <c r="F2831" s="11">
        <v>668.70138680000002</v>
      </c>
      <c r="G2831" s="11">
        <v>356.05444160000002</v>
      </c>
      <c r="H2831" s="11">
        <v>9.3130385889999996</v>
      </c>
      <c r="I2831" s="11">
        <f t="shared" si="58"/>
        <v>356.05444160000002</v>
      </c>
      <c r="R2831" s="11">
        <v>1.886841320920064E-3</v>
      </c>
      <c r="S2831" s="11">
        <v>1.3988345125630238E-3</v>
      </c>
      <c r="T2831" s="11">
        <v>2.0771815894961702E-3</v>
      </c>
      <c r="U2831" s="11">
        <v>2.0994173350647014E-3</v>
      </c>
      <c r="V2831" s="11">
        <v>1.8235177552685018E-3</v>
      </c>
      <c r="W2831" s="11">
        <v>1.7353020845525043E-3</v>
      </c>
      <c r="X2831" s="11">
        <v>2.0771815897423261E-3</v>
      </c>
    </row>
    <row r="2832" spans="1:24" x14ac:dyDescent="0.25">
      <c r="A2832">
        <v>2830</v>
      </c>
      <c r="B2832" s="11">
        <v>122.106413</v>
      </c>
      <c r="C2832" s="11">
        <v>99.307593560000001</v>
      </c>
      <c r="D2832" s="11">
        <v>35.667123740000001</v>
      </c>
      <c r="E2832" s="11">
        <v>44.682234659999999</v>
      </c>
      <c r="F2832" s="11">
        <v>557.82269529999996</v>
      </c>
      <c r="G2832" s="11">
        <v>409.08574700000003</v>
      </c>
      <c r="H2832" s="11">
        <v>10.700137120000001</v>
      </c>
      <c r="I2832" s="11">
        <f t="shared" si="58"/>
        <v>409.08574700000003</v>
      </c>
      <c r="R2832" s="11">
        <v>2.1678704178444389E-3</v>
      </c>
      <c r="S2832" s="11">
        <v>1.6071791125498438E-3</v>
      </c>
      <c r="T2832" s="11">
        <v>2.3865602643955179E-3</v>
      </c>
      <c r="U2832" s="11">
        <v>2.4121078362961614E-3</v>
      </c>
      <c r="V2832" s="11">
        <v>1.5211566915375827E-3</v>
      </c>
      <c r="W2832" s="11">
        <v>1.9937606910330938E-3</v>
      </c>
      <c r="X2832" s="11">
        <v>2.3865602639759963E-3</v>
      </c>
    </row>
    <row r="2833" spans="1:24" x14ac:dyDescent="0.25">
      <c r="A2833">
        <v>2831</v>
      </c>
      <c r="B2833" s="11">
        <v>136.4818583</v>
      </c>
      <c r="C2833" s="11">
        <v>110.9989604</v>
      </c>
      <c r="D2833" s="11">
        <v>39.866172519999999</v>
      </c>
      <c r="E2833" s="11">
        <v>49.94262191</v>
      </c>
      <c r="F2833" s="11">
        <v>217.18506579999999</v>
      </c>
      <c r="G2833" s="11">
        <v>457.2469337</v>
      </c>
      <c r="H2833" s="11">
        <v>11.95985175</v>
      </c>
      <c r="I2833" s="11">
        <f t="shared" si="58"/>
        <v>457.2469337</v>
      </c>
      <c r="R2833" s="11">
        <v>2.4230912686052492E-3</v>
      </c>
      <c r="S2833" s="11">
        <v>1.7963904297191918E-3</v>
      </c>
      <c r="T2833" s="11">
        <v>2.6675272142302696E-3</v>
      </c>
      <c r="U2833" s="11">
        <v>2.6960824719478647E-3</v>
      </c>
      <c r="V2833" s="11">
        <v>5.9225362992092689E-4</v>
      </c>
      <c r="W2833" s="11">
        <v>2.2284838061260425E-3</v>
      </c>
      <c r="X2833" s="11">
        <v>2.6675272129217144E-3</v>
      </c>
    </row>
    <row r="2834" spans="1:24" x14ac:dyDescent="0.25">
      <c r="A2834">
        <v>2832</v>
      </c>
      <c r="B2834" s="11">
        <v>0</v>
      </c>
      <c r="C2834" s="11">
        <v>70</v>
      </c>
      <c r="D2834" s="11">
        <v>0</v>
      </c>
      <c r="E2834" s="11">
        <v>0</v>
      </c>
      <c r="F2834" s="11">
        <v>558.96577449999995</v>
      </c>
      <c r="G2834" s="11">
        <v>80</v>
      </c>
      <c r="H2834" s="11">
        <v>0</v>
      </c>
      <c r="I2834" s="11">
        <f t="shared" si="58"/>
        <v>80</v>
      </c>
      <c r="R2834" s="11">
        <v>0</v>
      </c>
      <c r="S2834" s="11">
        <v>1.1328694397424593E-3</v>
      </c>
      <c r="T2834" s="11">
        <v>0</v>
      </c>
      <c r="U2834" s="11">
        <v>0</v>
      </c>
      <c r="V2834" s="11">
        <v>1.524273815650115E-3</v>
      </c>
      <c r="W2834" s="11">
        <v>3.8989589945955146E-4</v>
      </c>
      <c r="X2834" s="11">
        <v>0</v>
      </c>
    </row>
    <row r="2835" spans="1:24" x14ac:dyDescent="0.25">
      <c r="A2835">
        <v>2833</v>
      </c>
      <c r="B2835" s="11">
        <v>0</v>
      </c>
      <c r="C2835" s="11">
        <v>70</v>
      </c>
      <c r="D2835" s="11">
        <v>0</v>
      </c>
      <c r="E2835" s="11">
        <v>0</v>
      </c>
      <c r="F2835" s="11">
        <v>785.2954747</v>
      </c>
      <c r="G2835" s="11">
        <v>80</v>
      </c>
      <c r="H2835" s="11">
        <v>0</v>
      </c>
      <c r="I2835" s="11">
        <f t="shared" si="58"/>
        <v>80</v>
      </c>
      <c r="R2835" s="11">
        <v>0</v>
      </c>
      <c r="S2835" s="11">
        <v>1.1328694397424593E-3</v>
      </c>
      <c r="T2835" s="11">
        <v>0</v>
      </c>
      <c r="U2835" s="11">
        <v>0</v>
      </c>
      <c r="V2835" s="11">
        <v>2.1414644406528641E-3</v>
      </c>
      <c r="W2835" s="11">
        <v>3.8989589945955146E-4</v>
      </c>
      <c r="X2835" s="11">
        <v>0</v>
      </c>
    </row>
    <row r="2836" spans="1:24" x14ac:dyDescent="0.25">
      <c r="A2836">
        <v>2834</v>
      </c>
      <c r="B2836" s="11">
        <v>0</v>
      </c>
      <c r="C2836" s="11">
        <v>70</v>
      </c>
      <c r="D2836" s="11">
        <v>0</v>
      </c>
      <c r="E2836" s="11">
        <v>0</v>
      </c>
      <c r="F2836" s="11">
        <v>557.82269529999996</v>
      </c>
      <c r="G2836" s="11">
        <v>80</v>
      </c>
      <c r="H2836" s="11">
        <v>0</v>
      </c>
      <c r="I2836" s="11">
        <f t="shared" si="58"/>
        <v>80</v>
      </c>
      <c r="R2836" s="11">
        <v>0</v>
      </c>
      <c r="S2836" s="11">
        <v>1.1328694397424593E-3</v>
      </c>
      <c r="T2836" s="11">
        <v>0</v>
      </c>
      <c r="U2836" s="11">
        <v>0</v>
      </c>
      <c r="V2836" s="11">
        <v>1.5211566915375827E-3</v>
      </c>
      <c r="W2836" s="11">
        <v>3.8989589945955146E-4</v>
      </c>
      <c r="X2836" s="11">
        <v>0</v>
      </c>
    </row>
    <row r="2837" spans="1:24" x14ac:dyDescent="0.25">
      <c r="A2837">
        <v>2835</v>
      </c>
      <c r="B2837" s="11">
        <v>0</v>
      </c>
      <c r="C2837" s="11">
        <v>70</v>
      </c>
      <c r="D2837" s="11">
        <v>0</v>
      </c>
      <c r="E2837" s="11">
        <v>0</v>
      </c>
      <c r="F2837" s="11">
        <v>556.67961600000001</v>
      </c>
      <c r="G2837" s="11">
        <v>80</v>
      </c>
      <c r="H2837" s="11">
        <v>0</v>
      </c>
      <c r="I2837" s="11">
        <f t="shared" si="58"/>
        <v>80</v>
      </c>
      <c r="R2837" s="11">
        <v>0</v>
      </c>
      <c r="S2837" s="11">
        <v>1.1328694397424593E-3</v>
      </c>
      <c r="T2837" s="11">
        <v>0</v>
      </c>
      <c r="U2837" s="11">
        <v>0</v>
      </c>
      <c r="V2837" s="11">
        <v>1.5180395671523549E-3</v>
      </c>
      <c r="W2837" s="11">
        <v>3.8989589945955146E-4</v>
      </c>
      <c r="X2837" s="11">
        <v>0</v>
      </c>
    </row>
    <row r="2838" spans="1:24" x14ac:dyDescent="0.25">
      <c r="A2838">
        <v>2836</v>
      </c>
      <c r="B2838" s="11">
        <v>0</v>
      </c>
      <c r="C2838" s="11">
        <v>70</v>
      </c>
      <c r="D2838" s="11">
        <v>0</v>
      </c>
      <c r="E2838" s="11">
        <v>0</v>
      </c>
      <c r="F2838" s="11">
        <v>445.80092450000001</v>
      </c>
      <c r="G2838" s="11">
        <v>80</v>
      </c>
      <c r="H2838" s="11">
        <v>0</v>
      </c>
      <c r="I2838" s="11">
        <f t="shared" si="58"/>
        <v>80</v>
      </c>
      <c r="R2838" s="11">
        <v>0</v>
      </c>
      <c r="S2838" s="11">
        <v>1.1328694397424593E-3</v>
      </c>
      <c r="T2838" s="11">
        <v>0</v>
      </c>
      <c r="U2838" s="11">
        <v>0</v>
      </c>
      <c r="V2838" s="11">
        <v>1.215678503421436E-3</v>
      </c>
      <c r="W2838" s="11">
        <v>3.8989589945955146E-4</v>
      </c>
      <c r="X2838" s="11">
        <v>0</v>
      </c>
    </row>
    <row r="2839" spans="1:24" x14ac:dyDescent="0.25">
      <c r="A2839">
        <v>2837</v>
      </c>
      <c r="B2839" s="11">
        <v>320.52172139999999</v>
      </c>
      <c r="C2839" s="11">
        <v>189.14179469999999</v>
      </c>
      <c r="D2839" s="11">
        <v>28.61020122</v>
      </c>
      <c r="E2839" s="11">
        <v>27.29037259</v>
      </c>
      <c r="F2839" s="11">
        <v>556.67961600000001</v>
      </c>
      <c r="G2839" s="11">
        <v>915.08712849999995</v>
      </c>
      <c r="H2839" s="11">
        <v>8.5830603649999997</v>
      </c>
      <c r="I2839" s="11">
        <f t="shared" si="58"/>
        <v>915.08712849999995</v>
      </c>
      <c r="R2839" s="11">
        <v>5.6905246909483521E-3</v>
      </c>
      <c r="S2839" s="11">
        <v>3.0610422713381749E-3</v>
      </c>
      <c r="T2839" s="11">
        <v>1.9143671322012848E-3</v>
      </c>
      <c r="U2839" s="11">
        <v>1.4732325292295702E-3</v>
      </c>
      <c r="V2839" s="11">
        <v>1.5180395671523549E-3</v>
      </c>
      <c r="W2839" s="11">
        <v>4.4598589881295701E-3</v>
      </c>
      <c r="X2839" s="11">
        <v>1.9143671319995484E-3</v>
      </c>
    </row>
    <row r="2840" spans="1:24" x14ac:dyDescent="0.25">
      <c r="A2840">
        <v>2838</v>
      </c>
      <c r="B2840" s="11">
        <v>245.6215708</v>
      </c>
      <c r="C2840" s="11">
        <v>144.94276550000001</v>
      </c>
      <c r="D2840" s="11">
        <v>21.924512740000001</v>
      </c>
      <c r="E2840" s="11">
        <v>20.913104279999999</v>
      </c>
      <c r="F2840" s="11">
        <v>674.41678320000005</v>
      </c>
      <c r="G2840" s="11">
        <v>701.24775609999995</v>
      </c>
      <c r="H2840" s="11">
        <v>6.577353821</v>
      </c>
      <c r="I2840" s="11">
        <f t="shared" si="58"/>
        <v>701.24775609999995</v>
      </c>
      <c r="R2840" s="11">
        <v>4.3607516119714652E-3</v>
      </c>
      <c r="S2840" s="11">
        <v>2.3457318506672526E-3</v>
      </c>
      <c r="T2840" s="11">
        <v>1.467014029584806E-3</v>
      </c>
      <c r="U2840" s="11">
        <v>1.1289646343544534E-3</v>
      </c>
      <c r="V2840" s="11">
        <v>1.8391033769219452E-3</v>
      </c>
      <c r="W2840" s="11">
        <v>3.4176703076075204E-3</v>
      </c>
      <c r="X2840" s="11">
        <v>1.4670140293780913E-3</v>
      </c>
    </row>
    <row r="2841" spans="1:24" x14ac:dyDescent="0.25">
      <c r="A2841">
        <v>2839</v>
      </c>
      <c r="B2841" s="11">
        <v>167.69242610000001</v>
      </c>
      <c r="C2841" s="11">
        <v>98.956308770000007</v>
      </c>
      <c r="D2841" s="11">
        <v>14.96845216</v>
      </c>
      <c r="E2841" s="11">
        <v>14.27793651</v>
      </c>
      <c r="F2841" s="11">
        <v>668.70138680000002</v>
      </c>
      <c r="G2841" s="11">
        <v>478.76062819999999</v>
      </c>
      <c r="H2841" s="11">
        <v>4.4905356489999999</v>
      </c>
      <c r="I2841" s="11">
        <f t="shared" si="58"/>
        <v>478.76062819999999</v>
      </c>
      <c r="R2841" s="11">
        <v>2.9772019413816923E-3</v>
      </c>
      <c r="S2841" s="11">
        <v>1.6014939725035959E-3</v>
      </c>
      <c r="T2841" s="11">
        <v>1.001569776272665E-3</v>
      </c>
      <c r="U2841" s="11">
        <v>7.7077439846000002E-4</v>
      </c>
      <c r="V2841" s="11">
        <v>1.8235177552685018E-3</v>
      </c>
      <c r="W2841" s="11">
        <v>2.3333350719732361E-3</v>
      </c>
      <c r="X2841" s="11">
        <v>1.0015697765068509E-3</v>
      </c>
    </row>
    <row r="2842" spans="1:24" x14ac:dyDescent="0.25">
      <c r="A2842">
        <v>2840</v>
      </c>
      <c r="B2842" s="11">
        <v>103.8069995</v>
      </c>
      <c r="C2842" s="11">
        <v>61.257134450000002</v>
      </c>
      <c r="D2842" s="11">
        <v>9.2659528039999994</v>
      </c>
      <c r="E2842" s="11">
        <v>8.8385014319999993</v>
      </c>
      <c r="F2842" s="11">
        <v>670.98754529999997</v>
      </c>
      <c r="G2842" s="11">
        <v>296.36821079999999</v>
      </c>
      <c r="H2842" s="11">
        <v>2.7797858409999998</v>
      </c>
      <c r="I2842" s="11">
        <f t="shared" si="58"/>
        <v>296.36821079999999</v>
      </c>
      <c r="R2842" s="11">
        <v>1.8429836554222788E-3</v>
      </c>
      <c r="S2842" s="11">
        <v>9.9137622263714286E-4</v>
      </c>
      <c r="T2842" s="11">
        <v>6.2000387065106887E-4</v>
      </c>
      <c r="U2842" s="11">
        <v>4.7713411666779071E-4</v>
      </c>
      <c r="V2842" s="11">
        <v>1.8297520037662616E-3</v>
      </c>
      <c r="W2842" s="11">
        <v>1.4444093765135493E-3</v>
      </c>
      <c r="X2842" s="11">
        <v>6.2000387061336042E-4</v>
      </c>
    </row>
    <row r="2843" spans="1:24" x14ac:dyDescent="0.25">
      <c r="A2843">
        <v>2841</v>
      </c>
      <c r="B2843" s="11">
        <v>45.15359428</v>
      </c>
      <c r="C2843" s="11">
        <v>26.645407429999999</v>
      </c>
      <c r="D2843" s="11">
        <v>4.0304707349999997</v>
      </c>
      <c r="E2843" s="11">
        <v>3.8445394789999998</v>
      </c>
      <c r="F2843" s="11">
        <v>668.70138680000002</v>
      </c>
      <c r="G2843" s="11">
        <v>128.91317549999999</v>
      </c>
      <c r="H2843" s="11">
        <v>1.20914122</v>
      </c>
      <c r="I2843" s="11">
        <f t="shared" si="58"/>
        <v>128.91317549999999</v>
      </c>
      <c r="R2843" s="11">
        <v>8.0165438402454638E-4</v>
      </c>
      <c r="S2843" s="11">
        <v>4.3122525409905232E-4</v>
      </c>
      <c r="T2843" s="11">
        <v>2.6968704774398488E-4</v>
      </c>
      <c r="U2843" s="11">
        <v>2.0754207740078729E-4</v>
      </c>
      <c r="V2843" s="11">
        <v>1.8235177552685018E-3</v>
      </c>
      <c r="W2843" s="11">
        <v>6.282839814219939E-4</v>
      </c>
      <c r="X2843" s="11">
        <v>2.69687047635466E-4</v>
      </c>
    </row>
    <row r="2844" spans="1:24" x14ac:dyDescent="0.25">
      <c r="A2844">
        <v>2842</v>
      </c>
      <c r="B2844" s="11">
        <v>8.8050602060000003</v>
      </c>
      <c r="C2844" s="11">
        <v>5.1959189600000002</v>
      </c>
      <c r="D2844" s="11">
        <v>0.78595155100000003</v>
      </c>
      <c r="E2844" s="11">
        <v>0.74969450599999998</v>
      </c>
      <c r="F2844" s="11">
        <v>212.6127486</v>
      </c>
      <c r="G2844" s="11">
        <v>25.138381339999999</v>
      </c>
      <c r="H2844" s="11">
        <v>0.235785465</v>
      </c>
      <c r="I2844" s="11">
        <f t="shared" si="58"/>
        <v>25.138381339999999</v>
      </c>
      <c r="R2844" s="11">
        <v>1.5632454577079962E-4</v>
      </c>
      <c r="S2844" s="11">
        <v>8.4089968588034594E-5</v>
      </c>
      <c r="T2844" s="11">
        <v>5.2589627216086456E-5</v>
      </c>
      <c r="U2844" s="11">
        <v>4.0471207550629236E-5</v>
      </c>
      <c r="V2844" s="11">
        <v>5.79785132380016E-4</v>
      </c>
      <c r="W2844" s="11">
        <v>1.2251689754395629E-4</v>
      </c>
      <c r="X2844" s="11">
        <v>5.2589627149759643E-5</v>
      </c>
    </row>
    <row r="2845" spans="1:24" x14ac:dyDescent="0.25">
      <c r="A2845">
        <v>2843</v>
      </c>
      <c r="B2845" s="11">
        <v>0</v>
      </c>
      <c r="C2845" s="11">
        <v>70</v>
      </c>
      <c r="D2845" s="11">
        <v>0</v>
      </c>
      <c r="E2845" s="11">
        <v>0</v>
      </c>
      <c r="F2845" s="11">
        <v>669.84446600000001</v>
      </c>
      <c r="G2845" s="11">
        <v>80</v>
      </c>
      <c r="H2845" s="11">
        <v>0</v>
      </c>
      <c r="I2845" s="11">
        <f t="shared" si="58"/>
        <v>80</v>
      </c>
      <c r="R2845" s="11">
        <v>0</v>
      </c>
      <c r="S2845" s="11">
        <v>1.1328694397424593E-3</v>
      </c>
      <c r="T2845" s="11">
        <v>0</v>
      </c>
      <c r="U2845" s="11">
        <v>0</v>
      </c>
      <c r="V2845" s="11">
        <v>1.8266348793810341E-3</v>
      </c>
      <c r="W2845" s="11">
        <v>3.8989589945955146E-4</v>
      </c>
      <c r="X2845" s="11">
        <v>0</v>
      </c>
    </row>
    <row r="2846" spans="1:24" x14ac:dyDescent="0.25">
      <c r="A2846">
        <v>2844</v>
      </c>
      <c r="B2846" s="11">
        <v>0</v>
      </c>
      <c r="C2846" s="11">
        <v>70</v>
      </c>
      <c r="D2846" s="11">
        <v>0</v>
      </c>
      <c r="E2846" s="11">
        <v>0</v>
      </c>
      <c r="F2846" s="11">
        <v>784.15239540000005</v>
      </c>
      <c r="G2846" s="11">
        <v>80</v>
      </c>
      <c r="H2846" s="11">
        <v>0</v>
      </c>
      <c r="I2846" s="11">
        <f t="shared" si="58"/>
        <v>80</v>
      </c>
      <c r="R2846" s="11">
        <v>0</v>
      </c>
      <c r="S2846" s="11">
        <v>1.1328694397424593E-3</v>
      </c>
      <c r="T2846" s="11">
        <v>0</v>
      </c>
      <c r="U2846" s="11">
        <v>0</v>
      </c>
      <c r="V2846" s="11">
        <v>2.1383473162676363E-3</v>
      </c>
      <c r="W2846" s="11">
        <v>3.8989589945955146E-4</v>
      </c>
      <c r="X2846" s="11">
        <v>0</v>
      </c>
    </row>
    <row r="2847" spans="1:24" x14ac:dyDescent="0.25">
      <c r="A2847">
        <v>2845</v>
      </c>
      <c r="B2847" s="11">
        <v>0</v>
      </c>
      <c r="C2847" s="11">
        <v>70</v>
      </c>
      <c r="D2847" s="11">
        <v>0</v>
      </c>
      <c r="E2847" s="11">
        <v>0</v>
      </c>
      <c r="F2847" s="11">
        <v>788.72471259999998</v>
      </c>
      <c r="G2847" s="11">
        <v>80</v>
      </c>
      <c r="H2847" s="11">
        <v>0</v>
      </c>
      <c r="I2847" s="11">
        <f t="shared" si="58"/>
        <v>80</v>
      </c>
      <c r="R2847" s="11">
        <v>0</v>
      </c>
      <c r="S2847" s="11">
        <v>1.1328694397424593E-3</v>
      </c>
      <c r="T2847" s="11">
        <v>0</v>
      </c>
      <c r="U2847" s="11">
        <v>0</v>
      </c>
      <c r="V2847" s="11">
        <v>2.150815813808547E-3</v>
      </c>
      <c r="W2847" s="11">
        <v>3.8989589945955146E-4</v>
      </c>
      <c r="X2847" s="11">
        <v>0</v>
      </c>
    </row>
    <row r="2848" spans="1:24" x14ac:dyDescent="0.25">
      <c r="A2848">
        <v>2846</v>
      </c>
      <c r="B2848" s="11">
        <v>0</v>
      </c>
      <c r="C2848" s="11">
        <v>70</v>
      </c>
      <c r="D2848" s="11">
        <v>0</v>
      </c>
      <c r="E2848" s="11">
        <v>0</v>
      </c>
      <c r="F2848" s="11">
        <v>442.3716867</v>
      </c>
      <c r="G2848" s="11">
        <v>80</v>
      </c>
      <c r="H2848" s="11">
        <v>0</v>
      </c>
      <c r="I2848" s="11">
        <f t="shared" si="58"/>
        <v>80</v>
      </c>
      <c r="R2848" s="11">
        <v>0</v>
      </c>
      <c r="S2848" s="11">
        <v>1.1328694397424593E-3</v>
      </c>
      <c r="T2848" s="11">
        <v>0</v>
      </c>
      <c r="U2848" s="11">
        <v>0</v>
      </c>
      <c r="V2848" s="11">
        <v>1.2063271305384482E-3</v>
      </c>
      <c r="W2848" s="11">
        <v>3.8989589945955146E-4</v>
      </c>
      <c r="X2848" s="11">
        <v>0</v>
      </c>
    </row>
    <row r="2849" spans="1:24" x14ac:dyDescent="0.25">
      <c r="A2849">
        <v>2847</v>
      </c>
      <c r="B2849" s="11">
        <v>0</v>
      </c>
      <c r="C2849" s="11">
        <v>70</v>
      </c>
      <c r="D2849" s="11">
        <v>0</v>
      </c>
      <c r="E2849" s="11">
        <v>0</v>
      </c>
      <c r="F2849" s="11">
        <v>445.80092450000001</v>
      </c>
      <c r="G2849" s="11">
        <v>80</v>
      </c>
      <c r="H2849" s="11">
        <v>0</v>
      </c>
      <c r="I2849" s="11">
        <f t="shared" si="58"/>
        <v>80</v>
      </c>
      <c r="R2849" s="11">
        <v>0</v>
      </c>
      <c r="S2849" s="11">
        <v>1.1328694397424593E-3</v>
      </c>
      <c r="T2849" s="11">
        <v>0</v>
      </c>
      <c r="U2849" s="11">
        <v>0</v>
      </c>
      <c r="V2849" s="11">
        <v>1.215678503421436E-3</v>
      </c>
      <c r="W2849" s="11">
        <v>3.8989589945955146E-4</v>
      </c>
      <c r="X2849" s="11">
        <v>0</v>
      </c>
    </row>
    <row r="2850" spans="1:24" x14ac:dyDescent="0.25">
      <c r="A2850">
        <v>2848</v>
      </c>
      <c r="B2850" s="11">
        <v>0</v>
      </c>
      <c r="C2850" s="11">
        <v>70</v>
      </c>
      <c r="D2850" s="11">
        <v>0</v>
      </c>
      <c r="E2850" s="11">
        <v>0</v>
      </c>
      <c r="F2850" s="11">
        <v>329.20683650000001</v>
      </c>
      <c r="G2850" s="11">
        <v>80</v>
      </c>
      <c r="H2850" s="11">
        <v>0</v>
      </c>
      <c r="I2850" s="11">
        <f t="shared" si="58"/>
        <v>80</v>
      </c>
      <c r="R2850" s="11">
        <v>0</v>
      </c>
      <c r="S2850" s="11">
        <v>1.1328694397424593E-3</v>
      </c>
      <c r="T2850" s="11">
        <v>0</v>
      </c>
      <c r="U2850" s="11">
        <v>0</v>
      </c>
      <c r="V2850" s="11">
        <v>8.9773181776437827E-4</v>
      </c>
      <c r="W2850" s="11">
        <v>3.8989589945955146E-4</v>
      </c>
      <c r="X2850" s="11">
        <v>0</v>
      </c>
    </row>
    <row r="2851" spans="1:24" x14ac:dyDescent="0.25">
      <c r="A2851">
        <v>2849</v>
      </c>
      <c r="B2851" s="11">
        <v>0</v>
      </c>
      <c r="C2851" s="11">
        <v>70</v>
      </c>
      <c r="D2851" s="11">
        <v>0</v>
      </c>
      <c r="E2851" s="11">
        <v>0</v>
      </c>
      <c r="F2851" s="11">
        <v>558.96577449999995</v>
      </c>
      <c r="G2851" s="11">
        <v>80</v>
      </c>
      <c r="H2851" s="11">
        <v>0</v>
      </c>
      <c r="I2851" s="11">
        <f t="shared" si="58"/>
        <v>80</v>
      </c>
      <c r="R2851" s="11">
        <v>0</v>
      </c>
      <c r="S2851" s="11">
        <v>1.1328694397424593E-3</v>
      </c>
      <c r="T2851" s="11">
        <v>0</v>
      </c>
      <c r="U2851" s="11">
        <v>0</v>
      </c>
      <c r="V2851" s="11">
        <v>1.524273815650115E-3</v>
      </c>
      <c r="W2851" s="11">
        <v>3.8989589945955146E-4</v>
      </c>
      <c r="X2851" s="11">
        <v>0</v>
      </c>
    </row>
    <row r="2852" spans="1:24" x14ac:dyDescent="0.25">
      <c r="A2852">
        <v>2850</v>
      </c>
      <c r="B2852" s="11">
        <v>0</v>
      </c>
      <c r="C2852" s="11">
        <v>70</v>
      </c>
      <c r="D2852" s="11">
        <v>0</v>
      </c>
      <c r="E2852" s="11">
        <v>0</v>
      </c>
      <c r="F2852" s="11">
        <v>440.08552800000001</v>
      </c>
      <c r="G2852" s="11">
        <v>80</v>
      </c>
      <c r="H2852" s="11">
        <v>0</v>
      </c>
      <c r="I2852" s="11">
        <f t="shared" si="58"/>
        <v>80</v>
      </c>
      <c r="R2852" s="11">
        <v>0</v>
      </c>
      <c r="S2852" s="11">
        <v>1.1328694397424593E-3</v>
      </c>
      <c r="T2852" s="11">
        <v>0</v>
      </c>
      <c r="U2852" s="11">
        <v>0</v>
      </c>
      <c r="V2852" s="11">
        <v>1.2000928814952974E-3</v>
      </c>
      <c r="W2852" s="11">
        <v>3.8989589945955146E-4</v>
      </c>
      <c r="X2852" s="11">
        <v>0</v>
      </c>
    </row>
    <row r="2853" spans="1:24" x14ac:dyDescent="0.25">
      <c r="A2853">
        <v>2851</v>
      </c>
      <c r="B2853" s="11">
        <v>63.603256950000002</v>
      </c>
      <c r="C2853" s="11">
        <v>37.53266429</v>
      </c>
      <c r="D2853" s="11">
        <v>5.6773125120000003</v>
      </c>
      <c r="E2853" s="11">
        <v>5.4154101399999997</v>
      </c>
      <c r="F2853" s="11">
        <v>325.7775987</v>
      </c>
      <c r="G2853" s="11">
        <v>181.5868251</v>
      </c>
      <c r="H2853" s="11">
        <v>1.7031937539999999</v>
      </c>
      <c r="I2853" s="11">
        <f t="shared" si="58"/>
        <v>181.5868251</v>
      </c>
      <c r="R2853" s="11">
        <v>1.1292086617961967E-3</v>
      </c>
      <c r="S2853" s="11">
        <v>6.0742297666077302E-4</v>
      </c>
      <c r="T2853" s="11">
        <v>3.7988060232901476E-4</v>
      </c>
      <c r="U2853" s="11">
        <v>2.9234332917429988E-4</v>
      </c>
      <c r="V2853" s="11">
        <v>8.8838044488139044E-4</v>
      </c>
      <c r="W2853" s="11">
        <v>8.849994812796094E-4</v>
      </c>
      <c r="X2853" s="11">
        <v>3.7988060242245825E-4</v>
      </c>
    </row>
    <row r="2854" spans="1:24" x14ac:dyDescent="0.25">
      <c r="A2854">
        <v>2852</v>
      </c>
      <c r="B2854" s="11">
        <v>106.2853399</v>
      </c>
      <c r="C2854" s="11">
        <v>62.71961804</v>
      </c>
      <c r="D2854" s="11">
        <v>9.4871728139999991</v>
      </c>
      <c r="E2854" s="11">
        <v>9.0495162540000003</v>
      </c>
      <c r="F2854" s="11">
        <v>440.08552800000001</v>
      </c>
      <c r="G2854" s="11">
        <v>303.4438543</v>
      </c>
      <c r="H2854" s="11">
        <v>2.846151844</v>
      </c>
      <c r="I2854" s="11">
        <f t="shared" si="58"/>
        <v>303.4438543</v>
      </c>
      <c r="R2854" s="11">
        <v>1.8869839720846702E-3</v>
      </c>
      <c r="S2854" s="11">
        <v>1.0150448364262263E-3</v>
      </c>
      <c r="T2854" s="11">
        <v>6.3480615438450845E-4</v>
      </c>
      <c r="U2854" s="11">
        <v>4.8852545619218772E-4</v>
      </c>
      <c r="V2854" s="11">
        <v>1.2000928814952974E-3</v>
      </c>
      <c r="W2854" s="11">
        <v>1.4788939313471448E-3</v>
      </c>
      <c r="X2854" s="11">
        <v>6.3480615434696481E-4</v>
      </c>
    </row>
    <row r="2855" spans="1:24" x14ac:dyDescent="0.25">
      <c r="A2855">
        <v>2853</v>
      </c>
      <c r="B2855" s="11">
        <v>116.74932769999999</v>
      </c>
      <c r="C2855" s="11">
        <v>68.894480139999999</v>
      </c>
      <c r="D2855" s="11">
        <v>10.42120248</v>
      </c>
      <c r="E2855" s="11">
        <v>9.9404578229999991</v>
      </c>
      <c r="F2855" s="11">
        <v>442.3716867</v>
      </c>
      <c r="G2855" s="11">
        <v>333.31846150000001</v>
      </c>
      <c r="H2855" s="11">
        <v>3.1263607439999999</v>
      </c>
      <c r="I2855" s="11">
        <f t="shared" si="58"/>
        <v>333.31846150000001</v>
      </c>
      <c r="R2855" s="11">
        <v>2.0727610254512702E-3</v>
      </c>
      <c r="S2855" s="11">
        <v>1.1149778731078541E-3</v>
      </c>
      <c r="T2855" s="11">
        <v>6.973039914092053E-4</v>
      </c>
      <c r="U2855" s="11">
        <v>5.3662168854537277E-4</v>
      </c>
      <c r="V2855" s="11">
        <v>1.2063271305384482E-3</v>
      </c>
      <c r="W2855" s="11">
        <v>1.6244937669127049E-3</v>
      </c>
      <c r="X2855" s="11">
        <v>6.9730399141696515E-4</v>
      </c>
    </row>
    <row r="2856" spans="1:24" x14ac:dyDescent="0.25">
      <c r="A2856">
        <v>2854</v>
      </c>
      <c r="B2856" s="11">
        <v>129.4162603</v>
      </c>
      <c r="C2856" s="11">
        <v>76.369313199999993</v>
      </c>
      <c r="D2856" s="11">
        <v>11.55186997</v>
      </c>
      <c r="E2856" s="11">
        <v>11.01896604</v>
      </c>
      <c r="F2856" s="11">
        <v>212.6127486</v>
      </c>
      <c r="G2856" s="11">
        <v>369.48245969999999</v>
      </c>
      <c r="H2856" s="11">
        <v>3.4655609900000002</v>
      </c>
      <c r="I2856" s="11">
        <f t="shared" si="58"/>
        <v>369.48245969999999</v>
      </c>
      <c r="R2856" s="11">
        <v>2.2976490374213652E-3</v>
      </c>
      <c r="S2856" s="11">
        <v>1.2359494436914341E-3</v>
      </c>
      <c r="T2856" s="11">
        <v>7.7295926777934919E-4</v>
      </c>
      <c r="U2856" s="11">
        <v>5.9484344360151301E-4</v>
      </c>
      <c r="V2856" s="11">
        <v>5.79785132380016E-4</v>
      </c>
      <c r="W2856" s="11">
        <v>1.8007461994907371E-3</v>
      </c>
      <c r="X2856" s="11">
        <v>7.729592675649108E-4</v>
      </c>
    </row>
    <row r="2857" spans="1:24" x14ac:dyDescent="0.25">
      <c r="A2857">
        <v>2855</v>
      </c>
      <c r="B2857" s="11">
        <v>135.19899040000001</v>
      </c>
      <c r="C2857" s="11">
        <v>79.781737000000007</v>
      </c>
      <c r="D2857" s="11">
        <v>12.068044260000001</v>
      </c>
      <c r="E2857" s="11">
        <v>11.51132848</v>
      </c>
      <c r="F2857" s="11">
        <v>443.51476589999999</v>
      </c>
      <c r="G2857" s="11">
        <v>385.99211109999999</v>
      </c>
      <c r="H2857" s="11">
        <v>3.6204132769999999</v>
      </c>
      <c r="I2857" s="11">
        <f t="shared" si="58"/>
        <v>385.99211109999999</v>
      </c>
      <c r="R2857" s="11">
        <v>2.400315303755539E-3</v>
      </c>
      <c r="S2857" s="11">
        <v>1.291175595669575E-3</v>
      </c>
      <c r="T2857" s="11">
        <v>8.0749754619497142E-4</v>
      </c>
      <c r="U2857" s="11">
        <v>6.2142294010295094E-4</v>
      </c>
      <c r="V2857" s="11">
        <v>1.2094442546509805E-3</v>
      </c>
      <c r="W2857" s="11">
        <v>1.8812092667703203E-3</v>
      </c>
      <c r="X2857" s="11">
        <v>8.0749754598091728E-4</v>
      </c>
    </row>
    <row r="2858" spans="1:24" x14ac:dyDescent="0.25">
      <c r="A2858">
        <v>2856</v>
      </c>
      <c r="B2858" s="11">
        <v>0</v>
      </c>
      <c r="C2858" s="11">
        <v>70</v>
      </c>
      <c r="D2858" s="11">
        <v>0</v>
      </c>
      <c r="E2858" s="11">
        <v>0</v>
      </c>
      <c r="F2858" s="11">
        <v>330.34991589999998</v>
      </c>
      <c r="G2858" s="11">
        <v>80</v>
      </c>
      <c r="H2858" s="11">
        <v>0</v>
      </c>
      <c r="I2858" s="11">
        <f t="shared" si="58"/>
        <v>80</v>
      </c>
      <c r="R2858" s="11">
        <v>0</v>
      </c>
      <c r="S2858" s="11">
        <v>1.1328694397424593E-3</v>
      </c>
      <c r="T2858" s="11">
        <v>0</v>
      </c>
      <c r="U2858" s="11">
        <v>0</v>
      </c>
      <c r="V2858" s="11">
        <v>9.0084894242230132E-4</v>
      </c>
      <c r="W2858" s="11">
        <v>3.8989589945955146E-4</v>
      </c>
      <c r="X2858" s="11">
        <v>0</v>
      </c>
    </row>
    <row r="2859" spans="1:24" x14ac:dyDescent="0.25">
      <c r="A2859">
        <v>2857</v>
      </c>
      <c r="B2859" s="11">
        <v>0</v>
      </c>
      <c r="C2859" s="11">
        <v>70</v>
      </c>
      <c r="D2859" s="11">
        <v>0</v>
      </c>
      <c r="E2859" s="11">
        <v>0</v>
      </c>
      <c r="F2859" s="11">
        <v>331.49299509999997</v>
      </c>
      <c r="G2859" s="11">
        <v>80</v>
      </c>
      <c r="H2859" s="11">
        <v>0</v>
      </c>
      <c r="I2859" s="11">
        <f t="shared" si="58"/>
        <v>80</v>
      </c>
      <c r="R2859" s="11">
        <v>0</v>
      </c>
      <c r="S2859" s="11">
        <v>1.1328694397424593E-3</v>
      </c>
      <c r="T2859" s="11">
        <v>0</v>
      </c>
      <c r="U2859" s="11">
        <v>0</v>
      </c>
      <c r="V2859" s="11">
        <v>9.0396606653483371E-4</v>
      </c>
      <c r="W2859" s="11">
        <v>3.8989589945955146E-4</v>
      </c>
      <c r="X2859" s="11">
        <v>0</v>
      </c>
    </row>
    <row r="2860" spans="1:24" x14ac:dyDescent="0.25">
      <c r="A2860">
        <v>2858</v>
      </c>
      <c r="B2860" s="11">
        <v>0</v>
      </c>
      <c r="C2860" s="11">
        <v>70</v>
      </c>
      <c r="D2860" s="11">
        <v>0</v>
      </c>
      <c r="E2860" s="11">
        <v>0</v>
      </c>
      <c r="F2860" s="11">
        <v>216.04198640000001</v>
      </c>
      <c r="G2860" s="11">
        <v>80</v>
      </c>
      <c r="H2860" s="11">
        <v>0</v>
      </c>
      <c r="I2860" s="11">
        <f t="shared" si="58"/>
        <v>80</v>
      </c>
      <c r="R2860" s="11">
        <v>0</v>
      </c>
      <c r="S2860" s="11">
        <v>1.1328694397424593E-3</v>
      </c>
      <c r="T2860" s="11">
        <v>0</v>
      </c>
      <c r="U2860" s="11">
        <v>0</v>
      </c>
      <c r="V2860" s="11">
        <v>5.8913650526300383E-4</v>
      </c>
      <c r="W2860" s="11">
        <v>3.8989589945955146E-4</v>
      </c>
      <c r="X2860" s="11">
        <v>0</v>
      </c>
    </row>
    <row r="2861" spans="1:24" x14ac:dyDescent="0.25">
      <c r="A2861">
        <v>2859</v>
      </c>
      <c r="B2861" s="11">
        <v>0</v>
      </c>
      <c r="C2861" s="11">
        <v>70</v>
      </c>
      <c r="D2861" s="11">
        <v>0</v>
      </c>
      <c r="E2861" s="11">
        <v>0</v>
      </c>
      <c r="F2861" s="11">
        <v>441.22860730000002</v>
      </c>
      <c r="G2861" s="11">
        <v>80</v>
      </c>
      <c r="H2861" s="11">
        <v>0</v>
      </c>
      <c r="I2861" s="11">
        <f t="shared" si="58"/>
        <v>80</v>
      </c>
      <c r="R2861" s="11">
        <v>0</v>
      </c>
      <c r="S2861" s="11">
        <v>1.1328694397424593E-3</v>
      </c>
      <c r="T2861" s="11">
        <v>0</v>
      </c>
      <c r="U2861" s="11">
        <v>0</v>
      </c>
      <c r="V2861" s="11">
        <v>1.2032100058805251E-3</v>
      </c>
      <c r="W2861" s="11">
        <v>3.8989589945955146E-4</v>
      </c>
      <c r="X2861" s="11">
        <v>0</v>
      </c>
    </row>
    <row r="2862" spans="1:24" x14ac:dyDescent="0.25">
      <c r="A2862">
        <v>2860</v>
      </c>
      <c r="B2862" s="11">
        <v>0</v>
      </c>
      <c r="C2862" s="11">
        <v>70</v>
      </c>
      <c r="D2862" s="11">
        <v>0</v>
      </c>
      <c r="E2862" s="11">
        <v>0</v>
      </c>
      <c r="F2862" s="11">
        <v>557.82269529999996</v>
      </c>
      <c r="G2862" s="11">
        <v>80</v>
      </c>
      <c r="H2862" s="11">
        <v>0</v>
      </c>
      <c r="I2862" s="11">
        <f t="shared" si="58"/>
        <v>80</v>
      </c>
      <c r="R2862" s="11">
        <v>0</v>
      </c>
      <c r="S2862" s="11">
        <v>1.1328694397424593E-3</v>
      </c>
      <c r="T2862" s="11">
        <v>0</v>
      </c>
      <c r="U2862" s="11">
        <v>0</v>
      </c>
      <c r="V2862" s="11">
        <v>1.5211566915375827E-3</v>
      </c>
      <c r="W2862" s="11">
        <v>3.8989589945955146E-4</v>
      </c>
      <c r="X2862" s="11">
        <v>0</v>
      </c>
    </row>
    <row r="2863" spans="1:24" x14ac:dyDescent="0.25">
      <c r="A2863">
        <v>2861</v>
      </c>
      <c r="B2863" s="11">
        <v>218.36012890000001</v>
      </c>
      <c r="C2863" s="11">
        <v>128.85562479999999</v>
      </c>
      <c r="D2863" s="11">
        <v>19.491119659999999</v>
      </c>
      <c r="E2863" s="11">
        <v>18.591967029999999</v>
      </c>
      <c r="F2863" s="11">
        <v>668.70138680000002</v>
      </c>
      <c r="G2863" s="11">
        <v>623.41654249999999</v>
      </c>
      <c r="H2863" s="11">
        <v>5.8473358989999999</v>
      </c>
      <c r="I2863" s="11">
        <f t="shared" si="58"/>
        <v>623.41654249999999</v>
      </c>
      <c r="R2863" s="11">
        <v>3.8767534992532175E-3</v>
      </c>
      <c r="S2863" s="11">
        <v>2.0853799924977216E-3</v>
      </c>
      <c r="T2863" s="11">
        <v>1.304190717149604E-3</v>
      </c>
      <c r="U2863" s="11">
        <v>1.0036612919310708E-3</v>
      </c>
      <c r="V2863" s="11">
        <v>1.8235177552685018E-3</v>
      </c>
      <c r="W2863" s="11">
        <v>3.0383444197000149E-3</v>
      </c>
      <c r="X2863" s="11">
        <v>1.3041907173871579E-3</v>
      </c>
    </row>
    <row r="2864" spans="1:24" x14ac:dyDescent="0.25">
      <c r="A2864">
        <v>2862</v>
      </c>
      <c r="B2864" s="11">
        <v>182.56230350000001</v>
      </c>
      <c r="C2864" s="11">
        <v>107.73111280000001</v>
      </c>
      <c r="D2864" s="11">
        <v>16.295757479999999</v>
      </c>
      <c r="E2864" s="11">
        <v>15.544011380000001</v>
      </c>
      <c r="F2864" s="11">
        <v>670.98754529999997</v>
      </c>
      <c r="G2864" s="11">
        <v>521.21401749999995</v>
      </c>
      <c r="H2864" s="11">
        <v>4.8887272429999999</v>
      </c>
      <c r="I2864" s="11">
        <f t="shared" si="58"/>
        <v>521.21401749999995</v>
      </c>
      <c r="R2864" s="11">
        <v>3.2412009119552822E-3</v>
      </c>
      <c r="S2864" s="11">
        <v>1.7435040771509669E-3</v>
      </c>
      <c r="T2864" s="11">
        <v>1.0903824923897279E-3</v>
      </c>
      <c r="U2864" s="11">
        <v>8.3912167648901353E-4</v>
      </c>
      <c r="V2864" s="11">
        <v>1.8297520037662616E-3</v>
      </c>
      <c r="W2864" s="11">
        <v>2.5402401020511111E-3</v>
      </c>
      <c r="X2864" s="11">
        <v>1.090382492178822E-3</v>
      </c>
    </row>
    <row r="2865" spans="1:24" x14ac:dyDescent="0.25">
      <c r="A2865">
        <v>2863</v>
      </c>
      <c r="B2865" s="11">
        <v>129.96699649999999</v>
      </c>
      <c r="C2865" s="11">
        <v>76.69430595</v>
      </c>
      <c r="D2865" s="11">
        <v>11.60102942</v>
      </c>
      <c r="E2865" s="11">
        <v>11.0658577</v>
      </c>
      <c r="F2865" s="11">
        <v>555.53653670000006</v>
      </c>
      <c r="G2865" s="11">
        <v>371.05480749999998</v>
      </c>
      <c r="H2865" s="11">
        <v>3.480308827</v>
      </c>
      <c r="I2865" s="11">
        <f t="shared" si="58"/>
        <v>371.05480749999998</v>
      </c>
      <c r="R2865" s="11">
        <v>2.3074267770722386E-3</v>
      </c>
      <c r="S2865" s="11">
        <v>1.2412090773287609E-3</v>
      </c>
      <c r="T2865" s="11">
        <v>7.7624862721423855E-4</v>
      </c>
      <c r="U2865" s="11">
        <v>5.973748241692847E-4</v>
      </c>
      <c r="V2865" s="11">
        <v>1.5149224427671274E-3</v>
      </c>
      <c r="W2865" s="11">
        <v>1.8084093489875402E-3</v>
      </c>
      <c r="X2865" s="11">
        <v>7.7624862744591716E-4</v>
      </c>
    </row>
    <row r="2866" spans="1:24" x14ac:dyDescent="0.25">
      <c r="A2866">
        <v>2864</v>
      </c>
      <c r="B2866" s="11">
        <v>93.343011709999999</v>
      </c>
      <c r="C2866" s="11">
        <v>55.082272359999997</v>
      </c>
      <c r="D2866" s="11">
        <v>8.3319231390000006</v>
      </c>
      <c r="E2866" s="11">
        <v>7.9475598630000004</v>
      </c>
      <c r="F2866" s="11">
        <v>672.1306247</v>
      </c>
      <c r="G2866" s="11">
        <v>266.49360350000001</v>
      </c>
      <c r="H2866" s="11">
        <v>2.499576942</v>
      </c>
      <c r="I2866" s="11">
        <f t="shared" si="58"/>
        <v>266.49360350000001</v>
      </c>
      <c r="R2866" s="11">
        <v>1.6572066022332182E-3</v>
      </c>
      <c r="S2866" s="11">
        <v>8.9144318611735353E-4</v>
      </c>
      <c r="T2866" s="11">
        <v>5.575060336932841E-4</v>
      </c>
      <c r="U2866" s="11">
        <v>4.2903788431460576E-4</v>
      </c>
      <c r="V2866" s="11">
        <v>1.8328691284241849E-3</v>
      </c>
      <c r="W2866" s="11">
        <v>1.2988095404606198E-3</v>
      </c>
      <c r="X2866" s="11">
        <v>5.575060337664002E-4</v>
      </c>
    </row>
    <row r="2867" spans="1:24" x14ac:dyDescent="0.25">
      <c r="A2867">
        <v>2865</v>
      </c>
      <c r="B2867" s="11">
        <v>59.748131090000001</v>
      </c>
      <c r="C2867" s="11">
        <v>35.257731339999999</v>
      </c>
      <c r="D2867" s="11">
        <v>5.3331987779999999</v>
      </c>
      <c r="E2867" s="11">
        <v>5.087170854</v>
      </c>
      <c r="F2867" s="11">
        <v>213.75582790000001</v>
      </c>
      <c r="G2867" s="11">
        <v>170.58046949999999</v>
      </c>
      <c r="H2867" s="11">
        <v>1.5999596330000001</v>
      </c>
      <c r="I2867" s="11">
        <f t="shared" si="58"/>
        <v>170.58046949999999</v>
      </c>
      <c r="R2867" s="11">
        <v>1.0607649731836986E-3</v>
      </c>
      <c r="S2867" s="11">
        <v>5.7060580499622784E-4</v>
      </c>
      <c r="T2867" s="11">
        <v>3.5685524794429449E-4</v>
      </c>
      <c r="U2867" s="11">
        <v>2.7462379119761859E-4</v>
      </c>
      <c r="V2867" s="11">
        <v>5.8290225676524378E-4</v>
      </c>
      <c r="W2867" s="11">
        <v>8.3135781982418848E-4</v>
      </c>
      <c r="X2867" s="11">
        <v>3.5685524785904969E-4</v>
      </c>
    </row>
    <row r="2868" spans="1:24" x14ac:dyDescent="0.25">
      <c r="A2868">
        <v>2866</v>
      </c>
      <c r="B2868" s="11">
        <v>52.863928600000001</v>
      </c>
      <c r="C2868" s="11">
        <v>31.19532207</v>
      </c>
      <c r="D2868" s="11">
        <v>4.7187055769999997</v>
      </c>
      <c r="E2868" s="11">
        <v>4.5010250850000002</v>
      </c>
      <c r="F2868" s="11">
        <v>441.22860730000002</v>
      </c>
      <c r="G2868" s="11">
        <v>150.92612260000001</v>
      </c>
      <c r="H2868" s="11">
        <v>1.4156116729999999</v>
      </c>
      <c r="I2868" s="11">
        <f t="shared" si="58"/>
        <v>150.92612260000001</v>
      </c>
      <c r="R2868" s="11">
        <v>9.3854322772531681E-4</v>
      </c>
      <c r="S2868" s="11">
        <v>5.0486038622894963E-4</v>
      </c>
      <c r="T2868" s="11">
        <v>3.1573824992286081E-4</v>
      </c>
      <c r="U2868" s="11">
        <v>2.4298153307478502E-4</v>
      </c>
      <c r="V2868" s="11">
        <v>1.2032100058805251E-3</v>
      </c>
      <c r="W2868" s="11">
        <v>7.3556845403836932E-4</v>
      </c>
      <c r="X2868" s="11">
        <v>3.1573824990407051E-4</v>
      </c>
    </row>
    <row r="2869" spans="1:24" x14ac:dyDescent="0.25">
      <c r="A2869">
        <v>2867</v>
      </c>
      <c r="B2869" s="11">
        <v>44.052121880000001</v>
      </c>
      <c r="C2869" s="11">
        <v>25.995421950000001</v>
      </c>
      <c r="D2869" s="11">
        <v>3.9321518229999999</v>
      </c>
      <c r="E2869" s="11">
        <v>3.7507561549999999</v>
      </c>
      <c r="F2869" s="11">
        <v>330.34991589999998</v>
      </c>
      <c r="G2869" s="11">
        <v>125.76848</v>
      </c>
      <c r="H2869" s="11">
        <v>1.179645547</v>
      </c>
      <c r="I2869" s="11">
        <f t="shared" si="58"/>
        <v>125.76848</v>
      </c>
      <c r="R2869" s="11">
        <v>7.8209890472279912E-4</v>
      </c>
      <c r="S2869" s="11">
        <v>4.2070598714807612E-4</v>
      </c>
      <c r="T2869" s="11">
        <v>2.6310832807126142E-4</v>
      </c>
      <c r="U2869" s="11">
        <v>2.0247931604930967E-4</v>
      </c>
      <c r="V2869" s="11">
        <v>9.0084894242230132E-4</v>
      </c>
      <c r="W2869" s="11">
        <v>6.129576829157576E-4</v>
      </c>
      <c r="X2869" s="11">
        <v>2.631083280964934E-4</v>
      </c>
    </row>
    <row r="2870" spans="1:24" x14ac:dyDescent="0.25">
      <c r="A2870">
        <v>2868</v>
      </c>
      <c r="B2870" s="11">
        <v>46.255066679999999</v>
      </c>
      <c r="C2870" s="11">
        <v>27.295392920000001</v>
      </c>
      <c r="D2870" s="11">
        <v>4.1287896469999996</v>
      </c>
      <c r="E2870" s="11">
        <v>3.9383228020000001</v>
      </c>
      <c r="F2870" s="11">
        <v>331.49299509999997</v>
      </c>
      <c r="G2870" s="11">
        <v>132.05787100000001</v>
      </c>
      <c r="H2870" s="11">
        <v>1.2386368940000001</v>
      </c>
      <c r="I2870" s="11">
        <f t="shared" si="58"/>
        <v>132.05787100000001</v>
      </c>
      <c r="R2870" s="11">
        <v>8.2120986332629375E-4</v>
      </c>
      <c r="S2870" s="11">
        <v>4.4174452121186701E-4</v>
      </c>
      <c r="T2870" s="11">
        <v>2.7626576741670829E-4</v>
      </c>
      <c r="U2870" s="11">
        <v>2.1260483869828134E-4</v>
      </c>
      <c r="V2870" s="11">
        <v>9.0396606653483371E-4</v>
      </c>
      <c r="W2870" s="11">
        <v>6.436102799282302E-4</v>
      </c>
      <c r="X2870" s="11">
        <v>2.7626576739747872E-4</v>
      </c>
    </row>
    <row r="2871" spans="1:24" x14ac:dyDescent="0.25">
      <c r="A2871">
        <v>2869</v>
      </c>
      <c r="B2871" s="11">
        <v>41.298468419999999</v>
      </c>
      <c r="C2871" s="11">
        <v>24.370474489999999</v>
      </c>
      <c r="D2871" s="11">
        <v>3.6863570000000001</v>
      </c>
      <c r="E2871" s="11">
        <v>3.5163001920000001</v>
      </c>
      <c r="F2871" s="11">
        <v>669.84446600000001</v>
      </c>
      <c r="G2871" s="11">
        <v>117.9068199</v>
      </c>
      <c r="H2871" s="11">
        <v>1.1059071</v>
      </c>
      <c r="I2871" s="11">
        <f t="shared" si="58"/>
        <v>117.9068199</v>
      </c>
      <c r="R2871" s="11">
        <v>7.3321069541204824E-4</v>
      </c>
      <c r="S2871" s="11">
        <v>3.9440808259634568E-4</v>
      </c>
      <c r="T2871" s="11">
        <v>2.4666169329235258E-4</v>
      </c>
      <c r="U2871" s="11">
        <v>1.8982253937012238E-4</v>
      </c>
      <c r="V2871" s="11">
        <v>1.8266348793810341E-3</v>
      </c>
      <c r="W2871" s="11">
        <v>5.7464231996657308E-4</v>
      </c>
      <c r="X2871" s="11">
        <v>2.4666169329509751E-4</v>
      </c>
    </row>
    <row r="2872" spans="1:24" x14ac:dyDescent="0.25">
      <c r="A2872">
        <v>2870</v>
      </c>
      <c r="B2872" s="11">
        <v>45.979726110000001</v>
      </c>
      <c r="C2872" s="11">
        <v>27.132912789999999</v>
      </c>
      <c r="D2872" s="11">
        <v>4.1042123769999996</v>
      </c>
      <c r="E2872" s="11">
        <v>3.9148793149999999</v>
      </c>
      <c r="F2872" s="11">
        <v>788.72471259999998</v>
      </c>
      <c r="G2872" s="11">
        <v>131.2717758</v>
      </c>
      <c r="H2872" s="11">
        <v>1.2312637129999999</v>
      </c>
      <c r="I2872" s="11">
        <f t="shared" si="58"/>
        <v>131.2717758</v>
      </c>
      <c r="R2872" s="11">
        <v>8.1632148226693521E-4</v>
      </c>
      <c r="S2872" s="11">
        <v>4.3911496729983295E-4</v>
      </c>
      <c r="T2872" s="11">
        <v>2.7462125196833927E-4</v>
      </c>
      <c r="U2872" s="11">
        <v>2.1133927489796786E-4</v>
      </c>
      <c r="V2872" s="11">
        <v>2.150815813808547E-3</v>
      </c>
      <c r="W2872" s="11">
        <v>6.3977908873991975E-4</v>
      </c>
      <c r="X2872" s="11">
        <v>2.7462125194909138E-4</v>
      </c>
    </row>
    <row r="2873" spans="1:24" x14ac:dyDescent="0.25">
      <c r="A2873">
        <v>2871</v>
      </c>
      <c r="B2873" s="11">
        <v>61.400312159999999</v>
      </c>
      <c r="C2873" s="11">
        <v>36.232693320000003</v>
      </c>
      <c r="D2873" s="11">
        <v>5.4806746879999997</v>
      </c>
      <c r="E2873" s="11">
        <v>5.227843494</v>
      </c>
      <c r="F2873" s="11">
        <v>326.92067800000001</v>
      </c>
      <c r="G2873" s="11">
        <v>175.2974341</v>
      </c>
      <c r="H2873" s="11">
        <v>1.644202406</v>
      </c>
      <c r="I2873" s="11">
        <f t="shared" si="58"/>
        <v>175.2974341</v>
      </c>
      <c r="R2873" s="11">
        <v>1.0900977033702413E-3</v>
      </c>
      <c r="S2873" s="11">
        <v>5.8638444259698219E-4</v>
      </c>
      <c r="T2873" s="11">
        <v>3.6672316298356778E-4</v>
      </c>
      <c r="U2873" s="11">
        <v>2.8221780657931183E-4</v>
      </c>
      <c r="V2873" s="11">
        <v>8.9149756926661821E-4</v>
      </c>
      <c r="W2873" s="11">
        <v>8.5434688426713691E-4</v>
      </c>
      <c r="X2873" s="11">
        <v>3.6672316289843281E-4</v>
      </c>
    </row>
    <row r="2874" spans="1:24" x14ac:dyDescent="0.25">
      <c r="A2874">
        <v>2872</v>
      </c>
      <c r="B2874" s="11">
        <v>90.589358250000004</v>
      </c>
      <c r="C2874" s="11">
        <v>53.457324900000003</v>
      </c>
      <c r="D2874" s="11">
        <v>8.086128317</v>
      </c>
      <c r="E2874" s="11">
        <v>7.7131039000000001</v>
      </c>
      <c r="F2874" s="11">
        <v>669.84446600000001</v>
      </c>
      <c r="G2874" s="11">
        <v>258.63194340000001</v>
      </c>
      <c r="H2874" s="11">
        <v>2.4258384949999998</v>
      </c>
      <c r="I2874" s="11">
        <f t="shared" si="58"/>
        <v>258.63194340000001</v>
      </c>
      <c r="R2874" s="11">
        <v>1.6083183929224674E-3</v>
      </c>
      <c r="S2874" s="11">
        <v>8.6514528156562314E-4</v>
      </c>
      <c r="T2874" s="11">
        <v>5.4105939898128723E-4</v>
      </c>
      <c r="U2874" s="11">
        <v>4.1638110763541844E-4</v>
      </c>
      <c r="V2874" s="11">
        <v>1.8266348793810341E-3</v>
      </c>
      <c r="W2874" s="11">
        <v>1.260494177511435E-3</v>
      </c>
      <c r="X2874" s="11">
        <v>5.4105939896500436E-4</v>
      </c>
    </row>
    <row r="2875" spans="1:24" x14ac:dyDescent="0.25">
      <c r="A2875">
        <v>2873</v>
      </c>
      <c r="B2875" s="11">
        <v>114.82175100000001</v>
      </c>
      <c r="C2875" s="11">
        <v>67.757005539999994</v>
      </c>
      <c r="D2875" s="11">
        <v>10.249144380000001</v>
      </c>
      <c r="E2875" s="11">
        <v>9.7763370070000004</v>
      </c>
      <c r="F2875" s="11">
        <v>217.18506579999999</v>
      </c>
      <c r="G2875" s="11">
        <v>327.81524439999998</v>
      </c>
      <c r="H2875" s="11">
        <v>3.0747433150000001</v>
      </c>
      <c r="I2875" s="11">
        <f t="shared" si="58"/>
        <v>327.81524439999998</v>
      </c>
      <c r="R2875" s="11">
        <v>2.0385389366732124E-3</v>
      </c>
      <c r="S2875" s="11">
        <v>1.0965691557818073E-3</v>
      </c>
      <c r="T2875" s="11">
        <v>6.8579123171429114E-4</v>
      </c>
      <c r="U2875" s="11">
        <v>5.2776185623427051E-4</v>
      </c>
      <c r="V2875" s="11">
        <v>5.9225362992092689E-4</v>
      </c>
      <c r="W2875" s="11">
        <v>1.5976727446486336E-3</v>
      </c>
      <c r="X2875" s="11">
        <v>6.8579123194496307E-4</v>
      </c>
    </row>
    <row r="2876" spans="1:24" x14ac:dyDescent="0.25">
      <c r="A2876">
        <v>2874</v>
      </c>
      <c r="B2876" s="11">
        <v>130.24233709999999</v>
      </c>
      <c r="C2876" s="11">
        <v>76.856786069999998</v>
      </c>
      <c r="D2876" s="11">
        <v>11.62560669</v>
      </c>
      <c r="E2876" s="11">
        <v>11.08930119</v>
      </c>
      <c r="F2876" s="11">
        <v>786.43855399999995</v>
      </c>
      <c r="G2876" s="11">
        <v>371.84090270000002</v>
      </c>
      <c r="H2876" s="11">
        <v>3.4876820080000002</v>
      </c>
      <c r="I2876" s="11">
        <f t="shared" si="58"/>
        <v>371.84090270000002</v>
      </c>
      <c r="R2876" s="11">
        <v>2.3123151586642156E-3</v>
      </c>
      <c r="S2876" s="11">
        <v>1.2438386310789564E-3</v>
      </c>
      <c r="T2876" s="11">
        <v>7.7789314266260763E-4</v>
      </c>
      <c r="U2876" s="11">
        <v>5.9864038813154893E-4</v>
      </c>
      <c r="V2876" s="11">
        <v>2.1445815650380914E-3</v>
      </c>
      <c r="W2876" s="11">
        <v>1.8122405401758508E-3</v>
      </c>
      <c r="X2876" s="11">
        <v>7.7789314289430456E-4</v>
      </c>
    </row>
    <row r="2877" spans="1:24" x14ac:dyDescent="0.25">
      <c r="A2877">
        <v>2875</v>
      </c>
      <c r="B2877" s="11">
        <v>158.32991079999999</v>
      </c>
      <c r="C2877" s="11">
        <v>93.43143216</v>
      </c>
      <c r="D2877" s="11">
        <v>14.13274141</v>
      </c>
      <c r="E2877" s="11">
        <v>13.48077827</v>
      </c>
      <c r="F2877" s="11">
        <v>330.34991589999998</v>
      </c>
      <c r="G2877" s="11">
        <v>452.03071649999998</v>
      </c>
      <c r="H2877" s="11">
        <v>4.2398224229999997</v>
      </c>
      <c r="I2877" s="11">
        <f t="shared" si="58"/>
        <v>452.03071649999998</v>
      </c>
      <c r="R2877" s="11">
        <v>2.8109803690922336E-3</v>
      </c>
      <c r="S2877" s="11">
        <v>1.5120802029347828E-3</v>
      </c>
      <c r="T2877" s="11">
        <v>9.4565065918833968E-4</v>
      </c>
      <c r="U2877" s="11">
        <v>7.277409277282106E-4</v>
      </c>
      <c r="V2877" s="11">
        <v>9.0084894242230132E-4</v>
      </c>
      <c r="W2877" s="11">
        <v>2.2030615349139127E-3</v>
      </c>
      <c r="X2877" s="11">
        <v>9.4565065919886328E-4</v>
      </c>
    </row>
    <row r="2878" spans="1:24" x14ac:dyDescent="0.25">
      <c r="A2878">
        <v>2876</v>
      </c>
      <c r="B2878" s="11">
        <v>186.14208880000001</v>
      </c>
      <c r="C2878" s="11">
        <v>109.84356560000001</v>
      </c>
      <c r="D2878" s="11">
        <v>16.615293940000001</v>
      </c>
      <c r="E2878" s="11">
        <v>15.84880718</v>
      </c>
      <c r="F2878" s="11">
        <v>670.98754529999997</v>
      </c>
      <c r="G2878" s="11">
        <v>531.43427780000002</v>
      </c>
      <c r="H2878" s="11">
        <v>4.9845881820000004</v>
      </c>
      <c r="I2878" s="11">
        <f t="shared" si="58"/>
        <v>531.43427780000002</v>
      </c>
      <c r="R2878" s="11">
        <v>3.3047562196859611E-3</v>
      </c>
      <c r="S2878" s="11">
        <v>1.7776916945798011E-3</v>
      </c>
      <c r="T2878" s="11">
        <v>1.1117633310584311E-3</v>
      </c>
      <c r="U2878" s="11">
        <v>8.5557565071936502E-4</v>
      </c>
      <c r="V2878" s="11">
        <v>1.8297520037662616E-3</v>
      </c>
      <c r="W2878" s="11">
        <v>2.5900505718308518E-3</v>
      </c>
      <c r="X2878" s="11">
        <v>1.1117633310708031E-3</v>
      </c>
    </row>
    <row r="2879" spans="1:24" x14ac:dyDescent="0.25">
      <c r="A2879">
        <v>2877</v>
      </c>
      <c r="B2879" s="11">
        <v>206.24396010000001</v>
      </c>
      <c r="C2879" s="11">
        <v>121.7058007</v>
      </c>
      <c r="D2879" s="11">
        <v>18.409614090000002</v>
      </c>
      <c r="E2879" s="11">
        <v>17.560352819999999</v>
      </c>
      <c r="F2879" s="11">
        <v>212.6127486</v>
      </c>
      <c r="G2879" s="11">
        <v>588.82497069999999</v>
      </c>
      <c r="H2879" s="11">
        <v>5.5228842260000004</v>
      </c>
      <c r="I2879" s="11">
        <f t="shared" si="58"/>
        <v>588.82497069999999</v>
      </c>
      <c r="R2879" s="11">
        <v>3.6616437169428506E-3</v>
      </c>
      <c r="S2879" s="11">
        <v>1.969668317891663E-3</v>
      </c>
      <c r="T2879" s="11">
        <v>1.2318249654871063E-3</v>
      </c>
      <c r="U2879" s="11">
        <v>9.479710441422088E-4</v>
      </c>
      <c r="V2879" s="11">
        <v>5.79785132380016E-4</v>
      </c>
      <c r="W2879" s="11">
        <v>2.8697555196915067E-3</v>
      </c>
      <c r="X2879" s="11">
        <v>1.2318249652777744E-3</v>
      </c>
    </row>
    <row r="2880" spans="1:24" x14ac:dyDescent="0.25">
      <c r="A2880">
        <v>2878</v>
      </c>
      <c r="B2880" s="11">
        <v>239.83886820000001</v>
      </c>
      <c r="C2880" s="11">
        <v>141.53035800000001</v>
      </c>
      <c r="D2880" s="11">
        <v>21.40834091</v>
      </c>
      <c r="E2880" s="11">
        <v>20.42074418</v>
      </c>
      <c r="F2880" s="11">
        <v>555.53653670000006</v>
      </c>
      <c r="G2880" s="11">
        <v>684.73818329999995</v>
      </c>
      <c r="H2880" s="11">
        <v>6.422502272</v>
      </c>
      <c r="I2880" s="11">
        <f t="shared" si="58"/>
        <v>684.73818329999995</v>
      </c>
      <c r="R2880" s="11">
        <v>4.2580858338707511E-3</v>
      </c>
      <c r="S2880" s="11">
        <v>2.2905059624858527E-3</v>
      </c>
      <c r="T2880" s="11">
        <v>1.4324759157728197E-3</v>
      </c>
      <c r="U2880" s="11">
        <v>1.1023852641746372E-3</v>
      </c>
      <c r="V2880" s="11">
        <v>1.5149224427671274E-3</v>
      </c>
      <c r="W2880" s="11">
        <v>3.3372076234006588E-3</v>
      </c>
      <c r="X2880" s="11">
        <v>1.4324759155657206E-3</v>
      </c>
    </row>
    <row r="2881" spans="1:24" x14ac:dyDescent="0.25">
      <c r="A2881">
        <v>2879</v>
      </c>
      <c r="B2881" s="11">
        <v>258.56389899999999</v>
      </c>
      <c r="C2881" s="11">
        <v>152.5801112</v>
      </c>
      <c r="D2881" s="11">
        <v>23.079762410000001</v>
      </c>
      <c r="E2881" s="11">
        <v>22.01506067</v>
      </c>
      <c r="F2881" s="11">
        <v>444.6578452</v>
      </c>
      <c r="G2881" s="11">
        <v>738.19800680000003</v>
      </c>
      <c r="H2881" s="11">
        <v>6.9239287230000004</v>
      </c>
      <c r="I2881" s="11">
        <f t="shared" si="58"/>
        <v>738.19800680000003</v>
      </c>
      <c r="R2881" s="11">
        <v>4.5905289820004566E-3</v>
      </c>
      <c r="S2881" s="11">
        <v>2.4693335012998022E-3</v>
      </c>
      <c r="T2881" s="11">
        <v>1.5443141499414702E-3</v>
      </c>
      <c r="U2881" s="11">
        <v>1.1884522061780521E-3</v>
      </c>
      <c r="V2881" s="11">
        <v>1.2125613790362083E-3</v>
      </c>
      <c r="W2881" s="11">
        <v>3.5977546980066762E-3</v>
      </c>
      <c r="X2881" s="11">
        <v>1.5443141499586559E-3</v>
      </c>
    </row>
    <row r="2882" spans="1:24" x14ac:dyDescent="0.25">
      <c r="A2882">
        <v>2880</v>
      </c>
      <c r="B2882" s="11">
        <v>0</v>
      </c>
      <c r="C2882" s="11">
        <v>70</v>
      </c>
      <c r="D2882" s="11">
        <v>0</v>
      </c>
      <c r="E2882" s="11">
        <v>0</v>
      </c>
      <c r="F2882" s="11">
        <v>784.15239540000005</v>
      </c>
      <c r="G2882" s="11">
        <v>80</v>
      </c>
      <c r="H2882" s="11">
        <v>0</v>
      </c>
      <c r="I2882" s="11">
        <f t="shared" si="58"/>
        <v>80</v>
      </c>
      <c r="R2882" s="11">
        <v>0</v>
      </c>
      <c r="S2882" s="11">
        <v>1.1328694397424593E-3</v>
      </c>
      <c r="T2882" s="11">
        <v>0</v>
      </c>
      <c r="U2882" s="11">
        <v>0</v>
      </c>
      <c r="V2882" s="11">
        <v>2.1383473162676363E-3</v>
      </c>
      <c r="W2882" s="11">
        <v>3.8989589945955146E-4</v>
      </c>
      <c r="X2882" s="11">
        <v>0</v>
      </c>
    </row>
    <row r="2883" spans="1:24" x14ac:dyDescent="0.25">
      <c r="A2883">
        <v>2881</v>
      </c>
      <c r="B2883" s="11">
        <v>0</v>
      </c>
      <c r="C2883" s="11">
        <v>70</v>
      </c>
      <c r="D2883" s="11">
        <v>0</v>
      </c>
      <c r="E2883" s="11">
        <v>0</v>
      </c>
      <c r="F2883" s="11">
        <v>442.3716867</v>
      </c>
      <c r="G2883" s="11">
        <v>80</v>
      </c>
      <c r="H2883" s="11">
        <v>0</v>
      </c>
      <c r="I2883" s="11">
        <f t="shared" ref="I2883:I2946" si="59">IF(G2883=70,80,G2883)</f>
        <v>80</v>
      </c>
      <c r="R2883" s="11">
        <v>0</v>
      </c>
      <c r="S2883" s="11">
        <v>1.1328694397424593E-3</v>
      </c>
      <c r="T2883" s="11">
        <v>0</v>
      </c>
      <c r="U2883" s="11">
        <v>0</v>
      </c>
      <c r="V2883" s="11">
        <v>1.2063271305384482E-3</v>
      </c>
      <c r="W2883" s="11">
        <v>3.8989589945955146E-4</v>
      </c>
      <c r="X2883" s="11">
        <v>0</v>
      </c>
    </row>
    <row r="2884" spans="1:24" x14ac:dyDescent="0.25">
      <c r="A2884">
        <v>2882</v>
      </c>
      <c r="B2884" s="11">
        <v>0</v>
      </c>
      <c r="C2884" s="11">
        <v>70</v>
      </c>
      <c r="D2884" s="11">
        <v>0</v>
      </c>
      <c r="E2884" s="11">
        <v>0</v>
      </c>
      <c r="F2884" s="11">
        <v>560.10885389999999</v>
      </c>
      <c r="G2884" s="11">
        <v>80</v>
      </c>
      <c r="H2884" s="11">
        <v>0</v>
      </c>
      <c r="I2884" s="11">
        <f t="shared" si="59"/>
        <v>80</v>
      </c>
      <c r="R2884" s="11">
        <v>0</v>
      </c>
      <c r="S2884" s="11">
        <v>1.1328694397424593E-3</v>
      </c>
      <c r="T2884" s="11">
        <v>0</v>
      </c>
      <c r="U2884" s="11">
        <v>0</v>
      </c>
      <c r="V2884" s="11">
        <v>1.527390940308038E-3</v>
      </c>
      <c r="W2884" s="11">
        <v>3.8989589945955146E-4</v>
      </c>
      <c r="X2884" s="11">
        <v>0</v>
      </c>
    </row>
    <row r="2885" spans="1:24" x14ac:dyDescent="0.25">
      <c r="A2885">
        <v>2883</v>
      </c>
      <c r="B2885" s="11">
        <v>0</v>
      </c>
      <c r="C2885" s="11">
        <v>70</v>
      </c>
      <c r="D2885" s="11">
        <v>0</v>
      </c>
      <c r="E2885" s="11">
        <v>0</v>
      </c>
      <c r="F2885" s="11">
        <v>556.67961600000001</v>
      </c>
      <c r="G2885" s="11">
        <v>80</v>
      </c>
      <c r="H2885" s="11">
        <v>0</v>
      </c>
      <c r="I2885" s="11">
        <f t="shared" si="59"/>
        <v>80</v>
      </c>
      <c r="R2885" s="11">
        <v>0</v>
      </c>
      <c r="S2885" s="11">
        <v>1.1328694397424593E-3</v>
      </c>
      <c r="T2885" s="11">
        <v>0</v>
      </c>
      <c r="U2885" s="11">
        <v>0</v>
      </c>
      <c r="V2885" s="11">
        <v>1.5180395671523549E-3</v>
      </c>
      <c r="W2885" s="11">
        <v>3.8989589945955146E-4</v>
      </c>
      <c r="X2885" s="11">
        <v>0</v>
      </c>
    </row>
    <row r="2886" spans="1:24" x14ac:dyDescent="0.25">
      <c r="A2886">
        <v>2884</v>
      </c>
      <c r="B2886" s="11">
        <v>0</v>
      </c>
      <c r="C2886" s="11">
        <v>70</v>
      </c>
      <c r="D2886" s="11">
        <v>0</v>
      </c>
      <c r="E2886" s="11">
        <v>0</v>
      </c>
      <c r="F2886" s="11">
        <v>558.96577449999995</v>
      </c>
      <c r="G2886" s="11">
        <v>80</v>
      </c>
      <c r="H2886" s="11">
        <v>0</v>
      </c>
      <c r="I2886" s="11">
        <f t="shared" si="59"/>
        <v>80</v>
      </c>
      <c r="R2886" s="11">
        <v>0</v>
      </c>
      <c r="S2886" s="11">
        <v>1.1328694397424593E-3</v>
      </c>
      <c r="T2886" s="11">
        <v>0</v>
      </c>
      <c r="U2886" s="11">
        <v>0</v>
      </c>
      <c r="V2886" s="11">
        <v>1.524273815650115E-3</v>
      </c>
      <c r="W2886" s="11">
        <v>3.8989589945955146E-4</v>
      </c>
      <c r="X2886" s="11">
        <v>0</v>
      </c>
    </row>
    <row r="2887" spans="1:24" x14ac:dyDescent="0.25">
      <c r="A2887">
        <v>2885</v>
      </c>
      <c r="B2887" s="11">
        <v>299.59373210000001</v>
      </c>
      <c r="C2887" s="11">
        <v>176.79206239999999</v>
      </c>
      <c r="D2887" s="11">
        <v>26.74214066</v>
      </c>
      <c r="E2887" s="11">
        <v>25.508488280000002</v>
      </c>
      <c r="F2887" s="11">
        <v>443.51476589999999</v>
      </c>
      <c r="G2887" s="11">
        <v>855.33787480000001</v>
      </c>
      <c r="H2887" s="11">
        <v>8.0226421969999997</v>
      </c>
      <c r="I2887" s="11">
        <f t="shared" si="59"/>
        <v>855.33787480000001</v>
      </c>
      <c r="R2887" s="11">
        <v>5.3189703409861197E-3</v>
      </c>
      <c r="S2887" s="11">
        <v>2.8611760668857413E-3</v>
      </c>
      <c r="T2887" s="11">
        <v>1.7893713759838971E-3</v>
      </c>
      <c r="U2887" s="11">
        <v>1.3770400012544223E-3</v>
      </c>
      <c r="V2887" s="11">
        <v>1.2094442546509805E-3</v>
      </c>
      <c r="W2887" s="11">
        <v>4.1686591254620903E-3</v>
      </c>
      <c r="X2887" s="11">
        <v>1.7893713757807697E-3</v>
      </c>
    </row>
    <row r="2888" spans="1:24" x14ac:dyDescent="0.25">
      <c r="A2888">
        <v>2886</v>
      </c>
      <c r="B2888" s="11">
        <v>265.17271959999999</v>
      </c>
      <c r="C2888" s="11">
        <v>156.48001600000001</v>
      </c>
      <c r="D2888" s="11">
        <v>23.669674659999998</v>
      </c>
      <c r="E2888" s="11">
        <v>22.57775943</v>
      </c>
      <c r="F2888" s="11">
        <v>669.84446600000001</v>
      </c>
      <c r="G2888" s="11">
        <v>757.06614049999996</v>
      </c>
      <c r="H2888" s="11">
        <v>7.1009023969999996</v>
      </c>
      <c r="I2888" s="11">
        <f t="shared" si="59"/>
        <v>757.06614049999996</v>
      </c>
      <c r="R2888" s="11">
        <v>4.7078616128065137E-3</v>
      </c>
      <c r="S2888" s="11">
        <v>2.5324489722401583E-3</v>
      </c>
      <c r="T2888" s="11">
        <v>1.5837863862112891E-3</v>
      </c>
      <c r="U2888" s="11">
        <v>1.2188287103703365E-3</v>
      </c>
      <c r="V2888" s="11">
        <v>1.8266348793810341E-3</v>
      </c>
      <c r="W2888" s="11">
        <v>3.6897122975077332E-3</v>
      </c>
      <c r="X2888" s="11">
        <v>1.583786386005874E-3</v>
      </c>
    </row>
    <row r="2889" spans="1:24" x14ac:dyDescent="0.25">
      <c r="A2889">
        <v>2887</v>
      </c>
      <c r="B2889" s="11">
        <v>226.0704633</v>
      </c>
      <c r="C2889" s="11">
        <v>133.40553940000001</v>
      </c>
      <c r="D2889" s="11">
        <v>20.179354499999999</v>
      </c>
      <c r="E2889" s="11">
        <v>19.24845264</v>
      </c>
      <c r="F2889" s="11">
        <v>786.43855399999995</v>
      </c>
      <c r="G2889" s="11">
        <v>645.42948960000001</v>
      </c>
      <c r="H2889" s="11">
        <v>6.0538063510000004</v>
      </c>
      <c r="I2889" s="11">
        <f t="shared" si="59"/>
        <v>645.42948960000001</v>
      </c>
      <c r="R2889" s="11">
        <v>4.0136423443743029E-3</v>
      </c>
      <c r="S2889" s="11">
        <v>2.1590151239802655E-3</v>
      </c>
      <c r="T2889" s="11">
        <v>1.350241919194656E-3</v>
      </c>
      <c r="U2889" s="11">
        <v>1.0391007478210029E-3</v>
      </c>
      <c r="V2889" s="11">
        <v>2.1445815650380914E-3</v>
      </c>
      <c r="W2889" s="11">
        <v>3.1456288923163902E-3</v>
      </c>
      <c r="X2889" s="11">
        <v>1.3502419194327223E-3</v>
      </c>
    </row>
    <row r="2890" spans="1:24" x14ac:dyDescent="0.25">
      <c r="A2890">
        <v>2888</v>
      </c>
      <c r="B2890" s="11">
        <v>192.75092319999999</v>
      </c>
      <c r="C2890" s="11">
        <v>113.74347849999999</v>
      </c>
      <c r="D2890" s="11">
        <v>17.20520741</v>
      </c>
      <c r="E2890" s="11">
        <v>16.411507109999999</v>
      </c>
      <c r="F2890" s="11">
        <v>556.67961600000001</v>
      </c>
      <c r="G2890" s="11">
        <v>550.30245079999997</v>
      </c>
      <c r="H2890" s="11">
        <v>5.1615622239999999</v>
      </c>
      <c r="I2890" s="11">
        <f t="shared" si="59"/>
        <v>550.30245079999997</v>
      </c>
      <c r="R2890" s="11">
        <v>3.4220890954964451E-3</v>
      </c>
      <c r="S2890" s="11">
        <v>1.840807296609335E-3</v>
      </c>
      <c r="T2890" s="11">
        <v>1.1512356489609475E-3</v>
      </c>
      <c r="U2890" s="11">
        <v>8.8595221807246034E-4</v>
      </c>
      <c r="V2890" s="11">
        <v>1.5180395671523549E-3</v>
      </c>
      <c r="W2890" s="11">
        <v>2.6820083628682693E-3</v>
      </c>
      <c r="X2890" s="11">
        <v>1.1512356491967992E-3</v>
      </c>
    </row>
    <row r="2891" spans="1:24" x14ac:dyDescent="0.25">
      <c r="A2891">
        <v>2889</v>
      </c>
      <c r="B2891" s="11">
        <v>159.98209180000001</v>
      </c>
      <c r="C2891" s="11">
        <v>94.406394140000003</v>
      </c>
      <c r="D2891" s="11">
        <v>14.28021732</v>
      </c>
      <c r="E2891" s="11">
        <v>13.62145091</v>
      </c>
      <c r="F2891" s="11">
        <v>325.7775987</v>
      </c>
      <c r="G2891" s="11">
        <v>456.74768110000002</v>
      </c>
      <c r="H2891" s="11">
        <v>4.2840651960000002</v>
      </c>
      <c r="I2891" s="11">
        <f t="shared" si="59"/>
        <v>456.74768110000002</v>
      </c>
      <c r="R2891" s="11">
        <v>2.8403130980360009E-3</v>
      </c>
      <c r="S2891" s="11">
        <v>1.527858840535537E-3</v>
      </c>
      <c r="T2891" s="11">
        <v>9.5551857422761309E-4</v>
      </c>
      <c r="U2891" s="11">
        <v>7.353349431099039E-4</v>
      </c>
      <c r="V2891" s="11">
        <v>8.8838044488139044E-4</v>
      </c>
      <c r="W2891" s="11">
        <v>2.2260505993568613E-3</v>
      </c>
      <c r="X2891" s="11">
        <v>9.5551857423824651E-4</v>
      </c>
    </row>
    <row r="2892" spans="1:24" x14ac:dyDescent="0.25">
      <c r="A2892">
        <v>2890</v>
      </c>
      <c r="B2892" s="11">
        <v>127.21331549999999</v>
      </c>
      <c r="C2892" s="11">
        <v>75.069342239999997</v>
      </c>
      <c r="D2892" s="11">
        <v>11.35523214</v>
      </c>
      <c r="E2892" s="11">
        <v>10.83139939</v>
      </c>
      <c r="F2892" s="11">
        <v>442.3716867</v>
      </c>
      <c r="G2892" s="11">
        <v>363.19306870000003</v>
      </c>
      <c r="H2892" s="11">
        <v>3.4065696430000001</v>
      </c>
      <c r="I2892" s="11">
        <f t="shared" si="59"/>
        <v>363.19306870000003</v>
      </c>
      <c r="R2892" s="11">
        <v>2.2585380788178702E-3</v>
      </c>
      <c r="S2892" s="11">
        <v>1.2149109097894819E-3</v>
      </c>
      <c r="T2892" s="11">
        <v>7.5980182803243E-4</v>
      </c>
      <c r="U2892" s="11">
        <v>5.8471792079059059E-4</v>
      </c>
      <c r="V2892" s="11">
        <v>1.2063271305384482E-3</v>
      </c>
      <c r="W2892" s="11">
        <v>1.7700936024782647E-3</v>
      </c>
      <c r="X2892" s="11">
        <v>7.5980182826392549E-4</v>
      </c>
    </row>
    <row r="2893" spans="1:24" x14ac:dyDescent="0.25">
      <c r="A2893">
        <v>2891</v>
      </c>
      <c r="B2893" s="11">
        <v>94.169143539999993</v>
      </c>
      <c r="C2893" s="11">
        <v>55.569777719999998</v>
      </c>
      <c r="D2893" s="11">
        <v>8.4056647810000005</v>
      </c>
      <c r="E2893" s="11">
        <v>8.0178996999999992</v>
      </c>
      <c r="F2893" s="11">
        <v>788.72471259999998</v>
      </c>
      <c r="G2893" s="11">
        <v>268.85220379999998</v>
      </c>
      <c r="H2893" s="11">
        <v>2.5216994339999999</v>
      </c>
      <c r="I2893" s="11">
        <f t="shared" si="59"/>
        <v>268.85220379999998</v>
      </c>
      <c r="R2893" s="11">
        <v>1.6718737004756067E-3</v>
      </c>
      <c r="S2893" s="11">
        <v>8.9933289931813426E-4</v>
      </c>
      <c r="T2893" s="11">
        <v>5.6244023791763849E-4</v>
      </c>
      <c r="U2893" s="11">
        <v>4.3283508186576987E-4</v>
      </c>
      <c r="V2893" s="11">
        <v>2.150815813808547E-3</v>
      </c>
      <c r="W2893" s="11">
        <v>1.3103046477785454E-3</v>
      </c>
      <c r="X2893" s="11">
        <v>5.624402378569854E-4</v>
      </c>
    </row>
    <row r="2894" spans="1:24" x14ac:dyDescent="0.25">
      <c r="A2894">
        <v>2892</v>
      </c>
      <c r="B2894" s="11">
        <v>62.501784550000004</v>
      </c>
      <c r="C2894" s="11">
        <v>36.882678800000001</v>
      </c>
      <c r="D2894" s="11">
        <v>5.5789936000000004</v>
      </c>
      <c r="E2894" s="11">
        <v>5.3216268170000003</v>
      </c>
      <c r="F2894" s="11">
        <v>784.15239540000005</v>
      </c>
      <c r="G2894" s="11">
        <v>178.44212959999999</v>
      </c>
      <c r="H2894" s="11">
        <v>1.6736980800000001</v>
      </c>
      <c r="I2894" s="11">
        <f t="shared" si="59"/>
        <v>178.44212959999999</v>
      </c>
      <c r="R2894" s="11">
        <v>1.1096531824944494E-3</v>
      </c>
      <c r="S2894" s="11">
        <v>5.9690370954795834E-4</v>
      </c>
      <c r="T2894" s="11">
        <v>3.733018826562913E-4</v>
      </c>
      <c r="U2894" s="11">
        <v>2.8728056787680591E-4</v>
      </c>
      <c r="V2894" s="11">
        <v>2.1383473162676363E-3</v>
      </c>
      <c r="W2894" s="11">
        <v>8.696731827733731E-4</v>
      </c>
      <c r="X2894" s="11">
        <v>3.7330188266044553E-4</v>
      </c>
    </row>
    <row r="2895" spans="1:24" x14ac:dyDescent="0.25">
      <c r="A2895">
        <v>2893</v>
      </c>
      <c r="B2895" s="11">
        <v>39.921627919999999</v>
      </c>
      <c r="C2895" s="11">
        <v>23.557992630000001</v>
      </c>
      <c r="D2895" s="11">
        <v>3.5634583599999998</v>
      </c>
      <c r="E2895" s="11">
        <v>3.3990710389999998</v>
      </c>
      <c r="F2895" s="11">
        <v>788.72471259999998</v>
      </c>
      <c r="G2895" s="11">
        <v>113.9759505</v>
      </c>
      <c r="H2895" s="11">
        <v>1.0690375080000001</v>
      </c>
      <c r="I2895" s="11">
        <f t="shared" si="59"/>
        <v>113.9759505</v>
      </c>
      <c r="R2895" s="11">
        <v>7.0876634628486395E-4</v>
      </c>
      <c r="S2895" s="11">
        <v>3.8125899874578696E-4</v>
      </c>
      <c r="T2895" s="11">
        <v>2.3843829370144825E-4</v>
      </c>
      <c r="U2895" s="11">
        <v>1.8349408778874253E-4</v>
      </c>
      <c r="V2895" s="11">
        <v>2.150815813808547E-3</v>
      </c>
      <c r="W2895" s="11">
        <v>5.5548444671193521E-4</v>
      </c>
      <c r="X2895" s="11">
        <v>2.3843829370410173E-4</v>
      </c>
    </row>
    <row r="2896" spans="1:24" x14ac:dyDescent="0.25">
      <c r="A2896">
        <v>2894</v>
      </c>
      <c r="B2896" s="11">
        <v>22.298014479999999</v>
      </c>
      <c r="C2896" s="11">
        <v>13.15819239</v>
      </c>
      <c r="D2896" s="11">
        <v>1.9903508510000001</v>
      </c>
      <c r="E2896" s="11">
        <v>1.89853318</v>
      </c>
      <c r="F2896" s="11">
        <v>445.80092450000001</v>
      </c>
      <c r="G2896" s="11">
        <v>63.66066533</v>
      </c>
      <c r="H2896" s="11">
        <v>0.597105255</v>
      </c>
      <c r="I2896" s="11">
        <f t="shared" si="59"/>
        <v>63.66066533</v>
      </c>
      <c r="R2896" s="11">
        <v>3.9587770027982847E-4</v>
      </c>
      <c r="S2896" s="11">
        <v>2.1295020058403988E-4</v>
      </c>
      <c r="T2896" s="11">
        <v>1.3317844993133735E-4</v>
      </c>
      <c r="U2896" s="11">
        <v>1.0248965379177548E-4</v>
      </c>
      <c r="V2896" s="11">
        <v>1.215678503421436E-3</v>
      </c>
      <c r="W2896" s="11">
        <v>3.1026290461292293E-4</v>
      </c>
      <c r="X2896" s="11">
        <v>1.3317844986590735E-4</v>
      </c>
    </row>
    <row r="2897" spans="1:24" x14ac:dyDescent="0.25">
      <c r="A2897">
        <v>2895</v>
      </c>
      <c r="B2897" s="11">
        <v>17.892152419999999</v>
      </c>
      <c r="C2897" s="11">
        <v>10.558266700000001</v>
      </c>
      <c r="D2897" s="11">
        <v>1.5970776600000001</v>
      </c>
      <c r="E2897" s="11">
        <v>1.523402232</v>
      </c>
      <c r="F2897" s="11">
        <v>673.27370389999999</v>
      </c>
      <c r="G2897" s="11">
        <v>51.081961960000001</v>
      </c>
      <c r="H2897" s="11">
        <v>0.47912329799999998</v>
      </c>
      <c r="I2897" s="11">
        <f t="shared" si="59"/>
        <v>51.081961960000001</v>
      </c>
      <c r="R2897" s="11">
        <v>3.1765627201645654E-4</v>
      </c>
      <c r="S2897" s="11">
        <v>1.7087339544400666E-4</v>
      </c>
      <c r="T2897" s="11">
        <v>1.0686373564334332E-4</v>
      </c>
      <c r="U2897" s="11">
        <v>8.2238735139355336E-5</v>
      </c>
      <c r="V2897" s="11">
        <v>1.8359862525367172E-3</v>
      </c>
      <c r="W2897" s="11">
        <v>2.4895809380690991E-4</v>
      </c>
      <c r="X2897" s="11">
        <v>1.0686373564453254E-4</v>
      </c>
    </row>
    <row r="2898" spans="1:24" x14ac:dyDescent="0.25">
      <c r="A2898">
        <v>2896</v>
      </c>
      <c r="B2898" s="11">
        <v>23.674910050000001</v>
      </c>
      <c r="C2898" s="11">
        <v>13.970706740000001</v>
      </c>
      <c r="D2898" s="11">
        <v>2.1132544069999999</v>
      </c>
      <c r="E2898" s="11">
        <v>2.015767023</v>
      </c>
      <c r="F2898" s="11">
        <v>669.84446600000001</v>
      </c>
      <c r="G2898" s="11">
        <v>67.591691940000004</v>
      </c>
      <c r="H2898" s="11">
        <v>0.63397632199999998</v>
      </c>
      <c r="I2898" s="11">
        <f t="shared" si="59"/>
        <v>67.591691940000004</v>
      </c>
      <c r="R2898" s="11">
        <v>4.2032302711670852E-4</v>
      </c>
      <c r="S2898" s="11">
        <v>2.2609981024785715E-4</v>
      </c>
      <c r="T2898" s="11">
        <v>1.4140217846186529E-4</v>
      </c>
      <c r="U2898" s="11">
        <v>1.088183585562344E-4</v>
      </c>
      <c r="V2898" s="11">
        <v>1.8266348793810341E-3</v>
      </c>
      <c r="W2898" s="11">
        <v>3.294215440617402E-4</v>
      </c>
      <c r="X2898" s="11">
        <v>1.4140217844113486E-4</v>
      </c>
    </row>
    <row r="2899" spans="1:24" x14ac:dyDescent="0.25">
      <c r="A2899">
        <v>2897</v>
      </c>
      <c r="B2899" s="11">
        <v>42.124572720000003</v>
      </c>
      <c r="C2899" s="11">
        <v>24.857963600000001</v>
      </c>
      <c r="D2899" s="11">
        <v>3.760096184</v>
      </c>
      <c r="E2899" s="11">
        <v>3.5866376849999999</v>
      </c>
      <c r="F2899" s="11">
        <v>558.96577449999995</v>
      </c>
      <c r="G2899" s="11">
        <v>120.26534150000001</v>
      </c>
      <c r="H2899" s="11">
        <v>1.1280288549999999</v>
      </c>
      <c r="I2899" s="11">
        <f t="shared" si="59"/>
        <v>120.26534150000001</v>
      </c>
      <c r="R2899" s="11">
        <v>7.4787730488835879E-4</v>
      </c>
      <c r="S2899" s="11">
        <v>4.0229753280957784E-4</v>
      </c>
      <c r="T2899" s="11">
        <v>2.5159573304689518E-4</v>
      </c>
      <c r="U2899" s="11">
        <v>1.9361961038373058E-4</v>
      </c>
      <c r="V2899" s="11">
        <v>1.524273815650115E-3</v>
      </c>
      <c r="W2899" s="11">
        <v>5.861370437244078E-4</v>
      </c>
      <c r="X2899" s="11">
        <v>2.5159573300508699E-4</v>
      </c>
    </row>
    <row r="2900" spans="1:24" x14ac:dyDescent="0.25">
      <c r="A2900">
        <v>2898</v>
      </c>
      <c r="B2900" s="11">
        <v>81.502210959999999</v>
      </c>
      <c r="C2900" s="11">
        <v>48.094944650000002</v>
      </c>
      <c r="D2900" s="11">
        <v>7.2749972920000001</v>
      </c>
      <c r="E2900" s="11">
        <v>6.9393914839999997</v>
      </c>
      <c r="F2900" s="11">
        <v>330.34991589999998</v>
      </c>
      <c r="G2900" s="11">
        <v>232.6882056</v>
      </c>
      <c r="H2900" s="11">
        <v>2.182499188</v>
      </c>
      <c r="I2900" s="11">
        <f t="shared" si="59"/>
        <v>232.6882056</v>
      </c>
      <c r="R2900" s="11">
        <v>1.446985688860591E-3</v>
      </c>
      <c r="S2900" s="11">
        <v>7.7836132857271557E-4</v>
      </c>
      <c r="T2900" s="11">
        <v>4.8678496161440673E-4</v>
      </c>
      <c r="U2900" s="11">
        <v>3.746133268636132E-4</v>
      </c>
      <c r="V2900" s="11">
        <v>9.0084894242230132E-4</v>
      </c>
      <c r="W2900" s="11">
        <v>1.134052215200513E-3</v>
      </c>
      <c r="X2900" s="11">
        <v>4.8678496170903991E-4</v>
      </c>
    </row>
    <row r="2901" spans="1:24" x14ac:dyDescent="0.25">
      <c r="A2901">
        <v>2899</v>
      </c>
      <c r="B2901" s="11">
        <v>148.41663159999999</v>
      </c>
      <c r="C2901" s="11">
        <v>87.581546549999999</v>
      </c>
      <c r="D2901" s="11">
        <v>13.247868739999999</v>
      </c>
      <c r="E2901" s="11">
        <v>12.636726019999999</v>
      </c>
      <c r="F2901" s="11">
        <v>557.82269529999996</v>
      </c>
      <c r="G2901" s="11">
        <v>423.7283784</v>
      </c>
      <c r="H2901" s="11">
        <v>3.9743606229999999</v>
      </c>
      <c r="I2901" s="11">
        <f t="shared" si="59"/>
        <v>423.7283784</v>
      </c>
      <c r="R2901" s="11">
        <v>2.6349805653676532E-3</v>
      </c>
      <c r="S2901" s="11">
        <v>1.4174065367410945E-3</v>
      </c>
      <c r="T2901" s="11">
        <v>8.8644201739636861E-4</v>
      </c>
      <c r="U2901" s="11">
        <v>6.8217594956719205E-4</v>
      </c>
      <c r="V2901" s="11">
        <v>1.5211566915375827E-3</v>
      </c>
      <c r="W2901" s="11">
        <v>2.0651244652850646E-3</v>
      </c>
      <c r="X2901" s="11">
        <v>8.8644201762927346E-4</v>
      </c>
    </row>
    <row r="2902" spans="1:24" x14ac:dyDescent="0.25">
      <c r="A2902">
        <v>2900</v>
      </c>
      <c r="B2902" s="11">
        <v>186.692825</v>
      </c>
      <c r="C2902" s="11">
        <v>110.16855839999999</v>
      </c>
      <c r="D2902" s="11">
        <v>16.664453399999999</v>
      </c>
      <c r="E2902" s="11">
        <v>15.89569884</v>
      </c>
      <c r="F2902" s="11">
        <v>331.49299509999997</v>
      </c>
      <c r="G2902" s="11">
        <v>533.00662560000001</v>
      </c>
      <c r="H2902" s="11">
        <v>4.9993360190000002</v>
      </c>
      <c r="I2902" s="11">
        <f t="shared" si="59"/>
        <v>533.00662560000001</v>
      </c>
      <c r="R2902" s="11">
        <v>3.3145339593368345E-3</v>
      </c>
      <c r="S2902" s="11">
        <v>1.7829513290263201E-3</v>
      </c>
      <c r="T2902" s="11">
        <v>1.1150526911624409E-3</v>
      </c>
      <c r="U2902" s="11">
        <v>8.5810703128713661E-4</v>
      </c>
      <c r="V2902" s="11">
        <v>9.0396606653483371E-4</v>
      </c>
      <c r="W2902" s="11">
        <v>2.5977137213276549E-3</v>
      </c>
      <c r="X2902" s="11">
        <v>1.1150526909518095E-3</v>
      </c>
    </row>
    <row r="2903" spans="1:24" x14ac:dyDescent="0.25">
      <c r="A2903">
        <v>2901</v>
      </c>
      <c r="B2903" s="11">
        <v>209.27298160000001</v>
      </c>
      <c r="C2903" s="11">
        <v>123.4932445</v>
      </c>
      <c r="D2903" s="11">
        <v>18.679988640000001</v>
      </c>
      <c r="E2903" s="11">
        <v>17.818254620000001</v>
      </c>
      <c r="F2903" s="11">
        <v>442.3716867</v>
      </c>
      <c r="G2903" s="11">
        <v>597.47280469999998</v>
      </c>
      <c r="H2903" s="11">
        <v>5.6039965909999996</v>
      </c>
      <c r="I2903" s="11">
        <f t="shared" si="59"/>
        <v>597.47280469999998</v>
      </c>
      <c r="R2903" s="11">
        <v>3.7154207950138014E-3</v>
      </c>
      <c r="S2903" s="11">
        <v>1.9985960386956223E-3</v>
      </c>
      <c r="T2903" s="11">
        <v>1.249916280117284E-3</v>
      </c>
      <c r="U2903" s="11">
        <v>9.6189351148316725E-4</v>
      </c>
      <c r="V2903" s="11">
        <v>1.2063271305384482E-3</v>
      </c>
      <c r="W2903" s="11">
        <v>2.9119024573890928E-3</v>
      </c>
      <c r="X2903" s="11">
        <v>1.2499162799081533E-3</v>
      </c>
    </row>
    <row r="2904" spans="1:24" x14ac:dyDescent="0.25">
      <c r="A2904">
        <v>2902</v>
      </c>
      <c r="B2904" s="11">
        <v>256.63631129999999</v>
      </c>
      <c r="C2904" s="11">
        <v>151.4426301</v>
      </c>
      <c r="D2904" s="11">
        <v>22.90770333</v>
      </c>
      <c r="E2904" s="11">
        <v>21.850938920000001</v>
      </c>
      <c r="F2904" s="11">
        <v>328.0637572</v>
      </c>
      <c r="G2904" s="11">
        <v>732.69475820000002</v>
      </c>
      <c r="H2904" s="11">
        <v>6.8723109999999998</v>
      </c>
      <c r="I2904" s="11">
        <f t="shared" si="59"/>
        <v>732.69475820000002</v>
      </c>
      <c r="R2904" s="11">
        <v>4.5563066979290145E-3</v>
      </c>
      <c r="S2904" s="11">
        <v>2.4509246787787356E-3</v>
      </c>
      <c r="T2904" s="11">
        <v>1.5328013246727497E-3</v>
      </c>
      <c r="U2904" s="11">
        <v>1.1795923234462684E-3</v>
      </c>
      <c r="V2904" s="11">
        <v>8.9461469337915049E-4</v>
      </c>
      <c r="W2904" s="11">
        <v>3.5709335222210946E-3</v>
      </c>
      <c r="X2904" s="11">
        <v>1.5328013249128476E-3</v>
      </c>
    </row>
    <row r="2905" spans="1:24" x14ac:dyDescent="0.25">
      <c r="A2905">
        <v>2903</v>
      </c>
      <c r="B2905" s="11">
        <v>252.505787</v>
      </c>
      <c r="C2905" s="11">
        <v>149.00518289999999</v>
      </c>
      <c r="D2905" s="11">
        <v>22.539007170000001</v>
      </c>
      <c r="E2905" s="11">
        <v>21.499251220000001</v>
      </c>
      <c r="F2905" s="11">
        <v>673.27370389999999</v>
      </c>
      <c r="G2905" s="11">
        <v>720.90214230000004</v>
      </c>
      <c r="H2905" s="11">
        <v>6.7617021499999996</v>
      </c>
      <c r="I2905" s="11">
        <f t="shared" si="59"/>
        <v>720.90214230000004</v>
      </c>
      <c r="R2905" s="11">
        <v>4.4829736008364192E-3</v>
      </c>
      <c r="S2905" s="11">
        <v>2.4114774010092241E-3</v>
      </c>
      <c r="T2905" s="11">
        <v>1.5081311098411455E-3</v>
      </c>
      <c r="U2905" s="11">
        <v>1.1606069556920815E-3</v>
      </c>
      <c r="V2905" s="11">
        <v>1.8359862525367172E-3</v>
      </c>
      <c r="W2905" s="11">
        <v>3.5134598649297008E-3</v>
      </c>
      <c r="X2905" s="11">
        <v>1.5081311096348884E-3</v>
      </c>
    </row>
    <row r="2906" spans="1:24" x14ac:dyDescent="0.25">
      <c r="A2906">
        <v>2904</v>
      </c>
      <c r="B2906" s="11">
        <v>0</v>
      </c>
      <c r="C2906" s="11">
        <v>70</v>
      </c>
      <c r="D2906" s="11">
        <v>0</v>
      </c>
      <c r="E2906" s="11">
        <v>0</v>
      </c>
      <c r="F2906" s="11">
        <v>328.0637572</v>
      </c>
      <c r="G2906" s="11">
        <v>80</v>
      </c>
      <c r="H2906" s="11">
        <v>0</v>
      </c>
      <c r="I2906" s="11">
        <f t="shared" si="59"/>
        <v>80</v>
      </c>
      <c r="R2906" s="11">
        <v>0</v>
      </c>
      <c r="S2906" s="11">
        <v>1.1328694397424593E-3</v>
      </c>
      <c r="T2906" s="11">
        <v>0</v>
      </c>
      <c r="U2906" s="11">
        <v>0</v>
      </c>
      <c r="V2906" s="11">
        <v>8.9461469337915049E-4</v>
      </c>
      <c r="W2906" s="11">
        <v>3.8989589945955146E-4</v>
      </c>
      <c r="X2906" s="11">
        <v>0</v>
      </c>
    </row>
    <row r="2907" spans="1:24" x14ac:dyDescent="0.25">
      <c r="A2907">
        <v>2905</v>
      </c>
      <c r="B2907" s="11">
        <v>0</v>
      </c>
      <c r="C2907" s="11">
        <v>70</v>
      </c>
      <c r="D2907" s="11">
        <v>0</v>
      </c>
      <c r="E2907" s="11">
        <v>0</v>
      </c>
      <c r="F2907" s="11">
        <v>784.15239540000005</v>
      </c>
      <c r="G2907" s="11">
        <v>80</v>
      </c>
      <c r="H2907" s="11">
        <v>0</v>
      </c>
      <c r="I2907" s="11">
        <f t="shared" si="59"/>
        <v>80</v>
      </c>
      <c r="R2907" s="11">
        <v>0</v>
      </c>
      <c r="S2907" s="11">
        <v>1.1328694397424593E-3</v>
      </c>
      <c r="T2907" s="11">
        <v>0</v>
      </c>
      <c r="U2907" s="11">
        <v>0</v>
      </c>
      <c r="V2907" s="11">
        <v>2.1383473162676363E-3</v>
      </c>
      <c r="W2907" s="11">
        <v>3.8989589945955146E-4</v>
      </c>
      <c r="X2907" s="11">
        <v>0</v>
      </c>
    </row>
    <row r="2908" spans="1:24" x14ac:dyDescent="0.25">
      <c r="A2908">
        <v>2906</v>
      </c>
      <c r="B2908" s="11">
        <v>0</v>
      </c>
      <c r="C2908" s="11">
        <v>70</v>
      </c>
      <c r="D2908" s="11">
        <v>0</v>
      </c>
      <c r="E2908" s="11">
        <v>0</v>
      </c>
      <c r="F2908" s="11">
        <v>443.51476589999999</v>
      </c>
      <c r="G2908" s="11">
        <v>80</v>
      </c>
      <c r="H2908" s="11">
        <v>0</v>
      </c>
      <c r="I2908" s="11">
        <f t="shared" si="59"/>
        <v>80</v>
      </c>
      <c r="R2908" s="11">
        <v>0</v>
      </c>
      <c r="S2908" s="11">
        <v>1.1328694397424593E-3</v>
      </c>
      <c r="T2908" s="11">
        <v>0</v>
      </c>
      <c r="U2908" s="11">
        <v>0</v>
      </c>
      <c r="V2908" s="11">
        <v>1.2094442546509805E-3</v>
      </c>
      <c r="W2908" s="11">
        <v>3.8989589945955146E-4</v>
      </c>
      <c r="X2908" s="11">
        <v>0</v>
      </c>
    </row>
    <row r="2909" spans="1:24" x14ac:dyDescent="0.25">
      <c r="A2909">
        <v>2907</v>
      </c>
      <c r="B2909" s="11">
        <v>0</v>
      </c>
      <c r="C2909" s="11">
        <v>70</v>
      </c>
      <c r="D2909" s="11">
        <v>0</v>
      </c>
      <c r="E2909" s="11">
        <v>0</v>
      </c>
      <c r="F2909" s="11">
        <v>557.82269529999996</v>
      </c>
      <c r="G2909" s="11">
        <v>80</v>
      </c>
      <c r="H2909" s="11">
        <v>0</v>
      </c>
      <c r="I2909" s="11">
        <f t="shared" si="59"/>
        <v>80</v>
      </c>
      <c r="R2909" s="11">
        <v>0</v>
      </c>
      <c r="S2909" s="11">
        <v>1.1328694397424593E-3</v>
      </c>
      <c r="T2909" s="11">
        <v>0</v>
      </c>
      <c r="U2909" s="11">
        <v>0</v>
      </c>
      <c r="V2909" s="11">
        <v>1.5211566915375827E-3</v>
      </c>
      <c r="W2909" s="11">
        <v>3.8989589945955146E-4</v>
      </c>
      <c r="X2909" s="11">
        <v>0</v>
      </c>
    </row>
    <row r="2910" spans="1:24" x14ac:dyDescent="0.25">
      <c r="A2910">
        <v>2908</v>
      </c>
      <c r="B2910" s="11">
        <v>0</v>
      </c>
      <c r="C2910" s="11">
        <v>70</v>
      </c>
      <c r="D2910" s="11">
        <v>0</v>
      </c>
      <c r="E2910" s="11">
        <v>0</v>
      </c>
      <c r="F2910" s="11">
        <v>444.6578452</v>
      </c>
      <c r="G2910" s="11">
        <v>80</v>
      </c>
      <c r="H2910" s="11">
        <v>0</v>
      </c>
      <c r="I2910" s="11">
        <f t="shared" si="59"/>
        <v>80</v>
      </c>
      <c r="R2910" s="11">
        <v>0</v>
      </c>
      <c r="S2910" s="11">
        <v>1.1328694397424593E-3</v>
      </c>
      <c r="T2910" s="11">
        <v>0</v>
      </c>
      <c r="U2910" s="11">
        <v>0</v>
      </c>
      <c r="V2910" s="11">
        <v>1.2125613790362083E-3</v>
      </c>
      <c r="W2910" s="11">
        <v>3.8989589945955146E-4</v>
      </c>
      <c r="X2910" s="11">
        <v>0</v>
      </c>
    </row>
    <row r="2911" spans="1:24" x14ac:dyDescent="0.25">
      <c r="A2911">
        <v>2909</v>
      </c>
      <c r="B2911" s="11">
        <v>323.00003429999998</v>
      </c>
      <c r="C2911" s="11">
        <v>190.60426200000001</v>
      </c>
      <c r="D2911" s="11">
        <v>28.831418769999999</v>
      </c>
      <c r="E2911" s="11">
        <v>27.501385070000001</v>
      </c>
      <c r="F2911" s="11">
        <v>443.51476589999999</v>
      </c>
      <c r="G2911" s="11">
        <v>922.16269339999997</v>
      </c>
      <c r="H2911" s="11">
        <v>8.6494256309999997</v>
      </c>
      <c r="I2911" s="11">
        <f t="shared" si="59"/>
        <v>922.16269339999997</v>
      </c>
      <c r="R2911" s="11">
        <v>5.7345245193772838E-3</v>
      </c>
      <c r="S2911" s="11">
        <v>3.0847106214923563E-3</v>
      </c>
      <c r="T2911" s="11">
        <v>1.9291692513310884E-3</v>
      </c>
      <c r="U2911" s="11">
        <v>1.4846237423243786E-3</v>
      </c>
      <c r="V2911" s="11">
        <v>1.2094442546509805E-3</v>
      </c>
      <c r="W2911" s="11">
        <v>4.4943431598904442E-3</v>
      </c>
      <c r="X2911" s="11">
        <v>1.9291692513525569E-3</v>
      </c>
    </row>
    <row r="2912" spans="1:24" x14ac:dyDescent="0.25">
      <c r="A2912">
        <v>2910</v>
      </c>
      <c r="B2912" s="11">
        <v>237.91126399999999</v>
      </c>
      <c r="C2912" s="11">
        <v>140.39286709999999</v>
      </c>
      <c r="D2912" s="11">
        <v>21.236280350000001</v>
      </c>
      <c r="E2912" s="11">
        <v>20.256621020000001</v>
      </c>
      <c r="F2912" s="11">
        <v>556.67961600000001</v>
      </c>
      <c r="G2912" s="11">
        <v>679.23488759999998</v>
      </c>
      <c r="H2912" s="11">
        <v>6.3708841060000001</v>
      </c>
      <c r="I2912" s="11">
        <f t="shared" si="59"/>
        <v>679.23488759999998</v>
      </c>
      <c r="R2912" s="11">
        <v>4.2238632568592331E-3</v>
      </c>
      <c r="S2912" s="11">
        <v>2.272096981363065E-3</v>
      </c>
      <c r="T2912" s="11">
        <v>1.4209629914742697E-3</v>
      </c>
      <c r="U2912" s="11">
        <v>1.093525305325979E-3</v>
      </c>
      <c r="V2912" s="11">
        <v>1.5180395671523549E-3</v>
      </c>
      <c r="W2912" s="11">
        <v>3.3103862180638667E-3</v>
      </c>
      <c r="X2912" s="11">
        <v>1.4209629917131227E-3</v>
      </c>
    </row>
    <row r="2913" spans="1:24" x14ac:dyDescent="0.25">
      <c r="A2913">
        <v>2911</v>
      </c>
      <c r="B2913" s="11">
        <v>172.6490244</v>
      </c>
      <c r="C2913" s="11">
        <v>101.8812272</v>
      </c>
      <c r="D2913" s="11">
        <v>15.410884810000001</v>
      </c>
      <c r="E2913" s="11">
        <v>14.699959120000001</v>
      </c>
      <c r="F2913" s="11">
        <v>212.6127486</v>
      </c>
      <c r="G2913" s="11">
        <v>492.91167940000003</v>
      </c>
      <c r="H2913" s="11">
        <v>4.6232654430000002</v>
      </c>
      <c r="I2913" s="11">
        <f t="shared" si="59"/>
        <v>492.91167940000003</v>
      </c>
      <c r="R2913" s="11">
        <v>3.0652011100060954E-3</v>
      </c>
      <c r="S2913" s="11">
        <v>1.6488304111191173E-3</v>
      </c>
      <c r="T2913" s="11">
        <v>1.031173850597757E-3</v>
      </c>
      <c r="U2913" s="11">
        <v>7.9355669778815902E-4</v>
      </c>
      <c r="V2913" s="11">
        <v>5.79785132380016E-4</v>
      </c>
      <c r="W2913" s="11">
        <v>2.4023030324222634E-3</v>
      </c>
      <c r="X2913" s="11">
        <v>1.0311738506092322E-3</v>
      </c>
    </row>
    <row r="2914" spans="1:24" x14ac:dyDescent="0.25">
      <c r="A2914">
        <v>2912</v>
      </c>
      <c r="B2914" s="11">
        <v>114.2710148</v>
      </c>
      <c r="C2914" s="11">
        <v>67.432012799999995</v>
      </c>
      <c r="D2914" s="11">
        <v>10.199984929999999</v>
      </c>
      <c r="E2914" s="11">
        <v>9.7294453460000003</v>
      </c>
      <c r="F2914" s="11">
        <v>554.39345739999999</v>
      </c>
      <c r="G2914" s="11">
        <v>326.24289659999999</v>
      </c>
      <c r="H2914" s="11">
        <v>3.0599954779999998</v>
      </c>
      <c r="I2914" s="11">
        <f t="shared" si="59"/>
        <v>326.24289659999999</v>
      </c>
      <c r="R2914" s="11">
        <v>2.028761197022339E-3</v>
      </c>
      <c r="S2914" s="11">
        <v>1.0913095223063192E-3</v>
      </c>
      <c r="T2914" s="11">
        <v>6.8250187227940167E-4</v>
      </c>
      <c r="U2914" s="11">
        <v>5.2523047561251531E-4</v>
      </c>
      <c r="V2914" s="11">
        <v>1.5118053183818994E-3</v>
      </c>
      <c r="W2914" s="11">
        <v>1.5900095951518305E-3</v>
      </c>
      <c r="X2914" s="11">
        <v>6.825018720639566E-4</v>
      </c>
    </row>
    <row r="2915" spans="1:24" x14ac:dyDescent="0.25">
      <c r="A2915">
        <v>2913</v>
      </c>
      <c r="B2915" s="11">
        <v>59.748131090000001</v>
      </c>
      <c r="C2915" s="11">
        <v>35.257731339999999</v>
      </c>
      <c r="D2915" s="11">
        <v>5.3331987779999999</v>
      </c>
      <c r="E2915" s="11">
        <v>5.087170854</v>
      </c>
      <c r="F2915" s="11">
        <v>673.27370389999999</v>
      </c>
      <c r="G2915" s="11">
        <v>170.58046949999999</v>
      </c>
      <c r="H2915" s="11">
        <v>1.5999596330000001</v>
      </c>
      <c r="I2915" s="11">
        <f t="shared" si="59"/>
        <v>170.58046949999999</v>
      </c>
      <c r="R2915" s="11">
        <v>1.0607649731836986E-3</v>
      </c>
      <c r="S2915" s="11">
        <v>5.7060580499622784E-4</v>
      </c>
      <c r="T2915" s="11">
        <v>3.5685524794429449E-4</v>
      </c>
      <c r="U2915" s="11">
        <v>2.7462379119761859E-4</v>
      </c>
      <c r="V2915" s="11">
        <v>1.8359862525367172E-3</v>
      </c>
      <c r="W2915" s="11">
        <v>8.3135781982418848E-4</v>
      </c>
      <c r="X2915" s="11">
        <v>3.5685524785904969E-4</v>
      </c>
    </row>
    <row r="2916" spans="1:24" x14ac:dyDescent="0.25">
      <c r="A2916">
        <v>2914</v>
      </c>
      <c r="B2916" s="11">
        <v>13.21086719</v>
      </c>
      <c r="C2916" s="11">
        <v>7.7958121470000004</v>
      </c>
      <c r="D2916" s="11">
        <v>1.179219826</v>
      </c>
      <c r="E2916" s="11">
        <v>1.1248207649999999</v>
      </c>
      <c r="F2916" s="11">
        <v>554.39345739999999</v>
      </c>
      <c r="G2916" s="11">
        <v>37.716927480000003</v>
      </c>
      <c r="H2916" s="11">
        <v>0.353765948</v>
      </c>
      <c r="I2916" s="11">
        <f t="shared" si="59"/>
        <v>37.716927480000003</v>
      </c>
      <c r="R2916" s="11">
        <v>2.3454499621795204E-4</v>
      </c>
      <c r="S2916" s="11">
        <v>1.2616624770441927E-4</v>
      </c>
      <c r="T2916" s="11">
        <v>7.8904012564456828E-5</v>
      </c>
      <c r="U2916" s="11">
        <v>6.0721873073953882E-5</v>
      </c>
      <c r="V2916" s="11">
        <v>1.5118053183818994E-3</v>
      </c>
      <c r="W2916" s="11">
        <v>1.8382094205831594E-4</v>
      </c>
      <c r="X2916" s="11">
        <v>7.8904012609942931E-5</v>
      </c>
    </row>
    <row r="2917" spans="1:24" x14ac:dyDescent="0.25">
      <c r="A2917">
        <v>2915</v>
      </c>
      <c r="B2917" s="11">
        <v>0</v>
      </c>
      <c r="C2917" s="11">
        <v>70</v>
      </c>
      <c r="D2917" s="11">
        <v>0</v>
      </c>
      <c r="E2917" s="11">
        <v>0</v>
      </c>
      <c r="F2917" s="11">
        <v>788.72471259999998</v>
      </c>
      <c r="G2917" s="11">
        <v>80</v>
      </c>
      <c r="H2917" s="11">
        <v>0</v>
      </c>
      <c r="I2917" s="11">
        <f t="shared" si="59"/>
        <v>80</v>
      </c>
      <c r="R2917" s="11">
        <v>0</v>
      </c>
      <c r="S2917" s="11">
        <v>1.1328694397424593E-3</v>
      </c>
      <c r="T2917" s="11">
        <v>0</v>
      </c>
      <c r="U2917" s="11">
        <v>0</v>
      </c>
      <c r="V2917" s="11">
        <v>2.150815813808547E-3</v>
      </c>
      <c r="W2917" s="11">
        <v>3.8989589945955146E-4</v>
      </c>
      <c r="X2917" s="11">
        <v>0</v>
      </c>
    </row>
    <row r="2918" spans="1:24" x14ac:dyDescent="0.25">
      <c r="A2918">
        <v>2916</v>
      </c>
      <c r="B2918" s="11">
        <v>0</v>
      </c>
      <c r="C2918" s="11">
        <v>70</v>
      </c>
      <c r="D2918" s="11">
        <v>0</v>
      </c>
      <c r="E2918" s="11">
        <v>0</v>
      </c>
      <c r="F2918" s="11">
        <v>668.70138680000002</v>
      </c>
      <c r="G2918" s="11">
        <v>80</v>
      </c>
      <c r="H2918" s="11">
        <v>0</v>
      </c>
      <c r="I2918" s="11">
        <f t="shared" si="59"/>
        <v>80</v>
      </c>
      <c r="R2918" s="11">
        <v>0</v>
      </c>
      <c r="S2918" s="11">
        <v>1.1328694397424593E-3</v>
      </c>
      <c r="T2918" s="11">
        <v>0</v>
      </c>
      <c r="U2918" s="11">
        <v>0</v>
      </c>
      <c r="V2918" s="11">
        <v>1.8235177552685018E-3</v>
      </c>
      <c r="W2918" s="11">
        <v>3.8989589945955146E-4</v>
      </c>
      <c r="X2918" s="11">
        <v>0</v>
      </c>
    </row>
    <row r="2919" spans="1:24" x14ac:dyDescent="0.25">
      <c r="A2919">
        <v>2917</v>
      </c>
      <c r="B2919" s="11">
        <v>0</v>
      </c>
      <c r="C2919" s="11">
        <v>70</v>
      </c>
      <c r="D2919" s="11">
        <v>0</v>
      </c>
      <c r="E2919" s="11">
        <v>0</v>
      </c>
      <c r="F2919" s="11">
        <v>556.67961600000001</v>
      </c>
      <c r="G2919" s="11">
        <v>80</v>
      </c>
      <c r="H2919" s="11">
        <v>0</v>
      </c>
      <c r="I2919" s="11">
        <f t="shared" si="59"/>
        <v>80</v>
      </c>
      <c r="R2919" s="11">
        <v>0</v>
      </c>
      <c r="S2919" s="11">
        <v>1.1328694397424593E-3</v>
      </c>
      <c r="T2919" s="11">
        <v>0</v>
      </c>
      <c r="U2919" s="11">
        <v>0</v>
      </c>
      <c r="V2919" s="11">
        <v>1.5180395671523549E-3</v>
      </c>
      <c r="W2919" s="11">
        <v>3.8989589945955146E-4</v>
      </c>
      <c r="X2919" s="11">
        <v>0</v>
      </c>
    </row>
    <row r="2920" spans="1:24" x14ac:dyDescent="0.25">
      <c r="A2920">
        <v>2918</v>
      </c>
      <c r="B2920" s="11">
        <v>0</v>
      </c>
      <c r="C2920" s="11">
        <v>70</v>
      </c>
      <c r="D2920" s="11">
        <v>0</v>
      </c>
      <c r="E2920" s="11">
        <v>0</v>
      </c>
      <c r="F2920" s="11">
        <v>213.75582790000001</v>
      </c>
      <c r="G2920" s="11">
        <v>80</v>
      </c>
      <c r="H2920" s="11">
        <v>0</v>
      </c>
      <c r="I2920" s="11">
        <f t="shared" si="59"/>
        <v>80</v>
      </c>
      <c r="R2920" s="11">
        <v>0</v>
      </c>
      <c r="S2920" s="11">
        <v>1.1328694397424593E-3</v>
      </c>
      <c r="T2920" s="11">
        <v>0</v>
      </c>
      <c r="U2920" s="11">
        <v>0</v>
      </c>
      <c r="V2920" s="11">
        <v>5.8290225676524378E-4</v>
      </c>
      <c r="W2920" s="11">
        <v>3.8989589945955146E-4</v>
      </c>
      <c r="X2920" s="11">
        <v>0</v>
      </c>
    </row>
    <row r="2921" spans="1:24" x14ac:dyDescent="0.25">
      <c r="A2921">
        <v>2919</v>
      </c>
      <c r="B2921" s="11">
        <v>0</v>
      </c>
      <c r="C2921" s="11">
        <v>70</v>
      </c>
      <c r="D2921" s="11">
        <v>0</v>
      </c>
      <c r="E2921" s="11">
        <v>0</v>
      </c>
      <c r="F2921" s="11">
        <v>445.80092450000001</v>
      </c>
      <c r="G2921" s="11">
        <v>80</v>
      </c>
      <c r="H2921" s="11">
        <v>0</v>
      </c>
      <c r="I2921" s="11">
        <f t="shared" si="59"/>
        <v>80</v>
      </c>
      <c r="R2921" s="11">
        <v>0</v>
      </c>
      <c r="S2921" s="11">
        <v>1.1328694397424593E-3</v>
      </c>
      <c r="T2921" s="11">
        <v>0</v>
      </c>
      <c r="U2921" s="11">
        <v>0</v>
      </c>
      <c r="V2921" s="11">
        <v>1.215678503421436E-3</v>
      </c>
      <c r="W2921" s="11">
        <v>3.8989589945955146E-4</v>
      </c>
      <c r="X2921" s="11">
        <v>0</v>
      </c>
    </row>
    <row r="2922" spans="1:24" x14ac:dyDescent="0.25">
      <c r="A2922">
        <v>2920</v>
      </c>
      <c r="B2922" s="11">
        <v>0</v>
      </c>
      <c r="C2922" s="11">
        <v>70</v>
      </c>
      <c r="D2922" s="11">
        <v>0</v>
      </c>
      <c r="E2922" s="11">
        <v>0</v>
      </c>
      <c r="F2922" s="11">
        <v>672.1306247</v>
      </c>
      <c r="G2922" s="11">
        <v>80</v>
      </c>
      <c r="H2922" s="11">
        <v>0</v>
      </c>
      <c r="I2922" s="11">
        <f t="shared" si="59"/>
        <v>80</v>
      </c>
      <c r="R2922" s="11" cm="1">
        <f t="array" ref="R2922:R3651">B2922:B3651/(J6*1000)</f>
        <v>0</v>
      </c>
      <c r="S2922" s="11" cm="1">
        <f t="array" ref="S2922:S3651">C2922:C3651/(K6*1000)</f>
        <v>5.1087337187359283E-3</v>
      </c>
      <c r="T2922" s="11" cm="1">
        <f t="array" ref="T2922:T3651">D2922:D3651/(L6*1000)</f>
        <v>0</v>
      </c>
      <c r="U2922" s="11" cm="1">
        <f t="array" ref="U2922:U3651">E2922:E3651/(M6*1000)</f>
        <v>0</v>
      </c>
      <c r="V2922" s="11" cm="1">
        <f t="array" ref="V2922:V3651">F2922:F3651/(N6*1000)</f>
        <v>3.0312221794752186E-3</v>
      </c>
      <c r="W2922" s="11" cm="1">
        <f t="array" ref="W2922:W3651">G2922:G3651/(O6*1000)</f>
        <v>1.5777268971214947E-3</v>
      </c>
      <c r="X2922" s="11" cm="1">
        <f t="array" ref="X2922:X3651">H2922:H3651/(P6*1000)</f>
        <v>0</v>
      </c>
    </row>
    <row r="2923" spans="1:24" x14ac:dyDescent="0.25">
      <c r="A2923">
        <v>2921</v>
      </c>
      <c r="B2923" s="11">
        <v>0</v>
      </c>
      <c r="C2923" s="11">
        <v>70</v>
      </c>
      <c r="D2923" s="11">
        <v>0</v>
      </c>
      <c r="E2923" s="11">
        <v>0</v>
      </c>
      <c r="F2923" s="11">
        <v>672.1306247</v>
      </c>
      <c r="G2923" s="11">
        <v>80</v>
      </c>
      <c r="H2923" s="11">
        <v>0</v>
      </c>
      <c r="I2923" s="11">
        <f t="shared" si="59"/>
        <v>80</v>
      </c>
      <c r="R2923" s="11">
        <v>0</v>
      </c>
      <c r="S2923" s="11">
        <v>5.1087337187359283E-3</v>
      </c>
      <c r="T2923" s="11">
        <v>0</v>
      </c>
      <c r="U2923" s="11">
        <v>0</v>
      </c>
      <c r="V2923" s="11">
        <v>3.0312221794752186E-3</v>
      </c>
      <c r="W2923" s="11">
        <v>1.5777268971214947E-3</v>
      </c>
      <c r="X2923" s="11">
        <v>0</v>
      </c>
    </row>
    <row r="2924" spans="1:24" x14ac:dyDescent="0.25">
      <c r="A2924">
        <v>2922</v>
      </c>
      <c r="B2924" s="11">
        <v>14.86313086</v>
      </c>
      <c r="C2924" s="11">
        <v>8.7708228720000001</v>
      </c>
      <c r="D2924" s="11">
        <v>1.32670311</v>
      </c>
      <c r="E2924" s="11">
        <v>1.265500439</v>
      </c>
      <c r="F2924" s="11">
        <v>325.7775987</v>
      </c>
      <c r="G2924" s="11">
        <v>42.434127959999998</v>
      </c>
      <c r="H2924" s="11">
        <v>0.39801093300000001</v>
      </c>
      <c r="I2924" s="11">
        <f t="shared" si="59"/>
        <v>42.434127959999998</v>
      </c>
      <c r="R2924" s="11">
        <v>9.256429240893097E-4</v>
      </c>
      <c r="S2924" s="11">
        <v>6.4011140781780997E-4</v>
      </c>
      <c r="T2924" s="11">
        <v>9.2564292413402306E-4</v>
      </c>
      <c r="U2924" s="11">
        <v>9.1499036126149616E-4</v>
      </c>
      <c r="V2924" s="11">
        <v>1.4692148318585865E-3</v>
      </c>
      <c r="W2924" s="11">
        <v>8.3686831297984066E-4</v>
      </c>
      <c r="X2924" s="11">
        <v>9.2564292411271198E-4</v>
      </c>
    </row>
    <row r="2925" spans="1:24" x14ac:dyDescent="0.25">
      <c r="A2925">
        <v>2923</v>
      </c>
      <c r="B2925" s="11">
        <v>87.28494105</v>
      </c>
      <c r="C2925" s="11">
        <v>51.50736844</v>
      </c>
      <c r="D2925" s="11">
        <v>7.7911715800000003</v>
      </c>
      <c r="E2925" s="11">
        <v>7.4317539310000003</v>
      </c>
      <c r="F2925" s="11">
        <v>216.04198640000001</v>
      </c>
      <c r="G2925" s="11">
        <v>249.1978569</v>
      </c>
      <c r="H2925" s="11">
        <v>2.3373514740000001</v>
      </c>
      <c r="I2925" s="11">
        <f t="shared" si="59"/>
        <v>249.1978569</v>
      </c>
      <c r="R2925" s="11">
        <v>5.4359131210989708E-3</v>
      </c>
      <c r="S2925" s="11">
        <v>3.7591061416111828E-3</v>
      </c>
      <c r="T2925" s="11">
        <v>5.4359131213170195E-3</v>
      </c>
      <c r="U2925" s="11">
        <v>5.3733550811768897E-3</v>
      </c>
      <c r="V2925" s="11">
        <v>9.7432141433201325E-4</v>
      </c>
      <c r="W2925" s="11">
        <v>4.9145770192020408E-3</v>
      </c>
      <c r="X2925" s="11">
        <v>5.4359131211918679E-3</v>
      </c>
    </row>
    <row r="2926" spans="1:24" x14ac:dyDescent="0.25">
      <c r="A2926">
        <v>2924</v>
      </c>
      <c r="B2926" s="11">
        <v>129.4162603</v>
      </c>
      <c r="C2926" s="11">
        <v>76.369313199999993</v>
      </c>
      <c r="D2926" s="11">
        <v>11.55186997</v>
      </c>
      <c r="E2926" s="11">
        <v>11.01896604</v>
      </c>
      <c r="F2926" s="11">
        <v>212.6127486</v>
      </c>
      <c r="G2926" s="11">
        <v>369.48245969999999</v>
      </c>
      <c r="H2926" s="11">
        <v>3.4655609900000002</v>
      </c>
      <c r="I2926" s="11">
        <f t="shared" si="59"/>
        <v>369.48245969999999</v>
      </c>
      <c r="R2926" s="11">
        <v>8.0597585217516716E-3</v>
      </c>
      <c r="S2926" s="11">
        <v>5.5735783631649253E-3</v>
      </c>
      <c r="T2926" s="11">
        <v>8.059758522950029E-3</v>
      </c>
      <c r="U2926" s="11">
        <v>7.9670045200733106E-3</v>
      </c>
      <c r="V2926" s="11">
        <v>9.5885599541482814E-4</v>
      </c>
      <c r="W2926" s="11">
        <v>7.2867801835412339E-3</v>
      </c>
      <c r="X2926" s="11">
        <v>8.0597585204387964E-3</v>
      </c>
    </row>
    <row r="2927" spans="1:24" x14ac:dyDescent="0.25">
      <c r="A2927">
        <v>2925</v>
      </c>
      <c r="B2927" s="11">
        <v>143.73540149999999</v>
      </c>
      <c r="C2927" s="11">
        <v>84.819124500000001</v>
      </c>
      <c r="D2927" s="11">
        <v>12.830015830000001</v>
      </c>
      <c r="E2927" s="11">
        <v>12.23814924</v>
      </c>
      <c r="F2927" s="11">
        <v>326.92067800000001</v>
      </c>
      <c r="G2927" s="11">
        <v>410.36350119999997</v>
      </c>
      <c r="H2927" s="11">
        <v>3.849004748</v>
      </c>
      <c r="I2927" s="11">
        <f t="shared" si="59"/>
        <v>410.36350119999997</v>
      </c>
      <c r="R2927" s="11">
        <v>8.9515229727050224E-3</v>
      </c>
      <c r="S2927" s="11">
        <v>6.1902617332401525E-3</v>
      </c>
      <c r="T2927" s="11">
        <v>8.9515229745462839E-3</v>
      </c>
      <c r="U2927" s="11">
        <v>8.848506289834409E-3</v>
      </c>
      <c r="V2927" s="11">
        <v>1.4743699716479773E-3</v>
      </c>
      <c r="W2927" s="11">
        <v>8.0930191680023585E-3</v>
      </c>
      <c r="X2927" s="11">
        <v>8.9515229720145209E-3</v>
      </c>
    </row>
    <row r="2928" spans="1:24" x14ac:dyDescent="0.25">
      <c r="A2928">
        <v>2926</v>
      </c>
      <c r="B2928" s="11">
        <v>167.9677667</v>
      </c>
      <c r="C2928" s="11">
        <v>99.118788890000005</v>
      </c>
      <c r="D2928" s="11">
        <v>14.99302943</v>
      </c>
      <c r="E2928" s="11">
        <v>14.30138</v>
      </c>
      <c r="F2928" s="11">
        <v>443.51476589999999</v>
      </c>
      <c r="G2928" s="11">
        <v>479.54672349999998</v>
      </c>
      <c r="H2928" s="11">
        <v>4.4979088300000001</v>
      </c>
      <c r="I2928" s="11">
        <f t="shared" si="59"/>
        <v>479.54672349999998</v>
      </c>
      <c r="R2928" s="11">
        <v>1.0460661093912953E-2</v>
      </c>
      <c r="S2928" s="11">
        <v>7.2338785566087305E-3</v>
      </c>
      <c r="T2928" s="11">
        <v>1.0460661091849453E-2</v>
      </c>
      <c r="U2928" s="11">
        <v>1.0340276818140192E-2</v>
      </c>
      <c r="V2928" s="11">
        <v>2.0001942270089206E-3</v>
      </c>
      <c r="W2928" s="11">
        <v>9.4574220511554289E-3</v>
      </c>
      <c r="X2928" s="11">
        <v>1.0460661093934289E-2</v>
      </c>
    </row>
    <row r="2929" spans="1:24" x14ac:dyDescent="0.25">
      <c r="A2929">
        <v>2927</v>
      </c>
      <c r="B2929" s="11">
        <v>193.0262913</v>
      </c>
      <c r="C2929" s="11">
        <v>113.9059749</v>
      </c>
      <c r="D2929" s="11">
        <v>17.229787139999999</v>
      </c>
      <c r="E2929" s="11">
        <v>16.43495295</v>
      </c>
      <c r="F2929" s="11">
        <v>554.39345739999999</v>
      </c>
      <c r="G2929" s="11">
        <v>551.08862469999997</v>
      </c>
      <c r="H2929" s="11">
        <v>5.1689361429999998</v>
      </c>
      <c r="I2929" s="11">
        <f t="shared" si="59"/>
        <v>551.08862469999997</v>
      </c>
      <c r="R2929" s="11">
        <v>1.202125059572051E-2</v>
      </c>
      <c r="S2929" s="11">
        <v>8.3130756391016896E-3</v>
      </c>
      <c r="T2929" s="11">
        <v>1.2021250595000404E-2</v>
      </c>
      <c r="U2929" s="11">
        <v>1.1882906614334403E-2</v>
      </c>
      <c r="V2929" s="11">
        <v>2.5002427838738974E-3</v>
      </c>
      <c r="W2929" s="11">
        <v>1.0868341823586036E-2</v>
      </c>
      <c r="X2929" s="11">
        <v>1.202125059704931E-2</v>
      </c>
    </row>
    <row r="2930" spans="1:24" x14ac:dyDescent="0.25">
      <c r="A2930">
        <v>2928</v>
      </c>
      <c r="B2930" s="11">
        <v>0</v>
      </c>
      <c r="C2930" s="11">
        <v>70</v>
      </c>
      <c r="D2930" s="11">
        <v>0</v>
      </c>
      <c r="E2930" s="11">
        <v>0</v>
      </c>
      <c r="F2930" s="11">
        <v>213.75582790000001</v>
      </c>
      <c r="G2930" s="11">
        <v>80</v>
      </c>
      <c r="H2930" s="11">
        <v>0</v>
      </c>
      <c r="I2930" s="11">
        <f t="shared" si="59"/>
        <v>80</v>
      </c>
      <c r="R2930" s="11">
        <v>0</v>
      </c>
      <c r="S2930" s="11">
        <v>5.1087337187359283E-3</v>
      </c>
      <c r="T2930" s="11">
        <v>0</v>
      </c>
      <c r="U2930" s="11">
        <v>0</v>
      </c>
      <c r="V2930" s="11">
        <v>9.6401113520421888E-4</v>
      </c>
      <c r="W2930" s="11">
        <v>1.5777268971214947E-3</v>
      </c>
      <c r="X2930" s="11">
        <v>0</v>
      </c>
    </row>
    <row r="2931" spans="1:24" x14ac:dyDescent="0.25">
      <c r="A2931">
        <v>2929</v>
      </c>
      <c r="B2931" s="11">
        <v>0</v>
      </c>
      <c r="C2931" s="11">
        <v>70</v>
      </c>
      <c r="D2931" s="11">
        <v>0</v>
      </c>
      <c r="E2931" s="11">
        <v>0</v>
      </c>
      <c r="F2931" s="11">
        <v>669.84446600000001</v>
      </c>
      <c r="G2931" s="11">
        <v>80</v>
      </c>
      <c r="H2931" s="11">
        <v>0</v>
      </c>
      <c r="I2931" s="11">
        <f t="shared" si="59"/>
        <v>80</v>
      </c>
      <c r="R2931" s="11">
        <v>0</v>
      </c>
      <c r="S2931" s="11">
        <v>5.1087337187359283E-3</v>
      </c>
      <c r="T2931" s="11">
        <v>0</v>
      </c>
      <c r="U2931" s="11">
        <v>0</v>
      </c>
      <c r="V2931" s="11">
        <v>3.0209118994454502E-3</v>
      </c>
      <c r="W2931" s="11">
        <v>1.5777268971214947E-3</v>
      </c>
      <c r="X2931" s="11">
        <v>0</v>
      </c>
    </row>
    <row r="2932" spans="1:24" x14ac:dyDescent="0.25">
      <c r="A2932">
        <v>2930</v>
      </c>
      <c r="B2932" s="11">
        <v>0</v>
      </c>
      <c r="C2932" s="11">
        <v>70</v>
      </c>
      <c r="D2932" s="11">
        <v>0</v>
      </c>
      <c r="E2932" s="11">
        <v>0</v>
      </c>
      <c r="F2932" s="11">
        <v>330.34991589999998</v>
      </c>
      <c r="G2932" s="11">
        <v>80</v>
      </c>
      <c r="H2932" s="11">
        <v>0</v>
      </c>
      <c r="I2932" s="11">
        <f t="shared" si="59"/>
        <v>80</v>
      </c>
      <c r="R2932" s="11">
        <v>0</v>
      </c>
      <c r="S2932" s="11">
        <v>5.1087337187359283E-3</v>
      </c>
      <c r="T2932" s="11">
        <v>0</v>
      </c>
      <c r="U2932" s="11">
        <v>0</v>
      </c>
      <c r="V2932" s="11">
        <v>1.4898353910161493E-3</v>
      </c>
      <c r="W2932" s="11">
        <v>1.5777268971214947E-3</v>
      </c>
      <c r="X2932" s="11">
        <v>0</v>
      </c>
    </row>
    <row r="2933" spans="1:24" x14ac:dyDescent="0.25">
      <c r="A2933">
        <v>2931</v>
      </c>
      <c r="B2933" s="11">
        <v>0</v>
      </c>
      <c r="C2933" s="11">
        <v>70</v>
      </c>
      <c r="D2933" s="11">
        <v>0</v>
      </c>
      <c r="E2933" s="11">
        <v>0</v>
      </c>
      <c r="F2933" s="11">
        <v>670.98754529999997</v>
      </c>
      <c r="G2933" s="11">
        <v>80</v>
      </c>
      <c r="H2933" s="11">
        <v>0</v>
      </c>
      <c r="I2933" s="11">
        <f t="shared" si="59"/>
        <v>80</v>
      </c>
      <c r="R2933" s="11">
        <v>0</v>
      </c>
      <c r="S2933" s="11">
        <v>5.1087337187359283E-3</v>
      </c>
      <c r="T2933" s="11">
        <v>0</v>
      </c>
      <c r="U2933" s="11">
        <v>0</v>
      </c>
      <c r="V2933" s="11">
        <v>3.026067039234841E-3</v>
      </c>
      <c r="W2933" s="11">
        <v>1.5777268971214947E-3</v>
      </c>
      <c r="X2933" s="11">
        <v>0</v>
      </c>
    </row>
    <row r="2934" spans="1:24" x14ac:dyDescent="0.25">
      <c r="A2934">
        <v>2932</v>
      </c>
      <c r="B2934" s="11">
        <v>0</v>
      </c>
      <c r="C2934" s="11">
        <v>70</v>
      </c>
      <c r="D2934" s="11">
        <v>0</v>
      </c>
      <c r="E2934" s="11">
        <v>0</v>
      </c>
      <c r="F2934" s="11">
        <v>668.70138680000002</v>
      </c>
      <c r="G2934" s="11">
        <v>80</v>
      </c>
      <c r="H2934" s="11">
        <v>0</v>
      </c>
      <c r="I2934" s="11">
        <f t="shared" si="59"/>
        <v>80</v>
      </c>
      <c r="R2934" s="11">
        <v>0</v>
      </c>
      <c r="S2934" s="11">
        <v>5.1087337187359283E-3</v>
      </c>
      <c r="T2934" s="11">
        <v>0</v>
      </c>
      <c r="U2934" s="11">
        <v>0</v>
      </c>
      <c r="V2934" s="11">
        <v>3.0157567601070468E-3</v>
      </c>
      <c r="W2934" s="11">
        <v>1.5777268971214947E-3</v>
      </c>
      <c r="X2934" s="11">
        <v>0</v>
      </c>
    </row>
    <row r="2935" spans="1:24" x14ac:dyDescent="0.25">
      <c r="A2935">
        <v>2933</v>
      </c>
      <c r="B2935" s="11">
        <v>253.60727320000001</v>
      </c>
      <c r="C2935" s="11">
        <v>149.65517650000001</v>
      </c>
      <c r="D2935" s="11">
        <v>22.63732731</v>
      </c>
      <c r="E2935" s="11">
        <v>21.593035709999999</v>
      </c>
      <c r="F2935" s="11">
        <v>673.27370389999999</v>
      </c>
      <c r="G2935" s="11">
        <v>724.04687709999996</v>
      </c>
      <c r="H2935" s="11">
        <v>6.7911981920000004</v>
      </c>
      <c r="I2935" s="11">
        <f t="shared" si="59"/>
        <v>724.04687709999996</v>
      </c>
      <c r="R2935" s="11">
        <v>1.5794100189679985E-2</v>
      </c>
      <c r="S2935" s="11">
        <v>1.0922120662413239E-2</v>
      </c>
      <c r="T2935" s="11">
        <v>1.5794100193077393E-2</v>
      </c>
      <c r="U2935" s="11">
        <v>1.5612337172034189E-2</v>
      </c>
      <c r="V2935" s="11">
        <v>3.0363773188136225E-3</v>
      </c>
      <c r="W2935" s="11">
        <v>1.4279352909718639E-2</v>
      </c>
      <c r="X2935" s="11">
        <v>1.5794100190388096E-2</v>
      </c>
    </row>
    <row r="2936" spans="1:24" x14ac:dyDescent="0.25">
      <c r="A2936">
        <v>2934</v>
      </c>
      <c r="B2936" s="11">
        <v>183.93911650000001</v>
      </c>
      <c r="C2936" s="11">
        <v>108.5435784</v>
      </c>
      <c r="D2936" s="11">
        <v>16.41865366</v>
      </c>
      <c r="E2936" s="11">
        <v>15.661238190000001</v>
      </c>
      <c r="F2936" s="11">
        <v>330.34991589999998</v>
      </c>
      <c r="G2936" s="11">
        <v>525.14480820000006</v>
      </c>
      <c r="H2936" s="11">
        <v>4.9255960979999998</v>
      </c>
      <c r="I2936" s="11">
        <f t="shared" si="59"/>
        <v>525.14480820000006</v>
      </c>
      <c r="R2936" s="11">
        <v>1.145532144305323E-2</v>
      </c>
      <c r="S2936" s="11">
        <v>7.9217176989190962E-3</v>
      </c>
      <c r="T2936" s="11">
        <v>1.1455321442780202E-2</v>
      </c>
      <c r="U2936" s="11">
        <v>1.1323490334459252E-2</v>
      </c>
      <c r="V2936" s="11">
        <v>1.4898353910161493E-3</v>
      </c>
      <c r="W2936" s="11">
        <v>1.0356688609760608E-2</v>
      </c>
      <c r="X2936" s="11">
        <v>1.1455321442516465E-2</v>
      </c>
    </row>
    <row r="2937" spans="1:24" x14ac:dyDescent="0.25">
      <c r="A2937">
        <v>2935</v>
      </c>
      <c r="B2937" s="11">
        <v>122.2566759</v>
      </c>
      <c r="C2937" s="11">
        <v>72.144399430000007</v>
      </c>
      <c r="D2937" s="11">
        <v>10.91279581</v>
      </c>
      <c r="E2937" s="11">
        <v>10.40937327</v>
      </c>
      <c r="F2937" s="11">
        <v>787.58163330000002</v>
      </c>
      <c r="G2937" s="11">
        <v>349.04189969999999</v>
      </c>
      <c r="H2937" s="11">
        <v>3.2738387430000002</v>
      </c>
      <c r="I2937" s="11">
        <f t="shared" si="59"/>
        <v>349.04189969999999</v>
      </c>
      <c r="R2937" s="11">
        <v>7.6138754368415117E-3</v>
      </c>
      <c r="S2937" s="11">
        <v>5.265236085514202E-3</v>
      </c>
      <c r="T2937" s="11">
        <v>7.6138754389788949E-3</v>
      </c>
      <c r="U2937" s="11">
        <v>7.5262527892517479E-3</v>
      </c>
      <c r="V2937" s="11">
        <v>3.5518912950467715E-3</v>
      </c>
      <c r="W2937" s="11">
        <v>6.8836599172384114E-3</v>
      </c>
      <c r="X2937" s="11">
        <v>7.6138754388036011E-3</v>
      </c>
    </row>
    <row r="2938" spans="1:24" x14ac:dyDescent="0.25">
      <c r="A2938">
        <v>2936</v>
      </c>
      <c r="B2938" s="11">
        <v>56.994450100000002</v>
      </c>
      <c r="C2938" s="11">
        <v>33.632767629999996</v>
      </c>
      <c r="D2938" s="11">
        <v>5.0874014980000002</v>
      </c>
      <c r="E2938" s="11">
        <v>4.8527125460000002</v>
      </c>
      <c r="F2938" s="11">
        <v>788.72471259999998</v>
      </c>
      <c r="G2938" s="11">
        <v>162.71873070000001</v>
      </c>
      <c r="H2938" s="11">
        <v>1.526220449</v>
      </c>
      <c r="I2938" s="11">
        <f t="shared" si="59"/>
        <v>162.71873070000001</v>
      </c>
      <c r="R2938" s="11">
        <v>3.5494883241192331E-3</v>
      </c>
      <c r="S2938" s="11">
        <v>2.4545836292255889E-3</v>
      </c>
      <c r="T2938" s="11">
        <v>3.5494883243716293E-3</v>
      </c>
      <c r="U2938" s="11">
        <v>3.5086397987118636E-3</v>
      </c>
      <c r="V2938" s="11">
        <v>3.5570464348361622E-3</v>
      </c>
      <c r="W2938" s="11">
        <v>3.2090714761357389E-3</v>
      </c>
      <c r="X2938" s="11">
        <v>3.5494883233596402E-3</v>
      </c>
    </row>
    <row r="2939" spans="1:24" x14ac:dyDescent="0.25">
      <c r="A2939">
        <v>2937</v>
      </c>
      <c r="B2939" s="11">
        <v>7.9789283700000002</v>
      </c>
      <c r="C2939" s="11">
        <v>4.7084135979999999</v>
      </c>
      <c r="D2939" s="11">
        <v>0.71220990900000003</v>
      </c>
      <c r="E2939" s="11">
        <v>0.67935466899999997</v>
      </c>
      <c r="F2939" s="11">
        <v>668.70138680000002</v>
      </c>
      <c r="G2939" s="11">
        <v>22.779781100000001</v>
      </c>
      <c r="H2939" s="11">
        <v>0.21366297300000001</v>
      </c>
      <c r="I2939" s="11">
        <f t="shared" si="59"/>
        <v>22.779781100000001</v>
      </c>
      <c r="R2939" s="11">
        <v>4.9691001559989967E-4</v>
      </c>
      <c r="S2939" s="11">
        <v>3.4362901871224787E-4</v>
      </c>
      <c r="T2939" s="11">
        <v>4.9691001535677904E-4</v>
      </c>
      <c r="U2939" s="11">
        <v>4.9119143293556303E-4</v>
      </c>
      <c r="V2939" s="11">
        <v>3.0157567601070468E-3</v>
      </c>
      <c r="W2939" s="11">
        <v>4.4925341690012335E-4</v>
      </c>
      <c r="X2939" s="11">
        <v>4.9691001604304031E-4</v>
      </c>
    </row>
    <row r="2940" spans="1:24" x14ac:dyDescent="0.25">
      <c r="A2940">
        <v>2938</v>
      </c>
      <c r="B2940" s="11">
        <v>0</v>
      </c>
      <c r="C2940" s="11">
        <v>70</v>
      </c>
      <c r="D2940" s="11">
        <v>0</v>
      </c>
      <c r="E2940" s="11">
        <v>0</v>
      </c>
      <c r="F2940" s="11">
        <v>672.1306247</v>
      </c>
      <c r="G2940" s="11">
        <v>80</v>
      </c>
      <c r="H2940" s="11">
        <v>0</v>
      </c>
      <c r="I2940" s="11">
        <f t="shared" si="59"/>
        <v>80</v>
      </c>
      <c r="R2940" s="11">
        <v>0</v>
      </c>
      <c r="S2940" s="11">
        <v>5.1087337187359283E-3</v>
      </c>
      <c r="T2940" s="11">
        <v>0</v>
      </c>
      <c r="U2940" s="11">
        <v>0</v>
      </c>
      <c r="V2940" s="11">
        <v>3.0312221794752186E-3</v>
      </c>
      <c r="W2940" s="11">
        <v>1.5777268971214947E-3</v>
      </c>
      <c r="X2940" s="11">
        <v>0</v>
      </c>
    </row>
    <row r="2941" spans="1:24" x14ac:dyDescent="0.25">
      <c r="A2941">
        <v>2939</v>
      </c>
      <c r="B2941" s="11">
        <v>0</v>
      </c>
      <c r="C2941" s="11">
        <v>70</v>
      </c>
      <c r="D2941" s="11">
        <v>0</v>
      </c>
      <c r="E2941" s="11">
        <v>0</v>
      </c>
      <c r="F2941" s="11">
        <v>672.1306247</v>
      </c>
      <c r="G2941" s="11">
        <v>80</v>
      </c>
      <c r="H2941" s="11">
        <v>0</v>
      </c>
      <c r="I2941" s="11">
        <f t="shared" si="59"/>
        <v>80</v>
      </c>
      <c r="R2941" s="11">
        <v>0</v>
      </c>
      <c r="S2941" s="11">
        <v>5.1087337187359283E-3</v>
      </c>
      <c r="T2941" s="11">
        <v>0</v>
      </c>
      <c r="U2941" s="11">
        <v>0</v>
      </c>
      <c r="V2941" s="11">
        <v>3.0312221794752186E-3</v>
      </c>
      <c r="W2941" s="11">
        <v>1.5777268971214947E-3</v>
      </c>
      <c r="X2941" s="11">
        <v>0</v>
      </c>
    </row>
    <row r="2942" spans="1:24" x14ac:dyDescent="0.25">
      <c r="A2942">
        <v>2940</v>
      </c>
      <c r="B2942" s="11">
        <v>0</v>
      </c>
      <c r="C2942" s="11">
        <v>70</v>
      </c>
      <c r="D2942" s="11">
        <v>0</v>
      </c>
      <c r="E2942" s="11">
        <v>0</v>
      </c>
      <c r="F2942" s="11">
        <v>670.98754529999997</v>
      </c>
      <c r="G2942" s="11">
        <v>80</v>
      </c>
      <c r="H2942" s="11">
        <v>0</v>
      </c>
      <c r="I2942" s="11">
        <f t="shared" si="59"/>
        <v>80</v>
      </c>
      <c r="R2942" s="11">
        <v>0</v>
      </c>
      <c r="S2942" s="11">
        <v>5.1087337187359283E-3</v>
      </c>
      <c r="T2942" s="11">
        <v>0</v>
      </c>
      <c r="U2942" s="11">
        <v>0</v>
      </c>
      <c r="V2942" s="11">
        <v>3.026067039234841E-3</v>
      </c>
      <c r="W2942" s="11">
        <v>1.5777268971214947E-3</v>
      </c>
      <c r="X2942" s="11">
        <v>0</v>
      </c>
    </row>
    <row r="2943" spans="1:24" x14ac:dyDescent="0.25">
      <c r="A2943">
        <v>2941</v>
      </c>
      <c r="B2943" s="11">
        <v>0</v>
      </c>
      <c r="C2943" s="11">
        <v>70</v>
      </c>
      <c r="D2943" s="11">
        <v>0</v>
      </c>
      <c r="E2943" s="11">
        <v>0</v>
      </c>
      <c r="F2943" s="11">
        <v>216.04198640000001</v>
      </c>
      <c r="G2943" s="11">
        <v>80</v>
      </c>
      <c r="H2943" s="11">
        <v>0</v>
      </c>
      <c r="I2943" s="11">
        <f t="shared" si="59"/>
        <v>80</v>
      </c>
      <c r="R2943" s="11">
        <v>0</v>
      </c>
      <c r="S2943" s="11">
        <v>5.1087337187359283E-3</v>
      </c>
      <c r="T2943" s="11">
        <v>0</v>
      </c>
      <c r="U2943" s="11">
        <v>0</v>
      </c>
      <c r="V2943" s="11">
        <v>9.7432141433201325E-4</v>
      </c>
      <c r="W2943" s="11">
        <v>1.5777268971214947E-3</v>
      </c>
      <c r="X2943" s="11">
        <v>0</v>
      </c>
    </row>
    <row r="2944" spans="1:24" x14ac:dyDescent="0.25">
      <c r="A2944">
        <v>2942</v>
      </c>
      <c r="B2944" s="11">
        <v>0</v>
      </c>
      <c r="C2944" s="11">
        <v>70</v>
      </c>
      <c r="D2944" s="11">
        <v>0</v>
      </c>
      <c r="E2944" s="11">
        <v>0</v>
      </c>
      <c r="F2944" s="11">
        <v>788.72471259999998</v>
      </c>
      <c r="G2944" s="11">
        <v>80</v>
      </c>
      <c r="H2944" s="11">
        <v>0</v>
      </c>
      <c r="I2944" s="11">
        <f t="shared" si="59"/>
        <v>80</v>
      </c>
      <c r="R2944" s="11">
        <v>0</v>
      </c>
      <c r="S2944" s="11">
        <v>5.1087337187359283E-3</v>
      </c>
      <c r="T2944" s="11">
        <v>0</v>
      </c>
      <c r="U2944" s="11">
        <v>0</v>
      </c>
      <c r="V2944" s="11">
        <v>3.5570464348361622E-3</v>
      </c>
      <c r="W2944" s="11">
        <v>1.5777268971214947E-3</v>
      </c>
      <c r="X2944" s="11">
        <v>0</v>
      </c>
    </row>
    <row r="2945" spans="1:24" x14ac:dyDescent="0.25">
      <c r="A2945">
        <v>2943</v>
      </c>
      <c r="B2945" s="11">
        <v>0</v>
      </c>
      <c r="C2945" s="11">
        <v>70</v>
      </c>
      <c r="D2945" s="11">
        <v>0</v>
      </c>
      <c r="E2945" s="11">
        <v>0</v>
      </c>
      <c r="F2945" s="11">
        <v>674.41678320000005</v>
      </c>
      <c r="G2945" s="11">
        <v>80</v>
      </c>
      <c r="H2945" s="11">
        <v>0</v>
      </c>
      <c r="I2945" s="11">
        <f t="shared" si="59"/>
        <v>80</v>
      </c>
      <c r="R2945" s="11">
        <v>0</v>
      </c>
      <c r="S2945" s="11">
        <v>5.1087337187359283E-3</v>
      </c>
      <c r="T2945" s="11">
        <v>0</v>
      </c>
      <c r="U2945" s="11">
        <v>0</v>
      </c>
      <c r="V2945" s="11">
        <v>3.0415324586030132E-3</v>
      </c>
      <c r="W2945" s="11">
        <v>1.5777268971214947E-3</v>
      </c>
      <c r="X2945" s="11">
        <v>0</v>
      </c>
    </row>
    <row r="2946" spans="1:24" x14ac:dyDescent="0.25">
      <c r="A2946">
        <v>2944</v>
      </c>
      <c r="B2946" s="11">
        <v>0</v>
      </c>
      <c r="C2946" s="11">
        <v>70</v>
      </c>
      <c r="D2946" s="11">
        <v>0</v>
      </c>
      <c r="E2946" s="11">
        <v>0</v>
      </c>
      <c r="F2946" s="11">
        <v>784.15239540000005</v>
      </c>
      <c r="G2946" s="11">
        <v>80</v>
      </c>
      <c r="H2946" s="11">
        <v>0</v>
      </c>
      <c r="I2946" s="11">
        <f t="shared" si="59"/>
        <v>80</v>
      </c>
      <c r="R2946" s="11">
        <v>0</v>
      </c>
      <c r="S2946" s="11">
        <v>5.1087337187359283E-3</v>
      </c>
      <c r="T2946" s="11">
        <v>0</v>
      </c>
      <c r="U2946" s="11">
        <v>0</v>
      </c>
      <c r="V2946" s="11">
        <v>3.5364258756785997E-3</v>
      </c>
      <c r="W2946" s="11">
        <v>1.5777268971214947E-3</v>
      </c>
      <c r="X2946" s="11">
        <v>0</v>
      </c>
    </row>
    <row r="2947" spans="1:24" x14ac:dyDescent="0.25">
      <c r="A2947">
        <v>2945</v>
      </c>
      <c r="B2947" s="11">
        <v>0</v>
      </c>
      <c r="C2947" s="11">
        <v>70</v>
      </c>
      <c r="D2947" s="11">
        <v>0</v>
      </c>
      <c r="E2947" s="11">
        <v>0</v>
      </c>
      <c r="F2947" s="11">
        <v>214.8989072</v>
      </c>
      <c r="G2947" s="11">
        <v>80</v>
      </c>
      <c r="H2947" s="11">
        <v>0</v>
      </c>
      <c r="I2947" s="11">
        <f t="shared" ref="I2947:I3010" si="60">IF(G2947=70,80,G2947)</f>
        <v>80</v>
      </c>
      <c r="R2947" s="11">
        <v>0</v>
      </c>
      <c r="S2947" s="11">
        <v>5.1087337187359283E-3</v>
      </c>
      <c r="T2947" s="11">
        <v>0</v>
      </c>
      <c r="U2947" s="11">
        <v>0</v>
      </c>
      <c r="V2947" s="11">
        <v>9.6916627499360952E-4</v>
      </c>
      <c r="W2947" s="11">
        <v>1.5777268971214947E-3</v>
      </c>
      <c r="X2947" s="11">
        <v>0</v>
      </c>
    </row>
    <row r="2948" spans="1:24" x14ac:dyDescent="0.25">
      <c r="A2948">
        <v>2946</v>
      </c>
      <c r="B2948" s="11">
        <v>16.790707560000001</v>
      </c>
      <c r="C2948" s="11">
        <v>9.9082974690000007</v>
      </c>
      <c r="D2948" s="11">
        <v>1.498761206</v>
      </c>
      <c r="E2948" s="11">
        <v>1.429621254</v>
      </c>
      <c r="F2948" s="11">
        <v>441.22860730000002</v>
      </c>
      <c r="G2948" s="11">
        <v>47.93734508</v>
      </c>
      <c r="H2948" s="11">
        <v>0.449628362</v>
      </c>
      <c r="I2948" s="11">
        <f t="shared" si="60"/>
        <v>47.93734508</v>
      </c>
      <c r="R2948" s="11">
        <v>1.0456881386407225E-3</v>
      </c>
      <c r="S2948" s="11">
        <v>7.2312647678780232E-4</v>
      </c>
      <c r="T2948" s="11">
        <v>1.045688138396295E-3</v>
      </c>
      <c r="U2948" s="11">
        <v>1.0336540607589415E-3</v>
      </c>
      <c r="V2948" s="11">
        <v>1.9898839474301391E-3</v>
      </c>
      <c r="W2948" s="11">
        <v>9.4540048386638435E-4</v>
      </c>
      <c r="X2948" s="11">
        <v>1.0456881388373545E-3</v>
      </c>
    </row>
    <row r="2949" spans="1:24" x14ac:dyDescent="0.25">
      <c r="A2949">
        <v>2947</v>
      </c>
      <c r="B2949" s="11">
        <v>50.660983809999998</v>
      </c>
      <c r="C2949" s="11">
        <v>29.895351099999999</v>
      </c>
      <c r="D2949" s="11">
        <v>4.522067753</v>
      </c>
      <c r="E2949" s="11">
        <v>4.3134584379999996</v>
      </c>
      <c r="F2949" s="11">
        <v>443.51476589999999</v>
      </c>
      <c r="G2949" s="11">
        <v>144.63673159999999</v>
      </c>
      <c r="H2949" s="11">
        <v>1.356620326</v>
      </c>
      <c r="I2949" s="11">
        <f t="shared" si="60"/>
        <v>144.63673159999999</v>
      </c>
      <c r="R2949" s="11">
        <v>3.1550540483587975E-3</v>
      </c>
      <c r="S2949" s="11">
        <v>2.1818198314002744E-3</v>
      </c>
      <c r="T2949" s="11">
        <v>3.1550540482407487E-3</v>
      </c>
      <c r="U2949" s="11">
        <v>3.1187447849412154E-3</v>
      </c>
      <c r="V2949" s="11">
        <v>2.0001942270089206E-3</v>
      </c>
      <c r="W2949" s="11">
        <v>2.8524657719632804E-3</v>
      </c>
      <c r="X2949" s="11">
        <v>3.1550540484006771E-3</v>
      </c>
    </row>
    <row r="2950" spans="1:24" x14ac:dyDescent="0.25">
      <c r="A2950">
        <v>2948</v>
      </c>
      <c r="B2950" s="11">
        <v>74.893376570000001</v>
      </c>
      <c r="C2950" s="11">
        <v>44.195031749999998</v>
      </c>
      <c r="D2950" s="11">
        <v>6.6850838189999999</v>
      </c>
      <c r="E2950" s="11">
        <v>6.376691546</v>
      </c>
      <c r="F2950" s="11">
        <v>558.96577449999995</v>
      </c>
      <c r="G2950" s="11">
        <v>213.82003259999999</v>
      </c>
      <c r="H2950" s="11">
        <v>2.0055251460000001</v>
      </c>
      <c r="I2950" s="11">
        <f t="shared" si="60"/>
        <v>213.82003259999999</v>
      </c>
      <c r="R2950" s="11">
        <v>4.664193885942588E-3</v>
      </c>
      <c r="S2950" s="11">
        <v>3.225437841454713E-3</v>
      </c>
      <c r="T2950" s="11">
        <v>4.6641938860761409E-3</v>
      </c>
      <c r="U2950" s="11">
        <v>4.6105170109132362E-3</v>
      </c>
      <c r="V2950" s="11">
        <v>2.520863342580473E-3</v>
      </c>
      <c r="W2950" s="11">
        <v>4.2168702072051855E-3</v>
      </c>
      <c r="X2950" s="11">
        <v>4.6641938866664595E-3</v>
      </c>
    </row>
    <row r="2951" spans="1:24" x14ac:dyDescent="0.25">
      <c r="A2951">
        <v>2949</v>
      </c>
      <c r="B2951" s="11">
        <v>107.3868123</v>
      </c>
      <c r="C2951" s="11">
        <v>63.369603529999999</v>
      </c>
      <c r="D2951" s="11">
        <v>9.5854917260000008</v>
      </c>
      <c r="E2951" s="11">
        <v>9.1432995770000005</v>
      </c>
      <c r="F2951" s="11">
        <v>556.67961600000001</v>
      </c>
      <c r="G2951" s="11">
        <v>306.58854980000001</v>
      </c>
      <c r="H2951" s="11">
        <v>2.8756475180000001</v>
      </c>
      <c r="I2951" s="11">
        <f t="shared" si="60"/>
        <v>306.58854980000001</v>
      </c>
      <c r="R2951" s="11">
        <v>6.6878132125926699E-3</v>
      </c>
      <c r="S2951" s="11">
        <v>4.6248347185234044E-3</v>
      </c>
      <c r="T2951" s="11">
        <v>6.6878132143046868E-3</v>
      </c>
      <c r="U2951" s="11">
        <v>6.6108479501533505E-3</v>
      </c>
      <c r="V2951" s="11">
        <v>2.5105530634526789E-3</v>
      </c>
      <c r="W2951" s="11">
        <v>6.0464125171116609E-3</v>
      </c>
      <c r="X2951" s="11">
        <v>6.6878132146158476E-3</v>
      </c>
    </row>
    <row r="2952" spans="1:24" x14ac:dyDescent="0.25">
      <c r="A2952">
        <v>2950</v>
      </c>
      <c r="B2952" s="11">
        <v>158.8806194</v>
      </c>
      <c r="C2952" s="11">
        <v>93.756408649999997</v>
      </c>
      <c r="D2952" s="11">
        <v>14.181898410000001</v>
      </c>
      <c r="E2952" s="11">
        <v>13.52766759</v>
      </c>
      <c r="F2952" s="11">
        <v>212.6127486</v>
      </c>
      <c r="G2952" s="11">
        <v>453.60298569999998</v>
      </c>
      <c r="H2952" s="11">
        <v>4.2545695229999998</v>
      </c>
      <c r="I2952" s="11">
        <f t="shared" si="60"/>
        <v>453.60298569999998</v>
      </c>
      <c r="R2952" s="11">
        <v>9.8947336538848657E-3</v>
      </c>
      <c r="S2952" s="11">
        <v>6.8425218031119978E-3</v>
      </c>
      <c r="T2952" s="11">
        <v>9.8947336559752647E-3</v>
      </c>
      <c r="U2952" s="11">
        <v>9.7808622373773291E-3</v>
      </c>
      <c r="V2952" s="11">
        <v>9.5885599541482814E-4</v>
      </c>
      <c r="W2952" s="11">
        <v>8.9457703894188327E-3</v>
      </c>
      <c r="X2952" s="11">
        <v>9.8947336557474556E-3</v>
      </c>
    </row>
    <row r="2953" spans="1:24" x14ac:dyDescent="0.25">
      <c r="A2953">
        <v>2951</v>
      </c>
      <c r="B2953" s="11">
        <v>168.5185304</v>
      </c>
      <c r="C2953" s="11">
        <v>99.443797889999999</v>
      </c>
      <c r="D2953" s="11">
        <v>15.04219135</v>
      </c>
      <c r="E2953" s="11">
        <v>14.348274010000001</v>
      </c>
      <c r="F2953" s="11">
        <v>668.70138680000002</v>
      </c>
      <c r="G2953" s="11">
        <v>481.11914990000002</v>
      </c>
      <c r="H2953" s="11">
        <v>4.5126574039999996</v>
      </c>
      <c r="I2953" s="11">
        <f t="shared" si="60"/>
        <v>481.11914990000002</v>
      </c>
      <c r="R2953" s="11">
        <v>1.0494961439281121E-2</v>
      </c>
      <c r="S2953" s="11">
        <v>7.2575983342829109E-3</v>
      </c>
      <c r="T2953" s="11">
        <v>1.0494961443632636E-2</v>
      </c>
      <c r="U2953" s="11">
        <v>1.0374182430361714E-2</v>
      </c>
      <c r="V2953" s="11">
        <v>3.0157567601070468E-3</v>
      </c>
      <c r="W2953" s="11">
        <v>9.4884327939682295E-3</v>
      </c>
      <c r="X2953" s="11">
        <v>1.0494961441065338E-2</v>
      </c>
    </row>
    <row r="2954" spans="1:24" x14ac:dyDescent="0.25">
      <c r="A2954">
        <v>2952</v>
      </c>
      <c r="B2954" s="11">
        <v>0</v>
      </c>
      <c r="C2954" s="11">
        <v>70</v>
      </c>
      <c r="D2954" s="11">
        <v>0</v>
      </c>
      <c r="E2954" s="11">
        <v>0</v>
      </c>
      <c r="F2954" s="11">
        <v>788.72471259999998</v>
      </c>
      <c r="G2954" s="11">
        <v>80</v>
      </c>
      <c r="H2954" s="11">
        <v>0</v>
      </c>
      <c r="I2954" s="11">
        <f t="shared" si="60"/>
        <v>80</v>
      </c>
      <c r="R2954" s="11">
        <v>0</v>
      </c>
      <c r="S2954" s="11">
        <v>5.1087337187359283E-3</v>
      </c>
      <c r="T2954" s="11">
        <v>0</v>
      </c>
      <c r="U2954" s="11">
        <v>0</v>
      </c>
      <c r="V2954" s="11">
        <v>3.5570464348361622E-3</v>
      </c>
      <c r="W2954" s="11">
        <v>1.5777268971214947E-3</v>
      </c>
      <c r="X2954" s="11">
        <v>0</v>
      </c>
    </row>
    <row r="2955" spans="1:24" x14ac:dyDescent="0.25">
      <c r="A2955">
        <v>2953</v>
      </c>
      <c r="B2955" s="11">
        <v>0</v>
      </c>
      <c r="C2955" s="11">
        <v>70</v>
      </c>
      <c r="D2955" s="11">
        <v>0</v>
      </c>
      <c r="E2955" s="11">
        <v>0</v>
      </c>
      <c r="F2955" s="11">
        <v>445.80092450000001</v>
      </c>
      <c r="G2955" s="11">
        <v>80</v>
      </c>
      <c r="H2955" s="11">
        <v>0</v>
      </c>
      <c r="I2955" s="11">
        <f t="shared" si="60"/>
        <v>80</v>
      </c>
      <c r="R2955" s="11">
        <v>0</v>
      </c>
      <c r="S2955" s="11">
        <v>5.1087337187359283E-3</v>
      </c>
      <c r="T2955" s="11">
        <v>0</v>
      </c>
      <c r="U2955" s="11">
        <v>0</v>
      </c>
      <c r="V2955" s="11">
        <v>2.0105045065877021E-3</v>
      </c>
      <c r="W2955" s="11">
        <v>1.5777268971214947E-3</v>
      </c>
      <c r="X2955" s="11">
        <v>0</v>
      </c>
    </row>
    <row r="2956" spans="1:24" x14ac:dyDescent="0.25">
      <c r="A2956">
        <v>2954</v>
      </c>
      <c r="B2956" s="11">
        <v>0</v>
      </c>
      <c r="C2956" s="11">
        <v>70</v>
      </c>
      <c r="D2956" s="11">
        <v>0</v>
      </c>
      <c r="E2956" s="11">
        <v>0</v>
      </c>
      <c r="F2956" s="11">
        <v>445.80092450000001</v>
      </c>
      <c r="G2956" s="11">
        <v>80</v>
      </c>
      <c r="H2956" s="11">
        <v>0</v>
      </c>
      <c r="I2956" s="11">
        <f t="shared" si="60"/>
        <v>80</v>
      </c>
      <c r="R2956" s="11">
        <v>0</v>
      </c>
      <c r="S2956" s="11">
        <v>5.1087337187359283E-3</v>
      </c>
      <c r="T2956" s="11">
        <v>0</v>
      </c>
      <c r="U2956" s="11">
        <v>0</v>
      </c>
      <c r="V2956" s="11">
        <v>2.0105045065877021E-3</v>
      </c>
      <c r="W2956" s="11">
        <v>1.5777268971214947E-3</v>
      </c>
      <c r="X2956" s="11">
        <v>0</v>
      </c>
    </row>
    <row r="2957" spans="1:24" x14ac:dyDescent="0.25">
      <c r="A2957">
        <v>2955</v>
      </c>
      <c r="B2957" s="11">
        <v>0</v>
      </c>
      <c r="C2957" s="11">
        <v>70</v>
      </c>
      <c r="D2957" s="11">
        <v>0</v>
      </c>
      <c r="E2957" s="11">
        <v>0</v>
      </c>
      <c r="F2957" s="11">
        <v>670.98754529999997</v>
      </c>
      <c r="G2957" s="11">
        <v>80</v>
      </c>
      <c r="H2957" s="11">
        <v>0</v>
      </c>
      <c r="I2957" s="11">
        <f t="shared" si="60"/>
        <v>80</v>
      </c>
      <c r="R2957" s="11">
        <v>0</v>
      </c>
      <c r="S2957" s="11">
        <v>5.1087337187359283E-3</v>
      </c>
      <c r="T2957" s="11">
        <v>0</v>
      </c>
      <c r="U2957" s="11">
        <v>0</v>
      </c>
      <c r="V2957" s="11">
        <v>3.026067039234841E-3</v>
      </c>
      <c r="W2957" s="11">
        <v>1.5777268971214947E-3</v>
      </c>
      <c r="X2957" s="11">
        <v>0</v>
      </c>
    </row>
    <row r="2958" spans="1:24" x14ac:dyDescent="0.25">
      <c r="A2958">
        <v>2956</v>
      </c>
      <c r="B2958" s="11">
        <v>0</v>
      </c>
      <c r="C2958" s="11">
        <v>70</v>
      </c>
      <c r="D2958" s="11">
        <v>0</v>
      </c>
      <c r="E2958" s="11">
        <v>0</v>
      </c>
      <c r="F2958" s="11">
        <v>785.2954747</v>
      </c>
      <c r="G2958" s="11">
        <v>80</v>
      </c>
      <c r="H2958" s="11">
        <v>0</v>
      </c>
      <c r="I2958" s="11">
        <f t="shared" si="60"/>
        <v>80</v>
      </c>
      <c r="R2958" s="11">
        <v>0</v>
      </c>
      <c r="S2958" s="11">
        <v>5.1087337187359283E-3</v>
      </c>
      <c r="T2958" s="11">
        <v>0</v>
      </c>
      <c r="U2958" s="11">
        <v>0</v>
      </c>
      <c r="V2958" s="11">
        <v>3.54158101546799E-3</v>
      </c>
      <c r="W2958" s="11">
        <v>1.5777268971214947E-3</v>
      </c>
      <c r="X2958" s="11">
        <v>0</v>
      </c>
    </row>
    <row r="2959" spans="1:24" x14ac:dyDescent="0.25">
      <c r="A2959">
        <v>2957</v>
      </c>
      <c r="B2959" s="11">
        <v>226.62117190000001</v>
      </c>
      <c r="C2959" s="11">
        <v>133.7305159</v>
      </c>
      <c r="D2959" s="11">
        <v>20.2285115</v>
      </c>
      <c r="E2959" s="11">
        <v>19.295341950000001</v>
      </c>
      <c r="F2959" s="11">
        <v>785.2954747</v>
      </c>
      <c r="G2959" s="11">
        <v>647.00175879999995</v>
      </c>
      <c r="H2959" s="11">
        <v>6.0685534509999997</v>
      </c>
      <c r="I2959" s="11">
        <f t="shared" si="60"/>
        <v>647.00175879999995</v>
      </c>
      <c r="R2959" s="11">
        <v>1.4113465473321018E-2</v>
      </c>
      <c r="S2959" s="11">
        <v>9.7599085114611593E-3</v>
      </c>
      <c r="T2959" s="11">
        <v>1.4113465472873364E-2</v>
      </c>
      <c r="U2959" s="11">
        <v>1.3951043679957666E-2</v>
      </c>
      <c r="V2959" s="11">
        <v>3.54158101546799E-3</v>
      </c>
      <c r="W2959" s="11">
        <v>1.275990096679592E-2</v>
      </c>
      <c r="X2959" s="11">
        <v>1.41134654748741E-2</v>
      </c>
    </row>
    <row r="2960" spans="1:24" x14ac:dyDescent="0.25">
      <c r="A2960">
        <v>2958</v>
      </c>
      <c r="B2960" s="11">
        <v>174.57662859999999</v>
      </c>
      <c r="C2960" s="11">
        <v>103.01871800000001</v>
      </c>
      <c r="D2960" s="11">
        <v>15.58294536</v>
      </c>
      <c r="E2960" s="11">
        <v>14.86408228</v>
      </c>
      <c r="F2960" s="11">
        <v>329.20683650000001</v>
      </c>
      <c r="G2960" s="11">
        <v>498.41497509999999</v>
      </c>
      <c r="H2960" s="11">
        <v>4.6748836090000001</v>
      </c>
      <c r="I2960" s="11">
        <f t="shared" si="60"/>
        <v>498.41497509999999</v>
      </c>
      <c r="R2960" s="11">
        <v>1.0872246399299845E-2</v>
      </c>
      <c r="S2960" s="11">
        <v>7.5185028329649703E-3</v>
      </c>
      <c r="T2960" s="11">
        <v>1.0872246398556424E-2</v>
      </c>
      <c r="U2960" s="11">
        <v>1.0747125481793534E-2</v>
      </c>
      <c r="V2960" s="11">
        <v>1.4846802507757716E-3</v>
      </c>
      <c r="W2960" s="11">
        <v>9.8295339017926246E-3</v>
      </c>
      <c r="X2960" s="11">
        <v>1.0872246400631783E-2</v>
      </c>
    </row>
    <row r="2961" spans="1:24" x14ac:dyDescent="0.25">
      <c r="A2961">
        <v>2959</v>
      </c>
      <c r="B2961" s="11">
        <v>115.0970916</v>
      </c>
      <c r="C2961" s="11">
        <v>67.919485660000007</v>
      </c>
      <c r="D2961" s="11">
        <v>10.273721650000001</v>
      </c>
      <c r="E2961" s="11">
        <v>9.7997804940000002</v>
      </c>
      <c r="F2961" s="11">
        <v>441.22860730000002</v>
      </c>
      <c r="G2961" s="11">
        <v>328.60133960000002</v>
      </c>
      <c r="H2961" s="11">
        <v>3.0821164959999998</v>
      </c>
      <c r="I2961" s="11">
        <f t="shared" si="60"/>
        <v>328.60133960000002</v>
      </c>
      <c r="R2961" s="11">
        <v>7.1679923581591297E-3</v>
      </c>
      <c r="S2961" s="11">
        <v>4.956893807863477E-3</v>
      </c>
      <c r="T2961" s="11">
        <v>7.1679923550077617E-3</v>
      </c>
      <c r="U2961" s="11">
        <v>7.0855010540920279E-3</v>
      </c>
      <c r="V2961" s="11">
        <v>1.9898839474301391E-3</v>
      </c>
      <c r="W2961" s="11">
        <v>6.480539648963432E-3</v>
      </c>
      <c r="X2961" s="11">
        <v>7.167992357168404E-3</v>
      </c>
    </row>
    <row r="2962" spans="1:24" x14ac:dyDescent="0.25">
      <c r="A2962">
        <v>2960</v>
      </c>
      <c r="B2962" s="11">
        <v>48.45803901</v>
      </c>
      <c r="C2962" s="11">
        <v>28.595380129999999</v>
      </c>
      <c r="D2962" s="11">
        <v>4.3254299290000002</v>
      </c>
      <c r="E2962" s="11">
        <v>4.125891792</v>
      </c>
      <c r="F2962" s="11">
        <v>329.20683650000001</v>
      </c>
      <c r="G2962" s="11">
        <v>138.3473406</v>
      </c>
      <c r="H2962" s="11">
        <v>1.297628979</v>
      </c>
      <c r="I2962" s="11">
        <f t="shared" si="60"/>
        <v>138.3473406</v>
      </c>
      <c r="R2962" s="11">
        <v>3.0178595174428975E-3</v>
      </c>
      <c r="S2962" s="11">
        <v>2.0869454667171768E-3</v>
      </c>
      <c r="T2962" s="11">
        <v>3.0178595176552953E-3</v>
      </c>
      <c r="U2962" s="11">
        <v>2.9831291281661276E-3</v>
      </c>
      <c r="V2962" s="11">
        <v>1.4846802507757716E-3</v>
      </c>
      <c r="W2962" s="11">
        <v>2.7284290051231073E-3</v>
      </c>
      <c r="X2962" s="11">
        <v>3.0178595182835163E-3</v>
      </c>
    </row>
    <row r="2963" spans="1:24" x14ac:dyDescent="0.25">
      <c r="A2963">
        <v>2961</v>
      </c>
      <c r="B2963" s="11">
        <v>0</v>
      </c>
      <c r="C2963" s="11">
        <v>70</v>
      </c>
      <c r="D2963" s="11">
        <v>0</v>
      </c>
      <c r="E2963" s="11">
        <v>0</v>
      </c>
      <c r="F2963" s="11">
        <v>442.3716867</v>
      </c>
      <c r="G2963" s="11">
        <v>80</v>
      </c>
      <c r="H2963" s="11">
        <v>0</v>
      </c>
      <c r="I2963" s="11">
        <f t="shared" si="60"/>
        <v>80</v>
      </c>
      <c r="R2963" s="11">
        <v>0</v>
      </c>
      <c r="S2963" s="11">
        <v>5.1087337187359283E-3</v>
      </c>
      <c r="T2963" s="11">
        <v>0</v>
      </c>
      <c r="U2963" s="11">
        <v>0</v>
      </c>
      <c r="V2963" s="11">
        <v>1.9950390876705168E-3</v>
      </c>
      <c r="W2963" s="11">
        <v>1.5777268971214947E-3</v>
      </c>
      <c r="X2963" s="11">
        <v>0</v>
      </c>
    </row>
    <row r="2964" spans="1:24" x14ac:dyDescent="0.25">
      <c r="A2964">
        <v>2962</v>
      </c>
      <c r="B2964" s="11">
        <v>0</v>
      </c>
      <c r="C2964" s="11">
        <v>70</v>
      </c>
      <c r="D2964" s="11">
        <v>0</v>
      </c>
      <c r="E2964" s="11">
        <v>0</v>
      </c>
      <c r="F2964" s="11">
        <v>213.75582790000001</v>
      </c>
      <c r="G2964" s="11">
        <v>80</v>
      </c>
      <c r="H2964" s="11">
        <v>0</v>
      </c>
      <c r="I2964" s="11">
        <f t="shared" si="60"/>
        <v>80</v>
      </c>
      <c r="R2964" s="11">
        <v>0</v>
      </c>
      <c r="S2964" s="11">
        <v>5.1087337187359283E-3</v>
      </c>
      <c r="T2964" s="11">
        <v>0</v>
      </c>
      <c r="U2964" s="11">
        <v>0</v>
      </c>
      <c r="V2964" s="11">
        <v>9.6401113520421888E-4</v>
      </c>
      <c r="W2964" s="11">
        <v>1.5777268971214947E-3</v>
      </c>
      <c r="X2964" s="11">
        <v>0</v>
      </c>
    </row>
    <row r="2965" spans="1:24" x14ac:dyDescent="0.25">
      <c r="A2965">
        <v>2963</v>
      </c>
      <c r="B2965" s="11">
        <v>0</v>
      </c>
      <c r="C2965" s="11">
        <v>70</v>
      </c>
      <c r="D2965" s="11">
        <v>0</v>
      </c>
      <c r="E2965" s="11">
        <v>0</v>
      </c>
      <c r="F2965" s="11">
        <v>674.41678320000005</v>
      </c>
      <c r="G2965" s="11">
        <v>80</v>
      </c>
      <c r="H2965" s="11">
        <v>0</v>
      </c>
      <c r="I2965" s="11">
        <f t="shared" si="60"/>
        <v>80</v>
      </c>
      <c r="R2965" s="11">
        <v>0</v>
      </c>
      <c r="S2965" s="11">
        <v>5.1087337187359283E-3</v>
      </c>
      <c r="T2965" s="11">
        <v>0</v>
      </c>
      <c r="U2965" s="11">
        <v>0</v>
      </c>
      <c r="V2965" s="11">
        <v>3.0415324586030132E-3</v>
      </c>
      <c r="W2965" s="11">
        <v>1.5777268971214947E-3</v>
      </c>
      <c r="X2965" s="11">
        <v>0</v>
      </c>
    </row>
    <row r="2966" spans="1:24" x14ac:dyDescent="0.25">
      <c r="A2966">
        <v>2964</v>
      </c>
      <c r="B2966" s="11">
        <v>0</v>
      </c>
      <c r="C2966" s="11">
        <v>70</v>
      </c>
      <c r="D2966" s="11">
        <v>0</v>
      </c>
      <c r="E2966" s="11">
        <v>0</v>
      </c>
      <c r="F2966" s="11">
        <v>555.53653670000006</v>
      </c>
      <c r="G2966" s="11">
        <v>80</v>
      </c>
      <c r="H2966" s="11">
        <v>0</v>
      </c>
      <c r="I2966" s="11">
        <f t="shared" si="60"/>
        <v>80</v>
      </c>
      <c r="R2966" s="11">
        <v>0</v>
      </c>
      <c r="S2966" s="11">
        <v>5.1087337187359283E-3</v>
      </c>
      <c r="T2966" s="11">
        <v>0</v>
      </c>
      <c r="U2966" s="11">
        <v>0</v>
      </c>
      <c r="V2966" s="11">
        <v>2.5053979236632886E-3</v>
      </c>
      <c r="W2966" s="11">
        <v>1.5777268971214947E-3</v>
      </c>
      <c r="X2966" s="11">
        <v>0</v>
      </c>
    </row>
    <row r="2967" spans="1:24" x14ac:dyDescent="0.25">
      <c r="A2967">
        <v>2965</v>
      </c>
      <c r="B2967" s="11">
        <v>0</v>
      </c>
      <c r="C2967" s="11">
        <v>70</v>
      </c>
      <c r="D2967" s="11">
        <v>0</v>
      </c>
      <c r="E2967" s="11">
        <v>0</v>
      </c>
      <c r="F2967" s="11">
        <v>326.92067800000001</v>
      </c>
      <c r="G2967" s="11">
        <v>80</v>
      </c>
      <c r="H2967" s="11">
        <v>0</v>
      </c>
      <c r="I2967" s="11">
        <f t="shared" si="60"/>
        <v>80</v>
      </c>
      <c r="R2967" s="11">
        <v>0</v>
      </c>
      <c r="S2967" s="11">
        <v>5.1087337187359283E-3</v>
      </c>
      <c r="T2967" s="11">
        <v>0</v>
      </c>
      <c r="U2967" s="11">
        <v>0</v>
      </c>
      <c r="V2967" s="11">
        <v>1.4743699716479773E-3</v>
      </c>
      <c r="W2967" s="11">
        <v>1.5777268971214947E-3</v>
      </c>
      <c r="X2967" s="11">
        <v>0</v>
      </c>
    </row>
    <row r="2968" spans="1:24" x14ac:dyDescent="0.25">
      <c r="A2968">
        <v>2966</v>
      </c>
      <c r="B2968" s="11">
        <v>0</v>
      </c>
      <c r="C2968" s="11">
        <v>70</v>
      </c>
      <c r="D2968" s="11">
        <v>0</v>
      </c>
      <c r="E2968" s="11">
        <v>0</v>
      </c>
      <c r="F2968" s="11">
        <v>329.20683650000001</v>
      </c>
      <c r="G2968" s="11">
        <v>80</v>
      </c>
      <c r="H2968" s="11">
        <v>0</v>
      </c>
      <c r="I2968" s="11">
        <f t="shared" si="60"/>
        <v>80</v>
      </c>
      <c r="R2968" s="11">
        <v>0</v>
      </c>
      <c r="S2968" s="11">
        <v>5.1087337187359283E-3</v>
      </c>
      <c r="T2968" s="11">
        <v>0</v>
      </c>
      <c r="U2968" s="11">
        <v>0</v>
      </c>
      <c r="V2968" s="11">
        <v>1.4846802507757716E-3</v>
      </c>
      <c r="W2968" s="11">
        <v>1.5777268971214947E-3</v>
      </c>
      <c r="X2968" s="11">
        <v>0</v>
      </c>
    </row>
    <row r="2969" spans="1:24" x14ac:dyDescent="0.25">
      <c r="A2969">
        <v>2967</v>
      </c>
      <c r="B2969" s="11">
        <v>0</v>
      </c>
      <c r="C2969" s="11">
        <v>70</v>
      </c>
      <c r="D2969" s="11">
        <v>0</v>
      </c>
      <c r="E2969" s="11">
        <v>0</v>
      </c>
      <c r="F2969" s="11">
        <v>554.39345739999999</v>
      </c>
      <c r="G2969" s="11">
        <v>80</v>
      </c>
      <c r="H2969" s="11">
        <v>0</v>
      </c>
      <c r="I2969" s="11">
        <f t="shared" si="60"/>
        <v>80</v>
      </c>
      <c r="R2969" s="11">
        <v>0</v>
      </c>
      <c r="S2969" s="11">
        <v>5.1087337187359283E-3</v>
      </c>
      <c r="T2969" s="11">
        <v>0</v>
      </c>
      <c r="U2969" s="11">
        <v>0</v>
      </c>
      <c r="V2969" s="11">
        <v>2.5002427838738974E-3</v>
      </c>
      <c r="W2969" s="11">
        <v>1.5777268971214947E-3</v>
      </c>
      <c r="X2969" s="11">
        <v>0</v>
      </c>
    </row>
    <row r="2970" spans="1:24" x14ac:dyDescent="0.25">
      <c r="A2970">
        <v>2968</v>
      </c>
      <c r="B2970" s="11">
        <v>0</v>
      </c>
      <c r="C2970" s="11">
        <v>70</v>
      </c>
      <c r="D2970" s="11">
        <v>0</v>
      </c>
      <c r="E2970" s="11">
        <v>0</v>
      </c>
      <c r="F2970" s="11">
        <v>786.43855399999995</v>
      </c>
      <c r="G2970" s="11">
        <v>80</v>
      </c>
      <c r="H2970" s="11">
        <v>0</v>
      </c>
      <c r="I2970" s="11">
        <f t="shared" si="60"/>
        <v>80</v>
      </c>
      <c r="R2970" s="11">
        <v>0</v>
      </c>
      <c r="S2970" s="11">
        <v>5.1087337187359283E-3</v>
      </c>
      <c r="T2970" s="11">
        <v>0</v>
      </c>
      <c r="U2970" s="11">
        <v>0</v>
      </c>
      <c r="V2970" s="11">
        <v>3.5467361552573807E-3</v>
      </c>
      <c r="W2970" s="11">
        <v>1.5777268971214947E-3</v>
      </c>
      <c r="X2970" s="11">
        <v>0</v>
      </c>
    </row>
    <row r="2971" spans="1:24" x14ac:dyDescent="0.25">
      <c r="A2971">
        <v>2969</v>
      </c>
      <c r="B2971" s="11">
        <v>0</v>
      </c>
      <c r="C2971" s="11">
        <v>70</v>
      </c>
      <c r="D2971" s="11">
        <v>0</v>
      </c>
      <c r="E2971" s="11">
        <v>0</v>
      </c>
      <c r="F2971" s="11">
        <v>212.6127486</v>
      </c>
      <c r="G2971" s="11">
        <v>80</v>
      </c>
      <c r="H2971" s="11">
        <v>0</v>
      </c>
      <c r="I2971" s="11">
        <f t="shared" si="60"/>
        <v>80</v>
      </c>
      <c r="R2971" s="11">
        <v>0</v>
      </c>
      <c r="S2971" s="11">
        <v>5.1087337187359283E-3</v>
      </c>
      <c r="T2971" s="11">
        <v>0</v>
      </c>
      <c r="U2971" s="11">
        <v>0</v>
      </c>
      <c r="V2971" s="11">
        <v>9.5885599541482814E-4</v>
      </c>
      <c r="W2971" s="11">
        <v>1.5777268971214947E-3</v>
      </c>
      <c r="X2971" s="11">
        <v>0</v>
      </c>
    </row>
    <row r="2972" spans="1:24" x14ac:dyDescent="0.25">
      <c r="A2972">
        <v>2970</v>
      </c>
      <c r="B2972" s="11">
        <v>39.370864189999999</v>
      </c>
      <c r="C2972" s="11">
        <v>23.23298364</v>
      </c>
      <c r="D2972" s="11">
        <v>3.5142964459999999</v>
      </c>
      <c r="E2972" s="11">
        <v>3.3521770320000002</v>
      </c>
      <c r="F2972" s="11">
        <v>443.51476589999999</v>
      </c>
      <c r="G2972" s="11">
        <v>112.40352420000001</v>
      </c>
      <c r="H2972" s="11">
        <v>1.0542889339999999</v>
      </c>
      <c r="I2972" s="11">
        <f t="shared" si="60"/>
        <v>112.40352420000001</v>
      </c>
      <c r="R2972" s="11">
        <v>2.4519303635300626E-3</v>
      </c>
      <c r="S2972" s="11">
        <v>1.6955875272644026E-3</v>
      </c>
      <c r="T2972" s="11">
        <v>2.4519303633419877E-3</v>
      </c>
      <c r="U2972" s="11">
        <v>2.4237128482909758E-3</v>
      </c>
      <c r="V2972" s="11">
        <v>2.0001942270089206E-3</v>
      </c>
      <c r="W2972" s="11">
        <v>2.2167757932698355E-3</v>
      </c>
      <c r="X2972" s="11">
        <v>2.4519303637506708E-3</v>
      </c>
    </row>
    <row r="2973" spans="1:24" x14ac:dyDescent="0.25">
      <c r="A2973">
        <v>2971</v>
      </c>
      <c r="B2973" s="11">
        <v>90.864726349999998</v>
      </c>
      <c r="C2973" s="11">
        <v>53.619821270000003</v>
      </c>
      <c r="D2973" s="11">
        <v>8.1107080450000009</v>
      </c>
      <c r="E2973" s="11">
        <v>7.7365497310000002</v>
      </c>
      <c r="F2973" s="11">
        <v>214.8989072</v>
      </c>
      <c r="G2973" s="11">
        <v>259.41811730000001</v>
      </c>
      <c r="H2973" s="11">
        <v>2.4332124130000001</v>
      </c>
      <c r="I2973" s="11">
        <f t="shared" si="60"/>
        <v>259.41811730000001</v>
      </c>
      <c r="R2973" s="11">
        <v>5.6588542338373085E-3</v>
      </c>
      <c r="S2973" s="11">
        <v>3.9132769844948991E-3</v>
      </c>
      <c r="T2973" s="11">
        <v>5.6588542342160836E-3</v>
      </c>
      <c r="U2973" s="11">
        <v>5.5937305236171643E-3</v>
      </c>
      <c r="V2973" s="11">
        <v>9.6916627499360952E-4</v>
      </c>
      <c r="W2973" s="11">
        <v>5.1161367658103616E-3</v>
      </c>
      <c r="X2973" s="11">
        <v>5.6588542329229635E-3</v>
      </c>
    </row>
    <row r="2974" spans="1:24" x14ac:dyDescent="0.25">
      <c r="A2974">
        <v>2972</v>
      </c>
      <c r="B2974" s="11">
        <v>88.661781550000001</v>
      </c>
      <c r="C2974" s="11">
        <v>52.319850299999999</v>
      </c>
      <c r="D2974" s="11">
        <v>7.9140702210000002</v>
      </c>
      <c r="E2974" s="11">
        <v>7.5489830839999996</v>
      </c>
      <c r="F2974" s="11">
        <v>783.00931609999998</v>
      </c>
      <c r="G2974" s="11">
        <v>253.12872630000001</v>
      </c>
      <c r="H2974" s="11">
        <v>2.374221066</v>
      </c>
      <c r="I2974" s="11">
        <f t="shared" si="60"/>
        <v>253.12872630000001</v>
      </c>
      <c r="R2974" s="11">
        <v>5.5216597029214085E-3</v>
      </c>
      <c r="S2974" s="11">
        <v>3.8184026198118011E-3</v>
      </c>
      <c r="T2974" s="11">
        <v>5.5216597036306294E-3</v>
      </c>
      <c r="U2974" s="11">
        <v>5.4581148661190489E-3</v>
      </c>
      <c r="V2974" s="11">
        <v>3.5312707358892085E-3</v>
      </c>
      <c r="W2974" s="11">
        <v>4.9920999989701885E-3</v>
      </c>
      <c r="X2974" s="11">
        <v>5.5216597028058022E-3</v>
      </c>
    </row>
    <row r="2975" spans="1:24" x14ac:dyDescent="0.25">
      <c r="A2975">
        <v>2973</v>
      </c>
      <c r="B2975" s="11">
        <v>87.835663490000002</v>
      </c>
      <c r="C2975" s="11">
        <v>51.832353060000003</v>
      </c>
      <c r="D2975" s="11">
        <v>7.8403298069999998</v>
      </c>
      <c r="E2975" s="11">
        <v>7.4786444200000002</v>
      </c>
      <c r="F2975" s="11">
        <v>787.58163330000002</v>
      </c>
      <c r="G2975" s="11">
        <v>250.7701654</v>
      </c>
      <c r="H2975" s="11">
        <v>2.352098942</v>
      </c>
      <c r="I2975" s="11">
        <f t="shared" si="60"/>
        <v>250.7701654</v>
      </c>
      <c r="R2975" s="11">
        <v>5.4702108968855724E-3</v>
      </c>
      <c r="S2975" s="11">
        <v>3.7828241399863911E-3</v>
      </c>
      <c r="T2975" s="11">
        <v>5.4702108964880779E-3</v>
      </c>
      <c r="U2975" s="11">
        <v>5.4072581476220828E-3</v>
      </c>
      <c r="V2975" s="11">
        <v>3.5518912950467715E-3</v>
      </c>
      <c r="W2975" s="11">
        <v>4.9455854368398253E-3</v>
      </c>
      <c r="X2975" s="11">
        <v>5.4702108961295695E-3</v>
      </c>
    </row>
    <row r="2976" spans="1:24" x14ac:dyDescent="0.25">
      <c r="A2976">
        <v>2974</v>
      </c>
      <c r="B2976" s="11">
        <v>154.1993617</v>
      </c>
      <c r="C2976" s="11">
        <v>90.993970340000004</v>
      </c>
      <c r="D2976" s="11">
        <v>13.76404303</v>
      </c>
      <c r="E2976" s="11">
        <v>13.12908846</v>
      </c>
      <c r="F2976" s="11">
        <v>668.70138680000002</v>
      </c>
      <c r="G2976" s="11">
        <v>440.23802979999999</v>
      </c>
      <c r="H2976" s="11">
        <v>4.1292129099999997</v>
      </c>
      <c r="I2976" s="11">
        <f t="shared" si="60"/>
        <v>440.23802979999999</v>
      </c>
      <c r="R2976" s="11">
        <v>9.603195275688578E-3</v>
      </c>
      <c r="S2976" s="11">
        <v>6.6409137782516428E-3</v>
      </c>
      <c r="T2976" s="11">
        <v>9.6031952756903682E-3</v>
      </c>
      <c r="U2976" s="11">
        <v>9.4926789614883256E-3</v>
      </c>
      <c r="V2976" s="11">
        <v>3.0157567601070468E-3</v>
      </c>
      <c r="W2976" s="11">
        <v>8.6821922593904258E-3</v>
      </c>
      <c r="X2976" s="11">
        <v>9.6031952777949452E-3</v>
      </c>
    </row>
    <row r="2977" spans="1:24" x14ac:dyDescent="0.25">
      <c r="A2977">
        <v>2975</v>
      </c>
      <c r="B2977" s="11">
        <v>139.05414379999999</v>
      </c>
      <c r="C2977" s="11">
        <v>82.056686189999994</v>
      </c>
      <c r="D2977" s="11">
        <v>12.41216045</v>
      </c>
      <c r="E2977" s="11">
        <v>11.83957011</v>
      </c>
      <c r="F2977" s="11">
        <v>445.80092450000001</v>
      </c>
      <c r="G2977" s="11">
        <v>396.99854529999999</v>
      </c>
      <c r="H2977" s="11">
        <v>3.7236481349999999</v>
      </c>
      <c r="I2977" s="11">
        <f t="shared" si="60"/>
        <v>396.99854529999999</v>
      </c>
      <c r="R2977" s="11">
        <v>8.6599845945087347E-3</v>
      </c>
      <c r="S2977" s="11">
        <v>5.9886537083797967E-3</v>
      </c>
      <c r="T2977" s="11">
        <v>8.6599845942613874E-3</v>
      </c>
      <c r="U2977" s="11">
        <v>8.5603230139454038E-3</v>
      </c>
      <c r="V2977" s="11">
        <v>2.0105045065877021E-3</v>
      </c>
      <c r="W2977" s="11">
        <v>7.8294410379739516E-3</v>
      </c>
      <c r="X2977" s="11">
        <v>8.6599845940620087E-3</v>
      </c>
    </row>
    <row r="2978" spans="1:24" x14ac:dyDescent="0.25">
      <c r="A2978">
        <v>2976</v>
      </c>
      <c r="B2978" s="11">
        <v>0</v>
      </c>
      <c r="C2978" s="11">
        <v>70</v>
      </c>
      <c r="D2978" s="11">
        <v>0</v>
      </c>
      <c r="E2978" s="11">
        <v>0</v>
      </c>
      <c r="F2978" s="11">
        <v>475.55558059999998</v>
      </c>
      <c r="G2978" s="11">
        <v>80</v>
      </c>
      <c r="H2978" s="11">
        <v>0</v>
      </c>
      <c r="I2978" s="11">
        <f t="shared" si="60"/>
        <v>80</v>
      </c>
      <c r="R2978" s="11">
        <v>0</v>
      </c>
      <c r="S2978" s="11">
        <v>5.1087337187359283E-3</v>
      </c>
      <c r="T2978" s="11">
        <v>0</v>
      </c>
      <c r="U2978" s="11">
        <v>0</v>
      </c>
      <c r="V2978" s="11">
        <v>2.1446941569301997E-3</v>
      </c>
      <c r="W2978" s="11">
        <v>1.5777268971214947E-3</v>
      </c>
      <c r="X2978" s="11">
        <v>0</v>
      </c>
    </row>
    <row r="2979" spans="1:24" x14ac:dyDescent="0.25">
      <c r="A2979">
        <v>2977</v>
      </c>
      <c r="B2979" s="11">
        <v>0</v>
      </c>
      <c r="C2979" s="11">
        <v>70</v>
      </c>
      <c r="D2979" s="11">
        <v>0</v>
      </c>
      <c r="E2979" s="11">
        <v>0</v>
      </c>
      <c r="F2979" s="11">
        <v>723.13864060000003</v>
      </c>
      <c r="G2979" s="11">
        <v>80</v>
      </c>
      <c r="H2979" s="11">
        <v>0</v>
      </c>
      <c r="I2979" s="11">
        <f t="shared" si="60"/>
        <v>80</v>
      </c>
      <c r="R2979" s="11">
        <v>0</v>
      </c>
      <c r="S2979" s="11">
        <v>5.1087337187359283E-3</v>
      </c>
      <c r="T2979" s="11">
        <v>0</v>
      </c>
      <c r="U2979" s="11">
        <v>0</v>
      </c>
      <c r="V2979" s="11">
        <v>3.2612617334623869E-3</v>
      </c>
      <c r="W2979" s="11">
        <v>1.5777268971214947E-3</v>
      </c>
      <c r="X2979" s="11">
        <v>0</v>
      </c>
    </row>
    <row r="2980" spans="1:24" x14ac:dyDescent="0.25">
      <c r="A2980">
        <v>2978</v>
      </c>
      <c r="B2980" s="11">
        <v>0</v>
      </c>
      <c r="C2980" s="11">
        <v>70</v>
      </c>
      <c r="D2980" s="11">
        <v>0</v>
      </c>
      <c r="E2980" s="11">
        <v>0</v>
      </c>
      <c r="F2980" s="11">
        <v>723.13864060000003</v>
      </c>
      <c r="G2980" s="11">
        <v>80</v>
      </c>
      <c r="H2980" s="11">
        <v>0</v>
      </c>
      <c r="I2980" s="11">
        <f t="shared" si="60"/>
        <v>80</v>
      </c>
      <c r="R2980" s="11">
        <v>0</v>
      </c>
      <c r="S2980" s="11">
        <v>5.1087337187359283E-3</v>
      </c>
      <c r="T2980" s="11">
        <v>0</v>
      </c>
      <c r="U2980" s="11">
        <v>0</v>
      </c>
      <c r="V2980" s="11">
        <v>3.2612617334623869E-3</v>
      </c>
      <c r="W2980" s="11">
        <v>1.5777268971214947E-3</v>
      </c>
      <c r="X2980" s="11">
        <v>0</v>
      </c>
    </row>
    <row r="2981" spans="1:24" x14ac:dyDescent="0.25">
      <c r="A2981">
        <v>2979</v>
      </c>
      <c r="B2981" s="11">
        <v>0</v>
      </c>
      <c r="C2981" s="11">
        <v>70</v>
      </c>
      <c r="D2981" s="11">
        <v>0</v>
      </c>
      <c r="E2981" s="11">
        <v>0</v>
      </c>
      <c r="F2981" s="11">
        <v>230.42383799999999</v>
      </c>
      <c r="G2981" s="11">
        <v>80</v>
      </c>
      <c r="H2981" s="11">
        <v>0</v>
      </c>
      <c r="I2981" s="11">
        <f t="shared" si="60"/>
        <v>80</v>
      </c>
      <c r="R2981" s="11">
        <v>0</v>
      </c>
      <c r="S2981" s="11">
        <v>5.1087337187359283E-3</v>
      </c>
      <c r="T2981" s="11">
        <v>0</v>
      </c>
      <c r="U2981" s="11">
        <v>0</v>
      </c>
      <c r="V2981" s="11">
        <v>1.0391817048020378E-3</v>
      </c>
      <c r="W2981" s="11">
        <v>1.5777268971214947E-3</v>
      </c>
      <c r="X2981" s="11">
        <v>0</v>
      </c>
    </row>
    <row r="2982" spans="1:24" x14ac:dyDescent="0.25">
      <c r="A2982">
        <v>2980</v>
      </c>
      <c r="B2982" s="11">
        <v>0</v>
      </c>
      <c r="C2982" s="11">
        <v>70</v>
      </c>
      <c r="D2982" s="11">
        <v>0</v>
      </c>
      <c r="E2982" s="11">
        <v>0</v>
      </c>
      <c r="F2982" s="11">
        <v>475.55558059999998</v>
      </c>
      <c r="G2982" s="11">
        <v>80</v>
      </c>
      <c r="H2982" s="11">
        <v>0</v>
      </c>
      <c r="I2982" s="11">
        <f t="shared" si="60"/>
        <v>80</v>
      </c>
      <c r="R2982" s="11">
        <v>0</v>
      </c>
      <c r="S2982" s="11">
        <v>5.1087337187359283E-3</v>
      </c>
      <c r="T2982" s="11">
        <v>0</v>
      </c>
      <c r="U2982" s="11">
        <v>0</v>
      </c>
      <c r="V2982" s="11">
        <v>2.1446941569301997E-3</v>
      </c>
      <c r="W2982" s="11">
        <v>1.5777268971214947E-3</v>
      </c>
      <c r="X2982" s="11">
        <v>0</v>
      </c>
    </row>
    <row r="2983" spans="1:24" x14ac:dyDescent="0.25">
      <c r="A2983">
        <v>2981</v>
      </c>
      <c r="B2983" s="11">
        <v>133.5467543</v>
      </c>
      <c r="C2983" s="11">
        <v>78.80674252</v>
      </c>
      <c r="D2983" s="11">
        <v>11.92056343</v>
      </c>
      <c r="E2983" s="11">
        <v>11.37065116</v>
      </c>
      <c r="F2983" s="11">
        <v>595.67013440000005</v>
      </c>
      <c r="G2983" s="11">
        <v>381.27498919999999</v>
      </c>
      <c r="H2983" s="11">
        <v>3.5761690289999999</v>
      </c>
      <c r="I2983" s="11">
        <f t="shared" si="60"/>
        <v>381.27498919999999</v>
      </c>
      <c r="R2983" s="11">
        <v>8.3169965545797937E-3</v>
      </c>
      <c r="S2983" s="11">
        <v>5.7514666110809196E-3</v>
      </c>
      <c r="T2983" s="11">
        <v>8.3169965514517403E-3</v>
      </c>
      <c r="U2983" s="11">
        <v>8.2212821837407916E-3</v>
      </c>
      <c r="V2983" s="11">
        <v>2.6863952581392689E-3</v>
      </c>
      <c r="W2983" s="11">
        <v>7.519347570756842E-3</v>
      </c>
      <c r="X2983" s="11">
        <v>8.316996551260258E-3</v>
      </c>
    </row>
    <row r="2984" spans="1:24" x14ac:dyDescent="0.25">
      <c r="A2984">
        <v>2982</v>
      </c>
      <c r="B2984" s="11">
        <v>133.5467543</v>
      </c>
      <c r="C2984" s="11">
        <v>78.80674252</v>
      </c>
      <c r="D2984" s="11">
        <v>11.92056343</v>
      </c>
      <c r="E2984" s="11">
        <v>11.37065116</v>
      </c>
      <c r="F2984" s="11">
        <v>598.12145180000005</v>
      </c>
      <c r="G2984" s="11">
        <v>381.27498919999999</v>
      </c>
      <c r="H2984" s="11">
        <v>3.5761690289999999</v>
      </c>
      <c r="I2984" s="11">
        <f t="shared" si="60"/>
        <v>381.27498919999999</v>
      </c>
      <c r="R2984" s="11">
        <v>8.3169965545797937E-3</v>
      </c>
      <c r="S2984" s="11">
        <v>5.7514666110809196E-3</v>
      </c>
      <c r="T2984" s="11">
        <v>8.3169965514517403E-3</v>
      </c>
      <c r="U2984" s="11">
        <v>8.2212821837407916E-3</v>
      </c>
      <c r="V2984" s="11">
        <v>2.697450382543294E-3</v>
      </c>
      <c r="W2984" s="11">
        <v>7.519347570756842E-3</v>
      </c>
      <c r="X2984" s="11">
        <v>8.316996551260258E-3</v>
      </c>
    </row>
    <row r="2985" spans="1:24" x14ac:dyDescent="0.25">
      <c r="A2985">
        <v>2983</v>
      </c>
      <c r="B2985" s="11">
        <v>129.96699649999999</v>
      </c>
      <c r="C2985" s="11">
        <v>76.69430595</v>
      </c>
      <c r="D2985" s="11">
        <v>11.60102942</v>
      </c>
      <c r="E2985" s="11">
        <v>11.0658577</v>
      </c>
      <c r="F2985" s="11">
        <v>349.3127331</v>
      </c>
      <c r="G2985" s="11">
        <v>371.05480749999998</v>
      </c>
      <c r="H2985" s="11">
        <v>3.480308827</v>
      </c>
      <c r="I2985" s="11">
        <f t="shared" si="60"/>
        <v>371.05480749999998</v>
      </c>
      <c r="R2985" s="11">
        <v>8.094057154480647E-3</v>
      </c>
      <c r="S2985" s="11">
        <v>5.5972969548830648E-3</v>
      </c>
      <c r="T2985" s="11">
        <v>8.094057151410183E-3</v>
      </c>
      <c r="U2985" s="11">
        <v>8.0009084331825429E-3</v>
      </c>
      <c r="V2985" s="11">
        <v>1.5753552438090943E-3</v>
      </c>
      <c r="W2985" s="11">
        <v>7.3177893762373563E-3</v>
      </c>
      <c r="X2985" s="11">
        <v>8.0940571535495047E-3</v>
      </c>
    </row>
    <row r="2986" spans="1:24" x14ac:dyDescent="0.25">
      <c r="A2986">
        <v>2984</v>
      </c>
      <c r="B2986" s="11">
        <v>120.32911300000001</v>
      </c>
      <c r="C2986" s="11">
        <v>71.00693296</v>
      </c>
      <c r="D2986" s="11">
        <v>10.74073894</v>
      </c>
      <c r="E2986" s="11">
        <v>10.24525362</v>
      </c>
      <c r="F2986" s="11">
        <v>229.19817929999999</v>
      </c>
      <c r="G2986" s="11">
        <v>343.53872189999998</v>
      </c>
      <c r="H2986" s="11">
        <v>3.2222216829999999</v>
      </c>
      <c r="I2986" s="11">
        <f t="shared" si="60"/>
        <v>343.53872189999998</v>
      </c>
      <c r="R2986" s="11">
        <v>7.4938310817235839E-3</v>
      </c>
      <c r="S2986" s="11">
        <v>5.1822216096681934E-3</v>
      </c>
      <c r="T2986" s="11">
        <v>7.4938310800988228E-3</v>
      </c>
      <c r="U2986" s="11">
        <v>7.4075899320801821E-3</v>
      </c>
      <c r="V2986" s="11">
        <v>1.0336541426000253E-3</v>
      </c>
      <c r="W2986" s="11">
        <v>6.7751285218046377E-3</v>
      </c>
      <c r="X2986" s="11">
        <v>7.4938310822519642E-3</v>
      </c>
    </row>
    <row r="2987" spans="1:24" x14ac:dyDescent="0.25">
      <c r="A2987">
        <v>2985</v>
      </c>
      <c r="B2987" s="11">
        <v>114.82175100000001</v>
      </c>
      <c r="C2987" s="11">
        <v>67.757005539999994</v>
      </c>
      <c r="D2987" s="11">
        <v>10.249144380000001</v>
      </c>
      <c r="E2987" s="11">
        <v>9.7763370070000004</v>
      </c>
      <c r="F2987" s="11">
        <v>596.89579319999996</v>
      </c>
      <c r="G2987" s="11">
        <v>327.81524439999998</v>
      </c>
      <c r="H2987" s="11">
        <v>3.0747433150000001</v>
      </c>
      <c r="I2987" s="11">
        <f t="shared" si="60"/>
        <v>327.81524439999998</v>
      </c>
      <c r="R2987" s="11">
        <v>7.1508447544338331E-3</v>
      </c>
      <c r="S2987" s="11">
        <v>4.945035698325358E-3</v>
      </c>
      <c r="T2987" s="11">
        <v>7.1508447536351898E-3</v>
      </c>
      <c r="U2987" s="11">
        <v>7.0685507915885159E-3</v>
      </c>
      <c r="V2987" s="11">
        <v>2.6919228207922682E-3</v>
      </c>
      <c r="W2987" s="11">
        <v>6.4650366047042055E-3</v>
      </c>
      <c r="X2987" s="11">
        <v>7.1508447557962268E-3</v>
      </c>
    </row>
    <row r="2988" spans="1:24" x14ac:dyDescent="0.25">
      <c r="A2988">
        <v>2986</v>
      </c>
      <c r="B2988" s="11">
        <v>113.1695424</v>
      </c>
      <c r="C2988" s="11">
        <v>66.782027319999997</v>
      </c>
      <c r="D2988" s="11">
        <v>10.101666010000001</v>
      </c>
      <c r="E2988" s="11">
        <v>9.6356620230000001</v>
      </c>
      <c r="F2988" s="11">
        <v>354.21536800000001</v>
      </c>
      <c r="G2988" s="11">
        <v>323.09820109999998</v>
      </c>
      <c r="H2988" s="11">
        <v>3.0304998040000002</v>
      </c>
      <c r="I2988" s="11">
        <f t="shared" si="60"/>
        <v>323.09820109999998</v>
      </c>
      <c r="R2988" s="11">
        <v>7.0479488562469076E-3</v>
      </c>
      <c r="S2988" s="11">
        <v>4.8738799253603988E-3</v>
      </c>
      <c r="T2988" s="11">
        <v>7.0479488543006962E-3</v>
      </c>
      <c r="U2988" s="11">
        <v>6.966839049368713E-3</v>
      </c>
      <c r="V2988" s="11">
        <v>1.5974654930681314E-3</v>
      </c>
      <c r="W2988" s="11">
        <v>6.3720090285879962E-3</v>
      </c>
      <c r="X2988" s="11">
        <v>7.0479488564641028E-3</v>
      </c>
    </row>
    <row r="2989" spans="1:24" x14ac:dyDescent="0.25">
      <c r="A2989">
        <v>2987</v>
      </c>
      <c r="B2989" s="11">
        <v>115.3724734</v>
      </c>
      <c r="C2989" s="11">
        <v>68.081990160000004</v>
      </c>
      <c r="D2989" s="11">
        <v>10.29830261</v>
      </c>
      <c r="E2989" s="11">
        <v>9.8232274969999995</v>
      </c>
      <c r="F2989" s="11">
        <v>600.57276920000004</v>
      </c>
      <c r="G2989" s="11">
        <v>329.38755279999998</v>
      </c>
      <c r="H2989" s="11">
        <v>3.089490783</v>
      </c>
      <c r="I2989" s="11">
        <f t="shared" si="60"/>
        <v>329.38755279999998</v>
      </c>
      <c r="R2989" s="11">
        <v>7.1851425277293232E-3</v>
      </c>
      <c r="S2989" s="11">
        <v>4.9687536967005673E-3</v>
      </c>
      <c r="T2989" s="11">
        <v>7.1851425308993525E-3</v>
      </c>
      <c r="U2989" s="11">
        <v>7.1024538587567349E-3</v>
      </c>
      <c r="V2989" s="11">
        <v>2.7085055069473187E-3</v>
      </c>
      <c r="W2989" s="11">
        <v>6.4960450203698306E-3</v>
      </c>
      <c r="X2989" s="11">
        <v>7.1851425307339284E-3</v>
      </c>
    </row>
    <row r="2990" spans="1:24" x14ac:dyDescent="0.25">
      <c r="A2990">
        <v>2988</v>
      </c>
      <c r="B2990" s="11">
        <v>123.3581346</v>
      </c>
      <c r="C2990" s="11">
        <v>72.794376790000001</v>
      </c>
      <c r="D2990" s="11">
        <v>11.01111349</v>
      </c>
      <c r="E2990" s="11">
        <v>10.503155420000001</v>
      </c>
      <c r="F2990" s="11">
        <v>471.87860439999997</v>
      </c>
      <c r="G2990" s="11">
        <v>352.18655589999997</v>
      </c>
      <c r="H2990" s="11">
        <v>3.303334048</v>
      </c>
      <c r="I2990" s="11">
        <f t="shared" si="60"/>
        <v>352.18655589999997</v>
      </c>
      <c r="R2990" s="11">
        <v>7.6824718490937551E-3</v>
      </c>
      <c r="S2990" s="11">
        <v>5.3126726748777293E-3</v>
      </c>
      <c r="T2990" s="11">
        <v>7.6824718447032116E-3</v>
      </c>
      <c r="U2990" s="11">
        <v>7.5940597695292001E-3</v>
      </c>
      <c r="V2990" s="11">
        <v>2.1281114698731753E-3</v>
      </c>
      <c r="W2990" s="11">
        <v>6.9456775256001597E-3</v>
      </c>
      <c r="X2990" s="11">
        <v>7.6824718468520101E-3</v>
      </c>
    </row>
    <row r="2991" spans="1:24" x14ac:dyDescent="0.25">
      <c r="A2991">
        <v>2989</v>
      </c>
      <c r="B2991" s="11">
        <v>126.1118431</v>
      </c>
      <c r="C2991" s="11">
        <v>74.419356750000006</v>
      </c>
      <c r="D2991" s="11">
        <v>11.25691323</v>
      </c>
      <c r="E2991" s="11">
        <v>10.73761607</v>
      </c>
      <c r="F2991" s="11">
        <v>354.21536800000001</v>
      </c>
      <c r="G2991" s="11">
        <v>360.04837320000001</v>
      </c>
      <c r="H2991" s="11">
        <v>3.3770739700000001</v>
      </c>
      <c r="I2991" s="11">
        <f t="shared" si="60"/>
        <v>360.04837320000001</v>
      </c>
      <c r="R2991" s="11">
        <v>7.8539667253778207E-3</v>
      </c>
      <c r="S2991" s="11">
        <v>5.4312668165051887E-3</v>
      </c>
      <c r="T2991" s="11">
        <v>7.8539667242810418E-3</v>
      </c>
      <c r="U2991" s="11">
        <v>7.7635810341876513E-3</v>
      </c>
      <c r="V2991" s="11">
        <v>1.5974654930681314E-3</v>
      </c>
      <c r="W2991" s="11">
        <v>7.1007250332809739E-3</v>
      </c>
      <c r="X2991" s="11">
        <v>7.8539667264258921E-3</v>
      </c>
    </row>
    <row r="2992" spans="1:24" x14ac:dyDescent="0.25">
      <c r="A2992">
        <v>2990</v>
      </c>
      <c r="B2992" s="11">
        <v>118.95227250000001</v>
      </c>
      <c r="C2992" s="11">
        <v>70.194451110000003</v>
      </c>
      <c r="D2992" s="11">
        <v>10.617840299999999</v>
      </c>
      <c r="E2992" s="11">
        <v>10.12802447</v>
      </c>
      <c r="F2992" s="11">
        <v>843.25319439999998</v>
      </c>
      <c r="G2992" s="11">
        <v>339.60785249999998</v>
      </c>
      <c r="H2992" s="11">
        <v>3.1853520909999999</v>
      </c>
      <c r="I2992" s="11">
        <f t="shared" si="60"/>
        <v>339.60785249999998</v>
      </c>
      <c r="R2992" s="11">
        <v>7.4080844999011462E-3</v>
      </c>
      <c r="S2992" s="11">
        <v>5.1229251321973949E-3</v>
      </c>
      <c r="T2992" s="11">
        <v>7.4080844984829143E-3</v>
      </c>
      <c r="U2992" s="11">
        <v>7.3228301493071021E-3</v>
      </c>
      <c r="V2992" s="11">
        <v>3.8029628346714557E-3</v>
      </c>
      <c r="W2992" s="11">
        <v>6.69760554203649E-3</v>
      </c>
      <c r="X2992" s="11">
        <v>7.4080845006380298E-3</v>
      </c>
    </row>
    <row r="2993" spans="1:24" x14ac:dyDescent="0.25">
      <c r="A2993">
        <v>2991</v>
      </c>
      <c r="B2993" s="11">
        <v>108.2128891</v>
      </c>
      <c r="C2993" s="11">
        <v>63.857076390000003</v>
      </c>
      <c r="D2993" s="11">
        <v>9.6592284520000007</v>
      </c>
      <c r="E2993" s="11">
        <v>9.2136347240000003</v>
      </c>
      <c r="F2993" s="11">
        <v>475.55558059999998</v>
      </c>
      <c r="G2993" s="11">
        <v>308.94699279999998</v>
      </c>
      <c r="H2993" s="11">
        <v>2.8977685360000001</v>
      </c>
      <c r="I2993" s="11">
        <f t="shared" si="60"/>
        <v>308.94699279999998</v>
      </c>
      <c r="R2993" s="11">
        <v>6.7392594490469412E-3</v>
      </c>
      <c r="S2993" s="11">
        <v>4.6604114190498423E-3</v>
      </c>
      <c r="T2993" s="11">
        <v>6.7392594483236222E-3</v>
      </c>
      <c r="U2993" s="11">
        <v>6.6617021257660948E-3</v>
      </c>
      <c r="V2993" s="11">
        <v>2.1446941569301997E-3</v>
      </c>
      <c r="W2993" s="11">
        <v>6.0929247540670089E-3</v>
      </c>
      <c r="X2993" s="11">
        <v>6.7392594490987322E-3</v>
      </c>
    </row>
    <row r="2994" spans="1:24" x14ac:dyDescent="0.25">
      <c r="A2994">
        <v>2992</v>
      </c>
      <c r="B2994" s="11">
        <v>109.5897296</v>
      </c>
      <c r="C2994" s="11">
        <v>64.669558240000001</v>
      </c>
      <c r="D2994" s="11">
        <v>9.7821270919999996</v>
      </c>
      <c r="E2994" s="11">
        <v>9.3308638780000006</v>
      </c>
      <c r="F2994" s="11">
        <v>354.21536800000001</v>
      </c>
      <c r="G2994" s="11">
        <v>312.87786210000002</v>
      </c>
      <c r="H2994" s="11">
        <v>2.934638128</v>
      </c>
      <c r="I2994" s="11">
        <f t="shared" si="60"/>
        <v>312.87786210000002</v>
      </c>
      <c r="R2994" s="11">
        <v>6.8250060308693789E-3</v>
      </c>
      <c r="S2994" s="11">
        <v>4.7197078965206416E-3</v>
      </c>
      <c r="T2994" s="11">
        <v>6.8250060299395298E-3</v>
      </c>
      <c r="U2994" s="11">
        <v>6.7464619114312816E-3</v>
      </c>
      <c r="V2994" s="11">
        <v>1.5974654930681314E-3</v>
      </c>
      <c r="W2994" s="11">
        <v>6.1704477318629989E-3</v>
      </c>
      <c r="X2994" s="11">
        <v>6.8250060307126666E-3</v>
      </c>
    </row>
    <row r="2995" spans="1:24" x14ac:dyDescent="0.25">
      <c r="A2995">
        <v>2993</v>
      </c>
      <c r="B2995" s="11">
        <v>118.1261682</v>
      </c>
      <c r="C2995" s="11">
        <v>69.706961989999996</v>
      </c>
      <c r="D2995" s="11">
        <v>10.544101120000001</v>
      </c>
      <c r="E2995" s="11">
        <v>10.05768698</v>
      </c>
      <c r="F2995" s="11">
        <v>473.10426310000003</v>
      </c>
      <c r="G2995" s="11">
        <v>337.24933090000002</v>
      </c>
      <c r="H2995" s="11">
        <v>3.1632303359999998</v>
      </c>
      <c r="I2995" s="11">
        <f t="shared" si="60"/>
        <v>337.24933090000002</v>
      </c>
      <c r="R2995" s="11">
        <v>7.356636550807683E-3</v>
      </c>
      <c r="S2995" s="11">
        <v>5.0873472449850955E-3</v>
      </c>
      <c r="T2995" s="11">
        <v>7.3566365523041761E-3</v>
      </c>
      <c r="U2995" s="11">
        <v>7.2719742796432535E-3</v>
      </c>
      <c r="V2995" s="11">
        <v>2.1336390320751881E-3</v>
      </c>
      <c r="W2995" s="11">
        <v>6.6510917549644655E-3</v>
      </c>
      <c r="X2995" s="11">
        <v>7.3566365521348029E-3</v>
      </c>
    </row>
    <row r="2996" spans="1:24" x14ac:dyDescent="0.25">
      <c r="A2996">
        <v>2994</v>
      </c>
      <c r="B2996" s="11">
        <v>125.5610794</v>
      </c>
      <c r="C2996" s="11">
        <v>74.094347760000005</v>
      </c>
      <c r="D2996" s="11">
        <v>11.20775132</v>
      </c>
      <c r="E2996" s="11">
        <v>10.690722060000001</v>
      </c>
      <c r="F2996" s="11">
        <v>473.10426310000003</v>
      </c>
      <c r="G2996" s="11">
        <v>358.47594679999997</v>
      </c>
      <c r="H2996" s="11">
        <v>3.3623253950000001</v>
      </c>
      <c r="I2996" s="11">
        <f t="shared" si="60"/>
        <v>358.47594679999997</v>
      </c>
      <c r="R2996" s="11">
        <v>7.8196663800096551E-3</v>
      </c>
      <c r="S2996" s="11">
        <v>5.4075470395608272E-3</v>
      </c>
      <c r="T2996" s="11">
        <v>7.8196663794748746E-3</v>
      </c>
      <c r="U2996" s="11">
        <v>7.7296754219661297E-3</v>
      </c>
      <c r="V2996" s="11">
        <v>2.1336390320751881E-3</v>
      </c>
      <c r="W2996" s="11">
        <v>7.0697142904681742E-3</v>
      </c>
      <c r="X2996" s="11">
        <v>7.8196663769691706E-3</v>
      </c>
    </row>
    <row r="2997" spans="1:24" x14ac:dyDescent="0.25">
      <c r="A2997">
        <v>2995</v>
      </c>
      <c r="B2997" s="11">
        <v>161.08356420000001</v>
      </c>
      <c r="C2997" s="11">
        <v>95.056379620000001</v>
      </c>
      <c r="D2997" s="11">
        <v>14.37853623</v>
      </c>
      <c r="E2997" s="11">
        <v>13.71523423</v>
      </c>
      <c r="F2997" s="11">
        <v>478.00689799999998</v>
      </c>
      <c r="G2997" s="11">
        <v>459.89237659999998</v>
      </c>
      <c r="H2997" s="11">
        <v>4.3135608699999999</v>
      </c>
      <c r="I2997" s="11">
        <f t="shared" si="60"/>
        <v>459.89237659999998</v>
      </c>
      <c r="R2997" s="11">
        <v>1.0031928184800767E-2</v>
      </c>
      <c r="S2997" s="11">
        <v>6.9373961677950957E-3</v>
      </c>
      <c r="T2997" s="11">
        <v>1.0031928183769911E-2</v>
      </c>
      <c r="U2997" s="11">
        <v>9.9164778898142587E-3</v>
      </c>
      <c r="V2997" s="11">
        <v>2.1557492813342248E-3</v>
      </c>
      <c r="W2997" s="11">
        <v>9.0698071542868481E-3</v>
      </c>
      <c r="X2997" s="11">
        <v>1.0031928185864618E-2</v>
      </c>
    </row>
    <row r="2998" spans="1:24" x14ac:dyDescent="0.25">
      <c r="A2998">
        <v>2996</v>
      </c>
      <c r="B2998" s="11">
        <v>157.22843839999999</v>
      </c>
      <c r="C2998" s="11">
        <v>92.781446669999994</v>
      </c>
      <c r="D2998" s="11">
        <v>14.0344225</v>
      </c>
      <c r="E2998" s="11">
        <v>13.38699495</v>
      </c>
      <c r="F2998" s="11">
        <v>230.42383799999999</v>
      </c>
      <c r="G2998" s="11">
        <v>448.88602100000003</v>
      </c>
      <c r="H2998" s="11">
        <v>4.2103267500000001</v>
      </c>
      <c r="I2998" s="11">
        <f t="shared" si="60"/>
        <v>448.88602100000003</v>
      </c>
      <c r="R2998" s="11">
        <v>9.79183947456491E-3</v>
      </c>
      <c r="S2998" s="11">
        <v>6.7713672153732613E-3</v>
      </c>
      <c r="T2998" s="11">
        <v>9.7918394729867835E-3</v>
      </c>
      <c r="U2998" s="11">
        <v>9.6791521899316588E-3</v>
      </c>
      <c r="V2998" s="11">
        <v>1.0391817048020378E-3</v>
      </c>
      <c r="W2998" s="11">
        <v>8.8527443634193025E-3</v>
      </c>
      <c r="X2998" s="11">
        <v>9.7918394727613458E-3</v>
      </c>
    </row>
    <row r="2999" spans="1:24" x14ac:dyDescent="0.25">
      <c r="A2999">
        <v>2997</v>
      </c>
      <c r="B2999" s="11">
        <v>163.56189090000001</v>
      </c>
      <c r="C2999" s="11">
        <v>96.518855079999994</v>
      </c>
      <c r="D2999" s="11">
        <v>14.599755010000001</v>
      </c>
      <c r="E2999" s="11">
        <v>13.92624788</v>
      </c>
      <c r="F2999" s="11">
        <v>350.53839190000002</v>
      </c>
      <c r="G2999" s="11">
        <v>466.96798080000002</v>
      </c>
      <c r="H2999" s="11">
        <v>4.3799265040000002</v>
      </c>
      <c r="I2999" s="11">
        <f t="shared" si="60"/>
        <v>466.96798080000002</v>
      </c>
      <c r="R2999" s="11">
        <v>1.018627289151464E-2</v>
      </c>
      <c r="S2999" s="11">
        <v>7.0441304205854649E-3</v>
      </c>
      <c r="T2999" s="11">
        <v>1.018627288745615E-2</v>
      </c>
      <c r="U2999" s="11">
        <v>1.0069046351977081E-2</v>
      </c>
      <c r="V2999" s="11">
        <v>1.580882806462094E-3</v>
      </c>
      <c r="W2999" s="11">
        <v>9.2093492925334215E-3</v>
      </c>
      <c r="X2999" s="11">
        <v>1.0186272889547304E-2</v>
      </c>
    </row>
    <row r="3000" spans="1:24" x14ac:dyDescent="0.25">
      <c r="A3000">
        <v>2998</v>
      </c>
      <c r="B3000" s="11">
        <v>161.08356420000001</v>
      </c>
      <c r="C3000" s="11">
        <v>95.056379620000001</v>
      </c>
      <c r="D3000" s="11">
        <v>14.37853623</v>
      </c>
      <c r="E3000" s="11">
        <v>13.71523423</v>
      </c>
      <c r="F3000" s="11">
        <v>473.10426310000003</v>
      </c>
      <c r="G3000" s="11">
        <v>459.89237659999998</v>
      </c>
      <c r="H3000" s="11">
        <v>4.3135608699999999</v>
      </c>
      <c r="I3000" s="11">
        <f t="shared" si="60"/>
        <v>459.89237659999998</v>
      </c>
      <c r="R3000" s="11">
        <v>1.0031928184800767E-2</v>
      </c>
      <c r="S3000" s="11">
        <v>6.9373961677950957E-3</v>
      </c>
      <c r="T3000" s="11">
        <v>1.0031928183769911E-2</v>
      </c>
      <c r="U3000" s="11">
        <v>9.9164778898142587E-3</v>
      </c>
      <c r="V3000" s="11">
        <v>2.1336390320751881E-3</v>
      </c>
      <c r="W3000" s="11">
        <v>9.0698071542868481E-3</v>
      </c>
      <c r="X3000" s="11">
        <v>1.0031928185864618E-2</v>
      </c>
    </row>
    <row r="3001" spans="1:24" x14ac:dyDescent="0.25">
      <c r="A3001">
        <v>2999</v>
      </c>
      <c r="B3001" s="11">
        <v>167.14168989999999</v>
      </c>
      <c r="C3001" s="11">
        <v>98.631316029999994</v>
      </c>
      <c r="D3001" s="11">
        <v>14.919292710000001</v>
      </c>
      <c r="E3001" s="11">
        <v>14.23104485</v>
      </c>
      <c r="F3001" s="11">
        <v>252.59269739999999</v>
      </c>
      <c r="G3001" s="11">
        <v>477.18828050000002</v>
      </c>
      <c r="H3001" s="11">
        <v>4.4757878120000001</v>
      </c>
      <c r="I3001" s="11">
        <f t="shared" si="60"/>
        <v>477.18828050000002</v>
      </c>
      <c r="R3001" s="11">
        <v>1.0409214857458682E-2</v>
      </c>
      <c r="S3001" s="11">
        <v>7.1983018560822917E-3</v>
      </c>
      <c r="T3001" s="11">
        <v>1.0409214862016729E-2</v>
      </c>
      <c r="U3001" s="11">
        <v>1.0289422640358368E-2</v>
      </c>
      <c r="V3001" s="11">
        <v>1.1391603932257967E-3</v>
      </c>
      <c r="W3001" s="11">
        <v>9.4109098142000809E-3</v>
      </c>
      <c r="X3001" s="11">
        <v>1.0409214859451404E-2</v>
      </c>
    </row>
    <row r="3002" spans="1:24" x14ac:dyDescent="0.25">
      <c r="A3002">
        <v>3000</v>
      </c>
      <c r="B3002" s="11">
        <v>0</v>
      </c>
      <c r="C3002" s="11">
        <v>70</v>
      </c>
      <c r="D3002" s="11">
        <v>0</v>
      </c>
      <c r="E3002" s="11">
        <v>0</v>
      </c>
      <c r="F3002" s="11">
        <v>447.0956013</v>
      </c>
      <c r="G3002" s="11">
        <v>80</v>
      </c>
      <c r="H3002" s="11">
        <v>0</v>
      </c>
      <c r="I3002" s="11">
        <f t="shared" si="60"/>
        <v>80</v>
      </c>
      <c r="R3002" s="11">
        <v>0</v>
      </c>
      <c r="S3002" s="11">
        <v>5.1087337187359283E-3</v>
      </c>
      <c r="T3002" s="11">
        <v>0</v>
      </c>
      <c r="U3002" s="11">
        <v>0</v>
      </c>
      <c r="V3002" s="11">
        <v>2.0163433314934467E-3</v>
      </c>
      <c r="W3002" s="11">
        <v>1.5777268971214947E-3</v>
      </c>
      <c r="X3002" s="11">
        <v>0</v>
      </c>
    </row>
    <row r="3003" spans="1:24" x14ac:dyDescent="0.25">
      <c r="A3003">
        <v>3001</v>
      </c>
      <c r="B3003" s="11">
        <v>0</v>
      </c>
      <c r="C3003" s="11">
        <v>70</v>
      </c>
      <c r="D3003" s="11">
        <v>0</v>
      </c>
      <c r="E3003" s="11">
        <v>0</v>
      </c>
      <c r="F3003" s="11">
        <v>447.74829560000001</v>
      </c>
      <c r="G3003" s="11">
        <v>80</v>
      </c>
      <c r="H3003" s="11">
        <v>0</v>
      </c>
      <c r="I3003" s="11">
        <f t="shared" si="60"/>
        <v>80</v>
      </c>
      <c r="R3003" s="11">
        <v>0</v>
      </c>
      <c r="S3003" s="11">
        <v>5.1087337187359283E-3</v>
      </c>
      <c r="T3003" s="11">
        <v>0</v>
      </c>
      <c r="U3003" s="11">
        <v>0</v>
      </c>
      <c r="V3003" s="11">
        <v>2.0192868983625505E-3</v>
      </c>
      <c r="W3003" s="11">
        <v>1.5777268971214947E-3</v>
      </c>
      <c r="X3003" s="11">
        <v>0</v>
      </c>
    </row>
    <row r="3004" spans="1:24" x14ac:dyDescent="0.25">
      <c r="A3004">
        <v>3002</v>
      </c>
      <c r="B3004" s="11">
        <v>0</v>
      </c>
      <c r="C3004" s="11">
        <v>70</v>
      </c>
      <c r="D3004" s="11">
        <v>0</v>
      </c>
      <c r="E3004" s="11">
        <v>0</v>
      </c>
      <c r="F3004" s="11">
        <v>449.70637859999999</v>
      </c>
      <c r="G3004" s="11">
        <v>80</v>
      </c>
      <c r="H3004" s="11">
        <v>0</v>
      </c>
      <c r="I3004" s="11">
        <f t="shared" si="60"/>
        <v>80</v>
      </c>
      <c r="R3004" s="11">
        <v>0</v>
      </c>
      <c r="S3004" s="11">
        <v>5.1087337187359283E-3</v>
      </c>
      <c r="T3004" s="11">
        <v>0</v>
      </c>
      <c r="U3004" s="11">
        <v>0</v>
      </c>
      <c r="V3004" s="11">
        <v>2.0281175994208492E-3</v>
      </c>
      <c r="W3004" s="11">
        <v>1.5777268971214947E-3</v>
      </c>
      <c r="X3004" s="11">
        <v>0</v>
      </c>
    </row>
    <row r="3005" spans="1:24" x14ac:dyDescent="0.25">
      <c r="A3005">
        <v>3003</v>
      </c>
      <c r="B3005" s="11">
        <v>0</v>
      </c>
      <c r="C3005" s="11">
        <v>70</v>
      </c>
      <c r="D3005" s="11">
        <v>0</v>
      </c>
      <c r="E3005" s="11">
        <v>0</v>
      </c>
      <c r="F3005" s="11">
        <v>251.94000310000001</v>
      </c>
      <c r="G3005" s="11">
        <v>80</v>
      </c>
      <c r="H3005" s="11">
        <v>0</v>
      </c>
      <c r="I3005" s="11">
        <f t="shared" si="60"/>
        <v>80</v>
      </c>
      <c r="R3005" s="11">
        <v>0</v>
      </c>
      <c r="S3005" s="11">
        <v>5.1087337187359283E-3</v>
      </c>
      <c r="T3005" s="11">
        <v>0</v>
      </c>
      <c r="U3005" s="11">
        <v>0</v>
      </c>
      <c r="V3005" s="11">
        <v>1.1362168263566929E-3</v>
      </c>
      <c r="W3005" s="11">
        <v>1.5777268971214947E-3</v>
      </c>
      <c r="X3005" s="11">
        <v>0</v>
      </c>
    </row>
    <row r="3006" spans="1:24" x14ac:dyDescent="0.25">
      <c r="A3006">
        <v>3004</v>
      </c>
      <c r="B3006" s="11">
        <v>0</v>
      </c>
      <c r="C3006" s="11">
        <v>70</v>
      </c>
      <c r="D3006" s="11">
        <v>0</v>
      </c>
      <c r="E3006" s="11">
        <v>0</v>
      </c>
      <c r="F3006" s="11">
        <v>318.51482249999998</v>
      </c>
      <c r="G3006" s="11">
        <v>80</v>
      </c>
      <c r="H3006" s="11">
        <v>0</v>
      </c>
      <c r="I3006" s="11">
        <f t="shared" si="60"/>
        <v>80</v>
      </c>
      <c r="R3006" s="11">
        <v>0</v>
      </c>
      <c r="S3006" s="11">
        <v>5.1087337187359283E-3</v>
      </c>
      <c r="T3006" s="11">
        <v>0</v>
      </c>
      <c r="U3006" s="11">
        <v>0</v>
      </c>
      <c r="V3006" s="11">
        <v>1.4364606506131908E-3</v>
      </c>
      <c r="W3006" s="11">
        <v>1.5777268971214947E-3</v>
      </c>
      <c r="X3006" s="11">
        <v>0</v>
      </c>
    </row>
    <row r="3007" spans="1:24" x14ac:dyDescent="0.25">
      <c r="A3007">
        <v>3005</v>
      </c>
      <c r="B3007" s="11">
        <v>163.56189090000001</v>
      </c>
      <c r="C3007" s="11">
        <v>96.518855079999994</v>
      </c>
      <c r="D3007" s="11">
        <v>14.599755010000001</v>
      </c>
      <c r="E3007" s="11">
        <v>13.92624788</v>
      </c>
      <c r="F3007" s="11">
        <v>319.16751690000001</v>
      </c>
      <c r="G3007" s="11">
        <v>466.96798080000002</v>
      </c>
      <c r="H3007" s="11">
        <v>4.3799265040000002</v>
      </c>
      <c r="I3007" s="11">
        <f t="shared" si="60"/>
        <v>466.96798080000002</v>
      </c>
      <c r="R3007" s="11">
        <v>1.018627289151464E-2</v>
      </c>
      <c r="S3007" s="11">
        <v>7.0441304205854649E-3</v>
      </c>
      <c r="T3007" s="11">
        <v>1.018627288745615E-2</v>
      </c>
      <c r="U3007" s="11">
        <v>1.0069046351977081E-2</v>
      </c>
      <c r="V3007" s="11">
        <v>1.4394042179332819E-3</v>
      </c>
      <c r="W3007" s="11">
        <v>9.2093492925334215E-3</v>
      </c>
      <c r="X3007" s="11">
        <v>1.0186272889547304E-2</v>
      </c>
    </row>
    <row r="3008" spans="1:24" x14ac:dyDescent="0.25">
      <c r="A3008">
        <v>3006</v>
      </c>
      <c r="B3008" s="11">
        <v>154.7501255</v>
      </c>
      <c r="C3008" s="11">
        <v>91.318979339999999</v>
      </c>
      <c r="D3008" s="11">
        <v>13.813204949999999</v>
      </c>
      <c r="E3008" s="11">
        <v>13.175982469999999</v>
      </c>
      <c r="F3008" s="11">
        <v>384.43694770000002</v>
      </c>
      <c r="G3008" s="11">
        <v>441.81045619999998</v>
      </c>
      <c r="H3008" s="11">
        <v>4.1439614840000001</v>
      </c>
      <c r="I3008" s="11">
        <f t="shared" si="60"/>
        <v>441.81045619999998</v>
      </c>
      <c r="R3008" s="11">
        <v>9.6374956272845223E-3</v>
      </c>
      <c r="S3008" s="11">
        <v>6.6646335559258224E-3</v>
      </c>
      <c r="T3008" s="11">
        <v>9.6374956274735517E-3</v>
      </c>
      <c r="U3008" s="11">
        <v>9.5265845737098481E-3</v>
      </c>
      <c r="V3008" s="11">
        <v>1.7337609084515722E-3</v>
      </c>
      <c r="W3008" s="11">
        <v>8.7132030022032247E-3</v>
      </c>
      <c r="X3008" s="11">
        <v>9.6374956249259958E-3</v>
      </c>
    </row>
    <row r="3009" spans="1:24" x14ac:dyDescent="0.25">
      <c r="A3009">
        <v>3007</v>
      </c>
      <c r="B3009" s="11">
        <v>133.8221499</v>
      </c>
      <c r="C3009" s="11">
        <v>78.969255140000001</v>
      </c>
      <c r="D3009" s="11">
        <v>11.94514562</v>
      </c>
      <c r="E3009" s="11">
        <v>11.39409933</v>
      </c>
      <c r="F3009" s="11">
        <v>120.74844710000001</v>
      </c>
      <c r="G3009" s="11">
        <v>382.06124169999998</v>
      </c>
      <c r="H3009" s="11">
        <v>3.583543685</v>
      </c>
      <c r="I3009" s="11">
        <f t="shared" si="60"/>
        <v>382.06124169999998</v>
      </c>
      <c r="R3009" s="11">
        <v>8.3341475835834716E-3</v>
      </c>
      <c r="S3009" s="11">
        <v>5.763327092531122E-3</v>
      </c>
      <c r="T3009" s="11">
        <v>8.3341475855163386E-3</v>
      </c>
      <c r="U3009" s="11">
        <v>8.2382358321774329E-3</v>
      </c>
      <c r="V3009" s="11">
        <v>5.4455987800002144E-4</v>
      </c>
      <c r="W3009" s="11">
        <v>7.5348537172215801E-3</v>
      </c>
      <c r="X3009" s="11">
        <v>8.33414758299879E-3</v>
      </c>
    </row>
    <row r="3010" spans="1:24" x14ac:dyDescent="0.25">
      <c r="A3010">
        <v>3008</v>
      </c>
      <c r="B3010" s="11">
        <v>110.4158614</v>
      </c>
      <c r="C3010" s="11">
        <v>65.157063609999994</v>
      </c>
      <c r="D3010" s="11">
        <v>9.8558687339999995</v>
      </c>
      <c r="E3010" s="11">
        <v>9.4012037149999994</v>
      </c>
      <c r="F3010" s="11">
        <v>123.35922429999999</v>
      </c>
      <c r="G3010" s="11">
        <v>315.23646239999999</v>
      </c>
      <c r="H3010" s="11">
        <v>2.9567606199999998</v>
      </c>
      <c r="I3010" s="11">
        <f t="shared" si="60"/>
        <v>315.23646239999999</v>
      </c>
      <c r="R3010" s="11">
        <v>6.8764556926020322E-3</v>
      </c>
      <c r="S3010" s="11">
        <v>4.7552869696889811E-3</v>
      </c>
      <c r="T3010" s="11">
        <v>6.8764556938596851E-3</v>
      </c>
      <c r="U3010" s="11">
        <v>6.7973194780383394E-3</v>
      </c>
      <c r="V3010" s="11">
        <v>5.5633414547643712E-4</v>
      </c>
      <c r="W3010" s="11">
        <v>6.2169630710238594E-3</v>
      </c>
      <c r="X3010" s="11">
        <v>6.8764556932362332E-3</v>
      </c>
    </row>
    <row r="3011" spans="1:24" x14ac:dyDescent="0.25">
      <c r="A3011">
        <v>3009</v>
      </c>
      <c r="B3011" s="11">
        <v>84.255864419999995</v>
      </c>
      <c r="C3011" s="11">
        <v>49.719892110000004</v>
      </c>
      <c r="D3011" s="11">
        <v>7.5207921139999998</v>
      </c>
      <c r="E3011" s="11">
        <v>7.1738474480000001</v>
      </c>
      <c r="F3011" s="11">
        <v>120.74844710000001</v>
      </c>
      <c r="G3011" s="11">
        <v>240.5498657</v>
      </c>
      <c r="H3011" s="11">
        <v>2.2562376340000001</v>
      </c>
      <c r="I3011" s="11">
        <f t="shared" ref="I3011:I3074" si="61">IF(G3011=70,80,G3011)</f>
        <v>240.5498657</v>
      </c>
      <c r="R3011" s="11">
        <v>5.247268926582083E-3</v>
      </c>
      <c r="S3011" s="11">
        <v>3.6286527044895635E-3</v>
      </c>
      <c r="T3011" s="11">
        <v>5.2472689268114108E-3</v>
      </c>
      <c r="U3011" s="11">
        <v>5.1868818577947423E-3</v>
      </c>
      <c r="V3011" s="11">
        <v>5.4455987800002144E-4</v>
      </c>
      <c r="W3011" s="11">
        <v>4.7440249151731659E-3</v>
      </c>
      <c r="X3011" s="11">
        <v>5.247268926225469E-3</v>
      </c>
    </row>
    <row r="3012" spans="1:24" x14ac:dyDescent="0.25">
      <c r="A3012">
        <v>3010</v>
      </c>
      <c r="B3012" s="11">
        <v>106.8360761</v>
      </c>
      <c r="C3012" s="11">
        <v>63.044610779999999</v>
      </c>
      <c r="D3012" s="11">
        <v>9.5363322700000008</v>
      </c>
      <c r="E3012" s="11">
        <v>9.0964079150000003</v>
      </c>
      <c r="F3012" s="11">
        <v>450.3590729</v>
      </c>
      <c r="G3012" s="11">
        <v>305.01620200000002</v>
      </c>
      <c r="H3012" s="11">
        <v>2.8608996809999998</v>
      </c>
      <c r="I3012" s="11">
        <f t="shared" si="61"/>
        <v>305.01620200000002</v>
      </c>
      <c r="R3012" s="11">
        <v>6.6535145798636945E-3</v>
      </c>
      <c r="S3012" s="11">
        <v>4.6011161268052657E-3</v>
      </c>
      <c r="T3012" s="11">
        <v>6.6535145816583232E-3</v>
      </c>
      <c r="U3012" s="11">
        <v>6.5769440355980657E-3</v>
      </c>
      <c r="V3012" s="11">
        <v>2.0310611662899534E-3</v>
      </c>
      <c r="W3012" s="11">
        <v>6.0154033244155386E-3</v>
      </c>
      <c r="X3012" s="11">
        <v>6.6535145815051384E-3</v>
      </c>
    </row>
    <row r="3013" spans="1:24" x14ac:dyDescent="0.25">
      <c r="A3013">
        <v>3011</v>
      </c>
      <c r="B3013" s="11">
        <v>82.879051459999999</v>
      </c>
      <c r="C3013" s="11">
        <v>48.907426510000001</v>
      </c>
      <c r="D3013" s="11">
        <v>7.397895932</v>
      </c>
      <c r="E3013" s="11">
        <v>7.0566206380000001</v>
      </c>
      <c r="F3013" s="11">
        <v>253.89808600000001</v>
      </c>
      <c r="G3013" s="11">
        <v>236.61907489999999</v>
      </c>
      <c r="H3013" s="11">
        <v>2.2193687799999999</v>
      </c>
      <c r="I3013" s="11">
        <f t="shared" si="61"/>
        <v>236.61907489999999</v>
      </c>
      <c r="R3013" s="11">
        <v>5.1615240598899478E-3</v>
      </c>
      <c r="S3013" s="11">
        <v>3.5693574129748063E-3</v>
      </c>
      <c r="T3013" s="11">
        <v>5.1615240601461118E-3</v>
      </c>
      <c r="U3013" s="11">
        <v>5.1021237669036873E-3</v>
      </c>
      <c r="V3013" s="11">
        <v>1.1450475269640047E-3</v>
      </c>
      <c r="W3013" s="11">
        <v>4.6665034855216938E-3</v>
      </c>
      <c r="X3013" s="11">
        <v>5.161524060957547E-3</v>
      </c>
    </row>
    <row r="3014" spans="1:24" x14ac:dyDescent="0.25">
      <c r="A3014">
        <v>3012</v>
      </c>
      <c r="B3014" s="11">
        <v>54.791505299999997</v>
      </c>
      <c r="C3014" s="11">
        <v>32.33279667</v>
      </c>
      <c r="D3014" s="11">
        <v>4.8907636739999996</v>
      </c>
      <c r="E3014" s="11">
        <v>4.6651458999999997</v>
      </c>
      <c r="F3014" s="11">
        <v>383.1315591</v>
      </c>
      <c r="G3014" s="11">
        <v>156.42933970000001</v>
      </c>
      <c r="H3014" s="11">
        <v>1.4672291019999999</v>
      </c>
      <c r="I3014" s="11">
        <f t="shared" si="61"/>
        <v>156.42933970000001</v>
      </c>
      <c r="R3014" s="11">
        <v>3.4122937932033327E-3</v>
      </c>
      <c r="S3014" s="11">
        <v>2.3597092652723104E-3</v>
      </c>
      <c r="T3014" s="11">
        <v>3.4122937937861755E-3</v>
      </c>
      <c r="U3014" s="11">
        <v>3.3730241419367753E-3</v>
      </c>
      <c r="V3014" s="11">
        <v>1.7278737747133642E-3</v>
      </c>
      <c r="W3014" s="11">
        <v>3.0850347092955658E-3</v>
      </c>
      <c r="X3014" s="11">
        <v>3.4122937932424798E-3</v>
      </c>
    </row>
    <row r="3015" spans="1:24" x14ac:dyDescent="0.25">
      <c r="A3015">
        <v>3013</v>
      </c>
      <c r="B3015" s="11">
        <v>24.22564625</v>
      </c>
      <c r="C3015" s="11">
        <v>14.295699490000001</v>
      </c>
      <c r="D3015" s="11">
        <v>2.1624138629999998</v>
      </c>
      <c r="E3015" s="11">
        <v>2.0626586850000002</v>
      </c>
      <c r="F3015" s="11">
        <v>122.70653</v>
      </c>
      <c r="G3015" s="11">
        <v>69.164039689999996</v>
      </c>
      <c r="H3015" s="11">
        <v>0.64872415900000002</v>
      </c>
      <c r="I3015" s="11">
        <f t="shared" si="61"/>
        <v>69.164039689999996</v>
      </c>
      <c r="R3015" s="11">
        <v>1.5087196798591075E-3</v>
      </c>
      <c r="S3015" s="11">
        <v>1.0433274573925573E-3</v>
      </c>
      <c r="T3015" s="11">
        <v>1.5087196798199024E-3</v>
      </c>
      <c r="U3015" s="11">
        <v>1.4913569029171335E-3</v>
      </c>
      <c r="V3015" s="11">
        <v>5.5339057860733323E-4</v>
      </c>
      <c r="W3015" s="11">
        <v>1.3640245716561449E-3</v>
      </c>
      <c r="X3015" s="11">
        <v>1.5087196800177343E-3</v>
      </c>
    </row>
    <row r="3016" spans="1:24" x14ac:dyDescent="0.25">
      <c r="A3016">
        <v>3014</v>
      </c>
      <c r="B3016" s="11">
        <v>13.76163092</v>
      </c>
      <c r="C3016" s="11">
        <v>8.1208211390000002</v>
      </c>
      <c r="D3016" s="11">
        <v>1.2283817400000001</v>
      </c>
      <c r="E3016" s="11">
        <v>1.171714771</v>
      </c>
      <c r="F3016" s="11">
        <v>450.3590729</v>
      </c>
      <c r="G3016" s="11">
        <v>39.289353839999997</v>
      </c>
      <c r="H3016" s="11">
        <v>0.36851452200000001</v>
      </c>
      <c r="I3016" s="11">
        <f t="shared" si="61"/>
        <v>39.289353839999997</v>
      </c>
      <c r="R3016" s="11">
        <v>8.5704394350105705E-4</v>
      </c>
      <c r="S3016" s="11">
        <v>5.9267303966618293E-4</v>
      </c>
      <c r="T3016" s="11">
        <v>8.5704394389068657E-4</v>
      </c>
      <c r="U3016" s="11">
        <v>8.4718083737679464E-4</v>
      </c>
      <c r="V3016" s="11">
        <v>2.0310611662899534E-3</v>
      </c>
      <c r="W3016" s="11">
        <v>7.7484837904864595E-4</v>
      </c>
      <c r="X3016" s="11">
        <v>8.5704394387095474E-4</v>
      </c>
    </row>
    <row r="3017" spans="1:24" x14ac:dyDescent="0.25">
      <c r="A3017">
        <v>3015</v>
      </c>
      <c r="B3017" s="11">
        <v>6.6021154089999996</v>
      </c>
      <c r="C3017" s="11">
        <v>3.895947992</v>
      </c>
      <c r="D3017" s="11">
        <v>0.58931372699999995</v>
      </c>
      <c r="E3017" s="11">
        <v>0.56212786000000003</v>
      </c>
      <c r="F3017" s="11">
        <v>450.3590729</v>
      </c>
      <c r="G3017" s="11">
        <v>18.84899034</v>
      </c>
      <c r="H3017" s="11">
        <v>0.176794118</v>
      </c>
      <c r="I3017" s="11">
        <f t="shared" si="61"/>
        <v>18.84899034</v>
      </c>
      <c r="R3017" s="11">
        <v>4.1116514884548684E-4</v>
      </c>
      <c r="S3017" s="11">
        <v>2.8433372675959901E-4</v>
      </c>
      <c r="T3017" s="11">
        <v>4.1116514869148031E-4</v>
      </c>
      <c r="U3017" s="11">
        <v>4.0643334276753402E-4</v>
      </c>
      <c r="V3017" s="11">
        <v>2.0310611662899534E-3</v>
      </c>
      <c r="W3017" s="11">
        <v>3.7173198803751534E-4</v>
      </c>
      <c r="X3017" s="11">
        <v>4.1116514844944687E-4</v>
      </c>
    </row>
    <row r="3018" spans="1:24" x14ac:dyDescent="0.25">
      <c r="A3018">
        <v>3016</v>
      </c>
      <c r="B3018" s="11">
        <v>0</v>
      </c>
      <c r="C3018" s="11">
        <v>70</v>
      </c>
      <c r="D3018" s="11">
        <v>0</v>
      </c>
      <c r="E3018" s="11">
        <v>0</v>
      </c>
      <c r="F3018" s="11">
        <v>189.2813495</v>
      </c>
      <c r="G3018" s="11">
        <v>80</v>
      </c>
      <c r="H3018" s="11">
        <v>0</v>
      </c>
      <c r="I3018" s="11">
        <f t="shared" si="61"/>
        <v>80</v>
      </c>
      <c r="R3018" s="11">
        <v>0</v>
      </c>
      <c r="S3018" s="11">
        <v>5.1087337187359283E-3</v>
      </c>
      <c r="T3018" s="11">
        <v>0</v>
      </c>
      <c r="U3018" s="11">
        <v>0</v>
      </c>
      <c r="V3018" s="11">
        <v>8.5363440331481832E-4</v>
      </c>
      <c r="W3018" s="11">
        <v>1.5777268971214947E-3</v>
      </c>
      <c r="X3018" s="11">
        <v>0</v>
      </c>
    </row>
    <row r="3019" spans="1:24" x14ac:dyDescent="0.25">
      <c r="A3019">
        <v>3017</v>
      </c>
      <c r="B3019" s="11">
        <v>5.7759835730000004</v>
      </c>
      <c r="C3019" s="11">
        <v>3.4084426300000001</v>
      </c>
      <c r="D3019" s="11">
        <v>0.51557208499999996</v>
      </c>
      <c r="E3019" s="11">
        <v>0.49178802300000002</v>
      </c>
      <c r="F3019" s="11">
        <v>316.55673960000001</v>
      </c>
      <c r="G3019" s="11">
        <v>16.490390099999999</v>
      </c>
      <c r="H3019" s="11">
        <v>0.15467162600000001</v>
      </c>
      <c r="I3019" s="11">
        <f t="shared" si="61"/>
        <v>16.490390099999999</v>
      </c>
      <c r="R3019" s="11">
        <v>3.5971548487083292E-4</v>
      </c>
      <c r="S3019" s="11">
        <v>2.4875465417511383E-4</v>
      </c>
      <c r="T3019" s="11">
        <v>3.5971548477132538E-4</v>
      </c>
      <c r="U3019" s="11">
        <v>3.5557577616047515E-4</v>
      </c>
      <c r="V3019" s="11">
        <v>1.4276299500058792E-3</v>
      </c>
      <c r="W3019" s="11">
        <v>3.2521665005995018E-4</v>
      </c>
      <c r="X3019" s="11">
        <v>3.5971548592587976E-4</v>
      </c>
    </row>
    <row r="3020" spans="1:24" x14ac:dyDescent="0.25">
      <c r="A3020">
        <v>3018</v>
      </c>
      <c r="B3020" s="11">
        <v>34.138897829999998</v>
      </c>
      <c r="C3020" s="11">
        <v>20.145568839999999</v>
      </c>
      <c r="D3020" s="11">
        <v>3.0472840720000001</v>
      </c>
      <c r="E3020" s="11">
        <v>2.9067085920000002</v>
      </c>
      <c r="F3020" s="11">
        <v>120.74844710000001</v>
      </c>
      <c r="G3020" s="11">
        <v>97.466299169999999</v>
      </c>
      <c r="H3020" s="11">
        <v>0.91418522199999996</v>
      </c>
      <c r="I3020" s="11">
        <f t="shared" si="61"/>
        <v>97.466299169999999</v>
      </c>
      <c r="R3020" s="11">
        <v>2.1260950677351024E-3</v>
      </c>
      <c r="S3020" s="11">
        <v>1.470262097371769E-3</v>
      </c>
      <c r="T3020" s="11">
        <v>2.1260950681521451E-3</v>
      </c>
      <c r="U3020" s="11">
        <v>2.1016273584050292E-3</v>
      </c>
      <c r="V3020" s="11">
        <v>5.4455987800002144E-4</v>
      </c>
      <c r="W3020" s="11">
        <v>1.9221900220424927E-3</v>
      </c>
      <c r="X3020" s="11">
        <v>2.1260950690334649E-3</v>
      </c>
    </row>
    <row r="3021" spans="1:24" x14ac:dyDescent="0.25">
      <c r="A3021">
        <v>3019</v>
      </c>
      <c r="B3021" s="11">
        <v>76.270189529999996</v>
      </c>
      <c r="C3021" s="11">
        <v>45.007497350000001</v>
      </c>
      <c r="D3021" s="11">
        <v>6.8079800009999998</v>
      </c>
      <c r="E3021" s="11">
        <v>6.4939183549999999</v>
      </c>
      <c r="F3021" s="11">
        <v>382.4788648</v>
      </c>
      <c r="G3021" s="11">
        <v>217.75082330000001</v>
      </c>
      <c r="H3021" s="11">
        <v>2.0423939999999998</v>
      </c>
      <c r="I3021" s="11">
        <f t="shared" si="61"/>
        <v>217.75082330000001</v>
      </c>
      <c r="R3021" s="11">
        <v>4.7499387526347223E-3</v>
      </c>
      <c r="S3021" s="11">
        <v>3.2847331329694707E-3</v>
      </c>
      <c r="T3021" s="11">
        <v>4.7499387527414399E-3</v>
      </c>
      <c r="U3021" s="11">
        <v>4.6952751010812654E-3</v>
      </c>
      <c r="V3021" s="11">
        <v>1.7249302078442602E-3</v>
      </c>
      <c r="W3021" s="11">
        <v>4.2943916348844981E-3</v>
      </c>
      <c r="X3021" s="11">
        <v>4.7499387519343798E-3</v>
      </c>
    </row>
    <row r="3022" spans="1:24" x14ac:dyDescent="0.25">
      <c r="A3022">
        <v>3020</v>
      </c>
      <c r="B3022" s="11">
        <v>102.1548184</v>
      </c>
      <c r="C3022" s="11">
        <v>60.28217248</v>
      </c>
      <c r="D3022" s="11">
        <v>9.1184768940000005</v>
      </c>
      <c r="E3022" s="11">
        <v>8.6978287919999993</v>
      </c>
      <c r="F3022" s="11">
        <v>448.40098990000001</v>
      </c>
      <c r="G3022" s="11">
        <v>291.65124609999998</v>
      </c>
      <c r="H3022" s="11">
        <v>2.7355430680000001</v>
      </c>
      <c r="I3022" s="11">
        <f t="shared" si="61"/>
        <v>291.65124609999998</v>
      </c>
      <c r="R3022" s="11">
        <v>6.3619762016674068E-3</v>
      </c>
      <c r="S3022" s="11">
        <v>4.3995081026747289E-3</v>
      </c>
      <c r="T3022" s="11">
        <v>6.3619762041642342E-3</v>
      </c>
      <c r="U3022" s="11">
        <v>6.2887607647702463E-3</v>
      </c>
      <c r="V3022" s="11">
        <v>2.0222304652316547E-3</v>
      </c>
      <c r="W3022" s="11">
        <v>5.75182519438713E-3</v>
      </c>
      <c r="X3022" s="11">
        <v>6.361976203552628E-3</v>
      </c>
    </row>
    <row r="3023" spans="1:24" x14ac:dyDescent="0.25">
      <c r="A3023">
        <v>3021</v>
      </c>
      <c r="B3023" s="11">
        <v>115.9232234</v>
      </c>
      <c r="C3023" s="11">
        <v>68.40699103</v>
      </c>
      <c r="D3023" s="11">
        <v>10.34746329</v>
      </c>
      <c r="E3023" s="11">
        <v>9.8701203300000007</v>
      </c>
      <c r="F3023" s="11">
        <v>187.9759608</v>
      </c>
      <c r="G3023" s="11">
        <v>330.95993989999999</v>
      </c>
      <c r="H3023" s="11">
        <v>3.1042389880000001</v>
      </c>
      <c r="I3023" s="11">
        <f t="shared" si="61"/>
        <v>330.95993989999999</v>
      </c>
      <c r="R3023" s="11">
        <v>7.2194420198917831E-3</v>
      </c>
      <c r="S3023" s="11">
        <v>4.9924728810318173E-3</v>
      </c>
      <c r="T3023" s="11">
        <v>7.2194420175325132E-3</v>
      </c>
      <c r="U3023" s="11">
        <v>7.1363586199760598E-3</v>
      </c>
      <c r="V3023" s="11">
        <v>8.4774726912562341E-4</v>
      </c>
      <c r="W3023" s="11">
        <v>6.5270549881242916E-3</v>
      </c>
      <c r="X3023" s="11">
        <v>7.2194420196919715E-3</v>
      </c>
    </row>
    <row r="3024" spans="1:24" x14ac:dyDescent="0.25">
      <c r="A3024">
        <v>3022</v>
      </c>
      <c r="B3024" s="11">
        <v>142.63390150000001</v>
      </c>
      <c r="C3024" s="11">
        <v>84.169122759999993</v>
      </c>
      <c r="D3024" s="11">
        <v>12.73169446</v>
      </c>
      <c r="E3024" s="11">
        <v>12.144363569999999</v>
      </c>
      <c r="F3024" s="11">
        <v>120.74844710000001</v>
      </c>
      <c r="G3024" s="11">
        <v>407.21872710000002</v>
      </c>
      <c r="H3024" s="11">
        <v>3.8195083369999998</v>
      </c>
      <c r="I3024" s="11">
        <f t="shared" si="61"/>
        <v>407.21872710000002</v>
      </c>
      <c r="R3024" s="11">
        <v>8.8829239883801026E-3</v>
      </c>
      <c r="S3024" s="11">
        <v>6.1428233645776514E-3</v>
      </c>
      <c r="T3024" s="11">
        <v>8.8829239943029464E-3</v>
      </c>
      <c r="U3024" s="11">
        <v>8.7806967645036524E-3</v>
      </c>
      <c r="V3024" s="11">
        <v>5.4455987800002144E-4</v>
      </c>
      <c r="W3024" s="11">
        <v>8.0309992344655967E-3</v>
      </c>
      <c r="X3024" s="11">
        <v>8.882923991772762E-3</v>
      </c>
    </row>
    <row r="3025" spans="1:24" x14ac:dyDescent="0.25">
      <c r="A3025">
        <v>3023</v>
      </c>
      <c r="B3025" s="11">
        <v>145.1122144</v>
      </c>
      <c r="C3025" s="11">
        <v>85.631590099999997</v>
      </c>
      <c r="D3025" s="11">
        <v>12.95291201</v>
      </c>
      <c r="E3025" s="11">
        <v>12.35537605</v>
      </c>
      <c r="F3025" s="11">
        <v>188.6286552</v>
      </c>
      <c r="G3025" s="11">
        <v>414.29429190000002</v>
      </c>
      <c r="H3025" s="11">
        <v>3.8858736020000002</v>
      </c>
      <c r="I3025" s="11">
        <f t="shared" si="61"/>
        <v>414.29429190000002</v>
      </c>
      <c r="R3025" s="11">
        <v>9.0372678356604903E-3</v>
      </c>
      <c r="S3025" s="11">
        <v>6.2495570247549101E-3</v>
      </c>
      <c r="T3025" s="11">
        <v>9.03726783981618E-3</v>
      </c>
      <c r="U3025" s="11">
        <v>8.9332643807254631E-3</v>
      </c>
      <c r="V3025" s="11">
        <v>8.5069083644571442E-4</v>
      </c>
      <c r="W3025" s="11">
        <v>8.1705405956816728E-3</v>
      </c>
      <c r="X3025" s="11">
        <v>9.0372678372824412E-3</v>
      </c>
    </row>
    <row r="3026" spans="1:24" x14ac:dyDescent="0.25">
      <c r="A3026">
        <v>3024</v>
      </c>
      <c r="B3026" s="11">
        <v>0</v>
      </c>
      <c r="C3026" s="11">
        <v>70</v>
      </c>
      <c r="D3026" s="11">
        <v>0</v>
      </c>
      <c r="E3026" s="11">
        <v>0</v>
      </c>
      <c r="F3026" s="11">
        <v>383.78425340000001</v>
      </c>
      <c r="G3026" s="11">
        <v>80</v>
      </c>
      <c r="H3026" s="11">
        <v>0</v>
      </c>
      <c r="I3026" s="11">
        <f t="shared" si="61"/>
        <v>80</v>
      </c>
      <c r="R3026" s="11">
        <v>0</v>
      </c>
      <c r="S3026" s="11">
        <v>5.1087337187359283E-3</v>
      </c>
      <c r="T3026" s="11">
        <v>0</v>
      </c>
      <c r="U3026" s="11">
        <v>0</v>
      </c>
      <c r="V3026" s="11">
        <v>1.7308173415824682E-3</v>
      </c>
      <c r="W3026" s="11">
        <v>1.5777268971214947E-3</v>
      </c>
      <c r="X3026" s="11">
        <v>0</v>
      </c>
    </row>
    <row r="3027" spans="1:24" x14ac:dyDescent="0.25">
      <c r="A3027">
        <v>3025</v>
      </c>
      <c r="B3027" s="11">
        <v>0</v>
      </c>
      <c r="C3027" s="11">
        <v>70</v>
      </c>
      <c r="D3027" s="11">
        <v>0</v>
      </c>
      <c r="E3027" s="11">
        <v>0</v>
      </c>
      <c r="F3027" s="11">
        <v>316.55673960000001</v>
      </c>
      <c r="G3027" s="11">
        <v>80</v>
      </c>
      <c r="H3027" s="11">
        <v>0</v>
      </c>
      <c r="I3027" s="11">
        <f t="shared" si="61"/>
        <v>80</v>
      </c>
      <c r="R3027" s="11">
        <v>0</v>
      </c>
      <c r="S3027" s="11">
        <v>5.1087337187359283E-3</v>
      </c>
      <c r="T3027" s="11">
        <v>0</v>
      </c>
      <c r="U3027" s="11">
        <v>0</v>
      </c>
      <c r="V3027" s="11">
        <v>1.4276299500058792E-3</v>
      </c>
      <c r="W3027" s="11">
        <v>1.5777268971214947E-3</v>
      </c>
      <c r="X3027" s="11">
        <v>0</v>
      </c>
    </row>
    <row r="3028" spans="1:24" x14ac:dyDescent="0.25">
      <c r="A3028">
        <v>3026</v>
      </c>
      <c r="B3028" s="11">
        <v>0</v>
      </c>
      <c r="C3028" s="11">
        <v>70</v>
      </c>
      <c r="D3028" s="11">
        <v>0</v>
      </c>
      <c r="E3028" s="11">
        <v>0</v>
      </c>
      <c r="F3028" s="11">
        <v>383.78425340000001</v>
      </c>
      <c r="G3028" s="11">
        <v>80</v>
      </c>
      <c r="H3028" s="11">
        <v>0</v>
      </c>
      <c r="I3028" s="11">
        <f t="shared" si="61"/>
        <v>80</v>
      </c>
      <c r="R3028" s="11">
        <v>0</v>
      </c>
      <c r="S3028" s="11">
        <v>5.1087337187359283E-3</v>
      </c>
      <c r="T3028" s="11">
        <v>0</v>
      </c>
      <c r="U3028" s="11">
        <v>0</v>
      </c>
      <c r="V3028" s="11">
        <v>1.7308173415824682E-3</v>
      </c>
      <c r="W3028" s="11">
        <v>1.5777268971214947E-3</v>
      </c>
      <c r="X3028" s="11">
        <v>0</v>
      </c>
    </row>
    <row r="3029" spans="1:24" x14ac:dyDescent="0.25">
      <c r="A3029">
        <v>3027</v>
      </c>
      <c r="B3029" s="11">
        <v>0</v>
      </c>
      <c r="C3029" s="11">
        <v>70</v>
      </c>
      <c r="D3029" s="11">
        <v>0</v>
      </c>
      <c r="E3029" s="11">
        <v>0</v>
      </c>
      <c r="F3029" s="11">
        <v>124.0119186</v>
      </c>
      <c r="G3029" s="11">
        <v>80</v>
      </c>
      <c r="H3029" s="11">
        <v>0</v>
      </c>
      <c r="I3029" s="11">
        <f t="shared" si="61"/>
        <v>80</v>
      </c>
      <c r="R3029" s="11">
        <v>0</v>
      </c>
      <c r="S3029" s="11">
        <v>5.1087337187359283E-3</v>
      </c>
      <c r="T3029" s="11">
        <v>0</v>
      </c>
      <c r="U3029" s="11">
        <v>0</v>
      </c>
      <c r="V3029" s="11">
        <v>5.5927771234554101E-4</v>
      </c>
      <c r="W3029" s="11">
        <v>1.5777268971214947E-3</v>
      </c>
      <c r="X3029" s="11">
        <v>0</v>
      </c>
    </row>
    <row r="3030" spans="1:24" x14ac:dyDescent="0.25">
      <c r="A3030">
        <v>3028</v>
      </c>
      <c r="B3030" s="11">
        <v>0</v>
      </c>
      <c r="C3030" s="11">
        <v>70</v>
      </c>
      <c r="D3030" s="11">
        <v>0</v>
      </c>
      <c r="E3030" s="11">
        <v>0</v>
      </c>
      <c r="F3030" s="11">
        <v>186.0178779</v>
      </c>
      <c r="G3030" s="11">
        <v>80</v>
      </c>
      <c r="H3030" s="11">
        <v>0</v>
      </c>
      <c r="I3030" s="11">
        <f t="shared" si="61"/>
        <v>80</v>
      </c>
      <c r="R3030" s="11">
        <v>0</v>
      </c>
      <c r="S3030" s="11">
        <v>5.1087337187359283E-3</v>
      </c>
      <c r="T3030" s="11">
        <v>0</v>
      </c>
      <c r="U3030" s="11">
        <v>0</v>
      </c>
      <c r="V3030" s="11">
        <v>8.3891656851831163E-4</v>
      </c>
      <c r="W3030" s="11">
        <v>1.5777268971214947E-3</v>
      </c>
      <c r="X3030" s="11">
        <v>0</v>
      </c>
    </row>
    <row r="3031" spans="1:24" x14ac:dyDescent="0.25">
      <c r="A3031">
        <v>3029</v>
      </c>
      <c r="B3031" s="11">
        <v>215.05571169999999</v>
      </c>
      <c r="C3031" s="11">
        <v>126.9056683</v>
      </c>
      <c r="D3031" s="11">
        <v>19.19616293</v>
      </c>
      <c r="E3031" s="11">
        <v>18.310617059999998</v>
      </c>
      <c r="F3031" s="11">
        <v>254.55078030000001</v>
      </c>
      <c r="G3031" s="11">
        <v>613.98245599999996</v>
      </c>
      <c r="H3031" s="11">
        <v>5.7588488780000002</v>
      </c>
      <c r="I3031" s="11">
        <f t="shared" si="61"/>
        <v>613.98245599999996</v>
      </c>
      <c r="R3031" s="11">
        <v>1.3393194186012541E-2</v>
      </c>
      <c r="S3031" s="11">
        <v>9.2618180963275325E-3</v>
      </c>
      <c r="T3031" s="11">
        <v>1.3393194191485942E-2</v>
      </c>
      <c r="U3031" s="11">
        <v>1.3239061482972993E-2</v>
      </c>
      <c r="V3031" s="11">
        <v>1.1479910938331087E-3</v>
      </c>
      <c r="W3031" s="11">
        <v>1.2108707939898933E-2</v>
      </c>
      <c r="X3031" s="11">
        <v>1.3393194188851919E-2</v>
      </c>
    </row>
    <row r="3032" spans="1:24" x14ac:dyDescent="0.25">
      <c r="A3032">
        <v>3030</v>
      </c>
      <c r="B3032" s="11">
        <v>166.31558559999999</v>
      </c>
      <c r="C3032" s="11">
        <v>98.143826919999995</v>
      </c>
      <c r="D3032" s="11">
        <v>14.845553519999999</v>
      </c>
      <c r="E3032" s="11">
        <v>14.16070736</v>
      </c>
      <c r="F3032" s="11">
        <v>123.35922429999999</v>
      </c>
      <c r="G3032" s="11">
        <v>474.8297589</v>
      </c>
      <c r="H3032" s="11">
        <v>4.4536660570000004</v>
      </c>
      <c r="I3032" s="11">
        <f t="shared" si="61"/>
        <v>474.8297589</v>
      </c>
      <c r="R3032" s="11">
        <v>1.0357766908365219E-2</v>
      </c>
      <c r="S3032" s="11">
        <v>7.1627239695998129E-3</v>
      </c>
      <c r="T3032" s="11">
        <v>1.0357766908860972E-2</v>
      </c>
      <c r="U3032" s="11">
        <v>1.023856677069452E-2</v>
      </c>
      <c r="V3032" s="11">
        <v>5.5633414547643712E-4</v>
      </c>
      <c r="W3032" s="11">
        <v>9.3643960271280555E-3</v>
      </c>
      <c r="X3032" s="11">
        <v>1.0357766910948179E-2</v>
      </c>
    </row>
    <row r="3033" spans="1:24" x14ac:dyDescent="0.25">
      <c r="A3033">
        <v>3031</v>
      </c>
      <c r="B3033" s="11">
        <v>113.99561919999999</v>
      </c>
      <c r="C3033" s="11">
        <v>67.269500179999994</v>
      </c>
      <c r="D3033" s="11">
        <v>10.175402739999999</v>
      </c>
      <c r="E3033" s="11">
        <v>9.7059971709999999</v>
      </c>
      <c r="F3033" s="11">
        <v>449.05368420000002</v>
      </c>
      <c r="G3033" s="11">
        <v>325.45664410000001</v>
      </c>
      <c r="H3033" s="11">
        <v>3.0526208220000002</v>
      </c>
      <c r="I3033" s="11">
        <f t="shared" si="61"/>
        <v>325.45664410000001</v>
      </c>
      <c r="R3033" s="11">
        <v>7.0993950927011789E-3</v>
      </c>
      <c r="S3033" s="11">
        <v>4.9094566258868367E-3</v>
      </c>
      <c r="T3033" s="11">
        <v>7.0993950911104366E-3</v>
      </c>
      <c r="U3033" s="11">
        <v>7.0176932257044831E-3</v>
      </c>
      <c r="V3033" s="11">
        <v>2.0251740321007585E-3</v>
      </c>
      <c r="W3033" s="11">
        <v>6.4185212655433451E-3</v>
      </c>
      <c r="X3033" s="11">
        <v>7.0993950909469883E-3</v>
      </c>
    </row>
    <row r="3034" spans="1:24" x14ac:dyDescent="0.25">
      <c r="A3034">
        <v>3032</v>
      </c>
      <c r="B3034" s="11">
        <v>63.327916389999999</v>
      </c>
      <c r="C3034" s="11">
        <v>37.370184170000002</v>
      </c>
      <c r="D3034" s="11">
        <v>5.6527352420000003</v>
      </c>
      <c r="E3034" s="11">
        <v>5.391966654</v>
      </c>
      <c r="F3034" s="11">
        <v>447.0956013</v>
      </c>
      <c r="G3034" s="11">
        <v>180.80072989999999</v>
      </c>
      <c r="H3034" s="11">
        <v>1.695820573</v>
      </c>
      <c r="I3034" s="11">
        <f t="shared" si="61"/>
        <v>180.80072989999999</v>
      </c>
      <c r="R3034" s="11">
        <v>3.9439225998796675E-3</v>
      </c>
      <c r="S3034" s="11">
        <v>2.7273474277807234E-3</v>
      </c>
      <c r="T3034" s="11">
        <v>3.9439225998048081E-3</v>
      </c>
      <c r="U3034" s="11">
        <v>3.8985348124825113E-3</v>
      </c>
      <c r="V3034" s="11">
        <v>2.0163433314934467E-3</v>
      </c>
      <c r="W3034" s="11">
        <v>3.5656771822803555E-3</v>
      </c>
      <c r="X3034" s="11">
        <v>3.9439226006442764E-3</v>
      </c>
    </row>
    <row r="3035" spans="1:24" x14ac:dyDescent="0.25">
      <c r="A3035">
        <v>3033</v>
      </c>
      <c r="B3035" s="11">
        <v>15.413811989999999</v>
      </c>
      <c r="C3035" s="11">
        <v>9.0957831149999997</v>
      </c>
      <c r="D3035" s="11">
        <v>1.3758576499999999</v>
      </c>
      <c r="E3035" s="11">
        <v>1.312387411</v>
      </c>
      <c r="F3035" s="11">
        <v>254.55078030000001</v>
      </c>
      <c r="G3035" s="11">
        <v>44.006318469999997</v>
      </c>
      <c r="H3035" s="11">
        <v>0.41275729500000002</v>
      </c>
      <c r="I3035" s="11">
        <f t="shared" si="61"/>
        <v>44.006318469999997</v>
      </c>
      <c r="R3035" s="11">
        <v>9.5993812718045749E-4</v>
      </c>
      <c r="S3035" s="11">
        <v>6.6382762711299161E-4</v>
      </c>
      <c r="T3035" s="11">
        <v>9.5993812687916681E-4</v>
      </c>
      <c r="U3035" s="11">
        <v>9.4889088482246636E-4</v>
      </c>
      <c r="V3035" s="11">
        <v>1.1479910938331087E-3</v>
      </c>
      <c r="W3035" s="11">
        <v>8.6787440366766768E-4</v>
      </c>
      <c r="X3035" s="11">
        <v>9.5993812685706622E-4</v>
      </c>
    </row>
    <row r="3036" spans="1:24" x14ac:dyDescent="0.25">
      <c r="A3036">
        <v>3034</v>
      </c>
      <c r="B3036" s="11">
        <v>0</v>
      </c>
      <c r="C3036" s="11">
        <v>70</v>
      </c>
      <c r="D3036" s="11">
        <v>0</v>
      </c>
      <c r="E3036" s="11">
        <v>0</v>
      </c>
      <c r="F3036" s="11">
        <v>384.43694770000002</v>
      </c>
      <c r="G3036" s="11">
        <v>80</v>
      </c>
      <c r="H3036" s="11">
        <v>0</v>
      </c>
      <c r="I3036" s="11">
        <f t="shared" si="61"/>
        <v>80</v>
      </c>
      <c r="R3036" s="11">
        <v>0</v>
      </c>
      <c r="S3036" s="11">
        <v>5.1087337187359283E-3</v>
      </c>
      <c r="T3036" s="11">
        <v>0</v>
      </c>
      <c r="U3036" s="11">
        <v>0</v>
      </c>
      <c r="V3036" s="11">
        <v>1.7337609084515722E-3</v>
      </c>
      <c r="W3036" s="11">
        <v>1.5777268971214947E-3</v>
      </c>
      <c r="X3036" s="11">
        <v>0</v>
      </c>
    </row>
    <row r="3037" spans="1:24" x14ac:dyDescent="0.25">
      <c r="A3037">
        <v>3035</v>
      </c>
      <c r="B3037" s="11">
        <v>0</v>
      </c>
      <c r="C3037" s="11">
        <v>70</v>
      </c>
      <c r="D3037" s="11">
        <v>0</v>
      </c>
      <c r="E3037" s="11">
        <v>0</v>
      </c>
      <c r="F3037" s="11">
        <v>254.55078030000001</v>
      </c>
      <c r="G3037" s="11">
        <v>80</v>
      </c>
      <c r="H3037" s="11">
        <v>0</v>
      </c>
      <c r="I3037" s="11">
        <f t="shared" si="61"/>
        <v>80</v>
      </c>
      <c r="R3037" s="11">
        <v>0</v>
      </c>
      <c r="S3037" s="11">
        <v>5.1087337187359283E-3</v>
      </c>
      <c r="T3037" s="11">
        <v>0</v>
      </c>
      <c r="U3037" s="11">
        <v>0</v>
      </c>
      <c r="V3037" s="11">
        <v>1.1479910938331087E-3</v>
      </c>
      <c r="W3037" s="11">
        <v>1.5777268971214947E-3</v>
      </c>
      <c r="X3037" s="11">
        <v>0</v>
      </c>
    </row>
    <row r="3038" spans="1:24" x14ac:dyDescent="0.25">
      <c r="A3038">
        <v>3036</v>
      </c>
      <c r="B3038" s="11">
        <v>0</v>
      </c>
      <c r="C3038" s="11">
        <v>70</v>
      </c>
      <c r="D3038" s="11">
        <v>0</v>
      </c>
      <c r="E3038" s="11">
        <v>0</v>
      </c>
      <c r="F3038" s="11">
        <v>383.78425340000001</v>
      </c>
      <c r="G3038" s="11">
        <v>80</v>
      </c>
      <c r="H3038" s="11">
        <v>0</v>
      </c>
      <c r="I3038" s="11">
        <f t="shared" si="61"/>
        <v>80</v>
      </c>
      <c r="R3038" s="11">
        <v>0</v>
      </c>
      <c r="S3038" s="11">
        <v>5.1087337187359283E-3</v>
      </c>
      <c r="T3038" s="11">
        <v>0</v>
      </c>
      <c r="U3038" s="11">
        <v>0</v>
      </c>
      <c r="V3038" s="11">
        <v>1.7308173415824682E-3</v>
      </c>
      <c r="W3038" s="11">
        <v>1.5777268971214947E-3</v>
      </c>
      <c r="X3038" s="11">
        <v>0</v>
      </c>
    </row>
    <row r="3039" spans="1:24" x14ac:dyDescent="0.25">
      <c r="A3039">
        <v>3037</v>
      </c>
      <c r="B3039" s="11">
        <v>0</v>
      </c>
      <c r="C3039" s="11">
        <v>70</v>
      </c>
      <c r="D3039" s="11">
        <v>0</v>
      </c>
      <c r="E3039" s="11">
        <v>0</v>
      </c>
      <c r="F3039" s="11">
        <v>122.70653</v>
      </c>
      <c r="G3039" s="11">
        <v>80</v>
      </c>
      <c r="H3039" s="11">
        <v>0</v>
      </c>
      <c r="I3039" s="11">
        <f t="shared" si="61"/>
        <v>80</v>
      </c>
      <c r="R3039" s="11">
        <v>0</v>
      </c>
      <c r="S3039" s="11">
        <v>5.1087337187359283E-3</v>
      </c>
      <c r="T3039" s="11">
        <v>0</v>
      </c>
      <c r="U3039" s="11">
        <v>0</v>
      </c>
      <c r="V3039" s="11">
        <v>5.5339057860733323E-4</v>
      </c>
      <c r="W3039" s="11">
        <v>1.5777268971214947E-3</v>
      </c>
      <c r="X3039" s="11">
        <v>0</v>
      </c>
    </row>
    <row r="3040" spans="1:24" x14ac:dyDescent="0.25">
      <c r="A3040">
        <v>3038</v>
      </c>
      <c r="B3040" s="11">
        <v>0</v>
      </c>
      <c r="C3040" s="11">
        <v>70</v>
      </c>
      <c r="D3040" s="11">
        <v>0</v>
      </c>
      <c r="E3040" s="11">
        <v>0</v>
      </c>
      <c r="F3040" s="11">
        <v>124.0119186</v>
      </c>
      <c r="G3040" s="11">
        <v>80</v>
      </c>
      <c r="H3040" s="11">
        <v>0</v>
      </c>
      <c r="I3040" s="11">
        <f t="shared" si="61"/>
        <v>80</v>
      </c>
      <c r="R3040" s="11">
        <v>0</v>
      </c>
      <c r="S3040" s="11">
        <v>5.1087337187359283E-3</v>
      </c>
      <c r="T3040" s="11">
        <v>0</v>
      </c>
      <c r="U3040" s="11">
        <v>0</v>
      </c>
      <c r="V3040" s="11">
        <v>5.5927771234554101E-4</v>
      </c>
      <c r="W3040" s="11">
        <v>1.5777268971214947E-3</v>
      </c>
      <c r="X3040" s="11">
        <v>0</v>
      </c>
    </row>
    <row r="3041" spans="1:24" x14ac:dyDescent="0.25">
      <c r="A3041">
        <v>3039</v>
      </c>
      <c r="B3041" s="11">
        <v>0</v>
      </c>
      <c r="C3041" s="11">
        <v>70</v>
      </c>
      <c r="D3041" s="11">
        <v>0</v>
      </c>
      <c r="E3041" s="11">
        <v>0</v>
      </c>
      <c r="F3041" s="11">
        <v>448.40098990000001</v>
      </c>
      <c r="G3041" s="11">
        <v>80</v>
      </c>
      <c r="H3041" s="11">
        <v>0</v>
      </c>
      <c r="I3041" s="11">
        <f t="shared" si="61"/>
        <v>80</v>
      </c>
      <c r="R3041" s="11">
        <v>0</v>
      </c>
      <c r="S3041" s="11">
        <v>5.1087337187359283E-3</v>
      </c>
      <c r="T3041" s="11">
        <v>0</v>
      </c>
      <c r="U3041" s="11">
        <v>0</v>
      </c>
      <c r="V3041" s="11">
        <v>2.0222304652316547E-3</v>
      </c>
      <c r="W3041" s="11">
        <v>1.5777268971214947E-3</v>
      </c>
      <c r="X3041" s="11">
        <v>0</v>
      </c>
    </row>
    <row r="3042" spans="1:24" x14ac:dyDescent="0.25">
      <c r="A3042">
        <v>3040</v>
      </c>
      <c r="B3042" s="11">
        <v>0</v>
      </c>
      <c r="C3042" s="11">
        <v>70</v>
      </c>
      <c r="D3042" s="11">
        <v>0</v>
      </c>
      <c r="E3042" s="11">
        <v>0</v>
      </c>
      <c r="F3042" s="11">
        <v>187.32326649999999</v>
      </c>
      <c r="G3042" s="11">
        <v>80</v>
      </c>
      <c r="H3042" s="11">
        <v>0</v>
      </c>
      <c r="I3042" s="11">
        <f t="shared" si="61"/>
        <v>80</v>
      </c>
      <c r="R3042" s="11">
        <v>0</v>
      </c>
      <c r="S3042" s="11">
        <v>5.1087337187359283E-3</v>
      </c>
      <c r="T3042" s="11">
        <v>0</v>
      </c>
      <c r="U3042" s="11">
        <v>0</v>
      </c>
      <c r="V3042" s="11">
        <v>8.4480370225651941E-4</v>
      </c>
      <c r="W3042" s="11">
        <v>1.5777268971214947E-3</v>
      </c>
      <c r="X3042" s="11">
        <v>0</v>
      </c>
    </row>
    <row r="3043" spans="1:24" x14ac:dyDescent="0.25">
      <c r="A3043">
        <v>3041</v>
      </c>
      <c r="B3043" s="11">
        <v>0</v>
      </c>
      <c r="C3043" s="11">
        <v>70</v>
      </c>
      <c r="D3043" s="11">
        <v>0</v>
      </c>
      <c r="E3043" s="11">
        <v>0</v>
      </c>
      <c r="F3043" s="11">
        <v>124.0119186</v>
      </c>
      <c r="G3043" s="11">
        <v>80</v>
      </c>
      <c r="H3043" s="11">
        <v>0</v>
      </c>
      <c r="I3043" s="11">
        <f t="shared" si="61"/>
        <v>80</v>
      </c>
      <c r="R3043" s="11">
        <v>0</v>
      </c>
      <c r="S3043" s="11">
        <v>5.1087337187359283E-3</v>
      </c>
      <c r="T3043" s="11">
        <v>0</v>
      </c>
      <c r="U3043" s="11">
        <v>0</v>
      </c>
      <c r="V3043" s="11">
        <v>5.5927771234554101E-4</v>
      </c>
      <c r="W3043" s="11">
        <v>1.5777268971214947E-3</v>
      </c>
      <c r="X3043" s="11">
        <v>0</v>
      </c>
    </row>
    <row r="3044" spans="1:24" x14ac:dyDescent="0.25">
      <c r="A3044">
        <v>3042</v>
      </c>
      <c r="B3044" s="11">
        <v>0</v>
      </c>
      <c r="C3044" s="11">
        <v>70</v>
      </c>
      <c r="D3044" s="11">
        <v>0</v>
      </c>
      <c r="E3044" s="11">
        <v>0</v>
      </c>
      <c r="F3044" s="11">
        <v>120.74844710000001</v>
      </c>
      <c r="G3044" s="11">
        <v>80</v>
      </c>
      <c r="H3044" s="11">
        <v>0</v>
      </c>
      <c r="I3044" s="11">
        <f t="shared" si="61"/>
        <v>80</v>
      </c>
      <c r="R3044" s="11">
        <v>0</v>
      </c>
      <c r="S3044" s="11">
        <v>5.1087337187359283E-3</v>
      </c>
      <c r="T3044" s="11">
        <v>0</v>
      </c>
      <c r="U3044" s="11">
        <v>0</v>
      </c>
      <c r="V3044" s="11">
        <v>5.4455987800002144E-4</v>
      </c>
      <c r="W3044" s="11">
        <v>1.5777268971214947E-3</v>
      </c>
      <c r="X3044" s="11">
        <v>0</v>
      </c>
    </row>
    <row r="3045" spans="1:24" x14ac:dyDescent="0.25">
      <c r="A3045">
        <v>3043</v>
      </c>
      <c r="B3045" s="11">
        <v>0</v>
      </c>
      <c r="C3045" s="11">
        <v>70</v>
      </c>
      <c r="D3045" s="11">
        <v>0</v>
      </c>
      <c r="E3045" s="11">
        <v>0</v>
      </c>
      <c r="F3045" s="11">
        <v>382.4788648</v>
      </c>
      <c r="G3045" s="11">
        <v>80</v>
      </c>
      <c r="H3045" s="11">
        <v>0</v>
      </c>
      <c r="I3045" s="11">
        <f t="shared" si="61"/>
        <v>80</v>
      </c>
      <c r="R3045" s="11">
        <v>0</v>
      </c>
      <c r="S3045" s="11">
        <v>5.1087337187359283E-3</v>
      </c>
      <c r="T3045" s="11">
        <v>0</v>
      </c>
      <c r="U3045" s="11">
        <v>0</v>
      </c>
      <c r="V3045" s="11">
        <v>1.7249302078442602E-3</v>
      </c>
      <c r="W3045" s="11">
        <v>1.5777268971214947E-3</v>
      </c>
      <c r="X3045" s="11">
        <v>0</v>
      </c>
    </row>
    <row r="3046" spans="1:24" x14ac:dyDescent="0.25">
      <c r="A3046">
        <v>3044</v>
      </c>
      <c r="B3046" s="11">
        <v>51.762456210000003</v>
      </c>
      <c r="C3046" s="11">
        <v>30.545336590000002</v>
      </c>
      <c r="D3046" s="11">
        <v>4.6203866649999998</v>
      </c>
      <c r="E3046" s="11">
        <v>4.407241762</v>
      </c>
      <c r="F3046" s="11">
        <v>385.08964200000003</v>
      </c>
      <c r="G3046" s="11">
        <v>147.7814271</v>
      </c>
      <c r="H3046" s="11">
        <v>1.3861159999999999</v>
      </c>
      <c r="I3046" s="11">
        <f t="shared" si="61"/>
        <v>147.7814271</v>
      </c>
      <c r="R3046" s="11">
        <v>3.2236513138167479E-3</v>
      </c>
      <c r="S3046" s="11">
        <v>2.2292570141067333E-3</v>
      </c>
      <c r="T3046" s="11">
        <v>3.2236513135334753E-3</v>
      </c>
      <c r="U3046" s="11">
        <v>3.186552614051786E-3</v>
      </c>
      <c r="V3046" s="11">
        <v>1.7367044753206762E-3</v>
      </c>
      <c r="W3046" s="11">
        <v>2.9144841553833669E-3</v>
      </c>
      <c r="X3046" s="11">
        <v>3.2236513146220928E-3</v>
      </c>
    </row>
    <row r="3047" spans="1:24" x14ac:dyDescent="0.25">
      <c r="A3047">
        <v>3045</v>
      </c>
      <c r="B3047" s="11">
        <v>122.2566759</v>
      </c>
      <c r="C3047" s="11">
        <v>72.144399430000007</v>
      </c>
      <c r="D3047" s="11">
        <v>10.91279581</v>
      </c>
      <c r="E3047" s="11">
        <v>10.40937327</v>
      </c>
      <c r="F3047" s="11">
        <v>187.32326649999999</v>
      </c>
      <c r="G3047" s="11">
        <v>349.04189969999999</v>
      </c>
      <c r="H3047" s="11">
        <v>3.2738387430000002</v>
      </c>
      <c r="I3047" s="11">
        <f t="shared" si="61"/>
        <v>349.04189969999999</v>
      </c>
      <c r="R3047" s="11">
        <v>7.6138754368415117E-3</v>
      </c>
      <c r="S3047" s="11">
        <v>5.265236085514202E-3</v>
      </c>
      <c r="T3047" s="11">
        <v>7.6138754389788949E-3</v>
      </c>
      <c r="U3047" s="11">
        <v>7.5262527892517479E-3</v>
      </c>
      <c r="V3047" s="11">
        <v>8.4480370225651941E-4</v>
      </c>
      <c r="W3047" s="11">
        <v>6.8836599172384114E-3</v>
      </c>
      <c r="X3047" s="11">
        <v>7.6138754388036011E-3</v>
      </c>
    </row>
    <row r="3048" spans="1:24" x14ac:dyDescent="0.25">
      <c r="A3048">
        <v>3046</v>
      </c>
      <c r="B3048" s="11">
        <v>107.11141670000001</v>
      </c>
      <c r="C3048" s="11">
        <v>63.207090899999997</v>
      </c>
      <c r="D3048" s="11">
        <v>9.5609095400000008</v>
      </c>
      <c r="E3048" s="11">
        <v>9.119851401</v>
      </c>
      <c r="F3048" s="11">
        <v>318.51482249999998</v>
      </c>
      <c r="G3048" s="11">
        <v>305.80229730000002</v>
      </c>
      <c r="H3048" s="11">
        <v>2.868272862</v>
      </c>
      <c r="I3048" s="11">
        <f t="shared" si="61"/>
        <v>305.80229730000002</v>
      </c>
      <c r="R3048" s="11">
        <v>6.670662183588992E-3</v>
      </c>
      <c r="S3048" s="11">
        <v>4.6129742363433838E-3</v>
      </c>
      <c r="T3048" s="11">
        <v>6.6706621830308951E-3</v>
      </c>
      <c r="U3048" s="11">
        <v>6.5938942973785501E-3</v>
      </c>
      <c r="V3048" s="11">
        <v>1.4364606506131908E-3</v>
      </c>
      <c r="W3048" s="11">
        <v>6.0309063706469237E-3</v>
      </c>
      <c r="X3048" s="11">
        <v>6.6706621828773157E-3</v>
      </c>
    </row>
    <row r="3049" spans="1:24" x14ac:dyDescent="0.25">
      <c r="A3049">
        <v>3047</v>
      </c>
      <c r="B3049" s="11">
        <v>118.95227250000001</v>
      </c>
      <c r="C3049" s="11">
        <v>70.194451110000003</v>
      </c>
      <c r="D3049" s="11">
        <v>10.617840299999999</v>
      </c>
      <c r="E3049" s="11">
        <v>10.12802447</v>
      </c>
      <c r="F3049" s="11">
        <v>251.28730880000001</v>
      </c>
      <c r="G3049" s="11">
        <v>339.60785249999998</v>
      </c>
      <c r="H3049" s="11">
        <v>3.1853520909999999</v>
      </c>
      <c r="I3049" s="11">
        <f t="shared" si="61"/>
        <v>339.60785249999998</v>
      </c>
      <c r="R3049" s="11">
        <v>7.4080844999011462E-3</v>
      </c>
      <c r="S3049" s="11">
        <v>5.1229251321973949E-3</v>
      </c>
      <c r="T3049" s="11">
        <v>7.4080844984829143E-3</v>
      </c>
      <c r="U3049" s="11">
        <v>7.3228301493071021E-3</v>
      </c>
      <c r="V3049" s="11">
        <v>1.1332732594875889E-3</v>
      </c>
      <c r="W3049" s="11">
        <v>6.69760554203649E-3</v>
      </c>
      <c r="X3049" s="11">
        <v>7.4080845006380298E-3</v>
      </c>
    </row>
    <row r="3050" spans="1:24" x14ac:dyDescent="0.25">
      <c r="A3050">
        <v>3048</v>
      </c>
      <c r="B3050" s="11">
        <v>0</v>
      </c>
      <c r="C3050" s="11">
        <v>70</v>
      </c>
      <c r="D3050" s="11">
        <v>0</v>
      </c>
      <c r="E3050" s="11">
        <v>0</v>
      </c>
      <c r="F3050" s="11">
        <v>384.43694770000002</v>
      </c>
      <c r="G3050" s="11">
        <v>80</v>
      </c>
      <c r="H3050" s="11">
        <v>0</v>
      </c>
      <c r="I3050" s="11">
        <f t="shared" si="61"/>
        <v>80</v>
      </c>
      <c r="R3050" s="11">
        <v>0</v>
      </c>
      <c r="S3050" s="11">
        <v>5.1087337187359283E-3</v>
      </c>
      <c r="T3050" s="11">
        <v>0</v>
      </c>
      <c r="U3050" s="11">
        <v>0</v>
      </c>
      <c r="V3050" s="11">
        <v>1.7337609084515722E-3</v>
      </c>
      <c r="W3050" s="11">
        <v>1.5777268971214947E-3</v>
      </c>
      <c r="X3050" s="11">
        <v>0</v>
      </c>
    </row>
    <row r="3051" spans="1:24" x14ac:dyDescent="0.25">
      <c r="A3051">
        <v>3049</v>
      </c>
      <c r="B3051" s="11">
        <v>0</v>
      </c>
      <c r="C3051" s="11">
        <v>70</v>
      </c>
      <c r="D3051" s="11">
        <v>0</v>
      </c>
      <c r="E3051" s="11">
        <v>0</v>
      </c>
      <c r="F3051" s="11">
        <v>253.89808600000001</v>
      </c>
      <c r="G3051" s="11">
        <v>80</v>
      </c>
      <c r="H3051" s="11">
        <v>0</v>
      </c>
      <c r="I3051" s="11">
        <f t="shared" si="61"/>
        <v>80</v>
      </c>
      <c r="R3051" s="11">
        <v>0</v>
      </c>
      <c r="S3051" s="11">
        <v>5.1087337187359283E-3</v>
      </c>
      <c r="T3051" s="11">
        <v>0</v>
      </c>
      <c r="U3051" s="11">
        <v>0</v>
      </c>
      <c r="V3051" s="11">
        <v>1.1450475269640047E-3</v>
      </c>
      <c r="W3051" s="11">
        <v>1.5777268971214947E-3</v>
      </c>
      <c r="X3051" s="11">
        <v>0</v>
      </c>
    </row>
    <row r="3052" spans="1:24" x14ac:dyDescent="0.25">
      <c r="A3052">
        <v>3050</v>
      </c>
      <c r="B3052" s="11">
        <v>0</v>
      </c>
      <c r="C3052" s="11">
        <v>70</v>
      </c>
      <c r="D3052" s="11">
        <v>0</v>
      </c>
      <c r="E3052" s="11">
        <v>0</v>
      </c>
      <c r="F3052" s="11">
        <v>186.67057220000001</v>
      </c>
      <c r="G3052" s="11">
        <v>80</v>
      </c>
      <c r="H3052" s="11">
        <v>0</v>
      </c>
      <c r="I3052" s="11">
        <f t="shared" si="61"/>
        <v>80</v>
      </c>
      <c r="R3052" s="11">
        <v>0</v>
      </c>
      <c r="S3052" s="11">
        <v>5.1087337187359283E-3</v>
      </c>
      <c r="T3052" s="11">
        <v>0</v>
      </c>
      <c r="U3052" s="11">
        <v>0</v>
      </c>
      <c r="V3052" s="11">
        <v>8.4186013538741552E-4</v>
      </c>
      <c r="W3052" s="11">
        <v>1.5777268971214947E-3</v>
      </c>
      <c r="X3052" s="11">
        <v>0</v>
      </c>
    </row>
    <row r="3053" spans="1:24" x14ac:dyDescent="0.25">
      <c r="A3053">
        <v>3051</v>
      </c>
      <c r="B3053" s="11">
        <v>0</v>
      </c>
      <c r="C3053" s="11">
        <v>70</v>
      </c>
      <c r="D3053" s="11">
        <v>0</v>
      </c>
      <c r="E3053" s="11">
        <v>0</v>
      </c>
      <c r="F3053" s="11">
        <v>447.74829560000001</v>
      </c>
      <c r="G3053" s="11">
        <v>80</v>
      </c>
      <c r="H3053" s="11">
        <v>0</v>
      </c>
      <c r="I3053" s="11">
        <f t="shared" si="61"/>
        <v>80</v>
      </c>
      <c r="R3053" s="11">
        <v>0</v>
      </c>
      <c r="S3053" s="11">
        <v>5.1087337187359283E-3</v>
      </c>
      <c r="T3053" s="11">
        <v>0</v>
      </c>
      <c r="U3053" s="11">
        <v>0</v>
      </c>
      <c r="V3053" s="11">
        <v>2.0192868983625505E-3</v>
      </c>
      <c r="W3053" s="11">
        <v>1.5777268971214947E-3</v>
      </c>
      <c r="X3053" s="11">
        <v>0</v>
      </c>
    </row>
    <row r="3054" spans="1:24" x14ac:dyDescent="0.25">
      <c r="A3054">
        <v>3052</v>
      </c>
      <c r="B3054" s="11">
        <v>0</v>
      </c>
      <c r="C3054" s="11">
        <v>70</v>
      </c>
      <c r="D3054" s="11">
        <v>0</v>
      </c>
      <c r="E3054" s="11">
        <v>0</v>
      </c>
      <c r="F3054" s="11">
        <v>383.78425340000001</v>
      </c>
      <c r="G3054" s="11">
        <v>80</v>
      </c>
      <c r="H3054" s="11">
        <v>0</v>
      </c>
      <c r="I3054" s="11">
        <f t="shared" si="61"/>
        <v>80</v>
      </c>
      <c r="R3054" s="11">
        <v>0</v>
      </c>
      <c r="S3054" s="11">
        <v>5.1087337187359283E-3</v>
      </c>
      <c r="T3054" s="11">
        <v>0</v>
      </c>
      <c r="U3054" s="11">
        <v>0</v>
      </c>
      <c r="V3054" s="11">
        <v>1.7308173415824682E-3</v>
      </c>
      <c r="W3054" s="11">
        <v>1.5777268971214947E-3</v>
      </c>
      <c r="X3054" s="11">
        <v>0</v>
      </c>
    </row>
    <row r="3055" spans="1:24" x14ac:dyDescent="0.25">
      <c r="A3055">
        <v>3053</v>
      </c>
      <c r="B3055" s="11">
        <v>200.46123</v>
      </c>
      <c r="C3055" s="11">
        <v>118.2933769</v>
      </c>
      <c r="D3055" s="11">
        <v>17.893439799999999</v>
      </c>
      <c r="E3055" s="11">
        <v>17.067990380000001</v>
      </c>
      <c r="F3055" s="11">
        <v>188.6286552</v>
      </c>
      <c r="G3055" s="11">
        <v>572.31531930000006</v>
      </c>
      <c r="H3055" s="11">
        <v>5.3680319399999998</v>
      </c>
      <c r="I3055" s="11">
        <f t="shared" si="61"/>
        <v>572.31531930000006</v>
      </c>
      <c r="R3055" s="11">
        <v>1.2484282137561673E-2</v>
      </c>
      <c r="S3055" s="11">
        <v>8.6332766181738251E-3</v>
      </c>
      <c r="T3055" s="11">
        <v>1.2484282138517116E-2</v>
      </c>
      <c r="U3055" s="11">
        <v>1.234060945576957E-2</v>
      </c>
      <c r="V3055" s="11">
        <v>8.5069083644571442E-4</v>
      </c>
      <c r="W3055" s="11">
        <v>1.1286965911178582E-2</v>
      </c>
      <c r="X3055" s="11">
        <v>1.2484282138229689E-2</v>
      </c>
    </row>
    <row r="3056" spans="1:24" x14ac:dyDescent="0.25">
      <c r="A3056">
        <v>3054</v>
      </c>
      <c r="B3056" s="11">
        <v>139.88024809999999</v>
      </c>
      <c r="C3056" s="11">
        <v>82.544175300000006</v>
      </c>
      <c r="D3056" s="11">
        <v>12.48589963</v>
      </c>
      <c r="E3056" s="11">
        <v>11.909907609999999</v>
      </c>
      <c r="F3056" s="11">
        <v>383.78425340000001</v>
      </c>
      <c r="G3056" s="11">
        <v>399.35706690000001</v>
      </c>
      <c r="H3056" s="11">
        <v>3.74576989</v>
      </c>
      <c r="I3056" s="11">
        <f t="shared" si="61"/>
        <v>399.35706690000001</v>
      </c>
      <c r="R3056" s="11">
        <v>8.7114325436021961E-3</v>
      </c>
      <c r="S3056" s="11">
        <v>6.0242315948622772E-3</v>
      </c>
      <c r="T3056" s="11">
        <v>8.7114325404401265E-3</v>
      </c>
      <c r="U3056" s="11">
        <v>8.6111788908395173E-3</v>
      </c>
      <c r="V3056" s="11">
        <v>1.7308173415824682E-3</v>
      </c>
      <c r="W3056" s="11">
        <v>7.875954825045977E-3</v>
      </c>
      <c r="X3056" s="11">
        <v>8.7114325425652357E-3</v>
      </c>
    </row>
    <row r="3057" spans="1:24" x14ac:dyDescent="0.25">
      <c r="A3057">
        <v>3055</v>
      </c>
      <c r="B3057" s="11">
        <v>77.647057570000001</v>
      </c>
      <c r="C3057" s="11">
        <v>45.819995460000001</v>
      </c>
      <c r="D3057" s="11">
        <v>6.9308810999999997</v>
      </c>
      <c r="E3057" s="11">
        <v>6.6111498539999998</v>
      </c>
      <c r="F3057" s="11">
        <v>449.70637859999999</v>
      </c>
      <c r="G3057" s="11">
        <v>221.68177130000001</v>
      </c>
      <c r="H3057" s="11">
        <v>2.07926433</v>
      </c>
      <c r="I3057" s="11">
        <f t="shared" si="61"/>
        <v>221.68177130000001</v>
      </c>
      <c r="R3057" s="11">
        <v>4.8356870495874634E-3</v>
      </c>
      <c r="S3057" s="11">
        <v>3.3440307971261307E-3</v>
      </c>
      <c r="T3057" s="11">
        <v>4.8356870500056593E-3</v>
      </c>
      <c r="U3057" s="11">
        <v>4.7800365822436098E-3</v>
      </c>
      <c r="V3057" s="11">
        <v>2.0281175994208492E-3</v>
      </c>
      <c r="W3057" s="11">
        <v>4.3719161647693232E-3</v>
      </c>
      <c r="X3057" s="11">
        <v>4.8356870498943274E-3</v>
      </c>
    </row>
    <row r="3058" spans="1:24" x14ac:dyDescent="0.25">
      <c r="A3058">
        <v>3056</v>
      </c>
      <c r="B3058" s="11">
        <v>29.457640139999999</v>
      </c>
      <c r="C3058" s="11">
        <v>17.383130529999999</v>
      </c>
      <c r="D3058" s="11">
        <v>2.6294286950000001</v>
      </c>
      <c r="E3058" s="11">
        <v>2.508129469</v>
      </c>
      <c r="F3058" s="11">
        <v>124.0119186</v>
      </c>
      <c r="G3058" s="11">
        <v>84.101343299999996</v>
      </c>
      <c r="H3058" s="11">
        <v>0.78882860899999996</v>
      </c>
      <c r="I3058" s="11">
        <f t="shared" si="61"/>
        <v>84.101343299999996</v>
      </c>
      <c r="R3058" s="11">
        <v>1.8345566901615924E-3</v>
      </c>
      <c r="S3058" s="11">
        <v>1.2686540725114135E-3</v>
      </c>
      <c r="T3058" s="11">
        <v>1.8345566899603547E-3</v>
      </c>
      <c r="U3058" s="11">
        <v>1.8134440875772107E-3</v>
      </c>
      <c r="V3058" s="11">
        <v>5.5927771234554101E-4</v>
      </c>
      <c r="W3058" s="11">
        <v>1.6586118926057325E-3</v>
      </c>
      <c r="X3058" s="11">
        <v>1.8345566910809535E-3</v>
      </c>
    </row>
    <row r="3059" spans="1:24" x14ac:dyDescent="0.25">
      <c r="A3059">
        <v>3057</v>
      </c>
      <c r="B3059" s="11">
        <v>0</v>
      </c>
      <c r="C3059" s="11">
        <v>0</v>
      </c>
      <c r="D3059" s="11">
        <v>0</v>
      </c>
      <c r="E3059" s="11">
        <v>0</v>
      </c>
      <c r="F3059" s="11">
        <v>122.70653</v>
      </c>
      <c r="G3059" s="11">
        <v>0</v>
      </c>
      <c r="H3059" s="11">
        <v>0</v>
      </c>
      <c r="I3059" s="11">
        <f t="shared" si="61"/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5.5339057860733323E-4</v>
      </c>
      <c r="W3059" s="11">
        <v>0</v>
      </c>
      <c r="X3059" s="11">
        <v>0</v>
      </c>
    </row>
    <row r="3060" spans="1:24" x14ac:dyDescent="0.25">
      <c r="A3060">
        <v>3058</v>
      </c>
      <c r="B3060" s="11">
        <v>0</v>
      </c>
      <c r="C3060" s="11">
        <v>0</v>
      </c>
      <c r="D3060" s="11">
        <v>0</v>
      </c>
      <c r="E3060" s="11">
        <v>0</v>
      </c>
      <c r="F3060" s="11">
        <v>187.32326649999999</v>
      </c>
      <c r="G3060" s="11">
        <v>0</v>
      </c>
      <c r="H3060" s="11">
        <v>0</v>
      </c>
      <c r="I3060" s="11">
        <f t="shared" si="61"/>
        <v>0</v>
      </c>
      <c r="R3060" s="11">
        <v>0</v>
      </c>
      <c r="S3060" s="11">
        <v>0</v>
      </c>
      <c r="T3060" s="11">
        <v>0</v>
      </c>
      <c r="U3060" s="11">
        <v>0</v>
      </c>
      <c r="V3060" s="11">
        <v>8.4480370225651941E-4</v>
      </c>
      <c r="W3060" s="11">
        <v>0</v>
      </c>
      <c r="X3060" s="11">
        <v>0</v>
      </c>
    </row>
    <row r="3061" spans="1:24" x14ac:dyDescent="0.25">
      <c r="A3061">
        <v>3059</v>
      </c>
      <c r="B3061" s="11">
        <v>0</v>
      </c>
      <c r="C3061" s="11">
        <v>0</v>
      </c>
      <c r="D3061" s="11">
        <v>0</v>
      </c>
      <c r="E3061" s="11">
        <v>0</v>
      </c>
      <c r="F3061" s="11">
        <v>316.55673960000001</v>
      </c>
      <c r="G3061" s="11">
        <v>0</v>
      </c>
      <c r="H3061" s="11">
        <v>0</v>
      </c>
      <c r="I3061" s="11">
        <f t="shared" si="61"/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1.4276299500058792E-3</v>
      </c>
      <c r="W3061" s="11">
        <v>0</v>
      </c>
      <c r="X3061" s="11">
        <v>0</v>
      </c>
    </row>
    <row r="3062" spans="1:24" x14ac:dyDescent="0.25">
      <c r="A3062">
        <v>3060</v>
      </c>
      <c r="B3062" s="11">
        <v>0</v>
      </c>
      <c r="C3062" s="11">
        <v>0</v>
      </c>
      <c r="D3062" s="11">
        <v>0</v>
      </c>
      <c r="E3062" s="11">
        <v>0</v>
      </c>
      <c r="F3062" s="11">
        <v>124.0119186</v>
      </c>
      <c r="G3062" s="11">
        <v>0</v>
      </c>
      <c r="H3062" s="11">
        <v>0</v>
      </c>
      <c r="I3062" s="11">
        <f t="shared" si="61"/>
        <v>0</v>
      </c>
      <c r="R3062" s="11">
        <v>0</v>
      </c>
      <c r="S3062" s="11">
        <v>0</v>
      </c>
      <c r="T3062" s="11">
        <v>0</v>
      </c>
      <c r="U3062" s="11">
        <v>0</v>
      </c>
      <c r="V3062" s="11">
        <v>5.5927771234554101E-4</v>
      </c>
      <c r="W3062" s="11">
        <v>0</v>
      </c>
      <c r="X3062" s="11">
        <v>0</v>
      </c>
    </row>
    <row r="3063" spans="1:24" x14ac:dyDescent="0.25">
      <c r="A3063">
        <v>3061</v>
      </c>
      <c r="B3063" s="11">
        <v>0</v>
      </c>
      <c r="C3063" s="11">
        <v>0</v>
      </c>
      <c r="D3063" s="11">
        <v>0</v>
      </c>
      <c r="E3063" s="11">
        <v>0</v>
      </c>
      <c r="F3063" s="11">
        <v>448.40098990000001</v>
      </c>
      <c r="G3063" s="11">
        <v>0</v>
      </c>
      <c r="H3063" s="11">
        <v>0</v>
      </c>
      <c r="I3063" s="11">
        <f t="shared" si="61"/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2.0222304652316547E-3</v>
      </c>
      <c r="W3063" s="11">
        <v>0</v>
      </c>
      <c r="X3063" s="11">
        <v>0</v>
      </c>
    </row>
    <row r="3064" spans="1:24" x14ac:dyDescent="0.25">
      <c r="A3064">
        <v>3062</v>
      </c>
      <c r="B3064" s="11">
        <v>0</v>
      </c>
      <c r="C3064" s="11">
        <v>0</v>
      </c>
      <c r="D3064" s="11">
        <v>0</v>
      </c>
      <c r="E3064" s="11">
        <v>0</v>
      </c>
      <c r="F3064" s="11">
        <v>382.4788648</v>
      </c>
      <c r="G3064" s="11">
        <v>0</v>
      </c>
      <c r="H3064" s="11">
        <v>0</v>
      </c>
      <c r="I3064" s="11">
        <f t="shared" si="61"/>
        <v>0</v>
      </c>
      <c r="R3064" s="11">
        <v>0</v>
      </c>
      <c r="S3064" s="11">
        <v>0</v>
      </c>
      <c r="T3064" s="11">
        <v>0</v>
      </c>
      <c r="U3064" s="11">
        <v>0</v>
      </c>
      <c r="V3064" s="11">
        <v>1.7249302078442602E-3</v>
      </c>
      <c r="W3064" s="11">
        <v>0</v>
      </c>
      <c r="X3064" s="11">
        <v>0</v>
      </c>
    </row>
    <row r="3065" spans="1:24" x14ac:dyDescent="0.25">
      <c r="A3065">
        <v>3063</v>
      </c>
      <c r="B3065" s="11">
        <v>0</v>
      </c>
      <c r="C3065" s="11">
        <v>0</v>
      </c>
      <c r="D3065" s="11">
        <v>0</v>
      </c>
      <c r="E3065" s="11">
        <v>0</v>
      </c>
      <c r="F3065" s="11">
        <v>124.0119186</v>
      </c>
      <c r="G3065" s="11">
        <v>0</v>
      </c>
      <c r="H3065" s="11">
        <v>0</v>
      </c>
      <c r="I3065" s="11">
        <f t="shared" si="61"/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5.5927771234554101E-4</v>
      </c>
      <c r="W3065" s="11">
        <v>0</v>
      </c>
      <c r="X3065" s="11">
        <v>0</v>
      </c>
    </row>
    <row r="3066" spans="1:24" x14ac:dyDescent="0.25">
      <c r="A3066">
        <v>3064</v>
      </c>
      <c r="B3066" s="11">
        <v>0</v>
      </c>
      <c r="C3066" s="11">
        <v>0</v>
      </c>
      <c r="D3066" s="11">
        <v>0</v>
      </c>
      <c r="E3066" s="11">
        <v>0</v>
      </c>
      <c r="F3066" s="11">
        <v>252.59269739999999</v>
      </c>
      <c r="G3066" s="11">
        <v>0</v>
      </c>
      <c r="H3066" s="11">
        <v>0</v>
      </c>
      <c r="I3066" s="11">
        <f t="shared" si="61"/>
        <v>0</v>
      </c>
      <c r="R3066" s="11">
        <v>0</v>
      </c>
      <c r="S3066" s="11">
        <v>0</v>
      </c>
      <c r="T3066" s="11">
        <v>0</v>
      </c>
      <c r="U3066" s="11">
        <v>0</v>
      </c>
      <c r="V3066" s="11">
        <v>1.1391603932257967E-3</v>
      </c>
      <c r="W3066" s="11">
        <v>0</v>
      </c>
      <c r="X3066" s="11">
        <v>0</v>
      </c>
    </row>
    <row r="3067" spans="1:24" x14ac:dyDescent="0.25">
      <c r="A3067">
        <v>3065</v>
      </c>
      <c r="B3067" s="11">
        <v>0</v>
      </c>
      <c r="C3067" s="11">
        <v>0</v>
      </c>
      <c r="D3067" s="11">
        <v>0</v>
      </c>
      <c r="E3067" s="11">
        <v>0</v>
      </c>
      <c r="F3067" s="11">
        <v>120.74844710000001</v>
      </c>
      <c r="G3067" s="11">
        <v>0</v>
      </c>
      <c r="H3067" s="11">
        <v>0</v>
      </c>
      <c r="I3067" s="11">
        <f t="shared" si="61"/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5.4455987800002144E-4</v>
      </c>
      <c r="W3067" s="11">
        <v>0</v>
      </c>
      <c r="X3067" s="11">
        <v>0</v>
      </c>
    </row>
    <row r="3068" spans="1:24" x14ac:dyDescent="0.25">
      <c r="A3068">
        <v>3066</v>
      </c>
      <c r="B3068" s="11">
        <v>0</v>
      </c>
      <c r="C3068" s="11">
        <v>0</v>
      </c>
      <c r="D3068" s="11">
        <v>0</v>
      </c>
      <c r="E3068" s="11">
        <v>0</v>
      </c>
      <c r="F3068" s="11">
        <v>186.67057220000001</v>
      </c>
      <c r="G3068" s="11">
        <v>0</v>
      </c>
      <c r="H3068" s="11">
        <v>0</v>
      </c>
      <c r="I3068" s="11">
        <f t="shared" si="61"/>
        <v>0</v>
      </c>
      <c r="R3068" s="11">
        <v>0</v>
      </c>
      <c r="S3068" s="11">
        <v>0</v>
      </c>
      <c r="T3068" s="11">
        <v>0</v>
      </c>
      <c r="U3068" s="11">
        <v>0</v>
      </c>
      <c r="V3068" s="11">
        <v>8.4186013538741552E-4</v>
      </c>
      <c r="W3068" s="11">
        <v>0</v>
      </c>
      <c r="X3068" s="11">
        <v>0</v>
      </c>
    </row>
    <row r="3069" spans="1:24" x14ac:dyDescent="0.25">
      <c r="A3069">
        <v>3067</v>
      </c>
      <c r="B3069" s="11">
        <v>2.1961707420000001</v>
      </c>
      <c r="C3069" s="11">
        <v>1.2959735569999999</v>
      </c>
      <c r="D3069" s="11">
        <v>0.19603316300000001</v>
      </c>
      <c r="E3069" s="11">
        <v>0.186989879</v>
      </c>
      <c r="F3069" s="11">
        <v>121.4011414</v>
      </c>
      <c r="G3069" s="11">
        <v>6.2700511179999996</v>
      </c>
      <c r="H3069" s="11">
        <v>5.8809949E-2</v>
      </c>
      <c r="I3069" s="11">
        <f t="shared" si="61"/>
        <v>6.2700511179999996</v>
      </c>
      <c r="R3069" s="11">
        <v>1.3677265756269262E-4</v>
      </c>
      <c r="S3069" s="11">
        <v>9.4582625846229113E-5</v>
      </c>
      <c r="T3069" s="11">
        <v>1.3677265761935357E-4</v>
      </c>
      <c r="U3069" s="11">
        <v>1.351986389460695E-4</v>
      </c>
      <c r="V3069" s="11">
        <v>5.4750344486912534E-4</v>
      </c>
      <c r="W3069" s="11">
        <v>1.2365535368994123E-4</v>
      </c>
      <c r="X3069" s="11">
        <v>1.3677265784877186E-4</v>
      </c>
    </row>
    <row r="3070" spans="1:24" x14ac:dyDescent="0.25">
      <c r="A3070">
        <v>3068</v>
      </c>
      <c r="B3070" s="11">
        <v>13.21086719</v>
      </c>
      <c r="C3070" s="11">
        <v>7.7958121470000004</v>
      </c>
      <c r="D3070" s="11">
        <v>1.179219826</v>
      </c>
      <c r="E3070" s="11">
        <v>1.1248207649999999</v>
      </c>
      <c r="F3070" s="11">
        <v>317.86212829999999</v>
      </c>
      <c r="G3070" s="11">
        <v>37.716927480000003</v>
      </c>
      <c r="H3070" s="11">
        <v>0.353765948</v>
      </c>
      <c r="I3070" s="11">
        <f t="shared" si="61"/>
        <v>37.716927480000003</v>
      </c>
      <c r="R3070" s="11">
        <v>8.2274359626455728E-4</v>
      </c>
      <c r="S3070" s="11">
        <v>5.6895326257585762E-4</v>
      </c>
      <c r="T3070" s="11">
        <v>8.2274359629371332E-4</v>
      </c>
      <c r="U3070" s="11">
        <v>8.1327522804737831E-4</v>
      </c>
      <c r="V3070" s="11">
        <v>1.4335170841950739E-3</v>
      </c>
      <c r="W3070" s="11">
        <v>7.4383763702471045E-4</v>
      </c>
      <c r="X3070" s="11">
        <v>8.2274359673990567E-4</v>
      </c>
    </row>
    <row r="3071" spans="1:24" x14ac:dyDescent="0.25">
      <c r="A3071">
        <v>3069</v>
      </c>
      <c r="B3071" s="11">
        <v>47.631907179999999</v>
      </c>
      <c r="C3071" s="11">
        <v>28.107874769999999</v>
      </c>
      <c r="D3071" s="11">
        <v>4.2516882870000003</v>
      </c>
      <c r="E3071" s="11">
        <v>4.0555519550000003</v>
      </c>
      <c r="F3071" s="11">
        <v>318.51482249999998</v>
      </c>
      <c r="G3071" s="11">
        <v>135.98874040000001</v>
      </c>
      <c r="H3071" s="11">
        <v>1.2755064860000001</v>
      </c>
      <c r="I3071" s="11">
        <f t="shared" si="61"/>
        <v>135.98874040000001</v>
      </c>
      <c r="R3071" s="11">
        <v>2.9664098538419105E-3</v>
      </c>
      <c r="S3071" s="11">
        <v>2.0513663942786551E-3</v>
      </c>
      <c r="T3071" s="11">
        <v>2.9664098537351405E-3</v>
      </c>
      <c r="U3071" s="11">
        <v>2.932271561559069E-3</v>
      </c>
      <c r="V3071" s="11">
        <v>1.4364606506131908E-3</v>
      </c>
      <c r="W3071" s="11">
        <v>2.6819136679344059E-3</v>
      </c>
      <c r="X3071" s="11">
        <v>2.9664098534342774E-3</v>
      </c>
    </row>
    <row r="3072" spans="1:24" x14ac:dyDescent="0.25">
      <c r="A3072">
        <v>3070</v>
      </c>
      <c r="B3072" s="11">
        <v>89.212517750000004</v>
      </c>
      <c r="C3072" s="11">
        <v>52.644843039999998</v>
      </c>
      <c r="D3072" s="11">
        <v>7.9632296770000002</v>
      </c>
      <c r="E3072" s="11">
        <v>7.5958747459999998</v>
      </c>
      <c r="F3072" s="11">
        <v>447.74829560000001</v>
      </c>
      <c r="G3072" s="11">
        <v>254.70107400000001</v>
      </c>
      <c r="H3072" s="11">
        <v>2.3889689029999999</v>
      </c>
      <c r="I3072" s="11">
        <f t="shared" si="61"/>
        <v>254.70107400000001</v>
      </c>
      <c r="R3072" s="11">
        <v>5.5559583356503831E-3</v>
      </c>
      <c r="S3072" s="11">
        <v>3.8421212108001204E-3</v>
      </c>
      <c r="T3072" s="11">
        <v>5.555958336276993E-3</v>
      </c>
      <c r="U3072" s="11">
        <v>5.4920187806743346E-3</v>
      </c>
      <c r="V3072" s="11">
        <v>2.0192868983625505E-3</v>
      </c>
      <c r="W3072" s="11">
        <v>5.0231091896941523E-3</v>
      </c>
      <c r="X3072" s="11">
        <v>5.5559583359165105E-3</v>
      </c>
    </row>
    <row r="3073" spans="1:24" x14ac:dyDescent="0.25">
      <c r="A3073">
        <v>3071</v>
      </c>
      <c r="B3073" s="11">
        <v>125.5610794</v>
      </c>
      <c r="C3073" s="11">
        <v>74.094347760000005</v>
      </c>
      <c r="D3073" s="11">
        <v>11.20775132</v>
      </c>
      <c r="E3073" s="11">
        <v>10.690722060000001</v>
      </c>
      <c r="F3073" s="11">
        <v>189.2813495</v>
      </c>
      <c r="G3073" s="11">
        <v>358.47594679999997</v>
      </c>
      <c r="H3073" s="11">
        <v>3.3623253950000001</v>
      </c>
      <c r="I3073" s="11">
        <f t="shared" si="61"/>
        <v>358.47594679999997</v>
      </c>
      <c r="R3073" s="11">
        <v>7.8196663800096551E-3</v>
      </c>
      <c r="S3073" s="11">
        <v>5.4075470395608272E-3</v>
      </c>
      <c r="T3073" s="11">
        <v>7.8196663794748746E-3</v>
      </c>
      <c r="U3073" s="11">
        <v>7.7296754219661297E-3</v>
      </c>
      <c r="V3073" s="11">
        <v>8.5363440331481832E-4</v>
      </c>
      <c r="W3073" s="11">
        <v>7.0697142904681742E-3</v>
      </c>
      <c r="X3073" s="11">
        <v>7.8196663769691706E-3</v>
      </c>
    </row>
    <row r="3074" spans="1:24" x14ac:dyDescent="0.25">
      <c r="A3074">
        <v>3072</v>
      </c>
      <c r="B3074" s="11">
        <v>0</v>
      </c>
      <c r="C3074" s="11">
        <v>0</v>
      </c>
      <c r="D3074" s="11">
        <v>0</v>
      </c>
      <c r="E3074" s="11">
        <v>0</v>
      </c>
      <c r="F3074" s="11">
        <v>447.0956013</v>
      </c>
      <c r="G3074" s="11">
        <v>0</v>
      </c>
      <c r="H3074" s="11">
        <v>0</v>
      </c>
      <c r="I3074" s="11">
        <f t="shared" si="61"/>
        <v>0</v>
      </c>
      <c r="R3074" s="11">
        <v>0</v>
      </c>
      <c r="S3074" s="11">
        <v>0</v>
      </c>
      <c r="T3074" s="11">
        <v>0</v>
      </c>
      <c r="U3074" s="11">
        <v>0</v>
      </c>
      <c r="V3074" s="11">
        <v>2.0163433314934467E-3</v>
      </c>
      <c r="W3074" s="11">
        <v>0</v>
      </c>
      <c r="X3074" s="11">
        <v>0</v>
      </c>
    </row>
    <row r="3075" spans="1:24" x14ac:dyDescent="0.25">
      <c r="A3075">
        <v>3073</v>
      </c>
      <c r="B3075" s="11">
        <v>0</v>
      </c>
      <c r="C3075" s="11">
        <v>0</v>
      </c>
      <c r="D3075" s="11">
        <v>0</v>
      </c>
      <c r="E3075" s="11">
        <v>0</v>
      </c>
      <c r="F3075" s="11">
        <v>383.78425340000001</v>
      </c>
      <c r="G3075" s="11">
        <v>0</v>
      </c>
      <c r="H3075" s="11">
        <v>0</v>
      </c>
      <c r="I3075" s="11">
        <f t="shared" ref="I3075:I3138" si="62">IF(G3075=70,80,G3075)</f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1.7308173415824682E-3</v>
      </c>
      <c r="W3075" s="11">
        <v>0</v>
      </c>
      <c r="X3075" s="11">
        <v>0</v>
      </c>
    </row>
    <row r="3076" spans="1:24" x14ac:dyDescent="0.25">
      <c r="A3076">
        <v>3074</v>
      </c>
      <c r="B3076" s="11">
        <v>0</v>
      </c>
      <c r="C3076" s="11">
        <v>0</v>
      </c>
      <c r="D3076" s="11">
        <v>0</v>
      </c>
      <c r="E3076" s="11">
        <v>0</v>
      </c>
      <c r="F3076" s="11">
        <v>251.94000310000001</v>
      </c>
      <c r="G3076" s="11">
        <v>0</v>
      </c>
      <c r="H3076" s="11">
        <v>0</v>
      </c>
      <c r="I3076" s="11">
        <f t="shared" si="62"/>
        <v>0</v>
      </c>
      <c r="R3076" s="11">
        <v>0</v>
      </c>
      <c r="S3076" s="11">
        <v>0</v>
      </c>
      <c r="T3076" s="11">
        <v>0</v>
      </c>
      <c r="U3076" s="11">
        <v>0</v>
      </c>
      <c r="V3076" s="11">
        <v>1.1362168263566929E-3</v>
      </c>
      <c r="W3076" s="11">
        <v>0</v>
      </c>
      <c r="X3076" s="11">
        <v>0</v>
      </c>
    </row>
    <row r="3077" spans="1:24" x14ac:dyDescent="0.25">
      <c r="A3077">
        <v>3075</v>
      </c>
      <c r="B3077" s="11">
        <v>0</v>
      </c>
      <c r="C3077" s="11">
        <v>0</v>
      </c>
      <c r="D3077" s="11">
        <v>0</v>
      </c>
      <c r="E3077" s="11">
        <v>0</v>
      </c>
      <c r="F3077" s="11">
        <v>122.70653</v>
      </c>
      <c r="G3077" s="11">
        <v>0</v>
      </c>
      <c r="H3077" s="11">
        <v>0</v>
      </c>
      <c r="I3077" s="11">
        <f t="shared" si="62"/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5.5339057860733323E-4</v>
      </c>
      <c r="W3077" s="11">
        <v>0</v>
      </c>
      <c r="X3077" s="11">
        <v>0</v>
      </c>
    </row>
    <row r="3078" spans="1:24" x14ac:dyDescent="0.25">
      <c r="A3078">
        <v>3076</v>
      </c>
      <c r="B3078" s="11">
        <v>0</v>
      </c>
      <c r="C3078" s="11">
        <v>0</v>
      </c>
      <c r="D3078" s="11">
        <v>0</v>
      </c>
      <c r="E3078" s="11">
        <v>0</v>
      </c>
      <c r="F3078" s="11">
        <v>120.74844710000001</v>
      </c>
      <c r="G3078" s="11">
        <v>0</v>
      </c>
      <c r="H3078" s="11">
        <v>0</v>
      </c>
      <c r="I3078" s="11">
        <f t="shared" si="62"/>
        <v>0</v>
      </c>
      <c r="R3078" s="11">
        <v>0</v>
      </c>
      <c r="S3078" s="11">
        <v>0</v>
      </c>
      <c r="T3078" s="11">
        <v>0</v>
      </c>
      <c r="U3078" s="11">
        <v>0</v>
      </c>
      <c r="V3078" s="11">
        <v>5.4455987800002144E-4</v>
      </c>
      <c r="W3078" s="11">
        <v>0</v>
      </c>
      <c r="X3078" s="11">
        <v>0</v>
      </c>
    </row>
    <row r="3079" spans="1:24" x14ac:dyDescent="0.25">
      <c r="A3079">
        <v>3077</v>
      </c>
      <c r="B3079" s="11">
        <v>126.1118431</v>
      </c>
      <c r="C3079" s="11">
        <v>74.419356750000006</v>
      </c>
      <c r="D3079" s="11">
        <v>11.25691323</v>
      </c>
      <c r="E3079" s="11">
        <v>10.73761607</v>
      </c>
      <c r="F3079" s="11">
        <v>121.4011414</v>
      </c>
      <c r="G3079" s="11">
        <v>360.04837320000001</v>
      </c>
      <c r="H3079" s="11">
        <v>3.3770739700000001</v>
      </c>
      <c r="I3079" s="11">
        <f t="shared" si="62"/>
        <v>360.04837320000001</v>
      </c>
      <c r="R3079" s="11">
        <v>7.8539667253778207E-3</v>
      </c>
      <c r="S3079" s="11">
        <v>5.4312668165051887E-3</v>
      </c>
      <c r="T3079" s="11">
        <v>7.8539667242810418E-3</v>
      </c>
      <c r="U3079" s="11">
        <v>7.7635810341876513E-3</v>
      </c>
      <c r="V3079" s="11">
        <v>5.4750344486912534E-4</v>
      </c>
      <c r="W3079" s="11">
        <v>7.1007250332809739E-3</v>
      </c>
      <c r="X3079" s="11">
        <v>7.8539667264258921E-3</v>
      </c>
    </row>
    <row r="3080" spans="1:24" x14ac:dyDescent="0.25">
      <c r="A3080">
        <v>3078</v>
      </c>
      <c r="B3080" s="11">
        <v>86.183468660000003</v>
      </c>
      <c r="C3080" s="11">
        <v>50.857382960000002</v>
      </c>
      <c r="D3080" s="11">
        <v>7.6928526679999996</v>
      </c>
      <c r="E3080" s="11">
        <v>7.337970608</v>
      </c>
      <c r="F3080" s="11">
        <v>319.82021109999999</v>
      </c>
      <c r="G3080" s="11">
        <v>246.05316139999999</v>
      </c>
      <c r="H3080" s="11">
        <v>2.3078558</v>
      </c>
      <c r="I3080" s="11">
        <f t="shared" si="62"/>
        <v>246.05316139999999</v>
      </c>
      <c r="R3080" s="11">
        <v>5.3673158562637987E-3</v>
      </c>
      <c r="S3080" s="11">
        <v>3.7116689596345437E-3</v>
      </c>
      <c r="T3080" s="11">
        <v>5.3673158560242924E-3</v>
      </c>
      <c r="U3080" s="11">
        <v>5.3055472527893457E-3</v>
      </c>
      <c r="V3080" s="11">
        <v>1.4423477843513988E-3</v>
      </c>
      <c r="W3080" s="11">
        <v>4.8525586357819539E-3</v>
      </c>
      <c r="X3080" s="11">
        <v>5.3673158549704513E-3</v>
      </c>
    </row>
    <row r="3081" spans="1:24" x14ac:dyDescent="0.25">
      <c r="A3081">
        <v>3079</v>
      </c>
      <c r="B3081" s="11">
        <v>46.255066679999999</v>
      </c>
      <c r="C3081" s="11">
        <v>27.295392920000001</v>
      </c>
      <c r="D3081" s="11">
        <v>4.1287896469999996</v>
      </c>
      <c r="E3081" s="11">
        <v>3.9383228020000001</v>
      </c>
      <c r="F3081" s="11">
        <v>319.16751690000001</v>
      </c>
      <c r="G3081" s="11">
        <v>132.05787100000001</v>
      </c>
      <c r="H3081" s="11">
        <v>1.2386368940000001</v>
      </c>
      <c r="I3081" s="11">
        <f t="shared" si="62"/>
        <v>132.05787100000001</v>
      </c>
      <c r="R3081" s="11">
        <v>2.8806632720194728E-3</v>
      </c>
      <c r="S3081" s="11">
        <v>1.9920699168078562E-3</v>
      </c>
      <c r="T3081" s="11">
        <v>2.8806632721192315E-3</v>
      </c>
      <c r="U3081" s="11">
        <v>2.8475117766169089E-3</v>
      </c>
      <c r="V3081" s="11">
        <v>1.4394042179332819E-3</v>
      </c>
      <c r="W3081" s="11">
        <v>2.6043906881662577E-3</v>
      </c>
      <c r="X3081" s="11">
        <v>2.880663271820343E-3</v>
      </c>
    </row>
    <row r="3082" spans="1:24" x14ac:dyDescent="0.25">
      <c r="A3082">
        <v>3080</v>
      </c>
      <c r="B3082" s="11">
        <v>9.6311094310000005</v>
      </c>
      <c r="C3082" s="11">
        <v>5.6833755740000003</v>
      </c>
      <c r="D3082" s="11">
        <v>0.85968582000000004</v>
      </c>
      <c r="E3082" s="11">
        <v>0.82002730899999998</v>
      </c>
      <c r="F3082" s="11">
        <v>124.0119186</v>
      </c>
      <c r="G3082" s="11">
        <v>27.496745730000001</v>
      </c>
      <c r="H3082" s="11">
        <v>0.25790574599999999</v>
      </c>
      <c r="I3082" s="11">
        <f t="shared" si="62"/>
        <v>27.496745730000001</v>
      </c>
      <c r="R3082" s="11">
        <v>5.9980419871879999E-4</v>
      </c>
      <c r="S3082" s="11">
        <v>4.147836061590566E-4</v>
      </c>
      <c r="T3082" s="11">
        <v>5.9980419904296105E-4</v>
      </c>
      <c r="U3082" s="11">
        <v>5.9290148038123485E-4</v>
      </c>
      <c r="V3082" s="11">
        <v>5.5927771234554101E-4</v>
      </c>
      <c r="W3082" s="11">
        <v>5.4227944151914514E-4</v>
      </c>
      <c r="X3082" s="11">
        <v>5.9980419902915167E-4</v>
      </c>
    </row>
    <row r="3083" spans="1:24" x14ac:dyDescent="0.25">
      <c r="A3083">
        <v>3081</v>
      </c>
      <c r="B3083" s="11">
        <v>0</v>
      </c>
      <c r="C3083" s="11">
        <v>0</v>
      </c>
      <c r="D3083" s="11">
        <v>0</v>
      </c>
      <c r="E3083" s="11">
        <v>0</v>
      </c>
      <c r="F3083" s="11">
        <v>121.4011414</v>
      </c>
      <c r="G3083" s="11">
        <v>0</v>
      </c>
      <c r="H3083" s="11">
        <v>0</v>
      </c>
      <c r="I3083" s="11">
        <f t="shared" si="62"/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5.4750344486912534E-4</v>
      </c>
      <c r="W3083" s="11">
        <v>0</v>
      </c>
      <c r="X3083" s="11">
        <v>0</v>
      </c>
    </row>
    <row r="3084" spans="1:24" x14ac:dyDescent="0.25">
      <c r="A3084">
        <v>3082</v>
      </c>
      <c r="B3084" s="11">
        <v>0</v>
      </c>
      <c r="C3084" s="11">
        <v>0</v>
      </c>
      <c r="D3084" s="11">
        <v>0</v>
      </c>
      <c r="E3084" s="11">
        <v>0</v>
      </c>
      <c r="F3084" s="11">
        <v>318.51482249999998</v>
      </c>
      <c r="G3084" s="11">
        <v>0</v>
      </c>
      <c r="H3084" s="11">
        <v>0</v>
      </c>
      <c r="I3084" s="11">
        <f t="shared" si="62"/>
        <v>0</v>
      </c>
      <c r="R3084" s="11">
        <v>0</v>
      </c>
      <c r="S3084" s="11">
        <v>0</v>
      </c>
      <c r="T3084" s="11">
        <v>0</v>
      </c>
      <c r="U3084" s="11">
        <v>0</v>
      </c>
      <c r="V3084" s="11">
        <v>1.4364606506131908E-3</v>
      </c>
      <c r="W3084" s="11">
        <v>0</v>
      </c>
      <c r="X3084" s="11">
        <v>0</v>
      </c>
    </row>
    <row r="3085" spans="1:24" x14ac:dyDescent="0.25">
      <c r="A3085">
        <v>3083</v>
      </c>
      <c r="B3085" s="11">
        <v>0</v>
      </c>
      <c r="C3085" s="11">
        <v>0</v>
      </c>
      <c r="D3085" s="11">
        <v>0</v>
      </c>
      <c r="E3085" s="11">
        <v>0</v>
      </c>
      <c r="F3085" s="11">
        <v>382.4788648</v>
      </c>
      <c r="G3085" s="11">
        <v>0</v>
      </c>
      <c r="H3085" s="11">
        <v>0</v>
      </c>
      <c r="I3085" s="11">
        <f t="shared" si="62"/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1.7249302078442602E-3</v>
      </c>
      <c r="W3085" s="11">
        <v>0</v>
      </c>
      <c r="X3085" s="11">
        <v>0</v>
      </c>
    </row>
    <row r="3086" spans="1:24" x14ac:dyDescent="0.25">
      <c r="A3086">
        <v>3084</v>
      </c>
      <c r="B3086" s="11">
        <v>0</v>
      </c>
      <c r="C3086" s="11">
        <v>0</v>
      </c>
      <c r="D3086" s="11">
        <v>0</v>
      </c>
      <c r="E3086" s="11">
        <v>0</v>
      </c>
      <c r="F3086" s="11">
        <v>254.55078030000001</v>
      </c>
      <c r="G3086" s="11">
        <v>0</v>
      </c>
      <c r="H3086" s="11">
        <v>0</v>
      </c>
      <c r="I3086" s="11">
        <f t="shared" si="62"/>
        <v>0</v>
      </c>
      <c r="R3086" s="11">
        <v>0</v>
      </c>
      <c r="S3086" s="11">
        <v>0</v>
      </c>
      <c r="T3086" s="11">
        <v>0</v>
      </c>
      <c r="U3086" s="11">
        <v>0</v>
      </c>
      <c r="V3086" s="11">
        <v>1.1479910938331087E-3</v>
      </c>
      <c r="W3086" s="11">
        <v>0</v>
      </c>
      <c r="X3086" s="11">
        <v>0</v>
      </c>
    </row>
    <row r="3087" spans="1:24" x14ac:dyDescent="0.25">
      <c r="A3087">
        <v>3085</v>
      </c>
      <c r="B3087" s="11">
        <v>0</v>
      </c>
      <c r="C3087" s="11">
        <v>0</v>
      </c>
      <c r="D3087" s="11">
        <v>0</v>
      </c>
      <c r="E3087" s="11">
        <v>0</v>
      </c>
      <c r="F3087" s="11">
        <v>383.78425340000001</v>
      </c>
      <c r="G3087" s="11">
        <v>0</v>
      </c>
      <c r="H3087" s="11">
        <v>0</v>
      </c>
      <c r="I3087" s="11">
        <f t="shared" si="62"/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1.7308173415824682E-3</v>
      </c>
      <c r="W3087" s="11">
        <v>0</v>
      </c>
      <c r="X3087" s="11">
        <v>0</v>
      </c>
    </row>
    <row r="3088" spans="1:24" x14ac:dyDescent="0.25">
      <c r="A3088">
        <v>3086</v>
      </c>
      <c r="B3088" s="11">
        <v>0</v>
      </c>
      <c r="C3088" s="11">
        <v>0</v>
      </c>
      <c r="D3088" s="11">
        <v>0</v>
      </c>
      <c r="E3088" s="11">
        <v>0</v>
      </c>
      <c r="F3088" s="11">
        <v>121.4011414</v>
      </c>
      <c r="G3088" s="11">
        <v>0</v>
      </c>
      <c r="H3088" s="11">
        <v>0</v>
      </c>
      <c r="I3088" s="11">
        <f t="shared" si="62"/>
        <v>0</v>
      </c>
      <c r="R3088" s="11">
        <v>0</v>
      </c>
      <c r="S3088" s="11">
        <v>0</v>
      </c>
      <c r="T3088" s="11">
        <v>0</v>
      </c>
      <c r="U3088" s="11">
        <v>0</v>
      </c>
      <c r="V3088" s="11">
        <v>5.4750344486912534E-4</v>
      </c>
      <c r="W3088" s="11">
        <v>0</v>
      </c>
      <c r="X3088" s="11">
        <v>0</v>
      </c>
    </row>
    <row r="3089" spans="1:24" x14ac:dyDescent="0.25">
      <c r="A3089">
        <v>3087</v>
      </c>
      <c r="B3089" s="11">
        <v>0</v>
      </c>
      <c r="C3089" s="11">
        <v>0</v>
      </c>
      <c r="D3089" s="11">
        <v>0</v>
      </c>
      <c r="E3089" s="11">
        <v>0</v>
      </c>
      <c r="F3089" s="11">
        <v>317.86212829999999</v>
      </c>
      <c r="G3089" s="11">
        <v>0</v>
      </c>
      <c r="H3089" s="11">
        <v>0</v>
      </c>
      <c r="I3089" s="11">
        <f t="shared" si="62"/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1.4335170841950739E-3</v>
      </c>
      <c r="W3089" s="11">
        <v>0</v>
      </c>
      <c r="X3089" s="11">
        <v>0</v>
      </c>
    </row>
    <row r="3090" spans="1:24" x14ac:dyDescent="0.25">
      <c r="A3090">
        <v>3088</v>
      </c>
      <c r="B3090" s="11">
        <v>0</v>
      </c>
      <c r="C3090" s="11">
        <v>0</v>
      </c>
      <c r="D3090" s="11">
        <v>0</v>
      </c>
      <c r="E3090" s="11">
        <v>0</v>
      </c>
      <c r="F3090" s="11">
        <v>120.74844710000001</v>
      </c>
      <c r="G3090" s="11">
        <v>0</v>
      </c>
      <c r="H3090" s="11">
        <v>0</v>
      </c>
      <c r="I3090" s="11">
        <f t="shared" si="62"/>
        <v>0</v>
      </c>
      <c r="R3090" s="11">
        <v>0</v>
      </c>
      <c r="S3090" s="11">
        <v>0</v>
      </c>
      <c r="T3090" s="11">
        <v>0</v>
      </c>
      <c r="U3090" s="11">
        <v>0</v>
      </c>
      <c r="V3090" s="11">
        <v>5.4455987800002144E-4</v>
      </c>
      <c r="W3090" s="11">
        <v>0</v>
      </c>
      <c r="X3090" s="11">
        <v>0</v>
      </c>
    </row>
    <row r="3091" spans="1:24" x14ac:dyDescent="0.25">
      <c r="A3091">
        <v>3089</v>
      </c>
      <c r="B3091" s="11">
        <v>0</v>
      </c>
      <c r="C3091" s="11">
        <v>0</v>
      </c>
      <c r="D3091" s="11">
        <v>0</v>
      </c>
      <c r="E3091" s="11">
        <v>0</v>
      </c>
      <c r="F3091" s="11">
        <v>124.0119186</v>
      </c>
      <c r="G3091" s="11">
        <v>0</v>
      </c>
      <c r="H3091" s="11">
        <v>0</v>
      </c>
      <c r="I3091" s="11">
        <f t="shared" si="62"/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5.5927771234554101E-4</v>
      </c>
      <c r="W3091" s="11">
        <v>0</v>
      </c>
      <c r="X3091" s="11">
        <v>0</v>
      </c>
    </row>
    <row r="3092" spans="1:24" x14ac:dyDescent="0.25">
      <c r="A3092">
        <v>3090</v>
      </c>
      <c r="B3092" s="11">
        <v>0</v>
      </c>
      <c r="C3092" s="11">
        <v>0</v>
      </c>
      <c r="D3092" s="11">
        <v>0</v>
      </c>
      <c r="E3092" s="11">
        <v>0</v>
      </c>
      <c r="F3092" s="11">
        <v>449.05368420000002</v>
      </c>
      <c r="G3092" s="11">
        <v>0</v>
      </c>
      <c r="H3092" s="11">
        <v>0</v>
      </c>
      <c r="I3092" s="11">
        <f t="shared" si="62"/>
        <v>0</v>
      </c>
      <c r="R3092" s="11">
        <v>0</v>
      </c>
      <c r="S3092" s="11">
        <v>0</v>
      </c>
      <c r="T3092" s="11">
        <v>0</v>
      </c>
      <c r="U3092" s="11">
        <v>0</v>
      </c>
      <c r="V3092" s="11">
        <v>2.0251740321007585E-3</v>
      </c>
      <c r="W3092" s="11">
        <v>0</v>
      </c>
      <c r="X3092" s="11">
        <v>0</v>
      </c>
    </row>
    <row r="3093" spans="1:24" x14ac:dyDescent="0.25">
      <c r="A3093">
        <v>3091</v>
      </c>
      <c r="B3093" s="11">
        <v>0</v>
      </c>
      <c r="C3093" s="11">
        <v>0</v>
      </c>
      <c r="D3093" s="11">
        <v>0</v>
      </c>
      <c r="E3093" s="11">
        <v>0</v>
      </c>
      <c r="F3093" s="11">
        <v>251.94000310000001</v>
      </c>
      <c r="G3093" s="11">
        <v>0</v>
      </c>
      <c r="H3093" s="11">
        <v>0</v>
      </c>
      <c r="I3093" s="11">
        <f t="shared" si="62"/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1.1362168263566929E-3</v>
      </c>
      <c r="W3093" s="11">
        <v>0</v>
      </c>
      <c r="X3093" s="11">
        <v>0</v>
      </c>
    </row>
    <row r="3094" spans="1:24" x14ac:dyDescent="0.25">
      <c r="A3094">
        <v>3092</v>
      </c>
      <c r="B3094" s="11">
        <v>43.226045120000002</v>
      </c>
      <c r="C3094" s="11">
        <v>25.507949079999999</v>
      </c>
      <c r="D3094" s="11">
        <v>3.8584150959999999</v>
      </c>
      <c r="E3094" s="11">
        <v>3.6804210080000002</v>
      </c>
      <c r="F3094" s="11">
        <v>384.43694770000002</v>
      </c>
      <c r="G3094" s="11">
        <v>123.410037</v>
      </c>
      <c r="H3094" s="11">
        <v>1.157524529</v>
      </c>
      <c r="I3094" s="11">
        <f t="shared" si="62"/>
        <v>123.410037</v>
      </c>
      <c r="R3094" s="11">
        <v>2.6920225071404126E-3</v>
      </c>
      <c r="S3094" s="11">
        <v>1.8616188508685013E-3</v>
      </c>
      <c r="T3094" s="11">
        <v>2.6920225068171413E-3</v>
      </c>
      <c r="U3094" s="11">
        <v>2.6610419435060505E-3</v>
      </c>
      <c r="V3094" s="11">
        <v>1.7337609084515722E-3</v>
      </c>
      <c r="W3094" s="11">
        <v>2.4338416843707358E-3</v>
      </c>
      <c r="X3094" s="11">
        <v>2.6920225072202971E-3</v>
      </c>
    </row>
    <row r="3095" spans="1:24" x14ac:dyDescent="0.25">
      <c r="A3095">
        <v>3093</v>
      </c>
      <c r="B3095" s="11">
        <v>66.081597389999999</v>
      </c>
      <c r="C3095" s="11">
        <v>38.995147879999998</v>
      </c>
      <c r="D3095" s="11">
        <v>5.8985325230000001</v>
      </c>
      <c r="E3095" s="11">
        <v>5.6264249609999997</v>
      </c>
      <c r="F3095" s="11">
        <v>318.51482249999998</v>
      </c>
      <c r="G3095" s="11">
        <v>188.66246860000001</v>
      </c>
      <c r="H3095" s="11">
        <v>1.7695597569999999</v>
      </c>
      <c r="I3095" s="11">
        <f t="shared" si="62"/>
        <v>188.66246860000001</v>
      </c>
      <c r="R3095" s="11">
        <v>4.1154157635245429E-3</v>
      </c>
      <c r="S3095" s="11">
        <v>2.8459403834521406E-3</v>
      </c>
      <c r="T3095" s="11">
        <v>4.1154157637343274E-3</v>
      </c>
      <c r="U3095" s="11">
        <v>4.0680543830898573E-3</v>
      </c>
      <c r="V3095" s="11">
        <v>1.4364606506131908E-3</v>
      </c>
      <c r="W3095" s="11">
        <v>3.7207231398444928E-3</v>
      </c>
      <c r="X3095" s="11">
        <v>4.1154157638721442E-3</v>
      </c>
    </row>
    <row r="3096" spans="1:24" x14ac:dyDescent="0.25">
      <c r="A3096">
        <v>3094</v>
      </c>
      <c r="B3096" s="11">
        <v>82.879051459999999</v>
      </c>
      <c r="C3096" s="11">
        <v>48.907426510000001</v>
      </c>
      <c r="D3096" s="11">
        <v>7.397895932</v>
      </c>
      <c r="E3096" s="11">
        <v>7.0566206380000001</v>
      </c>
      <c r="F3096" s="11">
        <v>189.2813495</v>
      </c>
      <c r="G3096" s="11">
        <v>236.61907489999999</v>
      </c>
      <c r="H3096" s="11">
        <v>2.2193687799999999</v>
      </c>
      <c r="I3096" s="11">
        <f t="shared" si="62"/>
        <v>236.61907489999999</v>
      </c>
      <c r="R3096" s="11">
        <v>5.1615240598899478E-3</v>
      </c>
      <c r="S3096" s="11">
        <v>3.5693574129748063E-3</v>
      </c>
      <c r="T3096" s="11">
        <v>5.1615240601461118E-3</v>
      </c>
      <c r="U3096" s="11">
        <v>5.1021237669036873E-3</v>
      </c>
      <c r="V3096" s="11">
        <v>8.5363440331481832E-4</v>
      </c>
      <c r="W3096" s="11">
        <v>4.6665034855216938E-3</v>
      </c>
      <c r="X3096" s="11">
        <v>5.161524060957547E-3</v>
      </c>
    </row>
    <row r="3097" spans="1:24" x14ac:dyDescent="0.25">
      <c r="A3097">
        <v>3095</v>
      </c>
      <c r="B3097" s="11">
        <v>102.98092269999999</v>
      </c>
      <c r="C3097" s="11">
        <v>60.769661589999998</v>
      </c>
      <c r="D3097" s="11">
        <v>9.1922160779999995</v>
      </c>
      <c r="E3097" s="11">
        <v>8.7681662839999994</v>
      </c>
      <c r="F3097" s="11">
        <v>382.4788648</v>
      </c>
      <c r="G3097" s="11">
        <v>294.00976780000002</v>
      </c>
      <c r="H3097" s="11">
        <v>2.7576648229999998</v>
      </c>
      <c r="I3097" s="11">
        <f t="shared" si="62"/>
        <v>294.00976780000002</v>
      </c>
      <c r="R3097" s="11">
        <v>6.4134241507608691E-3</v>
      </c>
      <c r="S3097" s="11">
        <v>4.4350859891572085E-3</v>
      </c>
      <c r="T3097" s="11">
        <v>6.4134241531337791E-3</v>
      </c>
      <c r="U3097" s="11">
        <v>6.3396166358801473E-3</v>
      </c>
      <c r="V3097" s="11">
        <v>1.7249302078442602E-3</v>
      </c>
      <c r="W3097" s="11">
        <v>5.7983389834313148E-3</v>
      </c>
      <c r="X3097" s="11">
        <v>6.4134241520558532E-3</v>
      </c>
    </row>
    <row r="3098" spans="1:24" x14ac:dyDescent="0.25">
      <c r="A3098">
        <v>3096</v>
      </c>
      <c r="B3098" s="11">
        <v>0</v>
      </c>
      <c r="C3098" s="11">
        <v>0</v>
      </c>
      <c r="D3098" s="11">
        <v>0</v>
      </c>
      <c r="E3098" s="11">
        <v>0</v>
      </c>
      <c r="F3098" s="11">
        <v>121.4011414</v>
      </c>
      <c r="G3098" s="11">
        <v>0</v>
      </c>
      <c r="H3098" s="11">
        <v>0</v>
      </c>
      <c r="I3098" s="11">
        <f t="shared" si="62"/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5.4750344486912534E-4</v>
      </c>
      <c r="W3098" s="11">
        <v>0</v>
      </c>
      <c r="X3098" s="11">
        <v>0</v>
      </c>
    </row>
    <row r="3099" spans="1:24" x14ac:dyDescent="0.25">
      <c r="A3099">
        <v>3097</v>
      </c>
      <c r="B3099" s="11">
        <v>0</v>
      </c>
      <c r="C3099" s="11">
        <v>0</v>
      </c>
      <c r="D3099" s="11">
        <v>0</v>
      </c>
      <c r="E3099" s="11">
        <v>0</v>
      </c>
      <c r="F3099" s="11">
        <v>316.55673960000001</v>
      </c>
      <c r="G3099" s="11">
        <v>0</v>
      </c>
      <c r="H3099" s="11">
        <v>0</v>
      </c>
      <c r="I3099" s="11">
        <f t="shared" si="62"/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1.4276299500058792E-3</v>
      </c>
      <c r="W3099" s="11">
        <v>0</v>
      </c>
      <c r="X3099" s="11">
        <v>0</v>
      </c>
    </row>
    <row r="3100" spans="1:24" x14ac:dyDescent="0.25">
      <c r="A3100">
        <v>3098</v>
      </c>
      <c r="B3100" s="11">
        <v>0</v>
      </c>
      <c r="C3100" s="11">
        <v>0</v>
      </c>
      <c r="D3100" s="11">
        <v>0</v>
      </c>
      <c r="E3100" s="11">
        <v>0</v>
      </c>
      <c r="F3100" s="11">
        <v>317.20943390000002</v>
      </c>
      <c r="G3100" s="11">
        <v>0</v>
      </c>
      <c r="H3100" s="11">
        <v>0</v>
      </c>
      <c r="I3100" s="11">
        <f t="shared" si="62"/>
        <v>0</v>
      </c>
      <c r="R3100" s="11">
        <v>0</v>
      </c>
      <c r="S3100" s="11">
        <v>0</v>
      </c>
      <c r="T3100" s="11">
        <v>0</v>
      </c>
      <c r="U3100" s="11">
        <v>0</v>
      </c>
      <c r="V3100" s="11">
        <v>1.4305735168749832E-3</v>
      </c>
      <c r="W3100" s="11">
        <v>0</v>
      </c>
      <c r="X3100" s="11">
        <v>0</v>
      </c>
    </row>
    <row r="3101" spans="1:24" x14ac:dyDescent="0.25">
      <c r="A3101">
        <v>3099</v>
      </c>
      <c r="B3101" s="11">
        <v>0</v>
      </c>
      <c r="C3101" s="11">
        <v>0</v>
      </c>
      <c r="D3101" s="11">
        <v>0</v>
      </c>
      <c r="E3101" s="11">
        <v>0</v>
      </c>
      <c r="F3101" s="11">
        <v>381.82617049999999</v>
      </c>
      <c r="G3101" s="11">
        <v>0</v>
      </c>
      <c r="H3101" s="11">
        <v>0</v>
      </c>
      <c r="I3101" s="11">
        <f t="shared" si="62"/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1.7219866409751564E-3</v>
      </c>
      <c r="W3101" s="11">
        <v>0</v>
      </c>
      <c r="X3101" s="11">
        <v>0</v>
      </c>
    </row>
    <row r="3102" spans="1:24" x14ac:dyDescent="0.25">
      <c r="A3102">
        <v>3100</v>
      </c>
      <c r="B3102" s="11">
        <v>0</v>
      </c>
      <c r="C3102" s="11">
        <v>0</v>
      </c>
      <c r="D3102" s="11">
        <v>0</v>
      </c>
      <c r="E3102" s="11">
        <v>0</v>
      </c>
      <c r="F3102" s="11">
        <v>318.51482249999998</v>
      </c>
      <c r="G3102" s="11">
        <v>0</v>
      </c>
      <c r="H3102" s="11">
        <v>0</v>
      </c>
      <c r="I3102" s="11">
        <f t="shared" si="62"/>
        <v>0</v>
      </c>
      <c r="R3102" s="11">
        <v>0</v>
      </c>
      <c r="S3102" s="11">
        <v>0</v>
      </c>
      <c r="T3102" s="11">
        <v>0</v>
      </c>
      <c r="U3102" s="11">
        <v>0</v>
      </c>
      <c r="V3102" s="11">
        <v>1.4364606506131908E-3</v>
      </c>
      <c r="W3102" s="11">
        <v>0</v>
      </c>
      <c r="X3102" s="11">
        <v>0</v>
      </c>
    </row>
    <row r="3103" spans="1:24" x14ac:dyDescent="0.25">
      <c r="A3103">
        <v>3101</v>
      </c>
      <c r="B3103" s="11">
        <v>142.0831929</v>
      </c>
      <c r="C3103" s="11">
        <v>83.844146269999996</v>
      </c>
      <c r="D3103" s="11">
        <v>12.682537460000001</v>
      </c>
      <c r="E3103" s="11">
        <v>12.097474249999999</v>
      </c>
      <c r="F3103" s="11">
        <v>252.59269739999999</v>
      </c>
      <c r="G3103" s="11">
        <v>405.64645789999997</v>
      </c>
      <c r="H3103" s="11">
        <v>3.8047612370000001</v>
      </c>
      <c r="I3103" s="11">
        <f t="shared" si="62"/>
        <v>405.64645789999997</v>
      </c>
      <c r="R3103" s="11">
        <v>8.8486270745180978E-3</v>
      </c>
      <c r="S3103" s="11">
        <v>6.1191059595453743E-3</v>
      </c>
      <c r="T3103" s="11">
        <v>8.8486270752117912E-3</v>
      </c>
      <c r="U3103" s="11">
        <v>8.7467945432764451E-3</v>
      </c>
      <c r="V3103" s="11">
        <v>1.1391603932257967E-3</v>
      </c>
      <c r="W3103" s="11">
        <v>7.9999915918861492E-3</v>
      </c>
      <c r="X3103" s="11">
        <v>8.8486270726823961E-3</v>
      </c>
    </row>
    <row r="3104" spans="1:24" x14ac:dyDescent="0.25">
      <c r="A3104">
        <v>3102</v>
      </c>
      <c r="B3104" s="11">
        <v>82.603683360000005</v>
      </c>
      <c r="C3104" s="11">
        <v>48.744930140000001</v>
      </c>
      <c r="D3104" s="11">
        <v>7.373316204</v>
      </c>
      <c r="E3104" s="11">
        <v>7.0331748080000001</v>
      </c>
      <c r="F3104" s="11">
        <v>121.4011414</v>
      </c>
      <c r="G3104" s="11">
        <v>235.83290109999999</v>
      </c>
      <c r="H3104" s="11">
        <v>2.211994861</v>
      </c>
      <c r="I3104" s="11">
        <f t="shared" si="62"/>
        <v>235.83290109999999</v>
      </c>
      <c r="R3104" s="11">
        <v>5.144374743525461E-3</v>
      </c>
      <c r="S3104" s="11">
        <v>3.5574981174806464E-3</v>
      </c>
      <c r="T3104" s="11">
        <v>5.1443747438229305E-3</v>
      </c>
      <c r="U3104" s="11">
        <v>5.0851718103490711E-3</v>
      </c>
      <c r="V3104" s="11">
        <v>5.4750344486912534E-4</v>
      </c>
      <c r="W3104" s="11">
        <v>4.6509988911457916E-3</v>
      </c>
      <c r="X3104" s="11">
        <v>5.1443747432393565E-3</v>
      </c>
    </row>
    <row r="3105" spans="1:24" x14ac:dyDescent="0.25">
      <c r="A3105">
        <v>3103</v>
      </c>
      <c r="B3105" s="11">
        <v>17.066075659999999</v>
      </c>
      <c r="C3105" s="11">
        <v>10.07079384</v>
      </c>
      <c r="D3105" s="11">
        <v>1.5233409339999999</v>
      </c>
      <c r="E3105" s="11">
        <v>1.453067085</v>
      </c>
      <c r="F3105" s="11">
        <v>251.28730880000001</v>
      </c>
      <c r="G3105" s="11">
        <v>48.723518949999999</v>
      </c>
      <c r="H3105" s="11">
        <v>0.45700227999999998</v>
      </c>
      <c r="I3105" s="11">
        <f t="shared" si="62"/>
        <v>48.723518949999999</v>
      </c>
      <c r="R3105" s="11">
        <v>1.0628374550052098E-3</v>
      </c>
      <c r="S3105" s="11">
        <v>7.3498577235494406E-4</v>
      </c>
      <c r="T3105" s="11">
        <v>1.0628374547194766E-3</v>
      </c>
      <c r="U3105" s="11">
        <v>1.0506060180365841E-3</v>
      </c>
      <c r="V3105" s="11">
        <v>1.1332732594875889E-3</v>
      </c>
      <c r="W3105" s="11">
        <v>9.6090507962279801E-4</v>
      </c>
      <c r="X3105" s="11">
        <v>1.0628374542298725E-3</v>
      </c>
    </row>
    <row r="3106" spans="1:24" x14ac:dyDescent="0.25">
      <c r="A3106">
        <v>3104</v>
      </c>
      <c r="B3106" s="11">
        <v>0</v>
      </c>
      <c r="C3106" s="11">
        <v>0</v>
      </c>
      <c r="D3106" s="11">
        <v>0</v>
      </c>
      <c r="E3106" s="11">
        <v>0</v>
      </c>
      <c r="F3106" s="11">
        <v>122.70653</v>
      </c>
      <c r="G3106" s="11">
        <v>0</v>
      </c>
      <c r="H3106" s="11">
        <v>0</v>
      </c>
      <c r="I3106" s="11">
        <f t="shared" si="62"/>
        <v>0</v>
      </c>
      <c r="R3106" s="11">
        <v>0</v>
      </c>
      <c r="S3106" s="11">
        <v>0</v>
      </c>
      <c r="T3106" s="11">
        <v>0</v>
      </c>
      <c r="U3106" s="11">
        <v>0</v>
      </c>
      <c r="V3106" s="11">
        <v>5.5339057860733323E-4</v>
      </c>
      <c r="W3106" s="11">
        <v>0</v>
      </c>
      <c r="X3106" s="11">
        <v>0</v>
      </c>
    </row>
    <row r="3107" spans="1:24" x14ac:dyDescent="0.25">
      <c r="A3107">
        <v>3105</v>
      </c>
      <c r="B3107" s="11">
        <v>0</v>
      </c>
      <c r="C3107" s="11">
        <v>0</v>
      </c>
      <c r="D3107" s="11">
        <v>0</v>
      </c>
      <c r="E3107" s="11">
        <v>0</v>
      </c>
      <c r="F3107" s="11">
        <v>383.1315591</v>
      </c>
      <c r="G3107" s="11">
        <v>0</v>
      </c>
      <c r="H3107" s="11">
        <v>0</v>
      </c>
      <c r="I3107" s="11">
        <f t="shared" si="62"/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1.7278737747133642E-3</v>
      </c>
      <c r="W3107" s="11">
        <v>0</v>
      </c>
      <c r="X3107" s="11">
        <v>0</v>
      </c>
    </row>
    <row r="3108" spans="1:24" x14ac:dyDescent="0.25">
      <c r="A3108">
        <v>3106</v>
      </c>
      <c r="B3108" s="11">
        <v>0</v>
      </c>
      <c r="C3108" s="11">
        <v>0</v>
      </c>
      <c r="D3108" s="11">
        <v>0</v>
      </c>
      <c r="E3108" s="11">
        <v>0</v>
      </c>
      <c r="F3108" s="11">
        <v>317.20943390000002</v>
      </c>
      <c r="G3108" s="11">
        <v>0</v>
      </c>
      <c r="H3108" s="11">
        <v>0</v>
      </c>
      <c r="I3108" s="11">
        <f t="shared" si="62"/>
        <v>0</v>
      </c>
      <c r="R3108" s="11">
        <v>0</v>
      </c>
      <c r="S3108" s="11">
        <v>0</v>
      </c>
      <c r="T3108" s="11">
        <v>0</v>
      </c>
      <c r="U3108" s="11">
        <v>0</v>
      </c>
      <c r="V3108" s="11">
        <v>1.4305735168749832E-3</v>
      </c>
      <c r="W3108" s="11">
        <v>0</v>
      </c>
      <c r="X3108" s="11">
        <v>0</v>
      </c>
    </row>
    <row r="3109" spans="1:24" x14ac:dyDescent="0.25">
      <c r="A3109">
        <v>3107</v>
      </c>
      <c r="B3109" s="11">
        <v>0</v>
      </c>
      <c r="C3109" s="11">
        <v>0</v>
      </c>
      <c r="D3109" s="11">
        <v>0</v>
      </c>
      <c r="E3109" s="11">
        <v>0</v>
      </c>
      <c r="F3109" s="11">
        <v>122.05383569999999</v>
      </c>
      <c r="G3109" s="11">
        <v>0</v>
      </c>
      <c r="H3109" s="11">
        <v>0</v>
      </c>
      <c r="I3109" s="11">
        <f t="shared" si="62"/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5.5044701173822923E-4</v>
      </c>
      <c r="W3109" s="11">
        <v>0</v>
      </c>
      <c r="X3109" s="11">
        <v>0</v>
      </c>
    </row>
    <row r="3110" spans="1:24" x14ac:dyDescent="0.25">
      <c r="A3110">
        <v>3108</v>
      </c>
      <c r="B3110" s="11">
        <v>0</v>
      </c>
      <c r="C3110" s="11">
        <v>0</v>
      </c>
      <c r="D3110" s="11">
        <v>0</v>
      </c>
      <c r="E3110" s="11">
        <v>0</v>
      </c>
      <c r="F3110" s="11">
        <v>122.05383569999999</v>
      </c>
      <c r="G3110" s="11">
        <v>0</v>
      </c>
      <c r="H3110" s="11">
        <v>0</v>
      </c>
      <c r="I3110" s="11">
        <f t="shared" si="62"/>
        <v>0</v>
      </c>
      <c r="R3110" s="11">
        <v>0</v>
      </c>
      <c r="S3110" s="11">
        <v>0</v>
      </c>
      <c r="T3110" s="11">
        <v>0</v>
      </c>
      <c r="U3110" s="11">
        <v>0</v>
      </c>
      <c r="V3110" s="11">
        <v>5.5044701173822923E-4</v>
      </c>
      <c r="W3110" s="11">
        <v>0</v>
      </c>
      <c r="X3110" s="11">
        <v>0</v>
      </c>
    </row>
    <row r="3111" spans="1:24" x14ac:dyDescent="0.25">
      <c r="A3111">
        <v>3109</v>
      </c>
      <c r="B3111" s="11">
        <v>0</v>
      </c>
      <c r="C3111" s="11">
        <v>0</v>
      </c>
      <c r="D3111" s="11">
        <v>0</v>
      </c>
      <c r="E3111" s="11">
        <v>0</v>
      </c>
      <c r="F3111" s="11">
        <v>447.0956013</v>
      </c>
      <c r="G3111" s="11">
        <v>0</v>
      </c>
      <c r="H3111" s="11">
        <v>0</v>
      </c>
      <c r="I3111" s="11">
        <f t="shared" si="62"/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2.0163433314934467E-3</v>
      </c>
      <c r="W3111" s="11">
        <v>0</v>
      </c>
      <c r="X3111" s="11">
        <v>0</v>
      </c>
    </row>
    <row r="3112" spans="1:24" x14ac:dyDescent="0.25">
      <c r="A3112">
        <v>3110</v>
      </c>
      <c r="B3112" s="11">
        <v>0</v>
      </c>
      <c r="C3112" s="11">
        <v>0</v>
      </c>
      <c r="D3112" s="11">
        <v>0</v>
      </c>
      <c r="E3112" s="11">
        <v>0</v>
      </c>
      <c r="F3112" s="11">
        <v>186.0178779</v>
      </c>
      <c r="G3112" s="11">
        <v>0</v>
      </c>
      <c r="H3112" s="11">
        <v>0</v>
      </c>
      <c r="I3112" s="11">
        <f t="shared" si="62"/>
        <v>0</v>
      </c>
      <c r="R3112" s="11">
        <v>0</v>
      </c>
      <c r="S3112" s="11">
        <v>0</v>
      </c>
      <c r="T3112" s="11">
        <v>0</v>
      </c>
      <c r="U3112" s="11">
        <v>0</v>
      </c>
      <c r="V3112" s="11">
        <v>8.3891656851831163E-4</v>
      </c>
      <c r="W3112" s="11">
        <v>0</v>
      </c>
      <c r="X3112" s="11">
        <v>0</v>
      </c>
    </row>
    <row r="3113" spans="1:24" x14ac:dyDescent="0.25">
      <c r="A3113">
        <v>3111</v>
      </c>
      <c r="B3113" s="11">
        <v>0</v>
      </c>
      <c r="C3113" s="11">
        <v>0</v>
      </c>
      <c r="D3113" s="11">
        <v>0</v>
      </c>
      <c r="E3113" s="11">
        <v>0</v>
      </c>
      <c r="F3113" s="11">
        <v>448.40098990000001</v>
      </c>
      <c r="G3113" s="11">
        <v>0</v>
      </c>
      <c r="H3113" s="11">
        <v>0</v>
      </c>
      <c r="I3113" s="11">
        <f t="shared" si="62"/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2.0222304652316547E-3</v>
      </c>
      <c r="W3113" s="11">
        <v>0</v>
      </c>
      <c r="X3113" s="11">
        <v>0</v>
      </c>
    </row>
    <row r="3114" spans="1:24" x14ac:dyDescent="0.25">
      <c r="A3114">
        <v>3112</v>
      </c>
      <c r="B3114" s="11">
        <v>0</v>
      </c>
      <c r="C3114" s="11">
        <v>0</v>
      </c>
      <c r="D3114" s="11">
        <v>0</v>
      </c>
      <c r="E3114" s="11">
        <v>0</v>
      </c>
      <c r="F3114" s="11">
        <v>122.70653</v>
      </c>
      <c r="G3114" s="11">
        <v>0</v>
      </c>
      <c r="H3114" s="11">
        <v>0</v>
      </c>
      <c r="I3114" s="11">
        <f t="shared" si="62"/>
        <v>0</v>
      </c>
      <c r="R3114" s="11">
        <v>0</v>
      </c>
      <c r="S3114" s="11">
        <v>0</v>
      </c>
      <c r="T3114" s="11">
        <v>0</v>
      </c>
      <c r="U3114" s="11">
        <v>0</v>
      </c>
      <c r="V3114" s="11">
        <v>5.5339057860733323E-4</v>
      </c>
      <c r="W3114" s="11">
        <v>0</v>
      </c>
      <c r="X3114" s="11">
        <v>0</v>
      </c>
    </row>
    <row r="3115" spans="1:24" x14ac:dyDescent="0.25">
      <c r="A3115">
        <v>3113</v>
      </c>
      <c r="B3115" s="11">
        <v>0</v>
      </c>
      <c r="C3115" s="11">
        <v>0</v>
      </c>
      <c r="D3115" s="11">
        <v>0</v>
      </c>
      <c r="E3115" s="11">
        <v>0</v>
      </c>
      <c r="F3115" s="11">
        <v>383.1315591</v>
      </c>
      <c r="G3115" s="11">
        <v>0</v>
      </c>
      <c r="H3115" s="11">
        <v>0</v>
      </c>
      <c r="I3115" s="11">
        <f t="shared" si="62"/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1.7278737747133642E-3</v>
      </c>
      <c r="W3115" s="11">
        <v>0</v>
      </c>
      <c r="X3115" s="11">
        <v>0</v>
      </c>
    </row>
    <row r="3116" spans="1:24" x14ac:dyDescent="0.25">
      <c r="A3116">
        <v>3114</v>
      </c>
      <c r="B3116" s="11">
        <v>0</v>
      </c>
      <c r="C3116" s="11">
        <v>0</v>
      </c>
      <c r="D3116" s="11">
        <v>0</v>
      </c>
      <c r="E3116" s="11">
        <v>0</v>
      </c>
      <c r="F3116" s="11">
        <v>318.51482249999998</v>
      </c>
      <c r="G3116" s="11">
        <v>0</v>
      </c>
      <c r="H3116" s="11">
        <v>0</v>
      </c>
      <c r="I3116" s="11">
        <f t="shared" si="62"/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1.4364606506131908E-3</v>
      </c>
      <c r="W3116" s="11">
        <v>0</v>
      </c>
      <c r="X3116" s="11">
        <v>0</v>
      </c>
    </row>
    <row r="3117" spans="1:24" x14ac:dyDescent="0.25">
      <c r="A3117">
        <v>3115</v>
      </c>
      <c r="B3117" s="11">
        <v>0</v>
      </c>
      <c r="C3117" s="11">
        <v>0</v>
      </c>
      <c r="D3117" s="11">
        <v>0</v>
      </c>
      <c r="E3117" s="11">
        <v>0</v>
      </c>
      <c r="F3117" s="11">
        <v>450.3590729</v>
      </c>
      <c r="G3117" s="11">
        <v>0</v>
      </c>
      <c r="H3117" s="11">
        <v>0</v>
      </c>
      <c r="I3117" s="11">
        <f t="shared" si="62"/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2.0310611662899534E-3</v>
      </c>
      <c r="W3117" s="11">
        <v>0</v>
      </c>
      <c r="X3117" s="11">
        <v>0</v>
      </c>
    </row>
    <row r="3118" spans="1:24" x14ac:dyDescent="0.25">
      <c r="A3118">
        <v>3116</v>
      </c>
      <c r="B3118" s="11">
        <v>0</v>
      </c>
      <c r="C3118" s="11">
        <v>0</v>
      </c>
      <c r="D3118" s="11">
        <v>0</v>
      </c>
      <c r="E3118" s="11">
        <v>0</v>
      </c>
      <c r="F3118" s="11">
        <v>383.1315591</v>
      </c>
      <c r="G3118" s="11">
        <v>0</v>
      </c>
      <c r="H3118" s="11">
        <v>0</v>
      </c>
      <c r="I3118" s="11">
        <f t="shared" si="62"/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1.7278737747133642E-3</v>
      </c>
      <c r="W3118" s="11">
        <v>0</v>
      </c>
      <c r="X3118" s="11">
        <v>0</v>
      </c>
    </row>
    <row r="3119" spans="1:24" x14ac:dyDescent="0.25">
      <c r="A3119">
        <v>3117</v>
      </c>
      <c r="B3119" s="11">
        <v>0</v>
      </c>
      <c r="C3119" s="11">
        <v>0</v>
      </c>
      <c r="D3119" s="11">
        <v>0</v>
      </c>
      <c r="E3119" s="11">
        <v>0</v>
      </c>
      <c r="F3119" s="11">
        <v>251.94000310000001</v>
      </c>
      <c r="G3119" s="11">
        <v>0</v>
      </c>
      <c r="H3119" s="11">
        <v>0</v>
      </c>
      <c r="I3119" s="11">
        <f t="shared" si="62"/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1.1362168263566929E-3</v>
      </c>
      <c r="W3119" s="11">
        <v>0</v>
      </c>
      <c r="X3119" s="11">
        <v>0</v>
      </c>
    </row>
    <row r="3120" spans="1:24" x14ac:dyDescent="0.25">
      <c r="A3120">
        <v>3118</v>
      </c>
      <c r="B3120" s="11">
        <v>30.559112540000001</v>
      </c>
      <c r="C3120" s="11">
        <v>18.033116020000001</v>
      </c>
      <c r="D3120" s="11">
        <v>2.727747607</v>
      </c>
      <c r="E3120" s="11">
        <v>2.6019127919999998</v>
      </c>
      <c r="F3120" s="11">
        <v>121.4011414</v>
      </c>
      <c r="G3120" s="11">
        <v>87.246038799999994</v>
      </c>
      <c r="H3120" s="11">
        <v>0.81832428199999996</v>
      </c>
      <c r="I3120" s="11">
        <f t="shared" si="62"/>
        <v>87.246038799999994</v>
      </c>
      <c r="R3120" s="11">
        <v>1.9031539556195426E-3</v>
      </c>
      <c r="S3120" s="11">
        <v>1.3160912552178721E-3</v>
      </c>
      <c r="T3120" s="11">
        <v>1.9031539552530814E-3</v>
      </c>
      <c r="U3120" s="11">
        <v>1.8812519159647546E-3</v>
      </c>
      <c r="V3120" s="11">
        <v>5.4750344486912534E-4</v>
      </c>
      <c r="W3120" s="11">
        <v>1.7206302760258191E-3</v>
      </c>
      <c r="X3120" s="11">
        <v>1.9031539549766979E-3</v>
      </c>
    </row>
    <row r="3121" spans="1:24" x14ac:dyDescent="0.25">
      <c r="A3121">
        <v>3119</v>
      </c>
      <c r="B3121" s="11">
        <v>62.777180190000003</v>
      </c>
      <c r="C3121" s="11">
        <v>37.045191420000002</v>
      </c>
      <c r="D3121" s="11">
        <v>5.6035757860000004</v>
      </c>
      <c r="E3121" s="11">
        <v>5.3450749919999998</v>
      </c>
      <c r="F3121" s="11">
        <v>187.9759608</v>
      </c>
      <c r="G3121" s="11">
        <v>179.2283821</v>
      </c>
      <c r="H3121" s="11">
        <v>1.681072736</v>
      </c>
      <c r="I3121" s="11">
        <f t="shared" si="62"/>
        <v>179.2283821</v>
      </c>
      <c r="R3121" s="11">
        <v>3.909623967150693E-3</v>
      </c>
      <c r="S3121" s="11">
        <v>2.7036288360625846E-3</v>
      </c>
      <c r="T3121" s="11">
        <v>3.9096239671584454E-3</v>
      </c>
      <c r="U3121" s="11">
        <v>3.864630897927226E-3</v>
      </c>
      <c r="V3121" s="11">
        <v>8.4774726912562341E-4</v>
      </c>
      <c r="W3121" s="11">
        <v>3.5346679895842332E-3</v>
      </c>
      <c r="X3121" s="11">
        <v>3.9096239675335681E-3</v>
      </c>
    </row>
    <row r="3122" spans="1:24" x14ac:dyDescent="0.25">
      <c r="A3122">
        <v>3120</v>
      </c>
      <c r="B3122" s="11">
        <v>0</v>
      </c>
      <c r="C3122" s="11">
        <v>0</v>
      </c>
      <c r="D3122" s="11">
        <v>0</v>
      </c>
      <c r="E3122" s="11">
        <v>0</v>
      </c>
      <c r="F3122" s="11">
        <v>121.4011414</v>
      </c>
      <c r="G3122" s="11">
        <v>0</v>
      </c>
      <c r="H3122" s="11">
        <v>0</v>
      </c>
      <c r="I3122" s="11">
        <f t="shared" si="62"/>
        <v>0</v>
      </c>
      <c r="R3122" s="11">
        <v>0</v>
      </c>
      <c r="S3122" s="11">
        <v>0</v>
      </c>
      <c r="T3122" s="11">
        <v>0</v>
      </c>
      <c r="U3122" s="11">
        <v>0</v>
      </c>
      <c r="V3122" s="11">
        <v>5.4750344486912534E-4</v>
      </c>
      <c r="W3122" s="11">
        <v>0</v>
      </c>
      <c r="X3122" s="11">
        <v>0</v>
      </c>
    </row>
    <row r="3123" spans="1:24" x14ac:dyDescent="0.25">
      <c r="A3123">
        <v>3121</v>
      </c>
      <c r="B3123" s="11">
        <v>0</v>
      </c>
      <c r="C3123" s="11">
        <v>0</v>
      </c>
      <c r="D3123" s="11">
        <v>0</v>
      </c>
      <c r="E3123" s="11">
        <v>0</v>
      </c>
      <c r="F3123" s="11">
        <v>253.2453917</v>
      </c>
      <c r="G3123" s="11">
        <v>0</v>
      </c>
      <c r="H3123" s="11">
        <v>0</v>
      </c>
      <c r="I3123" s="11">
        <f t="shared" si="62"/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1.1421039600949007E-3</v>
      </c>
      <c r="W3123" s="11">
        <v>0</v>
      </c>
      <c r="X3123" s="11">
        <v>0</v>
      </c>
    </row>
    <row r="3124" spans="1:24" x14ac:dyDescent="0.25">
      <c r="A3124">
        <v>3122</v>
      </c>
      <c r="B3124" s="11">
        <v>0</v>
      </c>
      <c r="C3124" s="11">
        <v>0</v>
      </c>
      <c r="D3124" s="11">
        <v>0</v>
      </c>
      <c r="E3124" s="11">
        <v>0</v>
      </c>
      <c r="F3124" s="11">
        <v>120.74844710000001</v>
      </c>
      <c r="G3124" s="11">
        <v>0</v>
      </c>
      <c r="H3124" s="11">
        <v>0</v>
      </c>
      <c r="I3124" s="11">
        <f t="shared" si="62"/>
        <v>0</v>
      </c>
      <c r="R3124" s="11">
        <v>0</v>
      </c>
      <c r="S3124" s="11">
        <v>0</v>
      </c>
      <c r="T3124" s="11">
        <v>0</v>
      </c>
      <c r="U3124" s="11">
        <v>0</v>
      </c>
      <c r="V3124" s="11">
        <v>5.4455987800002144E-4</v>
      </c>
      <c r="W3124" s="11">
        <v>0</v>
      </c>
      <c r="X3124" s="11">
        <v>0</v>
      </c>
    </row>
    <row r="3125" spans="1:24" x14ac:dyDescent="0.25">
      <c r="A3125">
        <v>3123</v>
      </c>
      <c r="B3125" s="11">
        <v>0</v>
      </c>
      <c r="C3125" s="11">
        <v>0</v>
      </c>
      <c r="D3125" s="11">
        <v>0</v>
      </c>
      <c r="E3125" s="11">
        <v>0</v>
      </c>
      <c r="F3125" s="11">
        <v>384.43694770000002</v>
      </c>
      <c r="G3125" s="11">
        <v>0</v>
      </c>
      <c r="H3125" s="11">
        <v>0</v>
      </c>
      <c r="I3125" s="11">
        <f t="shared" si="62"/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1.7337609084515722E-3</v>
      </c>
      <c r="W3125" s="11">
        <v>0</v>
      </c>
      <c r="X3125" s="11">
        <v>0</v>
      </c>
    </row>
    <row r="3126" spans="1:24" x14ac:dyDescent="0.25">
      <c r="A3126">
        <v>3124</v>
      </c>
      <c r="B3126" s="11">
        <v>0</v>
      </c>
      <c r="C3126" s="11">
        <v>0</v>
      </c>
      <c r="D3126" s="11">
        <v>0</v>
      </c>
      <c r="E3126" s="11">
        <v>0</v>
      </c>
      <c r="F3126" s="11">
        <v>383.1315591</v>
      </c>
      <c r="G3126" s="11">
        <v>0</v>
      </c>
      <c r="H3126" s="11">
        <v>0</v>
      </c>
      <c r="I3126" s="11">
        <f t="shared" si="62"/>
        <v>0</v>
      </c>
      <c r="R3126" s="11">
        <v>0</v>
      </c>
      <c r="S3126" s="11">
        <v>0</v>
      </c>
      <c r="T3126" s="11">
        <v>0</v>
      </c>
      <c r="U3126" s="11">
        <v>0</v>
      </c>
      <c r="V3126" s="11">
        <v>1.7278737747133642E-3</v>
      </c>
      <c r="W3126" s="11">
        <v>0</v>
      </c>
      <c r="X3126" s="11">
        <v>0</v>
      </c>
    </row>
    <row r="3127" spans="1:24" x14ac:dyDescent="0.25">
      <c r="A3127">
        <v>3125</v>
      </c>
      <c r="B3127" s="11">
        <v>108.488271</v>
      </c>
      <c r="C3127" s="11">
        <v>64.019580880000007</v>
      </c>
      <c r="D3127" s="11">
        <v>9.6838094090000002</v>
      </c>
      <c r="E3127" s="11">
        <v>9.2370817269999996</v>
      </c>
      <c r="F3127" s="11">
        <v>254.55078030000001</v>
      </c>
      <c r="G3127" s="11">
        <v>309.73320589999997</v>
      </c>
      <c r="H3127" s="11">
        <v>2.9051428229999998</v>
      </c>
      <c r="I3127" s="11">
        <f t="shared" si="62"/>
        <v>309.73320589999997</v>
      </c>
      <c r="R3127" s="11">
        <v>6.7564096248449142E-3</v>
      </c>
      <c r="S3127" s="11">
        <v>4.6722713071571135E-3</v>
      </c>
      <c r="T3127" s="11">
        <v>6.7564096221221087E-3</v>
      </c>
      <c r="U3127" s="11">
        <v>6.6786549304308019E-3</v>
      </c>
      <c r="V3127" s="11">
        <v>1.1479910938331087E-3</v>
      </c>
      <c r="W3127" s="11">
        <v>6.1084301235012498E-3</v>
      </c>
      <c r="X3127" s="11">
        <v>6.7564096226642566E-3</v>
      </c>
    </row>
    <row r="3128" spans="1:24" x14ac:dyDescent="0.25">
      <c r="A3128">
        <v>3126</v>
      </c>
      <c r="B3128" s="11">
        <v>22.573410110000001</v>
      </c>
      <c r="C3128" s="11">
        <v>13.320705009999999</v>
      </c>
      <c r="D3128" s="11">
        <v>2.014933037</v>
      </c>
      <c r="E3128" s="11">
        <v>1.9219813560000001</v>
      </c>
      <c r="F3128" s="11">
        <v>121.4011414</v>
      </c>
      <c r="G3128" s="11">
        <v>64.446917819999996</v>
      </c>
      <c r="H3128" s="11">
        <v>0.60447991099999998</v>
      </c>
      <c r="I3128" s="11">
        <f t="shared" si="62"/>
        <v>64.446917819999996</v>
      </c>
      <c r="R3128" s="11">
        <v>1.4058220665418798E-3</v>
      </c>
      <c r="S3128" s="11">
        <v>9.7217049774173721E-4</v>
      </c>
      <c r="T3128" s="11">
        <v>1.4058220669302024E-3</v>
      </c>
      <c r="U3128" s="11">
        <v>1.3896434652001732E-3</v>
      </c>
      <c r="V3128" s="11">
        <v>5.4750344486912534E-4</v>
      </c>
      <c r="W3128" s="11">
        <v>1.2709954460149069E-3</v>
      </c>
      <c r="X3128" s="11">
        <v>1.4058220666652689E-3</v>
      </c>
    </row>
    <row r="3129" spans="1:24" x14ac:dyDescent="0.25">
      <c r="A3129">
        <v>3127</v>
      </c>
      <c r="B3129" s="11">
        <v>0</v>
      </c>
      <c r="C3129" s="11">
        <v>0</v>
      </c>
      <c r="D3129" s="11">
        <v>0</v>
      </c>
      <c r="E3129" s="11">
        <v>0</v>
      </c>
      <c r="F3129" s="11">
        <v>120.74844710000001</v>
      </c>
      <c r="G3129" s="11">
        <v>0</v>
      </c>
      <c r="H3129" s="11">
        <v>0</v>
      </c>
      <c r="I3129" s="11">
        <f t="shared" si="62"/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5.4455987800002144E-4</v>
      </c>
      <c r="W3129" s="11">
        <v>0</v>
      </c>
      <c r="X3129" s="11">
        <v>0</v>
      </c>
    </row>
    <row r="3130" spans="1:24" x14ac:dyDescent="0.25">
      <c r="A3130">
        <v>3128</v>
      </c>
      <c r="B3130" s="11">
        <v>0</v>
      </c>
      <c r="C3130" s="11">
        <v>0</v>
      </c>
      <c r="D3130" s="11">
        <v>0</v>
      </c>
      <c r="E3130" s="11">
        <v>0</v>
      </c>
      <c r="F3130" s="11">
        <v>384.43694770000002</v>
      </c>
      <c r="G3130" s="11">
        <v>0</v>
      </c>
      <c r="H3130" s="11">
        <v>0</v>
      </c>
      <c r="I3130" s="11">
        <f t="shared" si="62"/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1.7337609084515722E-3</v>
      </c>
      <c r="W3130" s="11">
        <v>0</v>
      </c>
      <c r="X3130" s="11">
        <v>0</v>
      </c>
    </row>
    <row r="3131" spans="1:24" x14ac:dyDescent="0.25">
      <c r="A3131">
        <v>3129</v>
      </c>
      <c r="B3131" s="11">
        <v>0</v>
      </c>
      <c r="C3131" s="11">
        <v>0</v>
      </c>
      <c r="D3131" s="11">
        <v>0</v>
      </c>
      <c r="E3131" s="11">
        <v>0</v>
      </c>
      <c r="F3131" s="11">
        <v>121.4011414</v>
      </c>
      <c r="G3131" s="11">
        <v>0</v>
      </c>
      <c r="H3131" s="11">
        <v>0</v>
      </c>
      <c r="I3131" s="11">
        <f t="shared" si="62"/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5.4750344486912534E-4</v>
      </c>
      <c r="W3131" s="11">
        <v>0</v>
      </c>
      <c r="X3131" s="11">
        <v>0</v>
      </c>
    </row>
    <row r="3132" spans="1:24" x14ac:dyDescent="0.25">
      <c r="A3132">
        <v>3130</v>
      </c>
      <c r="B3132" s="11">
        <v>0</v>
      </c>
      <c r="C3132" s="11">
        <v>0</v>
      </c>
      <c r="D3132" s="11">
        <v>0</v>
      </c>
      <c r="E3132" s="11">
        <v>0</v>
      </c>
      <c r="F3132" s="11">
        <v>449.05368420000002</v>
      </c>
      <c r="G3132" s="11">
        <v>0</v>
      </c>
      <c r="H3132" s="11">
        <v>0</v>
      </c>
      <c r="I3132" s="11">
        <f t="shared" si="62"/>
        <v>0</v>
      </c>
      <c r="R3132" s="11">
        <v>0</v>
      </c>
      <c r="S3132" s="11">
        <v>0</v>
      </c>
      <c r="T3132" s="11">
        <v>0</v>
      </c>
      <c r="U3132" s="11">
        <v>0</v>
      </c>
      <c r="V3132" s="11">
        <v>2.0251740321007585E-3</v>
      </c>
      <c r="W3132" s="11">
        <v>0</v>
      </c>
      <c r="X3132" s="11">
        <v>0</v>
      </c>
    </row>
    <row r="3133" spans="1:24" x14ac:dyDescent="0.25">
      <c r="A3133">
        <v>3131</v>
      </c>
      <c r="B3133" s="11">
        <v>0</v>
      </c>
      <c r="C3133" s="11">
        <v>0</v>
      </c>
      <c r="D3133" s="11">
        <v>0</v>
      </c>
      <c r="E3133" s="11">
        <v>0</v>
      </c>
      <c r="F3133" s="11">
        <v>253.89808600000001</v>
      </c>
      <c r="G3133" s="11">
        <v>0</v>
      </c>
      <c r="H3133" s="11">
        <v>0</v>
      </c>
      <c r="I3133" s="11">
        <f t="shared" si="62"/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1.1450475269640047E-3</v>
      </c>
      <c r="W3133" s="11">
        <v>0</v>
      </c>
      <c r="X3133" s="11">
        <v>0</v>
      </c>
    </row>
    <row r="3134" spans="1:24" x14ac:dyDescent="0.25">
      <c r="A3134">
        <v>3132</v>
      </c>
      <c r="B3134" s="11">
        <v>0</v>
      </c>
      <c r="C3134" s="11">
        <v>0</v>
      </c>
      <c r="D3134" s="11">
        <v>0</v>
      </c>
      <c r="E3134" s="11">
        <v>0</v>
      </c>
      <c r="F3134" s="11">
        <v>448.40098990000001</v>
      </c>
      <c r="G3134" s="11">
        <v>0</v>
      </c>
      <c r="H3134" s="11">
        <v>0</v>
      </c>
      <c r="I3134" s="11">
        <f t="shared" si="62"/>
        <v>0</v>
      </c>
      <c r="R3134" s="11">
        <v>0</v>
      </c>
      <c r="S3134" s="11">
        <v>0</v>
      </c>
      <c r="T3134" s="11">
        <v>0</v>
      </c>
      <c r="U3134" s="11">
        <v>0</v>
      </c>
      <c r="V3134" s="11">
        <v>2.0222304652316547E-3</v>
      </c>
      <c r="W3134" s="11">
        <v>0</v>
      </c>
      <c r="X3134" s="11">
        <v>0</v>
      </c>
    </row>
    <row r="3135" spans="1:24" x14ac:dyDescent="0.25">
      <c r="A3135">
        <v>3133</v>
      </c>
      <c r="B3135" s="11">
        <v>0</v>
      </c>
      <c r="C3135" s="11">
        <v>0</v>
      </c>
      <c r="D3135" s="11">
        <v>0</v>
      </c>
      <c r="E3135" s="11">
        <v>0</v>
      </c>
      <c r="F3135" s="11">
        <v>186.0178779</v>
      </c>
      <c r="G3135" s="11">
        <v>0</v>
      </c>
      <c r="H3135" s="11">
        <v>0</v>
      </c>
      <c r="I3135" s="11">
        <f t="shared" si="62"/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8.3891656851831163E-4</v>
      </c>
      <c r="W3135" s="11">
        <v>0</v>
      </c>
      <c r="X3135" s="11">
        <v>0</v>
      </c>
    </row>
    <row r="3136" spans="1:24" x14ac:dyDescent="0.25">
      <c r="A3136">
        <v>3134</v>
      </c>
      <c r="B3136" s="11">
        <v>0</v>
      </c>
      <c r="C3136" s="11">
        <v>0</v>
      </c>
      <c r="D3136" s="11">
        <v>0</v>
      </c>
      <c r="E3136" s="11">
        <v>0</v>
      </c>
      <c r="F3136" s="11">
        <v>252.59269739999999</v>
      </c>
      <c r="G3136" s="11">
        <v>0</v>
      </c>
      <c r="H3136" s="11">
        <v>0</v>
      </c>
      <c r="I3136" s="11">
        <f t="shared" si="62"/>
        <v>0</v>
      </c>
      <c r="R3136" s="11">
        <v>0</v>
      </c>
      <c r="S3136" s="11">
        <v>0</v>
      </c>
      <c r="T3136" s="11">
        <v>0</v>
      </c>
      <c r="U3136" s="11">
        <v>0</v>
      </c>
      <c r="V3136" s="11">
        <v>1.1391603932257967E-3</v>
      </c>
      <c r="W3136" s="11">
        <v>0</v>
      </c>
      <c r="X3136" s="11">
        <v>0</v>
      </c>
    </row>
    <row r="3137" spans="1:24" x14ac:dyDescent="0.25">
      <c r="A3137">
        <v>3135</v>
      </c>
      <c r="B3137" s="11">
        <v>0</v>
      </c>
      <c r="C3137" s="11">
        <v>0</v>
      </c>
      <c r="D3137" s="11">
        <v>0</v>
      </c>
      <c r="E3137" s="11">
        <v>0</v>
      </c>
      <c r="F3137" s="11">
        <v>383.78425340000001</v>
      </c>
      <c r="G3137" s="11">
        <v>0</v>
      </c>
      <c r="H3137" s="11">
        <v>0</v>
      </c>
      <c r="I3137" s="11">
        <f t="shared" si="62"/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1.7308173415824682E-3</v>
      </c>
      <c r="W3137" s="11">
        <v>0</v>
      </c>
      <c r="X3137" s="11">
        <v>0</v>
      </c>
    </row>
    <row r="3138" spans="1:24" x14ac:dyDescent="0.25">
      <c r="A3138">
        <v>3136</v>
      </c>
      <c r="B3138" s="11">
        <v>0</v>
      </c>
      <c r="C3138" s="11">
        <v>0</v>
      </c>
      <c r="D3138" s="11">
        <v>0</v>
      </c>
      <c r="E3138" s="11">
        <v>0</v>
      </c>
      <c r="F3138" s="11">
        <v>253.2453917</v>
      </c>
      <c r="G3138" s="11">
        <v>0</v>
      </c>
      <c r="H3138" s="11">
        <v>0</v>
      </c>
      <c r="I3138" s="11">
        <f t="shared" si="62"/>
        <v>0</v>
      </c>
      <c r="R3138" s="11">
        <v>0</v>
      </c>
      <c r="S3138" s="11">
        <v>0</v>
      </c>
      <c r="T3138" s="11">
        <v>0</v>
      </c>
      <c r="U3138" s="11">
        <v>0</v>
      </c>
      <c r="V3138" s="11">
        <v>1.1421039600949007E-3</v>
      </c>
      <c r="W3138" s="11">
        <v>0</v>
      </c>
      <c r="X3138" s="11">
        <v>0</v>
      </c>
    </row>
    <row r="3139" spans="1:24" x14ac:dyDescent="0.25">
      <c r="A3139">
        <v>3137</v>
      </c>
      <c r="B3139" s="11">
        <v>0</v>
      </c>
      <c r="C3139" s="11">
        <v>0</v>
      </c>
      <c r="D3139" s="11">
        <v>0</v>
      </c>
      <c r="E3139" s="11">
        <v>0</v>
      </c>
      <c r="F3139" s="11">
        <v>187.32326649999999</v>
      </c>
      <c r="G3139" s="11">
        <v>0</v>
      </c>
      <c r="H3139" s="11">
        <v>0</v>
      </c>
      <c r="I3139" s="11">
        <f t="shared" ref="I3139:I3202" si="63">IF(G3139=70,80,G3139)</f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8.4480370225651941E-4</v>
      </c>
      <c r="W3139" s="11">
        <v>0</v>
      </c>
      <c r="X3139" s="11">
        <v>0</v>
      </c>
    </row>
    <row r="3140" spans="1:24" x14ac:dyDescent="0.25">
      <c r="A3140">
        <v>3138</v>
      </c>
      <c r="B3140" s="11">
        <v>0</v>
      </c>
      <c r="C3140" s="11">
        <v>0</v>
      </c>
      <c r="D3140" s="11">
        <v>0</v>
      </c>
      <c r="E3140" s="11">
        <v>0</v>
      </c>
      <c r="F3140" s="11">
        <v>382.4788648</v>
      </c>
      <c r="G3140" s="11">
        <v>0</v>
      </c>
      <c r="H3140" s="11">
        <v>0</v>
      </c>
      <c r="I3140" s="11">
        <f t="shared" si="63"/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1.7249302078442602E-3</v>
      </c>
      <c r="W3140" s="11">
        <v>0</v>
      </c>
      <c r="X3140" s="11">
        <v>0</v>
      </c>
    </row>
    <row r="3141" spans="1:24" x14ac:dyDescent="0.25">
      <c r="A3141">
        <v>3139</v>
      </c>
      <c r="B3141" s="11">
        <v>0</v>
      </c>
      <c r="C3141" s="11">
        <v>0</v>
      </c>
      <c r="D3141" s="11">
        <v>0</v>
      </c>
      <c r="E3141" s="11">
        <v>0</v>
      </c>
      <c r="F3141" s="11">
        <v>189.2813495</v>
      </c>
      <c r="G3141" s="11">
        <v>0</v>
      </c>
      <c r="H3141" s="11">
        <v>0</v>
      </c>
      <c r="I3141" s="11">
        <f t="shared" si="63"/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8.5363440331481832E-4</v>
      </c>
      <c r="W3141" s="11">
        <v>0</v>
      </c>
      <c r="X3141" s="11">
        <v>0</v>
      </c>
    </row>
    <row r="3142" spans="1:24" x14ac:dyDescent="0.25">
      <c r="A3142">
        <v>3140</v>
      </c>
      <c r="B3142" s="11">
        <v>0</v>
      </c>
      <c r="C3142" s="11">
        <v>0</v>
      </c>
      <c r="D3142" s="11">
        <v>0</v>
      </c>
      <c r="E3142" s="11">
        <v>0</v>
      </c>
      <c r="F3142" s="11">
        <v>187.9759608</v>
      </c>
      <c r="G3142" s="11">
        <v>0</v>
      </c>
      <c r="H3142" s="11">
        <v>0</v>
      </c>
      <c r="I3142" s="11">
        <f t="shared" si="63"/>
        <v>0</v>
      </c>
      <c r="R3142" s="11">
        <v>0</v>
      </c>
      <c r="S3142" s="11">
        <v>0</v>
      </c>
      <c r="T3142" s="11">
        <v>0</v>
      </c>
      <c r="U3142" s="11">
        <v>0</v>
      </c>
      <c r="V3142" s="11">
        <v>8.4774726912562341E-4</v>
      </c>
      <c r="W3142" s="11">
        <v>0</v>
      </c>
      <c r="X3142" s="11">
        <v>0</v>
      </c>
    </row>
    <row r="3143" spans="1:24" x14ac:dyDescent="0.25">
      <c r="A3143">
        <v>3141</v>
      </c>
      <c r="B3143" s="11">
        <v>0</v>
      </c>
      <c r="C3143" s="11">
        <v>0</v>
      </c>
      <c r="D3143" s="11">
        <v>0</v>
      </c>
      <c r="E3143" s="11">
        <v>0</v>
      </c>
      <c r="F3143" s="11">
        <v>187.9759608</v>
      </c>
      <c r="G3143" s="11">
        <v>0</v>
      </c>
      <c r="H3143" s="11">
        <v>0</v>
      </c>
      <c r="I3143" s="11">
        <f t="shared" si="63"/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8.4774726912562341E-4</v>
      </c>
      <c r="W3143" s="11">
        <v>0</v>
      </c>
      <c r="X3143" s="11">
        <v>0</v>
      </c>
    </row>
    <row r="3144" spans="1:24" x14ac:dyDescent="0.25">
      <c r="A3144">
        <v>3142</v>
      </c>
      <c r="B3144" s="11">
        <v>0</v>
      </c>
      <c r="C3144" s="11">
        <v>0</v>
      </c>
      <c r="D3144" s="11">
        <v>0</v>
      </c>
      <c r="E3144" s="11">
        <v>0</v>
      </c>
      <c r="F3144" s="11">
        <v>382.4788648</v>
      </c>
      <c r="G3144" s="11">
        <v>0</v>
      </c>
      <c r="H3144" s="11">
        <v>0</v>
      </c>
      <c r="I3144" s="11">
        <f t="shared" si="63"/>
        <v>0</v>
      </c>
      <c r="R3144" s="11">
        <v>0</v>
      </c>
      <c r="S3144" s="11">
        <v>0</v>
      </c>
      <c r="T3144" s="11">
        <v>0</v>
      </c>
      <c r="U3144" s="11">
        <v>0</v>
      </c>
      <c r="V3144" s="11">
        <v>1.7249302078442602E-3</v>
      </c>
      <c r="W3144" s="11">
        <v>0</v>
      </c>
      <c r="X3144" s="11">
        <v>0</v>
      </c>
    </row>
    <row r="3145" spans="1:24" x14ac:dyDescent="0.25">
      <c r="A3145">
        <v>3143</v>
      </c>
      <c r="B3145" s="11">
        <v>0</v>
      </c>
      <c r="C3145" s="11">
        <v>0</v>
      </c>
      <c r="D3145" s="11">
        <v>0</v>
      </c>
      <c r="E3145" s="11">
        <v>0</v>
      </c>
      <c r="F3145" s="11">
        <v>122.70653</v>
      </c>
      <c r="G3145" s="11">
        <v>0</v>
      </c>
      <c r="H3145" s="11">
        <v>0</v>
      </c>
      <c r="I3145" s="11">
        <f t="shared" si="63"/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5.5339057860733323E-4</v>
      </c>
      <c r="W3145" s="11">
        <v>0</v>
      </c>
      <c r="X3145" s="11">
        <v>0</v>
      </c>
    </row>
    <row r="3146" spans="1:24" x14ac:dyDescent="0.25">
      <c r="A3146">
        <v>3144</v>
      </c>
      <c r="B3146" s="11">
        <v>0</v>
      </c>
      <c r="C3146" s="11">
        <v>0</v>
      </c>
      <c r="D3146" s="11">
        <v>0</v>
      </c>
      <c r="E3146" s="11">
        <v>0</v>
      </c>
      <c r="F3146" s="11">
        <v>254.55078030000001</v>
      </c>
      <c r="G3146" s="11">
        <v>0</v>
      </c>
      <c r="H3146" s="11">
        <v>0</v>
      </c>
      <c r="I3146" s="11">
        <f t="shared" si="63"/>
        <v>0</v>
      </c>
      <c r="R3146" s="11">
        <v>0</v>
      </c>
      <c r="S3146" s="11">
        <v>0</v>
      </c>
      <c r="T3146" s="11">
        <v>0</v>
      </c>
      <c r="U3146" s="11">
        <v>0</v>
      </c>
      <c r="V3146" s="11">
        <v>1.1479910938331087E-3</v>
      </c>
      <c r="W3146" s="11">
        <v>0</v>
      </c>
      <c r="X3146" s="11">
        <v>0</v>
      </c>
    </row>
    <row r="3147" spans="1:24" x14ac:dyDescent="0.25">
      <c r="A3147">
        <v>3145</v>
      </c>
      <c r="B3147" s="11">
        <v>0</v>
      </c>
      <c r="C3147" s="11">
        <v>0</v>
      </c>
      <c r="D3147" s="11">
        <v>0</v>
      </c>
      <c r="E3147" s="11">
        <v>0</v>
      </c>
      <c r="F3147" s="11">
        <v>189.2813495</v>
      </c>
      <c r="G3147" s="11">
        <v>0</v>
      </c>
      <c r="H3147" s="11">
        <v>0</v>
      </c>
      <c r="I3147" s="11">
        <f t="shared" si="63"/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8.5363440331481832E-4</v>
      </c>
      <c r="W3147" s="11">
        <v>0</v>
      </c>
      <c r="X3147" s="11">
        <v>0</v>
      </c>
    </row>
    <row r="3148" spans="1:24" x14ac:dyDescent="0.25">
      <c r="A3148">
        <v>3146</v>
      </c>
      <c r="B3148" s="11">
        <v>0</v>
      </c>
      <c r="C3148" s="11">
        <v>0</v>
      </c>
      <c r="D3148" s="11">
        <v>0</v>
      </c>
      <c r="E3148" s="11">
        <v>0</v>
      </c>
      <c r="F3148" s="11">
        <v>381.82617049999999</v>
      </c>
      <c r="G3148" s="11">
        <v>0</v>
      </c>
      <c r="H3148" s="11">
        <v>0</v>
      </c>
      <c r="I3148" s="11">
        <f t="shared" si="63"/>
        <v>0</v>
      </c>
      <c r="R3148" s="11">
        <v>0</v>
      </c>
      <c r="S3148" s="11">
        <v>0</v>
      </c>
      <c r="T3148" s="11">
        <v>0</v>
      </c>
      <c r="U3148" s="11">
        <v>0</v>
      </c>
      <c r="V3148" s="11">
        <v>1.7219866409751564E-3</v>
      </c>
      <c r="W3148" s="11">
        <v>0</v>
      </c>
      <c r="X3148" s="11">
        <v>0</v>
      </c>
    </row>
    <row r="3149" spans="1:24" x14ac:dyDescent="0.25">
      <c r="A3149">
        <v>3147</v>
      </c>
      <c r="B3149" s="11">
        <v>0</v>
      </c>
      <c r="C3149" s="11">
        <v>0</v>
      </c>
      <c r="D3149" s="11">
        <v>0</v>
      </c>
      <c r="E3149" s="11">
        <v>0</v>
      </c>
      <c r="F3149" s="11">
        <v>384.43694770000002</v>
      </c>
      <c r="G3149" s="11">
        <v>0</v>
      </c>
      <c r="H3149" s="11">
        <v>0</v>
      </c>
      <c r="I3149" s="11">
        <f t="shared" si="63"/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1.7337609084515722E-3</v>
      </c>
      <c r="W3149" s="11">
        <v>0</v>
      </c>
      <c r="X3149" s="11">
        <v>0</v>
      </c>
    </row>
    <row r="3150" spans="1:24" x14ac:dyDescent="0.25">
      <c r="A3150">
        <v>3148</v>
      </c>
      <c r="B3150" s="11">
        <v>0</v>
      </c>
      <c r="C3150" s="11">
        <v>0</v>
      </c>
      <c r="D3150" s="11">
        <v>0</v>
      </c>
      <c r="E3150" s="11">
        <v>0</v>
      </c>
      <c r="F3150" s="11">
        <v>253.89808600000001</v>
      </c>
      <c r="G3150" s="11">
        <v>0</v>
      </c>
      <c r="H3150" s="11">
        <v>0</v>
      </c>
      <c r="I3150" s="11">
        <f t="shared" si="63"/>
        <v>0</v>
      </c>
      <c r="R3150" s="11">
        <v>0</v>
      </c>
      <c r="S3150" s="11">
        <v>0</v>
      </c>
      <c r="T3150" s="11">
        <v>0</v>
      </c>
      <c r="U3150" s="11">
        <v>0</v>
      </c>
      <c r="V3150" s="11">
        <v>1.1450475269640047E-3</v>
      </c>
      <c r="W3150" s="11">
        <v>0</v>
      </c>
      <c r="X3150" s="11">
        <v>0</v>
      </c>
    </row>
    <row r="3151" spans="1:24" x14ac:dyDescent="0.25">
      <c r="A3151">
        <v>3149</v>
      </c>
      <c r="B3151" s="11">
        <v>5.7759835730000004</v>
      </c>
      <c r="C3151" s="11">
        <v>3.4084426300000001</v>
      </c>
      <c r="D3151" s="11">
        <v>0.51557208499999996</v>
      </c>
      <c r="E3151" s="11">
        <v>0.49178802300000002</v>
      </c>
      <c r="F3151" s="11">
        <v>188.6286552</v>
      </c>
      <c r="G3151" s="11">
        <v>16.490390099999999</v>
      </c>
      <c r="H3151" s="11">
        <v>0.15467162600000001</v>
      </c>
      <c r="I3151" s="11">
        <f t="shared" si="63"/>
        <v>16.490390099999999</v>
      </c>
      <c r="R3151" s="11">
        <v>3.5971548487083292E-4</v>
      </c>
      <c r="S3151" s="11">
        <v>2.4875465417511383E-4</v>
      </c>
      <c r="T3151" s="11">
        <v>3.5971548477132538E-4</v>
      </c>
      <c r="U3151" s="11">
        <v>3.5557577616047515E-4</v>
      </c>
      <c r="V3151" s="11">
        <v>8.5069083644571442E-4</v>
      </c>
      <c r="W3151" s="11">
        <v>3.2521665005995018E-4</v>
      </c>
      <c r="X3151" s="11">
        <v>3.5971548592587976E-4</v>
      </c>
    </row>
    <row r="3152" spans="1:24" x14ac:dyDescent="0.25">
      <c r="A3152">
        <v>3150</v>
      </c>
      <c r="B3152" s="11">
        <v>0</v>
      </c>
      <c r="C3152" s="11">
        <v>0</v>
      </c>
      <c r="D3152" s="11">
        <v>0</v>
      </c>
      <c r="E3152" s="11">
        <v>0</v>
      </c>
      <c r="F3152" s="11">
        <v>123.35922429999999</v>
      </c>
      <c r="G3152" s="11">
        <v>0</v>
      </c>
      <c r="H3152" s="11">
        <v>0</v>
      </c>
      <c r="I3152" s="11">
        <f t="shared" si="63"/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5.5633414547643712E-4</v>
      </c>
      <c r="W3152" s="11">
        <v>0</v>
      </c>
      <c r="X3152" s="11">
        <v>0</v>
      </c>
    </row>
    <row r="3153" spans="1:24" x14ac:dyDescent="0.25">
      <c r="A3153">
        <v>3151</v>
      </c>
      <c r="B3153" s="11">
        <v>0</v>
      </c>
      <c r="C3153" s="11">
        <v>0</v>
      </c>
      <c r="D3153" s="11">
        <v>0</v>
      </c>
      <c r="E3153" s="11">
        <v>0</v>
      </c>
      <c r="F3153" s="11">
        <v>188.6286552</v>
      </c>
      <c r="G3153" s="11">
        <v>0</v>
      </c>
      <c r="H3153" s="11">
        <v>0</v>
      </c>
      <c r="I3153" s="11">
        <f t="shared" si="63"/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8.5069083644571442E-4</v>
      </c>
      <c r="W3153" s="11">
        <v>0</v>
      </c>
      <c r="X3153" s="11">
        <v>0</v>
      </c>
    </row>
    <row r="3154" spans="1:24" x14ac:dyDescent="0.25">
      <c r="A3154">
        <v>3152</v>
      </c>
      <c r="B3154" s="11">
        <v>0</v>
      </c>
      <c r="C3154" s="11">
        <v>0</v>
      </c>
      <c r="D3154" s="11">
        <v>0</v>
      </c>
      <c r="E3154" s="11">
        <v>0</v>
      </c>
      <c r="F3154" s="11">
        <v>121.4011414</v>
      </c>
      <c r="G3154" s="11">
        <v>0</v>
      </c>
      <c r="H3154" s="11">
        <v>0</v>
      </c>
      <c r="I3154" s="11">
        <f t="shared" si="63"/>
        <v>0</v>
      </c>
      <c r="R3154" s="11">
        <v>0</v>
      </c>
      <c r="S3154" s="11">
        <v>0</v>
      </c>
      <c r="T3154" s="11">
        <v>0</v>
      </c>
      <c r="U3154" s="11">
        <v>0</v>
      </c>
      <c r="V3154" s="11">
        <v>5.4750344486912534E-4</v>
      </c>
      <c r="W3154" s="11">
        <v>0</v>
      </c>
      <c r="X3154" s="11">
        <v>0</v>
      </c>
    </row>
    <row r="3155" spans="1:24" x14ac:dyDescent="0.25">
      <c r="A3155">
        <v>3153</v>
      </c>
      <c r="B3155" s="11">
        <v>0</v>
      </c>
      <c r="C3155" s="11">
        <v>0</v>
      </c>
      <c r="D3155" s="11">
        <v>0</v>
      </c>
      <c r="E3155" s="11">
        <v>0</v>
      </c>
      <c r="F3155" s="11">
        <v>124.0119186</v>
      </c>
      <c r="G3155" s="11">
        <v>0</v>
      </c>
      <c r="H3155" s="11">
        <v>0</v>
      </c>
      <c r="I3155" s="11">
        <f t="shared" si="63"/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5.5927771234554101E-4</v>
      </c>
      <c r="W3155" s="11">
        <v>0</v>
      </c>
      <c r="X3155" s="11">
        <v>0</v>
      </c>
    </row>
    <row r="3156" spans="1:24" x14ac:dyDescent="0.25">
      <c r="A3156">
        <v>3154</v>
      </c>
      <c r="B3156" s="11">
        <v>0</v>
      </c>
      <c r="C3156" s="11">
        <v>0</v>
      </c>
      <c r="D3156" s="11">
        <v>0</v>
      </c>
      <c r="E3156" s="11">
        <v>0</v>
      </c>
      <c r="F3156" s="11">
        <v>252.59269739999999</v>
      </c>
      <c r="G3156" s="11">
        <v>0</v>
      </c>
      <c r="H3156" s="11">
        <v>0</v>
      </c>
      <c r="I3156" s="11">
        <f t="shared" si="63"/>
        <v>0</v>
      </c>
      <c r="R3156" s="11">
        <v>0</v>
      </c>
      <c r="S3156" s="11">
        <v>0</v>
      </c>
      <c r="T3156" s="11">
        <v>0</v>
      </c>
      <c r="U3156" s="11">
        <v>0</v>
      </c>
      <c r="V3156" s="11">
        <v>1.1391603932257967E-3</v>
      </c>
      <c r="W3156" s="11">
        <v>0</v>
      </c>
      <c r="X3156" s="11">
        <v>0</v>
      </c>
    </row>
    <row r="3157" spans="1:24" x14ac:dyDescent="0.25">
      <c r="A3157">
        <v>3155</v>
      </c>
      <c r="B3157" s="11">
        <v>0</v>
      </c>
      <c r="C3157" s="11">
        <v>0</v>
      </c>
      <c r="D3157" s="11">
        <v>0</v>
      </c>
      <c r="E3157" s="11">
        <v>0</v>
      </c>
      <c r="F3157" s="11">
        <v>448.40098990000001</v>
      </c>
      <c r="G3157" s="11">
        <v>0</v>
      </c>
      <c r="H3157" s="11">
        <v>0</v>
      </c>
      <c r="I3157" s="11">
        <f t="shared" si="63"/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2.0222304652316547E-3</v>
      </c>
      <c r="W3157" s="11">
        <v>0</v>
      </c>
      <c r="X3157" s="11">
        <v>0</v>
      </c>
    </row>
    <row r="3158" spans="1:24" x14ac:dyDescent="0.25">
      <c r="A3158">
        <v>3156</v>
      </c>
      <c r="B3158" s="11">
        <v>0</v>
      </c>
      <c r="C3158" s="11">
        <v>0</v>
      </c>
      <c r="D3158" s="11">
        <v>0</v>
      </c>
      <c r="E3158" s="11">
        <v>0</v>
      </c>
      <c r="F3158" s="11">
        <v>252.59269739999999</v>
      </c>
      <c r="G3158" s="11">
        <v>0</v>
      </c>
      <c r="H3158" s="11">
        <v>0</v>
      </c>
      <c r="I3158" s="11">
        <f t="shared" si="63"/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1.1391603932257967E-3</v>
      </c>
      <c r="W3158" s="11">
        <v>0</v>
      </c>
      <c r="X3158" s="11">
        <v>0</v>
      </c>
    </row>
    <row r="3159" spans="1:24" x14ac:dyDescent="0.25">
      <c r="A3159">
        <v>3157</v>
      </c>
      <c r="B3159" s="11">
        <v>0</v>
      </c>
      <c r="C3159" s="11">
        <v>0</v>
      </c>
      <c r="D3159" s="11">
        <v>0</v>
      </c>
      <c r="E3159" s="11">
        <v>0</v>
      </c>
      <c r="F3159" s="11">
        <v>122.70653</v>
      </c>
      <c r="G3159" s="11">
        <v>0</v>
      </c>
      <c r="H3159" s="11">
        <v>0</v>
      </c>
      <c r="I3159" s="11">
        <f t="shared" si="63"/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5.5339057860733323E-4</v>
      </c>
      <c r="W3159" s="11">
        <v>0</v>
      </c>
      <c r="X3159" s="11">
        <v>0</v>
      </c>
    </row>
    <row r="3160" spans="1:24" x14ac:dyDescent="0.25">
      <c r="A3160">
        <v>3158</v>
      </c>
      <c r="B3160" s="11">
        <v>0</v>
      </c>
      <c r="C3160" s="11">
        <v>0</v>
      </c>
      <c r="D3160" s="11">
        <v>0</v>
      </c>
      <c r="E3160" s="11">
        <v>0</v>
      </c>
      <c r="F3160" s="11">
        <v>448.40098990000001</v>
      </c>
      <c r="G3160" s="11">
        <v>0</v>
      </c>
      <c r="H3160" s="11">
        <v>0</v>
      </c>
      <c r="I3160" s="11">
        <f t="shared" si="63"/>
        <v>0</v>
      </c>
      <c r="R3160" s="11">
        <v>0</v>
      </c>
      <c r="S3160" s="11">
        <v>0</v>
      </c>
      <c r="T3160" s="11">
        <v>0</v>
      </c>
      <c r="U3160" s="11">
        <v>0</v>
      </c>
      <c r="V3160" s="11">
        <v>2.0222304652316547E-3</v>
      </c>
      <c r="W3160" s="11">
        <v>0</v>
      </c>
      <c r="X3160" s="11">
        <v>0</v>
      </c>
    </row>
    <row r="3161" spans="1:24" x14ac:dyDescent="0.25">
      <c r="A3161">
        <v>3159</v>
      </c>
      <c r="B3161" s="11">
        <v>0</v>
      </c>
      <c r="C3161" s="11">
        <v>0</v>
      </c>
      <c r="D3161" s="11">
        <v>0</v>
      </c>
      <c r="E3161" s="11">
        <v>0</v>
      </c>
      <c r="F3161" s="11">
        <v>120.74844710000001</v>
      </c>
      <c r="G3161" s="11">
        <v>0</v>
      </c>
      <c r="H3161" s="11">
        <v>0</v>
      </c>
      <c r="I3161" s="11">
        <f t="shared" si="63"/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5.4455987800002144E-4</v>
      </c>
      <c r="W3161" s="11">
        <v>0</v>
      </c>
      <c r="X3161" s="11">
        <v>0</v>
      </c>
    </row>
    <row r="3162" spans="1:24" x14ac:dyDescent="0.25">
      <c r="A3162">
        <v>3160</v>
      </c>
      <c r="B3162" s="11">
        <v>0</v>
      </c>
      <c r="C3162" s="11">
        <v>0</v>
      </c>
      <c r="D3162" s="11">
        <v>0</v>
      </c>
      <c r="E3162" s="11">
        <v>0</v>
      </c>
      <c r="F3162" s="11">
        <v>383.1315591</v>
      </c>
      <c r="G3162" s="11">
        <v>0</v>
      </c>
      <c r="H3162" s="11">
        <v>0</v>
      </c>
      <c r="I3162" s="11">
        <f t="shared" si="63"/>
        <v>0</v>
      </c>
      <c r="R3162" s="11">
        <v>0</v>
      </c>
      <c r="S3162" s="11">
        <v>0</v>
      </c>
      <c r="T3162" s="11">
        <v>0</v>
      </c>
      <c r="U3162" s="11">
        <v>0</v>
      </c>
      <c r="V3162" s="11">
        <v>1.7278737747133642E-3</v>
      </c>
      <c r="W3162" s="11">
        <v>0</v>
      </c>
      <c r="X3162" s="11">
        <v>0</v>
      </c>
    </row>
    <row r="3163" spans="1:24" x14ac:dyDescent="0.25">
      <c r="A3163">
        <v>3161</v>
      </c>
      <c r="B3163" s="11">
        <v>0</v>
      </c>
      <c r="C3163" s="11">
        <v>0</v>
      </c>
      <c r="D3163" s="11">
        <v>0</v>
      </c>
      <c r="E3163" s="11">
        <v>0</v>
      </c>
      <c r="F3163" s="11">
        <v>186.67057220000001</v>
      </c>
      <c r="G3163" s="11">
        <v>0</v>
      </c>
      <c r="H3163" s="11">
        <v>0</v>
      </c>
      <c r="I3163" s="11">
        <f t="shared" si="63"/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8.4186013538741552E-4</v>
      </c>
      <c r="W3163" s="11">
        <v>0</v>
      </c>
      <c r="X3163" s="11">
        <v>0</v>
      </c>
    </row>
    <row r="3164" spans="1:24" x14ac:dyDescent="0.25">
      <c r="A3164">
        <v>3162</v>
      </c>
      <c r="B3164" s="11">
        <v>0</v>
      </c>
      <c r="C3164" s="11">
        <v>0</v>
      </c>
      <c r="D3164" s="11">
        <v>0</v>
      </c>
      <c r="E3164" s="11">
        <v>0</v>
      </c>
      <c r="F3164" s="11">
        <v>449.70637859999999</v>
      </c>
      <c r="G3164" s="11">
        <v>0</v>
      </c>
      <c r="H3164" s="11">
        <v>0</v>
      </c>
      <c r="I3164" s="11">
        <f t="shared" si="63"/>
        <v>0</v>
      </c>
      <c r="R3164" s="11">
        <v>0</v>
      </c>
      <c r="S3164" s="11">
        <v>0</v>
      </c>
      <c r="T3164" s="11">
        <v>0</v>
      </c>
      <c r="U3164" s="11">
        <v>0</v>
      </c>
      <c r="V3164" s="11">
        <v>2.0281175994208492E-3</v>
      </c>
      <c r="W3164" s="11">
        <v>0</v>
      </c>
      <c r="X3164" s="11">
        <v>0</v>
      </c>
    </row>
    <row r="3165" spans="1:24" x14ac:dyDescent="0.25">
      <c r="A3165">
        <v>3163</v>
      </c>
      <c r="B3165" s="11">
        <v>0</v>
      </c>
      <c r="C3165" s="11">
        <v>0</v>
      </c>
      <c r="D3165" s="11">
        <v>0</v>
      </c>
      <c r="E3165" s="11">
        <v>0</v>
      </c>
      <c r="F3165" s="11">
        <v>318.51482249999998</v>
      </c>
      <c r="G3165" s="11">
        <v>0</v>
      </c>
      <c r="H3165" s="11">
        <v>0</v>
      </c>
      <c r="I3165" s="11">
        <f t="shared" si="63"/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1.4364606506131908E-3</v>
      </c>
      <c r="W3165" s="11">
        <v>0</v>
      </c>
      <c r="X3165" s="11">
        <v>0</v>
      </c>
    </row>
    <row r="3166" spans="1:24" x14ac:dyDescent="0.25">
      <c r="A3166">
        <v>3164</v>
      </c>
      <c r="B3166" s="11">
        <v>0</v>
      </c>
      <c r="C3166" s="11">
        <v>0</v>
      </c>
      <c r="D3166" s="11">
        <v>0</v>
      </c>
      <c r="E3166" s="11">
        <v>0</v>
      </c>
      <c r="F3166" s="11">
        <v>121.4011414</v>
      </c>
      <c r="G3166" s="11">
        <v>0</v>
      </c>
      <c r="H3166" s="11">
        <v>0</v>
      </c>
      <c r="I3166" s="11">
        <f t="shared" si="63"/>
        <v>0</v>
      </c>
      <c r="R3166" s="11">
        <v>0</v>
      </c>
      <c r="S3166" s="11">
        <v>0</v>
      </c>
      <c r="T3166" s="11">
        <v>0</v>
      </c>
      <c r="U3166" s="11">
        <v>0</v>
      </c>
      <c r="V3166" s="11">
        <v>5.4750344486912534E-4</v>
      </c>
      <c r="W3166" s="11">
        <v>0</v>
      </c>
      <c r="X3166" s="11">
        <v>0</v>
      </c>
    </row>
    <row r="3167" spans="1:24" x14ac:dyDescent="0.25">
      <c r="A3167">
        <v>3165</v>
      </c>
      <c r="B3167" s="11">
        <v>0</v>
      </c>
      <c r="C3167" s="11">
        <v>0</v>
      </c>
      <c r="D3167" s="11">
        <v>0</v>
      </c>
      <c r="E3167" s="11">
        <v>0</v>
      </c>
      <c r="F3167" s="11">
        <v>122.05383569999999</v>
      </c>
      <c r="G3167" s="11">
        <v>0</v>
      </c>
      <c r="H3167" s="11">
        <v>0</v>
      </c>
      <c r="I3167" s="11">
        <f t="shared" si="63"/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5.5044701173822923E-4</v>
      </c>
      <c r="W3167" s="11">
        <v>0</v>
      </c>
      <c r="X3167" s="11">
        <v>0</v>
      </c>
    </row>
    <row r="3168" spans="1:24" x14ac:dyDescent="0.25">
      <c r="A3168">
        <v>3166</v>
      </c>
      <c r="B3168" s="11">
        <v>0</v>
      </c>
      <c r="C3168" s="11">
        <v>0</v>
      </c>
      <c r="D3168" s="11">
        <v>0</v>
      </c>
      <c r="E3168" s="11">
        <v>0</v>
      </c>
      <c r="F3168" s="11">
        <v>382.4788648</v>
      </c>
      <c r="G3168" s="11">
        <v>0</v>
      </c>
      <c r="H3168" s="11">
        <v>0</v>
      </c>
      <c r="I3168" s="11">
        <f t="shared" si="63"/>
        <v>0</v>
      </c>
      <c r="R3168" s="11">
        <v>0</v>
      </c>
      <c r="S3168" s="11">
        <v>0</v>
      </c>
      <c r="T3168" s="11">
        <v>0</v>
      </c>
      <c r="U3168" s="11">
        <v>0</v>
      </c>
      <c r="V3168" s="11">
        <v>1.7249302078442602E-3</v>
      </c>
      <c r="W3168" s="11">
        <v>0</v>
      </c>
      <c r="X3168" s="11">
        <v>0</v>
      </c>
    </row>
    <row r="3169" spans="1:24" x14ac:dyDescent="0.25">
      <c r="A3169">
        <v>3167</v>
      </c>
      <c r="B3169" s="11">
        <v>0</v>
      </c>
      <c r="C3169" s="11">
        <v>0</v>
      </c>
      <c r="D3169" s="11">
        <v>0</v>
      </c>
      <c r="E3169" s="11">
        <v>0</v>
      </c>
      <c r="F3169" s="11">
        <v>123.35922429999999</v>
      </c>
      <c r="G3169" s="11">
        <v>0</v>
      </c>
      <c r="H3169" s="11">
        <v>0</v>
      </c>
      <c r="I3169" s="11">
        <f t="shared" si="63"/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5.5633414547643712E-4</v>
      </c>
      <c r="W3169" s="11">
        <v>0</v>
      </c>
      <c r="X3169" s="11">
        <v>0</v>
      </c>
    </row>
    <row r="3170" spans="1:24" x14ac:dyDescent="0.25">
      <c r="A3170">
        <v>3168</v>
      </c>
      <c r="B3170" s="11">
        <v>0</v>
      </c>
      <c r="C3170" s="11">
        <v>0</v>
      </c>
      <c r="D3170" s="11">
        <v>0</v>
      </c>
      <c r="E3170" s="11">
        <v>0</v>
      </c>
      <c r="F3170" s="11">
        <v>122.05383569999999</v>
      </c>
      <c r="G3170" s="11">
        <v>0</v>
      </c>
      <c r="H3170" s="11">
        <v>0</v>
      </c>
      <c r="I3170" s="11">
        <f t="shared" si="63"/>
        <v>0</v>
      </c>
      <c r="R3170" s="11">
        <v>0</v>
      </c>
      <c r="S3170" s="11">
        <v>0</v>
      </c>
      <c r="T3170" s="11">
        <v>0</v>
      </c>
      <c r="U3170" s="11">
        <v>0</v>
      </c>
      <c r="V3170" s="11">
        <v>5.5044701173822923E-4</v>
      </c>
      <c r="W3170" s="11">
        <v>0</v>
      </c>
      <c r="X3170" s="11">
        <v>0</v>
      </c>
    </row>
    <row r="3171" spans="1:24" x14ac:dyDescent="0.25">
      <c r="A3171">
        <v>3169</v>
      </c>
      <c r="B3171" s="11">
        <v>0</v>
      </c>
      <c r="C3171" s="11">
        <v>0</v>
      </c>
      <c r="D3171" s="11">
        <v>0</v>
      </c>
      <c r="E3171" s="11">
        <v>0</v>
      </c>
      <c r="F3171" s="11">
        <v>120.74844710000001</v>
      </c>
      <c r="G3171" s="11">
        <v>0</v>
      </c>
      <c r="H3171" s="11">
        <v>0</v>
      </c>
      <c r="I3171" s="11">
        <f t="shared" si="63"/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5.4455987800002144E-4</v>
      </c>
      <c r="W3171" s="11">
        <v>0</v>
      </c>
      <c r="X3171" s="11">
        <v>0</v>
      </c>
    </row>
    <row r="3172" spans="1:24" x14ac:dyDescent="0.25">
      <c r="A3172">
        <v>3170</v>
      </c>
      <c r="B3172" s="11">
        <v>0</v>
      </c>
      <c r="C3172" s="11">
        <v>0</v>
      </c>
      <c r="D3172" s="11">
        <v>0</v>
      </c>
      <c r="E3172" s="11">
        <v>0</v>
      </c>
      <c r="F3172" s="11">
        <v>383.1315591</v>
      </c>
      <c r="G3172" s="11">
        <v>0</v>
      </c>
      <c r="H3172" s="11">
        <v>0</v>
      </c>
      <c r="I3172" s="11">
        <f t="shared" si="63"/>
        <v>0</v>
      </c>
      <c r="R3172" s="11">
        <v>0</v>
      </c>
      <c r="S3172" s="11">
        <v>0</v>
      </c>
      <c r="T3172" s="11">
        <v>0</v>
      </c>
      <c r="U3172" s="11">
        <v>0</v>
      </c>
      <c r="V3172" s="11">
        <v>1.7278737747133642E-3</v>
      </c>
      <c r="W3172" s="11">
        <v>0</v>
      </c>
      <c r="X3172" s="11">
        <v>0</v>
      </c>
    </row>
    <row r="3173" spans="1:24" x14ac:dyDescent="0.25">
      <c r="A3173">
        <v>3171</v>
      </c>
      <c r="B3173" s="11">
        <v>0</v>
      </c>
      <c r="C3173" s="11">
        <v>0</v>
      </c>
      <c r="D3173" s="11">
        <v>0</v>
      </c>
      <c r="E3173" s="11">
        <v>0</v>
      </c>
      <c r="F3173" s="11">
        <v>253.2453917</v>
      </c>
      <c r="G3173" s="11">
        <v>0</v>
      </c>
      <c r="H3173" s="11">
        <v>0</v>
      </c>
      <c r="I3173" s="11">
        <f t="shared" si="63"/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1.1421039600949007E-3</v>
      </c>
      <c r="W3173" s="11">
        <v>0</v>
      </c>
      <c r="X3173" s="11">
        <v>0</v>
      </c>
    </row>
    <row r="3174" spans="1:24" x14ac:dyDescent="0.25">
      <c r="A3174">
        <v>3172</v>
      </c>
      <c r="B3174" s="11">
        <v>0</v>
      </c>
      <c r="C3174" s="11">
        <v>0</v>
      </c>
      <c r="D3174" s="11">
        <v>0</v>
      </c>
      <c r="E3174" s="11">
        <v>0</v>
      </c>
      <c r="F3174" s="11">
        <v>253.2453917</v>
      </c>
      <c r="G3174" s="11">
        <v>0</v>
      </c>
      <c r="H3174" s="11">
        <v>0</v>
      </c>
      <c r="I3174" s="11">
        <f t="shared" si="63"/>
        <v>0</v>
      </c>
      <c r="R3174" s="11">
        <v>0</v>
      </c>
      <c r="S3174" s="11">
        <v>0</v>
      </c>
      <c r="T3174" s="11">
        <v>0</v>
      </c>
      <c r="U3174" s="11">
        <v>0</v>
      </c>
      <c r="V3174" s="11">
        <v>1.1421039600949007E-3</v>
      </c>
      <c r="W3174" s="11">
        <v>0</v>
      </c>
      <c r="X3174" s="11">
        <v>0</v>
      </c>
    </row>
    <row r="3175" spans="1:24" x14ac:dyDescent="0.25">
      <c r="A3175">
        <v>3173</v>
      </c>
      <c r="B3175" s="11">
        <v>18.718256719999999</v>
      </c>
      <c r="C3175" s="11">
        <v>11.04575582</v>
      </c>
      <c r="D3175" s="11">
        <v>1.670816844</v>
      </c>
      <c r="E3175" s="11">
        <v>1.5937397250000001</v>
      </c>
      <c r="F3175" s="11">
        <v>450.3590729</v>
      </c>
      <c r="G3175" s="11">
        <v>53.440483579999999</v>
      </c>
      <c r="H3175" s="11">
        <v>0.501245053</v>
      </c>
      <c r="I3175" s="11">
        <f t="shared" si="63"/>
        <v>53.440483579999999</v>
      </c>
      <c r="R3175" s="11">
        <v>1.1657316380618325E-3</v>
      </c>
      <c r="S3175" s="11">
        <v>8.0614036009368035E-4</v>
      </c>
      <c r="T3175" s="11">
        <v>1.1657316377079571E-3</v>
      </c>
      <c r="U3175" s="11">
        <v>1.1523160654822559E-3</v>
      </c>
      <c r="V3175" s="11">
        <v>2.0310611662899534E-3</v>
      </c>
      <c r="W3175" s="11">
        <v>1.0539311042418197E-3</v>
      </c>
      <c r="X3175" s="11">
        <v>1.1657316372159839E-3</v>
      </c>
    </row>
    <row r="3176" spans="1:24" x14ac:dyDescent="0.25">
      <c r="A3176">
        <v>3174</v>
      </c>
      <c r="B3176" s="11">
        <v>16.239943820000001</v>
      </c>
      <c r="C3176" s="11">
        <v>9.5832884780000001</v>
      </c>
      <c r="D3176" s="11">
        <v>1.449599292</v>
      </c>
      <c r="E3176" s="11">
        <v>1.3827272479999999</v>
      </c>
      <c r="F3176" s="11">
        <v>123.35922429999999</v>
      </c>
      <c r="G3176" s="11">
        <v>46.364918709999998</v>
      </c>
      <c r="H3176" s="11">
        <v>0.43487978799999999</v>
      </c>
      <c r="I3176" s="11">
        <f t="shared" si="63"/>
        <v>46.364918709999998</v>
      </c>
      <c r="R3176" s="11">
        <v>1.0113877907814448E-3</v>
      </c>
      <c r="S3176" s="11">
        <v>6.9940669977045877E-4</v>
      </c>
      <c r="T3176" s="11">
        <v>1.0113877907993217E-3</v>
      </c>
      <c r="U3176" s="11">
        <v>9.9974845142952523E-4</v>
      </c>
      <c r="V3176" s="11">
        <v>5.5633414547643712E-4</v>
      </c>
      <c r="W3176" s="11">
        <v>9.143897416452329E-4</v>
      </c>
      <c r="X3176" s="11">
        <v>1.0113877917063054E-3</v>
      </c>
    </row>
    <row r="3177" spans="1:24" x14ac:dyDescent="0.25">
      <c r="A3177">
        <v>3175</v>
      </c>
      <c r="B3177" s="11">
        <v>11.83405423</v>
      </c>
      <c r="C3177" s="11">
        <v>6.9833465419999996</v>
      </c>
      <c r="D3177" s="11">
        <v>1.0563236439999999</v>
      </c>
      <c r="E3177" s="11">
        <v>1.007593956</v>
      </c>
      <c r="F3177" s="11">
        <v>318.51482249999998</v>
      </c>
      <c r="G3177" s="11">
        <v>33.786136720000002</v>
      </c>
      <c r="H3177" s="11">
        <v>0.31689709300000002</v>
      </c>
      <c r="I3177" s="11">
        <f t="shared" si="63"/>
        <v>33.786136720000002</v>
      </c>
      <c r="R3177" s="11">
        <v>7.3699872957242233E-4</v>
      </c>
      <c r="S3177" s="11">
        <v>5.0965797069619059E-4</v>
      </c>
      <c r="T3177" s="11">
        <v>7.3699872962841454E-4</v>
      </c>
      <c r="U3177" s="11">
        <v>7.2851713787934935E-4</v>
      </c>
      <c r="V3177" s="11">
        <v>1.4364606506131908E-3</v>
      </c>
      <c r="W3177" s="11">
        <v>6.6631620816210249E-4</v>
      </c>
      <c r="X3177" s="11">
        <v>7.3699872914631233E-4</v>
      </c>
    </row>
    <row r="3178" spans="1:24" x14ac:dyDescent="0.25">
      <c r="A3178">
        <v>3176</v>
      </c>
      <c r="B3178" s="11">
        <v>5.225219837</v>
      </c>
      <c r="C3178" s="11">
        <v>3.0834336379999998</v>
      </c>
      <c r="D3178" s="11">
        <v>0.46641017099999998</v>
      </c>
      <c r="E3178" s="11">
        <v>0.44489401699999997</v>
      </c>
      <c r="F3178" s="11">
        <v>319.16751690000001</v>
      </c>
      <c r="G3178" s="11">
        <v>14.917963739999999</v>
      </c>
      <c r="H3178" s="11">
        <v>0.13992305099999999</v>
      </c>
      <c r="I3178" s="11">
        <f t="shared" si="63"/>
        <v>14.917963739999999</v>
      </c>
      <c r="R3178" s="11">
        <v>3.2541513726066639E-4</v>
      </c>
      <c r="S3178" s="11">
        <v>2.2503487708478844E-4</v>
      </c>
      <c r="T3178" s="11">
        <v>3.2541513717435224E-4</v>
      </c>
      <c r="U3178" s="11">
        <v>3.2167016683105882E-4</v>
      </c>
      <c r="V3178" s="11">
        <v>1.4394042179332819E-3</v>
      </c>
      <c r="W3178" s="11">
        <v>2.9420590803601456E-4</v>
      </c>
      <c r="X3178" s="11">
        <v>3.2541513646915852E-4</v>
      </c>
    </row>
    <row r="3179" spans="1:24" x14ac:dyDescent="0.25">
      <c r="A3179">
        <v>3177</v>
      </c>
      <c r="B3179" s="11">
        <v>0</v>
      </c>
      <c r="C3179" s="11">
        <v>0</v>
      </c>
      <c r="D3179" s="11">
        <v>0</v>
      </c>
      <c r="E3179" s="11">
        <v>0</v>
      </c>
      <c r="F3179" s="11">
        <v>385.08964200000003</v>
      </c>
      <c r="G3179" s="11">
        <v>0</v>
      </c>
      <c r="H3179" s="11">
        <v>0</v>
      </c>
      <c r="I3179" s="11">
        <f t="shared" si="63"/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1.7367044753206762E-3</v>
      </c>
      <c r="W3179" s="11">
        <v>0</v>
      </c>
      <c r="X3179" s="11">
        <v>0</v>
      </c>
    </row>
    <row r="3180" spans="1:24" x14ac:dyDescent="0.25">
      <c r="A3180">
        <v>3178</v>
      </c>
      <c r="B3180" s="11">
        <v>0</v>
      </c>
      <c r="C3180" s="11">
        <v>0</v>
      </c>
      <c r="D3180" s="11">
        <v>0</v>
      </c>
      <c r="E3180" s="11">
        <v>0</v>
      </c>
      <c r="F3180" s="11">
        <v>381.82617049999999</v>
      </c>
      <c r="G3180" s="11">
        <v>0</v>
      </c>
      <c r="H3180" s="11">
        <v>0</v>
      </c>
      <c r="I3180" s="11">
        <f t="shared" si="63"/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1.7219866409751564E-3</v>
      </c>
      <c r="W3180" s="11">
        <v>0</v>
      </c>
      <c r="X3180" s="11">
        <v>0</v>
      </c>
    </row>
    <row r="3181" spans="1:24" x14ac:dyDescent="0.25">
      <c r="A3181">
        <v>3179</v>
      </c>
      <c r="B3181" s="11">
        <v>0</v>
      </c>
      <c r="C3181" s="11">
        <v>0</v>
      </c>
      <c r="D3181" s="11">
        <v>0</v>
      </c>
      <c r="E3181" s="11">
        <v>0</v>
      </c>
      <c r="F3181" s="11">
        <v>254.55078030000001</v>
      </c>
      <c r="G3181" s="11">
        <v>0</v>
      </c>
      <c r="H3181" s="11">
        <v>0</v>
      </c>
      <c r="I3181" s="11">
        <f t="shared" si="63"/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1.1479910938331087E-3</v>
      </c>
      <c r="W3181" s="11">
        <v>0</v>
      </c>
      <c r="X3181" s="11">
        <v>0</v>
      </c>
    </row>
    <row r="3182" spans="1:24" x14ac:dyDescent="0.25">
      <c r="A3182">
        <v>3180</v>
      </c>
      <c r="B3182" s="11">
        <v>0</v>
      </c>
      <c r="C3182" s="11">
        <v>0</v>
      </c>
      <c r="D3182" s="11">
        <v>0</v>
      </c>
      <c r="E3182" s="11">
        <v>0</v>
      </c>
      <c r="F3182" s="11">
        <v>317.86212829999999</v>
      </c>
      <c r="G3182" s="11">
        <v>0</v>
      </c>
      <c r="H3182" s="11">
        <v>0</v>
      </c>
      <c r="I3182" s="11">
        <f t="shared" si="63"/>
        <v>0</v>
      </c>
      <c r="R3182" s="11">
        <v>0</v>
      </c>
      <c r="S3182" s="11">
        <v>0</v>
      </c>
      <c r="T3182" s="11">
        <v>0</v>
      </c>
      <c r="U3182" s="11">
        <v>0</v>
      </c>
      <c r="V3182" s="11">
        <v>1.4335170841950739E-3</v>
      </c>
      <c r="W3182" s="11">
        <v>0</v>
      </c>
      <c r="X3182" s="11">
        <v>0</v>
      </c>
    </row>
    <row r="3183" spans="1:24" x14ac:dyDescent="0.25">
      <c r="A3183">
        <v>3181</v>
      </c>
      <c r="B3183" s="11">
        <v>0</v>
      </c>
      <c r="C3183" s="11">
        <v>0</v>
      </c>
      <c r="D3183" s="11">
        <v>0</v>
      </c>
      <c r="E3183" s="11">
        <v>0</v>
      </c>
      <c r="F3183" s="11">
        <v>186.67057220000001</v>
      </c>
      <c r="G3183" s="11">
        <v>0</v>
      </c>
      <c r="H3183" s="11">
        <v>0</v>
      </c>
      <c r="I3183" s="11">
        <f t="shared" si="63"/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8.4186013538741552E-4</v>
      </c>
      <c r="W3183" s="11">
        <v>0</v>
      </c>
      <c r="X3183" s="11">
        <v>0</v>
      </c>
    </row>
    <row r="3184" spans="1:24" x14ac:dyDescent="0.25">
      <c r="A3184">
        <v>3182</v>
      </c>
      <c r="B3184" s="11">
        <v>0</v>
      </c>
      <c r="C3184" s="11">
        <v>0</v>
      </c>
      <c r="D3184" s="11">
        <v>0</v>
      </c>
      <c r="E3184" s="11">
        <v>0</v>
      </c>
      <c r="F3184" s="11">
        <v>121.4011414</v>
      </c>
      <c r="G3184" s="11">
        <v>0</v>
      </c>
      <c r="H3184" s="11">
        <v>0</v>
      </c>
      <c r="I3184" s="11">
        <f t="shared" si="63"/>
        <v>0</v>
      </c>
      <c r="R3184" s="11">
        <v>0</v>
      </c>
      <c r="S3184" s="11">
        <v>0</v>
      </c>
      <c r="T3184" s="11">
        <v>0</v>
      </c>
      <c r="U3184" s="11">
        <v>0</v>
      </c>
      <c r="V3184" s="11">
        <v>5.4750344486912534E-4</v>
      </c>
      <c r="W3184" s="11">
        <v>0</v>
      </c>
      <c r="X3184" s="11">
        <v>0</v>
      </c>
    </row>
    <row r="3185" spans="1:24" x14ac:dyDescent="0.25">
      <c r="A3185">
        <v>3183</v>
      </c>
      <c r="B3185" s="11">
        <v>0</v>
      </c>
      <c r="C3185" s="11">
        <v>0</v>
      </c>
      <c r="D3185" s="11">
        <v>0</v>
      </c>
      <c r="E3185" s="11">
        <v>0</v>
      </c>
      <c r="F3185" s="11">
        <v>317.86212829999999</v>
      </c>
      <c r="G3185" s="11">
        <v>0</v>
      </c>
      <c r="H3185" s="11">
        <v>0</v>
      </c>
      <c r="I3185" s="11">
        <f t="shared" si="63"/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1.4335170841950739E-3</v>
      </c>
      <c r="W3185" s="11">
        <v>0</v>
      </c>
      <c r="X3185" s="11">
        <v>0</v>
      </c>
    </row>
    <row r="3186" spans="1:24" x14ac:dyDescent="0.25">
      <c r="A3186">
        <v>3184</v>
      </c>
      <c r="B3186" s="11">
        <v>0</v>
      </c>
      <c r="C3186" s="11">
        <v>0</v>
      </c>
      <c r="D3186" s="11">
        <v>0</v>
      </c>
      <c r="E3186" s="11">
        <v>0</v>
      </c>
      <c r="F3186" s="11">
        <v>317.20943390000002</v>
      </c>
      <c r="G3186" s="11">
        <v>0</v>
      </c>
      <c r="H3186" s="11">
        <v>0</v>
      </c>
      <c r="I3186" s="11">
        <f t="shared" si="63"/>
        <v>0</v>
      </c>
      <c r="R3186" s="11">
        <v>0</v>
      </c>
      <c r="S3186" s="11">
        <v>0</v>
      </c>
      <c r="T3186" s="11">
        <v>0</v>
      </c>
      <c r="U3186" s="11">
        <v>0</v>
      </c>
      <c r="V3186" s="11">
        <v>1.4305735168749832E-3</v>
      </c>
      <c r="W3186" s="11">
        <v>0</v>
      </c>
      <c r="X3186" s="11">
        <v>0</v>
      </c>
    </row>
    <row r="3187" spans="1:24" x14ac:dyDescent="0.25">
      <c r="A3187">
        <v>3185</v>
      </c>
      <c r="B3187" s="11">
        <v>0</v>
      </c>
      <c r="C3187" s="11">
        <v>0</v>
      </c>
      <c r="D3187" s="11">
        <v>0</v>
      </c>
      <c r="E3187" s="11">
        <v>0</v>
      </c>
      <c r="F3187" s="11">
        <v>447.0956013</v>
      </c>
      <c r="G3187" s="11">
        <v>0</v>
      </c>
      <c r="H3187" s="11">
        <v>0</v>
      </c>
      <c r="I3187" s="11">
        <f t="shared" si="63"/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2.0163433314934467E-3</v>
      </c>
      <c r="W3187" s="11">
        <v>0</v>
      </c>
      <c r="X3187" s="11">
        <v>0</v>
      </c>
    </row>
    <row r="3188" spans="1:24" x14ac:dyDescent="0.25">
      <c r="A3188">
        <v>3186</v>
      </c>
      <c r="B3188" s="11">
        <v>0</v>
      </c>
      <c r="C3188" s="11">
        <v>0</v>
      </c>
      <c r="D3188" s="11">
        <v>0</v>
      </c>
      <c r="E3188" s="11">
        <v>0</v>
      </c>
      <c r="F3188" s="11">
        <v>447.74829560000001</v>
      </c>
      <c r="G3188" s="11">
        <v>0</v>
      </c>
      <c r="H3188" s="11">
        <v>0</v>
      </c>
      <c r="I3188" s="11">
        <f t="shared" si="63"/>
        <v>0</v>
      </c>
      <c r="R3188" s="11">
        <v>0</v>
      </c>
      <c r="S3188" s="11">
        <v>0</v>
      </c>
      <c r="T3188" s="11">
        <v>0</v>
      </c>
      <c r="U3188" s="11">
        <v>0</v>
      </c>
      <c r="V3188" s="11">
        <v>2.0192868983625505E-3</v>
      </c>
      <c r="W3188" s="11">
        <v>0</v>
      </c>
      <c r="X3188" s="11">
        <v>0</v>
      </c>
    </row>
    <row r="3189" spans="1:24" x14ac:dyDescent="0.25">
      <c r="A3189">
        <v>3187</v>
      </c>
      <c r="B3189" s="11">
        <v>0</v>
      </c>
      <c r="C3189" s="11">
        <v>0</v>
      </c>
      <c r="D3189" s="11">
        <v>0</v>
      </c>
      <c r="E3189" s="11">
        <v>0</v>
      </c>
      <c r="F3189" s="11">
        <v>448.40098990000001</v>
      </c>
      <c r="G3189" s="11">
        <v>0</v>
      </c>
      <c r="H3189" s="11">
        <v>0</v>
      </c>
      <c r="I3189" s="11">
        <f t="shared" si="63"/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2.0222304652316547E-3</v>
      </c>
      <c r="W3189" s="11">
        <v>0</v>
      </c>
      <c r="X3189" s="11">
        <v>0</v>
      </c>
    </row>
    <row r="3190" spans="1:24" x14ac:dyDescent="0.25">
      <c r="A3190">
        <v>3188</v>
      </c>
      <c r="B3190" s="11">
        <v>0</v>
      </c>
      <c r="C3190" s="11">
        <v>0</v>
      </c>
      <c r="D3190" s="11">
        <v>0</v>
      </c>
      <c r="E3190" s="11">
        <v>0</v>
      </c>
      <c r="F3190" s="11">
        <v>254.55078030000001</v>
      </c>
      <c r="G3190" s="11">
        <v>0</v>
      </c>
      <c r="H3190" s="11">
        <v>0</v>
      </c>
      <c r="I3190" s="11">
        <f t="shared" si="63"/>
        <v>0</v>
      </c>
      <c r="R3190" s="11">
        <v>0</v>
      </c>
      <c r="S3190" s="11">
        <v>0</v>
      </c>
      <c r="T3190" s="11">
        <v>0</v>
      </c>
      <c r="U3190" s="11">
        <v>0</v>
      </c>
      <c r="V3190" s="11">
        <v>1.1479910938331087E-3</v>
      </c>
      <c r="W3190" s="11">
        <v>0</v>
      </c>
      <c r="X3190" s="11">
        <v>0</v>
      </c>
    </row>
    <row r="3191" spans="1:24" x14ac:dyDescent="0.25">
      <c r="A3191">
        <v>3189</v>
      </c>
      <c r="B3191" s="11">
        <v>12.660186059999999</v>
      </c>
      <c r="C3191" s="11">
        <v>7.470851905</v>
      </c>
      <c r="D3191" s="11">
        <v>1.130065286</v>
      </c>
      <c r="E3191" s="11">
        <v>1.0779337920000001</v>
      </c>
      <c r="F3191" s="11">
        <v>253.89808600000001</v>
      </c>
      <c r="G3191" s="11">
        <v>36.144736960000003</v>
      </c>
      <c r="H3191" s="11">
        <v>0.33901958599999998</v>
      </c>
      <c r="I3191" s="11">
        <f t="shared" si="63"/>
        <v>36.144736960000003</v>
      </c>
      <c r="R3191" s="11">
        <v>7.8844839317340949E-4</v>
      </c>
      <c r="S3191" s="11">
        <v>5.4523704335365775E-4</v>
      </c>
      <c r="T3191" s="11">
        <v>7.8844839354856946E-4</v>
      </c>
      <c r="U3191" s="11">
        <v>7.7937470376338177E-4</v>
      </c>
      <c r="V3191" s="11">
        <v>1.1450475269640047E-3</v>
      </c>
      <c r="W3191" s="11">
        <v>7.1283154613966759E-4</v>
      </c>
      <c r="X3191" s="11">
        <v>7.8844839399555143E-4</v>
      </c>
    </row>
    <row r="3192" spans="1:24" x14ac:dyDescent="0.25">
      <c r="A3192">
        <v>3190</v>
      </c>
      <c r="B3192" s="11">
        <v>17.892152419999999</v>
      </c>
      <c r="C3192" s="11">
        <v>10.558266700000001</v>
      </c>
      <c r="D3192" s="11">
        <v>1.5970776600000001</v>
      </c>
      <c r="E3192" s="11">
        <v>1.523402232</v>
      </c>
      <c r="F3192" s="11">
        <v>122.05383569999999</v>
      </c>
      <c r="G3192" s="11">
        <v>51.081961960000001</v>
      </c>
      <c r="H3192" s="11">
        <v>0.47912329799999998</v>
      </c>
      <c r="I3192" s="11">
        <f t="shared" si="63"/>
        <v>51.081961960000001</v>
      </c>
      <c r="R3192" s="11">
        <v>1.1142836889683698E-3</v>
      </c>
      <c r="S3192" s="11">
        <v>7.7056247288138176E-4</v>
      </c>
      <c r="T3192" s="11">
        <v>1.114283688738412E-3</v>
      </c>
      <c r="U3192" s="11">
        <v>1.101460193649328E-3</v>
      </c>
      <c r="V3192" s="11">
        <v>5.5044701173822923E-4</v>
      </c>
      <c r="W3192" s="11">
        <v>1.0074173167753629E-3</v>
      </c>
      <c r="X3192" s="11">
        <v>1.1142836887127576E-3</v>
      </c>
    </row>
    <row r="3193" spans="1:24" x14ac:dyDescent="0.25">
      <c r="A3193">
        <v>3191</v>
      </c>
      <c r="B3193" s="11">
        <v>35.791106429999999</v>
      </c>
      <c r="C3193" s="11">
        <v>21.120547070000001</v>
      </c>
      <c r="D3193" s="11">
        <v>3.1947624399999999</v>
      </c>
      <c r="E3193" s="11">
        <v>3.0473835770000002</v>
      </c>
      <c r="F3193" s="11">
        <v>253.89808600000001</v>
      </c>
      <c r="G3193" s="11">
        <v>102.1833424</v>
      </c>
      <c r="H3193" s="11">
        <v>0.95842873200000001</v>
      </c>
      <c r="I3193" s="11">
        <f t="shared" si="63"/>
        <v>102.1833424</v>
      </c>
      <c r="R3193" s="11">
        <v>2.2289909659220274E-3</v>
      </c>
      <c r="S3193" s="11">
        <v>1.5414178710665475E-3</v>
      </c>
      <c r="T3193" s="11">
        <v>2.2289909660912354E-3</v>
      </c>
      <c r="U3193" s="11">
        <v>2.2033391013478588E-3</v>
      </c>
      <c r="V3193" s="11">
        <v>1.1450475269640047E-3</v>
      </c>
      <c r="W3193" s="11">
        <v>2.0152175967781908E-3</v>
      </c>
      <c r="X3193" s="11">
        <v>2.228990966039917E-3</v>
      </c>
    </row>
    <row r="3194" spans="1:24" x14ac:dyDescent="0.25">
      <c r="A3194">
        <v>3192</v>
      </c>
      <c r="B3194" s="11">
        <v>0</v>
      </c>
      <c r="C3194" s="11">
        <v>0</v>
      </c>
      <c r="D3194" s="11">
        <v>0</v>
      </c>
      <c r="E3194" s="11">
        <v>0</v>
      </c>
      <c r="F3194" s="11">
        <v>385.08964200000003</v>
      </c>
      <c r="G3194" s="11">
        <v>0</v>
      </c>
      <c r="H3194" s="11">
        <v>0</v>
      </c>
      <c r="I3194" s="11">
        <f t="shared" si="63"/>
        <v>0</v>
      </c>
      <c r="R3194" s="11">
        <v>0</v>
      </c>
      <c r="S3194" s="11">
        <v>0</v>
      </c>
      <c r="T3194" s="11">
        <v>0</v>
      </c>
      <c r="U3194" s="11">
        <v>0</v>
      </c>
      <c r="V3194" s="11">
        <v>1.7367044753206762E-3</v>
      </c>
      <c r="W3194" s="11">
        <v>0</v>
      </c>
      <c r="X3194" s="11">
        <v>0</v>
      </c>
    </row>
    <row r="3195" spans="1:24" x14ac:dyDescent="0.25">
      <c r="A3195">
        <v>3193</v>
      </c>
      <c r="B3195" s="11">
        <v>0</v>
      </c>
      <c r="C3195" s="11">
        <v>0</v>
      </c>
      <c r="D3195" s="11">
        <v>0</v>
      </c>
      <c r="E3195" s="11">
        <v>0</v>
      </c>
      <c r="F3195" s="11">
        <v>121.4011414</v>
      </c>
      <c r="G3195" s="11">
        <v>0</v>
      </c>
      <c r="H3195" s="11">
        <v>0</v>
      </c>
      <c r="I3195" s="11">
        <f t="shared" si="63"/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5.4750344486912534E-4</v>
      </c>
      <c r="W3195" s="11">
        <v>0</v>
      </c>
      <c r="X3195" s="11">
        <v>0</v>
      </c>
    </row>
    <row r="3196" spans="1:24" x14ac:dyDescent="0.25">
      <c r="A3196">
        <v>3194</v>
      </c>
      <c r="B3196" s="11">
        <v>0</v>
      </c>
      <c r="C3196" s="11">
        <v>0</v>
      </c>
      <c r="D3196" s="11">
        <v>0</v>
      </c>
      <c r="E3196" s="11">
        <v>0</v>
      </c>
      <c r="F3196" s="11">
        <v>186.0178779</v>
      </c>
      <c r="G3196" s="11">
        <v>0</v>
      </c>
      <c r="H3196" s="11">
        <v>0</v>
      </c>
      <c r="I3196" s="11">
        <f t="shared" si="63"/>
        <v>0</v>
      </c>
      <c r="R3196" s="11">
        <v>0</v>
      </c>
      <c r="S3196" s="11">
        <v>0</v>
      </c>
      <c r="T3196" s="11">
        <v>0</v>
      </c>
      <c r="U3196" s="11">
        <v>0</v>
      </c>
      <c r="V3196" s="11">
        <v>8.3891656851831163E-4</v>
      </c>
      <c r="W3196" s="11">
        <v>0</v>
      </c>
      <c r="X3196" s="11">
        <v>0</v>
      </c>
    </row>
    <row r="3197" spans="1:24" x14ac:dyDescent="0.25">
      <c r="A3197">
        <v>3195</v>
      </c>
      <c r="B3197" s="11">
        <v>0</v>
      </c>
      <c r="C3197" s="11">
        <v>0</v>
      </c>
      <c r="D3197" s="11">
        <v>0</v>
      </c>
      <c r="E3197" s="11">
        <v>0</v>
      </c>
      <c r="F3197" s="11">
        <v>186.67057220000001</v>
      </c>
      <c r="G3197" s="11">
        <v>0</v>
      </c>
      <c r="H3197" s="11">
        <v>0</v>
      </c>
      <c r="I3197" s="11">
        <f t="shared" si="63"/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8.4186013538741552E-4</v>
      </c>
      <c r="W3197" s="11">
        <v>0</v>
      </c>
      <c r="X3197" s="11">
        <v>0</v>
      </c>
    </row>
    <row r="3198" spans="1:24" x14ac:dyDescent="0.25">
      <c r="A3198">
        <v>3196</v>
      </c>
      <c r="B3198" s="11">
        <v>0</v>
      </c>
      <c r="C3198" s="11">
        <v>0</v>
      </c>
      <c r="D3198" s="11">
        <v>0</v>
      </c>
      <c r="E3198" s="11">
        <v>0</v>
      </c>
      <c r="F3198" s="11">
        <v>319.82021109999999</v>
      </c>
      <c r="G3198" s="11">
        <v>0</v>
      </c>
      <c r="H3198" s="11">
        <v>0</v>
      </c>
      <c r="I3198" s="11">
        <f t="shared" si="63"/>
        <v>0</v>
      </c>
      <c r="R3198" s="11">
        <v>0</v>
      </c>
      <c r="S3198" s="11">
        <v>0</v>
      </c>
      <c r="T3198" s="11">
        <v>0</v>
      </c>
      <c r="U3198" s="11">
        <v>0</v>
      </c>
      <c r="V3198" s="11">
        <v>1.4423477843513988E-3</v>
      </c>
      <c r="W3198" s="11">
        <v>0</v>
      </c>
      <c r="X3198" s="11">
        <v>0</v>
      </c>
    </row>
    <row r="3199" spans="1:24" x14ac:dyDescent="0.25">
      <c r="A3199">
        <v>3197</v>
      </c>
      <c r="B3199" s="11">
        <v>126.9379474</v>
      </c>
      <c r="C3199" s="11">
        <v>74.906845869999998</v>
      </c>
      <c r="D3199" s="11">
        <v>11.33065242</v>
      </c>
      <c r="E3199" s="11">
        <v>10.80795356</v>
      </c>
      <c r="F3199" s="11">
        <v>188.6286552</v>
      </c>
      <c r="G3199" s="11">
        <v>362.40689479999998</v>
      </c>
      <c r="H3199" s="11">
        <v>3.3991957249999998</v>
      </c>
      <c r="I3199" s="11">
        <f t="shared" si="63"/>
        <v>362.40689479999998</v>
      </c>
      <c r="R3199" s="11">
        <v>7.9054146744712839E-3</v>
      </c>
      <c r="S3199" s="11">
        <v>5.4668447037174873E-3</v>
      </c>
      <c r="T3199" s="11">
        <v>7.9054146774367971E-3</v>
      </c>
      <c r="U3199" s="11">
        <v>7.8144369038514998E-3</v>
      </c>
      <c r="V3199" s="11">
        <v>8.5069083644571442E-4</v>
      </c>
      <c r="W3199" s="11">
        <v>7.1472388203529984E-3</v>
      </c>
      <c r="X3199" s="11">
        <v>7.9054146749291173E-3</v>
      </c>
    </row>
    <row r="3200" spans="1:24" x14ac:dyDescent="0.25">
      <c r="A3200">
        <v>3198</v>
      </c>
      <c r="B3200" s="11">
        <v>61.400312159999999</v>
      </c>
      <c r="C3200" s="11">
        <v>36.232693320000003</v>
      </c>
      <c r="D3200" s="11">
        <v>5.4806746879999997</v>
      </c>
      <c r="E3200" s="11">
        <v>5.227843494</v>
      </c>
      <c r="F3200" s="11">
        <v>122.70653</v>
      </c>
      <c r="G3200" s="11">
        <v>175.2974341</v>
      </c>
      <c r="H3200" s="11">
        <v>1.644202406</v>
      </c>
      <c r="I3200" s="11">
        <f t="shared" si="63"/>
        <v>175.2974341</v>
      </c>
      <c r="R3200" s="11">
        <v>3.8238756708207306E-3</v>
      </c>
      <c r="S3200" s="11">
        <v>2.6443311726357436E-3</v>
      </c>
      <c r="T3200" s="11">
        <v>3.8238756705919266E-3</v>
      </c>
      <c r="U3200" s="11">
        <v>3.7798694174879083E-3</v>
      </c>
      <c r="V3200" s="11">
        <v>5.5339057860733323E-4</v>
      </c>
      <c r="W3200" s="11">
        <v>3.4571434596994089E-3</v>
      </c>
      <c r="X3200" s="11">
        <v>3.8238756695736205E-3</v>
      </c>
    </row>
    <row r="3201" spans="1:24" x14ac:dyDescent="0.25">
      <c r="A3201">
        <v>3199</v>
      </c>
      <c r="B3201" s="11">
        <v>11.00797747</v>
      </c>
      <c r="C3201" s="11">
        <v>6.4958736789999998</v>
      </c>
      <c r="D3201" s="11">
        <v>0.98258691799999998</v>
      </c>
      <c r="E3201" s="11">
        <v>0.93725880800000005</v>
      </c>
      <c r="F3201" s="11">
        <v>188.6286552</v>
      </c>
      <c r="G3201" s="11">
        <v>31.427693720000001</v>
      </c>
      <c r="H3201" s="11">
        <v>0.29477607500000003</v>
      </c>
      <c r="I3201" s="11">
        <f t="shared" si="63"/>
        <v>31.427693720000001</v>
      </c>
      <c r="R3201" s="11">
        <v>6.8555249560926237E-4</v>
      </c>
      <c r="S3201" s="11">
        <v>4.7408126995080721E-4</v>
      </c>
      <c r="T3201" s="11">
        <v>6.8555249560947932E-4</v>
      </c>
      <c r="U3201" s="11">
        <v>6.7766296154357902E-4</v>
      </c>
      <c r="V3201" s="11">
        <v>8.5069083644571442E-4</v>
      </c>
      <c r="W3201" s="11">
        <v>6.1980397120675352E-4</v>
      </c>
      <c r="X3201" s="11">
        <v>6.8555249466342705E-4</v>
      </c>
    </row>
    <row r="3202" spans="1:24" x14ac:dyDescent="0.25">
      <c r="A3202">
        <v>3200</v>
      </c>
      <c r="B3202" s="11">
        <v>0</v>
      </c>
      <c r="C3202" s="11">
        <v>0</v>
      </c>
      <c r="D3202" s="11">
        <v>0</v>
      </c>
      <c r="E3202" s="11">
        <v>0</v>
      </c>
      <c r="F3202" s="11">
        <v>316.55673960000001</v>
      </c>
      <c r="G3202" s="11">
        <v>0</v>
      </c>
      <c r="H3202" s="11">
        <v>0</v>
      </c>
      <c r="I3202" s="11">
        <f t="shared" si="63"/>
        <v>0</v>
      </c>
      <c r="R3202" s="11">
        <v>0</v>
      </c>
      <c r="S3202" s="11">
        <v>0</v>
      </c>
      <c r="T3202" s="11">
        <v>0</v>
      </c>
      <c r="U3202" s="11">
        <v>0</v>
      </c>
      <c r="V3202" s="11">
        <v>1.4276299500058792E-3</v>
      </c>
      <c r="W3202" s="11">
        <v>0</v>
      </c>
      <c r="X3202" s="11">
        <v>0</v>
      </c>
    </row>
    <row r="3203" spans="1:24" x14ac:dyDescent="0.25">
      <c r="A3203">
        <v>3201</v>
      </c>
      <c r="B3203" s="11">
        <v>0</v>
      </c>
      <c r="C3203" s="11">
        <v>0</v>
      </c>
      <c r="D3203" s="11">
        <v>0</v>
      </c>
      <c r="E3203" s="11">
        <v>0</v>
      </c>
      <c r="F3203" s="11">
        <v>316.55673960000001</v>
      </c>
      <c r="G3203" s="11">
        <v>0</v>
      </c>
      <c r="H3203" s="11">
        <v>0</v>
      </c>
      <c r="I3203" s="11">
        <f t="shared" ref="I3203:I3266" si="64">IF(G3203=70,80,G3203)</f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1.4276299500058792E-3</v>
      </c>
      <c r="W3203" s="11">
        <v>0</v>
      </c>
      <c r="X3203" s="11">
        <v>0</v>
      </c>
    </row>
    <row r="3204" spans="1:24" x14ac:dyDescent="0.25">
      <c r="A3204">
        <v>3202</v>
      </c>
      <c r="B3204" s="11">
        <v>0</v>
      </c>
      <c r="C3204" s="11">
        <v>0</v>
      </c>
      <c r="D3204" s="11">
        <v>0</v>
      </c>
      <c r="E3204" s="11">
        <v>0</v>
      </c>
      <c r="F3204" s="11">
        <v>252.59269739999999</v>
      </c>
      <c r="G3204" s="11">
        <v>0</v>
      </c>
      <c r="H3204" s="11">
        <v>0</v>
      </c>
      <c r="I3204" s="11">
        <f t="shared" si="64"/>
        <v>0</v>
      </c>
      <c r="R3204" s="11">
        <v>0</v>
      </c>
      <c r="S3204" s="11">
        <v>0</v>
      </c>
      <c r="T3204" s="11">
        <v>0</v>
      </c>
      <c r="U3204" s="11">
        <v>0</v>
      </c>
      <c r="V3204" s="11">
        <v>1.1391603932257967E-3</v>
      </c>
      <c r="W3204" s="11">
        <v>0</v>
      </c>
      <c r="X3204" s="11">
        <v>0</v>
      </c>
    </row>
    <row r="3205" spans="1:24" x14ac:dyDescent="0.25">
      <c r="A3205">
        <v>3203</v>
      </c>
      <c r="B3205" s="11">
        <v>0</v>
      </c>
      <c r="C3205" s="11">
        <v>0</v>
      </c>
      <c r="D3205" s="11">
        <v>0</v>
      </c>
      <c r="E3205" s="11">
        <v>0</v>
      </c>
      <c r="F3205" s="11">
        <v>187.9759608</v>
      </c>
      <c r="G3205" s="11">
        <v>0</v>
      </c>
      <c r="H3205" s="11">
        <v>0</v>
      </c>
      <c r="I3205" s="11">
        <f t="shared" si="64"/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8.4774726912562341E-4</v>
      </c>
      <c r="W3205" s="11">
        <v>0</v>
      </c>
      <c r="X3205" s="11">
        <v>0</v>
      </c>
    </row>
    <row r="3206" spans="1:24" x14ac:dyDescent="0.25">
      <c r="A3206">
        <v>3204</v>
      </c>
      <c r="B3206" s="11">
        <v>0</v>
      </c>
      <c r="C3206" s="11">
        <v>0</v>
      </c>
      <c r="D3206" s="11">
        <v>0</v>
      </c>
      <c r="E3206" s="11">
        <v>0</v>
      </c>
      <c r="F3206" s="11">
        <v>187.9759608</v>
      </c>
      <c r="G3206" s="11">
        <v>0</v>
      </c>
      <c r="H3206" s="11">
        <v>0</v>
      </c>
      <c r="I3206" s="11">
        <f t="shared" si="64"/>
        <v>0</v>
      </c>
      <c r="R3206" s="11">
        <v>0</v>
      </c>
      <c r="S3206" s="11">
        <v>0</v>
      </c>
      <c r="T3206" s="11">
        <v>0</v>
      </c>
      <c r="U3206" s="11">
        <v>0</v>
      </c>
      <c r="V3206" s="11">
        <v>8.4774726912562341E-4</v>
      </c>
      <c r="W3206" s="11">
        <v>0</v>
      </c>
      <c r="X3206" s="11">
        <v>0</v>
      </c>
    </row>
    <row r="3207" spans="1:24" x14ac:dyDescent="0.25">
      <c r="A3207">
        <v>3205</v>
      </c>
      <c r="B3207" s="11">
        <v>0</v>
      </c>
      <c r="C3207" s="11">
        <v>0</v>
      </c>
      <c r="D3207" s="11">
        <v>0</v>
      </c>
      <c r="E3207" s="11">
        <v>0</v>
      </c>
      <c r="F3207" s="11">
        <v>319.16751690000001</v>
      </c>
      <c r="G3207" s="11">
        <v>0</v>
      </c>
      <c r="H3207" s="11">
        <v>0</v>
      </c>
      <c r="I3207" s="11">
        <f t="shared" si="64"/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1.4394042179332819E-3</v>
      </c>
      <c r="W3207" s="11">
        <v>0</v>
      </c>
      <c r="X3207" s="11">
        <v>0</v>
      </c>
    </row>
    <row r="3208" spans="1:24" x14ac:dyDescent="0.25">
      <c r="A3208">
        <v>3206</v>
      </c>
      <c r="B3208" s="11">
        <v>0</v>
      </c>
      <c r="C3208" s="11">
        <v>0</v>
      </c>
      <c r="D3208" s="11">
        <v>0</v>
      </c>
      <c r="E3208" s="11">
        <v>0</v>
      </c>
      <c r="F3208" s="11">
        <v>186.0178779</v>
      </c>
      <c r="G3208" s="11">
        <v>0</v>
      </c>
      <c r="H3208" s="11">
        <v>0</v>
      </c>
      <c r="I3208" s="11">
        <f t="shared" si="64"/>
        <v>0</v>
      </c>
      <c r="R3208" s="11">
        <v>0</v>
      </c>
      <c r="S3208" s="11">
        <v>0</v>
      </c>
      <c r="T3208" s="11">
        <v>0</v>
      </c>
      <c r="U3208" s="11">
        <v>0</v>
      </c>
      <c r="V3208" s="11">
        <v>8.3891656851831163E-4</v>
      </c>
      <c r="W3208" s="11">
        <v>0</v>
      </c>
      <c r="X3208" s="11">
        <v>0</v>
      </c>
    </row>
    <row r="3209" spans="1:24" x14ac:dyDescent="0.25">
      <c r="A3209">
        <v>3207</v>
      </c>
      <c r="B3209" s="11">
        <v>0</v>
      </c>
      <c r="C3209" s="11">
        <v>0</v>
      </c>
      <c r="D3209" s="11">
        <v>0</v>
      </c>
      <c r="E3209" s="11">
        <v>0</v>
      </c>
      <c r="F3209" s="11">
        <v>124.0119186</v>
      </c>
      <c r="G3209" s="11">
        <v>0</v>
      </c>
      <c r="H3209" s="11">
        <v>0</v>
      </c>
      <c r="I3209" s="11">
        <f t="shared" si="64"/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5.5927771234554101E-4</v>
      </c>
      <c r="W3209" s="11">
        <v>0</v>
      </c>
      <c r="X3209" s="11">
        <v>0</v>
      </c>
    </row>
    <row r="3210" spans="1:24" x14ac:dyDescent="0.25">
      <c r="A3210">
        <v>3208</v>
      </c>
      <c r="B3210" s="11">
        <v>0</v>
      </c>
      <c r="C3210" s="11">
        <v>0</v>
      </c>
      <c r="D3210" s="11">
        <v>0</v>
      </c>
      <c r="E3210" s="11">
        <v>0</v>
      </c>
      <c r="F3210" s="11">
        <v>124.0119186</v>
      </c>
      <c r="G3210" s="11">
        <v>0</v>
      </c>
      <c r="H3210" s="11">
        <v>0</v>
      </c>
      <c r="I3210" s="11">
        <f t="shared" si="64"/>
        <v>0</v>
      </c>
      <c r="R3210" s="11">
        <v>0</v>
      </c>
      <c r="S3210" s="11">
        <v>0</v>
      </c>
      <c r="T3210" s="11">
        <v>0</v>
      </c>
      <c r="U3210" s="11">
        <v>0</v>
      </c>
      <c r="V3210" s="11">
        <v>5.5927771234554101E-4</v>
      </c>
      <c r="W3210" s="11">
        <v>0</v>
      </c>
      <c r="X3210" s="11">
        <v>0</v>
      </c>
    </row>
    <row r="3211" spans="1:24" x14ac:dyDescent="0.25">
      <c r="A3211">
        <v>3209</v>
      </c>
      <c r="B3211" s="11">
        <v>0</v>
      </c>
      <c r="C3211" s="11">
        <v>0</v>
      </c>
      <c r="D3211" s="11">
        <v>0</v>
      </c>
      <c r="E3211" s="11">
        <v>0</v>
      </c>
      <c r="F3211" s="11">
        <v>186.0178779</v>
      </c>
      <c r="G3211" s="11">
        <v>0</v>
      </c>
      <c r="H3211" s="11">
        <v>0</v>
      </c>
      <c r="I3211" s="11">
        <f t="shared" si="64"/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8.3891656851831163E-4</v>
      </c>
      <c r="W3211" s="11">
        <v>0</v>
      </c>
      <c r="X3211" s="11">
        <v>0</v>
      </c>
    </row>
    <row r="3212" spans="1:24" x14ac:dyDescent="0.25">
      <c r="A3212">
        <v>3210</v>
      </c>
      <c r="B3212" s="11">
        <v>0</v>
      </c>
      <c r="C3212" s="11">
        <v>0</v>
      </c>
      <c r="D3212" s="11">
        <v>0</v>
      </c>
      <c r="E3212" s="11">
        <v>0</v>
      </c>
      <c r="F3212" s="11">
        <v>254.55078030000001</v>
      </c>
      <c r="G3212" s="11">
        <v>0</v>
      </c>
      <c r="H3212" s="11">
        <v>0</v>
      </c>
      <c r="I3212" s="11">
        <f t="shared" si="64"/>
        <v>0</v>
      </c>
      <c r="R3212" s="11">
        <v>0</v>
      </c>
      <c r="S3212" s="11">
        <v>0</v>
      </c>
      <c r="T3212" s="11">
        <v>0</v>
      </c>
      <c r="U3212" s="11">
        <v>0</v>
      </c>
      <c r="V3212" s="11">
        <v>1.1479910938331087E-3</v>
      </c>
      <c r="W3212" s="11">
        <v>0</v>
      </c>
      <c r="X3212" s="11">
        <v>0</v>
      </c>
    </row>
    <row r="3213" spans="1:24" x14ac:dyDescent="0.25">
      <c r="A3213">
        <v>3211</v>
      </c>
      <c r="B3213" s="11">
        <v>0</v>
      </c>
      <c r="C3213" s="11">
        <v>0</v>
      </c>
      <c r="D3213" s="11">
        <v>0</v>
      </c>
      <c r="E3213" s="11">
        <v>0</v>
      </c>
      <c r="F3213" s="11">
        <v>319.82021109999999</v>
      </c>
      <c r="G3213" s="11">
        <v>0</v>
      </c>
      <c r="H3213" s="11">
        <v>0</v>
      </c>
      <c r="I3213" s="11">
        <f t="shared" si="64"/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1.4423477843513988E-3</v>
      </c>
      <c r="W3213" s="11">
        <v>0</v>
      </c>
      <c r="X3213" s="11">
        <v>0</v>
      </c>
    </row>
    <row r="3214" spans="1:24" x14ac:dyDescent="0.25">
      <c r="A3214">
        <v>3212</v>
      </c>
      <c r="B3214" s="11">
        <v>51.487088110000002</v>
      </c>
      <c r="C3214" s="11">
        <v>30.382840210000001</v>
      </c>
      <c r="D3214" s="11">
        <v>4.5958069369999999</v>
      </c>
      <c r="E3214" s="11">
        <v>4.3837959309999999</v>
      </c>
      <c r="F3214" s="11">
        <v>316.55673960000001</v>
      </c>
      <c r="G3214" s="11">
        <v>146.9952533</v>
      </c>
      <c r="H3214" s="11">
        <v>1.378742081</v>
      </c>
      <c r="I3214" s="11">
        <f t="shared" si="64"/>
        <v>146.9952533</v>
      </c>
      <c r="R3214" s="11">
        <v>3.2065019974522606E-3</v>
      </c>
      <c r="S3214" s="11">
        <v>2.2173977178827544E-3</v>
      </c>
      <c r="T3214" s="11">
        <v>3.2065019972102936E-3</v>
      </c>
      <c r="U3214" s="11">
        <v>3.1696006567741436E-3</v>
      </c>
      <c r="V3214" s="11">
        <v>1.4276299500058792E-3</v>
      </c>
      <c r="W3214" s="11">
        <v>2.8989795610074643E-3</v>
      </c>
      <c r="X3214" s="11">
        <v>3.2065019969039028E-3</v>
      </c>
    </row>
    <row r="3215" spans="1:24" x14ac:dyDescent="0.25">
      <c r="A3215">
        <v>3213</v>
      </c>
      <c r="B3215" s="11">
        <v>86.734204860000006</v>
      </c>
      <c r="C3215" s="11">
        <v>51.182375700000001</v>
      </c>
      <c r="D3215" s="11">
        <v>7.7420121240000004</v>
      </c>
      <c r="E3215" s="11">
        <v>7.3848622690000001</v>
      </c>
      <c r="F3215" s="11">
        <v>448.40098990000001</v>
      </c>
      <c r="G3215" s="11">
        <v>247.62550920000001</v>
      </c>
      <c r="H3215" s="11">
        <v>2.3226036369999998</v>
      </c>
      <c r="I3215" s="11">
        <f t="shared" si="64"/>
        <v>247.62550920000001</v>
      </c>
      <c r="R3215" s="11">
        <v>5.4016144889927741E-3</v>
      </c>
      <c r="S3215" s="11">
        <v>3.735387550622863E-3</v>
      </c>
      <c r="T3215" s="11">
        <v>5.4016144886706559E-3</v>
      </c>
      <c r="U3215" s="11">
        <v>5.3394511666216039E-3</v>
      </c>
      <c r="V3215" s="11">
        <v>2.0222304652316547E-3</v>
      </c>
      <c r="W3215" s="11">
        <v>4.8835678284780771E-3</v>
      </c>
      <c r="X3215" s="11">
        <v>5.4016144880811596E-3</v>
      </c>
    </row>
    <row r="3216" spans="1:24" x14ac:dyDescent="0.25">
      <c r="A3216">
        <v>3214</v>
      </c>
      <c r="B3216" s="11">
        <v>128.8654966</v>
      </c>
      <c r="C3216" s="11">
        <v>76.044304210000007</v>
      </c>
      <c r="D3216" s="11">
        <v>11.502708050000001</v>
      </c>
      <c r="E3216" s="11">
        <v>10.97207203</v>
      </c>
      <c r="F3216" s="11">
        <v>319.16751690000001</v>
      </c>
      <c r="G3216" s="11">
        <v>367.91003330000001</v>
      </c>
      <c r="H3216" s="11">
        <v>3.4508124160000002</v>
      </c>
      <c r="I3216" s="11">
        <f t="shared" si="64"/>
        <v>367.91003330000001</v>
      </c>
      <c r="R3216" s="11">
        <v>8.025458176383506E-3</v>
      </c>
      <c r="S3216" s="11">
        <v>5.5498585862205647E-3</v>
      </c>
      <c r="T3216" s="11">
        <v>8.0254581711668455E-3</v>
      </c>
      <c r="U3216" s="11">
        <v>7.9330989078517881E-3</v>
      </c>
      <c r="V3216" s="11">
        <v>1.4394042179332819E-3</v>
      </c>
      <c r="W3216" s="11">
        <v>7.2557694407284351E-3</v>
      </c>
      <c r="X3216" s="11">
        <v>8.0254581733077476E-3</v>
      </c>
    </row>
    <row r="3217" spans="1:24" x14ac:dyDescent="0.25">
      <c r="A3217">
        <v>3215</v>
      </c>
      <c r="B3217" s="11">
        <v>145.1122144</v>
      </c>
      <c r="C3217" s="11">
        <v>85.631590099999997</v>
      </c>
      <c r="D3217" s="11">
        <v>12.95291201</v>
      </c>
      <c r="E3217" s="11">
        <v>12.35537605</v>
      </c>
      <c r="F3217" s="11">
        <v>252.59269739999999</v>
      </c>
      <c r="G3217" s="11">
        <v>414.29429190000002</v>
      </c>
      <c r="H3217" s="11">
        <v>3.8858736020000002</v>
      </c>
      <c r="I3217" s="11">
        <f t="shared" si="64"/>
        <v>414.29429190000002</v>
      </c>
      <c r="R3217" s="11">
        <v>9.0372678356604903E-3</v>
      </c>
      <c r="S3217" s="11">
        <v>6.2495570247549101E-3</v>
      </c>
      <c r="T3217" s="11">
        <v>9.03726783981618E-3</v>
      </c>
      <c r="U3217" s="11">
        <v>8.9332643807254631E-3</v>
      </c>
      <c r="V3217" s="11">
        <v>1.1391603932257967E-3</v>
      </c>
      <c r="W3217" s="11">
        <v>8.1705405956816728E-3</v>
      </c>
      <c r="X3217" s="11">
        <v>9.0372678372824412E-3</v>
      </c>
    </row>
    <row r="3218" spans="1:24" x14ac:dyDescent="0.25">
      <c r="A3218">
        <v>3216</v>
      </c>
      <c r="B3218" s="11">
        <v>0</v>
      </c>
      <c r="C3218" s="11">
        <v>0</v>
      </c>
      <c r="D3218" s="11">
        <v>0</v>
      </c>
      <c r="E3218" s="11">
        <v>0</v>
      </c>
      <c r="F3218" s="11">
        <v>382.4788648</v>
      </c>
      <c r="G3218" s="11">
        <v>0</v>
      </c>
      <c r="H3218" s="11">
        <v>0</v>
      </c>
      <c r="I3218" s="11">
        <f t="shared" si="64"/>
        <v>0</v>
      </c>
      <c r="R3218" s="11">
        <v>0</v>
      </c>
      <c r="S3218" s="11">
        <v>0</v>
      </c>
      <c r="T3218" s="11">
        <v>0</v>
      </c>
      <c r="U3218" s="11">
        <v>0</v>
      </c>
      <c r="V3218" s="11">
        <v>1.7249302078442602E-3</v>
      </c>
      <c r="W3218" s="11">
        <v>0</v>
      </c>
      <c r="X3218" s="11">
        <v>0</v>
      </c>
    </row>
    <row r="3219" spans="1:24" x14ac:dyDescent="0.25">
      <c r="A3219">
        <v>3217</v>
      </c>
      <c r="B3219" s="11">
        <v>0</v>
      </c>
      <c r="C3219" s="11">
        <v>0</v>
      </c>
      <c r="D3219" s="11">
        <v>0</v>
      </c>
      <c r="E3219" s="11">
        <v>0</v>
      </c>
      <c r="F3219" s="11">
        <v>447.74829560000001</v>
      </c>
      <c r="G3219" s="11">
        <v>0</v>
      </c>
      <c r="H3219" s="11">
        <v>0</v>
      </c>
      <c r="I3219" s="11">
        <f t="shared" si="64"/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2.0192868983625505E-3</v>
      </c>
      <c r="W3219" s="11">
        <v>0</v>
      </c>
      <c r="X3219" s="11">
        <v>0</v>
      </c>
    </row>
    <row r="3220" spans="1:24" x14ac:dyDescent="0.25">
      <c r="A3220">
        <v>3218</v>
      </c>
      <c r="B3220" s="11">
        <v>0</v>
      </c>
      <c r="C3220" s="11">
        <v>0</v>
      </c>
      <c r="D3220" s="11">
        <v>0</v>
      </c>
      <c r="E3220" s="11">
        <v>0</v>
      </c>
      <c r="F3220" s="11">
        <v>252.59269739999999</v>
      </c>
      <c r="G3220" s="11">
        <v>0</v>
      </c>
      <c r="H3220" s="11">
        <v>0</v>
      </c>
      <c r="I3220" s="11">
        <f t="shared" si="64"/>
        <v>0</v>
      </c>
      <c r="R3220" s="11">
        <v>0</v>
      </c>
      <c r="S3220" s="11">
        <v>0</v>
      </c>
      <c r="T3220" s="11">
        <v>0</v>
      </c>
      <c r="U3220" s="11">
        <v>0</v>
      </c>
      <c r="V3220" s="11">
        <v>1.1391603932257967E-3</v>
      </c>
      <c r="W3220" s="11">
        <v>0</v>
      </c>
      <c r="X3220" s="11">
        <v>0</v>
      </c>
    </row>
    <row r="3221" spans="1:24" x14ac:dyDescent="0.25">
      <c r="A3221">
        <v>3219</v>
      </c>
      <c r="B3221" s="11">
        <v>0</v>
      </c>
      <c r="C3221" s="11">
        <v>0</v>
      </c>
      <c r="D3221" s="11">
        <v>0</v>
      </c>
      <c r="E3221" s="11">
        <v>0</v>
      </c>
      <c r="F3221" s="11">
        <v>123.35922429999999</v>
      </c>
      <c r="G3221" s="11">
        <v>0</v>
      </c>
      <c r="H3221" s="11">
        <v>0</v>
      </c>
      <c r="I3221" s="11">
        <f t="shared" si="64"/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5.5633414547643712E-4</v>
      </c>
      <c r="W3221" s="11">
        <v>0</v>
      </c>
      <c r="X3221" s="11">
        <v>0</v>
      </c>
    </row>
    <row r="3222" spans="1:24" x14ac:dyDescent="0.25">
      <c r="A3222">
        <v>3220</v>
      </c>
      <c r="B3222" s="11">
        <v>0</v>
      </c>
      <c r="C3222" s="11">
        <v>0</v>
      </c>
      <c r="D3222" s="11">
        <v>0</v>
      </c>
      <c r="E3222" s="11">
        <v>0</v>
      </c>
      <c r="F3222" s="11">
        <v>319.82021109999999</v>
      </c>
      <c r="G3222" s="11">
        <v>0</v>
      </c>
      <c r="H3222" s="11">
        <v>0</v>
      </c>
      <c r="I3222" s="11">
        <f t="shared" si="64"/>
        <v>0</v>
      </c>
      <c r="R3222" s="11">
        <v>0</v>
      </c>
      <c r="S3222" s="11">
        <v>0</v>
      </c>
      <c r="T3222" s="11">
        <v>0</v>
      </c>
      <c r="U3222" s="11">
        <v>0</v>
      </c>
      <c r="V3222" s="11">
        <v>1.4423477843513988E-3</v>
      </c>
      <c r="W3222" s="11">
        <v>0</v>
      </c>
      <c r="X3222" s="11">
        <v>0</v>
      </c>
    </row>
    <row r="3223" spans="1:24" x14ac:dyDescent="0.25">
      <c r="A3223">
        <v>3221</v>
      </c>
      <c r="B3223" s="11">
        <v>151.44570830000001</v>
      </c>
      <c r="C3223" s="11">
        <v>89.369022880000003</v>
      </c>
      <c r="D3223" s="11">
        <v>13.518248209999999</v>
      </c>
      <c r="E3223" s="11">
        <v>12.8946325</v>
      </c>
      <c r="F3223" s="11">
        <v>381.82617049999999</v>
      </c>
      <c r="G3223" s="11">
        <v>432.3763697</v>
      </c>
      <c r="H3223" s="11">
        <v>4.0554744630000004</v>
      </c>
      <c r="I3223" s="11">
        <f t="shared" si="64"/>
        <v>432.3763697</v>
      </c>
      <c r="R3223" s="11">
        <v>9.4317038309106732E-3</v>
      </c>
      <c r="S3223" s="11">
        <v>6.5223220085362668E-3</v>
      </c>
      <c r="T3223" s="11">
        <v>9.4317038288045645E-3</v>
      </c>
      <c r="U3223" s="11">
        <v>9.3231610878241888E-3</v>
      </c>
      <c r="V3223" s="11">
        <v>1.7219866409751564E-3</v>
      </c>
      <c r="W3223" s="11">
        <v>8.5271478519429664E-3</v>
      </c>
      <c r="X3223" s="11">
        <v>9.4317038285874188E-3</v>
      </c>
    </row>
    <row r="3224" spans="1:24" x14ac:dyDescent="0.25">
      <c r="A3224">
        <v>3222</v>
      </c>
      <c r="B3224" s="11">
        <v>70.212118880000006</v>
      </c>
      <c r="C3224" s="11">
        <v>41.432593439999998</v>
      </c>
      <c r="D3224" s="11">
        <v>6.2672284429999996</v>
      </c>
      <c r="E3224" s="11">
        <v>5.9781124229999998</v>
      </c>
      <c r="F3224" s="11">
        <v>187.32326649999999</v>
      </c>
      <c r="G3224" s="11">
        <v>200.45507670000001</v>
      </c>
      <c r="H3224" s="11">
        <v>1.880168533</v>
      </c>
      <c r="I3224" s="11">
        <f t="shared" si="64"/>
        <v>200.45507670000001</v>
      </c>
      <c r="R3224" s="11">
        <v>4.3726555083690782E-3</v>
      </c>
      <c r="S3224" s="11">
        <v>3.0238298165943573E-3</v>
      </c>
      <c r="T3224" s="11">
        <v>4.3726555085820519E-3</v>
      </c>
      <c r="U3224" s="11">
        <v>4.3223337400854177E-3</v>
      </c>
      <c r="V3224" s="11">
        <v>8.4480370225651941E-4</v>
      </c>
      <c r="W3224" s="11">
        <v>3.9532920771767777E-3</v>
      </c>
      <c r="X3224" s="11">
        <v>4.3726555087139473E-3</v>
      </c>
    </row>
    <row r="3225" spans="1:24" x14ac:dyDescent="0.25">
      <c r="A3225">
        <v>3223</v>
      </c>
      <c r="B3225" s="11">
        <v>0</v>
      </c>
      <c r="C3225" s="11">
        <v>0</v>
      </c>
      <c r="D3225" s="11">
        <v>0</v>
      </c>
      <c r="E3225" s="11">
        <v>0</v>
      </c>
      <c r="F3225" s="11">
        <v>120.74844710000001</v>
      </c>
      <c r="G3225" s="11">
        <v>0</v>
      </c>
      <c r="H3225" s="11">
        <v>0</v>
      </c>
      <c r="I3225" s="11">
        <f t="shared" si="64"/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5.4455987800002144E-4</v>
      </c>
      <c r="W3225" s="11">
        <v>0</v>
      </c>
      <c r="X3225" s="11">
        <v>0</v>
      </c>
    </row>
    <row r="3226" spans="1:24" x14ac:dyDescent="0.25">
      <c r="A3226">
        <v>3224</v>
      </c>
      <c r="B3226" s="11">
        <v>0</v>
      </c>
      <c r="C3226" s="11">
        <v>0</v>
      </c>
      <c r="D3226" s="11">
        <v>0</v>
      </c>
      <c r="E3226" s="11">
        <v>0</v>
      </c>
      <c r="F3226" s="11">
        <v>319.82021109999999</v>
      </c>
      <c r="G3226" s="11">
        <v>0</v>
      </c>
      <c r="H3226" s="11">
        <v>0</v>
      </c>
      <c r="I3226" s="11">
        <f t="shared" si="64"/>
        <v>0</v>
      </c>
      <c r="R3226" s="11">
        <v>0</v>
      </c>
      <c r="S3226" s="11">
        <v>0</v>
      </c>
      <c r="T3226" s="11">
        <v>0</v>
      </c>
      <c r="U3226" s="11">
        <v>0</v>
      </c>
      <c r="V3226" s="11">
        <v>1.4423477843513988E-3</v>
      </c>
      <c r="W3226" s="11">
        <v>0</v>
      </c>
      <c r="X3226" s="11">
        <v>0</v>
      </c>
    </row>
    <row r="3227" spans="1:24" x14ac:dyDescent="0.25">
      <c r="A3227">
        <v>3225</v>
      </c>
      <c r="B3227" s="11">
        <v>0</v>
      </c>
      <c r="C3227" s="11">
        <v>0</v>
      </c>
      <c r="D3227" s="11">
        <v>0</v>
      </c>
      <c r="E3227" s="11">
        <v>0</v>
      </c>
      <c r="F3227" s="11">
        <v>318.51482249999998</v>
      </c>
      <c r="G3227" s="11">
        <v>0</v>
      </c>
      <c r="H3227" s="11">
        <v>0</v>
      </c>
      <c r="I3227" s="11">
        <f t="shared" si="64"/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1.4364606506131908E-3</v>
      </c>
      <c r="W3227" s="11">
        <v>0</v>
      </c>
      <c r="X3227" s="11">
        <v>0</v>
      </c>
    </row>
    <row r="3228" spans="1:24" x14ac:dyDescent="0.25">
      <c r="A3228">
        <v>3226</v>
      </c>
      <c r="B3228" s="11">
        <v>0</v>
      </c>
      <c r="C3228" s="11">
        <v>0</v>
      </c>
      <c r="D3228" s="11">
        <v>0</v>
      </c>
      <c r="E3228" s="11">
        <v>0</v>
      </c>
      <c r="F3228" s="11">
        <v>383.78425340000001</v>
      </c>
      <c r="G3228" s="11">
        <v>0</v>
      </c>
      <c r="H3228" s="11">
        <v>0</v>
      </c>
      <c r="I3228" s="11">
        <f t="shared" si="64"/>
        <v>0</v>
      </c>
      <c r="R3228" s="11">
        <v>0</v>
      </c>
      <c r="S3228" s="11">
        <v>0</v>
      </c>
      <c r="T3228" s="11">
        <v>0</v>
      </c>
      <c r="U3228" s="11">
        <v>0</v>
      </c>
      <c r="V3228" s="11">
        <v>1.7308173415824682E-3</v>
      </c>
      <c r="W3228" s="11">
        <v>0</v>
      </c>
      <c r="X3228" s="11">
        <v>0</v>
      </c>
    </row>
    <row r="3229" spans="1:24" x14ac:dyDescent="0.25">
      <c r="A3229">
        <v>3227</v>
      </c>
      <c r="B3229" s="11">
        <v>0</v>
      </c>
      <c r="C3229" s="11">
        <v>0</v>
      </c>
      <c r="D3229" s="11">
        <v>0</v>
      </c>
      <c r="E3229" s="11">
        <v>0</v>
      </c>
      <c r="F3229" s="11">
        <v>189.2813495</v>
      </c>
      <c r="G3229" s="11">
        <v>0</v>
      </c>
      <c r="H3229" s="11">
        <v>0</v>
      </c>
      <c r="I3229" s="11">
        <f t="shared" si="64"/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8.5363440331481832E-4</v>
      </c>
      <c r="W3229" s="11">
        <v>0</v>
      </c>
      <c r="X3229" s="11">
        <v>0</v>
      </c>
    </row>
    <row r="3230" spans="1:24" x14ac:dyDescent="0.25">
      <c r="A3230">
        <v>3228</v>
      </c>
      <c r="B3230" s="11">
        <v>0</v>
      </c>
      <c r="C3230" s="11">
        <v>0</v>
      </c>
      <c r="D3230" s="11">
        <v>0</v>
      </c>
      <c r="E3230" s="11">
        <v>0</v>
      </c>
      <c r="F3230" s="11">
        <v>189.2813495</v>
      </c>
      <c r="G3230" s="11">
        <v>0</v>
      </c>
      <c r="H3230" s="11">
        <v>0</v>
      </c>
      <c r="I3230" s="11">
        <f t="shared" si="64"/>
        <v>0</v>
      </c>
      <c r="R3230" s="11">
        <v>0</v>
      </c>
      <c r="S3230" s="11">
        <v>0</v>
      </c>
      <c r="T3230" s="11">
        <v>0</v>
      </c>
      <c r="U3230" s="11">
        <v>0</v>
      </c>
      <c r="V3230" s="11">
        <v>8.5363440331481832E-4</v>
      </c>
      <c r="W3230" s="11">
        <v>0</v>
      </c>
      <c r="X3230" s="11">
        <v>0</v>
      </c>
    </row>
    <row r="3231" spans="1:24" x14ac:dyDescent="0.25">
      <c r="A3231">
        <v>3229</v>
      </c>
      <c r="B3231" s="11">
        <v>0</v>
      </c>
      <c r="C3231" s="11">
        <v>0</v>
      </c>
      <c r="D3231" s="11">
        <v>0</v>
      </c>
      <c r="E3231" s="11">
        <v>0</v>
      </c>
      <c r="F3231" s="11">
        <v>123.35922429999999</v>
      </c>
      <c r="G3231" s="11">
        <v>0</v>
      </c>
      <c r="H3231" s="11">
        <v>0</v>
      </c>
      <c r="I3231" s="11">
        <f t="shared" si="64"/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5.5633414547643712E-4</v>
      </c>
      <c r="W3231" s="11">
        <v>0</v>
      </c>
      <c r="X3231" s="11">
        <v>0</v>
      </c>
    </row>
    <row r="3232" spans="1:24" x14ac:dyDescent="0.25">
      <c r="A3232">
        <v>3230</v>
      </c>
      <c r="B3232" s="11">
        <v>0</v>
      </c>
      <c r="C3232" s="11">
        <v>0</v>
      </c>
      <c r="D3232" s="11">
        <v>0</v>
      </c>
      <c r="E3232" s="11">
        <v>0</v>
      </c>
      <c r="F3232" s="11">
        <v>317.86212829999999</v>
      </c>
      <c r="G3232" s="11">
        <v>0</v>
      </c>
      <c r="H3232" s="11">
        <v>0</v>
      </c>
      <c r="I3232" s="11">
        <f t="shared" si="64"/>
        <v>0</v>
      </c>
      <c r="R3232" s="11">
        <v>0</v>
      </c>
      <c r="S3232" s="11">
        <v>0</v>
      </c>
      <c r="T3232" s="11">
        <v>0</v>
      </c>
      <c r="U3232" s="11">
        <v>0</v>
      </c>
      <c r="V3232" s="11">
        <v>1.4335170841950739E-3</v>
      </c>
      <c r="W3232" s="11">
        <v>0</v>
      </c>
      <c r="X3232" s="11">
        <v>0</v>
      </c>
    </row>
    <row r="3233" spans="1:24" x14ac:dyDescent="0.25">
      <c r="A3233">
        <v>3231</v>
      </c>
      <c r="B3233" s="11">
        <v>0</v>
      </c>
      <c r="C3233" s="11">
        <v>0</v>
      </c>
      <c r="D3233" s="11">
        <v>0</v>
      </c>
      <c r="E3233" s="11">
        <v>0</v>
      </c>
      <c r="F3233" s="11">
        <v>447.0956013</v>
      </c>
      <c r="G3233" s="11">
        <v>0</v>
      </c>
      <c r="H3233" s="11">
        <v>0</v>
      </c>
      <c r="I3233" s="11">
        <f t="shared" si="64"/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2.0163433314934467E-3</v>
      </c>
      <c r="W3233" s="11">
        <v>0</v>
      </c>
      <c r="X3233" s="11">
        <v>0</v>
      </c>
    </row>
    <row r="3234" spans="1:24" x14ac:dyDescent="0.25">
      <c r="A3234">
        <v>3232</v>
      </c>
      <c r="B3234" s="11">
        <v>0</v>
      </c>
      <c r="C3234" s="11">
        <v>0</v>
      </c>
      <c r="D3234" s="11">
        <v>0</v>
      </c>
      <c r="E3234" s="11">
        <v>0</v>
      </c>
      <c r="F3234" s="11">
        <v>121.4011414</v>
      </c>
      <c r="G3234" s="11">
        <v>0</v>
      </c>
      <c r="H3234" s="11">
        <v>0</v>
      </c>
      <c r="I3234" s="11">
        <f t="shared" si="64"/>
        <v>0</v>
      </c>
      <c r="R3234" s="11">
        <v>0</v>
      </c>
      <c r="S3234" s="11">
        <v>0</v>
      </c>
      <c r="T3234" s="11">
        <v>0</v>
      </c>
      <c r="U3234" s="11">
        <v>0</v>
      </c>
      <c r="V3234" s="11">
        <v>5.4750344486912534E-4</v>
      </c>
      <c r="W3234" s="11">
        <v>0</v>
      </c>
      <c r="X3234" s="11">
        <v>0</v>
      </c>
    </row>
    <row r="3235" spans="1:24" x14ac:dyDescent="0.25">
      <c r="A3235">
        <v>3233</v>
      </c>
      <c r="B3235" s="11">
        <v>0</v>
      </c>
      <c r="C3235" s="11">
        <v>0</v>
      </c>
      <c r="D3235" s="11">
        <v>0</v>
      </c>
      <c r="E3235" s="11">
        <v>0</v>
      </c>
      <c r="F3235" s="11">
        <v>448.40098990000001</v>
      </c>
      <c r="G3235" s="11">
        <v>0</v>
      </c>
      <c r="H3235" s="11">
        <v>0</v>
      </c>
      <c r="I3235" s="11">
        <f t="shared" si="64"/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2.0222304652316547E-3</v>
      </c>
      <c r="W3235" s="11">
        <v>0</v>
      </c>
      <c r="X3235" s="11">
        <v>0</v>
      </c>
    </row>
    <row r="3236" spans="1:24" x14ac:dyDescent="0.25">
      <c r="A3236">
        <v>3234</v>
      </c>
      <c r="B3236" s="11">
        <v>0</v>
      </c>
      <c r="C3236" s="11">
        <v>0</v>
      </c>
      <c r="D3236" s="11">
        <v>0</v>
      </c>
      <c r="E3236" s="11">
        <v>0</v>
      </c>
      <c r="F3236" s="11">
        <v>189.2813495</v>
      </c>
      <c r="G3236" s="11">
        <v>0</v>
      </c>
      <c r="H3236" s="11">
        <v>0</v>
      </c>
      <c r="I3236" s="11">
        <f t="shared" si="64"/>
        <v>0</v>
      </c>
      <c r="R3236" s="11">
        <v>0</v>
      </c>
      <c r="S3236" s="11">
        <v>0</v>
      </c>
      <c r="T3236" s="11">
        <v>0</v>
      </c>
      <c r="U3236" s="11">
        <v>0</v>
      </c>
      <c r="V3236" s="11">
        <v>8.5363440331481832E-4</v>
      </c>
      <c r="W3236" s="11">
        <v>0</v>
      </c>
      <c r="X3236" s="11">
        <v>0</v>
      </c>
    </row>
    <row r="3237" spans="1:24" x14ac:dyDescent="0.25">
      <c r="A3237">
        <v>3235</v>
      </c>
      <c r="B3237" s="11">
        <v>0</v>
      </c>
      <c r="C3237" s="11">
        <v>0</v>
      </c>
      <c r="D3237" s="11">
        <v>0</v>
      </c>
      <c r="E3237" s="11">
        <v>0</v>
      </c>
      <c r="F3237" s="11">
        <v>189.2813495</v>
      </c>
      <c r="G3237" s="11">
        <v>0</v>
      </c>
      <c r="H3237" s="11">
        <v>0</v>
      </c>
      <c r="I3237" s="11">
        <f t="shared" si="64"/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8.5363440331481832E-4</v>
      </c>
      <c r="W3237" s="11">
        <v>0</v>
      </c>
      <c r="X3237" s="11">
        <v>0</v>
      </c>
    </row>
    <row r="3238" spans="1:24" x14ac:dyDescent="0.25">
      <c r="A3238">
        <v>3236</v>
      </c>
      <c r="B3238" s="11">
        <v>0</v>
      </c>
      <c r="C3238" s="11">
        <v>0</v>
      </c>
      <c r="D3238" s="11">
        <v>0</v>
      </c>
      <c r="E3238" s="11">
        <v>0</v>
      </c>
      <c r="F3238" s="11">
        <v>189.2813495</v>
      </c>
      <c r="G3238" s="11">
        <v>0</v>
      </c>
      <c r="H3238" s="11">
        <v>0</v>
      </c>
      <c r="I3238" s="11">
        <f t="shared" si="64"/>
        <v>0</v>
      </c>
      <c r="R3238" s="11">
        <v>0</v>
      </c>
      <c r="S3238" s="11">
        <v>0</v>
      </c>
      <c r="T3238" s="11">
        <v>0</v>
      </c>
      <c r="U3238" s="11">
        <v>0</v>
      </c>
      <c r="V3238" s="11">
        <v>8.5363440331481832E-4</v>
      </c>
      <c r="W3238" s="11">
        <v>0</v>
      </c>
      <c r="X3238" s="11">
        <v>0</v>
      </c>
    </row>
    <row r="3239" spans="1:24" x14ac:dyDescent="0.25">
      <c r="A3239">
        <v>3237</v>
      </c>
      <c r="B3239" s="11">
        <v>0</v>
      </c>
      <c r="C3239" s="11">
        <v>0</v>
      </c>
      <c r="D3239" s="11">
        <v>0</v>
      </c>
      <c r="E3239" s="11">
        <v>0</v>
      </c>
      <c r="F3239" s="11">
        <v>449.05368420000002</v>
      </c>
      <c r="G3239" s="11">
        <v>0</v>
      </c>
      <c r="H3239" s="11">
        <v>0</v>
      </c>
      <c r="I3239" s="11">
        <f t="shared" si="64"/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2.0251740321007585E-3</v>
      </c>
      <c r="W3239" s="11">
        <v>0</v>
      </c>
      <c r="X3239" s="11">
        <v>0</v>
      </c>
    </row>
    <row r="3240" spans="1:24" x14ac:dyDescent="0.25">
      <c r="A3240">
        <v>3238</v>
      </c>
      <c r="B3240" s="11">
        <v>0</v>
      </c>
      <c r="C3240" s="11">
        <v>0</v>
      </c>
      <c r="D3240" s="11">
        <v>0</v>
      </c>
      <c r="E3240" s="11">
        <v>0</v>
      </c>
      <c r="F3240" s="11">
        <v>123.35922429999999</v>
      </c>
      <c r="G3240" s="11">
        <v>0</v>
      </c>
      <c r="H3240" s="11">
        <v>0</v>
      </c>
      <c r="I3240" s="11">
        <f t="shared" si="64"/>
        <v>0</v>
      </c>
      <c r="R3240" s="11">
        <v>0</v>
      </c>
      <c r="S3240" s="11">
        <v>0</v>
      </c>
      <c r="T3240" s="11">
        <v>0</v>
      </c>
      <c r="U3240" s="11">
        <v>0</v>
      </c>
      <c r="V3240" s="11">
        <v>5.5633414547643712E-4</v>
      </c>
      <c r="W3240" s="11">
        <v>0</v>
      </c>
      <c r="X3240" s="11">
        <v>0</v>
      </c>
    </row>
    <row r="3241" spans="1:24" x14ac:dyDescent="0.25">
      <c r="A3241">
        <v>3239</v>
      </c>
      <c r="B3241" s="11">
        <v>0</v>
      </c>
      <c r="C3241" s="11">
        <v>0</v>
      </c>
      <c r="D3241" s="11">
        <v>0</v>
      </c>
      <c r="E3241" s="11">
        <v>0</v>
      </c>
      <c r="F3241" s="11">
        <v>381.82617049999999</v>
      </c>
      <c r="G3241" s="11">
        <v>0</v>
      </c>
      <c r="H3241" s="11">
        <v>0</v>
      </c>
      <c r="I3241" s="11">
        <f t="shared" si="64"/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1.7219866409751564E-3</v>
      </c>
      <c r="W3241" s="11">
        <v>0</v>
      </c>
      <c r="X3241" s="11">
        <v>0</v>
      </c>
    </row>
    <row r="3242" spans="1:24" x14ac:dyDescent="0.25">
      <c r="A3242">
        <v>3240</v>
      </c>
      <c r="B3242" s="11">
        <v>0</v>
      </c>
      <c r="C3242" s="11">
        <v>0</v>
      </c>
      <c r="D3242" s="11">
        <v>0</v>
      </c>
      <c r="E3242" s="11">
        <v>0</v>
      </c>
      <c r="F3242" s="11">
        <v>188.6286552</v>
      </c>
      <c r="G3242" s="11">
        <v>0</v>
      </c>
      <c r="H3242" s="11">
        <v>0</v>
      </c>
      <c r="I3242" s="11">
        <f t="shared" si="64"/>
        <v>0</v>
      </c>
      <c r="R3242" s="11">
        <v>0</v>
      </c>
      <c r="S3242" s="11">
        <v>0</v>
      </c>
      <c r="T3242" s="11">
        <v>0</v>
      </c>
      <c r="U3242" s="11">
        <v>0</v>
      </c>
      <c r="V3242" s="11">
        <v>8.5069083644571442E-4</v>
      </c>
      <c r="W3242" s="11">
        <v>0</v>
      </c>
      <c r="X3242" s="11">
        <v>0</v>
      </c>
    </row>
    <row r="3243" spans="1:24" x14ac:dyDescent="0.25">
      <c r="A3243">
        <v>3241</v>
      </c>
      <c r="B3243" s="11">
        <v>0</v>
      </c>
      <c r="C3243" s="11">
        <v>0</v>
      </c>
      <c r="D3243" s="11">
        <v>0</v>
      </c>
      <c r="E3243" s="11">
        <v>0</v>
      </c>
      <c r="F3243" s="11">
        <v>122.70653</v>
      </c>
      <c r="G3243" s="11">
        <v>0</v>
      </c>
      <c r="H3243" s="11">
        <v>0</v>
      </c>
      <c r="I3243" s="11">
        <f t="shared" si="64"/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5.5339057860733323E-4</v>
      </c>
      <c r="W3243" s="11">
        <v>0</v>
      </c>
      <c r="X3243" s="11">
        <v>0</v>
      </c>
    </row>
    <row r="3244" spans="1:24" x14ac:dyDescent="0.25">
      <c r="A3244">
        <v>3242</v>
      </c>
      <c r="B3244" s="11">
        <v>0</v>
      </c>
      <c r="C3244" s="11">
        <v>0</v>
      </c>
      <c r="D3244" s="11">
        <v>0</v>
      </c>
      <c r="E3244" s="11">
        <v>0</v>
      </c>
      <c r="F3244" s="11">
        <v>253.2453917</v>
      </c>
      <c r="G3244" s="11">
        <v>0</v>
      </c>
      <c r="H3244" s="11">
        <v>0</v>
      </c>
      <c r="I3244" s="11">
        <f t="shared" si="64"/>
        <v>0</v>
      </c>
      <c r="R3244" s="11">
        <v>0</v>
      </c>
      <c r="S3244" s="11">
        <v>0</v>
      </c>
      <c r="T3244" s="11">
        <v>0</v>
      </c>
      <c r="U3244" s="11">
        <v>0</v>
      </c>
      <c r="V3244" s="11">
        <v>1.1421039600949007E-3</v>
      </c>
      <c r="W3244" s="11">
        <v>0</v>
      </c>
      <c r="X3244" s="11">
        <v>0</v>
      </c>
    </row>
    <row r="3245" spans="1:24" x14ac:dyDescent="0.25">
      <c r="A3245">
        <v>3243</v>
      </c>
      <c r="B3245" s="11">
        <v>0</v>
      </c>
      <c r="C3245" s="11">
        <v>0</v>
      </c>
      <c r="D3245" s="11">
        <v>0</v>
      </c>
      <c r="E3245" s="11">
        <v>0</v>
      </c>
      <c r="F3245" s="11">
        <v>450.3590729</v>
      </c>
      <c r="G3245" s="11">
        <v>0</v>
      </c>
      <c r="H3245" s="11">
        <v>0</v>
      </c>
      <c r="I3245" s="11">
        <f t="shared" si="64"/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2.0310611662899534E-3</v>
      </c>
      <c r="W3245" s="11">
        <v>0</v>
      </c>
      <c r="X3245" s="11">
        <v>0</v>
      </c>
    </row>
    <row r="3246" spans="1:24" x14ac:dyDescent="0.25">
      <c r="A3246">
        <v>3244</v>
      </c>
      <c r="B3246" s="11">
        <v>0</v>
      </c>
      <c r="C3246" s="11">
        <v>0</v>
      </c>
      <c r="D3246" s="11">
        <v>0</v>
      </c>
      <c r="E3246" s="11">
        <v>0</v>
      </c>
      <c r="F3246" s="11">
        <v>449.05368420000002</v>
      </c>
      <c r="G3246" s="11">
        <v>0</v>
      </c>
      <c r="H3246" s="11">
        <v>0</v>
      </c>
      <c r="I3246" s="11">
        <f t="shared" si="64"/>
        <v>0</v>
      </c>
      <c r="R3246" s="11">
        <v>0</v>
      </c>
      <c r="S3246" s="11">
        <v>0</v>
      </c>
      <c r="T3246" s="11">
        <v>0</v>
      </c>
      <c r="U3246" s="11">
        <v>0</v>
      </c>
      <c r="V3246" s="11">
        <v>2.0251740321007585E-3</v>
      </c>
      <c r="W3246" s="11">
        <v>0</v>
      </c>
      <c r="X3246" s="11">
        <v>0</v>
      </c>
    </row>
    <row r="3247" spans="1:24" x14ac:dyDescent="0.25">
      <c r="A3247">
        <v>3245</v>
      </c>
      <c r="B3247" s="11">
        <v>14.03699902</v>
      </c>
      <c r="C3247" s="11">
        <v>8.2833175099999998</v>
      </c>
      <c r="D3247" s="11">
        <v>1.2529614680000001</v>
      </c>
      <c r="E3247" s="11">
        <v>1.1951606020000001</v>
      </c>
      <c r="F3247" s="11">
        <v>253.2453917</v>
      </c>
      <c r="G3247" s="11">
        <v>40.075527719999997</v>
      </c>
      <c r="H3247" s="11">
        <v>0.37588843999999999</v>
      </c>
      <c r="I3247" s="11">
        <f t="shared" si="64"/>
        <v>40.075527719999997</v>
      </c>
      <c r="R3247" s="11">
        <v>8.7419325986554455E-4</v>
      </c>
      <c r="S3247" s="11">
        <v>6.0453233523332468E-4</v>
      </c>
      <c r="T3247" s="11">
        <v>8.7419326021386824E-4</v>
      </c>
      <c r="U3247" s="11">
        <v>8.6413279465443729E-4</v>
      </c>
      <c r="V3247" s="11">
        <v>1.1421039600949007E-3</v>
      </c>
      <c r="W3247" s="11">
        <v>7.9035297500227556E-4</v>
      </c>
      <c r="X3247" s="11">
        <v>8.7419325926347278E-4</v>
      </c>
    </row>
    <row r="3248" spans="1:24" x14ac:dyDescent="0.25">
      <c r="A3248">
        <v>3246</v>
      </c>
      <c r="B3248" s="11">
        <v>0</v>
      </c>
      <c r="C3248" s="11">
        <v>0</v>
      </c>
      <c r="D3248" s="11">
        <v>0</v>
      </c>
      <c r="E3248" s="11">
        <v>0</v>
      </c>
      <c r="F3248" s="11">
        <v>124.0119186</v>
      </c>
      <c r="G3248" s="11">
        <v>0</v>
      </c>
      <c r="H3248" s="11">
        <v>0</v>
      </c>
      <c r="I3248" s="11">
        <f t="shared" si="64"/>
        <v>0</v>
      </c>
      <c r="R3248" s="11">
        <v>0</v>
      </c>
      <c r="S3248" s="11">
        <v>0</v>
      </c>
      <c r="T3248" s="11">
        <v>0</v>
      </c>
      <c r="U3248" s="11">
        <v>0</v>
      </c>
      <c r="V3248" s="11">
        <v>5.5927771234554101E-4</v>
      </c>
      <c r="W3248" s="11">
        <v>0</v>
      </c>
      <c r="X3248" s="11">
        <v>0</v>
      </c>
    </row>
    <row r="3249" spans="1:24" x14ac:dyDescent="0.25">
      <c r="A3249">
        <v>3247</v>
      </c>
      <c r="B3249" s="11">
        <v>0</v>
      </c>
      <c r="C3249" s="11">
        <v>0</v>
      </c>
      <c r="D3249" s="11">
        <v>0</v>
      </c>
      <c r="E3249" s="11">
        <v>0</v>
      </c>
      <c r="F3249" s="11">
        <v>122.05383569999999</v>
      </c>
      <c r="G3249" s="11">
        <v>0</v>
      </c>
      <c r="H3249" s="11">
        <v>0</v>
      </c>
      <c r="I3249" s="11">
        <f t="shared" si="64"/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5.5044701173822923E-4</v>
      </c>
      <c r="W3249" s="11">
        <v>0</v>
      </c>
      <c r="X3249" s="11">
        <v>0</v>
      </c>
    </row>
    <row r="3250" spans="1:24" x14ac:dyDescent="0.25">
      <c r="A3250">
        <v>3248</v>
      </c>
      <c r="B3250" s="11">
        <v>0</v>
      </c>
      <c r="C3250" s="11">
        <v>0</v>
      </c>
      <c r="D3250" s="11">
        <v>0</v>
      </c>
      <c r="E3250" s="11">
        <v>0</v>
      </c>
      <c r="F3250" s="11">
        <v>120.74844710000001</v>
      </c>
      <c r="G3250" s="11">
        <v>0</v>
      </c>
      <c r="H3250" s="11">
        <v>0</v>
      </c>
      <c r="I3250" s="11">
        <f t="shared" si="64"/>
        <v>0</v>
      </c>
      <c r="R3250" s="11">
        <v>0</v>
      </c>
      <c r="S3250" s="11">
        <v>0</v>
      </c>
      <c r="T3250" s="11">
        <v>0</v>
      </c>
      <c r="U3250" s="11">
        <v>0</v>
      </c>
      <c r="V3250" s="11">
        <v>5.4455987800002144E-4</v>
      </c>
      <c r="W3250" s="11">
        <v>0</v>
      </c>
      <c r="X3250" s="11">
        <v>0</v>
      </c>
    </row>
    <row r="3251" spans="1:24" x14ac:dyDescent="0.25">
      <c r="A3251">
        <v>3249</v>
      </c>
      <c r="B3251" s="11">
        <v>0</v>
      </c>
      <c r="C3251" s="11">
        <v>0</v>
      </c>
      <c r="D3251" s="11">
        <v>0</v>
      </c>
      <c r="E3251" s="11">
        <v>0</v>
      </c>
      <c r="F3251" s="11">
        <v>188.6286552</v>
      </c>
      <c r="G3251" s="11">
        <v>0</v>
      </c>
      <c r="H3251" s="11">
        <v>0</v>
      </c>
      <c r="I3251" s="11">
        <f t="shared" si="64"/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8.5069083644571442E-4</v>
      </c>
      <c r="W3251" s="11">
        <v>0</v>
      </c>
      <c r="X3251" s="11">
        <v>0</v>
      </c>
    </row>
    <row r="3252" spans="1:24" x14ac:dyDescent="0.25">
      <c r="A3252">
        <v>3250</v>
      </c>
      <c r="B3252" s="11">
        <v>0</v>
      </c>
      <c r="C3252" s="11">
        <v>0</v>
      </c>
      <c r="D3252" s="11">
        <v>0</v>
      </c>
      <c r="E3252" s="11">
        <v>0</v>
      </c>
      <c r="F3252" s="11">
        <v>449.70637859999999</v>
      </c>
      <c r="G3252" s="11">
        <v>0</v>
      </c>
      <c r="H3252" s="11">
        <v>0</v>
      </c>
      <c r="I3252" s="11">
        <f t="shared" si="64"/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2.0281175994208492E-3</v>
      </c>
      <c r="W3252" s="11">
        <v>0</v>
      </c>
      <c r="X3252" s="11">
        <v>0</v>
      </c>
    </row>
    <row r="3253" spans="1:24" x14ac:dyDescent="0.25">
      <c r="A3253">
        <v>3251</v>
      </c>
      <c r="B3253" s="11">
        <v>0</v>
      </c>
      <c r="C3253" s="11">
        <v>0</v>
      </c>
      <c r="D3253" s="11">
        <v>0</v>
      </c>
      <c r="E3253" s="11">
        <v>0</v>
      </c>
      <c r="F3253" s="11">
        <v>186.67057220000001</v>
      </c>
      <c r="G3253" s="11">
        <v>0</v>
      </c>
      <c r="H3253" s="11">
        <v>0</v>
      </c>
      <c r="I3253" s="11">
        <f t="shared" si="64"/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8.4186013538741552E-4</v>
      </c>
      <c r="W3253" s="11">
        <v>0</v>
      </c>
      <c r="X3253" s="11">
        <v>0</v>
      </c>
    </row>
    <row r="3254" spans="1:24" x14ac:dyDescent="0.25">
      <c r="A3254">
        <v>3252</v>
      </c>
      <c r="B3254" s="11">
        <v>0</v>
      </c>
      <c r="C3254" s="11">
        <v>0</v>
      </c>
      <c r="D3254" s="11">
        <v>0</v>
      </c>
      <c r="E3254" s="11">
        <v>0</v>
      </c>
      <c r="F3254" s="11">
        <v>122.70653</v>
      </c>
      <c r="G3254" s="11">
        <v>0</v>
      </c>
      <c r="H3254" s="11">
        <v>0</v>
      </c>
      <c r="I3254" s="11">
        <f t="shared" si="64"/>
        <v>0</v>
      </c>
      <c r="R3254" s="11">
        <v>0</v>
      </c>
      <c r="S3254" s="11">
        <v>0</v>
      </c>
      <c r="T3254" s="11">
        <v>0</v>
      </c>
      <c r="U3254" s="11">
        <v>0</v>
      </c>
      <c r="V3254" s="11">
        <v>5.5339057860733323E-4</v>
      </c>
      <c r="W3254" s="11">
        <v>0</v>
      </c>
      <c r="X3254" s="11">
        <v>0</v>
      </c>
    </row>
    <row r="3255" spans="1:24" x14ac:dyDescent="0.25">
      <c r="A3255">
        <v>3253</v>
      </c>
      <c r="B3255" s="11">
        <v>0</v>
      </c>
      <c r="C3255" s="11">
        <v>0</v>
      </c>
      <c r="D3255" s="11">
        <v>0</v>
      </c>
      <c r="E3255" s="11">
        <v>0</v>
      </c>
      <c r="F3255" s="11">
        <v>385.08964200000003</v>
      </c>
      <c r="G3255" s="11">
        <v>0</v>
      </c>
      <c r="H3255" s="11">
        <v>0</v>
      </c>
      <c r="I3255" s="11">
        <f t="shared" si="64"/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1.7367044753206762E-3</v>
      </c>
      <c r="W3255" s="11">
        <v>0</v>
      </c>
      <c r="X3255" s="11">
        <v>0</v>
      </c>
    </row>
    <row r="3256" spans="1:24" x14ac:dyDescent="0.25">
      <c r="A3256">
        <v>3254</v>
      </c>
      <c r="B3256" s="11">
        <v>0</v>
      </c>
      <c r="C3256" s="11">
        <v>0</v>
      </c>
      <c r="D3256" s="11">
        <v>0</v>
      </c>
      <c r="E3256" s="11">
        <v>0</v>
      </c>
      <c r="F3256" s="11">
        <v>252.59269739999999</v>
      </c>
      <c r="G3256" s="11">
        <v>0</v>
      </c>
      <c r="H3256" s="11">
        <v>0</v>
      </c>
      <c r="I3256" s="11">
        <f t="shared" si="64"/>
        <v>0</v>
      </c>
      <c r="R3256" s="11">
        <v>0</v>
      </c>
      <c r="S3256" s="11">
        <v>0</v>
      </c>
      <c r="T3256" s="11">
        <v>0</v>
      </c>
      <c r="U3256" s="11">
        <v>0</v>
      </c>
      <c r="V3256" s="11">
        <v>1.1391603932257967E-3</v>
      </c>
      <c r="W3256" s="11">
        <v>0</v>
      </c>
      <c r="X3256" s="11">
        <v>0</v>
      </c>
    </row>
    <row r="3257" spans="1:24" x14ac:dyDescent="0.25">
      <c r="A3257">
        <v>3255</v>
      </c>
      <c r="B3257" s="11">
        <v>0</v>
      </c>
      <c r="C3257" s="11">
        <v>0</v>
      </c>
      <c r="D3257" s="11">
        <v>0</v>
      </c>
      <c r="E3257" s="11">
        <v>0</v>
      </c>
      <c r="F3257" s="11">
        <v>317.86212829999999</v>
      </c>
      <c r="G3257" s="11">
        <v>0</v>
      </c>
      <c r="H3257" s="11">
        <v>0</v>
      </c>
      <c r="I3257" s="11">
        <f t="shared" si="64"/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1.4335170841950739E-3</v>
      </c>
      <c r="W3257" s="11">
        <v>0</v>
      </c>
      <c r="X3257" s="11">
        <v>0</v>
      </c>
    </row>
    <row r="3258" spans="1:24" x14ac:dyDescent="0.25">
      <c r="A3258">
        <v>3256</v>
      </c>
      <c r="B3258" s="11">
        <v>0</v>
      </c>
      <c r="C3258" s="11">
        <v>0</v>
      </c>
      <c r="D3258" s="11">
        <v>0</v>
      </c>
      <c r="E3258" s="11">
        <v>0</v>
      </c>
      <c r="F3258" s="11">
        <v>449.70637859999999</v>
      </c>
      <c r="G3258" s="11">
        <v>0</v>
      </c>
      <c r="H3258" s="11">
        <v>0</v>
      </c>
      <c r="I3258" s="11">
        <f t="shared" si="64"/>
        <v>0</v>
      </c>
      <c r="R3258" s="11">
        <v>0</v>
      </c>
      <c r="S3258" s="11">
        <v>0</v>
      </c>
      <c r="T3258" s="11">
        <v>0</v>
      </c>
      <c r="U3258" s="11">
        <v>0</v>
      </c>
      <c r="V3258" s="11">
        <v>2.0281175994208492E-3</v>
      </c>
      <c r="W3258" s="11">
        <v>0</v>
      </c>
      <c r="X3258" s="11">
        <v>0</v>
      </c>
    </row>
    <row r="3259" spans="1:24" x14ac:dyDescent="0.25">
      <c r="A3259">
        <v>3257</v>
      </c>
      <c r="B3259" s="11">
        <v>0</v>
      </c>
      <c r="C3259" s="11">
        <v>0</v>
      </c>
      <c r="D3259" s="11">
        <v>0</v>
      </c>
      <c r="E3259" s="11">
        <v>0</v>
      </c>
      <c r="F3259" s="11">
        <v>449.70637859999999</v>
      </c>
      <c r="G3259" s="11">
        <v>0</v>
      </c>
      <c r="H3259" s="11">
        <v>0</v>
      </c>
      <c r="I3259" s="11">
        <f t="shared" si="64"/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2.0281175994208492E-3</v>
      </c>
      <c r="W3259" s="11">
        <v>0</v>
      </c>
      <c r="X3259" s="11">
        <v>0</v>
      </c>
    </row>
    <row r="3260" spans="1:24" x14ac:dyDescent="0.25">
      <c r="A3260">
        <v>3258</v>
      </c>
      <c r="B3260" s="11">
        <v>0</v>
      </c>
      <c r="C3260" s="11">
        <v>0</v>
      </c>
      <c r="D3260" s="11">
        <v>0</v>
      </c>
      <c r="E3260" s="11">
        <v>0</v>
      </c>
      <c r="F3260" s="11">
        <v>384.43694770000002</v>
      </c>
      <c r="G3260" s="11">
        <v>0</v>
      </c>
      <c r="H3260" s="11">
        <v>0</v>
      </c>
      <c r="I3260" s="11">
        <f t="shared" si="64"/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1.7337609084515722E-3</v>
      </c>
      <c r="W3260" s="11">
        <v>0</v>
      </c>
      <c r="X3260" s="11">
        <v>0</v>
      </c>
    </row>
    <row r="3261" spans="1:24" x14ac:dyDescent="0.25">
      <c r="A3261">
        <v>3259</v>
      </c>
      <c r="B3261" s="11">
        <v>0</v>
      </c>
      <c r="C3261" s="11">
        <v>0</v>
      </c>
      <c r="D3261" s="11">
        <v>0</v>
      </c>
      <c r="E3261" s="11">
        <v>0</v>
      </c>
      <c r="F3261" s="11">
        <v>122.05383569999999</v>
      </c>
      <c r="G3261" s="11">
        <v>0</v>
      </c>
      <c r="H3261" s="11">
        <v>0</v>
      </c>
      <c r="I3261" s="11">
        <f t="shared" si="64"/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5.5044701173822923E-4</v>
      </c>
      <c r="W3261" s="11">
        <v>0</v>
      </c>
      <c r="X3261" s="11">
        <v>0</v>
      </c>
    </row>
    <row r="3262" spans="1:24" x14ac:dyDescent="0.25">
      <c r="A3262">
        <v>3260</v>
      </c>
      <c r="B3262" s="11">
        <v>1.920857716</v>
      </c>
      <c r="C3262" s="11">
        <v>1.1335096849999999</v>
      </c>
      <c r="D3262" s="11">
        <v>0.17145835100000001</v>
      </c>
      <c r="E3262" s="11">
        <v>0.163548737</v>
      </c>
      <c r="F3262" s="11">
        <v>319.16751690000001</v>
      </c>
      <c r="G3262" s="11">
        <v>5.4840344779999999</v>
      </c>
      <c r="H3262" s="11">
        <v>5.1437505000000001E-2</v>
      </c>
      <c r="I3262" s="11">
        <f t="shared" si="64"/>
        <v>5.4840344779999999</v>
      </c>
      <c r="R3262" s="11">
        <v>1.1962677108514355E-4</v>
      </c>
      <c r="S3262" s="11">
        <v>8.2725702118189142E-5</v>
      </c>
      <c r="T3262" s="11">
        <v>1.1962677119739149E-4</v>
      </c>
      <c r="U3262" s="11">
        <v>1.182500719397154E-4</v>
      </c>
      <c r="V3262" s="11">
        <v>1.4394042179332819E-3</v>
      </c>
      <c r="W3262" s="11">
        <v>1.0815385875852794E-4</v>
      </c>
      <c r="X3262" s="11">
        <v>1.1962677049693569E-4</v>
      </c>
    </row>
    <row r="3263" spans="1:24" x14ac:dyDescent="0.25">
      <c r="A3263">
        <v>3261</v>
      </c>
      <c r="B3263" s="11">
        <v>30.559112540000001</v>
      </c>
      <c r="C3263" s="11">
        <v>18.033116020000001</v>
      </c>
      <c r="D3263" s="11">
        <v>2.727747607</v>
      </c>
      <c r="E3263" s="11">
        <v>2.6019127919999998</v>
      </c>
      <c r="F3263" s="11">
        <v>449.70637859999999</v>
      </c>
      <c r="G3263" s="11">
        <v>87.246038799999994</v>
      </c>
      <c r="H3263" s="11">
        <v>0.81832428199999996</v>
      </c>
      <c r="I3263" s="11">
        <f t="shared" si="64"/>
        <v>87.246038799999994</v>
      </c>
      <c r="R3263" s="11">
        <v>1.9031539556195426E-3</v>
      </c>
      <c r="S3263" s="11">
        <v>1.3160912552178721E-3</v>
      </c>
      <c r="T3263" s="11">
        <v>1.9031539552530814E-3</v>
      </c>
      <c r="U3263" s="11">
        <v>1.8812519159647546E-3</v>
      </c>
      <c r="V3263" s="11">
        <v>2.0281175994208492E-3</v>
      </c>
      <c r="W3263" s="11">
        <v>1.7206302760258191E-3</v>
      </c>
      <c r="X3263" s="11">
        <v>1.9031539549766979E-3</v>
      </c>
    </row>
    <row r="3264" spans="1:24" x14ac:dyDescent="0.25">
      <c r="A3264">
        <v>3262</v>
      </c>
      <c r="B3264" s="11">
        <v>54.516109669999999</v>
      </c>
      <c r="C3264" s="11">
        <v>32.170284049999999</v>
      </c>
      <c r="D3264" s="11">
        <v>4.8661814879999996</v>
      </c>
      <c r="E3264" s="11">
        <v>4.6416977250000002</v>
      </c>
      <c r="F3264" s="11">
        <v>251.94000310000001</v>
      </c>
      <c r="G3264" s="11">
        <v>155.64308729999999</v>
      </c>
      <c r="H3264" s="11">
        <v>1.459854446</v>
      </c>
      <c r="I3264" s="11">
        <f t="shared" si="64"/>
        <v>155.64308729999999</v>
      </c>
      <c r="R3264" s="11">
        <v>3.3951427623313203E-3</v>
      </c>
      <c r="S3264" s="11">
        <v>2.3478487838221088E-3</v>
      </c>
      <c r="T3264" s="11">
        <v>3.3951427625123838E-3</v>
      </c>
      <c r="U3264" s="11">
        <v>3.356070489885002E-3</v>
      </c>
      <c r="V3264" s="11">
        <v>1.1362168263566929E-3</v>
      </c>
      <c r="W3264" s="11">
        <v>3.0695285648029863E-3</v>
      </c>
      <c r="X3264" s="11">
        <v>3.3951427615039487E-3</v>
      </c>
    </row>
    <row r="3265" spans="1:24" x14ac:dyDescent="0.25">
      <c r="A3265">
        <v>3263</v>
      </c>
      <c r="B3265" s="11">
        <v>69.385987040000003</v>
      </c>
      <c r="C3265" s="11">
        <v>40.945088079999998</v>
      </c>
      <c r="D3265" s="11">
        <v>6.1934868009999997</v>
      </c>
      <c r="E3265" s="11">
        <v>5.9077725860000001</v>
      </c>
      <c r="F3265" s="11">
        <v>317.86212829999999</v>
      </c>
      <c r="G3265" s="11">
        <v>198.09647649999999</v>
      </c>
      <c r="H3265" s="11">
        <v>1.8580460400000001</v>
      </c>
      <c r="I3265" s="11">
        <f t="shared" si="64"/>
        <v>198.09647649999999</v>
      </c>
      <c r="R3265" s="11">
        <v>4.3212058441453134E-3</v>
      </c>
      <c r="S3265" s="11">
        <v>2.9882507441558359E-3</v>
      </c>
      <c r="T3265" s="11">
        <v>4.3212058446618976E-3</v>
      </c>
      <c r="U3265" s="11">
        <v>4.271476173478359E-3</v>
      </c>
      <c r="V3265" s="11">
        <v>1.4335170841950739E-3</v>
      </c>
      <c r="W3265" s="11">
        <v>3.9067767399880758E-3</v>
      </c>
      <c r="X3265" s="11">
        <v>4.3212058438647089E-3</v>
      </c>
    </row>
    <row r="3266" spans="1:24" x14ac:dyDescent="0.25">
      <c r="A3266">
        <v>3264</v>
      </c>
      <c r="B3266" s="11">
        <v>0</v>
      </c>
      <c r="C3266" s="11">
        <v>0</v>
      </c>
      <c r="D3266" s="11">
        <v>0</v>
      </c>
      <c r="E3266" s="11">
        <v>0</v>
      </c>
      <c r="F3266" s="11">
        <v>123.35922429999999</v>
      </c>
      <c r="G3266" s="11">
        <v>0</v>
      </c>
      <c r="H3266" s="11">
        <v>0</v>
      </c>
      <c r="I3266" s="11">
        <f t="shared" si="64"/>
        <v>0</v>
      </c>
      <c r="R3266" s="11">
        <v>0</v>
      </c>
      <c r="S3266" s="11">
        <v>0</v>
      </c>
      <c r="T3266" s="11">
        <v>0</v>
      </c>
      <c r="U3266" s="11">
        <v>0</v>
      </c>
      <c r="V3266" s="11">
        <v>5.5633414547643712E-4</v>
      </c>
      <c r="W3266" s="11">
        <v>0</v>
      </c>
      <c r="X3266" s="11">
        <v>0</v>
      </c>
    </row>
    <row r="3267" spans="1:24" x14ac:dyDescent="0.25">
      <c r="A3267">
        <v>3265</v>
      </c>
      <c r="B3267" s="11">
        <v>0</v>
      </c>
      <c r="C3267" s="11">
        <v>0</v>
      </c>
      <c r="D3267" s="11">
        <v>0</v>
      </c>
      <c r="E3267" s="11">
        <v>0</v>
      </c>
      <c r="F3267" s="11">
        <v>316.55673960000001</v>
      </c>
      <c r="G3267" s="11">
        <v>0</v>
      </c>
      <c r="H3267" s="11">
        <v>0</v>
      </c>
      <c r="I3267" s="11">
        <f t="shared" ref="I3267:I3330" si="65">IF(G3267=70,80,G3267)</f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1.4276299500058792E-3</v>
      </c>
      <c r="W3267" s="11">
        <v>0</v>
      </c>
      <c r="X3267" s="11">
        <v>0</v>
      </c>
    </row>
    <row r="3268" spans="1:24" x14ac:dyDescent="0.25">
      <c r="A3268">
        <v>3266</v>
      </c>
      <c r="B3268" s="11">
        <v>0</v>
      </c>
      <c r="C3268" s="11">
        <v>0</v>
      </c>
      <c r="D3268" s="11">
        <v>0</v>
      </c>
      <c r="E3268" s="11">
        <v>0</v>
      </c>
      <c r="F3268" s="11">
        <v>317.20943390000002</v>
      </c>
      <c r="G3268" s="11">
        <v>0</v>
      </c>
      <c r="H3268" s="11">
        <v>0</v>
      </c>
      <c r="I3268" s="11">
        <f t="shared" si="65"/>
        <v>0</v>
      </c>
      <c r="R3268" s="11">
        <v>0</v>
      </c>
      <c r="S3268" s="11">
        <v>0</v>
      </c>
      <c r="T3268" s="11">
        <v>0</v>
      </c>
      <c r="U3268" s="11">
        <v>0</v>
      </c>
      <c r="V3268" s="11">
        <v>1.4305735168749832E-3</v>
      </c>
      <c r="W3268" s="11">
        <v>0</v>
      </c>
      <c r="X3268" s="11">
        <v>0</v>
      </c>
    </row>
    <row r="3269" spans="1:24" x14ac:dyDescent="0.25">
      <c r="A3269">
        <v>3267</v>
      </c>
      <c r="B3269" s="11">
        <v>0</v>
      </c>
      <c r="C3269" s="11">
        <v>0</v>
      </c>
      <c r="D3269" s="11">
        <v>0</v>
      </c>
      <c r="E3269" s="11">
        <v>0</v>
      </c>
      <c r="F3269" s="11">
        <v>317.20943390000002</v>
      </c>
      <c r="G3269" s="11">
        <v>0</v>
      </c>
      <c r="H3269" s="11">
        <v>0</v>
      </c>
      <c r="I3269" s="11">
        <f t="shared" si="65"/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1.4305735168749832E-3</v>
      </c>
      <c r="W3269" s="11">
        <v>0</v>
      </c>
      <c r="X3269" s="11">
        <v>0</v>
      </c>
    </row>
    <row r="3270" spans="1:24" x14ac:dyDescent="0.25">
      <c r="A3270">
        <v>3268</v>
      </c>
      <c r="B3270" s="11">
        <v>0</v>
      </c>
      <c r="C3270" s="11">
        <v>0</v>
      </c>
      <c r="D3270" s="11">
        <v>0</v>
      </c>
      <c r="E3270" s="11">
        <v>0</v>
      </c>
      <c r="F3270" s="11">
        <v>124.0119186</v>
      </c>
      <c r="G3270" s="11">
        <v>0</v>
      </c>
      <c r="H3270" s="11">
        <v>0</v>
      </c>
      <c r="I3270" s="11">
        <f t="shared" si="65"/>
        <v>0</v>
      </c>
      <c r="R3270" s="11">
        <v>0</v>
      </c>
      <c r="S3270" s="11">
        <v>0</v>
      </c>
      <c r="T3270" s="11">
        <v>0</v>
      </c>
      <c r="U3270" s="11">
        <v>0</v>
      </c>
      <c r="V3270" s="11">
        <v>5.5927771234554101E-4</v>
      </c>
      <c r="W3270" s="11">
        <v>0</v>
      </c>
      <c r="X3270" s="11">
        <v>0</v>
      </c>
    </row>
    <row r="3271" spans="1:24" x14ac:dyDescent="0.25">
      <c r="A3271">
        <v>3269</v>
      </c>
      <c r="B3271" s="11">
        <v>78.197793770000004</v>
      </c>
      <c r="C3271" s="11">
        <v>46.1449882</v>
      </c>
      <c r="D3271" s="11">
        <v>6.9800405559999996</v>
      </c>
      <c r="E3271" s="11">
        <v>6.6580415149999999</v>
      </c>
      <c r="F3271" s="11">
        <v>120.74844710000001</v>
      </c>
      <c r="G3271" s="11">
        <v>223.2541191</v>
      </c>
      <c r="H3271" s="11">
        <v>2.0940121669999998</v>
      </c>
      <c r="I3271" s="11">
        <f t="shared" si="65"/>
        <v>223.2541191</v>
      </c>
      <c r="R3271" s="11">
        <v>4.869985682316438E-3</v>
      </c>
      <c r="S3271" s="11">
        <v>3.3677493881144505E-3</v>
      </c>
      <c r="T3271" s="11">
        <v>4.8699856826520229E-3</v>
      </c>
      <c r="U3271" s="11">
        <v>4.8139404960758679E-3</v>
      </c>
      <c r="V3271" s="11">
        <v>5.4455987800002144E-4</v>
      </c>
      <c r="W3271" s="11">
        <v>4.4029253574654455E-3</v>
      </c>
      <c r="X3271" s="11">
        <v>4.8699856830050356E-3</v>
      </c>
    </row>
    <row r="3272" spans="1:24" x14ac:dyDescent="0.25">
      <c r="A3272">
        <v>3270</v>
      </c>
      <c r="B3272" s="11">
        <v>14.03699902</v>
      </c>
      <c r="C3272" s="11">
        <v>8.2833175099999998</v>
      </c>
      <c r="D3272" s="11">
        <v>1.2529614680000001</v>
      </c>
      <c r="E3272" s="11">
        <v>1.1951606020000001</v>
      </c>
      <c r="F3272" s="11">
        <v>254.55078030000001</v>
      </c>
      <c r="G3272" s="11">
        <v>40.075527719999997</v>
      </c>
      <c r="H3272" s="11">
        <v>0.37588843999999999</v>
      </c>
      <c r="I3272" s="11">
        <f t="shared" si="65"/>
        <v>40.075527719999997</v>
      </c>
      <c r="R3272" s="11">
        <v>8.7419325986554455E-4</v>
      </c>
      <c r="S3272" s="11">
        <v>6.0453233523332468E-4</v>
      </c>
      <c r="T3272" s="11">
        <v>8.7419326021386824E-4</v>
      </c>
      <c r="U3272" s="11">
        <v>8.6413279465443729E-4</v>
      </c>
      <c r="V3272" s="11">
        <v>1.1479910938331087E-3</v>
      </c>
      <c r="W3272" s="11">
        <v>7.9035297500227556E-4</v>
      </c>
      <c r="X3272" s="11">
        <v>8.7419325926347278E-4</v>
      </c>
    </row>
    <row r="3273" spans="1:24" x14ac:dyDescent="0.25">
      <c r="A3273">
        <v>3271</v>
      </c>
      <c r="B3273" s="11">
        <v>0</v>
      </c>
      <c r="C3273" s="11">
        <v>0</v>
      </c>
      <c r="D3273" s="11">
        <v>0</v>
      </c>
      <c r="E3273" s="11">
        <v>0</v>
      </c>
      <c r="F3273" s="11">
        <v>447.0956013</v>
      </c>
      <c r="G3273" s="11">
        <v>0</v>
      </c>
      <c r="H3273" s="11">
        <v>0</v>
      </c>
      <c r="I3273" s="11">
        <f t="shared" si="65"/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2.0163433314934467E-3</v>
      </c>
      <c r="W3273" s="11">
        <v>0</v>
      </c>
      <c r="X3273" s="11">
        <v>0</v>
      </c>
    </row>
    <row r="3274" spans="1:24" x14ac:dyDescent="0.25">
      <c r="A3274">
        <v>3272</v>
      </c>
      <c r="B3274" s="11">
        <v>0</v>
      </c>
      <c r="C3274" s="11">
        <v>0</v>
      </c>
      <c r="D3274" s="11">
        <v>0</v>
      </c>
      <c r="E3274" s="11">
        <v>0</v>
      </c>
      <c r="F3274" s="11">
        <v>189.2813495</v>
      </c>
      <c r="G3274" s="11">
        <v>0</v>
      </c>
      <c r="H3274" s="11">
        <v>0</v>
      </c>
      <c r="I3274" s="11">
        <f t="shared" si="65"/>
        <v>0</v>
      </c>
      <c r="R3274" s="11">
        <v>0</v>
      </c>
      <c r="S3274" s="11">
        <v>0</v>
      </c>
      <c r="T3274" s="11">
        <v>0</v>
      </c>
      <c r="U3274" s="11">
        <v>0</v>
      </c>
      <c r="V3274" s="11">
        <v>8.5363440331481832E-4</v>
      </c>
      <c r="W3274" s="11">
        <v>0</v>
      </c>
      <c r="X3274" s="11">
        <v>0</v>
      </c>
    </row>
    <row r="3275" spans="1:24" x14ac:dyDescent="0.25">
      <c r="A3275">
        <v>3273</v>
      </c>
      <c r="B3275" s="11">
        <v>0</v>
      </c>
      <c r="C3275" s="11">
        <v>0</v>
      </c>
      <c r="D3275" s="11">
        <v>0</v>
      </c>
      <c r="E3275" s="11">
        <v>0</v>
      </c>
      <c r="F3275" s="11">
        <v>122.70653</v>
      </c>
      <c r="G3275" s="11">
        <v>0</v>
      </c>
      <c r="H3275" s="11">
        <v>0</v>
      </c>
      <c r="I3275" s="11">
        <f t="shared" si="65"/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5.5339057860733323E-4</v>
      </c>
      <c r="W3275" s="11">
        <v>0</v>
      </c>
      <c r="X3275" s="11">
        <v>0</v>
      </c>
    </row>
    <row r="3276" spans="1:24" x14ac:dyDescent="0.25">
      <c r="A3276">
        <v>3274</v>
      </c>
      <c r="B3276" s="11">
        <v>0</v>
      </c>
      <c r="C3276" s="11">
        <v>0</v>
      </c>
      <c r="D3276" s="11">
        <v>0</v>
      </c>
      <c r="E3276" s="11">
        <v>0</v>
      </c>
      <c r="F3276" s="11">
        <v>448.40098990000001</v>
      </c>
      <c r="G3276" s="11">
        <v>0</v>
      </c>
      <c r="H3276" s="11">
        <v>0</v>
      </c>
      <c r="I3276" s="11">
        <f t="shared" si="65"/>
        <v>0</v>
      </c>
      <c r="R3276" s="11">
        <v>0</v>
      </c>
      <c r="S3276" s="11">
        <v>0</v>
      </c>
      <c r="T3276" s="11">
        <v>0</v>
      </c>
      <c r="U3276" s="11">
        <v>0</v>
      </c>
      <c r="V3276" s="11">
        <v>2.0222304652316547E-3</v>
      </c>
      <c r="W3276" s="11">
        <v>0</v>
      </c>
      <c r="X3276" s="11">
        <v>0</v>
      </c>
    </row>
    <row r="3277" spans="1:24" x14ac:dyDescent="0.25">
      <c r="A3277">
        <v>3275</v>
      </c>
      <c r="B3277" s="11">
        <v>0</v>
      </c>
      <c r="C3277" s="11">
        <v>0</v>
      </c>
      <c r="D3277" s="11">
        <v>0</v>
      </c>
      <c r="E3277" s="11">
        <v>0</v>
      </c>
      <c r="F3277" s="11">
        <v>383.1315591</v>
      </c>
      <c r="G3277" s="11">
        <v>0</v>
      </c>
      <c r="H3277" s="11">
        <v>0</v>
      </c>
      <c r="I3277" s="11">
        <f t="shared" si="65"/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1.7278737747133642E-3</v>
      </c>
      <c r="W3277" s="11">
        <v>0</v>
      </c>
      <c r="X3277" s="11">
        <v>0</v>
      </c>
    </row>
    <row r="3278" spans="1:24" x14ac:dyDescent="0.25">
      <c r="A3278">
        <v>3276</v>
      </c>
      <c r="B3278" s="11">
        <v>0</v>
      </c>
      <c r="C3278" s="11">
        <v>0</v>
      </c>
      <c r="D3278" s="11">
        <v>0</v>
      </c>
      <c r="E3278" s="11">
        <v>0</v>
      </c>
      <c r="F3278" s="11">
        <v>188.6286552</v>
      </c>
      <c r="G3278" s="11">
        <v>0</v>
      </c>
      <c r="H3278" s="11">
        <v>0</v>
      </c>
      <c r="I3278" s="11">
        <f t="shared" si="65"/>
        <v>0</v>
      </c>
      <c r="R3278" s="11">
        <v>0</v>
      </c>
      <c r="S3278" s="11">
        <v>0</v>
      </c>
      <c r="T3278" s="11">
        <v>0</v>
      </c>
      <c r="U3278" s="11">
        <v>0</v>
      </c>
      <c r="V3278" s="11">
        <v>8.5069083644571442E-4</v>
      </c>
      <c r="W3278" s="11">
        <v>0</v>
      </c>
      <c r="X3278" s="11">
        <v>0</v>
      </c>
    </row>
    <row r="3279" spans="1:24" x14ac:dyDescent="0.25">
      <c r="A3279">
        <v>3277</v>
      </c>
      <c r="B3279" s="11">
        <v>0</v>
      </c>
      <c r="C3279" s="11">
        <v>0</v>
      </c>
      <c r="D3279" s="11">
        <v>0</v>
      </c>
      <c r="E3279" s="11">
        <v>0</v>
      </c>
      <c r="F3279" s="11">
        <v>449.70637859999999</v>
      </c>
      <c r="G3279" s="11">
        <v>0</v>
      </c>
      <c r="H3279" s="11">
        <v>0</v>
      </c>
      <c r="I3279" s="11">
        <f t="shared" si="65"/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2.0281175994208492E-3</v>
      </c>
      <c r="W3279" s="11">
        <v>0</v>
      </c>
      <c r="X3279" s="11">
        <v>0</v>
      </c>
    </row>
    <row r="3280" spans="1:24" x14ac:dyDescent="0.25">
      <c r="A3280">
        <v>3278</v>
      </c>
      <c r="B3280" s="11">
        <v>0</v>
      </c>
      <c r="C3280" s="11">
        <v>0</v>
      </c>
      <c r="D3280" s="11">
        <v>0</v>
      </c>
      <c r="E3280" s="11">
        <v>0</v>
      </c>
      <c r="F3280" s="11">
        <v>449.05368420000002</v>
      </c>
      <c r="G3280" s="11">
        <v>0</v>
      </c>
      <c r="H3280" s="11">
        <v>0</v>
      </c>
      <c r="I3280" s="11">
        <f t="shared" si="65"/>
        <v>0</v>
      </c>
      <c r="R3280" s="11">
        <v>0</v>
      </c>
      <c r="S3280" s="11">
        <v>0</v>
      </c>
      <c r="T3280" s="11">
        <v>0</v>
      </c>
      <c r="U3280" s="11">
        <v>0</v>
      </c>
      <c r="V3280" s="11">
        <v>2.0251740321007585E-3</v>
      </c>
      <c r="W3280" s="11">
        <v>0</v>
      </c>
      <c r="X3280" s="11">
        <v>0</v>
      </c>
    </row>
    <row r="3281" spans="1:24" x14ac:dyDescent="0.25">
      <c r="A3281">
        <v>3279</v>
      </c>
      <c r="B3281" s="11">
        <v>0</v>
      </c>
      <c r="C3281" s="11">
        <v>0</v>
      </c>
      <c r="D3281" s="11">
        <v>0</v>
      </c>
      <c r="E3281" s="11">
        <v>0</v>
      </c>
      <c r="F3281" s="11">
        <v>189.2813495</v>
      </c>
      <c r="G3281" s="11">
        <v>0</v>
      </c>
      <c r="H3281" s="11">
        <v>0</v>
      </c>
      <c r="I3281" s="11">
        <f t="shared" si="65"/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8.5363440331481832E-4</v>
      </c>
      <c r="W3281" s="11">
        <v>0</v>
      </c>
      <c r="X3281" s="11">
        <v>0</v>
      </c>
    </row>
    <row r="3282" spans="1:24" x14ac:dyDescent="0.25">
      <c r="A3282">
        <v>3280</v>
      </c>
      <c r="B3282" s="11">
        <v>0</v>
      </c>
      <c r="C3282" s="11">
        <v>0</v>
      </c>
      <c r="D3282" s="11">
        <v>0</v>
      </c>
      <c r="E3282" s="11">
        <v>0</v>
      </c>
      <c r="F3282" s="11">
        <v>319.82021109999999</v>
      </c>
      <c r="G3282" s="11">
        <v>0</v>
      </c>
      <c r="H3282" s="11">
        <v>0</v>
      </c>
      <c r="I3282" s="11">
        <f t="shared" si="65"/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1.4423477843513988E-3</v>
      </c>
      <c r="W3282" s="11">
        <v>0</v>
      </c>
      <c r="X3282" s="11">
        <v>0</v>
      </c>
    </row>
    <row r="3283" spans="1:24" x14ac:dyDescent="0.25">
      <c r="A3283">
        <v>3281</v>
      </c>
      <c r="B3283" s="11">
        <v>0</v>
      </c>
      <c r="C3283" s="11">
        <v>0</v>
      </c>
      <c r="D3283" s="11">
        <v>0</v>
      </c>
      <c r="E3283" s="11">
        <v>0</v>
      </c>
      <c r="F3283" s="11">
        <v>252.59269739999999</v>
      </c>
      <c r="G3283" s="11">
        <v>0</v>
      </c>
      <c r="H3283" s="11">
        <v>0</v>
      </c>
      <c r="I3283" s="11">
        <f t="shared" si="65"/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1.1391603932257967E-3</v>
      </c>
      <c r="W3283" s="11">
        <v>0</v>
      </c>
      <c r="X3283" s="11">
        <v>0</v>
      </c>
    </row>
    <row r="3284" spans="1:24" x14ac:dyDescent="0.25">
      <c r="A3284">
        <v>3282</v>
      </c>
      <c r="B3284" s="11">
        <v>0</v>
      </c>
      <c r="C3284" s="11">
        <v>0</v>
      </c>
      <c r="D3284" s="11">
        <v>0</v>
      </c>
      <c r="E3284" s="11">
        <v>0</v>
      </c>
      <c r="F3284" s="11">
        <v>450.3590729</v>
      </c>
      <c r="G3284" s="11">
        <v>0</v>
      </c>
      <c r="H3284" s="11">
        <v>0</v>
      </c>
      <c r="I3284" s="11">
        <f t="shared" si="65"/>
        <v>0</v>
      </c>
      <c r="R3284" s="11">
        <v>0</v>
      </c>
      <c r="S3284" s="11">
        <v>0</v>
      </c>
      <c r="T3284" s="11">
        <v>0</v>
      </c>
      <c r="U3284" s="11">
        <v>0</v>
      </c>
      <c r="V3284" s="11">
        <v>2.0310611662899534E-3</v>
      </c>
      <c r="W3284" s="11">
        <v>0</v>
      </c>
      <c r="X3284" s="11">
        <v>0</v>
      </c>
    </row>
    <row r="3285" spans="1:24" x14ac:dyDescent="0.25">
      <c r="A3285">
        <v>3283</v>
      </c>
      <c r="B3285" s="11">
        <v>0</v>
      </c>
      <c r="C3285" s="11">
        <v>0</v>
      </c>
      <c r="D3285" s="11">
        <v>0</v>
      </c>
      <c r="E3285" s="11">
        <v>0</v>
      </c>
      <c r="F3285" s="11">
        <v>253.89808600000001</v>
      </c>
      <c r="G3285" s="11">
        <v>0</v>
      </c>
      <c r="H3285" s="11">
        <v>0</v>
      </c>
      <c r="I3285" s="11">
        <f t="shared" si="65"/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1.1450475269640047E-3</v>
      </c>
      <c r="W3285" s="11">
        <v>0</v>
      </c>
      <c r="X3285" s="11">
        <v>0</v>
      </c>
    </row>
    <row r="3286" spans="1:24" x14ac:dyDescent="0.25">
      <c r="A3286">
        <v>3284</v>
      </c>
      <c r="B3286" s="11">
        <v>0</v>
      </c>
      <c r="C3286" s="11">
        <v>0</v>
      </c>
      <c r="D3286" s="11">
        <v>0</v>
      </c>
      <c r="E3286" s="11">
        <v>0</v>
      </c>
      <c r="F3286" s="11">
        <v>319.16751690000001</v>
      </c>
      <c r="G3286" s="11">
        <v>0</v>
      </c>
      <c r="H3286" s="11">
        <v>0</v>
      </c>
      <c r="I3286" s="11">
        <f t="shared" si="65"/>
        <v>0</v>
      </c>
      <c r="R3286" s="11">
        <v>0</v>
      </c>
      <c r="S3286" s="11">
        <v>0</v>
      </c>
      <c r="T3286" s="11">
        <v>0</v>
      </c>
      <c r="U3286" s="11">
        <v>0</v>
      </c>
      <c r="V3286" s="11">
        <v>1.4394042179332819E-3</v>
      </c>
      <c r="W3286" s="11">
        <v>0</v>
      </c>
      <c r="X3286" s="11">
        <v>0</v>
      </c>
    </row>
    <row r="3287" spans="1:24" x14ac:dyDescent="0.25">
      <c r="A3287">
        <v>3285</v>
      </c>
      <c r="B3287" s="11">
        <v>0</v>
      </c>
      <c r="C3287" s="11">
        <v>0</v>
      </c>
      <c r="D3287" s="11">
        <v>0</v>
      </c>
      <c r="E3287" s="11">
        <v>0</v>
      </c>
      <c r="F3287" s="11">
        <v>385.08964200000003</v>
      </c>
      <c r="G3287" s="11">
        <v>0</v>
      </c>
      <c r="H3287" s="11">
        <v>0</v>
      </c>
      <c r="I3287" s="11">
        <f t="shared" si="65"/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1.7367044753206762E-3</v>
      </c>
      <c r="W3287" s="11">
        <v>0</v>
      </c>
      <c r="X3287" s="11">
        <v>0</v>
      </c>
    </row>
    <row r="3288" spans="1:24" x14ac:dyDescent="0.25">
      <c r="A3288">
        <v>3286</v>
      </c>
      <c r="B3288" s="11">
        <v>36.617210729999996</v>
      </c>
      <c r="C3288" s="11">
        <v>21.608036179999999</v>
      </c>
      <c r="D3288" s="11">
        <v>3.2685016240000002</v>
      </c>
      <c r="E3288" s="11">
        <v>3.1177210689999999</v>
      </c>
      <c r="F3288" s="11">
        <v>187.9759608</v>
      </c>
      <c r="G3288" s="11">
        <v>104.541864</v>
      </c>
      <c r="H3288" s="11">
        <v>0.98055048700000003</v>
      </c>
      <c r="I3288" s="11">
        <f t="shared" si="65"/>
        <v>104.541864</v>
      </c>
      <c r="R3288" s="11">
        <v>2.2804389150154897E-3</v>
      </c>
      <c r="S3288" s="11">
        <v>1.5769957575490269E-3</v>
      </c>
      <c r="T3288" s="11">
        <v>2.2804389150607807E-3</v>
      </c>
      <c r="U3288" s="11">
        <v>2.2541949724577599E-3</v>
      </c>
      <c r="V3288" s="11">
        <v>8.4774726912562341E-4</v>
      </c>
      <c r="W3288" s="11">
        <v>2.0617313838502162E-3</v>
      </c>
      <c r="X3288" s="11">
        <v>2.2804389145431436E-3</v>
      </c>
    </row>
    <row r="3289" spans="1:24" x14ac:dyDescent="0.25">
      <c r="A3289">
        <v>3287</v>
      </c>
      <c r="B3289" s="11">
        <v>67.458437880000005</v>
      </c>
      <c r="C3289" s="11">
        <v>39.807629730000002</v>
      </c>
      <c r="D3289" s="11">
        <v>6.0214311629999999</v>
      </c>
      <c r="E3289" s="11">
        <v>5.743654115</v>
      </c>
      <c r="F3289" s="11">
        <v>382.4788648</v>
      </c>
      <c r="G3289" s="11">
        <v>192.59333799999999</v>
      </c>
      <c r="H3289" s="11">
        <v>1.8064293490000001</v>
      </c>
      <c r="I3289" s="11">
        <f t="shared" si="65"/>
        <v>192.59333799999999</v>
      </c>
      <c r="R3289" s="11">
        <v>4.2011623447242028E-3</v>
      </c>
      <c r="S3289" s="11">
        <v>2.90523686092294E-3</v>
      </c>
      <c r="T3289" s="11">
        <v>4.201162345350235E-3</v>
      </c>
      <c r="U3289" s="11">
        <v>4.152814168755045E-3</v>
      </c>
      <c r="V3289" s="11">
        <v>1.7249302078442602E-3</v>
      </c>
      <c r="W3289" s="11">
        <v>3.7982461196126405E-3</v>
      </c>
      <c r="X3289" s="11">
        <v>4.2011623454860795E-3</v>
      </c>
    </row>
    <row r="3290" spans="1:24" x14ac:dyDescent="0.25">
      <c r="A3290">
        <v>3288</v>
      </c>
      <c r="B3290" s="11">
        <v>0</v>
      </c>
      <c r="C3290" s="11">
        <v>0</v>
      </c>
      <c r="D3290" s="11">
        <v>0</v>
      </c>
      <c r="E3290" s="11">
        <v>0</v>
      </c>
      <c r="F3290" s="11">
        <v>120.74844710000001</v>
      </c>
      <c r="G3290" s="11">
        <v>0</v>
      </c>
      <c r="H3290" s="11">
        <v>0</v>
      </c>
      <c r="I3290" s="11">
        <f t="shared" si="65"/>
        <v>0</v>
      </c>
      <c r="R3290" s="11">
        <v>0</v>
      </c>
      <c r="S3290" s="11">
        <v>0</v>
      </c>
      <c r="T3290" s="11">
        <v>0</v>
      </c>
      <c r="U3290" s="11">
        <v>0</v>
      </c>
      <c r="V3290" s="11">
        <v>5.4455987800002144E-4</v>
      </c>
      <c r="W3290" s="11">
        <v>0</v>
      </c>
      <c r="X3290" s="11">
        <v>0</v>
      </c>
    </row>
    <row r="3291" spans="1:24" x14ac:dyDescent="0.25">
      <c r="A3291">
        <v>3289</v>
      </c>
      <c r="B3291" s="11">
        <v>0</v>
      </c>
      <c r="C3291" s="11">
        <v>0</v>
      </c>
      <c r="D3291" s="11">
        <v>0</v>
      </c>
      <c r="E3291" s="11">
        <v>0</v>
      </c>
      <c r="F3291" s="11">
        <v>447.74829560000001</v>
      </c>
      <c r="G3291" s="11">
        <v>0</v>
      </c>
      <c r="H3291" s="11">
        <v>0</v>
      </c>
      <c r="I3291" s="11">
        <f t="shared" si="65"/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2.0192868983625505E-3</v>
      </c>
      <c r="W3291" s="11">
        <v>0</v>
      </c>
      <c r="X3291" s="11">
        <v>0</v>
      </c>
    </row>
    <row r="3292" spans="1:24" x14ac:dyDescent="0.25">
      <c r="A3292">
        <v>3290</v>
      </c>
      <c r="B3292" s="11">
        <v>0</v>
      </c>
      <c r="C3292" s="11">
        <v>0</v>
      </c>
      <c r="D3292" s="11">
        <v>0</v>
      </c>
      <c r="E3292" s="11">
        <v>0</v>
      </c>
      <c r="F3292" s="11">
        <v>187.9759608</v>
      </c>
      <c r="G3292" s="11">
        <v>0</v>
      </c>
      <c r="H3292" s="11">
        <v>0</v>
      </c>
      <c r="I3292" s="11">
        <f t="shared" si="65"/>
        <v>0</v>
      </c>
      <c r="R3292" s="11">
        <v>0</v>
      </c>
      <c r="S3292" s="11">
        <v>0</v>
      </c>
      <c r="T3292" s="11">
        <v>0</v>
      </c>
      <c r="U3292" s="11">
        <v>0</v>
      </c>
      <c r="V3292" s="11">
        <v>8.4774726912562341E-4</v>
      </c>
      <c r="W3292" s="11">
        <v>0</v>
      </c>
      <c r="X3292" s="11">
        <v>0</v>
      </c>
    </row>
    <row r="3293" spans="1:24" x14ac:dyDescent="0.25">
      <c r="A3293">
        <v>3291</v>
      </c>
      <c r="B3293" s="11">
        <v>0</v>
      </c>
      <c r="C3293" s="11">
        <v>0</v>
      </c>
      <c r="D3293" s="11">
        <v>0</v>
      </c>
      <c r="E3293" s="11">
        <v>0</v>
      </c>
      <c r="F3293" s="11">
        <v>251.94000310000001</v>
      </c>
      <c r="G3293" s="11">
        <v>0</v>
      </c>
      <c r="H3293" s="11">
        <v>0</v>
      </c>
      <c r="I3293" s="11">
        <f t="shared" si="65"/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1.1362168263566929E-3</v>
      </c>
      <c r="W3293" s="11">
        <v>0</v>
      </c>
      <c r="X3293" s="11">
        <v>0</v>
      </c>
    </row>
    <row r="3294" spans="1:24" x14ac:dyDescent="0.25">
      <c r="A3294">
        <v>3292</v>
      </c>
      <c r="B3294" s="11">
        <v>0</v>
      </c>
      <c r="C3294" s="11">
        <v>0</v>
      </c>
      <c r="D3294" s="11">
        <v>0</v>
      </c>
      <c r="E3294" s="11">
        <v>0</v>
      </c>
      <c r="F3294" s="11">
        <v>317.86212829999999</v>
      </c>
      <c r="G3294" s="11">
        <v>0</v>
      </c>
      <c r="H3294" s="11">
        <v>0</v>
      </c>
      <c r="I3294" s="11">
        <f t="shared" si="65"/>
        <v>0</v>
      </c>
      <c r="R3294" s="11">
        <v>0</v>
      </c>
      <c r="S3294" s="11">
        <v>0</v>
      </c>
      <c r="T3294" s="11">
        <v>0</v>
      </c>
      <c r="U3294" s="11">
        <v>0</v>
      </c>
      <c r="V3294" s="11">
        <v>1.4335170841950739E-3</v>
      </c>
      <c r="W3294" s="11">
        <v>0</v>
      </c>
      <c r="X3294" s="11">
        <v>0</v>
      </c>
    </row>
    <row r="3295" spans="1:24" x14ac:dyDescent="0.25">
      <c r="A3295">
        <v>3293</v>
      </c>
      <c r="B3295" s="11">
        <v>68.009174079999994</v>
      </c>
      <c r="C3295" s="11">
        <v>40.132622470000001</v>
      </c>
      <c r="D3295" s="11">
        <v>6.0705906189999999</v>
      </c>
      <c r="E3295" s="11">
        <v>5.7905457770000002</v>
      </c>
      <c r="F3295" s="11">
        <v>121.4011414</v>
      </c>
      <c r="G3295" s="11">
        <v>194.16568570000001</v>
      </c>
      <c r="H3295" s="11">
        <v>1.8211771859999999</v>
      </c>
      <c r="I3295" s="11">
        <f t="shared" si="65"/>
        <v>194.16568570000001</v>
      </c>
      <c r="R3295" s="11">
        <v>4.2354609774531773E-3</v>
      </c>
      <c r="S3295" s="11">
        <v>2.9289554519112597E-3</v>
      </c>
      <c r="T3295" s="11">
        <v>4.2354609779965986E-3</v>
      </c>
      <c r="U3295" s="11">
        <v>4.1867180833103299E-3</v>
      </c>
      <c r="V3295" s="11">
        <v>5.4750344486912534E-4</v>
      </c>
      <c r="W3295" s="11">
        <v>3.8292553103366047E-3</v>
      </c>
      <c r="X3295" s="11">
        <v>4.2354609785967869E-3</v>
      </c>
    </row>
    <row r="3296" spans="1:24" x14ac:dyDescent="0.25">
      <c r="A3296">
        <v>3294</v>
      </c>
      <c r="B3296" s="11">
        <v>0</v>
      </c>
      <c r="C3296" s="11">
        <v>0</v>
      </c>
      <c r="D3296" s="11">
        <v>0</v>
      </c>
      <c r="E3296" s="11">
        <v>0</v>
      </c>
      <c r="F3296" s="11">
        <v>448.40098990000001</v>
      </c>
      <c r="G3296" s="11">
        <v>0</v>
      </c>
      <c r="H3296" s="11">
        <v>0</v>
      </c>
      <c r="I3296" s="11">
        <f t="shared" si="65"/>
        <v>0</v>
      </c>
      <c r="R3296" s="11">
        <v>0</v>
      </c>
      <c r="S3296" s="11">
        <v>0</v>
      </c>
      <c r="T3296" s="11">
        <v>0</v>
      </c>
      <c r="U3296" s="11">
        <v>0</v>
      </c>
      <c r="V3296" s="11">
        <v>2.0222304652316547E-3</v>
      </c>
      <c r="W3296" s="11">
        <v>0</v>
      </c>
      <c r="X3296" s="11">
        <v>0</v>
      </c>
    </row>
    <row r="3297" spans="1:24" x14ac:dyDescent="0.25">
      <c r="A3297">
        <v>3295</v>
      </c>
      <c r="B3297" s="11">
        <v>0</v>
      </c>
      <c r="C3297" s="11">
        <v>0</v>
      </c>
      <c r="D3297" s="11">
        <v>0</v>
      </c>
      <c r="E3297" s="11">
        <v>0</v>
      </c>
      <c r="F3297" s="11">
        <v>448.40098990000001</v>
      </c>
      <c r="G3297" s="11">
        <v>0</v>
      </c>
      <c r="H3297" s="11">
        <v>0</v>
      </c>
      <c r="I3297" s="11">
        <f t="shared" si="65"/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2.0222304652316547E-3</v>
      </c>
      <c r="W3297" s="11">
        <v>0</v>
      </c>
      <c r="X3297" s="11">
        <v>0</v>
      </c>
    </row>
    <row r="3298" spans="1:24" x14ac:dyDescent="0.25">
      <c r="A3298">
        <v>3296</v>
      </c>
      <c r="B3298" s="11">
        <v>0</v>
      </c>
      <c r="C3298" s="11">
        <v>0</v>
      </c>
      <c r="D3298" s="11">
        <v>0</v>
      </c>
      <c r="E3298" s="11">
        <v>0</v>
      </c>
      <c r="F3298" s="11">
        <v>317.20943390000002</v>
      </c>
      <c r="G3298" s="11">
        <v>0</v>
      </c>
      <c r="H3298" s="11">
        <v>0</v>
      </c>
      <c r="I3298" s="11">
        <f t="shared" si="65"/>
        <v>0</v>
      </c>
      <c r="R3298" s="11">
        <v>0</v>
      </c>
      <c r="S3298" s="11">
        <v>0</v>
      </c>
      <c r="T3298" s="11">
        <v>0</v>
      </c>
      <c r="U3298" s="11">
        <v>0</v>
      </c>
      <c r="V3298" s="11">
        <v>1.4305735168749832E-3</v>
      </c>
      <c r="W3298" s="11">
        <v>0</v>
      </c>
      <c r="X3298" s="11">
        <v>0</v>
      </c>
    </row>
    <row r="3299" spans="1:24" x14ac:dyDescent="0.25">
      <c r="A3299">
        <v>3297</v>
      </c>
      <c r="B3299" s="11">
        <v>0</v>
      </c>
      <c r="C3299" s="11">
        <v>0</v>
      </c>
      <c r="D3299" s="11">
        <v>0</v>
      </c>
      <c r="E3299" s="11">
        <v>0</v>
      </c>
      <c r="F3299" s="11">
        <v>449.05368420000002</v>
      </c>
      <c r="G3299" s="11">
        <v>0</v>
      </c>
      <c r="H3299" s="11">
        <v>0</v>
      </c>
      <c r="I3299" s="11">
        <f t="shared" si="65"/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2.0251740321007585E-3</v>
      </c>
      <c r="W3299" s="11">
        <v>0</v>
      </c>
      <c r="X3299" s="11">
        <v>0</v>
      </c>
    </row>
    <row r="3300" spans="1:24" x14ac:dyDescent="0.25">
      <c r="A3300">
        <v>3298</v>
      </c>
      <c r="B3300" s="11">
        <v>0</v>
      </c>
      <c r="C3300" s="11">
        <v>0</v>
      </c>
      <c r="D3300" s="11">
        <v>0</v>
      </c>
      <c r="E3300" s="11">
        <v>0</v>
      </c>
      <c r="F3300" s="11">
        <v>120.74844710000001</v>
      </c>
      <c r="G3300" s="11">
        <v>0</v>
      </c>
      <c r="H3300" s="11">
        <v>0</v>
      </c>
      <c r="I3300" s="11">
        <f t="shared" si="65"/>
        <v>0</v>
      </c>
      <c r="R3300" s="11">
        <v>0</v>
      </c>
      <c r="S3300" s="11">
        <v>0</v>
      </c>
      <c r="T3300" s="11">
        <v>0</v>
      </c>
      <c r="U3300" s="11">
        <v>0</v>
      </c>
      <c r="V3300" s="11">
        <v>5.4455987800002144E-4</v>
      </c>
      <c r="W3300" s="11">
        <v>0</v>
      </c>
      <c r="X3300" s="11">
        <v>0</v>
      </c>
    </row>
    <row r="3301" spans="1:24" x14ac:dyDescent="0.25">
      <c r="A3301">
        <v>3299</v>
      </c>
      <c r="B3301" s="11">
        <v>0</v>
      </c>
      <c r="C3301" s="11">
        <v>0</v>
      </c>
      <c r="D3301" s="11">
        <v>0</v>
      </c>
      <c r="E3301" s="11">
        <v>0</v>
      </c>
      <c r="F3301" s="11">
        <v>122.05383569999999</v>
      </c>
      <c r="G3301" s="11">
        <v>0</v>
      </c>
      <c r="H3301" s="11">
        <v>0</v>
      </c>
      <c r="I3301" s="11">
        <f t="shared" si="65"/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5.5044701173822923E-4</v>
      </c>
      <c r="W3301" s="11">
        <v>0</v>
      </c>
      <c r="X3301" s="11">
        <v>0</v>
      </c>
    </row>
    <row r="3302" spans="1:24" x14ac:dyDescent="0.25">
      <c r="A3302">
        <v>3300</v>
      </c>
      <c r="B3302" s="11">
        <v>0</v>
      </c>
      <c r="C3302" s="11">
        <v>0</v>
      </c>
      <c r="D3302" s="11">
        <v>0</v>
      </c>
      <c r="E3302" s="11">
        <v>0</v>
      </c>
      <c r="F3302" s="11">
        <v>317.86212829999999</v>
      </c>
      <c r="G3302" s="11">
        <v>0</v>
      </c>
      <c r="H3302" s="11">
        <v>0</v>
      </c>
      <c r="I3302" s="11">
        <f t="shared" si="65"/>
        <v>0</v>
      </c>
      <c r="R3302" s="11">
        <v>0</v>
      </c>
      <c r="S3302" s="11">
        <v>0</v>
      </c>
      <c r="T3302" s="11">
        <v>0</v>
      </c>
      <c r="U3302" s="11">
        <v>0</v>
      </c>
      <c r="V3302" s="11">
        <v>1.4335170841950739E-3</v>
      </c>
      <c r="W3302" s="11">
        <v>0</v>
      </c>
      <c r="X3302" s="11">
        <v>0</v>
      </c>
    </row>
    <row r="3303" spans="1:24" x14ac:dyDescent="0.25">
      <c r="A3303">
        <v>3301</v>
      </c>
      <c r="B3303" s="11">
        <v>0</v>
      </c>
      <c r="C3303" s="11">
        <v>0</v>
      </c>
      <c r="D3303" s="11">
        <v>0</v>
      </c>
      <c r="E3303" s="11">
        <v>0</v>
      </c>
      <c r="F3303" s="11">
        <v>382.4788648</v>
      </c>
      <c r="G3303" s="11">
        <v>0</v>
      </c>
      <c r="H3303" s="11">
        <v>0</v>
      </c>
      <c r="I3303" s="11">
        <f t="shared" si="65"/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1.7249302078442602E-3</v>
      </c>
      <c r="W3303" s="11">
        <v>0</v>
      </c>
      <c r="X3303" s="11">
        <v>0</v>
      </c>
    </row>
    <row r="3304" spans="1:24" x14ac:dyDescent="0.25">
      <c r="A3304">
        <v>3302</v>
      </c>
      <c r="B3304" s="11">
        <v>0</v>
      </c>
      <c r="C3304" s="11">
        <v>0</v>
      </c>
      <c r="D3304" s="11">
        <v>0</v>
      </c>
      <c r="E3304" s="11">
        <v>0</v>
      </c>
      <c r="F3304" s="11">
        <v>254.55078030000001</v>
      </c>
      <c r="G3304" s="11">
        <v>0</v>
      </c>
      <c r="H3304" s="11">
        <v>0</v>
      </c>
      <c r="I3304" s="11">
        <f t="shared" si="65"/>
        <v>0</v>
      </c>
      <c r="R3304" s="11">
        <v>0</v>
      </c>
      <c r="S3304" s="11">
        <v>0</v>
      </c>
      <c r="T3304" s="11">
        <v>0</v>
      </c>
      <c r="U3304" s="11">
        <v>0</v>
      </c>
      <c r="V3304" s="11">
        <v>1.1479910938331087E-3</v>
      </c>
      <c r="W3304" s="11">
        <v>0</v>
      </c>
      <c r="X3304" s="11">
        <v>0</v>
      </c>
    </row>
    <row r="3305" spans="1:24" x14ac:dyDescent="0.25">
      <c r="A3305">
        <v>3303</v>
      </c>
      <c r="B3305" s="11">
        <v>0</v>
      </c>
      <c r="C3305" s="11">
        <v>0</v>
      </c>
      <c r="D3305" s="11">
        <v>0</v>
      </c>
      <c r="E3305" s="11">
        <v>0</v>
      </c>
      <c r="F3305" s="11">
        <v>253.2453917</v>
      </c>
      <c r="G3305" s="11">
        <v>0</v>
      </c>
      <c r="H3305" s="11">
        <v>0</v>
      </c>
      <c r="I3305" s="11">
        <f t="shared" si="65"/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1.1421039600949007E-3</v>
      </c>
      <c r="W3305" s="11">
        <v>0</v>
      </c>
      <c r="X3305" s="11">
        <v>0</v>
      </c>
    </row>
    <row r="3306" spans="1:24" x14ac:dyDescent="0.25">
      <c r="A3306">
        <v>3304</v>
      </c>
      <c r="B3306" s="11">
        <v>0</v>
      </c>
      <c r="C3306" s="11">
        <v>0</v>
      </c>
      <c r="D3306" s="11">
        <v>0</v>
      </c>
      <c r="E3306" s="11">
        <v>0</v>
      </c>
      <c r="F3306" s="11">
        <v>187.32326649999999</v>
      </c>
      <c r="G3306" s="11">
        <v>0</v>
      </c>
      <c r="H3306" s="11">
        <v>0</v>
      </c>
      <c r="I3306" s="11">
        <f t="shared" si="65"/>
        <v>0</v>
      </c>
      <c r="R3306" s="11">
        <v>0</v>
      </c>
      <c r="S3306" s="11">
        <v>0</v>
      </c>
      <c r="T3306" s="11">
        <v>0</v>
      </c>
      <c r="U3306" s="11">
        <v>0</v>
      </c>
      <c r="V3306" s="11">
        <v>8.4480370225651941E-4</v>
      </c>
      <c r="W3306" s="11">
        <v>0</v>
      </c>
      <c r="X3306" s="11">
        <v>0</v>
      </c>
    </row>
    <row r="3307" spans="1:24" x14ac:dyDescent="0.25">
      <c r="A3307">
        <v>3305</v>
      </c>
      <c r="B3307" s="11">
        <v>0</v>
      </c>
      <c r="C3307" s="11">
        <v>0</v>
      </c>
      <c r="D3307" s="11">
        <v>0</v>
      </c>
      <c r="E3307" s="11">
        <v>0</v>
      </c>
      <c r="F3307" s="11">
        <v>383.78425340000001</v>
      </c>
      <c r="G3307" s="11">
        <v>0</v>
      </c>
      <c r="H3307" s="11">
        <v>0</v>
      </c>
      <c r="I3307" s="11">
        <f t="shared" si="65"/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1.7308173415824682E-3</v>
      </c>
      <c r="W3307" s="11">
        <v>0</v>
      </c>
      <c r="X3307" s="11">
        <v>0</v>
      </c>
    </row>
    <row r="3308" spans="1:24" x14ac:dyDescent="0.25">
      <c r="A3308">
        <v>3306</v>
      </c>
      <c r="B3308" s="11">
        <v>0</v>
      </c>
      <c r="C3308" s="11">
        <v>0</v>
      </c>
      <c r="D3308" s="11">
        <v>0</v>
      </c>
      <c r="E3308" s="11">
        <v>0</v>
      </c>
      <c r="F3308" s="11">
        <v>253.89808600000001</v>
      </c>
      <c r="G3308" s="11">
        <v>0</v>
      </c>
      <c r="H3308" s="11">
        <v>0</v>
      </c>
      <c r="I3308" s="11">
        <f t="shared" si="65"/>
        <v>0</v>
      </c>
      <c r="R3308" s="11">
        <v>0</v>
      </c>
      <c r="S3308" s="11">
        <v>0</v>
      </c>
      <c r="T3308" s="11">
        <v>0</v>
      </c>
      <c r="U3308" s="11">
        <v>0</v>
      </c>
      <c r="V3308" s="11">
        <v>1.1450475269640047E-3</v>
      </c>
      <c r="W3308" s="11">
        <v>0</v>
      </c>
      <c r="X3308" s="11">
        <v>0</v>
      </c>
    </row>
    <row r="3309" spans="1:24" x14ac:dyDescent="0.25">
      <c r="A3309">
        <v>3307</v>
      </c>
      <c r="B3309" s="11">
        <v>0</v>
      </c>
      <c r="C3309" s="11">
        <v>0</v>
      </c>
      <c r="D3309" s="11">
        <v>0</v>
      </c>
      <c r="E3309" s="11">
        <v>0</v>
      </c>
      <c r="F3309" s="11">
        <v>450.3590729</v>
      </c>
      <c r="G3309" s="11">
        <v>0</v>
      </c>
      <c r="H3309" s="11">
        <v>0</v>
      </c>
      <c r="I3309" s="11">
        <f t="shared" si="65"/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2.0310611662899534E-3</v>
      </c>
      <c r="W3309" s="11">
        <v>0</v>
      </c>
      <c r="X3309" s="11">
        <v>0</v>
      </c>
    </row>
    <row r="3310" spans="1:24" x14ac:dyDescent="0.25">
      <c r="A3310">
        <v>3308</v>
      </c>
      <c r="B3310" s="11">
        <v>0</v>
      </c>
      <c r="C3310" s="11">
        <v>0</v>
      </c>
      <c r="D3310" s="11">
        <v>0</v>
      </c>
      <c r="E3310" s="11">
        <v>0</v>
      </c>
      <c r="F3310" s="11">
        <v>319.16751690000001</v>
      </c>
      <c r="G3310" s="11">
        <v>0</v>
      </c>
      <c r="H3310" s="11">
        <v>0</v>
      </c>
      <c r="I3310" s="11">
        <f t="shared" si="65"/>
        <v>0</v>
      </c>
      <c r="R3310" s="11">
        <v>0</v>
      </c>
      <c r="S3310" s="11">
        <v>0</v>
      </c>
      <c r="T3310" s="11">
        <v>0</v>
      </c>
      <c r="U3310" s="11">
        <v>0</v>
      </c>
      <c r="V3310" s="11">
        <v>1.4394042179332819E-3</v>
      </c>
      <c r="W3310" s="11">
        <v>0</v>
      </c>
      <c r="X3310" s="11">
        <v>0</v>
      </c>
    </row>
    <row r="3311" spans="1:24" x14ac:dyDescent="0.25">
      <c r="A3311">
        <v>3309</v>
      </c>
      <c r="B3311" s="11">
        <v>0</v>
      </c>
      <c r="C3311" s="11">
        <v>0</v>
      </c>
      <c r="D3311" s="11">
        <v>0</v>
      </c>
      <c r="E3311" s="11">
        <v>0</v>
      </c>
      <c r="F3311" s="11">
        <v>316.55673960000001</v>
      </c>
      <c r="G3311" s="11">
        <v>0</v>
      </c>
      <c r="H3311" s="11">
        <v>0</v>
      </c>
      <c r="I3311" s="11">
        <f t="shared" si="65"/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1.4276299500058792E-3</v>
      </c>
      <c r="W3311" s="11">
        <v>0</v>
      </c>
      <c r="X3311" s="11">
        <v>0</v>
      </c>
    </row>
    <row r="3312" spans="1:24" x14ac:dyDescent="0.25">
      <c r="A3312">
        <v>3310</v>
      </c>
      <c r="B3312" s="11">
        <v>0</v>
      </c>
      <c r="C3312" s="11">
        <v>0</v>
      </c>
      <c r="D3312" s="11">
        <v>0</v>
      </c>
      <c r="E3312" s="11">
        <v>0</v>
      </c>
      <c r="F3312" s="11">
        <v>121.4011414</v>
      </c>
      <c r="G3312" s="11">
        <v>0</v>
      </c>
      <c r="H3312" s="11">
        <v>0</v>
      </c>
      <c r="I3312" s="11">
        <f t="shared" si="65"/>
        <v>0</v>
      </c>
      <c r="R3312" s="11">
        <v>0</v>
      </c>
      <c r="S3312" s="11">
        <v>0</v>
      </c>
      <c r="T3312" s="11">
        <v>0</v>
      </c>
      <c r="U3312" s="11">
        <v>0</v>
      </c>
      <c r="V3312" s="11">
        <v>5.4750344486912534E-4</v>
      </c>
      <c r="W3312" s="11">
        <v>0</v>
      </c>
      <c r="X3312" s="11">
        <v>0</v>
      </c>
    </row>
    <row r="3313" spans="1:24" x14ac:dyDescent="0.25">
      <c r="A3313">
        <v>3311</v>
      </c>
      <c r="B3313" s="11">
        <v>0</v>
      </c>
      <c r="C3313" s="11">
        <v>0</v>
      </c>
      <c r="D3313" s="11">
        <v>0</v>
      </c>
      <c r="E3313" s="11">
        <v>0</v>
      </c>
      <c r="F3313" s="11">
        <v>383.78425340000001</v>
      </c>
      <c r="G3313" s="11">
        <v>0</v>
      </c>
      <c r="H3313" s="11">
        <v>0</v>
      </c>
      <c r="I3313" s="11">
        <f t="shared" si="65"/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1.7308173415824682E-3</v>
      </c>
      <c r="W3313" s="11">
        <v>0</v>
      </c>
      <c r="X3313" s="11">
        <v>0</v>
      </c>
    </row>
    <row r="3314" spans="1:24" x14ac:dyDescent="0.25">
      <c r="A3314">
        <v>3312</v>
      </c>
      <c r="B3314" s="11">
        <v>0</v>
      </c>
      <c r="C3314" s="11">
        <v>0</v>
      </c>
      <c r="D3314" s="11">
        <v>0</v>
      </c>
      <c r="E3314" s="11">
        <v>0</v>
      </c>
      <c r="F3314" s="11">
        <v>253.2453917</v>
      </c>
      <c r="G3314" s="11">
        <v>0</v>
      </c>
      <c r="H3314" s="11">
        <v>0</v>
      </c>
      <c r="I3314" s="11">
        <f t="shared" si="65"/>
        <v>0</v>
      </c>
      <c r="R3314" s="11">
        <v>0</v>
      </c>
      <c r="S3314" s="11">
        <v>0</v>
      </c>
      <c r="T3314" s="11">
        <v>0</v>
      </c>
      <c r="U3314" s="11">
        <v>0</v>
      </c>
      <c r="V3314" s="11">
        <v>1.1421039600949007E-3</v>
      </c>
      <c r="W3314" s="11">
        <v>0</v>
      </c>
      <c r="X3314" s="11">
        <v>0</v>
      </c>
    </row>
    <row r="3315" spans="1:24" x14ac:dyDescent="0.25">
      <c r="A3315">
        <v>3313</v>
      </c>
      <c r="B3315" s="11">
        <v>0</v>
      </c>
      <c r="C3315" s="11">
        <v>0</v>
      </c>
      <c r="D3315" s="11">
        <v>0</v>
      </c>
      <c r="E3315" s="11">
        <v>0</v>
      </c>
      <c r="F3315" s="11">
        <v>316.55673960000001</v>
      </c>
      <c r="G3315" s="11">
        <v>0</v>
      </c>
      <c r="H3315" s="11">
        <v>0</v>
      </c>
      <c r="I3315" s="11">
        <f t="shared" si="65"/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1.4276299500058792E-3</v>
      </c>
      <c r="W3315" s="11">
        <v>0</v>
      </c>
      <c r="X3315" s="11">
        <v>0</v>
      </c>
    </row>
    <row r="3316" spans="1:24" x14ac:dyDescent="0.25">
      <c r="A3316">
        <v>3314</v>
      </c>
      <c r="B3316" s="11">
        <v>0</v>
      </c>
      <c r="C3316" s="11">
        <v>0</v>
      </c>
      <c r="D3316" s="11">
        <v>0</v>
      </c>
      <c r="E3316" s="11">
        <v>0</v>
      </c>
      <c r="F3316" s="11">
        <v>121.4011414</v>
      </c>
      <c r="G3316" s="11">
        <v>0</v>
      </c>
      <c r="H3316" s="11">
        <v>0</v>
      </c>
      <c r="I3316" s="11">
        <f t="shared" si="65"/>
        <v>0</v>
      </c>
      <c r="R3316" s="11">
        <v>0</v>
      </c>
      <c r="S3316" s="11">
        <v>0</v>
      </c>
      <c r="T3316" s="11">
        <v>0</v>
      </c>
      <c r="U3316" s="11">
        <v>0</v>
      </c>
      <c r="V3316" s="11">
        <v>5.4750344486912534E-4</v>
      </c>
      <c r="W3316" s="11">
        <v>0</v>
      </c>
      <c r="X3316" s="11">
        <v>0</v>
      </c>
    </row>
    <row r="3317" spans="1:24" x14ac:dyDescent="0.25">
      <c r="A3317">
        <v>3315</v>
      </c>
      <c r="B3317" s="11">
        <v>0</v>
      </c>
      <c r="C3317" s="11">
        <v>0</v>
      </c>
      <c r="D3317" s="11">
        <v>0</v>
      </c>
      <c r="E3317" s="11">
        <v>0</v>
      </c>
      <c r="F3317" s="11">
        <v>187.32326649999999</v>
      </c>
      <c r="G3317" s="11">
        <v>0</v>
      </c>
      <c r="H3317" s="11">
        <v>0</v>
      </c>
      <c r="I3317" s="11">
        <f t="shared" si="65"/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8.4480370225651941E-4</v>
      </c>
      <c r="W3317" s="11">
        <v>0</v>
      </c>
      <c r="X3317" s="11">
        <v>0</v>
      </c>
    </row>
    <row r="3318" spans="1:24" x14ac:dyDescent="0.25">
      <c r="A3318">
        <v>3316</v>
      </c>
      <c r="B3318" s="11">
        <v>0</v>
      </c>
      <c r="C3318" s="11">
        <v>0</v>
      </c>
      <c r="D3318" s="11">
        <v>0</v>
      </c>
      <c r="E3318" s="11">
        <v>0</v>
      </c>
      <c r="F3318" s="11">
        <v>382.4788648</v>
      </c>
      <c r="G3318" s="11">
        <v>0</v>
      </c>
      <c r="H3318" s="11">
        <v>0</v>
      </c>
      <c r="I3318" s="11">
        <f t="shared" si="65"/>
        <v>0</v>
      </c>
      <c r="R3318" s="11">
        <v>0</v>
      </c>
      <c r="S3318" s="11">
        <v>0</v>
      </c>
      <c r="T3318" s="11">
        <v>0</v>
      </c>
      <c r="U3318" s="11">
        <v>0</v>
      </c>
      <c r="V3318" s="11">
        <v>1.7249302078442602E-3</v>
      </c>
      <c r="W3318" s="11">
        <v>0</v>
      </c>
      <c r="X3318" s="11">
        <v>0</v>
      </c>
    </row>
    <row r="3319" spans="1:24" x14ac:dyDescent="0.25">
      <c r="A3319">
        <v>3317</v>
      </c>
      <c r="B3319" s="11">
        <v>22.848778209999999</v>
      </c>
      <c r="C3319" s="11">
        <v>13.483201380000001</v>
      </c>
      <c r="D3319" s="11">
        <v>2.039512765</v>
      </c>
      <c r="E3319" s="11">
        <v>1.9454271860000001</v>
      </c>
      <c r="F3319" s="11">
        <v>381.82617049999999</v>
      </c>
      <c r="G3319" s="11">
        <v>65.233091700000003</v>
      </c>
      <c r="H3319" s="11">
        <v>0.61185382899999996</v>
      </c>
      <c r="I3319" s="11">
        <f t="shared" si="65"/>
        <v>65.233091700000003</v>
      </c>
      <c r="R3319" s="11">
        <v>1.4229713829063673E-3</v>
      </c>
      <c r="S3319" s="11">
        <v>9.8402979323589709E-4</v>
      </c>
      <c r="T3319" s="11">
        <v>1.4229713832533842E-3</v>
      </c>
      <c r="U3319" s="11">
        <v>1.4065954217547894E-3</v>
      </c>
      <c r="V3319" s="11">
        <v>1.7219866409751564E-3</v>
      </c>
      <c r="W3319" s="11">
        <v>1.2865000419685366E-3</v>
      </c>
      <c r="X3319" s="11">
        <v>1.422971382057787E-3</v>
      </c>
    </row>
    <row r="3320" spans="1:24" x14ac:dyDescent="0.25">
      <c r="A3320">
        <v>3318</v>
      </c>
      <c r="B3320" s="11">
        <v>0</v>
      </c>
      <c r="C3320" s="11">
        <v>0</v>
      </c>
      <c r="D3320" s="11">
        <v>0</v>
      </c>
      <c r="E3320" s="11">
        <v>0</v>
      </c>
      <c r="F3320" s="11">
        <v>319.82021109999999</v>
      </c>
      <c r="G3320" s="11">
        <v>0</v>
      </c>
      <c r="H3320" s="11">
        <v>0</v>
      </c>
      <c r="I3320" s="11">
        <f t="shared" si="65"/>
        <v>0</v>
      </c>
      <c r="R3320" s="11">
        <v>0</v>
      </c>
      <c r="S3320" s="11">
        <v>0</v>
      </c>
      <c r="T3320" s="11">
        <v>0</v>
      </c>
      <c r="U3320" s="11">
        <v>0</v>
      </c>
      <c r="V3320" s="11">
        <v>1.4423477843513988E-3</v>
      </c>
      <c r="W3320" s="11">
        <v>0</v>
      </c>
      <c r="X3320" s="11">
        <v>0</v>
      </c>
    </row>
    <row r="3321" spans="1:24" x14ac:dyDescent="0.25">
      <c r="A3321">
        <v>3319</v>
      </c>
      <c r="B3321" s="11">
        <v>0</v>
      </c>
      <c r="C3321" s="11">
        <v>0</v>
      </c>
      <c r="D3321" s="11">
        <v>0</v>
      </c>
      <c r="E3321" s="11">
        <v>0</v>
      </c>
      <c r="F3321" s="11">
        <v>123.35922429999999</v>
      </c>
      <c r="G3321" s="11">
        <v>0</v>
      </c>
      <c r="H3321" s="11">
        <v>0</v>
      </c>
      <c r="I3321" s="11">
        <f t="shared" si="65"/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5.5633414547643712E-4</v>
      </c>
      <c r="W3321" s="11">
        <v>0</v>
      </c>
      <c r="X3321" s="11">
        <v>0</v>
      </c>
    </row>
    <row r="3322" spans="1:24" x14ac:dyDescent="0.25">
      <c r="A3322">
        <v>3320</v>
      </c>
      <c r="B3322" s="11">
        <v>0</v>
      </c>
      <c r="C3322" s="11">
        <v>0</v>
      </c>
      <c r="D3322" s="11">
        <v>0</v>
      </c>
      <c r="E3322" s="11">
        <v>0</v>
      </c>
      <c r="F3322" s="11">
        <v>253.89808600000001</v>
      </c>
      <c r="G3322" s="11">
        <v>0</v>
      </c>
      <c r="H3322" s="11">
        <v>0</v>
      </c>
      <c r="I3322" s="11">
        <f t="shared" si="65"/>
        <v>0</v>
      </c>
      <c r="R3322" s="11">
        <v>0</v>
      </c>
      <c r="S3322" s="11">
        <v>0</v>
      </c>
      <c r="T3322" s="11">
        <v>0</v>
      </c>
      <c r="U3322" s="11">
        <v>0</v>
      </c>
      <c r="V3322" s="11">
        <v>1.1450475269640047E-3</v>
      </c>
      <c r="W3322" s="11">
        <v>0</v>
      </c>
      <c r="X3322" s="11">
        <v>0</v>
      </c>
    </row>
    <row r="3323" spans="1:24" x14ac:dyDescent="0.25">
      <c r="A3323">
        <v>3321</v>
      </c>
      <c r="B3323" s="11">
        <v>0</v>
      </c>
      <c r="C3323" s="11">
        <v>0</v>
      </c>
      <c r="D3323" s="11">
        <v>0</v>
      </c>
      <c r="E3323" s="11">
        <v>0</v>
      </c>
      <c r="F3323" s="11">
        <v>447.74829560000001</v>
      </c>
      <c r="G3323" s="11">
        <v>0</v>
      </c>
      <c r="H3323" s="11">
        <v>0</v>
      </c>
      <c r="I3323" s="11">
        <f t="shared" si="65"/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2.0192868983625505E-3</v>
      </c>
      <c r="W3323" s="11">
        <v>0</v>
      </c>
      <c r="X3323" s="11">
        <v>0</v>
      </c>
    </row>
    <row r="3324" spans="1:24" x14ac:dyDescent="0.25">
      <c r="A3324">
        <v>3322</v>
      </c>
      <c r="B3324" s="11">
        <v>0</v>
      </c>
      <c r="C3324" s="11">
        <v>0</v>
      </c>
      <c r="D3324" s="11">
        <v>0</v>
      </c>
      <c r="E3324" s="11">
        <v>0</v>
      </c>
      <c r="F3324" s="11">
        <v>317.86212829999999</v>
      </c>
      <c r="G3324" s="11">
        <v>0</v>
      </c>
      <c r="H3324" s="11">
        <v>0</v>
      </c>
      <c r="I3324" s="11">
        <f t="shared" si="65"/>
        <v>0</v>
      </c>
      <c r="R3324" s="11">
        <v>0</v>
      </c>
      <c r="S3324" s="11">
        <v>0</v>
      </c>
      <c r="T3324" s="11">
        <v>0</v>
      </c>
      <c r="U3324" s="11">
        <v>0</v>
      </c>
      <c r="V3324" s="11">
        <v>1.4335170841950739E-3</v>
      </c>
      <c r="W3324" s="11">
        <v>0</v>
      </c>
      <c r="X3324" s="11">
        <v>0</v>
      </c>
    </row>
    <row r="3325" spans="1:24" x14ac:dyDescent="0.25">
      <c r="A3325">
        <v>3323</v>
      </c>
      <c r="B3325" s="11">
        <v>0</v>
      </c>
      <c r="C3325" s="11">
        <v>0</v>
      </c>
      <c r="D3325" s="11">
        <v>0</v>
      </c>
      <c r="E3325" s="11">
        <v>0</v>
      </c>
      <c r="F3325" s="11">
        <v>317.20943390000002</v>
      </c>
      <c r="G3325" s="11">
        <v>0</v>
      </c>
      <c r="H3325" s="11">
        <v>0</v>
      </c>
      <c r="I3325" s="11">
        <f t="shared" si="65"/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1.4305735168749832E-3</v>
      </c>
      <c r="W3325" s="11">
        <v>0</v>
      </c>
      <c r="X3325" s="11">
        <v>0</v>
      </c>
    </row>
    <row r="3326" spans="1:24" x14ac:dyDescent="0.25">
      <c r="A3326">
        <v>3324</v>
      </c>
      <c r="B3326" s="11">
        <v>0</v>
      </c>
      <c r="C3326" s="11">
        <v>0</v>
      </c>
      <c r="D3326" s="11">
        <v>0</v>
      </c>
      <c r="E3326" s="11">
        <v>0</v>
      </c>
      <c r="F3326" s="11">
        <v>189.2813495</v>
      </c>
      <c r="G3326" s="11">
        <v>0</v>
      </c>
      <c r="H3326" s="11">
        <v>0</v>
      </c>
      <c r="I3326" s="11">
        <f t="shared" si="65"/>
        <v>0</v>
      </c>
      <c r="R3326" s="11">
        <v>0</v>
      </c>
      <c r="S3326" s="11">
        <v>0</v>
      </c>
      <c r="T3326" s="11">
        <v>0</v>
      </c>
      <c r="U3326" s="11">
        <v>0</v>
      </c>
      <c r="V3326" s="11">
        <v>8.5363440331481832E-4</v>
      </c>
      <c r="W3326" s="11">
        <v>0</v>
      </c>
      <c r="X3326" s="11">
        <v>0</v>
      </c>
    </row>
    <row r="3327" spans="1:24" x14ac:dyDescent="0.25">
      <c r="A3327">
        <v>3325</v>
      </c>
      <c r="B3327" s="11">
        <v>0</v>
      </c>
      <c r="C3327" s="11">
        <v>0</v>
      </c>
      <c r="D3327" s="11">
        <v>0</v>
      </c>
      <c r="E3327" s="11">
        <v>0</v>
      </c>
      <c r="F3327" s="11">
        <v>447.74829560000001</v>
      </c>
      <c r="G3327" s="11">
        <v>0</v>
      </c>
      <c r="H3327" s="11">
        <v>0</v>
      </c>
      <c r="I3327" s="11">
        <f t="shared" si="65"/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2.0192868983625505E-3</v>
      </c>
      <c r="W3327" s="11">
        <v>0</v>
      </c>
      <c r="X3327" s="11">
        <v>0</v>
      </c>
    </row>
    <row r="3328" spans="1:24" x14ac:dyDescent="0.25">
      <c r="A3328">
        <v>3326</v>
      </c>
      <c r="B3328" s="11">
        <v>0</v>
      </c>
      <c r="C3328" s="11">
        <v>0</v>
      </c>
      <c r="D3328" s="11">
        <v>0</v>
      </c>
      <c r="E3328" s="11">
        <v>0</v>
      </c>
      <c r="F3328" s="11">
        <v>186.0178779</v>
      </c>
      <c r="G3328" s="11">
        <v>0</v>
      </c>
      <c r="H3328" s="11">
        <v>0</v>
      </c>
      <c r="I3328" s="11">
        <f t="shared" si="65"/>
        <v>0</v>
      </c>
      <c r="R3328" s="11">
        <v>0</v>
      </c>
      <c r="S3328" s="11">
        <v>0</v>
      </c>
      <c r="T3328" s="11">
        <v>0</v>
      </c>
      <c r="U3328" s="11">
        <v>0</v>
      </c>
      <c r="V3328" s="11">
        <v>8.3891656851831163E-4</v>
      </c>
      <c r="W3328" s="11">
        <v>0</v>
      </c>
      <c r="X3328" s="11">
        <v>0</v>
      </c>
    </row>
    <row r="3329" spans="1:24" x14ac:dyDescent="0.25">
      <c r="A3329">
        <v>3327</v>
      </c>
      <c r="B3329" s="11">
        <v>0</v>
      </c>
      <c r="C3329" s="11">
        <v>0</v>
      </c>
      <c r="D3329" s="11">
        <v>0</v>
      </c>
      <c r="E3329" s="11">
        <v>0</v>
      </c>
      <c r="F3329" s="11">
        <v>186.67057220000001</v>
      </c>
      <c r="G3329" s="11">
        <v>0</v>
      </c>
      <c r="H3329" s="11">
        <v>0</v>
      </c>
      <c r="I3329" s="11">
        <f t="shared" si="65"/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8.4186013538741552E-4</v>
      </c>
      <c r="W3329" s="11">
        <v>0</v>
      </c>
      <c r="X3329" s="11">
        <v>0</v>
      </c>
    </row>
    <row r="3330" spans="1:24" x14ac:dyDescent="0.25">
      <c r="A3330">
        <v>3328</v>
      </c>
      <c r="B3330" s="11">
        <v>0</v>
      </c>
      <c r="C3330" s="11">
        <v>0</v>
      </c>
      <c r="D3330" s="11">
        <v>0</v>
      </c>
      <c r="E3330" s="11">
        <v>0</v>
      </c>
      <c r="F3330" s="11">
        <v>124.0119186</v>
      </c>
      <c r="G3330" s="11">
        <v>0</v>
      </c>
      <c r="H3330" s="11">
        <v>0</v>
      </c>
      <c r="I3330" s="11">
        <f t="shared" si="65"/>
        <v>0</v>
      </c>
      <c r="R3330" s="11">
        <v>0</v>
      </c>
      <c r="S3330" s="11">
        <v>0</v>
      </c>
      <c r="T3330" s="11">
        <v>0</v>
      </c>
      <c r="U3330" s="11">
        <v>0</v>
      </c>
      <c r="V3330" s="11">
        <v>5.5927771234554101E-4</v>
      </c>
      <c r="W3330" s="11">
        <v>0</v>
      </c>
      <c r="X3330" s="11">
        <v>0</v>
      </c>
    </row>
    <row r="3331" spans="1:24" x14ac:dyDescent="0.25">
      <c r="A3331">
        <v>3329</v>
      </c>
      <c r="B3331" s="11">
        <v>0</v>
      </c>
      <c r="C3331" s="11">
        <v>0</v>
      </c>
      <c r="D3331" s="11">
        <v>0</v>
      </c>
      <c r="E3331" s="11">
        <v>0</v>
      </c>
      <c r="F3331" s="11">
        <v>381.82617049999999</v>
      </c>
      <c r="G3331" s="11">
        <v>0</v>
      </c>
      <c r="H3331" s="11">
        <v>0</v>
      </c>
      <c r="I3331" s="11">
        <f t="shared" ref="I3331:I3394" si="66">IF(G3331=70,80,G3331)</f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1.7219866409751564E-3</v>
      </c>
      <c r="W3331" s="11">
        <v>0</v>
      </c>
      <c r="X3331" s="11">
        <v>0</v>
      </c>
    </row>
    <row r="3332" spans="1:24" x14ac:dyDescent="0.25">
      <c r="A3332">
        <v>3330</v>
      </c>
      <c r="B3332" s="11">
        <v>0</v>
      </c>
      <c r="C3332" s="11">
        <v>0</v>
      </c>
      <c r="D3332" s="11">
        <v>0</v>
      </c>
      <c r="E3332" s="11">
        <v>0</v>
      </c>
      <c r="F3332" s="11">
        <v>383.1315591</v>
      </c>
      <c r="G3332" s="11">
        <v>0</v>
      </c>
      <c r="H3332" s="11">
        <v>0</v>
      </c>
      <c r="I3332" s="11">
        <f t="shared" si="66"/>
        <v>0</v>
      </c>
      <c r="R3332" s="11">
        <v>0</v>
      </c>
      <c r="S3332" s="11">
        <v>0</v>
      </c>
      <c r="T3332" s="11">
        <v>0</v>
      </c>
      <c r="U3332" s="11">
        <v>0</v>
      </c>
      <c r="V3332" s="11">
        <v>1.7278737747133642E-3</v>
      </c>
      <c r="W3332" s="11">
        <v>0</v>
      </c>
      <c r="X3332" s="11">
        <v>0</v>
      </c>
    </row>
    <row r="3333" spans="1:24" x14ac:dyDescent="0.25">
      <c r="A3333">
        <v>3331</v>
      </c>
      <c r="B3333" s="11">
        <v>0</v>
      </c>
      <c r="C3333" s="11">
        <v>0</v>
      </c>
      <c r="D3333" s="11">
        <v>0</v>
      </c>
      <c r="E3333" s="11">
        <v>0</v>
      </c>
      <c r="F3333" s="11">
        <v>383.78425340000001</v>
      </c>
      <c r="G3333" s="11">
        <v>0</v>
      </c>
      <c r="H3333" s="11">
        <v>0</v>
      </c>
      <c r="I3333" s="11">
        <f t="shared" si="66"/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1.7308173415824682E-3</v>
      </c>
      <c r="W3333" s="11">
        <v>0</v>
      </c>
      <c r="X3333" s="11">
        <v>0</v>
      </c>
    </row>
    <row r="3334" spans="1:24" x14ac:dyDescent="0.25">
      <c r="A3334">
        <v>3332</v>
      </c>
      <c r="B3334" s="11">
        <v>0</v>
      </c>
      <c r="C3334" s="11">
        <v>0</v>
      </c>
      <c r="D3334" s="11">
        <v>0</v>
      </c>
      <c r="E3334" s="11">
        <v>0</v>
      </c>
      <c r="F3334" s="11">
        <v>317.20943390000002</v>
      </c>
      <c r="G3334" s="11">
        <v>0</v>
      </c>
      <c r="H3334" s="11">
        <v>0</v>
      </c>
      <c r="I3334" s="11">
        <f t="shared" si="66"/>
        <v>0</v>
      </c>
      <c r="R3334" s="11">
        <v>0</v>
      </c>
      <c r="S3334" s="11">
        <v>0</v>
      </c>
      <c r="T3334" s="11">
        <v>0</v>
      </c>
      <c r="U3334" s="11">
        <v>0</v>
      </c>
      <c r="V3334" s="11">
        <v>1.4305735168749832E-3</v>
      </c>
      <c r="W3334" s="11">
        <v>0</v>
      </c>
      <c r="X3334" s="11">
        <v>0</v>
      </c>
    </row>
    <row r="3335" spans="1:24" x14ac:dyDescent="0.25">
      <c r="A3335">
        <v>3333</v>
      </c>
      <c r="B3335" s="11">
        <v>0</v>
      </c>
      <c r="C3335" s="11">
        <v>0</v>
      </c>
      <c r="D3335" s="11">
        <v>0</v>
      </c>
      <c r="E3335" s="11">
        <v>0</v>
      </c>
      <c r="F3335" s="11">
        <v>382.4788648</v>
      </c>
      <c r="G3335" s="11">
        <v>0</v>
      </c>
      <c r="H3335" s="11">
        <v>0</v>
      </c>
      <c r="I3335" s="11">
        <f t="shared" si="66"/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1.7249302078442602E-3</v>
      </c>
      <c r="W3335" s="11">
        <v>0</v>
      </c>
      <c r="X3335" s="11">
        <v>0</v>
      </c>
    </row>
    <row r="3336" spans="1:24" x14ac:dyDescent="0.25">
      <c r="A3336">
        <v>3334</v>
      </c>
      <c r="B3336" s="11">
        <v>0</v>
      </c>
      <c r="C3336" s="11">
        <v>0</v>
      </c>
      <c r="D3336" s="11">
        <v>0</v>
      </c>
      <c r="E3336" s="11">
        <v>0</v>
      </c>
      <c r="F3336" s="11">
        <v>447.0956013</v>
      </c>
      <c r="G3336" s="11">
        <v>0</v>
      </c>
      <c r="H3336" s="11">
        <v>0</v>
      </c>
      <c r="I3336" s="11">
        <f t="shared" si="66"/>
        <v>0</v>
      </c>
      <c r="R3336" s="11">
        <v>0</v>
      </c>
      <c r="S3336" s="11">
        <v>0</v>
      </c>
      <c r="T3336" s="11">
        <v>0</v>
      </c>
      <c r="U3336" s="11">
        <v>0</v>
      </c>
      <c r="V3336" s="11">
        <v>2.0163433314934467E-3</v>
      </c>
      <c r="W3336" s="11">
        <v>0</v>
      </c>
      <c r="X3336" s="11">
        <v>0</v>
      </c>
    </row>
    <row r="3337" spans="1:24" x14ac:dyDescent="0.25">
      <c r="A3337">
        <v>3335</v>
      </c>
      <c r="B3337" s="11">
        <v>0</v>
      </c>
      <c r="C3337" s="11">
        <v>0</v>
      </c>
      <c r="D3337" s="11">
        <v>0</v>
      </c>
      <c r="E3337" s="11">
        <v>0</v>
      </c>
      <c r="F3337" s="11">
        <v>447.0956013</v>
      </c>
      <c r="G3337" s="11">
        <v>0</v>
      </c>
      <c r="H3337" s="11">
        <v>0</v>
      </c>
      <c r="I3337" s="11">
        <f t="shared" si="66"/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2.0163433314934467E-3</v>
      </c>
      <c r="W3337" s="11">
        <v>0</v>
      </c>
      <c r="X3337" s="11">
        <v>0</v>
      </c>
    </row>
    <row r="3338" spans="1:24" x14ac:dyDescent="0.25">
      <c r="A3338">
        <v>3336</v>
      </c>
      <c r="B3338" s="11">
        <v>0</v>
      </c>
      <c r="C3338" s="11">
        <v>0</v>
      </c>
      <c r="D3338" s="11">
        <v>0</v>
      </c>
      <c r="E3338" s="11">
        <v>0</v>
      </c>
      <c r="F3338" s="11">
        <v>186.0178779</v>
      </c>
      <c r="G3338" s="11">
        <v>0</v>
      </c>
      <c r="H3338" s="11">
        <v>0</v>
      </c>
      <c r="I3338" s="11">
        <f t="shared" si="66"/>
        <v>0</v>
      </c>
      <c r="R3338" s="11">
        <v>0</v>
      </c>
      <c r="S3338" s="11">
        <v>0</v>
      </c>
      <c r="T3338" s="11">
        <v>0</v>
      </c>
      <c r="U3338" s="11">
        <v>0</v>
      </c>
      <c r="V3338" s="11">
        <v>8.3891656851831163E-4</v>
      </c>
      <c r="W3338" s="11">
        <v>0</v>
      </c>
      <c r="X3338" s="11">
        <v>0</v>
      </c>
    </row>
    <row r="3339" spans="1:24" x14ac:dyDescent="0.25">
      <c r="A3339">
        <v>3337</v>
      </c>
      <c r="B3339" s="11">
        <v>0</v>
      </c>
      <c r="C3339" s="11">
        <v>0</v>
      </c>
      <c r="D3339" s="11">
        <v>0</v>
      </c>
      <c r="E3339" s="11">
        <v>0</v>
      </c>
      <c r="F3339" s="11">
        <v>381.82617049999999</v>
      </c>
      <c r="G3339" s="11">
        <v>0</v>
      </c>
      <c r="H3339" s="11">
        <v>0</v>
      </c>
      <c r="I3339" s="11">
        <f t="shared" si="66"/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1.7219866409751564E-3</v>
      </c>
      <c r="W3339" s="11">
        <v>0</v>
      </c>
      <c r="X3339" s="11">
        <v>0</v>
      </c>
    </row>
    <row r="3340" spans="1:24" x14ac:dyDescent="0.25">
      <c r="A3340">
        <v>3338</v>
      </c>
      <c r="B3340" s="11">
        <v>0</v>
      </c>
      <c r="C3340" s="11">
        <v>0</v>
      </c>
      <c r="D3340" s="11">
        <v>0</v>
      </c>
      <c r="E3340" s="11">
        <v>0</v>
      </c>
      <c r="F3340" s="11">
        <v>447.0956013</v>
      </c>
      <c r="G3340" s="11">
        <v>0</v>
      </c>
      <c r="H3340" s="11">
        <v>0</v>
      </c>
      <c r="I3340" s="11">
        <f t="shared" si="66"/>
        <v>0</v>
      </c>
      <c r="R3340" s="11">
        <v>0</v>
      </c>
      <c r="S3340" s="11">
        <v>0</v>
      </c>
      <c r="T3340" s="11">
        <v>0</v>
      </c>
      <c r="U3340" s="11">
        <v>0</v>
      </c>
      <c r="V3340" s="11">
        <v>2.0163433314934467E-3</v>
      </c>
      <c r="W3340" s="11">
        <v>0</v>
      </c>
      <c r="X3340" s="11">
        <v>0</v>
      </c>
    </row>
    <row r="3341" spans="1:24" x14ac:dyDescent="0.25">
      <c r="A3341">
        <v>3339</v>
      </c>
      <c r="B3341" s="11">
        <v>0</v>
      </c>
      <c r="C3341" s="11">
        <v>0</v>
      </c>
      <c r="D3341" s="11">
        <v>0</v>
      </c>
      <c r="E3341" s="11">
        <v>0</v>
      </c>
      <c r="F3341" s="11">
        <v>123.35922429999999</v>
      </c>
      <c r="G3341" s="11">
        <v>0</v>
      </c>
      <c r="H3341" s="11">
        <v>0</v>
      </c>
      <c r="I3341" s="11">
        <f t="shared" si="66"/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5.5633414547643712E-4</v>
      </c>
      <c r="W3341" s="11">
        <v>0</v>
      </c>
      <c r="X3341" s="11">
        <v>0</v>
      </c>
    </row>
    <row r="3342" spans="1:24" x14ac:dyDescent="0.25">
      <c r="A3342">
        <v>3340</v>
      </c>
      <c r="B3342" s="11">
        <v>0</v>
      </c>
      <c r="C3342" s="11">
        <v>0</v>
      </c>
      <c r="D3342" s="11">
        <v>0</v>
      </c>
      <c r="E3342" s="11">
        <v>0</v>
      </c>
      <c r="F3342" s="11">
        <v>449.70637859999999</v>
      </c>
      <c r="G3342" s="11">
        <v>0</v>
      </c>
      <c r="H3342" s="11">
        <v>0</v>
      </c>
      <c r="I3342" s="11">
        <f t="shared" si="66"/>
        <v>0</v>
      </c>
      <c r="R3342" s="11">
        <v>0</v>
      </c>
      <c r="S3342" s="11">
        <v>0</v>
      </c>
      <c r="T3342" s="11">
        <v>0</v>
      </c>
      <c r="U3342" s="11">
        <v>0</v>
      </c>
      <c r="V3342" s="11">
        <v>2.0281175994208492E-3</v>
      </c>
      <c r="W3342" s="11">
        <v>0</v>
      </c>
      <c r="X3342" s="11">
        <v>0</v>
      </c>
    </row>
    <row r="3343" spans="1:24" x14ac:dyDescent="0.25">
      <c r="A3343">
        <v>3341</v>
      </c>
      <c r="B3343" s="11">
        <v>0</v>
      </c>
      <c r="C3343" s="11">
        <v>0</v>
      </c>
      <c r="D3343" s="11">
        <v>0</v>
      </c>
      <c r="E3343" s="11">
        <v>0</v>
      </c>
      <c r="F3343" s="11">
        <v>120.74844710000001</v>
      </c>
      <c r="G3343" s="11">
        <v>0</v>
      </c>
      <c r="H3343" s="11">
        <v>0</v>
      </c>
      <c r="I3343" s="11">
        <f t="shared" si="66"/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5.4455987800002144E-4</v>
      </c>
      <c r="W3343" s="11">
        <v>0</v>
      </c>
      <c r="X3343" s="11">
        <v>0</v>
      </c>
    </row>
    <row r="3344" spans="1:24" x14ac:dyDescent="0.25">
      <c r="A3344">
        <v>3342</v>
      </c>
      <c r="B3344" s="11">
        <v>0</v>
      </c>
      <c r="C3344" s="11">
        <v>0</v>
      </c>
      <c r="D3344" s="11">
        <v>0</v>
      </c>
      <c r="E3344" s="11">
        <v>0</v>
      </c>
      <c r="F3344" s="11">
        <v>252.59269739999999</v>
      </c>
      <c r="G3344" s="11">
        <v>0</v>
      </c>
      <c r="H3344" s="11">
        <v>0</v>
      </c>
      <c r="I3344" s="11">
        <f t="shared" si="66"/>
        <v>0</v>
      </c>
      <c r="R3344" s="11">
        <v>0</v>
      </c>
      <c r="S3344" s="11">
        <v>0</v>
      </c>
      <c r="T3344" s="11">
        <v>0</v>
      </c>
      <c r="U3344" s="11">
        <v>0</v>
      </c>
      <c r="V3344" s="11">
        <v>1.1391603932257967E-3</v>
      </c>
      <c r="W3344" s="11">
        <v>0</v>
      </c>
      <c r="X3344" s="11">
        <v>0</v>
      </c>
    </row>
    <row r="3345" spans="1:24" x14ac:dyDescent="0.25">
      <c r="A3345">
        <v>3343</v>
      </c>
      <c r="B3345" s="11">
        <v>0</v>
      </c>
      <c r="C3345" s="11">
        <v>0</v>
      </c>
      <c r="D3345" s="11">
        <v>0</v>
      </c>
      <c r="E3345" s="11">
        <v>0</v>
      </c>
      <c r="F3345" s="11">
        <v>448.40098990000001</v>
      </c>
      <c r="G3345" s="11">
        <v>0</v>
      </c>
      <c r="H3345" s="11">
        <v>0</v>
      </c>
      <c r="I3345" s="11">
        <f t="shared" si="66"/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2.0222304652316547E-3</v>
      </c>
      <c r="W3345" s="11">
        <v>0</v>
      </c>
      <c r="X3345" s="11">
        <v>0</v>
      </c>
    </row>
    <row r="3346" spans="1:24" x14ac:dyDescent="0.25">
      <c r="A3346">
        <v>3344</v>
      </c>
      <c r="B3346" s="11">
        <v>0</v>
      </c>
      <c r="C3346" s="11">
        <v>0</v>
      </c>
      <c r="D3346" s="11">
        <v>0</v>
      </c>
      <c r="E3346" s="11">
        <v>0</v>
      </c>
      <c r="F3346" s="11">
        <v>254.55078030000001</v>
      </c>
      <c r="G3346" s="11">
        <v>0</v>
      </c>
      <c r="H3346" s="11">
        <v>0</v>
      </c>
      <c r="I3346" s="11">
        <f t="shared" si="66"/>
        <v>0</v>
      </c>
      <c r="R3346" s="11">
        <v>0</v>
      </c>
      <c r="S3346" s="11">
        <v>0</v>
      </c>
      <c r="T3346" s="11">
        <v>0</v>
      </c>
      <c r="U3346" s="11">
        <v>0</v>
      </c>
      <c r="V3346" s="11">
        <v>1.1479910938331087E-3</v>
      </c>
      <c r="W3346" s="11">
        <v>0</v>
      </c>
      <c r="X3346" s="11">
        <v>0</v>
      </c>
    </row>
    <row r="3347" spans="1:24" x14ac:dyDescent="0.25">
      <c r="A3347">
        <v>3345</v>
      </c>
      <c r="B3347" s="11">
        <v>0</v>
      </c>
      <c r="C3347" s="11">
        <v>0</v>
      </c>
      <c r="D3347" s="11">
        <v>0</v>
      </c>
      <c r="E3347" s="11">
        <v>0</v>
      </c>
      <c r="F3347" s="11">
        <v>318.51482249999998</v>
      </c>
      <c r="G3347" s="11">
        <v>0</v>
      </c>
      <c r="H3347" s="11">
        <v>0</v>
      </c>
      <c r="I3347" s="11">
        <f t="shared" si="66"/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1.4364606506131908E-3</v>
      </c>
      <c r="W3347" s="11">
        <v>0</v>
      </c>
      <c r="X3347" s="11">
        <v>0</v>
      </c>
    </row>
    <row r="3348" spans="1:24" x14ac:dyDescent="0.25">
      <c r="A3348">
        <v>3346</v>
      </c>
      <c r="B3348" s="11">
        <v>0</v>
      </c>
      <c r="C3348" s="11">
        <v>0</v>
      </c>
      <c r="D3348" s="11">
        <v>0</v>
      </c>
      <c r="E3348" s="11">
        <v>0</v>
      </c>
      <c r="F3348" s="11">
        <v>447.0956013</v>
      </c>
      <c r="G3348" s="11">
        <v>0</v>
      </c>
      <c r="H3348" s="11">
        <v>0</v>
      </c>
      <c r="I3348" s="11">
        <f t="shared" si="66"/>
        <v>0</v>
      </c>
      <c r="R3348" s="11">
        <v>0</v>
      </c>
      <c r="S3348" s="11">
        <v>0</v>
      </c>
      <c r="T3348" s="11">
        <v>0</v>
      </c>
      <c r="U3348" s="11">
        <v>0</v>
      </c>
      <c r="V3348" s="11">
        <v>2.0163433314934467E-3</v>
      </c>
      <c r="W3348" s="11">
        <v>0</v>
      </c>
      <c r="X3348" s="11">
        <v>0</v>
      </c>
    </row>
    <row r="3349" spans="1:24" x14ac:dyDescent="0.25">
      <c r="A3349">
        <v>3347</v>
      </c>
      <c r="B3349" s="11">
        <v>0</v>
      </c>
      <c r="C3349" s="11">
        <v>0</v>
      </c>
      <c r="D3349" s="11">
        <v>0</v>
      </c>
      <c r="E3349" s="11">
        <v>0</v>
      </c>
      <c r="F3349" s="11">
        <v>450.3590729</v>
      </c>
      <c r="G3349" s="11">
        <v>0</v>
      </c>
      <c r="H3349" s="11">
        <v>0</v>
      </c>
      <c r="I3349" s="11">
        <f t="shared" si="66"/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2.0310611662899534E-3</v>
      </c>
      <c r="W3349" s="11">
        <v>0</v>
      </c>
      <c r="X3349" s="11">
        <v>0</v>
      </c>
    </row>
    <row r="3350" spans="1:24" x14ac:dyDescent="0.25">
      <c r="A3350">
        <v>3348</v>
      </c>
      <c r="B3350" s="11">
        <v>0</v>
      </c>
      <c r="C3350" s="11">
        <v>0</v>
      </c>
      <c r="D3350" s="11">
        <v>0</v>
      </c>
      <c r="E3350" s="11">
        <v>0</v>
      </c>
      <c r="F3350" s="11">
        <v>381.82617049999999</v>
      </c>
      <c r="G3350" s="11">
        <v>0</v>
      </c>
      <c r="H3350" s="11">
        <v>0</v>
      </c>
      <c r="I3350" s="11">
        <f t="shared" si="66"/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1.7219866409751564E-3</v>
      </c>
      <c r="W3350" s="11">
        <v>0</v>
      </c>
      <c r="X3350" s="11">
        <v>0</v>
      </c>
    </row>
    <row r="3351" spans="1:24" x14ac:dyDescent="0.25">
      <c r="A3351">
        <v>3349</v>
      </c>
      <c r="B3351" s="11">
        <v>0</v>
      </c>
      <c r="C3351" s="11">
        <v>0</v>
      </c>
      <c r="D3351" s="11">
        <v>0</v>
      </c>
      <c r="E3351" s="11">
        <v>0</v>
      </c>
      <c r="F3351" s="11">
        <v>449.05368420000002</v>
      </c>
      <c r="G3351" s="11">
        <v>0</v>
      </c>
      <c r="H3351" s="11">
        <v>0</v>
      </c>
      <c r="I3351" s="11">
        <f t="shared" si="66"/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2.0251740321007585E-3</v>
      </c>
      <c r="W3351" s="11">
        <v>0</v>
      </c>
      <c r="X3351" s="11">
        <v>0</v>
      </c>
    </row>
    <row r="3352" spans="1:24" x14ac:dyDescent="0.25">
      <c r="A3352">
        <v>3350</v>
      </c>
      <c r="B3352" s="11">
        <v>0</v>
      </c>
      <c r="C3352" s="11">
        <v>0</v>
      </c>
      <c r="D3352" s="11">
        <v>0</v>
      </c>
      <c r="E3352" s="11">
        <v>0</v>
      </c>
      <c r="F3352" s="11">
        <v>316.55673960000001</v>
      </c>
      <c r="G3352" s="11">
        <v>0</v>
      </c>
      <c r="H3352" s="11">
        <v>0</v>
      </c>
      <c r="I3352" s="11">
        <f t="shared" si="66"/>
        <v>0</v>
      </c>
      <c r="R3352" s="11">
        <v>0</v>
      </c>
      <c r="S3352" s="11">
        <v>0</v>
      </c>
      <c r="T3352" s="11">
        <v>0</v>
      </c>
      <c r="U3352" s="11">
        <v>0</v>
      </c>
      <c r="V3352" s="11">
        <v>1.4276299500058792E-3</v>
      </c>
      <c r="W3352" s="11">
        <v>0</v>
      </c>
      <c r="X3352" s="11">
        <v>0</v>
      </c>
    </row>
    <row r="3353" spans="1:24" x14ac:dyDescent="0.25">
      <c r="A3353">
        <v>3351</v>
      </c>
      <c r="B3353" s="11">
        <v>0</v>
      </c>
      <c r="C3353" s="11">
        <v>0</v>
      </c>
      <c r="D3353" s="11">
        <v>0</v>
      </c>
      <c r="E3353" s="11">
        <v>0</v>
      </c>
      <c r="F3353" s="11">
        <v>448.40098990000001</v>
      </c>
      <c r="G3353" s="11">
        <v>0</v>
      </c>
      <c r="H3353" s="11">
        <v>0</v>
      </c>
      <c r="I3353" s="11">
        <f t="shared" si="66"/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2.0222304652316547E-3</v>
      </c>
      <c r="W3353" s="11">
        <v>0</v>
      </c>
      <c r="X3353" s="11">
        <v>0</v>
      </c>
    </row>
    <row r="3354" spans="1:24" x14ac:dyDescent="0.25">
      <c r="A3354">
        <v>3352</v>
      </c>
      <c r="B3354" s="11">
        <v>0</v>
      </c>
      <c r="C3354" s="11">
        <v>0</v>
      </c>
      <c r="D3354" s="11">
        <v>0</v>
      </c>
      <c r="E3354" s="11">
        <v>0</v>
      </c>
      <c r="F3354" s="11">
        <v>252.59269739999999</v>
      </c>
      <c r="G3354" s="11">
        <v>0</v>
      </c>
      <c r="H3354" s="11">
        <v>0</v>
      </c>
      <c r="I3354" s="11">
        <f t="shared" si="66"/>
        <v>0</v>
      </c>
      <c r="R3354" s="11">
        <v>0</v>
      </c>
      <c r="S3354" s="11">
        <v>0</v>
      </c>
      <c r="T3354" s="11">
        <v>0</v>
      </c>
      <c r="U3354" s="11">
        <v>0</v>
      </c>
      <c r="V3354" s="11">
        <v>1.1391603932257967E-3</v>
      </c>
      <c r="W3354" s="11">
        <v>0</v>
      </c>
      <c r="X3354" s="11">
        <v>0</v>
      </c>
    </row>
    <row r="3355" spans="1:24" x14ac:dyDescent="0.25">
      <c r="A3355">
        <v>3353</v>
      </c>
      <c r="B3355" s="11">
        <v>0</v>
      </c>
      <c r="C3355" s="11">
        <v>0</v>
      </c>
      <c r="D3355" s="11">
        <v>0</v>
      </c>
      <c r="E3355" s="11">
        <v>0</v>
      </c>
      <c r="F3355" s="11">
        <v>447.74829560000001</v>
      </c>
      <c r="G3355" s="11">
        <v>0</v>
      </c>
      <c r="H3355" s="11">
        <v>0</v>
      </c>
      <c r="I3355" s="11">
        <f t="shared" si="66"/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2.0192868983625505E-3</v>
      </c>
      <c r="W3355" s="11">
        <v>0</v>
      </c>
      <c r="X3355" s="11">
        <v>0</v>
      </c>
    </row>
    <row r="3356" spans="1:24" x14ac:dyDescent="0.25">
      <c r="A3356">
        <v>3354</v>
      </c>
      <c r="B3356" s="11">
        <v>0</v>
      </c>
      <c r="C3356" s="11">
        <v>0</v>
      </c>
      <c r="D3356" s="11">
        <v>0</v>
      </c>
      <c r="E3356" s="11">
        <v>0</v>
      </c>
      <c r="F3356" s="11">
        <v>382.4788648</v>
      </c>
      <c r="G3356" s="11">
        <v>0</v>
      </c>
      <c r="H3356" s="11">
        <v>0</v>
      </c>
      <c r="I3356" s="11">
        <f t="shared" si="66"/>
        <v>0</v>
      </c>
      <c r="R3356" s="11">
        <v>0</v>
      </c>
      <c r="S3356" s="11">
        <v>0</v>
      </c>
      <c r="T3356" s="11">
        <v>0</v>
      </c>
      <c r="U3356" s="11">
        <v>0</v>
      </c>
      <c r="V3356" s="11">
        <v>1.7249302078442602E-3</v>
      </c>
      <c r="W3356" s="11">
        <v>0</v>
      </c>
      <c r="X3356" s="11">
        <v>0</v>
      </c>
    </row>
    <row r="3357" spans="1:24" x14ac:dyDescent="0.25">
      <c r="A3357">
        <v>3355</v>
      </c>
      <c r="B3357" s="11">
        <v>0</v>
      </c>
      <c r="C3357" s="11">
        <v>0</v>
      </c>
      <c r="D3357" s="11">
        <v>0</v>
      </c>
      <c r="E3357" s="11">
        <v>0</v>
      </c>
      <c r="F3357" s="11">
        <v>124.0119186</v>
      </c>
      <c r="G3357" s="11">
        <v>0</v>
      </c>
      <c r="H3357" s="11">
        <v>0</v>
      </c>
      <c r="I3357" s="11">
        <f t="shared" si="66"/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5.5927771234554101E-4</v>
      </c>
      <c r="W3357" s="11">
        <v>0</v>
      </c>
      <c r="X3357" s="11">
        <v>0</v>
      </c>
    </row>
    <row r="3358" spans="1:24" x14ac:dyDescent="0.25">
      <c r="A3358">
        <v>3356</v>
      </c>
      <c r="B3358" s="11">
        <v>0</v>
      </c>
      <c r="C3358" s="11">
        <v>0</v>
      </c>
      <c r="D3358" s="11">
        <v>0</v>
      </c>
      <c r="E3358" s="11">
        <v>0</v>
      </c>
      <c r="F3358" s="11">
        <v>317.86212829999999</v>
      </c>
      <c r="G3358" s="11">
        <v>0</v>
      </c>
      <c r="H3358" s="11">
        <v>0</v>
      </c>
      <c r="I3358" s="11">
        <f t="shared" si="66"/>
        <v>0</v>
      </c>
      <c r="R3358" s="11">
        <v>0</v>
      </c>
      <c r="S3358" s="11">
        <v>0</v>
      </c>
      <c r="T3358" s="11">
        <v>0</v>
      </c>
      <c r="U3358" s="11">
        <v>0</v>
      </c>
      <c r="V3358" s="11">
        <v>1.4335170841950739E-3</v>
      </c>
      <c r="W3358" s="11">
        <v>0</v>
      </c>
      <c r="X3358" s="11">
        <v>0</v>
      </c>
    </row>
    <row r="3359" spans="1:24" x14ac:dyDescent="0.25">
      <c r="A3359">
        <v>3357</v>
      </c>
      <c r="B3359" s="11">
        <v>0</v>
      </c>
      <c r="C3359" s="11">
        <v>0</v>
      </c>
      <c r="D3359" s="11">
        <v>0</v>
      </c>
      <c r="E3359" s="11">
        <v>0</v>
      </c>
      <c r="F3359" s="11">
        <v>254.55078030000001</v>
      </c>
      <c r="G3359" s="11">
        <v>0</v>
      </c>
      <c r="H3359" s="11">
        <v>0</v>
      </c>
      <c r="I3359" s="11">
        <f t="shared" si="66"/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1.1479910938331087E-3</v>
      </c>
      <c r="W3359" s="11">
        <v>0</v>
      </c>
      <c r="X3359" s="11">
        <v>0</v>
      </c>
    </row>
    <row r="3360" spans="1:24" x14ac:dyDescent="0.25">
      <c r="A3360">
        <v>3358</v>
      </c>
      <c r="B3360" s="11">
        <v>0</v>
      </c>
      <c r="C3360" s="11">
        <v>0</v>
      </c>
      <c r="D3360" s="11">
        <v>0</v>
      </c>
      <c r="E3360" s="11">
        <v>0</v>
      </c>
      <c r="F3360" s="11">
        <v>449.70637859999999</v>
      </c>
      <c r="G3360" s="11">
        <v>0</v>
      </c>
      <c r="H3360" s="11">
        <v>0</v>
      </c>
      <c r="I3360" s="11">
        <f t="shared" si="66"/>
        <v>0</v>
      </c>
      <c r="R3360" s="11">
        <v>0</v>
      </c>
      <c r="S3360" s="11">
        <v>0</v>
      </c>
      <c r="T3360" s="11">
        <v>0</v>
      </c>
      <c r="U3360" s="11">
        <v>0</v>
      </c>
      <c r="V3360" s="11">
        <v>2.0281175994208492E-3</v>
      </c>
      <c r="W3360" s="11">
        <v>0</v>
      </c>
      <c r="X3360" s="11">
        <v>0</v>
      </c>
    </row>
    <row r="3361" spans="1:24" x14ac:dyDescent="0.25">
      <c r="A3361">
        <v>3359</v>
      </c>
      <c r="B3361" s="11">
        <v>0</v>
      </c>
      <c r="C3361" s="11">
        <v>0</v>
      </c>
      <c r="D3361" s="11">
        <v>0</v>
      </c>
      <c r="E3361" s="11">
        <v>0</v>
      </c>
      <c r="F3361" s="11">
        <v>449.70637859999999</v>
      </c>
      <c r="G3361" s="11">
        <v>0</v>
      </c>
      <c r="H3361" s="11">
        <v>0</v>
      </c>
      <c r="I3361" s="11">
        <f t="shared" si="66"/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2.0281175994208492E-3</v>
      </c>
      <c r="W3361" s="11">
        <v>0</v>
      </c>
      <c r="X3361" s="11">
        <v>0</v>
      </c>
    </row>
    <row r="3362" spans="1:24" x14ac:dyDescent="0.25">
      <c r="A3362">
        <v>3360</v>
      </c>
      <c r="B3362" s="11">
        <v>0</v>
      </c>
      <c r="C3362" s="11">
        <v>0</v>
      </c>
      <c r="D3362" s="11">
        <v>0</v>
      </c>
      <c r="E3362" s="11">
        <v>0</v>
      </c>
      <c r="F3362" s="11">
        <v>449.05368420000002</v>
      </c>
      <c r="G3362" s="11">
        <v>0</v>
      </c>
      <c r="H3362" s="11">
        <v>0</v>
      </c>
      <c r="I3362" s="11">
        <f t="shared" si="66"/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2.0251740321007585E-3</v>
      </c>
      <c r="W3362" s="11">
        <v>0</v>
      </c>
      <c r="X3362" s="11">
        <v>0</v>
      </c>
    </row>
    <row r="3363" spans="1:24" x14ac:dyDescent="0.25">
      <c r="A3363">
        <v>3361</v>
      </c>
      <c r="B3363" s="11">
        <v>0</v>
      </c>
      <c r="C3363" s="11">
        <v>0</v>
      </c>
      <c r="D3363" s="11">
        <v>0</v>
      </c>
      <c r="E3363" s="11">
        <v>0</v>
      </c>
      <c r="F3363" s="11">
        <v>317.20943390000002</v>
      </c>
      <c r="G3363" s="11">
        <v>0</v>
      </c>
      <c r="H3363" s="11">
        <v>0</v>
      </c>
      <c r="I3363" s="11">
        <f t="shared" si="66"/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1.4305735168749832E-3</v>
      </c>
      <c r="W3363" s="11">
        <v>0</v>
      </c>
      <c r="X3363" s="11">
        <v>0</v>
      </c>
    </row>
    <row r="3364" spans="1:24" x14ac:dyDescent="0.25">
      <c r="A3364">
        <v>3362</v>
      </c>
      <c r="B3364" s="11">
        <v>0</v>
      </c>
      <c r="C3364" s="11">
        <v>0</v>
      </c>
      <c r="D3364" s="11">
        <v>0</v>
      </c>
      <c r="E3364" s="11">
        <v>0</v>
      </c>
      <c r="F3364" s="11">
        <v>317.86212829999999</v>
      </c>
      <c r="G3364" s="11">
        <v>0</v>
      </c>
      <c r="H3364" s="11">
        <v>0</v>
      </c>
      <c r="I3364" s="11">
        <f t="shared" si="66"/>
        <v>0</v>
      </c>
      <c r="R3364" s="11">
        <v>0</v>
      </c>
      <c r="S3364" s="11">
        <v>0</v>
      </c>
      <c r="T3364" s="11">
        <v>0</v>
      </c>
      <c r="U3364" s="11">
        <v>0</v>
      </c>
      <c r="V3364" s="11">
        <v>1.4335170841950739E-3</v>
      </c>
      <c r="W3364" s="11">
        <v>0</v>
      </c>
      <c r="X3364" s="11">
        <v>0</v>
      </c>
    </row>
    <row r="3365" spans="1:24" x14ac:dyDescent="0.25">
      <c r="A3365">
        <v>3363</v>
      </c>
      <c r="B3365" s="11">
        <v>0</v>
      </c>
      <c r="C3365" s="11">
        <v>0</v>
      </c>
      <c r="D3365" s="11">
        <v>0</v>
      </c>
      <c r="E3365" s="11">
        <v>0</v>
      </c>
      <c r="F3365" s="11">
        <v>187.32326649999999</v>
      </c>
      <c r="G3365" s="11">
        <v>0</v>
      </c>
      <c r="H3365" s="11">
        <v>0</v>
      </c>
      <c r="I3365" s="11">
        <f t="shared" si="66"/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8.4480370225651941E-4</v>
      </c>
      <c r="W3365" s="11">
        <v>0</v>
      </c>
      <c r="X3365" s="11">
        <v>0</v>
      </c>
    </row>
    <row r="3366" spans="1:24" x14ac:dyDescent="0.25">
      <c r="A3366">
        <v>3364</v>
      </c>
      <c r="B3366" s="11">
        <v>0</v>
      </c>
      <c r="C3366" s="11">
        <v>0</v>
      </c>
      <c r="D3366" s="11">
        <v>0</v>
      </c>
      <c r="E3366" s="11">
        <v>0</v>
      </c>
      <c r="F3366" s="11">
        <v>448.40098990000001</v>
      </c>
      <c r="G3366" s="11">
        <v>0</v>
      </c>
      <c r="H3366" s="11">
        <v>0</v>
      </c>
      <c r="I3366" s="11">
        <f t="shared" si="66"/>
        <v>0</v>
      </c>
      <c r="R3366" s="11">
        <v>0</v>
      </c>
      <c r="S3366" s="11">
        <v>0</v>
      </c>
      <c r="T3366" s="11">
        <v>0</v>
      </c>
      <c r="U3366" s="11">
        <v>0</v>
      </c>
      <c r="V3366" s="11">
        <v>2.0222304652316547E-3</v>
      </c>
      <c r="W3366" s="11">
        <v>0</v>
      </c>
      <c r="X3366" s="11">
        <v>0</v>
      </c>
    </row>
    <row r="3367" spans="1:24" x14ac:dyDescent="0.25">
      <c r="A3367">
        <v>3365</v>
      </c>
      <c r="B3367" s="11">
        <v>0</v>
      </c>
      <c r="C3367" s="11">
        <v>0</v>
      </c>
      <c r="D3367" s="11">
        <v>0</v>
      </c>
      <c r="E3367" s="11">
        <v>0</v>
      </c>
      <c r="F3367" s="11">
        <v>186.67057220000001</v>
      </c>
      <c r="G3367" s="11">
        <v>0</v>
      </c>
      <c r="H3367" s="11">
        <v>0</v>
      </c>
      <c r="I3367" s="11">
        <f t="shared" si="66"/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8.4186013538741552E-4</v>
      </c>
      <c r="W3367" s="11">
        <v>0</v>
      </c>
      <c r="X3367" s="11">
        <v>0</v>
      </c>
    </row>
    <row r="3368" spans="1:24" x14ac:dyDescent="0.25">
      <c r="A3368">
        <v>3366</v>
      </c>
      <c r="B3368" s="11">
        <v>0</v>
      </c>
      <c r="C3368" s="11">
        <v>0</v>
      </c>
      <c r="D3368" s="11">
        <v>0</v>
      </c>
      <c r="E3368" s="11">
        <v>0</v>
      </c>
      <c r="F3368" s="11">
        <v>251.94000310000001</v>
      </c>
      <c r="G3368" s="11">
        <v>0</v>
      </c>
      <c r="H3368" s="11">
        <v>0</v>
      </c>
      <c r="I3368" s="11">
        <f t="shared" si="66"/>
        <v>0</v>
      </c>
      <c r="R3368" s="11">
        <v>0</v>
      </c>
      <c r="S3368" s="11">
        <v>0</v>
      </c>
      <c r="T3368" s="11">
        <v>0</v>
      </c>
      <c r="U3368" s="11">
        <v>0</v>
      </c>
      <c r="V3368" s="11">
        <v>1.1362168263566929E-3</v>
      </c>
      <c r="W3368" s="11">
        <v>0</v>
      </c>
      <c r="X3368" s="11">
        <v>0</v>
      </c>
    </row>
    <row r="3369" spans="1:24" x14ac:dyDescent="0.25">
      <c r="A3369">
        <v>3367</v>
      </c>
      <c r="B3369" s="11">
        <v>0</v>
      </c>
      <c r="C3369" s="11">
        <v>0</v>
      </c>
      <c r="D3369" s="11">
        <v>0</v>
      </c>
      <c r="E3369" s="11">
        <v>0</v>
      </c>
      <c r="F3369" s="11">
        <v>120.74844710000001</v>
      </c>
      <c r="G3369" s="11">
        <v>0</v>
      </c>
      <c r="H3369" s="11">
        <v>0</v>
      </c>
      <c r="I3369" s="11">
        <f t="shared" si="66"/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5.4455987800002144E-4</v>
      </c>
      <c r="W3369" s="11">
        <v>0</v>
      </c>
      <c r="X3369" s="11">
        <v>0</v>
      </c>
    </row>
    <row r="3370" spans="1:24" x14ac:dyDescent="0.25">
      <c r="A3370">
        <v>3368</v>
      </c>
      <c r="B3370" s="11">
        <v>0</v>
      </c>
      <c r="C3370" s="11">
        <v>0</v>
      </c>
      <c r="D3370" s="11">
        <v>0</v>
      </c>
      <c r="E3370" s="11">
        <v>0</v>
      </c>
      <c r="F3370" s="11">
        <v>317.86212829999999</v>
      </c>
      <c r="G3370" s="11">
        <v>0</v>
      </c>
      <c r="H3370" s="11">
        <v>0</v>
      </c>
      <c r="I3370" s="11">
        <f t="shared" si="66"/>
        <v>0</v>
      </c>
      <c r="R3370" s="11">
        <v>0</v>
      </c>
      <c r="S3370" s="11">
        <v>0</v>
      </c>
      <c r="T3370" s="11">
        <v>0</v>
      </c>
      <c r="U3370" s="11">
        <v>0</v>
      </c>
      <c r="V3370" s="11">
        <v>1.4335170841950739E-3</v>
      </c>
      <c r="W3370" s="11">
        <v>0</v>
      </c>
      <c r="X3370" s="11">
        <v>0</v>
      </c>
    </row>
    <row r="3371" spans="1:24" x14ac:dyDescent="0.25">
      <c r="A3371">
        <v>3369</v>
      </c>
      <c r="B3371" s="11">
        <v>0</v>
      </c>
      <c r="C3371" s="11">
        <v>0</v>
      </c>
      <c r="D3371" s="11">
        <v>0</v>
      </c>
      <c r="E3371" s="11">
        <v>0</v>
      </c>
      <c r="F3371" s="11">
        <v>122.05383569999999</v>
      </c>
      <c r="G3371" s="11">
        <v>0</v>
      </c>
      <c r="H3371" s="11">
        <v>0</v>
      </c>
      <c r="I3371" s="11">
        <f t="shared" si="66"/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5.5044701173822923E-4</v>
      </c>
      <c r="W3371" s="11">
        <v>0</v>
      </c>
      <c r="X3371" s="11">
        <v>0</v>
      </c>
    </row>
    <row r="3372" spans="1:24" x14ac:dyDescent="0.25">
      <c r="A3372">
        <v>3370</v>
      </c>
      <c r="B3372" s="11">
        <v>0</v>
      </c>
      <c r="C3372" s="11">
        <v>0</v>
      </c>
      <c r="D3372" s="11">
        <v>0</v>
      </c>
      <c r="E3372" s="11">
        <v>0</v>
      </c>
      <c r="F3372" s="11">
        <v>382.4788648</v>
      </c>
      <c r="G3372" s="11">
        <v>0</v>
      </c>
      <c r="H3372" s="11">
        <v>0</v>
      </c>
      <c r="I3372" s="11">
        <f t="shared" si="66"/>
        <v>0</v>
      </c>
      <c r="R3372" s="11">
        <v>0</v>
      </c>
      <c r="S3372" s="11">
        <v>0</v>
      </c>
      <c r="T3372" s="11">
        <v>0</v>
      </c>
      <c r="U3372" s="11">
        <v>0</v>
      </c>
      <c r="V3372" s="11">
        <v>1.7249302078442602E-3</v>
      </c>
      <c r="W3372" s="11">
        <v>0</v>
      </c>
      <c r="X3372" s="11">
        <v>0</v>
      </c>
    </row>
    <row r="3373" spans="1:24" x14ac:dyDescent="0.25">
      <c r="A3373">
        <v>3371</v>
      </c>
      <c r="B3373" s="11">
        <v>0</v>
      </c>
      <c r="C3373" s="11">
        <v>0</v>
      </c>
      <c r="D3373" s="11">
        <v>0</v>
      </c>
      <c r="E3373" s="11">
        <v>0</v>
      </c>
      <c r="F3373" s="11">
        <v>449.05368420000002</v>
      </c>
      <c r="G3373" s="11">
        <v>0</v>
      </c>
      <c r="H3373" s="11">
        <v>0</v>
      </c>
      <c r="I3373" s="11">
        <f t="shared" si="66"/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2.0251740321007585E-3</v>
      </c>
      <c r="W3373" s="11">
        <v>0</v>
      </c>
      <c r="X3373" s="11">
        <v>0</v>
      </c>
    </row>
    <row r="3374" spans="1:24" x14ac:dyDescent="0.25">
      <c r="A3374">
        <v>3372</v>
      </c>
      <c r="B3374" s="11">
        <v>0</v>
      </c>
      <c r="C3374" s="11">
        <v>0</v>
      </c>
      <c r="D3374" s="11">
        <v>0</v>
      </c>
      <c r="E3374" s="11">
        <v>0</v>
      </c>
      <c r="F3374" s="11">
        <v>189.2813495</v>
      </c>
      <c r="G3374" s="11">
        <v>0</v>
      </c>
      <c r="H3374" s="11">
        <v>0</v>
      </c>
      <c r="I3374" s="11">
        <f t="shared" si="66"/>
        <v>0</v>
      </c>
      <c r="R3374" s="11">
        <v>0</v>
      </c>
      <c r="S3374" s="11">
        <v>0</v>
      </c>
      <c r="T3374" s="11">
        <v>0</v>
      </c>
      <c r="U3374" s="11">
        <v>0</v>
      </c>
      <c r="V3374" s="11">
        <v>8.5363440331481832E-4</v>
      </c>
      <c r="W3374" s="11">
        <v>0</v>
      </c>
      <c r="X3374" s="11">
        <v>0</v>
      </c>
    </row>
    <row r="3375" spans="1:24" x14ac:dyDescent="0.25">
      <c r="A3375">
        <v>3373</v>
      </c>
      <c r="B3375" s="11">
        <v>0</v>
      </c>
      <c r="C3375" s="11">
        <v>0</v>
      </c>
      <c r="D3375" s="11">
        <v>0</v>
      </c>
      <c r="E3375" s="11">
        <v>0</v>
      </c>
      <c r="F3375" s="11">
        <v>319.16751690000001</v>
      </c>
      <c r="G3375" s="11">
        <v>0</v>
      </c>
      <c r="H3375" s="11">
        <v>0</v>
      </c>
      <c r="I3375" s="11">
        <f t="shared" si="66"/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1.4394042179332819E-3</v>
      </c>
      <c r="W3375" s="11">
        <v>0</v>
      </c>
      <c r="X3375" s="11">
        <v>0</v>
      </c>
    </row>
    <row r="3376" spans="1:24" x14ac:dyDescent="0.25">
      <c r="A3376">
        <v>3374</v>
      </c>
      <c r="B3376" s="11">
        <v>0</v>
      </c>
      <c r="C3376" s="11">
        <v>0</v>
      </c>
      <c r="D3376" s="11">
        <v>0</v>
      </c>
      <c r="E3376" s="11">
        <v>0</v>
      </c>
      <c r="F3376" s="11">
        <v>253.2453917</v>
      </c>
      <c r="G3376" s="11">
        <v>0</v>
      </c>
      <c r="H3376" s="11">
        <v>0</v>
      </c>
      <c r="I3376" s="11">
        <f t="shared" si="66"/>
        <v>0</v>
      </c>
      <c r="R3376" s="11">
        <v>0</v>
      </c>
      <c r="S3376" s="11">
        <v>0</v>
      </c>
      <c r="T3376" s="11">
        <v>0</v>
      </c>
      <c r="U3376" s="11">
        <v>0</v>
      </c>
      <c r="V3376" s="11">
        <v>1.1421039600949007E-3</v>
      </c>
      <c r="W3376" s="11">
        <v>0</v>
      </c>
      <c r="X3376" s="11">
        <v>0</v>
      </c>
    </row>
    <row r="3377" spans="1:24" x14ac:dyDescent="0.25">
      <c r="A3377">
        <v>3375</v>
      </c>
      <c r="B3377" s="11">
        <v>0</v>
      </c>
      <c r="C3377" s="11">
        <v>0</v>
      </c>
      <c r="D3377" s="11">
        <v>0</v>
      </c>
      <c r="E3377" s="11">
        <v>0</v>
      </c>
      <c r="F3377" s="11">
        <v>449.70637859999999</v>
      </c>
      <c r="G3377" s="11">
        <v>0</v>
      </c>
      <c r="H3377" s="11">
        <v>0</v>
      </c>
      <c r="I3377" s="11">
        <f t="shared" si="66"/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2.0281175994208492E-3</v>
      </c>
      <c r="W3377" s="11">
        <v>0</v>
      </c>
      <c r="X3377" s="11">
        <v>0</v>
      </c>
    </row>
    <row r="3378" spans="1:24" x14ac:dyDescent="0.25">
      <c r="A3378">
        <v>3376</v>
      </c>
      <c r="B3378" s="11">
        <v>0</v>
      </c>
      <c r="C3378" s="11">
        <v>0</v>
      </c>
      <c r="D3378" s="11">
        <v>0</v>
      </c>
      <c r="E3378" s="11">
        <v>0</v>
      </c>
      <c r="F3378" s="11">
        <v>448.40098990000001</v>
      </c>
      <c r="G3378" s="11">
        <v>0</v>
      </c>
      <c r="H3378" s="11">
        <v>0</v>
      </c>
      <c r="I3378" s="11">
        <f t="shared" si="66"/>
        <v>0</v>
      </c>
      <c r="R3378" s="11">
        <v>0</v>
      </c>
      <c r="S3378" s="11">
        <v>0</v>
      </c>
      <c r="T3378" s="11">
        <v>0</v>
      </c>
      <c r="U3378" s="11">
        <v>0</v>
      </c>
      <c r="V3378" s="11">
        <v>2.0222304652316547E-3</v>
      </c>
      <c r="W3378" s="11">
        <v>0</v>
      </c>
      <c r="X3378" s="11">
        <v>0</v>
      </c>
    </row>
    <row r="3379" spans="1:24" x14ac:dyDescent="0.25">
      <c r="A3379">
        <v>3377</v>
      </c>
      <c r="B3379" s="11">
        <v>0</v>
      </c>
      <c r="C3379" s="11">
        <v>0</v>
      </c>
      <c r="D3379" s="11">
        <v>0</v>
      </c>
      <c r="E3379" s="11">
        <v>0</v>
      </c>
      <c r="F3379" s="11">
        <v>186.67057220000001</v>
      </c>
      <c r="G3379" s="11">
        <v>0</v>
      </c>
      <c r="H3379" s="11">
        <v>0</v>
      </c>
      <c r="I3379" s="11">
        <f t="shared" si="66"/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8.4186013538741552E-4</v>
      </c>
      <c r="W3379" s="11">
        <v>0</v>
      </c>
      <c r="X3379" s="11">
        <v>0</v>
      </c>
    </row>
    <row r="3380" spans="1:24" x14ac:dyDescent="0.25">
      <c r="A3380">
        <v>3378</v>
      </c>
      <c r="B3380" s="11">
        <v>0</v>
      </c>
      <c r="C3380" s="11">
        <v>0</v>
      </c>
      <c r="D3380" s="11">
        <v>0</v>
      </c>
      <c r="E3380" s="11">
        <v>0</v>
      </c>
      <c r="F3380" s="11">
        <v>382.4788648</v>
      </c>
      <c r="G3380" s="11">
        <v>0</v>
      </c>
      <c r="H3380" s="11">
        <v>0</v>
      </c>
      <c r="I3380" s="11">
        <f t="shared" si="66"/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1.7249302078442602E-3</v>
      </c>
      <c r="W3380" s="11">
        <v>0</v>
      </c>
      <c r="X3380" s="11">
        <v>0</v>
      </c>
    </row>
    <row r="3381" spans="1:24" x14ac:dyDescent="0.25">
      <c r="A3381">
        <v>3379</v>
      </c>
      <c r="B3381" s="11">
        <v>0</v>
      </c>
      <c r="C3381" s="11">
        <v>0</v>
      </c>
      <c r="D3381" s="11">
        <v>0</v>
      </c>
      <c r="E3381" s="11">
        <v>0</v>
      </c>
      <c r="F3381" s="11">
        <v>122.70653</v>
      </c>
      <c r="G3381" s="11">
        <v>0</v>
      </c>
      <c r="H3381" s="11">
        <v>0</v>
      </c>
      <c r="I3381" s="11">
        <f t="shared" si="66"/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5.5339057860733323E-4</v>
      </c>
      <c r="W3381" s="11">
        <v>0</v>
      </c>
      <c r="X3381" s="11">
        <v>0</v>
      </c>
    </row>
    <row r="3382" spans="1:24" x14ac:dyDescent="0.25">
      <c r="A3382">
        <v>3380</v>
      </c>
      <c r="B3382" s="11">
        <v>0</v>
      </c>
      <c r="C3382" s="11">
        <v>0</v>
      </c>
      <c r="D3382" s="11">
        <v>0</v>
      </c>
      <c r="E3382" s="11">
        <v>0</v>
      </c>
      <c r="F3382" s="11">
        <v>251.94000310000001</v>
      </c>
      <c r="G3382" s="11">
        <v>0</v>
      </c>
      <c r="H3382" s="11">
        <v>0</v>
      </c>
      <c r="I3382" s="11">
        <f t="shared" si="66"/>
        <v>0</v>
      </c>
      <c r="R3382" s="11">
        <v>0</v>
      </c>
      <c r="S3382" s="11">
        <v>0</v>
      </c>
      <c r="T3382" s="11">
        <v>0</v>
      </c>
      <c r="U3382" s="11">
        <v>0</v>
      </c>
      <c r="V3382" s="11">
        <v>1.1362168263566929E-3</v>
      </c>
      <c r="W3382" s="11">
        <v>0</v>
      </c>
      <c r="X3382" s="11">
        <v>0</v>
      </c>
    </row>
    <row r="3383" spans="1:24" x14ac:dyDescent="0.25">
      <c r="A3383">
        <v>3381</v>
      </c>
      <c r="B3383" s="11">
        <v>0</v>
      </c>
      <c r="C3383" s="11">
        <v>0</v>
      </c>
      <c r="D3383" s="11">
        <v>0</v>
      </c>
      <c r="E3383" s="11">
        <v>0</v>
      </c>
      <c r="F3383" s="11">
        <v>317.86212829999999</v>
      </c>
      <c r="G3383" s="11">
        <v>0</v>
      </c>
      <c r="H3383" s="11">
        <v>0</v>
      </c>
      <c r="I3383" s="11">
        <f t="shared" si="66"/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1.4335170841950739E-3</v>
      </c>
      <c r="W3383" s="11">
        <v>0</v>
      </c>
      <c r="X3383" s="11">
        <v>0</v>
      </c>
    </row>
    <row r="3384" spans="1:24" x14ac:dyDescent="0.25">
      <c r="A3384">
        <v>3382</v>
      </c>
      <c r="B3384" s="11">
        <v>70.487459439999995</v>
      </c>
      <c r="C3384" s="11">
        <v>41.595073560000003</v>
      </c>
      <c r="D3384" s="11">
        <v>6.2918057129999996</v>
      </c>
      <c r="E3384" s="11">
        <v>6.0015559090000004</v>
      </c>
      <c r="F3384" s="11">
        <v>318.51482249999998</v>
      </c>
      <c r="G3384" s="11">
        <v>201.24117200000001</v>
      </c>
      <c r="H3384" s="11">
        <v>1.8875417139999999</v>
      </c>
      <c r="I3384" s="11">
        <f t="shared" si="66"/>
        <v>201.24117200000001</v>
      </c>
      <c r="R3384" s="11">
        <v>4.3898031096032625E-3</v>
      </c>
      <c r="S3384" s="11">
        <v>3.0356879261324759E-3</v>
      </c>
      <c r="T3384" s="11">
        <v>4.3898031099546238E-3</v>
      </c>
      <c r="U3384" s="11">
        <v>4.3392840018659029E-3</v>
      </c>
      <c r="V3384" s="11">
        <v>1.4364606506131908E-3</v>
      </c>
      <c r="W3384" s="11">
        <v>3.9687951234081628E-3</v>
      </c>
      <c r="X3384" s="11">
        <v>4.3898031100861245E-3</v>
      </c>
    </row>
    <row r="3385" spans="1:24" x14ac:dyDescent="0.25">
      <c r="A3385">
        <v>3383</v>
      </c>
      <c r="B3385" s="11">
        <v>88.661781550000001</v>
      </c>
      <c r="C3385" s="11">
        <v>52.319850299999999</v>
      </c>
      <c r="D3385" s="11">
        <v>7.9140702210000002</v>
      </c>
      <c r="E3385" s="11">
        <v>7.5489830839999996</v>
      </c>
      <c r="F3385" s="11">
        <v>449.70637859999999</v>
      </c>
      <c r="G3385" s="11">
        <v>253.12872630000001</v>
      </c>
      <c r="H3385" s="11">
        <v>2.374221066</v>
      </c>
      <c r="I3385" s="11">
        <f t="shared" si="66"/>
        <v>253.12872630000001</v>
      </c>
      <c r="R3385" s="11">
        <v>5.5216597029214085E-3</v>
      </c>
      <c r="S3385" s="11">
        <v>3.8184026198118011E-3</v>
      </c>
      <c r="T3385" s="11">
        <v>5.5216597036306294E-3</v>
      </c>
      <c r="U3385" s="11">
        <v>5.4581148661190489E-3</v>
      </c>
      <c r="V3385" s="11">
        <v>2.0281175994208492E-3</v>
      </c>
      <c r="W3385" s="11">
        <v>4.9920999989701885E-3</v>
      </c>
      <c r="X3385" s="11">
        <v>5.5216597028058022E-3</v>
      </c>
    </row>
    <row r="3386" spans="1:24" x14ac:dyDescent="0.25">
      <c r="A3386">
        <v>3384</v>
      </c>
      <c r="B3386" s="11">
        <v>0</v>
      </c>
      <c r="C3386" s="11">
        <v>0</v>
      </c>
      <c r="D3386" s="11">
        <v>0</v>
      </c>
      <c r="E3386" s="11">
        <v>0</v>
      </c>
      <c r="F3386" s="11">
        <v>316.55673960000001</v>
      </c>
      <c r="G3386" s="11">
        <v>0</v>
      </c>
      <c r="H3386" s="11">
        <v>0</v>
      </c>
      <c r="I3386" s="11">
        <f t="shared" si="66"/>
        <v>0</v>
      </c>
      <c r="R3386" s="11">
        <v>0</v>
      </c>
      <c r="S3386" s="11">
        <v>0</v>
      </c>
      <c r="T3386" s="11">
        <v>0</v>
      </c>
      <c r="U3386" s="11">
        <v>0</v>
      </c>
      <c r="V3386" s="11">
        <v>1.4276299500058792E-3</v>
      </c>
      <c r="W3386" s="11">
        <v>0</v>
      </c>
      <c r="X3386" s="11">
        <v>0</v>
      </c>
    </row>
    <row r="3387" spans="1:24" x14ac:dyDescent="0.25">
      <c r="A3387">
        <v>3385</v>
      </c>
      <c r="B3387" s="11">
        <v>0</v>
      </c>
      <c r="C3387" s="11">
        <v>0</v>
      </c>
      <c r="D3387" s="11">
        <v>0</v>
      </c>
      <c r="E3387" s="11">
        <v>0</v>
      </c>
      <c r="F3387" s="11">
        <v>187.32326649999999</v>
      </c>
      <c r="G3387" s="11">
        <v>0</v>
      </c>
      <c r="H3387" s="11">
        <v>0</v>
      </c>
      <c r="I3387" s="11">
        <f t="shared" si="66"/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8.4480370225651941E-4</v>
      </c>
      <c r="W3387" s="11">
        <v>0</v>
      </c>
      <c r="X3387" s="11">
        <v>0</v>
      </c>
    </row>
    <row r="3388" spans="1:24" x14ac:dyDescent="0.25">
      <c r="A3388">
        <v>3386</v>
      </c>
      <c r="B3388" s="11">
        <v>0</v>
      </c>
      <c r="C3388" s="11">
        <v>0</v>
      </c>
      <c r="D3388" s="11">
        <v>0</v>
      </c>
      <c r="E3388" s="11">
        <v>0</v>
      </c>
      <c r="F3388" s="11">
        <v>317.20943390000002</v>
      </c>
      <c r="G3388" s="11">
        <v>0</v>
      </c>
      <c r="H3388" s="11">
        <v>0</v>
      </c>
      <c r="I3388" s="11">
        <f t="shared" si="66"/>
        <v>0</v>
      </c>
      <c r="R3388" s="11">
        <v>0</v>
      </c>
      <c r="S3388" s="11">
        <v>0</v>
      </c>
      <c r="T3388" s="11">
        <v>0</v>
      </c>
      <c r="U3388" s="11">
        <v>0</v>
      </c>
      <c r="V3388" s="11">
        <v>1.4305735168749832E-3</v>
      </c>
      <c r="W3388" s="11">
        <v>0</v>
      </c>
      <c r="X3388" s="11">
        <v>0</v>
      </c>
    </row>
    <row r="3389" spans="1:24" x14ac:dyDescent="0.25">
      <c r="A3389">
        <v>3387</v>
      </c>
      <c r="B3389" s="11">
        <v>0</v>
      </c>
      <c r="C3389" s="11">
        <v>0</v>
      </c>
      <c r="D3389" s="11">
        <v>0</v>
      </c>
      <c r="E3389" s="11">
        <v>0</v>
      </c>
      <c r="F3389" s="11">
        <v>319.82021109999999</v>
      </c>
      <c r="G3389" s="11">
        <v>0</v>
      </c>
      <c r="H3389" s="11">
        <v>0</v>
      </c>
      <c r="I3389" s="11">
        <f t="shared" si="66"/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1.4423477843513988E-3</v>
      </c>
      <c r="W3389" s="11">
        <v>0</v>
      </c>
      <c r="X3389" s="11">
        <v>0</v>
      </c>
    </row>
    <row r="3390" spans="1:24" x14ac:dyDescent="0.25">
      <c r="A3390">
        <v>3388</v>
      </c>
      <c r="B3390" s="11">
        <v>0</v>
      </c>
      <c r="C3390" s="11">
        <v>0</v>
      </c>
      <c r="D3390" s="11">
        <v>0</v>
      </c>
      <c r="E3390" s="11">
        <v>0</v>
      </c>
      <c r="F3390" s="11">
        <v>122.70653</v>
      </c>
      <c r="G3390" s="11">
        <v>0</v>
      </c>
      <c r="H3390" s="11">
        <v>0</v>
      </c>
      <c r="I3390" s="11">
        <f t="shared" si="66"/>
        <v>0</v>
      </c>
      <c r="R3390" s="11">
        <v>0</v>
      </c>
      <c r="S3390" s="11">
        <v>0</v>
      </c>
      <c r="T3390" s="11">
        <v>0</v>
      </c>
      <c r="U3390" s="11">
        <v>0</v>
      </c>
      <c r="V3390" s="11">
        <v>5.5339057860733323E-4</v>
      </c>
      <c r="W3390" s="11">
        <v>0</v>
      </c>
      <c r="X3390" s="11">
        <v>0</v>
      </c>
    </row>
    <row r="3391" spans="1:24" x14ac:dyDescent="0.25">
      <c r="A3391">
        <v>3389</v>
      </c>
      <c r="B3391" s="11">
        <v>88.937122119999998</v>
      </c>
      <c r="C3391" s="11">
        <v>52.482330419999997</v>
      </c>
      <c r="D3391" s="11">
        <v>7.9386474910000002</v>
      </c>
      <c r="E3391" s="11">
        <v>7.5724265710000003</v>
      </c>
      <c r="F3391" s="11">
        <v>122.05383569999999</v>
      </c>
      <c r="G3391" s="11">
        <v>253.91482160000001</v>
      </c>
      <c r="H3391" s="11">
        <v>2.3815942470000002</v>
      </c>
      <c r="I3391" s="11">
        <f t="shared" si="66"/>
        <v>253.91482160000001</v>
      </c>
      <c r="R3391" s="11">
        <v>5.5388073047783707E-3</v>
      </c>
      <c r="S3391" s="11">
        <v>3.8302607293499188E-3</v>
      </c>
      <c r="T3391" s="11">
        <v>5.5388073050032013E-3</v>
      </c>
      <c r="U3391" s="11">
        <v>5.4750651286225617E-3</v>
      </c>
      <c r="V3391" s="11">
        <v>5.5044701173822923E-4</v>
      </c>
      <c r="W3391" s="11">
        <v>5.0076030452015736E-3</v>
      </c>
      <c r="X3391" s="11">
        <v>5.5388073041779803E-3</v>
      </c>
    </row>
    <row r="3392" spans="1:24" x14ac:dyDescent="0.25">
      <c r="A3392">
        <v>3390</v>
      </c>
      <c r="B3392" s="11">
        <v>41.298468419999999</v>
      </c>
      <c r="C3392" s="11">
        <v>24.370474489999999</v>
      </c>
      <c r="D3392" s="11">
        <v>3.6863570000000001</v>
      </c>
      <c r="E3392" s="11">
        <v>3.5163001920000001</v>
      </c>
      <c r="F3392" s="11">
        <v>251.28730880000001</v>
      </c>
      <c r="G3392" s="11">
        <v>117.9068199</v>
      </c>
      <c r="H3392" s="11">
        <v>1.1059071</v>
      </c>
      <c r="I3392" s="11">
        <f t="shared" si="66"/>
        <v>117.9068199</v>
      </c>
      <c r="R3392" s="11">
        <v>2.5719772925889999E-3</v>
      </c>
      <c r="S3392" s="11">
        <v>1.7786037824093824E-3</v>
      </c>
      <c r="T3392" s="11">
        <v>2.5719772925548692E-3</v>
      </c>
      <c r="U3392" s="11">
        <v>2.5423782432855784E-3</v>
      </c>
      <c r="V3392" s="11">
        <v>1.1332732594875889E-3</v>
      </c>
      <c r="W3392" s="11">
        <v>2.3253095138786239E-3</v>
      </c>
      <c r="X3392" s="11">
        <v>2.5719772924956545E-3</v>
      </c>
    </row>
    <row r="3393" spans="1:24" x14ac:dyDescent="0.25">
      <c r="A3393">
        <v>3391</v>
      </c>
      <c r="B3393" s="11">
        <v>0.26859404399999998</v>
      </c>
      <c r="C3393" s="11">
        <v>0.15849895999999999</v>
      </c>
      <c r="D3393" s="11">
        <v>2.3975066999999999E-2</v>
      </c>
      <c r="E3393" s="11">
        <v>2.2869062999999999E-2</v>
      </c>
      <c r="F3393" s="11">
        <v>186.67057220000001</v>
      </c>
      <c r="G3393" s="11">
        <v>0.76683399699999999</v>
      </c>
      <c r="H3393" s="11">
        <v>7.19252E-3</v>
      </c>
      <c r="I3393" s="11">
        <f t="shared" si="66"/>
        <v>0.76683399699999999</v>
      </c>
      <c r="R3393" s="11">
        <v>1.6727443135835559E-5</v>
      </c>
      <c r="S3393" s="11">
        <v>1.1567556876236816E-5</v>
      </c>
      <c r="T3393" s="11">
        <v>1.672744335708169E-5</v>
      </c>
      <c r="U3393" s="11">
        <v>1.6534938725597639E-5</v>
      </c>
      <c r="V3393" s="11">
        <v>8.4186013538741552E-4</v>
      </c>
      <c r="W3393" s="11">
        <v>1.5123182783676043E-5</v>
      </c>
      <c r="X3393" s="11">
        <v>1.6727443124129364E-5</v>
      </c>
    </row>
    <row r="3394" spans="1:24" x14ac:dyDescent="0.25">
      <c r="A3394">
        <v>3392</v>
      </c>
      <c r="B3394" s="11">
        <v>0</v>
      </c>
      <c r="C3394" s="11">
        <v>0</v>
      </c>
      <c r="D3394" s="11">
        <v>0</v>
      </c>
      <c r="E3394" s="11">
        <v>0</v>
      </c>
      <c r="F3394" s="11">
        <v>254.55078030000001</v>
      </c>
      <c r="G3394" s="11">
        <v>0</v>
      </c>
      <c r="H3394" s="11">
        <v>0</v>
      </c>
      <c r="I3394" s="11">
        <f t="shared" si="66"/>
        <v>0</v>
      </c>
      <c r="R3394" s="11">
        <v>0</v>
      </c>
      <c r="S3394" s="11">
        <v>0</v>
      </c>
      <c r="T3394" s="11">
        <v>0</v>
      </c>
      <c r="U3394" s="11">
        <v>0</v>
      </c>
      <c r="V3394" s="11">
        <v>1.1479910938331087E-3</v>
      </c>
      <c r="W3394" s="11">
        <v>0</v>
      </c>
      <c r="X3394" s="11">
        <v>0</v>
      </c>
    </row>
    <row r="3395" spans="1:24" x14ac:dyDescent="0.25">
      <c r="A3395">
        <v>3393</v>
      </c>
      <c r="B3395" s="11">
        <v>0</v>
      </c>
      <c r="C3395" s="11">
        <v>0</v>
      </c>
      <c r="D3395" s="11">
        <v>0</v>
      </c>
      <c r="E3395" s="11">
        <v>0</v>
      </c>
      <c r="F3395" s="11">
        <v>383.78425340000001</v>
      </c>
      <c r="G3395" s="11">
        <v>0</v>
      </c>
      <c r="H3395" s="11">
        <v>0</v>
      </c>
      <c r="I3395" s="11">
        <f t="shared" ref="I3395:I3458" si="67">IF(G3395=70,80,G3395)</f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1.7308173415824682E-3</v>
      </c>
      <c r="W3395" s="11">
        <v>0</v>
      </c>
      <c r="X3395" s="11">
        <v>0</v>
      </c>
    </row>
    <row r="3396" spans="1:24" x14ac:dyDescent="0.25">
      <c r="A3396">
        <v>3394</v>
      </c>
      <c r="B3396" s="11">
        <v>0</v>
      </c>
      <c r="C3396" s="11">
        <v>0</v>
      </c>
      <c r="D3396" s="11">
        <v>0</v>
      </c>
      <c r="E3396" s="11">
        <v>0</v>
      </c>
      <c r="F3396" s="11">
        <v>450.3590729</v>
      </c>
      <c r="G3396" s="11">
        <v>0</v>
      </c>
      <c r="H3396" s="11">
        <v>0</v>
      </c>
      <c r="I3396" s="11">
        <f t="shared" si="67"/>
        <v>0</v>
      </c>
      <c r="R3396" s="11">
        <v>0</v>
      </c>
      <c r="S3396" s="11">
        <v>0</v>
      </c>
      <c r="T3396" s="11">
        <v>0</v>
      </c>
      <c r="U3396" s="11">
        <v>0</v>
      </c>
      <c r="V3396" s="11">
        <v>2.0310611662899534E-3</v>
      </c>
      <c r="W3396" s="11">
        <v>0</v>
      </c>
      <c r="X3396" s="11">
        <v>0</v>
      </c>
    </row>
    <row r="3397" spans="1:24" x14ac:dyDescent="0.25">
      <c r="A3397">
        <v>3395</v>
      </c>
      <c r="B3397" s="11">
        <v>0</v>
      </c>
      <c r="C3397" s="11">
        <v>0</v>
      </c>
      <c r="D3397" s="11">
        <v>0</v>
      </c>
      <c r="E3397" s="11">
        <v>0</v>
      </c>
      <c r="F3397" s="11">
        <v>383.78425340000001</v>
      </c>
      <c r="G3397" s="11">
        <v>0</v>
      </c>
      <c r="H3397" s="11">
        <v>0</v>
      </c>
      <c r="I3397" s="11">
        <f t="shared" si="67"/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1.7308173415824682E-3</v>
      </c>
      <c r="W3397" s="11">
        <v>0</v>
      </c>
      <c r="X3397" s="11">
        <v>0</v>
      </c>
    </row>
    <row r="3398" spans="1:24" x14ac:dyDescent="0.25">
      <c r="A3398">
        <v>3396</v>
      </c>
      <c r="B3398" s="11">
        <v>0</v>
      </c>
      <c r="C3398" s="11">
        <v>0</v>
      </c>
      <c r="D3398" s="11">
        <v>0</v>
      </c>
      <c r="E3398" s="11">
        <v>0</v>
      </c>
      <c r="F3398" s="11">
        <v>449.70637859999999</v>
      </c>
      <c r="G3398" s="11">
        <v>0</v>
      </c>
      <c r="H3398" s="11">
        <v>0</v>
      </c>
      <c r="I3398" s="11">
        <f t="shared" si="67"/>
        <v>0</v>
      </c>
      <c r="R3398" s="11">
        <v>0</v>
      </c>
      <c r="S3398" s="11">
        <v>0</v>
      </c>
      <c r="T3398" s="11">
        <v>0</v>
      </c>
      <c r="U3398" s="11">
        <v>0</v>
      </c>
      <c r="V3398" s="11">
        <v>2.0281175994208492E-3</v>
      </c>
      <c r="W3398" s="11">
        <v>0</v>
      </c>
      <c r="X3398" s="11">
        <v>0</v>
      </c>
    </row>
    <row r="3399" spans="1:24" x14ac:dyDescent="0.25">
      <c r="A3399">
        <v>3397</v>
      </c>
      <c r="B3399" s="11">
        <v>0</v>
      </c>
      <c r="C3399" s="11">
        <v>0</v>
      </c>
      <c r="D3399" s="11">
        <v>0</v>
      </c>
      <c r="E3399" s="11">
        <v>0</v>
      </c>
      <c r="F3399" s="11">
        <v>252.59269739999999</v>
      </c>
      <c r="G3399" s="11">
        <v>0</v>
      </c>
      <c r="H3399" s="11">
        <v>0</v>
      </c>
      <c r="I3399" s="11">
        <f t="shared" si="67"/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1.1391603932257967E-3</v>
      </c>
      <c r="W3399" s="11">
        <v>0</v>
      </c>
      <c r="X3399" s="11">
        <v>0</v>
      </c>
    </row>
    <row r="3400" spans="1:24" x14ac:dyDescent="0.25">
      <c r="A3400">
        <v>3398</v>
      </c>
      <c r="B3400" s="11">
        <v>0</v>
      </c>
      <c r="C3400" s="11">
        <v>0</v>
      </c>
      <c r="D3400" s="11">
        <v>0</v>
      </c>
      <c r="E3400" s="11">
        <v>0</v>
      </c>
      <c r="F3400" s="11">
        <v>123.35922429999999</v>
      </c>
      <c r="G3400" s="11">
        <v>0</v>
      </c>
      <c r="H3400" s="11">
        <v>0</v>
      </c>
      <c r="I3400" s="11">
        <f t="shared" si="67"/>
        <v>0</v>
      </c>
      <c r="R3400" s="11">
        <v>0</v>
      </c>
      <c r="S3400" s="11">
        <v>0</v>
      </c>
      <c r="T3400" s="11">
        <v>0</v>
      </c>
      <c r="U3400" s="11">
        <v>0</v>
      </c>
      <c r="V3400" s="11">
        <v>5.5633414547643712E-4</v>
      </c>
      <c r="W3400" s="11">
        <v>0</v>
      </c>
      <c r="X3400" s="11">
        <v>0</v>
      </c>
    </row>
    <row r="3401" spans="1:24" x14ac:dyDescent="0.25">
      <c r="A3401">
        <v>3399</v>
      </c>
      <c r="B3401" s="11">
        <v>0</v>
      </c>
      <c r="C3401" s="11">
        <v>0</v>
      </c>
      <c r="D3401" s="11">
        <v>0</v>
      </c>
      <c r="E3401" s="11">
        <v>0</v>
      </c>
      <c r="F3401" s="11">
        <v>186.67057220000001</v>
      </c>
      <c r="G3401" s="11">
        <v>0</v>
      </c>
      <c r="H3401" s="11">
        <v>0</v>
      </c>
      <c r="I3401" s="11">
        <f t="shared" si="67"/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8.4186013538741552E-4</v>
      </c>
      <c r="W3401" s="11">
        <v>0</v>
      </c>
      <c r="X3401" s="11">
        <v>0</v>
      </c>
    </row>
    <row r="3402" spans="1:24" x14ac:dyDescent="0.25">
      <c r="A3402">
        <v>3400</v>
      </c>
      <c r="B3402" s="11">
        <v>0</v>
      </c>
      <c r="C3402" s="11">
        <v>0</v>
      </c>
      <c r="D3402" s="11">
        <v>0</v>
      </c>
      <c r="E3402" s="11">
        <v>0</v>
      </c>
      <c r="F3402" s="11">
        <v>448.40098990000001</v>
      </c>
      <c r="G3402" s="11">
        <v>0</v>
      </c>
      <c r="H3402" s="11">
        <v>0</v>
      </c>
      <c r="I3402" s="11">
        <f t="shared" si="67"/>
        <v>0</v>
      </c>
      <c r="R3402" s="11">
        <v>0</v>
      </c>
      <c r="S3402" s="11">
        <v>0</v>
      </c>
      <c r="T3402" s="11">
        <v>0</v>
      </c>
      <c r="U3402" s="11">
        <v>0</v>
      </c>
      <c r="V3402" s="11">
        <v>2.0222304652316547E-3</v>
      </c>
      <c r="W3402" s="11">
        <v>0</v>
      </c>
      <c r="X3402" s="11">
        <v>0</v>
      </c>
    </row>
    <row r="3403" spans="1:24" x14ac:dyDescent="0.25">
      <c r="A3403">
        <v>3401</v>
      </c>
      <c r="B3403" s="11">
        <v>0</v>
      </c>
      <c r="C3403" s="11">
        <v>0</v>
      </c>
      <c r="D3403" s="11">
        <v>0</v>
      </c>
      <c r="E3403" s="11">
        <v>0</v>
      </c>
      <c r="F3403" s="11">
        <v>449.70637859999999</v>
      </c>
      <c r="G3403" s="11">
        <v>0</v>
      </c>
      <c r="H3403" s="11">
        <v>0</v>
      </c>
      <c r="I3403" s="11">
        <f t="shared" si="67"/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2.0281175994208492E-3</v>
      </c>
      <c r="W3403" s="11">
        <v>0</v>
      </c>
      <c r="X3403" s="11">
        <v>0</v>
      </c>
    </row>
    <row r="3404" spans="1:24" x14ac:dyDescent="0.25">
      <c r="A3404">
        <v>3402</v>
      </c>
      <c r="B3404" s="11">
        <v>0</v>
      </c>
      <c r="C3404" s="11">
        <v>0</v>
      </c>
      <c r="D3404" s="11">
        <v>0</v>
      </c>
      <c r="E3404" s="11">
        <v>0</v>
      </c>
      <c r="F3404" s="11">
        <v>254.55078030000001</v>
      </c>
      <c r="G3404" s="11">
        <v>0</v>
      </c>
      <c r="H3404" s="11">
        <v>0</v>
      </c>
      <c r="I3404" s="11">
        <f t="shared" si="67"/>
        <v>0</v>
      </c>
      <c r="R3404" s="11">
        <v>0</v>
      </c>
      <c r="S3404" s="11">
        <v>0</v>
      </c>
      <c r="T3404" s="11">
        <v>0</v>
      </c>
      <c r="U3404" s="11">
        <v>0</v>
      </c>
      <c r="V3404" s="11">
        <v>1.1479910938331087E-3</v>
      </c>
      <c r="W3404" s="11">
        <v>0</v>
      </c>
      <c r="X3404" s="11">
        <v>0</v>
      </c>
    </row>
    <row r="3405" spans="1:24" x14ac:dyDescent="0.25">
      <c r="A3405">
        <v>3403</v>
      </c>
      <c r="B3405" s="11">
        <v>0</v>
      </c>
      <c r="C3405" s="11">
        <v>0</v>
      </c>
      <c r="D3405" s="11">
        <v>0</v>
      </c>
      <c r="E3405" s="11">
        <v>0</v>
      </c>
      <c r="F3405" s="11">
        <v>188.6286552</v>
      </c>
      <c r="G3405" s="11">
        <v>0</v>
      </c>
      <c r="H3405" s="11">
        <v>0</v>
      </c>
      <c r="I3405" s="11">
        <f t="shared" si="67"/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8.5069083644571442E-4</v>
      </c>
      <c r="W3405" s="11">
        <v>0</v>
      </c>
      <c r="X3405" s="11">
        <v>0</v>
      </c>
    </row>
    <row r="3406" spans="1:24" x14ac:dyDescent="0.25">
      <c r="A3406">
        <v>3404</v>
      </c>
      <c r="B3406" s="11">
        <v>0</v>
      </c>
      <c r="C3406" s="11">
        <v>0</v>
      </c>
      <c r="D3406" s="11">
        <v>0</v>
      </c>
      <c r="E3406" s="11">
        <v>0</v>
      </c>
      <c r="F3406" s="11">
        <v>251.28730880000001</v>
      </c>
      <c r="G3406" s="11">
        <v>0</v>
      </c>
      <c r="H3406" s="11">
        <v>0</v>
      </c>
      <c r="I3406" s="11">
        <f t="shared" si="67"/>
        <v>0</v>
      </c>
      <c r="R3406" s="11">
        <v>0</v>
      </c>
      <c r="S3406" s="11">
        <v>0</v>
      </c>
      <c r="T3406" s="11">
        <v>0</v>
      </c>
      <c r="U3406" s="11">
        <v>0</v>
      </c>
      <c r="V3406" s="11">
        <v>1.1332732594875889E-3</v>
      </c>
      <c r="W3406" s="11">
        <v>0</v>
      </c>
      <c r="X3406" s="11">
        <v>0</v>
      </c>
    </row>
    <row r="3407" spans="1:24" x14ac:dyDescent="0.25">
      <c r="A3407">
        <v>3405</v>
      </c>
      <c r="B3407" s="11">
        <v>0</v>
      </c>
      <c r="C3407" s="11">
        <v>0</v>
      </c>
      <c r="D3407" s="11">
        <v>0</v>
      </c>
      <c r="E3407" s="11">
        <v>0</v>
      </c>
      <c r="F3407" s="11">
        <v>447.74829560000001</v>
      </c>
      <c r="G3407" s="11">
        <v>0</v>
      </c>
      <c r="H3407" s="11">
        <v>0</v>
      </c>
      <c r="I3407" s="11">
        <f t="shared" si="67"/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2.0192868983625505E-3</v>
      </c>
      <c r="W3407" s="11">
        <v>0</v>
      </c>
      <c r="X3407" s="11">
        <v>0</v>
      </c>
    </row>
    <row r="3408" spans="1:24" x14ac:dyDescent="0.25">
      <c r="A3408">
        <v>3406</v>
      </c>
      <c r="B3408" s="11">
        <v>18.442888620000002</v>
      </c>
      <c r="C3408" s="11">
        <v>10.883259450000001</v>
      </c>
      <c r="D3408" s="11">
        <v>1.646237116</v>
      </c>
      <c r="E3408" s="11">
        <v>1.570293894</v>
      </c>
      <c r="F3408" s="11">
        <v>384.43694770000002</v>
      </c>
      <c r="G3408" s="11">
        <v>52.65430971</v>
      </c>
      <c r="H3408" s="11">
        <v>0.49387113500000002</v>
      </c>
      <c r="I3408" s="11">
        <f t="shared" si="67"/>
        <v>52.65430971</v>
      </c>
      <c r="R3408" s="11">
        <v>1.148582321697345E-3</v>
      </c>
      <c r="S3408" s="11">
        <v>7.9428106459952048E-4</v>
      </c>
      <c r="T3408" s="11">
        <v>1.1485823213847753E-3</v>
      </c>
      <c r="U3408" s="11">
        <v>1.1353641082046133E-3</v>
      </c>
      <c r="V3408" s="11">
        <v>1.7337609084515722E-3</v>
      </c>
      <c r="W3408" s="11">
        <v>1.0384265084854062E-3</v>
      </c>
      <c r="X3408" s="11">
        <v>1.1485823218234659E-3</v>
      </c>
    </row>
    <row r="3409" spans="1:24" x14ac:dyDescent="0.25">
      <c r="A3409">
        <v>3407</v>
      </c>
      <c r="B3409" s="11">
        <v>31.935953040000001</v>
      </c>
      <c r="C3409" s="11">
        <v>18.845597869999999</v>
      </c>
      <c r="D3409" s="11">
        <v>2.8506462469999998</v>
      </c>
      <c r="E3409" s="11">
        <v>2.7191419460000001</v>
      </c>
      <c r="F3409" s="11">
        <v>120.74844710000001</v>
      </c>
      <c r="G3409" s="11">
        <v>91.176908170000004</v>
      </c>
      <c r="H3409" s="11">
        <v>0.85519387400000002</v>
      </c>
      <c r="I3409" s="11">
        <f t="shared" si="67"/>
        <v>91.176908170000004</v>
      </c>
      <c r="R3409" s="11">
        <v>1.9889005374419803E-3</v>
      </c>
      <c r="S3409" s="11">
        <v>1.3753877326886713E-3</v>
      </c>
      <c r="T3409" s="11">
        <v>1.9889005368689898E-3</v>
      </c>
      <c r="U3409" s="11">
        <v>1.9660117016299414E-3</v>
      </c>
      <c r="V3409" s="11">
        <v>5.4455987800002144E-4</v>
      </c>
      <c r="W3409" s="11">
        <v>1.7981532552023196E-3</v>
      </c>
      <c r="X3409" s="11">
        <v>1.9889005365906322E-3</v>
      </c>
    </row>
    <row r="3410" spans="1:24" x14ac:dyDescent="0.25">
      <c r="A3410">
        <v>3408</v>
      </c>
      <c r="B3410" s="11">
        <v>0</v>
      </c>
      <c r="C3410" s="11">
        <v>0</v>
      </c>
      <c r="D3410" s="11">
        <v>0</v>
      </c>
      <c r="E3410" s="11">
        <v>0</v>
      </c>
      <c r="F3410" s="11">
        <v>123.35922429999999</v>
      </c>
      <c r="G3410" s="11">
        <v>0</v>
      </c>
      <c r="H3410" s="11">
        <v>0</v>
      </c>
      <c r="I3410" s="11">
        <f t="shared" si="67"/>
        <v>0</v>
      </c>
      <c r="R3410" s="11">
        <v>0</v>
      </c>
      <c r="S3410" s="11">
        <v>0</v>
      </c>
      <c r="T3410" s="11">
        <v>0</v>
      </c>
      <c r="U3410" s="11">
        <v>0</v>
      </c>
      <c r="V3410" s="11">
        <v>5.5633414547643712E-4</v>
      </c>
      <c r="W3410" s="11">
        <v>0</v>
      </c>
      <c r="X3410" s="11">
        <v>0</v>
      </c>
    </row>
    <row r="3411" spans="1:24" x14ac:dyDescent="0.25">
      <c r="A3411">
        <v>3409</v>
      </c>
      <c r="B3411" s="11">
        <v>0</v>
      </c>
      <c r="C3411" s="11">
        <v>0</v>
      </c>
      <c r="D3411" s="11">
        <v>0</v>
      </c>
      <c r="E3411" s="11">
        <v>0</v>
      </c>
      <c r="F3411" s="11">
        <v>188.6286552</v>
      </c>
      <c r="G3411" s="11">
        <v>0</v>
      </c>
      <c r="H3411" s="11">
        <v>0</v>
      </c>
      <c r="I3411" s="11">
        <f t="shared" si="67"/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8.5069083644571442E-4</v>
      </c>
      <c r="W3411" s="11">
        <v>0</v>
      </c>
      <c r="X3411" s="11">
        <v>0</v>
      </c>
    </row>
    <row r="3412" spans="1:24" x14ac:dyDescent="0.25">
      <c r="A3412">
        <v>3410</v>
      </c>
      <c r="B3412" s="11">
        <v>0</v>
      </c>
      <c r="C3412" s="11">
        <v>0</v>
      </c>
      <c r="D3412" s="11">
        <v>0</v>
      </c>
      <c r="E3412" s="11">
        <v>0</v>
      </c>
      <c r="F3412" s="11">
        <v>121.4011414</v>
      </c>
      <c r="G3412" s="11">
        <v>0</v>
      </c>
      <c r="H3412" s="11">
        <v>0</v>
      </c>
      <c r="I3412" s="11">
        <f t="shared" si="67"/>
        <v>0</v>
      </c>
      <c r="R3412" s="11">
        <v>0</v>
      </c>
      <c r="S3412" s="11">
        <v>0</v>
      </c>
      <c r="T3412" s="11">
        <v>0</v>
      </c>
      <c r="U3412" s="11">
        <v>0</v>
      </c>
      <c r="V3412" s="11">
        <v>5.4750344486912534E-4</v>
      </c>
      <c r="W3412" s="11">
        <v>0</v>
      </c>
      <c r="X3412" s="11">
        <v>0</v>
      </c>
    </row>
    <row r="3413" spans="1:24" x14ac:dyDescent="0.25">
      <c r="A3413">
        <v>3411</v>
      </c>
      <c r="B3413" s="11">
        <v>0</v>
      </c>
      <c r="C3413" s="11">
        <v>0</v>
      </c>
      <c r="D3413" s="11">
        <v>0</v>
      </c>
      <c r="E3413" s="11">
        <v>0</v>
      </c>
      <c r="F3413" s="11">
        <v>254.55078030000001</v>
      </c>
      <c r="G3413" s="11">
        <v>0</v>
      </c>
      <c r="H3413" s="11">
        <v>0</v>
      </c>
      <c r="I3413" s="11">
        <f t="shared" si="67"/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1.1479910938331087E-3</v>
      </c>
      <c r="W3413" s="11">
        <v>0</v>
      </c>
      <c r="X3413" s="11">
        <v>0</v>
      </c>
    </row>
    <row r="3414" spans="1:24" x14ac:dyDescent="0.25">
      <c r="A3414">
        <v>3412</v>
      </c>
      <c r="B3414" s="11">
        <v>0</v>
      </c>
      <c r="C3414" s="11">
        <v>0</v>
      </c>
      <c r="D3414" s="11">
        <v>0</v>
      </c>
      <c r="E3414" s="11">
        <v>0</v>
      </c>
      <c r="F3414" s="11">
        <v>188.6286552</v>
      </c>
      <c r="G3414" s="11">
        <v>0</v>
      </c>
      <c r="H3414" s="11">
        <v>0</v>
      </c>
      <c r="I3414" s="11">
        <f t="shared" si="67"/>
        <v>0</v>
      </c>
      <c r="R3414" s="11">
        <v>0</v>
      </c>
      <c r="S3414" s="11">
        <v>0</v>
      </c>
      <c r="T3414" s="11">
        <v>0</v>
      </c>
      <c r="U3414" s="11">
        <v>0</v>
      </c>
      <c r="V3414" s="11">
        <v>8.5069083644571442E-4</v>
      </c>
      <c r="W3414" s="11">
        <v>0</v>
      </c>
      <c r="X3414" s="11">
        <v>0</v>
      </c>
    </row>
    <row r="3415" spans="1:24" x14ac:dyDescent="0.25">
      <c r="A3415">
        <v>3413</v>
      </c>
      <c r="B3415" s="11">
        <v>0</v>
      </c>
      <c r="C3415" s="11">
        <v>0</v>
      </c>
      <c r="D3415" s="11">
        <v>0</v>
      </c>
      <c r="E3415" s="11">
        <v>0</v>
      </c>
      <c r="F3415" s="11">
        <v>448.40098990000001</v>
      </c>
      <c r="G3415" s="11">
        <v>0</v>
      </c>
      <c r="H3415" s="11">
        <v>0</v>
      </c>
      <c r="I3415" s="11">
        <f t="shared" si="67"/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2.0222304652316547E-3</v>
      </c>
      <c r="W3415" s="11">
        <v>0</v>
      </c>
      <c r="X3415" s="11">
        <v>0</v>
      </c>
    </row>
    <row r="3416" spans="1:24" x14ac:dyDescent="0.25">
      <c r="A3416">
        <v>3414</v>
      </c>
      <c r="B3416" s="11">
        <v>0</v>
      </c>
      <c r="C3416" s="11">
        <v>0</v>
      </c>
      <c r="D3416" s="11">
        <v>0</v>
      </c>
      <c r="E3416" s="11">
        <v>0</v>
      </c>
      <c r="F3416" s="11">
        <v>252.59269739999999</v>
      </c>
      <c r="G3416" s="11">
        <v>0</v>
      </c>
      <c r="H3416" s="11">
        <v>0</v>
      </c>
      <c r="I3416" s="11">
        <f t="shared" si="67"/>
        <v>0</v>
      </c>
      <c r="R3416" s="11">
        <v>0</v>
      </c>
      <c r="S3416" s="11">
        <v>0</v>
      </c>
      <c r="T3416" s="11">
        <v>0</v>
      </c>
      <c r="U3416" s="11">
        <v>0</v>
      </c>
      <c r="V3416" s="11">
        <v>1.1391603932257967E-3</v>
      </c>
      <c r="W3416" s="11">
        <v>0</v>
      </c>
      <c r="X3416" s="11">
        <v>0</v>
      </c>
    </row>
    <row r="3417" spans="1:24" x14ac:dyDescent="0.25">
      <c r="A3417">
        <v>3415</v>
      </c>
      <c r="B3417" s="11">
        <v>0</v>
      </c>
      <c r="C3417" s="11">
        <v>0</v>
      </c>
      <c r="D3417" s="11">
        <v>0</v>
      </c>
      <c r="E3417" s="11">
        <v>0</v>
      </c>
      <c r="F3417" s="11">
        <v>381.82617049999999</v>
      </c>
      <c r="G3417" s="11">
        <v>0</v>
      </c>
      <c r="H3417" s="11">
        <v>0</v>
      </c>
      <c r="I3417" s="11">
        <f t="shared" si="67"/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1.7219866409751564E-3</v>
      </c>
      <c r="W3417" s="11">
        <v>0</v>
      </c>
      <c r="X3417" s="11">
        <v>0</v>
      </c>
    </row>
    <row r="3418" spans="1:24" x14ac:dyDescent="0.25">
      <c r="A3418">
        <v>3416</v>
      </c>
      <c r="B3418" s="11">
        <v>0</v>
      </c>
      <c r="C3418" s="11">
        <v>0</v>
      </c>
      <c r="D3418" s="11">
        <v>0</v>
      </c>
      <c r="E3418" s="11">
        <v>0</v>
      </c>
      <c r="F3418" s="11">
        <v>187.9759608</v>
      </c>
      <c r="G3418" s="11">
        <v>0</v>
      </c>
      <c r="H3418" s="11">
        <v>0</v>
      </c>
      <c r="I3418" s="11">
        <f t="shared" si="67"/>
        <v>0</v>
      </c>
      <c r="R3418" s="11">
        <v>0</v>
      </c>
      <c r="S3418" s="11">
        <v>0</v>
      </c>
      <c r="T3418" s="11">
        <v>0</v>
      </c>
      <c r="U3418" s="11">
        <v>0</v>
      </c>
      <c r="V3418" s="11">
        <v>8.4774726912562341E-4</v>
      </c>
      <c r="W3418" s="11">
        <v>0</v>
      </c>
      <c r="X3418" s="11">
        <v>0</v>
      </c>
    </row>
    <row r="3419" spans="1:24" x14ac:dyDescent="0.25">
      <c r="A3419">
        <v>3417</v>
      </c>
      <c r="B3419" s="11">
        <v>0</v>
      </c>
      <c r="C3419" s="11">
        <v>0</v>
      </c>
      <c r="D3419" s="11">
        <v>0</v>
      </c>
      <c r="E3419" s="11">
        <v>0</v>
      </c>
      <c r="F3419" s="11">
        <v>383.78425340000001</v>
      </c>
      <c r="G3419" s="11">
        <v>0</v>
      </c>
      <c r="H3419" s="11">
        <v>0</v>
      </c>
      <c r="I3419" s="11">
        <f t="shared" si="67"/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1.7308173415824682E-3</v>
      </c>
      <c r="W3419" s="11">
        <v>0</v>
      </c>
      <c r="X3419" s="11">
        <v>0</v>
      </c>
    </row>
    <row r="3420" spans="1:24" x14ac:dyDescent="0.25">
      <c r="A3420">
        <v>3418</v>
      </c>
      <c r="B3420" s="11">
        <v>0</v>
      </c>
      <c r="C3420" s="11">
        <v>0</v>
      </c>
      <c r="D3420" s="11">
        <v>0</v>
      </c>
      <c r="E3420" s="11">
        <v>0</v>
      </c>
      <c r="F3420" s="11">
        <v>188.6286552</v>
      </c>
      <c r="G3420" s="11">
        <v>0</v>
      </c>
      <c r="H3420" s="11">
        <v>0</v>
      </c>
      <c r="I3420" s="11">
        <f t="shared" si="67"/>
        <v>0</v>
      </c>
      <c r="R3420" s="11">
        <v>0</v>
      </c>
      <c r="S3420" s="11">
        <v>0</v>
      </c>
      <c r="T3420" s="11">
        <v>0</v>
      </c>
      <c r="U3420" s="11">
        <v>0</v>
      </c>
      <c r="V3420" s="11">
        <v>8.5069083644571442E-4</v>
      </c>
      <c r="W3420" s="11">
        <v>0</v>
      </c>
      <c r="X3420" s="11">
        <v>0</v>
      </c>
    </row>
    <row r="3421" spans="1:24" x14ac:dyDescent="0.25">
      <c r="A3421">
        <v>3419</v>
      </c>
      <c r="B3421" s="11">
        <v>0</v>
      </c>
      <c r="C3421" s="11">
        <v>0</v>
      </c>
      <c r="D3421" s="11">
        <v>0</v>
      </c>
      <c r="E3421" s="11">
        <v>0</v>
      </c>
      <c r="F3421" s="11">
        <v>186.0178779</v>
      </c>
      <c r="G3421" s="11">
        <v>0</v>
      </c>
      <c r="H3421" s="11">
        <v>0</v>
      </c>
      <c r="I3421" s="11">
        <f t="shared" si="67"/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8.3891656851831163E-4</v>
      </c>
      <c r="W3421" s="11">
        <v>0</v>
      </c>
      <c r="X3421" s="11">
        <v>0</v>
      </c>
    </row>
    <row r="3422" spans="1:24" x14ac:dyDescent="0.25">
      <c r="A3422">
        <v>3420</v>
      </c>
      <c r="B3422" s="11">
        <v>0</v>
      </c>
      <c r="C3422" s="11">
        <v>0</v>
      </c>
      <c r="D3422" s="11">
        <v>0</v>
      </c>
      <c r="E3422" s="11">
        <v>0</v>
      </c>
      <c r="F3422" s="11">
        <v>385.08964200000003</v>
      </c>
      <c r="G3422" s="11">
        <v>0</v>
      </c>
      <c r="H3422" s="11">
        <v>0</v>
      </c>
      <c r="I3422" s="11">
        <f t="shared" si="67"/>
        <v>0</v>
      </c>
      <c r="R3422" s="11">
        <v>0</v>
      </c>
      <c r="S3422" s="11">
        <v>0</v>
      </c>
      <c r="T3422" s="11">
        <v>0</v>
      </c>
      <c r="U3422" s="11">
        <v>0</v>
      </c>
      <c r="V3422" s="11">
        <v>1.7367044753206762E-3</v>
      </c>
      <c r="W3422" s="11">
        <v>0</v>
      </c>
      <c r="X3422" s="11">
        <v>0</v>
      </c>
    </row>
    <row r="3423" spans="1:24" x14ac:dyDescent="0.25">
      <c r="A3423">
        <v>3421</v>
      </c>
      <c r="B3423" s="11">
        <v>0</v>
      </c>
      <c r="C3423" s="11">
        <v>0</v>
      </c>
      <c r="D3423" s="11">
        <v>0</v>
      </c>
      <c r="E3423" s="11">
        <v>0</v>
      </c>
      <c r="F3423" s="11">
        <v>317.86212829999999</v>
      </c>
      <c r="G3423" s="11">
        <v>0</v>
      </c>
      <c r="H3423" s="11">
        <v>0</v>
      </c>
      <c r="I3423" s="11">
        <f t="shared" si="67"/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1.4335170841950739E-3</v>
      </c>
      <c r="W3423" s="11">
        <v>0</v>
      </c>
      <c r="X3423" s="11">
        <v>0</v>
      </c>
    </row>
    <row r="3424" spans="1:24" x14ac:dyDescent="0.25">
      <c r="A3424">
        <v>3422</v>
      </c>
      <c r="B3424" s="11">
        <v>0</v>
      </c>
      <c r="C3424" s="11">
        <v>0</v>
      </c>
      <c r="D3424" s="11">
        <v>0</v>
      </c>
      <c r="E3424" s="11">
        <v>0</v>
      </c>
      <c r="F3424" s="11">
        <v>251.28730880000001</v>
      </c>
      <c r="G3424" s="11">
        <v>0</v>
      </c>
      <c r="H3424" s="11">
        <v>0</v>
      </c>
      <c r="I3424" s="11">
        <f t="shared" si="67"/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1.1332732594875889E-3</v>
      </c>
      <c r="W3424" s="11">
        <v>0</v>
      </c>
      <c r="X3424" s="11">
        <v>0</v>
      </c>
    </row>
    <row r="3425" spans="1:24" x14ac:dyDescent="0.25">
      <c r="A3425">
        <v>3423</v>
      </c>
      <c r="B3425" s="11">
        <v>0</v>
      </c>
      <c r="C3425" s="11">
        <v>0</v>
      </c>
      <c r="D3425" s="11">
        <v>0</v>
      </c>
      <c r="E3425" s="11">
        <v>0</v>
      </c>
      <c r="F3425" s="11">
        <v>381.82617049999999</v>
      </c>
      <c r="G3425" s="11">
        <v>0</v>
      </c>
      <c r="H3425" s="11">
        <v>0</v>
      </c>
      <c r="I3425" s="11">
        <f t="shared" si="67"/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1.7219866409751564E-3</v>
      </c>
      <c r="W3425" s="11">
        <v>0</v>
      </c>
      <c r="X3425" s="11">
        <v>0</v>
      </c>
    </row>
    <row r="3426" spans="1:24" x14ac:dyDescent="0.25">
      <c r="A3426">
        <v>3424</v>
      </c>
      <c r="B3426" s="11">
        <v>0</v>
      </c>
      <c r="C3426" s="11">
        <v>0</v>
      </c>
      <c r="D3426" s="11">
        <v>0</v>
      </c>
      <c r="E3426" s="11">
        <v>0</v>
      </c>
      <c r="F3426" s="11">
        <v>383.1315591</v>
      </c>
      <c r="G3426" s="11">
        <v>0</v>
      </c>
      <c r="H3426" s="11">
        <v>0</v>
      </c>
      <c r="I3426" s="11">
        <f t="shared" si="67"/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1.7278737747133642E-3</v>
      </c>
      <c r="W3426" s="11">
        <v>0</v>
      </c>
      <c r="X3426" s="11">
        <v>0</v>
      </c>
    </row>
    <row r="3427" spans="1:24" x14ac:dyDescent="0.25">
      <c r="A3427">
        <v>3425</v>
      </c>
      <c r="B3427" s="11">
        <v>0</v>
      </c>
      <c r="C3427" s="11">
        <v>0</v>
      </c>
      <c r="D3427" s="11">
        <v>0</v>
      </c>
      <c r="E3427" s="11">
        <v>0</v>
      </c>
      <c r="F3427" s="11">
        <v>317.20943390000002</v>
      </c>
      <c r="G3427" s="11">
        <v>0</v>
      </c>
      <c r="H3427" s="11">
        <v>0</v>
      </c>
      <c r="I3427" s="11">
        <f t="shared" si="67"/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1.4305735168749832E-3</v>
      </c>
      <c r="W3427" s="11">
        <v>0</v>
      </c>
      <c r="X3427" s="11">
        <v>0</v>
      </c>
    </row>
    <row r="3428" spans="1:24" x14ac:dyDescent="0.25">
      <c r="A3428">
        <v>3426</v>
      </c>
      <c r="B3428" s="11">
        <v>0</v>
      </c>
      <c r="C3428" s="11">
        <v>0</v>
      </c>
      <c r="D3428" s="11">
        <v>0</v>
      </c>
      <c r="E3428" s="11">
        <v>0</v>
      </c>
      <c r="F3428" s="11">
        <v>251.28730880000001</v>
      </c>
      <c r="G3428" s="11">
        <v>0</v>
      </c>
      <c r="H3428" s="11">
        <v>0</v>
      </c>
      <c r="I3428" s="11">
        <f t="shared" si="67"/>
        <v>0</v>
      </c>
      <c r="R3428" s="11">
        <v>0</v>
      </c>
      <c r="S3428" s="11">
        <v>0</v>
      </c>
      <c r="T3428" s="11">
        <v>0</v>
      </c>
      <c r="U3428" s="11">
        <v>0</v>
      </c>
      <c r="V3428" s="11">
        <v>1.1332732594875889E-3</v>
      </c>
      <c r="W3428" s="11">
        <v>0</v>
      </c>
      <c r="X3428" s="11">
        <v>0</v>
      </c>
    </row>
    <row r="3429" spans="1:24" x14ac:dyDescent="0.25">
      <c r="A3429">
        <v>3427</v>
      </c>
      <c r="B3429" s="11">
        <v>0</v>
      </c>
      <c r="C3429" s="11">
        <v>0</v>
      </c>
      <c r="D3429" s="11">
        <v>0</v>
      </c>
      <c r="E3429" s="11">
        <v>0</v>
      </c>
      <c r="F3429" s="11">
        <v>186.67057220000001</v>
      </c>
      <c r="G3429" s="11">
        <v>0</v>
      </c>
      <c r="H3429" s="11">
        <v>0</v>
      </c>
      <c r="I3429" s="11">
        <f t="shared" si="67"/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8.4186013538741552E-4</v>
      </c>
      <c r="W3429" s="11">
        <v>0</v>
      </c>
      <c r="X3429" s="11">
        <v>0</v>
      </c>
    </row>
    <row r="3430" spans="1:24" x14ac:dyDescent="0.25">
      <c r="A3430">
        <v>3428</v>
      </c>
      <c r="B3430" s="11">
        <v>0</v>
      </c>
      <c r="C3430" s="11">
        <v>0</v>
      </c>
      <c r="D3430" s="11">
        <v>0</v>
      </c>
      <c r="E3430" s="11">
        <v>0</v>
      </c>
      <c r="F3430" s="11">
        <v>186.0178779</v>
      </c>
      <c r="G3430" s="11">
        <v>0</v>
      </c>
      <c r="H3430" s="11">
        <v>0</v>
      </c>
      <c r="I3430" s="11">
        <f t="shared" si="67"/>
        <v>0</v>
      </c>
      <c r="R3430" s="11">
        <v>0</v>
      </c>
      <c r="S3430" s="11">
        <v>0</v>
      </c>
      <c r="T3430" s="11">
        <v>0</v>
      </c>
      <c r="U3430" s="11">
        <v>0</v>
      </c>
      <c r="V3430" s="11">
        <v>8.3891656851831163E-4</v>
      </c>
      <c r="W3430" s="11">
        <v>0</v>
      </c>
      <c r="X3430" s="11">
        <v>0</v>
      </c>
    </row>
    <row r="3431" spans="1:24" x14ac:dyDescent="0.25">
      <c r="A3431">
        <v>3429</v>
      </c>
      <c r="B3431" s="11">
        <v>0</v>
      </c>
      <c r="C3431" s="11">
        <v>0</v>
      </c>
      <c r="D3431" s="11">
        <v>0</v>
      </c>
      <c r="E3431" s="11">
        <v>0</v>
      </c>
      <c r="F3431" s="11">
        <v>186.0178779</v>
      </c>
      <c r="G3431" s="11">
        <v>0</v>
      </c>
      <c r="H3431" s="11">
        <v>0</v>
      </c>
      <c r="I3431" s="11">
        <f t="shared" si="67"/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8.3891656851831163E-4</v>
      </c>
      <c r="W3431" s="11">
        <v>0</v>
      </c>
      <c r="X3431" s="11">
        <v>0</v>
      </c>
    </row>
    <row r="3432" spans="1:24" x14ac:dyDescent="0.25">
      <c r="A3432">
        <v>3430</v>
      </c>
      <c r="B3432" s="11">
        <v>0</v>
      </c>
      <c r="C3432" s="11">
        <v>0</v>
      </c>
      <c r="D3432" s="11">
        <v>0</v>
      </c>
      <c r="E3432" s="11">
        <v>0</v>
      </c>
      <c r="F3432" s="11">
        <v>120.74844710000001</v>
      </c>
      <c r="G3432" s="11">
        <v>0</v>
      </c>
      <c r="H3432" s="11">
        <v>0</v>
      </c>
      <c r="I3432" s="11">
        <f t="shared" si="67"/>
        <v>0</v>
      </c>
      <c r="R3432" s="11">
        <v>0</v>
      </c>
      <c r="S3432" s="11">
        <v>0</v>
      </c>
      <c r="T3432" s="11">
        <v>0</v>
      </c>
      <c r="U3432" s="11">
        <v>0</v>
      </c>
      <c r="V3432" s="11">
        <v>5.4455987800002144E-4</v>
      </c>
      <c r="W3432" s="11">
        <v>0</v>
      </c>
      <c r="X3432" s="11">
        <v>0</v>
      </c>
    </row>
    <row r="3433" spans="1:24" x14ac:dyDescent="0.25">
      <c r="A3433">
        <v>3431</v>
      </c>
      <c r="B3433" s="11">
        <v>1.0947258799999999</v>
      </c>
      <c r="C3433" s="11">
        <v>0.64600432299999999</v>
      </c>
      <c r="D3433" s="11">
        <v>9.7716708999999999E-2</v>
      </c>
      <c r="E3433" s="11">
        <v>9.3208899999999997E-2</v>
      </c>
      <c r="F3433" s="11">
        <v>252.59269739999999</v>
      </c>
      <c r="G3433" s="11">
        <v>3.125434238</v>
      </c>
      <c r="H3433" s="11">
        <v>2.9315013000000001E-2</v>
      </c>
      <c r="I3433" s="11">
        <f t="shared" si="67"/>
        <v>3.125434238</v>
      </c>
      <c r="R3433" s="11">
        <v>6.8177107110489553E-5</v>
      </c>
      <c r="S3433" s="11">
        <v>4.714662953370394E-5</v>
      </c>
      <c r="T3433" s="11">
        <v>6.8177107277236581E-5</v>
      </c>
      <c r="U3433" s="11">
        <v>6.7392505332656519E-5</v>
      </c>
      <c r="V3433" s="11">
        <v>1.1391603932257967E-3</v>
      </c>
      <c r="W3433" s="11">
        <v>6.1638520780962782E-5</v>
      </c>
      <c r="X3433" s="11">
        <v>6.8177107973368576E-5</v>
      </c>
    </row>
    <row r="3434" spans="1:24" x14ac:dyDescent="0.25">
      <c r="A3434">
        <v>3432</v>
      </c>
      <c r="B3434" s="11">
        <v>0</v>
      </c>
      <c r="C3434" s="11">
        <v>0</v>
      </c>
      <c r="D3434" s="11">
        <v>0</v>
      </c>
      <c r="E3434" s="11">
        <v>0</v>
      </c>
      <c r="F3434" s="11">
        <v>187.32326649999999</v>
      </c>
      <c r="G3434" s="11">
        <v>0</v>
      </c>
      <c r="H3434" s="11">
        <v>0</v>
      </c>
      <c r="I3434" s="11">
        <f t="shared" si="67"/>
        <v>0</v>
      </c>
      <c r="R3434" s="11">
        <v>0</v>
      </c>
      <c r="S3434" s="11">
        <v>0</v>
      </c>
      <c r="T3434" s="11">
        <v>0</v>
      </c>
      <c r="U3434" s="11">
        <v>0</v>
      </c>
      <c r="V3434" s="11">
        <v>8.4480370225651941E-4</v>
      </c>
      <c r="W3434" s="11">
        <v>0</v>
      </c>
      <c r="X3434" s="11">
        <v>0</v>
      </c>
    </row>
    <row r="3435" spans="1:24" x14ac:dyDescent="0.25">
      <c r="A3435">
        <v>3433</v>
      </c>
      <c r="B3435" s="11">
        <v>0</v>
      </c>
      <c r="C3435" s="11">
        <v>0</v>
      </c>
      <c r="D3435" s="11">
        <v>0</v>
      </c>
      <c r="E3435" s="11">
        <v>0</v>
      </c>
      <c r="F3435" s="11">
        <v>381.82617049999999</v>
      </c>
      <c r="G3435" s="11">
        <v>0</v>
      </c>
      <c r="H3435" s="11">
        <v>0</v>
      </c>
      <c r="I3435" s="11">
        <f t="shared" si="67"/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1.7219866409751564E-3</v>
      </c>
      <c r="W3435" s="11">
        <v>0</v>
      </c>
      <c r="X3435" s="11">
        <v>0</v>
      </c>
    </row>
    <row r="3436" spans="1:24" x14ac:dyDescent="0.25">
      <c r="A3436">
        <v>3434</v>
      </c>
      <c r="B3436" s="11">
        <v>0</v>
      </c>
      <c r="C3436" s="11">
        <v>0</v>
      </c>
      <c r="D3436" s="11">
        <v>0</v>
      </c>
      <c r="E3436" s="11">
        <v>0</v>
      </c>
      <c r="F3436" s="11">
        <v>121.4011414</v>
      </c>
      <c r="G3436" s="11">
        <v>0</v>
      </c>
      <c r="H3436" s="11">
        <v>0</v>
      </c>
      <c r="I3436" s="11">
        <f t="shared" si="67"/>
        <v>0</v>
      </c>
      <c r="R3436" s="11">
        <v>0</v>
      </c>
      <c r="S3436" s="11">
        <v>0</v>
      </c>
      <c r="T3436" s="11">
        <v>0</v>
      </c>
      <c r="U3436" s="11">
        <v>0</v>
      </c>
      <c r="V3436" s="11">
        <v>5.4750344486912534E-4</v>
      </c>
      <c r="W3436" s="11">
        <v>0</v>
      </c>
      <c r="X3436" s="11">
        <v>0</v>
      </c>
    </row>
    <row r="3437" spans="1:24" x14ac:dyDescent="0.25">
      <c r="A3437">
        <v>3435</v>
      </c>
      <c r="B3437" s="11">
        <v>0</v>
      </c>
      <c r="C3437" s="11">
        <v>0</v>
      </c>
      <c r="D3437" s="11">
        <v>0</v>
      </c>
      <c r="E3437" s="11">
        <v>0</v>
      </c>
      <c r="F3437" s="11">
        <v>383.78425340000001</v>
      </c>
      <c r="G3437" s="11">
        <v>0</v>
      </c>
      <c r="H3437" s="11">
        <v>0</v>
      </c>
      <c r="I3437" s="11">
        <f t="shared" si="67"/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1.7308173415824682E-3</v>
      </c>
      <c r="W3437" s="11">
        <v>0</v>
      </c>
      <c r="X3437" s="11">
        <v>0</v>
      </c>
    </row>
    <row r="3438" spans="1:24" x14ac:dyDescent="0.25">
      <c r="A3438">
        <v>3436</v>
      </c>
      <c r="B3438" s="11">
        <v>0</v>
      </c>
      <c r="C3438" s="11">
        <v>0</v>
      </c>
      <c r="D3438" s="11">
        <v>0</v>
      </c>
      <c r="E3438" s="11">
        <v>0</v>
      </c>
      <c r="F3438" s="11">
        <v>186.67057220000001</v>
      </c>
      <c r="G3438" s="11">
        <v>0</v>
      </c>
      <c r="H3438" s="11">
        <v>0</v>
      </c>
      <c r="I3438" s="11">
        <f t="shared" si="67"/>
        <v>0</v>
      </c>
      <c r="R3438" s="11">
        <v>0</v>
      </c>
      <c r="S3438" s="11">
        <v>0</v>
      </c>
      <c r="T3438" s="11">
        <v>0</v>
      </c>
      <c r="U3438" s="11">
        <v>0</v>
      </c>
      <c r="V3438" s="11">
        <v>8.4186013538741552E-4</v>
      </c>
      <c r="W3438" s="11">
        <v>0</v>
      </c>
      <c r="X3438" s="11">
        <v>0</v>
      </c>
    </row>
    <row r="3439" spans="1:24" x14ac:dyDescent="0.25">
      <c r="A3439">
        <v>3437</v>
      </c>
      <c r="B3439" s="11">
        <v>59.47276299</v>
      </c>
      <c r="C3439" s="11">
        <v>35.09523497</v>
      </c>
      <c r="D3439" s="11">
        <v>5.3086190499999999</v>
      </c>
      <c r="E3439" s="11">
        <v>5.0637250229999999</v>
      </c>
      <c r="F3439" s="11">
        <v>187.9759608</v>
      </c>
      <c r="G3439" s="11">
        <v>169.7942956</v>
      </c>
      <c r="H3439" s="11">
        <v>1.592585715</v>
      </c>
      <c r="I3439" s="11">
        <f t="shared" si="67"/>
        <v>169.7942956</v>
      </c>
      <c r="R3439" s="11">
        <v>3.7038321707768425E-3</v>
      </c>
      <c r="S3439" s="11">
        <v>2.5613172894028472E-3</v>
      </c>
      <c r="T3439" s="11">
        <v>3.7038321712802645E-3</v>
      </c>
      <c r="U3439" s="11">
        <v>3.6612074127645939E-3</v>
      </c>
      <c r="V3439" s="11">
        <v>8.4774726912562341E-4</v>
      </c>
      <c r="W3439" s="11">
        <v>3.3486128393239731E-3</v>
      </c>
      <c r="X3439" s="11">
        <v>3.7038321711949911E-3</v>
      </c>
    </row>
    <row r="3440" spans="1:24" x14ac:dyDescent="0.25">
      <c r="A3440">
        <v>3438</v>
      </c>
      <c r="B3440" s="11">
        <v>69.11064648</v>
      </c>
      <c r="C3440" s="11">
        <v>40.78260796</v>
      </c>
      <c r="D3440" s="11">
        <v>6.1689095309999997</v>
      </c>
      <c r="E3440" s="11">
        <v>5.8843291000000004</v>
      </c>
      <c r="F3440" s="11">
        <v>385.08964200000003</v>
      </c>
      <c r="G3440" s="11">
        <v>197.31038119999999</v>
      </c>
      <c r="H3440" s="11">
        <v>1.8506728589999999</v>
      </c>
      <c r="I3440" s="11">
        <f t="shared" si="67"/>
        <v>197.31038119999999</v>
      </c>
      <c r="R3440" s="11">
        <v>4.3040582429111282E-3</v>
      </c>
      <c r="S3440" s="11">
        <v>2.9763926346177182E-3</v>
      </c>
      <c r="T3440" s="11">
        <v>4.3040582432893257E-3</v>
      </c>
      <c r="U3440" s="11">
        <v>4.2545259116978738E-3</v>
      </c>
      <c r="V3440" s="11">
        <v>1.7367044753206762E-3</v>
      </c>
      <c r="W3440" s="11">
        <v>3.8912736937566912E-3</v>
      </c>
      <c r="X3440" s="11">
        <v>4.3040582424925316E-3</v>
      </c>
    </row>
    <row r="3441" spans="1:24" x14ac:dyDescent="0.25">
      <c r="A3441">
        <v>3439</v>
      </c>
      <c r="B3441" s="11">
        <v>86.458809220000006</v>
      </c>
      <c r="C3441" s="11">
        <v>51.01986308</v>
      </c>
      <c r="D3441" s="11">
        <v>7.7174299380000004</v>
      </c>
      <c r="E3441" s="11">
        <v>7.3614140939999997</v>
      </c>
      <c r="F3441" s="11">
        <v>447.0956013</v>
      </c>
      <c r="G3441" s="11">
        <v>246.83925669999999</v>
      </c>
      <c r="H3441" s="11">
        <v>2.3152289819999998</v>
      </c>
      <c r="I3441" s="11">
        <f t="shared" si="67"/>
        <v>246.83925669999999</v>
      </c>
      <c r="R3441" s="11">
        <v>5.3844634574979839E-3</v>
      </c>
      <c r="S3441" s="11">
        <v>3.7235270691726614E-3</v>
      </c>
      <c r="T3441" s="11">
        <v>5.3844634573968651E-3</v>
      </c>
      <c r="U3441" s="11">
        <v>5.3224975145698301E-3</v>
      </c>
      <c r="V3441" s="11">
        <v>2.0163433314934467E-3</v>
      </c>
      <c r="W3441" s="11">
        <v>4.8680616820133389E-3</v>
      </c>
      <c r="X3441" s="11">
        <v>5.3844634586683003E-3</v>
      </c>
    </row>
    <row r="3442" spans="1:24" x14ac:dyDescent="0.25">
      <c r="A3442">
        <v>3440</v>
      </c>
      <c r="B3442" s="11">
        <v>77.922425669999996</v>
      </c>
      <c r="C3442" s="11">
        <v>45.982491830000001</v>
      </c>
      <c r="D3442" s="11">
        <v>6.9554608279999997</v>
      </c>
      <c r="E3442" s="11">
        <v>6.6345956839999998</v>
      </c>
      <c r="F3442" s="11">
        <v>122.05383569999999</v>
      </c>
      <c r="G3442" s="11">
        <v>222.4679452</v>
      </c>
      <c r="H3442" s="11">
        <v>2.0866382479999999</v>
      </c>
      <c r="I3442" s="11">
        <f t="shared" si="67"/>
        <v>222.4679452</v>
      </c>
      <c r="R3442" s="11">
        <v>4.8528363659519503E-3</v>
      </c>
      <c r="S3442" s="11">
        <v>3.3558900926202906E-3</v>
      </c>
      <c r="T3442" s="11">
        <v>4.8528363663288415E-3</v>
      </c>
      <c r="U3442" s="11">
        <v>4.7969885387982259E-3</v>
      </c>
      <c r="V3442" s="11">
        <v>5.5044701173822923E-4</v>
      </c>
      <c r="W3442" s="11">
        <v>4.3874207611173839E-3</v>
      </c>
      <c r="X3442" s="11">
        <v>4.8528363652868452E-3</v>
      </c>
    </row>
    <row r="3443" spans="1:24" x14ac:dyDescent="0.25">
      <c r="A3443">
        <v>3441</v>
      </c>
      <c r="B3443" s="11">
        <v>37.718683130000002</v>
      </c>
      <c r="C3443" s="11">
        <v>22.258021660000001</v>
      </c>
      <c r="D3443" s="11">
        <v>3.3668205360000001</v>
      </c>
      <c r="E3443" s="11">
        <v>3.2115043920000002</v>
      </c>
      <c r="F3443" s="11">
        <v>384.43694770000002</v>
      </c>
      <c r="G3443" s="11">
        <v>107.6865595</v>
      </c>
      <c r="H3443" s="11">
        <v>1.010046161</v>
      </c>
      <c r="I3443" s="11">
        <f t="shared" si="67"/>
        <v>107.6865595</v>
      </c>
      <c r="R3443" s="11">
        <v>2.3490361804734401E-3</v>
      </c>
      <c r="S3443" s="11">
        <v>1.6244329395256663E-3</v>
      </c>
      <c r="T3443" s="11">
        <v>2.3490361803535074E-3</v>
      </c>
      <c r="U3443" s="11">
        <v>2.3220028008453038E-3</v>
      </c>
      <c r="V3443" s="11">
        <v>1.7337609084515722E-3</v>
      </c>
      <c r="W3443" s="11">
        <v>2.1237497672703027E-3</v>
      </c>
      <c r="X3443" s="11">
        <v>2.3490361807645597E-3</v>
      </c>
    </row>
    <row r="3444" spans="1:24" x14ac:dyDescent="0.25">
      <c r="A3444">
        <v>3442</v>
      </c>
      <c r="B3444" s="11">
        <v>0</v>
      </c>
      <c r="C3444" s="11">
        <v>0</v>
      </c>
      <c r="D3444" s="11">
        <v>0</v>
      </c>
      <c r="E3444" s="11">
        <v>0</v>
      </c>
      <c r="F3444" s="11">
        <v>447.74829560000001</v>
      </c>
      <c r="G3444" s="11">
        <v>0</v>
      </c>
      <c r="H3444" s="11">
        <v>0</v>
      </c>
      <c r="I3444" s="11">
        <f t="shared" si="67"/>
        <v>0</v>
      </c>
      <c r="R3444" s="11">
        <v>0</v>
      </c>
      <c r="S3444" s="11">
        <v>0</v>
      </c>
      <c r="T3444" s="11">
        <v>0</v>
      </c>
      <c r="U3444" s="11">
        <v>0</v>
      </c>
      <c r="V3444" s="11">
        <v>2.0192868983625505E-3</v>
      </c>
      <c r="W3444" s="11">
        <v>0</v>
      </c>
      <c r="X3444" s="11">
        <v>0</v>
      </c>
    </row>
    <row r="3445" spans="1:24" x14ac:dyDescent="0.25">
      <c r="A3445">
        <v>3443</v>
      </c>
      <c r="B3445" s="11">
        <v>0</v>
      </c>
      <c r="C3445" s="11">
        <v>0</v>
      </c>
      <c r="D3445" s="11">
        <v>0</v>
      </c>
      <c r="E3445" s="11">
        <v>0</v>
      </c>
      <c r="F3445" s="11">
        <v>251.94000310000001</v>
      </c>
      <c r="G3445" s="11">
        <v>0</v>
      </c>
      <c r="H3445" s="11">
        <v>0</v>
      </c>
      <c r="I3445" s="11">
        <f t="shared" si="67"/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1.1362168263566929E-3</v>
      </c>
      <c r="W3445" s="11">
        <v>0</v>
      </c>
      <c r="X3445" s="11">
        <v>0</v>
      </c>
    </row>
    <row r="3446" spans="1:24" x14ac:dyDescent="0.25">
      <c r="A3446">
        <v>3444</v>
      </c>
      <c r="B3446" s="11">
        <v>0</v>
      </c>
      <c r="C3446" s="11">
        <v>0</v>
      </c>
      <c r="D3446" s="11">
        <v>0</v>
      </c>
      <c r="E3446" s="11">
        <v>0</v>
      </c>
      <c r="F3446" s="11">
        <v>318.51482249999998</v>
      </c>
      <c r="G3446" s="11">
        <v>0</v>
      </c>
      <c r="H3446" s="11">
        <v>0</v>
      </c>
      <c r="I3446" s="11">
        <f t="shared" si="67"/>
        <v>0</v>
      </c>
      <c r="R3446" s="11">
        <v>0</v>
      </c>
      <c r="S3446" s="11">
        <v>0</v>
      </c>
      <c r="T3446" s="11">
        <v>0</v>
      </c>
      <c r="U3446" s="11">
        <v>0</v>
      </c>
      <c r="V3446" s="11">
        <v>1.4364606506131908E-3</v>
      </c>
      <c r="W3446" s="11">
        <v>0</v>
      </c>
      <c r="X3446" s="11">
        <v>0</v>
      </c>
    </row>
    <row r="3447" spans="1:24" x14ac:dyDescent="0.25">
      <c r="A3447">
        <v>3445</v>
      </c>
      <c r="B3447" s="11">
        <v>0</v>
      </c>
      <c r="C3447" s="11">
        <v>0</v>
      </c>
      <c r="D3447" s="11">
        <v>0</v>
      </c>
      <c r="E3447" s="11">
        <v>0</v>
      </c>
      <c r="F3447" s="11">
        <v>186.0178779</v>
      </c>
      <c r="G3447" s="11">
        <v>0</v>
      </c>
      <c r="H3447" s="11">
        <v>0</v>
      </c>
      <c r="I3447" s="11">
        <f t="shared" si="67"/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8.3891656851831163E-4</v>
      </c>
      <c r="W3447" s="11">
        <v>0</v>
      </c>
      <c r="X3447" s="11">
        <v>0</v>
      </c>
    </row>
    <row r="3448" spans="1:24" x14ac:dyDescent="0.25">
      <c r="A3448">
        <v>3446</v>
      </c>
      <c r="B3448" s="11">
        <v>0</v>
      </c>
      <c r="C3448" s="11">
        <v>0</v>
      </c>
      <c r="D3448" s="11">
        <v>0</v>
      </c>
      <c r="E3448" s="11">
        <v>0</v>
      </c>
      <c r="F3448" s="11">
        <v>317.20943390000002</v>
      </c>
      <c r="G3448" s="11">
        <v>0</v>
      </c>
      <c r="H3448" s="11">
        <v>0</v>
      </c>
      <c r="I3448" s="11">
        <f t="shared" si="67"/>
        <v>0</v>
      </c>
      <c r="R3448" s="11">
        <v>0</v>
      </c>
      <c r="S3448" s="11">
        <v>0</v>
      </c>
      <c r="T3448" s="11">
        <v>0</v>
      </c>
      <c r="U3448" s="11">
        <v>0</v>
      </c>
      <c r="V3448" s="11">
        <v>1.4305735168749832E-3</v>
      </c>
      <c r="W3448" s="11">
        <v>0</v>
      </c>
      <c r="X3448" s="11">
        <v>0</v>
      </c>
    </row>
    <row r="3449" spans="1:24" x14ac:dyDescent="0.25">
      <c r="A3449">
        <v>3447</v>
      </c>
      <c r="B3449" s="11">
        <v>0</v>
      </c>
      <c r="C3449" s="11">
        <v>0</v>
      </c>
      <c r="D3449" s="11">
        <v>0</v>
      </c>
      <c r="E3449" s="11">
        <v>0</v>
      </c>
      <c r="F3449" s="11">
        <v>447.0956013</v>
      </c>
      <c r="G3449" s="11">
        <v>0</v>
      </c>
      <c r="H3449" s="11">
        <v>0</v>
      </c>
      <c r="I3449" s="11">
        <f t="shared" si="67"/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2.0163433314934467E-3</v>
      </c>
      <c r="W3449" s="11">
        <v>0</v>
      </c>
      <c r="X3449" s="11">
        <v>0</v>
      </c>
    </row>
    <row r="3450" spans="1:24" x14ac:dyDescent="0.25">
      <c r="A3450">
        <v>3448</v>
      </c>
      <c r="B3450" s="11">
        <v>0</v>
      </c>
      <c r="C3450" s="11">
        <v>0</v>
      </c>
      <c r="D3450" s="11">
        <v>0</v>
      </c>
      <c r="E3450" s="11">
        <v>0</v>
      </c>
      <c r="F3450" s="11">
        <v>383.1315591</v>
      </c>
      <c r="G3450" s="11">
        <v>0</v>
      </c>
      <c r="H3450" s="11">
        <v>0</v>
      </c>
      <c r="I3450" s="11">
        <f t="shared" si="67"/>
        <v>0</v>
      </c>
      <c r="R3450" s="11">
        <v>0</v>
      </c>
      <c r="S3450" s="11">
        <v>0</v>
      </c>
      <c r="T3450" s="11">
        <v>0</v>
      </c>
      <c r="U3450" s="11">
        <v>0</v>
      </c>
      <c r="V3450" s="11">
        <v>1.7278737747133642E-3</v>
      </c>
      <c r="W3450" s="11">
        <v>0</v>
      </c>
      <c r="X3450" s="11">
        <v>0</v>
      </c>
    </row>
    <row r="3451" spans="1:24" x14ac:dyDescent="0.25">
      <c r="A3451">
        <v>3449</v>
      </c>
      <c r="B3451" s="11">
        <v>0</v>
      </c>
      <c r="C3451" s="11">
        <v>0</v>
      </c>
      <c r="D3451" s="11">
        <v>0</v>
      </c>
      <c r="E3451" s="11">
        <v>0</v>
      </c>
      <c r="F3451" s="11">
        <v>381.82617049999999</v>
      </c>
      <c r="G3451" s="11">
        <v>0</v>
      </c>
      <c r="H3451" s="11">
        <v>0</v>
      </c>
      <c r="I3451" s="11">
        <f t="shared" si="67"/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1.7219866409751564E-3</v>
      </c>
      <c r="W3451" s="11">
        <v>0</v>
      </c>
      <c r="X3451" s="11">
        <v>0</v>
      </c>
    </row>
    <row r="3452" spans="1:24" x14ac:dyDescent="0.25">
      <c r="A3452">
        <v>3450</v>
      </c>
      <c r="B3452" s="11">
        <v>0</v>
      </c>
      <c r="C3452" s="11">
        <v>0</v>
      </c>
      <c r="D3452" s="11">
        <v>0</v>
      </c>
      <c r="E3452" s="11">
        <v>0</v>
      </c>
      <c r="F3452" s="11">
        <v>447.74829560000001</v>
      </c>
      <c r="G3452" s="11">
        <v>0</v>
      </c>
      <c r="H3452" s="11">
        <v>0</v>
      </c>
      <c r="I3452" s="11">
        <f t="shared" si="67"/>
        <v>0</v>
      </c>
      <c r="R3452" s="11">
        <v>0</v>
      </c>
      <c r="S3452" s="11">
        <v>0</v>
      </c>
      <c r="T3452" s="11">
        <v>0</v>
      </c>
      <c r="U3452" s="11">
        <v>0</v>
      </c>
      <c r="V3452" s="11">
        <v>2.0192868983625505E-3</v>
      </c>
      <c r="W3452" s="11">
        <v>0</v>
      </c>
      <c r="X3452" s="11">
        <v>0</v>
      </c>
    </row>
    <row r="3453" spans="1:24" x14ac:dyDescent="0.25">
      <c r="A3453">
        <v>3451</v>
      </c>
      <c r="B3453" s="11">
        <v>25.05172301</v>
      </c>
      <c r="C3453" s="11">
        <v>14.783172349999999</v>
      </c>
      <c r="D3453" s="11">
        <v>2.2361505890000002</v>
      </c>
      <c r="E3453" s="11">
        <v>2.1329938319999999</v>
      </c>
      <c r="F3453" s="11">
        <v>317.20943390000002</v>
      </c>
      <c r="G3453" s="11">
        <v>71.522482690000004</v>
      </c>
      <c r="H3453" s="11">
        <v>0.67084517700000001</v>
      </c>
      <c r="I3453" s="11">
        <f t="shared" si="67"/>
        <v>71.522482690000004</v>
      </c>
      <c r="R3453" s="11">
        <v>1.5601659138222675E-3</v>
      </c>
      <c r="S3453" s="11">
        <v>1.078904157918995E-3</v>
      </c>
      <c r="T3453" s="11">
        <v>1.5601659138388378E-3</v>
      </c>
      <c r="U3453" s="11">
        <v>1.5422110785298772E-3</v>
      </c>
      <c r="V3453" s="11">
        <v>1.4305735168749832E-3</v>
      </c>
      <c r="W3453" s="11">
        <v>1.4105368086114939E-3</v>
      </c>
      <c r="X3453" s="11">
        <v>1.5601659145006196E-3</v>
      </c>
    </row>
    <row r="3454" spans="1:24" x14ac:dyDescent="0.25">
      <c r="A3454">
        <v>3452</v>
      </c>
      <c r="B3454" s="11">
        <v>71.038223180000003</v>
      </c>
      <c r="C3454" s="11">
        <v>41.920082549999997</v>
      </c>
      <c r="D3454" s="11">
        <v>6.3409676270000004</v>
      </c>
      <c r="E3454" s="11">
        <v>6.048449915</v>
      </c>
      <c r="F3454" s="11">
        <v>252.59269739999999</v>
      </c>
      <c r="G3454" s="11">
        <v>202.8135983</v>
      </c>
      <c r="H3454" s="11">
        <v>1.9022902880000001</v>
      </c>
      <c r="I3454" s="11">
        <f t="shared" si="67"/>
        <v>202.8135983</v>
      </c>
      <c r="R3454" s="11">
        <v>4.4241034574625405E-3</v>
      </c>
      <c r="S3454" s="11">
        <v>3.0594077030768369E-3</v>
      </c>
      <c r="T3454" s="11">
        <v>4.4241034575515977E-3</v>
      </c>
      <c r="U3454" s="11">
        <v>4.3731896111953196E-3</v>
      </c>
      <c r="V3454" s="11">
        <v>1.1391603932257967E-3</v>
      </c>
      <c r="W3454" s="11">
        <v>3.9998058642488031E-3</v>
      </c>
      <c r="X3454" s="11">
        <v>4.4241034572171743E-3</v>
      </c>
    </row>
    <row r="3455" spans="1:24" x14ac:dyDescent="0.25">
      <c r="A3455">
        <v>3453</v>
      </c>
      <c r="B3455" s="11">
        <v>85.908100559999994</v>
      </c>
      <c r="C3455" s="11">
        <v>50.694886590000003</v>
      </c>
      <c r="D3455" s="11">
        <v>7.6682729399999996</v>
      </c>
      <c r="E3455" s="11">
        <v>7.3145247769999999</v>
      </c>
      <c r="F3455" s="11">
        <v>385.08964200000003</v>
      </c>
      <c r="G3455" s="11">
        <v>245.26698759999999</v>
      </c>
      <c r="H3455" s="11">
        <v>2.3004818820000001</v>
      </c>
      <c r="I3455" s="11">
        <f t="shared" si="67"/>
        <v>245.26698759999999</v>
      </c>
      <c r="R3455" s="11">
        <v>5.3501665398993101E-3</v>
      </c>
      <c r="S3455" s="11">
        <v>3.6998096641403838E-3</v>
      </c>
      <c r="T3455" s="11">
        <v>5.3501665397011101E-3</v>
      </c>
      <c r="U3455" s="11">
        <v>5.2885952955117029E-3</v>
      </c>
      <c r="V3455" s="11">
        <v>1.7367044753206762E-3</v>
      </c>
      <c r="W3455" s="11">
        <v>4.8370540414060508E-3</v>
      </c>
      <c r="X3455" s="11">
        <v>5.3501665395779344E-3</v>
      </c>
    </row>
    <row r="3456" spans="1:24" x14ac:dyDescent="0.25">
      <c r="A3456">
        <v>3454</v>
      </c>
      <c r="B3456" s="11">
        <v>106.8360761</v>
      </c>
      <c r="C3456" s="11">
        <v>63.044610779999999</v>
      </c>
      <c r="D3456" s="11">
        <v>9.5363322700000008</v>
      </c>
      <c r="E3456" s="11">
        <v>9.0964079150000003</v>
      </c>
      <c r="F3456" s="11">
        <v>251.28730880000001</v>
      </c>
      <c r="G3456" s="11">
        <v>305.01620200000002</v>
      </c>
      <c r="H3456" s="11">
        <v>2.8608996809999998</v>
      </c>
      <c r="I3456" s="11">
        <f t="shared" si="67"/>
        <v>305.01620200000002</v>
      </c>
      <c r="R3456" s="11">
        <v>6.6535145798636945E-3</v>
      </c>
      <c r="S3456" s="11">
        <v>4.6011161268052657E-3</v>
      </c>
      <c r="T3456" s="11">
        <v>6.6535145816583232E-3</v>
      </c>
      <c r="U3456" s="11">
        <v>6.5769440355980657E-3</v>
      </c>
      <c r="V3456" s="11">
        <v>1.1332732594875889E-3</v>
      </c>
      <c r="W3456" s="11">
        <v>6.0154033244155386E-3</v>
      </c>
      <c r="X3456" s="11">
        <v>6.6535145815051384E-3</v>
      </c>
    </row>
    <row r="3457" spans="1:24" x14ac:dyDescent="0.25">
      <c r="A3457">
        <v>3455</v>
      </c>
      <c r="B3457" s="11">
        <v>119.7783493</v>
      </c>
      <c r="C3457" s="11">
        <v>70.68192397</v>
      </c>
      <c r="D3457" s="11">
        <v>10.691577029999999</v>
      </c>
      <c r="E3457" s="11">
        <v>10.19835962</v>
      </c>
      <c r="F3457" s="11">
        <v>447.0956013</v>
      </c>
      <c r="G3457" s="11">
        <v>341.9662955</v>
      </c>
      <c r="H3457" s="11">
        <v>3.2074731089999999</v>
      </c>
      <c r="I3457" s="11">
        <f t="shared" si="67"/>
        <v>341.9662955</v>
      </c>
      <c r="R3457" s="11">
        <v>7.4595307363554174E-3</v>
      </c>
      <c r="S3457" s="11">
        <v>5.158501832723832E-3</v>
      </c>
      <c r="T3457" s="11">
        <v>7.4595307352926556E-3</v>
      </c>
      <c r="U3457" s="11">
        <v>7.3736843270889255E-3</v>
      </c>
      <c r="V3457" s="11">
        <v>2.0163433314934467E-3</v>
      </c>
      <c r="W3457" s="11">
        <v>6.7441177789918398E-3</v>
      </c>
      <c r="X3457" s="11">
        <v>7.4595307351209153E-3</v>
      </c>
    </row>
    <row r="3458" spans="1:24" x14ac:dyDescent="0.25">
      <c r="A3458">
        <v>3456</v>
      </c>
      <c r="B3458" s="11">
        <v>0</v>
      </c>
      <c r="C3458" s="11">
        <v>0</v>
      </c>
      <c r="D3458" s="11">
        <v>0</v>
      </c>
      <c r="E3458" s="11">
        <v>0</v>
      </c>
      <c r="F3458" s="11">
        <v>253.2453917</v>
      </c>
      <c r="G3458" s="11">
        <v>0</v>
      </c>
      <c r="H3458" s="11">
        <v>0</v>
      </c>
      <c r="I3458" s="11">
        <f t="shared" si="67"/>
        <v>0</v>
      </c>
      <c r="R3458" s="11">
        <v>0</v>
      </c>
      <c r="S3458" s="11">
        <v>0</v>
      </c>
      <c r="T3458" s="11">
        <v>0</v>
      </c>
      <c r="U3458" s="11">
        <v>0</v>
      </c>
      <c r="V3458" s="11">
        <v>1.1421039600949007E-3</v>
      </c>
      <c r="W3458" s="11">
        <v>0</v>
      </c>
      <c r="X3458" s="11">
        <v>0</v>
      </c>
    </row>
    <row r="3459" spans="1:24" x14ac:dyDescent="0.25">
      <c r="A3459">
        <v>3457</v>
      </c>
      <c r="B3459" s="11">
        <v>0</v>
      </c>
      <c r="C3459" s="11">
        <v>0</v>
      </c>
      <c r="D3459" s="11">
        <v>0</v>
      </c>
      <c r="E3459" s="11">
        <v>0</v>
      </c>
      <c r="F3459" s="11">
        <v>447.0956013</v>
      </c>
      <c r="G3459" s="11">
        <v>0</v>
      </c>
      <c r="H3459" s="11">
        <v>0</v>
      </c>
      <c r="I3459" s="11">
        <f t="shared" ref="I3459:I3522" si="68">IF(G3459=70,80,G3459)</f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2.0163433314934467E-3</v>
      </c>
      <c r="W3459" s="11">
        <v>0</v>
      </c>
      <c r="X3459" s="11">
        <v>0</v>
      </c>
    </row>
    <row r="3460" spans="1:24" x14ac:dyDescent="0.25">
      <c r="A3460">
        <v>3458</v>
      </c>
      <c r="B3460" s="11">
        <v>0</v>
      </c>
      <c r="C3460" s="11">
        <v>0</v>
      </c>
      <c r="D3460" s="11">
        <v>0</v>
      </c>
      <c r="E3460" s="11">
        <v>0</v>
      </c>
      <c r="F3460" s="11">
        <v>253.89808600000001</v>
      </c>
      <c r="G3460" s="11">
        <v>0</v>
      </c>
      <c r="H3460" s="11">
        <v>0</v>
      </c>
      <c r="I3460" s="11">
        <f t="shared" si="68"/>
        <v>0</v>
      </c>
      <c r="R3460" s="11">
        <v>0</v>
      </c>
      <c r="S3460" s="11">
        <v>0</v>
      </c>
      <c r="T3460" s="11">
        <v>0</v>
      </c>
      <c r="U3460" s="11">
        <v>0</v>
      </c>
      <c r="V3460" s="11">
        <v>1.1450475269640047E-3</v>
      </c>
      <c r="W3460" s="11">
        <v>0</v>
      </c>
      <c r="X3460" s="11">
        <v>0</v>
      </c>
    </row>
    <row r="3461" spans="1:24" x14ac:dyDescent="0.25">
      <c r="A3461">
        <v>3459</v>
      </c>
      <c r="B3461" s="11">
        <v>0</v>
      </c>
      <c r="C3461" s="11">
        <v>0</v>
      </c>
      <c r="D3461" s="11">
        <v>0</v>
      </c>
      <c r="E3461" s="11">
        <v>0</v>
      </c>
      <c r="F3461" s="11">
        <v>122.70653</v>
      </c>
      <c r="G3461" s="11">
        <v>0</v>
      </c>
      <c r="H3461" s="11">
        <v>0</v>
      </c>
      <c r="I3461" s="11">
        <f t="shared" si="68"/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5.5339057860733323E-4</v>
      </c>
      <c r="W3461" s="11">
        <v>0</v>
      </c>
      <c r="X3461" s="11">
        <v>0</v>
      </c>
    </row>
    <row r="3462" spans="1:24" x14ac:dyDescent="0.25">
      <c r="A3462">
        <v>3460</v>
      </c>
      <c r="B3462" s="11">
        <v>0</v>
      </c>
      <c r="C3462" s="11">
        <v>0</v>
      </c>
      <c r="D3462" s="11">
        <v>0</v>
      </c>
      <c r="E3462" s="11">
        <v>0</v>
      </c>
      <c r="F3462" s="11">
        <v>187.32326649999999</v>
      </c>
      <c r="G3462" s="11">
        <v>0</v>
      </c>
      <c r="H3462" s="11">
        <v>0</v>
      </c>
      <c r="I3462" s="11">
        <f t="shared" si="68"/>
        <v>0</v>
      </c>
      <c r="R3462" s="11">
        <v>0</v>
      </c>
      <c r="S3462" s="11">
        <v>0</v>
      </c>
      <c r="T3462" s="11">
        <v>0</v>
      </c>
      <c r="U3462" s="11">
        <v>0</v>
      </c>
      <c r="V3462" s="11">
        <v>8.4480370225651941E-4</v>
      </c>
      <c r="W3462" s="11">
        <v>0</v>
      </c>
      <c r="X3462" s="11">
        <v>0</v>
      </c>
    </row>
    <row r="3463" spans="1:24" x14ac:dyDescent="0.25">
      <c r="A3463">
        <v>3461</v>
      </c>
      <c r="B3463" s="11">
        <v>132.1699413</v>
      </c>
      <c r="C3463" s="11">
        <v>77.994276909999996</v>
      </c>
      <c r="D3463" s="11">
        <v>11.79766725</v>
      </c>
      <c r="E3463" s="11">
        <v>11.25342435</v>
      </c>
      <c r="F3463" s="11">
        <v>253.2453917</v>
      </c>
      <c r="G3463" s="11">
        <v>377.3441985</v>
      </c>
      <c r="H3463" s="11">
        <v>3.5393001750000002</v>
      </c>
      <c r="I3463" s="11">
        <f t="shared" si="68"/>
        <v>377.3441985</v>
      </c>
      <c r="R3463" s="11">
        <v>8.231251685396547E-3</v>
      </c>
      <c r="S3463" s="11">
        <v>5.692171318836343E-3</v>
      </c>
      <c r="T3463" s="11">
        <v>8.2312516861818459E-3</v>
      </c>
      <c r="U3463" s="11">
        <v>8.1365240928497357E-3</v>
      </c>
      <c r="V3463" s="11">
        <v>1.1421039600949007E-3</v>
      </c>
      <c r="W3463" s="11">
        <v>7.4418261430775293E-3</v>
      </c>
      <c r="X3463" s="11">
        <v>8.2312516859923378E-3</v>
      </c>
    </row>
    <row r="3464" spans="1:24" x14ac:dyDescent="0.25">
      <c r="A3464">
        <v>3462</v>
      </c>
      <c r="B3464" s="11">
        <v>70.487459439999995</v>
      </c>
      <c r="C3464" s="11">
        <v>41.595073560000003</v>
      </c>
      <c r="D3464" s="11">
        <v>6.2918057129999996</v>
      </c>
      <c r="E3464" s="11">
        <v>6.0015559090000004</v>
      </c>
      <c r="F3464" s="11">
        <v>318.51482249999998</v>
      </c>
      <c r="G3464" s="11">
        <v>201.24117200000001</v>
      </c>
      <c r="H3464" s="11">
        <v>1.8875417139999999</v>
      </c>
      <c r="I3464" s="11">
        <f t="shared" si="68"/>
        <v>201.24117200000001</v>
      </c>
      <c r="R3464" s="11">
        <v>4.3898031096032625E-3</v>
      </c>
      <c r="S3464" s="11">
        <v>3.0356879261324759E-3</v>
      </c>
      <c r="T3464" s="11">
        <v>4.3898031099546238E-3</v>
      </c>
      <c r="U3464" s="11">
        <v>4.3392840018659029E-3</v>
      </c>
      <c r="V3464" s="11">
        <v>1.4364606506131908E-3</v>
      </c>
      <c r="W3464" s="11">
        <v>3.9687951234081628E-3</v>
      </c>
      <c r="X3464" s="11">
        <v>4.3898031100861245E-3</v>
      </c>
    </row>
    <row r="3465" spans="1:24" x14ac:dyDescent="0.25">
      <c r="A3465">
        <v>3463</v>
      </c>
      <c r="B3465" s="11">
        <v>18.442888620000002</v>
      </c>
      <c r="C3465" s="11">
        <v>10.883259450000001</v>
      </c>
      <c r="D3465" s="11">
        <v>1.646237116</v>
      </c>
      <c r="E3465" s="11">
        <v>1.570293894</v>
      </c>
      <c r="F3465" s="11">
        <v>450.3590729</v>
      </c>
      <c r="G3465" s="11">
        <v>52.65430971</v>
      </c>
      <c r="H3465" s="11">
        <v>0.49387113500000002</v>
      </c>
      <c r="I3465" s="11">
        <f t="shared" si="68"/>
        <v>52.65430971</v>
      </c>
      <c r="R3465" s="11">
        <v>1.148582321697345E-3</v>
      </c>
      <c r="S3465" s="11">
        <v>7.9428106459952048E-4</v>
      </c>
      <c r="T3465" s="11">
        <v>1.1485823213847753E-3</v>
      </c>
      <c r="U3465" s="11">
        <v>1.1353641082046133E-3</v>
      </c>
      <c r="V3465" s="11">
        <v>2.0310611662899534E-3</v>
      </c>
      <c r="W3465" s="11">
        <v>1.0384265084854062E-3</v>
      </c>
      <c r="X3465" s="11">
        <v>1.1485823218234659E-3</v>
      </c>
    </row>
    <row r="3466" spans="1:24" x14ac:dyDescent="0.25">
      <c r="A3466">
        <v>3464</v>
      </c>
      <c r="B3466" s="11">
        <v>0</v>
      </c>
      <c r="C3466" s="11">
        <v>0</v>
      </c>
      <c r="D3466" s="11">
        <v>0</v>
      </c>
      <c r="E3466" s="11">
        <v>0</v>
      </c>
      <c r="F3466" s="11">
        <v>316.55673960000001</v>
      </c>
      <c r="G3466" s="11">
        <v>0</v>
      </c>
      <c r="H3466" s="11">
        <v>0</v>
      </c>
      <c r="I3466" s="11">
        <f t="shared" si="68"/>
        <v>0</v>
      </c>
      <c r="R3466" s="11">
        <v>0</v>
      </c>
      <c r="S3466" s="11">
        <v>0</v>
      </c>
      <c r="T3466" s="11">
        <v>0</v>
      </c>
      <c r="U3466" s="11">
        <v>0</v>
      </c>
      <c r="V3466" s="11">
        <v>1.4276299500058792E-3</v>
      </c>
      <c r="W3466" s="11">
        <v>0</v>
      </c>
      <c r="X3466" s="11">
        <v>0</v>
      </c>
    </row>
    <row r="3467" spans="1:24" x14ac:dyDescent="0.25">
      <c r="A3467">
        <v>3465</v>
      </c>
      <c r="B3467" s="11">
        <v>0</v>
      </c>
      <c r="C3467" s="11">
        <v>0</v>
      </c>
      <c r="D3467" s="11">
        <v>0</v>
      </c>
      <c r="E3467" s="11">
        <v>0</v>
      </c>
      <c r="F3467" s="11">
        <v>123.35922429999999</v>
      </c>
      <c r="G3467" s="11">
        <v>0</v>
      </c>
      <c r="H3467" s="11">
        <v>0</v>
      </c>
      <c r="I3467" s="11">
        <f t="shared" si="68"/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5.5633414547643712E-4</v>
      </c>
      <c r="W3467" s="11">
        <v>0</v>
      </c>
      <c r="X3467" s="11">
        <v>0</v>
      </c>
    </row>
    <row r="3468" spans="1:24" x14ac:dyDescent="0.25">
      <c r="A3468">
        <v>3466</v>
      </c>
      <c r="B3468" s="11">
        <v>0</v>
      </c>
      <c r="C3468" s="11">
        <v>0</v>
      </c>
      <c r="D3468" s="11">
        <v>0</v>
      </c>
      <c r="E3468" s="11">
        <v>0</v>
      </c>
      <c r="F3468" s="11">
        <v>317.20943390000002</v>
      </c>
      <c r="G3468" s="11">
        <v>0</v>
      </c>
      <c r="H3468" s="11">
        <v>0</v>
      </c>
      <c r="I3468" s="11">
        <f t="shared" si="68"/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1.4305735168749832E-3</v>
      </c>
      <c r="W3468" s="11">
        <v>0</v>
      </c>
      <c r="X3468" s="11">
        <v>0</v>
      </c>
    </row>
    <row r="3469" spans="1:24" x14ac:dyDescent="0.25">
      <c r="A3469">
        <v>3467</v>
      </c>
      <c r="B3469" s="11">
        <v>0</v>
      </c>
      <c r="C3469" s="11">
        <v>0</v>
      </c>
      <c r="D3469" s="11">
        <v>0</v>
      </c>
      <c r="E3469" s="11">
        <v>0</v>
      </c>
      <c r="F3469" s="11">
        <v>383.1315591</v>
      </c>
      <c r="G3469" s="11">
        <v>0</v>
      </c>
      <c r="H3469" s="11">
        <v>0</v>
      </c>
      <c r="I3469" s="11">
        <f t="shared" si="68"/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1.7278737747133642E-3</v>
      </c>
      <c r="W3469" s="11">
        <v>0</v>
      </c>
      <c r="X3469" s="11">
        <v>0</v>
      </c>
    </row>
    <row r="3470" spans="1:24" x14ac:dyDescent="0.25">
      <c r="A3470">
        <v>3468</v>
      </c>
      <c r="B3470" s="11">
        <v>0</v>
      </c>
      <c r="C3470" s="11">
        <v>0</v>
      </c>
      <c r="D3470" s="11">
        <v>0</v>
      </c>
      <c r="E3470" s="11">
        <v>0</v>
      </c>
      <c r="F3470" s="11">
        <v>251.28730880000001</v>
      </c>
      <c r="G3470" s="11">
        <v>0</v>
      </c>
      <c r="H3470" s="11">
        <v>0</v>
      </c>
      <c r="I3470" s="11">
        <f t="shared" si="68"/>
        <v>0</v>
      </c>
      <c r="R3470" s="11">
        <v>0</v>
      </c>
      <c r="S3470" s="11">
        <v>0</v>
      </c>
      <c r="T3470" s="11">
        <v>0</v>
      </c>
      <c r="U3470" s="11">
        <v>0</v>
      </c>
      <c r="V3470" s="11">
        <v>1.1332732594875889E-3</v>
      </c>
      <c r="W3470" s="11">
        <v>0</v>
      </c>
      <c r="X3470" s="11">
        <v>0</v>
      </c>
    </row>
    <row r="3471" spans="1:24" x14ac:dyDescent="0.25">
      <c r="A3471">
        <v>3469</v>
      </c>
      <c r="B3471" s="11">
        <v>0</v>
      </c>
      <c r="C3471" s="11">
        <v>0</v>
      </c>
      <c r="D3471" s="11">
        <v>0</v>
      </c>
      <c r="E3471" s="11">
        <v>0</v>
      </c>
      <c r="F3471" s="11">
        <v>319.82021109999999</v>
      </c>
      <c r="G3471" s="11">
        <v>0</v>
      </c>
      <c r="H3471" s="11">
        <v>0</v>
      </c>
      <c r="I3471" s="11">
        <f t="shared" si="68"/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1.4423477843513988E-3</v>
      </c>
      <c r="W3471" s="11">
        <v>0</v>
      </c>
      <c r="X3471" s="11">
        <v>0</v>
      </c>
    </row>
    <row r="3472" spans="1:24" x14ac:dyDescent="0.25">
      <c r="A3472">
        <v>3470</v>
      </c>
      <c r="B3472" s="11">
        <v>0</v>
      </c>
      <c r="C3472" s="11">
        <v>0</v>
      </c>
      <c r="D3472" s="11">
        <v>0</v>
      </c>
      <c r="E3472" s="11">
        <v>0</v>
      </c>
      <c r="F3472" s="11">
        <v>383.78425340000001</v>
      </c>
      <c r="G3472" s="11">
        <v>0</v>
      </c>
      <c r="H3472" s="11">
        <v>0</v>
      </c>
      <c r="I3472" s="11">
        <f t="shared" si="68"/>
        <v>0</v>
      </c>
      <c r="R3472" s="11">
        <v>0</v>
      </c>
      <c r="S3472" s="11">
        <v>0</v>
      </c>
      <c r="T3472" s="11">
        <v>0</v>
      </c>
      <c r="U3472" s="11">
        <v>0</v>
      </c>
      <c r="V3472" s="11">
        <v>1.7308173415824682E-3</v>
      </c>
      <c r="W3472" s="11">
        <v>0</v>
      </c>
      <c r="X3472" s="11">
        <v>0</v>
      </c>
    </row>
    <row r="3473" spans="1:24" x14ac:dyDescent="0.25">
      <c r="A3473">
        <v>3471</v>
      </c>
      <c r="B3473" s="11">
        <v>0</v>
      </c>
      <c r="C3473" s="11">
        <v>0</v>
      </c>
      <c r="D3473" s="11">
        <v>0</v>
      </c>
      <c r="E3473" s="11">
        <v>0</v>
      </c>
      <c r="F3473" s="11">
        <v>449.05368420000002</v>
      </c>
      <c r="G3473" s="11">
        <v>0</v>
      </c>
      <c r="H3473" s="11">
        <v>0</v>
      </c>
      <c r="I3473" s="11">
        <f t="shared" si="68"/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2.0251740321007585E-3</v>
      </c>
      <c r="W3473" s="11">
        <v>0</v>
      </c>
      <c r="X3473" s="11">
        <v>0</v>
      </c>
    </row>
    <row r="3474" spans="1:24" x14ac:dyDescent="0.25">
      <c r="A3474">
        <v>3472</v>
      </c>
      <c r="B3474" s="11">
        <v>0</v>
      </c>
      <c r="C3474" s="11">
        <v>0</v>
      </c>
      <c r="D3474" s="11">
        <v>0</v>
      </c>
      <c r="E3474" s="11">
        <v>0</v>
      </c>
      <c r="F3474" s="11">
        <v>253.89808600000001</v>
      </c>
      <c r="G3474" s="11">
        <v>0</v>
      </c>
      <c r="H3474" s="11">
        <v>0</v>
      </c>
      <c r="I3474" s="11">
        <f t="shared" si="68"/>
        <v>0</v>
      </c>
      <c r="R3474" s="11">
        <v>0</v>
      </c>
      <c r="S3474" s="11">
        <v>0</v>
      </c>
      <c r="T3474" s="11">
        <v>0</v>
      </c>
      <c r="U3474" s="11">
        <v>0</v>
      </c>
      <c r="V3474" s="11">
        <v>1.1450475269640047E-3</v>
      </c>
      <c r="W3474" s="11">
        <v>0</v>
      </c>
      <c r="X3474" s="11">
        <v>0</v>
      </c>
    </row>
    <row r="3475" spans="1:24" x14ac:dyDescent="0.25">
      <c r="A3475">
        <v>3473</v>
      </c>
      <c r="B3475" s="11">
        <v>0</v>
      </c>
      <c r="C3475" s="11">
        <v>0</v>
      </c>
      <c r="D3475" s="11">
        <v>0</v>
      </c>
      <c r="E3475" s="11">
        <v>0</v>
      </c>
      <c r="F3475" s="11">
        <v>186.0178779</v>
      </c>
      <c r="G3475" s="11">
        <v>0</v>
      </c>
      <c r="H3475" s="11">
        <v>0</v>
      </c>
      <c r="I3475" s="11">
        <f t="shared" si="68"/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8.3891656851831163E-4</v>
      </c>
      <c r="W3475" s="11">
        <v>0</v>
      </c>
      <c r="X3475" s="11">
        <v>0</v>
      </c>
    </row>
    <row r="3476" spans="1:24" x14ac:dyDescent="0.25">
      <c r="A3476">
        <v>3474</v>
      </c>
      <c r="B3476" s="11">
        <v>0</v>
      </c>
      <c r="C3476" s="11">
        <v>0</v>
      </c>
      <c r="D3476" s="11">
        <v>0</v>
      </c>
      <c r="E3476" s="11">
        <v>0</v>
      </c>
      <c r="F3476" s="11">
        <v>382.4788648</v>
      </c>
      <c r="G3476" s="11">
        <v>0</v>
      </c>
      <c r="H3476" s="11">
        <v>0</v>
      </c>
      <c r="I3476" s="11">
        <f t="shared" si="68"/>
        <v>0</v>
      </c>
      <c r="R3476" s="11">
        <v>0</v>
      </c>
      <c r="S3476" s="11">
        <v>0</v>
      </c>
      <c r="T3476" s="11">
        <v>0</v>
      </c>
      <c r="U3476" s="11">
        <v>0</v>
      </c>
      <c r="V3476" s="11">
        <v>1.7249302078442602E-3</v>
      </c>
      <c r="W3476" s="11">
        <v>0</v>
      </c>
      <c r="X3476" s="11">
        <v>0</v>
      </c>
    </row>
    <row r="3477" spans="1:24" x14ac:dyDescent="0.25">
      <c r="A3477">
        <v>3475</v>
      </c>
      <c r="B3477" s="11">
        <v>0</v>
      </c>
      <c r="C3477" s="11">
        <v>0</v>
      </c>
      <c r="D3477" s="11">
        <v>0</v>
      </c>
      <c r="E3477" s="11">
        <v>0</v>
      </c>
      <c r="F3477" s="11">
        <v>254.55078030000001</v>
      </c>
      <c r="G3477" s="11">
        <v>0</v>
      </c>
      <c r="H3477" s="11">
        <v>0</v>
      </c>
      <c r="I3477" s="11">
        <f t="shared" si="68"/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1.1479910938331087E-3</v>
      </c>
      <c r="W3477" s="11">
        <v>0</v>
      </c>
      <c r="X3477" s="11">
        <v>0</v>
      </c>
    </row>
    <row r="3478" spans="1:24" x14ac:dyDescent="0.25">
      <c r="A3478">
        <v>3476</v>
      </c>
      <c r="B3478" s="11">
        <v>16.515311919999998</v>
      </c>
      <c r="C3478" s="11">
        <v>9.7457848489999996</v>
      </c>
      <c r="D3478" s="11">
        <v>1.47417902</v>
      </c>
      <c r="E3478" s="11">
        <v>1.406173079</v>
      </c>
      <c r="F3478" s="11">
        <v>449.70637859999999</v>
      </c>
      <c r="G3478" s="11">
        <v>47.151092589999998</v>
      </c>
      <c r="H3478" s="11">
        <v>0.44225370600000002</v>
      </c>
      <c r="I3478" s="11">
        <f t="shared" si="68"/>
        <v>47.151092589999998</v>
      </c>
      <c r="R3478" s="11">
        <v>1.0285371071459323E-3</v>
      </c>
      <c r="S3478" s="11">
        <v>7.1126599533760052E-4</v>
      </c>
      <c r="T3478" s="11">
        <v>1.0285371071225035E-3</v>
      </c>
      <c r="U3478" s="11">
        <v>1.0167004087071679E-3</v>
      </c>
      <c r="V3478" s="11">
        <v>2.0281175994208492E-3</v>
      </c>
      <c r="W3478" s="11">
        <v>9.2989433759886251E-4</v>
      </c>
      <c r="X3478" s="11">
        <v>1.0285371070988235E-3</v>
      </c>
    </row>
    <row r="3479" spans="1:24" x14ac:dyDescent="0.25">
      <c r="A3479">
        <v>3477</v>
      </c>
      <c r="B3479" s="11">
        <v>52.863928600000001</v>
      </c>
      <c r="C3479" s="11">
        <v>31.19532207</v>
      </c>
      <c r="D3479" s="11">
        <v>4.7187055769999997</v>
      </c>
      <c r="E3479" s="11">
        <v>4.5010250850000002</v>
      </c>
      <c r="F3479" s="11">
        <v>316.55673960000001</v>
      </c>
      <c r="G3479" s="11">
        <v>150.92612260000001</v>
      </c>
      <c r="H3479" s="11">
        <v>1.4156116729999999</v>
      </c>
      <c r="I3479" s="11">
        <f t="shared" si="68"/>
        <v>150.92612260000001</v>
      </c>
      <c r="R3479" s="11">
        <v>3.29224857865192E-3</v>
      </c>
      <c r="S3479" s="11">
        <v>2.2766941960833723E-3</v>
      </c>
      <c r="T3479" s="11">
        <v>3.292248578826202E-3</v>
      </c>
      <c r="U3479" s="11">
        <v>3.2543604424393304E-3</v>
      </c>
      <c r="V3479" s="11">
        <v>1.4276299500058792E-3</v>
      </c>
      <c r="W3479" s="11">
        <v>2.9765025388034539E-3</v>
      </c>
      <c r="X3479" s="11">
        <v>3.2922485785178372E-3</v>
      </c>
    </row>
    <row r="3480" spans="1:24" x14ac:dyDescent="0.25">
      <c r="A3480">
        <v>3478</v>
      </c>
      <c r="B3480" s="11">
        <v>71.313591279999997</v>
      </c>
      <c r="C3480" s="11">
        <v>42.082578929999997</v>
      </c>
      <c r="D3480" s="11">
        <v>6.3655473550000004</v>
      </c>
      <c r="E3480" s="11">
        <v>6.071895746</v>
      </c>
      <c r="F3480" s="11">
        <v>251.94000310000001</v>
      </c>
      <c r="G3480" s="11">
        <v>203.59977219999999</v>
      </c>
      <c r="H3480" s="11">
        <v>1.909664206</v>
      </c>
      <c r="I3480" s="11">
        <f t="shared" si="68"/>
        <v>203.59977219999999</v>
      </c>
      <c r="R3480" s="11">
        <v>4.4412527738270282E-3</v>
      </c>
      <c r="S3480" s="11">
        <v>3.0712669993008157E-3</v>
      </c>
      <c r="T3480" s="11">
        <v>4.4412527738747791E-3</v>
      </c>
      <c r="U3480" s="11">
        <v>4.3901415684729616E-3</v>
      </c>
      <c r="V3480" s="11">
        <v>1.1362168263566929E-3</v>
      </c>
      <c r="W3480" s="11">
        <v>4.0153104605968638E-3</v>
      </c>
      <c r="X3480" s="11">
        <v>4.4412527726096921E-3</v>
      </c>
    </row>
    <row r="3481" spans="1:24" x14ac:dyDescent="0.25">
      <c r="A3481">
        <v>3479</v>
      </c>
      <c r="B3481" s="11">
        <v>105.18386750000001</v>
      </c>
      <c r="C3481" s="11">
        <v>62.069632560000002</v>
      </c>
      <c r="D3481" s="11">
        <v>9.3888539019999993</v>
      </c>
      <c r="E3481" s="11">
        <v>8.955732931</v>
      </c>
      <c r="F3481" s="11">
        <v>318.51482249999998</v>
      </c>
      <c r="G3481" s="11">
        <v>300.29915879999999</v>
      </c>
      <c r="H3481" s="11">
        <v>2.816656171</v>
      </c>
      <c r="I3481" s="11">
        <f t="shared" si="68"/>
        <v>300.29915879999999</v>
      </c>
      <c r="R3481" s="11">
        <v>6.55061868167677E-3</v>
      </c>
      <c r="S3481" s="11">
        <v>4.5299603538403064E-3</v>
      </c>
      <c r="T3481" s="11">
        <v>6.5506186837192325E-3</v>
      </c>
      <c r="U3481" s="11">
        <v>6.4752322933782627E-3</v>
      </c>
      <c r="V3481" s="11">
        <v>1.4364606506131908E-3</v>
      </c>
      <c r="W3481" s="11">
        <v>5.922375750271487E-3</v>
      </c>
      <c r="X3481" s="11">
        <v>6.5506186844986863E-3</v>
      </c>
    </row>
    <row r="3482" spans="1:24" x14ac:dyDescent="0.25">
      <c r="A3482">
        <v>3480</v>
      </c>
      <c r="B3482" s="11">
        <v>0</v>
      </c>
      <c r="C3482" s="11">
        <v>0</v>
      </c>
      <c r="D3482" s="11">
        <v>0</v>
      </c>
      <c r="E3482" s="11">
        <v>0</v>
      </c>
      <c r="F3482" s="11">
        <v>383.1315591</v>
      </c>
      <c r="G3482" s="11">
        <v>0</v>
      </c>
      <c r="H3482" s="11">
        <v>0</v>
      </c>
      <c r="I3482" s="11">
        <f t="shared" si="68"/>
        <v>0</v>
      </c>
      <c r="R3482" s="11">
        <v>0</v>
      </c>
      <c r="S3482" s="11">
        <v>0</v>
      </c>
      <c r="T3482" s="11">
        <v>0</v>
      </c>
      <c r="U3482" s="11">
        <v>0</v>
      </c>
      <c r="V3482" s="11">
        <v>1.7278737747133642E-3</v>
      </c>
      <c r="W3482" s="11">
        <v>0</v>
      </c>
      <c r="X3482" s="11">
        <v>0</v>
      </c>
    </row>
    <row r="3483" spans="1:24" x14ac:dyDescent="0.25">
      <c r="A3483">
        <v>3481</v>
      </c>
      <c r="B3483" s="11">
        <v>0</v>
      </c>
      <c r="C3483" s="11">
        <v>0</v>
      </c>
      <c r="D3483" s="11">
        <v>0</v>
      </c>
      <c r="E3483" s="11">
        <v>0</v>
      </c>
      <c r="F3483" s="11">
        <v>187.32326649999999</v>
      </c>
      <c r="G3483" s="11">
        <v>0</v>
      </c>
      <c r="H3483" s="11">
        <v>0</v>
      </c>
      <c r="I3483" s="11">
        <f t="shared" si="68"/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8.4480370225651941E-4</v>
      </c>
      <c r="W3483" s="11">
        <v>0</v>
      </c>
      <c r="X3483" s="11">
        <v>0</v>
      </c>
    </row>
    <row r="3484" spans="1:24" x14ac:dyDescent="0.25">
      <c r="A3484">
        <v>3482</v>
      </c>
      <c r="B3484" s="11">
        <v>0</v>
      </c>
      <c r="C3484" s="11">
        <v>0</v>
      </c>
      <c r="D3484" s="11">
        <v>0</v>
      </c>
      <c r="E3484" s="11">
        <v>0</v>
      </c>
      <c r="F3484" s="11">
        <v>317.20943390000002</v>
      </c>
      <c r="G3484" s="11">
        <v>0</v>
      </c>
      <c r="H3484" s="11">
        <v>0</v>
      </c>
      <c r="I3484" s="11">
        <f t="shared" si="68"/>
        <v>0</v>
      </c>
      <c r="R3484" s="11">
        <v>0</v>
      </c>
      <c r="S3484" s="11">
        <v>0</v>
      </c>
      <c r="T3484" s="11">
        <v>0</v>
      </c>
      <c r="U3484" s="11">
        <v>0</v>
      </c>
      <c r="V3484" s="11">
        <v>1.4305735168749832E-3</v>
      </c>
      <c r="W3484" s="11">
        <v>0</v>
      </c>
      <c r="X3484" s="11">
        <v>0</v>
      </c>
    </row>
    <row r="3485" spans="1:24" x14ac:dyDescent="0.25">
      <c r="A3485">
        <v>3483</v>
      </c>
      <c r="B3485" s="11">
        <v>0</v>
      </c>
      <c r="C3485" s="11">
        <v>0</v>
      </c>
      <c r="D3485" s="11">
        <v>0</v>
      </c>
      <c r="E3485" s="11">
        <v>0</v>
      </c>
      <c r="F3485" s="11">
        <v>121.4011414</v>
      </c>
      <c r="G3485" s="11">
        <v>0</v>
      </c>
      <c r="H3485" s="11">
        <v>0</v>
      </c>
      <c r="I3485" s="11">
        <f t="shared" si="68"/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5.4750344486912534E-4</v>
      </c>
      <c r="W3485" s="11">
        <v>0</v>
      </c>
      <c r="X3485" s="11">
        <v>0</v>
      </c>
    </row>
    <row r="3486" spans="1:24" x14ac:dyDescent="0.25">
      <c r="A3486">
        <v>3484</v>
      </c>
      <c r="B3486" s="11">
        <v>0</v>
      </c>
      <c r="C3486" s="11">
        <v>0</v>
      </c>
      <c r="D3486" s="11">
        <v>0</v>
      </c>
      <c r="E3486" s="11">
        <v>0</v>
      </c>
      <c r="F3486" s="11">
        <v>251.94000310000001</v>
      </c>
      <c r="G3486" s="11">
        <v>0</v>
      </c>
      <c r="H3486" s="11">
        <v>0</v>
      </c>
      <c r="I3486" s="11">
        <f t="shared" si="68"/>
        <v>0</v>
      </c>
      <c r="R3486" s="11">
        <v>0</v>
      </c>
      <c r="S3486" s="11">
        <v>0</v>
      </c>
      <c r="T3486" s="11">
        <v>0</v>
      </c>
      <c r="U3486" s="11">
        <v>0</v>
      </c>
      <c r="V3486" s="11">
        <v>1.1362168263566929E-3</v>
      </c>
      <c r="W3486" s="11">
        <v>0</v>
      </c>
      <c r="X3486" s="11">
        <v>0</v>
      </c>
    </row>
    <row r="3487" spans="1:24" x14ac:dyDescent="0.25">
      <c r="A3487">
        <v>3485</v>
      </c>
      <c r="B3487" s="11">
        <v>113.99561919999999</v>
      </c>
      <c r="C3487" s="11">
        <v>67.269500179999994</v>
      </c>
      <c r="D3487" s="11">
        <v>10.175402739999999</v>
      </c>
      <c r="E3487" s="11">
        <v>9.7059971709999999</v>
      </c>
      <c r="F3487" s="11">
        <v>317.20943390000002</v>
      </c>
      <c r="G3487" s="11">
        <v>325.45664410000001</v>
      </c>
      <c r="H3487" s="11">
        <v>3.0526208220000002</v>
      </c>
      <c r="I3487" s="11">
        <f t="shared" si="68"/>
        <v>325.45664410000001</v>
      </c>
      <c r="R3487" s="11">
        <v>7.0993950927011789E-3</v>
      </c>
      <c r="S3487" s="11">
        <v>4.9094566258868367E-3</v>
      </c>
      <c r="T3487" s="11">
        <v>7.0993950911104366E-3</v>
      </c>
      <c r="U3487" s="11">
        <v>7.0176932257044831E-3</v>
      </c>
      <c r="V3487" s="11">
        <v>1.4305735168749832E-3</v>
      </c>
      <c r="W3487" s="11">
        <v>6.4185212655433451E-3</v>
      </c>
      <c r="X3487" s="11">
        <v>7.0993950909469883E-3</v>
      </c>
    </row>
    <row r="3488" spans="1:24" x14ac:dyDescent="0.25">
      <c r="A3488">
        <v>3486</v>
      </c>
      <c r="B3488" s="11">
        <v>53.965401</v>
      </c>
      <c r="C3488" s="11">
        <v>31.845307550000001</v>
      </c>
      <c r="D3488" s="11">
        <v>4.8170244889999996</v>
      </c>
      <c r="E3488" s="11">
        <v>4.5948084079999996</v>
      </c>
      <c r="F3488" s="11">
        <v>316.55673960000001</v>
      </c>
      <c r="G3488" s="11">
        <v>154.0708181</v>
      </c>
      <c r="H3488" s="11">
        <v>1.445107347</v>
      </c>
      <c r="I3488" s="11">
        <f t="shared" si="68"/>
        <v>154.0708181</v>
      </c>
      <c r="R3488" s="11">
        <v>3.36084584410987E-3</v>
      </c>
      <c r="S3488" s="11">
        <v>2.3241313780600118E-3</v>
      </c>
      <c r="T3488" s="11">
        <v>3.3608458441189287E-3</v>
      </c>
      <c r="U3488" s="11">
        <v>3.3221682708268739E-3</v>
      </c>
      <c r="V3488" s="11">
        <v>1.4276299500058792E-3</v>
      </c>
      <c r="W3488" s="11">
        <v>3.03852092222354E-3</v>
      </c>
      <c r="X3488" s="11">
        <v>3.3608458447392537E-3</v>
      </c>
    </row>
    <row r="3489" spans="1:24" x14ac:dyDescent="0.25">
      <c r="A3489">
        <v>3487</v>
      </c>
      <c r="B3489" s="11">
        <v>3.022302577</v>
      </c>
      <c r="C3489" s="11">
        <v>1.7834789200000001</v>
      </c>
      <c r="D3489" s="11">
        <v>0.26977480500000001</v>
      </c>
      <c r="E3489" s="11">
        <v>0.25732971599999999</v>
      </c>
      <c r="F3489" s="11">
        <v>447.0956013</v>
      </c>
      <c r="G3489" s="11">
        <v>8.6286513580000008</v>
      </c>
      <c r="H3489" s="11">
        <v>8.0932440999999994E-2</v>
      </c>
      <c r="I3489" s="11">
        <f t="shared" si="68"/>
        <v>8.6286513580000008</v>
      </c>
      <c r="R3489" s="11">
        <v>1.8822232147506883E-4</v>
      </c>
      <c r="S3489" s="11">
        <v>1.3016169850369624E-4</v>
      </c>
      <c r="T3489" s="11">
        <v>1.8822232153950847E-4</v>
      </c>
      <c r="U3489" s="11">
        <v>1.8605620555312837E-4</v>
      </c>
      <c r="V3489" s="11">
        <v>2.0163433314934467E-3</v>
      </c>
      <c r="W3489" s="11">
        <v>1.701706916675064E-4</v>
      </c>
      <c r="X3489" s="11">
        <v>1.8822232037233894E-4</v>
      </c>
    </row>
    <row r="3490" spans="1:24" x14ac:dyDescent="0.25">
      <c r="A3490">
        <v>3488</v>
      </c>
      <c r="B3490" s="11">
        <v>0</v>
      </c>
      <c r="C3490" s="11">
        <v>0</v>
      </c>
      <c r="D3490" s="11">
        <v>0</v>
      </c>
      <c r="E3490" s="11">
        <v>0</v>
      </c>
      <c r="F3490" s="11">
        <v>189.2813495</v>
      </c>
      <c r="G3490" s="11">
        <v>0</v>
      </c>
      <c r="H3490" s="11">
        <v>0</v>
      </c>
      <c r="I3490" s="11">
        <f t="shared" si="68"/>
        <v>0</v>
      </c>
      <c r="R3490" s="11">
        <v>0</v>
      </c>
      <c r="S3490" s="11">
        <v>0</v>
      </c>
      <c r="T3490" s="11">
        <v>0</v>
      </c>
      <c r="U3490" s="11">
        <v>0</v>
      </c>
      <c r="V3490" s="11">
        <v>8.5363440331481832E-4</v>
      </c>
      <c r="W3490" s="11">
        <v>0</v>
      </c>
      <c r="X3490" s="11">
        <v>0</v>
      </c>
    </row>
    <row r="3491" spans="1:24" x14ac:dyDescent="0.25">
      <c r="A3491">
        <v>3489</v>
      </c>
      <c r="B3491" s="11">
        <v>0</v>
      </c>
      <c r="C3491" s="11">
        <v>0</v>
      </c>
      <c r="D3491" s="11">
        <v>0</v>
      </c>
      <c r="E3491" s="11">
        <v>0</v>
      </c>
      <c r="F3491" s="11">
        <v>122.05383569999999</v>
      </c>
      <c r="G3491" s="11">
        <v>0</v>
      </c>
      <c r="H3491" s="11">
        <v>0</v>
      </c>
      <c r="I3491" s="11">
        <f t="shared" si="68"/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5.5044701173822923E-4</v>
      </c>
      <c r="W3491" s="11">
        <v>0</v>
      </c>
      <c r="X3491" s="11">
        <v>0</v>
      </c>
    </row>
    <row r="3492" spans="1:24" x14ac:dyDescent="0.25">
      <c r="A3492">
        <v>3490</v>
      </c>
      <c r="B3492" s="11">
        <v>0</v>
      </c>
      <c r="C3492" s="11">
        <v>0</v>
      </c>
      <c r="D3492" s="11">
        <v>0</v>
      </c>
      <c r="E3492" s="11">
        <v>0</v>
      </c>
      <c r="F3492" s="11">
        <v>383.78425340000001</v>
      </c>
      <c r="G3492" s="11">
        <v>0</v>
      </c>
      <c r="H3492" s="11">
        <v>0</v>
      </c>
      <c r="I3492" s="11">
        <f t="shared" si="68"/>
        <v>0</v>
      </c>
      <c r="R3492" s="11">
        <v>0</v>
      </c>
      <c r="S3492" s="11">
        <v>0</v>
      </c>
      <c r="T3492" s="11">
        <v>0</v>
      </c>
      <c r="U3492" s="11">
        <v>0</v>
      </c>
      <c r="V3492" s="11">
        <v>1.7308173415824682E-3</v>
      </c>
      <c r="W3492" s="11">
        <v>0</v>
      </c>
      <c r="X3492" s="11">
        <v>0</v>
      </c>
    </row>
    <row r="3493" spans="1:24" x14ac:dyDescent="0.25">
      <c r="A3493">
        <v>3491</v>
      </c>
      <c r="B3493" s="11">
        <v>0</v>
      </c>
      <c r="C3493" s="11">
        <v>0</v>
      </c>
      <c r="D3493" s="11">
        <v>0</v>
      </c>
      <c r="E3493" s="11">
        <v>0</v>
      </c>
      <c r="F3493" s="11">
        <v>186.67057220000001</v>
      </c>
      <c r="G3493" s="11">
        <v>0</v>
      </c>
      <c r="H3493" s="11">
        <v>0</v>
      </c>
      <c r="I3493" s="11">
        <f t="shared" si="68"/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8.4186013538741552E-4</v>
      </c>
      <c r="W3493" s="11">
        <v>0</v>
      </c>
      <c r="X3493" s="11">
        <v>0</v>
      </c>
    </row>
    <row r="3494" spans="1:24" x14ac:dyDescent="0.25">
      <c r="A3494">
        <v>3492</v>
      </c>
      <c r="B3494" s="11">
        <v>0</v>
      </c>
      <c r="C3494" s="11">
        <v>0</v>
      </c>
      <c r="D3494" s="11">
        <v>0</v>
      </c>
      <c r="E3494" s="11">
        <v>0</v>
      </c>
      <c r="F3494" s="11">
        <v>186.67057220000001</v>
      </c>
      <c r="G3494" s="11">
        <v>0</v>
      </c>
      <c r="H3494" s="11">
        <v>0</v>
      </c>
      <c r="I3494" s="11">
        <f t="shared" si="68"/>
        <v>0</v>
      </c>
      <c r="R3494" s="11">
        <v>0</v>
      </c>
      <c r="S3494" s="11">
        <v>0</v>
      </c>
      <c r="T3494" s="11">
        <v>0</v>
      </c>
      <c r="U3494" s="11">
        <v>0</v>
      </c>
      <c r="V3494" s="11">
        <v>8.4186013538741552E-4</v>
      </c>
      <c r="W3494" s="11">
        <v>0</v>
      </c>
      <c r="X3494" s="11">
        <v>0</v>
      </c>
    </row>
    <row r="3495" spans="1:24" x14ac:dyDescent="0.25">
      <c r="A3495">
        <v>3493</v>
      </c>
      <c r="B3495" s="11">
        <v>0</v>
      </c>
      <c r="C3495" s="11">
        <v>0</v>
      </c>
      <c r="D3495" s="11">
        <v>0</v>
      </c>
      <c r="E3495" s="11">
        <v>0</v>
      </c>
      <c r="F3495" s="11">
        <v>253.2453917</v>
      </c>
      <c r="G3495" s="11">
        <v>0</v>
      </c>
      <c r="H3495" s="11">
        <v>0</v>
      </c>
      <c r="I3495" s="11">
        <f t="shared" si="68"/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1.1421039600949007E-3</v>
      </c>
      <c r="W3495" s="11">
        <v>0</v>
      </c>
      <c r="X3495" s="11">
        <v>0</v>
      </c>
    </row>
    <row r="3496" spans="1:24" x14ac:dyDescent="0.25">
      <c r="A3496">
        <v>3494</v>
      </c>
      <c r="B3496" s="11">
        <v>0</v>
      </c>
      <c r="C3496" s="11">
        <v>0</v>
      </c>
      <c r="D3496" s="11">
        <v>0</v>
      </c>
      <c r="E3496" s="11">
        <v>0</v>
      </c>
      <c r="F3496" s="11">
        <v>186.0178779</v>
      </c>
      <c r="G3496" s="11">
        <v>0</v>
      </c>
      <c r="H3496" s="11">
        <v>0</v>
      </c>
      <c r="I3496" s="11">
        <f t="shared" si="68"/>
        <v>0</v>
      </c>
      <c r="R3496" s="11">
        <v>0</v>
      </c>
      <c r="S3496" s="11">
        <v>0</v>
      </c>
      <c r="T3496" s="11">
        <v>0</v>
      </c>
      <c r="U3496" s="11">
        <v>0</v>
      </c>
      <c r="V3496" s="11">
        <v>8.3891656851831163E-4</v>
      </c>
      <c r="W3496" s="11">
        <v>0</v>
      </c>
      <c r="X3496" s="11">
        <v>0</v>
      </c>
    </row>
    <row r="3497" spans="1:24" x14ac:dyDescent="0.25">
      <c r="A3497">
        <v>3495</v>
      </c>
      <c r="B3497" s="11">
        <v>0</v>
      </c>
      <c r="C3497" s="11">
        <v>0</v>
      </c>
      <c r="D3497" s="11">
        <v>0</v>
      </c>
      <c r="E3497" s="11">
        <v>0</v>
      </c>
      <c r="F3497" s="11">
        <v>122.70653</v>
      </c>
      <c r="G3497" s="11">
        <v>0</v>
      </c>
      <c r="H3497" s="11">
        <v>0</v>
      </c>
      <c r="I3497" s="11">
        <f t="shared" si="68"/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5.5339057860733323E-4</v>
      </c>
      <c r="W3497" s="11">
        <v>0</v>
      </c>
      <c r="X3497" s="11">
        <v>0</v>
      </c>
    </row>
    <row r="3498" spans="1:24" x14ac:dyDescent="0.25">
      <c r="A3498">
        <v>3496</v>
      </c>
      <c r="B3498" s="11">
        <v>0</v>
      </c>
      <c r="C3498" s="11">
        <v>0</v>
      </c>
      <c r="D3498" s="11">
        <v>0</v>
      </c>
      <c r="E3498" s="11">
        <v>0</v>
      </c>
      <c r="F3498" s="11">
        <v>316.55673960000001</v>
      </c>
      <c r="G3498" s="11">
        <v>0</v>
      </c>
      <c r="H3498" s="11">
        <v>0</v>
      </c>
      <c r="I3498" s="11">
        <f t="shared" si="68"/>
        <v>0</v>
      </c>
      <c r="R3498" s="11">
        <v>0</v>
      </c>
      <c r="S3498" s="11">
        <v>0</v>
      </c>
      <c r="T3498" s="11">
        <v>0</v>
      </c>
      <c r="U3498" s="11">
        <v>0</v>
      </c>
      <c r="V3498" s="11">
        <v>1.4276299500058792E-3</v>
      </c>
      <c r="W3498" s="11">
        <v>0</v>
      </c>
      <c r="X3498" s="11">
        <v>0</v>
      </c>
    </row>
    <row r="3499" spans="1:24" x14ac:dyDescent="0.25">
      <c r="A3499">
        <v>3497</v>
      </c>
      <c r="B3499" s="11">
        <v>0</v>
      </c>
      <c r="C3499" s="11">
        <v>0</v>
      </c>
      <c r="D3499" s="11">
        <v>0</v>
      </c>
      <c r="E3499" s="11">
        <v>0</v>
      </c>
      <c r="F3499" s="11">
        <v>253.2453917</v>
      </c>
      <c r="G3499" s="11">
        <v>0</v>
      </c>
      <c r="H3499" s="11">
        <v>0</v>
      </c>
      <c r="I3499" s="11">
        <f t="shared" si="68"/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1.1421039600949007E-3</v>
      </c>
      <c r="W3499" s="11">
        <v>0</v>
      </c>
      <c r="X3499" s="11">
        <v>0</v>
      </c>
    </row>
    <row r="3500" spans="1:24" x14ac:dyDescent="0.25">
      <c r="A3500">
        <v>3498</v>
      </c>
      <c r="B3500" s="11">
        <v>0</v>
      </c>
      <c r="C3500" s="11">
        <v>0</v>
      </c>
      <c r="D3500" s="11">
        <v>0</v>
      </c>
      <c r="E3500" s="11">
        <v>0</v>
      </c>
      <c r="F3500" s="11">
        <v>188.6286552</v>
      </c>
      <c r="G3500" s="11">
        <v>0</v>
      </c>
      <c r="H3500" s="11">
        <v>0</v>
      </c>
      <c r="I3500" s="11">
        <f t="shared" si="68"/>
        <v>0</v>
      </c>
      <c r="R3500" s="11">
        <v>0</v>
      </c>
      <c r="S3500" s="11">
        <v>0</v>
      </c>
      <c r="T3500" s="11">
        <v>0</v>
      </c>
      <c r="U3500" s="11">
        <v>0</v>
      </c>
      <c r="V3500" s="11">
        <v>8.5069083644571442E-4</v>
      </c>
      <c r="W3500" s="11">
        <v>0</v>
      </c>
      <c r="X3500" s="11">
        <v>0</v>
      </c>
    </row>
    <row r="3501" spans="1:24" x14ac:dyDescent="0.25">
      <c r="A3501">
        <v>3499</v>
      </c>
      <c r="B3501" s="11">
        <v>0</v>
      </c>
      <c r="C3501" s="11">
        <v>0</v>
      </c>
      <c r="D3501" s="11">
        <v>0</v>
      </c>
      <c r="E3501" s="11">
        <v>0</v>
      </c>
      <c r="F3501" s="11">
        <v>120.74844710000001</v>
      </c>
      <c r="G3501" s="11">
        <v>0</v>
      </c>
      <c r="H3501" s="11">
        <v>0</v>
      </c>
      <c r="I3501" s="11">
        <f t="shared" si="68"/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5.4455987800002144E-4</v>
      </c>
      <c r="W3501" s="11">
        <v>0</v>
      </c>
      <c r="X3501" s="11">
        <v>0</v>
      </c>
    </row>
    <row r="3502" spans="1:24" x14ac:dyDescent="0.25">
      <c r="A3502">
        <v>3500</v>
      </c>
      <c r="B3502" s="11">
        <v>28.080772100000001</v>
      </c>
      <c r="C3502" s="11">
        <v>16.57063243</v>
      </c>
      <c r="D3502" s="11">
        <v>2.5065275969999998</v>
      </c>
      <c r="E3502" s="11">
        <v>2.3908979709999998</v>
      </c>
      <c r="F3502" s="11">
        <v>385.08964200000003</v>
      </c>
      <c r="G3502" s="11">
        <v>80.170395310000004</v>
      </c>
      <c r="H3502" s="11">
        <v>0.75195827900000001</v>
      </c>
      <c r="I3502" s="11">
        <f t="shared" si="68"/>
        <v>80.170395310000004</v>
      </c>
      <c r="R3502" s="11">
        <v>1.7488083932088523E-3</v>
      </c>
      <c r="S3502" s="11">
        <v>1.2093564090845724E-3</v>
      </c>
      <c r="T3502" s="11">
        <v>1.7488083933938363E-3</v>
      </c>
      <c r="U3502" s="11">
        <v>1.728682607137893E-3</v>
      </c>
      <c r="V3502" s="11">
        <v>1.7367044753206762E-3</v>
      </c>
      <c r="W3502" s="11">
        <v>1.5810873629181243E-3</v>
      </c>
      <c r="X3502" s="11">
        <v>1.7488083931210064E-3</v>
      </c>
    </row>
    <row r="3503" spans="1:24" x14ac:dyDescent="0.25">
      <c r="A3503">
        <v>3501</v>
      </c>
      <c r="B3503" s="11">
        <v>61.124971590000001</v>
      </c>
      <c r="C3503" s="11">
        <v>36.070213199999998</v>
      </c>
      <c r="D3503" s="11">
        <v>5.4560974179999997</v>
      </c>
      <c r="E3503" s="11">
        <v>5.2044000080000004</v>
      </c>
      <c r="F3503" s="11">
        <v>253.2453917</v>
      </c>
      <c r="G3503" s="11">
        <v>174.5113389</v>
      </c>
      <c r="H3503" s="11">
        <v>1.6368292250000001</v>
      </c>
      <c r="I3503" s="11">
        <f t="shared" si="68"/>
        <v>174.5113389</v>
      </c>
      <c r="R3503" s="11">
        <v>3.806728068963768E-3</v>
      </c>
      <c r="S3503" s="11">
        <v>2.632473063097625E-3</v>
      </c>
      <c r="T3503" s="11">
        <v>3.8067280692193547E-3</v>
      </c>
      <c r="U3503" s="11">
        <v>3.7629191557074235E-3</v>
      </c>
      <c r="V3503" s="11">
        <v>1.1421039600949007E-3</v>
      </c>
      <c r="W3503" s="11">
        <v>3.4416404154401824E-3</v>
      </c>
      <c r="X3503" s="11">
        <v>3.8067280682014437E-3</v>
      </c>
    </row>
    <row r="3504" spans="1:24" x14ac:dyDescent="0.25">
      <c r="A3504">
        <v>3502</v>
      </c>
      <c r="B3504" s="11">
        <v>101.3286866</v>
      </c>
      <c r="C3504" s="11">
        <v>59.794667109999999</v>
      </c>
      <c r="D3504" s="11">
        <v>9.0447352520000006</v>
      </c>
      <c r="E3504" s="11">
        <v>8.6274889550000005</v>
      </c>
      <c r="F3504" s="11">
        <v>318.51482249999998</v>
      </c>
      <c r="G3504" s="11">
        <v>289.29264590000002</v>
      </c>
      <c r="H3504" s="11">
        <v>2.7134205749999998</v>
      </c>
      <c r="I3504" s="11">
        <f t="shared" si="68"/>
        <v>289.29264590000002</v>
      </c>
      <c r="R3504" s="11">
        <v>6.3105265399347535E-3</v>
      </c>
      <c r="S3504" s="11">
        <v>4.3639290295063886E-3</v>
      </c>
      <c r="T3504" s="11">
        <v>6.3105265402440798E-3</v>
      </c>
      <c r="U3504" s="11">
        <v>6.2379031981631876E-3</v>
      </c>
      <c r="V3504" s="11">
        <v>1.4364606506131908E-3</v>
      </c>
      <c r="W3504" s="11">
        <v>5.705309857198429E-3</v>
      </c>
      <c r="X3504" s="11">
        <v>6.3105265387033878E-3</v>
      </c>
    </row>
    <row r="3505" spans="1:24" x14ac:dyDescent="0.25">
      <c r="A3505">
        <v>3503</v>
      </c>
      <c r="B3505" s="11">
        <v>137.95267140000001</v>
      </c>
      <c r="C3505" s="11">
        <v>81.406700709999996</v>
      </c>
      <c r="D3505" s="11">
        <v>12.31384154</v>
      </c>
      <c r="E3505" s="11">
        <v>11.74578679</v>
      </c>
      <c r="F3505" s="11">
        <v>317.20943390000002</v>
      </c>
      <c r="G3505" s="11">
        <v>393.85384979999998</v>
      </c>
      <c r="H3505" s="11">
        <v>3.6941524609999998</v>
      </c>
      <c r="I3505" s="11">
        <f t="shared" si="68"/>
        <v>393.85384979999998</v>
      </c>
      <c r="R3505" s="11">
        <v>8.5913873290507856E-3</v>
      </c>
      <c r="S3505" s="11">
        <v>5.9412165264031572E-3</v>
      </c>
      <c r="T3505" s="11">
        <v>8.5913873303640649E-3</v>
      </c>
      <c r="U3505" s="11">
        <v>8.492515187726939E-3</v>
      </c>
      <c r="V3505" s="11">
        <v>1.4305735168749832E-3</v>
      </c>
      <c r="W3505" s="11">
        <v>7.7674226545538646E-3</v>
      </c>
      <c r="X3505" s="11">
        <v>8.5913873278405922E-3</v>
      </c>
    </row>
    <row r="3506" spans="1:24" x14ac:dyDescent="0.25">
      <c r="A3506">
        <v>3504</v>
      </c>
      <c r="B3506" s="11">
        <v>0</v>
      </c>
      <c r="C3506" s="11">
        <v>0</v>
      </c>
      <c r="D3506" s="11">
        <v>0</v>
      </c>
      <c r="E3506" s="11">
        <v>0</v>
      </c>
      <c r="F3506" s="11">
        <v>449.70637859999999</v>
      </c>
      <c r="G3506" s="11">
        <v>0</v>
      </c>
      <c r="H3506" s="11">
        <v>0</v>
      </c>
      <c r="I3506" s="11">
        <f t="shared" si="68"/>
        <v>0</v>
      </c>
      <c r="R3506" s="11">
        <v>0</v>
      </c>
      <c r="S3506" s="11">
        <v>0</v>
      </c>
      <c r="T3506" s="11">
        <v>0</v>
      </c>
      <c r="U3506" s="11">
        <v>0</v>
      </c>
      <c r="V3506" s="11">
        <v>2.0281175994208492E-3</v>
      </c>
      <c r="W3506" s="11">
        <v>0</v>
      </c>
      <c r="X3506" s="11">
        <v>0</v>
      </c>
    </row>
    <row r="3507" spans="1:24" x14ac:dyDescent="0.25">
      <c r="A3507">
        <v>3505</v>
      </c>
      <c r="B3507" s="11">
        <v>0</v>
      </c>
      <c r="C3507" s="11">
        <v>0</v>
      </c>
      <c r="D3507" s="11">
        <v>0</v>
      </c>
      <c r="E3507" s="11">
        <v>0</v>
      </c>
      <c r="F3507" s="11">
        <v>450.3590729</v>
      </c>
      <c r="G3507" s="11">
        <v>0</v>
      </c>
      <c r="H3507" s="11">
        <v>0</v>
      </c>
      <c r="I3507" s="11">
        <f t="shared" si="68"/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2.0310611662899534E-3</v>
      </c>
      <c r="W3507" s="11">
        <v>0</v>
      </c>
      <c r="X3507" s="11">
        <v>0</v>
      </c>
    </row>
    <row r="3508" spans="1:24" x14ac:dyDescent="0.25">
      <c r="A3508">
        <v>3506</v>
      </c>
      <c r="B3508" s="11">
        <v>0</v>
      </c>
      <c r="C3508" s="11">
        <v>0</v>
      </c>
      <c r="D3508" s="11">
        <v>0</v>
      </c>
      <c r="E3508" s="11">
        <v>0</v>
      </c>
      <c r="F3508" s="11">
        <v>189.2813495</v>
      </c>
      <c r="G3508" s="11">
        <v>0</v>
      </c>
      <c r="H3508" s="11">
        <v>0</v>
      </c>
      <c r="I3508" s="11">
        <f t="shared" si="68"/>
        <v>0</v>
      </c>
      <c r="R3508" s="11">
        <v>0</v>
      </c>
      <c r="S3508" s="11">
        <v>0</v>
      </c>
      <c r="T3508" s="11">
        <v>0</v>
      </c>
      <c r="U3508" s="11">
        <v>0</v>
      </c>
      <c r="V3508" s="11">
        <v>8.5363440331481832E-4</v>
      </c>
      <c r="W3508" s="11">
        <v>0</v>
      </c>
      <c r="X3508" s="11">
        <v>0</v>
      </c>
    </row>
    <row r="3509" spans="1:24" x14ac:dyDescent="0.25">
      <c r="A3509">
        <v>3507</v>
      </c>
      <c r="B3509" s="11">
        <v>0</v>
      </c>
      <c r="C3509" s="11">
        <v>0</v>
      </c>
      <c r="D3509" s="11">
        <v>0</v>
      </c>
      <c r="E3509" s="11">
        <v>0</v>
      </c>
      <c r="F3509" s="11">
        <v>385.08964200000003</v>
      </c>
      <c r="G3509" s="11">
        <v>0</v>
      </c>
      <c r="H3509" s="11">
        <v>0</v>
      </c>
      <c r="I3509" s="11">
        <f t="shared" si="68"/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1.7367044753206762E-3</v>
      </c>
      <c r="W3509" s="11">
        <v>0</v>
      </c>
      <c r="X3509" s="11">
        <v>0</v>
      </c>
    </row>
    <row r="3510" spans="1:24" x14ac:dyDescent="0.25">
      <c r="A3510">
        <v>3508</v>
      </c>
      <c r="B3510" s="11">
        <v>0</v>
      </c>
      <c r="C3510" s="11">
        <v>0</v>
      </c>
      <c r="D3510" s="11">
        <v>0</v>
      </c>
      <c r="E3510" s="11">
        <v>0</v>
      </c>
      <c r="F3510" s="11">
        <v>447.0956013</v>
      </c>
      <c r="G3510" s="11">
        <v>0</v>
      </c>
      <c r="H3510" s="11">
        <v>0</v>
      </c>
      <c r="I3510" s="11">
        <f t="shared" si="68"/>
        <v>0</v>
      </c>
      <c r="R3510" s="11">
        <v>0</v>
      </c>
      <c r="S3510" s="11">
        <v>0</v>
      </c>
      <c r="T3510" s="11">
        <v>0</v>
      </c>
      <c r="U3510" s="11">
        <v>0</v>
      </c>
      <c r="V3510" s="11">
        <v>2.0163433314934467E-3</v>
      </c>
      <c r="W3510" s="11">
        <v>0</v>
      </c>
      <c r="X3510" s="11">
        <v>0</v>
      </c>
    </row>
    <row r="3511" spans="1:24" x14ac:dyDescent="0.25">
      <c r="A3511">
        <v>3509</v>
      </c>
      <c r="B3511" s="11">
        <v>104.9084719</v>
      </c>
      <c r="C3511" s="11">
        <v>61.907119940000001</v>
      </c>
      <c r="D3511" s="11">
        <v>9.3642717159999993</v>
      </c>
      <c r="E3511" s="11">
        <v>8.9322847549999995</v>
      </c>
      <c r="F3511" s="11">
        <v>383.78425340000001</v>
      </c>
      <c r="G3511" s="11">
        <v>299.5129063</v>
      </c>
      <c r="H3511" s="11">
        <v>2.8092815149999999</v>
      </c>
      <c r="I3511" s="11">
        <f t="shared" si="68"/>
        <v>299.5129063</v>
      </c>
      <c r="R3511" s="11">
        <v>6.5334676526730912E-3</v>
      </c>
      <c r="S3511" s="11">
        <v>4.5180998723901048E-3</v>
      </c>
      <c r="T3511" s="11">
        <v>6.5334676524454408E-3</v>
      </c>
      <c r="U3511" s="11">
        <v>6.4582786406034622E-3</v>
      </c>
      <c r="V3511" s="11">
        <v>1.7308173415824682E-3</v>
      </c>
      <c r="W3511" s="11">
        <v>5.9068696038067497E-3</v>
      </c>
      <c r="X3511" s="11">
        <v>6.5334676527601552E-3</v>
      </c>
    </row>
    <row r="3512" spans="1:24" x14ac:dyDescent="0.25">
      <c r="A3512">
        <v>3510</v>
      </c>
      <c r="B3512" s="11">
        <v>46.805830409999999</v>
      </c>
      <c r="C3512" s="11">
        <v>27.620401909999998</v>
      </c>
      <c r="D3512" s="11">
        <v>4.1779515610000004</v>
      </c>
      <c r="E3512" s="11">
        <v>3.9852168080000001</v>
      </c>
      <c r="F3512" s="11">
        <v>253.89808600000001</v>
      </c>
      <c r="G3512" s="11">
        <v>133.63029739999999</v>
      </c>
      <c r="H3512" s="11">
        <v>1.2533854680000001</v>
      </c>
      <c r="I3512" s="11">
        <f t="shared" si="68"/>
        <v>133.63029739999999</v>
      </c>
      <c r="R3512" s="11">
        <v>2.9149636192559725E-3</v>
      </c>
      <c r="S3512" s="11">
        <v>2.0157896937522176E-3</v>
      </c>
      <c r="T3512" s="11">
        <v>2.914963619716205E-3</v>
      </c>
      <c r="U3512" s="11">
        <v>2.8814173859463251E-3</v>
      </c>
      <c r="V3512" s="11">
        <v>1.1450475269640047E-3</v>
      </c>
      <c r="W3512" s="11">
        <v>2.6354014309790566E-3</v>
      </c>
      <c r="X3512" s="11">
        <v>2.9149636189513919E-3</v>
      </c>
    </row>
    <row r="3513" spans="1:24" x14ac:dyDescent="0.25">
      <c r="A3513">
        <v>3511</v>
      </c>
      <c r="B3513" s="11">
        <v>11.83405423</v>
      </c>
      <c r="C3513" s="11">
        <v>6.9833465419999996</v>
      </c>
      <c r="D3513" s="11">
        <v>1.0563236439999999</v>
      </c>
      <c r="E3513" s="11">
        <v>1.007593956</v>
      </c>
      <c r="F3513" s="11">
        <v>449.70637859999999</v>
      </c>
      <c r="G3513" s="11">
        <v>33.786136720000002</v>
      </c>
      <c r="H3513" s="11">
        <v>0.31689709300000002</v>
      </c>
      <c r="I3513" s="11">
        <f t="shared" si="68"/>
        <v>33.786136720000002</v>
      </c>
      <c r="R3513" s="11">
        <v>7.3699872957242233E-4</v>
      </c>
      <c r="S3513" s="11">
        <v>5.0965797069619059E-4</v>
      </c>
      <c r="T3513" s="11">
        <v>7.3699872962841454E-4</v>
      </c>
      <c r="U3513" s="11">
        <v>7.2851713787934935E-4</v>
      </c>
      <c r="V3513" s="11">
        <v>2.0281175994208492E-3</v>
      </c>
      <c r="W3513" s="11">
        <v>6.6631620816210249E-4</v>
      </c>
      <c r="X3513" s="11">
        <v>7.3699872914631233E-4</v>
      </c>
    </row>
    <row r="3514" spans="1:24" x14ac:dyDescent="0.25">
      <c r="A3514">
        <v>3512</v>
      </c>
      <c r="B3514" s="11">
        <v>0</v>
      </c>
      <c r="C3514" s="11">
        <v>0</v>
      </c>
      <c r="D3514" s="11">
        <v>0</v>
      </c>
      <c r="E3514" s="11">
        <v>0</v>
      </c>
      <c r="F3514" s="11">
        <v>381.82617049999999</v>
      </c>
      <c r="G3514" s="11">
        <v>0</v>
      </c>
      <c r="H3514" s="11">
        <v>0</v>
      </c>
      <c r="I3514" s="11">
        <f t="shared" si="68"/>
        <v>0</v>
      </c>
      <c r="R3514" s="11">
        <v>0</v>
      </c>
      <c r="S3514" s="11">
        <v>0</v>
      </c>
      <c r="T3514" s="11">
        <v>0</v>
      </c>
      <c r="U3514" s="11">
        <v>0</v>
      </c>
      <c r="V3514" s="11">
        <v>1.7219866409751564E-3</v>
      </c>
      <c r="W3514" s="11">
        <v>0</v>
      </c>
      <c r="X3514" s="11">
        <v>0</v>
      </c>
    </row>
    <row r="3515" spans="1:24" x14ac:dyDescent="0.25">
      <c r="A3515">
        <v>3513</v>
      </c>
      <c r="B3515" s="11">
        <v>0</v>
      </c>
      <c r="C3515" s="11">
        <v>0</v>
      </c>
      <c r="D3515" s="11">
        <v>0</v>
      </c>
      <c r="E3515" s="11">
        <v>0</v>
      </c>
      <c r="F3515" s="11">
        <v>186.67057220000001</v>
      </c>
      <c r="G3515" s="11">
        <v>0</v>
      </c>
      <c r="H3515" s="11">
        <v>0</v>
      </c>
      <c r="I3515" s="11">
        <f t="shared" si="68"/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8.4186013538741552E-4</v>
      </c>
      <c r="W3515" s="11">
        <v>0</v>
      </c>
      <c r="X3515" s="11">
        <v>0</v>
      </c>
    </row>
    <row r="3516" spans="1:24" x14ac:dyDescent="0.25">
      <c r="A3516">
        <v>3514</v>
      </c>
      <c r="B3516" s="11">
        <v>0</v>
      </c>
      <c r="C3516" s="11">
        <v>0</v>
      </c>
      <c r="D3516" s="11">
        <v>0</v>
      </c>
      <c r="E3516" s="11">
        <v>0</v>
      </c>
      <c r="F3516" s="11">
        <v>253.89808600000001</v>
      </c>
      <c r="G3516" s="11">
        <v>0</v>
      </c>
      <c r="H3516" s="11">
        <v>0</v>
      </c>
      <c r="I3516" s="11">
        <f t="shared" si="68"/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1.1450475269640047E-3</v>
      </c>
      <c r="W3516" s="11">
        <v>0</v>
      </c>
      <c r="X3516" s="11">
        <v>0</v>
      </c>
    </row>
    <row r="3517" spans="1:24" x14ac:dyDescent="0.25">
      <c r="A3517">
        <v>3515</v>
      </c>
      <c r="B3517" s="11">
        <v>0</v>
      </c>
      <c r="C3517" s="11">
        <v>0</v>
      </c>
      <c r="D3517" s="11">
        <v>0</v>
      </c>
      <c r="E3517" s="11">
        <v>0</v>
      </c>
      <c r="F3517" s="11">
        <v>383.1315591</v>
      </c>
      <c r="G3517" s="11">
        <v>0</v>
      </c>
      <c r="H3517" s="11">
        <v>0</v>
      </c>
      <c r="I3517" s="11">
        <f t="shared" si="68"/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1.7278737747133642E-3</v>
      </c>
      <c r="W3517" s="11">
        <v>0</v>
      </c>
      <c r="X3517" s="11">
        <v>0</v>
      </c>
    </row>
    <row r="3518" spans="1:24" x14ac:dyDescent="0.25">
      <c r="A3518">
        <v>3516</v>
      </c>
      <c r="B3518" s="11">
        <v>0</v>
      </c>
      <c r="C3518" s="11">
        <v>0</v>
      </c>
      <c r="D3518" s="11">
        <v>0</v>
      </c>
      <c r="E3518" s="11">
        <v>0</v>
      </c>
      <c r="F3518" s="11">
        <v>186.67057220000001</v>
      </c>
      <c r="G3518" s="11">
        <v>0</v>
      </c>
      <c r="H3518" s="11">
        <v>0</v>
      </c>
      <c r="I3518" s="11">
        <f t="shared" si="68"/>
        <v>0</v>
      </c>
      <c r="R3518" s="11">
        <v>0</v>
      </c>
      <c r="S3518" s="11">
        <v>0</v>
      </c>
      <c r="T3518" s="11">
        <v>0</v>
      </c>
      <c r="U3518" s="11">
        <v>0</v>
      </c>
      <c r="V3518" s="11">
        <v>8.4186013538741552E-4</v>
      </c>
      <c r="W3518" s="11">
        <v>0</v>
      </c>
      <c r="X3518" s="11">
        <v>0</v>
      </c>
    </row>
    <row r="3519" spans="1:24" x14ac:dyDescent="0.25">
      <c r="A3519">
        <v>3517</v>
      </c>
      <c r="B3519" s="11">
        <v>0</v>
      </c>
      <c r="C3519" s="11">
        <v>0</v>
      </c>
      <c r="D3519" s="11">
        <v>0</v>
      </c>
      <c r="E3519" s="11">
        <v>0</v>
      </c>
      <c r="F3519" s="11">
        <v>254.55078030000001</v>
      </c>
      <c r="G3519" s="11">
        <v>0</v>
      </c>
      <c r="H3519" s="11">
        <v>0</v>
      </c>
      <c r="I3519" s="11">
        <f t="shared" si="68"/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1.1479910938331087E-3</v>
      </c>
      <c r="W3519" s="11">
        <v>0</v>
      </c>
      <c r="X3519" s="11">
        <v>0</v>
      </c>
    </row>
    <row r="3520" spans="1:24" x14ac:dyDescent="0.25">
      <c r="A3520">
        <v>3518</v>
      </c>
      <c r="B3520" s="11">
        <v>0</v>
      </c>
      <c r="C3520" s="11">
        <v>0</v>
      </c>
      <c r="D3520" s="11">
        <v>0</v>
      </c>
      <c r="E3520" s="11">
        <v>0</v>
      </c>
      <c r="F3520" s="11">
        <v>188.6286552</v>
      </c>
      <c r="G3520" s="11">
        <v>0</v>
      </c>
      <c r="H3520" s="11">
        <v>0</v>
      </c>
      <c r="I3520" s="11">
        <f t="shared" si="68"/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8.5069083644571442E-4</v>
      </c>
      <c r="W3520" s="11">
        <v>0</v>
      </c>
      <c r="X3520" s="11">
        <v>0</v>
      </c>
    </row>
    <row r="3521" spans="1:24" x14ac:dyDescent="0.25">
      <c r="A3521">
        <v>3519</v>
      </c>
      <c r="B3521" s="11">
        <v>0</v>
      </c>
      <c r="C3521" s="11">
        <v>0</v>
      </c>
      <c r="D3521" s="11">
        <v>0</v>
      </c>
      <c r="E3521" s="11">
        <v>0</v>
      </c>
      <c r="F3521" s="11">
        <v>252.59269739999999</v>
      </c>
      <c r="G3521" s="11">
        <v>0</v>
      </c>
      <c r="H3521" s="11">
        <v>0</v>
      </c>
      <c r="I3521" s="11">
        <f t="shared" si="68"/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1.1391603932257967E-3</v>
      </c>
      <c r="W3521" s="11">
        <v>0</v>
      </c>
      <c r="X3521" s="11">
        <v>0</v>
      </c>
    </row>
    <row r="3522" spans="1:24" x14ac:dyDescent="0.25">
      <c r="A3522">
        <v>3520</v>
      </c>
      <c r="B3522" s="11">
        <v>0</v>
      </c>
      <c r="C3522" s="11">
        <v>0</v>
      </c>
      <c r="D3522" s="11">
        <v>0</v>
      </c>
      <c r="E3522" s="11">
        <v>0</v>
      </c>
      <c r="F3522" s="11">
        <v>317.20943390000002</v>
      </c>
      <c r="G3522" s="11">
        <v>0</v>
      </c>
      <c r="H3522" s="11">
        <v>0</v>
      </c>
      <c r="I3522" s="11">
        <f t="shared" si="68"/>
        <v>0</v>
      </c>
      <c r="R3522" s="11">
        <v>0</v>
      </c>
      <c r="S3522" s="11">
        <v>0</v>
      </c>
      <c r="T3522" s="11">
        <v>0</v>
      </c>
      <c r="U3522" s="11">
        <v>0</v>
      </c>
      <c r="V3522" s="11">
        <v>1.4305735168749832E-3</v>
      </c>
      <c r="W3522" s="11">
        <v>0</v>
      </c>
      <c r="X3522" s="11">
        <v>0</v>
      </c>
    </row>
    <row r="3523" spans="1:24" x14ac:dyDescent="0.25">
      <c r="A3523">
        <v>3521</v>
      </c>
      <c r="B3523" s="11">
        <v>0</v>
      </c>
      <c r="C3523" s="11">
        <v>0</v>
      </c>
      <c r="D3523" s="11">
        <v>0</v>
      </c>
      <c r="E3523" s="11">
        <v>0</v>
      </c>
      <c r="F3523" s="11">
        <v>124.0119186</v>
      </c>
      <c r="G3523" s="11">
        <v>0</v>
      </c>
      <c r="H3523" s="11">
        <v>0</v>
      </c>
      <c r="I3523" s="11">
        <f t="shared" ref="I3523:I3586" si="69">IF(G3523=70,80,G3523)</f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5.5927771234554101E-4</v>
      </c>
      <c r="W3523" s="11">
        <v>0</v>
      </c>
      <c r="X3523" s="11">
        <v>0</v>
      </c>
    </row>
    <row r="3524" spans="1:24" x14ac:dyDescent="0.25">
      <c r="A3524">
        <v>3522</v>
      </c>
      <c r="B3524" s="11">
        <v>0</v>
      </c>
      <c r="C3524" s="11">
        <v>0</v>
      </c>
      <c r="D3524" s="11">
        <v>0</v>
      </c>
      <c r="E3524" s="11">
        <v>0</v>
      </c>
      <c r="F3524" s="11">
        <v>251.94000310000001</v>
      </c>
      <c r="G3524" s="11">
        <v>0</v>
      </c>
      <c r="H3524" s="11">
        <v>0</v>
      </c>
      <c r="I3524" s="11">
        <f t="shared" si="69"/>
        <v>0</v>
      </c>
      <c r="R3524" s="11">
        <v>0</v>
      </c>
      <c r="S3524" s="11">
        <v>0</v>
      </c>
      <c r="T3524" s="11">
        <v>0</v>
      </c>
      <c r="U3524" s="11">
        <v>0</v>
      </c>
      <c r="V3524" s="11">
        <v>1.1362168263566929E-3</v>
      </c>
      <c r="W3524" s="11">
        <v>0</v>
      </c>
      <c r="X3524" s="11">
        <v>0</v>
      </c>
    </row>
    <row r="3525" spans="1:24" x14ac:dyDescent="0.25">
      <c r="A3525">
        <v>3523</v>
      </c>
      <c r="B3525" s="11">
        <v>0</v>
      </c>
      <c r="C3525" s="11">
        <v>0</v>
      </c>
      <c r="D3525" s="11">
        <v>0</v>
      </c>
      <c r="E3525" s="11">
        <v>0</v>
      </c>
      <c r="F3525" s="11">
        <v>381.82617049999999</v>
      </c>
      <c r="G3525" s="11">
        <v>0</v>
      </c>
      <c r="H3525" s="11">
        <v>0</v>
      </c>
      <c r="I3525" s="11">
        <f t="shared" si="69"/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1.7219866409751564E-3</v>
      </c>
      <c r="W3525" s="11">
        <v>0</v>
      </c>
      <c r="X3525" s="11">
        <v>0</v>
      </c>
    </row>
    <row r="3526" spans="1:24" x14ac:dyDescent="0.25">
      <c r="A3526">
        <v>3524</v>
      </c>
      <c r="B3526" s="11">
        <v>7.4281646339999998</v>
      </c>
      <c r="C3526" s="11">
        <v>4.383404606</v>
      </c>
      <c r="D3526" s="11">
        <v>0.663047995</v>
      </c>
      <c r="E3526" s="11">
        <v>0.63246066300000003</v>
      </c>
      <c r="F3526" s="11">
        <v>120.74844710000001</v>
      </c>
      <c r="G3526" s="11">
        <v>21.207354729999999</v>
      </c>
      <c r="H3526" s="11">
        <v>0.19891439899999999</v>
      </c>
      <c r="I3526" s="11">
        <f t="shared" si="69"/>
        <v>21.207354729999999</v>
      </c>
      <c r="R3526" s="11">
        <v>4.6260966798973314E-4</v>
      </c>
      <c r="S3526" s="11">
        <v>3.1990924162192251E-4</v>
      </c>
      <c r="T3526" s="11">
        <v>4.6260966775980584E-4</v>
      </c>
      <c r="U3526" s="11">
        <v>4.5728582360614686E-4</v>
      </c>
      <c r="V3526" s="11">
        <v>5.4455987800002144E-4</v>
      </c>
      <c r="W3526" s="11">
        <v>4.1824267467897191E-4</v>
      </c>
      <c r="X3526" s="11">
        <v>4.6260966891199117E-4</v>
      </c>
    </row>
    <row r="3527" spans="1:24" x14ac:dyDescent="0.25">
      <c r="A3527">
        <v>3525</v>
      </c>
      <c r="B3527" s="11">
        <v>42.675308919999999</v>
      </c>
      <c r="C3527" s="11">
        <v>25.18295634</v>
      </c>
      <c r="D3527" s="11">
        <v>3.8092556399999999</v>
      </c>
      <c r="E3527" s="11">
        <v>3.633529346</v>
      </c>
      <c r="F3527" s="11">
        <v>186.67057220000001</v>
      </c>
      <c r="G3527" s="11">
        <v>121.83768929999999</v>
      </c>
      <c r="H3527" s="11">
        <v>1.142776692</v>
      </c>
      <c r="I3527" s="11">
        <f t="shared" si="69"/>
        <v>121.83768929999999</v>
      </c>
      <c r="R3527" s="11">
        <v>2.6577238744114376E-3</v>
      </c>
      <c r="S3527" s="11">
        <v>1.8379002598801818E-3</v>
      </c>
      <c r="T3527" s="11">
        <v>2.6577238741707777E-3</v>
      </c>
      <c r="U3527" s="11">
        <v>2.6271380289507652E-3</v>
      </c>
      <c r="V3527" s="11">
        <v>8.4186013538741552E-4</v>
      </c>
      <c r="W3527" s="11">
        <v>2.4028324936467716E-3</v>
      </c>
      <c r="X3527" s="11">
        <v>2.6577238741095888E-3</v>
      </c>
    </row>
    <row r="3528" spans="1:24" x14ac:dyDescent="0.25">
      <c r="A3528">
        <v>3526</v>
      </c>
      <c r="B3528" s="11">
        <v>62.777180190000003</v>
      </c>
      <c r="C3528" s="11">
        <v>37.045191420000002</v>
      </c>
      <c r="D3528" s="11">
        <v>5.6035757860000004</v>
      </c>
      <c r="E3528" s="11">
        <v>5.3450749919999998</v>
      </c>
      <c r="F3528" s="11">
        <v>187.32326649999999</v>
      </c>
      <c r="G3528" s="11">
        <v>179.2283821</v>
      </c>
      <c r="H3528" s="11">
        <v>1.681072736</v>
      </c>
      <c r="I3528" s="11">
        <f t="shared" si="69"/>
        <v>179.2283821</v>
      </c>
      <c r="R3528" s="11">
        <v>3.909623967150693E-3</v>
      </c>
      <c r="S3528" s="11">
        <v>2.7036288360625846E-3</v>
      </c>
      <c r="T3528" s="11">
        <v>3.9096239671584454E-3</v>
      </c>
      <c r="U3528" s="11">
        <v>3.864630897927226E-3</v>
      </c>
      <c r="V3528" s="11">
        <v>8.4480370225651941E-4</v>
      </c>
      <c r="W3528" s="11">
        <v>3.5346679895842332E-3</v>
      </c>
      <c r="X3528" s="11">
        <v>3.9096239675335681E-3</v>
      </c>
    </row>
    <row r="3529" spans="1:24" x14ac:dyDescent="0.25">
      <c r="A3529">
        <v>3527</v>
      </c>
      <c r="B3529" s="11">
        <v>96.372088340000005</v>
      </c>
      <c r="C3529" s="11">
        <v>56.869748690000002</v>
      </c>
      <c r="D3529" s="11">
        <v>8.6023026050000002</v>
      </c>
      <c r="E3529" s="11">
        <v>8.2054663459999997</v>
      </c>
      <c r="F3529" s="11">
        <v>189.2813495</v>
      </c>
      <c r="G3529" s="11">
        <v>275.14159480000001</v>
      </c>
      <c r="H3529" s="11">
        <v>2.580690782</v>
      </c>
      <c r="I3529" s="11">
        <f t="shared" si="69"/>
        <v>275.14159480000001</v>
      </c>
      <c r="R3529" s="11">
        <v>6.0018405605042815E-3</v>
      </c>
      <c r="S3529" s="11">
        <v>4.1504628958377345E-3</v>
      </c>
      <c r="T3529" s="11">
        <v>6.0018405606797167E-3</v>
      </c>
      <c r="U3529" s="11">
        <v>5.9327696655548838E-3</v>
      </c>
      <c r="V3529" s="11">
        <v>8.5363440331481832E-4</v>
      </c>
      <c r="W3529" s="11">
        <v>5.4262286829107947E-3</v>
      </c>
      <c r="X3529" s="11">
        <v>6.0018405617043727E-3</v>
      </c>
    </row>
    <row r="3530" spans="1:24" x14ac:dyDescent="0.25">
      <c r="A3530">
        <v>3528</v>
      </c>
      <c r="B3530" s="11">
        <v>0</v>
      </c>
      <c r="C3530" s="11">
        <v>0</v>
      </c>
      <c r="D3530" s="11">
        <v>0</v>
      </c>
      <c r="E3530" s="11">
        <v>0</v>
      </c>
      <c r="F3530" s="11">
        <v>253.89808600000001</v>
      </c>
      <c r="G3530" s="11">
        <v>0</v>
      </c>
      <c r="H3530" s="11">
        <v>0</v>
      </c>
      <c r="I3530" s="11">
        <f t="shared" si="69"/>
        <v>0</v>
      </c>
      <c r="R3530" s="11">
        <v>0</v>
      </c>
      <c r="S3530" s="11">
        <v>0</v>
      </c>
      <c r="T3530" s="11">
        <v>0</v>
      </c>
      <c r="U3530" s="11">
        <v>0</v>
      </c>
      <c r="V3530" s="11">
        <v>1.1450475269640047E-3</v>
      </c>
      <c r="W3530" s="11">
        <v>0</v>
      </c>
      <c r="X3530" s="11">
        <v>0</v>
      </c>
    </row>
    <row r="3531" spans="1:24" x14ac:dyDescent="0.25">
      <c r="A3531">
        <v>3529</v>
      </c>
      <c r="B3531" s="11">
        <v>0</v>
      </c>
      <c r="C3531" s="11">
        <v>0</v>
      </c>
      <c r="D3531" s="11">
        <v>0</v>
      </c>
      <c r="E3531" s="11">
        <v>0</v>
      </c>
      <c r="F3531" s="11">
        <v>449.70637859999999</v>
      </c>
      <c r="G3531" s="11">
        <v>0</v>
      </c>
      <c r="H3531" s="11">
        <v>0</v>
      </c>
      <c r="I3531" s="11">
        <f t="shared" si="69"/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2.0281175994208492E-3</v>
      </c>
      <c r="W3531" s="11">
        <v>0</v>
      </c>
      <c r="X3531" s="11">
        <v>0</v>
      </c>
    </row>
    <row r="3532" spans="1:24" x14ac:dyDescent="0.25">
      <c r="A3532">
        <v>3530</v>
      </c>
      <c r="B3532" s="11">
        <v>0</v>
      </c>
      <c r="C3532" s="11">
        <v>0</v>
      </c>
      <c r="D3532" s="11">
        <v>0</v>
      </c>
      <c r="E3532" s="11">
        <v>0</v>
      </c>
      <c r="F3532" s="11">
        <v>123.35922429999999</v>
      </c>
      <c r="G3532" s="11">
        <v>0</v>
      </c>
      <c r="H3532" s="11">
        <v>0</v>
      </c>
      <c r="I3532" s="11">
        <f t="shared" si="69"/>
        <v>0</v>
      </c>
      <c r="R3532" s="11">
        <v>0</v>
      </c>
      <c r="S3532" s="11">
        <v>0</v>
      </c>
      <c r="T3532" s="11">
        <v>0</v>
      </c>
      <c r="U3532" s="11">
        <v>0</v>
      </c>
      <c r="V3532" s="11">
        <v>5.5633414547643712E-4</v>
      </c>
      <c r="W3532" s="11">
        <v>0</v>
      </c>
      <c r="X3532" s="11">
        <v>0</v>
      </c>
    </row>
    <row r="3533" spans="1:24" x14ac:dyDescent="0.25">
      <c r="A3533">
        <v>3531</v>
      </c>
      <c r="B3533" s="11">
        <v>0</v>
      </c>
      <c r="C3533" s="11">
        <v>0</v>
      </c>
      <c r="D3533" s="11">
        <v>0</v>
      </c>
      <c r="E3533" s="11">
        <v>0</v>
      </c>
      <c r="F3533" s="11">
        <v>188.6286552</v>
      </c>
      <c r="G3533" s="11">
        <v>0</v>
      </c>
      <c r="H3533" s="11">
        <v>0</v>
      </c>
      <c r="I3533" s="11">
        <f t="shared" si="69"/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8.5069083644571442E-4</v>
      </c>
      <c r="W3533" s="11">
        <v>0</v>
      </c>
      <c r="X3533" s="11">
        <v>0</v>
      </c>
    </row>
    <row r="3534" spans="1:24" x14ac:dyDescent="0.25">
      <c r="A3534">
        <v>3532</v>
      </c>
      <c r="B3534" s="11">
        <v>0</v>
      </c>
      <c r="C3534" s="11">
        <v>0</v>
      </c>
      <c r="D3534" s="11">
        <v>0</v>
      </c>
      <c r="E3534" s="11">
        <v>0</v>
      </c>
      <c r="F3534" s="11">
        <v>187.9759608</v>
      </c>
      <c r="G3534" s="11">
        <v>0</v>
      </c>
      <c r="H3534" s="11">
        <v>0</v>
      </c>
      <c r="I3534" s="11">
        <f t="shared" si="69"/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8.4774726912562341E-4</v>
      </c>
      <c r="W3534" s="11">
        <v>0</v>
      </c>
      <c r="X3534" s="11">
        <v>0</v>
      </c>
    </row>
    <row r="3535" spans="1:24" x14ac:dyDescent="0.25">
      <c r="A3535">
        <v>3533</v>
      </c>
      <c r="B3535" s="11">
        <v>125.83647499999999</v>
      </c>
      <c r="C3535" s="11">
        <v>74.256860380000006</v>
      </c>
      <c r="D3535" s="11">
        <v>11.232333499999999</v>
      </c>
      <c r="E3535" s="11">
        <v>10.71417024</v>
      </c>
      <c r="F3535" s="11">
        <v>383.78425340000001</v>
      </c>
      <c r="G3535" s="11">
        <v>359.26219930000002</v>
      </c>
      <c r="H3535" s="11">
        <v>3.3697000510000001</v>
      </c>
      <c r="I3535" s="11">
        <f t="shared" si="69"/>
        <v>359.26219930000002</v>
      </c>
      <c r="R3535" s="11">
        <v>7.836817409013333E-3</v>
      </c>
      <c r="S3535" s="11">
        <v>5.4194075210110297E-3</v>
      </c>
      <c r="T3535" s="11">
        <v>7.8368174065624567E-3</v>
      </c>
      <c r="U3535" s="11">
        <v>7.7466290776330351E-3</v>
      </c>
      <c r="V3535" s="11">
        <v>1.7308173415824682E-3</v>
      </c>
      <c r="W3535" s="11">
        <v>7.0852204369329132E-3</v>
      </c>
      <c r="X3535" s="11">
        <v>7.8368174087077025E-3</v>
      </c>
    </row>
    <row r="3536" spans="1:24" x14ac:dyDescent="0.25">
      <c r="A3536">
        <v>3534</v>
      </c>
      <c r="B3536" s="11">
        <v>88.386413450000006</v>
      </c>
      <c r="C3536" s="11">
        <v>52.157353929999999</v>
      </c>
      <c r="D3536" s="11">
        <v>7.8894904920000002</v>
      </c>
      <c r="E3536" s="11">
        <v>7.5255372539999996</v>
      </c>
      <c r="F3536" s="11">
        <v>121.4011414</v>
      </c>
      <c r="G3536" s="11">
        <v>252.34255239999999</v>
      </c>
      <c r="H3536" s="11">
        <v>2.3668471480000002</v>
      </c>
      <c r="I3536" s="11">
        <f t="shared" si="69"/>
        <v>252.34255239999999</v>
      </c>
      <c r="R3536" s="11">
        <v>5.5045103865569208E-3</v>
      </c>
      <c r="S3536" s="11">
        <v>3.8065433243176412E-3</v>
      </c>
      <c r="T3536" s="11">
        <v>5.5045103866097466E-3</v>
      </c>
      <c r="U3536" s="11">
        <v>5.4411629095644336E-3</v>
      </c>
      <c r="V3536" s="11">
        <v>5.4750344486912534E-4</v>
      </c>
      <c r="W3536" s="11">
        <v>4.9765954026221269E-3</v>
      </c>
      <c r="X3536" s="11">
        <v>5.5045103874132844E-3</v>
      </c>
    </row>
    <row r="3537" spans="1:24" x14ac:dyDescent="0.25">
      <c r="A3537">
        <v>3535</v>
      </c>
      <c r="B3537" s="11">
        <v>56.443713899999999</v>
      </c>
      <c r="C3537" s="11">
        <v>33.307774889999997</v>
      </c>
      <c r="D3537" s="11">
        <v>5.0382420420000003</v>
      </c>
      <c r="E3537" s="11">
        <v>4.8058208850000002</v>
      </c>
      <c r="F3537" s="11">
        <v>254.55078030000001</v>
      </c>
      <c r="G3537" s="11">
        <v>161.14638299999999</v>
      </c>
      <c r="H3537" s="11">
        <v>1.5114726119999999</v>
      </c>
      <c r="I3537" s="11">
        <f t="shared" si="69"/>
        <v>161.14638299999999</v>
      </c>
      <c r="R3537" s="11">
        <v>3.5151896913902577E-3</v>
      </c>
      <c r="S3537" s="11">
        <v>2.4308650382372696E-3</v>
      </c>
      <c r="T3537" s="11">
        <v>3.5151896917252662E-3</v>
      </c>
      <c r="U3537" s="11">
        <v>3.474735884879605E-3</v>
      </c>
      <c r="V3537" s="11">
        <v>1.1479910938331087E-3</v>
      </c>
      <c r="W3537" s="11">
        <v>3.1780622854117747E-3</v>
      </c>
      <c r="X3537" s="11">
        <v>3.515189690248932E-3</v>
      </c>
    </row>
    <row r="3538" spans="1:24" x14ac:dyDescent="0.25">
      <c r="A3538">
        <v>3536</v>
      </c>
      <c r="B3538" s="11">
        <v>29.182244499999999</v>
      </c>
      <c r="C3538" s="11">
        <v>17.220617910000001</v>
      </c>
      <c r="D3538" s="11">
        <v>2.6048465090000001</v>
      </c>
      <c r="E3538" s="11">
        <v>2.484681294</v>
      </c>
      <c r="F3538" s="11">
        <v>319.82021109999999</v>
      </c>
      <c r="G3538" s="11">
        <v>83.315090810000001</v>
      </c>
      <c r="H3538" s="11">
        <v>0.78145395299999998</v>
      </c>
      <c r="I3538" s="11">
        <f t="shared" si="69"/>
        <v>83.315090810000001</v>
      </c>
      <c r="R3538" s="11">
        <v>1.8174056586668023E-3</v>
      </c>
      <c r="S3538" s="11">
        <v>1.2567935910612119E-3</v>
      </c>
      <c r="T3538" s="11">
        <v>1.8174056586865632E-3</v>
      </c>
      <c r="U3538" s="11">
        <v>1.7964904355254371E-3</v>
      </c>
      <c r="V3538" s="11">
        <v>1.4423477843513988E-3</v>
      </c>
      <c r="W3538" s="11">
        <v>1.6431057463382108E-3</v>
      </c>
      <c r="X3538" s="11">
        <v>1.8174056593424225E-3</v>
      </c>
    </row>
    <row r="3539" spans="1:24" x14ac:dyDescent="0.25">
      <c r="A3539">
        <v>3537</v>
      </c>
      <c r="B3539" s="11">
        <v>1.920857716</v>
      </c>
      <c r="C3539" s="11">
        <v>1.1335096849999999</v>
      </c>
      <c r="D3539" s="11">
        <v>0.17145835100000001</v>
      </c>
      <c r="E3539" s="11">
        <v>0.163548737</v>
      </c>
      <c r="F3539" s="11">
        <v>384.43694770000002</v>
      </c>
      <c r="G3539" s="11">
        <v>5.4840344779999999</v>
      </c>
      <c r="H3539" s="11">
        <v>5.1437505000000001E-2</v>
      </c>
      <c r="I3539" s="11">
        <f t="shared" si="69"/>
        <v>5.4840344779999999</v>
      </c>
      <c r="R3539" s="11">
        <v>1.1962677108514355E-4</v>
      </c>
      <c r="S3539" s="11">
        <v>8.2725702118189142E-5</v>
      </c>
      <c r="T3539" s="11">
        <v>1.1962677119739149E-4</v>
      </c>
      <c r="U3539" s="11">
        <v>1.182500719397154E-4</v>
      </c>
      <c r="V3539" s="11">
        <v>1.7337609084515722E-3</v>
      </c>
      <c r="W3539" s="11">
        <v>1.0815385875852794E-4</v>
      </c>
      <c r="X3539" s="11">
        <v>1.1962677049693569E-4</v>
      </c>
    </row>
    <row r="3540" spans="1:24" x14ac:dyDescent="0.25">
      <c r="A3540">
        <v>3538</v>
      </c>
      <c r="B3540" s="11">
        <v>0</v>
      </c>
      <c r="C3540" s="11">
        <v>0</v>
      </c>
      <c r="D3540" s="11">
        <v>0</v>
      </c>
      <c r="E3540" s="11">
        <v>0</v>
      </c>
      <c r="F3540" s="11">
        <v>124.0119186</v>
      </c>
      <c r="G3540" s="11">
        <v>0</v>
      </c>
      <c r="H3540" s="11">
        <v>0</v>
      </c>
      <c r="I3540" s="11">
        <f t="shared" si="69"/>
        <v>0</v>
      </c>
      <c r="R3540" s="11">
        <v>0</v>
      </c>
      <c r="S3540" s="11">
        <v>0</v>
      </c>
      <c r="T3540" s="11">
        <v>0</v>
      </c>
      <c r="U3540" s="11">
        <v>0</v>
      </c>
      <c r="V3540" s="11">
        <v>5.5927771234554101E-4</v>
      </c>
      <c r="W3540" s="11">
        <v>0</v>
      </c>
      <c r="X3540" s="11">
        <v>0</v>
      </c>
    </row>
    <row r="3541" spans="1:24" x14ac:dyDescent="0.25">
      <c r="A3541">
        <v>3539</v>
      </c>
      <c r="B3541" s="11">
        <v>0</v>
      </c>
      <c r="C3541" s="11">
        <v>0</v>
      </c>
      <c r="D3541" s="11">
        <v>0</v>
      </c>
      <c r="E3541" s="11">
        <v>0</v>
      </c>
      <c r="F3541" s="11">
        <v>383.78425340000001</v>
      </c>
      <c r="G3541" s="11">
        <v>0</v>
      </c>
      <c r="H3541" s="11">
        <v>0</v>
      </c>
      <c r="I3541" s="11">
        <f t="shared" si="69"/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1.7308173415824682E-3</v>
      </c>
      <c r="W3541" s="11">
        <v>0</v>
      </c>
      <c r="X3541" s="11">
        <v>0</v>
      </c>
    </row>
    <row r="3542" spans="1:24" x14ac:dyDescent="0.25">
      <c r="A3542">
        <v>3540</v>
      </c>
      <c r="B3542" s="11">
        <v>0</v>
      </c>
      <c r="C3542" s="11">
        <v>0</v>
      </c>
      <c r="D3542" s="11">
        <v>0</v>
      </c>
      <c r="E3542" s="11">
        <v>0</v>
      </c>
      <c r="F3542" s="11">
        <v>253.2453917</v>
      </c>
      <c r="G3542" s="11">
        <v>0</v>
      </c>
      <c r="H3542" s="11">
        <v>0</v>
      </c>
      <c r="I3542" s="11">
        <f t="shared" si="69"/>
        <v>0</v>
      </c>
      <c r="R3542" s="11">
        <v>0</v>
      </c>
      <c r="S3542" s="11">
        <v>0</v>
      </c>
      <c r="T3542" s="11">
        <v>0</v>
      </c>
      <c r="U3542" s="11">
        <v>0</v>
      </c>
      <c r="V3542" s="11">
        <v>1.1421039600949007E-3</v>
      </c>
      <c r="W3542" s="11">
        <v>0</v>
      </c>
      <c r="X3542" s="11">
        <v>0</v>
      </c>
    </row>
    <row r="3543" spans="1:24" x14ac:dyDescent="0.25">
      <c r="A3543">
        <v>3541</v>
      </c>
      <c r="B3543" s="11">
        <v>0</v>
      </c>
      <c r="C3543" s="11">
        <v>0</v>
      </c>
      <c r="D3543" s="11">
        <v>0</v>
      </c>
      <c r="E3543" s="11">
        <v>0</v>
      </c>
      <c r="F3543" s="11">
        <v>122.05383569999999</v>
      </c>
      <c r="G3543" s="11">
        <v>0</v>
      </c>
      <c r="H3543" s="11">
        <v>0</v>
      </c>
      <c r="I3543" s="11">
        <f t="shared" si="69"/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5.5044701173822923E-4</v>
      </c>
      <c r="W3543" s="11">
        <v>0</v>
      </c>
      <c r="X3543" s="11">
        <v>0</v>
      </c>
    </row>
    <row r="3544" spans="1:24" x14ac:dyDescent="0.25">
      <c r="A3544">
        <v>3542</v>
      </c>
      <c r="B3544" s="11">
        <v>0</v>
      </c>
      <c r="C3544" s="11">
        <v>0</v>
      </c>
      <c r="D3544" s="11">
        <v>0</v>
      </c>
      <c r="E3544" s="11">
        <v>0</v>
      </c>
      <c r="F3544" s="11">
        <v>319.16751690000001</v>
      </c>
      <c r="G3544" s="11">
        <v>0</v>
      </c>
      <c r="H3544" s="11">
        <v>0</v>
      </c>
      <c r="I3544" s="11">
        <f t="shared" si="69"/>
        <v>0</v>
      </c>
      <c r="R3544" s="11">
        <v>0</v>
      </c>
      <c r="S3544" s="11">
        <v>0</v>
      </c>
      <c r="T3544" s="11">
        <v>0</v>
      </c>
      <c r="U3544" s="11">
        <v>0</v>
      </c>
      <c r="V3544" s="11">
        <v>1.4394042179332819E-3</v>
      </c>
      <c r="W3544" s="11">
        <v>0</v>
      </c>
      <c r="X3544" s="11">
        <v>0</v>
      </c>
    </row>
    <row r="3545" spans="1:24" x14ac:dyDescent="0.25">
      <c r="A3545">
        <v>3543</v>
      </c>
      <c r="B3545" s="11">
        <v>0</v>
      </c>
      <c r="C3545" s="11">
        <v>0</v>
      </c>
      <c r="D3545" s="11">
        <v>0</v>
      </c>
      <c r="E3545" s="11">
        <v>0</v>
      </c>
      <c r="F3545" s="11">
        <v>449.05368420000002</v>
      </c>
      <c r="G3545" s="11">
        <v>0</v>
      </c>
      <c r="H3545" s="11">
        <v>0</v>
      </c>
      <c r="I3545" s="11">
        <f t="shared" si="69"/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2.0251740321007585E-3</v>
      </c>
      <c r="W3545" s="11">
        <v>0</v>
      </c>
      <c r="X3545" s="11">
        <v>0</v>
      </c>
    </row>
    <row r="3546" spans="1:24" x14ac:dyDescent="0.25">
      <c r="A3546">
        <v>3544</v>
      </c>
      <c r="B3546" s="11">
        <v>0</v>
      </c>
      <c r="C3546" s="11">
        <v>0</v>
      </c>
      <c r="D3546" s="11">
        <v>0</v>
      </c>
      <c r="E3546" s="11">
        <v>0</v>
      </c>
      <c r="F3546" s="11">
        <v>189.2813495</v>
      </c>
      <c r="G3546" s="11">
        <v>0</v>
      </c>
      <c r="H3546" s="11">
        <v>0</v>
      </c>
      <c r="I3546" s="11">
        <f t="shared" si="69"/>
        <v>0</v>
      </c>
      <c r="R3546" s="11">
        <v>0</v>
      </c>
      <c r="S3546" s="11">
        <v>0</v>
      </c>
      <c r="T3546" s="11">
        <v>0</v>
      </c>
      <c r="U3546" s="11">
        <v>0</v>
      </c>
      <c r="V3546" s="11">
        <v>8.5363440331481832E-4</v>
      </c>
      <c r="W3546" s="11">
        <v>0</v>
      </c>
      <c r="X3546" s="11">
        <v>0</v>
      </c>
    </row>
    <row r="3547" spans="1:24" x14ac:dyDescent="0.25">
      <c r="A3547">
        <v>3545</v>
      </c>
      <c r="B3547" s="11">
        <v>0</v>
      </c>
      <c r="C3547" s="11">
        <v>0</v>
      </c>
      <c r="D3547" s="11">
        <v>0</v>
      </c>
      <c r="E3547" s="11">
        <v>0</v>
      </c>
      <c r="F3547" s="11">
        <v>383.78425340000001</v>
      </c>
      <c r="G3547" s="11">
        <v>0</v>
      </c>
      <c r="H3547" s="11">
        <v>0</v>
      </c>
      <c r="I3547" s="11">
        <f t="shared" si="69"/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1.7308173415824682E-3</v>
      </c>
      <c r="W3547" s="11">
        <v>0</v>
      </c>
      <c r="X3547" s="11">
        <v>0</v>
      </c>
    </row>
    <row r="3548" spans="1:24" x14ac:dyDescent="0.25">
      <c r="A3548">
        <v>3546</v>
      </c>
      <c r="B3548" s="11">
        <v>0</v>
      </c>
      <c r="C3548" s="11">
        <v>0</v>
      </c>
      <c r="D3548" s="11">
        <v>0</v>
      </c>
      <c r="E3548" s="11">
        <v>0</v>
      </c>
      <c r="F3548" s="11">
        <v>317.20943390000002</v>
      </c>
      <c r="G3548" s="11">
        <v>0</v>
      </c>
      <c r="H3548" s="11">
        <v>0</v>
      </c>
      <c r="I3548" s="11">
        <f t="shared" si="69"/>
        <v>0</v>
      </c>
      <c r="R3548" s="11">
        <v>0</v>
      </c>
      <c r="S3548" s="11">
        <v>0</v>
      </c>
      <c r="T3548" s="11">
        <v>0</v>
      </c>
      <c r="U3548" s="11">
        <v>0</v>
      </c>
      <c r="V3548" s="11">
        <v>1.4305735168749832E-3</v>
      </c>
      <c r="W3548" s="11">
        <v>0</v>
      </c>
      <c r="X3548" s="11">
        <v>0</v>
      </c>
    </row>
    <row r="3549" spans="1:24" x14ac:dyDescent="0.25">
      <c r="A3549">
        <v>3547</v>
      </c>
      <c r="B3549" s="11">
        <v>22.848778209999999</v>
      </c>
      <c r="C3549" s="11">
        <v>13.483201380000001</v>
      </c>
      <c r="D3549" s="11">
        <v>2.039512765</v>
      </c>
      <c r="E3549" s="11">
        <v>1.9454271860000001</v>
      </c>
      <c r="F3549" s="11">
        <v>383.1315591</v>
      </c>
      <c r="G3549" s="11">
        <v>65.233091700000003</v>
      </c>
      <c r="H3549" s="11">
        <v>0.61185382899999996</v>
      </c>
      <c r="I3549" s="11">
        <f t="shared" si="69"/>
        <v>65.233091700000003</v>
      </c>
      <c r="R3549" s="11">
        <v>1.4229713829063673E-3</v>
      </c>
      <c r="S3549" s="11">
        <v>9.8402979323589709E-4</v>
      </c>
      <c r="T3549" s="11">
        <v>1.4229713832533842E-3</v>
      </c>
      <c r="U3549" s="11">
        <v>1.4065954217547894E-3</v>
      </c>
      <c r="V3549" s="11">
        <v>1.7278737747133642E-3</v>
      </c>
      <c r="W3549" s="11">
        <v>1.2865000419685366E-3</v>
      </c>
      <c r="X3549" s="11">
        <v>1.422971382057787E-3</v>
      </c>
    </row>
    <row r="3550" spans="1:24" x14ac:dyDescent="0.25">
      <c r="A3550">
        <v>3548</v>
      </c>
      <c r="B3550" s="11">
        <v>77.922425669999996</v>
      </c>
      <c r="C3550" s="11">
        <v>45.982491830000001</v>
      </c>
      <c r="D3550" s="11">
        <v>6.9554608279999997</v>
      </c>
      <c r="E3550" s="11">
        <v>6.6345956839999998</v>
      </c>
      <c r="F3550" s="11">
        <v>254.55078030000001</v>
      </c>
      <c r="G3550" s="11">
        <v>222.4679452</v>
      </c>
      <c r="H3550" s="11">
        <v>2.0866382479999999</v>
      </c>
      <c r="I3550" s="11">
        <f t="shared" si="69"/>
        <v>222.4679452</v>
      </c>
      <c r="R3550" s="11">
        <v>4.8528363659519503E-3</v>
      </c>
      <c r="S3550" s="11">
        <v>3.3558900926202906E-3</v>
      </c>
      <c r="T3550" s="11">
        <v>4.8528363663288415E-3</v>
      </c>
      <c r="U3550" s="11">
        <v>4.7969885387982259E-3</v>
      </c>
      <c r="V3550" s="11">
        <v>1.1479910938331087E-3</v>
      </c>
      <c r="W3550" s="11">
        <v>4.3874207611173839E-3</v>
      </c>
      <c r="X3550" s="11">
        <v>4.8528363652868452E-3</v>
      </c>
    </row>
    <row r="3551" spans="1:24" x14ac:dyDescent="0.25">
      <c r="A3551">
        <v>3549</v>
      </c>
      <c r="B3551" s="11">
        <v>123.08279400000001</v>
      </c>
      <c r="C3551" s="11">
        <v>72.631896670000003</v>
      </c>
      <c r="D3551" s="11">
        <v>10.98653622</v>
      </c>
      <c r="E3551" s="11">
        <v>10.479711930000001</v>
      </c>
      <c r="F3551" s="11">
        <v>122.70653</v>
      </c>
      <c r="G3551" s="11">
        <v>351.40046059999997</v>
      </c>
      <c r="H3551" s="11">
        <v>3.2959608669999998</v>
      </c>
      <c r="I3551" s="11">
        <f t="shared" si="69"/>
        <v>351.40046059999997</v>
      </c>
      <c r="R3551" s="11">
        <v>7.6653242453684593E-3</v>
      </c>
      <c r="S3551" s="11">
        <v>5.3008145653396111E-3</v>
      </c>
      <c r="T3551" s="11">
        <v>7.6653242433306398E-3</v>
      </c>
      <c r="U3551" s="11">
        <v>7.577109504856609E-3</v>
      </c>
      <c r="V3551" s="11">
        <v>5.5339057860733323E-4</v>
      </c>
      <c r="W3551" s="11">
        <v>6.9301744793687755E-3</v>
      </c>
      <c r="X3551" s="11">
        <v>7.6653242454798329E-3</v>
      </c>
    </row>
    <row r="3552" spans="1:24" x14ac:dyDescent="0.25">
      <c r="A3552">
        <v>3550</v>
      </c>
      <c r="B3552" s="11">
        <v>153.09788929999999</v>
      </c>
      <c r="C3552" s="11">
        <v>90.343984860000006</v>
      </c>
      <c r="D3552" s="11">
        <v>13.66572412</v>
      </c>
      <c r="E3552" s="11">
        <v>13.03530514</v>
      </c>
      <c r="F3552" s="11">
        <v>123.35922429999999</v>
      </c>
      <c r="G3552" s="11">
        <v>437.09333429999998</v>
      </c>
      <c r="H3552" s="11">
        <v>4.099717236</v>
      </c>
      <c r="I3552" s="11">
        <f t="shared" si="69"/>
        <v>437.09333429999998</v>
      </c>
      <c r="R3552" s="11">
        <v>9.5345980102306271E-3</v>
      </c>
      <c r="S3552" s="11">
        <v>6.5934765962750034E-3</v>
      </c>
      <c r="T3552" s="11">
        <v>9.5345980117930457E-3</v>
      </c>
      <c r="U3552" s="11">
        <v>9.4248711352698609E-3</v>
      </c>
      <c r="V3552" s="11">
        <v>5.5633414547643712E-4</v>
      </c>
      <c r="W3552" s="11">
        <v>8.6201738759703397E-3</v>
      </c>
      <c r="X3552" s="11">
        <v>9.5345980115735304E-3</v>
      </c>
    </row>
    <row r="3553" spans="1:24" x14ac:dyDescent="0.25">
      <c r="A3553">
        <v>3551</v>
      </c>
      <c r="B3553" s="11">
        <v>168.5185304</v>
      </c>
      <c r="C3553" s="11">
        <v>99.443797889999999</v>
      </c>
      <c r="D3553" s="11">
        <v>15.04219135</v>
      </c>
      <c r="E3553" s="11">
        <v>14.348274010000001</v>
      </c>
      <c r="F3553" s="11">
        <v>319.16751690000001</v>
      </c>
      <c r="G3553" s="11">
        <v>481.11914990000002</v>
      </c>
      <c r="H3553" s="11">
        <v>4.5126574039999996</v>
      </c>
      <c r="I3553" s="11">
        <f t="shared" si="69"/>
        <v>481.11914990000002</v>
      </c>
      <c r="R3553" s="11">
        <v>1.0494961439281121E-2</v>
      </c>
      <c r="S3553" s="11">
        <v>7.2575983342829109E-3</v>
      </c>
      <c r="T3553" s="11">
        <v>1.0494961443632636E-2</v>
      </c>
      <c r="U3553" s="11">
        <v>1.0374182430361714E-2</v>
      </c>
      <c r="V3553" s="11">
        <v>1.4394042179332819E-3</v>
      </c>
      <c r="W3553" s="11">
        <v>9.4884327939682295E-3</v>
      </c>
      <c r="X3553" s="11">
        <v>1.0494961441065338E-2</v>
      </c>
    </row>
    <row r="3554" spans="1:24" x14ac:dyDescent="0.25">
      <c r="A3554">
        <v>3552</v>
      </c>
      <c r="B3554" s="11">
        <v>0</v>
      </c>
      <c r="C3554" s="11">
        <v>0</v>
      </c>
      <c r="D3554" s="11">
        <v>0</v>
      </c>
      <c r="E3554" s="11">
        <v>0</v>
      </c>
      <c r="F3554" s="11">
        <v>254.55078030000001</v>
      </c>
      <c r="G3554" s="11">
        <v>0</v>
      </c>
      <c r="H3554" s="11">
        <v>0</v>
      </c>
      <c r="I3554" s="11">
        <f t="shared" si="69"/>
        <v>0</v>
      </c>
      <c r="R3554" s="11">
        <v>0</v>
      </c>
      <c r="S3554" s="11">
        <v>0</v>
      </c>
      <c r="T3554" s="11">
        <v>0</v>
      </c>
      <c r="U3554" s="11">
        <v>0</v>
      </c>
      <c r="V3554" s="11">
        <v>1.1479910938331087E-3</v>
      </c>
      <c r="W3554" s="11">
        <v>0</v>
      </c>
      <c r="X3554" s="11">
        <v>0</v>
      </c>
    </row>
    <row r="3555" spans="1:24" x14ac:dyDescent="0.25">
      <c r="A3555">
        <v>3553</v>
      </c>
      <c r="B3555" s="11">
        <v>0</v>
      </c>
      <c r="C3555" s="11">
        <v>0</v>
      </c>
      <c r="D3555" s="11">
        <v>0</v>
      </c>
      <c r="E3555" s="11">
        <v>0</v>
      </c>
      <c r="F3555" s="11">
        <v>383.78425340000001</v>
      </c>
      <c r="G3555" s="11">
        <v>0</v>
      </c>
      <c r="H3555" s="11">
        <v>0</v>
      </c>
      <c r="I3555" s="11">
        <f t="shared" si="69"/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1.7308173415824682E-3</v>
      </c>
      <c r="W3555" s="11">
        <v>0</v>
      </c>
      <c r="X3555" s="11">
        <v>0</v>
      </c>
    </row>
    <row r="3556" spans="1:24" x14ac:dyDescent="0.25">
      <c r="A3556">
        <v>3554</v>
      </c>
      <c r="B3556" s="11">
        <v>0</v>
      </c>
      <c r="C3556" s="11">
        <v>0</v>
      </c>
      <c r="D3556" s="11">
        <v>0</v>
      </c>
      <c r="E3556" s="11">
        <v>0</v>
      </c>
      <c r="F3556" s="11">
        <v>450.3590729</v>
      </c>
      <c r="G3556" s="11">
        <v>0</v>
      </c>
      <c r="H3556" s="11">
        <v>0</v>
      </c>
      <c r="I3556" s="11">
        <f t="shared" si="69"/>
        <v>0</v>
      </c>
      <c r="R3556" s="11">
        <v>0</v>
      </c>
      <c r="S3556" s="11">
        <v>0</v>
      </c>
      <c r="T3556" s="11">
        <v>0</v>
      </c>
      <c r="U3556" s="11">
        <v>0</v>
      </c>
      <c r="V3556" s="11">
        <v>2.0310611662899534E-3</v>
      </c>
      <c r="W3556" s="11">
        <v>0</v>
      </c>
      <c r="X3556" s="11">
        <v>0</v>
      </c>
    </row>
    <row r="3557" spans="1:24" x14ac:dyDescent="0.25">
      <c r="A3557">
        <v>3555</v>
      </c>
      <c r="B3557" s="11">
        <v>0</v>
      </c>
      <c r="C3557" s="11">
        <v>0</v>
      </c>
      <c r="D3557" s="11">
        <v>0</v>
      </c>
      <c r="E3557" s="11">
        <v>0</v>
      </c>
      <c r="F3557" s="11">
        <v>254.55078030000001</v>
      </c>
      <c r="G3557" s="11">
        <v>0</v>
      </c>
      <c r="H3557" s="11">
        <v>0</v>
      </c>
      <c r="I3557" s="11">
        <f t="shared" si="69"/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1.1479910938331087E-3</v>
      </c>
      <c r="W3557" s="11">
        <v>0</v>
      </c>
      <c r="X3557" s="11">
        <v>0</v>
      </c>
    </row>
    <row r="3558" spans="1:24" x14ac:dyDescent="0.25">
      <c r="A3558">
        <v>3556</v>
      </c>
      <c r="B3558" s="11">
        <v>0</v>
      </c>
      <c r="C3558" s="11">
        <v>0</v>
      </c>
      <c r="D3558" s="11">
        <v>0</v>
      </c>
      <c r="E3558" s="11">
        <v>0</v>
      </c>
      <c r="F3558" s="11">
        <v>120.74844710000001</v>
      </c>
      <c r="G3558" s="11">
        <v>0</v>
      </c>
      <c r="H3558" s="11">
        <v>0</v>
      </c>
      <c r="I3558" s="11">
        <f t="shared" si="69"/>
        <v>0</v>
      </c>
      <c r="R3558" s="11">
        <v>0</v>
      </c>
      <c r="S3558" s="11">
        <v>0</v>
      </c>
      <c r="T3558" s="11">
        <v>0</v>
      </c>
      <c r="U3558" s="11">
        <v>0</v>
      </c>
      <c r="V3558" s="11">
        <v>5.4455987800002144E-4</v>
      </c>
      <c r="W3558" s="11">
        <v>0</v>
      </c>
      <c r="X3558" s="11">
        <v>0</v>
      </c>
    </row>
    <row r="3559" spans="1:24" x14ac:dyDescent="0.25">
      <c r="A3559">
        <v>3557</v>
      </c>
      <c r="B3559" s="11">
        <v>206.24396010000001</v>
      </c>
      <c r="C3559" s="11">
        <v>121.7058007</v>
      </c>
      <c r="D3559" s="11">
        <v>18.409614090000002</v>
      </c>
      <c r="E3559" s="11">
        <v>17.560352819999999</v>
      </c>
      <c r="F3559" s="11">
        <v>189.2813495</v>
      </c>
      <c r="G3559" s="11">
        <v>588.82497069999999</v>
      </c>
      <c r="H3559" s="11">
        <v>5.5228842260000004</v>
      </c>
      <c r="I3559" s="11">
        <f t="shared" si="69"/>
        <v>588.82497069999999</v>
      </c>
      <c r="R3559" s="11">
        <v>1.2844417781215912E-2</v>
      </c>
      <c r="S3559" s="11">
        <v>8.8823218257406394E-3</v>
      </c>
      <c r="T3559" s="11">
        <v>1.2844417782699336E-2</v>
      </c>
      <c r="U3559" s="11">
        <v>1.2696600550646772E-2</v>
      </c>
      <c r="V3559" s="11">
        <v>8.5363440331481832E-4</v>
      </c>
      <c r="W3559" s="11">
        <v>1.1612562424627075E-2</v>
      </c>
      <c r="X3559" s="11">
        <v>1.2844417780077947E-2</v>
      </c>
    </row>
    <row r="3560" spans="1:24" x14ac:dyDescent="0.25">
      <c r="A3560">
        <v>3558</v>
      </c>
      <c r="B3560" s="11">
        <v>170.4460934</v>
      </c>
      <c r="C3560" s="11">
        <v>100.58126439999999</v>
      </c>
      <c r="D3560" s="11">
        <v>15.214248209999999</v>
      </c>
      <c r="E3560" s="11">
        <v>14.51239365</v>
      </c>
      <c r="F3560" s="11">
        <v>122.70653</v>
      </c>
      <c r="G3560" s="11">
        <v>486.62232770000003</v>
      </c>
      <c r="H3560" s="11">
        <v>4.5642744640000004</v>
      </c>
      <c r="I3560" s="11">
        <f t="shared" si="69"/>
        <v>486.62232770000003</v>
      </c>
      <c r="R3560" s="11">
        <v>1.0615005800626827E-2</v>
      </c>
      <c r="S3560" s="11">
        <v>7.3406128130481946E-3</v>
      </c>
      <c r="T3560" s="11">
        <v>1.0615005795535691E-2</v>
      </c>
      <c r="U3560" s="11">
        <v>1.0492845280303014E-2</v>
      </c>
      <c r="V3560" s="11">
        <v>5.5339057860733323E-4</v>
      </c>
      <c r="W3560" s="11">
        <v>9.5969641894020023E-3</v>
      </c>
      <c r="X3560" s="11">
        <v>1.0615005797616974E-2</v>
      </c>
    </row>
    <row r="3561" spans="1:24" x14ac:dyDescent="0.25">
      <c r="A3561">
        <v>3559</v>
      </c>
      <c r="B3561" s="11">
        <v>121.9812941</v>
      </c>
      <c r="C3561" s="11">
        <v>71.981894940000004</v>
      </c>
      <c r="D3561" s="11">
        <v>10.888214850000001</v>
      </c>
      <c r="E3561" s="11">
        <v>10.38592626</v>
      </c>
      <c r="F3561" s="11">
        <v>189.2813495</v>
      </c>
      <c r="G3561" s="11">
        <v>348.25568650000002</v>
      </c>
      <c r="H3561" s="11">
        <v>3.266464456</v>
      </c>
      <c r="I3561" s="11">
        <f t="shared" si="69"/>
        <v>348.25568650000002</v>
      </c>
      <c r="R3561" s="11">
        <v>7.5967252672713174E-3</v>
      </c>
      <c r="S3561" s="11">
        <v>5.2533761974069299E-3</v>
      </c>
      <c r="T3561" s="11">
        <v>7.596725263087304E-3</v>
      </c>
      <c r="U3561" s="11">
        <v>7.5092999795258542E-3</v>
      </c>
      <c r="V3561" s="11">
        <v>8.5363440331481832E-4</v>
      </c>
      <c r="W3561" s="11">
        <v>6.8681545458320128E-3</v>
      </c>
      <c r="X3561" s="11">
        <v>7.5967252652380758E-3</v>
      </c>
    </row>
    <row r="3562" spans="1:24" x14ac:dyDescent="0.25">
      <c r="A3562">
        <v>3560</v>
      </c>
      <c r="B3562" s="11">
        <v>81.777579059999994</v>
      </c>
      <c r="C3562" s="11">
        <v>48.257441020000002</v>
      </c>
      <c r="D3562" s="11">
        <v>7.2995770200000001</v>
      </c>
      <c r="E3562" s="11">
        <v>6.9628373149999998</v>
      </c>
      <c r="F3562" s="11">
        <v>254.55078030000001</v>
      </c>
      <c r="G3562" s="11">
        <v>233.4743794</v>
      </c>
      <c r="H3562" s="11">
        <v>2.1898731059999998</v>
      </c>
      <c r="I3562" s="11">
        <f t="shared" si="69"/>
        <v>233.4743794</v>
      </c>
      <c r="R3562" s="11">
        <v>5.0929267944319978E-3</v>
      </c>
      <c r="S3562" s="11">
        <v>3.5219202302683478E-3</v>
      </c>
      <c r="T3562" s="11">
        <v>5.0929267948533856E-3</v>
      </c>
      <c r="U3562" s="11">
        <v>5.0343159385161425E-3</v>
      </c>
      <c r="V3562" s="11">
        <v>1.1479910938331087E-3</v>
      </c>
      <c r="W3562" s="11">
        <v>4.6044851021016077E-3</v>
      </c>
      <c r="X3562" s="11">
        <v>5.0929267947361304E-3</v>
      </c>
    </row>
    <row r="3563" spans="1:24" x14ac:dyDescent="0.25">
      <c r="A3563">
        <v>3561</v>
      </c>
      <c r="B3563" s="11">
        <v>54.240769100000001</v>
      </c>
      <c r="C3563" s="11">
        <v>32.007803920000001</v>
      </c>
      <c r="D3563" s="11">
        <v>4.8416042170000004</v>
      </c>
      <c r="E3563" s="11">
        <v>4.6182542379999996</v>
      </c>
      <c r="F3563" s="11">
        <v>189.2813495</v>
      </c>
      <c r="G3563" s="11">
        <v>154.85699199999999</v>
      </c>
      <c r="H3563" s="11">
        <v>1.4524812650000001</v>
      </c>
      <c r="I3563" s="11">
        <f t="shared" si="69"/>
        <v>154.85699199999999</v>
      </c>
      <c r="R3563" s="11">
        <v>3.3779951604743577E-3</v>
      </c>
      <c r="S3563" s="11">
        <v>2.3359906735541717E-3</v>
      </c>
      <c r="T3563" s="11">
        <v>3.3779951604421109E-3</v>
      </c>
      <c r="U3563" s="11">
        <v>3.33912022738149E-3</v>
      </c>
      <c r="V3563" s="11">
        <v>8.5363440331481832E-4</v>
      </c>
      <c r="W3563" s="11">
        <v>3.0540255185716012E-3</v>
      </c>
      <c r="X3563" s="11">
        <v>3.3779951601317719E-3</v>
      </c>
    </row>
    <row r="3564" spans="1:24" x14ac:dyDescent="0.25">
      <c r="A3564">
        <v>3562</v>
      </c>
      <c r="B3564" s="11">
        <v>27.254667810000001</v>
      </c>
      <c r="C3564" s="11">
        <v>16.083143320000001</v>
      </c>
      <c r="D3564" s="11">
        <v>2.4327884129999999</v>
      </c>
      <c r="E3564" s="11">
        <v>2.3205604790000001</v>
      </c>
      <c r="F3564" s="11">
        <v>316.55673960000001</v>
      </c>
      <c r="G3564" s="11">
        <v>77.811873689999999</v>
      </c>
      <c r="H3564" s="11">
        <v>0.72983652399999999</v>
      </c>
      <c r="I3564" s="11">
        <f t="shared" si="69"/>
        <v>77.811873689999999</v>
      </c>
      <c r="R3564" s="11">
        <v>1.6973604447381677E-3</v>
      </c>
      <c r="S3564" s="11">
        <v>1.173778522602093E-3</v>
      </c>
      <c r="T3564" s="11">
        <v>1.6973604444242912E-3</v>
      </c>
      <c r="U3564" s="11">
        <v>1.6778267360279917E-3</v>
      </c>
      <c r="V3564" s="11">
        <v>1.4276299500058792E-3</v>
      </c>
      <c r="W3564" s="11">
        <v>1.534573575451667E-3</v>
      </c>
      <c r="X3564" s="11">
        <v>1.6973604446177801E-3</v>
      </c>
    </row>
    <row r="3565" spans="1:24" x14ac:dyDescent="0.25">
      <c r="A3565">
        <v>3563</v>
      </c>
      <c r="B3565" s="11">
        <v>18.718256719999999</v>
      </c>
      <c r="C3565" s="11">
        <v>11.04575582</v>
      </c>
      <c r="D3565" s="11">
        <v>1.670816844</v>
      </c>
      <c r="E3565" s="11">
        <v>1.5937397250000001</v>
      </c>
      <c r="F3565" s="11">
        <v>448.40098990000001</v>
      </c>
      <c r="G3565" s="11">
        <v>53.440483579999999</v>
      </c>
      <c r="H3565" s="11">
        <v>0.501245053</v>
      </c>
      <c r="I3565" s="11">
        <f t="shared" si="69"/>
        <v>53.440483579999999</v>
      </c>
      <c r="R3565" s="11">
        <v>1.1657316380618325E-3</v>
      </c>
      <c r="S3565" s="11">
        <v>8.0614036009368035E-4</v>
      </c>
      <c r="T3565" s="11">
        <v>1.1657316377079571E-3</v>
      </c>
      <c r="U3565" s="11">
        <v>1.1523160654822559E-3</v>
      </c>
      <c r="V3565" s="11">
        <v>2.0222304652316547E-3</v>
      </c>
      <c r="W3565" s="11">
        <v>1.0539311042418197E-3</v>
      </c>
      <c r="X3565" s="11">
        <v>1.1657316372159839E-3</v>
      </c>
    </row>
    <row r="3566" spans="1:24" x14ac:dyDescent="0.25">
      <c r="A3566">
        <v>3564</v>
      </c>
      <c r="B3566" s="11">
        <v>4.9498517379999996</v>
      </c>
      <c r="C3566" s="11">
        <v>2.9209372669999998</v>
      </c>
      <c r="D3566" s="11">
        <v>0.44183044300000002</v>
      </c>
      <c r="E3566" s="11">
        <v>0.421448186</v>
      </c>
      <c r="F3566" s="11">
        <v>254.55078030000001</v>
      </c>
      <c r="G3566" s="11">
        <v>14.13178986</v>
      </c>
      <c r="H3566" s="11">
        <v>0.13254913300000001</v>
      </c>
      <c r="I3566" s="11">
        <f t="shared" si="69"/>
        <v>14.13178986</v>
      </c>
      <c r="R3566" s="11">
        <v>3.0826582095845666E-4</v>
      </c>
      <c r="S3566" s="11">
        <v>2.1317558151764669E-4</v>
      </c>
      <c r="T3566" s="11">
        <v>3.0826582085117057E-4</v>
      </c>
      <c r="U3566" s="11">
        <v>3.0471820955341622E-4</v>
      </c>
      <c r="V3566" s="11">
        <v>1.1479910938331087E-3</v>
      </c>
      <c r="W3566" s="11">
        <v>2.7870131208238501E-4</v>
      </c>
      <c r="X3566" s="11">
        <v>3.0826582107664055E-4</v>
      </c>
    </row>
    <row r="3567" spans="1:24" x14ac:dyDescent="0.25">
      <c r="A3567">
        <v>3565</v>
      </c>
      <c r="B3567" s="11">
        <v>0</v>
      </c>
      <c r="C3567" s="11">
        <v>0</v>
      </c>
      <c r="D3567" s="11">
        <v>0</v>
      </c>
      <c r="E3567" s="11">
        <v>0</v>
      </c>
      <c r="F3567" s="11">
        <v>123.35922429999999</v>
      </c>
      <c r="G3567" s="11">
        <v>0</v>
      </c>
      <c r="H3567" s="11">
        <v>0</v>
      </c>
      <c r="I3567" s="11">
        <f t="shared" si="69"/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5.5633414547643712E-4</v>
      </c>
      <c r="W3567" s="11">
        <v>0</v>
      </c>
      <c r="X3567" s="11">
        <v>0</v>
      </c>
    </row>
    <row r="3568" spans="1:24" x14ac:dyDescent="0.25">
      <c r="A3568">
        <v>3566</v>
      </c>
      <c r="B3568" s="11">
        <v>0</v>
      </c>
      <c r="C3568" s="11">
        <v>0</v>
      </c>
      <c r="D3568" s="11">
        <v>0</v>
      </c>
      <c r="E3568" s="11">
        <v>0</v>
      </c>
      <c r="F3568" s="11">
        <v>383.78425340000001</v>
      </c>
      <c r="G3568" s="11">
        <v>0</v>
      </c>
      <c r="H3568" s="11">
        <v>0</v>
      </c>
      <c r="I3568" s="11">
        <f t="shared" si="69"/>
        <v>0</v>
      </c>
      <c r="R3568" s="11">
        <v>0</v>
      </c>
      <c r="S3568" s="11">
        <v>0</v>
      </c>
      <c r="T3568" s="11">
        <v>0</v>
      </c>
      <c r="U3568" s="11">
        <v>0</v>
      </c>
      <c r="V3568" s="11">
        <v>1.7308173415824682E-3</v>
      </c>
      <c r="W3568" s="11">
        <v>0</v>
      </c>
      <c r="X3568" s="11">
        <v>0</v>
      </c>
    </row>
    <row r="3569" spans="1:24" x14ac:dyDescent="0.25">
      <c r="A3569">
        <v>3567</v>
      </c>
      <c r="B3569" s="11">
        <v>0</v>
      </c>
      <c r="C3569" s="11">
        <v>0</v>
      </c>
      <c r="D3569" s="11">
        <v>0</v>
      </c>
      <c r="E3569" s="11">
        <v>0</v>
      </c>
      <c r="F3569" s="11">
        <v>317.20943390000002</v>
      </c>
      <c r="G3569" s="11">
        <v>0</v>
      </c>
      <c r="H3569" s="11">
        <v>0</v>
      </c>
      <c r="I3569" s="11">
        <f t="shared" si="69"/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1.4305735168749832E-3</v>
      </c>
      <c r="W3569" s="11">
        <v>0</v>
      </c>
      <c r="X3569" s="11">
        <v>0</v>
      </c>
    </row>
    <row r="3570" spans="1:24" x14ac:dyDescent="0.25">
      <c r="A3570">
        <v>3568</v>
      </c>
      <c r="B3570" s="11">
        <v>0</v>
      </c>
      <c r="C3570" s="11">
        <v>0</v>
      </c>
      <c r="D3570" s="11">
        <v>0</v>
      </c>
      <c r="E3570" s="11">
        <v>0</v>
      </c>
      <c r="F3570" s="11">
        <v>382.4788648</v>
      </c>
      <c r="G3570" s="11">
        <v>0</v>
      </c>
      <c r="H3570" s="11">
        <v>0</v>
      </c>
      <c r="I3570" s="11">
        <f t="shared" si="69"/>
        <v>0</v>
      </c>
      <c r="R3570" s="11">
        <v>0</v>
      </c>
      <c r="S3570" s="11">
        <v>0</v>
      </c>
      <c r="T3570" s="11">
        <v>0</v>
      </c>
      <c r="U3570" s="11">
        <v>0</v>
      </c>
      <c r="V3570" s="11">
        <v>1.7249302078442602E-3</v>
      </c>
      <c r="W3570" s="11">
        <v>0</v>
      </c>
      <c r="X3570" s="11">
        <v>0</v>
      </c>
    </row>
    <row r="3571" spans="1:24" x14ac:dyDescent="0.25">
      <c r="A3571">
        <v>3569</v>
      </c>
      <c r="B3571" s="11">
        <v>9.9065050669999994</v>
      </c>
      <c r="C3571" s="11">
        <v>5.8458881949999997</v>
      </c>
      <c r="D3571" s="11">
        <v>0.884268006</v>
      </c>
      <c r="E3571" s="11">
        <v>0.84347548500000002</v>
      </c>
      <c r="F3571" s="11">
        <v>188.6286552</v>
      </c>
      <c r="G3571" s="11">
        <v>28.28299822</v>
      </c>
      <c r="H3571" s="11">
        <v>0.26528040200000003</v>
      </c>
      <c r="I3571" s="11">
        <f t="shared" si="69"/>
        <v>28.28299822</v>
      </c>
      <c r="R3571" s="11">
        <v>6.1695522996447886E-4</v>
      </c>
      <c r="S3571" s="11">
        <v>4.2664408768224016E-4</v>
      </c>
      <c r="T3571" s="11">
        <v>6.1695523031675252E-4</v>
      </c>
      <c r="U3571" s="11">
        <v>6.0985513315603499E-4</v>
      </c>
      <c r="V3571" s="11">
        <v>8.5069083644571442E-4</v>
      </c>
      <c r="W3571" s="11">
        <v>5.5778558778666698E-4</v>
      </c>
      <c r="X3571" s="11">
        <v>6.1695523076768283E-4</v>
      </c>
    </row>
    <row r="3572" spans="1:24" x14ac:dyDescent="0.25">
      <c r="A3572">
        <v>3570</v>
      </c>
      <c r="B3572" s="11">
        <v>36.617210729999996</v>
      </c>
      <c r="C3572" s="11">
        <v>21.608036179999999</v>
      </c>
      <c r="D3572" s="11">
        <v>3.2685016240000002</v>
      </c>
      <c r="E3572" s="11">
        <v>3.1177210689999999</v>
      </c>
      <c r="F3572" s="11">
        <v>384.43694770000002</v>
      </c>
      <c r="G3572" s="11">
        <v>104.541864</v>
      </c>
      <c r="H3572" s="11">
        <v>0.98055048700000003</v>
      </c>
      <c r="I3572" s="11">
        <f t="shared" si="69"/>
        <v>104.541864</v>
      </c>
      <c r="R3572" s="11">
        <v>2.2804389150154897E-3</v>
      </c>
      <c r="S3572" s="11">
        <v>1.5769957575490269E-3</v>
      </c>
      <c r="T3572" s="11">
        <v>2.2804389150607807E-3</v>
      </c>
      <c r="U3572" s="11">
        <v>2.2541949724577599E-3</v>
      </c>
      <c r="V3572" s="11">
        <v>1.7337609084515722E-3</v>
      </c>
      <c r="W3572" s="11">
        <v>2.0617313838502162E-3</v>
      </c>
      <c r="X3572" s="11">
        <v>2.2804389145431436E-3</v>
      </c>
    </row>
    <row r="3573" spans="1:24" x14ac:dyDescent="0.25">
      <c r="A3573">
        <v>3571</v>
      </c>
      <c r="B3573" s="11">
        <v>82.879051459999999</v>
      </c>
      <c r="C3573" s="11">
        <v>48.907426510000001</v>
      </c>
      <c r="D3573" s="11">
        <v>7.397895932</v>
      </c>
      <c r="E3573" s="11">
        <v>7.0566206380000001</v>
      </c>
      <c r="F3573" s="11">
        <v>122.05383569999999</v>
      </c>
      <c r="G3573" s="11">
        <v>236.61907489999999</v>
      </c>
      <c r="H3573" s="11">
        <v>2.2193687799999999</v>
      </c>
      <c r="I3573" s="11">
        <f t="shared" si="69"/>
        <v>236.61907489999999</v>
      </c>
      <c r="R3573" s="11">
        <v>5.1615240598899478E-3</v>
      </c>
      <c r="S3573" s="11">
        <v>3.5693574129748063E-3</v>
      </c>
      <c r="T3573" s="11">
        <v>5.1615240601461118E-3</v>
      </c>
      <c r="U3573" s="11">
        <v>5.1021237669036873E-3</v>
      </c>
      <c r="V3573" s="11">
        <v>5.5044701173822923E-4</v>
      </c>
      <c r="W3573" s="11">
        <v>4.6665034855216938E-3</v>
      </c>
      <c r="X3573" s="11">
        <v>5.161524060957547E-3</v>
      </c>
    </row>
    <row r="3574" spans="1:24" x14ac:dyDescent="0.25">
      <c r="A3574">
        <v>3572</v>
      </c>
      <c r="B3574" s="11">
        <v>119.7783493</v>
      </c>
      <c r="C3574" s="11">
        <v>70.68192397</v>
      </c>
      <c r="D3574" s="11">
        <v>10.691577029999999</v>
      </c>
      <c r="E3574" s="11">
        <v>10.19835962</v>
      </c>
      <c r="F3574" s="11">
        <v>382.4788648</v>
      </c>
      <c r="G3574" s="11">
        <v>341.9662955</v>
      </c>
      <c r="H3574" s="11">
        <v>3.2074731089999999</v>
      </c>
      <c r="I3574" s="11">
        <f t="shared" si="69"/>
        <v>341.9662955</v>
      </c>
      <c r="R3574" s="11">
        <v>7.4595307363554174E-3</v>
      </c>
      <c r="S3574" s="11">
        <v>5.158501832723832E-3</v>
      </c>
      <c r="T3574" s="11">
        <v>7.4595307352926556E-3</v>
      </c>
      <c r="U3574" s="11">
        <v>7.3736843270889255E-3</v>
      </c>
      <c r="V3574" s="11">
        <v>1.7249302078442602E-3</v>
      </c>
      <c r="W3574" s="11">
        <v>6.7441177789918398E-3</v>
      </c>
      <c r="X3574" s="11">
        <v>7.4595307351209153E-3</v>
      </c>
    </row>
    <row r="3575" spans="1:24" x14ac:dyDescent="0.25">
      <c r="A3575">
        <v>3573</v>
      </c>
      <c r="B3575" s="11">
        <v>143.18466530000001</v>
      </c>
      <c r="C3575" s="11">
        <v>84.494131749999994</v>
      </c>
      <c r="D3575" s="11">
        <v>12.78085637</v>
      </c>
      <c r="E3575" s="11">
        <v>12.19125758</v>
      </c>
      <c r="F3575" s="11">
        <v>447.0956013</v>
      </c>
      <c r="G3575" s="11">
        <v>408.79115339999998</v>
      </c>
      <c r="H3575" s="11">
        <v>3.8342569110000002</v>
      </c>
      <c r="I3575" s="11">
        <f t="shared" si="69"/>
        <v>408.79115339999998</v>
      </c>
      <c r="R3575" s="11">
        <v>8.9172243399760487E-3</v>
      </c>
      <c r="S3575" s="11">
        <v>6.1665431415220138E-3</v>
      </c>
      <c r="T3575" s="11">
        <v>8.9172243391091137E-3</v>
      </c>
      <c r="U3575" s="11">
        <v>8.8146023767251766E-3</v>
      </c>
      <c r="V3575" s="11">
        <v>2.0163433314934467E-3</v>
      </c>
      <c r="W3575" s="11">
        <v>8.062009975306237E-3</v>
      </c>
      <c r="X3575" s="11">
        <v>8.9172243389038126E-3</v>
      </c>
    </row>
    <row r="3576" spans="1:24" x14ac:dyDescent="0.25">
      <c r="A3576">
        <v>3574</v>
      </c>
      <c r="B3576" s="11">
        <v>195.7799723</v>
      </c>
      <c r="C3576" s="11">
        <v>115.5309386</v>
      </c>
      <c r="D3576" s="11">
        <v>17.475584420000001</v>
      </c>
      <c r="E3576" s="11">
        <v>16.66941125</v>
      </c>
      <c r="F3576" s="11">
        <v>382.4788648</v>
      </c>
      <c r="G3576" s="11">
        <v>558.95036340000001</v>
      </c>
      <c r="H3576" s="11">
        <v>5.2426753269999997</v>
      </c>
      <c r="I3576" s="11">
        <f t="shared" si="69"/>
        <v>558.95036340000001</v>
      </c>
      <c r="R3576" s="11">
        <v>1.2192743759365384E-2</v>
      </c>
      <c r="S3576" s="11">
        <v>8.4316685940432883E-3</v>
      </c>
      <c r="T3576" s="11">
        <v>1.2192743758232221E-2</v>
      </c>
      <c r="U3576" s="11">
        <v>1.2052426179880565E-2</v>
      </c>
      <c r="V3576" s="11">
        <v>1.7249302078442602E-3</v>
      </c>
      <c r="W3576" s="11">
        <v>1.1023387781150173E-2</v>
      </c>
      <c r="X3576" s="11">
        <v>1.2192743760277179E-2</v>
      </c>
    </row>
    <row r="3577" spans="1:24" x14ac:dyDescent="0.25">
      <c r="A3577">
        <v>3575</v>
      </c>
      <c r="B3577" s="11">
        <v>210.92521780000001</v>
      </c>
      <c r="C3577" s="11">
        <v>124.468239</v>
      </c>
      <c r="D3577" s="11">
        <v>18.82746946</v>
      </c>
      <c r="E3577" s="11">
        <v>17.95893195</v>
      </c>
      <c r="F3577" s="11">
        <v>124.0119186</v>
      </c>
      <c r="G3577" s="11">
        <v>602.18992649999996</v>
      </c>
      <c r="H3577" s="11">
        <v>5.6482408389999996</v>
      </c>
      <c r="I3577" s="11">
        <f t="shared" si="69"/>
        <v>602.18992649999996</v>
      </c>
      <c r="R3577" s="11">
        <v>1.3135956159412199E-2</v>
      </c>
      <c r="S3577" s="11">
        <v>9.0839298498711762E-3</v>
      </c>
      <c r="T3577" s="11">
        <v>1.3135956156007215E-2</v>
      </c>
      <c r="U3577" s="11">
        <v>1.2984783826535777E-2</v>
      </c>
      <c r="V3577" s="11">
        <v>5.5927771234554101E-4</v>
      </c>
      <c r="W3577" s="11">
        <v>1.1876140552683323E-2</v>
      </c>
      <c r="X3577" s="11">
        <v>1.3135956158030456E-2</v>
      </c>
    </row>
    <row r="3578" spans="1:24" x14ac:dyDescent="0.25">
      <c r="A3578">
        <v>3576</v>
      </c>
      <c r="B3578" s="11">
        <v>0</v>
      </c>
      <c r="C3578" s="11">
        <v>0</v>
      </c>
      <c r="D3578" s="11">
        <v>0</v>
      </c>
      <c r="E3578" s="11">
        <v>0</v>
      </c>
      <c r="F3578" s="11">
        <v>449.05368420000002</v>
      </c>
      <c r="G3578" s="11">
        <v>0</v>
      </c>
      <c r="H3578" s="11">
        <v>0</v>
      </c>
      <c r="I3578" s="11">
        <f t="shared" si="69"/>
        <v>0</v>
      </c>
      <c r="R3578" s="11">
        <v>0</v>
      </c>
      <c r="S3578" s="11">
        <v>0</v>
      </c>
      <c r="T3578" s="11">
        <v>0</v>
      </c>
      <c r="U3578" s="11">
        <v>0</v>
      </c>
      <c r="V3578" s="11">
        <v>2.0251740321007585E-3</v>
      </c>
      <c r="W3578" s="11">
        <v>0</v>
      </c>
      <c r="X3578" s="11">
        <v>0</v>
      </c>
    </row>
    <row r="3579" spans="1:24" x14ac:dyDescent="0.25">
      <c r="A3579">
        <v>3577</v>
      </c>
      <c r="B3579" s="11">
        <v>0</v>
      </c>
      <c r="C3579" s="11">
        <v>0</v>
      </c>
      <c r="D3579" s="11">
        <v>0</v>
      </c>
      <c r="E3579" s="11">
        <v>0</v>
      </c>
      <c r="F3579" s="11">
        <v>384.43694770000002</v>
      </c>
      <c r="G3579" s="11">
        <v>0</v>
      </c>
      <c r="H3579" s="11">
        <v>0</v>
      </c>
      <c r="I3579" s="11">
        <f t="shared" si="69"/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1.7337609084515722E-3</v>
      </c>
      <c r="W3579" s="11">
        <v>0</v>
      </c>
      <c r="X3579" s="11">
        <v>0</v>
      </c>
    </row>
    <row r="3580" spans="1:24" x14ac:dyDescent="0.25">
      <c r="A3580">
        <v>3578</v>
      </c>
      <c r="B3580" s="11">
        <v>0</v>
      </c>
      <c r="C3580" s="11">
        <v>0</v>
      </c>
      <c r="D3580" s="11">
        <v>0</v>
      </c>
      <c r="E3580" s="11">
        <v>0</v>
      </c>
      <c r="F3580" s="11">
        <v>186.0178779</v>
      </c>
      <c r="G3580" s="11">
        <v>0</v>
      </c>
      <c r="H3580" s="11">
        <v>0</v>
      </c>
      <c r="I3580" s="11">
        <f t="shared" si="69"/>
        <v>0</v>
      </c>
      <c r="R3580" s="11">
        <v>0</v>
      </c>
      <c r="S3580" s="11">
        <v>0</v>
      </c>
      <c r="T3580" s="11">
        <v>0</v>
      </c>
      <c r="U3580" s="11">
        <v>0</v>
      </c>
      <c r="V3580" s="11">
        <v>8.3891656851831163E-4</v>
      </c>
      <c r="W3580" s="11">
        <v>0</v>
      </c>
      <c r="X3580" s="11">
        <v>0</v>
      </c>
    </row>
    <row r="3581" spans="1:24" x14ac:dyDescent="0.25">
      <c r="A3581">
        <v>3579</v>
      </c>
      <c r="B3581" s="11">
        <v>0</v>
      </c>
      <c r="C3581" s="11">
        <v>0</v>
      </c>
      <c r="D3581" s="11">
        <v>0</v>
      </c>
      <c r="E3581" s="11">
        <v>0</v>
      </c>
      <c r="F3581" s="11">
        <v>123.35922429999999</v>
      </c>
      <c r="G3581" s="11">
        <v>0</v>
      </c>
      <c r="H3581" s="11">
        <v>0</v>
      </c>
      <c r="I3581" s="11">
        <f t="shared" si="69"/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5.5633414547643712E-4</v>
      </c>
      <c r="W3581" s="11">
        <v>0</v>
      </c>
      <c r="X3581" s="11">
        <v>0</v>
      </c>
    </row>
    <row r="3582" spans="1:24" x14ac:dyDescent="0.25">
      <c r="A3582">
        <v>3580</v>
      </c>
      <c r="B3582" s="11">
        <v>0</v>
      </c>
      <c r="C3582" s="11">
        <v>0</v>
      </c>
      <c r="D3582" s="11">
        <v>0</v>
      </c>
      <c r="E3582" s="11">
        <v>0</v>
      </c>
      <c r="F3582" s="11">
        <v>317.20943390000002</v>
      </c>
      <c r="G3582" s="11">
        <v>0</v>
      </c>
      <c r="H3582" s="11">
        <v>0</v>
      </c>
      <c r="I3582" s="11">
        <f t="shared" si="69"/>
        <v>0</v>
      </c>
      <c r="R3582" s="11">
        <v>0</v>
      </c>
      <c r="S3582" s="11">
        <v>0</v>
      </c>
      <c r="T3582" s="11">
        <v>0</v>
      </c>
      <c r="U3582" s="11">
        <v>0</v>
      </c>
      <c r="V3582" s="11">
        <v>1.4305735168749832E-3</v>
      </c>
      <c r="W3582" s="11">
        <v>0</v>
      </c>
      <c r="X3582" s="11">
        <v>0</v>
      </c>
    </row>
    <row r="3583" spans="1:24" x14ac:dyDescent="0.25">
      <c r="A3583">
        <v>3581</v>
      </c>
      <c r="B3583" s="11">
        <v>0</v>
      </c>
      <c r="C3583" s="11">
        <v>3.4209869639999999</v>
      </c>
      <c r="D3583" s="11">
        <v>0</v>
      </c>
      <c r="E3583" s="11">
        <v>2.043905579</v>
      </c>
      <c r="F3583" s="11">
        <v>120.74844710000001</v>
      </c>
      <c r="G3583" s="11">
        <v>8.0887563310000008</v>
      </c>
      <c r="H3583" s="11">
        <v>0</v>
      </c>
      <c r="I3583" s="11">
        <f t="shared" si="69"/>
        <v>8.0887563310000008</v>
      </c>
      <c r="R3583" s="11">
        <v>0</v>
      </c>
      <c r="S3583" s="11">
        <v>2.4967016363346931E-4</v>
      </c>
      <c r="T3583" s="11">
        <v>0</v>
      </c>
      <c r="U3583" s="11">
        <v>1.4777979102017502E-3</v>
      </c>
      <c r="V3583" s="11">
        <v>5.4455987800002144E-4</v>
      </c>
      <c r="W3583" s="11">
        <v>1.5952310534600596E-4</v>
      </c>
      <c r="X3583" s="11">
        <v>0</v>
      </c>
    </row>
    <row r="3584" spans="1:24" x14ac:dyDescent="0.25">
      <c r="A3584">
        <v>3582</v>
      </c>
      <c r="B3584" s="11">
        <v>0</v>
      </c>
      <c r="C3584" s="11">
        <v>2.5346331129999999</v>
      </c>
      <c r="D3584" s="11">
        <v>0</v>
      </c>
      <c r="E3584" s="11">
        <v>1.5143439059999999</v>
      </c>
      <c r="F3584" s="11">
        <v>450.3590729</v>
      </c>
      <c r="G3584" s="11">
        <v>5.9930160089999998</v>
      </c>
      <c r="H3584" s="11">
        <v>0</v>
      </c>
      <c r="I3584" s="11">
        <f t="shared" si="69"/>
        <v>5.9930160089999998</v>
      </c>
      <c r="R3584" s="11">
        <v>0</v>
      </c>
      <c r="S3584" s="11">
        <v>1.8498236641439588E-4</v>
      </c>
      <c r="T3584" s="11">
        <v>0</v>
      </c>
      <c r="U3584" s="11">
        <v>1.0949107838476894E-3</v>
      </c>
      <c r="V3584" s="11">
        <v>2.0310611662899534E-3</v>
      </c>
      <c r="W3584" s="11">
        <v>1.1819178190348767E-4</v>
      </c>
      <c r="X3584" s="11">
        <v>0</v>
      </c>
    </row>
    <row r="3585" spans="1:24" x14ac:dyDescent="0.25">
      <c r="A3585">
        <v>3583</v>
      </c>
      <c r="B3585" s="11">
        <v>0</v>
      </c>
      <c r="C3585" s="11">
        <v>1.6763534179999999</v>
      </c>
      <c r="D3585" s="11">
        <v>0</v>
      </c>
      <c r="E3585" s="11">
        <v>1.00155544</v>
      </c>
      <c r="F3585" s="11">
        <v>187.9759608</v>
      </c>
      <c r="G3585" s="11">
        <v>3.9636556540000001</v>
      </c>
      <c r="H3585" s="11">
        <v>0</v>
      </c>
      <c r="I3585" s="11">
        <f t="shared" si="69"/>
        <v>3.9636556540000001</v>
      </c>
      <c r="R3585" s="11">
        <v>0</v>
      </c>
      <c r="S3585" s="11">
        <v>1.2234347472935461E-4</v>
      </c>
      <c r="T3585" s="11">
        <v>0</v>
      </c>
      <c r="U3585" s="11">
        <v>7.2415113075201135E-4</v>
      </c>
      <c r="V3585" s="11">
        <v>8.4774726912562341E-4</v>
      </c>
      <c r="W3585" s="11">
        <v>7.8169576703043613E-5</v>
      </c>
      <c r="X3585" s="11">
        <v>0</v>
      </c>
    </row>
    <row r="3586" spans="1:24" x14ac:dyDescent="0.25">
      <c r="A3586">
        <v>3584</v>
      </c>
      <c r="B3586" s="11">
        <v>0</v>
      </c>
      <c r="C3586" s="11">
        <v>0.91834079700000004</v>
      </c>
      <c r="D3586" s="11">
        <v>0</v>
      </c>
      <c r="E3586" s="11">
        <v>0.54867262000000006</v>
      </c>
      <c r="F3586" s="11">
        <v>124.0119186</v>
      </c>
      <c r="G3586" s="11">
        <v>2.1713718919999998</v>
      </c>
      <c r="H3586" s="11">
        <v>0</v>
      </c>
      <c r="I3586" s="11">
        <f t="shared" si="69"/>
        <v>2.1713718919999998</v>
      </c>
      <c r="R3586" s="11">
        <v>0</v>
      </c>
      <c r="S3586" s="11">
        <v>6.7022265641781802E-5</v>
      </c>
      <c r="T3586" s="11">
        <v>0</v>
      </c>
      <c r="U3586" s="11">
        <v>3.9670484759752158E-4</v>
      </c>
      <c r="V3586" s="11">
        <v>5.5927771234554101E-4</v>
      </c>
      <c r="W3586" s="11">
        <v>4.2822897970774864E-5</v>
      </c>
      <c r="X3586" s="11">
        <v>0</v>
      </c>
    </row>
    <row r="3587" spans="1:24" x14ac:dyDescent="0.25">
      <c r="A3587">
        <v>3585</v>
      </c>
      <c r="B3587" s="11">
        <v>0</v>
      </c>
      <c r="C3587" s="11">
        <v>0.36085992</v>
      </c>
      <c r="D3587" s="11">
        <v>0</v>
      </c>
      <c r="E3587" s="11">
        <v>0.215599653</v>
      </c>
      <c r="F3587" s="11">
        <v>448.40098990000001</v>
      </c>
      <c r="G3587" s="11">
        <v>0.85323562799999997</v>
      </c>
      <c r="H3587" s="11">
        <v>0</v>
      </c>
      <c r="I3587" s="11">
        <f t="shared" ref="I3587:I3650" si="70">IF(G3587=70,80,G3587)</f>
        <v>0.85323562799999997</v>
      </c>
      <c r="R3587" s="11">
        <v>0</v>
      </c>
      <c r="S3587" s="11">
        <v>2.6336246300633565E-5</v>
      </c>
      <c r="T3587" s="11">
        <v>0</v>
      </c>
      <c r="U3587" s="11">
        <v>1.558842638902658E-4</v>
      </c>
      <c r="V3587" s="11">
        <v>2.0222304652316547E-3</v>
      </c>
      <c r="W3587" s="11">
        <v>1.6827159998474373E-5</v>
      </c>
      <c r="X3587" s="11">
        <v>0</v>
      </c>
    </row>
    <row r="3588" spans="1:24" x14ac:dyDescent="0.25">
      <c r="A3588">
        <v>3586</v>
      </c>
      <c r="B3588" s="11">
        <v>0</v>
      </c>
      <c r="C3588" s="11">
        <v>0</v>
      </c>
      <c r="D3588" s="11">
        <v>0</v>
      </c>
      <c r="E3588" s="11">
        <v>0</v>
      </c>
      <c r="F3588" s="11">
        <v>122.70653</v>
      </c>
      <c r="G3588" s="11">
        <v>0</v>
      </c>
      <c r="H3588" s="11">
        <v>0</v>
      </c>
      <c r="I3588" s="11">
        <f t="shared" si="70"/>
        <v>0</v>
      </c>
      <c r="R3588" s="11">
        <v>0</v>
      </c>
      <c r="S3588" s="11">
        <v>0</v>
      </c>
      <c r="T3588" s="11">
        <v>0</v>
      </c>
      <c r="U3588" s="11">
        <v>0</v>
      </c>
      <c r="V3588" s="11">
        <v>5.5339057860733323E-4</v>
      </c>
      <c r="W3588" s="11">
        <v>0</v>
      </c>
      <c r="X3588" s="11">
        <v>0</v>
      </c>
    </row>
    <row r="3589" spans="1:24" x14ac:dyDescent="0.25">
      <c r="A3589">
        <v>3587</v>
      </c>
      <c r="B3589" s="11">
        <v>0</v>
      </c>
      <c r="C3589" s="11">
        <v>0</v>
      </c>
      <c r="D3589" s="11">
        <v>0</v>
      </c>
      <c r="E3589" s="11">
        <v>0</v>
      </c>
      <c r="F3589" s="11">
        <v>450.3590729</v>
      </c>
      <c r="G3589" s="11">
        <v>0</v>
      </c>
      <c r="H3589" s="11">
        <v>0</v>
      </c>
      <c r="I3589" s="11">
        <f t="shared" si="70"/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2.0310611662899534E-3</v>
      </c>
      <c r="W3589" s="11">
        <v>0</v>
      </c>
      <c r="X3589" s="11">
        <v>0</v>
      </c>
    </row>
    <row r="3590" spans="1:24" x14ac:dyDescent="0.25">
      <c r="A3590">
        <v>3588</v>
      </c>
      <c r="B3590" s="11">
        <v>0</v>
      </c>
      <c r="C3590" s="11">
        <v>0</v>
      </c>
      <c r="D3590" s="11">
        <v>0</v>
      </c>
      <c r="E3590" s="11">
        <v>0</v>
      </c>
      <c r="F3590" s="11">
        <v>186.67057220000001</v>
      </c>
      <c r="G3590" s="11">
        <v>0</v>
      </c>
      <c r="H3590" s="11">
        <v>0</v>
      </c>
      <c r="I3590" s="11">
        <f t="shared" si="70"/>
        <v>0</v>
      </c>
      <c r="R3590" s="11">
        <v>0</v>
      </c>
      <c r="S3590" s="11">
        <v>0</v>
      </c>
      <c r="T3590" s="11">
        <v>0</v>
      </c>
      <c r="U3590" s="11">
        <v>0</v>
      </c>
      <c r="V3590" s="11">
        <v>8.4186013538741552E-4</v>
      </c>
      <c r="W3590" s="11">
        <v>0</v>
      </c>
      <c r="X3590" s="11">
        <v>0</v>
      </c>
    </row>
    <row r="3591" spans="1:24" x14ac:dyDescent="0.25">
      <c r="A3591">
        <v>3589</v>
      </c>
      <c r="B3591" s="11">
        <v>0</v>
      </c>
      <c r="C3591" s="11">
        <v>0</v>
      </c>
      <c r="D3591" s="11">
        <v>0</v>
      </c>
      <c r="E3591" s="11">
        <v>0</v>
      </c>
      <c r="F3591" s="11">
        <v>252.59269739999999</v>
      </c>
      <c r="G3591" s="11">
        <v>0</v>
      </c>
      <c r="H3591" s="11">
        <v>0</v>
      </c>
      <c r="I3591" s="11">
        <f t="shared" si="70"/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1.1391603932257967E-3</v>
      </c>
      <c r="W3591" s="11">
        <v>0</v>
      </c>
      <c r="X3591" s="11">
        <v>0</v>
      </c>
    </row>
    <row r="3592" spans="1:24" x14ac:dyDescent="0.25">
      <c r="A3592">
        <v>3590</v>
      </c>
      <c r="B3592" s="11">
        <v>0</v>
      </c>
      <c r="C3592" s="11">
        <v>0</v>
      </c>
      <c r="D3592" s="11">
        <v>0</v>
      </c>
      <c r="E3592" s="11">
        <v>0</v>
      </c>
      <c r="F3592" s="11">
        <v>123.35922429999999</v>
      </c>
      <c r="G3592" s="11">
        <v>0</v>
      </c>
      <c r="H3592" s="11">
        <v>0</v>
      </c>
      <c r="I3592" s="11">
        <f t="shared" si="70"/>
        <v>0</v>
      </c>
      <c r="R3592" s="11">
        <v>0</v>
      </c>
      <c r="S3592" s="11">
        <v>0</v>
      </c>
      <c r="T3592" s="11">
        <v>0</v>
      </c>
      <c r="U3592" s="11">
        <v>0</v>
      </c>
      <c r="V3592" s="11">
        <v>5.5633414547643712E-4</v>
      </c>
      <c r="W3592" s="11">
        <v>0</v>
      </c>
      <c r="X3592" s="11">
        <v>0</v>
      </c>
    </row>
    <row r="3593" spans="1:24" x14ac:dyDescent="0.25">
      <c r="A3593">
        <v>3591</v>
      </c>
      <c r="B3593" s="11">
        <v>0</v>
      </c>
      <c r="C3593" s="11">
        <v>0</v>
      </c>
      <c r="D3593" s="11">
        <v>0</v>
      </c>
      <c r="E3593" s="11">
        <v>0</v>
      </c>
      <c r="F3593" s="11">
        <v>385.08964200000003</v>
      </c>
      <c r="G3593" s="11">
        <v>0</v>
      </c>
      <c r="H3593" s="11">
        <v>0</v>
      </c>
      <c r="I3593" s="11">
        <f t="shared" si="70"/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1.7367044753206762E-3</v>
      </c>
      <c r="W3593" s="11">
        <v>0</v>
      </c>
      <c r="X3593" s="11">
        <v>0</v>
      </c>
    </row>
    <row r="3594" spans="1:24" x14ac:dyDescent="0.25">
      <c r="A3594">
        <v>3592</v>
      </c>
      <c r="B3594" s="11">
        <v>0</v>
      </c>
      <c r="C3594" s="11">
        <v>0</v>
      </c>
      <c r="D3594" s="11">
        <v>0</v>
      </c>
      <c r="E3594" s="11">
        <v>0</v>
      </c>
      <c r="F3594" s="11">
        <v>450.3590729</v>
      </c>
      <c r="G3594" s="11">
        <v>0</v>
      </c>
      <c r="H3594" s="11">
        <v>0</v>
      </c>
      <c r="I3594" s="11">
        <f t="shared" si="70"/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2.0310611662899534E-3</v>
      </c>
      <c r="W3594" s="11">
        <v>0</v>
      </c>
      <c r="X3594" s="11">
        <v>0</v>
      </c>
    </row>
    <row r="3595" spans="1:24" x14ac:dyDescent="0.25">
      <c r="A3595">
        <v>3593</v>
      </c>
      <c r="B3595" s="11">
        <v>0</v>
      </c>
      <c r="C3595" s="11">
        <v>0</v>
      </c>
      <c r="D3595" s="11">
        <v>0</v>
      </c>
      <c r="E3595" s="11">
        <v>0</v>
      </c>
      <c r="F3595" s="11">
        <v>251.28730880000001</v>
      </c>
      <c r="G3595" s="11">
        <v>0</v>
      </c>
      <c r="H3595" s="11">
        <v>0</v>
      </c>
      <c r="I3595" s="11">
        <f t="shared" si="70"/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1.1332732594875889E-3</v>
      </c>
      <c r="W3595" s="11">
        <v>0</v>
      </c>
      <c r="X3595" s="11">
        <v>0</v>
      </c>
    </row>
    <row r="3596" spans="1:24" x14ac:dyDescent="0.25">
      <c r="A3596">
        <v>3594</v>
      </c>
      <c r="B3596" s="11">
        <v>0</v>
      </c>
      <c r="C3596" s="11">
        <v>0</v>
      </c>
      <c r="D3596" s="11">
        <v>0</v>
      </c>
      <c r="E3596" s="11">
        <v>0</v>
      </c>
      <c r="F3596" s="11">
        <v>186.67057220000001</v>
      </c>
      <c r="G3596" s="11">
        <v>0</v>
      </c>
      <c r="H3596" s="11">
        <v>0</v>
      </c>
      <c r="I3596" s="11">
        <f t="shared" si="70"/>
        <v>0</v>
      </c>
      <c r="R3596" s="11">
        <v>0</v>
      </c>
      <c r="S3596" s="11">
        <v>0</v>
      </c>
      <c r="T3596" s="11">
        <v>0</v>
      </c>
      <c r="U3596" s="11">
        <v>0</v>
      </c>
      <c r="V3596" s="11">
        <v>8.4186013538741552E-4</v>
      </c>
      <c r="W3596" s="11">
        <v>0</v>
      </c>
      <c r="X3596" s="11">
        <v>0</v>
      </c>
    </row>
    <row r="3597" spans="1:24" x14ac:dyDescent="0.25">
      <c r="A3597">
        <v>3595</v>
      </c>
      <c r="B3597" s="11">
        <v>0</v>
      </c>
      <c r="C3597" s="11">
        <v>0</v>
      </c>
      <c r="D3597" s="11">
        <v>0</v>
      </c>
      <c r="E3597" s="11">
        <v>0</v>
      </c>
      <c r="F3597" s="11">
        <v>121.4011414</v>
      </c>
      <c r="G3597" s="11">
        <v>0</v>
      </c>
      <c r="H3597" s="11">
        <v>0</v>
      </c>
      <c r="I3597" s="11">
        <f t="shared" si="70"/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5.4750344486912534E-4</v>
      </c>
      <c r="W3597" s="11">
        <v>0</v>
      </c>
      <c r="X3597" s="11">
        <v>0</v>
      </c>
    </row>
    <row r="3598" spans="1:24" x14ac:dyDescent="0.25">
      <c r="A3598">
        <v>3596</v>
      </c>
      <c r="B3598" s="11">
        <v>0</v>
      </c>
      <c r="C3598" s="11">
        <v>0.68973369500000004</v>
      </c>
      <c r="D3598" s="11">
        <v>0</v>
      </c>
      <c r="E3598" s="11">
        <v>0.41208884000000001</v>
      </c>
      <c r="F3598" s="11">
        <v>253.89808600000001</v>
      </c>
      <c r="G3598" s="11">
        <v>1.630841583</v>
      </c>
      <c r="H3598" s="11">
        <v>0</v>
      </c>
      <c r="I3598" s="11">
        <f t="shared" si="70"/>
        <v>1.630841583</v>
      </c>
      <c r="R3598" s="11">
        <v>0</v>
      </c>
      <c r="S3598" s="11">
        <v>5.0338082637068898E-5</v>
      </c>
      <c r="T3598" s="11">
        <v>0</v>
      </c>
      <c r="U3598" s="11">
        <v>2.9795115431282036E-4</v>
      </c>
      <c r="V3598" s="11">
        <v>1.1450475269640047E-3</v>
      </c>
      <c r="W3598" s="11">
        <v>3.2162782880541205E-5</v>
      </c>
      <c r="X3598" s="11">
        <v>0</v>
      </c>
    </row>
    <row r="3599" spans="1:24" x14ac:dyDescent="0.25">
      <c r="A3599">
        <v>3597</v>
      </c>
      <c r="B3599" s="11">
        <v>0</v>
      </c>
      <c r="C3599" s="11">
        <v>1.896939218</v>
      </c>
      <c r="D3599" s="11">
        <v>0</v>
      </c>
      <c r="E3599" s="11">
        <v>1.1333468069999999</v>
      </c>
      <c r="F3599" s="11">
        <v>186.67057220000001</v>
      </c>
      <c r="G3599" s="11">
        <v>4.4852199869999998</v>
      </c>
      <c r="H3599" s="11">
        <v>0</v>
      </c>
      <c r="I3599" s="11">
        <f t="shared" si="70"/>
        <v>4.4852199869999998</v>
      </c>
      <c r="R3599" s="11">
        <v>0</v>
      </c>
      <c r="S3599" s="11">
        <v>1.3844224779127376E-4</v>
      </c>
      <c r="T3599" s="11">
        <v>0</v>
      </c>
      <c r="U3599" s="11">
        <v>8.194397824080827E-4</v>
      </c>
      <c r="V3599" s="11">
        <v>8.4186013538741552E-4</v>
      </c>
      <c r="W3599" s="11">
        <v>8.8455652662460256E-5</v>
      </c>
      <c r="X3599" s="11">
        <v>0</v>
      </c>
    </row>
    <row r="3600" spans="1:24" x14ac:dyDescent="0.25">
      <c r="A3600">
        <v>3598</v>
      </c>
      <c r="B3600" s="11">
        <v>0</v>
      </c>
      <c r="C3600" s="11">
        <v>2.1135143670000001</v>
      </c>
      <c r="D3600" s="11">
        <v>0</v>
      </c>
      <c r="E3600" s="11">
        <v>1.262741967</v>
      </c>
      <c r="F3600" s="11">
        <v>382.4788648</v>
      </c>
      <c r="G3600" s="11">
        <v>4.9973013330000002</v>
      </c>
      <c r="H3600" s="11">
        <v>0</v>
      </c>
      <c r="I3600" s="11">
        <f t="shared" si="70"/>
        <v>4.9973013330000002</v>
      </c>
      <c r="R3600" s="11">
        <v>0</v>
      </c>
      <c r="S3600" s="11">
        <v>1.5424831588179601E-4</v>
      </c>
      <c r="T3600" s="11">
        <v>0</v>
      </c>
      <c r="U3600" s="11">
        <v>9.1299591288832591E-4</v>
      </c>
      <c r="V3600" s="11">
        <v>1.7249302078442602E-3</v>
      </c>
      <c r="W3600" s="11">
        <v>9.8554709076189995E-5</v>
      </c>
      <c r="X3600" s="11">
        <v>0</v>
      </c>
    </row>
    <row r="3601" spans="1:24" x14ac:dyDescent="0.25">
      <c r="A3601">
        <v>3599</v>
      </c>
      <c r="B3601" s="11">
        <v>0</v>
      </c>
      <c r="C3601" s="11">
        <v>2.3982705809999998</v>
      </c>
      <c r="D3601" s="11">
        <v>0</v>
      </c>
      <c r="E3601" s="11">
        <v>1.43287264</v>
      </c>
      <c r="F3601" s="11">
        <v>316.55673960000001</v>
      </c>
      <c r="G3601" s="11">
        <v>5.6705934720000002</v>
      </c>
      <c r="H3601" s="11">
        <v>0</v>
      </c>
      <c r="I3601" s="11">
        <f t="shared" si="70"/>
        <v>5.6705934720000002</v>
      </c>
      <c r="R3601" s="11">
        <v>0</v>
      </c>
      <c r="S3601" s="11">
        <v>1.7503036834010149E-4</v>
      </c>
      <c r="T3601" s="11">
        <v>0</v>
      </c>
      <c r="U3601" s="11">
        <v>1.0360048990194887E-3</v>
      </c>
      <c r="V3601" s="11">
        <v>1.4276299500058792E-3</v>
      </c>
      <c r="W3601" s="11">
        <v>1.1183309804269954E-4</v>
      </c>
      <c r="X3601" s="11">
        <v>0</v>
      </c>
    </row>
    <row r="3602" spans="1:24" x14ac:dyDescent="0.25">
      <c r="A3602">
        <v>3600</v>
      </c>
      <c r="B3602" s="11">
        <v>0</v>
      </c>
      <c r="C3602" s="11">
        <v>0</v>
      </c>
      <c r="D3602" s="11">
        <v>0</v>
      </c>
      <c r="E3602" s="11">
        <v>0</v>
      </c>
      <c r="F3602" s="11">
        <v>319.82021109999999</v>
      </c>
      <c r="G3602" s="11">
        <v>0</v>
      </c>
      <c r="H3602" s="11">
        <v>0</v>
      </c>
      <c r="I3602" s="11">
        <f t="shared" si="70"/>
        <v>0</v>
      </c>
      <c r="R3602" s="11">
        <v>0</v>
      </c>
      <c r="S3602" s="11">
        <v>0</v>
      </c>
      <c r="T3602" s="11">
        <v>0</v>
      </c>
      <c r="U3602" s="11">
        <v>0</v>
      </c>
      <c r="V3602" s="11">
        <v>1.4423477843513988E-3</v>
      </c>
      <c r="W3602" s="11">
        <v>0</v>
      </c>
      <c r="X3602" s="11">
        <v>0</v>
      </c>
    </row>
    <row r="3603" spans="1:24" x14ac:dyDescent="0.25">
      <c r="A3603">
        <v>3601</v>
      </c>
      <c r="B3603" s="11">
        <v>0</v>
      </c>
      <c r="C3603" s="11">
        <v>0</v>
      </c>
      <c r="D3603" s="11">
        <v>0</v>
      </c>
      <c r="E3603" s="11">
        <v>0</v>
      </c>
      <c r="F3603" s="11">
        <v>121.4011414</v>
      </c>
      <c r="G3603" s="11">
        <v>0</v>
      </c>
      <c r="H3603" s="11">
        <v>0</v>
      </c>
      <c r="I3603" s="11">
        <f t="shared" si="70"/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5.4750344486912534E-4</v>
      </c>
      <c r="W3603" s="11">
        <v>0</v>
      </c>
      <c r="X3603" s="11">
        <v>0</v>
      </c>
    </row>
    <row r="3604" spans="1:24" x14ac:dyDescent="0.25">
      <c r="A3604">
        <v>3602</v>
      </c>
      <c r="B3604" s="11">
        <v>0</v>
      </c>
      <c r="C3604" s="11">
        <v>0</v>
      </c>
      <c r="D3604" s="11">
        <v>0</v>
      </c>
      <c r="E3604" s="11">
        <v>0</v>
      </c>
      <c r="F3604" s="11">
        <v>382.4788648</v>
      </c>
      <c r="G3604" s="11">
        <v>0</v>
      </c>
      <c r="H3604" s="11">
        <v>0</v>
      </c>
      <c r="I3604" s="11">
        <f t="shared" si="70"/>
        <v>0</v>
      </c>
      <c r="R3604" s="11">
        <v>0</v>
      </c>
      <c r="S3604" s="11">
        <v>0</v>
      </c>
      <c r="T3604" s="11">
        <v>0</v>
      </c>
      <c r="U3604" s="11">
        <v>0</v>
      </c>
      <c r="V3604" s="11">
        <v>1.7249302078442602E-3</v>
      </c>
      <c r="W3604" s="11">
        <v>0</v>
      </c>
      <c r="X3604" s="11">
        <v>0</v>
      </c>
    </row>
    <row r="3605" spans="1:24" x14ac:dyDescent="0.25">
      <c r="A3605">
        <v>3603</v>
      </c>
      <c r="B3605" s="11">
        <v>0</v>
      </c>
      <c r="C3605" s="11">
        <v>0</v>
      </c>
      <c r="D3605" s="11">
        <v>0</v>
      </c>
      <c r="E3605" s="11">
        <v>0</v>
      </c>
      <c r="F3605" s="11">
        <v>124.0119186</v>
      </c>
      <c r="G3605" s="11">
        <v>0</v>
      </c>
      <c r="H3605" s="11">
        <v>0</v>
      </c>
      <c r="I3605" s="11">
        <f t="shared" si="70"/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5.5927771234554101E-4</v>
      </c>
      <c r="W3605" s="11">
        <v>0</v>
      </c>
      <c r="X3605" s="11">
        <v>0</v>
      </c>
    </row>
    <row r="3606" spans="1:24" x14ac:dyDescent="0.25">
      <c r="A3606">
        <v>3604</v>
      </c>
      <c r="B3606" s="11">
        <v>0</v>
      </c>
      <c r="C3606" s="11">
        <v>0</v>
      </c>
      <c r="D3606" s="11">
        <v>0</v>
      </c>
      <c r="E3606" s="11">
        <v>0</v>
      </c>
      <c r="F3606" s="11">
        <v>188.6286552</v>
      </c>
      <c r="G3606" s="11">
        <v>0</v>
      </c>
      <c r="H3606" s="11">
        <v>0</v>
      </c>
      <c r="I3606" s="11">
        <f t="shared" si="70"/>
        <v>0</v>
      </c>
      <c r="R3606" s="11">
        <v>0</v>
      </c>
      <c r="S3606" s="11">
        <v>0</v>
      </c>
      <c r="T3606" s="11">
        <v>0</v>
      </c>
      <c r="U3606" s="11">
        <v>0</v>
      </c>
      <c r="V3606" s="11">
        <v>8.5069083644571442E-4</v>
      </c>
      <c r="W3606" s="11">
        <v>0</v>
      </c>
      <c r="X3606" s="11">
        <v>0</v>
      </c>
    </row>
    <row r="3607" spans="1:24" x14ac:dyDescent="0.25">
      <c r="A3607">
        <v>3605</v>
      </c>
      <c r="B3607" s="11">
        <v>0</v>
      </c>
      <c r="C3607" s="11">
        <v>2.3621747229999999</v>
      </c>
      <c r="D3607" s="11">
        <v>0</v>
      </c>
      <c r="E3607" s="11">
        <v>1.4113067800000001</v>
      </c>
      <c r="F3607" s="11">
        <v>318.51482249999998</v>
      </c>
      <c r="G3607" s="11">
        <v>5.5852465809999998</v>
      </c>
      <c r="H3607" s="11">
        <v>0</v>
      </c>
      <c r="I3607" s="11">
        <f t="shared" si="70"/>
        <v>5.5852465809999998</v>
      </c>
      <c r="R3607" s="11">
        <v>0</v>
      </c>
      <c r="S3607" s="11">
        <v>1.7239602367051144E-4</v>
      </c>
      <c r="T3607" s="11">
        <v>0</v>
      </c>
      <c r="U3607" s="11">
        <v>1.0204122106061151E-3</v>
      </c>
      <c r="V3607" s="11">
        <v>1.4364606506131908E-3</v>
      </c>
      <c r="W3607" s="11">
        <v>1.1014992197374459E-4</v>
      </c>
      <c r="X3607" s="11">
        <v>0</v>
      </c>
    </row>
    <row r="3608" spans="1:24" x14ac:dyDescent="0.25">
      <c r="A3608">
        <v>3606</v>
      </c>
      <c r="B3608" s="11">
        <v>0</v>
      </c>
      <c r="C3608" s="11">
        <v>1.3314378410000001</v>
      </c>
      <c r="D3608" s="11">
        <v>0</v>
      </c>
      <c r="E3608" s="11">
        <v>0.79548190600000002</v>
      </c>
      <c r="F3608" s="11">
        <v>252.59269739999999</v>
      </c>
      <c r="G3608" s="11">
        <v>3.1481196439999999</v>
      </c>
      <c r="H3608" s="11">
        <v>0</v>
      </c>
      <c r="I3608" s="11">
        <f t="shared" si="70"/>
        <v>3.1481196439999999</v>
      </c>
      <c r="R3608" s="11">
        <v>0</v>
      </c>
      <c r="S3608" s="11">
        <v>9.7170877038823801E-5</v>
      </c>
      <c r="T3608" s="11">
        <v>0</v>
      </c>
      <c r="U3608" s="11">
        <v>5.7515450340189377E-4</v>
      </c>
      <c r="V3608" s="11">
        <v>1.1391603932257967E-3</v>
      </c>
      <c r="W3608" s="11">
        <v>6.208591297119181E-5</v>
      </c>
      <c r="X3608" s="11">
        <v>0</v>
      </c>
    </row>
    <row r="3609" spans="1:24" x14ac:dyDescent="0.25">
      <c r="A3609">
        <v>3607</v>
      </c>
      <c r="B3609" s="11">
        <v>0</v>
      </c>
      <c r="C3609" s="11">
        <v>0.46914789499999998</v>
      </c>
      <c r="D3609" s="11">
        <v>0</v>
      </c>
      <c r="E3609" s="11">
        <v>0.28029747300000002</v>
      </c>
      <c r="F3609" s="11">
        <v>253.89808600000001</v>
      </c>
      <c r="G3609" s="11">
        <v>1.109277249</v>
      </c>
      <c r="H3609" s="11">
        <v>0</v>
      </c>
      <c r="I3609" s="11">
        <f t="shared" si="70"/>
        <v>1.109277249</v>
      </c>
      <c r="R3609" s="11">
        <v>0</v>
      </c>
      <c r="S3609" s="11">
        <v>3.4239309575149751E-5</v>
      </c>
      <c r="T3609" s="11">
        <v>0</v>
      </c>
      <c r="U3609" s="11">
        <v>2.0266250265674898E-4</v>
      </c>
      <c r="V3609" s="11">
        <v>1.1450475269640047E-3</v>
      </c>
      <c r="W3609" s="11">
        <v>2.1876706901402972E-5</v>
      </c>
      <c r="X3609" s="11">
        <v>0</v>
      </c>
    </row>
    <row r="3610" spans="1:24" x14ac:dyDescent="0.25">
      <c r="A3610">
        <v>3608</v>
      </c>
      <c r="B3610" s="11">
        <v>0</v>
      </c>
      <c r="C3610" s="11">
        <v>0</v>
      </c>
      <c r="D3610" s="11">
        <v>0</v>
      </c>
      <c r="E3610" s="11">
        <v>0</v>
      </c>
      <c r="F3610" s="11">
        <v>120.74844710000001</v>
      </c>
      <c r="G3610" s="11">
        <v>0</v>
      </c>
      <c r="H3610" s="11">
        <v>0</v>
      </c>
      <c r="I3610" s="11">
        <f t="shared" si="70"/>
        <v>0</v>
      </c>
      <c r="R3610" s="11">
        <v>0</v>
      </c>
      <c r="S3610" s="11">
        <v>0</v>
      </c>
      <c r="T3610" s="11">
        <v>0</v>
      </c>
      <c r="U3610" s="11">
        <v>0</v>
      </c>
      <c r="V3610" s="11">
        <v>5.4455987800002144E-4</v>
      </c>
      <c r="W3610" s="11">
        <v>0</v>
      </c>
      <c r="X3610" s="11">
        <v>0</v>
      </c>
    </row>
    <row r="3611" spans="1:24" x14ac:dyDescent="0.25">
      <c r="A3611">
        <v>3609</v>
      </c>
      <c r="B3611" s="11">
        <v>0</v>
      </c>
      <c r="C3611" s="11">
        <v>0</v>
      </c>
      <c r="D3611" s="11">
        <v>0</v>
      </c>
      <c r="E3611" s="11">
        <v>0</v>
      </c>
      <c r="F3611" s="11">
        <v>186.67057220000001</v>
      </c>
      <c r="G3611" s="11">
        <v>0</v>
      </c>
      <c r="H3611" s="11">
        <v>0</v>
      </c>
      <c r="I3611" s="11">
        <f t="shared" si="70"/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8.4186013538741552E-4</v>
      </c>
      <c r="W3611" s="11">
        <v>0</v>
      </c>
      <c r="X3611" s="11">
        <v>0</v>
      </c>
    </row>
    <row r="3612" spans="1:24" x14ac:dyDescent="0.25">
      <c r="A3612">
        <v>3610</v>
      </c>
      <c r="B3612" s="11">
        <v>0</v>
      </c>
      <c r="C3612" s="11">
        <v>0</v>
      </c>
      <c r="D3612" s="11">
        <v>0</v>
      </c>
      <c r="E3612" s="11">
        <v>0</v>
      </c>
      <c r="F3612" s="11">
        <v>186.0178779</v>
      </c>
      <c r="G3612" s="11">
        <v>0</v>
      </c>
      <c r="H3612" s="11">
        <v>0</v>
      </c>
      <c r="I3612" s="11">
        <f t="shared" si="70"/>
        <v>0</v>
      </c>
      <c r="R3612" s="11">
        <v>0</v>
      </c>
      <c r="S3612" s="11">
        <v>0</v>
      </c>
      <c r="T3612" s="11">
        <v>0</v>
      </c>
      <c r="U3612" s="11">
        <v>0</v>
      </c>
      <c r="V3612" s="11">
        <v>8.3891656851831163E-4</v>
      </c>
      <c r="W3612" s="11">
        <v>0</v>
      </c>
      <c r="X3612" s="11">
        <v>0</v>
      </c>
    </row>
    <row r="3613" spans="1:24" x14ac:dyDescent="0.25">
      <c r="A3613">
        <v>3611</v>
      </c>
      <c r="B3613" s="11">
        <v>0</v>
      </c>
      <c r="C3613" s="11">
        <v>0</v>
      </c>
      <c r="D3613" s="11">
        <v>0</v>
      </c>
      <c r="E3613" s="11">
        <v>0</v>
      </c>
      <c r="F3613" s="11">
        <v>317.20943390000002</v>
      </c>
      <c r="G3613" s="11">
        <v>0</v>
      </c>
      <c r="H3613" s="11">
        <v>0</v>
      </c>
      <c r="I3613" s="11">
        <f t="shared" si="70"/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1.4305735168749832E-3</v>
      </c>
      <c r="W3613" s="11">
        <v>0</v>
      </c>
      <c r="X3613" s="11">
        <v>0</v>
      </c>
    </row>
    <row r="3614" spans="1:24" x14ac:dyDescent="0.25">
      <c r="A3614">
        <v>3612</v>
      </c>
      <c r="B3614" s="11">
        <v>0</v>
      </c>
      <c r="C3614" s="11">
        <v>0</v>
      </c>
      <c r="D3614" s="11">
        <v>0</v>
      </c>
      <c r="E3614" s="11">
        <v>0</v>
      </c>
      <c r="F3614" s="11">
        <v>124.0119186</v>
      </c>
      <c r="G3614" s="11">
        <v>0</v>
      </c>
      <c r="H3614" s="11">
        <v>0</v>
      </c>
      <c r="I3614" s="11">
        <f t="shared" si="70"/>
        <v>0</v>
      </c>
      <c r="R3614" s="11">
        <v>0</v>
      </c>
      <c r="S3614" s="11">
        <v>0</v>
      </c>
      <c r="T3614" s="11">
        <v>0</v>
      </c>
      <c r="U3614" s="11">
        <v>0</v>
      </c>
      <c r="V3614" s="11">
        <v>5.5927771234554101E-4</v>
      </c>
      <c r="W3614" s="11">
        <v>0</v>
      </c>
      <c r="X3614" s="11">
        <v>0</v>
      </c>
    </row>
    <row r="3615" spans="1:24" x14ac:dyDescent="0.25">
      <c r="A3615">
        <v>3613</v>
      </c>
      <c r="B3615" s="11">
        <v>0</v>
      </c>
      <c r="C3615" s="11">
        <v>0</v>
      </c>
      <c r="D3615" s="11">
        <v>0</v>
      </c>
      <c r="E3615" s="11">
        <v>0</v>
      </c>
      <c r="F3615" s="11">
        <v>122.70653</v>
      </c>
      <c r="G3615" s="11">
        <v>0</v>
      </c>
      <c r="H3615" s="11">
        <v>0</v>
      </c>
      <c r="I3615" s="11">
        <f t="shared" si="70"/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5.5339057860733323E-4</v>
      </c>
      <c r="W3615" s="11">
        <v>0</v>
      </c>
      <c r="X3615" s="11">
        <v>0</v>
      </c>
    </row>
    <row r="3616" spans="1:24" x14ac:dyDescent="0.25">
      <c r="A3616">
        <v>3614</v>
      </c>
      <c r="B3616" s="11">
        <v>0</v>
      </c>
      <c r="C3616" s="11">
        <v>0</v>
      </c>
      <c r="D3616" s="11">
        <v>0</v>
      </c>
      <c r="E3616" s="11">
        <v>0</v>
      </c>
      <c r="F3616" s="11">
        <v>189.2813495</v>
      </c>
      <c r="G3616" s="11">
        <v>0</v>
      </c>
      <c r="H3616" s="11">
        <v>0</v>
      </c>
      <c r="I3616" s="11">
        <f t="shared" si="70"/>
        <v>0</v>
      </c>
      <c r="R3616" s="11">
        <v>0</v>
      </c>
      <c r="S3616" s="11">
        <v>0</v>
      </c>
      <c r="T3616" s="11">
        <v>0</v>
      </c>
      <c r="U3616" s="11">
        <v>0</v>
      </c>
      <c r="V3616" s="11">
        <v>8.5363440331481832E-4</v>
      </c>
      <c r="W3616" s="11">
        <v>0</v>
      </c>
      <c r="X3616" s="11">
        <v>0</v>
      </c>
    </row>
    <row r="3617" spans="1:24" x14ac:dyDescent="0.25">
      <c r="A3617">
        <v>3615</v>
      </c>
      <c r="B3617" s="11">
        <v>0</v>
      </c>
      <c r="C3617" s="11">
        <v>0</v>
      </c>
      <c r="D3617" s="11">
        <v>0</v>
      </c>
      <c r="E3617" s="11">
        <v>0</v>
      </c>
      <c r="F3617" s="11">
        <v>187.32326649999999</v>
      </c>
      <c r="G3617" s="11">
        <v>0</v>
      </c>
      <c r="H3617" s="11">
        <v>0</v>
      </c>
      <c r="I3617" s="11">
        <f t="shared" si="70"/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8.4480370225651941E-4</v>
      </c>
      <c r="W3617" s="11">
        <v>0</v>
      </c>
      <c r="X3617" s="11">
        <v>0</v>
      </c>
    </row>
    <row r="3618" spans="1:24" x14ac:dyDescent="0.25">
      <c r="A3618">
        <v>3616</v>
      </c>
      <c r="B3618" s="11">
        <v>0</v>
      </c>
      <c r="C3618" s="11">
        <v>0</v>
      </c>
      <c r="D3618" s="11">
        <v>0</v>
      </c>
      <c r="E3618" s="11">
        <v>0</v>
      </c>
      <c r="F3618" s="11">
        <v>381.82617049999999</v>
      </c>
      <c r="G3618" s="11">
        <v>0</v>
      </c>
      <c r="H3618" s="11">
        <v>0</v>
      </c>
      <c r="I3618" s="11">
        <f t="shared" si="70"/>
        <v>0</v>
      </c>
      <c r="R3618" s="11">
        <v>0</v>
      </c>
      <c r="S3618" s="11">
        <v>0</v>
      </c>
      <c r="T3618" s="11">
        <v>0</v>
      </c>
      <c r="U3618" s="11">
        <v>0</v>
      </c>
      <c r="V3618" s="11">
        <v>1.7219866409751564E-3</v>
      </c>
      <c r="W3618" s="11">
        <v>0</v>
      </c>
      <c r="X3618" s="11">
        <v>0</v>
      </c>
    </row>
    <row r="3619" spans="1:24" x14ac:dyDescent="0.25">
      <c r="A3619">
        <v>3617</v>
      </c>
      <c r="B3619" s="11">
        <v>0</v>
      </c>
      <c r="C3619" s="11">
        <v>0</v>
      </c>
      <c r="D3619" s="11">
        <v>0</v>
      </c>
      <c r="E3619" s="11">
        <v>0</v>
      </c>
      <c r="F3619" s="11">
        <v>383.78425340000001</v>
      </c>
      <c r="G3619" s="11">
        <v>0</v>
      </c>
      <c r="H3619" s="11">
        <v>0</v>
      </c>
      <c r="I3619" s="11">
        <f t="shared" si="70"/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1.7308173415824682E-3</v>
      </c>
      <c r="W3619" s="11">
        <v>0</v>
      </c>
      <c r="X3619" s="11">
        <v>0</v>
      </c>
    </row>
    <row r="3620" spans="1:24" x14ac:dyDescent="0.25">
      <c r="A3620">
        <v>3618</v>
      </c>
      <c r="B3620" s="11">
        <v>0</v>
      </c>
      <c r="C3620" s="11">
        <v>0</v>
      </c>
      <c r="D3620" s="11">
        <v>0</v>
      </c>
      <c r="E3620" s="11">
        <v>0</v>
      </c>
      <c r="F3620" s="11">
        <v>186.0178779</v>
      </c>
      <c r="G3620" s="11">
        <v>0</v>
      </c>
      <c r="H3620" s="11">
        <v>0</v>
      </c>
      <c r="I3620" s="11">
        <f t="shared" si="70"/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8.3891656851831163E-4</v>
      </c>
      <c r="W3620" s="11">
        <v>0</v>
      </c>
      <c r="X3620" s="11">
        <v>0</v>
      </c>
    </row>
    <row r="3621" spans="1:24" x14ac:dyDescent="0.25">
      <c r="A3621">
        <v>3619</v>
      </c>
      <c r="B3621" s="11">
        <v>0</v>
      </c>
      <c r="C3621" s="11">
        <v>0</v>
      </c>
      <c r="D3621" s="11">
        <v>0</v>
      </c>
      <c r="E3621" s="11">
        <v>0</v>
      </c>
      <c r="F3621" s="11">
        <v>123.35922429999999</v>
      </c>
      <c r="G3621" s="11">
        <v>0</v>
      </c>
      <c r="H3621" s="11">
        <v>0</v>
      </c>
      <c r="I3621" s="11">
        <f t="shared" si="70"/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5.5633414547643712E-4</v>
      </c>
      <c r="W3621" s="11">
        <v>0</v>
      </c>
      <c r="X3621" s="11">
        <v>0</v>
      </c>
    </row>
    <row r="3622" spans="1:24" x14ac:dyDescent="0.25">
      <c r="A3622">
        <v>3620</v>
      </c>
      <c r="B3622" s="11">
        <v>0</v>
      </c>
      <c r="C3622" s="11">
        <v>0</v>
      </c>
      <c r="D3622" s="11">
        <v>0</v>
      </c>
      <c r="E3622" s="11">
        <v>0</v>
      </c>
      <c r="F3622" s="11">
        <v>447.74829560000001</v>
      </c>
      <c r="G3622" s="11">
        <v>0</v>
      </c>
      <c r="H3622" s="11">
        <v>0</v>
      </c>
      <c r="I3622" s="11">
        <f t="shared" si="70"/>
        <v>0</v>
      </c>
      <c r="R3622" s="11">
        <v>0</v>
      </c>
      <c r="S3622" s="11">
        <v>0</v>
      </c>
      <c r="T3622" s="11">
        <v>0</v>
      </c>
      <c r="U3622" s="11">
        <v>0</v>
      </c>
      <c r="V3622" s="11">
        <v>2.0192868983625505E-3</v>
      </c>
      <c r="W3622" s="11">
        <v>0</v>
      </c>
      <c r="X3622" s="11">
        <v>0</v>
      </c>
    </row>
    <row r="3623" spans="1:24" x14ac:dyDescent="0.25">
      <c r="A3623">
        <v>3621</v>
      </c>
      <c r="B3623" s="11">
        <v>0</v>
      </c>
      <c r="C3623" s="11">
        <v>0.25658259500000002</v>
      </c>
      <c r="D3623" s="11">
        <v>0</v>
      </c>
      <c r="E3623" s="11">
        <v>0.15329804</v>
      </c>
      <c r="F3623" s="11">
        <v>252.59269739999999</v>
      </c>
      <c r="G3623" s="11">
        <v>0.60667699500000005</v>
      </c>
      <c r="H3623" s="11">
        <v>0</v>
      </c>
      <c r="I3623" s="11">
        <f t="shared" si="70"/>
        <v>0.60667699500000005</v>
      </c>
      <c r="R3623" s="11">
        <v>0</v>
      </c>
      <c r="S3623" s="11">
        <v>1.8725887924532353E-5</v>
      </c>
      <c r="T3623" s="11">
        <v>0</v>
      </c>
      <c r="U3623" s="11">
        <v>1.108385462996108E-4</v>
      </c>
      <c r="V3623" s="11">
        <v>1.1391603932257967E-3</v>
      </c>
      <c r="W3623" s="11">
        <v>1.1964632660954283E-5</v>
      </c>
      <c r="X3623" s="11">
        <v>0</v>
      </c>
    </row>
    <row r="3624" spans="1:24" x14ac:dyDescent="0.25">
      <c r="A3624">
        <v>3622</v>
      </c>
      <c r="B3624" s="11">
        <v>0</v>
      </c>
      <c r="C3624" s="11">
        <v>1.1028307390000001</v>
      </c>
      <c r="D3624" s="11">
        <v>0</v>
      </c>
      <c r="E3624" s="11">
        <v>0.65889812599999997</v>
      </c>
      <c r="F3624" s="11">
        <v>450.3590729</v>
      </c>
      <c r="G3624" s="11">
        <v>2.6075893350000001</v>
      </c>
      <c r="H3624" s="11">
        <v>0</v>
      </c>
      <c r="I3624" s="11">
        <f t="shared" si="70"/>
        <v>2.6075893350000001</v>
      </c>
      <c r="R3624" s="11">
        <v>0</v>
      </c>
      <c r="S3624" s="11">
        <v>8.0486694034110891E-5</v>
      </c>
      <c r="T3624" s="11">
        <v>0</v>
      </c>
      <c r="U3624" s="11">
        <v>4.7640081011719255E-4</v>
      </c>
      <c r="V3624" s="11">
        <v>2.0310611662899534E-3</v>
      </c>
      <c r="W3624" s="11">
        <v>5.1425797880958152E-5</v>
      </c>
      <c r="X3624" s="11">
        <v>0</v>
      </c>
    </row>
    <row r="3625" spans="1:24" x14ac:dyDescent="0.25">
      <c r="A3625">
        <v>3623</v>
      </c>
      <c r="B3625" s="11">
        <v>0</v>
      </c>
      <c r="C3625" s="11">
        <v>1.4597782690000001</v>
      </c>
      <c r="D3625" s="11">
        <v>0</v>
      </c>
      <c r="E3625" s="11">
        <v>0.87216028000000001</v>
      </c>
      <c r="F3625" s="11">
        <v>447.74829560000001</v>
      </c>
      <c r="G3625" s="11">
        <v>3.4515743080000001</v>
      </c>
      <c r="H3625" s="11">
        <v>0</v>
      </c>
      <c r="I3625" s="11">
        <f t="shared" si="70"/>
        <v>3.4515743080000001</v>
      </c>
      <c r="R3625" s="11">
        <v>0</v>
      </c>
      <c r="S3625" s="11">
        <v>1.0653740663883237E-4</v>
      </c>
      <c r="T3625" s="11">
        <v>0</v>
      </c>
      <c r="U3625" s="11">
        <v>6.3059500027176814E-4</v>
      </c>
      <c r="V3625" s="11">
        <v>2.0192868983625505E-3</v>
      </c>
      <c r="W3625" s="11">
        <v>6.8070520289313874E-5</v>
      </c>
      <c r="X3625" s="11">
        <v>0</v>
      </c>
    </row>
    <row r="3626" spans="1:24" x14ac:dyDescent="0.25">
      <c r="A3626">
        <v>3624</v>
      </c>
      <c r="B3626" s="11">
        <v>0</v>
      </c>
      <c r="C3626" s="11">
        <v>0</v>
      </c>
      <c r="D3626" s="11">
        <v>0</v>
      </c>
      <c r="E3626" s="11">
        <v>0</v>
      </c>
      <c r="F3626" s="11">
        <v>189.2813495</v>
      </c>
      <c r="G3626" s="11">
        <v>0</v>
      </c>
      <c r="H3626" s="11">
        <v>0</v>
      </c>
      <c r="I3626" s="11">
        <f t="shared" si="70"/>
        <v>0</v>
      </c>
      <c r="R3626" s="11">
        <v>0</v>
      </c>
      <c r="S3626" s="11">
        <v>0</v>
      </c>
      <c r="T3626" s="11">
        <v>0</v>
      </c>
      <c r="U3626" s="11">
        <v>0</v>
      </c>
      <c r="V3626" s="11">
        <v>8.5363440331481832E-4</v>
      </c>
      <c r="W3626" s="11">
        <v>0</v>
      </c>
      <c r="X3626" s="11">
        <v>0</v>
      </c>
    </row>
    <row r="3627" spans="1:24" x14ac:dyDescent="0.25">
      <c r="A3627">
        <v>3625</v>
      </c>
      <c r="B3627" s="11">
        <v>0</v>
      </c>
      <c r="C3627" s="11">
        <v>0</v>
      </c>
      <c r="D3627" s="11">
        <v>0</v>
      </c>
      <c r="E3627" s="11">
        <v>0</v>
      </c>
      <c r="F3627" s="11">
        <v>251.94000310000001</v>
      </c>
      <c r="G3627" s="11">
        <v>0</v>
      </c>
      <c r="H3627" s="11">
        <v>0</v>
      </c>
      <c r="I3627" s="11">
        <f t="shared" si="70"/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1.1362168263566929E-3</v>
      </c>
      <c r="W3627" s="11">
        <v>0</v>
      </c>
      <c r="X3627" s="11">
        <v>0</v>
      </c>
    </row>
    <row r="3628" spans="1:24" x14ac:dyDescent="0.25">
      <c r="A3628">
        <v>3626</v>
      </c>
      <c r="B3628" s="11">
        <v>0</v>
      </c>
      <c r="C3628" s="11">
        <v>0</v>
      </c>
      <c r="D3628" s="11">
        <v>0</v>
      </c>
      <c r="E3628" s="11">
        <v>0</v>
      </c>
      <c r="F3628" s="11">
        <v>120.74844710000001</v>
      </c>
      <c r="G3628" s="11">
        <v>0</v>
      </c>
      <c r="H3628" s="11">
        <v>0</v>
      </c>
      <c r="I3628" s="11">
        <f t="shared" si="70"/>
        <v>0</v>
      </c>
      <c r="R3628" s="11">
        <v>0</v>
      </c>
      <c r="S3628" s="11">
        <v>0</v>
      </c>
      <c r="T3628" s="11">
        <v>0</v>
      </c>
      <c r="U3628" s="11">
        <v>0</v>
      </c>
      <c r="V3628" s="11">
        <v>5.4455987800002144E-4</v>
      </c>
      <c r="W3628" s="11">
        <v>0</v>
      </c>
      <c r="X3628" s="11">
        <v>0</v>
      </c>
    </row>
    <row r="3629" spans="1:24" x14ac:dyDescent="0.25">
      <c r="A3629">
        <v>3627</v>
      </c>
      <c r="B3629" s="11">
        <v>0</v>
      </c>
      <c r="C3629" s="11">
        <v>0</v>
      </c>
      <c r="D3629" s="11">
        <v>0</v>
      </c>
      <c r="E3629" s="11">
        <v>0</v>
      </c>
      <c r="F3629" s="11">
        <v>449.05368420000002</v>
      </c>
      <c r="G3629" s="11">
        <v>0</v>
      </c>
      <c r="H3629" s="11">
        <v>0</v>
      </c>
      <c r="I3629" s="11">
        <f t="shared" si="70"/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2.0251740321007585E-3</v>
      </c>
      <c r="W3629" s="11">
        <v>0</v>
      </c>
      <c r="X3629" s="11">
        <v>0</v>
      </c>
    </row>
    <row r="3630" spans="1:24" x14ac:dyDescent="0.25">
      <c r="A3630">
        <v>3628</v>
      </c>
      <c r="B3630" s="11">
        <v>0</v>
      </c>
      <c r="C3630" s="11">
        <v>0</v>
      </c>
      <c r="D3630" s="11">
        <v>0</v>
      </c>
      <c r="E3630" s="11">
        <v>0</v>
      </c>
      <c r="F3630" s="11">
        <v>319.16751690000001</v>
      </c>
      <c r="G3630" s="11">
        <v>0</v>
      </c>
      <c r="H3630" s="11">
        <v>0</v>
      </c>
      <c r="I3630" s="11">
        <f t="shared" si="70"/>
        <v>0</v>
      </c>
      <c r="R3630" s="11">
        <v>0</v>
      </c>
      <c r="S3630" s="11">
        <v>0</v>
      </c>
      <c r="T3630" s="11">
        <v>0</v>
      </c>
      <c r="U3630" s="11">
        <v>0</v>
      </c>
      <c r="V3630" s="11">
        <v>1.4394042179332819E-3</v>
      </c>
      <c r="W3630" s="11">
        <v>0</v>
      </c>
      <c r="X3630" s="11">
        <v>0</v>
      </c>
    </row>
    <row r="3631" spans="1:24" x14ac:dyDescent="0.25">
      <c r="A3631">
        <v>3629</v>
      </c>
      <c r="B3631" s="11">
        <v>0</v>
      </c>
      <c r="C3631" s="11">
        <v>1.784641393</v>
      </c>
      <c r="D3631" s="11">
        <v>0</v>
      </c>
      <c r="E3631" s="11">
        <v>1.0662532600000001</v>
      </c>
      <c r="F3631" s="11">
        <v>189.2813495</v>
      </c>
      <c r="G3631" s="11">
        <v>4.2196972749999997</v>
      </c>
      <c r="H3631" s="11">
        <v>0</v>
      </c>
      <c r="I3631" s="11">
        <f t="shared" si="70"/>
        <v>4.2196972749999997</v>
      </c>
      <c r="R3631" s="11">
        <v>0</v>
      </c>
      <c r="S3631" s="11">
        <v>1.3024653800387082E-4</v>
      </c>
      <c r="T3631" s="11">
        <v>0</v>
      </c>
      <c r="U3631" s="11">
        <v>7.7092936951849453E-4</v>
      </c>
      <c r="V3631" s="11">
        <v>8.5363440331481832E-4</v>
      </c>
      <c r="W3631" s="11">
        <v>8.3219123605972196E-5</v>
      </c>
      <c r="X3631" s="11">
        <v>0</v>
      </c>
    </row>
    <row r="3632" spans="1:24" x14ac:dyDescent="0.25">
      <c r="A3632">
        <v>3630</v>
      </c>
      <c r="B3632" s="11">
        <v>0</v>
      </c>
      <c r="C3632" s="11">
        <v>0.66566979000000004</v>
      </c>
      <c r="D3632" s="11">
        <v>0</v>
      </c>
      <c r="E3632" s="11">
        <v>0.3977116</v>
      </c>
      <c r="F3632" s="11">
        <v>317.86212829999999</v>
      </c>
      <c r="G3632" s="11">
        <v>1.5739436550000001</v>
      </c>
      <c r="H3632" s="11">
        <v>0</v>
      </c>
      <c r="I3632" s="11">
        <f t="shared" si="70"/>
        <v>1.5739436550000001</v>
      </c>
      <c r="R3632" s="11">
        <v>0</v>
      </c>
      <c r="S3632" s="11">
        <v>4.8581852881669492E-5</v>
      </c>
      <c r="T3632" s="11">
        <v>0</v>
      </c>
      <c r="U3632" s="11">
        <v>2.8755602870390444E-4</v>
      </c>
      <c r="V3632" s="11">
        <v>1.4335170841950739E-3</v>
      </c>
      <c r="W3632" s="11">
        <v>3.1040665488090179E-5</v>
      </c>
      <c r="X3632" s="11">
        <v>0</v>
      </c>
    </row>
    <row r="3633" spans="1:24" x14ac:dyDescent="0.25">
      <c r="A3633">
        <v>3631</v>
      </c>
      <c r="B3633" s="11">
        <v>0</v>
      </c>
      <c r="C3633" s="11">
        <v>0</v>
      </c>
      <c r="D3633" s="11">
        <v>0</v>
      </c>
      <c r="E3633" s="11">
        <v>0</v>
      </c>
      <c r="F3633" s="11">
        <v>189.2813495</v>
      </c>
      <c r="G3633" s="11">
        <v>0</v>
      </c>
      <c r="H3633" s="11">
        <v>0</v>
      </c>
      <c r="I3633" s="11">
        <f t="shared" si="70"/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8.5363440331481832E-4</v>
      </c>
      <c r="W3633" s="11">
        <v>0</v>
      </c>
      <c r="X3633" s="11">
        <v>0</v>
      </c>
    </row>
    <row r="3634" spans="1:24" x14ac:dyDescent="0.25">
      <c r="A3634">
        <v>3632</v>
      </c>
      <c r="B3634" s="11">
        <v>0</v>
      </c>
      <c r="C3634" s="11">
        <v>0</v>
      </c>
      <c r="D3634" s="11">
        <v>0</v>
      </c>
      <c r="E3634" s="11">
        <v>0</v>
      </c>
      <c r="F3634" s="11">
        <v>122.05383569999999</v>
      </c>
      <c r="G3634" s="11">
        <v>0</v>
      </c>
      <c r="H3634" s="11">
        <v>0</v>
      </c>
      <c r="I3634" s="11">
        <f t="shared" si="70"/>
        <v>0</v>
      </c>
      <c r="R3634" s="11">
        <v>0</v>
      </c>
      <c r="S3634" s="11">
        <v>0</v>
      </c>
      <c r="T3634" s="11">
        <v>0</v>
      </c>
      <c r="U3634" s="11">
        <v>0</v>
      </c>
      <c r="V3634" s="11">
        <v>5.5044701173822923E-4</v>
      </c>
      <c r="W3634" s="11">
        <v>0</v>
      </c>
      <c r="X3634" s="11">
        <v>0</v>
      </c>
    </row>
    <row r="3635" spans="1:24" x14ac:dyDescent="0.25">
      <c r="A3635">
        <v>3633</v>
      </c>
      <c r="B3635" s="11">
        <v>0</v>
      </c>
      <c r="C3635" s="11">
        <v>0</v>
      </c>
      <c r="D3635" s="11">
        <v>0</v>
      </c>
      <c r="E3635" s="11">
        <v>0</v>
      </c>
      <c r="F3635" s="11">
        <v>252.59269739999999</v>
      </c>
      <c r="G3635" s="11">
        <v>0</v>
      </c>
      <c r="H3635" s="11">
        <v>0</v>
      </c>
      <c r="I3635" s="11">
        <f t="shared" si="70"/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1.1391603932257967E-3</v>
      </c>
      <c r="W3635" s="11">
        <v>0</v>
      </c>
      <c r="X3635" s="11">
        <v>0</v>
      </c>
    </row>
    <row r="3636" spans="1:24" x14ac:dyDescent="0.25">
      <c r="A3636">
        <v>3634</v>
      </c>
      <c r="B3636" s="11">
        <v>0</v>
      </c>
      <c r="C3636" s="11">
        <v>0</v>
      </c>
      <c r="D3636" s="11">
        <v>0</v>
      </c>
      <c r="E3636" s="11">
        <v>0</v>
      </c>
      <c r="F3636" s="11">
        <v>318.51482249999998</v>
      </c>
      <c r="G3636" s="11">
        <v>0</v>
      </c>
      <c r="H3636" s="11">
        <v>0</v>
      </c>
      <c r="I3636" s="11">
        <f t="shared" si="70"/>
        <v>0</v>
      </c>
      <c r="R3636" s="11">
        <v>0</v>
      </c>
      <c r="S3636" s="11">
        <v>0</v>
      </c>
      <c r="T3636" s="11">
        <v>0</v>
      </c>
      <c r="U3636" s="11">
        <v>0</v>
      </c>
      <c r="V3636" s="11">
        <v>1.4364606506131908E-3</v>
      </c>
      <c r="W3636" s="11">
        <v>0</v>
      </c>
      <c r="X3636" s="11">
        <v>0</v>
      </c>
    </row>
    <row r="3637" spans="1:24" x14ac:dyDescent="0.25">
      <c r="A3637">
        <v>3635</v>
      </c>
      <c r="B3637" s="11">
        <v>0</v>
      </c>
      <c r="C3637" s="11">
        <v>0</v>
      </c>
      <c r="D3637" s="11">
        <v>0</v>
      </c>
      <c r="E3637" s="11">
        <v>0</v>
      </c>
      <c r="F3637" s="11">
        <v>254.55078030000001</v>
      </c>
      <c r="G3637" s="11">
        <v>0</v>
      </c>
      <c r="H3637" s="11">
        <v>0</v>
      </c>
      <c r="I3637" s="11">
        <f t="shared" si="70"/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1.1479910938331087E-3</v>
      </c>
      <c r="W3637" s="11">
        <v>0</v>
      </c>
      <c r="X3637" s="11">
        <v>0</v>
      </c>
    </row>
    <row r="3638" spans="1:24" x14ac:dyDescent="0.25">
      <c r="A3638">
        <v>3636</v>
      </c>
      <c r="B3638" s="11">
        <v>0</v>
      </c>
      <c r="C3638" s="11">
        <v>0</v>
      </c>
      <c r="D3638" s="11">
        <v>0</v>
      </c>
      <c r="E3638" s="11">
        <v>0</v>
      </c>
      <c r="F3638" s="11">
        <v>124.0119186</v>
      </c>
      <c r="G3638" s="11">
        <v>0</v>
      </c>
      <c r="H3638" s="11">
        <v>0</v>
      </c>
      <c r="I3638" s="11">
        <f t="shared" si="70"/>
        <v>0</v>
      </c>
      <c r="R3638" s="11">
        <v>0</v>
      </c>
      <c r="S3638" s="11">
        <v>0</v>
      </c>
      <c r="T3638" s="11">
        <v>0</v>
      </c>
      <c r="U3638" s="11">
        <v>0</v>
      </c>
      <c r="V3638" s="11">
        <v>5.5927771234554101E-4</v>
      </c>
      <c r="W3638" s="11">
        <v>0</v>
      </c>
      <c r="X3638" s="11">
        <v>0</v>
      </c>
    </row>
    <row r="3639" spans="1:24" x14ac:dyDescent="0.25">
      <c r="A3639">
        <v>3637</v>
      </c>
      <c r="B3639" s="11">
        <v>0</v>
      </c>
      <c r="C3639" s="11">
        <v>0</v>
      </c>
      <c r="D3639" s="11">
        <v>0</v>
      </c>
      <c r="E3639" s="11">
        <v>0</v>
      </c>
      <c r="F3639" s="11">
        <v>187.32326649999999</v>
      </c>
      <c r="G3639" s="11">
        <v>0</v>
      </c>
      <c r="H3639" s="11">
        <v>0</v>
      </c>
      <c r="I3639" s="11">
        <f t="shared" si="70"/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8.4480370225651941E-4</v>
      </c>
      <c r="W3639" s="11">
        <v>0</v>
      </c>
      <c r="X3639" s="11">
        <v>0</v>
      </c>
    </row>
    <row r="3640" spans="1:24" x14ac:dyDescent="0.25">
      <c r="A3640">
        <v>3638</v>
      </c>
      <c r="B3640" s="11">
        <v>0</v>
      </c>
      <c r="C3640" s="11">
        <v>0</v>
      </c>
      <c r="D3640" s="11">
        <v>0</v>
      </c>
      <c r="E3640" s="11">
        <v>0</v>
      </c>
      <c r="F3640" s="11">
        <v>385.08964200000003</v>
      </c>
      <c r="G3640" s="11">
        <v>0</v>
      </c>
      <c r="H3640" s="11">
        <v>0</v>
      </c>
      <c r="I3640" s="11">
        <f t="shared" si="70"/>
        <v>0</v>
      </c>
      <c r="R3640" s="11">
        <v>0</v>
      </c>
      <c r="S3640" s="11">
        <v>0</v>
      </c>
      <c r="T3640" s="11">
        <v>0</v>
      </c>
      <c r="U3640" s="11">
        <v>0</v>
      </c>
      <c r="V3640" s="11">
        <v>1.7367044753206762E-3</v>
      </c>
      <c r="W3640" s="11">
        <v>0</v>
      </c>
      <c r="X3640" s="11">
        <v>0</v>
      </c>
    </row>
    <row r="3641" spans="1:24" x14ac:dyDescent="0.25">
      <c r="A3641">
        <v>3639</v>
      </c>
      <c r="B3641" s="11">
        <v>0</v>
      </c>
      <c r="C3641" s="11">
        <v>0</v>
      </c>
      <c r="D3641" s="11">
        <v>0</v>
      </c>
      <c r="E3641" s="11">
        <v>0</v>
      </c>
      <c r="F3641" s="11">
        <v>383.78425340000001</v>
      </c>
      <c r="G3641" s="11">
        <v>0</v>
      </c>
      <c r="H3641" s="11">
        <v>0</v>
      </c>
      <c r="I3641" s="11">
        <f t="shared" si="70"/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1.7308173415824682E-3</v>
      </c>
      <c r="W3641" s="11">
        <v>0</v>
      </c>
      <c r="X3641" s="11">
        <v>0</v>
      </c>
    </row>
    <row r="3642" spans="1:24" x14ac:dyDescent="0.25">
      <c r="A3642">
        <v>3640</v>
      </c>
      <c r="B3642" s="11">
        <v>0</v>
      </c>
      <c r="C3642" s="11">
        <v>0</v>
      </c>
      <c r="D3642" s="11">
        <v>0</v>
      </c>
      <c r="E3642" s="11">
        <v>0</v>
      </c>
      <c r="F3642" s="11">
        <v>316.55673960000001</v>
      </c>
      <c r="G3642" s="11">
        <v>0</v>
      </c>
      <c r="H3642" s="11">
        <v>0</v>
      </c>
      <c r="I3642" s="11">
        <f t="shared" si="70"/>
        <v>0</v>
      </c>
      <c r="R3642" s="11">
        <v>0</v>
      </c>
      <c r="S3642" s="11">
        <v>0</v>
      </c>
      <c r="T3642" s="11">
        <v>0</v>
      </c>
      <c r="U3642" s="11">
        <v>0</v>
      </c>
      <c r="V3642" s="11">
        <v>1.4276299500058792E-3</v>
      </c>
      <c r="W3642" s="11">
        <v>0</v>
      </c>
      <c r="X3642" s="11">
        <v>0</v>
      </c>
    </row>
    <row r="3643" spans="1:24" x14ac:dyDescent="0.25">
      <c r="A3643">
        <v>3641</v>
      </c>
      <c r="B3643" s="11">
        <v>0</v>
      </c>
      <c r="C3643" s="11">
        <v>0</v>
      </c>
      <c r="D3643" s="11">
        <v>0</v>
      </c>
      <c r="E3643" s="11">
        <v>0</v>
      </c>
      <c r="F3643" s="11">
        <v>186.0178779</v>
      </c>
      <c r="G3643" s="11">
        <v>0</v>
      </c>
      <c r="H3643" s="11">
        <v>0</v>
      </c>
      <c r="I3643" s="11">
        <f t="shared" si="70"/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8.3891656851831163E-4</v>
      </c>
      <c r="W3643" s="11">
        <v>0</v>
      </c>
      <c r="X3643" s="11">
        <v>0</v>
      </c>
    </row>
    <row r="3644" spans="1:24" x14ac:dyDescent="0.25">
      <c r="A3644">
        <v>3642</v>
      </c>
      <c r="B3644" s="11">
        <v>0</v>
      </c>
      <c r="C3644" s="11">
        <v>0</v>
      </c>
      <c r="D3644" s="11">
        <v>0</v>
      </c>
      <c r="E3644" s="11">
        <v>0</v>
      </c>
      <c r="F3644" s="11">
        <v>253.89808600000001</v>
      </c>
      <c r="G3644" s="11">
        <v>0</v>
      </c>
      <c r="H3644" s="11">
        <v>0</v>
      </c>
      <c r="I3644" s="11">
        <f t="shared" si="70"/>
        <v>0</v>
      </c>
      <c r="R3644" s="11">
        <v>0</v>
      </c>
      <c r="S3644" s="11">
        <v>0</v>
      </c>
      <c r="T3644" s="11">
        <v>0</v>
      </c>
      <c r="U3644" s="11">
        <v>0</v>
      </c>
      <c r="V3644" s="11">
        <v>1.1450475269640047E-3</v>
      </c>
      <c r="W3644" s="11">
        <v>0</v>
      </c>
      <c r="X3644" s="11">
        <v>0</v>
      </c>
    </row>
    <row r="3645" spans="1:24" x14ac:dyDescent="0.25">
      <c r="A3645">
        <v>3643</v>
      </c>
      <c r="B3645" s="11">
        <v>0</v>
      </c>
      <c r="C3645" s="11">
        <v>0</v>
      </c>
      <c r="D3645" s="11">
        <v>0</v>
      </c>
      <c r="E3645" s="11">
        <v>0</v>
      </c>
      <c r="F3645" s="11">
        <v>447.0956013</v>
      </c>
      <c r="G3645" s="11">
        <v>0</v>
      </c>
      <c r="H3645" s="11">
        <v>0</v>
      </c>
      <c r="I3645" s="11">
        <f t="shared" si="70"/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2.0163433314934467E-3</v>
      </c>
      <c r="W3645" s="11">
        <v>0</v>
      </c>
      <c r="X3645" s="11">
        <v>0</v>
      </c>
    </row>
    <row r="3646" spans="1:24" x14ac:dyDescent="0.25">
      <c r="A3646">
        <v>3644</v>
      </c>
      <c r="B3646" s="11">
        <v>0</v>
      </c>
      <c r="C3646" s="11">
        <v>0</v>
      </c>
      <c r="D3646" s="11">
        <v>0</v>
      </c>
      <c r="E3646" s="11">
        <v>0</v>
      </c>
      <c r="F3646" s="11">
        <v>383.1315591</v>
      </c>
      <c r="G3646" s="11">
        <v>0</v>
      </c>
      <c r="H3646" s="11">
        <v>0</v>
      </c>
      <c r="I3646" s="11">
        <f t="shared" si="70"/>
        <v>0</v>
      </c>
      <c r="R3646" s="11">
        <v>0</v>
      </c>
      <c r="S3646" s="11">
        <v>0</v>
      </c>
      <c r="T3646" s="11">
        <v>0</v>
      </c>
      <c r="U3646" s="11">
        <v>0</v>
      </c>
      <c r="V3646" s="11">
        <v>1.7278737747133642E-3</v>
      </c>
      <c r="W3646" s="11">
        <v>0</v>
      </c>
      <c r="X3646" s="11">
        <v>0</v>
      </c>
    </row>
    <row r="3647" spans="1:24" x14ac:dyDescent="0.25">
      <c r="A3647">
        <v>3645</v>
      </c>
      <c r="B3647" s="11">
        <v>0</v>
      </c>
      <c r="C3647" s="11">
        <v>6.4071752999999995E-2</v>
      </c>
      <c r="D3647" s="11">
        <v>0</v>
      </c>
      <c r="E3647" s="11">
        <v>3.8280359999999999E-2</v>
      </c>
      <c r="F3647" s="11">
        <v>384.43694770000002</v>
      </c>
      <c r="G3647" s="11">
        <v>0.15149452499999999</v>
      </c>
      <c r="H3647" s="11">
        <v>0</v>
      </c>
      <c r="I3647" s="11">
        <f t="shared" si="70"/>
        <v>0.15149452499999999</v>
      </c>
      <c r="R3647" s="11">
        <v>0</v>
      </c>
      <c r="S3647" s="11">
        <v>4.6760789281374267E-6</v>
      </c>
      <c r="T3647" s="11">
        <v>0</v>
      </c>
      <c r="U3647" s="11">
        <v>2.767771495464501E-5</v>
      </c>
      <c r="V3647" s="11">
        <v>1.7337609084515722E-3</v>
      </c>
      <c r="W3647" s="11">
        <v>2.9877123357393087E-6</v>
      </c>
      <c r="X3647" s="11">
        <v>0</v>
      </c>
    </row>
    <row r="3648" spans="1:24" x14ac:dyDescent="0.25">
      <c r="A3648">
        <v>3646</v>
      </c>
      <c r="B3648" s="11">
        <v>0</v>
      </c>
      <c r="C3648" s="11">
        <v>0.40898773100000002</v>
      </c>
      <c r="D3648" s="11">
        <v>0</v>
      </c>
      <c r="E3648" s="11">
        <v>0.244354133</v>
      </c>
      <c r="F3648" s="11">
        <v>319.16751690000001</v>
      </c>
      <c r="G3648" s="11">
        <v>0.96703148299999997</v>
      </c>
      <c r="H3648" s="11">
        <v>0</v>
      </c>
      <c r="I3648" s="11">
        <f t="shared" si="70"/>
        <v>0.96703148299999997</v>
      </c>
      <c r="R3648" s="11">
        <v>0</v>
      </c>
      <c r="S3648" s="11">
        <v>2.9848705884414281E-5</v>
      </c>
      <c r="T3648" s="11">
        <v>0</v>
      </c>
      <c r="U3648" s="11">
        <v>1.7667451510809762E-4</v>
      </c>
      <c r="V3648" s="11">
        <v>1.4394042179332819E-3</v>
      </c>
      <c r="W3648" s="11">
        <v>1.9071394763654841E-5</v>
      </c>
      <c r="X3648" s="11">
        <v>0</v>
      </c>
    </row>
    <row r="3649" spans="1:24" x14ac:dyDescent="0.25">
      <c r="A3649">
        <v>3647</v>
      </c>
      <c r="B3649" s="11">
        <v>0</v>
      </c>
      <c r="C3649" s="11">
        <v>0.72582915199999998</v>
      </c>
      <c r="D3649" s="11">
        <v>0</v>
      </c>
      <c r="E3649" s="11">
        <v>0.43365446000000002</v>
      </c>
      <c r="F3649" s="11">
        <v>317.86212829999999</v>
      </c>
      <c r="G3649" s="11">
        <v>1.716187525</v>
      </c>
      <c r="H3649" s="11">
        <v>0</v>
      </c>
      <c r="I3649" s="11">
        <f t="shared" si="70"/>
        <v>1.716187525</v>
      </c>
      <c r="R3649" s="11">
        <v>0</v>
      </c>
      <c r="S3649" s="11">
        <v>5.2972398040912934E-5</v>
      </c>
      <c r="T3649" s="11">
        <v>0</v>
      </c>
      <c r="U3649" s="11">
        <v>3.135436691998327E-4</v>
      </c>
      <c r="V3649" s="11">
        <v>1.4335170841950739E-3</v>
      </c>
      <c r="W3649" s="11">
        <v>3.3845940233710847E-5</v>
      </c>
      <c r="X3649" s="11">
        <v>0</v>
      </c>
    </row>
    <row r="3650" spans="1:24" x14ac:dyDescent="0.25">
      <c r="A3650">
        <v>3648</v>
      </c>
      <c r="B3650" s="11">
        <v>0</v>
      </c>
      <c r="C3650" s="11">
        <v>0</v>
      </c>
      <c r="D3650" s="11">
        <v>0</v>
      </c>
      <c r="E3650" s="11">
        <v>0</v>
      </c>
      <c r="F3650" s="11">
        <v>188.6286552</v>
      </c>
      <c r="G3650" s="11">
        <v>0</v>
      </c>
      <c r="H3650" s="11">
        <v>0</v>
      </c>
      <c r="I3650" s="11">
        <f t="shared" si="70"/>
        <v>0</v>
      </c>
      <c r="R3650" s="11">
        <v>0</v>
      </c>
      <c r="S3650" s="11">
        <v>0</v>
      </c>
      <c r="T3650" s="11">
        <v>0</v>
      </c>
      <c r="U3650" s="11">
        <v>0</v>
      </c>
      <c r="V3650" s="11">
        <v>8.5069083644571442E-4</v>
      </c>
      <c r="W3650" s="11">
        <v>0</v>
      </c>
      <c r="X3650" s="11">
        <v>0</v>
      </c>
    </row>
    <row r="3651" spans="1:24" x14ac:dyDescent="0.25">
      <c r="A3651">
        <v>3649</v>
      </c>
      <c r="B3651" s="11">
        <v>0</v>
      </c>
      <c r="C3651" s="11">
        <v>0</v>
      </c>
      <c r="D3651" s="11">
        <v>0</v>
      </c>
      <c r="E3651" s="11">
        <v>0</v>
      </c>
      <c r="F3651" s="11">
        <v>381.82617049999999</v>
      </c>
      <c r="G3651" s="11">
        <v>0</v>
      </c>
      <c r="H3651" s="11">
        <v>0</v>
      </c>
      <c r="I3651" s="11">
        <f t="shared" ref="I3651:I3714" si="71">IF(G3651=70,80,G3651)</f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1.7219866409751564E-3</v>
      </c>
      <c r="W3651" s="11">
        <v>0</v>
      </c>
      <c r="X3651" s="11">
        <v>0</v>
      </c>
    </row>
    <row r="3652" spans="1:24" x14ac:dyDescent="0.25">
      <c r="A3652">
        <v>3650</v>
      </c>
      <c r="B3652" s="11">
        <v>0</v>
      </c>
      <c r="C3652" s="11">
        <v>0</v>
      </c>
      <c r="D3652" s="11">
        <v>0</v>
      </c>
      <c r="E3652" s="11">
        <v>0</v>
      </c>
      <c r="F3652" s="11">
        <v>448.40098990000001</v>
      </c>
      <c r="G3652" s="11">
        <v>0</v>
      </c>
      <c r="H3652" s="11">
        <v>0</v>
      </c>
      <c r="I3652" s="11">
        <f t="shared" si="71"/>
        <v>0</v>
      </c>
      <c r="R3652" s="11" cm="1">
        <f t="array" ref="R3652:R4381">IF(J7=0,B3652:B4381/(1000),B3652:B4381/(1000*J7))</f>
        <v>0</v>
      </c>
      <c r="S3652" s="11" cm="1">
        <f t="array" ref="S3652:S4381">IF(K7=0,C3652:C4381/(1000),C3652:C4381/(1000*K7))</f>
        <v>0</v>
      </c>
      <c r="T3652" s="11" cm="1">
        <f t="array" ref="T3652:T4381">IF(L7=0,D3652:D4381/(1000),D3652:D4381/(1000*L7))</f>
        <v>0</v>
      </c>
      <c r="U3652" s="11" cm="1">
        <f t="array" ref="U3652:U4381">IF(M7=0,E3652:E4381/(1000),E3652:E4381/(1000*M7))</f>
        <v>0</v>
      </c>
      <c r="V3652" s="11" cm="1">
        <f t="array" ref="V3652:V4381">IF(N7=0,F3652:F4381/(1000),F3652:F4381/(1000*N7))</f>
        <v>2.2965540533296473E-3</v>
      </c>
      <c r="W3652" s="11" cm="1">
        <f t="array" ref="W3652:W4381">IF(O7=0,G3652:G4381/(1000),G3652:G4381/(1000*O7))</f>
        <v>0</v>
      </c>
      <c r="X3652" s="11" cm="1">
        <f t="array" ref="X3652:X4381">IF(P7=0,H3652:H4381/(1000),H3652:H4381/(1000*P7))</f>
        <v>0</v>
      </c>
    </row>
    <row r="3653" spans="1:24" x14ac:dyDescent="0.25">
      <c r="A3653">
        <v>3651</v>
      </c>
      <c r="B3653" s="11">
        <v>0</v>
      </c>
      <c r="C3653" s="11">
        <v>0</v>
      </c>
      <c r="D3653" s="11">
        <v>0</v>
      </c>
      <c r="E3653" s="11">
        <v>0</v>
      </c>
      <c r="F3653" s="11">
        <v>120.74844710000001</v>
      </c>
      <c r="G3653" s="11">
        <v>0</v>
      </c>
      <c r="H3653" s="11">
        <v>0</v>
      </c>
      <c r="I3653" s="11">
        <f t="shared" si="71"/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6.1843158660869295E-4</v>
      </c>
      <c r="W3653" s="11">
        <v>0</v>
      </c>
      <c r="X3653" s="11">
        <v>0</v>
      </c>
    </row>
    <row r="3654" spans="1:24" x14ac:dyDescent="0.25">
      <c r="A3654">
        <v>3652</v>
      </c>
      <c r="B3654" s="11">
        <v>0</v>
      </c>
      <c r="C3654" s="11">
        <v>0</v>
      </c>
      <c r="D3654" s="11">
        <v>0</v>
      </c>
      <c r="E3654" s="11">
        <v>0</v>
      </c>
      <c r="F3654" s="11">
        <v>448.40098990000001</v>
      </c>
      <c r="G3654" s="11">
        <v>0</v>
      </c>
      <c r="H3654" s="11">
        <v>0</v>
      </c>
      <c r="I3654" s="11">
        <f t="shared" si="71"/>
        <v>0</v>
      </c>
      <c r="R3654" s="11">
        <v>0</v>
      </c>
      <c r="S3654" s="11">
        <v>0</v>
      </c>
      <c r="T3654" s="11">
        <v>0</v>
      </c>
      <c r="U3654" s="11">
        <v>0</v>
      </c>
      <c r="V3654" s="11">
        <v>2.2965540533296473E-3</v>
      </c>
      <c r="W3654" s="11">
        <v>0</v>
      </c>
      <c r="X3654" s="11">
        <v>0</v>
      </c>
    </row>
    <row r="3655" spans="1:24" x14ac:dyDescent="0.25">
      <c r="A3655">
        <v>3653</v>
      </c>
      <c r="B3655" s="11">
        <v>0</v>
      </c>
      <c r="C3655" s="11">
        <v>1.1549692009999999</v>
      </c>
      <c r="D3655" s="11">
        <v>0</v>
      </c>
      <c r="E3655" s="11">
        <v>0.69004881299999998</v>
      </c>
      <c r="F3655" s="11">
        <v>448.40098990000001</v>
      </c>
      <c r="G3655" s="11">
        <v>2.7308681770000001</v>
      </c>
      <c r="H3655" s="11">
        <v>0</v>
      </c>
      <c r="I3655" s="11">
        <f t="shared" si="71"/>
        <v>2.7308681770000001</v>
      </c>
      <c r="R3655" s="11">
        <v>0</v>
      </c>
      <c r="S3655" s="11">
        <v>2.9133893377193937E-2</v>
      </c>
      <c r="T3655" s="11">
        <v>0</v>
      </c>
      <c r="U3655" s="11">
        <v>2.1947493707638599E-2</v>
      </c>
      <c r="V3655" s="11">
        <v>2.2965540533296473E-3</v>
      </c>
      <c r="W3655" s="11">
        <v>2.5179744337547143E-2</v>
      </c>
      <c r="X3655" s="11">
        <v>0</v>
      </c>
    </row>
    <row r="3656" spans="1:24" x14ac:dyDescent="0.25">
      <c r="A3656">
        <v>3654</v>
      </c>
      <c r="B3656" s="11">
        <v>0</v>
      </c>
      <c r="C3656" s="11">
        <v>0.66968044100000002</v>
      </c>
      <c r="D3656" s="11">
        <v>0</v>
      </c>
      <c r="E3656" s="11">
        <v>0.40010780600000001</v>
      </c>
      <c r="F3656" s="11">
        <v>121.4011414</v>
      </c>
      <c r="G3656" s="11">
        <v>1.5834266429999999</v>
      </c>
      <c r="H3656" s="11">
        <v>0</v>
      </c>
      <c r="I3656" s="11">
        <f t="shared" si="71"/>
        <v>1.5834266429999999</v>
      </c>
      <c r="R3656" s="11">
        <v>0</v>
      </c>
      <c r="S3656" s="11">
        <v>1.6892570423517481E-2</v>
      </c>
      <c r="T3656" s="11">
        <v>0</v>
      </c>
      <c r="U3656" s="11">
        <v>1.2725713585949008E-2</v>
      </c>
      <c r="V3656" s="11">
        <v>6.217744600055256E-4</v>
      </c>
      <c r="W3656" s="11">
        <v>1.4599854501874966E-2</v>
      </c>
      <c r="X3656" s="11">
        <v>0</v>
      </c>
    </row>
    <row r="3657" spans="1:24" x14ac:dyDescent="0.25">
      <c r="A3657">
        <v>3655</v>
      </c>
      <c r="B3657" s="11">
        <v>0</v>
      </c>
      <c r="C3657" s="11">
        <v>8.8136059000000003E-2</v>
      </c>
      <c r="D3657" s="11">
        <v>0</v>
      </c>
      <c r="E3657" s="11">
        <v>5.2657839999999997E-2</v>
      </c>
      <c r="F3657" s="11">
        <v>122.70653</v>
      </c>
      <c r="G3657" s="11">
        <v>0.20839340000000001</v>
      </c>
      <c r="H3657" s="11">
        <v>0</v>
      </c>
      <c r="I3657" s="11">
        <f t="shared" si="71"/>
        <v>0.20839340000000001</v>
      </c>
      <c r="R3657" s="11">
        <v>0</v>
      </c>
      <c r="S3657" s="11">
        <v>2.223216466178369E-3</v>
      </c>
      <c r="T3657" s="11">
        <v>0</v>
      </c>
      <c r="U3657" s="11">
        <v>1.6748200856014517E-3</v>
      </c>
      <c r="V3657" s="11">
        <v>6.2846020679919101E-4</v>
      </c>
      <c r="W3657" s="11">
        <v>1.9214741223417893E-3</v>
      </c>
      <c r="X3657" s="11">
        <v>0</v>
      </c>
    </row>
    <row r="3658" spans="1:24" x14ac:dyDescent="0.25">
      <c r="A3658">
        <v>3656</v>
      </c>
      <c r="B3658" s="11">
        <v>0</v>
      </c>
      <c r="C3658" s="11">
        <v>0</v>
      </c>
      <c r="D3658" s="11">
        <v>0</v>
      </c>
      <c r="E3658" s="11">
        <v>0</v>
      </c>
      <c r="F3658" s="11">
        <v>317.20943390000002</v>
      </c>
      <c r="G3658" s="11">
        <v>0</v>
      </c>
      <c r="H3658" s="11">
        <v>0</v>
      </c>
      <c r="I3658" s="11">
        <f t="shared" si="71"/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1.624636491859466E-3</v>
      </c>
      <c r="W3658" s="11">
        <v>0</v>
      </c>
      <c r="X3658" s="11">
        <v>0</v>
      </c>
    </row>
    <row r="3659" spans="1:24" x14ac:dyDescent="0.25">
      <c r="A3659">
        <v>3657</v>
      </c>
      <c r="B3659" s="11">
        <v>0</v>
      </c>
      <c r="C3659" s="11">
        <v>0</v>
      </c>
      <c r="D3659" s="11">
        <v>0</v>
      </c>
      <c r="E3659" s="11">
        <v>0</v>
      </c>
      <c r="F3659" s="11">
        <v>251.94000310000001</v>
      </c>
      <c r="G3659" s="11">
        <v>0</v>
      </c>
      <c r="H3659" s="11">
        <v>0</v>
      </c>
      <c r="I3659" s="11">
        <f t="shared" si="71"/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1.2903491480788743E-3</v>
      </c>
      <c r="W3659" s="11">
        <v>0</v>
      </c>
      <c r="X3659" s="11">
        <v>0</v>
      </c>
    </row>
    <row r="3660" spans="1:24" x14ac:dyDescent="0.25">
      <c r="A3660">
        <v>3658</v>
      </c>
      <c r="B3660" s="11">
        <v>0</v>
      </c>
      <c r="C3660" s="11">
        <v>0</v>
      </c>
      <c r="D3660" s="11">
        <v>0</v>
      </c>
      <c r="E3660" s="11">
        <v>0</v>
      </c>
      <c r="F3660" s="11">
        <v>122.70653</v>
      </c>
      <c r="G3660" s="11">
        <v>0</v>
      </c>
      <c r="H3660" s="11">
        <v>0</v>
      </c>
      <c r="I3660" s="11">
        <f t="shared" si="71"/>
        <v>0</v>
      </c>
      <c r="R3660" s="11">
        <v>0</v>
      </c>
      <c r="S3660" s="11">
        <v>0</v>
      </c>
      <c r="T3660" s="11">
        <v>0</v>
      </c>
      <c r="U3660" s="11">
        <v>0</v>
      </c>
      <c r="V3660" s="11">
        <v>6.2846020679919101E-4</v>
      </c>
      <c r="W3660" s="11">
        <v>0</v>
      </c>
      <c r="X3660" s="11">
        <v>0</v>
      </c>
    </row>
    <row r="3661" spans="1:24" x14ac:dyDescent="0.25">
      <c r="A3661">
        <v>3659</v>
      </c>
      <c r="B3661" s="11">
        <v>0</v>
      </c>
      <c r="C3661" s="11">
        <v>0</v>
      </c>
      <c r="D3661" s="11">
        <v>0</v>
      </c>
      <c r="E3661" s="11">
        <v>0</v>
      </c>
      <c r="F3661" s="11">
        <v>448.40098990000001</v>
      </c>
      <c r="G3661" s="11">
        <v>0</v>
      </c>
      <c r="H3661" s="11">
        <v>0</v>
      </c>
      <c r="I3661" s="11">
        <f t="shared" si="71"/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2.2965540533296473E-3</v>
      </c>
      <c r="W3661" s="11">
        <v>0</v>
      </c>
      <c r="X3661" s="11">
        <v>0</v>
      </c>
    </row>
    <row r="3662" spans="1:24" x14ac:dyDescent="0.25">
      <c r="A3662">
        <v>3660</v>
      </c>
      <c r="B3662" s="11">
        <v>0</v>
      </c>
      <c r="C3662" s="11">
        <v>0</v>
      </c>
      <c r="D3662" s="11">
        <v>0</v>
      </c>
      <c r="E3662" s="11">
        <v>0</v>
      </c>
      <c r="F3662" s="11">
        <v>447.0956013</v>
      </c>
      <c r="G3662" s="11">
        <v>0</v>
      </c>
      <c r="H3662" s="11">
        <v>0</v>
      </c>
      <c r="I3662" s="11">
        <f t="shared" si="71"/>
        <v>0</v>
      </c>
      <c r="R3662" s="11">
        <v>0</v>
      </c>
      <c r="S3662" s="11">
        <v>0</v>
      </c>
      <c r="T3662" s="11">
        <v>0</v>
      </c>
      <c r="U3662" s="11">
        <v>0</v>
      </c>
      <c r="V3662" s="11">
        <v>2.289868306535982E-3</v>
      </c>
      <c r="W3662" s="11">
        <v>0</v>
      </c>
      <c r="X3662" s="11">
        <v>0</v>
      </c>
    </row>
    <row r="3663" spans="1:24" x14ac:dyDescent="0.25">
      <c r="A3663">
        <v>3661</v>
      </c>
      <c r="B3663" s="11">
        <v>0</v>
      </c>
      <c r="C3663" s="11">
        <v>0</v>
      </c>
      <c r="D3663" s="11">
        <v>0</v>
      </c>
      <c r="E3663" s="11">
        <v>0</v>
      </c>
      <c r="F3663" s="11">
        <v>186.67057220000001</v>
      </c>
      <c r="G3663" s="11">
        <v>0</v>
      </c>
      <c r="H3663" s="11">
        <v>0</v>
      </c>
      <c r="I3663" s="11">
        <f t="shared" si="71"/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9.5606180378611733E-4</v>
      </c>
      <c r="W3663" s="11">
        <v>0</v>
      </c>
      <c r="X3663" s="11">
        <v>0</v>
      </c>
    </row>
    <row r="3664" spans="1:24" x14ac:dyDescent="0.25">
      <c r="A3664">
        <v>3662</v>
      </c>
      <c r="B3664" s="11">
        <v>0</v>
      </c>
      <c r="C3664" s="11">
        <v>0</v>
      </c>
      <c r="D3664" s="11">
        <v>0</v>
      </c>
      <c r="E3664" s="11">
        <v>0</v>
      </c>
      <c r="F3664" s="11">
        <v>381.82617049999999</v>
      </c>
      <c r="G3664" s="11">
        <v>0</v>
      </c>
      <c r="H3664" s="11">
        <v>0</v>
      </c>
      <c r="I3664" s="11">
        <f t="shared" si="71"/>
        <v>0</v>
      </c>
      <c r="R3664" s="11">
        <v>0</v>
      </c>
      <c r="S3664" s="11">
        <v>0</v>
      </c>
      <c r="T3664" s="11">
        <v>0</v>
      </c>
      <c r="U3664" s="11">
        <v>0</v>
      </c>
      <c r="V3664" s="11">
        <v>1.9555809627553899E-3</v>
      </c>
      <c r="W3664" s="11">
        <v>0</v>
      </c>
      <c r="X3664" s="11">
        <v>0</v>
      </c>
    </row>
    <row r="3665" spans="1:24" x14ac:dyDescent="0.25">
      <c r="A3665">
        <v>3663</v>
      </c>
      <c r="B3665" s="11">
        <v>0</v>
      </c>
      <c r="C3665" s="11">
        <v>0</v>
      </c>
      <c r="D3665" s="11">
        <v>0</v>
      </c>
      <c r="E3665" s="11">
        <v>0</v>
      </c>
      <c r="F3665" s="11">
        <v>251.28730880000001</v>
      </c>
      <c r="G3665" s="11">
        <v>0</v>
      </c>
      <c r="H3665" s="11">
        <v>0</v>
      </c>
      <c r="I3665" s="11">
        <f t="shared" si="71"/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1.2870062746820415E-3</v>
      </c>
      <c r="W3665" s="11">
        <v>0</v>
      </c>
      <c r="X3665" s="11">
        <v>0</v>
      </c>
    </row>
    <row r="3666" spans="1:24" x14ac:dyDescent="0.25">
      <c r="A3666">
        <v>3664</v>
      </c>
      <c r="B3666" s="11">
        <v>0</v>
      </c>
      <c r="C3666" s="11">
        <v>0</v>
      </c>
      <c r="D3666" s="11">
        <v>0</v>
      </c>
      <c r="E3666" s="11">
        <v>0</v>
      </c>
      <c r="F3666" s="11">
        <v>449.05368420000002</v>
      </c>
      <c r="G3666" s="11">
        <v>0</v>
      </c>
      <c r="H3666" s="11">
        <v>0</v>
      </c>
      <c r="I3666" s="11">
        <f t="shared" si="71"/>
        <v>0</v>
      </c>
      <c r="R3666" s="11">
        <v>0</v>
      </c>
      <c r="S3666" s="11">
        <v>0</v>
      </c>
      <c r="T3666" s="11">
        <v>0</v>
      </c>
      <c r="U3666" s="11">
        <v>0</v>
      </c>
      <c r="V3666" s="11">
        <v>2.2998969267264799E-3</v>
      </c>
      <c r="W3666" s="11">
        <v>0</v>
      </c>
      <c r="X3666" s="11">
        <v>0</v>
      </c>
    </row>
    <row r="3667" spans="1:24" x14ac:dyDescent="0.25">
      <c r="A3667">
        <v>3665</v>
      </c>
      <c r="B3667" s="11">
        <v>0</v>
      </c>
      <c r="C3667" s="11">
        <v>0</v>
      </c>
      <c r="D3667" s="11">
        <v>0</v>
      </c>
      <c r="E3667" s="11">
        <v>0</v>
      </c>
      <c r="F3667" s="11">
        <v>319.16751690000001</v>
      </c>
      <c r="G3667" s="11">
        <v>0</v>
      </c>
      <c r="H3667" s="11">
        <v>0</v>
      </c>
      <c r="I3667" s="11">
        <f t="shared" si="71"/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1.6346651125621293E-3</v>
      </c>
      <c r="W3667" s="11">
        <v>0</v>
      </c>
      <c r="X3667" s="11">
        <v>0</v>
      </c>
    </row>
    <row r="3668" spans="1:24" x14ac:dyDescent="0.25">
      <c r="A3668">
        <v>3666</v>
      </c>
      <c r="B3668" s="11">
        <v>0</v>
      </c>
      <c r="C3668" s="11">
        <v>0</v>
      </c>
      <c r="D3668" s="11">
        <v>0</v>
      </c>
      <c r="E3668" s="11">
        <v>0</v>
      </c>
      <c r="F3668" s="11">
        <v>186.67057220000001</v>
      </c>
      <c r="G3668" s="11">
        <v>0</v>
      </c>
      <c r="H3668" s="11">
        <v>0</v>
      </c>
      <c r="I3668" s="11">
        <f t="shared" si="71"/>
        <v>0</v>
      </c>
      <c r="R3668" s="11">
        <v>0</v>
      </c>
      <c r="S3668" s="11">
        <v>0</v>
      </c>
      <c r="T3668" s="11">
        <v>0</v>
      </c>
      <c r="U3668" s="11">
        <v>0</v>
      </c>
      <c r="V3668" s="11">
        <v>9.5606180378611733E-4</v>
      </c>
      <c r="W3668" s="11">
        <v>0</v>
      </c>
      <c r="X3668" s="11">
        <v>0</v>
      </c>
    </row>
    <row r="3669" spans="1:24" x14ac:dyDescent="0.25">
      <c r="A3669">
        <v>3667</v>
      </c>
      <c r="B3669" s="11">
        <v>0</v>
      </c>
      <c r="C3669" s="11">
        <v>0</v>
      </c>
      <c r="D3669" s="11">
        <v>0</v>
      </c>
      <c r="E3669" s="11">
        <v>0</v>
      </c>
      <c r="F3669" s="11">
        <v>381.82617049999999</v>
      </c>
      <c r="G3669" s="11">
        <v>0</v>
      </c>
      <c r="H3669" s="11">
        <v>0</v>
      </c>
      <c r="I3669" s="11">
        <f t="shared" si="71"/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1.9555809627553899E-3</v>
      </c>
      <c r="W3669" s="11">
        <v>0</v>
      </c>
      <c r="X3669" s="11">
        <v>0</v>
      </c>
    </row>
    <row r="3670" spans="1:24" x14ac:dyDescent="0.25">
      <c r="A3670">
        <v>3668</v>
      </c>
      <c r="B3670" s="11">
        <v>0</v>
      </c>
      <c r="C3670" s="11">
        <v>0</v>
      </c>
      <c r="D3670" s="11">
        <v>0</v>
      </c>
      <c r="E3670" s="11">
        <v>0</v>
      </c>
      <c r="F3670" s="11">
        <v>382.4788648</v>
      </c>
      <c r="G3670" s="11">
        <v>0</v>
      </c>
      <c r="H3670" s="11">
        <v>0</v>
      </c>
      <c r="I3670" s="11">
        <f t="shared" si="71"/>
        <v>0</v>
      </c>
      <c r="R3670" s="11">
        <v>0</v>
      </c>
      <c r="S3670" s="11">
        <v>0</v>
      </c>
      <c r="T3670" s="11">
        <v>0</v>
      </c>
      <c r="U3670" s="11">
        <v>0</v>
      </c>
      <c r="V3670" s="11">
        <v>1.958923836152223E-3</v>
      </c>
      <c r="W3670" s="11">
        <v>0</v>
      </c>
      <c r="X3670" s="11">
        <v>0</v>
      </c>
    </row>
    <row r="3671" spans="1:24" x14ac:dyDescent="0.25">
      <c r="A3671">
        <v>3669</v>
      </c>
      <c r="B3671" s="11">
        <v>0</v>
      </c>
      <c r="C3671" s="11">
        <v>0</v>
      </c>
      <c r="D3671" s="11">
        <v>0</v>
      </c>
      <c r="E3671" s="11">
        <v>0</v>
      </c>
      <c r="F3671" s="11">
        <v>186.67057220000001</v>
      </c>
      <c r="G3671" s="11">
        <v>0</v>
      </c>
      <c r="H3671" s="11">
        <v>0</v>
      </c>
      <c r="I3671" s="11">
        <f t="shared" si="71"/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9.5606180378611733E-4</v>
      </c>
      <c r="W3671" s="11">
        <v>0</v>
      </c>
      <c r="X3671" s="11">
        <v>0</v>
      </c>
    </row>
    <row r="3672" spans="1:24" x14ac:dyDescent="0.25">
      <c r="A3672">
        <v>3670</v>
      </c>
      <c r="B3672" s="11">
        <v>0</v>
      </c>
      <c r="C3672" s="11">
        <v>0.40497748099999997</v>
      </c>
      <c r="D3672" s="11">
        <v>0</v>
      </c>
      <c r="E3672" s="11">
        <v>0.241958166</v>
      </c>
      <c r="F3672" s="11">
        <v>252.59269739999999</v>
      </c>
      <c r="G3672" s="11">
        <v>0.957549443</v>
      </c>
      <c r="H3672" s="11">
        <v>0</v>
      </c>
      <c r="I3672" s="11">
        <f t="shared" si="71"/>
        <v>0.957549443</v>
      </c>
      <c r="R3672" s="11">
        <v>0</v>
      </c>
      <c r="S3672" s="11">
        <v>1.0215485176057594E-2</v>
      </c>
      <c r="T3672" s="11">
        <v>0</v>
      </c>
      <c r="U3672" s="11">
        <v>7.695651707173904E-3</v>
      </c>
      <c r="V3672" s="11">
        <v>1.2936920214757068E-3</v>
      </c>
      <c r="W3672" s="11">
        <v>8.8290055039521118E-3</v>
      </c>
      <c r="X3672" s="11">
        <v>0</v>
      </c>
    </row>
    <row r="3673" spans="1:24" x14ac:dyDescent="0.25">
      <c r="A3673">
        <v>3671</v>
      </c>
      <c r="B3673" s="11">
        <v>0</v>
      </c>
      <c r="C3673" s="11">
        <v>0.71780825199999998</v>
      </c>
      <c r="D3673" s="11">
        <v>0</v>
      </c>
      <c r="E3673" s="11">
        <v>0.42886228599999998</v>
      </c>
      <c r="F3673" s="11">
        <v>123.35922429999999</v>
      </c>
      <c r="G3673" s="11">
        <v>1.6972224979999999</v>
      </c>
      <c r="H3673" s="11">
        <v>0</v>
      </c>
      <c r="I3673" s="11">
        <f t="shared" si="71"/>
        <v>1.6972224979999999</v>
      </c>
      <c r="R3673" s="11">
        <v>0</v>
      </c>
      <c r="S3673" s="11">
        <v>1.8106585925348806E-2</v>
      </c>
      <c r="T3673" s="11">
        <v>0</v>
      </c>
      <c r="U3673" s="11">
        <v>1.3640270291180843E-2</v>
      </c>
      <c r="V3673" s="11">
        <v>6.3180308019602366E-4</v>
      </c>
      <c r="W3673" s="11">
        <v>1.5649099778415675E-2</v>
      </c>
      <c r="X3673" s="11">
        <v>0</v>
      </c>
    </row>
    <row r="3674" spans="1:24" x14ac:dyDescent="0.25">
      <c r="A3674">
        <v>3672</v>
      </c>
      <c r="B3674" s="11">
        <v>0</v>
      </c>
      <c r="C3674" s="11">
        <v>0</v>
      </c>
      <c r="D3674" s="11">
        <v>0</v>
      </c>
      <c r="E3674" s="11">
        <v>0</v>
      </c>
      <c r="F3674" s="11">
        <v>253.2453917</v>
      </c>
      <c r="G3674" s="11">
        <v>0</v>
      </c>
      <c r="H3674" s="11">
        <v>0</v>
      </c>
      <c r="I3674" s="11">
        <f t="shared" si="71"/>
        <v>0</v>
      </c>
      <c r="R3674" s="11">
        <v>0</v>
      </c>
      <c r="S3674" s="11">
        <v>0</v>
      </c>
      <c r="T3674" s="11">
        <v>0</v>
      </c>
      <c r="U3674" s="11">
        <v>0</v>
      </c>
      <c r="V3674" s="11">
        <v>1.2970348948725396E-3</v>
      </c>
      <c r="W3674" s="11">
        <v>0</v>
      </c>
      <c r="X3674" s="11">
        <v>0</v>
      </c>
    </row>
    <row r="3675" spans="1:24" x14ac:dyDescent="0.25">
      <c r="A3675">
        <v>3673</v>
      </c>
      <c r="B3675" s="11">
        <v>0</v>
      </c>
      <c r="C3675" s="11">
        <v>0</v>
      </c>
      <c r="D3675" s="11">
        <v>0</v>
      </c>
      <c r="E3675" s="11">
        <v>0</v>
      </c>
      <c r="F3675" s="11">
        <v>253.2453917</v>
      </c>
      <c r="G3675" s="11">
        <v>0</v>
      </c>
      <c r="H3675" s="11">
        <v>0</v>
      </c>
      <c r="I3675" s="11">
        <f t="shared" si="71"/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1.2970348948725396E-3</v>
      </c>
      <c r="W3675" s="11">
        <v>0</v>
      </c>
      <c r="X3675" s="11">
        <v>0</v>
      </c>
    </row>
    <row r="3676" spans="1:24" x14ac:dyDescent="0.25">
      <c r="A3676">
        <v>3674</v>
      </c>
      <c r="B3676" s="11">
        <v>0</v>
      </c>
      <c r="C3676" s="11">
        <v>0</v>
      </c>
      <c r="D3676" s="11">
        <v>0</v>
      </c>
      <c r="E3676" s="11">
        <v>0</v>
      </c>
      <c r="F3676" s="11">
        <v>253.89808600000001</v>
      </c>
      <c r="G3676" s="11">
        <v>0</v>
      </c>
      <c r="H3676" s="11">
        <v>0</v>
      </c>
      <c r="I3676" s="11">
        <f t="shared" si="71"/>
        <v>0</v>
      </c>
      <c r="R3676" s="11">
        <v>0</v>
      </c>
      <c r="S3676" s="11">
        <v>0</v>
      </c>
      <c r="T3676" s="11">
        <v>0</v>
      </c>
      <c r="U3676" s="11">
        <v>0</v>
      </c>
      <c r="V3676" s="11">
        <v>1.3003777682693723E-3</v>
      </c>
      <c r="W3676" s="11">
        <v>0</v>
      </c>
      <c r="X3676" s="11">
        <v>0</v>
      </c>
    </row>
    <row r="3677" spans="1:24" x14ac:dyDescent="0.25">
      <c r="A3677">
        <v>3675</v>
      </c>
      <c r="B3677" s="11">
        <v>0</v>
      </c>
      <c r="C3677" s="11">
        <v>0</v>
      </c>
      <c r="D3677" s="11">
        <v>0</v>
      </c>
      <c r="E3677" s="11">
        <v>0</v>
      </c>
      <c r="F3677" s="11">
        <v>187.9759608</v>
      </c>
      <c r="G3677" s="11">
        <v>0</v>
      </c>
      <c r="H3677" s="11">
        <v>0</v>
      </c>
      <c r="I3677" s="11">
        <f t="shared" si="71"/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9.6274755057978263E-4</v>
      </c>
      <c r="W3677" s="11">
        <v>0</v>
      </c>
      <c r="X3677" s="11">
        <v>0</v>
      </c>
    </row>
    <row r="3678" spans="1:24" x14ac:dyDescent="0.25">
      <c r="A3678">
        <v>3676</v>
      </c>
      <c r="B3678" s="11">
        <v>0</v>
      </c>
      <c r="C3678" s="11">
        <v>0</v>
      </c>
      <c r="D3678" s="11">
        <v>0</v>
      </c>
      <c r="E3678" s="11">
        <v>0</v>
      </c>
      <c r="F3678" s="11">
        <v>187.32326649999999</v>
      </c>
      <c r="G3678" s="11">
        <v>0</v>
      </c>
      <c r="H3678" s="11">
        <v>0</v>
      </c>
      <c r="I3678" s="11">
        <f t="shared" si="71"/>
        <v>0</v>
      </c>
      <c r="R3678" s="11">
        <v>0</v>
      </c>
      <c r="S3678" s="11">
        <v>0</v>
      </c>
      <c r="T3678" s="11">
        <v>0</v>
      </c>
      <c r="U3678" s="11">
        <v>0</v>
      </c>
      <c r="V3678" s="11">
        <v>9.5940467718294987E-4</v>
      </c>
      <c r="W3678" s="11">
        <v>0</v>
      </c>
      <c r="X3678" s="11">
        <v>0</v>
      </c>
    </row>
    <row r="3679" spans="1:24" x14ac:dyDescent="0.25">
      <c r="A3679">
        <v>3677</v>
      </c>
      <c r="B3679" s="11">
        <v>0</v>
      </c>
      <c r="C3679" s="11">
        <v>0.51326505499999997</v>
      </c>
      <c r="D3679" s="11">
        <v>0</v>
      </c>
      <c r="E3679" s="11">
        <v>0.30665574600000001</v>
      </c>
      <c r="F3679" s="11">
        <v>319.82021109999999</v>
      </c>
      <c r="G3679" s="11">
        <v>1.213590116</v>
      </c>
      <c r="H3679" s="11">
        <v>0</v>
      </c>
      <c r="I3679" s="11">
        <f t="shared" si="71"/>
        <v>1.213590116</v>
      </c>
      <c r="R3679" s="11">
        <v>0</v>
      </c>
      <c r="S3679" s="11">
        <v>1.2947020036259463E-2</v>
      </c>
      <c r="T3679" s="11">
        <v>0</v>
      </c>
      <c r="U3679" s="11">
        <v>9.7534042939455366E-3</v>
      </c>
      <c r="V3679" s="11">
        <v>1.6380079854467966E-3</v>
      </c>
      <c r="W3679" s="11">
        <v>1.1189807369253393E-2</v>
      </c>
      <c r="X3679" s="11">
        <v>0</v>
      </c>
    </row>
    <row r="3680" spans="1:24" x14ac:dyDescent="0.25">
      <c r="A3680">
        <v>3678</v>
      </c>
      <c r="B3680" s="11">
        <v>0</v>
      </c>
      <c r="C3680" s="11">
        <v>0</v>
      </c>
      <c r="D3680" s="11">
        <v>0</v>
      </c>
      <c r="E3680" s="11">
        <v>0</v>
      </c>
      <c r="F3680" s="11">
        <v>383.1315591</v>
      </c>
      <c r="G3680" s="11">
        <v>0</v>
      </c>
      <c r="H3680" s="11">
        <v>0</v>
      </c>
      <c r="I3680" s="11">
        <f t="shared" si="71"/>
        <v>0</v>
      </c>
      <c r="R3680" s="11">
        <v>0</v>
      </c>
      <c r="S3680" s="11">
        <v>0</v>
      </c>
      <c r="T3680" s="11">
        <v>0</v>
      </c>
      <c r="U3680" s="11">
        <v>0</v>
      </c>
      <c r="V3680" s="11">
        <v>1.9622667095490556E-3</v>
      </c>
      <c r="W3680" s="11">
        <v>0</v>
      </c>
      <c r="X3680" s="11">
        <v>0</v>
      </c>
    </row>
    <row r="3681" spans="1:24" x14ac:dyDescent="0.25">
      <c r="A3681">
        <v>3679</v>
      </c>
      <c r="B3681" s="11">
        <v>0</v>
      </c>
      <c r="C3681" s="11">
        <v>0</v>
      </c>
      <c r="D3681" s="11">
        <v>0</v>
      </c>
      <c r="E3681" s="11">
        <v>0</v>
      </c>
      <c r="F3681" s="11">
        <v>251.94000310000001</v>
      </c>
      <c r="G3681" s="11">
        <v>0</v>
      </c>
      <c r="H3681" s="11">
        <v>0</v>
      </c>
      <c r="I3681" s="11">
        <f t="shared" si="71"/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1.2903491480788743E-3</v>
      </c>
      <c r="W3681" s="11">
        <v>0</v>
      </c>
      <c r="X3681" s="11">
        <v>0</v>
      </c>
    </row>
    <row r="3682" spans="1:24" x14ac:dyDescent="0.25">
      <c r="A3682">
        <v>3680</v>
      </c>
      <c r="B3682" s="11">
        <v>0</v>
      </c>
      <c r="C3682" s="11">
        <v>0</v>
      </c>
      <c r="D3682" s="11">
        <v>0</v>
      </c>
      <c r="E3682" s="11">
        <v>0</v>
      </c>
      <c r="F3682" s="11">
        <v>319.82021109999999</v>
      </c>
      <c r="G3682" s="11">
        <v>0</v>
      </c>
      <c r="H3682" s="11">
        <v>0</v>
      </c>
      <c r="I3682" s="11">
        <f t="shared" si="71"/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1.6380079854467966E-3</v>
      </c>
      <c r="W3682" s="11">
        <v>0</v>
      </c>
      <c r="X3682" s="11">
        <v>0</v>
      </c>
    </row>
    <row r="3683" spans="1:24" x14ac:dyDescent="0.25">
      <c r="A3683">
        <v>3681</v>
      </c>
      <c r="B3683" s="11">
        <v>0</v>
      </c>
      <c r="C3683" s="11">
        <v>0</v>
      </c>
      <c r="D3683" s="11">
        <v>0</v>
      </c>
      <c r="E3683" s="11">
        <v>0</v>
      </c>
      <c r="F3683" s="11">
        <v>251.94000310000001</v>
      </c>
      <c r="G3683" s="11">
        <v>0</v>
      </c>
      <c r="H3683" s="11">
        <v>0</v>
      </c>
      <c r="I3683" s="11">
        <f t="shared" si="71"/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1.2903491480788743E-3</v>
      </c>
      <c r="W3683" s="11">
        <v>0</v>
      </c>
      <c r="X3683" s="11">
        <v>0</v>
      </c>
    </row>
    <row r="3684" spans="1:24" x14ac:dyDescent="0.25">
      <c r="A3684">
        <v>3682</v>
      </c>
      <c r="B3684" s="11">
        <v>0</v>
      </c>
      <c r="C3684" s="11">
        <v>0</v>
      </c>
      <c r="D3684" s="11">
        <v>0</v>
      </c>
      <c r="E3684" s="11">
        <v>0</v>
      </c>
      <c r="F3684" s="11">
        <v>254.55078030000001</v>
      </c>
      <c r="G3684" s="11">
        <v>0</v>
      </c>
      <c r="H3684" s="11">
        <v>0</v>
      </c>
      <c r="I3684" s="11">
        <f t="shared" si="71"/>
        <v>0</v>
      </c>
      <c r="R3684" s="11">
        <v>0</v>
      </c>
      <c r="S3684" s="11">
        <v>0</v>
      </c>
      <c r="T3684" s="11">
        <v>0</v>
      </c>
      <c r="U3684" s="11">
        <v>0</v>
      </c>
      <c r="V3684" s="11">
        <v>1.3037206416662052E-3</v>
      </c>
      <c r="W3684" s="11">
        <v>0</v>
      </c>
      <c r="X3684" s="11">
        <v>0</v>
      </c>
    </row>
    <row r="3685" spans="1:24" x14ac:dyDescent="0.25">
      <c r="A3685">
        <v>3683</v>
      </c>
      <c r="B3685" s="11">
        <v>0</v>
      </c>
      <c r="C3685" s="11">
        <v>0</v>
      </c>
      <c r="D3685" s="11">
        <v>0</v>
      </c>
      <c r="E3685" s="11">
        <v>0</v>
      </c>
      <c r="F3685" s="11">
        <v>188.6286552</v>
      </c>
      <c r="G3685" s="11">
        <v>0</v>
      </c>
      <c r="H3685" s="11">
        <v>0</v>
      </c>
      <c r="I3685" s="11">
        <f t="shared" si="71"/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9.6609042448878057E-4</v>
      </c>
      <c r="W3685" s="11">
        <v>0</v>
      </c>
      <c r="X3685" s="11">
        <v>0</v>
      </c>
    </row>
    <row r="3686" spans="1:24" x14ac:dyDescent="0.25">
      <c r="A3686">
        <v>3684</v>
      </c>
      <c r="B3686" s="11">
        <v>0</v>
      </c>
      <c r="C3686" s="11">
        <v>0</v>
      </c>
      <c r="D3686" s="11">
        <v>0</v>
      </c>
      <c r="E3686" s="11">
        <v>0</v>
      </c>
      <c r="F3686" s="11">
        <v>253.2453917</v>
      </c>
      <c r="G3686" s="11">
        <v>0</v>
      </c>
      <c r="H3686" s="11">
        <v>0</v>
      </c>
      <c r="I3686" s="11">
        <f t="shared" si="71"/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1.2970348948725396E-3</v>
      </c>
      <c r="W3686" s="11">
        <v>0</v>
      </c>
      <c r="X3686" s="11">
        <v>0</v>
      </c>
    </row>
    <row r="3687" spans="1:24" x14ac:dyDescent="0.25">
      <c r="A3687">
        <v>3685</v>
      </c>
      <c r="B3687" s="11">
        <v>0</v>
      </c>
      <c r="C3687" s="11">
        <v>0</v>
      </c>
      <c r="D3687" s="11">
        <v>0</v>
      </c>
      <c r="E3687" s="11">
        <v>0</v>
      </c>
      <c r="F3687" s="11">
        <v>189.2813495</v>
      </c>
      <c r="G3687" s="11">
        <v>0</v>
      </c>
      <c r="H3687" s="11">
        <v>0</v>
      </c>
      <c r="I3687" s="11">
        <f t="shared" si="71"/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9.6943329788561333E-4</v>
      </c>
      <c r="W3687" s="11">
        <v>0</v>
      </c>
      <c r="X3687" s="11">
        <v>0</v>
      </c>
    </row>
    <row r="3688" spans="1:24" x14ac:dyDescent="0.25">
      <c r="A3688">
        <v>3686</v>
      </c>
      <c r="B3688" s="11">
        <v>0</v>
      </c>
      <c r="C3688" s="11">
        <v>0</v>
      </c>
      <c r="D3688" s="11">
        <v>0</v>
      </c>
      <c r="E3688" s="11">
        <v>0</v>
      </c>
      <c r="F3688" s="11">
        <v>317.20943390000002</v>
      </c>
      <c r="G3688" s="11">
        <v>0</v>
      </c>
      <c r="H3688" s="11">
        <v>0</v>
      </c>
      <c r="I3688" s="11">
        <f t="shared" si="71"/>
        <v>0</v>
      </c>
      <c r="R3688" s="11">
        <v>0</v>
      </c>
      <c r="S3688" s="11">
        <v>0</v>
      </c>
      <c r="T3688" s="11">
        <v>0</v>
      </c>
      <c r="U3688" s="11">
        <v>0</v>
      </c>
      <c r="V3688" s="11">
        <v>1.624636491859466E-3</v>
      </c>
      <c r="W3688" s="11">
        <v>0</v>
      </c>
      <c r="X3688" s="11">
        <v>0</v>
      </c>
    </row>
    <row r="3689" spans="1:24" x14ac:dyDescent="0.25">
      <c r="A3689">
        <v>3687</v>
      </c>
      <c r="B3689" s="11">
        <v>0</v>
      </c>
      <c r="C3689" s="11">
        <v>0</v>
      </c>
      <c r="D3689" s="11">
        <v>0</v>
      </c>
      <c r="E3689" s="11">
        <v>0</v>
      </c>
      <c r="F3689" s="11">
        <v>252.59269739999999</v>
      </c>
      <c r="G3689" s="11">
        <v>0</v>
      </c>
      <c r="H3689" s="11">
        <v>0</v>
      </c>
      <c r="I3689" s="11">
        <f t="shared" si="71"/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1.2936920214757068E-3</v>
      </c>
      <c r="W3689" s="11">
        <v>0</v>
      </c>
      <c r="X3689" s="11">
        <v>0</v>
      </c>
    </row>
    <row r="3690" spans="1:24" x14ac:dyDescent="0.25">
      <c r="A3690">
        <v>3688</v>
      </c>
      <c r="B3690" s="11">
        <v>0</v>
      </c>
      <c r="C3690" s="11">
        <v>0</v>
      </c>
      <c r="D3690" s="11">
        <v>0</v>
      </c>
      <c r="E3690" s="11">
        <v>0</v>
      </c>
      <c r="F3690" s="11">
        <v>252.59269739999999</v>
      </c>
      <c r="G3690" s="11">
        <v>0</v>
      </c>
      <c r="H3690" s="11">
        <v>0</v>
      </c>
      <c r="I3690" s="11">
        <f t="shared" si="71"/>
        <v>0</v>
      </c>
      <c r="R3690" s="11">
        <v>0</v>
      </c>
      <c r="S3690" s="11">
        <v>0</v>
      </c>
      <c r="T3690" s="11">
        <v>0</v>
      </c>
      <c r="U3690" s="11">
        <v>0</v>
      </c>
      <c r="V3690" s="11">
        <v>1.2936920214757068E-3</v>
      </c>
      <c r="W3690" s="11">
        <v>0</v>
      </c>
      <c r="X3690" s="11">
        <v>0</v>
      </c>
    </row>
    <row r="3691" spans="1:24" x14ac:dyDescent="0.25">
      <c r="A3691">
        <v>3689</v>
      </c>
      <c r="B3691" s="11">
        <v>0</v>
      </c>
      <c r="C3691" s="11">
        <v>0</v>
      </c>
      <c r="D3691" s="11">
        <v>0</v>
      </c>
      <c r="E3691" s="11">
        <v>0</v>
      </c>
      <c r="F3691" s="11">
        <v>120.74844710000001</v>
      </c>
      <c r="G3691" s="11">
        <v>0</v>
      </c>
      <c r="H3691" s="11">
        <v>0</v>
      </c>
      <c r="I3691" s="11">
        <f t="shared" si="71"/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6.1843158660869295E-4</v>
      </c>
      <c r="W3691" s="11">
        <v>0</v>
      </c>
      <c r="X3691" s="11">
        <v>0</v>
      </c>
    </row>
    <row r="3692" spans="1:24" x14ac:dyDescent="0.25">
      <c r="A3692">
        <v>3690</v>
      </c>
      <c r="B3692" s="11">
        <v>0</v>
      </c>
      <c r="C3692" s="11">
        <v>0</v>
      </c>
      <c r="D3692" s="11">
        <v>0</v>
      </c>
      <c r="E3692" s="11">
        <v>0</v>
      </c>
      <c r="F3692" s="11">
        <v>187.9759608</v>
      </c>
      <c r="G3692" s="11">
        <v>0</v>
      </c>
      <c r="H3692" s="11">
        <v>0</v>
      </c>
      <c r="I3692" s="11">
        <f t="shared" si="71"/>
        <v>0</v>
      </c>
      <c r="R3692" s="11">
        <v>0</v>
      </c>
      <c r="S3692" s="11">
        <v>0</v>
      </c>
      <c r="T3692" s="11">
        <v>0</v>
      </c>
      <c r="U3692" s="11">
        <v>0</v>
      </c>
      <c r="V3692" s="11">
        <v>9.6274755057978263E-4</v>
      </c>
      <c r="W3692" s="11">
        <v>0</v>
      </c>
      <c r="X3692" s="11">
        <v>0</v>
      </c>
    </row>
    <row r="3693" spans="1:24" x14ac:dyDescent="0.25">
      <c r="A3693">
        <v>3691</v>
      </c>
      <c r="B3693" s="11">
        <v>0</v>
      </c>
      <c r="C3693" s="11">
        <v>0</v>
      </c>
      <c r="D3693" s="11">
        <v>0</v>
      </c>
      <c r="E3693" s="11">
        <v>0</v>
      </c>
      <c r="F3693" s="11">
        <v>382.4788648</v>
      </c>
      <c r="G3693" s="11">
        <v>0</v>
      </c>
      <c r="H3693" s="11">
        <v>0</v>
      </c>
      <c r="I3693" s="11">
        <f t="shared" si="71"/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1.958923836152223E-3</v>
      </c>
      <c r="W3693" s="11">
        <v>0</v>
      </c>
      <c r="X3693" s="11">
        <v>0</v>
      </c>
    </row>
    <row r="3694" spans="1:24" x14ac:dyDescent="0.25">
      <c r="A3694">
        <v>3692</v>
      </c>
      <c r="B3694" s="11">
        <v>0</v>
      </c>
      <c r="C3694" s="11">
        <v>0</v>
      </c>
      <c r="D3694" s="11">
        <v>0</v>
      </c>
      <c r="E3694" s="11">
        <v>0</v>
      </c>
      <c r="F3694" s="11">
        <v>449.05368420000002</v>
      </c>
      <c r="G3694" s="11">
        <v>0</v>
      </c>
      <c r="H3694" s="11">
        <v>0</v>
      </c>
      <c r="I3694" s="11">
        <f t="shared" si="71"/>
        <v>0</v>
      </c>
      <c r="R3694" s="11">
        <v>0</v>
      </c>
      <c r="S3694" s="11">
        <v>0</v>
      </c>
      <c r="T3694" s="11">
        <v>0</v>
      </c>
      <c r="U3694" s="11">
        <v>0</v>
      </c>
      <c r="V3694" s="11">
        <v>2.2998969267264799E-3</v>
      </c>
      <c r="W3694" s="11">
        <v>0</v>
      </c>
      <c r="X3694" s="11">
        <v>0</v>
      </c>
    </row>
    <row r="3695" spans="1:24" x14ac:dyDescent="0.25">
      <c r="A3695">
        <v>3693</v>
      </c>
      <c r="B3695" s="11">
        <v>0</v>
      </c>
      <c r="C3695" s="11">
        <v>0</v>
      </c>
      <c r="D3695" s="11">
        <v>0</v>
      </c>
      <c r="E3695" s="11">
        <v>0</v>
      </c>
      <c r="F3695" s="11">
        <v>383.78425340000001</v>
      </c>
      <c r="G3695" s="11">
        <v>0</v>
      </c>
      <c r="H3695" s="11">
        <v>0</v>
      </c>
      <c r="I3695" s="11">
        <f t="shared" si="71"/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1.9656095829458883E-3</v>
      </c>
      <c r="W3695" s="11">
        <v>0</v>
      </c>
      <c r="X3695" s="11">
        <v>0</v>
      </c>
    </row>
    <row r="3696" spans="1:24" x14ac:dyDescent="0.25">
      <c r="A3696">
        <v>3694</v>
      </c>
      <c r="B3696" s="11">
        <v>0</v>
      </c>
      <c r="C3696" s="11">
        <v>0</v>
      </c>
      <c r="D3696" s="11">
        <v>0</v>
      </c>
      <c r="E3696" s="11">
        <v>0</v>
      </c>
      <c r="F3696" s="11">
        <v>382.4788648</v>
      </c>
      <c r="G3696" s="11">
        <v>0</v>
      </c>
      <c r="H3696" s="11">
        <v>0</v>
      </c>
      <c r="I3696" s="11">
        <f t="shared" si="71"/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1.958923836152223E-3</v>
      </c>
      <c r="W3696" s="11">
        <v>0</v>
      </c>
      <c r="X3696" s="11">
        <v>0</v>
      </c>
    </row>
    <row r="3697" spans="1:24" x14ac:dyDescent="0.25">
      <c r="A3697">
        <v>3695</v>
      </c>
      <c r="B3697" s="11">
        <v>0</v>
      </c>
      <c r="C3697" s="11">
        <v>5.6050851999999998E-2</v>
      </c>
      <c r="D3697" s="11">
        <v>0</v>
      </c>
      <c r="E3697" s="11">
        <v>3.3488186000000003E-2</v>
      </c>
      <c r="F3697" s="11">
        <v>317.86212829999999</v>
      </c>
      <c r="G3697" s="11">
        <v>0.132529497</v>
      </c>
      <c r="H3697" s="11">
        <v>0</v>
      </c>
      <c r="I3697" s="11">
        <f t="shared" si="71"/>
        <v>0.132529497</v>
      </c>
      <c r="R3697" s="11">
        <v>0</v>
      </c>
      <c r="S3697" s="11">
        <v>1.4138728066990919E-3</v>
      </c>
      <c r="T3697" s="11">
        <v>0</v>
      </c>
      <c r="U3697" s="11">
        <v>1.0651155942430859E-3</v>
      </c>
      <c r="V3697" s="11">
        <v>1.6279793657684638E-3</v>
      </c>
      <c r="W3697" s="11">
        <v>1.2219772743881226E-3</v>
      </c>
      <c r="X3697" s="11">
        <v>0</v>
      </c>
    </row>
    <row r="3698" spans="1:24" x14ac:dyDescent="0.25">
      <c r="A3698">
        <v>3696</v>
      </c>
      <c r="B3698" s="11">
        <v>0</v>
      </c>
      <c r="C3698" s="11">
        <v>0</v>
      </c>
      <c r="D3698" s="11">
        <v>0</v>
      </c>
      <c r="E3698" s="11">
        <v>0</v>
      </c>
      <c r="F3698" s="11">
        <v>251.28730880000001</v>
      </c>
      <c r="G3698" s="11">
        <v>0</v>
      </c>
      <c r="H3698" s="11">
        <v>0</v>
      </c>
      <c r="I3698" s="11">
        <f t="shared" si="71"/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1.2870062746820415E-3</v>
      </c>
      <c r="W3698" s="11">
        <v>0</v>
      </c>
      <c r="X3698" s="11">
        <v>0</v>
      </c>
    </row>
    <row r="3699" spans="1:24" x14ac:dyDescent="0.25">
      <c r="A3699">
        <v>3697</v>
      </c>
      <c r="B3699" s="11">
        <v>0</v>
      </c>
      <c r="C3699" s="11">
        <v>0</v>
      </c>
      <c r="D3699" s="11">
        <v>0</v>
      </c>
      <c r="E3699" s="11">
        <v>0</v>
      </c>
      <c r="F3699" s="11">
        <v>447.74829560000001</v>
      </c>
      <c r="G3699" s="11">
        <v>0</v>
      </c>
      <c r="H3699" s="11">
        <v>0</v>
      </c>
      <c r="I3699" s="11">
        <f t="shared" si="71"/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2.2932111799328146E-3</v>
      </c>
      <c r="W3699" s="11">
        <v>0</v>
      </c>
      <c r="X3699" s="11">
        <v>0</v>
      </c>
    </row>
    <row r="3700" spans="1:24" x14ac:dyDescent="0.25">
      <c r="A3700">
        <v>3698</v>
      </c>
      <c r="B3700" s="11">
        <v>0</v>
      </c>
      <c r="C3700" s="11">
        <v>0</v>
      </c>
      <c r="D3700" s="11">
        <v>0</v>
      </c>
      <c r="E3700" s="11">
        <v>0</v>
      </c>
      <c r="F3700" s="11">
        <v>317.20943390000002</v>
      </c>
      <c r="G3700" s="11">
        <v>0</v>
      </c>
      <c r="H3700" s="11">
        <v>0</v>
      </c>
      <c r="I3700" s="11">
        <f t="shared" si="71"/>
        <v>0</v>
      </c>
      <c r="R3700" s="11">
        <v>0</v>
      </c>
      <c r="S3700" s="11">
        <v>0</v>
      </c>
      <c r="T3700" s="11">
        <v>0</v>
      </c>
      <c r="U3700" s="11">
        <v>0</v>
      </c>
      <c r="V3700" s="11">
        <v>1.624636491859466E-3</v>
      </c>
      <c r="W3700" s="11">
        <v>0</v>
      </c>
      <c r="X3700" s="11">
        <v>0</v>
      </c>
    </row>
    <row r="3701" spans="1:24" x14ac:dyDescent="0.25">
      <c r="A3701">
        <v>3699</v>
      </c>
      <c r="B3701" s="11">
        <v>0</v>
      </c>
      <c r="C3701" s="11">
        <v>0</v>
      </c>
      <c r="D3701" s="11">
        <v>0</v>
      </c>
      <c r="E3701" s="11">
        <v>0</v>
      </c>
      <c r="F3701" s="11">
        <v>189.2813495</v>
      </c>
      <c r="G3701" s="11">
        <v>0</v>
      </c>
      <c r="H3701" s="11">
        <v>0</v>
      </c>
      <c r="I3701" s="11">
        <f t="shared" si="71"/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9.6943329788561333E-4</v>
      </c>
      <c r="W3701" s="11">
        <v>0</v>
      </c>
      <c r="X3701" s="11">
        <v>0</v>
      </c>
    </row>
    <row r="3702" spans="1:24" x14ac:dyDescent="0.25">
      <c r="A3702">
        <v>3700</v>
      </c>
      <c r="B3702" s="11">
        <v>0</v>
      </c>
      <c r="C3702" s="11">
        <v>0</v>
      </c>
      <c r="D3702" s="11">
        <v>0</v>
      </c>
      <c r="E3702" s="11">
        <v>0</v>
      </c>
      <c r="F3702" s="11">
        <v>448.40098990000001</v>
      </c>
      <c r="G3702" s="11">
        <v>0</v>
      </c>
      <c r="H3702" s="11">
        <v>0</v>
      </c>
      <c r="I3702" s="11">
        <f t="shared" si="71"/>
        <v>0</v>
      </c>
      <c r="R3702" s="11">
        <v>0</v>
      </c>
      <c r="S3702" s="11">
        <v>0</v>
      </c>
      <c r="T3702" s="11">
        <v>0</v>
      </c>
      <c r="U3702" s="11">
        <v>0</v>
      </c>
      <c r="V3702" s="11">
        <v>2.2965540533296473E-3</v>
      </c>
      <c r="W3702" s="11">
        <v>0</v>
      </c>
      <c r="X3702" s="11">
        <v>0</v>
      </c>
    </row>
    <row r="3703" spans="1:24" x14ac:dyDescent="0.25">
      <c r="A3703">
        <v>3701</v>
      </c>
      <c r="B3703" s="11">
        <v>0</v>
      </c>
      <c r="C3703" s="11">
        <v>0</v>
      </c>
      <c r="D3703" s="11">
        <v>0</v>
      </c>
      <c r="E3703" s="11">
        <v>0</v>
      </c>
      <c r="F3703" s="11">
        <v>317.20943390000002</v>
      </c>
      <c r="G3703" s="11">
        <v>0</v>
      </c>
      <c r="H3703" s="11">
        <v>0</v>
      </c>
      <c r="I3703" s="11">
        <f t="shared" si="71"/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1.624636491859466E-3</v>
      </c>
      <c r="W3703" s="11">
        <v>0</v>
      </c>
      <c r="X3703" s="11">
        <v>0</v>
      </c>
    </row>
    <row r="3704" spans="1:24" x14ac:dyDescent="0.25">
      <c r="A3704">
        <v>3702</v>
      </c>
      <c r="B3704" s="11">
        <v>0</v>
      </c>
      <c r="C3704" s="11">
        <v>0</v>
      </c>
      <c r="D3704" s="11">
        <v>0</v>
      </c>
      <c r="E3704" s="11">
        <v>0</v>
      </c>
      <c r="F3704" s="11">
        <v>447.74829560000001</v>
      </c>
      <c r="G3704" s="11">
        <v>0</v>
      </c>
      <c r="H3704" s="11">
        <v>0</v>
      </c>
      <c r="I3704" s="11">
        <f t="shared" si="71"/>
        <v>0</v>
      </c>
      <c r="R3704" s="11">
        <v>0</v>
      </c>
      <c r="S3704" s="11">
        <v>0</v>
      </c>
      <c r="T3704" s="11">
        <v>0</v>
      </c>
      <c r="U3704" s="11">
        <v>0</v>
      </c>
      <c r="V3704" s="11">
        <v>2.2932111799328146E-3</v>
      </c>
      <c r="W3704" s="11">
        <v>0</v>
      </c>
      <c r="X3704" s="11">
        <v>0</v>
      </c>
    </row>
    <row r="3705" spans="1:24" x14ac:dyDescent="0.25">
      <c r="A3705">
        <v>3703</v>
      </c>
      <c r="B3705" s="11">
        <v>0</v>
      </c>
      <c r="C3705" s="11">
        <v>0</v>
      </c>
      <c r="D3705" s="11">
        <v>0</v>
      </c>
      <c r="E3705" s="11">
        <v>0</v>
      </c>
      <c r="F3705" s="11">
        <v>122.70653</v>
      </c>
      <c r="G3705" s="11">
        <v>0</v>
      </c>
      <c r="H3705" s="11">
        <v>0</v>
      </c>
      <c r="I3705" s="11">
        <f t="shared" si="71"/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6.2846020679919101E-4</v>
      </c>
      <c r="W3705" s="11">
        <v>0</v>
      </c>
      <c r="X3705" s="11">
        <v>0</v>
      </c>
    </row>
    <row r="3706" spans="1:24" x14ac:dyDescent="0.25">
      <c r="A3706">
        <v>3704</v>
      </c>
      <c r="B3706" s="11">
        <v>0</v>
      </c>
      <c r="C3706" s="11">
        <v>0</v>
      </c>
      <c r="D3706" s="11">
        <v>0</v>
      </c>
      <c r="E3706" s="11">
        <v>0</v>
      </c>
      <c r="F3706" s="11">
        <v>188.6286552</v>
      </c>
      <c r="G3706" s="11">
        <v>0</v>
      </c>
      <c r="H3706" s="11">
        <v>0</v>
      </c>
      <c r="I3706" s="11">
        <f t="shared" si="71"/>
        <v>0</v>
      </c>
      <c r="R3706" s="11">
        <v>0</v>
      </c>
      <c r="S3706" s="11">
        <v>0</v>
      </c>
      <c r="T3706" s="11">
        <v>0</v>
      </c>
      <c r="U3706" s="11">
        <v>0</v>
      </c>
      <c r="V3706" s="11">
        <v>9.6609042448878057E-4</v>
      </c>
      <c r="W3706" s="11">
        <v>0</v>
      </c>
      <c r="X3706" s="11">
        <v>0</v>
      </c>
    </row>
    <row r="3707" spans="1:24" x14ac:dyDescent="0.25">
      <c r="A3707">
        <v>3705</v>
      </c>
      <c r="B3707" s="11">
        <v>0</v>
      </c>
      <c r="C3707" s="11">
        <v>0</v>
      </c>
      <c r="D3707" s="11">
        <v>0</v>
      </c>
      <c r="E3707" s="11">
        <v>0</v>
      </c>
      <c r="F3707" s="11">
        <v>187.32326649999999</v>
      </c>
      <c r="G3707" s="11">
        <v>0</v>
      </c>
      <c r="H3707" s="11">
        <v>0</v>
      </c>
      <c r="I3707" s="11">
        <f t="shared" si="71"/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9.5940467718294987E-4</v>
      </c>
      <c r="W3707" s="11">
        <v>0</v>
      </c>
      <c r="X3707" s="11">
        <v>0</v>
      </c>
    </row>
    <row r="3708" spans="1:24" x14ac:dyDescent="0.25">
      <c r="A3708">
        <v>3706</v>
      </c>
      <c r="B3708" s="11">
        <v>0</v>
      </c>
      <c r="C3708" s="11">
        <v>0</v>
      </c>
      <c r="D3708" s="11">
        <v>0</v>
      </c>
      <c r="E3708" s="11">
        <v>0</v>
      </c>
      <c r="F3708" s="11">
        <v>385.08964200000003</v>
      </c>
      <c r="G3708" s="11">
        <v>0</v>
      </c>
      <c r="H3708" s="11">
        <v>0</v>
      </c>
      <c r="I3708" s="11">
        <f t="shared" si="71"/>
        <v>0</v>
      </c>
      <c r="R3708" s="11">
        <v>0</v>
      </c>
      <c r="S3708" s="11">
        <v>0</v>
      </c>
      <c r="T3708" s="11">
        <v>0</v>
      </c>
      <c r="U3708" s="11">
        <v>0</v>
      </c>
      <c r="V3708" s="11">
        <v>1.9722953297395536E-3</v>
      </c>
      <c r="W3708" s="11">
        <v>0</v>
      </c>
      <c r="X3708" s="11">
        <v>0</v>
      </c>
    </row>
    <row r="3709" spans="1:24" x14ac:dyDescent="0.25">
      <c r="A3709">
        <v>3707</v>
      </c>
      <c r="B3709" s="11">
        <v>0</v>
      </c>
      <c r="C3709" s="11">
        <v>0</v>
      </c>
      <c r="D3709" s="11">
        <v>0</v>
      </c>
      <c r="E3709" s="11">
        <v>0</v>
      </c>
      <c r="F3709" s="11">
        <v>189.2813495</v>
      </c>
      <c r="G3709" s="11">
        <v>0</v>
      </c>
      <c r="H3709" s="11">
        <v>0</v>
      </c>
      <c r="I3709" s="11">
        <f t="shared" si="71"/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9.6943329788561333E-4</v>
      </c>
      <c r="W3709" s="11">
        <v>0</v>
      </c>
      <c r="X3709" s="11">
        <v>0</v>
      </c>
    </row>
    <row r="3710" spans="1:24" x14ac:dyDescent="0.25">
      <c r="A3710">
        <v>3708</v>
      </c>
      <c r="B3710" s="11">
        <v>0</v>
      </c>
      <c r="C3710" s="11">
        <v>0</v>
      </c>
      <c r="D3710" s="11">
        <v>0</v>
      </c>
      <c r="E3710" s="11">
        <v>0</v>
      </c>
      <c r="F3710" s="11">
        <v>383.78425340000001</v>
      </c>
      <c r="G3710" s="11">
        <v>0</v>
      </c>
      <c r="H3710" s="11">
        <v>0</v>
      </c>
      <c r="I3710" s="11">
        <f t="shared" si="71"/>
        <v>0</v>
      </c>
      <c r="R3710" s="11">
        <v>0</v>
      </c>
      <c r="S3710" s="11">
        <v>0</v>
      </c>
      <c r="T3710" s="11">
        <v>0</v>
      </c>
      <c r="U3710" s="11">
        <v>0</v>
      </c>
      <c r="V3710" s="11">
        <v>1.9656095829458883E-3</v>
      </c>
      <c r="W3710" s="11">
        <v>0</v>
      </c>
      <c r="X3710" s="11">
        <v>0</v>
      </c>
    </row>
    <row r="3711" spans="1:24" x14ac:dyDescent="0.25">
      <c r="A3711">
        <v>3709</v>
      </c>
      <c r="B3711" s="11">
        <v>0</v>
      </c>
      <c r="C3711" s="11">
        <v>0</v>
      </c>
      <c r="D3711" s="11">
        <v>0</v>
      </c>
      <c r="E3711" s="11">
        <v>0</v>
      </c>
      <c r="F3711" s="11">
        <v>121.4011414</v>
      </c>
      <c r="G3711" s="11">
        <v>0</v>
      </c>
      <c r="H3711" s="11">
        <v>0</v>
      </c>
      <c r="I3711" s="11">
        <f t="shared" si="71"/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6.217744600055256E-4</v>
      </c>
      <c r="W3711" s="11">
        <v>0</v>
      </c>
      <c r="X3711" s="11">
        <v>0</v>
      </c>
    </row>
    <row r="3712" spans="1:24" x14ac:dyDescent="0.25">
      <c r="A3712">
        <v>3710</v>
      </c>
      <c r="B3712" s="11">
        <v>0</v>
      </c>
      <c r="C3712" s="11">
        <v>0</v>
      </c>
      <c r="D3712" s="11">
        <v>0</v>
      </c>
      <c r="E3712" s="11">
        <v>0</v>
      </c>
      <c r="F3712" s="11">
        <v>318.51482249999998</v>
      </c>
      <c r="G3712" s="11">
        <v>0</v>
      </c>
      <c r="H3712" s="11">
        <v>0</v>
      </c>
      <c r="I3712" s="11">
        <f t="shared" si="71"/>
        <v>0</v>
      </c>
      <c r="R3712" s="11">
        <v>0</v>
      </c>
      <c r="S3712" s="11">
        <v>0</v>
      </c>
      <c r="T3712" s="11">
        <v>0</v>
      </c>
      <c r="U3712" s="11">
        <v>0</v>
      </c>
      <c r="V3712" s="11">
        <v>1.6313222386531313E-3</v>
      </c>
      <c r="W3712" s="11">
        <v>0</v>
      </c>
      <c r="X3712" s="11">
        <v>0</v>
      </c>
    </row>
    <row r="3713" spans="1:24" x14ac:dyDescent="0.25">
      <c r="A3713">
        <v>3711</v>
      </c>
      <c r="B3713" s="11">
        <v>0</v>
      </c>
      <c r="C3713" s="11">
        <v>0</v>
      </c>
      <c r="D3713" s="11">
        <v>0</v>
      </c>
      <c r="E3713" s="11">
        <v>0</v>
      </c>
      <c r="F3713" s="11">
        <v>121.4011414</v>
      </c>
      <c r="G3713" s="11">
        <v>0</v>
      </c>
      <c r="H3713" s="11">
        <v>0</v>
      </c>
      <c r="I3713" s="11">
        <f t="shared" si="71"/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6.217744600055256E-4</v>
      </c>
      <c r="W3713" s="11">
        <v>0</v>
      </c>
      <c r="X3713" s="11">
        <v>0</v>
      </c>
    </row>
    <row r="3714" spans="1:24" x14ac:dyDescent="0.25">
      <c r="A3714">
        <v>3712</v>
      </c>
      <c r="B3714" s="11">
        <v>0</v>
      </c>
      <c r="C3714" s="11">
        <v>0</v>
      </c>
      <c r="D3714" s="11">
        <v>0</v>
      </c>
      <c r="E3714" s="11">
        <v>0</v>
      </c>
      <c r="F3714" s="11">
        <v>187.32326649999999</v>
      </c>
      <c r="G3714" s="11">
        <v>0</v>
      </c>
      <c r="H3714" s="11">
        <v>0</v>
      </c>
      <c r="I3714" s="11">
        <f t="shared" si="71"/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9.5940467718294987E-4</v>
      </c>
      <c r="W3714" s="11">
        <v>0</v>
      </c>
      <c r="X3714" s="11">
        <v>0</v>
      </c>
    </row>
    <row r="3715" spans="1:24" x14ac:dyDescent="0.25">
      <c r="A3715">
        <v>3713</v>
      </c>
      <c r="B3715" s="11">
        <v>0</v>
      </c>
      <c r="C3715" s="11">
        <v>0</v>
      </c>
      <c r="D3715" s="11">
        <v>0</v>
      </c>
      <c r="E3715" s="11">
        <v>0</v>
      </c>
      <c r="F3715" s="11">
        <v>449.05368420000002</v>
      </c>
      <c r="G3715" s="11">
        <v>0</v>
      </c>
      <c r="H3715" s="11">
        <v>0</v>
      </c>
      <c r="I3715" s="11">
        <f t="shared" ref="I3715:I3778" si="72">IF(G3715=70,80,G3715)</f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2.2998969267264799E-3</v>
      </c>
      <c r="W3715" s="11">
        <v>0</v>
      </c>
      <c r="X3715" s="11">
        <v>0</v>
      </c>
    </row>
    <row r="3716" spans="1:24" x14ac:dyDescent="0.25">
      <c r="A3716">
        <v>3714</v>
      </c>
      <c r="B3716" s="11">
        <v>0</v>
      </c>
      <c r="C3716" s="11">
        <v>0</v>
      </c>
      <c r="D3716" s="11">
        <v>0</v>
      </c>
      <c r="E3716" s="11">
        <v>0</v>
      </c>
      <c r="F3716" s="11">
        <v>120.74844710000001</v>
      </c>
      <c r="G3716" s="11">
        <v>0</v>
      </c>
      <c r="H3716" s="11">
        <v>0</v>
      </c>
      <c r="I3716" s="11">
        <f t="shared" si="72"/>
        <v>0</v>
      </c>
      <c r="R3716" s="11">
        <v>0</v>
      </c>
      <c r="S3716" s="11">
        <v>0</v>
      </c>
      <c r="T3716" s="11">
        <v>0</v>
      </c>
      <c r="U3716" s="11">
        <v>0</v>
      </c>
      <c r="V3716" s="11">
        <v>6.1843158660869295E-4</v>
      </c>
      <c r="W3716" s="11">
        <v>0</v>
      </c>
      <c r="X3716" s="11">
        <v>0</v>
      </c>
    </row>
    <row r="3717" spans="1:24" x14ac:dyDescent="0.25">
      <c r="A3717">
        <v>3715</v>
      </c>
      <c r="B3717" s="11">
        <v>0</v>
      </c>
      <c r="C3717" s="11">
        <v>0</v>
      </c>
      <c r="D3717" s="11">
        <v>0</v>
      </c>
      <c r="E3717" s="11">
        <v>0</v>
      </c>
      <c r="F3717" s="11">
        <v>383.1315591</v>
      </c>
      <c r="G3717" s="11">
        <v>0</v>
      </c>
      <c r="H3717" s="11">
        <v>0</v>
      </c>
      <c r="I3717" s="11">
        <f t="shared" si="72"/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1.9622667095490556E-3</v>
      </c>
      <c r="W3717" s="11">
        <v>0</v>
      </c>
      <c r="X3717" s="11">
        <v>0</v>
      </c>
    </row>
    <row r="3718" spans="1:24" x14ac:dyDescent="0.25">
      <c r="A3718">
        <v>3716</v>
      </c>
      <c r="B3718" s="11">
        <v>0</v>
      </c>
      <c r="C3718" s="11">
        <v>0</v>
      </c>
      <c r="D3718" s="11">
        <v>0</v>
      </c>
      <c r="E3718" s="11">
        <v>0</v>
      </c>
      <c r="F3718" s="11">
        <v>189.2813495</v>
      </c>
      <c r="G3718" s="11">
        <v>0</v>
      </c>
      <c r="H3718" s="11">
        <v>0</v>
      </c>
      <c r="I3718" s="11">
        <f t="shared" si="72"/>
        <v>0</v>
      </c>
      <c r="R3718" s="11">
        <v>0</v>
      </c>
      <c r="S3718" s="11">
        <v>0</v>
      </c>
      <c r="T3718" s="11">
        <v>0</v>
      </c>
      <c r="U3718" s="11">
        <v>0</v>
      </c>
      <c r="V3718" s="11">
        <v>9.6943329788561333E-4</v>
      </c>
      <c r="W3718" s="11">
        <v>0</v>
      </c>
      <c r="X3718" s="11">
        <v>0</v>
      </c>
    </row>
    <row r="3719" spans="1:24" x14ac:dyDescent="0.25">
      <c r="A3719">
        <v>3717</v>
      </c>
      <c r="B3719" s="11">
        <v>0</v>
      </c>
      <c r="C3719" s="11">
        <v>0</v>
      </c>
      <c r="D3719" s="11">
        <v>0</v>
      </c>
      <c r="E3719" s="11">
        <v>0</v>
      </c>
      <c r="F3719" s="11">
        <v>383.1315591</v>
      </c>
      <c r="G3719" s="11">
        <v>0</v>
      </c>
      <c r="H3719" s="11">
        <v>0</v>
      </c>
      <c r="I3719" s="11">
        <f t="shared" si="72"/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1.9622667095490556E-3</v>
      </c>
      <c r="W3719" s="11">
        <v>0</v>
      </c>
      <c r="X3719" s="11">
        <v>0</v>
      </c>
    </row>
    <row r="3720" spans="1:24" x14ac:dyDescent="0.25">
      <c r="A3720">
        <v>3718</v>
      </c>
      <c r="B3720" s="11">
        <v>0</v>
      </c>
      <c r="C3720" s="11">
        <v>0</v>
      </c>
      <c r="D3720" s="11">
        <v>0</v>
      </c>
      <c r="E3720" s="11">
        <v>0</v>
      </c>
      <c r="F3720" s="11">
        <v>123.35922429999999</v>
      </c>
      <c r="G3720" s="11">
        <v>0</v>
      </c>
      <c r="H3720" s="11">
        <v>0</v>
      </c>
      <c r="I3720" s="11">
        <f t="shared" si="72"/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6.3180308019602366E-4</v>
      </c>
      <c r="W3720" s="11">
        <v>0</v>
      </c>
      <c r="X3720" s="11">
        <v>0</v>
      </c>
    </row>
    <row r="3721" spans="1:24" x14ac:dyDescent="0.25">
      <c r="A3721">
        <v>3719</v>
      </c>
      <c r="B3721" s="11">
        <v>0</v>
      </c>
      <c r="C3721" s="11">
        <v>0</v>
      </c>
      <c r="D3721" s="11">
        <v>0</v>
      </c>
      <c r="E3721" s="11">
        <v>0</v>
      </c>
      <c r="F3721" s="11">
        <v>382.4788648</v>
      </c>
      <c r="G3721" s="11">
        <v>0</v>
      </c>
      <c r="H3721" s="11">
        <v>0</v>
      </c>
      <c r="I3721" s="11">
        <f t="shared" si="72"/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1.958923836152223E-3</v>
      </c>
      <c r="W3721" s="11">
        <v>0</v>
      </c>
      <c r="X3721" s="11">
        <v>0</v>
      </c>
    </row>
    <row r="3722" spans="1:24" x14ac:dyDescent="0.25">
      <c r="A3722">
        <v>3720</v>
      </c>
      <c r="B3722" s="11">
        <v>0</v>
      </c>
      <c r="C3722" s="11">
        <v>0</v>
      </c>
      <c r="D3722" s="11">
        <v>0</v>
      </c>
      <c r="E3722" s="11">
        <v>0</v>
      </c>
      <c r="F3722" s="11">
        <v>297.05471399999999</v>
      </c>
      <c r="G3722" s="11">
        <v>0</v>
      </c>
      <c r="H3722" s="11">
        <v>0</v>
      </c>
      <c r="I3722" s="11">
        <f t="shared" si="72"/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1.5214110201886935E-3</v>
      </c>
      <c r="W3722" s="11">
        <v>0</v>
      </c>
      <c r="X3722" s="11">
        <v>0</v>
      </c>
    </row>
    <row r="3723" spans="1:24" x14ac:dyDescent="0.25">
      <c r="A3723">
        <v>3721</v>
      </c>
      <c r="B3723" s="11">
        <v>0</v>
      </c>
      <c r="C3723" s="11">
        <v>0</v>
      </c>
      <c r="D3723" s="11">
        <v>0</v>
      </c>
      <c r="E3723" s="11">
        <v>0</v>
      </c>
      <c r="F3723" s="11">
        <v>417.5810118</v>
      </c>
      <c r="G3723" s="11">
        <v>0</v>
      </c>
      <c r="H3723" s="11">
        <v>0</v>
      </c>
      <c r="I3723" s="11">
        <f t="shared" si="72"/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2.1387048352784765E-3</v>
      </c>
      <c r="W3723" s="11">
        <v>0</v>
      </c>
      <c r="X3723" s="11">
        <v>0</v>
      </c>
    </row>
    <row r="3724" spans="1:24" x14ac:dyDescent="0.25">
      <c r="A3724">
        <v>3722</v>
      </c>
      <c r="B3724" s="11">
        <v>0</v>
      </c>
      <c r="C3724" s="11">
        <v>0</v>
      </c>
      <c r="D3724" s="11">
        <v>0</v>
      </c>
      <c r="E3724" s="11">
        <v>0</v>
      </c>
      <c r="F3724" s="11">
        <v>234.96540899999999</v>
      </c>
      <c r="G3724" s="11">
        <v>0</v>
      </c>
      <c r="H3724" s="11">
        <v>0</v>
      </c>
      <c r="I3724" s="11">
        <f t="shared" si="72"/>
        <v>0</v>
      </c>
      <c r="R3724" s="11">
        <v>0</v>
      </c>
      <c r="S3724" s="11">
        <v>0</v>
      </c>
      <c r="T3724" s="11">
        <v>0</v>
      </c>
      <c r="U3724" s="11">
        <v>0</v>
      </c>
      <c r="V3724" s="11">
        <v>1.2034111756790489E-3</v>
      </c>
      <c r="W3724" s="11">
        <v>0</v>
      </c>
      <c r="X3724" s="11">
        <v>0</v>
      </c>
    </row>
    <row r="3725" spans="1:24" x14ac:dyDescent="0.25">
      <c r="A3725">
        <v>3723</v>
      </c>
      <c r="B3725" s="11">
        <v>0</v>
      </c>
      <c r="C3725" s="11">
        <v>0</v>
      </c>
      <c r="D3725" s="11">
        <v>0</v>
      </c>
      <c r="E3725" s="11">
        <v>0</v>
      </c>
      <c r="F3725" s="11">
        <v>356.70914420000003</v>
      </c>
      <c r="G3725" s="11">
        <v>0</v>
      </c>
      <c r="H3725" s="11">
        <v>0</v>
      </c>
      <c r="I3725" s="11">
        <f t="shared" si="72"/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1.8269402820786673E-3</v>
      </c>
      <c r="W3725" s="11">
        <v>0</v>
      </c>
      <c r="X3725" s="11">
        <v>0</v>
      </c>
    </row>
    <row r="3726" spans="1:24" x14ac:dyDescent="0.25">
      <c r="A3726">
        <v>3724</v>
      </c>
      <c r="B3726" s="11">
        <v>0</v>
      </c>
      <c r="C3726" s="11">
        <v>0</v>
      </c>
      <c r="D3726" s="11">
        <v>0</v>
      </c>
      <c r="E3726" s="11">
        <v>0</v>
      </c>
      <c r="F3726" s="11">
        <v>359.14401889999999</v>
      </c>
      <c r="G3726" s="11">
        <v>0</v>
      </c>
      <c r="H3726" s="11">
        <v>0</v>
      </c>
      <c r="I3726" s="11">
        <f t="shared" si="72"/>
        <v>0</v>
      </c>
      <c r="R3726" s="11">
        <v>0</v>
      </c>
      <c r="S3726" s="11">
        <v>0</v>
      </c>
      <c r="T3726" s="11">
        <v>0</v>
      </c>
      <c r="U3726" s="11">
        <v>0</v>
      </c>
      <c r="V3726" s="11">
        <v>1.839410864186173E-3</v>
      </c>
      <c r="W3726" s="11">
        <v>0</v>
      </c>
      <c r="X3726" s="11">
        <v>0</v>
      </c>
    </row>
    <row r="3727" spans="1:24" x14ac:dyDescent="0.25">
      <c r="A3727">
        <v>3725</v>
      </c>
      <c r="B3727" s="11">
        <v>0</v>
      </c>
      <c r="C3727" s="11">
        <v>0</v>
      </c>
      <c r="D3727" s="11">
        <v>0</v>
      </c>
      <c r="E3727" s="11">
        <v>0</v>
      </c>
      <c r="F3727" s="11">
        <v>115.6565485</v>
      </c>
      <c r="G3727" s="11">
        <v>0</v>
      </c>
      <c r="H3727" s="11">
        <v>0</v>
      </c>
      <c r="I3727" s="11">
        <f t="shared" si="72"/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5.9235265138693645E-4</v>
      </c>
      <c r="W3727" s="11">
        <v>0</v>
      </c>
      <c r="X3727" s="11">
        <v>0</v>
      </c>
    </row>
    <row r="3728" spans="1:24" x14ac:dyDescent="0.25">
      <c r="A3728">
        <v>3726</v>
      </c>
      <c r="B3728" s="11">
        <v>0</v>
      </c>
      <c r="C3728" s="11">
        <v>0</v>
      </c>
      <c r="D3728" s="11">
        <v>0</v>
      </c>
      <c r="E3728" s="11">
        <v>0</v>
      </c>
      <c r="F3728" s="11">
        <v>115.0478298</v>
      </c>
      <c r="G3728" s="11">
        <v>0</v>
      </c>
      <c r="H3728" s="11">
        <v>0</v>
      </c>
      <c r="I3728" s="11">
        <f t="shared" si="72"/>
        <v>0</v>
      </c>
      <c r="R3728" s="11">
        <v>0</v>
      </c>
      <c r="S3728" s="11">
        <v>0</v>
      </c>
      <c r="T3728" s="11">
        <v>0</v>
      </c>
      <c r="U3728" s="11">
        <v>0</v>
      </c>
      <c r="V3728" s="11">
        <v>5.8923500573201872E-4</v>
      </c>
      <c r="W3728" s="11">
        <v>0</v>
      </c>
      <c r="X3728" s="11">
        <v>0</v>
      </c>
    </row>
    <row r="3729" spans="1:24" x14ac:dyDescent="0.25">
      <c r="A3729">
        <v>3727</v>
      </c>
      <c r="B3729" s="11">
        <v>0</v>
      </c>
      <c r="C3729" s="11">
        <v>0</v>
      </c>
      <c r="D3729" s="11">
        <v>0</v>
      </c>
      <c r="E3729" s="11">
        <v>0</v>
      </c>
      <c r="F3729" s="11">
        <v>237.40028369999999</v>
      </c>
      <c r="G3729" s="11">
        <v>0</v>
      </c>
      <c r="H3729" s="11">
        <v>0</v>
      </c>
      <c r="I3729" s="11">
        <f t="shared" si="72"/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1.2158817577865547E-3</v>
      </c>
      <c r="W3729" s="11">
        <v>0</v>
      </c>
      <c r="X3729" s="11">
        <v>0</v>
      </c>
    </row>
    <row r="3730" spans="1:24" x14ac:dyDescent="0.25">
      <c r="A3730">
        <v>3728</v>
      </c>
      <c r="B3730" s="11">
        <v>0</v>
      </c>
      <c r="C3730" s="11">
        <v>0</v>
      </c>
      <c r="D3730" s="11">
        <v>0</v>
      </c>
      <c r="E3730" s="11">
        <v>0</v>
      </c>
      <c r="F3730" s="11">
        <v>357.92658160000002</v>
      </c>
      <c r="G3730" s="11">
        <v>0</v>
      </c>
      <c r="H3730" s="11">
        <v>0</v>
      </c>
      <c r="I3730" s="11">
        <f t="shared" si="72"/>
        <v>0</v>
      </c>
      <c r="R3730" s="11">
        <v>0</v>
      </c>
      <c r="S3730" s="11">
        <v>0</v>
      </c>
      <c r="T3730" s="11">
        <v>0</v>
      </c>
      <c r="U3730" s="11">
        <v>0</v>
      </c>
      <c r="V3730" s="11">
        <v>1.8331755733885027E-3</v>
      </c>
      <c r="W3730" s="11">
        <v>0</v>
      </c>
      <c r="X3730" s="11">
        <v>0</v>
      </c>
    </row>
    <row r="3731" spans="1:24" x14ac:dyDescent="0.25">
      <c r="A3731">
        <v>3729</v>
      </c>
      <c r="B3731" s="11">
        <v>0</v>
      </c>
      <c r="C3731" s="11">
        <v>0</v>
      </c>
      <c r="D3731" s="11">
        <v>0</v>
      </c>
      <c r="E3731" s="11">
        <v>0</v>
      </c>
      <c r="F3731" s="11">
        <v>417.5810118</v>
      </c>
      <c r="G3731" s="11">
        <v>0</v>
      </c>
      <c r="H3731" s="11">
        <v>0</v>
      </c>
      <c r="I3731" s="11">
        <f t="shared" si="72"/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2.1387048352784765E-3</v>
      </c>
      <c r="W3731" s="11">
        <v>0</v>
      </c>
      <c r="X3731" s="11">
        <v>0</v>
      </c>
    </row>
    <row r="3732" spans="1:24" x14ac:dyDescent="0.25">
      <c r="A3732">
        <v>3730</v>
      </c>
      <c r="B3732" s="11">
        <v>0</v>
      </c>
      <c r="C3732" s="11">
        <v>0</v>
      </c>
      <c r="D3732" s="11">
        <v>0</v>
      </c>
      <c r="E3732" s="11">
        <v>0</v>
      </c>
      <c r="F3732" s="11">
        <v>356.70914420000003</v>
      </c>
      <c r="G3732" s="11">
        <v>0</v>
      </c>
      <c r="H3732" s="11">
        <v>0</v>
      </c>
      <c r="I3732" s="11">
        <f t="shared" si="72"/>
        <v>0</v>
      </c>
      <c r="R3732" s="11">
        <v>0</v>
      </c>
      <c r="S3732" s="11">
        <v>0</v>
      </c>
      <c r="T3732" s="11">
        <v>0</v>
      </c>
      <c r="U3732" s="11">
        <v>0</v>
      </c>
      <c r="V3732" s="11">
        <v>1.8269402820786673E-3</v>
      </c>
      <c r="W3732" s="11">
        <v>0</v>
      </c>
      <c r="X3732" s="11">
        <v>0</v>
      </c>
    </row>
    <row r="3733" spans="1:24" x14ac:dyDescent="0.25">
      <c r="A3733">
        <v>3731</v>
      </c>
      <c r="B3733" s="11">
        <v>0</v>
      </c>
      <c r="C3733" s="11">
        <v>0</v>
      </c>
      <c r="D3733" s="11">
        <v>0</v>
      </c>
      <c r="E3733" s="11">
        <v>0</v>
      </c>
      <c r="F3733" s="11">
        <v>175.31097869999999</v>
      </c>
      <c r="G3733" s="11">
        <v>0</v>
      </c>
      <c r="H3733" s="11">
        <v>0</v>
      </c>
      <c r="I3733" s="11">
        <f t="shared" si="72"/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8.9788191327691005E-4</v>
      </c>
      <c r="W3733" s="11">
        <v>0</v>
      </c>
      <c r="X3733" s="11">
        <v>0</v>
      </c>
    </row>
    <row r="3734" spans="1:24" x14ac:dyDescent="0.25">
      <c r="A3734">
        <v>3732</v>
      </c>
      <c r="B3734" s="11">
        <v>0</v>
      </c>
      <c r="C3734" s="11">
        <v>0</v>
      </c>
      <c r="D3734" s="11">
        <v>0</v>
      </c>
      <c r="E3734" s="11">
        <v>0</v>
      </c>
      <c r="F3734" s="11">
        <v>113.8303925</v>
      </c>
      <c r="G3734" s="11">
        <v>0</v>
      </c>
      <c r="H3734" s="11">
        <v>0</v>
      </c>
      <c r="I3734" s="11">
        <f t="shared" si="72"/>
        <v>0</v>
      </c>
      <c r="R3734" s="11">
        <v>0</v>
      </c>
      <c r="S3734" s="11">
        <v>0</v>
      </c>
      <c r="T3734" s="11">
        <v>0</v>
      </c>
      <c r="U3734" s="11">
        <v>0</v>
      </c>
      <c r="V3734" s="11">
        <v>5.8299971493434844E-4</v>
      </c>
      <c r="W3734" s="11">
        <v>0</v>
      </c>
      <c r="X3734" s="11">
        <v>0</v>
      </c>
    </row>
    <row r="3735" spans="1:24" x14ac:dyDescent="0.25">
      <c r="A3735">
        <v>3733</v>
      </c>
      <c r="B3735" s="11">
        <v>0</v>
      </c>
      <c r="C3735" s="11">
        <v>0</v>
      </c>
      <c r="D3735" s="11">
        <v>0</v>
      </c>
      <c r="E3735" s="11">
        <v>0</v>
      </c>
      <c r="F3735" s="11">
        <v>113.8303925</v>
      </c>
      <c r="G3735" s="11">
        <v>0</v>
      </c>
      <c r="H3735" s="11">
        <v>0</v>
      </c>
      <c r="I3735" s="11">
        <f t="shared" si="72"/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5.8299971493434844E-4</v>
      </c>
      <c r="W3735" s="11">
        <v>0</v>
      </c>
      <c r="X3735" s="11">
        <v>0</v>
      </c>
    </row>
    <row r="3736" spans="1:24" x14ac:dyDescent="0.25">
      <c r="A3736">
        <v>3734</v>
      </c>
      <c r="B3736" s="11">
        <v>0</v>
      </c>
      <c r="C3736" s="11">
        <v>0</v>
      </c>
      <c r="D3736" s="11">
        <v>0</v>
      </c>
      <c r="E3736" s="11">
        <v>0</v>
      </c>
      <c r="F3736" s="11">
        <v>356.10042559999999</v>
      </c>
      <c r="G3736" s="11">
        <v>0</v>
      </c>
      <c r="H3736" s="11">
        <v>0</v>
      </c>
      <c r="I3736" s="11">
        <f t="shared" si="72"/>
        <v>0</v>
      </c>
      <c r="R3736" s="11">
        <v>0</v>
      </c>
      <c r="S3736" s="11">
        <v>0</v>
      </c>
      <c r="T3736" s="11">
        <v>0</v>
      </c>
      <c r="U3736" s="11">
        <v>0</v>
      </c>
      <c r="V3736" s="11">
        <v>1.8238226369359147E-3</v>
      </c>
      <c r="W3736" s="11">
        <v>0</v>
      </c>
      <c r="X3736" s="11">
        <v>0</v>
      </c>
    </row>
    <row r="3737" spans="1:24" x14ac:dyDescent="0.25">
      <c r="A3737">
        <v>3735</v>
      </c>
      <c r="B3737" s="11">
        <v>0</v>
      </c>
      <c r="C3737" s="11">
        <v>0</v>
      </c>
      <c r="D3737" s="11">
        <v>0</v>
      </c>
      <c r="E3737" s="11">
        <v>0</v>
      </c>
      <c r="F3737" s="11">
        <v>357.31786290000002</v>
      </c>
      <c r="G3737" s="11">
        <v>0</v>
      </c>
      <c r="H3737" s="11">
        <v>0</v>
      </c>
      <c r="I3737" s="11">
        <f t="shared" si="72"/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1.830057927733585E-3</v>
      </c>
      <c r="W3737" s="11">
        <v>0</v>
      </c>
      <c r="X3737" s="11">
        <v>0</v>
      </c>
    </row>
    <row r="3738" spans="1:24" x14ac:dyDescent="0.25">
      <c r="A3738">
        <v>3736</v>
      </c>
      <c r="B3738" s="11">
        <v>0</v>
      </c>
      <c r="C3738" s="11">
        <v>0</v>
      </c>
      <c r="D3738" s="11">
        <v>0</v>
      </c>
      <c r="E3738" s="11">
        <v>0</v>
      </c>
      <c r="F3738" s="11">
        <v>112.61295509999999</v>
      </c>
      <c r="G3738" s="11">
        <v>0</v>
      </c>
      <c r="H3738" s="11">
        <v>0</v>
      </c>
      <c r="I3738" s="11">
        <f t="shared" si="72"/>
        <v>0</v>
      </c>
      <c r="R3738" s="11">
        <v>0</v>
      </c>
      <c r="S3738" s="11">
        <v>0</v>
      </c>
      <c r="T3738" s="11">
        <v>0</v>
      </c>
      <c r="U3738" s="11">
        <v>0</v>
      </c>
      <c r="V3738" s="11">
        <v>5.7676442362451297E-4</v>
      </c>
      <c r="W3738" s="11">
        <v>0</v>
      </c>
      <c r="X3738" s="11">
        <v>0</v>
      </c>
    </row>
    <row r="3739" spans="1:24" x14ac:dyDescent="0.25">
      <c r="A3739">
        <v>3737</v>
      </c>
      <c r="B3739" s="11">
        <v>0</v>
      </c>
      <c r="C3739" s="11">
        <v>0</v>
      </c>
      <c r="D3739" s="11">
        <v>0</v>
      </c>
      <c r="E3739" s="11">
        <v>0</v>
      </c>
      <c r="F3739" s="11">
        <v>236.79156499999999</v>
      </c>
      <c r="G3739" s="11">
        <v>0</v>
      </c>
      <c r="H3739" s="11">
        <v>0</v>
      </c>
      <c r="I3739" s="11">
        <f t="shared" si="72"/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1.2127641121316369E-3</v>
      </c>
      <c r="W3739" s="11">
        <v>0</v>
      </c>
      <c r="X3739" s="11">
        <v>0</v>
      </c>
    </row>
    <row r="3740" spans="1:24" x14ac:dyDescent="0.25">
      <c r="A3740">
        <v>3738</v>
      </c>
      <c r="B3740" s="11">
        <v>0</v>
      </c>
      <c r="C3740" s="11">
        <v>0</v>
      </c>
      <c r="D3740" s="11">
        <v>0</v>
      </c>
      <c r="E3740" s="11">
        <v>0</v>
      </c>
      <c r="F3740" s="11">
        <v>112.61295509999999</v>
      </c>
      <c r="G3740" s="11">
        <v>0</v>
      </c>
      <c r="H3740" s="11">
        <v>0</v>
      </c>
      <c r="I3740" s="11">
        <f t="shared" si="72"/>
        <v>0</v>
      </c>
      <c r="R3740" s="11">
        <v>0</v>
      </c>
      <c r="S3740" s="11">
        <v>0</v>
      </c>
      <c r="T3740" s="11">
        <v>0</v>
      </c>
      <c r="U3740" s="11">
        <v>0</v>
      </c>
      <c r="V3740" s="11">
        <v>5.7676442362451297E-4</v>
      </c>
      <c r="W3740" s="11">
        <v>0</v>
      </c>
      <c r="X3740" s="11">
        <v>0</v>
      </c>
    </row>
    <row r="3741" spans="1:24" x14ac:dyDescent="0.25">
      <c r="A3741">
        <v>3739</v>
      </c>
      <c r="B3741" s="11">
        <v>0</v>
      </c>
      <c r="C3741" s="11">
        <v>0</v>
      </c>
      <c r="D3741" s="11">
        <v>0</v>
      </c>
      <c r="E3741" s="11">
        <v>0</v>
      </c>
      <c r="F3741" s="11">
        <v>235.57412769999999</v>
      </c>
      <c r="G3741" s="11">
        <v>0</v>
      </c>
      <c r="H3741" s="11">
        <v>0</v>
      </c>
      <c r="I3741" s="11">
        <f t="shared" si="72"/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1.2065288213339667E-3</v>
      </c>
      <c r="W3741" s="11">
        <v>0</v>
      </c>
      <c r="X3741" s="11">
        <v>0</v>
      </c>
    </row>
    <row r="3742" spans="1:24" x14ac:dyDescent="0.25">
      <c r="A3742">
        <v>3740</v>
      </c>
      <c r="B3742" s="11">
        <v>0</v>
      </c>
      <c r="C3742" s="11">
        <v>0</v>
      </c>
      <c r="D3742" s="11">
        <v>0</v>
      </c>
      <c r="E3742" s="11">
        <v>0</v>
      </c>
      <c r="F3742" s="11">
        <v>295.8372766</v>
      </c>
      <c r="G3742" s="11">
        <v>0</v>
      </c>
      <c r="H3742" s="11">
        <v>0</v>
      </c>
      <c r="I3742" s="11">
        <f t="shared" si="72"/>
        <v>0</v>
      </c>
      <c r="R3742" s="11">
        <v>0</v>
      </c>
      <c r="S3742" s="11">
        <v>0</v>
      </c>
      <c r="T3742" s="11">
        <v>0</v>
      </c>
      <c r="U3742" s="11">
        <v>0</v>
      </c>
      <c r="V3742" s="11">
        <v>1.515175728878858E-3</v>
      </c>
      <c r="W3742" s="11">
        <v>0</v>
      </c>
      <c r="X3742" s="11">
        <v>0</v>
      </c>
    </row>
    <row r="3743" spans="1:24" x14ac:dyDescent="0.25">
      <c r="A3743">
        <v>3741</v>
      </c>
      <c r="B3743" s="11">
        <v>0</v>
      </c>
      <c r="C3743" s="11">
        <v>0</v>
      </c>
      <c r="D3743" s="11">
        <v>0</v>
      </c>
      <c r="E3743" s="11">
        <v>0</v>
      </c>
      <c r="F3743" s="11">
        <v>237.40028369999999</v>
      </c>
      <c r="G3743" s="11">
        <v>0</v>
      </c>
      <c r="H3743" s="11">
        <v>0</v>
      </c>
      <c r="I3743" s="11">
        <f t="shared" si="72"/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1.2158817577865547E-3</v>
      </c>
      <c r="W3743" s="11">
        <v>0</v>
      </c>
      <c r="X3743" s="11">
        <v>0</v>
      </c>
    </row>
    <row r="3744" spans="1:24" x14ac:dyDescent="0.25">
      <c r="A3744">
        <v>3742</v>
      </c>
      <c r="B3744" s="11">
        <v>0</v>
      </c>
      <c r="C3744" s="11">
        <v>0.34481771700000002</v>
      </c>
      <c r="D3744" s="11">
        <v>0</v>
      </c>
      <c r="E3744" s="11">
        <v>0.206015066</v>
      </c>
      <c r="F3744" s="11">
        <v>114.43911110000001</v>
      </c>
      <c r="G3744" s="11">
        <v>0.81530462500000001</v>
      </c>
      <c r="H3744" s="11">
        <v>0</v>
      </c>
      <c r="I3744" s="11">
        <f t="shared" si="72"/>
        <v>0.81530462500000001</v>
      </c>
      <c r="R3744" s="11">
        <v>0</v>
      </c>
      <c r="S3744" s="11">
        <v>8.6979657924622315E-3</v>
      </c>
      <c r="T3744" s="11">
        <v>0</v>
      </c>
      <c r="U3744" s="11">
        <v>6.5524558256341075E-3</v>
      </c>
      <c r="V3744" s="11">
        <v>5.8611736007710099E-4</v>
      </c>
      <c r="W3744" s="11">
        <v>7.5174489151915392E-3</v>
      </c>
      <c r="X3744" s="11">
        <v>0</v>
      </c>
    </row>
    <row r="3745" spans="1:24" x14ac:dyDescent="0.25">
      <c r="A3745">
        <v>3743</v>
      </c>
      <c r="B3745" s="11">
        <v>0</v>
      </c>
      <c r="C3745" s="11">
        <v>0.54936091300000001</v>
      </c>
      <c r="D3745" s="11">
        <v>0</v>
      </c>
      <c r="E3745" s="11">
        <v>0.328221606</v>
      </c>
      <c r="F3745" s="11">
        <v>112.61295509999999</v>
      </c>
      <c r="G3745" s="11">
        <v>1.2989370069999999</v>
      </c>
      <c r="H3745" s="11">
        <v>0</v>
      </c>
      <c r="I3745" s="11">
        <f t="shared" si="72"/>
        <v>1.2989370069999999</v>
      </c>
      <c r="R3745" s="11">
        <v>0</v>
      </c>
      <c r="S3745" s="11">
        <v>1.3857531656326753E-2</v>
      </c>
      <c r="T3745" s="11">
        <v>0</v>
      </c>
      <c r="U3745" s="11">
        <v>1.0439321822869415E-2</v>
      </c>
      <c r="V3745" s="11">
        <v>5.7676442362451297E-4</v>
      </c>
      <c r="W3745" s="11">
        <v>1.1976741324353821E-2</v>
      </c>
      <c r="X3745" s="11">
        <v>0</v>
      </c>
    </row>
    <row r="3746" spans="1:24" x14ac:dyDescent="0.25">
      <c r="A3746">
        <v>3744</v>
      </c>
      <c r="B3746" s="11">
        <v>0</v>
      </c>
      <c r="C3746" s="11">
        <v>0</v>
      </c>
      <c r="D3746" s="11">
        <v>0</v>
      </c>
      <c r="E3746" s="11">
        <v>0</v>
      </c>
      <c r="F3746" s="11">
        <v>418.79844919999999</v>
      </c>
      <c r="G3746" s="11">
        <v>0</v>
      </c>
      <c r="H3746" s="11">
        <v>0</v>
      </c>
      <c r="I3746" s="11">
        <f t="shared" si="72"/>
        <v>0</v>
      </c>
      <c r="R3746" s="11">
        <v>0</v>
      </c>
      <c r="S3746" s="11">
        <v>0</v>
      </c>
      <c r="T3746" s="11">
        <v>0</v>
      </c>
      <c r="U3746" s="11">
        <v>0</v>
      </c>
      <c r="V3746" s="11">
        <v>2.144940126588312E-3</v>
      </c>
      <c r="W3746" s="11">
        <v>0</v>
      </c>
      <c r="X3746" s="11">
        <v>0</v>
      </c>
    </row>
    <row r="3747" spans="1:24" x14ac:dyDescent="0.25">
      <c r="A3747">
        <v>3745</v>
      </c>
      <c r="B3747" s="11">
        <v>0</v>
      </c>
      <c r="C3747" s="11">
        <v>0</v>
      </c>
      <c r="D3747" s="11">
        <v>0</v>
      </c>
      <c r="E3747" s="11">
        <v>0</v>
      </c>
      <c r="F3747" s="11">
        <v>418.1897305</v>
      </c>
      <c r="G3747" s="11">
        <v>0</v>
      </c>
      <c r="H3747" s="11">
        <v>0</v>
      </c>
      <c r="I3747" s="11">
        <f t="shared" si="72"/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2.1418224809333941E-3</v>
      </c>
      <c r="W3747" s="11">
        <v>0</v>
      </c>
      <c r="X3747" s="11">
        <v>0</v>
      </c>
    </row>
    <row r="3748" spans="1:24" x14ac:dyDescent="0.25">
      <c r="A3748">
        <v>3746</v>
      </c>
      <c r="B3748" s="11">
        <v>0</v>
      </c>
      <c r="C3748" s="11">
        <v>0</v>
      </c>
      <c r="D3748" s="11">
        <v>0</v>
      </c>
      <c r="E3748" s="11">
        <v>0</v>
      </c>
      <c r="F3748" s="11">
        <v>420.01588659999999</v>
      </c>
      <c r="G3748" s="11">
        <v>0</v>
      </c>
      <c r="H3748" s="11">
        <v>0</v>
      </c>
      <c r="I3748" s="11">
        <f t="shared" si="72"/>
        <v>0</v>
      </c>
      <c r="R3748" s="11">
        <v>0</v>
      </c>
      <c r="S3748" s="11">
        <v>0</v>
      </c>
      <c r="T3748" s="11">
        <v>0</v>
      </c>
      <c r="U3748" s="11">
        <v>0</v>
      </c>
      <c r="V3748" s="11">
        <v>2.1511754178981475E-3</v>
      </c>
      <c r="W3748" s="11">
        <v>0</v>
      </c>
      <c r="X3748" s="11">
        <v>0</v>
      </c>
    </row>
    <row r="3749" spans="1:24" x14ac:dyDescent="0.25">
      <c r="A3749">
        <v>3747</v>
      </c>
      <c r="B3749" s="11">
        <v>0</v>
      </c>
      <c r="C3749" s="11">
        <v>0</v>
      </c>
      <c r="D3749" s="11">
        <v>0</v>
      </c>
      <c r="E3749" s="11">
        <v>0</v>
      </c>
      <c r="F3749" s="11">
        <v>419.40716789999999</v>
      </c>
      <c r="G3749" s="11">
        <v>0</v>
      </c>
      <c r="H3749" s="11">
        <v>0</v>
      </c>
      <c r="I3749" s="11">
        <f t="shared" si="72"/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2.1480577722432295E-3</v>
      </c>
      <c r="W3749" s="11">
        <v>0</v>
      </c>
      <c r="X3749" s="11">
        <v>0</v>
      </c>
    </row>
    <row r="3750" spans="1:24" x14ac:dyDescent="0.25">
      <c r="A3750">
        <v>3748</v>
      </c>
      <c r="B3750" s="11">
        <v>0</v>
      </c>
      <c r="C3750" s="11">
        <v>0</v>
      </c>
      <c r="D3750" s="11">
        <v>0</v>
      </c>
      <c r="E3750" s="11">
        <v>0</v>
      </c>
      <c r="F3750" s="11">
        <v>236.18284639999999</v>
      </c>
      <c r="G3750" s="11">
        <v>0</v>
      </c>
      <c r="H3750" s="11">
        <v>0</v>
      </c>
      <c r="I3750" s="11">
        <f t="shared" si="72"/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1.2096464669888844E-3</v>
      </c>
      <c r="W3750" s="11">
        <v>0</v>
      </c>
      <c r="X3750" s="11">
        <v>0</v>
      </c>
    </row>
    <row r="3751" spans="1:24" x14ac:dyDescent="0.25">
      <c r="A3751">
        <v>3749</v>
      </c>
      <c r="B3751" s="11">
        <v>0</v>
      </c>
      <c r="C3751" s="11">
        <v>0.63358458299999998</v>
      </c>
      <c r="D3751" s="11">
        <v>0</v>
      </c>
      <c r="E3751" s="11">
        <v>0.37854194600000002</v>
      </c>
      <c r="F3751" s="11">
        <v>295.2285579</v>
      </c>
      <c r="G3751" s="11">
        <v>1.498079752</v>
      </c>
      <c r="H3751" s="11">
        <v>0</v>
      </c>
      <c r="I3751" s="11">
        <f t="shared" si="72"/>
        <v>1.498079752</v>
      </c>
      <c r="R3751" s="11">
        <v>0</v>
      </c>
      <c r="S3751" s="11">
        <v>1.5982058803450192E-2</v>
      </c>
      <c r="T3751" s="11">
        <v>0</v>
      </c>
      <c r="U3751" s="11">
        <v>1.203979605702513E-2</v>
      </c>
      <c r="V3751" s="11">
        <v>1.5120580832239403E-3</v>
      </c>
      <c r="W3751" s="11">
        <v>1.3812920546774538E-2</v>
      </c>
      <c r="X3751" s="11">
        <v>0</v>
      </c>
    </row>
    <row r="3752" spans="1:24" x14ac:dyDescent="0.25">
      <c r="A3752">
        <v>3750</v>
      </c>
      <c r="B3752" s="11">
        <v>0</v>
      </c>
      <c r="C3752" s="11">
        <v>1.9954994E-2</v>
      </c>
      <c r="D3752" s="11">
        <v>0</v>
      </c>
      <c r="E3752" s="11">
        <v>1.1922326E-2</v>
      </c>
      <c r="F3752" s="11">
        <v>420.01588659999999</v>
      </c>
      <c r="G3752" s="11">
        <v>4.7182606000000002E-2</v>
      </c>
      <c r="H3752" s="11">
        <v>0</v>
      </c>
      <c r="I3752" s="11">
        <f t="shared" si="72"/>
        <v>4.7182606000000002E-2</v>
      </c>
      <c r="R3752" s="11">
        <v>0</v>
      </c>
      <c r="S3752" s="11">
        <v>5.0336118663180248E-4</v>
      </c>
      <c r="T3752" s="11">
        <v>0</v>
      </c>
      <c r="U3752" s="11">
        <v>3.7919806531920818E-4</v>
      </c>
      <c r="V3752" s="11">
        <v>2.1511754178981475E-3</v>
      </c>
      <c r="W3752" s="11">
        <v>4.3504331928769549E-4</v>
      </c>
      <c r="X3752" s="11">
        <v>0</v>
      </c>
    </row>
    <row r="3753" spans="1:24" x14ac:dyDescent="0.25">
      <c r="A3753">
        <v>3751</v>
      </c>
      <c r="B3753" s="11">
        <v>0</v>
      </c>
      <c r="C3753" s="11">
        <v>0</v>
      </c>
      <c r="D3753" s="11">
        <v>0</v>
      </c>
      <c r="E3753" s="11">
        <v>0</v>
      </c>
      <c r="F3753" s="11">
        <v>175.31097869999999</v>
      </c>
      <c r="G3753" s="11">
        <v>0</v>
      </c>
      <c r="H3753" s="11">
        <v>0</v>
      </c>
      <c r="I3753" s="11">
        <f t="shared" si="72"/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8.9788191327691005E-4</v>
      </c>
      <c r="W3753" s="11">
        <v>0</v>
      </c>
      <c r="X3753" s="11">
        <v>0</v>
      </c>
    </row>
    <row r="3754" spans="1:24" x14ac:dyDescent="0.25">
      <c r="A3754">
        <v>3752</v>
      </c>
      <c r="B3754" s="11">
        <v>0</v>
      </c>
      <c r="C3754" s="11">
        <v>0</v>
      </c>
      <c r="D3754" s="11">
        <v>0</v>
      </c>
      <c r="E3754" s="11">
        <v>0</v>
      </c>
      <c r="F3754" s="11">
        <v>296.44599529999999</v>
      </c>
      <c r="G3754" s="11">
        <v>0</v>
      </c>
      <c r="H3754" s="11">
        <v>0</v>
      </c>
      <c r="I3754" s="11">
        <f t="shared" si="72"/>
        <v>0</v>
      </c>
      <c r="R3754" s="11">
        <v>0</v>
      </c>
      <c r="S3754" s="11">
        <v>0</v>
      </c>
      <c r="T3754" s="11">
        <v>0</v>
      </c>
      <c r="U3754" s="11">
        <v>0</v>
      </c>
      <c r="V3754" s="11">
        <v>1.5182933745337757E-3</v>
      </c>
      <c r="W3754" s="11">
        <v>0</v>
      </c>
      <c r="X3754" s="11">
        <v>0</v>
      </c>
    </row>
    <row r="3755" spans="1:24" x14ac:dyDescent="0.25">
      <c r="A3755">
        <v>3753</v>
      </c>
      <c r="B3755" s="11">
        <v>0</v>
      </c>
      <c r="C3755" s="11">
        <v>0</v>
      </c>
      <c r="D3755" s="11">
        <v>0</v>
      </c>
      <c r="E3755" s="11">
        <v>0</v>
      </c>
      <c r="F3755" s="11">
        <v>236.79156499999999</v>
      </c>
      <c r="G3755" s="11">
        <v>0</v>
      </c>
      <c r="H3755" s="11">
        <v>0</v>
      </c>
      <c r="I3755" s="11">
        <f t="shared" si="72"/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1.2127641121316369E-3</v>
      </c>
      <c r="W3755" s="11">
        <v>0</v>
      </c>
      <c r="X3755" s="11">
        <v>0</v>
      </c>
    </row>
    <row r="3756" spans="1:24" x14ac:dyDescent="0.25">
      <c r="A3756">
        <v>3754</v>
      </c>
      <c r="B3756" s="11">
        <v>0</v>
      </c>
      <c r="C3756" s="11">
        <v>0</v>
      </c>
      <c r="D3756" s="11">
        <v>0</v>
      </c>
      <c r="E3756" s="11">
        <v>0</v>
      </c>
      <c r="F3756" s="11">
        <v>419.40716789999999</v>
      </c>
      <c r="G3756" s="11">
        <v>0</v>
      </c>
      <c r="H3756" s="11">
        <v>0</v>
      </c>
      <c r="I3756" s="11">
        <f t="shared" si="72"/>
        <v>0</v>
      </c>
      <c r="R3756" s="11">
        <v>0</v>
      </c>
      <c r="S3756" s="11">
        <v>0</v>
      </c>
      <c r="T3756" s="11">
        <v>0</v>
      </c>
      <c r="U3756" s="11">
        <v>0</v>
      </c>
      <c r="V3756" s="11">
        <v>2.1480577722432295E-3</v>
      </c>
      <c r="W3756" s="11">
        <v>0</v>
      </c>
      <c r="X3756" s="11">
        <v>0</v>
      </c>
    </row>
    <row r="3757" spans="1:24" x14ac:dyDescent="0.25">
      <c r="A3757">
        <v>3755</v>
      </c>
      <c r="B3757" s="11">
        <v>0</v>
      </c>
      <c r="C3757" s="11">
        <v>0</v>
      </c>
      <c r="D3757" s="11">
        <v>0</v>
      </c>
      <c r="E3757" s="11">
        <v>0</v>
      </c>
      <c r="F3757" s="11">
        <v>236.79156499999999</v>
      </c>
      <c r="G3757" s="11">
        <v>0</v>
      </c>
      <c r="H3757" s="11">
        <v>0</v>
      </c>
      <c r="I3757" s="11">
        <f t="shared" si="72"/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1.2127641121316369E-3</v>
      </c>
      <c r="W3757" s="11">
        <v>0</v>
      </c>
      <c r="X3757" s="11">
        <v>0</v>
      </c>
    </row>
    <row r="3758" spans="1:24" x14ac:dyDescent="0.25">
      <c r="A3758">
        <v>3756</v>
      </c>
      <c r="B3758" s="11">
        <v>0</v>
      </c>
      <c r="C3758" s="11">
        <v>0</v>
      </c>
      <c r="D3758" s="11">
        <v>0</v>
      </c>
      <c r="E3758" s="11">
        <v>0</v>
      </c>
      <c r="F3758" s="11">
        <v>113.2216737</v>
      </c>
      <c r="G3758" s="11">
        <v>0</v>
      </c>
      <c r="H3758" s="11">
        <v>0</v>
      </c>
      <c r="I3758" s="11">
        <f t="shared" si="72"/>
        <v>0</v>
      </c>
      <c r="R3758" s="11">
        <v>0</v>
      </c>
      <c r="S3758" s="11">
        <v>0</v>
      </c>
      <c r="T3758" s="11">
        <v>0</v>
      </c>
      <c r="U3758" s="11">
        <v>0</v>
      </c>
      <c r="V3758" s="11">
        <v>5.7988206876726542E-4</v>
      </c>
      <c r="W3758" s="11">
        <v>0</v>
      </c>
      <c r="X3758" s="11">
        <v>0</v>
      </c>
    </row>
    <row r="3759" spans="1:24" x14ac:dyDescent="0.25">
      <c r="A3759">
        <v>3757</v>
      </c>
      <c r="B3759" s="11">
        <v>0</v>
      </c>
      <c r="C3759" s="11">
        <v>0</v>
      </c>
      <c r="D3759" s="11">
        <v>0</v>
      </c>
      <c r="E3759" s="11">
        <v>0</v>
      </c>
      <c r="F3759" s="11">
        <v>115.6565485</v>
      </c>
      <c r="G3759" s="11">
        <v>0</v>
      </c>
      <c r="H3759" s="11">
        <v>0</v>
      </c>
      <c r="I3759" s="11">
        <f t="shared" si="72"/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5.9235265138693645E-4</v>
      </c>
      <c r="W3759" s="11">
        <v>0</v>
      </c>
      <c r="X3759" s="11">
        <v>0</v>
      </c>
    </row>
    <row r="3760" spans="1:24" x14ac:dyDescent="0.25">
      <c r="A3760">
        <v>3758</v>
      </c>
      <c r="B3760" s="11">
        <v>0</v>
      </c>
      <c r="C3760" s="11">
        <v>0</v>
      </c>
      <c r="D3760" s="11">
        <v>0</v>
      </c>
      <c r="E3760" s="11">
        <v>0</v>
      </c>
      <c r="F3760" s="11">
        <v>418.1897305</v>
      </c>
      <c r="G3760" s="11">
        <v>0</v>
      </c>
      <c r="H3760" s="11">
        <v>0</v>
      </c>
      <c r="I3760" s="11">
        <f t="shared" si="72"/>
        <v>0</v>
      </c>
      <c r="R3760" s="11">
        <v>0</v>
      </c>
      <c r="S3760" s="11">
        <v>0</v>
      </c>
      <c r="T3760" s="11">
        <v>0</v>
      </c>
      <c r="U3760" s="11">
        <v>0</v>
      </c>
      <c r="V3760" s="11">
        <v>2.1418224809333941E-3</v>
      </c>
      <c r="W3760" s="11">
        <v>0</v>
      </c>
      <c r="X3760" s="11">
        <v>0</v>
      </c>
    </row>
    <row r="3761" spans="1:24" x14ac:dyDescent="0.25">
      <c r="A3761">
        <v>3759</v>
      </c>
      <c r="B3761" s="11">
        <v>0</v>
      </c>
      <c r="C3761" s="11">
        <v>0</v>
      </c>
      <c r="D3761" s="11">
        <v>0</v>
      </c>
      <c r="E3761" s="11">
        <v>0</v>
      </c>
      <c r="F3761" s="11">
        <v>234.96540899999999</v>
      </c>
      <c r="G3761" s="11">
        <v>0</v>
      </c>
      <c r="H3761" s="11">
        <v>0</v>
      </c>
      <c r="I3761" s="11">
        <f t="shared" si="72"/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1.2034111756790489E-3</v>
      </c>
      <c r="W3761" s="11">
        <v>0</v>
      </c>
      <c r="X3761" s="11">
        <v>0</v>
      </c>
    </row>
    <row r="3762" spans="1:24" x14ac:dyDescent="0.25">
      <c r="A3762">
        <v>3760</v>
      </c>
      <c r="B3762" s="11">
        <v>0</v>
      </c>
      <c r="C3762" s="11">
        <v>0</v>
      </c>
      <c r="D3762" s="11">
        <v>0</v>
      </c>
      <c r="E3762" s="11">
        <v>0</v>
      </c>
      <c r="F3762" s="11">
        <v>113.8303925</v>
      </c>
      <c r="G3762" s="11">
        <v>0</v>
      </c>
      <c r="H3762" s="11">
        <v>0</v>
      </c>
      <c r="I3762" s="11">
        <f t="shared" si="72"/>
        <v>0</v>
      </c>
      <c r="R3762" s="11">
        <v>0</v>
      </c>
      <c r="S3762" s="11">
        <v>0</v>
      </c>
      <c r="T3762" s="11">
        <v>0</v>
      </c>
      <c r="U3762" s="11">
        <v>0</v>
      </c>
      <c r="V3762" s="11">
        <v>5.8299971493434844E-4</v>
      </c>
      <c r="W3762" s="11">
        <v>0</v>
      </c>
      <c r="X3762" s="11">
        <v>0</v>
      </c>
    </row>
    <row r="3763" spans="1:24" x14ac:dyDescent="0.25">
      <c r="A3763">
        <v>3761</v>
      </c>
      <c r="B3763" s="11">
        <v>0</v>
      </c>
      <c r="C3763" s="11">
        <v>0</v>
      </c>
      <c r="D3763" s="11">
        <v>0</v>
      </c>
      <c r="E3763" s="11">
        <v>0</v>
      </c>
      <c r="F3763" s="11">
        <v>418.1897305</v>
      </c>
      <c r="G3763" s="11">
        <v>0</v>
      </c>
      <c r="H3763" s="11">
        <v>0</v>
      </c>
      <c r="I3763" s="11">
        <f t="shared" si="72"/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2.1418224809333941E-3</v>
      </c>
      <c r="W3763" s="11">
        <v>0</v>
      </c>
      <c r="X3763" s="11">
        <v>0</v>
      </c>
    </row>
    <row r="3764" spans="1:24" x14ac:dyDescent="0.25">
      <c r="A3764">
        <v>3762</v>
      </c>
      <c r="B3764" s="11">
        <v>0</v>
      </c>
      <c r="C3764" s="11">
        <v>0</v>
      </c>
      <c r="D3764" s="11">
        <v>0</v>
      </c>
      <c r="E3764" s="11">
        <v>0</v>
      </c>
      <c r="F3764" s="11">
        <v>298.27215130000002</v>
      </c>
      <c r="G3764" s="11">
        <v>0</v>
      </c>
      <c r="H3764" s="11">
        <v>0</v>
      </c>
      <c r="I3764" s="11">
        <f t="shared" si="72"/>
        <v>0</v>
      </c>
      <c r="R3764" s="11">
        <v>0</v>
      </c>
      <c r="S3764" s="11">
        <v>0</v>
      </c>
      <c r="T3764" s="11">
        <v>0</v>
      </c>
      <c r="U3764" s="11">
        <v>0</v>
      </c>
      <c r="V3764" s="11">
        <v>1.527646310986364E-3</v>
      </c>
      <c r="W3764" s="11">
        <v>0</v>
      </c>
      <c r="X3764" s="11">
        <v>0</v>
      </c>
    </row>
    <row r="3765" spans="1:24" x14ac:dyDescent="0.25">
      <c r="A3765">
        <v>3763</v>
      </c>
      <c r="B3765" s="11">
        <v>0</v>
      </c>
      <c r="C3765" s="11">
        <v>0</v>
      </c>
      <c r="D3765" s="11">
        <v>0</v>
      </c>
      <c r="E3765" s="11">
        <v>0</v>
      </c>
      <c r="F3765" s="11">
        <v>356.70914420000003</v>
      </c>
      <c r="G3765" s="11">
        <v>0</v>
      </c>
      <c r="H3765" s="11">
        <v>0</v>
      </c>
      <c r="I3765" s="11">
        <f t="shared" si="72"/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1.8269402820786673E-3</v>
      </c>
      <c r="W3765" s="11">
        <v>0</v>
      </c>
      <c r="X3765" s="11">
        <v>0</v>
      </c>
    </row>
    <row r="3766" spans="1:24" x14ac:dyDescent="0.25">
      <c r="A3766">
        <v>3764</v>
      </c>
      <c r="B3766" s="11">
        <v>0</v>
      </c>
      <c r="C3766" s="11">
        <v>0</v>
      </c>
      <c r="D3766" s="11">
        <v>0</v>
      </c>
      <c r="E3766" s="11">
        <v>0</v>
      </c>
      <c r="F3766" s="11">
        <v>359.14401889999999</v>
      </c>
      <c r="G3766" s="11">
        <v>0</v>
      </c>
      <c r="H3766" s="11">
        <v>0</v>
      </c>
      <c r="I3766" s="11">
        <f t="shared" si="72"/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1.839410864186173E-3</v>
      </c>
      <c r="W3766" s="11">
        <v>0</v>
      </c>
      <c r="X3766" s="11">
        <v>0</v>
      </c>
    </row>
    <row r="3767" spans="1:24" x14ac:dyDescent="0.25">
      <c r="A3767">
        <v>3765</v>
      </c>
      <c r="B3767" s="11">
        <v>0</v>
      </c>
      <c r="C3767" s="11">
        <v>0</v>
      </c>
      <c r="D3767" s="11">
        <v>0</v>
      </c>
      <c r="E3767" s="11">
        <v>0</v>
      </c>
      <c r="F3767" s="11">
        <v>295.2285579</v>
      </c>
      <c r="G3767" s="11">
        <v>0</v>
      </c>
      <c r="H3767" s="11">
        <v>0</v>
      </c>
      <c r="I3767" s="11">
        <f t="shared" si="72"/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1.5120580832239403E-3</v>
      </c>
      <c r="W3767" s="11">
        <v>0</v>
      </c>
      <c r="X3767" s="11">
        <v>0</v>
      </c>
    </row>
    <row r="3768" spans="1:24" x14ac:dyDescent="0.25">
      <c r="A3768">
        <v>3766</v>
      </c>
      <c r="B3768" s="11">
        <v>0</v>
      </c>
      <c r="C3768" s="11">
        <v>0</v>
      </c>
      <c r="D3768" s="11">
        <v>0</v>
      </c>
      <c r="E3768" s="11">
        <v>0</v>
      </c>
      <c r="F3768" s="11">
        <v>418.79844919999999</v>
      </c>
      <c r="G3768" s="11">
        <v>0</v>
      </c>
      <c r="H3768" s="11">
        <v>0</v>
      </c>
      <c r="I3768" s="11">
        <f t="shared" si="72"/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2.144940126588312E-3</v>
      </c>
      <c r="W3768" s="11">
        <v>0</v>
      </c>
      <c r="X3768" s="11">
        <v>0</v>
      </c>
    </row>
    <row r="3769" spans="1:24" x14ac:dyDescent="0.25">
      <c r="A3769">
        <v>3767</v>
      </c>
      <c r="B3769" s="11">
        <v>0</v>
      </c>
      <c r="C3769" s="11">
        <v>2.7976695999999999E-2</v>
      </c>
      <c r="D3769" s="11">
        <v>0</v>
      </c>
      <c r="E3769" s="11">
        <v>1.6714979000000001E-2</v>
      </c>
      <c r="F3769" s="11">
        <v>358.53530030000002</v>
      </c>
      <c r="G3769" s="11">
        <v>6.6149529999999998E-2</v>
      </c>
      <c r="H3769" s="11">
        <v>0</v>
      </c>
      <c r="I3769" s="11">
        <f t="shared" si="72"/>
        <v>6.6149529999999998E-2</v>
      </c>
      <c r="R3769" s="11">
        <v>0</v>
      </c>
      <c r="S3769" s="11">
        <v>7.057071977369275E-4</v>
      </c>
      <c r="T3769" s="11">
        <v>0</v>
      </c>
      <c r="U3769" s="11">
        <v>5.3163180562678736E-4</v>
      </c>
      <c r="V3769" s="11">
        <v>1.8362932190434205E-3</v>
      </c>
      <c r="W3769" s="11">
        <v>6.0992627453687045E-4</v>
      </c>
      <c r="X3769" s="11">
        <v>0</v>
      </c>
    </row>
    <row r="3770" spans="1:24" x14ac:dyDescent="0.25">
      <c r="A3770">
        <v>3768</v>
      </c>
      <c r="B3770" s="11">
        <v>0</v>
      </c>
      <c r="C3770" s="11">
        <v>0</v>
      </c>
      <c r="D3770" s="11">
        <v>0</v>
      </c>
      <c r="E3770" s="11">
        <v>0</v>
      </c>
      <c r="F3770" s="11">
        <v>175.31097869999999</v>
      </c>
      <c r="G3770" s="11">
        <v>0</v>
      </c>
      <c r="H3770" s="11">
        <v>0</v>
      </c>
      <c r="I3770" s="11">
        <f t="shared" si="72"/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8.9788191327691005E-4</v>
      </c>
      <c r="W3770" s="11">
        <v>0</v>
      </c>
      <c r="X3770" s="11">
        <v>0</v>
      </c>
    </row>
    <row r="3771" spans="1:24" x14ac:dyDescent="0.25">
      <c r="A3771">
        <v>3769</v>
      </c>
      <c r="B3771" s="11">
        <v>0</v>
      </c>
      <c r="C3771" s="11">
        <v>0</v>
      </c>
      <c r="D3771" s="11">
        <v>0</v>
      </c>
      <c r="E3771" s="11">
        <v>0</v>
      </c>
      <c r="F3771" s="11">
        <v>115.6565485</v>
      </c>
      <c r="G3771" s="11">
        <v>0</v>
      </c>
      <c r="H3771" s="11">
        <v>0</v>
      </c>
      <c r="I3771" s="11">
        <f t="shared" si="72"/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5.9235265138693645E-4</v>
      </c>
      <c r="W3771" s="11">
        <v>0</v>
      </c>
      <c r="X3771" s="11">
        <v>0</v>
      </c>
    </row>
    <row r="3772" spans="1:24" x14ac:dyDescent="0.25">
      <c r="A3772">
        <v>3770</v>
      </c>
      <c r="B3772" s="11">
        <v>0</v>
      </c>
      <c r="C3772" s="11">
        <v>0</v>
      </c>
      <c r="D3772" s="11">
        <v>0</v>
      </c>
      <c r="E3772" s="11">
        <v>0</v>
      </c>
      <c r="F3772" s="11">
        <v>418.1897305</v>
      </c>
      <c r="G3772" s="11">
        <v>0</v>
      </c>
      <c r="H3772" s="11">
        <v>0</v>
      </c>
      <c r="I3772" s="11">
        <f t="shared" si="72"/>
        <v>0</v>
      </c>
      <c r="R3772" s="11">
        <v>0</v>
      </c>
      <c r="S3772" s="11">
        <v>0</v>
      </c>
      <c r="T3772" s="11">
        <v>0</v>
      </c>
      <c r="U3772" s="11">
        <v>0</v>
      </c>
      <c r="V3772" s="11">
        <v>2.1418224809333941E-3</v>
      </c>
      <c r="W3772" s="11">
        <v>0</v>
      </c>
      <c r="X3772" s="11">
        <v>0</v>
      </c>
    </row>
    <row r="3773" spans="1:24" x14ac:dyDescent="0.25">
      <c r="A3773">
        <v>3771</v>
      </c>
      <c r="B3773" s="11">
        <v>0</v>
      </c>
      <c r="C3773" s="11">
        <v>0</v>
      </c>
      <c r="D3773" s="11">
        <v>0</v>
      </c>
      <c r="E3773" s="11">
        <v>0</v>
      </c>
      <c r="F3773" s="11">
        <v>359.14401889999999</v>
      </c>
      <c r="G3773" s="11">
        <v>0</v>
      </c>
      <c r="H3773" s="11">
        <v>0</v>
      </c>
      <c r="I3773" s="11">
        <f t="shared" si="72"/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1.839410864186173E-3</v>
      </c>
      <c r="W3773" s="11">
        <v>0</v>
      </c>
      <c r="X3773" s="11">
        <v>0</v>
      </c>
    </row>
    <row r="3774" spans="1:24" x14ac:dyDescent="0.25">
      <c r="A3774">
        <v>3772</v>
      </c>
      <c r="B3774" s="11">
        <v>0</v>
      </c>
      <c r="C3774" s="11">
        <v>0</v>
      </c>
      <c r="D3774" s="11">
        <v>0</v>
      </c>
      <c r="E3774" s="11">
        <v>0</v>
      </c>
      <c r="F3774" s="11">
        <v>113.8303925</v>
      </c>
      <c r="G3774" s="11">
        <v>0</v>
      </c>
      <c r="H3774" s="11">
        <v>0</v>
      </c>
      <c r="I3774" s="11">
        <f t="shared" si="72"/>
        <v>0</v>
      </c>
      <c r="R3774" s="11">
        <v>0</v>
      </c>
      <c r="S3774" s="11">
        <v>0</v>
      </c>
      <c r="T3774" s="11">
        <v>0</v>
      </c>
      <c r="U3774" s="11">
        <v>0</v>
      </c>
      <c r="V3774" s="11">
        <v>5.8299971493434844E-4</v>
      </c>
      <c r="W3774" s="11">
        <v>0</v>
      </c>
      <c r="X3774" s="11">
        <v>0</v>
      </c>
    </row>
    <row r="3775" spans="1:24" x14ac:dyDescent="0.25">
      <c r="A3775">
        <v>3773</v>
      </c>
      <c r="B3775" s="11">
        <v>0</v>
      </c>
      <c r="C3775" s="11">
        <v>0.70978654900000004</v>
      </c>
      <c r="D3775" s="11">
        <v>0</v>
      </c>
      <c r="E3775" s="11">
        <v>0.424069633</v>
      </c>
      <c r="F3775" s="11">
        <v>297.05471399999999</v>
      </c>
      <c r="G3775" s="11">
        <v>1.678255574</v>
      </c>
      <c r="H3775" s="11">
        <v>0</v>
      </c>
      <c r="I3775" s="11">
        <f t="shared" si="72"/>
        <v>1.678255574</v>
      </c>
      <c r="R3775" s="11">
        <v>0</v>
      </c>
      <c r="S3775" s="11">
        <v>1.7904239889018861E-2</v>
      </c>
      <c r="T3775" s="11">
        <v>0</v>
      </c>
      <c r="U3775" s="11">
        <v>1.3487836550873265E-2</v>
      </c>
      <c r="V3775" s="11">
        <v>1.5214110201886935E-3</v>
      </c>
      <c r="W3775" s="11">
        <v>1.5474216823166499E-2</v>
      </c>
      <c r="X3775" s="11">
        <v>0</v>
      </c>
    </row>
    <row r="3776" spans="1:24" x14ac:dyDescent="0.25">
      <c r="A3776">
        <v>3774</v>
      </c>
      <c r="B3776" s="11">
        <v>0</v>
      </c>
      <c r="C3776" s="11">
        <v>0.56139286600000005</v>
      </c>
      <c r="D3776" s="11">
        <v>0</v>
      </c>
      <c r="E3776" s="11">
        <v>0.33541022599999998</v>
      </c>
      <c r="F3776" s="11">
        <v>420.01588659999999</v>
      </c>
      <c r="G3776" s="11">
        <v>1.3273859699999999</v>
      </c>
      <c r="H3776" s="11">
        <v>0</v>
      </c>
      <c r="I3776" s="11">
        <f t="shared" si="72"/>
        <v>1.3273859699999999</v>
      </c>
      <c r="R3776" s="11">
        <v>0</v>
      </c>
      <c r="S3776" s="11">
        <v>1.4161035538090791E-2</v>
      </c>
      <c r="T3776" s="11">
        <v>0</v>
      </c>
      <c r="U3776" s="11">
        <v>1.0667960999177373E-2</v>
      </c>
      <c r="V3776" s="11">
        <v>2.1511754178981475E-3</v>
      </c>
      <c r="W3776" s="11">
        <v>1.2239052636573685E-2</v>
      </c>
      <c r="X3776" s="11">
        <v>0</v>
      </c>
    </row>
    <row r="3777" spans="1:24" x14ac:dyDescent="0.25">
      <c r="A3777">
        <v>3775</v>
      </c>
      <c r="B3777" s="11">
        <v>0</v>
      </c>
      <c r="C3777" s="11">
        <v>0.14829582299999999</v>
      </c>
      <c r="D3777" s="11">
        <v>0</v>
      </c>
      <c r="E3777" s="11">
        <v>8.8600940000000003E-2</v>
      </c>
      <c r="F3777" s="11">
        <v>114.43911110000001</v>
      </c>
      <c r="G3777" s="11">
        <v>0.350638218</v>
      </c>
      <c r="H3777" s="11">
        <v>0</v>
      </c>
      <c r="I3777" s="11">
        <f t="shared" si="72"/>
        <v>0.350638218</v>
      </c>
      <c r="R3777" s="11">
        <v>0</v>
      </c>
      <c r="S3777" s="11">
        <v>3.740735849773733E-3</v>
      </c>
      <c r="T3777" s="11">
        <v>0</v>
      </c>
      <c r="U3777" s="11">
        <v>2.8180159671412478E-3</v>
      </c>
      <c r="V3777" s="11">
        <v>5.8611736007710099E-4</v>
      </c>
      <c r="W3777" s="11">
        <v>3.2330307111023619E-3</v>
      </c>
      <c r="X3777" s="11">
        <v>0</v>
      </c>
    </row>
    <row r="3778" spans="1:24" x14ac:dyDescent="0.25">
      <c r="A3778">
        <v>3776</v>
      </c>
      <c r="B3778" s="11">
        <v>0</v>
      </c>
      <c r="C3778" s="11">
        <v>0</v>
      </c>
      <c r="D3778" s="11">
        <v>0</v>
      </c>
      <c r="E3778" s="11">
        <v>0</v>
      </c>
      <c r="F3778" s="11">
        <v>298.27215130000002</v>
      </c>
      <c r="G3778" s="11">
        <v>0</v>
      </c>
      <c r="H3778" s="11">
        <v>0</v>
      </c>
      <c r="I3778" s="11">
        <f t="shared" si="72"/>
        <v>0</v>
      </c>
      <c r="R3778" s="11">
        <v>0</v>
      </c>
      <c r="S3778" s="11">
        <v>0</v>
      </c>
      <c r="T3778" s="11">
        <v>0</v>
      </c>
      <c r="U3778" s="11">
        <v>0</v>
      </c>
      <c r="V3778" s="11">
        <v>1.527646310986364E-3</v>
      </c>
      <c r="W3778" s="11">
        <v>0</v>
      </c>
      <c r="X3778" s="11">
        <v>0</v>
      </c>
    </row>
    <row r="3779" spans="1:24" x14ac:dyDescent="0.25">
      <c r="A3779">
        <v>3777</v>
      </c>
      <c r="B3779" s="11">
        <v>0</v>
      </c>
      <c r="C3779" s="11">
        <v>0</v>
      </c>
      <c r="D3779" s="11">
        <v>0</v>
      </c>
      <c r="E3779" s="11">
        <v>0</v>
      </c>
      <c r="F3779" s="11">
        <v>174.70226</v>
      </c>
      <c r="G3779" s="11">
        <v>0</v>
      </c>
      <c r="H3779" s="11">
        <v>0</v>
      </c>
      <c r="I3779" s="11">
        <f t="shared" ref="I3779:I3842" si="73">IF(G3779=70,80,G3779)</f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8.9476426762199232E-4</v>
      </c>
      <c r="W3779" s="11">
        <v>0</v>
      </c>
      <c r="X3779" s="11">
        <v>0</v>
      </c>
    </row>
    <row r="3780" spans="1:24" x14ac:dyDescent="0.25">
      <c r="A3780">
        <v>3778</v>
      </c>
      <c r="B3780" s="11">
        <v>0</v>
      </c>
      <c r="C3780" s="11">
        <v>0</v>
      </c>
      <c r="D3780" s="11">
        <v>0</v>
      </c>
      <c r="E3780" s="11">
        <v>0</v>
      </c>
      <c r="F3780" s="11">
        <v>236.18284639999999</v>
      </c>
      <c r="G3780" s="11">
        <v>0</v>
      </c>
      <c r="H3780" s="11">
        <v>0</v>
      </c>
      <c r="I3780" s="11">
        <f t="shared" si="73"/>
        <v>0</v>
      </c>
      <c r="R3780" s="11">
        <v>0</v>
      </c>
      <c r="S3780" s="11">
        <v>0</v>
      </c>
      <c r="T3780" s="11">
        <v>0</v>
      </c>
      <c r="U3780" s="11">
        <v>0</v>
      </c>
      <c r="V3780" s="11">
        <v>1.2096464669888844E-3</v>
      </c>
      <c r="W3780" s="11">
        <v>0</v>
      </c>
      <c r="X3780" s="11">
        <v>0</v>
      </c>
    </row>
    <row r="3781" spans="1:24" x14ac:dyDescent="0.25">
      <c r="A3781">
        <v>3779</v>
      </c>
      <c r="B3781" s="11">
        <v>0</v>
      </c>
      <c r="C3781" s="11">
        <v>0</v>
      </c>
      <c r="D3781" s="11">
        <v>0</v>
      </c>
      <c r="E3781" s="11">
        <v>0</v>
      </c>
      <c r="F3781" s="11">
        <v>234.96540899999999</v>
      </c>
      <c r="G3781" s="11">
        <v>0</v>
      </c>
      <c r="H3781" s="11">
        <v>0</v>
      </c>
      <c r="I3781" s="11">
        <f t="shared" si="73"/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1.2034111756790489E-3</v>
      </c>
      <c r="W3781" s="11">
        <v>0</v>
      </c>
      <c r="X3781" s="11">
        <v>0</v>
      </c>
    </row>
    <row r="3782" spans="1:24" x14ac:dyDescent="0.25">
      <c r="A3782">
        <v>3780</v>
      </c>
      <c r="B3782" s="11">
        <v>0</v>
      </c>
      <c r="C3782" s="11">
        <v>0</v>
      </c>
      <c r="D3782" s="11">
        <v>0</v>
      </c>
      <c r="E3782" s="11">
        <v>0</v>
      </c>
      <c r="F3782" s="11">
        <v>298.27215130000002</v>
      </c>
      <c r="G3782" s="11">
        <v>0</v>
      </c>
      <c r="H3782" s="11">
        <v>0</v>
      </c>
      <c r="I3782" s="11">
        <f t="shared" si="73"/>
        <v>0</v>
      </c>
      <c r="R3782" s="11">
        <v>0</v>
      </c>
      <c r="S3782" s="11">
        <v>0</v>
      </c>
      <c r="T3782" s="11">
        <v>0</v>
      </c>
      <c r="U3782" s="11">
        <v>0</v>
      </c>
      <c r="V3782" s="11">
        <v>1.527646310986364E-3</v>
      </c>
      <c r="W3782" s="11">
        <v>0</v>
      </c>
      <c r="X3782" s="11">
        <v>0</v>
      </c>
    </row>
    <row r="3783" spans="1:24" x14ac:dyDescent="0.25">
      <c r="A3783">
        <v>3781</v>
      </c>
      <c r="B3783" s="11">
        <v>0</v>
      </c>
      <c r="C3783" s="11">
        <v>0</v>
      </c>
      <c r="D3783" s="11">
        <v>0</v>
      </c>
      <c r="E3783" s="11">
        <v>0</v>
      </c>
      <c r="F3783" s="11">
        <v>113.8303925</v>
      </c>
      <c r="G3783" s="11">
        <v>0</v>
      </c>
      <c r="H3783" s="11">
        <v>0</v>
      </c>
      <c r="I3783" s="11">
        <f t="shared" si="73"/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5.8299971493434844E-4</v>
      </c>
      <c r="W3783" s="11">
        <v>0</v>
      </c>
      <c r="X3783" s="11">
        <v>0</v>
      </c>
    </row>
    <row r="3784" spans="1:24" x14ac:dyDescent="0.25">
      <c r="A3784">
        <v>3782</v>
      </c>
      <c r="B3784" s="11">
        <v>0</v>
      </c>
      <c r="C3784" s="11">
        <v>0</v>
      </c>
      <c r="D3784" s="11">
        <v>0</v>
      </c>
      <c r="E3784" s="11">
        <v>0</v>
      </c>
      <c r="F3784" s="11">
        <v>115.0478298</v>
      </c>
      <c r="G3784" s="11">
        <v>0</v>
      </c>
      <c r="H3784" s="11">
        <v>0</v>
      </c>
      <c r="I3784" s="11">
        <f t="shared" si="73"/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5.8923500573201872E-4</v>
      </c>
      <c r="W3784" s="11">
        <v>0</v>
      </c>
      <c r="X3784" s="11">
        <v>0</v>
      </c>
    </row>
    <row r="3785" spans="1:24" x14ac:dyDescent="0.25">
      <c r="A3785">
        <v>3783</v>
      </c>
      <c r="B3785" s="11">
        <v>0</v>
      </c>
      <c r="C3785" s="11">
        <v>0</v>
      </c>
      <c r="D3785" s="11">
        <v>0</v>
      </c>
      <c r="E3785" s="11">
        <v>0</v>
      </c>
      <c r="F3785" s="11">
        <v>357.92658160000002</v>
      </c>
      <c r="G3785" s="11">
        <v>0</v>
      </c>
      <c r="H3785" s="11">
        <v>0</v>
      </c>
      <c r="I3785" s="11">
        <f t="shared" si="73"/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1.8331755733885027E-3</v>
      </c>
      <c r="W3785" s="11">
        <v>0</v>
      </c>
      <c r="X3785" s="11">
        <v>0</v>
      </c>
    </row>
    <row r="3786" spans="1:24" x14ac:dyDescent="0.25">
      <c r="A3786">
        <v>3784</v>
      </c>
      <c r="B3786" s="11">
        <v>0</v>
      </c>
      <c r="C3786" s="11">
        <v>0</v>
      </c>
      <c r="D3786" s="11">
        <v>0</v>
      </c>
      <c r="E3786" s="11">
        <v>0</v>
      </c>
      <c r="F3786" s="11">
        <v>418.79844919999999</v>
      </c>
      <c r="G3786" s="11">
        <v>0</v>
      </c>
      <c r="H3786" s="11">
        <v>0</v>
      </c>
      <c r="I3786" s="11">
        <f t="shared" si="73"/>
        <v>0</v>
      </c>
      <c r="R3786" s="11">
        <v>0</v>
      </c>
      <c r="S3786" s="11">
        <v>0</v>
      </c>
      <c r="T3786" s="11">
        <v>0</v>
      </c>
      <c r="U3786" s="11">
        <v>0</v>
      </c>
      <c r="V3786" s="11">
        <v>2.144940126588312E-3</v>
      </c>
      <c r="W3786" s="11">
        <v>0</v>
      </c>
      <c r="X3786" s="11">
        <v>0</v>
      </c>
    </row>
    <row r="3787" spans="1:24" x14ac:dyDescent="0.25">
      <c r="A3787">
        <v>3785</v>
      </c>
      <c r="B3787" s="11">
        <v>0</v>
      </c>
      <c r="C3787" s="11">
        <v>0</v>
      </c>
      <c r="D3787" s="11">
        <v>0</v>
      </c>
      <c r="E3787" s="11">
        <v>0</v>
      </c>
      <c r="F3787" s="11">
        <v>174.09354139999999</v>
      </c>
      <c r="G3787" s="11">
        <v>0</v>
      </c>
      <c r="H3787" s="11">
        <v>0</v>
      </c>
      <c r="I3787" s="11">
        <f t="shared" si="73"/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8.9164662247923976E-4</v>
      </c>
      <c r="W3787" s="11">
        <v>0</v>
      </c>
      <c r="X3787" s="11">
        <v>0</v>
      </c>
    </row>
    <row r="3788" spans="1:24" x14ac:dyDescent="0.25">
      <c r="A3788">
        <v>3786</v>
      </c>
      <c r="B3788" s="11">
        <v>0</v>
      </c>
      <c r="C3788" s="11">
        <v>0</v>
      </c>
      <c r="D3788" s="11">
        <v>0</v>
      </c>
      <c r="E3788" s="11">
        <v>0</v>
      </c>
      <c r="F3788" s="11">
        <v>297.05471399999999</v>
      </c>
      <c r="G3788" s="11">
        <v>0</v>
      </c>
      <c r="H3788" s="11">
        <v>0</v>
      </c>
      <c r="I3788" s="11">
        <f t="shared" si="73"/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1.5214110201886935E-3</v>
      </c>
      <c r="W3788" s="11">
        <v>0</v>
      </c>
      <c r="X3788" s="11">
        <v>0</v>
      </c>
    </row>
    <row r="3789" spans="1:24" x14ac:dyDescent="0.25">
      <c r="A3789">
        <v>3787</v>
      </c>
      <c r="B3789" s="11">
        <v>0</v>
      </c>
      <c r="C3789" s="11">
        <v>0</v>
      </c>
      <c r="D3789" s="11">
        <v>0</v>
      </c>
      <c r="E3789" s="11">
        <v>0</v>
      </c>
      <c r="F3789" s="11">
        <v>237.40028369999999</v>
      </c>
      <c r="G3789" s="11">
        <v>0</v>
      </c>
      <c r="H3789" s="11">
        <v>0</v>
      </c>
      <c r="I3789" s="11">
        <f t="shared" si="73"/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1.2158817577865547E-3</v>
      </c>
      <c r="W3789" s="11">
        <v>0</v>
      </c>
      <c r="X3789" s="11">
        <v>0</v>
      </c>
    </row>
    <row r="3790" spans="1:24" x14ac:dyDescent="0.25">
      <c r="A3790">
        <v>3788</v>
      </c>
      <c r="B3790" s="11">
        <v>0</v>
      </c>
      <c r="C3790" s="11">
        <v>0.12022126599999999</v>
      </c>
      <c r="D3790" s="11">
        <v>0</v>
      </c>
      <c r="E3790" s="11">
        <v>7.1827493000000006E-2</v>
      </c>
      <c r="F3790" s="11">
        <v>115.0478298</v>
      </c>
      <c r="G3790" s="11">
        <v>0.28425730300000002</v>
      </c>
      <c r="H3790" s="11">
        <v>0</v>
      </c>
      <c r="I3790" s="11">
        <f t="shared" si="73"/>
        <v>0.28425730300000002</v>
      </c>
      <c r="R3790" s="11">
        <v>0</v>
      </c>
      <c r="S3790" s="11">
        <v>3.0325601256576459E-3</v>
      </c>
      <c r="T3790" s="11">
        <v>0</v>
      </c>
      <c r="U3790" s="11">
        <v>2.2845245451541059E-3</v>
      </c>
      <c r="V3790" s="11">
        <v>5.8923500573201872E-4</v>
      </c>
      <c r="W3790" s="11">
        <v>2.6209709702954558E-3</v>
      </c>
      <c r="X3790" s="11">
        <v>0</v>
      </c>
    </row>
    <row r="3791" spans="1:24" x14ac:dyDescent="0.25">
      <c r="A3791">
        <v>3789</v>
      </c>
      <c r="B3791" s="11">
        <v>0</v>
      </c>
      <c r="C3791" s="11">
        <v>0.49722245199999998</v>
      </c>
      <c r="D3791" s="11">
        <v>0</v>
      </c>
      <c r="E3791" s="11">
        <v>0.29707092000000002</v>
      </c>
      <c r="F3791" s="11">
        <v>235.57412769999999</v>
      </c>
      <c r="G3791" s="11">
        <v>1.1756581639999999</v>
      </c>
      <c r="H3791" s="11">
        <v>0</v>
      </c>
      <c r="I3791" s="11">
        <f t="shared" si="73"/>
        <v>1.1756581639999999</v>
      </c>
      <c r="R3791" s="11">
        <v>0</v>
      </c>
      <c r="S3791" s="11">
        <v>1.2542348219132235E-2</v>
      </c>
      <c r="T3791" s="11">
        <v>0</v>
      </c>
      <c r="U3791" s="11">
        <v>9.448552080072066E-3</v>
      </c>
      <c r="V3791" s="11">
        <v>1.2065288213339667E-3</v>
      </c>
      <c r="W3791" s="11">
        <v>1.084005894066635E-2</v>
      </c>
      <c r="X3791" s="11">
        <v>0</v>
      </c>
    </row>
    <row r="3792" spans="1:24" x14ac:dyDescent="0.25">
      <c r="A3792">
        <v>3790</v>
      </c>
      <c r="B3792" s="11">
        <v>0</v>
      </c>
      <c r="C3792" s="11">
        <v>1.082777484</v>
      </c>
      <c r="D3792" s="11">
        <v>0</v>
      </c>
      <c r="E3792" s="11">
        <v>0.646917093</v>
      </c>
      <c r="F3792" s="11">
        <v>174.70226</v>
      </c>
      <c r="G3792" s="11">
        <v>2.5601743950000002</v>
      </c>
      <c r="H3792" s="11">
        <v>0</v>
      </c>
      <c r="I3792" s="11">
        <f t="shared" si="73"/>
        <v>2.5601743950000002</v>
      </c>
      <c r="R3792" s="11">
        <v>0</v>
      </c>
      <c r="S3792" s="11">
        <v>2.7312870111834538E-2</v>
      </c>
      <c r="T3792" s="11">
        <v>0</v>
      </c>
      <c r="U3792" s="11">
        <v>2.0575658649790843E-2</v>
      </c>
      <c r="V3792" s="11">
        <v>8.9476426762199232E-4</v>
      </c>
      <c r="W3792" s="11">
        <v>2.3605876427346292E-2</v>
      </c>
      <c r="X3792" s="11">
        <v>0</v>
      </c>
    </row>
    <row r="3793" spans="1:24" x14ac:dyDescent="0.25">
      <c r="A3793">
        <v>3791</v>
      </c>
      <c r="B3793" s="11">
        <v>0</v>
      </c>
      <c r="C3793" s="11">
        <v>1.4036295569999999</v>
      </c>
      <c r="D3793" s="11">
        <v>0</v>
      </c>
      <c r="E3793" s="11">
        <v>0.838613626</v>
      </c>
      <c r="F3793" s="11">
        <v>175.31097869999999</v>
      </c>
      <c r="G3793" s="11">
        <v>3.3188134260000002</v>
      </c>
      <c r="H3793" s="11">
        <v>0</v>
      </c>
      <c r="I3793" s="11">
        <f t="shared" si="73"/>
        <v>3.3188134260000002</v>
      </c>
      <c r="R3793" s="11">
        <v>0</v>
      </c>
      <c r="S3793" s="11">
        <v>3.540630678230177E-2</v>
      </c>
      <c r="T3793" s="11">
        <v>0</v>
      </c>
      <c r="U3793" s="11">
        <v>2.6672703340734519E-2</v>
      </c>
      <c r="V3793" s="11">
        <v>8.9788191327691005E-4</v>
      </c>
      <c r="W3793" s="11">
        <v>3.0600844916103376E-2</v>
      </c>
      <c r="X3793" s="11">
        <v>0</v>
      </c>
    </row>
    <row r="3794" spans="1:24" x14ac:dyDescent="0.25">
      <c r="A3794">
        <v>3792</v>
      </c>
      <c r="B3794" s="11">
        <v>0</v>
      </c>
      <c r="C3794" s="11">
        <v>0</v>
      </c>
      <c r="D3794" s="11">
        <v>0</v>
      </c>
      <c r="E3794" s="11">
        <v>0</v>
      </c>
      <c r="F3794" s="11">
        <v>115.6565485</v>
      </c>
      <c r="G3794" s="11">
        <v>0</v>
      </c>
      <c r="H3794" s="11">
        <v>0</v>
      </c>
      <c r="I3794" s="11">
        <f t="shared" si="73"/>
        <v>0</v>
      </c>
      <c r="R3794" s="11">
        <v>0</v>
      </c>
      <c r="S3794" s="11">
        <v>0</v>
      </c>
      <c r="T3794" s="11">
        <v>0</v>
      </c>
      <c r="U3794" s="11">
        <v>0</v>
      </c>
      <c r="V3794" s="11">
        <v>5.9235265138693645E-4</v>
      </c>
      <c r="W3794" s="11">
        <v>0</v>
      </c>
      <c r="X3794" s="11">
        <v>0</v>
      </c>
    </row>
    <row r="3795" spans="1:24" x14ac:dyDescent="0.25">
      <c r="A3795">
        <v>3793</v>
      </c>
      <c r="B3795" s="11">
        <v>0</v>
      </c>
      <c r="C3795" s="11">
        <v>0</v>
      </c>
      <c r="D3795" s="11">
        <v>0</v>
      </c>
      <c r="E3795" s="11">
        <v>0</v>
      </c>
      <c r="F3795" s="11">
        <v>416.97229320000002</v>
      </c>
      <c r="G3795" s="11">
        <v>0</v>
      </c>
      <c r="H3795" s="11">
        <v>0</v>
      </c>
      <c r="I3795" s="11">
        <f t="shared" si="73"/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2.135587190135724E-3</v>
      </c>
      <c r="W3795" s="11">
        <v>0</v>
      </c>
      <c r="X3795" s="11">
        <v>0</v>
      </c>
    </row>
    <row r="3796" spans="1:24" x14ac:dyDescent="0.25">
      <c r="A3796">
        <v>3794</v>
      </c>
      <c r="B3796" s="11">
        <v>0</v>
      </c>
      <c r="C3796" s="11">
        <v>0</v>
      </c>
      <c r="D3796" s="11">
        <v>0</v>
      </c>
      <c r="E3796" s="11">
        <v>0</v>
      </c>
      <c r="F3796" s="11">
        <v>234.3566903</v>
      </c>
      <c r="G3796" s="11">
        <v>0</v>
      </c>
      <c r="H3796" s="11">
        <v>0</v>
      </c>
      <c r="I3796" s="11">
        <f t="shared" si="73"/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1.2002935300241312E-3</v>
      </c>
      <c r="W3796" s="11">
        <v>0</v>
      </c>
      <c r="X3796" s="11">
        <v>0</v>
      </c>
    </row>
    <row r="3797" spans="1:24" x14ac:dyDescent="0.25">
      <c r="A3797">
        <v>3795</v>
      </c>
      <c r="B3797" s="11">
        <v>0</v>
      </c>
      <c r="C3797" s="11">
        <v>0</v>
      </c>
      <c r="D3797" s="11">
        <v>0</v>
      </c>
      <c r="E3797" s="11">
        <v>0</v>
      </c>
      <c r="F3797" s="11">
        <v>417.5810118</v>
      </c>
      <c r="G3797" s="11">
        <v>0</v>
      </c>
      <c r="H3797" s="11">
        <v>0</v>
      </c>
      <c r="I3797" s="11">
        <f t="shared" si="73"/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2.1387048352784765E-3</v>
      </c>
      <c r="W3797" s="11">
        <v>0</v>
      </c>
      <c r="X3797" s="11">
        <v>0</v>
      </c>
    </row>
    <row r="3798" spans="1:24" x14ac:dyDescent="0.25">
      <c r="A3798">
        <v>3796</v>
      </c>
      <c r="B3798" s="11">
        <v>0</v>
      </c>
      <c r="C3798" s="11">
        <v>0</v>
      </c>
      <c r="D3798" s="11">
        <v>0</v>
      </c>
      <c r="E3798" s="11">
        <v>0</v>
      </c>
      <c r="F3798" s="11">
        <v>297.66343260000002</v>
      </c>
      <c r="G3798" s="11">
        <v>0</v>
      </c>
      <c r="H3798" s="11">
        <v>0</v>
      </c>
      <c r="I3798" s="11">
        <f t="shared" si="73"/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1.5245286653314462E-3</v>
      </c>
      <c r="W3798" s="11">
        <v>0</v>
      </c>
      <c r="X3798" s="11">
        <v>0</v>
      </c>
    </row>
    <row r="3799" spans="1:24" x14ac:dyDescent="0.25">
      <c r="A3799">
        <v>3797</v>
      </c>
      <c r="B3799" s="11">
        <v>0</v>
      </c>
      <c r="C3799" s="11">
        <v>1.6041621020000001</v>
      </c>
      <c r="D3799" s="11">
        <v>0</v>
      </c>
      <c r="E3799" s="11">
        <v>0.95842395999999996</v>
      </c>
      <c r="F3799" s="11">
        <v>112.61295509999999</v>
      </c>
      <c r="G3799" s="11">
        <v>3.7929628200000001</v>
      </c>
      <c r="H3799" s="11">
        <v>0</v>
      </c>
      <c r="I3799" s="11">
        <f t="shared" si="73"/>
        <v>3.7929628200000001</v>
      </c>
      <c r="R3799" s="11">
        <v>0</v>
      </c>
      <c r="S3799" s="11">
        <v>4.0464704685578286E-2</v>
      </c>
      <c r="T3799" s="11">
        <v>0</v>
      </c>
      <c r="U3799" s="11">
        <v>3.0483356300404316E-2</v>
      </c>
      <c r="V3799" s="11">
        <v>5.7676442362451297E-4</v>
      </c>
      <c r="W3799" s="11">
        <v>3.4972700218118893E-2</v>
      </c>
      <c r="X3799" s="11">
        <v>0</v>
      </c>
    </row>
    <row r="3800" spans="1:24" x14ac:dyDescent="0.25">
      <c r="A3800">
        <v>3798</v>
      </c>
      <c r="B3800" s="11">
        <v>0</v>
      </c>
      <c r="C3800" s="11">
        <v>0.60952027600000003</v>
      </c>
      <c r="D3800" s="11">
        <v>0</v>
      </c>
      <c r="E3800" s="11">
        <v>0.36416446699999999</v>
      </c>
      <c r="F3800" s="11">
        <v>174.70226</v>
      </c>
      <c r="G3800" s="11">
        <v>1.4411808770000001</v>
      </c>
      <c r="H3800" s="11">
        <v>0</v>
      </c>
      <c r="I3800" s="11">
        <f t="shared" si="73"/>
        <v>1.4411808770000001</v>
      </c>
      <c r="R3800" s="11">
        <v>0</v>
      </c>
      <c r="S3800" s="11">
        <v>1.5375040924768194E-2</v>
      </c>
      <c r="T3800" s="11">
        <v>0</v>
      </c>
      <c r="U3800" s="11">
        <v>1.1582510102844079E-2</v>
      </c>
      <c r="V3800" s="11">
        <v>8.9476426762199232E-4</v>
      </c>
      <c r="W3800" s="11">
        <v>1.328828917215874E-2</v>
      </c>
      <c r="X3800" s="11">
        <v>0</v>
      </c>
    </row>
    <row r="3801" spans="1:24" x14ac:dyDescent="0.25">
      <c r="A3801">
        <v>3799</v>
      </c>
      <c r="B3801" s="11">
        <v>0</v>
      </c>
      <c r="C3801" s="11">
        <v>0</v>
      </c>
      <c r="D3801" s="11">
        <v>0</v>
      </c>
      <c r="E3801" s="11">
        <v>0</v>
      </c>
      <c r="F3801" s="11">
        <v>174.70226</v>
      </c>
      <c r="G3801" s="11">
        <v>0</v>
      </c>
      <c r="H3801" s="11">
        <v>0</v>
      </c>
      <c r="I3801" s="11">
        <f t="shared" si="73"/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8.9476426762199232E-4</v>
      </c>
      <c r="W3801" s="11">
        <v>0</v>
      </c>
      <c r="X3801" s="11">
        <v>0</v>
      </c>
    </row>
    <row r="3802" spans="1:24" x14ac:dyDescent="0.25">
      <c r="A3802">
        <v>3800</v>
      </c>
      <c r="B3802" s="11">
        <v>0</v>
      </c>
      <c r="C3802" s="11">
        <v>0</v>
      </c>
      <c r="D3802" s="11">
        <v>0</v>
      </c>
      <c r="E3802" s="11">
        <v>0</v>
      </c>
      <c r="F3802" s="11">
        <v>237.40028369999999</v>
      </c>
      <c r="G3802" s="11">
        <v>0</v>
      </c>
      <c r="H3802" s="11">
        <v>0</v>
      </c>
      <c r="I3802" s="11">
        <f t="shared" si="73"/>
        <v>0</v>
      </c>
      <c r="R3802" s="11">
        <v>0</v>
      </c>
      <c r="S3802" s="11">
        <v>0</v>
      </c>
      <c r="T3802" s="11">
        <v>0</v>
      </c>
      <c r="U3802" s="11">
        <v>0</v>
      </c>
      <c r="V3802" s="11">
        <v>1.2158817577865547E-3</v>
      </c>
      <c r="W3802" s="11">
        <v>0</v>
      </c>
      <c r="X3802" s="11">
        <v>0</v>
      </c>
    </row>
    <row r="3803" spans="1:24" x14ac:dyDescent="0.25">
      <c r="A3803">
        <v>3801</v>
      </c>
      <c r="B3803" s="11">
        <v>0</v>
      </c>
      <c r="C3803" s="11">
        <v>0</v>
      </c>
      <c r="D3803" s="11">
        <v>0</v>
      </c>
      <c r="E3803" s="11">
        <v>0</v>
      </c>
      <c r="F3803" s="11">
        <v>173.4848227</v>
      </c>
      <c r="G3803" s="11">
        <v>0</v>
      </c>
      <c r="H3803" s="11">
        <v>0</v>
      </c>
      <c r="I3803" s="11">
        <f t="shared" si="73"/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8.8852897682432203E-4</v>
      </c>
      <c r="W3803" s="11">
        <v>0</v>
      </c>
      <c r="X3803" s="11">
        <v>0</v>
      </c>
    </row>
    <row r="3804" spans="1:24" x14ac:dyDescent="0.25">
      <c r="A3804">
        <v>3802</v>
      </c>
      <c r="B3804" s="11">
        <v>0</v>
      </c>
      <c r="C3804" s="11">
        <v>0</v>
      </c>
      <c r="D3804" s="11">
        <v>0</v>
      </c>
      <c r="E3804" s="11">
        <v>0</v>
      </c>
      <c r="F3804" s="11">
        <v>237.40028369999999</v>
      </c>
      <c r="G3804" s="11">
        <v>0</v>
      </c>
      <c r="H3804" s="11">
        <v>0</v>
      </c>
      <c r="I3804" s="11">
        <f t="shared" si="73"/>
        <v>0</v>
      </c>
      <c r="R3804" s="11">
        <v>0</v>
      </c>
      <c r="S3804" s="11">
        <v>0</v>
      </c>
      <c r="T3804" s="11">
        <v>0</v>
      </c>
      <c r="U3804" s="11">
        <v>0</v>
      </c>
      <c r="V3804" s="11">
        <v>1.2158817577865547E-3</v>
      </c>
      <c r="W3804" s="11">
        <v>0</v>
      </c>
      <c r="X3804" s="11">
        <v>0</v>
      </c>
    </row>
    <row r="3805" spans="1:24" x14ac:dyDescent="0.25">
      <c r="A3805">
        <v>3803</v>
      </c>
      <c r="B3805" s="11">
        <v>0</v>
      </c>
      <c r="C3805" s="11">
        <v>0</v>
      </c>
      <c r="D3805" s="11">
        <v>0</v>
      </c>
      <c r="E3805" s="11">
        <v>0</v>
      </c>
      <c r="F3805" s="11">
        <v>175.31097869999999</v>
      </c>
      <c r="G3805" s="11">
        <v>0</v>
      </c>
      <c r="H3805" s="11">
        <v>0</v>
      </c>
      <c r="I3805" s="11">
        <f t="shared" si="73"/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8.9788191327691005E-4</v>
      </c>
      <c r="W3805" s="11">
        <v>0</v>
      </c>
      <c r="X3805" s="11">
        <v>0</v>
      </c>
    </row>
    <row r="3806" spans="1:24" x14ac:dyDescent="0.25">
      <c r="A3806">
        <v>3804</v>
      </c>
      <c r="B3806" s="11">
        <v>0</v>
      </c>
      <c r="C3806" s="11">
        <v>0</v>
      </c>
      <c r="D3806" s="11">
        <v>0</v>
      </c>
      <c r="E3806" s="11">
        <v>0</v>
      </c>
      <c r="F3806" s="11">
        <v>175.91969739999999</v>
      </c>
      <c r="G3806" s="11">
        <v>0</v>
      </c>
      <c r="H3806" s="11">
        <v>0</v>
      </c>
      <c r="I3806" s="11">
        <f t="shared" si="73"/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9.0099955893182778E-4</v>
      </c>
      <c r="W3806" s="11">
        <v>0</v>
      </c>
      <c r="X3806" s="11">
        <v>0</v>
      </c>
    </row>
    <row r="3807" spans="1:24" x14ac:dyDescent="0.25">
      <c r="A3807">
        <v>3805</v>
      </c>
      <c r="B3807" s="11">
        <v>0</v>
      </c>
      <c r="C3807" s="11">
        <v>0</v>
      </c>
      <c r="D3807" s="11">
        <v>0</v>
      </c>
      <c r="E3807" s="11">
        <v>0</v>
      </c>
      <c r="F3807" s="11">
        <v>175.91969739999999</v>
      </c>
      <c r="G3807" s="11">
        <v>0</v>
      </c>
      <c r="H3807" s="11">
        <v>0</v>
      </c>
      <c r="I3807" s="11">
        <f t="shared" si="73"/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9.0099955893182778E-4</v>
      </c>
      <c r="W3807" s="11">
        <v>0</v>
      </c>
      <c r="X3807" s="11">
        <v>0</v>
      </c>
    </row>
    <row r="3808" spans="1:24" x14ac:dyDescent="0.25">
      <c r="A3808">
        <v>3806</v>
      </c>
      <c r="B3808" s="11">
        <v>0</v>
      </c>
      <c r="C3808" s="11">
        <v>0.124231917</v>
      </c>
      <c r="D3808" s="11">
        <v>0</v>
      </c>
      <c r="E3808" s="11">
        <v>7.4223700000000004E-2</v>
      </c>
      <c r="F3808" s="11">
        <v>356.70914420000003</v>
      </c>
      <c r="G3808" s="11">
        <v>0.29374029099999999</v>
      </c>
      <c r="H3808" s="11">
        <v>0</v>
      </c>
      <c r="I3808" s="11">
        <f t="shared" si="73"/>
        <v>0.29374029099999999</v>
      </c>
      <c r="R3808" s="11">
        <v>0</v>
      </c>
      <c r="S3808" s="11">
        <v>3.1337280862456583E-3</v>
      </c>
      <c r="T3808" s="11">
        <v>0</v>
      </c>
      <c r="U3808" s="11">
        <v>2.3607376145253294E-3</v>
      </c>
      <c r="V3808" s="11">
        <v>1.8269402820786673E-3</v>
      </c>
      <c r="W3808" s="11">
        <v>2.7084080774422161E-3</v>
      </c>
      <c r="X3808" s="11">
        <v>0</v>
      </c>
    </row>
    <row r="3809" spans="1:24" x14ac:dyDescent="0.25">
      <c r="A3809">
        <v>3807</v>
      </c>
      <c r="B3809" s="11">
        <v>0</v>
      </c>
      <c r="C3809" s="11">
        <v>0.108188913</v>
      </c>
      <c r="D3809" s="11">
        <v>0</v>
      </c>
      <c r="E3809" s="11">
        <v>6.4638633000000001E-2</v>
      </c>
      <c r="F3809" s="11">
        <v>356.10042559999999</v>
      </c>
      <c r="G3809" s="11">
        <v>0.255807391</v>
      </c>
      <c r="H3809" s="11">
        <v>0</v>
      </c>
      <c r="I3809" s="11">
        <f t="shared" si="73"/>
        <v>0.255807391</v>
      </c>
      <c r="R3809" s="11">
        <v>0</v>
      </c>
      <c r="S3809" s="11">
        <v>2.7290461539645084E-3</v>
      </c>
      <c r="T3809" s="11">
        <v>0</v>
      </c>
      <c r="U3809" s="11">
        <v>2.0558777354753028E-3</v>
      </c>
      <c r="V3809" s="11">
        <v>1.8238226369359147E-3</v>
      </c>
      <c r="W3809" s="11">
        <v>2.3586509078995202E-3</v>
      </c>
      <c r="X3809" s="11">
        <v>0</v>
      </c>
    </row>
    <row r="3810" spans="1:24" x14ac:dyDescent="0.25">
      <c r="A3810">
        <v>3808</v>
      </c>
      <c r="B3810" s="11">
        <v>0</v>
      </c>
      <c r="C3810" s="11">
        <v>4.0007846999999999E-2</v>
      </c>
      <c r="D3810" s="11">
        <v>0</v>
      </c>
      <c r="E3810" s="11">
        <v>2.390312E-2</v>
      </c>
      <c r="F3810" s="11">
        <v>356.70914420000003</v>
      </c>
      <c r="G3810" s="11">
        <v>9.4596597000000004E-2</v>
      </c>
      <c r="H3810" s="11">
        <v>0</v>
      </c>
      <c r="I3810" s="11">
        <f t="shared" si="73"/>
        <v>9.4596597000000004E-2</v>
      </c>
      <c r="R3810" s="11">
        <v>0</v>
      </c>
      <c r="S3810" s="11">
        <v>1.0091908491931191E-3</v>
      </c>
      <c r="T3810" s="11">
        <v>0</v>
      </c>
      <c r="U3810" s="11">
        <v>7.6025574699877115E-4</v>
      </c>
      <c r="V3810" s="11">
        <v>1.8269402820786673E-3</v>
      </c>
      <c r="W3810" s="11">
        <v>8.7222010484542666E-4</v>
      </c>
      <c r="X3810" s="11">
        <v>0</v>
      </c>
    </row>
    <row r="3811" spans="1:24" x14ac:dyDescent="0.25">
      <c r="A3811">
        <v>3809</v>
      </c>
      <c r="B3811" s="11">
        <v>0</v>
      </c>
      <c r="C3811" s="11">
        <v>0</v>
      </c>
      <c r="D3811" s="11">
        <v>0</v>
      </c>
      <c r="E3811" s="11">
        <v>0</v>
      </c>
      <c r="F3811" s="11">
        <v>174.70226</v>
      </c>
      <c r="G3811" s="11">
        <v>0</v>
      </c>
      <c r="H3811" s="11">
        <v>0</v>
      </c>
      <c r="I3811" s="11">
        <f t="shared" si="73"/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8.9476426762199232E-4</v>
      </c>
      <c r="W3811" s="11">
        <v>0</v>
      </c>
      <c r="X3811" s="11">
        <v>0</v>
      </c>
    </row>
    <row r="3812" spans="1:24" x14ac:dyDescent="0.25">
      <c r="A3812">
        <v>3810</v>
      </c>
      <c r="B3812" s="11">
        <v>0</v>
      </c>
      <c r="C3812" s="11">
        <v>0</v>
      </c>
      <c r="D3812" s="11">
        <v>0</v>
      </c>
      <c r="E3812" s="11">
        <v>0</v>
      </c>
      <c r="F3812" s="11">
        <v>418.1897305</v>
      </c>
      <c r="G3812" s="11">
        <v>0</v>
      </c>
      <c r="H3812" s="11">
        <v>0</v>
      </c>
      <c r="I3812" s="11">
        <f t="shared" si="73"/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2.1418224809333941E-3</v>
      </c>
      <c r="W3812" s="11">
        <v>0</v>
      </c>
      <c r="X3812" s="11">
        <v>0</v>
      </c>
    </row>
    <row r="3813" spans="1:24" x14ac:dyDescent="0.25">
      <c r="A3813">
        <v>3811</v>
      </c>
      <c r="B3813" s="11">
        <v>0</v>
      </c>
      <c r="C3813" s="11">
        <v>0</v>
      </c>
      <c r="D3813" s="11">
        <v>0</v>
      </c>
      <c r="E3813" s="11">
        <v>0</v>
      </c>
      <c r="F3813" s="11">
        <v>174.70226</v>
      </c>
      <c r="G3813" s="11">
        <v>0</v>
      </c>
      <c r="H3813" s="11">
        <v>0</v>
      </c>
      <c r="I3813" s="11">
        <f t="shared" si="73"/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8.9476426762199232E-4</v>
      </c>
      <c r="W3813" s="11">
        <v>0</v>
      </c>
      <c r="X3813" s="11">
        <v>0</v>
      </c>
    </row>
    <row r="3814" spans="1:24" x14ac:dyDescent="0.25">
      <c r="A3814">
        <v>3812</v>
      </c>
      <c r="B3814" s="11">
        <v>0</v>
      </c>
      <c r="C3814" s="11">
        <v>0.17235932700000001</v>
      </c>
      <c r="D3814" s="11">
        <v>0</v>
      </c>
      <c r="E3814" s="11">
        <v>0.10297794</v>
      </c>
      <c r="F3814" s="11">
        <v>114.43911110000001</v>
      </c>
      <c r="G3814" s="11">
        <v>0.40753519700000002</v>
      </c>
      <c r="H3814" s="11">
        <v>0</v>
      </c>
      <c r="I3814" s="11">
        <f t="shared" si="73"/>
        <v>0.40753519700000002</v>
      </c>
      <c r="R3814" s="11">
        <v>0</v>
      </c>
      <c r="S3814" s="11">
        <v>4.3477334729230621E-3</v>
      </c>
      <c r="T3814" s="11">
        <v>0</v>
      </c>
      <c r="U3814" s="11">
        <v>3.2752866863863229E-3</v>
      </c>
      <c r="V3814" s="11">
        <v>5.8611736007710099E-4</v>
      </c>
      <c r="W3814" s="11">
        <v>3.7576446038068536E-3</v>
      </c>
      <c r="X3814" s="11">
        <v>0</v>
      </c>
    </row>
    <row r="3815" spans="1:24" x14ac:dyDescent="0.25">
      <c r="A3815">
        <v>3813</v>
      </c>
      <c r="B3815" s="11">
        <v>0</v>
      </c>
      <c r="C3815" s="11">
        <v>0.49321140000000002</v>
      </c>
      <c r="D3815" s="11">
        <v>0</v>
      </c>
      <c r="E3815" s="11">
        <v>0.29467447299999999</v>
      </c>
      <c r="F3815" s="11">
        <v>419.40716789999999</v>
      </c>
      <c r="G3815" s="11">
        <v>1.166174228</v>
      </c>
      <c r="H3815" s="11">
        <v>0</v>
      </c>
      <c r="I3815" s="11">
        <f t="shared" si="73"/>
        <v>1.166174228</v>
      </c>
      <c r="R3815" s="11">
        <v>0</v>
      </c>
      <c r="S3815" s="11">
        <v>1.2441170143390301E-2</v>
      </c>
      <c r="T3815" s="11">
        <v>0</v>
      </c>
      <c r="U3815" s="11">
        <v>9.3723313773299982E-3</v>
      </c>
      <c r="V3815" s="11">
        <v>2.1480577722432295E-3</v>
      </c>
      <c r="W3815" s="11">
        <v>1.0752613092563937E-2</v>
      </c>
      <c r="X3815" s="11">
        <v>0</v>
      </c>
    </row>
    <row r="3816" spans="1:24" x14ac:dyDescent="0.25">
      <c r="A3816">
        <v>3814</v>
      </c>
      <c r="B3816" s="11">
        <v>0</v>
      </c>
      <c r="C3816" s="11">
        <v>0.70176564799999996</v>
      </c>
      <c r="D3816" s="11">
        <v>0</v>
      </c>
      <c r="E3816" s="11">
        <v>0.41927745999999999</v>
      </c>
      <c r="F3816" s="11">
        <v>236.18284639999999</v>
      </c>
      <c r="G3816" s="11">
        <v>1.659290546</v>
      </c>
      <c r="H3816" s="11">
        <v>0</v>
      </c>
      <c r="I3816" s="11">
        <f t="shared" si="73"/>
        <v>1.659290546</v>
      </c>
      <c r="R3816" s="11">
        <v>0</v>
      </c>
      <c r="S3816" s="11">
        <v>1.7701914082996758E-2</v>
      </c>
      <c r="T3816" s="11">
        <v>0</v>
      </c>
      <c r="U3816" s="11">
        <v>1.3335418077307372E-2</v>
      </c>
      <c r="V3816" s="11">
        <v>1.2096464669888844E-3</v>
      </c>
      <c r="W3816" s="11">
        <v>1.5299351349828632E-2</v>
      </c>
      <c r="X3816" s="11">
        <v>0</v>
      </c>
    </row>
    <row r="3817" spans="1:24" x14ac:dyDescent="0.25">
      <c r="A3817">
        <v>3815</v>
      </c>
      <c r="B3817" s="11">
        <v>0</v>
      </c>
      <c r="C3817" s="11">
        <v>0.737861506</v>
      </c>
      <c r="D3817" s="11">
        <v>0</v>
      </c>
      <c r="E3817" s="11">
        <v>0.44084331999999998</v>
      </c>
      <c r="F3817" s="11">
        <v>237.40028369999999</v>
      </c>
      <c r="G3817" s="11">
        <v>1.744637437</v>
      </c>
      <c r="H3817" s="11">
        <v>0</v>
      </c>
      <c r="I3817" s="11">
        <f t="shared" si="73"/>
        <v>1.744637437</v>
      </c>
      <c r="R3817" s="11">
        <v>0</v>
      </c>
      <c r="S3817" s="11">
        <v>1.8612425703064046E-2</v>
      </c>
      <c r="T3817" s="11">
        <v>0</v>
      </c>
      <c r="U3817" s="11">
        <v>1.402133560623125E-2</v>
      </c>
      <c r="V3817" s="11">
        <v>1.2158817577865547E-3</v>
      </c>
      <c r="W3817" s="11">
        <v>1.608628530492906E-2</v>
      </c>
      <c r="X3817" s="11">
        <v>0</v>
      </c>
    </row>
    <row r="3818" spans="1:24" x14ac:dyDescent="0.25">
      <c r="A3818">
        <v>3816</v>
      </c>
      <c r="B3818" s="11">
        <v>0</v>
      </c>
      <c r="C3818" s="11">
        <v>0</v>
      </c>
      <c r="D3818" s="11">
        <v>0</v>
      </c>
      <c r="E3818" s="11">
        <v>0</v>
      </c>
      <c r="F3818" s="11">
        <v>234.96540899999999</v>
      </c>
      <c r="G3818" s="11">
        <v>0</v>
      </c>
      <c r="H3818" s="11">
        <v>0</v>
      </c>
      <c r="I3818" s="11">
        <f t="shared" si="73"/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1.2034111756790489E-3</v>
      </c>
      <c r="W3818" s="11">
        <v>0</v>
      </c>
      <c r="X3818" s="11">
        <v>0</v>
      </c>
    </row>
    <row r="3819" spans="1:24" x14ac:dyDescent="0.25">
      <c r="A3819">
        <v>3817</v>
      </c>
      <c r="B3819" s="11">
        <v>0</v>
      </c>
      <c r="C3819" s="11">
        <v>0</v>
      </c>
      <c r="D3819" s="11">
        <v>0</v>
      </c>
      <c r="E3819" s="11">
        <v>0</v>
      </c>
      <c r="F3819" s="11">
        <v>174.70226</v>
      </c>
      <c r="G3819" s="11">
        <v>0</v>
      </c>
      <c r="H3819" s="11">
        <v>0</v>
      </c>
      <c r="I3819" s="11">
        <f t="shared" si="73"/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8.9476426762199232E-4</v>
      </c>
      <c r="W3819" s="11">
        <v>0</v>
      </c>
      <c r="X3819" s="11">
        <v>0</v>
      </c>
    </row>
    <row r="3820" spans="1:24" x14ac:dyDescent="0.25">
      <c r="A3820">
        <v>3818</v>
      </c>
      <c r="B3820" s="11">
        <v>0</v>
      </c>
      <c r="C3820" s="11">
        <v>0</v>
      </c>
      <c r="D3820" s="11">
        <v>0</v>
      </c>
      <c r="E3820" s="11">
        <v>0</v>
      </c>
      <c r="F3820" s="11">
        <v>234.3566903</v>
      </c>
      <c r="G3820" s="11">
        <v>0</v>
      </c>
      <c r="H3820" s="11">
        <v>0</v>
      </c>
      <c r="I3820" s="11">
        <f t="shared" si="73"/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1.2002935300241312E-3</v>
      </c>
      <c r="W3820" s="11">
        <v>0</v>
      </c>
      <c r="X3820" s="11">
        <v>0</v>
      </c>
    </row>
    <row r="3821" spans="1:24" x14ac:dyDescent="0.25">
      <c r="A3821">
        <v>3819</v>
      </c>
      <c r="B3821" s="11">
        <v>0</v>
      </c>
      <c r="C3821" s="11">
        <v>0</v>
      </c>
      <c r="D3821" s="11">
        <v>0</v>
      </c>
      <c r="E3821" s="11">
        <v>0</v>
      </c>
      <c r="F3821" s="11">
        <v>173.4848227</v>
      </c>
      <c r="G3821" s="11">
        <v>0</v>
      </c>
      <c r="H3821" s="11">
        <v>0</v>
      </c>
      <c r="I3821" s="11">
        <f t="shared" si="73"/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8.8852897682432203E-4</v>
      </c>
      <c r="W3821" s="11">
        <v>0</v>
      </c>
      <c r="X3821" s="11">
        <v>0</v>
      </c>
    </row>
    <row r="3822" spans="1:24" x14ac:dyDescent="0.25">
      <c r="A3822">
        <v>3820</v>
      </c>
      <c r="B3822" s="11">
        <v>0</v>
      </c>
      <c r="C3822" s="11">
        <v>0</v>
      </c>
      <c r="D3822" s="11">
        <v>0</v>
      </c>
      <c r="E3822" s="11">
        <v>0</v>
      </c>
      <c r="F3822" s="11">
        <v>357.92658160000002</v>
      </c>
      <c r="G3822" s="11">
        <v>0</v>
      </c>
      <c r="H3822" s="11">
        <v>0</v>
      </c>
      <c r="I3822" s="11">
        <f t="shared" si="73"/>
        <v>0</v>
      </c>
      <c r="R3822" s="11">
        <v>0</v>
      </c>
      <c r="S3822" s="11">
        <v>0</v>
      </c>
      <c r="T3822" s="11">
        <v>0</v>
      </c>
      <c r="U3822" s="11">
        <v>0</v>
      </c>
      <c r="V3822" s="11">
        <v>1.8331755733885027E-3</v>
      </c>
      <c r="W3822" s="11">
        <v>0</v>
      </c>
      <c r="X3822" s="11">
        <v>0</v>
      </c>
    </row>
    <row r="3823" spans="1:24" x14ac:dyDescent="0.25">
      <c r="A3823">
        <v>3821</v>
      </c>
      <c r="B3823" s="11">
        <v>0</v>
      </c>
      <c r="C3823" s="11">
        <v>1.3153952369999999</v>
      </c>
      <c r="D3823" s="11">
        <v>0</v>
      </c>
      <c r="E3823" s="11">
        <v>0.78589708000000003</v>
      </c>
      <c r="F3823" s="11">
        <v>234.3566903</v>
      </c>
      <c r="G3823" s="11">
        <v>3.1101876919999998</v>
      </c>
      <c r="H3823" s="11">
        <v>0</v>
      </c>
      <c r="I3823" s="11">
        <f t="shared" si="73"/>
        <v>3.1101876919999998</v>
      </c>
      <c r="R3823" s="11">
        <v>0</v>
      </c>
      <c r="S3823" s="11">
        <v>3.3180611699815142E-2</v>
      </c>
      <c r="T3823" s="11">
        <v>0</v>
      </c>
      <c r="U3823" s="11">
        <v>2.4996016069013294E-2</v>
      </c>
      <c r="V3823" s="11">
        <v>1.2002935300241312E-3</v>
      </c>
      <c r="W3823" s="11">
        <v>2.8677228577315476E-2</v>
      </c>
      <c r="X3823" s="11">
        <v>0</v>
      </c>
    </row>
    <row r="3824" spans="1:24" x14ac:dyDescent="0.25">
      <c r="A3824">
        <v>3822</v>
      </c>
      <c r="B3824" s="11">
        <v>0</v>
      </c>
      <c r="C3824" s="11">
        <v>0.82609542499999999</v>
      </c>
      <c r="D3824" s="11">
        <v>0</v>
      </c>
      <c r="E3824" s="11">
        <v>0.493559627</v>
      </c>
      <c r="F3824" s="11">
        <v>357.31786290000002</v>
      </c>
      <c r="G3824" s="11">
        <v>1.953262222</v>
      </c>
      <c r="H3824" s="11">
        <v>0</v>
      </c>
      <c r="I3824" s="11">
        <f t="shared" si="73"/>
        <v>1.953262222</v>
      </c>
      <c r="R3824" s="11">
        <v>0</v>
      </c>
      <c r="S3824" s="11">
        <v>2.0838110670396752E-2</v>
      </c>
      <c r="T3824" s="11">
        <v>0</v>
      </c>
      <c r="U3824" s="11">
        <v>1.5698015276387346E-2</v>
      </c>
      <c r="V3824" s="11">
        <v>1.830057927733585E-3</v>
      </c>
      <c r="W3824" s="11">
        <v>1.8009892893540883E-2</v>
      </c>
      <c r="X3824" s="11">
        <v>0</v>
      </c>
    </row>
    <row r="3825" spans="1:24" x14ac:dyDescent="0.25">
      <c r="A3825">
        <v>3823</v>
      </c>
      <c r="B3825" s="11">
        <v>0</v>
      </c>
      <c r="C3825" s="11">
        <v>0.42904138600000002</v>
      </c>
      <c r="D3825" s="11">
        <v>0</v>
      </c>
      <c r="E3825" s="11">
        <v>0.25633540599999999</v>
      </c>
      <c r="F3825" s="11">
        <v>418.79844919999999</v>
      </c>
      <c r="G3825" s="11">
        <v>1.0144473700000001</v>
      </c>
      <c r="H3825" s="11">
        <v>0</v>
      </c>
      <c r="I3825" s="11">
        <f t="shared" si="73"/>
        <v>1.0144473700000001</v>
      </c>
      <c r="R3825" s="11">
        <v>0</v>
      </c>
      <c r="S3825" s="11">
        <v>1.0822492914360847E-2</v>
      </c>
      <c r="T3825" s="11">
        <v>0</v>
      </c>
      <c r="U3825" s="11">
        <v>8.1529300597898216E-3</v>
      </c>
      <c r="V3825" s="11">
        <v>2.144940126588312E-3</v>
      </c>
      <c r="W3825" s="11">
        <v>9.3536281376122576E-3</v>
      </c>
      <c r="X3825" s="11">
        <v>0</v>
      </c>
    </row>
    <row r="3826" spans="1:24" x14ac:dyDescent="0.25">
      <c r="A3826">
        <v>3824</v>
      </c>
      <c r="B3826" s="11">
        <v>0</v>
      </c>
      <c r="C3826" s="11">
        <v>9.2146710000000007E-2</v>
      </c>
      <c r="D3826" s="11">
        <v>0</v>
      </c>
      <c r="E3826" s="11">
        <v>5.5054046000000002E-2</v>
      </c>
      <c r="F3826" s="11">
        <v>297.05471399999999</v>
      </c>
      <c r="G3826" s="11">
        <v>0.217876388</v>
      </c>
      <c r="H3826" s="11">
        <v>0</v>
      </c>
      <c r="I3826" s="11">
        <f t="shared" si="73"/>
        <v>0.217876388</v>
      </c>
      <c r="R3826" s="11">
        <v>0</v>
      </c>
      <c r="S3826" s="11">
        <v>2.3243844267663814E-3</v>
      </c>
      <c r="T3826" s="11">
        <v>0</v>
      </c>
      <c r="U3826" s="11">
        <v>1.7510331231669638E-3</v>
      </c>
      <c r="V3826" s="11">
        <v>1.5214110201886935E-3</v>
      </c>
      <c r="W3826" s="11">
        <v>2.0089112294885496E-3</v>
      </c>
      <c r="X3826" s="11">
        <v>0</v>
      </c>
    </row>
    <row r="3827" spans="1:24" x14ac:dyDescent="0.25">
      <c r="A3827">
        <v>3825</v>
      </c>
      <c r="B3827" s="11">
        <v>0</v>
      </c>
      <c r="C3827" s="11">
        <v>0</v>
      </c>
      <c r="D3827" s="11">
        <v>0</v>
      </c>
      <c r="E3827" s="11">
        <v>0</v>
      </c>
      <c r="F3827" s="11">
        <v>175.31097869999999</v>
      </c>
      <c r="G3827" s="11">
        <v>0</v>
      </c>
      <c r="H3827" s="11">
        <v>0</v>
      </c>
      <c r="I3827" s="11">
        <f t="shared" si="73"/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8.9788191327691005E-4</v>
      </c>
      <c r="W3827" s="11">
        <v>0</v>
      </c>
      <c r="X3827" s="11">
        <v>0</v>
      </c>
    </row>
    <row r="3828" spans="1:24" x14ac:dyDescent="0.25">
      <c r="A3828">
        <v>3826</v>
      </c>
      <c r="B3828" s="11">
        <v>0</v>
      </c>
      <c r="C3828" s="11">
        <v>0</v>
      </c>
      <c r="D3828" s="11">
        <v>0</v>
      </c>
      <c r="E3828" s="11">
        <v>0</v>
      </c>
      <c r="F3828" s="11">
        <v>298.27215130000002</v>
      </c>
      <c r="G3828" s="11">
        <v>0</v>
      </c>
      <c r="H3828" s="11">
        <v>0</v>
      </c>
      <c r="I3828" s="11">
        <f t="shared" si="73"/>
        <v>0</v>
      </c>
      <c r="R3828" s="11">
        <v>0</v>
      </c>
      <c r="S3828" s="11">
        <v>0</v>
      </c>
      <c r="T3828" s="11">
        <v>0</v>
      </c>
      <c r="U3828" s="11">
        <v>0</v>
      </c>
      <c r="V3828" s="11">
        <v>1.527646310986364E-3</v>
      </c>
      <c r="W3828" s="11">
        <v>0</v>
      </c>
      <c r="X3828" s="11">
        <v>0</v>
      </c>
    </row>
    <row r="3829" spans="1:24" x14ac:dyDescent="0.25">
      <c r="A3829">
        <v>3827</v>
      </c>
      <c r="B3829" s="11">
        <v>0</v>
      </c>
      <c r="C3829" s="11">
        <v>0</v>
      </c>
      <c r="D3829" s="11">
        <v>0</v>
      </c>
      <c r="E3829" s="11">
        <v>0</v>
      </c>
      <c r="F3829" s="11">
        <v>115.6565485</v>
      </c>
      <c r="G3829" s="11">
        <v>0</v>
      </c>
      <c r="H3829" s="11">
        <v>0</v>
      </c>
      <c r="I3829" s="11">
        <f t="shared" si="73"/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5.9235265138693645E-4</v>
      </c>
      <c r="W3829" s="11">
        <v>0</v>
      </c>
      <c r="X3829" s="11">
        <v>0</v>
      </c>
    </row>
    <row r="3830" spans="1:24" x14ac:dyDescent="0.25">
      <c r="A3830">
        <v>3828</v>
      </c>
      <c r="B3830" s="11">
        <v>0</v>
      </c>
      <c r="C3830" s="11">
        <v>0</v>
      </c>
      <c r="D3830" s="11">
        <v>0</v>
      </c>
      <c r="E3830" s="11">
        <v>0</v>
      </c>
      <c r="F3830" s="11">
        <v>234.96540899999999</v>
      </c>
      <c r="G3830" s="11">
        <v>0</v>
      </c>
      <c r="H3830" s="11">
        <v>0</v>
      </c>
      <c r="I3830" s="11">
        <f t="shared" si="73"/>
        <v>0</v>
      </c>
      <c r="R3830" s="11">
        <v>0</v>
      </c>
      <c r="S3830" s="11">
        <v>0</v>
      </c>
      <c r="T3830" s="11">
        <v>0</v>
      </c>
      <c r="U3830" s="11">
        <v>0</v>
      </c>
      <c r="V3830" s="11">
        <v>1.2034111756790489E-3</v>
      </c>
      <c r="W3830" s="11">
        <v>0</v>
      </c>
      <c r="X3830" s="11">
        <v>0</v>
      </c>
    </row>
    <row r="3831" spans="1:24" x14ac:dyDescent="0.25">
      <c r="A3831">
        <v>3829</v>
      </c>
      <c r="B3831" s="11">
        <v>0</v>
      </c>
      <c r="C3831" s="11">
        <v>0</v>
      </c>
      <c r="D3831" s="11">
        <v>0</v>
      </c>
      <c r="E3831" s="11">
        <v>0</v>
      </c>
      <c r="F3831" s="11">
        <v>175.31097869999999</v>
      </c>
      <c r="G3831" s="11">
        <v>0</v>
      </c>
      <c r="H3831" s="11">
        <v>0</v>
      </c>
      <c r="I3831" s="11">
        <f t="shared" si="73"/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8.9788191327691005E-4</v>
      </c>
      <c r="W3831" s="11">
        <v>0</v>
      </c>
      <c r="X3831" s="11">
        <v>0</v>
      </c>
    </row>
    <row r="3832" spans="1:24" x14ac:dyDescent="0.25">
      <c r="A3832">
        <v>3830</v>
      </c>
      <c r="B3832" s="11">
        <v>0</v>
      </c>
      <c r="C3832" s="11">
        <v>0</v>
      </c>
      <c r="D3832" s="11">
        <v>0</v>
      </c>
      <c r="E3832" s="11">
        <v>0</v>
      </c>
      <c r="F3832" s="11">
        <v>358.53530030000002</v>
      </c>
      <c r="G3832" s="11">
        <v>0</v>
      </c>
      <c r="H3832" s="11">
        <v>0</v>
      </c>
      <c r="I3832" s="11">
        <f t="shared" si="73"/>
        <v>0</v>
      </c>
      <c r="R3832" s="11">
        <v>0</v>
      </c>
      <c r="S3832" s="11">
        <v>0</v>
      </c>
      <c r="T3832" s="11">
        <v>0</v>
      </c>
      <c r="U3832" s="11">
        <v>0</v>
      </c>
      <c r="V3832" s="11">
        <v>1.8362932190434205E-3</v>
      </c>
      <c r="W3832" s="11">
        <v>0</v>
      </c>
      <c r="X3832" s="11">
        <v>0</v>
      </c>
    </row>
    <row r="3833" spans="1:24" x14ac:dyDescent="0.25">
      <c r="A3833">
        <v>3831</v>
      </c>
      <c r="B3833" s="11">
        <v>0</v>
      </c>
      <c r="C3833" s="11">
        <v>0</v>
      </c>
      <c r="D3833" s="11">
        <v>0</v>
      </c>
      <c r="E3833" s="11">
        <v>0</v>
      </c>
      <c r="F3833" s="11">
        <v>175.31097869999999</v>
      </c>
      <c r="G3833" s="11">
        <v>0</v>
      </c>
      <c r="H3833" s="11">
        <v>0</v>
      </c>
      <c r="I3833" s="11">
        <f t="shared" si="73"/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8.9788191327691005E-4</v>
      </c>
      <c r="W3833" s="11">
        <v>0</v>
      </c>
      <c r="X3833" s="11">
        <v>0</v>
      </c>
    </row>
    <row r="3834" spans="1:24" x14ac:dyDescent="0.25">
      <c r="A3834">
        <v>3832</v>
      </c>
      <c r="B3834" s="11">
        <v>0</v>
      </c>
      <c r="C3834" s="11">
        <v>0</v>
      </c>
      <c r="D3834" s="11">
        <v>0</v>
      </c>
      <c r="E3834" s="11">
        <v>0</v>
      </c>
      <c r="F3834" s="11">
        <v>359.14401889999999</v>
      </c>
      <c r="G3834" s="11">
        <v>0</v>
      </c>
      <c r="H3834" s="11">
        <v>0</v>
      </c>
      <c r="I3834" s="11">
        <f t="shared" si="73"/>
        <v>0</v>
      </c>
      <c r="R3834" s="11">
        <v>0</v>
      </c>
      <c r="S3834" s="11">
        <v>0</v>
      </c>
      <c r="T3834" s="11">
        <v>0</v>
      </c>
      <c r="U3834" s="11">
        <v>0</v>
      </c>
      <c r="V3834" s="11">
        <v>1.839410864186173E-3</v>
      </c>
      <c r="W3834" s="11">
        <v>0</v>
      </c>
      <c r="X3834" s="11">
        <v>0</v>
      </c>
    </row>
    <row r="3835" spans="1:24" x14ac:dyDescent="0.25">
      <c r="A3835">
        <v>3833</v>
      </c>
      <c r="B3835" s="11">
        <v>0</v>
      </c>
      <c r="C3835" s="11">
        <v>0</v>
      </c>
      <c r="D3835" s="11">
        <v>0</v>
      </c>
      <c r="E3835" s="11">
        <v>0</v>
      </c>
      <c r="F3835" s="11">
        <v>418.1897305</v>
      </c>
      <c r="G3835" s="11">
        <v>0</v>
      </c>
      <c r="H3835" s="11">
        <v>0</v>
      </c>
      <c r="I3835" s="11">
        <f t="shared" si="73"/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2.1418224809333941E-3</v>
      </c>
      <c r="W3835" s="11">
        <v>0</v>
      </c>
      <c r="X3835" s="11">
        <v>0</v>
      </c>
    </row>
    <row r="3836" spans="1:24" x14ac:dyDescent="0.25">
      <c r="A3836">
        <v>3834</v>
      </c>
      <c r="B3836" s="11">
        <v>0</v>
      </c>
      <c r="C3836" s="11">
        <v>0</v>
      </c>
      <c r="D3836" s="11">
        <v>0</v>
      </c>
      <c r="E3836" s="11">
        <v>0</v>
      </c>
      <c r="F3836" s="11">
        <v>420.01588659999999</v>
      </c>
      <c r="G3836" s="11">
        <v>0</v>
      </c>
      <c r="H3836" s="11">
        <v>0</v>
      </c>
      <c r="I3836" s="11">
        <f t="shared" si="73"/>
        <v>0</v>
      </c>
      <c r="R3836" s="11">
        <v>0</v>
      </c>
      <c r="S3836" s="11">
        <v>0</v>
      </c>
      <c r="T3836" s="11">
        <v>0</v>
      </c>
      <c r="U3836" s="11">
        <v>0</v>
      </c>
      <c r="V3836" s="11">
        <v>2.1511754178981475E-3</v>
      </c>
      <c r="W3836" s="11">
        <v>0</v>
      </c>
      <c r="X3836" s="11">
        <v>0</v>
      </c>
    </row>
    <row r="3837" spans="1:24" x14ac:dyDescent="0.25">
      <c r="A3837">
        <v>3835</v>
      </c>
      <c r="B3837" s="11">
        <v>0</v>
      </c>
      <c r="C3837" s="11">
        <v>0.32075381200000003</v>
      </c>
      <c r="D3837" s="11">
        <v>0</v>
      </c>
      <c r="E3837" s="11">
        <v>0.19163782600000001</v>
      </c>
      <c r="F3837" s="11">
        <v>295.2285579</v>
      </c>
      <c r="G3837" s="11">
        <v>0.75840669699999996</v>
      </c>
      <c r="H3837" s="11">
        <v>0</v>
      </c>
      <c r="I3837" s="11">
        <f t="shared" si="73"/>
        <v>0.75840669699999996</v>
      </c>
      <c r="R3837" s="11">
        <v>0</v>
      </c>
      <c r="S3837" s="11">
        <v>8.0909580541589782E-3</v>
      </c>
      <c r="T3837" s="11">
        <v>0</v>
      </c>
      <c r="U3837" s="11">
        <v>6.0951774730181891E-3</v>
      </c>
      <c r="V3837" s="11">
        <v>1.5120580832239403E-3</v>
      </c>
      <c r="W3837" s="11">
        <v>6.9928262723109764E-3</v>
      </c>
      <c r="X3837" s="11">
        <v>0</v>
      </c>
    </row>
    <row r="3838" spans="1:24" x14ac:dyDescent="0.25">
      <c r="A3838">
        <v>3836</v>
      </c>
      <c r="B3838" s="11">
        <v>0</v>
      </c>
      <c r="C3838" s="11">
        <v>0.66968044100000002</v>
      </c>
      <c r="D3838" s="11">
        <v>0</v>
      </c>
      <c r="E3838" s="11">
        <v>0.40010780600000001</v>
      </c>
      <c r="F3838" s="11">
        <v>174.70226</v>
      </c>
      <c r="G3838" s="11">
        <v>1.5834266429999999</v>
      </c>
      <c r="H3838" s="11">
        <v>0</v>
      </c>
      <c r="I3838" s="11">
        <f t="shared" si="73"/>
        <v>1.5834266429999999</v>
      </c>
      <c r="R3838" s="11">
        <v>0</v>
      </c>
      <c r="S3838" s="11">
        <v>1.6892570423517481E-2</v>
      </c>
      <c r="T3838" s="11">
        <v>0</v>
      </c>
      <c r="U3838" s="11">
        <v>1.2725713585949008E-2</v>
      </c>
      <c r="V3838" s="11">
        <v>8.9476426762199232E-4</v>
      </c>
      <c r="W3838" s="11">
        <v>1.4599854501874966E-2</v>
      </c>
      <c r="X3838" s="11">
        <v>0</v>
      </c>
    </row>
    <row r="3839" spans="1:24" x14ac:dyDescent="0.25">
      <c r="A3839">
        <v>3837</v>
      </c>
      <c r="B3839" s="11">
        <v>0</v>
      </c>
      <c r="C3839" s="11">
        <v>1.4597782690000001</v>
      </c>
      <c r="D3839" s="11">
        <v>0</v>
      </c>
      <c r="E3839" s="11">
        <v>0.87216028000000001</v>
      </c>
      <c r="F3839" s="11">
        <v>174.09354139999999</v>
      </c>
      <c r="G3839" s="11">
        <v>3.4515743080000001</v>
      </c>
      <c r="H3839" s="11">
        <v>0</v>
      </c>
      <c r="I3839" s="11">
        <f t="shared" si="73"/>
        <v>3.4515743080000001</v>
      </c>
      <c r="R3839" s="11">
        <v>0</v>
      </c>
      <c r="S3839" s="11">
        <v>3.6822648090155209E-2</v>
      </c>
      <c r="T3839" s="11">
        <v>0</v>
      </c>
      <c r="U3839" s="11">
        <v>2.7739678551337962E-2</v>
      </c>
      <c r="V3839" s="11">
        <v>8.9164662247923976E-4</v>
      </c>
      <c r="W3839" s="11">
        <v>3.1824955656761529E-2</v>
      </c>
      <c r="X3839" s="11">
        <v>0</v>
      </c>
    </row>
    <row r="3840" spans="1:24" x14ac:dyDescent="0.25">
      <c r="A3840">
        <v>3838</v>
      </c>
      <c r="B3840" s="11">
        <v>0</v>
      </c>
      <c r="C3840" s="11">
        <v>1.8207372509999999</v>
      </c>
      <c r="D3840" s="11">
        <v>0</v>
      </c>
      <c r="E3840" s="11">
        <v>1.08781912</v>
      </c>
      <c r="F3840" s="11">
        <v>175.91969739999999</v>
      </c>
      <c r="G3840" s="11">
        <v>4.3050441660000001</v>
      </c>
      <c r="H3840" s="11">
        <v>0</v>
      </c>
      <c r="I3840" s="11">
        <f t="shared" si="73"/>
        <v>4.3050441660000001</v>
      </c>
      <c r="R3840" s="11">
        <v>0</v>
      </c>
      <c r="S3840" s="11">
        <v>4.5927774431206846E-2</v>
      </c>
      <c r="T3840" s="11">
        <v>0</v>
      </c>
      <c r="U3840" s="11">
        <v>3.4598861473947584E-2</v>
      </c>
      <c r="V3840" s="11">
        <v>9.0099955893182778E-4</v>
      </c>
      <c r="W3840" s="11">
        <v>3.9694303948721456E-2</v>
      </c>
      <c r="X3840" s="11">
        <v>0</v>
      </c>
    </row>
    <row r="3841" spans="1:24" x14ac:dyDescent="0.25">
      <c r="A3841">
        <v>3839</v>
      </c>
      <c r="B3841" s="11">
        <v>0</v>
      </c>
      <c r="C3841" s="11">
        <v>2.0974717630000002</v>
      </c>
      <c r="D3841" s="11">
        <v>0</v>
      </c>
      <c r="E3841" s="11">
        <v>1.2531571399999999</v>
      </c>
      <c r="F3841" s="11">
        <v>236.18284639999999</v>
      </c>
      <c r="G3841" s="11">
        <v>4.9593693810000001</v>
      </c>
      <c r="H3841" s="11">
        <v>0</v>
      </c>
      <c r="I3841" s="11">
        <f t="shared" si="73"/>
        <v>4.9593693810000001</v>
      </c>
      <c r="R3841" s="11">
        <v>0</v>
      </c>
      <c r="S3841" s="11">
        <v>5.2908353445276848E-2</v>
      </c>
      <c r="T3841" s="11">
        <v>0</v>
      </c>
      <c r="U3841" s="11">
        <v>3.98575548956598E-2</v>
      </c>
      <c r="V3841" s="11">
        <v>1.2096464669888844E-3</v>
      </c>
      <c r="W3841" s="11">
        <v>4.5727455517908522E-2</v>
      </c>
      <c r="X3841" s="11">
        <v>0</v>
      </c>
    </row>
    <row r="3842" spans="1:24" x14ac:dyDescent="0.25">
      <c r="A3842">
        <v>3840</v>
      </c>
      <c r="B3842" s="11">
        <v>0</v>
      </c>
      <c r="C3842" s="11">
        <v>0</v>
      </c>
      <c r="D3842" s="11">
        <v>0</v>
      </c>
      <c r="E3842" s="11">
        <v>0</v>
      </c>
      <c r="F3842" s="11">
        <v>234.3566903</v>
      </c>
      <c r="G3842" s="11">
        <v>0</v>
      </c>
      <c r="H3842" s="11">
        <v>0</v>
      </c>
      <c r="I3842" s="11">
        <f t="shared" si="73"/>
        <v>0</v>
      </c>
      <c r="R3842" s="11">
        <v>0</v>
      </c>
      <c r="S3842" s="11">
        <v>0</v>
      </c>
      <c r="T3842" s="11">
        <v>0</v>
      </c>
      <c r="U3842" s="11">
        <v>0</v>
      </c>
      <c r="V3842" s="11">
        <v>1.2002935300241312E-3</v>
      </c>
      <c r="W3842" s="11">
        <v>0</v>
      </c>
      <c r="X3842" s="11">
        <v>0</v>
      </c>
    </row>
    <row r="3843" spans="1:24" x14ac:dyDescent="0.25">
      <c r="A3843">
        <v>3841</v>
      </c>
      <c r="B3843" s="11">
        <v>0</v>
      </c>
      <c r="C3843" s="11">
        <v>0</v>
      </c>
      <c r="D3843" s="11">
        <v>0</v>
      </c>
      <c r="E3843" s="11">
        <v>0</v>
      </c>
      <c r="F3843" s="11">
        <v>420.01588659999999</v>
      </c>
      <c r="G3843" s="11">
        <v>0</v>
      </c>
      <c r="H3843" s="11">
        <v>0</v>
      </c>
      <c r="I3843" s="11">
        <f t="shared" ref="I3843:I3906" si="74">IF(G3843=70,80,G3843)</f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2.1511754178981475E-3</v>
      </c>
      <c r="W3843" s="11">
        <v>0</v>
      </c>
      <c r="X3843" s="11">
        <v>0</v>
      </c>
    </row>
    <row r="3844" spans="1:24" x14ac:dyDescent="0.25">
      <c r="A3844">
        <v>3842</v>
      </c>
      <c r="B3844" s="11">
        <v>0</v>
      </c>
      <c r="C3844" s="11">
        <v>0</v>
      </c>
      <c r="D3844" s="11">
        <v>0</v>
      </c>
      <c r="E3844" s="11">
        <v>0</v>
      </c>
      <c r="F3844" s="11">
        <v>237.40028369999999</v>
      </c>
      <c r="G3844" s="11">
        <v>0</v>
      </c>
      <c r="H3844" s="11">
        <v>0</v>
      </c>
      <c r="I3844" s="11">
        <f t="shared" si="74"/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1.2158817577865547E-3</v>
      </c>
      <c r="W3844" s="11">
        <v>0</v>
      </c>
      <c r="X3844" s="11">
        <v>0</v>
      </c>
    </row>
    <row r="3845" spans="1:24" x14ac:dyDescent="0.25">
      <c r="A3845">
        <v>3843</v>
      </c>
      <c r="B3845" s="11">
        <v>0</v>
      </c>
      <c r="C3845" s="11">
        <v>0</v>
      </c>
      <c r="D3845" s="11">
        <v>0</v>
      </c>
      <c r="E3845" s="11">
        <v>0</v>
      </c>
      <c r="F3845" s="11">
        <v>236.79156499999999</v>
      </c>
      <c r="G3845" s="11">
        <v>0</v>
      </c>
      <c r="H3845" s="11">
        <v>0</v>
      </c>
      <c r="I3845" s="11">
        <f t="shared" si="74"/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1.2127641121316369E-3</v>
      </c>
      <c r="W3845" s="11">
        <v>0</v>
      </c>
      <c r="X3845" s="11">
        <v>0</v>
      </c>
    </row>
    <row r="3846" spans="1:24" x14ac:dyDescent="0.25">
      <c r="A3846">
        <v>3844</v>
      </c>
      <c r="B3846" s="11">
        <v>0</v>
      </c>
      <c r="C3846" s="11">
        <v>0</v>
      </c>
      <c r="D3846" s="11">
        <v>0</v>
      </c>
      <c r="E3846" s="11">
        <v>0</v>
      </c>
      <c r="F3846" s="11">
        <v>356.70914420000003</v>
      </c>
      <c r="G3846" s="11">
        <v>0</v>
      </c>
      <c r="H3846" s="11">
        <v>0</v>
      </c>
      <c r="I3846" s="11">
        <f t="shared" si="74"/>
        <v>0</v>
      </c>
      <c r="R3846" s="11">
        <v>0</v>
      </c>
      <c r="S3846" s="11">
        <v>0</v>
      </c>
      <c r="T3846" s="11">
        <v>0</v>
      </c>
      <c r="U3846" s="11">
        <v>0</v>
      </c>
      <c r="V3846" s="11">
        <v>1.8269402820786673E-3</v>
      </c>
      <c r="W3846" s="11">
        <v>0</v>
      </c>
      <c r="X3846" s="11">
        <v>0</v>
      </c>
    </row>
    <row r="3847" spans="1:24" x14ac:dyDescent="0.25">
      <c r="A3847">
        <v>3845</v>
      </c>
      <c r="B3847" s="11">
        <v>0</v>
      </c>
      <c r="C3847" s="11">
        <v>2.5506757169999998</v>
      </c>
      <c r="D3847" s="11">
        <v>0</v>
      </c>
      <c r="E3847" s="11">
        <v>1.523928733</v>
      </c>
      <c r="F3847" s="11">
        <v>418.1897305</v>
      </c>
      <c r="G3847" s="11">
        <v>6.0309479599999998</v>
      </c>
      <c r="H3847" s="11">
        <v>0</v>
      </c>
      <c r="I3847" s="11">
        <f t="shared" si="74"/>
        <v>6.0309479599999998</v>
      </c>
      <c r="R3847" s="11">
        <v>0</v>
      </c>
      <c r="S3847" s="11">
        <v>6.4340342854627947E-2</v>
      </c>
      <c r="T3847" s="11">
        <v>0</v>
      </c>
      <c r="U3847" s="11">
        <v>4.8469638159361873E-2</v>
      </c>
      <c r="V3847" s="11">
        <v>2.1418224809333941E-3</v>
      </c>
      <c r="W3847" s="11">
        <v>5.5607857246582681E-2</v>
      </c>
      <c r="X3847" s="11">
        <v>0</v>
      </c>
    </row>
    <row r="3848" spans="1:24" x14ac:dyDescent="0.25">
      <c r="A3848">
        <v>3846</v>
      </c>
      <c r="B3848" s="11">
        <v>0</v>
      </c>
      <c r="C3848" s="11">
        <v>1.419672161</v>
      </c>
      <c r="D3848" s="11">
        <v>0</v>
      </c>
      <c r="E3848" s="11">
        <v>0.84819845299999996</v>
      </c>
      <c r="F3848" s="11">
        <v>176.52841609999999</v>
      </c>
      <c r="G3848" s="11">
        <v>3.3567453770000002</v>
      </c>
      <c r="H3848" s="11">
        <v>0</v>
      </c>
      <c r="I3848" s="11">
        <f t="shared" si="74"/>
        <v>3.3567453770000002</v>
      </c>
      <c r="R3848" s="11">
        <v>0</v>
      </c>
      <c r="S3848" s="11">
        <v>3.5810978624653829E-2</v>
      </c>
      <c r="T3848" s="11">
        <v>0</v>
      </c>
      <c r="U3848" s="11">
        <v>2.6977555586413703E-2</v>
      </c>
      <c r="V3848" s="11">
        <v>9.0411720458674551E-4</v>
      </c>
      <c r="W3848" s="11">
        <v>3.0950593335469997E-2</v>
      </c>
      <c r="X3848" s="11">
        <v>0</v>
      </c>
    </row>
    <row r="3849" spans="1:24" x14ac:dyDescent="0.25">
      <c r="A3849">
        <v>3847</v>
      </c>
      <c r="B3849" s="11">
        <v>0</v>
      </c>
      <c r="C3849" s="11">
        <v>0.42904138600000002</v>
      </c>
      <c r="D3849" s="11">
        <v>0</v>
      </c>
      <c r="E3849" s="11">
        <v>0.25633540599999999</v>
      </c>
      <c r="F3849" s="11">
        <v>295.8372766</v>
      </c>
      <c r="G3849" s="11">
        <v>1.0144473700000001</v>
      </c>
      <c r="H3849" s="11">
        <v>0</v>
      </c>
      <c r="I3849" s="11">
        <f t="shared" si="74"/>
        <v>1.0144473700000001</v>
      </c>
      <c r="R3849" s="11">
        <v>0</v>
      </c>
      <c r="S3849" s="11">
        <v>1.0822492914360847E-2</v>
      </c>
      <c r="T3849" s="11">
        <v>0</v>
      </c>
      <c r="U3849" s="11">
        <v>8.1529300597898216E-3</v>
      </c>
      <c r="V3849" s="11">
        <v>1.515175728878858E-3</v>
      </c>
      <c r="W3849" s="11">
        <v>9.3536281376122576E-3</v>
      </c>
      <c r="X3849" s="11">
        <v>0</v>
      </c>
    </row>
    <row r="3850" spans="1:24" x14ac:dyDescent="0.25">
      <c r="A3850">
        <v>3848</v>
      </c>
      <c r="B3850" s="11">
        <v>0</v>
      </c>
      <c r="C3850" s="11">
        <v>0</v>
      </c>
      <c r="D3850" s="11">
        <v>0</v>
      </c>
      <c r="E3850" s="11">
        <v>0</v>
      </c>
      <c r="F3850" s="11">
        <v>174.70226</v>
      </c>
      <c r="G3850" s="11">
        <v>0</v>
      </c>
      <c r="H3850" s="11">
        <v>0</v>
      </c>
      <c r="I3850" s="11">
        <f t="shared" si="74"/>
        <v>0</v>
      </c>
      <c r="R3850" s="11">
        <v>0</v>
      </c>
      <c r="S3850" s="11">
        <v>0</v>
      </c>
      <c r="T3850" s="11">
        <v>0</v>
      </c>
      <c r="U3850" s="11">
        <v>0</v>
      </c>
      <c r="V3850" s="11">
        <v>8.9476426762199232E-4</v>
      </c>
      <c r="W3850" s="11">
        <v>0</v>
      </c>
      <c r="X3850" s="11">
        <v>0</v>
      </c>
    </row>
    <row r="3851" spans="1:24" x14ac:dyDescent="0.25">
      <c r="A3851">
        <v>3849</v>
      </c>
      <c r="B3851" s="11">
        <v>0</v>
      </c>
      <c r="C3851" s="11">
        <v>0</v>
      </c>
      <c r="D3851" s="11">
        <v>0</v>
      </c>
      <c r="E3851" s="11">
        <v>0</v>
      </c>
      <c r="F3851" s="11">
        <v>356.70914420000003</v>
      </c>
      <c r="G3851" s="11">
        <v>0</v>
      </c>
      <c r="H3851" s="11">
        <v>0</v>
      </c>
      <c r="I3851" s="11">
        <f t="shared" si="74"/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1.8269402820786673E-3</v>
      </c>
      <c r="W3851" s="11">
        <v>0</v>
      </c>
      <c r="X3851" s="11">
        <v>0</v>
      </c>
    </row>
    <row r="3852" spans="1:24" x14ac:dyDescent="0.25">
      <c r="A3852">
        <v>3850</v>
      </c>
      <c r="B3852" s="11">
        <v>0</v>
      </c>
      <c r="C3852" s="11">
        <v>0</v>
      </c>
      <c r="D3852" s="11">
        <v>0</v>
      </c>
      <c r="E3852" s="11">
        <v>0</v>
      </c>
      <c r="F3852" s="11">
        <v>234.96540899999999</v>
      </c>
      <c r="G3852" s="11">
        <v>0</v>
      </c>
      <c r="H3852" s="11">
        <v>0</v>
      </c>
      <c r="I3852" s="11">
        <f t="shared" si="74"/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1.2034111756790489E-3</v>
      </c>
      <c r="W3852" s="11">
        <v>0</v>
      </c>
      <c r="X3852" s="11">
        <v>0</v>
      </c>
    </row>
    <row r="3853" spans="1:24" x14ac:dyDescent="0.25">
      <c r="A3853">
        <v>3851</v>
      </c>
      <c r="B3853" s="11">
        <v>0</v>
      </c>
      <c r="C3853" s="11">
        <v>0</v>
      </c>
      <c r="D3853" s="11">
        <v>0</v>
      </c>
      <c r="E3853" s="11">
        <v>0</v>
      </c>
      <c r="F3853" s="11">
        <v>297.66343260000002</v>
      </c>
      <c r="G3853" s="11">
        <v>0</v>
      </c>
      <c r="H3853" s="11">
        <v>0</v>
      </c>
      <c r="I3853" s="11">
        <f t="shared" si="74"/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1.5245286653314462E-3</v>
      </c>
      <c r="W3853" s="11">
        <v>0</v>
      </c>
      <c r="X3853" s="11">
        <v>0</v>
      </c>
    </row>
    <row r="3854" spans="1:24" x14ac:dyDescent="0.25">
      <c r="A3854">
        <v>3852</v>
      </c>
      <c r="B3854" s="11">
        <v>0</v>
      </c>
      <c r="C3854" s="11">
        <v>0</v>
      </c>
      <c r="D3854" s="11">
        <v>0</v>
      </c>
      <c r="E3854" s="11">
        <v>0</v>
      </c>
      <c r="F3854" s="11">
        <v>358.53530030000002</v>
      </c>
      <c r="G3854" s="11">
        <v>0</v>
      </c>
      <c r="H3854" s="11">
        <v>0</v>
      </c>
      <c r="I3854" s="11">
        <f t="shared" si="74"/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1.8362932190434205E-3</v>
      </c>
      <c r="W3854" s="11">
        <v>0</v>
      </c>
      <c r="X3854" s="11">
        <v>0</v>
      </c>
    </row>
    <row r="3855" spans="1:24" x14ac:dyDescent="0.25">
      <c r="A3855">
        <v>3853</v>
      </c>
      <c r="B3855" s="11">
        <v>0</v>
      </c>
      <c r="C3855" s="11">
        <v>0</v>
      </c>
      <c r="D3855" s="11">
        <v>0</v>
      </c>
      <c r="E3855" s="11">
        <v>0</v>
      </c>
      <c r="F3855" s="11">
        <v>114.43911110000001</v>
      </c>
      <c r="G3855" s="11">
        <v>0</v>
      </c>
      <c r="H3855" s="11">
        <v>0</v>
      </c>
      <c r="I3855" s="11">
        <f t="shared" si="74"/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5.8611736007710099E-4</v>
      </c>
      <c r="W3855" s="11">
        <v>0</v>
      </c>
      <c r="X3855" s="11">
        <v>0</v>
      </c>
    </row>
    <row r="3856" spans="1:24" x14ac:dyDescent="0.25">
      <c r="A3856">
        <v>3854</v>
      </c>
      <c r="B3856" s="11">
        <v>0</v>
      </c>
      <c r="C3856" s="11">
        <v>0</v>
      </c>
      <c r="D3856" s="11">
        <v>0</v>
      </c>
      <c r="E3856" s="11">
        <v>0</v>
      </c>
      <c r="F3856" s="11">
        <v>175.31097869999999</v>
      </c>
      <c r="G3856" s="11">
        <v>0</v>
      </c>
      <c r="H3856" s="11">
        <v>0</v>
      </c>
      <c r="I3856" s="11">
        <f t="shared" si="74"/>
        <v>0</v>
      </c>
      <c r="R3856" s="11">
        <v>0</v>
      </c>
      <c r="S3856" s="11">
        <v>0</v>
      </c>
      <c r="T3856" s="11">
        <v>0</v>
      </c>
      <c r="U3856" s="11">
        <v>0</v>
      </c>
      <c r="V3856" s="11">
        <v>8.9788191327691005E-4</v>
      </c>
      <c r="W3856" s="11">
        <v>0</v>
      </c>
      <c r="X3856" s="11">
        <v>0</v>
      </c>
    </row>
    <row r="3857" spans="1:24" x14ac:dyDescent="0.25">
      <c r="A3857">
        <v>3855</v>
      </c>
      <c r="B3857" s="11">
        <v>0</v>
      </c>
      <c r="C3857" s="11">
        <v>0</v>
      </c>
      <c r="D3857" s="11">
        <v>0</v>
      </c>
      <c r="E3857" s="11">
        <v>0</v>
      </c>
      <c r="F3857" s="11">
        <v>356.10042559999999</v>
      </c>
      <c r="G3857" s="11">
        <v>0</v>
      </c>
      <c r="H3857" s="11">
        <v>0</v>
      </c>
      <c r="I3857" s="11">
        <f t="shared" si="74"/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1.8238226369359147E-3</v>
      </c>
      <c r="W3857" s="11">
        <v>0</v>
      </c>
      <c r="X3857" s="11">
        <v>0</v>
      </c>
    </row>
    <row r="3858" spans="1:24" x14ac:dyDescent="0.25">
      <c r="A3858">
        <v>3856</v>
      </c>
      <c r="B3858" s="11">
        <v>0</v>
      </c>
      <c r="C3858" s="11">
        <v>0</v>
      </c>
      <c r="D3858" s="11">
        <v>0</v>
      </c>
      <c r="E3858" s="11">
        <v>0</v>
      </c>
      <c r="F3858" s="11">
        <v>234.96540899999999</v>
      </c>
      <c r="G3858" s="11">
        <v>0</v>
      </c>
      <c r="H3858" s="11">
        <v>0</v>
      </c>
      <c r="I3858" s="11">
        <f t="shared" si="74"/>
        <v>0</v>
      </c>
      <c r="R3858" s="11">
        <v>0</v>
      </c>
      <c r="S3858" s="11">
        <v>0</v>
      </c>
      <c r="T3858" s="11">
        <v>0</v>
      </c>
      <c r="U3858" s="11">
        <v>0</v>
      </c>
      <c r="V3858" s="11">
        <v>1.2034111756790489E-3</v>
      </c>
      <c r="W3858" s="11">
        <v>0</v>
      </c>
      <c r="X3858" s="11">
        <v>0</v>
      </c>
    </row>
    <row r="3859" spans="1:24" x14ac:dyDescent="0.25">
      <c r="A3859">
        <v>3857</v>
      </c>
      <c r="B3859" s="11">
        <v>0</v>
      </c>
      <c r="C3859" s="11">
        <v>0</v>
      </c>
      <c r="D3859" s="11">
        <v>0</v>
      </c>
      <c r="E3859" s="11">
        <v>0</v>
      </c>
      <c r="F3859" s="11">
        <v>115.0478298</v>
      </c>
      <c r="G3859" s="11">
        <v>0</v>
      </c>
      <c r="H3859" s="11">
        <v>0</v>
      </c>
      <c r="I3859" s="11">
        <f t="shared" si="74"/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5.8923500573201872E-4</v>
      </c>
      <c r="W3859" s="11">
        <v>0</v>
      </c>
      <c r="X3859" s="11">
        <v>0</v>
      </c>
    </row>
    <row r="3860" spans="1:24" x14ac:dyDescent="0.25">
      <c r="A3860">
        <v>3858</v>
      </c>
      <c r="B3860" s="11">
        <v>0</v>
      </c>
      <c r="C3860" s="11">
        <v>0</v>
      </c>
      <c r="D3860" s="11">
        <v>0</v>
      </c>
      <c r="E3860" s="11">
        <v>0</v>
      </c>
      <c r="F3860" s="11">
        <v>112.61295509999999</v>
      </c>
      <c r="G3860" s="11">
        <v>0</v>
      </c>
      <c r="H3860" s="11">
        <v>0</v>
      </c>
      <c r="I3860" s="11">
        <f t="shared" si="74"/>
        <v>0</v>
      </c>
      <c r="R3860" s="11">
        <v>0</v>
      </c>
      <c r="S3860" s="11">
        <v>0</v>
      </c>
      <c r="T3860" s="11">
        <v>0</v>
      </c>
      <c r="U3860" s="11">
        <v>0</v>
      </c>
      <c r="V3860" s="11">
        <v>5.7676442362451297E-4</v>
      </c>
      <c r="W3860" s="11">
        <v>0</v>
      </c>
      <c r="X3860" s="11">
        <v>0</v>
      </c>
    </row>
    <row r="3861" spans="1:24" x14ac:dyDescent="0.25">
      <c r="A3861">
        <v>3859</v>
      </c>
      <c r="B3861" s="11">
        <v>0</v>
      </c>
      <c r="C3861" s="11">
        <v>0</v>
      </c>
      <c r="D3861" s="11">
        <v>0</v>
      </c>
      <c r="E3861" s="11">
        <v>0</v>
      </c>
      <c r="F3861" s="11">
        <v>115.6565485</v>
      </c>
      <c r="G3861" s="11">
        <v>0</v>
      </c>
      <c r="H3861" s="11">
        <v>0</v>
      </c>
      <c r="I3861" s="11">
        <f t="shared" si="74"/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5.9235265138693645E-4</v>
      </c>
      <c r="W3861" s="11">
        <v>0</v>
      </c>
      <c r="X3861" s="11">
        <v>0</v>
      </c>
    </row>
    <row r="3862" spans="1:24" x14ac:dyDescent="0.25">
      <c r="A3862">
        <v>3860</v>
      </c>
      <c r="B3862" s="11">
        <v>0</v>
      </c>
      <c r="C3862" s="11">
        <v>0</v>
      </c>
      <c r="D3862" s="11">
        <v>0</v>
      </c>
      <c r="E3862" s="11">
        <v>0</v>
      </c>
      <c r="F3862" s="11">
        <v>237.40028369999999</v>
      </c>
      <c r="G3862" s="11">
        <v>0</v>
      </c>
      <c r="H3862" s="11">
        <v>0</v>
      </c>
      <c r="I3862" s="11">
        <f t="shared" si="74"/>
        <v>0</v>
      </c>
      <c r="R3862" s="11">
        <v>0</v>
      </c>
      <c r="S3862" s="11">
        <v>0</v>
      </c>
      <c r="T3862" s="11">
        <v>0</v>
      </c>
      <c r="U3862" s="11">
        <v>0</v>
      </c>
      <c r="V3862" s="11">
        <v>1.2158817577865547E-3</v>
      </c>
      <c r="W3862" s="11">
        <v>0</v>
      </c>
      <c r="X3862" s="11">
        <v>0</v>
      </c>
    </row>
    <row r="3863" spans="1:24" x14ac:dyDescent="0.25">
      <c r="A3863">
        <v>3861</v>
      </c>
      <c r="B3863" s="11">
        <v>0</v>
      </c>
      <c r="C3863" s="11">
        <v>0.43706268799999998</v>
      </c>
      <c r="D3863" s="11">
        <v>0</v>
      </c>
      <c r="E3863" s="11">
        <v>0.26112782000000001</v>
      </c>
      <c r="F3863" s="11">
        <v>234.96540899999999</v>
      </c>
      <c r="G3863" s="11">
        <v>1.0334133459999999</v>
      </c>
      <c r="H3863" s="11">
        <v>0</v>
      </c>
      <c r="I3863" s="11">
        <f t="shared" si="74"/>
        <v>1.0334133459999999</v>
      </c>
      <c r="R3863" s="11">
        <v>0</v>
      </c>
      <c r="S3863" s="11">
        <v>1.1024828835536871E-2</v>
      </c>
      <c r="T3863" s="11">
        <v>0</v>
      </c>
      <c r="U3863" s="11">
        <v>8.3053561985322703E-3</v>
      </c>
      <c r="V3863" s="11">
        <v>1.2034111756790489E-3</v>
      </c>
      <c r="W3863" s="11">
        <v>9.5285023519057783E-3</v>
      </c>
      <c r="X3863" s="11">
        <v>0</v>
      </c>
    </row>
    <row r="3864" spans="1:24" x14ac:dyDescent="0.25">
      <c r="A3864">
        <v>3862</v>
      </c>
      <c r="B3864" s="11">
        <v>0</v>
      </c>
      <c r="C3864" s="11">
        <v>1.0707455320000001</v>
      </c>
      <c r="D3864" s="11">
        <v>0</v>
      </c>
      <c r="E3864" s="11">
        <v>0.63972847300000002</v>
      </c>
      <c r="F3864" s="11">
        <v>113.8303925</v>
      </c>
      <c r="G3864" s="11">
        <v>2.531725432</v>
      </c>
      <c r="H3864" s="11">
        <v>0</v>
      </c>
      <c r="I3864" s="11">
        <f t="shared" si="74"/>
        <v>2.531725432</v>
      </c>
      <c r="R3864" s="11">
        <v>0</v>
      </c>
      <c r="S3864" s="11">
        <v>2.7009366255295326E-2</v>
      </c>
      <c r="T3864" s="11">
        <v>0</v>
      </c>
      <c r="U3864" s="11">
        <v>2.0347019473482886E-2</v>
      </c>
      <c r="V3864" s="11">
        <v>5.8299971493434844E-4</v>
      </c>
      <c r="W3864" s="11">
        <v>2.3343565115126426E-2</v>
      </c>
      <c r="X3864" s="11">
        <v>0</v>
      </c>
    </row>
    <row r="3865" spans="1:24" x14ac:dyDescent="0.25">
      <c r="A3865">
        <v>3863</v>
      </c>
      <c r="B3865" s="11">
        <v>0</v>
      </c>
      <c r="C3865" s="11">
        <v>1.50389583</v>
      </c>
      <c r="D3865" s="11">
        <v>0</v>
      </c>
      <c r="E3865" s="11">
        <v>0.89851879300000004</v>
      </c>
      <c r="F3865" s="11">
        <v>420.01588659999999</v>
      </c>
      <c r="G3865" s="11">
        <v>3.5558881229999999</v>
      </c>
      <c r="H3865" s="11">
        <v>0</v>
      </c>
      <c r="I3865" s="11">
        <f t="shared" si="74"/>
        <v>3.5558881229999999</v>
      </c>
      <c r="R3865" s="11">
        <v>0</v>
      </c>
      <c r="S3865" s="11">
        <v>3.7935505746552446E-2</v>
      </c>
      <c r="T3865" s="11">
        <v>0</v>
      </c>
      <c r="U3865" s="11">
        <v>2.8578029820569419E-2</v>
      </c>
      <c r="V3865" s="11">
        <v>2.1511754178981475E-3</v>
      </c>
      <c r="W3865" s="11">
        <v>3.2786772567111135E-2</v>
      </c>
      <c r="X3865" s="11">
        <v>0</v>
      </c>
    </row>
    <row r="3866" spans="1:24" x14ac:dyDescent="0.25">
      <c r="A3866">
        <v>3864</v>
      </c>
      <c r="B3866" s="11">
        <v>0</v>
      </c>
      <c r="C3866" s="11">
        <v>0</v>
      </c>
      <c r="D3866" s="11">
        <v>0</v>
      </c>
      <c r="E3866" s="11">
        <v>0</v>
      </c>
      <c r="F3866" s="11">
        <v>296.44599529999999</v>
      </c>
      <c r="G3866" s="11">
        <v>0</v>
      </c>
      <c r="H3866" s="11">
        <v>0</v>
      </c>
      <c r="I3866" s="11">
        <f t="shared" si="74"/>
        <v>0</v>
      </c>
      <c r="R3866" s="11">
        <v>0</v>
      </c>
      <c r="S3866" s="11">
        <v>0</v>
      </c>
      <c r="T3866" s="11">
        <v>0</v>
      </c>
      <c r="U3866" s="11">
        <v>0</v>
      </c>
      <c r="V3866" s="11">
        <v>1.5182933745337757E-3</v>
      </c>
      <c r="W3866" s="11">
        <v>0</v>
      </c>
      <c r="X3866" s="11">
        <v>0</v>
      </c>
    </row>
    <row r="3867" spans="1:24" x14ac:dyDescent="0.25">
      <c r="A3867">
        <v>3865</v>
      </c>
      <c r="B3867" s="11">
        <v>0</v>
      </c>
      <c r="C3867" s="11">
        <v>0</v>
      </c>
      <c r="D3867" s="11">
        <v>0</v>
      </c>
      <c r="E3867" s="11">
        <v>0</v>
      </c>
      <c r="F3867" s="11">
        <v>113.2216737</v>
      </c>
      <c r="G3867" s="11">
        <v>0</v>
      </c>
      <c r="H3867" s="11">
        <v>0</v>
      </c>
      <c r="I3867" s="11">
        <f t="shared" si="74"/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5.7988206876726542E-4</v>
      </c>
      <c r="W3867" s="11">
        <v>0</v>
      </c>
      <c r="X3867" s="11">
        <v>0</v>
      </c>
    </row>
    <row r="3868" spans="1:24" x14ac:dyDescent="0.25">
      <c r="A3868">
        <v>3866</v>
      </c>
      <c r="B3868" s="11">
        <v>0</v>
      </c>
      <c r="C3868" s="11">
        <v>0</v>
      </c>
      <c r="D3868" s="11">
        <v>0</v>
      </c>
      <c r="E3868" s="11">
        <v>0</v>
      </c>
      <c r="F3868" s="11">
        <v>358.53530030000002</v>
      </c>
      <c r="G3868" s="11">
        <v>0</v>
      </c>
      <c r="H3868" s="11">
        <v>0</v>
      </c>
      <c r="I3868" s="11">
        <f t="shared" si="74"/>
        <v>0</v>
      </c>
      <c r="R3868" s="11">
        <v>0</v>
      </c>
      <c r="S3868" s="11">
        <v>0</v>
      </c>
      <c r="T3868" s="11">
        <v>0</v>
      </c>
      <c r="U3868" s="11">
        <v>0</v>
      </c>
      <c r="V3868" s="11">
        <v>1.8362932190434205E-3</v>
      </c>
      <c r="W3868" s="11">
        <v>0</v>
      </c>
      <c r="X3868" s="11">
        <v>0</v>
      </c>
    </row>
    <row r="3869" spans="1:24" x14ac:dyDescent="0.25">
      <c r="A3869">
        <v>3867</v>
      </c>
      <c r="B3869" s="11">
        <v>0</v>
      </c>
      <c r="C3869" s="11">
        <v>0</v>
      </c>
      <c r="D3869" s="11">
        <v>0</v>
      </c>
      <c r="E3869" s="11">
        <v>0</v>
      </c>
      <c r="F3869" s="11">
        <v>235.57412769999999</v>
      </c>
      <c r="G3869" s="11">
        <v>0</v>
      </c>
      <c r="H3869" s="11">
        <v>0</v>
      </c>
      <c r="I3869" s="11">
        <f t="shared" si="74"/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1.2065288213339667E-3</v>
      </c>
      <c r="W3869" s="11">
        <v>0</v>
      </c>
      <c r="X3869" s="11">
        <v>0</v>
      </c>
    </row>
    <row r="3870" spans="1:24" x14ac:dyDescent="0.25">
      <c r="A3870">
        <v>3868</v>
      </c>
      <c r="B3870" s="11">
        <v>0</v>
      </c>
      <c r="C3870" s="11">
        <v>0</v>
      </c>
      <c r="D3870" s="11">
        <v>0</v>
      </c>
      <c r="E3870" s="11">
        <v>0</v>
      </c>
      <c r="F3870" s="11">
        <v>357.92658160000002</v>
      </c>
      <c r="G3870" s="11">
        <v>0</v>
      </c>
      <c r="H3870" s="11">
        <v>0</v>
      </c>
      <c r="I3870" s="11">
        <f t="shared" si="74"/>
        <v>0</v>
      </c>
      <c r="R3870" s="11">
        <v>0</v>
      </c>
      <c r="S3870" s="11">
        <v>0</v>
      </c>
      <c r="T3870" s="11">
        <v>0</v>
      </c>
      <c r="U3870" s="11">
        <v>0</v>
      </c>
      <c r="V3870" s="11">
        <v>1.8331755733885027E-3</v>
      </c>
      <c r="W3870" s="11">
        <v>0</v>
      </c>
      <c r="X3870" s="11">
        <v>0</v>
      </c>
    </row>
    <row r="3871" spans="1:24" x14ac:dyDescent="0.25">
      <c r="A3871">
        <v>3869</v>
      </c>
      <c r="B3871" s="11">
        <v>0</v>
      </c>
      <c r="C3871" s="11">
        <v>1.223150266</v>
      </c>
      <c r="D3871" s="11">
        <v>0</v>
      </c>
      <c r="E3871" s="11">
        <v>0.73078432599999998</v>
      </c>
      <c r="F3871" s="11">
        <v>356.10042559999999</v>
      </c>
      <c r="G3871" s="11">
        <v>2.8920789710000001</v>
      </c>
      <c r="H3871" s="11">
        <v>0</v>
      </c>
      <c r="I3871" s="11">
        <f t="shared" si="74"/>
        <v>2.8920789710000001</v>
      </c>
      <c r="R3871" s="11">
        <v>0</v>
      </c>
      <c r="S3871" s="11">
        <v>3.0853748656740506E-2</v>
      </c>
      <c r="T3871" s="11">
        <v>0</v>
      </c>
      <c r="U3871" s="11">
        <v>2.3243115696115133E-2</v>
      </c>
      <c r="V3871" s="11">
        <v>1.8238226369359147E-3</v>
      </c>
      <c r="W3871" s="11">
        <v>2.6666175140601239E-2</v>
      </c>
      <c r="X3871" s="11">
        <v>0</v>
      </c>
    </row>
    <row r="3872" spans="1:24" x14ac:dyDescent="0.25">
      <c r="A3872">
        <v>3870</v>
      </c>
      <c r="B3872" s="11">
        <v>0</v>
      </c>
      <c r="C3872" s="11">
        <v>0.168348676</v>
      </c>
      <c r="D3872" s="11">
        <v>0</v>
      </c>
      <c r="E3872" s="11">
        <v>0.10058173300000001</v>
      </c>
      <c r="F3872" s="11">
        <v>417.5810118</v>
      </c>
      <c r="G3872" s="11">
        <v>0.39805221000000002</v>
      </c>
      <c r="H3872" s="11">
        <v>0</v>
      </c>
      <c r="I3872" s="11">
        <f t="shared" si="74"/>
        <v>0.39805221000000002</v>
      </c>
      <c r="R3872" s="11">
        <v>0</v>
      </c>
      <c r="S3872" s="11">
        <v>4.2465655123350501E-3</v>
      </c>
      <c r="T3872" s="11">
        <v>0</v>
      </c>
      <c r="U3872" s="11">
        <v>3.1990736170150994E-3</v>
      </c>
      <c r="V3872" s="11">
        <v>2.1387048352784765E-3</v>
      </c>
      <c r="W3872" s="11">
        <v>3.6702075058805106E-3</v>
      </c>
      <c r="X3872" s="11">
        <v>0</v>
      </c>
    </row>
    <row r="3873" spans="1:24" x14ac:dyDescent="0.25">
      <c r="A3873">
        <v>3871</v>
      </c>
      <c r="B3873" s="11">
        <v>0</v>
      </c>
      <c r="C3873" s="11">
        <v>0</v>
      </c>
      <c r="D3873" s="11">
        <v>0</v>
      </c>
      <c r="E3873" s="11">
        <v>0</v>
      </c>
      <c r="F3873" s="11">
        <v>174.09354139999999</v>
      </c>
      <c r="G3873" s="11">
        <v>0</v>
      </c>
      <c r="H3873" s="11">
        <v>0</v>
      </c>
      <c r="I3873" s="11">
        <f t="shared" si="74"/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8.9164662247923976E-4</v>
      </c>
      <c r="W3873" s="11">
        <v>0</v>
      </c>
      <c r="X3873" s="11">
        <v>0</v>
      </c>
    </row>
    <row r="3874" spans="1:24" x14ac:dyDescent="0.25">
      <c r="A3874">
        <v>3872</v>
      </c>
      <c r="B3874" s="11">
        <v>0</v>
      </c>
      <c r="C3874" s="11">
        <v>0</v>
      </c>
      <c r="D3874" s="11">
        <v>0</v>
      </c>
      <c r="E3874" s="11">
        <v>0</v>
      </c>
      <c r="F3874" s="11">
        <v>297.66343260000002</v>
      </c>
      <c r="G3874" s="11">
        <v>0</v>
      </c>
      <c r="H3874" s="11">
        <v>0</v>
      </c>
      <c r="I3874" s="11">
        <f t="shared" si="74"/>
        <v>0</v>
      </c>
      <c r="R3874" s="11">
        <v>0</v>
      </c>
      <c r="S3874" s="11">
        <v>0</v>
      </c>
      <c r="T3874" s="11">
        <v>0</v>
      </c>
      <c r="U3874" s="11">
        <v>0</v>
      </c>
      <c r="V3874" s="11">
        <v>1.5245286653314462E-3</v>
      </c>
      <c r="W3874" s="11">
        <v>0</v>
      </c>
      <c r="X3874" s="11">
        <v>0</v>
      </c>
    </row>
    <row r="3875" spans="1:24" x14ac:dyDescent="0.25">
      <c r="A3875">
        <v>3873</v>
      </c>
      <c r="B3875" s="11">
        <v>0</v>
      </c>
      <c r="C3875" s="11">
        <v>0</v>
      </c>
      <c r="D3875" s="11">
        <v>0</v>
      </c>
      <c r="E3875" s="11">
        <v>0</v>
      </c>
      <c r="F3875" s="11">
        <v>295.2285579</v>
      </c>
      <c r="G3875" s="11">
        <v>0</v>
      </c>
      <c r="H3875" s="11">
        <v>0</v>
      </c>
      <c r="I3875" s="11">
        <f t="shared" si="74"/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1.5120580832239403E-3</v>
      </c>
      <c r="W3875" s="11">
        <v>0</v>
      </c>
      <c r="X3875" s="11">
        <v>0</v>
      </c>
    </row>
    <row r="3876" spans="1:24" x14ac:dyDescent="0.25">
      <c r="A3876">
        <v>3874</v>
      </c>
      <c r="B3876" s="11">
        <v>0</v>
      </c>
      <c r="C3876" s="11">
        <v>0</v>
      </c>
      <c r="D3876" s="11">
        <v>0</v>
      </c>
      <c r="E3876" s="11">
        <v>0</v>
      </c>
      <c r="F3876" s="11">
        <v>296.44599529999999</v>
      </c>
      <c r="G3876" s="11">
        <v>0</v>
      </c>
      <c r="H3876" s="11">
        <v>0</v>
      </c>
      <c r="I3876" s="11">
        <f t="shared" si="74"/>
        <v>0</v>
      </c>
      <c r="R3876" s="11">
        <v>0</v>
      </c>
      <c r="S3876" s="11">
        <v>0</v>
      </c>
      <c r="T3876" s="11">
        <v>0</v>
      </c>
      <c r="U3876" s="11">
        <v>0</v>
      </c>
      <c r="V3876" s="11">
        <v>1.5182933745337757E-3</v>
      </c>
      <c r="W3876" s="11">
        <v>0</v>
      </c>
      <c r="X3876" s="11">
        <v>0</v>
      </c>
    </row>
    <row r="3877" spans="1:24" x14ac:dyDescent="0.25">
      <c r="A3877">
        <v>3875</v>
      </c>
      <c r="B3877" s="11">
        <v>0</v>
      </c>
      <c r="C3877" s="11">
        <v>0</v>
      </c>
      <c r="D3877" s="11">
        <v>0</v>
      </c>
      <c r="E3877" s="11">
        <v>0</v>
      </c>
      <c r="F3877" s="11">
        <v>356.10042559999999</v>
      </c>
      <c r="G3877" s="11">
        <v>0</v>
      </c>
      <c r="H3877" s="11">
        <v>0</v>
      </c>
      <c r="I3877" s="11">
        <f t="shared" si="74"/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1.8238226369359147E-3</v>
      </c>
      <c r="W3877" s="11">
        <v>0</v>
      </c>
      <c r="X3877" s="11">
        <v>0</v>
      </c>
    </row>
    <row r="3878" spans="1:24" x14ac:dyDescent="0.25">
      <c r="A3878">
        <v>3876</v>
      </c>
      <c r="B3878" s="11">
        <v>0</v>
      </c>
      <c r="C3878" s="11">
        <v>0</v>
      </c>
      <c r="D3878" s="11">
        <v>0</v>
      </c>
      <c r="E3878" s="11">
        <v>0</v>
      </c>
      <c r="F3878" s="11">
        <v>418.79844919999999</v>
      </c>
      <c r="G3878" s="11">
        <v>0</v>
      </c>
      <c r="H3878" s="11">
        <v>0</v>
      </c>
      <c r="I3878" s="11">
        <f t="shared" si="74"/>
        <v>0</v>
      </c>
      <c r="R3878" s="11">
        <v>0</v>
      </c>
      <c r="S3878" s="11">
        <v>0</v>
      </c>
      <c r="T3878" s="11">
        <v>0</v>
      </c>
      <c r="U3878" s="11">
        <v>0</v>
      </c>
      <c r="V3878" s="11">
        <v>2.144940126588312E-3</v>
      </c>
      <c r="W3878" s="11">
        <v>0</v>
      </c>
      <c r="X3878" s="11">
        <v>0</v>
      </c>
    </row>
    <row r="3879" spans="1:24" x14ac:dyDescent="0.25">
      <c r="A3879">
        <v>3877</v>
      </c>
      <c r="B3879" s="11">
        <v>0</v>
      </c>
      <c r="C3879" s="11">
        <v>0</v>
      </c>
      <c r="D3879" s="11">
        <v>0</v>
      </c>
      <c r="E3879" s="11">
        <v>0</v>
      </c>
      <c r="F3879" s="11">
        <v>357.31786290000002</v>
      </c>
      <c r="G3879" s="11">
        <v>0</v>
      </c>
      <c r="H3879" s="11">
        <v>0</v>
      </c>
      <c r="I3879" s="11">
        <f t="shared" si="74"/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1.830057927733585E-3</v>
      </c>
      <c r="W3879" s="11">
        <v>0</v>
      </c>
      <c r="X3879" s="11">
        <v>0</v>
      </c>
    </row>
    <row r="3880" spans="1:24" x14ac:dyDescent="0.25">
      <c r="A3880">
        <v>3878</v>
      </c>
      <c r="B3880" s="11">
        <v>0</v>
      </c>
      <c r="C3880" s="11">
        <v>0</v>
      </c>
      <c r="D3880" s="11">
        <v>0</v>
      </c>
      <c r="E3880" s="11">
        <v>0</v>
      </c>
      <c r="F3880" s="11">
        <v>298.27215130000002</v>
      </c>
      <c r="G3880" s="11">
        <v>0</v>
      </c>
      <c r="H3880" s="11">
        <v>0</v>
      </c>
      <c r="I3880" s="11">
        <f t="shared" si="74"/>
        <v>0</v>
      </c>
      <c r="R3880" s="11">
        <v>0</v>
      </c>
      <c r="S3880" s="11">
        <v>0</v>
      </c>
      <c r="T3880" s="11">
        <v>0</v>
      </c>
      <c r="U3880" s="11">
        <v>0</v>
      </c>
      <c r="V3880" s="11">
        <v>1.527646310986364E-3</v>
      </c>
      <c r="W3880" s="11">
        <v>0</v>
      </c>
      <c r="X3880" s="11">
        <v>0</v>
      </c>
    </row>
    <row r="3881" spans="1:24" x14ac:dyDescent="0.25">
      <c r="A3881">
        <v>3879</v>
      </c>
      <c r="B3881" s="11">
        <v>0</v>
      </c>
      <c r="C3881" s="11">
        <v>0</v>
      </c>
      <c r="D3881" s="11">
        <v>0</v>
      </c>
      <c r="E3881" s="11">
        <v>0</v>
      </c>
      <c r="F3881" s="11">
        <v>419.40716789999999</v>
      </c>
      <c r="G3881" s="11">
        <v>0</v>
      </c>
      <c r="H3881" s="11">
        <v>0</v>
      </c>
      <c r="I3881" s="11">
        <f t="shared" si="74"/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2.1480577722432295E-3</v>
      </c>
      <c r="W3881" s="11">
        <v>0</v>
      </c>
      <c r="X3881" s="11">
        <v>0</v>
      </c>
    </row>
    <row r="3882" spans="1:24" x14ac:dyDescent="0.25">
      <c r="A3882">
        <v>3880</v>
      </c>
      <c r="B3882" s="11">
        <v>0</v>
      </c>
      <c r="C3882" s="11">
        <v>0</v>
      </c>
      <c r="D3882" s="11">
        <v>0</v>
      </c>
      <c r="E3882" s="11">
        <v>0</v>
      </c>
      <c r="F3882" s="11">
        <v>236.18284639999999</v>
      </c>
      <c r="G3882" s="11">
        <v>0</v>
      </c>
      <c r="H3882" s="11">
        <v>0</v>
      </c>
      <c r="I3882" s="11">
        <f t="shared" si="74"/>
        <v>0</v>
      </c>
      <c r="R3882" s="11">
        <v>0</v>
      </c>
      <c r="S3882" s="11">
        <v>0</v>
      </c>
      <c r="T3882" s="11">
        <v>0</v>
      </c>
      <c r="U3882" s="11">
        <v>0</v>
      </c>
      <c r="V3882" s="11">
        <v>1.2096464669888844E-3</v>
      </c>
      <c r="W3882" s="11">
        <v>0</v>
      </c>
      <c r="X3882" s="11">
        <v>0</v>
      </c>
    </row>
    <row r="3883" spans="1:24" x14ac:dyDescent="0.25">
      <c r="A3883">
        <v>3881</v>
      </c>
      <c r="B3883" s="11">
        <v>0</v>
      </c>
      <c r="C3883" s="11">
        <v>0</v>
      </c>
      <c r="D3883" s="11">
        <v>0</v>
      </c>
      <c r="E3883" s="11">
        <v>0</v>
      </c>
      <c r="F3883" s="11">
        <v>236.79156499999999</v>
      </c>
      <c r="G3883" s="11">
        <v>0</v>
      </c>
      <c r="H3883" s="11">
        <v>0</v>
      </c>
      <c r="I3883" s="11">
        <f t="shared" si="74"/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1.2127641121316369E-3</v>
      </c>
      <c r="W3883" s="11">
        <v>0</v>
      </c>
      <c r="X3883" s="11">
        <v>0</v>
      </c>
    </row>
    <row r="3884" spans="1:24" x14ac:dyDescent="0.25">
      <c r="A3884">
        <v>3882</v>
      </c>
      <c r="B3884" s="11">
        <v>0</v>
      </c>
      <c r="C3884" s="11">
        <v>0</v>
      </c>
      <c r="D3884" s="11">
        <v>0</v>
      </c>
      <c r="E3884" s="11">
        <v>0</v>
      </c>
      <c r="F3884" s="11">
        <v>297.05471399999999</v>
      </c>
      <c r="G3884" s="11">
        <v>0</v>
      </c>
      <c r="H3884" s="11">
        <v>0</v>
      </c>
      <c r="I3884" s="11">
        <f t="shared" si="74"/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1.5214110201886935E-3</v>
      </c>
      <c r="W3884" s="11">
        <v>0</v>
      </c>
      <c r="X3884" s="11">
        <v>0</v>
      </c>
    </row>
    <row r="3885" spans="1:24" x14ac:dyDescent="0.25">
      <c r="A3885">
        <v>3883</v>
      </c>
      <c r="B3885" s="11">
        <v>0</v>
      </c>
      <c r="C3885" s="11">
        <v>0</v>
      </c>
      <c r="D3885" s="11">
        <v>0</v>
      </c>
      <c r="E3885" s="11">
        <v>0</v>
      </c>
      <c r="F3885" s="11">
        <v>174.09354139999999</v>
      </c>
      <c r="G3885" s="11">
        <v>0</v>
      </c>
      <c r="H3885" s="11">
        <v>0</v>
      </c>
      <c r="I3885" s="11">
        <f t="shared" si="74"/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8.9164662247923976E-4</v>
      </c>
      <c r="W3885" s="11">
        <v>0</v>
      </c>
      <c r="X3885" s="11">
        <v>0</v>
      </c>
    </row>
    <row r="3886" spans="1:24" x14ac:dyDescent="0.25">
      <c r="A3886">
        <v>3884</v>
      </c>
      <c r="B3886" s="11">
        <v>0</v>
      </c>
      <c r="C3886" s="11">
        <v>0</v>
      </c>
      <c r="D3886" s="11">
        <v>0</v>
      </c>
      <c r="E3886" s="11">
        <v>0</v>
      </c>
      <c r="F3886" s="11">
        <v>115.6565485</v>
      </c>
      <c r="G3886" s="11">
        <v>0</v>
      </c>
      <c r="H3886" s="11">
        <v>0</v>
      </c>
      <c r="I3886" s="11">
        <f t="shared" si="74"/>
        <v>0</v>
      </c>
      <c r="R3886" s="11">
        <v>0</v>
      </c>
      <c r="S3886" s="11">
        <v>0</v>
      </c>
      <c r="T3886" s="11">
        <v>0</v>
      </c>
      <c r="U3886" s="11">
        <v>0</v>
      </c>
      <c r="V3886" s="11">
        <v>5.9235265138693645E-4</v>
      </c>
      <c r="W3886" s="11">
        <v>0</v>
      </c>
      <c r="X3886" s="11">
        <v>0</v>
      </c>
    </row>
    <row r="3887" spans="1:24" x14ac:dyDescent="0.25">
      <c r="A3887">
        <v>3885</v>
      </c>
      <c r="B3887" s="11">
        <v>0</v>
      </c>
      <c r="C3887" s="11">
        <v>0</v>
      </c>
      <c r="D3887" s="11">
        <v>0</v>
      </c>
      <c r="E3887" s="11">
        <v>0</v>
      </c>
      <c r="F3887" s="11">
        <v>176.52841609999999</v>
      </c>
      <c r="G3887" s="11">
        <v>0</v>
      </c>
      <c r="H3887" s="11">
        <v>0</v>
      </c>
      <c r="I3887" s="11">
        <f t="shared" si="74"/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9.0411720458674551E-4</v>
      </c>
      <c r="W3887" s="11">
        <v>0</v>
      </c>
      <c r="X3887" s="11">
        <v>0</v>
      </c>
    </row>
    <row r="3888" spans="1:24" x14ac:dyDescent="0.25">
      <c r="A3888">
        <v>3886</v>
      </c>
      <c r="B3888" s="11">
        <v>0</v>
      </c>
      <c r="C3888" s="11">
        <v>0.14027412</v>
      </c>
      <c r="D3888" s="11">
        <v>0</v>
      </c>
      <c r="E3888" s="11">
        <v>8.3808286999999995E-2</v>
      </c>
      <c r="F3888" s="11">
        <v>298.27215130000002</v>
      </c>
      <c r="G3888" s="11">
        <v>0.33167129400000001</v>
      </c>
      <c r="H3888" s="11">
        <v>0</v>
      </c>
      <c r="I3888" s="11">
        <f t="shared" si="74"/>
        <v>0.33167129400000001</v>
      </c>
      <c r="R3888" s="11">
        <v>0</v>
      </c>
      <c r="S3888" s="11">
        <v>3.5383898134437853E-3</v>
      </c>
      <c r="T3888" s="11">
        <v>0</v>
      </c>
      <c r="U3888" s="11">
        <v>2.6655822268336687E-3</v>
      </c>
      <c r="V3888" s="11">
        <v>1.527646310986364E-3</v>
      </c>
      <c r="W3888" s="11">
        <v>3.0581477558531871E-3</v>
      </c>
      <c r="X3888" s="11">
        <v>0</v>
      </c>
    </row>
    <row r="3889" spans="1:24" x14ac:dyDescent="0.25">
      <c r="A3889">
        <v>3887</v>
      </c>
      <c r="B3889" s="11">
        <v>0</v>
      </c>
      <c r="C3889" s="11">
        <v>0.64160548299999998</v>
      </c>
      <c r="D3889" s="11">
        <v>0</v>
      </c>
      <c r="E3889" s="11">
        <v>0.38333412</v>
      </c>
      <c r="F3889" s="11">
        <v>295.2285579</v>
      </c>
      <c r="G3889" s="11">
        <v>1.51704478</v>
      </c>
      <c r="H3889" s="11">
        <v>0</v>
      </c>
      <c r="I3889" s="11">
        <f t="shared" si="74"/>
        <v>1.51704478</v>
      </c>
      <c r="R3889" s="11">
        <v>0</v>
      </c>
      <c r="S3889" s="11">
        <v>1.6184384584247469E-2</v>
      </c>
      <c r="T3889" s="11">
        <v>0</v>
      </c>
      <c r="U3889" s="11">
        <v>1.2192214562396733E-2</v>
      </c>
      <c r="V3889" s="11">
        <v>1.5120580832239403E-3</v>
      </c>
      <c r="W3889" s="11">
        <v>1.3987786020112405E-2</v>
      </c>
      <c r="X3889" s="11">
        <v>0</v>
      </c>
    </row>
    <row r="3890" spans="1:24" x14ac:dyDescent="0.25">
      <c r="A3890">
        <v>3888</v>
      </c>
      <c r="B3890" s="11">
        <v>0</v>
      </c>
      <c r="C3890" s="11">
        <v>0</v>
      </c>
      <c r="D3890" s="11">
        <v>0</v>
      </c>
      <c r="E3890" s="11">
        <v>0</v>
      </c>
      <c r="F3890" s="11">
        <v>115.0478298</v>
      </c>
      <c r="G3890" s="11">
        <v>0</v>
      </c>
      <c r="H3890" s="11">
        <v>0</v>
      </c>
      <c r="I3890" s="11">
        <f t="shared" si="74"/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5.8923500573201872E-4</v>
      </c>
      <c r="W3890" s="11">
        <v>0</v>
      </c>
      <c r="X3890" s="11">
        <v>0</v>
      </c>
    </row>
    <row r="3891" spans="1:24" x14ac:dyDescent="0.25">
      <c r="A3891">
        <v>3889</v>
      </c>
      <c r="B3891" s="11">
        <v>0</v>
      </c>
      <c r="C3891" s="11">
        <v>0</v>
      </c>
      <c r="D3891" s="11">
        <v>0</v>
      </c>
      <c r="E3891" s="11">
        <v>0</v>
      </c>
      <c r="F3891" s="11">
        <v>358.53530030000002</v>
      </c>
      <c r="G3891" s="11">
        <v>0</v>
      </c>
      <c r="H3891" s="11">
        <v>0</v>
      </c>
      <c r="I3891" s="11">
        <f t="shared" si="74"/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1.8362932190434205E-3</v>
      </c>
      <c r="W3891" s="11">
        <v>0</v>
      </c>
      <c r="X3891" s="11">
        <v>0</v>
      </c>
    </row>
    <row r="3892" spans="1:24" x14ac:dyDescent="0.25">
      <c r="A3892">
        <v>3890</v>
      </c>
      <c r="B3892" s="11">
        <v>0</v>
      </c>
      <c r="C3892" s="11">
        <v>0</v>
      </c>
      <c r="D3892" s="11">
        <v>0</v>
      </c>
      <c r="E3892" s="11">
        <v>0</v>
      </c>
      <c r="F3892" s="11">
        <v>114.43911110000001</v>
      </c>
      <c r="G3892" s="11">
        <v>0</v>
      </c>
      <c r="H3892" s="11">
        <v>0</v>
      </c>
      <c r="I3892" s="11">
        <f t="shared" si="74"/>
        <v>0</v>
      </c>
      <c r="R3892" s="11">
        <v>0</v>
      </c>
      <c r="S3892" s="11">
        <v>0</v>
      </c>
      <c r="T3892" s="11">
        <v>0</v>
      </c>
      <c r="U3892" s="11">
        <v>0</v>
      </c>
      <c r="V3892" s="11">
        <v>5.8611736007710099E-4</v>
      </c>
      <c r="W3892" s="11">
        <v>0</v>
      </c>
      <c r="X3892" s="11">
        <v>0</v>
      </c>
    </row>
    <row r="3893" spans="1:24" x14ac:dyDescent="0.25">
      <c r="A3893">
        <v>3891</v>
      </c>
      <c r="B3893" s="11">
        <v>0</v>
      </c>
      <c r="C3893" s="11">
        <v>0</v>
      </c>
      <c r="D3893" s="11">
        <v>0</v>
      </c>
      <c r="E3893" s="11">
        <v>0</v>
      </c>
      <c r="F3893" s="11">
        <v>357.92658160000002</v>
      </c>
      <c r="G3893" s="11">
        <v>0</v>
      </c>
      <c r="H3893" s="11">
        <v>0</v>
      </c>
      <c r="I3893" s="11">
        <f t="shared" si="74"/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1.8331755733885027E-3</v>
      </c>
      <c r="W3893" s="11">
        <v>0</v>
      </c>
      <c r="X3893" s="11">
        <v>0</v>
      </c>
    </row>
    <row r="3894" spans="1:24" x14ac:dyDescent="0.25">
      <c r="A3894">
        <v>3892</v>
      </c>
      <c r="B3894" s="11">
        <v>0</v>
      </c>
      <c r="C3894" s="11">
        <v>0</v>
      </c>
      <c r="D3894" s="11">
        <v>0</v>
      </c>
      <c r="E3894" s="11">
        <v>0</v>
      </c>
      <c r="F3894" s="11">
        <v>420.01588659999999</v>
      </c>
      <c r="G3894" s="11">
        <v>0</v>
      </c>
      <c r="H3894" s="11">
        <v>0</v>
      </c>
      <c r="I3894" s="11">
        <f t="shared" si="74"/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2.1511754178981475E-3</v>
      </c>
      <c r="W3894" s="11">
        <v>0</v>
      </c>
      <c r="X3894" s="11">
        <v>0</v>
      </c>
    </row>
    <row r="3895" spans="1:24" x14ac:dyDescent="0.25">
      <c r="A3895">
        <v>3893</v>
      </c>
      <c r="B3895" s="11">
        <v>0</v>
      </c>
      <c r="C3895" s="11">
        <v>0.57743526899999997</v>
      </c>
      <c r="D3895" s="11">
        <v>0</v>
      </c>
      <c r="E3895" s="11">
        <v>0.344994933</v>
      </c>
      <c r="F3895" s="11">
        <v>295.2285579</v>
      </c>
      <c r="G3895" s="11">
        <v>1.3653174480000001</v>
      </c>
      <c r="H3895" s="11">
        <v>0</v>
      </c>
      <c r="I3895" s="11">
        <f t="shared" si="74"/>
        <v>1.3653174480000001</v>
      </c>
      <c r="R3895" s="11">
        <v>0</v>
      </c>
      <c r="S3895" s="11">
        <v>1.4565702310253467E-2</v>
      </c>
      <c r="T3895" s="11">
        <v>0</v>
      </c>
      <c r="U3895" s="11">
        <v>1.0972809428171136E-2</v>
      </c>
      <c r="V3895" s="11">
        <v>1.5120580832239403E-3</v>
      </c>
      <c r="W3895" s="11">
        <v>1.2588796694682901E-2</v>
      </c>
      <c r="X3895" s="11">
        <v>0</v>
      </c>
    </row>
    <row r="3896" spans="1:24" x14ac:dyDescent="0.25">
      <c r="A3896">
        <v>3894</v>
      </c>
      <c r="B3896" s="11">
        <v>0</v>
      </c>
      <c r="C3896" s="11">
        <v>0</v>
      </c>
      <c r="D3896" s="11">
        <v>0</v>
      </c>
      <c r="E3896" s="11">
        <v>0</v>
      </c>
      <c r="F3896" s="11">
        <v>113.8303925</v>
      </c>
      <c r="G3896" s="11">
        <v>0</v>
      </c>
      <c r="H3896" s="11">
        <v>0</v>
      </c>
      <c r="I3896" s="11">
        <f t="shared" si="74"/>
        <v>0</v>
      </c>
      <c r="R3896" s="11">
        <v>0</v>
      </c>
      <c r="S3896" s="11">
        <v>0</v>
      </c>
      <c r="T3896" s="11">
        <v>0</v>
      </c>
      <c r="U3896" s="11">
        <v>0</v>
      </c>
      <c r="V3896" s="11">
        <v>5.8299971493434844E-4</v>
      </c>
      <c r="W3896" s="11">
        <v>0</v>
      </c>
      <c r="X3896" s="11">
        <v>0</v>
      </c>
    </row>
    <row r="3897" spans="1:24" x14ac:dyDescent="0.25">
      <c r="A3897">
        <v>3895</v>
      </c>
      <c r="B3897" s="11">
        <v>0</v>
      </c>
      <c r="C3897" s="11">
        <v>0</v>
      </c>
      <c r="D3897" s="11">
        <v>0</v>
      </c>
      <c r="E3897" s="11">
        <v>0</v>
      </c>
      <c r="F3897" s="11">
        <v>358.53530030000002</v>
      </c>
      <c r="G3897" s="11">
        <v>0</v>
      </c>
      <c r="H3897" s="11">
        <v>0</v>
      </c>
      <c r="I3897" s="11">
        <f t="shared" si="74"/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1.8362932190434205E-3</v>
      </c>
      <c r="W3897" s="11">
        <v>0</v>
      </c>
      <c r="X3897" s="11">
        <v>0</v>
      </c>
    </row>
    <row r="3898" spans="1:24" x14ac:dyDescent="0.25">
      <c r="A3898">
        <v>3896</v>
      </c>
      <c r="B3898" s="11">
        <v>0</v>
      </c>
      <c r="C3898" s="11">
        <v>0</v>
      </c>
      <c r="D3898" s="11">
        <v>0</v>
      </c>
      <c r="E3898" s="11">
        <v>0</v>
      </c>
      <c r="F3898" s="11">
        <v>115.6565485</v>
      </c>
      <c r="G3898" s="11">
        <v>0</v>
      </c>
      <c r="H3898" s="11">
        <v>0</v>
      </c>
      <c r="I3898" s="11">
        <f t="shared" si="74"/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5.9235265138693645E-4</v>
      </c>
      <c r="W3898" s="11">
        <v>0</v>
      </c>
      <c r="X3898" s="11">
        <v>0</v>
      </c>
    </row>
    <row r="3899" spans="1:24" x14ac:dyDescent="0.25">
      <c r="A3899">
        <v>3897</v>
      </c>
      <c r="B3899" s="11">
        <v>0</v>
      </c>
      <c r="C3899" s="11">
        <v>0</v>
      </c>
      <c r="D3899" s="11">
        <v>0</v>
      </c>
      <c r="E3899" s="11">
        <v>0</v>
      </c>
      <c r="F3899" s="11">
        <v>357.31786290000002</v>
      </c>
      <c r="G3899" s="11">
        <v>0</v>
      </c>
      <c r="H3899" s="11">
        <v>0</v>
      </c>
      <c r="I3899" s="11">
        <f t="shared" si="74"/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1.830057927733585E-3</v>
      </c>
      <c r="W3899" s="11">
        <v>0</v>
      </c>
      <c r="X3899" s="11">
        <v>0</v>
      </c>
    </row>
    <row r="3900" spans="1:24" x14ac:dyDescent="0.25">
      <c r="A3900">
        <v>3898</v>
      </c>
      <c r="B3900" s="11">
        <v>0</v>
      </c>
      <c r="C3900" s="11">
        <v>0</v>
      </c>
      <c r="D3900" s="11">
        <v>0</v>
      </c>
      <c r="E3900" s="11">
        <v>0</v>
      </c>
      <c r="F3900" s="11">
        <v>237.40028369999999</v>
      </c>
      <c r="G3900" s="11">
        <v>0</v>
      </c>
      <c r="H3900" s="11">
        <v>0</v>
      </c>
      <c r="I3900" s="11">
        <f t="shared" si="74"/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1.2158817577865547E-3</v>
      </c>
      <c r="W3900" s="11">
        <v>0</v>
      </c>
      <c r="X3900" s="11">
        <v>0</v>
      </c>
    </row>
    <row r="3901" spans="1:24" x14ac:dyDescent="0.25">
      <c r="A3901">
        <v>3899</v>
      </c>
      <c r="B3901" s="11">
        <v>0</v>
      </c>
      <c r="C3901" s="11">
        <v>0</v>
      </c>
      <c r="D3901" s="11">
        <v>0</v>
      </c>
      <c r="E3901" s="11">
        <v>0</v>
      </c>
      <c r="F3901" s="11">
        <v>112.61295509999999</v>
      </c>
      <c r="G3901" s="11">
        <v>0</v>
      </c>
      <c r="H3901" s="11">
        <v>0</v>
      </c>
      <c r="I3901" s="11">
        <f t="shared" si="74"/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5.7676442362451297E-4</v>
      </c>
      <c r="W3901" s="11">
        <v>0</v>
      </c>
      <c r="X3901" s="11">
        <v>0</v>
      </c>
    </row>
    <row r="3902" spans="1:24" x14ac:dyDescent="0.25">
      <c r="A3902">
        <v>3900</v>
      </c>
      <c r="B3902" s="11">
        <v>0</v>
      </c>
      <c r="C3902" s="11">
        <v>0</v>
      </c>
      <c r="D3902" s="11">
        <v>0</v>
      </c>
      <c r="E3902" s="11">
        <v>0</v>
      </c>
      <c r="F3902" s="11">
        <v>418.79844919999999</v>
      </c>
      <c r="G3902" s="11">
        <v>0</v>
      </c>
      <c r="H3902" s="11">
        <v>0</v>
      </c>
      <c r="I3902" s="11">
        <f t="shared" si="74"/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2.144940126588312E-3</v>
      </c>
      <c r="W3902" s="11">
        <v>0</v>
      </c>
      <c r="X3902" s="11">
        <v>0</v>
      </c>
    </row>
    <row r="3903" spans="1:24" x14ac:dyDescent="0.25">
      <c r="A3903">
        <v>3901</v>
      </c>
      <c r="B3903" s="11">
        <v>0</v>
      </c>
      <c r="C3903" s="11">
        <v>0</v>
      </c>
      <c r="D3903" s="11">
        <v>0</v>
      </c>
      <c r="E3903" s="11">
        <v>0</v>
      </c>
      <c r="F3903" s="11">
        <v>115.0478298</v>
      </c>
      <c r="G3903" s="11">
        <v>0</v>
      </c>
      <c r="H3903" s="11">
        <v>0</v>
      </c>
      <c r="I3903" s="11">
        <f t="shared" si="74"/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5.8923500573201872E-4</v>
      </c>
      <c r="W3903" s="11">
        <v>0</v>
      </c>
      <c r="X3903" s="11">
        <v>0</v>
      </c>
    </row>
    <row r="3904" spans="1:24" x14ac:dyDescent="0.25">
      <c r="A3904">
        <v>3902</v>
      </c>
      <c r="B3904" s="11">
        <v>0</v>
      </c>
      <c r="C3904" s="11">
        <v>0</v>
      </c>
      <c r="D3904" s="11">
        <v>0</v>
      </c>
      <c r="E3904" s="11">
        <v>0</v>
      </c>
      <c r="F3904" s="11">
        <v>419.40716789999999</v>
      </c>
      <c r="G3904" s="11">
        <v>0</v>
      </c>
      <c r="H3904" s="11">
        <v>0</v>
      </c>
      <c r="I3904" s="11">
        <f t="shared" si="74"/>
        <v>0</v>
      </c>
      <c r="R3904" s="11">
        <v>0</v>
      </c>
      <c r="S3904" s="11">
        <v>0</v>
      </c>
      <c r="T3904" s="11">
        <v>0</v>
      </c>
      <c r="U3904" s="11">
        <v>0</v>
      </c>
      <c r="V3904" s="11">
        <v>2.1480577722432295E-3</v>
      </c>
      <c r="W3904" s="11">
        <v>0</v>
      </c>
      <c r="X3904" s="11">
        <v>0</v>
      </c>
    </row>
    <row r="3905" spans="1:24" x14ac:dyDescent="0.25">
      <c r="A3905">
        <v>3903</v>
      </c>
      <c r="B3905" s="11">
        <v>0</v>
      </c>
      <c r="C3905" s="11">
        <v>0</v>
      </c>
      <c r="D3905" s="11">
        <v>0</v>
      </c>
      <c r="E3905" s="11">
        <v>0</v>
      </c>
      <c r="F3905" s="11">
        <v>296.44599529999999</v>
      </c>
      <c r="G3905" s="11">
        <v>0</v>
      </c>
      <c r="H3905" s="11">
        <v>0</v>
      </c>
      <c r="I3905" s="11">
        <f t="shared" si="74"/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1.5182933745337757E-3</v>
      </c>
      <c r="W3905" s="11">
        <v>0</v>
      </c>
      <c r="X3905" s="11">
        <v>0</v>
      </c>
    </row>
    <row r="3906" spans="1:24" x14ac:dyDescent="0.25">
      <c r="A3906">
        <v>3904</v>
      </c>
      <c r="B3906" s="11">
        <v>0</v>
      </c>
      <c r="C3906" s="11">
        <v>0</v>
      </c>
      <c r="D3906" s="11">
        <v>0</v>
      </c>
      <c r="E3906" s="11">
        <v>0</v>
      </c>
      <c r="F3906" s="11">
        <v>236.79156499999999</v>
      </c>
      <c r="G3906" s="11">
        <v>0</v>
      </c>
      <c r="H3906" s="11">
        <v>0</v>
      </c>
      <c r="I3906" s="11">
        <f t="shared" si="74"/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1.2127641121316369E-3</v>
      </c>
      <c r="W3906" s="11">
        <v>0</v>
      </c>
      <c r="X3906" s="11">
        <v>0</v>
      </c>
    </row>
    <row r="3907" spans="1:24" x14ac:dyDescent="0.25">
      <c r="A3907">
        <v>3905</v>
      </c>
      <c r="B3907" s="11">
        <v>0</v>
      </c>
      <c r="C3907" s="11">
        <v>0</v>
      </c>
      <c r="D3907" s="11">
        <v>0</v>
      </c>
      <c r="E3907" s="11">
        <v>0</v>
      </c>
      <c r="F3907" s="11">
        <v>176.52841609999999</v>
      </c>
      <c r="G3907" s="11">
        <v>0</v>
      </c>
      <c r="H3907" s="11">
        <v>0</v>
      </c>
      <c r="I3907" s="11">
        <f t="shared" ref="I3907:I3970" si="75">IF(G3907=70,80,G3907)</f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9.0411720458674551E-4</v>
      </c>
      <c r="W3907" s="11">
        <v>0</v>
      </c>
      <c r="X3907" s="11">
        <v>0</v>
      </c>
    </row>
    <row r="3908" spans="1:24" x14ac:dyDescent="0.25">
      <c r="A3908">
        <v>3906</v>
      </c>
      <c r="B3908" s="11">
        <v>0</v>
      </c>
      <c r="C3908" s="11">
        <v>0</v>
      </c>
      <c r="D3908" s="11">
        <v>0</v>
      </c>
      <c r="E3908" s="11">
        <v>0</v>
      </c>
      <c r="F3908" s="11">
        <v>418.79844919999999</v>
      </c>
      <c r="G3908" s="11">
        <v>0</v>
      </c>
      <c r="H3908" s="11">
        <v>0</v>
      </c>
      <c r="I3908" s="11">
        <f t="shared" si="75"/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2.144940126588312E-3</v>
      </c>
      <c r="W3908" s="11">
        <v>0</v>
      </c>
      <c r="X3908" s="11">
        <v>0</v>
      </c>
    </row>
    <row r="3909" spans="1:24" x14ac:dyDescent="0.25">
      <c r="A3909">
        <v>3907</v>
      </c>
      <c r="B3909" s="11">
        <v>0</v>
      </c>
      <c r="C3909" s="11">
        <v>0</v>
      </c>
      <c r="D3909" s="11">
        <v>0</v>
      </c>
      <c r="E3909" s="11">
        <v>0</v>
      </c>
      <c r="F3909" s="11">
        <v>114.43911110000001</v>
      </c>
      <c r="G3909" s="11">
        <v>0</v>
      </c>
      <c r="H3909" s="11">
        <v>0</v>
      </c>
      <c r="I3909" s="11">
        <f t="shared" si="75"/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5.8611736007710099E-4</v>
      </c>
      <c r="W3909" s="11">
        <v>0</v>
      </c>
      <c r="X3909" s="11">
        <v>0</v>
      </c>
    </row>
    <row r="3910" spans="1:24" x14ac:dyDescent="0.25">
      <c r="A3910">
        <v>3908</v>
      </c>
      <c r="B3910" s="11">
        <v>0</v>
      </c>
      <c r="C3910" s="11">
        <v>0</v>
      </c>
      <c r="D3910" s="11">
        <v>0</v>
      </c>
      <c r="E3910" s="11">
        <v>0</v>
      </c>
      <c r="F3910" s="11">
        <v>297.05471399999999</v>
      </c>
      <c r="G3910" s="11">
        <v>0</v>
      </c>
      <c r="H3910" s="11">
        <v>0</v>
      </c>
      <c r="I3910" s="11">
        <f t="shared" si="75"/>
        <v>0</v>
      </c>
      <c r="R3910" s="11">
        <v>0</v>
      </c>
      <c r="S3910" s="11">
        <v>0</v>
      </c>
      <c r="T3910" s="11">
        <v>0</v>
      </c>
      <c r="U3910" s="11">
        <v>0</v>
      </c>
      <c r="V3910" s="11">
        <v>1.5214110201886935E-3</v>
      </c>
      <c r="W3910" s="11">
        <v>0</v>
      </c>
      <c r="X3910" s="11">
        <v>0</v>
      </c>
    </row>
    <row r="3911" spans="1:24" x14ac:dyDescent="0.25">
      <c r="A3911">
        <v>3909</v>
      </c>
      <c r="B3911" s="11">
        <v>0</v>
      </c>
      <c r="C3911" s="11">
        <v>0</v>
      </c>
      <c r="D3911" s="11">
        <v>0</v>
      </c>
      <c r="E3911" s="11">
        <v>0</v>
      </c>
      <c r="F3911" s="11">
        <v>419.40716789999999</v>
      </c>
      <c r="G3911" s="11">
        <v>0</v>
      </c>
      <c r="H3911" s="11">
        <v>0</v>
      </c>
      <c r="I3911" s="11">
        <f t="shared" si="75"/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2.1480577722432295E-3</v>
      </c>
      <c r="W3911" s="11">
        <v>0</v>
      </c>
      <c r="X3911" s="11">
        <v>0</v>
      </c>
    </row>
    <row r="3912" spans="1:24" x14ac:dyDescent="0.25">
      <c r="A3912">
        <v>3910</v>
      </c>
      <c r="B3912" s="11">
        <v>0</v>
      </c>
      <c r="C3912" s="11">
        <v>0</v>
      </c>
      <c r="D3912" s="11">
        <v>0</v>
      </c>
      <c r="E3912" s="11">
        <v>0</v>
      </c>
      <c r="F3912" s="11">
        <v>298.27215130000002</v>
      </c>
      <c r="G3912" s="11">
        <v>0</v>
      </c>
      <c r="H3912" s="11">
        <v>0</v>
      </c>
      <c r="I3912" s="11">
        <f t="shared" si="75"/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1.527646310986364E-3</v>
      </c>
      <c r="W3912" s="11">
        <v>0</v>
      </c>
      <c r="X3912" s="11">
        <v>0</v>
      </c>
    </row>
    <row r="3913" spans="1:24" x14ac:dyDescent="0.25">
      <c r="A3913">
        <v>3911</v>
      </c>
      <c r="B3913" s="11">
        <v>0</v>
      </c>
      <c r="C3913" s="11">
        <v>0</v>
      </c>
      <c r="D3913" s="11">
        <v>0</v>
      </c>
      <c r="E3913" s="11">
        <v>0</v>
      </c>
      <c r="F3913" s="11">
        <v>357.31786290000002</v>
      </c>
      <c r="G3913" s="11">
        <v>0</v>
      </c>
      <c r="H3913" s="11">
        <v>0</v>
      </c>
      <c r="I3913" s="11">
        <f t="shared" si="75"/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1.830057927733585E-3</v>
      </c>
      <c r="W3913" s="11">
        <v>0</v>
      </c>
      <c r="X3913" s="11">
        <v>0</v>
      </c>
    </row>
    <row r="3914" spans="1:24" x14ac:dyDescent="0.25">
      <c r="A3914">
        <v>3912</v>
      </c>
      <c r="B3914" s="11">
        <v>0</v>
      </c>
      <c r="C3914" s="11">
        <v>0</v>
      </c>
      <c r="D3914" s="11">
        <v>0</v>
      </c>
      <c r="E3914" s="11">
        <v>0</v>
      </c>
      <c r="F3914" s="11">
        <v>356.10042559999999</v>
      </c>
      <c r="G3914" s="11">
        <v>0</v>
      </c>
      <c r="H3914" s="11">
        <v>0</v>
      </c>
      <c r="I3914" s="11">
        <f t="shared" si="75"/>
        <v>0</v>
      </c>
      <c r="R3914" s="11">
        <v>0</v>
      </c>
      <c r="S3914" s="11">
        <v>0</v>
      </c>
      <c r="T3914" s="11">
        <v>0</v>
      </c>
      <c r="U3914" s="11">
        <v>0</v>
      </c>
      <c r="V3914" s="11">
        <v>1.8238226369359147E-3</v>
      </c>
      <c r="W3914" s="11">
        <v>0</v>
      </c>
      <c r="X3914" s="11">
        <v>0</v>
      </c>
    </row>
    <row r="3915" spans="1:24" x14ac:dyDescent="0.25">
      <c r="A3915">
        <v>3913</v>
      </c>
      <c r="B3915" s="11">
        <v>0</v>
      </c>
      <c r="C3915" s="11">
        <v>0</v>
      </c>
      <c r="D3915" s="11">
        <v>0</v>
      </c>
      <c r="E3915" s="11">
        <v>0</v>
      </c>
      <c r="F3915" s="11">
        <v>234.3566903</v>
      </c>
      <c r="G3915" s="11">
        <v>0</v>
      </c>
      <c r="H3915" s="11">
        <v>0</v>
      </c>
      <c r="I3915" s="11">
        <f t="shared" si="75"/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1.2002935300241312E-3</v>
      </c>
      <c r="W3915" s="11">
        <v>0</v>
      </c>
      <c r="X3915" s="11">
        <v>0</v>
      </c>
    </row>
    <row r="3916" spans="1:24" x14ac:dyDescent="0.25">
      <c r="A3916">
        <v>3914</v>
      </c>
      <c r="B3916" s="11">
        <v>0</v>
      </c>
      <c r="C3916" s="11">
        <v>0</v>
      </c>
      <c r="D3916" s="11">
        <v>0</v>
      </c>
      <c r="E3916" s="11">
        <v>0</v>
      </c>
      <c r="F3916" s="11">
        <v>115.6565485</v>
      </c>
      <c r="G3916" s="11">
        <v>0</v>
      </c>
      <c r="H3916" s="11">
        <v>0</v>
      </c>
      <c r="I3916" s="11">
        <f t="shared" si="75"/>
        <v>0</v>
      </c>
      <c r="R3916" s="11">
        <v>0</v>
      </c>
      <c r="S3916" s="11">
        <v>0</v>
      </c>
      <c r="T3916" s="11">
        <v>0</v>
      </c>
      <c r="U3916" s="11">
        <v>0</v>
      </c>
      <c r="V3916" s="11">
        <v>5.9235265138693645E-4</v>
      </c>
      <c r="W3916" s="11">
        <v>0</v>
      </c>
      <c r="X3916" s="11">
        <v>0</v>
      </c>
    </row>
    <row r="3917" spans="1:24" x14ac:dyDescent="0.25">
      <c r="A3917">
        <v>3915</v>
      </c>
      <c r="B3917" s="11">
        <v>0</v>
      </c>
      <c r="C3917" s="11">
        <v>0</v>
      </c>
      <c r="D3917" s="11">
        <v>0</v>
      </c>
      <c r="E3917" s="11">
        <v>0</v>
      </c>
      <c r="F3917" s="11">
        <v>175.31097869999999</v>
      </c>
      <c r="G3917" s="11">
        <v>0</v>
      </c>
      <c r="H3917" s="11">
        <v>0</v>
      </c>
      <c r="I3917" s="11">
        <f t="shared" si="75"/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8.9788191327691005E-4</v>
      </c>
      <c r="W3917" s="11">
        <v>0</v>
      </c>
      <c r="X3917" s="11">
        <v>0</v>
      </c>
    </row>
    <row r="3918" spans="1:24" x14ac:dyDescent="0.25">
      <c r="A3918">
        <v>3916</v>
      </c>
      <c r="B3918" s="11">
        <v>0</v>
      </c>
      <c r="C3918" s="11">
        <v>0</v>
      </c>
      <c r="D3918" s="11">
        <v>0</v>
      </c>
      <c r="E3918" s="11">
        <v>0</v>
      </c>
      <c r="F3918" s="11">
        <v>356.10042559999999</v>
      </c>
      <c r="G3918" s="11">
        <v>0</v>
      </c>
      <c r="H3918" s="11">
        <v>0</v>
      </c>
      <c r="I3918" s="11">
        <f t="shared" si="75"/>
        <v>0</v>
      </c>
      <c r="R3918" s="11">
        <v>0</v>
      </c>
      <c r="S3918" s="11">
        <v>0</v>
      </c>
      <c r="T3918" s="11">
        <v>0</v>
      </c>
      <c r="U3918" s="11">
        <v>0</v>
      </c>
      <c r="V3918" s="11">
        <v>1.8238226369359147E-3</v>
      </c>
      <c r="W3918" s="11">
        <v>0</v>
      </c>
      <c r="X3918" s="11">
        <v>0</v>
      </c>
    </row>
    <row r="3919" spans="1:24" x14ac:dyDescent="0.25">
      <c r="A3919">
        <v>3917</v>
      </c>
      <c r="B3919" s="11">
        <v>0</v>
      </c>
      <c r="C3919" s="11">
        <v>0</v>
      </c>
      <c r="D3919" s="11">
        <v>0</v>
      </c>
      <c r="E3919" s="11">
        <v>0</v>
      </c>
      <c r="F3919" s="11">
        <v>295.8372766</v>
      </c>
      <c r="G3919" s="11">
        <v>0</v>
      </c>
      <c r="H3919" s="11">
        <v>0</v>
      </c>
      <c r="I3919" s="11">
        <f t="shared" si="75"/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1.515175728878858E-3</v>
      </c>
      <c r="W3919" s="11">
        <v>0</v>
      </c>
      <c r="X3919" s="11">
        <v>0</v>
      </c>
    </row>
    <row r="3920" spans="1:24" x14ac:dyDescent="0.25">
      <c r="A3920">
        <v>3918</v>
      </c>
      <c r="B3920" s="11">
        <v>0</v>
      </c>
      <c r="C3920" s="11">
        <v>0</v>
      </c>
      <c r="D3920" s="11">
        <v>0</v>
      </c>
      <c r="E3920" s="11">
        <v>0</v>
      </c>
      <c r="F3920" s="11">
        <v>297.05471399999999</v>
      </c>
      <c r="G3920" s="11">
        <v>0</v>
      </c>
      <c r="H3920" s="11">
        <v>0</v>
      </c>
      <c r="I3920" s="11">
        <f t="shared" si="75"/>
        <v>0</v>
      </c>
      <c r="R3920" s="11">
        <v>0</v>
      </c>
      <c r="S3920" s="11">
        <v>0</v>
      </c>
      <c r="T3920" s="11">
        <v>0</v>
      </c>
      <c r="U3920" s="11">
        <v>0</v>
      </c>
      <c r="V3920" s="11">
        <v>1.5214110201886935E-3</v>
      </c>
      <c r="W3920" s="11">
        <v>0</v>
      </c>
      <c r="X3920" s="11">
        <v>0</v>
      </c>
    </row>
    <row r="3921" spans="1:24" x14ac:dyDescent="0.25">
      <c r="A3921">
        <v>3919</v>
      </c>
      <c r="B3921" s="11">
        <v>0</v>
      </c>
      <c r="C3921" s="11">
        <v>0</v>
      </c>
      <c r="D3921" s="11">
        <v>0</v>
      </c>
      <c r="E3921" s="11">
        <v>0</v>
      </c>
      <c r="F3921" s="11">
        <v>416.97229320000002</v>
      </c>
      <c r="G3921" s="11">
        <v>0</v>
      </c>
      <c r="H3921" s="11">
        <v>0</v>
      </c>
      <c r="I3921" s="11">
        <f t="shared" si="75"/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2.135587190135724E-3</v>
      </c>
      <c r="W3921" s="11">
        <v>0</v>
      </c>
      <c r="X3921" s="11">
        <v>0</v>
      </c>
    </row>
    <row r="3922" spans="1:24" x14ac:dyDescent="0.25">
      <c r="A3922">
        <v>3920</v>
      </c>
      <c r="B3922" s="11">
        <v>0</v>
      </c>
      <c r="C3922" s="11">
        <v>0</v>
      </c>
      <c r="D3922" s="11">
        <v>0</v>
      </c>
      <c r="E3922" s="11">
        <v>0</v>
      </c>
      <c r="F3922" s="11">
        <v>295.8372766</v>
      </c>
      <c r="G3922" s="11">
        <v>0</v>
      </c>
      <c r="H3922" s="11">
        <v>0</v>
      </c>
      <c r="I3922" s="11">
        <f t="shared" si="75"/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1.515175728878858E-3</v>
      </c>
      <c r="W3922" s="11">
        <v>0</v>
      </c>
      <c r="X3922" s="11">
        <v>0</v>
      </c>
    </row>
    <row r="3923" spans="1:24" x14ac:dyDescent="0.25">
      <c r="A3923">
        <v>3921</v>
      </c>
      <c r="B3923" s="11">
        <v>0</v>
      </c>
      <c r="C3923" s="11">
        <v>0</v>
      </c>
      <c r="D3923" s="11">
        <v>0</v>
      </c>
      <c r="E3923" s="11">
        <v>0</v>
      </c>
      <c r="F3923" s="11">
        <v>298.27215130000002</v>
      </c>
      <c r="G3923" s="11">
        <v>0</v>
      </c>
      <c r="H3923" s="11">
        <v>0</v>
      </c>
      <c r="I3923" s="11">
        <f t="shared" si="75"/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1.527646310986364E-3</v>
      </c>
      <c r="W3923" s="11">
        <v>0</v>
      </c>
      <c r="X3923" s="11">
        <v>0</v>
      </c>
    </row>
    <row r="3924" spans="1:24" x14ac:dyDescent="0.25">
      <c r="A3924">
        <v>3922</v>
      </c>
      <c r="B3924" s="11">
        <v>0</v>
      </c>
      <c r="C3924" s="11">
        <v>0</v>
      </c>
      <c r="D3924" s="11">
        <v>0</v>
      </c>
      <c r="E3924" s="11">
        <v>0</v>
      </c>
      <c r="F3924" s="11">
        <v>115.6565485</v>
      </c>
      <c r="G3924" s="11">
        <v>0</v>
      </c>
      <c r="H3924" s="11">
        <v>0</v>
      </c>
      <c r="I3924" s="11">
        <f t="shared" si="75"/>
        <v>0</v>
      </c>
      <c r="R3924" s="11">
        <v>0</v>
      </c>
      <c r="S3924" s="11">
        <v>0</v>
      </c>
      <c r="T3924" s="11">
        <v>0</v>
      </c>
      <c r="U3924" s="11">
        <v>0</v>
      </c>
      <c r="V3924" s="11">
        <v>5.9235265138693645E-4</v>
      </c>
      <c r="W3924" s="11">
        <v>0</v>
      </c>
      <c r="X3924" s="11">
        <v>0</v>
      </c>
    </row>
    <row r="3925" spans="1:24" x14ac:dyDescent="0.25">
      <c r="A3925">
        <v>3923</v>
      </c>
      <c r="B3925" s="11">
        <v>0</v>
      </c>
      <c r="C3925" s="11">
        <v>0</v>
      </c>
      <c r="D3925" s="11">
        <v>0</v>
      </c>
      <c r="E3925" s="11">
        <v>0</v>
      </c>
      <c r="F3925" s="11">
        <v>417.5810118</v>
      </c>
      <c r="G3925" s="11">
        <v>0</v>
      </c>
      <c r="H3925" s="11">
        <v>0</v>
      </c>
      <c r="I3925" s="11">
        <f t="shared" si="75"/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2.1387048352784765E-3</v>
      </c>
      <c r="W3925" s="11">
        <v>0</v>
      </c>
      <c r="X3925" s="11">
        <v>0</v>
      </c>
    </row>
    <row r="3926" spans="1:24" x14ac:dyDescent="0.25">
      <c r="A3926">
        <v>3924</v>
      </c>
      <c r="B3926" s="11">
        <v>0</v>
      </c>
      <c r="C3926" s="11">
        <v>0</v>
      </c>
      <c r="D3926" s="11">
        <v>0</v>
      </c>
      <c r="E3926" s="11">
        <v>0</v>
      </c>
      <c r="F3926" s="11">
        <v>236.18284639999999</v>
      </c>
      <c r="G3926" s="11">
        <v>0</v>
      </c>
      <c r="H3926" s="11">
        <v>0</v>
      </c>
      <c r="I3926" s="11">
        <f t="shared" si="75"/>
        <v>0</v>
      </c>
      <c r="R3926" s="11">
        <v>0</v>
      </c>
      <c r="S3926" s="11">
        <v>0</v>
      </c>
      <c r="T3926" s="11">
        <v>0</v>
      </c>
      <c r="U3926" s="11">
        <v>0</v>
      </c>
      <c r="V3926" s="11">
        <v>1.2096464669888844E-3</v>
      </c>
      <c r="W3926" s="11">
        <v>0</v>
      </c>
      <c r="X3926" s="11">
        <v>0</v>
      </c>
    </row>
    <row r="3927" spans="1:24" x14ac:dyDescent="0.25">
      <c r="A3927">
        <v>3925</v>
      </c>
      <c r="B3927" s="11">
        <v>0</v>
      </c>
      <c r="C3927" s="11">
        <v>0</v>
      </c>
      <c r="D3927" s="11">
        <v>0</v>
      </c>
      <c r="E3927" s="11">
        <v>0</v>
      </c>
      <c r="F3927" s="11">
        <v>358.53530030000002</v>
      </c>
      <c r="G3927" s="11">
        <v>0</v>
      </c>
      <c r="H3927" s="11">
        <v>0</v>
      </c>
      <c r="I3927" s="11">
        <f t="shared" si="75"/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1.8362932190434205E-3</v>
      </c>
      <c r="W3927" s="11">
        <v>0</v>
      </c>
      <c r="X3927" s="11">
        <v>0</v>
      </c>
    </row>
    <row r="3928" spans="1:24" x14ac:dyDescent="0.25">
      <c r="A3928">
        <v>3926</v>
      </c>
      <c r="B3928" s="11">
        <v>0</v>
      </c>
      <c r="C3928" s="11">
        <v>0</v>
      </c>
      <c r="D3928" s="11">
        <v>0</v>
      </c>
      <c r="E3928" s="11">
        <v>0</v>
      </c>
      <c r="F3928" s="11">
        <v>419.40716789999999</v>
      </c>
      <c r="G3928" s="11">
        <v>0</v>
      </c>
      <c r="H3928" s="11">
        <v>0</v>
      </c>
      <c r="I3928" s="11">
        <f t="shared" si="75"/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2.1480577722432295E-3</v>
      </c>
      <c r="W3928" s="11">
        <v>0</v>
      </c>
      <c r="X3928" s="11">
        <v>0</v>
      </c>
    </row>
    <row r="3929" spans="1:24" x14ac:dyDescent="0.25">
      <c r="A3929">
        <v>3927</v>
      </c>
      <c r="B3929" s="11">
        <v>0</v>
      </c>
      <c r="C3929" s="11">
        <v>0</v>
      </c>
      <c r="D3929" s="11">
        <v>0</v>
      </c>
      <c r="E3929" s="11">
        <v>0</v>
      </c>
      <c r="F3929" s="11">
        <v>234.96540899999999</v>
      </c>
      <c r="G3929" s="11">
        <v>0</v>
      </c>
      <c r="H3929" s="11">
        <v>0</v>
      </c>
      <c r="I3929" s="11">
        <f t="shared" si="75"/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1.2034111756790489E-3</v>
      </c>
      <c r="W3929" s="11">
        <v>0</v>
      </c>
      <c r="X3929" s="11">
        <v>0</v>
      </c>
    </row>
    <row r="3930" spans="1:24" x14ac:dyDescent="0.25">
      <c r="A3930">
        <v>3928</v>
      </c>
      <c r="B3930" s="11">
        <v>0</v>
      </c>
      <c r="C3930" s="11">
        <v>0</v>
      </c>
      <c r="D3930" s="11">
        <v>0</v>
      </c>
      <c r="E3930" s="11">
        <v>0</v>
      </c>
      <c r="F3930" s="11">
        <v>417.5810118</v>
      </c>
      <c r="G3930" s="11">
        <v>0</v>
      </c>
      <c r="H3930" s="11">
        <v>0</v>
      </c>
      <c r="I3930" s="11">
        <f t="shared" si="75"/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2.1387048352784765E-3</v>
      </c>
      <c r="W3930" s="11">
        <v>0</v>
      </c>
      <c r="X3930" s="11">
        <v>0</v>
      </c>
    </row>
    <row r="3931" spans="1:24" x14ac:dyDescent="0.25">
      <c r="A3931">
        <v>3929</v>
      </c>
      <c r="B3931" s="11">
        <v>0</v>
      </c>
      <c r="C3931" s="11">
        <v>0</v>
      </c>
      <c r="D3931" s="11">
        <v>0</v>
      </c>
      <c r="E3931" s="11">
        <v>0</v>
      </c>
      <c r="F3931" s="11">
        <v>175.91969739999999</v>
      </c>
      <c r="G3931" s="11">
        <v>0</v>
      </c>
      <c r="H3931" s="11">
        <v>0</v>
      </c>
      <c r="I3931" s="11">
        <f t="shared" si="75"/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9.0099955893182778E-4</v>
      </c>
      <c r="W3931" s="11">
        <v>0</v>
      </c>
      <c r="X3931" s="11">
        <v>0</v>
      </c>
    </row>
    <row r="3932" spans="1:24" x14ac:dyDescent="0.25">
      <c r="A3932">
        <v>3930</v>
      </c>
      <c r="B3932" s="11">
        <v>0</v>
      </c>
      <c r="C3932" s="11">
        <v>0</v>
      </c>
      <c r="D3932" s="11">
        <v>0</v>
      </c>
      <c r="E3932" s="11">
        <v>0</v>
      </c>
      <c r="F3932" s="11">
        <v>175.31097869999999</v>
      </c>
      <c r="G3932" s="11">
        <v>0</v>
      </c>
      <c r="H3932" s="11">
        <v>0</v>
      </c>
      <c r="I3932" s="11">
        <f t="shared" si="75"/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8.9788191327691005E-4</v>
      </c>
      <c r="W3932" s="11">
        <v>0</v>
      </c>
      <c r="X3932" s="11">
        <v>0</v>
      </c>
    </row>
    <row r="3933" spans="1:24" x14ac:dyDescent="0.25">
      <c r="A3933">
        <v>3931</v>
      </c>
      <c r="B3933" s="11">
        <v>0</v>
      </c>
      <c r="C3933" s="11">
        <v>0</v>
      </c>
      <c r="D3933" s="11">
        <v>0</v>
      </c>
      <c r="E3933" s="11">
        <v>0</v>
      </c>
      <c r="F3933" s="11">
        <v>296.44599529999999</v>
      </c>
      <c r="G3933" s="11">
        <v>0</v>
      </c>
      <c r="H3933" s="11">
        <v>0</v>
      </c>
      <c r="I3933" s="11">
        <f t="shared" si="75"/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1.5182933745337757E-3</v>
      </c>
      <c r="W3933" s="11">
        <v>0</v>
      </c>
      <c r="X3933" s="11">
        <v>0</v>
      </c>
    </row>
    <row r="3934" spans="1:24" x14ac:dyDescent="0.25">
      <c r="A3934">
        <v>3932</v>
      </c>
      <c r="B3934" s="11">
        <v>0</v>
      </c>
      <c r="C3934" s="11">
        <v>0</v>
      </c>
      <c r="D3934" s="11">
        <v>0</v>
      </c>
      <c r="E3934" s="11">
        <v>0</v>
      </c>
      <c r="F3934" s="11">
        <v>296.44599529999999</v>
      </c>
      <c r="G3934" s="11">
        <v>0</v>
      </c>
      <c r="H3934" s="11">
        <v>0</v>
      </c>
      <c r="I3934" s="11">
        <f t="shared" si="75"/>
        <v>0</v>
      </c>
      <c r="R3934" s="11">
        <v>0</v>
      </c>
      <c r="S3934" s="11">
        <v>0</v>
      </c>
      <c r="T3934" s="11">
        <v>0</v>
      </c>
      <c r="U3934" s="11">
        <v>0</v>
      </c>
      <c r="V3934" s="11">
        <v>1.5182933745337757E-3</v>
      </c>
      <c r="W3934" s="11">
        <v>0</v>
      </c>
      <c r="X3934" s="11">
        <v>0</v>
      </c>
    </row>
    <row r="3935" spans="1:24" x14ac:dyDescent="0.25">
      <c r="A3935">
        <v>3933</v>
      </c>
      <c r="B3935" s="11">
        <v>0</v>
      </c>
      <c r="C3935" s="11">
        <v>0.17235932700000001</v>
      </c>
      <c r="D3935" s="11">
        <v>0</v>
      </c>
      <c r="E3935" s="11">
        <v>0.10297794</v>
      </c>
      <c r="F3935" s="11">
        <v>234.3566903</v>
      </c>
      <c r="G3935" s="11">
        <v>0.40753519700000002</v>
      </c>
      <c r="H3935" s="11">
        <v>0</v>
      </c>
      <c r="I3935" s="11">
        <f t="shared" si="75"/>
        <v>0.40753519700000002</v>
      </c>
      <c r="R3935" s="11">
        <v>0</v>
      </c>
      <c r="S3935" s="11">
        <v>4.3477334729230621E-3</v>
      </c>
      <c r="T3935" s="11">
        <v>0</v>
      </c>
      <c r="U3935" s="11">
        <v>3.2752866863863229E-3</v>
      </c>
      <c r="V3935" s="11">
        <v>1.2002935300241312E-3</v>
      </c>
      <c r="W3935" s="11">
        <v>3.7576446038068536E-3</v>
      </c>
      <c r="X3935" s="11">
        <v>0</v>
      </c>
    </row>
    <row r="3936" spans="1:24" x14ac:dyDescent="0.25">
      <c r="A3936">
        <v>3934</v>
      </c>
      <c r="B3936" s="11">
        <v>0</v>
      </c>
      <c r="C3936" s="11">
        <v>0.88625558999999998</v>
      </c>
      <c r="D3936" s="11">
        <v>0</v>
      </c>
      <c r="E3936" s="11">
        <v>0.52950296600000002</v>
      </c>
      <c r="F3936" s="11">
        <v>297.05471399999999</v>
      </c>
      <c r="G3936" s="11">
        <v>2.0955079890000001</v>
      </c>
      <c r="H3936" s="11">
        <v>0</v>
      </c>
      <c r="I3936" s="11">
        <f t="shared" si="75"/>
        <v>2.0955079890000001</v>
      </c>
      <c r="R3936" s="11">
        <v>0</v>
      </c>
      <c r="S3936" s="11">
        <v>2.235564016914604E-2</v>
      </c>
      <c r="T3936" s="11">
        <v>0</v>
      </c>
      <c r="U3936" s="11">
        <v>1.6841218759492273E-2</v>
      </c>
      <c r="V3936" s="11">
        <v>1.5214110201886935E-3</v>
      </c>
      <c r="W3936" s="11">
        <v>1.932145823247753E-2</v>
      </c>
      <c r="X3936" s="11">
        <v>0</v>
      </c>
    </row>
    <row r="3937" spans="1:24" x14ac:dyDescent="0.25">
      <c r="A3937">
        <v>3935</v>
      </c>
      <c r="B3937" s="11">
        <v>0</v>
      </c>
      <c r="C3937" s="11">
        <v>1.3514910950000001</v>
      </c>
      <c r="D3937" s="11">
        <v>0</v>
      </c>
      <c r="E3937" s="11">
        <v>0.80746293999999996</v>
      </c>
      <c r="F3937" s="11">
        <v>296.44599529999999</v>
      </c>
      <c r="G3937" s="11">
        <v>3.1955345830000002</v>
      </c>
      <c r="H3937" s="11">
        <v>0</v>
      </c>
      <c r="I3937" s="11">
        <f t="shared" si="75"/>
        <v>3.1955345830000002</v>
      </c>
      <c r="R3937" s="11">
        <v>0</v>
      </c>
      <c r="S3937" s="11">
        <v>3.4091123319882441E-2</v>
      </c>
      <c r="T3937" s="11">
        <v>0</v>
      </c>
      <c r="U3937" s="11">
        <v>2.5681933597937169E-2</v>
      </c>
      <c r="V3937" s="11">
        <v>1.5182933745337757E-3</v>
      </c>
      <c r="W3937" s="11">
        <v>2.9464162532415905E-2</v>
      </c>
      <c r="X3937" s="11">
        <v>0</v>
      </c>
    </row>
    <row r="3938" spans="1:24" x14ac:dyDescent="0.25">
      <c r="A3938">
        <v>3936</v>
      </c>
      <c r="B3938" s="11">
        <v>0</v>
      </c>
      <c r="C3938" s="11">
        <v>0</v>
      </c>
      <c r="D3938" s="11">
        <v>0</v>
      </c>
      <c r="E3938" s="11">
        <v>0</v>
      </c>
      <c r="F3938" s="11">
        <v>236.79156499999999</v>
      </c>
      <c r="G3938" s="11">
        <v>0</v>
      </c>
      <c r="H3938" s="11">
        <v>0</v>
      </c>
      <c r="I3938" s="11">
        <f t="shared" si="75"/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1.2127641121316369E-3</v>
      </c>
      <c r="W3938" s="11">
        <v>0</v>
      </c>
      <c r="X3938" s="11">
        <v>0</v>
      </c>
    </row>
    <row r="3939" spans="1:24" x14ac:dyDescent="0.25">
      <c r="A3939">
        <v>3937</v>
      </c>
      <c r="B3939" s="11">
        <v>0</v>
      </c>
      <c r="C3939" s="11">
        <v>0</v>
      </c>
      <c r="D3939" s="11">
        <v>0</v>
      </c>
      <c r="E3939" s="11">
        <v>0</v>
      </c>
      <c r="F3939" s="11">
        <v>236.18284639999999</v>
      </c>
      <c r="G3939" s="11">
        <v>0</v>
      </c>
      <c r="H3939" s="11">
        <v>0</v>
      </c>
      <c r="I3939" s="11">
        <f t="shared" si="75"/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1.2096464669888844E-3</v>
      </c>
      <c r="W3939" s="11">
        <v>0</v>
      </c>
      <c r="X3939" s="11">
        <v>0</v>
      </c>
    </row>
    <row r="3940" spans="1:24" x14ac:dyDescent="0.25">
      <c r="A3940">
        <v>3938</v>
      </c>
      <c r="B3940" s="11">
        <v>0</v>
      </c>
      <c r="C3940" s="11">
        <v>0</v>
      </c>
      <c r="D3940" s="11">
        <v>0</v>
      </c>
      <c r="E3940" s="11">
        <v>0</v>
      </c>
      <c r="F3940" s="11">
        <v>173.4848227</v>
      </c>
      <c r="G3940" s="11">
        <v>0</v>
      </c>
      <c r="H3940" s="11">
        <v>0</v>
      </c>
      <c r="I3940" s="11">
        <f t="shared" si="75"/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8.8852897682432203E-4</v>
      </c>
      <c r="W3940" s="11">
        <v>0</v>
      </c>
      <c r="X3940" s="11">
        <v>0</v>
      </c>
    </row>
    <row r="3941" spans="1:24" x14ac:dyDescent="0.25">
      <c r="A3941">
        <v>3939</v>
      </c>
      <c r="B3941" s="11">
        <v>0</v>
      </c>
      <c r="C3941" s="11">
        <v>0</v>
      </c>
      <c r="D3941" s="11">
        <v>0</v>
      </c>
      <c r="E3941" s="11">
        <v>0</v>
      </c>
      <c r="F3941" s="11">
        <v>295.8372766</v>
      </c>
      <c r="G3941" s="11">
        <v>0</v>
      </c>
      <c r="H3941" s="11">
        <v>0</v>
      </c>
      <c r="I3941" s="11">
        <f t="shared" si="75"/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1.515175728878858E-3</v>
      </c>
      <c r="W3941" s="11">
        <v>0</v>
      </c>
      <c r="X3941" s="11">
        <v>0</v>
      </c>
    </row>
    <row r="3942" spans="1:24" x14ac:dyDescent="0.25">
      <c r="A3942">
        <v>3940</v>
      </c>
      <c r="B3942" s="11">
        <v>0</v>
      </c>
      <c r="C3942" s="11">
        <v>0</v>
      </c>
      <c r="D3942" s="11">
        <v>0</v>
      </c>
      <c r="E3942" s="11">
        <v>0</v>
      </c>
      <c r="F3942" s="11">
        <v>297.05471399999999</v>
      </c>
      <c r="G3942" s="11">
        <v>0</v>
      </c>
      <c r="H3942" s="11">
        <v>0</v>
      </c>
      <c r="I3942" s="11">
        <f t="shared" si="75"/>
        <v>0</v>
      </c>
      <c r="R3942" s="11">
        <v>0</v>
      </c>
      <c r="S3942" s="11">
        <v>0</v>
      </c>
      <c r="T3942" s="11">
        <v>0</v>
      </c>
      <c r="U3942" s="11">
        <v>0</v>
      </c>
      <c r="V3942" s="11">
        <v>1.5214110201886935E-3</v>
      </c>
      <c r="W3942" s="11">
        <v>0</v>
      </c>
      <c r="X3942" s="11">
        <v>0</v>
      </c>
    </row>
    <row r="3943" spans="1:24" x14ac:dyDescent="0.25">
      <c r="A3943">
        <v>3941</v>
      </c>
      <c r="B3943" s="11">
        <v>0</v>
      </c>
      <c r="C3943" s="11">
        <v>1.303363284</v>
      </c>
      <c r="D3943" s="11">
        <v>0</v>
      </c>
      <c r="E3943" s="11">
        <v>0.77870846000000005</v>
      </c>
      <c r="F3943" s="11">
        <v>113.8303925</v>
      </c>
      <c r="G3943" s="11">
        <v>3.081738729</v>
      </c>
      <c r="H3943" s="11">
        <v>0</v>
      </c>
      <c r="I3943" s="11">
        <f t="shared" si="75"/>
        <v>3.081738729</v>
      </c>
      <c r="R3943" s="11">
        <v>0</v>
      </c>
      <c r="S3943" s="11">
        <v>3.2877107818051109E-2</v>
      </c>
      <c r="T3943" s="11">
        <v>0</v>
      </c>
      <c r="U3943" s="11">
        <v>2.4767376892705337E-2</v>
      </c>
      <c r="V3943" s="11">
        <v>5.8299971493434844E-4</v>
      </c>
      <c r="W3943" s="11">
        <v>2.8414917265095613E-2</v>
      </c>
      <c r="X3943" s="11">
        <v>0</v>
      </c>
    </row>
    <row r="3944" spans="1:24" x14ac:dyDescent="0.25">
      <c r="A3944">
        <v>3942</v>
      </c>
      <c r="B3944" s="11">
        <v>0</v>
      </c>
      <c r="C3944" s="11">
        <v>0.30471080699999997</v>
      </c>
      <c r="D3944" s="11">
        <v>0</v>
      </c>
      <c r="E3944" s="11">
        <v>0.18205276000000001</v>
      </c>
      <c r="F3944" s="11">
        <v>115.6565485</v>
      </c>
      <c r="G3944" s="11">
        <v>0.720473798</v>
      </c>
      <c r="H3944" s="11">
        <v>0</v>
      </c>
      <c r="I3944" s="11">
        <f t="shared" si="75"/>
        <v>0.720473798</v>
      </c>
      <c r="R3944" s="11">
        <v>0</v>
      </c>
      <c r="S3944" s="11">
        <v>7.6862760966530047E-3</v>
      </c>
      <c r="T3944" s="11">
        <v>0</v>
      </c>
      <c r="U3944" s="11">
        <v>5.7903176257738742E-3</v>
      </c>
      <c r="V3944" s="11">
        <v>5.9235265138693645E-4</v>
      </c>
      <c r="W3944" s="11">
        <v>6.6430691119886975E-3</v>
      </c>
      <c r="X3944" s="11">
        <v>0</v>
      </c>
    </row>
    <row r="3945" spans="1:24" x14ac:dyDescent="0.25">
      <c r="A3945">
        <v>3943</v>
      </c>
      <c r="B3945" s="11">
        <v>0</v>
      </c>
      <c r="C3945" s="11">
        <v>0</v>
      </c>
      <c r="D3945" s="11">
        <v>0</v>
      </c>
      <c r="E3945" s="11">
        <v>0</v>
      </c>
      <c r="F3945" s="11">
        <v>234.96540899999999</v>
      </c>
      <c r="G3945" s="11">
        <v>0</v>
      </c>
      <c r="H3945" s="11">
        <v>0</v>
      </c>
      <c r="I3945" s="11">
        <f t="shared" si="75"/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1.2034111756790489E-3</v>
      </c>
      <c r="W3945" s="11">
        <v>0</v>
      </c>
      <c r="X3945" s="11">
        <v>0</v>
      </c>
    </row>
    <row r="3946" spans="1:24" x14ac:dyDescent="0.25">
      <c r="A3946">
        <v>3944</v>
      </c>
      <c r="B3946" s="11">
        <v>0</v>
      </c>
      <c r="C3946" s="11">
        <v>0</v>
      </c>
      <c r="D3946" s="11">
        <v>0</v>
      </c>
      <c r="E3946" s="11">
        <v>0</v>
      </c>
      <c r="F3946" s="11">
        <v>295.8372766</v>
      </c>
      <c r="G3946" s="11">
        <v>0</v>
      </c>
      <c r="H3946" s="11">
        <v>0</v>
      </c>
      <c r="I3946" s="11">
        <f t="shared" si="75"/>
        <v>0</v>
      </c>
      <c r="R3946" s="11">
        <v>0</v>
      </c>
      <c r="S3946" s="11">
        <v>0</v>
      </c>
      <c r="T3946" s="11">
        <v>0</v>
      </c>
      <c r="U3946" s="11">
        <v>0</v>
      </c>
      <c r="V3946" s="11">
        <v>1.515175728878858E-3</v>
      </c>
      <c r="W3946" s="11">
        <v>0</v>
      </c>
      <c r="X3946" s="11">
        <v>0</v>
      </c>
    </row>
    <row r="3947" spans="1:24" x14ac:dyDescent="0.25">
      <c r="A3947">
        <v>3945</v>
      </c>
      <c r="B3947" s="11">
        <v>0</v>
      </c>
      <c r="C3947" s="11">
        <v>0</v>
      </c>
      <c r="D3947" s="11">
        <v>0</v>
      </c>
      <c r="E3947" s="11">
        <v>0</v>
      </c>
      <c r="F3947" s="11">
        <v>295.8372766</v>
      </c>
      <c r="G3947" s="11">
        <v>0</v>
      </c>
      <c r="H3947" s="11">
        <v>0</v>
      </c>
      <c r="I3947" s="11">
        <f t="shared" si="75"/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1.515175728878858E-3</v>
      </c>
      <c r="W3947" s="11">
        <v>0</v>
      </c>
      <c r="X3947" s="11">
        <v>0</v>
      </c>
    </row>
    <row r="3948" spans="1:24" x14ac:dyDescent="0.25">
      <c r="A3948">
        <v>3946</v>
      </c>
      <c r="B3948" s="11">
        <v>0</v>
      </c>
      <c r="C3948" s="11">
        <v>0</v>
      </c>
      <c r="D3948" s="11">
        <v>0</v>
      </c>
      <c r="E3948" s="11">
        <v>0</v>
      </c>
      <c r="F3948" s="11">
        <v>298.27215130000002</v>
      </c>
      <c r="G3948" s="11">
        <v>0</v>
      </c>
      <c r="H3948" s="11">
        <v>0</v>
      </c>
      <c r="I3948" s="11">
        <f t="shared" si="75"/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1.527646310986364E-3</v>
      </c>
      <c r="W3948" s="11">
        <v>0</v>
      </c>
      <c r="X3948" s="11">
        <v>0</v>
      </c>
    </row>
    <row r="3949" spans="1:24" x14ac:dyDescent="0.25">
      <c r="A3949">
        <v>3947</v>
      </c>
      <c r="B3949" s="11">
        <v>0</v>
      </c>
      <c r="C3949" s="11">
        <v>0</v>
      </c>
      <c r="D3949" s="11">
        <v>0</v>
      </c>
      <c r="E3949" s="11">
        <v>0</v>
      </c>
      <c r="F3949" s="11">
        <v>175.31097869999999</v>
      </c>
      <c r="G3949" s="11">
        <v>0</v>
      </c>
      <c r="H3949" s="11">
        <v>0</v>
      </c>
      <c r="I3949" s="11">
        <f t="shared" si="75"/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8.9788191327691005E-4</v>
      </c>
      <c r="W3949" s="11">
        <v>0</v>
      </c>
      <c r="X3949" s="11">
        <v>0</v>
      </c>
    </row>
    <row r="3950" spans="1:24" x14ac:dyDescent="0.25">
      <c r="A3950">
        <v>3948</v>
      </c>
      <c r="B3950" s="11">
        <v>0</v>
      </c>
      <c r="C3950" s="11">
        <v>0</v>
      </c>
      <c r="D3950" s="11">
        <v>0</v>
      </c>
      <c r="E3950" s="11">
        <v>0</v>
      </c>
      <c r="F3950" s="11">
        <v>237.40028369999999</v>
      </c>
      <c r="G3950" s="11">
        <v>0</v>
      </c>
      <c r="H3950" s="11">
        <v>0</v>
      </c>
      <c r="I3950" s="11">
        <f t="shared" si="75"/>
        <v>0</v>
      </c>
      <c r="R3950" s="11">
        <v>0</v>
      </c>
      <c r="S3950" s="11">
        <v>0</v>
      </c>
      <c r="T3950" s="11">
        <v>0</v>
      </c>
      <c r="U3950" s="11">
        <v>0</v>
      </c>
      <c r="V3950" s="11">
        <v>1.2158817577865547E-3</v>
      </c>
      <c r="W3950" s="11">
        <v>0</v>
      </c>
      <c r="X3950" s="11">
        <v>0</v>
      </c>
    </row>
    <row r="3951" spans="1:24" x14ac:dyDescent="0.25">
      <c r="A3951">
        <v>3949</v>
      </c>
      <c r="B3951" s="11">
        <v>0</v>
      </c>
      <c r="C3951" s="11">
        <v>0</v>
      </c>
      <c r="D3951" s="11">
        <v>0</v>
      </c>
      <c r="E3951" s="11">
        <v>0</v>
      </c>
      <c r="F3951" s="11">
        <v>295.8372766</v>
      </c>
      <c r="G3951" s="11">
        <v>0</v>
      </c>
      <c r="H3951" s="11">
        <v>0</v>
      </c>
      <c r="I3951" s="11">
        <f t="shared" si="75"/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1.515175728878858E-3</v>
      </c>
      <c r="W3951" s="11">
        <v>0</v>
      </c>
      <c r="X3951" s="11">
        <v>0</v>
      </c>
    </row>
    <row r="3952" spans="1:24" x14ac:dyDescent="0.25">
      <c r="A3952">
        <v>3950</v>
      </c>
      <c r="B3952" s="11">
        <v>0</v>
      </c>
      <c r="C3952" s="11">
        <v>0</v>
      </c>
      <c r="D3952" s="11">
        <v>0</v>
      </c>
      <c r="E3952" s="11">
        <v>0</v>
      </c>
      <c r="F3952" s="11">
        <v>113.2216737</v>
      </c>
      <c r="G3952" s="11">
        <v>0</v>
      </c>
      <c r="H3952" s="11">
        <v>0</v>
      </c>
      <c r="I3952" s="11">
        <f t="shared" si="75"/>
        <v>0</v>
      </c>
      <c r="R3952" s="11">
        <v>0</v>
      </c>
      <c r="S3952" s="11">
        <v>0</v>
      </c>
      <c r="T3952" s="11">
        <v>0</v>
      </c>
      <c r="U3952" s="11">
        <v>0</v>
      </c>
      <c r="V3952" s="11">
        <v>5.7988206876726542E-4</v>
      </c>
      <c r="W3952" s="11">
        <v>0</v>
      </c>
      <c r="X3952" s="11">
        <v>0</v>
      </c>
    </row>
    <row r="3953" spans="1:24" x14ac:dyDescent="0.25">
      <c r="A3953">
        <v>3951</v>
      </c>
      <c r="B3953" s="11">
        <v>0</v>
      </c>
      <c r="C3953" s="11">
        <v>0</v>
      </c>
      <c r="D3953" s="11">
        <v>0</v>
      </c>
      <c r="E3953" s="11">
        <v>0</v>
      </c>
      <c r="F3953" s="11">
        <v>112.61295509999999</v>
      </c>
      <c r="G3953" s="11">
        <v>0</v>
      </c>
      <c r="H3953" s="11">
        <v>0</v>
      </c>
      <c r="I3953" s="11">
        <f t="shared" si="75"/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5.7676442362451297E-4</v>
      </c>
      <c r="W3953" s="11">
        <v>0</v>
      </c>
      <c r="X3953" s="11">
        <v>0</v>
      </c>
    </row>
    <row r="3954" spans="1:24" x14ac:dyDescent="0.25">
      <c r="A3954">
        <v>3952</v>
      </c>
      <c r="B3954" s="11">
        <v>0</v>
      </c>
      <c r="C3954" s="11">
        <v>0</v>
      </c>
      <c r="D3954" s="11">
        <v>0</v>
      </c>
      <c r="E3954" s="11">
        <v>0</v>
      </c>
      <c r="F3954" s="11">
        <v>296.44599529999999</v>
      </c>
      <c r="G3954" s="11">
        <v>0</v>
      </c>
      <c r="H3954" s="11">
        <v>0</v>
      </c>
      <c r="I3954" s="11">
        <f t="shared" si="75"/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1.5182933745337757E-3</v>
      </c>
      <c r="W3954" s="11">
        <v>0</v>
      </c>
      <c r="X3954" s="11">
        <v>0</v>
      </c>
    </row>
    <row r="3955" spans="1:24" x14ac:dyDescent="0.25">
      <c r="A3955">
        <v>3953</v>
      </c>
      <c r="B3955" s="11">
        <v>0</v>
      </c>
      <c r="C3955" s="11">
        <v>0</v>
      </c>
      <c r="D3955" s="11">
        <v>0</v>
      </c>
      <c r="E3955" s="11">
        <v>0</v>
      </c>
      <c r="F3955" s="11">
        <v>298.27215130000002</v>
      </c>
      <c r="G3955" s="11">
        <v>0</v>
      </c>
      <c r="H3955" s="11">
        <v>0</v>
      </c>
      <c r="I3955" s="11">
        <f t="shared" si="75"/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1.527646310986364E-3</v>
      </c>
      <c r="W3955" s="11">
        <v>0</v>
      </c>
      <c r="X3955" s="11">
        <v>0</v>
      </c>
    </row>
    <row r="3956" spans="1:24" x14ac:dyDescent="0.25">
      <c r="A3956">
        <v>3954</v>
      </c>
      <c r="B3956" s="11">
        <v>0</v>
      </c>
      <c r="C3956" s="11">
        <v>0</v>
      </c>
      <c r="D3956" s="11">
        <v>0</v>
      </c>
      <c r="E3956" s="11">
        <v>0</v>
      </c>
      <c r="F3956" s="11">
        <v>112.61295509999999</v>
      </c>
      <c r="G3956" s="11">
        <v>0</v>
      </c>
      <c r="H3956" s="11">
        <v>0</v>
      </c>
      <c r="I3956" s="11">
        <f t="shared" si="75"/>
        <v>0</v>
      </c>
      <c r="R3956" s="11">
        <v>0</v>
      </c>
      <c r="S3956" s="11">
        <v>0</v>
      </c>
      <c r="T3956" s="11">
        <v>0</v>
      </c>
      <c r="U3956" s="11">
        <v>0</v>
      </c>
      <c r="V3956" s="11">
        <v>5.7676442362451297E-4</v>
      </c>
      <c r="W3956" s="11">
        <v>0</v>
      </c>
      <c r="X3956" s="11">
        <v>0</v>
      </c>
    </row>
    <row r="3957" spans="1:24" x14ac:dyDescent="0.25">
      <c r="A3957">
        <v>3955</v>
      </c>
      <c r="B3957" s="11">
        <v>0</v>
      </c>
      <c r="C3957" s="11">
        <v>0</v>
      </c>
      <c r="D3957" s="11">
        <v>0</v>
      </c>
      <c r="E3957" s="11">
        <v>0</v>
      </c>
      <c r="F3957" s="11">
        <v>298.27215130000002</v>
      </c>
      <c r="G3957" s="11">
        <v>0</v>
      </c>
      <c r="H3957" s="11">
        <v>0</v>
      </c>
      <c r="I3957" s="11">
        <f t="shared" si="75"/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1.527646310986364E-3</v>
      </c>
      <c r="W3957" s="11">
        <v>0</v>
      </c>
      <c r="X3957" s="11">
        <v>0</v>
      </c>
    </row>
    <row r="3958" spans="1:24" x14ac:dyDescent="0.25">
      <c r="A3958">
        <v>3956</v>
      </c>
      <c r="B3958" s="11">
        <v>0</v>
      </c>
      <c r="C3958" s="11">
        <v>0</v>
      </c>
      <c r="D3958" s="11">
        <v>0</v>
      </c>
      <c r="E3958" s="11">
        <v>0</v>
      </c>
      <c r="F3958" s="11">
        <v>115.6565485</v>
      </c>
      <c r="G3958" s="11">
        <v>0</v>
      </c>
      <c r="H3958" s="11">
        <v>0</v>
      </c>
      <c r="I3958" s="11">
        <f t="shared" si="75"/>
        <v>0</v>
      </c>
      <c r="R3958" s="11">
        <v>0</v>
      </c>
      <c r="S3958" s="11">
        <v>0</v>
      </c>
      <c r="T3958" s="11">
        <v>0</v>
      </c>
      <c r="U3958" s="11">
        <v>0</v>
      </c>
      <c r="V3958" s="11">
        <v>5.9235265138693645E-4</v>
      </c>
      <c r="W3958" s="11">
        <v>0</v>
      </c>
      <c r="X3958" s="11">
        <v>0</v>
      </c>
    </row>
    <row r="3959" spans="1:24" x14ac:dyDescent="0.25">
      <c r="A3959">
        <v>3957</v>
      </c>
      <c r="B3959" s="11">
        <v>0</v>
      </c>
      <c r="C3959" s="11">
        <v>0</v>
      </c>
      <c r="D3959" s="11">
        <v>0</v>
      </c>
      <c r="E3959" s="11">
        <v>0</v>
      </c>
      <c r="F3959" s="11">
        <v>356.10042559999999</v>
      </c>
      <c r="G3959" s="11">
        <v>0</v>
      </c>
      <c r="H3959" s="11">
        <v>0</v>
      </c>
      <c r="I3959" s="11">
        <f t="shared" si="75"/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1.8238226369359147E-3</v>
      </c>
      <c r="W3959" s="11">
        <v>0</v>
      </c>
      <c r="X3959" s="11">
        <v>0</v>
      </c>
    </row>
    <row r="3960" spans="1:24" x14ac:dyDescent="0.25">
      <c r="A3960">
        <v>3958</v>
      </c>
      <c r="B3960" s="11">
        <v>0</v>
      </c>
      <c r="C3960" s="11">
        <v>0</v>
      </c>
      <c r="D3960" s="11">
        <v>0</v>
      </c>
      <c r="E3960" s="11">
        <v>0</v>
      </c>
      <c r="F3960" s="11">
        <v>357.31786290000002</v>
      </c>
      <c r="G3960" s="11">
        <v>0</v>
      </c>
      <c r="H3960" s="11">
        <v>0</v>
      </c>
      <c r="I3960" s="11">
        <f t="shared" si="75"/>
        <v>0</v>
      </c>
      <c r="R3960" s="11">
        <v>0</v>
      </c>
      <c r="S3960" s="11">
        <v>0</v>
      </c>
      <c r="T3960" s="11">
        <v>0</v>
      </c>
      <c r="U3960" s="11">
        <v>0</v>
      </c>
      <c r="V3960" s="11">
        <v>1.830057927733585E-3</v>
      </c>
      <c r="W3960" s="11">
        <v>0</v>
      </c>
      <c r="X3960" s="11">
        <v>0</v>
      </c>
    </row>
    <row r="3961" spans="1:24" x14ac:dyDescent="0.25">
      <c r="A3961">
        <v>3959</v>
      </c>
      <c r="B3961" s="11">
        <v>0</v>
      </c>
      <c r="C3961" s="11">
        <v>0.19241218099999999</v>
      </c>
      <c r="D3961" s="11">
        <v>0</v>
      </c>
      <c r="E3961" s="11">
        <v>0.11495873400000001</v>
      </c>
      <c r="F3961" s="11">
        <v>420.01588659999999</v>
      </c>
      <c r="G3961" s="11">
        <v>0.45494918899999998</v>
      </c>
      <c r="H3961" s="11">
        <v>0</v>
      </c>
      <c r="I3961" s="11">
        <f t="shared" si="75"/>
        <v>0.45494918899999998</v>
      </c>
      <c r="R3961" s="11">
        <v>0</v>
      </c>
      <c r="S3961" s="11">
        <v>4.853563160709202E-3</v>
      </c>
      <c r="T3961" s="11">
        <v>0</v>
      </c>
      <c r="U3961" s="11">
        <v>3.6563443680658861E-3</v>
      </c>
      <c r="V3961" s="11">
        <v>2.1511754178981475E-3</v>
      </c>
      <c r="W3961" s="11">
        <v>4.1948213985850023E-3</v>
      </c>
      <c r="X3961" s="11">
        <v>0</v>
      </c>
    </row>
    <row r="3962" spans="1:24" x14ac:dyDescent="0.25">
      <c r="A3962">
        <v>3960</v>
      </c>
      <c r="B3962" s="11">
        <v>0</v>
      </c>
      <c r="C3962" s="11">
        <v>0</v>
      </c>
      <c r="D3962" s="11">
        <v>0</v>
      </c>
      <c r="E3962" s="11">
        <v>0</v>
      </c>
      <c r="F3962" s="11">
        <v>174.09354139999999</v>
      </c>
      <c r="G3962" s="11">
        <v>0</v>
      </c>
      <c r="H3962" s="11">
        <v>0</v>
      </c>
      <c r="I3962" s="11">
        <f t="shared" si="75"/>
        <v>0</v>
      </c>
      <c r="R3962" s="11">
        <v>0</v>
      </c>
      <c r="S3962" s="11">
        <v>0</v>
      </c>
      <c r="T3962" s="11">
        <v>0</v>
      </c>
      <c r="U3962" s="11">
        <v>0</v>
      </c>
      <c r="V3962" s="11">
        <v>8.9164662247923976E-4</v>
      </c>
      <c r="W3962" s="11">
        <v>0</v>
      </c>
      <c r="X3962" s="11">
        <v>0</v>
      </c>
    </row>
    <row r="3963" spans="1:24" x14ac:dyDescent="0.25">
      <c r="A3963">
        <v>3961</v>
      </c>
      <c r="B3963" s="11">
        <v>0</v>
      </c>
      <c r="C3963" s="11">
        <v>0</v>
      </c>
      <c r="D3963" s="11">
        <v>0</v>
      </c>
      <c r="E3963" s="11">
        <v>0</v>
      </c>
      <c r="F3963" s="11">
        <v>359.14401889999999</v>
      </c>
      <c r="G3963" s="11">
        <v>0</v>
      </c>
      <c r="H3963" s="11">
        <v>0</v>
      </c>
      <c r="I3963" s="11">
        <f t="shared" si="75"/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1.839410864186173E-3</v>
      </c>
      <c r="W3963" s="11">
        <v>0</v>
      </c>
      <c r="X3963" s="11">
        <v>0</v>
      </c>
    </row>
    <row r="3964" spans="1:24" x14ac:dyDescent="0.25">
      <c r="A3964">
        <v>3962</v>
      </c>
      <c r="B3964" s="11">
        <v>0</v>
      </c>
      <c r="C3964" s="11">
        <v>0</v>
      </c>
      <c r="D3964" s="11">
        <v>0</v>
      </c>
      <c r="E3964" s="11">
        <v>0</v>
      </c>
      <c r="F3964" s="11">
        <v>417.5810118</v>
      </c>
      <c r="G3964" s="11">
        <v>0</v>
      </c>
      <c r="H3964" s="11">
        <v>0</v>
      </c>
      <c r="I3964" s="11">
        <f t="shared" si="75"/>
        <v>0</v>
      </c>
      <c r="R3964" s="11">
        <v>0</v>
      </c>
      <c r="S3964" s="11">
        <v>0</v>
      </c>
      <c r="T3964" s="11">
        <v>0</v>
      </c>
      <c r="U3964" s="11">
        <v>0</v>
      </c>
      <c r="V3964" s="11">
        <v>2.1387048352784765E-3</v>
      </c>
      <c r="W3964" s="11">
        <v>0</v>
      </c>
      <c r="X3964" s="11">
        <v>0</v>
      </c>
    </row>
    <row r="3965" spans="1:24" x14ac:dyDescent="0.25">
      <c r="A3965">
        <v>3963</v>
      </c>
      <c r="B3965" s="11">
        <v>0</v>
      </c>
      <c r="C3965" s="11">
        <v>0</v>
      </c>
      <c r="D3965" s="11">
        <v>0</v>
      </c>
      <c r="E3965" s="11">
        <v>0</v>
      </c>
      <c r="F3965" s="11">
        <v>173.4848227</v>
      </c>
      <c r="G3965" s="11">
        <v>0</v>
      </c>
      <c r="H3965" s="11">
        <v>0</v>
      </c>
      <c r="I3965" s="11">
        <f t="shared" si="75"/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8.8852897682432203E-4</v>
      </c>
      <c r="W3965" s="11">
        <v>0</v>
      </c>
      <c r="X3965" s="11">
        <v>0</v>
      </c>
    </row>
    <row r="3966" spans="1:24" x14ac:dyDescent="0.25">
      <c r="A3966">
        <v>3964</v>
      </c>
      <c r="B3966" s="11">
        <v>0</v>
      </c>
      <c r="C3966" s="11">
        <v>0</v>
      </c>
      <c r="D3966" s="11">
        <v>0</v>
      </c>
      <c r="E3966" s="11">
        <v>0</v>
      </c>
      <c r="F3966" s="11">
        <v>234.3566903</v>
      </c>
      <c r="G3966" s="11">
        <v>0</v>
      </c>
      <c r="H3966" s="11">
        <v>0</v>
      </c>
      <c r="I3966" s="11">
        <f t="shared" si="75"/>
        <v>0</v>
      </c>
      <c r="R3966" s="11">
        <v>0</v>
      </c>
      <c r="S3966" s="11">
        <v>0</v>
      </c>
      <c r="T3966" s="11">
        <v>0</v>
      </c>
      <c r="U3966" s="11">
        <v>0</v>
      </c>
      <c r="V3966" s="11">
        <v>1.2002935300241312E-3</v>
      </c>
      <c r="W3966" s="11">
        <v>0</v>
      </c>
      <c r="X3966" s="11">
        <v>0</v>
      </c>
    </row>
    <row r="3967" spans="1:24" x14ac:dyDescent="0.25">
      <c r="A3967">
        <v>3965</v>
      </c>
      <c r="B3967" s="11">
        <v>0</v>
      </c>
      <c r="C3967" s="11">
        <v>0.29267845300000001</v>
      </c>
      <c r="D3967" s="11">
        <v>0</v>
      </c>
      <c r="E3967" s="11">
        <v>0.17486389999999999</v>
      </c>
      <c r="F3967" s="11">
        <v>173.4848227</v>
      </c>
      <c r="G3967" s="11">
        <v>0.69202388599999998</v>
      </c>
      <c r="H3967" s="11">
        <v>0</v>
      </c>
      <c r="I3967" s="11">
        <f t="shared" si="75"/>
        <v>0.69202388599999998</v>
      </c>
      <c r="R3967" s="11">
        <v>0</v>
      </c>
      <c r="S3967" s="11">
        <v>7.3827620997350451E-3</v>
      </c>
      <c r="T3967" s="11">
        <v>0</v>
      </c>
      <c r="U3967" s="11">
        <v>5.5616708160950712E-3</v>
      </c>
      <c r="V3967" s="11">
        <v>8.8852897682432203E-4</v>
      </c>
      <c r="W3967" s="11">
        <v>6.380749049592762E-3</v>
      </c>
      <c r="X3967" s="11">
        <v>0</v>
      </c>
    </row>
    <row r="3968" spans="1:24" x14ac:dyDescent="0.25">
      <c r="A3968">
        <v>3966</v>
      </c>
      <c r="B3968" s="11">
        <v>0</v>
      </c>
      <c r="C3968" s="11">
        <v>0</v>
      </c>
      <c r="D3968" s="11">
        <v>0</v>
      </c>
      <c r="E3968" s="11">
        <v>0</v>
      </c>
      <c r="F3968" s="11">
        <v>174.70226</v>
      </c>
      <c r="G3968" s="11">
        <v>0</v>
      </c>
      <c r="H3968" s="11">
        <v>0</v>
      </c>
      <c r="I3968" s="11">
        <f t="shared" si="75"/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8.9476426762199232E-4</v>
      </c>
      <c r="W3968" s="11">
        <v>0</v>
      </c>
      <c r="X3968" s="11">
        <v>0</v>
      </c>
    </row>
    <row r="3969" spans="1:24" x14ac:dyDescent="0.25">
      <c r="A3969">
        <v>3967</v>
      </c>
      <c r="B3969" s="11">
        <v>0</v>
      </c>
      <c r="C3969" s="11">
        <v>0</v>
      </c>
      <c r="D3969" s="11">
        <v>0</v>
      </c>
      <c r="E3969" s="11">
        <v>0</v>
      </c>
      <c r="F3969" s="11">
        <v>297.05471399999999</v>
      </c>
      <c r="G3969" s="11">
        <v>0</v>
      </c>
      <c r="H3969" s="11">
        <v>0</v>
      </c>
      <c r="I3969" s="11">
        <f t="shared" si="75"/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1.5214110201886935E-3</v>
      </c>
      <c r="W3969" s="11">
        <v>0</v>
      </c>
      <c r="X3969" s="11">
        <v>0</v>
      </c>
    </row>
    <row r="3970" spans="1:24" x14ac:dyDescent="0.25">
      <c r="A3970">
        <v>3968</v>
      </c>
      <c r="B3970" s="11">
        <v>0</v>
      </c>
      <c r="C3970" s="11">
        <v>0</v>
      </c>
      <c r="D3970" s="11">
        <v>0</v>
      </c>
      <c r="E3970" s="11">
        <v>0</v>
      </c>
      <c r="F3970" s="11">
        <v>356.10042559999999</v>
      </c>
      <c r="G3970" s="11">
        <v>0</v>
      </c>
      <c r="H3970" s="11">
        <v>0</v>
      </c>
      <c r="I3970" s="11">
        <f t="shared" si="75"/>
        <v>0</v>
      </c>
      <c r="R3970" s="11">
        <v>0</v>
      </c>
      <c r="S3970" s="11">
        <v>0</v>
      </c>
      <c r="T3970" s="11">
        <v>0</v>
      </c>
      <c r="U3970" s="11">
        <v>0</v>
      </c>
      <c r="V3970" s="11">
        <v>1.8238226369359147E-3</v>
      </c>
      <c r="W3970" s="11">
        <v>0</v>
      </c>
      <c r="X3970" s="11">
        <v>0</v>
      </c>
    </row>
    <row r="3971" spans="1:24" x14ac:dyDescent="0.25">
      <c r="A3971">
        <v>3969</v>
      </c>
      <c r="B3971" s="11">
        <v>0</v>
      </c>
      <c r="C3971" s="11">
        <v>0</v>
      </c>
      <c r="D3971" s="11">
        <v>0</v>
      </c>
      <c r="E3971" s="11">
        <v>0</v>
      </c>
      <c r="F3971" s="11">
        <v>296.44599529999999</v>
      </c>
      <c r="G3971" s="11">
        <v>0</v>
      </c>
      <c r="H3971" s="11">
        <v>0</v>
      </c>
      <c r="I3971" s="11">
        <f t="shared" ref="I3971:I4034" si="76">IF(G3971=70,80,G3971)</f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1.5182933745337757E-3</v>
      </c>
      <c r="W3971" s="11">
        <v>0</v>
      </c>
      <c r="X3971" s="11">
        <v>0</v>
      </c>
    </row>
    <row r="3972" spans="1:24" x14ac:dyDescent="0.25">
      <c r="A3972">
        <v>3970</v>
      </c>
      <c r="B3972" s="11">
        <v>0</v>
      </c>
      <c r="C3972" s="11">
        <v>0</v>
      </c>
      <c r="D3972" s="11">
        <v>0</v>
      </c>
      <c r="E3972" s="11">
        <v>0</v>
      </c>
      <c r="F3972" s="11">
        <v>416.97229320000002</v>
      </c>
      <c r="G3972" s="11">
        <v>0</v>
      </c>
      <c r="H3972" s="11">
        <v>0</v>
      </c>
      <c r="I3972" s="11">
        <f t="shared" si="76"/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2.135587190135724E-3</v>
      </c>
      <c r="W3972" s="11">
        <v>0</v>
      </c>
      <c r="X3972" s="11">
        <v>0</v>
      </c>
    </row>
    <row r="3973" spans="1:24" x14ac:dyDescent="0.25">
      <c r="A3973">
        <v>3971</v>
      </c>
      <c r="B3973" s="11">
        <v>0</v>
      </c>
      <c r="C3973" s="11">
        <v>0</v>
      </c>
      <c r="D3973" s="11">
        <v>0</v>
      </c>
      <c r="E3973" s="11">
        <v>0</v>
      </c>
      <c r="F3973" s="11">
        <v>298.27215130000002</v>
      </c>
      <c r="G3973" s="11">
        <v>0</v>
      </c>
      <c r="H3973" s="11">
        <v>0</v>
      </c>
      <c r="I3973" s="11">
        <f t="shared" si="76"/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1.527646310986364E-3</v>
      </c>
      <c r="W3973" s="11">
        <v>0</v>
      </c>
      <c r="X3973" s="11">
        <v>0</v>
      </c>
    </row>
    <row r="3974" spans="1:24" x14ac:dyDescent="0.25">
      <c r="A3974">
        <v>3972</v>
      </c>
      <c r="B3974" s="11">
        <v>0</v>
      </c>
      <c r="C3974" s="11">
        <v>0</v>
      </c>
      <c r="D3974" s="11">
        <v>0</v>
      </c>
      <c r="E3974" s="11">
        <v>0</v>
      </c>
      <c r="F3974" s="11">
        <v>234.96540899999999</v>
      </c>
      <c r="G3974" s="11">
        <v>0</v>
      </c>
      <c r="H3974" s="11">
        <v>0</v>
      </c>
      <c r="I3974" s="11">
        <f t="shared" si="76"/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1.2034111756790489E-3</v>
      </c>
      <c r="W3974" s="11">
        <v>0</v>
      </c>
      <c r="X3974" s="11">
        <v>0</v>
      </c>
    </row>
    <row r="3975" spans="1:24" x14ac:dyDescent="0.25">
      <c r="A3975">
        <v>3973</v>
      </c>
      <c r="B3975" s="11">
        <v>0</v>
      </c>
      <c r="C3975" s="11">
        <v>0</v>
      </c>
      <c r="D3975" s="11">
        <v>0</v>
      </c>
      <c r="E3975" s="11">
        <v>0</v>
      </c>
      <c r="F3975" s="11">
        <v>174.09354139999999</v>
      </c>
      <c r="G3975" s="11">
        <v>0</v>
      </c>
      <c r="H3975" s="11">
        <v>0</v>
      </c>
      <c r="I3975" s="11">
        <f t="shared" si="76"/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8.9164662247923976E-4</v>
      </c>
      <c r="W3975" s="11">
        <v>0</v>
      </c>
      <c r="X3975" s="11">
        <v>0</v>
      </c>
    </row>
    <row r="3976" spans="1:24" x14ac:dyDescent="0.25">
      <c r="A3976">
        <v>3974</v>
      </c>
      <c r="B3976" s="11">
        <v>0</v>
      </c>
      <c r="C3976" s="11">
        <v>0</v>
      </c>
      <c r="D3976" s="11">
        <v>0</v>
      </c>
      <c r="E3976" s="11">
        <v>0</v>
      </c>
      <c r="F3976" s="11">
        <v>234.96540899999999</v>
      </c>
      <c r="G3976" s="11">
        <v>0</v>
      </c>
      <c r="H3976" s="11">
        <v>0</v>
      </c>
      <c r="I3976" s="11">
        <f t="shared" si="76"/>
        <v>0</v>
      </c>
      <c r="R3976" s="11">
        <v>0</v>
      </c>
      <c r="S3976" s="11">
        <v>0</v>
      </c>
      <c r="T3976" s="11">
        <v>0</v>
      </c>
      <c r="U3976" s="11">
        <v>0</v>
      </c>
      <c r="V3976" s="11">
        <v>1.2034111756790489E-3</v>
      </c>
      <c r="W3976" s="11">
        <v>0</v>
      </c>
      <c r="X3976" s="11">
        <v>0</v>
      </c>
    </row>
    <row r="3977" spans="1:24" x14ac:dyDescent="0.25">
      <c r="A3977">
        <v>3975</v>
      </c>
      <c r="B3977" s="11">
        <v>0</v>
      </c>
      <c r="C3977" s="11">
        <v>0</v>
      </c>
      <c r="D3977" s="11">
        <v>0</v>
      </c>
      <c r="E3977" s="11">
        <v>0</v>
      </c>
      <c r="F3977" s="11">
        <v>356.10042559999999</v>
      </c>
      <c r="G3977" s="11">
        <v>0</v>
      </c>
      <c r="H3977" s="11">
        <v>0</v>
      </c>
      <c r="I3977" s="11">
        <f t="shared" si="76"/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1.8238226369359147E-3</v>
      </c>
      <c r="W3977" s="11">
        <v>0</v>
      </c>
      <c r="X3977" s="11">
        <v>0</v>
      </c>
    </row>
    <row r="3978" spans="1:24" x14ac:dyDescent="0.25">
      <c r="A3978">
        <v>3976</v>
      </c>
      <c r="B3978" s="11">
        <v>0</v>
      </c>
      <c r="C3978" s="11">
        <v>0</v>
      </c>
      <c r="D3978" s="11">
        <v>0</v>
      </c>
      <c r="E3978" s="11">
        <v>0</v>
      </c>
      <c r="F3978" s="11">
        <v>298.27215130000002</v>
      </c>
      <c r="G3978" s="11">
        <v>0</v>
      </c>
      <c r="H3978" s="11">
        <v>0</v>
      </c>
      <c r="I3978" s="11">
        <f t="shared" si="76"/>
        <v>0</v>
      </c>
      <c r="R3978" s="11">
        <v>0</v>
      </c>
      <c r="S3978" s="11">
        <v>0</v>
      </c>
      <c r="T3978" s="11">
        <v>0</v>
      </c>
      <c r="U3978" s="11">
        <v>0</v>
      </c>
      <c r="V3978" s="11">
        <v>1.527646310986364E-3</v>
      </c>
      <c r="W3978" s="11">
        <v>0</v>
      </c>
      <c r="X3978" s="11">
        <v>0</v>
      </c>
    </row>
    <row r="3979" spans="1:24" x14ac:dyDescent="0.25">
      <c r="A3979">
        <v>3977</v>
      </c>
      <c r="B3979" s="11">
        <v>0</v>
      </c>
      <c r="C3979" s="11">
        <v>0</v>
      </c>
      <c r="D3979" s="11">
        <v>0</v>
      </c>
      <c r="E3979" s="11">
        <v>0</v>
      </c>
      <c r="F3979" s="11">
        <v>418.79844919999999</v>
      </c>
      <c r="G3979" s="11">
        <v>0</v>
      </c>
      <c r="H3979" s="11">
        <v>0</v>
      </c>
      <c r="I3979" s="11">
        <f t="shared" si="76"/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2.144940126588312E-3</v>
      </c>
      <c r="W3979" s="11">
        <v>0</v>
      </c>
      <c r="X3979" s="11">
        <v>0</v>
      </c>
    </row>
    <row r="3980" spans="1:24" x14ac:dyDescent="0.25">
      <c r="A3980">
        <v>3978</v>
      </c>
      <c r="B3980" s="11">
        <v>0</v>
      </c>
      <c r="C3980" s="11">
        <v>0</v>
      </c>
      <c r="D3980" s="11">
        <v>0</v>
      </c>
      <c r="E3980" s="11">
        <v>0</v>
      </c>
      <c r="F3980" s="11">
        <v>420.01588659999999</v>
      </c>
      <c r="G3980" s="11">
        <v>0</v>
      </c>
      <c r="H3980" s="11">
        <v>0</v>
      </c>
      <c r="I3980" s="11">
        <f t="shared" si="76"/>
        <v>0</v>
      </c>
      <c r="R3980" s="11">
        <v>0</v>
      </c>
      <c r="S3980" s="11">
        <v>0</v>
      </c>
      <c r="T3980" s="11">
        <v>0</v>
      </c>
      <c r="U3980" s="11">
        <v>0</v>
      </c>
      <c r="V3980" s="11">
        <v>2.1511754178981475E-3</v>
      </c>
      <c r="W3980" s="11">
        <v>0</v>
      </c>
      <c r="X3980" s="11">
        <v>0</v>
      </c>
    </row>
    <row r="3981" spans="1:24" x14ac:dyDescent="0.25">
      <c r="A3981">
        <v>3979</v>
      </c>
      <c r="B3981" s="11">
        <v>0</v>
      </c>
      <c r="C3981" s="11">
        <v>0</v>
      </c>
      <c r="D3981" s="11">
        <v>0</v>
      </c>
      <c r="E3981" s="11">
        <v>0</v>
      </c>
      <c r="F3981" s="11">
        <v>115.0478298</v>
      </c>
      <c r="G3981" s="11">
        <v>0</v>
      </c>
      <c r="H3981" s="11">
        <v>0</v>
      </c>
      <c r="I3981" s="11">
        <f t="shared" si="76"/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5.8923500573201872E-4</v>
      </c>
      <c r="W3981" s="11">
        <v>0</v>
      </c>
      <c r="X3981" s="11">
        <v>0</v>
      </c>
    </row>
    <row r="3982" spans="1:24" x14ac:dyDescent="0.25">
      <c r="A3982">
        <v>3980</v>
      </c>
      <c r="B3982" s="11">
        <v>0</v>
      </c>
      <c r="C3982" s="11">
        <v>0</v>
      </c>
      <c r="D3982" s="11">
        <v>0</v>
      </c>
      <c r="E3982" s="11">
        <v>0</v>
      </c>
      <c r="F3982" s="11">
        <v>296.44599529999999</v>
      </c>
      <c r="G3982" s="11">
        <v>0</v>
      </c>
      <c r="H3982" s="11">
        <v>0</v>
      </c>
      <c r="I3982" s="11">
        <f t="shared" si="76"/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1.5182933745337757E-3</v>
      </c>
      <c r="W3982" s="11">
        <v>0</v>
      </c>
      <c r="X3982" s="11">
        <v>0</v>
      </c>
    </row>
    <row r="3983" spans="1:24" x14ac:dyDescent="0.25">
      <c r="A3983">
        <v>3981</v>
      </c>
      <c r="B3983" s="11">
        <v>0</v>
      </c>
      <c r="C3983" s="11">
        <v>0</v>
      </c>
      <c r="D3983" s="11">
        <v>0</v>
      </c>
      <c r="E3983" s="11">
        <v>0</v>
      </c>
      <c r="F3983" s="11">
        <v>175.91969739999999</v>
      </c>
      <c r="G3983" s="11">
        <v>0</v>
      </c>
      <c r="H3983" s="11">
        <v>0</v>
      </c>
      <c r="I3983" s="11">
        <f t="shared" si="76"/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9.0099955893182778E-4</v>
      </c>
      <c r="W3983" s="11">
        <v>0</v>
      </c>
      <c r="X3983" s="11">
        <v>0</v>
      </c>
    </row>
    <row r="3984" spans="1:24" x14ac:dyDescent="0.25">
      <c r="A3984">
        <v>3982</v>
      </c>
      <c r="B3984" s="11">
        <v>0</v>
      </c>
      <c r="C3984" s="11">
        <v>0</v>
      </c>
      <c r="D3984" s="11">
        <v>0</v>
      </c>
      <c r="E3984" s="11">
        <v>0</v>
      </c>
      <c r="F3984" s="11">
        <v>418.1897305</v>
      </c>
      <c r="G3984" s="11">
        <v>0</v>
      </c>
      <c r="H3984" s="11">
        <v>0</v>
      </c>
      <c r="I3984" s="11">
        <f t="shared" si="76"/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2.1418224809333941E-3</v>
      </c>
      <c r="W3984" s="11">
        <v>0</v>
      </c>
      <c r="X3984" s="11">
        <v>0</v>
      </c>
    </row>
    <row r="3985" spans="1:24" x14ac:dyDescent="0.25">
      <c r="A3985">
        <v>3983</v>
      </c>
      <c r="B3985" s="11">
        <v>0</v>
      </c>
      <c r="C3985" s="11">
        <v>0</v>
      </c>
      <c r="D3985" s="11">
        <v>0</v>
      </c>
      <c r="E3985" s="11">
        <v>0</v>
      </c>
      <c r="F3985" s="11">
        <v>115.6565485</v>
      </c>
      <c r="G3985" s="11">
        <v>0</v>
      </c>
      <c r="H3985" s="11">
        <v>0</v>
      </c>
      <c r="I3985" s="11">
        <f t="shared" si="76"/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5.9235265138693645E-4</v>
      </c>
      <c r="W3985" s="11">
        <v>0</v>
      </c>
      <c r="X3985" s="11">
        <v>0</v>
      </c>
    </row>
    <row r="3986" spans="1:24" x14ac:dyDescent="0.25">
      <c r="A3986">
        <v>3984</v>
      </c>
      <c r="B3986" s="11">
        <v>0</v>
      </c>
      <c r="C3986" s="11">
        <v>0</v>
      </c>
      <c r="D3986" s="11">
        <v>0</v>
      </c>
      <c r="E3986" s="11">
        <v>0</v>
      </c>
      <c r="F3986" s="11">
        <v>174.70226</v>
      </c>
      <c r="G3986" s="11">
        <v>0</v>
      </c>
      <c r="H3986" s="11">
        <v>0</v>
      </c>
      <c r="I3986" s="11">
        <f t="shared" si="76"/>
        <v>0</v>
      </c>
      <c r="R3986" s="11">
        <v>0</v>
      </c>
      <c r="S3986" s="11">
        <v>0</v>
      </c>
      <c r="T3986" s="11">
        <v>0</v>
      </c>
      <c r="U3986" s="11">
        <v>0</v>
      </c>
      <c r="V3986" s="11">
        <v>8.9476426762199232E-4</v>
      </c>
      <c r="W3986" s="11">
        <v>0</v>
      </c>
      <c r="X3986" s="11">
        <v>0</v>
      </c>
    </row>
    <row r="3987" spans="1:24" x14ac:dyDescent="0.25">
      <c r="A3987">
        <v>3985</v>
      </c>
      <c r="B3987" s="11">
        <v>0</v>
      </c>
      <c r="C3987" s="11">
        <v>0</v>
      </c>
      <c r="D3987" s="11">
        <v>0</v>
      </c>
      <c r="E3987" s="11">
        <v>0</v>
      </c>
      <c r="F3987" s="11">
        <v>234.3566903</v>
      </c>
      <c r="G3987" s="11">
        <v>0</v>
      </c>
      <c r="H3987" s="11">
        <v>0</v>
      </c>
      <c r="I3987" s="11">
        <f t="shared" si="76"/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1.2002935300241312E-3</v>
      </c>
      <c r="W3987" s="11">
        <v>0</v>
      </c>
      <c r="X3987" s="11">
        <v>0</v>
      </c>
    </row>
    <row r="3988" spans="1:24" x14ac:dyDescent="0.25">
      <c r="A3988">
        <v>3986</v>
      </c>
      <c r="B3988" s="11">
        <v>0</v>
      </c>
      <c r="C3988" s="11">
        <v>0</v>
      </c>
      <c r="D3988" s="11">
        <v>0</v>
      </c>
      <c r="E3988" s="11">
        <v>0</v>
      </c>
      <c r="F3988" s="11">
        <v>237.40028369999999</v>
      </c>
      <c r="G3988" s="11">
        <v>0</v>
      </c>
      <c r="H3988" s="11">
        <v>0</v>
      </c>
      <c r="I3988" s="11">
        <f t="shared" si="76"/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1.2158817577865547E-3</v>
      </c>
      <c r="W3988" s="11">
        <v>0</v>
      </c>
      <c r="X3988" s="11">
        <v>0</v>
      </c>
    </row>
    <row r="3989" spans="1:24" x14ac:dyDescent="0.25">
      <c r="A3989">
        <v>3987</v>
      </c>
      <c r="B3989" s="11">
        <v>0</v>
      </c>
      <c r="C3989" s="11">
        <v>0</v>
      </c>
      <c r="D3989" s="11">
        <v>0</v>
      </c>
      <c r="E3989" s="11">
        <v>0</v>
      </c>
      <c r="F3989" s="11">
        <v>296.44599529999999</v>
      </c>
      <c r="G3989" s="11">
        <v>0</v>
      </c>
      <c r="H3989" s="11">
        <v>0</v>
      </c>
      <c r="I3989" s="11">
        <f t="shared" si="76"/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1.5182933745337757E-3</v>
      </c>
      <c r="W3989" s="11">
        <v>0</v>
      </c>
      <c r="X3989" s="11">
        <v>0</v>
      </c>
    </row>
    <row r="3990" spans="1:24" x14ac:dyDescent="0.25">
      <c r="A3990">
        <v>3988</v>
      </c>
      <c r="B3990" s="11">
        <v>0</v>
      </c>
      <c r="C3990" s="11">
        <v>0</v>
      </c>
      <c r="D3990" s="11">
        <v>0</v>
      </c>
      <c r="E3990" s="11">
        <v>0</v>
      </c>
      <c r="F3990" s="11">
        <v>297.66343260000002</v>
      </c>
      <c r="G3990" s="11">
        <v>0</v>
      </c>
      <c r="H3990" s="11">
        <v>0</v>
      </c>
      <c r="I3990" s="11">
        <f t="shared" si="76"/>
        <v>0</v>
      </c>
      <c r="R3990" s="11">
        <v>0</v>
      </c>
      <c r="S3990" s="11">
        <v>0</v>
      </c>
      <c r="T3990" s="11">
        <v>0</v>
      </c>
      <c r="U3990" s="11">
        <v>0</v>
      </c>
      <c r="V3990" s="11">
        <v>1.5245286653314462E-3</v>
      </c>
      <c r="W3990" s="11">
        <v>0</v>
      </c>
      <c r="X3990" s="11">
        <v>0</v>
      </c>
    </row>
    <row r="3991" spans="1:24" x14ac:dyDescent="0.25">
      <c r="A3991">
        <v>3989</v>
      </c>
      <c r="B3991" s="11">
        <v>0</v>
      </c>
      <c r="C3991" s="11">
        <v>0</v>
      </c>
      <c r="D3991" s="11">
        <v>0</v>
      </c>
      <c r="E3991" s="11">
        <v>0</v>
      </c>
      <c r="F3991" s="11">
        <v>173.4848227</v>
      </c>
      <c r="G3991" s="11">
        <v>0</v>
      </c>
      <c r="H3991" s="11">
        <v>0</v>
      </c>
      <c r="I3991" s="11">
        <f t="shared" si="76"/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8.8852897682432203E-4</v>
      </c>
      <c r="W3991" s="11">
        <v>0</v>
      </c>
      <c r="X3991" s="11">
        <v>0</v>
      </c>
    </row>
    <row r="3992" spans="1:24" x14ac:dyDescent="0.25">
      <c r="A3992">
        <v>3990</v>
      </c>
      <c r="B3992" s="11">
        <v>0</v>
      </c>
      <c r="C3992" s="11">
        <v>0</v>
      </c>
      <c r="D3992" s="11">
        <v>0</v>
      </c>
      <c r="E3992" s="11">
        <v>0</v>
      </c>
      <c r="F3992" s="11">
        <v>174.09354139999999</v>
      </c>
      <c r="G3992" s="11">
        <v>0</v>
      </c>
      <c r="H3992" s="11">
        <v>0</v>
      </c>
      <c r="I3992" s="11">
        <f t="shared" si="76"/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8.9164662247923976E-4</v>
      </c>
      <c r="W3992" s="11">
        <v>0</v>
      </c>
      <c r="X3992" s="11">
        <v>0</v>
      </c>
    </row>
    <row r="3993" spans="1:24" x14ac:dyDescent="0.25">
      <c r="A3993">
        <v>3991</v>
      </c>
      <c r="B3993" s="11">
        <v>0</v>
      </c>
      <c r="C3993" s="11">
        <v>0</v>
      </c>
      <c r="D3993" s="11">
        <v>0</v>
      </c>
      <c r="E3993" s="11">
        <v>0</v>
      </c>
      <c r="F3993" s="11">
        <v>357.92658160000002</v>
      </c>
      <c r="G3993" s="11">
        <v>0</v>
      </c>
      <c r="H3993" s="11">
        <v>0</v>
      </c>
      <c r="I3993" s="11">
        <f t="shared" si="76"/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1.8331755733885027E-3</v>
      </c>
      <c r="W3993" s="11">
        <v>0</v>
      </c>
      <c r="X3993" s="11">
        <v>0</v>
      </c>
    </row>
    <row r="3994" spans="1:24" x14ac:dyDescent="0.25">
      <c r="A3994">
        <v>3992</v>
      </c>
      <c r="B3994" s="11">
        <v>0</v>
      </c>
      <c r="C3994" s="11">
        <v>0</v>
      </c>
      <c r="D3994" s="11">
        <v>0</v>
      </c>
      <c r="E3994" s="11">
        <v>0</v>
      </c>
      <c r="F3994" s="11">
        <v>175.91969739999999</v>
      </c>
      <c r="G3994" s="11">
        <v>0</v>
      </c>
      <c r="H3994" s="11">
        <v>0</v>
      </c>
      <c r="I3994" s="11">
        <f t="shared" si="76"/>
        <v>0</v>
      </c>
      <c r="R3994" s="11">
        <v>0</v>
      </c>
      <c r="S3994" s="11">
        <v>0</v>
      </c>
      <c r="T3994" s="11">
        <v>0</v>
      </c>
      <c r="U3994" s="11">
        <v>0</v>
      </c>
      <c r="V3994" s="11">
        <v>9.0099955893182778E-4</v>
      </c>
      <c r="W3994" s="11">
        <v>0</v>
      </c>
      <c r="X3994" s="11">
        <v>0</v>
      </c>
    </row>
    <row r="3995" spans="1:24" x14ac:dyDescent="0.25">
      <c r="A3995">
        <v>3993</v>
      </c>
      <c r="B3995" s="11">
        <v>0</v>
      </c>
      <c r="C3995" s="11">
        <v>0</v>
      </c>
      <c r="D3995" s="11">
        <v>0</v>
      </c>
      <c r="E3995" s="11">
        <v>0</v>
      </c>
      <c r="F3995" s="11">
        <v>236.18284639999999</v>
      </c>
      <c r="G3995" s="11">
        <v>0</v>
      </c>
      <c r="H3995" s="11">
        <v>0</v>
      </c>
      <c r="I3995" s="11">
        <f t="shared" si="76"/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1.2096464669888844E-3</v>
      </c>
      <c r="W3995" s="11">
        <v>0</v>
      </c>
      <c r="X3995" s="11">
        <v>0</v>
      </c>
    </row>
    <row r="3996" spans="1:24" x14ac:dyDescent="0.25">
      <c r="A3996">
        <v>3994</v>
      </c>
      <c r="B3996" s="11">
        <v>0</v>
      </c>
      <c r="C3996" s="11">
        <v>0</v>
      </c>
      <c r="D3996" s="11">
        <v>0</v>
      </c>
      <c r="E3996" s="11">
        <v>0</v>
      </c>
      <c r="F3996" s="11">
        <v>418.79844919999999</v>
      </c>
      <c r="G3996" s="11">
        <v>0</v>
      </c>
      <c r="H3996" s="11">
        <v>0</v>
      </c>
      <c r="I3996" s="11">
        <f t="shared" si="76"/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2.144940126588312E-3</v>
      </c>
      <c r="W3996" s="11">
        <v>0</v>
      </c>
      <c r="X3996" s="11">
        <v>0</v>
      </c>
    </row>
    <row r="3997" spans="1:24" x14ac:dyDescent="0.25">
      <c r="A3997">
        <v>3995</v>
      </c>
      <c r="B3997" s="11">
        <v>0</v>
      </c>
      <c r="C3997" s="11">
        <v>0</v>
      </c>
      <c r="D3997" s="11">
        <v>0</v>
      </c>
      <c r="E3997" s="11">
        <v>0</v>
      </c>
      <c r="F3997" s="11">
        <v>295.2285579</v>
      </c>
      <c r="G3997" s="11">
        <v>0</v>
      </c>
      <c r="H3997" s="11">
        <v>0</v>
      </c>
      <c r="I3997" s="11">
        <f t="shared" si="76"/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1.5120580832239403E-3</v>
      </c>
      <c r="W3997" s="11">
        <v>0</v>
      </c>
      <c r="X3997" s="11">
        <v>0</v>
      </c>
    </row>
    <row r="3998" spans="1:24" x14ac:dyDescent="0.25">
      <c r="A3998">
        <v>3996</v>
      </c>
      <c r="B3998" s="11">
        <v>0</v>
      </c>
      <c r="C3998" s="11">
        <v>0</v>
      </c>
      <c r="D3998" s="11">
        <v>0</v>
      </c>
      <c r="E3998" s="11">
        <v>0</v>
      </c>
      <c r="F3998" s="11">
        <v>175.91969739999999</v>
      </c>
      <c r="G3998" s="11">
        <v>0</v>
      </c>
      <c r="H3998" s="11">
        <v>0</v>
      </c>
      <c r="I3998" s="11">
        <f t="shared" si="76"/>
        <v>0</v>
      </c>
      <c r="R3998" s="11">
        <v>0</v>
      </c>
      <c r="S3998" s="11">
        <v>0</v>
      </c>
      <c r="T3998" s="11">
        <v>0</v>
      </c>
      <c r="U3998" s="11">
        <v>0</v>
      </c>
      <c r="V3998" s="11">
        <v>9.0099955893182778E-4</v>
      </c>
      <c r="W3998" s="11">
        <v>0</v>
      </c>
      <c r="X3998" s="11">
        <v>0</v>
      </c>
    </row>
    <row r="3999" spans="1:24" x14ac:dyDescent="0.25">
      <c r="A3999">
        <v>3997</v>
      </c>
      <c r="B3999" s="11">
        <v>0</v>
      </c>
      <c r="C3999" s="11">
        <v>0</v>
      </c>
      <c r="D3999" s="11">
        <v>0</v>
      </c>
      <c r="E3999" s="11">
        <v>0</v>
      </c>
      <c r="F3999" s="11">
        <v>357.31786290000002</v>
      </c>
      <c r="G3999" s="11">
        <v>0</v>
      </c>
      <c r="H3999" s="11">
        <v>0</v>
      </c>
      <c r="I3999" s="11">
        <f t="shared" si="76"/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1.830057927733585E-3</v>
      </c>
      <c r="W3999" s="11">
        <v>0</v>
      </c>
      <c r="X3999" s="11">
        <v>0</v>
      </c>
    </row>
    <row r="4000" spans="1:24" x14ac:dyDescent="0.25">
      <c r="A4000">
        <v>3998</v>
      </c>
      <c r="B4000" s="11">
        <v>0</v>
      </c>
      <c r="C4000" s="11">
        <v>0</v>
      </c>
      <c r="D4000" s="11">
        <v>0</v>
      </c>
      <c r="E4000" s="11">
        <v>0</v>
      </c>
      <c r="F4000" s="11">
        <v>296.44599529999999</v>
      </c>
      <c r="G4000" s="11">
        <v>0</v>
      </c>
      <c r="H4000" s="11">
        <v>0</v>
      </c>
      <c r="I4000" s="11">
        <f t="shared" si="76"/>
        <v>0</v>
      </c>
      <c r="R4000" s="11">
        <v>0</v>
      </c>
      <c r="S4000" s="11">
        <v>0</v>
      </c>
      <c r="T4000" s="11">
        <v>0</v>
      </c>
      <c r="U4000" s="11">
        <v>0</v>
      </c>
      <c r="V4000" s="11">
        <v>1.5182933745337757E-3</v>
      </c>
      <c r="W4000" s="11">
        <v>0</v>
      </c>
      <c r="X4000" s="11">
        <v>0</v>
      </c>
    </row>
    <row r="4001" spans="1:24" x14ac:dyDescent="0.25">
      <c r="A4001">
        <v>3999</v>
      </c>
      <c r="B4001" s="11">
        <v>0</v>
      </c>
      <c r="C4001" s="11">
        <v>0</v>
      </c>
      <c r="D4001" s="11">
        <v>0</v>
      </c>
      <c r="E4001" s="11">
        <v>0</v>
      </c>
      <c r="F4001" s="11">
        <v>419.40716789999999</v>
      </c>
      <c r="G4001" s="11">
        <v>0</v>
      </c>
      <c r="H4001" s="11">
        <v>0</v>
      </c>
      <c r="I4001" s="11">
        <f t="shared" si="76"/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2.1480577722432295E-3</v>
      </c>
      <c r="W4001" s="11">
        <v>0</v>
      </c>
      <c r="X4001" s="11">
        <v>0</v>
      </c>
    </row>
    <row r="4002" spans="1:24" x14ac:dyDescent="0.25">
      <c r="A4002">
        <v>4000</v>
      </c>
      <c r="B4002" s="11">
        <v>0</v>
      </c>
      <c r="C4002" s="11">
        <v>0</v>
      </c>
      <c r="D4002" s="11">
        <v>0</v>
      </c>
      <c r="E4002" s="11">
        <v>0</v>
      </c>
      <c r="F4002" s="11">
        <v>297.66343260000002</v>
      </c>
      <c r="G4002" s="11">
        <v>0</v>
      </c>
      <c r="H4002" s="11">
        <v>0</v>
      </c>
      <c r="I4002" s="11">
        <f t="shared" si="76"/>
        <v>0</v>
      </c>
      <c r="R4002" s="11">
        <v>0</v>
      </c>
      <c r="S4002" s="11">
        <v>0</v>
      </c>
      <c r="T4002" s="11">
        <v>0</v>
      </c>
      <c r="U4002" s="11">
        <v>0</v>
      </c>
      <c r="V4002" s="11">
        <v>1.5245286653314462E-3</v>
      </c>
      <c r="W4002" s="11">
        <v>0</v>
      </c>
      <c r="X4002" s="11">
        <v>0</v>
      </c>
    </row>
    <row r="4003" spans="1:24" x14ac:dyDescent="0.25">
      <c r="A4003">
        <v>4001</v>
      </c>
      <c r="B4003" s="11">
        <v>0</v>
      </c>
      <c r="C4003" s="11">
        <v>0</v>
      </c>
      <c r="D4003" s="11">
        <v>0</v>
      </c>
      <c r="E4003" s="11">
        <v>0</v>
      </c>
      <c r="F4003" s="11">
        <v>417.5810118</v>
      </c>
      <c r="G4003" s="11">
        <v>0</v>
      </c>
      <c r="H4003" s="11">
        <v>0</v>
      </c>
      <c r="I4003" s="11">
        <f t="shared" si="76"/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2.1387048352784765E-3</v>
      </c>
      <c r="W4003" s="11">
        <v>0</v>
      </c>
      <c r="X4003" s="11">
        <v>0</v>
      </c>
    </row>
    <row r="4004" spans="1:24" x14ac:dyDescent="0.25">
      <c r="A4004">
        <v>4002</v>
      </c>
      <c r="B4004" s="11">
        <v>0</v>
      </c>
      <c r="C4004" s="11">
        <v>0</v>
      </c>
      <c r="D4004" s="11">
        <v>0</v>
      </c>
      <c r="E4004" s="11">
        <v>0</v>
      </c>
      <c r="F4004" s="11">
        <v>174.70226</v>
      </c>
      <c r="G4004" s="11">
        <v>0</v>
      </c>
      <c r="H4004" s="11">
        <v>0</v>
      </c>
      <c r="I4004" s="11">
        <f t="shared" si="76"/>
        <v>0</v>
      </c>
      <c r="R4004" s="11">
        <v>0</v>
      </c>
      <c r="S4004" s="11">
        <v>0</v>
      </c>
      <c r="T4004" s="11">
        <v>0</v>
      </c>
      <c r="U4004" s="11">
        <v>0</v>
      </c>
      <c r="V4004" s="11">
        <v>8.9476426762199232E-4</v>
      </c>
      <c r="W4004" s="11">
        <v>0</v>
      </c>
      <c r="X4004" s="11">
        <v>0</v>
      </c>
    </row>
    <row r="4005" spans="1:24" x14ac:dyDescent="0.25">
      <c r="A4005">
        <v>4003</v>
      </c>
      <c r="B4005" s="11">
        <v>0</v>
      </c>
      <c r="C4005" s="11">
        <v>0</v>
      </c>
      <c r="D4005" s="11">
        <v>0</v>
      </c>
      <c r="E4005" s="11">
        <v>0</v>
      </c>
      <c r="F4005" s="11">
        <v>235.57412769999999</v>
      </c>
      <c r="G4005" s="11">
        <v>0</v>
      </c>
      <c r="H4005" s="11">
        <v>0</v>
      </c>
      <c r="I4005" s="11">
        <f t="shared" si="76"/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1.2065288213339667E-3</v>
      </c>
      <c r="W4005" s="11">
        <v>0</v>
      </c>
      <c r="X4005" s="11">
        <v>0</v>
      </c>
    </row>
    <row r="4006" spans="1:24" x14ac:dyDescent="0.25">
      <c r="A4006">
        <v>4004</v>
      </c>
      <c r="B4006" s="11">
        <v>0</v>
      </c>
      <c r="C4006" s="11">
        <v>0</v>
      </c>
      <c r="D4006" s="11">
        <v>0</v>
      </c>
      <c r="E4006" s="11">
        <v>0</v>
      </c>
      <c r="F4006" s="11">
        <v>113.8303925</v>
      </c>
      <c r="G4006" s="11">
        <v>0</v>
      </c>
      <c r="H4006" s="11">
        <v>0</v>
      </c>
      <c r="I4006" s="11">
        <f t="shared" si="76"/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5.8299971493434844E-4</v>
      </c>
      <c r="W4006" s="11">
        <v>0</v>
      </c>
      <c r="X4006" s="11">
        <v>0</v>
      </c>
    </row>
    <row r="4007" spans="1:24" x14ac:dyDescent="0.25">
      <c r="A4007">
        <v>4005</v>
      </c>
      <c r="B4007" s="11">
        <v>0</v>
      </c>
      <c r="C4007" s="11">
        <v>0</v>
      </c>
      <c r="D4007" s="11">
        <v>0</v>
      </c>
      <c r="E4007" s="11">
        <v>0</v>
      </c>
      <c r="F4007" s="11">
        <v>297.66343260000002</v>
      </c>
      <c r="G4007" s="11">
        <v>0</v>
      </c>
      <c r="H4007" s="11">
        <v>0</v>
      </c>
      <c r="I4007" s="11">
        <f t="shared" si="76"/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1.5245286653314462E-3</v>
      </c>
      <c r="W4007" s="11">
        <v>0</v>
      </c>
      <c r="X4007" s="11">
        <v>0</v>
      </c>
    </row>
    <row r="4008" spans="1:24" x14ac:dyDescent="0.25">
      <c r="A4008">
        <v>4006</v>
      </c>
      <c r="B4008" s="11">
        <v>0</v>
      </c>
      <c r="C4008" s="11">
        <v>0</v>
      </c>
      <c r="D4008" s="11">
        <v>0</v>
      </c>
      <c r="E4008" s="11">
        <v>0</v>
      </c>
      <c r="F4008" s="11">
        <v>234.3566903</v>
      </c>
      <c r="G4008" s="11">
        <v>0</v>
      </c>
      <c r="H4008" s="11">
        <v>0</v>
      </c>
      <c r="I4008" s="11">
        <f t="shared" si="76"/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1.2002935300241312E-3</v>
      </c>
      <c r="W4008" s="11">
        <v>0</v>
      </c>
      <c r="X4008" s="11">
        <v>0</v>
      </c>
    </row>
    <row r="4009" spans="1:24" x14ac:dyDescent="0.25">
      <c r="A4009">
        <v>4007</v>
      </c>
      <c r="B4009" s="11">
        <v>0</v>
      </c>
      <c r="C4009" s="11">
        <v>0</v>
      </c>
      <c r="D4009" s="11">
        <v>0</v>
      </c>
      <c r="E4009" s="11">
        <v>0</v>
      </c>
      <c r="F4009" s="11">
        <v>420.01588659999999</v>
      </c>
      <c r="G4009" s="11">
        <v>0</v>
      </c>
      <c r="H4009" s="11">
        <v>0</v>
      </c>
      <c r="I4009" s="11">
        <f t="shared" si="76"/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2.1511754178981475E-3</v>
      </c>
      <c r="W4009" s="11">
        <v>0</v>
      </c>
      <c r="X4009" s="11">
        <v>0</v>
      </c>
    </row>
    <row r="4010" spans="1:24" x14ac:dyDescent="0.25">
      <c r="A4010">
        <v>4008</v>
      </c>
      <c r="B4010" s="11">
        <v>0</v>
      </c>
      <c r="C4010" s="11">
        <v>0</v>
      </c>
      <c r="D4010" s="11">
        <v>0</v>
      </c>
      <c r="E4010" s="11">
        <v>0</v>
      </c>
      <c r="F4010" s="11">
        <v>356.10042559999999</v>
      </c>
      <c r="G4010" s="11">
        <v>0</v>
      </c>
      <c r="H4010" s="11">
        <v>0</v>
      </c>
      <c r="I4010" s="11">
        <f t="shared" si="76"/>
        <v>0</v>
      </c>
      <c r="R4010" s="11">
        <v>0</v>
      </c>
      <c r="S4010" s="11">
        <v>0</v>
      </c>
      <c r="T4010" s="11">
        <v>0</v>
      </c>
      <c r="U4010" s="11">
        <v>0</v>
      </c>
      <c r="V4010" s="11">
        <v>1.8238226369359147E-3</v>
      </c>
      <c r="W4010" s="11">
        <v>0</v>
      </c>
      <c r="X4010" s="11">
        <v>0</v>
      </c>
    </row>
    <row r="4011" spans="1:24" x14ac:dyDescent="0.25">
      <c r="A4011">
        <v>4009</v>
      </c>
      <c r="B4011" s="11">
        <v>0</v>
      </c>
      <c r="C4011" s="11">
        <v>0</v>
      </c>
      <c r="D4011" s="11">
        <v>0</v>
      </c>
      <c r="E4011" s="11">
        <v>0</v>
      </c>
      <c r="F4011" s="11">
        <v>357.31786290000002</v>
      </c>
      <c r="G4011" s="11">
        <v>0</v>
      </c>
      <c r="H4011" s="11">
        <v>0</v>
      </c>
      <c r="I4011" s="11">
        <f t="shared" si="76"/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1.830057927733585E-3</v>
      </c>
      <c r="W4011" s="11">
        <v>0</v>
      </c>
      <c r="X4011" s="11">
        <v>0</v>
      </c>
    </row>
    <row r="4012" spans="1:24" x14ac:dyDescent="0.25">
      <c r="A4012">
        <v>4010</v>
      </c>
      <c r="B4012" s="11">
        <v>0</v>
      </c>
      <c r="C4012" s="11">
        <v>0</v>
      </c>
      <c r="D4012" s="11">
        <v>0</v>
      </c>
      <c r="E4012" s="11">
        <v>0</v>
      </c>
      <c r="F4012" s="11">
        <v>356.70914420000003</v>
      </c>
      <c r="G4012" s="11">
        <v>0</v>
      </c>
      <c r="H4012" s="11">
        <v>0</v>
      </c>
      <c r="I4012" s="11">
        <f t="shared" si="76"/>
        <v>0</v>
      </c>
      <c r="R4012" s="11">
        <v>0</v>
      </c>
      <c r="S4012" s="11">
        <v>0</v>
      </c>
      <c r="T4012" s="11">
        <v>0</v>
      </c>
      <c r="U4012" s="11">
        <v>0</v>
      </c>
      <c r="V4012" s="11">
        <v>1.8269402820786673E-3</v>
      </c>
      <c r="W4012" s="11">
        <v>0</v>
      </c>
      <c r="X4012" s="11">
        <v>0</v>
      </c>
    </row>
    <row r="4013" spans="1:24" x14ac:dyDescent="0.25">
      <c r="A4013">
        <v>4011</v>
      </c>
      <c r="B4013" s="11">
        <v>0</v>
      </c>
      <c r="C4013" s="11">
        <v>0</v>
      </c>
      <c r="D4013" s="11">
        <v>0</v>
      </c>
      <c r="E4013" s="11">
        <v>0</v>
      </c>
      <c r="F4013" s="11">
        <v>356.10042559999999</v>
      </c>
      <c r="G4013" s="11">
        <v>0</v>
      </c>
      <c r="H4013" s="11">
        <v>0</v>
      </c>
      <c r="I4013" s="11">
        <f t="shared" si="76"/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1.8238226369359147E-3</v>
      </c>
      <c r="W4013" s="11">
        <v>0</v>
      </c>
      <c r="X4013" s="11">
        <v>0</v>
      </c>
    </row>
    <row r="4014" spans="1:24" x14ac:dyDescent="0.25">
      <c r="A4014">
        <v>4012</v>
      </c>
      <c r="B4014" s="11">
        <v>0</v>
      </c>
      <c r="C4014" s="11">
        <v>0</v>
      </c>
      <c r="D4014" s="11">
        <v>0</v>
      </c>
      <c r="E4014" s="11">
        <v>0</v>
      </c>
      <c r="F4014" s="11">
        <v>418.1897305</v>
      </c>
      <c r="G4014" s="11">
        <v>0</v>
      </c>
      <c r="H4014" s="11">
        <v>0</v>
      </c>
      <c r="I4014" s="11">
        <f t="shared" si="76"/>
        <v>0</v>
      </c>
      <c r="R4014" s="11">
        <v>0</v>
      </c>
      <c r="S4014" s="11">
        <v>0</v>
      </c>
      <c r="T4014" s="11">
        <v>0</v>
      </c>
      <c r="U4014" s="11">
        <v>0</v>
      </c>
      <c r="V4014" s="11">
        <v>2.1418224809333941E-3</v>
      </c>
      <c r="W4014" s="11">
        <v>0</v>
      </c>
      <c r="X4014" s="11">
        <v>0</v>
      </c>
    </row>
    <row r="4015" spans="1:24" x14ac:dyDescent="0.25">
      <c r="A4015">
        <v>4013</v>
      </c>
      <c r="B4015" s="11">
        <v>0</v>
      </c>
      <c r="C4015" s="11">
        <v>0</v>
      </c>
      <c r="D4015" s="11">
        <v>0</v>
      </c>
      <c r="E4015" s="11">
        <v>0</v>
      </c>
      <c r="F4015" s="11">
        <v>237.40028369999999</v>
      </c>
      <c r="G4015" s="11">
        <v>0</v>
      </c>
      <c r="H4015" s="11">
        <v>0</v>
      </c>
      <c r="I4015" s="11">
        <f t="shared" si="76"/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1.2158817577865547E-3</v>
      </c>
      <c r="W4015" s="11">
        <v>0</v>
      </c>
      <c r="X4015" s="11">
        <v>0</v>
      </c>
    </row>
    <row r="4016" spans="1:24" x14ac:dyDescent="0.25">
      <c r="A4016">
        <v>4014</v>
      </c>
      <c r="B4016" s="11">
        <v>0</v>
      </c>
      <c r="C4016" s="11">
        <v>0</v>
      </c>
      <c r="D4016" s="11">
        <v>0</v>
      </c>
      <c r="E4016" s="11">
        <v>0</v>
      </c>
      <c r="F4016" s="11">
        <v>113.8303925</v>
      </c>
      <c r="G4016" s="11">
        <v>0</v>
      </c>
      <c r="H4016" s="11">
        <v>0</v>
      </c>
      <c r="I4016" s="11">
        <f t="shared" si="76"/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5.8299971493434844E-4</v>
      </c>
      <c r="W4016" s="11">
        <v>0</v>
      </c>
      <c r="X4016" s="11">
        <v>0</v>
      </c>
    </row>
    <row r="4017" spans="1:24" x14ac:dyDescent="0.25">
      <c r="A4017">
        <v>4015</v>
      </c>
      <c r="B4017" s="11">
        <v>0</v>
      </c>
      <c r="C4017" s="11">
        <v>0</v>
      </c>
      <c r="D4017" s="11">
        <v>0</v>
      </c>
      <c r="E4017" s="11">
        <v>0</v>
      </c>
      <c r="F4017" s="11">
        <v>234.96540899999999</v>
      </c>
      <c r="G4017" s="11">
        <v>0</v>
      </c>
      <c r="H4017" s="11">
        <v>0</v>
      </c>
      <c r="I4017" s="11">
        <f t="shared" si="76"/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1.2034111756790489E-3</v>
      </c>
      <c r="W4017" s="11">
        <v>0</v>
      </c>
      <c r="X4017" s="11">
        <v>0</v>
      </c>
    </row>
    <row r="4018" spans="1:24" x14ac:dyDescent="0.25">
      <c r="A4018">
        <v>4016</v>
      </c>
      <c r="B4018" s="11">
        <v>0</v>
      </c>
      <c r="C4018" s="11">
        <v>0</v>
      </c>
      <c r="D4018" s="11">
        <v>0</v>
      </c>
      <c r="E4018" s="11">
        <v>0</v>
      </c>
      <c r="F4018" s="11">
        <v>173.4848227</v>
      </c>
      <c r="G4018" s="11">
        <v>0</v>
      </c>
      <c r="H4018" s="11">
        <v>0</v>
      </c>
      <c r="I4018" s="11">
        <f t="shared" si="76"/>
        <v>0</v>
      </c>
      <c r="R4018" s="11">
        <v>0</v>
      </c>
      <c r="S4018" s="11">
        <v>0</v>
      </c>
      <c r="T4018" s="11">
        <v>0</v>
      </c>
      <c r="U4018" s="11">
        <v>0</v>
      </c>
      <c r="V4018" s="11">
        <v>8.8852897682432203E-4</v>
      </c>
      <c r="W4018" s="11">
        <v>0</v>
      </c>
      <c r="X4018" s="11">
        <v>0</v>
      </c>
    </row>
    <row r="4019" spans="1:24" x14ac:dyDescent="0.25">
      <c r="A4019">
        <v>4017</v>
      </c>
      <c r="B4019" s="11">
        <v>0</v>
      </c>
      <c r="C4019" s="11">
        <v>0</v>
      </c>
      <c r="D4019" s="11">
        <v>0</v>
      </c>
      <c r="E4019" s="11">
        <v>0</v>
      </c>
      <c r="F4019" s="11">
        <v>420.01588659999999</v>
      </c>
      <c r="G4019" s="11">
        <v>0</v>
      </c>
      <c r="H4019" s="11">
        <v>0</v>
      </c>
      <c r="I4019" s="11">
        <f t="shared" si="76"/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2.1511754178981475E-3</v>
      </c>
      <c r="W4019" s="11">
        <v>0</v>
      </c>
      <c r="X4019" s="11">
        <v>0</v>
      </c>
    </row>
    <row r="4020" spans="1:24" x14ac:dyDescent="0.25">
      <c r="A4020">
        <v>4018</v>
      </c>
      <c r="B4020" s="11">
        <v>0</v>
      </c>
      <c r="C4020" s="11">
        <v>0</v>
      </c>
      <c r="D4020" s="11">
        <v>0</v>
      </c>
      <c r="E4020" s="11">
        <v>0</v>
      </c>
      <c r="F4020" s="11">
        <v>295.2285579</v>
      </c>
      <c r="G4020" s="11">
        <v>0</v>
      </c>
      <c r="H4020" s="11">
        <v>0</v>
      </c>
      <c r="I4020" s="11">
        <f t="shared" si="76"/>
        <v>0</v>
      </c>
      <c r="R4020" s="11">
        <v>0</v>
      </c>
      <c r="S4020" s="11">
        <v>0</v>
      </c>
      <c r="T4020" s="11">
        <v>0</v>
      </c>
      <c r="U4020" s="11">
        <v>0</v>
      </c>
      <c r="V4020" s="11">
        <v>1.5120580832239403E-3</v>
      </c>
      <c r="W4020" s="11">
        <v>0</v>
      </c>
      <c r="X4020" s="11">
        <v>0</v>
      </c>
    </row>
    <row r="4021" spans="1:24" x14ac:dyDescent="0.25">
      <c r="A4021">
        <v>4019</v>
      </c>
      <c r="B4021" s="11">
        <v>0</v>
      </c>
      <c r="C4021" s="11">
        <v>0</v>
      </c>
      <c r="D4021" s="11">
        <v>0</v>
      </c>
      <c r="E4021" s="11">
        <v>0</v>
      </c>
      <c r="F4021" s="11">
        <v>419.40716789999999</v>
      </c>
      <c r="G4021" s="11">
        <v>0</v>
      </c>
      <c r="H4021" s="11">
        <v>0</v>
      </c>
      <c r="I4021" s="11">
        <f t="shared" si="76"/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2.1480577722432295E-3</v>
      </c>
      <c r="W4021" s="11">
        <v>0</v>
      </c>
      <c r="X4021" s="11">
        <v>0</v>
      </c>
    </row>
    <row r="4022" spans="1:24" x14ac:dyDescent="0.25">
      <c r="A4022">
        <v>4020</v>
      </c>
      <c r="B4022" s="11">
        <v>0</v>
      </c>
      <c r="C4022" s="11">
        <v>0</v>
      </c>
      <c r="D4022" s="11">
        <v>0</v>
      </c>
      <c r="E4022" s="11">
        <v>0</v>
      </c>
      <c r="F4022" s="11">
        <v>113.2216737</v>
      </c>
      <c r="G4022" s="11">
        <v>0</v>
      </c>
      <c r="H4022" s="11">
        <v>0</v>
      </c>
      <c r="I4022" s="11">
        <f t="shared" si="76"/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5.7988206876726542E-4</v>
      </c>
      <c r="W4022" s="11">
        <v>0</v>
      </c>
      <c r="X4022" s="11">
        <v>0</v>
      </c>
    </row>
    <row r="4023" spans="1:24" x14ac:dyDescent="0.25">
      <c r="A4023">
        <v>4021</v>
      </c>
      <c r="B4023" s="11">
        <v>0</v>
      </c>
      <c r="C4023" s="11">
        <v>0</v>
      </c>
      <c r="D4023" s="11">
        <v>0</v>
      </c>
      <c r="E4023" s="11">
        <v>0</v>
      </c>
      <c r="F4023" s="11">
        <v>418.1897305</v>
      </c>
      <c r="G4023" s="11">
        <v>0</v>
      </c>
      <c r="H4023" s="11">
        <v>0</v>
      </c>
      <c r="I4023" s="11">
        <f t="shared" si="76"/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2.1418224809333941E-3</v>
      </c>
      <c r="W4023" s="11">
        <v>0</v>
      </c>
      <c r="X4023" s="11">
        <v>0</v>
      </c>
    </row>
    <row r="4024" spans="1:24" x14ac:dyDescent="0.25">
      <c r="A4024">
        <v>4022</v>
      </c>
      <c r="B4024" s="11">
        <v>0</v>
      </c>
      <c r="C4024" s="11">
        <v>0</v>
      </c>
      <c r="D4024" s="11">
        <v>0</v>
      </c>
      <c r="E4024" s="11">
        <v>0</v>
      </c>
      <c r="F4024" s="11">
        <v>295.8372766</v>
      </c>
      <c r="G4024" s="11">
        <v>0</v>
      </c>
      <c r="H4024" s="11">
        <v>0</v>
      </c>
      <c r="I4024" s="11">
        <f t="shared" si="76"/>
        <v>0</v>
      </c>
      <c r="R4024" s="11">
        <v>0</v>
      </c>
      <c r="S4024" s="11">
        <v>0</v>
      </c>
      <c r="T4024" s="11">
        <v>0</v>
      </c>
      <c r="U4024" s="11">
        <v>0</v>
      </c>
      <c r="V4024" s="11">
        <v>1.515175728878858E-3</v>
      </c>
      <c r="W4024" s="11">
        <v>0</v>
      </c>
      <c r="X4024" s="11">
        <v>0</v>
      </c>
    </row>
    <row r="4025" spans="1:24" x14ac:dyDescent="0.25">
      <c r="A4025">
        <v>4023</v>
      </c>
      <c r="B4025" s="11">
        <v>0</v>
      </c>
      <c r="C4025" s="11">
        <v>0</v>
      </c>
      <c r="D4025" s="11">
        <v>0</v>
      </c>
      <c r="E4025" s="11">
        <v>0</v>
      </c>
      <c r="F4025" s="11">
        <v>298.27215130000002</v>
      </c>
      <c r="G4025" s="11">
        <v>0</v>
      </c>
      <c r="H4025" s="11">
        <v>0</v>
      </c>
      <c r="I4025" s="11">
        <f t="shared" si="76"/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1.527646310986364E-3</v>
      </c>
      <c r="W4025" s="11">
        <v>0</v>
      </c>
      <c r="X4025" s="11">
        <v>0</v>
      </c>
    </row>
    <row r="4026" spans="1:24" x14ac:dyDescent="0.25">
      <c r="A4026">
        <v>4024</v>
      </c>
      <c r="B4026" s="11">
        <v>0</v>
      </c>
      <c r="C4026" s="11">
        <v>0</v>
      </c>
      <c r="D4026" s="11">
        <v>0</v>
      </c>
      <c r="E4026" s="11">
        <v>0</v>
      </c>
      <c r="F4026" s="11">
        <v>297.66343260000002</v>
      </c>
      <c r="G4026" s="11">
        <v>0</v>
      </c>
      <c r="H4026" s="11">
        <v>0</v>
      </c>
      <c r="I4026" s="11">
        <f t="shared" si="76"/>
        <v>0</v>
      </c>
      <c r="R4026" s="11">
        <v>0</v>
      </c>
      <c r="S4026" s="11">
        <v>0</v>
      </c>
      <c r="T4026" s="11">
        <v>0</v>
      </c>
      <c r="U4026" s="11">
        <v>0</v>
      </c>
      <c r="V4026" s="11">
        <v>1.5245286653314462E-3</v>
      </c>
      <c r="W4026" s="11">
        <v>0</v>
      </c>
      <c r="X4026" s="11">
        <v>0</v>
      </c>
    </row>
    <row r="4027" spans="1:24" x14ac:dyDescent="0.25">
      <c r="A4027">
        <v>4025</v>
      </c>
      <c r="B4027" s="11">
        <v>0</v>
      </c>
      <c r="C4027" s="11">
        <v>0</v>
      </c>
      <c r="D4027" s="11">
        <v>0</v>
      </c>
      <c r="E4027" s="11">
        <v>0</v>
      </c>
      <c r="F4027" s="11">
        <v>357.31786290000002</v>
      </c>
      <c r="G4027" s="11">
        <v>0</v>
      </c>
      <c r="H4027" s="11">
        <v>0</v>
      </c>
      <c r="I4027" s="11">
        <f t="shared" si="76"/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1.830057927733585E-3</v>
      </c>
      <c r="W4027" s="11">
        <v>0</v>
      </c>
      <c r="X4027" s="11">
        <v>0</v>
      </c>
    </row>
    <row r="4028" spans="1:24" x14ac:dyDescent="0.25">
      <c r="A4028">
        <v>4026</v>
      </c>
      <c r="B4028" s="11">
        <v>0</v>
      </c>
      <c r="C4028" s="11">
        <v>0</v>
      </c>
      <c r="D4028" s="11">
        <v>0</v>
      </c>
      <c r="E4028" s="11">
        <v>0</v>
      </c>
      <c r="F4028" s="11">
        <v>358.53530030000002</v>
      </c>
      <c r="G4028" s="11">
        <v>0</v>
      </c>
      <c r="H4028" s="11">
        <v>0</v>
      </c>
      <c r="I4028" s="11">
        <f t="shared" si="76"/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1.8362932190434205E-3</v>
      </c>
      <c r="W4028" s="11">
        <v>0</v>
      </c>
      <c r="X4028" s="11">
        <v>0</v>
      </c>
    </row>
    <row r="4029" spans="1:24" x14ac:dyDescent="0.25">
      <c r="A4029">
        <v>4027</v>
      </c>
      <c r="B4029" s="11">
        <v>0</v>
      </c>
      <c r="C4029" s="11">
        <v>0</v>
      </c>
      <c r="D4029" s="11">
        <v>0</v>
      </c>
      <c r="E4029" s="11">
        <v>0</v>
      </c>
      <c r="F4029" s="11">
        <v>297.66343260000002</v>
      </c>
      <c r="G4029" s="11">
        <v>0</v>
      </c>
      <c r="H4029" s="11">
        <v>0</v>
      </c>
      <c r="I4029" s="11">
        <f t="shared" si="76"/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1.5245286653314462E-3</v>
      </c>
      <c r="W4029" s="11">
        <v>0</v>
      </c>
      <c r="X4029" s="11">
        <v>0</v>
      </c>
    </row>
    <row r="4030" spans="1:24" x14ac:dyDescent="0.25">
      <c r="A4030">
        <v>4028</v>
      </c>
      <c r="B4030" s="11">
        <v>0</v>
      </c>
      <c r="C4030" s="11">
        <v>0</v>
      </c>
      <c r="D4030" s="11">
        <v>0</v>
      </c>
      <c r="E4030" s="11">
        <v>0</v>
      </c>
      <c r="F4030" s="11">
        <v>357.92658160000002</v>
      </c>
      <c r="G4030" s="11">
        <v>0</v>
      </c>
      <c r="H4030" s="11">
        <v>0</v>
      </c>
      <c r="I4030" s="11">
        <f t="shared" si="76"/>
        <v>0</v>
      </c>
      <c r="R4030" s="11">
        <v>0</v>
      </c>
      <c r="S4030" s="11">
        <v>0</v>
      </c>
      <c r="T4030" s="11">
        <v>0</v>
      </c>
      <c r="U4030" s="11">
        <v>0</v>
      </c>
      <c r="V4030" s="11">
        <v>1.8331755733885027E-3</v>
      </c>
      <c r="W4030" s="11">
        <v>0</v>
      </c>
      <c r="X4030" s="11">
        <v>0</v>
      </c>
    </row>
    <row r="4031" spans="1:24" x14ac:dyDescent="0.25">
      <c r="A4031">
        <v>4029</v>
      </c>
      <c r="B4031" s="11">
        <v>0</v>
      </c>
      <c r="C4031" s="11">
        <v>0</v>
      </c>
      <c r="D4031" s="11">
        <v>0</v>
      </c>
      <c r="E4031" s="11">
        <v>0</v>
      </c>
      <c r="F4031" s="11">
        <v>113.2216737</v>
      </c>
      <c r="G4031" s="11">
        <v>0</v>
      </c>
      <c r="H4031" s="11">
        <v>0</v>
      </c>
      <c r="I4031" s="11">
        <f t="shared" si="76"/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5.7988206876726542E-4</v>
      </c>
      <c r="W4031" s="11">
        <v>0</v>
      </c>
      <c r="X4031" s="11">
        <v>0</v>
      </c>
    </row>
    <row r="4032" spans="1:24" x14ac:dyDescent="0.25">
      <c r="A4032">
        <v>4030</v>
      </c>
      <c r="B4032" s="11">
        <v>0</v>
      </c>
      <c r="C4032" s="11">
        <v>0</v>
      </c>
      <c r="D4032" s="11">
        <v>0</v>
      </c>
      <c r="E4032" s="11">
        <v>0</v>
      </c>
      <c r="F4032" s="11">
        <v>418.79844919999999</v>
      </c>
      <c r="G4032" s="11">
        <v>0</v>
      </c>
      <c r="H4032" s="11">
        <v>0</v>
      </c>
      <c r="I4032" s="11">
        <f t="shared" si="76"/>
        <v>0</v>
      </c>
      <c r="R4032" s="11">
        <v>0</v>
      </c>
      <c r="S4032" s="11">
        <v>0</v>
      </c>
      <c r="T4032" s="11">
        <v>0</v>
      </c>
      <c r="U4032" s="11">
        <v>0</v>
      </c>
      <c r="V4032" s="11">
        <v>2.144940126588312E-3</v>
      </c>
      <c r="W4032" s="11">
        <v>0</v>
      </c>
      <c r="X4032" s="11">
        <v>0</v>
      </c>
    </row>
    <row r="4033" spans="1:24" x14ac:dyDescent="0.25">
      <c r="A4033">
        <v>4031</v>
      </c>
      <c r="B4033" s="11">
        <v>0</v>
      </c>
      <c r="C4033" s="11">
        <v>0</v>
      </c>
      <c r="D4033" s="11">
        <v>0</v>
      </c>
      <c r="E4033" s="11">
        <v>0</v>
      </c>
      <c r="F4033" s="11">
        <v>113.2216737</v>
      </c>
      <c r="G4033" s="11">
        <v>0</v>
      </c>
      <c r="H4033" s="11">
        <v>0</v>
      </c>
      <c r="I4033" s="11">
        <f t="shared" si="76"/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5.7988206876726542E-4</v>
      </c>
      <c r="W4033" s="11">
        <v>0</v>
      </c>
      <c r="X4033" s="11">
        <v>0</v>
      </c>
    </row>
    <row r="4034" spans="1:24" x14ac:dyDescent="0.25">
      <c r="A4034">
        <v>4032</v>
      </c>
      <c r="B4034" s="11">
        <v>0</v>
      </c>
      <c r="C4034" s="11">
        <v>0</v>
      </c>
      <c r="D4034" s="11">
        <v>0</v>
      </c>
      <c r="E4034" s="11">
        <v>0</v>
      </c>
      <c r="F4034" s="11">
        <v>174.70226</v>
      </c>
      <c r="G4034" s="11">
        <v>0</v>
      </c>
      <c r="H4034" s="11">
        <v>0</v>
      </c>
      <c r="I4034" s="11">
        <f t="shared" si="76"/>
        <v>0</v>
      </c>
      <c r="R4034" s="11">
        <v>0</v>
      </c>
      <c r="S4034" s="11">
        <v>0</v>
      </c>
      <c r="T4034" s="11">
        <v>0</v>
      </c>
      <c r="U4034" s="11">
        <v>0</v>
      </c>
      <c r="V4034" s="11">
        <v>8.9476426762199232E-4</v>
      </c>
      <c r="W4034" s="11">
        <v>0</v>
      </c>
      <c r="X4034" s="11">
        <v>0</v>
      </c>
    </row>
    <row r="4035" spans="1:24" x14ac:dyDescent="0.25">
      <c r="A4035">
        <v>4033</v>
      </c>
      <c r="B4035" s="11">
        <v>0</v>
      </c>
      <c r="C4035" s="11">
        <v>0</v>
      </c>
      <c r="D4035" s="11">
        <v>0</v>
      </c>
      <c r="E4035" s="11">
        <v>0</v>
      </c>
      <c r="F4035" s="11">
        <v>176.52841609999999</v>
      </c>
      <c r="G4035" s="11">
        <v>0</v>
      </c>
      <c r="H4035" s="11">
        <v>0</v>
      </c>
      <c r="I4035" s="11">
        <f t="shared" ref="I4035:I4098" si="77">IF(G4035=70,80,G4035)</f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9.0411720458674551E-4</v>
      </c>
      <c r="W4035" s="11">
        <v>0</v>
      </c>
      <c r="X4035" s="11">
        <v>0</v>
      </c>
    </row>
    <row r="4036" spans="1:24" x14ac:dyDescent="0.25">
      <c r="A4036">
        <v>4034</v>
      </c>
      <c r="B4036" s="11">
        <v>0</v>
      </c>
      <c r="C4036" s="11">
        <v>0</v>
      </c>
      <c r="D4036" s="11">
        <v>0</v>
      </c>
      <c r="E4036" s="11">
        <v>0</v>
      </c>
      <c r="F4036" s="11">
        <v>419.40716789999999</v>
      </c>
      <c r="G4036" s="11">
        <v>0</v>
      </c>
      <c r="H4036" s="11">
        <v>0</v>
      </c>
      <c r="I4036" s="11">
        <f t="shared" si="77"/>
        <v>0</v>
      </c>
      <c r="R4036" s="11">
        <v>0</v>
      </c>
      <c r="S4036" s="11">
        <v>0</v>
      </c>
      <c r="T4036" s="11">
        <v>0</v>
      </c>
      <c r="U4036" s="11">
        <v>0</v>
      </c>
      <c r="V4036" s="11">
        <v>2.1480577722432295E-3</v>
      </c>
      <c r="W4036" s="11">
        <v>0</v>
      </c>
      <c r="X4036" s="11">
        <v>0</v>
      </c>
    </row>
    <row r="4037" spans="1:24" x14ac:dyDescent="0.25">
      <c r="A4037">
        <v>4035</v>
      </c>
      <c r="B4037" s="11">
        <v>0</v>
      </c>
      <c r="C4037" s="11">
        <v>0</v>
      </c>
      <c r="D4037" s="11">
        <v>0</v>
      </c>
      <c r="E4037" s="11">
        <v>0</v>
      </c>
      <c r="F4037" s="11">
        <v>416.97229320000002</v>
      </c>
      <c r="G4037" s="11">
        <v>0</v>
      </c>
      <c r="H4037" s="11">
        <v>0</v>
      </c>
      <c r="I4037" s="11">
        <f t="shared" si="77"/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2.135587190135724E-3</v>
      </c>
      <c r="W4037" s="11">
        <v>0</v>
      </c>
      <c r="X4037" s="11">
        <v>0</v>
      </c>
    </row>
    <row r="4038" spans="1:24" x14ac:dyDescent="0.25">
      <c r="A4038">
        <v>4036</v>
      </c>
      <c r="B4038" s="11">
        <v>0</v>
      </c>
      <c r="C4038" s="11">
        <v>0</v>
      </c>
      <c r="D4038" s="11">
        <v>0</v>
      </c>
      <c r="E4038" s="11">
        <v>0</v>
      </c>
      <c r="F4038" s="11">
        <v>297.66343260000002</v>
      </c>
      <c r="G4038" s="11">
        <v>0</v>
      </c>
      <c r="H4038" s="11">
        <v>0</v>
      </c>
      <c r="I4038" s="11">
        <f t="shared" si="77"/>
        <v>0</v>
      </c>
      <c r="R4038" s="11">
        <v>0</v>
      </c>
      <c r="S4038" s="11">
        <v>0</v>
      </c>
      <c r="T4038" s="11">
        <v>0</v>
      </c>
      <c r="U4038" s="11">
        <v>0</v>
      </c>
      <c r="V4038" s="11">
        <v>1.5245286653314462E-3</v>
      </c>
      <c r="W4038" s="11">
        <v>0</v>
      </c>
      <c r="X4038" s="11">
        <v>0</v>
      </c>
    </row>
    <row r="4039" spans="1:24" x14ac:dyDescent="0.25">
      <c r="A4039">
        <v>4037</v>
      </c>
      <c r="B4039" s="11">
        <v>0</v>
      </c>
      <c r="C4039" s="11">
        <v>0</v>
      </c>
      <c r="D4039" s="11">
        <v>0</v>
      </c>
      <c r="E4039" s="11">
        <v>0</v>
      </c>
      <c r="F4039" s="11">
        <v>417.5810118</v>
      </c>
      <c r="G4039" s="11">
        <v>0</v>
      </c>
      <c r="H4039" s="11">
        <v>0</v>
      </c>
      <c r="I4039" s="11">
        <f t="shared" si="77"/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2.1387048352784765E-3</v>
      </c>
      <c r="W4039" s="11">
        <v>0</v>
      </c>
      <c r="X4039" s="11">
        <v>0</v>
      </c>
    </row>
    <row r="4040" spans="1:24" x14ac:dyDescent="0.25">
      <c r="A4040">
        <v>4038</v>
      </c>
      <c r="B4040" s="11">
        <v>0</v>
      </c>
      <c r="C4040" s="11">
        <v>0</v>
      </c>
      <c r="D4040" s="11">
        <v>0</v>
      </c>
      <c r="E4040" s="11">
        <v>0</v>
      </c>
      <c r="F4040" s="11">
        <v>418.79844919999999</v>
      </c>
      <c r="G4040" s="11">
        <v>0</v>
      </c>
      <c r="H4040" s="11">
        <v>0</v>
      </c>
      <c r="I4040" s="11">
        <f t="shared" si="77"/>
        <v>0</v>
      </c>
      <c r="R4040" s="11">
        <v>0</v>
      </c>
      <c r="S4040" s="11">
        <v>0</v>
      </c>
      <c r="T4040" s="11">
        <v>0</v>
      </c>
      <c r="U4040" s="11">
        <v>0</v>
      </c>
      <c r="V4040" s="11">
        <v>2.144940126588312E-3</v>
      </c>
      <c r="W4040" s="11">
        <v>0</v>
      </c>
      <c r="X4040" s="11">
        <v>0</v>
      </c>
    </row>
    <row r="4041" spans="1:24" x14ac:dyDescent="0.25">
      <c r="A4041">
        <v>4039</v>
      </c>
      <c r="B4041" s="11">
        <v>0</v>
      </c>
      <c r="C4041" s="11">
        <v>0</v>
      </c>
      <c r="D4041" s="11">
        <v>0</v>
      </c>
      <c r="E4041" s="11">
        <v>0</v>
      </c>
      <c r="F4041" s="11">
        <v>234.96540899999999</v>
      </c>
      <c r="G4041" s="11">
        <v>0</v>
      </c>
      <c r="H4041" s="11">
        <v>0</v>
      </c>
      <c r="I4041" s="11">
        <f t="shared" si="77"/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1.2034111756790489E-3</v>
      </c>
      <c r="W4041" s="11">
        <v>0</v>
      </c>
      <c r="X4041" s="11">
        <v>0</v>
      </c>
    </row>
    <row r="4042" spans="1:24" x14ac:dyDescent="0.25">
      <c r="A4042">
        <v>4040</v>
      </c>
      <c r="B4042" s="11">
        <v>0</v>
      </c>
      <c r="C4042" s="11">
        <v>0</v>
      </c>
      <c r="D4042" s="11">
        <v>0</v>
      </c>
      <c r="E4042" s="11">
        <v>0</v>
      </c>
      <c r="F4042" s="11">
        <v>416.97229320000002</v>
      </c>
      <c r="G4042" s="11">
        <v>0</v>
      </c>
      <c r="H4042" s="11">
        <v>0</v>
      </c>
      <c r="I4042" s="11">
        <f t="shared" si="77"/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2.135587190135724E-3</v>
      </c>
      <c r="W4042" s="11">
        <v>0</v>
      </c>
      <c r="X4042" s="11">
        <v>0</v>
      </c>
    </row>
    <row r="4043" spans="1:24" x14ac:dyDescent="0.25">
      <c r="A4043">
        <v>4041</v>
      </c>
      <c r="B4043" s="11">
        <v>0</v>
      </c>
      <c r="C4043" s="11">
        <v>0</v>
      </c>
      <c r="D4043" s="11">
        <v>0</v>
      </c>
      <c r="E4043" s="11">
        <v>0</v>
      </c>
      <c r="F4043" s="11">
        <v>417.5810118</v>
      </c>
      <c r="G4043" s="11">
        <v>0</v>
      </c>
      <c r="H4043" s="11">
        <v>0</v>
      </c>
      <c r="I4043" s="11">
        <f t="shared" si="77"/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2.1387048352784765E-3</v>
      </c>
      <c r="W4043" s="11">
        <v>0</v>
      </c>
      <c r="X4043" s="11">
        <v>0</v>
      </c>
    </row>
    <row r="4044" spans="1:24" x14ac:dyDescent="0.25">
      <c r="A4044">
        <v>4042</v>
      </c>
      <c r="B4044" s="11">
        <v>0</v>
      </c>
      <c r="C4044" s="11">
        <v>0</v>
      </c>
      <c r="D4044" s="11">
        <v>0</v>
      </c>
      <c r="E4044" s="11">
        <v>0</v>
      </c>
      <c r="F4044" s="11">
        <v>114.43911110000001</v>
      </c>
      <c r="G4044" s="11">
        <v>0</v>
      </c>
      <c r="H4044" s="11">
        <v>0</v>
      </c>
      <c r="I4044" s="11">
        <f t="shared" si="77"/>
        <v>0</v>
      </c>
      <c r="R4044" s="11">
        <v>0</v>
      </c>
      <c r="S4044" s="11">
        <v>0</v>
      </c>
      <c r="T4044" s="11">
        <v>0</v>
      </c>
      <c r="U4044" s="11">
        <v>0</v>
      </c>
      <c r="V4044" s="11">
        <v>5.8611736007710099E-4</v>
      </c>
      <c r="W4044" s="11">
        <v>0</v>
      </c>
      <c r="X4044" s="11">
        <v>0</v>
      </c>
    </row>
    <row r="4045" spans="1:24" x14ac:dyDescent="0.25">
      <c r="A4045">
        <v>4043</v>
      </c>
      <c r="B4045" s="11">
        <v>0</v>
      </c>
      <c r="C4045" s="11">
        <v>0</v>
      </c>
      <c r="D4045" s="11">
        <v>0</v>
      </c>
      <c r="E4045" s="11">
        <v>0</v>
      </c>
      <c r="F4045" s="11">
        <v>113.8303925</v>
      </c>
      <c r="G4045" s="11">
        <v>0</v>
      </c>
      <c r="H4045" s="11">
        <v>0</v>
      </c>
      <c r="I4045" s="11">
        <f t="shared" si="77"/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5.8299971493434844E-4</v>
      </c>
      <c r="W4045" s="11">
        <v>0</v>
      </c>
      <c r="X4045" s="11">
        <v>0</v>
      </c>
    </row>
    <row r="4046" spans="1:24" x14ac:dyDescent="0.25">
      <c r="A4046">
        <v>4044</v>
      </c>
      <c r="B4046" s="11">
        <v>0</v>
      </c>
      <c r="C4046" s="11">
        <v>0</v>
      </c>
      <c r="D4046" s="11">
        <v>0</v>
      </c>
      <c r="E4046" s="11">
        <v>0</v>
      </c>
      <c r="F4046" s="11">
        <v>357.31786290000002</v>
      </c>
      <c r="G4046" s="11">
        <v>0</v>
      </c>
      <c r="H4046" s="11">
        <v>0</v>
      </c>
      <c r="I4046" s="11">
        <f t="shared" si="77"/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1.830057927733585E-3</v>
      </c>
      <c r="W4046" s="11">
        <v>0</v>
      </c>
      <c r="X4046" s="11">
        <v>0</v>
      </c>
    </row>
    <row r="4047" spans="1:24" x14ac:dyDescent="0.25">
      <c r="A4047">
        <v>4045</v>
      </c>
      <c r="B4047" s="11">
        <v>0</v>
      </c>
      <c r="C4047" s="11">
        <v>0</v>
      </c>
      <c r="D4047" s="11">
        <v>0</v>
      </c>
      <c r="E4047" s="11">
        <v>0</v>
      </c>
      <c r="F4047" s="11">
        <v>175.31097869999999</v>
      </c>
      <c r="G4047" s="11">
        <v>0</v>
      </c>
      <c r="H4047" s="11">
        <v>0</v>
      </c>
      <c r="I4047" s="11">
        <f t="shared" si="77"/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8.9788191327691005E-4</v>
      </c>
      <c r="W4047" s="11">
        <v>0</v>
      </c>
      <c r="X4047" s="11">
        <v>0</v>
      </c>
    </row>
    <row r="4048" spans="1:24" x14ac:dyDescent="0.25">
      <c r="A4048">
        <v>4046</v>
      </c>
      <c r="B4048" s="11">
        <v>0</v>
      </c>
      <c r="C4048" s="11">
        <v>0</v>
      </c>
      <c r="D4048" s="11">
        <v>0</v>
      </c>
      <c r="E4048" s="11">
        <v>0</v>
      </c>
      <c r="F4048" s="11">
        <v>115.6565485</v>
      </c>
      <c r="G4048" s="11">
        <v>0</v>
      </c>
      <c r="H4048" s="11">
        <v>0</v>
      </c>
      <c r="I4048" s="11">
        <f t="shared" si="77"/>
        <v>0</v>
      </c>
      <c r="R4048" s="11">
        <v>0</v>
      </c>
      <c r="S4048" s="11">
        <v>0</v>
      </c>
      <c r="T4048" s="11">
        <v>0</v>
      </c>
      <c r="U4048" s="11">
        <v>0</v>
      </c>
      <c r="V4048" s="11">
        <v>5.9235265138693645E-4</v>
      </c>
      <c r="W4048" s="11">
        <v>0</v>
      </c>
      <c r="X4048" s="11">
        <v>0</v>
      </c>
    </row>
    <row r="4049" spans="1:24" x14ac:dyDescent="0.25">
      <c r="A4049">
        <v>4047</v>
      </c>
      <c r="B4049" s="11">
        <v>0</v>
      </c>
      <c r="C4049" s="11">
        <v>0</v>
      </c>
      <c r="D4049" s="11">
        <v>0</v>
      </c>
      <c r="E4049" s="11">
        <v>0</v>
      </c>
      <c r="F4049" s="11">
        <v>173.4848227</v>
      </c>
      <c r="G4049" s="11">
        <v>0</v>
      </c>
      <c r="H4049" s="11">
        <v>0</v>
      </c>
      <c r="I4049" s="11">
        <f t="shared" si="77"/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8.8852897682432203E-4</v>
      </c>
      <c r="W4049" s="11">
        <v>0</v>
      </c>
      <c r="X4049" s="11">
        <v>0</v>
      </c>
    </row>
    <row r="4050" spans="1:24" x14ac:dyDescent="0.25">
      <c r="A4050">
        <v>4048</v>
      </c>
      <c r="B4050" s="11">
        <v>0</v>
      </c>
      <c r="C4050" s="11">
        <v>0</v>
      </c>
      <c r="D4050" s="11">
        <v>0</v>
      </c>
      <c r="E4050" s="11">
        <v>0</v>
      </c>
      <c r="F4050" s="11">
        <v>295.2285579</v>
      </c>
      <c r="G4050" s="11">
        <v>0</v>
      </c>
      <c r="H4050" s="11">
        <v>0</v>
      </c>
      <c r="I4050" s="11">
        <f t="shared" si="77"/>
        <v>0</v>
      </c>
      <c r="R4050" s="11">
        <v>0</v>
      </c>
      <c r="S4050" s="11">
        <v>0</v>
      </c>
      <c r="T4050" s="11">
        <v>0</v>
      </c>
      <c r="U4050" s="11">
        <v>0</v>
      </c>
      <c r="V4050" s="11">
        <v>1.5120580832239403E-3</v>
      </c>
      <c r="W4050" s="11">
        <v>0</v>
      </c>
      <c r="X4050" s="11">
        <v>0</v>
      </c>
    </row>
    <row r="4051" spans="1:24" x14ac:dyDescent="0.25">
      <c r="A4051">
        <v>4049</v>
      </c>
      <c r="B4051" s="11">
        <v>0</v>
      </c>
      <c r="C4051" s="11">
        <v>0</v>
      </c>
      <c r="D4051" s="11">
        <v>0</v>
      </c>
      <c r="E4051" s="11">
        <v>0</v>
      </c>
      <c r="F4051" s="11">
        <v>357.31786290000002</v>
      </c>
      <c r="G4051" s="11">
        <v>0</v>
      </c>
      <c r="H4051" s="11">
        <v>0</v>
      </c>
      <c r="I4051" s="11">
        <f t="shared" si="77"/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1.830057927733585E-3</v>
      </c>
      <c r="W4051" s="11">
        <v>0</v>
      </c>
      <c r="X4051" s="11">
        <v>0</v>
      </c>
    </row>
    <row r="4052" spans="1:24" x14ac:dyDescent="0.25">
      <c r="A4052">
        <v>4050</v>
      </c>
      <c r="B4052" s="11">
        <v>0</v>
      </c>
      <c r="C4052" s="11">
        <v>0</v>
      </c>
      <c r="D4052" s="11">
        <v>0</v>
      </c>
      <c r="E4052" s="11">
        <v>0</v>
      </c>
      <c r="F4052" s="11">
        <v>296.44599529999999</v>
      </c>
      <c r="G4052" s="11">
        <v>0</v>
      </c>
      <c r="H4052" s="11">
        <v>0</v>
      </c>
      <c r="I4052" s="11">
        <f t="shared" si="77"/>
        <v>0</v>
      </c>
      <c r="R4052" s="11">
        <v>0</v>
      </c>
      <c r="S4052" s="11">
        <v>0</v>
      </c>
      <c r="T4052" s="11">
        <v>0</v>
      </c>
      <c r="U4052" s="11">
        <v>0</v>
      </c>
      <c r="V4052" s="11">
        <v>1.5182933745337757E-3</v>
      </c>
      <c r="W4052" s="11">
        <v>0</v>
      </c>
      <c r="X4052" s="11">
        <v>0</v>
      </c>
    </row>
    <row r="4053" spans="1:24" x14ac:dyDescent="0.25">
      <c r="A4053">
        <v>4051</v>
      </c>
      <c r="B4053" s="11">
        <v>0</v>
      </c>
      <c r="C4053" s="11">
        <v>0</v>
      </c>
      <c r="D4053" s="11">
        <v>0</v>
      </c>
      <c r="E4053" s="11">
        <v>0</v>
      </c>
      <c r="F4053" s="11">
        <v>114.43911110000001</v>
      </c>
      <c r="G4053" s="11">
        <v>0</v>
      </c>
      <c r="H4053" s="11">
        <v>0</v>
      </c>
      <c r="I4053" s="11">
        <f t="shared" si="77"/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5.8611736007710099E-4</v>
      </c>
      <c r="W4053" s="11">
        <v>0</v>
      </c>
      <c r="X4053" s="11">
        <v>0</v>
      </c>
    </row>
    <row r="4054" spans="1:24" x14ac:dyDescent="0.25">
      <c r="A4054">
        <v>4052</v>
      </c>
      <c r="B4054" s="11">
        <v>0</v>
      </c>
      <c r="C4054" s="11">
        <v>0</v>
      </c>
      <c r="D4054" s="11">
        <v>0</v>
      </c>
      <c r="E4054" s="11">
        <v>0</v>
      </c>
      <c r="F4054" s="11">
        <v>176.52841609999999</v>
      </c>
      <c r="G4054" s="11">
        <v>0</v>
      </c>
      <c r="H4054" s="11">
        <v>0</v>
      </c>
      <c r="I4054" s="11">
        <f t="shared" si="77"/>
        <v>0</v>
      </c>
      <c r="R4054" s="11">
        <v>0</v>
      </c>
      <c r="S4054" s="11">
        <v>0</v>
      </c>
      <c r="T4054" s="11">
        <v>0</v>
      </c>
      <c r="U4054" s="11">
        <v>0</v>
      </c>
      <c r="V4054" s="11">
        <v>9.0411720458674551E-4</v>
      </c>
      <c r="W4054" s="11">
        <v>0</v>
      </c>
      <c r="X4054" s="11">
        <v>0</v>
      </c>
    </row>
    <row r="4055" spans="1:24" x14ac:dyDescent="0.25">
      <c r="A4055">
        <v>4053</v>
      </c>
      <c r="B4055" s="11">
        <v>0</v>
      </c>
      <c r="C4055" s="11">
        <v>0</v>
      </c>
      <c r="D4055" s="11">
        <v>0</v>
      </c>
      <c r="E4055" s="11">
        <v>0</v>
      </c>
      <c r="F4055" s="11">
        <v>417.5810118</v>
      </c>
      <c r="G4055" s="11">
        <v>0</v>
      </c>
      <c r="H4055" s="11">
        <v>0</v>
      </c>
      <c r="I4055" s="11">
        <f t="shared" si="77"/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2.1387048352784765E-3</v>
      </c>
      <c r="W4055" s="11">
        <v>0</v>
      </c>
      <c r="X4055" s="11">
        <v>0</v>
      </c>
    </row>
    <row r="4056" spans="1:24" x14ac:dyDescent="0.25">
      <c r="A4056">
        <v>4054</v>
      </c>
      <c r="B4056" s="11">
        <v>0</v>
      </c>
      <c r="C4056" s="11">
        <v>0</v>
      </c>
      <c r="D4056" s="11">
        <v>0</v>
      </c>
      <c r="E4056" s="11">
        <v>0</v>
      </c>
      <c r="F4056" s="11">
        <v>420.01588659999999</v>
      </c>
      <c r="G4056" s="11">
        <v>0</v>
      </c>
      <c r="H4056" s="11">
        <v>0</v>
      </c>
      <c r="I4056" s="11">
        <f t="shared" si="77"/>
        <v>0</v>
      </c>
      <c r="R4056" s="11">
        <v>0</v>
      </c>
      <c r="S4056" s="11">
        <v>0</v>
      </c>
      <c r="T4056" s="11">
        <v>0</v>
      </c>
      <c r="U4056" s="11">
        <v>0</v>
      </c>
      <c r="V4056" s="11">
        <v>2.1511754178981475E-3</v>
      </c>
      <c r="W4056" s="11">
        <v>0</v>
      </c>
      <c r="X4056" s="11">
        <v>0</v>
      </c>
    </row>
    <row r="4057" spans="1:24" x14ac:dyDescent="0.25">
      <c r="A4057">
        <v>4055</v>
      </c>
      <c r="B4057" s="11">
        <v>0</v>
      </c>
      <c r="C4057" s="11">
        <v>0</v>
      </c>
      <c r="D4057" s="11">
        <v>0</v>
      </c>
      <c r="E4057" s="11">
        <v>0</v>
      </c>
      <c r="F4057" s="11">
        <v>175.91969739999999</v>
      </c>
      <c r="G4057" s="11">
        <v>0</v>
      </c>
      <c r="H4057" s="11">
        <v>0</v>
      </c>
      <c r="I4057" s="11">
        <f t="shared" si="77"/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9.0099955893182778E-4</v>
      </c>
      <c r="W4057" s="11">
        <v>0</v>
      </c>
      <c r="X4057" s="11">
        <v>0</v>
      </c>
    </row>
    <row r="4058" spans="1:24" x14ac:dyDescent="0.25">
      <c r="A4058">
        <v>4056</v>
      </c>
      <c r="B4058" s="11">
        <v>0</v>
      </c>
      <c r="C4058" s="11">
        <v>0</v>
      </c>
      <c r="D4058" s="11">
        <v>0</v>
      </c>
      <c r="E4058" s="11">
        <v>0</v>
      </c>
      <c r="F4058" s="11">
        <v>357.92658160000002</v>
      </c>
      <c r="G4058" s="11">
        <v>0</v>
      </c>
      <c r="H4058" s="11">
        <v>0</v>
      </c>
      <c r="I4058" s="11">
        <f t="shared" si="77"/>
        <v>0</v>
      </c>
      <c r="R4058" s="11">
        <v>0</v>
      </c>
      <c r="S4058" s="11">
        <v>0</v>
      </c>
      <c r="T4058" s="11">
        <v>0</v>
      </c>
      <c r="U4058" s="11">
        <v>0</v>
      </c>
      <c r="V4058" s="11">
        <v>1.8331755733885027E-3</v>
      </c>
      <c r="W4058" s="11">
        <v>0</v>
      </c>
      <c r="X4058" s="11">
        <v>0</v>
      </c>
    </row>
    <row r="4059" spans="1:24" x14ac:dyDescent="0.25">
      <c r="A4059">
        <v>4057</v>
      </c>
      <c r="B4059" s="11">
        <v>0</v>
      </c>
      <c r="C4059" s="11">
        <v>0</v>
      </c>
      <c r="D4059" s="11">
        <v>0</v>
      </c>
      <c r="E4059" s="11">
        <v>0</v>
      </c>
      <c r="F4059" s="11">
        <v>176.52841609999999</v>
      </c>
      <c r="G4059" s="11">
        <v>0</v>
      </c>
      <c r="H4059" s="11">
        <v>0</v>
      </c>
      <c r="I4059" s="11">
        <f t="shared" si="77"/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9.0411720458674551E-4</v>
      </c>
      <c r="W4059" s="11">
        <v>0</v>
      </c>
      <c r="X4059" s="11">
        <v>0</v>
      </c>
    </row>
    <row r="4060" spans="1:24" x14ac:dyDescent="0.25">
      <c r="A4060">
        <v>4058</v>
      </c>
      <c r="B4060" s="11">
        <v>0</v>
      </c>
      <c r="C4060" s="11">
        <v>0</v>
      </c>
      <c r="D4060" s="11">
        <v>0</v>
      </c>
      <c r="E4060" s="11">
        <v>0</v>
      </c>
      <c r="F4060" s="11">
        <v>419.40716789999999</v>
      </c>
      <c r="G4060" s="11">
        <v>0</v>
      </c>
      <c r="H4060" s="11">
        <v>0</v>
      </c>
      <c r="I4060" s="11">
        <f t="shared" si="77"/>
        <v>0</v>
      </c>
      <c r="R4060" s="11">
        <v>0</v>
      </c>
      <c r="S4060" s="11">
        <v>0</v>
      </c>
      <c r="T4060" s="11">
        <v>0</v>
      </c>
      <c r="U4060" s="11">
        <v>0</v>
      </c>
      <c r="V4060" s="11">
        <v>2.1480577722432295E-3</v>
      </c>
      <c r="W4060" s="11">
        <v>0</v>
      </c>
      <c r="X4060" s="11">
        <v>0</v>
      </c>
    </row>
    <row r="4061" spans="1:24" x14ac:dyDescent="0.25">
      <c r="A4061">
        <v>4059</v>
      </c>
      <c r="B4061" s="11">
        <v>0</v>
      </c>
      <c r="C4061" s="11">
        <v>0</v>
      </c>
      <c r="D4061" s="11">
        <v>0</v>
      </c>
      <c r="E4061" s="11">
        <v>0</v>
      </c>
      <c r="F4061" s="11">
        <v>420.01588659999999</v>
      </c>
      <c r="G4061" s="11">
        <v>0</v>
      </c>
      <c r="H4061" s="11">
        <v>0</v>
      </c>
      <c r="I4061" s="11">
        <f t="shared" si="77"/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2.1511754178981475E-3</v>
      </c>
      <c r="W4061" s="11">
        <v>0</v>
      </c>
      <c r="X4061" s="11">
        <v>0</v>
      </c>
    </row>
    <row r="4062" spans="1:24" x14ac:dyDescent="0.25">
      <c r="A4062">
        <v>4060</v>
      </c>
      <c r="B4062" s="11">
        <v>0</v>
      </c>
      <c r="C4062" s="11">
        <v>0</v>
      </c>
      <c r="D4062" s="11">
        <v>0</v>
      </c>
      <c r="E4062" s="11">
        <v>0</v>
      </c>
      <c r="F4062" s="11">
        <v>176.52841609999999</v>
      </c>
      <c r="G4062" s="11">
        <v>0</v>
      </c>
      <c r="H4062" s="11">
        <v>0</v>
      </c>
      <c r="I4062" s="11">
        <f t="shared" si="77"/>
        <v>0</v>
      </c>
      <c r="R4062" s="11">
        <v>0</v>
      </c>
      <c r="S4062" s="11">
        <v>0</v>
      </c>
      <c r="T4062" s="11">
        <v>0</v>
      </c>
      <c r="U4062" s="11">
        <v>0</v>
      </c>
      <c r="V4062" s="11">
        <v>9.0411720458674551E-4</v>
      </c>
      <c r="W4062" s="11">
        <v>0</v>
      </c>
      <c r="X4062" s="11">
        <v>0</v>
      </c>
    </row>
    <row r="4063" spans="1:24" x14ac:dyDescent="0.25">
      <c r="A4063">
        <v>4061</v>
      </c>
      <c r="B4063" s="11">
        <v>0</v>
      </c>
      <c r="C4063" s="11">
        <v>0</v>
      </c>
      <c r="D4063" s="11">
        <v>0</v>
      </c>
      <c r="E4063" s="11">
        <v>0</v>
      </c>
      <c r="F4063" s="11">
        <v>236.79156499999999</v>
      </c>
      <c r="G4063" s="11">
        <v>0</v>
      </c>
      <c r="H4063" s="11">
        <v>0</v>
      </c>
      <c r="I4063" s="11">
        <f t="shared" si="77"/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1.2127641121316369E-3</v>
      </c>
      <c r="W4063" s="11">
        <v>0</v>
      </c>
      <c r="X4063" s="11">
        <v>0</v>
      </c>
    </row>
    <row r="4064" spans="1:24" x14ac:dyDescent="0.25">
      <c r="A4064">
        <v>4062</v>
      </c>
      <c r="B4064" s="11">
        <v>0</v>
      </c>
      <c r="C4064" s="11">
        <v>0</v>
      </c>
      <c r="D4064" s="11">
        <v>0</v>
      </c>
      <c r="E4064" s="11">
        <v>0</v>
      </c>
      <c r="F4064" s="11">
        <v>176.52841609999999</v>
      </c>
      <c r="G4064" s="11">
        <v>0</v>
      </c>
      <c r="H4064" s="11">
        <v>0</v>
      </c>
      <c r="I4064" s="11">
        <f t="shared" si="77"/>
        <v>0</v>
      </c>
      <c r="R4064" s="11">
        <v>0</v>
      </c>
      <c r="S4064" s="11">
        <v>0</v>
      </c>
      <c r="T4064" s="11">
        <v>0</v>
      </c>
      <c r="U4064" s="11">
        <v>0</v>
      </c>
      <c r="V4064" s="11">
        <v>9.0411720458674551E-4</v>
      </c>
      <c r="W4064" s="11">
        <v>0</v>
      </c>
      <c r="X4064" s="11">
        <v>0</v>
      </c>
    </row>
    <row r="4065" spans="1:24" x14ac:dyDescent="0.25">
      <c r="A4065">
        <v>4063</v>
      </c>
      <c r="B4065" s="11">
        <v>0</v>
      </c>
      <c r="C4065" s="11">
        <v>0</v>
      </c>
      <c r="D4065" s="11">
        <v>0</v>
      </c>
      <c r="E4065" s="11">
        <v>0</v>
      </c>
      <c r="F4065" s="11">
        <v>175.91969739999999</v>
      </c>
      <c r="G4065" s="11">
        <v>0</v>
      </c>
      <c r="H4065" s="11">
        <v>0</v>
      </c>
      <c r="I4065" s="11">
        <f t="shared" si="77"/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9.0099955893182778E-4</v>
      </c>
      <c r="W4065" s="11">
        <v>0</v>
      </c>
      <c r="X4065" s="11">
        <v>0</v>
      </c>
    </row>
    <row r="4066" spans="1:24" x14ac:dyDescent="0.25">
      <c r="A4066">
        <v>4064</v>
      </c>
      <c r="B4066" s="11">
        <v>0</v>
      </c>
      <c r="C4066" s="11">
        <v>0</v>
      </c>
      <c r="D4066" s="11">
        <v>0</v>
      </c>
      <c r="E4066" s="11">
        <v>0</v>
      </c>
      <c r="F4066" s="11">
        <v>359.14401889999999</v>
      </c>
      <c r="G4066" s="11">
        <v>0</v>
      </c>
      <c r="H4066" s="11">
        <v>0</v>
      </c>
      <c r="I4066" s="11">
        <f t="shared" si="77"/>
        <v>0</v>
      </c>
      <c r="R4066" s="11">
        <v>0</v>
      </c>
      <c r="S4066" s="11">
        <v>0</v>
      </c>
      <c r="T4066" s="11">
        <v>0</v>
      </c>
      <c r="U4066" s="11">
        <v>0</v>
      </c>
      <c r="V4066" s="11">
        <v>1.839410864186173E-3</v>
      </c>
      <c r="W4066" s="11">
        <v>0</v>
      </c>
      <c r="X4066" s="11">
        <v>0</v>
      </c>
    </row>
    <row r="4067" spans="1:24" x14ac:dyDescent="0.25">
      <c r="A4067">
        <v>4065</v>
      </c>
      <c r="B4067" s="11">
        <v>0</v>
      </c>
      <c r="C4067" s="11">
        <v>0</v>
      </c>
      <c r="D4067" s="11">
        <v>0</v>
      </c>
      <c r="E4067" s="11">
        <v>0</v>
      </c>
      <c r="F4067" s="11">
        <v>418.1897305</v>
      </c>
      <c r="G4067" s="11">
        <v>0</v>
      </c>
      <c r="H4067" s="11">
        <v>0</v>
      </c>
      <c r="I4067" s="11">
        <f t="shared" si="77"/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2.1418224809333941E-3</v>
      </c>
      <c r="W4067" s="11">
        <v>0</v>
      </c>
      <c r="X4067" s="11">
        <v>0</v>
      </c>
    </row>
    <row r="4068" spans="1:24" x14ac:dyDescent="0.25">
      <c r="A4068">
        <v>4066</v>
      </c>
      <c r="B4068" s="11">
        <v>0</v>
      </c>
      <c r="C4068" s="11">
        <v>0</v>
      </c>
      <c r="D4068" s="11">
        <v>0</v>
      </c>
      <c r="E4068" s="11">
        <v>0</v>
      </c>
      <c r="F4068" s="11">
        <v>356.10042559999999</v>
      </c>
      <c r="G4068" s="11">
        <v>0</v>
      </c>
      <c r="H4068" s="11">
        <v>0</v>
      </c>
      <c r="I4068" s="11">
        <f t="shared" si="77"/>
        <v>0</v>
      </c>
      <c r="R4068" s="11">
        <v>0</v>
      </c>
      <c r="S4068" s="11">
        <v>0</v>
      </c>
      <c r="T4068" s="11">
        <v>0</v>
      </c>
      <c r="U4068" s="11">
        <v>0</v>
      </c>
      <c r="V4068" s="11">
        <v>1.8238226369359147E-3</v>
      </c>
      <c r="W4068" s="11">
        <v>0</v>
      </c>
      <c r="X4068" s="11">
        <v>0</v>
      </c>
    </row>
    <row r="4069" spans="1:24" x14ac:dyDescent="0.25">
      <c r="A4069">
        <v>4067</v>
      </c>
      <c r="B4069" s="11">
        <v>0</v>
      </c>
      <c r="C4069" s="11">
        <v>0</v>
      </c>
      <c r="D4069" s="11">
        <v>0</v>
      </c>
      <c r="E4069" s="11">
        <v>0</v>
      </c>
      <c r="F4069" s="11">
        <v>236.18284639999999</v>
      </c>
      <c r="G4069" s="11">
        <v>0</v>
      </c>
      <c r="H4069" s="11">
        <v>0</v>
      </c>
      <c r="I4069" s="11">
        <f t="shared" si="77"/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1.2096464669888844E-3</v>
      </c>
      <c r="W4069" s="11">
        <v>0</v>
      </c>
      <c r="X4069" s="11">
        <v>0</v>
      </c>
    </row>
    <row r="4070" spans="1:24" x14ac:dyDescent="0.25">
      <c r="A4070">
        <v>4068</v>
      </c>
      <c r="B4070" s="11">
        <v>0</v>
      </c>
      <c r="C4070" s="11">
        <v>0</v>
      </c>
      <c r="D4070" s="11">
        <v>0</v>
      </c>
      <c r="E4070" s="11">
        <v>0</v>
      </c>
      <c r="F4070" s="11">
        <v>175.91969739999999</v>
      </c>
      <c r="G4070" s="11">
        <v>0</v>
      </c>
      <c r="H4070" s="11">
        <v>0</v>
      </c>
      <c r="I4070" s="11">
        <f t="shared" si="77"/>
        <v>0</v>
      </c>
      <c r="R4070" s="11">
        <v>0</v>
      </c>
      <c r="S4070" s="11">
        <v>0</v>
      </c>
      <c r="T4070" s="11">
        <v>0</v>
      </c>
      <c r="U4070" s="11">
        <v>0</v>
      </c>
      <c r="V4070" s="11">
        <v>9.0099955893182778E-4</v>
      </c>
      <c r="W4070" s="11">
        <v>0</v>
      </c>
      <c r="X4070" s="11">
        <v>0</v>
      </c>
    </row>
    <row r="4071" spans="1:24" x14ac:dyDescent="0.25">
      <c r="A4071">
        <v>4069</v>
      </c>
      <c r="B4071" s="11">
        <v>0</v>
      </c>
      <c r="C4071" s="11">
        <v>0</v>
      </c>
      <c r="D4071" s="11">
        <v>0</v>
      </c>
      <c r="E4071" s="11">
        <v>0</v>
      </c>
      <c r="F4071" s="11">
        <v>295.2285579</v>
      </c>
      <c r="G4071" s="11">
        <v>0</v>
      </c>
      <c r="H4071" s="11">
        <v>0</v>
      </c>
      <c r="I4071" s="11">
        <f t="shared" si="77"/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1.5120580832239403E-3</v>
      </c>
      <c r="W4071" s="11">
        <v>0</v>
      </c>
      <c r="X4071" s="11">
        <v>0</v>
      </c>
    </row>
    <row r="4072" spans="1:24" x14ac:dyDescent="0.25">
      <c r="A4072">
        <v>4070</v>
      </c>
      <c r="B4072" s="11">
        <v>0</v>
      </c>
      <c r="C4072" s="11">
        <v>0</v>
      </c>
      <c r="D4072" s="11">
        <v>0</v>
      </c>
      <c r="E4072" s="11">
        <v>0</v>
      </c>
      <c r="F4072" s="11">
        <v>236.79156499999999</v>
      </c>
      <c r="G4072" s="11">
        <v>0</v>
      </c>
      <c r="H4072" s="11">
        <v>0</v>
      </c>
      <c r="I4072" s="11">
        <f t="shared" si="77"/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1.2127641121316369E-3</v>
      </c>
      <c r="W4072" s="11">
        <v>0</v>
      </c>
      <c r="X4072" s="11">
        <v>0</v>
      </c>
    </row>
    <row r="4073" spans="1:24" x14ac:dyDescent="0.25">
      <c r="A4073">
        <v>4071</v>
      </c>
      <c r="B4073" s="11">
        <v>0</v>
      </c>
      <c r="C4073" s="11">
        <v>0</v>
      </c>
      <c r="D4073" s="11">
        <v>0</v>
      </c>
      <c r="E4073" s="11">
        <v>0</v>
      </c>
      <c r="F4073" s="11">
        <v>235.57412769999999</v>
      </c>
      <c r="G4073" s="11">
        <v>0</v>
      </c>
      <c r="H4073" s="11">
        <v>0</v>
      </c>
      <c r="I4073" s="11">
        <f t="shared" si="77"/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1.2065288213339667E-3</v>
      </c>
      <c r="W4073" s="11">
        <v>0</v>
      </c>
      <c r="X4073" s="11">
        <v>0</v>
      </c>
    </row>
    <row r="4074" spans="1:24" x14ac:dyDescent="0.25">
      <c r="A4074">
        <v>4072</v>
      </c>
      <c r="B4074" s="11">
        <v>0</v>
      </c>
      <c r="C4074" s="11">
        <v>0</v>
      </c>
      <c r="D4074" s="11">
        <v>0</v>
      </c>
      <c r="E4074" s="11">
        <v>0</v>
      </c>
      <c r="F4074" s="11">
        <v>416.97229320000002</v>
      </c>
      <c r="G4074" s="11">
        <v>0</v>
      </c>
      <c r="H4074" s="11">
        <v>0</v>
      </c>
      <c r="I4074" s="11">
        <f t="shared" si="77"/>
        <v>0</v>
      </c>
      <c r="R4074" s="11">
        <v>0</v>
      </c>
      <c r="S4074" s="11">
        <v>0</v>
      </c>
      <c r="T4074" s="11">
        <v>0</v>
      </c>
      <c r="U4074" s="11">
        <v>0</v>
      </c>
      <c r="V4074" s="11">
        <v>2.135587190135724E-3</v>
      </c>
      <c r="W4074" s="11">
        <v>0</v>
      </c>
      <c r="X4074" s="11">
        <v>0</v>
      </c>
    </row>
    <row r="4075" spans="1:24" x14ac:dyDescent="0.25">
      <c r="A4075">
        <v>4073</v>
      </c>
      <c r="B4075" s="11">
        <v>0</v>
      </c>
      <c r="C4075" s="11">
        <v>0</v>
      </c>
      <c r="D4075" s="11">
        <v>0</v>
      </c>
      <c r="E4075" s="11">
        <v>0</v>
      </c>
      <c r="F4075" s="11">
        <v>297.66343260000002</v>
      </c>
      <c r="G4075" s="11">
        <v>0</v>
      </c>
      <c r="H4075" s="11">
        <v>0</v>
      </c>
      <c r="I4075" s="11">
        <f t="shared" si="77"/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1.5245286653314462E-3</v>
      </c>
      <c r="W4075" s="11">
        <v>0</v>
      </c>
      <c r="X4075" s="11">
        <v>0</v>
      </c>
    </row>
    <row r="4076" spans="1:24" x14ac:dyDescent="0.25">
      <c r="A4076">
        <v>4074</v>
      </c>
      <c r="B4076" s="11">
        <v>0</v>
      </c>
      <c r="C4076" s="11">
        <v>0</v>
      </c>
      <c r="D4076" s="11">
        <v>0</v>
      </c>
      <c r="E4076" s="11">
        <v>0</v>
      </c>
      <c r="F4076" s="11">
        <v>359.14401889999999</v>
      </c>
      <c r="G4076" s="11">
        <v>0</v>
      </c>
      <c r="H4076" s="11">
        <v>0</v>
      </c>
      <c r="I4076" s="11">
        <f t="shared" si="77"/>
        <v>0</v>
      </c>
      <c r="R4076" s="11">
        <v>0</v>
      </c>
      <c r="S4076" s="11">
        <v>0</v>
      </c>
      <c r="T4076" s="11">
        <v>0</v>
      </c>
      <c r="U4076" s="11">
        <v>0</v>
      </c>
      <c r="V4076" s="11">
        <v>1.839410864186173E-3</v>
      </c>
      <c r="W4076" s="11">
        <v>0</v>
      </c>
      <c r="X4076" s="11">
        <v>0</v>
      </c>
    </row>
    <row r="4077" spans="1:24" x14ac:dyDescent="0.25">
      <c r="A4077">
        <v>4075</v>
      </c>
      <c r="B4077" s="11">
        <v>0</v>
      </c>
      <c r="C4077" s="11">
        <v>0</v>
      </c>
      <c r="D4077" s="11">
        <v>0</v>
      </c>
      <c r="E4077" s="11">
        <v>0</v>
      </c>
      <c r="F4077" s="11">
        <v>416.97229320000002</v>
      </c>
      <c r="G4077" s="11">
        <v>0</v>
      </c>
      <c r="H4077" s="11">
        <v>0</v>
      </c>
      <c r="I4077" s="11">
        <f t="shared" si="77"/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2.135587190135724E-3</v>
      </c>
      <c r="W4077" s="11">
        <v>0</v>
      </c>
      <c r="X4077" s="11">
        <v>0</v>
      </c>
    </row>
    <row r="4078" spans="1:24" x14ac:dyDescent="0.25">
      <c r="A4078">
        <v>4076</v>
      </c>
      <c r="B4078" s="11">
        <v>0</v>
      </c>
      <c r="C4078" s="11">
        <v>0</v>
      </c>
      <c r="D4078" s="11">
        <v>0</v>
      </c>
      <c r="E4078" s="11">
        <v>0</v>
      </c>
      <c r="F4078" s="11">
        <v>174.09354139999999</v>
      </c>
      <c r="G4078" s="11">
        <v>0</v>
      </c>
      <c r="H4078" s="11">
        <v>0</v>
      </c>
      <c r="I4078" s="11">
        <f t="shared" si="77"/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8.9164662247923976E-4</v>
      </c>
      <c r="W4078" s="11">
        <v>0</v>
      </c>
      <c r="X4078" s="11">
        <v>0</v>
      </c>
    </row>
    <row r="4079" spans="1:24" x14ac:dyDescent="0.25">
      <c r="A4079">
        <v>4077</v>
      </c>
      <c r="B4079" s="11">
        <v>0</v>
      </c>
      <c r="C4079" s="11">
        <v>0</v>
      </c>
      <c r="D4079" s="11">
        <v>0</v>
      </c>
      <c r="E4079" s="11">
        <v>0</v>
      </c>
      <c r="F4079" s="11">
        <v>295.2285579</v>
      </c>
      <c r="G4079" s="11">
        <v>0</v>
      </c>
      <c r="H4079" s="11">
        <v>0</v>
      </c>
      <c r="I4079" s="11">
        <f t="shared" si="77"/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1.5120580832239403E-3</v>
      </c>
      <c r="W4079" s="11">
        <v>0</v>
      </c>
      <c r="X4079" s="11">
        <v>0</v>
      </c>
    </row>
    <row r="4080" spans="1:24" x14ac:dyDescent="0.25">
      <c r="A4080">
        <v>4078</v>
      </c>
      <c r="B4080" s="11">
        <v>0</v>
      </c>
      <c r="C4080" s="11">
        <v>0</v>
      </c>
      <c r="D4080" s="11">
        <v>0</v>
      </c>
      <c r="E4080" s="11">
        <v>0</v>
      </c>
      <c r="F4080" s="11">
        <v>356.70914420000003</v>
      </c>
      <c r="G4080" s="11">
        <v>0</v>
      </c>
      <c r="H4080" s="11">
        <v>0</v>
      </c>
      <c r="I4080" s="11">
        <f t="shared" si="77"/>
        <v>0</v>
      </c>
      <c r="R4080" s="11">
        <v>0</v>
      </c>
      <c r="S4080" s="11">
        <v>0</v>
      </c>
      <c r="T4080" s="11">
        <v>0</v>
      </c>
      <c r="U4080" s="11">
        <v>0</v>
      </c>
      <c r="V4080" s="11">
        <v>1.8269402820786673E-3</v>
      </c>
      <c r="W4080" s="11">
        <v>0</v>
      </c>
      <c r="X4080" s="11">
        <v>0</v>
      </c>
    </row>
    <row r="4081" spans="1:24" x14ac:dyDescent="0.25">
      <c r="A4081">
        <v>4079</v>
      </c>
      <c r="B4081" s="11">
        <v>0</v>
      </c>
      <c r="C4081" s="11">
        <v>0</v>
      </c>
      <c r="D4081" s="11">
        <v>0</v>
      </c>
      <c r="E4081" s="11">
        <v>0</v>
      </c>
      <c r="F4081" s="11">
        <v>358.53530030000002</v>
      </c>
      <c r="G4081" s="11">
        <v>0</v>
      </c>
      <c r="H4081" s="11">
        <v>0</v>
      </c>
      <c r="I4081" s="11">
        <f t="shared" si="77"/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1.8362932190434205E-3</v>
      </c>
      <c r="W4081" s="11">
        <v>0</v>
      </c>
      <c r="X4081" s="11">
        <v>0</v>
      </c>
    </row>
    <row r="4082" spans="1:24" x14ac:dyDescent="0.25">
      <c r="A4082">
        <v>4080</v>
      </c>
      <c r="B4082" s="11">
        <v>0</v>
      </c>
      <c r="C4082" s="11">
        <v>0</v>
      </c>
      <c r="D4082" s="11">
        <v>0</v>
      </c>
      <c r="E4082" s="11">
        <v>0</v>
      </c>
      <c r="F4082" s="11">
        <v>295.2285579</v>
      </c>
      <c r="G4082" s="11">
        <v>0</v>
      </c>
      <c r="H4082" s="11">
        <v>0</v>
      </c>
      <c r="I4082" s="11">
        <f t="shared" si="77"/>
        <v>0</v>
      </c>
      <c r="R4082" s="11">
        <v>0</v>
      </c>
      <c r="S4082" s="11">
        <v>0</v>
      </c>
      <c r="T4082" s="11">
        <v>0</v>
      </c>
      <c r="U4082" s="11">
        <v>0</v>
      </c>
      <c r="V4082" s="11">
        <v>1.5120580832239403E-3</v>
      </c>
      <c r="W4082" s="11">
        <v>0</v>
      </c>
      <c r="X4082" s="11">
        <v>0</v>
      </c>
    </row>
    <row r="4083" spans="1:24" x14ac:dyDescent="0.25">
      <c r="A4083">
        <v>4081</v>
      </c>
      <c r="B4083" s="11">
        <v>0</v>
      </c>
      <c r="C4083" s="11">
        <v>0</v>
      </c>
      <c r="D4083" s="11">
        <v>0</v>
      </c>
      <c r="E4083" s="11">
        <v>0</v>
      </c>
      <c r="F4083" s="11">
        <v>115.0478298</v>
      </c>
      <c r="G4083" s="11">
        <v>0</v>
      </c>
      <c r="H4083" s="11">
        <v>0</v>
      </c>
      <c r="I4083" s="11">
        <f t="shared" si="77"/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5.8923500573201872E-4</v>
      </c>
      <c r="W4083" s="11">
        <v>0</v>
      </c>
      <c r="X4083" s="11">
        <v>0</v>
      </c>
    </row>
    <row r="4084" spans="1:24" x14ac:dyDescent="0.25">
      <c r="A4084">
        <v>4082</v>
      </c>
      <c r="B4084" s="11">
        <v>0</v>
      </c>
      <c r="C4084" s="11">
        <v>0</v>
      </c>
      <c r="D4084" s="11">
        <v>0</v>
      </c>
      <c r="E4084" s="11">
        <v>0</v>
      </c>
      <c r="F4084" s="11">
        <v>297.05471399999999</v>
      </c>
      <c r="G4084" s="11">
        <v>0</v>
      </c>
      <c r="H4084" s="11">
        <v>0</v>
      </c>
      <c r="I4084" s="11">
        <f t="shared" si="77"/>
        <v>0</v>
      </c>
      <c r="R4084" s="11">
        <v>0</v>
      </c>
      <c r="S4084" s="11">
        <v>0</v>
      </c>
      <c r="T4084" s="11">
        <v>0</v>
      </c>
      <c r="U4084" s="11">
        <v>0</v>
      </c>
      <c r="V4084" s="11">
        <v>1.5214110201886935E-3</v>
      </c>
      <c r="W4084" s="11">
        <v>0</v>
      </c>
      <c r="X4084" s="11">
        <v>0</v>
      </c>
    </row>
    <row r="4085" spans="1:24" x14ac:dyDescent="0.25">
      <c r="A4085">
        <v>4083</v>
      </c>
      <c r="B4085" s="11">
        <v>0</v>
      </c>
      <c r="C4085" s="11">
        <v>0</v>
      </c>
      <c r="D4085" s="11">
        <v>0</v>
      </c>
      <c r="E4085" s="11">
        <v>0</v>
      </c>
      <c r="F4085" s="11">
        <v>295.2285579</v>
      </c>
      <c r="G4085" s="11">
        <v>0</v>
      </c>
      <c r="H4085" s="11">
        <v>0</v>
      </c>
      <c r="I4085" s="11">
        <f t="shared" si="77"/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1.5120580832239403E-3</v>
      </c>
      <c r="W4085" s="11">
        <v>0</v>
      </c>
      <c r="X4085" s="11">
        <v>0</v>
      </c>
    </row>
    <row r="4086" spans="1:24" x14ac:dyDescent="0.25">
      <c r="A4086">
        <v>4084</v>
      </c>
      <c r="B4086" s="11">
        <v>0</v>
      </c>
      <c r="C4086" s="11">
        <v>0</v>
      </c>
      <c r="D4086" s="11">
        <v>0</v>
      </c>
      <c r="E4086" s="11">
        <v>0</v>
      </c>
      <c r="F4086" s="11">
        <v>416.97229320000002</v>
      </c>
      <c r="G4086" s="11">
        <v>0</v>
      </c>
      <c r="H4086" s="11">
        <v>0</v>
      </c>
      <c r="I4086" s="11">
        <f t="shared" si="77"/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2.135587190135724E-3</v>
      </c>
      <c r="W4086" s="11">
        <v>0</v>
      </c>
      <c r="X4086" s="11">
        <v>0</v>
      </c>
    </row>
    <row r="4087" spans="1:24" x14ac:dyDescent="0.25">
      <c r="A4087">
        <v>4085</v>
      </c>
      <c r="B4087" s="11">
        <v>0</v>
      </c>
      <c r="C4087" s="11">
        <v>0</v>
      </c>
      <c r="D4087" s="11">
        <v>0</v>
      </c>
      <c r="E4087" s="11">
        <v>0</v>
      </c>
      <c r="F4087" s="11">
        <v>236.79156499999999</v>
      </c>
      <c r="G4087" s="11">
        <v>0</v>
      </c>
      <c r="H4087" s="11">
        <v>0</v>
      </c>
      <c r="I4087" s="11">
        <f t="shared" si="77"/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1.2127641121316369E-3</v>
      </c>
      <c r="W4087" s="11">
        <v>0</v>
      </c>
      <c r="X4087" s="11">
        <v>0</v>
      </c>
    </row>
    <row r="4088" spans="1:24" x14ac:dyDescent="0.25">
      <c r="A4088">
        <v>4086</v>
      </c>
      <c r="B4088" s="11">
        <v>0</v>
      </c>
      <c r="C4088" s="11">
        <v>0</v>
      </c>
      <c r="D4088" s="11">
        <v>0</v>
      </c>
      <c r="E4088" s="11">
        <v>0</v>
      </c>
      <c r="F4088" s="11">
        <v>174.70226</v>
      </c>
      <c r="G4088" s="11">
        <v>0</v>
      </c>
      <c r="H4088" s="11">
        <v>0</v>
      </c>
      <c r="I4088" s="11">
        <f t="shared" si="77"/>
        <v>0</v>
      </c>
      <c r="R4088" s="11">
        <v>0</v>
      </c>
      <c r="S4088" s="11">
        <v>0</v>
      </c>
      <c r="T4088" s="11">
        <v>0</v>
      </c>
      <c r="U4088" s="11">
        <v>0</v>
      </c>
      <c r="V4088" s="11">
        <v>8.9476426762199232E-4</v>
      </c>
      <c r="W4088" s="11">
        <v>0</v>
      </c>
      <c r="X4088" s="11">
        <v>0</v>
      </c>
    </row>
    <row r="4089" spans="1:24" x14ac:dyDescent="0.25">
      <c r="A4089">
        <v>4087</v>
      </c>
      <c r="B4089" s="11">
        <v>0</v>
      </c>
      <c r="C4089" s="11">
        <v>0</v>
      </c>
      <c r="D4089" s="11">
        <v>0</v>
      </c>
      <c r="E4089" s="11">
        <v>0</v>
      </c>
      <c r="F4089" s="11">
        <v>112.61295509999999</v>
      </c>
      <c r="G4089" s="11">
        <v>0</v>
      </c>
      <c r="H4089" s="11">
        <v>0</v>
      </c>
      <c r="I4089" s="11">
        <f t="shared" si="77"/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5.7676442362451297E-4</v>
      </c>
      <c r="W4089" s="11">
        <v>0</v>
      </c>
      <c r="X4089" s="11">
        <v>0</v>
      </c>
    </row>
    <row r="4090" spans="1:24" x14ac:dyDescent="0.25">
      <c r="A4090">
        <v>4088</v>
      </c>
      <c r="B4090" s="11">
        <v>0</v>
      </c>
      <c r="C4090" s="11">
        <v>0</v>
      </c>
      <c r="D4090" s="11">
        <v>0</v>
      </c>
      <c r="E4090" s="11">
        <v>0</v>
      </c>
      <c r="F4090" s="11">
        <v>236.18284639999999</v>
      </c>
      <c r="G4090" s="11">
        <v>0</v>
      </c>
      <c r="H4090" s="11">
        <v>0</v>
      </c>
      <c r="I4090" s="11">
        <f t="shared" si="77"/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1.2096464669888844E-3</v>
      </c>
      <c r="W4090" s="11">
        <v>0</v>
      </c>
      <c r="X4090" s="11">
        <v>0</v>
      </c>
    </row>
    <row r="4091" spans="1:24" x14ac:dyDescent="0.25">
      <c r="A4091">
        <v>4089</v>
      </c>
      <c r="B4091" s="11">
        <v>0</v>
      </c>
      <c r="C4091" s="11">
        <v>0</v>
      </c>
      <c r="D4091" s="11">
        <v>0</v>
      </c>
      <c r="E4091" s="11">
        <v>0</v>
      </c>
      <c r="F4091" s="11">
        <v>358.53530030000002</v>
      </c>
      <c r="G4091" s="11">
        <v>0</v>
      </c>
      <c r="H4091" s="11">
        <v>0</v>
      </c>
      <c r="I4091" s="11">
        <f t="shared" si="77"/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1.8362932190434205E-3</v>
      </c>
      <c r="W4091" s="11">
        <v>0</v>
      </c>
      <c r="X4091" s="11">
        <v>0</v>
      </c>
    </row>
    <row r="4092" spans="1:24" x14ac:dyDescent="0.25">
      <c r="A4092">
        <v>4090</v>
      </c>
      <c r="B4092" s="11">
        <v>0</v>
      </c>
      <c r="C4092" s="11">
        <v>0</v>
      </c>
      <c r="D4092" s="11">
        <v>0</v>
      </c>
      <c r="E4092" s="11">
        <v>0</v>
      </c>
      <c r="F4092" s="11">
        <v>112.61295509999999</v>
      </c>
      <c r="G4092" s="11">
        <v>0</v>
      </c>
      <c r="H4092" s="11">
        <v>0</v>
      </c>
      <c r="I4092" s="11">
        <f t="shared" si="77"/>
        <v>0</v>
      </c>
      <c r="R4092" s="11">
        <v>0</v>
      </c>
      <c r="S4092" s="11">
        <v>0</v>
      </c>
      <c r="T4092" s="11">
        <v>0</v>
      </c>
      <c r="U4092" s="11">
        <v>0</v>
      </c>
      <c r="V4092" s="11">
        <v>5.7676442362451297E-4</v>
      </c>
      <c r="W4092" s="11">
        <v>0</v>
      </c>
      <c r="X4092" s="11">
        <v>0</v>
      </c>
    </row>
    <row r="4093" spans="1:24" x14ac:dyDescent="0.25">
      <c r="A4093">
        <v>4091</v>
      </c>
      <c r="B4093" s="11">
        <v>0</v>
      </c>
      <c r="C4093" s="11">
        <v>0</v>
      </c>
      <c r="D4093" s="11">
        <v>0</v>
      </c>
      <c r="E4093" s="11">
        <v>0</v>
      </c>
      <c r="F4093" s="11">
        <v>357.31786290000002</v>
      </c>
      <c r="G4093" s="11">
        <v>0</v>
      </c>
      <c r="H4093" s="11">
        <v>0</v>
      </c>
      <c r="I4093" s="11">
        <f t="shared" si="77"/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1.830057927733585E-3</v>
      </c>
      <c r="W4093" s="11">
        <v>0</v>
      </c>
      <c r="X4093" s="11">
        <v>0</v>
      </c>
    </row>
    <row r="4094" spans="1:24" x14ac:dyDescent="0.25">
      <c r="A4094">
        <v>4092</v>
      </c>
      <c r="B4094" s="11">
        <v>0</v>
      </c>
      <c r="C4094" s="11">
        <v>0</v>
      </c>
      <c r="D4094" s="11">
        <v>0</v>
      </c>
      <c r="E4094" s="11">
        <v>0</v>
      </c>
      <c r="F4094" s="11">
        <v>420.01588659999999</v>
      </c>
      <c r="G4094" s="11">
        <v>0</v>
      </c>
      <c r="H4094" s="11">
        <v>0</v>
      </c>
      <c r="I4094" s="11">
        <f t="shared" si="77"/>
        <v>0</v>
      </c>
      <c r="R4094" s="11">
        <v>0</v>
      </c>
      <c r="S4094" s="11">
        <v>0</v>
      </c>
      <c r="T4094" s="11">
        <v>0</v>
      </c>
      <c r="U4094" s="11">
        <v>0</v>
      </c>
      <c r="V4094" s="11">
        <v>2.1511754178981475E-3</v>
      </c>
      <c r="W4094" s="11">
        <v>0</v>
      </c>
      <c r="X4094" s="11">
        <v>0</v>
      </c>
    </row>
    <row r="4095" spans="1:24" x14ac:dyDescent="0.25">
      <c r="A4095">
        <v>4093</v>
      </c>
      <c r="B4095" s="11">
        <v>0</v>
      </c>
      <c r="C4095" s="11">
        <v>0</v>
      </c>
      <c r="D4095" s="11">
        <v>0</v>
      </c>
      <c r="E4095" s="11">
        <v>0</v>
      </c>
      <c r="F4095" s="11">
        <v>112.61295509999999</v>
      </c>
      <c r="G4095" s="11">
        <v>0</v>
      </c>
      <c r="H4095" s="11">
        <v>0</v>
      </c>
      <c r="I4095" s="11">
        <f t="shared" si="77"/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5.7676442362451297E-4</v>
      </c>
      <c r="W4095" s="11">
        <v>0</v>
      </c>
      <c r="X4095" s="11">
        <v>0</v>
      </c>
    </row>
    <row r="4096" spans="1:24" x14ac:dyDescent="0.25">
      <c r="A4096">
        <v>4094</v>
      </c>
      <c r="B4096" s="11">
        <v>0</v>
      </c>
      <c r="C4096" s="11">
        <v>0</v>
      </c>
      <c r="D4096" s="11">
        <v>0</v>
      </c>
      <c r="E4096" s="11">
        <v>0</v>
      </c>
      <c r="F4096" s="11">
        <v>295.2285579</v>
      </c>
      <c r="G4096" s="11">
        <v>0</v>
      </c>
      <c r="H4096" s="11">
        <v>0</v>
      </c>
      <c r="I4096" s="11">
        <f t="shared" si="77"/>
        <v>0</v>
      </c>
      <c r="R4096" s="11">
        <v>0</v>
      </c>
      <c r="S4096" s="11">
        <v>0</v>
      </c>
      <c r="T4096" s="11">
        <v>0</v>
      </c>
      <c r="U4096" s="11">
        <v>0</v>
      </c>
      <c r="V4096" s="11">
        <v>1.5120580832239403E-3</v>
      </c>
      <c r="W4096" s="11">
        <v>0</v>
      </c>
      <c r="X4096" s="11">
        <v>0</v>
      </c>
    </row>
    <row r="4097" spans="1:24" x14ac:dyDescent="0.25">
      <c r="A4097">
        <v>4095</v>
      </c>
      <c r="B4097" s="11">
        <v>0</v>
      </c>
      <c r="C4097" s="11">
        <v>0</v>
      </c>
      <c r="D4097" s="11">
        <v>0</v>
      </c>
      <c r="E4097" s="11">
        <v>0</v>
      </c>
      <c r="F4097" s="11">
        <v>417.5810118</v>
      </c>
      <c r="G4097" s="11">
        <v>0</v>
      </c>
      <c r="H4097" s="11">
        <v>0</v>
      </c>
      <c r="I4097" s="11">
        <f t="shared" si="77"/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2.1387048352784765E-3</v>
      </c>
      <c r="W4097" s="11">
        <v>0</v>
      </c>
      <c r="X4097" s="11">
        <v>0</v>
      </c>
    </row>
    <row r="4098" spans="1:24" x14ac:dyDescent="0.25">
      <c r="A4098">
        <v>4096</v>
      </c>
      <c r="B4098" s="11">
        <v>0</v>
      </c>
      <c r="C4098" s="11">
        <v>0</v>
      </c>
      <c r="D4098" s="11">
        <v>0</v>
      </c>
      <c r="E4098" s="11">
        <v>0</v>
      </c>
      <c r="F4098" s="11">
        <v>356.10042559999999</v>
      </c>
      <c r="G4098" s="11">
        <v>0</v>
      </c>
      <c r="H4098" s="11">
        <v>0</v>
      </c>
      <c r="I4098" s="11">
        <f t="shared" si="77"/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1.8238226369359147E-3</v>
      </c>
      <c r="W4098" s="11">
        <v>0</v>
      </c>
      <c r="X4098" s="11">
        <v>0</v>
      </c>
    </row>
    <row r="4099" spans="1:24" x14ac:dyDescent="0.25">
      <c r="A4099">
        <v>4097</v>
      </c>
      <c r="B4099" s="11">
        <v>0</v>
      </c>
      <c r="C4099" s="11">
        <v>0</v>
      </c>
      <c r="D4099" s="11">
        <v>0</v>
      </c>
      <c r="E4099" s="11">
        <v>0</v>
      </c>
      <c r="F4099" s="11">
        <v>115.6565485</v>
      </c>
      <c r="G4099" s="11">
        <v>0</v>
      </c>
      <c r="H4099" s="11">
        <v>0</v>
      </c>
      <c r="I4099" s="11">
        <f t="shared" ref="I4099:I4162" si="78">IF(G4099=70,80,G4099)</f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5.9235265138693645E-4</v>
      </c>
      <c r="W4099" s="11">
        <v>0</v>
      </c>
      <c r="X4099" s="11">
        <v>0</v>
      </c>
    </row>
    <row r="4100" spans="1:24" x14ac:dyDescent="0.25">
      <c r="A4100">
        <v>4098</v>
      </c>
      <c r="B4100" s="11">
        <v>0</v>
      </c>
      <c r="C4100" s="11">
        <v>0</v>
      </c>
      <c r="D4100" s="11">
        <v>0</v>
      </c>
      <c r="E4100" s="11">
        <v>0</v>
      </c>
      <c r="F4100" s="11">
        <v>356.70914420000003</v>
      </c>
      <c r="G4100" s="11">
        <v>0</v>
      </c>
      <c r="H4100" s="11">
        <v>0</v>
      </c>
      <c r="I4100" s="11">
        <f t="shared" si="78"/>
        <v>0</v>
      </c>
      <c r="R4100" s="11">
        <v>0</v>
      </c>
      <c r="S4100" s="11">
        <v>0</v>
      </c>
      <c r="T4100" s="11">
        <v>0</v>
      </c>
      <c r="U4100" s="11">
        <v>0</v>
      </c>
      <c r="V4100" s="11">
        <v>1.8269402820786673E-3</v>
      </c>
      <c r="W4100" s="11">
        <v>0</v>
      </c>
      <c r="X4100" s="11">
        <v>0</v>
      </c>
    </row>
    <row r="4101" spans="1:24" x14ac:dyDescent="0.25">
      <c r="A4101">
        <v>4099</v>
      </c>
      <c r="B4101" s="11">
        <v>0</v>
      </c>
      <c r="C4101" s="11">
        <v>0</v>
      </c>
      <c r="D4101" s="11">
        <v>0</v>
      </c>
      <c r="E4101" s="11">
        <v>0</v>
      </c>
      <c r="F4101" s="11">
        <v>418.79844919999999</v>
      </c>
      <c r="G4101" s="11">
        <v>0</v>
      </c>
      <c r="H4101" s="11">
        <v>0</v>
      </c>
      <c r="I4101" s="11">
        <f t="shared" si="78"/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2.144940126588312E-3</v>
      </c>
      <c r="W4101" s="11">
        <v>0</v>
      </c>
      <c r="X4101" s="11">
        <v>0</v>
      </c>
    </row>
    <row r="4102" spans="1:24" x14ac:dyDescent="0.25">
      <c r="A4102">
        <v>4100</v>
      </c>
      <c r="B4102" s="11">
        <v>0</v>
      </c>
      <c r="C4102" s="11">
        <v>0</v>
      </c>
      <c r="D4102" s="11">
        <v>0</v>
      </c>
      <c r="E4102" s="11">
        <v>0</v>
      </c>
      <c r="F4102" s="11">
        <v>419.40716789999999</v>
      </c>
      <c r="G4102" s="11">
        <v>0</v>
      </c>
      <c r="H4102" s="11">
        <v>0</v>
      </c>
      <c r="I4102" s="11">
        <f t="shared" si="78"/>
        <v>0</v>
      </c>
      <c r="R4102" s="11">
        <v>0</v>
      </c>
      <c r="S4102" s="11">
        <v>0</v>
      </c>
      <c r="T4102" s="11">
        <v>0</v>
      </c>
      <c r="U4102" s="11">
        <v>0</v>
      </c>
      <c r="V4102" s="11">
        <v>2.1480577722432295E-3</v>
      </c>
      <c r="W4102" s="11">
        <v>0</v>
      </c>
      <c r="X4102" s="11">
        <v>0</v>
      </c>
    </row>
    <row r="4103" spans="1:24" x14ac:dyDescent="0.25">
      <c r="A4103">
        <v>4101</v>
      </c>
      <c r="B4103" s="11">
        <v>0</v>
      </c>
      <c r="C4103" s="11">
        <v>0</v>
      </c>
      <c r="D4103" s="11">
        <v>0</v>
      </c>
      <c r="E4103" s="11">
        <v>0</v>
      </c>
      <c r="F4103" s="11">
        <v>418.1897305</v>
      </c>
      <c r="G4103" s="11">
        <v>0</v>
      </c>
      <c r="H4103" s="11">
        <v>0</v>
      </c>
      <c r="I4103" s="11">
        <f t="shared" si="78"/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2.1418224809333941E-3</v>
      </c>
      <c r="W4103" s="11">
        <v>0</v>
      </c>
      <c r="X4103" s="11">
        <v>0</v>
      </c>
    </row>
    <row r="4104" spans="1:24" x14ac:dyDescent="0.25">
      <c r="A4104">
        <v>4102</v>
      </c>
      <c r="B4104" s="11">
        <v>0</v>
      </c>
      <c r="C4104" s="11">
        <v>0</v>
      </c>
      <c r="D4104" s="11">
        <v>0</v>
      </c>
      <c r="E4104" s="11">
        <v>0</v>
      </c>
      <c r="F4104" s="11">
        <v>112.61295509999999</v>
      </c>
      <c r="G4104" s="11">
        <v>0</v>
      </c>
      <c r="H4104" s="11">
        <v>0</v>
      </c>
      <c r="I4104" s="11">
        <f t="shared" si="78"/>
        <v>0</v>
      </c>
      <c r="R4104" s="11">
        <v>0</v>
      </c>
      <c r="S4104" s="11">
        <v>0</v>
      </c>
      <c r="T4104" s="11">
        <v>0</v>
      </c>
      <c r="U4104" s="11">
        <v>0</v>
      </c>
      <c r="V4104" s="11">
        <v>5.7676442362451297E-4</v>
      </c>
      <c r="W4104" s="11">
        <v>0</v>
      </c>
      <c r="X4104" s="11">
        <v>0</v>
      </c>
    </row>
    <row r="4105" spans="1:24" x14ac:dyDescent="0.25">
      <c r="A4105">
        <v>4103</v>
      </c>
      <c r="B4105" s="11">
        <v>0</v>
      </c>
      <c r="C4105" s="11">
        <v>0</v>
      </c>
      <c r="D4105" s="11">
        <v>0</v>
      </c>
      <c r="E4105" s="11">
        <v>0</v>
      </c>
      <c r="F4105" s="11">
        <v>295.8372766</v>
      </c>
      <c r="G4105" s="11">
        <v>0</v>
      </c>
      <c r="H4105" s="11">
        <v>0</v>
      </c>
      <c r="I4105" s="11">
        <f t="shared" si="78"/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1.515175728878858E-3</v>
      </c>
      <c r="W4105" s="11">
        <v>0</v>
      </c>
      <c r="X4105" s="11">
        <v>0</v>
      </c>
    </row>
    <row r="4106" spans="1:24" x14ac:dyDescent="0.25">
      <c r="A4106">
        <v>4104</v>
      </c>
      <c r="B4106" s="11">
        <v>0</v>
      </c>
      <c r="C4106" s="11">
        <v>0</v>
      </c>
      <c r="D4106" s="11">
        <v>0</v>
      </c>
      <c r="E4106" s="11">
        <v>0</v>
      </c>
      <c r="F4106" s="11">
        <v>175.91969739999999</v>
      </c>
      <c r="G4106" s="11">
        <v>0</v>
      </c>
      <c r="H4106" s="11">
        <v>0</v>
      </c>
      <c r="I4106" s="11">
        <f t="shared" si="78"/>
        <v>0</v>
      </c>
      <c r="R4106" s="11">
        <v>0</v>
      </c>
      <c r="S4106" s="11">
        <v>0</v>
      </c>
      <c r="T4106" s="11">
        <v>0</v>
      </c>
      <c r="U4106" s="11">
        <v>0</v>
      </c>
      <c r="V4106" s="11">
        <v>9.0099955893182778E-4</v>
      </c>
      <c r="W4106" s="11">
        <v>0</v>
      </c>
      <c r="X4106" s="11">
        <v>0</v>
      </c>
    </row>
    <row r="4107" spans="1:24" x14ac:dyDescent="0.25">
      <c r="A4107">
        <v>4105</v>
      </c>
      <c r="B4107" s="11">
        <v>0</v>
      </c>
      <c r="C4107" s="11">
        <v>0</v>
      </c>
      <c r="D4107" s="11">
        <v>0</v>
      </c>
      <c r="E4107" s="11">
        <v>0</v>
      </c>
      <c r="F4107" s="11">
        <v>357.92658160000002</v>
      </c>
      <c r="G4107" s="11">
        <v>0</v>
      </c>
      <c r="H4107" s="11">
        <v>0</v>
      </c>
      <c r="I4107" s="11">
        <f t="shared" si="78"/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1.8331755733885027E-3</v>
      </c>
      <c r="W4107" s="11">
        <v>0</v>
      </c>
      <c r="X4107" s="11">
        <v>0</v>
      </c>
    </row>
    <row r="4108" spans="1:24" x14ac:dyDescent="0.25">
      <c r="A4108">
        <v>4106</v>
      </c>
      <c r="B4108" s="11">
        <v>0</v>
      </c>
      <c r="C4108" s="11">
        <v>0</v>
      </c>
      <c r="D4108" s="11">
        <v>0</v>
      </c>
      <c r="E4108" s="11">
        <v>0</v>
      </c>
      <c r="F4108" s="11">
        <v>358.53530030000002</v>
      </c>
      <c r="G4108" s="11">
        <v>0</v>
      </c>
      <c r="H4108" s="11">
        <v>0</v>
      </c>
      <c r="I4108" s="11">
        <f t="shared" si="78"/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1.8362932190434205E-3</v>
      </c>
      <c r="W4108" s="11">
        <v>0</v>
      </c>
      <c r="X4108" s="11">
        <v>0</v>
      </c>
    </row>
    <row r="4109" spans="1:24" x14ac:dyDescent="0.25">
      <c r="A4109">
        <v>4107</v>
      </c>
      <c r="B4109" s="11">
        <v>0</v>
      </c>
      <c r="C4109" s="11">
        <v>0</v>
      </c>
      <c r="D4109" s="11">
        <v>0</v>
      </c>
      <c r="E4109" s="11">
        <v>0</v>
      </c>
      <c r="F4109" s="11">
        <v>237.40028369999999</v>
      </c>
      <c r="G4109" s="11">
        <v>0</v>
      </c>
      <c r="H4109" s="11">
        <v>0</v>
      </c>
      <c r="I4109" s="11">
        <f t="shared" si="78"/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1.2158817577865547E-3</v>
      </c>
      <c r="W4109" s="11">
        <v>0</v>
      </c>
      <c r="X4109" s="11">
        <v>0</v>
      </c>
    </row>
    <row r="4110" spans="1:24" x14ac:dyDescent="0.25">
      <c r="A4110">
        <v>4108</v>
      </c>
      <c r="B4110" s="11">
        <v>0</v>
      </c>
      <c r="C4110" s="11">
        <v>0</v>
      </c>
      <c r="D4110" s="11">
        <v>0</v>
      </c>
      <c r="E4110" s="11">
        <v>0</v>
      </c>
      <c r="F4110" s="11">
        <v>357.31786290000002</v>
      </c>
      <c r="G4110" s="11">
        <v>0</v>
      </c>
      <c r="H4110" s="11">
        <v>0</v>
      </c>
      <c r="I4110" s="11">
        <f t="shared" si="78"/>
        <v>0</v>
      </c>
      <c r="R4110" s="11">
        <v>0</v>
      </c>
      <c r="S4110" s="11">
        <v>0</v>
      </c>
      <c r="T4110" s="11">
        <v>0</v>
      </c>
      <c r="U4110" s="11">
        <v>0</v>
      </c>
      <c r="V4110" s="11">
        <v>1.830057927733585E-3</v>
      </c>
      <c r="W4110" s="11">
        <v>0</v>
      </c>
      <c r="X4110" s="11">
        <v>0</v>
      </c>
    </row>
    <row r="4111" spans="1:24" x14ac:dyDescent="0.25">
      <c r="A4111">
        <v>4109</v>
      </c>
      <c r="B4111" s="11">
        <v>0</v>
      </c>
      <c r="C4111" s="11">
        <v>0</v>
      </c>
      <c r="D4111" s="11">
        <v>0</v>
      </c>
      <c r="E4111" s="11">
        <v>0</v>
      </c>
      <c r="F4111" s="11">
        <v>114.43911110000001</v>
      </c>
      <c r="G4111" s="11">
        <v>0</v>
      </c>
      <c r="H4111" s="11">
        <v>0</v>
      </c>
      <c r="I4111" s="11">
        <f t="shared" si="78"/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5.8611736007710099E-4</v>
      </c>
      <c r="W4111" s="11">
        <v>0</v>
      </c>
      <c r="X4111" s="11">
        <v>0</v>
      </c>
    </row>
    <row r="4112" spans="1:24" x14ac:dyDescent="0.25">
      <c r="A4112">
        <v>4110</v>
      </c>
      <c r="B4112" s="11">
        <v>0</v>
      </c>
      <c r="C4112" s="11">
        <v>0</v>
      </c>
      <c r="D4112" s="11">
        <v>0</v>
      </c>
      <c r="E4112" s="11">
        <v>0</v>
      </c>
      <c r="F4112" s="11">
        <v>417.5810118</v>
      </c>
      <c r="G4112" s="11">
        <v>0</v>
      </c>
      <c r="H4112" s="11">
        <v>0</v>
      </c>
      <c r="I4112" s="11">
        <f t="shared" si="78"/>
        <v>0</v>
      </c>
      <c r="R4112" s="11">
        <v>0</v>
      </c>
      <c r="S4112" s="11">
        <v>0</v>
      </c>
      <c r="T4112" s="11">
        <v>0</v>
      </c>
      <c r="U4112" s="11">
        <v>0</v>
      </c>
      <c r="V4112" s="11">
        <v>2.1387048352784765E-3</v>
      </c>
      <c r="W4112" s="11">
        <v>0</v>
      </c>
      <c r="X4112" s="11">
        <v>0</v>
      </c>
    </row>
    <row r="4113" spans="1:24" x14ac:dyDescent="0.25">
      <c r="A4113">
        <v>4111</v>
      </c>
      <c r="B4113" s="11">
        <v>0</v>
      </c>
      <c r="C4113" s="11">
        <v>0</v>
      </c>
      <c r="D4113" s="11">
        <v>0</v>
      </c>
      <c r="E4113" s="11">
        <v>0</v>
      </c>
      <c r="F4113" s="11">
        <v>237.40028369999999</v>
      </c>
      <c r="G4113" s="11">
        <v>0</v>
      </c>
      <c r="H4113" s="11">
        <v>0</v>
      </c>
      <c r="I4113" s="11">
        <f t="shared" si="78"/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1.2158817577865547E-3</v>
      </c>
      <c r="W4113" s="11">
        <v>0</v>
      </c>
      <c r="X4113" s="11">
        <v>0</v>
      </c>
    </row>
    <row r="4114" spans="1:24" x14ac:dyDescent="0.25">
      <c r="A4114">
        <v>4112</v>
      </c>
      <c r="B4114" s="11">
        <v>0</v>
      </c>
      <c r="C4114" s="11">
        <v>0</v>
      </c>
      <c r="D4114" s="11">
        <v>0</v>
      </c>
      <c r="E4114" s="11">
        <v>0</v>
      </c>
      <c r="F4114" s="11">
        <v>115.6565485</v>
      </c>
      <c r="G4114" s="11">
        <v>0</v>
      </c>
      <c r="H4114" s="11">
        <v>0</v>
      </c>
      <c r="I4114" s="11">
        <f t="shared" si="78"/>
        <v>0</v>
      </c>
      <c r="R4114" s="11">
        <v>0</v>
      </c>
      <c r="S4114" s="11">
        <v>0</v>
      </c>
      <c r="T4114" s="11">
        <v>0</v>
      </c>
      <c r="U4114" s="11">
        <v>0</v>
      </c>
      <c r="V4114" s="11">
        <v>5.9235265138693645E-4</v>
      </c>
      <c r="W4114" s="11">
        <v>0</v>
      </c>
      <c r="X4114" s="11">
        <v>0</v>
      </c>
    </row>
    <row r="4115" spans="1:24" x14ac:dyDescent="0.25">
      <c r="A4115">
        <v>4113</v>
      </c>
      <c r="B4115" s="11">
        <v>0</v>
      </c>
      <c r="C4115" s="11">
        <v>0</v>
      </c>
      <c r="D4115" s="11">
        <v>0</v>
      </c>
      <c r="E4115" s="11">
        <v>0</v>
      </c>
      <c r="F4115" s="11">
        <v>113.2216737</v>
      </c>
      <c r="G4115" s="11">
        <v>0</v>
      </c>
      <c r="H4115" s="11">
        <v>0</v>
      </c>
      <c r="I4115" s="11">
        <f t="shared" si="78"/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5.7988206876726542E-4</v>
      </c>
      <c r="W4115" s="11">
        <v>0</v>
      </c>
      <c r="X4115" s="11">
        <v>0</v>
      </c>
    </row>
    <row r="4116" spans="1:24" x14ac:dyDescent="0.25">
      <c r="A4116">
        <v>4114</v>
      </c>
      <c r="B4116" s="11">
        <v>0</v>
      </c>
      <c r="C4116" s="11">
        <v>0</v>
      </c>
      <c r="D4116" s="11">
        <v>0</v>
      </c>
      <c r="E4116" s="11">
        <v>0</v>
      </c>
      <c r="F4116" s="11">
        <v>173.4848227</v>
      </c>
      <c r="G4116" s="11">
        <v>0</v>
      </c>
      <c r="H4116" s="11">
        <v>0</v>
      </c>
      <c r="I4116" s="11">
        <f t="shared" si="78"/>
        <v>0</v>
      </c>
      <c r="R4116" s="11">
        <v>0</v>
      </c>
      <c r="S4116" s="11">
        <v>0</v>
      </c>
      <c r="T4116" s="11">
        <v>0</v>
      </c>
      <c r="U4116" s="11">
        <v>0</v>
      </c>
      <c r="V4116" s="11">
        <v>8.8852897682432203E-4</v>
      </c>
      <c r="W4116" s="11">
        <v>0</v>
      </c>
      <c r="X4116" s="11">
        <v>0</v>
      </c>
    </row>
    <row r="4117" spans="1:24" x14ac:dyDescent="0.25">
      <c r="A4117">
        <v>4115</v>
      </c>
      <c r="B4117" s="11">
        <v>0</v>
      </c>
      <c r="C4117" s="11">
        <v>0</v>
      </c>
      <c r="D4117" s="11">
        <v>0</v>
      </c>
      <c r="E4117" s="11">
        <v>0</v>
      </c>
      <c r="F4117" s="11">
        <v>234.96540899999999</v>
      </c>
      <c r="G4117" s="11">
        <v>0</v>
      </c>
      <c r="H4117" s="11">
        <v>0</v>
      </c>
      <c r="I4117" s="11">
        <f t="shared" si="78"/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1.2034111756790489E-3</v>
      </c>
      <c r="W4117" s="11">
        <v>0</v>
      </c>
      <c r="X4117" s="11">
        <v>0</v>
      </c>
    </row>
    <row r="4118" spans="1:24" x14ac:dyDescent="0.25">
      <c r="A4118">
        <v>4116</v>
      </c>
      <c r="B4118" s="11">
        <v>0</v>
      </c>
      <c r="C4118" s="11">
        <v>0</v>
      </c>
      <c r="D4118" s="11">
        <v>0</v>
      </c>
      <c r="E4118" s="11">
        <v>0</v>
      </c>
      <c r="F4118" s="11">
        <v>418.79844919999999</v>
      </c>
      <c r="G4118" s="11">
        <v>0</v>
      </c>
      <c r="H4118" s="11">
        <v>0</v>
      </c>
      <c r="I4118" s="11">
        <f t="shared" si="78"/>
        <v>0</v>
      </c>
      <c r="R4118" s="11">
        <v>0</v>
      </c>
      <c r="S4118" s="11">
        <v>0</v>
      </c>
      <c r="T4118" s="11">
        <v>0</v>
      </c>
      <c r="U4118" s="11">
        <v>0</v>
      </c>
      <c r="V4118" s="11">
        <v>2.144940126588312E-3</v>
      </c>
      <c r="W4118" s="11">
        <v>0</v>
      </c>
      <c r="X4118" s="11">
        <v>0</v>
      </c>
    </row>
    <row r="4119" spans="1:24" x14ac:dyDescent="0.25">
      <c r="A4119">
        <v>4117</v>
      </c>
      <c r="B4119" s="11">
        <v>0</v>
      </c>
      <c r="C4119" s="11">
        <v>0</v>
      </c>
      <c r="D4119" s="11">
        <v>0</v>
      </c>
      <c r="E4119" s="11">
        <v>0</v>
      </c>
      <c r="F4119" s="11">
        <v>296.44599529999999</v>
      </c>
      <c r="G4119" s="11">
        <v>0</v>
      </c>
      <c r="H4119" s="11">
        <v>0</v>
      </c>
      <c r="I4119" s="11">
        <f t="shared" si="78"/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1.5182933745337757E-3</v>
      </c>
      <c r="W4119" s="11">
        <v>0</v>
      </c>
      <c r="X4119" s="11">
        <v>0</v>
      </c>
    </row>
    <row r="4120" spans="1:24" x14ac:dyDescent="0.25">
      <c r="A4120">
        <v>4118</v>
      </c>
      <c r="B4120" s="11">
        <v>0</v>
      </c>
      <c r="C4120" s="11">
        <v>0</v>
      </c>
      <c r="D4120" s="11">
        <v>0</v>
      </c>
      <c r="E4120" s="11">
        <v>0</v>
      </c>
      <c r="F4120" s="11">
        <v>416.97229320000002</v>
      </c>
      <c r="G4120" s="11">
        <v>0</v>
      </c>
      <c r="H4120" s="11">
        <v>0</v>
      </c>
      <c r="I4120" s="11">
        <f t="shared" si="78"/>
        <v>0</v>
      </c>
      <c r="R4120" s="11">
        <v>0</v>
      </c>
      <c r="S4120" s="11">
        <v>0</v>
      </c>
      <c r="T4120" s="11">
        <v>0</v>
      </c>
      <c r="U4120" s="11">
        <v>0</v>
      </c>
      <c r="V4120" s="11">
        <v>2.135587190135724E-3</v>
      </c>
      <c r="W4120" s="11">
        <v>0</v>
      </c>
      <c r="X4120" s="11">
        <v>0</v>
      </c>
    </row>
    <row r="4121" spans="1:24" x14ac:dyDescent="0.25">
      <c r="A4121">
        <v>4119</v>
      </c>
      <c r="B4121" s="11">
        <v>0</v>
      </c>
      <c r="C4121" s="11">
        <v>0</v>
      </c>
      <c r="D4121" s="11">
        <v>0</v>
      </c>
      <c r="E4121" s="11">
        <v>0</v>
      </c>
      <c r="F4121" s="11">
        <v>234.96540899999999</v>
      </c>
      <c r="G4121" s="11">
        <v>0</v>
      </c>
      <c r="H4121" s="11">
        <v>0</v>
      </c>
      <c r="I4121" s="11">
        <f t="shared" si="78"/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1.2034111756790489E-3</v>
      </c>
      <c r="W4121" s="11">
        <v>0</v>
      </c>
      <c r="X4121" s="11">
        <v>0</v>
      </c>
    </row>
    <row r="4122" spans="1:24" x14ac:dyDescent="0.25">
      <c r="A4122">
        <v>4120</v>
      </c>
      <c r="B4122" s="11">
        <v>0</v>
      </c>
      <c r="C4122" s="11">
        <v>0</v>
      </c>
      <c r="D4122" s="11">
        <v>0</v>
      </c>
      <c r="E4122" s="11">
        <v>0</v>
      </c>
      <c r="F4122" s="11">
        <v>297.05471399999999</v>
      </c>
      <c r="G4122" s="11">
        <v>0</v>
      </c>
      <c r="H4122" s="11">
        <v>0</v>
      </c>
      <c r="I4122" s="11">
        <f t="shared" si="78"/>
        <v>0</v>
      </c>
      <c r="R4122" s="11">
        <v>0</v>
      </c>
      <c r="S4122" s="11">
        <v>0</v>
      </c>
      <c r="T4122" s="11">
        <v>0</v>
      </c>
      <c r="U4122" s="11">
        <v>0</v>
      </c>
      <c r="V4122" s="11">
        <v>1.5214110201886935E-3</v>
      </c>
      <c r="W4122" s="11">
        <v>0</v>
      </c>
      <c r="X4122" s="11">
        <v>0</v>
      </c>
    </row>
    <row r="4123" spans="1:24" x14ac:dyDescent="0.25">
      <c r="A4123">
        <v>4121</v>
      </c>
      <c r="B4123" s="11">
        <v>0</v>
      </c>
      <c r="C4123" s="11">
        <v>0</v>
      </c>
      <c r="D4123" s="11">
        <v>0</v>
      </c>
      <c r="E4123" s="11">
        <v>0</v>
      </c>
      <c r="F4123" s="11">
        <v>175.91969739999999</v>
      </c>
      <c r="G4123" s="11">
        <v>0</v>
      </c>
      <c r="H4123" s="11">
        <v>0</v>
      </c>
      <c r="I4123" s="11">
        <f t="shared" si="78"/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9.0099955893182778E-4</v>
      </c>
      <c r="W4123" s="11">
        <v>0</v>
      </c>
      <c r="X4123" s="11">
        <v>0</v>
      </c>
    </row>
    <row r="4124" spans="1:24" x14ac:dyDescent="0.25">
      <c r="A4124">
        <v>4122</v>
      </c>
      <c r="B4124" s="11">
        <v>0</v>
      </c>
      <c r="C4124" s="11">
        <v>0</v>
      </c>
      <c r="D4124" s="11">
        <v>0</v>
      </c>
      <c r="E4124" s="11">
        <v>0</v>
      </c>
      <c r="F4124" s="11">
        <v>175.31097869999999</v>
      </c>
      <c r="G4124" s="11">
        <v>0</v>
      </c>
      <c r="H4124" s="11">
        <v>0</v>
      </c>
      <c r="I4124" s="11">
        <f t="shared" si="78"/>
        <v>0</v>
      </c>
      <c r="R4124" s="11">
        <v>0</v>
      </c>
      <c r="S4124" s="11">
        <v>0</v>
      </c>
      <c r="T4124" s="11">
        <v>0</v>
      </c>
      <c r="U4124" s="11">
        <v>0</v>
      </c>
      <c r="V4124" s="11">
        <v>8.9788191327691005E-4</v>
      </c>
      <c r="W4124" s="11">
        <v>0</v>
      </c>
      <c r="X4124" s="11">
        <v>0</v>
      </c>
    </row>
    <row r="4125" spans="1:24" x14ac:dyDescent="0.25">
      <c r="A4125">
        <v>4123</v>
      </c>
      <c r="B4125" s="11">
        <v>0</v>
      </c>
      <c r="C4125" s="11">
        <v>0</v>
      </c>
      <c r="D4125" s="11">
        <v>0</v>
      </c>
      <c r="E4125" s="11">
        <v>0</v>
      </c>
      <c r="F4125" s="11">
        <v>236.79156499999999</v>
      </c>
      <c r="G4125" s="11">
        <v>0</v>
      </c>
      <c r="H4125" s="11">
        <v>0</v>
      </c>
      <c r="I4125" s="11">
        <f t="shared" si="78"/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1.2127641121316369E-3</v>
      </c>
      <c r="W4125" s="11">
        <v>0</v>
      </c>
      <c r="X4125" s="11">
        <v>0</v>
      </c>
    </row>
    <row r="4126" spans="1:24" x14ac:dyDescent="0.25">
      <c r="A4126">
        <v>4124</v>
      </c>
      <c r="B4126" s="11">
        <v>0</v>
      </c>
      <c r="C4126" s="11">
        <v>0</v>
      </c>
      <c r="D4126" s="11">
        <v>0</v>
      </c>
      <c r="E4126" s="11">
        <v>0</v>
      </c>
      <c r="F4126" s="11">
        <v>418.79844919999999</v>
      </c>
      <c r="G4126" s="11">
        <v>0</v>
      </c>
      <c r="H4126" s="11">
        <v>0</v>
      </c>
      <c r="I4126" s="11">
        <f t="shared" si="78"/>
        <v>0</v>
      </c>
      <c r="R4126" s="11">
        <v>0</v>
      </c>
      <c r="S4126" s="11">
        <v>0</v>
      </c>
      <c r="T4126" s="11">
        <v>0</v>
      </c>
      <c r="U4126" s="11">
        <v>0</v>
      </c>
      <c r="V4126" s="11">
        <v>2.144940126588312E-3</v>
      </c>
      <c r="W4126" s="11">
        <v>0</v>
      </c>
      <c r="X4126" s="11">
        <v>0</v>
      </c>
    </row>
    <row r="4127" spans="1:24" x14ac:dyDescent="0.25">
      <c r="A4127">
        <v>4125</v>
      </c>
      <c r="B4127" s="11">
        <v>0</v>
      </c>
      <c r="C4127" s="11">
        <v>0</v>
      </c>
      <c r="D4127" s="11">
        <v>0</v>
      </c>
      <c r="E4127" s="11">
        <v>0</v>
      </c>
      <c r="F4127" s="11">
        <v>113.8303925</v>
      </c>
      <c r="G4127" s="11">
        <v>0</v>
      </c>
      <c r="H4127" s="11">
        <v>0</v>
      </c>
      <c r="I4127" s="11">
        <f t="shared" si="78"/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5.8299971493434844E-4</v>
      </c>
      <c r="W4127" s="11">
        <v>0</v>
      </c>
      <c r="X4127" s="11">
        <v>0</v>
      </c>
    </row>
    <row r="4128" spans="1:24" x14ac:dyDescent="0.25">
      <c r="A4128">
        <v>4126</v>
      </c>
      <c r="B4128" s="11">
        <v>0</v>
      </c>
      <c r="C4128" s="11">
        <v>0</v>
      </c>
      <c r="D4128" s="11">
        <v>0</v>
      </c>
      <c r="E4128" s="11">
        <v>0</v>
      </c>
      <c r="F4128" s="11">
        <v>237.40028369999999</v>
      </c>
      <c r="G4128" s="11">
        <v>0</v>
      </c>
      <c r="H4128" s="11">
        <v>0</v>
      </c>
      <c r="I4128" s="11">
        <f t="shared" si="78"/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1.2158817577865547E-3</v>
      </c>
      <c r="W4128" s="11">
        <v>0</v>
      </c>
      <c r="X4128" s="11">
        <v>0</v>
      </c>
    </row>
    <row r="4129" spans="1:24" x14ac:dyDescent="0.25">
      <c r="A4129">
        <v>4127</v>
      </c>
      <c r="B4129" s="11">
        <v>0</v>
      </c>
      <c r="C4129" s="11">
        <v>0</v>
      </c>
      <c r="D4129" s="11">
        <v>0</v>
      </c>
      <c r="E4129" s="11">
        <v>0</v>
      </c>
      <c r="F4129" s="11">
        <v>176.52841609999999</v>
      </c>
      <c r="G4129" s="11">
        <v>0</v>
      </c>
      <c r="H4129" s="11">
        <v>0</v>
      </c>
      <c r="I4129" s="11">
        <f t="shared" si="78"/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9.0411720458674551E-4</v>
      </c>
      <c r="W4129" s="11">
        <v>0</v>
      </c>
      <c r="X4129" s="11">
        <v>0</v>
      </c>
    </row>
    <row r="4130" spans="1:24" x14ac:dyDescent="0.25">
      <c r="A4130">
        <v>4128</v>
      </c>
      <c r="B4130" s="11">
        <v>0</v>
      </c>
      <c r="C4130" s="11">
        <v>0</v>
      </c>
      <c r="D4130" s="11">
        <v>0</v>
      </c>
      <c r="E4130" s="11">
        <v>0</v>
      </c>
      <c r="F4130" s="11">
        <v>297.05471399999999</v>
      </c>
      <c r="G4130" s="11">
        <v>0</v>
      </c>
      <c r="H4130" s="11">
        <v>0</v>
      </c>
      <c r="I4130" s="11">
        <f t="shared" si="78"/>
        <v>0</v>
      </c>
      <c r="R4130" s="11">
        <v>0</v>
      </c>
      <c r="S4130" s="11">
        <v>0</v>
      </c>
      <c r="T4130" s="11">
        <v>0</v>
      </c>
      <c r="U4130" s="11">
        <v>0</v>
      </c>
      <c r="V4130" s="11">
        <v>1.5214110201886935E-3</v>
      </c>
      <c r="W4130" s="11">
        <v>0</v>
      </c>
      <c r="X4130" s="11">
        <v>0</v>
      </c>
    </row>
    <row r="4131" spans="1:24" x14ac:dyDescent="0.25">
      <c r="A4131">
        <v>4129</v>
      </c>
      <c r="B4131" s="11">
        <v>0</v>
      </c>
      <c r="C4131" s="11">
        <v>0</v>
      </c>
      <c r="D4131" s="11">
        <v>0</v>
      </c>
      <c r="E4131" s="11">
        <v>0</v>
      </c>
      <c r="F4131" s="11">
        <v>234.96540899999999</v>
      </c>
      <c r="G4131" s="11">
        <v>0</v>
      </c>
      <c r="H4131" s="11">
        <v>0</v>
      </c>
      <c r="I4131" s="11">
        <f t="shared" si="78"/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1.2034111756790489E-3</v>
      </c>
      <c r="W4131" s="11">
        <v>0</v>
      </c>
      <c r="X4131" s="11">
        <v>0</v>
      </c>
    </row>
    <row r="4132" spans="1:24" x14ac:dyDescent="0.25">
      <c r="A4132">
        <v>4130</v>
      </c>
      <c r="B4132" s="11">
        <v>0</v>
      </c>
      <c r="C4132" s="11">
        <v>0</v>
      </c>
      <c r="D4132" s="11">
        <v>0</v>
      </c>
      <c r="E4132" s="11">
        <v>0</v>
      </c>
      <c r="F4132" s="11">
        <v>418.79844919999999</v>
      </c>
      <c r="G4132" s="11">
        <v>0</v>
      </c>
      <c r="H4132" s="11">
        <v>0</v>
      </c>
      <c r="I4132" s="11">
        <f t="shared" si="78"/>
        <v>0</v>
      </c>
      <c r="R4132" s="11">
        <v>0</v>
      </c>
      <c r="S4132" s="11">
        <v>0</v>
      </c>
      <c r="T4132" s="11">
        <v>0</v>
      </c>
      <c r="U4132" s="11">
        <v>0</v>
      </c>
      <c r="V4132" s="11">
        <v>2.144940126588312E-3</v>
      </c>
      <c r="W4132" s="11">
        <v>0</v>
      </c>
      <c r="X4132" s="11">
        <v>0</v>
      </c>
    </row>
    <row r="4133" spans="1:24" x14ac:dyDescent="0.25">
      <c r="A4133">
        <v>4131</v>
      </c>
      <c r="B4133" s="11">
        <v>0</v>
      </c>
      <c r="C4133" s="11">
        <v>0</v>
      </c>
      <c r="D4133" s="11">
        <v>0</v>
      </c>
      <c r="E4133" s="11">
        <v>0</v>
      </c>
      <c r="F4133" s="11">
        <v>176.52841609999999</v>
      </c>
      <c r="G4133" s="11">
        <v>0</v>
      </c>
      <c r="H4133" s="11">
        <v>0</v>
      </c>
      <c r="I4133" s="11">
        <f t="shared" si="78"/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9.0411720458674551E-4</v>
      </c>
      <c r="W4133" s="11">
        <v>0</v>
      </c>
      <c r="X4133" s="11">
        <v>0</v>
      </c>
    </row>
    <row r="4134" spans="1:24" x14ac:dyDescent="0.25">
      <c r="A4134">
        <v>4132</v>
      </c>
      <c r="B4134" s="11">
        <v>0</v>
      </c>
      <c r="C4134" s="11">
        <v>0</v>
      </c>
      <c r="D4134" s="11">
        <v>0</v>
      </c>
      <c r="E4134" s="11">
        <v>0</v>
      </c>
      <c r="F4134" s="11">
        <v>358.53530030000002</v>
      </c>
      <c r="G4134" s="11">
        <v>0</v>
      </c>
      <c r="H4134" s="11">
        <v>0</v>
      </c>
      <c r="I4134" s="11">
        <f t="shared" si="78"/>
        <v>0</v>
      </c>
      <c r="R4134" s="11">
        <v>0</v>
      </c>
      <c r="S4134" s="11">
        <v>0</v>
      </c>
      <c r="T4134" s="11">
        <v>0</v>
      </c>
      <c r="U4134" s="11">
        <v>0</v>
      </c>
      <c r="V4134" s="11">
        <v>1.8362932190434205E-3</v>
      </c>
      <c r="W4134" s="11">
        <v>0</v>
      </c>
      <c r="X4134" s="11">
        <v>0</v>
      </c>
    </row>
    <row r="4135" spans="1:24" x14ac:dyDescent="0.25">
      <c r="A4135">
        <v>4133</v>
      </c>
      <c r="B4135" s="11">
        <v>0</v>
      </c>
      <c r="C4135" s="11">
        <v>0</v>
      </c>
      <c r="D4135" s="11">
        <v>0</v>
      </c>
      <c r="E4135" s="11">
        <v>0</v>
      </c>
      <c r="F4135" s="11">
        <v>113.8303925</v>
      </c>
      <c r="G4135" s="11">
        <v>0</v>
      </c>
      <c r="H4135" s="11">
        <v>0</v>
      </c>
      <c r="I4135" s="11">
        <f t="shared" si="78"/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5.8299971493434844E-4</v>
      </c>
      <c r="W4135" s="11">
        <v>0</v>
      </c>
      <c r="X4135" s="11">
        <v>0</v>
      </c>
    </row>
    <row r="4136" spans="1:24" x14ac:dyDescent="0.25">
      <c r="A4136">
        <v>4134</v>
      </c>
      <c r="B4136" s="11">
        <v>0</v>
      </c>
      <c r="C4136" s="11">
        <v>0</v>
      </c>
      <c r="D4136" s="11">
        <v>0</v>
      </c>
      <c r="E4136" s="11">
        <v>0</v>
      </c>
      <c r="F4136" s="11">
        <v>175.31097869999999</v>
      </c>
      <c r="G4136" s="11">
        <v>0</v>
      </c>
      <c r="H4136" s="11">
        <v>0</v>
      </c>
      <c r="I4136" s="11">
        <f t="shared" si="78"/>
        <v>0</v>
      </c>
      <c r="R4136" s="11">
        <v>0</v>
      </c>
      <c r="S4136" s="11">
        <v>0</v>
      </c>
      <c r="T4136" s="11">
        <v>0</v>
      </c>
      <c r="U4136" s="11">
        <v>0</v>
      </c>
      <c r="V4136" s="11">
        <v>8.9788191327691005E-4</v>
      </c>
      <c r="W4136" s="11">
        <v>0</v>
      </c>
      <c r="X4136" s="11">
        <v>0</v>
      </c>
    </row>
    <row r="4137" spans="1:24" x14ac:dyDescent="0.25">
      <c r="A4137">
        <v>4135</v>
      </c>
      <c r="B4137" s="11">
        <v>0</v>
      </c>
      <c r="C4137" s="11">
        <v>0</v>
      </c>
      <c r="D4137" s="11">
        <v>0</v>
      </c>
      <c r="E4137" s="11">
        <v>0</v>
      </c>
      <c r="F4137" s="11">
        <v>236.79156499999999</v>
      </c>
      <c r="G4137" s="11">
        <v>0</v>
      </c>
      <c r="H4137" s="11">
        <v>0</v>
      </c>
      <c r="I4137" s="11">
        <f t="shared" si="78"/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1.2127641121316369E-3</v>
      </c>
      <c r="W4137" s="11">
        <v>0</v>
      </c>
      <c r="X4137" s="11">
        <v>0</v>
      </c>
    </row>
    <row r="4138" spans="1:24" x14ac:dyDescent="0.25">
      <c r="A4138">
        <v>4136</v>
      </c>
      <c r="B4138" s="11">
        <v>0</v>
      </c>
      <c r="C4138" s="11">
        <v>0</v>
      </c>
      <c r="D4138" s="11">
        <v>0</v>
      </c>
      <c r="E4138" s="11">
        <v>0</v>
      </c>
      <c r="F4138" s="11">
        <v>297.66343260000002</v>
      </c>
      <c r="G4138" s="11">
        <v>0</v>
      </c>
      <c r="H4138" s="11">
        <v>0</v>
      </c>
      <c r="I4138" s="11">
        <f t="shared" si="78"/>
        <v>0</v>
      </c>
      <c r="R4138" s="11">
        <v>0</v>
      </c>
      <c r="S4138" s="11">
        <v>0</v>
      </c>
      <c r="T4138" s="11">
        <v>0</v>
      </c>
      <c r="U4138" s="11">
        <v>0</v>
      </c>
      <c r="V4138" s="11">
        <v>1.5245286653314462E-3</v>
      </c>
      <c r="W4138" s="11">
        <v>0</v>
      </c>
      <c r="X4138" s="11">
        <v>0</v>
      </c>
    </row>
    <row r="4139" spans="1:24" x14ac:dyDescent="0.25">
      <c r="A4139">
        <v>4137</v>
      </c>
      <c r="B4139" s="11">
        <v>0</v>
      </c>
      <c r="C4139" s="11">
        <v>0</v>
      </c>
      <c r="D4139" s="11">
        <v>0</v>
      </c>
      <c r="E4139" s="11">
        <v>0</v>
      </c>
      <c r="F4139" s="11">
        <v>418.1897305</v>
      </c>
      <c r="G4139" s="11">
        <v>0</v>
      </c>
      <c r="H4139" s="11">
        <v>0</v>
      </c>
      <c r="I4139" s="11">
        <f t="shared" si="78"/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2.1418224809333941E-3</v>
      </c>
      <c r="W4139" s="11">
        <v>0</v>
      </c>
      <c r="X4139" s="11">
        <v>0</v>
      </c>
    </row>
    <row r="4140" spans="1:24" x14ac:dyDescent="0.25">
      <c r="A4140">
        <v>4138</v>
      </c>
      <c r="B4140" s="11">
        <v>0</v>
      </c>
      <c r="C4140" s="11">
        <v>0</v>
      </c>
      <c r="D4140" s="11">
        <v>0</v>
      </c>
      <c r="E4140" s="11">
        <v>0</v>
      </c>
      <c r="F4140" s="11">
        <v>356.10042559999999</v>
      </c>
      <c r="G4140" s="11">
        <v>0</v>
      </c>
      <c r="H4140" s="11">
        <v>0</v>
      </c>
      <c r="I4140" s="11">
        <f t="shared" si="78"/>
        <v>0</v>
      </c>
      <c r="R4140" s="11">
        <v>0</v>
      </c>
      <c r="S4140" s="11">
        <v>0</v>
      </c>
      <c r="T4140" s="11">
        <v>0</v>
      </c>
      <c r="U4140" s="11">
        <v>0</v>
      </c>
      <c r="V4140" s="11">
        <v>1.8238226369359147E-3</v>
      </c>
      <c r="W4140" s="11">
        <v>0</v>
      </c>
      <c r="X4140" s="11">
        <v>0</v>
      </c>
    </row>
    <row r="4141" spans="1:24" x14ac:dyDescent="0.25">
      <c r="A4141">
        <v>4139</v>
      </c>
      <c r="B4141" s="11">
        <v>0</v>
      </c>
      <c r="C4141" s="11">
        <v>0</v>
      </c>
      <c r="D4141" s="11">
        <v>0</v>
      </c>
      <c r="E4141" s="11">
        <v>0</v>
      </c>
      <c r="F4141" s="11">
        <v>112.61295509999999</v>
      </c>
      <c r="G4141" s="11">
        <v>0</v>
      </c>
      <c r="H4141" s="11">
        <v>0</v>
      </c>
      <c r="I4141" s="11">
        <f t="shared" si="78"/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5.7676442362451297E-4</v>
      </c>
      <c r="W4141" s="11">
        <v>0</v>
      </c>
      <c r="X4141" s="11">
        <v>0</v>
      </c>
    </row>
    <row r="4142" spans="1:24" x14ac:dyDescent="0.25">
      <c r="A4142">
        <v>4140</v>
      </c>
      <c r="B4142" s="11">
        <v>0</v>
      </c>
      <c r="C4142" s="11">
        <v>0</v>
      </c>
      <c r="D4142" s="11">
        <v>0</v>
      </c>
      <c r="E4142" s="11">
        <v>0</v>
      </c>
      <c r="F4142" s="11">
        <v>298.27215130000002</v>
      </c>
      <c r="G4142" s="11">
        <v>0</v>
      </c>
      <c r="H4142" s="11">
        <v>0</v>
      </c>
      <c r="I4142" s="11">
        <f t="shared" si="78"/>
        <v>0</v>
      </c>
      <c r="R4142" s="11">
        <v>0</v>
      </c>
      <c r="S4142" s="11">
        <v>0</v>
      </c>
      <c r="T4142" s="11">
        <v>0</v>
      </c>
      <c r="U4142" s="11">
        <v>0</v>
      </c>
      <c r="V4142" s="11">
        <v>1.527646310986364E-3</v>
      </c>
      <c r="W4142" s="11">
        <v>0</v>
      </c>
      <c r="X4142" s="11">
        <v>0</v>
      </c>
    </row>
    <row r="4143" spans="1:24" x14ac:dyDescent="0.25">
      <c r="A4143">
        <v>4141</v>
      </c>
      <c r="B4143" s="11">
        <v>0</v>
      </c>
      <c r="C4143" s="11">
        <v>0</v>
      </c>
      <c r="D4143" s="11">
        <v>0</v>
      </c>
      <c r="E4143" s="11">
        <v>0</v>
      </c>
      <c r="F4143" s="11">
        <v>357.31786290000002</v>
      </c>
      <c r="G4143" s="11">
        <v>0</v>
      </c>
      <c r="H4143" s="11">
        <v>0</v>
      </c>
      <c r="I4143" s="11">
        <f t="shared" si="78"/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1.830057927733585E-3</v>
      </c>
      <c r="W4143" s="11">
        <v>0</v>
      </c>
      <c r="X4143" s="11">
        <v>0</v>
      </c>
    </row>
    <row r="4144" spans="1:24" x14ac:dyDescent="0.25">
      <c r="A4144">
        <v>4142</v>
      </c>
      <c r="B4144" s="11">
        <v>0</v>
      </c>
      <c r="C4144" s="11">
        <v>0</v>
      </c>
      <c r="D4144" s="11">
        <v>0</v>
      </c>
      <c r="E4144" s="11">
        <v>0</v>
      </c>
      <c r="F4144" s="11">
        <v>113.2216737</v>
      </c>
      <c r="G4144" s="11">
        <v>0</v>
      </c>
      <c r="H4144" s="11">
        <v>0</v>
      </c>
      <c r="I4144" s="11">
        <f t="shared" si="78"/>
        <v>0</v>
      </c>
      <c r="R4144" s="11">
        <v>0</v>
      </c>
      <c r="S4144" s="11">
        <v>0</v>
      </c>
      <c r="T4144" s="11">
        <v>0</v>
      </c>
      <c r="U4144" s="11">
        <v>0</v>
      </c>
      <c r="V4144" s="11">
        <v>5.7988206876726542E-4</v>
      </c>
      <c r="W4144" s="11">
        <v>0</v>
      </c>
      <c r="X4144" s="11">
        <v>0</v>
      </c>
    </row>
    <row r="4145" spans="1:24" x14ac:dyDescent="0.25">
      <c r="A4145">
        <v>4143</v>
      </c>
      <c r="B4145" s="11">
        <v>0</v>
      </c>
      <c r="C4145" s="11">
        <v>0</v>
      </c>
      <c r="D4145" s="11">
        <v>0</v>
      </c>
      <c r="E4145" s="11">
        <v>0</v>
      </c>
      <c r="F4145" s="11">
        <v>114.43911110000001</v>
      </c>
      <c r="G4145" s="11">
        <v>0</v>
      </c>
      <c r="H4145" s="11">
        <v>0</v>
      </c>
      <c r="I4145" s="11">
        <f t="shared" si="78"/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5.8611736007710099E-4</v>
      </c>
      <c r="W4145" s="11">
        <v>0</v>
      </c>
      <c r="X4145" s="11">
        <v>0</v>
      </c>
    </row>
    <row r="4146" spans="1:24" x14ac:dyDescent="0.25">
      <c r="A4146">
        <v>4144</v>
      </c>
      <c r="B4146" s="11">
        <v>0</v>
      </c>
      <c r="C4146" s="11">
        <v>0</v>
      </c>
      <c r="D4146" s="11">
        <v>0</v>
      </c>
      <c r="E4146" s="11">
        <v>0</v>
      </c>
      <c r="F4146" s="11">
        <v>237.40028369999999</v>
      </c>
      <c r="G4146" s="11">
        <v>0</v>
      </c>
      <c r="H4146" s="11">
        <v>0</v>
      </c>
      <c r="I4146" s="11">
        <f t="shared" si="78"/>
        <v>0</v>
      </c>
      <c r="R4146" s="11">
        <v>0</v>
      </c>
      <c r="S4146" s="11">
        <v>0</v>
      </c>
      <c r="T4146" s="11">
        <v>0</v>
      </c>
      <c r="U4146" s="11">
        <v>0</v>
      </c>
      <c r="V4146" s="11">
        <v>1.2158817577865547E-3</v>
      </c>
      <c r="W4146" s="11">
        <v>0</v>
      </c>
      <c r="X4146" s="11">
        <v>0</v>
      </c>
    </row>
    <row r="4147" spans="1:24" x14ac:dyDescent="0.25">
      <c r="A4147">
        <v>4145</v>
      </c>
      <c r="B4147" s="11">
        <v>0</v>
      </c>
      <c r="C4147" s="11">
        <v>0</v>
      </c>
      <c r="D4147" s="11">
        <v>0</v>
      </c>
      <c r="E4147" s="11">
        <v>0</v>
      </c>
      <c r="F4147" s="11">
        <v>416.97229320000002</v>
      </c>
      <c r="G4147" s="11">
        <v>0</v>
      </c>
      <c r="H4147" s="11">
        <v>0</v>
      </c>
      <c r="I4147" s="11">
        <f t="shared" si="78"/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2.135587190135724E-3</v>
      </c>
      <c r="W4147" s="11">
        <v>0</v>
      </c>
      <c r="X4147" s="11">
        <v>0</v>
      </c>
    </row>
    <row r="4148" spans="1:24" x14ac:dyDescent="0.25">
      <c r="A4148">
        <v>4146</v>
      </c>
      <c r="B4148" s="11">
        <v>0</v>
      </c>
      <c r="C4148" s="11">
        <v>0</v>
      </c>
      <c r="D4148" s="11">
        <v>0</v>
      </c>
      <c r="E4148" s="11">
        <v>0</v>
      </c>
      <c r="F4148" s="11">
        <v>113.8303925</v>
      </c>
      <c r="G4148" s="11">
        <v>0</v>
      </c>
      <c r="H4148" s="11">
        <v>0</v>
      </c>
      <c r="I4148" s="11">
        <f t="shared" si="78"/>
        <v>0</v>
      </c>
      <c r="R4148" s="11">
        <v>0</v>
      </c>
      <c r="S4148" s="11">
        <v>0</v>
      </c>
      <c r="T4148" s="11">
        <v>0</v>
      </c>
      <c r="U4148" s="11">
        <v>0</v>
      </c>
      <c r="V4148" s="11">
        <v>5.8299971493434844E-4</v>
      </c>
      <c r="W4148" s="11">
        <v>0</v>
      </c>
      <c r="X4148" s="11">
        <v>0</v>
      </c>
    </row>
    <row r="4149" spans="1:24" x14ac:dyDescent="0.25">
      <c r="A4149">
        <v>4147</v>
      </c>
      <c r="B4149" s="11">
        <v>0</v>
      </c>
      <c r="C4149" s="11">
        <v>0</v>
      </c>
      <c r="D4149" s="11">
        <v>0</v>
      </c>
      <c r="E4149" s="11">
        <v>0</v>
      </c>
      <c r="F4149" s="11">
        <v>356.70914420000003</v>
      </c>
      <c r="G4149" s="11">
        <v>0</v>
      </c>
      <c r="H4149" s="11">
        <v>0</v>
      </c>
      <c r="I4149" s="11">
        <f t="shared" si="78"/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1.8269402820786673E-3</v>
      </c>
      <c r="W4149" s="11">
        <v>0</v>
      </c>
      <c r="X4149" s="11">
        <v>0</v>
      </c>
    </row>
    <row r="4150" spans="1:24" x14ac:dyDescent="0.25">
      <c r="A4150">
        <v>4148</v>
      </c>
      <c r="B4150" s="11">
        <v>0</v>
      </c>
      <c r="C4150" s="11">
        <v>0</v>
      </c>
      <c r="D4150" s="11">
        <v>0</v>
      </c>
      <c r="E4150" s="11">
        <v>0</v>
      </c>
      <c r="F4150" s="11">
        <v>173.4848227</v>
      </c>
      <c r="G4150" s="11">
        <v>0</v>
      </c>
      <c r="H4150" s="11">
        <v>0</v>
      </c>
      <c r="I4150" s="11">
        <f t="shared" si="78"/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8.8852897682432203E-4</v>
      </c>
      <c r="W4150" s="11">
        <v>0</v>
      </c>
      <c r="X4150" s="11">
        <v>0</v>
      </c>
    </row>
    <row r="4151" spans="1:24" x14ac:dyDescent="0.25">
      <c r="A4151">
        <v>4149</v>
      </c>
      <c r="B4151" s="11">
        <v>0</v>
      </c>
      <c r="C4151" s="11">
        <v>0</v>
      </c>
      <c r="D4151" s="11">
        <v>0</v>
      </c>
      <c r="E4151" s="11">
        <v>0</v>
      </c>
      <c r="F4151" s="11">
        <v>297.05471399999999</v>
      </c>
      <c r="G4151" s="11">
        <v>0</v>
      </c>
      <c r="H4151" s="11">
        <v>0</v>
      </c>
      <c r="I4151" s="11">
        <f t="shared" si="78"/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1.5214110201886935E-3</v>
      </c>
      <c r="W4151" s="11">
        <v>0</v>
      </c>
      <c r="X4151" s="11">
        <v>0</v>
      </c>
    </row>
    <row r="4152" spans="1:24" x14ac:dyDescent="0.25">
      <c r="A4152">
        <v>4150</v>
      </c>
      <c r="B4152" s="11">
        <v>0</v>
      </c>
      <c r="C4152" s="11">
        <v>0</v>
      </c>
      <c r="D4152" s="11">
        <v>0</v>
      </c>
      <c r="E4152" s="11">
        <v>0</v>
      </c>
      <c r="F4152" s="11">
        <v>297.05471399999999</v>
      </c>
      <c r="G4152" s="11">
        <v>0</v>
      </c>
      <c r="H4152" s="11">
        <v>0</v>
      </c>
      <c r="I4152" s="11">
        <f t="shared" si="78"/>
        <v>0</v>
      </c>
      <c r="R4152" s="11">
        <v>0</v>
      </c>
      <c r="S4152" s="11">
        <v>0</v>
      </c>
      <c r="T4152" s="11">
        <v>0</v>
      </c>
      <c r="U4152" s="11">
        <v>0</v>
      </c>
      <c r="V4152" s="11">
        <v>1.5214110201886935E-3</v>
      </c>
      <c r="W4152" s="11">
        <v>0</v>
      </c>
      <c r="X4152" s="11">
        <v>0</v>
      </c>
    </row>
    <row r="4153" spans="1:24" x14ac:dyDescent="0.25">
      <c r="A4153">
        <v>4151</v>
      </c>
      <c r="B4153" s="11">
        <v>0</v>
      </c>
      <c r="C4153" s="11">
        <v>0</v>
      </c>
      <c r="D4153" s="11">
        <v>0</v>
      </c>
      <c r="E4153" s="11">
        <v>0</v>
      </c>
      <c r="F4153" s="11">
        <v>175.31097869999999</v>
      </c>
      <c r="G4153" s="11">
        <v>0</v>
      </c>
      <c r="H4153" s="11">
        <v>0</v>
      </c>
      <c r="I4153" s="11">
        <f t="shared" si="78"/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8.9788191327691005E-4</v>
      </c>
      <c r="W4153" s="11">
        <v>0</v>
      </c>
      <c r="X4153" s="11">
        <v>0</v>
      </c>
    </row>
    <row r="4154" spans="1:24" x14ac:dyDescent="0.25">
      <c r="A4154">
        <v>4152</v>
      </c>
      <c r="B4154" s="11">
        <v>0</v>
      </c>
      <c r="C4154" s="11">
        <v>0</v>
      </c>
      <c r="D4154" s="11">
        <v>0</v>
      </c>
      <c r="E4154" s="11">
        <v>0</v>
      </c>
      <c r="F4154" s="11">
        <v>234.3566903</v>
      </c>
      <c r="G4154" s="11">
        <v>0</v>
      </c>
      <c r="H4154" s="11">
        <v>0</v>
      </c>
      <c r="I4154" s="11">
        <f t="shared" si="78"/>
        <v>0</v>
      </c>
      <c r="R4154" s="11">
        <v>0</v>
      </c>
      <c r="S4154" s="11">
        <v>0</v>
      </c>
      <c r="T4154" s="11">
        <v>0</v>
      </c>
      <c r="U4154" s="11">
        <v>0</v>
      </c>
      <c r="V4154" s="11">
        <v>1.2002935300241312E-3</v>
      </c>
      <c r="W4154" s="11">
        <v>0</v>
      </c>
      <c r="X4154" s="11">
        <v>0</v>
      </c>
    </row>
    <row r="4155" spans="1:24" x14ac:dyDescent="0.25">
      <c r="A4155">
        <v>4153</v>
      </c>
      <c r="B4155" s="11">
        <v>0</v>
      </c>
      <c r="C4155" s="11">
        <v>0</v>
      </c>
      <c r="D4155" s="11">
        <v>0</v>
      </c>
      <c r="E4155" s="11">
        <v>0</v>
      </c>
      <c r="F4155" s="11">
        <v>234.3566903</v>
      </c>
      <c r="G4155" s="11">
        <v>0</v>
      </c>
      <c r="H4155" s="11">
        <v>0</v>
      </c>
      <c r="I4155" s="11">
        <f t="shared" si="78"/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1.2002935300241312E-3</v>
      </c>
      <c r="W4155" s="11">
        <v>0</v>
      </c>
      <c r="X4155" s="11">
        <v>0</v>
      </c>
    </row>
    <row r="4156" spans="1:24" x14ac:dyDescent="0.25">
      <c r="A4156">
        <v>4154</v>
      </c>
      <c r="B4156" s="11">
        <v>0</v>
      </c>
      <c r="C4156" s="11">
        <v>0</v>
      </c>
      <c r="D4156" s="11">
        <v>0</v>
      </c>
      <c r="E4156" s="11">
        <v>0</v>
      </c>
      <c r="F4156" s="11">
        <v>113.8303925</v>
      </c>
      <c r="G4156" s="11">
        <v>0</v>
      </c>
      <c r="H4156" s="11">
        <v>0</v>
      </c>
      <c r="I4156" s="11">
        <f t="shared" si="78"/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5.8299971493434844E-4</v>
      </c>
      <c r="W4156" s="11">
        <v>0</v>
      </c>
      <c r="X4156" s="11">
        <v>0</v>
      </c>
    </row>
    <row r="4157" spans="1:24" x14ac:dyDescent="0.25">
      <c r="A4157">
        <v>4155</v>
      </c>
      <c r="B4157" s="11">
        <v>0</v>
      </c>
      <c r="C4157" s="11">
        <v>0</v>
      </c>
      <c r="D4157" s="11">
        <v>0</v>
      </c>
      <c r="E4157" s="11">
        <v>0</v>
      </c>
      <c r="F4157" s="11">
        <v>175.31097869999999</v>
      </c>
      <c r="G4157" s="11">
        <v>0</v>
      </c>
      <c r="H4157" s="11">
        <v>0</v>
      </c>
      <c r="I4157" s="11">
        <f t="shared" si="78"/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8.9788191327691005E-4</v>
      </c>
      <c r="W4157" s="11">
        <v>0</v>
      </c>
      <c r="X4157" s="11">
        <v>0</v>
      </c>
    </row>
    <row r="4158" spans="1:24" x14ac:dyDescent="0.25">
      <c r="A4158">
        <v>4156</v>
      </c>
      <c r="B4158" s="11">
        <v>0</v>
      </c>
      <c r="C4158" s="11">
        <v>0</v>
      </c>
      <c r="D4158" s="11">
        <v>0</v>
      </c>
      <c r="E4158" s="11">
        <v>0</v>
      </c>
      <c r="F4158" s="11">
        <v>356.70914420000003</v>
      </c>
      <c r="G4158" s="11">
        <v>0</v>
      </c>
      <c r="H4158" s="11">
        <v>0</v>
      </c>
      <c r="I4158" s="11">
        <f t="shared" si="78"/>
        <v>0</v>
      </c>
      <c r="R4158" s="11">
        <v>0</v>
      </c>
      <c r="S4158" s="11">
        <v>0</v>
      </c>
      <c r="T4158" s="11">
        <v>0</v>
      </c>
      <c r="U4158" s="11">
        <v>0</v>
      </c>
      <c r="V4158" s="11">
        <v>1.8269402820786673E-3</v>
      </c>
      <c r="W4158" s="11">
        <v>0</v>
      </c>
      <c r="X4158" s="11">
        <v>0</v>
      </c>
    </row>
    <row r="4159" spans="1:24" x14ac:dyDescent="0.25">
      <c r="A4159">
        <v>4157</v>
      </c>
      <c r="B4159" s="11">
        <v>0</v>
      </c>
      <c r="C4159" s="11">
        <v>0</v>
      </c>
      <c r="D4159" s="11">
        <v>0</v>
      </c>
      <c r="E4159" s="11">
        <v>0</v>
      </c>
      <c r="F4159" s="11">
        <v>418.79844919999999</v>
      </c>
      <c r="G4159" s="11">
        <v>0</v>
      </c>
      <c r="H4159" s="11">
        <v>0</v>
      </c>
      <c r="I4159" s="11">
        <f t="shared" si="78"/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2.144940126588312E-3</v>
      </c>
      <c r="W4159" s="11">
        <v>0</v>
      </c>
      <c r="X4159" s="11">
        <v>0</v>
      </c>
    </row>
    <row r="4160" spans="1:24" x14ac:dyDescent="0.25">
      <c r="A4160">
        <v>4158</v>
      </c>
      <c r="B4160" s="11">
        <v>0</v>
      </c>
      <c r="C4160" s="11">
        <v>0</v>
      </c>
      <c r="D4160" s="11">
        <v>0</v>
      </c>
      <c r="E4160" s="11">
        <v>0</v>
      </c>
      <c r="F4160" s="11">
        <v>176.52841609999999</v>
      </c>
      <c r="G4160" s="11">
        <v>0</v>
      </c>
      <c r="H4160" s="11">
        <v>0</v>
      </c>
      <c r="I4160" s="11">
        <f t="shared" si="78"/>
        <v>0</v>
      </c>
      <c r="R4160" s="11">
        <v>0</v>
      </c>
      <c r="S4160" s="11">
        <v>0</v>
      </c>
      <c r="T4160" s="11">
        <v>0</v>
      </c>
      <c r="U4160" s="11">
        <v>0</v>
      </c>
      <c r="V4160" s="11">
        <v>9.0411720458674551E-4</v>
      </c>
      <c r="W4160" s="11">
        <v>0</v>
      </c>
      <c r="X4160" s="11">
        <v>0</v>
      </c>
    </row>
    <row r="4161" spans="1:24" x14ac:dyDescent="0.25">
      <c r="A4161">
        <v>4159</v>
      </c>
      <c r="B4161" s="11">
        <v>0</v>
      </c>
      <c r="C4161" s="11">
        <v>0</v>
      </c>
      <c r="D4161" s="11">
        <v>0</v>
      </c>
      <c r="E4161" s="11">
        <v>0</v>
      </c>
      <c r="F4161" s="11">
        <v>356.70914420000003</v>
      </c>
      <c r="G4161" s="11">
        <v>0</v>
      </c>
      <c r="H4161" s="11">
        <v>0</v>
      </c>
      <c r="I4161" s="11">
        <f t="shared" si="78"/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1.8269402820786673E-3</v>
      </c>
      <c r="W4161" s="11">
        <v>0</v>
      </c>
      <c r="X4161" s="11">
        <v>0</v>
      </c>
    </row>
    <row r="4162" spans="1:24" x14ac:dyDescent="0.25">
      <c r="A4162">
        <v>4160</v>
      </c>
      <c r="B4162" s="11">
        <v>0</v>
      </c>
      <c r="C4162" s="11">
        <v>0</v>
      </c>
      <c r="D4162" s="11">
        <v>0</v>
      </c>
      <c r="E4162" s="11">
        <v>0</v>
      </c>
      <c r="F4162" s="11">
        <v>234.96540899999999</v>
      </c>
      <c r="G4162" s="11">
        <v>0</v>
      </c>
      <c r="H4162" s="11">
        <v>0</v>
      </c>
      <c r="I4162" s="11">
        <f t="shared" si="78"/>
        <v>0</v>
      </c>
      <c r="R4162" s="11">
        <v>0</v>
      </c>
      <c r="S4162" s="11">
        <v>0</v>
      </c>
      <c r="T4162" s="11">
        <v>0</v>
      </c>
      <c r="U4162" s="11">
        <v>0</v>
      </c>
      <c r="V4162" s="11">
        <v>1.2034111756790489E-3</v>
      </c>
      <c r="W4162" s="11">
        <v>0</v>
      </c>
      <c r="X4162" s="11">
        <v>0</v>
      </c>
    </row>
    <row r="4163" spans="1:24" x14ac:dyDescent="0.25">
      <c r="A4163">
        <v>4161</v>
      </c>
      <c r="B4163" s="11">
        <v>0</v>
      </c>
      <c r="C4163" s="11">
        <v>0</v>
      </c>
      <c r="D4163" s="11">
        <v>0</v>
      </c>
      <c r="E4163" s="11">
        <v>0</v>
      </c>
      <c r="F4163" s="11">
        <v>115.0478298</v>
      </c>
      <c r="G4163" s="11">
        <v>0</v>
      </c>
      <c r="H4163" s="11">
        <v>0</v>
      </c>
      <c r="I4163" s="11">
        <f t="shared" ref="I4163:I4226" si="79">IF(G4163=70,80,G4163)</f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5.8923500573201872E-4</v>
      </c>
      <c r="W4163" s="11">
        <v>0</v>
      </c>
      <c r="X4163" s="11">
        <v>0</v>
      </c>
    </row>
    <row r="4164" spans="1:24" x14ac:dyDescent="0.25">
      <c r="A4164">
        <v>4162</v>
      </c>
      <c r="B4164" s="11">
        <v>0</v>
      </c>
      <c r="C4164" s="11">
        <v>0</v>
      </c>
      <c r="D4164" s="11">
        <v>0</v>
      </c>
      <c r="E4164" s="11">
        <v>0</v>
      </c>
      <c r="F4164" s="11">
        <v>175.31097869999999</v>
      </c>
      <c r="G4164" s="11">
        <v>0</v>
      </c>
      <c r="H4164" s="11">
        <v>0</v>
      </c>
      <c r="I4164" s="11">
        <f t="shared" si="79"/>
        <v>0</v>
      </c>
      <c r="R4164" s="11">
        <v>0</v>
      </c>
      <c r="S4164" s="11">
        <v>0</v>
      </c>
      <c r="T4164" s="11">
        <v>0</v>
      </c>
      <c r="U4164" s="11">
        <v>0</v>
      </c>
      <c r="V4164" s="11">
        <v>8.9788191327691005E-4</v>
      </c>
      <c r="W4164" s="11">
        <v>0</v>
      </c>
      <c r="X4164" s="11">
        <v>0</v>
      </c>
    </row>
    <row r="4165" spans="1:24" x14ac:dyDescent="0.25">
      <c r="A4165">
        <v>4163</v>
      </c>
      <c r="B4165" s="11">
        <v>0</v>
      </c>
      <c r="C4165" s="11">
        <v>0</v>
      </c>
      <c r="D4165" s="11">
        <v>0</v>
      </c>
      <c r="E4165" s="11">
        <v>0</v>
      </c>
      <c r="F4165" s="11">
        <v>175.91969739999999</v>
      </c>
      <c r="G4165" s="11">
        <v>0</v>
      </c>
      <c r="H4165" s="11">
        <v>0</v>
      </c>
      <c r="I4165" s="11">
        <f t="shared" si="79"/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9.0099955893182778E-4</v>
      </c>
      <c r="W4165" s="11">
        <v>0</v>
      </c>
      <c r="X4165" s="11">
        <v>0</v>
      </c>
    </row>
    <row r="4166" spans="1:24" x14ac:dyDescent="0.25">
      <c r="A4166">
        <v>4164</v>
      </c>
      <c r="B4166" s="11">
        <v>0</v>
      </c>
      <c r="C4166" s="11">
        <v>0</v>
      </c>
      <c r="D4166" s="11">
        <v>0</v>
      </c>
      <c r="E4166" s="11">
        <v>0</v>
      </c>
      <c r="F4166" s="11">
        <v>419.40716789999999</v>
      </c>
      <c r="G4166" s="11">
        <v>0</v>
      </c>
      <c r="H4166" s="11">
        <v>0</v>
      </c>
      <c r="I4166" s="11">
        <f t="shared" si="79"/>
        <v>0</v>
      </c>
      <c r="R4166" s="11">
        <v>0</v>
      </c>
      <c r="S4166" s="11">
        <v>0</v>
      </c>
      <c r="T4166" s="11">
        <v>0</v>
      </c>
      <c r="U4166" s="11">
        <v>0</v>
      </c>
      <c r="V4166" s="11">
        <v>2.1480577722432295E-3</v>
      </c>
      <c r="W4166" s="11">
        <v>0</v>
      </c>
      <c r="X4166" s="11">
        <v>0</v>
      </c>
    </row>
    <row r="4167" spans="1:24" x14ac:dyDescent="0.25">
      <c r="A4167">
        <v>4165</v>
      </c>
      <c r="B4167" s="11">
        <v>0</v>
      </c>
      <c r="C4167" s="11">
        <v>0</v>
      </c>
      <c r="D4167" s="11">
        <v>0</v>
      </c>
      <c r="E4167" s="11">
        <v>0</v>
      </c>
      <c r="F4167" s="11">
        <v>235.57412769999999</v>
      </c>
      <c r="G4167" s="11">
        <v>0</v>
      </c>
      <c r="H4167" s="11">
        <v>0</v>
      </c>
      <c r="I4167" s="11">
        <f t="shared" si="79"/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1.2065288213339667E-3</v>
      </c>
      <c r="W4167" s="11">
        <v>0</v>
      </c>
      <c r="X4167" s="11">
        <v>0</v>
      </c>
    </row>
    <row r="4168" spans="1:24" x14ac:dyDescent="0.25">
      <c r="A4168">
        <v>4166</v>
      </c>
      <c r="B4168" s="11">
        <v>0</v>
      </c>
      <c r="C4168" s="11">
        <v>0</v>
      </c>
      <c r="D4168" s="11">
        <v>0</v>
      </c>
      <c r="E4168" s="11">
        <v>0</v>
      </c>
      <c r="F4168" s="11">
        <v>115.0478298</v>
      </c>
      <c r="G4168" s="11">
        <v>0</v>
      </c>
      <c r="H4168" s="11">
        <v>0</v>
      </c>
      <c r="I4168" s="11">
        <f t="shared" si="79"/>
        <v>0</v>
      </c>
      <c r="R4168" s="11">
        <v>0</v>
      </c>
      <c r="S4168" s="11">
        <v>0</v>
      </c>
      <c r="T4168" s="11">
        <v>0</v>
      </c>
      <c r="U4168" s="11">
        <v>0</v>
      </c>
      <c r="V4168" s="11">
        <v>5.8923500573201872E-4</v>
      </c>
      <c r="W4168" s="11">
        <v>0</v>
      </c>
      <c r="X4168" s="11">
        <v>0</v>
      </c>
    </row>
    <row r="4169" spans="1:24" x14ac:dyDescent="0.25">
      <c r="A4169">
        <v>4167</v>
      </c>
      <c r="B4169" s="11">
        <v>0</v>
      </c>
      <c r="C4169" s="11">
        <v>0</v>
      </c>
      <c r="D4169" s="11">
        <v>0</v>
      </c>
      <c r="E4169" s="11">
        <v>0</v>
      </c>
      <c r="F4169" s="11">
        <v>175.31097869999999</v>
      </c>
      <c r="G4169" s="11">
        <v>0</v>
      </c>
      <c r="H4169" s="11">
        <v>0</v>
      </c>
      <c r="I4169" s="11">
        <f t="shared" si="79"/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8.9788191327691005E-4</v>
      </c>
      <c r="W4169" s="11">
        <v>0</v>
      </c>
      <c r="X4169" s="11">
        <v>0</v>
      </c>
    </row>
    <row r="4170" spans="1:24" x14ac:dyDescent="0.25">
      <c r="A4170">
        <v>4168</v>
      </c>
      <c r="B4170" s="11">
        <v>0</v>
      </c>
      <c r="C4170" s="11">
        <v>0</v>
      </c>
      <c r="D4170" s="11">
        <v>0</v>
      </c>
      <c r="E4170" s="11">
        <v>0</v>
      </c>
      <c r="F4170" s="11">
        <v>113.8303925</v>
      </c>
      <c r="G4170" s="11">
        <v>0</v>
      </c>
      <c r="H4170" s="11">
        <v>0</v>
      </c>
      <c r="I4170" s="11">
        <f t="shared" si="79"/>
        <v>0</v>
      </c>
      <c r="R4170" s="11">
        <v>0</v>
      </c>
      <c r="S4170" s="11">
        <v>0</v>
      </c>
      <c r="T4170" s="11">
        <v>0</v>
      </c>
      <c r="U4170" s="11">
        <v>0</v>
      </c>
      <c r="V4170" s="11">
        <v>5.8299971493434844E-4</v>
      </c>
      <c r="W4170" s="11">
        <v>0</v>
      </c>
      <c r="X4170" s="11">
        <v>0</v>
      </c>
    </row>
    <row r="4171" spans="1:24" x14ac:dyDescent="0.25">
      <c r="A4171">
        <v>4169</v>
      </c>
      <c r="B4171" s="11">
        <v>0</v>
      </c>
      <c r="C4171" s="11">
        <v>0</v>
      </c>
      <c r="D4171" s="11">
        <v>0</v>
      </c>
      <c r="E4171" s="11">
        <v>0</v>
      </c>
      <c r="F4171" s="11">
        <v>235.57412769999999</v>
      </c>
      <c r="G4171" s="11">
        <v>0</v>
      </c>
      <c r="H4171" s="11">
        <v>0</v>
      </c>
      <c r="I4171" s="11">
        <f t="shared" si="79"/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1.2065288213339667E-3</v>
      </c>
      <c r="W4171" s="11">
        <v>0</v>
      </c>
      <c r="X4171" s="11">
        <v>0</v>
      </c>
    </row>
    <row r="4172" spans="1:24" x14ac:dyDescent="0.25">
      <c r="A4172">
        <v>4170</v>
      </c>
      <c r="B4172" s="11">
        <v>0</v>
      </c>
      <c r="C4172" s="11">
        <v>0</v>
      </c>
      <c r="D4172" s="11">
        <v>0</v>
      </c>
      <c r="E4172" s="11">
        <v>0</v>
      </c>
      <c r="F4172" s="11">
        <v>115.0478298</v>
      </c>
      <c r="G4172" s="11">
        <v>0</v>
      </c>
      <c r="H4172" s="11">
        <v>0</v>
      </c>
      <c r="I4172" s="11">
        <f t="shared" si="79"/>
        <v>0</v>
      </c>
      <c r="R4172" s="11">
        <v>0</v>
      </c>
      <c r="S4172" s="11">
        <v>0</v>
      </c>
      <c r="T4172" s="11">
        <v>0</v>
      </c>
      <c r="U4172" s="11">
        <v>0</v>
      </c>
      <c r="V4172" s="11">
        <v>5.8923500573201872E-4</v>
      </c>
      <c r="W4172" s="11">
        <v>0</v>
      </c>
      <c r="X4172" s="11">
        <v>0</v>
      </c>
    </row>
    <row r="4173" spans="1:24" x14ac:dyDescent="0.25">
      <c r="A4173">
        <v>4171</v>
      </c>
      <c r="B4173" s="11">
        <v>0</v>
      </c>
      <c r="C4173" s="11">
        <v>0</v>
      </c>
      <c r="D4173" s="11">
        <v>0</v>
      </c>
      <c r="E4173" s="11">
        <v>0</v>
      </c>
      <c r="F4173" s="11">
        <v>356.10042559999999</v>
      </c>
      <c r="G4173" s="11">
        <v>0</v>
      </c>
      <c r="H4173" s="11">
        <v>0</v>
      </c>
      <c r="I4173" s="11">
        <f t="shared" si="79"/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1.8238226369359147E-3</v>
      </c>
      <c r="W4173" s="11">
        <v>0</v>
      </c>
      <c r="X4173" s="11">
        <v>0</v>
      </c>
    </row>
    <row r="4174" spans="1:24" x14ac:dyDescent="0.25">
      <c r="A4174">
        <v>4172</v>
      </c>
      <c r="B4174" s="11">
        <v>0</v>
      </c>
      <c r="C4174" s="11">
        <v>0</v>
      </c>
      <c r="D4174" s="11">
        <v>0</v>
      </c>
      <c r="E4174" s="11">
        <v>0</v>
      </c>
      <c r="F4174" s="11">
        <v>356.10042559999999</v>
      </c>
      <c r="G4174" s="11">
        <v>0</v>
      </c>
      <c r="H4174" s="11">
        <v>0</v>
      </c>
      <c r="I4174" s="11">
        <f t="shared" si="79"/>
        <v>0</v>
      </c>
      <c r="R4174" s="11">
        <v>0</v>
      </c>
      <c r="S4174" s="11">
        <v>0</v>
      </c>
      <c r="T4174" s="11">
        <v>0</v>
      </c>
      <c r="U4174" s="11">
        <v>0</v>
      </c>
      <c r="V4174" s="11">
        <v>1.8238226369359147E-3</v>
      </c>
      <c r="W4174" s="11">
        <v>0</v>
      </c>
      <c r="X4174" s="11">
        <v>0</v>
      </c>
    </row>
    <row r="4175" spans="1:24" x14ac:dyDescent="0.25">
      <c r="A4175">
        <v>4173</v>
      </c>
      <c r="B4175" s="11">
        <v>0</v>
      </c>
      <c r="C4175" s="11">
        <v>0</v>
      </c>
      <c r="D4175" s="11">
        <v>0</v>
      </c>
      <c r="E4175" s="11">
        <v>0</v>
      </c>
      <c r="F4175" s="11">
        <v>175.31097869999999</v>
      </c>
      <c r="G4175" s="11">
        <v>0</v>
      </c>
      <c r="H4175" s="11">
        <v>0</v>
      </c>
      <c r="I4175" s="11">
        <f t="shared" si="79"/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8.9788191327691005E-4</v>
      </c>
      <c r="W4175" s="11">
        <v>0</v>
      </c>
      <c r="X4175" s="11">
        <v>0</v>
      </c>
    </row>
    <row r="4176" spans="1:24" x14ac:dyDescent="0.25">
      <c r="A4176">
        <v>4174</v>
      </c>
      <c r="B4176" s="11">
        <v>0</v>
      </c>
      <c r="C4176" s="11">
        <v>0</v>
      </c>
      <c r="D4176" s="11">
        <v>0</v>
      </c>
      <c r="E4176" s="11">
        <v>0</v>
      </c>
      <c r="F4176" s="11">
        <v>113.2216737</v>
      </c>
      <c r="G4176" s="11">
        <v>0</v>
      </c>
      <c r="H4176" s="11">
        <v>0</v>
      </c>
      <c r="I4176" s="11">
        <f t="shared" si="79"/>
        <v>0</v>
      </c>
      <c r="R4176" s="11">
        <v>0</v>
      </c>
      <c r="S4176" s="11">
        <v>0</v>
      </c>
      <c r="T4176" s="11">
        <v>0</v>
      </c>
      <c r="U4176" s="11">
        <v>0</v>
      </c>
      <c r="V4176" s="11">
        <v>5.7988206876726542E-4</v>
      </c>
      <c r="W4176" s="11">
        <v>0</v>
      </c>
      <c r="X4176" s="11">
        <v>0</v>
      </c>
    </row>
    <row r="4177" spans="1:24" x14ac:dyDescent="0.25">
      <c r="A4177">
        <v>4175</v>
      </c>
      <c r="B4177" s="11">
        <v>0</v>
      </c>
      <c r="C4177" s="11">
        <v>0</v>
      </c>
      <c r="D4177" s="11">
        <v>0</v>
      </c>
      <c r="E4177" s="11">
        <v>0</v>
      </c>
      <c r="F4177" s="11">
        <v>297.05471399999999</v>
      </c>
      <c r="G4177" s="11">
        <v>0</v>
      </c>
      <c r="H4177" s="11">
        <v>0</v>
      </c>
      <c r="I4177" s="11">
        <f t="shared" si="79"/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1.5214110201886935E-3</v>
      </c>
      <c r="W4177" s="11">
        <v>0</v>
      </c>
      <c r="X4177" s="11">
        <v>0</v>
      </c>
    </row>
    <row r="4178" spans="1:24" x14ac:dyDescent="0.25">
      <c r="A4178">
        <v>4176</v>
      </c>
      <c r="B4178" s="11">
        <v>0</v>
      </c>
      <c r="C4178" s="11">
        <v>0</v>
      </c>
      <c r="D4178" s="11">
        <v>0</v>
      </c>
      <c r="E4178" s="11">
        <v>0</v>
      </c>
      <c r="F4178" s="11">
        <v>296.44599529999999</v>
      </c>
      <c r="G4178" s="11">
        <v>0</v>
      </c>
      <c r="H4178" s="11">
        <v>0</v>
      </c>
      <c r="I4178" s="11">
        <f t="shared" si="79"/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1.5182933745337757E-3</v>
      </c>
      <c r="W4178" s="11">
        <v>0</v>
      </c>
      <c r="X4178" s="11">
        <v>0</v>
      </c>
    </row>
    <row r="4179" spans="1:24" x14ac:dyDescent="0.25">
      <c r="A4179">
        <v>4177</v>
      </c>
      <c r="B4179" s="11">
        <v>0</v>
      </c>
      <c r="C4179" s="11">
        <v>0</v>
      </c>
      <c r="D4179" s="11">
        <v>0</v>
      </c>
      <c r="E4179" s="11">
        <v>0</v>
      </c>
      <c r="F4179" s="11">
        <v>173.4848227</v>
      </c>
      <c r="G4179" s="11">
        <v>0</v>
      </c>
      <c r="H4179" s="11">
        <v>0</v>
      </c>
      <c r="I4179" s="11">
        <f t="shared" si="79"/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8.8852897682432203E-4</v>
      </c>
      <c r="W4179" s="11">
        <v>0</v>
      </c>
      <c r="X4179" s="11">
        <v>0</v>
      </c>
    </row>
    <row r="4180" spans="1:24" x14ac:dyDescent="0.25">
      <c r="A4180">
        <v>4178</v>
      </c>
      <c r="B4180" s="11">
        <v>0</v>
      </c>
      <c r="C4180" s="11">
        <v>0</v>
      </c>
      <c r="D4180" s="11">
        <v>0</v>
      </c>
      <c r="E4180" s="11">
        <v>0</v>
      </c>
      <c r="F4180" s="11">
        <v>174.70226</v>
      </c>
      <c r="G4180" s="11">
        <v>0</v>
      </c>
      <c r="H4180" s="11">
        <v>0</v>
      </c>
      <c r="I4180" s="11">
        <f t="shared" si="79"/>
        <v>0</v>
      </c>
      <c r="R4180" s="11">
        <v>0</v>
      </c>
      <c r="S4180" s="11">
        <v>0</v>
      </c>
      <c r="T4180" s="11">
        <v>0</v>
      </c>
      <c r="U4180" s="11">
        <v>0</v>
      </c>
      <c r="V4180" s="11">
        <v>8.9476426762199232E-4</v>
      </c>
      <c r="W4180" s="11">
        <v>0</v>
      </c>
      <c r="X4180" s="11">
        <v>0</v>
      </c>
    </row>
    <row r="4181" spans="1:24" x14ac:dyDescent="0.25">
      <c r="A4181">
        <v>4179</v>
      </c>
      <c r="B4181" s="11">
        <v>0</v>
      </c>
      <c r="C4181" s="11">
        <v>0</v>
      </c>
      <c r="D4181" s="11">
        <v>0</v>
      </c>
      <c r="E4181" s="11">
        <v>0</v>
      </c>
      <c r="F4181" s="11">
        <v>358.53530030000002</v>
      </c>
      <c r="G4181" s="11">
        <v>0</v>
      </c>
      <c r="H4181" s="11">
        <v>0</v>
      </c>
      <c r="I4181" s="11">
        <f t="shared" si="79"/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1.8362932190434205E-3</v>
      </c>
      <c r="W4181" s="11">
        <v>0</v>
      </c>
      <c r="X4181" s="11">
        <v>0</v>
      </c>
    </row>
    <row r="4182" spans="1:24" x14ac:dyDescent="0.25">
      <c r="A4182">
        <v>4180</v>
      </c>
      <c r="B4182" s="11">
        <v>0</v>
      </c>
      <c r="C4182" s="11">
        <v>0</v>
      </c>
      <c r="D4182" s="11">
        <v>0</v>
      </c>
      <c r="E4182" s="11">
        <v>0</v>
      </c>
      <c r="F4182" s="11">
        <v>419.40716789999999</v>
      </c>
      <c r="G4182" s="11">
        <v>0</v>
      </c>
      <c r="H4182" s="11">
        <v>0</v>
      </c>
      <c r="I4182" s="11">
        <f t="shared" si="79"/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2.1480577722432295E-3</v>
      </c>
      <c r="W4182" s="11">
        <v>0</v>
      </c>
      <c r="X4182" s="11">
        <v>0</v>
      </c>
    </row>
    <row r="4183" spans="1:24" x14ac:dyDescent="0.25">
      <c r="A4183">
        <v>4181</v>
      </c>
      <c r="B4183" s="11">
        <v>0</v>
      </c>
      <c r="C4183" s="11">
        <v>0</v>
      </c>
      <c r="D4183" s="11">
        <v>0</v>
      </c>
      <c r="E4183" s="11">
        <v>0</v>
      </c>
      <c r="F4183" s="11">
        <v>175.31097869999999</v>
      </c>
      <c r="G4183" s="11">
        <v>0</v>
      </c>
      <c r="H4183" s="11">
        <v>0</v>
      </c>
      <c r="I4183" s="11">
        <f t="shared" si="79"/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8.9788191327691005E-4</v>
      </c>
      <c r="W4183" s="11">
        <v>0</v>
      </c>
      <c r="X4183" s="11">
        <v>0</v>
      </c>
    </row>
    <row r="4184" spans="1:24" x14ac:dyDescent="0.25">
      <c r="A4184">
        <v>4182</v>
      </c>
      <c r="B4184" s="11">
        <v>0</v>
      </c>
      <c r="C4184" s="11">
        <v>0</v>
      </c>
      <c r="D4184" s="11">
        <v>0</v>
      </c>
      <c r="E4184" s="11">
        <v>0</v>
      </c>
      <c r="F4184" s="11">
        <v>357.92658160000002</v>
      </c>
      <c r="G4184" s="11">
        <v>0</v>
      </c>
      <c r="H4184" s="11">
        <v>0</v>
      </c>
      <c r="I4184" s="11">
        <f t="shared" si="79"/>
        <v>0</v>
      </c>
      <c r="R4184" s="11">
        <v>0</v>
      </c>
      <c r="S4184" s="11">
        <v>0</v>
      </c>
      <c r="T4184" s="11">
        <v>0</v>
      </c>
      <c r="U4184" s="11">
        <v>0</v>
      </c>
      <c r="V4184" s="11">
        <v>1.8331755733885027E-3</v>
      </c>
      <c r="W4184" s="11">
        <v>0</v>
      </c>
      <c r="X4184" s="11">
        <v>0</v>
      </c>
    </row>
    <row r="4185" spans="1:24" x14ac:dyDescent="0.25">
      <c r="A4185">
        <v>4183</v>
      </c>
      <c r="B4185" s="11">
        <v>0</v>
      </c>
      <c r="C4185" s="11">
        <v>0</v>
      </c>
      <c r="D4185" s="11">
        <v>0</v>
      </c>
      <c r="E4185" s="11">
        <v>0</v>
      </c>
      <c r="F4185" s="11">
        <v>417.5810118</v>
      </c>
      <c r="G4185" s="11">
        <v>0</v>
      </c>
      <c r="H4185" s="11">
        <v>0</v>
      </c>
      <c r="I4185" s="11">
        <f t="shared" si="79"/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2.1387048352784765E-3</v>
      </c>
      <c r="W4185" s="11">
        <v>0</v>
      </c>
      <c r="X4185" s="11">
        <v>0</v>
      </c>
    </row>
    <row r="4186" spans="1:24" x14ac:dyDescent="0.25">
      <c r="A4186">
        <v>4184</v>
      </c>
      <c r="B4186" s="11">
        <v>0</v>
      </c>
      <c r="C4186" s="11">
        <v>0</v>
      </c>
      <c r="D4186" s="11">
        <v>0</v>
      </c>
      <c r="E4186" s="11">
        <v>0</v>
      </c>
      <c r="F4186" s="11">
        <v>113.2216737</v>
      </c>
      <c r="G4186" s="11">
        <v>0</v>
      </c>
      <c r="H4186" s="11">
        <v>0</v>
      </c>
      <c r="I4186" s="11">
        <f t="shared" si="79"/>
        <v>0</v>
      </c>
      <c r="R4186" s="11">
        <v>0</v>
      </c>
      <c r="S4186" s="11">
        <v>0</v>
      </c>
      <c r="T4186" s="11">
        <v>0</v>
      </c>
      <c r="U4186" s="11">
        <v>0</v>
      </c>
      <c r="V4186" s="11">
        <v>5.7988206876726542E-4</v>
      </c>
      <c r="W4186" s="11">
        <v>0</v>
      </c>
      <c r="X4186" s="11">
        <v>0</v>
      </c>
    </row>
    <row r="4187" spans="1:24" x14ac:dyDescent="0.25">
      <c r="A4187">
        <v>4185</v>
      </c>
      <c r="B4187" s="11">
        <v>0</v>
      </c>
      <c r="C4187" s="11">
        <v>0</v>
      </c>
      <c r="D4187" s="11">
        <v>0</v>
      </c>
      <c r="E4187" s="11">
        <v>0</v>
      </c>
      <c r="F4187" s="11">
        <v>234.3566903</v>
      </c>
      <c r="G4187" s="11">
        <v>0</v>
      </c>
      <c r="H4187" s="11">
        <v>0</v>
      </c>
      <c r="I4187" s="11">
        <f t="shared" si="79"/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1.2002935300241312E-3</v>
      </c>
      <c r="W4187" s="11">
        <v>0</v>
      </c>
      <c r="X4187" s="11">
        <v>0</v>
      </c>
    </row>
    <row r="4188" spans="1:24" x14ac:dyDescent="0.25">
      <c r="A4188">
        <v>4186</v>
      </c>
      <c r="B4188" s="11">
        <v>0</v>
      </c>
      <c r="C4188" s="11">
        <v>0</v>
      </c>
      <c r="D4188" s="11">
        <v>0</v>
      </c>
      <c r="E4188" s="11">
        <v>0</v>
      </c>
      <c r="F4188" s="11">
        <v>359.14401889999999</v>
      </c>
      <c r="G4188" s="11">
        <v>0</v>
      </c>
      <c r="H4188" s="11">
        <v>0</v>
      </c>
      <c r="I4188" s="11">
        <f t="shared" si="79"/>
        <v>0</v>
      </c>
      <c r="R4188" s="11">
        <v>0</v>
      </c>
      <c r="S4188" s="11">
        <v>0</v>
      </c>
      <c r="T4188" s="11">
        <v>0</v>
      </c>
      <c r="U4188" s="11">
        <v>0</v>
      </c>
      <c r="V4188" s="11">
        <v>1.839410864186173E-3</v>
      </c>
      <c r="W4188" s="11">
        <v>0</v>
      </c>
      <c r="X4188" s="11">
        <v>0</v>
      </c>
    </row>
    <row r="4189" spans="1:24" x14ac:dyDescent="0.25">
      <c r="A4189">
        <v>4187</v>
      </c>
      <c r="B4189" s="11">
        <v>0</v>
      </c>
      <c r="C4189" s="11">
        <v>0</v>
      </c>
      <c r="D4189" s="11">
        <v>0</v>
      </c>
      <c r="E4189" s="11">
        <v>0</v>
      </c>
      <c r="F4189" s="11">
        <v>112.61295509999999</v>
      </c>
      <c r="G4189" s="11">
        <v>0</v>
      </c>
      <c r="H4189" s="11">
        <v>0</v>
      </c>
      <c r="I4189" s="11">
        <f t="shared" si="79"/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5.7676442362451297E-4</v>
      </c>
      <c r="W4189" s="11">
        <v>0</v>
      </c>
      <c r="X4189" s="11">
        <v>0</v>
      </c>
    </row>
    <row r="4190" spans="1:24" x14ac:dyDescent="0.25">
      <c r="A4190">
        <v>4188</v>
      </c>
      <c r="B4190" s="11">
        <v>0</v>
      </c>
      <c r="C4190" s="11">
        <v>0</v>
      </c>
      <c r="D4190" s="11">
        <v>0</v>
      </c>
      <c r="E4190" s="11">
        <v>0</v>
      </c>
      <c r="F4190" s="11">
        <v>417.5810118</v>
      </c>
      <c r="G4190" s="11">
        <v>0</v>
      </c>
      <c r="H4190" s="11">
        <v>0</v>
      </c>
      <c r="I4190" s="11">
        <f t="shared" si="79"/>
        <v>0</v>
      </c>
      <c r="R4190" s="11">
        <v>0</v>
      </c>
      <c r="S4190" s="11">
        <v>0</v>
      </c>
      <c r="T4190" s="11">
        <v>0</v>
      </c>
      <c r="U4190" s="11">
        <v>0</v>
      </c>
      <c r="V4190" s="11">
        <v>2.1387048352784765E-3</v>
      </c>
      <c r="W4190" s="11">
        <v>0</v>
      </c>
      <c r="X4190" s="11">
        <v>0</v>
      </c>
    </row>
    <row r="4191" spans="1:24" x14ac:dyDescent="0.25">
      <c r="A4191">
        <v>4189</v>
      </c>
      <c r="B4191" s="11">
        <v>0</v>
      </c>
      <c r="C4191" s="11">
        <v>0</v>
      </c>
      <c r="D4191" s="11">
        <v>0</v>
      </c>
      <c r="E4191" s="11">
        <v>0</v>
      </c>
      <c r="F4191" s="11">
        <v>359.14401889999999</v>
      </c>
      <c r="G4191" s="11">
        <v>0</v>
      </c>
      <c r="H4191" s="11">
        <v>0</v>
      </c>
      <c r="I4191" s="11">
        <f t="shared" si="79"/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1.839410864186173E-3</v>
      </c>
      <c r="W4191" s="11">
        <v>0</v>
      </c>
      <c r="X4191" s="11">
        <v>0</v>
      </c>
    </row>
    <row r="4192" spans="1:24" x14ac:dyDescent="0.25">
      <c r="A4192">
        <v>4190</v>
      </c>
      <c r="B4192" s="11">
        <v>0</v>
      </c>
      <c r="C4192" s="11">
        <v>0</v>
      </c>
      <c r="D4192" s="11">
        <v>0</v>
      </c>
      <c r="E4192" s="11">
        <v>0</v>
      </c>
      <c r="F4192" s="11">
        <v>175.91969739999999</v>
      </c>
      <c r="G4192" s="11">
        <v>0</v>
      </c>
      <c r="H4192" s="11">
        <v>0</v>
      </c>
      <c r="I4192" s="11">
        <f t="shared" si="79"/>
        <v>0</v>
      </c>
      <c r="R4192" s="11">
        <v>0</v>
      </c>
      <c r="S4192" s="11">
        <v>0</v>
      </c>
      <c r="T4192" s="11">
        <v>0</v>
      </c>
      <c r="U4192" s="11">
        <v>0</v>
      </c>
      <c r="V4192" s="11">
        <v>9.0099955893182778E-4</v>
      </c>
      <c r="W4192" s="11">
        <v>0</v>
      </c>
      <c r="X4192" s="11">
        <v>0</v>
      </c>
    </row>
    <row r="4193" spans="1:24" x14ac:dyDescent="0.25">
      <c r="A4193">
        <v>4191</v>
      </c>
      <c r="B4193" s="11">
        <v>0</v>
      </c>
      <c r="C4193" s="11">
        <v>0</v>
      </c>
      <c r="D4193" s="11">
        <v>0</v>
      </c>
      <c r="E4193" s="11">
        <v>0</v>
      </c>
      <c r="F4193" s="11">
        <v>113.8303925</v>
      </c>
      <c r="G4193" s="11">
        <v>0</v>
      </c>
      <c r="H4193" s="11">
        <v>0</v>
      </c>
      <c r="I4193" s="11">
        <f t="shared" si="79"/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5.8299971493434844E-4</v>
      </c>
      <c r="W4193" s="11">
        <v>0</v>
      </c>
      <c r="X4193" s="11">
        <v>0</v>
      </c>
    </row>
    <row r="4194" spans="1:24" x14ac:dyDescent="0.25">
      <c r="A4194">
        <v>4192</v>
      </c>
      <c r="B4194" s="11">
        <v>0</v>
      </c>
      <c r="C4194" s="11">
        <v>0</v>
      </c>
      <c r="D4194" s="11">
        <v>0</v>
      </c>
      <c r="E4194" s="11">
        <v>0</v>
      </c>
      <c r="F4194" s="11">
        <v>298.27215130000002</v>
      </c>
      <c r="G4194" s="11">
        <v>0</v>
      </c>
      <c r="H4194" s="11">
        <v>0</v>
      </c>
      <c r="I4194" s="11">
        <f t="shared" si="79"/>
        <v>0</v>
      </c>
      <c r="R4194" s="11">
        <v>0</v>
      </c>
      <c r="S4194" s="11">
        <v>0</v>
      </c>
      <c r="T4194" s="11">
        <v>0</v>
      </c>
      <c r="U4194" s="11">
        <v>0</v>
      </c>
      <c r="V4194" s="11">
        <v>1.527646310986364E-3</v>
      </c>
      <c r="W4194" s="11">
        <v>0</v>
      </c>
      <c r="X4194" s="11">
        <v>0</v>
      </c>
    </row>
    <row r="4195" spans="1:24" x14ac:dyDescent="0.25">
      <c r="A4195">
        <v>4193</v>
      </c>
      <c r="B4195" s="11">
        <v>0</v>
      </c>
      <c r="C4195" s="11">
        <v>0</v>
      </c>
      <c r="D4195" s="11">
        <v>0</v>
      </c>
      <c r="E4195" s="11">
        <v>0</v>
      </c>
      <c r="F4195" s="11">
        <v>295.8372766</v>
      </c>
      <c r="G4195" s="11">
        <v>0</v>
      </c>
      <c r="H4195" s="11">
        <v>0</v>
      </c>
      <c r="I4195" s="11">
        <f t="shared" si="79"/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1.515175728878858E-3</v>
      </c>
      <c r="W4195" s="11">
        <v>0</v>
      </c>
      <c r="X4195" s="11">
        <v>0</v>
      </c>
    </row>
    <row r="4196" spans="1:24" x14ac:dyDescent="0.25">
      <c r="A4196">
        <v>4194</v>
      </c>
      <c r="B4196" s="11">
        <v>0</v>
      </c>
      <c r="C4196" s="11">
        <v>0</v>
      </c>
      <c r="D4196" s="11">
        <v>0</v>
      </c>
      <c r="E4196" s="11">
        <v>0</v>
      </c>
      <c r="F4196" s="11">
        <v>297.66343260000002</v>
      </c>
      <c r="G4196" s="11">
        <v>0</v>
      </c>
      <c r="H4196" s="11">
        <v>0</v>
      </c>
      <c r="I4196" s="11">
        <f t="shared" si="79"/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1.5245286653314462E-3</v>
      </c>
      <c r="W4196" s="11">
        <v>0</v>
      </c>
      <c r="X4196" s="11">
        <v>0</v>
      </c>
    </row>
    <row r="4197" spans="1:24" x14ac:dyDescent="0.25">
      <c r="A4197">
        <v>4195</v>
      </c>
      <c r="B4197" s="11">
        <v>0</v>
      </c>
      <c r="C4197" s="11">
        <v>0</v>
      </c>
      <c r="D4197" s="11">
        <v>0</v>
      </c>
      <c r="E4197" s="11">
        <v>0</v>
      </c>
      <c r="F4197" s="11">
        <v>237.40028369999999</v>
      </c>
      <c r="G4197" s="11">
        <v>0</v>
      </c>
      <c r="H4197" s="11">
        <v>0</v>
      </c>
      <c r="I4197" s="11">
        <f t="shared" si="79"/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1.2158817577865547E-3</v>
      </c>
      <c r="W4197" s="11">
        <v>0</v>
      </c>
      <c r="X4197" s="11">
        <v>0</v>
      </c>
    </row>
    <row r="4198" spans="1:24" x14ac:dyDescent="0.25">
      <c r="A4198">
        <v>4196</v>
      </c>
      <c r="B4198" s="11">
        <v>0</v>
      </c>
      <c r="C4198" s="11">
        <v>0</v>
      </c>
      <c r="D4198" s="11">
        <v>0</v>
      </c>
      <c r="E4198" s="11">
        <v>0</v>
      </c>
      <c r="F4198" s="11">
        <v>175.91969739999999</v>
      </c>
      <c r="G4198" s="11">
        <v>0</v>
      </c>
      <c r="H4198" s="11">
        <v>0</v>
      </c>
      <c r="I4198" s="11">
        <f t="shared" si="79"/>
        <v>0</v>
      </c>
      <c r="R4198" s="11">
        <v>0</v>
      </c>
      <c r="S4198" s="11">
        <v>0</v>
      </c>
      <c r="T4198" s="11">
        <v>0</v>
      </c>
      <c r="U4198" s="11">
        <v>0</v>
      </c>
      <c r="V4198" s="11">
        <v>9.0099955893182778E-4</v>
      </c>
      <c r="W4198" s="11">
        <v>0</v>
      </c>
      <c r="X4198" s="11">
        <v>0</v>
      </c>
    </row>
    <row r="4199" spans="1:24" x14ac:dyDescent="0.25">
      <c r="A4199">
        <v>4197</v>
      </c>
      <c r="B4199" s="11">
        <v>0</v>
      </c>
      <c r="C4199" s="11">
        <v>8.8136059000000003E-2</v>
      </c>
      <c r="D4199" s="11">
        <v>0</v>
      </c>
      <c r="E4199" s="11">
        <v>5.2657839999999997E-2</v>
      </c>
      <c r="F4199" s="11">
        <v>420.01588659999999</v>
      </c>
      <c r="G4199" s="11">
        <v>0.20839340000000001</v>
      </c>
      <c r="H4199" s="11">
        <v>0</v>
      </c>
      <c r="I4199" s="11">
        <f t="shared" si="79"/>
        <v>0.20839340000000001</v>
      </c>
      <c r="R4199" s="11">
        <v>0</v>
      </c>
      <c r="S4199" s="11">
        <v>2.223216466178369E-3</v>
      </c>
      <c r="T4199" s="11">
        <v>0</v>
      </c>
      <c r="U4199" s="11">
        <v>1.6748200856014517E-3</v>
      </c>
      <c r="V4199" s="11">
        <v>2.1511754178981475E-3</v>
      </c>
      <c r="W4199" s="11">
        <v>1.9214741223417893E-3</v>
      </c>
      <c r="X4199" s="11">
        <v>0</v>
      </c>
    </row>
    <row r="4200" spans="1:24" x14ac:dyDescent="0.25">
      <c r="A4200">
        <v>4198</v>
      </c>
      <c r="B4200" s="11">
        <v>0</v>
      </c>
      <c r="C4200" s="11">
        <v>0.40096642900000001</v>
      </c>
      <c r="D4200" s="11">
        <v>0</v>
      </c>
      <c r="E4200" s="11">
        <v>0.23956172000000001</v>
      </c>
      <c r="F4200" s="11">
        <v>173.4848227</v>
      </c>
      <c r="G4200" s="11">
        <v>0.94806550700000003</v>
      </c>
      <c r="H4200" s="11">
        <v>0</v>
      </c>
      <c r="I4200" s="11">
        <f t="shared" si="79"/>
        <v>0.94806550700000003</v>
      </c>
      <c r="R4200" s="11">
        <v>0</v>
      </c>
      <c r="S4200" s="11">
        <v>1.011430710031566E-2</v>
      </c>
      <c r="T4200" s="11">
        <v>0</v>
      </c>
      <c r="U4200" s="11">
        <v>7.619431036237548E-3</v>
      </c>
      <c r="V4200" s="11">
        <v>8.8852897682432203E-4</v>
      </c>
      <c r="W4200" s="11">
        <v>8.7415596558496986E-3</v>
      </c>
      <c r="X4200" s="11">
        <v>0</v>
      </c>
    </row>
    <row r="4201" spans="1:24" x14ac:dyDescent="0.25">
      <c r="A4201">
        <v>4199</v>
      </c>
      <c r="B4201" s="11">
        <v>0</v>
      </c>
      <c r="C4201" s="11">
        <v>0.53732896100000005</v>
      </c>
      <c r="D4201" s="11">
        <v>0</v>
      </c>
      <c r="E4201" s="11">
        <v>0.32103298600000002</v>
      </c>
      <c r="F4201" s="11">
        <v>115.6565485</v>
      </c>
      <c r="G4201" s="11">
        <v>1.2704880430000001</v>
      </c>
      <c r="H4201" s="11">
        <v>0</v>
      </c>
      <c r="I4201" s="11">
        <f t="shared" si="79"/>
        <v>1.2704880430000001</v>
      </c>
      <c r="R4201" s="11">
        <v>0</v>
      </c>
      <c r="S4201" s="11">
        <v>1.355402779978754E-2</v>
      </c>
      <c r="T4201" s="11">
        <v>0</v>
      </c>
      <c r="U4201" s="11">
        <v>1.0210682646561456E-2</v>
      </c>
      <c r="V4201" s="11">
        <v>5.9235265138693645E-4</v>
      </c>
      <c r="W4201" s="11">
        <v>1.1714430002913541E-2</v>
      </c>
      <c r="X4201" s="11">
        <v>0</v>
      </c>
    </row>
    <row r="4202" spans="1:24" x14ac:dyDescent="0.25">
      <c r="A4202">
        <v>4200</v>
      </c>
      <c r="B4202" s="11">
        <v>0</v>
      </c>
      <c r="C4202" s="11">
        <v>0</v>
      </c>
      <c r="D4202" s="11">
        <v>0</v>
      </c>
      <c r="E4202" s="11">
        <v>0</v>
      </c>
      <c r="F4202" s="11">
        <v>236.18284639999999</v>
      </c>
      <c r="G4202" s="11">
        <v>0</v>
      </c>
      <c r="H4202" s="11">
        <v>0</v>
      </c>
      <c r="I4202" s="11">
        <f t="shared" si="79"/>
        <v>0</v>
      </c>
      <c r="R4202" s="11">
        <v>0</v>
      </c>
      <c r="S4202" s="11">
        <v>0</v>
      </c>
      <c r="T4202" s="11">
        <v>0</v>
      </c>
      <c r="U4202" s="11">
        <v>0</v>
      </c>
      <c r="V4202" s="11">
        <v>1.2096464669888844E-3</v>
      </c>
      <c r="W4202" s="11">
        <v>0</v>
      </c>
      <c r="X4202" s="11">
        <v>0</v>
      </c>
    </row>
    <row r="4203" spans="1:24" x14ac:dyDescent="0.25">
      <c r="A4203">
        <v>4201</v>
      </c>
      <c r="B4203" s="11">
        <v>0</v>
      </c>
      <c r="C4203" s="11">
        <v>0</v>
      </c>
      <c r="D4203" s="11">
        <v>0</v>
      </c>
      <c r="E4203" s="11">
        <v>0</v>
      </c>
      <c r="F4203" s="11">
        <v>235.57412769999999</v>
      </c>
      <c r="G4203" s="11">
        <v>0</v>
      </c>
      <c r="H4203" s="11">
        <v>0</v>
      </c>
      <c r="I4203" s="11">
        <f t="shared" si="79"/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1.2065288213339667E-3</v>
      </c>
      <c r="W4203" s="11">
        <v>0</v>
      </c>
      <c r="X4203" s="11">
        <v>0</v>
      </c>
    </row>
    <row r="4204" spans="1:24" x14ac:dyDescent="0.25">
      <c r="A4204">
        <v>4202</v>
      </c>
      <c r="B4204" s="11">
        <v>0</v>
      </c>
      <c r="C4204" s="11">
        <v>0</v>
      </c>
      <c r="D4204" s="11">
        <v>0</v>
      </c>
      <c r="E4204" s="11">
        <v>0</v>
      </c>
      <c r="F4204" s="11">
        <v>419.40716789999999</v>
      </c>
      <c r="G4204" s="11">
        <v>0</v>
      </c>
      <c r="H4204" s="11">
        <v>0</v>
      </c>
      <c r="I4204" s="11">
        <f t="shared" si="79"/>
        <v>0</v>
      </c>
      <c r="R4204" s="11">
        <v>0</v>
      </c>
      <c r="S4204" s="11">
        <v>0</v>
      </c>
      <c r="T4204" s="11">
        <v>0</v>
      </c>
      <c r="U4204" s="11">
        <v>0</v>
      </c>
      <c r="V4204" s="11">
        <v>2.1480577722432295E-3</v>
      </c>
      <c r="W4204" s="11">
        <v>0</v>
      </c>
      <c r="X4204" s="11">
        <v>0</v>
      </c>
    </row>
    <row r="4205" spans="1:24" x14ac:dyDescent="0.25">
      <c r="A4205">
        <v>4203</v>
      </c>
      <c r="B4205" s="11">
        <v>0</v>
      </c>
      <c r="C4205" s="11">
        <v>0</v>
      </c>
      <c r="D4205" s="11">
        <v>0</v>
      </c>
      <c r="E4205" s="11">
        <v>0</v>
      </c>
      <c r="F4205" s="11">
        <v>296.44599529999999</v>
      </c>
      <c r="G4205" s="11">
        <v>0</v>
      </c>
      <c r="H4205" s="11">
        <v>0</v>
      </c>
      <c r="I4205" s="11">
        <f t="shared" si="79"/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1.5182933745337757E-3</v>
      </c>
      <c r="W4205" s="11">
        <v>0</v>
      </c>
      <c r="X4205" s="11">
        <v>0</v>
      </c>
    </row>
    <row r="4206" spans="1:24" x14ac:dyDescent="0.25">
      <c r="A4206">
        <v>4204</v>
      </c>
      <c r="B4206" s="11">
        <v>0</v>
      </c>
      <c r="C4206" s="11">
        <v>0</v>
      </c>
      <c r="D4206" s="11">
        <v>0</v>
      </c>
      <c r="E4206" s="11">
        <v>0</v>
      </c>
      <c r="F4206" s="11">
        <v>114.43911110000001</v>
      </c>
      <c r="G4206" s="11">
        <v>0</v>
      </c>
      <c r="H4206" s="11">
        <v>0</v>
      </c>
      <c r="I4206" s="11">
        <f t="shared" si="79"/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5.8611736007710099E-4</v>
      </c>
      <c r="W4206" s="11">
        <v>0</v>
      </c>
      <c r="X4206" s="11">
        <v>0</v>
      </c>
    </row>
    <row r="4207" spans="1:24" x14ac:dyDescent="0.25">
      <c r="A4207">
        <v>4205</v>
      </c>
      <c r="B4207" s="11">
        <v>0</v>
      </c>
      <c r="C4207" s="11">
        <v>0.62556288000000004</v>
      </c>
      <c r="D4207" s="11">
        <v>0</v>
      </c>
      <c r="E4207" s="11">
        <v>0.37374929299999998</v>
      </c>
      <c r="F4207" s="11">
        <v>175.91969739999999</v>
      </c>
      <c r="G4207" s="11">
        <v>1.4791128280000001</v>
      </c>
      <c r="H4207" s="11">
        <v>0</v>
      </c>
      <c r="I4207" s="11">
        <f t="shared" si="79"/>
        <v>1.4791128280000001</v>
      </c>
      <c r="R4207" s="11">
        <v>0</v>
      </c>
      <c r="S4207" s="11">
        <v>1.5779712767120244E-2</v>
      </c>
      <c r="T4207" s="11">
        <v>0</v>
      </c>
      <c r="U4207" s="11">
        <v>1.188736231671755E-2</v>
      </c>
      <c r="V4207" s="11">
        <v>9.0099955893182778E-4</v>
      </c>
      <c r="W4207" s="11">
        <v>1.3638037591525366E-2</v>
      </c>
      <c r="X4207" s="11">
        <v>0</v>
      </c>
    </row>
    <row r="4208" spans="1:24" x14ac:dyDescent="0.25">
      <c r="A4208">
        <v>4206</v>
      </c>
      <c r="B4208" s="11">
        <v>0</v>
      </c>
      <c r="C4208" s="11">
        <v>0</v>
      </c>
      <c r="D4208" s="11">
        <v>0</v>
      </c>
      <c r="E4208" s="11">
        <v>0</v>
      </c>
      <c r="F4208" s="11">
        <v>176.52841609999999</v>
      </c>
      <c r="G4208" s="11">
        <v>0</v>
      </c>
      <c r="H4208" s="11">
        <v>0</v>
      </c>
      <c r="I4208" s="11">
        <f t="shared" si="79"/>
        <v>0</v>
      </c>
      <c r="R4208" s="11">
        <v>0</v>
      </c>
      <c r="S4208" s="11">
        <v>0</v>
      </c>
      <c r="T4208" s="11">
        <v>0</v>
      </c>
      <c r="U4208" s="11">
        <v>0</v>
      </c>
      <c r="V4208" s="11">
        <v>9.0411720458674551E-4</v>
      </c>
      <c r="W4208" s="11">
        <v>0</v>
      </c>
      <c r="X4208" s="11">
        <v>0</v>
      </c>
    </row>
    <row r="4209" spans="1:24" x14ac:dyDescent="0.25">
      <c r="A4209">
        <v>4207</v>
      </c>
      <c r="B4209" s="11">
        <v>0</v>
      </c>
      <c r="C4209" s="11">
        <v>0</v>
      </c>
      <c r="D4209" s="11">
        <v>0</v>
      </c>
      <c r="E4209" s="11">
        <v>0</v>
      </c>
      <c r="F4209" s="11">
        <v>114.43911110000001</v>
      </c>
      <c r="G4209" s="11">
        <v>0</v>
      </c>
      <c r="H4209" s="11">
        <v>0</v>
      </c>
      <c r="I4209" s="11">
        <f t="shared" si="79"/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5.8611736007710099E-4</v>
      </c>
      <c r="W4209" s="11">
        <v>0</v>
      </c>
      <c r="X4209" s="11">
        <v>0</v>
      </c>
    </row>
    <row r="4210" spans="1:24" x14ac:dyDescent="0.25">
      <c r="A4210">
        <v>4208</v>
      </c>
      <c r="B4210" s="11">
        <v>0</v>
      </c>
      <c r="C4210" s="11">
        <v>0</v>
      </c>
      <c r="D4210" s="11">
        <v>0</v>
      </c>
      <c r="E4210" s="11">
        <v>0</v>
      </c>
      <c r="F4210" s="11">
        <v>357.31786290000002</v>
      </c>
      <c r="G4210" s="11">
        <v>0</v>
      </c>
      <c r="H4210" s="11">
        <v>0</v>
      </c>
      <c r="I4210" s="11">
        <f t="shared" si="79"/>
        <v>0</v>
      </c>
      <c r="R4210" s="11">
        <v>0</v>
      </c>
      <c r="S4210" s="11">
        <v>0</v>
      </c>
      <c r="T4210" s="11">
        <v>0</v>
      </c>
      <c r="U4210" s="11">
        <v>0</v>
      </c>
      <c r="V4210" s="11">
        <v>1.830057927733585E-3</v>
      </c>
      <c r="W4210" s="11">
        <v>0</v>
      </c>
      <c r="X4210" s="11">
        <v>0</v>
      </c>
    </row>
    <row r="4211" spans="1:24" x14ac:dyDescent="0.25">
      <c r="A4211">
        <v>4209</v>
      </c>
      <c r="B4211" s="11">
        <v>0</v>
      </c>
      <c r="C4211" s="11">
        <v>0</v>
      </c>
      <c r="D4211" s="11">
        <v>0</v>
      </c>
      <c r="E4211" s="11">
        <v>0</v>
      </c>
      <c r="F4211" s="11">
        <v>113.2216737</v>
      </c>
      <c r="G4211" s="11">
        <v>0</v>
      </c>
      <c r="H4211" s="11">
        <v>0</v>
      </c>
      <c r="I4211" s="11">
        <f t="shared" si="79"/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5.7988206876726542E-4</v>
      </c>
      <c r="W4211" s="11">
        <v>0</v>
      </c>
      <c r="X4211" s="11">
        <v>0</v>
      </c>
    </row>
    <row r="4212" spans="1:24" x14ac:dyDescent="0.25">
      <c r="A4212">
        <v>4210</v>
      </c>
      <c r="B4212" s="11">
        <v>0</v>
      </c>
      <c r="C4212" s="11">
        <v>0</v>
      </c>
      <c r="D4212" s="11">
        <v>0</v>
      </c>
      <c r="E4212" s="11">
        <v>0</v>
      </c>
      <c r="F4212" s="11">
        <v>296.44599529999999</v>
      </c>
      <c r="G4212" s="11">
        <v>0</v>
      </c>
      <c r="H4212" s="11">
        <v>0</v>
      </c>
      <c r="I4212" s="11">
        <f t="shared" si="79"/>
        <v>0</v>
      </c>
      <c r="R4212" s="11">
        <v>0</v>
      </c>
      <c r="S4212" s="11">
        <v>0</v>
      </c>
      <c r="T4212" s="11">
        <v>0</v>
      </c>
      <c r="U4212" s="11">
        <v>0</v>
      </c>
      <c r="V4212" s="11">
        <v>1.5182933745337757E-3</v>
      </c>
      <c r="W4212" s="11">
        <v>0</v>
      </c>
      <c r="X4212" s="11">
        <v>0</v>
      </c>
    </row>
    <row r="4213" spans="1:24" x14ac:dyDescent="0.25">
      <c r="A4213">
        <v>4211</v>
      </c>
      <c r="B4213" s="11">
        <v>0</v>
      </c>
      <c r="C4213" s="11">
        <v>0</v>
      </c>
      <c r="D4213" s="11">
        <v>0</v>
      </c>
      <c r="E4213" s="11">
        <v>0</v>
      </c>
      <c r="F4213" s="11">
        <v>234.3566903</v>
      </c>
      <c r="G4213" s="11">
        <v>0</v>
      </c>
      <c r="H4213" s="11">
        <v>0</v>
      </c>
      <c r="I4213" s="11">
        <f t="shared" si="79"/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1.2002935300241312E-3</v>
      </c>
      <c r="W4213" s="11">
        <v>0</v>
      </c>
      <c r="X4213" s="11">
        <v>0</v>
      </c>
    </row>
    <row r="4214" spans="1:24" x14ac:dyDescent="0.25">
      <c r="A4214">
        <v>4212</v>
      </c>
      <c r="B4214" s="11">
        <v>0</v>
      </c>
      <c r="C4214" s="11">
        <v>0</v>
      </c>
      <c r="D4214" s="11">
        <v>0</v>
      </c>
      <c r="E4214" s="11">
        <v>0</v>
      </c>
      <c r="F4214" s="11">
        <v>115.6565485</v>
      </c>
      <c r="G4214" s="11">
        <v>0</v>
      </c>
      <c r="H4214" s="11">
        <v>0</v>
      </c>
      <c r="I4214" s="11">
        <f t="shared" si="79"/>
        <v>0</v>
      </c>
      <c r="R4214" s="11">
        <v>0</v>
      </c>
      <c r="S4214" s="11">
        <v>0</v>
      </c>
      <c r="T4214" s="11">
        <v>0</v>
      </c>
      <c r="U4214" s="11">
        <v>0</v>
      </c>
      <c r="V4214" s="11">
        <v>5.9235265138693645E-4</v>
      </c>
      <c r="W4214" s="11">
        <v>0</v>
      </c>
      <c r="X4214" s="11">
        <v>0</v>
      </c>
    </row>
    <row r="4215" spans="1:24" x14ac:dyDescent="0.25">
      <c r="A4215">
        <v>4213</v>
      </c>
      <c r="B4215" s="11">
        <v>0</v>
      </c>
      <c r="C4215" s="11">
        <v>0</v>
      </c>
      <c r="D4215" s="11">
        <v>0</v>
      </c>
      <c r="E4215" s="11">
        <v>0</v>
      </c>
      <c r="F4215" s="11">
        <v>356.10042559999999</v>
      </c>
      <c r="G4215" s="11">
        <v>0</v>
      </c>
      <c r="H4215" s="11">
        <v>0</v>
      </c>
      <c r="I4215" s="11">
        <f t="shared" si="79"/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1.8238226369359147E-3</v>
      </c>
      <c r="W4215" s="11">
        <v>0</v>
      </c>
      <c r="X4215" s="11">
        <v>0</v>
      </c>
    </row>
    <row r="4216" spans="1:24" x14ac:dyDescent="0.25">
      <c r="A4216">
        <v>4214</v>
      </c>
      <c r="B4216" s="11">
        <v>0</v>
      </c>
      <c r="C4216" s="11">
        <v>0</v>
      </c>
      <c r="D4216" s="11">
        <v>0</v>
      </c>
      <c r="E4216" s="11">
        <v>0</v>
      </c>
      <c r="F4216" s="11">
        <v>115.6565485</v>
      </c>
      <c r="G4216" s="11">
        <v>0</v>
      </c>
      <c r="H4216" s="11">
        <v>0</v>
      </c>
      <c r="I4216" s="11">
        <f t="shared" si="79"/>
        <v>0</v>
      </c>
      <c r="R4216" s="11">
        <v>0</v>
      </c>
      <c r="S4216" s="11">
        <v>0</v>
      </c>
      <c r="T4216" s="11">
        <v>0</v>
      </c>
      <c r="U4216" s="11">
        <v>0</v>
      </c>
      <c r="V4216" s="11">
        <v>5.9235265138693645E-4</v>
      </c>
      <c r="W4216" s="11">
        <v>0</v>
      </c>
      <c r="X4216" s="11">
        <v>0</v>
      </c>
    </row>
    <row r="4217" spans="1:24" x14ac:dyDescent="0.25">
      <c r="A4217">
        <v>4215</v>
      </c>
      <c r="B4217" s="11">
        <v>0</v>
      </c>
      <c r="C4217" s="11">
        <v>0</v>
      </c>
      <c r="D4217" s="11">
        <v>0</v>
      </c>
      <c r="E4217" s="11">
        <v>0</v>
      </c>
      <c r="F4217" s="11">
        <v>236.18284639999999</v>
      </c>
      <c r="G4217" s="11">
        <v>0</v>
      </c>
      <c r="H4217" s="11">
        <v>0</v>
      </c>
      <c r="I4217" s="11">
        <f t="shared" si="79"/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1.2096464669888844E-3</v>
      </c>
      <c r="W4217" s="11">
        <v>0</v>
      </c>
      <c r="X4217" s="11">
        <v>0</v>
      </c>
    </row>
    <row r="4218" spans="1:24" x14ac:dyDescent="0.25">
      <c r="A4218">
        <v>4216</v>
      </c>
      <c r="B4218" s="11">
        <v>0</v>
      </c>
      <c r="C4218" s="11">
        <v>0</v>
      </c>
      <c r="D4218" s="11">
        <v>0</v>
      </c>
      <c r="E4218" s="11">
        <v>0</v>
      </c>
      <c r="F4218" s="11">
        <v>115.6565485</v>
      </c>
      <c r="G4218" s="11">
        <v>0</v>
      </c>
      <c r="H4218" s="11">
        <v>0</v>
      </c>
      <c r="I4218" s="11">
        <f t="shared" si="79"/>
        <v>0</v>
      </c>
      <c r="R4218" s="11">
        <v>0</v>
      </c>
      <c r="S4218" s="11">
        <v>0</v>
      </c>
      <c r="T4218" s="11">
        <v>0</v>
      </c>
      <c r="U4218" s="11">
        <v>0</v>
      </c>
      <c r="V4218" s="11">
        <v>5.9235265138693645E-4</v>
      </c>
      <c r="W4218" s="11">
        <v>0</v>
      </c>
      <c r="X4218" s="11">
        <v>0</v>
      </c>
    </row>
    <row r="4219" spans="1:24" x14ac:dyDescent="0.25">
      <c r="A4219">
        <v>4217</v>
      </c>
      <c r="B4219" s="11">
        <v>0</v>
      </c>
      <c r="C4219" s="11">
        <v>0</v>
      </c>
      <c r="D4219" s="11">
        <v>0</v>
      </c>
      <c r="E4219" s="11">
        <v>0</v>
      </c>
      <c r="F4219" s="11">
        <v>297.05471399999999</v>
      </c>
      <c r="G4219" s="11">
        <v>0</v>
      </c>
      <c r="H4219" s="11">
        <v>0</v>
      </c>
      <c r="I4219" s="11">
        <f t="shared" si="79"/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1.5214110201886935E-3</v>
      </c>
      <c r="W4219" s="11">
        <v>0</v>
      </c>
      <c r="X4219" s="11">
        <v>0</v>
      </c>
    </row>
    <row r="4220" spans="1:24" x14ac:dyDescent="0.25">
      <c r="A4220">
        <v>4218</v>
      </c>
      <c r="B4220" s="11">
        <v>0</v>
      </c>
      <c r="C4220" s="11">
        <v>0</v>
      </c>
      <c r="D4220" s="11">
        <v>0</v>
      </c>
      <c r="E4220" s="11">
        <v>0</v>
      </c>
      <c r="F4220" s="11">
        <v>295.2285579</v>
      </c>
      <c r="G4220" s="11">
        <v>0</v>
      </c>
      <c r="H4220" s="11">
        <v>0</v>
      </c>
      <c r="I4220" s="11">
        <f t="shared" si="79"/>
        <v>0</v>
      </c>
      <c r="R4220" s="11">
        <v>0</v>
      </c>
      <c r="S4220" s="11">
        <v>0</v>
      </c>
      <c r="T4220" s="11">
        <v>0</v>
      </c>
      <c r="U4220" s="11">
        <v>0</v>
      </c>
      <c r="V4220" s="11">
        <v>1.5120580832239403E-3</v>
      </c>
      <c r="W4220" s="11">
        <v>0</v>
      </c>
      <c r="X4220" s="11">
        <v>0</v>
      </c>
    </row>
    <row r="4221" spans="1:24" x14ac:dyDescent="0.25">
      <c r="A4221">
        <v>4219</v>
      </c>
      <c r="B4221" s="11">
        <v>0</v>
      </c>
      <c r="C4221" s="11">
        <v>0</v>
      </c>
      <c r="D4221" s="11">
        <v>0</v>
      </c>
      <c r="E4221" s="11">
        <v>0</v>
      </c>
      <c r="F4221" s="11">
        <v>174.70226</v>
      </c>
      <c r="G4221" s="11">
        <v>0</v>
      </c>
      <c r="H4221" s="11">
        <v>0</v>
      </c>
      <c r="I4221" s="11">
        <f t="shared" si="79"/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8.9476426762199232E-4</v>
      </c>
      <c r="W4221" s="11">
        <v>0</v>
      </c>
      <c r="X4221" s="11">
        <v>0</v>
      </c>
    </row>
    <row r="4222" spans="1:24" x14ac:dyDescent="0.25">
      <c r="A4222">
        <v>4220</v>
      </c>
      <c r="B4222" s="11">
        <v>0</v>
      </c>
      <c r="C4222" s="11">
        <v>0</v>
      </c>
      <c r="D4222" s="11">
        <v>0</v>
      </c>
      <c r="E4222" s="11">
        <v>0</v>
      </c>
      <c r="F4222" s="11">
        <v>357.31786290000002</v>
      </c>
      <c r="G4222" s="11">
        <v>0</v>
      </c>
      <c r="H4222" s="11">
        <v>0</v>
      </c>
      <c r="I4222" s="11">
        <f t="shared" si="79"/>
        <v>0</v>
      </c>
      <c r="R4222" s="11">
        <v>0</v>
      </c>
      <c r="S4222" s="11">
        <v>0</v>
      </c>
      <c r="T4222" s="11">
        <v>0</v>
      </c>
      <c r="U4222" s="11">
        <v>0</v>
      </c>
      <c r="V4222" s="11">
        <v>1.830057927733585E-3</v>
      </c>
      <c r="W4222" s="11">
        <v>0</v>
      </c>
      <c r="X4222" s="11">
        <v>0</v>
      </c>
    </row>
    <row r="4223" spans="1:24" x14ac:dyDescent="0.25">
      <c r="A4223">
        <v>4221</v>
      </c>
      <c r="B4223" s="11">
        <v>0</v>
      </c>
      <c r="C4223" s="11">
        <v>0</v>
      </c>
      <c r="D4223" s="11">
        <v>0</v>
      </c>
      <c r="E4223" s="11">
        <v>0</v>
      </c>
      <c r="F4223" s="11">
        <v>174.70226</v>
      </c>
      <c r="G4223" s="11">
        <v>0</v>
      </c>
      <c r="H4223" s="11">
        <v>0</v>
      </c>
      <c r="I4223" s="11">
        <f t="shared" si="79"/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8.9476426762199232E-4</v>
      </c>
      <c r="W4223" s="11">
        <v>0</v>
      </c>
      <c r="X4223" s="11">
        <v>0</v>
      </c>
    </row>
    <row r="4224" spans="1:24" x14ac:dyDescent="0.25">
      <c r="A4224">
        <v>4222</v>
      </c>
      <c r="B4224" s="11">
        <v>0</v>
      </c>
      <c r="C4224" s="11">
        <v>0</v>
      </c>
      <c r="D4224" s="11">
        <v>0</v>
      </c>
      <c r="E4224" s="11">
        <v>0</v>
      </c>
      <c r="F4224" s="11">
        <v>237.40028369999999</v>
      </c>
      <c r="G4224" s="11">
        <v>0</v>
      </c>
      <c r="H4224" s="11">
        <v>0</v>
      </c>
      <c r="I4224" s="11">
        <f t="shared" si="79"/>
        <v>0</v>
      </c>
      <c r="R4224" s="11">
        <v>0</v>
      </c>
      <c r="S4224" s="11">
        <v>0</v>
      </c>
      <c r="T4224" s="11">
        <v>0</v>
      </c>
      <c r="U4224" s="11">
        <v>0</v>
      </c>
      <c r="V4224" s="11">
        <v>1.2158817577865547E-3</v>
      </c>
      <c r="W4224" s="11">
        <v>0</v>
      </c>
      <c r="X4224" s="11">
        <v>0</v>
      </c>
    </row>
    <row r="4225" spans="1:24" x14ac:dyDescent="0.25">
      <c r="A4225">
        <v>4223</v>
      </c>
      <c r="B4225" s="11">
        <v>0</v>
      </c>
      <c r="C4225" s="11">
        <v>0</v>
      </c>
      <c r="D4225" s="11">
        <v>0</v>
      </c>
      <c r="E4225" s="11">
        <v>0</v>
      </c>
      <c r="F4225" s="11">
        <v>418.79844919999999</v>
      </c>
      <c r="G4225" s="11">
        <v>0</v>
      </c>
      <c r="H4225" s="11">
        <v>0</v>
      </c>
      <c r="I4225" s="11">
        <f t="shared" si="79"/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2.144940126588312E-3</v>
      </c>
      <c r="W4225" s="11">
        <v>0</v>
      </c>
      <c r="X4225" s="11">
        <v>0</v>
      </c>
    </row>
    <row r="4226" spans="1:24" x14ac:dyDescent="0.25">
      <c r="A4226">
        <v>4224</v>
      </c>
      <c r="B4226" s="11">
        <v>0</v>
      </c>
      <c r="C4226" s="11">
        <v>0</v>
      </c>
      <c r="D4226" s="11">
        <v>0</v>
      </c>
      <c r="E4226" s="11">
        <v>0</v>
      </c>
      <c r="F4226" s="11">
        <v>419.40716789999999</v>
      </c>
      <c r="G4226" s="11">
        <v>0</v>
      </c>
      <c r="H4226" s="11">
        <v>0</v>
      </c>
      <c r="I4226" s="11">
        <f t="shared" si="79"/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2.1480577722432295E-3</v>
      </c>
      <c r="W4226" s="11">
        <v>0</v>
      </c>
      <c r="X4226" s="11">
        <v>0</v>
      </c>
    </row>
    <row r="4227" spans="1:24" x14ac:dyDescent="0.25">
      <c r="A4227">
        <v>4225</v>
      </c>
      <c r="B4227" s="11">
        <v>0</v>
      </c>
      <c r="C4227" s="11">
        <v>0</v>
      </c>
      <c r="D4227" s="11">
        <v>0</v>
      </c>
      <c r="E4227" s="11">
        <v>0</v>
      </c>
      <c r="F4227" s="11">
        <v>418.79844919999999</v>
      </c>
      <c r="G4227" s="11">
        <v>0</v>
      </c>
      <c r="H4227" s="11">
        <v>0</v>
      </c>
      <c r="I4227" s="11">
        <f t="shared" ref="I4227:I4290" si="80">IF(G4227=70,80,G4227)</f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2.144940126588312E-3</v>
      </c>
      <c r="W4227" s="11">
        <v>0</v>
      </c>
      <c r="X4227" s="11">
        <v>0</v>
      </c>
    </row>
    <row r="4228" spans="1:24" x14ac:dyDescent="0.25">
      <c r="A4228">
        <v>4226</v>
      </c>
      <c r="B4228" s="11">
        <v>0</v>
      </c>
      <c r="C4228" s="11">
        <v>0</v>
      </c>
      <c r="D4228" s="11">
        <v>0</v>
      </c>
      <c r="E4228" s="11">
        <v>0</v>
      </c>
      <c r="F4228" s="11">
        <v>114.43911110000001</v>
      </c>
      <c r="G4228" s="11">
        <v>0</v>
      </c>
      <c r="H4228" s="11">
        <v>0</v>
      </c>
      <c r="I4228" s="11">
        <f t="shared" si="80"/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5.8611736007710099E-4</v>
      </c>
      <c r="W4228" s="11">
        <v>0</v>
      </c>
      <c r="X4228" s="11">
        <v>0</v>
      </c>
    </row>
    <row r="4229" spans="1:24" x14ac:dyDescent="0.25">
      <c r="A4229">
        <v>4227</v>
      </c>
      <c r="B4229" s="11">
        <v>0</v>
      </c>
      <c r="C4229" s="11">
        <v>0</v>
      </c>
      <c r="D4229" s="11">
        <v>0</v>
      </c>
      <c r="E4229" s="11">
        <v>0</v>
      </c>
      <c r="F4229" s="11">
        <v>234.96540899999999</v>
      </c>
      <c r="G4229" s="11">
        <v>0</v>
      </c>
      <c r="H4229" s="11">
        <v>0</v>
      </c>
      <c r="I4229" s="11">
        <f t="shared" si="80"/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1.2034111756790489E-3</v>
      </c>
      <c r="W4229" s="11">
        <v>0</v>
      </c>
      <c r="X4229" s="11">
        <v>0</v>
      </c>
    </row>
    <row r="4230" spans="1:24" x14ac:dyDescent="0.25">
      <c r="A4230">
        <v>4228</v>
      </c>
      <c r="B4230" s="11">
        <v>0</v>
      </c>
      <c r="C4230" s="11">
        <v>0</v>
      </c>
      <c r="D4230" s="11">
        <v>0</v>
      </c>
      <c r="E4230" s="11">
        <v>0</v>
      </c>
      <c r="F4230" s="11">
        <v>113.2216737</v>
      </c>
      <c r="G4230" s="11">
        <v>0</v>
      </c>
      <c r="H4230" s="11">
        <v>0</v>
      </c>
      <c r="I4230" s="11">
        <f t="shared" si="80"/>
        <v>0</v>
      </c>
      <c r="R4230" s="11">
        <v>0</v>
      </c>
      <c r="S4230" s="11">
        <v>0</v>
      </c>
      <c r="T4230" s="11">
        <v>0</v>
      </c>
      <c r="U4230" s="11">
        <v>0</v>
      </c>
      <c r="V4230" s="11">
        <v>5.7988206876726542E-4</v>
      </c>
      <c r="W4230" s="11">
        <v>0</v>
      </c>
      <c r="X4230" s="11">
        <v>0</v>
      </c>
    </row>
    <row r="4231" spans="1:24" x14ac:dyDescent="0.25">
      <c r="A4231">
        <v>4229</v>
      </c>
      <c r="B4231" s="11">
        <v>0</v>
      </c>
      <c r="C4231" s="11">
        <v>0</v>
      </c>
      <c r="D4231" s="11">
        <v>0</v>
      </c>
      <c r="E4231" s="11">
        <v>0</v>
      </c>
      <c r="F4231" s="11">
        <v>115.0478298</v>
      </c>
      <c r="G4231" s="11">
        <v>0</v>
      </c>
      <c r="H4231" s="11">
        <v>0</v>
      </c>
      <c r="I4231" s="11">
        <f t="shared" si="80"/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5.8923500573201872E-4</v>
      </c>
      <c r="W4231" s="11">
        <v>0</v>
      </c>
      <c r="X4231" s="11">
        <v>0</v>
      </c>
    </row>
    <row r="4232" spans="1:24" x14ac:dyDescent="0.25">
      <c r="A4232">
        <v>4230</v>
      </c>
      <c r="B4232" s="11">
        <v>0</v>
      </c>
      <c r="C4232" s="11">
        <v>0</v>
      </c>
      <c r="D4232" s="11">
        <v>0</v>
      </c>
      <c r="E4232" s="11">
        <v>0</v>
      </c>
      <c r="F4232" s="11">
        <v>175.31097869999999</v>
      </c>
      <c r="G4232" s="11">
        <v>0</v>
      </c>
      <c r="H4232" s="11">
        <v>0</v>
      </c>
      <c r="I4232" s="11">
        <f t="shared" si="80"/>
        <v>0</v>
      </c>
      <c r="R4232" s="11">
        <v>0</v>
      </c>
      <c r="S4232" s="11">
        <v>0</v>
      </c>
      <c r="T4232" s="11">
        <v>0</v>
      </c>
      <c r="U4232" s="11">
        <v>0</v>
      </c>
      <c r="V4232" s="11">
        <v>8.9788191327691005E-4</v>
      </c>
      <c r="W4232" s="11">
        <v>0</v>
      </c>
      <c r="X4232" s="11">
        <v>0</v>
      </c>
    </row>
    <row r="4233" spans="1:24" x14ac:dyDescent="0.25">
      <c r="A4233">
        <v>4231</v>
      </c>
      <c r="B4233" s="11">
        <v>0</v>
      </c>
      <c r="C4233" s="11">
        <v>0</v>
      </c>
      <c r="D4233" s="11">
        <v>0</v>
      </c>
      <c r="E4233" s="11">
        <v>0</v>
      </c>
      <c r="F4233" s="11">
        <v>417.5810118</v>
      </c>
      <c r="G4233" s="11">
        <v>0</v>
      </c>
      <c r="H4233" s="11">
        <v>0</v>
      </c>
      <c r="I4233" s="11">
        <f t="shared" si="80"/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2.1387048352784765E-3</v>
      </c>
      <c r="W4233" s="11">
        <v>0</v>
      </c>
      <c r="X4233" s="11">
        <v>0</v>
      </c>
    </row>
    <row r="4234" spans="1:24" x14ac:dyDescent="0.25">
      <c r="A4234">
        <v>4232</v>
      </c>
      <c r="B4234" s="11">
        <v>0</v>
      </c>
      <c r="C4234" s="11">
        <v>0</v>
      </c>
      <c r="D4234" s="11">
        <v>0</v>
      </c>
      <c r="E4234" s="11">
        <v>0</v>
      </c>
      <c r="F4234" s="11">
        <v>296.44599529999999</v>
      </c>
      <c r="G4234" s="11">
        <v>0</v>
      </c>
      <c r="H4234" s="11">
        <v>0</v>
      </c>
      <c r="I4234" s="11">
        <f t="shared" si="80"/>
        <v>0</v>
      </c>
      <c r="R4234" s="11">
        <v>0</v>
      </c>
      <c r="S4234" s="11">
        <v>0</v>
      </c>
      <c r="T4234" s="11">
        <v>0</v>
      </c>
      <c r="U4234" s="11">
        <v>0</v>
      </c>
      <c r="V4234" s="11">
        <v>1.5182933745337757E-3</v>
      </c>
      <c r="W4234" s="11">
        <v>0</v>
      </c>
      <c r="X4234" s="11">
        <v>0</v>
      </c>
    </row>
    <row r="4235" spans="1:24" x14ac:dyDescent="0.25">
      <c r="A4235">
        <v>4233</v>
      </c>
      <c r="B4235" s="11">
        <v>0</v>
      </c>
      <c r="C4235" s="11">
        <v>0</v>
      </c>
      <c r="D4235" s="11">
        <v>0</v>
      </c>
      <c r="E4235" s="11">
        <v>0</v>
      </c>
      <c r="F4235" s="11">
        <v>115.6565485</v>
      </c>
      <c r="G4235" s="11">
        <v>0</v>
      </c>
      <c r="H4235" s="11">
        <v>0</v>
      </c>
      <c r="I4235" s="11">
        <f t="shared" si="80"/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5.9235265138693645E-4</v>
      </c>
      <c r="W4235" s="11">
        <v>0</v>
      </c>
      <c r="X4235" s="11">
        <v>0</v>
      </c>
    </row>
    <row r="4236" spans="1:24" x14ac:dyDescent="0.25">
      <c r="A4236">
        <v>4234</v>
      </c>
      <c r="B4236" s="11">
        <v>0</v>
      </c>
      <c r="C4236" s="11">
        <v>0</v>
      </c>
      <c r="D4236" s="11">
        <v>0</v>
      </c>
      <c r="E4236" s="11">
        <v>0</v>
      </c>
      <c r="F4236" s="11">
        <v>175.31097869999999</v>
      </c>
      <c r="G4236" s="11">
        <v>0</v>
      </c>
      <c r="H4236" s="11">
        <v>0</v>
      </c>
      <c r="I4236" s="11">
        <f t="shared" si="80"/>
        <v>0</v>
      </c>
      <c r="R4236" s="11">
        <v>0</v>
      </c>
      <c r="S4236" s="11">
        <v>0</v>
      </c>
      <c r="T4236" s="11">
        <v>0</v>
      </c>
      <c r="U4236" s="11">
        <v>0</v>
      </c>
      <c r="V4236" s="11">
        <v>8.9788191327691005E-4</v>
      </c>
      <c r="W4236" s="11">
        <v>0</v>
      </c>
      <c r="X4236" s="11">
        <v>0</v>
      </c>
    </row>
    <row r="4237" spans="1:24" x14ac:dyDescent="0.25">
      <c r="A4237">
        <v>4235</v>
      </c>
      <c r="B4237" s="11">
        <v>0</v>
      </c>
      <c r="C4237" s="11">
        <v>0</v>
      </c>
      <c r="D4237" s="11">
        <v>0</v>
      </c>
      <c r="E4237" s="11">
        <v>0</v>
      </c>
      <c r="F4237" s="11">
        <v>173.4848227</v>
      </c>
      <c r="G4237" s="11">
        <v>0</v>
      </c>
      <c r="H4237" s="11">
        <v>0</v>
      </c>
      <c r="I4237" s="11">
        <f t="shared" si="80"/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8.8852897682432203E-4</v>
      </c>
      <c r="W4237" s="11">
        <v>0</v>
      </c>
      <c r="X4237" s="11">
        <v>0</v>
      </c>
    </row>
    <row r="4238" spans="1:24" x14ac:dyDescent="0.25">
      <c r="A4238">
        <v>4236</v>
      </c>
      <c r="B4238" s="11">
        <v>0</v>
      </c>
      <c r="C4238" s="11">
        <v>0</v>
      </c>
      <c r="D4238" s="11">
        <v>0</v>
      </c>
      <c r="E4238" s="11">
        <v>0</v>
      </c>
      <c r="F4238" s="11">
        <v>419.40716789999999</v>
      </c>
      <c r="G4238" s="11">
        <v>0</v>
      </c>
      <c r="H4238" s="11">
        <v>0</v>
      </c>
      <c r="I4238" s="11">
        <f t="shared" si="80"/>
        <v>0</v>
      </c>
      <c r="R4238" s="11">
        <v>0</v>
      </c>
      <c r="S4238" s="11">
        <v>0</v>
      </c>
      <c r="T4238" s="11">
        <v>0</v>
      </c>
      <c r="U4238" s="11">
        <v>0</v>
      </c>
      <c r="V4238" s="11">
        <v>2.1480577722432295E-3</v>
      </c>
      <c r="W4238" s="11">
        <v>0</v>
      </c>
      <c r="X4238" s="11">
        <v>0</v>
      </c>
    </row>
    <row r="4239" spans="1:24" x14ac:dyDescent="0.25">
      <c r="A4239">
        <v>4237</v>
      </c>
      <c r="B4239" s="11">
        <v>0</v>
      </c>
      <c r="C4239" s="11">
        <v>0</v>
      </c>
      <c r="D4239" s="11">
        <v>0</v>
      </c>
      <c r="E4239" s="11">
        <v>0</v>
      </c>
      <c r="F4239" s="11">
        <v>176.52841609999999</v>
      </c>
      <c r="G4239" s="11">
        <v>0</v>
      </c>
      <c r="H4239" s="11">
        <v>0</v>
      </c>
      <c r="I4239" s="11">
        <f t="shared" si="80"/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9.0411720458674551E-4</v>
      </c>
      <c r="W4239" s="11">
        <v>0</v>
      </c>
      <c r="X4239" s="11">
        <v>0</v>
      </c>
    </row>
    <row r="4240" spans="1:24" x14ac:dyDescent="0.25">
      <c r="A4240">
        <v>4238</v>
      </c>
      <c r="B4240" s="11">
        <v>0</v>
      </c>
      <c r="C4240" s="11">
        <v>0</v>
      </c>
      <c r="D4240" s="11">
        <v>0</v>
      </c>
      <c r="E4240" s="11">
        <v>0</v>
      </c>
      <c r="F4240" s="11">
        <v>174.09354139999999</v>
      </c>
      <c r="G4240" s="11">
        <v>0</v>
      </c>
      <c r="H4240" s="11">
        <v>0</v>
      </c>
      <c r="I4240" s="11">
        <f t="shared" si="80"/>
        <v>0</v>
      </c>
      <c r="R4240" s="11">
        <v>0</v>
      </c>
      <c r="S4240" s="11">
        <v>0</v>
      </c>
      <c r="T4240" s="11">
        <v>0</v>
      </c>
      <c r="U4240" s="11">
        <v>0</v>
      </c>
      <c r="V4240" s="11">
        <v>8.9164662247923976E-4</v>
      </c>
      <c r="W4240" s="11">
        <v>0</v>
      </c>
      <c r="X4240" s="11">
        <v>0</v>
      </c>
    </row>
    <row r="4241" spans="1:24" x14ac:dyDescent="0.25">
      <c r="A4241">
        <v>4239</v>
      </c>
      <c r="B4241" s="11">
        <v>0</v>
      </c>
      <c r="C4241" s="11">
        <v>0</v>
      </c>
      <c r="D4241" s="11">
        <v>0</v>
      </c>
      <c r="E4241" s="11">
        <v>0</v>
      </c>
      <c r="F4241" s="11">
        <v>236.18284639999999</v>
      </c>
      <c r="G4241" s="11">
        <v>0</v>
      </c>
      <c r="H4241" s="11">
        <v>0</v>
      </c>
      <c r="I4241" s="11">
        <f t="shared" si="80"/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1.2096464669888844E-3</v>
      </c>
      <c r="W4241" s="11">
        <v>0</v>
      </c>
      <c r="X4241" s="11">
        <v>0</v>
      </c>
    </row>
    <row r="4242" spans="1:24" x14ac:dyDescent="0.25">
      <c r="A4242">
        <v>4240</v>
      </c>
      <c r="B4242" s="11">
        <v>0</v>
      </c>
      <c r="C4242" s="11">
        <v>0</v>
      </c>
      <c r="D4242" s="11">
        <v>0</v>
      </c>
      <c r="E4242" s="11">
        <v>0</v>
      </c>
      <c r="F4242" s="11">
        <v>113.8303925</v>
      </c>
      <c r="G4242" s="11">
        <v>0</v>
      </c>
      <c r="H4242" s="11">
        <v>0</v>
      </c>
      <c r="I4242" s="11">
        <f t="shared" si="80"/>
        <v>0</v>
      </c>
      <c r="R4242" s="11">
        <v>0</v>
      </c>
      <c r="S4242" s="11">
        <v>0</v>
      </c>
      <c r="T4242" s="11">
        <v>0</v>
      </c>
      <c r="U4242" s="11">
        <v>0</v>
      </c>
      <c r="V4242" s="11">
        <v>5.8299971493434844E-4</v>
      </c>
      <c r="W4242" s="11">
        <v>0</v>
      </c>
      <c r="X4242" s="11">
        <v>0</v>
      </c>
    </row>
    <row r="4243" spans="1:24" x14ac:dyDescent="0.25">
      <c r="A4243">
        <v>4241</v>
      </c>
      <c r="B4243" s="11">
        <v>0</v>
      </c>
      <c r="C4243" s="11">
        <v>0</v>
      </c>
      <c r="D4243" s="11">
        <v>0</v>
      </c>
      <c r="E4243" s="11">
        <v>0</v>
      </c>
      <c r="F4243" s="11">
        <v>418.79844919999999</v>
      </c>
      <c r="G4243" s="11">
        <v>0</v>
      </c>
      <c r="H4243" s="11">
        <v>0</v>
      </c>
      <c r="I4243" s="11">
        <f t="shared" si="80"/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2.144940126588312E-3</v>
      </c>
      <c r="W4243" s="11">
        <v>0</v>
      </c>
      <c r="X4243" s="11">
        <v>0</v>
      </c>
    </row>
    <row r="4244" spans="1:24" x14ac:dyDescent="0.25">
      <c r="A4244">
        <v>4242</v>
      </c>
      <c r="B4244" s="11">
        <v>0</v>
      </c>
      <c r="C4244" s="11">
        <v>0</v>
      </c>
      <c r="D4244" s="11">
        <v>0</v>
      </c>
      <c r="E4244" s="11">
        <v>0</v>
      </c>
      <c r="F4244" s="11">
        <v>359.14401889999999</v>
      </c>
      <c r="G4244" s="11">
        <v>0</v>
      </c>
      <c r="H4244" s="11">
        <v>0</v>
      </c>
      <c r="I4244" s="11">
        <f t="shared" si="80"/>
        <v>0</v>
      </c>
      <c r="R4244" s="11">
        <v>0</v>
      </c>
      <c r="S4244" s="11">
        <v>0</v>
      </c>
      <c r="T4244" s="11">
        <v>0</v>
      </c>
      <c r="U4244" s="11">
        <v>0</v>
      </c>
      <c r="V4244" s="11">
        <v>1.839410864186173E-3</v>
      </c>
      <c r="W4244" s="11">
        <v>0</v>
      </c>
      <c r="X4244" s="11">
        <v>0</v>
      </c>
    </row>
    <row r="4245" spans="1:24" x14ac:dyDescent="0.25">
      <c r="A4245">
        <v>4243</v>
      </c>
      <c r="B4245" s="11">
        <v>0</v>
      </c>
      <c r="C4245" s="11">
        <v>0</v>
      </c>
      <c r="D4245" s="11">
        <v>0</v>
      </c>
      <c r="E4245" s="11">
        <v>0</v>
      </c>
      <c r="F4245" s="11">
        <v>418.79844919999999</v>
      </c>
      <c r="G4245" s="11">
        <v>0</v>
      </c>
      <c r="H4245" s="11">
        <v>0</v>
      </c>
      <c r="I4245" s="11">
        <f t="shared" si="80"/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2.144940126588312E-3</v>
      </c>
      <c r="W4245" s="11">
        <v>0</v>
      </c>
      <c r="X4245" s="11">
        <v>0</v>
      </c>
    </row>
    <row r="4246" spans="1:24" x14ac:dyDescent="0.25">
      <c r="A4246">
        <v>4244</v>
      </c>
      <c r="B4246" s="11">
        <v>0</v>
      </c>
      <c r="C4246" s="11">
        <v>0</v>
      </c>
      <c r="D4246" s="11">
        <v>0</v>
      </c>
      <c r="E4246" s="11">
        <v>0</v>
      </c>
      <c r="F4246" s="11">
        <v>418.79844919999999</v>
      </c>
      <c r="G4246" s="11">
        <v>0</v>
      </c>
      <c r="H4246" s="11">
        <v>0</v>
      </c>
      <c r="I4246" s="11">
        <f t="shared" si="80"/>
        <v>0</v>
      </c>
      <c r="R4246" s="11">
        <v>0</v>
      </c>
      <c r="S4246" s="11">
        <v>0</v>
      </c>
      <c r="T4246" s="11">
        <v>0</v>
      </c>
      <c r="U4246" s="11">
        <v>0</v>
      </c>
      <c r="V4246" s="11">
        <v>2.144940126588312E-3</v>
      </c>
      <c r="W4246" s="11">
        <v>0</v>
      </c>
      <c r="X4246" s="11">
        <v>0</v>
      </c>
    </row>
    <row r="4247" spans="1:24" x14ac:dyDescent="0.25">
      <c r="A4247">
        <v>4245</v>
      </c>
      <c r="B4247" s="11">
        <v>0</v>
      </c>
      <c r="C4247" s="11">
        <v>0</v>
      </c>
      <c r="D4247" s="11">
        <v>0</v>
      </c>
      <c r="E4247" s="11">
        <v>0</v>
      </c>
      <c r="F4247" s="11">
        <v>418.1897305</v>
      </c>
      <c r="G4247" s="11">
        <v>0</v>
      </c>
      <c r="H4247" s="11">
        <v>0</v>
      </c>
      <c r="I4247" s="11">
        <f t="shared" si="80"/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2.1418224809333941E-3</v>
      </c>
      <c r="W4247" s="11">
        <v>0</v>
      </c>
      <c r="X4247" s="11">
        <v>0</v>
      </c>
    </row>
    <row r="4248" spans="1:24" x14ac:dyDescent="0.25">
      <c r="A4248">
        <v>4246</v>
      </c>
      <c r="B4248" s="11">
        <v>0</v>
      </c>
      <c r="C4248" s="11">
        <v>0</v>
      </c>
      <c r="D4248" s="11">
        <v>0</v>
      </c>
      <c r="E4248" s="11">
        <v>0</v>
      </c>
      <c r="F4248" s="11">
        <v>234.96540899999999</v>
      </c>
      <c r="G4248" s="11">
        <v>0</v>
      </c>
      <c r="H4248" s="11">
        <v>0</v>
      </c>
      <c r="I4248" s="11">
        <f t="shared" si="80"/>
        <v>0</v>
      </c>
      <c r="R4248" s="11">
        <v>0</v>
      </c>
      <c r="S4248" s="11">
        <v>0</v>
      </c>
      <c r="T4248" s="11">
        <v>0</v>
      </c>
      <c r="U4248" s="11">
        <v>0</v>
      </c>
      <c r="V4248" s="11">
        <v>1.2034111756790489E-3</v>
      </c>
      <c r="W4248" s="11">
        <v>0</v>
      </c>
      <c r="X4248" s="11">
        <v>0</v>
      </c>
    </row>
    <row r="4249" spans="1:24" x14ac:dyDescent="0.25">
      <c r="A4249">
        <v>4247</v>
      </c>
      <c r="B4249" s="11">
        <v>0</v>
      </c>
      <c r="C4249" s="11">
        <v>0</v>
      </c>
      <c r="D4249" s="11">
        <v>0</v>
      </c>
      <c r="E4249" s="11">
        <v>0</v>
      </c>
      <c r="F4249" s="11">
        <v>113.8303925</v>
      </c>
      <c r="G4249" s="11">
        <v>0</v>
      </c>
      <c r="H4249" s="11">
        <v>0</v>
      </c>
      <c r="I4249" s="11">
        <f t="shared" si="80"/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5.8299971493434844E-4</v>
      </c>
      <c r="W4249" s="11">
        <v>0</v>
      </c>
      <c r="X4249" s="11">
        <v>0</v>
      </c>
    </row>
    <row r="4250" spans="1:24" x14ac:dyDescent="0.25">
      <c r="A4250">
        <v>4248</v>
      </c>
      <c r="B4250" s="11">
        <v>0</v>
      </c>
      <c r="C4250" s="11">
        <v>0</v>
      </c>
      <c r="D4250" s="11">
        <v>0</v>
      </c>
      <c r="E4250" s="11">
        <v>0</v>
      </c>
      <c r="F4250" s="11">
        <v>357.92658160000002</v>
      </c>
      <c r="G4250" s="11">
        <v>0</v>
      </c>
      <c r="H4250" s="11">
        <v>0</v>
      </c>
      <c r="I4250" s="11">
        <f t="shared" si="80"/>
        <v>0</v>
      </c>
      <c r="R4250" s="11">
        <v>0</v>
      </c>
      <c r="S4250" s="11">
        <v>0</v>
      </c>
      <c r="T4250" s="11">
        <v>0</v>
      </c>
      <c r="U4250" s="11">
        <v>0</v>
      </c>
      <c r="V4250" s="11">
        <v>1.8331755733885027E-3</v>
      </c>
      <c r="W4250" s="11">
        <v>0</v>
      </c>
      <c r="X4250" s="11">
        <v>0</v>
      </c>
    </row>
    <row r="4251" spans="1:24" x14ac:dyDescent="0.25">
      <c r="A4251">
        <v>4249</v>
      </c>
      <c r="B4251" s="11">
        <v>0</v>
      </c>
      <c r="C4251" s="11">
        <v>0</v>
      </c>
      <c r="D4251" s="11">
        <v>0</v>
      </c>
      <c r="E4251" s="11">
        <v>0</v>
      </c>
      <c r="F4251" s="11">
        <v>175.31097869999999</v>
      </c>
      <c r="G4251" s="11">
        <v>0</v>
      </c>
      <c r="H4251" s="11">
        <v>0</v>
      </c>
      <c r="I4251" s="11">
        <f t="shared" si="80"/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8.9788191327691005E-4</v>
      </c>
      <c r="W4251" s="11">
        <v>0</v>
      </c>
      <c r="X4251" s="11">
        <v>0</v>
      </c>
    </row>
    <row r="4252" spans="1:24" x14ac:dyDescent="0.25">
      <c r="A4252">
        <v>4250</v>
      </c>
      <c r="B4252" s="11">
        <v>0</v>
      </c>
      <c r="C4252" s="11">
        <v>0</v>
      </c>
      <c r="D4252" s="11">
        <v>0</v>
      </c>
      <c r="E4252" s="11">
        <v>0</v>
      </c>
      <c r="F4252" s="11">
        <v>417.5810118</v>
      </c>
      <c r="G4252" s="11">
        <v>0</v>
      </c>
      <c r="H4252" s="11">
        <v>0</v>
      </c>
      <c r="I4252" s="11">
        <f t="shared" si="80"/>
        <v>0</v>
      </c>
      <c r="R4252" s="11">
        <v>0</v>
      </c>
      <c r="S4252" s="11">
        <v>0</v>
      </c>
      <c r="T4252" s="11">
        <v>0</v>
      </c>
      <c r="U4252" s="11">
        <v>0</v>
      </c>
      <c r="V4252" s="11">
        <v>2.1387048352784765E-3</v>
      </c>
      <c r="W4252" s="11">
        <v>0</v>
      </c>
      <c r="X4252" s="11">
        <v>0</v>
      </c>
    </row>
    <row r="4253" spans="1:24" x14ac:dyDescent="0.25">
      <c r="A4253">
        <v>4251</v>
      </c>
      <c r="B4253" s="11">
        <v>0</v>
      </c>
      <c r="C4253" s="11">
        <v>0</v>
      </c>
      <c r="D4253" s="11">
        <v>0</v>
      </c>
      <c r="E4253" s="11">
        <v>0</v>
      </c>
      <c r="F4253" s="11">
        <v>418.1897305</v>
      </c>
      <c r="G4253" s="11">
        <v>0</v>
      </c>
      <c r="H4253" s="11">
        <v>0</v>
      </c>
      <c r="I4253" s="11">
        <f t="shared" si="80"/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2.1418224809333941E-3</v>
      </c>
      <c r="W4253" s="11">
        <v>0</v>
      </c>
      <c r="X4253" s="11">
        <v>0</v>
      </c>
    </row>
    <row r="4254" spans="1:24" x14ac:dyDescent="0.25">
      <c r="A4254">
        <v>4252</v>
      </c>
      <c r="B4254" s="11">
        <v>0</v>
      </c>
      <c r="C4254" s="11">
        <v>0</v>
      </c>
      <c r="D4254" s="11">
        <v>0</v>
      </c>
      <c r="E4254" s="11">
        <v>0</v>
      </c>
      <c r="F4254" s="11">
        <v>174.09354139999999</v>
      </c>
      <c r="G4254" s="11">
        <v>0</v>
      </c>
      <c r="H4254" s="11">
        <v>0</v>
      </c>
      <c r="I4254" s="11">
        <f t="shared" si="80"/>
        <v>0</v>
      </c>
      <c r="R4254" s="11">
        <v>0</v>
      </c>
      <c r="S4254" s="11">
        <v>0</v>
      </c>
      <c r="T4254" s="11">
        <v>0</v>
      </c>
      <c r="U4254" s="11">
        <v>0</v>
      </c>
      <c r="V4254" s="11">
        <v>8.9164662247923976E-4</v>
      </c>
      <c r="W4254" s="11">
        <v>0</v>
      </c>
      <c r="X4254" s="11">
        <v>0</v>
      </c>
    </row>
    <row r="4255" spans="1:24" x14ac:dyDescent="0.25">
      <c r="A4255">
        <v>4253</v>
      </c>
      <c r="B4255" s="11">
        <v>0</v>
      </c>
      <c r="C4255" s="11">
        <v>0</v>
      </c>
      <c r="D4255" s="11">
        <v>0</v>
      </c>
      <c r="E4255" s="11">
        <v>0</v>
      </c>
      <c r="F4255" s="11">
        <v>357.92658160000002</v>
      </c>
      <c r="G4255" s="11">
        <v>0</v>
      </c>
      <c r="H4255" s="11">
        <v>0</v>
      </c>
      <c r="I4255" s="11">
        <f t="shared" si="80"/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1.8331755733885027E-3</v>
      </c>
      <c r="W4255" s="11">
        <v>0</v>
      </c>
      <c r="X4255" s="11">
        <v>0</v>
      </c>
    </row>
    <row r="4256" spans="1:24" x14ac:dyDescent="0.25">
      <c r="A4256">
        <v>4254</v>
      </c>
      <c r="B4256" s="11">
        <v>0</v>
      </c>
      <c r="C4256" s="11">
        <v>0</v>
      </c>
      <c r="D4256" s="11">
        <v>0</v>
      </c>
      <c r="E4256" s="11">
        <v>0</v>
      </c>
      <c r="F4256" s="11">
        <v>237.40028369999999</v>
      </c>
      <c r="G4256" s="11">
        <v>0</v>
      </c>
      <c r="H4256" s="11">
        <v>0</v>
      </c>
      <c r="I4256" s="11">
        <f t="shared" si="80"/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1.2158817577865547E-3</v>
      </c>
      <c r="W4256" s="11">
        <v>0</v>
      </c>
      <c r="X4256" s="11">
        <v>0</v>
      </c>
    </row>
    <row r="4257" spans="1:24" x14ac:dyDescent="0.25">
      <c r="A4257">
        <v>4255</v>
      </c>
      <c r="B4257" s="11">
        <v>0</v>
      </c>
      <c r="C4257" s="11">
        <v>0</v>
      </c>
      <c r="D4257" s="11">
        <v>0</v>
      </c>
      <c r="E4257" s="11">
        <v>0</v>
      </c>
      <c r="F4257" s="11">
        <v>175.91969739999999</v>
      </c>
      <c r="G4257" s="11">
        <v>0</v>
      </c>
      <c r="H4257" s="11">
        <v>0</v>
      </c>
      <c r="I4257" s="11">
        <f t="shared" si="80"/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9.0099955893182778E-4</v>
      </c>
      <c r="W4257" s="11">
        <v>0</v>
      </c>
      <c r="X4257" s="11">
        <v>0</v>
      </c>
    </row>
    <row r="4258" spans="1:24" x14ac:dyDescent="0.25">
      <c r="A4258">
        <v>4256</v>
      </c>
      <c r="B4258" s="11">
        <v>0</v>
      </c>
      <c r="C4258" s="11">
        <v>0</v>
      </c>
      <c r="D4258" s="11">
        <v>0</v>
      </c>
      <c r="E4258" s="11">
        <v>0</v>
      </c>
      <c r="F4258" s="11">
        <v>174.09354139999999</v>
      </c>
      <c r="G4258" s="11">
        <v>0</v>
      </c>
      <c r="H4258" s="11">
        <v>0</v>
      </c>
      <c r="I4258" s="11">
        <f t="shared" si="80"/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8.9164662247923976E-4</v>
      </c>
      <c r="W4258" s="11">
        <v>0</v>
      </c>
      <c r="X4258" s="11">
        <v>0</v>
      </c>
    </row>
    <row r="4259" spans="1:24" x14ac:dyDescent="0.25">
      <c r="A4259">
        <v>4257</v>
      </c>
      <c r="B4259" s="11">
        <v>0</v>
      </c>
      <c r="C4259" s="11">
        <v>0</v>
      </c>
      <c r="D4259" s="11">
        <v>0</v>
      </c>
      <c r="E4259" s="11">
        <v>0</v>
      </c>
      <c r="F4259" s="11">
        <v>234.96540899999999</v>
      </c>
      <c r="G4259" s="11">
        <v>0</v>
      </c>
      <c r="H4259" s="11">
        <v>0</v>
      </c>
      <c r="I4259" s="11">
        <f t="shared" si="80"/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1.2034111756790489E-3</v>
      </c>
      <c r="W4259" s="11">
        <v>0</v>
      </c>
      <c r="X4259" s="11">
        <v>0</v>
      </c>
    </row>
    <row r="4260" spans="1:24" x14ac:dyDescent="0.25">
      <c r="A4260">
        <v>4258</v>
      </c>
      <c r="B4260" s="11">
        <v>0</v>
      </c>
      <c r="C4260" s="11">
        <v>0</v>
      </c>
      <c r="D4260" s="11">
        <v>0</v>
      </c>
      <c r="E4260" s="11">
        <v>0</v>
      </c>
      <c r="F4260" s="11">
        <v>297.05471399999999</v>
      </c>
      <c r="G4260" s="11">
        <v>0</v>
      </c>
      <c r="H4260" s="11">
        <v>0</v>
      </c>
      <c r="I4260" s="11">
        <f t="shared" si="80"/>
        <v>0</v>
      </c>
      <c r="R4260" s="11">
        <v>0</v>
      </c>
      <c r="S4260" s="11">
        <v>0</v>
      </c>
      <c r="T4260" s="11">
        <v>0</v>
      </c>
      <c r="U4260" s="11">
        <v>0</v>
      </c>
      <c r="V4260" s="11">
        <v>1.5214110201886935E-3</v>
      </c>
      <c r="W4260" s="11">
        <v>0</v>
      </c>
      <c r="X4260" s="11">
        <v>0</v>
      </c>
    </row>
    <row r="4261" spans="1:24" x14ac:dyDescent="0.25">
      <c r="A4261">
        <v>4259</v>
      </c>
      <c r="B4261" s="11">
        <v>0</v>
      </c>
      <c r="C4261" s="11">
        <v>0</v>
      </c>
      <c r="D4261" s="11">
        <v>0</v>
      </c>
      <c r="E4261" s="11">
        <v>0</v>
      </c>
      <c r="F4261" s="11">
        <v>295.8372766</v>
      </c>
      <c r="G4261" s="11">
        <v>0</v>
      </c>
      <c r="H4261" s="11">
        <v>0</v>
      </c>
      <c r="I4261" s="11">
        <f t="shared" si="80"/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1.515175728878858E-3</v>
      </c>
      <c r="W4261" s="11">
        <v>0</v>
      </c>
      <c r="X4261" s="11">
        <v>0</v>
      </c>
    </row>
    <row r="4262" spans="1:24" x14ac:dyDescent="0.25">
      <c r="A4262">
        <v>4260</v>
      </c>
      <c r="B4262" s="11">
        <v>0</v>
      </c>
      <c r="C4262" s="11">
        <v>0</v>
      </c>
      <c r="D4262" s="11">
        <v>0</v>
      </c>
      <c r="E4262" s="11">
        <v>0</v>
      </c>
      <c r="F4262" s="11">
        <v>234.3566903</v>
      </c>
      <c r="G4262" s="11">
        <v>0</v>
      </c>
      <c r="H4262" s="11">
        <v>0</v>
      </c>
      <c r="I4262" s="11">
        <f t="shared" si="80"/>
        <v>0</v>
      </c>
      <c r="R4262" s="11">
        <v>0</v>
      </c>
      <c r="S4262" s="11">
        <v>0</v>
      </c>
      <c r="T4262" s="11">
        <v>0</v>
      </c>
      <c r="U4262" s="11">
        <v>0</v>
      </c>
      <c r="V4262" s="11">
        <v>1.2002935300241312E-3</v>
      </c>
      <c r="W4262" s="11">
        <v>0</v>
      </c>
      <c r="X4262" s="11">
        <v>0</v>
      </c>
    </row>
    <row r="4263" spans="1:24" x14ac:dyDescent="0.25">
      <c r="A4263">
        <v>4261</v>
      </c>
      <c r="B4263" s="11">
        <v>0</v>
      </c>
      <c r="C4263" s="11">
        <v>0</v>
      </c>
      <c r="D4263" s="11">
        <v>0</v>
      </c>
      <c r="E4263" s="11">
        <v>0</v>
      </c>
      <c r="F4263" s="11">
        <v>173.4848227</v>
      </c>
      <c r="G4263" s="11">
        <v>0</v>
      </c>
      <c r="H4263" s="11">
        <v>0</v>
      </c>
      <c r="I4263" s="11">
        <f t="shared" si="80"/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8.8852897682432203E-4</v>
      </c>
      <c r="W4263" s="11">
        <v>0</v>
      </c>
      <c r="X4263" s="11">
        <v>0</v>
      </c>
    </row>
    <row r="4264" spans="1:24" x14ac:dyDescent="0.25">
      <c r="A4264">
        <v>4262</v>
      </c>
      <c r="B4264" s="11">
        <v>0</v>
      </c>
      <c r="C4264" s="11">
        <v>0</v>
      </c>
      <c r="D4264" s="11">
        <v>0</v>
      </c>
      <c r="E4264" s="11">
        <v>0</v>
      </c>
      <c r="F4264" s="11">
        <v>359.14401889999999</v>
      </c>
      <c r="G4264" s="11">
        <v>0</v>
      </c>
      <c r="H4264" s="11">
        <v>0</v>
      </c>
      <c r="I4264" s="11">
        <f t="shared" si="80"/>
        <v>0</v>
      </c>
      <c r="R4264" s="11">
        <v>0</v>
      </c>
      <c r="S4264" s="11">
        <v>0</v>
      </c>
      <c r="T4264" s="11">
        <v>0</v>
      </c>
      <c r="U4264" s="11">
        <v>0</v>
      </c>
      <c r="V4264" s="11">
        <v>1.839410864186173E-3</v>
      </c>
      <c r="W4264" s="11">
        <v>0</v>
      </c>
      <c r="X4264" s="11">
        <v>0</v>
      </c>
    </row>
    <row r="4265" spans="1:24" x14ac:dyDescent="0.25">
      <c r="A4265">
        <v>4263</v>
      </c>
      <c r="B4265" s="11">
        <v>0</v>
      </c>
      <c r="C4265" s="11">
        <v>0</v>
      </c>
      <c r="D4265" s="11">
        <v>0</v>
      </c>
      <c r="E4265" s="11">
        <v>0</v>
      </c>
      <c r="F4265" s="11">
        <v>236.79156499999999</v>
      </c>
      <c r="G4265" s="11">
        <v>0</v>
      </c>
      <c r="H4265" s="11">
        <v>0</v>
      </c>
      <c r="I4265" s="11">
        <f t="shared" si="80"/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1.2127641121316369E-3</v>
      </c>
      <c r="W4265" s="11">
        <v>0</v>
      </c>
      <c r="X4265" s="11">
        <v>0</v>
      </c>
    </row>
    <row r="4266" spans="1:24" x14ac:dyDescent="0.25">
      <c r="A4266">
        <v>4264</v>
      </c>
      <c r="B4266" s="11">
        <v>0</v>
      </c>
      <c r="C4266" s="11">
        <v>0</v>
      </c>
      <c r="D4266" s="11">
        <v>0</v>
      </c>
      <c r="E4266" s="11">
        <v>0</v>
      </c>
      <c r="F4266" s="11">
        <v>234.3566903</v>
      </c>
      <c r="G4266" s="11">
        <v>0</v>
      </c>
      <c r="H4266" s="11">
        <v>0</v>
      </c>
      <c r="I4266" s="11">
        <f t="shared" si="80"/>
        <v>0</v>
      </c>
      <c r="R4266" s="11">
        <v>0</v>
      </c>
      <c r="S4266" s="11">
        <v>0</v>
      </c>
      <c r="T4266" s="11">
        <v>0</v>
      </c>
      <c r="U4266" s="11">
        <v>0</v>
      </c>
      <c r="V4266" s="11">
        <v>1.2002935300241312E-3</v>
      </c>
      <c r="W4266" s="11">
        <v>0</v>
      </c>
      <c r="X4266" s="11">
        <v>0</v>
      </c>
    </row>
    <row r="4267" spans="1:24" x14ac:dyDescent="0.25">
      <c r="A4267">
        <v>4265</v>
      </c>
      <c r="B4267" s="11">
        <v>0</v>
      </c>
      <c r="C4267" s="11">
        <v>0</v>
      </c>
      <c r="D4267" s="11">
        <v>0</v>
      </c>
      <c r="E4267" s="11">
        <v>0</v>
      </c>
      <c r="F4267" s="11">
        <v>356.70914420000003</v>
      </c>
      <c r="G4267" s="11">
        <v>0</v>
      </c>
      <c r="H4267" s="11">
        <v>0</v>
      </c>
      <c r="I4267" s="11">
        <f t="shared" si="80"/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1.8269402820786673E-3</v>
      </c>
      <c r="W4267" s="11">
        <v>0</v>
      </c>
      <c r="X4267" s="11">
        <v>0</v>
      </c>
    </row>
    <row r="4268" spans="1:24" x14ac:dyDescent="0.25">
      <c r="A4268">
        <v>4266</v>
      </c>
      <c r="B4268" s="11">
        <v>0</v>
      </c>
      <c r="C4268" s="11">
        <v>0</v>
      </c>
      <c r="D4268" s="11">
        <v>0</v>
      </c>
      <c r="E4268" s="11">
        <v>0</v>
      </c>
      <c r="F4268" s="11">
        <v>359.14401889999999</v>
      </c>
      <c r="G4268" s="11">
        <v>0</v>
      </c>
      <c r="H4268" s="11">
        <v>0</v>
      </c>
      <c r="I4268" s="11">
        <f t="shared" si="80"/>
        <v>0</v>
      </c>
      <c r="R4268" s="11">
        <v>0</v>
      </c>
      <c r="S4268" s="11">
        <v>0</v>
      </c>
      <c r="T4268" s="11">
        <v>0</v>
      </c>
      <c r="U4268" s="11">
        <v>0</v>
      </c>
      <c r="V4268" s="11">
        <v>1.839410864186173E-3</v>
      </c>
      <c r="W4268" s="11">
        <v>0</v>
      </c>
      <c r="X4268" s="11">
        <v>0</v>
      </c>
    </row>
    <row r="4269" spans="1:24" x14ac:dyDescent="0.25">
      <c r="A4269">
        <v>4267</v>
      </c>
      <c r="B4269" s="11">
        <v>0</v>
      </c>
      <c r="C4269" s="11">
        <v>0</v>
      </c>
      <c r="D4269" s="11">
        <v>0</v>
      </c>
      <c r="E4269" s="11">
        <v>0</v>
      </c>
      <c r="F4269" s="11">
        <v>113.8303925</v>
      </c>
      <c r="G4269" s="11">
        <v>0</v>
      </c>
      <c r="H4269" s="11">
        <v>0</v>
      </c>
      <c r="I4269" s="11">
        <f t="shared" si="80"/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5.8299971493434844E-4</v>
      </c>
      <c r="W4269" s="11">
        <v>0</v>
      </c>
      <c r="X4269" s="11">
        <v>0</v>
      </c>
    </row>
    <row r="4270" spans="1:24" x14ac:dyDescent="0.25">
      <c r="A4270">
        <v>4268</v>
      </c>
      <c r="B4270" s="11">
        <v>0</v>
      </c>
      <c r="C4270" s="11">
        <v>0</v>
      </c>
      <c r="D4270" s="11">
        <v>0</v>
      </c>
      <c r="E4270" s="11">
        <v>0</v>
      </c>
      <c r="F4270" s="11">
        <v>357.92658160000002</v>
      </c>
      <c r="G4270" s="11">
        <v>0</v>
      </c>
      <c r="H4270" s="11">
        <v>0</v>
      </c>
      <c r="I4270" s="11">
        <f t="shared" si="80"/>
        <v>0</v>
      </c>
      <c r="R4270" s="11">
        <v>0</v>
      </c>
      <c r="S4270" s="11">
        <v>0</v>
      </c>
      <c r="T4270" s="11">
        <v>0</v>
      </c>
      <c r="U4270" s="11">
        <v>0</v>
      </c>
      <c r="V4270" s="11">
        <v>1.8331755733885027E-3</v>
      </c>
      <c r="W4270" s="11">
        <v>0</v>
      </c>
      <c r="X4270" s="11">
        <v>0</v>
      </c>
    </row>
    <row r="4271" spans="1:24" x14ac:dyDescent="0.25">
      <c r="A4271">
        <v>4269</v>
      </c>
      <c r="B4271" s="11">
        <v>0</v>
      </c>
      <c r="C4271" s="11">
        <v>0</v>
      </c>
      <c r="D4271" s="11">
        <v>0</v>
      </c>
      <c r="E4271" s="11">
        <v>1.4318533E-2</v>
      </c>
      <c r="F4271" s="11">
        <v>114.43911110000001</v>
      </c>
      <c r="G4271" s="11">
        <v>2.7176576000000001E-2</v>
      </c>
      <c r="H4271" s="11">
        <v>0</v>
      </c>
      <c r="I4271" s="11">
        <f t="shared" si="80"/>
        <v>2.7176576000000001E-2</v>
      </c>
      <c r="R4271" s="11">
        <v>0</v>
      </c>
      <c r="S4271" s="11">
        <v>0</v>
      </c>
      <c r="T4271" s="11">
        <v>0</v>
      </c>
      <c r="U4271" s="11">
        <v>4.554111346904319E-4</v>
      </c>
      <c r="V4271" s="11">
        <v>5.8611736007710099E-4</v>
      </c>
      <c r="W4271" s="11">
        <v>2.5057937304086855E-4</v>
      </c>
      <c r="X4271" s="11">
        <v>0</v>
      </c>
    </row>
    <row r="4272" spans="1:24" x14ac:dyDescent="0.25">
      <c r="A4272">
        <v>4270</v>
      </c>
      <c r="B4272" s="11">
        <v>0</v>
      </c>
      <c r="C4272" s="11">
        <v>0</v>
      </c>
      <c r="D4272" s="11">
        <v>0</v>
      </c>
      <c r="E4272" s="11">
        <v>0.28269344000000002</v>
      </c>
      <c r="F4272" s="11">
        <v>115.6565485</v>
      </c>
      <c r="G4272" s="11">
        <v>0.53655214900000003</v>
      </c>
      <c r="H4272" s="11">
        <v>0</v>
      </c>
      <c r="I4272" s="11">
        <f t="shared" si="80"/>
        <v>0.53655214900000003</v>
      </c>
      <c r="R4272" s="11">
        <v>0</v>
      </c>
      <c r="S4272" s="11">
        <v>0</v>
      </c>
      <c r="T4272" s="11">
        <v>0</v>
      </c>
      <c r="U4272" s="11">
        <v>8.991266094085305E-3</v>
      </c>
      <c r="V4272" s="11">
        <v>5.9235265138693645E-4</v>
      </c>
      <c r="W4272" s="11">
        <v>4.9472347473114601E-3</v>
      </c>
      <c r="X4272" s="11">
        <v>0</v>
      </c>
    </row>
    <row r="4273" spans="1:24" x14ac:dyDescent="0.25">
      <c r="A4273">
        <v>4271</v>
      </c>
      <c r="B4273" s="11">
        <v>0</v>
      </c>
      <c r="C4273" s="11">
        <v>0</v>
      </c>
      <c r="D4273" s="11">
        <v>0</v>
      </c>
      <c r="E4273" s="11">
        <v>0.46959780000000001</v>
      </c>
      <c r="F4273" s="11">
        <v>295.2285579</v>
      </c>
      <c r="G4273" s="11">
        <v>0.89129662399999998</v>
      </c>
      <c r="H4273" s="11">
        <v>0</v>
      </c>
      <c r="I4273" s="11">
        <f t="shared" si="80"/>
        <v>0.89129662399999998</v>
      </c>
      <c r="R4273" s="11">
        <v>0</v>
      </c>
      <c r="S4273" s="11">
        <v>0</v>
      </c>
      <c r="T4273" s="11">
        <v>0</v>
      </c>
      <c r="U4273" s="11">
        <v>1.4935892311463087E-2</v>
      </c>
      <c r="V4273" s="11">
        <v>1.5120580832239403E-3</v>
      </c>
      <c r="W4273" s="11">
        <v>8.2181268617269061E-3</v>
      </c>
      <c r="X4273" s="11">
        <v>0</v>
      </c>
    </row>
    <row r="4274" spans="1:24" x14ac:dyDescent="0.25">
      <c r="A4274">
        <v>4272</v>
      </c>
      <c r="B4274" s="11">
        <v>0</v>
      </c>
      <c r="C4274" s="11">
        <v>0</v>
      </c>
      <c r="D4274" s="11">
        <v>0</v>
      </c>
      <c r="E4274" s="11">
        <v>0</v>
      </c>
      <c r="F4274" s="11">
        <v>114.43911110000001</v>
      </c>
      <c r="G4274" s="11">
        <v>0</v>
      </c>
      <c r="H4274" s="11">
        <v>0</v>
      </c>
      <c r="I4274" s="11">
        <f t="shared" si="80"/>
        <v>0</v>
      </c>
      <c r="R4274" s="11">
        <v>0</v>
      </c>
      <c r="S4274" s="11">
        <v>0</v>
      </c>
      <c r="T4274" s="11">
        <v>0</v>
      </c>
      <c r="U4274" s="11">
        <v>0</v>
      </c>
      <c r="V4274" s="11">
        <v>5.8611736007710099E-4</v>
      </c>
      <c r="W4274" s="11">
        <v>0</v>
      </c>
      <c r="X4274" s="11">
        <v>0</v>
      </c>
    </row>
    <row r="4275" spans="1:24" x14ac:dyDescent="0.25">
      <c r="A4275">
        <v>4273</v>
      </c>
      <c r="B4275" s="11">
        <v>0</v>
      </c>
      <c r="C4275" s="11">
        <v>0</v>
      </c>
      <c r="D4275" s="11">
        <v>0</v>
      </c>
      <c r="E4275" s="11">
        <v>0</v>
      </c>
      <c r="F4275" s="11">
        <v>356.70914420000003</v>
      </c>
      <c r="G4275" s="11">
        <v>0</v>
      </c>
      <c r="H4275" s="11">
        <v>0</v>
      </c>
      <c r="I4275" s="11">
        <f t="shared" si="80"/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1.8269402820786673E-3</v>
      </c>
      <c r="W4275" s="11">
        <v>0</v>
      </c>
      <c r="X4275" s="11">
        <v>0</v>
      </c>
    </row>
    <row r="4276" spans="1:24" x14ac:dyDescent="0.25">
      <c r="A4276">
        <v>4274</v>
      </c>
      <c r="B4276" s="11">
        <v>0</v>
      </c>
      <c r="C4276" s="11">
        <v>0</v>
      </c>
      <c r="D4276" s="11">
        <v>0</v>
      </c>
      <c r="E4276" s="11">
        <v>0</v>
      </c>
      <c r="F4276" s="11">
        <v>115.0478298</v>
      </c>
      <c r="G4276" s="11">
        <v>0</v>
      </c>
      <c r="H4276" s="11">
        <v>0</v>
      </c>
      <c r="I4276" s="11">
        <f t="shared" si="80"/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5.8923500573201872E-4</v>
      </c>
      <c r="W4276" s="11">
        <v>0</v>
      </c>
      <c r="X4276" s="11">
        <v>0</v>
      </c>
    </row>
    <row r="4277" spans="1:24" x14ac:dyDescent="0.25">
      <c r="A4277">
        <v>4275</v>
      </c>
      <c r="B4277" s="11">
        <v>0</v>
      </c>
      <c r="C4277" s="11">
        <v>0</v>
      </c>
      <c r="D4277" s="11">
        <v>0</v>
      </c>
      <c r="E4277" s="11">
        <v>0</v>
      </c>
      <c r="F4277" s="11">
        <v>114.43911110000001</v>
      </c>
      <c r="G4277" s="11">
        <v>0</v>
      </c>
      <c r="H4277" s="11">
        <v>0</v>
      </c>
      <c r="I4277" s="11">
        <f t="shared" si="80"/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5.8611736007710099E-4</v>
      </c>
      <c r="W4277" s="11">
        <v>0</v>
      </c>
      <c r="X4277" s="11">
        <v>0</v>
      </c>
    </row>
    <row r="4278" spans="1:24" x14ac:dyDescent="0.25">
      <c r="A4278">
        <v>4276</v>
      </c>
      <c r="B4278" s="11">
        <v>0</v>
      </c>
      <c r="C4278" s="11">
        <v>0</v>
      </c>
      <c r="D4278" s="11">
        <v>0</v>
      </c>
      <c r="E4278" s="11">
        <v>0</v>
      </c>
      <c r="F4278" s="11">
        <v>176.52841609999999</v>
      </c>
      <c r="G4278" s="11">
        <v>0</v>
      </c>
      <c r="H4278" s="11">
        <v>0</v>
      </c>
      <c r="I4278" s="11">
        <f t="shared" si="80"/>
        <v>0</v>
      </c>
      <c r="R4278" s="11">
        <v>0</v>
      </c>
      <c r="S4278" s="11">
        <v>0</v>
      </c>
      <c r="T4278" s="11">
        <v>0</v>
      </c>
      <c r="U4278" s="11">
        <v>0</v>
      </c>
      <c r="V4278" s="11">
        <v>9.0411720458674551E-4</v>
      </c>
      <c r="W4278" s="11">
        <v>0</v>
      </c>
      <c r="X4278" s="11">
        <v>0</v>
      </c>
    </row>
    <row r="4279" spans="1:24" x14ac:dyDescent="0.25">
      <c r="A4279">
        <v>4277</v>
      </c>
      <c r="B4279" s="11">
        <v>0</v>
      </c>
      <c r="C4279" s="11">
        <v>0</v>
      </c>
      <c r="D4279" s="11">
        <v>0</v>
      </c>
      <c r="E4279" s="11">
        <v>0.41208884000000001</v>
      </c>
      <c r="F4279" s="11">
        <v>173.4848227</v>
      </c>
      <c r="G4279" s="11">
        <v>0.78214461800000001</v>
      </c>
      <c r="H4279" s="11">
        <v>0</v>
      </c>
      <c r="I4279" s="11">
        <f t="shared" si="80"/>
        <v>0.78214461800000001</v>
      </c>
      <c r="R4279" s="11">
        <v>0</v>
      </c>
      <c r="S4279" s="11">
        <v>0</v>
      </c>
      <c r="T4279" s="11">
        <v>0</v>
      </c>
      <c r="U4279" s="11">
        <v>1.3106778900999413E-2</v>
      </c>
      <c r="V4279" s="11">
        <v>8.8852897682432203E-4</v>
      </c>
      <c r="W4279" s="11">
        <v>7.2116998111068009E-3</v>
      </c>
      <c r="X4279" s="11">
        <v>0</v>
      </c>
    </row>
    <row r="4280" spans="1:24" x14ac:dyDescent="0.25">
      <c r="A4280">
        <v>4278</v>
      </c>
      <c r="B4280" s="11">
        <v>0</v>
      </c>
      <c r="C4280" s="11">
        <v>0</v>
      </c>
      <c r="D4280" s="11">
        <v>0</v>
      </c>
      <c r="E4280" s="11">
        <v>9.5789559999999996E-2</v>
      </c>
      <c r="F4280" s="11">
        <v>113.8303925</v>
      </c>
      <c r="G4280" s="11">
        <v>0.181808584</v>
      </c>
      <c r="H4280" s="11">
        <v>0</v>
      </c>
      <c r="I4280" s="11">
        <f t="shared" si="80"/>
        <v>0.181808584</v>
      </c>
      <c r="R4280" s="11">
        <v>0</v>
      </c>
      <c r="S4280" s="11">
        <v>0</v>
      </c>
      <c r="T4280" s="11">
        <v>0</v>
      </c>
      <c r="U4280" s="11">
        <v>3.046655143449207E-3</v>
      </c>
      <c r="V4280" s="11">
        <v>5.8299971493434844E-4</v>
      </c>
      <c r="W4280" s="11">
        <v>1.6763510234758081E-3</v>
      </c>
      <c r="X4280" s="11">
        <v>0</v>
      </c>
    </row>
    <row r="4281" spans="1:24" x14ac:dyDescent="0.25">
      <c r="A4281">
        <v>4279</v>
      </c>
      <c r="B4281" s="11">
        <v>0</v>
      </c>
      <c r="C4281" s="11">
        <v>0</v>
      </c>
      <c r="D4281" s="11">
        <v>0</v>
      </c>
      <c r="E4281" s="11">
        <v>0</v>
      </c>
      <c r="F4281" s="11">
        <v>236.18284639999999</v>
      </c>
      <c r="G4281" s="11">
        <v>0</v>
      </c>
      <c r="H4281" s="11">
        <v>0</v>
      </c>
      <c r="I4281" s="11">
        <f t="shared" si="80"/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1.2096464669888844E-3</v>
      </c>
      <c r="W4281" s="11">
        <v>0</v>
      </c>
      <c r="X4281" s="11">
        <v>0</v>
      </c>
    </row>
    <row r="4282" spans="1:24" x14ac:dyDescent="0.25">
      <c r="A4282">
        <v>4280</v>
      </c>
      <c r="B4282" s="11">
        <v>0</v>
      </c>
      <c r="C4282" s="11">
        <v>0</v>
      </c>
      <c r="D4282" s="11">
        <v>0</v>
      </c>
      <c r="E4282" s="11">
        <v>0</v>
      </c>
      <c r="F4282" s="11">
        <v>356.70914420000003</v>
      </c>
      <c r="G4282" s="11">
        <v>0</v>
      </c>
      <c r="H4282" s="11">
        <v>0</v>
      </c>
      <c r="I4282" s="11">
        <f t="shared" si="80"/>
        <v>0</v>
      </c>
      <c r="R4282" s="11">
        <v>0</v>
      </c>
      <c r="S4282" s="11">
        <v>0</v>
      </c>
      <c r="T4282" s="11">
        <v>0</v>
      </c>
      <c r="U4282" s="11">
        <v>0</v>
      </c>
      <c r="V4282" s="11">
        <v>1.8269402820786673E-3</v>
      </c>
      <c r="W4282" s="11">
        <v>0</v>
      </c>
      <c r="X4282" s="11">
        <v>0</v>
      </c>
    </row>
    <row r="4283" spans="1:24" x14ac:dyDescent="0.25">
      <c r="A4283">
        <v>4281</v>
      </c>
      <c r="B4283" s="11">
        <v>0</v>
      </c>
      <c r="C4283" s="11">
        <v>0</v>
      </c>
      <c r="D4283" s="11">
        <v>0</v>
      </c>
      <c r="E4283" s="11">
        <v>0</v>
      </c>
      <c r="F4283" s="11">
        <v>418.79844919999999</v>
      </c>
      <c r="G4283" s="11">
        <v>0</v>
      </c>
      <c r="H4283" s="11">
        <v>0</v>
      </c>
      <c r="I4283" s="11">
        <f t="shared" si="80"/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2.144940126588312E-3</v>
      </c>
      <c r="W4283" s="11">
        <v>0</v>
      </c>
      <c r="X4283" s="11">
        <v>0</v>
      </c>
    </row>
    <row r="4284" spans="1:24" x14ac:dyDescent="0.25">
      <c r="A4284">
        <v>4282</v>
      </c>
      <c r="B4284" s="11">
        <v>0</v>
      </c>
      <c r="C4284" s="11">
        <v>0</v>
      </c>
      <c r="D4284" s="11">
        <v>0</v>
      </c>
      <c r="E4284" s="11">
        <v>0</v>
      </c>
      <c r="F4284" s="11">
        <v>420.01588659999999</v>
      </c>
      <c r="G4284" s="11">
        <v>0</v>
      </c>
      <c r="H4284" s="11">
        <v>0</v>
      </c>
      <c r="I4284" s="11">
        <f t="shared" si="80"/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2.1511754178981475E-3</v>
      </c>
      <c r="W4284" s="11">
        <v>0</v>
      </c>
      <c r="X4284" s="11">
        <v>0</v>
      </c>
    </row>
    <row r="4285" spans="1:24" x14ac:dyDescent="0.25">
      <c r="A4285">
        <v>4283</v>
      </c>
      <c r="B4285" s="11">
        <v>0</v>
      </c>
      <c r="C4285" s="11">
        <v>0</v>
      </c>
      <c r="D4285" s="11">
        <v>0</v>
      </c>
      <c r="E4285" s="11">
        <v>0</v>
      </c>
      <c r="F4285" s="11">
        <v>173.4848227</v>
      </c>
      <c r="G4285" s="11">
        <v>0</v>
      </c>
      <c r="H4285" s="11">
        <v>0</v>
      </c>
      <c r="I4285" s="11">
        <f t="shared" si="80"/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8.8852897682432203E-4</v>
      </c>
      <c r="W4285" s="11">
        <v>0</v>
      </c>
      <c r="X4285" s="11">
        <v>0</v>
      </c>
    </row>
    <row r="4286" spans="1:24" x14ac:dyDescent="0.25">
      <c r="A4286">
        <v>4284</v>
      </c>
      <c r="B4286" s="11">
        <v>0</v>
      </c>
      <c r="C4286" s="11">
        <v>0</v>
      </c>
      <c r="D4286" s="11">
        <v>0</v>
      </c>
      <c r="E4286" s="11">
        <v>0</v>
      </c>
      <c r="F4286" s="11">
        <v>356.70914420000003</v>
      </c>
      <c r="G4286" s="11">
        <v>0</v>
      </c>
      <c r="H4286" s="11">
        <v>0</v>
      </c>
      <c r="I4286" s="11">
        <f t="shared" si="80"/>
        <v>0</v>
      </c>
      <c r="R4286" s="11">
        <v>0</v>
      </c>
      <c r="S4286" s="11">
        <v>0</v>
      </c>
      <c r="T4286" s="11">
        <v>0</v>
      </c>
      <c r="U4286" s="11">
        <v>0</v>
      </c>
      <c r="V4286" s="11">
        <v>1.8269402820786673E-3</v>
      </c>
      <c r="W4286" s="11">
        <v>0</v>
      </c>
      <c r="X4286" s="11">
        <v>0</v>
      </c>
    </row>
    <row r="4287" spans="1:24" x14ac:dyDescent="0.25">
      <c r="A4287">
        <v>4285</v>
      </c>
      <c r="B4287" s="11">
        <v>0</v>
      </c>
      <c r="C4287" s="11">
        <v>0</v>
      </c>
      <c r="D4287" s="11">
        <v>0</v>
      </c>
      <c r="E4287" s="11">
        <v>0</v>
      </c>
      <c r="F4287" s="11">
        <v>357.31786290000002</v>
      </c>
      <c r="G4287" s="11">
        <v>0</v>
      </c>
      <c r="H4287" s="11">
        <v>0</v>
      </c>
      <c r="I4287" s="11">
        <f t="shared" si="80"/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1.830057927733585E-3</v>
      </c>
      <c r="W4287" s="11">
        <v>0</v>
      </c>
      <c r="X4287" s="11">
        <v>0</v>
      </c>
    </row>
    <row r="4288" spans="1:24" x14ac:dyDescent="0.25">
      <c r="A4288">
        <v>4286</v>
      </c>
      <c r="B4288" s="11">
        <v>0</v>
      </c>
      <c r="C4288" s="11">
        <v>0</v>
      </c>
      <c r="D4288" s="11">
        <v>0</v>
      </c>
      <c r="E4288" s="11">
        <v>0</v>
      </c>
      <c r="F4288" s="11">
        <v>358.53530030000002</v>
      </c>
      <c r="G4288" s="11">
        <v>0</v>
      </c>
      <c r="H4288" s="11">
        <v>0</v>
      </c>
      <c r="I4288" s="11">
        <f t="shared" si="80"/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1.8362932190434205E-3</v>
      </c>
      <c r="W4288" s="11">
        <v>0</v>
      </c>
      <c r="X4288" s="11">
        <v>0</v>
      </c>
    </row>
    <row r="4289" spans="1:24" x14ac:dyDescent="0.25">
      <c r="A4289">
        <v>4287</v>
      </c>
      <c r="B4289" s="11">
        <v>0</v>
      </c>
      <c r="C4289" s="11">
        <v>0</v>
      </c>
      <c r="D4289" s="11">
        <v>0</v>
      </c>
      <c r="E4289" s="11">
        <v>0</v>
      </c>
      <c r="F4289" s="11">
        <v>297.66343260000002</v>
      </c>
      <c r="G4289" s="11">
        <v>0</v>
      </c>
      <c r="H4289" s="11">
        <v>0</v>
      </c>
      <c r="I4289" s="11">
        <f t="shared" si="80"/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1.5245286653314462E-3</v>
      </c>
      <c r="W4289" s="11">
        <v>0</v>
      </c>
      <c r="X4289" s="11">
        <v>0</v>
      </c>
    </row>
    <row r="4290" spans="1:24" x14ac:dyDescent="0.25">
      <c r="A4290">
        <v>4288</v>
      </c>
      <c r="B4290" s="11">
        <v>0</v>
      </c>
      <c r="C4290" s="11">
        <v>0</v>
      </c>
      <c r="D4290" s="11">
        <v>0</v>
      </c>
      <c r="E4290" s="11">
        <v>0</v>
      </c>
      <c r="F4290" s="11">
        <v>236.79156499999999</v>
      </c>
      <c r="G4290" s="11">
        <v>0</v>
      </c>
      <c r="H4290" s="11">
        <v>0</v>
      </c>
      <c r="I4290" s="11">
        <f t="shared" si="80"/>
        <v>0</v>
      </c>
      <c r="R4290" s="11">
        <v>0</v>
      </c>
      <c r="S4290" s="11">
        <v>0</v>
      </c>
      <c r="T4290" s="11">
        <v>0</v>
      </c>
      <c r="U4290" s="11">
        <v>0</v>
      </c>
      <c r="V4290" s="11">
        <v>1.2127641121316369E-3</v>
      </c>
      <c r="W4290" s="11">
        <v>0</v>
      </c>
      <c r="X4290" s="11">
        <v>0</v>
      </c>
    </row>
    <row r="4291" spans="1:24" x14ac:dyDescent="0.25">
      <c r="A4291">
        <v>4289</v>
      </c>
      <c r="B4291" s="11">
        <v>0</v>
      </c>
      <c r="C4291" s="11">
        <v>0</v>
      </c>
      <c r="D4291" s="11">
        <v>0</v>
      </c>
      <c r="E4291" s="11">
        <v>0</v>
      </c>
      <c r="F4291" s="11">
        <v>237.40028369999999</v>
      </c>
      <c r="G4291" s="11">
        <v>0</v>
      </c>
      <c r="H4291" s="11">
        <v>0</v>
      </c>
      <c r="I4291" s="11">
        <f t="shared" ref="I4291:I4354" si="81">IF(G4291=70,80,G4291)</f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1.2158817577865547E-3</v>
      </c>
      <c r="W4291" s="11">
        <v>0</v>
      </c>
      <c r="X4291" s="11">
        <v>0</v>
      </c>
    </row>
    <row r="4292" spans="1:24" x14ac:dyDescent="0.25">
      <c r="A4292">
        <v>4290</v>
      </c>
      <c r="B4292" s="11">
        <v>0</v>
      </c>
      <c r="C4292" s="11">
        <v>0</v>
      </c>
      <c r="D4292" s="11">
        <v>0</v>
      </c>
      <c r="E4292" s="11">
        <v>0</v>
      </c>
      <c r="F4292" s="11">
        <v>234.96540899999999</v>
      </c>
      <c r="G4292" s="11">
        <v>0</v>
      </c>
      <c r="H4292" s="11">
        <v>0</v>
      </c>
      <c r="I4292" s="11">
        <f t="shared" si="81"/>
        <v>0</v>
      </c>
      <c r="R4292" s="11">
        <v>0</v>
      </c>
      <c r="S4292" s="11">
        <v>0</v>
      </c>
      <c r="T4292" s="11">
        <v>0</v>
      </c>
      <c r="U4292" s="11">
        <v>0</v>
      </c>
      <c r="V4292" s="11">
        <v>1.2034111756790489E-3</v>
      </c>
      <c r="W4292" s="11">
        <v>0</v>
      </c>
      <c r="X4292" s="11">
        <v>0</v>
      </c>
    </row>
    <row r="4293" spans="1:24" x14ac:dyDescent="0.25">
      <c r="A4293">
        <v>4291</v>
      </c>
      <c r="B4293" s="11">
        <v>0</v>
      </c>
      <c r="C4293" s="11">
        <v>0</v>
      </c>
      <c r="D4293" s="11">
        <v>0</v>
      </c>
      <c r="E4293" s="11">
        <v>0</v>
      </c>
      <c r="F4293" s="11">
        <v>113.8303925</v>
      </c>
      <c r="G4293" s="11">
        <v>0</v>
      </c>
      <c r="H4293" s="11">
        <v>0</v>
      </c>
      <c r="I4293" s="11">
        <f t="shared" si="81"/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5.8299971493434844E-4</v>
      </c>
      <c r="W4293" s="11">
        <v>0</v>
      </c>
      <c r="X4293" s="11">
        <v>0</v>
      </c>
    </row>
    <row r="4294" spans="1:24" x14ac:dyDescent="0.25">
      <c r="A4294">
        <v>4292</v>
      </c>
      <c r="B4294" s="11">
        <v>0</v>
      </c>
      <c r="C4294" s="11">
        <v>0</v>
      </c>
      <c r="D4294" s="11">
        <v>0</v>
      </c>
      <c r="E4294" s="11">
        <v>0</v>
      </c>
      <c r="F4294" s="11">
        <v>419.40716789999999</v>
      </c>
      <c r="G4294" s="11">
        <v>0</v>
      </c>
      <c r="H4294" s="11">
        <v>0</v>
      </c>
      <c r="I4294" s="11">
        <f t="shared" si="81"/>
        <v>0</v>
      </c>
      <c r="R4294" s="11">
        <v>0</v>
      </c>
      <c r="S4294" s="11">
        <v>0</v>
      </c>
      <c r="T4294" s="11">
        <v>0</v>
      </c>
      <c r="U4294" s="11">
        <v>0</v>
      </c>
      <c r="V4294" s="11">
        <v>2.1480577722432295E-3</v>
      </c>
      <c r="W4294" s="11">
        <v>0</v>
      </c>
      <c r="X4294" s="11">
        <v>0</v>
      </c>
    </row>
    <row r="4295" spans="1:24" x14ac:dyDescent="0.25">
      <c r="A4295">
        <v>4293</v>
      </c>
      <c r="B4295" s="11">
        <v>0</v>
      </c>
      <c r="C4295" s="11">
        <v>0</v>
      </c>
      <c r="D4295" s="11">
        <v>0</v>
      </c>
      <c r="E4295" s="11">
        <v>0</v>
      </c>
      <c r="F4295" s="11">
        <v>237.40028369999999</v>
      </c>
      <c r="G4295" s="11">
        <v>0</v>
      </c>
      <c r="H4295" s="11">
        <v>0</v>
      </c>
      <c r="I4295" s="11">
        <f t="shared" si="81"/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1.2158817577865547E-3</v>
      </c>
      <c r="W4295" s="11">
        <v>0</v>
      </c>
      <c r="X4295" s="11">
        <v>0</v>
      </c>
    </row>
    <row r="4296" spans="1:24" x14ac:dyDescent="0.25">
      <c r="A4296">
        <v>4294</v>
      </c>
      <c r="B4296" s="11">
        <v>0</v>
      </c>
      <c r="C4296" s="11">
        <v>0</v>
      </c>
      <c r="D4296" s="11">
        <v>0</v>
      </c>
      <c r="E4296" s="11">
        <v>0</v>
      </c>
      <c r="F4296" s="11">
        <v>418.79844919999999</v>
      </c>
      <c r="G4296" s="11">
        <v>0</v>
      </c>
      <c r="H4296" s="11">
        <v>0</v>
      </c>
      <c r="I4296" s="11">
        <f t="shared" si="81"/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2.144940126588312E-3</v>
      </c>
      <c r="W4296" s="11">
        <v>0</v>
      </c>
      <c r="X4296" s="11">
        <v>0</v>
      </c>
    </row>
    <row r="4297" spans="1:24" x14ac:dyDescent="0.25">
      <c r="A4297">
        <v>4295</v>
      </c>
      <c r="B4297" s="11">
        <v>0</v>
      </c>
      <c r="C4297" s="11">
        <v>0</v>
      </c>
      <c r="D4297" s="11">
        <v>0</v>
      </c>
      <c r="E4297" s="11">
        <v>0</v>
      </c>
      <c r="F4297" s="11">
        <v>176.52841609999999</v>
      </c>
      <c r="G4297" s="11">
        <v>0</v>
      </c>
      <c r="H4297" s="11">
        <v>0</v>
      </c>
      <c r="I4297" s="11">
        <f t="shared" si="81"/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9.0411720458674551E-4</v>
      </c>
      <c r="W4297" s="11">
        <v>0</v>
      </c>
      <c r="X4297" s="11">
        <v>0</v>
      </c>
    </row>
    <row r="4298" spans="1:24" x14ac:dyDescent="0.25">
      <c r="A4298">
        <v>4296</v>
      </c>
      <c r="B4298" s="11">
        <v>0</v>
      </c>
      <c r="C4298" s="11">
        <v>0</v>
      </c>
      <c r="D4298" s="11">
        <v>0</v>
      </c>
      <c r="E4298" s="11">
        <v>0</v>
      </c>
      <c r="F4298" s="11">
        <v>298.27215130000002</v>
      </c>
      <c r="G4298" s="11">
        <v>0</v>
      </c>
      <c r="H4298" s="11">
        <v>0</v>
      </c>
      <c r="I4298" s="11">
        <f t="shared" si="81"/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1.527646310986364E-3</v>
      </c>
      <c r="W4298" s="11">
        <v>0</v>
      </c>
      <c r="X4298" s="11">
        <v>0</v>
      </c>
    </row>
    <row r="4299" spans="1:24" x14ac:dyDescent="0.25">
      <c r="A4299">
        <v>4297</v>
      </c>
      <c r="B4299" s="11">
        <v>0</v>
      </c>
      <c r="C4299" s="11">
        <v>0</v>
      </c>
      <c r="D4299" s="11">
        <v>0</v>
      </c>
      <c r="E4299" s="11">
        <v>0</v>
      </c>
      <c r="F4299" s="11">
        <v>174.70226</v>
      </c>
      <c r="G4299" s="11">
        <v>0</v>
      </c>
      <c r="H4299" s="11">
        <v>0</v>
      </c>
      <c r="I4299" s="11">
        <f t="shared" si="81"/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8.9476426762199232E-4</v>
      </c>
      <c r="W4299" s="11">
        <v>0</v>
      </c>
      <c r="X4299" s="11">
        <v>0</v>
      </c>
    </row>
    <row r="4300" spans="1:24" x14ac:dyDescent="0.25">
      <c r="A4300">
        <v>4298</v>
      </c>
      <c r="B4300" s="11">
        <v>0</v>
      </c>
      <c r="C4300" s="11">
        <v>0</v>
      </c>
      <c r="D4300" s="11">
        <v>0</v>
      </c>
      <c r="E4300" s="11">
        <v>0</v>
      </c>
      <c r="F4300" s="11">
        <v>113.8303925</v>
      </c>
      <c r="G4300" s="11">
        <v>0</v>
      </c>
      <c r="H4300" s="11">
        <v>0</v>
      </c>
      <c r="I4300" s="11">
        <f t="shared" si="81"/>
        <v>0</v>
      </c>
      <c r="R4300" s="11">
        <v>0</v>
      </c>
      <c r="S4300" s="11">
        <v>0</v>
      </c>
      <c r="T4300" s="11">
        <v>0</v>
      </c>
      <c r="U4300" s="11">
        <v>0</v>
      </c>
      <c r="V4300" s="11">
        <v>5.8299971493434844E-4</v>
      </c>
      <c r="W4300" s="11">
        <v>0</v>
      </c>
      <c r="X4300" s="11">
        <v>0</v>
      </c>
    </row>
    <row r="4301" spans="1:24" x14ac:dyDescent="0.25">
      <c r="A4301">
        <v>4299</v>
      </c>
      <c r="B4301" s="11">
        <v>0</v>
      </c>
      <c r="C4301" s="11">
        <v>0</v>
      </c>
      <c r="D4301" s="11">
        <v>0</v>
      </c>
      <c r="E4301" s="11">
        <v>0</v>
      </c>
      <c r="F4301" s="11">
        <v>357.92658160000002</v>
      </c>
      <c r="G4301" s="11">
        <v>0</v>
      </c>
      <c r="H4301" s="11">
        <v>0</v>
      </c>
      <c r="I4301" s="11">
        <f t="shared" si="81"/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1.8331755733885027E-3</v>
      </c>
      <c r="W4301" s="11">
        <v>0</v>
      </c>
      <c r="X4301" s="11">
        <v>0</v>
      </c>
    </row>
    <row r="4302" spans="1:24" x14ac:dyDescent="0.25">
      <c r="A4302">
        <v>4300</v>
      </c>
      <c r="B4302" s="11">
        <v>0</v>
      </c>
      <c r="C4302" s="11">
        <v>0</v>
      </c>
      <c r="D4302" s="11">
        <v>0</v>
      </c>
      <c r="E4302" s="11">
        <v>0</v>
      </c>
      <c r="F4302" s="11">
        <v>295.8372766</v>
      </c>
      <c r="G4302" s="11">
        <v>0</v>
      </c>
      <c r="H4302" s="11">
        <v>0</v>
      </c>
      <c r="I4302" s="11">
        <f t="shared" si="81"/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1.515175728878858E-3</v>
      </c>
      <c r="W4302" s="11">
        <v>0</v>
      </c>
      <c r="X4302" s="11">
        <v>0</v>
      </c>
    </row>
    <row r="4303" spans="1:24" x14ac:dyDescent="0.25">
      <c r="A4303">
        <v>4301</v>
      </c>
      <c r="B4303" s="11">
        <v>0</v>
      </c>
      <c r="C4303" s="11">
        <v>0</v>
      </c>
      <c r="D4303" s="11">
        <v>0</v>
      </c>
      <c r="E4303" s="11">
        <v>0</v>
      </c>
      <c r="F4303" s="11">
        <v>359.14401889999999</v>
      </c>
      <c r="G4303" s="11">
        <v>0</v>
      </c>
      <c r="H4303" s="11">
        <v>0</v>
      </c>
      <c r="I4303" s="11">
        <f t="shared" si="81"/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1.839410864186173E-3</v>
      </c>
      <c r="W4303" s="11">
        <v>0</v>
      </c>
      <c r="X4303" s="11">
        <v>0</v>
      </c>
    </row>
    <row r="4304" spans="1:24" x14ac:dyDescent="0.25">
      <c r="A4304">
        <v>4302</v>
      </c>
      <c r="B4304" s="11">
        <v>0</v>
      </c>
      <c r="C4304" s="11">
        <v>0</v>
      </c>
      <c r="D4304" s="11">
        <v>0</v>
      </c>
      <c r="E4304" s="11">
        <v>0</v>
      </c>
      <c r="F4304" s="11">
        <v>418.79844919999999</v>
      </c>
      <c r="G4304" s="11">
        <v>0</v>
      </c>
      <c r="H4304" s="11">
        <v>0</v>
      </c>
      <c r="I4304" s="11">
        <f t="shared" si="81"/>
        <v>0</v>
      </c>
      <c r="R4304" s="11">
        <v>0</v>
      </c>
      <c r="S4304" s="11">
        <v>0</v>
      </c>
      <c r="T4304" s="11">
        <v>0</v>
      </c>
      <c r="U4304" s="11">
        <v>0</v>
      </c>
      <c r="V4304" s="11">
        <v>2.144940126588312E-3</v>
      </c>
      <c r="W4304" s="11">
        <v>0</v>
      </c>
      <c r="X4304" s="11">
        <v>0</v>
      </c>
    </row>
    <row r="4305" spans="1:24" x14ac:dyDescent="0.25">
      <c r="A4305">
        <v>4303</v>
      </c>
      <c r="B4305" s="11">
        <v>0</v>
      </c>
      <c r="C4305" s="11">
        <v>0</v>
      </c>
      <c r="D4305" s="11">
        <v>0</v>
      </c>
      <c r="E4305" s="11">
        <v>0</v>
      </c>
      <c r="F4305" s="11">
        <v>356.10042559999999</v>
      </c>
      <c r="G4305" s="11">
        <v>0</v>
      </c>
      <c r="H4305" s="11">
        <v>0</v>
      </c>
      <c r="I4305" s="11">
        <f t="shared" si="81"/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1.8238226369359147E-3</v>
      </c>
      <c r="W4305" s="11">
        <v>0</v>
      </c>
      <c r="X4305" s="11">
        <v>0</v>
      </c>
    </row>
    <row r="4306" spans="1:24" x14ac:dyDescent="0.25">
      <c r="A4306">
        <v>4304</v>
      </c>
      <c r="B4306" s="11">
        <v>0</v>
      </c>
      <c r="C4306" s="11">
        <v>0</v>
      </c>
      <c r="D4306" s="11">
        <v>0</v>
      </c>
      <c r="E4306" s="11">
        <v>0</v>
      </c>
      <c r="F4306" s="11">
        <v>297.05471399999999</v>
      </c>
      <c r="G4306" s="11">
        <v>0</v>
      </c>
      <c r="H4306" s="11">
        <v>0</v>
      </c>
      <c r="I4306" s="11">
        <f t="shared" si="81"/>
        <v>0</v>
      </c>
      <c r="R4306" s="11">
        <v>0</v>
      </c>
      <c r="S4306" s="11">
        <v>0</v>
      </c>
      <c r="T4306" s="11">
        <v>0</v>
      </c>
      <c r="U4306" s="11">
        <v>0</v>
      </c>
      <c r="V4306" s="11">
        <v>1.5214110201886935E-3</v>
      </c>
      <c r="W4306" s="11">
        <v>0</v>
      </c>
      <c r="X4306" s="11">
        <v>0</v>
      </c>
    </row>
    <row r="4307" spans="1:24" x14ac:dyDescent="0.25">
      <c r="A4307">
        <v>4305</v>
      </c>
      <c r="B4307" s="11">
        <v>0</v>
      </c>
      <c r="C4307" s="11">
        <v>0</v>
      </c>
      <c r="D4307" s="11">
        <v>0</v>
      </c>
      <c r="E4307" s="11">
        <v>0</v>
      </c>
      <c r="F4307" s="11">
        <v>295.2285579</v>
      </c>
      <c r="G4307" s="11">
        <v>0</v>
      </c>
      <c r="H4307" s="11">
        <v>0</v>
      </c>
      <c r="I4307" s="11">
        <f t="shared" si="81"/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1.5120580832239403E-3</v>
      </c>
      <c r="W4307" s="11">
        <v>0</v>
      </c>
      <c r="X4307" s="11">
        <v>0</v>
      </c>
    </row>
    <row r="4308" spans="1:24" x14ac:dyDescent="0.25">
      <c r="A4308">
        <v>4306</v>
      </c>
      <c r="B4308" s="11">
        <v>0</v>
      </c>
      <c r="C4308" s="11">
        <v>0</v>
      </c>
      <c r="D4308" s="11">
        <v>0</v>
      </c>
      <c r="E4308" s="11">
        <v>0</v>
      </c>
      <c r="F4308" s="11">
        <v>356.70914420000003</v>
      </c>
      <c r="G4308" s="11">
        <v>0</v>
      </c>
      <c r="H4308" s="11">
        <v>0</v>
      </c>
      <c r="I4308" s="11">
        <f t="shared" si="81"/>
        <v>0</v>
      </c>
      <c r="R4308" s="11">
        <v>0</v>
      </c>
      <c r="S4308" s="11">
        <v>0</v>
      </c>
      <c r="T4308" s="11">
        <v>0</v>
      </c>
      <c r="U4308" s="11">
        <v>0</v>
      </c>
      <c r="V4308" s="11">
        <v>1.8269402820786673E-3</v>
      </c>
      <c r="W4308" s="11">
        <v>0</v>
      </c>
      <c r="X4308" s="11">
        <v>0</v>
      </c>
    </row>
    <row r="4309" spans="1:24" x14ac:dyDescent="0.25">
      <c r="A4309">
        <v>4307</v>
      </c>
      <c r="B4309" s="11">
        <v>0</v>
      </c>
      <c r="C4309" s="11">
        <v>0</v>
      </c>
      <c r="D4309" s="11">
        <v>0</v>
      </c>
      <c r="E4309" s="11">
        <v>0</v>
      </c>
      <c r="F4309" s="11">
        <v>234.96540899999999</v>
      </c>
      <c r="G4309" s="11">
        <v>0</v>
      </c>
      <c r="H4309" s="11">
        <v>0</v>
      </c>
      <c r="I4309" s="11">
        <f t="shared" si="81"/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1.2034111756790489E-3</v>
      </c>
      <c r="W4309" s="11">
        <v>0</v>
      </c>
      <c r="X4309" s="11">
        <v>0</v>
      </c>
    </row>
    <row r="4310" spans="1:24" x14ac:dyDescent="0.25">
      <c r="A4310">
        <v>4308</v>
      </c>
      <c r="B4310" s="11">
        <v>0</v>
      </c>
      <c r="C4310" s="11">
        <v>0</v>
      </c>
      <c r="D4310" s="11">
        <v>0</v>
      </c>
      <c r="E4310" s="11">
        <v>0</v>
      </c>
      <c r="F4310" s="11">
        <v>114.43911110000001</v>
      </c>
      <c r="G4310" s="11">
        <v>0</v>
      </c>
      <c r="H4310" s="11">
        <v>0</v>
      </c>
      <c r="I4310" s="11">
        <f t="shared" si="81"/>
        <v>0</v>
      </c>
      <c r="R4310" s="11">
        <v>0</v>
      </c>
      <c r="S4310" s="11">
        <v>0</v>
      </c>
      <c r="T4310" s="11">
        <v>0</v>
      </c>
      <c r="U4310" s="11">
        <v>0</v>
      </c>
      <c r="V4310" s="11">
        <v>5.8611736007710099E-4</v>
      </c>
      <c r="W4310" s="11">
        <v>0</v>
      </c>
      <c r="X4310" s="11">
        <v>0</v>
      </c>
    </row>
    <row r="4311" spans="1:24" x14ac:dyDescent="0.25">
      <c r="A4311">
        <v>4309</v>
      </c>
      <c r="B4311" s="11">
        <v>0</v>
      </c>
      <c r="C4311" s="11">
        <v>0</v>
      </c>
      <c r="D4311" s="11">
        <v>0</v>
      </c>
      <c r="E4311" s="11">
        <v>0</v>
      </c>
      <c r="F4311" s="11">
        <v>357.92658160000002</v>
      </c>
      <c r="G4311" s="11">
        <v>0</v>
      </c>
      <c r="H4311" s="11">
        <v>0</v>
      </c>
      <c r="I4311" s="11">
        <f t="shared" si="81"/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1.8331755733885027E-3</v>
      </c>
      <c r="W4311" s="11">
        <v>0</v>
      </c>
      <c r="X4311" s="11">
        <v>0</v>
      </c>
    </row>
    <row r="4312" spans="1:24" x14ac:dyDescent="0.25">
      <c r="A4312">
        <v>4310</v>
      </c>
      <c r="B4312" s="11">
        <v>0</v>
      </c>
      <c r="C4312" s="11">
        <v>0</v>
      </c>
      <c r="D4312" s="11">
        <v>0</v>
      </c>
      <c r="E4312" s="11">
        <v>0</v>
      </c>
      <c r="F4312" s="11">
        <v>175.31097869999999</v>
      </c>
      <c r="G4312" s="11">
        <v>0</v>
      </c>
      <c r="H4312" s="11">
        <v>0</v>
      </c>
      <c r="I4312" s="11">
        <f t="shared" si="81"/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8.9788191327691005E-4</v>
      </c>
      <c r="W4312" s="11">
        <v>0</v>
      </c>
      <c r="X4312" s="11">
        <v>0</v>
      </c>
    </row>
    <row r="4313" spans="1:24" x14ac:dyDescent="0.25">
      <c r="A4313">
        <v>4311</v>
      </c>
      <c r="B4313" s="11">
        <v>0</v>
      </c>
      <c r="C4313" s="11">
        <v>0</v>
      </c>
      <c r="D4313" s="11">
        <v>0</v>
      </c>
      <c r="E4313" s="11">
        <v>0</v>
      </c>
      <c r="F4313" s="11">
        <v>298.27215130000002</v>
      </c>
      <c r="G4313" s="11">
        <v>0</v>
      </c>
      <c r="H4313" s="11">
        <v>0</v>
      </c>
      <c r="I4313" s="11">
        <f t="shared" si="81"/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1.527646310986364E-3</v>
      </c>
      <c r="W4313" s="11">
        <v>0</v>
      </c>
      <c r="X4313" s="11">
        <v>0</v>
      </c>
    </row>
    <row r="4314" spans="1:24" x14ac:dyDescent="0.25">
      <c r="A4314">
        <v>4312</v>
      </c>
      <c r="B4314" s="11">
        <v>0</v>
      </c>
      <c r="C4314" s="11">
        <v>0</v>
      </c>
      <c r="D4314" s="11">
        <v>0</v>
      </c>
      <c r="E4314" s="11">
        <v>0</v>
      </c>
      <c r="F4314" s="11">
        <v>112.61295509999999</v>
      </c>
      <c r="G4314" s="11">
        <v>0</v>
      </c>
      <c r="H4314" s="11">
        <v>0</v>
      </c>
      <c r="I4314" s="11">
        <f t="shared" si="81"/>
        <v>0</v>
      </c>
      <c r="R4314" s="11">
        <v>0</v>
      </c>
      <c r="S4314" s="11">
        <v>0</v>
      </c>
      <c r="T4314" s="11">
        <v>0</v>
      </c>
      <c r="U4314" s="11">
        <v>0</v>
      </c>
      <c r="V4314" s="11">
        <v>5.7676442362451297E-4</v>
      </c>
      <c r="W4314" s="11">
        <v>0</v>
      </c>
      <c r="X4314" s="11">
        <v>0</v>
      </c>
    </row>
    <row r="4315" spans="1:24" x14ac:dyDescent="0.25">
      <c r="A4315">
        <v>4313</v>
      </c>
      <c r="B4315" s="11">
        <v>0</v>
      </c>
      <c r="C4315" s="11">
        <v>0</v>
      </c>
      <c r="D4315" s="11">
        <v>0</v>
      </c>
      <c r="E4315" s="11">
        <v>0</v>
      </c>
      <c r="F4315" s="11">
        <v>113.8303925</v>
      </c>
      <c r="G4315" s="11">
        <v>0</v>
      </c>
      <c r="H4315" s="11">
        <v>0</v>
      </c>
      <c r="I4315" s="11">
        <f t="shared" si="81"/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5.8299971493434844E-4</v>
      </c>
      <c r="W4315" s="11">
        <v>0</v>
      </c>
      <c r="X4315" s="11">
        <v>0</v>
      </c>
    </row>
    <row r="4316" spans="1:24" x14ac:dyDescent="0.25">
      <c r="A4316">
        <v>4314</v>
      </c>
      <c r="B4316" s="11">
        <v>0</v>
      </c>
      <c r="C4316" s="11">
        <v>0</v>
      </c>
      <c r="D4316" s="11">
        <v>0</v>
      </c>
      <c r="E4316" s="11">
        <v>0</v>
      </c>
      <c r="F4316" s="11">
        <v>295.8372766</v>
      </c>
      <c r="G4316" s="11">
        <v>0</v>
      </c>
      <c r="H4316" s="11">
        <v>0</v>
      </c>
      <c r="I4316" s="11">
        <f t="shared" si="81"/>
        <v>0</v>
      </c>
      <c r="R4316" s="11">
        <v>0</v>
      </c>
      <c r="S4316" s="11">
        <v>0</v>
      </c>
      <c r="T4316" s="11">
        <v>0</v>
      </c>
      <c r="U4316" s="11">
        <v>0</v>
      </c>
      <c r="V4316" s="11">
        <v>1.515175728878858E-3</v>
      </c>
      <c r="W4316" s="11">
        <v>0</v>
      </c>
      <c r="X4316" s="11">
        <v>0</v>
      </c>
    </row>
    <row r="4317" spans="1:24" x14ac:dyDescent="0.25">
      <c r="A4317">
        <v>4315</v>
      </c>
      <c r="B4317" s="11">
        <v>0</v>
      </c>
      <c r="C4317" s="11">
        <v>0</v>
      </c>
      <c r="D4317" s="11">
        <v>0</v>
      </c>
      <c r="E4317" s="11">
        <v>0</v>
      </c>
      <c r="F4317" s="11">
        <v>295.2285579</v>
      </c>
      <c r="G4317" s="11">
        <v>0</v>
      </c>
      <c r="H4317" s="11">
        <v>0</v>
      </c>
      <c r="I4317" s="11">
        <f t="shared" si="81"/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1.5120580832239403E-3</v>
      </c>
      <c r="W4317" s="11">
        <v>0</v>
      </c>
      <c r="X4317" s="11">
        <v>0</v>
      </c>
    </row>
    <row r="4318" spans="1:24" x14ac:dyDescent="0.25">
      <c r="A4318">
        <v>4316</v>
      </c>
      <c r="B4318" s="11">
        <v>0</v>
      </c>
      <c r="C4318" s="11">
        <v>0</v>
      </c>
      <c r="D4318" s="11">
        <v>0</v>
      </c>
      <c r="E4318" s="11">
        <v>0</v>
      </c>
      <c r="F4318" s="11">
        <v>418.79844919999999</v>
      </c>
      <c r="G4318" s="11">
        <v>0</v>
      </c>
      <c r="H4318" s="11">
        <v>0</v>
      </c>
      <c r="I4318" s="11">
        <f t="shared" si="81"/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2.144940126588312E-3</v>
      </c>
      <c r="W4318" s="11">
        <v>0</v>
      </c>
      <c r="X4318" s="11">
        <v>0</v>
      </c>
    </row>
    <row r="4319" spans="1:24" x14ac:dyDescent="0.25">
      <c r="A4319">
        <v>4317</v>
      </c>
      <c r="B4319" s="11">
        <v>0</v>
      </c>
      <c r="C4319" s="11">
        <v>0</v>
      </c>
      <c r="D4319" s="11">
        <v>0</v>
      </c>
      <c r="E4319" s="11">
        <v>0</v>
      </c>
      <c r="F4319" s="11">
        <v>356.10042559999999</v>
      </c>
      <c r="G4319" s="11">
        <v>0</v>
      </c>
      <c r="H4319" s="11">
        <v>0</v>
      </c>
      <c r="I4319" s="11">
        <f t="shared" si="81"/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1.8238226369359147E-3</v>
      </c>
      <c r="W4319" s="11">
        <v>0</v>
      </c>
      <c r="X4319" s="11">
        <v>0</v>
      </c>
    </row>
    <row r="4320" spans="1:24" x14ac:dyDescent="0.25">
      <c r="A4320">
        <v>4318</v>
      </c>
      <c r="B4320" s="11">
        <v>0</v>
      </c>
      <c r="C4320" s="11">
        <v>0</v>
      </c>
      <c r="D4320" s="11">
        <v>0</v>
      </c>
      <c r="E4320" s="11">
        <v>0</v>
      </c>
      <c r="F4320" s="11">
        <v>297.05471399999999</v>
      </c>
      <c r="G4320" s="11">
        <v>0</v>
      </c>
      <c r="H4320" s="11">
        <v>0</v>
      </c>
      <c r="I4320" s="11">
        <f t="shared" si="81"/>
        <v>0</v>
      </c>
      <c r="R4320" s="11">
        <v>0</v>
      </c>
      <c r="S4320" s="11">
        <v>0</v>
      </c>
      <c r="T4320" s="11">
        <v>0</v>
      </c>
      <c r="U4320" s="11">
        <v>0</v>
      </c>
      <c r="V4320" s="11">
        <v>1.5214110201886935E-3</v>
      </c>
      <c r="W4320" s="11">
        <v>0</v>
      </c>
      <c r="X4320" s="11">
        <v>0</v>
      </c>
    </row>
    <row r="4321" spans="1:24" x14ac:dyDescent="0.25">
      <c r="A4321">
        <v>4319</v>
      </c>
      <c r="B4321" s="11">
        <v>0</v>
      </c>
      <c r="C4321" s="11">
        <v>0</v>
      </c>
      <c r="D4321" s="11">
        <v>0</v>
      </c>
      <c r="E4321" s="11">
        <v>0</v>
      </c>
      <c r="F4321" s="11">
        <v>115.6565485</v>
      </c>
      <c r="G4321" s="11">
        <v>0</v>
      </c>
      <c r="H4321" s="11">
        <v>0</v>
      </c>
      <c r="I4321" s="11">
        <f t="shared" si="81"/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5.9235265138693645E-4</v>
      </c>
      <c r="W4321" s="11">
        <v>0</v>
      </c>
      <c r="X4321" s="11">
        <v>0</v>
      </c>
    </row>
    <row r="4322" spans="1:24" x14ac:dyDescent="0.25">
      <c r="A4322">
        <v>4320</v>
      </c>
      <c r="B4322" s="11">
        <v>0</v>
      </c>
      <c r="C4322" s="11">
        <v>0</v>
      </c>
      <c r="D4322" s="11">
        <v>0</v>
      </c>
      <c r="E4322" s="11">
        <v>0</v>
      </c>
      <c r="F4322" s="11">
        <v>297.66343260000002</v>
      </c>
      <c r="G4322" s="11">
        <v>0</v>
      </c>
      <c r="H4322" s="11">
        <v>0</v>
      </c>
      <c r="I4322" s="11">
        <f t="shared" si="81"/>
        <v>0</v>
      </c>
      <c r="R4322" s="11">
        <v>0</v>
      </c>
      <c r="S4322" s="11">
        <v>0</v>
      </c>
      <c r="T4322" s="11">
        <v>0</v>
      </c>
      <c r="U4322" s="11">
        <v>0</v>
      </c>
      <c r="V4322" s="11">
        <v>1.5245286653314462E-3</v>
      </c>
      <c r="W4322" s="11">
        <v>0</v>
      </c>
      <c r="X4322" s="11">
        <v>0</v>
      </c>
    </row>
    <row r="4323" spans="1:24" x14ac:dyDescent="0.25">
      <c r="A4323">
        <v>4321</v>
      </c>
      <c r="B4323" s="11">
        <v>0</v>
      </c>
      <c r="C4323" s="11">
        <v>0</v>
      </c>
      <c r="D4323" s="11">
        <v>0</v>
      </c>
      <c r="E4323" s="11">
        <v>0</v>
      </c>
      <c r="F4323" s="11">
        <v>418.1897305</v>
      </c>
      <c r="G4323" s="11">
        <v>0</v>
      </c>
      <c r="H4323" s="11">
        <v>0</v>
      </c>
      <c r="I4323" s="11">
        <f t="shared" si="81"/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2.1418224809333941E-3</v>
      </c>
      <c r="W4323" s="11">
        <v>0</v>
      </c>
      <c r="X4323" s="11">
        <v>0</v>
      </c>
    </row>
    <row r="4324" spans="1:24" x14ac:dyDescent="0.25">
      <c r="A4324">
        <v>4322</v>
      </c>
      <c r="B4324" s="11">
        <v>0</v>
      </c>
      <c r="C4324" s="11">
        <v>0</v>
      </c>
      <c r="D4324" s="11">
        <v>0</v>
      </c>
      <c r="E4324" s="11">
        <v>0</v>
      </c>
      <c r="F4324" s="11">
        <v>297.05471399999999</v>
      </c>
      <c r="G4324" s="11">
        <v>0</v>
      </c>
      <c r="H4324" s="11">
        <v>0</v>
      </c>
      <c r="I4324" s="11">
        <f t="shared" si="81"/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1.5214110201886935E-3</v>
      </c>
      <c r="W4324" s="11">
        <v>0</v>
      </c>
      <c r="X4324" s="11">
        <v>0</v>
      </c>
    </row>
    <row r="4325" spans="1:24" x14ac:dyDescent="0.25">
      <c r="A4325">
        <v>4323</v>
      </c>
      <c r="B4325" s="11">
        <v>0</v>
      </c>
      <c r="C4325" s="11">
        <v>0</v>
      </c>
      <c r="D4325" s="11">
        <v>0</v>
      </c>
      <c r="E4325" s="11">
        <v>0</v>
      </c>
      <c r="F4325" s="11">
        <v>296.44599529999999</v>
      </c>
      <c r="G4325" s="11">
        <v>0</v>
      </c>
      <c r="H4325" s="11">
        <v>0</v>
      </c>
      <c r="I4325" s="11">
        <f t="shared" si="81"/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1.5182933745337757E-3</v>
      </c>
      <c r="W4325" s="11">
        <v>0</v>
      </c>
      <c r="X4325" s="11">
        <v>0</v>
      </c>
    </row>
    <row r="4326" spans="1:24" x14ac:dyDescent="0.25">
      <c r="A4326">
        <v>4324</v>
      </c>
      <c r="B4326" s="11">
        <v>0</v>
      </c>
      <c r="C4326" s="11">
        <v>0</v>
      </c>
      <c r="D4326" s="11">
        <v>0</v>
      </c>
      <c r="E4326" s="11">
        <v>0</v>
      </c>
      <c r="F4326" s="11">
        <v>237.40028369999999</v>
      </c>
      <c r="G4326" s="11">
        <v>0</v>
      </c>
      <c r="H4326" s="11">
        <v>0</v>
      </c>
      <c r="I4326" s="11">
        <f t="shared" si="81"/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1.2158817577865547E-3</v>
      </c>
      <c r="W4326" s="11">
        <v>0</v>
      </c>
      <c r="X4326" s="11">
        <v>0</v>
      </c>
    </row>
    <row r="4327" spans="1:24" x14ac:dyDescent="0.25">
      <c r="A4327">
        <v>4325</v>
      </c>
      <c r="B4327" s="11">
        <v>0</v>
      </c>
      <c r="C4327" s="11">
        <v>0</v>
      </c>
      <c r="D4327" s="11">
        <v>0</v>
      </c>
      <c r="E4327" s="11">
        <v>0</v>
      </c>
      <c r="F4327" s="11">
        <v>296.44599529999999</v>
      </c>
      <c r="G4327" s="11">
        <v>0</v>
      </c>
      <c r="H4327" s="11">
        <v>0</v>
      </c>
      <c r="I4327" s="11">
        <f t="shared" si="81"/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1.5182933745337757E-3</v>
      </c>
      <c r="W4327" s="11">
        <v>0</v>
      </c>
      <c r="X4327" s="11">
        <v>0</v>
      </c>
    </row>
    <row r="4328" spans="1:24" x14ac:dyDescent="0.25">
      <c r="A4328">
        <v>4326</v>
      </c>
      <c r="B4328" s="11">
        <v>0</v>
      </c>
      <c r="C4328" s="11">
        <v>0</v>
      </c>
      <c r="D4328" s="11">
        <v>0</v>
      </c>
      <c r="E4328" s="11">
        <v>0</v>
      </c>
      <c r="F4328" s="11">
        <v>359.14401889999999</v>
      </c>
      <c r="G4328" s="11">
        <v>0</v>
      </c>
      <c r="H4328" s="11">
        <v>0</v>
      </c>
      <c r="I4328" s="11">
        <f t="shared" si="81"/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1.839410864186173E-3</v>
      </c>
      <c r="W4328" s="11">
        <v>0</v>
      </c>
      <c r="X4328" s="11">
        <v>0</v>
      </c>
    </row>
    <row r="4329" spans="1:24" x14ac:dyDescent="0.25">
      <c r="A4329">
        <v>4327</v>
      </c>
      <c r="B4329" s="11">
        <v>0</v>
      </c>
      <c r="C4329" s="11">
        <v>0</v>
      </c>
      <c r="D4329" s="11">
        <v>0</v>
      </c>
      <c r="E4329" s="11">
        <v>0</v>
      </c>
      <c r="F4329" s="11">
        <v>356.10042559999999</v>
      </c>
      <c r="G4329" s="11">
        <v>0</v>
      </c>
      <c r="H4329" s="11">
        <v>0</v>
      </c>
      <c r="I4329" s="11">
        <f t="shared" si="81"/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1.8238226369359147E-3</v>
      </c>
      <c r="W4329" s="11">
        <v>0</v>
      </c>
      <c r="X4329" s="11">
        <v>0</v>
      </c>
    </row>
    <row r="4330" spans="1:24" x14ac:dyDescent="0.25">
      <c r="A4330">
        <v>4328</v>
      </c>
      <c r="B4330" s="11">
        <v>0</v>
      </c>
      <c r="C4330" s="11">
        <v>0</v>
      </c>
      <c r="D4330" s="11">
        <v>0</v>
      </c>
      <c r="E4330" s="11">
        <v>0</v>
      </c>
      <c r="F4330" s="11">
        <v>357.31786290000002</v>
      </c>
      <c r="G4330" s="11">
        <v>0</v>
      </c>
      <c r="H4330" s="11">
        <v>0</v>
      </c>
      <c r="I4330" s="11">
        <f t="shared" si="81"/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1.830057927733585E-3</v>
      </c>
      <c r="W4330" s="11">
        <v>0</v>
      </c>
      <c r="X4330" s="11">
        <v>0</v>
      </c>
    </row>
    <row r="4331" spans="1:24" x14ac:dyDescent="0.25">
      <c r="A4331">
        <v>4329</v>
      </c>
      <c r="B4331" s="11">
        <v>0</v>
      </c>
      <c r="C4331" s="11">
        <v>0</v>
      </c>
      <c r="D4331" s="11">
        <v>0</v>
      </c>
      <c r="E4331" s="11">
        <v>0</v>
      </c>
      <c r="F4331" s="11">
        <v>356.10042559999999</v>
      </c>
      <c r="G4331" s="11">
        <v>0</v>
      </c>
      <c r="H4331" s="11">
        <v>0</v>
      </c>
      <c r="I4331" s="11">
        <f t="shared" si="81"/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1.8238226369359147E-3</v>
      </c>
      <c r="W4331" s="11">
        <v>0</v>
      </c>
      <c r="X4331" s="11">
        <v>0</v>
      </c>
    </row>
    <row r="4332" spans="1:24" x14ac:dyDescent="0.25">
      <c r="A4332">
        <v>4330</v>
      </c>
      <c r="B4332" s="11">
        <v>0</v>
      </c>
      <c r="C4332" s="11">
        <v>0</v>
      </c>
      <c r="D4332" s="11">
        <v>0</v>
      </c>
      <c r="E4332" s="11">
        <v>0</v>
      </c>
      <c r="F4332" s="11">
        <v>113.2216737</v>
      </c>
      <c r="G4332" s="11">
        <v>0</v>
      </c>
      <c r="H4332" s="11">
        <v>0</v>
      </c>
      <c r="I4332" s="11">
        <f t="shared" si="81"/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5.7988206876726542E-4</v>
      </c>
      <c r="W4332" s="11">
        <v>0</v>
      </c>
      <c r="X4332" s="11">
        <v>0</v>
      </c>
    </row>
    <row r="4333" spans="1:24" x14ac:dyDescent="0.25">
      <c r="A4333">
        <v>4331</v>
      </c>
      <c r="B4333" s="11">
        <v>0</v>
      </c>
      <c r="C4333" s="11">
        <v>0</v>
      </c>
      <c r="D4333" s="11">
        <v>0</v>
      </c>
      <c r="E4333" s="11">
        <v>0</v>
      </c>
      <c r="F4333" s="11">
        <v>356.70914420000003</v>
      </c>
      <c r="G4333" s="11">
        <v>0</v>
      </c>
      <c r="H4333" s="11">
        <v>0</v>
      </c>
      <c r="I4333" s="11">
        <f t="shared" si="81"/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1.8269402820786673E-3</v>
      </c>
      <c r="W4333" s="11">
        <v>0</v>
      </c>
      <c r="X4333" s="11">
        <v>0</v>
      </c>
    </row>
    <row r="4334" spans="1:24" x14ac:dyDescent="0.25">
      <c r="A4334">
        <v>4332</v>
      </c>
      <c r="B4334" s="11">
        <v>0</v>
      </c>
      <c r="C4334" s="11">
        <v>0</v>
      </c>
      <c r="D4334" s="11">
        <v>0</v>
      </c>
      <c r="E4334" s="11">
        <v>0</v>
      </c>
      <c r="F4334" s="11">
        <v>417.5810118</v>
      </c>
      <c r="G4334" s="11">
        <v>0</v>
      </c>
      <c r="H4334" s="11">
        <v>0</v>
      </c>
      <c r="I4334" s="11">
        <f t="shared" si="81"/>
        <v>0</v>
      </c>
      <c r="R4334" s="11">
        <v>0</v>
      </c>
      <c r="S4334" s="11">
        <v>0</v>
      </c>
      <c r="T4334" s="11">
        <v>0</v>
      </c>
      <c r="U4334" s="11">
        <v>0</v>
      </c>
      <c r="V4334" s="11">
        <v>2.1387048352784765E-3</v>
      </c>
      <c r="W4334" s="11">
        <v>0</v>
      </c>
      <c r="X4334" s="11">
        <v>0</v>
      </c>
    </row>
    <row r="4335" spans="1:24" x14ac:dyDescent="0.25">
      <c r="A4335">
        <v>4333</v>
      </c>
      <c r="B4335" s="11">
        <v>0</v>
      </c>
      <c r="C4335" s="11">
        <v>0</v>
      </c>
      <c r="D4335" s="11">
        <v>0</v>
      </c>
      <c r="E4335" s="11">
        <v>0</v>
      </c>
      <c r="F4335" s="11">
        <v>420.01588659999999</v>
      </c>
      <c r="G4335" s="11">
        <v>0</v>
      </c>
      <c r="H4335" s="11">
        <v>0</v>
      </c>
      <c r="I4335" s="11">
        <f t="shared" si="81"/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2.1511754178981475E-3</v>
      </c>
      <c r="W4335" s="11">
        <v>0</v>
      </c>
      <c r="X4335" s="11">
        <v>0</v>
      </c>
    </row>
    <row r="4336" spans="1:24" x14ac:dyDescent="0.25">
      <c r="A4336">
        <v>4334</v>
      </c>
      <c r="B4336" s="11">
        <v>0</v>
      </c>
      <c r="C4336" s="11">
        <v>0</v>
      </c>
      <c r="D4336" s="11">
        <v>0</v>
      </c>
      <c r="E4336" s="11">
        <v>0</v>
      </c>
      <c r="F4336" s="11">
        <v>235.57412769999999</v>
      </c>
      <c r="G4336" s="11">
        <v>0</v>
      </c>
      <c r="H4336" s="11">
        <v>0</v>
      </c>
      <c r="I4336" s="11">
        <f t="shared" si="81"/>
        <v>0</v>
      </c>
      <c r="R4336" s="11">
        <v>0</v>
      </c>
      <c r="S4336" s="11">
        <v>0</v>
      </c>
      <c r="T4336" s="11">
        <v>0</v>
      </c>
      <c r="U4336" s="11">
        <v>0</v>
      </c>
      <c r="V4336" s="11">
        <v>1.2065288213339667E-3</v>
      </c>
      <c r="W4336" s="11">
        <v>0</v>
      </c>
      <c r="X4336" s="11">
        <v>0</v>
      </c>
    </row>
    <row r="4337" spans="1:24" x14ac:dyDescent="0.25">
      <c r="A4337">
        <v>4335</v>
      </c>
      <c r="B4337" s="11">
        <v>0</v>
      </c>
      <c r="C4337" s="11">
        <v>0</v>
      </c>
      <c r="D4337" s="11">
        <v>0</v>
      </c>
      <c r="E4337" s="11">
        <v>0</v>
      </c>
      <c r="F4337" s="11">
        <v>237.40028369999999</v>
      </c>
      <c r="G4337" s="11">
        <v>0</v>
      </c>
      <c r="H4337" s="11">
        <v>0</v>
      </c>
      <c r="I4337" s="11">
        <f t="shared" si="81"/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1.2158817577865547E-3</v>
      </c>
      <c r="W4337" s="11">
        <v>0</v>
      </c>
      <c r="X4337" s="11">
        <v>0</v>
      </c>
    </row>
    <row r="4338" spans="1:24" x14ac:dyDescent="0.25">
      <c r="A4338">
        <v>4336</v>
      </c>
      <c r="B4338" s="11">
        <v>0</v>
      </c>
      <c r="C4338" s="11">
        <v>0</v>
      </c>
      <c r="D4338" s="11">
        <v>0</v>
      </c>
      <c r="E4338" s="11">
        <v>0</v>
      </c>
      <c r="F4338" s="11">
        <v>175.31097869999999</v>
      </c>
      <c r="G4338" s="11">
        <v>0</v>
      </c>
      <c r="H4338" s="11">
        <v>0</v>
      </c>
      <c r="I4338" s="11">
        <f t="shared" si="81"/>
        <v>0</v>
      </c>
      <c r="R4338" s="11">
        <v>0</v>
      </c>
      <c r="S4338" s="11">
        <v>0</v>
      </c>
      <c r="T4338" s="11">
        <v>0</v>
      </c>
      <c r="U4338" s="11">
        <v>0</v>
      </c>
      <c r="V4338" s="11">
        <v>8.9788191327691005E-4</v>
      </c>
      <c r="W4338" s="11">
        <v>0</v>
      </c>
      <c r="X4338" s="11">
        <v>0</v>
      </c>
    </row>
    <row r="4339" spans="1:24" x14ac:dyDescent="0.25">
      <c r="A4339">
        <v>4337</v>
      </c>
      <c r="B4339" s="11">
        <v>0</v>
      </c>
      <c r="C4339" s="11">
        <v>0</v>
      </c>
      <c r="D4339" s="11">
        <v>0</v>
      </c>
      <c r="E4339" s="11">
        <v>0</v>
      </c>
      <c r="F4339" s="11">
        <v>297.66343260000002</v>
      </c>
      <c r="G4339" s="11">
        <v>0</v>
      </c>
      <c r="H4339" s="11">
        <v>0</v>
      </c>
      <c r="I4339" s="11">
        <f t="shared" si="81"/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1.5245286653314462E-3</v>
      </c>
      <c r="W4339" s="11">
        <v>0</v>
      </c>
      <c r="X4339" s="11">
        <v>0</v>
      </c>
    </row>
    <row r="4340" spans="1:24" x14ac:dyDescent="0.25">
      <c r="A4340">
        <v>4338</v>
      </c>
      <c r="B4340" s="11">
        <v>0</v>
      </c>
      <c r="C4340" s="11">
        <v>0</v>
      </c>
      <c r="D4340" s="11">
        <v>0</v>
      </c>
      <c r="E4340" s="11">
        <v>0</v>
      </c>
      <c r="F4340" s="11">
        <v>234.3566903</v>
      </c>
      <c r="G4340" s="11">
        <v>0</v>
      </c>
      <c r="H4340" s="11">
        <v>0</v>
      </c>
      <c r="I4340" s="11">
        <f t="shared" si="81"/>
        <v>0</v>
      </c>
      <c r="R4340" s="11">
        <v>0</v>
      </c>
      <c r="S4340" s="11">
        <v>0</v>
      </c>
      <c r="T4340" s="11">
        <v>0</v>
      </c>
      <c r="U4340" s="11">
        <v>0</v>
      </c>
      <c r="V4340" s="11">
        <v>1.2002935300241312E-3</v>
      </c>
      <c r="W4340" s="11">
        <v>0</v>
      </c>
      <c r="X4340" s="11">
        <v>0</v>
      </c>
    </row>
    <row r="4341" spans="1:24" x14ac:dyDescent="0.25">
      <c r="A4341">
        <v>4339</v>
      </c>
      <c r="B4341" s="11">
        <v>0</v>
      </c>
      <c r="C4341" s="11">
        <v>0</v>
      </c>
      <c r="D4341" s="11">
        <v>0</v>
      </c>
      <c r="E4341" s="11">
        <v>0</v>
      </c>
      <c r="F4341" s="11">
        <v>173.4848227</v>
      </c>
      <c r="G4341" s="11">
        <v>0</v>
      </c>
      <c r="H4341" s="11">
        <v>0</v>
      </c>
      <c r="I4341" s="11">
        <f t="shared" si="81"/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8.8852897682432203E-4</v>
      </c>
      <c r="W4341" s="11">
        <v>0</v>
      </c>
      <c r="X4341" s="11">
        <v>0</v>
      </c>
    </row>
    <row r="4342" spans="1:24" x14ac:dyDescent="0.25">
      <c r="A4342">
        <v>4340</v>
      </c>
      <c r="B4342" s="11">
        <v>0</v>
      </c>
      <c r="C4342" s="11">
        <v>0</v>
      </c>
      <c r="D4342" s="11">
        <v>0</v>
      </c>
      <c r="E4342" s="11">
        <v>0</v>
      </c>
      <c r="F4342" s="11">
        <v>234.3566903</v>
      </c>
      <c r="G4342" s="11">
        <v>0</v>
      </c>
      <c r="H4342" s="11">
        <v>0</v>
      </c>
      <c r="I4342" s="11">
        <f t="shared" si="81"/>
        <v>0</v>
      </c>
      <c r="R4342" s="11">
        <v>0</v>
      </c>
      <c r="S4342" s="11">
        <v>0</v>
      </c>
      <c r="T4342" s="11">
        <v>0</v>
      </c>
      <c r="U4342" s="11">
        <v>0</v>
      </c>
      <c r="V4342" s="11">
        <v>1.2002935300241312E-3</v>
      </c>
      <c r="W4342" s="11">
        <v>0</v>
      </c>
      <c r="X4342" s="11">
        <v>0</v>
      </c>
    </row>
    <row r="4343" spans="1:24" x14ac:dyDescent="0.25">
      <c r="A4343">
        <v>4341</v>
      </c>
      <c r="B4343" s="11">
        <v>0</v>
      </c>
      <c r="C4343" s="11">
        <v>0</v>
      </c>
      <c r="D4343" s="11">
        <v>0</v>
      </c>
      <c r="E4343" s="11">
        <v>0.30425930000000001</v>
      </c>
      <c r="F4343" s="11">
        <v>235.57412769999999</v>
      </c>
      <c r="G4343" s="11">
        <v>0.57748415099999995</v>
      </c>
      <c r="H4343" s="11">
        <v>0</v>
      </c>
      <c r="I4343" s="11">
        <f t="shared" si="81"/>
        <v>0.57748415099999995</v>
      </c>
      <c r="R4343" s="11">
        <v>0</v>
      </c>
      <c r="S4343" s="11">
        <v>0</v>
      </c>
      <c r="T4343" s="11">
        <v>0</v>
      </c>
      <c r="U4343" s="11">
        <v>9.6771836230091814E-3</v>
      </c>
      <c r="V4343" s="11">
        <v>1.2065288213339667E-3</v>
      </c>
      <c r="W4343" s="11">
        <v>5.3246448889888937E-3</v>
      </c>
      <c r="X4343" s="11">
        <v>0</v>
      </c>
    </row>
    <row r="4344" spans="1:24" x14ac:dyDescent="0.25">
      <c r="A4344">
        <v>4342</v>
      </c>
      <c r="B4344" s="11">
        <v>0</v>
      </c>
      <c r="C4344" s="11">
        <v>0</v>
      </c>
      <c r="D4344" s="11">
        <v>0</v>
      </c>
      <c r="E4344" s="11">
        <v>0.26831643999999999</v>
      </c>
      <c r="F4344" s="11">
        <v>113.2216737</v>
      </c>
      <c r="G4344" s="11">
        <v>0.50926460200000001</v>
      </c>
      <c r="H4344" s="11">
        <v>0</v>
      </c>
      <c r="I4344" s="11">
        <f t="shared" si="81"/>
        <v>0.50926460200000001</v>
      </c>
      <c r="R4344" s="11">
        <v>0</v>
      </c>
      <c r="S4344" s="11">
        <v>0</v>
      </c>
      <c r="T4344" s="11">
        <v>0</v>
      </c>
      <c r="U4344" s="11">
        <v>8.5339953748402291E-3</v>
      </c>
      <c r="V4344" s="11">
        <v>5.7988206876726542E-4</v>
      </c>
      <c r="W4344" s="11">
        <v>4.6956321753361223E-3</v>
      </c>
      <c r="X4344" s="11">
        <v>0</v>
      </c>
    </row>
    <row r="4345" spans="1:24" x14ac:dyDescent="0.25">
      <c r="A4345">
        <v>4343</v>
      </c>
      <c r="B4345" s="11">
        <v>0</v>
      </c>
      <c r="C4345" s="11">
        <v>0</v>
      </c>
      <c r="D4345" s="11">
        <v>0</v>
      </c>
      <c r="E4345" s="11">
        <v>0.37135332599999998</v>
      </c>
      <c r="F4345" s="11">
        <v>236.18284639999999</v>
      </c>
      <c r="G4345" s="11">
        <v>0.70482861299999999</v>
      </c>
      <c r="H4345" s="11">
        <v>0</v>
      </c>
      <c r="I4345" s="11">
        <f t="shared" si="81"/>
        <v>0.70482861299999999</v>
      </c>
      <c r="R4345" s="11">
        <v>0</v>
      </c>
      <c r="S4345" s="11">
        <v>0</v>
      </c>
      <c r="T4345" s="11">
        <v>0</v>
      </c>
      <c r="U4345" s="11">
        <v>1.1811156880717169E-2</v>
      </c>
      <c r="V4345" s="11">
        <v>1.2096464669888844E-3</v>
      </c>
      <c r="W4345" s="11">
        <v>6.4988139766689133E-3</v>
      </c>
      <c r="X4345" s="11">
        <v>0</v>
      </c>
    </row>
    <row r="4346" spans="1:24" x14ac:dyDescent="0.25">
      <c r="A4346">
        <v>4344</v>
      </c>
      <c r="B4346" s="11">
        <v>0</v>
      </c>
      <c r="C4346" s="11">
        <v>0</v>
      </c>
      <c r="D4346" s="11">
        <v>0</v>
      </c>
      <c r="E4346" s="11">
        <v>0</v>
      </c>
      <c r="F4346" s="11">
        <v>175.91969739999999</v>
      </c>
      <c r="G4346" s="11">
        <v>0</v>
      </c>
      <c r="H4346" s="11">
        <v>0</v>
      </c>
      <c r="I4346" s="11">
        <f t="shared" si="81"/>
        <v>0</v>
      </c>
      <c r="R4346" s="11">
        <v>0</v>
      </c>
      <c r="S4346" s="11">
        <v>0</v>
      </c>
      <c r="T4346" s="11">
        <v>0</v>
      </c>
      <c r="U4346" s="11">
        <v>0</v>
      </c>
      <c r="V4346" s="11">
        <v>9.0099955893182778E-4</v>
      </c>
      <c r="W4346" s="11">
        <v>0</v>
      </c>
      <c r="X4346" s="11">
        <v>0</v>
      </c>
    </row>
    <row r="4347" spans="1:24" x14ac:dyDescent="0.25">
      <c r="A4347">
        <v>4345</v>
      </c>
      <c r="B4347" s="11">
        <v>0</v>
      </c>
      <c r="C4347" s="11">
        <v>0</v>
      </c>
      <c r="D4347" s="11">
        <v>0</v>
      </c>
      <c r="E4347" s="11">
        <v>0</v>
      </c>
      <c r="F4347" s="11">
        <v>176.52841609999999</v>
      </c>
      <c r="G4347" s="11">
        <v>0</v>
      </c>
      <c r="H4347" s="11">
        <v>0</v>
      </c>
      <c r="I4347" s="11">
        <f t="shared" si="81"/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9.0411720458674551E-4</v>
      </c>
      <c r="W4347" s="11">
        <v>0</v>
      </c>
      <c r="X4347" s="11">
        <v>0</v>
      </c>
    </row>
    <row r="4348" spans="1:24" x14ac:dyDescent="0.25">
      <c r="A4348">
        <v>4346</v>
      </c>
      <c r="B4348" s="11">
        <v>0</v>
      </c>
      <c r="C4348" s="11">
        <v>0</v>
      </c>
      <c r="D4348" s="11">
        <v>0</v>
      </c>
      <c r="E4348" s="11">
        <v>0</v>
      </c>
      <c r="F4348" s="11">
        <v>115.0478298</v>
      </c>
      <c r="G4348" s="11">
        <v>0</v>
      </c>
      <c r="H4348" s="11">
        <v>0</v>
      </c>
      <c r="I4348" s="11">
        <f t="shared" si="81"/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5.8923500573201872E-4</v>
      </c>
      <c r="W4348" s="11">
        <v>0</v>
      </c>
      <c r="X4348" s="11">
        <v>0</v>
      </c>
    </row>
    <row r="4349" spans="1:24" x14ac:dyDescent="0.25">
      <c r="A4349">
        <v>4347</v>
      </c>
      <c r="B4349" s="11">
        <v>0</v>
      </c>
      <c r="C4349" s="11">
        <v>0</v>
      </c>
      <c r="D4349" s="11">
        <v>0</v>
      </c>
      <c r="E4349" s="11">
        <v>0</v>
      </c>
      <c r="F4349" s="11">
        <v>234.96540899999999</v>
      </c>
      <c r="G4349" s="11">
        <v>0</v>
      </c>
      <c r="H4349" s="11">
        <v>0</v>
      </c>
      <c r="I4349" s="11">
        <f t="shared" si="81"/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1.2034111756790489E-3</v>
      </c>
      <c r="W4349" s="11">
        <v>0</v>
      </c>
      <c r="X4349" s="11">
        <v>0</v>
      </c>
    </row>
    <row r="4350" spans="1:24" x14ac:dyDescent="0.25">
      <c r="A4350">
        <v>4348</v>
      </c>
      <c r="B4350" s="11">
        <v>0</v>
      </c>
      <c r="C4350" s="11">
        <v>0</v>
      </c>
      <c r="D4350" s="11">
        <v>0</v>
      </c>
      <c r="E4350" s="11">
        <v>0</v>
      </c>
      <c r="F4350" s="11">
        <v>297.05471399999999</v>
      </c>
      <c r="G4350" s="11">
        <v>0</v>
      </c>
      <c r="H4350" s="11">
        <v>0</v>
      </c>
      <c r="I4350" s="11">
        <f t="shared" si="81"/>
        <v>0</v>
      </c>
      <c r="R4350" s="11">
        <v>0</v>
      </c>
      <c r="S4350" s="11">
        <v>0</v>
      </c>
      <c r="T4350" s="11">
        <v>0</v>
      </c>
      <c r="U4350" s="11">
        <v>0</v>
      </c>
      <c r="V4350" s="11">
        <v>1.5214110201886935E-3</v>
      </c>
      <c r="W4350" s="11">
        <v>0</v>
      </c>
      <c r="X4350" s="11">
        <v>0</v>
      </c>
    </row>
    <row r="4351" spans="1:24" x14ac:dyDescent="0.25">
      <c r="A4351">
        <v>4349</v>
      </c>
      <c r="B4351" s="11">
        <v>0</v>
      </c>
      <c r="C4351" s="11">
        <v>0</v>
      </c>
      <c r="D4351" s="11">
        <v>0</v>
      </c>
      <c r="E4351" s="11">
        <v>0.75474639300000002</v>
      </c>
      <c r="F4351" s="11">
        <v>356.10042559999999</v>
      </c>
      <c r="G4351" s="11">
        <v>1.432508654</v>
      </c>
      <c r="H4351" s="11">
        <v>0</v>
      </c>
      <c r="I4351" s="11">
        <f t="shared" si="81"/>
        <v>1.432508654</v>
      </c>
      <c r="R4351" s="11">
        <v>0</v>
      </c>
      <c r="S4351" s="11">
        <v>0</v>
      </c>
      <c r="T4351" s="11">
        <v>0</v>
      </c>
      <c r="U4351" s="11">
        <v>2.4005246294410233E-2</v>
      </c>
      <c r="V4351" s="11">
        <v>1.8238226369359147E-3</v>
      </c>
      <c r="W4351" s="11">
        <v>1.3208327656690029E-2</v>
      </c>
      <c r="X4351" s="11">
        <v>0</v>
      </c>
    </row>
    <row r="4352" spans="1:24" x14ac:dyDescent="0.25">
      <c r="A4352">
        <v>4350</v>
      </c>
      <c r="B4352" s="11">
        <v>0</v>
      </c>
      <c r="C4352" s="11">
        <v>0</v>
      </c>
      <c r="D4352" s="11">
        <v>0</v>
      </c>
      <c r="E4352" s="11">
        <v>0.71401064000000003</v>
      </c>
      <c r="F4352" s="11">
        <v>357.31786290000002</v>
      </c>
      <c r="G4352" s="11">
        <v>1.3551921950000001</v>
      </c>
      <c r="H4352" s="11">
        <v>0</v>
      </c>
      <c r="I4352" s="11">
        <f t="shared" si="81"/>
        <v>1.3551921950000001</v>
      </c>
      <c r="R4352" s="11">
        <v>0</v>
      </c>
      <c r="S4352" s="11">
        <v>0</v>
      </c>
      <c r="T4352" s="11">
        <v>0</v>
      </c>
      <c r="U4352" s="11">
        <v>2.2709616672562858E-2</v>
      </c>
      <c r="V4352" s="11">
        <v>1.830057927733585E-3</v>
      </c>
      <c r="W4352" s="11">
        <v>1.2495437636182662E-2</v>
      </c>
      <c r="X4352" s="11">
        <v>0</v>
      </c>
    </row>
    <row r="4353" spans="1:24" x14ac:dyDescent="0.25">
      <c r="A4353">
        <v>4351</v>
      </c>
      <c r="B4353" s="11">
        <v>0</v>
      </c>
      <c r="C4353" s="11">
        <v>0</v>
      </c>
      <c r="D4353" s="11">
        <v>0</v>
      </c>
      <c r="E4353" s="11">
        <v>0.64452076599999997</v>
      </c>
      <c r="F4353" s="11">
        <v>295.8372766</v>
      </c>
      <c r="G4353" s="11">
        <v>1.223300415</v>
      </c>
      <c r="H4353" s="11">
        <v>0</v>
      </c>
      <c r="I4353" s="11">
        <f t="shared" si="81"/>
        <v>1.223300415</v>
      </c>
      <c r="R4353" s="11">
        <v>0</v>
      </c>
      <c r="S4353" s="11">
        <v>0</v>
      </c>
      <c r="T4353" s="11">
        <v>0</v>
      </c>
      <c r="U4353" s="11">
        <v>2.0499441763734198E-2</v>
      </c>
      <c r="V4353" s="11">
        <v>1.515175728878858E-3</v>
      </c>
      <c r="W4353" s="11">
        <v>1.1279340378689879E-2</v>
      </c>
      <c r="X4353" s="11">
        <v>0</v>
      </c>
    </row>
    <row r="4354" spans="1:24" x14ac:dyDescent="0.25">
      <c r="A4354">
        <v>4352</v>
      </c>
      <c r="B4354" s="11">
        <v>0</v>
      </c>
      <c r="C4354" s="11">
        <v>0</v>
      </c>
      <c r="D4354" s="11">
        <v>0</v>
      </c>
      <c r="E4354" s="11">
        <v>0.424069633</v>
      </c>
      <c r="F4354" s="11">
        <v>357.92658160000002</v>
      </c>
      <c r="G4354" s="11">
        <v>0.80488416399999996</v>
      </c>
      <c r="H4354" s="11">
        <v>0</v>
      </c>
      <c r="I4354" s="11">
        <f t="shared" si="81"/>
        <v>0.80488416399999996</v>
      </c>
      <c r="R4354" s="11">
        <v>0</v>
      </c>
      <c r="S4354" s="11">
        <v>0</v>
      </c>
      <c r="T4354" s="11">
        <v>0</v>
      </c>
      <c r="U4354" s="11">
        <v>1.3487836550873265E-2</v>
      </c>
      <c r="V4354" s="11">
        <v>1.8331755733885027E-3</v>
      </c>
      <c r="W4354" s="11">
        <v>7.4213679157243209E-3</v>
      </c>
      <c r="X4354" s="11">
        <v>0</v>
      </c>
    </row>
    <row r="4355" spans="1:24" x14ac:dyDescent="0.25">
      <c r="A4355">
        <v>4353</v>
      </c>
      <c r="B4355" s="11">
        <v>0</v>
      </c>
      <c r="C4355" s="11">
        <v>0</v>
      </c>
      <c r="D4355" s="11">
        <v>0</v>
      </c>
      <c r="E4355" s="11">
        <v>7.4223700000000004E-2</v>
      </c>
      <c r="F4355" s="11">
        <v>113.8303925</v>
      </c>
      <c r="G4355" s="11">
        <v>0.140876582</v>
      </c>
      <c r="H4355" s="11">
        <v>0</v>
      </c>
      <c r="I4355" s="11">
        <f t="shared" ref="I4355:I4418" si="82">IF(G4355=70,80,G4355)</f>
        <v>0.140876582</v>
      </c>
      <c r="R4355" s="11">
        <v>0</v>
      </c>
      <c r="S4355" s="11">
        <v>0</v>
      </c>
      <c r="T4355" s="11">
        <v>0</v>
      </c>
      <c r="U4355" s="11">
        <v>2.3607376145253294E-3</v>
      </c>
      <c r="V4355" s="11">
        <v>5.8299971493434844E-4</v>
      </c>
      <c r="W4355" s="11">
        <v>1.2989408817983732E-3</v>
      </c>
      <c r="X4355" s="11">
        <v>0</v>
      </c>
    </row>
    <row r="4356" spans="1:24" x14ac:dyDescent="0.25">
      <c r="A4356">
        <v>4354</v>
      </c>
      <c r="B4356" s="11">
        <v>0</v>
      </c>
      <c r="C4356" s="11">
        <v>0</v>
      </c>
      <c r="D4356" s="11">
        <v>0</v>
      </c>
      <c r="E4356" s="11">
        <v>0</v>
      </c>
      <c r="F4356" s="11">
        <v>234.96540899999999</v>
      </c>
      <c r="G4356" s="11">
        <v>0</v>
      </c>
      <c r="H4356" s="11">
        <v>0</v>
      </c>
      <c r="I4356" s="11">
        <f t="shared" si="82"/>
        <v>0</v>
      </c>
      <c r="R4356" s="11">
        <v>0</v>
      </c>
      <c r="S4356" s="11">
        <v>0</v>
      </c>
      <c r="T4356" s="11">
        <v>0</v>
      </c>
      <c r="U4356" s="11">
        <v>0</v>
      </c>
      <c r="V4356" s="11">
        <v>1.2034111756790489E-3</v>
      </c>
      <c r="W4356" s="11">
        <v>0</v>
      </c>
      <c r="X4356" s="11">
        <v>0</v>
      </c>
    </row>
    <row r="4357" spans="1:24" x14ac:dyDescent="0.25">
      <c r="A4357">
        <v>4355</v>
      </c>
      <c r="B4357" s="11">
        <v>0</v>
      </c>
      <c r="C4357" s="11">
        <v>0</v>
      </c>
      <c r="D4357" s="11">
        <v>0</v>
      </c>
      <c r="E4357" s="11">
        <v>0</v>
      </c>
      <c r="F4357" s="11">
        <v>175.91969739999999</v>
      </c>
      <c r="G4357" s="11">
        <v>0</v>
      </c>
      <c r="H4357" s="11">
        <v>0</v>
      </c>
      <c r="I4357" s="11">
        <f t="shared" si="82"/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9.0099955893182778E-4</v>
      </c>
      <c r="W4357" s="11">
        <v>0</v>
      </c>
      <c r="X4357" s="11">
        <v>0</v>
      </c>
    </row>
    <row r="4358" spans="1:24" x14ac:dyDescent="0.25">
      <c r="A4358">
        <v>4356</v>
      </c>
      <c r="B4358" s="11">
        <v>0</v>
      </c>
      <c r="C4358" s="11">
        <v>0</v>
      </c>
      <c r="D4358" s="11">
        <v>0</v>
      </c>
      <c r="E4358" s="11">
        <v>0</v>
      </c>
      <c r="F4358" s="11">
        <v>176.52841609999999</v>
      </c>
      <c r="G4358" s="11">
        <v>0</v>
      </c>
      <c r="H4358" s="11">
        <v>0</v>
      </c>
      <c r="I4358" s="11">
        <f t="shared" si="82"/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9.0411720458674551E-4</v>
      </c>
      <c r="W4358" s="11">
        <v>0</v>
      </c>
      <c r="X4358" s="11">
        <v>0</v>
      </c>
    </row>
    <row r="4359" spans="1:24" x14ac:dyDescent="0.25">
      <c r="A4359">
        <v>4357</v>
      </c>
      <c r="B4359" s="11">
        <v>0</v>
      </c>
      <c r="C4359" s="11">
        <v>0</v>
      </c>
      <c r="D4359" s="11">
        <v>0</v>
      </c>
      <c r="E4359" s="11">
        <v>0</v>
      </c>
      <c r="F4359" s="11">
        <v>356.70914420000003</v>
      </c>
      <c r="G4359" s="11">
        <v>0</v>
      </c>
      <c r="H4359" s="11">
        <v>0</v>
      </c>
      <c r="I4359" s="11">
        <f t="shared" si="82"/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1.8269402820786673E-3</v>
      </c>
      <c r="W4359" s="11">
        <v>0</v>
      </c>
      <c r="X4359" s="11">
        <v>0</v>
      </c>
    </row>
    <row r="4360" spans="1:24" x14ac:dyDescent="0.25">
      <c r="A4360">
        <v>4358</v>
      </c>
      <c r="B4360" s="11">
        <v>0</v>
      </c>
      <c r="C4360" s="11">
        <v>0</v>
      </c>
      <c r="D4360" s="11">
        <v>0</v>
      </c>
      <c r="E4360" s="11">
        <v>0</v>
      </c>
      <c r="F4360" s="11">
        <v>420.01588659999999</v>
      </c>
      <c r="G4360" s="11">
        <v>0</v>
      </c>
      <c r="H4360" s="11">
        <v>0</v>
      </c>
      <c r="I4360" s="11">
        <f t="shared" si="82"/>
        <v>0</v>
      </c>
      <c r="R4360" s="11">
        <v>0</v>
      </c>
      <c r="S4360" s="11">
        <v>0</v>
      </c>
      <c r="T4360" s="11">
        <v>0</v>
      </c>
      <c r="U4360" s="11">
        <v>0</v>
      </c>
      <c r="V4360" s="11">
        <v>2.1511754178981475E-3</v>
      </c>
      <c r="W4360" s="11">
        <v>0</v>
      </c>
      <c r="X4360" s="11">
        <v>0</v>
      </c>
    </row>
    <row r="4361" spans="1:24" x14ac:dyDescent="0.25">
      <c r="A4361">
        <v>4359</v>
      </c>
      <c r="B4361" s="11">
        <v>0</v>
      </c>
      <c r="C4361" s="11">
        <v>0</v>
      </c>
      <c r="D4361" s="11">
        <v>0</v>
      </c>
      <c r="E4361" s="11">
        <v>0</v>
      </c>
      <c r="F4361" s="11">
        <v>174.09354139999999</v>
      </c>
      <c r="G4361" s="11">
        <v>0</v>
      </c>
      <c r="H4361" s="11">
        <v>0</v>
      </c>
      <c r="I4361" s="11">
        <f t="shared" si="82"/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8.9164662247923976E-4</v>
      </c>
      <c r="W4361" s="11">
        <v>0</v>
      </c>
      <c r="X4361" s="11">
        <v>0</v>
      </c>
    </row>
    <row r="4362" spans="1:24" x14ac:dyDescent="0.25">
      <c r="A4362">
        <v>4360</v>
      </c>
      <c r="B4362" s="11">
        <v>0</v>
      </c>
      <c r="C4362" s="11">
        <v>0</v>
      </c>
      <c r="D4362" s="11">
        <v>0</v>
      </c>
      <c r="E4362" s="11">
        <v>0</v>
      </c>
      <c r="F4362" s="11">
        <v>356.70914420000003</v>
      </c>
      <c r="G4362" s="11">
        <v>0</v>
      </c>
      <c r="H4362" s="11">
        <v>0</v>
      </c>
      <c r="I4362" s="11">
        <f t="shared" si="82"/>
        <v>0</v>
      </c>
      <c r="R4362" s="11">
        <v>0</v>
      </c>
      <c r="S4362" s="11">
        <v>0</v>
      </c>
      <c r="T4362" s="11">
        <v>0</v>
      </c>
      <c r="U4362" s="11">
        <v>0</v>
      </c>
      <c r="V4362" s="11">
        <v>1.8269402820786673E-3</v>
      </c>
      <c r="W4362" s="11">
        <v>0</v>
      </c>
      <c r="X4362" s="11">
        <v>0</v>
      </c>
    </row>
    <row r="4363" spans="1:24" x14ac:dyDescent="0.25">
      <c r="A4363">
        <v>4361</v>
      </c>
      <c r="B4363" s="11">
        <v>0</v>
      </c>
      <c r="C4363" s="11">
        <v>0</v>
      </c>
      <c r="D4363" s="11">
        <v>0</v>
      </c>
      <c r="E4363" s="11">
        <v>0</v>
      </c>
      <c r="F4363" s="11">
        <v>115.6565485</v>
      </c>
      <c r="G4363" s="11">
        <v>0</v>
      </c>
      <c r="H4363" s="11">
        <v>0</v>
      </c>
      <c r="I4363" s="11">
        <f t="shared" si="82"/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5.9235265138693645E-4</v>
      </c>
      <c r="W4363" s="11">
        <v>0</v>
      </c>
      <c r="X4363" s="11">
        <v>0</v>
      </c>
    </row>
    <row r="4364" spans="1:24" x14ac:dyDescent="0.25">
      <c r="A4364">
        <v>4362</v>
      </c>
      <c r="B4364" s="11">
        <v>0</v>
      </c>
      <c r="C4364" s="11">
        <v>0</v>
      </c>
      <c r="D4364" s="11">
        <v>0</v>
      </c>
      <c r="E4364" s="11">
        <v>0</v>
      </c>
      <c r="F4364" s="11">
        <v>418.79844919999999</v>
      </c>
      <c r="G4364" s="11">
        <v>0</v>
      </c>
      <c r="H4364" s="11">
        <v>0</v>
      </c>
      <c r="I4364" s="11">
        <f t="shared" si="82"/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2.144940126588312E-3</v>
      </c>
      <c r="W4364" s="11">
        <v>0</v>
      </c>
      <c r="X4364" s="11">
        <v>0</v>
      </c>
    </row>
    <row r="4365" spans="1:24" x14ac:dyDescent="0.25">
      <c r="A4365">
        <v>4363</v>
      </c>
      <c r="B4365" s="11">
        <v>0</v>
      </c>
      <c r="C4365" s="11">
        <v>0</v>
      </c>
      <c r="D4365" s="11">
        <v>0</v>
      </c>
      <c r="E4365" s="11">
        <v>0</v>
      </c>
      <c r="F4365" s="11">
        <v>175.91969739999999</v>
      </c>
      <c r="G4365" s="11">
        <v>0</v>
      </c>
      <c r="H4365" s="11">
        <v>0</v>
      </c>
      <c r="I4365" s="11">
        <f t="shared" si="82"/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9.0099955893182778E-4</v>
      </c>
      <c r="W4365" s="11">
        <v>0</v>
      </c>
      <c r="X4365" s="11">
        <v>0</v>
      </c>
    </row>
    <row r="4366" spans="1:24" x14ac:dyDescent="0.25">
      <c r="A4366">
        <v>4364</v>
      </c>
      <c r="B4366" s="11">
        <v>0</v>
      </c>
      <c r="C4366" s="11">
        <v>0</v>
      </c>
      <c r="D4366" s="11">
        <v>0</v>
      </c>
      <c r="E4366" s="11">
        <v>0</v>
      </c>
      <c r="F4366" s="11">
        <v>357.31786290000002</v>
      </c>
      <c r="G4366" s="11">
        <v>0</v>
      </c>
      <c r="H4366" s="11">
        <v>0</v>
      </c>
      <c r="I4366" s="11">
        <f t="shared" si="82"/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1.830057927733585E-3</v>
      </c>
      <c r="W4366" s="11">
        <v>0</v>
      </c>
      <c r="X4366" s="11">
        <v>0</v>
      </c>
    </row>
    <row r="4367" spans="1:24" x14ac:dyDescent="0.25">
      <c r="A4367">
        <v>4365</v>
      </c>
      <c r="B4367" s="11">
        <v>0</v>
      </c>
      <c r="C4367" s="11">
        <v>0</v>
      </c>
      <c r="D4367" s="11">
        <v>0</v>
      </c>
      <c r="E4367" s="11">
        <v>0.40490009999999999</v>
      </c>
      <c r="F4367" s="11">
        <v>113.2216737</v>
      </c>
      <c r="G4367" s="11">
        <v>0.76850038899999995</v>
      </c>
      <c r="H4367" s="11">
        <v>0</v>
      </c>
      <c r="I4367" s="11">
        <f t="shared" si="82"/>
        <v>0.76850038899999995</v>
      </c>
      <c r="R4367" s="11">
        <v>0</v>
      </c>
      <c r="S4367" s="11">
        <v>0</v>
      </c>
      <c r="T4367" s="11">
        <v>0</v>
      </c>
      <c r="U4367" s="11">
        <v>1.2878135908006032E-2</v>
      </c>
      <c r="V4367" s="11">
        <v>5.7988206876726542E-4</v>
      </c>
      <c r="W4367" s="11">
        <v>7.0858943252190259E-3</v>
      </c>
      <c r="X4367" s="11">
        <v>0</v>
      </c>
    </row>
    <row r="4368" spans="1:24" x14ac:dyDescent="0.25">
      <c r="A4368">
        <v>4366</v>
      </c>
      <c r="B4368" s="11">
        <v>0</v>
      </c>
      <c r="C4368" s="11">
        <v>0</v>
      </c>
      <c r="D4368" s="11">
        <v>0</v>
      </c>
      <c r="E4368" s="11">
        <v>0.51033331299999996</v>
      </c>
      <c r="F4368" s="11">
        <v>295.8372766</v>
      </c>
      <c r="G4368" s="11">
        <v>0.96861262800000003</v>
      </c>
      <c r="H4368" s="11">
        <v>0</v>
      </c>
      <c r="I4368" s="11">
        <f t="shared" si="82"/>
        <v>0.96861262800000003</v>
      </c>
      <c r="R4368" s="11">
        <v>0</v>
      </c>
      <c r="S4368" s="11">
        <v>0</v>
      </c>
      <c r="T4368" s="11">
        <v>0</v>
      </c>
      <c r="U4368" s="11">
        <v>1.6231514299939617E-2</v>
      </c>
      <c r="V4368" s="11">
        <v>1.515175728878858E-3</v>
      </c>
      <c r="W4368" s="11">
        <v>8.931012686944375E-3</v>
      </c>
      <c r="X4368" s="11">
        <v>0</v>
      </c>
    </row>
    <row r="4369" spans="1:24" x14ac:dyDescent="0.25">
      <c r="A4369">
        <v>4367</v>
      </c>
      <c r="B4369" s="11">
        <v>0</v>
      </c>
      <c r="C4369" s="11">
        <v>0</v>
      </c>
      <c r="D4369" s="11">
        <v>0</v>
      </c>
      <c r="E4369" s="11">
        <v>0.67806778000000001</v>
      </c>
      <c r="F4369" s="11">
        <v>236.79156499999999</v>
      </c>
      <c r="G4369" s="11">
        <v>1.2869726459999999</v>
      </c>
      <c r="H4369" s="11">
        <v>0</v>
      </c>
      <c r="I4369" s="11">
        <f t="shared" si="82"/>
        <v>1.2869726459999999</v>
      </c>
      <c r="R4369" s="11">
        <v>0</v>
      </c>
      <c r="S4369" s="11">
        <v>0</v>
      </c>
      <c r="T4369" s="11">
        <v>0</v>
      </c>
      <c r="U4369" s="11">
        <v>2.1566428424393904E-2</v>
      </c>
      <c r="V4369" s="11">
        <v>1.2127641121316369E-3</v>
      </c>
      <c r="W4369" s="11">
        <v>1.1866424922529888E-2</v>
      </c>
      <c r="X4369" s="11">
        <v>0</v>
      </c>
    </row>
    <row r="4370" spans="1:24" x14ac:dyDescent="0.25">
      <c r="A4370">
        <v>4368</v>
      </c>
      <c r="B4370" s="11">
        <v>0</v>
      </c>
      <c r="C4370" s="11">
        <v>0</v>
      </c>
      <c r="D4370" s="11">
        <v>0</v>
      </c>
      <c r="E4370" s="11">
        <v>0</v>
      </c>
      <c r="F4370" s="11">
        <v>417.5810118</v>
      </c>
      <c r="G4370" s="11">
        <v>0</v>
      </c>
      <c r="H4370" s="11">
        <v>0</v>
      </c>
      <c r="I4370" s="11">
        <f t="shared" si="82"/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2.1387048352784765E-3</v>
      </c>
      <c r="W4370" s="11">
        <v>0</v>
      </c>
      <c r="X4370" s="11">
        <v>0</v>
      </c>
    </row>
    <row r="4371" spans="1:24" x14ac:dyDescent="0.25">
      <c r="A4371">
        <v>4369</v>
      </c>
      <c r="B4371" s="11">
        <v>0</v>
      </c>
      <c r="C4371" s="11">
        <v>0</v>
      </c>
      <c r="D4371" s="11">
        <v>0</v>
      </c>
      <c r="E4371" s="11">
        <v>0</v>
      </c>
      <c r="F4371" s="11">
        <v>235.57412769999999</v>
      </c>
      <c r="G4371" s="11">
        <v>0</v>
      </c>
      <c r="H4371" s="11">
        <v>0</v>
      </c>
      <c r="I4371" s="11">
        <f t="shared" si="82"/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1.2065288213339667E-3</v>
      </c>
      <c r="W4371" s="11">
        <v>0</v>
      </c>
      <c r="X4371" s="11">
        <v>0</v>
      </c>
    </row>
    <row r="4372" spans="1:24" x14ac:dyDescent="0.25">
      <c r="A4372">
        <v>4370</v>
      </c>
      <c r="B4372" s="11">
        <v>0</v>
      </c>
      <c r="C4372" s="11">
        <v>0</v>
      </c>
      <c r="D4372" s="11">
        <v>0</v>
      </c>
      <c r="E4372" s="11">
        <v>0</v>
      </c>
      <c r="F4372" s="11">
        <v>298.27215130000002</v>
      </c>
      <c r="G4372" s="11">
        <v>0</v>
      </c>
      <c r="H4372" s="11">
        <v>0</v>
      </c>
      <c r="I4372" s="11">
        <f t="shared" si="82"/>
        <v>0</v>
      </c>
      <c r="R4372" s="11">
        <v>0</v>
      </c>
      <c r="S4372" s="11">
        <v>0</v>
      </c>
      <c r="T4372" s="11">
        <v>0</v>
      </c>
      <c r="U4372" s="11">
        <v>0</v>
      </c>
      <c r="V4372" s="11">
        <v>1.527646310986364E-3</v>
      </c>
      <c r="W4372" s="11">
        <v>0</v>
      </c>
      <c r="X4372" s="11">
        <v>0</v>
      </c>
    </row>
    <row r="4373" spans="1:24" x14ac:dyDescent="0.25">
      <c r="A4373">
        <v>4371</v>
      </c>
      <c r="B4373" s="11">
        <v>0</v>
      </c>
      <c r="C4373" s="11">
        <v>0</v>
      </c>
      <c r="D4373" s="11">
        <v>0</v>
      </c>
      <c r="E4373" s="11">
        <v>0</v>
      </c>
      <c r="F4373" s="11">
        <v>296.44599529999999</v>
      </c>
      <c r="G4373" s="11">
        <v>0</v>
      </c>
      <c r="H4373" s="11">
        <v>0</v>
      </c>
      <c r="I4373" s="11">
        <f t="shared" si="82"/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1.5182933745337757E-3</v>
      </c>
      <c r="W4373" s="11">
        <v>0</v>
      </c>
      <c r="X4373" s="11">
        <v>0</v>
      </c>
    </row>
    <row r="4374" spans="1:24" x14ac:dyDescent="0.25">
      <c r="A4374">
        <v>4372</v>
      </c>
      <c r="B4374" s="11">
        <v>0</v>
      </c>
      <c r="C4374" s="11">
        <v>0</v>
      </c>
      <c r="D4374" s="11">
        <v>0</v>
      </c>
      <c r="E4374" s="11">
        <v>0</v>
      </c>
      <c r="F4374" s="11">
        <v>297.66343260000002</v>
      </c>
      <c r="G4374" s="11">
        <v>0</v>
      </c>
      <c r="H4374" s="11">
        <v>0</v>
      </c>
      <c r="I4374" s="11">
        <f t="shared" si="82"/>
        <v>0</v>
      </c>
      <c r="R4374" s="11">
        <v>0</v>
      </c>
      <c r="S4374" s="11">
        <v>0</v>
      </c>
      <c r="T4374" s="11">
        <v>0</v>
      </c>
      <c r="U4374" s="11">
        <v>0</v>
      </c>
      <c r="V4374" s="11">
        <v>1.5245286653314462E-3</v>
      </c>
      <c r="W4374" s="11">
        <v>0</v>
      </c>
      <c r="X4374" s="11">
        <v>0</v>
      </c>
    </row>
    <row r="4375" spans="1:24" x14ac:dyDescent="0.25">
      <c r="A4375">
        <v>4373</v>
      </c>
      <c r="B4375" s="11">
        <v>0</v>
      </c>
      <c r="C4375" s="11">
        <v>0</v>
      </c>
      <c r="D4375" s="11">
        <v>0</v>
      </c>
      <c r="E4375" s="11">
        <v>0.94165027300000004</v>
      </c>
      <c r="F4375" s="11">
        <v>236.18284639999999</v>
      </c>
      <c r="G4375" s="11">
        <v>1.787252219</v>
      </c>
      <c r="H4375" s="11">
        <v>0</v>
      </c>
      <c r="I4375" s="11">
        <f t="shared" si="82"/>
        <v>1.787252219</v>
      </c>
      <c r="R4375" s="11">
        <v>0</v>
      </c>
      <c r="S4375" s="11">
        <v>0</v>
      </c>
      <c r="T4375" s="11">
        <v>0</v>
      </c>
      <c r="U4375" s="11">
        <v>2.994985724504633E-2</v>
      </c>
      <c r="V4375" s="11">
        <v>1.2096464669888844E-3</v>
      </c>
      <c r="W4375" s="11">
        <v>1.6479211380525681E-2</v>
      </c>
      <c r="X4375" s="11">
        <v>0</v>
      </c>
    </row>
    <row r="4376" spans="1:24" x14ac:dyDescent="0.25">
      <c r="A4376">
        <v>4374</v>
      </c>
      <c r="B4376" s="11">
        <v>0</v>
      </c>
      <c r="C4376" s="11">
        <v>0</v>
      </c>
      <c r="D4376" s="11">
        <v>0</v>
      </c>
      <c r="E4376" s="11">
        <v>0.39052298000000002</v>
      </c>
      <c r="F4376" s="11">
        <v>356.70914420000003</v>
      </c>
      <c r="G4376" s="11">
        <v>0.74121261500000002</v>
      </c>
      <c r="H4376" s="11">
        <v>0</v>
      </c>
      <c r="I4376" s="11">
        <f t="shared" si="82"/>
        <v>0.74121261500000002</v>
      </c>
      <c r="R4376" s="11">
        <v>0</v>
      </c>
      <c r="S4376" s="11">
        <v>0</v>
      </c>
      <c r="T4376" s="11">
        <v>0</v>
      </c>
      <c r="U4376" s="11">
        <v>1.2420861372075537E-2</v>
      </c>
      <c r="V4376" s="11">
        <v>1.8269402820786673E-3</v>
      </c>
      <c r="W4376" s="11">
        <v>6.8342896602089486E-3</v>
      </c>
      <c r="X4376" s="11">
        <v>0</v>
      </c>
    </row>
    <row r="4377" spans="1:24" x14ac:dyDescent="0.25">
      <c r="A4377">
        <v>4375</v>
      </c>
      <c r="B4377" s="11">
        <v>0</v>
      </c>
      <c r="C4377" s="11">
        <v>0</v>
      </c>
      <c r="D4377" s="11">
        <v>0</v>
      </c>
      <c r="E4377" s="11">
        <v>0</v>
      </c>
      <c r="F4377" s="11">
        <v>418.79844919999999</v>
      </c>
      <c r="G4377" s="11">
        <v>0</v>
      </c>
      <c r="H4377" s="11">
        <v>0</v>
      </c>
      <c r="I4377" s="11">
        <f t="shared" si="82"/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2.144940126588312E-3</v>
      </c>
      <c r="W4377" s="11">
        <v>0</v>
      </c>
      <c r="X4377" s="11">
        <v>0</v>
      </c>
    </row>
    <row r="4378" spans="1:24" x14ac:dyDescent="0.25">
      <c r="A4378">
        <v>4376</v>
      </c>
      <c r="B4378" s="11">
        <v>0</v>
      </c>
      <c r="C4378" s="11">
        <v>0</v>
      </c>
      <c r="D4378" s="11">
        <v>0</v>
      </c>
      <c r="E4378" s="11">
        <v>0</v>
      </c>
      <c r="F4378" s="11">
        <v>296.44599529999999</v>
      </c>
      <c r="G4378" s="11">
        <v>0</v>
      </c>
      <c r="H4378" s="11">
        <v>0</v>
      </c>
      <c r="I4378" s="11">
        <f t="shared" si="82"/>
        <v>0</v>
      </c>
      <c r="R4378" s="11">
        <v>0</v>
      </c>
      <c r="S4378" s="11">
        <v>0</v>
      </c>
      <c r="T4378" s="11">
        <v>0</v>
      </c>
      <c r="U4378" s="11">
        <v>0</v>
      </c>
      <c r="V4378" s="11">
        <v>1.5182933745337757E-3</v>
      </c>
      <c r="W4378" s="11">
        <v>0</v>
      </c>
      <c r="X4378" s="11">
        <v>0</v>
      </c>
    </row>
    <row r="4379" spans="1:24" x14ac:dyDescent="0.25">
      <c r="A4379">
        <v>4377</v>
      </c>
      <c r="B4379" s="11">
        <v>0</v>
      </c>
      <c r="C4379" s="11">
        <v>0</v>
      </c>
      <c r="D4379" s="11">
        <v>0</v>
      </c>
      <c r="E4379" s="11">
        <v>0</v>
      </c>
      <c r="F4379" s="11">
        <v>173.4848227</v>
      </c>
      <c r="G4379" s="11">
        <v>0</v>
      </c>
      <c r="H4379" s="11">
        <v>0</v>
      </c>
      <c r="I4379" s="11">
        <f t="shared" si="82"/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8.8852897682432203E-4</v>
      </c>
      <c r="W4379" s="11">
        <v>0</v>
      </c>
      <c r="X4379" s="11">
        <v>0</v>
      </c>
    </row>
    <row r="4380" spans="1:24" x14ac:dyDescent="0.25">
      <c r="A4380">
        <v>4378</v>
      </c>
      <c r="B4380" s="11">
        <v>0</v>
      </c>
      <c r="C4380" s="11">
        <v>0</v>
      </c>
      <c r="D4380" s="11">
        <v>0</v>
      </c>
      <c r="E4380" s="11">
        <v>0</v>
      </c>
      <c r="F4380" s="11">
        <v>235.57412769999999</v>
      </c>
      <c r="G4380" s="11">
        <v>0</v>
      </c>
      <c r="H4380" s="11">
        <v>0</v>
      </c>
      <c r="I4380" s="11">
        <f t="shared" si="82"/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1.2065288213339667E-3</v>
      </c>
      <c r="W4380" s="11">
        <v>0</v>
      </c>
      <c r="X4380" s="11">
        <v>0</v>
      </c>
    </row>
    <row r="4381" spans="1:24" x14ac:dyDescent="0.25">
      <c r="A4381">
        <v>4379</v>
      </c>
      <c r="B4381" s="11">
        <v>0</v>
      </c>
      <c r="C4381" s="11">
        <v>0</v>
      </c>
      <c r="D4381" s="11">
        <v>0</v>
      </c>
      <c r="E4381" s="11">
        <v>0</v>
      </c>
      <c r="F4381" s="11">
        <v>420.01588659999999</v>
      </c>
      <c r="G4381" s="11">
        <v>0</v>
      </c>
      <c r="H4381" s="11">
        <v>0</v>
      </c>
      <c r="I4381" s="11">
        <f t="shared" si="82"/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2.1511754178981475E-3</v>
      </c>
      <c r="W4381" s="11">
        <v>0</v>
      </c>
      <c r="X4381" s="11">
        <v>0</v>
      </c>
    </row>
    <row r="4382" spans="1:24" x14ac:dyDescent="0.25">
      <c r="A4382">
        <v>4380</v>
      </c>
      <c r="B4382" s="11">
        <v>0</v>
      </c>
      <c r="C4382" s="11">
        <v>0</v>
      </c>
      <c r="D4382" s="11">
        <v>0</v>
      </c>
      <c r="E4382" s="11">
        <v>0</v>
      </c>
      <c r="F4382" s="11">
        <v>417.5810118</v>
      </c>
      <c r="G4382" s="11">
        <v>0</v>
      </c>
      <c r="H4382" s="11">
        <v>0</v>
      </c>
      <c r="I4382" s="11">
        <f t="shared" si="82"/>
        <v>0</v>
      </c>
      <c r="R4382" s="11" cm="1">
        <f t="array" ref="R4382:R5111">IF(J8=0,B4382:B5111/(1000),B4382:B5111/(1000*J8))</f>
        <v>0</v>
      </c>
      <c r="S4382" s="11" cm="1">
        <f t="array" ref="S4382:S5111">IF(K8=0,C4382:C5111/(1000),C4382:C5111/(1000*K8))</f>
        <v>0</v>
      </c>
      <c r="T4382" s="11" cm="1">
        <f t="array" ref="T4382:T5111">IF(L8=0,D4382:D5111/(1000),D4382:D5111/(1000*L8))</f>
        <v>0</v>
      </c>
      <c r="U4382" s="11" cm="1">
        <f t="array" ref="U4382:U5111">IF(M8=0,E4382:E5111/(1000),E4382:E5111/(1000*M8))</f>
        <v>0</v>
      </c>
      <c r="V4382" s="11" cm="1">
        <f t="array" ref="V4382:V5111">IF(N8=0,F4382:F5111/(1000),F4382:F5111/(1000*N8))</f>
        <v>2.0600579114311334E-3</v>
      </c>
      <c r="W4382" s="11" cm="1">
        <f t="array" ref="W4382:W5111">IF(O8=0,G4382:G5111/(1000),G4382:G5111/(1000*O8))</f>
        <v>0</v>
      </c>
      <c r="X4382" s="11" cm="1">
        <f t="array" ref="X4382:X5111">IF(P8=0,H4382:H5111/(1000),H4382:H5111/(1000*P8))</f>
        <v>0</v>
      </c>
    </row>
    <row r="4383" spans="1:24" x14ac:dyDescent="0.25">
      <c r="A4383">
        <v>4381</v>
      </c>
      <c r="B4383" s="11">
        <v>0</v>
      </c>
      <c r="C4383" s="11">
        <v>0</v>
      </c>
      <c r="D4383" s="11">
        <v>0</v>
      </c>
      <c r="E4383" s="11">
        <v>0</v>
      </c>
      <c r="F4383" s="11">
        <v>420.01588659999999</v>
      </c>
      <c r="G4383" s="11">
        <v>0</v>
      </c>
      <c r="H4383" s="11">
        <v>0</v>
      </c>
      <c r="I4383" s="11">
        <f t="shared" si="82"/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2.0720699113864539E-3</v>
      </c>
      <c r="W4383" s="11">
        <v>0</v>
      </c>
      <c r="X4383" s="11">
        <v>0</v>
      </c>
    </row>
    <row r="4384" spans="1:24" x14ac:dyDescent="0.25">
      <c r="A4384">
        <v>4382</v>
      </c>
      <c r="B4384" s="11">
        <v>0</v>
      </c>
      <c r="C4384" s="11">
        <v>0</v>
      </c>
      <c r="D4384" s="11">
        <v>0</v>
      </c>
      <c r="E4384" s="11">
        <v>0</v>
      </c>
      <c r="F4384" s="11">
        <v>237.40028369999999</v>
      </c>
      <c r="G4384" s="11">
        <v>0</v>
      </c>
      <c r="H4384" s="11">
        <v>0</v>
      </c>
      <c r="I4384" s="11">
        <f t="shared" si="82"/>
        <v>0</v>
      </c>
      <c r="R4384" s="11">
        <v>0</v>
      </c>
      <c r="S4384" s="11">
        <v>0</v>
      </c>
      <c r="T4384" s="11">
        <v>0</v>
      </c>
      <c r="U4384" s="11">
        <v>0</v>
      </c>
      <c r="V4384" s="11">
        <v>1.1711699497639382E-3</v>
      </c>
      <c r="W4384" s="11">
        <v>0</v>
      </c>
      <c r="X4384" s="11">
        <v>0</v>
      </c>
    </row>
    <row r="4385" spans="1:24" x14ac:dyDescent="0.25">
      <c r="A4385">
        <v>4383</v>
      </c>
      <c r="B4385" s="11">
        <v>0</v>
      </c>
      <c r="C4385" s="11">
        <v>0</v>
      </c>
      <c r="D4385" s="11">
        <v>0</v>
      </c>
      <c r="E4385" s="11">
        <v>0</v>
      </c>
      <c r="F4385" s="11">
        <v>358.53530030000002</v>
      </c>
      <c r="G4385" s="11">
        <v>0</v>
      </c>
      <c r="H4385" s="11">
        <v>0</v>
      </c>
      <c r="I4385" s="11">
        <f t="shared" si="82"/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1.7687669243545625E-3</v>
      </c>
      <c r="W4385" s="11">
        <v>0</v>
      </c>
      <c r="X4385" s="11">
        <v>0</v>
      </c>
    </row>
    <row r="4386" spans="1:24" x14ac:dyDescent="0.25">
      <c r="A4386">
        <v>4384</v>
      </c>
      <c r="B4386" s="11">
        <v>0</v>
      </c>
      <c r="C4386" s="11">
        <v>0</v>
      </c>
      <c r="D4386" s="11">
        <v>0</v>
      </c>
      <c r="E4386" s="11">
        <v>0</v>
      </c>
      <c r="F4386" s="11">
        <v>356.70914420000003</v>
      </c>
      <c r="G4386" s="11">
        <v>0</v>
      </c>
      <c r="H4386" s="11">
        <v>0</v>
      </c>
      <c r="I4386" s="11">
        <f t="shared" si="82"/>
        <v>0</v>
      </c>
      <c r="R4386" s="11">
        <v>0</v>
      </c>
      <c r="S4386" s="11">
        <v>0</v>
      </c>
      <c r="T4386" s="11">
        <v>0</v>
      </c>
      <c r="U4386" s="11">
        <v>0</v>
      </c>
      <c r="V4386" s="11">
        <v>1.759757924388072E-3</v>
      </c>
      <c r="W4386" s="11">
        <v>0</v>
      </c>
      <c r="X4386" s="11">
        <v>0</v>
      </c>
    </row>
    <row r="4387" spans="1:24" x14ac:dyDescent="0.25">
      <c r="A4387">
        <v>4385</v>
      </c>
      <c r="B4387" s="11">
        <v>0</v>
      </c>
      <c r="C4387" s="11">
        <v>0</v>
      </c>
      <c r="D4387" s="11">
        <v>0</v>
      </c>
      <c r="E4387" s="11">
        <v>0</v>
      </c>
      <c r="F4387" s="11">
        <v>297.66343260000002</v>
      </c>
      <c r="G4387" s="11">
        <v>0</v>
      </c>
      <c r="H4387" s="11">
        <v>0</v>
      </c>
      <c r="I4387" s="11">
        <f t="shared" si="82"/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1.4684669368181698E-3</v>
      </c>
      <c r="W4387" s="11">
        <v>0</v>
      </c>
      <c r="X4387" s="11">
        <v>0</v>
      </c>
    </row>
    <row r="4388" spans="1:24" x14ac:dyDescent="0.25">
      <c r="A4388">
        <v>4386</v>
      </c>
      <c r="B4388" s="11">
        <v>0</v>
      </c>
      <c r="C4388" s="11">
        <v>0</v>
      </c>
      <c r="D4388" s="11">
        <v>0</v>
      </c>
      <c r="E4388" s="11">
        <v>0</v>
      </c>
      <c r="F4388" s="11">
        <v>175.91969739999999</v>
      </c>
      <c r="G4388" s="11">
        <v>0</v>
      </c>
      <c r="H4388" s="11">
        <v>0</v>
      </c>
      <c r="I4388" s="11">
        <f t="shared" si="82"/>
        <v>0</v>
      </c>
      <c r="R4388" s="11">
        <v>0</v>
      </c>
      <c r="S4388" s="11">
        <v>0</v>
      </c>
      <c r="T4388" s="11">
        <v>0</v>
      </c>
      <c r="U4388" s="11">
        <v>0</v>
      </c>
      <c r="V4388" s="11">
        <v>8.6786696273204677E-4</v>
      </c>
      <c r="W4388" s="11">
        <v>0</v>
      </c>
      <c r="X4388" s="11">
        <v>0</v>
      </c>
    </row>
    <row r="4389" spans="1:24" x14ac:dyDescent="0.25">
      <c r="A4389">
        <v>4387</v>
      </c>
      <c r="B4389" s="11">
        <v>0</v>
      </c>
      <c r="C4389" s="11">
        <v>0</v>
      </c>
      <c r="D4389" s="11">
        <v>0</v>
      </c>
      <c r="E4389" s="11">
        <v>0</v>
      </c>
      <c r="F4389" s="11">
        <v>297.05471399999999</v>
      </c>
      <c r="G4389" s="11">
        <v>0</v>
      </c>
      <c r="H4389" s="11">
        <v>0</v>
      </c>
      <c r="I4389" s="11">
        <f t="shared" si="82"/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1.4654639373226708E-3</v>
      </c>
      <c r="W4389" s="11">
        <v>0</v>
      </c>
      <c r="X4389" s="11">
        <v>0</v>
      </c>
    </row>
    <row r="4390" spans="1:24" x14ac:dyDescent="0.25">
      <c r="A4390">
        <v>4388</v>
      </c>
      <c r="B4390" s="11">
        <v>0</v>
      </c>
      <c r="C4390" s="11">
        <v>0</v>
      </c>
      <c r="D4390" s="11">
        <v>0</v>
      </c>
      <c r="E4390" s="11">
        <v>0</v>
      </c>
      <c r="F4390" s="11">
        <v>176.52841609999999</v>
      </c>
      <c r="G4390" s="11">
        <v>0</v>
      </c>
      <c r="H4390" s="11">
        <v>0</v>
      </c>
      <c r="I4390" s="11">
        <f t="shared" si="82"/>
        <v>0</v>
      </c>
      <c r="R4390" s="11">
        <v>0</v>
      </c>
      <c r="S4390" s="11">
        <v>0</v>
      </c>
      <c r="T4390" s="11">
        <v>0</v>
      </c>
      <c r="U4390" s="11">
        <v>0</v>
      </c>
      <c r="V4390" s="11">
        <v>8.7086996272087679E-4</v>
      </c>
      <c r="W4390" s="11">
        <v>0</v>
      </c>
      <c r="X4390" s="11">
        <v>0</v>
      </c>
    </row>
    <row r="4391" spans="1:24" x14ac:dyDescent="0.25">
      <c r="A4391">
        <v>4389</v>
      </c>
      <c r="B4391" s="11">
        <v>0</v>
      </c>
      <c r="C4391" s="11">
        <v>0</v>
      </c>
      <c r="D4391" s="11">
        <v>0</v>
      </c>
      <c r="E4391" s="11">
        <v>0</v>
      </c>
      <c r="F4391" s="11">
        <v>235.57412769999999</v>
      </c>
      <c r="G4391" s="11">
        <v>0</v>
      </c>
      <c r="H4391" s="11">
        <v>0</v>
      </c>
      <c r="I4391" s="11">
        <f t="shared" si="82"/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1.1621609502907792E-3</v>
      </c>
      <c r="W4391" s="11">
        <v>0</v>
      </c>
      <c r="X4391" s="11">
        <v>0</v>
      </c>
    </row>
    <row r="4392" spans="1:24" x14ac:dyDescent="0.25">
      <c r="A4392">
        <v>4390</v>
      </c>
      <c r="B4392" s="11">
        <v>0</v>
      </c>
      <c r="C4392" s="11">
        <v>0</v>
      </c>
      <c r="D4392" s="11">
        <v>0</v>
      </c>
      <c r="E4392" s="11">
        <v>0</v>
      </c>
      <c r="F4392" s="11">
        <v>174.70226</v>
      </c>
      <c r="G4392" s="11">
        <v>0</v>
      </c>
      <c r="H4392" s="11">
        <v>0</v>
      </c>
      <c r="I4392" s="11">
        <f t="shared" si="82"/>
        <v>0</v>
      </c>
      <c r="R4392" s="11">
        <v>0</v>
      </c>
      <c r="S4392" s="11">
        <v>0</v>
      </c>
      <c r="T4392" s="11">
        <v>0</v>
      </c>
      <c r="U4392" s="11">
        <v>0</v>
      </c>
      <c r="V4392" s="11">
        <v>8.6186096275438651E-4</v>
      </c>
      <c r="W4392" s="11">
        <v>0</v>
      </c>
      <c r="X4392" s="11">
        <v>0</v>
      </c>
    </row>
    <row r="4393" spans="1:24" x14ac:dyDescent="0.25">
      <c r="A4393">
        <v>4391</v>
      </c>
      <c r="B4393" s="11">
        <v>0</v>
      </c>
      <c r="C4393" s="11">
        <v>0</v>
      </c>
      <c r="D4393" s="11">
        <v>0</v>
      </c>
      <c r="E4393" s="11">
        <v>0.206015066</v>
      </c>
      <c r="F4393" s="11">
        <v>358.53530030000002</v>
      </c>
      <c r="G4393" s="11">
        <v>0.39101659599999999</v>
      </c>
      <c r="H4393" s="11">
        <v>0</v>
      </c>
      <c r="I4393" s="11">
        <f t="shared" si="82"/>
        <v>0.39101659599999999</v>
      </c>
      <c r="R4393" s="11">
        <v>0</v>
      </c>
      <c r="S4393" s="11">
        <v>0</v>
      </c>
      <c r="T4393" s="11">
        <v>0</v>
      </c>
      <c r="U4393" s="11">
        <v>2.9290306512092266E-2</v>
      </c>
      <c r="V4393" s="11">
        <v>1.7687669243545625E-3</v>
      </c>
      <c r="W4393" s="11">
        <v>3.0506590048283457E-2</v>
      </c>
      <c r="X4393" s="11">
        <v>0</v>
      </c>
    </row>
    <row r="4394" spans="1:24" x14ac:dyDescent="0.25">
      <c r="A4394">
        <v>4392</v>
      </c>
      <c r="B4394" s="11">
        <v>0</v>
      </c>
      <c r="C4394" s="11">
        <v>0</v>
      </c>
      <c r="D4394" s="11">
        <v>0</v>
      </c>
      <c r="E4394" s="11">
        <v>0</v>
      </c>
      <c r="F4394" s="11">
        <v>174.70226</v>
      </c>
      <c r="G4394" s="11">
        <v>0</v>
      </c>
      <c r="H4394" s="11">
        <v>0</v>
      </c>
      <c r="I4394" s="11">
        <f t="shared" si="82"/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8.6186096275438651E-4</v>
      </c>
      <c r="W4394" s="11">
        <v>0</v>
      </c>
      <c r="X4394" s="11">
        <v>0</v>
      </c>
    </row>
    <row r="4395" spans="1:24" x14ac:dyDescent="0.25">
      <c r="A4395">
        <v>4393</v>
      </c>
      <c r="B4395" s="11">
        <v>0</v>
      </c>
      <c r="C4395" s="11">
        <v>0</v>
      </c>
      <c r="D4395" s="11">
        <v>0</v>
      </c>
      <c r="E4395" s="11">
        <v>0</v>
      </c>
      <c r="F4395" s="11">
        <v>417.5810118</v>
      </c>
      <c r="G4395" s="11">
        <v>0</v>
      </c>
      <c r="H4395" s="11">
        <v>0</v>
      </c>
      <c r="I4395" s="11">
        <f t="shared" si="82"/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2.0600579114311334E-3</v>
      </c>
      <c r="W4395" s="11">
        <v>0</v>
      </c>
      <c r="X4395" s="11">
        <v>0</v>
      </c>
    </row>
    <row r="4396" spans="1:24" x14ac:dyDescent="0.25">
      <c r="A4396">
        <v>4394</v>
      </c>
      <c r="B4396" s="11">
        <v>0</v>
      </c>
      <c r="C4396" s="11">
        <v>0</v>
      </c>
      <c r="D4396" s="11">
        <v>0</v>
      </c>
      <c r="E4396" s="11">
        <v>0</v>
      </c>
      <c r="F4396" s="11">
        <v>236.18284639999999</v>
      </c>
      <c r="G4396" s="11">
        <v>0</v>
      </c>
      <c r="H4396" s="11">
        <v>0</v>
      </c>
      <c r="I4396" s="11">
        <f t="shared" si="82"/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1.1651639502796092E-3</v>
      </c>
      <c r="W4396" s="11">
        <v>0</v>
      </c>
      <c r="X4396" s="11">
        <v>0</v>
      </c>
    </row>
    <row r="4397" spans="1:24" x14ac:dyDescent="0.25">
      <c r="A4397">
        <v>4395</v>
      </c>
      <c r="B4397" s="11">
        <v>0</v>
      </c>
      <c r="C4397" s="11">
        <v>0</v>
      </c>
      <c r="D4397" s="11">
        <v>0</v>
      </c>
      <c r="E4397" s="11">
        <v>0</v>
      </c>
      <c r="F4397" s="11">
        <v>297.05471399999999</v>
      </c>
      <c r="G4397" s="11">
        <v>0</v>
      </c>
      <c r="H4397" s="11">
        <v>0</v>
      </c>
      <c r="I4397" s="11">
        <f t="shared" si="82"/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1.4654639373226708E-3</v>
      </c>
      <c r="W4397" s="11">
        <v>0</v>
      </c>
      <c r="X4397" s="11">
        <v>0</v>
      </c>
    </row>
    <row r="4398" spans="1:24" x14ac:dyDescent="0.25">
      <c r="A4398">
        <v>4396</v>
      </c>
      <c r="B4398" s="11">
        <v>0</v>
      </c>
      <c r="C4398" s="11">
        <v>0</v>
      </c>
      <c r="D4398" s="11">
        <v>0</v>
      </c>
      <c r="E4398" s="11">
        <v>0</v>
      </c>
      <c r="F4398" s="11">
        <v>236.79156499999999</v>
      </c>
      <c r="G4398" s="11">
        <v>0</v>
      </c>
      <c r="H4398" s="11">
        <v>0</v>
      </c>
      <c r="I4398" s="11">
        <f t="shared" si="82"/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1.1681669497751082E-3</v>
      </c>
      <c r="W4398" s="11">
        <v>0</v>
      </c>
      <c r="X4398" s="11">
        <v>0</v>
      </c>
    </row>
    <row r="4399" spans="1:24" x14ac:dyDescent="0.25">
      <c r="A4399">
        <v>4397</v>
      </c>
      <c r="B4399" s="11">
        <v>0</v>
      </c>
      <c r="C4399" s="11">
        <v>0</v>
      </c>
      <c r="D4399" s="11">
        <v>0</v>
      </c>
      <c r="E4399" s="11">
        <v>0.19163782600000001</v>
      </c>
      <c r="F4399" s="11">
        <v>236.18284639999999</v>
      </c>
      <c r="G4399" s="11">
        <v>0.36372859400000002</v>
      </c>
      <c r="H4399" s="11">
        <v>0</v>
      </c>
      <c r="I4399" s="11">
        <f t="shared" si="82"/>
        <v>0.36372859400000002</v>
      </c>
      <c r="R4399" s="11">
        <v>0</v>
      </c>
      <c r="S4399" s="11">
        <v>0</v>
      </c>
      <c r="T4399" s="11">
        <v>0</v>
      </c>
      <c r="U4399" s="11">
        <v>2.7246214424196554E-2</v>
      </c>
      <c r="V4399" s="11">
        <v>1.1651639502796092E-3</v>
      </c>
      <c r="W4399" s="11">
        <v>2.8377616754651853E-2</v>
      </c>
      <c r="X4399" s="11">
        <v>0</v>
      </c>
    </row>
    <row r="4400" spans="1:24" x14ac:dyDescent="0.25">
      <c r="A4400">
        <v>4398</v>
      </c>
      <c r="B4400" s="11">
        <v>0</v>
      </c>
      <c r="C4400" s="11">
        <v>0</v>
      </c>
      <c r="D4400" s="11">
        <v>0</v>
      </c>
      <c r="E4400" s="11">
        <v>0</v>
      </c>
      <c r="F4400" s="11">
        <v>296.44599529999999</v>
      </c>
      <c r="G4400" s="11">
        <v>0</v>
      </c>
      <c r="H4400" s="11">
        <v>0</v>
      </c>
      <c r="I4400" s="11">
        <f t="shared" si="82"/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1.4624609373338406E-3</v>
      </c>
      <c r="W4400" s="11">
        <v>0</v>
      </c>
      <c r="X4400" s="11">
        <v>0</v>
      </c>
    </row>
    <row r="4401" spans="1:24" x14ac:dyDescent="0.25">
      <c r="A4401">
        <v>4399</v>
      </c>
      <c r="B4401" s="11">
        <v>0</v>
      </c>
      <c r="C4401" s="11">
        <v>0</v>
      </c>
      <c r="D4401" s="11">
        <v>0</v>
      </c>
      <c r="E4401" s="11">
        <v>0</v>
      </c>
      <c r="F4401" s="11">
        <v>113.2216737</v>
      </c>
      <c r="G4401" s="11">
        <v>0</v>
      </c>
      <c r="H4401" s="11">
        <v>0</v>
      </c>
      <c r="I4401" s="11">
        <f t="shared" si="82"/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5.5855797572249499E-4</v>
      </c>
      <c r="W4401" s="11">
        <v>0</v>
      </c>
      <c r="X4401" s="11">
        <v>0</v>
      </c>
    </row>
    <row r="4402" spans="1:24" x14ac:dyDescent="0.25">
      <c r="A4402">
        <v>4400</v>
      </c>
      <c r="B4402" s="11">
        <v>0</v>
      </c>
      <c r="C4402" s="11">
        <v>0</v>
      </c>
      <c r="D4402" s="11">
        <v>0</v>
      </c>
      <c r="E4402" s="11">
        <v>0</v>
      </c>
      <c r="F4402" s="11">
        <v>295.2285579</v>
      </c>
      <c r="G4402" s="11">
        <v>0</v>
      </c>
      <c r="H4402" s="11">
        <v>0</v>
      </c>
      <c r="I4402" s="11">
        <f t="shared" si="82"/>
        <v>0</v>
      </c>
      <c r="R4402" s="11">
        <v>0</v>
      </c>
      <c r="S4402" s="11">
        <v>0</v>
      </c>
      <c r="T4402" s="11">
        <v>0</v>
      </c>
      <c r="U4402" s="11">
        <v>0</v>
      </c>
      <c r="V4402" s="11">
        <v>1.4564549373561803E-3</v>
      </c>
      <c r="W4402" s="11">
        <v>0</v>
      </c>
      <c r="X4402" s="11">
        <v>0</v>
      </c>
    </row>
    <row r="4403" spans="1:24" x14ac:dyDescent="0.25">
      <c r="A4403">
        <v>4401</v>
      </c>
      <c r="B4403" s="11">
        <v>0</v>
      </c>
      <c r="C4403" s="11">
        <v>0</v>
      </c>
      <c r="D4403" s="11">
        <v>0</v>
      </c>
      <c r="E4403" s="11">
        <v>0</v>
      </c>
      <c r="F4403" s="11">
        <v>358.53530030000002</v>
      </c>
      <c r="G4403" s="11">
        <v>0</v>
      </c>
      <c r="H4403" s="11">
        <v>0</v>
      </c>
      <c r="I4403" s="11">
        <f t="shared" si="82"/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1.7687669243545625E-3</v>
      </c>
      <c r="W4403" s="11">
        <v>0</v>
      </c>
      <c r="X4403" s="11">
        <v>0</v>
      </c>
    </row>
    <row r="4404" spans="1:24" x14ac:dyDescent="0.25">
      <c r="A4404">
        <v>4402</v>
      </c>
      <c r="B4404" s="11">
        <v>0</v>
      </c>
      <c r="C4404" s="11">
        <v>0</v>
      </c>
      <c r="D4404" s="11">
        <v>0</v>
      </c>
      <c r="E4404" s="11">
        <v>0</v>
      </c>
      <c r="F4404" s="11">
        <v>295.2285579</v>
      </c>
      <c r="G4404" s="11">
        <v>0</v>
      </c>
      <c r="H4404" s="11">
        <v>0</v>
      </c>
      <c r="I4404" s="11">
        <f t="shared" si="82"/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1.4564549373561803E-3</v>
      </c>
      <c r="W4404" s="11">
        <v>0</v>
      </c>
      <c r="X4404" s="11">
        <v>0</v>
      </c>
    </row>
    <row r="4405" spans="1:24" x14ac:dyDescent="0.25">
      <c r="A4405">
        <v>4403</v>
      </c>
      <c r="B4405" s="11">
        <v>0</v>
      </c>
      <c r="C4405" s="11">
        <v>0</v>
      </c>
      <c r="D4405" s="11">
        <v>0</v>
      </c>
      <c r="E4405" s="11">
        <v>0</v>
      </c>
      <c r="F4405" s="11">
        <v>420.01588659999999</v>
      </c>
      <c r="G4405" s="11">
        <v>0</v>
      </c>
      <c r="H4405" s="11">
        <v>0</v>
      </c>
      <c r="I4405" s="11">
        <f t="shared" si="82"/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2.0720699113864539E-3</v>
      </c>
      <c r="W4405" s="11">
        <v>0</v>
      </c>
      <c r="X4405" s="11">
        <v>0</v>
      </c>
    </row>
    <row r="4406" spans="1:24" x14ac:dyDescent="0.25">
      <c r="A4406">
        <v>4404</v>
      </c>
      <c r="B4406" s="11">
        <v>0</v>
      </c>
      <c r="C4406" s="11">
        <v>0</v>
      </c>
      <c r="D4406" s="11">
        <v>0</v>
      </c>
      <c r="E4406" s="11">
        <v>0</v>
      </c>
      <c r="F4406" s="11">
        <v>356.10042559999999</v>
      </c>
      <c r="G4406" s="11">
        <v>0</v>
      </c>
      <c r="H4406" s="11">
        <v>0</v>
      </c>
      <c r="I4406" s="11">
        <f t="shared" si="82"/>
        <v>0</v>
      </c>
      <c r="R4406" s="11">
        <v>0</v>
      </c>
      <c r="S4406" s="11">
        <v>0</v>
      </c>
      <c r="T4406" s="11">
        <v>0</v>
      </c>
      <c r="U4406" s="11">
        <v>0</v>
      </c>
      <c r="V4406" s="11">
        <v>1.756754924892573E-3</v>
      </c>
      <c r="W4406" s="11">
        <v>0</v>
      </c>
      <c r="X4406" s="11">
        <v>0</v>
      </c>
    </row>
    <row r="4407" spans="1:24" x14ac:dyDescent="0.25">
      <c r="A4407">
        <v>4405</v>
      </c>
      <c r="B4407" s="11">
        <v>0</v>
      </c>
      <c r="C4407" s="11">
        <v>0</v>
      </c>
      <c r="D4407" s="11">
        <v>0</v>
      </c>
      <c r="E4407" s="11">
        <v>0</v>
      </c>
      <c r="F4407" s="11">
        <v>296.44599529999999</v>
      </c>
      <c r="G4407" s="11">
        <v>0</v>
      </c>
      <c r="H4407" s="11">
        <v>0</v>
      </c>
      <c r="I4407" s="11">
        <f t="shared" si="82"/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1.4624609373338406E-3</v>
      </c>
      <c r="W4407" s="11">
        <v>0</v>
      </c>
      <c r="X4407" s="11">
        <v>0</v>
      </c>
    </row>
    <row r="4408" spans="1:24" x14ac:dyDescent="0.25">
      <c r="A4408">
        <v>4406</v>
      </c>
      <c r="B4408" s="11">
        <v>0</v>
      </c>
      <c r="C4408" s="11">
        <v>0</v>
      </c>
      <c r="D4408" s="11">
        <v>0</v>
      </c>
      <c r="E4408" s="11">
        <v>0</v>
      </c>
      <c r="F4408" s="11">
        <v>113.8303925</v>
      </c>
      <c r="G4408" s="11">
        <v>0</v>
      </c>
      <c r="H4408" s="11">
        <v>0</v>
      </c>
      <c r="I4408" s="11">
        <f t="shared" si="82"/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5.615609762046564E-4</v>
      </c>
      <c r="W4408" s="11">
        <v>0</v>
      </c>
      <c r="X4408" s="11">
        <v>0</v>
      </c>
    </row>
    <row r="4409" spans="1:24" x14ac:dyDescent="0.25">
      <c r="A4409">
        <v>4407</v>
      </c>
      <c r="B4409" s="11">
        <v>0</v>
      </c>
      <c r="C4409" s="11">
        <v>0</v>
      </c>
      <c r="D4409" s="11">
        <v>0</v>
      </c>
      <c r="E4409" s="11">
        <v>0</v>
      </c>
      <c r="F4409" s="11">
        <v>237.40028369999999</v>
      </c>
      <c r="G4409" s="11">
        <v>0</v>
      </c>
      <c r="H4409" s="11">
        <v>0</v>
      </c>
      <c r="I4409" s="11">
        <f t="shared" si="82"/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1.1711699497639382E-3</v>
      </c>
      <c r="W4409" s="11">
        <v>0</v>
      </c>
      <c r="X4409" s="11">
        <v>0</v>
      </c>
    </row>
    <row r="4410" spans="1:24" x14ac:dyDescent="0.25">
      <c r="A4410">
        <v>4408</v>
      </c>
      <c r="B4410" s="11">
        <v>0</v>
      </c>
      <c r="C4410" s="11">
        <v>0</v>
      </c>
      <c r="D4410" s="11">
        <v>0</v>
      </c>
      <c r="E4410" s="11">
        <v>0</v>
      </c>
      <c r="F4410" s="11">
        <v>357.92658160000002</v>
      </c>
      <c r="G4410" s="11">
        <v>0</v>
      </c>
      <c r="H4410" s="11">
        <v>0</v>
      </c>
      <c r="I4410" s="11">
        <f t="shared" si="82"/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1.7657639243657322E-3</v>
      </c>
      <c r="W4410" s="11">
        <v>0</v>
      </c>
      <c r="X4410" s="11">
        <v>0</v>
      </c>
    </row>
    <row r="4411" spans="1:24" x14ac:dyDescent="0.25">
      <c r="A4411">
        <v>4409</v>
      </c>
      <c r="B4411" s="11">
        <v>0</v>
      </c>
      <c r="C4411" s="11">
        <v>0</v>
      </c>
      <c r="D4411" s="11">
        <v>0</v>
      </c>
      <c r="E4411" s="11">
        <v>0</v>
      </c>
      <c r="F4411" s="11">
        <v>357.92658160000002</v>
      </c>
      <c r="G4411" s="11">
        <v>0</v>
      </c>
      <c r="H4411" s="11">
        <v>0</v>
      </c>
      <c r="I4411" s="11">
        <f t="shared" si="82"/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1.7657639243657322E-3</v>
      </c>
      <c r="W4411" s="11">
        <v>0</v>
      </c>
      <c r="X4411" s="11">
        <v>0</v>
      </c>
    </row>
    <row r="4412" spans="1:24" x14ac:dyDescent="0.25">
      <c r="A4412">
        <v>4410</v>
      </c>
      <c r="B4412" s="11">
        <v>0</v>
      </c>
      <c r="C4412" s="11">
        <v>0</v>
      </c>
      <c r="D4412" s="11">
        <v>0</v>
      </c>
      <c r="E4412" s="11">
        <v>0</v>
      </c>
      <c r="F4412" s="11">
        <v>173.4848227</v>
      </c>
      <c r="G4412" s="11">
        <v>0</v>
      </c>
      <c r="H4412" s="11">
        <v>0</v>
      </c>
      <c r="I4412" s="11">
        <f t="shared" si="82"/>
        <v>0</v>
      </c>
      <c r="R4412" s="11">
        <v>0</v>
      </c>
      <c r="S4412" s="11">
        <v>0</v>
      </c>
      <c r="T4412" s="11">
        <v>0</v>
      </c>
      <c r="U4412" s="11">
        <v>0</v>
      </c>
      <c r="V4412" s="11">
        <v>8.5585496327005755E-4</v>
      </c>
      <c r="W4412" s="11">
        <v>0</v>
      </c>
      <c r="X4412" s="11">
        <v>0</v>
      </c>
    </row>
    <row r="4413" spans="1:24" x14ac:dyDescent="0.25">
      <c r="A4413">
        <v>4411</v>
      </c>
      <c r="B4413" s="11">
        <v>0</v>
      </c>
      <c r="C4413" s="11">
        <v>0</v>
      </c>
      <c r="D4413" s="11">
        <v>0</v>
      </c>
      <c r="E4413" s="11">
        <v>0</v>
      </c>
      <c r="F4413" s="11">
        <v>115.0478298</v>
      </c>
      <c r="G4413" s="11">
        <v>0</v>
      </c>
      <c r="H4413" s="11">
        <v>0</v>
      </c>
      <c r="I4413" s="11">
        <f t="shared" si="82"/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5.6756697568898537E-4</v>
      </c>
      <c r="W4413" s="11">
        <v>0</v>
      </c>
      <c r="X4413" s="11">
        <v>0</v>
      </c>
    </row>
    <row r="4414" spans="1:24" x14ac:dyDescent="0.25">
      <c r="A4414">
        <v>4412</v>
      </c>
      <c r="B4414" s="11">
        <v>0</v>
      </c>
      <c r="C4414" s="11">
        <v>0</v>
      </c>
      <c r="D4414" s="11">
        <v>0</v>
      </c>
      <c r="E4414" s="11">
        <v>0</v>
      </c>
      <c r="F4414" s="11">
        <v>113.2216737</v>
      </c>
      <c r="G4414" s="11">
        <v>0</v>
      </c>
      <c r="H4414" s="11">
        <v>0</v>
      </c>
      <c r="I4414" s="11">
        <f t="shared" si="82"/>
        <v>0</v>
      </c>
      <c r="R4414" s="11">
        <v>0</v>
      </c>
      <c r="S4414" s="11">
        <v>0</v>
      </c>
      <c r="T4414" s="11">
        <v>0</v>
      </c>
      <c r="U4414" s="11">
        <v>0</v>
      </c>
      <c r="V4414" s="11">
        <v>5.5855797572249499E-4</v>
      </c>
      <c r="W4414" s="11">
        <v>0</v>
      </c>
      <c r="X4414" s="11">
        <v>0</v>
      </c>
    </row>
    <row r="4415" spans="1:24" x14ac:dyDescent="0.25">
      <c r="A4415">
        <v>4413</v>
      </c>
      <c r="B4415" s="11">
        <v>0</v>
      </c>
      <c r="C4415" s="11">
        <v>0</v>
      </c>
      <c r="D4415" s="11">
        <v>0</v>
      </c>
      <c r="E4415" s="11">
        <v>0</v>
      </c>
      <c r="F4415" s="11">
        <v>174.09354139999999</v>
      </c>
      <c r="G4415" s="11">
        <v>0</v>
      </c>
      <c r="H4415" s="11">
        <v>0</v>
      </c>
      <c r="I4415" s="11">
        <f t="shared" si="82"/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8.5885796325888767E-4</v>
      </c>
      <c r="W4415" s="11">
        <v>0</v>
      </c>
      <c r="X4415" s="11">
        <v>0</v>
      </c>
    </row>
    <row r="4416" spans="1:24" x14ac:dyDescent="0.25">
      <c r="A4416">
        <v>4414</v>
      </c>
      <c r="B4416" s="11">
        <v>0</v>
      </c>
      <c r="C4416" s="11">
        <v>0</v>
      </c>
      <c r="D4416" s="11">
        <v>0</v>
      </c>
      <c r="E4416" s="11">
        <v>0</v>
      </c>
      <c r="F4416" s="11">
        <v>236.18284639999999</v>
      </c>
      <c r="G4416" s="11">
        <v>0</v>
      </c>
      <c r="H4416" s="11">
        <v>0</v>
      </c>
      <c r="I4416" s="11">
        <f t="shared" si="82"/>
        <v>0</v>
      </c>
      <c r="R4416" s="11">
        <v>0</v>
      </c>
      <c r="S4416" s="11">
        <v>0</v>
      </c>
      <c r="T4416" s="11">
        <v>0</v>
      </c>
      <c r="U4416" s="11">
        <v>0</v>
      </c>
      <c r="V4416" s="11">
        <v>1.1651639502796092E-3</v>
      </c>
      <c r="W4416" s="11">
        <v>0</v>
      </c>
      <c r="X4416" s="11">
        <v>0</v>
      </c>
    </row>
    <row r="4417" spans="1:24" x14ac:dyDescent="0.25">
      <c r="A4417">
        <v>4415</v>
      </c>
      <c r="B4417" s="11">
        <v>0</v>
      </c>
      <c r="C4417" s="11">
        <v>0</v>
      </c>
      <c r="D4417" s="11">
        <v>0</v>
      </c>
      <c r="E4417" s="11">
        <v>0</v>
      </c>
      <c r="F4417" s="11">
        <v>295.2285579</v>
      </c>
      <c r="G4417" s="11">
        <v>0</v>
      </c>
      <c r="H4417" s="11">
        <v>0</v>
      </c>
      <c r="I4417" s="11">
        <f t="shared" si="82"/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1.4564549373561803E-3</v>
      </c>
      <c r="W4417" s="11">
        <v>0</v>
      </c>
      <c r="X4417" s="11">
        <v>0</v>
      </c>
    </row>
    <row r="4418" spans="1:24" x14ac:dyDescent="0.25">
      <c r="A4418">
        <v>4416</v>
      </c>
      <c r="B4418" s="11">
        <v>0</v>
      </c>
      <c r="C4418" s="11">
        <v>0</v>
      </c>
      <c r="D4418" s="11">
        <v>0</v>
      </c>
      <c r="E4418" s="11">
        <v>0</v>
      </c>
      <c r="F4418" s="11">
        <v>113.8303925</v>
      </c>
      <c r="G4418" s="11">
        <v>0</v>
      </c>
      <c r="H4418" s="11">
        <v>0</v>
      </c>
      <c r="I4418" s="11">
        <f t="shared" si="82"/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5.615609762046564E-4</v>
      </c>
      <c r="W4418" s="11">
        <v>0</v>
      </c>
      <c r="X4418" s="11">
        <v>0</v>
      </c>
    </row>
    <row r="4419" spans="1:24" x14ac:dyDescent="0.25">
      <c r="A4419">
        <v>4417</v>
      </c>
      <c r="B4419" s="11">
        <v>0</v>
      </c>
      <c r="C4419" s="11">
        <v>0</v>
      </c>
      <c r="D4419" s="11">
        <v>0</v>
      </c>
      <c r="E4419" s="11">
        <v>0</v>
      </c>
      <c r="F4419" s="11">
        <v>356.70914420000003</v>
      </c>
      <c r="G4419" s="11">
        <v>0</v>
      </c>
      <c r="H4419" s="11">
        <v>0</v>
      </c>
      <c r="I4419" s="11">
        <f t="shared" ref="I4419:I4482" si="83">IF(G4419=70,80,G4419)</f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1.759757924388072E-3</v>
      </c>
      <c r="W4419" s="11">
        <v>0</v>
      </c>
      <c r="X4419" s="11">
        <v>0</v>
      </c>
    </row>
    <row r="4420" spans="1:24" x14ac:dyDescent="0.25">
      <c r="A4420">
        <v>4418</v>
      </c>
      <c r="B4420" s="11">
        <v>0</v>
      </c>
      <c r="C4420" s="11">
        <v>0</v>
      </c>
      <c r="D4420" s="11">
        <v>0</v>
      </c>
      <c r="E4420" s="11">
        <v>0</v>
      </c>
      <c r="F4420" s="11">
        <v>175.91969739999999</v>
      </c>
      <c r="G4420" s="11">
        <v>0</v>
      </c>
      <c r="H4420" s="11">
        <v>0</v>
      </c>
      <c r="I4420" s="11">
        <f t="shared" si="83"/>
        <v>0</v>
      </c>
      <c r="R4420" s="11">
        <v>0</v>
      </c>
      <c r="S4420" s="11">
        <v>0</v>
      </c>
      <c r="T4420" s="11">
        <v>0</v>
      </c>
      <c r="U4420" s="11">
        <v>0</v>
      </c>
      <c r="V4420" s="11">
        <v>8.6786696273204677E-4</v>
      </c>
      <c r="W4420" s="11">
        <v>0</v>
      </c>
      <c r="X4420" s="11">
        <v>0</v>
      </c>
    </row>
    <row r="4421" spans="1:24" x14ac:dyDescent="0.25">
      <c r="A4421">
        <v>4419</v>
      </c>
      <c r="B4421" s="11">
        <v>0</v>
      </c>
      <c r="C4421" s="11">
        <v>0</v>
      </c>
      <c r="D4421" s="11">
        <v>0</v>
      </c>
      <c r="E4421" s="11">
        <v>0</v>
      </c>
      <c r="F4421" s="11">
        <v>357.31786290000002</v>
      </c>
      <c r="G4421" s="11">
        <v>0</v>
      </c>
      <c r="H4421" s="11">
        <v>0</v>
      </c>
      <c r="I4421" s="11">
        <f t="shared" si="83"/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1.7627609243769022E-3</v>
      </c>
      <c r="W4421" s="11">
        <v>0</v>
      </c>
      <c r="X4421" s="11">
        <v>0</v>
      </c>
    </row>
    <row r="4422" spans="1:24" x14ac:dyDescent="0.25">
      <c r="A4422">
        <v>4420</v>
      </c>
      <c r="B4422" s="11">
        <v>0</v>
      </c>
      <c r="C4422" s="11">
        <v>0</v>
      </c>
      <c r="D4422" s="11">
        <v>0</v>
      </c>
      <c r="E4422" s="11">
        <v>0</v>
      </c>
      <c r="F4422" s="11">
        <v>356.10042559999999</v>
      </c>
      <c r="G4422" s="11">
        <v>0</v>
      </c>
      <c r="H4422" s="11">
        <v>0</v>
      </c>
      <c r="I4422" s="11">
        <f t="shared" si="83"/>
        <v>0</v>
      </c>
      <c r="R4422" s="11">
        <v>0</v>
      </c>
      <c r="S4422" s="11">
        <v>0</v>
      </c>
      <c r="T4422" s="11">
        <v>0</v>
      </c>
      <c r="U4422" s="11">
        <v>0</v>
      </c>
      <c r="V4422" s="11">
        <v>1.756754924892573E-3</v>
      </c>
      <c r="W4422" s="11">
        <v>0</v>
      </c>
      <c r="X4422" s="11">
        <v>0</v>
      </c>
    </row>
    <row r="4423" spans="1:24" x14ac:dyDescent="0.25">
      <c r="A4423">
        <v>4421</v>
      </c>
      <c r="B4423" s="11">
        <v>0</v>
      </c>
      <c r="C4423" s="11">
        <v>0</v>
      </c>
      <c r="D4423" s="11">
        <v>0</v>
      </c>
      <c r="E4423" s="11">
        <v>0</v>
      </c>
      <c r="F4423" s="11">
        <v>358.53530030000002</v>
      </c>
      <c r="G4423" s="11">
        <v>0</v>
      </c>
      <c r="H4423" s="11">
        <v>0</v>
      </c>
      <c r="I4423" s="11">
        <f t="shared" si="83"/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1.7687669243545625E-3</v>
      </c>
      <c r="W4423" s="11">
        <v>0</v>
      </c>
      <c r="X4423" s="11">
        <v>0</v>
      </c>
    </row>
    <row r="4424" spans="1:24" x14ac:dyDescent="0.25">
      <c r="A4424">
        <v>4422</v>
      </c>
      <c r="B4424" s="11">
        <v>0</v>
      </c>
      <c r="C4424" s="11">
        <v>0</v>
      </c>
      <c r="D4424" s="11">
        <v>0</v>
      </c>
      <c r="E4424" s="11">
        <v>0</v>
      </c>
      <c r="F4424" s="11">
        <v>175.91969739999999</v>
      </c>
      <c r="G4424" s="11">
        <v>0</v>
      </c>
      <c r="H4424" s="11">
        <v>0</v>
      </c>
      <c r="I4424" s="11">
        <f t="shared" si="83"/>
        <v>0</v>
      </c>
      <c r="R4424" s="11">
        <v>0</v>
      </c>
      <c r="S4424" s="11">
        <v>0</v>
      </c>
      <c r="T4424" s="11">
        <v>0</v>
      </c>
      <c r="U4424" s="11">
        <v>0</v>
      </c>
      <c r="V4424" s="11">
        <v>8.6786696273204677E-4</v>
      </c>
      <c r="W4424" s="11">
        <v>0</v>
      </c>
      <c r="X4424" s="11">
        <v>0</v>
      </c>
    </row>
    <row r="4425" spans="1:24" x14ac:dyDescent="0.25">
      <c r="A4425">
        <v>4423</v>
      </c>
      <c r="B4425" s="11">
        <v>0</v>
      </c>
      <c r="C4425" s="11">
        <v>0</v>
      </c>
      <c r="D4425" s="11">
        <v>0</v>
      </c>
      <c r="E4425" s="11">
        <v>0</v>
      </c>
      <c r="F4425" s="11">
        <v>419.40716789999999</v>
      </c>
      <c r="G4425" s="11">
        <v>0</v>
      </c>
      <c r="H4425" s="11">
        <v>0</v>
      </c>
      <c r="I4425" s="11">
        <f t="shared" si="83"/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2.0690669113976237E-3</v>
      </c>
      <c r="W4425" s="11">
        <v>0</v>
      </c>
      <c r="X4425" s="11">
        <v>0</v>
      </c>
    </row>
    <row r="4426" spans="1:24" x14ac:dyDescent="0.25">
      <c r="A4426">
        <v>4424</v>
      </c>
      <c r="B4426" s="11">
        <v>0</v>
      </c>
      <c r="C4426" s="11">
        <v>0</v>
      </c>
      <c r="D4426" s="11">
        <v>0</v>
      </c>
      <c r="E4426" s="11">
        <v>0</v>
      </c>
      <c r="F4426" s="11">
        <v>420.01588659999999</v>
      </c>
      <c r="G4426" s="11">
        <v>0</v>
      </c>
      <c r="H4426" s="11">
        <v>0</v>
      </c>
      <c r="I4426" s="11">
        <f t="shared" si="83"/>
        <v>0</v>
      </c>
      <c r="R4426" s="11">
        <v>0</v>
      </c>
      <c r="S4426" s="11">
        <v>0</v>
      </c>
      <c r="T4426" s="11">
        <v>0</v>
      </c>
      <c r="U4426" s="11">
        <v>0</v>
      </c>
      <c r="V4426" s="11">
        <v>2.0720699113864539E-3</v>
      </c>
      <c r="W4426" s="11">
        <v>0</v>
      </c>
      <c r="X4426" s="11">
        <v>0</v>
      </c>
    </row>
    <row r="4427" spans="1:24" x14ac:dyDescent="0.25">
      <c r="A4427">
        <v>4425</v>
      </c>
      <c r="B4427" s="11">
        <v>0</v>
      </c>
      <c r="C4427" s="11">
        <v>0</v>
      </c>
      <c r="D4427" s="11">
        <v>0</v>
      </c>
      <c r="E4427" s="11">
        <v>0</v>
      </c>
      <c r="F4427" s="11">
        <v>356.10042559999999</v>
      </c>
      <c r="G4427" s="11">
        <v>0</v>
      </c>
      <c r="H4427" s="11">
        <v>0</v>
      </c>
      <c r="I4427" s="11">
        <f t="shared" si="83"/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1.756754924892573E-3</v>
      </c>
      <c r="W4427" s="11">
        <v>0</v>
      </c>
      <c r="X4427" s="11">
        <v>0</v>
      </c>
    </row>
    <row r="4428" spans="1:24" x14ac:dyDescent="0.25">
      <c r="A4428">
        <v>4426</v>
      </c>
      <c r="B4428" s="11">
        <v>0</v>
      </c>
      <c r="C4428" s="11">
        <v>0</v>
      </c>
      <c r="D4428" s="11">
        <v>0</v>
      </c>
      <c r="E4428" s="11">
        <v>0</v>
      </c>
      <c r="F4428" s="11">
        <v>357.92658160000002</v>
      </c>
      <c r="G4428" s="11">
        <v>0</v>
      </c>
      <c r="H4428" s="11">
        <v>0</v>
      </c>
      <c r="I4428" s="11">
        <f t="shared" si="83"/>
        <v>0</v>
      </c>
      <c r="R4428" s="11">
        <v>0</v>
      </c>
      <c r="S4428" s="11">
        <v>0</v>
      </c>
      <c r="T4428" s="11">
        <v>0</v>
      </c>
      <c r="U4428" s="11">
        <v>0</v>
      </c>
      <c r="V4428" s="11">
        <v>1.7657639243657322E-3</v>
      </c>
      <c r="W4428" s="11">
        <v>0</v>
      </c>
      <c r="X4428" s="11">
        <v>0</v>
      </c>
    </row>
    <row r="4429" spans="1:24" x14ac:dyDescent="0.25">
      <c r="A4429">
        <v>4427</v>
      </c>
      <c r="B4429" s="11">
        <v>0</v>
      </c>
      <c r="C4429" s="11">
        <v>0</v>
      </c>
      <c r="D4429" s="11">
        <v>0</v>
      </c>
      <c r="E4429" s="11">
        <v>0</v>
      </c>
      <c r="F4429" s="11">
        <v>357.92658160000002</v>
      </c>
      <c r="G4429" s="11">
        <v>0</v>
      </c>
      <c r="H4429" s="11">
        <v>0</v>
      </c>
      <c r="I4429" s="11">
        <f t="shared" si="83"/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1.7657639243657322E-3</v>
      </c>
      <c r="W4429" s="11">
        <v>0</v>
      </c>
      <c r="X4429" s="11">
        <v>0</v>
      </c>
    </row>
    <row r="4430" spans="1:24" x14ac:dyDescent="0.25">
      <c r="A4430">
        <v>4428</v>
      </c>
      <c r="B4430" s="11">
        <v>0</v>
      </c>
      <c r="C4430" s="11">
        <v>0</v>
      </c>
      <c r="D4430" s="11">
        <v>0</v>
      </c>
      <c r="E4430" s="11">
        <v>0</v>
      </c>
      <c r="F4430" s="11">
        <v>357.31786290000002</v>
      </c>
      <c r="G4430" s="11">
        <v>0</v>
      </c>
      <c r="H4430" s="11">
        <v>0</v>
      </c>
      <c r="I4430" s="11">
        <f t="shared" si="83"/>
        <v>0</v>
      </c>
      <c r="R4430" s="11">
        <v>0</v>
      </c>
      <c r="S4430" s="11">
        <v>0</v>
      </c>
      <c r="T4430" s="11">
        <v>0</v>
      </c>
      <c r="U4430" s="11">
        <v>0</v>
      </c>
      <c r="V4430" s="11">
        <v>1.7627609243769022E-3</v>
      </c>
      <c r="W4430" s="11">
        <v>0</v>
      </c>
      <c r="X4430" s="11">
        <v>0</v>
      </c>
    </row>
    <row r="4431" spans="1:24" x14ac:dyDescent="0.25">
      <c r="A4431">
        <v>4429</v>
      </c>
      <c r="B4431" s="11">
        <v>0</v>
      </c>
      <c r="C4431" s="11">
        <v>0</v>
      </c>
      <c r="D4431" s="11">
        <v>0</v>
      </c>
      <c r="E4431" s="11">
        <v>0</v>
      </c>
      <c r="F4431" s="11">
        <v>115.0478298</v>
      </c>
      <c r="G4431" s="11">
        <v>0</v>
      </c>
      <c r="H4431" s="11">
        <v>0</v>
      </c>
      <c r="I4431" s="11">
        <f t="shared" si="83"/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5.6756697568898537E-4</v>
      </c>
      <c r="W4431" s="11">
        <v>0</v>
      </c>
      <c r="X4431" s="11">
        <v>0</v>
      </c>
    </row>
    <row r="4432" spans="1:24" x14ac:dyDescent="0.25">
      <c r="A4432">
        <v>4430</v>
      </c>
      <c r="B4432" s="11">
        <v>0</v>
      </c>
      <c r="C4432" s="11">
        <v>0</v>
      </c>
      <c r="D4432" s="11">
        <v>0</v>
      </c>
      <c r="E4432" s="11">
        <v>0</v>
      </c>
      <c r="F4432" s="11">
        <v>420.01588659999999</v>
      </c>
      <c r="G4432" s="11">
        <v>0</v>
      </c>
      <c r="H4432" s="11">
        <v>0</v>
      </c>
      <c r="I4432" s="11">
        <f t="shared" si="83"/>
        <v>0</v>
      </c>
      <c r="R4432" s="11">
        <v>0</v>
      </c>
      <c r="S4432" s="11">
        <v>0</v>
      </c>
      <c r="T4432" s="11">
        <v>0</v>
      </c>
      <c r="U4432" s="11">
        <v>0</v>
      </c>
      <c r="V4432" s="11">
        <v>2.0720699113864539E-3</v>
      </c>
      <c r="W4432" s="11">
        <v>0</v>
      </c>
      <c r="X4432" s="11">
        <v>0</v>
      </c>
    </row>
    <row r="4433" spans="1:24" x14ac:dyDescent="0.25">
      <c r="A4433">
        <v>4431</v>
      </c>
      <c r="B4433" s="11">
        <v>0</v>
      </c>
      <c r="C4433" s="11">
        <v>0</v>
      </c>
      <c r="D4433" s="11">
        <v>0</v>
      </c>
      <c r="E4433" s="11">
        <v>0</v>
      </c>
      <c r="F4433" s="11">
        <v>359.14401889999999</v>
      </c>
      <c r="G4433" s="11">
        <v>0</v>
      </c>
      <c r="H4433" s="11">
        <v>0</v>
      </c>
      <c r="I4433" s="11">
        <f t="shared" si="83"/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1.7717699238500612E-3</v>
      </c>
      <c r="W4433" s="11">
        <v>0</v>
      </c>
      <c r="X4433" s="11">
        <v>0</v>
      </c>
    </row>
    <row r="4434" spans="1:24" x14ac:dyDescent="0.25">
      <c r="A4434">
        <v>4432</v>
      </c>
      <c r="B4434" s="11">
        <v>0</v>
      </c>
      <c r="C4434" s="11">
        <v>0</v>
      </c>
      <c r="D4434" s="11">
        <v>0</v>
      </c>
      <c r="E4434" s="11">
        <v>0</v>
      </c>
      <c r="F4434" s="11">
        <v>417.5810118</v>
      </c>
      <c r="G4434" s="11">
        <v>0</v>
      </c>
      <c r="H4434" s="11">
        <v>0</v>
      </c>
      <c r="I4434" s="11">
        <f t="shared" si="83"/>
        <v>0</v>
      </c>
      <c r="R4434" s="11">
        <v>0</v>
      </c>
      <c r="S4434" s="11">
        <v>0</v>
      </c>
      <c r="T4434" s="11">
        <v>0</v>
      </c>
      <c r="U4434" s="11">
        <v>0</v>
      </c>
      <c r="V4434" s="11">
        <v>2.0600579114311334E-3</v>
      </c>
      <c r="W4434" s="11">
        <v>0</v>
      </c>
      <c r="X4434" s="11">
        <v>0</v>
      </c>
    </row>
    <row r="4435" spans="1:24" x14ac:dyDescent="0.25">
      <c r="A4435">
        <v>4433</v>
      </c>
      <c r="B4435" s="11">
        <v>0</v>
      </c>
      <c r="C4435" s="11">
        <v>0</v>
      </c>
      <c r="D4435" s="11">
        <v>0</v>
      </c>
      <c r="E4435" s="11">
        <v>0</v>
      </c>
      <c r="F4435" s="11">
        <v>114.43911110000001</v>
      </c>
      <c r="G4435" s="11">
        <v>0</v>
      </c>
      <c r="H4435" s="11">
        <v>0</v>
      </c>
      <c r="I4435" s="11">
        <f t="shared" si="83"/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5.6456397570015524E-4</v>
      </c>
      <c r="W4435" s="11">
        <v>0</v>
      </c>
      <c r="X4435" s="11">
        <v>0</v>
      </c>
    </row>
    <row r="4436" spans="1:24" x14ac:dyDescent="0.25">
      <c r="A4436">
        <v>4434</v>
      </c>
      <c r="B4436" s="11">
        <v>0</v>
      </c>
      <c r="C4436" s="11">
        <v>0</v>
      </c>
      <c r="D4436" s="11">
        <v>0</v>
      </c>
      <c r="E4436" s="11">
        <v>0</v>
      </c>
      <c r="F4436" s="11">
        <v>234.96540899999999</v>
      </c>
      <c r="G4436" s="11">
        <v>0</v>
      </c>
      <c r="H4436" s="11">
        <v>0</v>
      </c>
      <c r="I4436" s="11">
        <f t="shared" si="83"/>
        <v>0</v>
      </c>
      <c r="R4436" s="11">
        <v>0</v>
      </c>
      <c r="S4436" s="11">
        <v>0</v>
      </c>
      <c r="T4436" s="11">
        <v>0</v>
      </c>
      <c r="U4436" s="11">
        <v>0</v>
      </c>
      <c r="V4436" s="11">
        <v>1.1591579503019492E-3</v>
      </c>
      <c r="W4436" s="11">
        <v>0</v>
      </c>
      <c r="X4436" s="11">
        <v>0</v>
      </c>
    </row>
    <row r="4437" spans="1:24" x14ac:dyDescent="0.25">
      <c r="A4437">
        <v>4435</v>
      </c>
      <c r="B4437" s="11">
        <v>0</v>
      </c>
      <c r="C4437" s="11">
        <v>0</v>
      </c>
      <c r="D4437" s="11">
        <v>0</v>
      </c>
      <c r="E4437" s="11">
        <v>0</v>
      </c>
      <c r="F4437" s="11">
        <v>236.18284639999999</v>
      </c>
      <c r="G4437" s="11">
        <v>0</v>
      </c>
      <c r="H4437" s="11">
        <v>0</v>
      </c>
      <c r="I4437" s="11">
        <f t="shared" si="83"/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1.1651639502796092E-3</v>
      </c>
      <c r="W4437" s="11">
        <v>0</v>
      </c>
      <c r="X4437" s="11">
        <v>0</v>
      </c>
    </row>
    <row r="4438" spans="1:24" x14ac:dyDescent="0.25">
      <c r="A4438">
        <v>4436</v>
      </c>
      <c r="B4438" s="11">
        <v>0</v>
      </c>
      <c r="C4438" s="11">
        <v>0</v>
      </c>
      <c r="D4438" s="11">
        <v>0</v>
      </c>
      <c r="E4438" s="11">
        <v>0</v>
      </c>
      <c r="F4438" s="11">
        <v>297.66343260000002</v>
      </c>
      <c r="G4438" s="11">
        <v>0</v>
      </c>
      <c r="H4438" s="11">
        <v>0</v>
      </c>
      <c r="I4438" s="11">
        <f t="shared" si="83"/>
        <v>0</v>
      </c>
      <c r="R4438" s="11">
        <v>0</v>
      </c>
      <c r="S4438" s="11">
        <v>0</v>
      </c>
      <c r="T4438" s="11">
        <v>0</v>
      </c>
      <c r="U4438" s="11">
        <v>0</v>
      </c>
      <c r="V4438" s="11">
        <v>1.4684669368181698E-3</v>
      </c>
      <c r="W4438" s="11">
        <v>0</v>
      </c>
      <c r="X4438" s="11">
        <v>0</v>
      </c>
    </row>
    <row r="4439" spans="1:24" x14ac:dyDescent="0.25">
      <c r="A4439">
        <v>4437</v>
      </c>
      <c r="B4439" s="11">
        <v>0</v>
      </c>
      <c r="C4439" s="11">
        <v>0</v>
      </c>
      <c r="D4439" s="11">
        <v>0</v>
      </c>
      <c r="E4439" s="11">
        <v>0</v>
      </c>
      <c r="F4439" s="11">
        <v>296.44599529999999</v>
      </c>
      <c r="G4439" s="11">
        <v>0</v>
      </c>
      <c r="H4439" s="11">
        <v>0</v>
      </c>
      <c r="I4439" s="11">
        <f t="shared" si="83"/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1.4624609373338406E-3</v>
      </c>
      <c r="W4439" s="11">
        <v>0</v>
      </c>
      <c r="X4439" s="11">
        <v>0</v>
      </c>
    </row>
    <row r="4440" spans="1:24" x14ac:dyDescent="0.25">
      <c r="A4440">
        <v>4438</v>
      </c>
      <c r="B4440" s="11">
        <v>0</v>
      </c>
      <c r="C4440" s="11">
        <v>0</v>
      </c>
      <c r="D4440" s="11">
        <v>0</v>
      </c>
      <c r="E4440" s="11">
        <v>0</v>
      </c>
      <c r="F4440" s="11">
        <v>113.2216737</v>
      </c>
      <c r="G4440" s="11">
        <v>0</v>
      </c>
      <c r="H4440" s="11">
        <v>0</v>
      </c>
      <c r="I4440" s="11">
        <f t="shared" si="83"/>
        <v>0</v>
      </c>
      <c r="R4440" s="11">
        <v>0</v>
      </c>
      <c r="S4440" s="11">
        <v>0</v>
      </c>
      <c r="T4440" s="11">
        <v>0</v>
      </c>
      <c r="U4440" s="11">
        <v>0</v>
      </c>
      <c r="V4440" s="11">
        <v>5.5855797572249499E-4</v>
      </c>
      <c r="W4440" s="11">
        <v>0</v>
      </c>
      <c r="X4440" s="11">
        <v>0</v>
      </c>
    </row>
    <row r="4441" spans="1:24" x14ac:dyDescent="0.25">
      <c r="A4441">
        <v>4439</v>
      </c>
      <c r="B4441" s="11">
        <v>0</v>
      </c>
      <c r="C4441" s="11">
        <v>0</v>
      </c>
      <c r="D4441" s="11">
        <v>0</v>
      </c>
      <c r="E4441" s="11">
        <v>0</v>
      </c>
      <c r="F4441" s="11">
        <v>356.10042559999999</v>
      </c>
      <c r="G4441" s="11">
        <v>0</v>
      </c>
      <c r="H4441" s="11">
        <v>0</v>
      </c>
      <c r="I4441" s="11">
        <f t="shared" si="83"/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1.756754924892573E-3</v>
      </c>
      <c r="W4441" s="11">
        <v>0</v>
      </c>
      <c r="X4441" s="11">
        <v>0</v>
      </c>
    </row>
    <row r="4442" spans="1:24" x14ac:dyDescent="0.25">
      <c r="A4442">
        <v>4440</v>
      </c>
      <c r="B4442" s="11">
        <v>0</v>
      </c>
      <c r="C4442" s="11">
        <v>0</v>
      </c>
      <c r="D4442" s="11">
        <v>0</v>
      </c>
      <c r="E4442" s="11">
        <v>0</v>
      </c>
      <c r="F4442" s="11">
        <v>420.01588659999999</v>
      </c>
      <c r="G4442" s="11">
        <v>0</v>
      </c>
      <c r="H4442" s="11">
        <v>0</v>
      </c>
      <c r="I4442" s="11">
        <f t="shared" si="83"/>
        <v>0</v>
      </c>
      <c r="R4442" s="11">
        <v>0</v>
      </c>
      <c r="S4442" s="11">
        <v>0</v>
      </c>
      <c r="T4442" s="11">
        <v>0</v>
      </c>
      <c r="U4442" s="11">
        <v>0</v>
      </c>
      <c r="V4442" s="11">
        <v>2.0720699113864539E-3</v>
      </c>
      <c r="W4442" s="11">
        <v>0</v>
      </c>
      <c r="X4442" s="11">
        <v>0</v>
      </c>
    </row>
    <row r="4443" spans="1:24" x14ac:dyDescent="0.25">
      <c r="A4443">
        <v>4441</v>
      </c>
      <c r="B4443" s="11">
        <v>0</v>
      </c>
      <c r="C4443" s="11">
        <v>0</v>
      </c>
      <c r="D4443" s="11">
        <v>0</v>
      </c>
      <c r="E4443" s="11">
        <v>0</v>
      </c>
      <c r="F4443" s="11">
        <v>237.40028369999999</v>
      </c>
      <c r="G4443" s="11">
        <v>0</v>
      </c>
      <c r="H4443" s="11">
        <v>0</v>
      </c>
      <c r="I4443" s="11">
        <f t="shared" si="83"/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1.1711699497639382E-3</v>
      </c>
      <c r="W4443" s="11">
        <v>0</v>
      </c>
      <c r="X4443" s="11">
        <v>0</v>
      </c>
    </row>
    <row r="4444" spans="1:24" x14ac:dyDescent="0.25">
      <c r="A4444">
        <v>4442</v>
      </c>
      <c r="B4444" s="11">
        <v>0</v>
      </c>
      <c r="C4444" s="11">
        <v>0</v>
      </c>
      <c r="D4444" s="11">
        <v>0</v>
      </c>
      <c r="E4444" s="11">
        <v>0</v>
      </c>
      <c r="F4444" s="11">
        <v>237.40028369999999</v>
      </c>
      <c r="G4444" s="11">
        <v>0</v>
      </c>
      <c r="H4444" s="11">
        <v>0</v>
      </c>
      <c r="I4444" s="11">
        <f t="shared" si="83"/>
        <v>0</v>
      </c>
      <c r="R4444" s="11">
        <v>0</v>
      </c>
      <c r="S4444" s="11">
        <v>0</v>
      </c>
      <c r="T4444" s="11">
        <v>0</v>
      </c>
      <c r="U4444" s="11">
        <v>0</v>
      </c>
      <c r="V4444" s="11">
        <v>1.1711699497639382E-3</v>
      </c>
      <c r="W4444" s="11">
        <v>0</v>
      </c>
      <c r="X4444" s="11">
        <v>0</v>
      </c>
    </row>
    <row r="4445" spans="1:24" x14ac:dyDescent="0.25">
      <c r="A4445">
        <v>4443</v>
      </c>
      <c r="B4445" s="11">
        <v>0</v>
      </c>
      <c r="C4445" s="11">
        <v>0</v>
      </c>
      <c r="D4445" s="11">
        <v>0</v>
      </c>
      <c r="E4445" s="11">
        <v>0</v>
      </c>
      <c r="F4445" s="11">
        <v>357.31786290000002</v>
      </c>
      <c r="G4445" s="11">
        <v>0</v>
      </c>
      <c r="H4445" s="11">
        <v>0</v>
      </c>
      <c r="I4445" s="11">
        <f t="shared" si="83"/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1.7627609243769022E-3</v>
      </c>
      <c r="W4445" s="11">
        <v>0</v>
      </c>
      <c r="X4445" s="11">
        <v>0</v>
      </c>
    </row>
    <row r="4446" spans="1:24" x14ac:dyDescent="0.25">
      <c r="A4446">
        <v>4444</v>
      </c>
      <c r="B4446" s="11">
        <v>0</v>
      </c>
      <c r="C4446" s="11">
        <v>0</v>
      </c>
      <c r="D4446" s="11">
        <v>0</v>
      </c>
      <c r="E4446" s="11">
        <v>0</v>
      </c>
      <c r="F4446" s="11">
        <v>418.1897305</v>
      </c>
      <c r="G4446" s="11">
        <v>0</v>
      </c>
      <c r="H4446" s="11">
        <v>0</v>
      </c>
      <c r="I4446" s="11">
        <f t="shared" si="83"/>
        <v>0</v>
      </c>
      <c r="R4446" s="11">
        <v>0</v>
      </c>
      <c r="S4446" s="11">
        <v>0</v>
      </c>
      <c r="T4446" s="11">
        <v>0</v>
      </c>
      <c r="U4446" s="11">
        <v>0</v>
      </c>
      <c r="V4446" s="11">
        <v>2.0630609114199636E-3</v>
      </c>
      <c r="W4446" s="11">
        <v>0</v>
      </c>
      <c r="X4446" s="11">
        <v>0</v>
      </c>
    </row>
    <row r="4447" spans="1:24" x14ac:dyDescent="0.25">
      <c r="A4447">
        <v>4445</v>
      </c>
      <c r="B4447" s="11">
        <v>0</v>
      </c>
      <c r="C4447" s="11">
        <v>0</v>
      </c>
      <c r="D4447" s="11">
        <v>0</v>
      </c>
      <c r="E4447" s="11">
        <v>0</v>
      </c>
      <c r="F4447" s="11">
        <v>418.1897305</v>
      </c>
      <c r="G4447" s="11">
        <v>0</v>
      </c>
      <c r="H4447" s="11">
        <v>0</v>
      </c>
      <c r="I4447" s="11">
        <f t="shared" si="83"/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2.0630609114199636E-3</v>
      </c>
      <c r="W4447" s="11">
        <v>0</v>
      </c>
      <c r="X4447" s="11">
        <v>0</v>
      </c>
    </row>
    <row r="4448" spans="1:24" x14ac:dyDescent="0.25">
      <c r="A4448">
        <v>4446</v>
      </c>
      <c r="B4448" s="11">
        <v>0</v>
      </c>
      <c r="C4448" s="11">
        <v>0</v>
      </c>
      <c r="D4448" s="11">
        <v>0</v>
      </c>
      <c r="E4448" s="11">
        <v>0</v>
      </c>
      <c r="F4448" s="11">
        <v>175.31097869999999</v>
      </c>
      <c r="G4448" s="11">
        <v>0</v>
      </c>
      <c r="H4448" s="11">
        <v>0</v>
      </c>
      <c r="I4448" s="11">
        <f t="shared" si="83"/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8.6486396274321664E-4</v>
      </c>
      <c r="W4448" s="11">
        <v>0</v>
      </c>
      <c r="X4448" s="11">
        <v>0</v>
      </c>
    </row>
    <row r="4449" spans="1:24" x14ac:dyDescent="0.25">
      <c r="A4449">
        <v>4447</v>
      </c>
      <c r="B4449" s="11">
        <v>0</v>
      </c>
      <c r="C4449" s="11">
        <v>0</v>
      </c>
      <c r="D4449" s="11">
        <v>0</v>
      </c>
      <c r="E4449" s="11">
        <v>0</v>
      </c>
      <c r="F4449" s="11">
        <v>234.96540899999999</v>
      </c>
      <c r="G4449" s="11">
        <v>0</v>
      </c>
      <c r="H4449" s="11">
        <v>0</v>
      </c>
      <c r="I4449" s="11">
        <f t="shared" si="83"/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1.1591579503019492E-3</v>
      </c>
      <c r="W4449" s="11">
        <v>0</v>
      </c>
      <c r="X4449" s="11">
        <v>0</v>
      </c>
    </row>
    <row r="4450" spans="1:24" x14ac:dyDescent="0.25">
      <c r="A4450">
        <v>4448</v>
      </c>
      <c r="B4450" s="11">
        <v>0</v>
      </c>
      <c r="C4450" s="11">
        <v>0</v>
      </c>
      <c r="D4450" s="11">
        <v>0</v>
      </c>
      <c r="E4450" s="11">
        <v>0</v>
      </c>
      <c r="F4450" s="11">
        <v>175.31097869999999</v>
      </c>
      <c r="G4450" s="11">
        <v>0</v>
      </c>
      <c r="H4450" s="11">
        <v>0</v>
      </c>
      <c r="I4450" s="11">
        <f t="shared" si="83"/>
        <v>0</v>
      </c>
      <c r="R4450" s="11">
        <v>0</v>
      </c>
      <c r="S4450" s="11">
        <v>0</v>
      </c>
      <c r="T4450" s="11">
        <v>0</v>
      </c>
      <c r="U4450" s="11">
        <v>0</v>
      </c>
      <c r="V4450" s="11">
        <v>8.6486396274321664E-4</v>
      </c>
      <c r="W4450" s="11">
        <v>0</v>
      </c>
      <c r="X4450" s="11">
        <v>0</v>
      </c>
    </row>
    <row r="4451" spans="1:24" x14ac:dyDescent="0.25">
      <c r="A4451">
        <v>4449</v>
      </c>
      <c r="B4451" s="11">
        <v>0</v>
      </c>
      <c r="C4451" s="11">
        <v>0</v>
      </c>
      <c r="D4451" s="11">
        <v>0</v>
      </c>
      <c r="E4451" s="11">
        <v>0</v>
      </c>
      <c r="F4451" s="11">
        <v>235.57412769999999</v>
      </c>
      <c r="G4451" s="11">
        <v>0</v>
      </c>
      <c r="H4451" s="11">
        <v>0</v>
      </c>
      <c r="I4451" s="11">
        <f t="shared" si="83"/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1.1621609502907792E-3</v>
      </c>
      <c r="W4451" s="11">
        <v>0</v>
      </c>
      <c r="X4451" s="11">
        <v>0</v>
      </c>
    </row>
    <row r="4452" spans="1:24" x14ac:dyDescent="0.25">
      <c r="A4452">
        <v>4450</v>
      </c>
      <c r="B4452" s="11">
        <v>0</v>
      </c>
      <c r="C4452" s="11">
        <v>0</v>
      </c>
      <c r="D4452" s="11">
        <v>0</v>
      </c>
      <c r="E4452" s="11">
        <v>0</v>
      </c>
      <c r="F4452" s="11">
        <v>113.8303925</v>
      </c>
      <c r="G4452" s="11">
        <v>0</v>
      </c>
      <c r="H4452" s="11">
        <v>0</v>
      </c>
      <c r="I4452" s="11">
        <f t="shared" si="83"/>
        <v>0</v>
      </c>
      <c r="R4452" s="11">
        <v>0</v>
      </c>
      <c r="S4452" s="11">
        <v>0</v>
      </c>
      <c r="T4452" s="11">
        <v>0</v>
      </c>
      <c r="U4452" s="11">
        <v>0</v>
      </c>
      <c r="V4452" s="11">
        <v>5.615609762046564E-4</v>
      </c>
      <c r="W4452" s="11">
        <v>0</v>
      </c>
      <c r="X4452" s="11">
        <v>0</v>
      </c>
    </row>
    <row r="4453" spans="1:24" x14ac:dyDescent="0.25">
      <c r="A4453">
        <v>4451</v>
      </c>
      <c r="B4453" s="11">
        <v>0</v>
      </c>
      <c r="C4453" s="11">
        <v>0</v>
      </c>
      <c r="D4453" s="11">
        <v>0</v>
      </c>
      <c r="E4453" s="11">
        <v>0</v>
      </c>
      <c r="F4453" s="11">
        <v>359.14401889999999</v>
      </c>
      <c r="G4453" s="11">
        <v>0</v>
      </c>
      <c r="H4453" s="11">
        <v>0</v>
      </c>
      <c r="I4453" s="11">
        <f t="shared" si="83"/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1.7717699238500612E-3</v>
      </c>
      <c r="W4453" s="11">
        <v>0</v>
      </c>
      <c r="X4453" s="11">
        <v>0</v>
      </c>
    </row>
    <row r="4454" spans="1:24" x14ac:dyDescent="0.25">
      <c r="A4454">
        <v>4452</v>
      </c>
      <c r="B4454" s="11">
        <v>0</v>
      </c>
      <c r="C4454" s="11">
        <v>0</v>
      </c>
      <c r="D4454" s="11">
        <v>0</v>
      </c>
      <c r="E4454" s="11">
        <v>0</v>
      </c>
      <c r="F4454" s="11">
        <v>295.8372766</v>
      </c>
      <c r="G4454" s="11">
        <v>0</v>
      </c>
      <c r="H4454" s="11">
        <v>0</v>
      </c>
      <c r="I4454" s="11">
        <f t="shared" si="83"/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1.4594579373450106E-3</v>
      </c>
      <c r="W4454" s="11">
        <v>0</v>
      </c>
      <c r="X4454" s="11">
        <v>0</v>
      </c>
    </row>
    <row r="4455" spans="1:24" x14ac:dyDescent="0.25">
      <c r="A4455">
        <v>4453</v>
      </c>
      <c r="B4455" s="11">
        <v>0</v>
      </c>
      <c r="C4455" s="11">
        <v>0</v>
      </c>
      <c r="D4455" s="11">
        <v>0</v>
      </c>
      <c r="E4455" s="11">
        <v>0</v>
      </c>
      <c r="F4455" s="11">
        <v>174.09354139999999</v>
      </c>
      <c r="G4455" s="11">
        <v>0</v>
      </c>
      <c r="H4455" s="11">
        <v>0</v>
      </c>
      <c r="I4455" s="11">
        <f t="shared" si="83"/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8.5885796325888767E-4</v>
      </c>
      <c r="W4455" s="11">
        <v>0</v>
      </c>
      <c r="X4455" s="11">
        <v>0</v>
      </c>
    </row>
    <row r="4456" spans="1:24" x14ac:dyDescent="0.25">
      <c r="A4456">
        <v>4454</v>
      </c>
      <c r="B4456" s="11">
        <v>0</v>
      </c>
      <c r="C4456" s="11">
        <v>0</v>
      </c>
      <c r="D4456" s="11">
        <v>0</v>
      </c>
      <c r="E4456" s="11">
        <v>0</v>
      </c>
      <c r="F4456" s="11">
        <v>175.31097869999999</v>
      </c>
      <c r="G4456" s="11">
        <v>0</v>
      </c>
      <c r="H4456" s="11">
        <v>0</v>
      </c>
      <c r="I4456" s="11">
        <f t="shared" si="83"/>
        <v>0</v>
      </c>
      <c r="R4456" s="11">
        <v>0</v>
      </c>
      <c r="S4456" s="11">
        <v>0</v>
      </c>
      <c r="T4456" s="11">
        <v>0</v>
      </c>
      <c r="U4456" s="11">
        <v>0</v>
      </c>
      <c r="V4456" s="11">
        <v>8.6486396274321664E-4</v>
      </c>
      <c r="W4456" s="11">
        <v>0</v>
      </c>
      <c r="X4456" s="11">
        <v>0</v>
      </c>
    </row>
    <row r="4457" spans="1:24" x14ac:dyDescent="0.25">
      <c r="A4457">
        <v>4455</v>
      </c>
      <c r="B4457" s="11">
        <v>0</v>
      </c>
      <c r="C4457" s="11">
        <v>0</v>
      </c>
      <c r="D4457" s="11">
        <v>0</v>
      </c>
      <c r="E4457" s="11">
        <v>0</v>
      </c>
      <c r="F4457" s="11">
        <v>295.2285579</v>
      </c>
      <c r="G4457" s="11">
        <v>0</v>
      </c>
      <c r="H4457" s="11">
        <v>0</v>
      </c>
      <c r="I4457" s="11">
        <f t="shared" si="83"/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1.4564549373561803E-3</v>
      </c>
      <c r="W4457" s="11">
        <v>0</v>
      </c>
      <c r="X4457" s="11">
        <v>0</v>
      </c>
    </row>
    <row r="4458" spans="1:24" x14ac:dyDescent="0.25">
      <c r="A4458">
        <v>4456</v>
      </c>
      <c r="B4458" s="11">
        <v>0</v>
      </c>
      <c r="C4458" s="11">
        <v>0</v>
      </c>
      <c r="D4458" s="11">
        <v>0</v>
      </c>
      <c r="E4458" s="11">
        <v>0</v>
      </c>
      <c r="F4458" s="11">
        <v>418.79844919999999</v>
      </c>
      <c r="G4458" s="11">
        <v>0</v>
      </c>
      <c r="H4458" s="11">
        <v>0</v>
      </c>
      <c r="I4458" s="11">
        <f t="shared" si="83"/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2.0660639114087934E-3</v>
      </c>
      <c r="W4458" s="11">
        <v>0</v>
      </c>
      <c r="X4458" s="11">
        <v>0</v>
      </c>
    </row>
    <row r="4459" spans="1:24" x14ac:dyDescent="0.25">
      <c r="A4459">
        <v>4457</v>
      </c>
      <c r="B4459" s="11">
        <v>0</v>
      </c>
      <c r="C4459" s="11">
        <v>0</v>
      </c>
      <c r="D4459" s="11">
        <v>0</v>
      </c>
      <c r="E4459" s="11">
        <v>0</v>
      </c>
      <c r="F4459" s="11">
        <v>113.2216737</v>
      </c>
      <c r="G4459" s="11">
        <v>0</v>
      </c>
      <c r="H4459" s="11">
        <v>0</v>
      </c>
      <c r="I4459" s="11">
        <f t="shared" si="83"/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5.5855797572249499E-4</v>
      </c>
      <c r="W4459" s="11">
        <v>0</v>
      </c>
      <c r="X4459" s="11">
        <v>0</v>
      </c>
    </row>
    <row r="4460" spans="1:24" x14ac:dyDescent="0.25">
      <c r="A4460">
        <v>4458</v>
      </c>
      <c r="B4460" s="11">
        <v>0</v>
      </c>
      <c r="C4460" s="11">
        <v>0</v>
      </c>
      <c r="D4460" s="11">
        <v>0</v>
      </c>
      <c r="E4460" s="11">
        <v>0</v>
      </c>
      <c r="F4460" s="11">
        <v>236.18284639999999</v>
      </c>
      <c r="G4460" s="11">
        <v>0</v>
      </c>
      <c r="H4460" s="11">
        <v>0</v>
      </c>
      <c r="I4460" s="11">
        <f t="shared" si="83"/>
        <v>0</v>
      </c>
      <c r="R4460" s="11">
        <v>0</v>
      </c>
      <c r="S4460" s="11">
        <v>0</v>
      </c>
      <c r="T4460" s="11">
        <v>0</v>
      </c>
      <c r="U4460" s="11">
        <v>0</v>
      </c>
      <c r="V4460" s="11">
        <v>1.1651639502796092E-3</v>
      </c>
      <c r="W4460" s="11">
        <v>0</v>
      </c>
      <c r="X4460" s="11">
        <v>0</v>
      </c>
    </row>
    <row r="4461" spans="1:24" x14ac:dyDescent="0.25">
      <c r="A4461">
        <v>4459</v>
      </c>
      <c r="B4461" s="11">
        <v>0</v>
      </c>
      <c r="C4461" s="11">
        <v>0</v>
      </c>
      <c r="D4461" s="11">
        <v>0</v>
      </c>
      <c r="E4461" s="11">
        <v>0</v>
      </c>
      <c r="F4461" s="11">
        <v>114.43911110000001</v>
      </c>
      <c r="G4461" s="11">
        <v>0</v>
      </c>
      <c r="H4461" s="11">
        <v>0</v>
      </c>
      <c r="I4461" s="11">
        <f t="shared" si="83"/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5.6456397570015524E-4</v>
      </c>
      <c r="W4461" s="11">
        <v>0</v>
      </c>
      <c r="X4461" s="11">
        <v>0</v>
      </c>
    </row>
    <row r="4462" spans="1:24" x14ac:dyDescent="0.25">
      <c r="A4462">
        <v>4460</v>
      </c>
      <c r="B4462" s="11">
        <v>0</v>
      </c>
      <c r="C4462" s="11">
        <v>0</v>
      </c>
      <c r="D4462" s="11">
        <v>0</v>
      </c>
      <c r="E4462" s="11">
        <v>0</v>
      </c>
      <c r="F4462" s="11">
        <v>416.97229320000002</v>
      </c>
      <c r="G4462" s="11">
        <v>0</v>
      </c>
      <c r="H4462" s="11">
        <v>0</v>
      </c>
      <c r="I4462" s="11">
        <f t="shared" si="83"/>
        <v>0</v>
      </c>
      <c r="R4462" s="11">
        <v>0</v>
      </c>
      <c r="S4462" s="11">
        <v>0</v>
      </c>
      <c r="T4462" s="11">
        <v>0</v>
      </c>
      <c r="U4462" s="11">
        <v>0</v>
      </c>
      <c r="V4462" s="11">
        <v>2.0570549119356346E-3</v>
      </c>
      <c r="W4462" s="11">
        <v>0</v>
      </c>
      <c r="X4462" s="11">
        <v>0</v>
      </c>
    </row>
    <row r="4463" spans="1:24" x14ac:dyDescent="0.25">
      <c r="A4463">
        <v>4461</v>
      </c>
      <c r="B4463" s="11">
        <v>0</v>
      </c>
      <c r="C4463" s="11">
        <v>0</v>
      </c>
      <c r="D4463" s="11">
        <v>0</v>
      </c>
      <c r="E4463" s="11">
        <v>0</v>
      </c>
      <c r="F4463" s="11">
        <v>419.40716789999999</v>
      </c>
      <c r="G4463" s="11">
        <v>0</v>
      </c>
      <c r="H4463" s="11">
        <v>0</v>
      </c>
      <c r="I4463" s="11">
        <f t="shared" si="83"/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2.0690669113976237E-3</v>
      </c>
      <c r="W4463" s="11">
        <v>0</v>
      </c>
      <c r="X4463" s="11">
        <v>0</v>
      </c>
    </row>
    <row r="4464" spans="1:24" x14ac:dyDescent="0.25">
      <c r="A4464">
        <v>4462</v>
      </c>
      <c r="B4464" s="11">
        <v>0</v>
      </c>
      <c r="C4464" s="11">
        <v>0</v>
      </c>
      <c r="D4464" s="11">
        <v>0</v>
      </c>
      <c r="E4464" s="11">
        <v>0</v>
      </c>
      <c r="F4464" s="11">
        <v>356.10042559999999</v>
      </c>
      <c r="G4464" s="11">
        <v>0</v>
      </c>
      <c r="H4464" s="11">
        <v>0</v>
      </c>
      <c r="I4464" s="11">
        <f t="shared" si="83"/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1.756754924892573E-3</v>
      </c>
      <c r="W4464" s="11">
        <v>0</v>
      </c>
      <c r="X4464" s="11">
        <v>0</v>
      </c>
    </row>
    <row r="4465" spans="1:24" x14ac:dyDescent="0.25">
      <c r="A4465">
        <v>4463</v>
      </c>
      <c r="B4465" s="11">
        <v>0</v>
      </c>
      <c r="C4465" s="11">
        <v>0</v>
      </c>
      <c r="D4465" s="11">
        <v>0</v>
      </c>
      <c r="E4465" s="11">
        <v>1.6714979000000001E-2</v>
      </c>
      <c r="F4465" s="11">
        <v>237.40028369999999</v>
      </c>
      <c r="G4465" s="11">
        <v>3.1725031000000001E-2</v>
      </c>
      <c r="H4465" s="11">
        <v>0</v>
      </c>
      <c r="I4465" s="11">
        <f t="shared" si="83"/>
        <v>3.1725031000000001E-2</v>
      </c>
      <c r="R4465" s="11">
        <v>0</v>
      </c>
      <c r="S4465" s="11">
        <v>0</v>
      </c>
      <c r="T4465" s="11">
        <v>0</v>
      </c>
      <c r="U4465" s="11">
        <v>2.3764614295402335E-3</v>
      </c>
      <c r="V4465" s="11">
        <v>1.1711699497639382E-3</v>
      </c>
      <c r="W4465" s="11">
        <v>2.4751443414081694E-3</v>
      </c>
      <c r="X4465" s="11">
        <v>0</v>
      </c>
    </row>
    <row r="4466" spans="1:24" x14ac:dyDescent="0.25">
      <c r="A4466">
        <v>4464</v>
      </c>
      <c r="B4466" s="11">
        <v>0</v>
      </c>
      <c r="C4466" s="11">
        <v>0</v>
      </c>
      <c r="D4466" s="11">
        <v>0</v>
      </c>
      <c r="E4466" s="11">
        <v>0</v>
      </c>
      <c r="F4466" s="11">
        <v>253.2453917</v>
      </c>
      <c r="G4466" s="11">
        <v>0</v>
      </c>
      <c r="H4466" s="11">
        <v>0</v>
      </c>
      <c r="I4466" s="11">
        <f t="shared" si="83"/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1.249338829982358E-3</v>
      </c>
      <c r="W4466" s="11">
        <v>0</v>
      </c>
      <c r="X4466" s="11">
        <v>0</v>
      </c>
    </row>
    <row r="4467" spans="1:24" x14ac:dyDescent="0.25">
      <c r="A4467">
        <v>4465</v>
      </c>
      <c r="B4467" s="11">
        <v>0</v>
      </c>
      <c r="C4467" s="11">
        <v>0</v>
      </c>
      <c r="D4467" s="11">
        <v>0</v>
      </c>
      <c r="E4467" s="11">
        <v>0</v>
      </c>
      <c r="F4467" s="11">
        <v>385.08964200000003</v>
      </c>
      <c r="G4467" s="11">
        <v>0</v>
      </c>
      <c r="H4467" s="11">
        <v>0</v>
      </c>
      <c r="I4467" s="11">
        <f t="shared" si="83"/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1.8997678083893252E-3</v>
      </c>
      <c r="W4467" s="11">
        <v>0</v>
      </c>
      <c r="X4467" s="11">
        <v>0</v>
      </c>
    </row>
    <row r="4468" spans="1:24" x14ac:dyDescent="0.25">
      <c r="A4468">
        <v>4466</v>
      </c>
      <c r="B4468" s="11">
        <v>0</v>
      </c>
      <c r="C4468" s="11">
        <v>0</v>
      </c>
      <c r="D4468" s="11">
        <v>0</v>
      </c>
      <c r="E4468" s="11">
        <v>0</v>
      </c>
      <c r="F4468" s="11">
        <v>385.08964200000003</v>
      </c>
      <c r="G4468" s="11">
        <v>0</v>
      </c>
      <c r="H4468" s="11">
        <v>0</v>
      </c>
      <c r="I4468" s="11">
        <f t="shared" si="83"/>
        <v>0</v>
      </c>
      <c r="R4468" s="11">
        <v>0</v>
      </c>
      <c r="S4468" s="11">
        <v>0</v>
      </c>
      <c r="T4468" s="11">
        <v>0</v>
      </c>
      <c r="U4468" s="11">
        <v>0</v>
      </c>
      <c r="V4468" s="11">
        <v>1.8997678083893252E-3</v>
      </c>
      <c r="W4468" s="11">
        <v>0</v>
      </c>
      <c r="X4468" s="11">
        <v>0</v>
      </c>
    </row>
    <row r="4469" spans="1:24" x14ac:dyDescent="0.25">
      <c r="A4469">
        <v>4467</v>
      </c>
      <c r="B4469" s="11">
        <v>0</v>
      </c>
      <c r="C4469" s="11">
        <v>0</v>
      </c>
      <c r="D4469" s="11">
        <v>0</v>
      </c>
      <c r="E4469" s="11">
        <v>0</v>
      </c>
      <c r="F4469" s="11">
        <v>122.70653</v>
      </c>
      <c r="G4469" s="11">
        <v>0</v>
      </c>
      <c r="H4469" s="11">
        <v>0</v>
      </c>
      <c r="I4469" s="11">
        <f t="shared" si="83"/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6.0534974236767182E-4</v>
      </c>
      <c r="W4469" s="11">
        <v>0</v>
      </c>
      <c r="X4469" s="11">
        <v>0</v>
      </c>
    </row>
    <row r="4470" spans="1:24" x14ac:dyDescent="0.25">
      <c r="A4470">
        <v>4468</v>
      </c>
      <c r="B4470" s="11">
        <v>0</v>
      </c>
      <c r="C4470" s="11">
        <v>0</v>
      </c>
      <c r="D4470" s="11">
        <v>0</v>
      </c>
      <c r="E4470" s="11">
        <v>0</v>
      </c>
      <c r="F4470" s="11">
        <v>253.2453917</v>
      </c>
      <c r="G4470" s="11">
        <v>0</v>
      </c>
      <c r="H4470" s="11">
        <v>0</v>
      </c>
      <c r="I4470" s="11">
        <f t="shared" si="83"/>
        <v>0</v>
      </c>
      <c r="R4470" s="11">
        <v>0</v>
      </c>
      <c r="S4470" s="11">
        <v>0</v>
      </c>
      <c r="T4470" s="11">
        <v>0</v>
      </c>
      <c r="U4470" s="11">
        <v>0</v>
      </c>
      <c r="V4470" s="11">
        <v>1.249338829982358E-3</v>
      </c>
      <c r="W4470" s="11">
        <v>0</v>
      </c>
      <c r="X4470" s="11">
        <v>0</v>
      </c>
    </row>
    <row r="4471" spans="1:24" x14ac:dyDescent="0.25">
      <c r="A4471">
        <v>4469</v>
      </c>
      <c r="B4471" s="11">
        <v>0</v>
      </c>
      <c r="C4471" s="11">
        <v>0</v>
      </c>
      <c r="D4471" s="11">
        <v>0</v>
      </c>
      <c r="E4471" s="11">
        <v>0.21320320700000001</v>
      </c>
      <c r="F4471" s="11">
        <v>317.20943390000002</v>
      </c>
      <c r="G4471" s="11">
        <v>0.40465968699999999</v>
      </c>
      <c r="H4471" s="11">
        <v>0</v>
      </c>
      <c r="I4471" s="11">
        <f t="shared" si="83"/>
        <v>0.40465968699999999</v>
      </c>
      <c r="R4471" s="11">
        <v>0</v>
      </c>
      <c r="S4471" s="11">
        <v>0</v>
      </c>
      <c r="T4471" s="11">
        <v>0</v>
      </c>
      <c r="U4471" s="11">
        <v>3.0312284453948894E-2</v>
      </c>
      <c r="V4471" s="11">
        <v>1.5648934827507551E-3</v>
      </c>
      <c r="W4471" s="11">
        <v>3.157100569812054E-2</v>
      </c>
      <c r="X4471" s="11">
        <v>0</v>
      </c>
    </row>
    <row r="4472" spans="1:24" x14ac:dyDescent="0.25">
      <c r="A4472">
        <v>4470</v>
      </c>
      <c r="B4472" s="11">
        <v>0</v>
      </c>
      <c r="C4472" s="11">
        <v>0</v>
      </c>
      <c r="D4472" s="11">
        <v>0</v>
      </c>
      <c r="E4472" s="11">
        <v>0</v>
      </c>
      <c r="F4472" s="11">
        <v>318.51482249999998</v>
      </c>
      <c r="G4472" s="11">
        <v>0</v>
      </c>
      <c r="H4472" s="11">
        <v>0</v>
      </c>
      <c r="I4472" s="11">
        <f t="shared" si="83"/>
        <v>0</v>
      </c>
      <c r="R4472" s="11">
        <v>0</v>
      </c>
      <c r="S4472" s="11">
        <v>0</v>
      </c>
      <c r="T4472" s="11">
        <v>0</v>
      </c>
      <c r="U4472" s="11">
        <v>0</v>
      </c>
      <c r="V4472" s="11">
        <v>1.5713333735430355E-3</v>
      </c>
      <c r="W4472" s="11">
        <v>0</v>
      </c>
      <c r="X4472" s="11">
        <v>0</v>
      </c>
    </row>
    <row r="4473" spans="1:24" x14ac:dyDescent="0.25">
      <c r="A4473">
        <v>4471</v>
      </c>
      <c r="B4473" s="11">
        <v>0</v>
      </c>
      <c r="C4473" s="11">
        <v>0</v>
      </c>
      <c r="D4473" s="11">
        <v>0</v>
      </c>
      <c r="E4473" s="11">
        <v>0</v>
      </c>
      <c r="F4473" s="11">
        <v>186.0178779</v>
      </c>
      <c r="G4473" s="11">
        <v>0</v>
      </c>
      <c r="H4473" s="11">
        <v>0</v>
      </c>
      <c r="I4473" s="11">
        <f t="shared" si="83"/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9.1768444973992845E-4</v>
      </c>
      <c r="W4473" s="11">
        <v>0</v>
      </c>
      <c r="X4473" s="11">
        <v>0</v>
      </c>
    </row>
    <row r="4474" spans="1:24" x14ac:dyDescent="0.25">
      <c r="A4474">
        <v>4472</v>
      </c>
      <c r="B4474" s="11">
        <v>0</v>
      </c>
      <c r="C4474" s="11">
        <v>0</v>
      </c>
      <c r="D4474" s="11">
        <v>0</v>
      </c>
      <c r="E4474" s="11">
        <v>0</v>
      </c>
      <c r="F4474" s="11">
        <v>122.05383569999999</v>
      </c>
      <c r="G4474" s="11">
        <v>0</v>
      </c>
      <c r="H4474" s="11">
        <v>0</v>
      </c>
      <c r="I4474" s="11">
        <f t="shared" si="83"/>
        <v>0</v>
      </c>
      <c r="R4474" s="11">
        <v>0</v>
      </c>
      <c r="S4474" s="11">
        <v>0</v>
      </c>
      <c r="T4474" s="11">
        <v>0</v>
      </c>
      <c r="U4474" s="11">
        <v>0</v>
      </c>
      <c r="V4474" s="11">
        <v>6.0212979697153149E-4</v>
      </c>
      <c r="W4474" s="11">
        <v>0</v>
      </c>
      <c r="X4474" s="11">
        <v>0</v>
      </c>
    </row>
    <row r="4475" spans="1:24" x14ac:dyDescent="0.25">
      <c r="A4475">
        <v>4473</v>
      </c>
      <c r="B4475" s="11">
        <v>0</v>
      </c>
      <c r="C4475" s="11">
        <v>0</v>
      </c>
      <c r="D4475" s="11">
        <v>0</v>
      </c>
      <c r="E4475" s="11">
        <v>0</v>
      </c>
      <c r="F4475" s="11">
        <v>317.86212829999999</v>
      </c>
      <c r="G4475" s="11">
        <v>0</v>
      </c>
      <c r="H4475" s="11">
        <v>0</v>
      </c>
      <c r="I4475" s="11">
        <f t="shared" si="83"/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1.5681134286402267E-3</v>
      </c>
      <c r="W4475" s="11">
        <v>0</v>
      </c>
      <c r="X4475" s="11">
        <v>0</v>
      </c>
    </row>
    <row r="4476" spans="1:24" x14ac:dyDescent="0.25">
      <c r="A4476">
        <v>4474</v>
      </c>
      <c r="B4476" s="11">
        <v>0</v>
      </c>
      <c r="C4476" s="11">
        <v>0</v>
      </c>
      <c r="D4476" s="11">
        <v>0</v>
      </c>
      <c r="E4476" s="11">
        <v>0</v>
      </c>
      <c r="F4476" s="11">
        <v>188.6286552</v>
      </c>
      <c r="G4476" s="11">
        <v>0</v>
      </c>
      <c r="H4476" s="11">
        <v>0</v>
      </c>
      <c r="I4476" s="11">
        <f t="shared" si="83"/>
        <v>0</v>
      </c>
      <c r="R4476" s="11">
        <v>0</v>
      </c>
      <c r="S4476" s="11">
        <v>0</v>
      </c>
      <c r="T4476" s="11">
        <v>0</v>
      </c>
      <c r="U4476" s="11">
        <v>0</v>
      </c>
      <c r="V4476" s="11">
        <v>9.3056423181782084E-4</v>
      </c>
      <c r="W4476" s="11">
        <v>0</v>
      </c>
      <c r="X4476" s="11">
        <v>0</v>
      </c>
    </row>
    <row r="4477" spans="1:24" x14ac:dyDescent="0.25">
      <c r="A4477">
        <v>4475</v>
      </c>
      <c r="B4477" s="11">
        <v>0</v>
      </c>
      <c r="C4477" s="11">
        <v>0</v>
      </c>
      <c r="D4477" s="11">
        <v>0</v>
      </c>
      <c r="E4477" s="11">
        <v>0</v>
      </c>
      <c r="F4477" s="11">
        <v>319.82021109999999</v>
      </c>
      <c r="G4477" s="11">
        <v>0</v>
      </c>
      <c r="H4477" s="11">
        <v>0</v>
      </c>
      <c r="I4477" s="11">
        <f t="shared" si="83"/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1.5777732643353162E-3</v>
      </c>
      <c r="W4477" s="11">
        <v>0</v>
      </c>
      <c r="X4477" s="11">
        <v>0</v>
      </c>
    </row>
    <row r="4478" spans="1:24" x14ac:dyDescent="0.25">
      <c r="A4478">
        <v>4476</v>
      </c>
      <c r="B4478" s="11">
        <v>0</v>
      </c>
      <c r="C4478" s="11">
        <v>0</v>
      </c>
      <c r="D4478" s="11">
        <v>0</v>
      </c>
      <c r="E4478" s="11">
        <v>0</v>
      </c>
      <c r="F4478" s="11">
        <v>251.28730880000001</v>
      </c>
      <c r="G4478" s="11">
        <v>0</v>
      </c>
      <c r="H4478" s="11">
        <v>0</v>
      </c>
      <c r="I4478" s="11">
        <f t="shared" si="83"/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1.2396789937939373E-3</v>
      </c>
      <c r="W4478" s="11">
        <v>0</v>
      </c>
      <c r="X4478" s="11">
        <v>0</v>
      </c>
    </row>
    <row r="4479" spans="1:24" x14ac:dyDescent="0.25">
      <c r="A4479">
        <v>4477</v>
      </c>
      <c r="B4479" s="11">
        <v>0</v>
      </c>
      <c r="C4479" s="11">
        <v>0</v>
      </c>
      <c r="D4479" s="11">
        <v>0</v>
      </c>
      <c r="E4479" s="11">
        <v>0</v>
      </c>
      <c r="F4479" s="11">
        <v>188.6286552</v>
      </c>
      <c r="G4479" s="11">
        <v>0</v>
      </c>
      <c r="H4479" s="11">
        <v>0</v>
      </c>
      <c r="I4479" s="11">
        <f t="shared" si="83"/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9.3056423181782084E-4</v>
      </c>
      <c r="W4479" s="11">
        <v>0</v>
      </c>
      <c r="X4479" s="11">
        <v>0</v>
      </c>
    </row>
    <row r="4480" spans="1:24" x14ac:dyDescent="0.25">
      <c r="A4480">
        <v>4478</v>
      </c>
      <c r="B4480" s="11">
        <v>0</v>
      </c>
      <c r="C4480" s="11">
        <v>0</v>
      </c>
      <c r="D4480" s="11">
        <v>0</v>
      </c>
      <c r="E4480" s="11">
        <v>0</v>
      </c>
      <c r="F4480" s="11">
        <v>449.05368420000002</v>
      </c>
      <c r="G4480" s="11">
        <v>0</v>
      </c>
      <c r="H4480" s="11">
        <v>0</v>
      </c>
      <c r="I4480" s="11">
        <f t="shared" si="83"/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2.2153224611577219E-3</v>
      </c>
      <c r="W4480" s="11">
        <v>0</v>
      </c>
      <c r="X4480" s="11">
        <v>0</v>
      </c>
    </row>
    <row r="4481" spans="1:24" x14ac:dyDescent="0.25">
      <c r="A4481">
        <v>4479</v>
      </c>
      <c r="B4481" s="11">
        <v>0</v>
      </c>
      <c r="C4481" s="11">
        <v>0</v>
      </c>
      <c r="D4481" s="11">
        <v>0</v>
      </c>
      <c r="E4481" s="11">
        <v>0</v>
      </c>
      <c r="F4481" s="11">
        <v>253.2453917</v>
      </c>
      <c r="G4481" s="11">
        <v>0</v>
      </c>
      <c r="H4481" s="11">
        <v>0</v>
      </c>
      <c r="I4481" s="11">
        <f t="shared" si="83"/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1.249338829982358E-3</v>
      </c>
      <c r="W4481" s="11">
        <v>0</v>
      </c>
      <c r="X4481" s="11">
        <v>0</v>
      </c>
    </row>
    <row r="4482" spans="1:24" x14ac:dyDescent="0.25">
      <c r="A4482">
        <v>4480</v>
      </c>
      <c r="B4482" s="11">
        <v>0</v>
      </c>
      <c r="C4482" s="11">
        <v>0</v>
      </c>
      <c r="D4482" s="11">
        <v>0</v>
      </c>
      <c r="E4482" s="11">
        <v>0</v>
      </c>
      <c r="F4482" s="11">
        <v>188.6286552</v>
      </c>
      <c r="G4482" s="11">
        <v>0</v>
      </c>
      <c r="H4482" s="11">
        <v>0</v>
      </c>
      <c r="I4482" s="11">
        <f t="shared" si="83"/>
        <v>0</v>
      </c>
      <c r="R4482" s="11">
        <v>0</v>
      </c>
      <c r="S4482" s="11">
        <v>0</v>
      </c>
      <c r="T4482" s="11">
        <v>0</v>
      </c>
      <c r="U4482" s="11">
        <v>0</v>
      </c>
      <c r="V4482" s="11">
        <v>9.3056423181782084E-4</v>
      </c>
      <c r="W4482" s="11">
        <v>0</v>
      </c>
      <c r="X4482" s="11">
        <v>0</v>
      </c>
    </row>
    <row r="4483" spans="1:24" x14ac:dyDescent="0.25">
      <c r="A4483">
        <v>4481</v>
      </c>
      <c r="B4483" s="11">
        <v>0</v>
      </c>
      <c r="C4483" s="11">
        <v>0</v>
      </c>
      <c r="D4483" s="11">
        <v>0</v>
      </c>
      <c r="E4483" s="11">
        <v>0</v>
      </c>
      <c r="F4483" s="11">
        <v>251.94000310000001</v>
      </c>
      <c r="G4483" s="11">
        <v>0</v>
      </c>
      <c r="H4483" s="11">
        <v>0</v>
      </c>
      <c r="I4483" s="11">
        <f t="shared" ref="I4483:I4546" si="84">IF(G4483=70,80,G4483)</f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1.2428989391900776E-3</v>
      </c>
      <c r="W4483" s="11">
        <v>0</v>
      </c>
      <c r="X4483" s="11">
        <v>0</v>
      </c>
    </row>
    <row r="4484" spans="1:24" x14ac:dyDescent="0.25">
      <c r="A4484">
        <v>4482</v>
      </c>
      <c r="B4484" s="11">
        <v>0</v>
      </c>
      <c r="C4484" s="11">
        <v>0</v>
      </c>
      <c r="D4484" s="11">
        <v>0</v>
      </c>
      <c r="E4484" s="11">
        <v>0</v>
      </c>
      <c r="F4484" s="11">
        <v>251.94000310000001</v>
      </c>
      <c r="G4484" s="11">
        <v>0</v>
      </c>
      <c r="H4484" s="11">
        <v>0</v>
      </c>
      <c r="I4484" s="11">
        <f t="shared" si="84"/>
        <v>0</v>
      </c>
      <c r="R4484" s="11">
        <v>0</v>
      </c>
      <c r="S4484" s="11">
        <v>0</v>
      </c>
      <c r="T4484" s="11">
        <v>0</v>
      </c>
      <c r="U4484" s="11">
        <v>0</v>
      </c>
      <c r="V4484" s="11">
        <v>1.2428989391900776E-3</v>
      </c>
      <c r="W4484" s="11">
        <v>0</v>
      </c>
      <c r="X4484" s="11">
        <v>0</v>
      </c>
    </row>
    <row r="4485" spans="1:24" x14ac:dyDescent="0.25">
      <c r="A4485">
        <v>4483</v>
      </c>
      <c r="B4485" s="11">
        <v>0</v>
      </c>
      <c r="C4485" s="11">
        <v>0</v>
      </c>
      <c r="D4485" s="11">
        <v>0</v>
      </c>
      <c r="E4485" s="11">
        <v>0</v>
      </c>
      <c r="F4485" s="11">
        <v>254.55078030000001</v>
      </c>
      <c r="G4485" s="11">
        <v>0</v>
      </c>
      <c r="H4485" s="11">
        <v>0</v>
      </c>
      <c r="I4485" s="11">
        <f t="shared" si="84"/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1.2557787207746387E-3</v>
      </c>
      <c r="W4485" s="11">
        <v>0</v>
      </c>
      <c r="X4485" s="11">
        <v>0</v>
      </c>
    </row>
    <row r="4486" spans="1:24" x14ac:dyDescent="0.25">
      <c r="A4486">
        <v>4484</v>
      </c>
      <c r="B4486" s="11">
        <v>0</v>
      </c>
      <c r="C4486" s="11">
        <v>0</v>
      </c>
      <c r="D4486" s="11">
        <v>0</v>
      </c>
      <c r="E4486" s="11">
        <v>0</v>
      </c>
      <c r="F4486" s="11">
        <v>122.70653</v>
      </c>
      <c r="G4486" s="11">
        <v>0</v>
      </c>
      <c r="H4486" s="11">
        <v>0</v>
      </c>
      <c r="I4486" s="11">
        <f t="shared" si="84"/>
        <v>0</v>
      </c>
      <c r="R4486" s="11">
        <v>0</v>
      </c>
      <c r="S4486" s="11">
        <v>0</v>
      </c>
      <c r="T4486" s="11">
        <v>0</v>
      </c>
      <c r="U4486" s="11">
        <v>0</v>
      </c>
      <c r="V4486" s="11">
        <v>6.0534974236767182E-4</v>
      </c>
      <c r="W4486" s="11">
        <v>0</v>
      </c>
      <c r="X4486" s="11">
        <v>0</v>
      </c>
    </row>
    <row r="4487" spans="1:24" x14ac:dyDescent="0.25">
      <c r="A4487">
        <v>4485</v>
      </c>
      <c r="B4487" s="11">
        <v>0</v>
      </c>
      <c r="C4487" s="11">
        <v>0</v>
      </c>
      <c r="D4487" s="11">
        <v>0</v>
      </c>
      <c r="E4487" s="11">
        <v>0</v>
      </c>
      <c r="F4487" s="11">
        <v>186.67057220000001</v>
      </c>
      <c r="G4487" s="11">
        <v>0</v>
      </c>
      <c r="H4487" s="11">
        <v>0</v>
      </c>
      <c r="I4487" s="11">
        <f t="shared" si="84"/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9.2090439513606878E-4</v>
      </c>
      <c r="W4487" s="11">
        <v>0</v>
      </c>
      <c r="X4487" s="11">
        <v>0</v>
      </c>
    </row>
    <row r="4488" spans="1:24" x14ac:dyDescent="0.25">
      <c r="A4488">
        <v>4486</v>
      </c>
      <c r="B4488" s="11">
        <v>0</v>
      </c>
      <c r="C4488" s="11">
        <v>0</v>
      </c>
      <c r="D4488" s="11">
        <v>0</v>
      </c>
      <c r="E4488" s="11">
        <v>0.10297794</v>
      </c>
      <c r="F4488" s="11">
        <v>251.94000310000001</v>
      </c>
      <c r="G4488" s="11">
        <v>0.19545213</v>
      </c>
      <c r="H4488" s="11">
        <v>0</v>
      </c>
      <c r="I4488" s="11">
        <f t="shared" si="84"/>
        <v>0.19545213</v>
      </c>
      <c r="R4488" s="11">
        <v>0</v>
      </c>
      <c r="S4488" s="11">
        <v>0</v>
      </c>
      <c r="T4488" s="11">
        <v>0</v>
      </c>
      <c r="U4488" s="11">
        <v>1.4640945854823291E-2</v>
      </c>
      <c r="V4488" s="11">
        <v>1.2428989391900776E-3</v>
      </c>
      <c r="W4488" s="11">
        <v>1.5248912872163116E-2</v>
      </c>
      <c r="X4488" s="11">
        <v>0</v>
      </c>
    </row>
    <row r="4489" spans="1:24" x14ac:dyDescent="0.25">
      <c r="A4489">
        <v>4487</v>
      </c>
      <c r="B4489" s="11">
        <v>0</v>
      </c>
      <c r="C4489" s="11">
        <v>0</v>
      </c>
      <c r="D4489" s="11">
        <v>0</v>
      </c>
      <c r="E4489" s="11">
        <v>0.57023847999999999</v>
      </c>
      <c r="F4489" s="11">
        <v>252.59269739999999</v>
      </c>
      <c r="G4489" s="11">
        <v>1.082312634</v>
      </c>
      <c r="H4489" s="11">
        <v>0</v>
      </c>
      <c r="I4489" s="11">
        <f t="shared" si="84"/>
        <v>1.082312634</v>
      </c>
      <c r="R4489" s="11">
        <v>0</v>
      </c>
      <c r="S4489" s="11">
        <v>0</v>
      </c>
      <c r="T4489" s="11">
        <v>0</v>
      </c>
      <c r="U4489" s="11">
        <v>8.1073972833567404E-2</v>
      </c>
      <c r="V4489" s="11">
        <v>1.2461188845862177E-3</v>
      </c>
      <c r="W4489" s="11">
        <v>8.4440579165381141E-2</v>
      </c>
      <c r="X4489" s="11">
        <v>0</v>
      </c>
    </row>
    <row r="4490" spans="1:24" x14ac:dyDescent="0.25">
      <c r="A4490">
        <v>4488</v>
      </c>
      <c r="B4490" s="11">
        <v>0</v>
      </c>
      <c r="C4490" s="11">
        <v>0</v>
      </c>
      <c r="D4490" s="11">
        <v>0</v>
      </c>
      <c r="E4490" s="11">
        <v>0</v>
      </c>
      <c r="F4490" s="11">
        <v>447.0956013</v>
      </c>
      <c r="G4490" s="11">
        <v>0</v>
      </c>
      <c r="H4490" s="11">
        <v>0</v>
      </c>
      <c r="I4490" s="11">
        <f t="shared" si="84"/>
        <v>0</v>
      </c>
      <c r="R4490" s="11">
        <v>0</v>
      </c>
      <c r="S4490" s="11">
        <v>0</v>
      </c>
      <c r="T4490" s="11">
        <v>0</v>
      </c>
      <c r="U4490" s="11">
        <v>0</v>
      </c>
      <c r="V4490" s="11">
        <v>2.2056626249693013E-3</v>
      </c>
      <c r="W4490" s="11">
        <v>0</v>
      </c>
      <c r="X4490" s="11">
        <v>0</v>
      </c>
    </row>
    <row r="4491" spans="1:24" x14ac:dyDescent="0.25">
      <c r="A4491">
        <v>4489</v>
      </c>
      <c r="B4491" s="11">
        <v>0</v>
      </c>
      <c r="C4491" s="11">
        <v>0</v>
      </c>
      <c r="D4491" s="11">
        <v>0</v>
      </c>
      <c r="E4491" s="11">
        <v>0</v>
      </c>
      <c r="F4491" s="11">
        <v>447.74829560000001</v>
      </c>
      <c r="G4491" s="11">
        <v>0</v>
      </c>
      <c r="H4491" s="11">
        <v>0</v>
      </c>
      <c r="I4491" s="11">
        <f t="shared" si="84"/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2.2088825703654416E-3</v>
      </c>
      <c r="W4491" s="11">
        <v>0</v>
      </c>
      <c r="X4491" s="11">
        <v>0</v>
      </c>
    </row>
    <row r="4492" spans="1:24" x14ac:dyDescent="0.25">
      <c r="A4492">
        <v>4490</v>
      </c>
      <c r="B4492" s="11">
        <v>0</v>
      </c>
      <c r="C4492" s="11">
        <v>0</v>
      </c>
      <c r="D4492" s="11">
        <v>0</v>
      </c>
      <c r="E4492" s="11">
        <v>0</v>
      </c>
      <c r="F4492" s="11">
        <v>449.70637859999999</v>
      </c>
      <c r="G4492" s="11">
        <v>0</v>
      </c>
      <c r="H4492" s="11">
        <v>0</v>
      </c>
      <c r="I4492" s="11">
        <f t="shared" si="84"/>
        <v>0</v>
      </c>
      <c r="R4492" s="11">
        <v>0</v>
      </c>
      <c r="S4492" s="11">
        <v>0</v>
      </c>
      <c r="T4492" s="11">
        <v>0</v>
      </c>
      <c r="U4492" s="11">
        <v>0</v>
      </c>
      <c r="V4492" s="11">
        <v>2.2185424070471937E-3</v>
      </c>
      <c r="W4492" s="11">
        <v>0</v>
      </c>
      <c r="X4492" s="11">
        <v>0</v>
      </c>
    </row>
    <row r="4493" spans="1:24" x14ac:dyDescent="0.25">
      <c r="A4493">
        <v>4491</v>
      </c>
      <c r="B4493" s="11">
        <v>0</v>
      </c>
      <c r="C4493" s="11">
        <v>0</v>
      </c>
      <c r="D4493" s="11">
        <v>0</v>
      </c>
      <c r="E4493" s="11">
        <v>0</v>
      </c>
      <c r="F4493" s="11">
        <v>251.94000310000001</v>
      </c>
      <c r="G4493" s="11">
        <v>0</v>
      </c>
      <c r="H4493" s="11">
        <v>0</v>
      </c>
      <c r="I4493" s="11">
        <f t="shared" si="84"/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1.2428989391900776E-3</v>
      </c>
      <c r="W4493" s="11">
        <v>0</v>
      </c>
      <c r="X4493" s="11">
        <v>0</v>
      </c>
    </row>
    <row r="4494" spans="1:24" x14ac:dyDescent="0.25">
      <c r="A4494">
        <v>4492</v>
      </c>
      <c r="B4494" s="11">
        <v>0</v>
      </c>
      <c r="C4494" s="11">
        <v>0</v>
      </c>
      <c r="D4494" s="11">
        <v>0</v>
      </c>
      <c r="E4494" s="11">
        <v>0</v>
      </c>
      <c r="F4494" s="11">
        <v>318.51482249999998</v>
      </c>
      <c r="G4494" s="11">
        <v>0</v>
      </c>
      <c r="H4494" s="11">
        <v>0</v>
      </c>
      <c r="I4494" s="11">
        <f t="shared" si="84"/>
        <v>0</v>
      </c>
      <c r="R4494" s="11">
        <v>0</v>
      </c>
      <c r="S4494" s="11">
        <v>0</v>
      </c>
      <c r="T4494" s="11">
        <v>0</v>
      </c>
      <c r="U4494" s="11">
        <v>0</v>
      </c>
      <c r="V4494" s="11">
        <v>1.5713333735430355E-3</v>
      </c>
      <c r="W4494" s="11">
        <v>0</v>
      </c>
      <c r="X4494" s="11">
        <v>0</v>
      </c>
    </row>
    <row r="4495" spans="1:24" x14ac:dyDescent="0.25">
      <c r="A4495">
        <v>4493</v>
      </c>
      <c r="B4495" s="11">
        <v>0</v>
      </c>
      <c r="C4495" s="11">
        <v>0</v>
      </c>
      <c r="D4495" s="11">
        <v>0</v>
      </c>
      <c r="E4495" s="11">
        <v>0.73318029299999998</v>
      </c>
      <c r="F4495" s="11">
        <v>319.16751690000001</v>
      </c>
      <c r="G4495" s="11">
        <v>1.391576197</v>
      </c>
      <c r="H4495" s="11">
        <v>0</v>
      </c>
      <c r="I4495" s="11">
        <f t="shared" si="84"/>
        <v>1.391576197</v>
      </c>
      <c r="R4495" s="11">
        <v>0</v>
      </c>
      <c r="S4495" s="11">
        <v>0</v>
      </c>
      <c r="T4495" s="11">
        <v>0</v>
      </c>
      <c r="U4495" s="11">
        <v>0.10424031566019359</v>
      </c>
      <c r="V4495" s="11">
        <v>1.5745533194325072E-3</v>
      </c>
      <c r="W4495" s="11">
        <v>0.10856890729729625</v>
      </c>
      <c r="X4495" s="11">
        <v>0</v>
      </c>
    </row>
    <row r="4496" spans="1:24" x14ac:dyDescent="0.25">
      <c r="A4496">
        <v>4494</v>
      </c>
      <c r="B4496" s="11">
        <v>0</v>
      </c>
      <c r="C4496" s="11">
        <v>0</v>
      </c>
      <c r="D4496" s="11">
        <v>0</v>
      </c>
      <c r="E4496" s="11">
        <v>7.9015873E-2</v>
      </c>
      <c r="F4496" s="11">
        <v>384.43694770000002</v>
      </c>
      <c r="G4496" s="11">
        <v>0.14997212800000001</v>
      </c>
      <c r="H4496" s="11">
        <v>0</v>
      </c>
      <c r="I4496" s="11">
        <f t="shared" si="84"/>
        <v>0.14997212800000001</v>
      </c>
      <c r="R4496" s="11">
        <v>0</v>
      </c>
      <c r="S4496" s="11">
        <v>0</v>
      </c>
      <c r="T4496" s="11">
        <v>0</v>
      </c>
      <c r="U4496" s="11">
        <v>1.1234125660938581E-2</v>
      </c>
      <c r="V4496" s="11">
        <v>1.8965478629931849E-3</v>
      </c>
      <c r="W4496" s="11">
        <v>1.1700624153468649E-2</v>
      </c>
      <c r="X4496" s="11">
        <v>0</v>
      </c>
    </row>
    <row r="4497" spans="1:24" x14ac:dyDescent="0.25">
      <c r="A4497">
        <v>4495</v>
      </c>
      <c r="B4497" s="11">
        <v>0</v>
      </c>
      <c r="C4497" s="11">
        <v>0</v>
      </c>
      <c r="D4497" s="11">
        <v>0</v>
      </c>
      <c r="E4497" s="11">
        <v>0</v>
      </c>
      <c r="F4497" s="11">
        <v>120.74844710000001</v>
      </c>
      <c r="G4497" s="11">
        <v>0</v>
      </c>
      <c r="H4497" s="11">
        <v>0</v>
      </c>
      <c r="I4497" s="11">
        <f t="shared" si="84"/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5.9568990617925104E-4</v>
      </c>
      <c r="W4497" s="11">
        <v>0</v>
      </c>
      <c r="X4497" s="11">
        <v>0</v>
      </c>
    </row>
    <row r="4498" spans="1:24" x14ac:dyDescent="0.25">
      <c r="A4498">
        <v>4496</v>
      </c>
      <c r="B4498" s="11">
        <v>0</v>
      </c>
      <c r="C4498" s="11">
        <v>0</v>
      </c>
      <c r="D4498" s="11">
        <v>0</v>
      </c>
      <c r="E4498" s="11">
        <v>0</v>
      </c>
      <c r="F4498" s="11">
        <v>123.35922429999999</v>
      </c>
      <c r="G4498" s="11">
        <v>0</v>
      </c>
      <c r="H4498" s="11">
        <v>0</v>
      </c>
      <c r="I4498" s="11">
        <f t="shared" si="84"/>
        <v>0</v>
      </c>
      <c r="R4498" s="11">
        <v>0</v>
      </c>
      <c r="S4498" s="11">
        <v>0</v>
      </c>
      <c r="T4498" s="11">
        <v>0</v>
      </c>
      <c r="U4498" s="11">
        <v>0</v>
      </c>
      <c r="V4498" s="11">
        <v>6.0856968776381204E-4</v>
      </c>
      <c r="W4498" s="11">
        <v>0</v>
      </c>
      <c r="X4498" s="11">
        <v>0</v>
      </c>
    </row>
    <row r="4499" spans="1:24" x14ac:dyDescent="0.25">
      <c r="A4499">
        <v>4497</v>
      </c>
      <c r="B4499" s="11">
        <v>0</v>
      </c>
      <c r="C4499" s="11">
        <v>0</v>
      </c>
      <c r="D4499" s="11">
        <v>0</v>
      </c>
      <c r="E4499" s="11">
        <v>0</v>
      </c>
      <c r="F4499" s="11">
        <v>120.74844710000001</v>
      </c>
      <c r="G4499" s="11">
        <v>0</v>
      </c>
      <c r="H4499" s="11">
        <v>0</v>
      </c>
      <c r="I4499" s="11">
        <f t="shared" si="84"/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5.9568990617925104E-4</v>
      </c>
      <c r="W4499" s="11">
        <v>0</v>
      </c>
      <c r="X4499" s="11">
        <v>0</v>
      </c>
    </row>
    <row r="4500" spans="1:24" x14ac:dyDescent="0.25">
      <c r="A4500">
        <v>4498</v>
      </c>
      <c r="B4500" s="11">
        <v>0</v>
      </c>
      <c r="C4500" s="11">
        <v>0</v>
      </c>
      <c r="D4500" s="11">
        <v>0</v>
      </c>
      <c r="E4500" s="11">
        <v>0</v>
      </c>
      <c r="F4500" s="11">
        <v>450.3590729</v>
      </c>
      <c r="G4500" s="11">
        <v>0</v>
      </c>
      <c r="H4500" s="11">
        <v>0</v>
      </c>
      <c r="I4500" s="11">
        <f t="shared" si="84"/>
        <v>0</v>
      </c>
      <c r="R4500" s="11">
        <v>0</v>
      </c>
      <c r="S4500" s="11">
        <v>0</v>
      </c>
      <c r="T4500" s="11">
        <v>0</v>
      </c>
      <c r="U4500" s="11">
        <v>0</v>
      </c>
      <c r="V4500" s="11">
        <v>2.221762352443334E-3</v>
      </c>
      <c r="W4500" s="11">
        <v>0</v>
      </c>
      <c r="X4500" s="11">
        <v>0</v>
      </c>
    </row>
    <row r="4501" spans="1:24" x14ac:dyDescent="0.25">
      <c r="A4501">
        <v>4499</v>
      </c>
      <c r="B4501" s="11">
        <v>0</v>
      </c>
      <c r="C4501" s="11">
        <v>0</v>
      </c>
      <c r="D4501" s="11">
        <v>0</v>
      </c>
      <c r="E4501" s="11">
        <v>0</v>
      </c>
      <c r="F4501" s="11">
        <v>253.89808600000001</v>
      </c>
      <c r="G4501" s="11">
        <v>0</v>
      </c>
      <c r="H4501" s="11">
        <v>0</v>
      </c>
      <c r="I4501" s="11">
        <f t="shared" si="84"/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1.2525587753784984E-3</v>
      </c>
      <c r="W4501" s="11">
        <v>0</v>
      </c>
      <c r="X4501" s="11">
        <v>0</v>
      </c>
    </row>
    <row r="4502" spans="1:24" x14ac:dyDescent="0.25">
      <c r="A4502">
        <v>4500</v>
      </c>
      <c r="B4502" s="11">
        <v>0</v>
      </c>
      <c r="C4502" s="11">
        <v>0</v>
      </c>
      <c r="D4502" s="11">
        <v>0</v>
      </c>
      <c r="E4502" s="11">
        <v>0</v>
      </c>
      <c r="F4502" s="11">
        <v>383.1315591</v>
      </c>
      <c r="G4502" s="11">
        <v>0</v>
      </c>
      <c r="H4502" s="11">
        <v>0</v>
      </c>
      <c r="I4502" s="11">
        <f t="shared" si="84"/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1.8901079722009042E-3</v>
      </c>
      <c r="W4502" s="11">
        <v>0</v>
      </c>
      <c r="X4502" s="11">
        <v>0</v>
      </c>
    </row>
    <row r="4503" spans="1:24" x14ac:dyDescent="0.25">
      <c r="A4503">
        <v>4501</v>
      </c>
      <c r="B4503" s="11">
        <v>0</v>
      </c>
      <c r="C4503" s="11">
        <v>0</v>
      </c>
      <c r="D4503" s="11">
        <v>0</v>
      </c>
      <c r="E4503" s="11">
        <v>0</v>
      </c>
      <c r="F4503" s="11">
        <v>122.70653</v>
      </c>
      <c r="G4503" s="11">
        <v>0</v>
      </c>
      <c r="H4503" s="11">
        <v>0</v>
      </c>
      <c r="I4503" s="11">
        <f t="shared" si="84"/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6.0534974236767182E-4</v>
      </c>
      <c r="W4503" s="11">
        <v>0</v>
      </c>
      <c r="X4503" s="11">
        <v>0</v>
      </c>
    </row>
    <row r="4504" spans="1:24" x14ac:dyDescent="0.25">
      <c r="A4504">
        <v>4502</v>
      </c>
      <c r="B4504" s="11">
        <v>0</v>
      </c>
      <c r="C4504" s="11">
        <v>0</v>
      </c>
      <c r="D4504" s="11">
        <v>0</v>
      </c>
      <c r="E4504" s="11">
        <v>0</v>
      </c>
      <c r="F4504" s="11">
        <v>450.3590729</v>
      </c>
      <c r="G4504" s="11">
        <v>0</v>
      </c>
      <c r="H4504" s="11">
        <v>0</v>
      </c>
      <c r="I4504" s="11">
        <f t="shared" si="84"/>
        <v>0</v>
      </c>
      <c r="R4504" s="11">
        <v>0</v>
      </c>
      <c r="S4504" s="11">
        <v>0</v>
      </c>
      <c r="T4504" s="11">
        <v>0</v>
      </c>
      <c r="U4504" s="11">
        <v>0</v>
      </c>
      <c r="V4504" s="11">
        <v>2.221762352443334E-3</v>
      </c>
      <c r="W4504" s="11">
        <v>0</v>
      </c>
      <c r="X4504" s="11">
        <v>0</v>
      </c>
    </row>
    <row r="4505" spans="1:24" x14ac:dyDescent="0.25">
      <c r="A4505">
        <v>4503</v>
      </c>
      <c r="B4505" s="11">
        <v>0</v>
      </c>
      <c r="C4505" s="11">
        <v>0</v>
      </c>
      <c r="D4505" s="11">
        <v>0</v>
      </c>
      <c r="E4505" s="11">
        <v>0</v>
      </c>
      <c r="F4505" s="11">
        <v>450.3590729</v>
      </c>
      <c r="G4505" s="11">
        <v>0</v>
      </c>
      <c r="H4505" s="11">
        <v>0</v>
      </c>
      <c r="I4505" s="11">
        <f t="shared" si="84"/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2.221762352443334E-3</v>
      </c>
      <c r="W4505" s="11">
        <v>0</v>
      </c>
      <c r="X4505" s="11">
        <v>0</v>
      </c>
    </row>
    <row r="4506" spans="1:24" x14ac:dyDescent="0.25">
      <c r="A4506">
        <v>4504</v>
      </c>
      <c r="B4506" s="11">
        <v>0</v>
      </c>
      <c r="C4506" s="11">
        <v>0</v>
      </c>
      <c r="D4506" s="11">
        <v>0</v>
      </c>
      <c r="E4506" s="11">
        <v>0</v>
      </c>
      <c r="F4506" s="11">
        <v>189.2813495</v>
      </c>
      <c r="G4506" s="11">
        <v>0</v>
      </c>
      <c r="H4506" s="11">
        <v>0</v>
      </c>
      <c r="I4506" s="11">
        <f t="shared" si="84"/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9.3378417721396117E-4</v>
      </c>
      <c r="W4506" s="11">
        <v>0</v>
      </c>
      <c r="X4506" s="11">
        <v>0</v>
      </c>
    </row>
    <row r="4507" spans="1:24" x14ac:dyDescent="0.25">
      <c r="A4507">
        <v>4505</v>
      </c>
      <c r="B4507" s="11">
        <v>0</v>
      </c>
      <c r="C4507" s="11">
        <v>0</v>
      </c>
      <c r="D4507" s="11">
        <v>0</v>
      </c>
      <c r="E4507" s="11">
        <v>0</v>
      </c>
      <c r="F4507" s="11">
        <v>316.55673960000001</v>
      </c>
      <c r="G4507" s="11">
        <v>0</v>
      </c>
      <c r="H4507" s="11">
        <v>0</v>
      </c>
      <c r="I4507" s="11">
        <f t="shared" si="84"/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1.561673537354615E-3</v>
      </c>
      <c r="W4507" s="11">
        <v>0</v>
      </c>
      <c r="X4507" s="11">
        <v>0</v>
      </c>
    </row>
    <row r="4508" spans="1:24" x14ac:dyDescent="0.25">
      <c r="A4508">
        <v>4506</v>
      </c>
      <c r="B4508" s="11">
        <v>0</v>
      </c>
      <c r="C4508" s="11">
        <v>0</v>
      </c>
      <c r="D4508" s="11">
        <v>0</v>
      </c>
      <c r="E4508" s="11">
        <v>0</v>
      </c>
      <c r="F4508" s="11">
        <v>120.74844710000001</v>
      </c>
      <c r="G4508" s="11">
        <v>0</v>
      </c>
      <c r="H4508" s="11">
        <v>0</v>
      </c>
      <c r="I4508" s="11">
        <f t="shared" si="84"/>
        <v>0</v>
      </c>
      <c r="R4508" s="11">
        <v>0</v>
      </c>
      <c r="S4508" s="11">
        <v>0</v>
      </c>
      <c r="T4508" s="11">
        <v>0</v>
      </c>
      <c r="U4508" s="11">
        <v>0</v>
      </c>
      <c r="V4508" s="11">
        <v>5.9568990617925104E-4</v>
      </c>
      <c r="W4508" s="11">
        <v>0</v>
      </c>
      <c r="X4508" s="11">
        <v>0</v>
      </c>
    </row>
    <row r="4509" spans="1:24" x14ac:dyDescent="0.25">
      <c r="A4509">
        <v>4507</v>
      </c>
      <c r="B4509" s="11">
        <v>0</v>
      </c>
      <c r="C4509" s="11">
        <v>0</v>
      </c>
      <c r="D4509" s="11">
        <v>0</v>
      </c>
      <c r="E4509" s="11">
        <v>0</v>
      </c>
      <c r="F4509" s="11">
        <v>382.4788648</v>
      </c>
      <c r="G4509" s="11">
        <v>0</v>
      </c>
      <c r="H4509" s="11">
        <v>0</v>
      </c>
      <c r="I4509" s="11">
        <f t="shared" si="84"/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1.8868880268047639E-3</v>
      </c>
      <c r="W4509" s="11">
        <v>0</v>
      </c>
      <c r="X4509" s="11">
        <v>0</v>
      </c>
    </row>
    <row r="4510" spans="1:24" x14ac:dyDescent="0.25">
      <c r="A4510">
        <v>4508</v>
      </c>
      <c r="B4510" s="11">
        <v>0</v>
      </c>
      <c r="C4510" s="11">
        <v>0</v>
      </c>
      <c r="D4510" s="11">
        <v>0</v>
      </c>
      <c r="E4510" s="11">
        <v>0</v>
      </c>
      <c r="F4510" s="11">
        <v>448.40098990000001</v>
      </c>
      <c r="G4510" s="11">
        <v>0</v>
      </c>
      <c r="H4510" s="11">
        <v>0</v>
      </c>
      <c r="I4510" s="11">
        <f t="shared" si="84"/>
        <v>0</v>
      </c>
      <c r="R4510" s="11">
        <v>0</v>
      </c>
      <c r="S4510" s="11">
        <v>0</v>
      </c>
      <c r="T4510" s="11">
        <v>0</v>
      </c>
      <c r="U4510" s="11">
        <v>0</v>
      </c>
      <c r="V4510" s="11">
        <v>2.212102515761582E-3</v>
      </c>
      <c r="W4510" s="11">
        <v>0</v>
      </c>
      <c r="X4510" s="11">
        <v>0</v>
      </c>
    </row>
    <row r="4511" spans="1:24" x14ac:dyDescent="0.25">
      <c r="A4511">
        <v>4509</v>
      </c>
      <c r="B4511" s="11">
        <v>0</v>
      </c>
      <c r="C4511" s="11">
        <v>0</v>
      </c>
      <c r="D4511" s="11">
        <v>0</v>
      </c>
      <c r="E4511" s="11">
        <v>0</v>
      </c>
      <c r="F4511" s="11">
        <v>187.9759608</v>
      </c>
      <c r="G4511" s="11">
        <v>0</v>
      </c>
      <c r="H4511" s="11">
        <v>0</v>
      </c>
      <c r="I4511" s="11">
        <f t="shared" si="84"/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9.2734428592834922E-4</v>
      </c>
      <c r="W4511" s="11">
        <v>0</v>
      </c>
      <c r="X4511" s="11">
        <v>0</v>
      </c>
    </row>
    <row r="4512" spans="1:24" x14ac:dyDescent="0.25">
      <c r="A4512">
        <v>4510</v>
      </c>
      <c r="B4512" s="11">
        <v>0</v>
      </c>
      <c r="C4512" s="11">
        <v>0</v>
      </c>
      <c r="D4512" s="11">
        <v>0</v>
      </c>
      <c r="E4512" s="11">
        <v>0</v>
      </c>
      <c r="F4512" s="11">
        <v>120.74844710000001</v>
      </c>
      <c r="G4512" s="11">
        <v>0</v>
      </c>
      <c r="H4512" s="11">
        <v>0</v>
      </c>
      <c r="I4512" s="11">
        <f t="shared" si="84"/>
        <v>0</v>
      </c>
      <c r="R4512" s="11">
        <v>0</v>
      </c>
      <c r="S4512" s="11">
        <v>0</v>
      </c>
      <c r="T4512" s="11">
        <v>0</v>
      </c>
      <c r="U4512" s="11">
        <v>0</v>
      </c>
      <c r="V4512" s="11">
        <v>5.9568990617925104E-4</v>
      </c>
      <c r="W4512" s="11">
        <v>0</v>
      </c>
      <c r="X4512" s="11">
        <v>0</v>
      </c>
    </row>
    <row r="4513" spans="1:24" x14ac:dyDescent="0.25">
      <c r="A4513">
        <v>4511</v>
      </c>
      <c r="B4513" s="11">
        <v>0</v>
      </c>
      <c r="C4513" s="11">
        <v>0</v>
      </c>
      <c r="D4513" s="11">
        <v>0</v>
      </c>
      <c r="E4513" s="11">
        <v>4.7865426000000003E-2</v>
      </c>
      <c r="F4513" s="11">
        <v>188.6286552</v>
      </c>
      <c r="G4513" s="11">
        <v>9.0848578999999999E-2</v>
      </c>
      <c r="H4513" s="11">
        <v>0</v>
      </c>
      <c r="I4513" s="11">
        <f t="shared" si="84"/>
        <v>9.0848578999999999E-2</v>
      </c>
      <c r="R4513" s="11">
        <v>0</v>
      </c>
      <c r="S4513" s="11">
        <v>0</v>
      </c>
      <c r="T4513" s="11">
        <v>0</v>
      </c>
      <c r="U4513" s="11">
        <v>6.8052935452394079E-3</v>
      </c>
      <c r="V4513" s="11">
        <v>9.3056423181782084E-4</v>
      </c>
      <c r="W4513" s="11">
        <v>7.0878842084290804E-3</v>
      </c>
      <c r="X4513" s="11">
        <v>0</v>
      </c>
    </row>
    <row r="4514" spans="1:24" x14ac:dyDescent="0.25">
      <c r="A4514">
        <v>4512</v>
      </c>
      <c r="B4514" s="11">
        <v>0</v>
      </c>
      <c r="C4514" s="11">
        <v>0</v>
      </c>
      <c r="D4514" s="11">
        <v>0</v>
      </c>
      <c r="E4514" s="11">
        <v>0</v>
      </c>
      <c r="F4514" s="11">
        <v>383.78425340000001</v>
      </c>
      <c r="G4514" s="11">
        <v>0</v>
      </c>
      <c r="H4514" s="11">
        <v>0</v>
      </c>
      <c r="I4514" s="11">
        <f t="shared" si="84"/>
        <v>0</v>
      </c>
      <c r="R4514" s="11">
        <v>0</v>
      </c>
      <c r="S4514" s="11">
        <v>0</v>
      </c>
      <c r="T4514" s="11">
        <v>0</v>
      </c>
      <c r="U4514" s="11">
        <v>0</v>
      </c>
      <c r="V4514" s="11">
        <v>1.8933279175970446E-3</v>
      </c>
      <c r="W4514" s="11">
        <v>0</v>
      </c>
      <c r="X4514" s="11">
        <v>0</v>
      </c>
    </row>
    <row r="4515" spans="1:24" x14ac:dyDescent="0.25">
      <c r="A4515">
        <v>4513</v>
      </c>
      <c r="B4515" s="11">
        <v>0</v>
      </c>
      <c r="C4515" s="11">
        <v>0</v>
      </c>
      <c r="D4515" s="11">
        <v>0</v>
      </c>
      <c r="E4515" s="11">
        <v>0</v>
      </c>
      <c r="F4515" s="11">
        <v>316.55673960000001</v>
      </c>
      <c r="G4515" s="11">
        <v>0</v>
      </c>
      <c r="H4515" s="11">
        <v>0</v>
      </c>
      <c r="I4515" s="11">
        <f t="shared" si="84"/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1.561673537354615E-3</v>
      </c>
      <c r="W4515" s="11">
        <v>0</v>
      </c>
      <c r="X4515" s="11">
        <v>0</v>
      </c>
    </row>
    <row r="4516" spans="1:24" x14ac:dyDescent="0.25">
      <c r="A4516">
        <v>4514</v>
      </c>
      <c r="B4516" s="11">
        <v>0</v>
      </c>
      <c r="C4516" s="11">
        <v>0</v>
      </c>
      <c r="D4516" s="11">
        <v>0</v>
      </c>
      <c r="E4516" s="11">
        <v>0</v>
      </c>
      <c r="F4516" s="11">
        <v>383.78425340000001</v>
      </c>
      <c r="G4516" s="11">
        <v>0</v>
      </c>
      <c r="H4516" s="11">
        <v>0</v>
      </c>
      <c r="I4516" s="11">
        <f t="shared" si="84"/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1.8933279175970446E-3</v>
      </c>
      <c r="W4516" s="11">
        <v>0</v>
      </c>
      <c r="X4516" s="11">
        <v>0</v>
      </c>
    </row>
    <row r="4517" spans="1:24" x14ac:dyDescent="0.25">
      <c r="A4517">
        <v>4515</v>
      </c>
      <c r="B4517" s="11">
        <v>0</v>
      </c>
      <c r="C4517" s="11">
        <v>0</v>
      </c>
      <c r="D4517" s="11">
        <v>0</v>
      </c>
      <c r="E4517" s="11">
        <v>0</v>
      </c>
      <c r="F4517" s="11">
        <v>124.0119186</v>
      </c>
      <c r="G4517" s="11">
        <v>0</v>
      </c>
      <c r="H4517" s="11">
        <v>0</v>
      </c>
      <c r="I4517" s="11">
        <f t="shared" si="84"/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6.1178963315995237E-4</v>
      </c>
      <c r="W4517" s="11">
        <v>0</v>
      </c>
      <c r="X4517" s="11">
        <v>0</v>
      </c>
    </row>
    <row r="4518" spans="1:24" x14ac:dyDescent="0.25">
      <c r="A4518">
        <v>4516</v>
      </c>
      <c r="B4518" s="11">
        <v>0</v>
      </c>
      <c r="C4518" s="11">
        <v>0</v>
      </c>
      <c r="D4518" s="11">
        <v>0</v>
      </c>
      <c r="E4518" s="11">
        <v>0</v>
      </c>
      <c r="F4518" s="11">
        <v>186.0178779</v>
      </c>
      <c r="G4518" s="11">
        <v>0</v>
      </c>
      <c r="H4518" s="11">
        <v>0</v>
      </c>
      <c r="I4518" s="11">
        <f t="shared" si="84"/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9.1768444973992845E-4</v>
      </c>
      <c r="W4518" s="11">
        <v>0</v>
      </c>
      <c r="X4518" s="11">
        <v>0</v>
      </c>
    </row>
    <row r="4519" spans="1:24" x14ac:dyDescent="0.25">
      <c r="A4519">
        <v>4517</v>
      </c>
      <c r="B4519" s="11">
        <v>0</v>
      </c>
      <c r="C4519" s="11">
        <v>0</v>
      </c>
      <c r="D4519" s="11">
        <v>0</v>
      </c>
      <c r="E4519" s="11">
        <v>0.438447113</v>
      </c>
      <c r="F4519" s="11">
        <v>254.55078030000001</v>
      </c>
      <c r="G4519" s="11">
        <v>0.83217262000000003</v>
      </c>
      <c r="H4519" s="11">
        <v>0</v>
      </c>
      <c r="I4519" s="11">
        <f t="shared" si="84"/>
        <v>0.83217262000000003</v>
      </c>
      <c r="R4519" s="11">
        <v>0</v>
      </c>
      <c r="S4519" s="11">
        <v>0</v>
      </c>
      <c r="T4519" s="11">
        <v>0</v>
      </c>
      <c r="U4519" s="11">
        <v>6.2336461980464837E-2</v>
      </c>
      <c r="V4519" s="11">
        <v>1.2557787207746387E-3</v>
      </c>
      <c r="W4519" s="11">
        <v>6.4924990978505612E-2</v>
      </c>
      <c r="X4519" s="11">
        <v>0</v>
      </c>
    </row>
    <row r="4520" spans="1:24" x14ac:dyDescent="0.25">
      <c r="A4520">
        <v>4518</v>
      </c>
      <c r="B4520" s="11">
        <v>0</v>
      </c>
      <c r="C4520" s="11">
        <v>0</v>
      </c>
      <c r="D4520" s="11">
        <v>0</v>
      </c>
      <c r="E4520" s="11">
        <v>0.11495873400000001</v>
      </c>
      <c r="F4520" s="11">
        <v>123.35922429999999</v>
      </c>
      <c r="G4520" s="11">
        <v>0.218191677</v>
      </c>
      <c r="H4520" s="11">
        <v>0</v>
      </c>
      <c r="I4520" s="11">
        <f t="shared" si="84"/>
        <v>0.218191677</v>
      </c>
      <c r="R4520" s="11">
        <v>0</v>
      </c>
      <c r="S4520" s="11">
        <v>0</v>
      </c>
      <c r="T4520" s="11">
        <v>0</v>
      </c>
      <c r="U4520" s="11">
        <v>1.6344321900720032E-2</v>
      </c>
      <c r="V4520" s="11">
        <v>6.0856968776381204E-4</v>
      </c>
      <c r="W4520" s="11">
        <v>1.7023021811039648E-2</v>
      </c>
      <c r="X4520" s="11">
        <v>0</v>
      </c>
    </row>
    <row r="4521" spans="1:24" x14ac:dyDescent="0.25">
      <c r="A4521">
        <v>4519</v>
      </c>
      <c r="B4521" s="11">
        <v>0</v>
      </c>
      <c r="C4521" s="11">
        <v>0</v>
      </c>
      <c r="D4521" s="11">
        <v>0</v>
      </c>
      <c r="E4521" s="11">
        <v>0</v>
      </c>
      <c r="F4521" s="11">
        <v>449.05368420000002</v>
      </c>
      <c r="G4521" s="11">
        <v>0</v>
      </c>
      <c r="H4521" s="11">
        <v>0</v>
      </c>
      <c r="I4521" s="11">
        <f t="shared" si="84"/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2.2153224611577219E-3</v>
      </c>
      <c r="W4521" s="11">
        <v>0</v>
      </c>
      <c r="X4521" s="11">
        <v>0</v>
      </c>
    </row>
    <row r="4522" spans="1:24" x14ac:dyDescent="0.25">
      <c r="A4522">
        <v>4520</v>
      </c>
      <c r="B4522" s="11">
        <v>0</v>
      </c>
      <c r="C4522" s="11">
        <v>0</v>
      </c>
      <c r="D4522" s="11">
        <v>0</v>
      </c>
      <c r="E4522" s="11">
        <v>0</v>
      </c>
      <c r="F4522" s="11">
        <v>447.0956013</v>
      </c>
      <c r="G4522" s="11">
        <v>0</v>
      </c>
      <c r="H4522" s="11">
        <v>0</v>
      </c>
      <c r="I4522" s="11">
        <f t="shared" si="84"/>
        <v>0</v>
      </c>
      <c r="R4522" s="11">
        <v>0</v>
      </c>
      <c r="S4522" s="11">
        <v>0</v>
      </c>
      <c r="T4522" s="11">
        <v>0</v>
      </c>
      <c r="U4522" s="11">
        <v>0</v>
      </c>
      <c r="V4522" s="11">
        <v>2.2056626249693013E-3</v>
      </c>
      <c r="W4522" s="11">
        <v>0</v>
      </c>
      <c r="X4522" s="11">
        <v>0</v>
      </c>
    </row>
    <row r="4523" spans="1:24" x14ac:dyDescent="0.25">
      <c r="A4523">
        <v>4521</v>
      </c>
      <c r="B4523" s="11">
        <v>0</v>
      </c>
      <c r="C4523" s="11">
        <v>0</v>
      </c>
      <c r="D4523" s="11">
        <v>0</v>
      </c>
      <c r="E4523" s="11">
        <v>0</v>
      </c>
      <c r="F4523" s="11">
        <v>254.55078030000001</v>
      </c>
      <c r="G4523" s="11">
        <v>0</v>
      </c>
      <c r="H4523" s="11">
        <v>0</v>
      </c>
      <c r="I4523" s="11">
        <f t="shared" si="84"/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1.2557787207746387E-3</v>
      </c>
      <c r="W4523" s="11">
        <v>0</v>
      </c>
      <c r="X4523" s="11">
        <v>0</v>
      </c>
    </row>
    <row r="4524" spans="1:24" x14ac:dyDescent="0.25">
      <c r="A4524">
        <v>4522</v>
      </c>
      <c r="B4524" s="11">
        <v>0</v>
      </c>
      <c r="C4524" s="11">
        <v>0</v>
      </c>
      <c r="D4524" s="11">
        <v>0</v>
      </c>
      <c r="E4524" s="11">
        <v>0</v>
      </c>
      <c r="F4524" s="11">
        <v>384.43694770000002</v>
      </c>
      <c r="G4524" s="11">
        <v>0</v>
      </c>
      <c r="H4524" s="11">
        <v>0</v>
      </c>
      <c r="I4524" s="11">
        <f t="shared" si="84"/>
        <v>0</v>
      </c>
      <c r="R4524" s="11">
        <v>0</v>
      </c>
      <c r="S4524" s="11">
        <v>0</v>
      </c>
      <c r="T4524" s="11">
        <v>0</v>
      </c>
      <c r="U4524" s="11">
        <v>0</v>
      </c>
      <c r="V4524" s="11">
        <v>1.8965478629931849E-3</v>
      </c>
      <c r="W4524" s="11">
        <v>0</v>
      </c>
      <c r="X4524" s="11">
        <v>0</v>
      </c>
    </row>
    <row r="4525" spans="1:24" x14ac:dyDescent="0.25">
      <c r="A4525">
        <v>4523</v>
      </c>
      <c r="B4525" s="11">
        <v>0</v>
      </c>
      <c r="C4525" s="11">
        <v>0</v>
      </c>
      <c r="D4525" s="11">
        <v>0</v>
      </c>
      <c r="E4525" s="11">
        <v>0</v>
      </c>
      <c r="F4525" s="11">
        <v>254.55078030000001</v>
      </c>
      <c r="G4525" s="11">
        <v>0</v>
      </c>
      <c r="H4525" s="11">
        <v>0</v>
      </c>
      <c r="I4525" s="11">
        <f t="shared" si="84"/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1.2557787207746387E-3</v>
      </c>
      <c r="W4525" s="11">
        <v>0</v>
      </c>
      <c r="X4525" s="11">
        <v>0</v>
      </c>
    </row>
    <row r="4526" spans="1:24" x14ac:dyDescent="0.25">
      <c r="A4526">
        <v>4524</v>
      </c>
      <c r="B4526" s="11">
        <v>0</v>
      </c>
      <c r="C4526" s="11">
        <v>0</v>
      </c>
      <c r="D4526" s="11">
        <v>0</v>
      </c>
      <c r="E4526" s="11">
        <v>0</v>
      </c>
      <c r="F4526" s="11">
        <v>383.78425340000001</v>
      </c>
      <c r="G4526" s="11">
        <v>0</v>
      </c>
      <c r="H4526" s="11">
        <v>0</v>
      </c>
      <c r="I4526" s="11">
        <f t="shared" si="84"/>
        <v>0</v>
      </c>
      <c r="R4526" s="11">
        <v>0</v>
      </c>
      <c r="S4526" s="11">
        <v>0</v>
      </c>
      <c r="T4526" s="11">
        <v>0</v>
      </c>
      <c r="U4526" s="11">
        <v>0</v>
      </c>
      <c r="V4526" s="11">
        <v>1.8933279175970446E-3</v>
      </c>
      <c r="W4526" s="11">
        <v>0</v>
      </c>
      <c r="X4526" s="11">
        <v>0</v>
      </c>
    </row>
    <row r="4527" spans="1:24" x14ac:dyDescent="0.25">
      <c r="A4527">
        <v>4525</v>
      </c>
      <c r="B4527" s="11">
        <v>0</v>
      </c>
      <c r="C4527" s="11">
        <v>0</v>
      </c>
      <c r="D4527" s="11">
        <v>0</v>
      </c>
      <c r="E4527" s="11">
        <v>0</v>
      </c>
      <c r="F4527" s="11">
        <v>122.70653</v>
      </c>
      <c r="G4527" s="11">
        <v>0</v>
      </c>
      <c r="H4527" s="11">
        <v>0</v>
      </c>
      <c r="I4527" s="11">
        <f t="shared" si="84"/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6.0534974236767182E-4</v>
      </c>
      <c r="W4527" s="11">
        <v>0</v>
      </c>
      <c r="X4527" s="11">
        <v>0</v>
      </c>
    </row>
    <row r="4528" spans="1:24" x14ac:dyDescent="0.25">
      <c r="A4528">
        <v>4526</v>
      </c>
      <c r="B4528" s="11">
        <v>0</v>
      </c>
      <c r="C4528" s="11">
        <v>0</v>
      </c>
      <c r="D4528" s="11">
        <v>0</v>
      </c>
      <c r="E4528" s="11">
        <v>0</v>
      </c>
      <c r="F4528" s="11">
        <v>124.0119186</v>
      </c>
      <c r="G4528" s="11">
        <v>0</v>
      </c>
      <c r="H4528" s="11">
        <v>0</v>
      </c>
      <c r="I4528" s="11">
        <f t="shared" si="84"/>
        <v>0</v>
      </c>
      <c r="R4528" s="11">
        <v>0</v>
      </c>
      <c r="S4528" s="11">
        <v>0</v>
      </c>
      <c r="T4528" s="11">
        <v>0</v>
      </c>
      <c r="U4528" s="11">
        <v>0</v>
      </c>
      <c r="V4528" s="11">
        <v>6.1178963315995237E-4</v>
      </c>
      <c r="W4528" s="11">
        <v>0</v>
      </c>
      <c r="X4528" s="11">
        <v>0</v>
      </c>
    </row>
    <row r="4529" spans="1:24" x14ac:dyDescent="0.25">
      <c r="A4529">
        <v>4527</v>
      </c>
      <c r="B4529" s="11">
        <v>0</v>
      </c>
      <c r="C4529" s="11">
        <v>0</v>
      </c>
      <c r="D4529" s="11">
        <v>0</v>
      </c>
      <c r="E4529" s="11">
        <v>0</v>
      </c>
      <c r="F4529" s="11">
        <v>448.40098990000001</v>
      </c>
      <c r="G4529" s="11">
        <v>0</v>
      </c>
      <c r="H4529" s="11">
        <v>0</v>
      </c>
      <c r="I4529" s="11">
        <f t="shared" si="84"/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2.212102515761582E-3</v>
      </c>
      <c r="W4529" s="11">
        <v>0</v>
      </c>
      <c r="X4529" s="11">
        <v>0</v>
      </c>
    </row>
    <row r="4530" spans="1:24" x14ac:dyDescent="0.25">
      <c r="A4530">
        <v>4528</v>
      </c>
      <c r="B4530" s="11">
        <v>0</v>
      </c>
      <c r="C4530" s="11">
        <v>0</v>
      </c>
      <c r="D4530" s="11">
        <v>0</v>
      </c>
      <c r="E4530" s="11">
        <v>0</v>
      </c>
      <c r="F4530" s="11">
        <v>187.32326649999999</v>
      </c>
      <c r="G4530" s="11">
        <v>0</v>
      </c>
      <c r="H4530" s="11">
        <v>0</v>
      </c>
      <c r="I4530" s="11">
        <f t="shared" si="84"/>
        <v>0</v>
      </c>
      <c r="R4530" s="11">
        <v>0</v>
      </c>
      <c r="S4530" s="11">
        <v>0</v>
      </c>
      <c r="T4530" s="11">
        <v>0</v>
      </c>
      <c r="U4530" s="11">
        <v>0</v>
      </c>
      <c r="V4530" s="11">
        <v>9.24124340532209E-4</v>
      </c>
      <c r="W4530" s="11">
        <v>0</v>
      </c>
      <c r="X4530" s="11">
        <v>0</v>
      </c>
    </row>
    <row r="4531" spans="1:24" x14ac:dyDescent="0.25">
      <c r="A4531">
        <v>4529</v>
      </c>
      <c r="B4531" s="11">
        <v>0</v>
      </c>
      <c r="C4531" s="11">
        <v>0</v>
      </c>
      <c r="D4531" s="11">
        <v>0</v>
      </c>
      <c r="E4531" s="11">
        <v>0</v>
      </c>
      <c r="F4531" s="11">
        <v>124.0119186</v>
      </c>
      <c r="G4531" s="11">
        <v>0</v>
      </c>
      <c r="H4531" s="11">
        <v>0</v>
      </c>
      <c r="I4531" s="11">
        <f t="shared" si="84"/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6.1178963315995237E-4</v>
      </c>
      <c r="W4531" s="11">
        <v>0</v>
      </c>
      <c r="X4531" s="11">
        <v>0</v>
      </c>
    </row>
    <row r="4532" spans="1:24" x14ac:dyDescent="0.25">
      <c r="A4532">
        <v>4530</v>
      </c>
      <c r="B4532" s="11">
        <v>0</v>
      </c>
      <c r="C4532" s="11">
        <v>0</v>
      </c>
      <c r="D4532" s="11">
        <v>0</v>
      </c>
      <c r="E4532" s="11">
        <v>0</v>
      </c>
      <c r="F4532" s="11">
        <v>120.74844710000001</v>
      </c>
      <c r="G4532" s="11">
        <v>0</v>
      </c>
      <c r="H4532" s="11">
        <v>0</v>
      </c>
      <c r="I4532" s="11">
        <f t="shared" si="84"/>
        <v>0</v>
      </c>
      <c r="R4532" s="11">
        <v>0</v>
      </c>
      <c r="S4532" s="11">
        <v>0</v>
      </c>
      <c r="T4532" s="11">
        <v>0</v>
      </c>
      <c r="U4532" s="11">
        <v>0</v>
      </c>
      <c r="V4532" s="11">
        <v>5.9568990617925104E-4</v>
      </c>
      <c r="W4532" s="11">
        <v>0</v>
      </c>
      <c r="X4532" s="11">
        <v>0</v>
      </c>
    </row>
    <row r="4533" spans="1:24" x14ac:dyDescent="0.25">
      <c r="A4533">
        <v>4531</v>
      </c>
      <c r="B4533" s="11">
        <v>0</v>
      </c>
      <c r="C4533" s="11">
        <v>0</v>
      </c>
      <c r="D4533" s="11">
        <v>0</v>
      </c>
      <c r="E4533" s="11">
        <v>0</v>
      </c>
      <c r="F4533" s="11">
        <v>382.4788648</v>
      </c>
      <c r="G4533" s="11">
        <v>0</v>
      </c>
      <c r="H4533" s="11">
        <v>0</v>
      </c>
      <c r="I4533" s="11">
        <f t="shared" si="84"/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1.8868880268047639E-3</v>
      </c>
      <c r="W4533" s="11">
        <v>0</v>
      </c>
      <c r="X4533" s="11">
        <v>0</v>
      </c>
    </row>
    <row r="4534" spans="1:24" x14ac:dyDescent="0.25">
      <c r="A4534">
        <v>4532</v>
      </c>
      <c r="B4534" s="11">
        <v>0</v>
      </c>
      <c r="C4534" s="11">
        <v>0</v>
      </c>
      <c r="D4534" s="11">
        <v>0</v>
      </c>
      <c r="E4534" s="11">
        <v>0</v>
      </c>
      <c r="F4534" s="11">
        <v>385.08964200000003</v>
      </c>
      <c r="G4534" s="11">
        <v>0</v>
      </c>
      <c r="H4534" s="11">
        <v>0</v>
      </c>
      <c r="I4534" s="11">
        <f t="shared" si="84"/>
        <v>0</v>
      </c>
      <c r="R4534" s="11">
        <v>0</v>
      </c>
      <c r="S4534" s="11">
        <v>0</v>
      </c>
      <c r="T4534" s="11">
        <v>0</v>
      </c>
      <c r="U4534" s="11">
        <v>0</v>
      </c>
      <c r="V4534" s="11">
        <v>1.8997678083893252E-3</v>
      </c>
      <c r="W4534" s="11">
        <v>0</v>
      </c>
      <c r="X4534" s="11">
        <v>0</v>
      </c>
    </row>
    <row r="4535" spans="1:24" x14ac:dyDescent="0.25">
      <c r="A4535">
        <v>4533</v>
      </c>
      <c r="B4535" s="11">
        <v>0</v>
      </c>
      <c r="C4535" s="11">
        <v>0</v>
      </c>
      <c r="D4535" s="11">
        <v>0</v>
      </c>
      <c r="E4535" s="11">
        <v>0</v>
      </c>
      <c r="F4535" s="11">
        <v>187.32326649999999</v>
      </c>
      <c r="G4535" s="11">
        <v>0</v>
      </c>
      <c r="H4535" s="11">
        <v>0</v>
      </c>
      <c r="I4535" s="11">
        <f t="shared" si="84"/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9.24124340532209E-4</v>
      </c>
      <c r="W4535" s="11">
        <v>0</v>
      </c>
      <c r="X4535" s="11">
        <v>0</v>
      </c>
    </row>
    <row r="4536" spans="1:24" x14ac:dyDescent="0.25">
      <c r="A4536">
        <v>4534</v>
      </c>
      <c r="B4536" s="11">
        <v>0</v>
      </c>
      <c r="C4536" s="11">
        <v>0</v>
      </c>
      <c r="D4536" s="11">
        <v>0</v>
      </c>
      <c r="E4536" s="11">
        <v>0.28029747300000002</v>
      </c>
      <c r="F4536" s="11">
        <v>318.51482249999998</v>
      </c>
      <c r="G4536" s="11">
        <v>0.53200460400000005</v>
      </c>
      <c r="H4536" s="11">
        <v>0</v>
      </c>
      <c r="I4536" s="11">
        <f t="shared" si="84"/>
        <v>0.53200460400000005</v>
      </c>
      <c r="R4536" s="11">
        <v>0</v>
      </c>
      <c r="S4536" s="11">
        <v>0</v>
      </c>
      <c r="T4536" s="11">
        <v>0</v>
      </c>
      <c r="U4536" s="11">
        <v>3.9851449013611977E-2</v>
      </c>
      <c r="V4536" s="11">
        <v>1.5713333735430355E-3</v>
      </c>
      <c r="W4536" s="11">
        <v>4.1506285216669887E-2</v>
      </c>
      <c r="X4536" s="11">
        <v>0</v>
      </c>
    </row>
    <row r="4537" spans="1:24" x14ac:dyDescent="0.25">
      <c r="A4537">
        <v>4535</v>
      </c>
      <c r="B4537" s="11">
        <v>0</v>
      </c>
      <c r="C4537" s="11">
        <v>0</v>
      </c>
      <c r="D4537" s="11">
        <v>0</v>
      </c>
      <c r="E4537" s="11">
        <v>0.34739125999999998</v>
      </c>
      <c r="F4537" s="11">
        <v>251.28730880000001</v>
      </c>
      <c r="G4537" s="11">
        <v>0.65934861099999997</v>
      </c>
      <c r="H4537" s="11">
        <v>0</v>
      </c>
      <c r="I4537" s="11">
        <f t="shared" si="84"/>
        <v>0.65934861099999997</v>
      </c>
      <c r="R4537" s="11">
        <v>0</v>
      </c>
      <c r="S4537" s="11">
        <v>0</v>
      </c>
      <c r="T4537" s="11">
        <v>0</v>
      </c>
      <c r="U4537" s="11">
        <v>4.9390545471183829E-2</v>
      </c>
      <c r="V4537" s="11">
        <v>1.2396789937939373E-3</v>
      </c>
      <c r="W4537" s="11">
        <v>5.1441493738240508E-2</v>
      </c>
      <c r="X4537" s="11">
        <v>0</v>
      </c>
    </row>
    <row r="4538" spans="1:24" x14ac:dyDescent="0.25">
      <c r="A4538">
        <v>4536</v>
      </c>
      <c r="B4538" s="11">
        <v>0</v>
      </c>
      <c r="C4538" s="11">
        <v>0</v>
      </c>
      <c r="D4538" s="11">
        <v>0</v>
      </c>
      <c r="E4538" s="11">
        <v>0</v>
      </c>
      <c r="F4538" s="11">
        <v>384.43694770000002</v>
      </c>
      <c r="G4538" s="11">
        <v>0</v>
      </c>
      <c r="H4538" s="11">
        <v>0</v>
      </c>
      <c r="I4538" s="11">
        <f t="shared" si="84"/>
        <v>0</v>
      </c>
      <c r="R4538" s="11">
        <v>0</v>
      </c>
      <c r="S4538" s="11">
        <v>0</v>
      </c>
      <c r="T4538" s="11">
        <v>0</v>
      </c>
      <c r="U4538" s="11">
        <v>0</v>
      </c>
      <c r="V4538" s="11">
        <v>1.8965478629931849E-3</v>
      </c>
      <c r="W4538" s="11">
        <v>0</v>
      </c>
      <c r="X4538" s="11">
        <v>0</v>
      </c>
    </row>
    <row r="4539" spans="1:24" x14ac:dyDescent="0.25">
      <c r="A4539">
        <v>4537</v>
      </c>
      <c r="B4539" s="11">
        <v>0</v>
      </c>
      <c r="C4539" s="11">
        <v>0</v>
      </c>
      <c r="D4539" s="11">
        <v>0</v>
      </c>
      <c r="E4539" s="11">
        <v>0</v>
      </c>
      <c r="F4539" s="11">
        <v>253.89808600000001</v>
      </c>
      <c r="G4539" s="11">
        <v>0</v>
      </c>
      <c r="H4539" s="11">
        <v>0</v>
      </c>
      <c r="I4539" s="11">
        <f t="shared" si="84"/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1.2525587753784984E-3</v>
      </c>
      <c r="W4539" s="11">
        <v>0</v>
      </c>
      <c r="X4539" s="11">
        <v>0</v>
      </c>
    </row>
    <row r="4540" spans="1:24" x14ac:dyDescent="0.25">
      <c r="A4540">
        <v>4538</v>
      </c>
      <c r="B4540" s="11">
        <v>0</v>
      </c>
      <c r="C4540" s="11">
        <v>0</v>
      </c>
      <c r="D4540" s="11">
        <v>0</v>
      </c>
      <c r="E4540" s="11">
        <v>0</v>
      </c>
      <c r="F4540" s="11">
        <v>186.67057220000001</v>
      </c>
      <c r="G4540" s="11">
        <v>0</v>
      </c>
      <c r="H4540" s="11">
        <v>0</v>
      </c>
      <c r="I4540" s="11">
        <f t="shared" si="84"/>
        <v>0</v>
      </c>
      <c r="R4540" s="11">
        <v>0</v>
      </c>
      <c r="S4540" s="11">
        <v>0</v>
      </c>
      <c r="T4540" s="11">
        <v>0</v>
      </c>
      <c r="U4540" s="11">
        <v>0</v>
      </c>
      <c r="V4540" s="11">
        <v>9.2090439513606878E-4</v>
      </c>
      <c r="W4540" s="11">
        <v>0</v>
      </c>
      <c r="X4540" s="11">
        <v>0</v>
      </c>
    </row>
    <row r="4541" spans="1:24" x14ac:dyDescent="0.25">
      <c r="A4541">
        <v>4539</v>
      </c>
      <c r="B4541" s="11">
        <v>0</v>
      </c>
      <c r="C4541" s="11">
        <v>0</v>
      </c>
      <c r="D4541" s="11">
        <v>0</v>
      </c>
      <c r="E4541" s="11">
        <v>0</v>
      </c>
      <c r="F4541" s="11">
        <v>447.74829560000001</v>
      </c>
      <c r="G4541" s="11">
        <v>0</v>
      </c>
      <c r="H4541" s="11">
        <v>0</v>
      </c>
      <c r="I4541" s="11">
        <f t="shared" si="84"/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2.2088825703654416E-3</v>
      </c>
      <c r="W4541" s="11">
        <v>0</v>
      </c>
      <c r="X4541" s="11">
        <v>0</v>
      </c>
    </row>
    <row r="4542" spans="1:24" x14ac:dyDescent="0.25">
      <c r="A4542">
        <v>4540</v>
      </c>
      <c r="B4542" s="11">
        <v>0</v>
      </c>
      <c r="C4542" s="11">
        <v>0</v>
      </c>
      <c r="D4542" s="11">
        <v>0</v>
      </c>
      <c r="E4542" s="11">
        <v>0</v>
      </c>
      <c r="F4542" s="11">
        <v>383.78425340000001</v>
      </c>
      <c r="G4542" s="11">
        <v>0</v>
      </c>
      <c r="H4542" s="11">
        <v>0</v>
      </c>
      <c r="I4542" s="11">
        <f t="shared" si="84"/>
        <v>0</v>
      </c>
      <c r="R4542" s="11">
        <v>0</v>
      </c>
      <c r="S4542" s="11">
        <v>0</v>
      </c>
      <c r="T4542" s="11">
        <v>0</v>
      </c>
      <c r="U4542" s="11">
        <v>0</v>
      </c>
      <c r="V4542" s="11">
        <v>1.8933279175970446E-3</v>
      </c>
      <c r="W4542" s="11">
        <v>0</v>
      </c>
      <c r="X4542" s="11">
        <v>0</v>
      </c>
    </row>
    <row r="4543" spans="1:24" x14ac:dyDescent="0.25">
      <c r="A4543">
        <v>4541</v>
      </c>
      <c r="B4543" s="11">
        <v>0</v>
      </c>
      <c r="C4543" s="11">
        <v>0</v>
      </c>
      <c r="D4543" s="11">
        <v>0</v>
      </c>
      <c r="E4543" s="11">
        <v>0.74036915299999995</v>
      </c>
      <c r="F4543" s="11">
        <v>188.6286552</v>
      </c>
      <c r="G4543" s="11">
        <v>1.4052206519999999</v>
      </c>
      <c r="H4543" s="11">
        <v>0</v>
      </c>
      <c r="I4543" s="11">
        <f t="shared" si="84"/>
        <v>1.4052206519999999</v>
      </c>
      <c r="R4543" s="11">
        <v>0</v>
      </c>
      <c r="S4543" s="11">
        <v>0</v>
      </c>
      <c r="T4543" s="11">
        <v>0</v>
      </c>
      <c r="U4543" s="11">
        <v>0.10526239582627483</v>
      </c>
      <c r="V4543" s="11">
        <v>9.3056423181782084E-4</v>
      </c>
      <c r="W4543" s="11">
        <v>0.10963342936458274</v>
      </c>
      <c r="X4543" s="11">
        <v>0</v>
      </c>
    </row>
    <row r="4544" spans="1:24" x14ac:dyDescent="0.25">
      <c r="A4544">
        <v>4542</v>
      </c>
      <c r="B4544" s="11">
        <v>0</v>
      </c>
      <c r="C4544" s="11">
        <v>0</v>
      </c>
      <c r="D4544" s="11">
        <v>0</v>
      </c>
      <c r="E4544" s="11">
        <v>5.0261633E-2</v>
      </c>
      <c r="F4544" s="11">
        <v>383.78425340000001</v>
      </c>
      <c r="G4544" s="11">
        <v>9.5396578999999995E-2</v>
      </c>
      <c r="H4544" s="11">
        <v>0</v>
      </c>
      <c r="I4544" s="11">
        <f t="shared" si="84"/>
        <v>9.5396578999999995E-2</v>
      </c>
      <c r="R4544" s="11">
        <v>0</v>
      </c>
      <c r="S4544" s="11">
        <v>0</v>
      </c>
      <c r="T4544" s="11">
        <v>0</v>
      </c>
      <c r="U4544" s="11">
        <v>7.145975607280545E-3</v>
      </c>
      <c r="V4544" s="11">
        <v>1.8933279175970446E-3</v>
      </c>
      <c r="W4544" s="11">
        <v>7.4427130646947948E-3</v>
      </c>
      <c r="X4544" s="11">
        <v>0</v>
      </c>
    </row>
    <row r="4545" spans="1:24" x14ac:dyDescent="0.25">
      <c r="A4545">
        <v>4543</v>
      </c>
      <c r="B4545" s="11">
        <v>0</v>
      </c>
      <c r="C4545" s="11">
        <v>0</v>
      </c>
      <c r="D4545" s="11">
        <v>0</v>
      </c>
      <c r="E4545" s="11">
        <v>0</v>
      </c>
      <c r="F4545" s="11">
        <v>449.70637859999999</v>
      </c>
      <c r="G4545" s="11">
        <v>0</v>
      </c>
      <c r="H4545" s="11">
        <v>0</v>
      </c>
      <c r="I4545" s="11">
        <f t="shared" si="84"/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2.2185424070471937E-3</v>
      </c>
      <c r="W4545" s="11">
        <v>0</v>
      </c>
      <c r="X4545" s="11">
        <v>0</v>
      </c>
    </row>
    <row r="4546" spans="1:24" x14ac:dyDescent="0.25">
      <c r="A4546">
        <v>4544</v>
      </c>
      <c r="B4546" s="11">
        <v>0</v>
      </c>
      <c r="C4546" s="11">
        <v>0</v>
      </c>
      <c r="D4546" s="11">
        <v>0</v>
      </c>
      <c r="E4546" s="11">
        <v>0</v>
      </c>
      <c r="F4546" s="11">
        <v>124.0119186</v>
      </c>
      <c r="G4546" s="11">
        <v>0</v>
      </c>
      <c r="H4546" s="11">
        <v>0</v>
      </c>
      <c r="I4546" s="11">
        <f t="shared" si="84"/>
        <v>0</v>
      </c>
      <c r="R4546" s="11">
        <v>0</v>
      </c>
      <c r="S4546" s="11">
        <v>0</v>
      </c>
      <c r="T4546" s="11">
        <v>0</v>
      </c>
      <c r="U4546" s="11">
        <v>0</v>
      </c>
      <c r="V4546" s="11">
        <v>6.1178963315995237E-4</v>
      </c>
      <c r="W4546" s="11">
        <v>0</v>
      </c>
      <c r="X4546" s="11">
        <v>0</v>
      </c>
    </row>
    <row r="4547" spans="1:24" x14ac:dyDescent="0.25">
      <c r="A4547">
        <v>4545</v>
      </c>
      <c r="B4547" s="11">
        <v>0</v>
      </c>
      <c r="C4547" s="11">
        <v>0</v>
      </c>
      <c r="D4547" s="11">
        <v>0</v>
      </c>
      <c r="E4547" s="11">
        <v>0</v>
      </c>
      <c r="F4547" s="11">
        <v>122.70653</v>
      </c>
      <c r="G4547" s="11">
        <v>0</v>
      </c>
      <c r="H4547" s="11">
        <v>0</v>
      </c>
      <c r="I4547" s="11">
        <f t="shared" ref="I4547:I4610" si="85">IF(G4547=70,80,G4547)</f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6.0534974236767182E-4</v>
      </c>
      <c r="W4547" s="11">
        <v>0</v>
      </c>
      <c r="X4547" s="11">
        <v>0</v>
      </c>
    </row>
    <row r="4548" spans="1:24" x14ac:dyDescent="0.25">
      <c r="A4548">
        <v>4546</v>
      </c>
      <c r="B4548" s="11">
        <v>0</v>
      </c>
      <c r="C4548" s="11">
        <v>0</v>
      </c>
      <c r="D4548" s="11">
        <v>0</v>
      </c>
      <c r="E4548" s="11">
        <v>0</v>
      </c>
      <c r="F4548" s="11">
        <v>187.32326649999999</v>
      </c>
      <c r="G4548" s="11">
        <v>0</v>
      </c>
      <c r="H4548" s="11">
        <v>0</v>
      </c>
      <c r="I4548" s="11">
        <f t="shared" si="85"/>
        <v>0</v>
      </c>
      <c r="R4548" s="11">
        <v>0</v>
      </c>
      <c r="S4548" s="11">
        <v>0</v>
      </c>
      <c r="T4548" s="11">
        <v>0</v>
      </c>
      <c r="U4548" s="11">
        <v>0</v>
      </c>
      <c r="V4548" s="11">
        <v>9.24124340532209E-4</v>
      </c>
      <c r="W4548" s="11">
        <v>0</v>
      </c>
      <c r="X4548" s="11">
        <v>0</v>
      </c>
    </row>
    <row r="4549" spans="1:24" x14ac:dyDescent="0.25">
      <c r="A4549">
        <v>4547</v>
      </c>
      <c r="B4549" s="11">
        <v>0</v>
      </c>
      <c r="C4549" s="11">
        <v>0</v>
      </c>
      <c r="D4549" s="11">
        <v>0</v>
      </c>
      <c r="E4549" s="11">
        <v>0</v>
      </c>
      <c r="F4549" s="11">
        <v>316.55673960000001</v>
      </c>
      <c r="G4549" s="11">
        <v>0</v>
      </c>
      <c r="H4549" s="11">
        <v>0</v>
      </c>
      <c r="I4549" s="11">
        <f t="shared" si="85"/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1.561673537354615E-3</v>
      </c>
      <c r="W4549" s="11">
        <v>0</v>
      </c>
      <c r="X4549" s="11">
        <v>0</v>
      </c>
    </row>
    <row r="4550" spans="1:24" x14ac:dyDescent="0.25">
      <c r="A4550">
        <v>4548</v>
      </c>
      <c r="B4550" s="11">
        <v>0</v>
      </c>
      <c r="C4550" s="11">
        <v>0</v>
      </c>
      <c r="D4550" s="11">
        <v>0</v>
      </c>
      <c r="E4550" s="11">
        <v>0</v>
      </c>
      <c r="F4550" s="11">
        <v>124.0119186</v>
      </c>
      <c r="G4550" s="11">
        <v>0</v>
      </c>
      <c r="H4550" s="11">
        <v>0</v>
      </c>
      <c r="I4550" s="11">
        <f t="shared" si="85"/>
        <v>0</v>
      </c>
      <c r="R4550" s="11">
        <v>0</v>
      </c>
      <c r="S4550" s="11">
        <v>0</v>
      </c>
      <c r="T4550" s="11">
        <v>0</v>
      </c>
      <c r="U4550" s="11">
        <v>0</v>
      </c>
      <c r="V4550" s="11">
        <v>6.1178963315995237E-4</v>
      </c>
      <c r="W4550" s="11">
        <v>0</v>
      </c>
      <c r="X4550" s="11">
        <v>0</v>
      </c>
    </row>
    <row r="4551" spans="1:24" x14ac:dyDescent="0.25">
      <c r="A4551">
        <v>4549</v>
      </c>
      <c r="B4551" s="11">
        <v>0</v>
      </c>
      <c r="C4551" s="11">
        <v>0</v>
      </c>
      <c r="D4551" s="11">
        <v>0</v>
      </c>
      <c r="E4551" s="11">
        <v>0</v>
      </c>
      <c r="F4551" s="11">
        <v>448.40098990000001</v>
      </c>
      <c r="G4551" s="11">
        <v>0</v>
      </c>
      <c r="H4551" s="11">
        <v>0</v>
      </c>
      <c r="I4551" s="11">
        <f t="shared" si="85"/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2.212102515761582E-3</v>
      </c>
      <c r="W4551" s="11">
        <v>0</v>
      </c>
      <c r="X4551" s="11">
        <v>0</v>
      </c>
    </row>
    <row r="4552" spans="1:24" x14ac:dyDescent="0.25">
      <c r="A4552">
        <v>4550</v>
      </c>
      <c r="B4552" s="11">
        <v>0</v>
      </c>
      <c r="C4552" s="11">
        <v>0</v>
      </c>
      <c r="D4552" s="11">
        <v>0</v>
      </c>
      <c r="E4552" s="11">
        <v>0</v>
      </c>
      <c r="F4552" s="11">
        <v>382.4788648</v>
      </c>
      <c r="G4552" s="11">
        <v>0</v>
      </c>
      <c r="H4552" s="11">
        <v>0</v>
      </c>
      <c r="I4552" s="11">
        <f t="shared" si="85"/>
        <v>0</v>
      </c>
      <c r="R4552" s="11">
        <v>0</v>
      </c>
      <c r="S4552" s="11">
        <v>0</v>
      </c>
      <c r="T4552" s="11">
        <v>0</v>
      </c>
      <c r="U4552" s="11">
        <v>0</v>
      </c>
      <c r="V4552" s="11">
        <v>1.8868880268047639E-3</v>
      </c>
      <c r="W4552" s="11">
        <v>0</v>
      </c>
      <c r="X4552" s="11">
        <v>0</v>
      </c>
    </row>
    <row r="4553" spans="1:24" x14ac:dyDescent="0.25">
      <c r="A4553">
        <v>4551</v>
      </c>
      <c r="B4553" s="11">
        <v>0</v>
      </c>
      <c r="C4553" s="11">
        <v>0</v>
      </c>
      <c r="D4553" s="11">
        <v>0</v>
      </c>
      <c r="E4553" s="11">
        <v>0</v>
      </c>
      <c r="F4553" s="11">
        <v>124.0119186</v>
      </c>
      <c r="G4553" s="11">
        <v>0</v>
      </c>
      <c r="H4553" s="11">
        <v>0</v>
      </c>
      <c r="I4553" s="11">
        <f t="shared" si="85"/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6.1178963315995237E-4</v>
      </c>
      <c r="W4553" s="11">
        <v>0</v>
      </c>
      <c r="X4553" s="11">
        <v>0</v>
      </c>
    </row>
    <row r="4554" spans="1:24" x14ac:dyDescent="0.25">
      <c r="A4554">
        <v>4552</v>
      </c>
      <c r="B4554" s="11">
        <v>0</v>
      </c>
      <c r="C4554" s="11">
        <v>0</v>
      </c>
      <c r="D4554" s="11">
        <v>0</v>
      </c>
      <c r="E4554" s="11">
        <v>0</v>
      </c>
      <c r="F4554" s="11">
        <v>252.59269739999999</v>
      </c>
      <c r="G4554" s="11">
        <v>0</v>
      </c>
      <c r="H4554" s="11">
        <v>0</v>
      </c>
      <c r="I4554" s="11">
        <f t="shared" si="85"/>
        <v>0</v>
      </c>
      <c r="R4554" s="11">
        <v>0</v>
      </c>
      <c r="S4554" s="11">
        <v>0</v>
      </c>
      <c r="T4554" s="11">
        <v>0</v>
      </c>
      <c r="U4554" s="11">
        <v>0</v>
      </c>
      <c r="V4554" s="11">
        <v>1.2461188845862177E-3</v>
      </c>
      <c r="W4554" s="11">
        <v>0</v>
      </c>
      <c r="X4554" s="11">
        <v>0</v>
      </c>
    </row>
    <row r="4555" spans="1:24" x14ac:dyDescent="0.25">
      <c r="A4555">
        <v>4553</v>
      </c>
      <c r="B4555" s="11">
        <v>0</v>
      </c>
      <c r="C4555" s="11">
        <v>0</v>
      </c>
      <c r="D4555" s="11">
        <v>0</v>
      </c>
      <c r="E4555" s="11">
        <v>0</v>
      </c>
      <c r="F4555" s="11">
        <v>120.74844710000001</v>
      </c>
      <c r="G4555" s="11">
        <v>0</v>
      </c>
      <c r="H4555" s="11">
        <v>0</v>
      </c>
      <c r="I4555" s="11">
        <f t="shared" si="85"/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5.9568990617925104E-4</v>
      </c>
      <c r="W4555" s="11">
        <v>0</v>
      </c>
      <c r="X4555" s="11">
        <v>0</v>
      </c>
    </row>
    <row r="4556" spans="1:24" x14ac:dyDescent="0.25">
      <c r="A4556">
        <v>4554</v>
      </c>
      <c r="B4556" s="11">
        <v>0</v>
      </c>
      <c r="C4556" s="11">
        <v>0</v>
      </c>
      <c r="D4556" s="11">
        <v>0</v>
      </c>
      <c r="E4556" s="11">
        <v>0</v>
      </c>
      <c r="F4556" s="11">
        <v>186.67057220000001</v>
      </c>
      <c r="G4556" s="11">
        <v>0</v>
      </c>
      <c r="H4556" s="11">
        <v>0</v>
      </c>
      <c r="I4556" s="11">
        <f t="shared" si="85"/>
        <v>0</v>
      </c>
      <c r="R4556" s="11">
        <v>0</v>
      </c>
      <c r="S4556" s="11">
        <v>0</v>
      </c>
      <c r="T4556" s="11">
        <v>0</v>
      </c>
      <c r="U4556" s="11">
        <v>0</v>
      </c>
      <c r="V4556" s="11">
        <v>9.2090439513606878E-4</v>
      </c>
      <c r="W4556" s="11">
        <v>0</v>
      </c>
      <c r="X4556" s="11">
        <v>0</v>
      </c>
    </row>
    <row r="4557" spans="1:24" x14ac:dyDescent="0.25">
      <c r="A4557">
        <v>4555</v>
      </c>
      <c r="B4557" s="11">
        <v>0</v>
      </c>
      <c r="C4557" s="11">
        <v>0</v>
      </c>
      <c r="D4557" s="11">
        <v>0</v>
      </c>
      <c r="E4557" s="11">
        <v>0</v>
      </c>
      <c r="F4557" s="11">
        <v>121.4011414</v>
      </c>
      <c r="G4557" s="11">
        <v>0</v>
      </c>
      <c r="H4557" s="11">
        <v>0</v>
      </c>
      <c r="I4557" s="11">
        <f t="shared" si="85"/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5.9890985157539127E-4</v>
      </c>
      <c r="W4557" s="11">
        <v>0</v>
      </c>
      <c r="X4557" s="11">
        <v>0</v>
      </c>
    </row>
    <row r="4558" spans="1:24" x14ac:dyDescent="0.25">
      <c r="A4558">
        <v>4556</v>
      </c>
      <c r="B4558" s="11">
        <v>0</v>
      </c>
      <c r="C4558" s="11">
        <v>0</v>
      </c>
      <c r="D4558" s="11">
        <v>0</v>
      </c>
      <c r="E4558" s="11">
        <v>0</v>
      </c>
      <c r="F4558" s="11">
        <v>317.86212829999999</v>
      </c>
      <c r="G4558" s="11">
        <v>0</v>
      </c>
      <c r="H4558" s="11">
        <v>0</v>
      </c>
      <c r="I4558" s="11">
        <f t="shared" si="85"/>
        <v>0</v>
      </c>
      <c r="R4558" s="11">
        <v>0</v>
      </c>
      <c r="S4558" s="11">
        <v>0</v>
      </c>
      <c r="T4558" s="11">
        <v>0</v>
      </c>
      <c r="U4558" s="11">
        <v>0</v>
      </c>
      <c r="V4558" s="11">
        <v>1.5681134286402267E-3</v>
      </c>
      <c r="W4558" s="11">
        <v>0</v>
      </c>
      <c r="X4558" s="11">
        <v>0</v>
      </c>
    </row>
    <row r="4559" spans="1:24" x14ac:dyDescent="0.25">
      <c r="A4559">
        <v>4557</v>
      </c>
      <c r="B4559" s="11">
        <v>0</v>
      </c>
      <c r="C4559" s="11">
        <v>0</v>
      </c>
      <c r="D4559" s="11">
        <v>0</v>
      </c>
      <c r="E4559" s="11">
        <v>0</v>
      </c>
      <c r="F4559" s="11">
        <v>318.51482249999998</v>
      </c>
      <c r="G4559" s="11">
        <v>0</v>
      </c>
      <c r="H4559" s="11">
        <v>0</v>
      </c>
      <c r="I4559" s="11">
        <f t="shared" si="85"/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1.5713333735430355E-3</v>
      </c>
      <c r="W4559" s="11">
        <v>0</v>
      </c>
      <c r="X4559" s="11">
        <v>0</v>
      </c>
    </row>
    <row r="4560" spans="1:24" x14ac:dyDescent="0.25">
      <c r="A4560">
        <v>4558</v>
      </c>
      <c r="B4560" s="11">
        <v>0</v>
      </c>
      <c r="C4560" s="11">
        <v>0</v>
      </c>
      <c r="D4560" s="11">
        <v>0</v>
      </c>
      <c r="E4560" s="11">
        <v>0</v>
      </c>
      <c r="F4560" s="11">
        <v>447.74829560000001</v>
      </c>
      <c r="G4560" s="11">
        <v>0</v>
      </c>
      <c r="H4560" s="11">
        <v>0</v>
      </c>
      <c r="I4560" s="11">
        <f t="shared" si="85"/>
        <v>0</v>
      </c>
      <c r="R4560" s="11">
        <v>0</v>
      </c>
      <c r="S4560" s="11">
        <v>0</v>
      </c>
      <c r="T4560" s="11">
        <v>0</v>
      </c>
      <c r="U4560" s="11">
        <v>0</v>
      </c>
      <c r="V4560" s="11">
        <v>2.2088825703654416E-3</v>
      </c>
      <c r="W4560" s="11">
        <v>0</v>
      </c>
      <c r="X4560" s="11">
        <v>0</v>
      </c>
    </row>
    <row r="4561" spans="1:24" x14ac:dyDescent="0.25">
      <c r="A4561">
        <v>4559</v>
      </c>
      <c r="B4561" s="11">
        <v>0</v>
      </c>
      <c r="C4561" s="11">
        <v>0</v>
      </c>
      <c r="D4561" s="11">
        <v>0</v>
      </c>
      <c r="E4561" s="11">
        <v>0</v>
      </c>
      <c r="F4561" s="11">
        <v>189.2813495</v>
      </c>
      <c r="G4561" s="11">
        <v>0</v>
      </c>
      <c r="H4561" s="11">
        <v>0</v>
      </c>
      <c r="I4561" s="11">
        <f t="shared" si="85"/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9.3378417721396117E-4</v>
      </c>
      <c r="W4561" s="11">
        <v>0</v>
      </c>
      <c r="X4561" s="11">
        <v>0</v>
      </c>
    </row>
    <row r="4562" spans="1:24" x14ac:dyDescent="0.25">
      <c r="A4562">
        <v>4560</v>
      </c>
      <c r="B4562" s="11">
        <v>0</v>
      </c>
      <c r="C4562" s="11">
        <v>0</v>
      </c>
      <c r="D4562" s="11">
        <v>0</v>
      </c>
      <c r="E4562" s="11">
        <v>0</v>
      </c>
      <c r="F4562" s="11">
        <v>447.0956013</v>
      </c>
      <c r="G4562" s="11">
        <v>0</v>
      </c>
      <c r="H4562" s="11">
        <v>0</v>
      </c>
      <c r="I4562" s="11">
        <f t="shared" si="85"/>
        <v>0</v>
      </c>
      <c r="R4562" s="11">
        <v>0</v>
      </c>
      <c r="S4562" s="11">
        <v>0</v>
      </c>
      <c r="T4562" s="11">
        <v>0</v>
      </c>
      <c r="U4562" s="11">
        <v>0</v>
      </c>
      <c r="V4562" s="11">
        <v>2.2056626249693013E-3</v>
      </c>
      <c r="W4562" s="11">
        <v>0</v>
      </c>
      <c r="X4562" s="11">
        <v>0</v>
      </c>
    </row>
    <row r="4563" spans="1:24" x14ac:dyDescent="0.25">
      <c r="A4563">
        <v>4561</v>
      </c>
      <c r="B4563" s="11">
        <v>0</v>
      </c>
      <c r="C4563" s="11">
        <v>0</v>
      </c>
      <c r="D4563" s="11">
        <v>0</v>
      </c>
      <c r="E4563" s="11">
        <v>0</v>
      </c>
      <c r="F4563" s="11">
        <v>383.78425340000001</v>
      </c>
      <c r="G4563" s="11">
        <v>0</v>
      </c>
      <c r="H4563" s="11">
        <v>0</v>
      </c>
      <c r="I4563" s="11">
        <f t="shared" si="85"/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1.8933279175970446E-3</v>
      </c>
      <c r="W4563" s="11">
        <v>0</v>
      </c>
      <c r="X4563" s="11">
        <v>0</v>
      </c>
    </row>
    <row r="4564" spans="1:24" x14ac:dyDescent="0.25">
      <c r="A4564">
        <v>4562</v>
      </c>
      <c r="B4564" s="11">
        <v>0</v>
      </c>
      <c r="C4564" s="11">
        <v>0</v>
      </c>
      <c r="D4564" s="11">
        <v>0</v>
      </c>
      <c r="E4564" s="11">
        <v>0</v>
      </c>
      <c r="F4564" s="11">
        <v>251.94000310000001</v>
      </c>
      <c r="G4564" s="11">
        <v>0</v>
      </c>
      <c r="H4564" s="11">
        <v>0</v>
      </c>
      <c r="I4564" s="11">
        <f t="shared" si="85"/>
        <v>0</v>
      </c>
      <c r="R4564" s="11">
        <v>0</v>
      </c>
      <c r="S4564" s="11">
        <v>0</v>
      </c>
      <c r="T4564" s="11">
        <v>0</v>
      </c>
      <c r="U4564" s="11">
        <v>0</v>
      </c>
      <c r="V4564" s="11">
        <v>1.2428989391900776E-3</v>
      </c>
      <c r="W4564" s="11">
        <v>0</v>
      </c>
      <c r="X4564" s="11">
        <v>0</v>
      </c>
    </row>
    <row r="4565" spans="1:24" x14ac:dyDescent="0.25">
      <c r="A4565">
        <v>4563</v>
      </c>
      <c r="B4565" s="11">
        <v>0</v>
      </c>
      <c r="C4565" s="11">
        <v>0</v>
      </c>
      <c r="D4565" s="11">
        <v>0</v>
      </c>
      <c r="E4565" s="11">
        <v>0</v>
      </c>
      <c r="F4565" s="11">
        <v>122.70653</v>
      </c>
      <c r="G4565" s="11">
        <v>0</v>
      </c>
      <c r="H4565" s="11">
        <v>0</v>
      </c>
      <c r="I4565" s="11">
        <f t="shared" si="85"/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6.0534974236767182E-4</v>
      </c>
      <c r="W4565" s="11">
        <v>0</v>
      </c>
      <c r="X4565" s="11">
        <v>0</v>
      </c>
    </row>
    <row r="4566" spans="1:24" x14ac:dyDescent="0.25">
      <c r="A4566">
        <v>4564</v>
      </c>
      <c r="B4566" s="11">
        <v>0</v>
      </c>
      <c r="C4566" s="11">
        <v>0</v>
      </c>
      <c r="D4566" s="11">
        <v>0</v>
      </c>
      <c r="E4566" s="11">
        <v>0</v>
      </c>
      <c r="F4566" s="11">
        <v>120.74844710000001</v>
      </c>
      <c r="G4566" s="11">
        <v>0</v>
      </c>
      <c r="H4566" s="11">
        <v>0</v>
      </c>
      <c r="I4566" s="11">
        <f t="shared" si="85"/>
        <v>0</v>
      </c>
      <c r="R4566" s="11">
        <v>0</v>
      </c>
      <c r="S4566" s="11">
        <v>0</v>
      </c>
      <c r="T4566" s="11">
        <v>0</v>
      </c>
      <c r="U4566" s="11">
        <v>0</v>
      </c>
      <c r="V4566" s="11">
        <v>5.9568990617925104E-4</v>
      </c>
      <c r="W4566" s="11">
        <v>0</v>
      </c>
      <c r="X4566" s="11">
        <v>0</v>
      </c>
    </row>
    <row r="4567" spans="1:24" x14ac:dyDescent="0.25">
      <c r="A4567">
        <v>4565</v>
      </c>
      <c r="B4567" s="11">
        <v>0</v>
      </c>
      <c r="C4567" s="11">
        <v>0</v>
      </c>
      <c r="D4567" s="11">
        <v>0</v>
      </c>
      <c r="E4567" s="11">
        <v>0.105374147</v>
      </c>
      <c r="F4567" s="11">
        <v>121.4011414</v>
      </c>
      <c r="G4567" s="11">
        <v>0.20000013</v>
      </c>
      <c r="H4567" s="11">
        <v>0</v>
      </c>
      <c r="I4567" s="11">
        <f t="shared" si="85"/>
        <v>0.20000013</v>
      </c>
      <c r="R4567" s="11">
        <v>0</v>
      </c>
      <c r="S4567" s="11">
        <v>0</v>
      </c>
      <c r="T4567" s="11">
        <v>0</v>
      </c>
      <c r="U4567" s="11">
        <v>1.4981627916864429E-2</v>
      </c>
      <c r="V4567" s="11">
        <v>5.9890985157539127E-4</v>
      </c>
      <c r="W4567" s="11">
        <v>1.560374172842883E-2</v>
      </c>
      <c r="X4567" s="11">
        <v>0</v>
      </c>
    </row>
    <row r="4568" spans="1:24" x14ac:dyDescent="0.25">
      <c r="A4568">
        <v>4566</v>
      </c>
      <c r="B4568" s="11">
        <v>0</v>
      </c>
      <c r="C4568" s="11">
        <v>0</v>
      </c>
      <c r="D4568" s="11">
        <v>0</v>
      </c>
      <c r="E4568" s="11">
        <v>0</v>
      </c>
      <c r="F4568" s="11">
        <v>319.82021109999999</v>
      </c>
      <c r="G4568" s="11">
        <v>0</v>
      </c>
      <c r="H4568" s="11">
        <v>0</v>
      </c>
      <c r="I4568" s="11">
        <f t="shared" si="85"/>
        <v>0</v>
      </c>
      <c r="R4568" s="11">
        <v>0</v>
      </c>
      <c r="S4568" s="11">
        <v>0</v>
      </c>
      <c r="T4568" s="11">
        <v>0</v>
      </c>
      <c r="U4568" s="11">
        <v>0</v>
      </c>
      <c r="V4568" s="11">
        <v>1.5777732643353162E-3</v>
      </c>
      <c r="W4568" s="11">
        <v>0</v>
      </c>
      <c r="X4568" s="11">
        <v>0</v>
      </c>
    </row>
    <row r="4569" spans="1:24" x14ac:dyDescent="0.25">
      <c r="A4569">
        <v>4567</v>
      </c>
      <c r="B4569" s="11">
        <v>0</v>
      </c>
      <c r="C4569" s="11">
        <v>0</v>
      </c>
      <c r="D4569" s="11">
        <v>0</v>
      </c>
      <c r="E4569" s="11">
        <v>0</v>
      </c>
      <c r="F4569" s="11">
        <v>319.16751690000001</v>
      </c>
      <c r="G4569" s="11">
        <v>0</v>
      </c>
      <c r="H4569" s="11">
        <v>0</v>
      </c>
      <c r="I4569" s="11">
        <f t="shared" si="85"/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1.5745533194325072E-3</v>
      </c>
      <c r="W4569" s="11">
        <v>0</v>
      </c>
      <c r="X4569" s="11">
        <v>0</v>
      </c>
    </row>
    <row r="4570" spans="1:24" x14ac:dyDescent="0.25">
      <c r="A4570">
        <v>4568</v>
      </c>
      <c r="B4570" s="11">
        <v>0</v>
      </c>
      <c r="C4570" s="11">
        <v>0</v>
      </c>
      <c r="D4570" s="11">
        <v>0</v>
      </c>
      <c r="E4570" s="11">
        <v>0</v>
      </c>
      <c r="F4570" s="11">
        <v>124.0119186</v>
      </c>
      <c r="G4570" s="11">
        <v>0</v>
      </c>
      <c r="H4570" s="11">
        <v>0</v>
      </c>
      <c r="I4570" s="11">
        <f t="shared" si="85"/>
        <v>0</v>
      </c>
      <c r="R4570" s="11">
        <v>0</v>
      </c>
      <c r="S4570" s="11">
        <v>0</v>
      </c>
      <c r="T4570" s="11">
        <v>0</v>
      </c>
      <c r="U4570" s="11">
        <v>0</v>
      </c>
      <c r="V4570" s="11">
        <v>6.1178963315995237E-4</v>
      </c>
      <c r="W4570" s="11">
        <v>0</v>
      </c>
      <c r="X4570" s="11">
        <v>0</v>
      </c>
    </row>
    <row r="4571" spans="1:24" x14ac:dyDescent="0.25">
      <c r="A4571">
        <v>4569</v>
      </c>
      <c r="B4571" s="11">
        <v>0</v>
      </c>
      <c r="C4571" s="11">
        <v>0</v>
      </c>
      <c r="D4571" s="11">
        <v>0</v>
      </c>
      <c r="E4571" s="11">
        <v>0</v>
      </c>
      <c r="F4571" s="11">
        <v>121.4011414</v>
      </c>
      <c r="G4571" s="11">
        <v>0</v>
      </c>
      <c r="H4571" s="11">
        <v>0</v>
      </c>
      <c r="I4571" s="11">
        <f t="shared" si="85"/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5.9890985157539127E-4</v>
      </c>
      <c r="W4571" s="11">
        <v>0</v>
      </c>
      <c r="X4571" s="11">
        <v>0</v>
      </c>
    </row>
    <row r="4572" spans="1:24" x14ac:dyDescent="0.25">
      <c r="A4572">
        <v>4570</v>
      </c>
      <c r="B4572" s="11">
        <v>0</v>
      </c>
      <c r="C4572" s="11">
        <v>0</v>
      </c>
      <c r="D4572" s="11">
        <v>0</v>
      </c>
      <c r="E4572" s="11">
        <v>0</v>
      </c>
      <c r="F4572" s="11">
        <v>318.51482249999998</v>
      </c>
      <c r="G4572" s="11">
        <v>0</v>
      </c>
      <c r="H4572" s="11">
        <v>0</v>
      </c>
      <c r="I4572" s="11">
        <f t="shared" si="85"/>
        <v>0</v>
      </c>
      <c r="R4572" s="11">
        <v>0</v>
      </c>
      <c r="S4572" s="11">
        <v>0</v>
      </c>
      <c r="T4572" s="11">
        <v>0</v>
      </c>
      <c r="U4572" s="11">
        <v>0</v>
      </c>
      <c r="V4572" s="11">
        <v>1.5713333735430355E-3</v>
      </c>
      <c r="W4572" s="11">
        <v>0</v>
      </c>
      <c r="X4572" s="11">
        <v>0</v>
      </c>
    </row>
    <row r="4573" spans="1:24" x14ac:dyDescent="0.25">
      <c r="A4573">
        <v>4571</v>
      </c>
      <c r="B4573" s="11">
        <v>0</v>
      </c>
      <c r="C4573" s="11">
        <v>0</v>
      </c>
      <c r="D4573" s="11">
        <v>0</v>
      </c>
      <c r="E4573" s="11">
        <v>0</v>
      </c>
      <c r="F4573" s="11">
        <v>382.4788648</v>
      </c>
      <c r="G4573" s="11">
        <v>0</v>
      </c>
      <c r="H4573" s="11">
        <v>0</v>
      </c>
      <c r="I4573" s="11">
        <f t="shared" si="85"/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1.8868880268047639E-3</v>
      </c>
      <c r="W4573" s="11">
        <v>0</v>
      </c>
      <c r="X4573" s="11">
        <v>0</v>
      </c>
    </row>
    <row r="4574" spans="1:24" x14ac:dyDescent="0.25">
      <c r="A4574">
        <v>4572</v>
      </c>
      <c r="B4574" s="11">
        <v>0</v>
      </c>
      <c r="C4574" s="11">
        <v>0</v>
      </c>
      <c r="D4574" s="11">
        <v>0</v>
      </c>
      <c r="E4574" s="11">
        <v>0</v>
      </c>
      <c r="F4574" s="11">
        <v>254.55078030000001</v>
      </c>
      <c r="G4574" s="11">
        <v>0</v>
      </c>
      <c r="H4574" s="11">
        <v>0</v>
      </c>
      <c r="I4574" s="11">
        <f t="shared" si="85"/>
        <v>0</v>
      </c>
      <c r="R4574" s="11">
        <v>0</v>
      </c>
      <c r="S4574" s="11">
        <v>0</v>
      </c>
      <c r="T4574" s="11">
        <v>0</v>
      </c>
      <c r="U4574" s="11">
        <v>0</v>
      </c>
      <c r="V4574" s="11">
        <v>1.2557787207746387E-3</v>
      </c>
      <c r="W4574" s="11">
        <v>0</v>
      </c>
      <c r="X4574" s="11">
        <v>0</v>
      </c>
    </row>
    <row r="4575" spans="1:24" x14ac:dyDescent="0.25">
      <c r="A4575">
        <v>4573</v>
      </c>
      <c r="B4575" s="11">
        <v>0</v>
      </c>
      <c r="C4575" s="11">
        <v>0</v>
      </c>
      <c r="D4575" s="11">
        <v>0</v>
      </c>
      <c r="E4575" s="11">
        <v>0</v>
      </c>
      <c r="F4575" s="11">
        <v>383.78425340000001</v>
      </c>
      <c r="G4575" s="11">
        <v>0</v>
      </c>
      <c r="H4575" s="11">
        <v>0</v>
      </c>
      <c r="I4575" s="11">
        <f t="shared" si="85"/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1.8933279175970446E-3</v>
      </c>
      <c r="W4575" s="11">
        <v>0</v>
      </c>
      <c r="X4575" s="11">
        <v>0</v>
      </c>
    </row>
    <row r="4576" spans="1:24" x14ac:dyDescent="0.25">
      <c r="A4576">
        <v>4574</v>
      </c>
      <c r="B4576" s="11">
        <v>0</v>
      </c>
      <c r="C4576" s="11">
        <v>0</v>
      </c>
      <c r="D4576" s="11">
        <v>0</v>
      </c>
      <c r="E4576" s="11">
        <v>0</v>
      </c>
      <c r="F4576" s="11">
        <v>121.4011414</v>
      </c>
      <c r="G4576" s="11">
        <v>0</v>
      </c>
      <c r="H4576" s="11">
        <v>0</v>
      </c>
      <c r="I4576" s="11">
        <f t="shared" si="85"/>
        <v>0</v>
      </c>
      <c r="R4576" s="11">
        <v>0</v>
      </c>
      <c r="S4576" s="11">
        <v>0</v>
      </c>
      <c r="T4576" s="11">
        <v>0</v>
      </c>
      <c r="U4576" s="11">
        <v>0</v>
      </c>
      <c r="V4576" s="11">
        <v>5.9890985157539127E-4</v>
      </c>
      <c r="W4576" s="11">
        <v>0</v>
      </c>
      <c r="X4576" s="11">
        <v>0</v>
      </c>
    </row>
    <row r="4577" spans="1:24" x14ac:dyDescent="0.25">
      <c r="A4577">
        <v>4575</v>
      </c>
      <c r="B4577" s="11">
        <v>0</v>
      </c>
      <c r="C4577" s="11">
        <v>0</v>
      </c>
      <c r="D4577" s="11">
        <v>0</v>
      </c>
      <c r="E4577" s="11">
        <v>0</v>
      </c>
      <c r="F4577" s="11">
        <v>317.86212829999999</v>
      </c>
      <c r="G4577" s="11">
        <v>0</v>
      </c>
      <c r="H4577" s="11">
        <v>0</v>
      </c>
      <c r="I4577" s="11">
        <f t="shared" si="85"/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1.5681134286402267E-3</v>
      </c>
      <c r="W4577" s="11">
        <v>0</v>
      </c>
      <c r="X4577" s="11">
        <v>0</v>
      </c>
    </row>
    <row r="4578" spans="1:24" x14ac:dyDescent="0.25">
      <c r="A4578">
        <v>4576</v>
      </c>
      <c r="B4578" s="11">
        <v>0</v>
      </c>
      <c r="C4578" s="11">
        <v>0</v>
      </c>
      <c r="D4578" s="11">
        <v>0</v>
      </c>
      <c r="E4578" s="11">
        <v>0</v>
      </c>
      <c r="F4578" s="11">
        <v>120.74844710000001</v>
      </c>
      <c r="G4578" s="11">
        <v>0</v>
      </c>
      <c r="H4578" s="11">
        <v>0</v>
      </c>
      <c r="I4578" s="11">
        <f t="shared" si="85"/>
        <v>0</v>
      </c>
      <c r="R4578" s="11">
        <v>0</v>
      </c>
      <c r="S4578" s="11">
        <v>0</v>
      </c>
      <c r="T4578" s="11">
        <v>0</v>
      </c>
      <c r="U4578" s="11">
        <v>0</v>
      </c>
      <c r="V4578" s="11">
        <v>5.9568990617925104E-4</v>
      </c>
      <c r="W4578" s="11">
        <v>0</v>
      </c>
      <c r="X4578" s="11">
        <v>0</v>
      </c>
    </row>
    <row r="4579" spans="1:24" x14ac:dyDescent="0.25">
      <c r="A4579">
        <v>4577</v>
      </c>
      <c r="B4579" s="11">
        <v>0</v>
      </c>
      <c r="C4579" s="11">
        <v>0</v>
      </c>
      <c r="D4579" s="11">
        <v>0</v>
      </c>
      <c r="E4579" s="11">
        <v>0</v>
      </c>
      <c r="F4579" s="11">
        <v>124.0119186</v>
      </c>
      <c r="G4579" s="11">
        <v>0</v>
      </c>
      <c r="H4579" s="11">
        <v>0</v>
      </c>
      <c r="I4579" s="11">
        <f t="shared" si="85"/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6.1178963315995237E-4</v>
      </c>
      <c r="W4579" s="11">
        <v>0</v>
      </c>
      <c r="X4579" s="11">
        <v>0</v>
      </c>
    </row>
    <row r="4580" spans="1:24" x14ac:dyDescent="0.25">
      <c r="A4580">
        <v>4578</v>
      </c>
      <c r="B4580" s="11">
        <v>0</v>
      </c>
      <c r="C4580" s="11">
        <v>0</v>
      </c>
      <c r="D4580" s="11">
        <v>0</v>
      </c>
      <c r="E4580" s="11">
        <v>0</v>
      </c>
      <c r="F4580" s="11">
        <v>449.05368420000002</v>
      </c>
      <c r="G4580" s="11">
        <v>0</v>
      </c>
      <c r="H4580" s="11">
        <v>0</v>
      </c>
      <c r="I4580" s="11">
        <f t="shared" si="85"/>
        <v>0</v>
      </c>
      <c r="R4580" s="11">
        <v>0</v>
      </c>
      <c r="S4580" s="11">
        <v>0</v>
      </c>
      <c r="T4580" s="11">
        <v>0</v>
      </c>
      <c r="U4580" s="11">
        <v>0</v>
      </c>
      <c r="V4580" s="11">
        <v>2.2153224611577219E-3</v>
      </c>
      <c r="W4580" s="11">
        <v>0</v>
      </c>
      <c r="X4580" s="11">
        <v>0</v>
      </c>
    </row>
    <row r="4581" spans="1:24" x14ac:dyDescent="0.25">
      <c r="A4581">
        <v>4579</v>
      </c>
      <c r="B4581" s="11">
        <v>0</v>
      </c>
      <c r="C4581" s="11">
        <v>0</v>
      </c>
      <c r="D4581" s="11">
        <v>0</v>
      </c>
      <c r="E4581" s="11">
        <v>0</v>
      </c>
      <c r="F4581" s="11">
        <v>251.94000310000001</v>
      </c>
      <c r="G4581" s="11">
        <v>0</v>
      </c>
      <c r="H4581" s="11">
        <v>0</v>
      </c>
      <c r="I4581" s="11">
        <f t="shared" si="85"/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1.2428989391900776E-3</v>
      </c>
      <c r="W4581" s="11">
        <v>0</v>
      </c>
      <c r="X4581" s="11">
        <v>0</v>
      </c>
    </row>
    <row r="4582" spans="1:24" x14ac:dyDescent="0.25">
      <c r="A4582">
        <v>4580</v>
      </c>
      <c r="B4582" s="11">
        <v>0</v>
      </c>
      <c r="C4582" s="11">
        <v>0</v>
      </c>
      <c r="D4582" s="11">
        <v>0</v>
      </c>
      <c r="E4582" s="11">
        <v>0</v>
      </c>
      <c r="F4582" s="11">
        <v>384.43694770000002</v>
      </c>
      <c r="G4582" s="11">
        <v>0</v>
      </c>
      <c r="H4582" s="11">
        <v>0</v>
      </c>
      <c r="I4582" s="11">
        <f t="shared" si="85"/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1.8965478629931849E-3</v>
      </c>
      <c r="W4582" s="11">
        <v>0</v>
      </c>
      <c r="X4582" s="11">
        <v>0</v>
      </c>
    </row>
    <row r="4583" spans="1:24" x14ac:dyDescent="0.25">
      <c r="A4583">
        <v>4581</v>
      </c>
      <c r="B4583" s="11">
        <v>0</v>
      </c>
      <c r="C4583" s="11">
        <v>0</v>
      </c>
      <c r="D4583" s="11">
        <v>0</v>
      </c>
      <c r="E4583" s="11">
        <v>0</v>
      </c>
      <c r="F4583" s="11">
        <v>318.51482249999998</v>
      </c>
      <c r="G4583" s="11">
        <v>0</v>
      </c>
      <c r="H4583" s="11">
        <v>0</v>
      </c>
      <c r="I4583" s="11">
        <f t="shared" si="85"/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1.5713333735430355E-3</v>
      </c>
      <c r="W4583" s="11">
        <v>0</v>
      </c>
      <c r="X4583" s="11">
        <v>0</v>
      </c>
    </row>
    <row r="4584" spans="1:24" x14ac:dyDescent="0.25">
      <c r="A4584">
        <v>4582</v>
      </c>
      <c r="B4584" s="11">
        <v>0</v>
      </c>
      <c r="C4584" s="11">
        <v>0</v>
      </c>
      <c r="D4584" s="11">
        <v>0</v>
      </c>
      <c r="E4584" s="11">
        <v>8.8600940000000003E-2</v>
      </c>
      <c r="F4584" s="11">
        <v>189.2813495</v>
      </c>
      <c r="G4584" s="11">
        <v>0.16816458300000001</v>
      </c>
      <c r="H4584" s="11">
        <v>0</v>
      </c>
      <c r="I4584" s="11">
        <f t="shared" si="85"/>
        <v>0.16816458300000001</v>
      </c>
      <c r="R4584" s="11">
        <v>0</v>
      </c>
      <c r="S4584" s="11">
        <v>0</v>
      </c>
      <c r="T4584" s="11">
        <v>0</v>
      </c>
      <c r="U4584" s="11">
        <v>1.259688788906097E-2</v>
      </c>
      <c r="V4584" s="11">
        <v>9.3378417721396117E-4</v>
      </c>
      <c r="W4584" s="11">
        <v>1.3119975077020868E-2</v>
      </c>
      <c r="X4584" s="11">
        <v>0</v>
      </c>
    </row>
    <row r="4585" spans="1:24" x14ac:dyDescent="0.25">
      <c r="A4585">
        <v>4583</v>
      </c>
      <c r="B4585" s="11">
        <v>0</v>
      </c>
      <c r="C4585" s="11">
        <v>0</v>
      </c>
      <c r="D4585" s="11">
        <v>0</v>
      </c>
      <c r="E4585" s="11">
        <v>0.37374929299999998</v>
      </c>
      <c r="F4585" s="11">
        <v>382.4788648</v>
      </c>
      <c r="G4585" s="11">
        <v>0.70937615899999995</v>
      </c>
      <c r="H4585" s="11">
        <v>0</v>
      </c>
      <c r="I4585" s="11">
        <f t="shared" si="85"/>
        <v>0.70937615899999995</v>
      </c>
      <c r="R4585" s="11">
        <v>0</v>
      </c>
      <c r="S4585" s="11">
        <v>0</v>
      </c>
      <c r="T4585" s="11">
        <v>0</v>
      </c>
      <c r="U4585" s="11">
        <v>5.3138013462800726E-2</v>
      </c>
      <c r="V4585" s="11">
        <v>1.8868880268047639E-3</v>
      </c>
      <c r="W4585" s="11">
        <v>5.5344575892729987E-2</v>
      </c>
      <c r="X4585" s="11">
        <v>0</v>
      </c>
    </row>
    <row r="4586" spans="1:24" x14ac:dyDescent="0.25">
      <c r="A4586">
        <v>4584</v>
      </c>
      <c r="B4586" s="11">
        <v>0</v>
      </c>
      <c r="C4586" s="11">
        <v>0</v>
      </c>
      <c r="D4586" s="11">
        <v>0</v>
      </c>
      <c r="E4586" s="11">
        <v>0</v>
      </c>
      <c r="F4586" s="11">
        <v>121.4011414</v>
      </c>
      <c r="G4586" s="11">
        <v>0</v>
      </c>
      <c r="H4586" s="11">
        <v>0</v>
      </c>
      <c r="I4586" s="11">
        <f t="shared" si="85"/>
        <v>0</v>
      </c>
      <c r="R4586" s="11">
        <v>0</v>
      </c>
      <c r="S4586" s="11">
        <v>0</v>
      </c>
      <c r="T4586" s="11">
        <v>0</v>
      </c>
      <c r="U4586" s="11">
        <v>0</v>
      </c>
      <c r="V4586" s="11">
        <v>5.9890985157539127E-4</v>
      </c>
      <c r="W4586" s="11">
        <v>0</v>
      </c>
      <c r="X4586" s="11">
        <v>0</v>
      </c>
    </row>
    <row r="4587" spans="1:24" x14ac:dyDescent="0.25">
      <c r="A4587">
        <v>4585</v>
      </c>
      <c r="B4587" s="11">
        <v>0</v>
      </c>
      <c r="C4587" s="11">
        <v>0</v>
      </c>
      <c r="D4587" s="11">
        <v>0</v>
      </c>
      <c r="E4587" s="11">
        <v>0</v>
      </c>
      <c r="F4587" s="11">
        <v>316.55673960000001</v>
      </c>
      <c r="G4587" s="11">
        <v>0</v>
      </c>
      <c r="H4587" s="11">
        <v>0</v>
      </c>
      <c r="I4587" s="11">
        <f t="shared" si="85"/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1.561673537354615E-3</v>
      </c>
      <c r="W4587" s="11">
        <v>0</v>
      </c>
      <c r="X4587" s="11">
        <v>0</v>
      </c>
    </row>
    <row r="4588" spans="1:24" x14ac:dyDescent="0.25">
      <c r="A4588">
        <v>4586</v>
      </c>
      <c r="B4588" s="11">
        <v>0</v>
      </c>
      <c r="C4588" s="11">
        <v>0</v>
      </c>
      <c r="D4588" s="11">
        <v>0</v>
      </c>
      <c r="E4588" s="11">
        <v>0</v>
      </c>
      <c r="F4588" s="11">
        <v>317.20943390000002</v>
      </c>
      <c r="G4588" s="11">
        <v>0</v>
      </c>
      <c r="H4588" s="11">
        <v>0</v>
      </c>
      <c r="I4588" s="11">
        <f t="shared" si="85"/>
        <v>0</v>
      </c>
      <c r="R4588" s="11">
        <v>0</v>
      </c>
      <c r="S4588" s="11">
        <v>0</v>
      </c>
      <c r="T4588" s="11">
        <v>0</v>
      </c>
      <c r="U4588" s="11">
        <v>0</v>
      </c>
      <c r="V4588" s="11">
        <v>1.5648934827507551E-3</v>
      </c>
      <c r="W4588" s="11">
        <v>0</v>
      </c>
      <c r="X4588" s="11">
        <v>0</v>
      </c>
    </row>
    <row r="4589" spans="1:24" x14ac:dyDescent="0.25">
      <c r="A4589">
        <v>4587</v>
      </c>
      <c r="B4589" s="11">
        <v>0</v>
      </c>
      <c r="C4589" s="11">
        <v>0</v>
      </c>
      <c r="D4589" s="11">
        <v>0</v>
      </c>
      <c r="E4589" s="11">
        <v>0</v>
      </c>
      <c r="F4589" s="11">
        <v>381.82617049999999</v>
      </c>
      <c r="G4589" s="11">
        <v>0</v>
      </c>
      <c r="H4589" s="11">
        <v>0</v>
      </c>
      <c r="I4589" s="11">
        <f t="shared" si="85"/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1.8836680814086236E-3</v>
      </c>
      <c r="W4589" s="11">
        <v>0</v>
      </c>
      <c r="X4589" s="11">
        <v>0</v>
      </c>
    </row>
    <row r="4590" spans="1:24" x14ac:dyDescent="0.25">
      <c r="A4590">
        <v>4588</v>
      </c>
      <c r="B4590" s="11">
        <v>0</v>
      </c>
      <c r="C4590" s="11">
        <v>0</v>
      </c>
      <c r="D4590" s="11">
        <v>0</v>
      </c>
      <c r="E4590" s="11">
        <v>0</v>
      </c>
      <c r="F4590" s="11">
        <v>318.51482249999998</v>
      </c>
      <c r="G4590" s="11">
        <v>0</v>
      </c>
      <c r="H4590" s="11">
        <v>0</v>
      </c>
      <c r="I4590" s="11">
        <f t="shared" si="85"/>
        <v>0</v>
      </c>
      <c r="R4590" s="11">
        <v>0</v>
      </c>
      <c r="S4590" s="11">
        <v>0</v>
      </c>
      <c r="T4590" s="11">
        <v>0</v>
      </c>
      <c r="U4590" s="11">
        <v>0</v>
      </c>
      <c r="V4590" s="11">
        <v>1.5713333735430355E-3</v>
      </c>
      <c r="W4590" s="11">
        <v>0</v>
      </c>
      <c r="X4590" s="11">
        <v>0</v>
      </c>
    </row>
    <row r="4591" spans="1:24" x14ac:dyDescent="0.25">
      <c r="A4591">
        <v>4589</v>
      </c>
      <c r="B4591" s="11">
        <v>0</v>
      </c>
      <c r="C4591" s="11">
        <v>0</v>
      </c>
      <c r="D4591" s="11">
        <v>0</v>
      </c>
      <c r="E4591" s="11">
        <v>0.64931329999999998</v>
      </c>
      <c r="F4591" s="11">
        <v>252.59269739999999</v>
      </c>
      <c r="G4591" s="11">
        <v>1.232396643</v>
      </c>
      <c r="H4591" s="11">
        <v>0</v>
      </c>
      <c r="I4591" s="11">
        <f t="shared" si="85"/>
        <v>1.232396643</v>
      </c>
      <c r="R4591" s="11">
        <v>0</v>
      </c>
      <c r="S4591" s="11">
        <v>0</v>
      </c>
      <c r="T4591" s="11">
        <v>0</v>
      </c>
      <c r="U4591" s="11">
        <v>9.2316479316993827E-2</v>
      </c>
      <c r="V4591" s="11">
        <v>1.2461188845862177E-3</v>
      </c>
      <c r="W4591" s="11">
        <v>9.6149932124317661E-2</v>
      </c>
      <c r="X4591" s="11">
        <v>0</v>
      </c>
    </row>
    <row r="4592" spans="1:24" x14ac:dyDescent="0.25">
      <c r="A4592">
        <v>4590</v>
      </c>
      <c r="B4592" s="11">
        <v>0</v>
      </c>
      <c r="C4592" s="11">
        <v>0</v>
      </c>
      <c r="D4592" s="11">
        <v>0</v>
      </c>
      <c r="E4592" s="11">
        <v>5.0261633E-2</v>
      </c>
      <c r="F4592" s="11">
        <v>121.4011414</v>
      </c>
      <c r="G4592" s="11">
        <v>9.5396578999999995E-2</v>
      </c>
      <c r="H4592" s="11">
        <v>0</v>
      </c>
      <c r="I4592" s="11">
        <f t="shared" si="85"/>
        <v>9.5396578999999995E-2</v>
      </c>
      <c r="R4592" s="11">
        <v>0</v>
      </c>
      <c r="S4592" s="11">
        <v>0</v>
      </c>
      <c r="T4592" s="11">
        <v>0</v>
      </c>
      <c r="U4592" s="11">
        <v>7.145975607280545E-3</v>
      </c>
      <c r="V4592" s="11">
        <v>5.9890985157539127E-4</v>
      </c>
      <c r="W4592" s="11">
        <v>7.4427130646947948E-3</v>
      </c>
      <c r="X4592" s="11">
        <v>0</v>
      </c>
    </row>
    <row r="4593" spans="1:24" x14ac:dyDescent="0.25">
      <c r="A4593">
        <v>4591</v>
      </c>
      <c r="B4593" s="11">
        <v>0</v>
      </c>
      <c r="C4593" s="11">
        <v>0</v>
      </c>
      <c r="D4593" s="11">
        <v>0</v>
      </c>
      <c r="E4593" s="11">
        <v>0</v>
      </c>
      <c r="F4593" s="11">
        <v>251.28730880000001</v>
      </c>
      <c r="G4593" s="11">
        <v>0</v>
      </c>
      <c r="H4593" s="11">
        <v>0</v>
      </c>
      <c r="I4593" s="11">
        <f t="shared" si="85"/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1.2396789937939373E-3</v>
      </c>
      <c r="W4593" s="11">
        <v>0</v>
      </c>
      <c r="X4593" s="11">
        <v>0</v>
      </c>
    </row>
    <row r="4594" spans="1:24" x14ac:dyDescent="0.25">
      <c r="A4594">
        <v>4592</v>
      </c>
      <c r="B4594" s="11">
        <v>0</v>
      </c>
      <c r="C4594" s="11">
        <v>0</v>
      </c>
      <c r="D4594" s="11">
        <v>0</v>
      </c>
      <c r="E4594" s="11">
        <v>0</v>
      </c>
      <c r="F4594" s="11">
        <v>122.70653</v>
      </c>
      <c r="G4594" s="11">
        <v>0</v>
      </c>
      <c r="H4594" s="11">
        <v>0</v>
      </c>
      <c r="I4594" s="11">
        <f t="shared" si="85"/>
        <v>0</v>
      </c>
      <c r="R4594" s="11">
        <v>0</v>
      </c>
      <c r="S4594" s="11">
        <v>0</v>
      </c>
      <c r="T4594" s="11">
        <v>0</v>
      </c>
      <c r="U4594" s="11">
        <v>0</v>
      </c>
      <c r="V4594" s="11">
        <v>6.0534974236767182E-4</v>
      </c>
      <c r="W4594" s="11">
        <v>0</v>
      </c>
      <c r="X4594" s="11">
        <v>0</v>
      </c>
    </row>
    <row r="4595" spans="1:24" x14ac:dyDescent="0.25">
      <c r="A4595">
        <v>4593</v>
      </c>
      <c r="B4595" s="11">
        <v>0</v>
      </c>
      <c r="C4595" s="11">
        <v>0</v>
      </c>
      <c r="D4595" s="11">
        <v>0</v>
      </c>
      <c r="E4595" s="11">
        <v>0</v>
      </c>
      <c r="F4595" s="11">
        <v>383.1315591</v>
      </c>
      <c r="G4595" s="11">
        <v>0</v>
      </c>
      <c r="H4595" s="11">
        <v>0</v>
      </c>
      <c r="I4595" s="11">
        <f t="shared" si="85"/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1.8901079722009042E-3</v>
      </c>
      <c r="W4595" s="11">
        <v>0</v>
      </c>
      <c r="X4595" s="11">
        <v>0</v>
      </c>
    </row>
    <row r="4596" spans="1:24" x14ac:dyDescent="0.25">
      <c r="A4596">
        <v>4594</v>
      </c>
      <c r="B4596" s="11">
        <v>0</v>
      </c>
      <c r="C4596" s="11">
        <v>0</v>
      </c>
      <c r="D4596" s="11">
        <v>0</v>
      </c>
      <c r="E4596" s="11">
        <v>0</v>
      </c>
      <c r="F4596" s="11">
        <v>317.20943390000002</v>
      </c>
      <c r="G4596" s="11">
        <v>0</v>
      </c>
      <c r="H4596" s="11">
        <v>0</v>
      </c>
      <c r="I4596" s="11">
        <f t="shared" si="85"/>
        <v>0</v>
      </c>
      <c r="R4596" s="11">
        <v>0</v>
      </c>
      <c r="S4596" s="11">
        <v>0</v>
      </c>
      <c r="T4596" s="11">
        <v>0</v>
      </c>
      <c r="U4596" s="11">
        <v>0</v>
      </c>
      <c r="V4596" s="11">
        <v>1.5648934827507551E-3</v>
      </c>
      <c r="W4596" s="11">
        <v>0</v>
      </c>
      <c r="X4596" s="11">
        <v>0</v>
      </c>
    </row>
    <row r="4597" spans="1:24" x14ac:dyDescent="0.25">
      <c r="A4597">
        <v>4595</v>
      </c>
      <c r="B4597" s="11">
        <v>0</v>
      </c>
      <c r="C4597" s="11">
        <v>0</v>
      </c>
      <c r="D4597" s="11">
        <v>0</v>
      </c>
      <c r="E4597" s="11">
        <v>0</v>
      </c>
      <c r="F4597" s="11">
        <v>122.05383569999999</v>
      </c>
      <c r="G4597" s="11">
        <v>0</v>
      </c>
      <c r="H4597" s="11">
        <v>0</v>
      </c>
      <c r="I4597" s="11">
        <f t="shared" si="85"/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6.0212979697153149E-4</v>
      </c>
      <c r="W4597" s="11">
        <v>0</v>
      </c>
      <c r="X4597" s="11">
        <v>0</v>
      </c>
    </row>
    <row r="4598" spans="1:24" x14ac:dyDescent="0.25">
      <c r="A4598">
        <v>4596</v>
      </c>
      <c r="B4598" s="11">
        <v>0</v>
      </c>
      <c r="C4598" s="11">
        <v>0</v>
      </c>
      <c r="D4598" s="11">
        <v>0</v>
      </c>
      <c r="E4598" s="11">
        <v>0</v>
      </c>
      <c r="F4598" s="11">
        <v>122.05383569999999</v>
      </c>
      <c r="G4598" s="11">
        <v>0</v>
      </c>
      <c r="H4598" s="11">
        <v>0</v>
      </c>
      <c r="I4598" s="11">
        <f t="shared" si="85"/>
        <v>0</v>
      </c>
      <c r="R4598" s="11">
        <v>0</v>
      </c>
      <c r="S4598" s="11">
        <v>0</v>
      </c>
      <c r="T4598" s="11">
        <v>0</v>
      </c>
      <c r="U4598" s="11">
        <v>0</v>
      </c>
      <c r="V4598" s="11">
        <v>6.0212979697153149E-4</v>
      </c>
      <c r="W4598" s="11">
        <v>0</v>
      </c>
      <c r="X4598" s="11">
        <v>0</v>
      </c>
    </row>
    <row r="4599" spans="1:24" x14ac:dyDescent="0.25">
      <c r="A4599">
        <v>4597</v>
      </c>
      <c r="B4599" s="11">
        <v>0</v>
      </c>
      <c r="C4599" s="11">
        <v>0</v>
      </c>
      <c r="D4599" s="11">
        <v>0</v>
      </c>
      <c r="E4599" s="11">
        <v>0</v>
      </c>
      <c r="F4599" s="11">
        <v>447.0956013</v>
      </c>
      <c r="G4599" s="11">
        <v>0</v>
      </c>
      <c r="H4599" s="11">
        <v>0</v>
      </c>
      <c r="I4599" s="11">
        <f t="shared" si="85"/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2.2056626249693013E-3</v>
      </c>
      <c r="W4599" s="11">
        <v>0</v>
      </c>
      <c r="X4599" s="11">
        <v>0</v>
      </c>
    </row>
    <row r="4600" spans="1:24" x14ac:dyDescent="0.25">
      <c r="A4600">
        <v>4598</v>
      </c>
      <c r="B4600" s="11">
        <v>0</v>
      </c>
      <c r="C4600" s="11">
        <v>0</v>
      </c>
      <c r="D4600" s="11">
        <v>0</v>
      </c>
      <c r="E4600" s="11">
        <v>0</v>
      </c>
      <c r="F4600" s="11">
        <v>186.0178779</v>
      </c>
      <c r="G4600" s="11">
        <v>0</v>
      </c>
      <c r="H4600" s="11">
        <v>0</v>
      </c>
      <c r="I4600" s="11">
        <f t="shared" si="85"/>
        <v>0</v>
      </c>
      <c r="R4600" s="11">
        <v>0</v>
      </c>
      <c r="S4600" s="11">
        <v>0</v>
      </c>
      <c r="T4600" s="11">
        <v>0</v>
      </c>
      <c r="U4600" s="11">
        <v>0</v>
      </c>
      <c r="V4600" s="11">
        <v>9.1768444973992845E-4</v>
      </c>
      <c r="W4600" s="11">
        <v>0</v>
      </c>
      <c r="X4600" s="11">
        <v>0</v>
      </c>
    </row>
    <row r="4601" spans="1:24" x14ac:dyDescent="0.25">
      <c r="A4601">
        <v>4599</v>
      </c>
      <c r="B4601" s="11">
        <v>0</v>
      </c>
      <c r="C4601" s="11">
        <v>0</v>
      </c>
      <c r="D4601" s="11">
        <v>0</v>
      </c>
      <c r="E4601" s="11">
        <v>0</v>
      </c>
      <c r="F4601" s="11">
        <v>448.40098990000001</v>
      </c>
      <c r="G4601" s="11">
        <v>0</v>
      </c>
      <c r="H4601" s="11">
        <v>0</v>
      </c>
      <c r="I4601" s="11">
        <f t="shared" si="85"/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2.212102515761582E-3</v>
      </c>
      <c r="W4601" s="11">
        <v>0</v>
      </c>
      <c r="X4601" s="11">
        <v>0</v>
      </c>
    </row>
    <row r="4602" spans="1:24" x14ac:dyDescent="0.25">
      <c r="A4602">
        <v>4600</v>
      </c>
      <c r="B4602" s="11">
        <v>0</v>
      </c>
      <c r="C4602" s="11">
        <v>0</v>
      </c>
      <c r="D4602" s="11">
        <v>0</v>
      </c>
      <c r="E4602" s="11">
        <v>0</v>
      </c>
      <c r="F4602" s="11">
        <v>122.70653</v>
      </c>
      <c r="G4602" s="11">
        <v>0</v>
      </c>
      <c r="H4602" s="11">
        <v>0</v>
      </c>
      <c r="I4602" s="11">
        <f t="shared" si="85"/>
        <v>0</v>
      </c>
      <c r="R4602" s="11">
        <v>0</v>
      </c>
      <c r="S4602" s="11">
        <v>0</v>
      </c>
      <c r="T4602" s="11">
        <v>0</v>
      </c>
      <c r="U4602" s="11">
        <v>0</v>
      </c>
      <c r="V4602" s="11">
        <v>6.0534974236767182E-4</v>
      </c>
      <c r="W4602" s="11">
        <v>0</v>
      </c>
      <c r="X4602" s="11">
        <v>0</v>
      </c>
    </row>
    <row r="4603" spans="1:24" x14ac:dyDescent="0.25">
      <c r="A4603">
        <v>4601</v>
      </c>
      <c r="B4603" s="11">
        <v>0</v>
      </c>
      <c r="C4603" s="11">
        <v>0</v>
      </c>
      <c r="D4603" s="11">
        <v>0</v>
      </c>
      <c r="E4603" s="11">
        <v>0</v>
      </c>
      <c r="F4603" s="11">
        <v>383.1315591</v>
      </c>
      <c r="G4603" s="11">
        <v>0</v>
      </c>
      <c r="H4603" s="11">
        <v>0</v>
      </c>
      <c r="I4603" s="11">
        <f t="shared" si="85"/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1.8901079722009042E-3</v>
      </c>
      <c r="W4603" s="11">
        <v>0</v>
      </c>
      <c r="X4603" s="11">
        <v>0</v>
      </c>
    </row>
    <row r="4604" spans="1:24" x14ac:dyDescent="0.25">
      <c r="A4604">
        <v>4602</v>
      </c>
      <c r="B4604" s="11">
        <v>0</v>
      </c>
      <c r="C4604" s="11">
        <v>0</v>
      </c>
      <c r="D4604" s="11">
        <v>0</v>
      </c>
      <c r="E4604" s="11">
        <v>0</v>
      </c>
      <c r="F4604" s="11">
        <v>318.51482249999998</v>
      </c>
      <c r="G4604" s="11">
        <v>0</v>
      </c>
      <c r="H4604" s="11">
        <v>0</v>
      </c>
      <c r="I4604" s="11">
        <f t="shared" si="85"/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1.5713333735430355E-3</v>
      </c>
      <c r="W4604" s="11">
        <v>0</v>
      </c>
      <c r="X4604" s="11">
        <v>0</v>
      </c>
    </row>
    <row r="4605" spans="1:24" x14ac:dyDescent="0.25">
      <c r="A4605">
        <v>4603</v>
      </c>
      <c r="B4605" s="11">
        <v>0</v>
      </c>
      <c r="C4605" s="11">
        <v>0</v>
      </c>
      <c r="D4605" s="11">
        <v>0</v>
      </c>
      <c r="E4605" s="11">
        <v>0</v>
      </c>
      <c r="F4605" s="11">
        <v>450.3590729</v>
      </c>
      <c r="G4605" s="11">
        <v>0</v>
      </c>
      <c r="H4605" s="11">
        <v>0</v>
      </c>
      <c r="I4605" s="11">
        <f t="shared" si="85"/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2.221762352443334E-3</v>
      </c>
      <c r="W4605" s="11">
        <v>0</v>
      </c>
      <c r="X4605" s="11">
        <v>0</v>
      </c>
    </row>
    <row r="4606" spans="1:24" x14ac:dyDescent="0.25">
      <c r="A4606">
        <v>4604</v>
      </c>
      <c r="B4606" s="11">
        <v>0</v>
      </c>
      <c r="C4606" s="11">
        <v>0</v>
      </c>
      <c r="D4606" s="11">
        <v>0</v>
      </c>
      <c r="E4606" s="11">
        <v>0</v>
      </c>
      <c r="F4606" s="11">
        <v>383.1315591</v>
      </c>
      <c r="G4606" s="11">
        <v>0</v>
      </c>
      <c r="H4606" s="11">
        <v>0</v>
      </c>
      <c r="I4606" s="11">
        <f t="shared" si="85"/>
        <v>0</v>
      </c>
      <c r="R4606" s="11">
        <v>0</v>
      </c>
      <c r="S4606" s="11">
        <v>0</v>
      </c>
      <c r="T4606" s="11">
        <v>0</v>
      </c>
      <c r="U4606" s="11">
        <v>0</v>
      </c>
      <c r="V4606" s="11">
        <v>1.8901079722009042E-3</v>
      </c>
      <c r="W4606" s="11">
        <v>0</v>
      </c>
      <c r="X4606" s="11">
        <v>0</v>
      </c>
    </row>
    <row r="4607" spans="1:24" x14ac:dyDescent="0.25">
      <c r="A4607">
        <v>4605</v>
      </c>
      <c r="B4607" s="11">
        <v>0</v>
      </c>
      <c r="C4607" s="11">
        <v>0</v>
      </c>
      <c r="D4607" s="11">
        <v>0</v>
      </c>
      <c r="E4607" s="11">
        <v>0</v>
      </c>
      <c r="F4607" s="11">
        <v>251.94000310000001</v>
      </c>
      <c r="G4607" s="11">
        <v>0</v>
      </c>
      <c r="H4607" s="11">
        <v>0</v>
      </c>
      <c r="I4607" s="11">
        <f t="shared" si="85"/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1.2428989391900776E-3</v>
      </c>
      <c r="W4607" s="11">
        <v>0</v>
      </c>
      <c r="X4607" s="11">
        <v>0</v>
      </c>
    </row>
    <row r="4608" spans="1:24" x14ac:dyDescent="0.25">
      <c r="A4608">
        <v>4606</v>
      </c>
      <c r="B4608" s="11">
        <v>0</v>
      </c>
      <c r="C4608" s="11">
        <v>0</v>
      </c>
      <c r="D4608" s="11">
        <v>0</v>
      </c>
      <c r="E4608" s="11">
        <v>0</v>
      </c>
      <c r="F4608" s="11">
        <v>121.4011414</v>
      </c>
      <c r="G4608" s="11">
        <v>0</v>
      </c>
      <c r="H4608" s="11">
        <v>0</v>
      </c>
      <c r="I4608" s="11">
        <f t="shared" si="85"/>
        <v>0</v>
      </c>
      <c r="R4608" s="11">
        <v>0</v>
      </c>
      <c r="S4608" s="11">
        <v>0</v>
      </c>
      <c r="T4608" s="11">
        <v>0</v>
      </c>
      <c r="U4608" s="11">
        <v>0</v>
      </c>
      <c r="V4608" s="11">
        <v>5.9890985157539127E-4</v>
      </c>
      <c r="W4608" s="11">
        <v>0</v>
      </c>
      <c r="X4608" s="11">
        <v>0</v>
      </c>
    </row>
    <row r="4609" spans="1:24" x14ac:dyDescent="0.25">
      <c r="A4609">
        <v>4607</v>
      </c>
      <c r="B4609" s="11">
        <v>0</v>
      </c>
      <c r="C4609" s="11">
        <v>0</v>
      </c>
      <c r="D4609" s="11">
        <v>0</v>
      </c>
      <c r="E4609" s="11">
        <v>0</v>
      </c>
      <c r="F4609" s="11">
        <v>187.9759608</v>
      </c>
      <c r="G4609" s="11">
        <v>0</v>
      </c>
      <c r="H4609" s="11">
        <v>0</v>
      </c>
      <c r="I4609" s="11">
        <f t="shared" si="85"/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9.2734428592834922E-4</v>
      </c>
      <c r="W4609" s="11">
        <v>0</v>
      </c>
      <c r="X4609" s="11">
        <v>0</v>
      </c>
    </row>
    <row r="4610" spans="1:24" x14ac:dyDescent="0.25">
      <c r="A4610">
        <v>4608</v>
      </c>
      <c r="B4610" s="11">
        <v>0</v>
      </c>
      <c r="C4610" s="11">
        <v>0</v>
      </c>
      <c r="D4610" s="11">
        <v>0</v>
      </c>
      <c r="E4610" s="11">
        <v>0</v>
      </c>
      <c r="F4610" s="11">
        <v>121.4011414</v>
      </c>
      <c r="G4610" s="11">
        <v>0</v>
      </c>
      <c r="H4610" s="11">
        <v>0</v>
      </c>
      <c r="I4610" s="11">
        <f t="shared" si="85"/>
        <v>0</v>
      </c>
      <c r="R4610" s="11">
        <v>0</v>
      </c>
      <c r="S4610" s="11">
        <v>0</v>
      </c>
      <c r="T4610" s="11">
        <v>0</v>
      </c>
      <c r="U4610" s="11">
        <v>0</v>
      </c>
      <c r="V4610" s="11">
        <v>5.9890985157539127E-4</v>
      </c>
      <c r="W4610" s="11">
        <v>0</v>
      </c>
      <c r="X4610" s="11">
        <v>0</v>
      </c>
    </row>
    <row r="4611" spans="1:24" x14ac:dyDescent="0.25">
      <c r="A4611">
        <v>4609</v>
      </c>
      <c r="B4611" s="11">
        <v>0</v>
      </c>
      <c r="C4611" s="11">
        <v>0</v>
      </c>
      <c r="D4611" s="11">
        <v>0</v>
      </c>
      <c r="E4611" s="11">
        <v>0</v>
      </c>
      <c r="F4611" s="11">
        <v>253.2453917</v>
      </c>
      <c r="G4611" s="11">
        <v>0</v>
      </c>
      <c r="H4611" s="11">
        <v>0</v>
      </c>
      <c r="I4611" s="11">
        <f t="shared" ref="I4611:I4674" si="86">IF(G4611=70,80,G4611)</f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1.249338829982358E-3</v>
      </c>
      <c r="W4611" s="11">
        <v>0</v>
      </c>
      <c r="X4611" s="11">
        <v>0</v>
      </c>
    </row>
    <row r="4612" spans="1:24" x14ac:dyDescent="0.25">
      <c r="A4612">
        <v>4610</v>
      </c>
      <c r="B4612" s="11">
        <v>0</v>
      </c>
      <c r="C4612" s="11">
        <v>0</v>
      </c>
      <c r="D4612" s="11">
        <v>0</v>
      </c>
      <c r="E4612" s="11">
        <v>0</v>
      </c>
      <c r="F4612" s="11">
        <v>120.74844710000001</v>
      </c>
      <c r="G4612" s="11">
        <v>0</v>
      </c>
      <c r="H4612" s="11">
        <v>0</v>
      </c>
      <c r="I4612" s="11">
        <f t="shared" si="86"/>
        <v>0</v>
      </c>
      <c r="R4612" s="11">
        <v>0</v>
      </c>
      <c r="S4612" s="11">
        <v>0</v>
      </c>
      <c r="T4612" s="11">
        <v>0</v>
      </c>
      <c r="U4612" s="11">
        <v>0</v>
      </c>
      <c r="V4612" s="11">
        <v>5.9568990617925104E-4</v>
      </c>
      <c r="W4612" s="11">
        <v>0</v>
      </c>
      <c r="X4612" s="11">
        <v>0</v>
      </c>
    </row>
    <row r="4613" spans="1:24" x14ac:dyDescent="0.25">
      <c r="A4613">
        <v>4611</v>
      </c>
      <c r="B4613" s="11">
        <v>0</v>
      </c>
      <c r="C4613" s="11">
        <v>0</v>
      </c>
      <c r="D4613" s="11">
        <v>0</v>
      </c>
      <c r="E4613" s="11">
        <v>0</v>
      </c>
      <c r="F4613" s="11">
        <v>384.43694770000002</v>
      </c>
      <c r="G4613" s="11">
        <v>0</v>
      </c>
      <c r="H4613" s="11">
        <v>0</v>
      </c>
      <c r="I4613" s="11">
        <f t="shared" si="86"/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1.8965478629931849E-3</v>
      </c>
      <c r="W4613" s="11">
        <v>0</v>
      </c>
      <c r="X4613" s="11">
        <v>0</v>
      </c>
    </row>
    <row r="4614" spans="1:24" x14ac:dyDescent="0.25">
      <c r="A4614">
        <v>4612</v>
      </c>
      <c r="B4614" s="11">
        <v>0</v>
      </c>
      <c r="C4614" s="11">
        <v>0</v>
      </c>
      <c r="D4614" s="11">
        <v>0</v>
      </c>
      <c r="E4614" s="11">
        <v>0</v>
      </c>
      <c r="F4614" s="11">
        <v>383.1315591</v>
      </c>
      <c r="G4614" s="11">
        <v>0</v>
      </c>
      <c r="H4614" s="11">
        <v>0</v>
      </c>
      <c r="I4614" s="11">
        <f t="shared" si="86"/>
        <v>0</v>
      </c>
      <c r="R4614" s="11">
        <v>0</v>
      </c>
      <c r="S4614" s="11">
        <v>0</v>
      </c>
      <c r="T4614" s="11">
        <v>0</v>
      </c>
      <c r="U4614" s="11">
        <v>0</v>
      </c>
      <c r="V4614" s="11">
        <v>1.8901079722009042E-3</v>
      </c>
      <c r="W4614" s="11">
        <v>0</v>
      </c>
      <c r="X4614" s="11">
        <v>0</v>
      </c>
    </row>
    <row r="4615" spans="1:24" x14ac:dyDescent="0.25">
      <c r="A4615">
        <v>4613</v>
      </c>
      <c r="B4615" s="11">
        <v>0</v>
      </c>
      <c r="C4615" s="11">
        <v>0</v>
      </c>
      <c r="D4615" s="11">
        <v>0</v>
      </c>
      <c r="E4615" s="11">
        <v>8.8600940000000003E-2</v>
      </c>
      <c r="F4615" s="11">
        <v>254.55078030000001</v>
      </c>
      <c r="G4615" s="11">
        <v>0.16816458300000001</v>
      </c>
      <c r="H4615" s="11">
        <v>0</v>
      </c>
      <c r="I4615" s="11">
        <f t="shared" si="86"/>
        <v>0.16816458300000001</v>
      </c>
      <c r="R4615" s="11">
        <v>0</v>
      </c>
      <c r="S4615" s="11">
        <v>0</v>
      </c>
      <c r="T4615" s="11">
        <v>0</v>
      </c>
      <c r="U4615" s="11">
        <v>1.259688788906097E-2</v>
      </c>
      <c r="V4615" s="11">
        <v>1.2557787207746387E-3</v>
      </c>
      <c r="W4615" s="11">
        <v>1.3119975077020868E-2</v>
      </c>
      <c r="X4615" s="11">
        <v>0</v>
      </c>
    </row>
    <row r="4616" spans="1:24" x14ac:dyDescent="0.25">
      <c r="A4616">
        <v>4614</v>
      </c>
      <c r="B4616" s="11">
        <v>0</v>
      </c>
      <c r="C4616" s="11">
        <v>0</v>
      </c>
      <c r="D4616" s="11">
        <v>0</v>
      </c>
      <c r="E4616" s="11">
        <v>0</v>
      </c>
      <c r="F4616" s="11">
        <v>121.4011414</v>
      </c>
      <c r="G4616" s="11">
        <v>0</v>
      </c>
      <c r="H4616" s="11">
        <v>0</v>
      </c>
      <c r="I4616" s="11">
        <f t="shared" si="86"/>
        <v>0</v>
      </c>
      <c r="R4616" s="11">
        <v>0</v>
      </c>
      <c r="S4616" s="11">
        <v>0</v>
      </c>
      <c r="T4616" s="11">
        <v>0</v>
      </c>
      <c r="U4616" s="11">
        <v>0</v>
      </c>
      <c r="V4616" s="11">
        <v>5.9890985157539127E-4</v>
      </c>
      <c r="W4616" s="11">
        <v>0</v>
      </c>
      <c r="X4616" s="11">
        <v>0</v>
      </c>
    </row>
    <row r="4617" spans="1:24" x14ac:dyDescent="0.25">
      <c r="A4617">
        <v>4615</v>
      </c>
      <c r="B4617" s="11">
        <v>0</v>
      </c>
      <c r="C4617" s="11">
        <v>0</v>
      </c>
      <c r="D4617" s="11">
        <v>0</v>
      </c>
      <c r="E4617" s="11">
        <v>0</v>
      </c>
      <c r="F4617" s="11">
        <v>120.74844710000001</v>
      </c>
      <c r="G4617" s="11">
        <v>0</v>
      </c>
      <c r="H4617" s="11">
        <v>0</v>
      </c>
      <c r="I4617" s="11">
        <f t="shared" si="86"/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5.9568990617925104E-4</v>
      </c>
      <c r="W4617" s="11">
        <v>0</v>
      </c>
      <c r="X4617" s="11">
        <v>0</v>
      </c>
    </row>
    <row r="4618" spans="1:24" x14ac:dyDescent="0.25">
      <c r="A4618">
        <v>4616</v>
      </c>
      <c r="B4618" s="11">
        <v>0</v>
      </c>
      <c r="C4618" s="11">
        <v>0</v>
      </c>
      <c r="D4618" s="11">
        <v>0</v>
      </c>
      <c r="E4618" s="11">
        <v>0</v>
      </c>
      <c r="F4618" s="11">
        <v>384.43694770000002</v>
      </c>
      <c r="G4618" s="11">
        <v>0</v>
      </c>
      <c r="H4618" s="11">
        <v>0</v>
      </c>
      <c r="I4618" s="11">
        <f t="shared" si="86"/>
        <v>0</v>
      </c>
      <c r="R4618" s="11">
        <v>0</v>
      </c>
      <c r="S4618" s="11">
        <v>0</v>
      </c>
      <c r="T4618" s="11">
        <v>0</v>
      </c>
      <c r="U4618" s="11">
        <v>0</v>
      </c>
      <c r="V4618" s="11">
        <v>1.8965478629931849E-3</v>
      </c>
      <c r="W4618" s="11">
        <v>0</v>
      </c>
      <c r="X4618" s="11">
        <v>0</v>
      </c>
    </row>
    <row r="4619" spans="1:24" x14ac:dyDescent="0.25">
      <c r="A4619">
        <v>4617</v>
      </c>
      <c r="B4619" s="11">
        <v>0</v>
      </c>
      <c r="C4619" s="11">
        <v>0</v>
      </c>
      <c r="D4619" s="11">
        <v>0</v>
      </c>
      <c r="E4619" s="11">
        <v>0</v>
      </c>
      <c r="F4619" s="11">
        <v>121.4011414</v>
      </c>
      <c r="G4619" s="11">
        <v>0</v>
      </c>
      <c r="H4619" s="11">
        <v>0</v>
      </c>
      <c r="I4619" s="11">
        <f t="shared" si="86"/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5.9890985157539127E-4</v>
      </c>
      <c r="W4619" s="11">
        <v>0</v>
      </c>
      <c r="X4619" s="11">
        <v>0</v>
      </c>
    </row>
    <row r="4620" spans="1:24" x14ac:dyDescent="0.25">
      <c r="A4620">
        <v>4618</v>
      </c>
      <c r="B4620" s="11">
        <v>0</v>
      </c>
      <c r="C4620" s="11">
        <v>0</v>
      </c>
      <c r="D4620" s="11">
        <v>0</v>
      </c>
      <c r="E4620" s="11">
        <v>0</v>
      </c>
      <c r="F4620" s="11">
        <v>449.05368420000002</v>
      </c>
      <c r="G4620" s="11">
        <v>0</v>
      </c>
      <c r="H4620" s="11">
        <v>0</v>
      </c>
      <c r="I4620" s="11">
        <f t="shared" si="86"/>
        <v>0</v>
      </c>
      <c r="R4620" s="11">
        <v>0</v>
      </c>
      <c r="S4620" s="11">
        <v>0</v>
      </c>
      <c r="T4620" s="11">
        <v>0</v>
      </c>
      <c r="U4620" s="11">
        <v>0</v>
      </c>
      <c r="V4620" s="11">
        <v>2.2153224611577219E-3</v>
      </c>
      <c r="W4620" s="11">
        <v>0</v>
      </c>
      <c r="X4620" s="11">
        <v>0</v>
      </c>
    </row>
    <row r="4621" spans="1:24" x14ac:dyDescent="0.25">
      <c r="A4621">
        <v>4619</v>
      </c>
      <c r="B4621" s="11">
        <v>0</v>
      </c>
      <c r="C4621" s="11">
        <v>0</v>
      </c>
      <c r="D4621" s="11">
        <v>0</v>
      </c>
      <c r="E4621" s="11">
        <v>0</v>
      </c>
      <c r="F4621" s="11">
        <v>253.89808600000001</v>
      </c>
      <c r="G4621" s="11">
        <v>0</v>
      </c>
      <c r="H4621" s="11">
        <v>0</v>
      </c>
      <c r="I4621" s="11">
        <f t="shared" si="86"/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1.2525587753784984E-3</v>
      </c>
      <c r="W4621" s="11">
        <v>0</v>
      </c>
      <c r="X4621" s="11">
        <v>0</v>
      </c>
    </row>
    <row r="4622" spans="1:24" x14ac:dyDescent="0.25">
      <c r="A4622">
        <v>4620</v>
      </c>
      <c r="B4622" s="11">
        <v>0</v>
      </c>
      <c r="C4622" s="11">
        <v>0</v>
      </c>
      <c r="D4622" s="11">
        <v>0</v>
      </c>
      <c r="E4622" s="11">
        <v>0</v>
      </c>
      <c r="F4622" s="11">
        <v>448.40098990000001</v>
      </c>
      <c r="G4622" s="11">
        <v>0</v>
      </c>
      <c r="H4622" s="11">
        <v>0</v>
      </c>
      <c r="I4622" s="11">
        <f t="shared" si="86"/>
        <v>0</v>
      </c>
      <c r="R4622" s="11">
        <v>0</v>
      </c>
      <c r="S4622" s="11">
        <v>0</v>
      </c>
      <c r="T4622" s="11">
        <v>0</v>
      </c>
      <c r="U4622" s="11">
        <v>0</v>
      </c>
      <c r="V4622" s="11">
        <v>2.212102515761582E-3</v>
      </c>
      <c r="W4622" s="11">
        <v>0</v>
      </c>
      <c r="X4622" s="11">
        <v>0</v>
      </c>
    </row>
    <row r="4623" spans="1:24" x14ac:dyDescent="0.25">
      <c r="A4623">
        <v>4621</v>
      </c>
      <c r="B4623" s="11">
        <v>0</v>
      </c>
      <c r="C4623" s="11">
        <v>0</v>
      </c>
      <c r="D4623" s="11">
        <v>0</v>
      </c>
      <c r="E4623" s="11">
        <v>0</v>
      </c>
      <c r="F4623" s="11">
        <v>186.0178779</v>
      </c>
      <c r="G4623" s="11">
        <v>0</v>
      </c>
      <c r="H4623" s="11">
        <v>0</v>
      </c>
      <c r="I4623" s="11">
        <f t="shared" si="86"/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9.1768444973992845E-4</v>
      </c>
      <c r="W4623" s="11">
        <v>0</v>
      </c>
      <c r="X4623" s="11">
        <v>0</v>
      </c>
    </row>
    <row r="4624" spans="1:24" x14ac:dyDescent="0.25">
      <c r="A4624">
        <v>4622</v>
      </c>
      <c r="B4624" s="11">
        <v>0</v>
      </c>
      <c r="C4624" s="11">
        <v>0</v>
      </c>
      <c r="D4624" s="11">
        <v>0</v>
      </c>
      <c r="E4624" s="11">
        <v>0</v>
      </c>
      <c r="F4624" s="11">
        <v>252.59269739999999</v>
      </c>
      <c r="G4624" s="11">
        <v>0</v>
      </c>
      <c r="H4624" s="11">
        <v>0</v>
      </c>
      <c r="I4624" s="11">
        <f t="shared" si="86"/>
        <v>0</v>
      </c>
      <c r="R4624" s="11">
        <v>0</v>
      </c>
      <c r="S4624" s="11">
        <v>0</v>
      </c>
      <c r="T4624" s="11">
        <v>0</v>
      </c>
      <c r="U4624" s="11">
        <v>0</v>
      </c>
      <c r="V4624" s="11">
        <v>1.2461188845862177E-3</v>
      </c>
      <c r="W4624" s="11">
        <v>0</v>
      </c>
      <c r="X4624" s="11">
        <v>0</v>
      </c>
    </row>
    <row r="4625" spans="1:24" x14ac:dyDescent="0.25">
      <c r="A4625">
        <v>4623</v>
      </c>
      <c r="B4625" s="11">
        <v>0</v>
      </c>
      <c r="C4625" s="11">
        <v>0</v>
      </c>
      <c r="D4625" s="11">
        <v>0</v>
      </c>
      <c r="E4625" s="11">
        <v>0</v>
      </c>
      <c r="F4625" s="11">
        <v>383.78425340000001</v>
      </c>
      <c r="G4625" s="11">
        <v>0</v>
      </c>
      <c r="H4625" s="11">
        <v>0</v>
      </c>
      <c r="I4625" s="11">
        <f t="shared" si="86"/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1.8933279175970446E-3</v>
      </c>
      <c r="W4625" s="11">
        <v>0</v>
      </c>
      <c r="X4625" s="11">
        <v>0</v>
      </c>
    </row>
    <row r="4626" spans="1:24" x14ac:dyDescent="0.25">
      <c r="A4626">
        <v>4624</v>
      </c>
      <c r="B4626" s="11">
        <v>0</v>
      </c>
      <c r="C4626" s="11">
        <v>0</v>
      </c>
      <c r="D4626" s="11">
        <v>0</v>
      </c>
      <c r="E4626" s="11">
        <v>0</v>
      </c>
      <c r="F4626" s="11">
        <v>253.2453917</v>
      </c>
      <c r="G4626" s="11">
        <v>0</v>
      </c>
      <c r="H4626" s="11">
        <v>0</v>
      </c>
      <c r="I4626" s="11">
        <f t="shared" si="86"/>
        <v>0</v>
      </c>
      <c r="R4626" s="11">
        <v>0</v>
      </c>
      <c r="S4626" s="11">
        <v>0</v>
      </c>
      <c r="T4626" s="11">
        <v>0</v>
      </c>
      <c r="U4626" s="11">
        <v>0</v>
      </c>
      <c r="V4626" s="11">
        <v>1.249338829982358E-3</v>
      </c>
      <c r="W4626" s="11">
        <v>0</v>
      </c>
      <c r="X4626" s="11">
        <v>0</v>
      </c>
    </row>
    <row r="4627" spans="1:24" x14ac:dyDescent="0.25">
      <c r="A4627">
        <v>4625</v>
      </c>
      <c r="B4627" s="11">
        <v>0</v>
      </c>
      <c r="C4627" s="11">
        <v>0</v>
      </c>
      <c r="D4627" s="11">
        <v>0</v>
      </c>
      <c r="E4627" s="11">
        <v>0</v>
      </c>
      <c r="F4627" s="11">
        <v>187.32326649999999</v>
      </c>
      <c r="G4627" s="11">
        <v>0</v>
      </c>
      <c r="H4627" s="11">
        <v>0</v>
      </c>
      <c r="I4627" s="11">
        <f t="shared" si="86"/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9.24124340532209E-4</v>
      </c>
      <c r="W4627" s="11">
        <v>0</v>
      </c>
      <c r="X4627" s="11">
        <v>0</v>
      </c>
    </row>
    <row r="4628" spans="1:24" x14ac:dyDescent="0.25">
      <c r="A4628">
        <v>4626</v>
      </c>
      <c r="B4628" s="11">
        <v>0</v>
      </c>
      <c r="C4628" s="11">
        <v>0</v>
      </c>
      <c r="D4628" s="11">
        <v>0</v>
      </c>
      <c r="E4628" s="11">
        <v>0</v>
      </c>
      <c r="F4628" s="11">
        <v>382.4788648</v>
      </c>
      <c r="G4628" s="11">
        <v>0</v>
      </c>
      <c r="H4628" s="11">
        <v>0</v>
      </c>
      <c r="I4628" s="11">
        <f t="shared" si="86"/>
        <v>0</v>
      </c>
      <c r="R4628" s="11">
        <v>0</v>
      </c>
      <c r="S4628" s="11">
        <v>0</v>
      </c>
      <c r="T4628" s="11">
        <v>0</v>
      </c>
      <c r="U4628" s="11">
        <v>0</v>
      </c>
      <c r="V4628" s="11">
        <v>1.8868880268047639E-3</v>
      </c>
      <c r="W4628" s="11">
        <v>0</v>
      </c>
      <c r="X4628" s="11">
        <v>0</v>
      </c>
    </row>
    <row r="4629" spans="1:24" x14ac:dyDescent="0.25">
      <c r="A4629">
        <v>4627</v>
      </c>
      <c r="B4629" s="11">
        <v>0</v>
      </c>
      <c r="C4629" s="11">
        <v>0</v>
      </c>
      <c r="D4629" s="11">
        <v>0</v>
      </c>
      <c r="E4629" s="11">
        <v>0</v>
      </c>
      <c r="F4629" s="11">
        <v>189.2813495</v>
      </c>
      <c r="G4629" s="11">
        <v>0</v>
      </c>
      <c r="H4629" s="11">
        <v>0</v>
      </c>
      <c r="I4629" s="11">
        <f t="shared" si="86"/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9.3378417721396117E-4</v>
      </c>
      <c r="W4629" s="11">
        <v>0</v>
      </c>
      <c r="X4629" s="11">
        <v>0</v>
      </c>
    </row>
    <row r="4630" spans="1:24" x14ac:dyDescent="0.25">
      <c r="A4630">
        <v>4628</v>
      </c>
      <c r="B4630" s="11">
        <v>0</v>
      </c>
      <c r="C4630" s="11">
        <v>0</v>
      </c>
      <c r="D4630" s="11">
        <v>0</v>
      </c>
      <c r="E4630" s="11">
        <v>0</v>
      </c>
      <c r="F4630" s="11">
        <v>187.9759608</v>
      </c>
      <c r="G4630" s="11">
        <v>0</v>
      </c>
      <c r="H4630" s="11">
        <v>0</v>
      </c>
      <c r="I4630" s="11">
        <f t="shared" si="86"/>
        <v>0</v>
      </c>
      <c r="R4630" s="11">
        <v>0</v>
      </c>
      <c r="S4630" s="11">
        <v>0</v>
      </c>
      <c r="T4630" s="11">
        <v>0</v>
      </c>
      <c r="U4630" s="11">
        <v>0</v>
      </c>
      <c r="V4630" s="11">
        <v>9.2734428592834922E-4</v>
      </c>
      <c r="W4630" s="11">
        <v>0</v>
      </c>
      <c r="X4630" s="11">
        <v>0</v>
      </c>
    </row>
    <row r="4631" spans="1:24" x14ac:dyDescent="0.25">
      <c r="A4631">
        <v>4629</v>
      </c>
      <c r="B4631" s="11">
        <v>0</v>
      </c>
      <c r="C4631" s="11">
        <v>0</v>
      </c>
      <c r="D4631" s="11">
        <v>0</v>
      </c>
      <c r="E4631" s="11">
        <v>0</v>
      </c>
      <c r="F4631" s="11">
        <v>187.9759608</v>
      </c>
      <c r="G4631" s="11">
        <v>0</v>
      </c>
      <c r="H4631" s="11">
        <v>0</v>
      </c>
      <c r="I4631" s="11">
        <f t="shared" si="86"/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9.2734428592834922E-4</v>
      </c>
      <c r="W4631" s="11">
        <v>0</v>
      </c>
      <c r="X4631" s="11">
        <v>0</v>
      </c>
    </row>
    <row r="4632" spans="1:24" x14ac:dyDescent="0.25">
      <c r="A4632">
        <v>4630</v>
      </c>
      <c r="B4632" s="11">
        <v>0</v>
      </c>
      <c r="C4632" s="11">
        <v>0</v>
      </c>
      <c r="D4632" s="11">
        <v>0</v>
      </c>
      <c r="E4632" s="11">
        <v>0</v>
      </c>
      <c r="F4632" s="11">
        <v>382.4788648</v>
      </c>
      <c r="G4632" s="11">
        <v>0</v>
      </c>
      <c r="H4632" s="11">
        <v>0</v>
      </c>
      <c r="I4632" s="11">
        <f t="shared" si="86"/>
        <v>0</v>
      </c>
      <c r="R4632" s="11">
        <v>0</v>
      </c>
      <c r="S4632" s="11">
        <v>0</v>
      </c>
      <c r="T4632" s="11">
        <v>0</v>
      </c>
      <c r="U4632" s="11">
        <v>0</v>
      </c>
      <c r="V4632" s="11">
        <v>1.8868880268047639E-3</v>
      </c>
      <c r="W4632" s="11">
        <v>0</v>
      </c>
      <c r="X4632" s="11">
        <v>0</v>
      </c>
    </row>
    <row r="4633" spans="1:24" x14ac:dyDescent="0.25">
      <c r="A4633">
        <v>4631</v>
      </c>
      <c r="B4633" s="11">
        <v>0</v>
      </c>
      <c r="C4633" s="11">
        <v>0</v>
      </c>
      <c r="D4633" s="11">
        <v>0</v>
      </c>
      <c r="E4633" s="11">
        <v>0</v>
      </c>
      <c r="F4633" s="11">
        <v>122.70653</v>
      </c>
      <c r="G4633" s="11">
        <v>0</v>
      </c>
      <c r="H4633" s="11">
        <v>0</v>
      </c>
      <c r="I4633" s="11">
        <f t="shared" si="86"/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6.0534974236767182E-4</v>
      </c>
      <c r="W4633" s="11">
        <v>0</v>
      </c>
      <c r="X4633" s="11">
        <v>0</v>
      </c>
    </row>
    <row r="4634" spans="1:24" x14ac:dyDescent="0.25">
      <c r="A4634">
        <v>4632</v>
      </c>
      <c r="B4634" s="11">
        <v>0</v>
      </c>
      <c r="C4634" s="11">
        <v>0</v>
      </c>
      <c r="D4634" s="11">
        <v>0</v>
      </c>
      <c r="E4634" s="11">
        <v>0</v>
      </c>
      <c r="F4634" s="11">
        <v>254.55078030000001</v>
      </c>
      <c r="G4634" s="11">
        <v>0</v>
      </c>
      <c r="H4634" s="11">
        <v>0</v>
      </c>
      <c r="I4634" s="11">
        <f t="shared" si="86"/>
        <v>0</v>
      </c>
      <c r="R4634" s="11">
        <v>0</v>
      </c>
      <c r="S4634" s="11">
        <v>0</v>
      </c>
      <c r="T4634" s="11">
        <v>0</v>
      </c>
      <c r="U4634" s="11">
        <v>0</v>
      </c>
      <c r="V4634" s="11">
        <v>1.2557787207746387E-3</v>
      </c>
      <c r="W4634" s="11">
        <v>0</v>
      </c>
      <c r="X4634" s="11">
        <v>0</v>
      </c>
    </row>
    <row r="4635" spans="1:24" x14ac:dyDescent="0.25">
      <c r="A4635">
        <v>4633</v>
      </c>
      <c r="B4635" s="11">
        <v>0</v>
      </c>
      <c r="C4635" s="11">
        <v>0</v>
      </c>
      <c r="D4635" s="11">
        <v>0</v>
      </c>
      <c r="E4635" s="11">
        <v>0</v>
      </c>
      <c r="F4635" s="11">
        <v>189.2813495</v>
      </c>
      <c r="G4635" s="11">
        <v>0</v>
      </c>
      <c r="H4635" s="11">
        <v>0</v>
      </c>
      <c r="I4635" s="11">
        <f t="shared" si="86"/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9.3378417721396117E-4</v>
      </c>
      <c r="W4635" s="11">
        <v>0</v>
      </c>
      <c r="X4635" s="11">
        <v>0</v>
      </c>
    </row>
    <row r="4636" spans="1:24" x14ac:dyDescent="0.25">
      <c r="A4636">
        <v>4634</v>
      </c>
      <c r="B4636" s="11">
        <v>0</v>
      </c>
      <c r="C4636" s="11">
        <v>0</v>
      </c>
      <c r="D4636" s="11">
        <v>0</v>
      </c>
      <c r="E4636" s="11">
        <v>0</v>
      </c>
      <c r="F4636" s="11">
        <v>381.82617049999999</v>
      </c>
      <c r="G4636" s="11">
        <v>0</v>
      </c>
      <c r="H4636" s="11">
        <v>0</v>
      </c>
      <c r="I4636" s="11">
        <f t="shared" si="86"/>
        <v>0</v>
      </c>
      <c r="R4636" s="11">
        <v>0</v>
      </c>
      <c r="S4636" s="11">
        <v>0</v>
      </c>
      <c r="T4636" s="11">
        <v>0</v>
      </c>
      <c r="U4636" s="11">
        <v>0</v>
      </c>
      <c r="V4636" s="11">
        <v>1.8836680814086236E-3</v>
      </c>
      <c r="W4636" s="11">
        <v>0</v>
      </c>
      <c r="X4636" s="11">
        <v>0</v>
      </c>
    </row>
    <row r="4637" spans="1:24" x14ac:dyDescent="0.25">
      <c r="A4637">
        <v>4635</v>
      </c>
      <c r="B4637" s="11">
        <v>0</v>
      </c>
      <c r="C4637" s="11">
        <v>0</v>
      </c>
      <c r="D4637" s="11">
        <v>0</v>
      </c>
      <c r="E4637" s="11">
        <v>0</v>
      </c>
      <c r="F4637" s="11">
        <v>384.43694770000002</v>
      </c>
      <c r="G4637" s="11">
        <v>0</v>
      </c>
      <c r="H4637" s="11">
        <v>0</v>
      </c>
      <c r="I4637" s="11">
        <f t="shared" si="86"/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1.8965478629931849E-3</v>
      </c>
      <c r="W4637" s="11">
        <v>0</v>
      </c>
      <c r="X4637" s="11">
        <v>0</v>
      </c>
    </row>
    <row r="4638" spans="1:24" x14ac:dyDescent="0.25">
      <c r="A4638">
        <v>4636</v>
      </c>
      <c r="B4638" s="11">
        <v>0</v>
      </c>
      <c r="C4638" s="11">
        <v>0</v>
      </c>
      <c r="D4638" s="11">
        <v>0</v>
      </c>
      <c r="E4638" s="11">
        <v>0</v>
      </c>
      <c r="F4638" s="11">
        <v>253.89808600000001</v>
      </c>
      <c r="G4638" s="11">
        <v>0</v>
      </c>
      <c r="H4638" s="11">
        <v>0</v>
      </c>
      <c r="I4638" s="11">
        <f t="shared" si="86"/>
        <v>0</v>
      </c>
      <c r="R4638" s="11">
        <v>0</v>
      </c>
      <c r="S4638" s="11">
        <v>0</v>
      </c>
      <c r="T4638" s="11">
        <v>0</v>
      </c>
      <c r="U4638" s="11">
        <v>0</v>
      </c>
      <c r="V4638" s="11">
        <v>1.2525587753784984E-3</v>
      </c>
      <c r="W4638" s="11">
        <v>0</v>
      </c>
      <c r="X4638" s="11">
        <v>0</v>
      </c>
    </row>
    <row r="4639" spans="1:24" x14ac:dyDescent="0.25">
      <c r="A4639">
        <v>4637</v>
      </c>
      <c r="B4639" s="11">
        <v>0</v>
      </c>
      <c r="C4639" s="11">
        <v>0</v>
      </c>
      <c r="D4639" s="11">
        <v>0</v>
      </c>
      <c r="E4639" s="11">
        <v>0.16767576000000001</v>
      </c>
      <c r="F4639" s="11">
        <v>188.6286552</v>
      </c>
      <c r="G4639" s="11">
        <v>0.318248592</v>
      </c>
      <c r="H4639" s="11">
        <v>0</v>
      </c>
      <c r="I4639" s="11">
        <f t="shared" si="86"/>
        <v>0.318248592</v>
      </c>
      <c r="R4639" s="11">
        <v>0</v>
      </c>
      <c r="S4639" s="11">
        <v>0</v>
      </c>
      <c r="T4639" s="11">
        <v>0</v>
      </c>
      <c r="U4639" s="11">
        <v>2.3839394372487398E-2</v>
      </c>
      <c r="V4639" s="11">
        <v>9.3056423181782084E-4</v>
      </c>
      <c r="W4639" s="11">
        <v>2.4829328035957384E-2</v>
      </c>
      <c r="X4639" s="11">
        <v>0</v>
      </c>
    </row>
    <row r="4640" spans="1:24" x14ac:dyDescent="0.25">
      <c r="A4640">
        <v>4638</v>
      </c>
      <c r="B4640" s="11">
        <v>0</v>
      </c>
      <c r="C4640" s="11">
        <v>0</v>
      </c>
      <c r="D4640" s="11">
        <v>0</v>
      </c>
      <c r="E4640" s="11">
        <v>0</v>
      </c>
      <c r="F4640" s="11">
        <v>123.35922429999999</v>
      </c>
      <c r="G4640" s="11">
        <v>0</v>
      </c>
      <c r="H4640" s="11">
        <v>0</v>
      </c>
      <c r="I4640" s="11">
        <f t="shared" si="86"/>
        <v>0</v>
      </c>
      <c r="R4640" s="11">
        <v>0</v>
      </c>
      <c r="S4640" s="11">
        <v>0</v>
      </c>
      <c r="T4640" s="11">
        <v>0</v>
      </c>
      <c r="U4640" s="11">
        <v>0</v>
      </c>
      <c r="V4640" s="11">
        <v>6.0856968776381204E-4</v>
      </c>
      <c r="W4640" s="11">
        <v>0</v>
      </c>
      <c r="X4640" s="11">
        <v>0</v>
      </c>
    </row>
    <row r="4641" spans="1:24" x14ac:dyDescent="0.25">
      <c r="A4641">
        <v>4639</v>
      </c>
      <c r="B4641" s="11">
        <v>0</v>
      </c>
      <c r="C4641" s="11">
        <v>0</v>
      </c>
      <c r="D4641" s="11">
        <v>0</v>
      </c>
      <c r="E4641" s="11">
        <v>0</v>
      </c>
      <c r="F4641" s="11">
        <v>188.6286552</v>
      </c>
      <c r="G4641" s="11">
        <v>0</v>
      </c>
      <c r="H4641" s="11">
        <v>0</v>
      </c>
      <c r="I4641" s="11">
        <f t="shared" si="86"/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9.3056423181782084E-4</v>
      </c>
      <c r="W4641" s="11">
        <v>0</v>
      </c>
      <c r="X4641" s="11">
        <v>0</v>
      </c>
    </row>
    <row r="4642" spans="1:24" x14ac:dyDescent="0.25">
      <c r="A4642">
        <v>4640</v>
      </c>
      <c r="B4642" s="11">
        <v>0</v>
      </c>
      <c r="C4642" s="11">
        <v>0</v>
      </c>
      <c r="D4642" s="11">
        <v>0</v>
      </c>
      <c r="E4642" s="11">
        <v>0</v>
      </c>
      <c r="F4642" s="11">
        <v>121.4011414</v>
      </c>
      <c r="G4642" s="11">
        <v>0</v>
      </c>
      <c r="H4642" s="11">
        <v>0</v>
      </c>
      <c r="I4642" s="11">
        <f t="shared" si="86"/>
        <v>0</v>
      </c>
      <c r="R4642" s="11">
        <v>0</v>
      </c>
      <c r="S4642" s="11">
        <v>0</v>
      </c>
      <c r="T4642" s="11">
        <v>0</v>
      </c>
      <c r="U4642" s="11">
        <v>0</v>
      </c>
      <c r="V4642" s="11">
        <v>5.9890985157539127E-4</v>
      </c>
      <c r="W4642" s="11">
        <v>0</v>
      </c>
      <c r="X4642" s="11">
        <v>0</v>
      </c>
    </row>
    <row r="4643" spans="1:24" x14ac:dyDescent="0.25">
      <c r="A4643">
        <v>4641</v>
      </c>
      <c r="B4643" s="11">
        <v>0</v>
      </c>
      <c r="C4643" s="11">
        <v>0</v>
      </c>
      <c r="D4643" s="11">
        <v>0</v>
      </c>
      <c r="E4643" s="11">
        <v>0</v>
      </c>
      <c r="F4643" s="11">
        <v>124.0119186</v>
      </c>
      <c r="G4643" s="11">
        <v>0</v>
      </c>
      <c r="H4643" s="11">
        <v>0</v>
      </c>
      <c r="I4643" s="11">
        <f t="shared" si="86"/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6.1178963315995237E-4</v>
      </c>
      <c r="W4643" s="11">
        <v>0</v>
      </c>
      <c r="X4643" s="11">
        <v>0</v>
      </c>
    </row>
    <row r="4644" spans="1:24" x14ac:dyDescent="0.25">
      <c r="A4644">
        <v>4642</v>
      </c>
      <c r="B4644" s="11">
        <v>0</v>
      </c>
      <c r="C4644" s="11">
        <v>0</v>
      </c>
      <c r="D4644" s="11">
        <v>0</v>
      </c>
      <c r="E4644" s="11">
        <v>0</v>
      </c>
      <c r="F4644" s="11">
        <v>252.59269739999999</v>
      </c>
      <c r="G4644" s="11">
        <v>0</v>
      </c>
      <c r="H4644" s="11">
        <v>0</v>
      </c>
      <c r="I4644" s="11">
        <f t="shared" si="86"/>
        <v>0</v>
      </c>
      <c r="R4644" s="11">
        <v>0</v>
      </c>
      <c r="S4644" s="11">
        <v>0</v>
      </c>
      <c r="T4644" s="11">
        <v>0</v>
      </c>
      <c r="U4644" s="11">
        <v>0</v>
      </c>
      <c r="V4644" s="11">
        <v>1.2461188845862177E-3</v>
      </c>
      <c r="W4644" s="11">
        <v>0</v>
      </c>
      <c r="X4644" s="11">
        <v>0</v>
      </c>
    </row>
    <row r="4645" spans="1:24" x14ac:dyDescent="0.25">
      <c r="A4645">
        <v>4643</v>
      </c>
      <c r="B4645" s="11">
        <v>0</v>
      </c>
      <c r="C4645" s="11">
        <v>0</v>
      </c>
      <c r="D4645" s="11">
        <v>0</v>
      </c>
      <c r="E4645" s="11">
        <v>0</v>
      </c>
      <c r="F4645" s="11">
        <v>448.40098990000001</v>
      </c>
      <c r="G4645" s="11">
        <v>0</v>
      </c>
      <c r="H4645" s="11">
        <v>0</v>
      </c>
      <c r="I4645" s="11">
        <f t="shared" si="86"/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2.212102515761582E-3</v>
      </c>
      <c r="W4645" s="11">
        <v>0</v>
      </c>
      <c r="X4645" s="11">
        <v>0</v>
      </c>
    </row>
    <row r="4646" spans="1:24" x14ac:dyDescent="0.25">
      <c r="A4646">
        <v>4644</v>
      </c>
      <c r="B4646" s="11">
        <v>0</v>
      </c>
      <c r="C4646" s="11">
        <v>0</v>
      </c>
      <c r="D4646" s="11">
        <v>0</v>
      </c>
      <c r="E4646" s="11">
        <v>0</v>
      </c>
      <c r="F4646" s="11">
        <v>252.59269739999999</v>
      </c>
      <c r="G4646" s="11">
        <v>0</v>
      </c>
      <c r="H4646" s="11">
        <v>0</v>
      </c>
      <c r="I4646" s="11">
        <f t="shared" si="86"/>
        <v>0</v>
      </c>
      <c r="R4646" s="11">
        <v>0</v>
      </c>
      <c r="S4646" s="11">
        <v>0</v>
      </c>
      <c r="T4646" s="11">
        <v>0</v>
      </c>
      <c r="U4646" s="11">
        <v>0</v>
      </c>
      <c r="V4646" s="11">
        <v>1.2461188845862177E-3</v>
      </c>
      <c r="W4646" s="11">
        <v>0</v>
      </c>
      <c r="X4646" s="11">
        <v>0</v>
      </c>
    </row>
    <row r="4647" spans="1:24" x14ac:dyDescent="0.25">
      <c r="A4647">
        <v>4645</v>
      </c>
      <c r="B4647" s="11">
        <v>0</v>
      </c>
      <c r="C4647" s="11">
        <v>0</v>
      </c>
      <c r="D4647" s="11">
        <v>0</v>
      </c>
      <c r="E4647" s="11">
        <v>0</v>
      </c>
      <c r="F4647" s="11">
        <v>122.70653</v>
      </c>
      <c r="G4647" s="11">
        <v>0</v>
      </c>
      <c r="H4647" s="11">
        <v>0</v>
      </c>
      <c r="I4647" s="11">
        <f t="shared" si="86"/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6.0534974236767182E-4</v>
      </c>
      <c r="W4647" s="11">
        <v>0</v>
      </c>
      <c r="X4647" s="11">
        <v>0</v>
      </c>
    </row>
    <row r="4648" spans="1:24" x14ac:dyDescent="0.25">
      <c r="A4648">
        <v>4646</v>
      </c>
      <c r="B4648" s="11">
        <v>0</v>
      </c>
      <c r="C4648" s="11">
        <v>0</v>
      </c>
      <c r="D4648" s="11">
        <v>0</v>
      </c>
      <c r="E4648" s="11">
        <v>0</v>
      </c>
      <c r="F4648" s="11">
        <v>448.40098990000001</v>
      </c>
      <c r="G4648" s="11">
        <v>0</v>
      </c>
      <c r="H4648" s="11">
        <v>0</v>
      </c>
      <c r="I4648" s="11">
        <f t="shared" si="86"/>
        <v>0</v>
      </c>
      <c r="R4648" s="11">
        <v>0</v>
      </c>
      <c r="S4648" s="11">
        <v>0</v>
      </c>
      <c r="T4648" s="11">
        <v>0</v>
      </c>
      <c r="U4648" s="11">
        <v>0</v>
      </c>
      <c r="V4648" s="11">
        <v>2.212102515761582E-3</v>
      </c>
      <c r="W4648" s="11">
        <v>0</v>
      </c>
      <c r="X4648" s="11">
        <v>0</v>
      </c>
    </row>
    <row r="4649" spans="1:24" x14ac:dyDescent="0.25">
      <c r="A4649">
        <v>4647</v>
      </c>
      <c r="B4649" s="11">
        <v>0</v>
      </c>
      <c r="C4649" s="11">
        <v>0</v>
      </c>
      <c r="D4649" s="11">
        <v>0</v>
      </c>
      <c r="E4649" s="11">
        <v>0</v>
      </c>
      <c r="F4649" s="11">
        <v>120.74844710000001</v>
      </c>
      <c r="G4649" s="11">
        <v>0</v>
      </c>
      <c r="H4649" s="11">
        <v>0</v>
      </c>
      <c r="I4649" s="11">
        <f t="shared" si="86"/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5.9568990617925104E-4</v>
      </c>
      <c r="W4649" s="11">
        <v>0</v>
      </c>
      <c r="X4649" s="11">
        <v>0</v>
      </c>
    </row>
    <row r="4650" spans="1:24" x14ac:dyDescent="0.25">
      <c r="A4650">
        <v>4648</v>
      </c>
      <c r="B4650" s="11">
        <v>0</v>
      </c>
      <c r="C4650" s="11">
        <v>0</v>
      </c>
      <c r="D4650" s="11">
        <v>0</v>
      </c>
      <c r="E4650" s="11">
        <v>0</v>
      </c>
      <c r="F4650" s="11">
        <v>383.1315591</v>
      </c>
      <c r="G4650" s="11">
        <v>0</v>
      </c>
      <c r="H4650" s="11">
        <v>0</v>
      </c>
      <c r="I4650" s="11">
        <f t="shared" si="86"/>
        <v>0</v>
      </c>
      <c r="R4650" s="11">
        <v>0</v>
      </c>
      <c r="S4650" s="11">
        <v>0</v>
      </c>
      <c r="T4650" s="11">
        <v>0</v>
      </c>
      <c r="U4650" s="11">
        <v>0</v>
      </c>
      <c r="V4650" s="11">
        <v>1.8901079722009042E-3</v>
      </c>
      <c r="W4650" s="11">
        <v>0</v>
      </c>
      <c r="X4650" s="11">
        <v>0</v>
      </c>
    </row>
    <row r="4651" spans="1:24" x14ac:dyDescent="0.25">
      <c r="A4651">
        <v>4649</v>
      </c>
      <c r="B4651" s="11">
        <v>0</v>
      </c>
      <c r="C4651" s="11">
        <v>0</v>
      </c>
      <c r="D4651" s="11">
        <v>0</v>
      </c>
      <c r="E4651" s="11">
        <v>0</v>
      </c>
      <c r="F4651" s="11">
        <v>186.67057220000001</v>
      </c>
      <c r="G4651" s="11">
        <v>0</v>
      </c>
      <c r="H4651" s="11">
        <v>0</v>
      </c>
      <c r="I4651" s="11">
        <f t="shared" si="86"/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9.2090439513606878E-4</v>
      </c>
      <c r="W4651" s="11">
        <v>0</v>
      </c>
      <c r="X4651" s="11">
        <v>0</v>
      </c>
    </row>
    <row r="4652" spans="1:24" x14ac:dyDescent="0.25">
      <c r="A4652">
        <v>4650</v>
      </c>
      <c r="B4652" s="11">
        <v>0</v>
      </c>
      <c r="C4652" s="11">
        <v>0</v>
      </c>
      <c r="D4652" s="11">
        <v>0</v>
      </c>
      <c r="E4652" s="11">
        <v>0</v>
      </c>
      <c r="F4652" s="11">
        <v>449.70637859999999</v>
      </c>
      <c r="G4652" s="11">
        <v>0</v>
      </c>
      <c r="H4652" s="11">
        <v>0</v>
      </c>
      <c r="I4652" s="11">
        <f t="shared" si="86"/>
        <v>0</v>
      </c>
      <c r="R4652" s="11">
        <v>0</v>
      </c>
      <c r="S4652" s="11">
        <v>0</v>
      </c>
      <c r="T4652" s="11">
        <v>0</v>
      </c>
      <c r="U4652" s="11">
        <v>0</v>
      </c>
      <c r="V4652" s="11">
        <v>2.2185424070471937E-3</v>
      </c>
      <c r="W4652" s="11">
        <v>0</v>
      </c>
      <c r="X4652" s="11">
        <v>0</v>
      </c>
    </row>
    <row r="4653" spans="1:24" x14ac:dyDescent="0.25">
      <c r="A4653">
        <v>4651</v>
      </c>
      <c r="B4653" s="11">
        <v>0</v>
      </c>
      <c r="C4653" s="11">
        <v>0</v>
      </c>
      <c r="D4653" s="11">
        <v>0</v>
      </c>
      <c r="E4653" s="11">
        <v>0</v>
      </c>
      <c r="F4653" s="11">
        <v>318.51482249999998</v>
      </c>
      <c r="G4653" s="11">
        <v>0</v>
      </c>
      <c r="H4653" s="11">
        <v>0</v>
      </c>
      <c r="I4653" s="11">
        <f t="shared" si="86"/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1.5713333735430355E-3</v>
      </c>
      <c r="W4653" s="11">
        <v>0</v>
      </c>
      <c r="X4653" s="11">
        <v>0</v>
      </c>
    </row>
    <row r="4654" spans="1:24" x14ac:dyDescent="0.25">
      <c r="A4654">
        <v>4652</v>
      </c>
      <c r="B4654" s="11">
        <v>0</v>
      </c>
      <c r="C4654" s="11">
        <v>0</v>
      </c>
      <c r="D4654" s="11">
        <v>0</v>
      </c>
      <c r="E4654" s="11">
        <v>0</v>
      </c>
      <c r="F4654" s="11">
        <v>121.4011414</v>
      </c>
      <c r="G4654" s="11">
        <v>0</v>
      </c>
      <c r="H4654" s="11">
        <v>0</v>
      </c>
      <c r="I4654" s="11">
        <f t="shared" si="86"/>
        <v>0</v>
      </c>
      <c r="R4654" s="11">
        <v>0</v>
      </c>
      <c r="S4654" s="11">
        <v>0</v>
      </c>
      <c r="T4654" s="11">
        <v>0</v>
      </c>
      <c r="U4654" s="11">
        <v>0</v>
      </c>
      <c r="V4654" s="11">
        <v>5.9890985157539127E-4</v>
      </c>
      <c r="W4654" s="11">
        <v>0</v>
      </c>
      <c r="X4654" s="11">
        <v>0</v>
      </c>
    </row>
    <row r="4655" spans="1:24" x14ac:dyDescent="0.25">
      <c r="A4655">
        <v>4653</v>
      </c>
      <c r="B4655" s="11">
        <v>0</v>
      </c>
      <c r="C4655" s="11">
        <v>0</v>
      </c>
      <c r="D4655" s="11">
        <v>0</v>
      </c>
      <c r="E4655" s="11">
        <v>0</v>
      </c>
      <c r="F4655" s="11">
        <v>122.05383569999999</v>
      </c>
      <c r="G4655" s="11">
        <v>0</v>
      </c>
      <c r="H4655" s="11">
        <v>0</v>
      </c>
      <c r="I4655" s="11">
        <f t="shared" si="86"/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6.0212979697153149E-4</v>
      </c>
      <c r="W4655" s="11">
        <v>0</v>
      </c>
      <c r="X4655" s="11">
        <v>0</v>
      </c>
    </row>
    <row r="4656" spans="1:24" x14ac:dyDescent="0.25">
      <c r="A4656">
        <v>4654</v>
      </c>
      <c r="B4656" s="11">
        <v>0</v>
      </c>
      <c r="C4656" s="11">
        <v>0</v>
      </c>
      <c r="D4656" s="11">
        <v>0</v>
      </c>
      <c r="E4656" s="11">
        <v>0</v>
      </c>
      <c r="F4656" s="11">
        <v>382.4788648</v>
      </c>
      <c r="G4656" s="11">
        <v>0</v>
      </c>
      <c r="H4656" s="11">
        <v>0</v>
      </c>
      <c r="I4656" s="11">
        <f t="shared" si="86"/>
        <v>0</v>
      </c>
      <c r="R4656" s="11">
        <v>0</v>
      </c>
      <c r="S4656" s="11">
        <v>0</v>
      </c>
      <c r="T4656" s="11">
        <v>0</v>
      </c>
      <c r="U4656" s="11">
        <v>0</v>
      </c>
      <c r="V4656" s="11">
        <v>1.8868880268047639E-3</v>
      </c>
      <c r="W4656" s="11">
        <v>0</v>
      </c>
      <c r="X4656" s="11">
        <v>0</v>
      </c>
    </row>
    <row r="4657" spans="1:24" x14ac:dyDescent="0.25">
      <c r="A4657">
        <v>4655</v>
      </c>
      <c r="B4657" s="11">
        <v>0</v>
      </c>
      <c r="C4657" s="11">
        <v>0</v>
      </c>
      <c r="D4657" s="11">
        <v>0</v>
      </c>
      <c r="E4657" s="11">
        <v>0</v>
      </c>
      <c r="F4657" s="11">
        <v>123.35922429999999</v>
      </c>
      <c r="G4657" s="11">
        <v>0</v>
      </c>
      <c r="H4657" s="11">
        <v>0</v>
      </c>
      <c r="I4657" s="11">
        <f t="shared" si="86"/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6.0856968776381204E-4</v>
      </c>
      <c r="W4657" s="11">
        <v>0</v>
      </c>
      <c r="X4657" s="11">
        <v>0</v>
      </c>
    </row>
    <row r="4658" spans="1:24" x14ac:dyDescent="0.25">
      <c r="A4658">
        <v>4656</v>
      </c>
      <c r="B4658" s="11">
        <v>0</v>
      </c>
      <c r="C4658" s="11">
        <v>0</v>
      </c>
      <c r="D4658" s="11">
        <v>0</v>
      </c>
      <c r="E4658" s="11">
        <v>0</v>
      </c>
      <c r="F4658" s="11">
        <v>122.05383569999999</v>
      </c>
      <c r="G4658" s="11">
        <v>0</v>
      </c>
      <c r="H4658" s="11">
        <v>0</v>
      </c>
      <c r="I4658" s="11">
        <f t="shared" si="86"/>
        <v>0</v>
      </c>
      <c r="R4658" s="11">
        <v>0</v>
      </c>
      <c r="S4658" s="11">
        <v>0</v>
      </c>
      <c r="T4658" s="11">
        <v>0</v>
      </c>
      <c r="U4658" s="11">
        <v>0</v>
      </c>
      <c r="V4658" s="11">
        <v>6.0212979697153149E-4</v>
      </c>
      <c r="W4658" s="11">
        <v>0</v>
      </c>
      <c r="X4658" s="11">
        <v>0</v>
      </c>
    </row>
    <row r="4659" spans="1:24" x14ac:dyDescent="0.25">
      <c r="A4659">
        <v>4657</v>
      </c>
      <c r="B4659" s="11">
        <v>0</v>
      </c>
      <c r="C4659" s="11">
        <v>0</v>
      </c>
      <c r="D4659" s="11">
        <v>0</v>
      </c>
      <c r="E4659" s="11">
        <v>0</v>
      </c>
      <c r="F4659" s="11">
        <v>120.74844710000001</v>
      </c>
      <c r="G4659" s="11">
        <v>0</v>
      </c>
      <c r="H4659" s="11">
        <v>0</v>
      </c>
      <c r="I4659" s="11">
        <f t="shared" si="86"/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5.9568990617925104E-4</v>
      </c>
      <c r="W4659" s="11">
        <v>0</v>
      </c>
      <c r="X4659" s="11">
        <v>0</v>
      </c>
    </row>
    <row r="4660" spans="1:24" x14ac:dyDescent="0.25">
      <c r="A4660">
        <v>4658</v>
      </c>
      <c r="B4660" s="11">
        <v>0</v>
      </c>
      <c r="C4660" s="11">
        <v>0</v>
      </c>
      <c r="D4660" s="11">
        <v>0</v>
      </c>
      <c r="E4660" s="11">
        <v>0</v>
      </c>
      <c r="F4660" s="11">
        <v>383.1315591</v>
      </c>
      <c r="G4660" s="11">
        <v>0</v>
      </c>
      <c r="H4660" s="11">
        <v>0</v>
      </c>
      <c r="I4660" s="11">
        <f t="shared" si="86"/>
        <v>0</v>
      </c>
      <c r="R4660" s="11">
        <v>0</v>
      </c>
      <c r="S4660" s="11">
        <v>0</v>
      </c>
      <c r="T4660" s="11">
        <v>0</v>
      </c>
      <c r="U4660" s="11">
        <v>0</v>
      </c>
      <c r="V4660" s="11">
        <v>1.8901079722009042E-3</v>
      </c>
      <c r="W4660" s="11">
        <v>0</v>
      </c>
      <c r="X4660" s="11">
        <v>0</v>
      </c>
    </row>
    <row r="4661" spans="1:24" x14ac:dyDescent="0.25">
      <c r="A4661">
        <v>4659</v>
      </c>
      <c r="B4661" s="11">
        <v>0</v>
      </c>
      <c r="C4661" s="11">
        <v>0</v>
      </c>
      <c r="D4661" s="11">
        <v>0</v>
      </c>
      <c r="E4661" s="11">
        <v>0</v>
      </c>
      <c r="F4661" s="11">
        <v>253.2453917</v>
      </c>
      <c r="G4661" s="11">
        <v>0</v>
      </c>
      <c r="H4661" s="11">
        <v>0</v>
      </c>
      <c r="I4661" s="11">
        <f t="shared" si="86"/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1.249338829982358E-3</v>
      </c>
      <c r="W4661" s="11">
        <v>0</v>
      </c>
      <c r="X4661" s="11">
        <v>0</v>
      </c>
    </row>
    <row r="4662" spans="1:24" x14ac:dyDescent="0.25">
      <c r="A4662">
        <v>4660</v>
      </c>
      <c r="B4662" s="11">
        <v>0</v>
      </c>
      <c r="C4662" s="11">
        <v>0</v>
      </c>
      <c r="D4662" s="11">
        <v>0</v>
      </c>
      <c r="E4662" s="11">
        <v>0</v>
      </c>
      <c r="F4662" s="11">
        <v>253.2453917</v>
      </c>
      <c r="G4662" s="11">
        <v>0</v>
      </c>
      <c r="H4662" s="11">
        <v>0</v>
      </c>
      <c r="I4662" s="11">
        <f t="shared" si="86"/>
        <v>0</v>
      </c>
      <c r="R4662" s="11">
        <v>0</v>
      </c>
      <c r="S4662" s="11">
        <v>0</v>
      </c>
      <c r="T4662" s="11">
        <v>0</v>
      </c>
      <c r="U4662" s="11">
        <v>0</v>
      </c>
      <c r="V4662" s="11">
        <v>1.249338829982358E-3</v>
      </c>
      <c r="W4662" s="11">
        <v>0</v>
      </c>
      <c r="X4662" s="11">
        <v>0</v>
      </c>
    </row>
    <row r="4663" spans="1:24" x14ac:dyDescent="0.25">
      <c r="A4663">
        <v>4661</v>
      </c>
      <c r="B4663" s="11">
        <v>0</v>
      </c>
      <c r="C4663" s="11">
        <v>0</v>
      </c>
      <c r="D4663" s="11">
        <v>0</v>
      </c>
      <c r="E4663" s="11">
        <v>0</v>
      </c>
      <c r="F4663" s="11">
        <v>450.3590729</v>
      </c>
      <c r="G4663" s="11">
        <v>0</v>
      </c>
      <c r="H4663" s="11">
        <v>0</v>
      </c>
      <c r="I4663" s="11">
        <f t="shared" si="86"/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2.221762352443334E-3</v>
      </c>
      <c r="W4663" s="11">
        <v>0</v>
      </c>
      <c r="X4663" s="11">
        <v>0</v>
      </c>
    </row>
    <row r="4664" spans="1:24" x14ac:dyDescent="0.25">
      <c r="A4664">
        <v>4662</v>
      </c>
      <c r="B4664" s="11">
        <v>0</v>
      </c>
      <c r="C4664" s="11">
        <v>0</v>
      </c>
      <c r="D4664" s="11">
        <v>0</v>
      </c>
      <c r="E4664" s="11">
        <v>0</v>
      </c>
      <c r="F4664" s="11">
        <v>123.35922429999999</v>
      </c>
      <c r="G4664" s="11">
        <v>0</v>
      </c>
      <c r="H4664" s="11">
        <v>0</v>
      </c>
      <c r="I4664" s="11">
        <f t="shared" si="86"/>
        <v>0</v>
      </c>
      <c r="R4664" s="11">
        <v>0</v>
      </c>
      <c r="S4664" s="11">
        <v>0</v>
      </c>
      <c r="T4664" s="11">
        <v>0</v>
      </c>
      <c r="U4664" s="11">
        <v>0</v>
      </c>
      <c r="V4664" s="11">
        <v>6.0856968776381204E-4</v>
      </c>
      <c r="W4664" s="11">
        <v>0</v>
      </c>
      <c r="X4664" s="11">
        <v>0</v>
      </c>
    </row>
    <row r="4665" spans="1:24" x14ac:dyDescent="0.25">
      <c r="A4665">
        <v>4663</v>
      </c>
      <c r="B4665" s="11">
        <v>0</v>
      </c>
      <c r="C4665" s="11">
        <v>0</v>
      </c>
      <c r="D4665" s="11">
        <v>0</v>
      </c>
      <c r="E4665" s="11">
        <v>0</v>
      </c>
      <c r="F4665" s="11">
        <v>318.51482249999998</v>
      </c>
      <c r="G4665" s="11">
        <v>0</v>
      </c>
      <c r="H4665" s="11">
        <v>0</v>
      </c>
      <c r="I4665" s="11">
        <f t="shared" si="86"/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1.5713333735430355E-3</v>
      </c>
      <c r="W4665" s="11">
        <v>0</v>
      </c>
      <c r="X4665" s="11">
        <v>0</v>
      </c>
    </row>
    <row r="4666" spans="1:24" x14ac:dyDescent="0.25">
      <c r="A4666">
        <v>4664</v>
      </c>
      <c r="B4666" s="11">
        <v>0</v>
      </c>
      <c r="C4666" s="11">
        <v>0</v>
      </c>
      <c r="D4666" s="11">
        <v>0</v>
      </c>
      <c r="E4666" s="11">
        <v>0</v>
      </c>
      <c r="F4666" s="11">
        <v>319.16751690000001</v>
      </c>
      <c r="G4666" s="11">
        <v>0</v>
      </c>
      <c r="H4666" s="11">
        <v>0</v>
      </c>
      <c r="I4666" s="11">
        <f t="shared" si="86"/>
        <v>0</v>
      </c>
      <c r="R4666" s="11">
        <v>0</v>
      </c>
      <c r="S4666" s="11">
        <v>0</v>
      </c>
      <c r="T4666" s="11">
        <v>0</v>
      </c>
      <c r="U4666" s="11">
        <v>0</v>
      </c>
      <c r="V4666" s="11">
        <v>1.5745533194325072E-3</v>
      </c>
      <c r="W4666" s="11">
        <v>0</v>
      </c>
      <c r="X4666" s="11">
        <v>0</v>
      </c>
    </row>
    <row r="4667" spans="1:24" x14ac:dyDescent="0.25">
      <c r="A4667">
        <v>4665</v>
      </c>
      <c r="B4667" s="11">
        <v>0</v>
      </c>
      <c r="C4667" s="11">
        <v>0</v>
      </c>
      <c r="D4667" s="11">
        <v>0</v>
      </c>
      <c r="E4667" s="11">
        <v>0</v>
      </c>
      <c r="F4667" s="11">
        <v>385.08964200000003</v>
      </c>
      <c r="G4667" s="11">
        <v>0</v>
      </c>
      <c r="H4667" s="11">
        <v>0</v>
      </c>
      <c r="I4667" s="11">
        <f t="shared" si="86"/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1.8997678083893252E-3</v>
      </c>
      <c r="W4667" s="11">
        <v>0</v>
      </c>
      <c r="X4667" s="11">
        <v>0</v>
      </c>
    </row>
    <row r="4668" spans="1:24" x14ac:dyDescent="0.25">
      <c r="A4668">
        <v>4666</v>
      </c>
      <c r="B4668" s="11">
        <v>0</v>
      </c>
      <c r="C4668" s="11">
        <v>0</v>
      </c>
      <c r="D4668" s="11">
        <v>0</v>
      </c>
      <c r="E4668" s="11">
        <v>0</v>
      </c>
      <c r="F4668" s="11">
        <v>381.82617049999999</v>
      </c>
      <c r="G4668" s="11">
        <v>0</v>
      </c>
      <c r="H4668" s="11">
        <v>0</v>
      </c>
      <c r="I4668" s="11">
        <f t="shared" si="86"/>
        <v>0</v>
      </c>
      <c r="R4668" s="11">
        <v>0</v>
      </c>
      <c r="S4668" s="11">
        <v>0</v>
      </c>
      <c r="T4668" s="11">
        <v>0</v>
      </c>
      <c r="U4668" s="11">
        <v>0</v>
      </c>
      <c r="V4668" s="11">
        <v>1.8836680814086236E-3</v>
      </c>
      <c r="W4668" s="11">
        <v>0</v>
      </c>
      <c r="X4668" s="11">
        <v>0</v>
      </c>
    </row>
    <row r="4669" spans="1:24" x14ac:dyDescent="0.25">
      <c r="A4669">
        <v>4667</v>
      </c>
      <c r="B4669" s="11">
        <v>0</v>
      </c>
      <c r="C4669" s="11">
        <v>0</v>
      </c>
      <c r="D4669" s="11">
        <v>0</v>
      </c>
      <c r="E4669" s="11">
        <v>0</v>
      </c>
      <c r="F4669" s="11">
        <v>254.55078030000001</v>
      </c>
      <c r="G4669" s="11">
        <v>0</v>
      </c>
      <c r="H4669" s="11">
        <v>0</v>
      </c>
      <c r="I4669" s="11">
        <f t="shared" si="86"/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1.2557787207746387E-3</v>
      </c>
      <c r="W4669" s="11">
        <v>0</v>
      </c>
      <c r="X4669" s="11">
        <v>0</v>
      </c>
    </row>
    <row r="4670" spans="1:24" x14ac:dyDescent="0.25">
      <c r="A4670">
        <v>4668</v>
      </c>
      <c r="B4670" s="11">
        <v>0</v>
      </c>
      <c r="C4670" s="11">
        <v>0</v>
      </c>
      <c r="D4670" s="11">
        <v>0</v>
      </c>
      <c r="E4670" s="11">
        <v>0</v>
      </c>
      <c r="F4670" s="11">
        <v>317.86212829999999</v>
      </c>
      <c r="G4670" s="11">
        <v>0</v>
      </c>
      <c r="H4670" s="11">
        <v>0</v>
      </c>
      <c r="I4670" s="11">
        <f t="shared" si="86"/>
        <v>0</v>
      </c>
      <c r="R4670" s="11">
        <v>0</v>
      </c>
      <c r="S4670" s="11">
        <v>0</v>
      </c>
      <c r="T4670" s="11">
        <v>0</v>
      </c>
      <c r="U4670" s="11">
        <v>0</v>
      </c>
      <c r="V4670" s="11">
        <v>1.5681134286402267E-3</v>
      </c>
      <c r="W4670" s="11">
        <v>0</v>
      </c>
      <c r="X4670" s="11">
        <v>0</v>
      </c>
    </row>
    <row r="4671" spans="1:24" x14ac:dyDescent="0.25">
      <c r="A4671">
        <v>4669</v>
      </c>
      <c r="B4671" s="11">
        <v>0</v>
      </c>
      <c r="C4671" s="11">
        <v>0</v>
      </c>
      <c r="D4671" s="11">
        <v>0</v>
      </c>
      <c r="E4671" s="11">
        <v>0</v>
      </c>
      <c r="F4671" s="11">
        <v>186.67057220000001</v>
      </c>
      <c r="G4671" s="11">
        <v>0</v>
      </c>
      <c r="H4671" s="11">
        <v>0</v>
      </c>
      <c r="I4671" s="11">
        <f t="shared" si="86"/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9.2090439513606878E-4</v>
      </c>
      <c r="W4671" s="11">
        <v>0</v>
      </c>
      <c r="X4671" s="11">
        <v>0</v>
      </c>
    </row>
    <row r="4672" spans="1:24" x14ac:dyDescent="0.25">
      <c r="A4672">
        <v>4670</v>
      </c>
      <c r="B4672" s="11">
        <v>0</v>
      </c>
      <c r="C4672" s="11">
        <v>0</v>
      </c>
      <c r="D4672" s="11">
        <v>0</v>
      </c>
      <c r="E4672" s="11">
        <v>0</v>
      </c>
      <c r="F4672" s="11">
        <v>121.4011414</v>
      </c>
      <c r="G4672" s="11">
        <v>0</v>
      </c>
      <c r="H4672" s="11">
        <v>0</v>
      </c>
      <c r="I4672" s="11">
        <f t="shared" si="86"/>
        <v>0</v>
      </c>
      <c r="R4672" s="11">
        <v>0</v>
      </c>
      <c r="S4672" s="11">
        <v>0</v>
      </c>
      <c r="T4672" s="11">
        <v>0</v>
      </c>
      <c r="U4672" s="11">
        <v>0</v>
      </c>
      <c r="V4672" s="11">
        <v>5.9890985157539127E-4</v>
      </c>
      <c r="W4672" s="11">
        <v>0</v>
      </c>
      <c r="X4672" s="11">
        <v>0</v>
      </c>
    </row>
    <row r="4673" spans="1:24" x14ac:dyDescent="0.25">
      <c r="A4673">
        <v>4671</v>
      </c>
      <c r="B4673" s="11">
        <v>0</v>
      </c>
      <c r="C4673" s="11">
        <v>0</v>
      </c>
      <c r="D4673" s="11">
        <v>0</v>
      </c>
      <c r="E4673" s="11">
        <v>0</v>
      </c>
      <c r="F4673" s="11">
        <v>317.86212829999999</v>
      </c>
      <c r="G4673" s="11">
        <v>0</v>
      </c>
      <c r="H4673" s="11">
        <v>0</v>
      </c>
      <c r="I4673" s="11">
        <f t="shared" si="86"/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1.5681134286402267E-3</v>
      </c>
      <c r="W4673" s="11">
        <v>0</v>
      </c>
      <c r="X4673" s="11">
        <v>0</v>
      </c>
    </row>
    <row r="4674" spans="1:24" x14ac:dyDescent="0.25">
      <c r="A4674">
        <v>4672</v>
      </c>
      <c r="B4674" s="11">
        <v>0</v>
      </c>
      <c r="C4674" s="11">
        <v>0</v>
      </c>
      <c r="D4674" s="11">
        <v>0</v>
      </c>
      <c r="E4674" s="11">
        <v>0</v>
      </c>
      <c r="F4674" s="11">
        <v>317.20943390000002</v>
      </c>
      <c r="G4674" s="11">
        <v>0</v>
      </c>
      <c r="H4674" s="11">
        <v>0</v>
      </c>
      <c r="I4674" s="11">
        <f t="shared" si="86"/>
        <v>0</v>
      </c>
      <c r="R4674" s="11">
        <v>0</v>
      </c>
      <c r="S4674" s="11">
        <v>0</v>
      </c>
      <c r="T4674" s="11">
        <v>0</v>
      </c>
      <c r="U4674" s="11">
        <v>0</v>
      </c>
      <c r="V4674" s="11">
        <v>1.5648934827507551E-3</v>
      </c>
      <c r="W4674" s="11">
        <v>0</v>
      </c>
      <c r="X4674" s="11">
        <v>0</v>
      </c>
    </row>
    <row r="4675" spans="1:24" x14ac:dyDescent="0.25">
      <c r="A4675">
        <v>4673</v>
      </c>
      <c r="B4675" s="11">
        <v>0</v>
      </c>
      <c r="C4675" s="11">
        <v>0</v>
      </c>
      <c r="D4675" s="11">
        <v>0</v>
      </c>
      <c r="E4675" s="11">
        <v>0</v>
      </c>
      <c r="F4675" s="11">
        <v>447.0956013</v>
      </c>
      <c r="G4675" s="11">
        <v>0</v>
      </c>
      <c r="H4675" s="11">
        <v>0</v>
      </c>
      <c r="I4675" s="11">
        <f t="shared" ref="I4675:I4738" si="87">IF(G4675=70,80,G4675)</f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2.2056626249693013E-3</v>
      </c>
      <c r="W4675" s="11">
        <v>0</v>
      </c>
      <c r="X4675" s="11">
        <v>0</v>
      </c>
    </row>
    <row r="4676" spans="1:24" x14ac:dyDescent="0.25">
      <c r="A4676">
        <v>4674</v>
      </c>
      <c r="B4676" s="11">
        <v>0</v>
      </c>
      <c r="C4676" s="11">
        <v>0</v>
      </c>
      <c r="D4676" s="11">
        <v>0</v>
      </c>
      <c r="E4676" s="11">
        <v>0</v>
      </c>
      <c r="F4676" s="11">
        <v>447.74829560000001</v>
      </c>
      <c r="G4676" s="11">
        <v>0</v>
      </c>
      <c r="H4676" s="11">
        <v>0</v>
      </c>
      <c r="I4676" s="11">
        <f t="shared" si="87"/>
        <v>0</v>
      </c>
      <c r="R4676" s="11">
        <v>0</v>
      </c>
      <c r="S4676" s="11">
        <v>0</v>
      </c>
      <c r="T4676" s="11">
        <v>0</v>
      </c>
      <c r="U4676" s="11">
        <v>0</v>
      </c>
      <c r="V4676" s="11">
        <v>2.2088825703654416E-3</v>
      </c>
      <c r="W4676" s="11">
        <v>0</v>
      </c>
      <c r="X4676" s="11">
        <v>0</v>
      </c>
    </row>
    <row r="4677" spans="1:24" x14ac:dyDescent="0.25">
      <c r="A4677">
        <v>4675</v>
      </c>
      <c r="B4677" s="11">
        <v>0</v>
      </c>
      <c r="C4677" s="11">
        <v>0</v>
      </c>
      <c r="D4677" s="11">
        <v>0</v>
      </c>
      <c r="E4677" s="11">
        <v>0</v>
      </c>
      <c r="F4677" s="11">
        <v>448.40098990000001</v>
      </c>
      <c r="G4677" s="11">
        <v>0</v>
      </c>
      <c r="H4677" s="11">
        <v>0</v>
      </c>
      <c r="I4677" s="11">
        <f t="shared" si="87"/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2.212102515761582E-3</v>
      </c>
      <c r="W4677" s="11">
        <v>0</v>
      </c>
      <c r="X4677" s="11">
        <v>0</v>
      </c>
    </row>
    <row r="4678" spans="1:24" x14ac:dyDescent="0.25">
      <c r="A4678">
        <v>4676</v>
      </c>
      <c r="B4678" s="11">
        <v>0</v>
      </c>
      <c r="C4678" s="11">
        <v>0</v>
      </c>
      <c r="D4678" s="11">
        <v>0</v>
      </c>
      <c r="E4678" s="11">
        <v>0</v>
      </c>
      <c r="F4678" s="11">
        <v>254.55078030000001</v>
      </c>
      <c r="G4678" s="11">
        <v>0</v>
      </c>
      <c r="H4678" s="11">
        <v>0</v>
      </c>
      <c r="I4678" s="11">
        <f t="shared" si="87"/>
        <v>0</v>
      </c>
      <c r="R4678" s="11">
        <v>0</v>
      </c>
      <c r="S4678" s="11">
        <v>0</v>
      </c>
      <c r="T4678" s="11">
        <v>0</v>
      </c>
      <c r="U4678" s="11">
        <v>0</v>
      </c>
      <c r="V4678" s="11">
        <v>1.2557787207746387E-3</v>
      </c>
      <c r="W4678" s="11">
        <v>0</v>
      </c>
      <c r="X4678" s="11">
        <v>0</v>
      </c>
    </row>
    <row r="4679" spans="1:24" x14ac:dyDescent="0.25">
      <c r="A4679">
        <v>4677</v>
      </c>
      <c r="B4679" s="11">
        <v>0</v>
      </c>
      <c r="C4679" s="11">
        <v>0</v>
      </c>
      <c r="D4679" s="11">
        <v>0</v>
      </c>
      <c r="E4679" s="11">
        <v>0</v>
      </c>
      <c r="F4679" s="11">
        <v>253.89808600000001</v>
      </c>
      <c r="G4679" s="11">
        <v>0</v>
      </c>
      <c r="H4679" s="11">
        <v>0</v>
      </c>
      <c r="I4679" s="11">
        <f t="shared" si="87"/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1.2525587753784984E-3</v>
      </c>
      <c r="W4679" s="11">
        <v>0</v>
      </c>
      <c r="X4679" s="11">
        <v>0</v>
      </c>
    </row>
    <row r="4680" spans="1:24" x14ac:dyDescent="0.25">
      <c r="A4680">
        <v>4678</v>
      </c>
      <c r="B4680" s="11">
        <v>0</v>
      </c>
      <c r="C4680" s="11">
        <v>0</v>
      </c>
      <c r="D4680" s="11">
        <v>0</v>
      </c>
      <c r="E4680" s="11">
        <v>0</v>
      </c>
      <c r="F4680" s="11">
        <v>122.05383569999999</v>
      </c>
      <c r="G4680" s="11">
        <v>0</v>
      </c>
      <c r="H4680" s="11">
        <v>0</v>
      </c>
      <c r="I4680" s="11">
        <f t="shared" si="87"/>
        <v>0</v>
      </c>
      <c r="R4680" s="11">
        <v>0</v>
      </c>
      <c r="S4680" s="11">
        <v>0</v>
      </c>
      <c r="T4680" s="11">
        <v>0</v>
      </c>
      <c r="U4680" s="11">
        <v>0</v>
      </c>
      <c r="V4680" s="11">
        <v>6.0212979697153149E-4</v>
      </c>
      <c r="W4680" s="11">
        <v>0</v>
      </c>
      <c r="X4680" s="11">
        <v>0</v>
      </c>
    </row>
    <row r="4681" spans="1:24" x14ac:dyDescent="0.25">
      <c r="A4681">
        <v>4679</v>
      </c>
      <c r="B4681" s="11">
        <v>0</v>
      </c>
      <c r="C4681" s="11">
        <v>0</v>
      </c>
      <c r="D4681" s="11">
        <v>0</v>
      </c>
      <c r="E4681" s="11">
        <v>0</v>
      </c>
      <c r="F4681" s="11">
        <v>253.89808600000001</v>
      </c>
      <c r="G4681" s="11">
        <v>0</v>
      </c>
      <c r="H4681" s="11">
        <v>0</v>
      </c>
      <c r="I4681" s="11">
        <f t="shared" si="87"/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1.2525587753784984E-3</v>
      </c>
      <c r="W4681" s="11">
        <v>0</v>
      </c>
      <c r="X4681" s="11">
        <v>0</v>
      </c>
    </row>
    <row r="4682" spans="1:24" x14ac:dyDescent="0.25">
      <c r="A4682">
        <v>4680</v>
      </c>
      <c r="B4682" s="11">
        <v>0</v>
      </c>
      <c r="C4682" s="11">
        <v>0</v>
      </c>
      <c r="D4682" s="11">
        <v>0</v>
      </c>
      <c r="E4682" s="11">
        <v>0</v>
      </c>
      <c r="F4682" s="11">
        <v>385.08964200000003</v>
      </c>
      <c r="G4682" s="11">
        <v>0</v>
      </c>
      <c r="H4682" s="11">
        <v>0</v>
      </c>
      <c r="I4682" s="11">
        <f t="shared" si="87"/>
        <v>0</v>
      </c>
      <c r="R4682" s="11">
        <v>0</v>
      </c>
      <c r="S4682" s="11">
        <v>0</v>
      </c>
      <c r="T4682" s="11">
        <v>0</v>
      </c>
      <c r="U4682" s="11">
        <v>0</v>
      </c>
      <c r="V4682" s="11">
        <v>1.8997678083893252E-3</v>
      </c>
      <c r="W4682" s="11">
        <v>0</v>
      </c>
      <c r="X4682" s="11">
        <v>0</v>
      </c>
    </row>
    <row r="4683" spans="1:24" x14ac:dyDescent="0.25">
      <c r="A4683">
        <v>4681</v>
      </c>
      <c r="B4683" s="11">
        <v>0</v>
      </c>
      <c r="C4683" s="11">
        <v>0</v>
      </c>
      <c r="D4683" s="11">
        <v>0</v>
      </c>
      <c r="E4683" s="11">
        <v>0</v>
      </c>
      <c r="F4683" s="11">
        <v>121.4011414</v>
      </c>
      <c r="G4683" s="11">
        <v>0</v>
      </c>
      <c r="H4683" s="11">
        <v>0</v>
      </c>
      <c r="I4683" s="11">
        <f t="shared" si="87"/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5.9890985157539127E-4</v>
      </c>
      <c r="W4683" s="11">
        <v>0</v>
      </c>
      <c r="X4683" s="11">
        <v>0</v>
      </c>
    </row>
    <row r="4684" spans="1:24" x14ac:dyDescent="0.25">
      <c r="A4684">
        <v>4682</v>
      </c>
      <c r="B4684" s="11">
        <v>0</v>
      </c>
      <c r="C4684" s="11">
        <v>0</v>
      </c>
      <c r="D4684" s="11">
        <v>0</v>
      </c>
      <c r="E4684" s="11">
        <v>0</v>
      </c>
      <c r="F4684" s="11">
        <v>186.0178779</v>
      </c>
      <c r="G4684" s="11">
        <v>0</v>
      </c>
      <c r="H4684" s="11">
        <v>0</v>
      </c>
      <c r="I4684" s="11">
        <f t="shared" si="87"/>
        <v>0</v>
      </c>
      <c r="R4684" s="11">
        <v>0</v>
      </c>
      <c r="S4684" s="11">
        <v>0</v>
      </c>
      <c r="T4684" s="11">
        <v>0</v>
      </c>
      <c r="U4684" s="11">
        <v>0</v>
      </c>
      <c r="V4684" s="11">
        <v>9.1768444973992845E-4</v>
      </c>
      <c r="W4684" s="11">
        <v>0</v>
      </c>
      <c r="X4684" s="11">
        <v>0</v>
      </c>
    </row>
    <row r="4685" spans="1:24" x14ac:dyDescent="0.25">
      <c r="A4685">
        <v>4683</v>
      </c>
      <c r="B4685" s="11">
        <v>0</v>
      </c>
      <c r="C4685" s="11">
        <v>0</v>
      </c>
      <c r="D4685" s="11">
        <v>0</v>
      </c>
      <c r="E4685" s="11">
        <v>0</v>
      </c>
      <c r="F4685" s="11">
        <v>186.67057220000001</v>
      </c>
      <c r="G4685" s="11">
        <v>0</v>
      </c>
      <c r="H4685" s="11">
        <v>0</v>
      </c>
      <c r="I4685" s="11">
        <f t="shared" si="87"/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9.2090439513606878E-4</v>
      </c>
      <c r="W4685" s="11">
        <v>0</v>
      </c>
      <c r="X4685" s="11">
        <v>0</v>
      </c>
    </row>
    <row r="4686" spans="1:24" x14ac:dyDescent="0.25">
      <c r="A4686">
        <v>4684</v>
      </c>
      <c r="B4686" s="11">
        <v>0</v>
      </c>
      <c r="C4686" s="11">
        <v>0</v>
      </c>
      <c r="D4686" s="11">
        <v>0</v>
      </c>
      <c r="E4686" s="11">
        <v>0</v>
      </c>
      <c r="F4686" s="11">
        <v>319.82021109999999</v>
      </c>
      <c r="G4686" s="11">
        <v>0</v>
      </c>
      <c r="H4686" s="11">
        <v>0</v>
      </c>
      <c r="I4686" s="11">
        <f t="shared" si="87"/>
        <v>0</v>
      </c>
      <c r="R4686" s="11">
        <v>0</v>
      </c>
      <c r="S4686" s="11">
        <v>0</v>
      </c>
      <c r="T4686" s="11">
        <v>0</v>
      </c>
      <c r="U4686" s="11">
        <v>0</v>
      </c>
      <c r="V4686" s="11">
        <v>1.5777732643353162E-3</v>
      </c>
      <c r="W4686" s="11">
        <v>0</v>
      </c>
      <c r="X4686" s="11">
        <v>0</v>
      </c>
    </row>
    <row r="4687" spans="1:24" x14ac:dyDescent="0.25">
      <c r="A4687">
        <v>4685</v>
      </c>
      <c r="B4687" s="11">
        <v>0</v>
      </c>
      <c r="C4687" s="11">
        <v>0</v>
      </c>
      <c r="D4687" s="11">
        <v>0</v>
      </c>
      <c r="E4687" s="11">
        <v>0</v>
      </c>
      <c r="F4687" s="11">
        <v>188.6286552</v>
      </c>
      <c r="G4687" s="11">
        <v>0</v>
      </c>
      <c r="H4687" s="11">
        <v>0</v>
      </c>
      <c r="I4687" s="11">
        <f t="shared" si="87"/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9.3056423181782084E-4</v>
      </c>
      <c r="W4687" s="11">
        <v>0</v>
      </c>
      <c r="X4687" s="11">
        <v>0</v>
      </c>
    </row>
    <row r="4688" spans="1:24" x14ac:dyDescent="0.25">
      <c r="A4688">
        <v>4686</v>
      </c>
      <c r="B4688" s="11">
        <v>0</v>
      </c>
      <c r="C4688" s="11">
        <v>0</v>
      </c>
      <c r="D4688" s="11">
        <v>0</v>
      </c>
      <c r="E4688" s="11">
        <v>0</v>
      </c>
      <c r="F4688" s="11">
        <v>122.70653</v>
      </c>
      <c r="G4688" s="11">
        <v>0</v>
      </c>
      <c r="H4688" s="11">
        <v>0</v>
      </c>
      <c r="I4688" s="11">
        <f t="shared" si="87"/>
        <v>0</v>
      </c>
      <c r="R4688" s="11">
        <v>0</v>
      </c>
      <c r="S4688" s="11">
        <v>0</v>
      </c>
      <c r="T4688" s="11">
        <v>0</v>
      </c>
      <c r="U4688" s="11">
        <v>0</v>
      </c>
      <c r="V4688" s="11">
        <v>6.0534974236767182E-4</v>
      </c>
      <c r="W4688" s="11">
        <v>0</v>
      </c>
      <c r="X4688" s="11">
        <v>0</v>
      </c>
    </row>
    <row r="4689" spans="1:24" x14ac:dyDescent="0.25">
      <c r="A4689">
        <v>4687</v>
      </c>
      <c r="B4689" s="11">
        <v>0</v>
      </c>
      <c r="C4689" s="11">
        <v>0</v>
      </c>
      <c r="D4689" s="11">
        <v>0</v>
      </c>
      <c r="E4689" s="11">
        <v>0</v>
      </c>
      <c r="F4689" s="11">
        <v>188.6286552</v>
      </c>
      <c r="G4689" s="11">
        <v>0</v>
      </c>
      <c r="H4689" s="11">
        <v>0</v>
      </c>
      <c r="I4689" s="11">
        <f t="shared" si="87"/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9.3056423181782084E-4</v>
      </c>
      <c r="W4689" s="11">
        <v>0</v>
      </c>
      <c r="X4689" s="11">
        <v>0</v>
      </c>
    </row>
    <row r="4690" spans="1:24" x14ac:dyDescent="0.25">
      <c r="A4690">
        <v>4688</v>
      </c>
      <c r="B4690" s="11">
        <v>0</v>
      </c>
      <c r="C4690" s="11">
        <v>0</v>
      </c>
      <c r="D4690" s="11">
        <v>0</v>
      </c>
      <c r="E4690" s="11">
        <v>0</v>
      </c>
      <c r="F4690" s="11">
        <v>316.55673960000001</v>
      </c>
      <c r="G4690" s="11">
        <v>0</v>
      </c>
      <c r="H4690" s="11">
        <v>0</v>
      </c>
      <c r="I4690" s="11">
        <f t="shared" si="87"/>
        <v>0</v>
      </c>
      <c r="R4690" s="11">
        <v>0</v>
      </c>
      <c r="S4690" s="11">
        <v>0</v>
      </c>
      <c r="T4690" s="11">
        <v>0</v>
      </c>
      <c r="U4690" s="11">
        <v>0</v>
      </c>
      <c r="V4690" s="11">
        <v>1.561673537354615E-3</v>
      </c>
      <c r="W4690" s="11">
        <v>0</v>
      </c>
      <c r="X4690" s="11">
        <v>0</v>
      </c>
    </row>
    <row r="4691" spans="1:24" x14ac:dyDescent="0.25">
      <c r="A4691">
        <v>4689</v>
      </c>
      <c r="B4691" s="11">
        <v>0</v>
      </c>
      <c r="C4691" s="11">
        <v>0</v>
      </c>
      <c r="D4691" s="11">
        <v>0</v>
      </c>
      <c r="E4691" s="11">
        <v>0</v>
      </c>
      <c r="F4691" s="11">
        <v>316.55673960000001</v>
      </c>
      <c r="G4691" s="11">
        <v>0</v>
      </c>
      <c r="H4691" s="11">
        <v>0</v>
      </c>
      <c r="I4691" s="11">
        <f t="shared" si="87"/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1.561673537354615E-3</v>
      </c>
      <c r="W4691" s="11">
        <v>0</v>
      </c>
      <c r="X4691" s="11">
        <v>0</v>
      </c>
    </row>
    <row r="4692" spans="1:24" x14ac:dyDescent="0.25">
      <c r="A4692">
        <v>4690</v>
      </c>
      <c r="B4692" s="11">
        <v>0</v>
      </c>
      <c r="C4692" s="11">
        <v>0</v>
      </c>
      <c r="D4692" s="11">
        <v>0</v>
      </c>
      <c r="E4692" s="11">
        <v>0</v>
      </c>
      <c r="F4692" s="11">
        <v>252.59269739999999</v>
      </c>
      <c r="G4692" s="11">
        <v>0</v>
      </c>
      <c r="H4692" s="11">
        <v>0</v>
      </c>
      <c r="I4692" s="11">
        <f t="shared" si="87"/>
        <v>0</v>
      </c>
      <c r="R4692" s="11">
        <v>0</v>
      </c>
      <c r="S4692" s="11">
        <v>0</v>
      </c>
      <c r="T4692" s="11">
        <v>0</v>
      </c>
      <c r="U4692" s="11">
        <v>0</v>
      </c>
      <c r="V4692" s="11">
        <v>1.2461188845862177E-3</v>
      </c>
      <c r="W4692" s="11">
        <v>0</v>
      </c>
      <c r="X4692" s="11">
        <v>0</v>
      </c>
    </row>
    <row r="4693" spans="1:24" x14ac:dyDescent="0.25">
      <c r="A4693">
        <v>4691</v>
      </c>
      <c r="B4693" s="11">
        <v>0</v>
      </c>
      <c r="C4693" s="11">
        <v>0</v>
      </c>
      <c r="D4693" s="11">
        <v>0</v>
      </c>
      <c r="E4693" s="11">
        <v>0</v>
      </c>
      <c r="F4693" s="11">
        <v>187.9759608</v>
      </c>
      <c r="G4693" s="11">
        <v>0</v>
      </c>
      <c r="H4693" s="11">
        <v>0</v>
      </c>
      <c r="I4693" s="11">
        <f t="shared" si="87"/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9.2734428592834922E-4</v>
      </c>
      <c r="W4693" s="11">
        <v>0</v>
      </c>
      <c r="X4693" s="11">
        <v>0</v>
      </c>
    </row>
    <row r="4694" spans="1:24" x14ac:dyDescent="0.25">
      <c r="A4694">
        <v>4692</v>
      </c>
      <c r="B4694" s="11">
        <v>0</v>
      </c>
      <c r="C4694" s="11">
        <v>0</v>
      </c>
      <c r="D4694" s="11">
        <v>0</v>
      </c>
      <c r="E4694" s="11">
        <v>0</v>
      </c>
      <c r="F4694" s="11">
        <v>187.9759608</v>
      </c>
      <c r="G4694" s="11">
        <v>0</v>
      </c>
      <c r="H4694" s="11">
        <v>0</v>
      </c>
      <c r="I4694" s="11">
        <f t="shared" si="87"/>
        <v>0</v>
      </c>
      <c r="R4694" s="11">
        <v>0</v>
      </c>
      <c r="S4694" s="11">
        <v>0</v>
      </c>
      <c r="T4694" s="11">
        <v>0</v>
      </c>
      <c r="U4694" s="11">
        <v>0</v>
      </c>
      <c r="V4694" s="11">
        <v>9.2734428592834922E-4</v>
      </c>
      <c r="W4694" s="11">
        <v>0</v>
      </c>
      <c r="X4694" s="11">
        <v>0</v>
      </c>
    </row>
    <row r="4695" spans="1:24" x14ac:dyDescent="0.25">
      <c r="A4695">
        <v>4693</v>
      </c>
      <c r="B4695" s="11">
        <v>0</v>
      </c>
      <c r="C4695" s="11">
        <v>0</v>
      </c>
      <c r="D4695" s="11">
        <v>0</v>
      </c>
      <c r="E4695" s="11">
        <v>0</v>
      </c>
      <c r="F4695" s="11">
        <v>319.16751690000001</v>
      </c>
      <c r="G4695" s="11">
        <v>0</v>
      </c>
      <c r="H4695" s="11">
        <v>0</v>
      </c>
      <c r="I4695" s="11">
        <f t="shared" si="87"/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1.5745533194325072E-3</v>
      </c>
      <c r="W4695" s="11">
        <v>0</v>
      </c>
      <c r="X4695" s="11">
        <v>0</v>
      </c>
    </row>
    <row r="4696" spans="1:24" x14ac:dyDescent="0.25">
      <c r="A4696">
        <v>4694</v>
      </c>
      <c r="B4696" s="11">
        <v>0</v>
      </c>
      <c r="C4696" s="11">
        <v>0</v>
      </c>
      <c r="D4696" s="11">
        <v>0</v>
      </c>
      <c r="E4696" s="11">
        <v>0</v>
      </c>
      <c r="F4696" s="11">
        <v>186.0178779</v>
      </c>
      <c r="G4696" s="11">
        <v>0</v>
      </c>
      <c r="H4696" s="11">
        <v>0</v>
      </c>
      <c r="I4696" s="11">
        <f t="shared" si="87"/>
        <v>0</v>
      </c>
      <c r="R4696" s="11">
        <v>0</v>
      </c>
      <c r="S4696" s="11">
        <v>0</v>
      </c>
      <c r="T4696" s="11">
        <v>0</v>
      </c>
      <c r="U4696" s="11">
        <v>0</v>
      </c>
      <c r="V4696" s="11">
        <v>9.1768444973992845E-4</v>
      </c>
      <c r="W4696" s="11">
        <v>0</v>
      </c>
      <c r="X4696" s="11">
        <v>0</v>
      </c>
    </row>
    <row r="4697" spans="1:24" x14ac:dyDescent="0.25">
      <c r="A4697">
        <v>4695</v>
      </c>
      <c r="B4697" s="11">
        <v>0</v>
      </c>
      <c r="C4697" s="11">
        <v>0</v>
      </c>
      <c r="D4697" s="11">
        <v>0</v>
      </c>
      <c r="E4697" s="11">
        <v>0</v>
      </c>
      <c r="F4697" s="11">
        <v>124.0119186</v>
      </c>
      <c r="G4697" s="11">
        <v>0</v>
      </c>
      <c r="H4697" s="11">
        <v>0</v>
      </c>
      <c r="I4697" s="11">
        <f t="shared" si="87"/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6.1178963315995237E-4</v>
      </c>
      <c r="W4697" s="11">
        <v>0</v>
      </c>
      <c r="X4697" s="11">
        <v>0</v>
      </c>
    </row>
    <row r="4698" spans="1:24" x14ac:dyDescent="0.25">
      <c r="A4698">
        <v>4696</v>
      </c>
      <c r="B4698" s="11">
        <v>0</v>
      </c>
      <c r="C4698" s="11">
        <v>0</v>
      </c>
      <c r="D4698" s="11">
        <v>0</v>
      </c>
      <c r="E4698" s="11">
        <v>0</v>
      </c>
      <c r="F4698" s="11">
        <v>124.0119186</v>
      </c>
      <c r="G4698" s="11">
        <v>0</v>
      </c>
      <c r="H4698" s="11">
        <v>0</v>
      </c>
      <c r="I4698" s="11">
        <f t="shared" si="87"/>
        <v>0</v>
      </c>
      <c r="R4698" s="11">
        <v>0</v>
      </c>
      <c r="S4698" s="11">
        <v>0</v>
      </c>
      <c r="T4698" s="11">
        <v>0</v>
      </c>
      <c r="U4698" s="11">
        <v>0</v>
      </c>
      <c r="V4698" s="11">
        <v>6.1178963315995237E-4</v>
      </c>
      <c r="W4698" s="11">
        <v>0</v>
      </c>
      <c r="X4698" s="11">
        <v>0</v>
      </c>
    </row>
    <row r="4699" spans="1:24" x14ac:dyDescent="0.25">
      <c r="A4699">
        <v>4697</v>
      </c>
      <c r="B4699" s="11">
        <v>0</v>
      </c>
      <c r="C4699" s="11">
        <v>0</v>
      </c>
      <c r="D4699" s="11">
        <v>0</v>
      </c>
      <c r="E4699" s="11">
        <v>0</v>
      </c>
      <c r="F4699" s="11">
        <v>186.0178779</v>
      </c>
      <c r="G4699" s="11">
        <v>0</v>
      </c>
      <c r="H4699" s="11">
        <v>0</v>
      </c>
      <c r="I4699" s="11">
        <f t="shared" si="87"/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9.1768444973992845E-4</v>
      </c>
      <c r="W4699" s="11">
        <v>0</v>
      </c>
      <c r="X4699" s="11">
        <v>0</v>
      </c>
    </row>
    <row r="4700" spans="1:24" x14ac:dyDescent="0.25">
      <c r="A4700">
        <v>4698</v>
      </c>
      <c r="B4700" s="11">
        <v>0</v>
      </c>
      <c r="C4700" s="11">
        <v>0</v>
      </c>
      <c r="D4700" s="11">
        <v>0</v>
      </c>
      <c r="E4700" s="11">
        <v>0</v>
      </c>
      <c r="F4700" s="11">
        <v>254.55078030000001</v>
      </c>
      <c r="G4700" s="11">
        <v>0</v>
      </c>
      <c r="H4700" s="11">
        <v>0</v>
      </c>
      <c r="I4700" s="11">
        <f t="shared" si="87"/>
        <v>0</v>
      </c>
      <c r="R4700" s="11">
        <v>0</v>
      </c>
      <c r="S4700" s="11">
        <v>0</v>
      </c>
      <c r="T4700" s="11">
        <v>0</v>
      </c>
      <c r="U4700" s="11">
        <v>0</v>
      </c>
      <c r="V4700" s="11">
        <v>1.2557787207746387E-3</v>
      </c>
      <c r="W4700" s="11">
        <v>0</v>
      </c>
      <c r="X4700" s="11">
        <v>0</v>
      </c>
    </row>
    <row r="4701" spans="1:24" x14ac:dyDescent="0.25">
      <c r="A4701">
        <v>4699</v>
      </c>
      <c r="B4701" s="11">
        <v>0</v>
      </c>
      <c r="C4701" s="11">
        <v>0</v>
      </c>
      <c r="D4701" s="11">
        <v>0</v>
      </c>
      <c r="E4701" s="11">
        <v>0</v>
      </c>
      <c r="F4701" s="11">
        <v>319.82021109999999</v>
      </c>
      <c r="G4701" s="11">
        <v>0</v>
      </c>
      <c r="H4701" s="11">
        <v>0</v>
      </c>
      <c r="I4701" s="11">
        <f t="shared" si="87"/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1.5777732643353162E-3</v>
      </c>
      <c r="W4701" s="11">
        <v>0</v>
      </c>
      <c r="X4701" s="11">
        <v>0</v>
      </c>
    </row>
    <row r="4702" spans="1:24" x14ac:dyDescent="0.25">
      <c r="A4702">
        <v>4700</v>
      </c>
      <c r="B4702" s="11">
        <v>0</v>
      </c>
      <c r="C4702" s="11">
        <v>0</v>
      </c>
      <c r="D4702" s="11">
        <v>0</v>
      </c>
      <c r="E4702" s="11">
        <v>0</v>
      </c>
      <c r="F4702" s="11">
        <v>316.55673960000001</v>
      </c>
      <c r="G4702" s="11">
        <v>0</v>
      </c>
      <c r="H4702" s="11">
        <v>0</v>
      </c>
      <c r="I4702" s="11">
        <f t="shared" si="87"/>
        <v>0</v>
      </c>
      <c r="R4702" s="11">
        <v>0</v>
      </c>
      <c r="S4702" s="11">
        <v>0</v>
      </c>
      <c r="T4702" s="11">
        <v>0</v>
      </c>
      <c r="U4702" s="11">
        <v>0</v>
      </c>
      <c r="V4702" s="11">
        <v>1.561673537354615E-3</v>
      </c>
      <c r="W4702" s="11">
        <v>0</v>
      </c>
      <c r="X4702" s="11">
        <v>0</v>
      </c>
    </row>
    <row r="4703" spans="1:24" x14ac:dyDescent="0.25">
      <c r="A4703">
        <v>4701</v>
      </c>
      <c r="B4703" s="11">
        <v>0</v>
      </c>
      <c r="C4703" s="11">
        <v>0</v>
      </c>
      <c r="D4703" s="11">
        <v>0</v>
      </c>
      <c r="E4703" s="11">
        <v>0</v>
      </c>
      <c r="F4703" s="11">
        <v>448.40098990000001</v>
      </c>
      <c r="G4703" s="11">
        <v>0</v>
      </c>
      <c r="H4703" s="11">
        <v>0</v>
      </c>
      <c r="I4703" s="11">
        <f t="shared" si="87"/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2.212102515761582E-3</v>
      </c>
      <c r="W4703" s="11">
        <v>0</v>
      </c>
      <c r="X4703" s="11">
        <v>0</v>
      </c>
    </row>
    <row r="4704" spans="1:24" x14ac:dyDescent="0.25">
      <c r="A4704">
        <v>4702</v>
      </c>
      <c r="B4704" s="11">
        <v>0</v>
      </c>
      <c r="C4704" s="11">
        <v>0</v>
      </c>
      <c r="D4704" s="11">
        <v>0</v>
      </c>
      <c r="E4704" s="11">
        <v>0</v>
      </c>
      <c r="F4704" s="11">
        <v>319.16751690000001</v>
      </c>
      <c r="G4704" s="11">
        <v>0</v>
      </c>
      <c r="H4704" s="11">
        <v>0</v>
      </c>
      <c r="I4704" s="11">
        <f t="shared" si="87"/>
        <v>0</v>
      </c>
      <c r="R4704" s="11">
        <v>0</v>
      </c>
      <c r="S4704" s="11">
        <v>0</v>
      </c>
      <c r="T4704" s="11">
        <v>0</v>
      </c>
      <c r="U4704" s="11">
        <v>0</v>
      </c>
      <c r="V4704" s="11">
        <v>1.5745533194325072E-3</v>
      </c>
      <c r="W4704" s="11">
        <v>0</v>
      </c>
      <c r="X4704" s="11">
        <v>0</v>
      </c>
    </row>
    <row r="4705" spans="1:24" x14ac:dyDescent="0.25">
      <c r="A4705">
        <v>4703</v>
      </c>
      <c r="B4705" s="11">
        <v>0</v>
      </c>
      <c r="C4705" s="11">
        <v>0</v>
      </c>
      <c r="D4705" s="11">
        <v>0</v>
      </c>
      <c r="E4705" s="11">
        <v>0</v>
      </c>
      <c r="F4705" s="11">
        <v>252.59269739999999</v>
      </c>
      <c r="G4705" s="11">
        <v>0</v>
      </c>
      <c r="H4705" s="11">
        <v>0</v>
      </c>
      <c r="I4705" s="11">
        <f t="shared" si="87"/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1.2461188845862177E-3</v>
      </c>
      <c r="W4705" s="11">
        <v>0</v>
      </c>
      <c r="X4705" s="11">
        <v>0</v>
      </c>
    </row>
    <row r="4706" spans="1:24" x14ac:dyDescent="0.25">
      <c r="A4706">
        <v>4704</v>
      </c>
      <c r="B4706" s="11">
        <v>0</v>
      </c>
      <c r="C4706" s="11">
        <v>0</v>
      </c>
      <c r="D4706" s="11">
        <v>0</v>
      </c>
      <c r="E4706" s="11">
        <v>0</v>
      </c>
      <c r="F4706" s="11">
        <v>382.4788648</v>
      </c>
      <c r="G4706" s="11">
        <v>0</v>
      </c>
      <c r="H4706" s="11">
        <v>0</v>
      </c>
      <c r="I4706" s="11">
        <f t="shared" si="87"/>
        <v>0</v>
      </c>
      <c r="R4706" s="11">
        <v>0</v>
      </c>
      <c r="S4706" s="11">
        <v>0</v>
      </c>
      <c r="T4706" s="11">
        <v>0</v>
      </c>
      <c r="U4706" s="11">
        <v>0</v>
      </c>
      <c r="V4706" s="11">
        <v>1.8868880268047639E-3</v>
      </c>
      <c r="W4706" s="11">
        <v>0</v>
      </c>
      <c r="X4706" s="11">
        <v>0</v>
      </c>
    </row>
    <row r="4707" spans="1:24" x14ac:dyDescent="0.25">
      <c r="A4707">
        <v>4705</v>
      </c>
      <c r="B4707" s="11">
        <v>0</v>
      </c>
      <c r="C4707" s="11">
        <v>0</v>
      </c>
      <c r="D4707" s="11">
        <v>0</v>
      </c>
      <c r="E4707" s="11">
        <v>0</v>
      </c>
      <c r="F4707" s="11">
        <v>447.74829560000001</v>
      </c>
      <c r="G4707" s="11">
        <v>0</v>
      </c>
      <c r="H4707" s="11">
        <v>0</v>
      </c>
      <c r="I4707" s="11">
        <f t="shared" si="87"/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2.2088825703654416E-3</v>
      </c>
      <c r="W4707" s="11">
        <v>0</v>
      </c>
      <c r="X4707" s="11">
        <v>0</v>
      </c>
    </row>
    <row r="4708" spans="1:24" x14ac:dyDescent="0.25">
      <c r="A4708">
        <v>4706</v>
      </c>
      <c r="B4708" s="11">
        <v>0</v>
      </c>
      <c r="C4708" s="11">
        <v>0</v>
      </c>
      <c r="D4708" s="11">
        <v>0</v>
      </c>
      <c r="E4708" s="11">
        <v>0</v>
      </c>
      <c r="F4708" s="11">
        <v>252.59269739999999</v>
      </c>
      <c r="G4708" s="11">
        <v>0</v>
      </c>
      <c r="H4708" s="11">
        <v>0</v>
      </c>
      <c r="I4708" s="11">
        <f t="shared" si="87"/>
        <v>0</v>
      </c>
      <c r="R4708" s="11">
        <v>0</v>
      </c>
      <c r="S4708" s="11">
        <v>0</v>
      </c>
      <c r="T4708" s="11">
        <v>0</v>
      </c>
      <c r="U4708" s="11">
        <v>0</v>
      </c>
      <c r="V4708" s="11">
        <v>1.2461188845862177E-3</v>
      </c>
      <c r="W4708" s="11">
        <v>0</v>
      </c>
      <c r="X4708" s="11">
        <v>0</v>
      </c>
    </row>
    <row r="4709" spans="1:24" x14ac:dyDescent="0.25">
      <c r="A4709">
        <v>4707</v>
      </c>
      <c r="B4709" s="11">
        <v>0</v>
      </c>
      <c r="C4709" s="11">
        <v>0</v>
      </c>
      <c r="D4709" s="11">
        <v>0</v>
      </c>
      <c r="E4709" s="11">
        <v>0</v>
      </c>
      <c r="F4709" s="11">
        <v>123.35922429999999</v>
      </c>
      <c r="G4709" s="11">
        <v>0</v>
      </c>
      <c r="H4709" s="11">
        <v>0</v>
      </c>
      <c r="I4709" s="11">
        <f t="shared" si="87"/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6.0856968776381204E-4</v>
      </c>
      <c r="W4709" s="11">
        <v>0</v>
      </c>
      <c r="X4709" s="11">
        <v>0</v>
      </c>
    </row>
    <row r="4710" spans="1:24" x14ac:dyDescent="0.25">
      <c r="A4710">
        <v>4708</v>
      </c>
      <c r="B4710" s="11">
        <v>0</v>
      </c>
      <c r="C4710" s="11">
        <v>0</v>
      </c>
      <c r="D4710" s="11">
        <v>0</v>
      </c>
      <c r="E4710" s="11">
        <v>0</v>
      </c>
      <c r="F4710" s="11">
        <v>319.82021109999999</v>
      </c>
      <c r="G4710" s="11">
        <v>0</v>
      </c>
      <c r="H4710" s="11">
        <v>0</v>
      </c>
      <c r="I4710" s="11">
        <f t="shared" si="87"/>
        <v>0</v>
      </c>
      <c r="R4710" s="11">
        <v>0</v>
      </c>
      <c r="S4710" s="11">
        <v>0</v>
      </c>
      <c r="T4710" s="11">
        <v>0</v>
      </c>
      <c r="U4710" s="11">
        <v>0</v>
      </c>
      <c r="V4710" s="11">
        <v>1.5777732643353162E-3</v>
      </c>
      <c r="W4710" s="11">
        <v>0</v>
      </c>
      <c r="X4710" s="11">
        <v>0</v>
      </c>
    </row>
    <row r="4711" spans="1:24" x14ac:dyDescent="0.25">
      <c r="A4711">
        <v>4709</v>
      </c>
      <c r="B4711" s="11">
        <v>0</v>
      </c>
      <c r="C4711" s="11">
        <v>0</v>
      </c>
      <c r="D4711" s="11">
        <v>0</v>
      </c>
      <c r="E4711" s="11">
        <v>0.380938153</v>
      </c>
      <c r="F4711" s="11">
        <v>381.82617049999999</v>
      </c>
      <c r="G4711" s="11">
        <v>0.72302061399999995</v>
      </c>
      <c r="H4711" s="11">
        <v>0</v>
      </c>
      <c r="I4711" s="11">
        <f t="shared" si="87"/>
        <v>0.72302061399999995</v>
      </c>
      <c r="R4711" s="11">
        <v>0</v>
      </c>
      <c r="S4711" s="11">
        <v>0</v>
      </c>
      <c r="T4711" s="11">
        <v>0</v>
      </c>
      <c r="U4711" s="11">
        <v>5.4160093628881981E-2</v>
      </c>
      <c r="V4711" s="11">
        <v>1.8836680814086236E-3</v>
      </c>
      <c r="W4711" s="11">
        <v>5.6409097960016495E-2</v>
      </c>
      <c r="X4711" s="11">
        <v>0</v>
      </c>
    </row>
    <row r="4712" spans="1:24" x14ac:dyDescent="0.25">
      <c r="A4712">
        <v>4710</v>
      </c>
      <c r="B4712" s="11">
        <v>0</v>
      </c>
      <c r="C4712" s="11">
        <v>0</v>
      </c>
      <c r="D4712" s="11">
        <v>0</v>
      </c>
      <c r="E4712" s="11">
        <v>0</v>
      </c>
      <c r="F4712" s="11">
        <v>187.32326649999999</v>
      </c>
      <c r="G4712" s="11">
        <v>0</v>
      </c>
      <c r="H4712" s="11">
        <v>0</v>
      </c>
      <c r="I4712" s="11">
        <f t="shared" si="87"/>
        <v>0</v>
      </c>
      <c r="R4712" s="11">
        <v>0</v>
      </c>
      <c r="S4712" s="11">
        <v>0</v>
      </c>
      <c r="T4712" s="11">
        <v>0</v>
      </c>
      <c r="U4712" s="11">
        <v>0</v>
      </c>
      <c r="V4712" s="11">
        <v>9.24124340532209E-4</v>
      </c>
      <c r="W4712" s="11">
        <v>0</v>
      </c>
      <c r="X4712" s="11">
        <v>0</v>
      </c>
    </row>
    <row r="4713" spans="1:24" x14ac:dyDescent="0.25">
      <c r="A4713">
        <v>4711</v>
      </c>
      <c r="B4713" s="11">
        <v>0</v>
      </c>
      <c r="C4713" s="11">
        <v>0</v>
      </c>
      <c r="D4713" s="11">
        <v>0</v>
      </c>
      <c r="E4713" s="11">
        <v>0</v>
      </c>
      <c r="F4713" s="11">
        <v>120.74844710000001</v>
      </c>
      <c r="G4713" s="11">
        <v>0</v>
      </c>
      <c r="H4713" s="11">
        <v>0</v>
      </c>
      <c r="I4713" s="11">
        <f t="shared" si="87"/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5.9568990617925104E-4</v>
      </c>
      <c r="W4713" s="11">
        <v>0</v>
      </c>
      <c r="X4713" s="11">
        <v>0</v>
      </c>
    </row>
    <row r="4714" spans="1:24" x14ac:dyDescent="0.25">
      <c r="A4714">
        <v>4712</v>
      </c>
      <c r="B4714" s="11">
        <v>0</v>
      </c>
      <c r="C4714" s="11">
        <v>0</v>
      </c>
      <c r="D4714" s="11">
        <v>0</v>
      </c>
      <c r="E4714" s="11">
        <v>0</v>
      </c>
      <c r="F4714" s="11">
        <v>319.82021109999999</v>
      </c>
      <c r="G4714" s="11">
        <v>0</v>
      </c>
      <c r="H4714" s="11">
        <v>0</v>
      </c>
      <c r="I4714" s="11">
        <f t="shared" si="87"/>
        <v>0</v>
      </c>
      <c r="R4714" s="11">
        <v>0</v>
      </c>
      <c r="S4714" s="11">
        <v>0</v>
      </c>
      <c r="T4714" s="11">
        <v>0</v>
      </c>
      <c r="U4714" s="11">
        <v>0</v>
      </c>
      <c r="V4714" s="11">
        <v>1.5777732643353162E-3</v>
      </c>
      <c r="W4714" s="11">
        <v>0</v>
      </c>
      <c r="X4714" s="11">
        <v>0</v>
      </c>
    </row>
    <row r="4715" spans="1:24" x14ac:dyDescent="0.25">
      <c r="A4715">
        <v>4713</v>
      </c>
      <c r="B4715" s="11">
        <v>0</v>
      </c>
      <c r="C4715" s="11">
        <v>0</v>
      </c>
      <c r="D4715" s="11">
        <v>0</v>
      </c>
      <c r="E4715" s="11">
        <v>0</v>
      </c>
      <c r="F4715" s="11">
        <v>318.51482249999998</v>
      </c>
      <c r="G4715" s="11">
        <v>0</v>
      </c>
      <c r="H4715" s="11">
        <v>0</v>
      </c>
      <c r="I4715" s="11">
        <f t="shared" si="87"/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1.5713333735430355E-3</v>
      </c>
      <c r="W4715" s="11">
        <v>0</v>
      </c>
      <c r="X4715" s="11">
        <v>0</v>
      </c>
    </row>
    <row r="4716" spans="1:24" x14ac:dyDescent="0.25">
      <c r="A4716">
        <v>4714</v>
      </c>
      <c r="B4716" s="11">
        <v>0</v>
      </c>
      <c r="C4716" s="11">
        <v>0</v>
      </c>
      <c r="D4716" s="11">
        <v>0</v>
      </c>
      <c r="E4716" s="11">
        <v>0</v>
      </c>
      <c r="F4716" s="11">
        <v>383.78425340000001</v>
      </c>
      <c r="G4716" s="11">
        <v>0</v>
      </c>
      <c r="H4716" s="11">
        <v>0</v>
      </c>
      <c r="I4716" s="11">
        <f t="shared" si="87"/>
        <v>0</v>
      </c>
      <c r="R4716" s="11">
        <v>0</v>
      </c>
      <c r="S4716" s="11">
        <v>0</v>
      </c>
      <c r="T4716" s="11">
        <v>0</v>
      </c>
      <c r="U4716" s="11">
        <v>0</v>
      </c>
      <c r="V4716" s="11">
        <v>1.8933279175970446E-3</v>
      </c>
      <c r="W4716" s="11">
        <v>0</v>
      </c>
      <c r="X4716" s="11">
        <v>0</v>
      </c>
    </row>
    <row r="4717" spans="1:24" x14ac:dyDescent="0.25">
      <c r="A4717">
        <v>4715</v>
      </c>
      <c r="B4717" s="11">
        <v>0</v>
      </c>
      <c r="C4717" s="11">
        <v>0</v>
      </c>
      <c r="D4717" s="11">
        <v>0</v>
      </c>
      <c r="E4717" s="11">
        <v>0</v>
      </c>
      <c r="F4717" s="11">
        <v>189.2813495</v>
      </c>
      <c r="G4717" s="11">
        <v>0</v>
      </c>
      <c r="H4717" s="11">
        <v>0</v>
      </c>
      <c r="I4717" s="11">
        <f t="shared" si="87"/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9.3378417721396117E-4</v>
      </c>
      <c r="W4717" s="11">
        <v>0</v>
      </c>
      <c r="X4717" s="11">
        <v>0</v>
      </c>
    </row>
    <row r="4718" spans="1:24" x14ac:dyDescent="0.25">
      <c r="A4718">
        <v>4716</v>
      </c>
      <c r="B4718" s="11">
        <v>0</v>
      </c>
      <c r="C4718" s="11">
        <v>0</v>
      </c>
      <c r="D4718" s="11">
        <v>0</v>
      </c>
      <c r="E4718" s="11">
        <v>0</v>
      </c>
      <c r="F4718" s="11">
        <v>189.2813495</v>
      </c>
      <c r="G4718" s="11">
        <v>0</v>
      </c>
      <c r="H4718" s="11">
        <v>0</v>
      </c>
      <c r="I4718" s="11">
        <f t="shared" si="87"/>
        <v>0</v>
      </c>
      <c r="R4718" s="11">
        <v>0</v>
      </c>
      <c r="S4718" s="11">
        <v>0</v>
      </c>
      <c r="T4718" s="11">
        <v>0</v>
      </c>
      <c r="U4718" s="11">
        <v>0</v>
      </c>
      <c r="V4718" s="11">
        <v>9.3378417721396117E-4</v>
      </c>
      <c r="W4718" s="11">
        <v>0</v>
      </c>
      <c r="X4718" s="11">
        <v>0</v>
      </c>
    </row>
    <row r="4719" spans="1:24" x14ac:dyDescent="0.25">
      <c r="A4719">
        <v>4717</v>
      </c>
      <c r="B4719" s="11">
        <v>0</v>
      </c>
      <c r="C4719" s="11">
        <v>0</v>
      </c>
      <c r="D4719" s="11">
        <v>0</v>
      </c>
      <c r="E4719" s="11">
        <v>0</v>
      </c>
      <c r="F4719" s="11">
        <v>123.35922429999999</v>
      </c>
      <c r="G4719" s="11">
        <v>0</v>
      </c>
      <c r="H4719" s="11">
        <v>0</v>
      </c>
      <c r="I4719" s="11">
        <f t="shared" si="87"/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6.0856968776381204E-4</v>
      </c>
      <c r="W4719" s="11">
        <v>0</v>
      </c>
      <c r="X4719" s="11">
        <v>0</v>
      </c>
    </row>
    <row r="4720" spans="1:24" x14ac:dyDescent="0.25">
      <c r="A4720">
        <v>4718</v>
      </c>
      <c r="B4720" s="11">
        <v>0</v>
      </c>
      <c r="C4720" s="11">
        <v>0</v>
      </c>
      <c r="D4720" s="11">
        <v>0</v>
      </c>
      <c r="E4720" s="11">
        <v>0</v>
      </c>
      <c r="F4720" s="11">
        <v>317.86212829999999</v>
      </c>
      <c r="G4720" s="11">
        <v>0</v>
      </c>
      <c r="H4720" s="11">
        <v>0</v>
      </c>
      <c r="I4720" s="11">
        <f t="shared" si="87"/>
        <v>0</v>
      </c>
      <c r="R4720" s="11">
        <v>0</v>
      </c>
      <c r="S4720" s="11">
        <v>0</v>
      </c>
      <c r="T4720" s="11">
        <v>0</v>
      </c>
      <c r="U4720" s="11">
        <v>0</v>
      </c>
      <c r="V4720" s="11">
        <v>1.5681134286402267E-3</v>
      </c>
      <c r="W4720" s="11">
        <v>0</v>
      </c>
      <c r="X4720" s="11">
        <v>0</v>
      </c>
    </row>
    <row r="4721" spans="1:24" x14ac:dyDescent="0.25">
      <c r="A4721">
        <v>4719</v>
      </c>
      <c r="B4721" s="11">
        <v>0</v>
      </c>
      <c r="C4721" s="11">
        <v>0</v>
      </c>
      <c r="D4721" s="11">
        <v>0</v>
      </c>
      <c r="E4721" s="11">
        <v>0</v>
      </c>
      <c r="F4721" s="11">
        <v>447.0956013</v>
      </c>
      <c r="G4721" s="11">
        <v>0</v>
      </c>
      <c r="H4721" s="11">
        <v>0</v>
      </c>
      <c r="I4721" s="11">
        <f t="shared" si="87"/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2.2056626249693013E-3</v>
      </c>
      <c r="W4721" s="11">
        <v>0</v>
      </c>
      <c r="X4721" s="11">
        <v>0</v>
      </c>
    </row>
    <row r="4722" spans="1:24" x14ac:dyDescent="0.25">
      <c r="A4722">
        <v>4720</v>
      </c>
      <c r="B4722" s="11">
        <v>0</v>
      </c>
      <c r="C4722" s="11">
        <v>0</v>
      </c>
      <c r="D4722" s="11">
        <v>0</v>
      </c>
      <c r="E4722" s="11">
        <v>0</v>
      </c>
      <c r="F4722" s="11">
        <v>121.4011414</v>
      </c>
      <c r="G4722" s="11">
        <v>0</v>
      </c>
      <c r="H4722" s="11">
        <v>0</v>
      </c>
      <c r="I4722" s="11">
        <f t="shared" si="87"/>
        <v>0</v>
      </c>
      <c r="R4722" s="11">
        <v>0</v>
      </c>
      <c r="S4722" s="11">
        <v>0</v>
      </c>
      <c r="T4722" s="11">
        <v>0</v>
      </c>
      <c r="U4722" s="11">
        <v>0</v>
      </c>
      <c r="V4722" s="11">
        <v>5.9890985157539127E-4</v>
      </c>
      <c r="W4722" s="11">
        <v>0</v>
      </c>
      <c r="X4722" s="11">
        <v>0</v>
      </c>
    </row>
    <row r="4723" spans="1:24" x14ac:dyDescent="0.25">
      <c r="A4723">
        <v>4721</v>
      </c>
      <c r="B4723" s="11">
        <v>0</v>
      </c>
      <c r="C4723" s="11">
        <v>0</v>
      </c>
      <c r="D4723" s="11">
        <v>0</v>
      </c>
      <c r="E4723" s="11">
        <v>0</v>
      </c>
      <c r="F4723" s="11">
        <v>448.40098990000001</v>
      </c>
      <c r="G4723" s="11">
        <v>0</v>
      </c>
      <c r="H4723" s="11">
        <v>0</v>
      </c>
      <c r="I4723" s="11">
        <f t="shared" si="87"/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2.212102515761582E-3</v>
      </c>
      <c r="W4723" s="11">
        <v>0</v>
      </c>
      <c r="X4723" s="11">
        <v>0</v>
      </c>
    </row>
    <row r="4724" spans="1:24" x14ac:dyDescent="0.25">
      <c r="A4724">
        <v>4722</v>
      </c>
      <c r="B4724" s="11">
        <v>0</v>
      </c>
      <c r="C4724" s="11">
        <v>0</v>
      </c>
      <c r="D4724" s="11">
        <v>0</v>
      </c>
      <c r="E4724" s="11">
        <v>0</v>
      </c>
      <c r="F4724" s="11">
        <v>189.2813495</v>
      </c>
      <c r="G4724" s="11">
        <v>0</v>
      </c>
      <c r="H4724" s="11">
        <v>0</v>
      </c>
      <c r="I4724" s="11">
        <f t="shared" si="87"/>
        <v>0</v>
      </c>
      <c r="R4724" s="11">
        <v>0</v>
      </c>
      <c r="S4724" s="11">
        <v>0</v>
      </c>
      <c r="T4724" s="11">
        <v>0</v>
      </c>
      <c r="U4724" s="11">
        <v>0</v>
      </c>
      <c r="V4724" s="11">
        <v>9.3378417721396117E-4</v>
      </c>
      <c r="W4724" s="11">
        <v>0</v>
      </c>
      <c r="X4724" s="11">
        <v>0</v>
      </c>
    </row>
    <row r="4725" spans="1:24" x14ac:dyDescent="0.25">
      <c r="A4725">
        <v>4723</v>
      </c>
      <c r="B4725" s="11">
        <v>0</v>
      </c>
      <c r="C4725" s="11">
        <v>0</v>
      </c>
      <c r="D4725" s="11">
        <v>0</v>
      </c>
      <c r="E4725" s="11">
        <v>0</v>
      </c>
      <c r="F4725" s="11">
        <v>189.2813495</v>
      </c>
      <c r="G4725" s="11">
        <v>0</v>
      </c>
      <c r="H4725" s="11">
        <v>0</v>
      </c>
      <c r="I4725" s="11">
        <f t="shared" si="87"/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9.3378417721396117E-4</v>
      </c>
      <c r="W4725" s="11">
        <v>0</v>
      </c>
      <c r="X4725" s="11">
        <v>0</v>
      </c>
    </row>
    <row r="4726" spans="1:24" x14ac:dyDescent="0.25">
      <c r="A4726">
        <v>4724</v>
      </c>
      <c r="B4726" s="11">
        <v>0</v>
      </c>
      <c r="C4726" s="11">
        <v>0</v>
      </c>
      <c r="D4726" s="11">
        <v>0</v>
      </c>
      <c r="E4726" s="11">
        <v>0</v>
      </c>
      <c r="F4726" s="11">
        <v>189.2813495</v>
      </c>
      <c r="G4726" s="11">
        <v>0</v>
      </c>
      <c r="H4726" s="11">
        <v>0</v>
      </c>
      <c r="I4726" s="11">
        <f t="shared" si="87"/>
        <v>0</v>
      </c>
      <c r="R4726" s="11">
        <v>0</v>
      </c>
      <c r="S4726" s="11">
        <v>0</v>
      </c>
      <c r="T4726" s="11">
        <v>0</v>
      </c>
      <c r="U4726" s="11">
        <v>0</v>
      </c>
      <c r="V4726" s="11">
        <v>9.3378417721396117E-4</v>
      </c>
      <c r="W4726" s="11">
        <v>0</v>
      </c>
      <c r="X4726" s="11">
        <v>0</v>
      </c>
    </row>
    <row r="4727" spans="1:24" x14ac:dyDescent="0.25">
      <c r="A4727">
        <v>4725</v>
      </c>
      <c r="B4727" s="11">
        <v>0</v>
      </c>
      <c r="C4727" s="11">
        <v>0</v>
      </c>
      <c r="D4727" s="11">
        <v>0</v>
      </c>
      <c r="E4727" s="11">
        <v>0</v>
      </c>
      <c r="F4727" s="11">
        <v>449.05368420000002</v>
      </c>
      <c r="G4727" s="11">
        <v>0</v>
      </c>
      <c r="H4727" s="11">
        <v>0</v>
      </c>
      <c r="I4727" s="11">
        <f t="shared" si="87"/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2.2153224611577219E-3</v>
      </c>
      <c r="W4727" s="11">
        <v>0</v>
      </c>
      <c r="X4727" s="11">
        <v>0</v>
      </c>
    </row>
    <row r="4728" spans="1:24" x14ac:dyDescent="0.25">
      <c r="A4728">
        <v>4726</v>
      </c>
      <c r="B4728" s="11">
        <v>0</v>
      </c>
      <c r="C4728" s="11">
        <v>0</v>
      </c>
      <c r="D4728" s="11">
        <v>0</v>
      </c>
      <c r="E4728" s="11">
        <v>0</v>
      </c>
      <c r="F4728" s="11">
        <v>123.35922429999999</v>
      </c>
      <c r="G4728" s="11">
        <v>0</v>
      </c>
      <c r="H4728" s="11">
        <v>0</v>
      </c>
      <c r="I4728" s="11">
        <f t="shared" si="87"/>
        <v>0</v>
      </c>
      <c r="R4728" s="11">
        <v>0</v>
      </c>
      <c r="S4728" s="11">
        <v>0</v>
      </c>
      <c r="T4728" s="11">
        <v>0</v>
      </c>
      <c r="U4728" s="11">
        <v>0</v>
      </c>
      <c r="V4728" s="11">
        <v>6.0856968776381204E-4</v>
      </c>
      <c r="W4728" s="11">
        <v>0</v>
      </c>
      <c r="X4728" s="11">
        <v>0</v>
      </c>
    </row>
    <row r="4729" spans="1:24" x14ac:dyDescent="0.25">
      <c r="A4729">
        <v>4727</v>
      </c>
      <c r="B4729" s="11">
        <v>0</v>
      </c>
      <c r="C4729" s="11">
        <v>0</v>
      </c>
      <c r="D4729" s="11">
        <v>0</v>
      </c>
      <c r="E4729" s="11">
        <v>0</v>
      </c>
      <c r="F4729" s="11">
        <v>381.82617049999999</v>
      </c>
      <c r="G4729" s="11">
        <v>0</v>
      </c>
      <c r="H4729" s="11">
        <v>0</v>
      </c>
      <c r="I4729" s="11">
        <f t="shared" si="87"/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1.8836680814086236E-3</v>
      </c>
      <c r="W4729" s="11">
        <v>0</v>
      </c>
      <c r="X4729" s="11">
        <v>0</v>
      </c>
    </row>
    <row r="4730" spans="1:24" x14ac:dyDescent="0.25">
      <c r="A4730">
        <v>4728</v>
      </c>
      <c r="B4730" s="11">
        <v>0</v>
      </c>
      <c r="C4730" s="11">
        <v>0</v>
      </c>
      <c r="D4730" s="11">
        <v>0</v>
      </c>
      <c r="E4730" s="11">
        <v>0</v>
      </c>
      <c r="F4730" s="11">
        <v>188.6286552</v>
      </c>
      <c r="G4730" s="11">
        <v>0</v>
      </c>
      <c r="H4730" s="11">
        <v>0</v>
      </c>
      <c r="I4730" s="11">
        <f t="shared" si="87"/>
        <v>0</v>
      </c>
      <c r="R4730" s="11">
        <v>0</v>
      </c>
      <c r="S4730" s="11">
        <v>0</v>
      </c>
      <c r="T4730" s="11">
        <v>0</v>
      </c>
      <c r="U4730" s="11">
        <v>0</v>
      </c>
      <c r="V4730" s="11">
        <v>9.3056423181782084E-4</v>
      </c>
      <c r="W4730" s="11">
        <v>0</v>
      </c>
      <c r="X4730" s="11">
        <v>0</v>
      </c>
    </row>
    <row r="4731" spans="1:24" x14ac:dyDescent="0.25">
      <c r="A4731">
        <v>4729</v>
      </c>
      <c r="B4731" s="11">
        <v>0</v>
      </c>
      <c r="C4731" s="11">
        <v>0</v>
      </c>
      <c r="D4731" s="11">
        <v>0</v>
      </c>
      <c r="E4731" s="11">
        <v>0</v>
      </c>
      <c r="F4731" s="11">
        <v>122.70653</v>
      </c>
      <c r="G4731" s="11">
        <v>0</v>
      </c>
      <c r="H4731" s="11">
        <v>0</v>
      </c>
      <c r="I4731" s="11">
        <f t="shared" si="87"/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6.0534974236767182E-4</v>
      </c>
      <c r="W4731" s="11">
        <v>0</v>
      </c>
      <c r="X4731" s="11">
        <v>0</v>
      </c>
    </row>
    <row r="4732" spans="1:24" x14ac:dyDescent="0.25">
      <c r="A4732">
        <v>4730</v>
      </c>
      <c r="B4732" s="11">
        <v>0</v>
      </c>
      <c r="C4732" s="11">
        <v>0</v>
      </c>
      <c r="D4732" s="11">
        <v>0</v>
      </c>
      <c r="E4732" s="11">
        <v>0</v>
      </c>
      <c r="F4732" s="11">
        <v>253.2453917</v>
      </c>
      <c r="G4732" s="11">
        <v>0</v>
      </c>
      <c r="H4732" s="11">
        <v>0</v>
      </c>
      <c r="I4732" s="11">
        <f t="shared" si="87"/>
        <v>0</v>
      </c>
      <c r="R4732" s="11">
        <v>0</v>
      </c>
      <c r="S4732" s="11">
        <v>0</v>
      </c>
      <c r="T4732" s="11">
        <v>0</v>
      </c>
      <c r="U4732" s="11">
        <v>0</v>
      </c>
      <c r="V4732" s="11">
        <v>1.249338829982358E-3</v>
      </c>
      <c r="W4732" s="11">
        <v>0</v>
      </c>
      <c r="X4732" s="11">
        <v>0</v>
      </c>
    </row>
    <row r="4733" spans="1:24" x14ac:dyDescent="0.25">
      <c r="A4733">
        <v>4731</v>
      </c>
      <c r="B4733" s="11">
        <v>0</v>
      </c>
      <c r="C4733" s="11">
        <v>0</v>
      </c>
      <c r="D4733" s="11">
        <v>0</v>
      </c>
      <c r="E4733" s="11">
        <v>0</v>
      </c>
      <c r="F4733" s="11">
        <v>450.3590729</v>
      </c>
      <c r="G4733" s="11">
        <v>0</v>
      </c>
      <c r="H4733" s="11">
        <v>0</v>
      </c>
      <c r="I4733" s="11">
        <f t="shared" si="87"/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2.221762352443334E-3</v>
      </c>
      <c r="W4733" s="11">
        <v>0</v>
      </c>
      <c r="X4733" s="11">
        <v>0</v>
      </c>
    </row>
    <row r="4734" spans="1:24" x14ac:dyDescent="0.25">
      <c r="A4734">
        <v>4732</v>
      </c>
      <c r="B4734" s="11">
        <v>0</v>
      </c>
      <c r="C4734" s="11">
        <v>0</v>
      </c>
      <c r="D4734" s="11">
        <v>0</v>
      </c>
      <c r="E4734" s="11">
        <v>0</v>
      </c>
      <c r="F4734" s="11">
        <v>449.05368420000002</v>
      </c>
      <c r="G4734" s="11">
        <v>0</v>
      </c>
      <c r="H4734" s="11">
        <v>0</v>
      </c>
      <c r="I4734" s="11">
        <f t="shared" si="87"/>
        <v>0</v>
      </c>
      <c r="R4734" s="11">
        <v>0</v>
      </c>
      <c r="S4734" s="11">
        <v>0</v>
      </c>
      <c r="T4734" s="11">
        <v>0</v>
      </c>
      <c r="U4734" s="11">
        <v>0</v>
      </c>
      <c r="V4734" s="11">
        <v>2.2153224611577219E-3</v>
      </c>
      <c r="W4734" s="11">
        <v>0</v>
      </c>
      <c r="X4734" s="11">
        <v>0</v>
      </c>
    </row>
    <row r="4735" spans="1:24" x14ac:dyDescent="0.25">
      <c r="A4735">
        <v>4733</v>
      </c>
      <c r="B4735" s="11">
        <v>0</v>
      </c>
      <c r="C4735" s="11">
        <v>0</v>
      </c>
      <c r="D4735" s="11">
        <v>0</v>
      </c>
      <c r="E4735" s="11">
        <v>0.25393895999999999</v>
      </c>
      <c r="F4735" s="11">
        <v>253.2453917</v>
      </c>
      <c r="G4735" s="11">
        <v>0.48197614599999999</v>
      </c>
      <c r="H4735" s="11">
        <v>0</v>
      </c>
      <c r="I4735" s="11">
        <f t="shared" si="87"/>
        <v>0.48197614599999999</v>
      </c>
      <c r="R4735" s="11">
        <v>0</v>
      </c>
      <c r="S4735" s="11">
        <v>0</v>
      </c>
      <c r="T4735" s="11">
        <v>0</v>
      </c>
      <c r="U4735" s="11">
        <v>3.6103912777728293E-2</v>
      </c>
      <c r="V4735" s="11">
        <v>1.249338829982358E-3</v>
      </c>
      <c r="W4735" s="11">
        <v>3.7603132065201689E-2</v>
      </c>
      <c r="X4735" s="11">
        <v>0</v>
      </c>
    </row>
    <row r="4736" spans="1:24" x14ac:dyDescent="0.25">
      <c r="A4736">
        <v>4734</v>
      </c>
      <c r="B4736" s="11">
        <v>0</v>
      </c>
      <c r="C4736" s="11">
        <v>0</v>
      </c>
      <c r="D4736" s="11">
        <v>0</v>
      </c>
      <c r="E4736" s="11">
        <v>0</v>
      </c>
      <c r="F4736" s="11">
        <v>124.0119186</v>
      </c>
      <c r="G4736" s="11">
        <v>0</v>
      </c>
      <c r="H4736" s="11">
        <v>0</v>
      </c>
      <c r="I4736" s="11">
        <f t="shared" si="87"/>
        <v>0</v>
      </c>
      <c r="R4736" s="11">
        <v>0</v>
      </c>
      <c r="S4736" s="11">
        <v>0</v>
      </c>
      <c r="T4736" s="11">
        <v>0</v>
      </c>
      <c r="U4736" s="11">
        <v>0</v>
      </c>
      <c r="V4736" s="11">
        <v>6.1178963315995237E-4</v>
      </c>
      <c r="W4736" s="11">
        <v>0</v>
      </c>
      <c r="X4736" s="11">
        <v>0</v>
      </c>
    </row>
    <row r="4737" spans="1:24" x14ac:dyDescent="0.25">
      <c r="A4737">
        <v>4735</v>
      </c>
      <c r="B4737" s="11">
        <v>0</v>
      </c>
      <c r="C4737" s="11">
        <v>0</v>
      </c>
      <c r="D4737" s="11">
        <v>0</v>
      </c>
      <c r="E4737" s="11">
        <v>0</v>
      </c>
      <c r="F4737" s="11">
        <v>122.05383569999999</v>
      </c>
      <c r="G4737" s="11">
        <v>0</v>
      </c>
      <c r="H4737" s="11">
        <v>0</v>
      </c>
      <c r="I4737" s="11">
        <f t="shared" si="87"/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6.0212979697153149E-4</v>
      </c>
      <c r="W4737" s="11">
        <v>0</v>
      </c>
      <c r="X4737" s="11">
        <v>0</v>
      </c>
    </row>
    <row r="4738" spans="1:24" x14ac:dyDescent="0.25">
      <c r="A4738">
        <v>4736</v>
      </c>
      <c r="B4738" s="11">
        <v>0</v>
      </c>
      <c r="C4738" s="11">
        <v>0</v>
      </c>
      <c r="D4738" s="11">
        <v>0</v>
      </c>
      <c r="E4738" s="11">
        <v>0</v>
      </c>
      <c r="F4738" s="11">
        <v>120.74844710000001</v>
      </c>
      <c r="G4738" s="11">
        <v>0</v>
      </c>
      <c r="H4738" s="11">
        <v>0</v>
      </c>
      <c r="I4738" s="11">
        <f t="shared" si="87"/>
        <v>0</v>
      </c>
      <c r="R4738" s="11">
        <v>0</v>
      </c>
      <c r="S4738" s="11">
        <v>0</v>
      </c>
      <c r="T4738" s="11">
        <v>0</v>
      </c>
      <c r="U4738" s="11">
        <v>0</v>
      </c>
      <c r="V4738" s="11">
        <v>5.9568990617925104E-4</v>
      </c>
      <c r="W4738" s="11">
        <v>0</v>
      </c>
      <c r="X4738" s="11">
        <v>0</v>
      </c>
    </row>
    <row r="4739" spans="1:24" x14ac:dyDescent="0.25">
      <c r="A4739">
        <v>4737</v>
      </c>
      <c r="B4739" s="11">
        <v>0</v>
      </c>
      <c r="C4739" s="11">
        <v>0</v>
      </c>
      <c r="D4739" s="11">
        <v>0</v>
      </c>
      <c r="E4739" s="11">
        <v>0</v>
      </c>
      <c r="F4739" s="11">
        <v>188.6286552</v>
      </c>
      <c r="G4739" s="11">
        <v>0</v>
      </c>
      <c r="H4739" s="11">
        <v>0</v>
      </c>
      <c r="I4739" s="11">
        <f t="shared" ref="I4739:I4802" si="88">IF(G4739=70,80,G4739)</f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9.3056423181782084E-4</v>
      </c>
      <c r="W4739" s="11">
        <v>0</v>
      </c>
      <c r="X4739" s="11">
        <v>0</v>
      </c>
    </row>
    <row r="4740" spans="1:24" x14ac:dyDescent="0.25">
      <c r="A4740">
        <v>4738</v>
      </c>
      <c r="B4740" s="11">
        <v>0</v>
      </c>
      <c r="C4740" s="11">
        <v>0</v>
      </c>
      <c r="D4740" s="11">
        <v>0</v>
      </c>
      <c r="E4740" s="11">
        <v>0</v>
      </c>
      <c r="F4740" s="11">
        <v>449.70637859999999</v>
      </c>
      <c r="G4740" s="11">
        <v>0</v>
      </c>
      <c r="H4740" s="11">
        <v>0</v>
      </c>
      <c r="I4740" s="11">
        <f t="shared" si="88"/>
        <v>0</v>
      </c>
      <c r="R4740" s="11">
        <v>0</v>
      </c>
      <c r="S4740" s="11">
        <v>0</v>
      </c>
      <c r="T4740" s="11">
        <v>0</v>
      </c>
      <c r="U4740" s="11">
        <v>0</v>
      </c>
      <c r="V4740" s="11">
        <v>2.2185424070471937E-3</v>
      </c>
      <c r="W4740" s="11">
        <v>0</v>
      </c>
      <c r="X4740" s="11">
        <v>0</v>
      </c>
    </row>
    <row r="4741" spans="1:24" x14ac:dyDescent="0.25">
      <c r="A4741">
        <v>4739</v>
      </c>
      <c r="B4741" s="11">
        <v>0</v>
      </c>
      <c r="C4741" s="11">
        <v>0</v>
      </c>
      <c r="D4741" s="11">
        <v>0</v>
      </c>
      <c r="E4741" s="11">
        <v>0</v>
      </c>
      <c r="F4741" s="11">
        <v>186.67057220000001</v>
      </c>
      <c r="G4741" s="11">
        <v>0</v>
      </c>
      <c r="H4741" s="11">
        <v>0</v>
      </c>
      <c r="I4741" s="11">
        <f t="shared" si="88"/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9.2090439513606878E-4</v>
      </c>
      <c r="W4741" s="11">
        <v>0</v>
      </c>
      <c r="X4741" s="11">
        <v>0</v>
      </c>
    </row>
    <row r="4742" spans="1:24" x14ac:dyDescent="0.25">
      <c r="A4742">
        <v>4740</v>
      </c>
      <c r="B4742" s="11">
        <v>0</v>
      </c>
      <c r="C4742" s="11">
        <v>0</v>
      </c>
      <c r="D4742" s="11">
        <v>0</v>
      </c>
      <c r="E4742" s="11">
        <v>0</v>
      </c>
      <c r="F4742" s="11">
        <v>122.70653</v>
      </c>
      <c r="G4742" s="11">
        <v>0</v>
      </c>
      <c r="H4742" s="11">
        <v>0</v>
      </c>
      <c r="I4742" s="11">
        <f t="shared" si="88"/>
        <v>0</v>
      </c>
      <c r="R4742" s="11">
        <v>0</v>
      </c>
      <c r="S4742" s="11">
        <v>0</v>
      </c>
      <c r="T4742" s="11">
        <v>0</v>
      </c>
      <c r="U4742" s="11">
        <v>0</v>
      </c>
      <c r="V4742" s="11">
        <v>6.0534974236767182E-4</v>
      </c>
      <c r="W4742" s="11">
        <v>0</v>
      </c>
      <c r="X4742" s="11">
        <v>0</v>
      </c>
    </row>
    <row r="4743" spans="1:24" x14ac:dyDescent="0.25">
      <c r="A4743">
        <v>4741</v>
      </c>
      <c r="B4743" s="11">
        <v>0</v>
      </c>
      <c r="C4743" s="11">
        <v>0</v>
      </c>
      <c r="D4743" s="11">
        <v>0</v>
      </c>
      <c r="E4743" s="11">
        <v>0</v>
      </c>
      <c r="F4743" s="11">
        <v>385.08964200000003</v>
      </c>
      <c r="G4743" s="11">
        <v>0</v>
      </c>
      <c r="H4743" s="11">
        <v>0</v>
      </c>
      <c r="I4743" s="11">
        <f t="shared" si="88"/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1.8997678083893252E-3</v>
      </c>
      <c r="W4743" s="11">
        <v>0</v>
      </c>
      <c r="X4743" s="11">
        <v>0</v>
      </c>
    </row>
    <row r="4744" spans="1:24" x14ac:dyDescent="0.25">
      <c r="A4744">
        <v>4742</v>
      </c>
      <c r="B4744" s="11">
        <v>0</v>
      </c>
      <c r="C4744" s="11">
        <v>0</v>
      </c>
      <c r="D4744" s="11">
        <v>0</v>
      </c>
      <c r="E4744" s="11">
        <v>0</v>
      </c>
      <c r="F4744" s="11">
        <v>252.59269739999999</v>
      </c>
      <c r="G4744" s="11">
        <v>0</v>
      </c>
      <c r="H4744" s="11">
        <v>0</v>
      </c>
      <c r="I4744" s="11">
        <f t="shared" si="88"/>
        <v>0</v>
      </c>
      <c r="R4744" s="11">
        <v>0</v>
      </c>
      <c r="S4744" s="11">
        <v>0</v>
      </c>
      <c r="T4744" s="11">
        <v>0</v>
      </c>
      <c r="U4744" s="11">
        <v>0</v>
      </c>
      <c r="V4744" s="11">
        <v>1.2461188845862177E-3</v>
      </c>
      <c r="W4744" s="11">
        <v>0</v>
      </c>
      <c r="X4744" s="11">
        <v>0</v>
      </c>
    </row>
    <row r="4745" spans="1:24" x14ac:dyDescent="0.25">
      <c r="A4745">
        <v>4743</v>
      </c>
      <c r="B4745" s="11">
        <v>0</v>
      </c>
      <c r="C4745" s="11">
        <v>0</v>
      </c>
      <c r="D4745" s="11">
        <v>0</v>
      </c>
      <c r="E4745" s="11">
        <v>0</v>
      </c>
      <c r="F4745" s="11">
        <v>317.86212829999999</v>
      </c>
      <c r="G4745" s="11">
        <v>0</v>
      </c>
      <c r="H4745" s="11">
        <v>0</v>
      </c>
      <c r="I4745" s="11">
        <f t="shared" si="88"/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1.5681134286402267E-3</v>
      </c>
      <c r="W4745" s="11">
        <v>0</v>
      </c>
      <c r="X4745" s="11">
        <v>0</v>
      </c>
    </row>
    <row r="4746" spans="1:24" x14ac:dyDescent="0.25">
      <c r="A4746">
        <v>4744</v>
      </c>
      <c r="B4746" s="11">
        <v>0</v>
      </c>
      <c r="C4746" s="11">
        <v>0</v>
      </c>
      <c r="D4746" s="11">
        <v>0</v>
      </c>
      <c r="E4746" s="11">
        <v>0</v>
      </c>
      <c r="F4746" s="11">
        <v>449.70637859999999</v>
      </c>
      <c r="G4746" s="11">
        <v>0</v>
      </c>
      <c r="H4746" s="11">
        <v>0</v>
      </c>
      <c r="I4746" s="11">
        <f t="shared" si="88"/>
        <v>0</v>
      </c>
      <c r="R4746" s="11">
        <v>0</v>
      </c>
      <c r="S4746" s="11">
        <v>0</v>
      </c>
      <c r="T4746" s="11">
        <v>0</v>
      </c>
      <c r="U4746" s="11">
        <v>0</v>
      </c>
      <c r="V4746" s="11">
        <v>2.2185424070471937E-3</v>
      </c>
      <c r="W4746" s="11">
        <v>0</v>
      </c>
      <c r="X4746" s="11">
        <v>0</v>
      </c>
    </row>
    <row r="4747" spans="1:24" x14ac:dyDescent="0.25">
      <c r="A4747">
        <v>4745</v>
      </c>
      <c r="B4747" s="11">
        <v>0</v>
      </c>
      <c r="C4747" s="11">
        <v>0</v>
      </c>
      <c r="D4747" s="11">
        <v>0</v>
      </c>
      <c r="E4747" s="11">
        <v>0</v>
      </c>
      <c r="F4747" s="11">
        <v>449.70637859999999</v>
      </c>
      <c r="G4747" s="11">
        <v>0</v>
      </c>
      <c r="H4747" s="11">
        <v>0</v>
      </c>
      <c r="I4747" s="11">
        <f t="shared" si="88"/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2.2185424070471937E-3</v>
      </c>
      <c r="W4747" s="11">
        <v>0</v>
      </c>
      <c r="X4747" s="11">
        <v>0</v>
      </c>
    </row>
    <row r="4748" spans="1:24" x14ac:dyDescent="0.25">
      <c r="A4748">
        <v>4746</v>
      </c>
      <c r="B4748" s="11">
        <v>0</v>
      </c>
      <c r="C4748" s="11">
        <v>0</v>
      </c>
      <c r="D4748" s="11">
        <v>0</v>
      </c>
      <c r="E4748" s="11">
        <v>0</v>
      </c>
      <c r="F4748" s="11">
        <v>384.43694770000002</v>
      </c>
      <c r="G4748" s="11">
        <v>0</v>
      </c>
      <c r="H4748" s="11">
        <v>0</v>
      </c>
      <c r="I4748" s="11">
        <f t="shared" si="88"/>
        <v>0</v>
      </c>
      <c r="R4748" s="11">
        <v>0</v>
      </c>
      <c r="S4748" s="11">
        <v>0</v>
      </c>
      <c r="T4748" s="11">
        <v>0</v>
      </c>
      <c r="U4748" s="11">
        <v>0</v>
      </c>
      <c r="V4748" s="11">
        <v>1.8965478629931849E-3</v>
      </c>
      <c r="W4748" s="11">
        <v>0</v>
      </c>
      <c r="X4748" s="11">
        <v>0</v>
      </c>
    </row>
    <row r="4749" spans="1:24" x14ac:dyDescent="0.25">
      <c r="A4749">
        <v>4747</v>
      </c>
      <c r="B4749" s="11">
        <v>0</v>
      </c>
      <c r="C4749" s="11">
        <v>0</v>
      </c>
      <c r="D4749" s="11">
        <v>0</v>
      </c>
      <c r="E4749" s="11">
        <v>0</v>
      </c>
      <c r="F4749" s="11">
        <v>122.05383569999999</v>
      </c>
      <c r="G4749" s="11">
        <v>0</v>
      </c>
      <c r="H4749" s="11">
        <v>0</v>
      </c>
      <c r="I4749" s="11">
        <f t="shared" si="88"/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6.0212979697153149E-4</v>
      </c>
      <c r="W4749" s="11">
        <v>0</v>
      </c>
      <c r="X4749" s="11">
        <v>0</v>
      </c>
    </row>
    <row r="4750" spans="1:24" x14ac:dyDescent="0.25">
      <c r="A4750">
        <v>4748</v>
      </c>
      <c r="B4750" s="11">
        <v>0</v>
      </c>
      <c r="C4750" s="11">
        <v>0</v>
      </c>
      <c r="D4750" s="11">
        <v>0</v>
      </c>
      <c r="E4750" s="11">
        <v>0</v>
      </c>
      <c r="F4750" s="11">
        <v>319.16751690000001</v>
      </c>
      <c r="G4750" s="11">
        <v>0</v>
      </c>
      <c r="H4750" s="11">
        <v>0</v>
      </c>
      <c r="I4750" s="11">
        <f t="shared" si="88"/>
        <v>0</v>
      </c>
      <c r="R4750" s="11">
        <v>0</v>
      </c>
      <c r="S4750" s="11">
        <v>0</v>
      </c>
      <c r="T4750" s="11">
        <v>0</v>
      </c>
      <c r="U4750" s="11">
        <v>0</v>
      </c>
      <c r="V4750" s="11">
        <v>1.5745533194325072E-3</v>
      </c>
      <c r="W4750" s="11">
        <v>0</v>
      </c>
      <c r="X4750" s="11">
        <v>0</v>
      </c>
    </row>
    <row r="4751" spans="1:24" x14ac:dyDescent="0.25">
      <c r="A4751">
        <v>4749</v>
      </c>
      <c r="B4751" s="11">
        <v>0</v>
      </c>
      <c r="C4751" s="11">
        <v>0</v>
      </c>
      <c r="D4751" s="11">
        <v>0</v>
      </c>
      <c r="E4751" s="11">
        <v>0</v>
      </c>
      <c r="F4751" s="11">
        <v>449.70637859999999</v>
      </c>
      <c r="G4751" s="11">
        <v>0</v>
      </c>
      <c r="H4751" s="11">
        <v>0</v>
      </c>
      <c r="I4751" s="11">
        <f t="shared" si="88"/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2.2185424070471937E-3</v>
      </c>
      <c r="W4751" s="11">
        <v>0</v>
      </c>
      <c r="X4751" s="11">
        <v>0</v>
      </c>
    </row>
    <row r="4752" spans="1:24" x14ac:dyDescent="0.25">
      <c r="A4752">
        <v>4750</v>
      </c>
      <c r="B4752" s="11">
        <v>0</v>
      </c>
      <c r="C4752" s="11">
        <v>0</v>
      </c>
      <c r="D4752" s="11">
        <v>0</v>
      </c>
      <c r="E4752" s="11">
        <v>0</v>
      </c>
      <c r="F4752" s="11">
        <v>251.94000310000001</v>
      </c>
      <c r="G4752" s="11">
        <v>0</v>
      </c>
      <c r="H4752" s="11">
        <v>0</v>
      </c>
      <c r="I4752" s="11">
        <f t="shared" si="88"/>
        <v>0</v>
      </c>
      <c r="R4752" s="11">
        <v>0</v>
      </c>
      <c r="S4752" s="11">
        <v>0</v>
      </c>
      <c r="T4752" s="11">
        <v>0</v>
      </c>
      <c r="U4752" s="11">
        <v>0</v>
      </c>
      <c r="V4752" s="11">
        <v>1.2428989391900776E-3</v>
      </c>
      <c r="W4752" s="11">
        <v>0</v>
      </c>
      <c r="X4752" s="11">
        <v>0</v>
      </c>
    </row>
    <row r="4753" spans="1:24" x14ac:dyDescent="0.25">
      <c r="A4753">
        <v>4751</v>
      </c>
      <c r="B4753" s="11">
        <v>0</v>
      </c>
      <c r="C4753" s="11">
        <v>0</v>
      </c>
      <c r="D4753" s="11">
        <v>0</v>
      </c>
      <c r="E4753" s="11">
        <v>0</v>
      </c>
      <c r="F4753" s="11">
        <v>317.86212829999999</v>
      </c>
      <c r="G4753" s="11">
        <v>0</v>
      </c>
      <c r="H4753" s="11">
        <v>0</v>
      </c>
      <c r="I4753" s="11">
        <f t="shared" si="88"/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1.5681134286402267E-3</v>
      </c>
      <c r="W4753" s="11">
        <v>0</v>
      </c>
      <c r="X4753" s="11">
        <v>0</v>
      </c>
    </row>
    <row r="4754" spans="1:24" x14ac:dyDescent="0.25">
      <c r="A4754">
        <v>4752</v>
      </c>
      <c r="B4754" s="11">
        <v>0</v>
      </c>
      <c r="C4754" s="11">
        <v>0</v>
      </c>
      <c r="D4754" s="11">
        <v>0</v>
      </c>
      <c r="E4754" s="11">
        <v>0</v>
      </c>
      <c r="F4754" s="11">
        <v>123.35922429999999</v>
      </c>
      <c r="G4754" s="11">
        <v>0</v>
      </c>
      <c r="H4754" s="11">
        <v>0</v>
      </c>
      <c r="I4754" s="11">
        <f t="shared" si="88"/>
        <v>0</v>
      </c>
      <c r="R4754" s="11">
        <v>0</v>
      </c>
      <c r="S4754" s="11">
        <v>0</v>
      </c>
      <c r="T4754" s="11">
        <v>0</v>
      </c>
      <c r="U4754" s="11">
        <v>0</v>
      </c>
      <c r="V4754" s="11">
        <v>6.0856968776381204E-4</v>
      </c>
      <c r="W4754" s="11">
        <v>0</v>
      </c>
      <c r="X4754" s="11">
        <v>0</v>
      </c>
    </row>
    <row r="4755" spans="1:24" x14ac:dyDescent="0.25">
      <c r="A4755">
        <v>4753</v>
      </c>
      <c r="B4755" s="11">
        <v>0</v>
      </c>
      <c r="C4755" s="11">
        <v>0</v>
      </c>
      <c r="D4755" s="11">
        <v>0</v>
      </c>
      <c r="E4755" s="11">
        <v>0</v>
      </c>
      <c r="F4755" s="11">
        <v>316.55673960000001</v>
      </c>
      <c r="G4755" s="11">
        <v>0</v>
      </c>
      <c r="H4755" s="11">
        <v>0</v>
      </c>
      <c r="I4755" s="11">
        <f t="shared" si="88"/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1.561673537354615E-3</v>
      </c>
      <c r="W4755" s="11">
        <v>0</v>
      </c>
      <c r="X4755" s="11">
        <v>0</v>
      </c>
    </row>
    <row r="4756" spans="1:24" x14ac:dyDescent="0.25">
      <c r="A4756">
        <v>4754</v>
      </c>
      <c r="B4756" s="11">
        <v>0</v>
      </c>
      <c r="C4756" s="11">
        <v>0</v>
      </c>
      <c r="D4756" s="11">
        <v>0</v>
      </c>
      <c r="E4756" s="11">
        <v>0</v>
      </c>
      <c r="F4756" s="11">
        <v>317.20943390000002</v>
      </c>
      <c r="G4756" s="11">
        <v>0</v>
      </c>
      <c r="H4756" s="11">
        <v>0</v>
      </c>
      <c r="I4756" s="11">
        <f t="shared" si="88"/>
        <v>0</v>
      </c>
      <c r="R4756" s="11">
        <v>0</v>
      </c>
      <c r="S4756" s="11">
        <v>0</v>
      </c>
      <c r="T4756" s="11">
        <v>0</v>
      </c>
      <c r="U4756" s="11">
        <v>0</v>
      </c>
      <c r="V4756" s="11">
        <v>1.5648934827507551E-3</v>
      </c>
      <c r="W4756" s="11">
        <v>0</v>
      </c>
      <c r="X4756" s="11">
        <v>0</v>
      </c>
    </row>
    <row r="4757" spans="1:24" x14ac:dyDescent="0.25">
      <c r="A4757">
        <v>4755</v>
      </c>
      <c r="B4757" s="11">
        <v>0</v>
      </c>
      <c r="C4757" s="11">
        <v>0</v>
      </c>
      <c r="D4757" s="11">
        <v>0</v>
      </c>
      <c r="E4757" s="11">
        <v>0</v>
      </c>
      <c r="F4757" s="11">
        <v>317.20943390000002</v>
      </c>
      <c r="G4757" s="11">
        <v>0</v>
      </c>
      <c r="H4757" s="11">
        <v>0</v>
      </c>
      <c r="I4757" s="11">
        <f t="shared" si="88"/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1.5648934827507551E-3</v>
      </c>
      <c r="W4757" s="11">
        <v>0</v>
      </c>
      <c r="X4757" s="11">
        <v>0</v>
      </c>
    </row>
    <row r="4758" spans="1:24" x14ac:dyDescent="0.25">
      <c r="A4758">
        <v>4756</v>
      </c>
      <c r="B4758" s="11">
        <v>0</v>
      </c>
      <c r="C4758" s="11">
        <v>0</v>
      </c>
      <c r="D4758" s="11">
        <v>0</v>
      </c>
      <c r="E4758" s="11">
        <v>0</v>
      </c>
      <c r="F4758" s="11">
        <v>124.0119186</v>
      </c>
      <c r="G4758" s="11">
        <v>0</v>
      </c>
      <c r="H4758" s="11">
        <v>0</v>
      </c>
      <c r="I4758" s="11">
        <f t="shared" si="88"/>
        <v>0</v>
      </c>
      <c r="R4758" s="11">
        <v>0</v>
      </c>
      <c r="S4758" s="11">
        <v>0</v>
      </c>
      <c r="T4758" s="11">
        <v>0</v>
      </c>
      <c r="U4758" s="11">
        <v>0</v>
      </c>
      <c r="V4758" s="11">
        <v>6.1178963315995237E-4</v>
      </c>
      <c r="W4758" s="11">
        <v>0</v>
      </c>
      <c r="X4758" s="11">
        <v>0</v>
      </c>
    </row>
    <row r="4759" spans="1:24" x14ac:dyDescent="0.25">
      <c r="A4759">
        <v>4757</v>
      </c>
      <c r="B4759" s="11">
        <v>0</v>
      </c>
      <c r="C4759" s="11">
        <v>0</v>
      </c>
      <c r="D4759" s="11">
        <v>0</v>
      </c>
      <c r="E4759" s="11">
        <v>0.107770593</v>
      </c>
      <c r="F4759" s="11">
        <v>120.74844710000001</v>
      </c>
      <c r="G4759" s="11">
        <v>0.204548585</v>
      </c>
      <c r="H4759" s="11">
        <v>0</v>
      </c>
      <c r="I4759" s="11">
        <f t="shared" si="88"/>
        <v>0.204548585</v>
      </c>
      <c r="R4759" s="11">
        <v>0</v>
      </c>
      <c r="S4759" s="11">
        <v>0</v>
      </c>
      <c r="T4759" s="11">
        <v>0</v>
      </c>
      <c r="U4759" s="11">
        <v>1.5322343958863402E-2</v>
      </c>
      <c r="V4759" s="11">
        <v>5.9568990617925104E-4</v>
      </c>
      <c r="W4759" s="11">
        <v>1.5958606083183904E-2</v>
      </c>
      <c r="X4759" s="11">
        <v>0</v>
      </c>
    </row>
    <row r="4760" spans="1:24" x14ac:dyDescent="0.25">
      <c r="A4760">
        <v>4758</v>
      </c>
      <c r="B4760" s="11">
        <v>0</v>
      </c>
      <c r="C4760" s="11">
        <v>0</v>
      </c>
      <c r="D4760" s="11">
        <v>0</v>
      </c>
      <c r="E4760" s="11">
        <v>0</v>
      </c>
      <c r="F4760" s="11">
        <v>254.55078030000001</v>
      </c>
      <c r="G4760" s="11">
        <v>0</v>
      </c>
      <c r="H4760" s="11">
        <v>0</v>
      </c>
      <c r="I4760" s="11">
        <f t="shared" si="88"/>
        <v>0</v>
      </c>
      <c r="R4760" s="11">
        <v>0</v>
      </c>
      <c r="S4760" s="11">
        <v>0</v>
      </c>
      <c r="T4760" s="11">
        <v>0</v>
      </c>
      <c r="U4760" s="11">
        <v>0</v>
      </c>
      <c r="V4760" s="11">
        <v>1.2557787207746387E-3</v>
      </c>
      <c r="W4760" s="11">
        <v>0</v>
      </c>
      <c r="X4760" s="11">
        <v>0</v>
      </c>
    </row>
    <row r="4761" spans="1:24" x14ac:dyDescent="0.25">
      <c r="A4761">
        <v>4759</v>
      </c>
      <c r="B4761" s="11">
        <v>0</v>
      </c>
      <c r="C4761" s="11">
        <v>0</v>
      </c>
      <c r="D4761" s="11">
        <v>0</v>
      </c>
      <c r="E4761" s="11">
        <v>0</v>
      </c>
      <c r="F4761" s="11">
        <v>447.0956013</v>
      </c>
      <c r="G4761" s="11">
        <v>0</v>
      </c>
      <c r="H4761" s="11">
        <v>0</v>
      </c>
      <c r="I4761" s="11">
        <f t="shared" si="88"/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2.2056626249693013E-3</v>
      </c>
      <c r="W4761" s="11">
        <v>0</v>
      </c>
      <c r="X4761" s="11">
        <v>0</v>
      </c>
    </row>
    <row r="4762" spans="1:24" x14ac:dyDescent="0.25">
      <c r="A4762">
        <v>4760</v>
      </c>
      <c r="B4762" s="11">
        <v>0</v>
      </c>
      <c r="C4762" s="11">
        <v>0</v>
      </c>
      <c r="D4762" s="11">
        <v>0</v>
      </c>
      <c r="E4762" s="11">
        <v>0</v>
      </c>
      <c r="F4762" s="11">
        <v>189.2813495</v>
      </c>
      <c r="G4762" s="11">
        <v>0</v>
      </c>
      <c r="H4762" s="11">
        <v>0</v>
      </c>
      <c r="I4762" s="11">
        <f t="shared" si="88"/>
        <v>0</v>
      </c>
      <c r="R4762" s="11">
        <v>0</v>
      </c>
      <c r="S4762" s="11">
        <v>0</v>
      </c>
      <c r="T4762" s="11">
        <v>0</v>
      </c>
      <c r="U4762" s="11">
        <v>0</v>
      </c>
      <c r="V4762" s="11">
        <v>9.3378417721396117E-4</v>
      </c>
      <c r="W4762" s="11">
        <v>0</v>
      </c>
      <c r="X4762" s="11">
        <v>0</v>
      </c>
    </row>
    <row r="4763" spans="1:24" x14ac:dyDescent="0.25">
      <c r="A4763">
        <v>4761</v>
      </c>
      <c r="B4763" s="11">
        <v>0</v>
      </c>
      <c r="C4763" s="11">
        <v>0</v>
      </c>
      <c r="D4763" s="11">
        <v>0</v>
      </c>
      <c r="E4763" s="11">
        <v>0</v>
      </c>
      <c r="F4763" s="11">
        <v>122.70653</v>
      </c>
      <c r="G4763" s="11">
        <v>0</v>
      </c>
      <c r="H4763" s="11">
        <v>0</v>
      </c>
      <c r="I4763" s="11">
        <f t="shared" si="88"/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6.0534974236767182E-4</v>
      </c>
      <c r="W4763" s="11">
        <v>0</v>
      </c>
      <c r="X4763" s="11">
        <v>0</v>
      </c>
    </row>
    <row r="4764" spans="1:24" x14ac:dyDescent="0.25">
      <c r="A4764">
        <v>4762</v>
      </c>
      <c r="B4764" s="11">
        <v>0</v>
      </c>
      <c r="C4764" s="11">
        <v>0</v>
      </c>
      <c r="D4764" s="11">
        <v>0</v>
      </c>
      <c r="E4764" s="11">
        <v>0</v>
      </c>
      <c r="F4764" s="11">
        <v>448.40098990000001</v>
      </c>
      <c r="G4764" s="11">
        <v>0</v>
      </c>
      <c r="H4764" s="11">
        <v>0</v>
      </c>
      <c r="I4764" s="11">
        <f t="shared" si="88"/>
        <v>0</v>
      </c>
      <c r="R4764" s="11">
        <v>0</v>
      </c>
      <c r="S4764" s="11">
        <v>0</v>
      </c>
      <c r="T4764" s="11">
        <v>0</v>
      </c>
      <c r="U4764" s="11">
        <v>0</v>
      </c>
      <c r="V4764" s="11">
        <v>2.212102515761582E-3</v>
      </c>
      <c r="W4764" s="11">
        <v>0</v>
      </c>
      <c r="X4764" s="11">
        <v>0</v>
      </c>
    </row>
    <row r="4765" spans="1:24" x14ac:dyDescent="0.25">
      <c r="A4765">
        <v>4763</v>
      </c>
      <c r="B4765" s="11">
        <v>0</v>
      </c>
      <c r="C4765" s="11">
        <v>0</v>
      </c>
      <c r="D4765" s="11">
        <v>0</v>
      </c>
      <c r="E4765" s="11">
        <v>0</v>
      </c>
      <c r="F4765" s="11">
        <v>383.1315591</v>
      </c>
      <c r="G4765" s="11">
        <v>0</v>
      </c>
      <c r="H4765" s="11">
        <v>0</v>
      </c>
      <c r="I4765" s="11">
        <f t="shared" si="88"/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1.8901079722009042E-3</v>
      </c>
      <c r="W4765" s="11">
        <v>0</v>
      </c>
      <c r="X4765" s="11">
        <v>0</v>
      </c>
    </row>
    <row r="4766" spans="1:24" x14ac:dyDescent="0.25">
      <c r="A4766">
        <v>4764</v>
      </c>
      <c r="B4766" s="11">
        <v>0</v>
      </c>
      <c r="C4766" s="11">
        <v>0</v>
      </c>
      <c r="D4766" s="11">
        <v>0</v>
      </c>
      <c r="E4766" s="11">
        <v>0</v>
      </c>
      <c r="F4766" s="11">
        <v>188.6286552</v>
      </c>
      <c r="G4766" s="11">
        <v>0</v>
      </c>
      <c r="H4766" s="11">
        <v>0</v>
      </c>
      <c r="I4766" s="11">
        <f t="shared" si="88"/>
        <v>0</v>
      </c>
      <c r="R4766" s="11">
        <v>0</v>
      </c>
      <c r="S4766" s="11">
        <v>0</v>
      </c>
      <c r="T4766" s="11">
        <v>0</v>
      </c>
      <c r="U4766" s="11">
        <v>0</v>
      </c>
      <c r="V4766" s="11">
        <v>9.3056423181782084E-4</v>
      </c>
      <c r="W4766" s="11">
        <v>0</v>
      </c>
      <c r="X4766" s="11">
        <v>0</v>
      </c>
    </row>
    <row r="4767" spans="1:24" x14ac:dyDescent="0.25">
      <c r="A4767">
        <v>4765</v>
      </c>
      <c r="B4767" s="11">
        <v>0</v>
      </c>
      <c r="C4767" s="11">
        <v>0</v>
      </c>
      <c r="D4767" s="11">
        <v>0</v>
      </c>
      <c r="E4767" s="11">
        <v>0</v>
      </c>
      <c r="F4767" s="11">
        <v>449.70637859999999</v>
      </c>
      <c r="G4767" s="11">
        <v>0</v>
      </c>
      <c r="H4767" s="11">
        <v>0</v>
      </c>
      <c r="I4767" s="11">
        <f t="shared" si="88"/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2.2185424070471937E-3</v>
      </c>
      <c r="W4767" s="11">
        <v>0</v>
      </c>
      <c r="X4767" s="11">
        <v>0</v>
      </c>
    </row>
    <row r="4768" spans="1:24" x14ac:dyDescent="0.25">
      <c r="A4768">
        <v>4766</v>
      </c>
      <c r="B4768" s="11">
        <v>0</v>
      </c>
      <c r="C4768" s="11">
        <v>0</v>
      </c>
      <c r="D4768" s="11">
        <v>0</v>
      </c>
      <c r="E4768" s="11">
        <v>0</v>
      </c>
      <c r="F4768" s="11">
        <v>449.05368420000002</v>
      </c>
      <c r="G4768" s="11">
        <v>0</v>
      </c>
      <c r="H4768" s="11">
        <v>0</v>
      </c>
      <c r="I4768" s="11">
        <f t="shared" si="88"/>
        <v>0</v>
      </c>
      <c r="R4768" s="11">
        <v>0</v>
      </c>
      <c r="S4768" s="11">
        <v>0</v>
      </c>
      <c r="T4768" s="11">
        <v>0</v>
      </c>
      <c r="U4768" s="11">
        <v>0</v>
      </c>
      <c r="V4768" s="11">
        <v>2.2153224611577219E-3</v>
      </c>
      <c r="W4768" s="11">
        <v>0</v>
      </c>
      <c r="X4768" s="11">
        <v>0</v>
      </c>
    </row>
    <row r="4769" spans="1:24" x14ac:dyDescent="0.25">
      <c r="A4769">
        <v>4767</v>
      </c>
      <c r="B4769" s="11">
        <v>0</v>
      </c>
      <c r="C4769" s="11">
        <v>0</v>
      </c>
      <c r="D4769" s="11">
        <v>0</v>
      </c>
      <c r="E4769" s="11">
        <v>0</v>
      </c>
      <c r="F4769" s="11">
        <v>189.2813495</v>
      </c>
      <c r="G4769" s="11">
        <v>0</v>
      </c>
      <c r="H4769" s="11">
        <v>0</v>
      </c>
      <c r="I4769" s="11">
        <f t="shared" si="88"/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9.3378417721396117E-4</v>
      </c>
      <c r="W4769" s="11">
        <v>0</v>
      </c>
      <c r="X4769" s="11">
        <v>0</v>
      </c>
    </row>
    <row r="4770" spans="1:24" x14ac:dyDescent="0.25">
      <c r="A4770">
        <v>4768</v>
      </c>
      <c r="B4770" s="11">
        <v>0</v>
      </c>
      <c r="C4770" s="11">
        <v>0</v>
      </c>
      <c r="D4770" s="11">
        <v>0</v>
      </c>
      <c r="E4770" s="11">
        <v>0</v>
      </c>
      <c r="F4770" s="11">
        <v>319.82021109999999</v>
      </c>
      <c r="G4770" s="11">
        <v>0</v>
      </c>
      <c r="H4770" s="11">
        <v>0</v>
      </c>
      <c r="I4770" s="11">
        <f t="shared" si="88"/>
        <v>0</v>
      </c>
      <c r="R4770" s="11">
        <v>0</v>
      </c>
      <c r="S4770" s="11">
        <v>0</v>
      </c>
      <c r="T4770" s="11">
        <v>0</v>
      </c>
      <c r="U4770" s="11">
        <v>0</v>
      </c>
      <c r="V4770" s="11">
        <v>1.5777732643353162E-3</v>
      </c>
      <c r="W4770" s="11">
        <v>0</v>
      </c>
      <c r="X4770" s="11">
        <v>0</v>
      </c>
    </row>
    <row r="4771" spans="1:24" x14ac:dyDescent="0.25">
      <c r="A4771">
        <v>4769</v>
      </c>
      <c r="B4771" s="11">
        <v>0</v>
      </c>
      <c r="C4771" s="11">
        <v>0</v>
      </c>
      <c r="D4771" s="11">
        <v>0</v>
      </c>
      <c r="E4771" s="11">
        <v>0</v>
      </c>
      <c r="F4771" s="11">
        <v>252.59269739999999</v>
      </c>
      <c r="G4771" s="11">
        <v>0</v>
      </c>
      <c r="H4771" s="11">
        <v>0</v>
      </c>
      <c r="I4771" s="11">
        <f t="shared" si="88"/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1.2461188845862177E-3</v>
      </c>
      <c r="W4771" s="11">
        <v>0</v>
      </c>
      <c r="X4771" s="11">
        <v>0</v>
      </c>
    </row>
    <row r="4772" spans="1:24" x14ac:dyDescent="0.25">
      <c r="A4772">
        <v>4770</v>
      </c>
      <c r="B4772" s="11">
        <v>0</v>
      </c>
      <c r="C4772" s="11">
        <v>0</v>
      </c>
      <c r="D4772" s="11">
        <v>0</v>
      </c>
      <c r="E4772" s="11">
        <v>0</v>
      </c>
      <c r="F4772" s="11">
        <v>450.3590729</v>
      </c>
      <c r="G4772" s="11">
        <v>0</v>
      </c>
      <c r="H4772" s="11">
        <v>0</v>
      </c>
      <c r="I4772" s="11">
        <f t="shared" si="88"/>
        <v>0</v>
      </c>
      <c r="R4772" s="11">
        <v>0</v>
      </c>
      <c r="S4772" s="11">
        <v>0</v>
      </c>
      <c r="T4772" s="11">
        <v>0</v>
      </c>
      <c r="U4772" s="11">
        <v>0</v>
      </c>
      <c r="V4772" s="11">
        <v>2.221762352443334E-3</v>
      </c>
      <c r="W4772" s="11">
        <v>0</v>
      </c>
      <c r="X4772" s="11">
        <v>0</v>
      </c>
    </row>
    <row r="4773" spans="1:24" x14ac:dyDescent="0.25">
      <c r="A4773">
        <v>4771</v>
      </c>
      <c r="B4773" s="11">
        <v>0</v>
      </c>
      <c r="C4773" s="11">
        <v>0</v>
      </c>
      <c r="D4773" s="11">
        <v>0</v>
      </c>
      <c r="E4773" s="11">
        <v>0</v>
      </c>
      <c r="F4773" s="11">
        <v>253.89808600000001</v>
      </c>
      <c r="G4773" s="11">
        <v>0</v>
      </c>
      <c r="H4773" s="11">
        <v>0</v>
      </c>
      <c r="I4773" s="11">
        <f t="shared" si="88"/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1.2525587753784984E-3</v>
      </c>
      <c r="W4773" s="11">
        <v>0</v>
      </c>
      <c r="X4773" s="11">
        <v>0</v>
      </c>
    </row>
    <row r="4774" spans="1:24" x14ac:dyDescent="0.25">
      <c r="A4774">
        <v>4772</v>
      </c>
      <c r="B4774" s="11">
        <v>0</v>
      </c>
      <c r="C4774" s="11">
        <v>0</v>
      </c>
      <c r="D4774" s="11">
        <v>0</v>
      </c>
      <c r="E4774" s="11">
        <v>0</v>
      </c>
      <c r="F4774" s="11">
        <v>319.16751690000001</v>
      </c>
      <c r="G4774" s="11">
        <v>0</v>
      </c>
      <c r="H4774" s="11">
        <v>0</v>
      </c>
      <c r="I4774" s="11">
        <f t="shared" si="88"/>
        <v>0</v>
      </c>
      <c r="R4774" s="11">
        <v>0</v>
      </c>
      <c r="S4774" s="11">
        <v>0</v>
      </c>
      <c r="T4774" s="11">
        <v>0</v>
      </c>
      <c r="U4774" s="11">
        <v>0</v>
      </c>
      <c r="V4774" s="11">
        <v>1.5745533194325072E-3</v>
      </c>
      <c r="W4774" s="11">
        <v>0</v>
      </c>
      <c r="X4774" s="11">
        <v>0</v>
      </c>
    </row>
    <row r="4775" spans="1:24" x14ac:dyDescent="0.25">
      <c r="A4775">
        <v>4773</v>
      </c>
      <c r="B4775" s="11">
        <v>0</v>
      </c>
      <c r="C4775" s="11">
        <v>0</v>
      </c>
      <c r="D4775" s="11">
        <v>0</v>
      </c>
      <c r="E4775" s="11">
        <v>0</v>
      </c>
      <c r="F4775" s="11">
        <v>385.08964200000003</v>
      </c>
      <c r="G4775" s="11">
        <v>0</v>
      </c>
      <c r="H4775" s="11">
        <v>0</v>
      </c>
      <c r="I4775" s="11">
        <f t="shared" si="88"/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1.8997678083893252E-3</v>
      </c>
      <c r="W4775" s="11">
        <v>0</v>
      </c>
      <c r="X4775" s="11">
        <v>0</v>
      </c>
    </row>
    <row r="4776" spans="1:24" x14ac:dyDescent="0.25">
      <c r="A4776">
        <v>4774</v>
      </c>
      <c r="B4776" s="11">
        <v>0</v>
      </c>
      <c r="C4776" s="11">
        <v>0</v>
      </c>
      <c r="D4776" s="11">
        <v>0</v>
      </c>
      <c r="E4776" s="11">
        <v>0</v>
      </c>
      <c r="F4776" s="11">
        <v>187.9759608</v>
      </c>
      <c r="G4776" s="11">
        <v>0</v>
      </c>
      <c r="H4776" s="11">
        <v>0</v>
      </c>
      <c r="I4776" s="11">
        <f t="shared" si="88"/>
        <v>0</v>
      </c>
      <c r="R4776" s="11">
        <v>0</v>
      </c>
      <c r="S4776" s="11">
        <v>0</v>
      </c>
      <c r="T4776" s="11">
        <v>0</v>
      </c>
      <c r="U4776" s="11">
        <v>0</v>
      </c>
      <c r="V4776" s="11">
        <v>9.2734428592834922E-4</v>
      </c>
      <c r="W4776" s="11">
        <v>0</v>
      </c>
      <c r="X4776" s="11">
        <v>0</v>
      </c>
    </row>
    <row r="4777" spans="1:24" x14ac:dyDescent="0.25">
      <c r="A4777">
        <v>4775</v>
      </c>
      <c r="B4777" s="11">
        <v>0</v>
      </c>
      <c r="C4777" s="11">
        <v>0</v>
      </c>
      <c r="D4777" s="11">
        <v>0</v>
      </c>
      <c r="E4777" s="11">
        <v>0</v>
      </c>
      <c r="F4777" s="11">
        <v>382.4788648</v>
      </c>
      <c r="G4777" s="11">
        <v>0</v>
      </c>
      <c r="H4777" s="11">
        <v>0</v>
      </c>
      <c r="I4777" s="11">
        <f t="shared" si="88"/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1.8868880268047639E-3</v>
      </c>
      <c r="W4777" s="11">
        <v>0</v>
      </c>
      <c r="X4777" s="11">
        <v>0</v>
      </c>
    </row>
    <row r="4778" spans="1:24" x14ac:dyDescent="0.25">
      <c r="A4778">
        <v>4776</v>
      </c>
      <c r="B4778" s="11">
        <v>0</v>
      </c>
      <c r="C4778" s="11">
        <v>0</v>
      </c>
      <c r="D4778" s="11">
        <v>0</v>
      </c>
      <c r="E4778" s="11">
        <v>0</v>
      </c>
      <c r="F4778" s="11">
        <v>120.74844710000001</v>
      </c>
      <c r="G4778" s="11">
        <v>0</v>
      </c>
      <c r="H4778" s="11">
        <v>0</v>
      </c>
      <c r="I4778" s="11">
        <f t="shared" si="88"/>
        <v>0</v>
      </c>
      <c r="R4778" s="11">
        <v>0</v>
      </c>
      <c r="S4778" s="11">
        <v>0</v>
      </c>
      <c r="T4778" s="11">
        <v>0</v>
      </c>
      <c r="U4778" s="11">
        <v>0</v>
      </c>
      <c r="V4778" s="11">
        <v>5.9568990617925104E-4</v>
      </c>
      <c r="W4778" s="11">
        <v>0</v>
      </c>
      <c r="X4778" s="11">
        <v>0</v>
      </c>
    </row>
    <row r="4779" spans="1:24" x14ac:dyDescent="0.25">
      <c r="A4779">
        <v>4777</v>
      </c>
      <c r="B4779" s="11">
        <v>0</v>
      </c>
      <c r="C4779" s="11">
        <v>0</v>
      </c>
      <c r="D4779" s="11">
        <v>0</v>
      </c>
      <c r="E4779" s="11">
        <v>0</v>
      </c>
      <c r="F4779" s="11">
        <v>447.74829560000001</v>
      </c>
      <c r="G4779" s="11">
        <v>0</v>
      </c>
      <c r="H4779" s="11">
        <v>0</v>
      </c>
      <c r="I4779" s="11">
        <f t="shared" si="88"/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2.2088825703654416E-3</v>
      </c>
      <c r="W4779" s="11">
        <v>0</v>
      </c>
      <c r="X4779" s="11">
        <v>0</v>
      </c>
    </row>
    <row r="4780" spans="1:24" x14ac:dyDescent="0.25">
      <c r="A4780">
        <v>4778</v>
      </c>
      <c r="B4780" s="11">
        <v>0</v>
      </c>
      <c r="C4780" s="11">
        <v>0</v>
      </c>
      <c r="D4780" s="11">
        <v>0</v>
      </c>
      <c r="E4780" s="11">
        <v>0</v>
      </c>
      <c r="F4780" s="11">
        <v>187.9759608</v>
      </c>
      <c r="G4780" s="11">
        <v>0</v>
      </c>
      <c r="H4780" s="11">
        <v>0</v>
      </c>
      <c r="I4780" s="11">
        <f t="shared" si="88"/>
        <v>0</v>
      </c>
      <c r="R4780" s="11">
        <v>0</v>
      </c>
      <c r="S4780" s="11">
        <v>0</v>
      </c>
      <c r="T4780" s="11">
        <v>0</v>
      </c>
      <c r="U4780" s="11">
        <v>0</v>
      </c>
      <c r="V4780" s="11">
        <v>9.2734428592834922E-4</v>
      </c>
      <c r="W4780" s="11">
        <v>0</v>
      </c>
      <c r="X4780" s="11">
        <v>0</v>
      </c>
    </row>
    <row r="4781" spans="1:24" x14ac:dyDescent="0.25">
      <c r="A4781">
        <v>4779</v>
      </c>
      <c r="B4781" s="11">
        <v>0</v>
      </c>
      <c r="C4781" s="11">
        <v>0</v>
      </c>
      <c r="D4781" s="11">
        <v>0</v>
      </c>
      <c r="E4781" s="11">
        <v>0</v>
      </c>
      <c r="F4781" s="11">
        <v>251.94000310000001</v>
      </c>
      <c r="G4781" s="11">
        <v>0</v>
      </c>
      <c r="H4781" s="11">
        <v>0</v>
      </c>
      <c r="I4781" s="11">
        <f t="shared" si="88"/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1.2428989391900776E-3</v>
      </c>
      <c r="W4781" s="11">
        <v>0</v>
      </c>
      <c r="X4781" s="11">
        <v>0</v>
      </c>
    </row>
    <row r="4782" spans="1:24" x14ac:dyDescent="0.25">
      <c r="A4782">
        <v>4780</v>
      </c>
      <c r="B4782" s="11">
        <v>0</v>
      </c>
      <c r="C4782" s="11">
        <v>0</v>
      </c>
      <c r="D4782" s="11">
        <v>0</v>
      </c>
      <c r="E4782" s="11">
        <v>0</v>
      </c>
      <c r="F4782" s="11">
        <v>317.86212829999999</v>
      </c>
      <c r="G4782" s="11">
        <v>0</v>
      </c>
      <c r="H4782" s="11">
        <v>0</v>
      </c>
      <c r="I4782" s="11">
        <f t="shared" si="88"/>
        <v>0</v>
      </c>
      <c r="R4782" s="11">
        <v>0</v>
      </c>
      <c r="S4782" s="11">
        <v>0</v>
      </c>
      <c r="T4782" s="11">
        <v>0</v>
      </c>
      <c r="U4782" s="11">
        <v>0</v>
      </c>
      <c r="V4782" s="11">
        <v>1.5681134286402267E-3</v>
      </c>
      <c r="W4782" s="11">
        <v>0</v>
      </c>
      <c r="X4782" s="11">
        <v>0</v>
      </c>
    </row>
    <row r="4783" spans="1:24" x14ac:dyDescent="0.25">
      <c r="A4783">
        <v>4781</v>
      </c>
      <c r="B4783" s="11">
        <v>0</v>
      </c>
      <c r="C4783" s="11">
        <v>0</v>
      </c>
      <c r="D4783" s="11">
        <v>0</v>
      </c>
      <c r="E4783" s="11">
        <v>0</v>
      </c>
      <c r="F4783" s="11">
        <v>121.4011414</v>
      </c>
      <c r="G4783" s="11">
        <v>0</v>
      </c>
      <c r="H4783" s="11">
        <v>0</v>
      </c>
      <c r="I4783" s="11">
        <f t="shared" si="88"/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5.9890985157539127E-4</v>
      </c>
      <c r="W4783" s="11">
        <v>0</v>
      </c>
      <c r="X4783" s="11">
        <v>0</v>
      </c>
    </row>
    <row r="4784" spans="1:24" x14ac:dyDescent="0.25">
      <c r="A4784">
        <v>4782</v>
      </c>
      <c r="B4784" s="11">
        <v>0</v>
      </c>
      <c r="C4784" s="11">
        <v>0</v>
      </c>
      <c r="D4784" s="11">
        <v>0</v>
      </c>
      <c r="E4784" s="11">
        <v>0</v>
      </c>
      <c r="F4784" s="11">
        <v>448.40098990000001</v>
      </c>
      <c r="G4784" s="11">
        <v>0</v>
      </c>
      <c r="H4784" s="11">
        <v>0</v>
      </c>
      <c r="I4784" s="11">
        <f t="shared" si="88"/>
        <v>0</v>
      </c>
      <c r="R4784" s="11">
        <v>0</v>
      </c>
      <c r="S4784" s="11">
        <v>0</v>
      </c>
      <c r="T4784" s="11">
        <v>0</v>
      </c>
      <c r="U4784" s="11">
        <v>0</v>
      </c>
      <c r="V4784" s="11">
        <v>2.212102515761582E-3</v>
      </c>
      <c r="W4784" s="11">
        <v>0</v>
      </c>
      <c r="X4784" s="11">
        <v>0</v>
      </c>
    </row>
    <row r="4785" spans="1:24" x14ac:dyDescent="0.25">
      <c r="A4785">
        <v>4783</v>
      </c>
      <c r="B4785" s="11">
        <v>0</v>
      </c>
      <c r="C4785" s="11">
        <v>0</v>
      </c>
      <c r="D4785" s="11">
        <v>0</v>
      </c>
      <c r="E4785" s="11">
        <v>0</v>
      </c>
      <c r="F4785" s="11">
        <v>448.40098990000001</v>
      </c>
      <c r="G4785" s="11">
        <v>0</v>
      </c>
      <c r="H4785" s="11">
        <v>0</v>
      </c>
      <c r="I4785" s="11">
        <f t="shared" si="88"/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2.212102515761582E-3</v>
      </c>
      <c r="W4785" s="11">
        <v>0</v>
      </c>
      <c r="X4785" s="11">
        <v>0</v>
      </c>
    </row>
    <row r="4786" spans="1:24" x14ac:dyDescent="0.25">
      <c r="A4786">
        <v>4784</v>
      </c>
      <c r="B4786" s="11">
        <v>0</v>
      </c>
      <c r="C4786" s="11">
        <v>0</v>
      </c>
      <c r="D4786" s="11">
        <v>0</v>
      </c>
      <c r="E4786" s="11">
        <v>0</v>
      </c>
      <c r="F4786" s="11">
        <v>317.20943390000002</v>
      </c>
      <c r="G4786" s="11">
        <v>0</v>
      </c>
      <c r="H4786" s="11">
        <v>0</v>
      </c>
      <c r="I4786" s="11">
        <f t="shared" si="88"/>
        <v>0</v>
      </c>
      <c r="R4786" s="11">
        <v>0</v>
      </c>
      <c r="S4786" s="11">
        <v>0</v>
      </c>
      <c r="T4786" s="11">
        <v>0</v>
      </c>
      <c r="U4786" s="11">
        <v>0</v>
      </c>
      <c r="V4786" s="11">
        <v>1.5648934827507551E-3</v>
      </c>
      <c r="W4786" s="11">
        <v>0</v>
      </c>
      <c r="X4786" s="11">
        <v>0</v>
      </c>
    </row>
    <row r="4787" spans="1:24" x14ac:dyDescent="0.25">
      <c r="A4787">
        <v>4785</v>
      </c>
      <c r="B4787" s="11">
        <v>0</v>
      </c>
      <c r="C4787" s="11">
        <v>0</v>
      </c>
      <c r="D4787" s="11">
        <v>0</v>
      </c>
      <c r="E4787" s="11">
        <v>0</v>
      </c>
      <c r="F4787" s="11">
        <v>449.05368420000002</v>
      </c>
      <c r="G4787" s="11">
        <v>0</v>
      </c>
      <c r="H4787" s="11">
        <v>0</v>
      </c>
      <c r="I4787" s="11">
        <f t="shared" si="88"/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2.2153224611577219E-3</v>
      </c>
      <c r="W4787" s="11">
        <v>0</v>
      </c>
      <c r="X4787" s="11">
        <v>0</v>
      </c>
    </row>
    <row r="4788" spans="1:24" x14ac:dyDescent="0.25">
      <c r="A4788">
        <v>4786</v>
      </c>
      <c r="B4788" s="11">
        <v>0</v>
      </c>
      <c r="C4788" s="11">
        <v>0</v>
      </c>
      <c r="D4788" s="11">
        <v>0</v>
      </c>
      <c r="E4788" s="11">
        <v>0</v>
      </c>
      <c r="F4788" s="11">
        <v>120.74844710000001</v>
      </c>
      <c r="G4788" s="11">
        <v>0</v>
      </c>
      <c r="H4788" s="11">
        <v>0</v>
      </c>
      <c r="I4788" s="11">
        <f t="shared" si="88"/>
        <v>0</v>
      </c>
      <c r="R4788" s="11">
        <v>0</v>
      </c>
      <c r="S4788" s="11">
        <v>0</v>
      </c>
      <c r="T4788" s="11">
        <v>0</v>
      </c>
      <c r="U4788" s="11">
        <v>0</v>
      </c>
      <c r="V4788" s="11">
        <v>5.9568990617925104E-4</v>
      </c>
      <c r="W4788" s="11">
        <v>0</v>
      </c>
      <c r="X4788" s="11">
        <v>0</v>
      </c>
    </row>
    <row r="4789" spans="1:24" x14ac:dyDescent="0.25">
      <c r="A4789">
        <v>4787</v>
      </c>
      <c r="B4789" s="11">
        <v>0</v>
      </c>
      <c r="C4789" s="11">
        <v>0</v>
      </c>
      <c r="D4789" s="11">
        <v>0</v>
      </c>
      <c r="E4789" s="11">
        <v>0</v>
      </c>
      <c r="F4789" s="11">
        <v>122.05383569999999</v>
      </c>
      <c r="G4789" s="11">
        <v>0</v>
      </c>
      <c r="H4789" s="11">
        <v>0</v>
      </c>
      <c r="I4789" s="11">
        <f t="shared" si="88"/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6.0212979697153149E-4</v>
      </c>
      <c r="W4789" s="11">
        <v>0</v>
      </c>
      <c r="X4789" s="11">
        <v>0</v>
      </c>
    </row>
    <row r="4790" spans="1:24" x14ac:dyDescent="0.25">
      <c r="A4790">
        <v>4788</v>
      </c>
      <c r="B4790" s="11">
        <v>0</v>
      </c>
      <c r="C4790" s="11">
        <v>0</v>
      </c>
      <c r="D4790" s="11">
        <v>0</v>
      </c>
      <c r="E4790" s="11">
        <v>0</v>
      </c>
      <c r="F4790" s="11">
        <v>317.86212829999999</v>
      </c>
      <c r="G4790" s="11">
        <v>0</v>
      </c>
      <c r="H4790" s="11">
        <v>0</v>
      </c>
      <c r="I4790" s="11">
        <f t="shared" si="88"/>
        <v>0</v>
      </c>
      <c r="R4790" s="11">
        <v>0</v>
      </c>
      <c r="S4790" s="11">
        <v>0</v>
      </c>
      <c r="T4790" s="11">
        <v>0</v>
      </c>
      <c r="U4790" s="11">
        <v>0</v>
      </c>
      <c r="V4790" s="11">
        <v>1.5681134286402267E-3</v>
      </c>
      <c r="W4790" s="11">
        <v>0</v>
      </c>
      <c r="X4790" s="11">
        <v>0</v>
      </c>
    </row>
    <row r="4791" spans="1:24" x14ac:dyDescent="0.25">
      <c r="A4791">
        <v>4789</v>
      </c>
      <c r="B4791" s="11">
        <v>0</v>
      </c>
      <c r="C4791" s="11">
        <v>0</v>
      </c>
      <c r="D4791" s="11">
        <v>0</v>
      </c>
      <c r="E4791" s="11">
        <v>0</v>
      </c>
      <c r="F4791" s="11">
        <v>382.4788648</v>
      </c>
      <c r="G4791" s="11">
        <v>0</v>
      </c>
      <c r="H4791" s="11">
        <v>0</v>
      </c>
      <c r="I4791" s="11">
        <f t="shared" si="88"/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1.8868880268047639E-3</v>
      </c>
      <c r="W4791" s="11">
        <v>0</v>
      </c>
      <c r="X4791" s="11">
        <v>0</v>
      </c>
    </row>
    <row r="4792" spans="1:24" x14ac:dyDescent="0.25">
      <c r="A4792">
        <v>4790</v>
      </c>
      <c r="B4792" s="11">
        <v>0</v>
      </c>
      <c r="C4792" s="11">
        <v>0</v>
      </c>
      <c r="D4792" s="11">
        <v>0</v>
      </c>
      <c r="E4792" s="11">
        <v>0</v>
      </c>
      <c r="F4792" s="11">
        <v>254.55078030000001</v>
      </c>
      <c r="G4792" s="11">
        <v>0</v>
      </c>
      <c r="H4792" s="11">
        <v>0</v>
      </c>
      <c r="I4792" s="11">
        <f t="shared" si="88"/>
        <v>0</v>
      </c>
      <c r="R4792" s="11">
        <v>0</v>
      </c>
      <c r="S4792" s="11">
        <v>0</v>
      </c>
      <c r="T4792" s="11">
        <v>0</v>
      </c>
      <c r="U4792" s="11">
        <v>0</v>
      </c>
      <c r="V4792" s="11">
        <v>1.2557787207746387E-3</v>
      </c>
      <c r="W4792" s="11">
        <v>0</v>
      </c>
      <c r="X4792" s="11">
        <v>0</v>
      </c>
    </row>
    <row r="4793" spans="1:24" x14ac:dyDescent="0.25">
      <c r="A4793">
        <v>4791</v>
      </c>
      <c r="B4793" s="11">
        <v>0</v>
      </c>
      <c r="C4793" s="11">
        <v>0</v>
      </c>
      <c r="D4793" s="11">
        <v>0</v>
      </c>
      <c r="E4793" s="11">
        <v>0</v>
      </c>
      <c r="F4793" s="11">
        <v>253.2453917</v>
      </c>
      <c r="G4793" s="11">
        <v>0</v>
      </c>
      <c r="H4793" s="11">
        <v>0</v>
      </c>
      <c r="I4793" s="11">
        <f t="shared" si="88"/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1.249338829982358E-3</v>
      </c>
      <c r="W4793" s="11">
        <v>0</v>
      </c>
      <c r="X4793" s="11">
        <v>0</v>
      </c>
    </row>
    <row r="4794" spans="1:24" x14ac:dyDescent="0.25">
      <c r="A4794">
        <v>4792</v>
      </c>
      <c r="B4794" s="11">
        <v>0</v>
      </c>
      <c r="C4794" s="11">
        <v>0</v>
      </c>
      <c r="D4794" s="11">
        <v>0</v>
      </c>
      <c r="E4794" s="11">
        <v>0</v>
      </c>
      <c r="F4794" s="11">
        <v>187.32326649999999</v>
      </c>
      <c r="G4794" s="11">
        <v>0</v>
      </c>
      <c r="H4794" s="11">
        <v>0</v>
      </c>
      <c r="I4794" s="11">
        <f t="shared" si="88"/>
        <v>0</v>
      </c>
      <c r="R4794" s="11">
        <v>0</v>
      </c>
      <c r="S4794" s="11">
        <v>0</v>
      </c>
      <c r="T4794" s="11">
        <v>0</v>
      </c>
      <c r="U4794" s="11">
        <v>0</v>
      </c>
      <c r="V4794" s="11">
        <v>9.24124340532209E-4</v>
      </c>
      <c r="W4794" s="11">
        <v>0</v>
      </c>
      <c r="X4794" s="11">
        <v>0</v>
      </c>
    </row>
    <row r="4795" spans="1:24" x14ac:dyDescent="0.25">
      <c r="A4795">
        <v>4793</v>
      </c>
      <c r="B4795" s="11">
        <v>0</v>
      </c>
      <c r="C4795" s="11">
        <v>0</v>
      </c>
      <c r="D4795" s="11">
        <v>0</v>
      </c>
      <c r="E4795" s="11">
        <v>0</v>
      </c>
      <c r="F4795" s="11">
        <v>383.78425340000001</v>
      </c>
      <c r="G4795" s="11">
        <v>0</v>
      </c>
      <c r="H4795" s="11">
        <v>0</v>
      </c>
      <c r="I4795" s="11">
        <f t="shared" si="88"/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1.8933279175970446E-3</v>
      </c>
      <c r="W4795" s="11">
        <v>0</v>
      </c>
      <c r="X4795" s="11">
        <v>0</v>
      </c>
    </row>
    <row r="4796" spans="1:24" x14ac:dyDescent="0.25">
      <c r="A4796">
        <v>4794</v>
      </c>
      <c r="B4796" s="11">
        <v>0</v>
      </c>
      <c r="C4796" s="11">
        <v>0</v>
      </c>
      <c r="D4796" s="11">
        <v>0</v>
      </c>
      <c r="E4796" s="11">
        <v>0</v>
      </c>
      <c r="F4796" s="11">
        <v>253.89808600000001</v>
      </c>
      <c r="G4796" s="11">
        <v>0</v>
      </c>
      <c r="H4796" s="11">
        <v>0</v>
      </c>
      <c r="I4796" s="11">
        <f t="shared" si="88"/>
        <v>0</v>
      </c>
      <c r="R4796" s="11">
        <v>0</v>
      </c>
      <c r="S4796" s="11">
        <v>0</v>
      </c>
      <c r="T4796" s="11">
        <v>0</v>
      </c>
      <c r="U4796" s="11">
        <v>0</v>
      </c>
      <c r="V4796" s="11">
        <v>1.2525587753784984E-3</v>
      </c>
      <c r="W4796" s="11">
        <v>0</v>
      </c>
      <c r="X4796" s="11">
        <v>0</v>
      </c>
    </row>
    <row r="4797" spans="1:24" x14ac:dyDescent="0.25">
      <c r="A4797">
        <v>4795</v>
      </c>
      <c r="B4797" s="11">
        <v>0</v>
      </c>
      <c r="C4797" s="11">
        <v>0</v>
      </c>
      <c r="D4797" s="11">
        <v>0</v>
      </c>
      <c r="E4797" s="11">
        <v>0</v>
      </c>
      <c r="F4797" s="11">
        <v>450.3590729</v>
      </c>
      <c r="G4797" s="11">
        <v>0</v>
      </c>
      <c r="H4797" s="11">
        <v>0</v>
      </c>
      <c r="I4797" s="11">
        <f t="shared" si="88"/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2.221762352443334E-3</v>
      </c>
      <c r="W4797" s="11">
        <v>0</v>
      </c>
      <c r="X4797" s="11">
        <v>0</v>
      </c>
    </row>
    <row r="4798" spans="1:24" x14ac:dyDescent="0.25">
      <c r="A4798">
        <v>4796</v>
      </c>
      <c r="B4798" s="11">
        <v>0</v>
      </c>
      <c r="C4798" s="11">
        <v>0</v>
      </c>
      <c r="D4798" s="11">
        <v>0</v>
      </c>
      <c r="E4798" s="11">
        <v>0</v>
      </c>
      <c r="F4798" s="11">
        <v>319.16751690000001</v>
      </c>
      <c r="G4798" s="11">
        <v>0</v>
      </c>
      <c r="H4798" s="11">
        <v>0</v>
      </c>
      <c r="I4798" s="11">
        <f t="shared" si="88"/>
        <v>0</v>
      </c>
      <c r="R4798" s="11">
        <v>0</v>
      </c>
      <c r="S4798" s="11">
        <v>0</v>
      </c>
      <c r="T4798" s="11">
        <v>0</v>
      </c>
      <c r="U4798" s="11">
        <v>0</v>
      </c>
      <c r="V4798" s="11">
        <v>1.5745533194325072E-3</v>
      </c>
      <c r="W4798" s="11">
        <v>0</v>
      </c>
      <c r="X4798" s="11">
        <v>0</v>
      </c>
    </row>
    <row r="4799" spans="1:24" x14ac:dyDescent="0.25">
      <c r="A4799">
        <v>4797</v>
      </c>
      <c r="B4799" s="11">
        <v>0</v>
      </c>
      <c r="C4799" s="11">
        <v>0</v>
      </c>
      <c r="D4799" s="11">
        <v>0</v>
      </c>
      <c r="E4799" s="11">
        <v>0</v>
      </c>
      <c r="F4799" s="11">
        <v>316.55673960000001</v>
      </c>
      <c r="G4799" s="11">
        <v>0</v>
      </c>
      <c r="H4799" s="11">
        <v>0</v>
      </c>
      <c r="I4799" s="11">
        <f t="shared" si="88"/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1.561673537354615E-3</v>
      </c>
      <c r="W4799" s="11">
        <v>0</v>
      </c>
      <c r="X4799" s="11">
        <v>0</v>
      </c>
    </row>
    <row r="4800" spans="1:24" x14ac:dyDescent="0.25">
      <c r="A4800">
        <v>4798</v>
      </c>
      <c r="B4800" s="11">
        <v>0</v>
      </c>
      <c r="C4800" s="11">
        <v>0</v>
      </c>
      <c r="D4800" s="11">
        <v>0</v>
      </c>
      <c r="E4800" s="11">
        <v>0</v>
      </c>
      <c r="F4800" s="11">
        <v>121.4011414</v>
      </c>
      <c r="G4800" s="11">
        <v>0</v>
      </c>
      <c r="H4800" s="11">
        <v>0</v>
      </c>
      <c r="I4800" s="11">
        <f t="shared" si="88"/>
        <v>0</v>
      </c>
      <c r="R4800" s="11">
        <v>0</v>
      </c>
      <c r="S4800" s="11">
        <v>0</v>
      </c>
      <c r="T4800" s="11">
        <v>0</v>
      </c>
      <c r="U4800" s="11">
        <v>0</v>
      </c>
      <c r="V4800" s="11">
        <v>5.9890985157539127E-4</v>
      </c>
      <c r="W4800" s="11">
        <v>0</v>
      </c>
      <c r="X4800" s="11">
        <v>0</v>
      </c>
    </row>
    <row r="4801" spans="1:24" x14ac:dyDescent="0.25">
      <c r="A4801">
        <v>4799</v>
      </c>
      <c r="B4801" s="11">
        <v>0</v>
      </c>
      <c r="C4801" s="11">
        <v>0</v>
      </c>
      <c r="D4801" s="11">
        <v>0</v>
      </c>
      <c r="E4801" s="11">
        <v>0</v>
      </c>
      <c r="F4801" s="11">
        <v>383.78425340000001</v>
      </c>
      <c r="G4801" s="11">
        <v>0</v>
      </c>
      <c r="H4801" s="11">
        <v>0</v>
      </c>
      <c r="I4801" s="11">
        <f t="shared" si="88"/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1.8933279175970446E-3</v>
      </c>
      <c r="W4801" s="11">
        <v>0</v>
      </c>
      <c r="X4801" s="11">
        <v>0</v>
      </c>
    </row>
    <row r="4802" spans="1:24" x14ac:dyDescent="0.25">
      <c r="A4802">
        <v>4800</v>
      </c>
      <c r="B4802" s="11">
        <v>0</v>
      </c>
      <c r="C4802" s="11">
        <v>0</v>
      </c>
      <c r="D4802" s="11">
        <v>0</v>
      </c>
      <c r="E4802" s="11">
        <v>0</v>
      </c>
      <c r="F4802" s="11">
        <v>253.2453917</v>
      </c>
      <c r="G4802" s="11">
        <v>0</v>
      </c>
      <c r="H4802" s="11">
        <v>0</v>
      </c>
      <c r="I4802" s="11">
        <f t="shared" si="88"/>
        <v>0</v>
      </c>
      <c r="R4802" s="11">
        <v>0</v>
      </c>
      <c r="S4802" s="11">
        <v>0</v>
      </c>
      <c r="T4802" s="11">
        <v>0</v>
      </c>
      <c r="U4802" s="11">
        <v>0</v>
      </c>
      <c r="V4802" s="11">
        <v>1.249338829982358E-3</v>
      </c>
      <c r="W4802" s="11">
        <v>0</v>
      </c>
      <c r="X4802" s="11">
        <v>0</v>
      </c>
    </row>
    <row r="4803" spans="1:24" x14ac:dyDescent="0.25">
      <c r="A4803">
        <v>4801</v>
      </c>
      <c r="B4803" s="11">
        <v>0</v>
      </c>
      <c r="C4803" s="11">
        <v>0</v>
      </c>
      <c r="D4803" s="11">
        <v>0</v>
      </c>
      <c r="E4803" s="11">
        <v>0</v>
      </c>
      <c r="F4803" s="11">
        <v>316.55673960000001</v>
      </c>
      <c r="G4803" s="11">
        <v>0</v>
      </c>
      <c r="H4803" s="11">
        <v>0</v>
      </c>
      <c r="I4803" s="11">
        <f t="shared" ref="I4803:I4866" si="89">IF(G4803=70,80,G4803)</f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1.561673537354615E-3</v>
      </c>
      <c r="W4803" s="11">
        <v>0</v>
      </c>
      <c r="X4803" s="11">
        <v>0</v>
      </c>
    </row>
    <row r="4804" spans="1:24" x14ac:dyDescent="0.25">
      <c r="A4804">
        <v>4802</v>
      </c>
      <c r="B4804" s="11">
        <v>0</v>
      </c>
      <c r="C4804" s="11">
        <v>0</v>
      </c>
      <c r="D4804" s="11">
        <v>0</v>
      </c>
      <c r="E4804" s="11">
        <v>0</v>
      </c>
      <c r="F4804" s="11">
        <v>121.4011414</v>
      </c>
      <c r="G4804" s="11">
        <v>0</v>
      </c>
      <c r="H4804" s="11">
        <v>0</v>
      </c>
      <c r="I4804" s="11">
        <f t="shared" si="89"/>
        <v>0</v>
      </c>
      <c r="R4804" s="11">
        <v>0</v>
      </c>
      <c r="S4804" s="11">
        <v>0</v>
      </c>
      <c r="T4804" s="11">
        <v>0</v>
      </c>
      <c r="U4804" s="11">
        <v>0</v>
      </c>
      <c r="V4804" s="11">
        <v>5.9890985157539127E-4</v>
      </c>
      <c r="W4804" s="11">
        <v>0</v>
      </c>
      <c r="X4804" s="11">
        <v>0</v>
      </c>
    </row>
    <row r="4805" spans="1:24" x14ac:dyDescent="0.25">
      <c r="A4805">
        <v>4803</v>
      </c>
      <c r="B4805" s="11">
        <v>0</v>
      </c>
      <c r="C4805" s="11">
        <v>0</v>
      </c>
      <c r="D4805" s="11">
        <v>0</v>
      </c>
      <c r="E4805" s="11">
        <v>0</v>
      </c>
      <c r="F4805" s="11">
        <v>187.32326649999999</v>
      </c>
      <c r="G4805" s="11">
        <v>0</v>
      </c>
      <c r="H4805" s="11">
        <v>0</v>
      </c>
      <c r="I4805" s="11">
        <f t="shared" si="89"/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9.24124340532209E-4</v>
      </c>
      <c r="W4805" s="11">
        <v>0</v>
      </c>
      <c r="X4805" s="11">
        <v>0</v>
      </c>
    </row>
    <row r="4806" spans="1:24" x14ac:dyDescent="0.25">
      <c r="A4806">
        <v>4804</v>
      </c>
      <c r="B4806" s="11">
        <v>0</v>
      </c>
      <c r="C4806" s="11">
        <v>0</v>
      </c>
      <c r="D4806" s="11">
        <v>0</v>
      </c>
      <c r="E4806" s="11">
        <v>0</v>
      </c>
      <c r="F4806" s="11">
        <v>382.4788648</v>
      </c>
      <c r="G4806" s="11">
        <v>0</v>
      </c>
      <c r="H4806" s="11">
        <v>0</v>
      </c>
      <c r="I4806" s="11">
        <f t="shared" si="89"/>
        <v>0</v>
      </c>
      <c r="R4806" s="11">
        <v>0</v>
      </c>
      <c r="S4806" s="11">
        <v>0</v>
      </c>
      <c r="T4806" s="11">
        <v>0</v>
      </c>
      <c r="U4806" s="11">
        <v>0</v>
      </c>
      <c r="V4806" s="11">
        <v>1.8868880268047639E-3</v>
      </c>
      <c r="W4806" s="11">
        <v>0</v>
      </c>
      <c r="X4806" s="11">
        <v>0</v>
      </c>
    </row>
    <row r="4807" spans="1:24" x14ac:dyDescent="0.25">
      <c r="A4807">
        <v>4805</v>
      </c>
      <c r="B4807" s="11">
        <v>0</v>
      </c>
      <c r="C4807" s="11">
        <v>0</v>
      </c>
      <c r="D4807" s="11">
        <v>0</v>
      </c>
      <c r="E4807" s="11">
        <v>0</v>
      </c>
      <c r="F4807" s="11">
        <v>381.82617049999999</v>
      </c>
      <c r="G4807" s="11">
        <v>0</v>
      </c>
      <c r="H4807" s="11">
        <v>0</v>
      </c>
      <c r="I4807" s="11">
        <f t="shared" si="89"/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1.8836680814086236E-3</v>
      </c>
      <c r="W4807" s="11">
        <v>0</v>
      </c>
      <c r="X4807" s="11">
        <v>0</v>
      </c>
    </row>
    <row r="4808" spans="1:24" x14ac:dyDescent="0.25">
      <c r="A4808">
        <v>4806</v>
      </c>
      <c r="B4808" s="11">
        <v>0</v>
      </c>
      <c r="C4808" s="11">
        <v>0</v>
      </c>
      <c r="D4808" s="11">
        <v>0</v>
      </c>
      <c r="E4808" s="11">
        <v>0</v>
      </c>
      <c r="F4808" s="11">
        <v>319.82021109999999</v>
      </c>
      <c r="G4808" s="11">
        <v>0</v>
      </c>
      <c r="H4808" s="11">
        <v>0</v>
      </c>
      <c r="I4808" s="11">
        <f t="shared" si="89"/>
        <v>0</v>
      </c>
      <c r="R4808" s="11">
        <v>0</v>
      </c>
      <c r="S4808" s="11">
        <v>0</v>
      </c>
      <c r="T4808" s="11">
        <v>0</v>
      </c>
      <c r="U4808" s="11">
        <v>0</v>
      </c>
      <c r="V4808" s="11">
        <v>1.5777732643353162E-3</v>
      </c>
      <c r="W4808" s="11">
        <v>0</v>
      </c>
      <c r="X4808" s="11">
        <v>0</v>
      </c>
    </row>
    <row r="4809" spans="1:24" x14ac:dyDescent="0.25">
      <c r="A4809">
        <v>4807</v>
      </c>
      <c r="B4809" s="11">
        <v>0</v>
      </c>
      <c r="C4809" s="11">
        <v>0</v>
      </c>
      <c r="D4809" s="11">
        <v>0</v>
      </c>
      <c r="E4809" s="11">
        <v>0</v>
      </c>
      <c r="F4809" s="11">
        <v>123.35922429999999</v>
      </c>
      <c r="G4809" s="11">
        <v>0</v>
      </c>
      <c r="H4809" s="11">
        <v>0</v>
      </c>
      <c r="I4809" s="11">
        <f t="shared" si="89"/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6.0856968776381204E-4</v>
      </c>
      <c r="W4809" s="11">
        <v>0</v>
      </c>
      <c r="X4809" s="11">
        <v>0</v>
      </c>
    </row>
    <row r="4810" spans="1:24" x14ac:dyDescent="0.25">
      <c r="A4810">
        <v>4808</v>
      </c>
      <c r="B4810" s="11">
        <v>0</v>
      </c>
      <c r="C4810" s="11">
        <v>0</v>
      </c>
      <c r="D4810" s="11">
        <v>0</v>
      </c>
      <c r="E4810" s="11">
        <v>0</v>
      </c>
      <c r="F4810" s="11">
        <v>253.89808600000001</v>
      </c>
      <c r="G4810" s="11">
        <v>0</v>
      </c>
      <c r="H4810" s="11">
        <v>0</v>
      </c>
      <c r="I4810" s="11">
        <f t="shared" si="89"/>
        <v>0</v>
      </c>
      <c r="R4810" s="11">
        <v>0</v>
      </c>
      <c r="S4810" s="11">
        <v>0</v>
      </c>
      <c r="T4810" s="11">
        <v>0</v>
      </c>
      <c r="U4810" s="11">
        <v>0</v>
      </c>
      <c r="V4810" s="11">
        <v>1.2525587753784984E-3</v>
      </c>
      <c r="W4810" s="11">
        <v>0</v>
      </c>
      <c r="X4810" s="11">
        <v>0</v>
      </c>
    </row>
    <row r="4811" spans="1:24" x14ac:dyDescent="0.25">
      <c r="A4811">
        <v>4809</v>
      </c>
      <c r="B4811" s="11">
        <v>0</v>
      </c>
      <c r="C4811" s="11">
        <v>0</v>
      </c>
      <c r="D4811" s="11">
        <v>0</v>
      </c>
      <c r="E4811" s="11">
        <v>0</v>
      </c>
      <c r="F4811" s="11">
        <v>447.74829560000001</v>
      </c>
      <c r="G4811" s="11">
        <v>0</v>
      </c>
      <c r="H4811" s="11">
        <v>0</v>
      </c>
      <c r="I4811" s="11">
        <f t="shared" si="89"/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2.2088825703654416E-3</v>
      </c>
      <c r="W4811" s="11">
        <v>0</v>
      </c>
      <c r="X4811" s="11">
        <v>0</v>
      </c>
    </row>
    <row r="4812" spans="1:24" x14ac:dyDescent="0.25">
      <c r="A4812">
        <v>4810</v>
      </c>
      <c r="B4812" s="11">
        <v>0</v>
      </c>
      <c r="C4812" s="11">
        <v>0</v>
      </c>
      <c r="D4812" s="11">
        <v>0</v>
      </c>
      <c r="E4812" s="11">
        <v>0</v>
      </c>
      <c r="F4812" s="11">
        <v>317.86212829999999</v>
      </c>
      <c r="G4812" s="11">
        <v>0</v>
      </c>
      <c r="H4812" s="11">
        <v>0</v>
      </c>
      <c r="I4812" s="11">
        <f t="shared" si="89"/>
        <v>0</v>
      </c>
      <c r="R4812" s="11">
        <v>0</v>
      </c>
      <c r="S4812" s="11">
        <v>0</v>
      </c>
      <c r="T4812" s="11">
        <v>0</v>
      </c>
      <c r="U4812" s="11">
        <v>0</v>
      </c>
      <c r="V4812" s="11">
        <v>1.5681134286402267E-3</v>
      </c>
      <c r="W4812" s="11">
        <v>0</v>
      </c>
      <c r="X4812" s="11">
        <v>0</v>
      </c>
    </row>
    <row r="4813" spans="1:24" x14ac:dyDescent="0.25">
      <c r="A4813">
        <v>4811</v>
      </c>
      <c r="B4813" s="11">
        <v>0</v>
      </c>
      <c r="C4813" s="11">
        <v>0</v>
      </c>
      <c r="D4813" s="11">
        <v>0</v>
      </c>
      <c r="E4813" s="11">
        <v>0</v>
      </c>
      <c r="F4813" s="11">
        <v>317.20943390000002</v>
      </c>
      <c r="G4813" s="11">
        <v>0</v>
      </c>
      <c r="H4813" s="11">
        <v>0</v>
      </c>
      <c r="I4813" s="11">
        <f t="shared" si="89"/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1.5648934827507551E-3</v>
      </c>
      <c r="W4813" s="11">
        <v>0</v>
      </c>
      <c r="X4813" s="11">
        <v>0</v>
      </c>
    </row>
    <row r="4814" spans="1:24" x14ac:dyDescent="0.25">
      <c r="A4814">
        <v>4812</v>
      </c>
      <c r="B4814" s="11">
        <v>0</v>
      </c>
      <c r="C4814" s="11">
        <v>0</v>
      </c>
      <c r="D4814" s="11">
        <v>0</v>
      </c>
      <c r="E4814" s="11">
        <v>0</v>
      </c>
      <c r="F4814" s="11">
        <v>189.2813495</v>
      </c>
      <c r="G4814" s="11">
        <v>0</v>
      </c>
      <c r="H4814" s="11">
        <v>0</v>
      </c>
      <c r="I4814" s="11">
        <f t="shared" si="89"/>
        <v>0</v>
      </c>
      <c r="R4814" s="11">
        <v>0</v>
      </c>
      <c r="S4814" s="11">
        <v>0</v>
      </c>
      <c r="T4814" s="11">
        <v>0</v>
      </c>
      <c r="U4814" s="11">
        <v>0</v>
      </c>
      <c r="V4814" s="11">
        <v>9.3378417721396117E-4</v>
      </c>
      <c r="W4814" s="11">
        <v>0</v>
      </c>
      <c r="X4814" s="11">
        <v>0</v>
      </c>
    </row>
    <row r="4815" spans="1:24" x14ac:dyDescent="0.25">
      <c r="A4815">
        <v>4813</v>
      </c>
      <c r="B4815" s="11">
        <v>0</v>
      </c>
      <c r="C4815" s="11">
        <v>0</v>
      </c>
      <c r="D4815" s="11">
        <v>0</v>
      </c>
      <c r="E4815" s="11">
        <v>0</v>
      </c>
      <c r="F4815" s="11">
        <v>447.74829560000001</v>
      </c>
      <c r="G4815" s="11">
        <v>0</v>
      </c>
      <c r="H4815" s="11">
        <v>0</v>
      </c>
      <c r="I4815" s="11">
        <f t="shared" si="89"/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2.2088825703654416E-3</v>
      </c>
      <c r="W4815" s="11">
        <v>0</v>
      </c>
      <c r="X4815" s="11">
        <v>0</v>
      </c>
    </row>
    <row r="4816" spans="1:24" x14ac:dyDescent="0.25">
      <c r="A4816">
        <v>4814</v>
      </c>
      <c r="B4816" s="11">
        <v>0</v>
      </c>
      <c r="C4816" s="11">
        <v>0</v>
      </c>
      <c r="D4816" s="11">
        <v>0</v>
      </c>
      <c r="E4816" s="11">
        <v>0</v>
      </c>
      <c r="F4816" s="11">
        <v>186.0178779</v>
      </c>
      <c r="G4816" s="11">
        <v>0</v>
      </c>
      <c r="H4816" s="11">
        <v>0</v>
      </c>
      <c r="I4816" s="11">
        <f t="shared" si="89"/>
        <v>0</v>
      </c>
      <c r="R4816" s="11">
        <v>0</v>
      </c>
      <c r="S4816" s="11">
        <v>0</v>
      </c>
      <c r="T4816" s="11">
        <v>0</v>
      </c>
      <c r="U4816" s="11">
        <v>0</v>
      </c>
      <c r="V4816" s="11">
        <v>9.1768444973992845E-4</v>
      </c>
      <c r="W4816" s="11">
        <v>0</v>
      </c>
      <c r="X4816" s="11">
        <v>0</v>
      </c>
    </row>
    <row r="4817" spans="1:24" x14ac:dyDescent="0.25">
      <c r="A4817">
        <v>4815</v>
      </c>
      <c r="B4817" s="11">
        <v>0</v>
      </c>
      <c r="C4817" s="11">
        <v>0</v>
      </c>
      <c r="D4817" s="11">
        <v>0</v>
      </c>
      <c r="E4817" s="11">
        <v>0</v>
      </c>
      <c r="F4817" s="11">
        <v>186.67057220000001</v>
      </c>
      <c r="G4817" s="11">
        <v>0</v>
      </c>
      <c r="H4817" s="11">
        <v>0</v>
      </c>
      <c r="I4817" s="11">
        <f t="shared" si="89"/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9.2090439513606878E-4</v>
      </c>
      <c r="W4817" s="11">
        <v>0</v>
      </c>
      <c r="X4817" s="11">
        <v>0</v>
      </c>
    </row>
    <row r="4818" spans="1:24" x14ac:dyDescent="0.25">
      <c r="A4818">
        <v>4816</v>
      </c>
      <c r="B4818" s="11">
        <v>0</v>
      </c>
      <c r="C4818" s="11">
        <v>0</v>
      </c>
      <c r="D4818" s="11">
        <v>0</v>
      </c>
      <c r="E4818" s="11">
        <v>0</v>
      </c>
      <c r="F4818" s="11">
        <v>124.0119186</v>
      </c>
      <c r="G4818" s="11">
        <v>0</v>
      </c>
      <c r="H4818" s="11">
        <v>0</v>
      </c>
      <c r="I4818" s="11">
        <f t="shared" si="89"/>
        <v>0</v>
      </c>
      <c r="R4818" s="11">
        <v>0</v>
      </c>
      <c r="S4818" s="11">
        <v>0</v>
      </c>
      <c r="T4818" s="11">
        <v>0</v>
      </c>
      <c r="U4818" s="11">
        <v>0</v>
      </c>
      <c r="V4818" s="11">
        <v>6.1178963315995237E-4</v>
      </c>
      <c r="W4818" s="11">
        <v>0</v>
      </c>
      <c r="X4818" s="11">
        <v>0</v>
      </c>
    </row>
    <row r="4819" spans="1:24" x14ac:dyDescent="0.25">
      <c r="A4819">
        <v>4817</v>
      </c>
      <c r="B4819" s="11">
        <v>0</v>
      </c>
      <c r="C4819" s="11">
        <v>0</v>
      </c>
      <c r="D4819" s="11">
        <v>0</v>
      </c>
      <c r="E4819" s="11">
        <v>0</v>
      </c>
      <c r="F4819" s="11">
        <v>381.82617049999999</v>
      </c>
      <c r="G4819" s="11">
        <v>0</v>
      </c>
      <c r="H4819" s="11">
        <v>0</v>
      </c>
      <c r="I4819" s="11">
        <f t="shared" si="89"/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1.8836680814086236E-3</v>
      </c>
      <c r="W4819" s="11">
        <v>0</v>
      </c>
      <c r="X4819" s="11">
        <v>0</v>
      </c>
    </row>
    <row r="4820" spans="1:24" x14ac:dyDescent="0.25">
      <c r="A4820">
        <v>4818</v>
      </c>
      <c r="B4820" s="11">
        <v>0</v>
      </c>
      <c r="C4820" s="11">
        <v>0</v>
      </c>
      <c r="D4820" s="11">
        <v>0</v>
      </c>
      <c r="E4820" s="11">
        <v>0</v>
      </c>
      <c r="F4820" s="11">
        <v>383.1315591</v>
      </c>
      <c r="G4820" s="11">
        <v>0</v>
      </c>
      <c r="H4820" s="11">
        <v>0</v>
      </c>
      <c r="I4820" s="11">
        <f t="shared" si="89"/>
        <v>0</v>
      </c>
      <c r="R4820" s="11">
        <v>0</v>
      </c>
      <c r="S4820" s="11">
        <v>0</v>
      </c>
      <c r="T4820" s="11">
        <v>0</v>
      </c>
      <c r="U4820" s="11">
        <v>0</v>
      </c>
      <c r="V4820" s="11">
        <v>1.8901079722009042E-3</v>
      </c>
      <c r="W4820" s="11">
        <v>0</v>
      </c>
      <c r="X4820" s="11">
        <v>0</v>
      </c>
    </row>
    <row r="4821" spans="1:24" x14ac:dyDescent="0.25">
      <c r="A4821">
        <v>4819</v>
      </c>
      <c r="B4821" s="11">
        <v>0</v>
      </c>
      <c r="C4821" s="11">
        <v>0</v>
      </c>
      <c r="D4821" s="11">
        <v>0</v>
      </c>
      <c r="E4821" s="11">
        <v>0</v>
      </c>
      <c r="F4821" s="11">
        <v>383.78425340000001</v>
      </c>
      <c r="G4821" s="11">
        <v>0</v>
      </c>
      <c r="H4821" s="11">
        <v>0</v>
      </c>
      <c r="I4821" s="11">
        <f t="shared" si="89"/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1.8933279175970446E-3</v>
      </c>
      <c r="W4821" s="11">
        <v>0</v>
      </c>
      <c r="X4821" s="11">
        <v>0</v>
      </c>
    </row>
    <row r="4822" spans="1:24" x14ac:dyDescent="0.25">
      <c r="A4822">
        <v>4820</v>
      </c>
      <c r="B4822" s="11">
        <v>0</v>
      </c>
      <c r="C4822" s="11">
        <v>0</v>
      </c>
      <c r="D4822" s="11">
        <v>0</v>
      </c>
      <c r="E4822" s="11">
        <v>0</v>
      </c>
      <c r="F4822" s="11">
        <v>317.20943390000002</v>
      </c>
      <c r="G4822" s="11">
        <v>0</v>
      </c>
      <c r="H4822" s="11">
        <v>0</v>
      </c>
      <c r="I4822" s="11">
        <f t="shared" si="89"/>
        <v>0</v>
      </c>
      <c r="R4822" s="11">
        <v>0</v>
      </c>
      <c r="S4822" s="11">
        <v>0</v>
      </c>
      <c r="T4822" s="11">
        <v>0</v>
      </c>
      <c r="U4822" s="11">
        <v>0</v>
      </c>
      <c r="V4822" s="11">
        <v>1.5648934827507551E-3</v>
      </c>
      <c r="W4822" s="11">
        <v>0</v>
      </c>
      <c r="X4822" s="11">
        <v>0</v>
      </c>
    </row>
    <row r="4823" spans="1:24" x14ac:dyDescent="0.25">
      <c r="A4823">
        <v>4821</v>
      </c>
      <c r="B4823" s="11">
        <v>0</v>
      </c>
      <c r="C4823" s="11">
        <v>0</v>
      </c>
      <c r="D4823" s="11">
        <v>0</v>
      </c>
      <c r="E4823" s="11">
        <v>0</v>
      </c>
      <c r="F4823" s="11">
        <v>382.4788648</v>
      </c>
      <c r="G4823" s="11">
        <v>0</v>
      </c>
      <c r="H4823" s="11">
        <v>0</v>
      </c>
      <c r="I4823" s="11">
        <f t="shared" si="89"/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1.8868880268047639E-3</v>
      </c>
      <c r="W4823" s="11">
        <v>0</v>
      </c>
      <c r="X4823" s="11">
        <v>0</v>
      </c>
    </row>
    <row r="4824" spans="1:24" x14ac:dyDescent="0.25">
      <c r="A4824">
        <v>4822</v>
      </c>
      <c r="B4824" s="11">
        <v>0</v>
      </c>
      <c r="C4824" s="11">
        <v>0</v>
      </c>
      <c r="D4824" s="11">
        <v>0</v>
      </c>
      <c r="E4824" s="11">
        <v>0</v>
      </c>
      <c r="F4824" s="11">
        <v>447.0956013</v>
      </c>
      <c r="G4824" s="11">
        <v>0</v>
      </c>
      <c r="H4824" s="11">
        <v>0</v>
      </c>
      <c r="I4824" s="11">
        <f t="shared" si="89"/>
        <v>0</v>
      </c>
      <c r="R4824" s="11">
        <v>0</v>
      </c>
      <c r="S4824" s="11">
        <v>0</v>
      </c>
      <c r="T4824" s="11">
        <v>0</v>
      </c>
      <c r="U4824" s="11">
        <v>0</v>
      </c>
      <c r="V4824" s="11">
        <v>2.2056626249693013E-3</v>
      </c>
      <c r="W4824" s="11">
        <v>0</v>
      </c>
      <c r="X4824" s="11">
        <v>0</v>
      </c>
    </row>
    <row r="4825" spans="1:24" x14ac:dyDescent="0.25">
      <c r="A4825">
        <v>4823</v>
      </c>
      <c r="B4825" s="11">
        <v>0</v>
      </c>
      <c r="C4825" s="11">
        <v>0</v>
      </c>
      <c r="D4825" s="11">
        <v>0</v>
      </c>
      <c r="E4825" s="11">
        <v>0</v>
      </c>
      <c r="F4825" s="11">
        <v>447.0956013</v>
      </c>
      <c r="G4825" s="11">
        <v>0</v>
      </c>
      <c r="H4825" s="11">
        <v>0</v>
      </c>
      <c r="I4825" s="11">
        <f t="shared" si="89"/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2.2056626249693013E-3</v>
      </c>
      <c r="W4825" s="11">
        <v>0</v>
      </c>
      <c r="X4825" s="11">
        <v>0</v>
      </c>
    </row>
    <row r="4826" spans="1:24" x14ac:dyDescent="0.25">
      <c r="A4826">
        <v>4824</v>
      </c>
      <c r="B4826" s="11">
        <v>0</v>
      </c>
      <c r="C4826" s="11">
        <v>0</v>
      </c>
      <c r="D4826" s="11">
        <v>0</v>
      </c>
      <c r="E4826" s="11">
        <v>0</v>
      </c>
      <c r="F4826" s="11">
        <v>186.0178779</v>
      </c>
      <c r="G4826" s="11">
        <v>0</v>
      </c>
      <c r="H4826" s="11">
        <v>0</v>
      </c>
      <c r="I4826" s="11">
        <f t="shared" si="89"/>
        <v>0</v>
      </c>
      <c r="R4826" s="11">
        <v>0</v>
      </c>
      <c r="S4826" s="11">
        <v>0</v>
      </c>
      <c r="T4826" s="11">
        <v>0</v>
      </c>
      <c r="U4826" s="11">
        <v>0</v>
      </c>
      <c r="V4826" s="11">
        <v>9.1768444973992845E-4</v>
      </c>
      <c r="W4826" s="11">
        <v>0</v>
      </c>
      <c r="X4826" s="11">
        <v>0</v>
      </c>
    </row>
    <row r="4827" spans="1:24" x14ac:dyDescent="0.25">
      <c r="A4827">
        <v>4825</v>
      </c>
      <c r="B4827" s="11">
        <v>0</v>
      </c>
      <c r="C4827" s="11">
        <v>0</v>
      </c>
      <c r="D4827" s="11">
        <v>0</v>
      </c>
      <c r="E4827" s="11">
        <v>0</v>
      </c>
      <c r="F4827" s="11">
        <v>381.82617049999999</v>
      </c>
      <c r="G4827" s="11">
        <v>0</v>
      </c>
      <c r="H4827" s="11">
        <v>0</v>
      </c>
      <c r="I4827" s="11">
        <f t="shared" si="89"/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1.8836680814086236E-3</v>
      </c>
      <c r="W4827" s="11">
        <v>0</v>
      </c>
      <c r="X4827" s="11">
        <v>0</v>
      </c>
    </row>
    <row r="4828" spans="1:24" x14ac:dyDescent="0.25">
      <c r="A4828">
        <v>4826</v>
      </c>
      <c r="B4828" s="11">
        <v>0</v>
      </c>
      <c r="C4828" s="11">
        <v>0</v>
      </c>
      <c r="D4828" s="11">
        <v>0</v>
      </c>
      <c r="E4828" s="11">
        <v>0</v>
      </c>
      <c r="F4828" s="11">
        <v>447.0956013</v>
      </c>
      <c r="G4828" s="11">
        <v>0</v>
      </c>
      <c r="H4828" s="11">
        <v>0</v>
      </c>
      <c r="I4828" s="11">
        <f t="shared" si="89"/>
        <v>0</v>
      </c>
      <c r="R4828" s="11">
        <v>0</v>
      </c>
      <c r="S4828" s="11">
        <v>0</v>
      </c>
      <c r="T4828" s="11">
        <v>0</v>
      </c>
      <c r="U4828" s="11">
        <v>0</v>
      </c>
      <c r="V4828" s="11">
        <v>2.2056626249693013E-3</v>
      </c>
      <c r="W4828" s="11">
        <v>0</v>
      </c>
      <c r="X4828" s="11">
        <v>0</v>
      </c>
    </row>
    <row r="4829" spans="1:24" x14ac:dyDescent="0.25">
      <c r="A4829">
        <v>4827</v>
      </c>
      <c r="B4829" s="11">
        <v>0</v>
      </c>
      <c r="C4829" s="11">
        <v>0</v>
      </c>
      <c r="D4829" s="11">
        <v>0</v>
      </c>
      <c r="E4829" s="11">
        <v>0</v>
      </c>
      <c r="F4829" s="11">
        <v>123.35922429999999</v>
      </c>
      <c r="G4829" s="11">
        <v>0</v>
      </c>
      <c r="H4829" s="11">
        <v>0</v>
      </c>
      <c r="I4829" s="11">
        <f t="shared" si="89"/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6.0856968776381204E-4</v>
      </c>
      <c r="W4829" s="11">
        <v>0</v>
      </c>
      <c r="X4829" s="11">
        <v>0</v>
      </c>
    </row>
    <row r="4830" spans="1:24" x14ac:dyDescent="0.25">
      <c r="A4830">
        <v>4828</v>
      </c>
      <c r="B4830" s="11">
        <v>0</v>
      </c>
      <c r="C4830" s="11">
        <v>0</v>
      </c>
      <c r="D4830" s="11">
        <v>0</v>
      </c>
      <c r="E4830" s="11">
        <v>0</v>
      </c>
      <c r="F4830" s="11">
        <v>449.70637859999999</v>
      </c>
      <c r="G4830" s="11">
        <v>0</v>
      </c>
      <c r="H4830" s="11">
        <v>0</v>
      </c>
      <c r="I4830" s="11">
        <f t="shared" si="89"/>
        <v>0</v>
      </c>
      <c r="R4830" s="11">
        <v>0</v>
      </c>
      <c r="S4830" s="11">
        <v>0</v>
      </c>
      <c r="T4830" s="11">
        <v>0</v>
      </c>
      <c r="U4830" s="11">
        <v>0</v>
      </c>
      <c r="V4830" s="11">
        <v>2.2185424070471937E-3</v>
      </c>
      <c r="W4830" s="11">
        <v>0</v>
      </c>
      <c r="X4830" s="11">
        <v>0</v>
      </c>
    </row>
    <row r="4831" spans="1:24" x14ac:dyDescent="0.25">
      <c r="A4831">
        <v>4829</v>
      </c>
      <c r="B4831" s="11">
        <v>0</v>
      </c>
      <c r="C4831" s="11">
        <v>0</v>
      </c>
      <c r="D4831" s="11">
        <v>0</v>
      </c>
      <c r="E4831" s="11">
        <v>0</v>
      </c>
      <c r="F4831" s="11">
        <v>120.74844710000001</v>
      </c>
      <c r="G4831" s="11">
        <v>0</v>
      </c>
      <c r="H4831" s="11">
        <v>0</v>
      </c>
      <c r="I4831" s="11">
        <f t="shared" si="89"/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5.9568990617925104E-4</v>
      </c>
      <c r="W4831" s="11">
        <v>0</v>
      </c>
      <c r="X4831" s="11">
        <v>0</v>
      </c>
    </row>
    <row r="4832" spans="1:24" x14ac:dyDescent="0.25">
      <c r="A4832">
        <v>4830</v>
      </c>
      <c r="B4832" s="11">
        <v>0</v>
      </c>
      <c r="C4832" s="11">
        <v>0</v>
      </c>
      <c r="D4832" s="11">
        <v>0</v>
      </c>
      <c r="E4832" s="11">
        <v>0</v>
      </c>
      <c r="F4832" s="11">
        <v>252.59269739999999</v>
      </c>
      <c r="G4832" s="11">
        <v>0</v>
      </c>
      <c r="H4832" s="11">
        <v>0</v>
      </c>
      <c r="I4832" s="11">
        <f t="shared" si="89"/>
        <v>0</v>
      </c>
      <c r="R4832" s="11">
        <v>0</v>
      </c>
      <c r="S4832" s="11">
        <v>0</v>
      </c>
      <c r="T4832" s="11">
        <v>0</v>
      </c>
      <c r="U4832" s="11">
        <v>0</v>
      </c>
      <c r="V4832" s="11">
        <v>1.2461188845862177E-3</v>
      </c>
      <c r="W4832" s="11">
        <v>0</v>
      </c>
      <c r="X4832" s="11">
        <v>0</v>
      </c>
    </row>
    <row r="4833" spans="1:24" x14ac:dyDescent="0.25">
      <c r="A4833">
        <v>4831</v>
      </c>
      <c r="B4833" s="11">
        <v>0</v>
      </c>
      <c r="C4833" s="11">
        <v>0</v>
      </c>
      <c r="D4833" s="11">
        <v>0</v>
      </c>
      <c r="E4833" s="11">
        <v>0</v>
      </c>
      <c r="F4833" s="11">
        <v>448.40098990000001</v>
      </c>
      <c r="G4833" s="11">
        <v>0</v>
      </c>
      <c r="H4833" s="11">
        <v>0</v>
      </c>
      <c r="I4833" s="11">
        <f t="shared" si="89"/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2.212102515761582E-3</v>
      </c>
      <c r="W4833" s="11">
        <v>0</v>
      </c>
      <c r="X4833" s="11">
        <v>0</v>
      </c>
    </row>
    <row r="4834" spans="1:24" x14ac:dyDescent="0.25">
      <c r="A4834">
        <v>4832</v>
      </c>
      <c r="B4834" s="11">
        <v>0</v>
      </c>
      <c r="C4834" s="11">
        <v>0</v>
      </c>
      <c r="D4834" s="11">
        <v>0</v>
      </c>
      <c r="E4834" s="11">
        <v>0</v>
      </c>
      <c r="F4834" s="11">
        <v>254.55078030000001</v>
      </c>
      <c r="G4834" s="11">
        <v>0</v>
      </c>
      <c r="H4834" s="11">
        <v>0</v>
      </c>
      <c r="I4834" s="11">
        <f t="shared" si="89"/>
        <v>0</v>
      </c>
      <c r="R4834" s="11">
        <v>0</v>
      </c>
      <c r="S4834" s="11">
        <v>0</v>
      </c>
      <c r="T4834" s="11">
        <v>0</v>
      </c>
      <c r="U4834" s="11">
        <v>0</v>
      </c>
      <c r="V4834" s="11">
        <v>1.2557787207746387E-3</v>
      </c>
      <c r="W4834" s="11">
        <v>0</v>
      </c>
      <c r="X4834" s="11">
        <v>0</v>
      </c>
    </row>
    <row r="4835" spans="1:24" x14ac:dyDescent="0.25">
      <c r="A4835">
        <v>4833</v>
      </c>
      <c r="B4835" s="11">
        <v>0</v>
      </c>
      <c r="C4835" s="11">
        <v>0</v>
      </c>
      <c r="D4835" s="11">
        <v>0</v>
      </c>
      <c r="E4835" s="11">
        <v>0</v>
      </c>
      <c r="F4835" s="11">
        <v>318.51482249999998</v>
      </c>
      <c r="G4835" s="11">
        <v>0</v>
      </c>
      <c r="H4835" s="11">
        <v>0</v>
      </c>
      <c r="I4835" s="11">
        <f t="shared" si="89"/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1.5713333735430355E-3</v>
      </c>
      <c r="W4835" s="11">
        <v>0</v>
      </c>
      <c r="X4835" s="11">
        <v>0</v>
      </c>
    </row>
    <row r="4836" spans="1:24" x14ac:dyDescent="0.25">
      <c r="A4836">
        <v>4834</v>
      </c>
      <c r="B4836" s="11">
        <v>0</v>
      </c>
      <c r="C4836" s="11">
        <v>0</v>
      </c>
      <c r="D4836" s="11">
        <v>0</v>
      </c>
      <c r="E4836" s="11">
        <v>0</v>
      </c>
      <c r="F4836" s="11">
        <v>447.0956013</v>
      </c>
      <c r="G4836" s="11">
        <v>0</v>
      </c>
      <c r="H4836" s="11">
        <v>0</v>
      </c>
      <c r="I4836" s="11">
        <f t="shared" si="89"/>
        <v>0</v>
      </c>
      <c r="R4836" s="11">
        <v>0</v>
      </c>
      <c r="S4836" s="11">
        <v>0</v>
      </c>
      <c r="T4836" s="11">
        <v>0</v>
      </c>
      <c r="U4836" s="11">
        <v>0</v>
      </c>
      <c r="V4836" s="11">
        <v>2.2056626249693013E-3</v>
      </c>
      <c r="W4836" s="11">
        <v>0</v>
      </c>
      <c r="X4836" s="11">
        <v>0</v>
      </c>
    </row>
    <row r="4837" spans="1:24" x14ac:dyDescent="0.25">
      <c r="A4837">
        <v>4835</v>
      </c>
      <c r="B4837" s="11">
        <v>0</v>
      </c>
      <c r="C4837" s="11">
        <v>0</v>
      </c>
      <c r="D4837" s="11">
        <v>0</v>
      </c>
      <c r="E4837" s="11">
        <v>0</v>
      </c>
      <c r="F4837" s="11">
        <v>450.3590729</v>
      </c>
      <c r="G4837" s="11">
        <v>0</v>
      </c>
      <c r="H4837" s="11">
        <v>0</v>
      </c>
      <c r="I4837" s="11">
        <f t="shared" si="89"/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2.221762352443334E-3</v>
      </c>
      <c r="W4837" s="11">
        <v>0</v>
      </c>
      <c r="X4837" s="11">
        <v>0</v>
      </c>
    </row>
    <row r="4838" spans="1:24" x14ac:dyDescent="0.25">
      <c r="A4838">
        <v>4836</v>
      </c>
      <c r="B4838" s="11">
        <v>0</v>
      </c>
      <c r="C4838" s="11">
        <v>0</v>
      </c>
      <c r="D4838" s="11">
        <v>0</v>
      </c>
      <c r="E4838" s="11">
        <v>0</v>
      </c>
      <c r="F4838" s="11">
        <v>381.82617049999999</v>
      </c>
      <c r="G4838" s="11">
        <v>0</v>
      </c>
      <c r="H4838" s="11">
        <v>0</v>
      </c>
      <c r="I4838" s="11">
        <f t="shared" si="89"/>
        <v>0</v>
      </c>
      <c r="R4838" s="11">
        <v>0</v>
      </c>
      <c r="S4838" s="11">
        <v>0</v>
      </c>
      <c r="T4838" s="11">
        <v>0</v>
      </c>
      <c r="U4838" s="11">
        <v>0</v>
      </c>
      <c r="V4838" s="11">
        <v>1.8836680814086236E-3</v>
      </c>
      <c r="W4838" s="11">
        <v>0</v>
      </c>
      <c r="X4838" s="11">
        <v>0</v>
      </c>
    </row>
    <row r="4839" spans="1:24" x14ac:dyDescent="0.25">
      <c r="A4839">
        <v>4837</v>
      </c>
      <c r="B4839" s="11">
        <v>0</v>
      </c>
      <c r="C4839" s="11">
        <v>0</v>
      </c>
      <c r="D4839" s="11">
        <v>0</v>
      </c>
      <c r="E4839" s="11">
        <v>0</v>
      </c>
      <c r="F4839" s="11">
        <v>449.05368420000002</v>
      </c>
      <c r="G4839" s="11">
        <v>0</v>
      </c>
      <c r="H4839" s="11">
        <v>0</v>
      </c>
      <c r="I4839" s="11">
        <f t="shared" si="89"/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2.2153224611577219E-3</v>
      </c>
      <c r="W4839" s="11">
        <v>0</v>
      </c>
      <c r="X4839" s="11">
        <v>0</v>
      </c>
    </row>
    <row r="4840" spans="1:24" x14ac:dyDescent="0.25">
      <c r="A4840">
        <v>4838</v>
      </c>
      <c r="B4840" s="11">
        <v>0</v>
      </c>
      <c r="C4840" s="11">
        <v>0</v>
      </c>
      <c r="D4840" s="11">
        <v>0</v>
      </c>
      <c r="E4840" s="11">
        <v>0</v>
      </c>
      <c r="F4840" s="11">
        <v>316.55673960000001</v>
      </c>
      <c r="G4840" s="11">
        <v>0</v>
      </c>
      <c r="H4840" s="11">
        <v>0</v>
      </c>
      <c r="I4840" s="11">
        <f t="shared" si="89"/>
        <v>0</v>
      </c>
      <c r="R4840" s="11">
        <v>0</v>
      </c>
      <c r="S4840" s="11">
        <v>0</v>
      </c>
      <c r="T4840" s="11">
        <v>0</v>
      </c>
      <c r="U4840" s="11">
        <v>0</v>
      </c>
      <c r="V4840" s="11">
        <v>1.561673537354615E-3</v>
      </c>
      <c r="W4840" s="11">
        <v>0</v>
      </c>
      <c r="X4840" s="11">
        <v>0</v>
      </c>
    </row>
    <row r="4841" spans="1:24" x14ac:dyDescent="0.25">
      <c r="A4841">
        <v>4839</v>
      </c>
      <c r="B4841" s="11">
        <v>0</v>
      </c>
      <c r="C4841" s="11">
        <v>0</v>
      </c>
      <c r="D4841" s="11">
        <v>0</v>
      </c>
      <c r="E4841" s="11">
        <v>0</v>
      </c>
      <c r="F4841" s="11">
        <v>448.40098990000001</v>
      </c>
      <c r="G4841" s="11">
        <v>0</v>
      </c>
      <c r="H4841" s="11">
        <v>0</v>
      </c>
      <c r="I4841" s="11">
        <f t="shared" si="89"/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2.212102515761582E-3</v>
      </c>
      <c r="W4841" s="11">
        <v>0</v>
      </c>
      <c r="X4841" s="11">
        <v>0</v>
      </c>
    </row>
    <row r="4842" spans="1:24" x14ac:dyDescent="0.25">
      <c r="A4842">
        <v>4840</v>
      </c>
      <c r="B4842" s="11">
        <v>0</v>
      </c>
      <c r="C4842" s="11">
        <v>0</v>
      </c>
      <c r="D4842" s="11">
        <v>0</v>
      </c>
      <c r="E4842" s="11">
        <v>0</v>
      </c>
      <c r="F4842" s="11">
        <v>252.59269739999999</v>
      </c>
      <c r="G4842" s="11">
        <v>0</v>
      </c>
      <c r="H4842" s="11">
        <v>0</v>
      </c>
      <c r="I4842" s="11">
        <f t="shared" si="89"/>
        <v>0</v>
      </c>
      <c r="R4842" s="11">
        <v>0</v>
      </c>
      <c r="S4842" s="11">
        <v>0</v>
      </c>
      <c r="T4842" s="11">
        <v>0</v>
      </c>
      <c r="U4842" s="11">
        <v>0</v>
      </c>
      <c r="V4842" s="11">
        <v>1.2461188845862177E-3</v>
      </c>
      <c r="W4842" s="11">
        <v>0</v>
      </c>
      <c r="X4842" s="11">
        <v>0</v>
      </c>
    </row>
    <row r="4843" spans="1:24" x14ac:dyDescent="0.25">
      <c r="A4843">
        <v>4841</v>
      </c>
      <c r="B4843" s="11">
        <v>0</v>
      </c>
      <c r="C4843" s="11">
        <v>0</v>
      </c>
      <c r="D4843" s="11">
        <v>0</v>
      </c>
      <c r="E4843" s="11">
        <v>0</v>
      </c>
      <c r="F4843" s="11">
        <v>447.74829560000001</v>
      </c>
      <c r="G4843" s="11">
        <v>0</v>
      </c>
      <c r="H4843" s="11">
        <v>0</v>
      </c>
      <c r="I4843" s="11">
        <f t="shared" si="89"/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2.2088825703654416E-3</v>
      </c>
      <c r="W4843" s="11">
        <v>0</v>
      </c>
      <c r="X4843" s="11">
        <v>0</v>
      </c>
    </row>
    <row r="4844" spans="1:24" x14ac:dyDescent="0.25">
      <c r="A4844">
        <v>4842</v>
      </c>
      <c r="B4844" s="11">
        <v>0</v>
      </c>
      <c r="C4844" s="11">
        <v>0</v>
      </c>
      <c r="D4844" s="11">
        <v>0</v>
      </c>
      <c r="E4844" s="11">
        <v>0</v>
      </c>
      <c r="F4844" s="11">
        <v>382.4788648</v>
      </c>
      <c r="G4844" s="11">
        <v>0</v>
      </c>
      <c r="H4844" s="11">
        <v>0</v>
      </c>
      <c r="I4844" s="11">
        <f t="shared" si="89"/>
        <v>0</v>
      </c>
      <c r="R4844" s="11">
        <v>0</v>
      </c>
      <c r="S4844" s="11">
        <v>0</v>
      </c>
      <c r="T4844" s="11">
        <v>0</v>
      </c>
      <c r="U4844" s="11">
        <v>0</v>
      </c>
      <c r="V4844" s="11">
        <v>1.8868880268047639E-3</v>
      </c>
      <c r="W4844" s="11">
        <v>0</v>
      </c>
      <c r="X4844" s="11">
        <v>0</v>
      </c>
    </row>
    <row r="4845" spans="1:24" x14ac:dyDescent="0.25">
      <c r="A4845">
        <v>4843</v>
      </c>
      <c r="B4845" s="11">
        <v>0</v>
      </c>
      <c r="C4845" s="11">
        <v>0</v>
      </c>
      <c r="D4845" s="11">
        <v>0</v>
      </c>
      <c r="E4845" s="11">
        <v>0</v>
      </c>
      <c r="F4845" s="11">
        <v>124.0119186</v>
      </c>
      <c r="G4845" s="11">
        <v>0</v>
      </c>
      <c r="H4845" s="11">
        <v>0</v>
      </c>
      <c r="I4845" s="11">
        <f t="shared" si="89"/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6.1178963315995237E-4</v>
      </c>
      <c r="W4845" s="11">
        <v>0</v>
      </c>
      <c r="X4845" s="11">
        <v>0</v>
      </c>
    </row>
    <row r="4846" spans="1:24" x14ac:dyDescent="0.25">
      <c r="A4846">
        <v>4844</v>
      </c>
      <c r="B4846" s="11">
        <v>0</v>
      </c>
      <c r="C4846" s="11">
        <v>0</v>
      </c>
      <c r="D4846" s="11">
        <v>0</v>
      </c>
      <c r="E4846" s="11">
        <v>0</v>
      </c>
      <c r="F4846" s="11">
        <v>317.86212829999999</v>
      </c>
      <c r="G4846" s="11">
        <v>0</v>
      </c>
      <c r="H4846" s="11">
        <v>0</v>
      </c>
      <c r="I4846" s="11">
        <f t="shared" si="89"/>
        <v>0</v>
      </c>
      <c r="R4846" s="11">
        <v>0</v>
      </c>
      <c r="S4846" s="11">
        <v>0</v>
      </c>
      <c r="T4846" s="11">
        <v>0</v>
      </c>
      <c r="U4846" s="11">
        <v>0</v>
      </c>
      <c r="V4846" s="11">
        <v>1.5681134286402267E-3</v>
      </c>
      <c r="W4846" s="11">
        <v>0</v>
      </c>
      <c r="X4846" s="11">
        <v>0</v>
      </c>
    </row>
    <row r="4847" spans="1:24" x14ac:dyDescent="0.25">
      <c r="A4847">
        <v>4845</v>
      </c>
      <c r="B4847" s="11">
        <v>0</v>
      </c>
      <c r="C4847" s="11">
        <v>0</v>
      </c>
      <c r="D4847" s="11">
        <v>0</v>
      </c>
      <c r="E4847" s="11">
        <v>0</v>
      </c>
      <c r="F4847" s="11">
        <v>254.55078030000001</v>
      </c>
      <c r="G4847" s="11">
        <v>0</v>
      </c>
      <c r="H4847" s="11">
        <v>0</v>
      </c>
      <c r="I4847" s="11">
        <f t="shared" si="89"/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1.2557787207746387E-3</v>
      </c>
      <c r="W4847" s="11">
        <v>0</v>
      </c>
      <c r="X4847" s="11">
        <v>0</v>
      </c>
    </row>
    <row r="4848" spans="1:24" x14ac:dyDescent="0.25">
      <c r="A4848">
        <v>4846</v>
      </c>
      <c r="B4848" s="11">
        <v>0</v>
      </c>
      <c r="C4848" s="11">
        <v>0</v>
      </c>
      <c r="D4848" s="11">
        <v>0</v>
      </c>
      <c r="E4848" s="11">
        <v>0</v>
      </c>
      <c r="F4848" s="11">
        <v>449.70637859999999</v>
      </c>
      <c r="G4848" s="11">
        <v>0</v>
      </c>
      <c r="H4848" s="11">
        <v>0</v>
      </c>
      <c r="I4848" s="11">
        <f t="shared" si="89"/>
        <v>0</v>
      </c>
      <c r="R4848" s="11">
        <v>0</v>
      </c>
      <c r="S4848" s="11">
        <v>0</v>
      </c>
      <c r="T4848" s="11">
        <v>0</v>
      </c>
      <c r="U4848" s="11">
        <v>0</v>
      </c>
      <c r="V4848" s="11">
        <v>2.2185424070471937E-3</v>
      </c>
      <c r="W4848" s="11">
        <v>0</v>
      </c>
      <c r="X4848" s="11">
        <v>0</v>
      </c>
    </row>
    <row r="4849" spans="1:24" x14ac:dyDescent="0.25">
      <c r="A4849">
        <v>4847</v>
      </c>
      <c r="B4849" s="11">
        <v>0</v>
      </c>
      <c r="C4849" s="11">
        <v>0</v>
      </c>
      <c r="D4849" s="11">
        <v>0</v>
      </c>
      <c r="E4849" s="11">
        <v>0</v>
      </c>
      <c r="F4849" s="11">
        <v>449.70637859999999</v>
      </c>
      <c r="G4849" s="11">
        <v>0</v>
      </c>
      <c r="H4849" s="11">
        <v>0</v>
      </c>
      <c r="I4849" s="11">
        <f t="shared" si="89"/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2.2185424070471937E-3</v>
      </c>
      <c r="W4849" s="11">
        <v>0</v>
      </c>
      <c r="X4849" s="11">
        <v>0</v>
      </c>
    </row>
    <row r="4850" spans="1:24" x14ac:dyDescent="0.25">
      <c r="A4850">
        <v>4848</v>
      </c>
      <c r="B4850" s="11">
        <v>0</v>
      </c>
      <c r="C4850" s="11">
        <v>0</v>
      </c>
      <c r="D4850" s="11">
        <v>0</v>
      </c>
      <c r="E4850" s="11">
        <v>0</v>
      </c>
      <c r="F4850" s="11">
        <v>449.05368420000002</v>
      </c>
      <c r="G4850" s="11">
        <v>0</v>
      </c>
      <c r="H4850" s="11">
        <v>0</v>
      </c>
      <c r="I4850" s="11">
        <f t="shared" si="89"/>
        <v>0</v>
      </c>
      <c r="R4850" s="11">
        <v>0</v>
      </c>
      <c r="S4850" s="11">
        <v>0</v>
      </c>
      <c r="T4850" s="11">
        <v>0</v>
      </c>
      <c r="U4850" s="11">
        <v>0</v>
      </c>
      <c r="V4850" s="11">
        <v>2.2153224611577219E-3</v>
      </c>
      <c r="W4850" s="11">
        <v>0</v>
      </c>
      <c r="X4850" s="11">
        <v>0</v>
      </c>
    </row>
    <row r="4851" spans="1:24" x14ac:dyDescent="0.25">
      <c r="A4851">
        <v>4849</v>
      </c>
      <c r="B4851" s="11">
        <v>0</v>
      </c>
      <c r="C4851" s="11">
        <v>0</v>
      </c>
      <c r="D4851" s="11">
        <v>0</v>
      </c>
      <c r="E4851" s="11">
        <v>0</v>
      </c>
      <c r="F4851" s="11">
        <v>317.20943390000002</v>
      </c>
      <c r="G4851" s="11">
        <v>0</v>
      </c>
      <c r="H4851" s="11">
        <v>0</v>
      </c>
      <c r="I4851" s="11">
        <f t="shared" si="89"/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1.5648934827507551E-3</v>
      </c>
      <c r="W4851" s="11">
        <v>0</v>
      </c>
      <c r="X4851" s="11">
        <v>0</v>
      </c>
    </row>
    <row r="4852" spans="1:24" x14ac:dyDescent="0.25">
      <c r="A4852">
        <v>4850</v>
      </c>
      <c r="B4852" s="11">
        <v>0</v>
      </c>
      <c r="C4852" s="11">
        <v>0</v>
      </c>
      <c r="D4852" s="11">
        <v>0</v>
      </c>
      <c r="E4852" s="11">
        <v>0</v>
      </c>
      <c r="F4852" s="11">
        <v>317.86212829999999</v>
      </c>
      <c r="G4852" s="11">
        <v>0</v>
      </c>
      <c r="H4852" s="11">
        <v>0</v>
      </c>
      <c r="I4852" s="11">
        <f t="shared" si="89"/>
        <v>0</v>
      </c>
      <c r="R4852" s="11">
        <v>0</v>
      </c>
      <c r="S4852" s="11">
        <v>0</v>
      </c>
      <c r="T4852" s="11">
        <v>0</v>
      </c>
      <c r="U4852" s="11">
        <v>0</v>
      </c>
      <c r="V4852" s="11">
        <v>1.5681134286402267E-3</v>
      </c>
      <c r="W4852" s="11">
        <v>0</v>
      </c>
      <c r="X4852" s="11">
        <v>0</v>
      </c>
    </row>
    <row r="4853" spans="1:24" x14ac:dyDescent="0.25">
      <c r="A4853">
        <v>4851</v>
      </c>
      <c r="B4853" s="11">
        <v>0</v>
      </c>
      <c r="C4853" s="11">
        <v>0</v>
      </c>
      <c r="D4853" s="11">
        <v>0</v>
      </c>
      <c r="E4853" s="11">
        <v>0</v>
      </c>
      <c r="F4853" s="11">
        <v>187.32326649999999</v>
      </c>
      <c r="G4853" s="11">
        <v>0</v>
      </c>
      <c r="H4853" s="11">
        <v>0</v>
      </c>
      <c r="I4853" s="11">
        <f t="shared" si="89"/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9.24124340532209E-4</v>
      </c>
      <c r="W4853" s="11">
        <v>0</v>
      </c>
      <c r="X4853" s="11">
        <v>0</v>
      </c>
    </row>
    <row r="4854" spans="1:24" x14ac:dyDescent="0.25">
      <c r="A4854">
        <v>4852</v>
      </c>
      <c r="B4854" s="11">
        <v>0</v>
      </c>
      <c r="C4854" s="11">
        <v>0</v>
      </c>
      <c r="D4854" s="11">
        <v>0</v>
      </c>
      <c r="E4854" s="11">
        <v>0</v>
      </c>
      <c r="F4854" s="11">
        <v>448.40098990000001</v>
      </c>
      <c r="G4854" s="11">
        <v>0</v>
      </c>
      <c r="H4854" s="11">
        <v>0</v>
      </c>
      <c r="I4854" s="11">
        <f t="shared" si="89"/>
        <v>0</v>
      </c>
      <c r="R4854" s="11">
        <v>0</v>
      </c>
      <c r="S4854" s="11">
        <v>0</v>
      </c>
      <c r="T4854" s="11">
        <v>0</v>
      </c>
      <c r="U4854" s="11">
        <v>0</v>
      </c>
      <c r="V4854" s="11">
        <v>2.212102515761582E-3</v>
      </c>
      <c r="W4854" s="11">
        <v>0</v>
      </c>
      <c r="X4854" s="11">
        <v>0</v>
      </c>
    </row>
    <row r="4855" spans="1:24" x14ac:dyDescent="0.25">
      <c r="A4855">
        <v>4853</v>
      </c>
      <c r="B4855" s="11">
        <v>0</v>
      </c>
      <c r="C4855" s="11">
        <v>0</v>
      </c>
      <c r="D4855" s="11">
        <v>0</v>
      </c>
      <c r="E4855" s="11">
        <v>0</v>
      </c>
      <c r="F4855" s="11">
        <v>186.67057220000001</v>
      </c>
      <c r="G4855" s="11">
        <v>0</v>
      </c>
      <c r="H4855" s="11">
        <v>0</v>
      </c>
      <c r="I4855" s="11">
        <f t="shared" si="89"/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9.2090439513606878E-4</v>
      </c>
      <c r="W4855" s="11">
        <v>0</v>
      </c>
      <c r="X4855" s="11">
        <v>0</v>
      </c>
    </row>
    <row r="4856" spans="1:24" x14ac:dyDescent="0.25">
      <c r="A4856">
        <v>4854</v>
      </c>
      <c r="B4856" s="11">
        <v>0</v>
      </c>
      <c r="C4856" s="11">
        <v>0</v>
      </c>
      <c r="D4856" s="11">
        <v>0</v>
      </c>
      <c r="E4856" s="11">
        <v>0</v>
      </c>
      <c r="F4856" s="11">
        <v>251.94000310000001</v>
      </c>
      <c r="G4856" s="11">
        <v>0</v>
      </c>
      <c r="H4856" s="11">
        <v>0</v>
      </c>
      <c r="I4856" s="11">
        <f t="shared" si="89"/>
        <v>0</v>
      </c>
      <c r="R4856" s="11">
        <v>0</v>
      </c>
      <c r="S4856" s="11">
        <v>0</v>
      </c>
      <c r="T4856" s="11">
        <v>0</v>
      </c>
      <c r="U4856" s="11">
        <v>0</v>
      </c>
      <c r="V4856" s="11">
        <v>1.2428989391900776E-3</v>
      </c>
      <c r="W4856" s="11">
        <v>0</v>
      </c>
      <c r="X4856" s="11">
        <v>0</v>
      </c>
    </row>
    <row r="4857" spans="1:24" x14ac:dyDescent="0.25">
      <c r="A4857">
        <v>4855</v>
      </c>
      <c r="B4857" s="11">
        <v>0</v>
      </c>
      <c r="C4857" s="11">
        <v>0</v>
      </c>
      <c r="D4857" s="11">
        <v>0</v>
      </c>
      <c r="E4857" s="11">
        <v>0</v>
      </c>
      <c r="F4857" s="11">
        <v>120.74844710000001</v>
      </c>
      <c r="G4857" s="11">
        <v>0</v>
      </c>
      <c r="H4857" s="11">
        <v>0</v>
      </c>
      <c r="I4857" s="11">
        <f t="shared" si="89"/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5.9568990617925104E-4</v>
      </c>
      <c r="W4857" s="11">
        <v>0</v>
      </c>
      <c r="X4857" s="11">
        <v>0</v>
      </c>
    </row>
    <row r="4858" spans="1:24" x14ac:dyDescent="0.25">
      <c r="A4858">
        <v>4856</v>
      </c>
      <c r="B4858" s="11">
        <v>0</v>
      </c>
      <c r="C4858" s="11">
        <v>0</v>
      </c>
      <c r="D4858" s="11">
        <v>0</v>
      </c>
      <c r="E4858" s="11">
        <v>0</v>
      </c>
      <c r="F4858" s="11">
        <v>317.86212829999999</v>
      </c>
      <c r="G4858" s="11">
        <v>0</v>
      </c>
      <c r="H4858" s="11">
        <v>0</v>
      </c>
      <c r="I4858" s="11">
        <f t="shared" si="89"/>
        <v>0</v>
      </c>
      <c r="R4858" s="11">
        <v>0</v>
      </c>
      <c r="S4858" s="11">
        <v>0</v>
      </c>
      <c r="T4858" s="11">
        <v>0</v>
      </c>
      <c r="U4858" s="11">
        <v>0</v>
      </c>
      <c r="V4858" s="11">
        <v>1.5681134286402267E-3</v>
      </c>
      <c r="W4858" s="11">
        <v>0</v>
      </c>
      <c r="X4858" s="11">
        <v>0</v>
      </c>
    </row>
    <row r="4859" spans="1:24" x14ac:dyDescent="0.25">
      <c r="A4859">
        <v>4857</v>
      </c>
      <c r="B4859" s="11">
        <v>0</v>
      </c>
      <c r="C4859" s="11">
        <v>0</v>
      </c>
      <c r="D4859" s="11">
        <v>0</v>
      </c>
      <c r="E4859" s="11">
        <v>0</v>
      </c>
      <c r="F4859" s="11">
        <v>122.05383569999999</v>
      </c>
      <c r="G4859" s="11">
        <v>0</v>
      </c>
      <c r="H4859" s="11">
        <v>0</v>
      </c>
      <c r="I4859" s="11">
        <f t="shared" si="89"/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6.0212979697153149E-4</v>
      </c>
      <c r="W4859" s="11">
        <v>0</v>
      </c>
      <c r="X4859" s="11">
        <v>0</v>
      </c>
    </row>
    <row r="4860" spans="1:24" x14ac:dyDescent="0.25">
      <c r="A4860">
        <v>4858</v>
      </c>
      <c r="B4860" s="11">
        <v>0</v>
      </c>
      <c r="C4860" s="11">
        <v>0</v>
      </c>
      <c r="D4860" s="11">
        <v>0</v>
      </c>
      <c r="E4860" s="11">
        <v>0</v>
      </c>
      <c r="F4860" s="11">
        <v>382.4788648</v>
      </c>
      <c r="G4860" s="11">
        <v>0</v>
      </c>
      <c r="H4860" s="11">
        <v>0</v>
      </c>
      <c r="I4860" s="11">
        <f t="shared" si="89"/>
        <v>0</v>
      </c>
      <c r="R4860" s="11">
        <v>0</v>
      </c>
      <c r="S4860" s="11">
        <v>0</v>
      </c>
      <c r="T4860" s="11">
        <v>0</v>
      </c>
      <c r="U4860" s="11">
        <v>0</v>
      </c>
      <c r="V4860" s="11">
        <v>1.8868880268047639E-3</v>
      </c>
      <c r="W4860" s="11">
        <v>0</v>
      </c>
      <c r="X4860" s="11">
        <v>0</v>
      </c>
    </row>
    <row r="4861" spans="1:24" x14ac:dyDescent="0.25">
      <c r="A4861">
        <v>4859</v>
      </c>
      <c r="B4861" s="11">
        <v>0</v>
      </c>
      <c r="C4861" s="11">
        <v>0</v>
      </c>
      <c r="D4861" s="11">
        <v>0</v>
      </c>
      <c r="E4861" s="11">
        <v>0</v>
      </c>
      <c r="F4861" s="11">
        <v>449.05368420000002</v>
      </c>
      <c r="G4861" s="11">
        <v>0</v>
      </c>
      <c r="H4861" s="11">
        <v>0</v>
      </c>
      <c r="I4861" s="11">
        <f t="shared" si="89"/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2.2153224611577219E-3</v>
      </c>
      <c r="W4861" s="11">
        <v>0</v>
      </c>
      <c r="X4861" s="11">
        <v>0</v>
      </c>
    </row>
    <row r="4862" spans="1:24" x14ac:dyDescent="0.25">
      <c r="A4862">
        <v>4860</v>
      </c>
      <c r="B4862" s="11">
        <v>0</v>
      </c>
      <c r="C4862" s="11">
        <v>0</v>
      </c>
      <c r="D4862" s="11">
        <v>0</v>
      </c>
      <c r="E4862" s="11">
        <v>0</v>
      </c>
      <c r="F4862" s="11">
        <v>189.2813495</v>
      </c>
      <c r="G4862" s="11">
        <v>0</v>
      </c>
      <c r="H4862" s="11">
        <v>0</v>
      </c>
      <c r="I4862" s="11">
        <f t="shared" si="89"/>
        <v>0</v>
      </c>
      <c r="R4862" s="11">
        <v>0</v>
      </c>
      <c r="S4862" s="11">
        <v>0</v>
      </c>
      <c r="T4862" s="11">
        <v>0</v>
      </c>
      <c r="U4862" s="11">
        <v>0</v>
      </c>
      <c r="V4862" s="11">
        <v>9.3378417721396117E-4</v>
      </c>
      <c r="W4862" s="11">
        <v>0</v>
      </c>
      <c r="X4862" s="11">
        <v>0</v>
      </c>
    </row>
    <row r="4863" spans="1:24" x14ac:dyDescent="0.25">
      <c r="A4863">
        <v>4861</v>
      </c>
      <c r="B4863" s="11">
        <v>0</v>
      </c>
      <c r="C4863" s="11">
        <v>0</v>
      </c>
      <c r="D4863" s="11">
        <v>0</v>
      </c>
      <c r="E4863" s="11">
        <v>0</v>
      </c>
      <c r="F4863" s="11">
        <v>319.16751690000001</v>
      </c>
      <c r="G4863" s="11">
        <v>0</v>
      </c>
      <c r="H4863" s="11">
        <v>0</v>
      </c>
      <c r="I4863" s="11">
        <f t="shared" si="89"/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1.5745533194325072E-3</v>
      </c>
      <c r="W4863" s="11">
        <v>0</v>
      </c>
      <c r="X4863" s="11">
        <v>0</v>
      </c>
    </row>
    <row r="4864" spans="1:24" x14ac:dyDescent="0.25">
      <c r="A4864">
        <v>4862</v>
      </c>
      <c r="B4864" s="11">
        <v>0</v>
      </c>
      <c r="C4864" s="11">
        <v>0</v>
      </c>
      <c r="D4864" s="11">
        <v>0</v>
      </c>
      <c r="E4864" s="11">
        <v>0</v>
      </c>
      <c r="F4864" s="11">
        <v>253.2453917</v>
      </c>
      <c r="G4864" s="11">
        <v>0</v>
      </c>
      <c r="H4864" s="11">
        <v>0</v>
      </c>
      <c r="I4864" s="11">
        <f t="shared" si="89"/>
        <v>0</v>
      </c>
      <c r="R4864" s="11">
        <v>0</v>
      </c>
      <c r="S4864" s="11">
        <v>0</v>
      </c>
      <c r="T4864" s="11">
        <v>0</v>
      </c>
      <c r="U4864" s="11">
        <v>0</v>
      </c>
      <c r="V4864" s="11">
        <v>1.249338829982358E-3</v>
      </c>
      <c r="W4864" s="11">
        <v>0</v>
      </c>
      <c r="X4864" s="11">
        <v>0</v>
      </c>
    </row>
    <row r="4865" spans="1:24" x14ac:dyDescent="0.25">
      <c r="A4865">
        <v>4863</v>
      </c>
      <c r="B4865" s="11">
        <v>0</v>
      </c>
      <c r="C4865" s="11">
        <v>0</v>
      </c>
      <c r="D4865" s="11">
        <v>0</v>
      </c>
      <c r="E4865" s="11">
        <v>0</v>
      </c>
      <c r="F4865" s="11">
        <v>449.70637859999999</v>
      </c>
      <c r="G4865" s="11">
        <v>0</v>
      </c>
      <c r="H4865" s="11">
        <v>0</v>
      </c>
      <c r="I4865" s="11">
        <f t="shared" si="89"/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2.2185424070471937E-3</v>
      </c>
      <c r="W4865" s="11">
        <v>0</v>
      </c>
      <c r="X4865" s="11">
        <v>0</v>
      </c>
    </row>
    <row r="4866" spans="1:24" x14ac:dyDescent="0.25">
      <c r="A4866">
        <v>4864</v>
      </c>
      <c r="B4866" s="11">
        <v>0</v>
      </c>
      <c r="C4866" s="11">
        <v>0</v>
      </c>
      <c r="D4866" s="11">
        <v>0</v>
      </c>
      <c r="E4866" s="11">
        <v>0</v>
      </c>
      <c r="F4866" s="11">
        <v>448.40098990000001</v>
      </c>
      <c r="G4866" s="11">
        <v>0</v>
      </c>
      <c r="H4866" s="11">
        <v>0</v>
      </c>
      <c r="I4866" s="11">
        <f t="shared" si="89"/>
        <v>0</v>
      </c>
      <c r="R4866" s="11">
        <v>0</v>
      </c>
      <c r="S4866" s="11">
        <v>0</v>
      </c>
      <c r="T4866" s="11">
        <v>0</v>
      </c>
      <c r="U4866" s="11">
        <v>0</v>
      </c>
      <c r="V4866" s="11">
        <v>2.212102515761582E-3</v>
      </c>
      <c r="W4866" s="11">
        <v>0</v>
      </c>
      <c r="X4866" s="11">
        <v>0</v>
      </c>
    </row>
    <row r="4867" spans="1:24" x14ac:dyDescent="0.25">
      <c r="A4867">
        <v>4865</v>
      </c>
      <c r="B4867" s="11">
        <v>0</v>
      </c>
      <c r="C4867" s="11">
        <v>0</v>
      </c>
      <c r="D4867" s="11">
        <v>0</v>
      </c>
      <c r="E4867" s="11">
        <v>0</v>
      </c>
      <c r="F4867" s="11">
        <v>186.67057220000001</v>
      </c>
      <c r="G4867" s="11">
        <v>0</v>
      </c>
      <c r="H4867" s="11">
        <v>0</v>
      </c>
      <c r="I4867" s="11">
        <f t="shared" ref="I4867:I4930" si="90">IF(G4867=70,80,G4867)</f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9.2090439513606878E-4</v>
      </c>
      <c r="W4867" s="11">
        <v>0</v>
      </c>
      <c r="X4867" s="11">
        <v>0</v>
      </c>
    </row>
    <row r="4868" spans="1:24" x14ac:dyDescent="0.25">
      <c r="A4868">
        <v>4866</v>
      </c>
      <c r="B4868" s="11">
        <v>0</v>
      </c>
      <c r="C4868" s="11">
        <v>0</v>
      </c>
      <c r="D4868" s="11">
        <v>0</v>
      </c>
      <c r="E4868" s="11">
        <v>0</v>
      </c>
      <c r="F4868" s="11">
        <v>382.4788648</v>
      </c>
      <c r="G4868" s="11">
        <v>0</v>
      </c>
      <c r="H4868" s="11">
        <v>0</v>
      </c>
      <c r="I4868" s="11">
        <f t="shared" si="90"/>
        <v>0</v>
      </c>
      <c r="R4868" s="11">
        <v>0</v>
      </c>
      <c r="S4868" s="11">
        <v>0</v>
      </c>
      <c r="T4868" s="11">
        <v>0</v>
      </c>
      <c r="U4868" s="11">
        <v>0</v>
      </c>
      <c r="V4868" s="11">
        <v>1.8868880268047639E-3</v>
      </c>
      <c r="W4868" s="11">
        <v>0</v>
      </c>
      <c r="X4868" s="11">
        <v>0</v>
      </c>
    </row>
    <row r="4869" spans="1:24" x14ac:dyDescent="0.25">
      <c r="A4869">
        <v>4867</v>
      </c>
      <c r="B4869" s="11">
        <v>0</v>
      </c>
      <c r="C4869" s="11">
        <v>0</v>
      </c>
      <c r="D4869" s="11">
        <v>0</v>
      </c>
      <c r="E4869" s="11">
        <v>0</v>
      </c>
      <c r="F4869" s="11">
        <v>122.70653</v>
      </c>
      <c r="G4869" s="11">
        <v>0</v>
      </c>
      <c r="H4869" s="11">
        <v>0</v>
      </c>
      <c r="I4869" s="11">
        <f t="shared" si="90"/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6.0534974236767182E-4</v>
      </c>
      <c r="W4869" s="11">
        <v>0</v>
      </c>
      <c r="X4869" s="11">
        <v>0</v>
      </c>
    </row>
    <row r="4870" spans="1:24" x14ac:dyDescent="0.25">
      <c r="A4870">
        <v>4868</v>
      </c>
      <c r="B4870" s="11">
        <v>0</v>
      </c>
      <c r="C4870" s="11">
        <v>0</v>
      </c>
      <c r="D4870" s="11">
        <v>0</v>
      </c>
      <c r="E4870" s="11">
        <v>0</v>
      </c>
      <c r="F4870" s="11">
        <v>251.94000310000001</v>
      </c>
      <c r="G4870" s="11">
        <v>0</v>
      </c>
      <c r="H4870" s="11">
        <v>0</v>
      </c>
      <c r="I4870" s="11">
        <f t="shared" si="90"/>
        <v>0</v>
      </c>
      <c r="R4870" s="11">
        <v>0</v>
      </c>
      <c r="S4870" s="11">
        <v>0</v>
      </c>
      <c r="T4870" s="11">
        <v>0</v>
      </c>
      <c r="U4870" s="11">
        <v>0</v>
      </c>
      <c r="V4870" s="11">
        <v>1.2428989391900776E-3</v>
      </c>
      <c r="W4870" s="11">
        <v>0</v>
      </c>
      <c r="X4870" s="11">
        <v>0</v>
      </c>
    </row>
    <row r="4871" spans="1:24" x14ac:dyDescent="0.25">
      <c r="A4871">
        <v>4869</v>
      </c>
      <c r="B4871" s="11">
        <v>0</v>
      </c>
      <c r="C4871" s="11">
        <v>0</v>
      </c>
      <c r="D4871" s="11">
        <v>0</v>
      </c>
      <c r="E4871" s="11">
        <v>0</v>
      </c>
      <c r="F4871" s="11">
        <v>317.86212829999999</v>
      </c>
      <c r="G4871" s="11">
        <v>0</v>
      </c>
      <c r="H4871" s="11">
        <v>0</v>
      </c>
      <c r="I4871" s="11">
        <f t="shared" si="90"/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1.5681134286402267E-3</v>
      </c>
      <c r="W4871" s="11">
        <v>0</v>
      </c>
      <c r="X4871" s="11">
        <v>0</v>
      </c>
    </row>
    <row r="4872" spans="1:24" x14ac:dyDescent="0.25">
      <c r="A4872">
        <v>4870</v>
      </c>
      <c r="B4872" s="11">
        <v>0</v>
      </c>
      <c r="C4872" s="11">
        <v>0</v>
      </c>
      <c r="D4872" s="11">
        <v>0</v>
      </c>
      <c r="E4872" s="11">
        <v>0</v>
      </c>
      <c r="F4872" s="11">
        <v>318.51482249999998</v>
      </c>
      <c r="G4872" s="11">
        <v>0</v>
      </c>
      <c r="H4872" s="11">
        <v>0</v>
      </c>
      <c r="I4872" s="11">
        <f t="shared" si="90"/>
        <v>0</v>
      </c>
      <c r="R4872" s="11">
        <v>0</v>
      </c>
      <c r="S4872" s="11">
        <v>0</v>
      </c>
      <c r="T4872" s="11">
        <v>0</v>
      </c>
      <c r="U4872" s="11">
        <v>0</v>
      </c>
      <c r="V4872" s="11">
        <v>1.5713333735430355E-3</v>
      </c>
      <c r="W4872" s="11">
        <v>0</v>
      </c>
      <c r="X4872" s="11">
        <v>0</v>
      </c>
    </row>
    <row r="4873" spans="1:24" x14ac:dyDescent="0.25">
      <c r="A4873">
        <v>4871</v>
      </c>
      <c r="B4873" s="11">
        <v>0</v>
      </c>
      <c r="C4873" s="11">
        <v>0</v>
      </c>
      <c r="D4873" s="11">
        <v>0</v>
      </c>
      <c r="E4873" s="11">
        <v>0</v>
      </c>
      <c r="F4873" s="11">
        <v>449.70637859999999</v>
      </c>
      <c r="G4873" s="11">
        <v>0</v>
      </c>
      <c r="H4873" s="11">
        <v>0</v>
      </c>
      <c r="I4873" s="11">
        <f t="shared" si="90"/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2.2185424070471937E-3</v>
      </c>
      <c r="W4873" s="11">
        <v>0</v>
      </c>
      <c r="X4873" s="11">
        <v>0</v>
      </c>
    </row>
    <row r="4874" spans="1:24" x14ac:dyDescent="0.25">
      <c r="A4874">
        <v>4872</v>
      </c>
      <c r="B4874" s="11">
        <v>0</v>
      </c>
      <c r="C4874" s="11">
        <v>0</v>
      </c>
      <c r="D4874" s="11">
        <v>0</v>
      </c>
      <c r="E4874" s="11">
        <v>0</v>
      </c>
      <c r="F4874" s="11">
        <v>316.55673960000001</v>
      </c>
      <c r="G4874" s="11">
        <v>0</v>
      </c>
      <c r="H4874" s="11">
        <v>0</v>
      </c>
      <c r="I4874" s="11">
        <f t="shared" si="90"/>
        <v>0</v>
      </c>
      <c r="R4874" s="11">
        <v>0</v>
      </c>
      <c r="S4874" s="11">
        <v>0</v>
      </c>
      <c r="T4874" s="11">
        <v>0</v>
      </c>
      <c r="U4874" s="11">
        <v>0</v>
      </c>
      <c r="V4874" s="11">
        <v>1.561673537354615E-3</v>
      </c>
      <c r="W4874" s="11">
        <v>0</v>
      </c>
      <c r="X4874" s="11">
        <v>0</v>
      </c>
    </row>
    <row r="4875" spans="1:24" x14ac:dyDescent="0.25">
      <c r="A4875">
        <v>4873</v>
      </c>
      <c r="B4875" s="11">
        <v>0</v>
      </c>
      <c r="C4875" s="11">
        <v>0</v>
      </c>
      <c r="D4875" s="11">
        <v>0</v>
      </c>
      <c r="E4875" s="11">
        <v>0</v>
      </c>
      <c r="F4875" s="11">
        <v>187.32326649999999</v>
      </c>
      <c r="G4875" s="11">
        <v>0</v>
      </c>
      <c r="H4875" s="11">
        <v>0</v>
      </c>
      <c r="I4875" s="11">
        <f t="shared" si="90"/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9.24124340532209E-4</v>
      </c>
      <c r="W4875" s="11">
        <v>0</v>
      </c>
      <c r="X4875" s="11">
        <v>0</v>
      </c>
    </row>
    <row r="4876" spans="1:24" x14ac:dyDescent="0.25">
      <c r="A4876">
        <v>4874</v>
      </c>
      <c r="B4876" s="11">
        <v>0</v>
      </c>
      <c r="C4876" s="11">
        <v>0</v>
      </c>
      <c r="D4876" s="11">
        <v>0</v>
      </c>
      <c r="E4876" s="11">
        <v>0</v>
      </c>
      <c r="F4876" s="11">
        <v>317.20943390000002</v>
      </c>
      <c r="G4876" s="11">
        <v>0</v>
      </c>
      <c r="H4876" s="11">
        <v>0</v>
      </c>
      <c r="I4876" s="11">
        <f t="shared" si="90"/>
        <v>0</v>
      </c>
      <c r="R4876" s="11">
        <v>0</v>
      </c>
      <c r="S4876" s="11">
        <v>0</v>
      </c>
      <c r="T4876" s="11">
        <v>0</v>
      </c>
      <c r="U4876" s="11">
        <v>0</v>
      </c>
      <c r="V4876" s="11">
        <v>1.5648934827507551E-3</v>
      </c>
      <c r="W4876" s="11">
        <v>0</v>
      </c>
      <c r="X4876" s="11">
        <v>0</v>
      </c>
    </row>
    <row r="4877" spans="1:24" x14ac:dyDescent="0.25">
      <c r="A4877">
        <v>4875</v>
      </c>
      <c r="B4877" s="11">
        <v>0</v>
      </c>
      <c r="C4877" s="11">
        <v>0</v>
      </c>
      <c r="D4877" s="11">
        <v>0</v>
      </c>
      <c r="E4877" s="11">
        <v>0</v>
      </c>
      <c r="F4877" s="11">
        <v>319.82021109999999</v>
      </c>
      <c r="G4877" s="11">
        <v>0</v>
      </c>
      <c r="H4877" s="11">
        <v>0</v>
      </c>
      <c r="I4877" s="11">
        <f t="shared" si="90"/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1.5777732643353162E-3</v>
      </c>
      <c r="W4877" s="11">
        <v>0</v>
      </c>
      <c r="X4877" s="11">
        <v>0</v>
      </c>
    </row>
    <row r="4878" spans="1:24" x14ac:dyDescent="0.25">
      <c r="A4878">
        <v>4876</v>
      </c>
      <c r="B4878" s="11">
        <v>0</v>
      </c>
      <c r="C4878" s="11">
        <v>0</v>
      </c>
      <c r="D4878" s="11">
        <v>0</v>
      </c>
      <c r="E4878" s="11">
        <v>0</v>
      </c>
      <c r="F4878" s="11">
        <v>122.70653</v>
      </c>
      <c r="G4878" s="11">
        <v>0</v>
      </c>
      <c r="H4878" s="11">
        <v>0</v>
      </c>
      <c r="I4878" s="11">
        <f t="shared" si="90"/>
        <v>0</v>
      </c>
      <c r="R4878" s="11">
        <v>0</v>
      </c>
      <c r="S4878" s="11">
        <v>0</v>
      </c>
      <c r="T4878" s="11">
        <v>0</v>
      </c>
      <c r="U4878" s="11">
        <v>0</v>
      </c>
      <c r="V4878" s="11">
        <v>6.0534974236767182E-4</v>
      </c>
      <c r="W4878" s="11">
        <v>0</v>
      </c>
      <c r="X4878" s="11">
        <v>0</v>
      </c>
    </row>
    <row r="4879" spans="1:24" x14ac:dyDescent="0.25">
      <c r="A4879">
        <v>4877</v>
      </c>
      <c r="B4879" s="11">
        <v>0</v>
      </c>
      <c r="C4879" s="11">
        <v>0</v>
      </c>
      <c r="D4879" s="11">
        <v>0</v>
      </c>
      <c r="E4879" s="11">
        <v>0</v>
      </c>
      <c r="F4879" s="11">
        <v>122.05383569999999</v>
      </c>
      <c r="G4879" s="11">
        <v>0</v>
      </c>
      <c r="H4879" s="11">
        <v>0</v>
      </c>
      <c r="I4879" s="11">
        <f t="shared" si="90"/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6.0212979697153149E-4</v>
      </c>
      <c r="W4879" s="11">
        <v>0</v>
      </c>
      <c r="X4879" s="11">
        <v>0</v>
      </c>
    </row>
    <row r="4880" spans="1:24" x14ac:dyDescent="0.25">
      <c r="A4880">
        <v>4878</v>
      </c>
      <c r="B4880" s="11">
        <v>0</v>
      </c>
      <c r="C4880" s="11">
        <v>0</v>
      </c>
      <c r="D4880" s="11">
        <v>0</v>
      </c>
      <c r="E4880" s="11">
        <v>0</v>
      </c>
      <c r="F4880" s="11">
        <v>251.28730880000001</v>
      </c>
      <c r="G4880" s="11">
        <v>0</v>
      </c>
      <c r="H4880" s="11">
        <v>0</v>
      </c>
      <c r="I4880" s="11">
        <f t="shared" si="90"/>
        <v>0</v>
      </c>
      <c r="R4880" s="11">
        <v>0</v>
      </c>
      <c r="S4880" s="11">
        <v>0</v>
      </c>
      <c r="T4880" s="11">
        <v>0</v>
      </c>
      <c r="U4880" s="11">
        <v>0</v>
      </c>
      <c r="V4880" s="11">
        <v>1.2396789937939373E-3</v>
      </c>
      <c r="W4880" s="11">
        <v>0</v>
      </c>
      <c r="X4880" s="11">
        <v>0</v>
      </c>
    </row>
    <row r="4881" spans="1:24" x14ac:dyDescent="0.25">
      <c r="A4881">
        <v>4879</v>
      </c>
      <c r="B4881" s="11">
        <v>0</v>
      </c>
      <c r="C4881" s="11">
        <v>0</v>
      </c>
      <c r="D4881" s="11">
        <v>0</v>
      </c>
      <c r="E4881" s="11">
        <v>0</v>
      </c>
      <c r="F4881" s="11">
        <v>186.67057220000001</v>
      </c>
      <c r="G4881" s="11">
        <v>0</v>
      </c>
      <c r="H4881" s="11">
        <v>0</v>
      </c>
      <c r="I4881" s="11">
        <f t="shared" si="90"/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9.2090439513606878E-4</v>
      </c>
      <c r="W4881" s="11">
        <v>0</v>
      </c>
      <c r="X4881" s="11">
        <v>0</v>
      </c>
    </row>
    <row r="4882" spans="1:24" x14ac:dyDescent="0.25">
      <c r="A4882">
        <v>4880</v>
      </c>
      <c r="B4882" s="11">
        <v>0</v>
      </c>
      <c r="C4882" s="11">
        <v>0</v>
      </c>
      <c r="D4882" s="11">
        <v>0</v>
      </c>
      <c r="E4882" s="11">
        <v>0</v>
      </c>
      <c r="F4882" s="11">
        <v>254.55078030000001</v>
      </c>
      <c r="G4882" s="11">
        <v>0</v>
      </c>
      <c r="H4882" s="11">
        <v>0</v>
      </c>
      <c r="I4882" s="11">
        <f t="shared" si="90"/>
        <v>0</v>
      </c>
      <c r="R4882" s="11">
        <v>0</v>
      </c>
      <c r="S4882" s="11">
        <v>0</v>
      </c>
      <c r="T4882" s="11">
        <v>0</v>
      </c>
      <c r="U4882" s="11">
        <v>0</v>
      </c>
      <c r="V4882" s="11">
        <v>1.2557787207746387E-3</v>
      </c>
      <c r="W4882" s="11">
        <v>0</v>
      </c>
      <c r="X4882" s="11">
        <v>0</v>
      </c>
    </row>
    <row r="4883" spans="1:24" x14ac:dyDescent="0.25">
      <c r="A4883">
        <v>4881</v>
      </c>
      <c r="B4883" s="11">
        <v>0</v>
      </c>
      <c r="C4883" s="11">
        <v>0</v>
      </c>
      <c r="D4883" s="11">
        <v>0</v>
      </c>
      <c r="E4883" s="11">
        <v>0</v>
      </c>
      <c r="F4883" s="11">
        <v>383.78425340000001</v>
      </c>
      <c r="G4883" s="11">
        <v>0</v>
      </c>
      <c r="H4883" s="11">
        <v>0</v>
      </c>
      <c r="I4883" s="11">
        <f t="shared" si="90"/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1.8933279175970446E-3</v>
      </c>
      <c r="W4883" s="11">
        <v>0</v>
      </c>
      <c r="X4883" s="11">
        <v>0</v>
      </c>
    </row>
    <row r="4884" spans="1:24" x14ac:dyDescent="0.25">
      <c r="A4884">
        <v>4882</v>
      </c>
      <c r="B4884" s="11">
        <v>0</v>
      </c>
      <c r="C4884" s="11">
        <v>0</v>
      </c>
      <c r="D4884" s="11">
        <v>0</v>
      </c>
      <c r="E4884" s="11">
        <v>0</v>
      </c>
      <c r="F4884" s="11">
        <v>450.3590729</v>
      </c>
      <c r="G4884" s="11">
        <v>0</v>
      </c>
      <c r="H4884" s="11">
        <v>0</v>
      </c>
      <c r="I4884" s="11">
        <f t="shared" si="90"/>
        <v>0</v>
      </c>
      <c r="R4884" s="11">
        <v>0</v>
      </c>
      <c r="S4884" s="11">
        <v>0</v>
      </c>
      <c r="T4884" s="11">
        <v>0</v>
      </c>
      <c r="U4884" s="11">
        <v>0</v>
      </c>
      <c r="V4884" s="11">
        <v>2.221762352443334E-3</v>
      </c>
      <c r="W4884" s="11">
        <v>0</v>
      </c>
      <c r="X4884" s="11">
        <v>0</v>
      </c>
    </row>
    <row r="4885" spans="1:24" x14ac:dyDescent="0.25">
      <c r="A4885">
        <v>4883</v>
      </c>
      <c r="B4885" s="11">
        <v>0</v>
      </c>
      <c r="C4885" s="11">
        <v>0</v>
      </c>
      <c r="D4885" s="11">
        <v>0</v>
      </c>
      <c r="E4885" s="11">
        <v>0</v>
      </c>
      <c r="F4885" s="11">
        <v>383.78425340000001</v>
      </c>
      <c r="G4885" s="11">
        <v>0</v>
      </c>
      <c r="H4885" s="11">
        <v>0</v>
      </c>
      <c r="I4885" s="11">
        <f t="shared" si="90"/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1.8933279175970446E-3</v>
      </c>
      <c r="W4885" s="11">
        <v>0</v>
      </c>
      <c r="X4885" s="11">
        <v>0</v>
      </c>
    </row>
    <row r="4886" spans="1:24" x14ac:dyDescent="0.25">
      <c r="A4886">
        <v>4884</v>
      </c>
      <c r="B4886" s="11">
        <v>0</v>
      </c>
      <c r="C4886" s="11">
        <v>0</v>
      </c>
      <c r="D4886" s="11">
        <v>0</v>
      </c>
      <c r="E4886" s="11">
        <v>0</v>
      </c>
      <c r="F4886" s="11">
        <v>449.70637859999999</v>
      </c>
      <c r="G4886" s="11">
        <v>0</v>
      </c>
      <c r="H4886" s="11">
        <v>0</v>
      </c>
      <c r="I4886" s="11">
        <f t="shared" si="90"/>
        <v>0</v>
      </c>
      <c r="R4886" s="11">
        <v>0</v>
      </c>
      <c r="S4886" s="11">
        <v>0</v>
      </c>
      <c r="T4886" s="11">
        <v>0</v>
      </c>
      <c r="U4886" s="11">
        <v>0</v>
      </c>
      <c r="V4886" s="11">
        <v>2.2185424070471937E-3</v>
      </c>
      <c r="W4886" s="11">
        <v>0</v>
      </c>
      <c r="X4886" s="11">
        <v>0</v>
      </c>
    </row>
    <row r="4887" spans="1:24" x14ac:dyDescent="0.25">
      <c r="A4887">
        <v>4885</v>
      </c>
      <c r="B4887" s="11">
        <v>0</v>
      </c>
      <c r="C4887" s="11">
        <v>0</v>
      </c>
      <c r="D4887" s="11">
        <v>0</v>
      </c>
      <c r="E4887" s="11">
        <v>0</v>
      </c>
      <c r="F4887" s="11">
        <v>252.59269739999999</v>
      </c>
      <c r="G4887" s="11">
        <v>0</v>
      </c>
      <c r="H4887" s="11">
        <v>0</v>
      </c>
      <c r="I4887" s="11">
        <f t="shared" si="90"/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1.2461188845862177E-3</v>
      </c>
      <c r="W4887" s="11">
        <v>0</v>
      </c>
      <c r="X4887" s="11">
        <v>0</v>
      </c>
    </row>
    <row r="4888" spans="1:24" x14ac:dyDescent="0.25">
      <c r="A4888">
        <v>4886</v>
      </c>
      <c r="B4888" s="11">
        <v>0</v>
      </c>
      <c r="C4888" s="11">
        <v>0</v>
      </c>
      <c r="D4888" s="11">
        <v>0</v>
      </c>
      <c r="E4888" s="11">
        <v>0</v>
      </c>
      <c r="F4888" s="11">
        <v>123.35922429999999</v>
      </c>
      <c r="G4888" s="11">
        <v>0</v>
      </c>
      <c r="H4888" s="11">
        <v>0</v>
      </c>
      <c r="I4888" s="11">
        <f t="shared" si="90"/>
        <v>0</v>
      </c>
      <c r="R4888" s="11">
        <v>0</v>
      </c>
      <c r="S4888" s="11">
        <v>0</v>
      </c>
      <c r="T4888" s="11">
        <v>0</v>
      </c>
      <c r="U4888" s="11">
        <v>0</v>
      </c>
      <c r="V4888" s="11">
        <v>6.0856968776381204E-4</v>
      </c>
      <c r="W4888" s="11">
        <v>0</v>
      </c>
      <c r="X4888" s="11">
        <v>0</v>
      </c>
    </row>
    <row r="4889" spans="1:24" x14ac:dyDescent="0.25">
      <c r="A4889">
        <v>4887</v>
      </c>
      <c r="B4889" s="11">
        <v>0</v>
      </c>
      <c r="C4889" s="11">
        <v>0</v>
      </c>
      <c r="D4889" s="11">
        <v>0</v>
      </c>
      <c r="E4889" s="11">
        <v>0</v>
      </c>
      <c r="F4889" s="11">
        <v>186.67057220000001</v>
      </c>
      <c r="G4889" s="11">
        <v>0</v>
      </c>
      <c r="H4889" s="11">
        <v>0</v>
      </c>
      <c r="I4889" s="11">
        <f t="shared" si="90"/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9.2090439513606878E-4</v>
      </c>
      <c r="W4889" s="11">
        <v>0</v>
      </c>
      <c r="X4889" s="11">
        <v>0</v>
      </c>
    </row>
    <row r="4890" spans="1:24" x14ac:dyDescent="0.25">
      <c r="A4890">
        <v>4888</v>
      </c>
      <c r="B4890" s="11">
        <v>0</v>
      </c>
      <c r="C4890" s="11">
        <v>0</v>
      </c>
      <c r="D4890" s="11">
        <v>0</v>
      </c>
      <c r="E4890" s="11">
        <v>0</v>
      </c>
      <c r="F4890" s="11">
        <v>448.40098990000001</v>
      </c>
      <c r="G4890" s="11">
        <v>0</v>
      </c>
      <c r="H4890" s="11">
        <v>0</v>
      </c>
      <c r="I4890" s="11">
        <f t="shared" si="90"/>
        <v>0</v>
      </c>
      <c r="R4890" s="11">
        <v>0</v>
      </c>
      <c r="S4890" s="11">
        <v>0</v>
      </c>
      <c r="T4890" s="11">
        <v>0</v>
      </c>
      <c r="U4890" s="11">
        <v>0</v>
      </c>
      <c r="V4890" s="11">
        <v>2.212102515761582E-3</v>
      </c>
      <c r="W4890" s="11">
        <v>0</v>
      </c>
      <c r="X4890" s="11">
        <v>0</v>
      </c>
    </row>
    <row r="4891" spans="1:24" x14ac:dyDescent="0.25">
      <c r="A4891">
        <v>4889</v>
      </c>
      <c r="B4891" s="11">
        <v>0</v>
      </c>
      <c r="C4891" s="11">
        <v>0</v>
      </c>
      <c r="D4891" s="11">
        <v>0</v>
      </c>
      <c r="E4891" s="11">
        <v>0</v>
      </c>
      <c r="F4891" s="11">
        <v>449.70637859999999</v>
      </c>
      <c r="G4891" s="11">
        <v>0</v>
      </c>
      <c r="H4891" s="11">
        <v>0</v>
      </c>
      <c r="I4891" s="11">
        <f t="shared" si="90"/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2.2185424070471937E-3</v>
      </c>
      <c r="W4891" s="11">
        <v>0</v>
      </c>
      <c r="X4891" s="11">
        <v>0</v>
      </c>
    </row>
    <row r="4892" spans="1:24" x14ac:dyDescent="0.25">
      <c r="A4892">
        <v>4890</v>
      </c>
      <c r="B4892" s="11">
        <v>0</v>
      </c>
      <c r="C4892" s="11">
        <v>0</v>
      </c>
      <c r="D4892" s="11">
        <v>0</v>
      </c>
      <c r="E4892" s="11">
        <v>0</v>
      </c>
      <c r="F4892" s="11">
        <v>254.55078030000001</v>
      </c>
      <c r="G4892" s="11">
        <v>0</v>
      </c>
      <c r="H4892" s="11">
        <v>0</v>
      </c>
      <c r="I4892" s="11">
        <f t="shared" si="90"/>
        <v>0</v>
      </c>
      <c r="R4892" s="11">
        <v>0</v>
      </c>
      <c r="S4892" s="11">
        <v>0</v>
      </c>
      <c r="T4892" s="11">
        <v>0</v>
      </c>
      <c r="U4892" s="11">
        <v>0</v>
      </c>
      <c r="V4892" s="11">
        <v>1.2557787207746387E-3</v>
      </c>
      <c r="W4892" s="11">
        <v>0</v>
      </c>
      <c r="X4892" s="11">
        <v>0</v>
      </c>
    </row>
    <row r="4893" spans="1:24" x14ac:dyDescent="0.25">
      <c r="A4893">
        <v>4891</v>
      </c>
      <c r="B4893" s="11">
        <v>0</v>
      </c>
      <c r="C4893" s="11">
        <v>0</v>
      </c>
      <c r="D4893" s="11">
        <v>0</v>
      </c>
      <c r="E4893" s="11">
        <v>0</v>
      </c>
      <c r="F4893" s="11">
        <v>188.6286552</v>
      </c>
      <c r="G4893" s="11">
        <v>0</v>
      </c>
      <c r="H4893" s="11">
        <v>0</v>
      </c>
      <c r="I4893" s="11">
        <f t="shared" si="90"/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9.3056423181782084E-4</v>
      </c>
      <c r="W4893" s="11">
        <v>0</v>
      </c>
      <c r="X4893" s="11">
        <v>0</v>
      </c>
    </row>
    <row r="4894" spans="1:24" x14ac:dyDescent="0.25">
      <c r="A4894">
        <v>4892</v>
      </c>
      <c r="B4894" s="11">
        <v>0</v>
      </c>
      <c r="C4894" s="11">
        <v>0</v>
      </c>
      <c r="D4894" s="11">
        <v>0</v>
      </c>
      <c r="E4894" s="11">
        <v>0</v>
      </c>
      <c r="F4894" s="11">
        <v>251.28730880000001</v>
      </c>
      <c r="G4894" s="11">
        <v>0</v>
      </c>
      <c r="H4894" s="11">
        <v>0</v>
      </c>
      <c r="I4894" s="11">
        <f t="shared" si="90"/>
        <v>0</v>
      </c>
      <c r="R4894" s="11">
        <v>0</v>
      </c>
      <c r="S4894" s="11">
        <v>0</v>
      </c>
      <c r="T4894" s="11">
        <v>0</v>
      </c>
      <c r="U4894" s="11">
        <v>0</v>
      </c>
      <c r="V4894" s="11">
        <v>1.2396789937939373E-3</v>
      </c>
      <c r="W4894" s="11">
        <v>0</v>
      </c>
      <c r="X4894" s="11">
        <v>0</v>
      </c>
    </row>
    <row r="4895" spans="1:24" x14ac:dyDescent="0.25">
      <c r="A4895">
        <v>4893</v>
      </c>
      <c r="B4895" s="11">
        <v>0</v>
      </c>
      <c r="C4895" s="11">
        <v>0</v>
      </c>
      <c r="D4895" s="11">
        <v>0</v>
      </c>
      <c r="E4895" s="11">
        <v>0</v>
      </c>
      <c r="F4895" s="11">
        <v>447.74829560000001</v>
      </c>
      <c r="G4895" s="11">
        <v>0</v>
      </c>
      <c r="H4895" s="11">
        <v>0</v>
      </c>
      <c r="I4895" s="11">
        <f t="shared" si="90"/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2.2088825703654416E-3</v>
      </c>
      <c r="W4895" s="11">
        <v>0</v>
      </c>
      <c r="X4895" s="11">
        <v>0</v>
      </c>
    </row>
    <row r="4896" spans="1:24" x14ac:dyDescent="0.25">
      <c r="A4896">
        <v>4894</v>
      </c>
      <c r="B4896" s="11">
        <v>0</v>
      </c>
      <c r="C4896" s="11">
        <v>0</v>
      </c>
      <c r="D4896" s="11">
        <v>0</v>
      </c>
      <c r="E4896" s="11">
        <v>0</v>
      </c>
      <c r="F4896" s="11">
        <v>384.43694770000002</v>
      </c>
      <c r="G4896" s="11">
        <v>0</v>
      </c>
      <c r="H4896" s="11">
        <v>0</v>
      </c>
      <c r="I4896" s="11">
        <f t="shared" si="90"/>
        <v>0</v>
      </c>
      <c r="R4896" s="11">
        <v>0</v>
      </c>
      <c r="S4896" s="11">
        <v>0</v>
      </c>
      <c r="T4896" s="11">
        <v>0</v>
      </c>
      <c r="U4896" s="11">
        <v>0</v>
      </c>
      <c r="V4896" s="11">
        <v>1.8965478629931849E-3</v>
      </c>
      <c r="W4896" s="11">
        <v>0</v>
      </c>
      <c r="X4896" s="11">
        <v>0</v>
      </c>
    </row>
    <row r="4897" spans="1:24" x14ac:dyDescent="0.25">
      <c r="A4897">
        <v>4895</v>
      </c>
      <c r="B4897" s="11">
        <v>0</v>
      </c>
      <c r="C4897" s="11">
        <v>0</v>
      </c>
      <c r="D4897" s="11">
        <v>0</v>
      </c>
      <c r="E4897" s="11">
        <v>0</v>
      </c>
      <c r="F4897" s="11">
        <v>120.74844710000001</v>
      </c>
      <c r="G4897" s="11">
        <v>0</v>
      </c>
      <c r="H4897" s="11">
        <v>0</v>
      </c>
      <c r="I4897" s="11">
        <f t="shared" si="90"/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5.9568990617925104E-4</v>
      </c>
      <c r="W4897" s="11">
        <v>0</v>
      </c>
      <c r="X4897" s="11">
        <v>0</v>
      </c>
    </row>
    <row r="4898" spans="1:24" x14ac:dyDescent="0.25">
      <c r="A4898">
        <v>4896</v>
      </c>
      <c r="B4898" s="11">
        <v>0</v>
      </c>
      <c r="C4898" s="11">
        <v>0</v>
      </c>
      <c r="D4898" s="11">
        <v>0</v>
      </c>
      <c r="E4898" s="11">
        <v>0</v>
      </c>
      <c r="F4898" s="11">
        <v>123.35922429999999</v>
      </c>
      <c r="G4898" s="11">
        <v>0</v>
      </c>
      <c r="H4898" s="11">
        <v>0</v>
      </c>
      <c r="I4898" s="11">
        <f t="shared" si="90"/>
        <v>0</v>
      </c>
      <c r="R4898" s="11">
        <v>0</v>
      </c>
      <c r="S4898" s="11">
        <v>0</v>
      </c>
      <c r="T4898" s="11">
        <v>0</v>
      </c>
      <c r="U4898" s="11">
        <v>0</v>
      </c>
      <c r="V4898" s="11">
        <v>6.0856968776381204E-4</v>
      </c>
      <c r="W4898" s="11">
        <v>0</v>
      </c>
      <c r="X4898" s="11">
        <v>0</v>
      </c>
    </row>
    <row r="4899" spans="1:24" x14ac:dyDescent="0.25">
      <c r="A4899">
        <v>4897</v>
      </c>
      <c r="B4899" s="11">
        <v>0</v>
      </c>
      <c r="C4899" s="11">
        <v>0</v>
      </c>
      <c r="D4899" s="11">
        <v>0</v>
      </c>
      <c r="E4899" s="11">
        <v>0</v>
      </c>
      <c r="F4899" s="11">
        <v>188.6286552</v>
      </c>
      <c r="G4899" s="11">
        <v>0</v>
      </c>
      <c r="H4899" s="11">
        <v>0</v>
      </c>
      <c r="I4899" s="11">
        <f t="shared" si="90"/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9.3056423181782084E-4</v>
      </c>
      <c r="W4899" s="11">
        <v>0</v>
      </c>
      <c r="X4899" s="11">
        <v>0</v>
      </c>
    </row>
    <row r="4900" spans="1:24" x14ac:dyDescent="0.25">
      <c r="A4900">
        <v>4898</v>
      </c>
      <c r="B4900" s="11">
        <v>0</v>
      </c>
      <c r="C4900" s="11">
        <v>0</v>
      </c>
      <c r="D4900" s="11">
        <v>0</v>
      </c>
      <c r="E4900" s="11">
        <v>0</v>
      </c>
      <c r="F4900" s="11">
        <v>121.4011414</v>
      </c>
      <c r="G4900" s="11">
        <v>0</v>
      </c>
      <c r="H4900" s="11">
        <v>0</v>
      </c>
      <c r="I4900" s="11">
        <f t="shared" si="90"/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5.9890985157539127E-4</v>
      </c>
      <c r="W4900" s="11">
        <v>0</v>
      </c>
      <c r="X4900" s="11">
        <v>0</v>
      </c>
    </row>
    <row r="4901" spans="1:24" x14ac:dyDescent="0.25">
      <c r="A4901">
        <v>4899</v>
      </c>
      <c r="B4901" s="11">
        <v>0</v>
      </c>
      <c r="C4901" s="11">
        <v>0</v>
      </c>
      <c r="D4901" s="11">
        <v>0</v>
      </c>
      <c r="E4901" s="11">
        <v>0</v>
      </c>
      <c r="F4901" s="11">
        <v>254.55078030000001</v>
      </c>
      <c r="G4901" s="11">
        <v>0</v>
      </c>
      <c r="H4901" s="11">
        <v>0</v>
      </c>
      <c r="I4901" s="11">
        <f t="shared" si="90"/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1.2557787207746387E-3</v>
      </c>
      <c r="W4901" s="11">
        <v>0</v>
      </c>
      <c r="X4901" s="11">
        <v>0</v>
      </c>
    </row>
    <row r="4902" spans="1:24" x14ac:dyDescent="0.25">
      <c r="A4902">
        <v>4900</v>
      </c>
      <c r="B4902" s="11">
        <v>0</v>
      </c>
      <c r="C4902" s="11">
        <v>0</v>
      </c>
      <c r="D4902" s="11">
        <v>0</v>
      </c>
      <c r="E4902" s="11">
        <v>0</v>
      </c>
      <c r="F4902" s="11">
        <v>188.6286552</v>
      </c>
      <c r="G4902" s="11">
        <v>0</v>
      </c>
      <c r="H4902" s="11">
        <v>0</v>
      </c>
      <c r="I4902" s="11">
        <f t="shared" si="90"/>
        <v>0</v>
      </c>
      <c r="R4902" s="11">
        <v>0</v>
      </c>
      <c r="S4902" s="11">
        <v>0</v>
      </c>
      <c r="T4902" s="11">
        <v>0</v>
      </c>
      <c r="U4902" s="11">
        <v>0</v>
      </c>
      <c r="V4902" s="11">
        <v>9.3056423181782084E-4</v>
      </c>
      <c r="W4902" s="11">
        <v>0</v>
      </c>
      <c r="X4902" s="11">
        <v>0</v>
      </c>
    </row>
    <row r="4903" spans="1:24" x14ac:dyDescent="0.25">
      <c r="A4903">
        <v>4901</v>
      </c>
      <c r="B4903" s="11">
        <v>0</v>
      </c>
      <c r="C4903" s="11">
        <v>0</v>
      </c>
      <c r="D4903" s="11">
        <v>0</v>
      </c>
      <c r="E4903" s="11">
        <v>0</v>
      </c>
      <c r="F4903" s="11">
        <v>448.40098990000001</v>
      </c>
      <c r="G4903" s="11">
        <v>0</v>
      </c>
      <c r="H4903" s="11">
        <v>0</v>
      </c>
      <c r="I4903" s="11">
        <f t="shared" si="90"/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2.212102515761582E-3</v>
      </c>
      <c r="W4903" s="11">
        <v>0</v>
      </c>
      <c r="X4903" s="11">
        <v>0</v>
      </c>
    </row>
    <row r="4904" spans="1:24" x14ac:dyDescent="0.25">
      <c r="A4904">
        <v>4902</v>
      </c>
      <c r="B4904" s="11">
        <v>0</v>
      </c>
      <c r="C4904" s="11">
        <v>0</v>
      </c>
      <c r="D4904" s="11">
        <v>0</v>
      </c>
      <c r="E4904" s="11">
        <v>0</v>
      </c>
      <c r="F4904" s="11">
        <v>252.59269739999999</v>
      </c>
      <c r="G4904" s="11">
        <v>0</v>
      </c>
      <c r="H4904" s="11">
        <v>0</v>
      </c>
      <c r="I4904" s="11">
        <f t="shared" si="90"/>
        <v>0</v>
      </c>
      <c r="R4904" s="11">
        <v>0</v>
      </c>
      <c r="S4904" s="11">
        <v>0</v>
      </c>
      <c r="T4904" s="11">
        <v>0</v>
      </c>
      <c r="U4904" s="11">
        <v>0</v>
      </c>
      <c r="V4904" s="11">
        <v>1.2461188845862177E-3</v>
      </c>
      <c r="W4904" s="11">
        <v>0</v>
      </c>
      <c r="X4904" s="11">
        <v>0</v>
      </c>
    </row>
    <row r="4905" spans="1:24" x14ac:dyDescent="0.25">
      <c r="A4905">
        <v>4903</v>
      </c>
      <c r="B4905" s="11">
        <v>0</v>
      </c>
      <c r="C4905" s="11">
        <v>0</v>
      </c>
      <c r="D4905" s="11">
        <v>0</v>
      </c>
      <c r="E4905" s="11">
        <v>0</v>
      </c>
      <c r="F4905" s="11">
        <v>381.82617049999999</v>
      </c>
      <c r="G4905" s="11">
        <v>0</v>
      </c>
      <c r="H4905" s="11">
        <v>0</v>
      </c>
      <c r="I4905" s="11">
        <f t="shared" si="90"/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1.8836680814086236E-3</v>
      </c>
      <c r="W4905" s="11">
        <v>0</v>
      </c>
      <c r="X4905" s="11">
        <v>0</v>
      </c>
    </row>
    <row r="4906" spans="1:24" x14ac:dyDescent="0.25">
      <c r="A4906">
        <v>4904</v>
      </c>
      <c r="B4906" s="11">
        <v>0</v>
      </c>
      <c r="C4906" s="11">
        <v>0</v>
      </c>
      <c r="D4906" s="11">
        <v>0</v>
      </c>
      <c r="E4906" s="11">
        <v>0</v>
      </c>
      <c r="F4906" s="11">
        <v>187.9759608</v>
      </c>
      <c r="G4906" s="11">
        <v>0</v>
      </c>
      <c r="H4906" s="11">
        <v>0</v>
      </c>
      <c r="I4906" s="11">
        <f t="shared" si="90"/>
        <v>0</v>
      </c>
      <c r="R4906" s="11">
        <v>0</v>
      </c>
      <c r="S4906" s="11">
        <v>0</v>
      </c>
      <c r="T4906" s="11">
        <v>0</v>
      </c>
      <c r="U4906" s="11">
        <v>0</v>
      </c>
      <c r="V4906" s="11">
        <v>9.2734428592834922E-4</v>
      </c>
      <c r="W4906" s="11">
        <v>0</v>
      </c>
      <c r="X4906" s="11">
        <v>0</v>
      </c>
    </row>
    <row r="4907" spans="1:24" x14ac:dyDescent="0.25">
      <c r="A4907">
        <v>4905</v>
      </c>
      <c r="B4907" s="11">
        <v>0</v>
      </c>
      <c r="C4907" s="11">
        <v>0</v>
      </c>
      <c r="D4907" s="11">
        <v>0</v>
      </c>
      <c r="E4907" s="11">
        <v>0</v>
      </c>
      <c r="F4907" s="11">
        <v>383.78425340000001</v>
      </c>
      <c r="G4907" s="11">
        <v>0</v>
      </c>
      <c r="H4907" s="11">
        <v>0</v>
      </c>
      <c r="I4907" s="11">
        <f t="shared" si="90"/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1.8933279175970446E-3</v>
      </c>
      <c r="W4907" s="11">
        <v>0</v>
      </c>
      <c r="X4907" s="11">
        <v>0</v>
      </c>
    </row>
    <row r="4908" spans="1:24" x14ac:dyDescent="0.25">
      <c r="A4908">
        <v>4906</v>
      </c>
      <c r="B4908" s="11">
        <v>0</v>
      </c>
      <c r="C4908" s="11">
        <v>0</v>
      </c>
      <c r="D4908" s="11">
        <v>0</v>
      </c>
      <c r="E4908" s="11">
        <v>0</v>
      </c>
      <c r="F4908" s="11">
        <v>188.6286552</v>
      </c>
      <c r="G4908" s="11">
        <v>0</v>
      </c>
      <c r="H4908" s="11">
        <v>0</v>
      </c>
      <c r="I4908" s="11">
        <f t="shared" si="90"/>
        <v>0</v>
      </c>
      <c r="R4908" s="11">
        <v>0</v>
      </c>
      <c r="S4908" s="11">
        <v>0</v>
      </c>
      <c r="T4908" s="11">
        <v>0</v>
      </c>
      <c r="U4908" s="11">
        <v>0</v>
      </c>
      <c r="V4908" s="11">
        <v>9.3056423181782084E-4</v>
      </c>
      <c r="W4908" s="11">
        <v>0</v>
      </c>
      <c r="X4908" s="11">
        <v>0</v>
      </c>
    </row>
    <row r="4909" spans="1:24" x14ac:dyDescent="0.25">
      <c r="A4909">
        <v>4907</v>
      </c>
      <c r="B4909" s="11">
        <v>0</v>
      </c>
      <c r="C4909" s="11">
        <v>0</v>
      </c>
      <c r="D4909" s="11">
        <v>0</v>
      </c>
      <c r="E4909" s="11">
        <v>0</v>
      </c>
      <c r="F4909" s="11">
        <v>186.0178779</v>
      </c>
      <c r="G4909" s="11">
        <v>0</v>
      </c>
      <c r="H4909" s="11">
        <v>0</v>
      </c>
      <c r="I4909" s="11">
        <f t="shared" si="90"/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9.1768444973992845E-4</v>
      </c>
      <c r="W4909" s="11">
        <v>0</v>
      </c>
      <c r="X4909" s="11">
        <v>0</v>
      </c>
    </row>
    <row r="4910" spans="1:24" x14ac:dyDescent="0.25">
      <c r="A4910">
        <v>4908</v>
      </c>
      <c r="B4910" s="11">
        <v>0</v>
      </c>
      <c r="C4910" s="11">
        <v>0</v>
      </c>
      <c r="D4910" s="11">
        <v>0</v>
      </c>
      <c r="E4910" s="11">
        <v>0</v>
      </c>
      <c r="F4910" s="11">
        <v>385.08964200000003</v>
      </c>
      <c r="G4910" s="11">
        <v>0</v>
      </c>
      <c r="H4910" s="11">
        <v>0</v>
      </c>
      <c r="I4910" s="11">
        <f t="shared" si="90"/>
        <v>0</v>
      </c>
      <c r="R4910" s="11">
        <v>0</v>
      </c>
      <c r="S4910" s="11">
        <v>0</v>
      </c>
      <c r="T4910" s="11">
        <v>0</v>
      </c>
      <c r="U4910" s="11">
        <v>0</v>
      </c>
      <c r="V4910" s="11">
        <v>1.8997678083893252E-3</v>
      </c>
      <c r="W4910" s="11">
        <v>0</v>
      </c>
      <c r="X4910" s="11">
        <v>0</v>
      </c>
    </row>
    <row r="4911" spans="1:24" x14ac:dyDescent="0.25">
      <c r="A4911">
        <v>4909</v>
      </c>
      <c r="B4911" s="11">
        <v>0</v>
      </c>
      <c r="C4911" s="11">
        <v>0</v>
      </c>
      <c r="D4911" s="11">
        <v>0</v>
      </c>
      <c r="E4911" s="11">
        <v>0</v>
      </c>
      <c r="F4911" s="11">
        <v>317.86212829999999</v>
      </c>
      <c r="G4911" s="11">
        <v>0</v>
      </c>
      <c r="H4911" s="11">
        <v>0</v>
      </c>
      <c r="I4911" s="11">
        <f t="shared" si="90"/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1.5681134286402267E-3</v>
      </c>
      <c r="W4911" s="11">
        <v>0</v>
      </c>
      <c r="X4911" s="11">
        <v>0</v>
      </c>
    </row>
    <row r="4912" spans="1:24" x14ac:dyDescent="0.25">
      <c r="A4912">
        <v>4910</v>
      </c>
      <c r="B4912" s="11">
        <v>0</v>
      </c>
      <c r="C4912" s="11">
        <v>0</v>
      </c>
      <c r="D4912" s="11">
        <v>0</v>
      </c>
      <c r="E4912" s="11">
        <v>0</v>
      </c>
      <c r="F4912" s="11">
        <v>251.28730880000001</v>
      </c>
      <c r="G4912" s="11">
        <v>0</v>
      </c>
      <c r="H4912" s="11">
        <v>0</v>
      </c>
      <c r="I4912" s="11">
        <f t="shared" si="90"/>
        <v>0</v>
      </c>
      <c r="R4912" s="11">
        <v>0</v>
      </c>
      <c r="S4912" s="11">
        <v>0</v>
      </c>
      <c r="T4912" s="11">
        <v>0</v>
      </c>
      <c r="U4912" s="11">
        <v>0</v>
      </c>
      <c r="V4912" s="11">
        <v>1.2396789937939373E-3</v>
      </c>
      <c r="W4912" s="11">
        <v>0</v>
      </c>
      <c r="X4912" s="11">
        <v>0</v>
      </c>
    </row>
    <row r="4913" spans="1:24" x14ac:dyDescent="0.25">
      <c r="A4913">
        <v>4911</v>
      </c>
      <c r="B4913" s="11">
        <v>0</v>
      </c>
      <c r="C4913" s="11">
        <v>0</v>
      </c>
      <c r="D4913" s="11">
        <v>0</v>
      </c>
      <c r="E4913" s="11">
        <v>0</v>
      </c>
      <c r="F4913" s="11">
        <v>381.82617049999999</v>
      </c>
      <c r="G4913" s="11">
        <v>0</v>
      </c>
      <c r="H4913" s="11">
        <v>0</v>
      </c>
      <c r="I4913" s="11">
        <f t="shared" si="90"/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1.8836680814086236E-3</v>
      </c>
      <c r="W4913" s="11">
        <v>0</v>
      </c>
      <c r="X4913" s="11">
        <v>0</v>
      </c>
    </row>
    <row r="4914" spans="1:24" x14ac:dyDescent="0.25">
      <c r="A4914">
        <v>4912</v>
      </c>
      <c r="B4914" s="11">
        <v>0</v>
      </c>
      <c r="C4914" s="11">
        <v>0</v>
      </c>
      <c r="D4914" s="11">
        <v>0</v>
      </c>
      <c r="E4914" s="11">
        <v>0</v>
      </c>
      <c r="F4914" s="11">
        <v>383.1315591</v>
      </c>
      <c r="G4914" s="11">
        <v>0</v>
      </c>
      <c r="H4914" s="11">
        <v>0</v>
      </c>
      <c r="I4914" s="11">
        <f t="shared" si="90"/>
        <v>0</v>
      </c>
      <c r="R4914" s="11">
        <v>0</v>
      </c>
      <c r="S4914" s="11">
        <v>0</v>
      </c>
      <c r="T4914" s="11">
        <v>0</v>
      </c>
      <c r="U4914" s="11">
        <v>0</v>
      </c>
      <c r="V4914" s="11">
        <v>1.8901079722009042E-3</v>
      </c>
      <c r="W4914" s="11">
        <v>0</v>
      </c>
      <c r="X4914" s="11">
        <v>0</v>
      </c>
    </row>
    <row r="4915" spans="1:24" x14ac:dyDescent="0.25">
      <c r="A4915">
        <v>4913</v>
      </c>
      <c r="B4915" s="11">
        <v>0</v>
      </c>
      <c r="C4915" s="11">
        <v>0</v>
      </c>
      <c r="D4915" s="11">
        <v>0</v>
      </c>
      <c r="E4915" s="11">
        <v>0</v>
      </c>
      <c r="F4915" s="11">
        <v>317.20943390000002</v>
      </c>
      <c r="G4915" s="11">
        <v>0</v>
      </c>
      <c r="H4915" s="11">
        <v>0</v>
      </c>
      <c r="I4915" s="11">
        <f t="shared" si="90"/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1.5648934827507551E-3</v>
      </c>
      <c r="W4915" s="11">
        <v>0</v>
      </c>
      <c r="X4915" s="11">
        <v>0</v>
      </c>
    </row>
    <row r="4916" spans="1:24" x14ac:dyDescent="0.25">
      <c r="A4916">
        <v>4914</v>
      </c>
      <c r="B4916" s="11">
        <v>0</v>
      </c>
      <c r="C4916" s="11">
        <v>0</v>
      </c>
      <c r="D4916" s="11">
        <v>0</v>
      </c>
      <c r="E4916" s="11">
        <v>0</v>
      </c>
      <c r="F4916" s="11">
        <v>251.28730880000001</v>
      </c>
      <c r="G4916" s="11">
        <v>0</v>
      </c>
      <c r="H4916" s="11">
        <v>0</v>
      </c>
      <c r="I4916" s="11">
        <f t="shared" si="90"/>
        <v>0</v>
      </c>
      <c r="R4916" s="11">
        <v>0</v>
      </c>
      <c r="S4916" s="11">
        <v>0</v>
      </c>
      <c r="T4916" s="11">
        <v>0</v>
      </c>
      <c r="U4916" s="11">
        <v>0</v>
      </c>
      <c r="V4916" s="11">
        <v>1.2396789937939373E-3</v>
      </c>
      <c r="W4916" s="11">
        <v>0</v>
      </c>
      <c r="X4916" s="11">
        <v>0</v>
      </c>
    </row>
    <row r="4917" spans="1:24" x14ac:dyDescent="0.25">
      <c r="A4917">
        <v>4915</v>
      </c>
      <c r="B4917" s="11">
        <v>0</v>
      </c>
      <c r="C4917" s="11">
        <v>0</v>
      </c>
      <c r="D4917" s="11">
        <v>0</v>
      </c>
      <c r="E4917" s="11">
        <v>0</v>
      </c>
      <c r="F4917" s="11">
        <v>186.67057220000001</v>
      </c>
      <c r="G4917" s="11">
        <v>0</v>
      </c>
      <c r="H4917" s="11">
        <v>0</v>
      </c>
      <c r="I4917" s="11">
        <f t="shared" si="90"/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9.2090439513606878E-4</v>
      </c>
      <c r="W4917" s="11">
        <v>0</v>
      </c>
      <c r="X4917" s="11">
        <v>0</v>
      </c>
    </row>
    <row r="4918" spans="1:24" x14ac:dyDescent="0.25">
      <c r="A4918">
        <v>4916</v>
      </c>
      <c r="B4918" s="11">
        <v>0</v>
      </c>
      <c r="C4918" s="11">
        <v>0</v>
      </c>
      <c r="D4918" s="11">
        <v>0</v>
      </c>
      <c r="E4918" s="11">
        <v>0</v>
      </c>
      <c r="F4918" s="11">
        <v>186.0178779</v>
      </c>
      <c r="G4918" s="11">
        <v>0</v>
      </c>
      <c r="H4918" s="11">
        <v>0</v>
      </c>
      <c r="I4918" s="11">
        <f t="shared" si="90"/>
        <v>0</v>
      </c>
      <c r="R4918" s="11">
        <v>0</v>
      </c>
      <c r="S4918" s="11">
        <v>0</v>
      </c>
      <c r="T4918" s="11">
        <v>0</v>
      </c>
      <c r="U4918" s="11">
        <v>0</v>
      </c>
      <c r="V4918" s="11">
        <v>9.1768444973992845E-4</v>
      </c>
      <c r="W4918" s="11">
        <v>0</v>
      </c>
      <c r="X4918" s="11">
        <v>0</v>
      </c>
    </row>
    <row r="4919" spans="1:24" x14ac:dyDescent="0.25">
      <c r="A4919">
        <v>4917</v>
      </c>
      <c r="B4919" s="11">
        <v>0</v>
      </c>
      <c r="C4919" s="11">
        <v>0</v>
      </c>
      <c r="D4919" s="11">
        <v>0</v>
      </c>
      <c r="E4919" s="11">
        <v>0</v>
      </c>
      <c r="F4919" s="11">
        <v>186.0178779</v>
      </c>
      <c r="G4919" s="11">
        <v>0</v>
      </c>
      <c r="H4919" s="11">
        <v>0</v>
      </c>
      <c r="I4919" s="11">
        <f t="shared" si="90"/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9.1768444973992845E-4</v>
      </c>
      <c r="W4919" s="11">
        <v>0</v>
      </c>
      <c r="X4919" s="11">
        <v>0</v>
      </c>
    </row>
    <row r="4920" spans="1:24" x14ac:dyDescent="0.25">
      <c r="A4920">
        <v>4918</v>
      </c>
      <c r="B4920" s="11">
        <v>0</v>
      </c>
      <c r="C4920" s="11">
        <v>0</v>
      </c>
      <c r="D4920" s="11">
        <v>0</v>
      </c>
      <c r="E4920" s="11">
        <v>0</v>
      </c>
      <c r="F4920" s="11">
        <v>120.74844710000001</v>
      </c>
      <c r="G4920" s="11">
        <v>0</v>
      </c>
      <c r="H4920" s="11">
        <v>0</v>
      </c>
      <c r="I4920" s="11">
        <f t="shared" si="90"/>
        <v>0</v>
      </c>
      <c r="R4920" s="11">
        <v>0</v>
      </c>
      <c r="S4920" s="11">
        <v>0</v>
      </c>
      <c r="T4920" s="11">
        <v>0</v>
      </c>
      <c r="U4920" s="11">
        <v>0</v>
      </c>
      <c r="V4920" s="11">
        <v>5.9568990617925104E-4</v>
      </c>
      <c r="W4920" s="11">
        <v>0</v>
      </c>
      <c r="X4920" s="11">
        <v>0</v>
      </c>
    </row>
    <row r="4921" spans="1:24" x14ac:dyDescent="0.25">
      <c r="A4921">
        <v>4919</v>
      </c>
      <c r="B4921" s="11">
        <v>0</v>
      </c>
      <c r="C4921" s="11">
        <v>0</v>
      </c>
      <c r="D4921" s="11">
        <v>0</v>
      </c>
      <c r="E4921" s="11">
        <v>0</v>
      </c>
      <c r="F4921" s="11">
        <v>252.59269739999999</v>
      </c>
      <c r="G4921" s="11">
        <v>0</v>
      </c>
      <c r="H4921" s="11">
        <v>0</v>
      </c>
      <c r="I4921" s="11">
        <f t="shared" si="90"/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1.2461188845862177E-3</v>
      </c>
      <c r="W4921" s="11">
        <v>0</v>
      </c>
      <c r="X4921" s="11">
        <v>0</v>
      </c>
    </row>
    <row r="4922" spans="1:24" x14ac:dyDescent="0.25">
      <c r="A4922">
        <v>4920</v>
      </c>
      <c r="B4922" s="11">
        <v>0</v>
      </c>
      <c r="C4922" s="11">
        <v>0</v>
      </c>
      <c r="D4922" s="11">
        <v>0</v>
      </c>
      <c r="E4922" s="11">
        <v>0</v>
      </c>
      <c r="F4922" s="11">
        <v>187.32326649999999</v>
      </c>
      <c r="G4922" s="11">
        <v>0</v>
      </c>
      <c r="H4922" s="11">
        <v>0</v>
      </c>
      <c r="I4922" s="11">
        <f t="shared" si="90"/>
        <v>0</v>
      </c>
      <c r="R4922" s="11">
        <v>0</v>
      </c>
      <c r="S4922" s="11">
        <v>0</v>
      </c>
      <c r="T4922" s="11">
        <v>0</v>
      </c>
      <c r="U4922" s="11">
        <v>0</v>
      </c>
      <c r="V4922" s="11">
        <v>9.24124340532209E-4</v>
      </c>
      <c r="W4922" s="11">
        <v>0</v>
      </c>
      <c r="X4922" s="11">
        <v>0</v>
      </c>
    </row>
    <row r="4923" spans="1:24" x14ac:dyDescent="0.25">
      <c r="A4923">
        <v>4921</v>
      </c>
      <c r="B4923" s="11">
        <v>0</v>
      </c>
      <c r="C4923" s="11">
        <v>0</v>
      </c>
      <c r="D4923" s="11">
        <v>0</v>
      </c>
      <c r="E4923" s="11">
        <v>0</v>
      </c>
      <c r="F4923" s="11">
        <v>381.82617049999999</v>
      </c>
      <c r="G4923" s="11">
        <v>0</v>
      </c>
      <c r="H4923" s="11">
        <v>0</v>
      </c>
      <c r="I4923" s="11">
        <f t="shared" si="90"/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1.8836680814086236E-3</v>
      </c>
      <c r="W4923" s="11">
        <v>0</v>
      </c>
      <c r="X4923" s="11">
        <v>0</v>
      </c>
    </row>
    <row r="4924" spans="1:24" x14ac:dyDescent="0.25">
      <c r="A4924">
        <v>4922</v>
      </c>
      <c r="B4924" s="11">
        <v>0</v>
      </c>
      <c r="C4924" s="11">
        <v>0</v>
      </c>
      <c r="D4924" s="11">
        <v>0</v>
      </c>
      <c r="E4924" s="11">
        <v>0</v>
      </c>
      <c r="F4924" s="11">
        <v>121.4011414</v>
      </c>
      <c r="G4924" s="11">
        <v>0</v>
      </c>
      <c r="H4924" s="11">
        <v>0</v>
      </c>
      <c r="I4924" s="11">
        <f t="shared" si="90"/>
        <v>0</v>
      </c>
      <c r="R4924" s="11">
        <v>0</v>
      </c>
      <c r="S4924" s="11">
        <v>0</v>
      </c>
      <c r="T4924" s="11">
        <v>0</v>
      </c>
      <c r="U4924" s="11">
        <v>0</v>
      </c>
      <c r="V4924" s="11">
        <v>5.9890985157539127E-4</v>
      </c>
      <c r="W4924" s="11">
        <v>0</v>
      </c>
      <c r="X4924" s="11">
        <v>0</v>
      </c>
    </row>
    <row r="4925" spans="1:24" x14ac:dyDescent="0.25">
      <c r="A4925">
        <v>4923</v>
      </c>
      <c r="B4925" s="11">
        <v>0</v>
      </c>
      <c r="C4925" s="11">
        <v>0</v>
      </c>
      <c r="D4925" s="11">
        <v>0</v>
      </c>
      <c r="E4925" s="11">
        <v>0</v>
      </c>
      <c r="F4925" s="11">
        <v>383.78425340000001</v>
      </c>
      <c r="G4925" s="11">
        <v>0</v>
      </c>
      <c r="H4925" s="11">
        <v>0</v>
      </c>
      <c r="I4925" s="11">
        <f t="shared" si="90"/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1.8933279175970446E-3</v>
      </c>
      <c r="W4925" s="11">
        <v>0</v>
      </c>
      <c r="X4925" s="11">
        <v>0</v>
      </c>
    </row>
    <row r="4926" spans="1:24" x14ac:dyDescent="0.25">
      <c r="A4926">
        <v>4924</v>
      </c>
      <c r="B4926" s="11">
        <v>0</v>
      </c>
      <c r="C4926" s="11">
        <v>0</v>
      </c>
      <c r="D4926" s="11">
        <v>0</v>
      </c>
      <c r="E4926" s="11">
        <v>0</v>
      </c>
      <c r="F4926" s="11">
        <v>186.67057220000001</v>
      </c>
      <c r="G4926" s="11">
        <v>0</v>
      </c>
      <c r="H4926" s="11">
        <v>0</v>
      </c>
      <c r="I4926" s="11">
        <f t="shared" si="90"/>
        <v>0</v>
      </c>
      <c r="R4926" s="11">
        <v>0</v>
      </c>
      <c r="S4926" s="11">
        <v>0</v>
      </c>
      <c r="T4926" s="11">
        <v>0</v>
      </c>
      <c r="U4926" s="11">
        <v>0</v>
      </c>
      <c r="V4926" s="11">
        <v>9.2090439513606878E-4</v>
      </c>
      <c r="W4926" s="11">
        <v>0</v>
      </c>
      <c r="X4926" s="11">
        <v>0</v>
      </c>
    </row>
    <row r="4927" spans="1:24" x14ac:dyDescent="0.25">
      <c r="A4927">
        <v>4925</v>
      </c>
      <c r="B4927" s="11">
        <v>0</v>
      </c>
      <c r="C4927" s="11">
        <v>0</v>
      </c>
      <c r="D4927" s="11">
        <v>0</v>
      </c>
      <c r="E4927" s="11">
        <v>0</v>
      </c>
      <c r="F4927" s="11">
        <v>187.9759608</v>
      </c>
      <c r="G4927" s="11">
        <v>0</v>
      </c>
      <c r="H4927" s="11">
        <v>0</v>
      </c>
      <c r="I4927" s="11">
        <f t="shared" si="90"/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9.2734428592834922E-4</v>
      </c>
      <c r="W4927" s="11">
        <v>0</v>
      </c>
      <c r="X4927" s="11">
        <v>0</v>
      </c>
    </row>
    <row r="4928" spans="1:24" x14ac:dyDescent="0.25">
      <c r="A4928">
        <v>4926</v>
      </c>
      <c r="B4928" s="11">
        <v>0</v>
      </c>
      <c r="C4928" s="11">
        <v>0</v>
      </c>
      <c r="D4928" s="11">
        <v>0</v>
      </c>
      <c r="E4928" s="11">
        <v>0</v>
      </c>
      <c r="F4928" s="11">
        <v>385.08964200000003</v>
      </c>
      <c r="G4928" s="11">
        <v>0</v>
      </c>
      <c r="H4928" s="11">
        <v>0</v>
      </c>
      <c r="I4928" s="11">
        <f t="shared" si="90"/>
        <v>0</v>
      </c>
      <c r="R4928" s="11">
        <v>0</v>
      </c>
      <c r="S4928" s="11">
        <v>0</v>
      </c>
      <c r="T4928" s="11">
        <v>0</v>
      </c>
      <c r="U4928" s="11">
        <v>0</v>
      </c>
      <c r="V4928" s="11">
        <v>1.8997678083893252E-3</v>
      </c>
      <c r="W4928" s="11">
        <v>0</v>
      </c>
      <c r="X4928" s="11">
        <v>0</v>
      </c>
    </row>
    <row r="4929" spans="1:24" x14ac:dyDescent="0.25">
      <c r="A4929">
        <v>4927</v>
      </c>
      <c r="B4929" s="11">
        <v>0</v>
      </c>
      <c r="C4929" s="11">
        <v>0</v>
      </c>
      <c r="D4929" s="11">
        <v>0</v>
      </c>
      <c r="E4929" s="11">
        <v>0</v>
      </c>
      <c r="F4929" s="11">
        <v>447.0956013</v>
      </c>
      <c r="G4929" s="11">
        <v>0</v>
      </c>
      <c r="H4929" s="11">
        <v>0</v>
      </c>
      <c r="I4929" s="11">
        <f t="shared" si="90"/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2.2056626249693013E-3</v>
      </c>
      <c r="W4929" s="11">
        <v>0</v>
      </c>
      <c r="X4929" s="11">
        <v>0</v>
      </c>
    </row>
    <row r="4930" spans="1:24" x14ac:dyDescent="0.25">
      <c r="A4930">
        <v>4928</v>
      </c>
      <c r="B4930" s="11">
        <v>0</v>
      </c>
      <c r="C4930" s="11">
        <v>0</v>
      </c>
      <c r="D4930" s="11">
        <v>0</v>
      </c>
      <c r="E4930" s="11">
        <v>0</v>
      </c>
      <c r="F4930" s="11">
        <v>122.05383569999999</v>
      </c>
      <c r="G4930" s="11">
        <v>0</v>
      </c>
      <c r="H4930" s="11">
        <v>0</v>
      </c>
      <c r="I4930" s="11">
        <f t="shared" si="90"/>
        <v>0</v>
      </c>
      <c r="R4930" s="11">
        <v>0</v>
      </c>
      <c r="S4930" s="11">
        <v>0</v>
      </c>
      <c r="T4930" s="11">
        <v>0</v>
      </c>
      <c r="U4930" s="11">
        <v>0</v>
      </c>
      <c r="V4930" s="11">
        <v>6.0212979697153149E-4</v>
      </c>
      <c r="W4930" s="11">
        <v>0</v>
      </c>
      <c r="X4930" s="11">
        <v>0</v>
      </c>
    </row>
    <row r="4931" spans="1:24" x14ac:dyDescent="0.25">
      <c r="A4931">
        <v>4929</v>
      </c>
      <c r="B4931" s="11">
        <v>0</v>
      </c>
      <c r="C4931" s="11">
        <v>0</v>
      </c>
      <c r="D4931" s="11">
        <v>0</v>
      </c>
      <c r="E4931" s="11">
        <v>0</v>
      </c>
      <c r="F4931" s="11">
        <v>384.43694770000002</v>
      </c>
      <c r="G4931" s="11">
        <v>0</v>
      </c>
      <c r="H4931" s="11">
        <v>0</v>
      </c>
      <c r="I4931" s="11">
        <f t="shared" ref="I4931:I4994" si="91">IF(G4931=70,80,G4931)</f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1.8965478629931849E-3</v>
      </c>
      <c r="W4931" s="11">
        <v>0</v>
      </c>
      <c r="X4931" s="11">
        <v>0</v>
      </c>
    </row>
    <row r="4932" spans="1:24" x14ac:dyDescent="0.25">
      <c r="A4932">
        <v>4930</v>
      </c>
      <c r="B4932" s="11">
        <v>0</v>
      </c>
      <c r="C4932" s="11">
        <v>0</v>
      </c>
      <c r="D4932" s="11">
        <v>0</v>
      </c>
      <c r="E4932" s="11">
        <v>0</v>
      </c>
      <c r="F4932" s="11">
        <v>447.74829560000001</v>
      </c>
      <c r="G4932" s="11">
        <v>0</v>
      </c>
      <c r="H4932" s="11">
        <v>0</v>
      </c>
      <c r="I4932" s="11">
        <f t="shared" si="91"/>
        <v>0</v>
      </c>
      <c r="R4932" s="11">
        <v>0</v>
      </c>
      <c r="S4932" s="11">
        <v>0</v>
      </c>
      <c r="T4932" s="11">
        <v>0</v>
      </c>
      <c r="U4932" s="11">
        <v>0</v>
      </c>
      <c r="V4932" s="11">
        <v>2.2088825703654416E-3</v>
      </c>
      <c r="W4932" s="11">
        <v>0</v>
      </c>
      <c r="X4932" s="11">
        <v>0</v>
      </c>
    </row>
    <row r="4933" spans="1:24" x14ac:dyDescent="0.25">
      <c r="A4933">
        <v>4931</v>
      </c>
      <c r="B4933" s="11">
        <v>0</v>
      </c>
      <c r="C4933" s="11">
        <v>0</v>
      </c>
      <c r="D4933" s="11">
        <v>0</v>
      </c>
      <c r="E4933" s="11">
        <v>0</v>
      </c>
      <c r="F4933" s="11">
        <v>251.94000310000001</v>
      </c>
      <c r="G4933" s="11">
        <v>0</v>
      </c>
      <c r="H4933" s="11">
        <v>0</v>
      </c>
      <c r="I4933" s="11">
        <f t="shared" si="91"/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1.2428989391900776E-3</v>
      </c>
      <c r="W4933" s="11">
        <v>0</v>
      </c>
      <c r="X4933" s="11">
        <v>0</v>
      </c>
    </row>
    <row r="4934" spans="1:24" x14ac:dyDescent="0.25">
      <c r="A4934">
        <v>4932</v>
      </c>
      <c r="B4934" s="11">
        <v>0</v>
      </c>
      <c r="C4934" s="11">
        <v>0</v>
      </c>
      <c r="D4934" s="11">
        <v>0</v>
      </c>
      <c r="E4934" s="11">
        <v>0</v>
      </c>
      <c r="F4934" s="11">
        <v>318.51482249999998</v>
      </c>
      <c r="G4934" s="11">
        <v>0</v>
      </c>
      <c r="H4934" s="11">
        <v>0</v>
      </c>
      <c r="I4934" s="11">
        <f t="shared" si="91"/>
        <v>0</v>
      </c>
      <c r="R4934" s="11">
        <v>0</v>
      </c>
      <c r="S4934" s="11">
        <v>0</v>
      </c>
      <c r="T4934" s="11">
        <v>0</v>
      </c>
      <c r="U4934" s="11">
        <v>0</v>
      </c>
      <c r="V4934" s="11">
        <v>1.5713333735430355E-3</v>
      </c>
      <c r="W4934" s="11">
        <v>0</v>
      </c>
      <c r="X4934" s="11">
        <v>0</v>
      </c>
    </row>
    <row r="4935" spans="1:24" x14ac:dyDescent="0.25">
      <c r="A4935">
        <v>4933</v>
      </c>
      <c r="B4935" s="11">
        <v>0</v>
      </c>
      <c r="C4935" s="11">
        <v>0</v>
      </c>
      <c r="D4935" s="11">
        <v>0</v>
      </c>
      <c r="E4935" s="11">
        <v>0</v>
      </c>
      <c r="F4935" s="11">
        <v>186.0178779</v>
      </c>
      <c r="G4935" s="11">
        <v>0</v>
      </c>
      <c r="H4935" s="11">
        <v>0</v>
      </c>
      <c r="I4935" s="11">
        <f t="shared" si="91"/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9.1768444973992845E-4</v>
      </c>
      <c r="W4935" s="11">
        <v>0</v>
      </c>
      <c r="X4935" s="11">
        <v>0</v>
      </c>
    </row>
    <row r="4936" spans="1:24" x14ac:dyDescent="0.25">
      <c r="A4936">
        <v>4934</v>
      </c>
      <c r="B4936" s="11">
        <v>0</v>
      </c>
      <c r="C4936" s="11">
        <v>0</v>
      </c>
      <c r="D4936" s="11">
        <v>0</v>
      </c>
      <c r="E4936" s="11">
        <v>0</v>
      </c>
      <c r="F4936" s="11">
        <v>317.20943390000002</v>
      </c>
      <c r="G4936" s="11">
        <v>0</v>
      </c>
      <c r="H4936" s="11">
        <v>0</v>
      </c>
      <c r="I4936" s="11">
        <f t="shared" si="91"/>
        <v>0</v>
      </c>
      <c r="R4936" s="11">
        <v>0</v>
      </c>
      <c r="S4936" s="11">
        <v>0</v>
      </c>
      <c r="T4936" s="11">
        <v>0</v>
      </c>
      <c r="U4936" s="11">
        <v>0</v>
      </c>
      <c r="V4936" s="11">
        <v>1.5648934827507551E-3</v>
      </c>
      <c r="W4936" s="11">
        <v>0</v>
      </c>
      <c r="X4936" s="11">
        <v>0</v>
      </c>
    </row>
    <row r="4937" spans="1:24" x14ac:dyDescent="0.25">
      <c r="A4937">
        <v>4935</v>
      </c>
      <c r="B4937" s="11">
        <v>0</v>
      </c>
      <c r="C4937" s="11">
        <v>0</v>
      </c>
      <c r="D4937" s="11">
        <v>0</v>
      </c>
      <c r="E4937" s="11">
        <v>0</v>
      </c>
      <c r="F4937" s="11">
        <v>447.0956013</v>
      </c>
      <c r="G4937" s="11">
        <v>0</v>
      </c>
      <c r="H4937" s="11">
        <v>0</v>
      </c>
      <c r="I4937" s="11">
        <f t="shared" si="91"/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2.2056626249693013E-3</v>
      </c>
      <c r="W4937" s="11">
        <v>0</v>
      </c>
      <c r="X4937" s="11">
        <v>0</v>
      </c>
    </row>
    <row r="4938" spans="1:24" x14ac:dyDescent="0.25">
      <c r="A4938">
        <v>4936</v>
      </c>
      <c r="B4938" s="11">
        <v>0</v>
      </c>
      <c r="C4938" s="11">
        <v>0</v>
      </c>
      <c r="D4938" s="11">
        <v>0</v>
      </c>
      <c r="E4938" s="11">
        <v>0</v>
      </c>
      <c r="F4938" s="11">
        <v>383.1315591</v>
      </c>
      <c r="G4938" s="11">
        <v>0</v>
      </c>
      <c r="H4938" s="11">
        <v>0</v>
      </c>
      <c r="I4938" s="11">
        <f t="shared" si="91"/>
        <v>0</v>
      </c>
      <c r="R4938" s="11">
        <v>0</v>
      </c>
      <c r="S4938" s="11">
        <v>0</v>
      </c>
      <c r="T4938" s="11">
        <v>0</v>
      </c>
      <c r="U4938" s="11">
        <v>0</v>
      </c>
      <c r="V4938" s="11">
        <v>1.8901079722009042E-3</v>
      </c>
      <c r="W4938" s="11">
        <v>0</v>
      </c>
      <c r="X4938" s="11">
        <v>0</v>
      </c>
    </row>
    <row r="4939" spans="1:24" x14ac:dyDescent="0.25">
      <c r="A4939">
        <v>4937</v>
      </c>
      <c r="B4939" s="11">
        <v>0</v>
      </c>
      <c r="C4939" s="11">
        <v>0</v>
      </c>
      <c r="D4939" s="11">
        <v>0</v>
      </c>
      <c r="E4939" s="11">
        <v>0</v>
      </c>
      <c r="F4939" s="11">
        <v>381.82617049999999</v>
      </c>
      <c r="G4939" s="11">
        <v>0</v>
      </c>
      <c r="H4939" s="11">
        <v>0</v>
      </c>
      <c r="I4939" s="11">
        <f t="shared" si="91"/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1.8836680814086236E-3</v>
      </c>
      <c r="W4939" s="11">
        <v>0</v>
      </c>
      <c r="X4939" s="11">
        <v>0</v>
      </c>
    </row>
    <row r="4940" spans="1:24" x14ac:dyDescent="0.25">
      <c r="A4940">
        <v>4938</v>
      </c>
      <c r="B4940" s="11">
        <v>0</v>
      </c>
      <c r="C4940" s="11">
        <v>0</v>
      </c>
      <c r="D4940" s="11">
        <v>0</v>
      </c>
      <c r="E4940" s="11">
        <v>0</v>
      </c>
      <c r="F4940" s="11">
        <v>447.74829560000001</v>
      </c>
      <c r="G4940" s="11">
        <v>0</v>
      </c>
      <c r="H4940" s="11">
        <v>0</v>
      </c>
      <c r="I4940" s="11">
        <f t="shared" si="91"/>
        <v>0</v>
      </c>
      <c r="R4940" s="11">
        <v>0</v>
      </c>
      <c r="S4940" s="11">
        <v>0</v>
      </c>
      <c r="T4940" s="11">
        <v>0</v>
      </c>
      <c r="U4940" s="11">
        <v>0</v>
      </c>
      <c r="V4940" s="11">
        <v>2.2088825703654416E-3</v>
      </c>
      <c r="W4940" s="11">
        <v>0</v>
      </c>
      <c r="X4940" s="11">
        <v>0</v>
      </c>
    </row>
    <row r="4941" spans="1:24" x14ac:dyDescent="0.25">
      <c r="A4941">
        <v>4939</v>
      </c>
      <c r="B4941" s="11">
        <v>0</v>
      </c>
      <c r="C4941" s="11">
        <v>0</v>
      </c>
      <c r="D4941" s="11">
        <v>0</v>
      </c>
      <c r="E4941" s="11">
        <v>0</v>
      </c>
      <c r="F4941" s="11">
        <v>317.20943390000002</v>
      </c>
      <c r="G4941" s="11">
        <v>0</v>
      </c>
      <c r="H4941" s="11">
        <v>0</v>
      </c>
      <c r="I4941" s="11">
        <f t="shared" si="91"/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1.5648934827507551E-3</v>
      </c>
      <c r="W4941" s="11">
        <v>0</v>
      </c>
      <c r="X4941" s="11">
        <v>0</v>
      </c>
    </row>
    <row r="4942" spans="1:24" x14ac:dyDescent="0.25">
      <c r="A4942">
        <v>4940</v>
      </c>
      <c r="B4942" s="11">
        <v>0</v>
      </c>
      <c r="C4942" s="11">
        <v>0</v>
      </c>
      <c r="D4942" s="11">
        <v>0</v>
      </c>
      <c r="E4942" s="11">
        <v>0</v>
      </c>
      <c r="F4942" s="11">
        <v>252.59269739999999</v>
      </c>
      <c r="G4942" s="11">
        <v>0</v>
      </c>
      <c r="H4942" s="11">
        <v>0</v>
      </c>
      <c r="I4942" s="11">
        <f t="shared" si="91"/>
        <v>0</v>
      </c>
      <c r="R4942" s="11">
        <v>0</v>
      </c>
      <c r="S4942" s="11">
        <v>0</v>
      </c>
      <c r="T4942" s="11">
        <v>0</v>
      </c>
      <c r="U4942" s="11">
        <v>0</v>
      </c>
      <c r="V4942" s="11">
        <v>1.2461188845862177E-3</v>
      </c>
      <c r="W4942" s="11">
        <v>0</v>
      </c>
      <c r="X4942" s="11">
        <v>0</v>
      </c>
    </row>
    <row r="4943" spans="1:24" x14ac:dyDescent="0.25">
      <c r="A4943">
        <v>4941</v>
      </c>
      <c r="B4943" s="11">
        <v>0</v>
      </c>
      <c r="C4943" s="11">
        <v>0</v>
      </c>
      <c r="D4943" s="11">
        <v>0</v>
      </c>
      <c r="E4943" s="11">
        <v>0</v>
      </c>
      <c r="F4943" s="11">
        <v>385.08964200000003</v>
      </c>
      <c r="G4943" s="11">
        <v>0</v>
      </c>
      <c r="H4943" s="11">
        <v>0</v>
      </c>
      <c r="I4943" s="11">
        <f t="shared" si="91"/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1.8997678083893252E-3</v>
      </c>
      <c r="W4943" s="11">
        <v>0</v>
      </c>
      <c r="X4943" s="11">
        <v>0</v>
      </c>
    </row>
    <row r="4944" spans="1:24" x14ac:dyDescent="0.25">
      <c r="A4944">
        <v>4942</v>
      </c>
      <c r="B4944" s="11">
        <v>0</v>
      </c>
      <c r="C4944" s="11">
        <v>0</v>
      </c>
      <c r="D4944" s="11">
        <v>0</v>
      </c>
      <c r="E4944" s="11">
        <v>0</v>
      </c>
      <c r="F4944" s="11">
        <v>251.28730880000001</v>
      </c>
      <c r="G4944" s="11">
        <v>0</v>
      </c>
      <c r="H4944" s="11">
        <v>0</v>
      </c>
      <c r="I4944" s="11">
        <f t="shared" si="91"/>
        <v>0</v>
      </c>
      <c r="R4944" s="11">
        <v>0</v>
      </c>
      <c r="S4944" s="11">
        <v>0</v>
      </c>
      <c r="T4944" s="11">
        <v>0</v>
      </c>
      <c r="U4944" s="11">
        <v>0</v>
      </c>
      <c r="V4944" s="11">
        <v>1.2396789937939373E-3</v>
      </c>
      <c r="W4944" s="11">
        <v>0</v>
      </c>
      <c r="X4944" s="11">
        <v>0</v>
      </c>
    </row>
    <row r="4945" spans="1:24" x14ac:dyDescent="0.25">
      <c r="A4945">
        <v>4943</v>
      </c>
      <c r="B4945" s="11">
        <v>0</v>
      </c>
      <c r="C4945" s="11">
        <v>0</v>
      </c>
      <c r="D4945" s="11">
        <v>0</v>
      </c>
      <c r="E4945" s="11">
        <v>0</v>
      </c>
      <c r="F4945" s="11">
        <v>447.0956013</v>
      </c>
      <c r="G4945" s="11">
        <v>0</v>
      </c>
      <c r="H4945" s="11">
        <v>0</v>
      </c>
      <c r="I4945" s="11">
        <f t="shared" si="91"/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2.2056626249693013E-3</v>
      </c>
      <c r="W4945" s="11">
        <v>0</v>
      </c>
      <c r="X4945" s="11">
        <v>0</v>
      </c>
    </row>
    <row r="4946" spans="1:24" x14ac:dyDescent="0.25">
      <c r="A4946">
        <v>4944</v>
      </c>
      <c r="B4946" s="11">
        <v>0</v>
      </c>
      <c r="C4946" s="11">
        <v>0</v>
      </c>
      <c r="D4946" s="11">
        <v>0</v>
      </c>
      <c r="E4946" s="11">
        <v>0</v>
      </c>
      <c r="F4946" s="11">
        <v>253.2453917</v>
      </c>
      <c r="G4946" s="11">
        <v>0</v>
      </c>
      <c r="H4946" s="11">
        <v>0</v>
      </c>
      <c r="I4946" s="11">
        <f t="shared" si="91"/>
        <v>0</v>
      </c>
      <c r="R4946" s="11">
        <v>0</v>
      </c>
      <c r="S4946" s="11">
        <v>0</v>
      </c>
      <c r="T4946" s="11">
        <v>0</v>
      </c>
      <c r="U4946" s="11">
        <v>0</v>
      </c>
      <c r="V4946" s="11">
        <v>1.249338829982358E-3</v>
      </c>
      <c r="W4946" s="11">
        <v>0</v>
      </c>
      <c r="X4946" s="11">
        <v>0</v>
      </c>
    </row>
    <row r="4947" spans="1:24" x14ac:dyDescent="0.25">
      <c r="A4947">
        <v>4945</v>
      </c>
      <c r="B4947" s="11">
        <v>0</v>
      </c>
      <c r="C4947" s="11">
        <v>0</v>
      </c>
      <c r="D4947" s="11">
        <v>0</v>
      </c>
      <c r="E4947" s="11">
        <v>0</v>
      </c>
      <c r="F4947" s="11">
        <v>447.0956013</v>
      </c>
      <c r="G4947" s="11">
        <v>0</v>
      </c>
      <c r="H4947" s="11">
        <v>0</v>
      </c>
      <c r="I4947" s="11">
        <f t="shared" si="91"/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2.2056626249693013E-3</v>
      </c>
      <c r="W4947" s="11">
        <v>0</v>
      </c>
      <c r="X4947" s="11">
        <v>0</v>
      </c>
    </row>
    <row r="4948" spans="1:24" x14ac:dyDescent="0.25">
      <c r="A4948">
        <v>4946</v>
      </c>
      <c r="B4948" s="11">
        <v>0</v>
      </c>
      <c r="C4948" s="11">
        <v>0</v>
      </c>
      <c r="D4948" s="11">
        <v>0</v>
      </c>
      <c r="E4948" s="11">
        <v>0</v>
      </c>
      <c r="F4948" s="11">
        <v>253.89808600000001</v>
      </c>
      <c r="G4948" s="11">
        <v>0</v>
      </c>
      <c r="H4948" s="11">
        <v>0</v>
      </c>
      <c r="I4948" s="11">
        <f t="shared" si="91"/>
        <v>0</v>
      </c>
      <c r="R4948" s="11">
        <v>0</v>
      </c>
      <c r="S4948" s="11">
        <v>0</v>
      </c>
      <c r="T4948" s="11">
        <v>0</v>
      </c>
      <c r="U4948" s="11">
        <v>0</v>
      </c>
      <c r="V4948" s="11">
        <v>1.2525587753784984E-3</v>
      </c>
      <c r="W4948" s="11">
        <v>0</v>
      </c>
      <c r="X4948" s="11">
        <v>0</v>
      </c>
    </row>
    <row r="4949" spans="1:24" x14ac:dyDescent="0.25">
      <c r="A4949">
        <v>4947</v>
      </c>
      <c r="B4949" s="11">
        <v>0</v>
      </c>
      <c r="C4949" s="11">
        <v>0</v>
      </c>
      <c r="D4949" s="11">
        <v>0</v>
      </c>
      <c r="E4949" s="11">
        <v>0</v>
      </c>
      <c r="F4949" s="11">
        <v>122.70653</v>
      </c>
      <c r="G4949" s="11">
        <v>0</v>
      </c>
      <c r="H4949" s="11">
        <v>0</v>
      </c>
      <c r="I4949" s="11">
        <f t="shared" si="91"/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6.0534974236767182E-4</v>
      </c>
      <c r="W4949" s="11">
        <v>0</v>
      </c>
      <c r="X4949" s="11">
        <v>0</v>
      </c>
    </row>
    <row r="4950" spans="1:24" x14ac:dyDescent="0.25">
      <c r="A4950">
        <v>4948</v>
      </c>
      <c r="B4950" s="11">
        <v>0</v>
      </c>
      <c r="C4950" s="11">
        <v>0</v>
      </c>
      <c r="D4950" s="11">
        <v>0</v>
      </c>
      <c r="E4950" s="11">
        <v>0</v>
      </c>
      <c r="F4950" s="11">
        <v>187.32326649999999</v>
      </c>
      <c r="G4950" s="11">
        <v>0</v>
      </c>
      <c r="H4950" s="11">
        <v>0</v>
      </c>
      <c r="I4950" s="11">
        <f t="shared" si="91"/>
        <v>0</v>
      </c>
      <c r="R4950" s="11">
        <v>0</v>
      </c>
      <c r="S4950" s="11">
        <v>0</v>
      </c>
      <c r="T4950" s="11">
        <v>0</v>
      </c>
      <c r="U4950" s="11">
        <v>0</v>
      </c>
      <c r="V4950" s="11">
        <v>9.24124340532209E-4</v>
      </c>
      <c r="W4950" s="11">
        <v>0</v>
      </c>
      <c r="X4950" s="11">
        <v>0</v>
      </c>
    </row>
    <row r="4951" spans="1:24" x14ac:dyDescent="0.25">
      <c r="A4951">
        <v>4949</v>
      </c>
      <c r="B4951" s="11">
        <v>0</v>
      </c>
      <c r="C4951" s="11">
        <v>0</v>
      </c>
      <c r="D4951" s="11">
        <v>0</v>
      </c>
      <c r="E4951" s="11">
        <v>0</v>
      </c>
      <c r="F4951" s="11">
        <v>253.2453917</v>
      </c>
      <c r="G4951" s="11">
        <v>0</v>
      </c>
      <c r="H4951" s="11">
        <v>0</v>
      </c>
      <c r="I4951" s="11">
        <f t="shared" si="91"/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1.249338829982358E-3</v>
      </c>
      <c r="W4951" s="11">
        <v>0</v>
      </c>
      <c r="X4951" s="11">
        <v>0</v>
      </c>
    </row>
    <row r="4952" spans="1:24" x14ac:dyDescent="0.25">
      <c r="A4952">
        <v>4950</v>
      </c>
      <c r="B4952" s="11">
        <v>0</v>
      </c>
      <c r="C4952" s="11">
        <v>0</v>
      </c>
      <c r="D4952" s="11">
        <v>0</v>
      </c>
      <c r="E4952" s="11">
        <v>0</v>
      </c>
      <c r="F4952" s="11">
        <v>318.51482249999998</v>
      </c>
      <c r="G4952" s="11">
        <v>0</v>
      </c>
      <c r="H4952" s="11">
        <v>0</v>
      </c>
      <c r="I4952" s="11">
        <f t="shared" si="91"/>
        <v>0</v>
      </c>
      <c r="R4952" s="11">
        <v>0</v>
      </c>
      <c r="S4952" s="11">
        <v>0</v>
      </c>
      <c r="T4952" s="11">
        <v>0</v>
      </c>
      <c r="U4952" s="11">
        <v>0</v>
      </c>
      <c r="V4952" s="11">
        <v>1.5713333735430355E-3</v>
      </c>
      <c r="W4952" s="11">
        <v>0</v>
      </c>
      <c r="X4952" s="11">
        <v>0</v>
      </c>
    </row>
    <row r="4953" spans="1:24" x14ac:dyDescent="0.25">
      <c r="A4953">
        <v>4951</v>
      </c>
      <c r="B4953" s="11">
        <v>0</v>
      </c>
      <c r="C4953" s="11">
        <v>0</v>
      </c>
      <c r="D4953" s="11">
        <v>0</v>
      </c>
      <c r="E4953" s="11">
        <v>0</v>
      </c>
      <c r="F4953" s="11">
        <v>450.3590729</v>
      </c>
      <c r="G4953" s="11">
        <v>0</v>
      </c>
      <c r="H4953" s="11">
        <v>0</v>
      </c>
      <c r="I4953" s="11">
        <f t="shared" si="91"/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2.221762352443334E-3</v>
      </c>
      <c r="W4953" s="11">
        <v>0</v>
      </c>
      <c r="X4953" s="11">
        <v>0</v>
      </c>
    </row>
    <row r="4954" spans="1:24" x14ac:dyDescent="0.25">
      <c r="A4954">
        <v>4952</v>
      </c>
      <c r="B4954" s="11">
        <v>0</v>
      </c>
      <c r="C4954" s="11">
        <v>0</v>
      </c>
      <c r="D4954" s="11">
        <v>0</v>
      </c>
      <c r="E4954" s="11">
        <v>0</v>
      </c>
      <c r="F4954" s="11">
        <v>316.55673960000001</v>
      </c>
      <c r="G4954" s="11">
        <v>0</v>
      </c>
      <c r="H4954" s="11">
        <v>0</v>
      </c>
      <c r="I4954" s="11">
        <f t="shared" si="91"/>
        <v>0</v>
      </c>
      <c r="R4954" s="11">
        <v>0</v>
      </c>
      <c r="S4954" s="11">
        <v>0</v>
      </c>
      <c r="T4954" s="11">
        <v>0</v>
      </c>
      <c r="U4954" s="11">
        <v>0</v>
      </c>
      <c r="V4954" s="11">
        <v>1.561673537354615E-3</v>
      </c>
      <c r="W4954" s="11">
        <v>0</v>
      </c>
      <c r="X4954" s="11">
        <v>0</v>
      </c>
    </row>
    <row r="4955" spans="1:24" x14ac:dyDescent="0.25">
      <c r="A4955">
        <v>4953</v>
      </c>
      <c r="B4955" s="11">
        <v>0</v>
      </c>
      <c r="C4955" s="11">
        <v>0</v>
      </c>
      <c r="D4955" s="11">
        <v>0</v>
      </c>
      <c r="E4955" s="11">
        <v>0</v>
      </c>
      <c r="F4955" s="11">
        <v>123.35922429999999</v>
      </c>
      <c r="G4955" s="11">
        <v>0</v>
      </c>
      <c r="H4955" s="11">
        <v>0</v>
      </c>
      <c r="I4955" s="11">
        <f t="shared" si="91"/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6.0856968776381204E-4</v>
      </c>
      <c r="W4955" s="11">
        <v>0</v>
      </c>
      <c r="X4955" s="11">
        <v>0</v>
      </c>
    </row>
    <row r="4956" spans="1:24" x14ac:dyDescent="0.25">
      <c r="A4956">
        <v>4954</v>
      </c>
      <c r="B4956" s="11">
        <v>0</v>
      </c>
      <c r="C4956" s="11">
        <v>0</v>
      </c>
      <c r="D4956" s="11">
        <v>0</v>
      </c>
      <c r="E4956" s="11">
        <v>0</v>
      </c>
      <c r="F4956" s="11">
        <v>317.20943390000002</v>
      </c>
      <c r="G4956" s="11">
        <v>0</v>
      </c>
      <c r="H4956" s="11">
        <v>0</v>
      </c>
      <c r="I4956" s="11">
        <f t="shared" si="91"/>
        <v>0</v>
      </c>
      <c r="R4956" s="11">
        <v>0</v>
      </c>
      <c r="S4956" s="11">
        <v>0</v>
      </c>
      <c r="T4956" s="11">
        <v>0</v>
      </c>
      <c r="U4956" s="11">
        <v>0</v>
      </c>
      <c r="V4956" s="11">
        <v>1.5648934827507551E-3</v>
      </c>
      <c r="W4956" s="11">
        <v>0</v>
      </c>
      <c r="X4956" s="11">
        <v>0</v>
      </c>
    </row>
    <row r="4957" spans="1:24" x14ac:dyDescent="0.25">
      <c r="A4957">
        <v>4955</v>
      </c>
      <c r="B4957" s="11">
        <v>0</v>
      </c>
      <c r="C4957" s="11">
        <v>0</v>
      </c>
      <c r="D4957" s="11">
        <v>0</v>
      </c>
      <c r="E4957" s="11">
        <v>0</v>
      </c>
      <c r="F4957" s="11">
        <v>383.1315591</v>
      </c>
      <c r="G4957" s="11">
        <v>0</v>
      </c>
      <c r="H4957" s="11">
        <v>0</v>
      </c>
      <c r="I4957" s="11">
        <f t="shared" si="91"/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1.8901079722009042E-3</v>
      </c>
      <c r="W4957" s="11">
        <v>0</v>
      </c>
      <c r="X4957" s="11">
        <v>0</v>
      </c>
    </row>
    <row r="4958" spans="1:24" x14ac:dyDescent="0.25">
      <c r="A4958">
        <v>4956</v>
      </c>
      <c r="B4958" s="11">
        <v>0</v>
      </c>
      <c r="C4958" s="11">
        <v>0</v>
      </c>
      <c r="D4958" s="11">
        <v>0</v>
      </c>
      <c r="E4958" s="11">
        <v>0</v>
      </c>
      <c r="F4958" s="11">
        <v>251.28730880000001</v>
      </c>
      <c r="G4958" s="11">
        <v>0</v>
      </c>
      <c r="H4958" s="11">
        <v>0</v>
      </c>
      <c r="I4958" s="11">
        <f t="shared" si="91"/>
        <v>0</v>
      </c>
      <c r="R4958" s="11">
        <v>0</v>
      </c>
      <c r="S4958" s="11">
        <v>0</v>
      </c>
      <c r="T4958" s="11">
        <v>0</v>
      </c>
      <c r="U4958" s="11">
        <v>0</v>
      </c>
      <c r="V4958" s="11">
        <v>1.2396789937939373E-3</v>
      </c>
      <c r="W4958" s="11">
        <v>0</v>
      </c>
      <c r="X4958" s="11">
        <v>0</v>
      </c>
    </row>
    <row r="4959" spans="1:24" x14ac:dyDescent="0.25">
      <c r="A4959">
        <v>4957</v>
      </c>
      <c r="B4959" s="11">
        <v>0</v>
      </c>
      <c r="C4959" s="11">
        <v>0</v>
      </c>
      <c r="D4959" s="11">
        <v>0</v>
      </c>
      <c r="E4959" s="11">
        <v>0</v>
      </c>
      <c r="F4959" s="11">
        <v>319.82021109999999</v>
      </c>
      <c r="G4959" s="11">
        <v>0</v>
      </c>
      <c r="H4959" s="11">
        <v>0</v>
      </c>
      <c r="I4959" s="11">
        <f t="shared" si="91"/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1.5777732643353162E-3</v>
      </c>
      <c r="W4959" s="11">
        <v>0</v>
      </c>
      <c r="X4959" s="11">
        <v>0</v>
      </c>
    </row>
    <row r="4960" spans="1:24" x14ac:dyDescent="0.25">
      <c r="A4960">
        <v>4958</v>
      </c>
      <c r="B4960" s="11">
        <v>0</v>
      </c>
      <c r="C4960" s="11">
        <v>0</v>
      </c>
      <c r="D4960" s="11">
        <v>0</v>
      </c>
      <c r="E4960" s="11">
        <v>0</v>
      </c>
      <c r="F4960" s="11">
        <v>383.78425340000001</v>
      </c>
      <c r="G4960" s="11">
        <v>0</v>
      </c>
      <c r="H4960" s="11">
        <v>0</v>
      </c>
      <c r="I4960" s="11">
        <f t="shared" si="91"/>
        <v>0</v>
      </c>
      <c r="R4960" s="11">
        <v>0</v>
      </c>
      <c r="S4960" s="11">
        <v>0</v>
      </c>
      <c r="T4960" s="11">
        <v>0</v>
      </c>
      <c r="U4960" s="11">
        <v>0</v>
      </c>
      <c r="V4960" s="11">
        <v>1.8933279175970446E-3</v>
      </c>
      <c r="W4960" s="11">
        <v>0</v>
      </c>
      <c r="X4960" s="11">
        <v>0</v>
      </c>
    </row>
    <row r="4961" spans="1:24" x14ac:dyDescent="0.25">
      <c r="A4961">
        <v>4959</v>
      </c>
      <c r="B4961" s="11">
        <v>0</v>
      </c>
      <c r="C4961" s="11">
        <v>0</v>
      </c>
      <c r="D4961" s="11">
        <v>0</v>
      </c>
      <c r="E4961" s="11">
        <v>0</v>
      </c>
      <c r="F4961" s="11">
        <v>449.05368420000002</v>
      </c>
      <c r="G4961" s="11">
        <v>0</v>
      </c>
      <c r="H4961" s="11">
        <v>0</v>
      </c>
      <c r="I4961" s="11">
        <f t="shared" si="91"/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2.2153224611577219E-3</v>
      </c>
      <c r="W4961" s="11">
        <v>0</v>
      </c>
      <c r="X4961" s="11">
        <v>0</v>
      </c>
    </row>
    <row r="4962" spans="1:24" x14ac:dyDescent="0.25">
      <c r="A4962">
        <v>4960</v>
      </c>
      <c r="B4962" s="11">
        <v>0</v>
      </c>
      <c r="C4962" s="11">
        <v>0</v>
      </c>
      <c r="D4962" s="11">
        <v>0</v>
      </c>
      <c r="E4962" s="11">
        <v>0</v>
      </c>
      <c r="F4962" s="11">
        <v>253.89808600000001</v>
      </c>
      <c r="G4962" s="11">
        <v>0</v>
      </c>
      <c r="H4962" s="11">
        <v>0</v>
      </c>
      <c r="I4962" s="11">
        <f t="shared" si="91"/>
        <v>0</v>
      </c>
      <c r="R4962" s="11">
        <v>0</v>
      </c>
      <c r="S4962" s="11">
        <v>0</v>
      </c>
      <c r="T4962" s="11">
        <v>0</v>
      </c>
      <c r="U4962" s="11">
        <v>0</v>
      </c>
      <c r="V4962" s="11">
        <v>1.2525587753784984E-3</v>
      </c>
      <c r="W4962" s="11">
        <v>0</v>
      </c>
      <c r="X4962" s="11">
        <v>0</v>
      </c>
    </row>
    <row r="4963" spans="1:24" x14ac:dyDescent="0.25">
      <c r="A4963">
        <v>4961</v>
      </c>
      <c r="B4963" s="11">
        <v>0</v>
      </c>
      <c r="C4963" s="11">
        <v>0</v>
      </c>
      <c r="D4963" s="11">
        <v>0</v>
      </c>
      <c r="E4963" s="11">
        <v>0</v>
      </c>
      <c r="F4963" s="11">
        <v>186.0178779</v>
      </c>
      <c r="G4963" s="11">
        <v>0</v>
      </c>
      <c r="H4963" s="11">
        <v>0</v>
      </c>
      <c r="I4963" s="11">
        <f t="shared" si="91"/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9.1768444973992845E-4</v>
      </c>
      <c r="W4963" s="11">
        <v>0</v>
      </c>
      <c r="X4963" s="11">
        <v>0</v>
      </c>
    </row>
    <row r="4964" spans="1:24" x14ac:dyDescent="0.25">
      <c r="A4964">
        <v>4962</v>
      </c>
      <c r="B4964" s="11">
        <v>0</v>
      </c>
      <c r="C4964" s="11">
        <v>0</v>
      </c>
      <c r="D4964" s="11">
        <v>0</v>
      </c>
      <c r="E4964" s="11">
        <v>0</v>
      </c>
      <c r="F4964" s="11">
        <v>382.4788648</v>
      </c>
      <c r="G4964" s="11">
        <v>0</v>
      </c>
      <c r="H4964" s="11">
        <v>0</v>
      </c>
      <c r="I4964" s="11">
        <f t="shared" si="91"/>
        <v>0</v>
      </c>
      <c r="R4964" s="11">
        <v>0</v>
      </c>
      <c r="S4964" s="11">
        <v>0</v>
      </c>
      <c r="T4964" s="11">
        <v>0</v>
      </c>
      <c r="U4964" s="11">
        <v>0</v>
      </c>
      <c r="V4964" s="11">
        <v>1.8868880268047639E-3</v>
      </c>
      <c r="W4964" s="11">
        <v>0</v>
      </c>
      <c r="X4964" s="11">
        <v>0</v>
      </c>
    </row>
    <row r="4965" spans="1:24" x14ac:dyDescent="0.25">
      <c r="A4965">
        <v>4963</v>
      </c>
      <c r="B4965" s="11">
        <v>0</v>
      </c>
      <c r="C4965" s="11">
        <v>0</v>
      </c>
      <c r="D4965" s="11">
        <v>0</v>
      </c>
      <c r="E4965" s="11">
        <v>0</v>
      </c>
      <c r="F4965" s="11">
        <v>254.55078030000001</v>
      </c>
      <c r="G4965" s="11">
        <v>0</v>
      </c>
      <c r="H4965" s="11">
        <v>0</v>
      </c>
      <c r="I4965" s="11">
        <f t="shared" si="91"/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1.2557787207746387E-3</v>
      </c>
      <c r="W4965" s="11">
        <v>0</v>
      </c>
      <c r="X4965" s="11">
        <v>0</v>
      </c>
    </row>
    <row r="4966" spans="1:24" x14ac:dyDescent="0.25">
      <c r="A4966">
        <v>4964</v>
      </c>
      <c r="B4966" s="11">
        <v>0</v>
      </c>
      <c r="C4966" s="11">
        <v>0</v>
      </c>
      <c r="D4966" s="11">
        <v>0</v>
      </c>
      <c r="E4966" s="11">
        <v>0</v>
      </c>
      <c r="F4966" s="11">
        <v>449.70637859999999</v>
      </c>
      <c r="G4966" s="11">
        <v>0</v>
      </c>
      <c r="H4966" s="11">
        <v>0</v>
      </c>
      <c r="I4966" s="11">
        <f t="shared" si="91"/>
        <v>0</v>
      </c>
      <c r="R4966" s="11">
        <v>0</v>
      </c>
      <c r="S4966" s="11">
        <v>0</v>
      </c>
      <c r="T4966" s="11">
        <v>0</v>
      </c>
      <c r="U4966" s="11">
        <v>0</v>
      </c>
      <c r="V4966" s="11">
        <v>2.2185424070471937E-3</v>
      </c>
      <c r="W4966" s="11">
        <v>0</v>
      </c>
      <c r="X4966" s="11">
        <v>0</v>
      </c>
    </row>
    <row r="4967" spans="1:24" x14ac:dyDescent="0.25">
      <c r="A4967">
        <v>4965</v>
      </c>
      <c r="B4967" s="11">
        <v>0</v>
      </c>
      <c r="C4967" s="11">
        <v>0</v>
      </c>
      <c r="D4967" s="11">
        <v>0</v>
      </c>
      <c r="E4967" s="11">
        <v>0</v>
      </c>
      <c r="F4967" s="11">
        <v>316.55673960000001</v>
      </c>
      <c r="G4967" s="11">
        <v>0</v>
      </c>
      <c r="H4967" s="11">
        <v>0</v>
      </c>
      <c r="I4967" s="11">
        <f t="shared" si="91"/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1.561673537354615E-3</v>
      </c>
      <c r="W4967" s="11">
        <v>0</v>
      </c>
      <c r="X4967" s="11">
        <v>0</v>
      </c>
    </row>
    <row r="4968" spans="1:24" x14ac:dyDescent="0.25">
      <c r="A4968">
        <v>4966</v>
      </c>
      <c r="B4968" s="11">
        <v>0</v>
      </c>
      <c r="C4968" s="11">
        <v>0</v>
      </c>
      <c r="D4968" s="11">
        <v>0</v>
      </c>
      <c r="E4968" s="11">
        <v>0</v>
      </c>
      <c r="F4968" s="11">
        <v>251.94000310000001</v>
      </c>
      <c r="G4968" s="11">
        <v>0</v>
      </c>
      <c r="H4968" s="11">
        <v>0</v>
      </c>
      <c r="I4968" s="11">
        <f t="shared" si="91"/>
        <v>0</v>
      </c>
      <c r="R4968" s="11">
        <v>0</v>
      </c>
      <c r="S4968" s="11">
        <v>0</v>
      </c>
      <c r="T4968" s="11">
        <v>0</v>
      </c>
      <c r="U4968" s="11">
        <v>0</v>
      </c>
      <c r="V4968" s="11">
        <v>1.2428989391900776E-3</v>
      </c>
      <c r="W4968" s="11">
        <v>0</v>
      </c>
      <c r="X4968" s="11">
        <v>0</v>
      </c>
    </row>
    <row r="4969" spans="1:24" x14ac:dyDescent="0.25">
      <c r="A4969">
        <v>4967</v>
      </c>
      <c r="B4969" s="11">
        <v>0</v>
      </c>
      <c r="C4969" s="11">
        <v>0</v>
      </c>
      <c r="D4969" s="11">
        <v>0</v>
      </c>
      <c r="E4969" s="11">
        <v>0</v>
      </c>
      <c r="F4969" s="11">
        <v>318.51482249999998</v>
      </c>
      <c r="G4969" s="11">
        <v>0</v>
      </c>
      <c r="H4969" s="11">
        <v>0</v>
      </c>
      <c r="I4969" s="11">
        <f t="shared" si="91"/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1.5713333735430355E-3</v>
      </c>
      <c r="W4969" s="11">
        <v>0</v>
      </c>
      <c r="X4969" s="11">
        <v>0</v>
      </c>
    </row>
    <row r="4970" spans="1:24" x14ac:dyDescent="0.25">
      <c r="A4970">
        <v>4968</v>
      </c>
      <c r="B4970" s="11">
        <v>0</v>
      </c>
      <c r="C4970" s="11">
        <v>0</v>
      </c>
      <c r="D4970" s="11">
        <v>0</v>
      </c>
      <c r="E4970" s="11">
        <v>0</v>
      </c>
      <c r="F4970" s="11">
        <v>383.1315591</v>
      </c>
      <c r="G4970" s="11">
        <v>0</v>
      </c>
      <c r="H4970" s="11">
        <v>0</v>
      </c>
      <c r="I4970" s="11">
        <f t="shared" si="91"/>
        <v>0</v>
      </c>
      <c r="R4970" s="11">
        <v>0</v>
      </c>
      <c r="S4970" s="11">
        <v>0</v>
      </c>
      <c r="T4970" s="11">
        <v>0</v>
      </c>
      <c r="U4970" s="11">
        <v>0</v>
      </c>
      <c r="V4970" s="11">
        <v>1.8901079722009042E-3</v>
      </c>
      <c r="W4970" s="11">
        <v>0</v>
      </c>
      <c r="X4970" s="11">
        <v>0</v>
      </c>
    </row>
    <row r="4971" spans="1:24" x14ac:dyDescent="0.25">
      <c r="A4971">
        <v>4969</v>
      </c>
      <c r="B4971" s="11">
        <v>0</v>
      </c>
      <c r="C4971" s="11">
        <v>0</v>
      </c>
      <c r="D4971" s="11">
        <v>0</v>
      </c>
      <c r="E4971" s="11">
        <v>0</v>
      </c>
      <c r="F4971" s="11">
        <v>187.32326649999999</v>
      </c>
      <c r="G4971" s="11">
        <v>0</v>
      </c>
      <c r="H4971" s="11">
        <v>0</v>
      </c>
      <c r="I4971" s="11">
        <f t="shared" si="91"/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9.24124340532209E-4</v>
      </c>
      <c r="W4971" s="11">
        <v>0</v>
      </c>
      <c r="X4971" s="11">
        <v>0</v>
      </c>
    </row>
    <row r="4972" spans="1:24" x14ac:dyDescent="0.25">
      <c r="A4972">
        <v>4970</v>
      </c>
      <c r="B4972" s="11">
        <v>0</v>
      </c>
      <c r="C4972" s="11">
        <v>0</v>
      </c>
      <c r="D4972" s="11">
        <v>0</v>
      </c>
      <c r="E4972" s="11">
        <v>0</v>
      </c>
      <c r="F4972" s="11">
        <v>317.20943390000002</v>
      </c>
      <c r="G4972" s="11">
        <v>0</v>
      </c>
      <c r="H4972" s="11">
        <v>0</v>
      </c>
      <c r="I4972" s="11">
        <f t="shared" si="91"/>
        <v>0</v>
      </c>
      <c r="R4972" s="11">
        <v>0</v>
      </c>
      <c r="S4972" s="11">
        <v>0</v>
      </c>
      <c r="T4972" s="11">
        <v>0</v>
      </c>
      <c r="U4972" s="11">
        <v>0</v>
      </c>
      <c r="V4972" s="11">
        <v>1.5648934827507551E-3</v>
      </c>
      <c r="W4972" s="11">
        <v>0</v>
      </c>
      <c r="X4972" s="11">
        <v>0</v>
      </c>
    </row>
    <row r="4973" spans="1:24" x14ac:dyDescent="0.25">
      <c r="A4973">
        <v>4971</v>
      </c>
      <c r="B4973" s="11">
        <v>0</v>
      </c>
      <c r="C4973" s="11">
        <v>0</v>
      </c>
      <c r="D4973" s="11">
        <v>0</v>
      </c>
      <c r="E4973" s="11">
        <v>0</v>
      </c>
      <c r="F4973" s="11">
        <v>121.4011414</v>
      </c>
      <c r="G4973" s="11">
        <v>0</v>
      </c>
      <c r="H4973" s="11">
        <v>0</v>
      </c>
      <c r="I4973" s="11">
        <f t="shared" si="91"/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5.9890985157539127E-4</v>
      </c>
      <c r="W4973" s="11">
        <v>0</v>
      </c>
      <c r="X4973" s="11">
        <v>0</v>
      </c>
    </row>
    <row r="4974" spans="1:24" x14ac:dyDescent="0.25">
      <c r="A4974">
        <v>4972</v>
      </c>
      <c r="B4974" s="11">
        <v>0</v>
      </c>
      <c r="C4974" s="11">
        <v>0</v>
      </c>
      <c r="D4974" s="11">
        <v>0</v>
      </c>
      <c r="E4974" s="11">
        <v>0</v>
      </c>
      <c r="F4974" s="11">
        <v>251.94000310000001</v>
      </c>
      <c r="G4974" s="11">
        <v>0</v>
      </c>
      <c r="H4974" s="11">
        <v>0</v>
      </c>
      <c r="I4974" s="11">
        <f t="shared" si="91"/>
        <v>0</v>
      </c>
      <c r="R4974" s="11">
        <v>0</v>
      </c>
      <c r="S4974" s="11">
        <v>0</v>
      </c>
      <c r="T4974" s="11">
        <v>0</v>
      </c>
      <c r="U4974" s="11">
        <v>0</v>
      </c>
      <c r="V4974" s="11">
        <v>1.2428989391900776E-3</v>
      </c>
      <c r="W4974" s="11">
        <v>0</v>
      </c>
      <c r="X4974" s="11">
        <v>0</v>
      </c>
    </row>
    <row r="4975" spans="1:24" x14ac:dyDescent="0.25">
      <c r="A4975">
        <v>4973</v>
      </c>
      <c r="B4975" s="11">
        <v>0</v>
      </c>
      <c r="C4975" s="11">
        <v>0</v>
      </c>
      <c r="D4975" s="11">
        <v>0</v>
      </c>
      <c r="E4975" s="11">
        <v>0</v>
      </c>
      <c r="F4975" s="11">
        <v>317.20943390000002</v>
      </c>
      <c r="G4975" s="11">
        <v>0</v>
      </c>
      <c r="H4975" s="11">
        <v>0</v>
      </c>
      <c r="I4975" s="11">
        <f t="shared" si="91"/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1.5648934827507551E-3</v>
      </c>
      <c r="W4975" s="11">
        <v>0</v>
      </c>
      <c r="X4975" s="11">
        <v>0</v>
      </c>
    </row>
    <row r="4976" spans="1:24" x14ac:dyDescent="0.25">
      <c r="A4976">
        <v>4974</v>
      </c>
      <c r="B4976" s="11">
        <v>0</v>
      </c>
      <c r="C4976" s="11">
        <v>0</v>
      </c>
      <c r="D4976" s="11">
        <v>0</v>
      </c>
      <c r="E4976" s="11">
        <v>0</v>
      </c>
      <c r="F4976" s="11">
        <v>316.55673960000001</v>
      </c>
      <c r="G4976" s="11">
        <v>0</v>
      </c>
      <c r="H4976" s="11">
        <v>0</v>
      </c>
      <c r="I4976" s="11">
        <f t="shared" si="91"/>
        <v>0</v>
      </c>
      <c r="R4976" s="11">
        <v>0</v>
      </c>
      <c r="S4976" s="11">
        <v>0</v>
      </c>
      <c r="T4976" s="11">
        <v>0</v>
      </c>
      <c r="U4976" s="11">
        <v>0</v>
      </c>
      <c r="V4976" s="11">
        <v>1.561673537354615E-3</v>
      </c>
      <c r="W4976" s="11">
        <v>0</v>
      </c>
      <c r="X4976" s="11">
        <v>0</v>
      </c>
    </row>
    <row r="4977" spans="1:24" x14ac:dyDescent="0.25">
      <c r="A4977">
        <v>4975</v>
      </c>
      <c r="B4977" s="11">
        <v>0</v>
      </c>
      <c r="C4977" s="11">
        <v>0</v>
      </c>
      <c r="D4977" s="11">
        <v>0</v>
      </c>
      <c r="E4977" s="11">
        <v>0</v>
      </c>
      <c r="F4977" s="11">
        <v>447.0956013</v>
      </c>
      <c r="G4977" s="11">
        <v>0</v>
      </c>
      <c r="H4977" s="11">
        <v>0</v>
      </c>
      <c r="I4977" s="11">
        <f t="shared" si="91"/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2.2056626249693013E-3</v>
      </c>
      <c r="W4977" s="11">
        <v>0</v>
      </c>
      <c r="X4977" s="11">
        <v>0</v>
      </c>
    </row>
    <row r="4978" spans="1:24" x14ac:dyDescent="0.25">
      <c r="A4978">
        <v>4976</v>
      </c>
      <c r="B4978" s="11">
        <v>0</v>
      </c>
      <c r="C4978" s="11">
        <v>0</v>
      </c>
      <c r="D4978" s="11">
        <v>0</v>
      </c>
      <c r="E4978" s="11">
        <v>0</v>
      </c>
      <c r="F4978" s="11">
        <v>189.2813495</v>
      </c>
      <c r="G4978" s="11">
        <v>0</v>
      </c>
      <c r="H4978" s="11">
        <v>0</v>
      </c>
      <c r="I4978" s="11">
        <f t="shared" si="91"/>
        <v>0</v>
      </c>
      <c r="R4978" s="11">
        <v>0</v>
      </c>
      <c r="S4978" s="11">
        <v>0</v>
      </c>
      <c r="T4978" s="11">
        <v>0</v>
      </c>
      <c r="U4978" s="11">
        <v>0</v>
      </c>
      <c r="V4978" s="11">
        <v>9.3378417721396117E-4</v>
      </c>
      <c r="W4978" s="11">
        <v>0</v>
      </c>
      <c r="X4978" s="11">
        <v>0</v>
      </c>
    </row>
    <row r="4979" spans="1:24" x14ac:dyDescent="0.25">
      <c r="A4979">
        <v>4977</v>
      </c>
      <c r="B4979" s="11">
        <v>0</v>
      </c>
      <c r="C4979" s="11">
        <v>0</v>
      </c>
      <c r="D4979" s="11">
        <v>0</v>
      </c>
      <c r="E4979" s="11">
        <v>0</v>
      </c>
      <c r="F4979" s="11">
        <v>122.05383569999999</v>
      </c>
      <c r="G4979" s="11">
        <v>0</v>
      </c>
      <c r="H4979" s="11">
        <v>0</v>
      </c>
      <c r="I4979" s="11">
        <f t="shared" si="91"/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6.0212979697153149E-4</v>
      </c>
      <c r="W4979" s="11">
        <v>0</v>
      </c>
      <c r="X4979" s="11">
        <v>0</v>
      </c>
    </row>
    <row r="4980" spans="1:24" x14ac:dyDescent="0.25">
      <c r="A4980">
        <v>4978</v>
      </c>
      <c r="B4980" s="11">
        <v>0</v>
      </c>
      <c r="C4980" s="11">
        <v>0</v>
      </c>
      <c r="D4980" s="11">
        <v>0</v>
      </c>
      <c r="E4980" s="11">
        <v>0</v>
      </c>
      <c r="F4980" s="11">
        <v>383.78425340000001</v>
      </c>
      <c r="G4980" s="11">
        <v>0</v>
      </c>
      <c r="H4980" s="11">
        <v>0</v>
      </c>
      <c r="I4980" s="11">
        <f t="shared" si="91"/>
        <v>0</v>
      </c>
      <c r="R4980" s="11">
        <v>0</v>
      </c>
      <c r="S4980" s="11">
        <v>0</v>
      </c>
      <c r="T4980" s="11">
        <v>0</v>
      </c>
      <c r="U4980" s="11">
        <v>0</v>
      </c>
      <c r="V4980" s="11">
        <v>1.8933279175970446E-3</v>
      </c>
      <c r="W4980" s="11">
        <v>0</v>
      </c>
      <c r="X4980" s="11">
        <v>0</v>
      </c>
    </row>
    <row r="4981" spans="1:24" x14ac:dyDescent="0.25">
      <c r="A4981">
        <v>4979</v>
      </c>
      <c r="B4981" s="11">
        <v>0</v>
      </c>
      <c r="C4981" s="11">
        <v>0</v>
      </c>
      <c r="D4981" s="11">
        <v>0</v>
      </c>
      <c r="E4981" s="11">
        <v>0</v>
      </c>
      <c r="F4981" s="11">
        <v>186.67057220000001</v>
      </c>
      <c r="G4981" s="11">
        <v>0</v>
      </c>
      <c r="H4981" s="11">
        <v>0</v>
      </c>
      <c r="I4981" s="11">
        <f t="shared" si="91"/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9.2090439513606878E-4</v>
      </c>
      <c r="W4981" s="11">
        <v>0</v>
      </c>
      <c r="X4981" s="11">
        <v>0</v>
      </c>
    </row>
    <row r="4982" spans="1:24" x14ac:dyDescent="0.25">
      <c r="A4982">
        <v>4980</v>
      </c>
      <c r="B4982" s="11">
        <v>0</v>
      </c>
      <c r="C4982" s="11">
        <v>0</v>
      </c>
      <c r="D4982" s="11">
        <v>0</v>
      </c>
      <c r="E4982" s="11">
        <v>0</v>
      </c>
      <c r="F4982" s="11">
        <v>186.67057220000001</v>
      </c>
      <c r="G4982" s="11">
        <v>0</v>
      </c>
      <c r="H4982" s="11">
        <v>0</v>
      </c>
      <c r="I4982" s="11">
        <f t="shared" si="91"/>
        <v>0</v>
      </c>
      <c r="R4982" s="11">
        <v>0</v>
      </c>
      <c r="S4982" s="11">
        <v>0</v>
      </c>
      <c r="T4982" s="11">
        <v>0</v>
      </c>
      <c r="U4982" s="11">
        <v>0</v>
      </c>
      <c r="V4982" s="11">
        <v>9.2090439513606878E-4</v>
      </c>
      <c r="W4982" s="11">
        <v>0</v>
      </c>
      <c r="X4982" s="11">
        <v>0</v>
      </c>
    </row>
    <row r="4983" spans="1:24" x14ac:dyDescent="0.25">
      <c r="A4983">
        <v>4981</v>
      </c>
      <c r="B4983" s="11">
        <v>0</v>
      </c>
      <c r="C4983" s="11">
        <v>0</v>
      </c>
      <c r="D4983" s="11">
        <v>0</v>
      </c>
      <c r="E4983" s="11">
        <v>0</v>
      </c>
      <c r="F4983" s="11">
        <v>253.2453917</v>
      </c>
      <c r="G4983" s="11">
        <v>0</v>
      </c>
      <c r="H4983" s="11">
        <v>0</v>
      </c>
      <c r="I4983" s="11">
        <f t="shared" si="91"/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1.249338829982358E-3</v>
      </c>
      <c r="W4983" s="11">
        <v>0</v>
      </c>
      <c r="X4983" s="11">
        <v>0</v>
      </c>
    </row>
    <row r="4984" spans="1:24" x14ac:dyDescent="0.25">
      <c r="A4984">
        <v>4982</v>
      </c>
      <c r="B4984" s="11">
        <v>0</v>
      </c>
      <c r="C4984" s="11">
        <v>0</v>
      </c>
      <c r="D4984" s="11">
        <v>0</v>
      </c>
      <c r="E4984" s="11">
        <v>0</v>
      </c>
      <c r="F4984" s="11">
        <v>186.0178779</v>
      </c>
      <c r="G4984" s="11">
        <v>0</v>
      </c>
      <c r="H4984" s="11">
        <v>0</v>
      </c>
      <c r="I4984" s="11">
        <f t="shared" si="91"/>
        <v>0</v>
      </c>
      <c r="R4984" s="11">
        <v>0</v>
      </c>
      <c r="S4984" s="11">
        <v>0</v>
      </c>
      <c r="T4984" s="11">
        <v>0</v>
      </c>
      <c r="U4984" s="11">
        <v>0</v>
      </c>
      <c r="V4984" s="11">
        <v>9.1768444973992845E-4</v>
      </c>
      <c r="W4984" s="11">
        <v>0</v>
      </c>
      <c r="X4984" s="11">
        <v>0</v>
      </c>
    </row>
    <row r="4985" spans="1:24" x14ac:dyDescent="0.25">
      <c r="A4985">
        <v>4983</v>
      </c>
      <c r="B4985" s="11">
        <v>0</v>
      </c>
      <c r="C4985" s="11">
        <v>0</v>
      </c>
      <c r="D4985" s="11">
        <v>0</v>
      </c>
      <c r="E4985" s="11">
        <v>0</v>
      </c>
      <c r="F4985" s="11">
        <v>122.70653</v>
      </c>
      <c r="G4985" s="11">
        <v>0</v>
      </c>
      <c r="H4985" s="11">
        <v>0</v>
      </c>
      <c r="I4985" s="11">
        <f t="shared" si="91"/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6.0534974236767182E-4</v>
      </c>
      <c r="W4985" s="11">
        <v>0</v>
      </c>
      <c r="X4985" s="11">
        <v>0</v>
      </c>
    </row>
    <row r="4986" spans="1:24" x14ac:dyDescent="0.25">
      <c r="A4986">
        <v>4984</v>
      </c>
      <c r="B4986" s="11">
        <v>0</v>
      </c>
      <c r="C4986" s="11">
        <v>0</v>
      </c>
      <c r="D4986" s="11">
        <v>0</v>
      </c>
      <c r="E4986" s="11">
        <v>0</v>
      </c>
      <c r="F4986" s="11">
        <v>316.55673960000001</v>
      </c>
      <c r="G4986" s="11">
        <v>0</v>
      </c>
      <c r="H4986" s="11">
        <v>0</v>
      </c>
      <c r="I4986" s="11">
        <f t="shared" si="91"/>
        <v>0</v>
      </c>
      <c r="R4986" s="11">
        <v>0</v>
      </c>
      <c r="S4986" s="11">
        <v>0</v>
      </c>
      <c r="T4986" s="11">
        <v>0</v>
      </c>
      <c r="U4986" s="11">
        <v>0</v>
      </c>
      <c r="V4986" s="11">
        <v>1.561673537354615E-3</v>
      </c>
      <c r="W4986" s="11">
        <v>0</v>
      </c>
      <c r="X4986" s="11">
        <v>0</v>
      </c>
    </row>
    <row r="4987" spans="1:24" x14ac:dyDescent="0.25">
      <c r="A4987">
        <v>4985</v>
      </c>
      <c r="B4987" s="11">
        <v>0</v>
      </c>
      <c r="C4987" s="11">
        <v>0</v>
      </c>
      <c r="D4987" s="11">
        <v>0</v>
      </c>
      <c r="E4987" s="11">
        <v>0</v>
      </c>
      <c r="F4987" s="11">
        <v>253.2453917</v>
      </c>
      <c r="G4987" s="11">
        <v>0</v>
      </c>
      <c r="H4987" s="11">
        <v>0</v>
      </c>
      <c r="I4987" s="11">
        <f t="shared" si="91"/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1.249338829982358E-3</v>
      </c>
      <c r="W4987" s="11">
        <v>0</v>
      </c>
      <c r="X4987" s="11">
        <v>0</v>
      </c>
    </row>
    <row r="4988" spans="1:24" x14ac:dyDescent="0.25">
      <c r="A4988">
        <v>4986</v>
      </c>
      <c r="B4988" s="11">
        <v>0</v>
      </c>
      <c r="C4988" s="11">
        <v>0</v>
      </c>
      <c r="D4988" s="11">
        <v>0</v>
      </c>
      <c r="E4988" s="11">
        <v>0</v>
      </c>
      <c r="F4988" s="11">
        <v>188.6286552</v>
      </c>
      <c r="G4988" s="11">
        <v>0</v>
      </c>
      <c r="H4988" s="11">
        <v>0</v>
      </c>
      <c r="I4988" s="11">
        <f t="shared" si="91"/>
        <v>0</v>
      </c>
      <c r="R4988" s="11">
        <v>0</v>
      </c>
      <c r="S4988" s="11">
        <v>0</v>
      </c>
      <c r="T4988" s="11">
        <v>0</v>
      </c>
      <c r="U4988" s="11">
        <v>0</v>
      </c>
      <c r="V4988" s="11">
        <v>9.3056423181782084E-4</v>
      </c>
      <c r="W4988" s="11">
        <v>0</v>
      </c>
      <c r="X4988" s="11">
        <v>0</v>
      </c>
    </row>
    <row r="4989" spans="1:24" x14ac:dyDescent="0.25">
      <c r="A4989">
        <v>4987</v>
      </c>
      <c r="B4989" s="11">
        <v>0</v>
      </c>
      <c r="C4989" s="11">
        <v>0</v>
      </c>
      <c r="D4989" s="11">
        <v>0</v>
      </c>
      <c r="E4989" s="11">
        <v>0</v>
      </c>
      <c r="F4989" s="11">
        <v>120.74844710000001</v>
      </c>
      <c r="G4989" s="11">
        <v>0</v>
      </c>
      <c r="H4989" s="11">
        <v>0</v>
      </c>
      <c r="I4989" s="11">
        <f t="shared" si="91"/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5.9568990617925104E-4</v>
      </c>
      <c r="W4989" s="11">
        <v>0</v>
      </c>
      <c r="X4989" s="11">
        <v>0</v>
      </c>
    </row>
    <row r="4990" spans="1:24" x14ac:dyDescent="0.25">
      <c r="A4990">
        <v>4988</v>
      </c>
      <c r="B4990" s="11">
        <v>0</v>
      </c>
      <c r="C4990" s="11">
        <v>0</v>
      </c>
      <c r="D4990" s="11">
        <v>0</v>
      </c>
      <c r="E4990" s="11">
        <v>0</v>
      </c>
      <c r="F4990" s="11">
        <v>385.08964200000003</v>
      </c>
      <c r="G4990" s="11">
        <v>0</v>
      </c>
      <c r="H4990" s="11">
        <v>0</v>
      </c>
      <c r="I4990" s="11">
        <f t="shared" si="91"/>
        <v>0</v>
      </c>
      <c r="R4990" s="11">
        <v>0</v>
      </c>
      <c r="S4990" s="11">
        <v>0</v>
      </c>
      <c r="T4990" s="11">
        <v>0</v>
      </c>
      <c r="U4990" s="11">
        <v>0</v>
      </c>
      <c r="V4990" s="11">
        <v>1.8997678083893252E-3</v>
      </c>
      <c r="W4990" s="11">
        <v>0</v>
      </c>
      <c r="X4990" s="11">
        <v>0</v>
      </c>
    </row>
    <row r="4991" spans="1:24" x14ac:dyDescent="0.25">
      <c r="A4991">
        <v>4989</v>
      </c>
      <c r="B4991" s="11">
        <v>0</v>
      </c>
      <c r="C4991" s="11">
        <v>0</v>
      </c>
      <c r="D4991" s="11">
        <v>0</v>
      </c>
      <c r="E4991" s="11">
        <v>0</v>
      </c>
      <c r="F4991" s="11">
        <v>253.2453917</v>
      </c>
      <c r="G4991" s="11">
        <v>0</v>
      </c>
      <c r="H4991" s="11">
        <v>0</v>
      </c>
      <c r="I4991" s="11">
        <f t="shared" si="91"/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1.249338829982358E-3</v>
      </c>
      <c r="W4991" s="11">
        <v>0</v>
      </c>
      <c r="X4991" s="11">
        <v>0</v>
      </c>
    </row>
    <row r="4992" spans="1:24" x14ac:dyDescent="0.25">
      <c r="A4992">
        <v>4990</v>
      </c>
      <c r="B4992" s="11">
        <v>0</v>
      </c>
      <c r="C4992" s="11">
        <v>0</v>
      </c>
      <c r="D4992" s="11">
        <v>0</v>
      </c>
      <c r="E4992" s="11">
        <v>0</v>
      </c>
      <c r="F4992" s="11">
        <v>318.51482249999998</v>
      </c>
      <c r="G4992" s="11">
        <v>0</v>
      </c>
      <c r="H4992" s="11">
        <v>0</v>
      </c>
      <c r="I4992" s="11">
        <f t="shared" si="91"/>
        <v>0</v>
      </c>
      <c r="R4992" s="11">
        <v>0</v>
      </c>
      <c r="S4992" s="11">
        <v>0</v>
      </c>
      <c r="T4992" s="11">
        <v>0</v>
      </c>
      <c r="U4992" s="11">
        <v>0</v>
      </c>
      <c r="V4992" s="11">
        <v>1.5713333735430355E-3</v>
      </c>
      <c r="W4992" s="11">
        <v>0</v>
      </c>
      <c r="X4992" s="11">
        <v>0</v>
      </c>
    </row>
    <row r="4993" spans="1:24" x14ac:dyDescent="0.25">
      <c r="A4993">
        <v>4991</v>
      </c>
      <c r="B4993" s="11">
        <v>0</v>
      </c>
      <c r="C4993" s="11">
        <v>0</v>
      </c>
      <c r="D4993" s="11">
        <v>0</v>
      </c>
      <c r="E4993" s="11">
        <v>0</v>
      </c>
      <c r="F4993" s="11">
        <v>317.20943390000002</v>
      </c>
      <c r="G4993" s="11">
        <v>0</v>
      </c>
      <c r="H4993" s="11">
        <v>0</v>
      </c>
      <c r="I4993" s="11">
        <f t="shared" si="91"/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1.5648934827507551E-3</v>
      </c>
      <c r="W4993" s="11">
        <v>0</v>
      </c>
      <c r="X4993" s="11">
        <v>0</v>
      </c>
    </row>
    <row r="4994" spans="1:24" x14ac:dyDescent="0.25">
      <c r="A4994">
        <v>4992</v>
      </c>
      <c r="B4994" s="11">
        <v>0</v>
      </c>
      <c r="C4994" s="11">
        <v>0</v>
      </c>
      <c r="D4994" s="11">
        <v>0</v>
      </c>
      <c r="E4994" s="11">
        <v>0</v>
      </c>
      <c r="F4994" s="11">
        <v>449.70637859999999</v>
      </c>
      <c r="G4994" s="11">
        <v>0</v>
      </c>
      <c r="H4994" s="11">
        <v>0</v>
      </c>
      <c r="I4994" s="11">
        <f t="shared" si="91"/>
        <v>0</v>
      </c>
      <c r="R4994" s="11">
        <v>0</v>
      </c>
      <c r="S4994" s="11">
        <v>0</v>
      </c>
      <c r="T4994" s="11">
        <v>0</v>
      </c>
      <c r="U4994" s="11">
        <v>0</v>
      </c>
      <c r="V4994" s="11">
        <v>2.2185424070471937E-3</v>
      </c>
      <c r="W4994" s="11">
        <v>0</v>
      </c>
      <c r="X4994" s="11">
        <v>0</v>
      </c>
    </row>
    <row r="4995" spans="1:24" x14ac:dyDescent="0.25">
      <c r="A4995">
        <v>4993</v>
      </c>
      <c r="B4995" s="11">
        <v>0</v>
      </c>
      <c r="C4995" s="11">
        <v>0</v>
      </c>
      <c r="D4995" s="11">
        <v>0</v>
      </c>
      <c r="E4995" s="11">
        <v>0</v>
      </c>
      <c r="F4995" s="11">
        <v>450.3590729</v>
      </c>
      <c r="G4995" s="11">
        <v>0</v>
      </c>
      <c r="H4995" s="11">
        <v>0</v>
      </c>
      <c r="I4995" s="11">
        <f t="shared" ref="I4995:I5058" si="92">IF(G4995=70,80,G4995)</f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2.221762352443334E-3</v>
      </c>
      <c r="W4995" s="11">
        <v>0</v>
      </c>
      <c r="X4995" s="11">
        <v>0</v>
      </c>
    </row>
    <row r="4996" spans="1:24" x14ac:dyDescent="0.25">
      <c r="A4996">
        <v>4994</v>
      </c>
      <c r="B4996" s="11">
        <v>0</v>
      </c>
      <c r="C4996" s="11">
        <v>0</v>
      </c>
      <c r="D4996" s="11">
        <v>0</v>
      </c>
      <c r="E4996" s="11">
        <v>0</v>
      </c>
      <c r="F4996" s="11">
        <v>189.2813495</v>
      </c>
      <c r="G4996" s="11">
        <v>0</v>
      </c>
      <c r="H4996" s="11">
        <v>0</v>
      </c>
      <c r="I4996" s="11">
        <f t="shared" si="92"/>
        <v>0</v>
      </c>
      <c r="R4996" s="11">
        <v>0</v>
      </c>
      <c r="S4996" s="11">
        <v>0</v>
      </c>
      <c r="T4996" s="11">
        <v>0</v>
      </c>
      <c r="U4996" s="11">
        <v>0</v>
      </c>
      <c r="V4996" s="11">
        <v>9.3378417721396117E-4</v>
      </c>
      <c r="W4996" s="11">
        <v>0</v>
      </c>
      <c r="X4996" s="11">
        <v>0</v>
      </c>
    </row>
    <row r="4997" spans="1:24" x14ac:dyDescent="0.25">
      <c r="A4997">
        <v>4995</v>
      </c>
      <c r="B4997" s="11">
        <v>0</v>
      </c>
      <c r="C4997" s="11">
        <v>0</v>
      </c>
      <c r="D4997" s="11">
        <v>0</v>
      </c>
      <c r="E4997" s="11">
        <v>0</v>
      </c>
      <c r="F4997" s="11">
        <v>385.08964200000003</v>
      </c>
      <c r="G4997" s="11">
        <v>0</v>
      </c>
      <c r="H4997" s="11">
        <v>0</v>
      </c>
      <c r="I4997" s="11">
        <f t="shared" si="92"/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1.8997678083893252E-3</v>
      </c>
      <c r="W4997" s="11">
        <v>0</v>
      </c>
      <c r="X4997" s="11">
        <v>0</v>
      </c>
    </row>
    <row r="4998" spans="1:24" x14ac:dyDescent="0.25">
      <c r="A4998">
        <v>4996</v>
      </c>
      <c r="B4998" s="11">
        <v>0</v>
      </c>
      <c r="C4998" s="11">
        <v>0</v>
      </c>
      <c r="D4998" s="11">
        <v>0</v>
      </c>
      <c r="E4998" s="11">
        <v>0</v>
      </c>
      <c r="F4998" s="11">
        <v>447.0956013</v>
      </c>
      <c r="G4998" s="11">
        <v>0</v>
      </c>
      <c r="H4998" s="11">
        <v>0</v>
      </c>
      <c r="I4998" s="11">
        <f t="shared" si="92"/>
        <v>0</v>
      </c>
      <c r="R4998" s="11">
        <v>0</v>
      </c>
      <c r="S4998" s="11">
        <v>0</v>
      </c>
      <c r="T4998" s="11">
        <v>0</v>
      </c>
      <c r="U4998" s="11">
        <v>0</v>
      </c>
      <c r="V4998" s="11">
        <v>2.2056626249693013E-3</v>
      </c>
      <c r="W4998" s="11">
        <v>0</v>
      </c>
      <c r="X4998" s="11">
        <v>0</v>
      </c>
    </row>
    <row r="4999" spans="1:24" x14ac:dyDescent="0.25">
      <c r="A4999">
        <v>4997</v>
      </c>
      <c r="B4999" s="11">
        <v>0</v>
      </c>
      <c r="C4999" s="11">
        <v>0</v>
      </c>
      <c r="D4999" s="11">
        <v>0</v>
      </c>
      <c r="E4999" s="11">
        <v>0.41688125300000001</v>
      </c>
      <c r="F4999" s="11">
        <v>383.78425340000001</v>
      </c>
      <c r="G4999" s="11">
        <v>0.44168568699999999</v>
      </c>
      <c r="H4999" s="11">
        <v>0</v>
      </c>
      <c r="I4999" s="11">
        <f t="shared" si="92"/>
        <v>0.44168568699999999</v>
      </c>
      <c r="R4999" s="11">
        <v>0</v>
      </c>
      <c r="S4999" s="11">
        <v>0</v>
      </c>
      <c r="T4999" s="11">
        <v>0</v>
      </c>
      <c r="U4999" s="11">
        <v>5.9270323848621263E-2</v>
      </c>
      <c r="V4999" s="11">
        <v>1.8933279175970446E-3</v>
      </c>
      <c r="W4999" s="11">
        <v>3.4459724526637335E-2</v>
      </c>
      <c r="X4999" s="11">
        <v>0</v>
      </c>
    </row>
    <row r="5000" spans="1:24" x14ac:dyDescent="0.25">
      <c r="A5000">
        <v>4998</v>
      </c>
      <c r="B5000" s="11">
        <v>0</v>
      </c>
      <c r="C5000" s="11">
        <v>0</v>
      </c>
      <c r="D5000" s="11">
        <v>0</v>
      </c>
      <c r="E5000" s="11">
        <v>0</v>
      </c>
      <c r="F5000" s="11">
        <v>253.89808600000001</v>
      </c>
      <c r="G5000" s="11">
        <v>0</v>
      </c>
      <c r="H5000" s="11">
        <v>0</v>
      </c>
      <c r="I5000" s="11">
        <f t="shared" si="92"/>
        <v>0</v>
      </c>
      <c r="R5000" s="11">
        <v>0</v>
      </c>
      <c r="S5000" s="11">
        <v>0</v>
      </c>
      <c r="T5000" s="11">
        <v>0</v>
      </c>
      <c r="U5000" s="11">
        <v>0</v>
      </c>
      <c r="V5000" s="11">
        <v>1.2525587753784984E-3</v>
      </c>
      <c r="W5000" s="11">
        <v>0</v>
      </c>
      <c r="X5000" s="11">
        <v>0</v>
      </c>
    </row>
    <row r="5001" spans="1:24" x14ac:dyDescent="0.25">
      <c r="A5001">
        <v>4999</v>
      </c>
      <c r="B5001" s="11">
        <v>0</v>
      </c>
      <c r="C5001" s="11">
        <v>0</v>
      </c>
      <c r="D5001" s="11">
        <v>0</v>
      </c>
      <c r="E5001" s="11">
        <v>0</v>
      </c>
      <c r="F5001" s="11">
        <v>449.70637859999999</v>
      </c>
      <c r="G5001" s="11">
        <v>0</v>
      </c>
      <c r="H5001" s="11">
        <v>0</v>
      </c>
      <c r="I5001" s="11">
        <f t="shared" si="92"/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2.2185424070471937E-3</v>
      </c>
      <c r="W5001" s="11">
        <v>0</v>
      </c>
      <c r="X5001" s="11">
        <v>0</v>
      </c>
    </row>
    <row r="5002" spans="1:24" x14ac:dyDescent="0.25">
      <c r="A5002">
        <v>5000</v>
      </c>
      <c r="B5002" s="11">
        <v>0</v>
      </c>
      <c r="C5002" s="11">
        <v>0</v>
      </c>
      <c r="D5002" s="11">
        <v>0</v>
      </c>
      <c r="E5002" s="11">
        <v>0</v>
      </c>
      <c r="F5002" s="11">
        <v>381.82617049999999</v>
      </c>
      <c r="G5002" s="11">
        <v>0</v>
      </c>
      <c r="H5002" s="11">
        <v>0</v>
      </c>
      <c r="I5002" s="11">
        <f t="shared" si="92"/>
        <v>0</v>
      </c>
      <c r="R5002" s="11">
        <v>0</v>
      </c>
      <c r="S5002" s="11">
        <v>0</v>
      </c>
      <c r="T5002" s="11">
        <v>0</v>
      </c>
      <c r="U5002" s="11">
        <v>0</v>
      </c>
      <c r="V5002" s="11">
        <v>1.8836680814086236E-3</v>
      </c>
      <c r="W5002" s="11">
        <v>0</v>
      </c>
      <c r="X5002" s="11">
        <v>0</v>
      </c>
    </row>
    <row r="5003" spans="1:24" x14ac:dyDescent="0.25">
      <c r="A5003">
        <v>5001</v>
      </c>
      <c r="B5003" s="11">
        <v>0</v>
      </c>
      <c r="C5003" s="11">
        <v>0</v>
      </c>
      <c r="D5003" s="11">
        <v>0</v>
      </c>
      <c r="E5003" s="11">
        <v>0</v>
      </c>
      <c r="F5003" s="11">
        <v>186.67057220000001</v>
      </c>
      <c r="G5003" s="11">
        <v>0</v>
      </c>
      <c r="H5003" s="11">
        <v>0</v>
      </c>
      <c r="I5003" s="11">
        <f t="shared" si="92"/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9.2090439513606878E-4</v>
      </c>
      <c r="W5003" s="11">
        <v>0</v>
      </c>
      <c r="X5003" s="11">
        <v>0</v>
      </c>
    </row>
    <row r="5004" spans="1:24" x14ac:dyDescent="0.25">
      <c r="A5004">
        <v>5002</v>
      </c>
      <c r="B5004" s="11">
        <v>0</v>
      </c>
      <c r="C5004" s="11">
        <v>0</v>
      </c>
      <c r="D5004" s="11">
        <v>0</v>
      </c>
      <c r="E5004" s="11">
        <v>0</v>
      </c>
      <c r="F5004" s="11">
        <v>253.89808600000001</v>
      </c>
      <c r="G5004" s="11">
        <v>0</v>
      </c>
      <c r="H5004" s="11">
        <v>0</v>
      </c>
      <c r="I5004" s="11">
        <f t="shared" si="92"/>
        <v>0</v>
      </c>
      <c r="R5004" s="11">
        <v>0</v>
      </c>
      <c r="S5004" s="11">
        <v>0</v>
      </c>
      <c r="T5004" s="11">
        <v>0</v>
      </c>
      <c r="U5004" s="11">
        <v>0</v>
      </c>
      <c r="V5004" s="11">
        <v>1.2525587753784984E-3</v>
      </c>
      <c r="W5004" s="11">
        <v>0</v>
      </c>
      <c r="X5004" s="11">
        <v>0</v>
      </c>
    </row>
    <row r="5005" spans="1:24" x14ac:dyDescent="0.25">
      <c r="A5005">
        <v>5003</v>
      </c>
      <c r="B5005" s="11">
        <v>0</v>
      </c>
      <c r="C5005" s="11">
        <v>0</v>
      </c>
      <c r="D5005" s="11">
        <v>0</v>
      </c>
      <c r="E5005" s="11">
        <v>0</v>
      </c>
      <c r="F5005" s="11">
        <v>383.1315591</v>
      </c>
      <c r="G5005" s="11">
        <v>0</v>
      </c>
      <c r="H5005" s="11">
        <v>0</v>
      </c>
      <c r="I5005" s="11">
        <f t="shared" si="92"/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1.8901079722009042E-3</v>
      </c>
      <c r="W5005" s="11">
        <v>0</v>
      </c>
      <c r="X5005" s="11">
        <v>0</v>
      </c>
    </row>
    <row r="5006" spans="1:24" x14ac:dyDescent="0.25">
      <c r="A5006">
        <v>5004</v>
      </c>
      <c r="B5006" s="11">
        <v>0</v>
      </c>
      <c r="C5006" s="11">
        <v>0</v>
      </c>
      <c r="D5006" s="11">
        <v>0</v>
      </c>
      <c r="E5006" s="11">
        <v>0</v>
      </c>
      <c r="F5006" s="11">
        <v>186.67057220000001</v>
      </c>
      <c r="G5006" s="11">
        <v>0</v>
      </c>
      <c r="H5006" s="11">
        <v>0</v>
      </c>
      <c r="I5006" s="11">
        <f t="shared" si="92"/>
        <v>0</v>
      </c>
      <c r="R5006" s="11">
        <v>0</v>
      </c>
      <c r="S5006" s="11">
        <v>0</v>
      </c>
      <c r="T5006" s="11">
        <v>0</v>
      </c>
      <c r="U5006" s="11">
        <v>0</v>
      </c>
      <c r="V5006" s="11">
        <v>9.2090439513606878E-4</v>
      </c>
      <c r="W5006" s="11">
        <v>0</v>
      </c>
      <c r="X5006" s="11">
        <v>0</v>
      </c>
    </row>
    <row r="5007" spans="1:24" x14ac:dyDescent="0.25">
      <c r="A5007">
        <v>5005</v>
      </c>
      <c r="B5007" s="11">
        <v>0</v>
      </c>
      <c r="C5007" s="11">
        <v>0</v>
      </c>
      <c r="D5007" s="11">
        <v>0</v>
      </c>
      <c r="E5007" s="11">
        <v>0</v>
      </c>
      <c r="F5007" s="11">
        <v>254.55078030000001</v>
      </c>
      <c r="G5007" s="11">
        <v>0</v>
      </c>
      <c r="H5007" s="11">
        <v>0</v>
      </c>
      <c r="I5007" s="11">
        <f t="shared" si="92"/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1.2557787207746387E-3</v>
      </c>
      <c r="W5007" s="11">
        <v>0</v>
      </c>
      <c r="X5007" s="11">
        <v>0</v>
      </c>
    </row>
    <row r="5008" spans="1:24" x14ac:dyDescent="0.25">
      <c r="A5008">
        <v>5006</v>
      </c>
      <c r="B5008" s="11">
        <v>0</v>
      </c>
      <c r="C5008" s="11">
        <v>0</v>
      </c>
      <c r="D5008" s="11">
        <v>0</v>
      </c>
      <c r="E5008" s="11">
        <v>0</v>
      </c>
      <c r="F5008" s="11">
        <v>188.6286552</v>
      </c>
      <c r="G5008" s="11">
        <v>0</v>
      </c>
      <c r="H5008" s="11">
        <v>0</v>
      </c>
      <c r="I5008" s="11">
        <f t="shared" si="92"/>
        <v>0</v>
      </c>
      <c r="R5008" s="11">
        <v>0</v>
      </c>
      <c r="S5008" s="11">
        <v>0</v>
      </c>
      <c r="T5008" s="11">
        <v>0</v>
      </c>
      <c r="U5008" s="11">
        <v>0</v>
      </c>
      <c r="V5008" s="11">
        <v>9.3056423181782084E-4</v>
      </c>
      <c r="W5008" s="11">
        <v>0</v>
      </c>
      <c r="X5008" s="11">
        <v>0</v>
      </c>
    </row>
    <row r="5009" spans="1:24" x14ac:dyDescent="0.25">
      <c r="A5009">
        <v>5007</v>
      </c>
      <c r="B5009" s="11">
        <v>0</v>
      </c>
      <c r="C5009" s="11">
        <v>0</v>
      </c>
      <c r="D5009" s="11">
        <v>0</v>
      </c>
      <c r="E5009" s="11">
        <v>0</v>
      </c>
      <c r="F5009" s="11">
        <v>252.59269739999999</v>
      </c>
      <c r="G5009" s="11">
        <v>0</v>
      </c>
      <c r="H5009" s="11">
        <v>0</v>
      </c>
      <c r="I5009" s="11">
        <f t="shared" si="92"/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1.2461188845862177E-3</v>
      </c>
      <c r="W5009" s="11">
        <v>0</v>
      </c>
      <c r="X5009" s="11">
        <v>0</v>
      </c>
    </row>
    <row r="5010" spans="1:24" x14ac:dyDescent="0.25">
      <c r="A5010">
        <v>5008</v>
      </c>
      <c r="B5010" s="11">
        <v>0</v>
      </c>
      <c r="C5010" s="11">
        <v>0</v>
      </c>
      <c r="D5010" s="11">
        <v>0</v>
      </c>
      <c r="E5010" s="11">
        <v>0</v>
      </c>
      <c r="F5010" s="11">
        <v>317.20943390000002</v>
      </c>
      <c r="G5010" s="11">
        <v>0</v>
      </c>
      <c r="H5010" s="11">
        <v>0</v>
      </c>
      <c r="I5010" s="11">
        <f t="shared" si="92"/>
        <v>0</v>
      </c>
      <c r="R5010" s="11">
        <v>0</v>
      </c>
      <c r="S5010" s="11">
        <v>0</v>
      </c>
      <c r="T5010" s="11">
        <v>0</v>
      </c>
      <c r="U5010" s="11">
        <v>0</v>
      </c>
      <c r="V5010" s="11">
        <v>1.5648934827507551E-3</v>
      </c>
      <c r="W5010" s="11">
        <v>0</v>
      </c>
      <c r="X5010" s="11">
        <v>0</v>
      </c>
    </row>
    <row r="5011" spans="1:24" x14ac:dyDescent="0.25">
      <c r="A5011">
        <v>5009</v>
      </c>
      <c r="B5011" s="11">
        <v>0</v>
      </c>
      <c r="C5011" s="11">
        <v>0</v>
      </c>
      <c r="D5011" s="11">
        <v>0</v>
      </c>
      <c r="E5011" s="11">
        <v>0</v>
      </c>
      <c r="F5011" s="11">
        <v>124.0119186</v>
      </c>
      <c r="G5011" s="11">
        <v>0</v>
      </c>
      <c r="H5011" s="11">
        <v>0</v>
      </c>
      <c r="I5011" s="11">
        <f t="shared" si="92"/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6.1178963315995237E-4</v>
      </c>
      <c r="W5011" s="11">
        <v>0</v>
      </c>
      <c r="X5011" s="11">
        <v>0</v>
      </c>
    </row>
    <row r="5012" spans="1:24" x14ac:dyDescent="0.25">
      <c r="A5012">
        <v>5010</v>
      </c>
      <c r="B5012" s="11">
        <v>0</v>
      </c>
      <c r="C5012" s="11">
        <v>0</v>
      </c>
      <c r="D5012" s="11">
        <v>0</v>
      </c>
      <c r="E5012" s="11">
        <v>0</v>
      </c>
      <c r="F5012" s="11">
        <v>251.94000310000001</v>
      </c>
      <c r="G5012" s="11">
        <v>0</v>
      </c>
      <c r="H5012" s="11">
        <v>0</v>
      </c>
      <c r="I5012" s="11">
        <f t="shared" si="92"/>
        <v>0</v>
      </c>
      <c r="R5012" s="11">
        <v>0</v>
      </c>
      <c r="S5012" s="11">
        <v>0</v>
      </c>
      <c r="T5012" s="11">
        <v>0</v>
      </c>
      <c r="U5012" s="11">
        <v>0</v>
      </c>
      <c r="V5012" s="11">
        <v>1.2428989391900776E-3</v>
      </c>
      <c r="W5012" s="11">
        <v>0</v>
      </c>
      <c r="X5012" s="11">
        <v>0</v>
      </c>
    </row>
    <row r="5013" spans="1:24" x14ac:dyDescent="0.25">
      <c r="A5013">
        <v>5011</v>
      </c>
      <c r="B5013" s="11">
        <v>0</v>
      </c>
      <c r="C5013" s="11">
        <v>0</v>
      </c>
      <c r="D5013" s="11">
        <v>0</v>
      </c>
      <c r="E5013" s="11">
        <v>0</v>
      </c>
      <c r="F5013" s="11">
        <v>381.82617049999999</v>
      </c>
      <c r="G5013" s="11">
        <v>0</v>
      </c>
      <c r="H5013" s="11">
        <v>0</v>
      </c>
      <c r="I5013" s="11">
        <f t="shared" si="92"/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1.8836680814086236E-3</v>
      </c>
      <c r="W5013" s="11">
        <v>0</v>
      </c>
      <c r="X5013" s="11">
        <v>0</v>
      </c>
    </row>
    <row r="5014" spans="1:24" x14ac:dyDescent="0.25">
      <c r="A5014">
        <v>5012</v>
      </c>
      <c r="B5014" s="11">
        <v>0</v>
      </c>
      <c r="C5014" s="11">
        <v>0</v>
      </c>
      <c r="D5014" s="11">
        <v>0</v>
      </c>
      <c r="E5014" s="11">
        <v>0</v>
      </c>
      <c r="F5014" s="11">
        <v>120.74844710000001</v>
      </c>
      <c r="G5014" s="11">
        <v>0</v>
      </c>
      <c r="H5014" s="11">
        <v>0</v>
      </c>
      <c r="I5014" s="11">
        <f t="shared" si="92"/>
        <v>0</v>
      </c>
      <c r="R5014" s="11">
        <v>0</v>
      </c>
      <c r="S5014" s="11">
        <v>0</v>
      </c>
      <c r="T5014" s="11">
        <v>0</v>
      </c>
      <c r="U5014" s="11">
        <v>0</v>
      </c>
      <c r="V5014" s="11">
        <v>5.9568990617925104E-4</v>
      </c>
      <c r="W5014" s="11">
        <v>0</v>
      </c>
      <c r="X5014" s="11">
        <v>0</v>
      </c>
    </row>
    <row r="5015" spans="1:24" x14ac:dyDescent="0.25">
      <c r="A5015">
        <v>5013</v>
      </c>
      <c r="B5015" s="11">
        <v>0</v>
      </c>
      <c r="C5015" s="11">
        <v>0</v>
      </c>
      <c r="D5015" s="11">
        <v>0</v>
      </c>
      <c r="E5015" s="11">
        <v>0</v>
      </c>
      <c r="F5015" s="11">
        <v>186.67057220000001</v>
      </c>
      <c r="G5015" s="11">
        <v>0</v>
      </c>
      <c r="H5015" s="11">
        <v>0</v>
      </c>
      <c r="I5015" s="11">
        <f t="shared" si="92"/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9.2090439513606878E-4</v>
      </c>
      <c r="W5015" s="11">
        <v>0</v>
      </c>
      <c r="X5015" s="11">
        <v>0</v>
      </c>
    </row>
    <row r="5016" spans="1:24" x14ac:dyDescent="0.25">
      <c r="A5016">
        <v>5014</v>
      </c>
      <c r="B5016" s="11">
        <v>0</v>
      </c>
      <c r="C5016" s="11">
        <v>0</v>
      </c>
      <c r="D5016" s="11">
        <v>0</v>
      </c>
      <c r="E5016" s="11">
        <v>0</v>
      </c>
      <c r="F5016" s="11">
        <v>187.32326649999999</v>
      </c>
      <c r="G5016" s="11">
        <v>0</v>
      </c>
      <c r="H5016" s="11">
        <v>0</v>
      </c>
      <c r="I5016" s="11">
        <f t="shared" si="92"/>
        <v>0</v>
      </c>
      <c r="R5016" s="11">
        <v>0</v>
      </c>
      <c r="S5016" s="11">
        <v>0</v>
      </c>
      <c r="T5016" s="11">
        <v>0</v>
      </c>
      <c r="U5016" s="11">
        <v>0</v>
      </c>
      <c r="V5016" s="11">
        <v>9.24124340532209E-4</v>
      </c>
      <c r="W5016" s="11">
        <v>0</v>
      </c>
      <c r="X5016" s="11">
        <v>0</v>
      </c>
    </row>
    <row r="5017" spans="1:24" x14ac:dyDescent="0.25">
      <c r="A5017">
        <v>5015</v>
      </c>
      <c r="B5017" s="11">
        <v>0</v>
      </c>
      <c r="C5017" s="11">
        <v>0</v>
      </c>
      <c r="D5017" s="11">
        <v>0</v>
      </c>
      <c r="E5017" s="11">
        <v>0</v>
      </c>
      <c r="F5017" s="11">
        <v>189.2813495</v>
      </c>
      <c r="G5017" s="11">
        <v>0</v>
      </c>
      <c r="H5017" s="11">
        <v>0</v>
      </c>
      <c r="I5017" s="11">
        <f t="shared" si="92"/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9.3378417721396117E-4</v>
      </c>
      <c r="W5017" s="11">
        <v>0</v>
      </c>
      <c r="X5017" s="11">
        <v>0</v>
      </c>
    </row>
    <row r="5018" spans="1:24" x14ac:dyDescent="0.25">
      <c r="A5018">
        <v>5016</v>
      </c>
      <c r="B5018" s="11">
        <v>0</v>
      </c>
      <c r="C5018" s="11">
        <v>0</v>
      </c>
      <c r="D5018" s="11">
        <v>0</v>
      </c>
      <c r="E5018" s="11">
        <v>0</v>
      </c>
      <c r="F5018" s="11">
        <v>253.89808600000001</v>
      </c>
      <c r="G5018" s="11">
        <v>0</v>
      </c>
      <c r="H5018" s="11">
        <v>0</v>
      </c>
      <c r="I5018" s="11">
        <f t="shared" si="92"/>
        <v>0</v>
      </c>
      <c r="R5018" s="11">
        <v>0</v>
      </c>
      <c r="S5018" s="11">
        <v>0</v>
      </c>
      <c r="T5018" s="11">
        <v>0</v>
      </c>
      <c r="U5018" s="11">
        <v>0</v>
      </c>
      <c r="V5018" s="11">
        <v>1.2525587753784984E-3</v>
      </c>
      <c r="W5018" s="11">
        <v>0</v>
      </c>
      <c r="X5018" s="11">
        <v>0</v>
      </c>
    </row>
    <row r="5019" spans="1:24" x14ac:dyDescent="0.25">
      <c r="A5019">
        <v>5017</v>
      </c>
      <c r="B5019" s="11">
        <v>0</v>
      </c>
      <c r="C5019" s="11">
        <v>0</v>
      </c>
      <c r="D5019" s="11">
        <v>0</v>
      </c>
      <c r="E5019" s="11">
        <v>0</v>
      </c>
      <c r="F5019" s="11">
        <v>449.70637859999999</v>
      </c>
      <c r="G5019" s="11">
        <v>0</v>
      </c>
      <c r="H5019" s="11">
        <v>0</v>
      </c>
      <c r="I5019" s="11">
        <f t="shared" si="92"/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2.2185424070471937E-3</v>
      </c>
      <c r="W5019" s="11">
        <v>0</v>
      </c>
      <c r="X5019" s="11">
        <v>0</v>
      </c>
    </row>
    <row r="5020" spans="1:24" x14ac:dyDescent="0.25">
      <c r="A5020">
        <v>5018</v>
      </c>
      <c r="B5020" s="11">
        <v>0</v>
      </c>
      <c r="C5020" s="11">
        <v>0</v>
      </c>
      <c r="D5020" s="11">
        <v>0</v>
      </c>
      <c r="E5020" s="11">
        <v>0</v>
      </c>
      <c r="F5020" s="11">
        <v>123.35922429999999</v>
      </c>
      <c r="G5020" s="11">
        <v>0</v>
      </c>
      <c r="H5020" s="11">
        <v>0</v>
      </c>
      <c r="I5020" s="11">
        <f t="shared" si="92"/>
        <v>0</v>
      </c>
      <c r="R5020" s="11">
        <v>0</v>
      </c>
      <c r="S5020" s="11">
        <v>0</v>
      </c>
      <c r="T5020" s="11">
        <v>0</v>
      </c>
      <c r="U5020" s="11">
        <v>0</v>
      </c>
      <c r="V5020" s="11">
        <v>6.0856968776381204E-4</v>
      </c>
      <c r="W5020" s="11">
        <v>0</v>
      </c>
      <c r="X5020" s="11">
        <v>0</v>
      </c>
    </row>
    <row r="5021" spans="1:24" x14ac:dyDescent="0.25">
      <c r="A5021">
        <v>5019</v>
      </c>
      <c r="B5021" s="11">
        <v>0</v>
      </c>
      <c r="C5021" s="11">
        <v>0</v>
      </c>
      <c r="D5021" s="11">
        <v>0</v>
      </c>
      <c r="E5021" s="11">
        <v>0</v>
      </c>
      <c r="F5021" s="11">
        <v>188.6286552</v>
      </c>
      <c r="G5021" s="11">
        <v>0</v>
      </c>
      <c r="H5021" s="11">
        <v>0</v>
      </c>
      <c r="I5021" s="11">
        <f t="shared" si="92"/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9.3056423181782084E-4</v>
      </c>
      <c r="W5021" s="11">
        <v>0</v>
      </c>
      <c r="X5021" s="11">
        <v>0</v>
      </c>
    </row>
    <row r="5022" spans="1:24" x14ac:dyDescent="0.25">
      <c r="A5022">
        <v>5020</v>
      </c>
      <c r="B5022" s="11">
        <v>0</v>
      </c>
      <c r="C5022" s="11">
        <v>0</v>
      </c>
      <c r="D5022" s="11">
        <v>0</v>
      </c>
      <c r="E5022" s="11">
        <v>0</v>
      </c>
      <c r="F5022" s="11">
        <v>187.9759608</v>
      </c>
      <c r="G5022" s="11">
        <v>0</v>
      </c>
      <c r="H5022" s="11">
        <v>0</v>
      </c>
      <c r="I5022" s="11">
        <f t="shared" si="92"/>
        <v>0</v>
      </c>
      <c r="R5022" s="11">
        <v>0</v>
      </c>
      <c r="S5022" s="11">
        <v>0</v>
      </c>
      <c r="T5022" s="11">
        <v>0</v>
      </c>
      <c r="U5022" s="11">
        <v>0</v>
      </c>
      <c r="V5022" s="11">
        <v>9.2734428592834922E-4</v>
      </c>
      <c r="W5022" s="11">
        <v>0</v>
      </c>
      <c r="X5022" s="11">
        <v>0</v>
      </c>
    </row>
    <row r="5023" spans="1:24" x14ac:dyDescent="0.25">
      <c r="A5023">
        <v>5021</v>
      </c>
      <c r="B5023" s="11">
        <v>0</v>
      </c>
      <c r="C5023" s="11">
        <v>0</v>
      </c>
      <c r="D5023" s="11">
        <v>0</v>
      </c>
      <c r="E5023" s="11">
        <v>0</v>
      </c>
      <c r="F5023" s="11">
        <v>383.78425340000001</v>
      </c>
      <c r="G5023" s="11">
        <v>0</v>
      </c>
      <c r="H5023" s="11">
        <v>0</v>
      </c>
      <c r="I5023" s="11">
        <f t="shared" si="92"/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1.8933279175970446E-3</v>
      </c>
      <c r="W5023" s="11">
        <v>0</v>
      </c>
      <c r="X5023" s="11">
        <v>0</v>
      </c>
    </row>
    <row r="5024" spans="1:24" x14ac:dyDescent="0.25">
      <c r="A5024">
        <v>5022</v>
      </c>
      <c r="B5024" s="11">
        <v>0</v>
      </c>
      <c r="C5024" s="11">
        <v>0</v>
      </c>
      <c r="D5024" s="11">
        <v>0</v>
      </c>
      <c r="E5024" s="11">
        <v>0</v>
      </c>
      <c r="F5024" s="11">
        <v>121.4011414</v>
      </c>
      <c r="G5024" s="11">
        <v>0</v>
      </c>
      <c r="H5024" s="11">
        <v>0</v>
      </c>
      <c r="I5024" s="11">
        <f t="shared" si="92"/>
        <v>0</v>
      </c>
      <c r="R5024" s="11">
        <v>0</v>
      </c>
      <c r="S5024" s="11">
        <v>0</v>
      </c>
      <c r="T5024" s="11">
        <v>0</v>
      </c>
      <c r="U5024" s="11">
        <v>0</v>
      </c>
      <c r="V5024" s="11">
        <v>5.9890985157539127E-4</v>
      </c>
      <c r="W5024" s="11">
        <v>0</v>
      </c>
      <c r="X5024" s="11">
        <v>0</v>
      </c>
    </row>
    <row r="5025" spans="1:24" x14ac:dyDescent="0.25">
      <c r="A5025">
        <v>5023</v>
      </c>
      <c r="B5025" s="11">
        <v>0</v>
      </c>
      <c r="C5025" s="11">
        <v>0</v>
      </c>
      <c r="D5025" s="11">
        <v>0</v>
      </c>
      <c r="E5025" s="11">
        <v>0</v>
      </c>
      <c r="F5025" s="11">
        <v>254.55078030000001</v>
      </c>
      <c r="G5025" s="11">
        <v>0</v>
      </c>
      <c r="H5025" s="11">
        <v>0</v>
      </c>
      <c r="I5025" s="11">
        <f t="shared" si="92"/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1.2557787207746387E-3</v>
      </c>
      <c r="W5025" s="11">
        <v>0</v>
      </c>
      <c r="X5025" s="11">
        <v>0</v>
      </c>
    </row>
    <row r="5026" spans="1:24" x14ac:dyDescent="0.25">
      <c r="A5026">
        <v>5024</v>
      </c>
      <c r="B5026" s="11">
        <v>0</v>
      </c>
      <c r="C5026" s="11">
        <v>0</v>
      </c>
      <c r="D5026" s="11">
        <v>0</v>
      </c>
      <c r="E5026" s="11">
        <v>0</v>
      </c>
      <c r="F5026" s="11">
        <v>319.82021109999999</v>
      </c>
      <c r="G5026" s="11">
        <v>0</v>
      </c>
      <c r="H5026" s="11">
        <v>0</v>
      </c>
      <c r="I5026" s="11">
        <f t="shared" si="92"/>
        <v>0</v>
      </c>
      <c r="R5026" s="11">
        <v>0</v>
      </c>
      <c r="S5026" s="11">
        <v>0</v>
      </c>
      <c r="T5026" s="11">
        <v>0</v>
      </c>
      <c r="U5026" s="11">
        <v>0</v>
      </c>
      <c r="V5026" s="11">
        <v>1.5777732643353162E-3</v>
      </c>
      <c r="W5026" s="11">
        <v>0</v>
      </c>
      <c r="X5026" s="11">
        <v>0</v>
      </c>
    </row>
    <row r="5027" spans="1:24" x14ac:dyDescent="0.25">
      <c r="A5027">
        <v>5025</v>
      </c>
      <c r="B5027" s="11">
        <v>0</v>
      </c>
      <c r="C5027" s="11">
        <v>0</v>
      </c>
      <c r="D5027" s="11">
        <v>0</v>
      </c>
      <c r="E5027" s="11">
        <v>0</v>
      </c>
      <c r="F5027" s="11">
        <v>384.43694770000002</v>
      </c>
      <c r="G5027" s="11">
        <v>0</v>
      </c>
      <c r="H5027" s="11">
        <v>0</v>
      </c>
      <c r="I5027" s="11">
        <f t="shared" si="92"/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1.8965478629931849E-3</v>
      </c>
      <c r="W5027" s="11">
        <v>0</v>
      </c>
      <c r="X5027" s="11">
        <v>0</v>
      </c>
    </row>
    <row r="5028" spans="1:24" x14ac:dyDescent="0.25">
      <c r="A5028">
        <v>5026</v>
      </c>
      <c r="B5028" s="11">
        <v>0</v>
      </c>
      <c r="C5028" s="11">
        <v>0</v>
      </c>
      <c r="D5028" s="11">
        <v>0</v>
      </c>
      <c r="E5028" s="11">
        <v>0</v>
      </c>
      <c r="F5028" s="11">
        <v>124.0119186</v>
      </c>
      <c r="G5028" s="11">
        <v>0</v>
      </c>
      <c r="H5028" s="11">
        <v>0</v>
      </c>
      <c r="I5028" s="11">
        <f t="shared" si="92"/>
        <v>0</v>
      </c>
      <c r="R5028" s="11">
        <v>0</v>
      </c>
      <c r="S5028" s="11">
        <v>0</v>
      </c>
      <c r="T5028" s="11">
        <v>0</v>
      </c>
      <c r="U5028" s="11">
        <v>0</v>
      </c>
      <c r="V5028" s="11">
        <v>6.1178963315995237E-4</v>
      </c>
      <c r="W5028" s="11">
        <v>0</v>
      </c>
      <c r="X5028" s="11">
        <v>0</v>
      </c>
    </row>
    <row r="5029" spans="1:24" x14ac:dyDescent="0.25">
      <c r="A5029">
        <v>5027</v>
      </c>
      <c r="B5029" s="11">
        <v>0</v>
      </c>
      <c r="C5029" s="11">
        <v>0</v>
      </c>
      <c r="D5029" s="11">
        <v>0</v>
      </c>
      <c r="E5029" s="11">
        <v>0</v>
      </c>
      <c r="F5029" s="11">
        <v>383.78425340000001</v>
      </c>
      <c r="G5029" s="11">
        <v>0</v>
      </c>
      <c r="H5029" s="11">
        <v>0</v>
      </c>
      <c r="I5029" s="11">
        <f t="shared" si="92"/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1.8933279175970446E-3</v>
      </c>
      <c r="W5029" s="11">
        <v>0</v>
      </c>
      <c r="X5029" s="11">
        <v>0</v>
      </c>
    </row>
    <row r="5030" spans="1:24" x14ac:dyDescent="0.25">
      <c r="A5030">
        <v>5028</v>
      </c>
      <c r="B5030" s="11">
        <v>0</v>
      </c>
      <c r="C5030" s="11">
        <v>0</v>
      </c>
      <c r="D5030" s="11">
        <v>0</v>
      </c>
      <c r="E5030" s="11">
        <v>0</v>
      </c>
      <c r="F5030" s="11">
        <v>253.2453917</v>
      </c>
      <c r="G5030" s="11">
        <v>0</v>
      </c>
      <c r="H5030" s="11">
        <v>0</v>
      </c>
      <c r="I5030" s="11">
        <f t="shared" si="92"/>
        <v>0</v>
      </c>
      <c r="R5030" s="11">
        <v>0</v>
      </c>
      <c r="S5030" s="11">
        <v>0</v>
      </c>
      <c r="T5030" s="11">
        <v>0</v>
      </c>
      <c r="U5030" s="11">
        <v>0</v>
      </c>
      <c r="V5030" s="11">
        <v>1.249338829982358E-3</v>
      </c>
      <c r="W5030" s="11">
        <v>0</v>
      </c>
      <c r="X5030" s="11">
        <v>0</v>
      </c>
    </row>
    <row r="5031" spans="1:24" x14ac:dyDescent="0.25">
      <c r="A5031">
        <v>5029</v>
      </c>
      <c r="B5031" s="11">
        <v>0</v>
      </c>
      <c r="C5031" s="11">
        <v>0</v>
      </c>
      <c r="D5031" s="11">
        <v>0</v>
      </c>
      <c r="E5031" s="11">
        <v>0</v>
      </c>
      <c r="F5031" s="11">
        <v>122.05383569999999</v>
      </c>
      <c r="G5031" s="11">
        <v>0</v>
      </c>
      <c r="H5031" s="11">
        <v>0</v>
      </c>
      <c r="I5031" s="11">
        <f t="shared" si="92"/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6.0212979697153149E-4</v>
      </c>
      <c r="W5031" s="11">
        <v>0</v>
      </c>
      <c r="X5031" s="11">
        <v>0</v>
      </c>
    </row>
    <row r="5032" spans="1:24" x14ac:dyDescent="0.25">
      <c r="A5032">
        <v>5030</v>
      </c>
      <c r="B5032" s="11">
        <v>0</v>
      </c>
      <c r="C5032" s="11">
        <v>0</v>
      </c>
      <c r="D5032" s="11">
        <v>0</v>
      </c>
      <c r="E5032" s="11">
        <v>0</v>
      </c>
      <c r="F5032" s="11">
        <v>319.16751690000001</v>
      </c>
      <c r="G5032" s="11">
        <v>0</v>
      </c>
      <c r="H5032" s="11">
        <v>0</v>
      </c>
      <c r="I5032" s="11">
        <f t="shared" si="92"/>
        <v>0</v>
      </c>
      <c r="R5032" s="11">
        <v>0</v>
      </c>
      <c r="S5032" s="11">
        <v>0</v>
      </c>
      <c r="T5032" s="11">
        <v>0</v>
      </c>
      <c r="U5032" s="11">
        <v>0</v>
      </c>
      <c r="V5032" s="11">
        <v>1.5745533194325072E-3</v>
      </c>
      <c r="W5032" s="11">
        <v>0</v>
      </c>
      <c r="X5032" s="11">
        <v>0</v>
      </c>
    </row>
    <row r="5033" spans="1:24" x14ac:dyDescent="0.25">
      <c r="A5033">
        <v>5031</v>
      </c>
      <c r="B5033" s="11">
        <v>0</v>
      </c>
      <c r="C5033" s="11">
        <v>0</v>
      </c>
      <c r="D5033" s="11">
        <v>0</v>
      </c>
      <c r="E5033" s="11">
        <v>0</v>
      </c>
      <c r="F5033" s="11">
        <v>449.05368420000002</v>
      </c>
      <c r="G5033" s="11">
        <v>0</v>
      </c>
      <c r="H5033" s="11">
        <v>0</v>
      </c>
      <c r="I5033" s="11">
        <f t="shared" si="92"/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2.2153224611577219E-3</v>
      </c>
      <c r="W5033" s="11">
        <v>0</v>
      </c>
      <c r="X5033" s="11">
        <v>0</v>
      </c>
    </row>
    <row r="5034" spans="1:24" x14ac:dyDescent="0.25">
      <c r="A5034">
        <v>5032</v>
      </c>
      <c r="B5034" s="11">
        <v>0</v>
      </c>
      <c r="C5034" s="11">
        <v>0</v>
      </c>
      <c r="D5034" s="11">
        <v>0</v>
      </c>
      <c r="E5034" s="11">
        <v>0</v>
      </c>
      <c r="F5034" s="11">
        <v>189.2813495</v>
      </c>
      <c r="G5034" s="11">
        <v>0</v>
      </c>
      <c r="H5034" s="11">
        <v>0</v>
      </c>
      <c r="I5034" s="11">
        <f t="shared" si="92"/>
        <v>0</v>
      </c>
      <c r="R5034" s="11">
        <v>0</v>
      </c>
      <c r="S5034" s="11">
        <v>0</v>
      </c>
      <c r="T5034" s="11">
        <v>0</v>
      </c>
      <c r="U5034" s="11">
        <v>0</v>
      </c>
      <c r="V5034" s="11">
        <v>9.3378417721396117E-4</v>
      </c>
      <c r="W5034" s="11">
        <v>0</v>
      </c>
      <c r="X5034" s="11">
        <v>0</v>
      </c>
    </row>
    <row r="5035" spans="1:24" x14ac:dyDescent="0.25">
      <c r="A5035">
        <v>5033</v>
      </c>
      <c r="B5035" s="11">
        <v>0</v>
      </c>
      <c r="C5035" s="11">
        <v>0</v>
      </c>
      <c r="D5035" s="11">
        <v>0</v>
      </c>
      <c r="E5035" s="11">
        <v>0</v>
      </c>
      <c r="F5035" s="11">
        <v>383.78425340000001</v>
      </c>
      <c r="G5035" s="11">
        <v>0</v>
      </c>
      <c r="H5035" s="11">
        <v>0</v>
      </c>
      <c r="I5035" s="11">
        <f t="shared" si="92"/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1.8933279175970446E-3</v>
      </c>
      <c r="W5035" s="11">
        <v>0</v>
      </c>
      <c r="X5035" s="11">
        <v>0</v>
      </c>
    </row>
    <row r="5036" spans="1:24" x14ac:dyDescent="0.25">
      <c r="A5036">
        <v>5034</v>
      </c>
      <c r="B5036" s="11">
        <v>0</v>
      </c>
      <c r="C5036" s="11">
        <v>0</v>
      </c>
      <c r="D5036" s="11">
        <v>0</v>
      </c>
      <c r="E5036" s="11">
        <v>0</v>
      </c>
      <c r="F5036" s="11">
        <v>317.20943390000002</v>
      </c>
      <c r="G5036" s="11">
        <v>0</v>
      </c>
      <c r="H5036" s="11">
        <v>0</v>
      </c>
      <c r="I5036" s="11">
        <f t="shared" si="92"/>
        <v>0</v>
      </c>
      <c r="R5036" s="11">
        <v>0</v>
      </c>
      <c r="S5036" s="11">
        <v>0</v>
      </c>
      <c r="T5036" s="11">
        <v>0</v>
      </c>
      <c r="U5036" s="11">
        <v>0</v>
      </c>
      <c r="V5036" s="11">
        <v>1.5648934827507551E-3</v>
      </c>
      <c r="W5036" s="11">
        <v>0</v>
      </c>
      <c r="X5036" s="11">
        <v>0</v>
      </c>
    </row>
    <row r="5037" spans="1:24" x14ac:dyDescent="0.25">
      <c r="A5037">
        <v>5035</v>
      </c>
      <c r="B5037" s="11">
        <v>0</v>
      </c>
      <c r="C5037" s="11">
        <v>0</v>
      </c>
      <c r="D5037" s="11">
        <v>0</v>
      </c>
      <c r="E5037" s="11">
        <v>0</v>
      </c>
      <c r="F5037" s="11">
        <v>383.1315591</v>
      </c>
      <c r="G5037" s="11">
        <v>0</v>
      </c>
      <c r="H5037" s="11">
        <v>0</v>
      </c>
      <c r="I5037" s="11">
        <f t="shared" si="92"/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1.8901079722009042E-3</v>
      </c>
      <c r="W5037" s="11">
        <v>0</v>
      </c>
      <c r="X5037" s="11">
        <v>0</v>
      </c>
    </row>
    <row r="5038" spans="1:24" x14ac:dyDescent="0.25">
      <c r="A5038">
        <v>5036</v>
      </c>
      <c r="B5038" s="11">
        <v>0</v>
      </c>
      <c r="C5038" s="11">
        <v>0</v>
      </c>
      <c r="D5038" s="11">
        <v>0</v>
      </c>
      <c r="E5038" s="11">
        <v>0</v>
      </c>
      <c r="F5038" s="11">
        <v>254.55078030000001</v>
      </c>
      <c r="G5038" s="11">
        <v>0</v>
      </c>
      <c r="H5038" s="11">
        <v>0</v>
      </c>
      <c r="I5038" s="11">
        <f t="shared" si="92"/>
        <v>0</v>
      </c>
      <c r="R5038" s="11">
        <v>0</v>
      </c>
      <c r="S5038" s="11">
        <v>0</v>
      </c>
      <c r="T5038" s="11">
        <v>0</v>
      </c>
      <c r="U5038" s="11">
        <v>0</v>
      </c>
      <c r="V5038" s="11">
        <v>1.2557787207746387E-3</v>
      </c>
      <c r="W5038" s="11">
        <v>0</v>
      </c>
      <c r="X5038" s="11">
        <v>0</v>
      </c>
    </row>
    <row r="5039" spans="1:24" x14ac:dyDescent="0.25">
      <c r="A5039">
        <v>5037</v>
      </c>
      <c r="B5039" s="11">
        <v>0</v>
      </c>
      <c r="C5039" s="11">
        <v>0</v>
      </c>
      <c r="D5039" s="11">
        <v>0</v>
      </c>
      <c r="E5039" s="11">
        <v>0</v>
      </c>
      <c r="F5039" s="11">
        <v>122.70653</v>
      </c>
      <c r="G5039" s="11">
        <v>0</v>
      </c>
      <c r="H5039" s="11">
        <v>0</v>
      </c>
      <c r="I5039" s="11">
        <f t="shared" si="92"/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6.0534974236767182E-4</v>
      </c>
      <c r="W5039" s="11">
        <v>0</v>
      </c>
      <c r="X5039" s="11">
        <v>0</v>
      </c>
    </row>
    <row r="5040" spans="1:24" x14ac:dyDescent="0.25">
      <c r="A5040">
        <v>5038</v>
      </c>
      <c r="B5040" s="11">
        <v>0</v>
      </c>
      <c r="C5040" s="11">
        <v>0</v>
      </c>
      <c r="D5040" s="11">
        <v>0</v>
      </c>
      <c r="E5040" s="11">
        <v>0</v>
      </c>
      <c r="F5040" s="11">
        <v>123.35922429999999</v>
      </c>
      <c r="G5040" s="11">
        <v>0</v>
      </c>
      <c r="H5040" s="11">
        <v>0</v>
      </c>
      <c r="I5040" s="11">
        <f t="shared" si="92"/>
        <v>0</v>
      </c>
      <c r="R5040" s="11">
        <v>0</v>
      </c>
      <c r="S5040" s="11">
        <v>0</v>
      </c>
      <c r="T5040" s="11">
        <v>0</v>
      </c>
      <c r="U5040" s="11">
        <v>0</v>
      </c>
      <c r="V5040" s="11">
        <v>6.0856968776381204E-4</v>
      </c>
      <c r="W5040" s="11">
        <v>0</v>
      </c>
      <c r="X5040" s="11">
        <v>0</v>
      </c>
    </row>
    <row r="5041" spans="1:24" x14ac:dyDescent="0.25">
      <c r="A5041">
        <v>5039</v>
      </c>
      <c r="B5041" s="11">
        <v>0</v>
      </c>
      <c r="C5041" s="11">
        <v>0</v>
      </c>
      <c r="D5041" s="11">
        <v>0</v>
      </c>
      <c r="E5041" s="11">
        <v>0</v>
      </c>
      <c r="F5041" s="11">
        <v>319.16751690000001</v>
      </c>
      <c r="G5041" s="11">
        <v>0</v>
      </c>
      <c r="H5041" s="11">
        <v>0</v>
      </c>
      <c r="I5041" s="11">
        <f t="shared" si="92"/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1.5745533194325072E-3</v>
      </c>
      <c r="W5041" s="11">
        <v>0</v>
      </c>
      <c r="X5041" s="11">
        <v>0</v>
      </c>
    </row>
    <row r="5042" spans="1:24" x14ac:dyDescent="0.25">
      <c r="A5042">
        <v>5040</v>
      </c>
      <c r="B5042" s="11">
        <v>0</v>
      </c>
      <c r="C5042" s="11">
        <v>0</v>
      </c>
      <c r="D5042" s="11">
        <v>0</v>
      </c>
      <c r="E5042" s="11">
        <v>0</v>
      </c>
      <c r="F5042" s="11">
        <v>254.55078030000001</v>
      </c>
      <c r="G5042" s="11">
        <v>0</v>
      </c>
      <c r="H5042" s="11">
        <v>0</v>
      </c>
      <c r="I5042" s="11">
        <f t="shared" si="92"/>
        <v>0</v>
      </c>
      <c r="R5042" s="11">
        <v>0</v>
      </c>
      <c r="S5042" s="11">
        <v>0</v>
      </c>
      <c r="T5042" s="11">
        <v>0</v>
      </c>
      <c r="U5042" s="11">
        <v>0</v>
      </c>
      <c r="V5042" s="11">
        <v>1.2557787207746387E-3</v>
      </c>
      <c r="W5042" s="11">
        <v>0</v>
      </c>
      <c r="X5042" s="11">
        <v>0</v>
      </c>
    </row>
    <row r="5043" spans="1:24" x14ac:dyDescent="0.25">
      <c r="A5043">
        <v>5041</v>
      </c>
      <c r="B5043" s="11">
        <v>0</v>
      </c>
      <c r="C5043" s="11">
        <v>0</v>
      </c>
      <c r="D5043" s="11">
        <v>0</v>
      </c>
      <c r="E5043" s="11">
        <v>0</v>
      </c>
      <c r="F5043" s="11">
        <v>383.78425340000001</v>
      </c>
      <c r="G5043" s="11">
        <v>0</v>
      </c>
      <c r="H5043" s="11">
        <v>0</v>
      </c>
      <c r="I5043" s="11">
        <f t="shared" si="92"/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1.8933279175970446E-3</v>
      </c>
      <c r="W5043" s="11">
        <v>0</v>
      </c>
      <c r="X5043" s="11">
        <v>0</v>
      </c>
    </row>
    <row r="5044" spans="1:24" x14ac:dyDescent="0.25">
      <c r="A5044">
        <v>5042</v>
      </c>
      <c r="B5044" s="11">
        <v>0</v>
      </c>
      <c r="C5044" s="11">
        <v>0</v>
      </c>
      <c r="D5044" s="11">
        <v>0</v>
      </c>
      <c r="E5044" s="11">
        <v>0</v>
      </c>
      <c r="F5044" s="11">
        <v>450.3590729</v>
      </c>
      <c r="G5044" s="11">
        <v>0</v>
      </c>
      <c r="H5044" s="11">
        <v>0</v>
      </c>
      <c r="I5044" s="11">
        <f t="shared" si="92"/>
        <v>0</v>
      </c>
      <c r="R5044" s="11">
        <v>0</v>
      </c>
      <c r="S5044" s="11">
        <v>0</v>
      </c>
      <c r="T5044" s="11">
        <v>0</v>
      </c>
      <c r="U5044" s="11">
        <v>0</v>
      </c>
      <c r="V5044" s="11">
        <v>2.221762352443334E-3</v>
      </c>
      <c r="W5044" s="11">
        <v>0</v>
      </c>
      <c r="X5044" s="11">
        <v>0</v>
      </c>
    </row>
    <row r="5045" spans="1:24" x14ac:dyDescent="0.25">
      <c r="A5045">
        <v>5043</v>
      </c>
      <c r="B5045" s="11">
        <v>0</v>
      </c>
      <c r="C5045" s="11">
        <v>0</v>
      </c>
      <c r="D5045" s="11">
        <v>0</v>
      </c>
      <c r="E5045" s="11">
        <v>0</v>
      </c>
      <c r="F5045" s="11">
        <v>254.55078030000001</v>
      </c>
      <c r="G5045" s="11">
        <v>0</v>
      </c>
      <c r="H5045" s="11">
        <v>0</v>
      </c>
      <c r="I5045" s="11">
        <f t="shared" si="92"/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1.2557787207746387E-3</v>
      </c>
      <c r="W5045" s="11">
        <v>0</v>
      </c>
      <c r="X5045" s="11">
        <v>0</v>
      </c>
    </row>
    <row r="5046" spans="1:24" x14ac:dyDescent="0.25">
      <c r="A5046">
        <v>5044</v>
      </c>
      <c r="B5046" s="11">
        <v>0</v>
      </c>
      <c r="C5046" s="11">
        <v>0</v>
      </c>
      <c r="D5046" s="11">
        <v>0</v>
      </c>
      <c r="E5046" s="11">
        <v>0</v>
      </c>
      <c r="F5046" s="11">
        <v>120.74844710000001</v>
      </c>
      <c r="G5046" s="11">
        <v>0</v>
      </c>
      <c r="H5046" s="11">
        <v>0</v>
      </c>
      <c r="I5046" s="11">
        <f t="shared" si="92"/>
        <v>0</v>
      </c>
      <c r="R5046" s="11">
        <v>0</v>
      </c>
      <c r="S5046" s="11">
        <v>0</v>
      </c>
      <c r="T5046" s="11">
        <v>0</v>
      </c>
      <c r="U5046" s="11">
        <v>0</v>
      </c>
      <c r="V5046" s="11">
        <v>5.9568990617925104E-4</v>
      </c>
      <c r="W5046" s="11">
        <v>0</v>
      </c>
      <c r="X5046" s="11">
        <v>0</v>
      </c>
    </row>
    <row r="5047" spans="1:24" x14ac:dyDescent="0.25">
      <c r="A5047">
        <v>5045</v>
      </c>
      <c r="B5047" s="11">
        <v>0</v>
      </c>
      <c r="C5047" s="11">
        <v>0</v>
      </c>
      <c r="D5047" s="11">
        <v>0</v>
      </c>
      <c r="E5047" s="11">
        <v>0.11735518</v>
      </c>
      <c r="F5047" s="11">
        <v>189.2813495</v>
      </c>
      <c r="G5047" s="11">
        <v>0.12433781300000001</v>
      </c>
      <c r="H5047" s="11">
        <v>0</v>
      </c>
      <c r="I5047" s="11">
        <f t="shared" si="92"/>
        <v>0.12433781300000001</v>
      </c>
      <c r="R5047" s="11">
        <v>0</v>
      </c>
      <c r="S5047" s="11">
        <v>0</v>
      </c>
      <c r="T5047" s="11">
        <v>0</v>
      </c>
      <c r="U5047" s="11">
        <v>1.6685037942719007E-2</v>
      </c>
      <c r="V5047" s="11">
        <v>9.3378417721396117E-4</v>
      </c>
      <c r="W5047" s="11">
        <v>9.700669300213358E-3</v>
      </c>
      <c r="X5047" s="11">
        <v>0</v>
      </c>
    </row>
    <row r="5048" spans="1:24" x14ac:dyDescent="0.25">
      <c r="A5048">
        <v>5046</v>
      </c>
      <c r="B5048" s="11">
        <v>0</v>
      </c>
      <c r="C5048" s="11">
        <v>0</v>
      </c>
      <c r="D5048" s="11">
        <v>0</v>
      </c>
      <c r="E5048" s="11">
        <v>0</v>
      </c>
      <c r="F5048" s="11">
        <v>122.70653</v>
      </c>
      <c r="G5048" s="11">
        <v>0</v>
      </c>
      <c r="H5048" s="11">
        <v>0</v>
      </c>
      <c r="I5048" s="11">
        <f t="shared" si="92"/>
        <v>0</v>
      </c>
      <c r="R5048" s="11">
        <v>0</v>
      </c>
      <c r="S5048" s="11">
        <v>0</v>
      </c>
      <c r="T5048" s="11">
        <v>0</v>
      </c>
      <c r="U5048" s="11">
        <v>0</v>
      </c>
      <c r="V5048" s="11">
        <v>6.0534974236767182E-4</v>
      </c>
      <c r="W5048" s="11">
        <v>0</v>
      </c>
      <c r="X5048" s="11">
        <v>0</v>
      </c>
    </row>
    <row r="5049" spans="1:24" x14ac:dyDescent="0.25">
      <c r="A5049">
        <v>5047</v>
      </c>
      <c r="B5049" s="11">
        <v>0</v>
      </c>
      <c r="C5049" s="11">
        <v>0</v>
      </c>
      <c r="D5049" s="11">
        <v>0</v>
      </c>
      <c r="E5049" s="11">
        <v>0</v>
      </c>
      <c r="F5049" s="11">
        <v>189.2813495</v>
      </c>
      <c r="G5049" s="11">
        <v>0</v>
      </c>
      <c r="H5049" s="11">
        <v>0</v>
      </c>
      <c r="I5049" s="11">
        <f t="shared" si="92"/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9.3378417721396117E-4</v>
      </c>
      <c r="W5049" s="11">
        <v>0</v>
      </c>
      <c r="X5049" s="11">
        <v>0</v>
      </c>
    </row>
    <row r="5050" spans="1:24" x14ac:dyDescent="0.25">
      <c r="A5050">
        <v>5048</v>
      </c>
      <c r="B5050" s="11">
        <v>0</v>
      </c>
      <c r="C5050" s="11">
        <v>0</v>
      </c>
      <c r="D5050" s="11">
        <v>0</v>
      </c>
      <c r="E5050" s="11">
        <v>0</v>
      </c>
      <c r="F5050" s="11">
        <v>254.55078030000001</v>
      </c>
      <c r="G5050" s="11">
        <v>0</v>
      </c>
      <c r="H5050" s="11">
        <v>0</v>
      </c>
      <c r="I5050" s="11">
        <f t="shared" si="92"/>
        <v>0</v>
      </c>
      <c r="R5050" s="11">
        <v>0</v>
      </c>
      <c r="S5050" s="11">
        <v>0</v>
      </c>
      <c r="T5050" s="11">
        <v>0</v>
      </c>
      <c r="U5050" s="11">
        <v>0</v>
      </c>
      <c r="V5050" s="11">
        <v>1.2557787207746387E-3</v>
      </c>
      <c r="W5050" s="11">
        <v>0</v>
      </c>
      <c r="X5050" s="11">
        <v>0</v>
      </c>
    </row>
    <row r="5051" spans="1:24" x14ac:dyDescent="0.25">
      <c r="A5051">
        <v>5049</v>
      </c>
      <c r="B5051" s="11">
        <v>0</v>
      </c>
      <c r="C5051" s="11">
        <v>0</v>
      </c>
      <c r="D5051" s="11">
        <v>0</v>
      </c>
      <c r="E5051" s="11">
        <v>0</v>
      </c>
      <c r="F5051" s="11">
        <v>189.2813495</v>
      </c>
      <c r="G5051" s="11">
        <v>0</v>
      </c>
      <c r="H5051" s="11">
        <v>0</v>
      </c>
      <c r="I5051" s="11">
        <f t="shared" si="92"/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9.3378417721396117E-4</v>
      </c>
      <c r="W5051" s="11">
        <v>0</v>
      </c>
      <c r="X5051" s="11">
        <v>0</v>
      </c>
    </row>
    <row r="5052" spans="1:24" x14ac:dyDescent="0.25">
      <c r="A5052">
        <v>5050</v>
      </c>
      <c r="B5052" s="11">
        <v>0</v>
      </c>
      <c r="C5052" s="11">
        <v>0</v>
      </c>
      <c r="D5052" s="11">
        <v>0</v>
      </c>
      <c r="E5052" s="11">
        <v>0</v>
      </c>
      <c r="F5052" s="11">
        <v>316.55673960000001</v>
      </c>
      <c r="G5052" s="11">
        <v>0</v>
      </c>
      <c r="H5052" s="11">
        <v>0</v>
      </c>
      <c r="I5052" s="11">
        <f t="shared" si="92"/>
        <v>0</v>
      </c>
      <c r="R5052" s="11">
        <v>0</v>
      </c>
      <c r="S5052" s="11">
        <v>0</v>
      </c>
      <c r="T5052" s="11">
        <v>0</v>
      </c>
      <c r="U5052" s="11">
        <v>0</v>
      </c>
      <c r="V5052" s="11">
        <v>1.561673537354615E-3</v>
      </c>
      <c r="W5052" s="11">
        <v>0</v>
      </c>
      <c r="X5052" s="11">
        <v>0</v>
      </c>
    </row>
    <row r="5053" spans="1:24" x14ac:dyDescent="0.25">
      <c r="A5053">
        <v>5051</v>
      </c>
      <c r="B5053" s="11">
        <v>0</v>
      </c>
      <c r="C5053" s="11">
        <v>0</v>
      </c>
      <c r="D5053" s="11">
        <v>0</v>
      </c>
      <c r="E5053" s="11">
        <v>0</v>
      </c>
      <c r="F5053" s="11">
        <v>448.40098990000001</v>
      </c>
      <c r="G5053" s="11">
        <v>0</v>
      </c>
      <c r="H5053" s="11">
        <v>0</v>
      </c>
      <c r="I5053" s="11">
        <f t="shared" si="92"/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2.212102515761582E-3</v>
      </c>
      <c r="W5053" s="11">
        <v>0</v>
      </c>
      <c r="X5053" s="11">
        <v>0</v>
      </c>
    </row>
    <row r="5054" spans="1:24" x14ac:dyDescent="0.25">
      <c r="A5054">
        <v>5052</v>
      </c>
      <c r="B5054" s="11">
        <v>0</v>
      </c>
      <c r="C5054" s="11">
        <v>0</v>
      </c>
      <c r="D5054" s="11">
        <v>0</v>
      </c>
      <c r="E5054" s="11">
        <v>0</v>
      </c>
      <c r="F5054" s="11">
        <v>254.55078030000001</v>
      </c>
      <c r="G5054" s="11">
        <v>0</v>
      </c>
      <c r="H5054" s="11">
        <v>0</v>
      </c>
      <c r="I5054" s="11">
        <f t="shared" si="92"/>
        <v>0</v>
      </c>
      <c r="R5054" s="11">
        <v>0</v>
      </c>
      <c r="S5054" s="11">
        <v>0</v>
      </c>
      <c r="T5054" s="11">
        <v>0</v>
      </c>
      <c r="U5054" s="11">
        <v>0</v>
      </c>
      <c r="V5054" s="11">
        <v>1.2557787207746387E-3</v>
      </c>
      <c r="W5054" s="11">
        <v>0</v>
      </c>
      <c r="X5054" s="11">
        <v>0</v>
      </c>
    </row>
    <row r="5055" spans="1:24" x14ac:dyDescent="0.25">
      <c r="A5055">
        <v>5053</v>
      </c>
      <c r="B5055" s="11">
        <v>0</v>
      </c>
      <c r="C5055" s="11">
        <v>0</v>
      </c>
      <c r="D5055" s="11">
        <v>0</v>
      </c>
      <c r="E5055" s="11">
        <v>0</v>
      </c>
      <c r="F5055" s="11">
        <v>123.35922429999999</v>
      </c>
      <c r="G5055" s="11">
        <v>0</v>
      </c>
      <c r="H5055" s="11">
        <v>0</v>
      </c>
      <c r="I5055" s="11">
        <f t="shared" si="92"/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6.0856968776381204E-4</v>
      </c>
      <c r="W5055" s="11">
        <v>0</v>
      </c>
      <c r="X5055" s="11">
        <v>0</v>
      </c>
    </row>
    <row r="5056" spans="1:24" x14ac:dyDescent="0.25">
      <c r="A5056">
        <v>5054</v>
      </c>
      <c r="B5056" s="11">
        <v>0</v>
      </c>
      <c r="C5056" s="11">
        <v>0</v>
      </c>
      <c r="D5056" s="11">
        <v>0</v>
      </c>
      <c r="E5056" s="11">
        <v>0</v>
      </c>
      <c r="F5056" s="11">
        <v>383.78425340000001</v>
      </c>
      <c r="G5056" s="11">
        <v>0</v>
      </c>
      <c r="H5056" s="11">
        <v>0</v>
      </c>
      <c r="I5056" s="11">
        <f t="shared" si="92"/>
        <v>0</v>
      </c>
      <c r="R5056" s="11">
        <v>0</v>
      </c>
      <c r="S5056" s="11">
        <v>0</v>
      </c>
      <c r="T5056" s="11">
        <v>0</v>
      </c>
      <c r="U5056" s="11">
        <v>0</v>
      </c>
      <c r="V5056" s="11">
        <v>1.8933279175970446E-3</v>
      </c>
      <c r="W5056" s="11">
        <v>0</v>
      </c>
      <c r="X5056" s="11">
        <v>0</v>
      </c>
    </row>
    <row r="5057" spans="1:24" x14ac:dyDescent="0.25">
      <c r="A5057">
        <v>5055</v>
      </c>
      <c r="B5057" s="11">
        <v>0</v>
      </c>
      <c r="C5057" s="11">
        <v>0</v>
      </c>
      <c r="D5057" s="11">
        <v>0</v>
      </c>
      <c r="E5057" s="11">
        <v>0</v>
      </c>
      <c r="F5057" s="11">
        <v>317.20943390000002</v>
      </c>
      <c r="G5057" s="11">
        <v>0</v>
      </c>
      <c r="H5057" s="11">
        <v>0</v>
      </c>
      <c r="I5057" s="11">
        <f t="shared" si="92"/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1.5648934827507551E-3</v>
      </c>
      <c r="W5057" s="11">
        <v>0</v>
      </c>
      <c r="X5057" s="11">
        <v>0</v>
      </c>
    </row>
    <row r="5058" spans="1:24" x14ac:dyDescent="0.25">
      <c r="A5058">
        <v>5056</v>
      </c>
      <c r="B5058" s="11">
        <v>0</v>
      </c>
      <c r="C5058" s="11">
        <v>0</v>
      </c>
      <c r="D5058" s="11">
        <v>0</v>
      </c>
      <c r="E5058" s="11">
        <v>0</v>
      </c>
      <c r="F5058" s="11">
        <v>382.4788648</v>
      </c>
      <c r="G5058" s="11">
        <v>0</v>
      </c>
      <c r="H5058" s="11">
        <v>0</v>
      </c>
      <c r="I5058" s="11">
        <f t="shared" si="92"/>
        <v>0</v>
      </c>
      <c r="R5058" s="11">
        <v>0</v>
      </c>
      <c r="S5058" s="11">
        <v>0</v>
      </c>
      <c r="T5058" s="11">
        <v>0</v>
      </c>
      <c r="U5058" s="11">
        <v>0</v>
      </c>
      <c r="V5058" s="11">
        <v>1.8868880268047639E-3</v>
      </c>
      <c r="W5058" s="11">
        <v>0</v>
      </c>
      <c r="X5058" s="11">
        <v>0</v>
      </c>
    </row>
    <row r="5059" spans="1:24" x14ac:dyDescent="0.25">
      <c r="A5059">
        <v>5057</v>
      </c>
      <c r="B5059" s="11">
        <v>0</v>
      </c>
      <c r="C5059" s="11">
        <v>0</v>
      </c>
      <c r="D5059" s="11">
        <v>0</v>
      </c>
      <c r="E5059" s="11">
        <v>0</v>
      </c>
      <c r="F5059" s="11">
        <v>188.6286552</v>
      </c>
      <c r="G5059" s="11">
        <v>0</v>
      </c>
      <c r="H5059" s="11">
        <v>0</v>
      </c>
      <c r="I5059" s="11">
        <f t="shared" ref="I5059:I5122" si="93">IF(G5059=70,80,G5059)</f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9.3056423181782084E-4</v>
      </c>
      <c r="W5059" s="11">
        <v>0</v>
      </c>
      <c r="X5059" s="11">
        <v>0</v>
      </c>
    </row>
    <row r="5060" spans="1:24" x14ac:dyDescent="0.25">
      <c r="A5060">
        <v>5058</v>
      </c>
      <c r="B5060" s="11">
        <v>0</v>
      </c>
      <c r="C5060" s="11">
        <v>0</v>
      </c>
      <c r="D5060" s="11">
        <v>0</v>
      </c>
      <c r="E5060" s="11">
        <v>0</v>
      </c>
      <c r="F5060" s="11">
        <v>384.43694770000002</v>
      </c>
      <c r="G5060" s="11">
        <v>0</v>
      </c>
      <c r="H5060" s="11">
        <v>0</v>
      </c>
      <c r="I5060" s="11">
        <f t="shared" si="93"/>
        <v>0</v>
      </c>
      <c r="R5060" s="11">
        <v>0</v>
      </c>
      <c r="S5060" s="11">
        <v>0</v>
      </c>
      <c r="T5060" s="11">
        <v>0</v>
      </c>
      <c r="U5060" s="11">
        <v>0</v>
      </c>
      <c r="V5060" s="11">
        <v>1.8965478629931849E-3</v>
      </c>
      <c r="W5060" s="11">
        <v>0</v>
      </c>
      <c r="X5060" s="11">
        <v>0</v>
      </c>
    </row>
    <row r="5061" spans="1:24" x14ac:dyDescent="0.25">
      <c r="A5061">
        <v>5059</v>
      </c>
      <c r="B5061" s="11">
        <v>0</v>
      </c>
      <c r="C5061" s="11">
        <v>0</v>
      </c>
      <c r="D5061" s="11">
        <v>0</v>
      </c>
      <c r="E5061" s="11">
        <v>0</v>
      </c>
      <c r="F5061" s="11">
        <v>122.05383569999999</v>
      </c>
      <c r="G5061" s="11">
        <v>0</v>
      </c>
      <c r="H5061" s="11">
        <v>0</v>
      </c>
      <c r="I5061" s="11">
        <f t="shared" si="93"/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6.0212979697153149E-4</v>
      </c>
      <c r="W5061" s="11">
        <v>0</v>
      </c>
      <c r="X5061" s="11">
        <v>0</v>
      </c>
    </row>
    <row r="5062" spans="1:24" x14ac:dyDescent="0.25">
      <c r="A5062">
        <v>5060</v>
      </c>
      <c r="B5062" s="11">
        <v>0</v>
      </c>
      <c r="C5062" s="11">
        <v>0</v>
      </c>
      <c r="D5062" s="11">
        <v>0</v>
      </c>
      <c r="E5062" s="11">
        <v>0</v>
      </c>
      <c r="F5062" s="11">
        <v>382.4788648</v>
      </c>
      <c r="G5062" s="11">
        <v>0</v>
      </c>
      <c r="H5062" s="11">
        <v>0</v>
      </c>
      <c r="I5062" s="11">
        <f t="shared" si="93"/>
        <v>0</v>
      </c>
      <c r="R5062" s="11">
        <v>0</v>
      </c>
      <c r="S5062" s="11">
        <v>0</v>
      </c>
      <c r="T5062" s="11">
        <v>0</v>
      </c>
      <c r="U5062" s="11">
        <v>0</v>
      </c>
      <c r="V5062" s="11">
        <v>1.8868880268047639E-3</v>
      </c>
      <c r="W5062" s="11">
        <v>0</v>
      </c>
      <c r="X5062" s="11">
        <v>0</v>
      </c>
    </row>
    <row r="5063" spans="1:24" x14ac:dyDescent="0.25">
      <c r="A5063">
        <v>5061</v>
      </c>
      <c r="B5063" s="11">
        <v>0</v>
      </c>
      <c r="C5063" s="11">
        <v>0</v>
      </c>
      <c r="D5063" s="11">
        <v>0</v>
      </c>
      <c r="E5063" s="11">
        <v>0</v>
      </c>
      <c r="F5063" s="11">
        <v>447.0956013</v>
      </c>
      <c r="G5063" s="11">
        <v>0</v>
      </c>
      <c r="H5063" s="11">
        <v>0</v>
      </c>
      <c r="I5063" s="11">
        <f t="shared" si="93"/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2.2056626249693013E-3</v>
      </c>
      <c r="W5063" s="11">
        <v>0</v>
      </c>
      <c r="X5063" s="11">
        <v>0</v>
      </c>
    </row>
    <row r="5064" spans="1:24" x14ac:dyDescent="0.25">
      <c r="A5064">
        <v>5062</v>
      </c>
      <c r="B5064" s="11">
        <v>0</v>
      </c>
      <c r="C5064" s="11">
        <v>0</v>
      </c>
      <c r="D5064" s="11">
        <v>0</v>
      </c>
      <c r="E5064" s="11">
        <v>0</v>
      </c>
      <c r="F5064" s="11">
        <v>382.4788648</v>
      </c>
      <c r="G5064" s="11">
        <v>0</v>
      </c>
      <c r="H5064" s="11">
        <v>0</v>
      </c>
      <c r="I5064" s="11">
        <f t="shared" si="93"/>
        <v>0</v>
      </c>
      <c r="R5064" s="11">
        <v>0</v>
      </c>
      <c r="S5064" s="11">
        <v>0</v>
      </c>
      <c r="T5064" s="11">
        <v>0</v>
      </c>
      <c r="U5064" s="11">
        <v>0</v>
      </c>
      <c r="V5064" s="11">
        <v>1.8868880268047639E-3</v>
      </c>
      <c r="W5064" s="11">
        <v>0</v>
      </c>
      <c r="X5064" s="11">
        <v>0</v>
      </c>
    </row>
    <row r="5065" spans="1:24" x14ac:dyDescent="0.25">
      <c r="A5065">
        <v>5063</v>
      </c>
      <c r="B5065" s="11">
        <v>0</v>
      </c>
      <c r="C5065" s="11">
        <v>0</v>
      </c>
      <c r="D5065" s="11">
        <v>0</v>
      </c>
      <c r="E5065" s="11">
        <v>0</v>
      </c>
      <c r="F5065" s="11">
        <v>124.0119186</v>
      </c>
      <c r="G5065" s="11">
        <v>0</v>
      </c>
      <c r="H5065" s="11">
        <v>0</v>
      </c>
      <c r="I5065" s="11">
        <f t="shared" si="93"/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6.1178963315995237E-4</v>
      </c>
      <c r="W5065" s="11">
        <v>0</v>
      </c>
      <c r="X5065" s="11">
        <v>0</v>
      </c>
    </row>
    <row r="5066" spans="1:24" x14ac:dyDescent="0.25">
      <c r="A5066">
        <v>5064</v>
      </c>
      <c r="B5066" s="11">
        <v>0</v>
      </c>
      <c r="C5066" s="11">
        <v>0</v>
      </c>
      <c r="D5066" s="11">
        <v>0</v>
      </c>
      <c r="E5066" s="11">
        <v>0</v>
      </c>
      <c r="F5066" s="11">
        <v>449.05368420000002</v>
      </c>
      <c r="G5066" s="11">
        <v>0</v>
      </c>
      <c r="H5066" s="11">
        <v>0</v>
      </c>
      <c r="I5066" s="11">
        <f t="shared" si="93"/>
        <v>0</v>
      </c>
      <c r="R5066" s="11">
        <v>0</v>
      </c>
      <c r="S5066" s="11">
        <v>0</v>
      </c>
      <c r="T5066" s="11">
        <v>0</v>
      </c>
      <c r="U5066" s="11">
        <v>0</v>
      </c>
      <c r="V5066" s="11">
        <v>2.2153224611577219E-3</v>
      </c>
      <c r="W5066" s="11">
        <v>0</v>
      </c>
      <c r="X5066" s="11">
        <v>0</v>
      </c>
    </row>
    <row r="5067" spans="1:24" x14ac:dyDescent="0.25">
      <c r="A5067">
        <v>5065</v>
      </c>
      <c r="B5067" s="11">
        <v>0</v>
      </c>
      <c r="C5067" s="11">
        <v>0</v>
      </c>
      <c r="D5067" s="11">
        <v>0</v>
      </c>
      <c r="E5067" s="11">
        <v>0</v>
      </c>
      <c r="F5067" s="11">
        <v>384.43694770000002</v>
      </c>
      <c r="G5067" s="11">
        <v>0</v>
      </c>
      <c r="H5067" s="11">
        <v>0</v>
      </c>
      <c r="I5067" s="11">
        <f t="shared" si="93"/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1.8965478629931849E-3</v>
      </c>
      <c r="W5067" s="11">
        <v>0</v>
      </c>
      <c r="X5067" s="11">
        <v>0</v>
      </c>
    </row>
    <row r="5068" spans="1:24" x14ac:dyDescent="0.25">
      <c r="A5068">
        <v>5066</v>
      </c>
      <c r="B5068" s="11">
        <v>0</v>
      </c>
      <c r="C5068" s="11">
        <v>0</v>
      </c>
      <c r="D5068" s="11">
        <v>0</v>
      </c>
      <c r="E5068" s="11">
        <v>0</v>
      </c>
      <c r="F5068" s="11">
        <v>186.0178779</v>
      </c>
      <c r="G5068" s="11">
        <v>0</v>
      </c>
      <c r="H5068" s="11">
        <v>0</v>
      </c>
      <c r="I5068" s="11">
        <f t="shared" si="93"/>
        <v>0</v>
      </c>
      <c r="R5068" s="11">
        <v>0</v>
      </c>
      <c r="S5068" s="11">
        <v>0</v>
      </c>
      <c r="T5068" s="11">
        <v>0</v>
      </c>
      <c r="U5068" s="11">
        <v>0</v>
      </c>
      <c r="V5068" s="11">
        <v>9.1768444973992845E-4</v>
      </c>
      <c r="W5068" s="11">
        <v>0</v>
      </c>
      <c r="X5068" s="11">
        <v>0</v>
      </c>
    </row>
    <row r="5069" spans="1:24" x14ac:dyDescent="0.25">
      <c r="A5069">
        <v>5067</v>
      </c>
      <c r="B5069" s="11">
        <v>0</v>
      </c>
      <c r="C5069" s="11">
        <v>0</v>
      </c>
      <c r="D5069" s="11">
        <v>0</v>
      </c>
      <c r="E5069" s="11">
        <v>0</v>
      </c>
      <c r="F5069" s="11">
        <v>123.35922429999999</v>
      </c>
      <c r="G5069" s="11">
        <v>0</v>
      </c>
      <c r="H5069" s="11">
        <v>0</v>
      </c>
      <c r="I5069" s="11">
        <f t="shared" si="93"/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6.0856968776381204E-4</v>
      </c>
      <c r="W5069" s="11">
        <v>0</v>
      </c>
      <c r="X5069" s="11">
        <v>0</v>
      </c>
    </row>
    <row r="5070" spans="1:24" x14ac:dyDescent="0.25">
      <c r="A5070">
        <v>5068</v>
      </c>
      <c r="B5070" s="11">
        <v>0</v>
      </c>
      <c r="C5070" s="11">
        <v>0</v>
      </c>
      <c r="D5070" s="11">
        <v>0</v>
      </c>
      <c r="E5070" s="11">
        <v>0</v>
      </c>
      <c r="F5070" s="11">
        <v>317.20943390000002</v>
      </c>
      <c r="G5070" s="11">
        <v>0</v>
      </c>
      <c r="H5070" s="11">
        <v>0</v>
      </c>
      <c r="I5070" s="11">
        <f t="shared" si="93"/>
        <v>0</v>
      </c>
      <c r="R5070" s="11">
        <v>0</v>
      </c>
      <c r="S5070" s="11">
        <v>0</v>
      </c>
      <c r="T5070" s="11">
        <v>0</v>
      </c>
      <c r="U5070" s="11">
        <v>0</v>
      </c>
      <c r="V5070" s="11">
        <v>1.5648934827507551E-3</v>
      </c>
      <c r="W5070" s="11">
        <v>0</v>
      </c>
      <c r="X5070" s="11">
        <v>0</v>
      </c>
    </row>
    <row r="5071" spans="1:24" x14ac:dyDescent="0.25">
      <c r="A5071">
        <v>5069</v>
      </c>
      <c r="B5071" s="11">
        <v>0</v>
      </c>
      <c r="C5071" s="11">
        <v>0</v>
      </c>
      <c r="D5071" s="11">
        <v>0</v>
      </c>
      <c r="E5071" s="11">
        <v>8.3808286999999995E-2</v>
      </c>
      <c r="F5071" s="11">
        <v>120.74844710000001</v>
      </c>
      <c r="G5071" s="11">
        <v>8.8794880000000007E-2</v>
      </c>
      <c r="H5071" s="11">
        <v>0</v>
      </c>
      <c r="I5071" s="11">
        <f t="shared" si="93"/>
        <v>8.8794880000000007E-2</v>
      </c>
      <c r="R5071" s="11">
        <v>0</v>
      </c>
      <c r="S5071" s="11">
        <v>0</v>
      </c>
      <c r="T5071" s="11">
        <v>0</v>
      </c>
      <c r="U5071" s="11">
        <v>1.1915489785020857E-2</v>
      </c>
      <c r="V5071" s="11">
        <v>5.9568990617925104E-4</v>
      </c>
      <c r="W5071" s="11">
        <v>6.927657368656864E-3</v>
      </c>
      <c r="X5071" s="11">
        <v>0</v>
      </c>
    </row>
    <row r="5072" spans="1:24" x14ac:dyDescent="0.25">
      <c r="A5072">
        <v>5070</v>
      </c>
      <c r="B5072" s="11">
        <v>0</v>
      </c>
      <c r="C5072" s="11">
        <v>0</v>
      </c>
      <c r="D5072" s="11">
        <v>0</v>
      </c>
      <c r="E5072" s="11">
        <v>0</v>
      </c>
      <c r="F5072" s="11">
        <v>450.3590729</v>
      </c>
      <c r="G5072" s="11">
        <v>0</v>
      </c>
      <c r="H5072" s="11">
        <v>0</v>
      </c>
      <c r="I5072" s="11">
        <f t="shared" si="93"/>
        <v>0</v>
      </c>
      <c r="R5072" s="11">
        <v>0</v>
      </c>
      <c r="S5072" s="11">
        <v>0</v>
      </c>
      <c r="T5072" s="11">
        <v>0</v>
      </c>
      <c r="U5072" s="11">
        <v>0</v>
      </c>
      <c r="V5072" s="11">
        <v>2.221762352443334E-3</v>
      </c>
      <c r="W5072" s="11">
        <v>0</v>
      </c>
      <c r="X5072" s="11">
        <v>0</v>
      </c>
    </row>
    <row r="5073" spans="1:24" x14ac:dyDescent="0.25">
      <c r="A5073">
        <v>5071</v>
      </c>
      <c r="B5073" s="11">
        <v>0</v>
      </c>
      <c r="C5073" s="11">
        <v>0</v>
      </c>
      <c r="D5073" s="11">
        <v>0</v>
      </c>
      <c r="E5073" s="11">
        <v>0</v>
      </c>
      <c r="F5073" s="11">
        <v>187.9759608</v>
      </c>
      <c r="G5073" s="11">
        <v>0</v>
      </c>
      <c r="H5073" s="11">
        <v>0</v>
      </c>
      <c r="I5073" s="11">
        <f t="shared" si="93"/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9.2734428592834922E-4</v>
      </c>
      <c r="W5073" s="11">
        <v>0</v>
      </c>
      <c r="X5073" s="11">
        <v>0</v>
      </c>
    </row>
    <row r="5074" spans="1:24" x14ac:dyDescent="0.25">
      <c r="A5074">
        <v>5072</v>
      </c>
      <c r="B5074" s="11">
        <v>0</v>
      </c>
      <c r="C5074" s="11">
        <v>0</v>
      </c>
      <c r="D5074" s="11">
        <v>0</v>
      </c>
      <c r="E5074" s="11">
        <v>0</v>
      </c>
      <c r="F5074" s="11">
        <v>124.0119186</v>
      </c>
      <c r="G5074" s="11">
        <v>0</v>
      </c>
      <c r="H5074" s="11">
        <v>0</v>
      </c>
      <c r="I5074" s="11">
        <f t="shared" si="93"/>
        <v>0</v>
      </c>
      <c r="R5074" s="11">
        <v>0</v>
      </c>
      <c r="S5074" s="11">
        <v>0</v>
      </c>
      <c r="T5074" s="11">
        <v>0</v>
      </c>
      <c r="U5074" s="11">
        <v>0</v>
      </c>
      <c r="V5074" s="11">
        <v>6.1178963315995237E-4</v>
      </c>
      <c r="W5074" s="11">
        <v>0</v>
      </c>
      <c r="X5074" s="11">
        <v>0</v>
      </c>
    </row>
    <row r="5075" spans="1:24" x14ac:dyDescent="0.25">
      <c r="A5075">
        <v>5073</v>
      </c>
      <c r="B5075" s="11">
        <v>0</v>
      </c>
      <c r="C5075" s="11">
        <v>0</v>
      </c>
      <c r="D5075" s="11">
        <v>0</v>
      </c>
      <c r="E5075" s="11">
        <v>0</v>
      </c>
      <c r="F5075" s="11">
        <v>448.40098990000001</v>
      </c>
      <c r="G5075" s="11">
        <v>0</v>
      </c>
      <c r="H5075" s="11">
        <v>0</v>
      </c>
      <c r="I5075" s="11">
        <f t="shared" si="93"/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2.212102515761582E-3</v>
      </c>
      <c r="W5075" s="11">
        <v>0</v>
      </c>
      <c r="X5075" s="11">
        <v>0</v>
      </c>
    </row>
    <row r="5076" spans="1:24" x14ac:dyDescent="0.25">
      <c r="A5076">
        <v>5074</v>
      </c>
      <c r="B5076" s="11">
        <v>0</v>
      </c>
      <c r="C5076" s="11">
        <v>0</v>
      </c>
      <c r="D5076" s="11">
        <v>0</v>
      </c>
      <c r="E5076" s="11">
        <v>0</v>
      </c>
      <c r="F5076" s="11">
        <v>122.70653</v>
      </c>
      <c r="G5076" s="11">
        <v>0</v>
      </c>
      <c r="H5076" s="11">
        <v>0</v>
      </c>
      <c r="I5076" s="11">
        <f t="shared" si="93"/>
        <v>0</v>
      </c>
      <c r="R5076" s="11">
        <v>0</v>
      </c>
      <c r="S5076" s="11">
        <v>0</v>
      </c>
      <c r="T5076" s="11">
        <v>0</v>
      </c>
      <c r="U5076" s="11">
        <v>0</v>
      </c>
      <c r="V5076" s="11">
        <v>6.0534974236767182E-4</v>
      </c>
      <c r="W5076" s="11">
        <v>0</v>
      </c>
      <c r="X5076" s="11">
        <v>0</v>
      </c>
    </row>
    <row r="5077" spans="1:24" x14ac:dyDescent="0.25">
      <c r="A5077">
        <v>5075</v>
      </c>
      <c r="B5077" s="11">
        <v>0</v>
      </c>
      <c r="C5077" s="11">
        <v>0</v>
      </c>
      <c r="D5077" s="11">
        <v>0</v>
      </c>
      <c r="E5077" s="11">
        <v>0</v>
      </c>
      <c r="F5077" s="11">
        <v>450.3590729</v>
      </c>
      <c r="G5077" s="11">
        <v>0</v>
      </c>
      <c r="H5077" s="11">
        <v>0</v>
      </c>
      <c r="I5077" s="11">
        <f t="shared" si="93"/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2.221762352443334E-3</v>
      </c>
      <c r="W5077" s="11">
        <v>0</v>
      </c>
      <c r="X5077" s="11">
        <v>0</v>
      </c>
    </row>
    <row r="5078" spans="1:24" x14ac:dyDescent="0.25">
      <c r="A5078">
        <v>5076</v>
      </c>
      <c r="B5078" s="11">
        <v>0</v>
      </c>
      <c r="C5078" s="11">
        <v>0</v>
      </c>
      <c r="D5078" s="11">
        <v>0</v>
      </c>
      <c r="E5078" s="11">
        <v>0</v>
      </c>
      <c r="F5078" s="11">
        <v>186.67057220000001</v>
      </c>
      <c r="G5078" s="11">
        <v>0</v>
      </c>
      <c r="H5078" s="11">
        <v>0</v>
      </c>
      <c r="I5078" s="11">
        <f t="shared" si="93"/>
        <v>0</v>
      </c>
      <c r="R5078" s="11">
        <v>0</v>
      </c>
      <c r="S5078" s="11">
        <v>0</v>
      </c>
      <c r="T5078" s="11">
        <v>0</v>
      </c>
      <c r="U5078" s="11">
        <v>0</v>
      </c>
      <c r="V5078" s="11">
        <v>9.2090439513606878E-4</v>
      </c>
      <c r="W5078" s="11">
        <v>0</v>
      </c>
      <c r="X5078" s="11">
        <v>0</v>
      </c>
    </row>
    <row r="5079" spans="1:24" x14ac:dyDescent="0.25">
      <c r="A5079">
        <v>5077</v>
      </c>
      <c r="B5079" s="11">
        <v>0</v>
      </c>
      <c r="C5079" s="11">
        <v>0</v>
      </c>
      <c r="D5079" s="11">
        <v>0</v>
      </c>
      <c r="E5079" s="11">
        <v>0</v>
      </c>
      <c r="F5079" s="11">
        <v>252.59269739999999</v>
      </c>
      <c r="G5079" s="11">
        <v>0</v>
      </c>
      <c r="H5079" s="11">
        <v>0</v>
      </c>
      <c r="I5079" s="11">
        <f t="shared" si="93"/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1.2461188845862177E-3</v>
      </c>
      <c r="W5079" s="11">
        <v>0</v>
      </c>
      <c r="X5079" s="11">
        <v>0</v>
      </c>
    </row>
    <row r="5080" spans="1:24" x14ac:dyDescent="0.25">
      <c r="A5080">
        <v>5078</v>
      </c>
      <c r="B5080" s="11">
        <v>0</v>
      </c>
      <c r="C5080" s="11">
        <v>0</v>
      </c>
      <c r="D5080" s="11">
        <v>0</v>
      </c>
      <c r="E5080" s="11">
        <v>0</v>
      </c>
      <c r="F5080" s="11">
        <v>123.35922429999999</v>
      </c>
      <c r="G5080" s="11">
        <v>0</v>
      </c>
      <c r="H5080" s="11">
        <v>0</v>
      </c>
      <c r="I5080" s="11">
        <f t="shared" si="93"/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6.0856968776381204E-4</v>
      </c>
      <c r="W5080" s="11">
        <v>0</v>
      </c>
      <c r="X5080" s="11">
        <v>0</v>
      </c>
    </row>
    <row r="5081" spans="1:24" x14ac:dyDescent="0.25">
      <c r="A5081">
        <v>5079</v>
      </c>
      <c r="B5081" s="11">
        <v>0</v>
      </c>
      <c r="C5081" s="11">
        <v>0</v>
      </c>
      <c r="D5081" s="11">
        <v>0</v>
      </c>
      <c r="E5081" s="11">
        <v>0</v>
      </c>
      <c r="F5081" s="11">
        <v>385.08964200000003</v>
      </c>
      <c r="G5081" s="11">
        <v>0</v>
      </c>
      <c r="H5081" s="11">
        <v>0</v>
      </c>
      <c r="I5081" s="11">
        <f t="shared" si="93"/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1.8997678083893252E-3</v>
      </c>
      <c r="W5081" s="11">
        <v>0</v>
      </c>
      <c r="X5081" s="11">
        <v>0</v>
      </c>
    </row>
    <row r="5082" spans="1:24" x14ac:dyDescent="0.25">
      <c r="A5082">
        <v>5080</v>
      </c>
      <c r="B5082" s="11">
        <v>0</v>
      </c>
      <c r="C5082" s="11">
        <v>0</v>
      </c>
      <c r="D5082" s="11">
        <v>0</v>
      </c>
      <c r="E5082" s="11">
        <v>0</v>
      </c>
      <c r="F5082" s="11">
        <v>450.3590729</v>
      </c>
      <c r="G5082" s="11">
        <v>0</v>
      </c>
      <c r="H5082" s="11">
        <v>0</v>
      </c>
      <c r="I5082" s="11">
        <f t="shared" si="93"/>
        <v>0</v>
      </c>
      <c r="R5082" s="11">
        <v>0</v>
      </c>
      <c r="S5082" s="11">
        <v>0</v>
      </c>
      <c r="T5082" s="11">
        <v>0</v>
      </c>
      <c r="U5082" s="11">
        <v>0</v>
      </c>
      <c r="V5082" s="11">
        <v>2.221762352443334E-3</v>
      </c>
      <c r="W5082" s="11">
        <v>0</v>
      </c>
      <c r="X5082" s="11">
        <v>0</v>
      </c>
    </row>
    <row r="5083" spans="1:24" x14ac:dyDescent="0.25">
      <c r="A5083">
        <v>5081</v>
      </c>
      <c r="B5083" s="11">
        <v>0</v>
      </c>
      <c r="C5083" s="11">
        <v>0</v>
      </c>
      <c r="D5083" s="11">
        <v>0</v>
      </c>
      <c r="E5083" s="11">
        <v>0</v>
      </c>
      <c r="F5083" s="11">
        <v>251.28730880000001</v>
      </c>
      <c r="G5083" s="11">
        <v>0</v>
      </c>
      <c r="H5083" s="11">
        <v>0</v>
      </c>
      <c r="I5083" s="11">
        <f t="shared" si="93"/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1.2396789937939373E-3</v>
      </c>
      <c r="W5083" s="11">
        <v>0</v>
      </c>
      <c r="X5083" s="11">
        <v>0</v>
      </c>
    </row>
    <row r="5084" spans="1:24" x14ac:dyDescent="0.25">
      <c r="A5084">
        <v>5082</v>
      </c>
      <c r="B5084" s="11">
        <v>0</v>
      </c>
      <c r="C5084" s="11">
        <v>0</v>
      </c>
      <c r="D5084" s="11">
        <v>0</v>
      </c>
      <c r="E5084" s="11">
        <v>0</v>
      </c>
      <c r="F5084" s="11">
        <v>186.67057220000001</v>
      </c>
      <c r="G5084" s="11">
        <v>0</v>
      </c>
      <c r="H5084" s="11">
        <v>0</v>
      </c>
      <c r="I5084" s="11">
        <f t="shared" si="93"/>
        <v>0</v>
      </c>
      <c r="R5084" s="11">
        <v>0</v>
      </c>
      <c r="S5084" s="11">
        <v>0</v>
      </c>
      <c r="T5084" s="11">
        <v>0</v>
      </c>
      <c r="U5084" s="11">
        <v>0</v>
      </c>
      <c r="V5084" s="11">
        <v>9.2090439513606878E-4</v>
      </c>
      <c r="W5084" s="11">
        <v>0</v>
      </c>
      <c r="X5084" s="11">
        <v>0</v>
      </c>
    </row>
    <row r="5085" spans="1:24" x14ac:dyDescent="0.25">
      <c r="A5085">
        <v>5083</v>
      </c>
      <c r="B5085" s="11">
        <v>0</v>
      </c>
      <c r="C5085" s="11">
        <v>0</v>
      </c>
      <c r="D5085" s="11">
        <v>0</v>
      </c>
      <c r="E5085" s="11">
        <v>0</v>
      </c>
      <c r="F5085" s="11">
        <v>121.4011414</v>
      </c>
      <c r="G5085" s="11">
        <v>0</v>
      </c>
      <c r="H5085" s="11">
        <v>0</v>
      </c>
      <c r="I5085" s="11">
        <f t="shared" si="93"/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5.9890985157539127E-4</v>
      </c>
      <c r="W5085" s="11">
        <v>0</v>
      </c>
      <c r="X5085" s="11">
        <v>0</v>
      </c>
    </row>
    <row r="5086" spans="1:24" x14ac:dyDescent="0.25">
      <c r="A5086">
        <v>5084</v>
      </c>
      <c r="B5086" s="11">
        <v>0</v>
      </c>
      <c r="C5086" s="11">
        <v>0</v>
      </c>
      <c r="D5086" s="11">
        <v>0</v>
      </c>
      <c r="E5086" s="11">
        <v>0</v>
      </c>
      <c r="F5086" s="11">
        <v>253.89808600000001</v>
      </c>
      <c r="G5086" s="11">
        <v>0</v>
      </c>
      <c r="H5086" s="11">
        <v>0</v>
      </c>
      <c r="I5086" s="11">
        <f t="shared" si="93"/>
        <v>0</v>
      </c>
      <c r="R5086" s="11">
        <v>0</v>
      </c>
      <c r="S5086" s="11">
        <v>0</v>
      </c>
      <c r="T5086" s="11">
        <v>0</v>
      </c>
      <c r="U5086" s="11">
        <v>0</v>
      </c>
      <c r="V5086" s="11">
        <v>1.2525587753784984E-3</v>
      </c>
      <c r="W5086" s="11">
        <v>0</v>
      </c>
      <c r="X5086" s="11">
        <v>0</v>
      </c>
    </row>
    <row r="5087" spans="1:24" x14ac:dyDescent="0.25">
      <c r="A5087">
        <v>5085</v>
      </c>
      <c r="B5087" s="11">
        <v>0</v>
      </c>
      <c r="C5087" s="11">
        <v>0</v>
      </c>
      <c r="D5087" s="11">
        <v>0</v>
      </c>
      <c r="E5087" s="11">
        <v>0</v>
      </c>
      <c r="F5087" s="11">
        <v>186.67057220000001</v>
      </c>
      <c r="G5087" s="11">
        <v>0</v>
      </c>
      <c r="H5087" s="11">
        <v>0</v>
      </c>
      <c r="I5087" s="11">
        <f t="shared" si="93"/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9.2090439513606878E-4</v>
      </c>
      <c r="W5087" s="11">
        <v>0</v>
      </c>
      <c r="X5087" s="11">
        <v>0</v>
      </c>
    </row>
    <row r="5088" spans="1:24" x14ac:dyDescent="0.25">
      <c r="A5088">
        <v>5086</v>
      </c>
      <c r="B5088" s="11">
        <v>0</v>
      </c>
      <c r="C5088" s="11">
        <v>0</v>
      </c>
      <c r="D5088" s="11">
        <v>0</v>
      </c>
      <c r="E5088" s="11">
        <v>0</v>
      </c>
      <c r="F5088" s="11">
        <v>382.4788648</v>
      </c>
      <c r="G5088" s="11">
        <v>0</v>
      </c>
      <c r="H5088" s="11">
        <v>0</v>
      </c>
      <c r="I5088" s="11">
        <f t="shared" si="93"/>
        <v>0</v>
      </c>
      <c r="R5088" s="11">
        <v>0</v>
      </c>
      <c r="S5088" s="11">
        <v>0</v>
      </c>
      <c r="T5088" s="11">
        <v>0</v>
      </c>
      <c r="U5088" s="11">
        <v>0</v>
      </c>
      <c r="V5088" s="11">
        <v>1.8868880268047639E-3</v>
      </c>
      <c r="W5088" s="11">
        <v>0</v>
      </c>
      <c r="X5088" s="11">
        <v>0</v>
      </c>
    </row>
    <row r="5089" spans="1:24" x14ac:dyDescent="0.25">
      <c r="A5089">
        <v>5087</v>
      </c>
      <c r="B5089" s="11">
        <v>0</v>
      </c>
      <c r="C5089" s="11">
        <v>0</v>
      </c>
      <c r="D5089" s="11">
        <v>0</v>
      </c>
      <c r="E5089" s="11">
        <v>0</v>
      </c>
      <c r="F5089" s="11">
        <v>316.55673960000001</v>
      </c>
      <c r="G5089" s="11">
        <v>0</v>
      </c>
      <c r="H5089" s="11">
        <v>0</v>
      </c>
      <c r="I5089" s="11">
        <f t="shared" si="93"/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1.561673537354615E-3</v>
      </c>
      <c r="W5089" s="11">
        <v>0</v>
      </c>
      <c r="X5089" s="11">
        <v>0</v>
      </c>
    </row>
    <row r="5090" spans="1:24" x14ac:dyDescent="0.25">
      <c r="A5090">
        <v>5088</v>
      </c>
      <c r="B5090" s="11">
        <v>0</v>
      </c>
      <c r="C5090" s="11">
        <v>0</v>
      </c>
      <c r="D5090" s="11">
        <v>0</v>
      </c>
      <c r="E5090" s="11">
        <v>0</v>
      </c>
      <c r="F5090" s="11">
        <v>319.82021109999999</v>
      </c>
      <c r="G5090" s="11">
        <v>0</v>
      </c>
      <c r="H5090" s="11">
        <v>0</v>
      </c>
      <c r="I5090" s="11">
        <f t="shared" si="93"/>
        <v>0</v>
      </c>
      <c r="R5090" s="11">
        <v>0</v>
      </c>
      <c r="S5090" s="11">
        <v>0</v>
      </c>
      <c r="T5090" s="11">
        <v>0</v>
      </c>
      <c r="U5090" s="11">
        <v>0</v>
      </c>
      <c r="V5090" s="11">
        <v>1.5777732643353162E-3</v>
      </c>
      <c r="W5090" s="11">
        <v>0</v>
      </c>
      <c r="X5090" s="11">
        <v>0</v>
      </c>
    </row>
    <row r="5091" spans="1:24" x14ac:dyDescent="0.25">
      <c r="A5091">
        <v>5089</v>
      </c>
      <c r="B5091" s="11">
        <v>0</v>
      </c>
      <c r="C5091" s="11">
        <v>0</v>
      </c>
      <c r="D5091" s="11">
        <v>0</v>
      </c>
      <c r="E5091" s="11">
        <v>0</v>
      </c>
      <c r="F5091" s="11">
        <v>121.4011414</v>
      </c>
      <c r="G5091" s="11">
        <v>0</v>
      </c>
      <c r="H5091" s="11">
        <v>0</v>
      </c>
      <c r="I5091" s="11">
        <f t="shared" si="93"/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5.9890985157539127E-4</v>
      </c>
      <c r="W5091" s="11">
        <v>0</v>
      </c>
      <c r="X5091" s="11">
        <v>0</v>
      </c>
    </row>
    <row r="5092" spans="1:24" x14ac:dyDescent="0.25">
      <c r="A5092">
        <v>5090</v>
      </c>
      <c r="B5092" s="11">
        <v>0</v>
      </c>
      <c r="C5092" s="11">
        <v>0</v>
      </c>
      <c r="D5092" s="11">
        <v>0</v>
      </c>
      <c r="E5092" s="11">
        <v>0</v>
      </c>
      <c r="F5092" s="11">
        <v>382.4788648</v>
      </c>
      <c r="G5092" s="11">
        <v>0</v>
      </c>
      <c r="H5092" s="11">
        <v>0</v>
      </c>
      <c r="I5092" s="11">
        <f t="shared" si="93"/>
        <v>0</v>
      </c>
      <c r="R5092" s="11">
        <v>0</v>
      </c>
      <c r="S5092" s="11">
        <v>0</v>
      </c>
      <c r="T5092" s="11">
        <v>0</v>
      </c>
      <c r="U5092" s="11">
        <v>0</v>
      </c>
      <c r="V5092" s="11">
        <v>1.8868880268047639E-3</v>
      </c>
      <c r="W5092" s="11">
        <v>0</v>
      </c>
      <c r="X5092" s="11">
        <v>0</v>
      </c>
    </row>
    <row r="5093" spans="1:24" x14ac:dyDescent="0.25">
      <c r="A5093">
        <v>5091</v>
      </c>
      <c r="B5093" s="11">
        <v>0</v>
      </c>
      <c r="C5093" s="11">
        <v>0</v>
      </c>
      <c r="D5093" s="11">
        <v>0</v>
      </c>
      <c r="E5093" s="11">
        <v>0</v>
      </c>
      <c r="F5093" s="11">
        <v>124.0119186</v>
      </c>
      <c r="G5093" s="11">
        <v>0</v>
      </c>
      <c r="H5093" s="11">
        <v>0</v>
      </c>
      <c r="I5093" s="11">
        <f t="shared" si="93"/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6.1178963315995237E-4</v>
      </c>
      <c r="W5093" s="11">
        <v>0</v>
      </c>
      <c r="X5093" s="11">
        <v>0</v>
      </c>
    </row>
    <row r="5094" spans="1:24" x14ac:dyDescent="0.25">
      <c r="A5094">
        <v>5092</v>
      </c>
      <c r="B5094" s="11">
        <v>0</v>
      </c>
      <c r="C5094" s="11">
        <v>0</v>
      </c>
      <c r="D5094" s="11">
        <v>0</v>
      </c>
      <c r="E5094" s="11">
        <v>0</v>
      </c>
      <c r="F5094" s="11">
        <v>188.6286552</v>
      </c>
      <c r="G5094" s="11">
        <v>0</v>
      </c>
      <c r="H5094" s="11">
        <v>0</v>
      </c>
      <c r="I5094" s="11">
        <f t="shared" si="93"/>
        <v>0</v>
      </c>
      <c r="R5094" s="11">
        <v>0</v>
      </c>
      <c r="S5094" s="11">
        <v>0</v>
      </c>
      <c r="T5094" s="11">
        <v>0</v>
      </c>
      <c r="U5094" s="11">
        <v>0</v>
      </c>
      <c r="V5094" s="11">
        <v>9.3056423181782084E-4</v>
      </c>
      <c r="W5094" s="11">
        <v>0</v>
      </c>
      <c r="X5094" s="11">
        <v>0</v>
      </c>
    </row>
    <row r="5095" spans="1:24" x14ac:dyDescent="0.25">
      <c r="A5095">
        <v>5093</v>
      </c>
      <c r="B5095" s="11">
        <v>0</v>
      </c>
      <c r="C5095" s="11">
        <v>0</v>
      </c>
      <c r="D5095" s="11">
        <v>0</v>
      </c>
      <c r="E5095" s="11">
        <v>1.6714979000000001E-2</v>
      </c>
      <c r="F5095" s="11">
        <v>318.51482249999998</v>
      </c>
      <c r="G5095" s="11">
        <v>1.7709519999999999E-2</v>
      </c>
      <c r="H5095" s="11">
        <v>0</v>
      </c>
      <c r="I5095" s="11">
        <f t="shared" si="93"/>
        <v>1.7709519999999999E-2</v>
      </c>
      <c r="R5095" s="11">
        <v>0</v>
      </c>
      <c r="S5095" s="11">
        <v>0</v>
      </c>
      <c r="T5095" s="11">
        <v>0</v>
      </c>
      <c r="U5095" s="11">
        <v>2.3764614295402335E-3</v>
      </c>
      <c r="V5095" s="11">
        <v>1.5713333735430355E-3</v>
      </c>
      <c r="W5095" s="11">
        <v>1.3816729829847856E-3</v>
      </c>
      <c r="X5095" s="11">
        <v>0</v>
      </c>
    </row>
    <row r="5096" spans="1:24" x14ac:dyDescent="0.25">
      <c r="A5096">
        <v>5094</v>
      </c>
      <c r="B5096" s="11">
        <v>0</v>
      </c>
      <c r="C5096" s="11">
        <v>0</v>
      </c>
      <c r="D5096" s="11">
        <v>0</v>
      </c>
      <c r="E5096" s="11">
        <v>0</v>
      </c>
      <c r="F5096" s="11">
        <v>252.59269739999999</v>
      </c>
      <c r="G5096" s="11">
        <v>0</v>
      </c>
      <c r="H5096" s="11">
        <v>0</v>
      </c>
      <c r="I5096" s="11">
        <f t="shared" si="93"/>
        <v>0</v>
      </c>
      <c r="R5096" s="11">
        <v>0</v>
      </c>
      <c r="S5096" s="11">
        <v>0</v>
      </c>
      <c r="T5096" s="11">
        <v>0</v>
      </c>
      <c r="U5096" s="11">
        <v>0</v>
      </c>
      <c r="V5096" s="11">
        <v>1.2461188845862177E-3</v>
      </c>
      <c r="W5096" s="11">
        <v>0</v>
      </c>
      <c r="X5096" s="11">
        <v>0</v>
      </c>
    </row>
    <row r="5097" spans="1:24" x14ac:dyDescent="0.25">
      <c r="A5097">
        <v>5095</v>
      </c>
      <c r="B5097" s="11">
        <v>0</v>
      </c>
      <c r="C5097" s="11">
        <v>0</v>
      </c>
      <c r="D5097" s="11">
        <v>0</v>
      </c>
      <c r="E5097" s="11">
        <v>0</v>
      </c>
      <c r="F5097" s="11">
        <v>253.89808600000001</v>
      </c>
      <c r="G5097" s="11">
        <v>0</v>
      </c>
      <c r="H5097" s="11">
        <v>0</v>
      </c>
      <c r="I5097" s="11">
        <f t="shared" si="93"/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1.2525587753784984E-3</v>
      </c>
      <c r="W5097" s="11">
        <v>0</v>
      </c>
      <c r="X5097" s="11">
        <v>0</v>
      </c>
    </row>
    <row r="5098" spans="1:24" x14ac:dyDescent="0.25">
      <c r="A5098">
        <v>5096</v>
      </c>
      <c r="B5098" s="11">
        <v>0</v>
      </c>
      <c r="C5098" s="11">
        <v>0</v>
      </c>
      <c r="D5098" s="11">
        <v>0</v>
      </c>
      <c r="E5098" s="11">
        <v>0</v>
      </c>
      <c r="F5098" s="11">
        <v>120.74844710000001</v>
      </c>
      <c r="G5098" s="11">
        <v>0</v>
      </c>
      <c r="H5098" s="11">
        <v>0</v>
      </c>
      <c r="I5098" s="11">
        <f t="shared" si="93"/>
        <v>0</v>
      </c>
      <c r="R5098" s="11">
        <v>0</v>
      </c>
      <c r="S5098" s="11">
        <v>0</v>
      </c>
      <c r="T5098" s="11">
        <v>0</v>
      </c>
      <c r="U5098" s="11">
        <v>0</v>
      </c>
      <c r="V5098" s="11">
        <v>5.9568990617925104E-4</v>
      </c>
      <c r="W5098" s="11">
        <v>0</v>
      </c>
      <c r="X5098" s="11">
        <v>0</v>
      </c>
    </row>
    <row r="5099" spans="1:24" x14ac:dyDescent="0.25">
      <c r="A5099">
        <v>5097</v>
      </c>
      <c r="B5099" s="11">
        <v>0</v>
      </c>
      <c r="C5099" s="11">
        <v>0</v>
      </c>
      <c r="D5099" s="11">
        <v>0</v>
      </c>
      <c r="E5099" s="11">
        <v>0</v>
      </c>
      <c r="F5099" s="11">
        <v>186.67057220000001</v>
      </c>
      <c r="G5099" s="11">
        <v>0</v>
      </c>
      <c r="H5099" s="11">
        <v>0</v>
      </c>
      <c r="I5099" s="11">
        <f t="shared" si="93"/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9.2090439513606878E-4</v>
      </c>
      <c r="W5099" s="11">
        <v>0</v>
      </c>
      <c r="X5099" s="11">
        <v>0</v>
      </c>
    </row>
    <row r="5100" spans="1:24" x14ac:dyDescent="0.25">
      <c r="A5100">
        <v>5098</v>
      </c>
      <c r="B5100" s="11">
        <v>0</v>
      </c>
      <c r="C5100" s="11">
        <v>0</v>
      </c>
      <c r="D5100" s="11">
        <v>0</v>
      </c>
      <c r="E5100" s="11">
        <v>0</v>
      </c>
      <c r="F5100" s="11">
        <v>186.0178779</v>
      </c>
      <c r="G5100" s="11">
        <v>0</v>
      </c>
      <c r="H5100" s="11">
        <v>0</v>
      </c>
      <c r="I5100" s="11">
        <f t="shared" si="93"/>
        <v>0</v>
      </c>
      <c r="R5100" s="11">
        <v>0</v>
      </c>
      <c r="S5100" s="11">
        <v>0</v>
      </c>
      <c r="T5100" s="11">
        <v>0</v>
      </c>
      <c r="U5100" s="11">
        <v>0</v>
      </c>
      <c r="V5100" s="11">
        <v>9.1768444973992845E-4</v>
      </c>
      <c r="W5100" s="11">
        <v>0</v>
      </c>
      <c r="X5100" s="11">
        <v>0</v>
      </c>
    </row>
    <row r="5101" spans="1:24" x14ac:dyDescent="0.25">
      <c r="A5101">
        <v>5099</v>
      </c>
      <c r="B5101" s="11">
        <v>0</v>
      </c>
      <c r="C5101" s="11">
        <v>0</v>
      </c>
      <c r="D5101" s="11">
        <v>0</v>
      </c>
      <c r="E5101" s="11">
        <v>0</v>
      </c>
      <c r="F5101" s="11">
        <v>317.20943390000002</v>
      </c>
      <c r="G5101" s="11">
        <v>0</v>
      </c>
      <c r="H5101" s="11">
        <v>0</v>
      </c>
      <c r="I5101" s="11">
        <f t="shared" si="93"/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1.5648934827507551E-3</v>
      </c>
      <c r="W5101" s="11">
        <v>0</v>
      </c>
      <c r="X5101" s="11">
        <v>0</v>
      </c>
    </row>
    <row r="5102" spans="1:24" x14ac:dyDescent="0.25">
      <c r="A5102">
        <v>5100</v>
      </c>
      <c r="B5102" s="11">
        <v>0</v>
      </c>
      <c r="C5102" s="11">
        <v>0</v>
      </c>
      <c r="D5102" s="11">
        <v>0</v>
      </c>
      <c r="E5102" s="11">
        <v>0</v>
      </c>
      <c r="F5102" s="11">
        <v>124.0119186</v>
      </c>
      <c r="G5102" s="11">
        <v>0</v>
      </c>
      <c r="H5102" s="11">
        <v>0</v>
      </c>
      <c r="I5102" s="11">
        <f t="shared" si="93"/>
        <v>0</v>
      </c>
      <c r="R5102" s="11">
        <v>0</v>
      </c>
      <c r="S5102" s="11">
        <v>0</v>
      </c>
      <c r="T5102" s="11">
        <v>0</v>
      </c>
      <c r="U5102" s="11">
        <v>0</v>
      </c>
      <c r="V5102" s="11">
        <v>6.1178963315995237E-4</v>
      </c>
      <c r="W5102" s="11">
        <v>0</v>
      </c>
      <c r="X5102" s="11">
        <v>0</v>
      </c>
    </row>
    <row r="5103" spans="1:24" x14ac:dyDescent="0.25">
      <c r="A5103">
        <v>5101</v>
      </c>
      <c r="B5103" s="11">
        <v>0</v>
      </c>
      <c r="C5103" s="11">
        <v>0</v>
      </c>
      <c r="D5103" s="11">
        <v>0</v>
      </c>
      <c r="E5103" s="11">
        <v>0</v>
      </c>
      <c r="F5103" s="11">
        <v>122.70653</v>
      </c>
      <c r="G5103" s="11">
        <v>0</v>
      </c>
      <c r="H5103" s="11">
        <v>0</v>
      </c>
      <c r="I5103" s="11">
        <f t="shared" si="93"/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6.0534974236767182E-4</v>
      </c>
      <c r="W5103" s="11">
        <v>0</v>
      </c>
      <c r="X5103" s="11">
        <v>0</v>
      </c>
    </row>
    <row r="5104" spans="1:24" x14ac:dyDescent="0.25">
      <c r="A5104">
        <v>5102</v>
      </c>
      <c r="B5104" s="11">
        <v>0</v>
      </c>
      <c r="C5104" s="11">
        <v>0</v>
      </c>
      <c r="D5104" s="11">
        <v>0</v>
      </c>
      <c r="E5104" s="11">
        <v>0</v>
      </c>
      <c r="F5104" s="11">
        <v>189.2813495</v>
      </c>
      <c r="G5104" s="11">
        <v>0</v>
      </c>
      <c r="H5104" s="11">
        <v>0</v>
      </c>
      <c r="I5104" s="11">
        <f t="shared" si="93"/>
        <v>0</v>
      </c>
      <c r="R5104" s="11">
        <v>0</v>
      </c>
      <c r="S5104" s="11">
        <v>0</v>
      </c>
      <c r="T5104" s="11">
        <v>0</v>
      </c>
      <c r="U5104" s="11">
        <v>0</v>
      </c>
      <c r="V5104" s="11">
        <v>9.3378417721396117E-4</v>
      </c>
      <c r="W5104" s="11">
        <v>0</v>
      </c>
      <c r="X5104" s="11">
        <v>0</v>
      </c>
    </row>
    <row r="5105" spans="1:24" x14ac:dyDescent="0.25">
      <c r="A5105">
        <v>5103</v>
      </c>
      <c r="B5105" s="11">
        <v>0</v>
      </c>
      <c r="C5105" s="11">
        <v>0</v>
      </c>
      <c r="D5105" s="11">
        <v>0</v>
      </c>
      <c r="E5105" s="11">
        <v>0</v>
      </c>
      <c r="F5105" s="11">
        <v>187.32326649999999</v>
      </c>
      <c r="G5105" s="11">
        <v>0</v>
      </c>
      <c r="H5105" s="11">
        <v>0</v>
      </c>
      <c r="I5105" s="11">
        <f t="shared" si="93"/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9.24124340532209E-4</v>
      </c>
      <c r="W5105" s="11">
        <v>0</v>
      </c>
      <c r="X5105" s="11">
        <v>0</v>
      </c>
    </row>
    <row r="5106" spans="1:24" x14ac:dyDescent="0.25">
      <c r="A5106">
        <v>5104</v>
      </c>
      <c r="B5106" s="11">
        <v>0</v>
      </c>
      <c r="C5106" s="11">
        <v>0</v>
      </c>
      <c r="D5106" s="11">
        <v>0</v>
      </c>
      <c r="E5106" s="11">
        <v>0</v>
      </c>
      <c r="F5106" s="11">
        <v>381.82617049999999</v>
      </c>
      <c r="G5106" s="11">
        <v>0</v>
      </c>
      <c r="H5106" s="11">
        <v>0</v>
      </c>
      <c r="I5106" s="11">
        <f t="shared" si="93"/>
        <v>0</v>
      </c>
      <c r="R5106" s="11">
        <v>0</v>
      </c>
      <c r="S5106" s="11">
        <v>0</v>
      </c>
      <c r="T5106" s="11">
        <v>0</v>
      </c>
      <c r="U5106" s="11">
        <v>0</v>
      </c>
      <c r="V5106" s="11">
        <v>1.8836680814086236E-3</v>
      </c>
      <c r="W5106" s="11">
        <v>0</v>
      </c>
      <c r="X5106" s="11">
        <v>0</v>
      </c>
    </row>
    <row r="5107" spans="1:24" x14ac:dyDescent="0.25">
      <c r="A5107">
        <v>5105</v>
      </c>
      <c r="B5107" s="11">
        <v>0</v>
      </c>
      <c r="C5107" s="11">
        <v>0</v>
      </c>
      <c r="D5107" s="11">
        <v>0</v>
      </c>
      <c r="E5107" s="11">
        <v>0</v>
      </c>
      <c r="F5107" s="11">
        <v>383.78425340000001</v>
      </c>
      <c r="G5107" s="11">
        <v>0</v>
      </c>
      <c r="H5107" s="11">
        <v>0</v>
      </c>
      <c r="I5107" s="11">
        <f t="shared" si="93"/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1.8933279175970446E-3</v>
      </c>
      <c r="W5107" s="11">
        <v>0</v>
      </c>
      <c r="X5107" s="11">
        <v>0</v>
      </c>
    </row>
    <row r="5108" spans="1:24" x14ac:dyDescent="0.25">
      <c r="A5108">
        <v>5106</v>
      </c>
      <c r="B5108" s="11">
        <v>0</v>
      </c>
      <c r="C5108" s="11">
        <v>0</v>
      </c>
      <c r="D5108" s="11">
        <v>0</v>
      </c>
      <c r="E5108" s="11">
        <v>0</v>
      </c>
      <c r="F5108" s="11">
        <v>186.0178779</v>
      </c>
      <c r="G5108" s="11">
        <v>0</v>
      </c>
      <c r="H5108" s="11">
        <v>0</v>
      </c>
      <c r="I5108" s="11">
        <f t="shared" si="93"/>
        <v>0</v>
      </c>
      <c r="R5108" s="11">
        <v>0</v>
      </c>
      <c r="S5108" s="11">
        <v>0</v>
      </c>
      <c r="T5108" s="11">
        <v>0</v>
      </c>
      <c r="U5108" s="11">
        <v>0</v>
      </c>
      <c r="V5108" s="11">
        <v>9.1768444973992845E-4</v>
      </c>
      <c r="W5108" s="11">
        <v>0</v>
      </c>
      <c r="X5108" s="11">
        <v>0</v>
      </c>
    </row>
    <row r="5109" spans="1:24" x14ac:dyDescent="0.25">
      <c r="A5109">
        <v>5107</v>
      </c>
      <c r="B5109" s="11">
        <v>0</v>
      </c>
      <c r="C5109" s="11">
        <v>0</v>
      </c>
      <c r="D5109" s="11">
        <v>0</v>
      </c>
      <c r="E5109" s="11">
        <v>0</v>
      </c>
      <c r="F5109" s="11">
        <v>123.35922429999999</v>
      </c>
      <c r="G5109" s="11">
        <v>0</v>
      </c>
      <c r="H5109" s="11">
        <v>0</v>
      </c>
      <c r="I5109" s="11">
        <f t="shared" si="93"/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6.0856968776381204E-4</v>
      </c>
      <c r="W5109" s="11">
        <v>0</v>
      </c>
      <c r="X5109" s="11">
        <v>0</v>
      </c>
    </row>
    <row r="5110" spans="1:24" x14ac:dyDescent="0.25">
      <c r="A5110">
        <v>5108</v>
      </c>
      <c r="B5110" s="11">
        <v>0</v>
      </c>
      <c r="C5110" s="11">
        <v>0</v>
      </c>
      <c r="D5110" s="11">
        <v>0</v>
      </c>
      <c r="E5110" s="11">
        <v>0</v>
      </c>
      <c r="F5110" s="11">
        <v>447.74829560000001</v>
      </c>
      <c r="G5110" s="11">
        <v>0</v>
      </c>
      <c r="H5110" s="11">
        <v>0</v>
      </c>
      <c r="I5110" s="11">
        <f t="shared" si="93"/>
        <v>0</v>
      </c>
      <c r="R5110" s="11">
        <v>0</v>
      </c>
      <c r="S5110" s="11">
        <v>0</v>
      </c>
      <c r="T5110" s="11">
        <v>0</v>
      </c>
      <c r="U5110" s="11">
        <v>0</v>
      </c>
      <c r="V5110" s="11">
        <v>2.2088825703654416E-3</v>
      </c>
      <c r="W5110" s="11">
        <v>0</v>
      </c>
      <c r="X5110" s="11">
        <v>0</v>
      </c>
    </row>
    <row r="5111" spans="1:24" x14ac:dyDescent="0.25">
      <c r="A5111">
        <v>5109</v>
      </c>
      <c r="B5111" s="11">
        <v>0</v>
      </c>
      <c r="C5111" s="11">
        <v>0</v>
      </c>
      <c r="D5111" s="11">
        <v>0</v>
      </c>
      <c r="E5111" s="11">
        <v>0</v>
      </c>
      <c r="F5111" s="11">
        <v>252.59269739999999</v>
      </c>
      <c r="G5111" s="11">
        <v>0</v>
      </c>
      <c r="H5111" s="11">
        <v>0</v>
      </c>
      <c r="I5111" s="11">
        <f t="shared" si="93"/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1.2461188845862177E-3</v>
      </c>
      <c r="W5111" s="11">
        <v>0</v>
      </c>
      <c r="X5111" s="11">
        <v>0</v>
      </c>
    </row>
    <row r="5112" spans="1:24" x14ac:dyDescent="0.25">
      <c r="A5112">
        <v>5110</v>
      </c>
      <c r="B5112" s="11">
        <v>0</v>
      </c>
      <c r="C5112" s="11">
        <v>0</v>
      </c>
      <c r="D5112" s="11">
        <v>0</v>
      </c>
      <c r="E5112" s="11">
        <v>0</v>
      </c>
      <c r="F5112" s="11">
        <v>450.3590729</v>
      </c>
      <c r="G5112" s="11">
        <v>0</v>
      </c>
      <c r="H5112" s="11">
        <v>0</v>
      </c>
      <c r="I5112" s="11">
        <f t="shared" si="93"/>
        <v>0</v>
      </c>
      <c r="R5112" s="11" cm="1">
        <f t="array" ref="R5112:R5841">IF(J9=0,B5112:B5841/(1000),B5112:B5841/(J9*1000))</f>
        <v>0</v>
      </c>
      <c r="S5112" s="11" cm="1">
        <f t="array" ref="S5112:S5841">IF(K9=0,C5112:C5841/(1000),C5112:C5841/(K9*1000))</f>
        <v>0</v>
      </c>
      <c r="T5112" s="11" cm="1">
        <f t="array" ref="T5112:T5841">IF(L9=0,D5112:D5841/(1000),D5112:D5841/(L9*1000))</f>
        <v>0</v>
      </c>
      <c r="U5112" s="11" cm="1">
        <f t="array" ref="U5112:U5841">IF(M9=0,E5112:E5841/(1000),E5112:E5841/(M9*1000))</f>
        <v>0</v>
      </c>
      <c r="V5112" s="11" cm="1">
        <f t="array" ref="V5112:V5841">IF(N9=0,F5112:F5841/(1000),F5112:F5841/(N9*1000))</f>
        <v>1.6380403609977316E-3</v>
      </c>
      <c r="W5112" s="11" cm="1">
        <f t="array" ref="W5112:W5841">IF(O9=0,G5112:G5841/(1000),G5112:G5841/(O9*1000))</f>
        <v>0</v>
      </c>
      <c r="X5112" s="11" cm="1">
        <f t="array" ref="X5112:X5841">IF(P9=0,H5112:H5841/(1000),H5112:H5841/(P9*1000))</f>
        <v>0</v>
      </c>
    </row>
    <row r="5113" spans="1:24" x14ac:dyDescent="0.25">
      <c r="A5113">
        <v>5111</v>
      </c>
      <c r="B5113" s="11">
        <v>0</v>
      </c>
      <c r="C5113" s="11">
        <v>0</v>
      </c>
      <c r="D5113" s="11">
        <v>0</v>
      </c>
      <c r="E5113" s="11">
        <v>0</v>
      </c>
      <c r="F5113" s="11">
        <v>447.74829560000001</v>
      </c>
      <c r="G5113" s="11">
        <v>0</v>
      </c>
      <c r="H5113" s="11">
        <v>0</v>
      </c>
      <c r="I5113" s="11">
        <f t="shared" si="93"/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1.6285444746077038E-3</v>
      </c>
      <c r="W5113" s="11">
        <v>0</v>
      </c>
      <c r="X5113" s="11">
        <v>0</v>
      </c>
    </row>
    <row r="5114" spans="1:24" x14ac:dyDescent="0.25">
      <c r="A5114">
        <v>5112</v>
      </c>
      <c r="B5114" s="11">
        <v>0</v>
      </c>
      <c r="C5114" s="11">
        <v>0</v>
      </c>
      <c r="D5114" s="11">
        <v>0</v>
      </c>
      <c r="E5114" s="11">
        <v>0</v>
      </c>
      <c r="F5114" s="11">
        <v>189.2813495</v>
      </c>
      <c r="G5114" s="11">
        <v>0</v>
      </c>
      <c r="H5114" s="11">
        <v>0</v>
      </c>
      <c r="I5114" s="11">
        <f t="shared" si="93"/>
        <v>0</v>
      </c>
      <c r="R5114" s="11">
        <v>0</v>
      </c>
      <c r="S5114" s="11">
        <v>0</v>
      </c>
      <c r="T5114" s="11">
        <v>0</v>
      </c>
      <c r="U5114" s="11">
        <v>0</v>
      </c>
      <c r="V5114" s="11">
        <v>6.8845174600038091E-4</v>
      </c>
      <c r="W5114" s="11">
        <v>0</v>
      </c>
      <c r="X5114" s="11">
        <v>0</v>
      </c>
    </row>
    <row r="5115" spans="1:24" x14ac:dyDescent="0.25">
      <c r="A5115">
        <v>5113</v>
      </c>
      <c r="B5115" s="11">
        <v>0</v>
      </c>
      <c r="C5115" s="11">
        <v>0</v>
      </c>
      <c r="D5115" s="11">
        <v>0</v>
      </c>
      <c r="E5115" s="11">
        <v>0</v>
      </c>
      <c r="F5115" s="11">
        <v>251.94000310000001</v>
      </c>
      <c r="G5115" s="11">
        <v>0</v>
      </c>
      <c r="H5115" s="11">
        <v>0</v>
      </c>
      <c r="I5115" s="11">
        <f t="shared" si="93"/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9.1635301354155011E-4</v>
      </c>
      <c r="W5115" s="11">
        <v>0</v>
      </c>
      <c r="X5115" s="11">
        <v>0</v>
      </c>
    </row>
    <row r="5116" spans="1:24" x14ac:dyDescent="0.25">
      <c r="A5116">
        <v>5114</v>
      </c>
      <c r="B5116" s="11">
        <v>0</v>
      </c>
      <c r="C5116" s="11">
        <v>0</v>
      </c>
      <c r="D5116" s="11">
        <v>0</v>
      </c>
      <c r="E5116" s="11">
        <v>0</v>
      </c>
      <c r="F5116" s="11">
        <v>120.74844710000001</v>
      </c>
      <c r="G5116" s="11">
        <v>0</v>
      </c>
      <c r="H5116" s="11">
        <v>0</v>
      </c>
      <c r="I5116" s="11">
        <f t="shared" si="93"/>
        <v>0</v>
      </c>
      <c r="R5116" s="11">
        <v>0</v>
      </c>
      <c r="S5116" s="11">
        <v>0</v>
      </c>
      <c r="T5116" s="11">
        <v>0</v>
      </c>
      <c r="U5116" s="11">
        <v>0</v>
      </c>
      <c r="V5116" s="11">
        <v>4.3918473453629742E-4</v>
      </c>
      <c r="W5116" s="11">
        <v>0</v>
      </c>
      <c r="X5116" s="11">
        <v>0</v>
      </c>
    </row>
    <row r="5117" spans="1:24" x14ac:dyDescent="0.25">
      <c r="A5117">
        <v>5115</v>
      </c>
      <c r="B5117" s="11">
        <v>0</v>
      </c>
      <c r="C5117" s="11">
        <v>0</v>
      </c>
      <c r="D5117" s="11">
        <v>0</v>
      </c>
      <c r="E5117" s="11">
        <v>0</v>
      </c>
      <c r="F5117" s="11">
        <v>449.05368420000002</v>
      </c>
      <c r="G5117" s="11">
        <v>0</v>
      </c>
      <c r="H5117" s="11">
        <v>0</v>
      </c>
      <c r="I5117" s="11">
        <f t="shared" si="93"/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1.6332924176208584E-3</v>
      </c>
      <c r="W5117" s="11">
        <v>0</v>
      </c>
      <c r="X5117" s="11">
        <v>0</v>
      </c>
    </row>
    <row r="5118" spans="1:24" x14ac:dyDescent="0.25">
      <c r="A5118">
        <v>5116</v>
      </c>
      <c r="B5118" s="11">
        <v>0</v>
      </c>
      <c r="C5118" s="11">
        <v>0</v>
      </c>
      <c r="D5118" s="11">
        <v>0</v>
      </c>
      <c r="E5118" s="11">
        <v>0</v>
      </c>
      <c r="F5118" s="11">
        <v>319.16751690000001</v>
      </c>
      <c r="G5118" s="11">
        <v>0</v>
      </c>
      <c r="H5118" s="11">
        <v>0</v>
      </c>
      <c r="I5118" s="11">
        <f t="shared" si="93"/>
        <v>0</v>
      </c>
      <c r="R5118" s="11">
        <v>0</v>
      </c>
      <c r="S5118" s="11">
        <v>0</v>
      </c>
      <c r="T5118" s="11">
        <v>0</v>
      </c>
      <c r="U5118" s="11">
        <v>0</v>
      </c>
      <c r="V5118" s="11">
        <v>1.1608720819924791E-3</v>
      </c>
      <c r="W5118" s="11">
        <v>0</v>
      </c>
      <c r="X5118" s="11">
        <v>0</v>
      </c>
    </row>
    <row r="5119" spans="1:24" x14ac:dyDescent="0.25">
      <c r="A5119">
        <v>5117</v>
      </c>
      <c r="B5119" s="11">
        <v>0</v>
      </c>
      <c r="C5119" s="11">
        <v>0</v>
      </c>
      <c r="D5119" s="11">
        <v>0</v>
      </c>
      <c r="E5119" s="11">
        <v>0</v>
      </c>
      <c r="F5119" s="11">
        <v>189.2813495</v>
      </c>
      <c r="G5119" s="11">
        <v>0</v>
      </c>
      <c r="H5119" s="11">
        <v>0</v>
      </c>
      <c r="I5119" s="11">
        <f t="shared" si="93"/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6.8845174600038091E-4</v>
      </c>
      <c r="W5119" s="11">
        <v>0</v>
      </c>
      <c r="X5119" s="11">
        <v>0</v>
      </c>
    </row>
    <row r="5120" spans="1:24" x14ac:dyDescent="0.25">
      <c r="A5120">
        <v>5118</v>
      </c>
      <c r="B5120" s="11">
        <v>0</v>
      </c>
      <c r="C5120" s="11">
        <v>0</v>
      </c>
      <c r="D5120" s="11">
        <v>0</v>
      </c>
      <c r="E5120" s="11">
        <v>0</v>
      </c>
      <c r="F5120" s="11">
        <v>317.86212829999999</v>
      </c>
      <c r="G5120" s="11">
        <v>0</v>
      </c>
      <c r="H5120" s="11">
        <v>0</v>
      </c>
      <c r="I5120" s="11">
        <f t="shared" si="93"/>
        <v>0</v>
      </c>
      <c r="R5120" s="11">
        <v>0</v>
      </c>
      <c r="S5120" s="11">
        <v>0</v>
      </c>
      <c r="T5120" s="11">
        <v>0</v>
      </c>
      <c r="U5120" s="11">
        <v>0</v>
      </c>
      <c r="V5120" s="11">
        <v>1.1561241389793245E-3</v>
      </c>
      <c r="W5120" s="11">
        <v>0</v>
      </c>
      <c r="X5120" s="11">
        <v>0</v>
      </c>
    </row>
    <row r="5121" spans="1:24" x14ac:dyDescent="0.25">
      <c r="A5121">
        <v>5119</v>
      </c>
      <c r="B5121" s="11">
        <v>0</v>
      </c>
      <c r="C5121" s="11">
        <v>0</v>
      </c>
      <c r="D5121" s="11">
        <v>0</v>
      </c>
      <c r="E5121" s="11">
        <v>0</v>
      </c>
      <c r="F5121" s="11">
        <v>189.2813495</v>
      </c>
      <c r="G5121" s="11">
        <v>0</v>
      </c>
      <c r="H5121" s="11">
        <v>0</v>
      </c>
      <c r="I5121" s="11">
        <f t="shared" si="93"/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6.8845174600038091E-4</v>
      </c>
      <c r="W5121" s="11">
        <v>0</v>
      </c>
      <c r="X5121" s="11">
        <v>0</v>
      </c>
    </row>
    <row r="5122" spans="1:24" x14ac:dyDescent="0.25">
      <c r="A5122">
        <v>5120</v>
      </c>
      <c r="B5122" s="11">
        <v>0</v>
      </c>
      <c r="C5122" s="11">
        <v>0</v>
      </c>
      <c r="D5122" s="11">
        <v>0</v>
      </c>
      <c r="E5122" s="11">
        <v>0</v>
      </c>
      <c r="F5122" s="11">
        <v>122.05383569999999</v>
      </c>
      <c r="G5122" s="11">
        <v>0</v>
      </c>
      <c r="H5122" s="11">
        <v>0</v>
      </c>
      <c r="I5122" s="11">
        <f t="shared" si="93"/>
        <v>0</v>
      </c>
      <c r="R5122" s="11">
        <v>0</v>
      </c>
      <c r="S5122" s="11">
        <v>0</v>
      </c>
      <c r="T5122" s="11">
        <v>0</v>
      </c>
      <c r="U5122" s="11">
        <v>0</v>
      </c>
      <c r="V5122" s="11">
        <v>4.4393267754945195E-4</v>
      </c>
      <c r="W5122" s="11">
        <v>0</v>
      </c>
      <c r="X5122" s="11">
        <v>0</v>
      </c>
    </row>
    <row r="5123" spans="1:24" x14ac:dyDescent="0.25">
      <c r="A5123">
        <v>5121</v>
      </c>
      <c r="B5123" s="11">
        <v>0</v>
      </c>
      <c r="C5123" s="11">
        <v>0</v>
      </c>
      <c r="D5123" s="11">
        <v>0</v>
      </c>
      <c r="E5123" s="11">
        <v>0</v>
      </c>
      <c r="F5123" s="11">
        <v>252.59269739999999</v>
      </c>
      <c r="G5123" s="11">
        <v>0</v>
      </c>
      <c r="H5123" s="11">
        <v>0</v>
      </c>
      <c r="I5123" s="11">
        <f t="shared" ref="I5123:I5186" si="94">IF(G5123=70,80,G5123)</f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9.1872698504812729E-4</v>
      </c>
      <c r="W5123" s="11">
        <v>0</v>
      </c>
      <c r="X5123" s="11">
        <v>0</v>
      </c>
    </row>
    <row r="5124" spans="1:24" x14ac:dyDescent="0.25">
      <c r="A5124">
        <v>5122</v>
      </c>
      <c r="B5124" s="11">
        <v>0</v>
      </c>
      <c r="C5124" s="11">
        <v>0</v>
      </c>
      <c r="D5124" s="11">
        <v>0</v>
      </c>
      <c r="E5124" s="11">
        <v>0</v>
      </c>
      <c r="F5124" s="11">
        <v>318.51482249999998</v>
      </c>
      <c r="G5124" s="11">
        <v>0</v>
      </c>
      <c r="H5124" s="11">
        <v>0</v>
      </c>
      <c r="I5124" s="11">
        <f t="shared" si="94"/>
        <v>0</v>
      </c>
      <c r="R5124" s="11">
        <v>0</v>
      </c>
      <c r="S5124" s="11">
        <v>0</v>
      </c>
      <c r="T5124" s="11">
        <v>0</v>
      </c>
      <c r="U5124" s="11">
        <v>0</v>
      </c>
      <c r="V5124" s="11">
        <v>1.1584981101221828E-3</v>
      </c>
      <c r="W5124" s="11">
        <v>0</v>
      </c>
      <c r="X5124" s="11">
        <v>0</v>
      </c>
    </row>
    <row r="5125" spans="1:24" x14ac:dyDescent="0.25">
      <c r="A5125">
        <v>5123</v>
      </c>
      <c r="B5125" s="11">
        <v>0</v>
      </c>
      <c r="C5125" s="11">
        <v>0</v>
      </c>
      <c r="D5125" s="11">
        <v>0</v>
      </c>
      <c r="E5125" s="11">
        <v>0</v>
      </c>
      <c r="F5125" s="11">
        <v>254.55078030000001</v>
      </c>
      <c r="G5125" s="11">
        <v>0</v>
      </c>
      <c r="H5125" s="11">
        <v>0</v>
      </c>
      <c r="I5125" s="11">
        <f t="shared" si="94"/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9.2584889956785928E-4</v>
      </c>
      <c r="W5125" s="11">
        <v>0</v>
      </c>
      <c r="X5125" s="11">
        <v>0</v>
      </c>
    </row>
    <row r="5126" spans="1:24" x14ac:dyDescent="0.25">
      <c r="A5126">
        <v>5124</v>
      </c>
      <c r="B5126" s="11">
        <v>0</v>
      </c>
      <c r="C5126" s="11">
        <v>0</v>
      </c>
      <c r="D5126" s="11">
        <v>0</v>
      </c>
      <c r="E5126" s="11">
        <v>0</v>
      </c>
      <c r="F5126" s="11">
        <v>124.0119186</v>
      </c>
      <c r="G5126" s="11">
        <v>0</v>
      </c>
      <c r="H5126" s="11">
        <v>0</v>
      </c>
      <c r="I5126" s="11">
        <f t="shared" si="94"/>
        <v>0</v>
      </c>
      <c r="R5126" s="11">
        <v>0</v>
      </c>
      <c r="S5126" s="11">
        <v>0</v>
      </c>
      <c r="T5126" s="11">
        <v>0</v>
      </c>
      <c r="U5126" s="11">
        <v>0</v>
      </c>
      <c r="V5126" s="11">
        <v>4.5105459206918382E-4</v>
      </c>
      <c r="W5126" s="11">
        <v>0</v>
      </c>
      <c r="X5126" s="11">
        <v>0</v>
      </c>
    </row>
    <row r="5127" spans="1:24" x14ac:dyDescent="0.25">
      <c r="A5127">
        <v>5125</v>
      </c>
      <c r="B5127" s="11">
        <v>0</v>
      </c>
      <c r="C5127" s="11">
        <v>0</v>
      </c>
      <c r="D5127" s="11">
        <v>0</v>
      </c>
      <c r="E5127" s="11">
        <v>0</v>
      </c>
      <c r="F5127" s="11">
        <v>187.32326649999999</v>
      </c>
      <c r="G5127" s="11">
        <v>0</v>
      </c>
      <c r="H5127" s="11">
        <v>0</v>
      </c>
      <c r="I5127" s="11">
        <f t="shared" si="94"/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6.8132983111693021E-4</v>
      </c>
      <c r="W5127" s="11">
        <v>0</v>
      </c>
      <c r="X5127" s="11">
        <v>0</v>
      </c>
    </row>
    <row r="5128" spans="1:24" x14ac:dyDescent="0.25">
      <c r="A5128">
        <v>5126</v>
      </c>
      <c r="B5128" s="11">
        <v>0</v>
      </c>
      <c r="C5128" s="11">
        <v>0</v>
      </c>
      <c r="D5128" s="11">
        <v>0</v>
      </c>
      <c r="E5128" s="11">
        <v>0</v>
      </c>
      <c r="F5128" s="11">
        <v>385.08964200000003</v>
      </c>
      <c r="G5128" s="11">
        <v>0</v>
      </c>
      <c r="H5128" s="11">
        <v>0</v>
      </c>
      <c r="I5128" s="11">
        <f t="shared" si="94"/>
        <v>0</v>
      </c>
      <c r="R5128" s="11">
        <v>0</v>
      </c>
      <c r="S5128" s="11">
        <v>0</v>
      </c>
      <c r="T5128" s="11">
        <v>0</v>
      </c>
      <c r="U5128" s="11">
        <v>0</v>
      </c>
      <c r="V5128" s="11">
        <v>1.4006432070665347E-3</v>
      </c>
      <c r="W5128" s="11">
        <v>0</v>
      </c>
      <c r="X5128" s="11">
        <v>0</v>
      </c>
    </row>
    <row r="5129" spans="1:24" x14ac:dyDescent="0.25">
      <c r="A5129">
        <v>5127</v>
      </c>
      <c r="B5129" s="11">
        <v>0</v>
      </c>
      <c r="C5129" s="11">
        <v>0</v>
      </c>
      <c r="D5129" s="11">
        <v>0</v>
      </c>
      <c r="E5129" s="11">
        <v>0</v>
      </c>
      <c r="F5129" s="11">
        <v>383.78425340000001</v>
      </c>
      <c r="G5129" s="11">
        <v>0</v>
      </c>
      <c r="H5129" s="11">
        <v>0</v>
      </c>
      <c r="I5129" s="11">
        <f t="shared" si="94"/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1.3958952640533802E-3</v>
      </c>
      <c r="W5129" s="11">
        <v>0</v>
      </c>
      <c r="X5129" s="11">
        <v>0</v>
      </c>
    </row>
    <row r="5130" spans="1:24" x14ac:dyDescent="0.25">
      <c r="A5130">
        <v>5128</v>
      </c>
      <c r="B5130" s="11">
        <v>0</v>
      </c>
      <c r="C5130" s="11">
        <v>0</v>
      </c>
      <c r="D5130" s="11">
        <v>0</v>
      </c>
      <c r="E5130" s="11">
        <v>0</v>
      </c>
      <c r="F5130" s="11">
        <v>316.55673960000001</v>
      </c>
      <c r="G5130" s="11">
        <v>0</v>
      </c>
      <c r="H5130" s="11">
        <v>0</v>
      </c>
      <c r="I5130" s="11">
        <f t="shared" si="94"/>
        <v>0</v>
      </c>
      <c r="R5130" s="11">
        <v>0</v>
      </c>
      <c r="S5130" s="11">
        <v>0</v>
      </c>
      <c r="T5130" s="11">
        <v>0</v>
      </c>
      <c r="U5130" s="11">
        <v>0</v>
      </c>
      <c r="V5130" s="11">
        <v>1.1513761956024511E-3</v>
      </c>
      <c r="W5130" s="11">
        <v>0</v>
      </c>
      <c r="X5130" s="11">
        <v>0</v>
      </c>
    </row>
    <row r="5131" spans="1:24" x14ac:dyDescent="0.25">
      <c r="A5131">
        <v>5129</v>
      </c>
      <c r="B5131" s="11">
        <v>0</v>
      </c>
      <c r="C5131" s="11">
        <v>0</v>
      </c>
      <c r="D5131" s="11">
        <v>0</v>
      </c>
      <c r="E5131" s="11">
        <v>0</v>
      </c>
      <c r="F5131" s="11">
        <v>186.0178779</v>
      </c>
      <c r="G5131" s="11">
        <v>0</v>
      </c>
      <c r="H5131" s="11">
        <v>0</v>
      </c>
      <c r="I5131" s="11">
        <f t="shared" si="94"/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6.7658188810377573E-4</v>
      </c>
      <c r="W5131" s="11">
        <v>0</v>
      </c>
      <c r="X5131" s="11">
        <v>0</v>
      </c>
    </row>
    <row r="5132" spans="1:24" x14ac:dyDescent="0.25">
      <c r="A5132">
        <v>5130</v>
      </c>
      <c r="B5132" s="11">
        <v>0</v>
      </c>
      <c r="C5132" s="11">
        <v>0</v>
      </c>
      <c r="D5132" s="11">
        <v>0</v>
      </c>
      <c r="E5132" s="11">
        <v>0</v>
      </c>
      <c r="F5132" s="11">
        <v>253.89808600000001</v>
      </c>
      <c r="G5132" s="11">
        <v>0</v>
      </c>
      <c r="H5132" s="11">
        <v>0</v>
      </c>
      <c r="I5132" s="11">
        <f t="shared" si="94"/>
        <v>0</v>
      </c>
      <c r="R5132" s="11">
        <v>0</v>
      </c>
      <c r="S5132" s="11">
        <v>0</v>
      </c>
      <c r="T5132" s="11">
        <v>0</v>
      </c>
      <c r="U5132" s="11">
        <v>0</v>
      </c>
      <c r="V5132" s="11">
        <v>9.2347492806128199E-4</v>
      </c>
      <c r="W5132" s="11">
        <v>0</v>
      </c>
      <c r="X5132" s="11">
        <v>0</v>
      </c>
    </row>
    <row r="5133" spans="1:24" x14ac:dyDescent="0.25">
      <c r="A5133">
        <v>5131</v>
      </c>
      <c r="B5133" s="11">
        <v>0</v>
      </c>
      <c r="C5133" s="11">
        <v>0</v>
      </c>
      <c r="D5133" s="11">
        <v>0</v>
      </c>
      <c r="E5133" s="11">
        <v>0</v>
      </c>
      <c r="F5133" s="11">
        <v>447.0956013</v>
      </c>
      <c r="G5133" s="11">
        <v>0</v>
      </c>
      <c r="H5133" s="11">
        <v>0</v>
      </c>
      <c r="I5133" s="11">
        <f t="shared" si="94"/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1.6261705031011264E-3</v>
      </c>
      <c r="W5133" s="11">
        <v>0</v>
      </c>
      <c r="X5133" s="11">
        <v>0</v>
      </c>
    </row>
    <row r="5134" spans="1:24" x14ac:dyDescent="0.25">
      <c r="A5134">
        <v>5132</v>
      </c>
      <c r="B5134" s="11">
        <v>0</v>
      </c>
      <c r="C5134" s="11">
        <v>0</v>
      </c>
      <c r="D5134" s="11">
        <v>0</v>
      </c>
      <c r="E5134" s="11">
        <v>0</v>
      </c>
      <c r="F5134" s="11">
        <v>383.1315591</v>
      </c>
      <c r="G5134" s="11">
        <v>0</v>
      </c>
      <c r="H5134" s="11">
        <v>0</v>
      </c>
      <c r="I5134" s="11">
        <f t="shared" si="94"/>
        <v>0</v>
      </c>
      <c r="R5134" s="11">
        <v>0</v>
      </c>
      <c r="S5134" s="11">
        <v>0</v>
      </c>
      <c r="T5134" s="11">
        <v>0</v>
      </c>
      <c r="U5134" s="11">
        <v>0</v>
      </c>
      <c r="V5134" s="11">
        <v>1.3935212925468028E-3</v>
      </c>
      <c r="W5134" s="11">
        <v>0</v>
      </c>
      <c r="X5134" s="11">
        <v>0</v>
      </c>
    </row>
    <row r="5135" spans="1:24" x14ac:dyDescent="0.25">
      <c r="A5135">
        <v>5133</v>
      </c>
      <c r="B5135" s="11">
        <v>0</v>
      </c>
      <c r="C5135" s="11">
        <v>0</v>
      </c>
      <c r="D5135" s="11">
        <v>0</v>
      </c>
      <c r="E5135" s="11">
        <v>0</v>
      </c>
      <c r="F5135" s="11">
        <v>384.43694770000002</v>
      </c>
      <c r="G5135" s="11">
        <v>0</v>
      </c>
      <c r="H5135" s="11">
        <v>0</v>
      </c>
      <c r="I5135" s="11">
        <f t="shared" si="94"/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1.3982692355599573E-3</v>
      </c>
      <c r="W5135" s="11">
        <v>0</v>
      </c>
      <c r="X5135" s="11">
        <v>0</v>
      </c>
    </row>
    <row r="5136" spans="1:24" x14ac:dyDescent="0.25">
      <c r="A5136">
        <v>5134</v>
      </c>
      <c r="B5136" s="11">
        <v>0</v>
      </c>
      <c r="C5136" s="11">
        <v>0</v>
      </c>
      <c r="D5136" s="11">
        <v>0</v>
      </c>
      <c r="E5136" s="11">
        <v>0</v>
      </c>
      <c r="F5136" s="11">
        <v>319.16751690000001</v>
      </c>
      <c r="G5136" s="11">
        <v>0</v>
      </c>
      <c r="H5136" s="11">
        <v>0</v>
      </c>
      <c r="I5136" s="11">
        <f t="shared" si="94"/>
        <v>0</v>
      </c>
      <c r="R5136" s="11">
        <v>0</v>
      </c>
      <c r="S5136" s="11">
        <v>0</v>
      </c>
      <c r="T5136" s="11">
        <v>0</v>
      </c>
      <c r="U5136" s="11">
        <v>0</v>
      </c>
      <c r="V5136" s="11">
        <v>1.1608720819924791E-3</v>
      </c>
      <c r="W5136" s="11">
        <v>0</v>
      </c>
      <c r="X5136" s="11">
        <v>0</v>
      </c>
    </row>
    <row r="5137" spans="1:24" x14ac:dyDescent="0.25">
      <c r="A5137">
        <v>5135</v>
      </c>
      <c r="B5137" s="11">
        <v>0</v>
      </c>
      <c r="C5137" s="11">
        <v>0</v>
      </c>
      <c r="D5137" s="11">
        <v>0</v>
      </c>
      <c r="E5137" s="11">
        <v>0</v>
      </c>
      <c r="F5137" s="11">
        <v>317.86212829999999</v>
      </c>
      <c r="G5137" s="11">
        <v>0</v>
      </c>
      <c r="H5137" s="11">
        <v>0</v>
      </c>
      <c r="I5137" s="11">
        <f t="shared" si="94"/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1.1561241389793245E-3</v>
      </c>
      <c r="W5137" s="11">
        <v>0</v>
      </c>
      <c r="X5137" s="11">
        <v>0</v>
      </c>
    </row>
    <row r="5138" spans="1:24" x14ac:dyDescent="0.25">
      <c r="A5138">
        <v>5136</v>
      </c>
      <c r="B5138" s="11">
        <v>0</v>
      </c>
      <c r="C5138" s="11">
        <v>0</v>
      </c>
      <c r="D5138" s="11">
        <v>0</v>
      </c>
      <c r="E5138" s="11">
        <v>0</v>
      </c>
      <c r="F5138" s="11">
        <v>188.6286552</v>
      </c>
      <c r="G5138" s="11">
        <v>0</v>
      </c>
      <c r="H5138" s="11">
        <v>0</v>
      </c>
      <c r="I5138" s="11">
        <f t="shared" si="94"/>
        <v>0</v>
      </c>
      <c r="R5138" s="11">
        <v>0</v>
      </c>
      <c r="S5138" s="11">
        <v>0</v>
      </c>
      <c r="T5138" s="11">
        <v>0</v>
      </c>
      <c r="U5138" s="11">
        <v>0</v>
      </c>
      <c r="V5138" s="11">
        <v>6.8607777449380361E-4</v>
      </c>
      <c r="W5138" s="11">
        <v>0</v>
      </c>
      <c r="X5138" s="11">
        <v>0</v>
      </c>
    </row>
    <row r="5139" spans="1:24" x14ac:dyDescent="0.25">
      <c r="A5139">
        <v>5137</v>
      </c>
      <c r="B5139" s="11">
        <v>0</v>
      </c>
      <c r="C5139" s="11">
        <v>0</v>
      </c>
      <c r="D5139" s="11">
        <v>0</v>
      </c>
      <c r="E5139" s="11">
        <v>0</v>
      </c>
      <c r="F5139" s="11">
        <v>381.82617049999999</v>
      </c>
      <c r="G5139" s="11">
        <v>0</v>
      </c>
      <c r="H5139" s="11">
        <v>0</v>
      </c>
      <c r="I5139" s="11">
        <f t="shared" si="94"/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1.3887733495336482E-3</v>
      </c>
      <c r="W5139" s="11">
        <v>0</v>
      </c>
      <c r="X5139" s="11">
        <v>0</v>
      </c>
    </row>
    <row r="5140" spans="1:24" x14ac:dyDescent="0.25">
      <c r="A5140">
        <v>5138</v>
      </c>
      <c r="B5140" s="11">
        <v>0</v>
      </c>
      <c r="C5140" s="11">
        <v>0</v>
      </c>
      <c r="D5140" s="11">
        <v>0</v>
      </c>
      <c r="E5140" s="11">
        <v>0</v>
      </c>
      <c r="F5140" s="11">
        <v>448.40098990000001</v>
      </c>
      <c r="G5140" s="11">
        <v>0</v>
      </c>
      <c r="H5140" s="11">
        <v>0</v>
      </c>
      <c r="I5140" s="11">
        <f t="shared" si="94"/>
        <v>0</v>
      </c>
      <c r="R5140" s="11">
        <v>0</v>
      </c>
      <c r="S5140" s="11">
        <v>0</v>
      </c>
      <c r="T5140" s="11">
        <v>0</v>
      </c>
      <c r="U5140" s="11">
        <v>0</v>
      </c>
      <c r="V5140" s="11">
        <v>1.630918446114281E-3</v>
      </c>
      <c r="W5140" s="11">
        <v>0</v>
      </c>
      <c r="X5140" s="11">
        <v>0</v>
      </c>
    </row>
    <row r="5141" spans="1:24" x14ac:dyDescent="0.25">
      <c r="A5141">
        <v>5139</v>
      </c>
      <c r="B5141" s="11">
        <v>0</v>
      </c>
      <c r="C5141" s="11">
        <v>0</v>
      </c>
      <c r="D5141" s="11">
        <v>0</v>
      </c>
      <c r="E5141" s="11">
        <v>0</v>
      </c>
      <c r="F5141" s="11">
        <v>120.74844710000001</v>
      </c>
      <c r="G5141" s="11">
        <v>0</v>
      </c>
      <c r="H5141" s="11">
        <v>0</v>
      </c>
      <c r="I5141" s="11">
        <f t="shared" si="94"/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4.3918473453629742E-4</v>
      </c>
      <c r="W5141" s="11">
        <v>0</v>
      </c>
      <c r="X5141" s="11">
        <v>0</v>
      </c>
    </row>
    <row r="5142" spans="1:24" x14ac:dyDescent="0.25">
      <c r="A5142">
        <v>5140</v>
      </c>
      <c r="B5142" s="11">
        <v>0</v>
      </c>
      <c r="C5142" s="11">
        <v>0</v>
      </c>
      <c r="D5142" s="11">
        <v>0</v>
      </c>
      <c r="E5142" s="11">
        <v>0</v>
      </c>
      <c r="F5142" s="11">
        <v>448.40098990000001</v>
      </c>
      <c r="G5142" s="11">
        <v>0</v>
      </c>
      <c r="H5142" s="11">
        <v>0</v>
      </c>
      <c r="I5142" s="11">
        <f t="shared" si="94"/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1.630918446114281E-3</v>
      </c>
      <c r="W5142" s="11">
        <v>0</v>
      </c>
      <c r="X5142" s="11">
        <v>0</v>
      </c>
    </row>
    <row r="5143" spans="1:24" x14ac:dyDescent="0.25">
      <c r="A5143">
        <v>5141</v>
      </c>
      <c r="B5143" s="11">
        <v>0</v>
      </c>
      <c r="C5143" s="11">
        <v>0</v>
      </c>
      <c r="D5143" s="11">
        <v>0</v>
      </c>
      <c r="E5143" s="11">
        <v>0</v>
      </c>
      <c r="F5143" s="11">
        <v>448.40098990000001</v>
      </c>
      <c r="G5143" s="11">
        <v>0</v>
      </c>
      <c r="H5143" s="11">
        <v>0</v>
      </c>
      <c r="I5143" s="11">
        <f t="shared" si="94"/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1.630918446114281E-3</v>
      </c>
      <c r="W5143" s="11">
        <v>0</v>
      </c>
      <c r="X5143" s="11">
        <v>0</v>
      </c>
    </row>
    <row r="5144" spans="1:24" x14ac:dyDescent="0.25">
      <c r="A5144">
        <v>5142</v>
      </c>
      <c r="B5144" s="11">
        <v>0</v>
      </c>
      <c r="C5144" s="11">
        <v>0</v>
      </c>
      <c r="D5144" s="11">
        <v>0</v>
      </c>
      <c r="E5144" s="11">
        <v>0</v>
      </c>
      <c r="F5144" s="11">
        <v>121.4011414</v>
      </c>
      <c r="G5144" s="11">
        <v>0</v>
      </c>
      <c r="H5144" s="11">
        <v>0</v>
      </c>
      <c r="I5144" s="11">
        <f t="shared" si="94"/>
        <v>0</v>
      </c>
      <c r="R5144" s="11">
        <v>0</v>
      </c>
      <c r="S5144" s="11">
        <v>0</v>
      </c>
      <c r="T5144" s="11">
        <v>0</v>
      </c>
      <c r="U5144" s="11">
        <v>0</v>
      </c>
      <c r="V5144" s="11">
        <v>4.4155870604287465E-4</v>
      </c>
      <c r="W5144" s="11">
        <v>0</v>
      </c>
      <c r="X5144" s="11">
        <v>0</v>
      </c>
    </row>
    <row r="5145" spans="1:24" x14ac:dyDescent="0.25">
      <c r="A5145">
        <v>5143</v>
      </c>
      <c r="B5145" s="11">
        <v>0</v>
      </c>
      <c r="C5145" s="11">
        <v>0</v>
      </c>
      <c r="D5145" s="11">
        <v>0</v>
      </c>
      <c r="E5145" s="11">
        <v>0</v>
      </c>
      <c r="F5145" s="11">
        <v>122.70653</v>
      </c>
      <c r="G5145" s="11">
        <v>0</v>
      </c>
      <c r="H5145" s="11">
        <v>0</v>
      </c>
      <c r="I5145" s="11">
        <f t="shared" si="94"/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4.4630664905602924E-4</v>
      </c>
      <c r="W5145" s="11">
        <v>0</v>
      </c>
      <c r="X5145" s="11">
        <v>0</v>
      </c>
    </row>
    <row r="5146" spans="1:24" x14ac:dyDescent="0.25">
      <c r="A5146">
        <v>5144</v>
      </c>
      <c r="B5146" s="11">
        <v>0</v>
      </c>
      <c r="C5146" s="11">
        <v>0</v>
      </c>
      <c r="D5146" s="11">
        <v>0</v>
      </c>
      <c r="E5146" s="11">
        <v>0</v>
      </c>
      <c r="F5146" s="11">
        <v>317.20943390000002</v>
      </c>
      <c r="G5146" s="11">
        <v>0</v>
      </c>
      <c r="H5146" s="11">
        <v>0</v>
      </c>
      <c r="I5146" s="11">
        <f t="shared" si="94"/>
        <v>0</v>
      </c>
      <c r="R5146" s="11">
        <v>0</v>
      </c>
      <c r="S5146" s="11">
        <v>0</v>
      </c>
      <c r="T5146" s="11">
        <v>0</v>
      </c>
      <c r="U5146" s="11">
        <v>0</v>
      </c>
      <c r="V5146" s="11">
        <v>1.1537501671090285E-3</v>
      </c>
      <c r="W5146" s="11">
        <v>0</v>
      </c>
      <c r="X5146" s="11">
        <v>0</v>
      </c>
    </row>
    <row r="5147" spans="1:24" x14ac:dyDescent="0.25">
      <c r="A5147">
        <v>5145</v>
      </c>
      <c r="B5147" s="11">
        <v>0</v>
      </c>
      <c r="C5147" s="11">
        <v>0</v>
      </c>
      <c r="D5147" s="11">
        <v>0</v>
      </c>
      <c r="E5147" s="11">
        <v>0</v>
      </c>
      <c r="F5147" s="11">
        <v>251.94000310000001</v>
      </c>
      <c r="G5147" s="11">
        <v>0</v>
      </c>
      <c r="H5147" s="11">
        <v>0</v>
      </c>
      <c r="I5147" s="11">
        <f t="shared" si="94"/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9.1635301354155011E-4</v>
      </c>
      <c r="W5147" s="11">
        <v>0</v>
      </c>
      <c r="X5147" s="11">
        <v>0</v>
      </c>
    </row>
    <row r="5148" spans="1:24" x14ac:dyDescent="0.25">
      <c r="A5148">
        <v>5146</v>
      </c>
      <c r="B5148" s="11">
        <v>0</v>
      </c>
      <c r="C5148" s="11">
        <v>0</v>
      </c>
      <c r="D5148" s="11">
        <v>0</v>
      </c>
      <c r="E5148" s="11">
        <v>0</v>
      </c>
      <c r="F5148" s="11">
        <v>122.70653</v>
      </c>
      <c r="G5148" s="11">
        <v>0</v>
      </c>
      <c r="H5148" s="11">
        <v>0</v>
      </c>
      <c r="I5148" s="11">
        <f t="shared" si="94"/>
        <v>0</v>
      </c>
      <c r="R5148" s="11">
        <v>0</v>
      </c>
      <c r="S5148" s="11">
        <v>0</v>
      </c>
      <c r="T5148" s="11">
        <v>0</v>
      </c>
      <c r="U5148" s="11">
        <v>0</v>
      </c>
      <c r="V5148" s="11">
        <v>4.4630664905602924E-4</v>
      </c>
      <c r="W5148" s="11">
        <v>0</v>
      </c>
      <c r="X5148" s="11">
        <v>0</v>
      </c>
    </row>
    <row r="5149" spans="1:24" x14ac:dyDescent="0.25">
      <c r="A5149">
        <v>5147</v>
      </c>
      <c r="B5149" s="11">
        <v>0</v>
      </c>
      <c r="C5149" s="11">
        <v>0</v>
      </c>
      <c r="D5149" s="11">
        <v>0</v>
      </c>
      <c r="E5149" s="11">
        <v>0</v>
      </c>
      <c r="F5149" s="11">
        <v>448.40098990000001</v>
      </c>
      <c r="G5149" s="11">
        <v>0</v>
      </c>
      <c r="H5149" s="11">
        <v>0</v>
      </c>
      <c r="I5149" s="11">
        <f t="shared" si="94"/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1.630918446114281E-3</v>
      </c>
      <c r="W5149" s="11">
        <v>0</v>
      </c>
      <c r="X5149" s="11">
        <v>0</v>
      </c>
    </row>
    <row r="5150" spans="1:24" x14ac:dyDescent="0.25">
      <c r="A5150">
        <v>5148</v>
      </c>
      <c r="B5150" s="11">
        <v>0</v>
      </c>
      <c r="C5150" s="11">
        <v>0</v>
      </c>
      <c r="D5150" s="11">
        <v>0</v>
      </c>
      <c r="E5150" s="11">
        <v>0</v>
      </c>
      <c r="F5150" s="11">
        <v>447.0956013</v>
      </c>
      <c r="G5150" s="11">
        <v>0</v>
      </c>
      <c r="H5150" s="11">
        <v>0</v>
      </c>
      <c r="I5150" s="11">
        <f t="shared" si="94"/>
        <v>0</v>
      </c>
      <c r="R5150" s="11">
        <v>0</v>
      </c>
      <c r="S5150" s="11">
        <v>0</v>
      </c>
      <c r="T5150" s="11">
        <v>0</v>
      </c>
      <c r="U5150" s="11">
        <v>0</v>
      </c>
      <c r="V5150" s="11">
        <v>1.6261705031011264E-3</v>
      </c>
      <c r="W5150" s="11">
        <v>0</v>
      </c>
      <c r="X5150" s="11">
        <v>0</v>
      </c>
    </row>
    <row r="5151" spans="1:24" x14ac:dyDescent="0.25">
      <c r="A5151">
        <v>5149</v>
      </c>
      <c r="B5151" s="11">
        <v>0</v>
      </c>
      <c r="C5151" s="11">
        <v>0</v>
      </c>
      <c r="D5151" s="11">
        <v>0</v>
      </c>
      <c r="E5151" s="11">
        <v>0</v>
      </c>
      <c r="F5151" s="11">
        <v>186.67057220000001</v>
      </c>
      <c r="G5151" s="11">
        <v>0</v>
      </c>
      <c r="H5151" s="11">
        <v>0</v>
      </c>
      <c r="I5151" s="11">
        <f t="shared" si="94"/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6.7895585961035303E-4</v>
      </c>
      <c r="W5151" s="11">
        <v>0</v>
      </c>
      <c r="X5151" s="11">
        <v>0</v>
      </c>
    </row>
    <row r="5152" spans="1:24" x14ac:dyDescent="0.25">
      <c r="A5152">
        <v>5150</v>
      </c>
      <c r="B5152" s="11">
        <v>0</v>
      </c>
      <c r="C5152" s="11">
        <v>0</v>
      </c>
      <c r="D5152" s="11">
        <v>0</v>
      </c>
      <c r="E5152" s="11">
        <v>0</v>
      </c>
      <c r="F5152" s="11">
        <v>381.82617049999999</v>
      </c>
      <c r="G5152" s="11">
        <v>0</v>
      </c>
      <c r="H5152" s="11">
        <v>0</v>
      </c>
      <c r="I5152" s="11">
        <f t="shared" si="94"/>
        <v>0</v>
      </c>
      <c r="R5152" s="11">
        <v>0</v>
      </c>
      <c r="S5152" s="11">
        <v>0</v>
      </c>
      <c r="T5152" s="11">
        <v>0</v>
      </c>
      <c r="U5152" s="11">
        <v>0</v>
      </c>
      <c r="V5152" s="11">
        <v>1.3887733495336482E-3</v>
      </c>
      <c r="W5152" s="11">
        <v>0</v>
      </c>
      <c r="X5152" s="11">
        <v>0</v>
      </c>
    </row>
    <row r="5153" spans="1:24" x14ac:dyDescent="0.25">
      <c r="A5153">
        <v>5151</v>
      </c>
      <c r="B5153" s="11">
        <v>0</v>
      </c>
      <c r="C5153" s="11">
        <v>0</v>
      </c>
      <c r="D5153" s="11">
        <v>0</v>
      </c>
      <c r="E5153" s="11">
        <v>0</v>
      </c>
      <c r="F5153" s="11">
        <v>251.28730880000001</v>
      </c>
      <c r="G5153" s="11">
        <v>0</v>
      </c>
      <c r="H5153" s="11">
        <v>0</v>
      </c>
      <c r="I5153" s="11">
        <f t="shared" si="94"/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9.1397904203497282E-4</v>
      </c>
      <c r="W5153" s="11">
        <v>0</v>
      </c>
      <c r="X5153" s="11">
        <v>0</v>
      </c>
    </row>
    <row r="5154" spans="1:24" x14ac:dyDescent="0.25">
      <c r="A5154">
        <v>5152</v>
      </c>
      <c r="B5154" s="11">
        <v>0</v>
      </c>
      <c r="C5154" s="11">
        <v>0</v>
      </c>
      <c r="D5154" s="11">
        <v>0</v>
      </c>
      <c r="E5154" s="11">
        <v>0</v>
      </c>
      <c r="F5154" s="11">
        <v>449.05368420000002</v>
      </c>
      <c r="G5154" s="11">
        <v>0</v>
      </c>
      <c r="H5154" s="11">
        <v>0</v>
      </c>
      <c r="I5154" s="11">
        <f t="shared" si="94"/>
        <v>0</v>
      </c>
      <c r="R5154" s="11">
        <v>0</v>
      </c>
      <c r="S5154" s="11">
        <v>0</v>
      </c>
      <c r="T5154" s="11">
        <v>0</v>
      </c>
      <c r="U5154" s="11">
        <v>0</v>
      </c>
      <c r="V5154" s="11">
        <v>1.6332924176208584E-3</v>
      </c>
      <c r="W5154" s="11">
        <v>0</v>
      </c>
      <c r="X5154" s="11">
        <v>0</v>
      </c>
    </row>
    <row r="5155" spans="1:24" x14ac:dyDescent="0.25">
      <c r="A5155">
        <v>5153</v>
      </c>
      <c r="B5155" s="11">
        <v>0</v>
      </c>
      <c r="C5155" s="11">
        <v>0</v>
      </c>
      <c r="D5155" s="11">
        <v>0</v>
      </c>
      <c r="E5155" s="11">
        <v>0</v>
      </c>
      <c r="F5155" s="11">
        <v>319.16751690000001</v>
      </c>
      <c r="G5155" s="11">
        <v>0</v>
      </c>
      <c r="H5155" s="11">
        <v>0</v>
      </c>
      <c r="I5155" s="11">
        <f t="shared" si="94"/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1.1608720819924791E-3</v>
      </c>
      <c r="W5155" s="11">
        <v>0</v>
      </c>
      <c r="X5155" s="11">
        <v>0</v>
      </c>
    </row>
    <row r="5156" spans="1:24" x14ac:dyDescent="0.25">
      <c r="A5156">
        <v>5154</v>
      </c>
      <c r="B5156" s="11">
        <v>0</v>
      </c>
      <c r="C5156" s="11">
        <v>0</v>
      </c>
      <c r="D5156" s="11">
        <v>0</v>
      </c>
      <c r="E5156" s="11">
        <v>0</v>
      </c>
      <c r="F5156" s="11">
        <v>186.67057220000001</v>
      </c>
      <c r="G5156" s="11">
        <v>0</v>
      </c>
      <c r="H5156" s="11">
        <v>0</v>
      </c>
      <c r="I5156" s="11">
        <f t="shared" si="94"/>
        <v>0</v>
      </c>
      <c r="R5156" s="11">
        <v>0</v>
      </c>
      <c r="S5156" s="11">
        <v>0</v>
      </c>
      <c r="T5156" s="11">
        <v>0</v>
      </c>
      <c r="U5156" s="11">
        <v>0</v>
      </c>
      <c r="V5156" s="11">
        <v>6.7895585961035303E-4</v>
      </c>
      <c r="W5156" s="11">
        <v>0</v>
      </c>
      <c r="X5156" s="11">
        <v>0</v>
      </c>
    </row>
    <row r="5157" spans="1:24" x14ac:dyDescent="0.25">
      <c r="A5157">
        <v>5155</v>
      </c>
      <c r="B5157" s="11">
        <v>0</v>
      </c>
      <c r="C5157" s="11">
        <v>0</v>
      </c>
      <c r="D5157" s="11">
        <v>0</v>
      </c>
      <c r="E5157" s="11">
        <v>0</v>
      </c>
      <c r="F5157" s="11">
        <v>381.82617049999999</v>
      </c>
      <c r="G5157" s="11">
        <v>0</v>
      </c>
      <c r="H5157" s="11">
        <v>0</v>
      </c>
      <c r="I5157" s="11">
        <f t="shared" si="94"/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1.3887733495336482E-3</v>
      </c>
      <c r="W5157" s="11">
        <v>0</v>
      </c>
      <c r="X5157" s="11">
        <v>0</v>
      </c>
    </row>
    <row r="5158" spans="1:24" x14ac:dyDescent="0.25">
      <c r="A5158">
        <v>5156</v>
      </c>
      <c r="B5158" s="11">
        <v>0</v>
      </c>
      <c r="C5158" s="11">
        <v>0</v>
      </c>
      <c r="D5158" s="11">
        <v>0</v>
      </c>
      <c r="E5158" s="11">
        <v>0</v>
      </c>
      <c r="F5158" s="11">
        <v>382.4788648</v>
      </c>
      <c r="G5158" s="11">
        <v>0</v>
      </c>
      <c r="H5158" s="11">
        <v>0</v>
      </c>
      <c r="I5158" s="11">
        <f t="shared" si="94"/>
        <v>0</v>
      </c>
      <c r="R5158" s="11">
        <v>0</v>
      </c>
      <c r="S5158" s="11">
        <v>0</v>
      </c>
      <c r="T5158" s="11">
        <v>0</v>
      </c>
      <c r="U5158" s="11">
        <v>0</v>
      </c>
      <c r="V5158" s="11">
        <v>1.3911473210402254E-3</v>
      </c>
      <c r="W5158" s="11">
        <v>0</v>
      </c>
      <c r="X5158" s="11">
        <v>0</v>
      </c>
    </row>
    <row r="5159" spans="1:24" x14ac:dyDescent="0.25">
      <c r="A5159">
        <v>5157</v>
      </c>
      <c r="B5159" s="11">
        <v>0</v>
      </c>
      <c r="C5159" s="11">
        <v>0</v>
      </c>
      <c r="D5159" s="11">
        <v>0</v>
      </c>
      <c r="E5159" s="11">
        <v>0</v>
      </c>
      <c r="F5159" s="11">
        <v>186.67057220000001</v>
      </c>
      <c r="G5159" s="11">
        <v>0</v>
      </c>
      <c r="H5159" s="11">
        <v>0</v>
      </c>
      <c r="I5159" s="11">
        <f t="shared" si="94"/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6.7895585961035303E-4</v>
      </c>
      <c r="W5159" s="11">
        <v>0</v>
      </c>
      <c r="X5159" s="11">
        <v>0</v>
      </c>
    </row>
    <row r="5160" spans="1:24" x14ac:dyDescent="0.25">
      <c r="A5160">
        <v>5158</v>
      </c>
      <c r="B5160" s="11">
        <v>0</v>
      </c>
      <c r="C5160" s="11">
        <v>0</v>
      </c>
      <c r="D5160" s="11">
        <v>0</v>
      </c>
      <c r="E5160" s="11">
        <v>0</v>
      </c>
      <c r="F5160" s="11">
        <v>252.59269739999999</v>
      </c>
      <c r="G5160" s="11">
        <v>0</v>
      </c>
      <c r="H5160" s="11">
        <v>0</v>
      </c>
      <c r="I5160" s="11">
        <f t="shared" si="94"/>
        <v>0</v>
      </c>
      <c r="R5160" s="11">
        <v>0</v>
      </c>
      <c r="S5160" s="11">
        <v>0</v>
      </c>
      <c r="T5160" s="11">
        <v>0</v>
      </c>
      <c r="U5160" s="11">
        <v>0</v>
      </c>
      <c r="V5160" s="11">
        <v>9.1872698504812729E-4</v>
      </c>
      <c r="W5160" s="11">
        <v>0</v>
      </c>
      <c r="X5160" s="11">
        <v>0</v>
      </c>
    </row>
    <row r="5161" spans="1:24" x14ac:dyDescent="0.25">
      <c r="A5161">
        <v>5159</v>
      </c>
      <c r="B5161" s="11">
        <v>0</v>
      </c>
      <c r="C5161" s="11">
        <v>0</v>
      </c>
      <c r="D5161" s="11">
        <v>0</v>
      </c>
      <c r="E5161" s="11">
        <v>0</v>
      </c>
      <c r="F5161" s="11">
        <v>123.35922429999999</v>
      </c>
      <c r="G5161" s="11">
        <v>0</v>
      </c>
      <c r="H5161" s="11">
        <v>0</v>
      </c>
      <c r="I5161" s="11">
        <f t="shared" si="94"/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4.4868062056260653E-4</v>
      </c>
      <c r="W5161" s="11">
        <v>0</v>
      </c>
      <c r="X5161" s="11">
        <v>0</v>
      </c>
    </row>
    <row r="5162" spans="1:24" x14ac:dyDescent="0.25">
      <c r="A5162">
        <v>5160</v>
      </c>
      <c r="B5162" s="11">
        <v>0</v>
      </c>
      <c r="C5162" s="11">
        <v>0</v>
      </c>
      <c r="D5162" s="11">
        <v>0</v>
      </c>
      <c r="E5162" s="11">
        <v>0</v>
      </c>
      <c r="F5162" s="11">
        <v>253.2453917</v>
      </c>
      <c r="G5162" s="11">
        <v>0</v>
      </c>
      <c r="H5162" s="11">
        <v>0</v>
      </c>
      <c r="I5162" s="11">
        <f t="shared" si="94"/>
        <v>0</v>
      </c>
      <c r="R5162" s="11">
        <v>0</v>
      </c>
      <c r="S5162" s="11">
        <v>0</v>
      </c>
      <c r="T5162" s="11">
        <v>0</v>
      </c>
      <c r="U5162" s="11">
        <v>0</v>
      </c>
      <c r="V5162" s="11">
        <v>9.2110095655470459E-4</v>
      </c>
      <c r="W5162" s="11">
        <v>0</v>
      </c>
      <c r="X5162" s="11">
        <v>0</v>
      </c>
    </row>
    <row r="5163" spans="1:24" x14ac:dyDescent="0.25">
      <c r="A5163">
        <v>5161</v>
      </c>
      <c r="B5163" s="11">
        <v>0</v>
      </c>
      <c r="C5163" s="11">
        <v>0</v>
      </c>
      <c r="D5163" s="11">
        <v>0</v>
      </c>
      <c r="E5163" s="11">
        <v>0</v>
      </c>
      <c r="F5163" s="11">
        <v>253.2453917</v>
      </c>
      <c r="G5163" s="11">
        <v>0</v>
      </c>
      <c r="H5163" s="11">
        <v>0</v>
      </c>
      <c r="I5163" s="11">
        <f t="shared" si="94"/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9.2110095655470459E-4</v>
      </c>
      <c r="W5163" s="11">
        <v>0</v>
      </c>
      <c r="X5163" s="11">
        <v>0</v>
      </c>
    </row>
    <row r="5164" spans="1:24" x14ac:dyDescent="0.25">
      <c r="A5164">
        <v>5162</v>
      </c>
      <c r="B5164" s="11">
        <v>0</v>
      </c>
      <c r="C5164" s="11">
        <v>0</v>
      </c>
      <c r="D5164" s="11">
        <v>0</v>
      </c>
      <c r="E5164" s="11">
        <v>0</v>
      </c>
      <c r="F5164" s="11">
        <v>253.89808600000001</v>
      </c>
      <c r="G5164" s="11">
        <v>0</v>
      </c>
      <c r="H5164" s="11">
        <v>0</v>
      </c>
      <c r="I5164" s="11">
        <f t="shared" si="94"/>
        <v>0</v>
      </c>
      <c r="R5164" s="11">
        <v>0</v>
      </c>
      <c r="S5164" s="11">
        <v>0</v>
      </c>
      <c r="T5164" s="11">
        <v>0</v>
      </c>
      <c r="U5164" s="11">
        <v>0</v>
      </c>
      <c r="V5164" s="11">
        <v>9.2347492806128199E-4</v>
      </c>
      <c r="W5164" s="11">
        <v>0</v>
      </c>
      <c r="X5164" s="11">
        <v>0</v>
      </c>
    </row>
    <row r="5165" spans="1:24" x14ac:dyDescent="0.25">
      <c r="A5165">
        <v>5163</v>
      </c>
      <c r="B5165" s="11">
        <v>0</v>
      </c>
      <c r="C5165" s="11">
        <v>0</v>
      </c>
      <c r="D5165" s="11">
        <v>0</v>
      </c>
      <c r="E5165" s="11">
        <v>0</v>
      </c>
      <c r="F5165" s="11">
        <v>187.9759608</v>
      </c>
      <c r="G5165" s="11">
        <v>0</v>
      </c>
      <c r="H5165" s="11">
        <v>0</v>
      </c>
      <c r="I5165" s="11">
        <f t="shared" si="94"/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6.837038026235075E-4</v>
      </c>
      <c r="W5165" s="11">
        <v>0</v>
      </c>
      <c r="X5165" s="11">
        <v>0</v>
      </c>
    </row>
    <row r="5166" spans="1:24" x14ac:dyDescent="0.25">
      <c r="A5166">
        <v>5164</v>
      </c>
      <c r="B5166" s="11">
        <v>0</v>
      </c>
      <c r="C5166" s="11">
        <v>0</v>
      </c>
      <c r="D5166" s="11">
        <v>0</v>
      </c>
      <c r="E5166" s="11">
        <v>0</v>
      </c>
      <c r="F5166" s="11">
        <v>187.32326649999999</v>
      </c>
      <c r="G5166" s="11">
        <v>0</v>
      </c>
      <c r="H5166" s="11">
        <v>0</v>
      </c>
      <c r="I5166" s="11">
        <f t="shared" si="94"/>
        <v>0</v>
      </c>
      <c r="R5166" s="11">
        <v>0</v>
      </c>
      <c r="S5166" s="11">
        <v>0</v>
      </c>
      <c r="T5166" s="11">
        <v>0</v>
      </c>
      <c r="U5166" s="11">
        <v>0</v>
      </c>
      <c r="V5166" s="11">
        <v>6.8132983111693021E-4</v>
      </c>
      <c r="W5166" s="11">
        <v>0</v>
      </c>
      <c r="X5166" s="11">
        <v>0</v>
      </c>
    </row>
    <row r="5167" spans="1:24" x14ac:dyDescent="0.25">
      <c r="A5167">
        <v>5165</v>
      </c>
      <c r="B5167" s="11">
        <v>0</v>
      </c>
      <c r="C5167" s="11">
        <v>0</v>
      </c>
      <c r="D5167" s="11">
        <v>0</v>
      </c>
      <c r="E5167" s="11">
        <v>0</v>
      </c>
      <c r="F5167" s="11">
        <v>319.82021109999999</v>
      </c>
      <c r="G5167" s="11">
        <v>0</v>
      </c>
      <c r="H5167" s="11">
        <v>0</v>
      </c>
      <c r="I5167" s="11">
        <f t="shared" si="94"/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1.1632460531353374E-3</v>
      </c>
      <c r="W5167" s="11">
        <v>0</v>
      </c>
      <c r="X5167" s="11">
        <v>0</v>
      </c>
    </row>
    <row r="5168" spans="1:24" x14ac:dyDescent="0.25">
      <c r="A5168">
        <v>5166</v>
      </c>
      <c r="B5168" s="11">
        <v>0</v>
      </c>
      <c r="C5168" s="11">
        <v>0</v>
      </c>
      <c r="D5168" s="11">
        <v>0</v>
      </c>
      <c r="E5168" s="11">
        <v>0</v>
      </c>
      <c r="F5168" s="11">
        <v>383.1315591</v>
      </c>
      <c r="G5168" s="11">
        <v>0</v>
      </c>
      <c r="H5168" s="11">
        <v>0</v>
      </c>
      <c r="I5168" s="11">
        <f t="shared" si="94"/>
        <v>0</v>
      </c>
      <c r="R5168" s="11">
        <v>0</v>
      </c>
      <c r="S5168" s="11">
        <v>0</v>
      </c>
      <c r="T5168" s="11">
        <v>0</v>
      </c>
      <c r="U5168" s="11">
        <v>0</v>
      </c>
      <c r="V5168" s="11">
        <v>1.3935212925468028E-3</v>
      </c>
      <c r="W5168" s="11">
        <v>0</v>
      </c>
      <c r="X5168" s="11">
        <v>0</v>
      </c>
    </row>
    <row r="5169" spans="1:24" x14ac:dyDescent="0.25">
      <c r="A5169">
        <v>5167</v>
      </c>
      <c r="B5169" s="11">
        <v>0</v>
      </c>
      <c r="C5169" s="11">
        <v>0</v>
      </c>
      <c r="D5169" s="11">
        <v>0</v>
      </c>
      <c r="E5169" s="11">
        <v>0</v>
      </c>
      <c r="F5169" s="11">
        <v>251.94000310000001</v>
      </c>
      <c r="G5169" s="11">
        <v>0</v>
      </c>
      <c r="H5169" s="11">
        <v>0</v>
      </c>
      <c r="I5169" s="11">
        <f t="shared" si="94"/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9.1635301354155011E-4</v>
      </c>
      <c r="W5169" s="11">
        <v>0</v>
      </c>
      <c r="X5169" s="11">
        <v>0</v>
      </c>
    </row>
    <row r="5170" spans="1:24" x14ac:dyDescent="0.25">
      <c r="A5170">
        <v>5168</v>
      </c>
      <c r="B5170" s="11">
        <v>0</v>
      </c>
      <c r="C5170" s="11">
        <v>0</v>
      </c>
      <c r="D5170" s="11">
        <v>0</v>
      </c>
      <c r="E5170" s="11">
        <v>0</v>
      </c>
      <c r="F5170" s="11">
        <v>319.82021109999999</v>
      </c>
      <c r="G5170" s="11">
        <v>0</v>
      </c>
      <c r="H5170" s="11">
        <v>0</v>
      </c>
      <c r="I5170" s="11">
        <f t="shared" si="94"/>
        <v>0</v>
      </c>
      <c r="R5170" s="11">
        <v>0</v>
      </c>
      <c r="S5170" s="11">
        <v>0</v>
      </c>
      <c r="T5170" s="11">
        <v>0</v>
      </c>
      <c r="U5170" s="11">
        <v>0</v>
      </c>
      <c r="V5170" s="11">
        <v>1.1632460531353374E-3</v>
      </c>
      <c r="W5170" s="11">
        <v>0</v>
      </c>
      <c r="X5170" s="11">
        <v>0</v>
      </c>
    </row>
    <row r="5171" spans="1:24" x14ac:dyDescent="0.25">
      <c r="A5171">
        <v>5169</v>
      </c>
      <c r="B5171" s="11">
        <v>0</v>
      </c>
      <c r="C5171" s="11">
        <v>0</v>
      </c>
      <c r="D5171" s="11">
        <v>0</v>
      </c>
      <c r="E5171" s="11">
        <v>0</v>
      </c>
      <c r="F5171" s="11">
        <v>251.94000310000001</v>
      </c>
      <c r="G5171" s="11">
        <v>0</v>
      </c>
      <c r="H5171" s="11">
        <v>0</v>
      </c>
      <c r="I5171" s="11">
        <f t="shared" si="94"/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9.1635301354155011E-4</v>
      </c>
      <c r="W5171" s="11">
        <v>0</v>
      </c>
      <c r="X5171" s="11">
        <v>0</v>
      </c>
    </row>
    <row r="5172" spans="1:24" x14ac:dyDescent="0.25">
      <c r="A5172">
        <v>5170</v>
      </c>
      <c r="B5172" s="11">
        <v>0</v>
      </c>
      <c r="C5172" s="11">
        <v>0</v>
      </c>
      <c r="D5172" s="11">
        <v>0</v>
      </c>
      <c r="E5172" s="11">
        <v>0</v>
      </c>
      <c r="F5172" s="11">
        <v>254.55078030000001</v>
      </c>
      <c r="G5172" s="11">
        <v>0</v>
      </c>
      <c r="H5172" s="11">
        <v>0</v>
      </c>
      <c r="I5172" s="11">
        <f t="shared" si="94"/>
        <v>0</v>
      </c>
      <c r="R5172" s="11">
        <v>0</v>
      </c>
      <c r="S5172" s="11">
        <v>0</v>
      </c>
      <c r="T5172" s="11">
        <v>0</v>
      </c>
      <c r="U5172" s="11">
        <v>0</v>
      </c>
      <c r="V5172" s="11">
        <v>9.2584889956785928E-4</v>
      </c>
      <c r="W5172" s="11">
        <v>0</v>
      </c>
      <c r="X5172" s="11">
        <v>0</v>
      </c>
    </row>
    <row r="5173" spans="1:24" x14ac:dyDescent="0.25">
      <c r="A5173">
        <v>5171</v>
      </c>
      <c r="B5173" s="11">
        <v>0</v>
      </c>
      <c r="C5173" s="11">
        <v>0</v>
      </c>
      <c r="D5173" s="11">
        <v>0</v>
      </c>
      <c r="E5173" s="11">
        <v>0</v>
      </c>
      <c r="F5173" s="11">
        <v>188.6286552</v>
      </c>
      <c r="G5173" s="11">
        <v>0</v>
      </c>
      <c r="H5173" s="11">
        <v>0</v>
      </c>
      <c r="I5173" s="11">
        <f t="shared" si="94"/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6.8607777449380361E-4</v>
      </c>
      <c r="W5173" s="11">
        <v>0</v>
      </c>
      <c r="X5173" s="11">
        <v>0</v>
      </c>
    </row>
    <row r="5174" spans="1:24" x14ac:dyDescent="0.25">
      <c r="A5174">
        <v>5172</v>
      </c>
      <c r="B5174" s="11">
        <v>0</v>
      </c>
      <c r="C5174" s="11">
        <v>0</v>
      </c>
      <c r="D5174" s="11">
        <v>0</v>
      </c>
      <c r="E5174" s="11">
        <v>0</v>
      </c>
      <c r="F5174" s="11">
        <v>253.2453917</v>
      </c>
      <c r="G5174" s="11">
        <v>0</v>
      </c>
      <c r="H5174" s="11">
        <v>0</v>
      </c>
      <c r="I5174" s="11">
        <f t="shared" si="94"/>
        <v>0</v>
      </c>
      <c r="R5174" s="11">
        <v>0</v>
      </c>
      <c r="S5174" s="11">
        <v>0</v>
      </c>
      <c r="T5174" s="11">
        <v>0</v>
      </c>
      <c r="U5174" s="11">
        <v>0</v>
      </c>
      <c r="V5174" s="11">
        <v>9.2110095655470459E-4</v>
      </c>
      <c r="W5174" s="11">
        <v>0</v>
      </c>
      <c r="X5174" s="11">
        <v>0</v>
      </c>
    </row>
    <row r="5175" spans="1:24" x14ac:dyDescent="0.25">
      <c r="A5175">
        <v>5173</v>
      </c>
      <c r="B5175" s="11">
        <v>0</v>
      </c>
      <c r="C5175" s="11">
        <v>0</v>
      </c>
      <c r="D5175" s="11">
        <v>0</v>
      </c>
      <c r="E5175" s="11">
        <v>0</v>
      </c>
      <c r="F5175" s="11">
        <v>189.2813495</v>
      </c>
      <c r="G5175" s="11">
        <v>0</v>
      </c>
      <c r="H5175" s="11">
        <v>0</v>
      </c>
      <c r="I5175" s="11">
        <f t="shared" si="94"/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6.8845174600038091E-4</v>
      </c>
      <c r="W5175" s="11">
        <v>0</v>
      </c>
      <c r="X5175" s="11">
        <v>0</v>
      </c>
    </row>
    <row r="5176" spans="1:24" x14ac:dyDescent="0.25">
      <c r="A5176">
        <v>5174</v>
      </c>
      <c r="B5176" s="11">
        <v>0</v>
      </c>
      <c r="C5176" s="11">
        <v>0</v>
      </c>
      <c r="D5176" s="11">
        <v>0</v>
      </c>
      <c r="E5176" s="11">
        <v>0</v>
      </c>
      <c r="F5176" s="11">
        <v>317.20943390000002</v>
      </c>
      <c r="G5176" s="11">
        <v>0</v>
      </c>
      <c r="H5176" s="11">
        <v>0</v>
      </c>
      <c r="I5176" s="11">
        <f t="shared" si="94"/>
        <v>0</v>
      </c>
      <c r="R5176" s="11">
        <v>0</v>
      </c>
      <c r="S5176" s="11">
        <v>0</v>
      </c>
      <c r="T5176" s="11">
        <v>0</v>
      </c>
      <c r="U5176" s="11">
        <v>0</v>
      </c>
      <c r="V5176" s="11">
        <v>1.1537501671090285E-3</v>
      </c>
      <c r="W5176" s="11">
        <v>0</v>
      </c>
      <c r="X5176" s="11">
        <v>0</v>
      </c>
    </row>
    <row r="5177" spans="1:24" x14ac:dyDescent="0.25">
      <c r="A5177">
        <v>5175</v>
      </c>
      <c r="B5177" s="11">
        <v>0</v>
      </c>
      <c r="C5177" s="11">
        <v>0</v>
      </c>
      <c r="D5177" s="11">
        <v>0</v>
      </c>
      <c r="E5177" s="11">
        <v>0</v>
      </c>
      <c r="F5177" s="11">
        <v>252.59269739999999</v>
      </c>
      <c r="G5177" s="11">
        <v>0</v>
      </c>
      <c r="H5177" s="11">
        <v>0</v>
      </c>
      <c r="I5177" s="11">
        <f t="shared" si="94"/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9.1872698504812729E-4</v>
      </c>
      <c r="W5177" s="11">
        <v>0</v>
      </c>
      <c r="X5177" s="11">
        <v>0</v>
      </c>
    </row>
    <row r="5178" spans="1:24" x14ac:dyDescent="0.25">
      <c r="A5178">
        <v>5176</v>
      </c>
      <c r="B5178" s="11">
        <v>0</v>
      </c>
      <c r="C5178" s="11">
        <v>0</v>
      </c>
      <c r="D5178" s="11">
        <v>0</v>
      </c>
      <c r="E5178" s="11">
        <v>0</v>
      </c>
      <c r="F5178" s="11">
        <v>252.59269739999999</v>
      </c>
      <c r="G5178" s="11">
        <v>0</v>
      </c>
      <c r="H5178" s="11">
        <v>0</v>
      </c>
      <c r="I5178" s="11">
        <f t="shared" si="94"/>
        <v>0</v>
      </c>
      <c r="R5178" s="11">
        <v>0</v>
      </c>
      <c r="S5178" s="11">
        <v>0</v>
      </c>
      <c r="T5178" s="11">
        <v>0</v>
      </c>
      <c r="U5178" s="11">
        <v>0</v>
      </c>
      <c r="V5178" s="11">
        <v>9.1872698504812729E-4</v>
      </c>
      <c r="W5178" s="11">
        <v>0</v>
      </c>
      <c r="X5178" s="11">
        <v>0</v>
      </c>
    </row>
    <row r="5179" spans="1:24" x14ac:dyDescent="0.25">
      <c r="A5179">
        <v>5177</v>
      </c>
      <c r="B5179" s="11">
        <v>0</v>
      </c>
      <c r="C5179" s="11">
        <v>0</v>
      </c>
      <c r="D5179" s="11">
        <v>0</v>
      </c>
      <c r="E5179" s="11">
        <v>0</v>
      </c>
      <c r="F5179" s="11">
        <v>120.74844710000001</v>
      </c>
      <c r="G5179" s="11">
        <v>0</v>
      </c>
      <c r="H5179" s="11">
        <v>0</v>
      </c>
      <c r="I5179" s="11">
        <f t="shared" si="94"/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4.3918473453629742E-4</v>
      </c>
      <c r="W5179" s="11">
        <v>0</v>
      </c>
      <c r="X5179" s="11">
        <v>0</v>
      </c>
    </row>
    <row r="5180" spans="1:24" x14ac:dyDescent="0.25">
      <c r="A5180">
        <v>5178</v>
      </c>
      <c r="B5180" s="11">
        <v>0</v>
      </c>
      <c r="C5180" s="11">
        <v>0</v>
      </c>
      <c r="D5180" s="11">
        <v>0</v>
      </c>
      <c r="E5180" s="11">
        <v>0</v>
      </c>
      <c r="F5180" s="11">
        <v>187.9759608</v>
      </c>
      <c r="G5180" s="11">
        <v>0</v>
      </c>
      <c r="H5180" s="11">
        <v>0</v>
      </c>
      <c r="I5180" s="11">
        <f t="shared" si="94"/>
        <v>0</v>
      </c>
      <c r="R5180" s="11">
        <v>0</v>
      </c>
      <c r="S5180" s="11">
        <v>0</v>
      </c>
      <c r="T5180" s="11">
        <v>0</v>
      </c>
      <c r="U5180" s="11">
        <v>0</v>
      </c>
      <c r="V5180" s="11">
        <v>6.837038026235075E-4</v>
      </c>
      <c r="W5180" s="11">
        <v>0</v>
      </c>
      <c r="X5180" s="11">
        <v>0</v>
      </c>
    </row>
    <row r="5181" spans="1:24" x14ac:dyDescent="0.25">
      <c r="A5181">
        <v>5179</v>
      </c>
      <c r="B5181" s="11">
        <v>0</v>
      </c>
      <c r="C5181" s="11">
        <v>0</v>
      </c>
      <c r="D5181" s="11">
        <v>0</v>
      </c>
      <c r="E5181" s="11">
        <v>0</v>
      </c>
      <c r="F5181" s="11">
        <v>382.4788648</v>
      </c>
      <c r="G5181" s="11">
        <v>0</v>
      </c>
      <c r="H5181" s="11">
        <v>0</v>
      </c>
      <c r="I5181" s="11">
        <f t="shared" si="94"/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1.3911473210402254E-3</v>
      </c>
      <c r="W5181" s="11">
        <v>0</v>
      </c>
      <c r="X5181" s="11">
        <v>0</v>
      </c>
    </row>
    <row r="5182" spans="1:24" x14ac:dyDescent="0.25">
      <c r="A5182">
        <v>5180</v>
      </c>
      <c r="B5182" s="11">
        <v>0</v>
      </c>
      <c r="C5182" s="11">
        <v>0</v>
      </c>
      <c r="D5182" s="11">
        <v>0</v>
      </c>
      <c r="E5182" s="11">
        <v>0</v>
      </c>
      <c r="F5182" s="11">
        <v>449.05368420000002</v>
      </c>
      <c r="G5182" s="11">
        <v>0</v>
      </c>
      <c r="H5182" s="11">
        <v>0</v>
      </c>
      <c r="I5182" s="11">
        <f t="shared" si="94"/>
        <v>0</v>
      </c>
      <c r="R5182" s="11">
        <v>0</v>
      </c>
      <c r="S5182" s="11">
        <v>0</v>
      </c>
      <c r="T5182" s="11">
        <v>0</v>
      </c>
      <c r="U5182" s="11">
        <v>0</v>
      </c>
      <c r="V5182" s="11">
        <v>1.6332924176208584E-3</v>
      </c>
      <c r="W5182" s="11">
        <v>0</v>
      </c>
      <c r="X5182" s="11">
        <v>0</v>
      </c>
    </row>
    <row r="5183" spans="1:24" x14ac:dyDescent="0.25">
      <c r="A5183">
        <v>5181</v>
      </c>
      <c r="B5183" s="11">
        <v>0</v>
      </c>
      <c r="C5183" s="11">
        <v>0</v>
      </c>
      <c r="D5183" s="11">
        <v>0</v>
      </c>
      <c r="E5183" s="11">
        <v>0</v>
      </c>
      <c r="F5183" s="11">
        <v>383.78425340000001</v>
      </c>
      <c r="G5183" s="11">
        <v>0</v>
      </c>
      <c r="H5183" s="11">
        <v>0</v>
      </c>
      <c r="I5183" s="11">
        <f t="shared" si="94"/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1.3958952640533802E-3</v>
      </c>
      <c r="W5183" s="11">
        <v>0</v>
      </c>
      <c r="X5183" s="11">
        <v>0</v>
      </c>
    </row>
    <row r="5184" spans="1:24" x14ac:dyDescent="0.25">
      <c r="A5184">
        <v>5182</v>
      </c>
      <c r="B5184" s="11">
        <v>0</v>
      </c>
      <c r="C5184" s="11">
        <v>0</v>
      </c>
      <c r="D5184" s="11">
        <v>0</v>
      </c>
      <c r="E5184" s="11">
        <v>0</v>
      </c>
      <c r="F5184" s="11">
        <v>382.4788648</v>
      </c>
      <c r="G5184" s="11">
        <v>0</v>
      </c>
      <c r="H5184" s="11">
        <v>0</v>
      </c>
      <c r="I5184" s="11">
        <f t="shared" si="94"/>
        <v>0</v>
      </c>
      <c r="R5184" s="11">
        <v>0</v>
      </c>
      <c r="S5184" s="11">
        <v>0</v>
      </c>
      <c r="T5184" s="11">
        <v>0</v>
      </c>
      <c r="U5184" s="11">
        <v>0</v>
      </c>
      <c r="V5184" s="11">
        <v>1.3911473210402254E-3</v>
      </c>
      <c r="W5184" s="11">
        <v>0</v>
      </c>
      <c r="X5184" s="11">
        <v>0</v>
      </c>
    </row>
    <row r="5185" spans="1:24" x14ac:dyDescent="0.25">
      <c r="A5185">
        <v>5183</v>
      </c>
      <c r="B5185" s="11">
        <v>0</v>
      </c>
      <c r="C5185" s="11">
        <v>0</v>
      </c>
      <c r="D5185" s="11">
        <v>0</v>
      </c>
      <c r="E5185" s="11">
        <v>0</v>
      </c>
      <c r="F5185" s="11">
        <v>317.86212829999999</v>
      </c>
      <c r="G5185" s="11">
        <v>0</v>
      </c>
      <c r="H5185" s="11">
        <v>0</v>
      </c>
      <c r="I5185" s="11">
        <f t="shared" si="94"/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1.1561241389793245E-3</v>
      </c>
      <c r="W5185" s="11">
        <v>0</v>
      </c>
      <c r="X5185" s="11">
        <v>0</v>
      </c>
    </row>
    <row r="5186" spans="1:24" x14ac:dyDescent="0.25">
      <c r="A5186">
        <v>5184</v>
      </c>
      <c r="B5186" s="11">
        <v>0</v>
      </c>
      <c r="C5186" s="11">
        <v>0</v>
      </c>
      <c r="D5186" s="11">
        <v>0</v>
      </c>
      <c r="E5186" s="11">
        <v>0</v>
      </c>
      <c r="F5186" s="11">
        <v>251.28730880000001</v>
      </c>
      <c r="G5186" s="11">
        <v>0</v>
      </c>
      <c r="H5186" s="11">
        <v>0</v>
      </c>
      <c r="I5186" s="11">
        <f t="shared" si="94"/>
        <v>0</v>
      </c>
      <c r="R5186" s="11">
        <v>0</v>
      </c>
      <c r="S5186" s="11">
        <v>0</v>
      </c>
      <c r="T5186" s="11">
        <v>0</v>
      </c>
      <c r="U5186" s="11">
        <v>0</v>
      </c>
      <c r="V5186" s="11">
        <v>9.1397904203497282E-4</v>
      </c>
      <c r="W5186" s="11">
        <v>0</v>
      </c>
      <c r="X5186" s="11">
        <v>0</v>
      </c>
    </row>
    <row r="5187" spans="1:24" x14ac:dyDescent="0.25">
      <c r="A5187">
        <v>5185</v>
      </c>
      <c r="B5187" s="11">
        <v>0</v>
      </c>
      <c r="C5187" s="11">
        <v>0</v>
      </c>
      <c r="D5187" s="11">
        <v>0</v>
      </c>
      <c r="E5187" s="11">
        <v>0</v>
      </c>
      <c r="F5187" s="11">
        <v>447.74829560000001</v>
      </c>
      <c r="G5187" s="11">
        <v>0</v>
      </c>
      <c r="H5187" s="11">
        <v>0</v>
      </c>
      <c r="I5187" s="11">
        <f t="shared" ref="I5187:I5250" si="95">IF(G5187=70,80,G5187)</f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1.6285444746077038E-3</v>
      </c>
      <c r="W5187" s="11">
        <v>0</v>
      </c>
      <c r="X5187" s="11">
        <v>0</v>
      </c>
    </row>
    <row r="5188" spans="1:24" x14ac:dyDescent="0.25">
      <c r="A5188">
        <v>5186</v>
      </c>
      <c r="B5188" s="11">
        <v>0</v>
      </c>
      <c r="C5188" s="11">
        <v>0</v>
      </c>
      <c r="D5188" s="11">
        <v>0</v>
      </c>
      <c r="E5188" s="11">
        <v>0</v>
      </c>
      <c r="F5188" s="11">
        <v>317.20943390000002</v>
      </c>
      <c r="G5188" s="11">
        <v>0</v>
      </c>
      <c r="H5188" s="11">
        <v>0</v>
      </c>
      <c r="I5188" s="11">
        <f t="shared" si="95"/>
        <v>0</v>
      </c>
      <c r="R5188" s="11">
        <v>0</v>
      </c>
      <c r="S5188" s="11">
        <v>0</v>
      </c>
      <c r="T5188" s="11">
        <v>0</v>
      </c>
      <c r="U5188" s="11">
        <v>0</v>
      </c>
      <c r="V5188" s="11">
        <v>1.1537501671090285E-3</v>
      </c>
      <c r="W5188" s="11">
        <v>0</v>
      </c>
      <c r="X5188" s="11">
        <v>0</v>
      </c>
    </row>
    <row r="5189" spans="1:24" x14ac:dyDescent="0.25">
      <c r="A5189">
        <v>5187</v>
      </c>
      <c r="B5189" s="11">
        <v>0</v>
      </c>
      <c r="C5189" s="11">
        <v>0</v>
      </c>
      <c r="D5189" s="11">
        <v>0</v>
      </c>
      <c r="E5189" s="11">
        <v>0</v>
      </c>
      <c r="F5189" s="11">
        <v>189.2813495</v>
      </c>
      <c r="G5189" s="11">
        <v>0</v>
      </c>
      <c r="H5189" s="11">
        <v>0</v>
      </c>
      <c r="I5189" s="11">
        <f t="shared" si="95"/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6.8845174600038091E-4</v>
      </c>
      <c r="W5189" s="11">
        <v>0</v>
      </c>
      <c r="X5189" s="11">
        <v>0</v>
      </c>
    </row>
    <row r="5190" spans="1:24" x14ac:dyDescent="0.25">
      <c r="A5190">
        <v>5188</v>
      </c>
      <c r="B5190" s="11">
        <v>0</v>
      </c>
      <c r="C5190" s="11">
        <v>0</v>
      </c>
      <c r="D5190" s="11">
        <v>0</v>
      </c>
      <c r="E5190" s="11">
        <v>0</v>
      </c>
      <c r="F5190" s="11">
        <v>448.40098990000001</v>
      </c>
      <c r="G5190" s="11">
        <v>0</v>
      </c>
      <c r="H5190" s="11">
        <v>0</v>
      </c>
      <c r="I5190" s="11">
        <f t="shared" si="95"/>
        <v>0</v>
      </c>
      <c r="R5190" s="11">
        <v>0</v>
      </c>
      <c r="S5190" s="11">
        <v>0</v>
      </c>
      <c r="T5190" s="11">
        <v>0</v>
      </c>
      <c r="U5190" s="11">
        <v>0</v>
      </c>
      <c r="V5190" s="11">
        <v>1.630918446114281E-3</v>
      </c>
      <c r="W5190" s="11">
        <v>0</v>
      </c>
      <c r="X5190" s="11">
        <v>0</v>
      </c>
    </row>
    <row r="5191" spans="1:24" x14ac:dyDescent="0.25">
      <c r="A5191">
        <v>5189</v>
      </c>
      <c r="B5191" s="11">
        <v>0</v>
      </c>
      <c r="C5191" s="11">
        <v>0</v>
      </c>
      <c r="D5191" s="11">
        <v>0</v>
      </c>
      <c r="E5191" s="11">
        <v>0</v>
      </c>
      <c r="F5191" s="11">
        <v>317.20943390000002</v>
      </c>
      <c r="G5191" s="11">
        <v>0</v>
      </c>
      <c r="H5191" s="11">
        <v>0</v>
      </c>
      <c r="I5191" s="11">
        <f t="shared" si="95"/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1.1537501671090285E-3</v>
      </c>
      <c r="W5191" s="11">
        <v>0</v>
      </c>
      <c r="X5191" s="11">
        <v>0</v>
      </c>
    </row>
    <row r="5192" spans="1:24" x14ac:dyDescent="0.25">
      <c r="A5192">
        <v>5190</v>
      </c>
      <c r="B5192" s="11">
        <v>0</v>
      </c>
      <c r="C5192" s="11">
        <v>0</v>
      </c>
      <c r="D5192" s="11">
        <v>0</v>
      </c>
      <c r="E5192" s="11">
        <v>0</v>
      </c>
      <c r="F5192" s="11">
        <v>447.74829560000001</v>
      </c>
      <c r="G5192" s="11">
        <v>0</v>
      </c>
      <c r="H5192" s="11">
        <v>0</v>
      </c>
      <c r="I5192" s="11">
        <f t="shared" si="95"/>
        <v>0</v>
      </c>
      <c r="R5192" s="11">
        <v>0</v>
      </c>
      <c r="S5192" s="11">
        <v>0</v>
      </c>
      <c r="T5192" s="11">
        <v>0</v>
      </c>
      <c r="U5192" s="11">
        <v>0</v>
      </c>
      <c r="V5192" s="11">
        <v>1.6285444746077038E-3</v>
      </c>
      <c r="W5192" s="11">
        <v>0</v>
      </c>
      <c r="X5192" s="11">
        <v>0</v>
      </c>
    </row>
    <row r="5193" spans="1:24" x14ac:dyDescent="0.25">
      <c r="A5193">
        <v>5191</v>
      </c>
      <c r="B5193" s="11">
        <v>0</v>
      </c>
      <c r="C5193" s="11">
        <v>0</v>
      </c>
      <c r="D5193" s="11">
        <v>0</v>
      </c>
      <c r="E5193" s="11">
        <v>0</v>
      </c>
      <c r="F5193" s="11">
        <v>122.70653</v>
      </c>
      <c r="G5193" s="11">
        <v>0</v>
      </c>
      <c r="H5193" s="11">
        <v>0</v>
      </c>
      <c r="I5193" s="11">
        <f t="shared" si="95"/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4.4630664905602924E-4</v>
      </c>
      <c r="W5193" s="11">
        <v>0</v>
      </c>
      <c r="X5193" s="11">
        <v>0</v>
      </c>
    </row>
    <row r="5194" spans="1:24" x14ac:dyDescent="0.25">
      <c r="A5194">
        <v>5192</v>
      </c>
      <c r="B5194" s="11">
        <v>0</v>
      </c>
      <c r="C5194" s="11">
        <v>0</v>
      </c>
      <c r="D5194" s="11">
        <v>0</v>
      </c>
      <c r="E5194" s="11">
        <v>0</v>
      </c>
      <c r="F5194" s="11">
        <v>188.6286552</v>
      </c>
      <c r="G5194" s="11">
        <v>0</v>
      </c>
      <c r="H5194" s="11">
        <v>0</v>
      </c>
      <c r="I5194" s="11">
        <f t="shared" si="95"/>
        <v>0</v>
      </c>
      <c r="R5194" s="11">
        <v>0</v>
      </c>
      <c r="S5194" s="11">
        <v>0</v>
      </c>
      <c r="T5194" s="11">
        <v>0</v>
      </c>
      <c r="U5194" s="11">
        <v>0</v>
      </c>
      <c r="V5194" s="11">
        <v>6.8607777449380361E-4</v>
      </c>
      <c r="W5194" s="11">
        <v>0</v>
      </c>
      <c r="X5194" s="11">
        <v>0</v>
      </c>
    </row>
    <row r="5195" spans="1:24" x14ac:dyDescent="0.25">
      <c r="A5195">
        <v>5193</v>
      </c>
      <c r="B5195" s="11">
        <v>0</v>
      </c>
      <c r="C5195" s="11">
        <v>0</v>
      </c>
      <c r="D5195" s="11">
        <v>0</v>
      </c>
      <c r="E5195" s="11">
        <v>0</v>
      </c>
      <c r="F5195" s="11">
        <v>187.32326649999999</v>
      </c>
      <c r="G5195" s="11">
        <v>0</v>
      </c>
      <c r="H5195" s="11">
        <v>0</v>
      </c>
      <c r="I5195" s="11">
        <f t="shared" si="95"/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6.8132983111693021E-4</v>
      </c>
      <c r="W5195" s="11">
        <v>0</v>
      </c>
      <c r="X5195" s="11">
        <v>0</v>
      </c>
    </row>
    <row r="5196" spans="1:24" x14ac:dyDescent="0.25">
      <c r="A5196">
        <v>5194</v>
      </c>
      <c r="B5196" s="11">
        <v>0</v>
      </c>
      <c r="C5196" s="11">
        <v>0</v>
      </c>
      <c r="D5196" s="11">
        <v>0</v>
      </c>
      <c r="E5196" s="11">
        <v>0</v>
      </c>
      <c r="F5196" s="11">
        <v>385.08964200000003</v>
      </c>
      <c r="G5196" s="11">
        <v>0</v>
      </c>
      <c r="H5196" s="11">
        <v>0</v>
      </c>
      <c r="I5196" s="11">
        <f t="shared" si="95"/>
        <v>0</v>
      </c>
      <c r="R5196" s="11">
        <v>0</v>
      </c>
      <c r="S5196" s="11">
        <v>0</v>
      </c>
      <c r="T5196" s="11">
        <v>0</v>
      </c>
      <c r="U5196" s="11">
        <v>0</v>
      </c>
      <c r="V5196" s="11">
        <v>1.4006432070665347E-3</v>
      </c>
      <c r="W5196" s="11">
        <v>0</v>
      </c>
      <c r="X5196" s="11">
        <v>0</v>
      </c>
    </row>
    <row r="5197" spans="1:24" x14ac:dyDescent="0.25">
      <c r="A5197">
        <v>5195</v>
      </c>
      <c r="B5197" s="11">
        <v>0</v>
      </c>
      <c r="C5197" s="11">
        <v>0</v>
      </c>
      <c r="D5197" s="11">
        <v>0</v>
      </c>
      <c r="E5197" s="11">
        <v>0</v>
      </c>
      <c r="F5197" s="11">
        <v>189.2813495</v>
      </c>
      <c r="G5197" s="11">
        <v>0</v>
      </c>
      <c r="H5197" s="11">
        <v>0</v>
      </c>
      <c r="I5197" s="11">
        <f t="shared" si="95"/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6.8845174600038091E-4</v>
      </c>
      <c r="W5197" s="11">
        <v>0</v>
      </c>
      <c r="X5197" s="11">
        <v>0</v>
      </c>
    </row>
    <row r="5198" spans="1:24" x14ac:dyDescent="0.25">
      <c r="A5198">
        <v>5196</v>
      </c>
      <c r="B5198" s="11">
        <v>0</v>
      </c>
      <c r="C5198" s="11">
        <v>0</v>
      </c>
      <c r="D5198" s="11">
        <v>0</v>
      </c>
      <c r="E5198" s="11">
        <v>0</v>
      </c>
      <c r="F5198" s="11">
        <v>383.78425340000001</v>
      </c>
      <c r="G5198" s="11">
        <v>0</v>
      </c>
      <c r="H5198" s="11">
        <v>0</v>
      </c>
      <c r="I5198" s="11">
        <f t="shared" si="95"/>
        <v>0</v>
      </c>
      <c r="R5198" s="11">
        <v>0</v>
      </c>
      <c r="S5198" s="11">
        <v>0</v>
      </c>
      <c r="T5198" s="11">
        <v>0</v>
      </c>
      <c r="U5198" s="11">
        <v>0</v>
      </c>
      <c r="V5198" s="11">
        <v>1.3958952640533802E-3</v>
      </c>
      <c r="W5198" s="11">
        <v>0</v>
      </c>
      <c r="X5198" s="11">
        <v>0</v>
      </c>
    </row>
    <row r="5199" spans="1:24" x14ac:dyDescent="0.25">
      <c r="A5199">
        <v>5197</v>
      </c>
      <c r="B5199" s="11">
        <v>0</v>
      </c>
      <c r="C5199" s="11">
        <v>0</v>
      </c>
      <c r="D5199" s="11">
        <v>0</v>
      </c>
      <c r="E5199" s="11">
        <v>0</v>
      </c>
      <c r="F5199" s="11">
        <v>121.4011414</v>
      </c>
      <c r="G5199" s="11">
        <v>0</v>
      </c>
      <c r="H5199" s="11">
        <v>0</v>
      </c>
      <c r="I5199" s="11">
        <f t="shared" si="95"/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4.4155870604287465E-4</v>
      </c>
      <c r="W5199" s="11">
        <v>0</v>
      </c>
      <c r="X5199" s="11">
        <v>0</v>
      </c>
    </row>
    <row r="5200" spans="1:24" x14ac:dyDescent="0.25">
      <c r="A5200">
        <v>5198</v>
      </c>
      <c r="B5200" s="11">
        <v>0</v>
      </c>
      <c r="C5200" s="11">
        <v>0</v>
      </c>
      <c r="D5200" s="11">
        <v>0</v>
      </c>
      <c r="E5200" s="11">
        <v>0</v>
      </c>
      <c r="F5200" s="11">
        <v>318.51482249999998</v>
      </c>
      <c r="G5200" s="11">
        <v>0</v>
      </c>
      <c r="H5200" s="11">
        <v>0</v>
      </c>
      <c r="I5200" s="11">
        <f t="shared" si="95"/>
        <v>0</v>
      </c>
      <c r="R5200" s="11">
        <v>0</v>
      </c>
      <c r="S5200" s="11">
        <v>0</v>
      </c>
      <c r="T5200" s="11">
        <v>0</v>
      </c>
      <c r="U5200" s="11">
        <v>0</v>
      </c>
      <c r="V5200" s="11">
        <v>1.1584981101221828E-3</v>
      </c>
      <c r="W5200" s="11">
        <v>0</v>
      </c>
      <c r="X5200" s="11">
        <v>0</v>
      </c>
    </row>
    <row r="5201" spans="1:24" x14ac:dyDescent="0.25">
      <c r="A5201">
        <v>5199</v>
      </c>
      <c r="B5201" s="11">
        <v>0</v>
      </c>
      <c r="C5201" s="11">
        <v>0</v>
      </c>
      <c r="D5201" s="11">
        <v>0</v>
      </c>
      <c r="E5201" s="11">
        <v>0</v>
      </c>
      <c r="F5201" s="11">
        <v>121.4011414</v>
      </c>
      <c r="G5201" s="11">
        <v>0</v>
      </c>
      <c r="H5201" s="11">
        <v>0</v>
      </c>
      <c r="I5201" s="11">
        <f t="shared" si="95"/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4.4155870604287465E-4</v>
      </c>
      <c r="W5201" s="11">
        <v>0</v>
      </c>
      <c r="X5201" s="11">
        <v>0</v>
      </c>
    </row>
    <row r="5202" spans="1:24" x14ac:dyDescent="0.25">
      <c r="A5202">
        <v>5200</v>
      </c>
      <c r="B5202" s="11">
        <v>0</v>
      </c>
      <c r="C5202" s="11">
        <v>0</v>
      </c>
      <c r="D5202" s="11">
        <v>0</v>
      </c>
      <c r="E5202" s="11">
        <v>0</v>
      </c>
      <c r="F5202" s="11">
        <v>187.32326649999999</v>
      </c>
      <c r="G5202" s="11">
        <v>0</v>
      </c>
      <c r="H5202" s="11">
        <v>0</v>
      </c>
      <c r="I5202" s="11">
        <f t="shared" si="95"/>
        <v>0</v>
      </c>
      <c r="R5202" s="11">
        <v>0</v>
      </c>
      <c r="S5202" s="11">
        <v>0</v>
      </c>
      <c r="T5202" s="11">
        <v>0</v>
      </c>
      <c r="U5202" s="11">
        <v>0</v>
      </c>
      <c r="V5202" s="11">
        <v>6.8132983111693021E-4</v>
      </c>
      <c r="W5202" s="11">
        <v>0</v>
      </c>
      <c r="X5202" s="11">
        <v>0</v>
      </c>
    </row>
    <row r="5203" spans="1:24" x14ac:dyDescent="0.25">
      <c r="A5203">
        <v>5201</v>
      </c>
      <c r="B5203" s="11">
        <v>0</v>
      </c>
      <c r="C5203" s="11">
        <v>0</v>
      </c>
      <c r="D5203" s="11">
        <v>0</v>
      </c>
      <c r="E5203" s="11">
        <v>0</v>
      </c>
      <c r="F5203" s="11">
        <v>449.05368420000002</v>
      </c>
      <c r="G5203" s="11">
        <v>0</v>
      </c>
      <c r="H5203" s="11">
        <v>0</v>
      </c>
      <c r="I5203" s="11">
        <f t="shared" si="95"/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1.6332924176208584E-3</v>
      </c>
      <c r="W5203" s="11">
        <v>0</v>
      </c>
      <c r="X5203" s="11">
        <v>0</v>
      </c>
    </row>
    <row r="5204" spans="1:24" x14ac:dyDescent="0.25">
      <c r="A5204">
        <v>5202</v>
      </c>
      <c r="B5204" s="11">
        <v>0</v>
      </c>
      <c r="C5204" s="11">
        <v>0</v>
      </c>
      <c r="D5204" s="11">
        <v>0</v>
      </c>
      <c r="E5204" s="11">
        <v>0</v>
      </c>
      <c r="F5204" s="11">
        <v>120.74844710000001</v>
      </c>
      <c r="G5204" s="11">
        <v>0</v>
      </c>
      <c r="H5204" s="11">
        <v>0</v>
      </c>
      <c r="I5204" s="11">
        <f t="shared" si="95"/>
        <v>0</v>
      </c>
      <c r="R5204" s="11">
        <v>0</v>
      </c>
      <c r="S5204" s="11">
        <v>0</v>
      </c>
      <c r="T5204" s="11">
        <v>0</v>
      </c>
      <c r="U5204" s="11">
        <v>0</v>
      </c>
      <c r="V5204" s="11">
        <v>4.3918473453629742E-4</v>
      </c>
      <c r="W5204" s="11">
        <v>0</v>
      </c>
      <c r="X5204" s="11">
        <v>0</v>
      </c>
    </row>
    <row r="5205" spans="1:24" x14ac:dyDescent="0.25">
      <c r="A5205">
        <v>5203</v>
      </c>
      <c r="B5205" s="11">
        <v>0</v>
      </c>
      <c r="C5205" s="11">
        <v>0</v>
      </c>
      <c r="D5205" s="11">
        <v>0</v>
      </c>
      <c r="E5205" s="11">
        <v>0</v>
      </c>
      <c r="F5205" s="11">
        <v>383.1315591</v>
      </c>
      <c r="G5205" s="11">
        <v>0</v>
      </c>
      <c r="H5205" s="11">
        <v>0</v>
      </c>
      <c r="I5205" s="11">
        <f t="shared" si="95"/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1.3935212925468028E-3</v>
      </c>
      <c r="W5205" s="11">
        <v>0</v>
      </c>
      <c r="X5205" s="11">
        <v>0</v>
      </c>
    </row>
    <row r="5206" spans="1:24" x14ac:dyDescent="0.25">
      <c r="A5206">
        <v>5204</v>
      </c>
      <c r="B5206" s="11">
        <v>0</v>
      </c>
      <c r="C5206" s="11">
        <v>0</v>
      </c>
      <c r="D5206" s="11">
        <v>0</v>
      </c>
      <c r="E5206" s="11">
        <v>0</v>
      </c>
      <c r="F5206" s="11">
        <v>189.2813495</v>
      </c>
      <c r="G5206" s="11">
        <v>0</v>
      </c>
      <c r="H5206" s="11">
        <v>0</v>
      </c>
      <c r="I5206" s="11">
        <f t="shared" si="95"/>
        <v>0</v>
      </c>
      <c r="R5206" s="11">
        <v>0</v>
      </c>
      <c r="S5206" s="11">
        <v>0</v>
      </c>
      <c r="T5206" s="11">
        <v>0</v>
      </c>
      <c r="U5206" s="11">
        <v>0</v>
      </c>
      <c r="V5206" s="11">
        <v>6.8845174600038091E-4</v>
      </c>
      <c r="W5206" s="11">
        <v>0</v>
      </c>
      <c r="X5206" s="11">
        <v>0</v>
      </c>
    </row>
    <row r="5207" spans="1:24" x14ac:dyDescent="0.25">
      <c r="A5207">
        <v>5205</v>
      </c>
      <c r="B5207" s="11">
        <v>0</v>
      </c>
      <c r="C5207" s="11">
        <v>0</v>
      </c>
      <c r="D5207" s="11">
        <v>0</v>
      </c>
      <c r="E5207" s="11">
        <v>0</v>
      </c>
      <c r="F5207" s="11">
        <v>383.1315591</v>
      </c>
      <c r="G5207" s="11">
        <v>0</v>
      </c>
      <c r="H5207" s="11">
        <v>0</v>
      </c>
      <c r="I5207" s="11">
        <f t="shared" si="95"/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1.3935212925468028E-3</v>
      </c>
      <c r="W5207" s="11">
        <v>0</v>
      </c>
      <c r="X5207" s="11">
        <v>0</v>
      </c>
    </row>
    <row r="5208" spans="1:24" x14ac:dyDescent="0.25">
      <c r="A5208">
        <v>5206</v>
      </c>
      <c r="B5208" s="11">
        <v>0</v>
      </c>
      <c r="C5208" s="11">
        <v>0</v>
      </c>
      <c r="D5208" s="11">
        <v>0</v>
      </c>
      <c r="E5208" s="11">
        <v>0</v>
      </c>
      <c r="F5208" s="11">
        <v>123.35922429999999</v>
      </c>
      <c r="G5208" s="11">
        <v>0</v>
      </c>
      <c r="H5208" s="11">
        <v>0</v>
      </c>
      <c r="I5208" s="11">
        <f t="shared" si="95"/>
        <v>0</v>
      </c>
      <c r="R5208" s="11">
        <v>0</v>
      </c>
      <c r="S5208" s="11">
        <v>0</v>
      </c>
      <c r="T5208" s="11">
        <v>0</v>
      </c>
      <c r="U5208" s="11">
        <v>0</v>
      </c>
      <c r="V5208" s="11">
        <v>4.4868062056260653E-4</v>
      </c>
      <c r="W5208" s="11">
        <v>0</v>
      </c>
      <c r="X5208" s="11">
        <v>0</v>
      </c>
    </row>
    <row r="5209" spans="1:24" x14ac:dyDescent="0.25">
      <c r="A5209">
        <v>5207</v>
      </c>
      <c r="B5209" s="11">
        <v>0</v>
      </c>
      <c r="C5209" s="11">
        <v>0</v>
      </c>
      <c r="D5209" s="11">
        <v>0</v>
      </c>
      <c r="E5209" s="11">
        <v>0</v>
      </c>
      <c r="F5209" s="11">
        <v>382.4788648</v>
      </c>
      <c r="G5209" s="11">
        <v>0</v>
      </c>
      <c r="H5209" s="11">
        <v>0</v>
      </c>
      <c r="I5209" s="11">
        <f t="shared" si="95"/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1.3911473210402254E-3</v>
      </c>
      <c r="W5209" s="11">
        <v>0</v>
      </c>
      <c r="X5209" s="11">
        <v>0</v>
      </c>
    </row>
    <row r="5210" spans="1:24" x14ac:dyDescent="0.25">
      <c r="A5210">
        <v>5208</v>
      </c>
      <c r="B5210" s="11">
        <v>0</v>
      </c>
      <c r="C5210" s="11">
        <v>0</v>
      </c>
      <c r="D5210" s="11">
        <v>0</v>
      </c>
      <c r="E5210" s="11">
        <v>0</v>
      </c>
      <c r="F5210" s="11">
        <v>297.05471399999999</v>
      </c>
      <c r="G5210" s="11">
        <v>0</v>
      </c>
      <c r="H5210" s="11">
        <v>0</v>
      </c>
      <c r="I5210" s="11">
        <f t="shared" si="95"/>
        <v>0</v>
      </c>
      <c r="R5210" s="11">
        <v>0</v>
      </c>
      <c r="S5210" s="11">
        <v>0</v>
      </c>
      <c r="T5210" s="11">
        <v>0</v>
      </c>
      <c r="U5210" s="11">
        <v>0</v>
      </c>
      <c r="V5210" s="11">
        <v>1.0804436731414141E-3</v>
      </c>
      <c r="W5210" s="11">
        <v>0</v>
      </c>
      <c r="X5210" s="11">
        <v>0</v>
      </c>
    </row>
    <row r="5211" spans="1:24" x14ac:dyDescent="0.25">
      <c r="A5211">
        <v>5209</v>
      </c>
      <c r="B5211" s="11">
        <v>0</v>
      </c>
      <c r="C5211" s="11">
        <v>0</v>
      </c>
      <c r="D5211" s="11">
        <v>0</v>
      </c>
      <c r="E5211" s="11">
        <v>0</v>
      </c>
      <c r="F5211" s="11">
        <v>417.5810118</v>
      </c>
      <c r="G5211" s="11">
        <v>0</v>
      </c>
      <c r="H5211" s="11">
        <v>0</v>
      </c>
      <c r="I5211" s="11">
        <f t="shared" si="95"/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1.5188204090351525E-3</v>
      </c>
      <c r="W5211" s="11">
        <v>0</v>
      </c>
      <c r="X5211" s="11">
        <v>0</v>
      </c>
    </row>
    <row r="5212" spans="1:24" x14ac:dyDescent="0.25">
      <c r="A5212">
        <v>5210</v>
      </c>
      <c r="B5212" s="11">
        <v>0</v>
      </c>
      <c r="C5212" s="11">
        <v>0</v>
      </c>
      <c r="D5212" s="11">
        <v>0</v>
      </c>
      <c r="E5212" s="11">
        <v>0</v>
      </c>
      <c r="F5212" s="11">
        <v>234.96540899999999</v>
      </c>
      <c r="G5212" s="11">
        <v>0</v>
      </c>
      <c r="H5212" s="11">
        <v>0</v>
      </c>
      <c r="I5212" s="11">
        <f t="shared" si="95"/>
        <v>0</v>
      </c>
      <c r="R5212" s="11">
        <v>0</v>
      </c>
      <c r="S5212" s="11">
        <v>0</v>
      </c>
      <c r="T5212" s="11">
        <v>0</v>
      </c>
      <c r="U5212" s="11">
        <v>0</v>
      </c>
      <c r="V5212" s="11">
        <v>8.5461323317405661E-4</v>
      </c>
      <c r="W5212" s="11">
        <v>0</v>
      </c>
      <c r="X5212" s="11">
        <v>0</v>
      </c>
    </row>
    <row r="5213" spans="1:24" x14ac:dyDescent="0.25">
      <c r="A5213">
        <v>5211</v>
      </c>
      <c r="B5213" s="11">
        <v>0</v>
      </c>
      <c r="C5213" s="11">
        <v>0</v>
      </c>
      <c r="D5213" s="11">
        <v>0</v>
      </c>
      <c r="E5213" s="11">
        <v>0</v>
      </c>
      <c r="F5213" s="11">
        <v>356.70914420000003</v>
      </c>
      <c r="G5213" s="11">
        <v>0</v>
      </c>
      <c r="H5213" s="11">
        <v>0</v>
      </c>
      <c r="I5213" s="11">
        <f t="shared" si="95"/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1.2974180170814539E-3</v>
      </c>
      <c r="W5213" s="11">
        <v>0</v>
      </c>
      <c r="X5213" s="11">
        <v>0</v>
      </c>
    </row>
    <row r="5214" spans="1:24" x14ac:dyDescent="0.25">
      <c r="A5214">
        <v>5212</v>
      </c>
      <c r="B5214" s="11">
        <v>0</v>
      </c>
      <c r="C5214" s="11">
        <v>0</v>
      </c>
      <c r="D5214" s="11">
        <v>0</v>
      </c>
      <c r="E5214" s="11">
        <v>0</v>
      </c>
      <c r="F5214" s="11">
        <v>359.14401889999999</v>
      </c>
      <c r="G5214" s="11">
        <v>0</v>
      </c>
      <c r="H5214" s="11">
        <v>0</v>
      </c>
      <c r="I5214" s="11">
        <f t="shared" si="95"/>
        <v>0</v>
      </c>
      <c r="R5214" s="11">
        <v>0</v>
      </c>
      <c r="S5214" s="11">
        <v>0</v>
      </c>
      <c r="T5214" s="11">
        <v>0</v>
      </c>
      <c r="U5214" s="11">
        <v>0</v>
      </c>
      <c r="V5214" s="11">
        <v>1.3062741127450529E-3</v>
      </c>
      <c r="W5214" s="11">
        <v>0</v>
      </c>
      <c r="X5214" s="11">
        <v>0</v>
      </c>
    </row>
    <row r="5215" spans="1:24" x14ac:dyDescent="0.25">
      <c r="A5215">
        <v>5213</v>
      </c>
      <c r="B5215" s="11">
        <v>0</v>
      </c>
      <c r="C5215" s="11">
        <v>0</v>
      </c>
      <c r="D5215" s="11">
        <v>0</v>
      </c>
      <c r="E5215" s="11">
        <v>0</v>
      </c>
      <c r="F5215" s="11">
        <v>115.6565485</v>
      </c>
      <c r="G5215" s="11">
        <v>0</v>
      </c>
      <c r="H5215" s="11">
        <v>0</v>
      </c>
      <c r="I5215" s="11">
        <f t="shared" si="95"/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4.2066454493025859E-4</v>
      </c>
      <c r="W5215" s="11">
        <v>0</v>
      </c>
      <c r="X5215" s="11">
        <v>0</v>
      </c>
    </row>
    <row r="5216" spans="1:24" x14ac:dyDescent="0.25">
      <c r="A5216">
        <v>5214</v>
      </c>
      <c r="B5216" s="11">
        <v>0</v>
      </c>
      <c r="C5216" s="11">
        <v>0</v>
      </c>
      <c r="D5216" s="11">
        <v>0</v>
      </c>
      <c r="E5216" s="11">
        <v>0</v>
      </c>
      <c r="F5216" s="11">
        <v>115.0478298</v>
      </c>
      <c r="G5216" s="11">
        <v>0</v>
      </c>
      <c r="H5216" s="11">
        <v>0</v>
      </c>
      <c r="I5216" s="11">
        <f t="shared" si="95"/>
        <v>0</v>
      </c>
      <c r="R5216" s="11">
        <v>0</v>
      </c>
      <c r="S5216" s="11">
        <v>0</v>
      </c>
      <c r="T5216" s="11">
        <v>0</v>
      </c>
      <c r="U5216" s="11">
        <v>0</v>
      </c>
      <c r="V5216" s="11">
        <v>4.1845052092342913E-4</v>
      </c>
      <c r="W5216" s="11">
        <v>0</v>
      </c>
      <c r="X5216" s="11">
        <v>0</v>
      </c>
    </row>
    <row r="5217" spans="1:24" x14ac:dyDescent="0.25">
      <c r="A5217">
        <v>5215</v>
      </c>
      <c r="B5217" s="11">
        <v>0</v>
      </c>
      <c r="C5217" s="11">
        <v>0</v>
      </c>
      <c r="D5217" s="11">
        <v>0</v>
      </c>
      <c r="E5217" s="11">
        <v>0</v>
      </c>
      <c r="F5217" s="11">
        <v>237.40028369999999</v>
      </c>
      <c r="G5217" s="11">
        <v>0</v>
      </c>
      <c r="H5217" s="11">
        <v>0</v>
      </c>
      <c r="I5217" s="11">
        <f t="shared" si="95"/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8.6346932883765574E-4</v>
      </c>
      <c r="W5217" s="11">
        <v>0</v>
      </c>
      <c r="X5217" s="11">
        <v>0</v>
      </c>
    </row>
    <row r="5218" spans="1:24" x14ac:dyDescent="0.25">
      <c r="A5218">
        <v>5216</v>
      </c>
      <c r="B5218" s="11">
        <v>0</v>
      </c>
      <c r="C5218" s="11">
        <v>0</v>
      </c>
      <c r="D5218" s="11">
        <v>0</v>
      </c>
      <c r="E5218" s="11">
        <v>0</v>
      </c>
      <c r="F5218" s="11">
        <v>357.92658160000002</v>
      </c>
      <c r="G5218" s="11">
        <v>0</v>
      </c>
      <c r="H5218" s="11">
        <v>0</v>
      </c>
      <c r="I5218" s="11">
        <f t="shared" si="95"/>
        <v>0</v>
      </c>
      <c r="R5218" s="11">
        <v>0</v>
      </c>
      <c r="S5218" s="11">
        <v>0</v>
      </c>
      <c r="T5218" s="11">
        <v>0</v>
      </c>
      <c r="U5218" s="11">
        <v>0</v>
      </c>
      <c r="V5218" s="11">
        <v>1.3018460650951128E-3</v>
      </c>
      <c r="W5218" s="11">
        <v>0</v>
      </c>
      <c r="X5218" s="11">
        <v>0</v>
      </c>
    </row>
    <row r="5219" spans="1:24" x14ac:dyDescent="0.25">
      <c r="A5219">
        <v>5217</v>
      </c>
      <c r="B5219" s="11">
        <v>0</v>
      </c>
      <c r="C5219" s="11">
        <v>0</v>
      </c>
      <c r="D5219" s="11">
        <v>0</v>
      </c>
      <c r="E5219" s="11">
        <v>0</v>
      </c>
      <c r="F5219" s="11">
        <v>417.5810118</v>
      </c>
      <c r="G5219" s="11">
        <v>0</v>
      </c>
      <c r="H5219" s="11">
        <v>0</v>
      </c>
      <c r="I5219" s="11">
        <f t="shared" si="95"/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1.5188204090351525E-3</v>
      </c>
      <c r="W5219" s="11">
        <v>0</v>
      </c>
      <c r="X5219" s="11">
        <v>0</v>
      </c>
    </row>
    <row r="5220" spans="1:24" x14ac:dyDescent="0.25">
      <c r="A5220">
        <v>5218</v>
      </c>
      <c r="B5220" s="11">
        <v>0</v>
      </c>
      <c r="C5220" s="11">
        <v>0</v>
      </c>
      <c r="D5220" s="11">
        <v>0</v>
      </c>
      <c r="E5220" s="11">
        <v>0</v>
      </c>
      <c r="F5220" s="11">
        <v>356.70914420000003</v>
      </c>
      <c r="G5220" s="11">
        <v>0</v>
      </c>
      <c r="H5220" s="11">
        <v>0</v>
      </c>
      <c r="I5220" s="11">
        <f t="shared" si="95"/>
        <v>0</v>
      </c>
      <c r="R5220" s="11">
        <v>0</v>
      </c>
      <c r="S5220" s="11">
        <v>0</v>
      </c>
      <c r="T5220" s="11">
        <v>0</v>
      </c>
      <c r="U5220" s="11">
        <v>0</v>
      </c>
      <c r="V5220" s="11">
        <v>1.2974180170814539E-3</v>
      </c>
      <c r="W5220" s="11">
        <v>0</v>
      </c>
      <c r="X5220" s="11">
        <v>0</v>
      </c>
    </row>
    <row r="5221" spans="1:24" x14ac:dyDescent="0.25">
      <c r="A5221">
        <v>5219</v>
      </c>
      <c r="B5221" s="11">
        <v>0</v>
      </c>
      <c r="C5221" s="11">
        <v>0</v>
      </c>
      <c r="D5221" s="11">
        <v>0</v>
      </c>
      <c r="E5221" s="11">
        <v>0</v>
      </c>
      <c r="F5221" s="11">
        <v>175.31097869999999</v>
      </c>
      <c r="G5221" s="11">
        <v>0</v>
      </c>
      <c r="H5221" s="11">
        <v>0</v>
      </c>
      <c r="I5221" s="11">
        <f t="shared" si="95"/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6.3763888887029827E-4</v>
      </c>
      <c r="W5221" s="11">
        <v>0</v>
      </c>
      <c r="X5221" s="11">
        <v>0</v>
      </c>
    </row>
    <row r="5222" spans="1:24" x14ac:dyDescent="0.25">
      <c r="A5222">
        <v>5220</v>
      </c>
      <c r="B5222" s="11">
        <v>0</v>
      </c>
      <c r="C5222" s="11">
        <v>0</v>
      </c>
      <c r="D5222" s="11">
        <v>0</v>
      </c>
      <c r="E5222" s="11">
        <v>0</v>
      </c>
      <c r="F5222" s="11">
        <v>113.8303925</v>
      </c>
      <c r="G5222" s="11">
        <v>0</v>
      </c>
      <c r="H5222" s="11">
        <v>0</v>
      </c>
      <c r="I5222" s="11">
        <f t="shared" si="95"/>
        <v>0</v>
      </c>
      <c r="R5222" s="11">
        <v>0</v>
      </c>
      <c r="S5222" s="11">
        <v>0</v>
      </c>
      <c r="T5222" s="11">
        <v>0</v>
      </c>
      <c r="U5222" s="11">
        <v>0</v>
      </c>
      <c r="V5222" s="11">
        <v>4.1402247327348892E-4</v>
      </c>
      <c r="W5222" s="11">
        <v>0</v>
      </c>
      <c r="X5222" s="11">
        <v>0</v>
      </c>
    </row>
    <row r="5223" spans="1:24" x14ac:dyDescent="0.25">
      <c r="A5223">
        <v>5221</v>
      </c>
      <c r="B5223" s="11">
        <v>0</v>
      </c>
      <c r="C5223" s="11">
        <v>0</v>
      </c>
      <c r="D5223" s="11">
        <v>0</v>
      </c>
      <c r="E5223" s="11">
        <v>0</v>
      </c>
      <c r="F5223" s="11">
        <v>113.8303925</v>
      </c>
      <c r="G5223" s="11">
        <v>0</v>
      </c>
      <c r="H5223" s="11">
        <v>0</v>
      </c>
      <c r="I5223" s="11">
        <f t="shared" si="95"/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4.1402247327348892E-4</v>
      </c>
      <c r="W5223" s="11">
        <v>0</v>
      </c>
      <c r="X5223" s="11">
        <v>0</v>
      </c>
    </row>
    <row r="5224" spans="1:24" x14ac:dyDescent="0.25">
      <c r="A5224">
        <v>5222</v>
      </c>
      <c r="B5224" s="11">
        <v>0</v>
      </c>
      <c r="C5224" s="11">
        <v>0</v>
      </c>
      <c r="D5224" s="11">
        <v>0</v>
      </c>
      <c r="E5224" s="11">
        <v>0</v>
      </c>
      <c r="F5224" s="11">
        <v>356.10042559999999</v>
      </c>
      <c r="G5224" s="11">
        <v>0</v>
      </c>
      <c r="H5224" s="11">
        <v>0</v>
      </c>
      <c r="I5224" s="11">
        <f t="shared" si="95"/>
        <v>0</v>
      </c>
      <c r="R5224" s="11">
        <v>0</v>
      </c>
      <c r="S5224" s="11">
        <v>0</v>
      </c>
      <c r="T5224" s="11">
        <v>0</v>
      </c>
      <c r="U5224" s="11">
        <v>0</v>
      </c>
      <c r="V5224" s="11">
        <v>1.2952039934383431E-3</v>
      </c>
      <c r="W5224" s="11">
        <v>0</v>
      </c>
      <c r="X5224" s="11">
        <v>0</v>
      </c>
    </row>
    <row r="5225" spans="1:24" x14ac:dyDescent="0.25">
      <c r="A5225">
        <v>5223</v>
      </c>
      <c r="B5225" s="11">
        <v>0</v>
      </c>
      <c r="C5225" s="11">
        <v>0</v>
      </c>
      <c r="D5225" s="11">
        <v>0</v>
      </c>
      <c r="E5225" s="11">
        <v>0</v>
      </c>
      <c r="F5225" s="11">
        <v>357.31786290000002</v>
      </c>
      <c r="G5225" s="11">
        <v>0</v>
      </c>
      <c r="H5225" s="11">
        <v>0</v>
      </c>
      <c r="I5225" s="11">
        <f t="shared" si="95"/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1.2996320410882834E-3</v>
      </c>
      <c r="W5225" s="11">
        <v>0</v>
      </c>
      <c r="X5225" s="11">
        <v>0</v>
      </c>
    </row>
    <row r="5226" spans="1:24" x14ac:dyDescent="0.25">
      <c r="A5226">
        <v>5224</v>
      </c>
      <c r="B5226" s="11">
        <v>0</v>
      </c>
      <c r="C5226" s="11">
        <v>0</v>
      </c>
      <c r="D5226" s="11">
        <v>0</v>
      </c>
      <c r="E5226" s="11">
        <v>0</v>
      </c>
      <c r="F5226" s="11">
        <v>112.61295509999999</v>
      </c>
      <c r="G5226" s="11">
        <v>0</v>
      </c>
      <c r="H5226" s="11">
        <v>0</v>
      </c>
      <c r="I5226" s="11">
        <f t="shared" si="95"/>
        <v>0</v>
      </c>
      <c r="R5226" s="11">
        <v>0</v>
      </c>
      <c r="S5226" s="11">
        <v>0</v>
      </c>
      <c r="T5226" s="11">
        <v>0</v>
      </c>
      <c r="U5226" s="11">
        <v>0</v>
      </c>
      <c r="V5226" s="11">
        <v>4.095944252598299E-4</v>
      </c>
      <c r="W5226" s="11">
        <v>0</v>
      </c>
      <c r="X5226" s="11">
        <v>0</v>
      </c>
    </row>
    <row r="5227" spans="1:24" x14ac:dyDescent="0.25">
      <c r="A5227">
        <v>5225</v>
      </c>
      <c r="B5227" s="11">
        <v>0</v>
      </c>
      <c r="C5227" s="11">
        <v>0</v>
      </c>
      <c r="D5227" s="11">
        <v>0</v>
      </c>
      <c r="E5227" s="11">
        <v>0</v>
      </c>
      <c r="F5227" s="11">
        <v>236.79156499999999</v>
      </c>
      <c r="G5227" s="11">
        <v>0</v>
      </c>
      <c r="H5227" s="11">
        <v>0</v>
      </c>
      <c r="I5227" s="11">
        <f t="shared" si="95"/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8.6125530483082628E-4</v>
      </c>
      <c r="W5227" s="11">
        <v>0</v>
      </c>
      <c r="X5227" s="11">
        <v>0</v>
      </c>
    </row>
    <row r="5228" spans="1:24" x14ac:dyDescent="0.25">
      <c r="A5228">
        <v>5226</v>
      </c>
      <c r="B5228" s="11">
        <v>0</v>
      </c>
      <c r="C5228" s="11">
        <v>0</v>
      </c>
      <c r="D5228" s="11">
        <v>0</v>
      </c>
      <c r="E5228" s="11">
        <v>0</v>
      </c>
      <c r="F5228" s="11">
        <v>112.61295509999999</v>
      </c>
      <c r="G5228" s="11">
        <v>0</v>
      </c>
      <c r="H5228" s="11">
        <v>0</v>
      </c>
      <c r="I5228" s="11">
        <f t="shared" si="95"/>
        <v>0</v>
      </c>
      <c r="R5228" s="11">
        <v>0</v>
      </c>
      <c r="S5228" s="11">
        <v>0</v>
      </c>
      <c r="T5228" s="11">
        <v>0</v>
      </c>
      <c r="U5228" s="11">
        <v>0</v>
      </c>
      <c r="V5228" s="11">
        <v>4.095944252598299E-4</v>
      </c>
      <c r="W5228" s="11">
        <v>0</v>
      </c>
      <c r="X5228" s="11">
        <v>0</v>
      </c>
    </row>
    <row r="5229" spans="1:24" x14ac:dyDescent="0.25">
      <c r="A5229">
        <v>5227</v>
      </c>
      <c r="B5229" s="11">
        <v>0</v>
      </c>
      <c r="C5229" s="11">
        <v>0</v>
      </c>
      <c r="D5229" s="11">
        <v>0</v>
      </c>
      <c r="E5229" s="11">
        <v>0</v>
      </c>
      <c r="F5229" s="11">
        <v>235.57412769999999</v>
      </c>
      <c r="G5229" s="11">
        <v>0</v>
      </c>
      <c r="H5229" s="11">
        <v>0</v>
      </c>
      <c r="I5229" s="11">
        <f t="shared" si="95"/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8.5682725718088607E-4</v>
      </c>
      <c r="W5229" s="11">
        <v>0</v>
      </c>
      <c r="X5229" s="11">
        <v>0</v>
      </c>
    </row>
    <row r="5230" spans="1:24" x14ac:dyDescent="0.25">
      <c r="A5230">
        <v>5228</v>
      </c>
      <c r="B5230" s="11">
        <v>0</v>
      </c>
      <c r="C5230" s="11">
        <v>0</v>
      </c>
      <c r="D5230" s="11">
        <v>0</v>
      </c>
      <c r="E5230" s="11">
        <v>0</v>
      </c>
      <c r="F5230" s="11">
        <v>295.8372766</v>
      </c>
      <c r="G5230" s="11">
        <v>0</v>
      </c>
      <c r="H5230" s="11">
        <v>0</v>
      </c>
      <c r="I5230" s="11">
        <f t="shared" si="95"/>
        <v>0</v>
      </c>
      <c r="R5230" s="11">
        <v>0</v>
      </c>
      <c r="S5230" s="11">
        <v>0</v>
      </c>
      <c r="T5230" s="11">
        <v>0</v>
      </c>
      <c r="U5230" s="11">
        <v>0</v>
      </c>
      <c r="V5230" s="11">
        <v>1.0760156251277552E-3</v>
      </c>
      <c r="W5230" s="11">
        <v>0</v>
      </c>
      <c r="X5230" s="11">
        <v>0</v>
      </c>
    </row>
    <row r="5231" spans="1:24" x14ac:dyDescent="0.25">
      <c r="A5231">
        <v>5229</v>
      </c>
      <c r="B5231" s="11">
        <v>0</v>
      </c>
      <c r="C5231" s="11">
        <v>0</v>
      </c>
      <c r="D5231" s="11">
        <v>0</v>
      </c>
      <c r="E5231" s="11">
        <v>0</v>
      </c>
      <c r="F5231" s="11">
        <v>237.40028369999999</v>
      </c>
      <c r="G5231" s="11">
        <v>0</v>
      </c>
      <c r="H5231" s="11">
        <v>0</v>
      </c>
      <c r="I5231" s="11">
        <f t="shared" si="95"/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8.6346932883765574E-4</v>
      </c>
      <c r="W5231" s="11">
        <v>0</v>
      </c>
      <c r="X5231" s="11">
        <v>0</v>
      </c>
    </row>
    <row r="5232" spans="1:24" x14ac:dyDescent="0.25">
      <c r="A5232">
        <v>5230</v>
      </c>
      <c r="B5232" s="11">
        <v>0</v>
      </c>
      <c r="C5232" s="11">
        <v>0</v>
      </c>
      <c r="D5232" s="11">
        <v>0</v>
      </c>
      <c r="E5232" s="11">
        <v>0</v>
      </c>
      <c r="F5232" s="11">
        <v>114.43911110000001</v>
      </c>
      <c r="G5232" s="11">
        <v>0</v>
      </c>
      <c r="H5232" s="11">
        <v>0</v>
      </c>
      <c r="I5232" s="11">
        <f t="shared" si="95"/>
        <v>0</v>
      </c>
      <c r="R5232" s="11">
        <v>0</v>
      </c>
      <c r="S5232" s="11">
        <v>0</v>
      </c>
      <c r="T5232" s="11">
        <v>0</v>
      </c>
      <c r="U5232" s="11">
        <v>0</v>
      </c>
      <c r="V5232" s="11">
        <v>4.1623649691659967E-4</v>
      </c>
      <c r="W5232" s="11">
        <v>0</v>
      </c>
      <c r="X5232" s="11">
        <v>0</v>
      </c>
    </row>
    <row r="5233" spans="1:24" x14ac:dyDescent="0.25">
      <c r="A5233">
        <v>5231</v>
      </c>
      <c r="B5233" s="11">
        <v>0</v>
      </c>
      <c r="C5233" s="11">
        <v>0</v>
      </c>
      <c r="D5233" s="11">
        <v>0</v>
      </c>
      <c r="E5233" s="11">
        <v>0</v>
      </c>
      <c r="F5233" s="11">
        <v>112.61295509999999</v>
      </c>
      <c r="G5233" s="11">
        <v>0</v>
      </c>
      <c r="H5233" s="11">
        <v>0</v>
      </c>
      <c r="I5233" s="11">
        <f t="shared" si="95"/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4.095944252598299E-4</v>
      </c>
      <c r="W5233" s="11">
        <v>0</v>
      </c>
      <c r="X5233" s="11">
        <v>0</v>
      </c>
    </row>
    <row r="5234" spans="1:24" x14ac:dyDescent="0.25">
      <c r="A5234">
        <v>5232</v>
      </c>
      <c r="B5234" s="11">
        <v>0</v>
      </c>
      <c r="C5234" s="11">
        <v>0</v>
      </c>
      <c r="D5234" s="11">
        <v>0</v>
      </c>
      <c r="E5234" s="11">
        <v>0</v>
      </c>
      <c r="F5234" s="11">
        <v>418.79844919999999</v>
      </c>
      <c r="G5234" s="11">
        <v>0</v>
      </c>
      <c r="H5234" s="11">
        <v>0</v>
      </c>
      <c r="I5234" s="11">
        <f t="shared" si="95"/>
        <v>0</v>
      </c>
      <c r="R5234" s="11">
        <v>0</v>
      </c>
      <c r="S5234" s="11">
        <v>0</v>
      </c>
      <c r="T5234" s="11">
        <v>0</v>
      </c>
      <c r="U5234" s="11">
        <v>0</v>
      </c>
      <c r="V5234" s="11">
        <v>1.5232484570488114E-3</v>
      </c>
      <c r="W5234" s="11">
        <v>0</v>
      </c>
      <c r="X5234" s="11">
        <v>0</v>
      </c>
    </row>
    <row r="5235" spans="1:24" x14ac:dyDescent="0.25">
      <c r="A5235">
        <v>5233</v>
      </c>
      <c r="B5235" s="11">
        <v>0</v>
      </c>
      <c r="C5235" s="11">
        <v>0</v>
      </c>
      <c r="D5235" s="11">
        <v>0</v>
      </c>
      <c r="E5235" s="11">
        <v>0</v>
      </c>
      <c r="F5235" s="11">
        <v>418.1897305</v>
      </c>
      <c r="G5235" s="11">
        <v>0</v>
      </c>
      <c r="H5235" s="11">
        <v>0</v>
      </c>
      <c r="I5235" s="11">
        <f t="shared" si="95"/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1.5210344330419819E-3</v>
      </c>
      <c r="W5235" s="11">
        <v>0</v>
      </c>
      <c r="X5235" s="11">
        <v>0</v>
      </c>
    </row>
    <row r="5236" spans="1:24" x14ac:dyDescent="0.25">
      <c r="A5236">
        <v>5234</v>
      </c>
      <c r="B5236" s="11">
        <v>0</v>
      </c>
      <c r="C5236" s="11">
        <v>0</v>
      </c>
      <c r="D5236" s="11">
        <v>0</v>
      </c>
      <c r="E5236" s="11">
        <v>0</v>
      </c>
      <c r="F5236" s="11">
        <v>420.01588659999999</v>
      </c>
      <c r="G5236" s="11">
        <v>0</v>
      </c>
      <c r="H5236" s="11">
        <v>0</v>
      </c>
      <c r="I5236" s="11">
        <f t="shared" si="95"/>
        <v>0</v>
      </c>
      <c r="R5236" s="11">
        <v>0</v>
      </c>
      <c r="S5236" s="11">
        <v>0</v>
      </c>
      <c r="T5236" s="11">
        <v>0</v>
      </c>
      <c r="U5236" s="11">
        <v>0</v>
      </c>
      <c r="V5236" s="11">
        <v>1.5276765050624703E-3</v>
      </c>
      <c r="W5236" s="11">
        <v>0</v>
      </c>
      <c r="X5236" s="11">
        <v>0</v>
      </c>
    </row>
    <row r="5237" spans="1:24" x14ac:dyDescent="0.25">
      <c r="A5237">
        <v>5235</v>
      </c>
      <c r="B5237" s="11">
        <v>0</v>
      </c>
      <c r="C5237" s="11">
        <v>0</v>
      </c>
      <c r="D5237" s="11">
        <v>0</v>
      </c>
      <c r="E5237" s="11">
        <v>0</v>
      </c>
      <c r="F5237" s="11">
        <v>419.40716789999999</v>
      </c>
      <c r="G5237" s="11">
        <v>0</v>
      </c>
      <c r="H5237" s="11">
        <v>0</v>
      </c>
      <c r="I5237" s="11">
        <f t="shared" si="95"/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1.5254624810556408E-3</v>
      </c>
      <c r="W5237" s="11">
        <v>0</v>
      </c>
      <c r="X5237" s="11">
        <v>0</v>
      </c>
    </row>
    <row r="5238" spans="1:24" x14ac:dyDescent="0.25">
      <c r="A5238">
        <v>5236</v>
      </c>
      <c r="B5238" s="11">
        <v>0</v>
      </c>
      <c r="C5238" s="11">
        <v>0</v>
      </c>
      <c r="D5238" s="11">
        <v>0</v>
      </c>
      <c r="E5238" s="11">
        <v>0</v>
      </c>
      <c r="F5238" s="11">
        <v>236.18284639999999</v>
      </c>
      <c r="G5238" s="11">
        <v>0</v>
      </c>
      <c r="H5238" s="11">
        <v>0</v>
      </c>
      <c r="I5238" s="11">
        <f t="shared" si="95"/>
        <v>0</v>
      </c>
      <c r="R5238" s="11">
        <v>0</v>
      </c>
      <c r="S5238" s="11">
        <v>0</v>
      </c>
      <c r="T5238" s="11">
        <v>0</v>
      </c>
      <c r="U5238" s="11">
        <v>0</v>
      </c>
      <c r="V5238" s="11">
        <v>8.5904128118771553E-4</v>
      </c>
      <c r="W5238" s="11">
        <v>0</v>
      </c>
      <c r="X5238" s="11">
        <v>0</v>
      </c>
    </row>
    <row r="5239" spans="1:24" x14ac:dyDescent="0.25">
      <c r="A5239">
        <v>5237</v>
      </c>
      <c r="B5239" s="11">
        <v>0</v>
      </c>
      <c r="C5239" s="11">
        <v>0</v>
      </c>
      <c r="D5239" s="11">
        <v>0</v>
      </c>
      <c r="E5239" s="11">
        <v>0.37614574000000001</v>
      </c>
      <c r="F5239" s="11">
        <v>295.2285579</v>
      </c>
      <c r="G5239" s="11">
        <v>0.39852641100000002</v>
      </c>
      <c r="H5239" s="11">
        <v>0</v>
      </c>
      <c r="I5239" s="11">
        <f t="shared" si="95"/>
        <v>0.39852641100000002</v>
      </c>
      <c r="R5239" s="11">
        <v>0</v>
      </c>
      <c r="S5239" s="11">
        <v>0</v>
      </c>
      <c r="T5239" s="11">
        <v>0</v>
      </c>
      <c r="U5239" s="11">
        <v>1.9478498943217376E-2</v>
      </c>
      <c r="V5239" s="11">
        <v>1.0738016011209257E-3</v>
      </c>
      <c r="W5239" s="11">
        <v>2.5539446685586553E-2</v>
      </c>
      <c r="X5239" s="11">
        <v>0</v>
      </c>
    </row>
    <row r="5240" spans="1:24" x14ac:dyDescent="0.25">
      <c r="A5240">
        <v>5238</v>
      </c>
      <c r="B5240" s="11">
        <v>0</v>
      </c>
      <c r="C5240" s="11">
        <v>0</v>
      </c>
      <c r="D5240" s="11">
        <v>0</v>
      </c>
      <c r="E5240" s="11">
        <v>0</v>
      </c>
      <c r="F5240" s="11">
        <v>420.01588659999999</v>
      </c>
      <c r="G5240" s="11">
        <v>0</v>
      </c>
      <c r="H5240" s="11">
        <v>0</v>
      </c>
      <c r="I5240" s="11">
        <f t="shared" si="95"/>
        <v>0</v>
      </c>
      <c r="R5240" s="11">
        <v>0</v>
      </c>
      <c r="S5240" s="11">
        <v>0</v>
      </c>
      <c r="T5240" s="11">
        <v>0</v>
      </c>
      <c r="U5240" s="11">
        <v>0</v>
      </c>
      <c r="V5240" s="11">
        <v>1.5276765050624703E-3</v>
      </c>
      <c r="W5240" s="11">
        <v>0</v>
      </c>
      <c r="X5240" s="11">
        <v>0</v>
      </c>
    </row>
    <row r="5241" spans="1:24" x14ac:dyDescent="0.25">
      <c r="A5241">
        <v>5239</v>
      </c>
      <c r="B5241" s="11">
        <v>0</v>
      </c>
      <c r="C5241" s="11">
        <v>0</v>
      </c>
      <c r="D5241" s="11">
        <v>0</v>
      </c>
      <c r="E5241" s="11">
        <v>0</v>
      </c>
      <c r="F5241" s="11">
        <v>175.31097869999999</v>
      </c>
      <c r="G5241" s="11">
        <v>0</v>
      </c>
      <c r="H5241" s="11">
        <v>0</v>
      </c>
      <c r="I5241" s="11">
        <f t="shared" si="95"/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6.3763888887029827E-4</v>
      </c>
      <c r="W5241" s="11">
        <v>0</v>
      </c>
      <c r="X5241" s="11">
        <v>0</v>
      </c>
    </row>
    <row r="5242" spans="1:24" x14ac:dyDescent="0.25">
      <c r="A5242">
        <v>5240</v>
      </c>
      <c r="B5242" s="11">
        <v>0</v>
      </c>
      <c r="C5242" s="11">
        <v>0</v>
      </c>
      <c r="D5242" s="11">
        <v>0</v>
      </c>
      <c r="E5242" s="11">
        <v>0</v>
      </c>
      <c r="F5242" s="11">
        <v>296.44599529999999</v>
      </c>
      <c r="G5242" s="11">
        <v>0</v>
      </c>
      <c r="H5242" s="11">
        <v>0</v>
      </c>
      <c r="I5242" s="11">
        <f t="shared" si="95"/>
        <v>0</v>
      </c>
      <c r="R5242" s="11">
        <v>0</v>
      </c>
      <c r="S5242" s="11">
        <v>0</v>
      </c>
      <c r="T5242" s="11">
        <v>0</v>
      </c>
      <c r="U5242" s="11">
        <v>0</v>
      </c>
      <c r="V5242" s="11">
        <v>1.0782296491345846E-3</v>
      </c>
      <c r="W5242" s="11">
        <v>0</v>
      </c>
      <c r="X5242" s="11">
        <v>0</v>
      </c>
    </row>
    <row r="5243" spans="1:24" x14ac:dyDescent="0.25">
      <c r="A5243">
        <v>5241</v>
      </c>
      <c r="B5243" s="11">
        <v>0</v>
      </c>
      <c r="C5243" s="11">
        <v>0</v>
      </c>
      <c r="D5243" s="11">
        <v>0</v>
      </c>
      <c r="E5243" s="11">
        <v>0</v>
      </c>
      <c r="F5243" s="11">
        <v>236.79156499999999</v>
      </c>
      <c r="G5243" s="11">
        <v>0</v>
      </c>
      <c r="H5243" s="11">
        <v>0</v>
      </c>
      <c r="I5243" s="11">
        <f t="shared" si="95"/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8.6125530483082628E-4</v>
      </c>
      <c r="W5243" s="11">
        <v>0</v>
      </c>
      <c r="X5243" s="11">
        <v>0</v>
      </c>
    </row>
    <row r="5244" spans="1:24" x14ac:dyDescent="0.25">
      <c r="A5244">
        <v>5242</v>
      </c>
      <c r="B5244" s="11">
        <v>0</v>
      </c>
      <c r="C5244" s="11">
        <v>0</v>
      </c>
      <c r="D5244" s="11">
        <v>0</v>
      </c>
      <c r="E5244" s="11">
        <v>0</v>
      </c>
      <c r="F5244" s="11">
        <v>419.40716789999999</v>
      </c>
      <c r="G5244" s="11">
        <v>0</v>
      </c>
      <c r="H5244" s="11">
        <v>0</v>
      </c>
      <c r="I5244" s="11">
        <f t="shared" si="95"/>
        <v>0</v>
      </c>
      <c r="R5244" s="11">
        <v>0</v>
      </c>
      <c r="S5244" s="11">
        <v>0</v>
      </c>
      <c r="T5244" s="11">
        <v>0</v>
      </c>
      <c r="U5244" s="11">
        <v>0</v>
      </c>
      <c r="V5244" s="11">
        <v>1.5254624810556408E-3</v>
      </c>
      <c r="W5244" s="11">
        <v>0</v>
      </c>
      <c r="X5244" s="11">
        <v>0</v>
      </c>
    </row>
    <row r="5245" spans="1:24" x14ac:dyDescent="0.25">
      <c r="A5245">
        <v>5243</v>
      </c>
      <c r="B5245" s="11">
        <v>0</v>
      </c>
      <c r="C5245" s="11">
        <v>0</v>
      </c>
      <c r="D5245" s="11">
        <v>0</v>
      </c>
      <c r="E5245" s="11">
        <v>0</v>
      </c>
      <c r="F5245" s="11">
        <v>236.79156499999999</v>
      </c>
      <c r="G5245" s="11">
        <v>0</v>
      </c>
      <c r="H5245" s="11">
        <v>0</v>
      </c>
      <c r="I5245" s="11">
        <f t="shared" si="95"/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8.6125530483082628E-4</v>
      </c>
      <c r="W5245" s="11">
        <v>0</v>
      </c>
      <c r="X5245" s="11">
        <v>0</v>
      </c>
    </row>
    <row r="5246" spans="1:24" x14ac:dyDescent="0.25">
      <c r="A5246">
        <v>5244</v>
      </c>
      <c r="B5246" s="11">
        <v>0</v>
      </c>
      <c r="C5246" s="11">
        <v>0</v>
      </c>
      <c r="D5246" s="11">
        <v>0</v>
      </c>
      <c r="E5246" s="11">
        <v>0</v>
      </c>
      <c r="F5246" s="11">
        <v>113.2216737</v>
      </c>
      <c r="G5246" s="11">
        <v>0</v>
      </c>
      <c r="H5246" s="11">
        <v>0</v>
      </c>
      <c r="I5246" s="11">
        <f t="shared" si="95"/>
        <v>0</v>
      </c>
      <c r="R5246" s="11">
        <v>0</v>
      </c>
      <c r="S5246" s="11">
        <v>0</v>
      </c>
      <c r="T5246" s="11">
        <v>0</v>
      </c>
      <c r="U5246" s="11">
        <v>0</v>
      </c>
      <c r="V5246" s="11">
        <v>4.1180844890294064E-4</v>
      </c>
      <c r="W5246" s="11">
        <v>0</v>
      </c>
      <c r="X5246" s="11">
        <v>0</v>
      </c>
    </row>
    <row r="5247" spans="1:24" x14ac:dyDescent="0.25">
      <c r="A5247">
        <v>5245</v>
      </c>
      <c r="B5247" s="11">
        <v>0</v>
      </c>
      <c r="C5247" s="11">
        <v>0</v>
      </c>
      <c r="D5247" s="11">
        <v>0</v>
      </c>
      <c r="E5247" s="11">
        <v>0</v>
      </c>
      <c r="F5247" s="11">
        <v>115.6565485</v>
      </c>
      <c r="G5247" s="11">
        <v>0</v>
      </c>
      <c r="H5247" s="11">
        <v>0</v>
      </c>
      <c r="I5247" s="11">
        <f t="shared" si="95"/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4.2066454493025859E-4</v>
      </c>
      <c r="W5247" s="11">
        <v>0</v>
      </c>
      <c r="X5247" s="11">
        <v>0</v>
      </c>
    </row>
    <row r="5248" spans="1:24" x14ac:dyDescent="0.25">
      <c r="A5248">
        <v>5246</v>
      </c>
      <c r="B5248" s="11">
        <v>0</v>
      </c>
      <c r="C5248" s="11">
        <v>0</v>
      </c>
      <c r="D5248" s="11">
        <v>0</v>
      </c>
      <c r="E5248" s="11">
        <v>0</v>
      </c>
      <c r="F5248" s="11">
        <v>418.1897305</v>
      </c>
      <c r="G5248" s="11">
        <v>0</v>
      </c>
      <c r="H5248" s="11">
        <v>0</v>
      </c>
      <c r="I5248" s="11">
        <f t="shared" si="95"/>
        <v>0</v>
      </c>
      <c r="R5248" s="11">
        <v>0</v>
      </c>
      <c r="S5248" s="11">
        <v>0</v>
      </c>
      <c r="T5248" s="11">
        <v>0</v>
      </c>
      <c r="U5248" s="11">
        <v>0</v>
      </c>
      <c r="V5248" s="11">
        <v>1.5210344330419819E-3</v>
      </c>
      <c r="W5248" s="11">
        <v>0</v>
      </c>
      <c r="X5248" s="11">
        <v>0</v>
      </c>
    </row>
    <row r="5249" spans="1:24" x14ac:dyDescent="0.25">
      <c r="A5249">
        <v>5247</v>
      </c>
      <c r="B5249" s="11">
        <v>0</v>
      </c>
      <c r="C5249" s="11">
        <v>0</v>
      </c>
      <c r="D5249" s="11">
        <v>0</v>
      </c>
      <c r="E5249" s="11">
        <v>0</v>
      </c>
      <c r="F5249" s="11">
        <v>234.96540899999999</v>
      </c>
      <c r="G5249" s="11">
        <v>0</v>
      </c>
      <c r="H5249" s="11">
        <v>0</v>
      </c>
      <c r="I5249" s="11">
        <f t="shared" si="95"/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8.5461323317405661E-4</v>
      </c>
      <c r="W5249" s="11">
        <v>0</v>
      </c>
      <c r="X5249" s="11">
        <v>0</v>
      </c>
    </row>
    <row r="5250" spans="1:24" x14ac:dyDescent="0.25">
      <c r="A5250">
        <v>5248</v>
      </c>
      <c r="B5250" s="11">
        <v>0</v>
      </c>
      <c r="C5250" s="11">
        <v>0</v>
      </c>
      <c r="D5250" s="11">
        <v>0</v>
      </c>
      <c r="E5250" s="11">
        <v>0</v>
      </c>
      <c r="F5250" s="11">
        <v>113.8303925</v>
      </c>
      <c r="G5250" s="11">
        <v>0</v>
      </c>
      <c r="H5250" s="11">
        <v>0</v>
      </c>
      <c r="I5250" s="11">
        <f t="shared" si="95"/>
        <v>0</v>
      </c>
      <c r="R5250" s="11">
        <v>0</v>
      </c>
      <c r="S5250" s="11">
        <v>0</v>
      </c>
      <c r="T5250" s="11">
        <v>0</v>
      </c>
      <c r="U5250" s="11">
        <v>0</v>
      </c>
      <c r="V5250" s="11">
        <v>4.1402247327348892E-4</v>
      </c>
      <c r="W5250" s="11">
        <v>0</v>
      </c>
      <c r="X5250" s="11">
        <v>0</v>
      </c>
    </row>
    <row r="5251" spans="1:24" x14ac:dyDescent="0.25">
      <c r="A5251">
        <v>5249</v>
      </c>
      <c r="B5251" s="11">
        <v>0</v>
      </c>
      <c r="C5251" s="11">
        <v>0</v>
      </c>
      <c r="D5251" s="11">
        <v>0</v>
      </c>
      <c r="E5251" s="11">
        <v>0</v>
      </c>
      <c r="F5251" s="11">
        <v>418.1897305</v>
      </c>
      <c r="G5251" s="11">
        <v>0</v>
      </c>
      <c r="H5251" s="11">
        <v>0</v>
      </c>
      <c r="I5251" s="11">
        <f t="shared" ref="I5251:I5314" si="96">IF(G5251=70,80,G5251)</f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1.5210344330419819E-3</v>
      </c>
      <c r="W5251" s="11">
        <v>0</v>
      </c>
      <c r="X5251" s="11">
        <v>0</v>
      </c>
    </row>
    <row r="5252" spans="1:24" x14ac:dyDescent="0.25">
      <c r="A5252">
        <v>5250</v>
      </c>
      <c r="B5252" s="11">
        <v>0</v>
      </c>
      <c r="C5252" s="11">
        <v>0</v>
      </c>
      <c r="D5252" s="11">
        <v>0</v>
      </c>
      <c r="E5252" s="11">
        <v>0</v>
      </c>
      <c r="F5252" s="11">
        <v>298.27215130000002</v>
      </c>
      <c r="G5252" s="11">
        <v>0</v>
      </c>
      <c r="H5252" s="11">
        <v>0</v>
      </c>
      <c r="I5252" s="11">
        <f t="shared" si="96"/>
        <v>0</v>
      </c>
      <c r="R5252" s="11">
        <v>0</v>
      </c>
      <c r="S5252" s="11">
        <v>0</v>
      </c>
      <c r="T5252" s="11">
        <v>0</v>
      </c>
      <c r="U5252" s="11">
        <v>0</v>
      </c>
      <c r="V5252" s="11">
        <v>1.0848717207913546E-3</v>
      </c>
      <c r="W5252" s="11">
        <v>0</v>
      </c>
      <c r="X5252" s="11">
        <v>0</v>
      </c>
    </row>
    <row r="5253" spans="1:24" x14ac:dyDescent="0.25">
      <c r="A5253">
        <v>5251</v>
      </c>
      <c r="B5253" s="11">
        <v>0</v>
      </c>
      <c r="C5253" s="11">
        <v>0</v>
      </c>
      <c r="D5253" s="11">
        <v>0</v>
      </c>
      <c r="E5253" s="11">
        <v>0</v>
      </c>
      <c r="F5253" s="11">
        <v>356.70914420000003</v>
      </c>
      <c r="G5253" s="11">
        <v>0</v>
      </c>
      <c r="H5253" s="11">
        <v>0</v>
      </c>
      <c r="I5253" s="11">
        <f t="shared" si="96"/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1.2974180170814539E-3</v>
      </c>
      <c r="W5253" s="11">
        <v>0</v>
      </c>
      <c r="X5253" s="11">
        <v>0</v>
      </c>
    </row>
    <row r="5254" spans="1:24" x14ac:dyDescent="0.25">
      <c r="A5254">
        <v>5252</v>
      </c>
      <c r="B5254" s="11">
        <v>0</v>
      </c>
      <c r="C5254" s="11">
        <v>0</v>
      </c>
      <c r="D5254" s="11">
        <v>0</v>
      </c>
      <c r="E5254" s="11">
        <v>0</v>
      </c>
      <c r="F5254" s="11">
        <v>359.14401889999999</v>
      </c>
      <c r="G5254" s="11">
        <v>0</v>
      </c>
      <c r="H5254" s="11">
        <v>0</v>
      </c>
      <c r="I5254" s="11">
        <f t="shared" si="96"/>
        <v>0</v>
      </c>
      <c r="R5254" s="11">
        <v>0</v>
      </c>
      <c r="S5254" s="11">
        <v>0</v>
      </c>
      <c r="T5254" s="11">
        <v>0</v>
      </c>
      <c r="U5254" s="11">
        <v>0</v>
      </c>
      <c r="V5254" s="11">
        <v>1.3062741127450529E-3</v>
      </c>
      <c r="W5254" s="11">
        <v>0</v>
      </c>
      <c r="X5254" s="11">
        <v>0</v>
      </c>
    </row>
    <row r="5255" spans="1:24" x14ac:dyDescent="0.25">
      <c r="A5255">
        <v>5253</v>
      </c>
      <c r="B5255" s="11">
        <v>0</v>
      </c>
      <c r="C5255" s="11">
        <v>0</v>
      </c>
      <c r="D5255" s="11">
        <v>0</v>
      </c>
      <c r="E5255" s="11">
        <v>0</v>
      </c>
      <c r="F5255" s="11">
        <v>295.2285579</v>
      </c>
      <c r="G5255" s="11">
        <v>0</v>
      </c>
      <c r="H5255" s="11">
        <v>0</v>
      </c>
      <c r="I5255" s="11">
        <f t="shared" si="96"/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1.0738016011209257E-3</v>
      </c>
      <c r="W5255" s="11">
        <v>0</v>
      </c>
      <c r="X5255" s="11">
        <v>0</v>
      </c>
    </row>
    <row r="5256" spans="1:24" x14ac:dyDescent="0.25">
      <c r="A5256">
        <v>5254</v>
      </c>
      <c r="B5256" s="11">
        <v>0</v>
      </c>
      <c r="C5256" s="11">
        <v>0</v>
      </c>
      <c r="D5256" s="11">
        <v>0</v>
      </c>
      <c r="E5256" s="11">
        <v>0</v>
      </c>
      <c r="F5256" s="11">
        <v>418.79844919999999</v>
      </c>
      <c r="G5256" s="11">
        <v>0</v>
      </c>
      <c r="H5256" s="11">
        <v>0</v>
      </c>
      <c r="I5256" s="11">
        <f t="shared" si="96"/>
        <v>0</v>
      </c>
      <c r="R5256" s="11">
        <v>0</v>
      </c>
      <c r="S5256" s="11">
        <v>0</v>
      </c>
      <c r="T5256" s="11">
        <v>0</v>
      </c>
      <c r="U5256" s="11">
        <v>0</v>
      </c>
      <c r="V5256" s="11">
        <v>1.5232484570488114E-3</v>
      </c>
      <c r="W5256" s="11">
        <v>0</v>
      </c>
      <c r="X5256" s="11">
        <v>0</v>
      </c>
    </row>
    <row r="5257" spans="1:24" x14ac:dyDescent="0.25">
      <c r="A5257">
        <v>5255</v>
      </c>
      <c r="B5257" s="11">
        <v>0</v>
      </c>
      <c r="C5257" s="11">
        <v>0</v>
      </c>
      <c r="D5257" s="11">
        <v>0</v>
      </c>
      <c r="E5257" s="11">
        <v>0</v>
      </c>
      <c r="F5257" s="11">
        <v>358.53530030000002</v>
      </c>
      <c r="G5257" s="11">
        <v>0</v>
      </c>
      <c r="H5257" s="11">
        <v>0</v>
      </c>
      <c r="I5257" s="11">
        <f t="shared" si="96"/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1.3040600891019423E-3</v>
      </c>
      <c r="W5257" s="11">
        <v>0</v>
      </c>
      <c r="X5257" s="11">
        <v>0</v>
      </c>
    </row>
    <row r="5258" spans="1:24" x14ac:dyDescent="0.25">
      <c r="A5258">
        <v>5256</v>
      </c>
      <c r="B5258" s="11">
        <v>0</v>
      </c>
      <c r="C5258" s="11">
        <v>0</v>
      </c>
      <c r="D5258" s="11">
        <v>0</v>
      </c>
      <c r="E5258" s="11">
        <v>0</v>
      </c>
      <c r="F5258" s="11">
        <v>175.31097869999999</v>
      </c>
      <c r="G5258" s="11">
        <v>0</v>
      </c>
      <c r="H5258" s="11">
        <v>0</v>
      </c>
      <c r="I5258" s="11">
        <f t="shared" si="96"/>
        <v>0</v>
      </c>
      <c r="R5258" s="11">
        <v>0</v>
      </c>
      <c r="S5258" s="11">
        <v>0</v>
      </c>
      <c r="T5258" s="11">
        <v>0</v>
      </c>
      <c r="U5258" s="11">
        <v>0</v>
      </c>
      <c r="V5258" s="11">
        <v>6.3763888887029827E-4</v>
      </c>
      <c r="W5258" s="11">
        <v>0</v>
      </c>
      <c r="X5258" s="11">
        <v>0</v>
      </c>
    </row>
    <row r="5259" spans="1:24" x14ac:dyDescent="0.25">
      <c r="A5259">
        <v>5257</v>
      </c>
      <c r="B5259" s="11">
        <v>0</v>
      </c>
      <c r="C5259" s="11">
        <v>0</v>
      </c>
      <c r="D5259" s="11">
        <v>0</v>
      </c>
      <c r="E5259" s="11">
        <v>0</v>
      </c>
      <c r="F5259" s="11">
        <v>115.6565485</v>
      </c>
      <c r="G5259" s="11">
        <v>0</v>
      </c>
      <c r="H5259" s="11">
        <v>0</v>
      </c>
      <c r="I5259" s="11">
        <f t="shared" si="96"/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4.2066454493025859E-4</v>
      </c>
      <c r="W5259" s="11">
        <v>0</v>
      </c>
      <c r="X5259" s="11">
        <v>0</v>
      </c>
    </row>
    <row r="5260" spans="1:24" x14ac:dyDescent="0.25">
      <c r="A5260">
        <v>5258</v>
      </c>
      <c r="B5260" s="11">
        <v>0</v>
      </c>
      <c r="C5260" s="11">
        <v>0</v>
      </c>
      <c r="D5260" s="11">
        <v>0</v>
      </c>
      <c r="E5260" s="11">
        <v>0</v>
      </c>
      <c r="F5260" s="11">
        <v>418.1897305</v>
      </c>
      <c r="G5260" s="11">
        <v>0</v>
      </c>
      <c r="H5260" s="11">
        <v>0</v>
      </c>
      <c r="I5260" s="11">
        <f t="shared" si="96"/>
        <v>0</v>
      </c>
      <c r="R5260" s="11">
        <v>0</v>
      </c>
      <c r="S5260" s="11">
        <v>0</v>
      </c>
      <c r="T5260" s="11">
        <v>0</v>
      </c>
      <c r="U5260" s="11">
        <v>0</v>
      </c>
      <c r="V5260" s="11">
        <v>1.5210344330419819E-3</v>
      </c>
      <c r="W5260" s="11">
        <v>0</v>
      </c>
      <c r="X5260" s="11">
        <v>0</v>
      </c>
    </row>
    <row r="5261" spans="1:24" x14ac:dyDescent="0.25">
      <c r="A5261">
        <v>5259</v>
      </c>
      <c r="B5261" s="11">
        <v>0</v>
      </c>
      <c r="C5261" s="11">
        <v>0</v>
      </c>
      <c r="D5261" s="11">
        <v>0</v>
      </c>
      <c r="E5261" s="11">
        <v>0</v>
      </c>
      <c r="F5261" s="11">
        <v>359.14401889999999</v>
      </c>
      <c r="G5261" s="11">
        <v>0</v>
      </c>
      <c r="H5261" s="11">
        <v>0</v>
      </c>
      <c r="I5261" s="11">
        <f t="shared" si="96"/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1.3062741127450529E-3</v>
      </c>
      <c r="W5261" s="11">
        <v>0</v>
      </c>
      <c r="X5261" s="11">
        <v>0</v>
      </c>
    </row>
    <row r="5262" spans="1:24" x14ac:dyDescent="0.25">
      <c r="A5262">
        <v>5260</v>
      </c>
      <c r="B5262" s="11">
        <v>0</v>
      </c>
      <c r="C5262" s="11">
        <v>0</v>
      </c>
      <c r="D5262" s="11">
        <v>0</v>
      </c>
      <c r="E5262" s="11">
        <v>0</v>
      </c>
      <c r="F5262" s="11">
        <v>113.8303925</v>
      </c>
      <c r="G5262" s="11">
        <v>0</v>
      </c>
      <c r="H5262" s="11">
        <v>0</v>
      </c>
      <c r="I5262" s="11">
        <f t="shared" si="96"/>
        <v>0</v>
      </c>
      <c r="R5262" s="11">
        <v>0</v>
      </c>
      <c r="S5262" s="11">
        <v>0</v>
      </c>
      <c r="T5262" s="11">
        <v>0</v>
      </c>
      <c r="U5262" s="11">
        <v>0</v>
      </c>
      <c r="V5262" s="11">
        <v>4.1402247327348892E-4</v>
      </c>
      <c r="W5262" s="11">
        <v>0</v>
      </c>
      <c r="X5262" s="11">
        <v>0</v>
      </c>
    </row>
    <row r="5263" spans="1:24" x14ac:dyDescent="0.25">
      <c r="A5263">
        <v>5261</v>
      </c>
      <c r="B5263" s="11">
        <v>0</v>
      </c>
      <c r="C5263" s="11">
        <v>0</v>
      </c>
      <c r="D5263" s="11">
        <v>0</v>
      </c>
      <c r="E5263" s="11">
        <v>0.74516156600000005</v>
      </c>
      <c r="F5263" s="11">
        <v>297.05471399999999</v>
      </c>
      <c r="G5263" s="11">
        <v>0.78949867900000004</v>
      </c>
      <c r="H5263" s="11">
        <v>0</v>
      </c>
      <c r="I5263" s="11">
        <f t="shared" si="96"/>
        <v>0.78949867900000004</v>
      </c>
      <c r="R5263" s="11">
        <v>0</v>
      </c>
      <c r="S5263" s="11">
        <v>0</v>
      </c>
      <c r="T5263" s="11">
        <v>0</v>
      </c>
      <c r="U5263" s="11">
        <v>3.8587779236466183E-2</v>
      </c>
      <c r="V5263" s="11">
        <v>1.0804436731414141E-3</v>
      </c>
      <c r="W5263" s="11">
        <v>5.0594788360617614E-2</v>
      </c>
      <c r="X5263" s="11">
        <v>0</v>
      </c>
    </row>
    <row r="5264" spans="1:24" x14ac:dyDescent="0.25">
      <c r="A5264">
        <v>5262</v>
      </c>
      <c r="B5264" s="11">
        <v>0</v>
      </c>
      <c r="C5264" s="11">
        <v>0</v>
      </c>
      <c r="D5264" s="11">
        <v>0</v>
      </c>
      <c r="E5264" s="11">
        <v>0</v>
      </c>
      <c r="F5264" s="11">
        <v>420.01588659999999</v>
      </c>
      <c r="G5264" s="11">
        <v>0</v>
      </c>
      <c r="H5264" s="11">
        <v>0</v>
      </c>
      <c r="I5264" s="11">
        <f t="shared" si="96"/>
        <v>0</v>
      </c>
      <c r="R5264" s="11">
        <v>0</v>
      </c>
      <c r="S5264" s="11">
        <v>0</v>
      </c>
      <c r="T5264" s="11">
        <v>0</v>
      </c>
      <c r="U5264" s="11">
        <v>0</v>
      </c>
      <c r="V5264" s="11">
        <v>1.5276765050624703E-3</v>
      </c>
      <c r="W5264" s="11">
        <v>0</v>
      </c>
      <c r="X5264" s="11">
        <v>0</v>
      </c>
    </row>
    <row r="5265" spans="1:24" x14ac:dyDescent="0.25">
      <c r="A5265">
        <v>5263</v>
      </c>
      <c r="B5265" s="11">
        <v>0</v>
      </c>
      <c r="C5265" s="11">
        <v>0</v>
      </c>
      <c r="D5265" s="11">
        <v>0</v>
      </c>
      <c r="E5265" s="11">
        <v>0</v>
      </c>
      <c r="F5265" s="11">
        <v>114.43911110000001</v>
      </c>
      <c r="G5265" s="11">
        <v>0</v>
      </c>
      <c r="H5265" s="11">
        <v>0</v>
      </c>
      <c r="I5265" s="11">
        <f t="shared" si="96"/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4.1623649691659967E-4</v>
      </c>
      <c r="W5265" s="11">
        <v>0</v>
      </c>
      <c r="X5265" s="11">
        <v>0</v>
      </c>
    </row>
    <row r="5266" spans="1:24" x14ac:dyDescent="0.25">
      <c r="A5266">
        <v>5264</v>
      </c>
      <c r="B5266" s="11">
        <v>0</v>
      </c>
      <c r="C5266" s="11">
        <v>0</v>
      </c>
      <c r="D5266" s="11">
        <v>0</v>
      </c>
      <c r="E5266" s="11">
        <v>0</v>
      </c>
      <c r="F5266" s="11">
        <v>298.27215130000002</v>
      </c>
      <c r="G5266" s="11">
        <v>0</v>
      </c>
      <c r="H5266" s="11">
        <v>0</v>
      </c>
      <c r="I5266" s="11">
        <f t="shared" si="96"/>
        <v>0</v>
      </c>
      <c r="R5266" s="11">
        <v>0</v>
      </c>
      <c r="S5266" s="11">
        <v>0</v>
      </c>
      <c r="T5266" s="11">
        <v>0</v>
      </c>
      <c r="U5266" s="11">
        <v>0</v>
      </c>
      <c r="V5266" s="11">
        <v>1.0848717207913546E-3</v>
      </c>
      <c r="W5266" s="11">
        <v>0</v>
      </c>
      <c r="X5266" s="11">
        <v>0</v>
      </c>
    </row>
    <row r="5267" spans="1:24" x14ac:dyDescent="0.25">
      <c r="A5267">
        <v>5265</v>
      </c>
      <c r="B5267" s="11">
        <v>0</v>
      </c>
      <c r="C5267" s="11">
        <v>0</v>
      </c>
      <c r="D5267" s="11">
        <v>0</v>
      </c>
      <c r="E5267" s="11">
        <v>0</v>
      </c>
      <c r="F5267" s="11">
        <v>174.70226</v>
      </c>
      <c r="G5267" s="11">
        <v>0</v>
      </c>
      <c r="H5267" s="11">
        <v>0</v>
      </c>
      <c r="I5267" s="11">
        <f t="shared" si="96"/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6.354248648634687E-4</v>
      </c>
      <c r="W5267" s="11">
        <v>0</v>
      </c>
      <c r="X5267" s="11">
        <v>0</v>
      </c>
    </row>
    <row r="5268" spans="1:24" x14ac:dyDescent="0.25">
      <c r="A5268">
        <v>5266</v>
      </c>
      <c r="B5268" s="11">
        <v>0</v>
      </c>
      <c r="C5268" s="11">
        <v>0</v>
      </c>
      <c r="D5268" s="11">
        <v>0</v>
      </c>
      <c r="E5268" s="11">
        <v>0</v>
      </c>
      <c r="F5268" s="11">
        <v>236.18284639999999</v>
      </c>
      <c r="G5268" s="11">
        <v>0</v>
      </c>
      <c r="H5268" s="11">
        <v>0</v>
      </c>
      <c r="I5268" s="11">
        <f t="shared" si="96"/>
        <v>0</v>
      </c>
      <c r="R5268" s="11">
        <v>0</v>
      </c>
      <c r="S5268" s="11">
        <v>0</v>
      </c>
      <c r="T5268" s="11">
        <v>0</v>
      </c>
      <c r="U5268" s="11">
        <v>0</v>
      </c>
      <c r="V5268" s="11">
        <v>8.5904128118771553E-4</v>
      </c>
      <c r="W5268" s="11">
        <v>0</v>
      </c>
      <c r="X5268" s="11">
        <v>0</v>
      </c>
    </row>
    <row r="5269" spans="1:24" x14ac:dyDescent="0.25">
      <c r="A5269">
        <v>5267</v>
      </c>
      <c r="B5269" s="11">
        <v>0</v>
      </c>
      <c r="C5269" s="11">
        <v>0</v>
      </c>
      <c r="D5269" s="11">
        <v>0</v>
      </c>
      <c r="E5269" s="11">
        <v>0</v>
      </c>
      <c r="F5269" s="11">
        <v>234.96540899999999</v>
      </c>
      <c r="G5269" s="11">
        <v>0</v>
      </c>
      <c r="H5269" s="11">
        <v>0</v>
      </c>
      <c r="I5269" s="11">
        <f t="shared" si="96"/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8.5461323317405661E-4</v>
      </c>
      <c r="W5269" s="11">
        <v>0</v>
      </c>
      <c r="X5269" s="11">
        <v>0</v>
      </c>
    </row>
    <row r="5270" spans="1:24" x14ac:dyDescent="0.25">
      <c r="A5270">
        <v>5268</v>
      </c>
      <c r="B5270" s="11">
        <v>0</v>
      </c>
      <c r="C5270" s="11">
        <v>0</v>
      </c>
      <c r="D5270" s="11">
        <v>0</v>
      </c>
      <c r="E5270" s="11">
        <v>0</v>
      </c>
      <c r="F5270" s="11">
        <v>298.27215130000002</v>
      </c>
      <c r="G5270" s="11">
        <v>0</v>
      </c>
      <c r="H5270" s="11">
        <v>0</v>
      </c>
      <c r="I5270" s="11">
        <f t="shared" si="96"/>
        <v>0</v>
      </c>
      <c r="R5270" s="11">
        <v>0</v>
      </c>
      <c r="S5270" s="11">
        <v>0</v>
      </c>
      <c r="T5270" s="11">
        <v>0</v>
      </c>
      <c r="U5270" s="11">
        <v>0</v>
      </c>
      <c r="V5270" s="11">
        <v>1.0848717207913546E-3</v>
      </c>
      <c r="W5270" s="11">
        <v>0</v>
      </c>
      <c r="X5270" s="11">
        <v>0</v>
      </c>
    </row>
    <row r="5271" spans="1:24" x14ac:dyDescent="0.25">
      <c r="A5271">
        <v>5269</v>
      </c>
      <c r="B5271" s="11">
        <v>0</v>
      </c>
      <c r="C5271" s="11">
        <v>0</v>
      </c>
      <c r="D5271" s="11">
        <v>0</v>
      </c>
      <c r="E5271" s="11">
        <v>0</v>
      </c>
      <c r="F5271" s="11">
        <v>113.8303925</v>
      </c>
      <c r="G5271" s="11">
        <v>0</v>
      </c>
      <c r="H5271" s="11">
        <v>0</v>
      </c>
      <c r="I5271" s="11">
        <f t="shared" si="96"/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4.1402247327348892E-4</v>
      </c>
      <c r="W5271" s="11">
        <v>0</v>
      </c>
      <c r="X5271" s="11">
        <v>0</v>
      </c>
    </row>
    <row r="5272" spans="1:24" x14ac:dyDescent="0.25">
      <c r="A5272">
        <v>5270</v>
      </c>
      <c r="B5272" s="11">
        <v>0</v>
      </c>
      <c r="C5272" s="11">
        <v>0</v>
      </c>
      <c r="D5272" s="11">
        <v>0</v>
      </c>
      <c r="E5272" s="11">
        <v>0</v>
      </c>
      <c r="F5272" s="11">
        <v>115.0478298</v>
      </c>
      <c r="G5272" s="11">
        <v>0</v>
      </c>
      <c r="H5272" s="11">
        <v>0</v>
      </c>
      <c r="I5272" s="11">
        <f t="shared" si="96"/>
        <v>0</v>
      </c>
      <c r="R5272" s="11">
        <v>0</v>
      </c>
      <c r="S5272" s="11">
        <v>0</v>
      </c>
      <c r="T5272" s="11">
        <v>0</v>
      </c>
      <c r="U5272" s="11">
        <v>0</v>
      </c>
      <c r="V5272" s="11">
        <v>4.1845052092342913E-4</v>
      </c>
      <c r="W5272" s="11">
        <v>0</v>
      </c>
      <c r="X5272" s="11">
        <v>0</v>
      </c>
    </row>
    <row r="5273" spans="1:24" x14ac:dyDescent="0.25">
      <c r="A5273">
        <v>5271</v>
      </c>
      <c r="B5273" s="11">
        <v>0</v>
      </c>
      <c r="C5273" s="11">
        <v>0</v>
      </c>
      <c r="D5273" s="11">
        <v>0</v>
      </c>
      <c r="E5273" s="11">
        <v>0</v>
      </c>
      <c r="F5273" s="11">
        <v>357.92658160000002</v>
      </c>
      <c r="G5273" s="11">
        <v>0</v>
      </c>
      <c r="H5273" s="11">
        <v>0</v>
      </c>
      <c r="I5273" s="11">
        <f t="shared" si="96"/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1.3018460650951128E-3</v>
      </c>
      <c r="W5273" s="11">
        <v>0</v>
      </c>
      <c r="X5273" s="11">
        <v>0</v>
      </c>
    </row>
    <row r="5274" spans="1:24" x14ac:dyDescent="0.25">
      <c r="A5274">
        <v>5272</v>
      </c>
      <c r="B5274" s="11">
        <v>0</v>
      </c>
      <c r="C5274" s="11">
        <v>0</v>
      </c>
      <c r="D5274" s="11">
        <v>0</v>
      </c>
      <c r="E5274" s="11">
        <v>0</v>
      </c>
      <c r="F5274" s="11">
        <v>418.79844919999999</v>
      </c>
      <c r="G5274" s="11">
        <v>0</v>
      </c>
      <c r="H5274" s="11">
        <v>0</v>
      </c>
      <c r="I5274" s="11">
        <f t="shared" si="96"/>
        <v>0</v>
      </c>
      <c r="R5274" s="11">
        <v>0</v>
      </c>
      <c r="S5274" s="11">
        <v>0</v>
      </c>
      <c r="T5274" s="11">
        <v>0</v>
      </c>
      <c r="U5274" s="11">
        <v>0</v>
      </c>
      <c r="V5274" s="11">
        <v>1.5232484570488114E-3</v>
      </c>
      <c r="W5274" s="11">
        <v>0</v>
      </c>
      <c r="X5274" s="11">
        <v>0</v>
      </c>
    </row>
    <row r="5275" spans="1:24" x14ac:dyDescent="0.25">
      <c r="A5275">
        <v>5273</v>
      </c>
      <c r="B5275" s="11">
        <v>0</v>
      </c>
      <c r="C5275" s="11">
        <v>0</v>
      </c>
      <c r="D5275" s="11">
        <v>0</v>
      </c>
      <c r="E5275" s="11">
        <v>0</v>
      </c>
      <c r="F5275" s="11">
        <v>174.09354139999999</v>
      </c>
      <c r="G5275" s="11">
        <v>0</v>
      </c>
      <c r="H5275" s="11">
        <v>0</v>
      </c>
      <c r="I5275" s="11">
        <f t="shared" si="96"/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6.3321084122035796E-4</v>
      </c>
      <c r="W5275" s="11">
        <v>0</v>
      </c>
      <c r="X5275" s="11">
        <v>0</v>
      </c>
    </row>
    <row r="5276" spans="1:24" x14ac:dyDescent="0.25">
      <c r="A5276">
        <v>5274</v>
      </c>
      <c r="B5276" s="11">
        <v>0</v>
      </c>
      <c r="C5276" s="11">
        <v>0</v>
      </c>
      <c r="D5276" s="11">
        <v>0</v>
      </c>
      <c r="E5276" s="11">
        <v>0</v>
      </c>
      <c r="F5276" s="11">
        <v>297.05471399999999</v>
      </c>
      <c r="G5276" s="11">
        <v>0</v>
      </c>
      <c r="H5276" s="11">
        <v>0</v>
      </c>
      <c r="I5276" s="11">
        <f t="shared" si="96"/>
        <v>0</v>
      </c>
      <c r="R5276" s="11">
        <v>0</v>
      </c>
      <c r="S5276" s="11">
        <v>0</v>
      </c>
      <c r="T5276" s="11">
        <v>0</v>
      </c>
      <c r="U5276" s="11">
        <v>0</v>
      </c>
      <c r="V5276" s="11">
        <v>1.0804436731414141E-3</v>
      </c>
      <c r="W5276" s="11">
        <v>0</v>
      </c>
      <c r="X5276" s="11">
        <v>0</v>
      </c>
    </row>
    <row r="5277" spans="1:24" x14ac:dyDescent="0.25">
      <c r="A5277">
        <v>5275</v>
      </c>
      <c r="B5277" s="11">
        <v>0</v>
      </c>
      <c r="C5277" s="11">
        <v>0</v>
      </c>
      <c r="D5277" s="11">
        <v>0</v>
      </c>
      <c r="E5277" s="11">
        <v>0</v>
      </c>
      <c r="F5277" s="11">
        <v>237.40028369999999</v>
      </c>
      <c r="G5277" s="11">
        <v>0</v>
      </c>
      <c r="H5277" s="11">
        <v>0</v>
      </c>
      <c r="I5277" s="11">
        <f t="shared" si="96"/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8.6346932883765574E-4</v>
      </c>
      <c r="W5277" s="11">
        <v>0</v>
      </c>
      <c r="X5277" s="11">
        <v>0</v>
      </c>
    </row>
    <row r="5278" spans="1:24" x14ac:dyDescent="0.25">
      <c r="A5278">
        <v>5276</v>
      </c>
      <c r="B5278" s="11">
        <v>0</v>
      </c>
      <c r="C5278" s="11">
        <v>0</v>
      </c>
      <c r="D5278" s="11">
        <v>0</v>
      </c>
      <c r="E5278" s="11">
        <v>0</v>
      </c>
      <c r="F5278" s="11">
        <v>115.0478298</v>
      </c>
      <c r="G5278" s="11">
        <v>0</v>
      </c>
      <c r="H5278" s="11">
        <v>0</v>
      </c>
      <c r="I5278" s="11">
        <f t="shared" si="96"/>
        <v>0</v>
      </c>
      <c r="R5278" s="11">
        <v>0</v>
      </c>
      <c r="S5278" s="11">
        <v>0</v>
      </c>
      <c r="T5278" s="11">
        <v>0</v>
      </c>
      <c r="U5278" s="11">
        <v>0</v>
      </c>
      <c r="V5278" s="11">
        <v>4.1845052092342913E-4</v>
      </c>
      <c r="W5278" s="11">
        <v>0</v>
      </c>
      <c r="X5278" s="11">
        <v>0</v>
      </c>
    </row>
    <row r="5279" spans="1:24" x14ac:dyDescent="0.25">
      <c r="A5279">
        <v>5277</v>
      </c>
      <c r="B5279" s="11">
        <v>0</v>
      </c>
      <c r="C5279" s="11">
        <v>0</v>
      </c>
      <c r="D5279" s="11">
        <v>0</v>
      </c>
      <c r="E5279" s="11">
        <v>0</v>
      </c>
      <c r="F5279" s="11">
        <v>235.57412769999999</v>
      </c>
      <c r="G5279" s="11">
        <v>0</v>
      </c>
      <c r="H5279" s="11">
        <v>0</v>
      </c>
      <c r="I5279" s="11">
        <f t="shared" si="96"/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8.5682725718088607E-4</v>
      </c>
      <c r="W5279" s="11">
        <v>0</v>
      </c>
      <c r="X5279" s="11">
        <v>0</v>
      </c>
    </row>
    <row r="5280" spans="1:24" x14ac:dyDescent="0.25">
      <c r="A5280">
        <v>5278</v>
      </c>
      <c r="B5280" s="11">
        <v>0</v>
      </c>
      <c r="C5280" s="11">
        <v>0</v>
      </c>
      <c r="D5280" s="11">
        <v>0</v>
      </c>
      <c r="E5280" s="11">
        <v>0</v>
      </c>
      <c r="F5280" s="11">
        <v>174.70226</v>
      </c>
      <c r="G5280" s="11">
        <v>0</v>
      </c>
      <c r="H5280" s="11">
        <v>0</v>
      </c>
      <c r="I5280" s="11">
        <f t="shared" si="96"/>
        <v>0</v>
      </c>
      <c r="R5280" s="11">
        <v>0</v>
      </c>
      <c r="S5280" s="11">
        <v>0</v>
      </c>
      <c r="T5280" s="11">
        <v>0</v>
      </c>
      <c r="U5280" s="11">
        <v>0</v>
      </c>
      <c r="V5280" s="11">
        <v>6.354248648634687E-4</v>
      </c>
      <c r="W5280" s="11">
        <v>0</v>
      </c>
      <c r="X5280" s="11">
        <v>0</v>
      </c>
    </row>
    <row r="5281" spans="1:24" x14ac:dyDescent="0.25">
      <c r="A5281">
        <v>5279</v>
      </c>
      <c r="B5281" s="11">
        <v>0</v>
      </c>
      <c r="C5281" s="11">
        <v>0</v>
      </c>
      <c r="D5281" s="11">
        <v>0</v>
      </c>
      <c r="E5281" s="11">
        <v>0</v>
      </c>
      <c r="F5281" s="11">
        <v>175.31097869999999</v>
      </c>
      <c r="G5281" s="11">
        <v>0</v>
      </c>
      <c r="H5281" s="11">
        <v>0</v>
      </c>
      <c r="I5281" s="11">
        <f t="shared" si="96"/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6.3763888887029827E-4</v>
      </c>
      <c r="W5281" s="11">
        <v>0</v>
      </c>
      <c r="X5281" s="11">
        <v>0</v>
      </c>
    </row>
    <row r="5282" spans="1:24" x14ac:dyDescent="0.25">
      <c r="A5282">
        <v>5280</v>
      </c>
      <c r="B5282" s="11">
        <v>0</v>
      </c>
      <c r="C5282" s="11">
        <v>0</v>
      </c>
      <c r="D5282" s="11">
        <v>0</v>
      </c>
      <c r="E5282" s="11">
        <v>0</v>
      </c>
      <c r="F5282" s="11">
        <v>115.6565485</v>
      </c>
      <c r="G5282" s="11">
        <v>0</v>
      </c>
      <c r="H5282" s="11">
        <v>0</v>
      </c>
      <c r="I5282" s="11">
        <f t="shared" si="96"/>
        <v>0</v>
      </c>
      <c r="R5282" s="11">
        <v>0</v>
      </c>
      <c r="S5282" s="11">
        <v>0</v>
      </c>
      <c r="T5282" s="11">
        <v>0</v>
      </c>
      <c r="U5282" s="11">
        <v>0</v>
      </c>
      <c r="V5282" s="11">
        <v>4.2066454493025859E-4</v>
      </c>
      <c r="W5282" s="11">
        <v>0</v>
      </c>
      <c r="X5282" s="11">
        <v>0</v>
      </c>
    </row>
    <row r="5283" spans="1:24" x14ac:dyDescent="0.25">
      <c r="A5283">
        <v>5281</v>
      </c>
      <c r="B5283" s="11">
        <v>0</v>
      </c>
      <c r="C5283" s="11">
        <v>0</v>
      </c>
      <c r="D5283" s="11">
        <v>0</v>
      </c>
      <c r="E5283" s="11">
        <v>0</v>
      </c>
      <c r="F5283" s="11">
        <v>416.97229320000002</v>
      </c>
      <c r="G5283" s="11">
        <v>0</v>
      </c>
      <c r="H5283" s="11">
        <v>0</v>
      </c>
      <c r="I5283" s="11">
        <f t="shared" si="96"/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1.5166063853920418E-3</v>
      </c>
      <c r="W5283" s="11">
        <v>0</v>
      </c>
      <c r="X5283" s="11">
        <v>0</v>
      </c>
    </row>
    <row r="5284" spans="1:24" x14ac:dyDescent="0.25">
      <c r="A5284">
        <v>5282</v>
      </c>
      <c r="B5284" s="11">
        <v>0</v>
      </c>
      <c r="C5284" s="11">
        <v>0</v>
      </c>
      <c r="D5284" s="11">
        <v>0</v>
      </c>
      <c r="E5284" s="11">
        <v>0</v>
      </c>
      <c r="F5284" s="11">
        <v>234.3566903</v>
      </c>
      <c r="G5284" s="11">
        <v>0</v>
      </c>
      <c r="H5284" s="11">
        <v>0</v>
      </c>
      <c r="I5284" s="11">
        <f t="shared" si="96"/>
        <v>0</v>
      </c>
      <c r="R5284" s="11">
        <v>0</v>
      </c>
      <c r="S5284" s="11">
        <v>0</v>
      </c>
      <c r="T5284" s="11">
        <v>0</v>
      </c>
      <c r="U5284" s="11">
        <v>0</v>
      </c>
      <c r="V5284" s="11">
        <v>8.5239920916722715E-4</v>
      </c>
      <c r="W5284" s="11">
        <v>0</v>
      </c>
      <c r="X5284" s="11">
        <v>0</v>
      </c>
    </row>
    <row r="5285" spans="1:24" x14ac:dyDescent="0.25">
      <c r="A5285">
        <v>5283</v>
      </c>
      <c r="B5285" s="11">
        <v>0</v>
      </c>
      <c r="C5285" s="11">
        <v>0</v>
      </c>
      <c r="D5285" s="11">
        <v>0</v>
      </c>
      <c r="E5285" s="11">
        <v>0</v>
      </c>
      <c r="F5285" s="11">
        <v>417.5810118</v>
      </c>
      <c r="G5285" s="11">
        <v>0</v>
      </c>
      <c r="H5285" s="11">
        <v>0</v>
      </c>
      <c r="I5285" s="11">
        <f t="shared" si="96"/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1.5188204090351525E-3</v>
      </c>
      <c r="W5285" s="11">
        <v>0</v>
      </c>
      <c r="X5285" s="11">
        <v>0</v>
      </c>
    </row>
    <row r="5286" spans="1:24" x14ac:dyDescent="0.25">
      <c r="A5286">
        <v>5284</v>
      </c>
      <c r="B5286" s="11">
        <v>0</v>
      </c>
      <c r="C5286" s="11">
        <v>0</v>
      </c>
      <c r="D5286" s="11">
        <v>0</v>
      </c>
      <c r="E5286" s="11">
        <v>0</v>
      </c>
      <c r="F5286" s="11">
        <v>297.66343260000002</v>
      </c>
      <c r="G5286" s="11">
        <v>0</v>
      </c>
      <c r="H5286" s="11">
        <v>0</v>
      </c>
      <c r="I5286" s="11">
        <f t="shared" si="96"/>
        <v>0</v>
      </c>
      <c r="R5286" s="11">
        <v>0</v>
      </c>
      <c r="S5286" s="11">
        <v>0</v>
      </c>
      <c r="T5286" s="11">
        <v>0</v>
      </c>
      <c r="U5286" s="11">
        <v>0</v>
      </c>
      <c r="V5286" s="11">
        <v>1.0826576967845249E-3</v>
      </c>
      <c r="W5286" s="11">
        <v>0</v>
      </c>
      <c r="X5286" s="11">
        <v>0</v>
      </c>
    </row>
    <row r="5287" spans="1:24" x14ac:dyDescent="0.25">
      <c r="A5287">
        <v>5285</v>
      </c>
      <c r="B5287" s="11">
        <v>0</v>
      </c>
      <c r="C5287" s="11">
        <v>0</v>
      </c>
      <c r="D5287" s="11">
        <v>0</v>
      </c>
      <c r="E5287" s="11">
        <v>0.49116366</v>
      </c>
      <c r="F5287" s="11">
        <v>112.61295509999999</v>
      </c>
      <c r="G5287" s="11">
        <v>0.52038789699999999</v>
      </c>
      <c r="H5287" s="11">
        <v>0</v>
      </c>
      <c r="I5287" s="11">
        <f t="shared" si="96"/>
        <v>0.52038789699999999</v>
      </c>
      <c r="R5287" s="11">
        <v>0</v>
      </c>
      <c r="S5287" s="11">
        <v>0</v>
      </c>
      <c r="T5287" s="11">
        <v>0</v>
      </c>
      <c r="U5287" s="11">
        <v>2.5434638266159226E-2</v>
      </c>
      <c r="V5287" s="11">
        <v>4.095944252598299E-4</v>
      </c>
      <c r="W5287" s="11">
        <v>3.3348903822728086E-2</v>
      </c>
      <c r="X5287" s="11">
        <v>0</v>
      </c>
    </row>
    <row r="5288" spans="1:24" x14ac:dyDescent="0.25">
      <c r="A5288">
        <v>5286</v>
      </c>
      <c r="B5288" s="11">
        <v>0</v>
      </c>
      <c r="C5288" s="11">
        <v>0</v>
      </c>
      <c r="D5288" s="11">
        <v>0</v>
      </c>
      <c r="E5288" s="11">
        <v>0</v>
      </c>
      <c r="F5288" s="11">
        <v>174.70226</v>
      </c>
      <c r="G5288" s="11">
        <v>0</v>
      </c>
      <c r="H5288" s="11">
        <v>0</v>
      </c>
      <c r="I5288" s="11">
        <f t="shared" si="96"/>
        <v>0</v>
      </c>
      <c r="R5288" s="11">
        <v>0</v>
      </c>
      <c r="S5288" s="11">
        <v>0</v>
      </c>
      <c r="T5288" s="11">
        <v>0</v>
      </c>
      <c r="U5288" s="11">
        <v>0</v>
      </c>
      <c r="V5288" s="11">
        <v>6.354248648634687E-4</v>
      </c>
      <c r="W5288" s="11">
        <v>0</v>
      </c>
      <c r="X5288" s="11">
        <v>0</v>
      </c>
    </row>
    <row r="5289" spans="1:24" x14ac:dyDescent="0.25">
      <c r="A5289">
        <v>5287</v>
      </c>
      <c r="B5289" s="11">
        <v>0</v>
      </c>
      <c r="C5289" s="11">
        <v>0</v>
      </c>
      <c r="D5289" s="11">
        <v>0</v>
      </c>
      <c r="E5289" s="11">
        <v>0</v>
      </c>
      <c r="F5289" s="11">
        <v>174.70226</v>
      </c>
      <c r="G5289" s="11">
        <v>0</v>
      </c>
      <c r="H5289" s="11">
        <v>0</v>
      </c>
      <c r="I5289" s="11">
        <f t="shared" si="96"/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6.354248648634687E-4</v>
      </c>
      <c r="W5289" s="11">
        <v>0</v>
      </c>
      <c r="X5289" s="11">
        <v>0</v>
      </c>
    </row>
    <row r="5290" spans="1:24" x14ac:dyDescent="0.25">
      <c r="A5290">
        <v>5288</v>
      </c>
      <c r="B5290" s="11">
        <v>0</v>
      </c>
      <c r="C5290" s="11">
        <v>0</v>
      </c>
      <c r="D5290" s="11">
        <v>0</v>
      </c>
      <c r="E5290" s="11">
        <v>0</v>
      </c>
      <c r="F5290" s="11">
        <v>237.40028369999999</v>
      </c>
      <c r="G5290" s="11">
        <v>0</v>
      </c>
      <c r="H5290" s="11">
        <v>0</v>
      </c>
      <c r="I5290" s="11">
        <f t="shared" si="96"/>
        <v>0</v>
      </c>
      <c r="R5290" s="11">
        <v>0</v>
      </c>
      <c r="S5290" s="11">
        <v>0</v>
      </c>
      <c r="T5290" s="11">
        <v>0</v>
      </c>
      <c r="U5290" s="11">
        <v>0</v>
      </c>
      <c r="V5290" s="11">
        <v>8.6346932883765574E-4</v>
      </c>
      <c r="W5290" s="11">
        <v>0</v>
      </c>
      <c r="X5290" s="11">
        <v>0</v>
      </c>
    </row>
    <row r="5291" spans="1:24" x14ac:dyDescent="0.25">
      <c r="A5291">
        <v>5289</v>
      </c>
      <c r="B5291" s="11">
        <v>0</v>
      </c>
      <c r="C5291" s="11">
        <v>0</v>
      </c>
      <c r="D5291" s="11">
        <v>0</v>
      </c>
      <c r="E5291" s="11">
        <v>0</v>
      </c>
      <c r="F5291" s="11">
        <v>173.4848227</v>
      </c>
      <c r="G5291" s="11">
        <v>0</v>
      </c>
      <c r="H5291" s="11">
        <v>0</v>
      </c>
      <c r="I5291" s="11">
        <f t="shared" si="96"/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6.309968172135285E-4</v>
      </c>
      <c r="W5291" s="11">
        <v>0</v>
      </c>
      <c r="X5291" s="11">
        <v>0</v>
      </c>
    </row>
    <row r="5292" spans="1:24" x14ac:dyDescent="0.25">
      <c r="A5292">
        <v>5290</v>
      </c>
      <c r="B5292" s="11">
        <v>0</v>
      </c>
      <c r="C5292" s="11">
        <v>0</v>
      </c>
      <c r="D5292" s="11">
        <v>0</v>
      </c>
      <c r="E5292" s="11">
        <v>0</v>
      </c>
      <c r="F5292" s="11">
        <v>237.40028369999999</v>
      </c>
      <c r="G5292" s="11">
        <v>0</v>
      </c>
      <c r="H5292" s="11">
        <v>0</v>
      </c>
      <c r="I5292" s="11">
        <f t="shared" si="96"/>
        <v>0</v>
      </c>
      <c r="R5292" s="11">
        <v>0</v>
      </c>
      <c r="S5292" s="11">
        <v>0</v>
      </c>
      <c r="T5292" s="11">
        <v>0</v>
      </c>
      <c r="U5292" s="11">
        <v>0</v>
      </c>
      <c r="V5292" s="11">
        <v>8.6346932883765574E-4</v>
      </c>
      <c r="W5292" s="11">
        <v>0</v>
      </c>
      <c r="X5292" s="11">
        <v>0</v>
      </c>
    </row>
    <row r="5293" spans="1:24" x14ac:dyDescent="0.25">
      <c r="A5293">
        <v>5291</v>
      </c>
      <c r="B5293" s="11">
        <v>0</v>
      </c>
      <c r="C5293" s="11">
        <v>0</v>
      </c>
      <c r="D5293" s="11">
        <v>0</v>
      </c>
      <c r="E5293" s="11">
        <v>0</v>
      </c>
      <c r="F5293" s="11">
        <v>175.31097869999999</v>
      </c>
      <c r="G5293" s="11">
        <v>0</v>
      </c>
      <c r="H5293" s="11">
        <v>0</v>
      </c>
      <c r="I5293" s="11">
        <f t="shared" si="96"/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6.3763888887029827E-4</v>
      </c>
      <c r="W5293" s="11">
        <v>0</v>
      </c>
      <c r="X5293" s="11">
        <v>0</v>
      </c>
    </row>
    <row r="5294" spans="1:24" x14ac:dyDescent="0.25">
      <c r="A5294">
        <v>5292</v>
      </c>
      <c r="B5294" s="11">
        <v>0</v>
      </c>
      <c r="C5294" s="11">
        <v>0</v>
      </c>
      <c r="D5294" s="11">
        <v>0</v>
      </c>
      <c r="E5294" s="11">
        <v>0</v>
      </c>
      <c r="F5294" s="11">
        <v>175.91969739999999</v>
      </c>
      <c r="G5294" s="11">
        <v>0</v>
      </c>
      <c r="H5294" s="11">
        <v>0</v>
      </c>
      <c r="I5294" s="11">
        <f t="shared" si="96"/>
        <v>0</v>
      </c>
      <c r="R5294" s="11">
        <v>0</v>
      </c>
      <c r="S5294" s="11">
        <v>0</v>
      </c>
      <c r="T5294" s="11">
        <v>0</v>
      </c>
      <c r="U5294" s="11">
        <v>0</v>
      </c>
      <c r="V5294" s="11">
        <v>6.3985291287712773E-4</v>
      </c>
      <c r="W5294" s="11">
        <v>0</v>
      </c>
      <c r="X5294" s="11">
        <v>0</v>
      </c>
    </row>
    <row r="5295" spans="1:24" x14ac:dyDescent="0.25">
      <c r="A5295">
        <v>5293</v>
      </c>
      <c r="B5295" s="11">
        <v>0</v>
      </c>
      <c r="C5295" s="11">
        <v>0</v>
      </c>
      <c r="D5295" s="11">
        <v>0</v>
      </c>
      <c r="E5295" s="11">
        <v>0</v>
      </c>
      <c r="F5295" s="11">
        <v>175.91969739999999</v>
      </c>
      <c r="G5295" s="11">
        <v>0</v>
      </c>
      <c r="H5295" s="11">
        <v>0</v>
      </c>
      <c r="I5295" s="11">
        <f t="shared" si="96"/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6.3985291287712773E-4</v>
      </c>
      <c r="W5295" s="11">
        <v>0</v>
      </c>
      <c r="X5295" s="11">
        <v>0</v>
      </c>
    </row>
    <row r="5296" spans="1:24" x14ac:dyDescent="0.25">
      <c r="A5296">
        <v>5294</v>
      </c>
      <c r="B5296" s="11">
        <v>0</v>
      </c>
      <c r="C5296" s="11">
        <v>0</v>
      </c>
      <c r="D5296" s="11">
        <v>0</v>
      </c>
      <c r="E5296" s="11">
        <v>0</v>
      </c>
      <c r="F5296" s="11">
        <v>356.70914420000003</v>
      </c>
      <c r="G5296" s="11">
        <v>0</v>
      </c>
      <c r="H5296" s="11">
        <v>0</v>
      </c>
      <c r="I5296" s="11">
        <f t="shared" si="96"/>
        <v>0</v>
      </c>
      <c r="R5296" s="11">
        <v>0</v>
      </c>
      <c r="S5296" s="11">
        <v>0</v>
      </c>
      <c r="T5296" s="11">
        <v>0</v>
      </c>
      <c r="U5296" s="11">
        <v>0</v>
      </c>
      <c r="V5296" s="11">
        <v>1.2974180170814539E-3</v>
      </c>
      <c r="W5296" s="11">
        <v>0</v>
      </c>
      <c r="X5296" s="11">
        <v>0</v>
      </c>
    </row>
    <row r="5297" spans="1:24" x14ac:dyDescent="0.25">
      <c r="A5297">
        <v>5295</v>
      </c>
      <c r="B5297" s="11">
        <v>0</v>
      </c>
      <c r="C5297" s="11">
        <v>0</v>
      </c>
      <c r="D5297" s="11">
        <v>0</v>
      </c>
      <c r="E5297" s="11">
        <v>0</v>
      </c>
      <c r="F5297" s="11">
        <v>356.10042559999999</v>
      </c>
      <c r="G5297" s="11">
        <v>0</v>
      </c>
      <c r="H5297" s="11">
        <v>0</v>
      </c>
      <c r="I5297" s="11">
        <f t="shared" si="96"/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1.2952039934383431E-3</v>
      </c>
      <c r="W5297" s="11">
        <v>0</v>
      </c>
      <c r="X5297" s="11">
        <v>0</v>
      </c>
    </row>
    <row r="5298" spans="1:24" x14ac:dyDescent="0.25">
      <c r="A5298">
        <v>5296</v>
      </c>
      <c r="B5298" s="11">
        <v>0</v>
      </c>
      <c r="C5298" s="11">
        <v>0</v>
      </c>
      <c r="D5298" s="11">
        <v>0</v>
      </c>
      <c r="E5298" s="11">
        <v>0</v>
      </c>
      <c r="F5298" s="11">
        <v>356.70914420000003</v>
      </c>
      <c r="G5298" s="11">
        <v>0</v>
      </c>
      <c r="H5298" s="11">
        <v>0</v>
      </c>
      <c r="I5298" s="11">
        <f t="shared" si="96"/>
        <v>0</v>
      </c>
      <c r="R5298" s="11">
        <v>0</v>
      </c>
      <c r="S5298" s="11">
        <v>0</v>
      </c>
      <c r="T5298" s="11">
        <v>0</v>
      </c>
      <c r="U5298" s="11">
        <v>0</v>
      </c>
      <c r="V5298" s="11">
        <v>1.2974180170814539E-3</v>
      </c>
      <c r="W5298" s="11">
        <v>0</v>
      </c>
      <c r="X5298" s="11">
        <v>0</v>
      </c>
    </row>
    <row r="5299" spans="1:24" x14ac:dyDescent="0.25">
      <c r="A5299">
        <v>5297</v>
      </c>
      <c r="B5299" s="11">
        <v>0</v>
      </c>
      <c r="C5299" s="11">
        <v>0</v>
      </c>
      <c r="D5299" s="11">
        <v>0</v>
      </c>
      <c r="E5299" s="11">
        <v>0</v>
      </c>
      <c r="F5299" s="11">
        <v>174.70226</v>
      </c>
      <c r="G5299" s="11">
        <v>0</v>
      </c>
      <c r="H5299" s="11">
        <v>0</v>
      </c>
      <c r="I5299" s="11">
        <f t="shared" si="96"/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6.354248648634687E-4</v>
      </c>
      <c r="W5299" s="11">
        <v>0</v>
      </c>
      <c r="X5299" s="11">
        <v>0</v>
      </c>
    </row>
    <row r="5300" spans="1:24" x14ac:dyDescent="0.25">
      <c r="A5300">
        <v>5298</v>
      </c>
      <c r="B5300" s="11">
        <v>0</v>
      </c>
      <c r="C5300" s="11">
        <v>0</v>
      </c>
      <c r="D5300" s="11">
        <v>0</v>
      </c>
      <c r="E5300" s="11">
        <v>0</v>
      </c>
      <c r="F5300" s="11">
        <v>418.1897305</v>
      </c>
      <c r="G5300" s="11">
        <v>0</v>
      </c>
      <c r="H5300" s="11">
        <v>0</v>
      </c>
      <c r="I5300" s="11">
        <f t="shared" si="96"/>
        <v>0</v>
      </c>
      <c r="R5300" s="11">
        <v>0</v>
      </c>
      <c r="S5300" s="11">
        <v>0</v>
      </c>
      <c r="T5300" s="11">
        <v>0</v>
      </c>
      <c r="U5300" s="11">
        <v>0</v>
      </c>
      <c r="V5300" s="11">
        <v>1.5210344330419819E-3</v>
      </c>
      <c r="W5300" s="11">
        <v>0</v>
      </c>
      <c r="X5300" s="11">
        <v>0</v>
      </c>
    </row>
    <row r="5301" spans="1:24" x14ac:dyDescent="0.25">
      <c r="A5301">
        <v>5299</v>
      </c>
      <c r="B5301" s="11">
        <v>0</v>
      </c>
      <c r="C5301" s="11">
        <v>0</v>
      </c>
      <c r="D5301" s="11">
        <v>0</v>
      </c>
      <c r="E5301" s="11">
        <v>0</v>
      </c>
      <c r="F5301" s="11">
        <v>174.70226</v>
      </c>
      <c r="G5301" s="11">
        <v>0</v>
      </c>
      <c r="H5301" s="11">
        <v>0</v>
      </c>
      <c r="I5301" s="11">
        <f t="shared" si="96"/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6.354248648634687E-4</v>
      </c>
      <c r="W5301" s="11">
        <v>0</v>
      </c>
      <c r="X5301" s="11">
        <v>0</v>
      </c>
    </row>
    <row r="5302" spans="1:24" x14ac:dyDescent="0.25">
      <c r="A5302">
        <v>5300</v>
      </c>
      <c r="B5302" s="11">
        <v>0</v>
      </c>
      <c r="C5302" s="11">
        <v>0</v>
      </c>
      <c r="D5302" s="11">
        <v>0</v>
      </c>
      <c r="E5302" s="11">
        <v>0</v>
      </c>
      <c r="F5302" s="11">
        <v>114.43911110000001</v>
      </c>
      <c r="G5302" s="11">
        <v>0</v>
      </c>
      <c r="H5302" s="11">
        <v>0</v>
      </c>
      <c r="I5302" s="11">
        <f t="shared" si="96"/>
        <v>0</v>
      </c>
      <c r="R5302" s="11">
        <v>0</v>
      </c>
      <c r="S5302" s="11">
        <v>0</v>
      </c>
      <c r="T5302" s="11">
        <v>0</v>
      </c>
      <c r="U5302" s="11">
        <v>0</v>
      </c>
      <c r="V5302" s="11">
        <v>4.1623649691659967E-4</v>
      </c>
      <c r="W5302" s="11">
        <v>0</v>
      </c>
      <c r="X5302" s="11">
        <v>0</v>
      </c>
    </row>
    <row r="5303" spans="1:24" x14ac:dyDescent="0.25">
      <c r="A5303">
        <v>5301</v>
      </c>
      <c r="B5303" s="11">
        <v>0</v>
      </c>
      <c r="C5303" s="11">
        <v>0</v>
      </c>
      <c r="D5303" s="11">
        <v>0</v>
      </c>
      <c r="E5303" s="11">
        <v>0</v>
      </c>
      <c r="F5303" s="11">
        <v>419.40716789999999</v>
      </c>
      <c r="G5303" s="11">
        <v>0</v>
      </c>
      <c r="H5303" s="11">
        <v>0</v>
      </c>
      <c r="I5303" s="11">
        <f t="shared" si="96"/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1.5254624810556408E-3</v>
      </c>
      <c r="W5303" s="11">
        <v>0</v>
      </c>
      <c r="X5303" s="11">
        <v>0</v>
      </c>
    </row>
    <row r="5304" spans="1:24" x14ac:dyDescent="0.25">
      <c r="A5304">
        <v>5302</v>
      </c>
      <c r="B5304" s="11">
        <v>0</v>
      </c>
      <c r="C5304" s="11">
        <v>0</v>
      </c>
      <c r="D5304" s="11">
        <v>0</v>
      </c>
      <c r="E5304" s="11">
        <v>0</v>
      </c>
      <c r="F5304" s="11">
        <v>236.18284639999999</v>
      </c>
      <c r="G5304" s="11">
        <v>0</v>
      </c>
      <c r="H5304" s="11">
        <v>0</v>
      </c>
      <c r="I5304" s="11">
        <f t="shared" si="96"/>
        <v>0</v>
      </c>
      <c r="R5304" s="11">
        <v>0</v>
      </c>
      <c r="S5304" s="11">
        <v>0</v>
      </c>
      <c r="T5304" s="11">
        <v>0</v>
      </c>
      <c r="U5304" s="11">
        <v>0</v>
      </c>
      <c r="V5304" s="11">
        <v>8.5904128118771553E-4</v>
      </c>
      <c r="W5304" s="11">
        <v>0</v>
      </c>
      <c r="X5304" s="11">
        <v>0</v>
      </c>
    </row>
    <row r="5305" spans="1:24" x14ac:dyDescent="0.25">
      <c r="A5305">
        <v>5303</v>
      </c>
      <c r="B5305" s="11">
        <v>0</v>
      </c>
      <c r="C5305" s="11">
        <v>0</v>
      </c>
      <c r="D5305" s="11">
        <v>0</v>
      </c>
      <c r="E5305" s="11">
        <v>0</v>
      </c>
      <c r="F5305" s="11">
        <v>237.40028369999999</v>
      </c>
      <c r="G5305" s="11">
        <v>0</v>
      </c>
      <c r="H5305" s="11">
        <v>0</v>
      </c>
      <c r="I5305" s="11">
        <f t="shared" si="96"/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8.6346932883765574E-4</v>
      </c>
      <c r="W5305" s="11">
        <v>0</v>
      </c>
      <c r="X5305" s="11">
        <v>0</v>
      </c>
    </row>
    <row r="5306" spans="1:24" x14ac:dyDescent="0.25">
      <c r="A5306">
        <v>5304</v>
      </c>
      <c r="B5306" s="11">
        <v>0</v>
      </c>
      <c r="C5306" s="11">
        <v>0</v>
      </c>
      <c r="D5306" s="11">
        <v>0</v>
      </c>
      <c r="E5306" s="11">
        <v>0</v>
      </c>
      <c r="F5306" s="11">
        <v>234.96540899999999</v>
      </c>
      <c r="G5306" s="11">
        <v>0</v>
      </c>
      <c r="H5306" s="11">
        <v>0</v>
      </c>
      <c r="I5306" s="11">
        <f t="shared" si="96"/>
        <v>0</v>
      </c>
      <c r="R5306" s="11">
        <v>0</v>
      </c>
      <c r="S5306" s="11">
        <v>0</v>
      </c>
      <c r="T5306" s="11">
        <v>0</v>
      </c>
      <c r="U5306" s="11">
        <v>0</v>
      </c>
      <c r="V5306" s="11">
        <v>8.5461323317405661E-4</v>
      </c>
      <c r="W5306" s="11">
        <v>0</v>
      </c>
      <c r="X5306" s="11">
        <v>0</v>
      </c>
    </row>
    <row r="5307" spans="1:24" x14ac:dyDescent="0.25">
      <c r="A5307">
        <v>5305</v>
      </c>
      <c r="B5307" s="11">
        <v>0</v>
      </c>
      <c r="C5307" s="11">
        <v>0</v>
      </c>
      <c r="D5307" s="11">
        <v>0</v>
      </c>
      <c r="E5307" s="11">
        <v>0</v>
      </c>
      <c r="F5307" s="11">
        <v>174.70226</v>
      </c>
      <c r="G5307" s="11">
        <v>0</v>
      </c>
      <c r="H5307" s="11">
        <v>0</v>
      </c>
      <c r="I5307" s="11">
        <f t="shared" si="96"/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6.354248648634687E-4</v>
      </c>
      <c r="W5307" s="11">
        <v>0</v>
      </c>
      <c r="X5307" s="11">
        <v>0</v>
      </c>
    </row>
    <row r="5308" spans="1:24" x14ac:dyDescent="0.25">
      <c r="A5308">
        <v>5306</v>
      </c>
      <c r="B5308" s="11">
        <v>0</v>
      </c>
      <c r="C5308" s="11">
        <v>0</v>
      </c>
      <c r="D5308" s="11">
        <v>0</v>
      </c>
      <c r="E5308" s="11">
        <v>0</v>
      </c>
      <c r="F5308" s="11">
        <v>234.3566903</v>
      </c>
      <c r="G5308" s="11">
        <v>0</v>
      </c>
      <c r="H5308" s="11">
        <v>0</v>
      </c>
      <c r="I5308" s="11">
        <f t="shared" si="96"/>
        <v>0</v>
      </c>
      <c r="R5308" s="11">
        <v>0</v>
      </c>
      <c r="S5308" s="11">
        <v>0</v>
      </c>
      <c r="T5308" s="11">
        <v>0</v>
      </c>
      <c r="U5308" s="11">
        <v>0</v>
      </c>
      <c r="V5308" s="11">
        <v>8.5239920916722715E-4</v>
      </c>
      <c r="W5308" s="11">
        <v>0</v>
      </c>
      <c r="X5308" s="11">
        <v>0</v>
      </c>
    </row>
    <row r="5309" spans="1:24" x14ac:dyDescent="0.25">
      <c r="A5309">
        <v>5307</v>
      </c>
      <c r="B5309" s="11">
        <v>0</v>
      </c>
      <c r="C5309" s="11">
        <v>0</v>
      </c>
      <c r="D5309" s="11">
        <v>0</v>
      </c>
      <c r="E5309" s="11">
        <v>0</v>
      </c>
      <c r="F5309" s="11">
        <v>173.4848227</v>
      </c>
      <c r="G5309" s="11">
        <v>0</v>
      </c>
      <c r="H5309" s="11">
        <v>0</v>
      </c>
      <c r="I5309" s="11">
        <f t="shared" si="96"/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6.309968172135285E-4</v>
      </c>
      <c r="W5309" s="11">
        <v>0</v>
      </c>
      <c r="X5309" s="11">
        <v>0</v>
      </c>
    </row>
    <row r="5310" spans="1:24" x14ac:dyDescent="0.25">
      <c r="A5310">
        <v>5308</v>
      </c>
      <c r="B5310" s="11">
        <v>0</v>
      </c>
      <c r="C5310" s="11">
        <v>0</v>
      </c>
      <c r="D5310" s="11">
        <v>0</v>
      </c>
      <c r="E5310" s="11">
        <v>0</v>
      </c>
      <c r="F5310" s="11">
        <v>357.92658160000002</v>
      </c>
      <c r="G5310" s="11">
        <v>0</v>
      </c>
      <c r="H5310" s="11">
        <v>0</v>
      </c>
      <c r="I5310" s="11">
        <f t="shared" si="96"/>
        <v>0</v>
      </c>
      <c r="R5310" s="11">
        <v>0</v>
      </c>
      <c r="S5310" s="11">
        <v>0</v>
      </c>
      <c r="T5310" s="11">
        <v>0</v>
      </c>
      <c r="U5310" s="11">
        <v>0</v>
      </c>
      <c r="V5310" s="11">
        <v>1.3018460650951128E-3</v>
      </c>
      <c r="W5310" s="11">
        <v>0</v>
      </c>
      <c r="X5310" s="11">
        <v>0</v>
      </c>
    </row>
    <row r="5311" spans="1:24" x14ac:dyDescent="0.25">
      <c r="A5311">
        <v>5309</v>
      </c>
      <c r="B5311" s="11">
        <v>0</v>
      </c>
      <c r="C5311" s="11">
        <v>0</v>
      </c>
      <c r="D5311" s="11">
        <v>0</v>
      </c>
      <c r="E5311" s="11">
        <v>0.27550506000000002</v>
      </c>
      <c r="F5311" s="11">
        <v>234.3566903</v>
      </c>
      <c r="G5311" s="11">
        <v>0.291897611</v>
      </c>
      <c r="H5311" s="11">
        <v>0</v>
      </c>
      <c r="I5311" s="11">
        <f t="shared" si="96"/>
        <v>0.291897611</v>
      </c>
      <c r="R5311" s="11">
        <v>0</v>
      </c>
      <c r="S5311" s="11">
        <v>0</v>
      </c>
      <c r="T5311" s="11">
        <v>0</v>
      </c>
      <c r="U5311" s="11">
        <v>1.426687703564326E-2</v>
      </c>
      <c r="V5311" s="11">
        <v>8.5239920916722715E-4</v>
      </c>
      <c r="W5311" s="11">
        <v>1.8706171706608883E-2</v>
      </c>
      <c r="X5311" s="11">
        <v>0</v>
      </c>
    </row>
    <row r="5312" spans="1:24" x14ac:dyDescent="0.25">
      <c r="A5312">
        <v>5310</v>
      </c>
      <c r="B5312" s="11">
        <v>0</v>
      </c>
      <c r="C5312" s="11">
        <v>0</v>
      </c>
      <c r="D5312" s="11">
        <v>0</v>
      </c>
      <c r="E5312" s="11">
        <v>0</v>
      </c>
      <c r="F5312" s="11">
        <v>357.31786290000002</v>
      </c>
      <c r="G5312" s="11">
        <v>0</v>
      </c>
      <c r="H5312" s="11">
        <v>0</v>
      </c>
      <c r="I5312" s="11">
        <f t="shared" si="96"/>
        <v>0</v>
      </c>
      <c r="R5312" s="11">
        <v>0</v>
      </c>
      <c r="S5312" s="11">
        <v>0</v>
      </c>
      <c r="T5312" s="11">
        <v>0</v>
      </c>
      <c r="U5312" s="11">
        <v>0</v>
      </c>
      <c r="V5312" s="11">
        <v>1.2996320410882834E-3</v>
      </c>
      <c r="W5312" s="11">
        <v>0</v>
      </c>
      <c r="X5312" s="11">
        <v>0</v>
      </c>
    </row>
    <row r="5313" spans="1:24" x14ac:dyDescent="0.25">
      <c r="A5313">
        <v>5311</v>
      </c>
      <c r="B5313" s="11">
        <v>0</v>
      </c>
      <c r="C5313" s="11">
        <v>0</v>
      </c>
      <c r="D5313" s="11">
        <v>0</v>
      </c>
      <c r="E5313" s="11">
        <v>0</v>
      </c>
      <c r="F5313" s="11">
        <v>418.79844919999999</v>
      </c>
      <c r="G5313" s="11">
        <v>0</v>
      </c>
      <c r="H5313" s="11">
        <v>0</v>
      </c>
      <c r="I5313" s="11">
        <f t="shared" si="96"/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1.5232484570488114E-3</v>
      </c>
      <c r="W5313" s="11">
        <v>0</v>
      </c>
      <c r="X5313" s="11">
        <v>0</v>
      </c>
    </row>
    <row r="5314" spans="1:24" x14ac:dyDescent="0.25">
      <c r="A5314">
        <v>5312</v>
      </c>
      <c r="B5314" s="11">
        <v>0</v>
      </c>
      <c r="C5314" s="11">
        <v>0</v>
      </c>
      <c r="D5314" s="11">
        <v>0</v>
      </c>
      <c r="E5314" s="11">
        <v>0</v>
      </c>
      <c r="F5314" s="11">
        <v>297.05471399999999</v>
      </c>
      <c r="G5314" s="11">
        <v>0</v>
      </c>
      <c r="H5314" s="11">
        <v>0</v>
      </c>
      <c r="I5314" s="11">
        <f t="shared" si="96"/>
        <v>0</v>
      </c>
      <c r="R5314" s="11">
        <v>0</v>
      </c>
      <c r="S5314" s="11">
        <v>0</v>
      </c>
      <c r="T5314" s="11">
        <v>0</v>
      </c>
      <c r="U5314" s="11">
        <v>0</v>
      </c>
      <c r="V5314" s="11">
        <v>1.0804436731414141E-3</v>
      </c>
      <c r="W5314" s="11">
        <v>0</v>
      </c>
      <c r="X5314" s="11">
        <v>0</v>
      </c>
    </row>
    <row r="5315" spans="1:24" x14ac:dyDescent="0.25">
      <c r="A5315">
        <v>5313</v>
      </c>
      <c r="B5315" s="11">
        <v>0</v>
      </c>
      <c r="C5315" s="11">
        <v>0</v>
      </c>
      <c r="D5315" s="11">
        <v>0</v>
      </c>
      <c r="E5315" s="11">
        <v>0</v>
      </c>
      <c r="F5315" s="11">
        <v>175.31097869999999</v>
      </c>
      <c r="G5315" s="11">
        <v>0</v>
      </c>
      <c r="H5315" s="11">
        <v>0</v>
      </c>
      <c r="I5315" s="11">
        <f t="shared" ref="I5315:I5378" si="97">IF(G5315=70,80,G5315)</f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6.3763888887029827E-4</v>
      </c>
      <c r="W5315" s="11">
        <v>0</v>
      </c>
      <c r="X5315" s="11">
        <v>0</v>
      </c>
    </row>
    <row r="5316" spans="1:24" x14ac:dyDescent="0.25">
      <c r="A5316">
        <v>5314</v>
      </c>
      <c r="B5316" s="11">
        <v>0</v>
      </c>
      <c r="C5316" s="11">
        <v>0</v>
      </c>
      <c r="D5316" s="11">
        <v>0</v>
      </c>
      <c r="E5316" s="11">
        <v>0</v>
      </c>
      <c r="F5316" s="11">
        <v>298.27215130000002</v>
      </c>
      <c r="G5316" s="11">
        <v>0</v>
      </c>
      <c r="H5316" s="11">
        <v>0</v>
      </c>
      <c r="I5316" s="11">
        <f t="shared" si="97"/>
        <v>0</v>
      </c>
      <c r="R5316" s="11">
        <v>0</v>
      </c>
      <c r="S5316" s="11">
        <v>0</v>
      </c>
      <c r="T5316" s="11">
        <v>0</v>
      </c>
      <c r="U5316" s="11">
        <v>0</v>
      </c>
      <c r="V5316" s="11">
        <v>1.0848717207913546E-3</v>
      </c>
      <c r="W5316" s="11">
        <v>0</v>
      </c>
      <c r="X5316" s="11">
        <v>0</v>
      </c>
    </row>
    <row r="5317" spans="1:24" x14ac:dyDescent="0.25">
      <c r="A5317">
        <v>5315</v>
      </c>
      <c r="B5317" s="11">
        <v>0</v>
      </c>
      <c r="C5317" s="11">
        <v>0</v>
      </c>
      <c r="D5317" s="11">
        <v>0</v>
      </c>
      <c r="E5317" s="11">
        <v>0</v>
      </c>
      <c r="F5317" s="11">
        <v>115.6565485</v>
      </c>
      <c r="G5317" s="11">
        <v>0</v>
      </c>
      <c r="H5317" s="11">
        <v>0</v>
      </c>
      <c r="I5317" s="11">
        <f t="shared" si="97"/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4.2066454493025859E-4</v>
      </c>
      <c r="W5317" s="11">
        <v>0</v>
      </c>
      <c r="X5317" s="11">
        <v>0</v>
      </c>
    </row>
    <row r="5318" spans="1:24" x14ac:dyDescent="0.25">
      <c r="A5318">
        <v>5316</v>
      </c>
      <c r="B5318" s="11">
        <v>0</v>
      </c>
      <c r="C5318" s="11">
        <v>0</v>
      </c>
      <c r="D5318" s="11">
        <v>0</v>
      </c>
      <c r="E5318" s="11">
        <v>0</v>
      </c>
      <c r="F5318" s="11">
        <v>234.96540899999999</v>
      </c>
      <c r="G5318" s="11">
        <v>0</v>
      </c>
      <c r="H5318" s="11">
        <v>0</v>
      </c>
      <c r="I5318" s="11">
        <f t="shared" si="97"/>
        <v>0</v>
      </c>
      <c r="R5318" s="11">
        <v>0</v>
      </c>
      <c r="S5318" s="11">
        <v>0</v>
      </c>
      <c r="T5318" s="11">
        <v>0</v>
      </c>
      <c r="U5318" s="11">
        <v>0</v>
      </c>
      <c r="V5318" s="11">
        <v>8.5461323317405661E-4</v>
      </c>
      <c r="W5318" s="11">
        <v>0</v>
      </c>
      <c r="X5318" s="11">
        <v>0</v>
      </c>
    </row>
    <row r="5319" spans="1:24" x14ac:dyDescent="0.25">
      <c r="A5319">
        <v>5317</v>
      </c>
      <c r="B5319" s="11">
        <v>0</v>
      </c>
      <c r="C5319" s="11">
        <v>0</v>
      </c>
      <c r="D5319" s="11">
        <v>0</v>
      </c>
      <c r="E5319" s="11">
        <v>0</v>
      </c>
      <c r="F5319" s="11">
        <v>175.31097869999999</v>
      </c>
      <c r="G5319" s="11">
        <v>0</v>
      </c>
      <c r="H5319" s="11">
        <v>0</v>
      </c>
      <c r="I5319" s="11">
        <f t="shared" si="97"/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6.3763888887029827E-4</v>
      </c>
      <c r="W5319" s="11">
        <v>0</v>
      </c>
      <c r="X5319" s="11">
        <v>0</v>
      </c>
    </row>
    <row r="5320" spans="1:24" x14ac:dyDescent="0.25">
      <c r="A5320">
        <v>5318</v>
      </c>
      <c r="B5320" s="11">
        <v>0</v>
      </c>
      <c r="C5320" s="11">
        <v>0</v>
      </c>
      <c r="D5320" s="11">
        <v>0</v>
      </c>
      <c r="E5320" s="11">
        <v>0</v>
      </c>
      <c r="F5320" s="11">
        <v>358.53530030000002</v>
      </c>
      <c r="G5320" s="11">
        <v>0</v>
      </c>
      <c r="H5320" s="11">
        <v>0</v>
      </c>
      <c r="I5320" s="11">
        <f t="shared" si="97"/>
        <v>0</v>
      </c>
      <c r="R5320" s="11">
        <v>0</v>
      </c>
      <c r="S5320" s="11">
        <v>0</v>
      </c>
      <c r="T5320" s="11">
        <v>0</v>
      </c>
      <c r="U5320" s="11">
        <v>0</v>
      </c>
      <c r="V5320" s="11">
        <v>1.3040600891019423E-3</v>
      </c>
      <c r="W5320" s="11">
        <v>0</v>
      </c>
      <c r="X5320" s="11">
        <v>0</v>
      </c>
    </row>
    <row r="5321" spans="1:24" x14ac:dyDescent="0.25">
      <c r="A5321">
        <v>5319</v>
      </c>
      <c r="B5321" s="11">
        <v>0</v>
      </c>
      <c r="C5321" s="11">
        <v>0</v>
      </c>
      <c r="D5321" s="11">
        <v>0</v>
      </c>
      <c r="E5321" s="11">
        <v>0</v>
      </c>
      <c r="F5321" s="11">
        <v>175.31097869999999</v>
      </c>
      <c r="G5321" s="11">
        <v>0</v>
      </c>
      <c r="H5321" s="11">
        <v>0</v>
      </c>
      <c r="I5321" s="11">
        <f t="shared" si="97"/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6.3763888887029827E-4</v>
      </c>
      <c r="W5321" s="11">
        <v>0</v>
      </c>
      <c r="X5321" s="11">
        <v>0</v>
      </c>
    </row>
    <row r="5322" spans="1:24" x14ac:dyDescent="0.25">
      <c r="A5322">
        <v>5320</v>
      </c>
      <c r="B5322" s="11">
        <v>0</v>
      </c>
      <c r="C5322" s="11">
        <v>0</v>
      </c>
      <c r="D5322" s="11">
        <v>0</v>
      </c>
      <c r="E5322" s="11">
        <v>0</v>
      </c>
      <c r="F5322" s="11">
        <v>359.14401889999999</v>
      </c>
      <c r="G5322" s="11">
        <v>0</v>
      </c>
      <c r="H5322" s="11">
        <v>0</v>
      </c>
      <c r="I5322" s="11">
        <f t="shared" si="97"/>
        <v>0</v>
      </c>
      <c r="R5322" s="11">
        <v>0</v>
      </c>
      <c r="S5322" s="11">
        <v>0</v>
      </c>
      <c r="T5322" s="11">
        <v>0</v>
      </c>
      <c r="U5322" s="11">
        <v>0</v>
      </c>
      <c r="V5322" s="11">
        <v>1.3062741127450529E-3</v>
      </c>
      <c r="W5322" s="11">
        <v>0</v>
      </c>
      <c r="X5322" s="11">
        <v>0</v>
      </c>
    </row>
    <row r="5323" spans="1:24" x14ac:dyDescent="0.25">
      <c r="A5323">
        <v>5321</v>
      </c>
      <c r="B5323" s="11">
        <v>0</v>
      </c>
      <c r="C5323" s="11">
        <v>0</v>
      </c>
      <c r="D5323" s="11">
        <v>0</v>
      </c>
      <c r="E5323" s="11">
        <v>0</v>
      </c>
      <c r="F5323" s="11">
        <v>418.1897305</v>
      </c>
      <c r="G5323" s="11">
        <v>0</v>
      </c>
      <c r="H5323" s="11">
        <v>0</v>
      </c>
      <c r="I5323" s="11">
        <f t="shared" si="97"/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1.5210344330419819E-3</v>
      </c>
      <c r="W5323" s="11">
        <v>0</v>
      </c>
      <c r="X5323" s="11">
        <v>0</v>
      </c>
    </row>
    <row r="5324" spans="1:24" x14ac:dyDescent="0.25">
      <c r="A5324">
        <v>5322</v>
      </c>
      <c r="B5324" s="11">
        <v>0</v>
      </c>
      <c r="C5324" s="11">
        <v>0</v>
      </c>
      <c r="D5324" s="11">
        <v>0</v>
      </c>
      <c r="E5324" s="11">
        <v>0</v>
      </c>
      <c r="F5324" s="11">
        <v>420.01588659999999</v>
      </c>
      <c r="G5324" s="11">
        <v>0</v>
      </c>
      <c r="H5324" s="11">
        <v>0</v>
      </c>
      <c r="I5324" s="11">
        <f t="shared" si="97"/>
        <v>0</v>
      </c>
      <c r="R5324" s="11">
        <v>0</v>
      </c>
      <c r="S5324" s="11">
        <v>0</v>
      </c>
      <c r="T5324" s="11">
        <v>0</v>
      </c>
      <c r="U5324" s="11">
        <v>0</v>
      </c>
      <c r="V5324" s="11">
        <v>1.5276765050624703E-3</v>
      </c>
      <c r="W5324" s="11">
        <v>0</v>
      </c>
      <c r="X5324" s="11">
        <v>0</v>
      </c>
    </row>
    <row r="5325" spans="1:24" x14ac:dyDescent="0.25">
      <c r="A5325">
        <v>5323</v>
      </c>
      <c r="B5325" s="11">
        <v>0</v>
      </c>
      <c r="C5325" s="11">
        <v>0</v>
      </c>
      <c r="D5325" s="11">
        <v>0</v>
      </c>
      <c r="E5325" s="11">
        <v>0</v>
      </c>
      <c r="F5325" s="11">
        <v>295.2285579</v>
      </c>
      <c r="G5325" s="11">
        <v>0</v>
      </c>
      <c r="H5325" s="11">
        <v>0</v>
      </c>
      <c r="I5325" s="11">
        <f t="shared" si="97"/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1.0738016011209257E-3</v>
      </c>
      <c r="W5325" s="11">
        <v>0</v>
      </c>
      <c r="X5325" s="11">
        <v>0</v>
      </c>
    </row>
    <row r="5326" spans="1:24" x14ac:dyDescent="0.25">
      <c r="A5326">
        <v>5324</v>
      </c>
      <c r="B5326" s="11">
        <v>0</v>
      </c>
      <c r="C5326" s="11">
        <v>0</v>
      </c>
      <c r="D5326" s="11">
        <v>0</v>
      </c>
      <c r="E5326" s="11">
        <v>0</v>
      </c>
      <c r="F5326" s="11">
        <v>174.70226</v>
      </c>
      <c r="G5326" s="11">
        <v>0</v>
      </c>
      <c r="H5326" s="11">
        <v>0</v>
      </c>
      <c r="I5326" s="11">
        <f t="shared" si="97"/>
        <v>0</v>
      </c>
      <c r="R5326" s="11">
        <v>0</v>
      </c>
      <c r="S5326" s="11">
        <v>0</v>
      </c>
      <c r="T5326" s="11">
        <v>0</v>
      </c>
      <c r="U5326" s="11">
        <v>0</v>
      </c>
      <c r="V5326" s="11">
        <v>6.354248648634687E-4</v>
      </c>
      <c r="W5326" s="11">
        <v>0</v>
      </c>
      <c r="X5326" s="11">
        <v>0</v>
      </c>
    </row>
    <row r="5327" spans="1:24" x14ac:dyDescent="0.25">
      <c r="A5327">
        <v>5325</v>
      </c>
      <c r="B5327" s="11">
        <v>0</v>
      </c>
      <c r="C5327" s="11">
        <v>0</v>
      </c>
      <c r="D5327" s="11">
        <v>0</v>
      </c>
      <c r="E5327" s="11">
        <v>0</v>
      </c>
      <c r="F5327" s="11">
        <v>174.09354139999999</v>
      </c>
      <c r="G5327" s="11">
        <v>0</v>
      </c>
      <c r="H5327" s="11">
        <v>0</v>
      </c>
      <c r="I5327" s="11">
        <f t="shared" si="97"/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6.3321084122035796E-4</v>
      </c>
      <c r="W5327" s="11">
        <v>0</v>
      </c>
      <c r="X5327" s="11">
        <v>0</v>
      </c>
    </row>
    <row r="5328" spans="1:24" x14ac:dyDescent="0.25">
      <c r="A5328">
        <v>5326</v>
      </c>
      <c r="B5328" s="11">
        <v>0</v>
      </c>
      <c r="C5328" s="11">
        <v>0</v>
      </c>
      <c r="D5328" s="11">
        <v>0</v>
      </c>
      <c r="E5328" s="11">
        <v>0</v>
      </c>
      <c r="F5328" s="11">
        <v>175.91969739999999</v>
      </c>
      <c r="G5328" s="11">
        <v>0</v>
      </c>
      <c r="H5328" s="11">
        <v>0</v>
      </c>
      <c r="I5328" s="11">
        <f t="shared" si="97"/>
        <v>0</v>
      </c>
      <c r="R5328" s="11">
        <v>0</v>
      </c>
      <c r="S5328" s="11">
        <v>0</v>
      </c>
      <c r="T5328" s="11">
        <v>0</v>
      </c>
      <c r="U5328" s="11">
        <v>0</v>
      </c>
      <c r="V5328" s="11">
        <v>6.3985291287712773E-4</v>
      </c>
      <c r="W5328" s="11">
        <v>0</v>
      </c>
      <c r="X5328" s="11">
        <v>0</v>
      </c>
    </row>
    <row r="5329" spans="1:24" x14ac:dyDescent="0.25">
      <c r="A5329">
        <v>5327</v>
      </c>
      <c r="B5329" s="11">
        <v>0</v>
      </c>
      <c r="C5329" s="11">
        <v>0</v>
      </c>
      <c r="D5329" s="11">
        <v>0</v>
      </c>
      <c r="E5329" s="11">
        <v>0</v>
      </c>
      <c r="F5329" s="11">
        <v>236.18284639999999</v>
      </c>
      <c r="G5329" s="11">
        <v>0</v>
      </c>
      <c r="H5329" s="11">
        <v>0</v>
      </c>
      <c r="I5329" s="11">
        <f t="shared" si="97"/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8.5904128118771553E-4</v>
      </c>
      <c r="W5329" s="11">
        <v>0</v>
      </c>
      <c r="X5329" s="11">
        <v>0</v>
      </c>
    </row>
    <row r="5330" spans="1:24" x14ac:dyDescent="0.25">
      <c r="A5330">
        <v>5328</v>
      </c>
      <c r="B5330" s="11">
        <v>0</v>
      </c>
      <c r="C5330" s="11">
        <v>0</v>
      </c>
      <c r="D5330" s="11">
        <v>0</v>
      </c>
      <c r="E5330" s="11">
        <v>0</v>
      </c>
      <c r="F5330" s="11">
        <v>234.3566903</v>
      </c>
      <c r="G5330" s="11">
        <v>0</v>
      </c>
      <c r="H5330" s="11">
        <v>0</v>
      </c>
      <c r="I5330" s="11">
        <f t="shared" si="97"/>
        <v>0</v>
      </c>
      <c r="R5330" s="11">
        <v>0</v>
      </c>
      <c r="S5330" s="11">
        <v>0</v>
      </c>
      <c r="T5330" s="11">
        <v>0</v>
      </c>
      <c r="U5330" s="11">
        <v>0</v>
      </c>
      <c r="V5330" s="11">
        <v>8.5239920916722715E-4</v>
      </c>
      <c r="W5330" s="11">
        <v>0</v>
      </c>
      <c r="X5330" s="11">
        <v>0</v>
      </c>
    </row>
    <row r="5331" spans="1:24" x14ac:dyDescent="0.25">
      <c r="A5331">
        <v>5329</v>
      </c>
      <c r="B5331" s="11">
        <v>0</v>
      </c>
      <c r="C5331" s="11">
        <v>0</v>
      </c>
      <c r="D5331" s="11">
        <v>0</v>
      </c>
      <c r="E5331" s="11">
        <v>0</v>
      </c>
      <c r="F5331" s="11">
        <v>420.01588659999999</v>
      </c>
      <c r="G5331" s="11">
        <v>0</v>
      </c>
      <c r="H5331" s="11">
        <v>0</v>
      </c>
      <c r="I5331" s="11">
        <f t="shared" si="97"/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1.5276765050624703E-3</v>
      </c>
      <c r="W5331" s="11">
        <v>0</v>
      </c>
      <c r="X5331" s="11">
        <v>0</v>
      </c>
    </row>
    <row r="5332" spans="1:24" x14ac:dyDescent="0.25">
      <c r="A5332">
        <v>5330</v>
      </c>
      <c r="B5332" s="11">
        <v>0</v>
      </c>
      <c r="C5332" s="11">
        <v>0</v>
      </c>
      <c r="D5332" s="11">
        <v>0</v>
      </c>
      <c r="E5332" s="11">
        <v>0</v>
      </c>
      <c r="F5332" s="11">
        <v>237.40028369999999</v>
      </c>
      <c r="G5332" s="11">
        <v>0</v>
      </c>
      <c r="H5332" s="11">
        <v>0</v>
      </c>
      <c r="I5332" s="11">
        <f t="shared" si="97"/>
        <v>0</v>
      </c>
      <c r="R5332" s="11">
        <v>0</v>
      </c>
      <c r="S5332" s="11">
        <v>0</v>
      </c>
      <c r="T5332" s="11">
        <v>0</v>
      </c>
      <c r="U5332" s="11">
        <v>0</v>
      </c>
      <c r="V5332" s="11">
        <v>8.6346932883765574E-4</v>
      </c>
      <c r="W5332" s="11">
        <v>0</v>
      </c>
      <c r="X5332" s="11">
        <v>0</v>
      </c>
    </row>
    <row r="5333" spans="1:24" x14ac:dyDescent="0.25">
      <c r="A5333">
        <v>5331</v>
      </c>
      <c r="B5333" s="11">
        <v>0</v>
      </c>
      <c r="C5333" s="11">
        <v>0</v>
      </c>
      <c r="D5333" s="11">
        <v>0</v>
      </c>
      <c r="E5333" s="11">
        <v>0</v>
      </c>
      <c r="F5333" s="11">
        <v>236.79156499999999</v>
      </c>
      <c r="G5333" s="11">
        <v>0</v>
      </c>
      <c r="H5333" s="11">
        <v>0</v>
      </c>
      <c r="I5333" s="11">
        <f t="shared" si="97"/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8.6125530483082628E-4</v>
      </c>
      <c r="W5333" s="11">
        <v>0</v>
      </c>
      <c r="X5333" s="11">
        <v>0</v>
      </c>
    </row>
    <row r="5334" spans="1:24" x14ac:dyDescent="0.25">
      <c r="A5334">
        <v>5332</v>
      </c>
      <c r="B5334" s="11">
        <v>0</v>
      </c>
      <c r="C5334" s="11">
        <v>0</v>
      </c>
      <c r="D5334" s="11">
        <v>0</v>
      </c>
      <c r="E5334" s="11">
        <v>0</v>
      </c>
      <c r="F5334" s="11">
        <v>356.70914420000003</v>
      </c>
      <c r="G5334" s="11">
        <v>0</v>
      </c>
      <c r="H5334" s="11">
        <v>0</v>
      </c>
      <c r="I5334" s="11">
        <f t="shared" si="97"/>
        <v>0</v>
      </c>
      <c r="R5334" s="11">
        <v>0</v>
      </c>
      <c r="S5334" s="11">
        <v>0</v>
      </c>
      <c r="T5334" s="11">
        <v>0</v>
      </c>
      <c r="U5334" s="11">
        <v>0</v>
      </c>
      <c r="V5334" s="11">
        <v>1.2974180170814539E-3</v>
      </c>
      <c r="W5334" s="11">
        <v>0</v>
      </c>
      <c r="X5334" s="11">
        <v>0</v>
      </c>
    </row>
    <row r="5335" spans="1:24" x14ac:dyDescent="0.25">
      <c r="A5335">
        <v>5333</v>
      </c>
      <c r="B5335" s="11">
        <v>0</v>
      </c>
      <c r="C5335" s="11">
        <v>0</v>
      </c>
      <c r="D5335" s="11">
        <v>0</v>
      </c>
      <c r="E5335" s="11">
        <v>0.59180434000000004</v>
      </c>
      <c r="F5335" s="11">
        <v>418.1897305</v>
      </c>
      <c r="G5335" s="11">
        <v>0.62701669800000004</v>
      </c>
      <c r="H5335" s="11">
        <v>0</v>
      </c>
      <c r="I5335" s="11">
        <f t="shared" si="97"/>
        <v>0.62701669800000004</v>
      </c>
      <c r="R5335" s="11">
        <v>0</v>
      </c>
      <c r="S5335" s="11">
        <v>0</v>
      </c>
      <c r="T5335" s="11">
        <v>0</v>
      </c>
      <c r="U5335" s="11">
        <v>3.0646260173733345E-2</v>
      </c>
      <c r="V5335" s="11">
        <v>1.5210344330419819E-3</v>
      </c>
      <c r="W5335" s="11">
        <v>4.0182178865790466E-2</v>
      </c>
      <c r="X5335" s="11">
        <v>0</v>
      </c>
    </row>
    <row r="5336" spans="1:24" x14ac:dyDescent="0.25">
      <c r="A5336">
        <v>5334</v>
      </c>
      <c r="B5336" s="11">
        <v>0</v>
      </c>
      <c r="C5336" s="11">
        <v>0</v>
      </c>
      <c r="D5336" s="11">
        <v>0</v>
      </c>
      <c r="E5336" s="11">
        <v>0</v>
      </c>
      <c r="F5336" s="11">
        <v>176.52841609999999</v>
      </c>
      <c r="G5336" s="11">
        <v>0</v>
      </c>
      <c r="H5336" s="11">
        <v>0</v>
      </c>
      <c r="I5336" s="11">
        <f t="shared" si="97"/>
        <v>0</v>
      </c>
      <c r="R5336" s="11">
        <v>0</v>
      </c>
      <c r="S5336" s="11">
        <v>0</v>
      </c>
      <c r="T5336" s="11">
        <v>0</v>
      </c>
      <c r="U5336" s="11">
        <v>0</v>
      </c>
      <c r="V5336" s="11">
        <v>6.4206693688395719E-4</v>
      </c>
      <c r="W5336" s="11">
        <v>0</v>
      </c>
      <c r="X5336" s="11">
        <v>0</v>
      </c>
    </row>
    <row r="5337" spans="1:24" x14ac:dyDescent="0.25">
      <c r="A5337">
        <v>5335</v>
      </c>
      <c r="B5337" s="11">
        <v>0</v>
      </c>
      <c r="C5337" s="11">
        <v>0</v>
      </c>
      <c r="D5337" s="11">
        <v>0</v>
      </c>
      <c r="E5337" s="11">
        <v>0</v>
      </c>
      <c r="F5337" s="11">
        <v>295.8372766</v>
      </c>
      <c r="G5337" s="11">
        <v>0</v>
      </c>
      <c r="H5337" s="11">
        <v>0</v>
      </c>
      <c r="I5337" s="11">
        <f t="shared" si="97"/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1.0760156251277552E-3</v>
      </c>
      <c r="W5337" s="11">
        <v>0</v>
      </c>
      <c r="X5337" s="11">
        <v>0</v>
      </c>
    </row>
    <row r="5338" spans="1:24" x14ac:dyDescent="0.25">
      <c r="A5338">
        <v>5336</v>
      </c>
      <c r="B5338" s="11">
        <v>0</v>
      </c>
      <c r="C5338" s="11">
        <v>0</v>
      </c>
      <c r="D5338" s="11">
        <v>0</v>
      </c>
      <c r="E5338" s="11">
        <v>0</v>
      </c>
      <c r="F5338" s="11">
        <v>174.70226</v>
      </c>
      <c r="G5338" s="11">
        <v>0</v>
      </c>
      <c r="H5338" s="11">
        <v>0</v>
      </c>
      <c r="I5338" s="11">
        <f t="shared" si="97"/>
        <v>0</v>
      </c>
      <c r="R5338" s="11">
        <v>0</v>
      </c>
      <c r="S5338" s="11">
        <v>0</v>
      </c>
      <c r="T5338" s="11">
        <v>0</v>
      </c>
      <c r="U5338" s="11">
        <v>0</v>
      </c>
      <c r="V5338" s="11">
        <v>6.354248648634687E-4</v>
      </c>
      <c r="W5338" s="11">
        <v>0</v>
      </c>
      <c r="X5338" s="11">
        <v>0</v>
      </c>
    </row>
    <row r="5339" spans="1:24" x14ac:dyDescent="0.25">
      <c r="A5339">
        <v>5337</v>
      </c>
      <c r="B5339" s="11">
        <v>0</v>
      </c>
      <c r="C5339" s="11">
        <v>0</v>
      </c>
      <c r="D5339" s="11">
        <v>0</v>
      </c>
      <c r="E5339" s="11">
        <v>0</v>
      </c>
      <c r="F5339" s="11">
        <v>356.70914420000003</v>
      </c>
      <c r="G5339" s="11">
        <v>0</v>
      </c>
      <c r="H5339" s="11">
        <v>0</v>
      </c>
      <c r="I5339" s="11">
        <f t="shared" si="97"/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1.2974180170814539E-3</v>
      </c>
      <c r="W5339" s="11">
        <v>0</v>
      </c>
      <c r="X5339" s="11">
        <v>0</v>
      </c>
    </row>
    <row r="5340" spans="1:24" x14ac:dyDescent="0.25">
      <c r="A5340">
        <v>5338</v>
      </c>
      <c r="B5340" s="11">
        <v>0</v>
      </c>
      <c r="C5340" s="11">
        <v>0</v>
      </c>
      <c r="D5340" s="11">
        <v>0</v>
      </c>
      <c r="E5340" s="11">
        <v>0</v>
      </c>
      <c r="F5340" s="11">
        <v>234.96540899999999</v>
      </c>
      <c r="G5340" s="11">
        <v>0</v>
      </c>
      <c r="H5340" s="11">
        <v>0</v>
      </c>
      <c r="I5340" s="11">
        <f t="shared" si="97"/>
        <v>0</v>
      </c>
      <c r="R5340" s="11">
        <v>0</v>
      </c>
      <c r="S5340" s="11">
        <v>0</v>
      </c>
      <c r="T5340" s="11">
        <v>0</v>
      </c>
      <c r="U5340" s="11">
        <v>0</v>
      </c>
      <c r="V5340" s="11">
        <v>8.5461323317405661E-4</v>
      </c>
      <c r="W5340" s="11">
        <v>0</v>
      </c>
      <c r="X5340" s="11">
        <v>0</v>
      </c>
    </row>
    <row r="5341" spans="1:24" x14ac:dyDescent="0.25">
      <c r="A5341">
        <v>5339</v>
      </c>
      <c r="B5341" s="11">
        <v>0</v>
      </c>
      <c r="C5341" s="11">
        <v>0</v>
      </c>
      <c r="D5341" s="11">
        <v>0</v>
      </c>
      <c r="E5341" s="11">
        <v>0</v>
      </c>
      <c r="F5341" s="11">
        <v>297.66343260000002</v>
      </c>
      <c r="G5341" s="11">
        <v>0</v>
      </c>
      <c r="H5341" s="11">
        <v>0</v>
      </c>
      <c r="I5341" s="11">
        <f t="shared" si="97"/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1.0826576967845249E-3</v>
      </c>
      <c r="W5341" s="11">
        <v>0</v>
      </c>
      <c r="X5341" s="11">
        <v>0</v>
      </c>
    </row>
    <row r="5342" spans="1:24" x14ac:dyDescent="0.25">
      <c r="A5342">
        <v>5340</v>
      </c>
      <c r="B5342" s="11">
        <v>0</v>
      </c>
      <c r="C5342" s="11">
        <v>0</v>
      </c>
      <c r="D5342" s="11">
        <v>0</v>
      </c>
      <c r="E5342" s="11">
        <v>0</v>
      </c>
      <c r="F5342" s="11">
        <v>358.53530030000002</v>
      </c>
      <c r="G5342" s="11">
        <v>0</v>
      </c>
      <c r="H5342" s="11">
        <v>0</v>
      </c>
      <c r="I5342" s="11">
        <f t="shared" si="97"/>
        <v>0</v>
      </c>
      <c r="R5342" s="11">
        <v>0</v>
      </c>
      <c r="S5342" s="11">
        <v>0</v>
      </c>
      <c r="T5342" s="11">
        <v>0</v>
      </c>
      <c r="U5342" s="11">
        <v>0</v>
      </c>
      <c r="V5342" s="11">
        <v>1.3040600891019423E-3</v>
      </c>
      <c r="W5342" s="11">
        <v>0</v>
      </c>
      <c r="X5342" s="11">
        <v>0</v>
      </c>
    </row>
    <row r="5343" spans="1:24" x14ac:dyDescent="0.25">
      <c r="A5343">
        <v>5341</v>
      </c>
      <c r="B5343" s="11">
        <v>0</v>
      </c>
      <c r="C5343" s="11">
        <v>0</v>
      </c>
      <c r="D5343" s="11">
        <v>0</v>
      </c>
      <c r="E5343" s="11">
        <v>0</v>
      </c>
      <c r="F5343" s="11">
        <v>114.43911110000001</v>
      </c>
      <c r="G5343" s="11">
        <v>0</v>
      </c>
      <c r="H5343" s="11">
        <v>0</v>
      </c>
      <c r="I5343" s="11">
        <f t="shared" si="97"/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4.1623649691659967E-4</v>
      </c>
      <c r="W5343" s="11">
        <v>0</v>
      </c>
      <c r="X5343" s="11">
        <v>0</v>
      </c>
    </row>
    <row r="5344" spans="1:24" x14ac:dyDescent="0.25">
      <c r="A5344">
        <v>5342</v>
      </c>
      <c r="B5344" s="11">
        <v>0</v>
      </c>
      <c r="C5344" s="11">
        <v>0</v>
      </c>
      <c r="D5344" s="11">
        <v>0</v>
      </c>
      <c r="E5344" s="11">
        <v>0</v>
      </c>
      <c r="F5344" s="11">
        <v>175.31097869999999</v>
      </c>
      <c r="G5344" s="11">
        <v>0</v>
      </c>
      <c r="H5344" s="11">
        <v>0</v>
      </c>
      <c r="I5344" s="11">
        <f t="shared" si="97"/>
        <v>0</v>
      </c>
      <c r="R5344" s="11">
        <v>0</v>
      </c>
      <c r="S5344" s="11">
        <v>0</v>
      </c>
      <c r="T5344" s="11">
        <v>0</v>
      </c>
      <c r="U5344" s="11">
        <v>0</v>
      </c>
      <c r="V5344" s="11">
        <v>6.3763888887029827E-4</v>
      </c>
      <c r="W5344" s="11">
        <v>0</v>
      </c>
      <c r="X5344" s="11">
        <v>0</v>
      </c>
    </row>
    <row r="5345" spans="1:24" x14ac:dyDescent="0.25">
      <c r="A5345">
        <v>5343</v>
      </c>
      <c r="B5345" s="11">
        <v>0</v>
      </c>
      <c r="C5345" s="11">
        <v>0</v>
      </c>
      <c r="D5345" s="11">
        <v>0</v>
      </c>
      <c r="E5345" s="11">
        <v>0</v>
      </c>
      <c r="F5345" s="11">
        <v>356.10042559999999</v>
      </c>
      <c r="G5345" s="11">
        <v>0</v>
      </c>
      <c r="H5345" s="11">
        <v>0</v>
      </c>
      <c r="I5345" s="11">
        <f t="shared" si="97"/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1.2952039934383431E-3</v>
      </c>
      <c r="W5345" s="11">
        <v>0</v>
      </c>
      <c r="X5345" s="11">
        <v>0</v>
      </c>
    </row>
    <row r="5346" spans="1:24" x14ac:dyDescent="0.25">
      <c r="A5346">
        <v>5344</v>
      </c>
      <c r="B5346" s="11">
        <v>0</v>
      </c>
      <c r="C5346" s="11">
        <v>0</v>
      </c>
      <c r="D5346" s="11">
        <v>0</v>
      </c>
      <c r="E5346" s="11">
        <v>0</v>
      </c>
      <c r="F5346" s="11">
        <v>234.96540899999999</v>
      </c>
      <c r="G5346" s="11">
        <v>0</v>
      </c>
      <c r="H5346" s="11">
        <v>0</v>
      </c>
      <c r="I5346" s="11">
        <f t="shared" si="97"/>
        <v>0</v>
      </c>
      <c r="R5346" s="11">
        <v>0</v>
      </c>
      <c r="S5346" s="11">
        <v>0</v>
      </c>
      <c r="T5346" s="11">
        <v>0</v>
      </c>
      <c r="U5346" s="11">
        <v>0</v>
      </c>
      <c r="V5346" s="11">
        <v>8.5461323317405661E-4</v>
      </c>
      <c r="W5346" s="11">
        <v>0</v>
      </c>
      <c r="X5346" s="11">
        <v>0</v>
      </c>
    </row>
    <row r="5347" spans="1:24" x14ac:dyDescent="0.25">
      <c r="A5347">
        <v>5345</v>
      </c>
      <c r="B5347" s="11">
        <v>0</v>
      </c>
      <c r="C5347" s="11">
        <v>0</v>
      </c>
      <c r="D5347" s="11">
        <v>0</v>
      </c>
      <c r="E5347" s="11">
        <v>0</v>
      </c>
      <c r="F5347" s="11">
        <v>115.0478298</v>
      </c>
      <c r="G5347" s="11">
        <v>0</v>
      </c>
      <c r="H5347" s="11">
        <v>0</v>
      </c>
      <c r="I5347" s="11">
        <f t="shared" si="97"/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4.1845052092342913E-4</v>
      </c>
      <c r="W5347" s="11">
        <v>0</v>
      </c>
      <c r="X5347" s="11">
        <v>0</v>
      </c>
    </row>
    <row r="5348" spans="1:24" x14ac:dyDescent="0.25">
      <c r="A5348">
        <v>5346</v>
      </c>
      <c r="B5348" s="11">
        <v>0</v>
      </c>
      <c r="C5348" s="11">
        <v>0</v>
      </c>
      <c r="D5348" s="11">
        <v>0</v>
      </c>
      <c r="E5348" s="11">
        <v>0</v>
      </c>
      <c r="F5348" s="11">
        <v>112.61295509999999</v>
      </c>
      <c r="G5348" s="11">
        <v>0</v>
      </c>
      <c r="H5348" s="11">
        <v>0</v>
      </c>
      <c r="I5348" s="11">
        <f t="shared" si="97"/>
        <v>0</v>
      </c>
      <c r="R5348" s="11">
        <v>0</v>
      </c>
      <c r="S5348" s="11">
        <v>0</v>
      </c>
      <c r="T5348" s="11">
        <v>0</v>
      </c>
      <c r="U5348" s="11">
        <v>0</v>
      </c>
      <c r="V5348" s="11">
        <v>4.095944252598299E-4</v>
      </c>
      <c r="W5348" s="11">
        <v>0</v>
      </c>
      <c r="X5348" s="11">
        <v>0</v>
      </c>
    </row>
    <row r="5349" spans="1:24" x14ac:dyDescent="0.25">
      <c r="A5349">
        <v>5347</v>
      </c>
      <c r="B5349" s="11">
        <v>0</v>
      </c>
      <c r="C5349" s="11">
        <v>0</v>
      </c>
      <c r="D5349" s="11">
        <v>0</v>
      </c>
      <c r="E5349" s="11">
        <v>0</v>
      </c>
      <c r="F5349" s="11">
        <v>115.6565485</v>
      </c>
      <c r="G5349" s="11">
        <v>0</v>
      </c>
      <c r="H5349" s="11">
        <v>0</v>
      </c>
      <c r="I5349" s="11">
        <f t="shared" si="97"/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4.2066454493025859E-4</v>
      </c>
      <c r="W5349" s="11">
        <v>0</v>
      </c>
      <c r="X5349" s="11">
        <v>0</v>
      </c>
    </row>
    <row r="5350" spans="1:24" x14ac:dyDescent="0.25">
      <c r="A5350">
        <v>5348</v>
      </c>
      <c r="B5350" s="11">
        <v>0</v>
      </c>
      <c r="C5350" s="11">
        <v>0</v>
      </c>
      <c r="D5350" s="11">
        <v>0</v>
      </c>
      <c r="E5350" s="11">
        <v>0</v>
      </c>
      <c r="F5350" s="11">
        <v>237.40028369999999</v>
      </c>
      <c r="G5350" s="11">
        <v>0</v>
      </c>
      <c r="H5350" s="11">
        <v>0</v>
      </c>
      <c r="I5350" s="11">
        <f t="shared" si="97"/>
        <v>0</v>
      </c>
      <c r="R5350" s="11">
        <v>0</v>
      </c>
      <c r="S5350" s="11">
        <v>0</v>
      </c>
      <c r="T5350" s="11">
        <v>0</v>
      </c>
      <c r="U5350" s="11">
        <v>0</v>
      </c>
      <c r="V5350" s="11">
        <v>8.6346932883765574E-4</v>
      </c>
      <c r="W5350" s="11">
        <v>0</v>
      </c>
      <c r="X5350" s="11">
        <v>0</v>
      </c>
    </row>
    <row r="5351" spans="1:24" x14ac:dyDescent="0.25">
      <c r="A5351">
        <v>5349</v>
      </c>
      <c r="B5351" s="11">
        <v>0</v>
      </c>
      <c r="C5351" s="11">
        <v>0</v>
      </c>
      <c r="D5351" s="11">
        <v>0</v>
      </c>
      <c r="E5351" s="11">
        <v>0</v>
      </c>
      <c r="F5351" s="11">
        <v>234.96540899999999</v>
      </c>
      <c r="G5351" s="11">
        <v>0</v>
      </c>
      <c r="H5351" s="11">
        <v>0</v>
      </c>
      <c r="I5351" s="11">
        <f t="shared" si="97"/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8.5461323317405661E-4</v>
      </c>
      <c r="W5351" s="11">
        <v>0</v>
      </c>
      <c r="X5351" s="11">
        <v>0</v>
      </c>
    </row>
    <row r="5352" spans="1:24" x14ac:dyDescent="0.25">
      <c r="A5352">
        <v>5350</v>
      </c>
      <c r="B5352" s="11">
        <v>0</v>
      </c>
      <c r="C5352" s="11">
        <v>0</v>
      </c>
      <c r="D5352" s="11">
        <v>0</v>
      </c>
      <c r="E5352" s="11">
        <v>0</v>
      </c>
      <c r="F5352" s="11">
        <v>113.8303925</v>
      </c>
      <c r="G5352" s="11">
        <v>0</v>
      </c>
      <c r="H5352" s="11">
        <v>0</v>
      </c>
      <c r="I5352" s="11">
        <f t="shared" si="97"/>
        <v>0</v>
      </c>
      <c r="R5352" s="11">
        <v>0</v>
      </c>
      <c r="S5352" s="11">
        <v>0</v>
      </c>
      <c r="T5352" s="11">
        <v>0</v>
      </c>
      <c r="U5352" s="11">
        <v>0</v>
      </c>
      <c r="V5352" s="11">
        <v>4.1402247327348892E-4</v>
      </c>
      <c r="W5352" s="11">
        <v>0</v>
      </c>
      <c r="X5352" s="11">
        <v>0</v>
      </c>
    </row>
    <row r="5353" spans="1:24" x14ac:dyDescent="0.25">
      <c r="A5353">
        <v>5351</v>
      </c>
      <c r="B5353" s="11">
        <v>0</v>
      </c>
      <c r="C5353" s="11">
        <v>0</v>
      </c>
      <c r="D5353" s="11">
        <v>0</v>
      </c>
      <c r="E5353" s="11">
        <v>0</v>
      </c>
      <c r="F5353" s="11">
        <v>420.01588659999999</v>
      </c>
      <c r="G5353" s="11">
        <v>0</v>
      </c>
      <c r="H5353" s="11">
        <v>0</v>
      </c>
      <c r="I5353" s="11">
        <f t="shared" si="97"/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1.5276765050624703E-3</v>
      </c>
      <c r="W5353" s="11">
        <v>0</v>
      </c>
      <c r="X5353" s="11">
        <v>0</v>
      </c>
    </row>
    <row r="5354" spans="1:24" x14ac:dyDescent="0.25">
      <c r="A5354">
        <v>5352</v>
      </c>
      <c r="B5354" s="11">
        <v>0</v>
      </c>
      <c r="C5354" s="11">
        <v>0</v>
      </c>
      <c r="D5354" s="11">
        <v>0</v>
      </c>
      <c r="E5354" s="11">
        <v>0</v>
      </c>
      <c r="F5354" s="11">
        <v>296.44599529999999</v>
      </c>
      <c r="G5354" s="11">
        <v>0</v>
      </c>
      <c r="H5354" s="11">
        <v>0</v>
      </c>
      <c r="I5354" s="11">
        <f t="shared" si="97"/>
        <v>0</v>
      </c>
      <c r="R5354" s="11">
        <v>0</v>
      </c>
      <c r="S5354" s="11">
        <v>0</v>
      </c>
      <c r="T5354" s="11">
        <v>0</v>
      </c>
      <c r="U5354" s="11">
        <v>0</v>
      </c>
      <c r="V5354" s="11">
        <v>1.0782296491345846E-3</v>
      </c>
      <c r="W5354" s="11">
        <v>0</v>
      </c>
      <c r="X5354" s="11">
        <v>0</v>
      </c>
    </row>
    <row r="5355" spans="1:24" x14ac:dyDescent="0.25">
      <c r="A5355">
        <v>5353</v>
      </c>
      <c r="B5355" s="11">
        <v>0</v>
      </c>
      <c r="C5355" s="11">
        <v>0</v>
      </c>
      <c r="D5355" s="11">
        <v>0</v>
      </c>
      <c r="E5355" s="11">
        <v>0</v>
      </c>
      <c r="F5355" s="11">
        <v>113.2216737</v>
      </c>
      <c r="G5355" s="11">
        <v>0</v>
      </c>
      <c r="H5355" s="11">
        <v>0</v>
      </c>
      <c r="I5355" s="11">
        <f t="shared" si="97"/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4.1180844890294064E-4</v>
      </c>
      <c r="W5355" s="11">
        <v>0</v>
      </c>
      <c r="X5355" s="11">
        <v>0</v>
      </c>
    </row>
    <row r="5356" spans="1:24" x14ac:dyDescent="0.25">
      <c r="A5356">
        <v>5354</v>
      </c>
      <c r="B5356" s="11">
        <v>0</v>
      </c>
      <c r="C5356" s="11">
        <v>0</v>
      </c>
      <c r="D5356" s="11">
        <v>0</v>
      </c>
      <c r="E5356" s="11">
        <v>0</v>
      </c>
      <c r="F5356" s="11">
        <v>358.53530030000002</v>
      </c>
      <c r="G5356" s="11">
        <v>0</v>
      </c>
      <c r="H5356" s="11">
        <v>0</v>
      </c>
      <c r="I5356" s="11">
        <f t="shared" si="97"/>
        <v>0</v>
      </c>
      <c r="R5356" s="11">
        <v>0</v>
      </c>
      <c r="S5356" s="11">
        <v>0</v>
      </c>
      <c r="T5356" s="11">
        <v>0</v>
      </c>
      <c r="U5356" s="11">
        <v>0</v>
      </c>
      <c r="V5356" s="11">
        <v>1.3040600891019423E-3</v>
      </c>
      <c r="W5356" s="11">
        <v>0</v>
      </c>
      <c r="X5356" s="11">
        <v>0</v>
      </c>
    </row>
    <row r="5357" spans="1:24" x14ac:dyDescent="0.25">
      <c r="A5357">
        <v>5355</v>
      </c>
      <c r="B5357" s="11">
        <v>0</v>
      </c>
      <c r="C5357" s="11">
        <v>0</v>
      </c>
      <c r="D5357" s="11">
        <v>0</v>
      </c>
      <c r="E5357" s="11">
        <v>0</v>
      </c>
      <c r="F5357" s="11">
        <v>235.57412769999999</v>
      </c>
      <c r="G5357" s="11">
        <v>0</v>
      </c>
      <c r="H5357" s="11">
        <v>0</v>
      </c>
      <c r="I5357" s="11">
        <f t="shared" si="97"/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8.5682725718088607E-4</v>
      </c>
      <c r="W5357" s="11">
        <v>0</v>
      </c>
      <c r="X5357" s="11">
        <v>0</v>
      </c>
    </row>
    <row r="5358" spans="1:24" x14ac:dyDescent="0.25">
      <c r="A5358">
        <v>5356</v>
      </c>
      <c r="B5358" s="11">
        <v>0</v>
      </c>
      <c r="C5358" s="11">
        <v>0</v>
      </c>
      <c r="D5358" s="11">
        <v>0</v>
      </c>
      <c r="E5358" s="11">
        <v>0</v>
      </c>
      <c r="F5358" s="11">
        <v>357.92658160000002</v>
      </c>
      <c r="G5358" s="11">
        <v>0</v>
      </c>
      <c r="H5358" s="11">
        <v>0</v>
      </c>
      <c r="I5358" s="11">
        <f t="shared" si="97"/>
        <v>0</v>
      </c>
      <c r="R5358" s="11">
        <v>0</v>
      </c>
      <c r="S5358" s="11">
        <v>0</v>
      </c>
      <c r="T5358" s="11">
        <v>0</v>
      </c>
      <c r="U5358" s="11">
        <v>0</v>
      </c>
      <c r="V5358" s="11">
        <v>1.3018460650951128E-3</v>
      </c>
      <c r="W5358" s="11">
        <v>0</v>
      </c>
      <c r="X5358" s="11">
        <v>0</v>
      </c>
    </row>
    <row r="5359" spans="1:24" x14ac:dyDescent="0.25">
      <c r="A5359">
        <v>5357</v>
      </c>
      <c r="B5359" s="11">
        <v>0</v>
      </c>
      <c r="C5359" s="11">
        <v>0</v>
      </c>
      <c r="D5359" s="11">
        <v>0</v>
      </c>
      <c r="E5359" s="11">
        <v>0.51033331299999996</v>
      </c>
      <c r="F5359" s="11">
        <v>356.10042559999999</v>
      </c>
      <c r="G5359" s="11">
        <v>0.54069814500000002</v>
      </c>
      <c r="H5359" s="11">
        <v>0</v>
      </c>
      <c r="I5359" s="11">
        <f t="shared" si="97"/>
        <v>0.54069814500000002</v>
      </c>
      <c r="R5359" s="11">
        <v>0</v>
      </c>
      <c r="S5359" s="11">
        <v>0</v>
      </c>
      <c r="T5359" s="11">
        <v>0</v>
      </c>
      <c r="U5359" s="11">
        <v>2.6427328136054716E-2</v>
      </c>
      <c r="V5359" s="11">
        <v>1.2952039934383431E-3</v>
      </c>
      <c r="W5359" s="11">
        <v>3.4650480033613248E-2</v>
      </c>
      <c r="X5359" s="11">
        <v>0</v>
      </c>
    </row>
    <row r="5360" spans="1:24" x14ac:dyDescent="0.25">
      <c r="A5360">
        <v>5358</v>
      </c>
      <c r="B5360" s="11">
        <v>0</v>
      </c>
      <c r="C5360" s="11">
        <v>0</v>
      </c>
      <c r="D5360" s="11">
        <v>0</v>
      </c>
      <c r="E5360" s="11">
        <v>0</v>
      </c>
      <c r="F5360" s="11">
        <v>417.5810118</v>
      </c>
      <c r="G5360" s="11">
        <v>0</v>
      </c>
      <c r="H5360" s="11">
        <v>0</v>
      </c>
      <c r="I5360" s="11">
        <f t="shared" si="97"/>
        <v>0</v>
      </c>
      <c r="R5360" s="11">
        <v>0</v>
      </c>
      <c r="S5360" s="11">
        <v>0</v>
      </c>
      <c r="T5360" s="11">
        <v>0</v>
      </c>
      <c r="U5360" s="11">
        <v>0</v>
      </c>
      <c r="V5360" s="11">
        <v>1.5188204090351525E-3</v>
      </c>
      <c r="W5360" s="11">
        <v>0</v>
      </c>
      <c r="X5360" s="11">
        <v>0</v>
      </c>
    </row>
    <row r="5361" spans="1:24" x14ac:dyDescent="0.25">
      <c r="A5361">
        <v>5359</v>
      </c>
      <c r="B5361" s="11">
        <v>0</v>
      </c>
      <c r="C5361" s="11">
        <v>0</v>
      </c>
      <c r="D5361" s="11">
        <v>0</v>
      </c>
      <c r="E5361" s="11">
        <v>0</v>
      </c>
      <c r="F5361" s="11">
        <v>174.09354139999999</v>
      </c>
      <c r="G5361" s="11">
        <v>0</v>
      </c>
      <c r="H5361" s="11">
        <v>0</v>
      </c>
      <c r="I5361" s="11">
        <f t="shared" si="97"/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6.3321084122035796E-4</v>
      </c>
      <c r="W5361" s="11">
        <v>0</v>
      </c>
      <c r="X5361" s="11">
        <v>0</v>
      </c>
    </row>
    <row r="5362" spans="1:24" x14ac:dyDescent="0.25">
      <c r="A5362">
        <v>5360</v>
      </c>
      <c r="B5362" s="11">
        <v>0</v>
      </c>
      <c r="C5362" s="11">
        <v>0</v>
      </c>
      <c r="D5362" s="11">
        <v>0</v>
      </c>
      <c r="E5362" s="11">
        <v>0</v>
      </c>
      <c r="F5362" s="11">
        <v>297.66343260000002</v>
      </c>
      <c r="G5362" s="11">
        <v>0</v>
      </c>
      <c r="H5362" s="11">
        <v>0</v>
      </c>
      <c r="I5362" s="11">
        <f t="shared" si="97"/>
        <v>0</v>
      </c>
      <c r="R5362" s="11">
        <v>0</v>
      </c>
      <c r="S5362" s="11">
        <v>0</v>
      </c>
      <c r="T5362" s="11">
        <v>0</v>
      </c>
      <c r="U5362" s="11">
        <v>0</v>
      </c>
      <c r="V5362" s="11">
        <v>1.0826576967845249E-3</v>
      </c>
      <c r="W5362" s="11">
        <v>0</v>
      </c>
      <c r="X5362" s="11">
        <v>0</v>
      </c>
    </row>
    <row r="5363" spans="1:24" x14ac:dyDescent="0.25">
      <c r="A5363">
        <v>5361</v>
      </c>
      <c r="B5363" s="11">
        <v>0</v>
      </c>
      <c r="C5363" s="11">
        <v>0</v>
      </c>
      <c r="D5363" s="11">
        <v>0</v>
      </c>
      <c r="E5363" s="11">
        <v>0</v>
      </c>
      <c r="F5363" s="11">
        <v>295.2285579</v>
      </c>
      <c r="G5363" s="11">
        <v>0</v>
      </c>
      <c r="H5363" s="11">
        <v>0</v>
      </c>
      <c r="I5363" s="11">
        <f t="shared" si="97"/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1.0738016011209257E-3</v>
      </c>
      <c r="W5363" s="11">
        <v>0</v>
      </c>
      <c r="X5363" s="11">
        <v>0</v>
      </c>
    </row>
    <row r="5364" spans="1:24" x14ac:dyDescent="0.25">
      <c r="A5364">
        <v>5362</v>
      </c>
      <c r="B5364" s="11">
        <v>0</v>
      </c>
      <c r="C5364" s="11">
        <v>0</v>
      </c>
      <c r="D5364" s="11">
        <v>0</v>
      </c>
      <c r="E5364" s="11">
        <v>0</v>
      </c>
      <c r="F5364" s="11">
        <v>296.44599529999999</v>
      </c>
      <c r="G5364" s="11">
        <v>0</v>
      </c>
      <c r="H5364" s="11">
        <v>0</v>
      </c>
      <c r="I5364" s="11">
        <f t="shared" si="97"/>
        <v>0</v>
      </c>
      <c r="R5364" s="11">
        <v>0</v>
      </c>
      <c r="S5364" s="11">
        <v>0</v>
      </c>
      <c r="T5364" s="11">
        <v>0</v>
      </c>
      <c r="U5364" s="11">
        <v>0</v>
      </c>
      <c r="V5364" s="11">
        <v>1.0782296491345846E-3</v>
      </c>
      <c r="W5364" s="11">
        <v>0</v>
      </c>
      <c r="X5364" s="11">
        <v>0</v>
      </c>
    </row>
    <row r="5365" spans="1:24" x14ac:dyDescent="0.25">
      <c r="A5365">
        <v>5363</v>
      </c>
      <c r="B5365" s="11">
        <v>0</v>
      </c>
      <c r="C5365" s="11">
        <v>0</v>
      </c>
      <c r="D5365" s="11">
        <v>0</v>
      </c>
      <c r="E5365" s="11">
        <v>0</v>
      </c>
      <c r="F5365" s="11">
        <v>356.10042559999999</v>
      </c>
      <c r="G5365" s="11">
        <v>0</v>
      </c>
      <c r="H5365" s="11">
        <v>0</v>
      </c>
      <c r="I5365" s="11">
        <f t="shared" si="97"/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1.2952039934383431E-3</v>
      </c>
      <c r="W5365" s="11">
        <v>0</v>
      </c>
      <c r="X5365" s="11">
        <v>0</v>
      </c>
    </row>
    <row r="5366" spans="1:24" x14ac:dyDescent="0.25">
      <c r="A5366">
        <v>5364</v>
      </c>
      <c r="B5366" s="11">
        <v>0</v>
      </c>
      <c r="C5366" s="11">
        <v>0</v>
      </c>
      <c r="D5366" s="11">
        <v>0</v>
      </c>
      <c r="E5366" s="11">
        <v>0</v>
      </c>
      <c r="F5366" s="11">
        <v>418.79844919999999</v>
      </c>
      <c r="G5366" s="11">
        <v>0</v>
      </c>
      <c r="H5366" s="11">
        <v>0</v>
      </c>
      <c r="I5366" s="11">
        <f t="shared" si="97"/>
        <v>0</v>
      </c>
      <c r="R5366" s="11">
        <v>0</v>
      </c>
      <c r="S5366" s="11">
        <v>0</v>
      </c>
      <c r="T5366" s="11">
        <v>0</v>
      </c>
      <c r="U5366" s="11">
        <v>0</v>
      </c>
      <c r="V5366" s="11">
        <v>1.5232484570488114E-3</v>
      </c>
      <c r="W5366" s="11">
        <v>0</v>
      </c>
      <c r="X5366" s="11">
        <v>0</v>
      </c>
    </row>
    <row r="5367" spans="1:24" x14ac:dyDescent="0.25">
      <c r="A5367">
        <v>5365</v>
      </c>
      <c r="B5367" s="11">
        <v>0</v>
      </c>
      <c r="C5367" s="11">
        <v>0</v>
      </c>
      <c r="D5367" s="11">
        <v>0</v>
      </c>
      <c r="E5367" s="11">
        <v>0</v>
      </c>
      <c r="F5367" s="11">
        <v>357.31786290000002</v>
      </c>
      <c r="G5367" s="11">
        <v>0</v>
      </c>
      <c r="H5367" s="11">
        <v>0</v>
      </c>
      <c r="I5367" s="11">
        <f t="shared" si="97"/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1.2996320410882834E-3</v>
      </c>
      <c r="W5367" s="11">
        <v>0</v>
      </c>
      <c r="X5367" s="11">
        <v>0</v>
      </c>
    </row>
    <row r="5368" spans="1:24" x14ac:dyDescent="0.25">
      <c r="A5368">
        <v>5366</v>
      </c>
      <c r="B5368" s="11">
        <v>0</v>
      </c>
      <c r="C5368" s="11">
        <v>0</v>
      </c>
      <c r="D5368" s="11">
        <v>0</v>
      </c>
      <c r="E5368" s="11">
        <v>0</v>
      </c>
      <c r="F5368" s="11">
        <v>298.27215130000002</v>
      </c>
      <c r="G5368" s="11">
        <v>0</v>
      </c>
      <c r="H5368" s="11">
        <v>0</v>
      </c>
      <c r="I5368" s="11">
        <f t="shared" si="97"/>
        <v>0</v>
      </c>
      <c r="R5368" s="11">
        <v>0</v>
      </c>
      <c r="S5368" s="11">
        <v>0</v>
      </c>
      <c r="T5368" s="11">
        <v>0</v>
      </c>
      <c r="U5368" s="11">
        <v>0</v>
      </c>
      <c r="V5368" s="11">
        <v>1.0848717207913546E-3</v>
      </c>
      <c r="W5368" s="11">
        <v>0</v>
      </c>
      <c r="X5368" s="11">
        <v>0</v>
      </c>
    </row>
    <row r="5369" spans="1:24" x14ac:dyDescent="0.25">
      <c r="A5369">
        <v>5367</v>
      </c>
      <c r="B5369" s="11">
        <v>0</v>
      </c>
      <c r="C5369" s="11">
        <v>0</v>
      </c>
      <c r="D5369" s="11">
        <v>0</v>
      </c>
      <c r="E5369" s="11">
        <v>0</v>
      </c>
      <c r="F5369" s="11">
        <v>419.40716789999999</v>
      </c>
      <c r="G5369" s="11">
        <v>0</v>
      </c>
      <c r="H5369" s="11">
        <v>0</v>
      </c>
      <c r="I5369" s="11">
        <f t="shared" si="97"/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1.5254624810556408E-3</v>
      </c>
      <c r="W5369" s="11">
        <v>0</v>
      </c>
      <c r="X5369" s="11">
        <v>0</v>
      </c>
    </row>
    <row r="5370" spans="1:24" x14ac:dyDescent="0.25">
      <c r="A5370">
        <v>5368</v>
      </c>
      <c r="B5370" s="11">
        <v>0</v>
      </c>
      <c r="C5370" s="11">
        <v>0</v>
      </c>
      <c r="D5370" s="11">
        <v>0</v>
      </c>
      <c r="E5370" s="11">
        <v>0</v>
      </c>
      <c r="F5370" s="11">
        <v>236.18284639999999</v>
      </c>
      <c r="G5370" s="11">
        <v>0</v>
      </c>
      <c r="H5370" s="11">
        <v>0</v>
      </c>
      <c r="I5370" s="11">
        <f t="shared" si="97"/>
        <v>0</v>
      </c>
      <c r="R5370" s="11">
        <v>0</v>
      </c>
      <c r="S5370" s="11">
        <v>0</v>
      </c>
      <c r="T5370" s="11">
        <v>0</v>
      </c>
      <c r="U5370" s="11">
        <v>0</v>
      </c>
      <c r="V5370" s="11">
        <v>8.5904128118771553E-4</v>
      </c>
      <c r="W5370" s="11">
        <v>0</v>
      </c>
      <c r="X5370" s="11">
        <v>0</v>
      </c>
    </row>
    <row r="5371" spans="1:24" x14ac:dyDescent="0.25">
      <c r="A5371">
        <v>5369</v>
      </c>
      <c r="B5371" s="11">
        <v>0</v>
      </c>
      <c r="C5371" s="11">
        <v>0</v>
      </c>
      <c r="D5371" s="11">
        <v>0</v>
      </c>
      <c r="E5371" s="11">
        <v>0</v>
      </c>
      <c r="F5371" s="11">
        <v>236.79156499999999</v>
      </c>
      <c r="G5371" s="11">
        <v>0</v>
      </c>
      <c r="H5371" s="11">
        <v>0</v>
      </c>
      <c r="I5371" s="11">
        <f t="shared" si="97"/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8.6125530483082628E-4</v>
      </c>
      <c r="W5371" s="11">
        <v>0</v>
      </c>
      <c r="X5371" s="11">
        <v>0</v>
      </c>
    </row>
    <row r="5372" spans="1:24" x14ac:dyDescent="0.25">
      <c r="A5372">
        <v>5370</v>
      </c>
      <c r="B5372" s="11">
        <v>0</v>
      </c>
      <c r="C5372" s="11">
        <v>0</v>
      </c>
      <c r="D5372" s="11">
        <v>0</v>
      </c>
      <c r="E5372" s="11">
        <v>0</v>
      </c>
      <c r="F5372" s="11">
        <v>297.05471399999999</v>
      </c>
      <c r="G5372" s="11">
        <v>0</v>
      </c>
      <c r="H5372" s="11">
        <v>0</v>
      </c>
      <c r="I5372" s="11">
        <f t="shared" si="97"/>
        <v>0</v>
      </c>
      <c r="R5372" s="11">
        <v>0</v>
      </c>
      <c r="S5372" s="11">
        <v>0</v>
      </c>
      <c r="T5372" s="11">
        <v>0</v>
      </c>
      <c r="U5372" s="11">
        <v>0</v>
      </c>
      <c r="V5372" s="11">
        <v>1.0804436731414141E-3</v>
      </c>
      <c r="W5372" s="11">
        <v>0</v>
      </c>
      <c r="X5372" s="11">
        <v>0</v>
      </c>
    </row>
    <row r="5373" spans="1:24" x14ac:dyDescent="0.25">
      <c r="A5373">
        <v>5371</v>
      </c>
      <c r="B5373" s="11">
        <v>0</v>
      </c>
      <c r="C5373" s="11">
        <v>0</v>
      </c>
      <c r="D5373" s="11">
        <v>0</v>
      </c>
      <c r="E5373" s="11">
        <v>0</v>
      </c>
      <c r="F5373" s="11">
        <v>174.09354139999999</v>
      </c>
      <c r="G5373" s="11">
        <v>0</v>
      </c>
      <c r="H5373" s="11">
        <v>0</v>
      </c>
      <c r="I5373" s="11">
        <f t="shared" si="97"/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6.3321084122035796E-4</v>
      </c>
      <c r="W5373" s="11">
        <v>0</v>
      </c>
      <c r="X5373" s="11">
        <v>0</v>
      </c>
    </row>
    <row r="5374" spans="1:24" x14ac:dyDescent="0.25">
      <c r="A5374">
        <v>5372</v>
      </c>
      <c r="B5374" s="11">
        <v>0</v>
      </c>
      <c r="C5374" s="11">
        <v>0</v>
      </c>
      <c r="D5374" s="11">
        <v>0</v>
      </c>
      <c r="E5374" s="11">
        <v>0</v>
      </c>
      <c r="F5374" s="11">
        <v>115.6565485</v>
      </c>
      <c r="G5374" s="11">
        <v>0</v>
      </c>
      <c r="H5374" s="11">
        <v>0</v>
      </c>
      <c r="I5374" s="11">
        <f t="shared" si="97"/>
        <v>0</v>
      </c>
      <c r="R5374" s="11">
        <v>0</v>
      </c>
      <c r="S5374" s="11">
        <v>0</v>
      </c>
      <c r="T5374" s="11">
        <v>0</v>
      </c>
      <c r="U5374" s="11">
        <v>0</v>
      </c>
      <c r="V5374" s="11">
        <v>4.2066454493025859E-4</v>
      </c>
      <c r="W5374" s="11">
        <v>0</v>
      </c>
      <c r="X5374" s="11">
        <v>0</v>
      </c>
    </row>
    <row r="5375" spans="1:24" x14ac:dyDescent="0.25">
      <c r="A5375">
        <v>5373</v>
      </c>
      <c r="B5375" s="11">
        <v>0</v>
      </c>
      <c r="C5375" s="11">
        <v>0</v>
      </c>
      <c r="D5375" s="11">
        <v>0</v>
      </c>
      <c r="E5375" s="11">
        <v>0</v>
      </c>
      <c r="F5375" s="11">
        <v>176.52841609999999</v>
      </c>
      <c r="G5375" s="11">
        <v>0</v>
      </c>
      <c r="H5375" s="11">
        <v>0</v>
      </c>
      <c r="I5375" s="11">
        <f t="shared" si="97"/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6.4206693688395719E-4</v>
      </c>
      <c r="W5375" s="11">
        <v>0</v>
      </c>
      <c r="X5375" s="11">
        <v>0</v>
      </c>
    </row>
    <row r="5376" spans="1:24" x14ac:dyDescent="0.25">
      <c r="A5376">
        <v>5374</v>
      </c>
      <c r="B5376" s="11">
        <v>0</v>
      </c>
      <c r="C5376" s="11">
        <v>0</v>
      </c>
      <c r="D5376" s="11">
        <v>0</v>
      </c>
      <c r="E5376" s="11">
        <v>0</v>
      </c>
      <c r="F5376" s="11">
        <v>298.27215130000002</v>
      </c>
      <c r="G5376" s="11">
        <v>0</v>
      </c>
      <c r="H5376" s="11">
        <v>0</v>
      </c>
      <c r="I5376" s="11">
        <f t="shared" si="97"/>
        <v>0</v>
      </c>
      <c r="R5376" s="11">
        <v>0</v>
      </c>
      <c r="S5376" s="11">
        <v>0</v>
      </c>
      <c r="T5376" s="11">
        <v>0</v>
      </c>
      <c r="U5376" s="11">
        <v>0</v>
      </c>
      <c r="V5376" s="11">
        <v>1.0848717207913546E-3</v>
      </c>
      <c r="W5376" s="11">
        <v>0</v>
      </c>
      <c r="X5376" s="11">
        <v>0</v>
      </c>
    </row>
    <row r="5377" spans="1:24" x14ac:dyDescent="0.25">
      <c r="A5377">
        <v>5375</v>
      </c>
      <c r="B5377" s="11">
        <v>0</v>
      </c>
      <c r="C5377" s="11">
        <v>0</v>
      </c>
      <c r="D5377" s="11">
        <v>0</v>
      </c>
      <c r="E5377" s="11">
        <v>0</v>
      </c>
      <c r="F5377" s="11">
        <v>295.2285579</v>
      </c>
      <c r="G5377" s="11">
        <v>0</v>
      </c>
      <c r="H5377" s="11">
        <v>0</v>
      </c>
      <c r="I5377" s="11">
        <f t="shared" si="97"/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1.0738016011209257E-3</v>
      </c>
      <c r="W5377" s="11">
        <v>0</v>
      </c>
      <c r="X5377" s="11">
        <v>0</v>
      </c>
    </row>
    <row r="5378" spans="1:24" x14ac:dyDescent="0.25">
      <c r="A5378">
        <v>5376</v>
      </c>
      <c r="B5378" s="11">
        <v>0</v>
      </c>
      <c r="C5378" s="11">
        <v>0</v>
      </c>
      <c r="D5378" s="11">
        <v>0</v>
      </c>
      <c r="E5378" s="11">
        <v>0</v>
      </c>
      <c r="F5378" s="11">
        <v>115.0478298</v>
      </c>
      <c r="G5378" s="11">
        <v>0</v>
      </c>
      <c r="H5378" s="11">
        <v>0</v>
      </c>
      <c r="I5378" s="11">
        <f t="shared" si="97"/>
        <v>0</v>
      </c>
      <c r="R5378" s="11">
        <v>0</v>
      </c>
      <c r="S5378" s="11">
        <v>0</v>
      </c>
      <c r="T5378" s="11">
        <v>0</v>
      </c>
      <c r="U5378" s="11">
        <v>0</v>
      </c>
      <c r="V5378" s="11">
        <v>4.1845052092342913E-4</v>
      </c>
      <c r="W5378" s="11">
        <v>0</v>
      </c>
      <c r="X5378" s="11">
        <v>0</v>
      </c>
    </row>
    <row r="5379" spans="1:24" x14ac:dyDescent="0.25">
      <c r="A5379">
        <v>5377</v>
      </c>
      <c r="B5379" s="11">
        <v>0</v>
      </c>
      <c r="C5379" s="11">
        <v>0</v>
      </c>
      <c r="D5379" s="11">
        <v>0</v>
      </c>
      <c r="E5379" s="11">
        <v>0</v>
      </c>
      <c r="F5379" s="11">
        <v>358.53530030000002</v>
      </c>
      <c r="G5379" s="11">
        <v>0</v>
      </c>
      <c r="H5379" s="11">
        <v>0</v>
      </c>
      <c r="I5379" s="11">
        <f t="shared" ref="I5379:I5442" si="98">IF(G5379=70,80,G5379)</f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1.3040600891019423E-3</v>
      </c>
      <c r="W5379" s="11">
        <v>0</v>
      </c>
      <c r="X5379" s="11">
        <v>0</v>
      </c>
    </row>
    <row r="5380" spans="1:24" x14ac:dyDescent="0.25">
      <c r="A5380">
        <v>5378</v>
      </c>
      <c r="B5380" s="11">
        <v>0</v>
      </c>
      <c r="C5380" s="11">
        <v>0</v>
      </c>
      <c r="D5380" s="11">
        <v>0</v>
      </c>
      <c r="E5380" s="11">
        <v>0</v>
      </c>
      <c r="F5380" s="11">
        <v>114.43911110000001</v>
      </c>
      <c r="G5380" s="11">
        <v>0</v>
      </c>
      <c r="H5380" s="11">
        <v>0</v>
      </c>
      <c r="I5380" s="11">
        <f t="shared" si="98"/>
        <v>0</v>
      </c>
      <c r="R5380" s="11">
        <v>0</v>
      </c>
      <c r="S5380" s="11">
        <v>0</v>
      </c>
      <c r="T5380" s="11">
        <v>0</v>
      </c>
      <c r="U5380" s="11">
        <v>0</v>
      </c>
      <c r="V5380" s="11">
        <v>4.1623649691659967E-4</v>
      </c>
      <c r="W5380" s="11">
        <v>0</v>
      </c>
      <c r="X5380" s="11">
        <v>0</v>
      </c>
    </row>
    <row r="5381" spans="1:24" x14ac:dyDescent="0.25">
      <c r="A5381">
        <v>5379</v>
      </c>
      <c r="B5381" s="11">
        <v>0</v>
      </c>
      <c r="C5381" s="11">
        <v>0</v>
      </c>
      <c r="D5381" s="11">
        <v>0</v>
      </c>
      <c r="E5381" s="11">
        <v>0</v>
      </c>
      <c r="F5381" s="11">
        <v>357.92658160000002</v>
      </c>
      <c r="G5381" s="11">
        <v>0</v>
      </c>
      <c r="H5381" s="11">
        <v>0</v>
      </c>
      <c r="I5381" s="11">
        <f t="shared" si="98"/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1.3018460650951128E-3</v>
      </c>
      <c r="W5381" s="11">
        <v>0</v>
      </c>
      <c r="X5381" s="11">
        <v>0</v>
      </c>
    </row>
    <row r="5382" spans="1:24" x14ac:dyDescent="0.25">
      <c r="A5382">
        <v>5380</v>
      </c>
      <c r="B5382" s="11">
        <v>0</v>
      </c>
      <c r="C5382" s="11">
        <v>0</v>
      </c>
      <c r="D5382" s="11">
        <v>0</v>
      </c>
      <c r="E5382" s="11">
        <v>0</v>
      </c>
      <c r="F5382" s="11">
        <v>420.01588659999999</v>
      </c>
      <c r="G5382" s="11">
        <v>0</v>
      </c>
      <c r="H5382" s="11">
        <v>0</v>
      </c>
      <c r="I5382" s="11">
        <f t="shared" si="98"/>
        <v>0</v>
      </c>
      <c r="R5382" s="11">
        <v>0</v>
      </c>
      <c r="S5382" s="11">
        <v>0</v>
      </c>
      <c r="T5382" s="11">
        <v>0</v>
      </c>
      <c r="U5382" s="11">
        <v>0</v>
      </c>
      <c r="V5382" s="11">
        <v>1.5276765050624703E-3</v>
      </c>
      <c r="W5382" s="11">
        <v>0</v>
      </c>
      <c r="X5382" s="11">
        <v>0</v>
      </c>
    </row>
    <row r="5383" spans="1:24" x14ac:dyDescent="0.25">
      <c r="A5383">
        <v>5381</v>
      </c>
      <c r="B5383" s="11">
        <v>0</v>
      </c>
      <c r="C5383" s="11">
        <v>0</v>
      </c>
      <c r="D5383" s="11">
        <v>0</v>
      </c>
      <c r="E5383" s="11">
        <v>0.74036915299999995</v>
      </c>
      <c r="F5383" s="11">
        <v>295.2285579</v>
      </c>
      <c r="G5383" s="11">
        <v>0.78442111699999995</v>
      </c>
      <c r="H5383" s="11">
        <v>0</v>
      </c>
      <c r="I5383" s="11">
        <f t="shared" si="98"/>
        <v>0.78442111699999995</v>
      </c>
      <c r="R5383" s="11">
        <v>0</v>
      </c>
      <c r="S5383" s="11">
        <v>0</v>
      </c>
      <c r="T5383" s="11">
        <v>0</v>
      </c>
      <c r="U5383" s="11">
        <v>3.8339606781938415E-2</v>
      </c>
      <c r="V5383" s="11">
        <v>1.0738016011209257E-3</v>
      </c>
      <c r="W5383" s="11">
        <v>5.0269394307896322E-2</v>
      </c>
      <c r="X5383" s="11">
        <v>0</v>
      </c>
    </row>
    <row r="5384" spans="1:24" x14ac:dyDescent="0.25">
      <c r="A5384">
        <v>5382</v>
      </c>
      <c r="B5384" s="11">
        <v>0</v>
      </c>
      <c r="C5384" s="11">
        <v>0</v>
      </c>
      <c r="D5384" s="11">
        <v>0</v>
      </c>
      <c r="E5384" s="11">
        <v>0</v>
      </c>
      <c r="F5384" s="11">
        <v>113.8303925</v>
      </c>
      <c r="G5384" s="11">
        <v>0</v>
      </c>
      <c r="H5384" s="11">
        <v>0</v>
      </c>
      <c r="I5384" s="11">
        <f t="shared" si="98"/>
        <v>0</v>
      </c>
      <c r="R5384" s="11">
        <v>0</v>
      </c>
      <c r="S5384" s="11">
        <v>0</v>
      </c>
      <c r="T5384" s="11">
        <v>0</v>
      </c>
      <c r="U5384" s="11">
        <v>0</v>
      </c>
      <c r="V5384" s="11">
        <v>4.1402247327348892E-4</v>
      </c>
      <c r="W5384" s="11">
        <v>0</v>
      </c>
      <c r="X5384" s="11">
        <v>0</v>
      </c>
    </row>
    <row r="5385" spans="1:24" x14ac:dyDescent="0.25">
      <c r="A5385">
        <v>5383</v>
      </c>
      <c r="B5385" s="11">
        <v>0</v>
      </c>
      <c r="C5385" s="11">
        <v>0</v>
      </c>
      <c r="D5385" s="11">
        <v>0</v>
      </c>
      <c r="E5385" s="11">
        <v>0</v>
      </c>
      <c r="F5385" s="11">
        <v>358.53530030000002</v>
      </c>
      <c r="G5385" s="11">
        <v>0</v>
      </c>
      <c r="H5385" s="11">
        <v>0</v>
      </c>
      <c r="I5385" s="11">
        <f t="shared" si="98"/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1.3040600891019423E-3</v>
      </c>
      <c r="W5385" s="11">
        <v>0</v>
      </c>
      <c r="X5385" s="11">
        <v>0</v>
      </c>
    </row>
    <row r="5386" spans="1:24" x14ac:dyDescent="0.25">
      <c r="A5386">
        <v>5384</v>
      </c>
      <c r="B5386" s="11">
        <v>0</v>
      </c>
      <c r="C5386" s="11">
        <v>0</v>
      </c>
      <c r="D5386" s="11">
        <v>0</v>
      </c>
      <c r="E5386" s="11">
        <v>0</v>
      </c>
      <c r="F5386" s="11">
        <v>115.6565485</v>
      </c>
      <c r="G5386" s="11">
        <v>0</v>
      </c>
      <c r="H5386" s="11">
        <v>0</v>
      </c>
      <c r="I5386" s="11">
        <f t="shared" si="98"/>
        <v>0</v>
      </c>
      <c r="R5386" s="11">
        <v>0</v>
      </c>
      <c r="S5386" s="11">
        <v>0</v>
      </c>
      <c r="T5386" s="11">
        <v>0</v>
      </c>
      <c r="U5386" s="11">
        <v>0</v>
      </c>
      <c r="V5386" s="11">
        <v>4.2066454493025859E-4</v>
      </c>
      <c r="W5386" s="11">
        <v>0</v>
      </c>
      <c r="X5386" s="11">
        <v>0</v>
      </c>
    </row>
    <row r="5387" spans="1:24" x14ac:dyDescent="0.25">
      <c r="A5387">
        <v>5385</v>
      </c>
      <c r="B5387" s="11">
        <v>0</v>
      </c>
      <c r="C5387" s="11">
        <v>0</v>
      </c>
      <c r="D5387" s="11">
        <v>0</v>
      </c>
      <c r="E5387" s="11">
        <v>0</v>
      </c>
      <c r="F5387" s="11">
        <v>357.31786290000002</v>
      </c>
      <c r="G5387" s="11">
        <v>0</v>
      </c>
      <c r="H5387" s="11">
        <v>0</v>
      </c>
      <c r="I5387" s="11">
        <f t="shared" si="98"/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1.2996320410882834E-3</v>
      </c>
      <c r="W5387" s="11">
        <v>0</v>
      </c>
      <c r="X5387" s="11">
        <v>0</v>
      </c>
    </row>
    <row r="5388" spans="1:24" x14ac:dyDescent="0.25">
      <c r="A5388">
        <v>5386</v>
      </c>
      <c r="B5388" s="11">
        <v>0</v>
      </c>
      <c r="C5388" s="11">
        <v>0</v>
      </c>
      <c r="D5388" s="11">
        <v>0</v>
      </c>
      <c r="E5388" s="11">
        <v>0</v>
      </c>
      <c r="F5388" s="11">
        <v>237.40028369999999</v>
      </c>
      <c r="G5388" s="11">
        <v>0</v>
      </c>
      <c r="H5388" s="11">
        <v>0</v>
      </c>
      <c r="I5388" s="11">
        <f t="shared" si="98"/>
        <v>0</v>
      </c>
      <c r="R5388" s="11">
        <v>0</v>
      </c>
      <c r="S5388" s="11">
        <v>0</v>
      </c>
      <c r="T5388" s="11">
        <v>0</v>
      </c>
      <c r="U5388" s="11">
        <v>0</v>
      </c>
      <c r="V5388" s="11">
        <v>8.6346932883765574E-4</v>
      </c>
      <c r="W5388" s="11">
        <v>0</v>
      </c>
      <c r="X5388" s="11">
        <v>0</v>
      </c>
    </row>
    <row r="5389" spans="1:24" x14ac:dyDescent="0.25">
      <c r="A5389">
        <v>5387</v>
      </c>
      <c r="B5389" s="11">
        <v>0</v>
      </c>
      <c r="C5389" s="11">
        <v>0</v>
      </c>
      <c r="D5389" s="11">
        <v>0</v>
      </c>
      <c r="E5389" s="11">
        <v>0</v>
      </c>
      <c r="F5389" s="11">
        <v>112.61295509999999</v>
      </c>
      <c r="G5389" s="11">
        <v>0</v>
      </c>
      <c r="H5389" s="11">
        <v>0</v>
      </c>
      <c r="I5389" s="11">
        <f t="shared" si="98"/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4.095944252598299E-4</v>
      </c>
      <c r="W5389" s="11">
        <v>0</v>
      </c>
      <c r="X5389" s="11">
        <v>0</v>
      </c>
    </row>
    <row r="5390" spans="1:24" x14ac:dyDescent="0.25">
      <c r="A5390">
        <v>5388</v>
      </c>
      <c r="B5390" s="11">
        <v>0</v>
      </c>
      <c r="C5390" s="11">
        <v>0</v>
      </c>
      <c r="D5390" s="11">
        <v>0</v>
      </c>
      <c r="E5390" s="11">
        <v>0</v>
      </c>
      <c r="F5390" s="11">
        <v>418.79844919999999</v>
      </c>
      <c r="G5390" s="11">
        <v>0</v>
      </c>
      <c r="H5390" s="11">
        <v>0</v>
      </c>
      <c r="I5390" s="11">
        <f t="shared" si="98"/>
        <v>0</v>
      </c>
      <c r="R5390" s="11">
        <v>0</v>
      </c>
      <c r="S5390" s="11">
        <v>0</v>
      </c>
      <c r="T5390" s="11">
        <v>0</v>
      </c>
      <c r="U5390" s="11">
        <v>0</v>
      </c>
      <c r="V5390" s="11">
        <v>1.5232484570488114E-3</v>
      </c>
      <c r="W5390" s="11">
        <v>0</v>
      </c>
      <c r="X5390" s="11">
        <v>0</v>
      </c>
    </row>
    <row r="5391" spans="1:24" x14ac:dyDescent="0.25">
      <c r="A5391">
        <v>5389</v>
      </c>
      <c r="B5391" s="11">
        <v>0</v>
      </c>
      <c r="C5391" s="11">
        <v>0</v>
      </c>
      <c r="D5391" s="11">
        <v>0</v>
      </c>
      <c r="E5391" s="11">
        <v>0</v>
      </c>
      <c r="F5391" s="11">
        <v>115.0478298</v>
      </c>
      <c r="G5391" s="11">
        <v>0</v>
      </c>
      <c r="H5391" s="11">
        <v>0</v>
      </c>
      <c r="I5391" s="11">
        <f t="shared" si="98"/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4.1845052092342913E-4</v>
      </c>
      <c r="W5391" s="11">
        <v>0</v>
      </c>
      <c r="X5391" s="11">
        <v>0</v>
      </c>
    </row>
    <row r="5392" spans="1:24" x14ac:dyDescent="0.25">
      <c r="A5392">
        <v>5390</v>
      </c>
      <c r="B5392" s="11">
        <v>0</v>
      </c>
      <c r="C5392" s="11">
        <v>0</v>
      </c>
      <c r="D5392" s="11">
        <v>0</v>
      </c>
      <c r="E5392" s="11">
        <v>0</v>
      </c>
      <c r="F5392" s="11">
        <v>419.40716789999999</v>
      </c>
      <c r="G5392" s="11">
        <v>0</v>
      </c>
      <c r="H5392" s="11">
        <v>0</v>
      </c>
      <c r="I5392" s="11">
        <f t="shared" si="98"/>
        <v>0</v>
      </c>
      <c r="R5392" s="11">
        <v>0</v>
      </c>
      <c r="S5392" s="11">
        <v>0</v>
      </c>
      <c r="T5392" s="11">
        <v>0</v>
      </c>
      <c r="U5392" s="11">
        <v>0</v>
      </c>
      <c r="V5392" s="11">
        <v>1.5254624810556408E-3</v>
      </c>
      <c r="W5392" s="11">
        <v>0</v>
      </c>
      <c r="X5392" s="11">
        <v>0</v>
      </c>
    </row>
    <row r="5393" spans="1:24" x14ac:dyDescent="0.25">
      <c r="A5393">
        <v>5391</v>
      </c>
      <c r="B5393" s="11">
        <v>0</v>
      </c>
      <c r="C5393" s="11">
        <v>0</v>
      </c>
      <c r="D5393" s="11">
        <v>0</v>
      </c>
      <c r="E5393" s="11">
        <v>0</v>
      </c>
      <c r="F5393" s="11">
        <v>296.44599529999999</v>
      </c>
      <c r="G5393" s="11">
        <v>0</v>
      </c>
      <c r="H5393" s="11">
        <v>0</v>
      </c>
      <c r="I5393" s="11">
        <f t="shared" si="98"/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1.0782296491345846E-3</v>
      </c>
      <c r="W5393" s="11">
        <v>0</v>
      </c>
      <c r="X5393" s="11">
        <v>0</v>
      </c>
    </row>
    <row r="5394" spans="1:24" x14ac:dyDescent="0.25">
      <c r="A5394">
        <v>5392</v>
      </c>
      <c r="B5394" s="11">
        <v>0</v>
      </c>
      <c r="C5394" s="11">
        <v>0</v>
      </c>
      <c r="D5394" s="11">
        <v>0</v>
      </c>
      <c r="E5394" s="11">
        <v>0</v>
      </c>
      <c r="F5394" s="11">
        <v>236.79156499999999</v>
      </c>
      <c r="G5394" s="11">
        <v>0</v>
      </c>
      <c r="H5394" s="11">
        <v>0</v>
      </c>
      <c r="I5394" s="11">
        <f t="shared" si="98"/>
        <v>0</v>
      </c>
      <c r="R5394" s="11">
        <v>0</v>
      </c>
      <c r="S5394" s="11">
        <v>0</v>
      </c>
      <c r="T5394" s="11">
        <v>0</v>
      </c>
      <c r="U5394" s="11">
        <v>0</v>
      </c>
      <c r="V5394" s="11">
        <v>8.6125530483082628E-4</v>
      </c>
      <c r="W5394" s="11">
        <v>0</v>
      </c>
      <c r="X5394" s="11">
        <v>0</v>
      </c>
    </row>
    <row r="5395" spans="1:24" x14ac:dyDescent="0.25">
      <c r="A5395">
        <v>5393</v>
      </c>
      <c r="B5395" s="11">
        <v>0</v>
      </c>
      <c r="C5395" s="11">
        <v>0</v>
      </c>
      <c r="D5395" s="11">
        <v>0</v>
      </c>
      <c r="E5395" s="11">
        <v>0</v>
      </c>
      <c r="F5395" s="11">
        <v>176.52841609999999</v>
      </c>
      <c r="G5395" s="11">
        <v>0</v>
      </c>
      <c r="H5395" s="11">
        <v>0</v>
      </c>
      <c r="I5395" s="11">
        <f t="shared" si="98"/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6.4206693688395719E-4</v>
      </c>
      <c r="W5395" s="11">
        <v>0</v>
      </c>
      <c r="X5395" s="11">
        <v>0</v>
      </c>
    </row>
    <row r="5396" spans="1:24" x14ac:dyDescent="0.25">
      <c r="A5396">
        <v>5394</v>
      </c>
      <c r="B5396" s="11">
        <v>0</v>
      </c>
      <c r="C5396" s="11">
        <v>0</v>
      </c>
      <c r="D5396" s="11">
        <v>0</v>
      </c>
      <c r="E5396" s="11">
        <v>0</v>
      </c>
      <c r="F5396" s="11">
        <v>418.79844919999999</v>
      </c>
      <c r="G5396" s="11">
        <v>0</v>
      </c>
      <c r="H5396" s="11">
        <v>0</v>
      </c>
      <c r="I5396" s="11">
        <f t="shared" si="98"/>
        <v>0</v>
      </c>
      <c r="R5396" s="11">
        <v>0</v>
      </c>
      <c r="S5396" s="11">
        <v>0</v>
      </c>
      <c r="T5396" s="11">
        <v>0</v>
      </c>
      <c r="U5396" s="11">
        <v>0</v>
      </c>
      <c r="V5396" s="11">
        <v>1.5232484570488114E-3</v>
      </c>
      <c r="W5396" s="11">
        <v>0</v>
      </c>
      <c r="X5396" s="11">
        <v>0</v>
      </c>
    </row>
    <row r="5397" spans="1:24" x14ac:dyDescent="0.25">
      <c r="A5397">
        <v>5395</v>
      </c>
      <c r="B5397" s="11">
        <v>0</v>
      </c>
      <c r="C5397" s="11">
        <v>0</v>
      </c>
      <c r="D5397" s="11">
        <v>0</v>
      </c>
      <c r="E5397" s="11">
        <v>0</v>
      </c>
      <c r="F5397" s="11">
        <v>114.43911110000001</v>
      </c>
      <c r="G5397" s="11">
        <v>0</v>
      </c>
      <c r="H5397" s="11">
        <v>0</v>
      </c>
      <c r="I5397" s="11">
        <f t="shared" si="98"/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4.1623649691659967E-4</v>
      </c>
      <c r="W5397" s="11">
        <v>0</v>
      </c>
      <c r="X5397" s="11">
        <v>0</v>
      </c>
    </row>
    <row r="5398" spans="1:24" x14ac:dyDescent="0.25">
      <c r="A5398">
        <v>5396</v>
      </c>
      <c r="B5398" s="11">
        <v>0</v>
      </c>
      <c r="C5398" s="11">
        <v>0</v>
      </c>
      <c r="D5398" s="11">
        <v>0</v>
      </c>
      <c r="E5398" s="11">
        <v>0</v>
      </c>
      <c r="F5398" s="11">
        <v>297.05471399999999</v>
      </c>
      <c r="G5398" s="11">
        <v>0</v>
      </c>
      <c r="H5398" s="11">
        <v>0</v>
      </c>
      <c r="I5398" s="11">
        <f t="shared" si="98"/>
        <v>0</v>
      </c>
      <c r="R5398" s="11">
        <v>0</v>
      </c>
      <c r="S5398" s="11">
        <v>0</v>
      </c>
      <c r="T5398" s="11">
        <v>0</v>
      </c>
      <c r="U5398" s="11">
        <v>0</v>
      </c>
      <c r="V5398" s="11">
        <v>1.0804436731414141E-3</v>
      </c>
      <c r="W5398" s="11">
        <v>0</v>
      </c>
      <c r="X5398" s="11">
        <v>0</v>
      </c>
    </row>
    <row r="5399" spans="1:24" x14ac:dyDescent="0.25">
      <c r="A5399">
        <v>5397</v>
      </c>
      <c r="B5399" s="11">
        <v>0</v>
      </c>
      <c r="C5399" s="11">
        <v>0</v>
      </c>
      <c r="D5399" s="11">
        <v>0</v>
      </c>
      <c r="E5399" s="11">
        <v>0</v>
      </c>
      <c r="F5399" s="11">
        <v>419.40716789999999</v>
      </c>
      <c r="G5399" s="11">
        <v>0</v>
      </c>
      <c r="H5399" s="11">
        <v>0</v>
      </c>
      <c r="I5399" s="11">
        <f t="shared" si="98"/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1.5254624810556408E-3</v>
      </c>
      <c r="W5399" s="11">
        <v>0</v>
      </c>
      <c r="X5399" s="11">
        <v>0</v>
      </c>
    </row>
    <row r="5400" spans="1:24" x14ac:dyDescent="0.25">
      <c r="A5400">
        <v>5398</v>
      </c>
      <c r="B5400" s="11">
        <v>0</v>
      </c>
      <c r="C5400" s="11">
        <v>0</v>
      </c>
      <c r="D5400" s="11">
        <v>0</v>
      </c>
      <c r="E5400" s="11">
        <v>0</v>
      </c>
      <c r="F5400" s="11">
        <v>298.27215130000002</v>
      </c>
      <c r="G5400" s="11">
        <v>0</v>
      </c>
      <c r="H5400" s="11">
        <v>0</v>
      </c>
      <c r="I5400" s="11">
        <f t="shared" si="98"/>
        <v>0</v>
      </c>
      <c r="R5400" s="11">
        <v>0</v>
      </c>
      <c r="S5400" s="11">
        <v>0</v>
      </c>
      <c r="T5400" s="11">
        <v>0</v>
      </c>
      <c r="U5400" s="11">
        <v>0</v>
      </c>
      <c r="V5400" s="11">
        <v>1.0848717207913546E-3</v>
      </c>
      <c r="W5400" s="11">
        <v>0</v>
      </c>
      <c r="X5400" s="11">
        <v>0</v>
      </c>
    </row>
    <row r="5401" spans="1:24" x14ac:dyDescent="0.25">
      <c r="A5401">
        <v>5399</v>
      </c>
      <c r="B5401" s="11">
        <v>0</v>
      </c>
      <c r="C5401" s="11">
        <v>0</v>
      </c>
      <c r="D5401" s="11">
        <v>0</v>
      </c>
      <c r="E5401" s="11">
        <v>0</v>
      </c>
      <c r="F5401" s="11">
        <v>357.31786290000002</v>
      </c>
      <c r="G5401" s="11">
        <v>0</v>
      </c>
      <c r="H5401" s="11">
        <v>0</v>
      </c>
      <c r="I5401" s="11">
        <f t="shared" si="98"/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1.2996320410882834E-3</v>
      </c>
      <c r="W5401" s="11">
        <v>0</v>
      </c>
      <c r="X5401" s="11">
        <v>0</v>
      </c>
    </row>
    <row r="5402" spans="1:24" x14ac:dyDescent="0.25">
      <c r="A5402">
        <v>5400</v>
      </c>
      <c r="B5402" s="11">
        <v>0</v>
      </c>
      <c r="C5402" s="11">
        <v>0</v>
      </c>
      <c r="D5402" s="11">
        <v>0</v>
      </c>
      <c r="E5402" s="11">
        <v>0</v>
      </c>
      <c r="F5402" s="11">
        <v>356.10042559999999</v>
      </c>
      <c r="G5402" s="11">
        <v>0</v>
      </c>
      <c r="H5402" s="11">
        <v>0</v>
      </c>
      <c r="I5402" s="11">
        <f t="shared" si="98"/>
        <v>0</v>
      </c>
      <c r="R5402" s="11">
        <v>0</v>
      </c>
      <c r="S5402" s="11">
        <v>0</v>
      </c>
      <c r="T5402" s="11">
        <v>0</v>
      </c>
      <c r="U5402" s="11">
        <v>0</v>
      </c>
      <c r="V5402" s="11">
        <v>1.2952039934383431E-3</v>
      </c>
      <c r="W5402" s="11">
        <v>0</v>
      </c>
      <c r="X5402" s="11">
        <v>0</v>
      </c>
    </row>
    <row r="5403" spans="1:24" x14ac:dyDescent="0.25">
      <c r="A5403">
        <v>5401</v>
      </c>
      <c r="B5403" s="11">
        <v>0</v>
      </c>
      <c r="C5403" s="11">
        <v>0</v>
      </c>
      <c r="D5403" s="11">
        <v>0</v>
      </c>
      <c r="E5403" s="11">
        <v>0</v>
      </c>
      <c r="F5403" s="11">
        <v>234.3566903</v>
      </c>
      <c r="G5403" s="11">
        <v>0</v>
      </c>
      <c r="H5403" s="11">
        <v>0</v>
      </c>
      <c r="I5403" s="11">
        <f t="shared" si="98"/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8.5239920916722715E-4</v>
      </c>
      <c r="W5403" s="11">
        <v>0</v>
      </c>
      <c r="X5403" s="11">
        <v>0</v>
      </c>
    </row>
    <row r="5404" spans="1:24" x14ac:dyDescent="0.25">
      <c r="A5404">
        <v>5402</v>
      </c>
      <c r="B5404" s="11">
        <v>0</v>
      </c>
      <c r="C5404" s="11">
        <v>0</v>
      </c>
      <c r="D5404" s="11">
        <v>0</v>
      </c>
      <c r="E5404" s="11">
        <v>0</v>
      </c>
      <c r="F5404" s="11">
        <v>115.6565485</v>
      </c>
      <c r="G5404" s="11">
        <v>0</v>
      </c>
      <c r="H5404" s="11">
        <v>0</v>
      </c>
      <c r="I5404" s="11">
        <f t="shared" si="98"/>
        <v>0</v>
      </c>
      <c r="R5404" s="11">
        <v>0</v>
      </c>
      <c r="S5404" s="11">
        <v>0</v>
      </c>
      <c r="T5404" s="11">
        <v>0</v>
      </c>
      <c r="U5404" s="11">
        <v>0</v>
      </c>
      <c r="V5404" s="11">
        <v>4.2066454493025859E-4</v>
      </c>
      <c r="W5404" s="11">
        <v>0</v>
      </c>
      <c r="X5404" s="11">
        <v>0</v>
      </c>
    </row>
    <row r="5405" spans="1:24" x14ac:dyDescent="0.25">
      <c r="A5405">
        <v>5403</v>
      </c>
      <c r="B5405" s="11">
        <v>0</v>
      </c>
      <c r="C5405" s="11">
        <v>0</v>
      </c>
      <c r="D5405" s="11">
        <v>0</v>
      </c>
      <c r="E5405" s="11">
        <v>0</v>
      </c>
      <c r="F5405" s="11">
        <v>175.31097869999999</v>
      </c>
      <c r="G5405" s="11">
        <v>0</v>
      </c>
      <c r="H5405" s="11">
        <v>0</v>
      </c>
      <c r="I5405" s="11">
        <f t="shared" si="98"/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6.3763888887029827E-4</v>
      </c>
      <c r="W5405" s="11">
        <v>0</v>
      </c>
      <c r="X5405" s="11">
        <v>0</v>
      </c>
    </row>
    <row r="5406" spans="1:24" x14ac:dyDescent="0.25">
      <c r="A5406">
        <v>5404</v>
      </c>
      <c r="B5406" s="11">
        <v>0</v>
      </c>
      <c r="C5406" s="11">
        <v>0</v>
      </c>
      <c r="D5406" s="11">
        <v>0</v>
      </c>
      <c r="E5406" s="11">
        <v>0</v>
      </c>
      <c r="F5406" s="11">
        <v>356.10042559999999</v>
      </c>
      <c r="G5406" s="11">
        <v>0</v>
      </c>
      <c r="H5406" s="11">
        <v>0</v>
      </c>
      <c r="I5406" s="11">
        <f t="shared" si="98"/>
        <v>0</v>
      </c>
      <c r="R5406" s="11">
        <v>0</v>
      </c>
      <c r="S5406" s="11">
        <v>0</v>
      </c>
      <c r="T5406" s="11">
        <v>0</v>
      </c>
      <c r="U5406" s="11">
        <v>0</v>
      </c>
      <c r="V5406" s="11">
        <v>1.2952039934383431E-3</v>
      </c>
      <c r="W5406" s="11">
        <v>0</v>
      </c>
      <c r="X5406" s="11">
        <v>0</v>
      </c>
    </row>
    <row r="5407" spans="1:24" x14ac:dyDescent="0.25">
      <c r="A5407">
        <v>5405</v>
      </c>
      <c r="B5407" s="11">
        <v>0</v>
      </c>
      <c r="C5407" s="11">
        <v>0</v>
      </c>
      <c r="D5407" s="11">
        <v>0</v>
      </c>
      <c r="E5407" s="11">
        <v>0.75953880600000001</v>
      </c>
      <c r="F5407" s="11">
        <v>295.8372766</v>
      </c>
      <c r="G5407" s="11">
        <v>0.80473136499999998</v>
      </c>
      <c r="H5407" s="11">
        <v>0</v>
      </c>
      <c r="I5407" s="11">
        <f t="shared" si="98"/>
        <v>0.80473136499999998</v>
      </c>
      <c r="R5407" s="11">
        <v>0</v>
      </c>
      <c r="S5407" s="11">
        <v>0</v>
      </c>
      <c r="T5407" s="11">
        <v>0</v>
      </c>
      <c r="U5407" s="11">
        <v>3.9332296651833909E-2</v>
      </c>
      <c r="V5407" s="11">
        <v>1.0760156251277552E-3</v>
      </c>
      <c r="W5407" s="11">
        <v>5.1570970518781477E-2</v>
      </c>
      <c r="X5407" s="11">
        <v>0</v>
      </c>
    </row>
    <row r="5408" spans="1:24" x14ac:dyDescent="0.25">
      <c r="A5408">
        <v>5406</v>
      </c>
      <c r="B5408" s="11">
        <v>0</v>
      </c>
      <c r="C5408" s="11">
        <v>0</v>
      </c>
      <c r="D5408" s="11">
        <v>0</v>
      </c>
      <c r="E5408" s="11">
        <v>1.4318533E-2</v>
      </c>
      <c r="F5408" s="11">
        <v>297.05471399999999</v>
      </c>
      <c r="G5408" s="11">
        <v>1.5170486E-2</v>
      </c>
      <c r="H5408" s="11">
        <v>0</v>
      </c>
      <c r="I5408" s="11">
        <f t="shared" si="98"/>
        <v>1.5170486E-2</v>
      </c>
      <c r="R5408" s="11">
        <v>0</v>
      </c>
      <c r="S5408" s="11">
        <v>0</v>
      </c>
      <c r="T5408" s="11">
        <v>0</v>
      </c>
      <c r="U5408" s="11">
        <v>7.414773058679945E-4</v>
      </c>
      <c r="V5408" s="11">
        <v>1.0804436731414141E-3</v>
      </c>
      <c r="W5408" s="11">
        <v>9.721960896374248E-4</v>
      </c>
      <c r="X5408" s="11">
        <v>0</v>
      </c>
    </row>
    <row r="5409" spans="1:24" x14ac:dyDescent="0.25">
      <c r="A5409">
        <v>5407</v>
      </c>
      <c r="B5409" s="11">
        <v>0</v>
      </c>
      <c r="C5409" s="11">
        <v>0</v>
      </c>
      <c r="D5409" s="11">
        <v>0</v>
      </c>
      <c r="E5409" s="11">
        <v>0</v>
      </c>
      <c r="F5409" s="11">
        <v>416.97229320000002</v>
      </c>
      <c r="G5409" s="11">
        <v>0</v>
      </c>
      <c r="H5409" s="11">
        <v>0</v>
      </c>
      <c r="I5409" s="11">
        <f t="shared" si="98"/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1.5166063853920418E-3</v>
      </c>
      <c r="W5409" s="11">
        <v>0</v>
      </c>
      <c r="X5409" s="11">
        <v>0</v>
      </c>
    </row>
    <row r="5410" spans="1:24" x14ac:dyDescent="0.25">
      <c r="A5410">
        <v>5408</v>
      </c>
      <c r="B5410" s="11">
        <v>0</v>
      </c>
      <c r="C5410" s="11">
        <v>0</v>
      </c>
      <c r="D5410" s="11">
        <v>0</v>
      </c>
      <c r="E5410" s="11">
        <v>0</v>
      </c>
      <c r="F5410" s="11">
        <v>295.8372766</v>
      </c>
      <c r="G5410" s="11">
        <v>0</v>
      </c>
      <c r="H5410" s="11">
        <v>0</v>
      </c>
      <c r="I5410" s="11">
        <f t="shared" si="98"/>
        <v>0</v>
      </c>
      <c r="R5410" s="11">
        <v>0</v>
      </c>
      <c r="S5410" s="11">
        <v>0</v>
      </c>
      <c r="T5410" s="11">
        <v>0</v>
      </c>
      <c r="U5410" s="11">
        <v>0</v>
      </c>
      <c r="V5410" s="11">
        <v>1.0760156251277552E-3</v>
      </c>
      <c r="W5410" s="11">
        <v>0</v>
      </c>
      <c r="X5410" s="11">
        <v>0</v>
      </c>
    </row>
    <row r="5411" spans="1:24" x14ac:dyDescent="0.25">
      <c r="A5411">
        <v>5409</v>
      </c>
      <c r="B5411" s="11">
        <v>0</v>
      </c>
      <c r="C5411" s="11">
        <v>0</v>
      </c>
      <c r="D5411" s="11">
        <v>0</v>
      </c>
      <c r="E5411" s="11">
        <v>0</v>
      </c>
      <c r="F5411" s="11">
        <v>298.27215130000002</v>
      </c>
      <c r="G5411" s="11">
        <v>0</v>
      </c>
      <c r="H5411" s="11">
        <v>0</v>
      </c>
      <c r="I5411" s="11">
        <f t="shared" si="98"/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1.0848717207913546E-3</v>
      </c>
      <c r="W5411" s="11">
        <v>0</v>
      </c>
      <c r="X5411" s="11">
        <v>0</v>
      </c>
    </row>
    <row r="5412" spans="1:24" x14ac:dyDescent="0.25">
      <c r="A5412">
        <v>5410</v>
      </c>
      <c r="B5412" s="11">
        <v>0</v>
      </c>
      <c r="C5412" s="11">
        <v>0</v>
      </c>
      <c r="D5412" s="11">
        <v>0</v>
      </c>
      <c r="E5412" s="11">
        <v>0</v>
      </c>
      <c r="F5412" s="11">
        <v>115.6565485</v>
      </c>
      <c r="G5412" s="11">
        <v>0</v>
      </c>
      <c r="H5412" s="11">
        <v>0</v>
      </c>
      <c r="I5412" s="11">
        <f t="shared" si="98"/>
        <v>0</v>
      </c>
      <c r="R5412" s="11">
        <v>0</v>
      </c>
      <c r="S5412" s="11">
        <v>0</v>
      </c>
      <c r="T5412" s="11">
        <v>0</v>
      </c>
      <c r="U5412" s="11">
        <v>0</v>
      </c>
      <c r="V5412" s="11">
        <v>4.2066454493025859E-4</v>
      </c>
      <c r="W5412" s="11">
        <v>0</v>
      </c>
      <c r="X5412" s="11">
        <v>0</v>
      </c>
    </row>
    <row r="5413" spans="1:24" x14ac:dyDescent="0.25">
      <c r="A5413">
        <v>5411</v>
      </c>
      <c r="B5413" s="11">
        <v>0</v>
      </c>
      <c r="C5413" s="11">
        <v>0</v>
      </c>
      <c r="D5413" s="11">
        <v>0</v>
      </c>
      <c r="E5413" s="11">
        <v>0</v>
      </c>
      <c r="F5413" s="11">
        <v>417.5810118</v>
      </c>
      <c r="G5413" s="11">
        <v>0</v>
      </c>
      <c r="H5413" s="11">
        <v>0</v>
      </c>
      <c r="I5413" s="11">
        <f t="shared" si="98"/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1.5188204090351525E-3</v>
      </c>
      <c r="W5413" s="11">
        <v>0</v>
      </c>
      <c r="X5413" s="11">
        <v>0</v>
      </c>
    </row>
    <row r="5414" spans="1:24" x14ac:dyDescent="0.25">
      <c r="A5414">
        <v>5412</v>
      </c>
      <c r="B5414" s="11">
        <v>0</v>
      </c>
      <c r="C5414" s="11">
        <v>0</v>
      </c>
      <c r="D5414" s="11">
        <v>0</v>
      </c>
      <c r="E5414" s="11">
        <v>0</v>
      </c>
      <c r="F5414" s="11">
        <v>236.18284639999999</v>
      </c>
      <c r="G5414" s="11">
        <v>0</v>
      </c>
      <c r="H5414" s="11">
        <v>0</v>
      </c>
      <c r="I5414" s="11">
        <f t="shared" si="98"/>
        <v>0</v>
      </c>
      <c r="R5414" s="11">
        <v>0</v>
      </c>
      <c r="S5414" s="11">
        <v>0</v>
      </c>
      <c r="T5414" s="11">
        <v>0</v>
      </c>
      <c r="U5414" s="11">
        <v>0</v>
      </c>
      <c r="V5414" s="11">
        <v>8.5904128118771553E-4</v>
      </c>
      <c r="W5414" s="11">
        <v>0</v>
      </c>
      <c r="X5414" s="11">
        <v>0</v>
      </c>
    </row>
    <row r="5415" spans="1:24" x14ac:dyDescent="0.25">
      <c r="A5415">
        <v>5413</v>
      </c>
      <c r="B5415" s="11">
        <v>0</v>
      </c>
      <c r="C5415" s="11">
        <v>0</v>
      </c>
      <c r="D5415" s="11">
        <v>0</v>
      </c>
      <c r="E5415" s="11">
        <v>0</v>
      </c>
      <c r="F5415" s="11">
        <v>358.53530030000002</v>
      </c>
      <c r="G5415" s="11">
        <v>0</v>
      </c>
      <c r="H5415" s="11">
        <v>0</v>
      </c>
      <c r="I5415" s="11">
        <f t="shared" si="98"/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1.3040600891019423E-3</v>
      </c>
      <c r="W5415" s="11">
        <v>0</v>
      </c>
      <c r="X5415" s="11">
        <v>0</v>
      </c>
    </row>
    <row r="5416" spans="1:24" x14ac:dyDescent="0.25">
      <c r="A5416">
        <v>5414</v>
      </c>
      <c r="B5416" s="11">
        <v>0</v>
      </c>
      <c r="C5416" s="11">
        <v>0</v>
      </c>
      <c r="D5416" s="11">
        <v>0</v>
      </c>
      <c r="E5416" s="11">
        <v>0</v>
      </c>
      <c r="F5416" s="11">
        <v>419.40716789999999</v>
      </c>
      <c r="G5416" s="11">
        <v>0</v>
      </c>
      <c r="H5416" s="11">
        <v>0</v>
      </c>
      <c r="I5416" s="11">
        <f t="shared" si="98"/>
        <v>0</v>
      </c>
      <c r="R5416" s="11">
        <v>0</v>
      </c>
      <c r="S5416" s="11">
        <v>0</v>
      </c>
      <c r="T5416" s="11">
        <v>0</v>
      </c>
      <c r="U5416" s="11">
        <v>0</v>
      </c>
      <c r="V5416" s="11">
        <v>1.5254624810556408E-3</v>
      </c>
      <c r="W5416" s="11">
        <v>0</v>
      </c>
      <c r="X5416" s="11">
        <v>0</v>
      </c>
    </row>
    <row r="5417" spans="1:24" x14ac:dyDescent="0.25">
      <c r="A5417">
        <v>5415</v>
      </c>
      <c r="B5417" s="11">
        <v>0</v>
      </c>
      <c r="C5417" s="11">
        <v>0</v>
      </c>
      <c r="D5417" s="11">
        <v>0</v>
      </c>
      <c r="E5417" s="11">
        <v>0</v>
      </c>
      <c r="F5417" s="11">
        <v>234.96540899999999</v>
      </c>
      <c r="G5417" s="11">
        <v>0</v>
      </c>
      <c r="H5417" s="11">
        <v>0</v>
      </c>
      <c r="I5417" s="11">
        <f t="shared" si="98"/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8.5461323317405661E-4</v>
      </c>
      <c r="W5417" s="11">
        <v>0</v>
      </c>
      <c r="X5417" s="11">
        <v>0</v>
      </c>
    </row>
    <row r="5418" spans="1:24" x14ac:dyDescent="0.25">
      <c r="A5418">
        <v>5416</v>
      </c>
      <c r="B5418" s="11">
        <v>0</v>
      </c>
      <c r="C5418" s="11">
        <v>0</v>
      </c>
      <c r="D5418" s="11">
        <v>0</v>
      </c>
      <c r="E5418" s="11">
        <v>0</v>
      </c>
      <c r="F5418" s="11">
        <v>417.5810118</v>
      </c>
      <c r="G5418" s="11">
        <v>0</v>
      </c>
      <c r="H5418" s="11">
        <v>0</v>
      </c>
      <c r="I5418" s="11">
        <f t="shared" si="98"/>
        <v>0</v>
      </c>
      <c r="R5418" s="11">
        <v>0</v>
      </c>
      <c r="S5418" s="11">
        <v>0</v>
      </c>
      <c r="T5418" s="11">
        <v>0</v>
      </c>
      <c r="U5418" s="11">
        <v>0</v>
      </c>
      <c r="V5418" s="11">
        <v>1.5188204090351525E-3</v>
      </c>
      <c r="W5418" s="11">
        <v>0</v>
      </c>
      <c r="X5418" s="11">
        <v>0</v>
      </c>
    </row>
    <row r="5419" spans="1:24" x14ac:dyDescent="0.25">
      <c r="A5419">
        <v>5417</v>
      </c>
      <c r="B5419" s="11">
        <v>0</v>
      </c>
      <c r="C5419" s="11">
        <v>0</v>
      </c>
      <c r="D5419" s="11">
        <v>0</v>
      </c>
      <c r="E5419" s="11">
        <v>0</v>
      </c>
      <c r="F5419" s="11">
        <v>175.91969739999999</v>
      </c>
      <c r="G5419" s="11">
        <v>0</v>
      </c>
      <c r="H5419" s="11">
        <v>0</v>
      </c>
      <c r="I5419" s="11">
        <f t="shared" si="98"/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6.3985291287712773E-4</v>
      </c>
      <c r="W5419" s="11">
        <v>0</v>
      </c>
      <c r="X5419" s="11">
        <v>0</v>
      </c>
    </row>
    <row r="5420" spans="1:24" x14ac:dyDescent="0.25">
      <c r="A5420">
        <v>5418</v>
      </c>
      <c r="B5420" s="11">
        <v>0</v>
      </c>
      <c r="C5420" s="11">
        <v>0</v>
      </c>
      <c r="D5420" s="11">
        <v>0</v>
      </c>
      <c r="E5420" s="11">
        <v>0</v>
      </c>
      <c r="F5420" s="11">
        <v>175.31097869999999</v>
      </c>
      <c r="G5420" s="11">
        <v>0</v>
      </c>
      <c r="H5420" s="11">
        <v>0</v>
      </c>
      <c r="I5420" s="11">
        <f t="shared" si="98"/>
        <v>0</v>
      </c>
      <c r="R5420" s="11">
        <v>0</v>
      </c>
      <c r="S5420" s="11">
        <v>0</v>
      </c>
      <c r="T5420" s="11">
        <v>0</v>
      </c>
      <c r="U5420" s="11">
        <v>0</v>
      </c>
      <c r="V5420" s="11">
        <v>6.3763888887029827E-4</v>
      </c>
      <c r="W5420" s="11">
        <v>0</v>
      </c>
      <c r="X5420" s="11">
        <v>0</v>
      </c>
    </row>
    <row r="5421" spans="1:24" x14ac:dyDescent="0.25">
      <c r="A5421">
        <v>5419</v>
      </c>
      <c r="B5421" s="11">
        <v>0</v>
      </c>
      <c r="C5421" s="11">
        <v>0</v>
      </c>
      <c r="D5421" s="11">
        <v>0</v>
      </c>
      <c r="E5421" s="11">
        <v>0</v>
      </c>
      <c r="F5421" s="11">
        <v>296.44599529999999</v>
      </c>
      <c r="G5421" s="11">
        <v>0</v>
      </c>
      <c r="H5421" s="11">
        <v>0</v>
      </c>
      <c r="I5421" s="11">
        <f t="shared" si="98"/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1.0782296491345846E-3</v>
      </c>
      <c r="W5421" s="11">
        <v>0</v>
      </c>
      <c r="X5421" s="11">
        <v>0</v>
      </c>
    </row>
    <row r="5422" spans="1:24" x14ac:dyDescent="0.25">
      <c r="A5422">
        <v>5420</v>
      </c>
      <c r="B5422" s="11">
        <v>0</v>
      </c>
      <c r="C5422" s="11">
        <v>0</v>
      </c>
      <c r="D5422" s="11">
        <v>0</v>
      </c>
      <c r="E5422" s="11">
        <v>0</v>
      </c>
      <c r="F5422" s="11">
        <v>296.44599529999999</v>
      </c>
      <c r="G5422" s="11">
        <v>0</v>
      </c>
      <c r="H5422" s="11">
        <v>0</v>
      </c>
      <c r="I5422" s="11">
        <f t="shared" si="98"/>
        <v>0</v>
      </c>
      <c r="R5422" s="11">
        <v>0</v>
      </c>
      <c r="S5422" s="11">
        <v>0</v>
      </c>
      <c r="T5422" s="11">
        <v>0</v>
      </c>
      <c r="U5422" s="11">
        <v>0</v>
      </c>
      <c r="V5422" s="11">
        <v>1.0782296491345846E-3</v>
      </c>
      <c r="W5422" s="11">
        <v>0</v>
      </c>
      <c r="X5422" s="11">
        <v>0</v>
      </c>
    </row>
    <row r="5423" spans="1:24" x14ac:dyDescent="0.25">
      <c r="A5423">
        <v>5421</v>
      </c>
      <c r="B5423" s="11">
        <v>0</v>
      </c>
      <c r="C5423" s="11">
        <v>0</v>
      </c>
      <c r="D5423" s="11">
        <v>0</v>
      </c>
      <c r="E5423" s="11">
        <v>0</v>
      </c>
      <c r="F5423" s="11">
        <v>234.3566903</v>
      </c>
      <c r="G5423" s="11">
        <v>0</v>
      </c>
      <c r="H5423" s="11">
        <v>0</v>
      </c>
      <c r="I5423" s="11">
        <f t="shared" si="98"/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8.5239920916722715E-4</v>
      </c>
      <c r="W5423" s="11">
        <v>0</v>
      </c>
      <c r="X5423" s="11">
        <v>0</v>
      </c>
    </row>
    <row r="5424" spans="1:24" x14ac:dyDescent="0.25">
      <c r="A5424">
        <v>5422</v>
      </c>
      <c r="B5424" s="11">
        <v>0</v>
      </c>
      <c r="C5424" s="11">
        <v>0</v>
      </c>
      <c r="D5424" s="11">
        <v>0</v>
      </c>
      <c r="E5424" s="11">
        <v>0</v>
      </c>
      <c r="F5424" s="11">
        <v>297.05471399999999</v>
      </c>
      <c r="G5424" s="11">
        <v>0</v>
      </c>
      <c r="H5424" s="11">
        <v>0</v>
      </c>
      <c r="I5424" s="11">
        <f t="shared" si="98"/>
        <v>0</v>
      </c>
      <c r="R5424" s="11">
        <v>0</v>
      </c>
      <c r="S5424" s="11">
        <v>0</v>
      </c>
      <c r="T5424" s="11">
        <v>0</v>
      </c>
      <c r="U5424" s="11">
        <v>0</v>
      </c>
      <c r="V5424" s="11">
        <v>1.0804436731414141E-3</v>
      </c>
      <c r="W5424" s="11">
        <v>0</v>
      </c>
      <c r="X5424" s="11">
        <v>0</v>
      </c>
    </row>
    <row r="5425" spans="1:24" x14ac:dyDescent="0.25">
      <c r="A5425">
        <v>5423</v>
      </c>
      <c r="B5425" s="11">
        <v>0</v>
      </c>
      <c r="C5425" s="11">
        <v>0</v>
      </c>
      <c r="D5425" s="11">
        <v>0</v>
      </c>
      <c r="E5425" s="11">
        <v>0</v>
      </c>
      <c r="F5425" s="11">
        <v>296.44599529999999</v>
      </c>
      <c r="G5425" s="11">
        <v>0</v>
      </c>
      <c r="H5425" s="11">
        <v>0</v>
      </c>
      <c r="I5425" s="11">
        <f t="shared" si="98"/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1.0782296491345846E-3</v>
      </c>
      <c r="W5425" s="11">
        <v>0</v>
      </c>
      <c r="X5425" s="11">
        <v>0</v>
      </c>
    </row>
    <row r="5426" spans="1:24" x14ac:dyDescent="0.25">
      <c r="A5426">
        <v>5424</v>
      </c>
      <c r="B5426" s="11">
        <v>0</v>
      </c>
      <c r="C5426" s="11">
        <v>0</v>
      </c>
      <c r="D5426" s="11">
        <v>0</v>
      </c>
      <c r="E5426" s="11">
        <v>0</v>
      </c>
      <c r="F5426" s="11">
        <v>236.79156499999999</v>
      </c>
      <c r="G5426" s="11">
        <v>0</v>
      </c>
      <c r="H5426" s="11">
        <v>0</v>
      </c>
      <c r="I5426" s="11">
        <f t="shared" si="98"/>
        <v>0</v>
      </c>
      <c r="R5426" s="11">
        <v>0</v>
      </c>
      <c r="S5426" s="11">
        <v>0</v>
      </c>
      <c r="T5426" s="11">
        <v>0</v>
      </c>
      <c r="U5426" s="11">
        <v>0</v>
      </c>
      <c r="V5426" s="11">
        <v>8.6125530483082628E-4</v>
      </c>
      <c r="W5426" s="11">
        <v>0</v>
      </c>
      <c r="X5426" s="11">
        <v>0</v>
      </c>
    </row>
    <row r="5427" spans="1:24" x14ac:dyDescent="0.25">
      <c r="A5427">
        <v>5425</v>
      </c>
      <c r="B5427" s="11">
        <v>0</v>
      </c>
      <c r="C5427" s="11">
        <v>0</v>
      </c>
      <c r="D5427" s="11">
        <v>0</v>
      </c>
      <c r="E5427" s="11">
        <v>0</v>
      </c>
      <c r="F5427" s="11">
        <v>236.18284639999999</v>
      </c>
      <c r="G5427" s="11">
        <v>0</v>
      </c>
      <c r="H5427" s="11">
        <v>0</v>
      </c>
      <c r="I5427" s="11">
        <f t="shared" si="98"/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8.5904128118771553E-4</v>
      </c>
      <c r="W5427" s="11">
        <v>0</v>
      </c>
      <c r="X5427" s="11">
        <v>0</v>
      </c>
    </row>
    <row r="5428" spans="1:24" x14ac:dyDescent="0.25">
      <c r="A5428">
        <v>5426</v>
      </c>
      <c r="B5428" s="11">
        <v>0</v>
      </c>
      <c r="C5428" s="11">
        <v>0</v>
      </c>
      <c r="D5428" s="11">
        <v>0</v>
      </c>
      <c r="E5428" s="11">
        <v>0</v>
      </c>
      <c r="F5428" s="11">
        <v>173.4848227</v>
      </c>
      <c r="G5428" s="11">
        <v>0</v>
      </c>
      <c r="H5428" s="11">
        <v>0</v>
      </c>
      <c r="I5428" s="11">
        <f t="shared" si="98"/>
        <v>0</v>
      </c>
      <c r="R5428" s="11">
        <v>0</v>
      </c>
      <c r="S5428" s="11">
        <v>0</v>
      </c>
      <c r="T5428" s="11">
        <v>0</v>
      </c>
      <c r="U5428" s="11">
        <v>0</v>
      </c>
      <c r="V5428" s="11">
        <v>6.309968172135285E-4</v>
      </c>
      <c r="W5428" s="11">
        <v>0</v>
      </c>
      <c r="X5428" s="11">
        <v>0</v>
      </c>
    </row>
    <row r="5429" spans="1:24" x14ac:dyDescent="0.25">
      <c r="A5429">
        <v>5427</v>
      </c>
      <c r="B5429" s="11">
        <v>0</v>
      </c>
      <c r="C5429" s="11">
        <v>0</v>
      </c>
      <c r="D5429" s="11">
        <v>0</v>
      </c>
      <c r="E5429" s="11">
        <v>0</v>
      </c>
      <c r="F5429" s="11">
        <v>295.8372766</v>
      </c>
      <c r="G5429" s="11">
        <v>0</v>
      </c>
      <c r="H5429" s="11">
        <v>0</v>
      </c>
      <c r="I5429" s="11">
        <f t="shared" si="98"/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1.0760156251277552E-3</v>
      </c>
      <c r="W5429" s="11">
        <v>0</v>
      </c>
      <c r="X5429" s="11">
        <v>0</v>
      </c>
    </row>
    <row r="5430" spans="1:24" x14ac:dyDescent="0.25">
      <c r="A5430">
        <v>5428</v>
      </c>
      <c r="B5430" s="11">
        <v>0</v>
      </c>
      <c r="C5430" s="11">
        <v>0</v>
      </c>
      <c r="D5430" s="11">
        <v>0</v>
      </c>
      <c r="E5430" s="11">
        <v>0</v>
      </c>
      <c r="F5430" s="11">
        <v>297.05471399999999</v>
      </c>
      <c r="G5430" s="11">
        <v>0</v>
      </c>
      <c r="H5430" s="11">
        <v>0</v>
      </c>
      <c r="I5430" s="11">
        <f t="shared" si="98"/>
        <v>0</v>
      </c>
      <c r="R5430" s="11">
        <v>0</v>
      </c>
      <c r="S5430" s="11">
        <v>0</v>
      </c>
      <c r="T5430" s="11">
        <v>0</v>
      </c>
      <c r="U5430" s="11">
        <v>0</v>
      </c>
      <c r="V5430" s="11">
        <v>1.0804436731414141E-3</v>
      </c>
      <c r="W5430" s="11">
        <v>0</v>
      </c>
      <c r="X5430" s="11">
        <v>0</v>
      </c>
    </row>
    <row r="5431" spans="1:24" x14ac:dyDescent="0.25">
      <c r="A5431">
        <v>5429</v>
      </c>
      <c r="B5431" s="11">
        <v>0</v>
      </c>
      <c r="C5431" s="11">
        <v>0</v>
      </c>
      <c r="D5431" s="11">
        <v>0</v>
      </c>
      <c r="E5431" s="11">
        <v>0.22758092599999999</v>
      </c>
      <c r="F5431" s="11">
        <v>113.8303925</v>
      </c>
      <c r="G5431" s="11">
        <v>0.24112199100000001</v>
      </c>
      <c r="H5431" s="11">
        <v>0</v>
      </c>
      <c r="I5431" s="11">
        <f t="shared" si="98"/>
        <v>0.24112199100000001</v>
      </c>
      <c r="R5431" s="11">
        <v>0</v>
      </c>
      <c r="S5431" s="11">
        <v>0</v>
      </c>
      <c r="T5431" s="11">
        <v>0</v>
      </c>
      <c r="U5431" s="11">
        <v>1.1785152283227856E-2</v>
      </c>
      <c r="V5431" s="11">
        <v>4.1402247327348892E-4</v>
      </c>
      <c r="W5431" s="11">
        <v>1.545223117939599E-2</v>
      </c>
      <c r="X5431" s="11">
        <v>0</v>
      </c>
    </row>
    <row r="5432" spans="1:24" x14ac:dyDescent="0.25">
      <c r="A5432">
        <v>5430</v>
      </c>
      <c r="B5432" s="11">
        <v>0</v>
      </c>
      <c r="C5432" s="11">
        <v>0</v>
      </c>
      <c r="D5432" s="11">
        <v>0</v>
      </c>
      <c r="E5432" s="11">
        <v>0</v>
      </c>
      <c r="F5432" s="11">
        <v>115.6565485</v>
      </c>
      <c r="G5432" s="11">
        <v>0</v>
      </c>
      <c r="H5432" s="11">
        <v>0</v>
      </c>
      <c r="I5432" s="11">
        <f t="shared" si="98"/>
        <v>0</v>
      </c>
      <c r="R5432" s="11">
        <v>0</v>
      </c>
      <c r="S5432" s="11">
        <v>0</v>
      </c>
      <c r="T5432" s="11">
        <v>0</v>
      </c>
      <c r="U5432" s="11">
        <v>0</v>
      </c>
      <c r="V5432" s="11">
        <v>4.2066454493025859E-4</v>
      </c>
      <c r="W5432" s="11">
        <v>0</v>
      </c>
      <c r="X5432" s="11">
        <v>0</v>
      </c>
    </row>
    <row r="5433" spans="1:24" x14ac:dyDescent="0.25">
      <c r="A5433">
        <v>5431</v>
      </c>
      <c r="B5433" s="11">
        <v>0</v>
      </c>
      <c r="C5433" s="11">
        <v>0</v>
      </c>
      <c r="D5433" s="11">
        <v>0</v>
      </c>
      <c r="E5433" s="11">
        <v>0</v>
      </c>
      <c r="F5433" s="11">
        <v>234.96540899999999</v>
      </c>
      <c r="G5433" s="11">
        <v>0</v>
      </c>
      <c r="H5433" s="11">
        <v>0</v>
      </c>
      <c r="I5433" s="11">
        <f t="shared" si="98"/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8.5461323317405661E-4</v>
      </c>
      <c r="W5433" s="11">
        <v>0</v>
      </c>
      <c r="X5433" s="11">
        <v>0</v>
      </c>
    </row>
    <row r="5434" spans="1:24" x14ac:dyDescent="0.25">
      <c r="A5434">
        <v>5432</v>
      </c>
      <c r="B5434" s="11">
        <v>0</v>
      </c>
      <c r="C5434" s="11">
        <v>0</v>
      </c>
      <c r="D5434" s="11">
        <v>0</v>
      </c>
      <c r="E5434" s="11">
        <v>0</v>
      </c>
      <c r="F5434" s="11">
        <v>295.8372766</v>
      </c>
      <c r="G5434" s="11">
        <v>0</v>
      </c>
      <c r="H5434" s="11">
        <v>0</v>
      </c>
      <c r="I5434" s="11">
        <f t="shared" si="98"/>
        <v>0</v>
      </c>
      <c r="R5434" s="11">
        <v>0</v>
      </c>
      <c r="S5434" s="11">
        <v>0</v>
      </c>
      <c r="T5434" s="11">
        <v>0</v>
      </c>
      <c r="U5434" s="11">
        <v>0</v>
      </c>
      <c r="V5434" s="11">
        <v>1.0760156251277552E-3</v>
      </c>
      <c r="W5434" s="11">
        <v>0</v>
      </c>
      <c r="X5434" s="11">
        <v>0</v>
      </c>
    </row>
    <row r="5435" spans="1:24" x14ac:dyDescent="0.25">
      <c r="A5435">
        <v>5433</v>
      </c>
      <c r="B5435" s="11">
        <v>0</v>
      </c>
      <c r="C5435" s="11">
        <v>0</v>
      </c>
      <c r="D5435" s="11">
        <v>0</v>
      </c>
      <c r="E5435" s="11">
        <v>0</v>
      </c>
      <c r="F5435" s="11">
        <v>295.8372766</v>
      </c>
      <c r="G5435" s="11">
        <v>0</v>
      </c>
      <c r="H5435" s="11">
        <v>0</v>
      </c>
      <c r="I5435" s="11">
        <f t="shared" si="98"/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1.0760156251277552E-3</v>
      </c>
      <c r="W5435" s="11">
        <v>0</v>
      </c>
      <c r="X5435" s="11">
        <v>0</v>
      </c>
    </row>
    <row r="5436" spans="1:24" x14ac:dyDescent="0.25">
      <c r="A5436">
        <v>5434</v>
      </c>
      <c r="B5436" s="11">
        <v>0</v>
      </c>
      <c r="C5436" s="11">
        <v>0</v>
      </c>
      <c r="D5436" s="11">
        <v>0</v>
      </c>
      <c r="E5436" s="11">
        <v>0</v>
      </c>
      <c r="F5436" s="11">
        <v>298.27215130000002</v>
      </c>
      <c r="G5436" s="11">
        <v>0</v>
      </c>
      <c r="H5436" s="11">
        <v>0</v>
      </c>
      <c r="I5436" s="11">
        <f t="shared" si="98"/>
        <v>0</v>
      </c>
      <c r="R5436" s="11">
        <v>0</v>
      </c>
      <c r="S5436" s="11">
        <v>0</v>
      </c>
      <c r="T5436" s="11">
        <v>0</v>
      </c>
      <c r="U5436" s="11">
        <v>0</v>
      </c>
      <c r="V5436" s="11">
        <v>1.0848717207913546E-3</v>
      </c>
      <c r="W5436" s="11">
        <v>0</v>
      </c>
      <c r="X5436" s="11">
        <v>0</v>
      </c>
    </row>
    <row r="5437" spans="1:24" x14ac:dyDescent="0.25">
      <c r="A5437">
        <v>5435</v>
      </c>
      <c r="B5437" s="11">
        <v>0</v>
      </c>
      <c r="C5437" s="11">
        <v>0</v>
      </c>
      <c r="D5437" s="11">
        <v>0</v>
      </c>
      <c r="E5437" s="11">
        <v>0</v>
      </c>
      <c r="F5437" s="11">
        <v>175.31097869999999</v>
      </c>
      <c r="G5437" s="11">
        <v>0</v>
      </c>
      <c r="H5437" s="11">
        <v>0</v>
      </c>
      <c r="I5437" s="11">
        <f t="shared" si="98"/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6.3763888887029827E-4</v>
      </c>
      <c r="W5437" s="11">
        <v>0</v>
      </c>
      <c r="X5437" s="11">
        <v>0</v>
      </c>
    </row>
    <row r="5438" spans="1:24" x14ac:dyDescent="0.25">
      <c r="A5438">
        <v>5436</v>
      </c>
      <c r="B5438" s="11">
        <v>0</v>
      </c>
      <c r="C5438" s="11">
        <v>0</v>
      </c>
      <c r="D5438" s="11">
        <v>0</v>
      </c>
      <c r="E5438" s="11">
        <v>0</v>
      </c>
      <c r="F5438" s="11">
        <v>237.40028369999999</v>
      </c>
      <c r="G5438" s="11">
        <v>0</v>
      </c>
      <c r="H5438" s="11">
        <v>0</v>
      </c>
      <c r="I5438" s="11">
        <f t="shared" si="98"/>
        <v>0</v>
      </c>
      <c r="R5438" s="11">
        <v>0</v>
      </c>
      <c r="S5438" s="11">
        <v>0</v>
      </c>
      <c r="T5438" s="11">
        <v>0</v>
      </c>
      <c r="U5438" s="11">
        <v>0</v>
      </c>
      <c r="V5438" s="11">
        <v>8.6346932883765574E-4</v>
      </c>
      <c r="W5438" s="11">
        <v>0</v>
      </c>
      <c r="X5438" s="11">
        <v>0</v>
      </c>
    </row>
    <row r="5439" spans="1:24" x14ac:dyDescent="0.25">
      <c r="A5439">
        <v>5437</v>
      </c>
      <c r="B5439" s="11">
        <v>0</v>
      </c>
      <c r="C5439" s="11">
        <v>0</v>
      </c>
      <c r="D5439" s="11">
        <v>0</v>
      </c>
      <c r="E5439" s="11">
        <v>0</v>
      </c>
      <c r="F5439" s="11">
        <v>295.8372766</v>
      </c>
      <c r="G5439" s="11">
        <v>0</v>
      </c>
      <c r="H5439" s="11">
        <v>0</v>
      </c>
      <c r="I5439" s="11">
        <f t="shared" si="98"/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1.0760156251277552E-3</v>
      </c>
      <c r="W5439" s="11">
        <v>0</v>
      </c>
      <c r="X5439" s="11">
        <v>0</v>
      </c>
    </row>
    <row r="5440" spans="1:24" x14ac:dyDescent="0.25">
      <c r="A5440">
        <v>5438</v>
      </c>
      <c r="B5440" s="11">
        <v>0</v>
      </c>
      <c r="C5440" s="11">
        <v>0</v>
      </c>
      <c r="D5440" s="11">
        <v>0</v>
      </c>
      <c r="E5440" s="11">
        <v>0</v>
      </c>
      <c r="F5440" s="11">
        <v>113.2216737</v>
      </c>
      <c r="G5440" s="11">
        <v>0</v>
      </c>
      <c r="H5440" s="11">
        <v>0</v>
      </c>
      <c r="I5440" s="11">
        <f t="shared" si="98"/>
        <v>0</v>
      </c>
      <c r="R5440" s="11">
        <v>0</v>
      </c>
      <c r="S5440" s="11">
        <v>0</v>
      </c>
      <c r="T5440" s="11">
        <v>0</v>
      </c>
      <c r="U5440" s="11">
        <v>0</v>
      </c>
      <c r="V5440" s="11">
        <v>4.1180844890294064E-4</v>
      </c>
      <c r="W5440" s="11">
        <v>0</v>
      </c>
      <c r="X5440" s="11">
        <v>0</v>
      </c>
    </row>
    <row r="5441" spans="1:24" x14ac:dyDescent="0.25">
      <c r="A5441">
        <v>5439</v>
      </c>
      <c r="B5441" s="11">
        <v>0</v>
      </c>
      <c r="C5441" s="11">
        <v>0</v>
      </c>
      <c r="D5441" s="11">
        <v>0</v>
      </c>
      <c r="E5441" s="11">
        <v>0</v>
      </c>
      <c r="F5441" s="11">
        <v>112.61295509999999</v>
      </c>
      <c r="G5441" s="11">
        <v>0</v>
      </c>
      <c r="H5441" s="11">
        <v>0</v>
      </c>
      <c r="I5441" s="11">
        <f t="shared" si="98"/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4.095944252598299E-4</v>
      </c>
      <c r="W5441" s="11">
        <v>0</v>
      </c>
      <c r="X5441" s="11">
        <v>0</v>
      </c>
    </row>
    <row r="5442" spans="1:24" x14ac:dyDescent="0.25">
      <c r="A5442">
        <v>5440</v>
      </c>
      <c r="B5442" s="11">
        <v>0</v>
      </c>
      <c r="C5442" s="11">
        <v>0</v>
      </c>
      <c r="D5442" s="11">
        <v>0</v>
      </c>
      <c r="E5442" s="11">
        <v>0</v>
      </c>
      <c r="F5442" s="11">
        <v>296.44599529999999</v>
      </c>
      <c r="G5442" s="11">
        <v>0</v>
      </c>
      <c r="H5442" s="11">
        <v>0</v>
      </c>
      <c r="I5442" s="11">
        <f t="shared" si="98"/>
        <v>0</v>
      </c>
      <c r="R5442" s="11">
        <v>0</v>
      </c>
      <c r="S5442" s="11">
        <v>0</v>
      </c>
      <c r="T5442" s="11">
        <v>0</v>
      </c>
      <c r="U5442" s="11">
        <v>0</v>
      </c>
      <c r="V5442" s="11">
        <v>1.0782296491345846E-3</v>
      </c>
      <c r="W5442" s="11">
        <v>0</v>
      </c>
      <c r="X5442" s="11">
        <v>0</v>
      </c>
    </row>
    <row r="5443" spans="1:24" x14ac:dyDescent="0.25">
      <c r="A5443">
        <v>5441</v>
      </c>
      <c r="B5443" s="11">
        <v>0</v>
      </c>
      <c r="C5443" s="11">
        <v>0</v>
      </c>
      <c r="D5443" s="11">
        <v>0</v>
      </c>
      <c r="E5443" s="11">
        <v>0</v>
      </c>
      <c r="F5443" s="11">
        <v>298.27215130000002</v>
      </c>
      <c r="G5443" s="11">
        <v>0</v>
      </c>
      <c r="H5443" s="11">
        <v>0</v>
      </c>
      <c r="I5443" s="11">
        <f t="shared" ref="I5443:I5506" si="99">IF(G5443=70,80,G5443)</f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1.0848717207913546E-3</v>
      </c>
      <c r="W5443" s="11">
        <v>0</v>
      </c>
      <c r="X5443" s="11">
        <v>0</v>
      </c>
    </row>
    <row r="5444" spans="1:24" x14ac:dyDescent="0.25">
      <c r="A5444">
        <v>5442</v>
      </c>
      <c r="B5444" s="11">
        <v>0</v>
      </c>
      <c r="C5444" s="11">
        <v>0</v>
      </c>
      <c r="D5444" s="11">
        <v>0</v>
      </c>
      <c r="E5444" s="11">
        <v>0</v>
      </c>
      <c r="F5444" s="11">
        <v>112.61295509999999</v>
      </c>
      <c r="G5444" s="11">
        <v>0</v>
      </c>
      <c r="H5444" s="11">
        <v>0</v>
      </c>
      <c r="I5444" s="11">
        <f t="shared" si="99"/>
        <v>0</v>
      </c>
      <c r="R5444" s="11">
        <v>0</v>
      </c>
      <c r="S5444" s="11">
        <v>0</v>
      </c>
      <c r="T5444" s="11">
        <v>0</v>
      </c>
      <c r="U5444" s="11">
        <v>0</v>
      </c>
      <c r="V5444" s="11">
        <v>4.095944252598299E-4</v>
      </c>
      <c r="W5444" s="11">
        <v>0</v>
      </c>
      <c r="X5444" s="11">
        <v>0</v>
      </c>
    </row>
    <row r="5445" spans="1:24" x14ac:dyDescent="0.25">
      <c r="A5445">
        <v>5443</v>
      </c>
      <c r="B5445" s="11">
        <v>0</v>
      </c>
      <c r="C5445" s="11">
        <v>0</v>
      </c>
      <c r="D5445" s="11">
        <v>0</v>
      </c>
      <c r="E5445" s="11">
        <v>0</v>
      </c>
      <c r="F5445" s="11">
        <v>298.27215130000002</v>
      </c>
      <c r="G5445" s="11">
        <v>0</v>
      </c>
      <c r="H5445" s="11">
        <v>0</v>
      </c>
      <c r="I5445" s="11">
        <f t="shared" si="99"/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1.0848717207913546E-3</v>
      </c>
      <c r="W5445" s="11">
        <v>0</v>
      </c>
      <c r="X5445" s="11">
        <v>0</v>
      </c>
    </row>
    <row r="5446" spans="1:24" x14ac:dyDescent="0.25">
      <c r="A5446">
        <v>5444</v>
      </c>
      <c r="B5446" s="11">
        <v>0</v>
      </c>
      <c r="C5446" s="11">
        <v>0</v>
      </c>
      <c r="D5446" s="11">
        <v>0</v>
      </c>
      <c r="E5446" s="11">
        <v>0</v>
      </c>
      <c r="F5446" s="11">
        <v>115.6565485</v>
      </c>
      <c r="G5446" s="11">
        <v>0</v>
      </c>
      <c r="H5446" s="11">
        <v>0</v>
      </c>
      <c r="I5446" s="11">
        <f t="shared" si="99"/>
        <v>0</v>
      </c>
      <c r="R5446" s="11">
        <v>0</v>
      </c>
      <c r="S5446" s="11">
        <v>0</v>
      </c>
      <c r="T5446" s="11">
        <v>0</v>
      </c>
      <c r="U5446" s="11">
        <v>0</v>
      </c>
      <c r="V5446" s="11">
        <v>4.2066454493025859E-4</v>
      </c>
      <c r="W5446" s="11">
        <v>0</v>
      </c>
      <c r="X5446" s="11">
        <v>0</v>
      </c>
    </row>
    <row r="5447" spans="1:24" x14ac:dyDescent="0.25">
      <c r="A5447">
        <v>5445</v>
      </c>
      <c r="B5447" s="11">
        <v>0</v>
      </c>
      <c r="C5447" s="11">
        <v>0</v>
      </c>
      <c r="D5447" s="11">
        <v>0</v>
      </c>
      <c r="E5447" s="11">
        <v>0</v>
      </c>
      <c r="F5447" s="11">
        <v>356.10042559999999</v>
      </c>
      <c r="G5447" s="11">
        <v>0</v>
      </c>
      <c r="H5447" s="11">
        <v>0</v>
      </c>
      <c r="I5447" s="11">
        <f t="shared" si="99"/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1.2952039934383431E-3</v>
      </c>
      <c r="W5447" s="11">
        <v>0</v>
      </c>
      <c r="X5447" s="11">
        <v>0</v>
      </c>
    </row>
    <row r="5448" spans="1:24" x14ac:dyDescent="0.25">
      <c r="A5448">
        <v>5446</v>
      </c>
      <c r="B5448" s="11">
        <v>0</v>
      </c>
      <c r="C5448" s="11">
        <v>0</v>
      </c>
      <c r="D5448" s="11">
        <v>0</v>
      </c>
      <c r="E5448" s="11">
        <v>0</v>
      </c>
      <c r="F5448" s="11">
        <v>357.31786290000002</v>
      </c>
      <c r="G5448" s="11">
        <v>0</v>
      </c>
      <c r="H5448" s="11">
        <v>0</v>
      </c>
      <c r="I5448" s="11">
        <f t="shared" si="99"/>
        <v>0</v>
      </c>
      <c r="R5448" s="11">
        <v>0</v>
      </c>
      <c r="S5448" s="11">
        <v>0</v>
      </c>
      <c r="T5448" s="11">
        <v>0</v>
      </c>
      <c r="U5448" s="11">
        <v>0</v>
      </c>
      <c r="V5448" s="11">
        <v>1.2996320410882834E-3</v>
      </c>
      <c r="W5448" s="11">
        <v>0</v>
      </c>
      <c r="X5448" s="11">
        <v>0</v>
      </c>
    </row>
    <row r="5449" spans="1:24" x14ac:dyDescent="0.25">
      <c r="A5449">
        <v>5447</v>
      </c>
      <c r="B5449" s="11">
        <v>0</v>
      </c>
      <c r="C5449" s="11">
        <v>0</v>
      </c>
      <c r="D5449" s="11">
        <v>0</v>
      </c>
      <c r="E5449" s="11">
        <v>0</v>
      </c>
      <c r="F5449" s="11">
        <v>420.01588659999999</v>
      </c>
      <c r="G5449" s="11">
        <v>0</v>
      </c>
      <c r="H5449" s="11">
        <v>0</v>
      </c>
      <c r="I5449" s="11">
        <f t="shared" si="99"/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1.5276765050624703E-3</v>
      </c>
      <c r="W5449" s="11">
        <v>0</v>
      </c>
      <c r="X5449" s="11">
        <v>0</v>
      </c>
    </row>
    <row r="5450" spans="1:24" x14ac:dyDescent="0.25">
      <c r="A5450">
        <v>5448</v>
      </c>
      <c r="B5450" s="11">
        <v>0</v>
      </c>
      <c r="C5450" s="11">
        <v>0</v>
      </c>
      <c r="D5450" s="11">
        <v>0</v>
      </c>
      <c r="E5450" s="11">
        <v>0</v>
      </c>
      <c r="F5450" s="11">
        <v>174.09354139999999</v>
      </c>
      <c r="G5450" s="11">
        <v>0</v>
      </c>
      <c r="H5450" s="11">
        <v>0</v>
      </c>
      <c r="I5450" s="11">
        <f t="shared" si="99"/>
        <v>0</v>
      </c>
      <c r="R5450" s="11">
        <v>0</v>
      </c>
      <c r="S5450" s="11">
        <v>0</v>
      </c>
      <c r="T5450" s="11">
        <v>0</v>
      </c>
      <c r="U5450" s="11">
        <v>0</v>
      </c>
      <c r="V5450" s="11">
        <v>6.3321084122035796E-4</v>
      </c>
      <c r="W5450" s="11">
        <v>0</v>
      </c>
      <c r="X5450" s="11">
        <v>0</v>
      </c>
    </row>
    <row r="5451" spans="1:24" x14ac:dyDescent="0.25">
      <c r="A5451">
        <v>5449</v>
      </c>
      <c r="B5451" s="11">
        <v>0</v>
      </c>
      <c r="C5451" s="11">
        <v>0</v>
      </c>
      <c r="D5451" s="11">
        <v>0</v>
      </c>
      <c r="E5451" s="11">
        <v>0</v>
      </c>
      <c r="F5451" s="11">
        <v>359.14401889999999</v>
      </c>
      <c r="G5451" s="11">
        <v>0</v>
      </c>
      <c r="H5451" s="11">
        <v>0</v>
      </c>
      <c r="I5451" s="11">
        <f t="shared" si="99"/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1.3062741127450529E-3</v>
      </c>
      <c r="W5451" s="11">
        <v>0</v>
      </c>
      <c r="X5451" s="11">
        <v>0</v>
      </c>
    </row>
    <row r="5452" spans="1:24" x14ac:dyDescent="0.25">
      <c r="A5452">
        <v>5450</v>
      </c>
      <c r="B5452" s="11">
        <v>0</v>
      </c>
      <c r="C5452" s="11">
        <v>0</v>
      </c>
      <c r="D5452" s="11">
        <v>0</v>
      </c>
      <c r="E5452" s="11">
        <v>0</v>
      </c>
      <c r="F5452" s="11">
        <v>417.5810118</v>
      </c>
      <c r="G5452" s="11">
        <v>0</v>
      </c>
      <c r="H5452" s="11">
        <v>0</v>
      </c>
      <c r="I5452" s="11">
        <f t="shared" si="99"/>
        <v>0</v>
      </c>
      <c r="R5452" s="11">
        <v>0</v>
      </c>
      <c r="S5452" s="11">
        <v>0</v>
      </c>
      <c r="T5452" s="11">
        <v>0</v>
      </c>
      <c r="U5452" s="11">
        <v>0</v>
      </c>
      <c r="V5452" s="11">
        <v>1.5188204090351525E-3</v>
      </c>
      <c r="W5452" s="11">
        <v>0</v>
      </c>
      <c r="X5452" s="11">
        <v>0</v>
      </c>
    </row>
    <row r="5453" spans="1:24" x14ac:dyDescent="0.25">
      <c r="A5453">
        <v>5451</v>
      </c>
      <c r="B5453" s="11">
        <v>0</v>
      </c>
      <c r="C5453" s="11">
        <v>0</v>
      </c>
      <c r="D5453" s="11">
        <v>0</v>
      </c>
      <c r="E5453" s="11">
        <v>0</v>
      </c>
      <c r="F5453" s="11">
        <v>173.4848227</v>
      </c>
      <c r="G5453" s="11">
        <v>0</v>
      </c>
      <c r="H5453" s="11">
        <v>0</v>
      </c>
      <c r="I5453" s="11">
        <f t="shared" si="99"/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6.309968172135285E-4</v>
      </c>
      <c r="W5453" s="11">
        <v>0</v>
      </c>
      <c r="X5453" s="11">
        <v>0</v>
      </c>
    </row>
    <row r="5454" spans="1:24" x14ac:dyDescent="0.25">
      <c r="A5454">
        <v>5452</v>
      </c>
      <c r="B5454" s="11">
        <v>0</v>
      </c>
      <c r="C5454" s="11">
        <v>0</v>
      </c>
      <c r="D5454" s="11">
        <v>0</v>
      </c>
      <c r="E5454" s="11">
        <v>0</v>
      </c>
      <c r="F5454" s="11">
        <v>234.3566903</v>
      </c>
      <c r="G5454" s="11">
        <v>0</v>
      </c>
      <c r="H5454" s="11">
        <v>0</v>
      </c>
      <c r="I5454" s="11">
        <f t="shared" si="99"/>
        <v>0</v>
      </c>
      <c r="R5454" s="11">
        <v>0</v>
      </c>
      <c r="S5454" s="11">
        <v>0</v>
      </c>
      <c r="T5454" s="11">
        <v>0</v>
      </c>
      <c r="U5454" s="11">
        <v>0</v>
      </c>
      <c r="V5454" s="11">
        <v>8.5239920916722715E-4</v>
      </c>
      <c r="W5454" s="11">
        <v>0</v>
      </c>
      <c r="X5454" s="11">
        <v>0</v>
      </c>
    </row>
    <row r="5455" spans="1:24" x14ac:dyDescent="0.25">
      <c r="A5455">
        <v>5453</v>
      </c>
      <c r="B5455" s="11">
        <v>0</v>
      </c>
      <c r="C5455" s="11">
        <v>0</v>
      </c>
      <c r="D5455" s="11">
        <v>0</v>
      </c>
      <c r="E5455" s="11">
        <v>0.41208884000000001</v>
      </c>
      <c r="F5455" s="11">
        <v>173.4848227</v>
      </c>
      <c r="G5455" s="11">
        <v>0.43660812599999999</v>
      </c>
      <c r="H5455" s="11">
        <v>0</v>
      </c>
      <c r="I5455" s="11">
        <f t="shared" si="99"/>
        <v>0.43660812599999999</v>
      </c>
      <c r="R5455" s="11">
        <v>0</v>
      </c>
      <c r="S5455" s="11">
        <v>0</v>
      </c>
      <c r="T5455" s="11">
        <v>0</v>
      </c>
      <c r="U5455" s="11">
        <v>2.1339792481636706E-2</v>
      </c>
      <c r="V5455" s="11">
        <v>6.309968172135285E-4</v>
      </c>
      <c r="W5455" s="11">
        <v>2.7979902080996221E-2</v>
      </c>
      <c r="X5455" s="11">
        <v>0</v>
      </c>
    </row>
    <row r="5456" spans="1:24" x14ac:dyDescent="0.25">
      <c r="A5456">
        <v>5454</v>
      </c>
      <c r="B5456" s="11">
        <v>0</v>
      </c>
      <c r="C5456" s="11">
        <v>0</v>
      </c>
      <c r="D5456" s="11">
        <v>0</v>
      </c>
      <c r="E5456" s="11">
        <v>0</v>
      </c>
      <c r="F5456" s="11">
        <v>174.70226</v>
      </c>
      <c r="G5456" s="11">
        <v>0</v>
      </c>
      <c r="H5456" s="11">
        <v>0</v>
      </c>
      <c r="I5456" s="11">
        <f t="shared" si="99"/>
        <v>0</v>
      </c>
      <c r="R5456" s="11">
        <v>0</v>
      </c>
      <c r="S5456" s="11">
        <v>0</v>
      </c>
      <c r="T5456" s="11">
        <v>0</v>
      </c>
      <c r="U5456" s="11">
        <v>0</v>
      </c>
      <c r="V5456" s="11">
        <v>6.354248648634687E-4</v>
      </c>
      <c r="W5456" s="11">
        <v>0</v>
      </c>
      <c r="X5456" s="11">
        <v>0</v>
      </c>
    </row>
    <row r="5457" spans="1:24" x14ac:dyDescent="0.25">
      <c r="A5457">
        <v>5455</v>
      </c>
      <c r="B5457" s="11">
        <v>0</v>
      </c>
      <c r="C5457" s="11">
        <v>0</v>
      </c>
      <c r="D5457" s="11">
        <v>0</v>
      </c>
      <c r="E5457" s="11">
        <v>0</v>
      </c>
      <c r="F5457" s="11">
        <v>297.05471399999999</v>
      </c>
      <c r="G5457" s="11">
        <v>0</v>
      </c>
      <c r="H5457" s="11">
        <v>0</v>
      </c>
      <c r="I5457" s="11">
        <f t="shared" si="99"/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1.0804436731414141E-3</v>
      </c>
      <c r="W5457" s="11">
        <v>0</v>
      </c>
      <c r="X5457" s="11">
        <v>0</v>
      </c>
    </row>
    <row r="5458" spans="1:24" x14ac:dyDescent="0.25">
      <c r="A5458">
        <v>5456</v>
      </c>
      <c r="B5458" s="11">
        <v>0</v>
      </c>
      <c r="C5458" s="11">
        <v>0</v>
      </c>
      <c r="D5458" s="11">
        <v>0</v>
      </c>
      <c r="E5458" s="11">
        <v>0</v>
      </c>
      <c r="F5458" s="11">
        <v>356.10042559999999</v>
      </c>
      <c r="G5458" s="11">
        <v>0</v>
      </c>
      <c r="H5458" s="11">
        <v>0</v>
      </c>
      <c r="I5458" s="11">
        <f t="shared" si="99"/>
        <v>0</v>
      </c>
      <c r="R5458" s="11">
        <v>0</v>
      </c>
      <c r="S5458" s="11">
        <v>0</v>
      </c>
      <c r="T5458" s="11">
        <v>0</v>
      </c>
      <c r="U5458" s="11">
        <v>0</v>
      </c>
      <c r="V5458" s="11">
        <v>1.2952039934383431E-3</v>
      </c>
      <c r="W5458" s="11">
        <v>0</v>
      </c>
      <c r="X5458" s="11">
        <v>0</v>
      </c>
    </row>
    <row r="5459" spans="1:24" x14ac:dyDescent="0.25">
      <c r="A5459">
        <v>5457</v>
      </c>
      <c r="B5459" s="11">
        <v>0</v>
      </c>
      <c r="C5459" s="11">
        <v>0</v>
      </c>
      <c r="D5459" s="11">
        <v>0</v>
      </c>
      <c r="E5459" s="11">
        <v>0</v>
      </c>
      <c r="F5459" s="11">
        <v>296.44599529999999</v>
      </c>
      <c r="G5459" s="11">
        <v>0</v>
      </c>
      <c r="H5459" s="11">
        <v>0</v>
      </c>
      <c r="I5459" s="11">
        <f t="shared" si="99"/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1.0782296491345846E-3</v>
      </c>
      <c r="W5459" s="11">
        <v>0</v>
      </c>
      <c r="X5459" s="11">
        <v>0</v>
      </c>
    </row>
    <row r="5460" spans="1:24" x14ac:dyDescent="0.25">
      <c r="A5460">
        <v>5458</v>
      </c>
      <c r="B5460" s="11">
        <v>0</v>
      </c>
      <c r="C5460" s="11">
        <v>0</v>
      </c>
      <c r="D5460" s="11">
        <v>0</v>
      </c>
      <c r="E5460" s="11">
        <v>0</v>
      </c>
      <c r="F5460" s="11">
        <v>416.97229320000002</v>
      </c>
      <c r="G5460" s="11">
        <v>0</v>
      </c>
      <c r="H5460" s="11">
        <v>0</v>
      </c>
      <c r="I5460" s="11">
        <f t="shared" si="99"/>
        <v>0</v>
      </c>
      <c r="R5460" s="11">
        <v>0</v>
      </c>
      <c r="S5460" s="11">
        <v>0</v>
      </c>
      <c r="T5460" s="11">
        <v>0</v>
      </c>
      <c r="U5460" s="11">
        <v>0</v>
      </c>
      <c r="V5460" s="11">
        <v>1.5166063853920418E-3</v>
      </c>
      <c r="W5460" s="11">
        <v>0</v>
      </c>
      <c r="X5460" s="11">
        <v>0</v>
      </c>
    </row>
    <row r="5461" spans="1:24" x14ac:dyDescent="0.25">
      <c r="A5461">
        <v>5459</v>
      </c>
      <c r="B5461" s="11">
        <v>0</v>
      </c>
      <c r="C5461" s="11">
        <v>0</v>
      </c>
      <c r="D5461" s="11">
        <v>0</v>
      </c>
      <c r="E5461" s="11">
        <v>0</v>
      </c>
      <c r="F5461" s="11">
        <v>298.27215130000002</v>
      </c>
      <c r="G5461" s="11">
        <v>0</v>
      </c>
      <c r="H5461" s="11">
        <v>0</v>
      </c>
      <c r="I5461" s="11">
        <f t="shared" si="99"/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1.0848717207913546E-3</v>
      </c>
      <c r="W5461" s="11">
        <v>0</v>
      </c>
      <c r="X5461" s="11">
        <v>0</v>
      </c>
    </row>
    <row r="5462" spans="1:24" x14ac:dyDescent="0.25">
      <c r="A5462">
        <v>5460</v>
      </c>
      <c r="B5462" s="11">
        <v>0</v>
      </c>
      <c r="C5462" s="11">
        <v>0</v>
      </c>
      <c r="D5462" s="11">
        <v>0</v>
      </c>
      <c r="E5462" s="11">
        <v>0</v>
      </c>
      <c r="F5462" s="11">
        <v>234.96540899999999</v>
      </c>
      <c r="G5462" s="11">
        <v>0</v>
      </c>
      <c r="H5462" s="11">
        <v>0</v>
      </c>
      <c r="I5462" s="11">
        <f t="shared" si="99"/>
        <v>0</v>
      </c>
      <c r="R5462" s="11">
        <v>0</v>
      </c>
      <c r="S5462" s="11">
        <v>0</v>
      </c>
      <c r="T5462" s="11">
        <v>0</v>
      </c>
      <c r="U5462" s="11">
        <v>0</v>
      </c>
      <c r="V5462" s="11">
        <v>8.5461323317405661E-4</v>
      </c>
      <c r="W5462" s="11">
        <v>0</v>
      </c>
      <c r="X5462" s="11">
        <v>0</v>
      </c>
    </row>
    <row r="5463" spans="1:24" x14ac:dyDescent="0.25">
      <c r="A5463">
        <v>5461</v>
      </c>
      <c r="B5463" s="11">
        <v>0</v>
      </c>
      <c r="C5463" s="11">
        <v>0</v>
      </c>
      <c r="D5463" s="11">
        <v>0</v>
      </c>
      <c r="E5463" s="11">
        <v>0</v>
      </c>
      <c r="F5463" s="11">
        <v>174.09354139999999</v>
      </c>
      <c r="G5463" s="11">
        <v>0</v>
      </c>
      <c r="H5463" s="11">
        <v>0</v>
      </c>
      <c r="I5463" s="11">
        <f t="shared" si="99"/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6.3321084122035796E-4</v>
      </c>
      <c r="W5463" s="11">
        <v>0</v>
      </c>
      <c r="X5463" s="11">
        <v>0</v>
      </c>
    </row>
    <row r="5464" spans="1:24" x14ac:dyDescent="0.25">
      <c r="A5464">
        <v>5462</v>
      </c>
      <c r="B5464" s="11">
        <v>0</v>
      </c>
      <c r="C5464" s="11">
        <v>0</v>
      </c>
      <c r="D5464" s="11">
        <v>0</v>
      </c>
      <c r="E5464" s="11">
        <v>0</v>
      </c>
      <c r="F5464" s="11">
        <v>234.96540899999999</v>
      </c>
      <c r="G5464" s="11">
        <v>0</v>
      </c>
      <c r="H5464" s="11">
        <v>0</v>
      </c>
      <c r="I5464" s="11">
        <f t="shared" si="99"/>
        <v>0</v>
      </c>
      <c r="R5464" s="11">
        <v>0</v>
      </c>
      <c r="S5464" s="11">
        <v>0</v>
      </c>
      <c r="T5464" s="11">
        <v>0</v>
      </c>
      <c r="U5464" s="11">
        <v>0</v>
      </c>
      <c r="V5464" s="11">
        <v>8.5461323317405661E-4</v>
      </c>
      <c r="W5464" s="11">
        <v>0</v>
      </c>
      <c r="X5464" s="11">
        <v>0</v>
      </c>
    </row>
    <row r="5465" spans="1:24" x14ac:dyDescent="0.25">
      <c r="A5465">
        <v>5463</v>
      </c>
      <c r="B5465" s="11">
        <v>0</v>
      </c>
      <c r="C5465" s="11">
        <v>0</v>
      </c>
      <c r="D5465" s="11">
        <v>0</v>
      </c>
      <c r="E5465" s="11">
        <v>0</v>
      </c>
      <c r="F5465" s="11">
        <v>356.10042559999999</v>
      </c>
      <c r="G5465" s="11">
        <v>0</v>
      </c>
      <c r="H5465" s="11">
        <v>0</v>
      </c>
      <c r="I5465" s="11">
        <f t="shared" si="99"/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1.2952039934383431E-3</v>
      </c>
      <c r="W5465" s="11">
        <v>0</v>
      </c>
      <c r="X5465" s="11">
        <v>0</v>
      </c>
    </row>
    <row r="5466" spans="1:24" x14ac:dyDescent="0.25">
      <c r="A5466">
        <v>5464</v>
      </c>
      <c r="B5466" s="11">
        <v>0</v>
      </c>
      <c r="C5466" s="11">
        <v>0</v>
      </c>
      <c r="D5466" s="11">
        <v>0</v>
      </c>
      <c r="E5466" s="11">
        <v>0</v>
      </c>
      <c r="F5466" s="11">
        <v>298.27215130000002</v>
      </c>
      <c r="G5466" s="11">
        <v>0</v>
      </c>
      <c r="H5466" s="11">
        <v>0</v>
      </c>
      <c r="I5466" s="11">
        <f t="shared" si="99"/>
        <v>0</v>
      </c>
      <c r="R5466" s="11">
        <v>0</v>
      </c>
      <c r="S5466" s="11">
        <v>0</v>
      </c>
      <c r="T5466" s="11">
        <v>0</v>
      </c>
      <c r="U5466" s="11">
        <v>0</v>
      </c>
      <c r="V5466" s="11">
        <v>1.0848717207913546E-3</v>
      </c>
      <c r="W5466" s="11">
        <v>0</v>
      </c>
      <c r="X5466" s="11">
        <v>0</v>
      </c>
    </row>
    <row r="5467" spans="1:24" x14ac:dyDescent="0.25">
      <c r="A5467">
        <v>5465</v>
      </c>
      <c r="B5467" s="11">
        <v>0</v>
      </c>
      <c r="C5467" s="11">
        <v>0</v>
      </c>
      <c r="D5467" s="11">
        <v>0</v>
      </c>
      <c r="E5467" s="11">
        <v>0</v>
      </c>
      <c r="F5467" s="11">
        <v>418.79844919999999</v>
      </c>
      <c r="G5467" s="11">
        <v>0</v>
      </c>
      <c r="H5467" s="11">
        <v>0</v>
      </c>
      <c r="I5467" s="11">
        <f t="shared" si="99"/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1.5232484570488114E-3</v>
      </c>
      <c r="W5467" s="11">
        <v>0</v>
      </c>
      <c r="X5467" s="11">
        <v>0</v>
      </c>
    </row>
    <row r="5468" spans="1:24" x14ac:dyDescent="0.25">
      <c r="A5468">
        <v>5466</v>
      </c>
      <c r="B5468" s="11">
        <v>0</v>
      </c>
      <c r="C5468" s="11">
        <v>0</v>
      </c>
      <c r="D5468" s="11">
        <v>0</v>
      </c>
      <c r="E5468" s="11">
        <v>0</v>
      </c>
      <c r="F5468" s="11">
        <v>420.01588659999999</v>
      </c>
      <c r="G5468" s="11">
        <v>0</v>
      </c>
      <c r="H5468" s="11">
        <v>0</v>
      </c>
      <c r="I5468" s="11">
        <f t="shared" si="99"/>
        <v>0</v>
      </c>
      <c r="R5468" s="11">
        <v>0</v>
      </c>
      <c r="S5468" s="11">
        <v>0</v>
      </c>
      <c r="T5468" s="11">
        <v>0</v>
      </c>
      <c r="U5468" s="11">
        <v>0</v>
      </c>
      <c r="V5468" s="11">
        <v>1.5276765050624703E-3</v>
      </c>
      <c r="W5468" s="11">
        <v>0</v>
      </c>
      <c r="X5468" s="11">
        <v>0</v>
      </c>
    </row>
    <row r="5469" spans="1:24" x14ac:dyDescent="0.25">
      <c r="A5469">
        <v>5467</v>
      </c>
      <c r="B5469" s="11">
        <v>0</v>
      </c>
      <c r="C5469" s="11">
        <v>0</v>
      </c>
      <c r="D5469" s="11">
        <v>0</v>
      </c>
      <c r="E5469" s="11">
        <v>0</v>
      </c>
      <c r="F5469" s="11">
        <v>115.0478298</v>
      </c>
      <c r="G5469" s="11">
        <v>0</v>
      </c>
      <c r="H5469" s="11">
        <v>0</v>
      </c>
      <c r="I5469" s="11">
        <f t="shared" si="99"/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4.1845052092342913E-4</v>
      </c>
      <c r="W5469" s="11">
        <v>0</v>
      </c>
      <c r="X5469" s="11">
        <v>0</v>
      </c>
    </row>
    <row r="5470" spans="1:24" x14ac:dyDescent="0.25">
      <c r="A5470">
        <v>5468</v>
      </c>
      <c r="B5470" s="11">
        <v>0</v>
      </c>
      <c r="C5470" s="11">
        <v>0</v>
      </c>
      <c r="D5470" s="11">
        <v>0</v>
      </c>
      <c r="E5470" s="11">
        <v>0</v>
      </c>
      <c r="F5470" s="11">
        <v>296.44599529999999</v>
      </c>
      <c r="G5470" s="11">
        <v>0</v>
      </c>
      <c r="H5470" s="11">
        <v>0</v>
      </c>
      <c r="I5470" s="11">
        <f t="shared" si="99"/>
        <v>0</v>
      </c>
      <c r="R5470" s="11">
        <v>0</v>
      </c>
      <c r="S5470" s="11">
        <v>0</v>
      </c>
      <c r="T5470" s="11">
        <v>0</v>
      </c>
      <c r="U5470" s="11">
        <v>0</v>
      </c>
      <c r="V5470" s="11">
        <v>1.0782296491345846E-3</v>
      </c>
      <c r="W5470" s="11">
        <v>0</v>
      </c>
      <c r="X5470" s="11">
        <v>0</v>
      </c>
    </row>
    <row r="5471" spans="1:24" x14ac:dyDescent="0.25">
      <c r="A5471">
        <v>5469</v>
      </c>
      <c r="B5471" s="11">
        <v>0</v>
      </c>
      <c r="C5471" s="11">
        <v>0</v>
      </c>
      <c r="D5471" s="11">
        <v>0</v>
      </c>
      <c r="E5471" s="11">
        <v>0</v>
      </c>
      <c r="F5471" s="11">
        <v>175.91969739999999</v>
      </c>
      <c r="G5471" s="11">
        <v>0</v>
      </c>
      <c r="H5471" s="11">
        <v>0</v>
      </c>
      <c r="I5471" s="11">
        <f t="shared" si="99"/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6.3985291287712773E-4</v>
      </c>
      <c r="W5471" s="11">
        <v>0</v>
      </c>
      <c r="X5471" s="11">
        <v>0</v>
      </c>
    </row>
    <row r="5472" spans="1:24" x14ac:dyDescent="0.25">
      <c r="A5472">
        <v>5470</v>
      </c>
      <c r="B5472" s="11">
        <v>0</v>
      </c>
      <c r="C5472" s="11">
        <v>0</v>
      </c>
      <c r="D5472" s="11">
        <v>0</v>
      </c>
      <c r="E5472" s="11">
        <v>0</v>
      </c>
      <c r="F5472" s="11">
        <v>418.1897305</v>
      </c>
      <c r="G5472" s="11">
        <v>0</v>
      </c>
      <c r="H5472" s="11">
        <v>0</v>
      </c>
      <c r="I5472" s="11">
        <f t="shared" si="99"/>
        <v>0</v>
      </c>
      <c r="R5472" s="11">
        <v>0</v>
      </c>
      <c r="S5472" s="11">
        <v>0</v>
      </c>
      <c r="T5472" s="11">
        <v>0</v>
      </c>
      <c r="U5472" s="11">
        <v>0</v>
      </c>
      <c r="V5472" s="11">
        <v>1.5210344330419819E-3</v>
      </c>
      <c r="W5472" s="11">
        <v>0</v>
      </c>
      <c r="X5472" s="11">
        <v>0</v>
      </c>
    </row>
    <row r="5473" spans="1:24" x14ac:dyDescent="0.25">
      <c r="A5473">
        <v>5471</v>
      </c>
      <c r="B5473" s="11">
        <v>0</v>
      </c>
      <c r="C5473" s="11">
        <v>0</v>
      </c>
      <c r="D5473" s="11">
        <v>0</v>
      </c>
      <c r="E5473" s="11">
        <v>0</v>
      </c>
      <c r="F5473" s="11">
        <v>115.6565485</v>
      </c>
      <c r="G5473" s="11">
        <v>0</v>
      </c>
      <c r="H5473" s="11">
        <v>0</v>
      </c>
      <c r="I5473" s="11">
        <f t="shared" si="99"/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4.2066454493025859E-4</v>
      </c>
      <c r="W5473" s="11">
        <v>0</v>
      </c>
      <c r="X5473" s="11">
        <v>0</v>
      </c>
    </row>
    <row r="5474" spans="1:24" x14ac:dyDescent="0.25">
      <c r="A5474">
        <v>5472</v>
      </c>
      <c r="B5474" s="11">
        <v>0</v>
      </c>
      <c r="C5474" s="11">
        <v>0</v>
      </c>
      <c r="D5474" s="11">
        <v>0</v>
      </c>
      <c r="E5474" s="11">
        <v>0</v>
      </c>
      <c r="F5474" s="11">
        <v>174.70226</v>
      </c>
      <c r="G5474" s="11">
        <v>0</v>
      </c>
      <c r="H5474" s="11">
        <v>0</v>
      </c>
      <c r="I5474" s="11">
        <f t="shared" si="99"/>
        <v>0</v>
      </c>
      <c r="R5474" s="11">
        <v>0</v>
      </c>
      <c r="S5474" s="11">
        <v>0</v>
      </c>
      <c r="T5474" s="11">
        <v>0</v>
      </c>
      <c r="U5474" s="11">
        <v>0</v>
      </c>
      <c r="V5474" s="11">
        <v>6.354248648634687E-4</v>
      </c>
      <c r="W5474" s="11">
        <v>0</v>
      </c>
      <c r="X5474" s="11">
        <v>0</v>
      </c>
    </row>
    <row r="5475" spans="1:24" x14ac:dyDescent="0.25">
      <c r="A5475">
        <v>5473</v>
      </c>
      <c r="B5475" s="11">
        <v>0</v>
      </c>
      <c r="C5475" s="11">
        <v>0</v>
      </c>
      <c r="D5475" s="11">
        <v>0</v>
      </c>
      <c r="E5475" s="11">
        <v>0</v>
      </c>
      <c r="F5475" s="11">
        <v>234.3566903</v>
      </c>
      <c r="G5475" s="11">
        <v>0</v>
      </c>
      <c r="H5475" s="11">
        <v>0</v>
      </c>
      <c r="I5475" s="11">
        <f t="shared" si="99"/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8.5239920916722715E-4</v>
      </c>
      <c r="W5475" s="11">
        <v>0</v>
      </c>
      <c r="X5475" s="11">
        <v>0</v>
      </c>
    </row>
    <row r="5476" spans="1:24" x14ac:dyDescent="0.25">
      <c r="A5476">
        <v>5474</v>
      </c>
      <c r="B5476" s="11">
        <v>0</v>
      </c>
      <c r="C5476" s="11">
        <v>0</v>
      </c>
      <c r="D5476" s="11">
        <v>0</v>
      </c>
      <c r="E5476" s="11">
        <v>0</v>
      </c>
      <c r="F5476" s="11">
        <v>237.40028369999999</v>
      </c>
      <c r="G5476" s="11">
        <v>0</v>
      </c>
      <c r="H5476" s="11">
        <v>0</v>
      </c>
      <c r="I5476" s="11">
        <f t="shared" si="99"/>
        <v>0</v>
      </c>
      <c r="R5476" s="11">
        <v>0</v>
      </c>
      <c r="S5476" s="11">
        <v>0</v>
      </c>
      <c r="T5476" s="11">
        <v>0</v>
      </c>
      <c r="U5476" s="11">
        <v>0</v>
      </c>
      <c r="V5476" s="11">
        <v>8.6346932883765574E-4</v>
      </c>
      <c r="W5476" s="11">
        <v>0</v>
      </c>
      <c r="X5476" s="11">
        <v>0</v>
      </c>
    </row>
    <row r="5477" spans="1:24" x14ac:dyDescent="0.25">
      <c r="A5477">
        <v>5475</v>
      </c>
      <c r="B5477" s="11">
        <v>0</v>
      </c>
      <c r="C5477" s="11">
        <v>0</v>
      </c>
      <c r="D5477" s="11">
        <v>0</v>
      </c>
      <c r="E5477" s="11">
        <v>0</v>
      </c>
      <c r="F5477" s="11">
        <v>296.44599529999999</v>
      </c>
      <c r="G5477" s="11">
        <v>0</v>
      </c>
      <c r="H5477" s="11">
        <v>0</v>
      </c>
      <c r="I5477" s="11">
        <f t="shared" si="99"/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1.0782296491345846E-3</v>
      </c>
      <c r="W5477" s="11">
        <v>0</v>
      </c>
      <c r="X5477" s="11">
        <v>0</v>
      </c>
    </row>
    <row r="5478" spans="1:24" x14ac:dyDescent="0.25">
      <c r="A5478">
        <v>5476</v>
      </c>
      <c r="B5478" s="11">
        <v>0</v>
      </c>
      <c r="C5478" s="11">
        <v>0</v>
      </c>
      <c r="D5478" s="11">
        <v>0</v>
      </c>
      <c r="E5478" s="11">
        <v>0</v>
      </c>
      <c r="F5478" s="11">
        <v>297.66343260000002</v>
      </c>
      <c r="G5478" s="11">
        <v>0</v>
      </c>
      <c r="H5478" s="11">
        <v>0</v>
      </c>
      <c r="I5478" s="11">
        <f t="shared" si="99"/>
        <v>0</v>
      </c>
      <c r="R5478" s="11">
        <v>0</v>
      </c>
      <c r="S5478" s="11">
        <v>0</v>
      </c>
      <c r="T5478" s="11">
        <v>0</v>
      </c>
      <c r="U5478" s="11">
        <v>0</v>
      </c>
      <c r="V5478" s="11">
        <v>1.0826576967845249E-3</v>
      </c>
      <c r="W5478" s="11">
        <v>0</v>
      </c>
      <c r="X5478" s="11">
        <v>0</v>
      </c>
    </row>
    <row r="5479" spans="1:24" x14ac:dyDescent="0.25">
      <c r="A5479">
        <v>5477</v>
      </c>
      <c r="B5479" s="11">
        <v>0</v>
      </c>
      <c r="C5479" s="11">
        <v>0</v>
      </c>
      <c r="D5479" s="11">
        <v>0</v>
      </c>
      <c r="E5479" s="11">
        <v>0</v>
      </c>
      <c r="F5479" s="11">
        <v>173.4848227</v>
      </c>
      <c r="G5479" s="11">
        <v>0</v>
      </c>
      <c r="H5479" s="11">
        <v>0</v>
      </c>
      <c r="I5479" s="11">
        <f t="shared" si="99"/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6.309968172135285E-4</v>
      </c>
      <c r="W5479" s="11">
        <v>0</v>
      </c>
      <c r="X5479" s="11">
        <v>0</v>
      </c>
    </row>
    <row r="5480" spans="1:24" x14ac:dyDescent="0.25">
      <c r="A5480">
        <v>5478</v>
      </c>
      <c r="B5480" s="11">
        <v>0</v>
      </c>
      <c r="C5480" s="11">
        <v>0</v>
      </c>
      <c r="D5480" s="11">
        <v>0</v>
      </c>
      <c r="E5480" s="11">
        <v>0</v>
      </c>
      <c r="F5480" s="11">
        <v>174.09354139999999</v>
      </c>
      <c r="G5480" s="11">
        <v>0</v>
      </c>
      <c r="H5480" s="11">
        <v>0</v>
      </c>
      <c r="I5480" s="11">
        <f t="shared" si="99"/>
        <v>0</v>
      </c>
      <c r="R5480" s="11">
        <v>0</v>
      </c>
      <c r="S5480" s="11">
        <v>0</v>
      </c>
      <c r="T5480" s="11">
        <v>0</v>
      </c>
      <c r="U5480" s="11">
        <v>0</v>
      </c>
      <c r="V5480" s="11">
        <v>6.3321084122035796E-4</v>
      </c>
      <c r="W5480" s="11">
        <v>0</v>
      </c>
      <c r="X5480" s="11">
        <v>0</v>
      </c>
    </row>
    <row r="5481" spans="1:24" x14ac:dyDescent="0.25">
      <c r="A5481">
        <v>5479</v>
      </c>
      <c r="B5481" s="11">
        <v>0</v>
      </c>
      <c r="C5481" s="11">
        <v>0</v>
      </c>
      <c r="D5481" s="11">
        <v>0</v>
      </c>
      <c r="E5481" s="11">
        <v>0</v>
      </c>
      <c r="F5481" s="11">
        <v>357.92658160000002</v>
      </c>
      <c r="G5481" s="11">
        <v>0</v>
      </c>
      <c r="H5481" s="11">
        <v>0</v>
      </c>
      <c r="I5481" s="11">
        <f t="shared" si="99"/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1.3018460650951128E-3</v>
      </c>
      <c r="W5481" s="11">
        <v>0</v>
      </c>
      <c r="X5481" s="11">
        <v>0</v>
      </c>
    </row>
    <row r="5482" spans="1:24" x14ac:dyDescent="0.25">
      <c r="A5482">
        <v>5480</v>
      </c>
      <c r="B5482" s="11">
        <v>0</v>
      </c>
      <c r="C5482" s="11">
        <v>0</v>
      </c>
      <c r="D5482" s="11">
        <v>0</v>
      </c>
      <c r="E5482" s="11">
        <v>0</v>
      </c>
      <c r="F5482" s="11">
        <v>175.91969739999999</v>
      </c>
      <c r="G5482" s="11">
        <v>0</v>
      </c>
      <c r="H5482" s="11">
        <v>0</v>
      </c>
      <c r="I5482" s="11">
        <f t="shared" si="99"/>
        <v>0</v>
      </c>
      <c r="R5482" s="11">
        <v>0</v>
      </c>
      <c r="S5482" s="11">
        <v>0</v>
      </c>
      <c r="T5482" s="11">
        <v>0</v>
      </c>
      <c r="U5482" s="11">
        <v>0</v>
      </c>
      <c r="V5482" s="11">
        <v>6.3985291287712773E-4</v>
      </c>
      <c r="W5482" s="11">
        <v>0</v>
      </c>
      <c r="X5482" s="11">
        <v>0</v>
      </c>
    </row>
    <row r="5483" spans="1:24" x14ac:dyDescent="0.25">
      <c r="A5483">
        <v>5481</v>
      </c>
      <c r="B5483" s="11">
        <v>0</v>
      </c>
      <c r="C5483" s="11">
        <v>0</v>
      </c>
      <c r="D5483" s="11">
        <v>0</v>
      </c>
      <c r="E5483" s="11">
        <v>0</v>
      </c>
      <c r="F5483" s="11">
        <v>236.18284639999999</v>
      </c>
      <c r="G5483" s="11">
        <v>0</v>
      </c>
      <c r="H5483" s="11">
        <v>0</v>
      </c>
      <c r="I5483" s="11">
        <f t="shared" si="99"/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8.5904128118771553E-4</v>
      </c>
      <c r="W5483" s="11">
        <v>0</v>
      </c>
      <c r="X5483" s="11">
        <v>0</v>
      </c>
    </row>
    <row r="5484" spans="1:24" x14ac:dyDescent="0.25">
      <c r="A5484">
        <v>5482</v>
      </c>
      <c r="B5484" s="11">
        <v>0</v>
      </c>
      <c r="C5484" s="11">
        <v>0</v>
      </c>
      <c r="D5484" s="11">
        <v>0</v>
      </c>
      <c r="E5484" s="11">
        <v>0</v>
      </c>
      <c r="F5484" s="11">
        <v>418.79844919999999</v>
      </c>
      <c r="G5484" s="11">
        <v>0</v>
      </c>
      <c r="H5484" s="11">
        <v>0</v>
      </c>
      <c r="I5484" s="11">
        <f t="shared" si="99"/>
        <v>0</v>
      </c>
      <c r="R5484" s="11">
        <v>0</v>
      </c>
      <c r="S5484" s="11">
        <v>0</v>
      </c>
      <c r="T5484" s="11">
        <v>0</v>
      </c>
      <c r="U5484" s="11">
        <v>0</v>
      </c>
      <c r="V5484" s="11">
        <v>1.5232484570488114E-3</v>
      </c>
      <c r="W5484" s="11">
        <v>0</v>
      </c>
      <c r="X5484" s="11">
        <v>0</v>
      </c>
    </row>
    <row r="5485" spans="1:24" x14ac:dyDescent="0.25">
      <c r="A5485">
        <v>5483</v>
      </c>
      <c r="B5485" s="11">
        <v>0</v>
      </c>
      <c r="C5485" s="11">
        <v>0</v>
      </c>
      <c r="D5485" s="11">
        <v>0</v>
      </c>
      <c r="E5485" s="11">
        <v>0</v>
      </c>
      <c r="F5485" s="11">
        <v>295.2285579</v>
      </c>
      <c r="G5485" s="11">
        <v>0</v>
      </c>
      <c r="H5485" s="11">
        <v>0</v>
      </c>
      <c r="I5485" s="11">
        <f t="shared" si="99"/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1.0738016011209257E-3</v>
      </c>
      <c r="W5485" s="11">
        <v>0</v>
      </c>
      <c r="X5485" s="11">
        <v>0</v>
      </c>
    </row>
    <row r="5486" spans="1:24" x14ac:dyDescent="0.25">
      <c r="A5486">
        <v>5484</v>
      </c>
      <c r="B5486" s="11">
        <v>0</v>
      </c>
      <c r="C5486" s="11">
        <v>0</v>
      </c>
      <c r="D5486" s="11">
        <v>0</v>
      </c>
      <c r="E5486" s="11">
        <v>0</v>
      </c>
      <c r="F5486" s="11">
        <v>175.91969739999999</v>
      </c>
      <c r="G5486" s="11">
        <v>0</v>
      </c>
      <c r="H5486" s="11">
        <v>0</v>
      </c>
      <c r="I5486" s="11">
        <f t="shared" si="99"/>
        <v>0</v>
      </c>
      <c r="R5486" s="11">
        <v>0</v>
      </c>
      <c r="S5486" s="11">
        <v>0</v>
      </c>
      <c r="T5486" s="11">
        <v>0</v>
      </c>
      <c r="U5486" s="11">
        <v>0</v>
      </c>
      <c r="V5486" s="11">
        <v>6.3985291287712773E-4</v>
      </c>
      <c r="W5486" s="11">
        <v>0</v>
      </c>
      <c r="X5486" s="11">
        <v>0</v>
      </c>
    </row>
    <row r="5487" spans="1:24" x14ac:dyDescent="0.25">
      <c r="A5487">
        <v>5485</v>
      </c>
      <c r="B5487" s="11">
        <v>0</v>
      </c>
      <c r="C5487" s="11">
        <v>0</v>
      </c>
      <c r="D5487" s="11">
        <v>0</v>
      </c>
      <c r="E5487" s="11">
        <v>0</v>
      </c>
      <c r="F5487" s="11">
        <v>357.31786290000002</v>
      </c>
      <c r="G5487" s="11">
        <v>0</v>
      </c>
      <c r="H5487" s="11">
        <v>0</v>
      </c>
      <c r="I5487" s="11">
        <f t="shared" si="99"/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1.2996320410882834E-3</v>
      </c>
      <c r="W5487" s="11">
        <v>0</v>
      </c>
      <c r="X5487" s="11">
        <v>0</v>
      </c>
    </row>
    <row r="5488" spans="1:24" x14ac:dyDescent="0.25">
      <c r="A5488">
        <v>5486</v>
      </c>
      <c r="B5488" s="11">
        <v>0</v>
      </c>
      <c r="C5488" s="11">
        <v>0</v>
      </c>
      <c r="D5488" s="11">
        <v>0</v>
      </c>
      <c r="E5488" s="11">
        <v>0</v>
      </c>
      <c r="F5488" s="11">
        <v>296.44599529999999</v>
      </c>
      <c r="G5488" s="11">
        <v>0</v>
      </c>
      <c r="H5488" s="11">
        <v>0</v>
      </c>
      <c r="I5488" s="11">
        <f t="shared" si="99"/>
        <v>0</v>
      </c>
      <c r="R5488" s="11">
        <v>0</v>
      </c>
      <c r="S5488" s="11">
        <v>0</v>
      </c>
      <c r="T5488" s="11">
        <v>0</v>
      </c>
      <c r="U5488" s="11">
        <v>0</v>
      </c>
      <c r="V5488" s="11">
        <v>1.0782296491345846E-3</v>
      </c>
      <c r="W5488" s="11">
        <v>0</v>
      </c>
      <c r="X5488" s="11">
        <v>0</v>
      </c>
    </row>
    <row r="5489" spans="1:24" x14ac:dyDescent="0.25">
      <c r="A5489">
        <v>5487</v>
      </c>
      <c r="B5489" s="11">
        <v>0</v>
      </c>
      <c r="C5489" s="11">
        <v>0</v>
      </c>
      <c r="D5489" s="11">
        <v>0</v>
      </c>
      <c r="E5489" s="11">
        <v>0</v>
      </c>
      <c r="F5489" s="11">
        <v>419.40716789999999</v>
      </c>
      <c r="G5489" s="11">
        <v>0</v>
      </c>
      <c r="H5489" s="11">
        <v>0</v>
      </c>
      <c r="I5489" s="11">
        <f t="shared" si="99"/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1.5254624810556408E-3</v>
      </c>
      <c r="W5489" s="11">
        <v>0</v>
      </c>
      <c r="X5489" s="11">
        <v>0</v>
      </c>
    </row>
    <row r="5490" spans="1:24" x14ac:dyDescent="0.25">
      <c r="A5490">
        <v>5488</v>
      </c>
      <c r="B5490" s="11">
        <v>0</v>
      </c>
      <c r="C5490" s="11">
        <v>0</v>
      </c>
      <c r="D5490" s="11">
        <v>0</v>
      </c>
      <c r="E5490" s="11">
        <v>0</v>
      </c>
      <c r="F5490" s="11">
        <v>297.66343260000002</v>
      </c>
      <c r="G5490" s="11">
        <v>0</v>
      </c>
      <c r="H5490" s="11">
        <v>0</v>
      </c>
      <c r="I5490" s="11">
        <f t="shared" si="99"/>
        <v>0</v>
      </c>
      <c r="R5490" s="11">
        <v>0</v>
      </c>
      <c r="S5490" s="11">
        <v>0</v>
      </c>
      <c r="T5490" s="11">
        <v>0</v>
      </c>
      <c r="U5490" s="11">
        <v>0</v>
      </c>
      <c r="V5490" s="11">
        <v>1.0826576967845249E-3</v>
      </c>
      <c r="W5490" s="11">
        <v>0</v>
      </c>
      <c r="X5490" s="11">
        <v>0</v>
      </c>
    </row>
    <row r="5491" spans="1:24" x14ac:dyDescent="0.25">
      <c r="A5491">
        <v>5489</v>
      </c>
      <c r="B5491" s="11">
        <v>0</v>
      </c>
      <c r="C5491" s="11">
        <v>0</v>
      </c>
      <c r="D5491" s="11">
        <v>0</v>
      </c>
      <c r="E5491" s="11">
        <v>0</v>
      </c>
      <c r="F5491" s="11">
        <v>417.5810118</v>
      </c>
      <c r="G5491" s="11">
        <v>0</v>
      </c>
      <c r="H5491" s="11">
        <v>0</v>
      </c>
      <c r="I5491" s="11">
        <f t="shared" si="99"/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1.5188204090351525E-3</v>
      </c>
      <c r="W5491" s="11">
        <v>0</v>
      </c>
      <c r="X5491" s="11">
        <v>0</v>
      </c>
    </row>
    <row r="5492" spans="1:24" x14ac:dyDescent="0.25">
      <c r="A5492">
        <v>5490</v>
      </c>
      <c r="B5492" s="11">
        <v>0</v>
      </c>
      <c r="C5492" s="11">
        <v>0</v>
      </c>
      <c r="D5492" s="11">
        <v>0</v>
      </c>
      <c r="E5492" s="11">
        <v>0</v>
      </c>
      <c r="F5492" s="11">
        <v>174.70226</v>
      </c>
      <c r="G5492" s="11">
        <v>0</v>
      </c>
      <c r="H5492" s="11">
        <v>0</v>
      </c>
      <c r="I5492" s="11">
        <f t="shared" si="99"/>
        <v>0</v>
      </c>
      <c r="R5492" s="11">
        <v>0</v>
      </c>
      <c r="S5492" s="11">
        <v>0</v>
      </c>
      <c r="T5492" s="11">
        <v>0</v>
      </c>
      <c r="U5492" s="11">
        <v>0</v>
      </c>
      <c r="V5492" s="11">
        <v>6.354248648634687E-4</v>
      </c>
      <c r="W5492" s="11">
        <v>0</v>
      </c>
      <c r="X5492" s="11">
        <v>0</v>
      </c>
    </row>
    <row r="5493" spans="1:24" x14ac:dyDescent="0.25">
      <c r="A5493">
        <v>5491</v>
      </c>
      <c r="B5493" s="11">
        <v>0</v>
      </c>
      <c r="C5493" s="11">
        <v>0</v>
      </c>
      <c r="D5493" s="11">
        <v>0</v>
      </c>
      <c r="E5493" s="11">
        <v>0</v>
      </c>
      <c r="F5493" s="11">
        <v>235.57412769999999</v>
      </c>
      <c r="G5493" s="11">
        <v>0</v>
      </c>
      <c r="H5493" s="11">
        <v>0</v>
      </c>
      <c r="I5493" s="11">
        <f t="shared" si="99"/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8.5682725718088607E-4</v>
      </c>
      <c r="W5493" s="11">
        <v>0</v>
      </c>
      <c r="X5493" s="11">
        <v>0</v>
      </c>
    </row>
    <row r="5494" spans="1:24" x14ac:dyDescent="0.25">
      <c r="A5494">
        <v>5492</v>
      </c>
      <c r="B5494" s="11">
        <v>0</v>
      </c>
      <c r="C5494" s="11">
        <v>0</v>
      </c>
      <c r="D5494" s="11">
        <v>0</v>
      </c>
      <c r="E5494" s="11">
        <v>0</v>
      </c>
      <c r="F5494" s="11">
        <v>113.8303925</v>
      </c>
      <c r="G5494" s="11">
        <v>0</v>
      </c>
      <c r="H5494" s="11">
        <v>0</v>
      </c>
      <c r="I5494" s="11">
        <f t="shared" si="99"/>
        <v>0</v>
      </c>
      <c r="R5494" s="11">
        <v>0</v>
      </c>
      <c r="S5494" s="11">
        <v>0</v>
      </c>
      <c r="T5494" s="11">
        <v>0</v>
      </c>
      <c r="U5494" s="11">
        <v>0</v>
      </c>
      <c r="V5494" s="11">
        <v>4.1402247327348892E-4</v>
      </c>
      <c r="W5494" s="11">
        <v>0</v>
      </c>
      <c r="X5494" s="11">
        <v>0</v>
      </c>
    </row>
    <row r="5495" spans="1:24" x14ac:dyDescent="0.25">
      <c r="A5495">
        <v>5493</v>
      </c>
      <c r="B5495" s="11">
        <v>0</v>
      </c>
      <c r="C5495" s="11">
        <v>0</v>
      </c>
      <c r="D5495" s="11">
        <v>0</v>
      </c>
      <c r="E5495" s="11">
        <v>0</v>
      </c>
      <c r="F5495" s="11">
        <v>297.66343260000002</v>
      </c>
      <c r="G5495" s="11">
        <v>0</v>
      </c>
      <c r="H5495" s="11">
        <v>0</v>
      </c>
      <c r="I5495" s="11">
        <f t="shared" si="99"/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1.0826576967845249E-3</v>
      </c>
      <c r="W5495" s="11">
        <v>0</v>
      </c>
      <c r="X5495" s="11">
        <v>0</v>
      </c>
    </row>
    <row r="5496" spans="1:24" x14ac:dyDescent="0.25">
      <c r="A5496">
        <v>5494</v>
      </c>
      <c r="B5496" s="11">
        <v>0</v>
      </c>
      <c r="C5496" s="11">
        <v>0</v>
      </c>
      <c r="D5496" s="11">
        <v>0</v>
      </c>
      <c r="E5496" s="11">
        <v>0</v>
      </c>
      <c r="F5496" s="11">
        <v>234.3566903</v>
      </c>
      <c r="G5496" s="11">
        <v>0</v>
      </c>
      <c r="H5496" s="11">
        <v>0</v>
      </c>
      <c r="I5496" s="11">
        <f t="shared" si="99"/>
        <v>0</v>
      </c>
      <c r="R5496" s="11">
        <v>0</v>
      </c>
      <c r="S5496" s="11">
        <v>0</v>
      </c>
      <c r="T5496" s="11">
        <v>0</v>
      </c>
      <c r="U5496" s="11">
        <v>0</v>
      </c>
      <c r="V5496" s="11">
        <v>8.5239920916722715E-4</v>
      </c>
      <c r="W5496" s="11">
        <v>0</v>
      </c>
      <c r="X5496" s="11">
        <v>0</v>
      </c>
    </row>
    <row r="5497" spans="1:24" x14ac:dyDescent="0.25">
      <c r="A5497">
        <v>5495</v>
      </c>
      <c r="B5497" s="11">
        <v>0</v>
      </c>
      <c r="C5497" s="11">
        <v>0</v>
      </c>
      <c r="D5497" s="11">
        <v>0</v>
      </c>
      <c r="E5497" s="11">
        <v>0</v>
      </c>
      <c r="F5497" s="11">
        <v>420.01588659999999</v>
      </c>
      <c r="G5497" s="11">
        <v>0</v>
      </c>
      <c r="H5497" s="11">
        <v>0</v>
      </c>
      <c r="I5497" s="11">
        <f t="shared" si="99"/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1.5276765050624703E-3</v>
      </c>
      <c r="W5497" s="11">
        <v>0</v>
      </c>
      <c r="X5497" s="11">
        <v>0</v>
      </c>
    </row>
    <row r="5498" spans="1:24" x14ac:dyDescent="0.25">
      <c r="A5498">
        <v>5496</v>
      </c>
      <c r="B5498" s="11">
        <v>0</v>
      </c>
      <c r="C5498" s="11">
        <v>0</v>
      </c>
      <c r="D5498" s="11">
        <v>0</v>
      </c>
      <c r="E5498" s="11">
        <v>0</v>
      </c>
      <c r="F5498" s="11">
        <v>356.10042559999999</v>
      </c>
      <c r="G5498" s="11">
        <v>0</v>
      </c>
      <c r="H5498" s="11">
        <v>0</v>
      </c>
      <c r="I5498" s="11">
        <f t="shared" si="99"/>
        <v>0</v>
      </c>
      <c r="R5498" s="11">
        <v>0</v>
      </c>
      <c r="S5498" s="11">
        <v>0</v>
      </c>
      <c r="T5498" s="11">
        <v>0</v>
      </c>
      <c r="U5498" s="11">
        <v>0</v>
      </c>
      <c r="V5498" s="11">
        <v>1.2952039934383431E-3</v>
      </c>
      <c r="W5498" s="11">
        <v>0</v>
      </c>
      <c r="X5498" s="11">
        <v>0</v>
      </c>
    </row>
    <row r="5499" spans="1:24" x14ac:dyDescent="0.25">
      <c r="A5499">
        <v>5497</v>
      </c>
      <c r="B5499" s="11">
        <v>0</v>
      </c>
      <c r="C5499" s="11">
        <v>0</v>
      </c>
      <c r="D5499" s="11">
        <v>0</v>
      </c>
      <c r="E5499" s="11">
        <v>0</v>
      </c>
      <c r="F5499" s="11">
        <v>357.31786290000002</v>
      </c>
      <c r="G5499" s="11">
        <v>0</v>
      </c>
      <c r="H5499" s="11">
        <v>0</v>
      </c>
      <c r="I5499" s="11">
        <f t="shared" si="99"/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1.2996320410882834E-3</v>
      </c>
      <c r="W5499" s="11">
        <v>0</v>
      </c>
      <c r="X5499" s="11">
        <v>0</v>
      </c>
    </row>
    <row r="5500" spans="1:24" x14ac:dyDescent="0.25">
      <c r="A5500">
        <v>5498</v>
      </c>
      <c r="B5500" s="11">
        <v>0</v>
      </c>
      <c r="C5500" s="11">
        <v>0</v>
      </c>
      <c r="D5500" s="11">
        <v>0</v>
      </c>
      <c r="E5500" s="11">
        <v>0</v>
      </c>
      <c r="F5500" s="11">
        <v>356.70914420000003</v>
      </c>
      <c r="G5500" s="11">
        <v>0</v>
      </c>
      <c r="H5500" s="11">
        <v>0</v>
      </c>
      <c r="I5500" s="11">
        <f t="shared" si="99"/>
        <v>0</v>
      </c>
      <c r="R5500" s="11">
        <v>0</v>
      </c>
      <c r="S5500" s="11">
        <v>0</v>
      </c>
      <c r="T5500" s="11">
        <v>0</v>
      </c>
      <c r="U5500" s="11">
        <v>0</v>
      </c>
      <c r="V5500" s="11">
        <v>1.2974180170814539E-3</v>
      </c>
      <c r="W5500" s="11">
        <v>0</v>
      </c>
      <c r="X5500" s="11">
        <v>0</v>
      </c>
    </row>
    <row r="5501" spans="1:24" x14ac:dyDescent="0.25">
      <c r="A5501">
        <v>5499</v>
      </c>
      <c r="B5501" s="11">
        <v>0</v>
      </c>
      <c r="C5501" s="11">
        <v>0</v>
      </c>
      <c r="D5501" s="11">
        <v>0</v>
      </c>
      <c r="E5501" s="11">
        <v>0</v>
      </c>
      <c r="F5501" s="11">
        <v>668.70138680000002</v>
      </c>
      <c r="G5501" s="11">
        <v>0</v>
      </c>
      <c r="H5501" s="11">
        <v>0</v>
      </c>
      <c r="I5501" s="11">
        <f t="shared" si="99"/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2.43219228155036E-3</v>
      </c>
      <c r="W5501" s="11">
        <v>0</v>
      </c>
      <c r="X5501" s="11">
        <v>0</v>
      </c>
    </row>
    <row r="5502" spans="1:24" x14ac:dyDescent="0.25">
      <c r="A5502">
        <v>5500</v>
      </c>
      <c r="B5502" s="11">
        <v>0</v>
      </c>
      <c r="C5502" s="11">
        <v>0</v>
      </c>
      <c r="D5502" s="11">
        <v>0</v>
      </c>
      <c r="E5502" s="11">
        <v>0</v>
      </c>
      <c r="F5502" s="11">
        <v>785.2954747</v>
      </c>
      <c r="G5502" s="11">
        <v>0</v>
      </c>
      <c r="H5502" s="11">
        <v>0</v>
      </c>
      <c r="I5502" s="11">
        <f t="shared" si="99"/>
        <v>0</v>
      </c>
      <c r="R5502" s="11">
        <v>0</v>
      </c>
      <c r="S5502" s="11">
        <v>0</v>
      </c>
      <c r="T5502" s="11">
        <v>0</v>
      </c>
      <c r="U5502" s="11">
        <v>0</v>
      </c>
      <c r="V5502" s="11">
        <v>2.8562668330057153E-3</v>
      </c>
      <c r="W5502" s="11">
        <v>0</v>
      </c>
      <c r="X5502" s="11">
        <v>0</v>
      </c>
    </row>
    <row r="5503" spans="1:24" x14ac:dyDescent="0.25">
      <c r="A5503">
        <v>5501</v>
      </c>
      <c r="B5503" s="11">
        <v>0</v>
      </c>
      <c r="C5503" s="11">
        <v>0</v>
      </c>
      <c r="D5503" s="11">
        <v>0</v>
      </c>
      <c r="E5503" s="11">
        <v>0</v>
      </c>
      <c r="F5503" s="11">
        <v>445.80092450000001</v>
      </c>
      <c r="G5503" s="11">
        <v>0</v>
      </c>
      <c r="H5503" s="11">
        <v>0</v>
      </c>
      <c r="I5503" s="11">
        <f t="shared" si="99"/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1.6214615209123337E-3</v>
      </c>
      <c r="W5503" s="11">
        <v>0</v>
      </c>
      <c r="X5503" s="11">
        <v>0</v>
      </c>
    </row>
    <row r="5504" spans="1:24" x14ac:dyDescent="0.25">
      <c r="A5504">
        <v>5502</v>
      </c>
      <c r="B5504" s="11">
        <v>0</v>
      </c>
      <c r="C5504" s="11">
        <v>0</v>
      </c>
      <c r="D5504" s="11">
        <v>0</v>
      </c>
      <c r="E5504" s="11">
        <v>0</v>
      </c>
      <c r="F5504" s="11">
        <v>213.75582790000001</v>
      </c>
      <c r="G5504" s="11">
        <v>0</v>
      </c>
      <c r="H5504" s="11">
        <v>0</v>
      </c>
      <c r="I5504" s="11">
        <f t="shared" si="99"/>
        <v>0</v>
      </c>
      <c r="R5504" s="11">
        <v>0</v>
      </c>
      <c r="S5504" s="11">
        <v>0</v>
      </c>
      <c r="T5504" s="11">
        <v>0</v>
      </c>
      <c r="U5504" s="11">
        <v>0</v>
      </c>
      <c r="V5504" s="11">
        <v>7.7747001130458416E-4</v>
      </c>
      <c r="W5504" s="11">
        <v>0</v>
      </c>
      <c r="X5504" s="11">
        <v>0</v>
      </c>
    </row>
    <row r="5505" spans="1:24" x14ac:dyDescent="0.25">
      <c r="A5505">
        <v>5503</v>
      </c>
      <c r="B5505" s="11">
        <v>0</v>
      </c>
      <c r="C5505" s="11">
        <v>0</v>
      </c>
      <c r="D5505" s="11">
        <v>0</v>
      </c>
      <c r="E5505" s="11">
        <v>0</v>
      </c>
      <c r="F5505" s="11">
        <v>441.22860730000002</v>
      </c>
      <c r="G5505" s="11">
        <v>0</v>
      </c>
      <c r="H5505" s="11">
        <v>0</v>
      </c>
      <c r="I5505" s="11">
        <f t="shared" si="99"/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1.6048311462456125E-3</v>
      </c>
      <c r="W5505" s="11">
        <v>0</v>
      </c>
      <c r="X5505" s="11">
        <v>0</v>
      </c>
    </row>
    <row r="5506" spans="1:24" x14ac:dyDescent="0.25">
      <c r="A5506">
        <v>5504</v>
      </c>
      <c r="B5506" s="11">
        <v>0</v>
      </c>
      <c r="C5506" s="11">
        <v>0</v>
      </c>
      <c r="D5506" s="11">
        <v>0</v>
      </c>
      <c r="E5506" s="11">
        <v>0</v>
      </c>
      <c r="F5506" s="11">
        <v>325.7775987</v>
      </c>
      <c r="G5506" s="11">
        <v>0</v>
      </c>
      <c r="H5506" s="11">
        <v>0</v>
      </c>
      <c r="I5506" s="11">
        <f t="shared" si="99"/>
        <v>0</v>
      </c>
      <c r="R5506" s="11">
        <v>0</v>
      </c>
      <c r="S5506" s="11">
        <v>0</v>
      </c>
      <c r="T5506" s="11">
        <v>0</v>
      </c>
      <c r="U5506" s="11">
        <v>0</v>
      </c>
      <c r="V5506" s="11">
        <v>1.1849141884569374E-3</v>
      </c>
      <c r="W5506" s="11">
        <v>0</v>
      </c>
      <c r="X5506" s="11">
        <v>0</v>
      </c>
    </row>
    <row r="5507" spans="1:24" x14ac:dyDescent="0.25">
      <c r="A5507">
        <v>5505</v>
      </c>
      <c r="B5507" s="11">
        <v>0</v>
      </c>
      <c r="C5507" s="11">
        <v>0</v>
      </c>
      <c r="D5507" s="11">
        <v>0</v>
      </c>
      <c r="E5507" s="11">
        <v>0</v>
      </c>
      <c r="F5507" s="11">
        <v>788.72471259999998</v>
      </c>
      <c r="G5507" s="11">
        <v>0</v>
      </c>
      <c r="H5507" s="11">
        <v>0</v>
      </c>
      <c r="I5507" s="11">
        <f t="shared" ref="I5507:I5570" si="100">IF(G5507=70,80,G5507)</f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2.8687396140057559E-3</v>
      </c>
      <c r="W5507" s="11">
        <v>0</v>
      </c>
      <c r="X5507" s="11">
        <v>0</v>
      </c>
    </row>
    <row r="5508" spans="1:24" x14ac:dyDescent="0.25">
      <c r="A5508">
        <v>5506</v>
      </c>
      <c r="B5508" s="11">
        <v>0</v>
      </c>
      <c r="C5508" s="11">
        <v>0</v>
      </c>
      <c r="D5508" s="11">
        <v>0</v>
      </c>
      <c r="E5508" s="11">
        <v>0</v>
      </c>
      <c r="F5508" s="11">
        <v>554.39345739999999</v>
      </c>
      <c r="G5508" s="11">
        <v>0</v>
      </c>
      <c r="H5508" s="11">
        <v>0</v>
      </c>
      <c r="I5508" s="11">
        <f t="shared" si="100"/>
        <v>0</v>
      </c>
      <c r="R5508" s="11">
        <v>0</v>
      </c>
      <c r="S5508" s="11">
        <v>0</v>
      </c>
      <c r="T5508" s="11">
        <v>0</v>
      </c>
      <c r="U5508" s="11">
        <v>0</v>
      </c>
      <c r="V5508" s="11">
        <v>2.0164329170646459E-3</v>
      </c>
      <c r="W5508" s="11">
        <v>0</v>
      </c>
      <c r="X5508" s="11">
        <v>0</v>
      </c>
    </row>
    <row r="5509" spans="1:24" x14ac:dyDescent="0.25">
      <c r="A5509">
        <v>5507</v>
      </c>
      <c r="B5509" s="11">
        <v>0</v>
      </c>
      <c r="C5509" s="11">
        <v>0</v>
      </c>
      <c r="D5509" s="11">
        <v>0</v>
      </c>
      <c r="E5509" s="11">
        <v>0</v>
      </c>
      <c r="F5509" s="11">
        <v>787.58163330000002</v>
      </c>
      <c r="G5509" s="11">
        <v>0</v>
      </c>
      <c r="H5509" s="11">
        <v>0</v>
      </c>
      <c r="I5509" s="11">
        <f t="shared" si="100"/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2.864582020339076E-3</v>
      </c>
      <c r="W5509" s="11">
        <v>0</v>
      </c>
      <c r="X5509" s="11">
        <v>0</v>
      </c>
    </row>
    <row r="5510" spans="1:24" x14ac:dyDescent="0.25">
      <c r="A5510">
        <v>5508</v>
      </c>
      <c r="B5510" s="11">
        <v>0</v>
      </c>
      <c r="C5510" s="11">
        <v>0</v>
      </c>
      <c r="D5510" s="11">
        <v>0</v>
      </c>
      <c r="E5510" s="11">
        <v>0</v>
      </c>
      <c r="F5510" s="11">
        <v>212.6127486</v>
      </c>
      <c r="G5510" s="11">
        <v>0</v>
      </c>
      <c r="H5510" s="11">
        <v>0</v>
      </c>
      <c r="I5510" s="11">
        <f t="shared" si="100"/>
        <v>0</v>
      </c>
      <c r="R5510" s="11">
        <v>0</v>
      </c>
      <c r="S5510" s="11">
        <v>0</v>
      </c>
      <c r="T5510" s="11">
        <v>0</v>
      </c>
      <c r="U5510" s="11">
        <v>0</v>
      </c>
      <c r="V5510" s="11">
        <v>7.7331241763790382E-4</v>
      </c>
      <c r="W5510" s="11">
        <v>0</v>
      </c>
      <c r="X5510" s="11">
        <v>0</v>
      </c>
    </row>
    <row r="5511" spans="1:24" x14ac:dyDescent="0.25">
      <c r="A5511">
        <v>5509</v>
      </c>
      <c r="B5511" s="11">
        <v>0</v>
      </c>
      <c r="C5511" s="11">
        <v>0</v>
      </c>
      <c r="D5511" s="11">
        <v>0</v>
      </c>
      <c r="E5511" s="11">
        <v>0</v>
      </c>
      <c r="F5511" s="11">
        <v>785.2954747</v>
      </c>
      <c r="G5511" s="11">
        <v>0</v>
      </c>
      <c r="H5511" s="11">
        <v>0</v>
      </c>
      <c r="I5511" s="11">
        <f t="shared" si="100"/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2.8562668330057153E-3</v>
      </c>
      <c r="W5511" s="11">
        <v>0</v>
      </c>
      <c r="X5511" s="11">
        <v>0</v>
      </c>
    </row>
    <row r="5512" spans="1:24" x14ac:dyDescent="0.25">
      <c r="A5512">
        <v>5510</v>
      </c>
      <c r="B5512" s="11">
        <v>0</v>
      </c>
      <c r="C5512" s="11">
        <v>0</v>
      </c>
      <c r="D5512" s="11">
        <v>0</v>
      </c>
      <c r="E5512" s="11">
        <v>0</v>
      </c>
      <c r="F5512" s="11">
        <v>555.53653670000006</v>
      </c>
      <c r="G5512" s="11">
        <v>0</v>
      </c>
      <c r="H5512" s="11">
        <v>0</v>
      </c>
      <c r="I5512" s="11">
        <f t="shared" si="100"/>
        <v>0</v>
      </c>
      <c r="R5512" s="11">
        <v>0</v>
      </c>
      <c r="S5512" s="11">
        <v>0</v>
      </c>
      <c r="T5512" s="11">
        <v>0</v>
      </c>
      <c r="U5512" s="11">
        <v>0</v>
      </c>
      <c r="V5512" s="11">
        <v>2.0205905107313266E-3</v>
      </c>
      <c r="W5512" s="11">
        <v>0</v>
      </c>
      <c r="X5512" s="11">
        <v>0</v>
      </c>
    </row>
    <row r="5513" spans="1:24" x14ac:dyDescent="0.25">
      <c r="A5513">
        <v>5511</v>
      </c>
      <c r="B5513" s="11">
        <v>0</v>
      </c>
      <c r="C5513" s="11">
        <v>0</v>
      </c>
      <c r="D5513" s="11">
        <v>0</v>
      </c>
      <c r="E5513" s="11">
        <v>0</v>
      </c>
      <c r="F5513" s="11">
        <v>560.10885389999999</v>
      </c>
      <c r="G5513" s="11">
        <v>0</v>
      </c>
      <c r="H5513" s="11">
        <v>0</v>
      </c>
      <c r="I5513" s="11">
        <f t="shared" si="100"/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2.0372208853980472E-3</v>
      </c>
      <c r="W5513" s="11">
        <v>0</v>
      </c>
      <c r="X5513" s="11">
        <v>0</v>
      </c>
    </row>
    <row r="5514" spans="1:24" x14ac:dyDescent="0.25">
      <c r="A5514">
        <v>5512</v>
      </c>
      <c r="B5514" s="11">
        <v>0</v>
      </c>
      <c r="C5514" s="11">
        <v>0</v>
      </c>
      <c r="D5514" s="11">
        <v>0</v>
      </c>
      <c r="E5514" s="11">
        <v>0</v>
      </c>
      <c r="F5514" s="11">
        <v>558.96577449999995</v>
      </c>
      <c r="G5514" s="11">
        <v>0</v>
      </c>
      <c r="H5514" s="11">
        <v>0</v>
      </c>
      <c r="I5514" s="11">
        <f t="shared" si="100"/>
        <v>0</v>
      </c>
      <c r="R5514" s="11">
        <v>0</v>
      </c>
      <c r="S5514" s="11">
        <v>0</v>
      </c>
      <c r="T5514" s="11">
        <v>0</v>
      </c>
      <c r="U5514" s="11">
        <v>0</v>
      </c>
      <c r="V5514" s="11">
        <v>2.0330632913676482E-3</v>
      </c>
      <c r="W5514" s="11">
        <v>0</v>
      </c>
      <c r="X5514" s="11">
        <v>0</v>
      </c>
    </row>
    <row r="5515" spans="1:24" x14ac:dyDescent="0.25">
      <c r="A5515">
        <v>5513</v>
      </c>
      <c r="B5515" s="11">
        <v>0</v>
      </c>
      <c r="C5515" s="11">
        <v>0</v>
      </c>
      <c r="D5515" s="11">
        <v>0</v>
      </c>
      <c r="E5515" s="11">
        <v>0</v>
      </c>
      <c r="F5515" s="11">
        <v>670.98754529999997</v>
      </c>
      <c r="G5515" s="11">
        <v>0</v>
      </c>
      <c r="H5515" s="11">
        <v>0</v>
      </c>
      <c r="I5515" s="11">
        <f t="shared" si="100"/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2.4405074685200016E-3</v>
      </c>
      <c r="W5515" s="11">
        <v>0</v>
      </c>
      <c r="X5515" s="11">
        <v>0</v>
      </c>
    </row>
    <row r="5516" spans="1:24" x14ac:dyDescent="0.25">
      <c r="A5516">
        <v>5514</v>
      </c>
      <c r="B5516" s="11">
        <v>0</v>
      </c>
      <c r="C5516" s="11">
        <v>0</v>
      </c>
      <c r="D5516" s="11">
        <v>0</v>
      </c>
      <c r="E5516" s="11">
        <v>0</v>
      </c>
      <c r="F5516" s="11">
        <v>673.27370389999999</v>
      </c>
      <c r="G5516" s="11">
        <v>0</v>
      </c>
      <c r="H5516" s="11">
        <v>0</v>
      </c>
      <c r="I5516" s="11">
        <f t="shared" si="100"/>
        <v>0</v>
      </c>
      <c r="R5516" s="11">
        <v>0</v>
      </c>
      <c r="S5516" s="11">
        <v>0</v>
      </c>
      <c r="T5516" s="11">
        <v>0</v>
      </c>
      <c r="U5516" s="11">
        <v>0</v>
      </c>
      <c r="V5516" s="11">
        <v>2.4488226558533619E-3</v>
      </c>
      <c r="W5516" s="11">
        <v>0</v>
      </c>
      <c r="X5516" s="11">
        <v>0</v>
      </c>
    </row>
    <row r="5517" spans="1:24" x14ac:dyDescent="0.25">
      <c r="A5517">
        <v>5515</v>
      </c>
      <c r="B5517" s="11">
        <v>0</v>
      </c>
      <c r="C5517" s="11">
        <v>0</v>
      </c>
      <c r="D5517" s="11">
        <v>0</v>
      </c>
      <c r="E5517" s="11">
        <v>0</v>
      </c>
      <c r="F5517" s="11">
        <v>558.96577449999995</v>
      </c>
      <c r="G5517" s="11">
        <v>0</v>
      </c>
      <c r="H5517" s="11">
        <v>0</v>
      </c>
      <c r="I5517" s="11">
        <f t="shared" si="100"/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2.0330632913676482E-3</v>
      </c>
      <c r="W5517" s="11">
        <v>0</v>
      </c>
      <c r="X5517" s="11">
        <v>0</v>
      </c>
    </row>
    <row r="5518" spans="1:24" x14ac:dyDescent="0.25">
      <c r="A5518">
        <v>5516</v>
      </c>
      <c r="B5518" s="11">
        <v>0</v>
      </c>
      <c r="C5518" s="11">
        <v>0</v>
      </c>
      <c r="D5518" s="11">
        <v>0</v>
      </c>
      <c r="E5518" s="11">
        <v>0</v>
      </c>
      <c r="F5518" s="11">
        <v>672.1306247</v>
      </c>
      <c r="G5518" s="11">
        <v>0</v>
      </c>
      <c r="H5518" s="11">
        <v>0</v>
      </c>
      <c r="I5518" s="11">
        <f t="shared" si="100"/>
        <v>0</v>
      </c>
      <c r="R5518" s="11">
        <v>0</v>
      </c>
      <c r="S5518" s="11">
        <v>0</v>
      </c>
      <c r="T5518" s="11">
        <v>0</v>
      </c>
      <c r="U5518" s="11">
        <v>0</v>
      </c>
      <c r="V5518" s="11">
        <v>2.4446650625504006E-3</v>
      </c>
      <c r="W5518" s="11">
        <v>0</v>
      </c>
      <c r="X5518" s="11">
        <v>0</v>
      </c>
    </row>
    <row r="5519" spans="1:24" x14ac:dyDescent="0.25">
      <c r="A5519">
        <v>5517</v>
      </c>
      <c r="B5519" s="11">
        <v>0</v>
      </c>
      <c r="C5519" s="11">
        <v>0</v>
      </c>
      <c r="D5519" s="11">
        <v>0</v>
      </c>
      <c r="E5519" s="11">
        <v>0</v>
      </c>
      <c r="F5519" s="11">
        <v>212.6127486</v>
      </c>
      <c r="G5519" s="11">
        <v>0</v>
      </c>
      <c r="H5519" s="11">
        <v>0</v>
      </c>
      <c r="I5519" s="11">
        <f t="shared" si="100"/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7.7331241763790382E-4</v>
      </c>
      <c r="W5519" s="11">
        <v>0</v>
      </c>
      <c r="X5519" s="11">
        <v>0</v>
      </c>
    </row>
    <row r="5520" spans="1:24" x14ac:dyDescent="0.25">
      <c r="A5520">
        <v>5518</v>
      </c>
      <c r="B5520" s="11">
        <v>0</v>
      </c>
      <c r="C5520" s="11">
        <v>0</v>
      </c>
      <c r="D5520" s="11">
        <v>0</v>
      </c>
      <c r="E5520" s="11">
        <v>0</v>
      </c>
      <c r="F5520" s="11">
        <v>786.43855399999995</v>
      </c>
      <c r="G5520" s="11">
        <v>0</v>
      </c>
      <c r="H5520" s="11">
        <v>0</v>
      </c>
      <c r="I5520" s="11">
        <f t="shared" si="100"/>
        <v>0</v>
      </c>
      <c r="R5520" s="11">
        <v>0</v>
      </c>
      <c r="S5520" s="11">
        <v>0</v>
      </c>
      <c r="T5520" s="11">
        <v>0</v>
      </c>
      <c r="U5520" s="11">
        <v>0</v>
      </c>
      <c r="V5520" s="11">
        <v>2.8604244266723952E-3</v>
      </c>
      <c r="W5520" s="11">
        <v>0</v>
      </c>
      <c r="X5520" s="11">
        <v>0</v>
      </c>
    </row>
    <row r="5521" spans="1:24" x14ac:dyDescent="0.25">
      <c r="A5521">
        <v>5519</v>
      </c>
      <c r="B5521" s="11">
        <v>0</v>
      </c>
      <c r="C5521" s="11">
        <v>0</v>
      </c>
      <c r="D5521" s="11">
        <v>0</v>
      </c>
      <c r="E5521" s="11">
        <v>0</v>
      </c>
      <c r="F5521" s="11">
        <v>212.6127486</v>
      </c>
      <c r="G5521" s="11">
        <v>0</v>
      </c>
      <c r="H5521" s="11">
        <v>0</v>
      </c>
      <c r="I5521" s="11">
        <f t="shared" si="100"/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7.7331241763790382E-4</v>
      </c>
      <c r="W5521" s="11">
        <v>0</v>
      </c>
      <c r="X5521" s="11">
        <v>0</v>
      </c>
    </row>
    <row r="5522" spans="1:24" x14ac:dyDescent="0.25">
      <c r="A5522">
        <v>5520</v>
      </c>
      <c r="B5522" s="11">
        <v>0</v>
      </c>
      <c r="C5522" s="11">
        <v>0</v>
      </c>
      <c r="D5522" s="11">
        <v>0</v>
      </c>
      <c r="E5522" s="11">
        <v>0</v>
      </c>
      <c r="F5522" s="11">
        <v>328.0637572</v>
      </c>
      <c r="G5522" s="11">
        <v>0</v>
      </c>
      <c r="H5522" s="11">
        <v>0</v>
      </c>
      <c r="I5522" s="11">
        <f t="shared" si="100"/>
        <v>0</v>
      </c>
      <c r="R5522" s="11">
        <v>0</v>
      </c>
      <c r="S5522" s="11">
        <v>0</v>
      </c>
      <c r="T5522" s="11">
        <v>0</v>
      </c>
      <c r="U5522" s="11">
        <v>0</v>
      </c>
      <c r="V5522" s="11">
        <v>1.193229375426579E-3</v>
      </c>
      <c r="W5522" s="11">
        <v>0</v>
      </c>
      <c r="X5522" s="11">
        <v>0</v>
      </c>
    </row>
    <row r="5523" spans="1:24" x14ac:dyDescent="0.25">
      <c r="A5523">
        <v>5521</v>
      </c>
      <c r="B5523" s="11">
        <v>0</v>
      </c>
      <c r="C5523" s="11">
        <v>0</v>
      </c>
      <c r="D5523" s="11">
        <v>0</v>
      </c>
      <c r="E5523" s="11">
        <v>0</v>
      </c>
      <c r="F5523" s="11">
        <v>331.49299509999997</v>
      </c>
      <c r="G5523" s="11">
        <v>0</v>
      </c>
      <c r="H5523" s="11">
        <v>0</v>
      </c>
      <c r="I5523" s="11">
        <f t="shared" si="100"/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1.2057021564266198E-3</v>
      </c>
      <c r="W5523" s="11">
        <v>0</v>
      </c>
      <c r="X5523" s="11">
        <v>0</v>
      </c>
    </row>
    <row r="5524" spans="1:24" x14ac:dyDescent="0.25">
      <c r="A5524">
        <v>5522</v>
      </c>
      <c r="B5524" s="11">
        <v>0</v>
      </c>
      <c r="C5524" s="11">
        <v>0</v>
      </c>
      <c r="D5524" s="11">
        <v>0</v>
      </c>
      <c r="E5524" s="11">
        <v>0</v>
      </c>
      <c r="F5524" s="11">
        <v>787.58163330000002</v>
      </c>
      <c r="G5524" s="11">
        <v>0</v>
      </c>
      <c r="H5524" s="11">
        <v>0</v>
      </c>
      <c r="I5524" s="11">
        <f t="shared" si="100"/>
        <v>0</v>
      </c>
      <c r="R5524" s="11">
        <v>0</v>
      </c>
      <c r="S5524" s="11">
        <v>0</v>
      </c>
      <c r="T5524" s="11">
        <v>0</v>
      </c>
      <c r="U5524" s="11">
        <v>0</v>
      </c>
      <c r="V5524" s="11">
        <v>2.864582020339076E-3</v>
      </c>
      <c r="W5524" s="11">
        <v>0</v>
      </c>
      <c r="X5524" s="11">
        <v>0</v>
      </c>
    </row>
    <row r="5525" spans="1:24" x14ac:dyDescent="0.25">
      <c r="A5525">
        <v>5523</v>
      </c>
      <c r="B5525" s="11">
        <v>0</v>
      </c>
      <c r="C5525" s="11">
        <v>0</v>
      </c>
      <c r="D5525" s="11">
        <v>0</v>
      </c>
      <c r="E5525" s="11">
        <v>0</v>
      </c>
      <c r="F5525" s="11">
        <v>783.00931609999998</v>
      </c>
      <c r="G5525" s="11">
        <v>0</v>
      </c>
      <c r="H5525" s="11">
        <v>0</v>
      </c>
      <c r="I5525" s="11">
        <f t="shared" si="100"/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2.8479516456723546E-3</v>
      </c>
      <c r="W5525" s="11">
        <v>0</v>
      </c>
      <c r="X5525" s="11">
        <v>0</v>
      </c>
    </row>
    <row r="5526" spans="1:24" x14ac:dyDescent="0.25">
      <c r="A5526">
        <v>5524</v>
      </c>
      <c r="B5526" s="11">
        <v>0</v>
      </c>
      <c r="C5526" s="11">
        <v>0</v>
      </c>
      <c r="D5526" s="11">
        <v>0</v>
      </c>
      <c r="E5526" s="11">
        <v>0</v>
      </c>
      <c r="F5526" s="11">
        <v>558.96577449999995</v>
      </c>
      <c r="G5526" s="11">
        <v>0</v>
      </c>
      <c r="H5526" s="11">
        <v>0</v>
      </c>
      <c r="I5526" s="11">
        <f t="shared" si="100"/>
        <v>0</v>
      </c>
      <c r="R5526" s="11">
        <v>0</v>
      </c>
      <c r="S5526" s="11">
        <v>0</v>
      </c>
      <c r="T5526" s="11">
        <v>0</v>
      </c>
      <c r="U5526" s="11">
        <v>0</v>
      </c>
      <c r="V5526" s="11">
        <v>2.0330632913676482E-3</v>
      </c>
      <c r="W5526" s="11">
        <v>0</v>
      </c>
      <c r="X5526" s="11">
        <v>0</v>
      </c>
    </row>
    <row r="5527" spans="1:24" x14ac:dyDescent="0.25">
      <c r="A5527">
        <v>5525</v>
      </c>
      <c r="B5527" s="11">
        <v>0</v>
      </c>
      <c r="C5527" s="11">
        <v>0</v>
      </c>
      <c r="D5527" s="11">
        <v>0</v>
      </c>
      <c r="E5527" s="11">
        <v>0</v>
      </c>
      <c r="F5527" s="11">
        <v>784.15239540000005</v>
      </c>
      <c r="G5527" s="11">
        <v>0</v>
      </c>
      <c r="H5527" s="11">
        <v>0</v>
      </c>
      <c r="I5527" s="11">
        <f t="shared" si="100"/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2.8521092393390354E-3</v>
      </c>
      <c r="W5527" s="11">
        <v>0</v>
      </c>
      <c r="X5527" s="11">
        <v>0</v>
      </c>
    </row>
    <row r="5528" spans="1:24" x14ac:dyDescent="0.25">
      <c r="A5528">
        <v>5526</v>
      </c>
      <c r="B5528" s="11">
        <v>0</v>
      </c>
      <c r="C5528" s="11">
        <v>0</v>
      </c>
      <c r="D5528" s="11">
        <v>0</v>
      </c>
      <c r="E5528" s="11">
        <v>0</v>
      </c>
      <c r="F5528" s="11">
        <v>786.43855399999995</v>
      </c>
      <c r="G5528" s="11">
        <v>0</v>
      </c>
      <c r="H5528" s="11">
        <v>0</v>
      </c>
      <c r="I5528" s="11">
        <f t="shared" si="100"/>
        <v>0</v>
      </c>
      <c r="R5528" s="11">
        <v>0</v>
      </c>
      <c r="S5528" s="11">
        <v>0</v>
      </c>
      <c r="T5528" s="11">
        <v>0</v>
      </c>
      <c r="U5528" s="11">
        <v>0</v>
      </c>
      <c r="V5528" s="11">
        <v>2.8604244266723952E-3</v>
      </c>
      <c r="W5528" s="11">
        <v>0</v>
      </c>
      <c r="X5528" s="11">
        <v>0</v>
      </c>
    </row>
    <row r="5529" spans="1:24" x14ac:dyDescent="0.25">
      <c r="A5529">
        <v>5527</v>
      </c>
      <c r="B5529" s="11">
        <v>0</v>
      </c>
      <c r="C5529" s="11">
        <v>0</v>
      </c>
      <c r="D5529" s="11">
        <v>0</v>
      </c>
      <c r="E5529" s="11">
        <v>0</v>
      </c>
      <c r="F5529" s="11">
        <v>441.22860730000002</v>
      </c>
      <c r="G5529" s="11">
        <v>0</v>
      </c>
      <c r="H5529" s="11">
        <v>0</v>
      </c>
      <c r="I5529" s="11">
        <f t="shared" si="100"/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1.6048311462456125E-3</v>
      </c>
      <c r="W5529" s="11">
        <v>0</v>
      </c>
      <c r="X5529" s="11">
        <v>0</v>
      </c>
    </row>
    <row r="5530" spans="1:24" x14ac:dyDescent="0.25">
      <c r="A5530">
        <v>5528</v>
      </c>
      <c r="B5530" s="11">
        <v>0</v>
      </c>
      <c r="C5530" s="11">
        <v>0</v>
      </c>
      <c r="D5530" s="11">
        <v>0</v>
      </c>
      <c r="E5530" s="11">
        <v>0</v>
      </c>
      <c r="F5530" s="11">
        <v>783.00931609999998</v>
      </c>
      <c r="G5530" s="11">
        <v>0</v>
      </c>
      <c r="H5530" s="11">
        <v>0</v>
      </c>
      <c r="I5530" s="11">
        <f t="shared" si="100"/>
        <v>0</v>
      </c>
      <c r="R5530" s="11">
        <v>0</v>
      </c>
      <c r="S5530" s="11">
        <v>0</v>
      </c>
      <c r="T5530" s="11">
        <v>0</v>
      </c>
      <c r="U5530" s="11">
        <v>0</v>
      </c>
      <c r="V5530" s="11">
        <v>2.8479516456723546E-3</v>
      </c>
      <c r="W5530" s="11">
        <v>0</v>
      </c>
      <c r="X5530" s="11">
        <v>0</v>
      </c>
    </row>
    <row r="5531" spans="1:24" x14ac:dyDescent="0.25">
      <c r="A5531">
        <v>5529</v>
      </c>
      <c r="B5531" s="11">
        <v>0</v>
      </c>
      <c r="C5531" s="11">
        <v>0</v>
      </c>
      <c r="D5531" s="11">
        <v>0</v>
      </c>
      <c r="E5531" s="11">
        <v>0</v>
      </c>
      <c r="F5531" s="11">
        <v>784.15239540000005</v>
      </c>
      <c r="G5531" s="11">
        <v>0</v>
      </c>
      <c r="H5531" s="11">
        <v>0</v>
      </c>
      <c r="I5531" s="11">
        <f t="shared" si="100"/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2.8521092393390354E-3</v>
      </c>
      <c r="W5531" s="11">
        <v>0</v>
      </c>
      <c r="X5531" s="11">
        <v>0</v>
      </c>
    </row>
    <row r="5532" spans="1:24" x14ac:dyDescent="0.25">
      <c r="A5532">
        <v>5530</v>
      </c>
      <c r="B5532" s="11">
        <v>0</v>
      </c>
      <c r="C5532" s="11">
        <v>0</v>
      </c>
      <c r="D5532" s="11">
        <v>0</v>
      </c>
      <c r="E5532" s="11">
        <v>0</v>
      </c>
      <c r="F5532" s="11">
        <v>214.8989072</v>
      </c>
      <c r="G5532" s="11">
        <v>0</v>
      </c>
      <c r="H5532" s="11">
        <v>0</v>
      </c>
      <c r="I5532" s="11">
        <f t="shared" si="100"/>
        <v>0</v>
      </c>
      <c r="R5532" s="11">
        <v>0</v>
      </c>
      <c r="S5532" s="11">
        <v>0</v>
      </c>
      <c r="T5532" s="11">
        <v>0</v>
      </c>
      <c r="U5532" s="11">
        <v>0</v>
      </c>
      <c r="V5532" s="11">
        <v>7.8162760497126429E-4</v>
      </c>
      <c r="W5532" s="11">
        <v>0</v>
      </c>
      <c r="X5532" s="11">
        <v>0</v>
      </c>
    </row>
    <row r="5533" spans="1:24" x14ac:dyDescent="0.25">
      <c r="A5533">
        <v>5531</v>
      </c>
      <c r="B5533" s="11">
        <v>0</v>
      </c>
      <c r="C5533" s="11">
        <v>0</v>
      </c>
      <c r="D5533" s="11">
        <v>0</v>
      </c>
      <c r="E5533" s="11">
        <v>0</v>
      </c>
      <c r="F5533" s="11">
        <v>213.75582790000001</v>
      </c>
      <c r="G5533" s="11">
        <v>0</v>
      </c>
      <c r="H5533" s="11">
        <v>0</v>
      </c>
      <c r="I5533" s="11">
        <f t="shared" si="100"/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7.7747001130458416E-4</v>
      </c>
      <c r="W5533" s="11">
        <v>0</v>
      </c>
      <c r="X5533" s="11">
        <v>0</v>
      </c>
    </row>
    <row r="5534" spans="1:24" x14ac:dyDescent="0.25">
      <c r="A5534">
        <v>5532</v>
      </c>
      <c r="B5534" s="11">
        <v>0</v>
      </c>
      <c r="C5534" s="11">
        <v>0</v>
      </c>
      <c r="D5534" s="11">
        <v>0</v>
      </c>
      <c r="E5534" s="11">
        <v>0</v>
      </c>
      <c r="F5534" s="11">
        <v>670.98754529999997</v>
      </c>
      <c r="G5534" s="11">
        <v>0</v>
      </c>
      <c r="H5534" s="11">
        <v>0</v>
      </c>
      <c r="I5534" s="11">
        <f t="shared" si="100"/>
        <v>0</v>
      </c>
      <c r="R5534" s="11">
        <v>0</v>
      </c>
      <c r="S5534" s="11">
        <v>0</v>
      </c>
      <c r="T5534" s="11">
        <v>0</v>
      </c>
      <c r="U5534" s="11">
        <v>0</v>
      </c>
      <c r="V5534" s="11">
        <v>2.4405074685200016E-3</v>
      </c>
      <c r="W5534" s="11">
        <v>0</v>
      </c>
      <c r="X5534" s="11">
        <v>0</v>
      </c>
    </row>
    <row r="5535" spans="1:24" x14ac:dyDescent="0.25">
      <c r="A5535">
        <v>5533</v>
      </c>
      <c r="B5535" s="11">
        <v>0</v>
      </c>
      <c r="C5535" s="11">
        <v>0</v>
      </c>
      <c r="D5535" s="11">
        <v>0</v>
      </c>
      <c r="E5535" s="11">
        <v>0</v>
      </c>
      <c r="F5535" s="11">
        <v>329.20683650000001</v>
      </c>
      <c r="G5535" s="11">
        <v>0</v>
      </c>
      <c r="H5535" s="11">
        <v>0</v>
      </c>
      <c r="I5535" s="11">
        <f t="shared" si="100"/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1.1973869690932594E-3</v>
      </c>
      <c r="W5535" s="11">
        <v>0</v>
      </c>
      <c r="X5535" s="11">
        <v>0</v>
      </c>
    </row>
    <row r="5536" spans="1:24" x14ac:dyDescent="0.25">
      <c r="A5536">
        <v>5534</v>
      </c>
      <c r="B5536" s="11">
        <v>0</v>
      </c>
      <c r="C5536" s="11">
        <v>0</v>
      </c>
      <c r="D5536" s="11">
        <v>0</v>
      </c>
      <c r="E5536" s="11">
        <v>0</v>
      </c>
      <c r="F5536" s="11">
        <v>217.18506579999999</v>
      </c>
      <c r="G5536" s="11">
        <v>0</v>
      </c>
      <c r="H5536" s="11">
        <v>0</v>
      </c>
      <c r="I5536" s="11">
        <f t="shared" si="100"/>
        <v>0</v>
      </c>
      <c r="R5536" s="11">
        <v>0</v>
      </c>
      <c r="S5536" s="11">
        <v>0</v>
      </c>
      <c r="T5536" s="11">
        <v>0</v>
      </c>
      <c r="U5536" s="11">
        <v>0</v>
      </c>
      <c r="V5536" s="11">
        <v>7.8994279230462487E-4</v>
      </c>
      <c r="W5536" s="11">
        <v>0</v>
      </c>
      <c r="X5536" s="11">
        <v>0</v>
      </c>
    </row>
    <row r="5537" spans="1:24" x14ac:dyDescent="0.25">
      <c r="A5537">
        <v>5535</v>
      </c>
      <c r="B5537" s="11">
        <v>0</v>
      </c>
      <c r="C5537" s="11">
        <v>0</v>
      </c>
      <c r="D5537" s="11">
        <v>0</v>
      </c>
      <c r="E5537" s="11">
        <v>0</v>
      </c>
      <c r="F5537" s="11">
        <v>325.7775987</v>
      </c>
      <c r="G5537" s="11">
        <v>0</v>
      </c>
      <c r="H5537" s="11">
        <v>0</v>
      </c>
      <c r="I5537" s="11">
        <f t="shared" si="100"/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1.1849141884569374E-3</v>
      </c>
      <c r="W5537" s="11">
        <v>0</v>
      </c>
      <c r="X5537" s="11">
        <v>0</v>
      </c>
    </row>
    <row r="5538" spans="1:24" x14ac:dyDescent="0.25">
      <c r="A5538">
        <v>5536</v>
      </c>
      <c r="B5538" s="11">
        <v>0</v>
      </c>
      <c r="C5538" s="11">
        <v>0</v>
      </c>
      <c r="D5538" s="11">
        <v>0</v>
      </c>
      <c r="E5538" s="11">
        <v>0</v>
      </c>
      <c r="F5538" s="11">
        <v>554.39345739999999</v>
      </c>
      <c r="G5538" s="11">
        <v>0</v>
      </c>
      <c r="H5538" s="11">
        <v>0</v>
      </c>
      <c r="I5538" s="11">
        <f t="shared" si="100"/>
        <v>0</v>
      </c>
      <c r="R5538" s="11">
        <v>0</v>
      </c>
      <c r="S5538" s="11">
        <v>0</v>
      </c>
      <c r="T5538" s="11">
        <v>0</v>
      </c>
      <c r="U5538" s="11">
        <v>0</v>
      </c>
      <c r="V5538" s="11">
        <v>2.0164329170646459E-3</v>
      </c>
      <c r="W5538" s="11">
        <v>0</v>
      </c>
      <c r="X5538" s="11">
        <v>0</v>
      </c>
    </row>
    <row r="5539" spans="1:24" x14ac:dyDescent="0.25">
      <c r="A5539">
        <v>5537</v>
      </c>
      <c r="B5539" s="11">
        <v>0</v>
      </c>
      <c r="C5539" s="11">
        <v>0</v>
      </c>
      <c r="D5539" s="11">
        <v>0</v>
      </c>
      <c r="E5539" s="11">
        <v>0</v>
      </c>
      <c r="F5539" s="11">
        <v>670.98754529999997</v>
      </c>
      <c r="G5539" s="11">
        <v>0</v>
      </c>
      <c r="H5539" s="11">
        <v>0</v>
      </c>
      <c r="I5539" s="11">
        <f t="shared" si="100"/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2.4405074685200016E-3</v>
      </c>
      <c r="W5539" s="11">
        <v>0</v>
      </c>
      <c r="X5539" s="11">
        <v>0</v>
      </c>
    </row>
    <row r="5540" spans="1:24" x14ac:dyDescent="0.25">
      <c r="A5540">
        <v>5538</v>
      </c>
      <c r="B5540" s="11">
        <v>0</v>
      </c>
      <c r="C5540" s="11">
        <v>0</v>
      </c>
      <c r="D5540" s="11">
        <v>0</v>
      </c>
      <c r="E5540" s="11">
        <v>0</v>
      </c>
      <c r="F5540" s="11">
        <v>556.67961600000001</v>
      </c>
      <c r="G5540" s="11">
        <v>0</v>
      </c>
      <c r="H5540" s="11">
        <v>0</v>
      </c>
      <c r="I5540" s="11">
        <f t="shared" si="100"/>
        <v>0</v>
      </c>
      <c r="R5540" s="11">
        <v>0</v>
      </c>
      <c r="S5540" s="11">
        <v>0</v>
      </c>
      <c r="T5540" s="11">
        <v>0</v>
      </c>
      <c r="U5540" s="11">
        <v>0</v>
      </c>
      <c r="V5540" s="11">
        <v>2.0247481043980066E-3</v>
      </c>
      <c r="W5540" s="11">
        <v>0</v>
      </c>
      <c r="X5540" s="11">
        <v>0</v>
      </c>
    </row>
    <row r="5541" spans="1:24" x14ac:dyDescent="0.25">
      <c r="A5541">
        <v>5539</v>
      </c>
      <c r="B5541" s="11">
        <v>0</v>
      </c>
      <c r="C5541" s="11">
        <v>0</v>
      </c>
      <c r="D5541" s="11">
        <v>0</v>
      </c>
      <c r="E5541" s="11">
        <v>0</v>
      </c>
      <c r="F5541" s="11">
        <v>214.8989072</v>
      </c>
      <c r="G5541" s="11">
        <v>0</v>
      </c>
      <c r="H5541" s="11">
        <v>0</v>
      </c>
      <c r="I5541" s="11">
        <f t="shared" si="100"/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7.8162760497126429E-4</v>
      </c>
      <c r="W5541" s="11">
        <v>0</v>
      </c>
      <c r="X5541" s="11">
        <v>0</v>
      </c>
    </row>
    <row r="5542" spans="1:24" x14ac:dyDescent="0.25">
      <c r="A5542">
        <v>5540</v>
      </c>
      <c r="B5542" s="11">
        <v>0</v>
      </c>
      <c r="C5542" s="11">
        <v>0</v>
      </c>
      <c r="D5542" s="11">
        <v>0</v>
      </c>
      <c r="E5542" s="11">
        <v>0</v>
      </c>
      <c r="F5542" s="11">
        <v>331.49299509999997</v>
      </c>
      <c r="G5542" s="11">
        <v>0</v>
      </c>
      <c r="H5542" s="11">
        <v>0</v>
      </c>
      <c r="I5542" s="11">
        <f t="shared" si="100"/>
        <v>0</v>
      </c>
      <c r="R5542" s="11">
        <v>0</v>
      </c>
      <c r="S5542" s="11">
        <v>0</v>
      </c>
      <c r="T5542" s="11">
        <v>0</v>
      </c>
      <c r="U5542" s="11">
        <v>0</v>
      </c>
      <c r="V5542" s="11">
        <v>1.2057021564266198E-3</v>
      </c>
      <c r="W5542" s="11">
        <v>0</v>
      </c>
      <c r="X5542" s="11">
        <v>0</v>
      </c>
    </row>
    <row r="5543" spans="1:24" x14ac:dyDescent="0.25">
      <c r="A5543">
        <v>5541</v>
      </c>
      <c r="B5543" s="11">
        <v>0</v>
      </c>
      <c r="C5543" s="11">
        <v>0</v>
      </c>
      <c r="D5543" s="11">
        <v>0</v>
      </c>
      <c r="E5543" s="11">
        <v>0</v>
      </c>
      <c r="F5543" s="11">
        <v>784.15239540000005</v>
      </c>
      <c r="G5543" s="11">
        <v>0</v>
      </c>
      <c r="H5543" s="11">
        <v>0</v>
      </c>
      <c r="I5543" s="11">
        <f t="shared" si="100"/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2.8521092393390354E-3</v>
      </c>
      <c r="W5543" s="11">
        <v>0</v>
      </c>
      <c r="X5543" s="11">
        <v>0</v>
      </c>
    </row>
    <row r="5544" spans="1:24" x14ac:dyDescent="0.25">
      <c r="A5544">
        <v>5542</v>
      </c>
      <c r="B5544" s="11">
        <v>0</v>
      </c>
      <c r="C5544" s="11">
        <v>0</v>
      </c>
      <c r="D5544" s="11">
        <v>0</v>
      </c>
      <c r="E5544" s="11">
        <v>0</v>
      </c>
      <c r="F5544" s="11">
        <v>788.72471259999998</v>
      </c>
      <c r="G5544" s="11">
        <v>0</v>
      </c>
      <c r="H5544" s="11">
        <v>0</v>
      </c>
      <c r="I5544" s="11">
        <f t="shared" si="100"/>
        <v>0</v>
      </c>
      <c r="R5544" s="11">
        <v>0</v>
      </c>
      <c r="S5544" s="11">
        <v>0</v>
      </c>
      <c r="T5544" s="11">
        <v>0</v>
      </c>
      <c r="U5544" s="11">
        <v>0</v>
      </c>
      <c r="V5544" s="11">
        <v>2.8687396140057559E-3</v>
      </c>
      <c r="W5544" s="11">
        <v>0</v>
      </c>
      <c r="X5544" s="11">
        <v>0</v>
      </c>
    </row>
    <row r="5545" spans="1:24" x14ac:dyDescent="0.25">
      <c r="A5545">
        <v>5543</v>
      </c>
      <c r="B5545" s="11">
        <v>0</v>
      </c>
      <c r="C5545" s="11">
        <v>0</v>
      </c>
      <c r="D5545" s="11">
        <v>0</v>
      </c>
      <c r="E5545" s="11">
        <v>0</v>
      </c>
      <c r="F5545" s="11">
        <v>330.34991589999998</v>
      </c>
      <c r="G5545" s="11">
        <v>0</v>
      </c>
      <c r="H5545" s="11">
        <v>0</v>
      </c>
      <c r="I5545" s="11">
        <f t="shared" si="100"/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1.2015445631236583E-3</v>
      </c>
      <c r="W5545" s="11">
        <v>0</v>
      </c>
      <c r="X5545" s="11">
        <v>0</v>
      </c>
    </row>
    <row r="5546" spans="1:24" x14ac:dyDescent="0.25">
      <c r="A5546">
        <v>5544</v>
      </c>
      <c r="B5546" s="11">
        <v>0</v>
      </c>
      <c r="C5546" s="11">
        <v>0</v>
      </c>
      <c r="D5546" s="11">
        <v>0</v>
      </c>
      <c r="E5546" s="11">
        <v>0</v>
      </c>
      <c r="F5546" s="11">
        <v>672.1306247</v>
      </c>
      <c r="G5546" s="11">
        <v>0</v>
      </c>
      <c r="H5546" s="11">
        <v>0</v>
      </c>
      <c r="I5546" s="11">
        <f t="shared" si="100"/>
        <v>0</v>
      </c>
      <c r="R5546" s="11">
        <v>0</v>
      </c>
      <c r="S5546" s="11">
        <v>0</v>
      </c>
      <c r="T5546" s="11">
        <v>0</v>
      </c>
      <c r="U5546" s="11">
        <v>0</v>
      </c>
      <c r="V5546" s="11">
        <v>2.4446650625504006E-3</v>
      </c>
      <c r="W5546" s="11">
        <v>0</v>
      </c>
      <c r="X5546" s="11">
        <v>0</v>
      </c>
    </row>
    <row r="5547" spans="1:24" x14ac:dyDescent="0.25">
      <c r="A5547">
        <v>5545</v>
      </c>
      <c r="B5547" s="11">
        <v>0</v>
      </c>
      <c r="C5547" s="11">
        <v>0</v>
      </c>
      <c r="D5547" s="11">
        <v>0</v>
      </c>
      <c r="E5547" s="11">
        <v>0</v>
      </c>
      <c r="F5547" s="11">
        <v>331.49299509999997</v>
      </c>
      <c r="G5547" s="11">
        <v>0</v>
      </c>
      <c r="H5547" s="11">
        <v>0</v>
      </c>
      <c r="I5547" s="11">
        <f t="shared" si="100"/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1.2057021564266198E-3</v>
      </c>
      <c r="W5547" s="11">
        <v>0</v>
      </c>
      <c r="X5547" s="11">
        <v>0</v>
      </c>
    </row>
    <row r="5548" spans="1:24" x14ac:dyDescent="0.25">
      <c r="A5548">
        <v>5546</v>
      </c>
      <c r="B5548" s="11">
        <v>0</v>
      </c>
      <c r="C5548" s="11">
        <v>0</v>
      </c>
      <c r="D5548" s="11">
        <v>0</v>
      </c>
      <c r="E5548" s="11">
        <v>0</v>
      </c>
      <c r="F5548" s="11">
        <v>787.58163330000002</v>
      </c>
      <c r="G5548" s="11">
        <v>0</v>
      </c>
      <c r="H5548" s="11">
        <v>0</v>
      </c>
      <c r="I5548" s="11">
        <f t="shared" si="100"/>
        <v>0</v>
      </c>
      <c r="R5548" s="11">
        <v>0</v>
      </c>
      <c r="S5548" s="11">
        <v>0</v>
      </c>
      <c r="T5548" s="11">
        <v>0</v>
      </c>
      <c r="U5548" s="11">
        <v>0</v>
      </c>
      <c r="V5548" s="11">
        <v>2.864582020339076E-3</v>
      </c>
      <c r="W5548" s="11">
        <v>0</v>
      </c>
      <c r="X5548" s="11">
        <v>0</v>
      </c>
    </row>
    <row r="5549" spans="1:24" x14ac:dyDescent="0.25">
      <c r="A5549">
        <v>5547</v>
      </c>
      <c r="B5549" s="11">
        <v>0</v>
      </c>
      <c r="C5549" s="11">
        <v>0</v>
      </c>
      <c r="D5549" s="11">
        <v>0</v>
      </c>
      <c r="E5549" s="11">
        <v>0</v>
      </c>
      <c r="F5549" s="11">
        <v>788.72471259999998</v>
      </c>
      <c r="G5549" s="11">
        <v>0</v>
      </c>
      <c r="H5549" s="11">
        <v>0</v>
      </c>
      <c r="I5549" s="11">
        <f t="shared" si="100"/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2.8687396140057559E-3</v>
      </c>
      <c r="W5549" s="11">
        <v>0</v>
      </c>
      <c r="X5549" s="11">
        <v>0</v>
      </c>
    </row>
    <row r="5550" spans="1:24" x14ac:dyDescent="0.25">
      <c r="A5550">
        <v>5548</v>
      </c>
      <c r="B5550" s="11">
        <v>0</v>
      </c>
      <c r="C5550" s="11">
        <v>0</v>
      </c>
      <c r="D5550" s="11">
        <v>0</v>
      </c>
      <c r="E5550" s="11">
        <v>0</v>
      </c>
      <c r="F5550" s="11">
        <v>331.49299509999997</v>
      </c>
      <c r="G5550" s="11">
        <v>0</v>
      </c>
      <c r="H5550" s="11">
        <v>0</v>
      </c>
      <c r="I5550" s="11">
        <f t="shared" si="100"/>
        <v>0</v>
      </c>
      <c r="R5550" s="11">
        <v>0</v>
      </c>
      <c r="S5550" s="11">
        <v>0</v>
      </c>
      <c r="T5550" s="11">
        <v>0</v>
      </c>
      <c r="U5550" s="11">
        <v>0</v>
      </c>
      <c r="V5550" s="11">
        <v>1.2057021564266198E-3</v>
      </c>
      <c r="W5550" s="11">
        <v>0</v>
      </c>
      <c r="X5550" s="11">
        <v>0</v>
      </c>
    </row>
    <row r="5551" spans="1:24" x14ac:dyDescent="0.25">
      <c r="A5551">
        <v>5549</v>
      </c>
      <c r="B5551" s="11">
        <v>0</v>
      </c>
      <c r="C5551" s="11">
        <v>0</v>
      </c>
      <c r="D5551" s="11">
        <v>0</v>
      </c>
      <c r="E5551" s="11">
        <v>0</v>
      </c>
      <c r="F5551" s="11">
        <v>444.6578452</v>
      </c>
      <c r="G5551" s="11">
        <v>0</v>
      </c>
      <c r="H5551" s="11">
        <v>0</v>
      </c>
      <c r="I5551" s="11">
        <f t="shared" si="100"/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1.6173039272456534E-3</v>
      </c>
      <c r="W5551" s="11">
        <v>0</v>
      </c>
      <c r="X5551" s="11">
        <v>0</v>
      </c>
    </row>
    <row r="5552" spans="1:24" x14ac:dyDescent="0.25">
      <c r="A5552">
        <v>5550</v>
      </c>
      <c r="B5552" s="11">
        <v>0</v>
      </c>
      <c r="C5552" s="11">
        <v>0</v>
      </c>
      <c r="D5552" s="11">
        <v>0</v>
      </c>
      <c r="E5552" s="11">
        <v>0</v>
      </c>
      <c r="F5552" s="11">
        <v>331.49299509999997</v>
      </c>
      <c r="G5552" s="11">
        <v>0</v>
      </c>
      <c r="H5552" s="11">
        <v>0</v>
      </c>
      <c r="I5552" s="11">
        <f t="shared" si="100"/>
        <v>0</v>
      </c>
      <c r="R5552" s="11">
        <v>0</v>
      </c>
      <c r="S5552" s="11">
        <v>0</v>
      </c>
      <c r="T5552" s="11">
        <v>0</v>
      </c>
      <c r="U5552" s="11">
        <v>0</v>
      </c>
      <c r="V5552" s="11">
        <v>1.2057021564266198E-3</v>
      </c>
      <c r="W5552" s="11">
        <v>0</v>
      </c>
      <c r="X5552" s="11">
        <v>0</v>
      </c>
    </row>
    <row r="5553" spans="1:24" x14ac:dyDescent="0.25">
      <c r="A5553">
        <v>5551</v>
      </c>
      <c r="B5553" s="11">
        <v>0</v>
      </c>
      <c r="C5553" s="11">
        <v>0</v>
      </c>
      <c r="D5553" s="11">
        <v>0</v>
      </c>
      <c r="E5553" s="11">
        <v>0</v>
      </c>
      <c r="F5553" s="11">
        <v>330.34991589999998</v>
      </c>
      <c r="G5553" s="11">
        <v>0</v>
      </c>
      <c r="H5553" s="11">
        <v>0</v>
      </c>
      <c r="I5553" s="11">
        <f t="shared" si="100"/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1.2015445631236583E-3</v>
      </c>
      <c r="W5553" s="11">
        <v>0</v>
      </c>
      <c r="X5553" s="11">
        <v>0</v>
      </c>
    </row>
    <row r="5554" spans="1:24" x14ac:dyDescent="0.25">
      <c r="A5554">
        <v>5552</v>
      </c>
      <c r="B5554" s="11">
        <v>0</v>
      </c>
      <c r="C5554" s="11">
        <v>0</v>
      </c>
      <c r="D5554" s="11">
        <v>0</v>
      </c>
      <c r="E5554" s="11">
        <v>0</v>
      </c>
      <c r="F5554" s="11">
        <v>674.41678320000005</v>
      </c>
      <c r="G5554" s="11">
        <v>0</v>
      </c>
      <c r="H5554" s="11">
        <v>0</v>
      </c>
      <c r="I5554" s="11">
        <f t="shared" si="100"/>
        <v>0</v>
      </c>
      <c r="R5554" s="11">
        <v>0</v>
      </c>
      <c r="S5554" s="11">
        <v>0</v>
      </c>
      <c r="T5554" s="11">
        <v>0</v>
      </c>
      <c r="U5554" s="11">
        <v>0</v>
      </c>
      <c r="V5554" s="11">
        <v>2.4529802495200427E-3</v>
      </c>
      <c r="W5554" s="11">
        <v>0</v>
      </c>
      <c r="X5554" s="11">
        <v>0</v>
      </c>
    </row>
    <row r="5555" spans="1:24" x14ac:dyDescent="0.25">
      <c r="A5555">
        <v>5553</v>
      </c>
      <c r="B5555" s="11">
        <v>0</v>
      </c>
      <c r="C5555" s="11">
        <v>0</v>
      </c>
      <c r="D5555" s="11">
        <v>0</v>
      </c>
      <c r="E5555" s="11">
        <v>0</v>
      </c>
      <c r="F5555" s="11">
        <v>785.2954747</v>
      </c>
      <c r="G5555" s="11">
        <v>0</v>
      </c>
      <c r="H5555" s="11">
        <v>0</v>
      </c>
      <c r="I5555" s="11">
        <f t="shared" si="100"/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2.8562668330057153E-3</v>
      </c>
      <c r="W5555" s="11">
        <v>0</v>
      </c>
      <c r="X5555" s="11">
        <v>0</v>
      </c>
    </row>
    <row r="5556" spans="1:24" x14ac:dyDescent="0.25">
      <c r="A5556">
        <v>5554</v>
      </c>
      <c r="B5556" s="11">
        <v>0</v>
      </c>
      <c r="C5556" s="11">
        <v>0</v>
      </c>
      <c r="D5556" s="11">
        <v>0</v>
      </c>
      <c r="E5556" s="11">
        <v>0</v>
      </c>
      <c r="F5556" s="11">
        <v>668.70138680000002</v>
      </c>
      <c r="G5556" s="11">
        <v>0</v>
      </c>
      <c r="H5556" s="11">
        <v>0</v>
      </c>
      <c r="I5556" s="11">
        <f t="shared" si="100"/>
        <v>0</v>
      </c>
      <c r="R5556" s="11">
        <v>0</v>
      </c>
      <c r="S5556" s="11">
        <v>0</v>
      </c>
      <c r="T5556" s="11">
        <v>0</v>
      </c>
      <c r="U5556" s="11">
        <v>0</v>
      </c>
      <c r="V5556" s="11">
        <v>2.43219228155036E-3</v>
      </c>
      <c r="W5556" s="11">
        <v>0</v>
      </c>
      <c r="X5556" s="11">
        <v>0</v>
      </c>
    </row>
    <row r="5557" spans="1:24" x14ac:dyDescent="0.25">
      <c r="A5557">
        <v>5555</v>
      </c>
      <c r="B5557" s="11">
        <v>0</v>
      </c>
      <c r="C5557" s="11">
        <v>0</v>
      </c>
      <c r="D5557" s="11">
        <v>0</v>
      </c>
      <c r="E5557" s="11">
        <v>0</v>
      </c>
      <c r="F5557" s="11">
        <v>443.51476589999999</v>
      </c>
      <c r="G5557" s="11">
        <v>0</v>
      </c>
      <c r="H5557" s="11">
        <v>0</v>
      </c>
      <c r="I5557" s="11">
        <f t="shared" si="100"/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1.613146333578973E-3</v>
      </c>
      <c r="W5557" s="11">
        <v>0</v>
      </c>
      <c r="X5557" s="11">
        <v>0</v>
      </c>
    </row>
    <row r="5558" spans="1:24" x14ac:dyDescent="0.25">
      <c r="A5558">
        <v>5556</v>
      </c>
      <c r="B5558" s="11">
        <v>0</v>
      </c>
      <c r="C5558" s="11">
        <v>0</v>
      </c>
      <c r="D5558" s="11">
        <v>0</v>
      </c>
      <c r="E5558" s="11">
        <v>0</v>
      </c>
      <c r="F5558" s="11">
        <v>330.34991589999998</v>
      </c>
      <c r="G5558" s="11">
        <v>0</v>
      </c>
      <c r="H5558" s="11">
        <v>0</v>
      </c>
      <c r="I5558" s="11">
        <f t="shared" si="100"/>
        <v>0</v>
      </c>
      <c r="R5558" s="11">
        <v>0</v>
      </c>
      <c r="S5558" s="11">
        <v>0</v>
      </c>
      <c r="T5558" s="11">
        <v>0</v>
      </c>
      <c r="U5558" s="11">
        <v>0</v>
      </c>
      <c r="V5558" s="11">
        <v>1.2015445631236583E-3</v>
      </c>
      <c r="W5558" s="11">
        <v>0</v>
      </c>
      <c r="X5558" s="11">
        <v>0</v>
      </c>
    </row>
    <row r="5559" spans="1:24" x14ac:dyDescent="0.25">
      <c r="A5559">
        <v>5557</v>
      </c>
      <c r="B5559" s="11">
        <v>0</v>
      </c>
      <c r="C5559" s="11">
        <v>0</v>
      </c>
      <c r="D5559" s="11">
        <v>0</v>
      </c>
      <c r="E5559" s="11">
        <v>0</v>
      </c>
      <c r="F5559" s="11">
        <v>554.39345739999999</v>
      </c>
      <c r="G5559" s="11">
        <v>0</v>
      </c>
      <c r="H5559" s="11">
        <v>0</v>
      </c>
      <c r="I5559" s="11">
        <f t="shared" si="100"/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2.0164329170646459E-3</v>
      </c>
      <c r="W5559" s="11">
        <v>0</v>
      </c>
      <c r="X5559" s="11">
        <v>0</v>
      </c>
    </row>
    <row r="5560" spans="1:24" x14ac:dyDescent="0.25">
      <c r="A5560">
        <v>5558</v>
      </c>
      <c r="B5560" s="11">
        <v>0</v>
      </c>
      <c r="C5560" s="11">
        <v>0</v>
      </c>
      <c r="D5560" s="11">
        <v>0</v>
      </c>
      <c r="E5560" s="11">
        <v>0</v>
      </c>
      <c r="F5560" s="11">
        <v>444.6578452</v>
      </c>
      <c r="G5560" s="11">
        <v>0</v>
      </c>
      <c r="H5560" s="11">
        <v>0</v>
      </c>
      <c r="I5560" s="11">
        <f t="shared" si="100"/>
        <v>0</v>
      </c>
      <c r="R5560" s="11">
        <v>0</v>
      </c>
      <c r="S5560" s="11">
        <v>0</v>
      </c>
      <c r="T5560" s="11">
        <v>0</v>
      </c>
      <c r="U5560" s="11">
        <v>0</v>
      </c>
      <c r="V5560" s="11">
        <v>1.6173039272456534E-3</v>
      </c>
      <c r="W5560" s="11">
        <v>0</v>
      </c>
      <c r="X5560" s="11">
        <v>0</v>
      </c>
    </row>
    <row r="5561" spans="1:24" x14ac:dyDescent="0.25">
      <c r="A5561">
        <v>5559</v>
      </c>
      <c r="B5561" s="11">
        <v>0</v>
      </c>
      <c r="C5561" s="11">
        <v>0</v>
      </c>
      <c r="D5561" s="11">
        <v>0</v>
      </c>
      <c r="E5561" s="11">
        <v>0</v>
      </c>
      <c r="F5561" s="11">
        <v>442.3716867</v>
      </c>
      <c r="G5561" s="11">
        <v>0</v>
      </c>
      <c r="H5561" s="11">
        <v>0</v>
      </c>
      <c r="I5561" s="11">
        <f t="shared" si="100"/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1.6089887402760115E-3</v>
      </c>
      <c r="W5561" s="11">
        <v>0</v>
      </c>
      <c r="X5561" s="11">
        <v>0</v>
      </c>
    </row>
    <row r="5562" spans="1:24" x14ac:dyDescent="0.25">
      <c r="A5562">
        <v>5560</v>
      </c>
      <c r="B5562" s="11">
        <v>0</v>
      </c>
      <c r="C5562" s="11">
        <v>0</v>
      </c>
      <c r="D5562" s="11">
        <v>0</v>
      </c>
      <c r="E5562" s="11">
        <v>0</v>
      </c>
      <c r="F5562" s="11">
        <v>783.00931609999998</v>
      </c>
      <c r="G5562" s="11">
        <v>0</v>
      </c>
      <c r="H5562" s="11">
        <v>0</v>
      </c>
      <c r="I5562" s="11">
        <f t="shared" si="100"/>
        <v>0</v>
      </c>
      <c r="R5562" s="11">
        <v>0</v>
      </c>
      <c r="S5562" s="11">
        <v>0</v>
      </c>
      <c r="T5562" s="11">
        <v>0</v>
      </c>
      <c r="U5562" s="11">
        <v>0</v>
      </c>
      <c r="V5562" s="11">
        <v>2.8479516456723546E-3</v>
      </c>
      <c r="W5562" s="11">
        <v>0</v>
      </c>
      <c r="X5562" s="11">
        <v>0</v>
      </c>
    </row>
    <row r="5563" spans="1:24" x14ac:dyDescent="0.25">
      <c r="A5563">
        <v>5561</v>
      </c>
      <c r="B5563" s="11">
        <v>0</v>
      </c>
      <c r="C5563" s="11">
        <v>0</v>
      </c>
      <c r="D5563" s="11">
        <v>0</v>
      </c>
      <c r="E5563" s="11">
        <v>0</v>
      </c>
      <c r="F5563" s="11">
        <v>558.96577449999995</v>
      </c>
      <c r="G5563" s="11">
        <v>0</v>
      </c>
      <c r="H5563" s="11">
        <v>0</v>
      </c>
      <c r="I5563" s="11">
        <f t="shared" si="100"/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2.0330632913676482E-3</v>
      </c>
      <c r="W5563" s="11">
        <v>0</v>
      </c>
      <c r="X5563" s="11">
        <v>0</v>
      </c>
    </row>
    <row r="5564" spans="1:24" x14ac:dyDescent="0.25">
      <c r="A5564">
        <v>5562</v>
      </c>
      <c r="B5564" s="11">
        <v>0</v>
      </c>
      <c r="C5564" s="11">
        <v>0</v>
      </c>
      <c r="D5564" s="11">
        <v>0</v>
      </c>
      <c r="E5564" s="11">
        <v>0</v>
      </c>
      <c r="F5564" s="11">
        <v>674.41678320000005</v>
      </c>
      <c r="G5564" s="11">
        <v>0</v>
      </c>
      <c r="H5564" s="11">
        <v>0</v>
      </c>
      <c r="I5564" s="11">
        <f t="shared" si="100"/>
        <v>0</v>
      </c>
      <c r="R5564" s="11">
        <v>0</v>
      </c>
      <c r="S5564" s="11">
        <v>0</v>
      </c>
      <c r="T5564" s="11">
        <v>0</v>
      </c>
      <c r="U5564" s="11">
        <v>0</v>
      </c>
      <c r="V5564" s="11">
        <v>2.4529802495200427E-3</v>
      </c>
      <c r="W5564" s="11">
        <v>0</v>
      </c>
      <c r="X5564" s="11">
        <v>0</v>
      </c>
    </row>
    <row r="5565" spans="1:24" x14ac:dyDescent="0.25">
      <c r="A5565">
        <v>5563</v>
      </c>
      <c r="B5565" s="11">
        <v>0</v>
      </c>
      <c r="C5565" s="11">
        <v>0</v>
      </c>
      <c r="D5565" s="11">
        <v>0</v>
      </c>
      <c r="E5565" s="11">
        <v>0</v>
      </c>
      <c r="F5565" s="11">
        <v>783.00931609999998</v>
      </c>
      <c r="G5565" s="11">
        <v>0</v>
      </c>
      <c r="H5565" s="11">
        <v>0</v>
      </c>
      <c r="I5565" s="11">
        <f t="shared" si="100"/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2.8479516456723546E-3</v>
      </c>
      <c r="W5565" s="11">
        <v>0</v>
      </c>
      <c r="X5565" s="11">
        <v>0</v>
      </c>
    </row>
    <row r="5566" spans="1:24" x14ac:dyDescent="0.25">
      <c r="A5566">
        <v>5564</v>
      </c>
      <c r="B5566" s="11">
        <v>0</v>
      </c>
      <c r="C5566" s="11">
        <v>0</v>
      </c>
      <c r="D5566" s="11">
        <v>0</v>
      </c>
      <c r="E5566" s="11">
        <v>0</v>
      </c>
      <c r="F5566" s="11">
        <v>326.92067800000001</v>
      </c>
      <c r="G5566" s="11">
        <v>0</v>
      </c>
      <c r="H5566" s="11">
        <v>0</v>
      </c>
      <c r="I5566" s="11">
        <f t="shared" si="100"/>
        <v>0</v>
      </c>
      <c r="R5566" s="11">
        <v>0</v>
      </c>
      <c r="S5566" s="11">
        <v>0</v>
      </c>
      <c r="T5566" s="11">
        <v>0</v>
      </c>
      <c r="U5566" s="11">
        <v>0</v>
      </c>
      <c r="V5566" s="11">
        <v>1.1890717821236175E-3</v>
      </c>
      <c r="W5566" s="11">
        <v>0</v>
      </c>
      <c r="X5566" s="11">
        <v>0</v>
      </c>
    </row>
    <row r="5567" spans="1:24" x14ac:dyDescent="0.25">
      <c r="A5567">
        <v>5565</v>
      </c>
      <c r="B5567" s="11">
        <v>0</v>
      </c>
      <c r="C5567" s="11">
        <v>0</v>
      </c>
      <c r="D5567" s="11">
        <v>0</v>
      </c>
      <c r="E5567" s="11">
        <v>0</v>
      </c>
      <c r="F5567" s="11">
        <v>554.39345739999999</v>
      </c>
      <c r="G5567" s="11">
        <v>0</v>
      </c>
      <c r="H5567" s="11">
        <v>0</v>
      </c>
      <c r="I5567" s="11">
        <f t="shared" si="100"/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2.0164329170646459E-3</v>
      </c>
      <c r="W5567" s="11">
        <v>0</v>
      </c>
      <c r="X5567" s="11">
        <v>0</v>
      </c>
    </row>
    <row r="5568" spans="1:24" x14ac:dyDescent="0.25">
      <c r="A5568">
        <v>5566</v>
      </c>
      <c r="B5568" s="11">
        <v>0</v>
      </c>
      <c r="C5568" s="11">
        <v>0</v>
      </c>
      <c r="D5568" s="11">
        <v>0</v>
      </c>
      <c r="E5568" s="11">
        <v>0.26592023300000001</v>
      </c>
      <c r="F5568" s="11">
        <v>669.84446600000001</v>
      </c>
      <c r="G5568" s="11">
        <v>0.28174248699999999</v>
      </c>
      <c r="H5568" s="11">
        <v>0</v>
      </c>
      <c r="I5568" s="11">
        <f t="shared" si="100"/>
        <v>0.28174248699999999</v>
      </c>
      <c r="R5568" s="11">
        <v>0</v>
      </c>
      <c r="S5568" s="11">
        <v>0</v>
      </c>
      <c r="T5568" s="11">
        <v>0</v>
      </c>
      <c r="U5568" s="11">
        <v>1.3770532074803289E-2</v>
      </c>
      <c r="V5568" s="11">
        <v>2.4363498748533213E-3</v>
      </c>
      <c r="W5568" s="11">
        <v>1.8055383601166302E-2</v>
      </c>
      <c r="X5568" s="11">
        <v>0</v>
      </c>
    </row>
    <row r="5569" spans="1:24" x14ac:dyDescent="0.25">
      <c r="A5569">
        <v>5567</v>
      </c>
      <c r="B5569" s="11">
        <v>0</v>
      </c>
      <c r="C5569" s="11">
        <v>0</v>
      </c>
      <c r="D5569" s="11">
        <v>0</v>
      </c>
      <c r="E5569" s="11">
        <v>0.479182626</v>
      </c>
      <c r="F5569" s="11">
        <v>673.27370389999999</v>
      </c>
      <c r="G5569" s="11">
        <v>0.50769399299999995</v>
      </c>
      <c r="H5569" s="11">
        <v>0</v>
      </c>
      <c r="I5569" s="11">
        <f t="shared" si="100"/>
        <v>0.50769399299999995</v>
      </c>
      <c r="R5569" s="11">
        <v>0</v>
      </c>
      <c r="S5569" s="11">
        <v>0</v>
      </c>
      <c r="T5569" s="11">
        <v>0</v>
      </c>
      <c r="U5569" s="11">
        <v>2.481420705216315E-2</v>
      </c>
      <c r="V5569" s="11">
        <v>2.4488226558533619E-3</v>
      </c>
      <c r="W5569" s="11">
        <v>3.2535418755009565E-2</v>
      </c>
      <c r="X5569" s="11">
        <v>0</v>
      </c>
    </row>
    <row r="5570" spans="1:24" x14ac:dyDescent="0.25">
      <c r="A5570">
        <v>5568</v>
      </c>
      <c r="B5570" s="11">
        <v>0</v>
      </c>
      <c r="C5570" s="11">
        <v>0</v>
      </c>
      <c r="D5570" s="11">
        <v>0</v>
      </c>
      <c r="E5570" s="11">
        <v>0</v>
      </c>
      <c r="F5570" s="11">
        <v>554.39345739999999</v>
      </c>
      <c r="G5570" s="11">
        <v>0</v>
      </c>
      <c r="H5570" s="11">
        <v>0</v>
      </c>
      <c r="I5570" s="11">
        <f t="shared" si="100"/>
        <v>0</v>
      </c>
      <c r="R5570" s="11">
        <v>0</v>
      </c>
      <c r="S5570" s="11">
        <v>0</v>
      </c>
      <c r="T5570" s="11">
        <v>0</v>
      </c>
      <c r="U5570" s="11">
        <v>0</v>
      </c>
      <c r="V5570" s="11">
        <v>2.0164329170646459E-3</v>
      </c>
      <c r="W5570" s="11">
        <v>0</v>
      </c>
      <c r="X5570" s="11">
        <v>0</v>
      </c>
    </row>
    <row r="5571" spans="1:24" x14ac:dyDescent="0.25">
      <c r="A5571">
        <v>5569</v>
      </c>
      <c r="B5571" s="11">
        <v>0</v>
      </c>
      <c r="C5571" s="11">
        <v>0</v>
      </c>
      <c r="D5571" s="11">
        <v>0</v>
      </c>
      <c r="E5571" s="11">
        <v>0</v>
      </c>
      <c r="F5571" s="11">
        <v>216.04198640000001</v>
      </c>
      <c r="G5571" s="11">
        <v>0</v>
      </c>
      <c r="H5571" s="11">
        <v>0</v>
      </c>
      <c r="I5571" s="11">
        <f t="shared" ref="I5571:I5634" si="101">IF(G5571=70,80,G5571)</f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7.8578519827422592E-4</v>
      </c>
      <c r="W5571" s="11">
        <v>0</v>
      </c>
      <c r="X5571" s="11">
        <v>0</v>
      </c>
    </row>
    <row r="5572" spans="1:24" x14ac:dyDescent="0.25">
      <c r="A5572">
        <v>5570</v>
      </c>
      <c r="B5572" s="11">
        <v>0</v>
      </c>
      <c r="C5572" s="11">
        <v>0</v>
      </c>
      <c r="D5572" s="11">
        <v>0</v>
      </c>
      <c r="E5572" s="11">
        <v>0</v>
      </c>
      <c r="F5572" s="11">
        <v>557.82269529999996</v>
      </c>
      <c r="G5572" s="11">
        <v>0</v>
      </c>
      <c r="H5572" s="11">
        <v>0</v>
      </c>
      <c r="I5572" s="11">
        <f t="shared" si="101"/>
        <v>0</v>
      </c>
      <c r="R5572" s="11">
        <v>0</v>
      </c>
      <c r="S5572" s="11">
        <v>0</v>
      </c>
      <c r="T5572" s="11">
        <v>0</v>
      </c>
      <c r="U5572" s="11">
        <v>0</v>
      </c>
      <c r="V5572" s="11">
        <v>2.0289056980646865E-3</v>
      </c>
      <c r="W5572" s="11">
        <v>0</v>
      </c>
      <c r="X5572" s="11">
        <v>0</v>
      </c>
    </row>
    <row r="5573" spans="1:24" x14ac:dyDescent="0.25">
      <c r="A5573">
        <v>5571</v>
      </c>
      <c r="B5573" s="11">
        <v>0</v>
      </c>
      <c r="C5573" s="11">
        <v>0</v>
      </c>
      <c r="D5573" s="11">
        <v>0</v>
      </c>
      <c r="E5573" s="11">
        <v>0</v>
      </c>
      <c r="F5573" s="11">
        <v>554.39345739999999</v>
      </c>
      <c r="G5573" s="11">
        <v>0</v>
      </c>
      <c r="H5573" s="11">
        <v>0</v>
      </c>
      <c r="I5573" s="11">
        <f t="shared" si="101"/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2.0164329170646459E-3</v>
      </c>
      <c r="W5573" s="11">
        <v>0</v>
      </c>
      <c r="X5573" s="11">
        <v>0</v>
      </c>
    </row>
    <row r="5574" spans="1:24" x14ac:dyDescent="0.25">
      <c r="A5574">
        <v>5572</v>
      </c>
      <c r="B5574" s="11">
        <v>0</v>
      </c>
      <c r="C5574" s="11">
        <v>0</v>
      </c>
      <c r="D5574" s="11">
        <v>0</v>
      </c>
      <c r="E5574" s="11">
        <v>0</v>
      </c>
      <c r="F5574" s="11">
        <v>783.00931609999998</v>
      </c>
      <c r="G5574" s="11">
        <v>0</v>
      </c>
      <c r="H5574" s="11">
        <v>0</v>
      </c>
      <c r="I5574" s="11">
        <f t="shared" si="101"/>
        <v>0</v>
      </c>
      <c r="R5574" s="11">
        <v>0</v>
      </c>
      <c r="S5574" s="11">
        <v>0</v>
      </c>
      <c r="T5574" s="11">
        <v>0</v>
      </c>
      <c r="U5574" s="11">
        <v>0</v>
      </c>
      <c r="V5574" s="11">
        <v>2.8479516456723546E-3</v>
      </c>
      <c r="W5574" s="11">
        <v>0</v>
      </c>
      <c r="X5574" s="11">
        <v>0</v>
      </c>
    </row>
    <row r="5575" spans="1:24" x14ac:dyDescent="0.25">
      <c r="A5575">
        <v>5573</v>
      </c>
      <c r="B5575" s="11">
        <v>0</v>
      </c>
      <c r="C5575" s="11">
        <v>0</v>
      </c>
      <c r="D5575" s="11">
        <v>0</v>
      </c>
      <c r="E5575" s="11">
        <v>0.62295478699999995</v>
      </c>
      <c r="F5575" s="11">
        <v>444.6578452</v>
      </c>
      <c r="G5575" s="11">
        <v>0.66002059599999996</v>
      </c>
      <c r="H5575" s="11">
        <v>0</v>
      </c>
      <c r="I5575" s="11">
        <f t="shared" si="101"/>
        <v>0.66002059599999996</v>
      </c>
      <c r="R5575" s="11">
        <v>0</v>
      </c>
      <c r="S5575" s="11">
        <v>0</v>
      </c>
      <c r="T5575" s="11">
        <v>0</v>
      </c>
      <c r="U5575" s="11">
        <v>3.2259368829357753E-2</v>
      </c>
      <c r="V5575" s="11">
        <v>1.6173039272456534E-3</v>
      </c>
      <c r="W5575" s="11">
        <v>4.2297223866879577E-2</v>
      </c>
      <c r="X5575" s="11">
        <v>0</v>
      </c>
    </row>
    <row r="5576" spans="1:24" x14ac:dyDescent="0.25">
      <c r="A5576">
        <v>5574</v>
      </c>
      <c r="B5576" s="11">
        <v>0</v>
      </c>
      <c r="C5576" s="11">
        <v>0</v>
      </c>
      <c r="D5576" s="11">
        <v>0</v>
      </c>
      <c r="E5576" s="11">
        <v>0.42646608000000003</v>
      </c>
      <c r="F5576" s="11">
        <v>328.0637572</v>
      </c>
      <c r="G5576" s="11">
        <v>0.45184081100000001</v>
      </c>
      <c r="H5576" s="11">
        <v>0</v>
      </c>
      <c r="I5576" s="11">
        <f t="shared" si="101"/>
        <v>0.45184081100000001</v>
      </c>
      <c r="R5576" s="11">
        <v>0</v>
      </c>
      <c r="S5576" s="11">
        <v>0</v>
      </c>
      <c r="T5576" s="11">
        <v>0</v>
      </c>
      <c r="U5576" s="11">
        <v>2.2084309897004436E-2</v>
      </c>
      <c r="V5576" s="11">
        <v>1.193229375426579E-3</v>
      </c>
      <c r="W5576" s="11">
        <v>2.8956084175075388E-2</v>
      </c>
      <c r="X5576" s="11">
        <v>0</v>
      </c>
    </row>
    <row r="5577" spans="1:24" x14ac:dyDescent="0.25">
      <c r="A5577">
        <v>5575</v>
      </c>
      <c r="B5577" s="11">
        <v>0</v>
      </c>
      <c r="C5577" s="11">
        <v>0</v>
      </c>
      <c r="D5577" s="11">
        <v>0</v>
      </c>
      <c r="E5577" s="11">
        <v>2.1506912999999999E-2</v>
      </c>
      <c r="F5577" s="11">
        <v>211.46966929999999</v>
      </c>
      <c r="G5577" s="11">
        <v>2.2786575E-2</v>
      </c>
      <c r="H5577" s="11">
        <v>0</v>
      </c>
      <c r="I5577" s="11">
        <f t="shared" si="101"/>
        <v>2.2786575E-2</v>
      </c>
      <c r="R5577" s="11">
        <v>0</v>
      </c>
      <c r="S5577" s="11">
        <v>0</v>
      </c>
      <c r="T5577" s="11">
        <v>0</v>
      </c>
      <c r="U5577" s="11">
        <v>1.1137235852847038E-3</v>
      </c>
      <c r="V5577" s="11">
        <v>7.6915482397122347E-4</v>
      </c>
      <c r="W5577" s="11">
        <v>1.4602708912047975E-3</v>
      </c>
      <c r="X5577" s="11">
        <v>0</v>
      </c>
    </row>
    <row r="5578" spans="1:24" x14ac:dyDescent="0.25">
      <c r="A5578">
        <v>5576</v>
      </c>
      <c r="B5578" s="11">
        <v>0</v>
      </c>
      <c r="C5578" s="11">
        <v>0</v>
      </c>
      <c r="D5578" s="11">
        <v>0</v>
      </c>
      <c r="E5578" s="11">
        <v>0</v>
      </c>
      <c r="F5578" s="11">
        <v>443.51476589999999</v>
      </c>
      <c r="G5578" s="11">
        <v>0</v>
      </c>
      <c r="H5578" s="11">
        <v>0</v>
      </c>
      <c r="I5578" s="11">
        <f t="shared" si="101"/>
        <v>0</v>
      </c>
      <c r="R5578" s="11">
        <v>0</v>
      </c>
      <c r="S5578" s="11">
        <v>0</v>
      </c>
      <c r="T5578" s="11">
        <v>0</v>
      </c>
      <c r="U5578" s="11">
        <v>0</v>
      </c>
      <c r="V5578" s="11">
        <v>1.613146333578973E-3</v>
      </c>
      <c r="W5578" s="11">
        <v>0</v>
      </c>
      <c r="X5578" s="11">
        <v>0</v>
      </c>
    </row>
    <row r="5579" spans="1:24" x14ac:dyDescent="0.25">
      <c r="A5579">
        <v>5577</v>
      </c>
      <c r="B5579" s="11">
        <v>0</v>
      </c>
      <c r="C5579" s="11">
        <v>0</v>
      </c>
      <c r="D5579" s="11">
        <v>0</v>
      </c>
      <c r="E5579" s="11">
        <v>0</v>
      </c>
      <c r="F5579" s="11">
        <v>673.27370389999999</v>
      </c>
      <c r="G5579" s="11">
        <v>0</v>
      </c>
      <c r="H5579" s="11">
        <v>0</v>
      </c>
      <c r="I5579" s="11">
        <f t="shared" si="101"/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2.4488226558533619E-3</v>
      </c>
      <c r="W5579" s="11">
        <v>0</v>
      </c>
      <c r="X5579" s="11">
        <v>0</v>
      </c>
    </row>
    <row r="5580" spans="1:24" x14ac:dyDescent="0.25">
      <c r="A5580">
        <v>5578</v>
      </c>
      <c r="B5580" s="11">
        <v>0</v>
      </c>
      <c r="C5580" s="11">
        <v>0</v>
      </c>
      <c r="D5580" s="11">
        <v>0</v>
      </c>
      <c r="E5580" s="11">
        <v>0</v>
      </c>
      <c r="F5580" s="11">
        <v>211.46966929999999</v>
      </c>
      <c r="G5580" s="11">
        <v>0</v>
      </c>
      <c r="H5580" s="11">
        <v>0</v>
      </c>
      <c r="I5580" s="11">
        <f t="shared" si="101"/>
        <v>0</v>
      </c>
      <c r="R5580" s="11">
        <v>0</v>
      </c>
      <c r="S5580" s="11">
        <v>0</v>
      </c>
      <c r="T5580" s="11">
        <v>0</v>
      </c>
      <c r="U5580" s="11">
        <v>0</v>
      </c>
      <c r="V5580" s="11">
        <v>7.6915482397122347E-4</v>
      </c>
      <c r="W5580" s="11">
        <v>0</v>
      </c>
      <c r="X5580" s="11">
        <v>0</v>
      </c>
    </row>
    <row r="5581" spans="1:24" x14ac:dyDescent="0.25">
      <c r="A5581">
        <v>5579</v>
      </c>
      <c r="B5581" s="11">
        <v>0</v>
      </c>
      <c r="C5581" s="11">
        <v>0</v>
      </c>
      <c r="D5581" s="11">
        <v>0</v>
      </c>
      <c r="E5581" s="11">
        <v>0</v>
      </c>
      <c r="F5581" s="11">
        <v>670.98754529999997</v>
      </c>
      <c r="G5581" s="11">
        <v>0</v>
      </c>
      <c r="H5581" s="11">
        <v>0</v>
      </c>
      <c r="I5581" s="11">
        <f t="shared" si="101"/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2.4405074685200016E-3</v>
      </c>
      <c r="W5581" s="11">
        <v>0</v>
      </c>
      <c r="X5581" s="11">
        <v>0</v>
      </c>
    </row>
    <row r="5582" spans="1:24" x14ac:dyDescent="0.25">
      <c r="A5582">
        <v>5580</v>
      </c>
      <c r="B5582" s="11">
        <v>0</v>
      </c>
      <c r="C5582" s="11">
        <v>0</v>
      </c>
      <c r="D5582" s="11">
        <v>0</v>
      </c>
      <c r="E5582" s="11">
        <v>0</v>
      </c>
      <c r="F5582" s="11">
        <v>788.72471259999998</v>
      </c>
      <c r="G5582" s="11">
        <v>0</v>
      </c>
      <c r="H5582" s="11">
        <v>0</v>
      </c>
      <c r="I5582" s="11">
        <f t="shared" si="101"/>
        <v>0</v>
      </c>
      <c r="R5582" s="11">
        <v>0</v>
      </c>
      <c r="S5582" s="11">
        <v>0</v>
      </c>
      <c r="T5582" s="11">
        <v>0</v>
      </c>
      <c r="U5582" s="11">
        <v>0</v>
      </c>
      <c r="V5582" s="11">
        <v>2.8687396140057559E-3</v>
      </c>
      <c r="W5582" s="11">
        <v>0</v>
      </c>
      <c r="X5582" s="11">
        <v>0</v>
      </c>
    </row>
    <row r="5583" spans="1:24" x14ac:dyDescent="0.25">
      <c r="A5583">
        <v>5581</v>
      </c>
      <c r="B5583" s="11">
        <v>0</v>
      </c>
      <c r="C5583" s="11">
        <v>0</v>
      </c>
      <c r="D5583" s="11">
        <v>0</v>
      </c>
      <c r="E5583" s="11">
        <v>0</v>
      </c>
      <c r="F5583" s="11">
        <v>211.46966929999999</v>
      </c>
      <c r="G5583" s="11">
        <v>0</v>
      </c>
      <c r="H5583" s="11">
        <v>0</v>
      </c>
      <c r="I5583" s="11">
        <f t="shared" si="101"/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7.6915482397122347E-4</v>
      </c>
      <c r="W5583" s="11">
        <v>0</v>
      </c>
      <c r="X5583" s="11">
        <v>0</v>
      </c>
    </row>
    <row r="5584" spans="1:24" x14ac:dyDescent="0.25">
      <c r="A5584">
        <v>5582</v>
      </c>
      <c r="B5584" s="11">
        <v>0</v>
      </c>
      <c r="C5584" s="11">
        <v>0</v>
      </c>
      <c r="D5584" s="11">
        <v>0</v>
      </c>
      <c r="E5584" s="11">
        <v>0</v>
      </c>
      <c r="F5584" s="11">
        <v>554.39345739999999</v>
      </c>
      <c r="G5584" s="11">
        <v>0</v>
      </c>
      <c r="H5584" s="11">
        <v>0</v>
      </c>
      <c r="I5584" s="11">
        <f t="shared" si="101"/>
        <v>0</v>
      </c>
      <c r="R5584" s="11">
        <v>0</v>
      </c>
      <c r="S5584" s="11">
        <v>0</v>
      </c>
      <c r="T5584" s="11">
        <v>0</v>
      </c>
      <c r="U5584" s="11">
        <v>0</v>
      </c>
      <c r="V5584" s="11">
        <v>2.0164329170646459E-3</v>
      </c>
      <c r="W5584" s="11">
        <v>0</v>
      </c>
      <c r="X5584" s="11">
        <v>0</v>
      </c>
    </row>
    <row r="5585" spans="1:24" x14ac:dyDescent="0.25">
      <c r="A5585">
        <v>5583</v>
      </c>
      <c r="B5585" s="11">
        <v>0</v>
      </c>
      <c r="C5585" s="11">
        <v>0</v>
      </c>
      <c r="D5585" s="11">
        <v>0</v>
      </c>
      <c r="E5585" s="11">
        <v>0</v>
      </c>
      <c r="F5585" s="11">
        <v>784.15239540000005</v>
      </c>
      <c r="G5585" s="11">
        <v>0</v>
      </c>
      <c r="H5585" s="11">
        <v>0</v>
      </c>
      <c r="I5585" s="11">
        <f t="shared" si="101"/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2.8521092393390354E-3</v>
      </c>
      <c r="W5585" s="11">
        <v>0</v>
      </c>
      <c r="X5585" s="11">
        <v>0</v>
      </c>
    </row>
    <row r="5586" spans="1:24" x14ac:dyDescent="0.25">
      <c r="A5586">
        <v>5584</v>
      </c>
      <c r="B5586" s="11">
        <v>0</v>
      </c>
      <c r="C5586" s="11">
        <v>0</v>
      </c>
      <c r="D5586" s="11">
        <v>0</v>
      </c>
      <c r="E5586" s="11">
        <v>0</v>
      </c>
      <c r="F5586" s="11">
        <v>668.70138680000002</v>
      </c>
      <c r="G5586" s="11">
        <v>0</v>
      </c>
      <c r="H5586" s="11">
        <v>0</v>
      </c>
      <c r="I5586" s="11">
        <f t="shared" si="101"/>
        <v>0</v>
      </c>
      <c r="R5586" s="11">
        <v>0</v>
      </c>
      <c r="S5586" s="11">
        <v>0</v>
      </c>
      <c r="T5586" s="11">
        <v>0</v>
      </c>
      <c r="U5586" s="11">
        <v>0</v>
      </c>
      <c r="V5586" s="11">
        <v>2.43219228155036E-3</v>
      </c>
      <c r="W5586" s="11">
        <v>0</v>
      </c>
      <c r="X5586" s="11">
        <v>0</v>
      </c>
    </row>
    <row r="5587" spans="1:24" x14ac:dyDescent="0.25">
      <c r="A5587">
        <v>5585</v>
      </c>
      <c r="B5587" s="11">
        <v>0</v>
      </c>
      <c r="C5587" s="11">
        <v>0</v>
      </c>
      <c r="D5587" s="11">
        <v>0</v>
      </c>
      <c r="E5587" s="11">
        <v>0</v>
      </c>
      <c r="F5587" s="11">
        <v>217.18506579999999</v>
      </c>
      <c r="G5587" s="11">
        <v>0</v>
      </c>
      <c r="H5587" s="11">
        <v>0</v>
      </c>
      <c r="I5587" s="11">
        <f t="shared" si="101"/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7.8994279230462487E-4</v>
      </c>
      <c r="W5587" s="11">
        <v>0</v>
      </c>
      <c r="X5587" s="11">
        <v>0</v>
      </c>
    </row>
    <row r="5588" spans="1:24" x14ac:dyDescent="0.25">
      <c r="A5588">
        <v>5586</v>
      </c>
      <c r="B5588" s="11">
        <v>0</v>
      </c>
      <c r="C5588" s="11">
        <v>0</v>
      </c>
      <c r="D5588" s="11">
        <v>0</v>
      </c>
      <c r="E5588" s="11">
        <v>0</v>
      </c>
      <c r="F5588" s="11">
        <v>669.84446600000001</v>
      </c>
      <c r="G5588" s="11">
        <v>0</v>
      </c>
      <c r="H5588" s="11">
        <v>0</v>
      </c>
      <c r="I5588" s="11">
        <f t="shared" si="101"/>
        <v>0</v>
      </c>
      <c r="R5588" s="11">
        <v>0</v>
      </c>
      <c r="S5588" s="11">
        <v>0</v>
      </c>
      <c r="T5588" s="11">
        <v>0</v>
      </c>
      <c r="U5588" s="11">
        <v>0</v>
      </c>
      <c r="V5588" s="11">
        <v>2.4363498748533213E-3</v>
      </c>
      <c r="W5588" s="11">
        <v>0</v>
      </c>
      <c r="X5588" s="11">
        <v>0</v>
      </c>
    </row>
    <row r="5589" spans="1:24" x14ac:dyDescent="0.25">
      <c r="A5589">
        <v>5587</v>
      </c>
      <c r="B5589" s="11">
        <v>0</v>
      </c>
      <c r="C5589" s="11">
        <v>0</v>
      </c>
      <c r="D5589" s="11">
        <v>0</v>
      </c>
      <c r="E5589" s="11">
        <v>0</v>
      </c>
      <c r="F5589" s="11">
        <v>786.43855399999995</v>
      </c>
      <c r="G5589" s="11">
        <v>0</v>
      </c>
      <c r="H5589" s="11">
        <v>0</v>
      </c>
      <c r="I5589" s="11">
        <f t="shared" si="101"/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2.8604244266723952E-3</v>
      </c>
      <c r="W5589" s="11">
        <v>0</v>
      </c>
      <c r="X5589" s="11">
        <v>0</v>
      </c>
    </row>
    <row r="5590" spans="1:24" x14ac:dyDescent="0.25">
      <c r="A5590">
        <v>5588</v>
      </c>
      <c r="B5590" s="11">
        <v>0</v>
      </c>
      <c r="C5590" s="11">
        <v>0</v>
      </c>
      <c r="D5590" s="11">
        <v>0</v>
      </c>
      <c r="E5590" s="11">
        <v>0</v>
      </c>
      <c r="F5590" s="11">
        <v>787.58163330000002</v>
      </c>
      <c r="G5590" s="11">
        <v>0</v>
      </c>
      <c r="H5590" s="11">
        <v>0</v>
      </c>
      <c r="I5590" s="11">
        <f t="shared" si="101"/>
        <v>0</v>
      </c>
      <c r="R5590" s="11">
        <v>0</v>
      </c>
      <c r="S5590" s="11">
        <v>0</v>
      </c>
      <c r="T5590" s="11">
        <v>0</v>
      </c>
      <c r="U5590" s="11">
        <v>0</v>
      </c>
      <c r="V5590" s="11">
        <v>2.864582020339076E-3</v>
      </c>
      <c r="W5590" s="11">
        <v>0</v>
      </c>
      <c r="X5590" s="11">
        <v>0</v>
      </c>
    </row>
    <row r="5591" spans="1:24" x14ac:dyDescent="0.25">
      <c r="A5591">
        <v>5589</v>
      </c>
      <c r="B5591" s="11">
        <v>0</v>
      </c>
      <c r="C5591" s="11">
        <v>0</v>
      </c>
      <c r="D5591" s="11">
        <v>0</v>
      </c>
      <c r="E5591" s="11">
        <v>0</v>
      </c>
      <c r="F5591" s="11">
        <v>785.2954747</v>
      </c>
      <c r="G5591" s="11">
        <v>0</v>
      </c>
      <c r="H5591" s="11">
        <v>0</v>
      </c>
      <c r="I5591" s="11">
        <f t="shared" si="101"/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2.8562668330057153E-3</v>
      </c>
      <c r="W5591" s="11">
        <v>0</v>
      </c>
      <c r="X5591" s="11">
        <v>0</v>
      </c>
    </row>
    <row r="5592" spans="1:24" x14ac:dyDescent="0.25">
      <c r="A5592">
        <v>5590</v>
      </c>
      <c r="B5592" s="11">
        <v>0</v>
      </c>
      <c r="C5592" s="11">
        <v>0</v>
      </c>
      <c r="D5592" s="11">
        <v>0</v>
      </c>
      <c r="E5592" s="11">
        <v>0</v>
      </c>
      <c r="F5592" s="11">
        <v>211.46966929999999</v>
      </c>
      <c r="G5592" s="11">
        <v>0</v>
      </c>
      <c r="H5592" s="11">
        <v>0</v>
      </c>
      <c r="I5592" s="11">
        <f t="shared" si="101"/>
        <v>0</v>
      </c>
      <c r="R5592" s="11">
        <v>0</v>
      </c>
      <c r="S5592" s="11">
        <v>0</v>
      </c>
      <c r="T5592" s="11">
        <v>0</v>
      </c>
      <c r="U5592" s="11">
        <v>0</v>
      </c>
      <c r="V5592" s="11">
        <v>7.6915482397122347E-4</v>
      </c>
      <c r="W5592" s="11">
        <v>0</v>
      </c>
      <c r="X5592" s="11">
        <v>0</v>
      </c>
    </row>
    <row r="5593" spans="1:24" x14ac:dyDescent="0.25">
      <c r="A5593">
        <v>5591</v>
      </c>
      <c r="B5593" s="11">
        <v>0</v>
      </c>
      <c r="C5593" s="11">
        <v>0</v>
      </c>
      <c r="D5593" s="11">
        <v>0</v>
      </c>
      <c r="E5593" s="11">
        <v>0</v>
      </c>
      <c r="F5593" s="11">
        <v>555.53653670000006</v>
      </c>
      <c r="G5593" s="11">
        <v>0</v>
      </c>
      <c r="H5593" s="11">
        <v>0</v>
      </c>
      <c r="I5593" s="11">
        <f t="shared" si="101"/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2.0205905107313266E-3</v>
      </c>
      <c r="W5593" s="11">
        <v>0</v>
      </c>
      <c r="X5593" s="11">
        <v>0</v>
      </c>
    </row>
    <row r="5594" spans="1:24" x14ac:dyDescent="0.25">
      <c r="A5594">
        <v>5592</v>
      </c>
      <c r="B5594" s="11">
        <v>0</v>
      </c>
      <c r="C5594" s="11">
        <v>0</v>
      </c>
      <c r="D5594" s="11">
        <v>0</v>
      </c>
      <c r="E5594" s="11">
        <v>0</v>
      </c>
      <c r="F5594" s="11">
        <v>330.34991589999998</v>
      </c>
      <c r="G5594" s="11">
        <v>0</v>
      </c>
      <c r="H5594" s="11">
        <v>0</v>
      </c>
      <c r="I5594" s="11">
        <f t="shared" si="101"/>
        <v>0</v>
      </c>
      <c r="R5594" s="11">
        <v>0</v>
      </c>
      <c r="S5594" s="11">
        <v>0</v>
      </c>
      <c r="T5594" s="11">
        <v>0</v>
      </c>
      <c r="U5594" s="11">
        <v>0</v>
      </c>
      <c r="V5594" s="11">
        <v>1.2015445631236583E-3</v>
      </c>
      <c r="W5594" s="11">
        <v>0</v>
      </c>
      <c r="X5594" s="11">
        <v>0</v>
      </c>
    </row>
    <row r="5595" spans="1:24" x14ac:dyDescent="0.25">
      <c r="A5595">
        <v>5593</v>
      </c>
      <c r="B5595" s="11">
        <v>0</v>
      </c>
      <c r="C5595" s="11">
        <v>0</v>
      </c>
      <c r="D5595" s="11">
        <v>0</v>
      </c>
      <c r="E5595" s="11">
        <v>0</v>
      </c>
      <c r="F5595" s="11">
        <v>672.1306247</v>
      </c>
      <c r="G5595" s="11">
        <v>0</v>
      </c>
      <c r="H5595" s="11">
        <v>0</v>
      </c>
      <c r="I5595" s="11">
        <f t="shared" si="101"/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2.4446650625504006E-3</v>
      </c>
      <c r="W5595" s="11">
        <v>0</v>
      </c>
      <c r="X5595" s="11">
        <v>0</v>
      </c>
    </row>
    <row r="5596" spans="1:24" x14ac:dyDescent="0.25">
      <c r="A5596">
        <v>5594</v>
      </c>
      <c r="B5596" s="11">
        <v>0</v>
      </c>
      <c r="C5596" s="11">
        <v>0</v>
      </c>
      <c r="D5596" s="11">
        <v>0</v>
      </c>
      <c r="E5596" s="11">
        <v>0</v>
      </c>
      <c r="F5596" s="11">
        <v>673.27370389999999</v>
      </c>
      <c r="G5596" s="11">
        <v>0</v>
      </c>
      <c r="H5596" s="11">
        <v>0</v>
      </c>
      <c r="I5596" s="11">
        <f t="shared" si="101"/>
        <v>0</v>
      </c>
      <c r="R5596" s="11">
        <v>0</v>
      </c>
      <c r="S5596" s="11">
        <v>0</v>
      </c>
      <c r="T5596" s="11">
        <v>0</v>
      </c>
      <c r="U5596" s="11">
        <v>0</v>
      </c>
      <c r="V5596" s="11">
        <v>2.4488226558533619E-3</v>
      </c>
      <c r="W5596" s="11">
        <v>0</v>
      </c>
      <c r="X5596" s="11">
        <v>0</v>
      </c>
    </row>
    <row r="5597" spans="1:24" x14ac:dyDescent="0.25">
      <c r="A5597">
        <v>5595</v>
      </c>
      <c r="B5597" s="11">
        <v>0</v>
      </c>
      <c r="C5597" s="11">
        <v>0</v>
      </c>
      <c r="D5597" s="11">
        <v>0</v>
      </c>
      <c r="E5597" s="11">
        <v>0</v>
      </c>
      <c r="F5597" s="11">
        <v>445.80092450000001</v>
      </c>
      <c r="G5597" s="11">
        <v>0</v>
      </c>
      <c r="H5597" s="11">
        <v>0</v>
      </c>
      <c r="I5597" s="11">
        <f t="shared" si="101"/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1.6214615209123337E-3</v>
      </c>
      <c r="W5597" s="11">
        <v>0</v>
      </c>
      <c r="X5597" s="11">
        <v>0</v>
      </c>
    </row>
    <row r="5598" spans="1:24" x14ac:dyDescent="0.25">
      <c r="A5598">
        <v>5596</v>
      </c>
      <c r="B5598" s="11">
        <v>0</v>
      </c>
      <c r="C5598" s="11">
        <v>0</v>
      </c>
      <c r="D5598" s="11">
        <v>0</v>
      </c>
      <c r="E5598" s="11">
        <v>0</v>
      </c>
      <c r="F5598" s="11">
        <v>670.98754529999997</v>
      </c>
      <c r="G5598" s="11">
        <v>0</v>
      </c>
      <c r="H5598" s="11">
        <v>0</v>
      </c>
      <c r="I5598" s="11">
        <f t="shared" si="101"/>
        <v>0</v>
      </c>
      <c r="R5598" s="11">
        <v>0</v>
      </c>
      <c r="S5598" s="11">
        <v>0</v>
      </c>
      <c r="T5598" s="11">
        <v>0</v>
      </c>
      <c r="U5598" s="11">
        <v>0</v>
      </c>
      <c r="V5598" s="11">
        <v>2.4405074685200016E-3</v>
      </c>
      <c r="W5598" s="11">
        <v>0</v>
      </c>
      <c r="X5598" s="11">
        <v>0</v>
      </c>
    </row>
    <row r="5599" spans="1:24" x14ac:dyDescent="0.25">
      <c r="A5599">
        <v>5597</v>
      </c>
      <c r="B5599" s="11">
        <v>0</v>
      </c>
      <c r="C5599" s="11">
        <v>0</v>
      </c>
      <c r="D5599" s="11">
        <v>0</v>
      </c>
      <c r="E5599" s="11">
        <v>0.56065365300000003</v>
      </c>
      <c r="F5599" s="11">
        <v>214.8989072</v>
      </c>
      <c r="G5599" s="11">
        <v>0.594012545</v>
      </c>
      <c r="H5599" s="11">
        <v>0</v>
      </c>
      <c r="I5599" s="11">
        <f t="shared" si="101"/>
        <v>0.594012545</v>
      </c>
      <c r="R5599" s="11">
        <v>0</v>
      </c>
      <c r="S5599" s="11">
        <v>0</v>
      </c>
      <c r="T5599" s="11">
        <v>0</v>
      </c>
      <c r="U5599" s="11">
        <v>2.9033139089841779E-2</v>
      </c>
      <c r="V5599" s="11">
        <v>7.8162760497126429E-4</v>
      </c>
      <c r="W5599" s="11">
        <v>3.806711752310208E-2</v>
      </c>
      <c r="X5599" s="11">
        <v>0</v>
      </c>
    </row>
    <row r="5600" spans="1:24" x14ac:dyDescent="0.25">
      <c r="A5600">
        <v>5598</v>
      </c>
      <c r="B5600" s="11">
        <v>0</v>
      </c>
      <c r="C5600" s="11">
        <v>0</v>
      </c>
      <c r="D5600" s="11">
        <v>0</v>
      </c>
      <c r="E5600" s="11">
        <v>1.4318533E-2</v>
      </c>
      <c r="F5600" s="11">
        <v>784.15239540000005</v>
      </c>
      <c r="G5600" s="11">
        <v>1.5170486E-2</v>
      </c>
      <c r="H5600" s="11">
        <v>0</v>
      </c>
      <c r="I5600" s="11">
        <f t="shared" si="101"/>
        <v>1.5170486E-2</v>
      </c>
      <c r="R5600" s="11">
        <v>0</v>
      </c>
      <c r="S5600" s="11">
        <v>0</v>
      </c>
      <c r="T5600" s="11">
        <v>0</v>
      </c>
      <c r="U5600" s="11">
        <v>7.414773058679945E-4</v>
      </c>
      <c r="V5600" s="11">
        <v>2.8521092393390354E-3</v>
      </c>
      <c r="W5600" s="11">
        <v>9.721960896374248E-4</v>
      </c>
      <c r="X5600" s="11">
        <v>0</v>
      </c>
    </row>
    <row r="5601" spans="1:24" x14ac:dyDescent="0.25">
      <c r="A5601">
        <v>5599</v>
      </c>
      <c r="B5601" s="11">
        <v>0</v>
      </c>
      <c r="C5601" s="11">
        <v>0</v>
      </c>
      <c r="D5601" s="11">
        <v>0</v>
      </c>
      <c r="E5601" s="11">
        <v>0</v>
      </c>
      <c r="F5601" s="11">
        <v>445.80092450000001</v>
      </c>
      <c r="G5601" s="11">
        <v>0</v>
      </c>
      <c r="H5601" s="11">
        <v>0</v>
      </c>
      <c r="I5601" s="11">
        <f t="shared" si="101"/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1.6214615209123337E-3</v>
      </c>
      <c r="W5601" s="11">
        <v>0</v>
      </c>
      <c r="X5601" s="11">
        <v>0</v>
      </c>
    </row>
    <row r="5602" spans="1:24" x14ac:dyDescent="0.25">
      <c r="A5602">
        <v>5600</v>
      </c>
      <c r="B5602" s="11">
        <v>0</v>
      </c>
      <c r="C5602" s="11">
        <v>0</v>
      </c>
      <c r="D5602" s="11">
        <v>0</v>
      </c>
      <c r="E5602" s="11">
        <v>0</v>
      </c>
      <c r="F5602" s="11">
        <v>217.18506579999999</v>
      </c>
      <c r="G5602" s="11">
        <v>0</v>
      </c>
      <c r="H5602" s="11">
        <v>0</v>
      </c>
      <c r="I5602" s="11">
        <f t="shared" si="101"/>
        <v>0</v>
      </c>
      <c r="R5602" s="11">
        <v>0</v>
      </c>
      <c r="S5602" s="11">
        <v>0</v>
      </c>
      <c r="T5602" s="11">
        <v>0</v>
      </c>
      <c r="U5602" s="11">
        <v>0</v>
      </c>
      <c r="V5602" s="11">
        <v>7.8994279230462487E-4</v>
      </c>
      <c r="W5602" s="11">
        <v>0</v>
      </c>
      <c r="X5602" s="11">
        <v>0</v>
      </c>
    </row>
    <row r="5603" spans="1:24" x14ac:dyDescent="0.25">
      <c r="A5603">
        <v>5601</v>
      </c>
      <c r="B5603" s="11">
        <v>0</v>
      </c>
      <c r="C5603" s="11">
        <v>0</v>
      </c>
      <c r="D5603" s="11">
        <v>0</v>
      </c>
      <c r="E5603" s="11">
        <v>0</v>
      </c>
      <c r="F5603" s="11">
        <v>212.6127486</v>
      </c>
      <c r="G5603" s="11">
        <v>0</v>
      </c>
      <c r="H5603" s="11">
        <v>0</v>
      </c>
      <c r="I5603" s="11">
        <f t="shared" si="101"/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7.7331241763790382E-4</v>
      </c>
      <c r="W5603" s="11">
        <v>0</v>
      </c>
      <c r="X5603" s="11">
        <v>0</v>
      </c>
    </row>
    <row r="5604" spans="1:24" x14ac:dyDescent="0.25">
      <c r="A5604">
        <v>5602</v>
      </c>
      <c r="B5604" s="11">
        <v>0</v>
      </c>
      <c r="C5604" s="11">
        <v>0</v>
      </c>
      <c r="D5604" s="11">
        <v>0</v>
      </c>
      <c r="E5604" s="11">
        <v>0</v>
      </c>
      <c r="F5604" s="11">
        <v>325.7775987</v>
      </c>
      <c r="G5604" s="11">
        <v>0</v>
      </c>
      <c r="H5604" s="11">
        <v>0</v>
      </c>
      <c r="I5604" s="11">
        <f t="shared" si="101"/>
        <v>0</v>
      </c>
      <c r="R5604" s="11">
        <v>0</v>
      </c>
      <c r="S5604" s="11">
        <v>0</v>
      </c>
      <c r="T5604" s="11">
        <v>0</v>
      </c>
      <c r="U5604" s="11">
        <v>0</v>
      </c>
      <c r="V5604" s="11">
        <v>1.1849141884569374E-3</v>
      </c>
      <c r="W5604" s="11">
        <v>0</v>
      </c>
      <c r="X5604" s="11">
        <v>0</v>
      </c>
    </row>
    <row r="5605" spans="1:24" x14ac:dyDescent="0.25">
      <c r="A5605">
        <v>5603</v>
      </c>
      <c r="B5605" s="11">
        <v>0</v>
      </c>
      <c r="C5605" s="11">
        <v>0</v>
      </c>
      <c r="D5605" s="11">
        <v>0</v>
      </c>
      <c r="E5605" s="11">
        <v>0</v>
      </c>
      <c r="F5605" s="11">
        <v>441.22860730000002</v>
      </c>
      <c r="G5605" s="11">
        <v>0</v>
      </c>
      <c r="H5605" s="11">
        <v>0</v>
      </c>
      <c r="I5605" s="11">
        <f t="shared" si="101"/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1.6048311462456125E-3</v>
      </c>
      <c r="W5605" s="11">
        <v>0</v>
      </c>
      <c r="X5605" s="11">
        <v>0</v>
      </c>
    </row>
    <row r="5606" spans="1:24" x14ac:dyDescent="0.25">
      <c r="A5606">
        <v>5604</v>
      </c>
      <c r="B5606" s="11">
        <v>0</v>
      </c>
      <c r="C5606" s="11">
        <v>0</v>
      </c>
      <c r="D5606" s="11">
        <v>0</v>
      </c>
      <c r="E5606" s="11">
        <v>0</v>
      </c>
      <c r="F5606" s="11">
        <v>786.43855399999995</v>
      </c>
      <c r="G5606" s="11">
        <v>0</v>
      </c>
      <c r="H5606" s="11">
        <v>0</v>
      </c>
      <c r="I5606" s="11">
        <f t="shared" si="101"/>
        <v>0</v>
      </c>
      <c r="R5606" s="11">
        <v>0</v>
      </c>
      <c r="S5606" s="11">
        <v>0</v>
      </c>
      <c r="T5606" s="11">
        <v>0</v>
      </c>
      <c r="U5606" s="11">
        <v>0</v>
      </c>
      <c r="V5606" s="11">
        <v>2.8604244266723952E-3</v>
      </c>
      <c r="W5606" s="11">
        <v>0</v>
      </c>
      <c r="X5606" s="11">
        <v>0</v>
      </c>
    </row>
    <row r="5607" spans="1:24" x14ac:dyDescent="0.25">
      <c r="A5607">
        <v>5605</v>
      </c>
      <c r="B5607" s="11">
        <v>0</v>
      </c>
      <c r="C5607" s="11">
        <v>0</v>
      </c>
      <c r="D5607" s="11">
        <v>0</v>
      </c>
      <c r="E5607" s="11">
        <v>0</v>
      </c>
      <c r="F5607" s="11">
        <v>556.67961600000001</v>
      </c>
      <c r="G5607" s="11">
        <v>0</v>
      </c>
      <c r="H5607" s="11">
        <v>0</v>
      </c>
      <c r="I5607" s="11">
        <f t="shared" si="101"/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2.0247481043980066E-3</v>
      </c>
      <c r="W5607" s="11">
        <v>0</v>
      </c>
      <c r="X5607" s="11">
        <v>0</v>
      </c>
    </row>
    <row r="5608" spans="1:24" x14ac:dyDescent="0.25">
      <c r="A5608">
        <v>5606</v>
      </c>
      <c r="B5608" s="11">
        <v>0</v>
      </c>
      <c r="C5608" s="11">
        <v>0</v>
      </c>
      <c r="D5608" s="11">
        <v>0</v>
      </c>
      <c r="E5608" s="11">
        <v>0</v>
      </c>
      <c r="F5608" s="11">
        <v>783.00931609999998</v>
      </c>
      <c r="G5608" s="11">
        <v>0</v>
      </c>
      <c r="H5608" s="11">
        <v>0</v>
      </c>
      <c r="I5608" s="11">
        <f t="shared" si="101"/>
        <v>0</v>
      </c>
      <c r="R5608" s="11">
        <v>0</v>
      </c>
      <c r="S5608" s="11">
        <v>0</v>
      </c>
      <c r="T5608" s="11">
        <v>0</v>
      </c>
      <c r="U5608" s="11">
        <v>0</v>
      </c>
      <c r="V5608" s="11">
        <v>2.8479516456723546E-3</v>
      </c>
      <c r="W5608" s="11">
        <v>0</v>
      </c>
      <c r="X5608" s="11">
        <v>0</v>
      </c>
    </row>
    <row r="5609" spans="1:24" x14ac:dyDescent="0.25">
      <c r="A5609">
        <v>5607</v>
      </c>
      <c r="B5609" s="11">
        <v>0</v>
      </c>
      <c r="C5609" s="11">
        <v>0</v>
      </c>
      <c r="D5609" s="11">
        <v>0</v>
      </c>
      <c r="E5609" s="11">
        <v>0</v>
      </c>
      <c r="F5609" s="11">
        <v>441.22860730000002</v>
      </c>
      <c r="G5609" s="11">
        <v>0</v>
      </c>
      <c r="H5609" s="11">
        <v>0</v>
      </c>
      <c r="I5609" s="11">
        <f t="shared" si="101"/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1.6048311462456125E-3</v>
      </c>
      <c r="W5609" s="11">
        <v>0</v>
      </c>
      <c r="X5609" s="11">
        <v>0</v>
      </c>
    </row>
    <row r="5610" spans="1:24" x14ac:dyDescent="0.25">
      <c r="A5610">
        <v>5608</v>
      </c>
      <c r="B5610" s="11">
        <v>0</v>
      </c>
      <c r="C5610" s="11">
        <v>0</v>
      </c>
      <c r="D5610" s="11">
        <v>0</v>
      </c>
      <c r="E5610" s="11">
        <v>0</v>
      </c>
      <c r="F5610" s="11">
        <v>557.82269529999996</v>
      </c>
      <c r="G5610" s="11">
        <v>0</v>
      </c>
      <c r="H5610" s="11">
        <v>0</v>
      </c>
      <c r="I5610" s="11">
        <f t="shared" si="101"/>
        <v>0</v>
      </c>
      <c r="R5610" s="11">
        <v>0</v>
      </c>
      <c r="S5610" s="11">
        <v>0</v>
      </c>
      <c r="T5610" s="11">
        <v>0</v>
      </c>
      <c r="U5610" s="11">
        <v>0</v>
      </c>
      <c r="V5610" s="11">
        <v>2.0289056980646865E-3</v>
      </c>
      <c r="W5610" s="11">
        <v>0</v>
      </c>
      <c r="X5610" s="11">
        <v>0</v>
      </c>
    </row>
    <row r="5611" spans="1:24" x14ac:dyDescent="0.25">
      <c r="A5611">
        <v>5609</v>
      </c>
      <c r="B5611" s="11">
        <v>0</v>
      </c>
      <c r="C5611" s="11">
        <v>0</v>
      </c>
      <c r="D5611" s="11">
        <v>0</v>
      </c>
      <c r="E5611" s="11">
        <v>0</v>
      </c>
      <c r="F5611" s="11">
        <v>330.34991589999998</v>
      </c>
      <c r="G5611" s="11">
        <v>0</v>
      </c>
      <c r="H5611" s="11">
        <v>0</v>
      </c>
      <c r="I5611" s="11">
        <f t="shared" si="101"/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1.2015445631236583E-3</v>
      </c>
      <c r="W5611" s="11">
        <v>0</v>
      </c>
      <c r="X5611" s="11">
        <v>0</v>
      </c>
    </row>
    <row r="5612" spans="1:24" x14ac:dyDescent="0.25">
      <c r="A5612">
        <v>5610</v>
      </c>
      <c r="B5612" s="11">
        <v>0</v>
      </c>
      <c r="C5612" s="11">
        <v>0</v>
      </c>
      <c r="D5612" s="11">
        <v>0</v>
      </c>
      <c r="E5612" s="11">
        <v>0</v>
      </c>
      <c r="F5612" s="11">
        <v>329.20683650000001</v>
      </c>
      <c r="G5612" s="11">
        <v>0</v>
      </c>
      <c r="H5612" s="11">
        <v>0</v>
      </c>
      <c r="I5612" s="11">
        <f t="shared" si="101"/>
        <v>0</v>
      </c>
      <c r="R5612" s="11">
        <v>0</v>
      </c>
      <c r="S5612" s="11">
        <v>0</v>
      </c>
      <c r="T5612" s="11">
        <v>0</v>
      </c>
      <c r="U5612" s="11">
        <v>0</v>
      </c>
      <c r="V5612" s="11">
        <v>1.1973869690932594E-3</v>
      </c>
      <c r="W5612" s="11">
        <v>0</v>
      </c>
      <c r="X5612" s="11">
        <v>0</v>
      </c>
    </row>
    <row r="5613" spans="1:24" x14ac:dyDescent="0.25">
      <c r="A5613">
        <v>5611</v>
      </c>
      <c r="B5613" s="11">
        <v>0</v>
      </c>
      <c r="C5613" s="11">
        <v>0</v>
      </c>
      <c r="D5613" s="11">
        <v>0</v>
      </c>
      <c r="E5613" s="11">
        <v>0</v>
      </c>
      <c r="F5613" s="11">
        <v>444.6578452</v>
      </c>
      <c r="G5613" s="11">
        <v>0</v>
      </c>
      <c r="H5613" s="11">
        <v>0</v>
      </c>
      <c r="I5613" s="11">
        <f t="shared" si="101"/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1.6173039272456534E-3</v>
      </c>
      <c r="W5613" s="11">
        <v>0</v>
      </c>
      <c r="X5613" s="11">
        <v>0</v>
      </c>
    </row>
    <row r="5614" spans="1:24" x14ac:dyDescent="0.25">
      <c r="A5614">
        <v>5612</v>
      </c>
      <c r="B5614" s="11">
        <v>0</v>
      </c>
      <c r="C5614" s="11">
        <v>0</v>
      </c>
      <c r="D5614" s="11">
        <v>0</v>
      </c>
      <c r="E5614" s="11">
        <v>0</v>
      </c>
      <c r="F5614" s="11">
        <v>786.43855399999995</v>
      </c>
      <c r="G5614" s="11">
        <v>0</v>
      </c>
      <c r="H5614" s="11">
        <v>0</v>
      </c>
      <c r="I5614" s="11">
        <f t="shared" si="101"/>
        <v>0</v>
      </c>
      <c r="R5614" s="11">
        <v>0</v>
      </c>
      <c r="S5614" s="11">
        <v>0</v>
      </c>
      <c r="T5614" s="11">
        <v>0</v>
      </c>
      <c r="U5614" s="11">
        <v>0</v>
      </c>
      <c r="V5614" s="11">
        <v>2.8604244266723952E-3</v>
      </c>
      <c r="W5614" s="11">
        <v>0</v>
      </c>
      <c r="X5614" s="11">
        <v>0</v>
      </c>
    </row>
    <row r="5615" spans="1:24" x14ac:dyDescent="0.25">
      <c r="A5615">
        <v>5613</v>
      </c>
      <c r="B5615" s="11">
        <v>0</v>
      </c>
      <c r="C5615" s="11">
        <v>0</v>
      </c>
      <c r="D5615" s="11">
        <v>0</v>
      </c>
      <c r="E5615" s="11">
        <v>0</v>
      </c>
      <c r="F5615" s="11">
        <v>213.75582790000001</v>
      </c>
      <c r="G5615" s="11">
        <v>0</v>
      </c>
      <c r="H5615" s="11">
        <v>0</v>
      </c>
      <c r="I5615" s="11">
        <f t="shared" si="101"/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7.7747001130458416E-4</v>
      </c>
      <c r="W5615" s="11">
        <v>0</v>
      </c>
      <c r="X5615" s="11">
        <v>0</v>
      </c>
    </row>
    <row r="5616" spans="1:24" x14ac:dyDescent="0.25">
      <c r="A5616">
        <v>5614</v>
      </c>
      <c r="B5616" s="11">
        <v>0</v>
      </c>
      <c r="C5616" s="11">
        <v>0</v>
      </c>
      <c r="D5616" s="11">
        <v>0</v>
      </c>
      <c r="E5616" s="11">
        <v>7.4223700000000004E-2</v>
      </c>
      <c r="F5616" s="11">
        <v>445.80092450000001</v>
      </c>
      <c r="G5616" s="11">
        <v>7.8640009999999996E-2</v>
      </c>
      <c r="H5616" s="11">
        <v>0</v>
      </c>
      <c r="I5616" s="11">
        <f t="shared" si="101"/>
        <v>7.8640009999999996E-2</v>
      </c>
      <c r="R5616" s="11">
        <v>0</v>
      </c>
      <c r="S5616" s="11">
        <v>0</v>
      </c>
      <c r="T5616" s="11">
        <v>0</v>
      </c>
      <c r="U5616" s="11">
        <v>3.8436332204950232E-3</v>
      </c>
      <c r="V5616" s="11">
        <v>1.6214615209123337E-3</v>
      </c>
      <c r="W5616" s="11">
        <v>5.0396216845688385E-3</v>
      </c>
      <c r="X5616" s="11">
        <v>0</v>
      </c>
    </row>
    <row r="5617" spans="1:24" x14ac:dyDescent="0.25">
      <c r="A5617">
        <v>5615</v>
      </c>
      <c r="B5617" s="11">
        <v>0</v>
      </c>
      <c r="C5617" s="11">
        <v>0</v>
      </c>
      <c r="D5617" s="11">
        <v>0</v>
      </c>
      <c r="E5617" s="11">
        <v>0.22758092599999999</v>
      </c>
      <c r="F5617" s="11">
        <v>331.49299509999997</v>
      </c>
      <c r="G5617" s="11">
        <v>0.24112199100000001</v>
      </c>
      <c r="H5617" s="11">
        <v>0</v>
      </c>
      <c r="I5617" s="11">
        <f t="shared" si="101"/>
        <v>0.24112199100000001</v>
      </c>
      <c r="R5617" s="11">
        <v>0</v>
      </c>
      <c r="S5617" s="11">
        <v>0</v>
      </c>
      <c r="T5617" s="11">
        <v>0</v>
      </c>
      <c r="U5617" s="11">
        <v>1.1785152283227856E-2</v>
      </c>
      <c r="V5617" s="11">
        <v>1.2057021564266198E-3</v>
      </c>
      <c r="W5617" s="11">
        <v>1.545223117939599E-2</v>
      </c>
      <c r="X5617" s="11">
        <v>0</v>
      </c>
    </row>
    <row r="5618" spans="1:24" x14ac:dyDescent="0.25">
      <c r="A5618">
        <v>5616</v>
      </c>
      <c r="B5618" s="11">
        <v>0</v>
      </c>
      <c r="C5618" s="11">
        <v>0</v>
      </c>
      <c r="D5618" s="11">
        <v>0</v>
      </c>
      <c r="E5618" s="11">
        <v>0</v>
      </c>
      <c r="F5618" s="11">
        <v>557.82269529999996</v>
      </c>
      <c r="G5618" s="11">
        <v>0</v>
      </c>
      <c r="H5618" s="11">
        <v>0</v>
      </c>
      <c r="I5618" s="11">
        <f t="shared" si="101"/>
        <v>0</v>
      </c>
      <c r="R5618" s="11">
        <v>0</v>
      </c>
      <c r="S5618" s="11">
        <v>0</v>
      </c>
      <c r="T5618" s="11">
        <v>0</v>
      </c>
      <c r="U5618" s="11">
        <v>0</v>
      </c>
      <c r="V5618" s="11">
        <v>2.0289056980646865E-3</v>
      </c>
      <c r="W5618" s="11">
        <v>0</v>
      </c>
      <c r="X5618" s="11">
        <v>0</v>
      </c>
    </row>
    <row r="5619" spans="1:24" x14ac:dyDescent="0.25">
      <c r="A5619">
        <v>5617</v>
      </c>
      <c r="B5619" s="11">
        <v>0</v>
      </c>
      <c r="C5619" s="11">
        <v>0</v>
      </c>
      <c r="D5619" s="11">
        <v>0</v>
      </c>
      <c r="E5619" s="11">
        <v>0</v>
      </c>
      <c r="F5619" s="11">
        <v>441.22860730000002</v>
      </c>
      <c r="G5619" s="11">
        <v>0</v>
      </c>
      <c r="H5619" s="11">
        <v>0</v>
      </c>
      <c r="I5619" s="11">
        <f t="shared" si="101"/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1.6048311462456125E-3</v>
      </c>
      <c r="W5619" s="11">
        <v>0</v>
      </c>
      <c r="X5619" s="11">
        <v>0</v>
      </c>
    </row>
    <row r="5620" spans="1:24" x14ac:dyDescent="0.25">
      <c r="A5620">
        <v>5618</v>
      </c>
      <c r="B5620" s="11">
        <v>0</v>
      </c>
      <c r="C5620" s="11">
        <v>0</v>
      </c>
      <c r="D5620" s="11">
        <v>0</v>
      </c>
      <c r="E5620" s="11">
        <v>0</v>
      </c>
      <c r="F5620" s="11">
        <v>786.43855399999995</v>
      </c>
      <c r="G5620" s="11">
        <v>0</v>
      </c>
      <c r="H5620" s="11">
        <v>0</v>
      </c>
      <c r="I5620" s="11">
        <f t="shared" si="101"/>
        <v>0</v>
      </c>
      <c r="R5620" s="11">
        <v>0</v>
      </c>
      <c r="S5620" s="11">
        <v>0</v>
      </c>
      <c r="T5620" s="11">
        <v>0</v>
      </c>
      <c r="U5620" s="11">
        <v>0</v>
      </c>
      <c r="V5620" s="11">
        <v>2.8604244266723952E-3</v>
      </c>
      <c r="W5620" s="11">
        <v>0</v>
      </c>
      <c r="X5620" s="11">
        <v>0</v>
      </c>
    </row>
    <row r="5621" spans="1:24" x14ac:dyDescent="0.25">
      <c r="A5621">
        <v>5619</v>
      </c>
      <c r="B5621" s="11">
        <v>0</v>
      </c>
      <c r="C5621" s="11">
        <v>0</v>
      </c>
      <c r="D5621" s="11">
        <v>0</v>
      </c>
      <c r="E5621" s="11">
        <v>0</v>
      </c>
      <c r="F5621" s="11">
        <v>331.49299509999997</v>
      </c>
      <c r="G5621" s="11">
        <v>0</v>
      </c>
      <c r="H5621" s="11">
        <v>0</v>
      </c>
      <c r="I5621" s="11">
        <f t="shared" si="101"/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1.2057021564266198E-3</v>
      </c>
      <c r="W5621" s="11">
        <v>0</v>
      </c>
      <c r="X5621" s="11">
        <v>0</v>
      </c>
    </row>
    <row r="5622" spans="1:24" x14ac:dyDescent="0.25">
      <c r="A5622">
        <v>5620</v>
      </c>
      <c r="B5622" s="11">
        <v>0</v>
      </c>
      <c r="C5622" s="11">
        <v>0</v>
      </c>
      <c r="D5622" s="11">
        <v>0</v>
      </c>
      <c r="E5622" s="11">
        <v>0</v>
      </c>
      <c r="F5622" s="11">
        <v>673.27370389999999</v>
      </c>
      <c r="G5622" s="11">
        <v>0</v>
      </c>
      <c r="H5622" s="11">
        <v>0</v>
      </c>
      <c r="I5622" s="11">
        <f t="shared" si="101"/>
        <v>0</v>
      </c>
      <c r="R5622" s="11">
        <v>0</v>
      </c>
      <c r="S5622" s="11">
        <v>0</v>
      </c>
      <c r="T5622" s="11">
        <v>0</v>
      </c>
      <c r="U5622" s="11">
        <v>0</v>
      </c>
      <c r="V5622" s="11">
        <v>2.4488226558533619E-3</v>
      </c>
      <c r="W5622" s="11">
        <v>0</v>
      </c>
      <c r="X5622" s="11">
        <v>0</v>
      </c>
    </row>
    <row r="5623" spans="1:24" x14ac:dyDescent="0.25">
      <c r="A5623">
        <v>5621</v>
      </c>
      <c r="B5623" s="11">
        <v>0</v>
      </c>
      <c r="C5623" s="11">
        <v>0</v>
      </c>
      <c r="D5623" s="11">
        <v>0</v>
      </c>
      <c r="E5623" s="11">
        <v>0.7571426</v>
      </c>
      <c r="F5623" s="11">
        <v>213.75582790000001</v>
      </c>
      <c r="G5623" s="11">
        <v>0.80219258400000004</v>
      </c>
      <c r="H5623" s="11">
        <v>0</v>
      </c>
      <c r="I5623" s="11">
        <f t="shared" si="101"/>
        <v>0.80219258400000004</v>
      </c>
      <c r="R5623" s="11">
        <v>0</v>
      </c>
      <c r="S5623" s="11">
        <v>0</v>
      </c>
      <c r="T5623" s="11">
        <v>0</v>
      </c>
      <c r="U5623" s="11">
        <v>3.9208210450462251E-2</v>
      </c>
      <c r="V5623" s="11">
        <v>7.7747001130458416E-4</v>
      </c>
      <c r="W5623" s="11">
        <v>5.1408273492420838E-2</v>
      </c>
      <c r="X5623" s="11">
        <v>0</v>
      </c>
    </row>
    <row r="5624" spans="1:24" x14ac:dyDescent="0.25">
      <c r="A5624">
        <v>5622</v>
      </c>
      <c r="B5624" s="11">
        <v>0</v>
      </c>
      <c r="C5624" s="11">
        <v>0</v>
      </c>
      <c r="D5624" s="11">
        <v>0</v>
      </c>
      <c r="E5624" s="11">
        <v>8.8600940000000003E-2</v>
      </c>
      <c r="F5624" s="11">
        <v>329.20683650000001</v>
      </c>
      <c r="G5624" s="11">
        <v>9.3872696000000005E-2</v>
      </c>
      <c r="H5624" s="11">
        <v>0</v>
      </c>
      <c r="I5624" s="11">
        <f t="shared" si="101"/>
        <v>9.3872696000000005E-2</v>
      </c>
      <c r="R5624" s="11">
        <v>0</v>
      </c>
      <c r="S5624" s="11">
        <v>0</v>
      </c>
      <c r="T5624" s="11">
        <v>0</v>
      </c>
      <c r="U5624" s="11">
        <v>4.588150635862754E-3</v>
      </c>
      <c r="V5624" s="11">
        <v>1.1973869690932594E-3</v>
      </c>
      <c r="W5624" s="11">
        <v>6.0158038427327067E-3</v>
      </c>
      <c r="X5624" s="11">
        <v>0</v>
      </c>
    </row>
    <row r="5625" spans="1:24" x14ac:dyDescent="0.25">
      <c r="A5625">
        <v>5623</v>
      </c>
      <c r="B5625" s="11">
        <v>0</v>
      </c>
      <c r="C5625" s="11">
        <v>0</v>
      </c>
      <c r="D5625" s="11">
        <v>0</v>
      </c>
      <c r="E5625" s="11">
        <v>0</v>
      </c>
      <c r="F5625" s="11">
        <v>444.6578452</v>
      </c>
      <c r="G5625" s="11">
        <v>0</v>
      </c>
      <c r="H5625" s="11">
        <v>0</v>
      </c>
      <c r="I5625" s="11">
        <f t="shared" si="101"/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1.6173039272456534E-3</v>
      </c>
      <c r="W5625" s="11">
        <v>0</v>
      </c>
      <c r="X5625" s="11">
        <v>0</v>
      </c>
    </row>
    <row r="5626" spans="1:24" x14ac:dyDescent="0.25">
      <c r="A5626">
        <v>5624</v>
      </c>
      <c r="B5626" s="11">
        <v>0</v>
      </c>
      <c r="C5626" s="11">
        <v>0</v>
      </c>
      <c r="D5626" s="11">
        <v>0</v>
      </c>
      <c r="E5626" s="11">
        <v>0</v>
      </c>
      <c r="F5626" s="11">
        <v>558.96577449999995</v>
      </c>
      <c r="G5626" s="11">
        <v>0</v>
      </c>
      <c r="H5626" s="11">
        <v>0</v>
      </c>
      <c r="I5626" s="11">
        <f t="shared" si="101"/>
        <v>0</v>
      </c>
      <c r="R5626" s="11">
        <v>0</v>
      </c>
      <c r="S5626" s="11">
        <v>0</v>
      </c>
      <c r="T5626" s="11">
        <v>0</v>
      </c>
      <c r="U5626" s="11">
        <v>0</v>
      </c>
      <c r="V5626" s="11">
        <v>2.0330632913676482E-3</v>
      </c>
      <c r="W5626" s="11">
        <v>0</v>
      </c>
      <c r="X5626" s="11">
        <v>0</v>
      </c>
    </row>
    <row r="5627" spans="1:24" x14ac:dyDescent="0.25">
      <c r="A5627">
        <v>5625</v>
      </c>
      <c r="B5627" s="11">
        <v>0</v>
      </c>
      <c r="C5627" s="11">
        <v>0</v>
      </c>
      <c r="D5627" s="11">
        <v>0</v>
      </c>
      <c r="E5627" s="11">
        <v>0</v>
      </c>
      <c r="F5627" s="11">
        <v>785.2954747</v>
      </c>
      <c r="G5627" s="11">
        <v>0</v>
      </c>
      <c r="H5627" s="11">
        <v>0</v>
      </c>
      <c r="I5627" s="11">
        <f t="shared" si="101"/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2.8562668330057153E-3</v>
      </c>
      <c r="W5627" s="11">
        <v>0</v>
      </c>
      <c r="X5627" s="11">
        <v>0</v>
      </c>
    </row>
    <row r="5628" spans="1:24" x14ac:dyDescent="0.25">
      <c r="A5628">
        <v>5626</v>
      </c>
      <c r="B5628" s="11">
        <v>0</v>
      </c>
      <c r="C5628" s="11">
        <v>0</v>
      </c>
      <c r="D5628" s="11">
        <v>0</v>
      </c>
      <c r="E5628" s="11">
        <v>0</v>
      </c>
      <c r="F5628" s="11">
        <v>668.70138680000002</v>
      </c>
      <c r="G5628" s="11">
        <v>0</v>
      </c>
      <c r="H5628" s="11">
        <v>0</v>
      </c>
      <c r="I5628" s="11">
        <f t="shared" si="101"/>
        <v>0</v>
      </c>
      <c r="R5628" s="11">
        <v>0</v>
      </c>
      <c r="S5628" s="11">
        <v>0</v>
      </c>
      <c r="T5628" s="11">
        <v>0</v>
      </c>
      <c r="U5628" s="11">
        <v>0</v>
      </c>
      <c r="V5628" s="11">
        <v>2.43219228155036E-3</v>
      </c>
      <c r="W5628" s="11">
        <v>0</v>
      </c>
      <c r="X5628" s="11">
        <v>0</v>
      </c>
    </row>
    <row r="5629" spans="1:24" x14ac:dyDescent="0.25">
      <c r="A5629">
        <v>5627</v>
      </c>
      <c r="B5629" s="11">
        <v>0</v>
      </c>
      <c r="C5629" s="11">
        <v>0</v>
      </c>
      <c r="D5629" s="11">
        <v>0</v>
      </c>
      <c r="E5629" s="11">
        <v>0</v>
      </c>
      <c r="F5629" s="11">
        <v>211.46966929999999</v>
      </c>
      <c r="G5629" s="11">
        <v>0</v>
      </c>
      <c r="H5629" s="11">
        <v>0</v>
      </c>
      <c r="I5629" s="11">
        <f t="shared" si="101"/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7.6915482397122347E-4</v>
      </c>
      <c r="W5629" s="11">
        <v>0</v>
      </c>
      <c r="X5629" s="11">
        <v>0</v>
      </c>
    </row>
    <row r="5630" spans="1:24" x14ac:dyDescent="0.25">
      <c r="A5630">
        <v>5628</v>
      </c>
      <c r="B5630" s="11">
        <v>0</v>
      </c>
      <c r="C5630" s="11">
        <v>0</v>
      </c>
      <c r="D5630" s="11">
        <v>0</v>
      </c>
      <c r="E5630" s="11">
        <v>0</v>
      </c>
      <c r="F5630" s="11">
        <v>560.10885389999999</v>
      </c>
      <c r="G5630" s="11">
        <v>0</v>
      </c>
      <c r="H5630" s="11">
        <v>0</v>
      </c>
      <c r="I5630" s="11">
        <f t="shared" si="101"/>
        <v>0</v>
      </c>
      <c r="R5630" s="11">
        <v>0</v>
      </c>
      <c r="S5630" s="11">
        <v>0</v>
      </c>
      <c r="T5630" s="11">
        <v>0</v>
      </c>
      <c r="U5630" s="11">
        <v>0</v>
      </c>
      <c r="V5630" s="11">
        <v>2.0372208853980472E-3</v>
      </c>
      <c r="W5630" s="11">
        <v>0</v>
      </c>
      <c r="X5630" s="11">
        <v>0</v>
      </c>
    </row>
    <row r="5631" spans="1:24" x14ac:dyDescent="0.25">
      <c r="A5631">
        <v>5629</v>
      </c>
      <c r="B5631" s="11">
        <v>0</v>
      </c>
      <c r="C5631" s="11">
        <v>0</v>
      </c>
      <c r="D5631" s="11">
        <v>0</v>
      </c>
      <c r="E5631" s="11">
        <v>0</v>
      </c>
      <c r="F5631" s="11">
        <v>670.98754529999997</v>
      </c>
      <c r="G5631" s="11">
        <v>0</v>
      </c>
      <c r="H5631" s="11">
        <v>0</v>
      </c>
      <c r="I5631" s="11">
        <f t="shared" si="101"/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2.4405074685200016E-3</v>
      </c>
      <c r="W5631" s="11">
        <v>0</v>
      </c>
      <c r="X5631" s="11">
        <v>0</v>
      </c>
    </row>
    <row r="5632" spans="1:24" x14ac:dyDescent="0.25">
      <c r="A5632">
        <v>5630</v>
      </c>
      <c r="B5632" s="11">
        <v>0</v>
      </c>
      <c r="C5632" s="11">
        <v>0</v>
      </c>
      <c r="D5632" s="11">
        <v>0</v>
      </c>
      <c r="E5632" s="11">
        <v>0</v>
      </c>
      <c r="F5632" s="11">
        <v>212.6127486</v>
      </c>
      <c r="G5632" s="11">
        <v>0</v>
      </c>
      <c r="H5632" s="11">
        <v>0</v>
      </c>
      <c r="I5632" s="11">
        <f t="shared" si="101"/>
        <v>0</v>
      </c>
      <c r="R5632" s="11">
        <v>0</v>
      </c>
      <c r="S5632" s="11">
        <v>0</v>
      </c>
      <c r="T5632" s="11">
        <v>0</v>
      </c>
      <c r="U5632" s="11">
        <v>0</v>
      </c>
      <c r="V5632" s="11">
        <v>7.7331241763790382E-4</v>
      </c>
      <c r="W5632" s="11">
        <v>0</v>
      </c>
      <c r="X5632" s="11">
        <v>0</v>
      </c>
    </row>
    <row r="5633" spans="1:24" x14ac:dyDescent="0.25">
      <c r="A5633">
        <v>5631</v>
      </c>
      <c r="B5633" s="11">
        <v>0</v>
      </c>
      <c r="C5633" s="11">
        <v>0</v>
      </c>
      <c r="D5633" s="11">
        <v>0</v>
      </c>
      <c r="E5633" s="11">
        <v>0</v>
      </c>
      <c r="F5633" s="11">
        <v>214.8989072</v>
      </c>
      <c r="G5633" s="11">
        <v>0</v>
      </c>
      <c r="H5633" s="11">
        <v>0</v>
      </c>
      <c r="I5633" s="11">
        <f t="shared" si="101"/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7.8162760497126429E-4</v>
      </c>
      <c r="W5633" s="11">
        <v>0</v>
      </c>
      <c r="X5633" s="11">
        <v>0</v>
      </c>
    </row>
    <row r="5634" spans="1:24" x14ac:dyDescent="0.25">
      <c r="A5634">
        <v>5632</v>
      </c>
      <c r="B5634" s="11">
        <v>0</v>
      </c>
      <c r="C5634" s="11">
        <v>0</v>
      </c>
      <c r="D5634" s="11">
        <v>0</v>
      </c>
      <c r="E5634" s="11">
        <v>0</v>
      </c>
      <c r="F5634" s="11">
        <v>445.80092450000001</v>
      </c>
      <c r="G5634" s="11">
        <v>0</v>
      </c>
      <c r="H5634" s="11">
        <v>0</v>
      </c>
      <c r="I5634" s="11">
        <f t="shared" si="101"/>
        <v>0</v>
      </c>
      <c r="R5634" s="11">
        <v>0</v>
      </c>
      <c r="S5634" s="11">
        <v>0</v>
      </c>
      <c r="T5634" s="11">
        <v>0</v>
      </c>
      <c r="U5634" s="11">
        <v>0</v>
      </c>
      <c r="V5634" s="11">
        <v>1.6214615209123337E-3</v>
      </c>
      <c r="W5634" s="11">
        <v>0</v>
      </c>
      <c r="X5634" s="11">
        <v>0</v>
      </c>
    </row>
    <row r="5635" spans="1:24" x14ac:dyDescent="0.25">
      <c r="A5635">
        <v>5633</v>
      </c>
      <c r="B5635" s="11">
        <v>0</v>
      </c>
      <c r="C5635" s="11">
        <v>0</v>
      </c>
      <c r="D5635" s="11">
        <v>0</v>
      </c>
      <c r="E5635" s="11">
        <v>0</v>
      </c>
      <c r="F5635" s="11">
        <v>783.00931609999998</v>
      </c>
      <c r="G5635" s="11">
        <v>0</v>
      </c>
      <c r="H5635" s="11">
        <v>0</v>
      </c>
      <c r="I5635" s="11">
        <f t="shared" ref="I5635:I5698" si="102">IF(G5635=70,80,G5635)</f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2.8479516456723546E-3</v>
      </c>
      <c r="W5635" s="11">
        <v>0</v>
      </c>
      <c r="X5635" s="11">
        <v>0</v>
      </c>
    </row>
    <row r="5636" spans="1:24" x14ac:dyDescent="0.25">
      <c r="A5636">
        <v>5634</v>
      </c>
      <c r="B5636" s="11">
        <v>0</v>
      </c>
      <c r="C5636" s="11">
        <v>0</v>
      </c>
      <c r="D5636" s="11">
        <v>0</v>
      </c>
      <c r="E5636" s="11">
        <v>0</v>
      </c>
      <c r="F5636" s="11">
        <v>213.75582790000001</v>
      </c>
      <c r="G5636" s="11">
        <v>0</v>
      </c>
      <c r="H5636" s="11">
        <v>0</v>
      </c>
      <c r="I5636" s="11">
        <f t="shared" si="102"/>
        <v>0</v>
      </c>
      <c r="R5636" s="11">
        <v>0</v>
      </c>
      <c r="S5636" s="11">
        <v>0</v>
      </c>
      <c r="T5636" s="11">
        <v>0</v>
      </c>
      <c r="U5636" s="11">
        <v>0</v>
      </c>
      <c r="V5636" s="11">
        <v>7.7747001130458416E-4</v>
      </c>
      <c r="W5636" s="11">
        <v>0</v>
      </c>
      <c r="X5636" s="11">
        <v>0</v>
      </c>
    </row>
    <row r="5637" spans="1:24" x14ac:dyDescent="0.25">
      <c r="A5637">
        <v>5635</v>
      </c>
      <c r="B5637" s="11">
        <v>0</v>
      </c>
      <c r="C5637" s="11">
        <v>0</v>
      </c>
      <c r="D5637" s="11">
        <v>0</v>
      </c>
      <c r="E5637" s="11">
        <v>0</v>
      </c>
      <c r="F5637" s="11">
        <v>669.84446600000001</v>
      </c>
      <c r="G5637" s="11">
        <v>0</v>
      </c>
      <c r="H5637" s="11">
        <v>0</v>
      </c>
      <c r="I5637" s="11">
        <f t="shared" si="102"/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2.4363498748533213E-3</v>
      </c>
      <c r="W5637" s="11">
        <v>0</v>
      </c>
      <c r="X5637" s="11">
        <v>0</v>
      </c>
    </row>
    <row r="5638" spans="1:24" x14ac:dyDescent="0.25">
      <c r="A5638">
        <v>5636</v>
      </c>
      <c r="B5638" s="11">
        <v>0</v>
      </c>
      <c r="C5638" s="11">
        <v>0</v>
      </c>
      <c r="D5638" s="11">
        <v>0</v>
      </c>
      <c r="E5638" s="11">
        <v>0</v>
      </c>
      <c r="F5638" s="11">
        <v>325.7775987</v>
      </c>
      <c r="G5638" s="11">
        <v>0</v>
      </c>
      <c r="H5638" s="11">
        <v>0</v>
      </c>
      <c r="I5638" s="11">
        <f t="shared" si="102"/>
        <v>0</v>
      </c>
      <c r="R5638" s="11">
        <v>0</v>
      </c>
      <c r="S5638" s="11">
        <v>0</v>
      </c>
      <c r="T5638" s="11">
        <v>0</v>
      </c>
      <c r="U5638" s="11">
        <v>0</v>
      </c>
      <c r="V5638" s="11">
        <v>1.1849141884569374E-3</v>
      </c>
      <c r="W5638" s="11">
        <v>0</v>
      </c>
      <c r="X5638" s="11">
        <v>0</v>
      </c>
    </row>
    <row r="5639" spans="1:24" x14ac:dyDescent="0.25">
      <c r="A5639">
        <v>5637</v>
      </c>
      <c r="B5639" s="11">
        <v>0</v>
      </c>
      <c r="C5639" s="11">
        <v>0</v>
      </c>
      <c r="D5639" s="11">
        <v>0</v>
      </c>
      <c r="E5639" s="11">
        <v>0</v>
      </c>
      <c r="F5639" s="11">
        <v>557.82269529999996</v>
      </c>
      <c r="G5639" s="11">
        <v>0</v>
      </c>
      <c r="H5639" s="11">
        <v>0</v>
      </c>
      <c r="I5639" s="11">
        <f t="shared" si="102"/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2.0289056980646865E-3</v>
      </c>
      <c r="W5639" s="11">
        <v>0</v>
      </c>
      <c r="X5639" s="11">
        <v>0</v>
      </c>
    </row>
    <row r="5640" spans="1:24" x14ac:dyDescent="0.25">
      <c r="A5640">
        <v>5638</v>
      </c>
      <c r="B5640" s="11">
        <v>0</v>
      </c>
      <c r="C5640" s="11">
        <v>0</v>
      </c>
      <c r="D5640" s="11">
        <v>0</v>
      </c>
      <c r="E5640" s="11">
        <v>0</v>
      </c>
      <c r="F5640" s="11">
        <v>557.82269529999996</v>
      </c>
      <c r="G5640" s="11">
        <v>0</v>
      </c>
      <c r="H5640" s="11">
        <v>0</v>
      </c>
      <c r="I5640" s="11">
        <f t="shared" si="102"/>
        <v>0</v>
      </c>
      <c r="R5640" s="11">
        <v>0</v>
      </c>
      <c r="S5640" s="11">
        <v>0</v>
      </c>
      <c r="T5640" s="11">
        <v>0</v>
      </c>
      <c r="U5640" s="11">
        <v>0</v>
      </c>
      <c r="V5640" s="11">
        <v>2.0289056980646865E-3</v>
      </c>
      <c r="W5640" s="11">
        <v>0</v>
      </c>
      <c r="X5640" s="11">
        <v>0</v>
      </c>
    </row>
    <row r="5641" spans="1:24" x14ac:dyDescent="0.25">
      <c r="A5641">
        <v>5639</v>
      </c>
      <c r="B5641" s="11">
        <v>0</v>
      </c>
      <c r="C5641" s="11">
        <v>0</v>
      </c>
      <c r="D5641" s="11">
        <v>0</v>
      </c>
      <c r="E5641" s="11">
        <v>0</v>
      </c>
      <c r="F5641" s="11">
        <v>329.20683650000001</v>
      </c>
      <c r="G5641" s="11">
        <v>0</v>
      </c>
      <c r="H5641" s="11">
        <v>0</v>
      </c>
      <c r="I5641" s="11">
        <f t="shared" si="102"/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1.1973869690932594E-3</v>
      </c>
      <c r="W5641" s="11">
        <v>0</v>
      </c>
      <c r="X5641" s="11">
        <v>0</v>
      </c>
    </row>
    <row r="5642" spans="1:24" x14ac:dyDescent="0.25">
      <c r="A5642">
        <v>5640</v>
      </c>
      <c r="B5642" s="11">
        <v>0</v>
      </c>
      <c r="C5642" s="11">
        <v>0</v>
      </c>
      <c r="D5642" s="11">
        <v>0</v>
      </c>
      <c r="E5642" s="11">
        <v>0</v>
      </c>
      <c r="F5642" s="11">
        <v>440.08552800000001</v>
      </c>
      <c r="G5642" s="11">
        <v>0</v>
      </c>
      <c r="H5642" s="11">
        <v>0</v>
      </c>
      <c r="I5642" s="11">
        <f t="shared" si="102"/>
        <v>0</v>
      </c>
      <c r="R5642" s="11">
        <v>0</v>
      </c>
      <c r="S5642" s="11">
        <v>0</v>
      </c>
      <c r="T5642" s="11">
        <v>0</v>
      </c>
      <c r="U5642" s="11">
        <v>0</v>
      </c>
      <c r="V5642" s="11">
        <v>1.6006735525789324E-3</v>
      </c>
      <c r="W5642" s="11">
        <v>0</v>
      </c>
      <c r="X5642" s="11">
        <v>0</v>
      </c>
    </row>
    <row r="5643" spans="1:24" x14ac:dyDescent="0.25">
      <c r="A5643">
        <v>5641</v>
      </c>
      <c r="B5643" s="11">
        <v>0</v>
      </c>
      <c r="C5643" s="11">
        <v>0</v>
      </c>
      <c r="D5643" s="11">
        <v>0</v>
      </c>
      <c r="E5643" s="11">
        <v>0</v>
      </c>
      <c r="F5643" s="11">
        <v>440.08552800000001</v>
      </c>
      <c r="G5643" s="11">
        <v>0</v>
      </c>
      <c r="H5643" s="11">
        <v>0</v>
      </c>
      <c r="I5643" s="11">
        <f t="shared" si="102"/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1.6006735525789324E-3</v>
      </c>
      <c r="W5643" s="11">
        <v>0</v>
      </c>
      <c r="X5643" s="11">
        <v>0</v>
      </c>
    </row>
    <row r="5644" spans="1:24" x14ac:dyDescent="0.25">
      <c r="A5644">
        <v>5642</v>
      </c>
      <c r="B5644" s="11">
        <v>0</v>
      </c>
      <c r="C5644" s="11">
        <v>0</v>
      </c>
      <c r="D5644" s="11">
        <v>0</v>
      </c>
      <c r="E5644" s="11">
        <v>0</v>
      </c>
      <c r="F5644" s="11">
        <v>213.75582790000001</v>
      </c>
      <c r="G5644" s="11">
        <v>0</v>
      </c>
      <c r="H5644" s="11">
        <v>0</v>
      </c>
      <c r="I5644" s="11">
        <f t="shared" si="102"/>
        <v>0</v>
      </c>
      <c r="R5644" s="11">
        <v>0</v>
      </c>
      <c r="S5644" s="11">
        <v>0</v>
      </c>
      <c r="T5644" s="11">
        <v>0</v>
      </c>
      <c r="U5644" s="11">
        <v>0</v>
      </c>
      <c r="V5644" s="11">
        <v>7.7747001130458416E-4</v>
      </c>
      <c r="W5644" s="11">
        <v>0</v>
      </c>
      <c r="X5644" s="11">
        <v>0</v>
      </c>
    </row>
    <row r="5645" spans="1:24" x14ac:dyDescent="0.25">
      <c r="A5645">
        <v>5643</v>
      </c>
      <c r="B5645" s="11">
        <v>0</v>
      </c>
      <c r="C5645" s="11">
        <v>0</v>
      </c>
      <c r="D5645" s="11">
        <v>0</v>
      </c>
      <c r="E5645" s="11">
        <v>0</v>
      </c>
      <c r="F5645" s="11">
        <v>329.20683650000001</v>
      </c>
      <c r="G5645" s="11">
        <v>0</v>
      </c>
      <c r="H5645" s="11">
        <v>0</v>
      </c>
      <c r="I5645" s="11">
        <f t="shared" si="102"/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1.1973869690932594E-3</v>
      </c>
      <c r="W5645" s="11">
        <v>0</v>
      </c>
      <c r="X5645" s="11">
        <v>0</v>
      </c>
    </row>
    <row r="5646" spans="1:24" x14ac:dyDescent="0.25">
      <c r="A5646">
        <v>5644</v>
      </c>
      <c r="B5646" s="11">
        <v>0</v>
      </c>
      <c r="C5646" s="11">
        <v>0</v>
      </c>
      <c r="D5646" s="11">
        <v>0</v>
      </c>
      <c r="E5646" s="11">
        <v>0</v>
      </c>
      <c r="F5646" s="11">
        <v>669.84446600000001</v>
      </c>
      <c r="G5646" s="11">
        <v>0</v>
      </c>
      <c r="H5646" s="11">
        <v>0</v>
      </c>
      <c r="I5646" s="11">
        <f t="shared" si="102"/>
        <v>0</v>
      </c>
      <c r="R5646" s="11">
        <v>0</v>
      </c>
      <c r="S5646" s="11">
        <v>0</v>
      </c>
      <c r="T5646" s="11">
        <v>0</v>
      </c>
      <c r="U5646" s="11">
        <v>0</v>
      </c>
      <c r="V5646" s="11">
        <v>2.4363498748533213E-3</v>
      </c>
      <c r="W5646" s="11">
        <v>0</v>
      </c>
      <c r="X5646" s="11">
        <v>0</v>
      </c>
    </row>
    <row r="5647" spans="1:24" x14ac:dyDescent="0.25">
      <c r="A5647">
        <v>5645</v>
      </c>
      <c r="B5647" s="11">
        <v>0</v>
      </c>
      <c r="C5647" s="11">
        <v>0</v>
      </c>
      <c r="D5647" s="11">
        <v>0</v>
      </c>
      <c r="E5647" s="11">
        <v>0.82902880000000001</v>
      </c>
      <c r="F5647" s="11">
        <v>786.43855399999995</v>
      </c>
      <c r="G5647" s="11">
        <v>0.87835601299999999</v>
      </c>
      <c r="H5647" s="11">
        <v>0</v>
      </c>
      <c r="I5647" s="11">
        <f t="shared" si="102"/>
        <v>0.87835601299999999</v>
      </c>
      <c r="R5647" s="11">
        <v>0</v>
      </c>
      <c r="S5647" s="11">
        <v>0</v>
      </c>
      <c r="T5647" s="11">
        <v>0</v>
      </c>
      <c r="U5647" s="11">
        <v>4.2930797527300904E-2</v>
      </c>
      <c r="V5647" s="11">
        <v>2.8604244266723952E-3</v>
      </c>
      <c r="W5647" s="11">
        <v>5.6289184219155471E-2</v>
      </c>
      <c r="X5647" s="11">
        <v>0</v>
      </c>
    </row>
    <row r="5648" spans="1:24" x14ac:dyDescent="0.25">
      <c r="A5648">
        <v>5646</v>
      </c>
      <c r="B5648" s="11">
        <v>0</v>
      </c>
      <c r="C5648" s="11">
        <v>0</v>
      </c>
      <c r="D5648" s="11">
        <v>0</v>
      </c>
      <c r="E5648" s="11">
        <v>0.18444896699999999</v>
      </c>
      <c r="F5648" s="11">
        <v>331.49299509999997</v>
      </c>
      <c r="G5648" s="11">
        <v>0.19542367999999999</v>
      </c>
      <c r="H5648" s="11">
        <v>0</v>
      </c>
      <c r="I5648" s="11">
        <f t="shared" si="102"/>
        <v>0.19542367999999999</v>
      </c>
      <c r="R5648" s="11">
        <v>0</v>
      </c>
      <c r="S5648" s="11">
        <v>0</v>
      </c>
      <c r="T5648" s="11">
        <v>0</v>
      </c>
      <c r="U5648" s="11">
        <v>9.5515876606419529E-3</v>
      </c>
      <c r="V5648" s="11">
        <v>1.2057021564266198E-3</v>
      </c>
      <c r="W5648" s="11">
        <v>1.2523668491474526E-2</v>
      </c>
      <c r="X5648" s="11">
        <v>0</v>
      </c>
    </row>
    <row r="5649" spans="1:24" x14ac:dyDescent="0.25">
      <c r="A5649">
        <v>5647</v>
      </c>
      <c r="B5649" s="11">
        <v>0</v>
      </c>
      <c r="C5649" s="11">
        <v>0</v>
      </c>
      <c r="D5649" s="11">
        <v>0</v>
      </c>
      <c r="E5649" s="11">
        <v>0</v>
      </c>
      <c r="F5649" s="11">
        <v>669.84446600000001</v>
      </c>
      <c r="G5649" s="11">
        <v>0</v>
      </c>
      <c r="H5649" s="11">
        <v>0</v>
      </c>
      <c r="I5649" s="11">
        <f t="shared" si="102"/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2.4363498748533213E-3</v>
      </c>
      <c r="W5649" s="11">
        <v>0</v>
      </c>
      <c r="X5649" s="11">
        <v>0</v>
      </c>
    </row>
    <row r="5650" spans="1:24" x14ac:dyDescent="0.25">
      <c r="A5650">
        <v>5648</v>
      </c>
      <c r="B5650" s="11">
        <v>0</v>
      </c>
      <c r="C5650" s="11">
        <v>0</v>
      </c>
      <c r="D5650" s="11">
        <v>0</v>
      </c>
      <c r="E5650" s="11">
        <v>0</v>
      </c>
      <c r="F5650" s="11">
        <v>441.22860730000002</v>
      </c>
      <c r="G5650" s="11">
        <v>0</v>
      </c>
      <c r="H5650" s="11">
        <v>0</v>
      </c>
      <c r="I5650" s="11">
        <f t="shared" si="102"/>
        <v>0</v>
      </c>
      <c r="R5650" s="11">
        <v>0</v>
      </c>
      <c r="S5650" s="11">
        <v>0</v>
      </c>
      <c r="T5650" s="11">
        <v>0</v>
      </c>
      <c r="U5650" s="11">
        <v>0</v>
      </c>
      <c r="V5650" s="11">
        <v>1.6048311462456125E-3</v>
      </c>
      <c r="W5650" s="11">
        <v>0</v>
      </c>
      <c r="X5650" s="11">
        <v>0</v>
      </c>
    </row>
    <row r="5651" spans="1:24" x14ac:dyDescent="0.25">
      <c r="A5651">
        <v>5649</v>
      </c>
      <c r="B5651" s="11">
        <v>0</v>
      </c>
      <c r="C5651" s="11">
        <v>0</v>
      </c>
      <c r="D5651" s="11">
        <v>0</v>
      </c>
      <c r="E5651" s="11">
        <v>0</v>
      </c>
      <c r="F5651" s="11">
        <v>216.04198640000001</v>
      </c>
      <c r="G5651" s="11">
        <v>0</v>
      </c>
      <c r="H5651" s="11">
        <v>0</v>
      </c>
      <c r="I5651" s="11">
        <f t="shared" si="102"/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7.8578519827422592E-4</v>
      </c>
      <c r="W5651" s="11">
        <v>0</v>
      </c>
      <c r="X5651" s="11">
        <v>0</v>
      </c>
    </row>
    <row r="5652" spans="1:24" x14ac:dyDescent="0.25">
      <c r="A5652">
        <v>5650</v>
      </c>
      <c r="B5652" s="11">
        <v>0</v>
      </c>
      <c r="C5652" s="11">
        <v>0</v>
      </c>
      <c r="D5652" s="11">
        <v>0</v>
      </c>
      <c r="E5652" s="11">
        <v>0</v>
      </c>
      <c r="F5652" s="11">
        <v>329.20683650000001</v>
      </c>
      <c r="G5652" s="11">
        <v>0</v>
      </c>
      <c r="H5652" s="11">
        <v>0</v>
      </c>
      <c r="I5652" s="11">
        <f t="shared" si="102"/>
        <v>0</v>
      </c>
      <c r="R5652" s="11">
        <v>0</v>
      </c>
      <c r="S5652" s="11">
        <v>0</v>
      </c>
      <c r="T5652" s="11">
        <v>0</v>
      </c>
      <c r="U5652" s="11">
        <v>0</v>
      </c>
      <c r="V5652" s="11">
        <v>1.1973869690932594E-3</v>
      </c>
      <c r="W5652" s="11">
        <v>0</v>
      </c>
      <c r="X5652" s="11">
        <v>0</v>
      </c>
    </row>
    <row r="5653" spans="1:24" x14ac:dyDescent="0.25">
      <c r="A5653">
        <v>5651</v>
      </c>
      <c r="B5653" s="11">
        <v>0</v>
      </c>
      <c r="C5653" s="11">
        <v>0</v>
      </c>
      <c r="D5653" s="11">
        <v>0</v>
      </c>
      <c r="E5653" s="11">
        <v>0</v>
      </c>
      <c r="F5653" s="11">
        <v>330.34991589999998</v>
      </c>
      <c r="G5653" s="11">
        <v>0</v>
      </c>
      <c r="H5653" s="11">
        <v>0</v>
      </c>
      <c r="I5653" s="11">
        <f t="shared" si="102"/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1.2015445631236583E-3</v>
      </c>
      <c r="W5653" s="11">
        <v>0</v>
      </c>
      <c r="X5653" s="11">
        <v>0</v>
      </c>
    </row>
    <row r="5654" spans="1:24" x14ac:dyDescent="0.25">
      <c r="A5654">
        <v>5652</v>
      </c>
      <c r="B5654" s="11">
        <v>0</v>
      </c>
      <c r="C5654" s="11">
        <v>0</v>
      </c>
      <c r="D5654" s="11">
        <v>0</v>
      </c>
      <c r="E5654" s="11">
        <v>0</v>
      </c>
      <c r="F5654" s="11">
        <v>787.58163330000002</v>
      </c>
      <c r="G5654" s="11">
        <v>0</v>
      </c>
      <c r="H5654" s="11">
        <v>0</v>
      </c>
      <c r="I5654" s="11">
        <f t="shared" si="102"/>
        <v>0</v>
      </c>
      <c r="R5654" s="11">
        <v>0</v>
      </c>
      <c r="S5654" s="11">
        <v>0</v>
      </c>
      <c r="T5654" s="11">
        <v>0</v>
      </c>
      <c r="U5654" s="11">
        <v>0</v>
      </c>
      <c r="V5654" s="11">
        <v>2.864582020339076E-3</v>
      </c>
      <c r="W5654" s="11">
        <v>0</v>
      </c>
      <c r="X5654" s="11">
        <v>0</v>
      </c>
    </row>
    <row r="5655" spans="1:24" x14ac:dyDescent="0.25">
      <c r="A5655">
        <v>5653</v>
      </c>
      <c r="B5655" s="11">
        <v>0</v>
      </c>
      <c r="C5655" s="11">
        <v>0</v>
      </c>
      <c r="D5655" s="11">
        <v>0</v>
      </c>
      <c r="E5655" s="11">
        <v>0</v>
      </c>
      <c r="F5655" s="11">
        <v>442.3716867</v>
      </c>
      <c r="G5655" s="11">
        <v>0</v>
      </c>
      <c r="H5655" s="11">
        <v>0</v>
      </c>
      <c r="I5655" s="11">
        <f t="shared" si="102"/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1.6089887402760115E-3</v>
      </c>
      <c r="W5655" s="11">
        <v>0</v>
      </c>
      <c r="X5655" s="11">
        <v>0</v>
      </c>
    </row>
    <row r="5656" spans="1:24" x14ac:dyDescent="0.25">
      <c r="A5656">
        <v>5654</v>
      </c>
      <c r="B5656" s="11">
        <v>0</v>
      </c>
      <c r="C5656" s="11">
        <v>0</v>
      </c>
      <c r="D5656" s="11">
        <v>0</v>
      </c>
      <c r="E5656" s="11">
        <v>0</v>
      </c>
      <c r="F5656" s="11">
        <v>216.04198640000001</v>
      </c>
      <c r="G5656" s="11">
        <v>0</v>
      </c>
      <c r="H5656" s="11">
        <v>0</v>
      </c>
      <c r="I5656" s="11">
        <f t="shared" si="102"/>
        <v>0</v>
      </c>
      <c r="R5656" s="11">
        <v>0</v>
      </c>
      <c r="S5656" s="11">
        <v>0</v>
      </c>
      <c r="T5656" s="11">
        <v>0</v>
      </c>
      <c r="U5656" s="11">
        <v>0</v>
      </c>
      <c r="V5656" s="11">
        <v>7.8578519827422592E-4</v>
      </c>
      <c r="W5656" s="11">
        <v>0</v>
      </c>
      <c r="X5656" s="11">
        <v>0</v>
      </c>
    </row>
    <row r="5657" spans="1:24" x14ac:dyDescent="0.25">
      <c r="A5657">
        <v>5655</v>
      </c>
      <c r="B5657" s="11">
        <v>0</v>
      </c>
      <c r="C5657" s="11">
        <v>0</v>
      </c>
      <c r="D5657" s="11">
        <v>0</v>
      </c>
      <c r="E5657" s="11">
        <v>0</v>
      </c>
      <c r="F5657" s="11">
        <v>329.20683650000001</v>
      </c>
      <c r="G5657" s="11">
        <v>0</v>
      </c>
      <c r="H5657" s="11">
        <v>0</v>
      </c>
      <c r="I5657" s="11">
        <f t="shared" si="102"/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1.1973869690932594E-3</v>
      </c>
      <c r="W5657" s="11">
        <v>0</v>
      </c>
      <c r="X5657" s="11">
        <v>0</v>
      </c>
    </row>
    <row r="5658" spans="1:24" x14ac:dyDescent="0.25">
      <c r="A5658">
        <v>5656</v>
      </c>
      <c r="B5658" s="11">
        <v>0</v>
      </c>
      <c r="C5658" s="11">
        <v>0</v>
      </c>
      <c r="D5658" s="11">
        <v>0</v>
      </c>
      <c r="E5658" s="11">
        <v>0</v>
      </c>
      <c r="F5658" s="11">
        <v>213.75582790000001</v>
      </c>
      <c r="G5658" s="11">
        <v>0</v>
      </c>
      <c r="H5658" s="11">
        <v>0</v>
      </c>
      <c r="I5658" s="11">
        <f t="shared" si="102"/>
        <v>0</v>
      </c>
      <c r="R5658" s="11">
        <v>0</v>
      </c>
      <c r="S5658" s="11">
        <v>0</v>
      </c>
      <c r="T5658" s="11">
        <v>0</v>
      </c>
      <c r="U5658" s="11">
        <v>0</v>
      </c>
      <c r="V5658" s="11">
        <v>7.7747001130458416E-4</v>
      </c>
      <c r="W5658" s="11">
        <v>0</v>
      </c>
      <c r="X5658" s="11">
        <v>0</v>
      </c>
    </row>
    <row r="5659" spans="1:24" x14ac:dyDescent="0.25">
      <c r="A5659">
        <v>5657</v>
      </c>
      <c r="B5659" s="11">
        <v>0</v>
      </c>
      <c r="C5659" s="11">
        <v>0</v>
      </c>
      <c r="D5659" s="11">
        <v>0</v>
      </c>
      <c r="E5659" s="11">
        <v>0</v>
      </c>
      <c r="F5659" s="11">
        <v>442.3716867</v>
      </c>
      <c r="G5659" s="11">
        <v>0</v>
      </c>
      <c r="H5659" s="11">
        <v>0</v>
      </c>
      <c r="I5659" s="11">
        <f t="shared" si="102"/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1.6089887402760115E-3</v>
      </c>
      <c r="W5659" s="11">
        <v>0</v>
      </c>
      <c r="X5659" s="11">
        <v>0</v>
      </c>
    </row>
    <row r="5660" spans="1:24" x14ac:dyDescent="0.25">
      <c r="A5660">
        <v>5658</v>
      </c>
      <c r="B5660" s="11">
        <v>0</v>
      </c>
      <c r="C5660" s="11">
        <v>0</v>
      </c>
      <c r="D5660" s="11">
        <v>0</v>
      </c>
      <c r="E5660" s="11">
        <v>0</v>
      </c>
      <c r="F5660" s="11">
        <v>216.04198640000001</v>
      </c>
      <c r="G5660" s="11">
        <v>0</v>
      </c>
      <c r="H5660" s="11">
        <v>0</v>
      </c>
      <c r="I5660" s="11">
        <f t="shared" si="102"/>
        <v>0</v>
      </c>
      <c r="R5660" s="11">
        <v>0</v>
      </c>
      <c r="S5660" s="11">
        <v>0</v>
      </c>
      <c r="T5660" s="11">
        <v>0</v>
      </c>
      <c r="U5660" s="11">
        <v>0</v>
      </c>
      <c r="V5660" s="11">
        <v>7.8578519827422592E-4</v>
      </c>
      <c r="W5660" s="11">
        <v>0</v>
      </c>
      <c r="X5660" s="11">
        <v>0</v>
      </c>
    </row>
    <row r="5661" spans="1:24" x14ac:dyDescent="0.25">
      <c r="A5661">
        <v>5659</v>
      </c>
      <c r="B5661" s="11">
        <v>0</v>
      </c>
      <c r="C5661" s="11">
        <v>0</v>
      </c>
      <c r="D5661" s="11">
        <v>0</v>
      </c>
      <c r="E5661" s="11">
        <v>0</v>
      </c>
      <c r="F5661" s="11">
        <v>668.70138680000002</v>
      </c>
      <c r="G5661" s="11">
        <v>0</v>
      </c>
      <c r="H5661" s="11">
        <v>0</v>
      </c>
      <c r="I5661" s="11">
        <f t="shared" si="102"/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2.43219228155036E-3</v>
      </c>
      <c r="W5661" s="11">
        <v>0</v>
      </c>
      <c r="X5661" s="11">
        <v>0</v>
      </c>
    </row>
    <row r="5662" spans="1:24" x14ac:dyDescent="0.25">
      <c r="A5662">
        <v>5660</v>
      </c>
      <c r="B5662" s="11">
        <v>0</v>
      </c>
      <c r="C5662" s="11">
        <v>0</v>
      </c>
      <c r="D5662" s="11">
        <v>0</v>
      </c>
      <c r="E5662" s="11">
        <v>0</v>
      </c>
      <c r="F5662" s="11">
        <v>668.70138680000002</v>
      </c>
      <c r="G5662" s="11">
        <v>0</v>
      </c>
      <c r="H5662" s="11">
        <v>0</v>
      </c>
      <c r="I5662" s="11">
        <f t="shared" si="102"/>
        <v>0</v>
      </c>
      <c r="R5662" s="11">
        <v>0</v>
      </c>
      <c r="S5662" s="11">
        <v>0</v>
      </c>
      <c r="T5662" s="11">
        <v>0</v>
      </c>
      <c r="U5662" s="11">
        <v>0</v>
      </c>
      <c r="V5662" s="11">
        <v>2.43219228155036E-3</v>
      </c>
      <c r="W5662" s="11">
        <v>0</v>
      </c>
      <c r="X5662" s="11">
        <v>0</v>
      </c>
    </row>
    <row r="5663" spans="1:24" x14ac:dyDescent="0.25">
      <c r="A5663">
        <v>5661</v>
      </c>
      <c r="B5663" s="11">
        <v>0</v>
      </c>
      <c r="C5663" s="11">
        <v>0</v>
      </c>
      <c r="D5663" s="11">
        <v>0</v>
      </c>
      <c r="E5663" s="11">
        <v>0</v>
      </c>
      <c r="F5663" s="11">
        <v>329.20683650000001</v>
      </c>
      <c r="G5663" s="11">
        <v>0</v>
      </c>
      <c r="H5663" s="11">
        <v>0</v>
      </c>
      <c r="I5663" s="11">
        <f t="shared" si="102"/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1.1973869690932594E-3</v>
      </c>
      <c r="W5663" s="11">
        <v>0</v>
      </c>
      <c r="X5663" s="11">
        <v>0</v>
      </c>
    </row>
    <row r="5664" spans="1:24" x14ac:dyDescent="0.25">
      <c r="A5664">
        <v>5662</v>
      </c>
      <c r="B5664" s="11">
        <v>0</v>
      </c>
      <c r="C5664" s="11">
        <v>0</v>
      </c>
      <c r="D5664" s="11">
        <v>0</v>
      </c>
      <c r="E5664" s="11">
        <v>0</v>
      </c>
      <c r="F5664" s="11">
        <v>212.6127486</v>
      </c>
      <c r="G5664" s="11">
        <v>0</v>
      </c>
      <c r="H5664" s="11">
        <v>0</v>
      </c>
      <c r="I5664" s="11">
        <f t="shared" si="102"/>
        <v>0</v>
      </c>
      <c r="R5664" s="11">
        <v>0</v>
      </c>
      <c r="S5664" s="11">
        <v>0</v>
      </c>
      <c r="T5664" s="11">
        <v>0</v>
      </c>
      <c r="U5664" s="11">
        <v>0</v>
      </c>
      <c r="V5664" s="11">
        <v>7.7331241763790382E-4</v>
      </c>
      <c r="W5664" s="11">
        <v>0</v>
      </c>
      <c r="X5664" s="11">
        <v>0</v>
      </c>
    </row>
    <row r="5665" spans="1:24" x14ac:dyDescent="0.25">
      <c r="A5665">
        <v>5663</v>
      </c>
      <c r="B5665" s="11">
        <v>0</v>
      </c>
      <c r="C5665" s="11">
        <v>0</v>
      </c>
      <c r="D5665" s="11">
        <v>0</v>
      </c>
      <c r="E5665" s="11">
        <v>0</v>
      </c>
      <c r="F5665" s="11">
        <v>557.82269529999996</v>
      </c>
      <c r="G5665" s="11">
        <v>0</v>
      </c>
      <c r="H5665" s="11">
        <v>0</v>
      </c>
      <c r="I5665" s="11">
        <f t="shared" si="102"/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2.0289056980646865E-3</v>
      </c>
      <c r="W5665" s="11">
        <v>0</v>
      </c>
      <c r="X5665" s="11">
        <v>0</v>
      </c>
    </row>
    <row r="5666" spans="1:24" x14ac:dyDescent="0.25">
      <c r="A5666">
        <v>5664</v>
      </c>
      <c r="B5666" s="11">
        <v>0</v>
      </c>
      <c r="C5666" s="11">
        <v>0</v>
      </c>
      <c r="D5666" s="11">
        <v>0</v>
      </c>
      <c r="E5666" s="11">
        <v>0</v>
      </c>
      <c r="F5666" s="11">
        <v>556.67961600000001</v>
      </c>
      <c r="G5666" s="11">
        <v>0</v>
      </c>
      <c r="H5666" s="11">
        <v>0</v>
      </c>
      <c r="I5666" s="11">
        <f t="shared" si="102"/>
        <v>0</v>
      </c>
      <c r="R5666" s="11">
        <v>0</v>
      </c>
      <c r="S5666" s="11">
        <v>0</v>
      </c>
      <c r="T5666" s="11">
        <v>0</v>
      </c>
      <c r="U5666" s="11">
        <v>0</v>
      </c>
      <c r="V5666" s="11">
        <v>2.0247481043980066E-3</v>
      </c>
      <c r="W5666" s="11">
        <v>0</v>
      </c>
      <c r="X5666" s="11">
        <v>0</v>
      </c>
    </row>
    <row r="5667" spans="1:24" x14ac:dyDescent="0.25">
      <c r="A5667">
        <v>5665</v>
      </c>
      <c r="B5667" s="11">
        <v>0</v>
      </c>
      <c r="C5667" s="11">
        <v>0</v>
      </c>
      <c r="D5667" s="11">
        <v>0</v>
      </c>
      <c r="E5667" s="11">
        <v>0</v>
      </c>
      <c r="F5667" s="11">
        <v>325.7775987</v>
      </c>
      <c r="G5667" s="11">
        <v>0</v>
      </c>
      <c r="H5667" s="11">
        <v>0</v>
      </c>
      <c r="I5667" s="11">
        <f t="shared" si="102"/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1.1849141884569374E-3</v>
      </c>
      <c r="W5667" s="11">
        <v>0</v>
      </c>
      <c r="X5667" s="11">
        <v>0</v>
      </c>
    </row>
    <row r="5668" spans="1:24" x14ac:dyDescent="0.25">
      <c r="A5668">
        <v>5666</v>
      </c>
      <c r="B5668" s="11">
        <v>0</v>
      </c>
      <c r="C5668" s="11">
        <v>0</v>
      </c>
      <c r="D5668" s="11">
        <v>0</v>
      </c>
      <c r="E5668" s="11">
        <v>0</v>
      </c>
      <c r="F5668" s="11">
        <v>328.0637572</v>
      </c>
      <c r="G5668" s="11">
        <v>0</v>
      </c>
      <c r="H5668" s="11">
        <v>0</v>
      </c>
      <c r="I5668" s="11">
        <f t="shared" si="102"/>
        <v>0</v>
      </c>
      <c r="R5668" s="11">
        <v>0</v>
      </c>
      <c r="S5668" s="11">
        <v>0</v>
      </c>
      <c r="T5668" s="11">
        <v>0</v>
      </c>
      <c r="U5668" s="11">
        <v>0</v>
      </c>
      <c r="V5668" s="11">
        <v>1.193229375426579E-3</v>
      </c>
      <c r="W5668" s="11">
        <v>0</v>
      </c>
      <c r="X5668" s="11">
        <v>0</v>
      </c>
    </row>
    <row r="5669" spans="1:24" x14ac:dyDescent="0.25">
      <c r="A5669">
        <v>5667</v>
      </c>
      <c r="B5669" s="11">
        <v>0</v>
      </c>
      <c r="C5669" s="11">
        <v>0</v>
      </c>
      <c r="D5669" s="11">
        <v>0</v>
      </c>
      <c r="E5669" s="11">
        <v>0</v>
      </c>
      <c r="F5669" s="11">
        <v>673.27370389999999</v>
      </c>
      <c r="G5669" s="11">
        <v>0</v>
      </c>
      <c r="H5669" s="11">
        <v>0</v>
      </c>
      <c r="I5669" s="11">
        <f t="shared" si="102"/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2.4488226558533619E-3</v>
      </c>
      <c r="W5669" s="11">
        <v>0</v>
      </c>
      <c r="X5669" s="11">
        <v>0</v>
      </c>
    </row>
    <row r="5670" spans="1:24" x14ac:dyDescent="0.25">
      <c r="A5670">
        <v>5668</v>
      </c>
      <c r="B5670" s="11">
        <v>0</v>
      </c>
      <c r="C5670" s="11">
        <v>0</v>
      </c>
      <c r="D5670" s="11">
        <v>0</v>
      </c>
      <c r="E5670" s="11">
        <v>0</v>
      </c>
      <c r="F5670" s="11">
        <v>787.58163330000002</v>
      </c>
      <c r="G5670" s="11">
        <v>0</v>
      </c>
      <c r="H5670" s="11">
        <v>0</v>
      </c>
      <c r="I5670" s="11">
        <f t="shared" si="102"/>
        <v>0</v>
      </c>
      <c r="R5670" s="11">
        <v>0</v>
      </c>
      <c r="S5670" s="11">
        <v>0</v>
      </c>
      <c r="T5670" s="11">
        <v>0</v>
      </c>
      <c r="U5670" s="11">
        <v>0</v>
      </c>
      <c r="V5670" s="11">
        <v>2.864582020339076E-3</v>
      </c>
      <c r="W5670" s="11">
        <v>0</v>
      </c>
      <c r="X5670" s="11">
        <v>0</v>
      </c>
    </row>
    <row r="5671" spans="1:24" x14ac:dyDescent="0.25">
      <c r="A5671">
        <v>5669</v>
      </c>
      <c r="B5671" s="11">
        <v>0</v>
      </c>
      <c r="C5671" s="11">
        <v>0</v>
      </c>
      <c r="D5671" s="11">
        <v>0</v>
      </c>
      <c r="E5671" s="11">
        <v>0.52710676000000001</v>
      </c>
      <c r="F5671" s="11">
        <v>329.20683650000001</v>
      </c>
      <c r="G5671" s="11">
        <v>0.29228069800000001</v>
      </c>
      <c r="H5671" s="11">
        <v>0</v>
      </c>
      <c r="I5671" s="11">
        <f t="shared" si="102"/>
        <v>0.29228069800000001</v>
      </c>
      <c r="R5671" s="11">
        <v>0</v>
      </c>
      <c r="S5671" s="11">
        <v>0</v>
      </c>
      <c r="T5671" s="11">
        <v>0</v>
      </c>
      <c r="U5671" s="11">
        <v>2.7295931804578552E-2</v>
      </c>
      <c r="V5671" s="11">
        <v>1.1973869690932594E-3</v>
      </c>
      <c r="W5671" s="11">
        <v>1.8730721723226079E-2</v>
      </c>
      <c r="X5671" s="11">
        <v>0</v>
      </c>
    </row>
    <row r="5672" spans="1:24" x14ac:dyDescent="0.25">
      <c r="A5672">
        <v>5670</v>
      </c>
      <c r="B5672" s="11">
        <v>0</v>
      </c>
      <c r="C5672" s="11">
        <v>0</v>
      </c>
      <c r="D5672" s="11">
        <v>0</v>
      </c>
      <c r="E5672" s="11">
        <v>0</v>
      </c>
      <c r="F5672" s="11">
        <v>672.1306247</v>
      </c>
      <c r="G5672" s="11">
        <v>0</v>
      </c>
      <c r="H5672" s="11">
        <v>0</v>
      </c>
      <c r="I5672" s="11">
        <f t="shared" si="102"/>
        <v>0</v>
      </c>
      <c r="R5672" s="11">
        <v>0</v>
      </c>
      <c r="S5672" s="11">
        <v>0</v>
      </c>
      <c r="T5672" s="11">
        <v>0</v>
      </c>
      <c r="U5672" s="11">
        <v>0</v>
      </c>
      <c r="V5672" s="11">
        <v>2.4446650625504006E-3</v>
      </c>
      <c r="W5672" s="11">
        <v>0</v>
      </c>
      <c r="X5672" s="11">
        <v>0</v>
      </c>
    </row>
    <row r="5673" spans="1:24" x14ac:dyDescent="0.25">
      <c r="A5673">
        <v>5671</v>
      </c>
      <c r="B5673" s="11">
        <v>0</v>
      </c>
      <c r="C5673" s="11">
        <v>0</v>
      </c>
      <c r="D5673" s="11">
        <v>0</v>
      </c>
      <c r="E5673" s="11">
        <v>0</v>
      </c>
      <c r="F5673" s="11">
        <v>784.15239540000005</v>
      </c>
      <c r="G5673" s="11">
        <v>0</v>
      </c>
      <c r="H5673" s="11">
        <v>0</v>
      </c>
      <c r="I5673" s="11">
        <f t="shared" si="102"/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2.8521092393390354E-3</v>
      </c>
      <c r="W5673" s="11">
        <v>0</v>
      </c>
      <c r="X5673" s="11">
        <v>0</v>
      </c>
    </row>
    <row r="5674" spans="1:24" x14ac:dyDescent="0.25">
      <c r="A5674">
        <v>5672</v>
      </c>
      <c r="B5674" s="11">
        <v>0</v>
      </c>
      <c r="C5674" s="11">
        <v>0</v>
      </c>
      <c r="D5674" s="11">
        <v>0</v>
      </c>
      <c r="E5674" s="11">
        <v>0</v>
      </c>
      <c r="F5674" s="11">
        <v>212.6127486</v>
      </c>
      <c r="G5674" s="11">
        <v>0</v>
      </c>
      <c r="H5674" s="11">
        <v>0</v>
      </c>
      <c r="I5674" s="11">
        <f t="shared" si="102"/>
        <v>0</v>
      </c>
      <c r="R5674" s="11">
        <v>0</v>
      </c>
      <c r="S5674" s="11">
        <v>0</v>
      </c>
      <c r="T5674" s="11">
        <v>0</v>
      </c>
      <c r="U5674" s="11">
        <v>0</v>
      </c>
      <c r="V5674" s="11">
        <v>7.7331241763790382E-4</v>
      </c>
      <c r="W5674" s="11">
        <v>0</v>
      </c>
      <c r="X5674" s="11">
        <v>0</v>
      </c>
    </row>
    <row r="5675" spans="1:24" x14ac:dyDescent="0.25">
      <c r="A5675">
        <v>5673</v>
      </c>
      <c r="B5675" s="11">
        <v>0</v>
      </c>
      <c r="C5675" s="11">
        <v>0</v>
      </c>
      <c r="D5675" s="11">
        <v>0</v>
      </c>
      <c r="E5675" s="11">
        <v>0</v>
      </c>
      <c r="F5675" s="11">
        <v>440.08552800000001</v>
      </c>
      <c r="G5675" s="11">
        <v>0</v>
      </c>
      <c r="H5675" s="11">
        <v>0</v>
      </c>
      <c r="I5675" s="11">
        <f t="shared" si="102"/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1.6006735525789324E-3</v>
      </c>
      <c r="W5675" s="11">
        <v>0</v>
      </c>
      <c r="X5675" s="11">
        <v>0</v>
      </c>
    </row>
    <row r="5676" spans="1:24" x14ac:dyDescent="0.25">
      <c r="A5676">
        <v>5674</v>
      </c>
      <c r="B5676" s="11">
        <v>0</v>
      </c>
      <c r="C5676" s="11">
        <v>0</v>
      </c>
      <c r="D5676" s="11">
        <v>0</v>
      </c>
      <c r="E5676" s="11">
        <v>0</v>
      </c>
      <c r="F5676" s="11">
        <v>674.41678320000005</v>
      </c>
      <c r="G5676" s="11">
        <v>0</v>
      </c>
      <c r="H5676" s="11">
        <v>0</v>
      </c>
      <c r="I5676" s="11">
        <f t="shared" si="102"/>
        <v>0</v>
      </c>
      <c r="R5676" s="11">
        <v>0</v>
      </c>
      <c r="S5676" s="11">
        <v>0</v>
      </c>
      <c r="T5676" s="11">
        <v>0</v>
      </c>
      <c r="U5676" s="11">
        <v>0</v>
      </c>
      <c r="V5676" s="11">
        <v>2.4529802495200427E-3</v>
      </c>
      <c r="W5676" s="11">
        <v>0</v>
      </c>
      <c r="X5676" s="11">
        <v>0</v>
      </c>
    </row>
    <row r="5677" spans="1:24" x14ac:dyDescent="0.25">
      <c r="A5677">
        <v>5675</v>
      </c>
      <c r="B5677" s="11">
        <v>0</v>
      </c>
      <c r="C5677" s="11">
        <v>0</v>
      </c>
      <c r="D5677" s="11">
        <v>0</v>
      </c>
      <c r="E5677" s="11">
        <v>0</v>
      </c>
      <c r="F5677" s="11">
        <v>211.46966929999999</v>
      </c>
      <c r="G5677" s="11">
        <v>0</v>
      </c>
      <c r="H5677" s="11">
        <v>0</v>
      </c>
      <c r="I5677" s="11">
        <f t="shared" si="102"/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7.6915482397122347E-4</v>
      </c>
      <c r="W5677" s="11">
        <v>0</v>
      </c>
      <c r="X5677" s="11">
        <v>0</v>
      </c>
    </row>
    <row r="5678" spans="1:24" x14ac:dyDescent="0.25">
      <c r="A5678">
        <v>5676</v>
      </c>
      <c r="B5678" s="11">
        <v>0</v>
      </c>
      <c r="C5678" s="11">
        <v>0</v>
      </c>
      <c r="D5678" s="11">
        <v>0</v>
      </c>
      <c r="E5678" s="11">
        <v>0</v>
      </c>
      <c r="F5678" s="11">
        <v>784.15239540000005</v>
      </c>
      <c r="G5678" s="11">
        <v>0</v>
      </c>
      <c r="H5678" s="11">
        <v>0</v>
      </c>
      <c r="I5678" s="11">
        <f t="shared" si="102"/>
        <v>0</v>
      </c>
      <c r="R5678" s="11">
        <v>0</v>
      </c>
      <c r="S5678" s="11">
        <v>0</v>
      </c>
      <c r="T5678" s="11">
        <v>0</v>
      </c>
      <c r="U5678" s="11">
        <v>0</v>
      </c>
      <c r="V5678" s="11">
        <v>2.8521092393390354E-3</v>
      </c>
      <c r="W5678" s="11">
        <v>0</v>
      </c>
      <c r="X5678" s="11">
        <v>0</v>
      </c>
    </row>
    <row r="5679" spans="1:24" x14ac:dyDescent="0.25">
      <c r="A5679">
        <v>5677</v>
      </c>
      <c r="B5679" s="11">
        <v>0</v>
      </c>
      <c r="C5679" s="11">
        <v>0</v>
      </c>
      <c r="D5679" s="11">
        <v>0</v>
      </c>
      <c r="E5679" s="11">
        <v>0</v>
      </c>
      <c r="F5679" s="11">
        <v>674.41678320000005</v>
      </c>
      <c r="G5679" s="11">
        <v>0</v>
      </c>
      <c r="H5679" s="11">
        <v>0</v>
      </c>
      <c r="I5679" s="11">
        <f t="shared" si="102"/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2.4529802495200427E-3</v>
      </c>
      <c r="W5679" s="11">
        <v>0</v>
      </c>
      <c r="X5679" s="11">
        <v>0</v>
      </c>
    </row>
    <row r="5680" spans="1:24" x14ac:dyDescent="0.25">
      <c r="A5680">
        <v>5678</v>
      </c>
      <c r="B5680" s="11">
        <v>0</v>
      </c>
      <c r="C5680" s="11">
        <v>0</v>
      </c>
      <c r="D5680" s="11">
        <v>0</v>
      </c>
      <c r="E5680" s="11">
        <v>0</v>
      </c>
      <c r="F5680" s="11">
        <v>330.34991589999998</v>
      </c>
      <c r="G5680" s="11">
        <v>0</v>
      </c>
      <c r="H5680" s="11">
        <v>0</v>
      </c>
      <c r="I5680" s="11">
        <f t="shared" si="102"/>
        <v>0</v>
      </c>
      <c r="R5680" s="11">
        <v>0</v>
      </c>
      <c r="S5680" s="11">
        <v>0</v>
      </c>
      <c r="T5680" s="11">
        <v>0</v>
      </c>
      <c r="U5680" s="11">
        <v>0</v>
      </c>
      <c r="V5680" s="11">
        <v>1.2015445631236583E-3</v>
      </c>
      <c r="W5680" s="11">
        <v>0</v>
      </c>
      <c r="X5680" s="11">
        <v>0</v>
      </c>
    </row>
    <row r="5681" spans="1:24" x14ac:dyDescent="0.25">
      <c r="A5681">
        <v>5679</v>
      </c>
      <c r="B5681" s="11">
        <v>0</v>
      </c>
      <c r="C5681" s="11">
        <v>0</v>
      </c>
      <c r="D5681" s="11">
        <v>0</v>
      </c>
      <c r="E5681" s="11">
        <v>0</v>
      </c>
      <c r="F5681" s="11">
        <v>213.75582790000001</v>
      </c>
      <c r="G5681" s="11">
        <v>0</v>
      </c>
      <c r="H5681" s="11">
        <v>0</v>
      </c>
      <c r="I5681" s="11">
        <f t="shared" si="102"/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7.7747001130458416E-4</v>
      </c>
      <c r="W5681" s="11">
        <v>0</v>
      </c>
      <c r="X5681" s="11">
        <v>0</v>
      </c>
    </row>
    <row r="5682" spans="1:24" x14ac:dyDescent="0.25">
      <c r="A5682">
        <v>5680</v>
      </c>
      <c r="B5682" s="11">
        <v>0</v>
      </c>
      <c r="C5682" s="11">
        <v>0</v>
      </c>
      <c r="D5682" s="11">
        <v>0</v>
      </c>
      <c r="E5682" s="11">
        <v>0</v>
      </c>
      <c r="F5682" s="11">
        <v>560.10885389999999</v>
      </c>
      <c r="G5682" s="11">
        <v>0</v>
      </c>
      <c r="H5682" s="11">
        <v>0</v>
      </c>
      <c r="I5682" s="11">
        <f t="shared" si="102"/>
        <v>0</v>
      </c>
      <c r="R5682" s="11">
        <v>0</v>
      </c>
      <c r="S5682" s="11">
        <v>0</v>
      </c>
      <c r="T5682" s="11">
        <v>0</v>
      </c>
      <c r="U5682" s="11">
        <v>0</v>
      </c>
      <c r="V5682" s="11">
        <v>2.0372208853980472E-3</v>
      </c>
      <c r="W5682" s="11">
        <v>0</v>
      </c>
      <c r="X5682" s="11">
        <v>0</v>
      </c>
    </row>
    <row r="5683" spans="1:24" x14ac:dyDescent="0.25">
      <c r="A5683">
        <v>5681</v>
      </c>
      <c r="B5683" s="11">
        <v>0</v>
      </c>
      <c r="C5683" s="11">
        <v>0</v>
      </c>
      <c r="D5683" s="11">
        <v>0</v>
      </c>
      <c r="E5683" s="11">
        <v>0</v>
      </c>
      <c r="F5683" s="11">
        <v>555.53653670000006</v>
      </c>
      <c r="G5683" s="11">
        <v>0</v>
      </c>
      <c r="H5683" s="11">
        <v>0</v>
      </c>
      <c r="I5683" s="11">
        <f t="shared" si="102"/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2.0205905107313266E-3</v>
      </c>
      <c r="W5683" s="11">
        <v>0</v>
      </c>
      <c r="X5683" s="11">
        <v>0</v>
      </c>
    </row>
    <row r="5684" spans="1:24" x14ac:dyDescent="0.25">
      <c r="A5684">
        <v>5682</v>
      </c>
      <c r="B5684" s="11">
        <v>0</v>
      </c>
      <c r="C5684" s="11">
        <v>0</v>
      </c>
      <c r="D5684" s="11">
        <v>0</v>
      </c>
      <c r="E5684" s="11">
        <v>0</v>
      </c>
      <c r="F5684" s="11">
        <v>558.96577449999995</v>
      </c>
      <c r="G5684" s="11">
        <v>0</v>
      </c>
      <c r="H5684" s="11">
        <v>0</v>
      </c>
      <c r="I5684" s="11">
        <f t="shared" si="102"/>
        <v>0</v>
      </c>
      <c r="R5684" s="11">
        <v>0</v>
      </c>
      <c r="S5684" s="11">
        <v>0</v>
      </c>
      <c r="T5684" s="11">
        <v>0</v>
      </c>
      <c r="U5684" s="11">
        <v>0</v>
      </c>
      <c r="V5684" s="11">
        <v>2.0330632913676482E-3</v>
      </c>
      <c r="W5684" s="11">
        <v>0</v>
      </c>
      <c r="X5684" s="11">
        <v>0</v>
      </c>
    </row>
    <row r="5685" spans="1:24" x14ac:dyDescent="0.25">
      <c r="A5685">
        <v>5683</v>
      </c>
      <c r="B5685" s="11">
        <v>0</v>
      </c>
      <c r="C5685" s="11">
        <v>0</v>
      </c>
      <c r="D5685" s="11">
        <v>0</v>
      </c>
      <c r="E5685" s="11">
        <v>0</v>
      </c>
      <c r="F5685" s="11">
        <v>445.80092450000001</v>
      </c>
      <c r="G5685" s="11">
        <v>0</v>
      </c>
      <c r="H5685" s="11">
        <v>0</v>
      </c>
      <c r="I5685" s="11">
        <f t="shared" si="102"/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1.6214615209123337E-3</v>
      </c>
      <c r="W5685" s="11">
        <v>0</v>
      </c>
      <c r="X5685" s="11">
        <v>0</v>
      </c>
    </row>
    <row r="5686" spans="1:24" x14ac:dyDescent="0.25">
      <c r="A5686">
        <v>5684</v>
      </c>
      <c r="B5686" s="11">
        <v>0</v>
      </c>
      <c r="C5686" s="11">
        <v>0</v>
      </c>
      <c r="D5686" s="11">
        <v>0</v>
      </c>
      <c r="E5686" s="11">
        <v>0</v>
      </c>
      <c r="F5686" s="11">
        <v>330.34991589999998</v>
      </c>
      <c r="G5686" s="11">
        <v>0</v>
      </c>
      <c r="H5686" s="11">
        <v>0</v>
      </c>
      <c r="I5686" s="11">
        <f t="shared" si="102"/>
        <v>0</v>
      </c>
      <c r="R5686" s="11">
        <v>0</v>
      </c>
      <c r="S5686" s="11">
        <v>0</v>
      </c>
      <c r="T5686" s="11">
        <v>0</v>
      </c>
      <c r="U5686" s="11">
        <v>0</v>
      </c>
      <c r="V5686" s="11">
        <v>1.2015445631236583E-3</v>
      </c>
      <c r="W5686" s="11">
        <v>0</v>
      </c>
      <c r="X5686" s="11">
        <v>0</v>
      </c>
    </row>
    <row r="5687" spans="1:24" x14ac:dyDescent="0.25">
      <c r="A5687">
        <v>5685</v>
      </c>
      <c r="B5687" s="11">
        <v>0</v>
      </c>
      <c r="C5687" s="11">
        <v>0</v>
      </c>
      <c r="D5687" s="11">
        <v>0</v>
      </c>
      <c r="E5687" s="11">
        <v>0</v>
      </c>
      <c r="F5687" s="11">
        <v>788.72471259999998</v>
      </c>
      <c r="G5687" s="11">
        <v>0</v>
      </c>
      <c r="H5687" s="11">
        <v>0</v>
      </c>
      <c r="I5687" s="11">
        <f t="shared" si="102"/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2.8687396140057559E-3</v>
      </c>
      <c r="W5687" s="11">
        <v>0</v>
      </c>
      <c r="X5687" s="11">
        <v>0</v>
      </c>
    </row>
    <row r="5688" spans="1:24" x14ac:dyDescent="0.25">
      <c r="A5688">
        <v>5686</v>
      </c>
      <c r="B5688" s="11">
        <v>0</v>
      </c>
      <c r="C5688" s="11">
        <v>0</v>
      </c>
      <c r="D5688" s="11">
        <v>0</v>
      </c>
      <c r="E5688" s="11">
        <v>0</v>
      </c>
      <c r="F5688" s="11">
        <v>325.7775987</v>
      </c>
      <c r="G5688" s="11">
        <v>0</v>
      </c>
      <c r="H5688" s="11">
        <v>0</v>
      </c>
      <c r="I5688" s="11">
        <f t="shared" si="102"/>
        <v>0</v>
      </c>
      <c r="R5688" s="11">
        <v>0</v>
      </c>
      <c r="S5688" s="11">
        <v>0</v>
      </c>
      <c r="T5688" s="11">
        <v>0</v>
      </c>
      <c r="U5688" s="11">
        <v>0</v>
      </c>
      <c r="V5688" s="11">
        <v>1.1849141884569374E-3</v>
      </c>
      <c r="W5688" s="11">
        <v>0</v>
      </c>
      <c r="X5688" s="11">
        <v>0</v>
      </c>
    </row>
    <row r="5689" spans="1:24" x14ac:dyDescent="0.25">
      <c r="A5689">
        <v>5687</v>
      </c>
      <c r="B5689" s="11">
        <v>0</v>
      </c>
      <c r="C5689" s="11">
        <v>0</v>
      </c>
      <c r="D5689" s="11">
        <v>0</v>
      </c>
      <c r="E5689" s="11">
        <v>0</v>
      </c>
      <c r="F5689" s="11">
        <v>217.18506579999999</v>
      </c>
      <c r="G5689" s="11">
        <v>0</v>
      </c>
      <c r="H5689" s="11">
        <v>0</v>
      </c>
      <c r="I5689" s="11">
        <f t="shared" si="102"/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7.8994279230462487E-4</v>
      </c>
      <c r="W5689" s="11">
        <v>0</v>
      </c>
      <c r="X5689" s="11">
        <v>0</v>
      </c>
    </row>
    <row r="5690" spans="1:24" x14ac:dyDescent="0.25">
      <c r="A5690">
        <v>5688</v>
      </c>
      <c r="B5690" s="11">
        <v>0</v>
      </c>
      <c r="C5690" s="11">
        <v>0</v>
      </c>
      <c r="D5690" s="11">
        <v>0</v>
      </c>
      <c r="E5690" s="11">
        <v>0</v>
      </c>
      <c r="F5690" s="11">
        <v>443.51476589999999</v>
      </c>
      <c r="G5690" s="11">
        <v>0</v>
      </c>
      <c r="H5690" s="11">
        <v>0</v>
      </c>
      <c r="I5690" s="11">
        <f t="shared" si="102"/>
        <v>0</v>
      </c>
      <c r="R5690" s="11">
        <v>0</v>
      </c>
      <c r="S5690" s="11">
        <v>0</v>
      </c>
      <c r="T5690" s="11">
        <v>0</v>
      </c>
      <c r="U5690" s="11">
        <v>0</v>
      </c>
      <c r="V5690" s="11">
        <v>1.613146333578973E-3</v>
      </c>
      <c r="W5690" s="11">
        <v>0</v>
      </c>
      <c r="X5690" s="11">
        <v>0</v>
      </c>
    </row>
    <row r="5691" spans="1:24" x14ac:dyDescent="0.25">
      <c r="A5691">
        <v>5689</v>
      </c>
      <c r="B5691" s="11">
        <v>0</v>
      </c>
      <c r="C5691" s="11">
        <v>0</v>
      </c>
      <c r="D5691" s="11">
        <v>0</v>
      </c>
      <c r="E5691" s="11">
        <v>0</v>
      </c>
      <c r="F5691" s="11">
        <v>442.3716867</v>
      </c>
      <c r="G5691" s="11">
        <v>0</v>
      </c>
      <c r="H5691" s="11">
        <v>0</v>
      </c>
      <c r="I5691" s="11">
        <f t="shared" si="102"/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1.6089887402760115E-3</v>
      </c>
      <c r="W5691" s="11">
        <v>0</v>
      </c>
      <c r="X5691" s="11">
        <v>0</v>
      </c>
    </row>
    <row r="5692" spans="1:24" x14ac:dyDescent="0.25">
      <c r="A5692">
        <v>5690</v>
      </c>
      <c r="B5692" s="11">
        <v>0</v>
      </c>
      <c r="C5692" s="11">
        <v>0</v>
      </c>
      <c r="D5692" s="11">
        <v>0</v>
      </c>
      <c r="E5692" s="11">
        <v>0</v>
      </c>
      <c r="F5692" s="11">
        <v>787.58163330000002</v>
      </c>
      <c r="G5692" s="11">
        <v>0</v>
      </c>
      <c r="H5692" s="11">
        <v>0</v>
      </c>
      <c r="I5692" s="11">
        <f t="shared" si="102"/>
        <v>0</v>
      </c>
      <c r="R5692" s="11">
        <v>0</v>
      </c>
      <c r="S5692" s="11">
        <v>0</v>
      </c>
      <c r="T5692" s="11">
        <v>0</v>
      </c>
      <c r="U5692" s="11">
        <v>0</v>
      </c>
      <c r="V5692" s="11">
        <v>2.864582020339076E-3</v>
      </c>
      <c r="W5692" s="11">
        <v>0</v>
      </c>
      <c r="X5692" s="11">
        <v>0</v>
      </c>
    </row>
    <row r="5693" spans="1:24" x14ac:dyDescent="0.25">
      <c r="A5693">
        <v>5691</v>
      </c>
      <c r="B5693" s="11">
        <v>0</v>
      </c>
      <c r="C5693" s="11">
        <v>0</v>
      </c>
      <c r="D5693" s="11">
        <v>0</v>
      </c>
      <c r="E5693" s="11">
        <v>0</v>
      </c>
      <c r="F5693" s="11">
        <v>556.67961600000001</v>
      </c>
      <c r="G5693" s="11">
        <v>0</v>
      </c>
      <c r="H5693" s="11">
        <v>0</v>
      </c>
      <c r="I5693" s="11">
        <f t="shared" si="102"/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2.0247481043980066E-3</v>
      </c>
      <c r="W5693" s="11">
        <v>0</v>
      </c>
      <c r="X5693" s="11">
        <v>0</v>
      </c>
    </row>
    <row r="5694" spans="1:24" x14ac:dyDescent="0.25">
      <c r="A5694">
        <v>5692</v>
      </c>
      <c r="B5694" s="11">
        <v>0</v>
      </c>
      <c r="C5694" s="11">
        <v>0</v>
      </c>
      <c r="D5694" s="11">
        <v>0</v>
      </c>
      <c r="E5694" s="11">
        <v>0</v>
      </c>
      <c r="F5694" s="11">
        <v>214.8989072</v>
      </c>
      <c r="G5694" s="11">
        <v>0</v>
      </c>
      <c r="H5694" s="11">
        <v>0</v>
      </c>
      <c r="I5694" s="11">
        <f t="shared" si="102"/>
        <v>0</v>
      </c>
      <c r="R5694" s="11">
        <v>0</v>
      </c>
      <c r="S5694" s="11">
        <v>0</v>
      </c>
      <c r="T5694" s="11">
        <v>0</v>
      </c>
      <c r="U5694" s="11">
        <v>0</v>
      </c>
      <c r="V5694" s="11">
        <v>7.8162760497126429E-4</v>
      </c>
      <c r="W5694" s="11">
        <v>0</v>
      </c>
      <c r="X5694" s="11">
        <v>0</v>
      </c>
    </row>
    <row r="5695" spans="1:24" x14ac:dyDescent="0.25">
      <c r="A5695">
        <v>5693</v>
      </c>
      <c r="B5695" s="11">
        <v>0</v>
      </c>
      <c r="C5695" s="11">
        <v>0</v>
      </c>
      <c r="D5695" s="11">
        <v>0</v>
      </c>
      <c r="E5695" s="11">
        <v>0.30905195299999999</v>
      </c>
      <c r="F5695" s="11">
        <v>330.34991589999998</v>
      </c>
      <c r="G5695" s="11">
        <v>0.171369308</v>
      </c>
      <c r="H5695" s="11">
        <v>0</v>
      </c>
      <c r="I5695" s="11">
        <f t="shared" si="102"/>
        <v>0.171369308</v>
      </c>
      <c r="R5695" s="11">
        <v>0</v>
      </c>
      <c r="S5695" s="11">
        <v>0</v>
      </c>
      <c r="T5695" s="11">
        <v>0</v>
      </c>
      <c r="U5695" s="11">
        <v>1.600408432090648E-2</v>
      </c>
      <c r="V5695" s="11">
        <v>1.2015445631236583E-3</v>
      </c>
      <c r="W5695" s="11">
        <v>1.0982151206063632E-2</v>
      </c>
      <c r="X5695" s="11">
        <v>0</v>
      </c>
    </row>
    <row r="5696" spans="1:24" x14ac:dyDescent="0.25">
      <c r="A5696">
        <v>5694</v>
      </c>
      <c r="B5696" s="11">
        <v>0</v>
      </c>
      <c r="C5696" s="11">
        <v>0</v>
      </c>
      <c r="D5696" s="11">
        <v>0</v>
      </c>
      <c r="E5696" s="11">
        <v>0</v>
      </c>
      <c r="F5696" s="11">
        <v>331.49299509999997</v>
      </c>
      <c r="G5696" s="11">
        <v>0</v>
      </c>
      <c r="H5696" s="11">
        <v>0</v>
      </c>
      <c r="I5696" s="11">
        <f t="shared" si="102"/>
        <v>0</v>
      </c>
      <c r="R5696" s="11">
        <v>0</v>
      </c>
      <c r="S5696" s="11">
        <v>0</v>
      </c>
      <c r="T5696" s="11">
        <v>0</v>
      </c>
      <c r="U5696" s="11">
        <v>0</v>
      </c>
      <c r="V5696" s="11">
        <v>1.2057021564266198E-3</v>
      </c>
      <c r="W5696" s="11">
        <v>0</v>
      </c>
      <c r="X5696" s="11">
        <v>0</v>
      </c>
    </row>
    <row r="5697" spans="1:24" x14ac:dyDescent="0.25">
      <c r="A5697">
        <v>5695</v>
      </c>
      <c r="B5697" s="11">
        <v>0</v>
      </c>
      <c r="C5697" s="11">
        <v>0</v>
      </c>
      <c r="D5697" s="11">
        <v>0</v>
      </c>
      <c r="E5697" s="11">
        <v>0</v>
      </c>
      <c r="F5697" s="11">
        <v>214.8989072</v>
      </c>
      <c r="G5697" s="11">
        <v>0</v>
      </c>
      <c r="H5697" s="11">
        <v>0</v>
      </c>
      <c r="I5697" s="11">
        <f t="shared" si="102"/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7.8162760497126429E-4</v>
      </c>
      <c r="W5697" s="11">
        <v>0</v>
      </c>
      <c r="X5697" s="11">
        <v>0</v>
      </c>
    </row>
    <row r="5698" spans="1:24" x14ac:dyDescent="0.25">
      <c r="A5698">
        <v>5696</v>
      </c>
      <c r="B5698" s="11">
        <v>0</v>
      </c>
      <c r="C5698" s="11">
        <v>0</v>
      </c>
      <c r="D5698" s="11">
        <v>0</v>
      </c>
      <c r="E5698" s="11">
        <v>0</v>
      </c>
      <c r="F5698" s="11">
        <v>670.98754529999997</v>
      </c>
      <c r="G5698" s="11">
        <v>0</v>
      </c>
      <c r="H5698" s="11">
        <v>0</v>
      </c>
      <c r="I5698" s="11">
        <f t="shared" si="102"/>
        <v>0</v>
      </c>
      <c r="R5698" s="11">
        <v>0</v>
      </c>
      <c r="S5698" s="11">
        <v>0</v>
      </c>
      <c r="T5698" s="11">
        <v>0</v>
      </c>
      <c r="U5698" s="11">
        <v>0</v>
      </c>
      <c r="V5698" s="11">
        <v>2.4405074685200016E-3</v>
      </c>
      <c r="W5698" s="11">
        <v>0</v>
      </c>
      <c r="X5698" s="11">
        <v>0</v>
      </c>
    </row>
    <row r="5699" spans="1:24" x14ac:dyDescent="0.25">
      <c r="A5699">
        <v>5697</v>
      </c>
      <c r="B5699" s="11">
        <v>0</v>
      </c>
      <c r="C5699" s="11">
        <v>0</v>
      </c>
      <c r="D5699" s="11">
        <v>0</v>
      </c>
      <c r="E5699" s="11">
        <v>0</v>
      </c>
      <c r="F5699" s="11">
        <v>212.6127486</v>
      </c>
      <c r="G5699" s="11">
        <v>0</v>
      </c>
      <c r="H5699" s="11">
        <v>0</v>
      </c>
      <c r="I5699" s="11">
        <f t="shared" ref="I5699:I5762" si="103">IF(G5699=70,80,G5699)</f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7.7331241763790382E-4</v>
      </c>
      <c r="W5699" s="11">
        <v>0</v>
      </c>
      <c r="X5699" s="11">
        <v>0</v>
      </c>
    </row>
    <row r="5700" spans="1:24" x14ac:dyDescent="0.25">
      <c r="A5700">
        <v>5698</v>
      </c>
      <c r="B5700" s="11">
        <v>0</v>
      </c>
      <c r="C5700" s="11">
        <v>0</v>
      </c>
      <c r="D5700" s="11">
        <v>0</v>
      </c>
      <c r="E5700" s="11">
        <v>0</v>
      </c>
      <c r="F5700" s="11">
        <v>556.67961600000001</v>
      </c>
      <c r="G5700" s="11">
        <v>0</v>
      </c>
      <c r="H5700" s="11">
        <v>0</v>
      </c>
      <c r="I5700" s="11">
        <f t="shared" si="103"/>
        <v>0</v>
      </c>
      <c r="R5700" s="11">
        <v>0</v>
      </c>
      <c r="S5700" s="11">
        <v>0</v>
      </c>
      <c r="T5700" s="11">
        <v>0</v>
      </c>
      <c r="U5700" s="11">
        <v>0</v>
      </c>
      <c r="V5700" s="11">
        <v>2.0247481043980066E-3</v>
      </c>
      <c r="W5700" s="11">
        <v>0</v>
      </c>
      <c r="X5700" s="11">
        <v>0</v>
      </c>
    </row>
    <row r="5701" spans="1:24" x14ac:dyDescent="0.25">
      <c r="A5701">
        <v>5699</v>
      </c>
      <c r="B5701" s="11">
        <v>0</v>
      </c>
      <c r="C5701" s="11">
        <v>0</v>
      </c>
      <c r="D5701" s="11">
        <v>0</v>
      </c>
      <c r="E5701" s="11">
        <v>0</v>
      </c>
      <c r="F5701" s="11">
        <v>440.08552800000001</v>
      </c>
      <c r="G5701" s="11">
        <v>0</v>
      </c>
      <c r="H5701" s="11">
        <v>0</v>
      </c>
      <c r="I5701" s="11">
        <f t="shared" si="103"/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1.6006735525789324E-3</v>
      </c>
      <c r="W5701" s="11">
        <v>0</v>
      </c>
      <c r="X5701" s="11">
        <v>0</v>
      </c>
    </row>
    <row r="5702" spans="1:24" x14ac:dyDescent="0.25">
      <c r="A5702">
        <v>5700</v>
      </c>
      <c r="B5702" s="11">
        <v>0</v>
      </c>
      <c r="C5702" s="11">
        <v>0</v>
      </c>
      <c r="D5702" s="11">
        <v>0</v>
      </c>
      <c r="E5702" s="11">
        <v>0</v>
      </c>
      <c r="F5702" s="11">
        <v>217.18506579999999</v>
      </c>
      <c r="G5702" s="11">
        <v>0</v>
      </c>
      <c r="H5702" s="11">
        <v>0</v>
      </c>
      <c r="I5702" s="11">
        <f t="shared" si="103"/>
        <v>0</v>
      </c>
      <c r="R5702" s="11">
        <v>0</v>
      </c>
      <c r="S5702" s="11">
        <v>0</v>
      </c>
      <c r="T5702" s="11">
        <v>0</v>
      </c>
      <c r="U5702" s="11">
        <v>0</v>
      </c>
      <c r="V5702" s="11">
        <v>7.8994279230462487E-4</v>
      </c>
      <c r="W5702" s="11">
        <v>0</v>
      </c>
      <c r="X5702" s="11">
        <v>0</v>
      </c>
    </row>
    <row r="5703" spans="1:24" x14ac:dyDescent="0.25">
      <c r="A5703">
        <v>5701</v>
      </c>
      <c r="B5703" s="11">
        <v>0</v>
      </c>
      <c r="C5703" s="11">
        <v>0</v>
      </c>
      <c r="D5703" s="11">
        <v>0</v>
      </c>
      <c r="E5703" s="11">
        <v>0</v>
      </c>
      <c r="F5703" s="11">
        <v>668.70138680000002</v>
      </c>
      <c r="G5703" s="11">
        <v>0</v>
      </c>
      <c r="H5703" s="11">
        <v>0</v>
      </c>
      <c r="I5703" s="11">
        <f t="shared" si="103"/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2.43219228155036E-3</v>
      </c>
      <c r="W5703" s="11">
        <v>0</v>
      </c>
      <c r="X5703" s="11">
        <v>0</v>
      </c>
    </row>
    <row r="5704" spans="1:24" x14ac:dyDescent="0.25">
      <c r="A5704">
        <v>5702</v>
      </c>
      <c r="B5704" s="11">
        <v>0</v>
      </c>
      <c r="C5704" s="11">
        <v>0</v>
      </c>
      <c r="D5704" s="11">
        <v>0</v>
      </c>
      <c r="E5704" s="11">
        <v>0</v>
      </c>
      <c r="F5704" s="11">
        <v>217.18506579999999</v>
      </c>
      <c r="G5704" s="11">
        <v>0</v>
      </c>
      <c r="H5704" s="11">
        <v>0</v>
      </c>
      <c r="I5704" s="11">
        <f t="shared" si="103"/>
        <v>0</v>
      </c>
      <c r="R5704" s="11">
        <v>0</v>
      </c>
      <c r="S5704" s="11">
        <v>0</v>
      </c>
      <c r="T5704" s="11">
        <v>0</v>
      </c>
      <c r="U5704" s="11">
        <v>0</v>
      </c>
      <c r="V5704" s="11">
        <v>7.8994279230462487E-4</v>
      </c>
      <c r="W5704" s="11">
        <v>0</v>
      </c>
      <c r="X5704" s="11">
        <v>0</v>
      </c>
    </row>
    <row r="5705" spans="1:24" x14ac:dyDescent="0.25">
      <c r="A5705">
        <v>5703</v>
      </c>
      <c r="B5705" s="11">
        <v>0</v>
      </c>
      <c r="C5705" s="11">
        <v>0</v>
      </c>
      <c r="D5705" s="11">
        <v>0</v>
      </c>
      <c r="E5705" s="11">
        <v>0</v>
      </c>
      <c r="F5705" s="11">
        <v>443.51476589999999</v>
      </c>
      <c r="G5705" s="11">
        <v>0</v>
      </c>
      <c r="H5705" s="11">
        <v>0</v>
      </c>
      <c r="I5705" s="11">
        <f t="shared" si="103"/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1.613146333578973E-3</v>
      </c>
      <c r="W5705" s="11">
        <v>0</v>
      </c>
      <c r="X5705" s="11">
        <v>0</v>
      </c>
    </row>
    <row r="5706" spans="1:24" x14ac:dyDescent="0.25">
      <c r="A5706">
        <v>5704</v>
      </c>
      <c r="B5706" s="11">
        <v>0</v>
      </c>
      <c r="C5706" s="11">
        <v>0</v>
      </c>
      <c r="D5706" s="11">
        <v>0</v>
      </c>
      <c r="E5706" s="11">
        <v>0</v>
      </c>
      <c r="F5706" s="11">
        <v>217.18506579999999</v>
      </c>
      <c r="G5706" s="11">
        <v>0</v>
      </c>
      <c r="H5706" s="11">
        <v>0</v>
      </c>
      <c r="I5706" s="11">
        <f t="shared" si="103"/>
        <v>0</v>
      </c>
      <c r="R5706" s="11">
        <v>0</v>
      </c>
      <c r="S5706" s="11">
        <v>0</v>
      </c>
      <c r="T5706" s="11">
        <v>0</v>
      </c>
      <c r="U5706" s="11">
        <v>0</v>
      </c>
      <c r="V5706" s="11">
        <v>7.8994279230462487E-4</v>
      </c>
      <c r="W5706" s="11">
        <v>0</v>
      </c>
      <c r="X5706" s="11">
        <v>0</v>
      </c>
    </row>
    <row r="5707" spans="1:24" x14ac:dyDescent="0.25">
      <c r="A5707">
        <v>5705</v>
      </c>
      <c r="B5707" s="11">
        <v>0</v>
      </c>
      <c r="C5707" s="11">
        <v>0</v>
      </c>
      <c r="D5707" s="11">
        <v>0</v>
      </c>
      <c r="E5707" s="11">
        <v>0</v>
      </c>
      <c r="F5707" s="11">
        <v>557.82269529999996</v>
      </c>
      <c r="G5707" s="11">
        <v>0</v>
      </c>
      <c r="H5707" s="11">
        <v>0</v>
      </c>
      <c r="I5707" s="11">
        <f t="shared" si="103"/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2.0289056980646865E-3</v>
      </c>
      <c r="W5707" s="11">
        <v>0</v>
      </c>
      <c r="X5707" s="11">
        <v>0</v>
      </c>
    </row>
    <row r="5708" spans="1:24" x14ac:dyDescent="0.25">
      <c r="A5708">
        <v>5706</v>
      </c>
      <c r="B5708" s="11">
        <v>0</v>
      </c>
      <c r="C5708" s="11">
        <v>0</v>
      </c>
      <c r="D5708" s="11">
        <v>0</v>
      </c>
      <c r="E5708" s="11">
        <v>0</v>
      </c>
      <c r="F5708" s="11">
        <v>554.39345739999999</v>
      </c>
      <c r="G5708" s="11">
        <v>0</v>
      </c>
      <c r="H5708" s="11">
        <v>0</v>
      </c>
      <c r="I5708" s="11">
        <f t="shared" si="103"/>
        <v>0</v>
      </c>
      <c r="R5708" s="11">
        <v>0</v>
      </c>
      <c r="S5708" s="11">
        <v>0</v>
      </c>
      <c r="T5708" s="11">
        <v>0</v>
      </c>
      <c r="U5708" s="11">
        <v>0</v>
      </c>
      <c r="V5708" s="11">
        <v>2.0164329170646459E-3</v>
      </c>
      <c r="W5708" s="11">
        <v>0</v>
      </c>
      <c r="X5708" s="11">
        <v>0</v>
      </c>
    </row>
    <row r="5709" spans="1:24" x14ac:dyDescent="0.25">
      <c r="A5709">
        <v>5707</v>
      </c>
      <c r="B5709" s="11">
        <v>0</v>
      </c>
      <c r="C5709" s="11">
        <v>0</v>
      </c>
      <c r="D5709" s="11">
        <v>0</v>
      </c>
      <c r="E5709" s="11">
        <v>0</v>
      </c>
      <c r="F5709" s="11">
        <v>328.0637572</v>
      </c>
      <c r="G5709" s="11">
        <v>0</v>
      </c>
      <c r="H5709" s="11">
        <v>0</v>
      </c>
      <c r="I5709" s="11">
        <f t="shared" si="103"/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1.193229375426579E-3</v>
      </c>
      <c r="W5709" s="11">
        <v>0</v>
      </c>
      <c r="X5709" s="11">
        <v>0</v>
      </c>
    </row>
    <row r="5710" spans="1:24" x14ac:dyDescent="0.25">
      <c r="A5710">
        <v>5708</v>
      </c>
      <c r="B5710" s="11">
        <v>0</v>
      </c>
      <c r="C5710" s="11">
        <v>0</v>
      </c>
      <c r="D5710" s="11">
        <v>0</v>
      </c>
      <c r="E5710" s="11">
        <v>0</v>
      </c>
      <c r="F5710" s="11">
        <v>670.98754529999997</v>
      </c>
      <c r="G5710" s="11">
        <v>0</v>
      </c>
      <c r="H5710" s="11">
        <v>0</v>
      </c>
      <c r="I5710" s="11">
        <f t="shared" si="103"/>
        <v>0</v>
      </c>
      <c r="R5710" s="11">
        <v>0</v>
      </c>
      <c r="S5710" s="11">
        <v>0</v>
      </c>
      <c r="T5710" s="11">
        <v>0</v>
      </c>
      <c r="U5710" s="11">
        <v>0</v>
      </c>
      <c r="V5710" s="11">
        <v>2.4405074685200016E-3</v>
      </c>
      <c r="W5710" s="11">
        <v>0</v>
      </c>
      <c r="X5710" s="11">
        <v>0</v>
      </c>
    </row>
    <row r="5711" spans="1:24" x14ac:dyDescent="0.25">
      <c r="A5711">
        <v>5709</v>
      </c>
      <c r="B5711" s="11">
        <v>0</v>
      </c>
      <c r="C5711" s="11">
        <v>0</v>
      </c>
      <c r="D5711" s="11">
        <v>0</v>
      </c>
      <c r="E5711" s="11">
        <v>0</v>
      </c>
      <c r="F5711" s="11">
        <v>328.0637572</v>
      </c>
      <c r="G5711" s="11">
        <v>0</v>
      </c>
      <c r="H5711" s="11">
        <v>0</v>
      </c>
      <c r="I5711" s="11">
        <f t="shared" si="103"/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1.193229375426579E-3</v>
      </c>
      <c r="W5711" s="11">
        <v>0</v>
      </c>
      <c r="X5711" s="11">
        <v>0</v>
      </c>
    </row>
    <row r="5712" spans="1:24" x14ac:dyDescent="0.25">
      <c r="A5712">
        <v>5710</v>
      </c>
      <c r="B5712" s="11">
        <v>0</v>
      </c>
      <c r="C5712" s="11">
        <v>0</v>
      </c>
      <c r="D5712" s="11">
        <v>0</v>
      </c>
      <c r="E5712" s="11">
        <v>0</v>
      </c>
      <c r="F5712" s="11">
        <v>445.80092450000001</v>
      </c>
      <c r="G5712" s="11">
        <v>0</v>
      </c>
      <c r="H5712" s="11">
        <v>0</v>
      </c>
      <c r="I5712" s="11">
        <f t="shared" si="103"/>
        <v>0</v>
      </c>
      <c r="R5712" s="11">
        <v>0</v>
      </c>
      <c r="S5712" s="11">
        <v>0</v>
      </c>
      <c r="T5712" s="11">
        <v>0</v>
      </c>
      <c r="U5712" s="11">
        <v>0</v>
      </c>
      <c r="V5712" s="11">
        <v>1.6214615209123337E-3</v>
      </c>
      <c r="W5712" s="11">
        <v>0</v>
      </c>
      <c r="X5712" s="11">
        <v>0</v>
      </c>
    </row>
    <row r="5713" spans="1:24" x14ac:dyDescent="0.25">
      <c r="A5713">
        <v>5711</v>
      </c>
      <c r="B5713" s="11">
        <v>0</v>
      </c>
      <c r="C5713" s="11">
        <v>0</v>
      </c>
      <c r="D5713" s="11">
        <v>0</v>
      </c>
      <c r="E5713" s="11">
        <v>0</v>
      </c>
      <c r="F5713" s="11">
        <v>786.43855399999995</v>
      </c>
      <c r="G5713" s="11">
        <v>0</v>
      </c>
      <c r="H5713" s="11">
        <v>0</v>
      </c>
      <c r="I5713" s="11">
        <f t="shared" si="103"/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2.8604244266723952E-3</v>
      </c>
      <c r="W5713" s="11">
        <v>0</v>
      </c>
      <c r="X5713" s="11">
        <v>0</v>
      </c>
    </row>
    <row r="5714" spans="1:24" x14ac:dyDescent="0.25">
      <c r="A5714">
        <v>5712</v>
      </c>
      <c r="B5714" s="11">
        <v>0</v>
      </c>
      <c r="C5714" s="11">
        <v>0</v>
      </c>
      <c r="D5714" s="11">
        <v>0</v>
      </c>
      <c r="E5714" s="11">
        <v>0</v>
      </c>
      <c r="F5714" s="11">
        <v>787.58163330000002</v>
      </c>
      <c r="G5714" s="11">
        <v>0</v>
      </c>
      <c r="H5714" s="11">
        <v>0</v>
      </c>
      <c r="I5714" s="11">
        <f t="shared" si="103"/>
        <v>0</v>
      </c>
      <c r="R5714" s="11">
        <v>0</v>
      </c>
      <c r="S5714" s="11">
        <v>0</v>
      </c>
      <c r="T5714" s="11">
        <v>0</v>
      </c>
      <c r="U5714" s="11">
        <v>0</v>
      </c>
      <c r="V5714" s="11">
        <v>2.864582020339076E-3</v>
      </c>
      <c r="W5714" s="11">
        <v>0</v>
      </c>
      <c r="X5714" s="11">
        <v>0</v>
      </c>
    </row>
    <row r="5715" spans="1:24" x14ac:dyDescent="0.25">
      <c r="A5715">
        <v>5713</v>
      </c>
      <c r="B5715" s="11">
        <v>0</v>
      </c>
      <c r="C5715" s="11">
        <v>0</v>
      </c>
      <c r="D5715" s="11">
        <v>0</v>
      </c>
      <c r="E5715" s="11">
        <v>0</v>
      </c>
      <c r="F5715" s="11">
        <v>786.43855399999995</v>
      </c>
      <c r="G5715" s="11">
        <v>0</v>
      </c>
      <c r="H5715" s="11">
        <v>0</v>
      </c>
      <c r="I5715" s="11">
        <f t="shared" si="103"/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2.8604244266723952E-3</v>
      </c>
      <c r="W5715" s="11">
        <v>0</v>
      </c>
      <c r="X5715" s="11">
        <v>0</v>
      </c>
    </row>
    <row r="5716" spans="1:24" x14ac:dyDescent="0.25">
      <c r="A5716">
        <v>5714</v>
      </c>
      <c r="B5716" s="11">
        <v>0</v>
      </c>
      <c r="C5716" s="11">
        <v>0</v>
      </c>
      <c r="D5716" s="11">
        <v>0</v>
      </c>
      <c r="E5716" s="11">
        <v>0</v>
      </c>
      <c r="F5716" s="11">
        <v>214.8989072</v>
      </c>
      <c r="G5716" s="11">
        <v>0</v>
      </c>
      <c r="H5716" s="11">
        <v>0</v>
      </c>
      <c r="I5716" s="11">
        <f t="shared" si="103"/>
        <v>0</v>
      </c>
      <c r="R5716" s="11">
        <v>0</v>
      </c>
      <c r="S5716" s="11">
        <v>0</v>
      </c>
      <c r="T5716" s="11">
        <v>0</v>
      </c>
      <c r="U5716" s="11">
        <v>0</v>
      </c>
      <c r="V5716" s="11">
        <v>7.8162760497126429E-4</v>
      </c>
      <c r="W5716" s="11">
        <v>0</v>
      </c>
      <c r="X5716" s="11">
        <v>0</v>
      </c>
    </row>
    <row r="5717" spans="1:24" x14ac:dyDescent="0.25">
      <c r="A5717">
        <v>5715</v>
      </c>
      <c r="B5717" s="11">
        <v>0</v>
      </c>
      <c r="C5717" s="11">
        <v>0</v>
      </c>
      <c r="D5717" s="11">
        <v>0</v>
      </c>
      <c r="E5717" s="11">
        <v>0</v>
      </c>
      <c r="F5717" s="11">
        <v>441.22860730000002</v>
      </c>
      <c r="G5717" s="11">
        <v>0</v>
      </c>
      <c r="H5717" s="11">
        <v>0</v>
      </c>
      <c r="I5717" s="11">
        <f t="shared" si="103"/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1.6048311462456125E-3</v>
      </c>
      <c r="W5717" s="11">
        <v>0</v>
      </c>
      <c r="X5717" s="11">
        <v>0</v>
      </c>
    </row>
    <row r="5718" spans="1:24" x14ac:dyDescent="0.25">
      <c r="A5718">
        <v>5716</v>
      </c>
      <c r="B5718" s="11">
        <v>0</v>
      </c>
      <c r="C5718" s="11">
        <v>0</v>
      </c>
      <c r="D5718" s="11">
        <v>0</v>
      </c>
      <c r="E5718" s="11">
        <v>0</v>
      </c>
      <c r="F5718" s="11">
        <v>212.6127486</v>
      </c>
      <c r="G5718" s="11">
        <v>0</v>
      </c>
      <c r="H5718" s="11">
        <v>0</v>
      </c>
      <c r="I5718" s="11">
        <f t="shared" si="103"/>
        <v>0</v>
      </c>
      <c r="R5718" s="11">
        <v>0</v>
      </c>
      <c r="S5718" s="11">
        <v>0</v>
      </c>
      <c r="T5718" s="11">
        <v>0</v>
      </c>
      <c r="U5718" s="11">
        <v>0</v>
      </c>
      <c r="V5718" s="11">
        <v>7.7331241763790382E-4</v>
      </c>
      <c r="W5718" s="11">
        <v>0</v>
      </c>
      <c r="X5718" s="11">
        <v>0</v>
      </c>
    </row>
    <row r="5719" spans="1:24" x14ac:dyDescent="0.25">
      <c r="A5719">
        <v>5717</v>
      </c>
      <c r="B5719" s="11">
        <v>0</v>
      </c>
      <c r="C5719" s="11">
        <v>0</v>
      </c>
      <c r="D5719" s="11">
        <v>0</v>
      </c>
      <c r="E5719" s="11">
        <v>0</v>
      </c>
      <c r="F5719" s="11">
        <v>216.04198640000001</v>
      </c>
      <c r="G5719" s="11">
        <v>0</v>
      </c>
      <c r="H5719" s="11">
        <v>0</v>
      </c>
      <c r="I5719" s="11">
        <f t="shared" si="103"/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7.8578519827422592E-4</v>
      </c>
      <c r="W5719" s="11">
        <v>0</v>
      </c>
      <c r="X5719" s="11">
        <v>0</v>
      </c>
    </row>
    <row r="5720" spans="1:24" x14ac:dyDescent="0.25">
      <c r="A5720">
        <v>5718</v>
      </c>
      <c r="B5720" s="11">
        <v>0</v>
      </c>
      <c r="C5720" s="11">
        <v>0</v>
      </c>
      <c r="D5720" s="11">
        <v>0</v>
      </c>
      <c r="E5720" s="11">
        <v>0</v>
      </c>
      <c r="F5720" s="11">
        <v>329.20683650000001</v>
      </c>
      <c r="G5720" s="11">
        <v>0</v>
      </c>
      <c r="H5720" s="11">
        <v>0</v>
      </c>
      <c r="I5720" s="11">
        <f t="shared" si="103"/>
        <v>0</v>
      </c>
      <c r="R5720" s="11">
        <v>0</v>
      </c>
      <c r="S5720" s="11">
        <v>0</v>
      </c>
      <c r="T5720" s="11">
        <v>0</v>
      </c>
      <c r="U5720" s="11">
        <v>0</v>
      </c>
      <c r="V5720" s="11">
        <v>1.1973869690932594E-3</v>
      </c>
      <c r="W5720" s="11">
        <v>0</v>
      </c>
      <c r="X5720" s="11">
        <v>0</v>
      </c>
    </row>
    <row r="5721" spans="1:24" x14ac:dyDescent="0.25">
      <c r="A5721">
        <v>5719</v>
      </c>
      <c r="B5721" s="11">
        <v>0</v>
      </c>
      <c r="C5721" s="11">
        <v>0</v>
      </c>
      <c r="D5721" s="11">
        <v>0</v>
      </c>
      <c r="E5721" s="11">
        <v>0</v>
      </c>
      <c r="F5721" s="11">
        <v>784.15239540000005</v>
      </c>
      <c r="G5721" s="11">
        <v>0</v>
      </c>
      <c r="H5721" s="11">
        <v>0</v>
      </c>
      <c r="I5721" s="11">
        <f t="shared" si="103"/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2.8521092393390354E-3</v>
      </c>
      <c r="W5721" s="11">
        <v>0</v>
      </c>
      <c r="X5721" s="11">
        <v>0</v>
      </c>
    </row>
    <row r="5722" spans="1:24" x14ac:dyDescent="0.25">
      <c r="A5722">
        <v>5720</v>
      </c>
      <c r="B5722" s="11">
        <v>0</v>
      </c>
      <c r="C5722" s="11">
        <v>0</v>
      </c>
      <c r="D5722" s="11">
        <v>0</v>
      </c>
      <c r="E5722" s="11">
        <v>0</v>
      </c>
      <c r="F5722" s="11">
        <v>556.67961600000001</v>
      </c>
      <c r="G5722" s="11">
        <v>0</v>
      </c>
      <c r="H5722" s="11">
        <v>0</v>
      </c>
      <c r="I5722" s="11">
        <f t="shared" si="103"/>
        <v>0</v>
      </c>
      <c r="R5722" s="11">
        <v>0</v>
      </c>
      <c r="S5722" s="11">
        <v>0</v>
      </c>
      <c r="T5722" s="11">
        <v>0</v>
      </c>
      <c r="U5722" s="11">
        <v>0</v>
      </c>
      <c r="V5722" s="11">
        <v>2.0247481043980066E-3</v>
      </c>
      <c r="W5722" s="11">
        <v>0</v>
      </c>
      <c r="X5722" s="11">
        <v>0</v>
      </c>
    </row>
    <row r="5723" spans="1:24" x14ac:dyDescent="0.25">
      <c r="A5723">
        <v>5721</v>
      </c>
      <c r="B5723" s="11">
        <v>0</v>
      </c>
      <c r="C5723" s="11">
        <v>0</v>
      </c>
      <c r="D5723" s="11">
        <v>0</v>
      </c>
      <c r="E5723" s="11">
        <v>0</v>
      </c>
      <c r="F5723" s="11">
        <v>217.18506579999999</v>
      </c>
      <c r="G5723" s="11">
        <v>0</v>
      </c>
      <c r="H5723" s="11">
        <v>0</v>
      </c>
      <c r="I5723" s="11">
        <f t="shared" si="103"/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7.8994279230462487E-4</v>
      </c>
      <c r="W5723" s="11">
        <v>0</v>
      </c>
      <c r="X5723" s="11">
        <v>0</v>
      </c>
    </row>
    <row r="5724" spans="1:24" x14ac:dyDescent="0.25">
      <c r="A5724">
        <v>5722</v>
      </c>
      <c r="B5724" s="11">
        <v>0</v>
      </c>
      <c r="C5724" s="11">
        <v>0</v>
      </c>
      <c r="D5724" s="11">
        <v>0</v>
      </c>
      <c r="E5724" s="11">
        <v>0</v>
      </c>
      <c r="F5724" s="11">
        <v>329.20683650000001</v>
      </c>
      <c r="G5724" s="11">
        <v>0</v>
      </c>
      <c r="H5724" s="11">
        <v>0</v>
      </c>
      <c r="I5724" s="11">
        <f t="shared" si="103"/>
        <v>0</v>
      </c>
      <c r="R5724" s="11">
        <v>0</v>
      </c>
      <c r="S5724" s="11">
        <v>0</v>
      </c>
      <c r="T5724" s="11">
        <v>0</v>
      </c>
      <c r="U5724" s="11">
        <v>0</v>
      </c>
      <c r="V5724" s="11">
        <v>1.1973869690932594E-3</v>
      </c>
      <c r="W5724" s="11">
        <v>0</v>
      </c>
      <c r="X5724" s="11">
        <v>0</v>
      </c>
    </row>
    <row r="5725" spans="1:24" x14ac:dyDescent="0.25">
      <c r="A5725">
        <v>5723</v>
      </c>
      <c r="B5725" s="11">
        <v>0</v>
      </c>
      <c r="C5725" s="11">
        <v>0</v>
      </c>
      <c r="D5725" s="11">
        <v>0</v>
      </c>
      <c r="E5725" s="11">
        <v>0</v>
      </c>
      <c r="F5725" s="11">
        <v>325.7775987</v>
      </c>
      <c r="G5725" s="11">
        <v>0</v>
      </c>
      <c r="H5725" s="11">
        <v>0</v>
      </c>
      <c r="I5725" s="11">
        <f t="shared" si="103"/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1.1849141884569374E-3</v>
      </c>
      <c r="W5725" s="11">
        <v>0</v>
      </c>
      <c r="X5725" s="11">
        <v>0</v>
      </c>
    </row>
    <row r="5726" spans="1:24" x14ac:dyDescent="0.25">
      <c r="A5726">
        <v>5724</v>
      </c>
      <c r="B5726" s="11">
        <v>0</v>
      </c>
      <c r="C5726" s="11">
        <v>0</v>
      </c>
      <c r="D5726" s="11">
        <v>0</v>
      </c>
      <c r="E5726" s="11">
        <v>0</v>
      </c>
      <c r="F5726" s="11">
        <v>787.58163330000002</v>
      </c>
      <c r="G5726" s="11">
        <v>0</v>
      </c>
      <c r="H5726" s="11">
        <v>0</v>
      </c>
      <c r="I5726" s="11">
        <f t="shared" si="103"/>
        <v>0</v>
      </c>
      <c r="R5726" s="11">
        <v>0</v>
      </c>
      <c r="S5726" s="11">
        <v>0</v>
      </c>
      <c r="T5726" s="11">
        <v>0</v>
      </c>
      <c r="U5726" s="11">
        <v>0</v>
      </c>
      <c r="V5726" s="11">
        <v>2.864582020339076E-3</v>
      </c>
      <c r="W5726" s="11">
        <v>0</v>
      </c>
      <c r="X5726" s="11">
        <v>0</v>
      </c>
    </row>
    <row r="5727" spans="1:24" x14ac:dyDescent="0.25">
      <c r="A5727">
        <v>5725</v>
      </c>
      <c r="B5727" s="11">
        <v>0</v>
      </c>
      <c r="C5727" s="11">
        <v>0</v>
      </c>
      <c r="D5727" s="11">
        <v>0</v>
      </c>
      <c r="E5727" s="11">
        <v>0</v>
      </c>
      <c r="F5727" s="11">
        <v>331.49299509999997</v>
      </c>
      <c r="G5727" s="11">
        <v>0</v>
      </c>
      <c r="H5727" s="11">
        <v>0</v>
      </c>
      <c r="I5727" s="11">
        <f t="shared" si="103"/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1.2057021564266198E-3</v>
      </c>
      <c r="W5727" s="11">
        <v>0</v>
      </c>
      <c r="X5727" s="11">
        <v>0</v>
      </c>
    </row>
    <row r="5728" spans="1:24" x14ac:dyDescent="0.25">
      <c r="A5728">
        <v>5726</v>
      </c>
      <c r="B5728" s="11">
        <v>0</v>
      </c>
      <c r="C5728" s="11">
        <v>0</v>
      </c>
      <c r="D5728" s="11">
        <v>0</v>
      </c>
      <c r="E5728" s="11">
        <v>0</v>
      </c>
      <c r="F5728" s="11">
        <v>326.92067800000001</v>
      </c>
      <c r="G5728" s="11">
        <v>0</v>
      </c>
      <c r="H5728" s="11">
        <v>0</v>
      </c>
      <c r="I5728" s="11">
        <f t="shared" si="103"/>
        <v>0</v>
      </c>
      <c r="R5728" s="11">
        <v>0</v>
      </c>
      <c r="S5728" s="11">
        <v>0</v>
      </c>
      <c r="T5728" s="11">
        <v>0</v>
      </c>
      <c r="U5728" s="11">
        <v>0</v>
      </c>
      <c r="V5728" s="11">
        <v>1.1890717821236175E-3</v>
      </c>
      <c r="W5728" s="11">
        <v>0</v>
      </c>
      <c r="X5728" s="11">
        <v>0</v>
      </c>
    </row>
    <row r="5729" spans="1:24" x14ac:dyDescent="0.25">
      <c r="A5729">
        <v>5727</v>
      </c>
      <c r="B5729" s="11">
        <v>0</v>
      </c>
      <c r="C5729" s="11">
        <v>0</v>
      </c>
      <c r="D5729" s="11">
        <v>0</v>
      </c>
      <c r="E5729" s="11">
        <v>0</v>
      </c>
      <c r="F5729" s="11">
        <v>443.51476589999999</v>
      </c>
      <c r="G5729" s="11">
        <v>0</v>
      </c>
      <c r="H5729" s="11">
        <v>0</v>
      </c>
      <c r="I5729" s="11">
        <f t="shared" si="103"/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1.613146333578973E-3</v>
      </c>
      <c r="W5729" s="11">
        <v>0</v>
      </c>
      <c r="X5729" s="11">
        <v>0</v>
      </c>
    </row>
    <row r="5730" spans="1:24" x14ac:dyDescent="0.25">
      <c r="A5730">
        <v>5728</v>
      </c>
      <c r="B5730" s="11">
        <v>0</v>
      </c>
      <c r="C5730" s="11">
        <v>0</v>
      </c>
      <c r="D5730" s="11">
        <v>0</v>
      </c>
      <c r="E5730" s="11">
        <v>0</v>
      </c>
      <c r="F5730" s="11">
        <v>213.75582790000001</v>
      </c>
      <c r="G5730" s="11">
        <v>0</v>
      </c>
      <c r="H5730" s="11">
        <v>0</v>
      </c>
      <c r="I5730" s="11">
        <f t="shared" si="103"/>
        <v>0</v>
      </c>
      <c r="R5730" s="11">
        <v>0</v>
      </c>
      <c r="S5730" s="11">
        <v>0</v>
      </c>
      <c r="T5730" s="11">
        <v>0</v>
      </c>
      <c r="U5730" s="11">
        <v>0</v>
      </c>
      <c r="V5730" s="11">
        <v>7.7747001130458416E-4</v>
      </c>
      <c r="W5730" s="11">
        <v>0</v>
      </c>
      <c r="X5730" s="11">
        <v>0</v>
      </c>
    </row>
    <row r="5731" spans="1:24" x14ac:dyDescent="0.25">
      <c r="A5731">
        <v>5729</v>
      </c>
      <c r="B5731" s="11">
        <v>0</v>
      </c>
      <c r="C5731" s="11">
        <v>0</v>
      </c>
      <c r="D5731" s="11">
        <v>0</v>
      </c>
      <c r="E5731" s="11">
        <v>0</v>
      </c>
      <c r="F5731" s="11">
        <v>786.43855399999995</v>
      </c>
      <c r="G5731" s="11">
        <v>0</v>
      </c>
      <c r="H5731" s="11">
        <v>0</v>
      </c>
      <c r="I5731" s="11">
        <f t="shared" si="103"/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2.8604244266723952E-3</v>
      </c>
      <c r="W5731" s="11">
        <v>0</v>
      </c>
      <c r="X5731" s="11">
        <v>0</v>
      </c>
    </row>
    <row r="5732" spans="1:24" x14ac:dyDescent="0.25">
      <c r="A5732">
        <v>5730</v>
      </c>
      <c r="B5732" s="11">
        <v>0</v>
      </c>
      <c r="C5732" s="11">
        <v>0</v>
      </c>
      <c r="D5732" s="11">
        <v>0</v>
      </c>
      <c r="E5732" s="11">
        <v>0</v>
      </c>
      <c r="F5732" s="11">
        <v>674.41678320000005</v>
      </c>
      <c r="G5732" s="11">
        <v>0</v>
      </c>
      <c r="H5732" s="11">
        <v>0</v>
      </c>
      <c r="I5732" s="11">
        <f t="shared" si="103"/>
        <v>0</v>
      </c>
      <c r="R5732" s="11">
        <v>0</v>
      </c>
      <c r="S5732" s="11">
        <v>0</v>
      </c>
      <c r="T5732" s="11">
        <v>0</v>
      </c>
      <c r="U5732" s="11">
        <v>0</v>
      </c>
      <c r="V5732" s="11">
        <v>2.4529802495200427E-3</v>
      </c>
      <c r="W5732" s="11">
        <v>0</v>
      </c>
      <c r="X5732" s="11">
        <v>0</v>
      </c>
    </row>
    <row r="5733" spans="1:24" x14ac:dyDescent="0.25">
      <c r="A5733">
        <v>5731</v>
      </c>
      <c r="B5733" s="11">
        <v>0</v>
      </c>
      <c r="C5733" s="11">
        <v>0</v>
      </c>
      <c r="D5733" s="11">
        <v>0</v>
      </c>
      <c r="E5733" s="11">
        <v>0</v>
      </c>
      <c r="F5733" s="11">
        <v>786.43855399999995</v>
      </c>
      <c r="G5733" s="11">
        <v>0</v>
      </c>
      <c r="H5733" s="11">
        <v>0</v>
      </c>
      <c r="I5733" s="11">
        <f t="shared" si="103"/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2.8604244266723952E-3</v>
      </c>
      <c r="W5733" s="11">
        <v>0</v>
      </c>
      <c r="X5733" s="11">
        <v>0</v>
      </c>
    </row>
    <row r="5734" spans="1:24" x14ac:dyDescent="0.25">
      <c r="A5734">
        <v>5732</v>
      </c>
      <c r="B5734" s="11">
        <v>0</v>
      </c>
      <c r="C5734" s="11">
        <v>0</v>
      </c>
      <c r="D5734" s="11">
        <v>0</v>
      </c>
      <c r="E5734" s="11">
        <v>0</v>
      </c>
      <c r="F5734" s="11">
        <v>786.43855399999995</v>
      </c>
      <c r="G5734" s="11">
        <v>0</v>
      </c>
      <c r="H5734" s="11">
        <v>0</v>
      </c>
      <c r="I5734" s="11">
        <f t="shared" si="103"/>
        <v>0</v>
      </c>
      <c r="R5734" s="11">
        <v>0</v>
      </c>
      <c r="S5734" s="11">
        <v>0</v>
      </c>
      <c r="T5734" s="11">
        <v>0</v>
      </c>
      <c r="U5734" s="11">
        <v>0</v>
      </c>
      <c r="V5734" s="11">
        <v>2.8604244266723952E-3</v>
      </c>
      <c r="W5734" s="11">
        <v>0</v>
      </c>
      <c r="X5734" s="11">
        <v>0</v>
      </c>
    </row>
    <row r="5735" spans="1:24" x14ac:dyDescent="0.25">
      <c r="A5735">
        <v>5733</v>
      </c>
      <c r="B5735" s="11">
        <v>0</v>
      </c>
      <c r="C5735" s="11">
        <v>0</v>
      </c>
      <c r="D5735" s="11">
        <v>0</v>
      </c>
      <c r="E5735" s="11">
        <v>0</v>
      </c>
      <c r="F5735" s="11">
        <v>785.2954747</v>
      </c>
      <c r="G5735" s="11">
        <v>0</v>
      </c>
      <c r="H5735" s="11">
        <v>0</v>
      </c>
      <c r="I5735" s="11">
        <f t="shared" si="103"/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2.8562668330057153E-3</v>
      </c>
      <c r="W5735" s="11">
        <v>0</v>
      </c>
      <c r="X5735" s="11">
        <v>0</v>
      </c>
    </row>
    <row r="5736" spans="1:24" x14ac:dyDescent="0.25">
      <c r="A5736">
        <v>5734</v>
      </c>
      <c r="B5736" s="11">
        <v>0</v>
      </c>
      <c r="C5736" s="11">
        <v>0</v>
      </c>
      <c r="D5736" s="11">
        <v>0</v>
      </c>
      <c r="E5736" s="11">
        <v>0</v>
      </c>
      <c r="F5736" s="11">
        <v>441.22860730000002</v>
      </c>
      <c r="G5736" s="11">
        <v>0</v>
      </c>
      <c r="H5736" s="11">
        <v>0</v>
      </c>
      <c r="I5736" s="11">
        <f t="shared" si="103"/>
        <v>0</v>
      </c>
      <c r="R5736" s="11">
        <v>0</v>
      </c>
      <c r="S5736" s="11">
        <v>0</v>
      </c>
      <c r="T5736" s="11">
        <v>0</v>
      </c>
      <c r="U5736" s="11">
        <v>0</v>
      </c>
      <c r="V5736" s="11">
        <v>1.6048311462456125E-3</v>
      </c>
      <c r="W5736" s="11">
        <v>0</v>
      </c>
      <c r="X5736" s="11">
        <v>0</v>
      </c>
    </row>
    <row r="5737" spans="1:24" x14ac:dyDescent="0.25">
      <c r="A5737">
        <v>5735</v>
      </c>
      <c r="B5737" s="11">
        <v>0</v>
      </c>
      <c r="C5737" s="11">
        <v>0</v>
      </c>
      <c r="D5737" s="11">
        <v>0</v>
      </c>
      <c r="E5737" s="11">
        <v>0</v>
      </c>
      <c r="F5737" s="11">
        <v>213.75582790000001</v>
      </c>
      <c r="G5737" s="11">
        <v>0</v>
      </c>
      <c r="H5737" s="11">
        <v>0</v>
      </c>
      <c r="I5737" s="11">
        <f t="shared" si="103"/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7.7747001130458416E-4</v>
      </c>
      <c r="W5737" s="11">
        <v>0</v>
      </c>
      <c r="X5737" s="11">
        <v>0</v>
      </c>
    </row>
    <row r="5738" spans="1:24" x14ac:dyDescent="0.25">
      <c r="A5738">
        <v>5736</v>
      </c>
      <c r="B5738" s="11">
        <v>0</v>
      </c>
      <c r="C5738" s="11">
        <v>0</v>
      </c>
      <c r="D5738" s="11">
        <v>0</v>
      </c>
      <c r="E5738" s="11">
        <v>0</v>
      </c>
      <c r="F5738" s="11">
        <v>672.1306247</v>
      </c>
      <c r="G5738" s="11">
        <v>0</v>
      </c>
      <c r="H5738" s="11">
        <v>0</v>
      </c>
      <c r="I5738" s="11">
        <f t="shared" si="103"/>
        <v>0</v>
      </c>
      <c r="R5738" s="11">
        <v>0</v>
      </c>
      <c r="S5738" s="11">
        <v>0</v>
      </c>
      <c r="T5738" s="11">
        <v>0</v>
      </c>
      <c r="U5738" s="11">
        <v>0</v>
      </c>
      <c r="V5738" s="11">
        <v>2.4446650625504006E-3</v>
      </c>
      <c r="W5738" s="11">
        <v>0</v>
      </c>
      <c r="X5738" s="11">
        <v>0</v>
      </c>
    </row>
    <row r="5739" spans="1:24" x14ac:dyDescent="0.25">
      <c r="A5739">
        <v>5737</v>
      </c>
      <c r="B5739" s="11">
        <v>0</v>
      </c>
      <c r="C5739" s="11">
        <v>0</v>
      </c>
      <c r="D5739" s="11">
        <v>0</v>
      </c>
      <c r="E5739" s="11">
        <v>0</v>
      </c>
      <c r="F5739" s="11">
        <v>329.20683650000001</v>
      </c>
      <c r="G5739" s="11">
        <v>0</v>
      </c>
      <c r="H5739" s="11">
        <v>0</v>
      </c>
      <c r="I5739" s="11">
        <f t="shared" si="103"/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1.1973869690932594E-3</v>
      </c>
      <c r="W5739" s="11">
        <v>0</v>
      </c>
      <c r="X5739" s="11">
        <v>0</v>
      </c>
    </row>
    <row r="5740" spans="1:24" x14ac:dyDescent="0.25">
      <c r="A5740">
        <v>5738</v>
      </c>
      <c r="B5740" s="11">
        <v>0</v>
      </c>
      <c r="C5740" s="11">
        <v>0</v>
      </c>
      <c r="D5740" s="11">
        <v>0</v>
      </c>
      <c r="E5740" s="11">
        <v>0</v>
      </c>
      <c r="F5740" s="11">
        <v>784.15239540000005</v>
      </c>
      <c r="G5740" s="11">
        <v>0</v>
      </c>
      <c r="H5740" s="11">
        <v>0</v>
      </c>
      <c r="I5740" s="11">
        <f t="shared" si="103"/>
        <v>0</v>
      </c>
      <c r="R5740" s="11">
        <v>0</v>
      </c>
      <c r="S5740" s="11">
        <v>0</v>
      </c>
      <c r="T5740" s="11">
        <v>0</v>
      </c>
      <c r="U5740" s="11">
        <v>0</v>
      </c>
      <c r="V5740" s="11">
        <v>2.8521092393390354E-3</v>
      </c>
      <c r="W5740" s="11">
        <v>0</v>
      </c>
      <c r="X5740" s="11">
        <v>0</v>
      </c>
    </row>
    <row r="5741" spans="1:24" x14ac:dyDescent="0.25">
      <c r="A5741">
        <v>5739</v>
      </c>
      <c r="B5741" s="11">
        <v>0</v>
      </c>
      <c r="C5741" s="11">
        <v>0</v>
      </c>
      <c r="D5741" s="11">
        <v>0</v>
      </c>
      <c r="E5741" s="11">
        <v>0</v>
      </c>
      <c r="F5741" s="11">
        <v>785.2954747</v>
      </c>
      <c r="G5741" s="11">
        <v>0</v>
      </c>
      <c r="H5741" s="11">
        <v>0</v>
      </c>
      <c r="I5741" s="11">
        <f t="shared" si="103"/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2.8562668330057153E-3</v>
      </c>
      <c r="W5741" s="11">
        <v>0</v>
      </c>
      <c r="X5741" s="11">
        <v>0</v>
      </c>
    </row>
    <row r="5742" spans="1:24" x14ac:dyDescent="0.25">
      <c r="A5742">
        <v>5740</v>
      </c>
      <c r="B5742" s="11">
        <v>0</v>
      </c>
      <c r="C5742" s="11">
        <v>0</v>
      </c>
      <c r="D5742" s="11">
        <v>0</v>
      </c>
      <c r="E5742" s="11">
        <v>0</v>
      </c>
      <c r="F5742" s="11">
        <v>326.92067800000001</v>
      </c>
      <c r="G5742" s="11">
        <v>0</v>
      </c>
      <c r="H5742" s="11">
        <v>0</v>
      </c>
      <c r="I5742" s="11">
        <f t="shared" si="103"/>
        <v>0</v>
      </c>
      <c r="R5742" s="11">
        <v>0</v>
      </c>
      <c r="S5742" s="11">
        <v>0</v>
      </c>
      <c r="T5742" s="11">
        <v>0</v>
      </c>
      <c r="U5742" s="11">
        <v>0</v>
      </c>
      <c r="V5742" s="11">
        <v>1.1890717821236175E-3</v>
      </c>
      <c r="W5742" s="11">
        <v>0</v>
      </c>
      <c r="X5742" s="11">
        <v>0</v>
      </c>
    </row>
    <row r="5743" spans="1:24" x14ac:dyDescent="0.25">
      <c r="A5743">
        <v>5741</v>
      </c>
      <c r="B5743" s="11">
        <v>0</v>
      </c>
      <c r="C5743" s="11">
        <v>0</v>
      </c>
      <c r="D5743" s="11">
        <v>0</v>
      </c>
      <c r="E5743" s="11">
        <v>0.18684541299999999</v>
      </c>
      <c r="F5743" s="11">
        <v>672.1306247</v>
      </c>
      <c r="G5743" s="11">
        <v>0.10360578099999999</v>
      </c>
      <c r="H5743" s="11">
        <v>0</v>
      </c>
      <c r="I5743" s="11">
        <f t="shared" si="103"/>
        <v>0.10360578099999999</v>
      </c>
      <c r="R5743" s="11">
        <v>0</v>
      </c>
      <c r="S5743" s="11">
        <v>0</v>
      </c>
      <c r="T5743" s="11">
        <v>0</v>
      </c>
      <c r="U5743" s="11">
        <v>9.6756862902807675E-3</v>
      </c>
      <c r="V5743" s="11">
        <v>2.4446650625504006E-3</v>
      </c>
      <c r="W5743" s="11">
        <v>6.6395457042069317E-3</v>
      </c>
      <c r="X5743" s="11">
        <v>0</v>
      </c>
    </row>
    <row r="5744" spans="1:24" x14ac:dyDescent="0.25">
      <c r="A5744">
        <v>5742</v>
      </c>
      <c r="B5744" s="11">
        <v>0</v>
      </c>
      <c r="C5744" s="11">
        <v>0</v>
      </c>
      <c r="D5744" s="11">
        <v>0</v>
      </c>
      <c r="E5744" s="11">
        <v>0</v>
      </c>
      <c r="F5744" s="11">
        <v>445.80092450000001</v>
      </c>
      <c r="G5744" s="11">
        <v>0</v>
      </c>
      <c r="H5744" s="11">
        <v>0</v>
      </c>
      <c r="I5744" s="11">
        <f t="shared" si="103"/>
        <v>0</v>
      </c>
      <c r="R5744" s="11">
        <v>0</v>
      </c>
      <c r="S5744" s="11">
        <v>0</v>
      </c>
      <c r="T5744" s="11">
        <v>0</v>
      </c>
      <c r="U5744" s="11">
        <v>0</v>
      </c>
      <c r="V5744" s="11">
        <v>1.6214615209123337E-3</v>
      </c>
      <c r="W5744" s="11">
        <v>0</v>
      </c>
      <c r="X5744" s="11">
        <v>0</v>
      </c>
    </row>
    <row r="5745" spans="1:24" x14ac:dyDescent="0.25">
      <c r="A5745">
        <v>5743</v>
      </c>
      <c r="B5745" s="11">
        <v>0</v>
      </c>
      <c r="C5745" s="11">
        <v>0</v>
      </c>
      <c r="D5745" s="11">
        <v>0</v>
      </c>
      <c r="E5745" s="11">
        <v>0</v>
      </c>
      <c r="F5745" s="11">
        <v>330.34991589999998</v>
      </c>
      <c r="G5745" s="11">
        <v>0</v>
      </c>
      <c r="H5745" s="11">
        <v>0</v>
      </c>
      <c r="I5745" s="11">
        <f t="shared" si="103"/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1.2015445631236583E-3</v>
      </c>
      <c r="W5745" s="11">
        <v>0</v>
      </c>
      <c r="X5745" s="11">
        <v>0</v>
      </c>
    </row>
    <row r="5746" spans="1:24" x14ac:dyDescent="0.25">
      <c r="A5746">
        <v>5744</v>
      </c>
      <c r="B5746" s="11">
        <v>0</v>
      </c>
      <c r="C5746" s="11">
        <v>0</v>
      </c>
      <c r="D5746" s="11">
        <v>0</v>
      </c>
      <c r="E5746" s="11">
        <v>0</v>
      </c>
      <c r="F5746" s="11">
        <v>326.92067800000001</v>
      </c>
      <c r="G5746" s="11">
        <v>0</v>
      </c>
      <c r="H5746" s="11">
        <v>0</v>
      </c>
      <c r="I5746" s="11">
        <f t="shared" si="103"/>
        <v>0</v>
      </c>
      <c r="R5746" s="11">
        <v>0</v>
      </c>
      <c r="S5746" s="11">
        <v>0</v>
      </c>
      <c r="T5746" s="11">
        <v>0</v>
      </c>
      <c r="U5746" s="11">
        <v>0</v>
      </c>
      <c r="V5746" s="11">
        <v>1.1890717821236175E-3</v>
      </c>
      <c r="W5746" s="11">
        <v>0</v>
      </c>
      <c r="X5746" s="11">
        <v>0</v>
      </c>
    </row>
    <row r="5747" spans="1:24" x14ac:dyDescent="0.25">
      <c r="A5747">
        <v>5745</v>
      </c>
      <c r="B5747" s="11">
        <v>0</v>
      </c>
      <c r="C5747" s="11">
        <v>0</v>
      </c>
      <c r="D5747" s="11">
        <v>0</v>
      </c>
      <c r="E5747" s="11">
        <v>0</v>
      </c>
      <c r="F5747" s="11">
        <v>441.22860730000002</v>
      </c>
      <c r="G5747" s="11">
        <v>0</v>
      </c>
      <c r="H5747" s="11">
        <v>0</v>
      </c>
      <c r="I5747" s="11">
        <f t="shared" si="103"/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1.6048311462456125E-3</v>
      </c>
      <c r="W5747" s="11">
        <v>0</v>
      </c>
      <c r="X5747" s="11">
        <v>0</v>
      </c>
    </row>
    <row r="5748" spans="1:24" x14ac:dyDescent="0.25">
      <c r="A5748">
        <v>5746</v>
      </c>
      <c r="B5748" s="11">
        <v>0</v>
      </c>
      <c r="C5748" s="11">
        <v>0</v>
      </c>
      <c r="D5748" s="11">
        <v>0</v>
      </c>
      <c r="E5748" s="11">
        <v>0</v>
      </c>
      <c r="F5748" s="11">
        <v>557.82269529999996</v>
      </c>
      <c r="G5748" s="11">
        <v>0</v>
      </c>
      <c r="H5748" s="11">
        <v>0</v>
      </c>
      <c r="I5748" s="11">
        <f t="shared" si="103"/>
        <v>0</v>
      </c>
      <c r="R5748" s="11">
        <v>0</v>
      </c>
      <c r="S5748" s="11">
        <v>0</v>
      </c>
      <c r="T5748" s="11">
        <v>0</v>
      </c>
      <c r="U5748" s="11">
        <v>0</v>
      </c>
      <c r="V5748" s="11">
        <v>2.0289056980646865E-3</v>
      </c>
      <c r="W5748" s="11">
        <v>0</v>
      </c>
      <c r="X5748" s="11">
        <v>0</v>
      </c>
    </row>
    <row r="5749" spans="1:24" x14ac:dyDescent="0.25">
      <c r="A5749">
        <v>5747</v>
      </c>
      <c r="B5749" s="11">
        <v>0</v>
      </c>
      <c r="C5749" s="11">
        <v>0</v>
      </c>
      <c r="D5749" s="11">
        <v>0</v>
      </c>
      <c r="E5749" s="11">
        <v>0</v>
      </c>
      <c r="F5749" s="11">
        <v>555.53653670000006</v>
      </c>
      <c r="G5749" s="11">
        <v>0</v>
      </c>
      <c r="H5749" s="11">
        <v>0</v>
      </c>
      <c r="I5749" s="11">
        <f t="shared" si="103"/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2.0205905107313266E-3</v>
      </c>
      <c r="W5749" s="11">
        <v>0</v>
      </c>
      <c r="X5749" s="11">
        <v>0</v>
      </c>
    </row>
    <row r="5750" spans="1:24" x14ac:dyDescent="0.25">
      <c r="A5750">
        <v>5748</v>
      </c>
      <c r="B5750" s="11">
        <v>0</v>
      </c>
      <c r="C5750" s="11">
        <v>0</v>
      </c>
      <c r="D5750" s="11">
        <v>0</v>
      </c>
      <c r="E5750" s="11">
        <v>0</v>
      </c>
      <c r="F5750" s="11">
        <v>440.08552800000001</v>
      </c>
      <c r="G5750" s="11">
        <v>0</v>
      </c>
      <c r="H5750" s="11">
        <v>0</v>
      </c>
      <c r="I5750" s="11">
        <f t="shared" si="103"/>
        <v>0</v>
      </c>
      <c r="R5750" s="11">
        <v>0</v>
      </c>
      <c r="S5750" s="11">
        <v>0</v>
      </c>
      <c r="T5750" s="11">
        <v>0</v>
      </c>
      <c r="U5750" s="11">
        <v>0</v>
      </c>
      <c r="V5750" s="11">
        <v>1.6006735525789324E-3</v>
      </c>
      <c r="W5750" s="11">
        <v>0</v>
      </c>
      <c r="X5750" s="11">
        <v>0</v>
      </c>
    </row>
    <row r="5751" spans="1:24" x14ac:dyDescent="0.25">
      <c r="A5751">
        <v>5749</v>
      </c>
      <c r="B5751" s="11">
        <v>0</v>
      </c>
      <c r="C5751" s="11">
        <v>0</v>
      </c>
      <c r="D5751" s="11">
        <v>0</v>
      </c>
      <c r="E5751" s="11">
        <v>0</v>
      </c>
      <c r="F5751" s="11">
        <v>325.7775987</v>
      </c>
      <c r="G5751" s="11">
        <v>0</v>
      </c>
      <c r="H5751" s="11">
        <v>0</v>
      </c>
      <c r="I5751" s="11">
        <f t="shared" si="103"/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1.1849141884569374E-3</v>
      </c>
      <c r="W5751" s="11">
        <v>0</v>
      </c>
      <c r="X5751" s="11">
        <v>0</v>
      </c>
    </row>
    <row r="5752" spans="1:24" x14ac:dyDescent="0.25">
      <c r="A5752">
        <v>5750</v>
      </c>
      <c r="B5752" s="11">
        <v>0</v>
      </c>
      <c r="C5752" s="11">
        <v>0</v>
      </c>
      <c r="D5752" s="11">
        <v>0</v>
      </c>
      <c r="E5752" s="11">
        <v>0</v>
      </c>
      <c r="F5752" s="11">
        <v>674.41678320000005</v>
      </c>
      <c r="G5752" s="11">
        <v>0</v>
      </c>
      <c r="H5752" s="11">
        <v>0</v>
      </c>
      <c r="I5752" s="11">
        <f t="shared" si="103"/>
        <v>0</v>
      </c>
      <c r="R5752" s="11">
        <v>0</v>
      </c>
      <c r="S5752" s="11">
        <v>0</v>
      </c>
      <c r="T5752" s="11">
        <v>0</v>
      </c>
      <c r="U5752" s="11">
        <v>0</v>
      </c>
      <c r="V5752" s="11">
        <v>2.4529802495200427E-3</v>
      </c>
      <c r="W5752" s="11">
        <v>0</v>
      </c>
      <c r="X5752" s="11">
        <v>0</v>
      </c>
    </row>
    <row r="5753" spans="1:24" x14ac:dyDescent="0.25">
      <c r="A5753">
        <v>5751</v>
      </c>
      <c r="B5753" s="11">
        <v>0</v>
      </c>
      <c r="C5753" s="11">
        <v>0</v>
      </c>
      <c r="D5753" s="11">
        <v>0</v>
      </c>
      <c r="E5753" s="11">
        <v>0</v>
      </c>
      <c r="F5753" s="11">
        <v>444.6578452</v>
      </c>
      <c r="G5753" s="11">
        <v>0</v>
      </c>
      <c r="H5753" s="11">
        <v>0</v>
      </c>
      <c r="I5753" s="11">
        <f t="shared" si="103"/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1.6173039272456534E-3</v>
      </c>
      <c r="W5753" s="11">
        <v>0</v>
      </c>
      <c r="X5753" s="11">
        <v>0</v>
      </c>
    </row>
    <row r="5754" spans="1:24" x14ac:dyDescent="0.25">
      <c r="A5754">
        <v>5752</v>
      </c>
      <c r="B5754" s="11">
        <v>0</v>
      </c>
      <c r="C5754" s="11">
        <v>0</v>
      </c>
      <c r="D5754" s="11">
        <v>0</v>
      </c>
      <c r="E5754" s="11">
        <v>0</v>
      </c>
      <c r="F5754" s="11">
        <v>440.08552800000001</v>
      </c>
      <c r="G5754" s="11">
        <v>0</v>
      </c>
      <c r="H5754" s="11">
        <v>0</v>
      </c>
      <c r="I5754" s="11">
        <f t="shared" si="103"/>
        <v>0</v>
      </c>
      <c r="R5754" s="11">
        <v>0</v>
      </c>
      <c r="S5754" s="11">
        <v>0</v>
      </c>
      <c r="T5754" s="11">
        <v>0</v>
      </c>
      <c r="U5754" s="11">
        <v>0</v>
      </c>
      <c r="V5754" s="11">
        <v>1.6006735525789324E-3</v>
      </c>
      <c r="W5754" s="11">
        <v>0</v>
      </c>
      <c r="X5754" s="11">
        <v>0</v>
      </c>
    </row>
    <row r="5755" spans="1:24" x14ac:dyDescent="0.25">
      <c r="A5755">
        <v>5753</v>
      </c>
      <c r="B5755" s="11">
        <v>0</v>
      </c>
      <c r="C5755" s="11">
        <v>0</v>
      </c>
      <c r="D5755" s="11">
        <v>0</v>
      </c>
      <c r="E5755" s="11">
        <v>0</v>
      </c>
      <c r="F5755" s="11">
        <v>669.84446600000001</v>
      </c>
      <c r="G5755" s="11">
        <v>0</v>
      </c>
      <c r="H5755" s="11">
        <v>0</v>
      </c>
      <c r="I5755" s="11">
        <f t="shared" si="103"/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2.4363498748533213E-3</v>
      </c>
      <c r="W5755" s="11">
        <v>0</v>
      </c>
      <c r="X5755" s="11">
        <v>0</v>
      </c>
    </row>
    <row r="5756" spans="1:24" x14ac:dyDescent="0.25">
      <c r="A5756">
        <v>5754</v>
      </c>
      <c r="B5756" s="11">
        <v>0</v>
      </c>
      <c r="C5756" s="11">
        <v>0</v>
      </c>
      <c r="D5756" s="11">
        <v>0</v>
      </c>
      <c r="E5756" s="11">
        <v>0</v>
      </c>
      <c r="F5756" s="11">
        <v>674.41678320000005</v>
      </c>
      <c r="G5756" s="11">
        <v>0</v>
      </c>
      <c r="H5756" s="11">
        <v>0</v>
      </c>
      <c r="I5756" s="11">
        <f t="shared" si="103"/>
        <v>0</v>
      </c>
      <c r="R5756" s="11">
        <v>0</v>
      </c>
      <c r="S5756" s="11">
        <v>0</v>
      </c>
      <c r="T5756" s="11">
        <v>0</v>
      </c>
      <c r="U5756" s="11">
        <v>0</v>
      </c>
      <c r="V5756" s="11">
        <v>2.4529802495200427E-3</v>
      </c>
      <c r="W5756" s="11">
        <v>0</v>
      </c>
      <c r="X5756" s="11">
        <v>0</v>
      </c>
    </row>
    <row r="5757" spans="1:24" x14ac:dyDescent="0.25">
      <c r="A5757">
        <v>5755</v>
      </c>
      <c r="B5757" s="11">
        <v>0</v>
      </c>
      <c r="C5757" s="11">
        <v>0</v>
      </c>
      <c r="D5757" s="11">
        <v>0</v>
      </c>
      <c r="E5757" s="11">
        <v>0</v>
      </c>
      <c r="F5757" s="11">
        <v>213.75582790000001</v>
      </c>
      <c r="G5757" s="11">
        <v>0</v>
      </c>
      <c r="H5757" s="11">
        <v>0</v>
      </c>
      <c r="I5757" s="11">
        <f t="shared" si="103"/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7.7747001130458416E-4</v>
      </c>
      <c r="W5757" s="11">
        <v>0</v>
      </c>
      <c r="X5757" s="11">
        <v>0</v>
      </c>
    </row>
    <row r="5758" spans="1:24" x14ac:dyDescent="0.25">
      <c r="A5758">
        <v>5756</v>
      </c>
      <c r="B5758" s="11">
        <v>0</v>
      </c>
      <c r="C5758" s="11">
        <v>0</v>
      </c>
      <c r="D5758" s="11">
        <v>0</v>
      </c>
      <c r="E5758" s="11">
        <v>0</v>
      </c>
      <c r="F5758" s="11">
        <v>672.1306247</v>
      </c>
      <c r="G5758" s="11">
        <v>0</v>
      </c>
      <c r="H5758" s="11">
        <v>0</v>
      </c>
      <c r="I5758" s="11">
        <f t="shared" si="103"/>
        <v>0</v>
      </c>
      <c r="R5758" s="11">
        <v>0</v>
      </c>
      <c r="S5758" s="11">
        <v>0</v>
      </c>
      <c r="T5758" s="11">
        <v>0</v>
      </c>
      <c r="U5758" s="11">
        <v>0</v>
      </c>
      <c r="V5758" s="11">
        <v>2.4446650625504006E-3</v>
      </c>
      <c r="W5758" s="11">
        <v>0</v>
      </c>
      <c r="X5758" s="11">
        <v>0</v>
      </c>
    </row>
    <row r="5759" spans="1:24" x14ac:dyDescent="0.25">
      <c r="A5759">
        <v>5757</v>
      </c>
      <c r="B5759" s="11">
        <v>0</v>
      </c>
      <c r="C5759" s="11">
        <v>0</v>
      </c>
      <c r="D5759" s="11">
        <v>0</v>
      </c>
      <c r="E5759" s="11">
        <v>0</v>
      </c>
      <c r="F5759" s="11">
        <v>214.8989072</v>
      </c>
      <c r="G5759" s="11">
        <v>0</v>
      </c>
      <c r="H5759" s="11">
        <v>0</v>
      </c>
      <c r="I5759" s="11">
        <f t="shared" si="103"/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7.8162760497126429E-4</v>
      </c>
      <c r="W5759" s="11">
        <v>0</v>
      </c>
      <c r="X5759" s="11">
        <v>0</v>
      </c>
    </row>
    <row r="5760" spans="1:24" x14ac:dyDescent="0.25">
      <c r="A5760">
        <v>5758</v>
      </c>
      <c r="B5760" s="11">
        <v>0</v>
      </c>
      <c r="C5760" s="11">
        <v>0</v>
      </c>
      <c r="D5760" s="11">
        <v>0</v>
      </c>
      <c r="E5760" s="11">
        <v>0</v>
      </c>
      <c r="F5760" s="11">
        <v>217.18506579999999</v>
      </c>
      <c r="G5760" s="11">
        <v>0</v>
      </c>
      <c r="H5760" s="11">
        <v>0</v>
      </c>
      <c r="I5760" s="11">
        <f t="shared" si="103"/>
        <v>0</v>
      </c>
      <c r="R5760" s="11">
        <v>0</v>
      </c>
      <c r="S5760" s="11">
        <v>0</v>
      </c>
      <c r="T5760" s="11">
        <v>0</v>
      </c>
      <c r="U5760" s="11">
        <v>0</v>
      </c>
      <c r="V5760" s="11">
        <v>7.8994279230462487E-4</v>
      </c>
      <c r="W5760" s="11">
        <v>0</v>
      </c>
      <c r="X5760" s="11">
        <v>0</v>
      </c>
    </row>
    <row r="5761" spans="1:24" x14ac:dyDescent="0.25">
      <c r="A5761">
        <v>5759</v>
      </c>
      <c r="B5761" s="11">
        <v>0</v>
      </c>
      <c r="C5761" s="11">
        <v>0</v>
      </c>
      <c r="D5761" s="11">
        <v>0</v>
      </c>
      <c r="E5761" s="11">
        <v>0</v>
      </c>
      <c r="F5761" s="11">
        <v>554.39345739999999</v>
      </c>
      <c r="G5761" s="11">
        <v>0</v>
      </c>
      <c r="H5761" s="11">
        <v>0</v>
      </c>
      <c r="I5761" s="11">
        <f t="shared" si="103"/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2.0164329170646459E-3</v>
      </c>
      <c r="W5761" s="11">
        <v>0</v>
      </c>
      <c r="X5761" s="11">
        <v>0</v>
      </c>
    </row>
    <row r="5762" spans="1:24" x14ac:dyDescent="0.25">
      <c r="A5762">
        <v>5760</v>
      </c>
      <c r="B5762" s="11">
        <v>0</v>
      </c>
      <c r="C5762" s="11">
        <v>0</v>
      </c>
      <c r="D5762" s="11">
        <v>0</v>
      </c>
      <c r="E5762" s="11">
        <v>0</v>
      </c>
      <c r="F5762" s="11">
        <v>214.8989072</v>
      </c>
      <c r="G5762" s="11">
        <v>0</v>
      </c>
      <c r="H5762" s="11">
        <v>0</v>
      </c>
      <c r="I5762" s="11">
        <f t="shared" si="103"/>
        <v>0</v>
      </c>
      <c r="R5762" s="11">
        <v>0</v>
      </c>
      <c r="S5762" s="11">
        <v>0</v>
      </c>
      <c r="T5762" s="11">
        <v>0</v>
      </c>
      <c r="U5762" s="11">
        <v>0</v>
      </c>
      <c r="V5762" s="11">
        <v>7.8162760497126429E-4</v>
      </c>
      <c r="W5762" s="11">
        <v>0</v>
      </c>
      <c r="X5762" s="11">
        <v>0</v>
      </c>
    </row>
    <row r="5763" spans="1:24" x14ac:dyDescent="0.25">
      <c r="A5763">
        <v>5761</v>
      </c>
      <c r="B5763" s="11">
        <v>0</v>
      </c>
      <c r="C5763" s="11">
        <v>0</v>
      </c>
      <c r="D5763" s="11">
        <v>0</v>
      </c>
      <c r="E5763" s="11">
        <v>0</v>
      </c>
      <c r="F5763" s="11">
        <v>669.84446600000001</v>
      </c>
      <c r="G5763" s="11">
        <v>0</v>
      </c>
      <c r="H5763" s="11">
        <v>0</v>
      </c>
      <c r="I5763" s="11">
        <f t="shared" ref="I5763:I5826" si="104">IF(G5763=70,80,G5763)</f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2.4363498748533213E-3</v>
      </c>
      <c r="W5763" s="11">
        <v>0</v>
      </c>
      <c r="X5763" s="11">
        <v>0</v>
      </c>
    </row>
    <row r="5764" spans="1:24" x14ac:dyDescent="0.25">
      <c r="A5764">
        <v>5762</v>
      </c>
      <c r="B5764" s="11">
        <v>0</v>
      </c>
      <c r="C5764" s="11">
        <v>0</v>
      </c>
      <c r="D5764" s="11">
        <v>0</v>
      </c>
      <c r="E5764" s="11">
        <v>0</v>
      </c>
      <c r="F5764" s="11">
        <v>216.04198640000001</v>
      </c>
      <c r="G5764" s="11">
        <v>0</v>
      </c>
      <c r="H5764" s="11">
        <v>0</v>
      </c>
      <c r="I5764" s="11">
        <f t="shared" si="104"/>
        <v>0</v>
      </c>
      <c r="R5764" s="11">
        <v>0</v>
      </c>
      <c r="S5764" s="11">
        <v>0</v>
      </c>
      <c r="T5764" s="11">
        <v>0</v>
      </c>
      <c r="U5764" s="11">
        <v>0</v>
      </c>
      <c r="V5764" s="11">
        <v>7.8578519827422592E-4</v>
      </c>
      <c r="W5764" s="11">
        <v>0</v>
      </c>
      <c r="X5764" s="11">
        <v>0</v>
      </c>
    </row>
    <row r="5765" spans="1:24" x14ac:dyDescent="0.25">
      <c r="A5765">
        <v>5763</v>
      </c>
      <c r="B5765" s="11">
        <v>0</v>
      </c>
      <c r="C5765" s="11">
        <v>0</v>
      </c>
      <c r="D5765" s="11">
        <v>0</v>
      </c>
      <c r="E5765" s="11">
        <v>0</v>
      </c>
      <c r="F5765" s="11">
        <v>214.8989072</v>
      </c>
      <c r="G5765" s="11">
        <v>0</v>
      </c>
      <c r="H5765" s="11">
        <v>0</v>
      </c>
      <c r="I5765" s="11">
        <f t="shared" si="104"/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7.8162760497126429E-4</v>
      </c>
      <c r="W5765" s="11">
        <v>0</v>
      </c>
      <c r="X5765" s="11">
        <v>0</v>
      </c>
    </row>
    <row r="5766" spans="1:24" x14ac:dyDescent="0.25">
      <c r="A5766">
        <v>5764</v>
      </c>
      <c r="B5766" s="11">
        <v>0</v>
      </c>
      <c r="C5766" s="11">
        <v>0</v>
      </c>
      <c r="D5766" s="11">
        <v>0</v>
      </c>
      <c r="E5766" s="11">
        <v>0</v>
      </c>
      <c r="F5766" s="11">
        <v>331.49299509999997</v>
      </c>
      <c r="G5766" s="11">
        <v>0</v>
      </c>
      <c r="H5766" s="11">
        <v>0</v>
      </c>
      <c r="I5766" s="11">
        <f t="shared" si="104"/>
        <v>0</v>
      </c>
      <c r="R5766" s="11">
        <v>0</v>
      </c>
      <c r="S5766" s="11">
        <v>0</v>
      </c>
      <c r="T5766" s="11">
        <v>0</v>
      </c>
      <c r="U5766" s="11">
        <v>0</v>
      </c>
      <c r="V5766" s="11">
        <v>1.2057021564266198E-3</v>
      </c>
      <c r="W5766" s="11">
        <v>0</v>
      </c>
      <c r="X5766" s="11">
        <v>0</v>
      </c>
    </row>
    <row r="5767" spans="1:24" x14ac:dyDescent="0.25">
      <c r="A5767">
        <v>5765</v>
      </c>
      <c r="B5767" s="11">
        <v>0</v>
      </c>
      <c r="C5767" s="11">
        <v>0</v>
      </c>
      <c r="D5767" s="11">
        <v>0</v>
      </c>
      <c r="E5767" s="11">
        <v>0.66129433299999996</v>
      </c>
      <c r="F5767" s="11">
        <v>325.7775987</v>
      </c>
      <c r="G5767" s="11">
        <v>0.366687708</v>
      </c>
      <c r="H5767" s="11">
        <v>0</v>
      </c>
      <c r="I5767" s="11">
        <f t="shared" si="104"/>
        <v>0.366687708</v>
      </c>
      <c r="R5767" s="11">
        <v>0</v>
      </c>
      <c r="S5767" s="11">
        <v>0</v>
      </c>
      <c r="T5767" s="11">
        <v>0</v>
      </c>
      <c r="U5767" s="11">
        <v>3.4244760997415892E-2</v>
      </c>
      <c r="V5767" s="11">
        <v>1.1849141884569374E-3</v>
      </c>
      <c r="W5767" s="11">
        <v>2.3499072860006583E-2</v>
      </c>
      <c r="X5767" s="11">
        <v>0</v>
      </c>
    </row>
    <row r="5768" spans="1:24" x14ac:dyDescent="0.25">
      <c r="A5768">
        <v>5766</v>
      </c>
      <c r="B5768" s="11">
        <v>0</v>
      </c>
      <c r="C5768" s="11">
        <v>0</v>
      </c>
      <c r="D5768" s="11">
        <v>0</v>
      </c>
      <c r="E5768" s="11">
        <v>9.0997146000000001E-2</v>
      </c>
      <c r="F5768" s="11">
        <v>213.75582790000001</v>
      </c>
      <c r="G5768" s="11">
        <v>5.0457917999999997E-2</v>
      </c>
      <c r="H5768" s="11">
        <v>0</v>
      </c>
      <c r="I5768" s="11">
        <f t="shared" si="104"/>
        <v>5.0457917999999997E-2</v>
      </c>
      <c r="R5768" s="11">
        <v>0</v>
      </c>
      <c r="S5768" s="11">
        <v>0</v>
      </c>
      <c r="T5768" s="11">
        <v>0</v>
      </c>
      <c r="U5768" s="11">
        <v>4.7122368372344119E-3</v>
      </c>
      <c r="V5768" s="11">
        <v>7.7747001130458416E-4</v>
      </c>
      <c r="W5768" s="11">
        <v>3.2335806889011881E-3</v>
      </c>
      <c r="X5768" s="11">
        <v>0</v>
      </c>
    </row>
    <row r="5769" spans="1:24" x14ac:dyDescent="0.25">
      <c r="A5769">
        <v>5767</v>
      </c>
      <c r="B5769" s="11">
        <v>0</v>
      </c>
      <c r="C5769" s="11">
        <v>0</v>
      </c>
      <c r="D5769" s="11">
        <v>0</v>
      </c>
      <c r="E5769" s="11">
        <v>0</v>
      </c>
      <c r="F5769" s="11">
        <v>443.51476589999999</v>
      </c>
      <c r="G5769" s="11">
        <v>0</v>
      </c>
      <c r="H5769" s="11">
        <v>0</v>
      </c>
      <c r="I5769" s="11">
        <f t="shared" si="104"/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1.613146333578973E-3</v>
      </c>
      <c r="W5769" s="11">
        <v>0</v>
      </c>
      <c r="X5769" s="11">
        <v>0</v>
      </c>
    </row>
    <row r="5770" spans="1:24" x14ac:dyDescent="0.25">
      <c r="A5770">
        <v>5768</v>
      </c>
      <c r="B5770" s="11">
        <v>0</v>
      </c>
      <c r="C5770" s="11">
        <v>0</v>
      </c>
      <c r="D5770" s="11">
        <v>0</v>
      </c>
      <c r="E5770" s="11">
        <v>0</v>
      </c>
      <c r="F5770" s="11">
        <v>669.84446600000001</v>
      </c>
      <c r="G5770" s="11">
        <v>0</v>
      </c>
      <c r="H5770" s="11">
        <v>0</v>
      </c>
      <c r="I5770" s="11">
        <f t="shared" si="104"/>
        <v>0</v>
      </c>
      <c r="R5770" s="11">
        <v>0</v>
      </c>
      <c r="S5770" s="11">
        <v>0</v>
      </c>
      <c r="T5770" s="11">
        <v>0</v>
      </c>
      <c r="U5770" s="11">
        <v>0</v>
      </c>
      <c r="V5770" s="11">
        <v>2.4363498748533213E-3</v>
      </c>
      <c r="W5770" s="11">
        <v>0</v>
      </c>
      <c r="X5770" s="11">
        <v>0</v>
      </c>
    </row>
    <row r="5771" spans="1:24" x14ac:dyDescent="0.25">
      <c r="A5771">
        <v>5769</v>
      </c>
      <c r="B5771" s="11">
        <v>0</v>
      </c>
      <c r="C5771" s="11">
        <v>0</v>
      </c>
      <c r="D5771" s="11">
        <v>0</v>
      </c>
      <c r="E5771" s="11">
        <v>0</v>
      </c>
      <c r="F5771" s="11">
        <v>786.43855399999995</v>
      </c>
      <c r="G5771" s="11">
        <v>0</v>
      </c>
      <c r="H5771" s="11">
        <v>0</v>
      </c>
      <c r="I5771" s="11">
        <f t="shared" si="104"/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2.8604244266723952E-3</v>
      </c>
      <c r="W5771" s="11">
        <v>0</v>
      </c>
      <c r="X5771" s="11">
        <v>0</v>
      </c>
    </row>
    <row r="5772" spans="1:24" x14ac:dyDescent="0.25">
      <c r="A5772">
        <v>5770</v>
      </c>
      <c r="B5772" s="11">
        <v>0</v>
      </c>
      <c r="C5772" s="11">
        <v>0</v>
      </c>
      <c r="D5772" s="11">
        <v>0</v>
      </c>
      <c r="E5772" s="11">
        <v>0</v>
      </c>
      <c r="F5772" s="11">
        <v>788.72471259999998</v>
      </c>
      <c r="G5772" s="11">
        <v>0</v>
      </c>
      <c r="H5772" s="11">
        <v>0</v>
      </c>
      <c r="I5772" s="11">
        <f t="shared" si="104"/>
        <v>0</v>
      </c>
      <c r="R5772" s="11">
        <v>0</v>
      </c>
      <c r="S5772" s="11">
        <v>0</v>
      </c>
      <c r="T5772" s="11">
        <v>0</v>
      </c>
      <c r="U5772" s="11">
        <v>0</v>
      </c>
      <c r="V5772" s="11">
        <v>2.8687396140057559E-3</v>
      </c>
      <c r="W5772" s="11">
        <v>0</v>
      </c>
      <c r="X5772" s="11">
        <v>0</v>
      </c>
    </row>
    <row r="5773" spans="1:24" x14ac:dyDescent="0.25">
      <c r="A5773">
        <v>5771</v>
      </c>
      <c r="B5773" s="11">
        <v>0</v>
      </c>
      <c r="C5773" s="11">
        <v>0</v>
      </c>
      <c r="D5773" s="11">
        <v>0</v>
      </c>
      <c r="E5773" s="11">
        <v>0</v>
      </c>
      <c r="F5773" s="11">
        <v>325.7775987</v>
      </c>
      <c r="G5773" s="11">
        <v>0</v>
      </c>
      <c r="H5773" s="11">
        <v>0</v>
      </c>
      <c r="I5773" s="11">
        <f t="shared" si="104"/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1.1849141884569374E-3</v>
      </c>
      <c r="W5773" s="11">
        <v>0</v>
      </c>
      <c r="X5773" s="11">
        <v>0</v>
      </c>
    </row>
    <row r="5774" spans="1:24" x14ac:dyDescent="0.25">
      <c r="A5774">
        <v>5772</v>
      </c>
      <c r="B5774" s="11">
        <v>0</v>
      </c>
      <c r="C5774" s="11">
        <v>0</v>
      </c>
      <c r="D5774" s="11">
        <v>0</v>
      </c>
      <c r="E5774" s="11">
        <v>0</v>
      </c>
      <c r="F5774" s="11">
        <v>669.84446600000001</v>
      </c>
      <c r="G5774" s="11">
        <v>0</v>
      </c>
      <c r="H5774" s="11">
        <v>0</v>
      </c>
      <c r="I5774" s="11">
        <f t="shared" si="104"/>
        <v>0</v>
      </c>
      <c r="R5774" s="11">
        <v>0</v>
      </c>
      <c r="S5774" s="11">
        <v>0</v>
      </c>
      <c r="T5774" s="11">
        <v>0</v>
      </c>
      <c r="U5774" s="11">
        <v>0</v>
      </c>
      <c r="V5774" s="11">
        <v>2.4363498748533213E-3</v>
      </c>
      <c r="W5774" s="11">
        <v>0</v>
      </c>
      <c r="X5774" s="11">
        <v>0</v>
      </c>
    </row>
    <row r="5775" spans="1:24" x14ac:dyDescent="0.25">
      <c r="A5775">
        <v>5773</v>
      </c>
      <c r="B5775" s="11">
        <v>0</v>
      </c>
      <c r="C5775" s="11">
        <v>0</v>
      </c>
      <c r="D5775" s="11">
        <v>0</v>
      </c>
      <c r="E5775" s="11">
        <v>0</v>
      </c>
      <c r="F5775" s="11">
        <v>670.98754529999997</v>
      </c>
      <c r="G5775" s="11">
        <v>0</v>
      </c>
      <c r="H5775" s="11">
        <v>0</v>
      </c>
      <c r="I5775" s="11">
        <f t="shared" si="104"/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2.4405074685200016E-3</v>
      </c>
      <c r="W5775" s="11">
        <v>0</v>
      </c>
      <c r="X5775" s="11">
        <v>0</v>
      </c>
    </row>
    <row r="5776" spans="1:24" x14ac:dyDescent="0.25">
      <c r="A5776">
        <v>5774</v>
      </c>
      <c r="B5776" s="11">
        <v>0</v>
      </c>
      <c r="C5776" s="11">
        <v>0</v>
      </c>
      <c r="D5776" s="11">
        <v>0</v>
      </c>
      <c r="E5776" s="11">
        <v>0</v>
      </c>
      <c r="F5776" s="11">
        <v>673.27370389999999</v>
      </c>
      <c r="G5776" s="11">
        <v>0</v>
      </c>
      <c r="H5776" s="11">
        <v>0</v>
      </c>
      <c r="I5776" s="11">
        <f t="shared" si="104"/>
        <v>0</v>
      </c>
      <c r="R5776" s="11">
        <v>0</v>
      </c>
      <c r="S5776" s="11">
        <v>0</v>
      </c>
      <c r="T5776" s="11">
        <v>0</v>
      </c>
      <c r="U5776" s="11">
        <v>0</v>
      </c>
      <c r="V5776" s="11">
        <v>2.4488226558533619E-3</v>
      </c>
      <c r="W5776" s="11">
        <v>0</v>
      </c>
      <c r="X5776" s="11">
        <v>0</v>
      </c>
    </row>
    <row r="5777" spans="1:24" x14ac:dyDescent="0.25">
      <c r="A5777">
        <v>5775</v>
      </c>
      <c r="B5777" s="11">
        <v>0</v>
      </c>
      <c r="C5777" s="11">
        <v>0</v>
      </c>
      <c r="D5777" s="11">
        <v>0</v>
      </c>
      <c r="E5777" s="11">
        <v>0</v>
      </c>
      <c r="F5777" s="11">
        <v>558.96577449999995</v>
      </c>
      <c r="G5777" s="11">
        <v>0</v>
      </c>
      <c r="H5777" s="11">
        <v>0</v>
      </c>
      <c r="I5777" s="11">
        <f t="shared" si="104"/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2.0330632913676482E-3</v>
      </c>
      <c r="W5777" s="11">
        <v>0</v>
      </c>
      <c r="X5777" s="11">
        <v>0</v>
      </c>
    </row>
    <row r="5778" spans="1:24" x14ac:dyDescent="0.25">
      <c r="A5778">
        <v>5776</v>
      </c>
      <c r="B5778" s="11">
        <v>0</v>
      </c>
      <c r="C5778" s="11">
        <v>0</v>
      </c>
      <c r="D5778" s="11">
        <v>0</v>
      </c>
      <c r="E5778" s="11">
        <v>0</v>
      </c>
      <c r="F5778" s="11">
        <v>444.6578452</v>
      </c>
      <c r="G5778" s="11">
        <v>0</v>
      </c>
      <c r="H5778" s="11">
        <v>0</v>
      </c>
      <c r="I5778" s="11">
        <f t="shared" si="104"/>
        <v>0</v>
      </c>
      <c r="R5778" s="11">
        <v>0</v>
      </c>
      <c r="S5778" s="11">
        <v>0</v>
      </c>
      <c r="T5778" s="11">
        <v>0</v>
      </c>
      <c r="U5778" s="11">
        <v>0</v>
      </c>
      <c r="V5778" s="11">
        <v>1.6173039272456534E-3</v>
      </c>
      <c r="W5778" s="11">
        <v>0</v>
      </c>
      <c r="X5778" s="11">
        <v>0</v>
      </c>
    </row>
    <row r="5779" spans="1:24" x14ac:dyDescent="0.25">
      <c r="A5779">
        <v>5777</v>
      </c>
      <c r="B5779" s="11">
        <v>0</v>
      </c>
      <c r="C5779" s="11">
        <v>0</v>
      </c>
      <c r="D5779" s="11">
        <v>0</v>
      </c>
      <c r="E5779" s="11">
        <v>0</v>
      </c>
      <c r="F5779" s="11">
        <v>445.80092450000001</v>
      </c>
      <c r="G5779" s="11">
        <v>0</v>
      </c>
      <c r="H5779" s="11">
        <v>0</v>
      </c>
      <c r="I5779" s="11">
        <f t="shared" si="104"/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1.6214615209123337E-3</v>
      </c>
      <c r="W5779" s="11">
        <v>0</v>
      </c>
      <c r="X5779" s="11">
        <v>0</v>
      </c>
    </row>
    <row r="5780" spans="1:24" x14ac:dyDescent="0.25">
      <c r="A5780">
        <v>5778</v>
      </c>
      <c r="B5780" s="11">
        <v>0</v>
      </c>
      <c r="C5780" s="11">
        <v>0</v>
      </c>
      <c r="D5780" s="11">
        <v>0</v>
      </c>
      <c r="E5780" s="11">
        <v>0</v>
      </c>
      <c r="F5780" s="11">
        <v>441.22860730000002</v>
      </c>
      <c r="G5780" s="11">
        <v>0</v>
      </c>
      <c r="H5780" s="11">
        <v>0</v>
      </c>
      <c r="I5780" s="11">
        <f t="shared" si="104"/>
        <v>0</v>
      </c>
      <c r="R5780" s="11">
        <v>0</v>
      </c>
      <c r="S5780" s="11">
        <v>0</v>
      </c>
      <c r="T5780" s="11">
        <v>0</v>
      </c>
      <c r="U5780" s="11">
        <v>0</v>
      </c>
      <c r="V5780" s="11">
        <v>1.6048311462456125E-3</v>
      </c>
      <c r="W5780" s="11">
        <v>0</v>
      </c>
      <c r="X5780" s="11">
        <v>0</v>
      </c>
    </row>
    <row r="5781" spans="1:24" x14ac:dyDescent="0.25">
      <c r="A5781">
        <v>5779</v>
      </c>
      <c r="B5781" s="11">
        <v>0</v>
      </c>
      <c r="C5781" s="11">
        <v>0</v>
      </c>
      <c r="D5781" s="11">
        <v>0</v>
      </c>
      <c r="E5781" s="11">
        <v>0</v>
      </c>
      <c r="F5781" s="11">
        <v>213.75582790000001</v>
      </c>
      <c r="G5781" s="11">
        <v>0</v>
      </c>
      <c r="H5781" s="11">
        <v>0</v>
      </c>
      <c r="I5781" s="11">
        <f t="shared" si="104"/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7.7747001130458416E-4</v>
      </c>
      <c r="W5781" s="11">
        <v>0</v>
      </c>
      <c r="X5781" s="11">
        <v>0</v>
      </c>
    </row>
    <row r="5782" spans="1:24" x14ac:dyDescent="0.25">
      <c r="A5782">
        <v>5780</v>
      </c>
      <c r="B5782" s="11">
        <v>0</v>
      </c>
      <c r="C5782" s="11">
        <v>0</v>
      </c>
      <c r="D5782" s="11">
        <v>0</v>
      </c>
      <c r="E5782" s="11">
        <v>0</v>
      </c>
      <c r="F5782" s="11">
        <v>787.58163330000002</v>
      </c>
      <c r="G5782" s="11">
        <v>0</v>
      </c>
      <c r="H5782" s="11">
        <v>0</v>
      </c>
      <c r="I5782" s="11">
        <f t="shared" si="104"/>
        <v>0</v>
      </c>
      <c r="R5782" s="11">
        <v>0</v>
      </c>
      <c r="S5782" s="11">
        <v>0</v>
      </c>
      <c r="T5782" s="11">
        <v>0</v>
      </c>
      <c r="U5782" s="11">
        <v>0</v>
      </c>
      <c r="V5782" s="11">
        <v>2.864582020339076E-3</v>
      </c>
      <c r="W5782" s="11">
        <v>0</v>
      </c>
      <c r="X5782" s="11">
        <v>0</v>
      </c>
    </row>
    <row r="5783" spans="1:24" x14ac:dyDescent="0.25">
      <c r="A5783">
        <v>5781</v>
      </c>
      <c r="B5783" s="11">
        <v>0</v>
      </c>
      <c r="C5783" s="11">
        <v>0</v>
      </c>
      <c r="D5783" s="11">
        <v>0</v>
      </c>
      <c r="E5783" s="11">
        <v>0</v>
      </c>
      <c r="F5783" s="11">
        <v>445.80092450000001</v>
      </c>
      <c r="G5783" s="11">
        <v>0</v>
      </c>
      <c r="H5783" s="11">
        <v>0</v>
      </c>
      <c r="I5783" s="11">
        <f t="shared" si="104"/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1.6214615209123337E-3</v>
      </c>
      <c r="W5783" s="11">
        <v>0</v>
      </c>
      <c r="X5783" s="11">
        <v>0</v>
      </c>
    </row>
    <row r="5784" spans="1:24" x14ac:dyDescent="0.25">
      <c r="A5784">
        <v>5782</v>
      </c>
      <c r="B5784" s="11">
        <v>0</v>
      </c>
      <c r="C5784" s="11">
        <v>0</v>
      </c>
      <c r="D5784" s="11">
        <v>0</v>
      </c>
      <c r="E5784" s="11">
        <v>0</v>
      </c>
      <c r="F5784" s="11">
        <v>786.43855399999995</v>
      </c>
      <c r="G5784" s="11">
        <v>0</v>
      </c>
      <c r="H5784" s="11">
        <v>0</v>
      </c>
      <c r="I5784" s="11">
        <f t="shared" si="104"/>
        <v>0</v>
      </c>
      <c r="R5784" s="11">
        <v>0</v>
      </c>
      <c r="S5784" s="11">
        <v>0</v>
      </c>
      <c r="T5784" s="11">
        <v>0</v>
      </c>
      <c r="U5784" s="11">
        <v>0</v>
      </c>
      <c r="V5784" s="11">
        <v>2.8604244266723952E-3</v>
      </c>
      <c r="W5784" s="11">
        <v>0</v>
      </c>
      <c r="X5784" s="11">
        <v>0</v>
      </c>
    </row>
    <row r="5785" spans="1:24" x14ac:dyDescent="0.25">
      <c r="A5785">
        <v>5783</v>
      </c>
      <c r="B5785" s="11">
        <v>0</v>
      </c>
      <c r="C5785" s="11">
        <v>0</v>
      </c>
      <c r="D5785" s="11">
        <v>0</v>
      </c>
      <c r="E5785" s="11">
        <v>0</v>
      </c>
      <c r="F5785" s="11">
        <v>331.49299509999997</v>
      </c>
      <c r="G5785" s="11">
        <v>0</v>
      </c>
      <c r="H5785" s="11">
        <v>0</v>
      </c>
      <c r="I5785" s="11">
        <f t="shared" si="104"/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1.2057021564266198E-3</v>
      </c>
      <c r="W5785" s="11">
        <v>0</v>
      </c>
      <c r="X5785" s="11">
        <v>0</v>
      </c>
    </row>
    <row r="5786" spans="1:24" x14ac:dyDescent="0.25">
      <c r="A5786">
        <v>5784</v>
      </c>
      <c r="B5786" s="11">
        <v>0</v>
      </c>
      <c r="C5786" s="11">
        <v>0</v>
      </c>
      <c r="D5786" s="11">
        <v>0</v>
      </c>
      <c r="E5786" s="11">
        <v>0</v>
      </c>
      <c r="F5786" s="11">
        <v>560.10885389999999</v>
      </c>
      <c r="G5786" s="11">
        <v>0</v>
      </c>
      <c r="H5786" s="11">
        <v>0</v>
      </c>
      <c r="I5786" s="11">
        <f t="shared" si="104"/>
        <v>0</v>
      </c>
      <c r="R5786" s="11">
        <v>0</v>
      </c>
      <c r="S5786" s="11">
        <v>0</v>
      </c>
      <c r="T5786" s="11">
        <v>0</v>
      </c>
      <c r="U5786" s="11">
        <v>0</v>
      </c>
      <c r="V5786" s="11">
        <v>2.0372208853980472E-3</v>
      </c>
      <c r="W5786" s="11">
        <v>0</v>
      </c>
      <c r="X5786" s="11">
        <v>0</v>
      </c>
    </row>
    <row r="5787" spans="1:24" x14ac:dyDescent="0.25">
      <c r="A5787">
        <v>5785</v>
      </c>
      <c r="B5787" s="11">
        <v>0</v>
      </c>
      <c r="C5787" s="11">
        <v>0</v>
      </c>
      <c r="D5787" s="11">
        <v>0</v>
      </c>
      <c r="E5787" s="11">
        <v>0</v>
      </c>
      <c r="F5787" s="11">
        <v>328.0637572</v>
      </c>
      <c r="G5787" s="11">
        <v>0</v>
      </c>
      <c r="H5787" s="11">
        <v>0</v>
      </c>
      <c r="I5787" s="11">
        <f t="shared" si="104"/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1.193229375426579E-3</v>
      </c>
      <c r="W5787" s="11">
        <v>0</v>
      </c>
      <c r="X5787" s="11">
        <v>0</v>
      </c>
    </row>
    <row r="5788" spans="1:24" x14ac:dyDescent="0.25">
      <c r="A5788">
        <v>5786</v>
      </c>
      <c r="B5788" s="11">
        <v>0</v>
      </c>
      <c r="C5788" s="11">
        <v>0</v>
      </c>
      <c r="D5788" s="11">
        <v>0</v>
      </c>
      <c r="E5788" s="11">
        <v>0</v>
      </c>
      <c r="F5788" s="11">
        <v>213.75582790000001</v>
      </c>
      <c r="G5788" s="11">
        <v>0</v>
      </c>
      <c r="H5788" s="11">
        <v>0</v>
      </c>
      <c r="I5788" s="11">
        <f t="shared" si="104"/>
        <v>0</v>
      </c>
      <c r="R5788" s="11">
        <v>0</v>
      </c>
      <c r="S5788" s="11">
        <v>0</v>
      </c>
      <c r="T5788" s="11">
        <v>0</v>
      </c>
      <c r="U5788" s="11">
        <v>0</v>
      </c>
      <c r="V5788" s="11">
        <v>7.7747001130458416E-4</v>
      </c>
      <c r="W5788" s="11">
        <v>0</v>
      </c>
      <c r="X5788" s="11">
        <v>0</v>
      </c>
    </row>
    <row r="5789" spans="1:24" x14ac:dyDescent="0.25">
      <c r="A5789">
        <v>5787</v>
      </c>
      <c r="B5789" s="11">
        <v>0</v>
      </c>
      <c r="C5789" s="11">
        <v>0</v>
      </c>
      <c r="D5789" s="11">
        <v>0</v>
      </c>
      <c r="E5789" s="11">
        <v>0</v>
      </c>
      <c r="F5789" s="11">
        <v>672.1306247</v>
      </c>
      <c r="G5789" s="11">
        <v>0</v>
      </c>
      <c r="H5789" s="11">
        <v>0</v>
      </c>
      <c r="I5789" s="11">
        <f t="shared" si="104"/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2.4446650625504006E-3</v>
      </c>
      <c r="W5789" s="11">
        <v>0</v>
      </c>
      <c r="X5789" s="11">
        <v>0</v>
      </c>
    </row>
    <row r="5790" spans="1:24" x14ac:dyDescent="0.25">
      <c r="A5790">
        <v>5788</v>
      </c>
      <c r="B5790" s="11">
        <v>0</v>
      </c>
      <c r="C5790" s="11">
        <v>0</v>
      </c>
      <c r="D5790" s="11">
        <v>0</v>
      </c>
      <c r="E5790" s="11">
        <v>0</v>
      </c>
      <c r="F5790" s="11">
        <v>555.53653670000006</v>
      </c>
      <c r="G5790" s="11">
        <v>0</v>
      </c>
      <c r="H5790" s="11">
        <v>0</v>
      </c>
      <c r="I5790" s="11">
        <f t="shared" si="104"/>
        <v>0</v>
      </c>
      <c r="R5790" s="11">
        <v>0</v>
      </c>
      <c r="S5790" s="11">
        <v>0</v>
      </c>
      <c r="T5790" s="11">
        <v>0</v>
      </c>
      <c r="U5790" s="11">
        <v>0</v>
      </c>
      <c r="V5790" s="11">
        <v>2.0205905107313266E-3</v>
      </c>
      <c r="W5790" s="11">
        <v>0</v>
      </c>
      <c r="X5790" s="11">
        <v>0</v>
      </c>
    </row>
    <row r="5791" spans="1:24" x14ac:dyDescent="0.25">
      <c r="A5791">
        <v>5789</v>
      </c>
      <c r="B5791" s="11">
        <v>0</v>
      </c>
      <c r="C5791" s="11">
        <v>0</v>
      </c>
      <c r="D5791" s="11">
        <v>0</v>
      </c>
      <c r="E5791" s="11">
        <v>0.48637124599999998</v>
      </c>
      <c r="F5791" s="11">
        <v>674.41678320000005</v>
      </c>
      <c r="G5791" s="11">
        <v>0.26969285599999998</v>
      </c>
      <c r="H5791" s="11">
        <v>0</v>
      </c>
      <c r="I5791" s="11">
        <f t="shared" si="104"/>
        <v>0.26969285599999998</v>
      </c>
      <c r="R5791" s="11">
        <v>0</v>
      </c>
      <c r="S5791" s="11">
        <v>0</v>
      </c>
      <c r="T5791" s="11">
        <v>0</v>
      </c>
      <c r="U5791" s="11">
        <v>2.5186465759847017E-2</v>
      </c>
      <c r="V5791" s="11">
        <v>2.4529802495200427E-3</v>
      </c>
      <c r="W5791" s="11">
        <v>1.7283186577302077E-2</v>
      </c>
      <c r="X5791" s="11">
        <v>0</v>
      </c>
    </row>
    <row r="5792" spans="1:24" x14ac:dyDescent="0.25">
      <c r="A5792">
        <v>5790</v>
      </c>
      <c r="B5792" s="11">
        <v>0</v>
      </c>
      <c r="C5792" s="11">
        <v>0</v>
      </c>
      <c r="D5792" s="11">
        <v>0</v>
      </c>
      <c r="E5792" s="11">
        <v>0</v>
      </c>
      <c r="F5792" s="11">
        <v>786.43855399999995</v>
      </c>
      <c r="G5792" s="11">
        <v>0</v>
      </c>
      <c r="H5792" s="11">
        <v>0</v>
      </c>
      <c r="I5792" s="11">
        <f t="shared" si="104"/>
        <v>0</v>
      </c>
      <c r="R5792" s="11">
        <v>0</v>
      </c>
      <c r="S5792" s="11">
        <v>0</v>
      </c>
      <c r="T5792" s="11">
        <v>0</v>
      </c>
      <c r="U5792" s="11">
        <v>0</v>
      </c>
      <c r="V5792" s="11">
        <v>2.8604244266723952E-3</v>
      </c>
      <c r="W5792" s="11">
        <v>0</v>
      </c>
      <c r="X5792" s="11">
        <v>0</v>
      </c>
    </row>
    <row r="5793" spans="1:24" x14ac:dyDescent="0.25">
      <c r="A5793">
        <v>5791</v>
      </c>
      <c r="B5793" s="11">
        <v>0</v>
      </c>
      <c r="C5793" s="11">
        <v>0</v>
      </c>
      <c r="D5793" s="11">
        <v>0</v>
      </c>
      <c r="E5793" s="11">
        <v>0</v>
      </c>
      <c r="F5793" s="11">
        <v>668.70138680000002</v>
      </c>
      <c r="G5793" s="11">
        <v>0</v>
      </c>
      <c r="H5793" s="11">
        <v>0</v>
      </c>
      <c r="I5793" s="11">
        <f t="shared" si="104"/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2.43219228155036E-3</v>
      </c>
      <c r="W5793" s="11">
        <v>0</v>
      </c>
      <c r="X5793" s="11">
        <v>0</v>
      </c>
    </row>
    <row r="5794" spans="1:24" x14ac:dyDescent="0.25">
      <c r="A5794">
        <v>5792</v>
      </c>
      <c r="B5794" s="11">
        <v>0</v>
      </c>
      <c r="C5794" s="11">
        <v>0</v>
      </c>
      <c r="D5794" s="11">
        <v>0</v>
      </c>
      <c r="E5794" s="11">
        <v>0</v>
      </c>
      <c r="F5794" s="11">
        <v>557.82269529999996</v>
      </c>
      <c r="G5794" s="11">
        <v>0</v>
      </c>
      <c r="H5794" s="11">
        <v>0</v>
      </c>
      <c r="I5794" s="11">
        <f t="shared" si="104"/>
        <v>0</v>
      </c>
      <c r="R5794" s="11">
        <v>0</v>
      </c>
      <c r="S5794" s="11">
        <v>0</v>
      </c>
      <c r="T5794" s="11">
        <v>0</v>
      </c>
      <c r="U5794" s="11">
        <v>0</v>
      </c>
      <c r="V5794" s="11">
        <v>2.0289056980646865E-3</v>
      </c>
      <c r="W5794" s="11">
        <v>0</v>
      </c>
      <c r="X5794" s="11">
        <v>0</v>
      </c>
    </row>
    <row r="5795" spans="1:24" x14ac:dyDescent="0.25">
      <c r="A5795">
        <v>5793</v>
      </c>
      <c r="B5795" s="11">
        <v>0</v>
      </c>
      <c r="C5795" s="11">
        <v>0</v>
      </c>
      <c r="D5795" s="11">
        <v>0</v>
      </c>
      <c r="E5795" s="11">
        <v>0</v>
      </c>
      <c r="F5795" s="11">
        <v>554.39345739999999</v>
      </c>
      <c r="G5795" s="11">
        <v>0</v>
      </c>
      <c r="H5795" s="11">
        <v>0</v>
      </c>
      <c r="I5795" s="11">
        <f t="shared" si="104"/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2.0164329170646459E-3</v>
      </c>
      <c r="W5795" s="11">
        <v>0</v>
      </c>
      <c r="X5795" s="11">
        <v>0</v>
      </c>
    </row>
    <row r="5796" spans="1:24" x14ac:dyDescent="0.25">
      <c r="A5796">
        <v>5794</v>
      </c>
      <c r="B5796" s="11">
        <v>0</v>
      </c>
      <c r="C5796" s="11">
        <v>0</v>
      </c>
      <c r="D5796" s="11">
        <v>0</v>
      </c>
      <c r="E5796" s="11">
        <v>0</v>
      </c>
      <c r="F5796" s="11">
        <v>669.84446600000001</v>
      </c>
      <c r="G5796" s="11">
        <v>0</v>
      </c>
      <c r="H5796" s="11">
        <v>0</v>
      </c>
      <c r="I5796" s="11">
        <f t="shared" si="104"/>
        <v>0</v>
      </c>
      <c r="R5796" s="11">
        <v>0</v>
      </c>
      <c r="S5796" s="11">
        <v>0</v>
      </c>
      <c r="T5796" s="11">
        <v>0</v>
      </c>
      <c r="U5796" s="11">
        <v>0</v>
      </c>
      <c r="V5796" s="11">
        <v>2.4363498748533213E-3</v>
      </c>
      <c r="W5796" s="11">
        <v>0</v>
      </c>
      <c r="X5796" s="11">
        <v>0</v>
      </c>
    </row>
    <row r="5797" spans="1:24" x14ac:dyDescent="0.25">
      <c r="A5797">
        <v>5795</v>
      </c>
      <c r="B5797" s="11">
        <v>0</v>
      </c>
      <c r="C5797" s="11">
        <v>0</v>
      </c>
      <c r="D5797" s="11">
        <v>0</v>
      </c>
      <c r="E5797" s="11">
        <v>0</v>
      </c>
      <c r="F5797" s="11">
        <v>441.22860730000002</v>
      </c>
      <c r="G5797" s="11">
        <v>0</v>
      </c>
      <c r="H5797" s="11">
        <v>0</v>
      </c>
      <c r="I5797" s="11">
        <f t="shared" si="104"/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1.6048311462456125E-3</v>
      </c>
      <c r="W5797" s="11">
        <v>0</v>
      </c>
      <c r="X5797" s="11">
        <v>0</v>
      </c>
    </row>
    <row r="5798" spans="1:24" x14ac:dyDescent="0.25">
      <c r="A5798">
        <v>5796</v>
      </c>
      <c r="B5798" s="11">
        <v>0</v>
      </c>
      <c r="C5798" s="11">
        <v>0</v>
      </c>
      <c r="D5798" s="11">
        <v>0</v>
      </c>
      <c r="E5798" s="11">
        <v>0</v>
      </c>
      <c r="F5798" s="11">
        <v>214.8989072</v>
      </c>
      <c r="G5798" s="11">
        <v>0</v>
      </c>
      <c r="H5798" s="11">
        <v>0</v>
      </c>
      <c r="I5798" s="11">
        <f t="shared" si="104"/>
        <v>0</v>
      </c>
      <c r="R5798" s="11">
        <v>0</v>
      </c>
      <c r="S5798" s="11">
        <v>0</v>
      </c>
      <c r="T5798" s="11">
        <v>0</v>
      </c>
      <c r="U5798" s="11">
        <v>0</v>
      </c>
      <c r="V5798" s="11">
        <v>7.8162760497126429E-4</v>
      </c>
      <c r="W5798" s="11">
        <v>0</v>
      </c>
      <c r="X5798" s="11">
        <v>0</v>
      </c>
    </row>
    <row r="5799" spans="1:24" x14ac:dyDescent="0.25">
      <c r="A5799">
        <v>5797</v>
      </c>
      <c r="B5799" s="11">
        <v>0</v>
      </c>
      <c r="C5799" s="11">
        <v>0</v>
      </c>
      <c r="D5799" s="11">
        <v>0</v>
      </c>
      <c r="E5799" s="11">
        <v>0</v>
      </c>
      <c r="F5799" s="11">
        <v>672.1306247</v>
      </c>
      <c r="G5799" s="11">
        <v>0</v>
      </c>
      <c r="H5799" s="11">
        <v>0</v>
      </c>
      <c r="I5799" s="11">
        <f t="shared" si="104"/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2.4446650625504006E-3</v>
      </c>
      <c r="W5799" s="11">
        <v>0</v>
      </c>
      <c r="X5799" s="11">
        <v>0</v>
      </c>
    </row>
    <row r="5800" spans="1:24" x14ac:dyDescent="0.25">
      <c r="A5800">
        <v>5798</v>
      </c>
      <c r="B5800" s="11">
        <v>0</v>
      </c>
      <c r="C5800" s="11">
        <v>0</v>
      </c>
      <c r="D5800" s="11">
        <v>0</v>
      </c>
      <c r="E5800" s="11">
        <v>0</v>
      </c>
      <c r="F5800" s="11">
        <v>329.20683650000001</v>
      </c>
      <c r="G5800" s="11">
        <v>0</v>
      </c>
      <c r="H5800" s="11">
        <v>0</v>
      </c>
      <c r="I5800" s="11">
        <f t="shared" si="104"/>
        <v>0</v>
      </c>
      <c r="R5800" s="11">
        <v>0</v>
      </c>
      <c r="S5800" s="11">
        <v>0</v>
      </c>
      <c r="T5800" s="11">
        <v>0</v>
      </c>
      <c r="U5800" s="11">
        <v>0</v>
      </c>
      <c r="V5800" s="11">
        <v>1.1973869690932594E-3</v>
      </c>
      <c r="W5800" s="11">
        <v>0</v>
      </c>
      <c r="X5800" s="11">
        <v>0</v>
      </c>
    </row>
    <row r="5801" spans="1:24" x14ac:dyDescent="0.25">
      <c r="A5801">
        <v>5799</v>
      </c>
      <c r="B5801" s="11">
        <v>0</v>
      </c>
      <c r="C5801" s="11">
        <v>0</v>
      </c>
      <c r="D5801" s="11">
        <v>0</v>
      </c>
      <c r="E5801" s="11">
        <v>0</v>
      </c>
      <c r="F5801" s="11">
        <v>560.10885389999999</v>
      </c>
      <c r="G5801" s="11">
        <v>0</v>
      </c>
      <c r="H5801" s="11">
        <v>0</v>
      </c>
      <c r="I5801" s="11">
        <f t="shared" si="104"/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2.0372208853980472E-3</v>
      </c>
      <c r="W5801" s="11">
        <v>0</v>
      </c>
      <c r="X5801" s="11">
        <v>0</v>
      </c>
    </row>
    <row r="5802" spans="1:24" x14ac:dyDescent="0.25">
      <c r="A5802">
        <v>5800</v>
      </c>
      <c r="B5802" s="11">
        <v>0</v>
      </c>
      <c r="C5802" s="11">
        <v>0</v>
      </c>
      <c r="D5802" s="11">
        <v>0</v>
      </c>
      <c r="E5802" s="11">
        <v>0</v>
      </c>
      <c r="F5802" s="11">
        <v>211.46966929999999</v>
      </c>
      <c r="G5802" s="11">
        <v>0</v>
      </c>
      <c r="H5802" s="11">
        <v>0</v>
      </c>
      <c r="I5802" s="11">
        <f t="shared" si="104"/>
        <v>0</v>
      </c>
      <c r="R5802" s="11">
        <v>0</v>
      </c>
      <c r="S5802" s="11">
        <v>0</v>
      </c>
      <c r="T5802" s="11">
        <v>0</v>
      </c>
      <c r="U5802" s="11">
        <v>0</v>
      </c>
      <c r="V5802" s="11">
        <v>7.6915482397122347E-4</v>
      </c>
      <c r="W5802" s="11">
        <v>0</v>
      </c>
      <c r="X5802" s="11">
        <v>0</v>
      </c>
    </row>
    <row r="5803" spans="1:24" x14ac:dyDescent="0.25">
      <c r="A5803">
        <v>5801</v>
      </c>
      <c r="B5803" s="11">
        <v>0</v>
      </c>
      <c r="C5803" s="11">
        <v>0</v>
      </c>
      <c r="D5803" s="11">
        <v>0</v>
      </c>
      <c r="E5803" s="11">
        <v>0</v>
      </c>
      <c r="F5803" s="11">
        <v>213.75582790000001</v>
      </c>
      <c r="G5803" s="11">
        <v>0</v>
      </c>
      <c r="H5803" s="11">
        <v>0</v>
      </c>
      <c r="I5803" s="11">
        <f t="shared" si="104"/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7.7747001130458416E-4</v>
      </c>
      <c r="W5803" s="11">
        <v>0</v>
      </c>
      <c r="X5803" s="11">
        <v>0</v>
      </c>
    </row>
    <row r="5804" spans="1:24" x14ac:dyDescent="0.25">
      <c r="A5804">
        <v>5802</v>
      </c>
      <c r="B5804" s="11">
        <v>0</v>
      </c>
      <c r="C5804" s="11">
        <v>0</v>
      </c>
      <c r="D5804" s="11">
        <v>0</v>
      </c>
      <c r="E5804" s="11">
        <v>0</v>
      </c>
      <c r="F5804" s="11">
        <v>555.53653670000006</v>
      </c>
      <c r="G5804" s="11">
        <v>0</v>
      </c>
      <c r="H5804" s="11">
        <v>0</v>
      </c>
      <c r="I5804" s="11">
        <f t="shared" si="104"/>
        <v>0</v>
      </c>
      <c r="R5804" s="11">
        <v>0</v>
      </c>
      <c r="S5804" s="11">
        <v>0</v>
      </c>
      <c r="T5804" s="11">
        <v>0</v>
      </c>
      <c r="U5804" s="11">
        <v>0</v>
      </c>
      <c r="V5804" s="11">
        <v>2.0205905107313266E-3</v>
      </c>
      <c r="W5804" s="11">
        <v>0</v>
      </c>
      <c r="X5804" s="11">
        <v>0</v>
      </c>
    </row>
    <row r="5805" spans="1:24" x14ac:dyDescent="0.25">
      <c r="A5805">
        <v>5803</v>
      </c>
      <c r="B5805" s="11">
        <v>0</v>
      </c>
      <c r="C5805" s="11">
        <v>0</v>
      </c>
      <c r="D5805" s="11">
        <v>0</v>
      </c>
      <c r="E5805" s="11">
        <v>0</v>
      </c>
      <c r="F5805" s="11">
        <v>554.39345739999999</v>
      </c>
      <c r="G5805" s="11">
        <v>0</v>
      </c>
      <c r="H5805" s="11">
        <v>0</v>
      </c>
      <c r="I5805" s="11">
        <f t="shared" si="104"/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2.0164329170646459E-3</v>
      </c>
      <c r="W5805" s="11">
        <v>0</v>
      </c>
      <c r="X5805" s="11">
        <v>0</v>
      </c>
    </row>
    <row r="5806" spans="1:24" x14ac:dyDescent="0.25">
      <c r="A5806">
        <v>5804</v>
      </c>
      <c r="B5806" s="11">
        <v>0</v>
      </c>
      <c r="C5806" s="11">
        <v>0</v>
      </c>
      <c r="D5806" s="11">
        <v>0</v>
      </c>
      <c r="E5806" s="11">
        <v>0</v>
      </c>
      <c r="F5806" s="11">
        <v>786.43855399999995</v>
      </c>
      <c r="G5806" s="11">
        <v>0</v>
      </c>
      <c r="H5806" s="11">
        <v>0</v>
      </c>
      <c r="I5806" s="11">
        <f t="shared" si="104"/>
        <v>0</v>
      </c>
      <c r="R5806" s="11">
        <v>0</v>
      </c>
      <c r="S5806" s="11">
        <v>0</v>
      </c>
      <c r="T5806" s="11">
        <v>0</v>
      </c>
      <c r="U5806" s="11">
        <v>0</v>
      </c>
      <c r="V5806" s="11">
        <v>2.8604244266723952E-3</v>
      </c>
      <c r="W5806" s="11">
        <v>0</v>
      </c>
      <c r="X5806" s="11">
        <v>0</v>
      </c>
    </row>
    <row r="5807" spans="1:24" x14ac:dyDescent="0.25">
      <c r="A5807">
        <v>5805</v>
      </c>
      <c r="B5807" s="11">
        <v>0</v>
      </c>
      <c r="C5807" s="11">
        <v>0</v>
      </c>
      <c r="D5807" s="11">
        <v>0</v>
      </c>
      <c r="E5807" s="11">
        <v>0</v>
      </c>
      <c r="F5807" s="11">
        <v>668.70138680000002</v>
      </c>
      <c r="G5807" s="11">
        <v>0</v>
      </c>
      <c r="H5807" s="11">
        <v>0</v>
      </c>
      <c r="I5807" s="11">
        <f t="shared" si="104"/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2.43219228155036E-3</v>
      </c>
      <c r="W5807" s="11">
        <v>0</v>
      </c>
      <c r="X5807" s="11">
        <v>0</v>
      </c>
    </row>
    <row r="5808" spans="1:24" x14ac:dyDescent="0.25">
      <c r="A5808">
        <v>5806</v>
      </c>
      <c r="B5808" s="11">
        <v>0</v>
      </c>
      <c r="C5808" s="11">
        <v>0</v>
      </c>
      <c r="D5808" s="11">
        <v>0</v>
      </c>
      <c r="E5808" s="11">
        <v>0</v>
      </c>
      <c r="F5808" s="11">
        <v>557.82269529999996</v>
      </c>
      <c r="G5808" s="11">
        <v>0</v>
      </c>
      <c r="H5808" s="11">
        <v>0</v>
      </c>
      <c r="I5808" s="11">
        <f t="shared" si="104"/>
        <v>0</v>
      </c>
      <c r="R5808" s="11">
        <v>0</v>
      </c>
      <c r="S5808" s="11">
        <v>0</v>
      </c>
      <c r="T5808" s="11">
        <v>0</v>
      </c>
      <c r="U5808" s="11">
        <v>0</v>
      </c>
      <c r="V5808" s="11">
        <v>2.0289056980646865E-3</v>
      </c>
      <c r="W5808" s="11">
        <v>0</v>
      </c>
      <c r="X5808" s="11">
        <v>0</v>
      </c>
    </row>
    <row r="5809" spans="1:24" x14ac:dyDescent="0.25">
      <c r="A5809">
        <v>5807</v>
      </c>
      <c r="B5809" s="11">
        <v>0</v>
      </c>
      <c r="C5809" s="11">
        <v>0</v>
      </c>
      <c r="D5809" s="11">
        <v>0</v>
      </c>
      <c r="E5809" s="11">
        <v>0</v>
      </c>
      <c r="F5809" s="11">
        <v>217.18506579999999</v>
      </c>
      <c r="G5809" s="11">
        <v>0</v>
      </c>
      <c r="H5809" s="11">
        <v>0</v>
      </c>
      <c r="I5809" s="11">
        <f t="shared" si="104"/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7.8994279230462487E-4</v>
      </c>
      <c r="W5809" s="11">
        <v>0</v>
      </c>
      <c r="X5809" s="11">
        <v>0</v>
      </c>
    </row>
    <row r="5810" spans="1:24" x14ac:dyDescent="0.25">
      <c r="A5810">
        <v>5808</v>
      </c>
      <c r="B5810" s="11">
        <v>0</v>
      </c>
      <c r="C5810" s="11">
        <v>0</v>
      </c>
      <c r="D5810" s="11">
        <v>0</v>
      </c>
      <c r="E5810" s="11">
        <v>0</v>
      </c>
      <c r="F5810" s="11">
        <v>558.96577449999995</v>
      </c>
      <c r="G5810" s="11">
        <v>0</v>
      </c>
      <c r="H5810" s="11">
        <v>0</v>
      </c>
      <c r="I5810" s="11">
        <f t="shared" si="104"/>
        <v>0</v>
      </c>
      <c r="R5810" s="11">
        <v>0</v>
      </c>
      <c r="S5810" s="11">
        <v>0</v>
      </c>
      <c r="T5810" s="11">
        <v>0</v>
      </c>
      <c r="U5810" s="11">
        <v>0</v>
      </c>
      <c r="V5810" s="11">
        <v>2.0330632913676482E-3</v>
      </c>
      <c r="W5810" s="11">
        <v>0</v>
      </c>
      <c r="X5810" s="11">
        <v>0</v>
      </c>
    </row>
    <row r="5811" spans="1:24" x14ac:dyDescent="0.25">
      <c r="A5811">
        <v>5809</v>
      </c>
      <c r="B5811" s="11">
        <v>0</v>
      </c>
      <c r="C5811" s="11">
        <v>0</v>
      </c>
      <c r="D5811" s="11">
        <v>0</v>
      </c>
      <c r="E5811" s="11">
        <v>0</v>
      </c>
      <c r="F5811" s="11">
        <v>785.2954747</v>
      </c>
      <c r="G5811" s="11">
        <v>0</v>
      </c>
      <c r="H5811" s="11">
        <v>0</v>
      </c>
      <c r="I5811" s="11">
        <f t="shared" si="104"/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2.8562668330057153E-3</v>
      </c>
      <c r="W5811" s="11">
        <v>0</v>
      </c>
      <c r="X5811" s="11">
        <v>0</v>
      </c>
    </row>
    <row r="5812" spans="1:24" x14ac:dyDescent="0.25">
      <c r="A5812">
        <v>5810</v>
      </c>
      <c r="B5812" s="11">
        <v>0</v>
      </c>
      <c r="C5812" s="11">
        <v>0</v>
      </c>
      <c r="D5812" s="11">
        <v>0</v>
      </c>
      <c r="E5812" s="11">
        <v>0</v>
      </c>
      <c r="F5812" s="11">
        <v>557.82269529999996</v>
      </c>
      <c r="G5812" s="11">
        <v>0</v>
      </c>
      <c r="H5812" s="11">
        <v>0</v>
      </c>
      <c r="I5812" s="11">
        <f t="shared" si="104"/>
        <v>0</v>
      </c>
      <c r="R5812" s="11">
        <v>0</v>
      </c>
      <c r="S5812" s="11">
        <v>0</v>
      </c>
      <c r="T5812" s="11">
        <v>0</v>
      </c>
      <c r="U5812" s="11">
        <v>0</v>
      </c>
      <c r="V5812" s="11">
        <v>2.0289056980646865E-3</v>
      </c>
      <c r="W5812" s="11">
        <v>0</v>
      </c>
      <c r="X5812" s="11">
        <v>0</v>
      </c>
    </row>
    <row r="5813" spans="1:24" x14ac:dyDescent="0.25">
      <c r="A5813">
        <v>5811</v>
      </c>
      <c r="B5813" s="11">
        <v>0</v>
      </c>
      <c r="C5813" s="11">
        <v>0</v>
      </c>
      <c r="D5813" s="11">
        <v>0</v>
      </c>
      <c r="E5813" s="11">
        <v>0</v>
      </c>
      <c r="F5813" s="11">
        <v>556.67961600000001</v>
      </c>
      <c r="G5813" s="11">
        <v>0</v>
      </c>
      <c r="H5813" s="11">
        <v>0</v>
      </c>
      <c r="I5813" s="11">
        <f t="shared" si="104"/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2.0247481043980066E-3</v>
      </c>
      <c r="W5813" s="11">
        <v>0</v>
      </c>
      <c r="X5813" s="11">
        <v>0</v>
      </c>
    </row>
    <row r="5814" spans="1:24" x14ac:dyDescent="0.25">
      <c r="A5814">
        <v>5812</v>
      </c>
      <c r="B5814" s="11">
        <v>0</v>
      </c>
      <c r="C5814" s="11">
        <v>0</v>
      </c>
      <c r="D5814" s="11">
        <v>0</v>
      </c>
      <c r="E5814" s="11">
        <v>0</v>
      </c>
      <c r="F5814" s="11">
        <v>445.80092450000001</v>
      </c>
      <c r="G5814" s="11">
        <v>0</v>
      </c>
      <c r="H5814" s="11">
        <v>0</v>
      </c>
      <c r="I5814" s="11">
        <f t="shared" si="104"/>
        <v>0</v>
      </c>
      <c r="R5814" s="11">
        <v>0</v>
      </c>
      <c r="S5814" s="11">
        <v>0</v>
      </c>
      <c r="T5814" s="11">
        <v>0</v>
      </c>
      <c r="U5814" s="11">
        <v>0</v>
      </c>
      <c r="V5814" s="11">
        <v>1.6214615209123337E-3</v>
      </c>
      <c r="W5814" s="11">
        <v>0</v>
      </c>
      <c r="X5814" s="11">
        <v>0</v>
      </c>
    </row>
    <row r="5815" spans="1:24" x14ac:dyDescent="0.25">
      <c r="A5815">
        <v>5813</v>
      </c>
      <c r="B5815" s="11">
        <v>0</v>
      </c>
      <c r="C5815" s="11">
        <v>0</v>
      </c>
      <c r="D5815" s="11">
        <v>0</v>
      </c>
      <c r="E5815" s="11">
        <v>4.0676566999999997E-2</v>
      </c>
      <c r="F5815" s="11">
        <v>556.67961600000001</v>
      </c>
      <c r="G5815" s="11">
        <v>2.2555156E-2</v>
      </c>
      <c r="H5815" s="11">
        <v>0</v>
      </c>
      <c r="I5815" s="11">
        <f t="shared" si="104"/>
        <v>2.2555156E-2</v>
      </c>
      <c r="R5815" s="11">
        <v>0</v>
      </c>
      <c r="S5815" s="11">
        <v>0</v>
      </c>
      <c r="T5815" s="11">
        <v>0</v>
      </c>
      <c r="U5815" s="11">
        <v>2.1064135069646427E-3</v>
      </c>
      <c r="V5815" s="11">
        <v>2.0247481043980066E-3</v>
      </c>
      <c r="W5815" s="11">
        <v>1.4454404733218237E-3</v>
      </c>
      <c r="X5815" s="11">
        <v>0</v>
      </c>
    </row>
    <row r="5816" spans="1:24" x14ac:dyDescent="0.25">
      <c r="A5816">
        <v>5814</v>
      </c>
      <c r="B5816" s="11">
        <v>0</v>
      </c>
      <c r="C5816" s="11">
        <v>0</v>
      </c>
      <c r="D5816" s="11">
        <v>0</v>
      </c>
      <c r="E5816" s="11">
        <v>0</v>
      </c>
      <c r="F5816" s="11">
        <v>674.41678320000005</v>
      </c>
      <c r="G5816" s="11">
        <v>0</v>
      </c>
      <c r="H5816" s="11">
        <v>0</v>
      </c>
      <c r="I5816" s="11">
        <f t="shared" si="104"/>
        <v>0</v>
      </c>
      <c r="R5816" s="11">
        <v>0</v>
      </c>
      <c r="S5816" s="11">
        <v>0</v>
      </c>
      <c r="T5816" s="11">
        <v>0</v>
      </c>
      <c r="U5816" s="11">
        <v>0</v>
      </c>
      <c r="V5816" s="11">
        <v>2.4529802495200427E-3</v>
      </c>
      <c r="W5816" s="11">
        <v>0</v>
      </c>
      <c r="X5816" s="11">
        <v>0</v>
      </c>
    </row>
    <row r="5817" spans="1:24" x14ac:dyDescent="0.25">
      <c r="A5817">
        <v>5815</v>
      </c>
      <c r="B5817" s="11">
        <v>0</v>
      </c>
      <c r="C5817" s="11">
        <v>0</v>
      </c>
      <c r="D5817" s="11">
        <v>0</v>
      </c>
      <c r="E5817" s="11">
        <v>0</v>
      </c>
      <c r="F5817" s="11">
        <v>668.70138680000002</v>
      </c>
      <c r="G5817" s="11">
        <v>0</v>
      </c>
      <c r="H5817" s="11">
        <v>0</v>
      </c>
      <c r="I5817" s="11">
        <f t="shared" si="104"/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2.43219228155036E-3</v>
      </c>
      <c r="W5817" s="11">
        <v>0</v>
      </c>
      <c r="X5817" s="11">
        <v>0</v>
      </c>
    </row>
    <row r="5818" spans="1:24" x14ac:dyDescent="0.25">
      <c r="A5818">
        <v>5816</v>
      </c>
      <c r="B5818" s="11">
        <v>0</v>
      </c>
      <c r="C5818" s="11">
        <v>0</v>
      </c>
      <c r="D5818" s="11">
        <v>0</v>
      </c>
      <c r="E5818" s="11">
        <v>0</v>
      </c>
      <c r="F5818" s="11">
        <v>670.98754529999997</v>
      </c>
      <c r="G5818" s="11">
        <v>0</v>
      </c>
      <c r="H5818" s="11">
        <v>0</v>
      </c>
      <c r="I5818" s="11">
        <f t="shared" si="104"/>
        <v>0</v>
      </c>
      <c r="R5818" s="11">
        <v>0</v>
      </c>
      <c r="S5818" s="11">
        <v>0</v>
      </c>
      <c r="T5818" s="11">
        <v>0</v>
      </c>
      <c r="U5818" s="11">
        <v>0</v>
      </c>
      <c r="V5818" s="11">
        <v>2.4405074685200016E-3</v>
      </c>
      <c r="W5818" s="11">
        <v>0</v>
      </c>
      <c r="X5818" s="11">
        <v>0</v>
      </c>
    </row>
    <row r="5819" spans="1:24" x14ac:dyDescent="0.25">
      <c r="A5819">
        <v>5817</v>
      </c>
      <c r="B5819" s="11">
        <v>0</v>
      </c>
      <c r="C5819" s="11">
        <v>0</v>
      </c>
      <c r="D5819" s="11">
        <v>0</v>
      </c>
      <c r="E5819" s="11">
        <v>0</v>
      </c>
      <c r="F5819" s="11">
        <v>668.70138680000002</v>
      </c>
      <c r="G5819" s="11">
        <v>0</v>
      </c>
      <c r="H5819" s="11">
        <v>0</v>
      </c>
      <c r="I5819" s="11">
        <f t="shared" si="104"/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2.43219228155036E-3</v>
      </c>
      <c r="W5819" s="11">
        <v>0</v>
      </c>
      <c r="X5819" s="11">
        <v>0</v>
      </c>
    </row>
    <row r="5820" spans="1:24" x14ac:dyDescent="0.25">
      <c r="A5820">
        <v>5818</v>
      </c>
      <c r="B5820" s="11">
        <v>0</v>
      </c>
      <c r="C5820" s="11">
        <v>0</v>
      </c>
      <c r="D5820" s="11">
        <v>0</v>
      </c>
      <c r="E5820" s="11">
        <v>0</v>
      </c>
      <c r="F5820" s="11">
        <v>212.6127486</v>
      </c>
      <c r="G5820" s="11">
        <v>0</v>
      </c>
      <c r="H5820" s="11">
        <v>0</v>
      </c>
      <c r="I5820" s="11">
        <f t="shared" si="104"/>
        <v>0</v>
      </c>
      <c r="R5820" s="11">
        <v>0</v>
      </c>
      <c r="S5820" s="11">
        <v>0</v>
      </c>
      <c r="T5820" s="11">
        <v>0</v>
      </c>
      <c r="U5820" s="11">
        <v>0</v>
      </c>
      <c r="V5820" s="11">
        <v>7.7331241763790382E-4</v>
      </c>
      <c r="W5820" s="11">
        <v>0</v>
      </c>
      <c r="X5820" s="11">
        <v>0</v>
      </c>
    </row>
    <row r="5821" spans="1:24" x14ac:dyDescent="0.25">
      <c r="A5821">
        <v>5819</v>
      </c>
      <c r="B5821" s="11">
        <v>0</v>
      </c>
      <c r="C5821" s="11">
        <v>0</v>
      </c>
      <c r="D5821" s="11">
        <v>0</v>
      </c>
      <c r="E5821" s="11">
        <v>0</v>
      </c>
      <c r="F5821" s="11">
        <v>669.84446600000001</v>
      </c>
      <c r="G5821" s="11">
        <v>0</v>
      </c>
      <c r="H5821" s="11">
        <v>0</v>
      </c>
      <c r="I5821" s="11">
        <f t="shared" si="104"/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2.4363498748533213E-3</v>
      </c>
      <c r="W5821" s="11">
        <v>0</v>
      </c>
      <c r="X5821" s="11">
        <v>0</v>
      </c>
    </row>
    <row r="5822" spans="1:24" x14ac:dyDescent="0.25">
      <c r="A5822">
        <v>5820</v>
      </c>
      <c r="B5822" s="11">
        <v>0</v>
      </c>
      <c r="C5822" s="11">
        <v>0</v>
      </c>
      <c r="D5822" s="11">
        <v>0</v>
      </c>
      <c r="E5822" s="11">
        <v>0</v>
      </c>
      <c r="F5822" s="11">
        <v>784.15239540000005</v>
      </c>
      <c r="G5822" s="11">
        <v>0</v>
      </c>
      <c r="H5822" s="11">
        <v>0</v>
      </c>
      <c r="I5822" s="11">
        <f t="shared" si="104"/>
        <v>0</v>
      </c>
      <c r="R5822" s="11">
        <v>0</v>
      </c>
      <c r="S5822" s="11">
        <v>0</v>
      </c>
      <c r="T5822" s="11">
        <v>0</v>
      </c>
      <c r="U5822" s="11">
        <v>0</v>
      </c>
      <c r="V5822" s="11">
        <v>2.8521092393390354E-3</v>
      </c>
      <c r="W5822" s="11">
        <v>0</v>
      </c>
      <c r="X5822" s="11">
        <v>0</v>
      </c>
    </row>
    <row r="5823" spans="1:24" x14ac:dyDescent="0.25">
      <c r="A5823">
        <v>5821</v>
      </c>
      <c r="B5823" s="11">
        <v>0</v>
      </c>
      <c r="C5823" s="11">
        <v>0</v>
      </c>
      <c r="D5823" s="11">
        <v>0</v>
      </c>
      <c r="E5823" s="11">
        <v>0</v>
      </c>
      <c r="F5823" s="11">
        <v>788.72471259999998</v>
      </c>
      <c r="G5823" s="11">
        <v>0</v>
      </c>
      <c r="H5823" s="11">
        <v>0</v>
      </c>
      <c r="I5823" s="11">
        <f t="shared" si="104"/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2.8687396140057559E-3</v>
      </c>
      <c r="W5823" s="11">
        <v>0</v>
      </c>
      <c r="X5823" s="11">
        <v>0</v>
      </c>
    </row>
    <row r="5824" spans="1:24" x14ac:dyDescent="0.25">
      <c r="A5824">
        <v>5822</v>
      </c>
      <c r="B5824" s="11">
        <v>0</v>
      </c>
      <c r="C5824" s="11">
        <v>0</v>
      </c>
      <c r="D5824" s="11">
        <v>0</v>
      </c>
      <c r="E5824" s="11">
        <v>0</v>
      </c>
      <c r="F5824" s="11">
        <v>442.3716867</v>
      </c>
      <c r="G5824" s="11">
        <v>0</v>
      </c>
      <c r="H5824" s="11">
        <v>0</v>
      </c>
      <c r="I5824" s="11">
        <f t="shared" si="104"/>
        <v>0</v>
      </c>
      <c r="R5824" s="11">
        <v>0</v>
      </c>
      <c r="S5824" s="11">
        <v>0</v>
      </c>
      <c r="T5824" s="11">
        <v>0</v>
      </c>
      <c r="U5824" s="11">
        <v>0</v>
      </c>
      <c r="V5824" s="11">
        <v>1.6089887402760115E-3</v>
      </c>
      <c r="W5824" s="11">
        <v>0</v>
      </c>
      <c r="X5824" s="11">
        <v>0</v>
      </c>
    </row>
    <row r="5825" spans="1:24" x14ac:dyDescent="0.25">
      <c r="A5825">
        <v>5823</v>
      </c>
      <c r="B5825" s="11">
        <v>0</v>
      </c>
      <c r="C5825" s="11">
        <v>0</v>
      </c>
      <c r="D5825" s="11">
        <v>0</v>
      </c>
      <c r="E5825" s="11">
        <v>0</v>
      </c>
      <c r="F5825" s="11">
        <v>445.80092450000001</v>
      </c>
      <c r="G5825" s="11">
        <v>0</v>
      </c>
      <c r="H5825" s="11">
        <v>0</v>
      </c>
      <c r="I5825" s="11">
        <f t="shared" si="104"/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1.6214615209123337E-3</v>
      </c>
      <c r="W5825" s="11">
        <v>0</v>
      </c>
      <c r="X5825" s="11">
        <v>0</v>
      </c>
    </row>
    <row r="5826" spans="1:24" x14ac:dyDescent="0.25">
      <c r="A5826">
        <v>5824</v>
      </c>
      <c r="B5826" s="11">
        <v>0</v>
      </c>
      <c r="C5826" s="11">
        <v>0</v>
      </c>
      <c r="D5826" s="11">
        <v>0</v>
      </c>
      <c r="E5826" s="11">
        <v>0</v>
      </c>
      <c r="F5826" s="11">
        <v>329.20683650000001</v>
      </c>
      <c r="G5826" s="11">
        <v>0</v>
      </c>
      <c r="H5826" s="11">
        <v>0</v>
      </c>
      <c r="I5826" s="11">
        <f t="shared" si="104"/>
        <v>0</v>
      </c>
      <c r="R5826" s="11">
        <v>0</v>
      </c>
      <c r="S5826" s="11">
        <v>0</v>
      </c>
      <c r="T5826" s="11">
        <v>0</v>
      </c>
      <c r="U5826" s="11">
        <v>0</v>
      </c>
      <c r="V5826" s="11">
        <v>1.1973869690932594E-3</v>
      </c>
      <c r="W5826" s="11">
        <v>0</v>
      </c>
      <c r="X5826" s="11">
        <v>0</v>
      </c>
    </row>
    <row r="5827" spans="1:24" x14ac:dyDescent="0.25">
      <c r="A5827">
        <v>5825</v>
      </c>
      <c r="B5827" s="11">
        <v>0</v>
      </c>
      <c r="C5827" s="11">
        <v>0</v>
      </c>
      <c r="D5827" s="11">
        <v>0</v>
      </c>
      <c r="E5827" s="11">
        <v>0</v>
      </c>
      <c r="F5827" s="11">
        <v>558.96577449999995</v>
      </c>
      <c r="G5827" s="11">
        <v>0</v>
      </c>
      <c r="H5827" s="11">
        <v>0</v>
      </c>
      <c r="I5827" s="11">
        <f t="shared" ref="I5827:I5890" si="105">IF(G5827=70,80,G5827)</f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2.0330632913676482E-3</v>
      </c>
      <c r="W5827" s="11">
        <v>0</v>
      </c>
      <c r="X5827" s="11">
        <v>0</v>
      </c>
    </row>
    <row r="5828" spans="1:24" x14ac:dyDescent="0.25">
      <c r="A5828">
        <v>5826</v>
      </c>
      <c r="B5828" s="11">
        <v>0</v>
      </c>
      <c r="C5828" s="11">
        <v>0</v>
      </c>
      <c r="D5828" s="11">
        <v>0</v>
      </c>
      <c r="E5828" s="11">
        <v>0</v>
      </c>
      <c r="F5828" s="11">
        <v>440.08552800000001</v>
      </c>
      <c r="G5828" s="11">
        <v>0</v>
      </c>
      <c r="H5828" s="11">
        <v>0</v>
      </c>
      <c r="I5828" s="11">
        <f t="shared" si="105"/>
        <v>0</v>
      </c>
      <c r="R5828" s="11">
        <v>0</v>
      </c>
      <c r="S5828" s="11">
        <v>0</v>
      </c>
      <c r="T5828" s="11">
        <v>0</v>
      </c>
      <c r="U5828" s="11">
        <v>0</v>
      </c>
      <c r="V5828" s="11">
        <v>1.6006735525789324E-3</v>
      </c>
      <c r="W5828" s="11">
        <v>0</v>
      </c>
      <c r="X5828" s="11">
        <v>0</v>
      </c>
    </row>
    <row r="5829" spans="1:24" x14ac:dyDescent="0.25">
      <c r="A5829">
        <v>5827</v>
      </c>
      <c r="B5829" s="11">
        <v>0</v>
      </c>
      <c r="C5829" s="11">
        <v>0</v>
      </c>
      <c r="D5829" s="11">
        <v>0</v>
      </c>
      <c r="E5829" s="11">
        <v>0</v>
      </c>
      <c r="F5829" s="11">
        <v>325.7775987</v>
      </c>
      <c r="G5829" s="11">
        <v>0</v>
      </c>
      <c r="H5829" s="11">
        <v>0</v>
      </c>
      <c r="I5829" s="11">
        <f t="shared" si="105"/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1.1849141884569374E-3</v>
      </c>
      <c r="W5829" s="11">
        <v>0</v>
      </c>
      <c r="X5829" s="11">
        <v>0</v>
      </c>
    </row>
    <row r="5830" spans="1:24" x14ac:dyDescent="0.25">
      <c r="A5830">
        <v>5828</v>
      </c>
      <c r="B5830" s="11">
        <v>0</v>
      </c>
      <c r="C5830" s="11">
        <v>0</v>
      </c>
      <c r="D5830" s="11">
        <v>0</v>
      </c>
      <c r="E5830" s="11">
        <v>0</v>
      </c>
      <c r="F5830" s="11">
        <v>440.08552800000001</v>
      </c>
      <c r="G5830" s="11">
        <v>0</v>
      </c>
      <c r="H5830" s="11">
        <v>0</v>
      </c>
      <c r="I5830" s="11">
        <f t="shared" si="105"/>
        <v>0</v>
      </c>
      <c r="R5830" s="11">
        <v>0</v>
      </c>
      <c r="S5830" s="11">
        <v>0</v>
      </c>
      <c r="T5830" s="11">
        <v>0</v>
      </c>
      <c r="U5830" s="11">
        <v>0</v>
      </c>
      <c r="V5830" s="11">
        <v>1.6006735525789324E-3</v>
      </c>
      <c r="W5830" s="11">
        <v>0</v>
      </c>
      <c r="X5830" s="11">
        <v>0</v>
      </c>
    </row>
    <row r="5831" spans="1:24" x14ac:dyDescent="0.25">
      <c r="A5831">
        <v>5829</v>
      </c>
      <c r="B5831" s="11">
        <v>0</v>
      </c>
      <c r="C5831" s="11">
        <v>0</v>
      </c>
      <c r="D5831" s="11">
        <v>0</v>
      </c>
      <c r="E5831" s="11">
        <v>0</v>
      </c>
      <c r="F5831" s="11">
        <v>442.3716867</v>
      </c>
      <c r="G5831" s="11">
        <v>0</v>
      </c>
      <c r="H5831" s="11">
        <v>0</v>
      </c>
      <c r="I5831" s="11">
        <f t="shared" si="105"/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1.6089887402760115E-3</v>
      </c>
      <c r="W5831" s="11">
        <v>0</v>
      </c>
      <c r="X5831" s="11">
        <v>0</v>
      </c>
    </row>
    <row r="5832" spans="1:24" x14ac:dyDescent="0.25">
      <c r="A5832">
        <v>5830</v>
      </c>
      <c r="B5832" s="11">
        <v>0</v>
      </c>
      <c r="C5832" s="11">
        <v>0</v>
      </c>
      <c r="D5832" s="11">
        <v>0</v>
      </c>
      <c r="E5832" s="11">
        <v>0</v>
      </c>
      <c r="F5832" s="11">
        <v>212.6127486</v>
      </c>
      <c r="G5832" s="11">
        <v>0</v>
      </c>
      <c r="H5832" s="11">
        <v>0</v>
      </c>
      <c r="I5832" s="11">
        <f t="shared" si="105"/>
        <v>0</v>
      </c>
      <c r="R5832" s="11">
        <v>0</v>
      </c>
      <c r="S5832" s="11">
        <v>0</v>
      </c>
      <c r="T5832" s="11">
        <v>0</v>
      </c>
      <c r="U5832" s="11">
        <v>0</v>
      </c>
      <c r="V5832" s="11">
        <v>7.7331241763790382E-4</v>
      </c>
      <c r="W5832" s="11">
        <v>0</v>
      </c>
      <c r="X5832" s="11">
        <v>0</v>
      </c>
    </row>
    <row r="5833" spans="1:24" x14ac:dyDescent="0.25">
      <c r="A5833">
        <v>5831</v>
      </c>
      <c r="B5833" s="11">
        <v>0</v>
      </c>
      <c r="C5833" s="11">
        <v>0</v>
      </c>
      <c r="D5833" s="11">
        <v>0</v>
      </c>
      <c r="E5833" s="11">
        <v>0.25154299299999999</v>
      </c>
      <c r="F5833" s="11">
        <v>443.51476589999999</v>
      </c>
      <c r="G5833" s="11">
        <v>0.13948058999999999</v>
      </c>
      <c r="H5833" s="11">
        <v>0</v>
      </c>
      <c r="I5833" s="11">
        <f t="shared" si="105"/>
        <v>0.13948058999999999</v>
      </c>
      <c r="R5833" s="11">
        <v>0</v>
      </c>
      <c r="S5833" s="11">
        <v>0</v>
      </c>
      <c r="T5833" s="11">
        <v>0</v>
      </c>
      <c r="U5833" s="11">
        <v>1.3026014659435557E-2</v>
      </c>
      <c r="V5833" s="11">
        <v>1.613146333578973E-3</v>
      </c>
      <c r="W5833" s="11">
        <v>8.9385721840632443E-3</v>
      </c>
      <c r="X5833" s="11">
        <v>0</v>
      </c>
    </row>
    <row r="5834" spans="1:24" x14ac:dyDescent="0.25">
      <c r="A5834">
        <v>5832</v>
      </c>
      <c r="B5834" s="11">
        <v>0</v>
      </c>
      <c r="C5834" s="11">
        <v>0</v>
      </c>
      <c r="D5834" s="11">
        <v>0</v>
      </c>
      <c r="E5834" s="11">
        <v>0</v>
      </c>
      <c r="F5834" s="11">
        <v>330.34991589999998</v>
      </c>
      <c r="G5834" s="11">
        <v>0</v>
      </c>
      <c r="H5834" s="11">
        <v>0</v>
      </c>
      <c r="I5834" s="11">
        <f t="shared" si="105"/>
        <v>0</v>
      </c>
      <c r="R5834" s="11">
        <v>0</v>
      </c>
      <c r="S5834" s="11">
        <v>0</v>
      </c>
      <c r="T5834" s="11">
        <v>0</v>
      </c>
      <c r="U5834" s="11">
        <v>0</v>
      </c>
      <c r="V5834" s="11">
        <v>1.2015445631236583E-3</v>
      </c>
      <c r="W5834" s="11">
        <v>0</v>
      </c>
      <c r="X5834" s="11">
        <v>0</v>
      </c>
    </row>
    <row r="5835" spans="1:24" x14ac:dyDescent="0.25">
      <c r="A5835">
        <v>5833</v>
      </c>
      <c r="B5835" s="11">
        <v>0</v>
      </c>
      <c r="C5835" s="11">
        <v>0</v>
      </c>
      <c r="D5835" s="11">
        <v>0</v>
      </c>
      <c r="E5835" s="11">
        <v>0</v>
      </c>
      <c r="F5835" s="11">
        <v>331.49299509999997</v>
      </c>
      <c r="G5835" s="11">
        <v>0</v>
      </c>
      <c r="H5835" s="11">
        <v>0</v>
      </c>
      <c r="I5835" s="11">
        <f t="shared" si="105"/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1.2057021564266198E-3</v>
      </c>
      <c r="W5835" s="11">
        <v>0</v>
      </c>
      <c r="X5835" s="11">
        <v>0</v>
      </c>
    </row>
    <row r="5836" spans="1:24" x14ac:dyDescent="0.25">
      <c r="A5836">
        <v>5834</v>
      </c>
      <c r="B5836" s="11">
        <v>0</v>
      </c>
      <c r="C5836" s="11">
        <v>0</v>
      </c>
      <c r="D5836" s="11">
        <v>0</v>
      </c>
      <c r="E5836" s="11">
        <v>0</v>
      </c>
      <c r="F5836" s="11">
        <v>216.04198640000001</v>
      </c>
      <c r="G5836" s="11">
        <v>0</v>
      </c>
      <c r="H5836" s="11">
        <v>0</v>
      </c>
      <c r="I5836" s="11">
        <f t="shared" si="105"/>
        <v>0</v>
      </c>
      <c r="R5836" s="11">
        <v>0</v>
      </c>
      <c r="S5836" s="11">
        <v>0</v>
      </c>
      <c r="T5836" s="11">
        <v>0</v>
      </c>
      <c r="U5836" s="11">
        <v>0</v>
      </c>
      <c r="V5836" s="11">
        <v>7.8578519827422592E-4</v>
      </c>
      <c r="W5836" s="11">
        <v>0</v>
      </c>
      <c r="X5836" s="11">
        <v>0</v>
      </c>
    </row>
    <row r="5837" spans="1:24" x14ac:dyDescent="0.25">
      <c r="A5837">
        <v>5835</v>
      </c>
      <c r="B5837" s="11">
        <v>0</v>
      </c>
      <c r="C5837" s="11">
        <v>0</v>
      </c>
      <c r="D5837" s="11">
        <v>0</v>
      </c>
      <c r="E5837" s="11">
        <v>0</v>
      </c>
      <c r="F5837" s="11">
        <v>441.22860730000002</v>
      </c>
      <c r="G5837" s="11">
        <v>0</v>
      </c>
      <c r="H5837" s="11">
        <v>0</v>
      </c>
      <c r="I5837" s="11">
        <f t="shared" si="105"/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1.6048311462456125E-3</v>
      </c>
      <c r="W5837" s="11">
        <v>0</v>
      </c>
      <c r="X5837" s="11">
        <v>0</v>
      </c>
    </row>
    <row r="5838" spans="1:24" x14ac:dyDescent="0.25">
      <c r="A5838">
        <v>5836</v>
      </c>
      <c r="B5838" s="11">
        <v>0</v>
      </c>
      <c r="C5838" s="11">
        <v>0</v>
      </c>
      <c r="D5838" s="11">
        <v>0</v>
      </c>
      <c r="E5838" s="11">
        <v>0</v>
      </c>
      <c r="F5838" s="11">
        <v>557.82269529999996</v>
      </c>
      <c r="G5838" s="11">
        <v>0</v>
      </c>
      <c r="H5838" s="11">
        <v>0</v>
      </c>
      <c r="I5838" s="11">
        <f t="shared" si="105"/>
        <v>0</v>
      </c>
      <c r="R5838" s="11">
        <v>0</v>
      </c>
      <c r="S5838" s="11">
        <v>0</v>
      </c>
      <c r="T5838" s="11">
        <v>0</v>
      </c>
      <c r="U5838" s="11">
        <v>0</v>
      </c>
      <c r="V5838" s="11">
        <v>2.0289056980646865E-3</v>
      </c>
      <c r="W5838" s="11">
        <v>0</v>
      </c>
      <c r="X5838" s="11">
        <v>0</v>
      </c>
    </row>
    <row r="5839" spans="1:24" x14ac:dyDescent="0.25">
      <c r="A5839">
        <v>5837</v>
      </c>
      <c r="B5839" s="11">
        <v>30.476631350000002</v>
      </c>
      <c r="C5839" s="11">
        <v>0</v>
      </c>
      <c r="D5839" s="11">
        <v>1.5041677999999999E-2</v>
      </c>
      <c r="E5839" s="11">
        <v>4.2930859830000001</v>
      </c>
      <c r="F5839" s="11">
        <v>668.70138680000002</v>
      </c>
      <c r="G5839" s="11">
        <v>2.3805161780000001</v>
      </c>
      <c r="H5839" s="11">
        <v>4.5125030000000002E-3</v>
      </c>
      <c r="I5839" s="11">
        <f t="shared" si="105"/>
        <v>2.3805161780000001</v>
      </c>
      <c r="R5839" s="11">
        <v>0.60800897246914787</v>
      </c>
      <c r="S5839" s="11">
        <v>0</v>
      </c>
      <c r="T5839" s="11">
        <v>0.60800896971883167</v>
      </c>
      <c r="U5839" s="11">
        <v>0.22231508133790598</v>
      </c>
      <c r="V5839" s="11">
        <v>2.43219228155036E-3</v>
      </c>
      <c r="W5839" s="11">
        <v>0.15255467224782568</v>
      </c>
      <c r="X5839" s="11">
        <v>0.60800900593793661</v>
      </c>
    </row>
    <row r="5840" spans="1:24" x14ac:dyDescent="0.25">
      <c r="A5840">
        <v>5838</v>
      </c>
      <c r="B5840" s="11">
        <v>17.759440009999999</v>
      </c>
      <c r="C5840" s="11">
        <v>0</v>
      </c>
      <c r="D5840" s="11">
        <v>8.7651350000000003E-3</v>
      </c>
      <c r="E5840" s="11">
        <v>2.5016807829999999</v>
      </c>
      <c r="F5840" s="11">
        <v>670.98754529999997</v>
      </c>
      <c r="G5840" s="11">
        <v>1.3871819940000001</v>
      </c>
      <c r="H5840" s="11">
        <v>2.6295400000000001E-3</v>
      </c>
      <c r="I5840" s="11">
        <f t="shared" si="105"/>
        <v>1.3871819940000001</v>
      </c>
      <c r="R5840" s="11">
        <v>0.35430093136286112</v>
      </c>
      <c r="S5840" s="11">
        <v>0</v>
      </c>
      <c r="T5840" s="11">
        <v>0.35430094307273907</v>
      </c>
      <c r="U5840" s="11">
        <v>0.12954815462733332</v>
      </c>
      <c r="V5840" s="11">
        <v>2.4405074685200016E-3</v>
      </c>
      <c r="W5840" s="11">
        <v>8.8897146088941767E-2</v>
      </c>
      <c r="X5840" s="11">
        <v>0.35430092821523701</v>
      </c>
    </row>
    <row r="5841" spans="1:24" x14ac:dyDescent="0.25">
      <c r="A5841">
        <v>5839</v>
      </c>
      <c r="B5841" s="11">
        <v>1.889227328</v>
      </c>
      <c r="C5841" s="11">
        <v>0</v>
      </c>
      <c r="D5841" s="11">
        <v>9.3242399999999995E-4</v>
      </c>
      <c r="E5841" s="11">
        <v>0.26612571699999998</v>
      </c>
      <c r="F5841" s="11">
        <v>555.53653670000006</v>
      </c>
      <c r="G5841" s="11">
        <v>0.14756670999999999</v>
      </c>
      <c r="H5841" s="11">
        <v>2.7972700000000001E-4</v>
      </c>
      <c r="I5841" s="11">
        <f t="shared" si="105"/>
        <v>0.14756670999999999</v>
      </c>
      <c r="R5841" s="11">
        <v>3.7690096167991141E-2</v>
      </c>
      <c r="S5841" s="11">
        <v>0</v>
      </c>
      <c r="T5841" s="11">
        <v>3.7690087208429264E-2</v>
      </c>
      <c r="U5841" s="11">
        <v>1.3781172950004607E-2</v>
      </c>
      <c r="V5841" s="11">
        <v>2.0205905107313266E-3</v>
      </c>
      <c r="W5841" s="11">
        <v>9.4567687826652268E-3</v>
      </c>
      <c r="X5841" s="11">
        <v>3.7690065846826291E-2</v>
      </c>
    </row>
    <row r="5842" spans="1:24" x14ac:dyDescent="0.25">
      <c r="A5842">
        <v>5840</v>
      </c>
      <c r="B5842" s="11">
        <v>0</v>
      </c>
      <c r="C5842" s="11">
        <v>0</v>
      </c>
      <c r="D5842" s="11">
        <v>0</v>
      </c>
      <c r="E5842" s="11">
        <v>0</v>
      </c>
      <c r="F5842" s="11">
        <v>672.1306247</v>
      </c>
      <c r="G5842" s="11">
        <v>0</v>
      </c>
      <c r="H5842" s="11">
        <v>0</v>
      </c>
      <c r="I5842" s="11">
        <f t="shared" si="105"/>
        <v>0</v>
      </c>
      <c r="R5842" s="11" cm="1">
        <f t="array" ref="R5842:R6571">B5842:B6571/(J10*1000)</f>
        <v>0</v>
      </c>
      <c r="S5842" s="11" cm="1">
        <f t="array" ref="S5842:S6571">C5842:C6571/(K10*1000)</f>
        <v>0</v>
      </c>
      <c r="T5842" s="11" cm="1">
        <f t="array" ref="T5842:T6571">D5842:D6571/(L10*1000)</f>
        <v>0</v>
      </c>
      <c r="U5842" s="11" cm="1">
        <f t="array" ref="U5842:U6571">E5842:E6571/(M10*1000)</f>
        <v>0</v>
      </c>
      <c r="V5842" s="11" cm="1">
        <f t="array" ref="V5842:V6571">F5842:F6571/(N10*1000)</f>
        <v>1.7558486286185693E-3</v>
      </c>
      <c r="W5842" s="11" cm="1">
        <f t="array" ref="W5842:W6571">G5842:G6571/(O10*1000)</f>
        <v>0</v>
      </c>
      <c r="X5842" s="11" cm="1">
        <f t="array" ref="X5842:X6571">H5842:H6571/(P10*1000)</f>
        <v>0</v>
      </c>
    </row>
    <row r="5843" spans="1:24" x14ac:dyDescent="0.25">
      <c r="A5843">
        <v>5841</v>
      </c>
      <c r="B5843" s="11">
        <v>0</v>
      </c>
      <c r="C5843" s="11">
        <v>0</v>
      </c>
      <c r="D5843" s="11">
        <v>0</v>
      </c>
      <c r="E5843" s="11">
        <v>0</v>
      </c>
      <c r="F5843" s="11">
        <v>213.75582790000001</v>
      </c>
      <c r="G5843" s="11">
        <v>0</v>
      </c>
      <c r="H5843" s="11">
        <v>0</v>
      </c>
      <c r="I5843" s="11">
        <f t="shared" si="105"/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5.5840764203381481E-4</v>
      </c>
      <c r="W5843" s="11">
        <v>0</v>
      </c>
      <c r="X5843" s="11">
        <v>0</v>
      </c>
    </row>
    <row r="5844" spans="1:24" x14ac:dyDescent="0.25">
      <c r="A5844">
        <v>5842</v>
      </c>
      <c r="B5844" s="11">
        <v>0</v>
      </c>
      <c r="C5844" s="11">
        <v>0</v>
      </c>
      <c r="D5844" s="11">
        <v>0</v>
      </c>
      <c r="E5844" s="11">
        <v>0</v>
      </c>
      <c r="F5844" s="11">
        <v>441.22860730000002</v>
      </c>
      <c r="G5844" s="11">
        <v>0</v>
      </c>
      <c r="H5844" s="11">
        <v>0</v>
      </c>
      <c r="I5844" s="11">
        <f t="shared" si="105"/>
        <v>0</v>
      </c>
      <c r="R5844" s="11">
        <v>0</v>
      </c>
      <c r="S5844" s="11">
        <v>0</v>
      </c>
      <c r="T5844" s="11">
        <v>0</v>
      </c>
      <c r="U5844" s="11">
        <v>0</v>
      </c>
      <c r="V5844" s="11">
        <v>1.1526489294856651E-3</v>
      </c>
      <c r="W5844" s="11">
        <v>0</v>
      </c>
      <c r="X5844" s="11">
        <v>0</v>
      </c>
    </row>
    <row r="5845" spans="1:24" x14ac:dyDescent="0.25">
      <c r="A5845">
        <v>5843</v>
      </c>
      <c r="B5845" s="11">
        <v>0</v>
      </c>
      <c r="C5845" s="11">
        <v>0</v>
      </c>
      <c r="D5845" s="11">
        <v>0</v>
      </c>
      <c r="E5845" s="11">
        <v>0</v>
      </c>
      <c r="F5845" s="11">
        <v>330.34991589999998</v>
      </c>
      <c r="G5845" s="11">
        <v>0</v>
      </c>
      <c r="H5845" s="11">
        <v>0</v>
      </c>
      <c r="I5845" s="11">
        <f t="shared" si="105"/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8.6299362874020622E-4</v>
      </c>
      <c r="W5845" s="11">
        <v>0</v>
      </c>
      <c r="X5845" s="11">
        <v>0</v>
      </c>
    </row>
    <row r="5846" spans="1:24" x14ac:dyDescent="0.25">
      <c r="A5846">
        <v>5844</v>
      </c>
      <c r="B5846" s="11">
        <v>0</v>
      </c>
      <c r="C5846" s="11">
        <v>0</v>
      </c>
      <c r="D5846" s="11">
        <v>0</v>
      </c>
      <c r="E5846" s="11">
        <v>0</v>
      </c>
      <c r="F5846" s="11">
        <v>331.49299509999997</v>
      </c>
      <c r="G5846" s="11">
        <v>0</v>
      </c>
      <c r="H5846" s="11">
        <v>0</v>
      </c>
      <c r="I5846" s="11">
        <f t="shared" si="105"/>
        <v>0</v>
      </c>
      <c r="R5846" s="11">
        <v>0</v>
      </c>
      <c r="S5846" s="11">
        <v>0</v>
      </c>
      <c r="T5846" s="11">
        <v>0</v>
      </c>
      <c r="U5846" s="11">
        <v>0</v>
      </c>
      <c r="V5846" s="11">
        <v>8.6597976561890921E-4</v>
      </c>
      <c r="W5846" s="11">
        <v>0</v>
      </c>
      <c r="X5846" s="11">
        <v>0</v>
      </c>
    </row>
    <row r="5847" spans="1:24" x14ac:dyDescent="0.25">
      <c r="A5847">
        <v>5845</v>
      </c>
      <c r="B5847" s="11">
        <v>0</v>
      </c>
      <c r="C5847" s="11">
        <v>0</v>
      </c>
      <c r="D5847" s="11">
        <v>0</v>
      </c>
      <c r="E5847" s="11">
        <v>0</v>
      </c>
      <c r="F5847" s="11">
        <v>669.84446600000001</v>
      </c>
      <c r="G5847" s="11">
        <v>0</v>
      </c>
      <c r="H5847" s="11">
        <v>0</v>
      </c>
      <c r="I5847" s="11">
        <f t="shared" si="105"/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1.7498763540774545E-3</v>
      </c>
      <c r="W5847" s="11">
        <v>0</v>
      </c>
      <c r="X5847" s="11">
        <v>0</v>
      </c>
    </row>
    <row r="5848" spans="1:24" x14ac:dyDescent="0.25">
      <c r="A5848">
        <v>5846</v>
      </c>
      <c r="B5848" s="11">
        <v>0</v>
      </c>
      <c r="C5848" s="11">
        <v>0</v>
      </c>
      <c r="D5848" s="11">
        <v>0</v>
      </c>
      <c r="E5848" s="11">
        <v>0</v>
      </c>
      <c r="F5848" s="11">
        <v>788.72471259999998</v>
      </c>
      <c r="G5848" s="11">
        <v>0</v>
      </c>
      <c r="H5848" s="11">
        <v>0</v>
      </c>
      <c r="I5848" s="11">
        <f t="shared" si="105"/>
        <v>0</v>
      </c>
      <c r="R5848" s="11">
        <v>0</v>
      </c>
      <c r="S5848" s="11">
        <v>0</v>
      </c>
      <c r="T5848" s="11">
        <v>0</v>
      </c>
      <c r="U5848" s="11">
        <v>0</v>
      </c>
      <c r="V5848" s="11">
        <v>2.0604346150637247E-3</v>
      </c>
      <c r="W5848" s="11">
        <v>0</v>
      </c>
      <c r="X5848" s="11">
        <v>0</v>
      </c>
    </row>
    <row r="5849" spans="1:24" x14ac:dyDescent="0.25">
      <c r="A5849">
        <v>5847</v>
      </c>
      <c r="B5849" s="11">
        <v>0</v>
      </c>
      <c r="C5849" s="11">
        <v>0</v>
      </c>
      <c r="D5849" s="11">
        <v>0</v>
      </c>
      <c r="E5849" s="11">
        <v>0</v>
      </c>
      <c r="F5849" s="11">
        <v>326.92067800000001</v>
      </c>
      <c r="G5849" s="11">
        <v>0</v>
      </c>
      <c r="H5849" s="11">
        <v>0</v>
      </c>
      <c r="I5849" s="11">
        <f t="shared" si="105"/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8.5403521732038841E-4</v>
      </c>
      <c r="W5849" s="11">
        <v>0</v>
      </c>
      <c r="X5849" s="11">
        <v>0</v>
      </c>
    </row>
    <row r="5850" spans="1:24" x14ac:dyDescent="0.25">
      <c r="A5850">
        <v>5848</v>
      </c>
      <c r="B5850" s="11">
        <v>0</v>
      </c>
      <c r="C5850" s="11">
        <v>0</v>
      </c>
      <c r="D5850" s="11">
        <v>0</v>
      </c>
      <c r="E5850" s="11">
        <v>0</v>
      </c>
      <c r="F5850" s="11">
        <v>669.84446600000001</v>
      </c>
      <c r="G5850" s="11">
        <v>0</v>
      </c>
      <c r="H5850" s="11">
        <v>0</v>
      </c>
      <c r="I5850" s="11">
        <f t="shared" si="105"/>
        <v>0</v>
      </c>
      <c r="R5850" s="11">
        <v>0</v>
      </c>
      <c r="S5850" s="11">
        <v>0</v>
      </c>
      <c r="T5850" s="11">
        <v>0</v>
      </c>
      <c r="U5850" s="11">
        <v>0</v>
      </c>
      <c r="V5850" s="11">
        <v>1.7498763540774545E-3</v>
      </c>
      <c r="W5850" s="11">
        <v>0</v>
      </c>
      <c r="X5850" s="11">
        <v>0</v>
      </c>
    </row>
    <row r="5851" spans="1:24" x14ac:dyDescent="0.25">
      <c r="A5851">
        <v>5849</v>
      </c>
      <c r="B5851" s="11">
        <v>0</v>
      </c>
      <c r="C5851" s="11">
        <v>0</v>
      </c>
      <c r="D5851" s="11">
        <v>0</v>
      </c>
      <c r="E5851" s="11">
        <v>0</v>
      </c>
      <c r="F5851" s="11">
        <v>217.18506579999999</v>
      </c>
      <c r="G5851" s="11">
        <v>0</v>
      </c>
      <c r="H5851" s="11">
        <v>0</v>
      </c>
      <c r="I5851" s="11">
        <f t="shared" si="105"/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5.6736605345363272E-4</v>
      </c>
      <c r="W5851" s="11">
        <v>0</v>
      </c>
      <c r="X5851" s="11">
        <v>0</v>
      </c>
    </row>
    <row r="5852" spans="1:24" x14ac:dyDescent="0.25">
      <c r="A5852">
        <v>5850</v>
      </c>
      <c r="B5852" s="11">
        <v>0</v>
      </c>
      <c r="C5852" s="11">
        <v>0</v>
      </c>
      <c r="D5852" s="11">
        <v>0</v>
      </c>
      <c r="E5852" s="11">
        <v>0</v>
      </c>
      <c r="F5852" s="11">
        <v>786.43855399999995</v>
      </c>
      <c r="G5852" s="11">
        <v>0</v>
      </c>
      <c r="H5852" s="11">
        <v>0</v>
      </c>
      <c r="I5852" s="11">
        <f t="shared" si="105"/>
        <v>0</v>
      </c>
      <c r="R5852" s="11">
        <v>0</v>
      </c>
      <c r="S5852" s="11">
        <v>0</v>
      </c>
      <c r="T5852" s="11">
        <v>0</v>
      </c>
      <c r="U5852" s="11">
        <v>0</v>
      </c>
      <c r="V5852" s="11">
        <v>2.054462340783846E-3</v>
      </c>
      <c r="W5852" s="11">
        <v>0</v>
      </c>
      <c r="X5852" s="11">
        <v>0</v>
      </c>
    </row>
    <row r="5853" spans="1:24" x14ac:dyDescent="0.25">
      <c r="A5853">
        <v>5851</v>
      </c>
      <c r="B5853" s="11">
        <v>0</v>
      </c>
      <c r="C5853" s="11">
        <v>0</v>
      </c>
      <c r="D5853" s="11">
        <v>0</v>
      </c>
      <c r="E5853" s="11">
        <v>0</v>
      </c>
      <c r="F5853" s="11">
        <v>330.34991589999998</v>
      </c>
      <c r="G5853" s="11">
        <v>0</v>
      </c>
      <c r="H5853" s="11">
        <v>0</v>
      </c>
      <c r="I5853" s="11">
        <f t="shared" si="105"/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8.6299362874020622E-4</v>
      </c>
      <c r="W5853" s="11">
        <v>0</v>
      </c>
      <c r="X5853" s="11">
        <v>0</v>
      </c>
    </row>
    <row r="5854" spans="1:24" x14ac:dyDescent="0.25">
      <c r="A5854">
        <v>5852</v>
      </c>
      <c r="B5854" s="11">
        <v>0</v>
      </c>
      <c r="C5854" s="11">
        <v>0</v>
      </c>
      <c r="D5854" s="11">
        <v>0</v>
      </c>
      <c r="E5854" s="11">
        <v>0</v>
      </c>
      <c r="F5854" s="11">
        <v>670.98754529999997</v>
      </c>
      <c r="G5854" s="11">
        <v>0</v>
      </c>
      <c r="H5854" s="11">
        <v>0</v>
      </c>
      <c r="I5854" s="11">
        <f t="shared" si="105"/>
        <v>0</v>
      </c>
      <c r="R5854" s="11">
        <v>0</v>
      </c>
      <c r="S5854" s="11">
        <v>0</v>
      </c>
      <c r="T5854" s="11">
        <v>0</v>
      </c>
      <c r="U5854" s="11">
        <v>0</v>
      </c>
      <c r="V5854" s="11">
        <v>1.7528624912173936E-3</v>
      </c>
      <c r="W5854" s="11">
        <v>0</v>
      </c>
      <c r="X5854" s="11">
        <v>0</v>
      </c>
    </row>
    <row r="5855" spans="1:24" x14ac:dyDescent="0.25">
      <c r="A5855">
        <v>5853</v>
      </c>
      <c r="B5855" s="11">
        <v>8.0901693029999997</v>
      </c>
      <c r="C5855" s="11">
        <v>0</v>
      </c>
      <c r="D5855" s="11">
        <v>3.9928860000000002E-3</v>
      </c>
      <c r="E5855" s="11">
        <v>1.139620453</v>
      </c>
      <c r="F5855" s="11">
        <v>212.6127486</v>
      </c>
      <c r="G5855" s="11">
        <v>0.63191954100000003</v>
      </c>
      <c r="H5855" s="11">
        <v>1.1978659999999999E-3</v>
      </c>
      <c r="I5855" s="11">
        <f t="shared" si="105"/>
        <v>0.63191954100000003</v>
      </c>
      <c r="R5855" s="11">
        <v>4.8568779259445676E-4</v>
      </c>
      <c r="S5855" s="11">
        <v>0</v>
      </c>
      <c r="T5855" s="11">
        <v>4.2950545192971918E-4</v>
      </c>
      <c r="U5855" s="11">
        <v>5.4596763310331767E-4</v>
      </c>
      <c r="V5855" s="11">
        <v>5.5542150489387547E-4</v>
      </c>
      <c r="W5855" s="11">
        <v>7.3945012533960033E-5</v>
      </c>
      <c r="X5855" s="11">
        <v>4.2950553637755164E-4</v>
      </c>
    </row>
    <row r="5856" spans="1:24" x14ac:dyDescent="0.25">
      <c r="A5856">
        <v>5854</v>
      </c>
      <c r="B5856" s="11">
        <v>22.27877586</v>
      </c>
      <c r="C5856" s="11">
        <v>0</v>
      </c>
      <c r="D5856" s="11">
        <v>1.0995642999999999E-2</v>
      </c>
      <c r="E5856" s="11">
        <v>3.1382963309999998</v>
      </c>
      <c r="F5856" s="11">
        <v>555.53653670000006</v>
      </c>
      <c r="G5856" s="11">
        <v>1.740185316</v>
      </c>
      <c r="H5856" s="11">
        <v>3.2986930000000001E-3</v>
      </c>
      <c r="I5856" s="11">
        <f t="shared" si="105"/>
        <v>1.740185316</v>
      </c>
      <c r="R5856" s="11">
        <v>1.3374911035715406E-3</v>
      </c>
      <c r="S5856" s="11">
        <v>0</v>
      </c>
      <c r="T5856" s="11">
        <v>1.1827757206123223E-3</v>
      </c>
      <c r="U5856" s="11">
        <v>1.5034902324738253E-3</v>
      </c>
      <c r="V5856" s="11">
        <v>1.451262641912178E-3</v>
      </c>
      <c r="W5856" s="11">
        <v>2.0363039383052277E-4</v>
      </c>
      <c r="X5856" s="11">
        <v>1.1827757915408529E-3</v>
      </c>
    </row>
    <row r="5857" spans="1:24" x14ac:dyDescent="0.25">
      <c r="A5857">
        <v>5855</v>
      </c>
      <c r="B5857" s="11">
        <v>31.212336329999999</v>
      </c>
      <c r="C5857" s="11">
        <v>0</v>
      </c>
      <c r="D5857" s="11">
        <v>1.5404783E-2</v>
      </c>
      <c r="E5857" s="11">
        <v>4.3967209519999999</v>
      </c>
      <c r="F5857" s="11">
        <v>444.6578452</v>
      </c>
      <c r="G5857" s="11">
        <v>2.4379817680000002</v>
      </c>
      <c r="H5857" s="11">
        <v>4.6214350000000001E-3</v>
      </c>
      <c r="I5857" s="11">
        <f t="shared" si="105"/>
        <v>2.4379817680000002</v>
      </c>
      <c r="R5857" s="11">
        <v>1.8738113092654359E-3</v>
      </c>
      <c r="S5857" s="11">
        <v>0</v>
      </c>
      <c r="T5857" s="11">
        <v>1.6570566463190422E-3</v>
      </c>
      <c r="U5857" s="11">
        <v>2.106374385665054E-3</v>
      </c>
      <c r="V5857" s="11">
        <v>1.1616073409054829E-3</v>
      </c>
      <c r="W5857" s="11">
        <v>2.8528409187511745E-4</v>
      </c>
      <c r="X5857" s="11">
        <v>1.657056731311341E-3</v>
      </c>
    </row>
    <row r="5858" spans="1:24" x14ac:dyDescent="0.25">
      <c r="A5858">
        <v>5856</v>
      </c>
      <c r="B5858" s="11">
        <v>0</v>
      </c>
      <c r="C5858" s="11">
        <v>0</v>
      </c>
      <c r="D5858" s="11">
        <v>0</v>
      </c>
      <c r="E5858" s="11">
        <v>0</v>
      </c>
      <c r="F5858" s="11">
        <v>784.15239540000005</v>
      </c>
      <c r="G5858" s="11">
        <v>0</v>
      </c>
      <c r="H5858" s="11">
        <v>0</v>
      </c>
      <c r="I5858" s="11">
        <f t="shared" si="105"/>
        <v>0</v>
      </c>
      <c r="R5858" s="11">
        <v>0</v>
      </c>
      <c r="S5858" s="11">
        <v>0</v>
      </c>
      <c r="T5858" s="11">
        <v>0</v>
      </c>
      <c r="U5858" s="11">
        <v>0</v>
      </c>
      <c r="V5858" s="11">
        <v>2.0484900665039673E-3</v>
      </c>
      <c r="W5858" s="11">
        <v>0</v>
      </c>
      <c r="X5858" s="11">
        <v>0</v>
      </c>
    </row>
    <row r="5859" spans="1:24" x14ac:dyDescent="0.25">
      <c r="A5859">
        <v>5857</v>
      </c>
      <c r="B5859" s="11">
        <v>0</v>
      </c>
      <c r="C5859" s="11">
        <v>0</v>
      </c>
      <c r="D5859" s="11">
        <v>0</v>
      </c>
      <c r="E5859" s="11">
        <v>0</v>
      </c>
      <c r="F5859" s="11">
        <v>442.3716867</v>
      </c>
      <c r="G5859" s="11">
        <v>0</v>
      </c>
      <c r="H5859" s="11">
        <v>0</v>
      </c>
      <c r="I5859" s="11">
        <f t="shared" si="105"/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1.1556350668868406E-3</v>
      </c>
      <c r="W5859" s="11">
        <v>0</v>
      </c>
      <c r="X5859" s="11">
        <v>0</v>
      </c>
    </row>
    <row r="5860" spans="1:24" x14ac:dyDescent="0.25">
      <c r="A5860">
        <v>5858</v>
      </c>
      <c r="B5860" s="11">
        <v>0</v>
      </c>
      <c r="C5860" s="11">
        <v>0</v>
      </c>
      <c r="D5860" s="11">
        <v>0</v>
      </c>
      <c r="E5860" s="11">
        <v>0</v>
      </c>
      <c r="F5860" s="11">
        <v>560.10885389999999</v>
      </c>
      <c r="G5860" s="11">
        <v>0</v>
      </c>
      <c r="H5860" s="11">
        <v>0</v>
      </c>
      <c r="I5860" s="11">
        <f t="shared" si="105"/>
        <v>0</v>
      </c>
      <c r="R5860" s="11">
        <v>0</v>
      </c>
      <c r="S5860" s="11">
        <v>0</v>
      </c>
      <c r="T5860" s="11">
        <v>0</v>
      </c>
      <c r="U5860" s="11">
        <v>0</v>
      </c>
      <c r="V5860" s="11">
        <v>1.4632071904719351E-3</v>
      </c>
      <c r="W5860" s="11">
        <v>0</v>
      </c>
      <c r="X5860" s="11">
        <v>0</v>
      </c>
    </row>
    <row r="5861" spans="1:24" x14ac:dyDescent="0.25">
      <c r="A5861">
        <v>5859</v>
      </c>
      <c r="B5861" s="11">
        <v>0</v>
      </c>
      <c r="C5861" s="11">
        <v>0</v>
      </c>
      <c r="D5861" s="11">
        <v>0</v>
      </c>
      <c r="E5861" s="11">
        <v>0</v>
      </c>
      <c r="F5861" s="11">
        <v>556.67961600000001</v>
      </c>
      <c r="G5861" s="11">
        <v>0</v>
      </c>
      <c r="H5861" s="11">
        <v>0</v>
      </c>
      <c r="I5861" s="11">
        <f t="shared" si="105"/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1.4542487790521171E-3</v>
      </c>
      <c r="W5861" s="11">
        <v>0</v>
      </c>
      <c r="X5861" s="11">
        <v>0</v>
      </c>
    </row>
    <row r="5862" spans="1:24" x14ac:dyDescent="0.25">
      <c r="A5862">
        <v>5860</v>
      </c>
      <c r="B5862" s="11">
        <v>0</v>
      </c>
      <c r="C5862" s="11">
        <v>0</v>
      </c>
      <c r="D5862" s="11">
        <v>0</v>
      </c>
      <c r="E5862" s="11">
        <v>0</v>
      </c>
      <c r="F5862" s="11">
        <v>558.96577449999995</v>
      </c>
      <c r="G5862" s="11">
        <v>0</v>
      </c>
      <c r="H5862" s="11">
        <v>0</v>
      </c>
      <c r="I5862" s="11">
        <f t="shared" si="105"/>
        <v>0</v>
      </c>
      <c r="R5862" s="11">
        <v>0</v>
      </c>
      <c r="S5862" s="11">
        <v>0</v>
      </c>
      <c r="T5862" s="11">
        <v>0</v>
      </c>
      <c r="U5862" s="11">
        <v>0</v>
      </c>
      <c r="V5862" s="11">
        <v>1.4602210530707594E-3</v>
      </c>
      <c r="W5862" s="11">
        <v>0</v>
      </c>
      <c r="X5862" s="11">
        <v>0</v>
      </c>
    </row>
    <row r="5863" spans="1:24" x14ac:dyDescent="0.25">
      <c r="A5863">
        <v>5861</v>
      </c>
      <c r="B5863" s="11">
        <v>58.853812920000003</v>
      </c>
      <c r="C5863" s="11">
        <v>0</v>
      </c>
      <c r="D5863" s="11">
        <v>2.9047176000000001E-2</v>
      </c>
      <c r="E5863" s="11">
        <v>8.290433298</v>
      </c>
      <c r="F5863" s="11">
        <v>443.51476589999999</v>
      </c>
      <c r="G5863" s="11">
        <v>4.597045263</v>
      </c>
      <c r="H5863" s="11">
        <v>8.7141530000000005E-3</v>
      </c>
      <c r="I5863" s="11">
        <f t="shared" si="105"/>
        <v>4.597045263</v>
      </c>
      <c r="R5863" s="11">
        <v>3.5332484911387674E-3</v>
      </c>
      <c r="S5863" s="11">
        <v>0</v>
      </c>
      <c r="T5863" s="11">
        <v>3.1245371030282588E-3</v>
      </c>
      <c r="U5863" s="11">
        <v>3.9717681735131089E-3</v>
      </c>
      <c r="V5863" s="11">
        <v>1.1586212037655436E-3</v>
      </c>
      <c r="W5863" s="11">
        <v>5.3793014384993765E-4</v>
      </c>
      <c r="X5863" s="11">
        <v>3.1245372673913874E-3</v>
      </c>
    </row>
    <row r="5864" spans="1:24" x14ac:dyDescent="0.25">
      <c r="A5864">
        <v>5862</v>
      </c>
      <c r="B5864" s="11">
        <v>38.254073480000002</v>
      </c>
      <c r="C5864" s="11">
        <v>0</v>
      </c>
      <c r="D5864" s="11">
        <v>1.8880218000000001E-2</v>
      </c>
      <c r="E5864" s="11">
        <v>5.3886541719999999</v>
      </c>
      <c r="F5864" s="11">
        <v>669.84446600000001</v>
      </c>
      <c r="G5864" s="11">
        <v>2.9880087390000001</v>
      </c>
      <c r="H5864" s="11">
        <v>5.6640650000000002E-3</v>
      </c>
      <c r="I5864" s="11">
        <f t="shared" si="105"/>
        <v>2.9880087390000001</v>
      </c>
      <c r="R5864" s="11">
        <v>2.2965571931056719E-3</v>
      </c>
      <c r="S5864" s="11">
        <v>0</v>
      </c>
      <c r="T5864" s="11">
        <v>2.0309010987595486E-3</v>
      </c>
      <c r="U5864" s="11">
        <v>2.5815882438353869E-3</v>
      </c>
      <c r="V5864" s="11">
        <v>1.7498763540774545E-3</v>
      </c>
      <c r="W5864" s="11">
        <v>3.4964632254810601E-4</v>
      </c>
      <c r="X5864" s="11">
        <v>2.0309010155579316E-3</v>
      </c>
    </row>
    <row r="5865" spans="1:24" x14ac:dyDescent="0.25">
      <c r="A5865">
        <v>5863</v>
      </c>
      <c r="B5865" s="11">
        <v>9.9819926179999996</v>
      </c>
      <c r="C5865" s="11">
        <v>0</v>
      </c>
      <c r="D5865" s="11">
        <v>4.9265919999999996E-3</v>
      </c>
      <c r="E5865" s="11">
        <v>1.4061118539999999</v>
      </c>
      <c r="F5865" s="11">
        <v>786.43855399999995</v>
      </c>
      <c r="G5865" s="11">
        <v>0.77968902299999998</v>
      </c>
      <c r="H5865" s="11">
        <v>1.4779769999999999E-3</v>
      </c>
      <c r="I5865" s="11">
        <f t="shared" si="105"/>
        <v>0.77968902299999998</v>
      </c>
      <c r="R5865" s="11">
        <v>5.992621141479445E-4</v>
      </c>
      <c r="S5865" s="11">
        <v>0</v>
      </c>
      <c r="T5865" s="11">
        <v>5.2994203276360481E-4</v>
      </c>
      <c r="U5865" s="11">
        <v>6.7363792812421359E-4</v>
      </c>
      <c r="V5865" s="11">
        <v>2.054462340783846E-3</v>
      </c>
      <c r="W5865" s="11">
        <v>9.1236480022582561E-5</v>
      </c>
      <c r="X5865" s="11">
        <v>5.299418333425314E-4</v>
      </c>
    </row>
    <row r="5866" spans="1:24" x14ac:dyDescent="0.25">
      <c r="A5866">
        <v>5864</v>
      </c>
      <c r="B5866" s="11">
        <v>0</v>
      </c>
      <c r="C5866" s="11">
        <v>0</v>
      </c>
      <c r="D5866" s="11">
        <v>0</v>
      </c>
      <c r="E5866" s="11">
        <v>0</v>
      </c>
      <c r="F5866" s="11">
        <v>556.67961600000001</v>
      </c>
      <c r="G5866" s="11">
        <v>0</v>
      </c>
      <c r="H5866" s="11">
        <v>0</v>
      </c>
      <c r="I5866" s="11">
        <f t="shared" si="105"/>
        <v>0</v>
      </c>
      <c r="R5866" s="11">
        <v>0</v>
      </c>
      <c r="S5866" s="11">
        <v>0</v>
      </c>
      <c r="T5866" s="11">
        <v>0</v>
      </c>
      <c r="U5866" s="11">
        <v>0</v>
      </c>
      <c r="V5866" s="11">
        <v>1.4542487790521171E-3</v>
      </c>
      <c r="W5866" s="11">
        <v>0</v>
      </c>
      <c r="X5866" s="11">
        <v>0</v>
      </c>
    </row>
    <row r="5867" spans="1:24" x14ac:dyDescent="0.25">
      <c r="A5867">
        <v>5865</v>
      </c>
      <c r="B5867" s="11">
        <v>0</v>
      </c>
      <c r="C5867" s="11">
        <v>0</v>
      </c>
      <c r="D5867" s="11">
        <v>0</v>
      </c>
      <c r="E5867" s="11">
        <v>0</v>
      </c>
      <c r="F5867" s="11">
        <v>325.7775987</v>
      </c>
      <c r="G5867" s="11">
        <v>0</v>
      </c>
      <c r="H5867" s="11">
        <v>0</v>
      </c>
      <c r="I5867" s="11">
        <f t="shared" si="105"/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8.5104908018044908E-4</v>
      </c>
      <c r="W5867" s="11">
        <v>0</v>
      </c>
      <c r="X5867" s="11">
        <v>0</v>
      </c>
    </row>
    <row r="5868" spans="1:24" x14ac:dyDescent="0.25">
      <c r="A5868">
        <v>5866</v>
      </c>
      <c r="B5868" s="11">
        <v>0</v>
      </c>
      <c r="C5868" s="11">
        <v>0</v>
      </c>
      <c r="D5868" s="11">
        <v>0</v>
      </c>
      <c r="E5868" s="11">
        <v>0</v>
      </c>
      <c r="F5868" s="11">
        <v>442.3716867</v>
      </c>
      <c r="G5868" s="11">
        <v>0</v>
      </c>
      <c r="H5868" s="11">
        <v>0</v>
      </c>
      <c r="I5868" s="11">
        <f t="shared" si="105"/>
        <v>0</v>
      </c>
      <c r="R5868" s="11">
        <v>0</v>
      </c>
      <c r="S5868" s="11">
        <v>0</v>
      </c>
      <c r="T5868" s="11">
        <v>0</v>
      </c>
      <c r="U5868" s="11">
        <v>0</v>
      </c>
      <c r="V5868" s="11">
        <v>1.1556350668868406E-3</v>
      </c>
      <c r="W5868" s="11">
        <v>0</v>
      </c>
      <c r="X5868" s="11">
        <v>0</v>
      </c>
    </row>
    <row r="5869" spans="1:24" x14ac:dyDescent="0.25">
      <c r="A5869">
        <v>5867</v>
      </c>
      <c r="B5869" s="11">
        <v>0</v>
      </c>
      <c r="C5869" s="11">
        <v>0</v>
      </c>
      <c r="D5869" s="11">
        <v>0</v>
      </c>
      <c r="E5869" s="11">
        <v>0</v>
      </c>
      <c r="F5869" s="11">
        <v>788.72471259999998</v>
      </c>
      <c r="G5869" s="11">
        <v>0</v>
      </c>
      <c r="H5869" s="11">
        <v>0</v>
      </c>
      <c r="I5869" s="11">
        <f t="shared" si="105"/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2.0604346150637247E-3</v>
      </c>
      <c r="W5869" s="11">
        <v>0</v>
      </c>
      <c r="X5869" s="11">
        <v>0</v>
      </c>
    </row>
    <row r="5870" spans="1:24" x14ac:dyDescent="0.25">
      <c r="A5870">
        <v>5868</v>
      </c>
      <c r="B5870" s="11">
        <v>0</v>
      </c>
      <c r="C5870" s="11">
        <v>0</v>
      </c>
      <c r="D5870" s="11">
        <v>0</v>
      </c>
      <c r="E5870" s="11">
        <v>0</v>
      </c>
      <c r="F5870" s="11">
        <v>784.15239540000005</v>
      </c>
      <c r="G5870" s="11">
        <v>0</v>
      </c>
      <c r="H5870" s="11">
        <v>0</v>
      </c>
      <c r="I5870" s="11">
        <f t="shared" si="105"/>
        <v>0</v>
      </c>
      <c r="R5870" s="11">
        <v>0</v>
      </c>
      <c r="S5870" s="11">
        <v>0</v>
      </c>
      <c r="T5870" s="11">
        <v>0</v>
      </c>
      <c r="U5870" s="11">
        <v>0</v>
      </c>
      <c r="V5870" s="11">
        <v>2.0484900665039673E-3</v>
      </c>
      <c r="W5870" s="11">
        <v>0</v>
      </c>
      <c r="X5870" s="11">
        <v>0</v>
      </c>
    </row>
    <row r="5871" spans="1:24" x14ac:dyDescent="0.25">
      <c r="A5871">
        <v>5869</v>
      </c>
      <c r="B5871" s="11">
        <v>0</v>
      </c>
      <c r="C5871" s="11">
        <v>0</v>
      </c>
      <c r="D5871" s="11">
        <v>0</v>
      </c>
      <c r="E5871" s="11">
        <v>0</v>
      </c>
      <c r="F5871" s="11">
        <v>788.72471259999998</v>
      </c>
      <c r="G5871" s="11">
        <v>0</v>
      </c>
      <c r="H5871" s="11">
        <v>0</v>
      </c>
      <c r="I5871" s="11">
        <f t="shared" si="105"/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2.0604346150637247E-3</v>
      </c>
      <c r="W5871" s="11">
        <v>0</v>
      </c>
      <c r="X5871" s="11">
        <v>0</v>
      </c>
    </row>
    <row r="5872" spans="1:24" x14ac:dyDescent="0.25">
      <c r="A5872">
        <v>5870</v>
      </c>
      <c r="B5872" s="11">
        <v>0</v>
      </c>
      <c r="C5872" s="11">
        <v>0</v>
      </c>
      <c r="D5872" s="11">
        <v>0</v>
      </c>
      <c r="E5872" s="11">
        <v>0</v>
      </c>
      <c r="F5872" s="11">
        <v>445.80092450000001</v>
      </c>
      <c r="G5872" s="11">
        <v>0</v>
      </c>
      <c r="H5872" s="11">
        <v>0</v>
      </c>
      <c r="I5872" s="11">
        <f t="shared" si="105"/>
        <v>0</v>
      </c>
      <c r="R5872" s="11">
        <v>0</v>
      </c>
      <c r="S5872" s="11">
        <v>0</v>
      </c>
      <c r="T5872" s="11">
        <v>0</v>
      </c>
      <c r="U5872" s="11">
        <v>0</v>
      </c>
      <c r="V5872" s="11">
        <v>1.1645934780454223E-3</v>
      </c>
      <c r="W5872" s="11">
        <v>0</v>
      </c>
      <c r="X5872" s="11">
        <v>0</v>
      </c>
    </row>
    <row r="5873" spans="1:24" x14ac:dyDescent="0.25">
      <c r="A5873">
        <v>5871</v>
      </c>
      <c r="B5873" s="11">
        <v>0</v>
      </c>
      <c r="C5873" s="11">
        <v>0</v>
      </c>
      <c r="D5873" s="11">
        <v>0</v>
      </c>
      <c r="E5873" s="11">
        <v>0</v>
      </c>
      <c r="F5873" s="11">
        <v>673.27370389999999</v>
      </c>
      <c r="G5873" s="11">
        <v>0</v>
      </c>
      <c r="H5873" s="11">
        <v>0</v>
      </c>
      <c r="I5873" s="11">
        <f t="shared" si="105"/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1.7588347654972723E-3</v>
      </c>
      <c r="W5873" s="11">
        <v>0</v>
      </c>
      <c r="X5873" s="11">
        <v>0</v>
      </c>
    </row>
    <row r="5874" spans="1:24" x14ac:dyDescent="0.25">
      <c r="A5874">
        <v>5872</v>
      </c>
      <c r="B5874" s="11">
        <v>0</v>
      </c>
      <c r="C5874" s="11">
        <v>0</v>
      </c>
      <c r="D5874" s="11">
        <v>0</v>
      </c>
      <c r="E5874" s="11">
        <v>0</v>
      </c>
      <c r="F5874" s="11">
        <v>669.84446600000001</v>
      </c>
      <c r="G5874" s="11">
        <v>0</v>
      </c>
      <c r="H5874" s="11">
        <v>0</v>
      </c>
      <c r="I5874" s="11">
        <f t="shared" si="105"/>
        <v>0</v>
      </c>
      <c r="R5874" s="11">
        <v>0</v>
      </c>
      <c r="S5874" s="11">
        <v>0</v>
      </c>
      <c r="T5874" s="11">
        <v>0</v>
      </c>
      <c r="U5874" s="11">
        <v>0</v>
      </c>
      <c r="V5874" s="11">
        <v>1.7498763540774545E-3</v>
      </c>
      <c r="W5874" s="11">
        <v>0</v>
      </c>
      <c r="X5874" s="11">
        <v>0</v>
      </c>
    </row>
    <row r="5875" spans="1:24" x14ac:dyDescent="0.25">
      <c r="A5875">
        <v>5873</v>
      </c>
      <c r="B5875" s="11">
        <v>0</v>
      </c>
      <c r="C5875" s="11">
        <v>0</v>
      </c>
      <c r="D5875" s="11">
        <v>0</v>
      </c>
      <c r="E5875" s="11">
        <v>0</v>
      </c>
      <c r="F5875" s="11">
        <v>558.96577449999995</v>
      </c>
      <c r="G5875" s="11">
        <v>0</v>
      </c>
      <c r="H5875" s="11">
        <v>0</v>
      </c>
      <c r="I5875" s="11">
        <f t="shared" si="105"/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1.4602210530707594E-3</v>
      </c>
      <c r="W5875" s="11">
        <v>0</v>
      </c>
      <c r="X5875" s="11">
        <v>0</v>
      </c>
    </row>
    <row r="5876" spans="1:24" x14ac:dyDescent="0.25">
      <c r="A5876">
        <v>5874</v>
      </c>
      <c r="B5876" s="11">
        <v>0</v>
      </c>
      <c r="C5876" s="11">
        <v>0</v>
      </c>
      <c r="D5876" s="11">
        <v>0</v>
      </c>
      <c r="E5876" s="11">
        <v>0</v>
      </c>
      <c r="F5876" s="11">
        <v>330.34991589999998</v>
      </c>
      <c r="G5876" s="11">
        <v>0</v>
      </c>
      <c r="H5876" s="11">
        <v>0</v>
      </c>
      <c r="I5876" s="11">
        <f t="shared" si="105"/>
        <v>0</v>
      </c>
      <c r="R5876" s="11">
        <v>0</v>
      </c>
      <c r="S5876" s="11">
        <v>0</v>
      </c>
      <c r="T5876" s="11">
        <v>0</v>
      </c>
      <c r="U5876" s="11">
        <v>0</v>
      </c>
      <c r="V5876" s="11">
        <v>8.6299362874020622E-4</v>
      </c>
      <c r="W5876" s="11">
        <v>0</v>
      </c>
      <c r="X5876" s="11">
        <v>0</v>
      </c>
    </row>
    <row r="5877" spans="1:24" x14ac:dyDescent="0.25">
      <c r="A5877">
        <v>5875</v>
      </c>
      <c r="B5877" s="11">
        <v>0</v>
      </c>
      <c r="C5877" s="11">
        <v>0</v>
      </c>
      <c r="D5877" s="11">
        <v>0</v>
      </c>
      <c r="E5877" s="11">
        <v>0</v>
      </c>
      <c r="F5877" s="11">
        <v>557.82269529999996</v>
      </c>
      <c r="G5877" s="11">
        <v>0</v>
      </c>
      <c r="H5877" s="11">
        <v>0</v>
      </c>
      <c r="I5877" s="11">
        <f t="shared" si="105"/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1.4572349161920564E-3</v>
      </c>
      <c r="W5877" s="11">
        <v>0</v>
      </c>
      <c r="X5877" s="11">
        <v>0</v>
      </c>
    </row>
    <row r="5878" spans="1:24" x14ac:dyDescent="0.25">
      <c r="A5878">
        <v>5876</v>
      </c>
      <c r="B5878" s="11">
        <v>5.1473493829999999</v>
      </c>
      <c r="C5878" s="11">
        <v>0</v>
      </c>
      <c r="D5878" s="11">
        <v>2.5404640000000001E-3</v>
      </c>
      <c r="E5878" s="11">
        <v>0.72508057800000003</v>
      </c>
      <c r="F5878" s="11">
        <v>331.49299509999997</v>
      </c>
      <c r="G5878" s="11">
        <v>0.40205718099999999</v>
      </c>
      <c r="H5878" s="11">
        <v>7.62139E-4</v>
      </c>
      <c r="I5878" s="11">
        <f t="shared" si="105"/>
        <v>0.40205718099999999</v>
      </c>
      <c r="R5878" s="11">
        <v>3.0901760716115748E-4</v>
      </c>
      <c r="S5878" s="11">
        <v>0</v>
      </c>
      <c r="T5878" s="11">
        <v>2.7327179850143035E-4</v>
      </c>
      <c r="U5878" s="11">
        <v>3.4737050036065433E-4</v>
      </c>
      <c r="V5878" s="11">
        <v>8.6597976561890921E-4</v>
      </c>
      <c r="W5878" s="11">
        <v>4.7047323843422075E-5</v>
      </c>
      <c r="X5878" s="11">
        <v>2.7327173489292696E-4</v>
      </c>
    </row>
    <row r="5879" spans="1:24" x14ac:dyDescent="0.25">
      <c r="A5879">
        <v>5877</v>
      </c>
      <c r="B5879" s="11">
        <v>9.456478551</v>
      </c>
      <c r="C5879" s="11">
        <v>0</v>
      </c>
      <c r="D5879" s="11">
        <v>4.6672249999999997E-3</v>
      </c>
      <c r="E5879" s="11">
        <v>1.332085395</v>
      </c>
      <c r="F5879" s="11">
        <v>442.3716867</v>
      </c>
      <c r="G5879" s="11">
        <v>0.73864135200000003</v>
      </c>
      <c r="H5879" s="11">
        <v>1.400168E-3</v>
      </c>
      <c r="I5879" s="11">
        <f t="shared" si="105"/>
        <v>0.73864135200000003</v>
      </c>
      <c r="R5879" s="11">
        <v>5.6771323579704049E-4</v>
      </c>
      <c r="S5879" s="11">
        <v>0</v>
      </c>
      <c r="T5879" s="11">
        <v>5.0204252835735436E-4</v>
      </c>
      <c r="U5879" s="11">
        <v>6.3817344475094995E-4</v>
      </c>
      <c r="V5879" s="11">
        <v>1.1556350668868406E-3</v>
      </c>
      <c r="W5879" s="11">
        <v>8.6433225257297723E-5</v>
      </c>
      <c r="X5879" s="11">
        <v>5.020427225237913E-4</v>
      </c>
    </row>
    <row r="5880" spans="1:24" x14ac:dyDescent="0.25">
      <c r="A5880">
        <v>5878</v>
      </c>
      <c r="B5880" s="11">
        <v>15.02681626</v>
      </c>
      <c r="C5880" s="11">
        <v>0</v>
      </c>
      <c r="D5880" s="11">
        <v>7.4164540000000003E-3</v>
      </c>
      <c r="E5880" s="11">
        <v>2.116750159</v>
      </c>
      <c r="F5880" s="11">
        <v>328.0637572</v>
      </c>
      <c r="G5880" s="11">
        <v>1.173737963</v>
      </c>
      <c r="H5880" s="11">
        <v>2.2249359999999998E-3</v>
      </c>
      <c r="I5880" s="11">
        <f t="shared" si="105"/>
        <v>1.173737963</v>
      </c>
      <c r="R5880" s="11">
        <v>9.0212465842161261E-4</v>
      </c>
      <c r="S5880" s="11">
        <v>0</v>
      </c>
      <c r="T5880" s="11">
        <v>7.9777069192207676E-4</v>
      </c>
      <c r="U5880" s="11">
        <v>1.0140894463047175E-3</v>
      </c>
      <c r="V5880" s="11">
        <v>8.5702135419909141E-4</v>
      </c>
      <c r="W5880" s="11">
        <v>1.3734670753854676E-4</v>
      </c>
      <c r="X5880" s="11">
        <v>7.9777064386644611E-4</v>
      </c>
    </row>
    <row r="5881" spans="1:24" x14ac:dyDescent="0.25">
      <c r="A5881">
        <v>5879</v>
      </c>
      <c r="B5881" s="11">
        <v>18.810452380000001</v>
      </c>
      <c r="C5881" s="11">
        <v>0</v>
      </c>
      <c r="D5881" s="11">
        <v>9.2838590000000002E-3</v>
      </c>
      <c r="E5881" s="11">
        <v>2.6497314790000002</v>
      </c>
      <c r="F5881" s="11">
        <v>673.27370389999999</v>
      </c>
      <c r="G5881" s="11">
        <v>1.4692761050000001</v>
      </c>
      <c r="H5881" s="11">
        <v>2.7851579999999998E-3</v>
      </c>
      <c r="I5881" s="11">
        <f t="shared" si="105"/>
        <v>1.4692761050000001</v>
      </c>
      <c r="R5881" s="11">
        <v>1.1292726705679113E-3</v>
      </c>
      <c r="S5881" s="11">
        <v>0</v>
      </c>
      <c r="T5881" s="11">
        <v>9.9864310061614347E-4</v>
      </c>
      <c r="U5881" s="11">
        <v>1.2694293263522038E-3</v>
      </c>
      <c r="V5881" s="11">
        <v>1.7588347654972723E-3</v>
      </c>
      <c r="W5881" s="11">
        <v>1.7192954632822943E-4</v>
      </c>
      <c r="X5881" s="11">
        <v>9.9864323779640541E-4</v>
      </c>
    </row>
    <row r="5882" spans="1:24" x14ac:dyDescent="0.25">
      <c r="A5882">
        <v>5880</v>
      </c>
      <c r="B5882" s="11">
        <v>0</v>
      </c>
      <c r="C5882" s="11">
        <v>0</v>
      </c>
      <c r="D5882" s="11">
        <v>0</v>
      </c>
      <c r="E5882" s="11">
        <v>0</v>
      </c>
      <c r="F5882" s="11">
        <v>328.0637572</v>
      </c>
      <c r="G5882" s="11">
        <v>0</v>
      </c>
      <c r="H5882" s="11">
        <v>0</v>
      </c>
      <c r="I5882" s="11">
        <f t="shared" si="105"/>
        <v>0</v>
      </c>
      <c r="R5882" s="11">
        <v>0</v>
      </c>
      <c r="S5882" s="11">
        <v>0</v>
      </c>
      <c r="T5882" s="11">
        <v>0</v>
      </c>
      <c r="U5882" s="11">
        <v>0</v>
      </c>
      <c r="V5882" s="11">
        <v>8.5702135419909141E-4</v>
      </c>
      <c r="W5882" s="11">
        <v>0</v>
      </c>
      <c r="X5882" s="11">
        <v>0</v>
      </c>
    </row>
    <row r="5883" spans="1:24" x14ac:dyDescent="0.25">
      <c r="A5883">
        <v>5881</v>
      </c>
      <c r="B5883" s="11">
        <v>0</v>
      </c>
      <c r="C5883" s="11">
        <v>0</v>
      </c>
      <c r="D5883" s="11">
        <v>0</v>
      </c>
      <c r="E5883" s="11">
        <v>0</v>
      </c>
      <c r="F5883" s="11">
        <v>784.15239540000005</v>
      </c>
      <c r="G5883" s="11">
        <v>0</v>
      </c>
      <c r="H5883" s="11">
        <v>0</v>
      </c>
      <c r="I5883" s="11">
        <f t="shared" si="105"/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2.0484900665039673E-3</v>
      </c>
      <c r="W5883" s="11">
        <v>0</v>
      </c>
      <c r="X5883" s="11">
        <v>0</v>
      </c>
    </row>
    <row r="5884" spans="1:24" x14ac:dyDescent="0.25">
      <c r="A5884">
        <v>5882</v>
      </c>
      <c r="B5884" s="11">
        <v>0</v>
      </c>
      <c r="C5884" s="11">
        <v>0</v>
      </c>
      <c r="D5884" s="11">
        <v>0</v>
      </c>
      <c r="E5884" s="11">
        <v>0</v>
      </c>
      <c r="F5884" s="11">
        <v>443.51476589999999</v>
      </c>
      <c r="G5884" s="11">
        <v>0</v>
      </c>
      <c r="H5884" s="11">
        <v>0</v>
      </c>
      <c r="I5884" s="11">
        <f t="shared" si="105"/>
        <v>0</v>
      </c>
      <c r="R5884" s="11">
        <v>0</v>
      </c>
      <c r="S5884" s="11">
        <v>0</v>
      </c>
      <c r="T5884" s="11">
        <v>0</v>
      </c>
      <c r="U5884" s="11">
        <v>0</v>
      </c>
      <c r="V5884" s="11">
        <v>1.1586212037655436E-3</v>
      </c>
      <c r="W5884" s="11">
        <v>0</v>
      </c>
      <c r="X5884" s="11">
        <v>0</v>
      </c>
    </row>
    <row r="5885" spans="1:24" x14ac:dyDescent="0.25">
      <c r="A5885">
        <v>5883</v>
      </c>
      <c r="B5885" s="11">
        <v>0</v>
      </c>
      <c r="C5885" s="11">
        <v>0</v>
      </c>
      <c r="D5885" s="11">
        <v>0</v>
      </c>
      <c r="E5885" s="11">
        <v>0</v>
      </c>
      <c r="F5885" s="11">
        <v>557.82269529999996</v>
      </c>
      <c r="G5885" s="11">
        <v>0</v>
      </c>
      <c r="H5885" s="11">
        <v>0</v>
      </c>
      <c r="I5885" s="11">
        <f t="shared" si="105"/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1.4572349161920564E-3</v>
      </c>
      <c r="W5885" s="11">
        <v>0</v>
      </c>
      <c r="X5885" s="11">
        <v>0</v>
      </c>
    </row>
    <row r="5886" spans="1:24" x14ac:dyDescent="0.25">
      <c r="A5886">
        <v>5884</v>
      </c>
      <c r="B5886" s="11">
        <v>0</v>
      </c>
      <c r="C5886" s="11">
        <v>0</v>
      </c>
      <c r="D5886" s="11">
        <v>0</v>
      </c>
      <c r="E5886" s="11">
        <v>0</v>
      </c>
      <c r="F5886" s="11">
        <v>444.6578452</v>
      </c>
      <c r="G5886" s="11">
        <v>0</v>
      </c>
      <c r="H5886" s="11">
        <v>0</v>
      </c>
      <c r="I5886" s="11">
        <f t="shared" si="105"/>
        <v>0</v>
      </c>
      <c r="R5886" s="11">
        <v>0</v>
      </c>
      <c r="S5886" s="11">
        <v>0</v>
      </c>
      <c r="T5886" s="11">
        <v>0</v>
      </c>
      <c r="U5886" s="11">
        <v>0</v>
      </c>
      <c r="V5886" s="11">
        <v>1.1616073409054829E-3</v>
      </c>
      <c r="W5886" s="11">
        <v>0</v>
      </c>
      <c r="X5886" s="11">
        <v>0</v>
      </c>
    </row>
    <row r="5887" spans="1:24" x14ac:dyDescent="0.25">
      <c r="A5887">
        <v>5885</v>
      </c>
      <c r="B5887" s="11">
        <v>8.5105616380000004</v>
      </c>
      <c r="C5887" s="11">
        <v>0</v>
      </c>
      <c r="D5887" s="11">
        <v>4.2003700000000001E-3</v>
      </c>
      <c r="E5887" s="11">
        <v>1.198838955</v>
      </c>
      <c r="F5887" s="11">
        <v>443.51476589999999</v>
      </c>
      <c r="G5887" s="11">
        <v>0.66475620099999999</v>
      </c>
      <c r="H5887" s="11">
        <v>1.260111E-3</v>
      </c>
      <c r="I5887" s="11">
        <f t="shared" si="105"/>
        <v>0.66475620099999999</v>
      </c>
      <c r="R5887" s="11">
        <v>5.1092575950994101E-4</v>
      </c>
      <c r="S5887" s="11">
        <v>0</v>
      </c>
      <c r="T5887" s="11">
        <v>4.5182402280506743E-4</v>
      </c>
      <c r="U5887" s="11">
        <v>5.7433794296196682E-4</v>
      </c>
      <c r="V5887" s="11">
        <v>1.1586212037655436E-3</v>
      </c>
      <c r="W5887" s="11">
        <v>7.7787443536221726E-5</v>
      </c>
      <c r="X5887" s="11">
        <v>4.5182403620292507E-4</v>
      </c>
    </row>
    <row r="5888" spans="1:24" x14ac:dyDescent="0.25">
      <c r="A5888">
        <v>5886</v>
      </c>
      <c r="B5888" s="11">
        <v>6.8289607649999997</v>
      </c>
      <c r="C5888" s="11">
        <v>0</v>
      </c>
      <c r="D5888" s="11">
        <v>3.3704189999999999E-3</v>
      </c>
      <c r="E5888" s="11">
        <v>0.96196050700000002</v>
      </c>
      <c r="F5888" s="11">
        <v>556.67961600000001</v>
      </c>
      <c r="G5888" s="11">
        <v>0.53340710099999999</v>
      </c>
      <c r="H5888" s="11">
        <v>1.011126E-3</v>
      </c>
      <c r="I5888" s="11">
        <f t="shared" si="105"/>
        <v>0.53340710099999999</v>
      </c>
      <c r="R5888" s="11">
        <v>4.0997199878587049E-4</v>
      </c>
      <c r="S5888" s="11">
        <v>0</v>
      </c>
      <c r="T5888" s="11">
        <v>3.6254812578859306E-4</v>
      </c>
      <c r="U5888" s="11">
        <v>4.6085457641892416E-4</v>
      </c>
      <c r="V5888" s="11">
        <v>1.4542487790521171E-3</v>
      </c>
      <c r="W5888" s="11">
        <v>6.2417431666586613E-5</v>
      </c>
      <c r="X5888" s="11">
        <v>3.625482441068436E-4</v>
      </c>
    </row>
    <row r="5889" spans="1:24" x14ac:dyDescent="0.25">
      <c r="A5889">
        <v>5887</v>
      </c>
      <c r="B5889" s="11">
        <v>0</v>
      </c>
      <c r="C5889" s="11">
        <v>0</v>
      </c>
      <c r="D5889" s="11">
        <v>0</v>
      </c>
      <c r="E5889" s="11">
        <v>0</v>
      </c>
      <c r="F5889" s="11">
        <v>212.6127486</v>
      </c>
      <c r="G5889" s="11">
        <v>0</v>
      </c>
      <c r="H5889" s="11">
        <v>0</v>
      </c>
      <c r="I5889" s="11">
        <f t="shared" si="105"/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5.5542150489387547E-4</v>
      </c>
      <c r="W5889" s="11">
        <v>0</v>
      </c>
      <c r="X5889" s="11">
        <v>0</v>
      </c>
    </row>
    <row r="5890" spans="1:24" x14ac:dyDescent="0.25">
      <c r="A5890">
        <v>5888</v>
      </c>
      <c r="B5890" s="11">
        <v>0</v>
      </c>
      <c r="C5890" s="11">
        <v>0</v>
      </c>
      <c r="D5890" s="11">
        <v>0</v>
      </c>
      <c r="E5890" s="11">
        <v>0</v>
      </c>
      <c r="F5890" s="11">
        <v>554.39345739999999</v>
      </c>
      <c r="G5890" s="11">
        <v>0</v>
      </c>
      <c r="H5890" s="11">
        <v>0</v>
      </c>
      <c r="I5890" s="11">
        <f t="shared" si="105"/>
        <v>0</v>
      </c>
      <c r="R5890" s="11">
        <v>0</v>
      </c>
      <c r="S5890" s="11">
        <v>0</v>
      </c>
      <c r="T5890" s="11">
        <v>0</v>
      </c>
      <c r="U5890" s="11">
        <v>0</v>
      </c>
      <c r="V5890" s="11">
        <v>1.4482765047722384E-3</v>
      </c>
      <c r="W5890" s="11">
        <v>0</v>
      </c>
      <c r="X5890" s="11">
        <v>0</v>
      </c>
    </row>
    <row r="5891" spans="1:24" x14ac:dyDescent="0.25">
      <c r="A5891">
        <v>5889</v>
      </c>
      <c r="B5891" s="11">
        <v>0</v>
      </c>
      <c r="C5891" s="11">
        <v>0</v>
      </c>
      <c r="D5891" s="11">
        <v>0</v>
      </c>
      <c r="E5891" s="11">
        <v>0</v>
      </c>
      <c r="F5891" s="11">
        <v>673.27370389999999</v>
      </c>
      <c r="G5891" s="11">
        <v>0</v>
      </c>
      <c r="H5891" s="11">
        <v>0</v>
      </c>
      <c r="I5891" s="11">
        <f t="shared" ref="I5891:I5954" si="106">IF(G5891=70,80,G5891)</f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1.7588347654972723E-3</v>
      </c>
      <c r="W5891" s="11">
        <v>0</v>
      </c>
      <c r="X5891" s="11">
        <v>0</v>
      </c>
    </row>
    <row r="5892" spans="1:24" x14ac:dyDescent="0.25">
      <c r="A5892">
        <v>5890</v>
      </c>
      <c r="B5892" s="11">
        <v>0</v>
      </c>
      <c r="C5892" s="11">
        <v>0</v>
      </c>
      <c r="D5892" s="11">
        <v>0</v>
      </c>
      <c r="E5892" s="11">
        <v>0</v>
      </c>
      <c r="F5892" s="11">
        <v>554.39345739999999</v>
      </c>
      <c r="G5892" s="11">
        <v>0</v>
      </c>
      <c r="H5892" s="11">
        <v>0</v>
      </c>
      <c r="I5892" s="11">
        <f t="shared" si="106"/>
        <v>0</v>
      </c>
      <c r="R5892" s="11">
        <v>0</v>
      </c>
      <c r="S5892" s="11">
        <v>0</v>
      </c>
      <c r="T5892" s="11">
        <v>0</v>
      </c>
      <c r="U5892" s="11">
        <v>0</v>
      </c>
      <c r="V5892" s="11">
        <v>1.4482765047722384E-3</v>
      </c>
      <c r="W5892" s="11">
        <v>0</v>
      </c>
      <c r="X5892" s="11">
        <v>0</v>
      </c>
    </row>
    <row r="5893" spans="1:24" x14ac:dyDescent="0.25">
      <c r="A5893">
        <v>5891</v>
      </c>
      <c r="B5893" s="11">
        <v>0</v>
      </c>
      <c r="C5893" s="11">
        <v>0</v>
      </c>
      <c r="D5893" s="11">
        <v>0</v>
      </c>
      <c r="E5893" s="11">
        <v>0</v>
      </c>
      <c r="F5893" s="11">
        <v>788.72471259999998</v>
      </c>
      <c r="G5893" s="11">
        <v>0</v>
      </c>
      <c r="H5893" s="11">
        <v>0</v>
      </c>
      <c r="I5893" s="11">
        <f t="shared" si="106"/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2.0604346150637247E-3</v>
      </c>
      <c r="W5893" s="11">
        <v>0</v>
      </c>
      <c r="X5893" s="11">
        <v>0</v>
      </c>
    </row>
    <row r="5894" spans="1:24" x14ac:dyDescent="0.25">
      <c r="A5894">
        <v>5892</v>
      </c>
      <c r="B5894" s="11">
        <v>0</v>
      </c>
      <c r="C5894" s="11">
        <v>0</v>
      </c>
      <c r="D5894" s="11">
        <v>0</v>
      </c>
      <c r="E5894" s="11">
        <v>0</v>
      </c>
      <c r="F5894" s="11">
        <v>668.70138680000002</v>
      </c>
      <c r="G5894" s="11">
        <v>0</v>
      </c>
      <c r="H5894" s="11">
        <v>0</v>
      </c>
      <c r="I5894" s="11">
        <f t="shared" si="106"/>
        <v>0</v>
      </c>
      <c r="R5894" s="11">
        <v>0</v>
      </c>
      <c r="S5894" s="11">
        <v>0</v>
      </c>
      <c r="T5894" s="11">
        <v>0</v>
      </c>
      <c r="U5894" s="11">
        <v>0</v>
      </c>
      <c r="V5894" s="11">
        <v>1.7468902171987515E-3</v>
      </c>
      <c r="W5894" s="11">
        <v>0</v>
      </c>
      <c r="X5894" s="11">
        <v>0</v>
      </c>
    </row>
    <row r="5895" spans="1:24" x14ac:dyDescent="0.25">
      <c r="A5895">
        <v>5893</v>
      </c>
      <c r="B5895" s="11">
        <v>0</v>
      </c>
      <c r="C5895" s="11">
        <v>0</v>
      </c>
      <c r="D5895" s="11">
        <v>0</v>
      </c>
      <c r="E5895" s="11">
        <v>0</v>
      </c>
      <c r="F5895" s="11">
        <v>556.67961600000001</v>
      </c>
      <c r="G5895" s="11">
        <v>0</v>
      </c>
      <c r="H5895" s="11">
        <v>0</v>
      </c>
      <c r="I5895" s="11">
        <f t="shared" si="106"/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1.4542487790521171E-3</v>
      </c>
      <c r="W5895" s="11">
        <v>0</v>
      </c>
      <c r="X5895" s="11">
        <v>0</v>
      </c>
    </row>
    <row r="5896" spans="1:24" x14ac:dyDescent="0.25">
      <c r="A5896">
        <v>5894</v>
      </c>
      <c r="B5896" s="11">
        <v>0</v>
      </c>
      <c r="C5896" s="11">
        <v>0</v>
      </c>
      <c r="D5896" s="11">
        <v>0</v>
      </c>
      <c r="E5896" s="11">
        <v>0</v>
      </c>
      <c r="F5896" s="11">
        <v>213.75582790000001</v>
      </c>
      <c r="G5896" s="11">
        <v>0</v>
      </c>
      <c r="H5896" s="11">
        <v>0</v>
      </c>
      <c r="I5896" s="11">
        <f t="shared" si="106"/>
        <v>0</v>
      </c>
      <c r="R5896" s="11">
        <v>0</v>
      </c>
      <c r="S5896" s="11">
        <v>0</v>
      </c>
      <c r="T5896" s="11">
        <v>0</v>
      </c>
      <c r="U5896" s="11">
        <v>0</v>
      </c>
      <c r="V5896" s="11">
        <v>5.5840764203381481E-4</v>
      </c>
      <c r="W5896" s="11">
        <v>0</v>
      </c>
      <c r="X5896" s="11">
        <v>0</v>
      </c>
    </row>
    <row r="5897" spans="1:24" x14ac:dyDescent="0.25">
      <c r="A5897">
        <v>5895</v>
      </c>
      <c r="B5897" s="11">
        <v>0</v>
      </c>
      <c r="C5897" s="11">
        <v>0</v>
      </c>
      <c r="D5897" s="11">
        <v>0</v>
      </c>
      <c r="E5897" s="11">
        <v>0</v>
      </c>
      <c r="F5897" s="11">
        <v>445.80092450000001</v>
      </c>
      <c r="G5897" s="11">
        <v>0</v>
      </c>
      <c r="H5897" s="11">
        <v>0</v>
      </c>
      <c r="I5897" s="11">
        <f t="shared" si="106"/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1.1645934780454223E-3</v>
      </c>
      <c r="W5897" s="11">
        <v>0</v>
      </c>
      <c r="X5897" s="11">
        <v>0</v>
      </c>
    </row>
    <row r="5898" spans="1:24" x14ac:dyDescent="0.25">
      <c r="A5898">
        <v>5896</v>
      </c>
      <c r="B5898" s="11">
        <v>0</v>
      </c>
      <c r="C5898" s="11">
        <v>0</v>
      </c>
      <c r="D5898" s="11">
        <v>0</v>
      </c>
      <c r="E5898" s="11">
        <v>0</v>
      </c>
      <c r="F5898" s="11">
        <v>672.1306247</v>
      </c>
      <c r="G5898" s="11">
        <v>0</v>
      </c>
      <c r="H5898" s="11">
        <v>0</v>
      </c>
      <c r="I5898" s="11">
        <f t="shared" si="106"/>
        <v>0</v>
      </c>
      <c r="R5898" s="11">
        <v>0</v>
      </c>
      <c r="S5898" s="11">
        <v>0</v>
      </c>
      <c r="T5898" s="11">
        <v>0</v>
      </c>
      <c r="U5898" s="11">
        <v>0</v>
      </c>
      <c r="V5898" s="11">
        <v>1.7558486286185693E-3</v>
      </c>
      <c r="W5898" s="11">
        <v>0</v>
      </c>
      <c r="X5898" s="11">
        <v>0</v>
      </c>
    </row>
    <row r="5899" spans="1:24" x14ac:dyDescent="0.25">
      <c r="A5899">
        <v>5897</v>
      </c>
      <c r="B5899" s="11">
        <v>0</v>
      </c>
      <c r="C5899" s="11">
        <v>0</v>
      </c>
      <c r="D5899" s="11">
        <v>0</v>
      </c>
      <c r="E5899" s="11">
        <v>0</v>
      </c>
      <c r="F5899" s="11">
        <v>672.1306247</v>
      </c>
      <c r="G5899" s="11">
        <v>0</v>
      </c>
      <c r="H5899" s="11">
        <v>0</v>
      </c>
      <c r="I5899" s="11">
        <f t="shared" si="106"/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1.7558486286185693E-3</v>
      </c>
      <c r="W5899" s="11">
        <v>0</v>
      </c>
      <c r="X5899" s="11">
        <v>0</v>
      </c>
    </row>
    <row r="5900" spans="1:24" x14ac:dyDescent="0.25">
      <c r="A5900">
        <v>5898</v>
      </c>
      <c r="B5900" s="11">
        <v>0</v>
      </c>
      <c r="C5900" s="11">
        <v>0</v>
      </c>
      <c r="D5900" s="11">
        <v>0</v>
      </c>
      <c r="E5900" s="11">
        <v>0</v>
      </c>
      <c r="F5900" s="11">
        <v>325.7775987</v>
      </c>
      <c r="G5900" s="11">
        <v>0</v>
      </c>
      <c r="H5900" s="11">
        <v>0</v>
      </c>
      <c r="I5900" s="11">
        <f t="shared" si="106"/>
        <v>0</v>
      </c>
      <c r="R5900" s="11">
        <v>0</v>
      </c>
      <c r="S5900" s="11">
        <v>0</v>
      </c>
      <c r="T5900" s="11">
        <v>0</v>
      </c>
      <c r="U5900" s="11">
        <v>0</v>
      </c>
      <c r="V5900" s="11">
        <v>8.5104908018044908E-4</v>
      </c>
      <c r="W5900" s="11">
        <v>0</v>
      </c>
      <c r="X5900" s="11">
        <v>0</v>
      </c>
    </row>
    <row r="5901" spans="1:24" x14ac:dyDescent="0.25">
      <c r="A5901">
        <v>5899</v>
      </c>
      <c r="B5901" s="11">
        <v>0</v>
      </c>
      <c r="C5901" s="11">
        <v>0</v>
      </c>
      <c r="D5901" s="11">
        <v>0</v>
      </c>
      <c r="E5901" s="11">
        <v>0</v>
      </c>
      <c r="F5901" s="11">
        <v>216.04198640000001</v>
      </c>
      <c r="G5901" s="11">
        <v>0</v>
      </c>
      <c r="H5901" s="11">
        <v>0</v>
      </c>
      <c r="I5901" s="11">
        <f t="shared" si="106"/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5.6437991605245725E-4</v>
      </c>
      <c r="W5901" s="11">
        <v>0</v>
      </c>
      <c r="X5901" s="11">
        <v>0</v>
      </c>
    </row>
    <row r="5902" spans="1:24" x14ac:dyDescent="0.25">
      <c r="A5902">
        <v>5900</v>
      </c>
      <c r="B5902" s="11">
        <v>4.8320577580000004</v>
      </c>
      <c r="C5902" s="11">
        <v>0</v>
      </c>
      <c r="D5902" s="11">
        <v>2.3848519999999998E-3</v>
      </c>
      <c r="E5902" s="11">
        <v>0.68066707199999998</v>
      </c>
      <c r="F5902" s="11">
        <v>212.6127486</v>
      </c>
      <c r="G5902" s="11">
        <v>0.37742989199999999</v>
      </c>
      <c r="H5902" s="11">
        <v>7.1545599999999995E-4</v>
      </c>
      <c r="I5902" s="11">
        <f t="shared" si="106"/>
        <v>0.37742989199999999</v>
      </c>
      <c r="R5902" s="11">
        <v>2.9008928963967075E-4</v>
      </c>
      <c r="S5902" s="11">
        <v>0</v>
      </c>
      <c r="T5902" s="11">
        <v>2.565329779125912E-4</v>
      </c>
      <c r="U5902" s="11">
        <v>3.2609294546524385E-4</v>
      </c>
      <c r="V5902" s="11">
        <v>5.5542150489387547E-4</v>
      </c>
      <c r="W5902" s="11">
        <v>4.4165524697124658E-5</v>
      </c>
      <c r="X5902" s="11">
        <v>2.5653312894308514E-4</v>
      </c>
    </row>
    <row r="5903" spans="1:24" x14ac:dyDescent="0.25">
      <c r="A5903">
        <v>5901</v>
      </c>
      <c r="B5903" s="11">
        <v>4.4116444030000004</v>
      </c>
      <c r="C5903" s="11">
        <v>0</v>
      </c>
      <c r="D5903" s="11">
        <v>2.1773579999999999E-3</v>
      </c>
      <c r="E5903" s="11">
        <v>0.62144560999999998</v>
      </c>
      <c r="F5903" s="11">
        <v>326.92067800000001</v>
      </c>
      <c r="G5903" s="11">
        <v>0.34459159099999997</v>
      </c>
      <c r="H5903" s="11">
        <v>6.5320700000000005E-4</v>
      </c>
      <c r="I5903" s="11">
        <f t="shared" si="106"/>
        <v>0.34459159099999997</v>
      </c>
      <c r="R5903" s="11">
        <v>2.6485006080283267E-4</v>
      </c>
      <c r="S5903" s="11">
        <v>0</v>
      </c>
      <c r="T5903" s="11">
        <v>2.3421333136052204E-4</v>
      </c>
      <c r="U5903" s="11">
        <v>2.977212175342973E-4</v>
      </c>
      <c r="V5903" s="11">
        <v>8.5403521732038841E-4</v>
      </c>
      <c r="W5903" s="11">
        <v>4.0322901670787586E-5</v>
      </c>
      <c r="X5903" s="11">
        <v>2.3421319488204143E-4</v>
      </c>
    </row>
    <row r="5904" spans="1:24" x14ac:dyDescent="0.25">
      <c r="A5904">
        <v>5902</v>
      </c>
      <c r="B5904" s="11">
        <v>4.6218458250000003</v>
      </c>
      <c r="C5904" s="11">
        <v>0</v>
      </c>
      <c r="D5904" s="11">
        <v>2.2811020000000001E-3</v>
      </c>
      <c r="E5904" s="11">
        <v>0.65105560100000004</v>
      </c>
      <c r="F5904" s="11">
        <v>443.51476589999999</v>
      </c>
      <c r="G5904" s="11">
        <v>0.36101033100000002</v>
      </c>
      <c r="H5904" s="11">
        <v>6.8433100000000005E-4</v>
      </c>
      <c r="I5904" s="11">
        <f t="shared" si="106"/>
        <v>0.36101033100000002</v>
      </c>
      <c r="R5904" s="11">
        <v>2.7746935971089608E-4</v>
      </c>
      <c r="S5904" s="11">
        <v>0</v>
      </c>
      <c r="T5904" s="11">
        <v>2.4537283193354039E-4</v>
      </c>
      <c r="U5904" s="11">
        <v>3.1190672698169628E-4</v>
      </c>
      <c r="V5904" s="11">
        <v>1.1586212037655436E-3</v>
      </c>
      <c r="W5904" s="11">
        <v>4.2244165148683158E-5</v>
      </c>
      <c r="X5904" s="11">
        <v>2.4537298263310449E-4</v>
      </c>
    </row>
    <row r="5905" spans="1:24" x14ac:dyDescent="0.25">
      <c r="A5905">
        <v>5903</v>
      </c>
      <c r="B5905" s="11">
        <v>11.03299973</v>
      </c>
      <c r="C5905" s="11">
        <v>0</v>
      </c>
      <c r="D5905" s="11">
        <v>5.4453139999999997E-3</v>
      </c>
      <c r="E5905" s="11">
        <v>1.554161809</v>
      </c>
      <c r="F5905" s="11">
        <v>554.39345739999999</v>
      </c>
      <c r="G5905" s="11">
        <v>0.86178272300000003</v>
      </c>
      <c r="H5905" s="11">
        <v>1.6335939999999999E-3</v>
      </c>
      <c r="I5905" s="11">
        <f t="shared" si="106"/>
        <v>0.86178272300000003</v>
      </c>
      <c r="R5905" s="11">
        <v>6.6235860880833018E-4</v>
      </c>
      <c r="S5905" s="11">
        <v>0</v>
      </c>
      <c r="T5905" s="11">
        <v>5.8573975076404051E-4</v>
      </c>
      <c r="U5905" s="11">
        <v>7.4456547536120828E-4</v>
      </c>
      <c r="V5905" s="11">
        <v>1.4482765047722384E-3</v>
      </c>
      <c r="W5905" s="11">
        <v>1.0084279741206041E-4</v>
      </c>
      <c r="X5905" s="11">
        <v>5.8573969642109402E-4</v>
      </c>
    </row>
    <row r="5906" spans="1:24" x14ac:dyDescent="0.25">
      <c r="A5906">
        <v>5904</v>
      </c>
      <c r="B5906" s="11">
        <v>0</v>
      </c>
      <c r="C5906" s="11">
        <v>0</v>
      </c>
      <c r="D5906" s="11">
        <v>0</v>
      </c>
      <c r="E5906" s="11">
        <v>0</v>
      </c>
      <c r="F5906" s="11">
        <v>213.75582790000001</v>
      </c>
      <c r="G5906" s="11">
        <v>0</v>
      </c>
      <c r="H5906" s="11">
        <v>0</v>
      </c>
      <c r="I5906" s="11">
        <f t="shared" si="106"/>
        <v>0</v>
      </c>
      <c r="R5906" s="11">
        <v>0</v>
      </c>
      <c r="S5906" s="11">
        <v>0</v>
      </c>
      <c r="T5906" s="11">
        <v>0</v>
      </c>
      <c r="U5906" s="11">
        <v>0</v>
      </c>
      <c r="V5906" s="11">
        <v>5.5840764203381481E-4</v>
      </c>
      <c r="W5906" s="11">
        <v>0</v>
      </c>
      <c r="X5906" s="11">
        <v>0</v>
      </c>
    </row>
    <row r="5907" spans="1:24" x14ac:dyDescent="0.25">
      <c r="A5907">
        <v>5905</v>
      </c>
      <c r="B5907" s="11">
        <v>0</v>
      </c>
      <c r="C5907" s="11">
        <v>0</v>
      </c>
      <c r="D5907" s="11">
        <v>0</v>
      </c>
      <c r="E5907" s="11">
        <v>0</v>
      </c>
      <c r="F5907" s="11">
        <v>669.84446600000001</v>
      </c>
      <c r="G5907" s="11">
        <v>0</v>
      </c>
      <c r="H5907" s="11">
        <v>0</v>
      </c>
      <c r="I5907" s="11">
        <f t="shared" si="106"/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1.7498763540774545E-3</v>
      </c>
      <c r="W5907" s="11">
        <v>0</v>
      </c>
      <c r="X5907" s="11">
        <v>0</v>
      </c>
    </row>
    <row r="5908" spans="1:24" x14ac:dyDescent="0.25">
      <c r="A5908">
        <v>5906</v>
      </c>
      <c r="B5908" s="11">
        <v>0</v>
      </c>
      <c r="C5908" s="11">
        <v>0</v>
      </c>
      <c r="D5908" s="11">
        <v>0</v>
      </c>
      <c r="E5908" s="11">
        <v>0</v>
      </c>
      <c r="F5908" s="11">
        <v>330.34991589999998</v>
      </c>
      <c r="G5908" s="11">
        <v>0</v>
      </c>
      <c r="H5908" s="11">
        <v>0</v>
      </c>
      <c r="I5908" s="11">
        <f t="shared" si="106"/>
        <v>0</v>
      </c>
      <c r="R5908" s="11">
        <v>0</v>
      </c>
      <c r="S5908" s="11">
        <v>0</v>
      </c>
      <c r="T5908" s="11">
        <v>0</v>
      </c>
      <c r="U5908" s="11">
        <v>0</v>
      </c>
      <c r="V5908" s="11">
        <v>8.6299362874020622E-4</v>
      </c>
      <c r="W5908" s="11">
        <v>0</v>
      </c>
      <c r="X5908" s="11">
        <v>0</v>
      </c>
    </row>
    <row r="5909" spans="1:24" x14ac:dyDescent="0.25">
      <c r="A5909">
        <v>5907</v>
      </c>
      <c r="B5909" s="11">
        <v>0</v>
      </c>
      <c r="C5909" s="11">
        <v>0</v>
      </c>
      <c r="D5909" s="11">
        <v>0</v>
      </c>
      <c r="E5909" s="11">
        <v>0</v>
      </c>
      <c r="F5909" s="11">
        <v>670.98754529999997</v>
      </c>
      <c r="G5909" s="11">
        <v>0</v>
      </c>
      <c r="H5909" s="11">
        <v>0</v>
      </c>
      <c r="I5909" s="11">
        <f t="shared" si="106"/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1.7528624912173936E-3</v>
      </c>
      <c r="W5909" s="11">
        <v>0</v>
      </c>
      <c r="X5909" s="11">
        <v>0</v>
      </c>
    </row>
    <row r="5910" spans="1:24" x14ac:dyDescent="0.25">
      <c r="A5910">
        <v>5908</v>
      </c>
      <c r="B5910" s="11">
        <v>0</v>
      </c>
      <c r="C5910" s="11">
        <v>0</v>
      </c>
      <c r="D5910" s="11">
        <v>0</v>
      </c>
      <c r="E5910" s="11">
        <v>0</v>
      </c>
      <c r="F5910" s="11">
        <v>668.70138680000002</v>
      </c>
      <c r="G5910" s="11">
        <v>0</v>
      </c>
      <c r="H5910" s="11">
        <v>0</v>
      </c>
      <c r="I5910" s="11">
        <f t="shared" si="106"/>
        <v>0</v>
      </c>
      <c r="R5910" s="11">
        <v>0</v>
      </c>
      <c r="S5910" s="11">
        <v>0</v>
      </c>
      <c r="T5910" s="11">
        <v>0</v>
      </c>
      <c r="U5910" s="11">
        <v>0</v>
      </c>
      <c r="V5910" s="11">
        <v>1.7468902171987515E-3</v>
      </c>
      <c r="W5910" s="11">
        <v>0</v>
      </c>
      <c r="X5910" s="11">
        <v>0</v>
      </c>
    </row>
    <row r="5911" spans="1:24" x14ac:dyDescent="0.25">
      <c r="A5911">
        <v>5909</v>
      </c>
      <c r="B5911" s="11">
        <v>38.989788969999999</v>
      </c>
      <c r="C5911" s="11">
        <v>0</v>
      </c>
      <c r="D5911" s="11">
        <v>1.9243329E-2</v>
      </c>
      <c r="E5911" s="11">
        <v>5.4922906219999996</v>
      </c>
      <c r="F5911" s="11">
        <v>673.27370389999999</v>
      </c>
      <c r="G5911" s="11">
        <v>3.0454751500000001</v>
      </c>
      <c r="H5911" s="11">
        <v>5.772999E-3</v>
      </c>
      <c r="I5911" s="11">
        <f t="shared" si="106"/>
        <v>3.0454751500000001</v>
      </c>
      <c r="R5911" s="11">
        <v>2.3407253704246737E-3</v>
      </c>
      <c r="S5911" s="11">
        <v>0</v>
      </c>
      <c r="T5911" s="11">
        <v>2.069960103738817E-3</v>
      </c>
      <c r="U5911" s="11">
        <v>2.6312382366560495E-3</v>
      </c>
      <c r="V5911" s="11">
        <v>1.7588347654972723E-3</v>
      </c>
      <c r="W5911" s="11">
        <v>3.5637084079128643E-4</v>
      </c>
      <c r="X5911" s="11">
        <v>2.0699602726866524E-3</v>
      </c>
    </row>
    <row r="5912" spans="1:24" x14ac:dyDescent="0.25">
      <c r="A5912">
        <v>5910</v>
      </c>
      <c r="B5912" s="11">
        <v>23.855276020000002</v>
      </c>
      <c r="C5912" s="11">
        <v>0</v>
      </c>
      <c r="D5912" s="11">
        <v>1.1773722E-2</v>
      </c>
      <c r="E5912" s="11">
        <v>3.360369784</v>
      </c>
      <c r="F5912" s="11">
        <v>330.34991589999998</v>
      </c>
      <c r="G5912" s="11">
        <v>1.8633250450000001</v>
      </c>
      <c r="H5912" s="11">
        <v>3.5321160000000001E-3</v>
      </c>
      <c r="I5912" s="11">
        <f t="shared" si="106"/>
        <v>1.8633250450000001</v>
      </c>
      <c r="R5912" s="11">
        <v>1.4321352147215107E-3</v>
      </c>
      <c r="S5912" s="11">
        <v>0</v>
      </c>
      <c r="T5912" s="11">
        <v>1.2664718673422875E-3</v>
      </c>
      <c r="U5912" s="11">
        <v>1.6098808445327076E-3</v>
      </c>
      <c r="V5912" s="11">
        <v>8.6299362874020622E-4</v>
      </c>
      <c r="W5912" s="11">
        <v>2.1803977384419362E-4</v>
      </c>
      <c r="X5912" s="11">
        <v>1.2664716897614026E-3</v>
      </c>
    </row>
    <row r="5913" spans="1:24" x14ac:dyDescent="0.25">
      <c r="A5913">
        <v>5911</v>
      </c>
      <c r="B5913" s="11">
        <v>2.624932308</v>
      </c>
      <c r="C5913" s="11">
        <v>0</v>
      </c>
      <c r="D5913" s="11">
        <v>1.29553E-3</v>
      </c>
      <c r="E5913" s="11">
        <v>0.36976068600000001</v>
      </c>
      <c r="F5913" s="11">
        <v>787.58163330000002</v>
      </c>
      <c r="G5913" s="11">
        <v>0.2050323</v>
      </c>
      <c r="H5913" s="11">
        <v>3.8865900000000002E-4</v>
      </c>
      <c r="I5913" s="11">
        <f t="shared" si="106"/>
        <v>0.2050323</v>
      </c>
      <c r="R5913" s="11">
        <v>1.5758601960401926E-4</v>
      </c>
      <c r="S5913" s="11">
        <v>0</v>
      </c>
      <c r="T5913" s="11">
        <v>1.3935714621917807E-4</v>
      </c>
      <c r="U5913" s="11">
        <v>1.7714438699186725E-4</v>
      </c>
      <c r="V5913" s="11">
        <v>2.0574484779237851E-3</v>
      </c>
      <c r="W5913" s="11">
        <v>2.3992161991658765E-5</v>
      </c>
      <c r="X5913" s="11">
        <v>1.3935715035151084E-4</v>
      </c>
    </row>
    <row r="5914" spans="1:24" x14ac:dyDescent="0.25">
      <c r="A5914">
        <v>5912</v>
      </c>
      <c r="B5914" s="11">
        <v>0</v>
      </c>
      <c r="C5914" s="11">
        <v>0</v>
      </c>
      <c r="D5914" s="11">
        <v>0</v>
      </c>
      <c r="E5914" s="11">
        <v>0</v>
      </c>
      <c r="F5914" s="11">
        <v>788.72471259999998</v>
      </c>
      <c r="G5914" s="11">
        <v>0</v>
      </c>
      <c r="H5914" s="11">
        <v>0</v>
      </c>
      <c r="I5914" s="11">
        <f t="shared" si="106"/>
        <v>0</v>
      </c>
      <c r="R5914" s="11">
        <v>0</v>
      </c>
      <c r="S5914" s="11">
        <v>0</v>
      </c>
      <c r="T5914" s="11">
        <v>0</v>
      </c>
      <c r="U5914" s="11">
        <v>0</v>
      </c>
      <c r="V5914" s="11">
        <v>2.0604346150637247E-3</v>
      </c>
      <c r="W5914" s="11">
        <v>0</v>
      </c>
      <c r="X5914" s="11">
        <v>0</v>
      </c>
    </row>
    <row r="5915" spans="1:24" x14ac:dyDescent="0.25">
      <c r="A5915">
        <v>5913</v>
      </c>
      <c r="B5915" s="11">
        <v>0</v>
      </c>
      <c r="C5915" s="11">
        <v>0</v>
      </c>
      <c r="D5915" s="11">
        <v>0</v>
      </c>
      <c r="E5915" s="11">
        <v>0</v>
      </c>
      <c r="F5915" s="11">
        <v>668.70138680000002</v>
      </c>
      <c r="G5915" s="11">
        <v>0</v>
      </c>
      <c r="H5915" s="11">
        <v>0</v>
      </c>
      <c r="I5915" s="11">
        <f t="shared" si="106"/>
        <v>0</v>
      </c>
      <c r="R5915" s="11">
        <v>0</v>
      </c>
      <c r="S5915" s="11">
        <v>0</v>
      </c>
      <c r="T5915" s="11">
        <v>0</v>
      </c>
      <c r="U5915" s="11">
        <v>0</v>
      </c>
      <c r="V5915" s="11">
        <v>1.7468902171987515E-3</v>
      </c>
      <c r="W5915" s="11">
        <v>0</v>
      </c>
      <c r="X5915" s="11">
        <v>0</v>
      </c>
    </row>
    <row r="5916" spans="1:24" x14ac:dyDescent="0.25">
      <c r="A5916">
        <v>5914</v>
      </c>
      <c r="B5916" s="11">
        <v>0</v>
      </c>
      <c r="C5916" s="11">
        <v>0</v>
      </c>
      <c r="D5916" s="11">
        <v>0</v>
      </c>
      <c r="E5916" s="11">
        <v>0</v>
      </c>
      <c r="F5916" s="11">
        <v>672.1306247</v>
      </c>
      <c r="G5916" s="11">
        <v>0</v>
      </c>
      <c r="H5916" s="11">
        <v>0</v>
      </c>
      <c r="I5916" s="11">
        <f t="shared" si="106"/>
        <v>0</v>
      </c>
      <c r="R5916" s="11">
        <v>0</v>
      </c>
      <c r="S5916" s="11">
        <v>0</v>
      </c>
      <c r="T5916" s="11">
        <v>0</v>
      </c>
      <c r="U5916" s="11">
        <v>0</v>
      </c>
      <c r="V5916" s="11">
        <v>1.7558486286185693E-3</v>
      </c>
      <c r="W5916" s="11">
        <v>0</v>
      </c>
      <c r="X5916" s="11">
        <v>0</v>
      </c>
    </row>
    <row r="5917" spans="1:24" x14ac:dyDescent="0.25">
      <c r="A5917">
        <v>5915</v>
      </c>
      <c r="B5917" s="11">
        <v>0</v>
      </c>
      <c r="C5917" s="11">
        <v>0</v>
      </c>
      <c r="D5917" s="11">
        <v>0</v>
      </c>
      <c r="E5917" s="11">
        <v>0</v>
      </c>
      <c r="F5917" s="11">
        <v>672.1306247</v>
      </c>
      <c r="G5917" s="11">
        <v>0</v>
      </c>
      <c r="H5917" s="11">
        <v>0</v>
      </c>
      <c r="I5917" s="11">
        <f t="shared" si="106"/>
        <v>0</v>
      </c>
      <c r="R5917" s="11">
        <v>0</v>
      </c>
      <c r="S5917" s="11">
        <v>0</v>
      </c>
      <c r="T5917" s="11">
        <v>0</v>
      </c>
      <c r="U5917" s="11">
        <v>0</v>
      </c>
      <c r="V5917" s="11">
        <v>1.7558486286185693E-3</v>
      </c>
      <c r="W5917" s="11">
        <v>0</v>
      </c>
      <c r="X5917" s="11">
        <v>0</v>
      </c>
    </row>
    <row r="5918" spans="1:24" x14ac:dyDescent="0.25">
      <c r="A5918">
        <v>5916</v>
      </c>
      <c r="B5918" s="11">
        <v>0</v>
      </c>
      <c r="C5918" s="11">
        <v>0</v>
      </c>
      <c r="D5918" s="11">
        <v>0</v>
      </c>
      <c r="E5918" s="11">
        <v>0</v>
      </c>
      <c r="F5918" s="11">
        <v>670.98754529999997</v>
      </c>
      <c r="G5918" s="11">
        <v>0</v>
      </c>
      <c r="H5918" s="11">
        <v>0</v>
      </c>
      <c r="I5918" s="11">
        <f t="shared" si="106"/>
        <v>0</v>
      </c>
      <c r="R5918" s="11">
        <v>0</v>
      </c>
      <c r="S5918" s="11">
        <v>0</v>
      </c>
      <c r="T5918" s="11">
        <v>0</v>
      </c>
      <c r="U5918" s="11">
        <v>0</v>
      </c>
      <c r="V5918" s="11">
        <v>1.7528624912173936E-3</v>
      </c>
      <c r="W5918" s="11">
        <v>0</v>
      </c>
      <c r="X5918" s="11">
        <v>0</v>
      </c>
    </row>
    <row r="5919" spans="1:24" x14ac:dyDescent="0.25">
      <c r="A5919">
        <v>5917</v>
      </c>
      <c r="B5919" s="11">
        <v>0</v>
      </c>
      <c r="C5919" s="11">
        <v>0</v>
      </c>
      <c r="D5919" s="11">
        <v>0</v>
      </c>
      <c r="E5919" s="11">
        <v>0</v>
      </c>
      <c r="F5919" s="11">
        <v>216.04198640000001</v>
      </c>
      <c r="G5919" s="11">
        <v>0</v>
      </c>
      <c r="H5919" s="11">
        <v>0</v>
      </c>
      <c r="I5919" s="11">
        <f t="shared" si="106"/>
        <v>0</v>
      </c>
      <c r="R5919" s="11">
        <v>0</v>
      </c>
      <c r="S5919" s="11">
        <v>0</v>
      </c>
      <c r="T5919" s="11">
        <v>0</v>
      </c>
      <c r="U5919" s="11">
        <v>0</v>
      </c>
      <c r="V5919" s="11">
        <v>5.6437991605245725E-4</v>
      </c>
      <c r="W5919" s="11">
        <v>0</v>
      </c>
      <c r="X5919" s="11">
        <v>0</v>
      </c>
    </row>
    <row r="5920" spans="1:24" x14ac:dyDescent="0.25">
      <c r="A5920">
        <v>5918</v>
      </c>
      <c r="B5920" s="11">
        <v>0</v>
      </c>
      <c r="C5920" s="11">
        <v>0</v>
      </c>
      <c r="D5920" s="11">
        <v>0</v>
      </c>
      <c r="E5920" s="11">
        <v>0</v>
      </c>
      <c r="F5920" s="11">
        <v>788.72471259999998</v>
      </c>
      <c r="G5920" s="11">
        <v>0</v>
      </c>
      <c r="H5920" s="11">
        <v>0</v>
      </c>
      <c r="I5920" s="11">
        <f t="shared" si="106"/>
        <v>0</v>
      </c>
      <c r="R5920" s="11">
        <v>0</v>
      </c>
      <c r="S5920" s="11">
        <v>0</v>
      </c>
      <c r="T5920" s="11">
        <v>0</v>
      </c>
      <c r="U5920" s="11">
        <v>0</v>
      </c>
      <c r="V5920" s="11">
        <v>2.0604346150637247E-3</v>
      </c>
      <c r="W5920" s="11">
        <v>0</v>
      </c>
      <c r="X5920" s="11">
        <v>0</v>
      </c>
    </row>
    <row r="5921" spans="1:24" x14ac:dyDescent="0.25">
      <c r="A5921">
        <v>5919</v>
      </c>
      <c r="B5921" s="11">
        <v>0</v>
      </c>
      <c r="C5921" s="11">
        <v>0</v>
      </c>
      <c r="D5921" s="11">
        <v>0</v>
      </c>
      <c r="E5921" s="11">
        <v>0</v>
      </c>
      <c r="F5921" s="11">
        <v>674.41678320000005</v>
      </c>
      <c r="G5921" s="11">
        <v>0</v>
      </c>
      <c r="H5921" s="11">
        <v>0</v>
      </c>
      <c r="I5921" s="11">
        <f t="shared" si="106"/>
        <v>0</v>
      </c>
      <c r="R5921" s="11">
        <v>0</v>
      </c>
      <c r="S5921" s="11">
        <v>0</v>
      </c>
      <c r="T5921" s="11">
        <v>0</v>
      </c>
      <c r="U5921" s="11">
        <v>0</v>
      </c>
      <c r="V5921" s="11">
        <v>1.7618209026372118E-3</v>
      </c>
      <c r="W5921" s="11">
        <v>0</v>
      </c>
      <c r="X5921" s="11">
        <v>0</v>
      </c>
    </row>
    <row r="5922" spans="1:24" x14ac:dyDescent="0.25">
      <c r="A5922">
        <v>5920</v>
      </c>
      <c r="B5922" s="11">
        <v>0</v>
      </c>
      <c r="C5922" s="11">
        <v>0</v>
      </c>
      <c r="D5922" s="11">
        <v>0</v>
      </c>
      <c r="E5922" s="11">
        <v>0</v>
      </c>
      <c r="F5922" s="11">
        <v>784.15239540000005</v>
      </c>
      <c r="G5922" s="11">
        <v>0</v>
      </c>
      <c r="H5922" s="11">
        <v>0</v>
      </c>
      <c r="I5922" s="11">
        <f t="shared" si="106"/>
        <v>0</v>
      </c>
      <c r="R5922" s="11">
        <v>0</v>
      </c>
      <c r="S5922" s="11">
        <v>0</v>
      </c>
      <c r="T5922" s="11">
        <v>0</v>
      </c>
      <c r="U5922" s="11">
        <v>0</v>
      </c>
      <c r="V5922" s="11">
        <v>2.0484900665039673E-3</v>
      </c>
      <c r="W5922" s="11">
        <v>0</v>
      </c>
      <c r="X5922" s="11">
        <v>0</v>
      </c>
    </row>
    <row r="5923" spans="1:24" x14ac:dyDescent="0.25">
      <c r="A5923">
        <v>5921</v>
      </c>
      <c r="B5923" s="11">
        <v>0</v>
      </c>
      <c r="C5923" s="11">
        <v>0</v>
      </c>
      <c r="D5923" s="11">
        <v>0</v>
      </c>
      <c r="E5923" s="11">
        <v>0</v>
      </c>
      <c r="F5923" s="11">
        <v>214.8989072</v>
      </c>
      <c r="G5923" s="11">
        <v>0</v>
      </c>
      <c r="H5923" s="11">
        <v>0</v>
      </c>
      <c r="I5923" s="11">
        <f t="shared" si="106"/>
        <v>0</v>
      </c>
      <c r="R5923" s="11">
        <v>0</v>
      </c>
      <c r="S5923" s="11">
        <v>0</v>
      </c>
      <c r="T5923" s="11">
        <v>0</v>
      </c>
      <c r="U5923" s="11">
        <v>0</v>
      </c>
      <c r="V5923" s="11">
        <v>5.6139377917375404E-4</v>
      </c>
      <c r="W5923" s="11">
        <v>0</v>
      </c>
      <c r="X5923" s="11">
        <v>0</v>
      </c>
    </row>
    <row r="5924" spans="1:24" x14ac:dyDescent="0.25">
      <c r="A5924">
        <v>5922</v>
      </c>
      <c r="B5924" s="11">
        <v>0</v>
      </c>
      <c r="C5924" s="11">
        <v>0</v>
      </c>
      <c r="D5924" s="11">
        <v>0</v>
      </c>
      <c r="E5924" s="11">
        <v>0</v>
      </c>
      <c r="F5924" s="11">
        <v>441.22860730000002</v>
      </c>
      <c r="G5924" s="11">
        <v>0</v>
      </c>
      <c r="H5924" s="11">
        <v>0</v>
      </c>
      <c r="I5924" s="11">
        <f t="shared" si="106"/>
        <v>0</v>
      </c>
      <c r="R5924" s="11">
        <v>0</v>
      </c>
      <c r="S5924" s="11">
        <v>0</v>
      </c>
      <c r="T5924" s="11">
        <v>0</v>
      </c>
      <c r="U5924" s="11">
        <v>0</v>
      </c>
      <c r="V5924" s="11">
        <v>1.1526489294856651E-3</v>
      </c>
      <c r="W5924" s="11">
        <v>0</v>
      </c>
      <c r="X5924" s="11">
        <v>0</v>
      </c>
    </row>
    <row r="5925" spans="1:24" x14ac:dyDescent="0.25">
      <c r="A5925">
        <v>5923</v>
      </c>
      <c r="B5925" s="11">
        <v>0</v>
      </c>
      <c r="C5925" s="11">
        <v>0</v>
      </c>
      <c r="D5925" s="11">
        <v>0</v>
      </c>
      <c r="E5925" s="11">
        <v>0</v>
      </c>
      <c r="F5925" s="11">
        <v>443.51476589999999</v>
      </c>
      <c r="G5925" s="11">
        <v>0</v>
      </c>
      <c r="H5925" s="11">
        <v>0</v>
      </c>
      <c r="I5925" s="11">
        <f t="shared" si="106"/>
        <v>0</v>
      </c>
      <c r="R5925" s="11">
        <v>0</v>
      </c>
      <c r="S5925" s="11">
        <v>0</v>
      </c>
      <c r="T5925" s="11">
        <v>0</v>
      </c>
      <c r="U5925" s="11">
        <v>0</v>
      </c>
      <c r="V5925" s="11">
        <v>1.1586212037655436E-3</v>
      </c>
      <c r="W5925" s="11">
        <v>0</v>
      </c>
      <c r="X5925" s="11">
        <v>0</v>
      </c>
    </row>
    <row r="5926" spans="1:24" x14ac:dyDescent="0.25">
      <c r="A5926">
        <v>5924</v>
      </c>
      <c r="B5926" s="11">
        <v>0</v>
      </c>
      <c r="C5926" s="11">
        <v>0</v>
      </c>
      <c r="D5926" s="11">
        <v>0</v>
      </c>
      <c r="E5926" s="11">
        <v>0</v>
      </c>
      <c r="F5926" s="11">
        <v>558.96577449999995</v>
      </c>
      <c r="G5926" s="11">
        <v>0</v>
      </c>
      <c r="H5926" s="11">
        <v>0</v>
      </c>
      <c r="I5926" s="11">
        <f t="shared" si="106"/>
        <v>0</v>
      </c>
      <c r="R5926" s="11">
        <v>0</v>
      </c>
      <c r="S5926" s="11">
        <v>0</v>
      </c>
      <c r="T5926" s="11">
        <v>0</v>
      </c>
      <c r="U5926" s="11">
        <v>0</v>
      </c>
      <c r="V5926" s="11">
        <v>1.4602210530707594E-3</v>
      </c>
      <c r="W5926" s="11">
        <v>0</v>
      </c>
      <c r="X5926" s="11">
        <v>0</v>
      </c>
    </row>
    <row r="5927" spans="1:24" x14ac:dyDescent="0.25">
      <c r="A5927">
        <v>5925</v>
      </c>
      <c r="B5927" s="11">
        <v>1.5739357039999999</v>
      </c>
      <c r="C5927" s="11">
        <v>0</v>
      </c>
      <c r="D5927" s="11">
        <v>7.76813E-4</v>
      </c>
      <c r="E5927" s="11">
        <v>0.22171221099999999</v>
      </c>
      <c r="F5927" s="11">
        <v>556.67961600000001</v>
      </c>
      <c r="G5927" s="11">
        <v>0.12293942099999999</v>
      </c>
      <c r="H5927" s="11">
        <v>2.3304399999999999E-4</v>
      </c>
      <c r="I5927" s="11">
        <f t="shared" si="106"/>
        <v>0.12293942099999999</v>
      </c>
      <c r="R5927" s="11">
        <v>9.4490155784241977E-5</v>
      </c>
      <c r="S5927" s="11">
        <v>0</v>
      </c>
      <c r="T5927" s="11">
        <v>8.3559966057102794E-5</v>
      </c>
      <c r="U5927" s="11">
        <v>1.0621754879102135E-4</v>
      </c>
      <c r="V5927" s="11">
        <v>1.4542487790521171E-3</v>
      </c>
      <c r="W5927" s="11">
        <v>1.4385940672726858E-5</v>
      </c>
      <c r="X5927" s="11">
        <v>8.3560004390783398E-5</v>
      </c>
    </row>
    <row r="5928" spans="1:24" x14ac:dyDescent="0.25">
      <c r="A5928">
        <v>5926</v>
      </c>
      <c r="B5928" s="11">
        <v>2.835133731</v>
      </c>
      <c r="C5928" s="11">
        <v>0</v>
      </c>
      <c r="D5928" s="11">
        <v>1.399274E-3</v>
      </c>
      <c r="E5928" s="11">
        <v>0.39937067700000001</v>
      </c>
      <c r="F5928" s="11">
        <v>212.6127486</v>
      </c>
      <c r="G5928" s="11">
        <v>0.22145103999999999</v>
      </c>
      <c r="H5928" s="11">
        <v>4.19782E-4</v>
      </c>
      <c r="I5928" s="11">
        <f t="shared" si="106"/>
        <v>0.22145103999999999</v>
      </c>
      <c r="R5928" s="11">
        <v>1.7020531857211697E-4</v>
      </c>
      <c r="S5928" s="11">
        <v>0</v>
      </c>
      <c r="T5928" s="11">
        <v>1.5051664679219639E-4</v>
      </c>
      <c r="U5928" s="11">
        <v>1.9132989643926617E-4</v>
      </c>
      <c r="V5928" s="11">
        <v>5.5542150489387547E-4</v>
      </c>
      <c r="W5928" s="11">
        <v>2.591342546955433E-5</v>
      </c>
      <c r="X5928" s="11">
        <v>1.5051657954365632E-4</v>
      </c>
    </row>
    <row r="5929" spans="1:24" x14ac:dyDescent="0.25">
      <c r="A5929">
        <v>5927</v>
      </c>
      <c r="B5929" s="11">
        <v>10.612596890000001</v>
      </c>
      <c r="C5929" s="11">
        <v>0</v>
      </c>
      <c r="D5929" s="11">
        <v>5.2378249999999998E-3</v>
      </c>
      <c r="E5929" s="11">
        <v>1.4949418269999999</v>
      </c>
      <c r="F5929" s="11">
        <v>668.70138680000002</v>
      </c>
      <c r="G5929" s="11">
        <v>0.82894524300000005</v>
      </c>
      <c r="H5929" s="11">
        <v>1.571348E-3</v>
      </c>
      <c r="I5929" s="11">
        <f t="shared" si="106"/>
        <v>0.82894524300000005</v>
      </c>
      <c r="R5929" s="11">
        <v>6.371200112323406E-4</v>
      </c>
      <c r="S5929" s="11">
        <v>0</v>
      </c>
      <c r="T5929" s="11">
        <v>5.6342064205033187E-4</v>
      </c>
      <c r="U5929" s="11">
        <v>7.1619445646641032E-4</v>
      </c>
      <c r="V5929" s="11">
        <v>1.7468902171987515E-3</v>
      </c>
      <c r="W5929" s="11">
        <v>9.7000270456269278E-5</v>
      </c>
      <c r="X5929" s="11">
        <v>5.6342083803680306E-4</v>
      </c>
    </row>
    <row r="5930" spans="1:24" x14ac:dyDescent="0.25">
      <c r="A5930">
        <v>5928</v>
      </c>
      <c r="B5930" s="11">
        <v>0</v>
      </c>
      <c r="C5930" s="11">
        <v>0</v>
      </c>
      <c r="D5930" s="11">
        <v>0</v>
      </c>
      <c r="E5930" s="11">
        <v>0</v>
      </c>
      <c r="F5930" s="11">
        <v>788.72471259999998</v>
      </c>
      <c r="G5930" s="11">
        <v>0</v>
      </c>
      <c r="H5930" s="11">
        <v>0</v>
      </c>
      <c r="I5930" s="11">
        <f t="shared" si="106"/>
        <v>0</v>
      </c>
      <c r="R5930" s="11">
        <v>0</v>
      </c>
      <c r="S5930" s="11">
        <v>0</v>
      </c>
      <c r="T5930" s="11">
        <v>0</v>
      </c>
      <c r="U5930" s="11">
        <v>0</v>
      </c>
      <c r="V5930" s="11">
        <v>2.0604346150637247E-3</v>
      </c>
      <c r="W5930" s="11">
        <v>0</v>
      </c>
      <c r="X5930" s="11">
        <v>0</v>
      </c>
    </row>
    <row r="5931" spans="1:24" x14ac:dyDescent="0.25">
      <c r="A5931">
        <v>5929</v>
      </c>
      <c r="B5931" s="11">
        <v>0</v>
      </c>
      <c r="C5931" s="11">
        <v>0</v>
      </c>
      <c r="D5931" s="11">
        <v>0</v>
      </c>
      <c r="E5931" s="11">
        <v>0</v>
      </c>
      <c r="F5931" s="11">
        <v>445.80092450000001</v>
      </c>
      <c r="G5931" s="11">
        <v>0</v>
      </c>
      <c r="H5931" s="11">
        <v>0</v>
      </c>
      <c r="I5931" s="11">
        <f t="shared" si="106"/>
        <v>0</v>
      </c>
      <c r="R5931" s="11">
        <v>0</v>
      </c>
      <c r="S5931" s="11">
        <v>0</v>
      </c>
      <c r="T5931" s="11">
        <v>0</v>
      </c>
      <c r="U5931" s="11">
        <v>0</v>
      </c>
      <c r="V5931" s="11">
        <v>1.1645934780454223E-3</v>
      </c>
      <c r="W5931" s="11">
        <v>0</v>
      </c>
      <c r="X5931" s="11">
        <v>0</v>
      </c>
    </row>
    <row r="5932" spans="1:24" x14ac:dyDescent="0.25">
      <c r="A5932">
        <v>5930</v>
      </c>
      <c r="B5932" s="11">
        <v>0</v>
      </c>
      <c r="C5932" s="11">
        <v>0</v>
      </c>
      <c r="D5932" s="11">
        <v>0</v>
      </c>
      <c r="E5932" s="11">
        <v>0</v>
      </c>
      <c r="F5932" s="11">
        <v>445.80092450000001</v>
      </c>
      <c r="G5932" s="11">
        <v>0</v>
      </c>
      <c r="H5932" s="11">
        <v>0</v>
      </c>
      <c r="I5932" s="11">
        <f t="shared" si="106"/>
        <v>0</v>
      </c>
      <c r="R5932" s="11">
        <v>0</v>
      </c>
      <c r="S5932" s="11">
        <v>0</v>
      </c>
      <c r="T5932" s="11">
        <v>0</v>
      </c>
      <c r="U5932" s="11">
        <v>0</v>
      </c>
      <c r="V5932" s="11">
        <v>1.1645934780454223E-3</v>
      </c>
      <c r="W5932" s="11">
        <v>0</v>
      </c>
      <c r="X5932" s="11">
        <v>0</v>
      </c>
    </row>
    <row r="5933" spans="1:24" x14ac:dyDescent="0.25">
      <c r="A5933">
        <v>5931</v>
      </c>
      <c r="B5933" s="11">
        <v>0</v>
      </c>
      <c r="C5933" s="11">
        <v>0</v>
      </c>
      <c r="D5933" s="11">
        <v>0</v>
      </c>
      <c r="E5933" s="11">
        <v>0</v>
      </c>
      <c r="F5933" s="11">
        <v>670.98754529999997</v>
      </c>
      <c r="G5933" s="11">
        <v>0</v>
      </c>
      <c r="H5933" s="11">
        <v>0</v>
      </c>
      <c r="I5933" s="11">
        <f t="shared" si="106"/>
        <v>0</v>
      </c>
      <c r="R5933" s="11">
        <v>0</v>
      </c>
      <c r="S5933" s="11">
        <v>0</v>
      </c>
      <c r="T5933" s="11">
        <v>0</v>
      </c>
      <c r="U5933" s="11">
        <v>0</v>
      </c>
      <c r="V5933" s="11">
        <v>1.7528624912173936E-3</v>
      </c>
      <c r="W5933" s="11">
        <v>0</v>
      </c>
      <c r="X5933" s="11">
        <v>0</v>
      </c>
    </row>
    <row r="5934" spans="1:24" x14ac:dyDescent="0.25">
      <c r="A5934">
        <v>5932</v>
      </c>
      <c r="B5934" s="11">
        <v>0</v>
      </c>
      <c r="C5934" s="11">
        <v>0</v>
      </c>
      <c r="D5934" s="11">
        <v>0</v>
      </c>
      <c r="E5934" s="11">
        <v>0</v>
      </c>
      <c r="F5934" s="11">
        <v>785.2954747</v>
      </c>
      <c r="G5934" s="11">
        <v>0</v>
      </c>
      <c r="H5934" s="11">
        <v>0</v>
      </c>
      <c r="I5934" s="11">
        <f t="shared" si="106"/>
        <v>0</v>
      </c>
      <c r="R5934" s="11">
        <v>0</v>
      </c>
      <c r="S5934" s="11">
        <v>0</v>
      </c>
      <c r="T5934" s="11">
        <v>0</v>
      </c>
      <c r="U5934" s="11">
        <v>0</v>
      </c>
      <c r="V5934" s="11">
        <v>2.0514762036439064E-3</v>
      </c>
      <c r="W5934" s="11">
        <v>0</v>
      </c>
      <c r="X5934" s="11">
        <v>0</v>
      </c>
    </row>
    <row r="5935" spans="1:24" x14ac:dyDescent="0.25">
      <c r="A5935">
        <v>5933</v>
      </c>
      <c r="B5935" s="11">
        <v>32.053142020000003</v>
      </c>
      <c r="C5935" s="11">
        <v>0</v>
      </c>
      <c r="D5935" s="11">
        <v>1.5819761000000002E-2</v>
      </c>
      <c r="E5935" s="11">
        <v>4.5151609160000001</v>
      </c>
      <c r="F5935" s="11">
        <v>785.2954747</v>
      </c>
      <c r="G5935" s="11">
        <v>2.5036567280000002</v>
      </c>
      <c r="H5935" s="11">
        <v>4.745928E-3</v>
      </c>
      <c r="I5935" s="11">
        <f t="shared" si="106"/>
        <v>2.5036567280000002</v>
      </c>
      <c r="R5935" s="11">
        <v>1.9242885050177582E-3</v>
      </c>
      <c r="S5935" s="11">
        <v>0</v>
      </c>
      <c r="T5935" s="11">
        <v>1.7016948637464597E-3</v>
      </c>
      <c r="U5935" s="11">
        <v>2.1631164234546499E-3</v>
      </c>
      <c r="V5935" s="11">
        <v>2.0514762036439064E-3</v>
      </c>
      <c r="W5935" s="11">
        <v>2.9296914578669968E-4</v>
      </c>
      <c r="X5935" s="11">
        <v>1.7016948066388403E-3</v>
      </c>
    </row>
    <row r="5936" spans="1:24" x14ac:dyDescent="0.25">
      <c r="A5936">
        <v>5934</v>
      </c>
      <c r="B5936" s="11">
        <v>18.600240450000001</v>
      </c>
      <c r="C5936" s="11">
        <v>0</v>
      </c>
      <c r="D5936" s="11">
        <v>9.18011E-3</v>
      </c>
      <c r="E5936" s="11">
        <v>2.6201200070000001</v>
      </c>
      <c r="F5936" s="11">
        <v>329.20683650000001</v>
      </c>
      <c r="G5936" s="11">
        <v>1.4528565440000001</v>
      </c>
      <c r="H5936" s="11">
        <v>2.7540329999999999E-3</v>
      </c>
      <c r="I5936" s="11">
        <f t="shared" si="106"/>
        <v>1.4528565440000001</v>
      </c>
      <c r="R5936" s="11">
        <v>1.1166527408192394E-3</v>
      </c>
      <c r="S5936" s="11">
        <v>0</v>
      </c>
      <c r="T5936" s="11">
        <v>9.8748306220476471E-4</v>
      </c>
      <c r="U5936" s="11">
        <v>1.2552431073895778E-3</v>
      </c>
      <c r="V5936" s="11">
        <v>8.6000749133903075E-4</v>
      </c>
      <c r="W5936" s="11">
        <v>1.7000818677978793E-4</v>
      </c>
      <c r="X5936" s="11">
        <v>9.8748309148642493E-4</v>
      </c>
    </row>
    <row r="5937" spans="1:24" x14ac:dyDescent="0.25">
      <c r="A5937">
        <v>5935</v>
      </c>
      <c r="B5937" s="11">
        <v>0</v>
      </c>
      <c r="C5937" s="11">
        <v>0</v>
      </c>
      <c r="D5937" s="11">
        <v>0</v>
      </c>
      <c r="E5937" s="11">
        <v>0</v>
      </c>
      <c r="F5937" s="11">
        <v>441.22860730000002</v>
      </c>
      <c r="G5937" s="11">
        <v>0</v>
      </c>
      <c r="H5937" s="11">
        <v>0</v>
      </c>
      <c r="I5937" s="11">
        <f t="shared" si="106"/>
        <v>0</v>
      </c>
      <c r="R5937" s="11">
        <v>0</v>
      </c>
      <c r="S5937" s="11">
        <v>0</v>
      </c>
      <c r="T5937" s="11">
        <v>0</v>
      </c>
      <c r="U5937" s="11">
        <v>0</v>
      </c>
      <c r="V5937" s="11">
        <v>1.1526489294856651E-3</v>
      </c>
      <c r="W5937" s="11">
        <v>0</v>
      </c>
      <c r="X5937" s="11">
        <v>0</v>
      </c>
    </row>
    <row r="5938" spans="1:24" x14ac:dyDescent="0.25">
      <c r="A5938">
        <v>5936</v>
      </c>
      <c r="B5938" s="11">
        <v>0</v>
      </c>
      <c r="C5938" s="11">
        <v>0</v>
      </c>
      <c r="D5938" s="11">
        <v>0</v>
      </c>
      <c r="E5938" s="11">
        <v>0</v>
      </c>
      <c r="F5938" s="11">
        <v>329.20683650000001</v>
      </c>
      <c r="G5938" s="11">
        <v>0</v>
      </c>
      <c r="H5938" s="11">
        <v>0</v>
      </c>
      <c r="I5938" s="11">
        <f t="shared" si="106"/>
        <v>0</v>
      </c>
      <c r="R5938" s="11">
        <v>0</v>
      </c>
      <c r="S5938" s="11">
        <v>0</v>
      </c>
      <c r="T5938" s="11">
        <v>0</v>
      </c>
      <c r="U5938" s="11">
        <v>0</v>
      </c>
      <c r="V5938" s="11">
        <v>8.6000749133903075E-4</v>
      </c>
      <c r="W5938" s="11">
        <v>0</v>
      </c>
      <c r="X5938" s="11">
        <v>0</v>
      </c>
    </row>
    <row r="5939" spans="1:24" x14ac:dyDescent="0.25">
      <c r="A5939">
        <v>5937</v>
      </c>
      <c r="B5939" s="11">
        <v>0</v>
      </c>
      <c r="C5939" s="11">
        <v>0</v>
      </c>
      <c r="D5939" s="11">
        <v>0</v>
      </c>
      <c r="E5939" s="11">
        <v>0</v>
      </c>
      <c r="F5939" s="11">
        <v>442.3716867</v>
      </c>
      <c r="G5939" s="11">
        <v>0</v>
      </c>
      <c r="H5939" s="11">
        <v>0</v>
      </c>
      <c r="I5939" s="11">
        <f t="shared" si="106"/>
        <v>0</v>
      </c>
      <c r="R5939" s="11">
        <v>0</v>
      </c>
      <c r="S5939" s="11">
        <v>0</v>
      </c>
      <c r="T5939" s="11">
        <v>0</v>
      </c>
      <c r="U5939" s="11">
        <v>0</v>
      </c>
      <c r="V5939" s="11">
        <v>1.1556350668868406E-3</v>
      </c>
      <c r="W5939" s="11">
        <v>0</v>
      </c>
      <c r="X5939" s="11">
        <v>0</v>
      </c>
    </row>
    <row r="5940" spans="1:24" x14ac:dyDescent="0.25">
      <c r="A5940">
        <v>5938</v>
      </c>
      <c r="B5940" s="11">
        <v>0</v>
      </c>
      <c r="C5940" s="11">
        <v>0</v>
      </c>
      <c r="D5940" s="11">
        <v>0</v>
      </c>
      <c r="E5940" s="11">
        <v>0</v>
      </c>
      <c r="F5940" s="11">
        <v>213.75582790000001</v>
      </c>
      <c r="G5940" s="11">
        <v>0</v>
      </c>
      <c r="H5940" s="11">
        <v>0</v>
      </c>
      <c r="I5940" s="11">
        <f t="shared" si="106"/>
        <v>0</v>
      </c>
      <c r="R5940" s="11">
        <v>0</v>
      </c>
      <c r="S5940" s="11">
        <v>0</v>
      </c>
      <c r="T5940" s="11">
        <v>0</v>
      </c>
      <c r="U5940" s="11">
        <v>0</v>
      </c>
      <c r="V5940" s="11">
        <v>5.5840764203381481E-4</v>
      </c>
      <c r="W5940" s="11">
        <v>0</v>
      </c>
      <c r="X5940" s="11">
        <v>0</v>
      </c>
    </row>
    <row r="5941" spans="1:24" x14ac:dyDescent="0.25">
      <c r="A5941">
        <v>5939</v>
      </c>
      <c r="B5941" s="11">
        <v>0</v>
      </c>
      <c r="C5941" s="11">
        <v>0</v>
      </c>
      <c r="D5941" s="11">
        <v>0</v>
      </c>
      <c r="E5941" s="11">
        <v>0</v>
      </c>
      <c r="F5941" s="11">
        <v>674.41678320000005</v>
      </c>
      <c r="G5941" s="11">
        <v>0</v>
      </c>
      <c r="H5941" s="11">
        <v>0</v>
      </c>
      <c r="I5941" s="11">
        <f t="shared" si="106"/>
        <v>0</v>
      </c>
      <c r="R5941" s="11">
        <v>0</v>
      </c>
      <c r="S5941" s="11">
        <v>0</v>
      </c>
      <c r="T5941" s="11">
        <v>0</v>
      </c>
      <c r="U5941" s="11">
        <v>0</v>
      </c>
      <c r="V5941" s="11">
        <v>1.7618209026372118E-3</v>
      </c>
      <c r="W5941" s="11">
        <v>0</v>
      </c>
      <c r="X5941" s="11">
        <v>0</v>
      </c>
    </row>
    <row r="5942" spans="1:24" x14ac:dyDescent="0.25">
      <c r="A5942">
        <v>5940</v>
      </c>
      <c r="B5942" s="11">
        <v>0</v>
      </c>
      <c r="C5942" s="11">
        <v>0</v>
      </c>
      <c r="D5942" s="11">
        <v>0</v>
      </c>
      <c r="E5942" s="11">
        <v>0</v>
      </c>
      <c r="F5942" s="11">
        <v>555.53653670000006</v>
      </c>
      <c r="G5942" s="11">
        <v>0</v>
      </c>
      <c r="H5942" s="11">
        <v>0</v>
      </c>
      <c r="I5942" s="11">
        <f t="shared" si="106"/>
        <v>0</v>
      </c>
      <c r="R5942" s="11">
        <v>0</v>
      </c>
      <c r="S5942" s="11">
        <v>0</v>
      </c>
      <c r="T5942" s="11">
        <v>0</v>
      </c>
      <c r="U5942" s="11">
        <v>0</v>
      </c>
      <c r="V5942" s="11">
        <v>1.451262641912178E-3</v>
      </c>
      <c r="W5942" s="11">
        <v>0</v>
      </c>
      <c r="X5942" s="11">
        <v>0</v>
      </c>
    </row>
    <row r="5943" spans="1:24" x14ac:dyDescent="0.25">
      <c r="A5943">
        <v>5941</v>
      </c>
      <c r="B5943" s="11">
        <v>0</v>
      </c>
      <c r="C5943" s="11">
        <v>0</v>
      </c>
      <c r="D5943" s="11">
        <v>0</v>
      </c>
      <c r="E5943" s="11">
        <v>0</v>
      </c>
      <c r="F5943" s="11">
        <v>326.92067800000001</v>
      </c>
      <c r="G5943" s="11">
        <v>0</v>
      </c>
      <c r="H5943" s="11">
        <v>0</v>
      </c>
      <c r="I5943" s="11">
        <f t="shared" si="106"/>
        <v>0</v>
      </c>
      <c r="R5943" s="11">
        <v>0</v>
      </c>
      <c r="S5943" s="11">
        <v>0</v>
      </c>
      <c r="T5943" s="11">
        <v>0</v>
      </c>
      <c r="U5943" s="11">
        <v>0</v>
      </c>
      <c r="V5943" s="11">
        <v>8.5403521732038841E-4</v>
      </c>
      <c r="W5943" s="11">
        <v>0</v>
      </c>
      <c r="X5943" s="11">
        <v>0</v>
      </c>
    </row>
    <row r="5944" spans="1:24" x14ac:dyDescent="0.25">
      <c r="A5944">
        <v>5942</v>
      </c>
      <c r="B5944" s="11">
        <v>0</v>
      </c>
      <c r="C5944" s="11">
        <v>0</v>
      </c>
      <c r="D5944" s="11">
        <v>0</v>
      </c>
      <c r="E5944" s="11">
        <v>0</v>
      </c>
      <c r="F5944" s="11">
        <v>329.20683650000001</v>
      </c>
      <c r="G5944" s="11">
        <v>0</v>
      </c>
      <c r="H5944" s="11">
        <v>0</v>
      </c>
      <c r="I5944" s="11">
        <f t="shared" si="106"/>
        <v>0</v>
      </c>
      <c r="R5944" s="11">
        <v>0</v>
      </c>
      <c r="S5944" s="11">
        <v>0</v>
      </c>
      <c r="T5944" s="11">
        <v>0</v>
      </c>
      <c r="U5944" s="11">
        <v>0</v>
      </c>
      <c r="V5944" s="11">
        <v>8.6000749133903075E-4</v>
      </c>
      <c r="W5944" s="11">
        <v>0</v>
      </c>
      <c r="X5944" s="11">
        <v>0</v>
      </c>
    </row>
    <row r="5945" spans="1:24" x14ac:dyDescent="0.25">
      <c r="A5945">
        <v>5943</v>
      </c>
      <c r="B5945" s="11">
        <v>0</v>
      </c>
      <c r="C5945" s="11">
        <v>0</v>
      </c>
      <c r="D5945" s="11">
        <v>0</v>
      </c>
      <c r="E5945" s="11">
        <v>0</v>
      </c>
      <c r="F5945" s="11">
        <v>554.39345739999999</v>
      </c>
      <c r="G5945" s="11">
        <v>0</v>
      </c>
      <c r="H5945" s="11">
        <v>0</v>
      </c>
      <c r="I5945" s="11">
        <f t="shared" si="106"/>
        <v>0</v>
      </c>
      <c r="R5945" s="11">
        <v>0</v>
      </c>
      <c r="S5945" s="11">
        <v>0</v>
      </c>
      <c r="T5945" s="11">
        <v>0</v>
      </c>
      <c r="U5945" s="11">
        <v>0</v>
      </c>
      <c r="V5945" s="11">
        <v>1.4482765047722384E-3</v>
      </c>
      <c r="W5945" s="11">
        <v>0</v>
      </c>
      <c r="X5945" s="11">
        <v>0</v>
      </c>
    </row>
    <row r="5946" spans="1:24" x14ac:dyDescent="0.25">
      <c r="A5946">
        <v>5944</v>
      </c>
      <c r="B5946" s="11">
        <v>0</v>
      </c>
      <c r="C5946" s="11">
        <v>0</v>
      </c>
      <c r="D5946" s="11">
        <v>0</v>
      </c>
      <c r="E5946" s="11">
        <v>0</v>
      </c>
      <c r="F5946" s="11">
        <v>786.43855399999995</v>
      </c>
      <c r="G5946" s="11">
        <v>0</v>
      </c>
      <c r="H5946" s="11">
        <v>0</v>
      </c>
      <c r="I5946" s="11">
        <f t="shared" si="106"/>
        <v>0</v>
      </c>
      <c r="R5946" s="11">
        <v>0</v>
      </c>
      <c r="S5946" s="11">
        <v>0</v>
      </c>
      <c r="T5946" s="11">
        <v>0</v>
      </c>
      <c r="U5946" s="11">
        <v>0</v>
      </c>
      <c r="V5946" s="11">
        <v>2.054462340783846E-3</v>
      </c>
      <c r="W5946" s="11">
        <v>0</v>
      </c>
      <c r="X5946" s="11">
        <v>0</v>
      </c>
    </row>
    <row r="5947" spans="1:24" x14ac:dyDescent="0.25">
      <c r="A5947">
        <v>5945</v>
      </c>
      <c r="B5947" s="11">
        <v>0</v>
      </c>
      <c r="C5947" s="11">
        <v>0</v>
      </c>
      <c r="D5947" s="11">
        <v>0</v>
      </c>
      <c r="E5947" s="11">
        <v>0</v>
      </c>
      <c r="F5947" s="11">
        <v>212.6127486</v>
      </c>
      <c r="G5947" s="11">
        <v>0</v>
      </c>
      <c r="H5947" s="11">
        <v>0</v>
      </c>
      <c r="I5947" s="11">
        <f t="shared" si="106"/>
        <v>0</v>
      </c>
      <c r="R5947" s="11">
        <v>0</v>
      </c>
      <c r="S5947" s="11">
        <v>0</v>
      </c>
      <c r="T5947" s="11">
        <v>0</v>
      </c>
      <c r="U5947" s="11">
        <v>0</v>
      </c>
      <c r="V5947" s="11">
        <v>5.5542150489387547E-4</v>
      </c>
      <c r="W5947" s="11">
        <v>0</v>
      </c>
      <c r="X5947" s="11">
        <v>0</v>
      </c>
    </row>
    <row r="5948" spans="1:24" x14ac:dyDescent="0.25">
      <c r="A5948">
        <v>5946</v>
      </c>
      <c r="B5948" s="11">
        <v>0</v>
      </c>
      <c r="C5948" s="11">
        <v>0</v>
      </c>
      <c r="D5948" s="11">
        <v>0</v>
      </c>
      <c r="E5948" s="11">
        <v>0</v>
      </c>
      <c r="F5948" s="11">
        <v>443.51476589999999</v>
      </c>
      <c r="G5948" s="11">
        <v>0</v>
      </c>
      <c r="H5948" s="11">
        <v>0</v>
      </c>
      <c r="I5948" s="11">
        <f t="shared" si="106"/>
        <v>0</v>
      </c>
      <c r="R5948" s="11">
        <v>0</v>
      </c>
      <c r="S5948" s="11">
        <v>0</v>
      </c>
      <c r="T5948" s="11">
        <v>0</v>
      </c>
      <c r="U5948" s="11">
        <v>0</v>
      </c>
      <c r="V5948" s="11">
        <v>1.1586212037655436E-3</v>
      </c>
      <c r="W5948" s="11">
        <v>0</v>
      </c>
      <c r="X5948" s="11">
        <v>0</v>
      </c>
    </row>
    <row r="5949" spans="1:24" x14ac:dyDescent="0.25">
      <c r="A5949">
        <v>5947</v>
      </c>
      <c r="B5949" s="11">
        <v>0</v>
      </c>
      <c r="C5949" s="11">
        <v>0</v>
      </c>
      <c r="D5949" s="11">
        <v>0</v>
      </c>
      <c r="E5949" s="11">
        <v>0</v>
      </c>
      <c r="F5949" s="11">
        <v>214.8989072</v>
      </c>
      <c r="G5949" s="11">
        <v>0</v>
      </c>
      <c r="H5949" s="11">
        <v>0</v>
      </c>
      <c r="I5949" s="11">
        <f t="shared" si="106"/>
        <v>0</v>
      </c>
      <c r="R5949" s="11">
        <v>0</v>
      </c>
      <c r="S5949" s="11">
        <v>0</v>
      </c>
      <c r="T5949" s="11">
        <v>0</v>
      </c>
      <c r="U5949" s="11">
        <v>0</v>
      </c>
      <c r="V5949" s="11">
        <v>5.6139377917375404E-4</v>
      </c>
      <c r="W5949" s="11">
        <v>0</v>
      </c>
      <c r="X5949" s="11">
        <v>0</v>
      </c>
    </row>
    <row r="5950" spans="1:24" x14ac:dyDescent="0.25">
      <c r="A5950">
        <v>5948</v>
      </c>
      <c r="B5950" s="11">
        <v>0</v>
      </c>
      <c r="C5950" s="11">
        <v>0</v>
      </c>
      <c r="D5950" s="11">
        <v>0</v>
      </c>
      <c r="E5950" s="11">
        <v>0</v>
      </c>
      <c r="F5950" s="11">
        <v>783.00931609999998</v>
      </c>
      <c r="G5950" s="11">
        <v>0</v>
      </c>
      <c r="H5950" s="11">
        <v>0</v>
      </c>
      <c r="I5950" s="11">
        <f t="shared" si="106"/>
        <v>0</v>
      </c>
      <c r="R5950" s="11">
        <v>0</v>
      </c>
      <c r="S5950" s="11">
        <v>0</v>
      </c>
      <c r="T5950" s="11">
        <v>0</v>
      </c>
      <c r="U5950" s="11">
        <v>0</v>
      </c>
      <c r="V5950" s="11">
        <v>2.0455039293640282E-3</v>
      </c>
      <c r="W5950" s="11">
        <v>0</v>
      </c>
      <c r="X5950" s="11">
        <v>0</v>
      </c>
    </row>
    <row r="5951" spans="1:24" x14ac:dyDescent="0.25">
      <c r="A5951">
        <v>5949</v>
      </c>
      <c r="B5951" s="11">
        <v>0</v>
      </c>
      <c r="C5951" s="11">
        <v>0</v>
      </c>
      <c r="D5951" s="11">
        <v>0</v>
      </c>
      <c r="E5951" s="11">
        <v>0</v>
      </c>
      <c r="F5951" s="11">
        <v>787.58163330000002</v>
      </c>
      <c r="G5951" s="11">
        <v>0</v>
      </c>
      <c r="H5951" s="11">
        <v>0</v>
      </c>
      <c r="I5951" s="11">
        <f t="shared" si="106"/>
        <v>0</v>
      </c>
      <c r="R5951" s="11">
        <v>0</v>
      </c>
      <c r="S5951" s="11">
        <v>0</v>
      </c>
      <c r="T5951" s="11">
        <v>0</v>
      </c>
      <c r="U5951" s="11">
        <v>0</v>
      </c>
      <c r="V5951" s="11">
        <v>2.0574484779237851E-3</v>
      </c>
      <c r="W5951" s="11">
        <v>0</v>
      </c>
      <c r="X5951" s="11">
        <v>0</v>
      </c>
    </row>
    <row r="5952" spans="1:24" x14ac:dyDescent="0.25">
      <c r="A5952">
        <v>5950</v>
      </c>
      <c r="B5952" s="11">
        <v>0</v>
      </c>
      <c r="C5952" s="11">
        <v>0</v>
      </c>
      <c r="D5952" s="11">
        <v>0</v>
      </c>
      <c r="E5952" s="11">
        <v>0</v>
      </c>
      <c r="F5952" s="11">
        <v>668.70138680000002</v>
      </c>
      <c r="G5952" s="11">
        <v>0</v>
      </c>
      <c r="H5952" s="11">
        <v>0</v>
      </c>
      <c r="I5952" s="11">
        <f t="shared" si="106"/>
        <v>0</v>
      </c>
      <c r="R5952" s="11">
        <v>0</v>
      </c>
      <c r="S5952" s="11">
        <v>0</v>
      </c>
      <c r="T5952" s="11">
        <v>0</v>
      </c>
      <c r="U5952" s="11">
        <v>0</v>
      </c>
      <c r="V5952" s="11">
        <v>1.7468902171987515E-3</v>
      </c>
      <c r="W5952" s="11">
        <v>0</v>
      </c>
      <c r="X5952" s="11">
        <v>0</v>
      </c>
    </row>
    <row r="5953" spans="1:24" x14ac:dyDescent="0.25">
      <c r="A5953">
        <v>5951</v>
      </c>
      <c r="B5953" s="11">
        <v>0</v>
      </c>
      <c r="C5953" s="11">
        <v>0</v>
      </c>
      <c r="D5953" s="11">
        <v>0</v>
      </c>
      <c r="E5953" s="11">
        <v>0</v>
      </c>
      <c r="F5953" s="11">
        <v>445.80092450000001</v>
      </c>
      <c r="G5953" s="11">
        <v>0</v>
      </c>
      <c r="H5953" s="11">
        <v>0</v>
      </c>
      <c r="I5953" s="11">
        <f t="shared" si="106"/>
        <v>0</v>
      </c>
      <c r="R5953" s="11">
        <v>0</v>
      </c>
      <c r="S5953" s="11">
        <v>0</v>
      </c>
      <c r="T5953" s="11">
        <v>0</v>
      </c>
      <c r="U5953" s="11">
        <v>0</v>
      </c>
      <c r="V5953" s="11">
        <v>1.1645934780454223E-3</v>
      </c>
      <c r="W5953" s="11">
        <v>0</v>
      </c>
      <c r="X5953" s="11">
        <v>0</v>
      </c>
    </row>
    <row r="5954" spans="1:24" x14ac:dyDescent="0.25">
      <c r="A5954">
        <v>5952</v>
      </c>
      <c r="B5954" s="11">
        <v>0</v>
      </c>
      <c r="C5954" s="11">
        <v>0</v>
      </c>
      <c r="D5954" s="11">
        <v>0</v>
      </c>
      <c r="E5954" s="11">
        <v>0</v>
      </c>
      <c r="F5954" s="11">
        <v>475.55558059999998</v>
      </c>
      <c r="G5954" s="11">
        <v>0</v>
      </c>
      <c r="H5954" s="11">
        <v>0</v>
      </c>
      <c r="I5954" s="11">
        <f t="shared" si="106"/>
        <v>0</v>
      </c>
      <c r="R5954" s="11">
        <v>0</v>
      </c>
      <c r="S5954" s="11">
        <v>0</v>
      </c>
      <c r="T5954" s="11">
        <v>0</v>
      </c>
      <c r="U5954" s="11">
        <v>0</v>
      </c>
      <c r="V5954" s="11">
        <v>1.242323416525046E-3</v>
      </c>
      <c r="W5954" s="11">
        <v>0</v>
      </c>
      <c r="X5954" s="11">
        <v>0</v>
      </c>
    </row>
    <row r="5955" spans="1:24" x14ac:dyDescent="0.25">
      <c r="A5955">
        <v>5953</v>
      </c>
      <c r="B5955" s="11">
        <v>0</v>
      </c>
      <c r="C5955" s="11">
        <v>0</v>
      </c>
      <c r="D5955" s="11">
        <v>0</v>
      </c>
      <c r="E5955" s="11">
        <v>0</v>
      </c>
      <c r="F5955" s="11">
        <v>723.13864060000003</v>
      </c>
      <c r="G5955" s="11">
        <v>0</v>
      </c>
      <c r="H5955" s="11">
        <v>0</v>
      </c>
      <c r="I5955" s="11">
        <f t="shared" ref="I5955:I6018" si="107">IF(G5955=70,80,G5955)</f>
        <v>0</v>
      </c>
      <c r="R5955" s="11">
        <v>0</v>
      </c>
      <c r="S5955" s="11">
        <v>0</v>
      </c>
      <c r="T5955" s="11">
        <v>0</v>
      </c>
      <c r="U5955" s="11">
        <v>0</v>
      </c>
      <c r="V5955" s="11">
        <v>1.8891000405841297E-3</v>
      </c>
      <c r="W5955" s="11">
        <v>0</v>
      </c>
      <c r="X5955" s="11">
        <v>0</v>
      </c>
    </row>
    <row r="5956" spans="1:24" x14ac:dyDescent="0.25">
      <c r="A5956">
        <v>5954</v>
      </c>
      <c r="B5956" s="11">
        <v>0</v>
      </c>
      <c r="C5956" s="11">
        <v>0</v>
      </c>
      <c r="D5956" s="11">
        <v>0</v>
      </c>
      <c r="E5956" s="11">
        <v>0</v>
      </c>
      <c r="F5956" s="11">
        <v>723.13864060000003</v>
      </c>
      <c r="G5956" s="11">
        <v>0</v>
      </c>
      <c r="H5956" s="11">
        <v>0</v>
      </c>
      <c r="I5956" s="11">
        <f t="shared" si="107"/>
        <v>0</v>
      </c>
      <c r="R5956" s="11">
        <v>0</v>
      </c>
      <c r="S5956" s="11">
        <v>0</v>
      </c>
      <c r="T5956" s="11">
        <v>0</v>
      </c>
      <c r="U5956" s="11">
        <v>0</v>
      </c>
      <c r="V5956" s="11">
        <v>1.8891000405841297E-3</v>
      </c>
      <c r="W5956" s="11">
        <v>0</v>
      </c>
      <c r="X5956" s="11">
        <v>0</v>
      </c>
    </row>
    <row r="5957" spans="1:24" x14ac:dyDescent="0.25">
      <c r="A5957">
        <v>5955</v>
      </c>
      <c r="B5957" s="11">
        <v>0</v>
      </c>
      <c r="C5957" s="11">
        <v>0</v>
      </c>
      <c r="D5957" s="11">
        <v>0</v>
      </c>
      <c r="E5957" s="11">
        <v>0</v>
      </c>
      <c r="F5957" s="11">
        <v>230.42383799999999</v>
      </c>
      <c r="G5957" s="11">
        <v>0</v>
      </c>
      <c r="H5957" s="11">
        <v>0</v>
      </c>
      <c r="I5957" s="11">
        <f t="shared" si="107"/>
        <v>0</v>
      </c>
      <c r="R5957" s="11">
        <v>0</v>
      </c>
      <c r="S5957" s="11">
        <v>0</v>
      </c>
      <c r="T5957" s="11">
        <v>0</v>
      </c>
      <c r="U5957" s="11">
        <v>0</v>
      </c>
      <c r="V5957" s="11">
        <v>6.0195052134979349E-4</v>
      </c>
      <c r="W5957" s="11">
        <v>0</v>
      </c>
      <c r="X5957" s="11">
        <v>0</v>
      </c>
    </row>
    <row r="5958" spans="1:24" x14ac:dyDescent="0.25">
      <c r="A5958">
        <v>5956</v>
      </c>
      <c r="B5958" s="11">
        <v>0</v>
      </c>
      <c r="C5958" s="11">
        <v>0</v>
      </c>
      <c r="D5958" s="11">
        <v>0</v>
      </c>
      <c r="E5958" s="11">
        <v>0</v>
      </c>
      <c r="F5958" s="11">
        <v>475.55558059999998</v>
      </c>
      <c r="G5958" s="11">
        <v>0</v>
      </c>
      <c r="H5958" s="11">
        <v>0</v>
      </c>
      <c r="I5958" s="11">
        <f t="shared" si="107"/>
        <v>0</v>
      </c>
      <c r="R5958" s="11">
        <v>0</v>
      </c>
      <c r="S5958" s="11">
        <v>0</v>
      </c>
      <c r="T5958" s="11">
        <v>0</v>
      </c>
      <c r="U5958" s="11">
        <v>0</v>
      </c>
      <c r="V5958" s="11">
        <v>1.242323416525046E-3</v>
      </c>
      <c r="W5958" s="11">
        <v>0</v>
      </c>
      <c r="X5958" s="11">
        <v>0</v>
      </c>
    </row>
    <row r="5959" spans="1:24" x14ac:dyDescent="0.25">
      <c r="A5959">
        <v>5957</v>
      </c>
      <c r="B5959" s="11">
        <v>0</v>
      </c>
      <c r="C5959" s="11">
        <v>0</v>
      </c>
      <c r="D5959" s="11">
        <v>0</v>
      </c>
      <c r="E5959" s="11">
        <v>0</v>
      </c>
      <c r="F5959" s="11">
        <v>595.67013440000005</v>
      </c>
      <c r="G5959" s="11">
        <v>0</v>
      </c>
      <c r="H5959" s="11">
        <v>0</v>
      </c>
      <c r="I5959" s="11">
        <f t="shared" si="107"/>
        <v>0</v>
      </c>
      <c r="R5959" s="11">
        <v>0</v>
      </c>
      <c r="S5959" s="11">
        <v>0</v>
      </c>
      <c r="T5959" s="11">
        <v>0</v>
      </c>
      <c r="U5959" s="11">
        <v>0</v>
      </c>
      <c r="V5959" s="11">
        <v>1.556106134967605E-3</v>
      </c>
      <c r="W5959" s="11">
        <v>0</v>
      </c>
      <c r="X5959" s="11">
        <v>0</v>
      </c>
    </row>
    <row r="5960" spans="1:24" x14ac:dyDescent="0.25">
      <c r="A5960">
        <v>5958</v>
      </c>
      <c r="B5960" s="11">
        <v>0</v>
      </c>
      <c r="C5960" s="11">
        <v>0</v>
      </c>
      <c r="D5960" s="11">
        <v>0</v>
      </c>
      <c r="E5960" s="11">
        <v>0</v>
      </c>
      <c r="F5960" s="11">
        <v>598.12145180000005</v>
      </c>
      <c r="G5960" s="11">
        <v>0</v>
      </c>
      <c r="H5960" s="11">
        <v>0</v>
      </c>
      <c r="I5960" s="11">
        <f t="shared" si="107"/>
        <v>0</v>
      </c>
      <c r="R5960" s="11">
        <v>0</v>
      </c>
      <c r="S5960" s="11">
        <v>0</v>
      </c>
      <c r="T5960" s="11">
        <v>0</v>
      </c>
      <c r="U5960" s="11">
        <v>0</v>
      </c>
      <c r="V5960" s="11">
        <v>1.5625098638514363E-3</v>
      </c>
      <c r="W5960" s="11">
        <v>0</v>
      </c>
      <c r="X5960" s="11">
        <v>0</v>
      </c>
    </row>
    <row r="5961" spans="1:24" x14ac:dyDescent="0.25">
      <c r="A5961">
        <v>5959</v>
      </c>
      <c r="B5961" s="11">
        <v>0</v>
      </c>
      <c r="C5961" s="11">
        <v>0</v>
      </c>
      <c r="D5961" s="11">
        <v>0</v>
      </c>
      <c r="E5961" s="11">
        <v>0</v>
      </c>
      <c r="F5961" s="11">
        <v>349.3127331</v>
      </c>
      <c r="G5961" s="11">
        <v>0</v>
      </c>
      <c r="H5961" s="11">
        <v>0</v>
      </c>
      <c r="I5961" s="11">
        <f t="shared" si="107"/>
        <v>0</v>
      </c>
      <c r="R5961" s="11">
        <v>0</v>
      </c>
      <c r="S5961" s="11">
        <v>0</v>
      </c>
      <c r="T5961" s="11">
        <v>0</v>
      </c>
      <c r="U5961" s="11">
        <v>0</v>
      </c>
      <c r="V5961" s="11">
        <v>9.1253137535043688E-4</v>
      </c>
      <c r="W5961" s="11">
        <v>0</v>
      </c>
      <c r="X5961" s="11">
        <v>0</v>
      </c>
    </row>
    <row r="5962" spans="1:24" x14ac:dyDescent="0.25">
      <c r="A5962">
        <v>5960</v>
      </c>
      <c r="B5962" s="11">
        <v>0</v>
      </c>
      <c r="C5962" s="11">
        <v>0</v>
      </c>
      <c r="D5962" s="11">
        <v>0</v>
      </c>
      <c r="E5962" s="11">
        <v>0</v>
      </c>
      <c r="F5962" s="11">
        <v>229.19817929999999</v>
      </c>
      <c r="G5962" s="11">
        <v>0</v>
      </c>
      <c r="H5962" s="11">
        <v>0</v>
      </c>
      <c r="I5962" s="11">
        <f t="shared" si="107"/>
        <v>0</v>
      </c>
      <c r="R5962" s="11">
        <v>0</v>
      </c>
      <c r="S5962" s="11">
        <v>0</v>
      </c>
      <c r="T5962" s="11">
        <v>0</v>
      </c>
      <c r="U5962" s="11">
        <v>0</v>
      </c>
      <c r="V5962" s="11">
        <v>5.9874865690787789E-4</v>
      </c>
      <c r="W5962" s="11">
        <v>0</v>
      </c>
      <c r="X5962" s="11">
        <v>0</v>
      </c>
    </row>
    <row r="5963" spans="1:24" x14ac:dyDescent="0.25">
      <c r="A5963">
        <v>5961</v>
      </c>
      <c r="B5963" s="11">
        <v>0</v>
      </c>
      <c r="C5963" s="11">
        <v>0</v>
      </c>
      <c r="D5963" s="11">
        <v>0</v>
      </c>
      <c r="E5963" s="11">
        <v>0</v>
      </c>
      <c r="F5963" s="11">
        <v>596.89579319999996</v>
      </c>
      <c r="G5963" s="11">
        <v>0</v>
      </c>
      <c r="H5963" s="11">
        <v>0</v>
      </c>
      <c r="I5963" s="11">
        <f t="shared" si="107"/>
        <v>0</v>
      </c>
      <c r="R5963" s="11">
        <v>0</v>
      </c>
      <c r="S5963" s="11">
        <v>0</v>
      </c>
      <c r="T5963" s="11">
        <v>0</v>
      </c>
      <c r="U5963" s="11">
        <v>0</v>
      </c>
      <c r="V5963" s="11">
        <v>1.5593079996707566E-3</v>
      </c>
      <c r="W5963" s="11">
        <v>0</v>
      </c>
      <c r="X5963" s="11">
        <v>0</v>
      </c>
    </row>
    <row r="5964" spans="1:24" x14ac:dyDescent="0.25">
      <c r="A5964">
        <v>5962</v>
      </c>
      <c r="B5964" s="11">
        <v>0</v>
      </c>
      <c r="C5964" s="11">
        <v>0</v>
      </c>
      <c r="D5964" s="11">
        <v>0</v>
      </c>
      <c r="E5964" s="11">
        <v>0</v>
      </c>
      <c r="F5964" s="11">
        <v>354.21536800000001</v>
      </c>
      <c r="G5964" s="11">
        <v>0</v>
      </c>
      <c r="H5964" s="11">
        <v>0</v>
      </c>
      <c r="I5964" s="11">
        <f t="shared" si="107"/>
        <v>0</v>
      </c>
      <c r="R5964" s="11">
        <v>0</v>
      </c>
      <c r="S5964" s="11">
        <v>0</v>
      </c>
      <c r="T5964" s="11">
        <v>0</v>
      </c>
      <c r="U5964" s="11">
        <v>0</v>
      </c>
      <c r="V5964" s="11">
        <v>9.2533883337933532E-4</v>
      </c>
      <c r="W5964" s="11">
        <v>0</v>
      </c>
      <c r="X5964" s="11">
        <v>0</v>
      </c>
    </row>
    <row r="5965" spans="1:24" x14ac:dyDescent="0.25">
      <c r="A5965">
        <v>5963</v>
      </c>
      <c r="B5965" s="11">
        <v>0</v>
      </c>
      <c r="C5965" s="11">
        <v>0</v>
      </c>
      <c r="D5965" s="11">
        <v>0</v>
      </c>
      <c r="E5965" s="11">
        <v>0</v>
      </c>
      <c r="F5965" s="11">
        <v>600.57276920000004</v>
      </c>
      <c r="G5965" s="11">
        <v>0</v>
      </c>
      <c r="H5965" s="11">
        <v>0</v>
      </c>
      <c r="I5965" s="11">
        <f t="shared" si="107"/>
        <v>0</v>
      </c>
      <c r="R5965" s="11">
        <v>0</v>
      </c>
      <c r="S5965" s="11">
        <v>0</v>
      </c>
      <c r="T5965" s="11">
        <v>0</v>
      </c>
      <c r="U5965" s="11">
        <v>0</v>
      </c>
      <c r="V5965" s="11">
        <v>1.5689135927352672E-3</v>
      </c>
      <c r="W5965" s="11">
        <v>0</v>
      </c>
      <c r="X5965" s="11">
        <v>0</v>
      </c>
    </row>
    <row r="5966" spans="1:24" x14ac:dyDescent="0.25">
      <c r="A5966">
        <v>5964</v>
      </c>
      <c r="B5966" s="11">
        <v>0</v>
      </c>
      <c r="C5966" s="11">
        <v>0</v>
      </c>
      <c r="D5966" s="11">
        <v>0</v>
      </c>
      <c r="E5966" s="11">
        <v>0</v>
      </c>
      <c r="F5966" s="11">
        <v>471.87860439999997</v>
      </c>
      <c r="G5966" s="11">
        <v>0</v>
      </c>
      <c r="H5966" s="11">
        <v>0</v>
      </c>
      <c r="I5966" s="11">
        <f t="shared" si="107"/>
        <v>0</v>
      </c>
      <c r="R5966" s="11">
        <v>0</v>
      </c>
      <c r="S5966" s="11">
        <v>0</v>
      </c>
      <c r="T5966" s="11">
        <v>0</v>
      </c>
      <c r="U5966" s="11">
        <v>0</v>
      </c>
      <c r="V5966" s="11">
        <v>1.2327178229380631E-3</v>
      </c>
      <c r="W5966" s="11">
        <v>0</v>
      </c>
      <c r="X5966" s="11">
        <v>0</v>
      </c>
    </row>
    <row r="5967" spans="1:24" x14ac:dyDescent="0.25">
      <c r="A5967">
        <v>5965</v>
      </c>
      <c r="B5967" s="11">
        <v>0</v>
      </c>
      <c r="C5967" s="11">
        <v>0</v>
      </c>
      <c r="D5967" s="11">
        <v>0</v>
      </c>
      <c r="E5967" s="11">
        <v>0</v>
      </c>
      <c r="F5967" s="11">
        <v>354.21536800000001</v>
      </c>
      <c r="G5967" s="11">
        <v>0</v>
      </c>
      <c r="H5967" s="11">
        <v>0</v>
      </c>
      <c r="I5967" s="11">
        <f t="shared" si="107"/>
        <v>0</v>
      </c>
      <c r="R5967" s="11">
        <v>0</v>
      </c>
      <c r="S5967" s="11">
        <v>0</v>
      </c>
      <c r="T5967" s="11">
        <v>0</v>
      </c>
      <c r="U5967" s="11">
        <v>0</v>
      </c>
      <c r="V5967" s="11">
        <v>9.2533883337933532E-4</v>
      </c>
      <c r="W5967" s="11">
        <v>0</v>
      </c>
      <c r="X5967" s="11">
        <v>0</v>
      </c>
    </row>
    <row r="5968" spans="1:24" x14ac:dyDescent="0.25">
      <c r="A5968">
        <v>5966</v>
      </c>
      <c r="B5968" s="11">
        <v>0</v>
      </c>
      <c r="C5968" s="11">
        <v>0</v>
      </c>
      <c r="D5968" s="11">
        <v>0</v>
      </c>
      <c r="E5968" s="11">
        <v>0</v>
      </c>
      <c r="F5968" s="11">
        <v>843.25319439999998</v>
      </c>
      <c r="G5968" s="11">
        <v>0</v>
      </c>
      <c r="H5968" s="11">
        <v>0</v>
      </c>
      <c r="I5968" s="11">
        <f t="shared" si="107"/>
        <v>0</v>
      </c>
      <c r="R5968" s="11">
        <v>0</v>
      </c>
      <c r="S5968" s="11">
        <v>0</v>
      </c>
      <c r="T5968" s="11">
        <v>0</v>
      </c>
      <c r="U5968" s="11">
        <v>0</v>
      </c>
      <c r="V5968" s="11">
        <v>2.2028827590266885E-3</v>
      </c>
      <c r="W5968" s="11">
        <v>0</v>
      </c>
      <c r="X5968" s="11">
        <v>0</v>
      </c>
    </row>
    <row r="5969" spans="1:24" x14ac:dyDescent="0.25">
      <c r="A5969">
        <v>5967</v>
      </c>
      <c r="B5969" s="11">
        <v>0</v>
      </c>
      <c r="C5969" s="11">
        <v>0</v>
      </c>
      <c r="D5969" s="11">
        <v>0</v>
      </c>
      <c r="E5969" s="11">
        <v>0</v>
      </c>
      <c r="F5969" s="11">
        <v>475.55558059999998</v>
      </c>
      <c r="G5969" s="11">
        <v>0</v>
      </c>
      <c r="H5969" s="11">
        <v>0</v>
      </c>
      <c r="I5969" s="11">
        <f t="shared" si="107"/>
        <v>0</v>
      </c>
      <c r="R5969" s="11">
        <v>0</v>
      </c>
      <c r="S5969" s="11">
        <v>0</v>
      </c>
      <c r="T5969" s="11">
        <v>0</v>
      </c>
      <c r="U5969" s="11">
        <v>0</v>
      </c>
      <c r="V5969" s="11">
        <v>1.242323416525046E-3</v>
      </c>
      <c r="W5969" s="11">
        <v>0</v>
      </c>
      <c r="X5969" s="11">
        <v>0</v>
      </c>
    </row>
    <row r="5970" spans="1:24" x14ac:dyDescent="0.25">
      <c r="A5970">
        <v>5968</v>
      </c>
      <c r="B5970" s="11">
        <v>0</v>
      </c>
      <c r="C5970" s="11">
        <v>0</v>
      </c>
      <c r="D5970" s="11">
        <v>0</v>
      </c>
      <c r="E5970" s="11">
        <v>0</v>
      </c>
      <c r="F5970" s="11">
        <v>354.21536800000001</v>
      </c>
      <c r="G5970" s="11">
        <v>0</v>
      </c>
      <c r="H5970" s="11">
        <v>0</v>
      </c>
      <c r="I5970" s="11">
        <f t="shared" si="107"/>
        <v>0</v>
      </c>
      <c r="R5970" s="11">
        <v>0</v>
      </c>
      <c r="S5970" s="11">
        <v>0</v>
      </c>
      <c r="T5970" s="11">
        <v>0</v>
      </c>
      <c r="U5970" s="11">
        <v>0</v>
      </c>
      <c r="V5970" s="11">
        <v>9.2533883337933532E-4</v>
      </c>
      <c r="W5970" s="11">
        <v>0</v>
      </c>
      <c r="X5970" s="11">
        <v>0</v>
      </c>
    </row>
    <row r="5971" spans="1:24" x14ac:dyDescent="0.25">
      <c r="A5971">
        <v>5969</v>
      </c>
      <c r="B5971" s="11">
        <v>0</v>
      </c>
      <c r="C5971" s="11">
        <v>0</v>
      </c>
      <c r="D5971" s="11">
        <v>0</v>
      </c>
      <c r="E5971" s="11">
        <v>0</v>
      </c>
      <c r="F5971" s="11">
        <v>473.10426310000003</v>
      </c>
      <c r="G5971" s="11">
        <v>0</v>
      </c>
      <c r="H5971" s="11">
        <v>0</v>
      </c>
      <c r="I5971" s="11">
        <f t="shared" si="107"/>
        <v>0</v>
      </c>
      <c r="R5971" s="11">
        <v>0</v>
      </c>
      <c r="S5971" s="11">
        <v>0</v>
      </c>
      <c r="T5971" s="11">
        <v>0</v>
      </c>
      <c r="U5971" s="11">
        <v>0</v>
      </c>
      <c r="V5971" s="11">
        <v>1.2359196873799787E-3</v>
      </c>
      <c r="W5971" s="11">
        <v>0</v>
      </c>
      <c r="X5971" s="11">
        <v>0</v>
      </c>
    </row>
    <row r="5972" spans="1:24" x14ac:dyDescent="0.25">
      <c r="A5972">
        <v>5970</v>
      </c>
      <c r="B5972" s="11">
        <v>0</v>
      </c>
      <c r="C5972" s="11">
        <v>0</v>
      </c>
      <c r="D5972" s="11">
        <v>0</v>
      </c>
      <c r="E5972" s="11">
        <v>0</v>
      </c>
      <c r="F5972" s="11">
        <v>473.10426310000003</v>
      </c>
      <c r="G5972" s="11">
        <v>0</v>
      </c>
      <c r="H5972" s="11">
        <v>0</v>
      </c>
      <c r="I5972" s="11">
        <f t="shared" si="107"/>
        <v>0</v>
      </c>
      <c r="R5972" s="11">
        <v>0</v>
      </c>
      <c r="S5972" s="11">
        <v>0</v>
      </c>
      <c r="T5972" s="11">
        <v>0</v>
      </c>
      <c r="U5972" s="11">
        <v>0</v>
      </c>
      <c r="V5972" s="11">
        <v>1.2359196873799787E-3</v>
      </c>
      <c r="W5972" s="11">
        <v>0</v>
      </c>
      <c r="X5972" s="11">
        <v>0</v>
      </c>
    </row>
    <row r="5973" spans="1:24" x14ac:dyDescent="0.25">
      <c r="A5973">
        <v>5971</v>
      </c>
      <c r="B5973" s="11">
        <v>0</v>
      </c>
      <c r="C5973" s="11">
        <v>0</v>
      </c>
      <c r="D5973" s="11">
        <v>0</v>
      </c>
      <c r="E5973" s="11">
        <v>0</v>
      </c>
      <c r="F5973" s="11">
        <v>478.00689799999998</v>
      </c>
      <c r="G5973" s="11">
        <v>0</v>
      </c>
      <c r="H5973" s="11">
        <v>0</v>
      </c>
      <c r="I5973" s="11">
        <f t="shared" si="107"/>
        <v>0</v>
      </c>
      <c r="R5973" s="11">
        <v>0</v>
      </c>
      <c r="S5973" s="11">
        <v>0</v>
      </c>
      <c r="T5973" s="11">
        <v>0</v>
      </c>
      <c r="U5973" s="11">
        <v>0</v>
      </c>
      <c r="V5973" s="11">
        <v>1.248727145408877E-3</v>
      </c>
      <c r="W5973" s="11">
        <v>0</v>
      </c>
      <c r="X5973" s="11">
        <v>0</v>
      </c>
    </row>
    <row r="5974" spans="1:24" x14ac:dyDescent="0.25">
      <c r="A5974">
        <v>5972</v>
      </c>
      <c r="B5974" s="11">
        <v>0</v>
      </c>
      <c r="C5974" s="11">
        <v>0</v>
      </c>
      <c r="D5974" s="11">
        <v>0</v>
      </c>
      <c r="E5974" s="11">
        <v>0</v>
      </c>
      <c r="F5974" s="11">
        <v>230.42383799999999</v>
      </c>
      <c r="G5974" s="11">
        <v>0</v>
      </c>
      <c r="H5974" s="11">
        <v>0</v>
      </c>
      <c r="I5974" s="11">
        <f t="shared" si="107"/>
        <v>0</v>
      </c>
      <c r="R5974" s="11">
        <v>0</v>
      </c>
      <c r="S5974" s="11">
        <v>0</v>
      </c>
      <c r="T5974" s="11">
        <v>0</v>
      </c>
      <c r="U5974" s="11">
        <v>0</v>
      </c>
      <c r="V5974" s="11">
        <v>6.0195052134979349E-4</v>
      </c>
      <c r="W5974" s="11">
        <v>0</v>
      </c>
      <c r="X5974" s="11">
        <v>0</v>
      </c>
    </row>
    <row r="5975" spans="1:24" x14ac:dyDescent="0.25">
      <c r="A5975">
        <v>5973</v>
      </c>
      <c r="B5975" s="11">
        <v>0</v>
      </c>
      <c r="C5975" s="11">
        <v>0</v>
      </c>
      <c r="D5975" s="11">
        <v>0</v>
      </c>
      <c r="E5975" s="11">
        <v>0</v>
      </c>
      <c r="F5975" s="11">
        <v>350.53839190000002</v>
      </c>
      <c r="G5975" s="11">
        <v>0</v>
      </c>
      <c r="H5975" s="11">
        <v>0</v>
      </c>
      <c r="I5975" s="11">
        <f t="shared" si="107"/>
        <v>0</v>
      </c>
      <c r="R5975" s="11">
        <v>0</v>
      </c>
      <c r="S5975" s="11">
        <v>0</v>
      </c>
      <c r="T5975" s="11">
        <v>0</v>
      </c>
      <c r="U5975" s="11">
        <v>0</v>
      </c>
      <c r="V5975" s="11">
        <v>9.1573324005358872E-4</v>
      </c>
      <c r="W5975" s="11">
        <v>0</v>
      </c>
      <c r="X5975" s="11">
        <v>0</v>
      </c>
    </row>
    <row r="5976" spans="1:24" x14ac:dyDescent="0.25">
      <c r="A5976">
        <v>5974</v>
      </c>
      <c r="B5976" s="11">
        <v>0</v>
      </c>
      <c r="C5976" s="11">
        <v>0</v>
      </c>
      <c r="D5976" s="11">
        <v>0</v>
      </c>
      <c r="E5976" s="11">
        <v>0</v>
      </c>
      <c r="F5976" s="11">
        <v>473.10426310000003</v>
      </c>
      <c r="G5976" s="11">
        <v>0</v>
      </c>
      <c r="H5976" s="11">
        <v>0</v>
      </c>
      <c r="I5976" s="11">
        <f t="shared" si="107"/>
        <v>0</v>
      </c>
      <c r="R5976" s="11">
        <v>0</v>
      </c>
      <c r="S5976" s="11">
        <v>0</v>
      </c>
      <c r="T5976" s="11">
        <v>0</v>
      </c>
      <c r="U5976" s="11">
        <v>0</v>
      </c>
      <c r="V5976" s="11">
        <v>1.2359196873799787E-3</v>
      </c>
      <c r="W5976" s="11">
        <v>0</v>
      </c>
      <c r="X5976" s="11">
        <v>0</v>
      </c>
    </row>
    <row r="5977" spans="1:24" x14ac:dyDescent="0.25">
      <c r="A5977">
        <v>5975</v>
      </c>
      <c r="B5977" s="11">
        <v>0</v>
      </c>
      <c r="C5977" s="11">
        <v>0</v>
      </c>
      <c r="D5977" s="11">
        <v>0</v>
      </c>
      <c r="E5977" s="11">
        <v>0</v>
      </c>
      <c r="F5977" s="11">
        <v>474.32992189999999</v>
      </c>
      <c r="G5977" s="11">
        <v>0</v>
      </c>
      <c r="H5977" s="11">
        <v>0</v>
      </c>
      <c r="I5977" s="11">
        <f t="shared" si="107"/>
        <v>0</v>
      </c>
      <c r="R5977" s="11">
        <v>0</v>
      </c>
      <c r="S5977" s="11">
        <v>0</v>
      </c>
      <c r="T5977" s="11">
        <v>0</v>
      </c>
      <c r="U5977" s="11">
        <v>0</v>
      </c>
      <c r="V5977" s="11">
        <v>1.2391215520831304E-3</v>
      </c>
      <c r="W5977" s="11">
        <v>0</v>
      </c>
      <c r="X5977" s="11">
        <v>0</v>
      </c>
    </row>
    <row r="5978" spans="1:24" x14ac:dyDescent="0.25">
      <c r="A5978">
        <v>5976</v>
      </c>
      <c r="B5978" s="11">
        <v>0</v>
      </c>
      <c r="C5978" s="11">
        <v>0</v>
      </c>
      <c r="D5978" s="11">
        <v>0</v>
      </c>
      <c r="E5978" s="11">
        <v>0</v>
      </c>
      <c r="F5978" s="11">
        <v>839.57621830000005</v>
      </c>
      <c r="G5978" s="11">
        <v>0</v>
      </c>
      <c r="H5978" s="11">
        <v>0</v>
      </c>
      <c r="I5978" s="11">
        <f t="shared" si="107"/>
        <v>0</v>
      </c>
      <c r="R5978" s="11">
        <v>0</v>
      </c>
      <c r="S5978" s="11">
        <v>0</v>
      </c>
      <c r="T5978" s="11">
        <v>0</v>
      </c>
      <c r="U5978" s="11">
        <v>0</v>
      </c>
      <c r="V5978" s="11">
        <v>2.1932771657009421E-3</v>
      </c>
      <c r="W5978" s="11">
        <v>0</v>
      </c>
      <c r="X5978" s="11">
        <v>0</v>
      </c>
    </row>
    <row r="5979" spans="1:24" x14ac:dyDescent="0.25">
      <c r="A5979">
        <v>5977</v>
      </c>
      <c r="B5979" s="11">
        <v>0</v>
      </c>
      <c r="C5979" s="11">
        <v>0</v>
      </c>
      <c r="D5979" s="11">
        <v>0</v>
      </c>
      <c r="E5979" s="11">
        <v>0</v>
      </c>
      <c r="F5979" s="11">
        <v>840.80187699999999</v>
      </c>
      <c r="G5979" s="11">
        <v>0</v>
      </c>
      <c r="H5979" s="11">
        <v>0</v>
      </c>
      <c r="I5979" s="11">
        <f t="shared" si="107"/>
        <v>0</v>
      </c>
      <c r="R5979" s="11">
        <v>0</v>
      </c>
      <c r="S5979" s="11">
        <v>0</v>
      </c>
      <c r="T5979" s="11">
        <v>0</v>
      </c>
      <c r="U5979" s="11">
        <v>0</v>
      </c>
      <c r="V5979" s="11">
        <v>2.1964790301428577E-3</v>
      </c>
      <c r="W5979" s="11">
        <v>0</v>
      </c>
      <c r="X5979" s="11">
        <v>0</v>
      </c>
    </row>
    <row r="5980" spans="1:24" x14ac:dyDescent="0.25">
      <c r="A5980">
        <v>5978</v>
      </c>
      <c r="B5980" s="11">
        <v>0</v>
      </c>
      <c r="C5980" s="11">
        <v>0</v>
      </c>
      <c r="D5980" s="11">
        <v>0</v>
      </c>
      <c r="E5980" s="11">
        <v>0</v>
      </c>
      <c r="F5980" s="11">
        <v>844.47885310000004</v>
      </c>
      <c r="G5980" s="11">
        <v>0</v>
      </c>
      <c r="H5980" s="11">
        <v>0</v>
      </c>
      <c r="I5980" s="11">
        <f t="shared" si="107"/>
        <v>0</v>
      </c>
      <c r="R5980" s="11">
        <v>0</v>
      </c>
      <c r="S5980" s="11">
        <v>0</v>
      </c>
      <c r="T5980" s="11">
        <v>0</v>
      </c>
      <c r="U5980" s="11">
        <v>0</v>
      </c>
      <c r="V5980" s="11">
        <v>2.2060846234686045E-3</v>
      </c>
      <c r="W5980" s="11">
        <v>0</v>
      </c>
      <c r="X5980" s="11">
        <v>0</v>
      </c>
    </row>
    <row r="5981" spans="1:24" x14ac:dyDescent="0.25">
      <c r="A5981">
        <v>5979</v>
      </c>
      <c r="B5981" s="11">
        <v>0</v>
      </c>
      <c r="C5981" s="11">
        <v>0</v>
      </c>
      <c r="D5981" s="11">
        <v>0</v>
      </c>
      <c r="E5981" s="11">
        <v>0</v>
      </c>
      <c r="F5981" s="11">
        <v>473.10426310000003</v>
      </c>
      <c r="G5981" s="11">
        <v>0</v>
      </c>
      <c r="H5981" s="11">
        <v>0</v>
      </c>
      <c r="I5981" s="11">
        <f t="shared" si="107"/>
        <v>0</v>
      </c>
      <c r="R5981" s="11">
        <v>0</v>
      </c>
      <c r="S5981" s="11">
        <v>0</v>
      </c>
      <c r="T5981" s="11">
        <v>0</v>
      </c>
      <c r="U5981" s="11">
        <v>0</v>
      </c>
      <c r="V5981" s="11">
        <v>1.2359196873799787E-3</v>
      </c>
      <c r="W5981" s="11">
        <v>0</v>
      </c>
      <c r="X5981" s="11">
        <v>0</v>
      </c>
    </row>
    <row r="5982" spans="1:24" x14ac:dyDescent="0.25">
      <c r="A5982">
        <v>5980</v>
      </c>
      <c r="B5982" s="11">
        <v>0</v>
      </c>
      <c r="C5982" s="11">
        <v>0</v>
      </c>
      <c r="D5982" s="11">
        <v>0</v>
      </c>
      <c r="E5982" s="11">
        <v>0</v>
      </c>
      <c r="F5982" s="11">
        <v>598.12145180000005</v>
      </c>
      <c r="G5982" s="11">
        <v>0</v>
      </c>
      <c r="H5982" s="11">
        <v>0</v>
      </c>
      <c r="I5982" s="11">
        <f t="shared" si="107"/>
        <v>0</v>
      </c>
      <c r="R5982" s="11">
        <v>0</v>
      </c>
      <c r="S5982" s="11">
        <v>0</v>
      </c>
      <c r="T5982" s="11">
        <v>0</v>
      </c>
      <c r="U5982" s="11">
        <v>0</v>
      </c>
      <c r="V5982" s="11">
        <v>1.5625098638514363E-3</v>
      </c>
      <c r="W5982" s="11">
        <v>0</v>
      </c>
      <c r="X5982" s="11">
        <v>0</v>
      </c>
    </row>
    <row r="5983" spans="1:24" x14ac:dyDescent="0.25">
      <c r="A5983">
        <v>5981</v>
      </c>
      <c r="B5983" s="11">
        <v>0</v>
      </c>
      <c r="C5983" s="11">
        <v>0</v>
      </c>
      <c r="D5983" s="11">
        <v>0</v>
      </c>
      <c r="E5983" s="11">
        <v>0</v>
      </c>
      <c r="F5983" s="11">
        <v>599.34711059999995</v>
      </c>
      <c r="G5983" s="11">
        <v>0</v>
      </c>
      <c r="H5983" s="11">
        <v>0</v>
      </c>
      <c r="I5983" s="11">
        <f t="shared" si="107"/>
        <v>0</v>
      </c>
      <c r="R5983" s="11">
        <v>0</v>
      </c>
      <c r="S5983" s="11">
        <v>0</v>
      </c>
      <c r="T5983" s="11">
        <v>0</v>
      </c>
      <c r="U5983" s="11">
        <v>0</v>
      </c>
      <c r="V5983" s="11">
        <v>1.5657117285545878E-3</v>
      </c>
      <c r="W5983" s="11">
        <v>0</v>
      </c>
      <c r="X5983" s="11">
        <v>0</v>
      </c>
    </row>
    <row r="5984" spans="1:24" x14ac:dyDescent="0.25">
      <c r="A5984">
        <v>5982</v>
      </c>
      <c r="B5984" s="11">
        <v>0</v>
      </c>
      <c r="C5984" s="11">
        <v>0</v>
      </c>
      <c r="D5984" s="11">
        <v>0</v>
      </c>
      <c r="E5984" s="11">
        <v>0</v>
      </c>
      <c r="F5984" s="11">
        <v>721.91298180000001</v>
      </c>
      <c r="G5984" s="11">
        <v>0</v>
      </c>
      <c r="H5984" s="11">
        <v>0</v>
      </c>
      <c r="I5984" s="11">
        <f t="shared" si="107"/>
        <v>0</v>
      </c>
      <c r="R5984" s="11">
        <v>0</v>
      </c>
      <c r="S5984" s="11">
        <v>0</v>
      </c>
      <c r="T5984" s="11">
        <v>0</v>
      </c>
      <c r="U5984" s="11">
        <v>0</v>
      </c>
      <c r="V5984" s="11">
        <v>1.885898175880978E-3</v>
      </c>
      <c r="W5984" s="11">
        <v>0</v>
      </c>
      <c r="X5984" s="11">
        <v>0</v>
      </c>
    </row>
    <row r="5985" spans="1:24" x14ac:dyDescent="0.25">
      <c r="A5985">
        <v>5983</v>
      </c>
      <c r="B5985" s="11">
        <v>0</v>
      </c>
      <c r="C5985" s="11">
        <v>0</v>
      </c>
      <c r="D5985" s="11">
        <v>0</v>
      </c>
      <c r="E5985" s="11">
        <v>0</v>
      </c>
      <c r="F5985" s="11">
        <v>226.7468619</v>
      </c>
      <c r="G5985" s="11">
        <v>0</v>
      </c>
      <c r="H5985" s="11">
        <v>0</v>
      </c>
      <c r="I5985" s="11">
        <f t="shared" si="107"/>
        <v>0</v>
      </c>
      <c r="R5985" s="11">
        <v>0</v>
      </c>
      <c r="S5985" s="11">
        <v>0</v>
      </c>
      <c r="T5985" s="11">
        <v>0</v>
      </c>
      <c r="U5985" s="11">
        <v>0</v>
      </c>
      <c r="V5985" s="11">
        <v>5.9234492802404679E-4</v>
      </c>
      <c r="W5985" s="11">
        <v>0</v>
      </c>
      <c r="X5985" s="11">
        <v>0</v>
      </c>
    </row>
    <row r="5986" spans="1:24" x14ac:dyDescent="0.25">
      <c r="A5986">
        <v>5984</v>
      </c>
      <c r="B5986" s="11">
        <v>0</v>
      </c>
      <c r="C5986" s="11">
        <v>0</v>
      </c>
      <c r="D5986" s="11">
        <v>0</v>
      </c>
      <c r="E5986" s="11">
        <v>0</v>
      </c>
      <c r="F5986" s="11">
        <v>231.64949669999999</v>
      </c>
      <c r="G5986" s="11">
        <v>0</v>
      </c>
      <c r="H5986" s="11">
        <v>0</v>
      </c>
      <c r="I5986" s="11">
        <f t="shared" si="107"/>
        <v>0</v>
      </c>
      <c r="R5986" s="11">
        <v>0</v>
      </c>
      <c r="S5986" s="11">
        <v>0</v>
      </c>
      <c r="T5986" s="11">
        <v>0</v>
      </c>
      <c r="U5986" s="11">
        <v>0</v>
      </c>
      <c r="V5986" s="11">
        <v>6.0515238579170899E-4</v>
      </c>
      <c r="W5986" s="11">
        <v>0</v>
      </c>
      <c r="X5986" s="11">
        <v>0</v>
      </c>
    </row>
    <row r="5987" spans="1:24" x14ac:dyDescent="0.25">
      <c r="A5987">
        <v>5985</v>
      </c>
      <c r="B5987" s="11">
        <v>0</v>
      </c>
      <c r="C5987" s="11">
        <v>0</v>
      </c>
      <c r="D5987" s="11">
        <v>0</v>
      </c>
      <c r="E5987" s="11">
        <v>0</v>
      </c>
      <c r="F5987" s="11">
        <v>226.7468619</v>
      </c>
      <c r="G5987" s="11">
        <v>0</v>
      </c>
      <c r="H5987" s="11">
        <v>0</v>
      </c>
      <c r="I5987" s="11">
        <f t="shared" si="107"/>
        <v>0</v>
      </c>
      <c r="R5987" s="11">
        <v>0</v>
      </c>
      <c r="S5987" s="11">
        <v>0</v>
      </c>
      <c r="T5987" s="11">
        <v>0</v>
      </c>
      <c r="U5987" s="11">
        <v>0</v>
      </c>
      <c r="V5987" s="11">
        <v>5.9234492802404679E-4</v>
      </c>
      <c r="W5987" s="11">
        <v>0</v>
      </c>
      <c r="X5987" s="11">
        <v>0</v>
      </c>
    </row>
    <row r="5988" spans="1:24" x14ac:dyDescent="0.25">
      <c r="A5988">
        <v>5986</v>
      </c>
      <c r="B5988" s="11">
        <v>0</v>
      </c>
      <c r="C5988" s="11">
        <v>0</v>
      </c>
      <c r="D5988" s="11">
        <v>0</v>
      </c>
      <c r="E5988" s="11">
        <v>0</v>
      </c>
      <c r="F5988" s="11">
        <v>845.70451189999994</v>
      </c>
      <c r="G5988" s="11">
        <v>0</v>
      </c>
      <c r="H5988" s="11">
        <v>0</v>
      </c>
      <c r="I5988" s="11">
        <f t="shared" si="107"/>
        <v>0</v>
      </c>
      <c r="R5988" s="11">
        <v>0</v>
      </c>
      <c r="S5988" s="11">
        <v>0</v>
      </c>
      <c r="T5988" s="11">
        <v>0</v>
      </c>
      <c r="U5988" s="11">
        <v>0</v>
      </c>
      <c r="V5988" s="11">
        <v>2.209286488171756E-3</v>
      </c>
      <c r="W5988" s="11">
        <v>0</v>
      </c>
      <c r="X5988" s="11">
        <v>0</v>
      </c>
    </row>
    <row r="5989" spans="1:24" x14ac:dyDescent="0.25">
      <c r="A5989">
        <v>5987</v>
      </c>
      <c r="B5989" s="11">
        <v>0</v>
      </c>
      <c r="C5989" s="11">
        <v>0</v>
      </c>
      <c r="D5989" s="11">
        <v>0</v>
      </c>
      <c r="E5989" s="11">
        <v>0</v>
      </c>
      <c r="F5989" s="11">
        <v>476.78123929999998</v>
      </c>
      <c r="G5989" s="11">
        <v>0</v>
      </c>
      <c r="H5989" s="11">
        <v>0</v>
      </c>
      <c r="I5989" s="11">
        <f t="shared" si="107"/>
        <v>0</v>
      </c>
      <c r="R5989" s="11">
        <v>0</v>
      </c>
      <c r="S5989" s="11">
        <v>0</v>
      </c>
      <c r="T5989" s="11">
        <v>0</v>
      </c>
      <c r="U5989" s="11">
        <v>0</v>
      </c>
      <c r="V5989" s="11">
        <v>1.2455252809669614E-3</v>
      </c>
      <c r="W5989" s="11">
        <v>0</v>
      </c>
      <c r="X5989" s="11">
        <v>0</v>
      </c>
    </row>
    <row r="5990" spans="1:24" x14ac:dyDescent="0.25">
      <c r="A5990">
        <v>5988</v>
      </c>
      <c r="B5990" s="11">
        <v>0</v>
      </c>
      <c r="C5990" s="11">
        <v>0</v>
      </c>
      <c r="D5990" s="11">
        <v>0</v>
      </c>
      <c r="E5990" s="11">
        <v>0</v>
      </c>
      <c r="F5990" s="11">
        <v>719.46166440000002</v>
      </c>
      <c r="G5990" s="11">
        <v>0</v>
      </c>
      <c r="H5990" s="11">
        <v>0</v>
      </c>
      <c r="I5990" s="11">
        <f t="shared" si="107"/>
        <v>0</v>
      </c>
      <c r="R5990" s="11">
        <v>0</v>
      </c>
      <c r="S5990" s="11">
        <v>0</v>
      </c>
      <c r="T5990" s="11">
        <v>0</v>
      </c>
      <c r="U5990" s="11">
        <v>0</v>
      </c>
      <c r="V5990" s="11">
        <v>1.8794944469971468E-3</v>
      </c>
      <c r="W5990" s="11">
        <v>0</v>
      </c>
      <c r="X5990" s="11">
        <v>0</v>
      </c>
    </row>
    <row r="5991" spans="1:24" x14ac:dyDescent="0.25">
      <c r="A5991">
        <v>5989</v>
      </c>
      <c r="B5991" s="11">
        <v>0</v>
      </c>
      <c r="C5991" s="11">
        <v>0</v>
      </c>
      <c r="D5991" s="11">
        <v>0</v>
      </c>
      <c r="E5991" s="11">
        <v>0</v>
      </c>
      <c r="F5991" s="11">
        <v>230.42383799999999</v>
      </c>
      <c r="G5991" s="11">
        <v>0</v>
      </c>
      <c r="H5991" s="11">
        <v>0</v>
      </c>
      <c r="I5991" s="11">
        <f t="shared" si="107"/>
        <v>0</v>
      </c>
      <c r="R5991" s="11">
        <v>0</v>
      </c>
      <c r="S5991" s="11">
        <v>0</v>
      </c>
      <c r="T5991" s="11">
        <v>0</v>
      </c>
      <c r="U5991" s="11">
        <v>0</v>
      </c>
      <c r="V5991" s="11">
        <v>6.0195052134979349E-4</v>
      </c>
      <c r="W5991" s="11">
        <v>0</v>
      </c>
      <c r="X5991" s="11">
        <v>0</v>
      </c>
    </row>
    <row r="5992" spans="1:24" x14ac:dyDescent="0.25">
      <c r="A5992">
        <v>5990</v>
      </c>
      <c r="B5992" s="11">
        <v>0</v>
      </c>
      <c r="C5992" s="11">
        <v>0</v>
      </c>
      <c r="D5992" s="11">
        <v>0</v>
      </c>
      <c r="E5992" s="11">
        <v>0</v>
      </c>
      <c r="F5992" s="11">
        <v>845.70451189999994</v>
      </c>
      <c r="G5992" s="11">
        <v>0</v>
      </c>
      <c r="H5992" s="11">
        <v>0</v>
      </c>
      <c r="I5992" s="11">
        <f t="shared" si="107"/>
        <v>0</v>
      </c>
      <c r="R5992" s="11">
        <v>0</v>
      </c>
      <c r="S5992" s="11">
        <v>0</v>
      </c>
      <c r="T5992" s="11">
        <v>0</v>
      </c>
      <c r="U5992" s="11">
        <v>0</v>
      </c>
      <c r="V5992" s="11">
        <v>2.209286488171756E-3</v>
      </c>
      <c r="W5992" s="11">
        <v>0</v>
      </c>
      <c r="X5992" s="11">
        <v>0</v>
      </c>
    </row>
    <row r="5993" spans="1:24" x14ac:dyDescent="0.25">
      <c r="A5993">
        <v>5991</v>
      </c>
      <c r="B5993" s="11">
        <v>0</v>
      </c>
      <c r="C5993" s="11">
        <v>0</v>
      </c>
      <c r="D5993" s="11">
        <v>0</v>
      </c>
      <c r="E5993" s="11">
        <v>0</v>
      </c>
      <c r="F5993" s="11">
        <v>845.70451189999994</v>
      </c>
      <c r="G5993" s="11">
        <v>0</v>
      </c>
      <c r="H5993" s="11">
        <v>0</v>
      </c>
      <c r="I5993" s="11">
        <f t="shared" si="107"/>
        <v>0</v>
      </c>
      <c r="R5993" s="11">
        <v>0</v>
      </c>
      <c r="S5993" s="11">
        <v>0</v>
      </c>
      <c r="T5993" s="11">
        <v>0</v>
      </c>
      <c r="U5993" s="11">
        <v>0</v>
      </c>
      <c r="V5993" s="11">
        <v>2.209286488171756E-3</v>
      </c>
      <c r="W5993" s="11">
        <v>0</v>
      </c>
      <c r="X5993" s="11">
        <v>0</v>
      </c>
    </row>
    <row r="5994" spans="1:24" x14ac:dyDescent="0.25">
      <c r="A5994">
        <v>5992</v>
      </c>
      <c r="B5994" s="11">
        <v>0</v>
      </c>
      <c r="C5994" s="11">
        <v>0</v>
      </c>
      <c r="D5994" s="11">
        <v>0</v>
      </c>
      <c r="E5994" s="11">
        <v>0</v>
      </c>
      <c r="F5994" s="11">
        <v>355.44102670000001</v>
      </c>
      <c r="G5994" s="11">
        <v>0</v>
      </c>
      <c r="H5994" s="11">
        <v>0</v>
      </c>
      <c r="I5994" s="11">
        <f t="shared" si="107"/>
        <v>0</v>
      </c>
      <c r="R5994" s="11">
        <v>0</v>
      </c>
      <c r="S5994" s="11">
        <v>0</v>
      </c>
      <c r="T5994" s="11">
        <v>0</v>
      </c>
      <c r="U5994" s="11">
        <v>0</v>
      </c>
      <c r="V5994" s="11">
        <v>9.2854069782125092E-4</v>
      </c>
      <c r="W5994" s="11">
        <v>0</v>
      </c>
      <c r="X5994" s="11">
        <v>0</v>
      </c>
    </row>
    <row r="5995" spans="1:24" x14ac:dyDescent="0.25">
      <c r="A5995">
        <v>5993</v>
      </c>
      <c r="B5995" s="11">
        <v>0</v>
      </c>
      <c r="C5995" s="11">
        <v>0</v>
      </c>
      <c r="D5995" s="11">
        <v>0</v>
      </c>
      <c r="E5995" s="11">
        <v>0</v>
      </c>
      <c r="F5995" s="11">
        <v>594.44447579999996</v>
      </c>
      <c r="G5995" s="11">
        <v>0</v>
      </c>
      <c r="H5995" s="11">
        <v>0</v>
      </c>
      <c r="I5995" s="11">
        <f t="shared" si="107"/>
        <v>0</v>
      </c>
      <c r="R5995" s="11">
        <v>0</v>
      </c>
      <c r="S5995" s="11">
        <v>0</v>
      </c>
      <c r="T5995" s="11">
        <v>0</v>
      </c>
      <c r="U5995" s="11">
        <v>0</v>
      </c>
      <c r="V5995" s="11">
        <v>1.5529042707869256E-3</v>
      </c>
      <c r="W5995" s="11">
        <v>0</v>
      </c>
      <c r="X5995" s="11">
        <v>0</v>
      </c>
    </row>
    <row r="5996" spans="1:24" x14ac:dyDescent="0.25">
      <c r="A5996">
        <v>5994</v>
      </c>
      <c r="B5996" s="11">
        <v>0</v>
      </c>
      <c r="C5996" s="11">
        <v>0</v>
      </c>
      <c r="D5996" s="11">
        <v>0</v>
      </c>
      <c r="E5996" s="11">
        <v>0</v>
      </c>
      <c r="F5996" s="11">
        <v>226.7468619</v>
      </c>
      <c r="G5996" s="11">
        <v>0</v>
      </c>
      <c r="H5996" s="11">
        <v>0</v>
      </c>
      <c r="I5996" s="11">
        <f t="shared" si="107"/>
        <v>0</v>
      </c>
      <c r="R5996" s="11">
        <v>0</v>
      </c>
      <c r="S5996" s="11">
        <v>0</v>
      </c>
      <c r="T5996" s="11">
        <v>0</v>
      </c>
      <c r="U5996" s="11">
        <v>0</v>
      </c>
      <c r="V5996" s="11">
        <v>5.9234492802404679E-4</v>
      </c>
      <c r="W5996" s="11">
        <v>0</v>
      </c>
      <c r="X5996" s="11">
        <v>0</v>
      </c>
    </row>
    <row r="5997" spans="1:24" x14ac:dyDescent="0.25">
      <c r="A5997">
        <v>5995</v>
      </c>
      <c r="B5997" s="11">
        <v>0</v>
      </c>
      <c r="C5997" s="11">
        <v>0</v>
      </c>
      <c r="D5997" s="11">
        <v>0</v>
      </c>
      <c r="E5997" s="11">
        <v>0</v>
      </c>
      <c r="F5997" s="11">
        <v>718.23600569999996</v>
      </c>
      <c r="G5997" s="11">
        <v>0</v>
      </c>
      <c r="H5997" s="11">
        <v>0</v>
      </c>
      <c r="I5997" s="11">
        <f t="shared" si="107"/>
        <v>0</v>
      </c>
      <c r="R5997" s="11">
        <v>0</v>
      </c>
      <c r="S5997" s="11">
        <v>0</v>
      </c>
      <c r="T5997" s="11">
        <v>0</v>
      </c>
      <c r="U5997" s="11">
        <v>0</v>
      </c>
      <c r="V5997" s="11">
        <v>1.8762925825552312E-3</v>
      </c>
      <c r="W5997" s="11">
        <v>0</v>
      </c>
      <c r="X5997" s="11">
        <v>0</v>
      </c>
    </row>
    <row r="5998" spans="1:24" x14ac:dyDescent="0.25">
      <c r="A5998">
        <v>5996</v>
      </c>
      <c r="B5998" s="11">
        <v>0</v>
      </c>
      <c r="C5998" s="11">
        <v>0</v>
      </c>
      <c r="D5998" s="11">
        <v>0</v>
      </c>
      <c r="E5998" s="11">
        <v>0</v>
      </c>
      <c r="F5998" s="11">
        <v>842.02753570000004</v>
      </c>
      <c r="G5998" s="11">
        <v>0</v>
      </c>
      <c r="H5998" s="11">
        <v>0</v>
      </c>
      <c r="I5998" s="11">
        <f t="shared" si="107"/>
        <v>0</v>
      </c>
      <c r="R5998" s="11">
        <v>0</v>
      </c>
      <c r="S5998" s="11">
        <v>0</v>
      </c>
      <c r="T5998" s="11">
        <v>0</v>
      </c>
      <c r="U5998" s="11">
        <v>0</v>
      </c>
      <c r="V5998" s="11">
        <v>2.1996808945847733E-3</v>
      </c>
      <c r="W5998" s="11">
        <v>0</v>
      </c>
      <c r="X5998" s="11">
        <v>0</v>
      </c>
    </row>
    <row r="5999" spans="1:24" x14ac:dyDescent="0.25">
      <c r="A5999">
        <v>5997</v>
      </c>
      <c r="B5999" s="11">
        <v>0</v>
      </c>
      <c r="C5999" s="11">
        <v>0</v>
      </c>
      <c r="D5999" s="11">
        <v>0</v>
      </c>
      <c r="E5999" s="11">
        <v>0</v>
      </c>
      <c r="F5999" s="11">
        <v>352.98970930000002</v>
      </c>
      <c r="G5999" s="11">
        <v>0</v>
      </c>
      <c r="H5999" s="11">
        <v>0</v>
      </c>
      <c r="I5999" s="11">
        <f t="shared" si="107"/>
        <v>0</v>
      </c>
      <c r="R5999" s="11">
        <v>0</v>
      </c>
      <c r="S5999" s="11">
        <v>0</v>
      </c>
      <c r="T5999" s="11">
        <v>0</v>
      </c>
      <c r="U5999" s="11">
        <v>0</v>
      </c>
      <c r="V5999" s="11">
        <v>9.2213696893741982E-4</v>
      </c>
      <c r="W5999" s="11">
        <v>0</v>
      </c>
      <c r="X5999" s="11">
        <v>0</v>
      </c>
    </row>
    <row r="6000" spans="1:24" x14ac:dyDescent="0.25">
      <c r="A6000">
        <v>5998</v>
      </c>
      <c r="B6000" s="11">
        <v>4.2014534899999996</v>
      </c>
      <c r="C6000" s="11">
        <v>0</v>
      </c>
      <c r="D6000" s="11">
        <v>2.0736190000000001E-3</v>
      </c>
      <c r="E6000" s="11">
        <v>0.59183709900000003</v>
      </c>
      <c r="F6000" s="11">
        <v>226.7468619</v>
      </c>
      <c r="G6000" s="11">
        <v>0.328173671</v>
      </c>
      <c r="H6000" s="11">
        <v>6.2208599999999999E-4</v>
      </c>
      <c r="I6000" s="11">
        <f t="shared" si="107"/>
        <v>0.328173671</v>
      </c>
      <c r="R6000" s="11">
        <v>2.5223139279541187E-4</v>
      </c>
      <c r="S6000" s="11">
        <v>0</v>
      </c>
      <c r="T6000" s="11">
        <v>2.2305436862586419E-4</v>
      </c>
      <c r="U6000" s="11">
        <v>2.8353641712304713E-4</v>
      </c>
      <c r="V6000" s="11">
        <v>5.9234492802404679E-4</v>
      </c>
      <c r="W6000" s="11">
        <v>3.8401734146421458E-5</v>
      </c>
      <c r="X6000" s="11">
        <v>2.2305448280773109E-4</v>
      </c>
    </row>
    <row r="6001" spans="1:24" x14ac:dyDescent="0.25">
      <c r="A6001">
        <v>5999</v>
      </c>
      <c r="B6001" s="11">
        <v>6.1983564969999998</v>
      </c>
      <c r="C6001" s="11">
        <v>0</v>
      </c>
      <c r="D6001" s="11">
        <v>3.0591860000000002E-3</v>
      </c>
      <c r="E6001" s="11">
        <v>0.87313053399999996</v>
      </c>
      <c r="F6001" s="11">
        <v>354.21536800000001</v>
      </c>
      <c r="G6001" s="11">
        <v>0.48415088099999998</v>
      </c>
      <c r="H6001" s="11">
        <v>9.1775600000000004E-4</v>
      </c>
      <c r="I6001" s="11">
        <f t="shared" si="107"/>
        <v>0.48415088099999998</v>
      </c>
      <c r="R6001" s="11">
        <v>3.7211410194161172E-4</v>
      </c>
      <c r="S6001" s="11">
        <v>0</v>
      </c>
      <c r="T6001" s="11">
        <v>3.2906951650186605E-4</v>
      </c>
      <c r="U6001" s="11">
        <v>4.1829804807672739E-4</v>
      </c>
      <c r="V6001" s="11">
        <v>9.2533883337933532E-4</v>
      </c>
      <c r="W6001" s="11">
        <v>5.6653641232899909E-5</v>
      </c>
      <c r="X6001" s="11">
        <v>3.2906959797148957E-4</v>
      </c>
    </row>
    <row r="6002" spans="1:24" x14ac:dyDescent="0.25">
      <c r="A6002">
        <v>6000</v>
      </c>
      <c r="B6002" s="11">
        <v>0</v>
      </c>
      <c r="C6002" s="11">
        <v>0</v>
      </c>
      <c r="D6002" s="11">
        <v>0</v>
      </c>
      <c r="E6002" s="11">
        <v>0</v>
      </c>
      <c r="F6002" s="11">
        <v>720.68732309999996</v>
      </c>
      <c r="G6002" s="11">
        <v>0</v>
      </c>
      <c r="H6002" s="11">
        <v>0</v>
      </c>
      <c r="I6002" s="11">
        <f t="shared" si="107"/>
        <v>0</v>
      </c>
      <c r="R6002" s="11">
        <v>0</v>
      </c>
      <c r="S6002" s="11">
        <v>0</v>
      </c>
      <c r="T6002" s="11">
        <v>0</v>
      </c>
      <c r="U6002" s="11">
        <v>0</v>
      </c>
      <c r="V6002" s="11">
        <v>1.8826963114390624E-3</v>
      </c>
      <c r="W6002" s="11">
        <v>0</v>
      </c>
      <c r="X6002" s="11">
        <v>0</v>
      </c>
    </row>
    <row r="6003" spans="1:24" x14ac:dyDescent="0.25">
      <c r="A6003">
        <v>6001</v>
      </c>
      <c r="B6003" s="11">
        <v>0</v>
      </c>
      <c r="C6003" s="11">
        <v>0</v>
      </c>
      <c r="D6003" s="11">
        <v>0</v>
      </c>
      <c r="E6003" s="11">
        <v>0</v>
      </c>
      <c r="F6003" s="11">
        <v>594.44447579999996</v>
      </c>
      <c r="G6003" s="11">
        <v>0</v>
      </c>
      <c r="H6003" s="11">
        <v>0</v>
      </c>
      <c r="I6003" s="11">
        <f t="shared" si="107"/>
        <v>0</v>
      </c>
      <c r="R6003" s="11">
        <v>0</v>
      </c>
      <c r="S6003" s="11">
        <v>0</v>
      </c>
      <c r="T6003" s="11">
        <v>0</v>
      </c>
      <c r="U6003" s="11">
        <v>0</v>
      </c>
      <c r="V6003" s="11">
        <v>1.5529042707869256E-3</v>
      </c>
      <c r="W6003" s="11">
        <v>0</v>
      </c>
      <c r="X6003" s="11">
        <v>0</v>
      </c>
    </row>
    <row r="6004" spans="1:24" x14ac:dyDescent="0.25">
      <c r="A6004">
        <v>6002</v>
      </c>
      <c r="B6004" s="11">
        <v>0</v>
      </c>
      <c r="C6004" s="11">
        <v>0</v>
      </c>
      <c r="D6004" s="11">
        <v>0</v>
      </c>
      <c r="E6004" s="11">
        <v>0</v>
      </c>
      <c r="F6004" s="11">
        <v>720.68732309999996</v>
      </c>
      <c r="G6004" s="11">
        <v>0</v>
      </c>
      <c r="H6004" s="11">
        <v>0</v>
      </c>
      <c r="I6004" s="11">
        <f t="shared" si="107"/>
        <v>0</v>
      </c>
      <c r="R6004" s="11">
        <v>0</v>
      </c>
      <c r="S6004" s="11">
        <v>0</v>
      </c>
      <c r="T6004" s="11">
        <v>0</v>
      </c>
      <c r="U6004" s="11">
        <v>0</v>
      </c>
      <c r="V6004" s="11">
        <v>1.8826963114390624E-3</v>
      </c>
      <c r="W6004" s="11">
        <v>0</v>
      </c>
      <c r="X6004" s="11">
        <v>0</v>
      </c>
    </row>
    <row r="6005" spans="1:24" x14ac:dyDescent="0.25">
      <c r="A6005">
        <v>6003</v>
      </c>
      <c r="B6005" s="11">
        <v>0</v>
      </c>
      <c r="C6005" s="11">
        <v>0</v>
      </c>
      <c r="D6005" s="11">
        <v>0</v>
      </c>
      <c r="E6005" s="11">
        <v>0</v>
      </c>
      <c r="F6005" s="11">
        <v>232.87515540000001</v>
      </c>
      <c r="G6005" s="11">
        <v>0</v>
      </c>
      <c r="H6005" s="11">
        <v>0</v>
      </c>
      <c r="I6005" s="11">
        <f t="shared" si="107"/>
        <v>0</v>
      </c>
      <c r="R6005" s="11">
        <v>0</v>
      </c>
      <c r="S6005" s="11">
        <v>0</v>
      </c>
      <c r="T6005" s="11">
        <v>0</v>
      </c>
      <c r="U6005" s="11">
        <v>0</v>
      </c>
      <c r="V6005" s="11">
        <v>6.0835425023362459E-4</v>
      </c>
      <c r="W6005" s="11">
        <v>0</v>
      </c>
      <c r="X6005" s="11">
        <v>0</v>
      </c>
    </row>
    <row r="6006" spans="1:24" x14ac:dyDescent="0.25">
      <c r="A6006">
        <v>6004</v>
      </c>
      <c r="B6006" s="11">
        <v>0</v>
      </c>
      <c r="C6006" s="11">
        <v>0</v>
      </c>
      <c r="D6006" s="11">
        <v>0</v>
      </c>
      <c r="E6006" s="11">
        <v>0</v>
      </c>
      <c r="F6006" s="11">
        <v>349.3127331</v>
      </c>
      <c r="G6006" s="11">
        <v>0</v>
      </c>
      <c r="H6006" s="11">
        <v>0</v>
      </c>
      <c r="I6006" s="11">
        <f t="shared" si="107"/>
        <v>0</v>
      </c>
      <c r="R6006" s="11">
        <v>0</v>
      </c>
      <c r="S6006" s="11">
        <v>0</v>
      </c>
      <c r="T6006" s="11">
        <v>0</v>
      </c>
      <c r="U6006" s="11">
        <v>0</v>
      </c>
      <c r="V6006" s="11">
        <v>9.1253137535043688E-4</v>
      </c>
      <c r="W6006" s="11">
        <v>0</v>
      </c>
      <c r="X6006" s="11">
        <v>0</v>
      </c>
    </row>
    <row r="6007" spans="1:24" x14ac:dyDescent="0.25">
      <c r="A6007">
        <v>6005</v>
      </c>
      <c r="B6007" s="11">
        <v>10.08709333</v>
      </c>
      <c r="C6007" s="11">
        <v>0</v>
      </c>
      <c r="D6007" s="11">
        <v>4.9784640000000002E-3</v>
      </c>
      <c r="E6007" s="11">
        <v>1.4209168489999999</v>
      </c>
      <c r="F6007" s="11">
        <v>478.00689799999998</v>
      </c>
      <c r="G6007" s="11">
        <v>0.78789839299999997</v>
      </c>
      <c r="H6007" s="11">
        <v>1.4935390000000001E-3</v>
      </c>
      <c r="I6007" s="11">
        <f t="shared" si="107"/>
        <v>0.78789839299999997</v>
      </c>
      <c r="R6007" s="11">
        <v>6.0557176366201053E-4</v>
      </c>
      <c r="S6007" s="11">
        <v>0</v>
      </c>
      <c r="T6007" s="11">
        <v>5.3552178305011397E-4</v>
      </c>
      <c r="U6007" s="11">
        <v>6.8073068260837385E-4</v>
      </c>
      <c r="V6007" s="11">
        <v>1.248727145408877E-3</v>
      </c>
      <c r="W6007" s="11">
        <v>9.2197111761530354E-5</v>
      </c>
      <c r="X6007" s="11">
        <v>5.3552172721806296E-4</v>
      </c>
    </row>
    <row r="6008" spans="1:24" x14ac:dyDescent="0.25">
      <c r="A6008">
        <v>6006</v>
      </c>
      <c r="B6008" s="11">
        <v>10.82279831</v>
      </c>
      <c r="C6008" s="11">
        <v>0</v>
      </c>
      <c r="D6008" s="11">
        <v>5.341569E-3</v>
      </c>
      <c r="E6008" s="11">
        <v>1.5245518179999999</v>
      </c>
      <c r="F6008" s="11">
        <v>231.64949669999999</v>
      </c>
      <c r="G6008" s="11">
        <v>0.84536398300000004</v>
      </c>
      <c r="H6008" s="11">
        <v>1.6024710000000001E-3</v>
      </c>
      <c r="I6008" s="11">
        <f t="shared" si="107"/>
        <v>0.84536398300000004</v>
      </c>
      <c r="R6008" s="11">
        <v>6.4973931002033534E-4</v>
      </c>
      <c r="S6008" s="11">
        <v>0</v>
      </c>
      <c r="T6008" s="11">
        <v>5.7458014262335019E-4</v>
      </c>
      <c r="U6008" s="11">
        <v>7.303799659138093E-4</v>
      </c>
      <c r="V6008" s="11">
        <v>6.0515238579170899E-4</v>
      </c>
      <c r="W6008" s="11">
        <v>9.8921533934164836E-5</v>
      </c>
      <c r="X6008" s="11">
        <v>5.7458026722894849E-4</v>
      </c>
    </row>
    <row r="6009" spans="1:24" x14ac:dyDescent="0.25">
      <c r="A6009">
        <v>6007</v>
      </c>
      <c r="B6009" s="11">
        <v>2.624932308</v>
      </c>
      <c r="C6009" s="11">
        <v>0</v>
      </c>
      <c r="D6009" s="11">
        <v>1.29553E-3</v>
      </c>
      <c r="E6009" s="11">
        <v>0.36976068600000001</v>
      </c>
      <c r="F6009" s="11">
        <v>843.25319439999998</v>
      </c>
      <c r="G6009" s="11">
        <v>0.2050323</v>
      </c>
      <c r="H6009" s="11">
        <v>3.8865900000000002E-4</v>
      </c>
      <c r="I6009" s="11">
        <f t="shared" si="107"/>
        <v>0.2050323</v>
      </c>
      <c r="R6009" s="11">
        <v>1.5758601960401926E-4</v>
      </c>
      <c r="S6009" s="11">
        <v>0</v>
      </c>
      <c r="T6009" s="11">
        <v>1.3935714621917807E-4</v>
      </c>
      <c r="U6009" s="11">
        <v>1.7714438699186725E-4</v>
      </c>
      <c r="V6009" s="11">
        <v>2.2028827590266885E-3</v>
      </c>
      <c r="W6009" s="11">
        <v>2.3992161991658765E-5</v>
      </c>
      <c r="X6009" s="11">
        <v>1.3935715035151084E-4</v>
      </c>
    </row>
    <row r="6010" spans="1:24" x14ac:dyDescent="0.25">
      <c r="A6010">
        <v>6008</v>
      </c>
      <c r="B6010" s="11">
        <v>0</v>
      </c>
      <c r="C6010" s="11">
        <v>0</v>
      </c>
      <c r="D6010" s="11">
        <v>0</v>
      </c>
      <c r="E6010" s="11">
        <v>0</v>
      </c>
      <c r="F6010" s="11">
        <v>839.57621830000005</v>
      </c>
      <c r="G6010" s="11">
        <v>0</v>
      </c>
      <c r="H6010" s="11">
        <v>0</v>
      </c>
      <c r="I6010" s="11">
        <f t="shared" si="107"/>
        <v>0</v>
      </c>
      <c r="R6010" s="11">
        <v>0</v>
      </c>
      <c r="S6010" s="11">
        <v>0</v>
      </c>
      <c r="T6010" s="11">
        <v>0</v>
      </c>
      <c r="U6010" s="11">
        <v>0</v>
      </c>
      <c r="V6010" s="11">
        <v>2.1932771657009421E-3</v>
      </c>
      <c r="W6010" s="11">
        <v>0</v>
      </c>
      <c r="X6010" s="11">
        <v>0</v>
      </c>
    </row>
    <row r="6011" spans="1:24" x14ac:dyDescent="0.25">
      <c r="A6011">
        <v>6009</v>
      </c>
      <c r="B6011" s="11">
        <v>0</v>
      </c>
      <c r="C6011" s="11">
        <v>0</v>
      </c>
      <c r="D6011" s="11">
        <v>0</v>
      </c>
      <c r="E6011" s="11">
        <v>0</v>
      </c>
      <c r="F6011" s="11">
        <v>478.00689799999998</v>
      </c>
      <c r="G6011" s="11">
        <v>0</v>
      </c>
      <c r="H6011" s="11">
        <v>0</v>
      </c>
      <c r="I6011" s="11">
        <f t="shared" si="107"/>
        <v>0</v>
      </c>
      <c r="R6011" s="11">
        <v>0</v>
      </c>
      <c r="S6011" s="11">
        <v>0</v>
      </c>
      <c r="T6011" s="11">
        <v>0</v>
      </c>
      <c r="U6011" s="11">
        <v>0</v>
      </c>
      <c r="V6011" s="11">
        <v>1.248727145408877E-3</v>
      </c>
      <c r="W6011" s="11">
        <v>0</v>
      </c>
      <c r="X6011" s="11">
        <v>0</v>
      </c>
    </row>
    <row r="6012" spans="1:24" x14ac:dyDescent="0.25">
      <c r="A6012">
        <v>6010</v>
      </c>
      <c r="B6012" s="11">
        <v>0</v>
      </c>
      <c r="C6012" s="11">
        <v>0</v>
      </c>
      <c r="D6012" s="11">
        <v>0</v>
      </c>
      <c r="E6012" s="11">
        <v>0</v>
      </c>
      <c r="F6012" s="11">
        <v>721.91298180000001</v>
      </c>
      <c r="G6012" s="11">
        <v>0</v>
      </c>
      <c r="H6012" s="11">
        <v>0</v>
      </c>
      <c r="I6012" s="11">
        <f t="shared" si="107"/>
        <v>0</v>
      </c>
      <c r="R6012" s="11">
        <v>0</v>
      </c>
      <c r="S6012" s="11">
        <v>0</v>
      </c>
      <c r="T6012" s="11">
        <v>0</v>
      </c>
      <c r="U6012" s="11">
        <v>0</v>
      </c>
      <c r="V6012" s="11">
        <v>1.885898175880978E-3</v>
      </c>
      <c r="W6012" s="11">
        <v>0</v>
      </c>
      <c r="X6012" s="11">
        <v>0</v>
      </c>
    </row>
    <row r="6013" spans="1:24" x14ac:dyDescent="0.25">
      <c r="A6013">
        <v>6011</v>
      </c>
      <c r="B6013" s="11">
        <v>0</v>
      </c>
      <c r="C6013" s="11">
        <v>0</v>
      </c>
      <c r="D6013" s="11">
        <v>0</v>
      </c>
      <c r="E6013" s="11">
        <v>0</v>
      </c>
      <c r="F6013" s="11">
        <v>478.00689799999998</v>
      </c>
      <c r="G6013" s="11">
        <v>0</v>
      </c>
      <c r="H6013" s="11">
        <v>0</v>
      </c>
      <c r="I6013" s="11">
        <f t="shared" si="107"/>
        <v>0</v>
      </c>
      <c r="R6013" s="11">
        <v>0</v>
      </c>
      <c r="S6013" s="11">
        <v>0</v>
      </c>
      <c r="T6013" s="11">
        <v>0</v>
      </c>
      <c r="U6013" s="11">
        <v>0</v>
      </c>
      <c r="V6013" s="11">
        <v>1.248727145408877E-3</v>
      </c>
      <c r="W6013" s="11">
        <v>0</v>
      </c>
      <c r="X6013" s="11">
        <v>0</v>
      </c>
    </row>
    <row r="6014" spans="1:24" x14ac:dyDescent="0.25">
      <c r="A6014">
        <v>6012</v>
      </c>
      <c r="B6014" s="11">
        <v>0</v>
      </c>
      <c r="C6014" s="11">
        <v>0</v>
      </c>
      <c r="D6014" s="11">
        <v>0</v>
      </c>
      <c r="E6014" s="11">
        <v>0</v>
      </c>
      <c r="F6014" s="11">
        <v>720.68732309999996</v>
      </c>
      <c r="G6014" s="11">
        <v>0</v>
      </c>
      <c r="H6014" s="11">
        <v>0</v>
      </c>
      <c r="I6014" s="11">
        <f t="shared" si="107"/>
        <v>0</v>
      </c>
      <c r="R6014" s="11">
        <v>0</v>
      </c>
      <c r="S6014" s="11">
        <v>0</v>
      </c>
      <c r="T6014" s="11">
        <v>0</v>
      </c>
      <c r="U6014" s="11">
        <v>0</v>
      </c>
      <c r="V6014" s="11">
        <v>1.8826963114390624E-3</v>
      </c>
      <c r="W6014" s="11">
        <v>0</v>
      </c>
      <c r="X6014" s="11">
        <v>0</v>
      </c>
    </row>
    <row r="6015" spans="1:24" x14ac:dyDescent="0.25">
      <c r="A6015">
        <v>6013</v>
      </c>
      <c r="B6015" s="11">
        <v>0</v>
      </c>
      <c r="C6015" s="11">
        <v>0</v>
      </c>
      <c r="D6015" s="11">
        <v>0</v>
      </c>
      <c r="E6015" s="11">
        <v>0</v>
      </c>
      <c r="F6015" s="11">
        <v>230.42383799999999</v>
      </c>
      <c r="G6015" s="11">
        <v>0</v>
      </c>
      <c r="H6015" s="11">
        <v>0</v>
      </c>
      <c r="I6015" s="11">
        <f t="shared" si="107"/>
        <v>0</v>
      </c>
      <c r="R6015" s="11">
        <v>0</v>
      </c>
      <c r="S6015" s="11">
        <v>0</v>
      </c>
      <c r="T6015" s="11">
        <v>0</v>
      </c>
      <c r="U6015" s="11">
        <v>0</v>
      </c>
      <c r="V6015" s="11">
        <v>6.0195052134979349E-4</v>
      </c>
      <c r="W6015" s="11">
        <v>0</v>
      </c>
      <c r="X6015" s="11">
        <v>0</v>
      </c>
    </row>
    <row r="6016" spans="1:24" x14ac:dyDescent="0.25">
      <c r="A6016">
        <v>6014</v>
      </c>
      <c r="B6016" s="11">
        <v>0</v>
      </c>
      <c r="C6016" s="11">
        <v>0</v>
      </c>
      <c r="D6016" s="11">
        <v>0</v>
      </c>
      <c r="E6016" s="11">
        <v>0</v>
      </c>
      <c r="F6016" s="11">
        <v>232.87515540000001</v>
      </c>
      <c r="G6016" s="11">
        <v>0</v>
      </c>
      <c r="H6016" s="11">
        <v>0</v>
      </c>
      <c r="I6016" s="11">
        <f t="shared" si="107"/>
        <v>0</v>
      </c>
      <c r="R6016" s="11">
        <v>0</v>
      </c>
      <c r="S6016" s="11">
        <v>0</v>
      </c>
      <c r="T6016" s="11">
        <v>0</v>
      </c>
      <c r="U6016" s="11">
        <v>0</v>
      </c>
      <c r="V6016" s="11">
        <v>6.0835425023362459E-4</v>
      </c>
      <c r="W6016" s="11">
        <v>0</v>
      </c>
      <c r="X6016" s="11">
        <v>0</v>
      </c>
    </row>
    <row r="6017" spans="1:24" x14ac:dyDescent="0.25">
      <c r="A6017">
        <v>6015</v>
      </c>
      <c r="B6017" s="11">
        <v>0</v>
      </c>
      <c r="C6017" s="11">
        <v>0</v>
      </c>
      <c r="D6017" s="11">
        <v>0</v>
      </c>
      <c r="E6017" s="11">
        <v>0</v>
      </c>
      <c r="F6017" s="11">
        <v>842.02753570000004</v>
      </c>
      <c r="G6017" s="11">
        <v>0</v>
      </c>
      <c r="H6017" s="11">
        <v>0</v>
      </c>
      <c r="I6017" s="11">
        <f t="shared" si="107"/>
        <v>0</v>
      </c>
      <c r="R6017" s="11">
        <v>0</v>
      </c>
      <c r="S6017" s="11">
        <v>0</v>
      </c>
      <c r="T6017" s="11">
        <v>0</v>
      </c>
      <c r="U6017" s="11">
        <v>0</v>
      </c>
      <c r="V6017" s="11">
        <v>2.1996808945847733E-3</v>
      </c>
      <c r="W6017" s="11">
        <v>0</v>
      </c>
      <c r="X6017" s="11">
        <v>0</v>
      </c>
    </row>
    <row r="6018" spans="1:24" x14ac:dyDescent="0.25">
      <c r="A6018">
        <v>6016</v>
      </c>
      <c r="B6018" s="11">
        <v>0</v>
      </c>
      <c r="C6018" s="11">
        <v>0</v>
      </c>
      <c r="D6018" s="11">
        <v>0</v>
      </c>
      <c r="E6018" s="11">
        <v>0</v>
      </c>
      <c r="F6018" s="11">
        <v>351.7640505</v>
      </c>
      <c r="G6018" s="11">
        <v>0</v>
      </c>
      <c r="H6018" s="11">
        <v>0</v>
      </c>
      <c r="I6018" s="11">
        <f t="shared" si="107"/>
        <v>0</v>
      </c>
      <c r="R6018" s="11">
        <v>0</v>
      </c>
      <c r="S6018" s="11">
        <v>0</v>
      </c>
      <c r="T6018" s="11">
        <v>0</v>
      </c>
      <c r="U6018" s="11">
        <v>0</v>
      </c>
      <c r="V6018" s="11">
        <v>9.1893510423426798E-4</v>
      </c>
      <c r="W6018" s="11">
        <v>0</v>
      </c>
      <c r="X6018" s="11">
        <v>0</v>
      </c>
    </row>
    <row r="6019" spans="1:24" x14ac:dyDescent="0.25">
      <c r="A6019">
        <v>6017</v>
      </c>
      <c r="B6019" s="11">
        <v>0</v>
      </c>
      <c r="C6019" s="11">
        <v>0</v>
      </c>
      <c r="D6019" s="11">
        <v>0</v>
      </c>
      <c r="E6019" s="11">
        <v>0</v>
      </c>
      <c r="F6019" s="11">
        <v>232.87515540000001</v>
      </c>
      <c r="G6019" s="11">
        <v>0</v>
      </c>
      <c r="H6019" s="11">
        <v>0</v>
      </c>
      <c r="I6019" s="11">
        <f t="shared" ref="I6019:I6082" si="108">IF(G6019=70,80,G6019)</f>
        <v>0</v>
      </c>
      <c r="R6019" s="11">
        <v>0</v>
      </c>
      <c r="S6019" s="11">
        <v>0</v>
      </c>
      <c r="T6019" s="11">
        <v>0</v>
      </c>
      <c r="U6019" s="11">
        <v>0</v>
      </c>
      <c r="V6019" s="11">
        <v>6.0835425023362459E-4</v>
      </c>
      <c r="W6019" s="11">
        <v>0</v>
      </c>
      <c r="X6019" s="11">
        <v>0</v>
      </c>
    </row>
    <row r="6020" spans="1:24" x14ac:dyDescent="0.25">
      <c r="A6020">
        <v>6018</v>
      </c>
      <c r="B6020" s="11">
        <v>0</v>
      </c>
      <c r="C6020" s="11">
        <v>0</v>
      </c>
      <c r="D6020" s="11">
        <v>0</v>
      </c>
      <c r="E6020" s="11">
        <v>0</v>
      </c>
      <c r="F6020" s="11">
        <v>226.7468619</v>
      </c>
      <c r="G6020" s="11">
        <v>0</v>
      </c>
      <c r="H6020" s="11">
        <v>0</v>
      </c>
      <c r="I6020" s="11">
        <f t="shared" si="108"/>
        <v>0</v>
      </c>
      <c r="R6020" s="11">
        <v>0</v>
      </c>
      <c r="S6020" s="11">
        <v>0</v>
      </c>
      <c r="T6020" s="11">
        <v>0</v>
      </c>
      <c r="U6020" s="11">
        <v>0</v>
      </c>
      <c r="V6020" s="11">
        <v>5.9234492802404679E-4</v>
      </c>
      <c r="W6020" s="11">
        <v>0</v>
      </c>
      <c r="X6020" s="11">
        <v>0</v>
      </c>
    </row>
    <row r="6021" spans="1:24" x14ac:dyDescent="0.25">
      <c r="A6021">
        <v>6019</v>
      </c>
      <c r="B6021" s="11">
        <v>0.52292859000000003</v>
      </c>
      <c r="C6021" s="11">
        <v>0</v>
      </c>
      <c r="D6021" s="11">
        <v>2.5808999999999999E-4</v>
      </c>
      <c r="E6021" s="11">
        <v>7.3662254999999996E-2</v>
      </c>
      <c r="F6021" s="11">
        <v>718.23600569999996</v>
      </c>
      <c r="G6021" s="11">
        <v>4.0845721000000001E-2</v>
      </c>
      <c r="H6021" s="12">
        <v>7.7399999999999998E-5</v>
      </c>
      <c r="I6021" s="11">
        <f t="shared" si="108"/>
        <v>4.0845721000000001E-2</v>
      </c>
      <c r="R6021" s="11">
        <v>3.1393661003787739E-5</v>
      </c>
      <c r="S6021" s="11">
        <v>0</v>
      </c>
      <c r="T6021" s="11">
        <v>2.7762140488994983E-5</v>
      </c>
      <c r="U6021" s="11">
        <v>3.5290001074948266E-5</v>
      </c>
      <c r="V6021" s="11">
        <v>1.8762925825552312E-3</v>
      </c>
      <c r="W6021" s="11">
        <v>4.7796232832490207E-6</v>
      </c>
      <c r="X6021" s="11">
        <v>2.7752460221445888E-5</v>
      </c>
    </row>
    <row r="6022" spans="1:24" x14ac:dyDescent="0.25">
      <c r="A6022">
        <v>6020</v>
      </c>
      <c r="B6022" s="11">
        <v>8.3003812349999997</v>
      </c>
      <c r="C6022" s="11">
        <v>0</v>
      </c>
      <c r="D6022" s="11">
        <v>4.0966359999999999E-3</v>
      </c>
      <c r="E6022" s="11">
        <v>1.1692319250000001</v>
      </c>
      <c r="F6022" s="11">
        <v>723.13864060000003</v>
      </c>
      <c r="G6022" s="11">
        <v>0.648339102</v>
      </c>
      <c r="H6022" s="11">
        <v>1.228991E-3</v>
      </c>
      <c r="I6022" s="11">
        <f t="shared" si="108"/>
        <v>0.648339102</v>
      </c>
      <c r="R6022" s="11">
        <v>4.9830772246319715E-4</v>
      </c>
      <c r="S6022" s="11">
        <v>0</v>
      </c>
      <c r="T6022" s="11">
        <v>4.4066559790876999E-4</v>
      </c>
      <c r="U6022" s="11">
        <v>5.6015385206594382E-4</v>
      </c>
      <c r="V6022" s="11">
        <v>1.8891000405841297E-3</v>
      </c>
      <c r="W6022" s="11">
        <v>7.5866372082401519E-5</v>
      </c>
      <c r="X6022" s="11">
        <v>4.4066568268753234E-4</v>
      </c>
    </row>
    <row r="6023" spans="1:24" x14ac:dyDescent="0.25">
      <c r="A6023">
        <v>6021</v>
      </c>
      <c r="B6023" s="11">
        <v>14.29112179</v>
      </c>
      <c r="C6023" s="11">
        <v>0</v>
      </c>
      <c r="D6023" s="11">
        <v>7.0533530000000001E-3</v>
      </c>
      <c r="E6023" s="11">
        <v>2.0131166710000001</v>
      </c>
      <c r="F6023" s="11">
        <v>351.7640505</v>
      </c>
      <c r="G6023" s="11">
        <v>1.1162731939999999</v>
      </c>
      <c r="H6023" s="11">
        <v>2.1160060000000001E-3</v>
      </c>
      <c r="I6023" s="11">
        <f t="shared" si="108"/>
        <v>1.1162731939999999</v>
      </c>
      <c r="R6023" s="11">
        <v>8.5795774302396474E-4</v>
      </c>
      <c r="S6023" s="11">
        <v>0</v>
      </c>
      <c r="T6023" s="11">
        <v>7.5871276261952898E-4</v>
      </c>
      <c r="U6023" s="11">
        <v>9.6444087251450932E-4</v>
      </c>
      <c r="V6023" s="11">
        <v>9.1893510423426798E-4</v>
      </c>
      <c r="W6023" s="11">
        <v>1.3062238143645818E-4</v>
      </c>
      <c r="X6023" s="11">
        <v>7.5871282097339575E-4</v>
      </c>
    </row>
    <row r="6024" spans="1:24" x14ac:dyDescent="0.25">
      <c r="A6024">
        <v>6022</v>
      </c>
      <c r="B6024" s="11">
        <v>12.18910756</v>
      </c>
      <c r="C6024" s="11">
        <v>0</v>
      </c>
      <c r="D6024" s="11">
        <v>6.0159089999999998E-3</v>
      </c>
      <c r="E6024" s="11">
        <v>1.7170167599999999</v>
      </c>
      <c r="F6024" s="11">
        <v>598.12145180000005</v>
      </c>
      <c r="G6024" s="11">
        <v>0.95208579299999996</v>
      </c>
      <c r="H6024" s="11">
        <v>1.804773E-3</v>
      </c>
      <c r="I6024" s="11">
        <f t="shared" si="108"/>
        <v>0.95208579299999996</v>
      </c>
      <c r="R6024" s="11">
        <v>7.3176475334298769E-4</v>
      </c>
      <c r="S6024" s="11">
        <v>0</v>
      </c>
      <c r="T6024" s="11">
        <v>6.4711732661865747E-4</v>
      </c>
      <c r="U6024" s="11">
        <v>8.2258577756144158E-4</v>
      </c>
      <c r="V6024" s="11">
        <v>1.5625098638514363E-3</v>
      </c>
      <c r="W6024" s="11">
        <v>1.1140974654048602E-4</v>
      </c>
      <c r="X6024" s="11">
        <v>6.4711745337518809E-4</v>
      </c>
    </row>
    <row r="6025" spans="1:24" x14ac:dyDescent="0.25">
      <c r="A6025">
        <v>6023</v>
      </c>
      <c r="B6025" s="11">
        <v>11.34830187</v>
      </c>
      <c r="C6025" s="11">
        <v>0</v>
      </c>
      <c r="D6025" s="11">
        <v>5.600931E-3</v>
      </c>
      <c r="E6025" s="11">
        <v>1.5985767959999999</v>
      </c>
      <c r="F6025" s="11">
        <v>471.87860439999997</v>
      </c>
      <c r="G6025" s="11">
        <v>0.88641083300000001</v>
      </c>
      <c r="H6025" s="11">
        <v>1.680279E-3</v>
      </c>
      <c r="I6025" s="11">
        <f t="shared" si="108"/>
        <v>0.88641083300000001</v>
      </c>
      <c r="R6025" s="11">
        <v>6.8128755759066541E-4</v>
      </c>
      <c r="S6025" s="11">
        <v>0</v>
      </c>
      <c r="T6025" s="11">
        <v>6.0247910919124009E-4</v>
      </c>
      <c r="U6025" s="11">
        <v>7.6584373977184588E-4</v>
      </c>
      <c r="V6025" s="11">
        <v>1.2327178229380631E-3</v>
      </c>
      <c r="W6025" s="11">
        <v>1.0372469262890376E-4</v>
      </c>
      <c r="X6025" s="11">
        <v>6.0247901948877101E-4</v>
      </c>
    </row>
    <row r="6026" spans="1:24" x14ac:dyDescent="0.25">
      <c r="A6026">
        <v>6024</v>
      </c>
      <c r="B6026" s="11">
        <v>0</v>
      </c>
      <c r="C6026" s="11">
        <v>0</v>
      </c>
      <c r="D6026" s="11">
        <v>0</v>
      </c>
      <c r="E6026" s="11">
        <v>0</v>
      </c>
      <c r="F6026" s="11">
        <v>721.91298180000001</v>
      </c>
      <c r="G6026" s="11">
        <v>0</v>
      </c>
      <c r="H6026" s="11">
        <v>0</v>
      </c>
      <c r="I6026" s="11">
        <f t="shared" si="108"/>
        <v>0</v>
      </c>
      <c r="R6026" s="11">
        <v>0</v>
      </c>
      <c r="S6026" s="11">
        <v>0</v>
      </c>
      <c r="T6026" s="11">
        <v>0</v>
      </c>
      <c r="U6026" s="11">
        <v>0</v>
      </c>
      <c r="V6026" s="11">
        <v>1.885898175880978E-3</v>
      </c>
      <c r="W6026" s="11">
        <v>0</v>
      </c>
      <c r="X6026" s="11">
        <v>0</v>
      </c>
    </row>
    <row r="6027" spans="1:24" x14ac:dyDescent="0.25">
      <c r="A6027">
        <v>6025</v>
      </c>
      <c r="B6027" s="11">
        <v>0</v>
      </c>
      <c r="C6027" s="11">
        <v>0</v>
      </c>
      <c r="D6027" s="11">
        <v>0</v>
      </c>
      <c r="E6027" s="11">
        <v>0</v>
      </c>
      <c r="F6027" s="11">
        <v>476.78123929999998</v>
      </c>
      <c r="G6027" s="11">
        <v>0</v>
      </c>
      <c r="H6027" s="11">
        <v>0</v>
      </c>
      <c r="I6027" s="11">
        <f t="shared" si="108"/>
        <v>0</v>
      </c>
      <c r="R6027" s="11">
        <v>0</v>
      </c>
      <c r="S6027" s="11">
        <v>0</v>
      </c>
      <c r="T6027" s="11">
        <v>0</v>
      </c>
      <c r="U6027" s="11">
        <v>0</v>
      </c>
      <c r="V6027" s="11">
        <v>1.2455252809669614E-3</v>
      </c>
      <c r="W6027" s="11">
        <v>0</v>
      </c>
      <c r="X6027" s="11">
        <v>0</v>
      </c>
    </row>
    <row r="6028" spans="1:24" x14ac:dyDescent="0.25">
      <c r="A6028">
        <v>6026</v>
      </c>
      <c r="B6028" s="11">
        <v>0</v>
      </c>
      <c r="C6028" s="11">
        <v>0</v>
      </c>
      <c r="D6028" s="11">
        <v>0</v>
      </c>
      <c r="E6028" s="11">
        <v>0</v>
      </c>
      <c r="F6028" s="11">
        <v>350.53839190000002</v>
      </c>
      <c r="G6028" s="11">
        <v>0</v>
      </c>
      <c r="H6028" s="11">
        <v>0</v>
      </c>
      <c r="I6028" s="11">
        <f t="shared" si="108"/>
        <v>0</v>
      </c>
      <c r="R6028" s="11">
        <v>0</v>
      </c>
      <c r="S6028" s="11">
        <v>0</v>
      </c>
      <c r="T6028" s="11">
        <v>0</v>
      </c>
      <c r="U6028" s="11">
        <v>0</v>
      </c>
      <c r="V6028" s="11">
        <v>9.1573324005358872E-4</v>
      </c>
      <c r="W6028" s="11">
        <v>0</v>
      </c>
      <c r="X6028" s="11">
        <v>0</v>
      </c>
    </row>
    <row r="6029" spans="1:24" x14ac:dyDescent="0.25">
      <c r="A6029">
        <v>6027</v>
      </c>
      <c r="B6029" s="11">
        <v>0</v>
      </c>
      <c r="C6029" s="11">
        <v>0</v>
      </c>
      <c r="D6029" s="11">
        <v>0</v>
      </c>
      <c r="E6029" s="11">
        <v>0</v>
      </c>
      <c r="F6029" s="11">
        <v>840.80187699999999</v>
      </c>
      <c r="G6029" s="11">
        <v>0</v>
      </c>
      <c r="H6029" s="11">
        <v>0</v>
      </c>
      <c r="I6029" s="11">
        <f t="shared" si="108"/>
        <v>0</v>
      </c>
      <c r="R6029" s="11">
        <v>0</v>
      </c>
      <c r="S6029" s="11">
        <v>0</v>
      </c>
      <c r="T6029" s="11">
        <v>0</v>
      </c>
      <c r="U6029" s="11">
        <v>0</v>
      </c>
      <c r="V6029" s="11">
        <v>2.1964790301428577E-3</v>
      </c>
      <c r="W6029" s="11">
        <v>0</v>
      </c>
      <c r="X6029" s="11">
        <v>0</v>
      </c>
    </row>
    <row r="6030" spans="1:24" x14ac:dyDescent="0.25">
      <c r="A6030">
        <v>6028</v>
      </c>
      <c r="B6030" s="11">
        <v>0</v>
      </c>
      <c r="C6030" s="11">
        <v>0</v>
      </c>
      <c r="D6030" s="11">
        <v>0</v>
      </c>
      <c r="E6030" s="11">
        <v>0</v>
      </c>
      <c r="F6030" s="11">
        <v>720.68732309999996</v>
      </c>
      <c r="G6030" s="11">
        <v>0</v>
      </c>
      <c r="H6030" s="11">
        <v>0</v>
      </c>
      <c r="I6030" s="11">
        <f t="shared" si="108"/>
        <v>0</v>
      </c>
      <c r="R6030" s="11">
        <v>0</v>
      </c>
      <c r="S6030" s="11">
        <v>0</v>
      </c>
      <c r="T6030" s="11">
        <v>0</v>
      </c>
      <c r="U6030" s="11">
        <v>0</v>
      </c>
      <c r="V6030" s="11">
        <v>1.8826963114390624E-3</v>
      </c>
      <c r="W6030" s="11">
        <v>0</v>
      </c>
      <c r="X6030" s="11">
        <v>0</v>
      </c>
    </row>
    <row r="6031" spans="1:24" x14ac:dyDescent="0.25">
      <c r="A6031">
        <v>6029</v>
      </c>
      <c r="B6031" s="11">
        <v>15.342128900000001</v>
      </c>
      <c r="C6031" s="11">
        <v>0</v>
      </c>
      <c r="D6031" s="11">
        <v>7.5720759999999996E-3</v>
      </c>
      <c r="E6031" s="11">
        <v>2.161166626</v>
      </c>
      <c r="F6031" s="11">
        <v>354.21536800000001</v>
      </c>
      <c r="G6031" s="11">
        <v>1.1983668940000001</v>
      </c>
      <c r="H6031" s="11">
        <v>2.271623E-3</v>
      </c>
      <c r="I6031" s="11">
        <f t="shared" si="108"/>
        <v>1.1983668940000001</v>
      </c>
      <c r="R6031" s="11">
        <v>9.2105423756428176E-4</v>
      </c>
      <c r="S6031" s="11">
        <v>0</v>
      </c>
      <c r="T6031" s="11">
        <v>8.1451058818763668E-4</v>
      </c>
      <c r="U6031" s="11">
        <v>1.0353684197515038E-3</v>
      </c>
      <c r="V6031" s="11">
        <v>9.2533883337933532E-4</v>
      </c>
      <c r="W6031" s="11">
        <v>1.4022869882593606E-4</v>
      </c>
      <c r="X6031" s="11">
        <v>8.1451068405195826E-4</v>
      </c>
    </row>
    <row r="6032" spans="1:24" x14ac:dyDescent="0.25">
      <c r="A6032">
        <v>6030</v>
      </c>
      <c r="B6032" s="11">
        <v>13.02991325</v>
      </c>
      <c r="C6032" s="11">
        <v>0</v>
      </c>
      <c r="D6032" s="11">
        <v>6.4308860000000002E-3</v>
      </c>
      <c r="E6032" s="11">
        <v>1.8354567239999999</v>
      </c>
      <c r="F6032" s="11">
        <v>720.68732309999996</v>
      </c>
      <c r="G6032" s="11">
        <v>1.017760754</v>
      </c>
      <c r="H6032" s="11">
        <v>1.929266E-3</v>
      </c>
      <c r="I6032" s="11">
        <f t="shared" si="108"/>
        <v>1.017760754</v>
      </c>
      <c r="R6032" s="11">
        <v>7.8224194909530986E-4</v>
      </c>
      <c r="S6032" s="11">
        <v>0</v>
      </c>
      <c r="T6032" s="11">
        <v>6.9175543647840285E-4</v>
      </c>
      <c r="U6032" s="11">
        <v>8.7932781535103718E-4</v>
      </c>
      <c r="V6032" s="11">
        <v>1.8826963114390624E-3</v>
      </c>
      <c r="W6032" s="11">
        <v>1.190948005690848E-4</v>
      </c>
      <c r="X6032" s="11">
        <v>6.917555287026877E-4</v>
      </c>
    </row>
    <row r="6033" spans="1:24" x14ac:dyDescent="0.25">
      <c r="A6033">
        <v>6031</v>
      </c>
      <c r="B6033" s="11">
        <v>1.3637342809999999</v>
      </c>
      <c r="C6033" s="11">
        <v>0</v>
      </c>
      <c r="D6033" s="11">
        <v>6.7306799999999997E-4</v>
      </c>
      <c r="E6033" s="11">
        <v>0.19210221999999999</v>
      </c>
      <c r="F6033" s="11">
        <v>844.47885310000004</v>
      </c>
      <c r="G6033" s="11">
        <v>0.10652068100000001</v>
      </c>
      <c r="H6033" s="11">
        <v>2.0191999999999999E-4</v>
      </c>
      <c r="I6033" s="11">
        <f t="shared" si="108"/>
        <v>0.10652068100000001</v>
      </c>
      <c r="R6033" s="11">
        <v>8.1870856816144267E-5</v>
      </c>
      <c r="S6033" s="11">
        <v>0</v>
      </c>
      <c r="T6033" s="11">
        <v>7.2400357916412394E-5</v>
      </c>
      <c r="U6033" s="11">
        <v>9.2032039343622424E-5</v>
      </c>
      <c r="V6033" s="11">
        <v>2.2060846234686045E-3</v>
      </c>
      <c r="W6033" s="11">
        <v>1.2464677194831293E-5</v>
      </c>
      <c r="X6033" s="11">
        <v>7.2400216639720335E-5</v>
      </c>
    </row>
    <row r="6034" spans="1:24" x14ac:dyDescent="0.25">
      <c r="A6034">
        <v>6032</v>
      </c>
      <c r="B6034" s="11">
        <v>0</v>
      </c>
      <c r="C6034" s="11">
        <v>0</v>
      </c>
      <c r="D6034" s="11">
        <v>0</v>
      </c>
      <c r="E6034" s="11">
        <v>0</v>
      </c>
      <c r="F6034" s="11">
        <v>232.87515540000001</v>
      </c>
      <c r="G6034" s="11">
        <v>0</v>
      </c>
      <c r="H6034" s="11">
        <v>0</v>
      </c>
      <c r="I6034" s="11">
        <f t="shared" si="108"/>
        <v>0</v>
      </c>
      <c r="R6034" s="11">
        <v>0</v>
      </c>
      <c r="S6034" s="11">
        <v>0</v>
      </c>
      <c r="T6034" s="11">
        <v>0</v>
      </c>
      <c r="U6034" s="11">
        <v>0</v>
      </c>
      <c r="V6034" s="11">
        <v>6.0835425023362459E-4</v>
      </c>
      <c r="W6034" s="11">
        <v>0</v>
      </c>
      <c r="X6034" s="11">
        <v>0</v>
      </c>
    </row>
    <row r="6035" spans="1:24" x14ac:dyDescent="0.25">
      <c r="A6035">
        <v>6033</v>
      </c>
      <c r="B6035" s="11">
        <v>0</v>
      </c>
      <c r="C6035" s="11">
        <v>0</v>
      </c>
      <c r="D6035" s="11">
        <v>0</v>
      </c>
      <c r="E6035" s="11">
        <v>0</v>
      </c>
      <c r="F6035" s="11">
        <v>230.42383799999999</v>
      </c>
      <c r="G6035" s="11">
        <v>0</v>
      </c>
      <c r="H6035" s="11">
        <v>0</v>
      </c>
      <c r="I6035" s="11">
        <f t="shared" si="108"/>
        <v>0</v>
      </c>
      <c r="R6035" s="11">
        <v>0</v>
      </c>
      <c r="S6035" s="11">
        <v>0</v>
      </c>
      <c r="T6035" s="11">
        <v>0</v>
      </c>
      <c r="U6035" s="11">
        <v>0</v>
      </c>
      <c r="V6035" s="11">
        <v>6.0195052134979349E-4</v>
      </c>
      <c r="W6035" s="11">
        <v>0</v>
      </c>
      <c r="X6035" s="11">
        <v>0</v>
      </c>
    </row>
    <row r="6036" spans="1:24" x14ac:dyDescent="0.25">
      <c r="A6036">
        <v>6034</v>
      </c>
      <c r="B6036" s="11">
        <v>0</v>
      </c>
      <c r="C6036" s="11">
        <v>0</v>
      </c>
      <c r="D6036" s="11">
        <v>0</v>
      </c>
      <c r="E6036" s="11">
        <v>0</v>
      </c>
      <c r="F6036" s="11">
        <v>351.7640505</v>
      </c>
      <c r="G6036" s="11">
        <v>0</v>
      </c>
      <c r="H6036" s="11">
        <v>0</v>
      </c>
      <c r="I6036" s="11">
        <f t="shared" si="108"/>
        <v>0</v>
      </c>
      <c r="R6036" s="11">
        <v>0</v>
      </c>
      <c r="S6036" s="11">
        <v>0</v>
      </c>
      <c r="T6036" s="11">
        <v>0</v>
      </c>
      <c r="U6036" s="11">
        <v>0</v>
      </c>
      <c r="V6036" s="11">
        <v>9.1893510423426798E-4</v>
      </c>
      <c r="W6036" s="11">
        <v>0</v>
      </c>
      <c r="X6036" s="11">
        <v>0</v>
      </c>
    </row>
    <row r="6037" spans="1:24" x14ac:dyDescent="0.25">
      <c r="A6037">
        <v>6035</v>
      </c>
      <c r="B6037" s="11">
        <v>0</v>
      </c>
      <c r="C6037" s="11">
        <v>0</v>
      </c>
      <c r="D6037" s="11">
        <v>0</v>
      </c>
      <c r="E6037" s="11">
        <v>0</v>
      </c>
      <c r="F6037" s="11">
        <v>594.44447579999996</v>
      </c>
      <c r="G6037" s="11">
        <v>0</v>
      </c>
      <c r="H6037" s="11">
        <v>0</v>
      </c>
      <c r="I6037" s="11">
        <f t="shared" si="108"/>
        <v>0</v>
      </c>
      <c r="R6037" s="11">
        <v>0</v>
      </c>
      <c r="S6037" s="11">
        <v>0</v>
      </c>
      <c r="T6037" s="11">
        <v>0</v>
      </c>
      <c r="U6037" s="11">
        <v>0</v>
      </c>
      <c r="V6037" s="11">
        <v>1.5529042707869256E-3</v>
      </c>
      <c r="W6037" s="11">
        <v>0</v>
      </c>
      <c r="X6037" s="11">
        <v>0</v>
      </c>
    </row>
    <row r="6038" spans="1:24" x14ac:dyDescent="0.25">
      <c r="A6038">
        <v>6036</v>
      </c>
      <c r="B6038" s="11">
        <v>0</v>
      </c>
      <c r="C6038" s="11">
        <v>0</v>
      </c>
      <c r="D6038" s="11">
        <v>0</v>
      </c>
      <c r="E6038" s="11">
        <v>0</v>
      </c>
      <c r="F6038" s="11">
        <v>232.87515540000001</v>
      </c>
      <c r="G6038" s="11">
        <v>0</v>
      </c>
      <c r="H6038" s="11">
        <v>0</v>
      </c>
      <c r="I6038" s="11">
        <f t="shared" si="108"/>
        <v>0</v>
      </c>
      <c r="R6038" s="11">
        <v>0</v>
      </c>
      <c r="S6038" s="11">
        <v>0</v>
      </c>
      <c r="T6038" s="11">
        <v>0</v>
      </c>
      <c r="U6038" s="11">
        <v>0</v>
      </c>
      <c r="V6038" s="11">
        <v>6.0835425023362459E-4</v>
      </c>
      <c r="W6038" s="11">
        <v>0</v>
      </c>
      <c r="X6038" s="11">
        <v>0</v>
      </c>
    </row>
    <row r="6039" spans="1:24" x14ac:dyDescent="0.25">
      <c r="A6039">
        <v>6037</v>
      </c>
      <c r="B6039" s="11">
        <v>0</v>
      </c>
      <c r="C6039" s="11">
        <v>0</v>
      </c>
      <c r="D6039" s="11">
        <v>0</v>
      </c>
      <c r="E6039" s="11">
        <v>0</v>
      </c>
      <c r="F6039" s="11">
        <v>842.02753570000004</v>
      </c>
      <c r="G6039" s="11">
        <v>0</v>
      </c>
      <c r="H6039" s="11">
        <v>0</v>
      </c>
      <c r="I6039" s="11">
        <f t="shared" si="108"/>
        <v>0</v>
      </c>
      <c r="R6039" s="11">
        <v>0</v>
      </c>
      <c r="S6039" s="11">
        <v>0</v>
      </c>
      <c r="T6039" s="11">
        <v>0</v>
      </c>
      <c r="U6039" s="11">
        <v>0</v>
      </c>
      <c r="V6039" s="11">
        <v>2.1996808945847733E-3</v>
      </c>
      <c r="W6039" s="11">
        <v>0</v>
      </c>
      <c r="X6039" s="11">
        <v>0</v>
      </c>
    </row>
    <row r="6040" spans="1:24" x14ac:dyDescent="0.25">
      <c r="A6040">
        <v>6038</v>
      </c>
      <c r="B6040" s="11">
        <v>0</v>
      </c>
      <c r="C6040" s="11">
        <v>0</v>
      </c>
      <c r="D6040" s="11">
        <v>0</v>
      </c>
      <c r="E6040" s="11">
        <v>0</v>
      </c>
      <c r="F6040" s="11">
        <v>718.23600569999996</v>
      </c>
      <c r="G6040" s="11">
        <v>0</v>
      </c>
      <c r="H6040" s="11">
        <v>0</v>
      </c>
      <c r="I6040" s="11">
        <f t="shared" si="108"/>
        <v>0</v>
      </c>
      <c r="R6040" s="11">
        <v>0</v>
      </c>
      <c r="S6040" s="11">
        <v>0</v>
      </c>
      <c r="T6040" s="11">
        <v>0</v>
      </c>
      <c r="U6040" s="11">
        <v>0</v>
      </c>
      <c r="V6040" s="11">
        <v>1.8762925825552312E-3</v>
      </c>
      <c r="W6040" s="11">
        <v>0</v>
      </c>
      <c r="X6040" s="11">
        <v>0</v>
      </c>
    </row>
    <row r="6041" spans="1:24" x14ac:dyDescent="0.25">
      <c r="A6041">
        <v>6039</v>
      </c>
      <c r="B6041" s="11">
        <v>0</v>
      </c>
      <c r="C6041" s="11">
        <v>0</v>
      </c>
      <c r="D6041" s="11">
        <v>0</v>
      </c>
      <c r="E6041" s="11">
        <v>0</v>
      </c>
      <c r="F6041" s="11">
        <v>232.87515540000001</v>
      </c>
      <c r="G6041" s="11">
        <v>0</v>
      </c>
      <c r="H6041" s="11">
        <v>0</v>
      </c>
      <c r="I6041" s="11">
        <f t="shared" si="108"/>
        <v>0</v>
      </c>
      <c r="R6041" s="11">
        <v>0</v>
      </c>
      <c r="S6041" s="11">
        <v>0</v>
      </c>
      <c r="T6041" s="11">
        <v>0</v>
      </c>
      <c r="U6041" s="11">
        <v>0</v>
      </c>
      <c r="V6041" s="11">
        <v>6.0835425023362459E-4</v>
      </c>
      <c r="W6041" s="11">
        <v>0</v>
      </c>
      <c r="X6041" s="11">
        <v>0</v>
      </c>
    </row>
    <row r="6042" spans="1:24" x14ac:dyDescent="0.25">
      <c r="A6042">
        <v>6040</v>
      </c>
      <c r="B6042" s="11">
        <v>0</v>
      </c>
      <c r="C6042" s="11">
        <v>0</v>
      </c>
      <c r="D6042" s="11">
        <v>0</v>
      </c>
      <c r="E6042" s="11">
        <v>0</v>
      </c>
      <c r="F6042" s="11">
        <v>474.32992189999999</v>
      </c>
      <c r="G6042" s="11">
        <v>0</v>
      </c>
      <c r="H6042" s="11">
        <v>0</v>
      </c>
      <c r="I6042" s="11">
        <f t="shared" si="108"/>
        <v>0</v>
      </c>
      <c r="R6042" s="11">
        <v>0</v>
      </c>
      <c r="S6042" s="11">
        <v>0</v>
      </c>
      <c r="T6042" s="11">
        <v>0</v>
      </c>
      <c r="U6042" s="11">
        <v>0</v>
      </c>
      <c r="V6042" s="11">
        <v>1.2391215520831304E-3</v>
      </c>
      <c r="W6042" s="11">
        <v>0</v>
      </c>
      <c r="X6042" s="11">
        <v>0</v>
      </c>
    </row>
    <row r="6043" spans="1:24" x14ac:dyDescent="0.25">
      <c r="A6043">
        <v>6041</v>
      </c>
      <c r="B6043" s="11">
        <v>0</v>
      </c>
      <c r="C6043" s="11">
        <v>0</v>
      </c>
      <c r="D6043" s="11">
        <v>0</v>
      </c>
      <c r="E6043" s="11">
        <v>0</v>
      </c>
      <c r="F6043" s="11">
        <v>226.7468619</v>
      </c>
      <c r="G6043" s="11">
        <v>0</v>
      </c>
      <c r="H6043" s="11">
        <v>0</v>
      </c>
      <c r="I6043" s="11">
        <f t="shared" si="108"/>
        <v>0</v>
      </c>
      <c r="R6043" s="11">
        <v>0</v>
      </c>
      <c r="S6043" s="11">
        <v>0</v>
      </c>
      <c r="T6043" s="11">
        <v>0</v>
      </c>
      <c r="U6043" s="11">
        <v>0</v>
      </c>
      <c r="V6043" s="11">
        <v>5.9234492802404679E-4</v>
      </c>
      <c r="W6043" s="11">
        <v>0</v>
      </c>
      <c r="X6043" s="11">
        <v>0</v>
      </c>
    </row>
    <row r="6044" spans="1:24" x14ac:dyDescent="0.25">
      <c r="A6044">
        <v>6042</v>
      </c>
      <c r="B6044" s="11">
        <v>0</v>
      </c>
      <c r="C6044" s="11">
        <v>0</v>
      </c>
      <c r="D6044" s="11">
        <v>0</v>
      </c>
      <c r="E6044" s="11">
        <v>0</v>
      </c>
      <c r="F6044" s="11">
        <v>350.53839190000002</v>
      </c>
      <c r="G6044" s="11">
        <v>0</v>
      </c>
      <c r="H6044" s="11">
        <v>0</v>
      </c>
      <c r="I6044" s="11">
        <f t="shared" si="108"/>
        <v>0</v>
      </c>
      <c r="R6044" s="11">
        <v>0</v>
      </c>
      <c r="S6044" s="11">
        <v>0</v>
      </c>
      <c r="T6044" s="11">
        <v>0</v>
      </c>
      <c r="U6044" s="11">
        <v>0</v>
      </c>
      <c r="V6044" s="11">
        <v>9.1573324005358872E-4</v>
      </c>
      <c r="W6044" s="11">
        <v>0</v>
      </c>
      <c r="X6044" s="11">
        <v>0</v>
      </c>
    </row>
    <row r="6045" spans="1:24" x14ac:dyDescent="0.25">
      <c r="A6045">
        <v>6043</v>
      </c>
      <c r="B6045" s="11">
        <v>0</v>
      </c>
      <c r="C6045" s="11">
        <v>0</v>
      </c>
      <c r="D6045" s="11">
        <v>0</v>
      </c>
      <c r="E6045" s="11">
        <v>0</v>
      </c>
      <c r="F6045" s="11">
        <v>227.9725206</v>
      </c>
      <c r="G6045" s="11">
        <v>0</v>
      </c>
      <c r="H6045" s="11">
        <v>0</v>
      </c>
      <c r="I6045" s="11">
        <f t="shared" si="108"/>
        <v>0</v>
      </c>
      <c r="R6045" s="11">
        <v>0</v>
      </c>
      <c r="S6045" s="11">
        <v>0</v>
      </c>
      <c r="T6045" s="11">
        <v>0</v>
      </c>
      <c r="U6045" s="11">
        <v>0</v>
      </c>
      <c r="V6045" s="11">
        <v>5.9554679246596239E-4</v>
      </c>
      <c r="W6045" s="11">
        <v>0</v>
      </c>
      <c r="X6045" s="11">
        <v>0</v>
      </c>
    </row>
    <row r="6046" spans="1:24" x14ac:dyDescent="0.25">
      <c r="A6046">
        <v>6044</v>
      </c>
      <c r="B6046" s="11">
        <v>6.6187698529999999</v>
      </c>
      <c r="C6046" s="11">
        <v>0</v>
      </c>
      <c r="D6046" s="11">
        <v>3.2666800000000001E-3</v>
      </c>
      <c r="E6046" s="11">
        <v>0.93235199599999996</v>
      </c>
      <c r="F6046" s="11">
        <v>596.89579319999996</v>
      </c>
      <c r="G6046" s="11">
        <v>0.51698918199999999</v>
      </c>
      <c r="H6046" s="11">
        <v>9.8000400000000003E-4</v>
      </c>
      <c r="I6046" s="11">
        <f t="shared" si="108"/>
        <v>0.51698918199999999</v>
      </c>
      <c r="R6046" s="11">
        <v>3.9735333083848408E-4</v>
      </c>
      <c r="S6046" s="11">
        <v>0</v>
      </c>
      <c r="T6046" s="11">
        <v>3.5138916305393517E-4</v>
      </c>
      <c r="U6046" s="11">
        <v>4.4666977600767393E-4</v>
      </c>
      <c r="V6046" s="11">
        <v>1.5593079996707566E-3</v>
      </c>
      <c r="W6046" s="11">
        <v>6.0496264259236982E-5</v>
      </c>
      <c r="X6046" s="11">
        <v>3.5138917347361575E-4</v>
      </c>
    </row>
    <row r="6047" spans="1:24" x14ac:dyDescent="0.25">
      <c r="A6047">
        <v>6045</v>
      </c>
      <c r="B6047" s="11">
        <v>11.03299973</v>
      </c>
      <c r="C6047" s="11">
        <v>0</v>
      </c>
      <c r="D6047" s="11">
        <v>5.4453139999999997E-3</v>
      </c>
      <c r="E6047" s="11">
        <v>1.554161809</v>
      </c>
      <c r="F6047" s="11">
        <v>598.12145180000005</v>
      </c>
      <c r="G6047" s="11">
        <v>0.86178272300000003</v>
      </c>
      <c r="H6047" s="11">
        <v>1.6335939999999999E-3</v>
      </c>
      <c r="I6047" s="11">
        <f t="shared" si="108"/>
        <v>0.86178272300000003</v>
      </c>
      <c r="R6047" s="11">
        <v>6.6235860880833018E-4</v>
      </c>
      <c r="S6047" s="11">
        <v>0</v>
      </c>
      <c r="T6047" s="11">
        <v>5.8573975076404051E-4</v>
      </c>
      <c r="U6047" s="11">
        <v>7.4456547536120828E-4</v>
      </c>
      <c r="V6047" s="11">
        <v>1.5625098638514363E-3</v>
      </c>
      <c r="W6047" s="11">
        <v>1.0084279741206041E-4</v>
      </c>
      <c r="X6047" s="11">
        <v>5.8573969642109402E-4</v>
      </c>
    </row>
    <row r="6048" spans="1:24" x14ac:dyDescent="0.25">
      <c r="A6048">
        <v>6046</v>
      </c>
      <c r="B6048" s="11">
        <v>14.60641341</v>
      </c>
      <c r="C6048" s="11">
        <v>0</v>
      </c>
      <c r="D6048" s="11">
        <v>7.2089650000000003E-3</v>
      </c>
      <c r="E6048" s="11">
        <v>2.0575301769999998</v>
      </c>
      <c r="F6048" s="11">
        <v>840.80187699999999</v>
      </c>
      <c r="G6048" s="11">
        <v>1.140900483</v>
      </c>
      <c r="H6048" s="11">
        <v>2.1626890000000002E-3</v>
      </c>
      <c r="I6048" s="11">
        <f t="shared" si="108"/>
        <v>1.140900483</v>
      </c>
      <c r="R6048" s="11">
        <v>8.7688606024527991E-4</v>
      </c>
      <c r="S6048" s="11">
        <v>0</v>
      </c>
      <c r="T6048" s="11">
        <v>7.7545158320836813E-4</v>
      </c>
      <c r="U6048" s="11">
        <v>9.8571842740991953E-4</v>
      </c>
      <c r="V6048" s="11">
        <v>2.1964790301428577E-3</v>
      </c>
      <c r="W6048" s="11">
        <v>1.3350418058275562E-4</v>
      </c>
      <c r="X6048" s="11">
        <v>7.7545142692323767E-4</v>
      </c>
    </row>
    <row r="6049" spans="1:24" x14ac:dyDescent="0.25">
      <c r="A6049">
        <v>6047</v>
      </c>
      <c r="B6049" s="11">
        <v>18.91555309</v>
      </c>
      <c r="C6049" s="11">
        <v>0</v>
      </c>
      <c r="D6049" s="11">
        <v>9.3357319999999994E-3</v>
      </c>
      <c r="E6049" s="11">
        <v>2.6645364740000002</v>
      </c>
      <c r="F6049" s="11">
        <v>355.44102670000001</v>
      </c>
      <c r="G6049" s="11">
        <v>1.4774854749999999</v>
      </c>
      <c r="H6049" s="11">
        <v>2.80072E-3</v>
      </c>
      <c r="I6049" s="11">
        <f t="shared" si="108"/>
        <v>1.4774854749999999</v>
      </c>
      <c r="R6049" s="11">
        <v>1.1355823199619085E-3</v>
      </c>
      <c r="S6049" s="11">
        <v>0</v>
      </c>
      <c r="T6049" s="11">
        <v>1.0042229584703247E-3</v>
      </c>
      <c r="U6049" s="11">
        <v>1.2765220808363641E-3</v>
      </c>
      <c r="V6049" s="11">
        <v>9.2854069782125092E-4</v>
      </c>
      <c r="W6049" s="11">
        <v>1.7289017806717719E-4</v>
      </c>
      <c r="X6049" s="11">
        <v>1.0042231316719371E-3</v>
      </c>
    </row>
    <row r="6050" spans="1:24" x14ac:dyDescent="0.25">
      <c r="A6050">
        <v>6048</v>
      </c>
      <c r="B6050" s="11">
        <v>0</v>
      </c>
      <c r="C6050" s="11">
        <v>0</v>
      </c>
      <c r="D6050" s="11">
        <v>0</v>
      </c>
      <c r="E6050" s="11">
        <v>0</v>
      </c>
      <c r="F6050" s="11">
        <v>839.57621830000005</v>
      </c>
      <c r="G6050" s="11">
        <v>0</v>
      </c>
      <c r="H6050" s="11">
        <v>0</v>
      </c>
      <c r="I6050" s="11">
        <f t="shared" si="108"/>
        <v>0</v>
      </c>
      <c r="R6050" s="11">
        <v>0</v>
      </c>
      <c r="S6050" s="11">
        <v>0</v>
      </c>
      <c r="T6050" s="11">
        <v>0</v>
      </c>
      <c r="U6050" s="11">
        <v>0</v>
      </c>
      <c r="V6050" s="11">
        <v>2.1932771657009421E-3</v>
      </c>
      <c r="W6050" s="11">
        <v>0</v>
      </c>
      <c r="X6050" s="11">
        <v>0</v>
      </c>
    </row>
    <row r="6051" spans="1:24" x14ac:dyDescent="0.25">
      <c r="A6051">
        <v>6049</v>
      </c>
      <c r="B6051" s="11">
        <v>0</v>
      </c>
      <c r="C6051" s="11">
        <v>0</v>
      </c>
      <c r="D6051" s="11">
        <v>0</v>
      </c>
      <c r="E6051" s="11">
        <v>0</v>
      </c>
      <c r="F6051" s="11">
        <v>720.68732309999996</v>
      </c>
      <c r="G6051" s="11">
        <v>0</v>
      </c>
      <c r="H6051" s="11">
        <v>0</v>
      </c>
      <c r="I6051" s="11">
        <f t="shared" si="108"/>
        <v>0</v>
      </c>
      <c r="R6051" s="11">
        <v>0</v>
      </c>
      <c r="S6051" s="11">
        <v>0</v>
      </c>
      <c r="T6051" s="11">
        <v>0</v>
      </c>
      <c r="U6051" s="11">
        <v>0</v>
      </c>
      <c r="V6051" s="11">
        <v>1.8826963114390624E-3</v>
      </c>
      <c r="W6051" s="11">
        <v>0</v>
      </c>
      <c r="X6051" s="11">
        <v>0</v>
      </c>
    </row>
    <row r="6052" spans="1:24" x14ac:dyDescent="0.25">
      <c r="A6052">
        <v>6050</v>
      </c>
      <c r="B6052" s="11">
        <v>0</v>
      </c>
      <c r="C6052" s="11">
        <v>0</v>
      </c>
      <c r="D6052" s="11">
        <v>0</v>
      </c>
      <c r="E6052" s="11">
        <v>0</v>
      </c>
      <c r="F6052" s="11">
        <v>473.10426310000003</v>
      </c>
      <c r="G6052" s="11">
        <v>0</v>
      </c>
      <c r="H6052" s="11">
        <v>0</v>
      </c>
      <c r="I6052" s="11">
        <f t="shared" si="108"/>
        <v>0</v>
      </c>
      <c r="R6052" s="11">
        <v>0</v>
      </c>
      <c r="S6052" s="11">
        <v>0</v>
      </c>
      <c r="T6052" s="11">
        <v>0</v>
      </c>
      <c r="U6052" s="11">
        <v>0</v>
      </c>
      <c r="V6052" s="11">
        <v>1.2359196873799787E-3</v>
      </c>
      <c r="W6052" s="11">
        <v>0</v>
      </c>
      <c r="X6052" s="11">
        <v>0</v>
      </c>
    </row>
    <row r="6053" spans="1:24" x14ac:dyDescent="0.25">
      <c r="A6053">
        <v>6051</v>
      </c>
      <c r="B6053" s="11">
        <v>0</v>
      </c>
      <c r="C6053" s="11">
        <v>0</v>
      </c>
      <c r="D6053" s="11">
        <v>0</v>
      </c>
      <c r="E6053" s="11">
        <v>0</v>
      </c>
      <c r="F6053" s="11">
        <v>230.42383799999999</v>
      </c>
      <c r="G6053" s="11">
        <v>0</v>
      </c>
      <c r="H6053" s="11">
        <v>0</v>
      </c>
      <c r="I6053" s="11">
        <f t="shared" si="108"/>
        <v>0</v>
      </c>
      <c r="R6053" s="11">
        <v>0</v>
      </c>
      <c r="S6053" s="11">
        <v>0</v>
      </c>
      <c r="T6053" s="11">
        <v>0</v>
      </c>
      <c r="U6053" s="11">
        <v>0</v>
      </c>
      <c r="V6053" s="11">
        <v>6.0195052134979349E-4</v>
      </c>
      <c r="W6053" s="11">
        <v>0</v>
      </c>
      <c r="X6053" s="11">
        <v>0</v>
      </c>
    </row>
    <row r="6054" spans="1:24" x14ac:dyDescent="0.25">
      <c r="A6054">
        <v>6052</v>
      </c>
      <c r="B6054" s="11">
        <v>0</v>
      </c>
      <c r="C6054" s="11">
        <v>0</v>
      </c>
      <c r="D6054" s="11">
        <v>0</v>
      </c>
      <c r="E6054" s="11">
        <v>0</v>
      </c>
      <c r="F6054" s="11">
        <v>226.7468619</v>
      </c>
      <c r="G6054" s="11">
        <v>0</v>
      </c>
      <c r="H6054" s="11">
        <v>0</v>
      </c>
      <c r="I6054" s="11">
        <f t="shared" si="108"/>
        <v>0</v>
      </c>
      <c r="R6054" s="11">
        <v>0</v>
      </c>
      <c r="S6054" s="11">
        <v>0</v>
      </c>
      <c r="T6054" s="11">
        <v>0</v>
      </c>
      <c r="U6054" s="11">
        <v>0</v>
      </c>
      <c r="V6054" s="11">
        <v>5.9234492802404679E-4</v>
      </c>
      <c r="W6054" s="11">
        <v>0</v>
      </c>
      <c r="X6054" s="11">
        <v>0</v>
      </c>
    </row>
    <row r="6055" spans="1:24" x14ac:dyDescent="0.25">
      <c r="A6055">
        <v>6053</v>
      </c>
      <c r="B6055" s="11">
        <v>20.912466609999999</v>
      </c>
      <c r="C6055" s="11">
        <v>0</v>
      </c>
      <c r="D6055" s="11">
        <v>1.0321304E-2</v>
      </c>
      <c r="E6055" s="11">
        <v>2.9458313889999999</v>
      </c>
      <c r="F6055" s="11">
        <v>227.9725206</v>
      </c>
      <c r="G6055" s="11">
        <v>1.6334635049999999</v>
      </c>
      <c r="H6055" s="11">
        <v>3.096391E-3</v>
      </c>
      <c r="I6055" s="11">
        <f t="shared" si="108"/>
        <v>1.6334635049999999</v>
      </c>
      <c r="R6055" s="11">
        <v>1.2554656602488882E-3</v>
      </c>
      <c r="S6055" s="11">
        <v>0</v>
      </c>
      <c r="T6055" s="11">
        <v>1.1102386441846871E-3</v>
      </c>
      <c r="U6055" s="11">
        <v>1.411284420826193E-3</v>
      </c>
      <c r="V6055" s="11">
        <v>5.9554679246596239E-4</v>
      </c>
      <c r="W6055" s="11">
        <v>1.9114218110718507E-4</v>
      </c>
      <c r="X6055" s="11">
        <v>1.1102386053946131E-3</v>
      </c>
    </row>
    <row r="6056" spans="1:24" x14ac:dyDescent="0.25">
      <c r="A6056">
        <v>6054</v>
      </c>
      <c r="B6056" s="11">
        <v>20.597164469999999</v>
      </c>
      <c r="C6056" s="11">
        <v>0</v>
      </c>
      <c r="D6056" s="11">
        <v>1.0165687E-2</v>
      </c>
      <c r="E6056" s="11">
        <v>2.9014164029999998</v>
      </c>
      <c r="F6056" s="11">
        <v>600.57276920000004</v>
      </c>
      <c r="G6056" s="11">
        <v>1.6088353950000001</v>
      </c>
      <c r="H6056" s="11">
        <v>3.0497060000000001E-3</v>
      </c>
      <c r="I6056" s="11">
        <f t="shared" si="108"/>
        <v>1.6088353950000001</v>
      </c>
      <c r="R6056" s="11">
        <v>1.2365367114665529E-3</v>
      </c>
      <c r="S6056" s="11">
        <v>0</v>
      </c>
      <c r="T6056" s="11">
        <v>1.0934992857574875E-3</v>
      </c>
      <c r="U6056" s="11">
        <v>1.3900061568946338E-3</v>
      </c>
      <c r="V6056" s="11">
        <v>1.5689135927352672E-3</v>
      </c>
      <c r="W6056" s="11">
        <v>1.8826028589034174E-4</v>
      </c>
      <c r="X6056" s="11">
        <v>1.0934992823269361E-3</v>
      </c>
    </row>
    <row r="6057" spans="1:24" x14ac:dyDescent="0.25">
      <c r="A6057">
        <v>6055</v>
      </c>
      <c r="B6057" s="11">
        <v>16.07783388</v>
      </c>
      <c r="C6057" s="11">
        <v>0</v>
      </c>
      <c r="D6057" s="11">
        <v>7.9351809999999995E-3</v>
      </c>
      <c r="E6057" s="11">
        <v>2.2648015949999998</v>
      </c>
      <c r="F6057" s="11">
        <v>599.34711059999995</v>
      </c>
      <c r="G6057" s="11">
        <v>1.2558324839999999</v>
      </c>
      <c r="H6057" s="11">
        <v>2.380554E-3</v>
      </c>
      <c r="I6057" s="11">
        <f t="shared" si="108"/>
        <v>1.2558324839999999</v>
      </c>
      <c r="R6057" s="11">
        <v>9.6522178392260656E-4</v>
      </c>
      <c r="S6057" s="11">
        <v>0</v>
      </c>
      <c r="T6057" s="11">
        <v>8.535689477608729E-4</v>
      </c>
      <c r="U6057" s="11">
        <v>1.0850177030569392E-3</v>
      </c>
      <c r="V6057" s="11">
        <v>1.5657117285545878E-3</v>
      </c>
      <c r="W6057" s="11">
        <v>1.4695312099857053E-4</v>
      </c>
      <c r="X6057" s="11">
        <v>8.5356886550392631E-4</v>
      </c>
    </row>
    <row r="6058" spans="1:24" x14ac:dyDescent="0.25">
      <c r="A6058">
        <v>6056</v>
      </c>
      <c r="B6058" s="11">
        <v>12.08400685</v>
      </c>
      <c r="C6058" s="11">
        <v>0</v>
      </c>
      <c r="D6058" s="11">
        <v>5.9640359999999998E-3</v>
      </c>
      <c r="E6058" s="11">
        <v>1.7022117640000001</v>
      </c>
      <c r="F6058" s="11">
        <v>232.87515540000001</v>
      </c>
      <c r="G6058" s="11">
        <v>0.94387642299999996</v>
      </c>
      <c r="H6058" s="11">
        <v>1.789211E-3</v>
      </c>
      <c r="I6058" s="11">
        <f t="shared" si="108"/>
        <v>0.94387642299999996</v>
      </c>
      <c r="R6058" s="11">
        <v>7.2545510394899022E-4</v>
      </c>
      <c r="S6058" s="11">
        <v>0</v>
      </c>
      <c r="T6058" s="11">
        <v>6.415374687644762E-4</v>
      </c>
      <c r="U6058" s="11">
        <v>8.1549302259820297E-4</v>
      </c>
      <c r="V6058" s="11">
        <v>6.0835425023362459E-4</v>
      </c>
      <c r="W6058" s="11">
        <v>1.1044911480153824E-4</v>
      </c>
      <c r="X6058" s="11">
        <v>6.4153755949965653E-4</v>
      </c>
    </row>
    <row r="6059" spans="1:24" x14ac:dyDescent="0.25">
      <c r="A6059">
        <v>6057</v>
      </c>
      <c r="B6059" s="11">
        <v>4.8320577580000004</v>
      </c>
      <c r="C6059" s="11">
        <v>0</v>
      </c>
      <c r="D6059" s="11">
        <v>2.3848519999999998E-3</v>
      </c>
      <c r="E6059" s="11">
        <v>0.68066707199999998</v>
      </c>
      <c r="F6059" s="11">
        <v>227.9725206</v>
      </c>
      <c r="G6059" s="11">
        <v>0.37742989199999999</v>
      </c>
      <c r="H6059" s="11">
        <v>7.1545599999999995E-4</v>
      </c>
      <c r="I6059" s="11">
        <f t="shared" si="108"/>
        <v>0.37742989199999999</v>
      </c>
      <c r="R6059" s="11">
        <v>2.9008928963967075E-4</v>
      </c>
      <c r="S6059" s="11">
        <v>0</v>
      </c>
      <c r="T6059" s="11">
        <v>2.565329779125912E-4</v>
      </c>
      <c r="U6059" s="11">
        <v>3.2609294546524385E-4</v>
      </c>
      <c r="V6059" s="11">
        <v>5.9554679246596239E-4</v>
      </c>
      <c r="W6059" s="11">
        <v>4.4165524697124658E-5</v>
      </c>
      <c r="X6059" s="11">
        <v>2.5653312894308514E-4</v>
      </c>
    </row>
    <row r="6060" spans="1:24" x14ac:dyDescent="0.25">
      <c r="A6060">
        <v>6058</v>
      </c>
      <c r="B6060" s="11">
        <v>0</v>
      </c>
      <c r="C6060" s="11">
        <v>0</v>
      </c>
      <c r="D6060" s="11">
        <v>0</v>
      </c>
      <c r="E6060" s="11">
        <v>0</v>
      </c>
      <c r="F6060" s="11">
        <v>598.12145180000005</v>
      </c>
      <c r="G6060" s="11">
        <v>0</v>
      </c>
      <c r="H6060" s="11">
        <v>0</v>
      </c>
      <c r="I6060" s="11">
        <f t="shared" si="108"/>
        <v>0</v>
      </c>
      <c r="R6060" s="11">
        <v>0</v>
      </c>
      <c r="S6060" s="11">
        <v>0</v>
      </c>
      <c r="T6060" s="11">
        <v>0</v>
      </c>
      <c r="U6060" s="11">
        <v>0</v>
      </c>
      <c r="V6060" s="11">
        <v>1.5625098638514363E-3</v>
      </c>
      <c r="W6060" s="11">
        <v>0</v>
      </c>
      <c r="X6060" s="11">
        <v>0</v>
      </c>
    </row>
    <row r="6061" spans="1:24" x14ac:dyDescent="0.25">
      <c r="A6061">
        <v>6059</v>
      </c>
      <c r="B6061" s="11">
        <v>0</v>
      </c>
      <c r="C6061" s="11">
        <v>0</v>
      </c>
      <c r="D6061" s="11">
        <v>0</v>
      </c>
      <c r="E6061" s="11">
        <v>0</v>
      </c>
      <c r="F6061" s="11">
        <v>718.23600569999996</v>
      </c>
      <c r="G6061" s="11">
        <v>0</v>
      </c>
      <c r="H6061" s="11">
        <v>0</v>
      </c>
      <c r="I6061" s="11">
        <f t="shared" si="108"/>
        <v>0</v>
      </c>
      <c r="R6061" s="11">
        <v>0</v>
      </c>
      <c r="S6061" s="11">
        <v>0</v>
      </c>
      <c r="T6061" s="11">
        <v>0</v>
      </c>
      <c r="U6061" s="11">
        <v>0</v>
      </c>
      <c r="V6061" s="11">
        <v>1.8762925825552312E-3</v>
      </c>
      <c r="W6061" s="11">
        <v>0</v>
      </c>
      <c r="X6061" s="11">
        <v>0</v>
      </c>
    </row>
    <row r="6062" spans="1:24" x14ac:dyDescent="0.25">
      <c r="A6062">
        <v>6060</v>
      </c>
      <c r="B6062" s="11">
        <v>0</v>
      </c>
      <c r="C6062" s="11">
        <v>0</v>
      </c>
      <c r="D6062" s="11">
        <v>0</v>
      </c>
      <c r="E6062" s="11">
        <v>0</v>
      </c>
      <c r="F6062" s="11">
        <v>478.00689799999998</v>
      </c>
      <c r="G6062" s="11">
        <v>0</v>
      </c>
      <c r="H6062" s="11">
        <v>0</v>
      </c>
      <c r="I6062" s="11">
        <f t="shared" si="108"/>
        <v>0</v>
      </c>
      <c r="R6062" s="11">
        <v>0</v>
      </c>
      <c r="S6062" s="11">
        <v>0</v>
      </c>
      <c r="T6062" s="11">
        <v>0</v>
      </c>
      <c r="U6062" s="11">
        <v>0</v>
      </c>
      <c r="V6062" s="11">
        <v>1.248727145408877E-3</v>
      </c>
      <c r="W6062" s="11">
        <v>0</v>
      </c>
      <c r="X6062" s="11">
        <v>0</v>
      </c>
    </row>
    <row r="6063" spans="1:24" x14ac:dyDescent="0.25">
      <c r="A6063">
        <v>6061</v>
      </c>
      <c r="B6063" s="11">
        <v>0</v>
      </c>
      <c r="C6063" s="11">
        <v>0</v>
      </c>
      <c r="D6063" s="11">
        <v>0</v>
      </c>
      <c r="E6063" s="11">
        <v>0</v>
      </c>
      <c r="F6063" s="11">
        <v>720.68732309999996</v>
      </c>
      <c r="G6063" s="11">
        <v>0</v>
      </c>
      <c r="H6063" s="11">
        <v>0</v>
      </c>
      <c r="I6063" s="11">
        <f t="shared" si="108"/>
        <v>0</v>
      </c>
      <c r="R6063" s="11">
        <v>0</v>
      </c>
      <c r="S6063" s="11">
        <v>0</v>
      </c>
      <c r="T6063" s="11">
        <v>0</v>
      </c>
      <c r="U6063" s="11">
        <v>0</v>
      </c>
      <c r="V6063" s="11">
        <v>1.8826963114390624E-3</v>
      </c>
      <c r="W6063" s="11">
        <v>0</v>
      </c>
      <c r="X6063" s="11">
        <v>0</v>
      </c>
    </row>
    <row r="6064" spans="1:24" x14ac:dyDescent="0.25">
      <c r="A6064">
        <v>6062</v>
      </c>
      <c r="B6064" s="11">
        <v>0</v>
      </c>
      <c r="C6064" s="11">
        <v>0</v>
      </c>
      <c r="D6064" s="11">
        <v>0</v>
      </c>
      <c r="E6064" s="11">
        <v>0</v>
      </c>
      <c r="F6064" s="11">
        <v>227.9725206</v>
      </c>
      <c r="G6064" s="11">
        <v>0</v>
      </c>
      <c r="H6064" s="11">
        <v>0</v>
      </c>
      <c r="I6064" s="11">
        <f t="shared" si="108"/>
        <v>0</v>
      </c>
      <c r="R6064" s="11">
        <v>0</v>
      </c>
      <c r="S6064" s="11">
        <v>0</v>
      </c>
      <c r="T6064" s="11">
        <v>0</v>
      </c>
      <c r="U6064" s="11">
        <v>0</v>
      </c>
      <c r="V6064" s="11">
        <v>5.9554679246596239E-4</v>
      </c>
      <c r="W6064" s="11">
        <v>0</v>
      </c>
      <c r="X6064" s="11">
        <v>0</v>
      </c>
    </row>
    <row r="6065" spans="1:24" x14ac:dyDescent="0.25">
      <c r="A6065">
        <v>6063</v>
      </c>
      <c r="B6065" s="11">
        <v>0</v>
      </c>
      <c r="C6065" s="11">
        <v>0</v>
      </c>
      <c r="D6065" s="11">
        <v>0</v>
      </c>
      <c r="E6065" s="11">
        <v>0</v>
      </c>
      <c r="F6065" s="11">
        <v>596.89579319999996</v>
      </c>
      <c r="G6065" s="11">
        <v>0</v>
      </c>
      <c r="H6065" s="11">
        <v>0</v>
      </c>
      <c r="I6065" s="11">
        <f t="shared" si="108"/>
        <v>0</v>
      </c>
      <c r="R6065" s="11">
        <v>0</v>
      </c>
      <c r="S6065" s="11">
        <v>0</v>
      </c>
      <c r="T6065" s="11">
        <v>0</v>
      </c>
      <c r="U6065" s="11">
        <v>0</v>
      </c>
      <c r="V6065" s="11">
        <v>1.5593079996707566E-3</v>
      </c>
      <c r="W6065" s="11">
        <v>0</v>
      </c>
      <c r="X6065" s="11">
        <v>0</v>
      </c>
    </row>
    <row r="6066" spans="1:24" x14ac:dyDescent="0.25">
      <c r="A6066">
        <v>6064</v>
      </c>
      <c r="B6066" s="11">
        <v>0</v>
      </c>
      <c r="C6066" s="11">
        <v>0</v>
      </c>
      <c r="D6066" s="11">
        <v>0</v>
      </c>
      <c r="E6066" s="11">
        <v>0</v>
      </c>
      <c r="F6066" s="11">
        <v>226.7468619</v>
      </c>
      <c r="G6066" s="11">
        <v>0</v>
      </c>
      <c r="H6066" s="11">
        <v>0</v>
      </c>
      <c r="I6066" s="11">
        <f t="shared" si="108"/>
        <v>0</v>
      </c>
      <c r="R6066" s="11">
        <v>0</v>
      </c>
      <c r="S6066" s="11">
        <v>0</v>
      </c>
      <c r="T6066" s="11">
        <v>0</v>
      </c>
      <c r="U6066" s="11">
        <v>0</v>
      </c>
      <c r="V6066" s="11">
        <v>5.9234492802404679E-4</v>
      </c>
      <c r="W6066" s="11">
        <v>0</v>
      </c>
      <c r="X6066" s="11">
        <v>0</v>
      </c>
    </row>
    <row r="6067" spans="1:24" x14ac:dyDescent="0.25">
      <c r="A6067">
        <v>6065</v>
      </c>
      <c r="B6067" s="11">
        <v>0</v>
      </c>
      <c r="C6067" s="11">
        <v>0</v>
      </c>
      <c r="D6067" s="11">
        <v>0</v>
      </c>
      <c r="E6067" s="11">
        <v>0</v>
      </c>
      <c r="F6067" s="11">
        <v>232.87515540000001</v>
      </c>
      <c r="G6067" s="11">
        <v>0</v>
      </c>
      <c r="H6067" s="11">
        <v>0</v>
      </c>
      <c r="I6067" s="11">
        <f t="shared" si="108"/>
        <v>0</v>
      </c>
      <c r="R6067" s="11">
        <v>0</v>
      </c>
      <c r="S6067" s="11">
        <v>0</v>
      </c>
      <c r="T6067" s="11">
        <v>0</v>
      </c>
      <c r="U6067" s="11">
        <v>0</v>
      </c>
      <c r="V6067" s="11">
        <v>6.0835425023362459E-4</v>
      </c>
      <c r="W6067" s="11">
        <v>0</v>
      </c>
      <c r="X6067" s="11">
        <v>0</v>
      </c>
    </row>
    <row r="6068" spans="1:24" x14ac:dyDescent="0.25">
      <c r="A6068">
        <v>6066</v>
      </c>
      <c r="B6068" s="11">
        <v>0.83822021400000002</v>
      </c>
      <c r="C6068" s="11">
        <v>0</v>
      </c>
      <c r="D6068" s="11">
        <v>4.13702E-4</v>
      </c>
      <c r="E6068" s="11">
        <v>0.118075761</v>
      </c>
      <c r="F6068" s="11">
        <v>843.25319439999998</v>
      </c>
      <c r="G6068" s="11">
        <v>6.5473009999999998E-2</v>
      </c>
      <c r="H6068" s="11">
        <v>1.2411099999999999E-4</v>
      </c>
      <c r="I6068" s="11">
        <f t="shared" si="108"/>
        <v>6.5473009999999998E-2</v>
      </c>
      <c r="R6068" s="11">
        <v>5.0321978465240189E-5</v>
      </c>
      <c r="S6068" s="11">
        <v>0</v>
      </c>
      <c r="T6068" s="11">
        <v>4.4500961077834101E-5</v>
      </c>
      <c r="U6068" s="11">
        <v>5.6567555970358695E-5</v>
      </c>
      <c r="V6068" s="11">
        <v>2.2028827590266885E-3</v>
      </c>
      <c r="W6068" s="11">
        <v>7.6614224295464379E-6</v>
      </c>
      <c r="X6068" s="11">
        <v>4.450110582098024E-5</v>
      </c>
    </row>
    <row r="6069" spans="1:24" x14ac:dyDescent="0.25">
      <c r="A6069">
        <v>6067</v>
      </c>
      <c r="B6069" s="11">
        <v>4.5167451139999999</v>
      </c>
      <c r="C6069" s="11">
        <v>0</v>
      </c>
      <c r="D6069" s="11">
        <v>2.22923E-3</v>
      </c>
      <c r="E6069" s="11">
        <v>0.63625060499999997</v>
      </c>
      <c r="F6069" s="11">
        <v>473.10426310000003</v>
      </c>
      <c r="G6069" s="11">
        <v>0.35280096100000002</v>
      </c>
      <c r="H6069" s="11">
        <v>6.6876900000000005E-4</v>
      </c>
      <c r="I6069" s="11">
        <f t="shared" si="108"/>
        <v>0.35280096100000002</v>
      </c>
      <c r="R6069" s="11">
        <v>2.7115971025686432E-4</v>
      </c>
      <c r="S6069" s="11">
        <v>0</v>
      </c>
      <c r="T6069" s="11">
        <v>2.397930816470312E-4</v>
      </c>
      <c r="U6069" s="11">
        <v>3.048139720184575E-4</v>
      </c>
      <c r="V6069" s="11">
        <v>1.2359196873799787E-3</v>
      </c>
      <c r="W6069" s="11">
        <v>4.1283533409735379E-5</v>
      </c>
      <c r="X6069" s="11">
        <v>2.3979308875757296E-4</v>
      </c>
    </row>
    <row r="6070" spans="1:24" x14ac:dyDescent="0.25">
      <c r="A6070">
        <v>6068</v>
      </c>
      <c r="B6070" s="11">
        <v>8.6156728600000001</v>
      </c>
      <c r="C6070" s="11">
        <v>0</v>
      </c>
      <c r="D6070" s="11">
        <v>4.2522469999999998E-3</v>
      </c>
      <c r="E6070" s="11">
        <v>1.213645431</v>
      </c>
      <c r="F6070" s="11">
        <v>721.91298180000001</v>
      </c>
      <c r="G6070" s="11">
        <v>0.67296639199999997</v>
      </c>
      <c r="H6070" s="11">
        <v>1.2756740000000001E-3</v>
      </c>
      <c r="I6070" s="11">
        <f t="shared" si="108"/>
        <v>0.67296639199999997</v>
      </c>
      <c r="R6070" s="11">
        <v>5.1723603998468388E-4</v>
      </c>
      <c r="S6070" s="11">
        <v>0</v>
      </c>
      <c r="T6070" s="11">
        <v>4.5740431092993703E-4</v>
      </c>
      <c r="U6070" s="11">
        <v>5.8143140696135425E-4</v>
      </c>
      <c r="V6070" s="11">
        <v>1.885898175880978E-3</v>
      </c>
      <c r="W6070" s="11">
        <v>7.8748171345715434E-5</v>
      </c>
      <c r="X6070" s="11">
        <v>4.5740428863737422E-4</v>
      </c>
    </row>
    <row r="6071" spans="1:24" x14ac:dyDescent="0.25">
      <c r="A6071">
        <v>6069</v>
      </c>
      <c r="B6071" s="11">
        <v>12.714611120000001</v>
      </c>
      <c r="C6071" s="11">
        <v>0</v>
      </c>
      <c r="D6071" s="11">
        <v>6.2752700000000003E-3</v>
      </c>
      <c r="E6071" s="11">
        <v>1.7910417380000001</v>
      </c>
      <c r="F6071" s="11">
        <v>598.12145180000005</v>
      </c>
      <c r="G6071" s="11">
        <v>0.99313264300000004</v>
      </c>
      <c r="H6071" s="11">
        <v>1.8825809999999999E-3</v>
      </c>
      <c r="I6071" s="11">
        <f t="shared" si="108"/>
        <v>0.99313264300000004</v>
      </c>
      <c r="R6071" s="11">
        <v>7.6331300091331776E-4</v>
      </c>
      <c r="S6071" s="11">
        <v>0</v>
      </c>
      <c r="T6071" s="11">
        <v>6.7501618561887538E-4</v>
      </c>
      <c r="U6071" s="11">
        <v>8.5804955141947816E-4</v>
      </c>
      <c r="V6071" s="11">
        <v>1.5625098638514363E-3</v>
      </c>
      <c r="W6071" s="11">
        <v>1.1621290523522495E-4</v>
      </c>
      <c r="X6071" s="11">
        <v>6.7501620563501061E-4</v>
      </c>
    </row>
    <row r="6072" spans="1:24" x14ac:dyDescent="0.25">
      <c r="A6072">
        <v>6070</v>
      </c>
      <c r="B6072" s="11">
        <v>21.753272299999999</v>
      </c>
      <c r="C6072" s="11">
        <v>0</v>
      </c>
      <c r="D6072" s="11">
        <v>1.0736282E-2</v>
      </c>
      <c r="E6072" s="11">
        <v>3.0642713540000002</v>
      </c>
      <c r="F6072" s="11">
        <v>355.44102670000001</v>
      </c>
      <c r="G6072" s="11">
        <v>1.699138466</v>
      </c>
      <c r="H6072" s="11">
        <v>3.2208850000000002E-3</v>
      </c>
      <c r="I6072" s="11">
        <f t="shared" si="108"/>
        <v>1.699138466</v>
      </c>
      <c r="R6072" s="11">
        <v>1.3059428560012105E-3</v>
      </c>
      <c r="S6072" s="11">
        <v>0</v>
      </c>
      <c r="T6072" s="11">
        <v>1.1548768616121044E-3</v>
      </c>
      <c r="U6072" s="11">
        <v>1.4680264590948673E-3</v>
      </c>
      <c r="V6072" s="11">
        <v>9.2854069782125092E-4</v>
      </c>
      <c r="W6072" s="11">
        <v>1.9882723513578386E-4</v>
      </c>
      <c r="X6072" s="11">
        <v>1.1548770392810304E-3</v>
      </c>
    </row>
    <row r="6073" spans="1:24" x14ac:dyDescent="0.25">
      <c r="A6073">
        <v>6071</v>
      </c>
      <c r="B6073" s="11">
        <v>28.37461712</v>
      </c>
      <c r="C6073" s="11">
        <v>0</v>
      </c>
      <c r="D6073" s="11">
        <v>1.4004233E-2</v>
      </c>
      <c r="E6073" s="11">
        <v>3.9969860719999999</v>
      </c>
      <c r="F6073" s="11">
        <v>718.23600569999996</v>
      </c>
      <c r="G6073" s="11">
        <v>2.2163287770000002</v>
      </c>
      <c r="H6073" s="11">
        <v>4.20127E-3</v>
      </c>
      <c r="I6073" s="11">
        <f t="shared" si="108"/>
        <v>2.2163287770000002</v>
      </c>
      <c r="R6073" s="11">
        <v>1.703450773226134E-3</v>
      </c>
      <c r="S6073" s="11">
        <v>0</v>
      </c>
      <c r="T6073" s="11">
        <v>1.5064027431772624E-3</v>
      </c>
      <c r="U6073" s="11">
        <v>1.9148700074065508E-3</v>
      </c>
      <c r="V6073" s="11">
        <v>1.8762925825552312E-3</v>
      </c>
      <c r="W6073" s="11">
        <v>2.5934703480651075E-4</v>
      </c>
      <c r="X6073" s="11">
        <v>1.5064028237022477E-3</v>
      </c>
    </row>
    <row r="6074" spans="1:24" x14ac:dyDescent="0.25">
      <c r="A6074">
        <v>6072</v>
      </c>
      <c r="B6074" s="11">
        <v>0</v>
      </c>
      <c r="C6074" s="11">
        <v>0</v>
      </c>
      <c r="D6074" s="11">
        <v>0</v>
      </c>
      <c r="E6074" s="11">
        <v>0</v>
      </c>
      <c r="F6074" s="11">
        <v>227.9725206</v>
      </c>
      <c r="G6074" s="11">
        <v>0</v>
      </c>
      <c r="H6074" s="11">
        <v>0</v>
      </c>
      <c r="I6074" s="11">
        <f t="shared" si="108"/>
        <v>0</v>
      </c>
      <c r="R6074" s="11">
        <v>0</v>
      </c>
      <c r="S6074" s="11">
        <v>0</v>
      </c>
      <c r="T6074" s="11">
        <v>0</v>
      </c>
      <c r="U6074" s="11">
        <v>0</v>
      </c>
      <c r="V6074" s="11">
        <v>5.9554679246596239E-4</v>
      </c>
      <c r="W6074" s="11">
        <v>0</v>
      </c>
      <c r="X6074" s="11">
        <v>0</v>
      </c>
    </row>
    <row r="6075" spans="1:24" x14ac:dyDescent="0.25">
      <c r="A6075">
        <v>6073</v>
      </c>
      <c r="B6075" s="11">
        <v>0</v>
      </c>
      <c r="C6075" s="11">
        <v>0</v>
      </c>
      <c r="D6075" s="11">
        <v>0</v>
      </c>
      <c r="E6075" s="11">
        <v>0</v>
      </c>
      <c r="F6075" s="11">
        <v>594.44447579999996</v>
      </c>
      <c r="G6075" s="11">
        <v>0</v>
      </c>
      <c r="H6075" s="11">
        <v>0</v>
      </c>
      <c r="I6075" s="11">
        <f t="shared" si="108"/>
        <v>0</v>
      </c>
      <c r="R6075" s="11">
        <v>0</v>
      </c>
      <c r="S6075" s="11">
        <v>0</v>
      </c>
      <c r="T6075" s="11">
        <v>0</v>
      </c>
      <c r="U6075" s="11">
        <v>0</v>
      </c>
      <c r="V6075" s="11">
        <v>1.5529042707869256E-3</v>
      </c>
      <c r="W6075" s="11">
        <v>0</v>
      </c>
      <c r="X6075" s="11">
        <v>0</v>
      </c>
    </row>
    <row r="6076" spans="1:24" x14ac:dyDescent="0.25">
      <c r="A6076">
        <v>6074</v>
      </c>
      <c r="B6076" s="11">
        <v>0</v>
      </c>
      <c r="C6076" s="11">
        <v>0</v>
      </c>
      <c r="D6076" s="11">
        <v>0</v>
      </c>
      <c r="E6076" s="11">
        <v>0</v>
      </c>
      <c r="F6076" s="11">
        <v>595.67013440000005</v>
      </c>
      <c r="G6076" s="11">
        <v>0</v>
      </c>
      <c r="H6076" s="11">
        <v>0</v>
      </c>
      <c r="I6076" s="11">
        <f t="shared" si="108"/>
        <v>0</v>
      </c>
      <c r="R6076" s="11">
        <v>0</v>
      </c>
      <c r="S6076" s="11">
        <v>0</v>
      </c>
      <c r="T6076" s="11">
        <v>0</v>
      </c>
      <c r="U6076" s="11">
        <v>0</v>
      </c>
      <c r="V6076" s="11">
        <v>1.556106134967605E-3</v>
      </c>
      <c r="W6076" s="11">
        <v>0</v>
      </c>
      <c r="X6076" s="11">
        <v>0</v>
      </c>
    </row>
    <row r="6077" spans="1:24" x14ac:dyDescent="0.25">
      <c r="A6077">
        <v>6075</v>
      </c>
      <c r="B6077" s="11">
        <v>0</v>
      </c>
      <c r="C6077" s="11">
        <v>0</v>
      </c>
      <c r="D6077" s="11">
        <v>0</v>
      </c>
      <c r="E6077" s="11">
        <v>0</v>
      </c>
      <c r="F6077" s="11">
        <v>717.01034700000002</v>
      </c>
      <c r="G6077" s="11">
        <v>0</v>
      </c>
      <c r="H6077" s="11">
        <v>0</v>
      </c>
      <c r="I6077" s="11">
        <f t="shared" si="108"/>
        <v>0</v>
      </c>
      <c r="R6077" s="11">
        <v>0</v>
      </c>
      <c r="S6077" s="11">
        <v>0</v>
      </c>
      <c r="T6077" s="11">
        <v>0</v>
      </c>
      <c r="U6077" s="11">
        <v>0</v>
      </c>
      <c r="V6077" s="11">
        <v>1.8730907181133158E-3</v>
      </c>
      <c r="W6077" s="11">
        <v>0</v>
      </c>
      <c r="X6077" s="11">
        <v>0</v>
      </c>
    </row>
    <row r="6078" spans="1:24" x14ac:dyDescent="0.25">
      <c r="A6078">
        <v>6076</v>
      </c>
      <c r="B6078" s="11">
        <v>0</v>
      </c>
      <c r="C6078" s="11">
        <v>0</v>
      </c>
      <c r="D6078" s="11">
        <v>0</v>
      </c>
      <c r="E6078" s="11">
        <v>0</v>
      </c>
      <c r="F6078" s="11">
        <v>598.12145180000005</v>
      </c>
      <c r="G6078" s="11">
        <v>0</v>
      </c>
      <c r="H6078" s="11">
        <v>0</v>
      </c>
      <c r="I6078" s="11">
        <f t="shared" si="108"/>
        <v>0</v>
      </c>
      <c r="R6078" s="11">
        <v>0</v>
      </c>
      <c r="S6078" s="11">
        <v>0</v>
      </c>
      <c r="T6078" s="11">
        <v>0</v>
      </c>
      <c r="U6078" s="11">
        <v>0</v>
      </c>
      <c r="V6078" s="11">
        <v>1.5625098638514363E-3</v>
      </c>
      <c r="W6078" s="11">
        <v>0</v>
      </c>
      <c r="X6078" s="11">
        <v>0</v>
      </c>
    </row>
    <row r="6079" spans="1:24" x14ac:dyDescent="0.25">
      <c r="A6079">
        <v>6077</v>
      </c>
      <c r="B6079" s="11">
        <v>35.101062650000003</v>
      </c>
      <c r="C6079" s="11">
        <v>0</v>
      </c>
      <c r="D6079" s="11">
        <v>1.7324056000000001E-2</v>
      </c>
      <c r="E6079" s="11">
        <v>4.9445057869999998</v>
      </c>
      <c r="F6079" s="11">
        <v>474.32992189999999</v>
      </c>
      <c r="G6079" s="11">
        <v>2.741728459</v>
      </c>
      <c r="H6079" s="11">
        <v>5.1972169999999996E-3</v>
      </c>
      <c r="I6079" s="11">
        <f t="shared" si="108"/>
        <v>2.741728459</v>
      </c>
      <c r="R6079" s="11">
        <v>2.1072683398450551E-3</v>
      </c>
      <c r="S6079" s="11">
        <v>0</v>
      </c>
      <c r="T6079" s="11">
        <v>1.8635083750289298E-3</v>
      </c>
      <c r="U6079" s="11">
        <v>2.368806311160552E-3</v>
      </c>
      <c r="V6079" s="11">
        <v>1.2391215520831304E-3</v>
      </c>
      <c r="W6079" s="11">
        <v>3.2082746633320191E-4</v>
      </c>
      <c r="X6079" s="11">
        <v>1.8635085019989965E-3</v>
      </c>
    </row>
    <row r="6080" spans="1:24" x14ac:dyDescent="0.25">
      <c r="A6080">
        <v>6078</v>
      </c>
      <c r="B6080" s="11">
        <v>31.42253775</v>
      </c>
      <c r="C6080" s="11">
        <v>0</v>
      </c>
      <c r="D6080" s="11">
        <v>1.5508528000000001E-2</v>
      </c>
      <c r="E6080" s="11">
        <v>4.426330943</v>
      </c>
      <c r="F6080" s="11">
        <v>227.9725206</v>
      </c>
      <c r="G6080" s="11">
        <v>2.454400508</v>
      </c>
      <c r="H6080" s="11">
        <v>4.6525580000000002E-3</v>
      </c>
      <c r="I6080" s="11">
        <f t="shared" si="108"/>
        <v>2.454400508</v>
      </c>
      <c r="R6080" s="11">
        <v>1.8864306080534307E-3</v>
      </c>
      <c r="S6080" s="11">
        <v>0</v>
      </c>
      <c r="T6080" s="11">
        <v>1.6682162544597327E-3</v>
      </c>
      <c r="U6080" s="11">
        <v>2.1205598951124531E-3</v>
      </c>
      <c r="V6080" s="11">
        <v>5.9554679246596239E-4</v>
      </c>
      <c r="W6080" s="11">
        <v>2.8720535535301298E-4</v>
      </c>
      <c r="X6080" s="11">
        <v>1.6682161605034865E-3</v>
      </c>
    </row>
    <row r="6081" spans="1:24" x14ac:dyDescent="0.25">
      <c r="A6081">
        <v>6079</v>
      </c>
      <c r="B6081" s="11">
        <v>13.02991325</v>
      </c>
      <c r="C6081" s="11">
        <v>0</v>
      </c>
      <c r="D6081" s="11">
        <v>6.4308860000000002E-3</v>
      </c>
      <c r="E6081" s="11">
        <v>1.8354567239999999</v>
      </c>
      <c r="F6081" s="11">
        <v>471.87860439999997</v>
      </c>
      <c r="G6081" s="11">
        <v>1.017760754</v>
      </c>
      <c r="H6081" s="11">
        <v>1.929266E-3</v>
      </c>
      <c r="I6081" s="11">
        <f t="shared" si="108"/>
        <v>1.017760754</v>
      </c>
      <c r="R6081" s="11">
        <v>7.8224194909530986E-4</v>
      </c>
      <c r="S6081" s="11">
        <v>0</v>
      </c>
      <c r="T6081" s="11">
        <v>6.9175543647840285E-4</v>
      </c>
      <c r="U6081" s="11">
        <v>8.7932781535103718E-4</v>
      </c>
      <c r="V6081" s="11">
        <v>1.2327178229380631E-3</v>
      </c>
      <c r="W6081" s="11">
        <v>1.190948005690848E-4</v>
      </c>
      <c r="X6081" s="11">
        <v>6.917555287026877E-4</v>
      </c>
    </row>
    <row r="6082" spans="1:24" x14ac:dyDescent="0.25">
      <c r="A6082">
        <v>6080</v>
      </c>
      <c r="B6082" s="11">
        <v>0</v>
      </c>
      <c r="C6082" s="11">
        <v>0</v>
      </c>
      <c r="D6082" s="11">
        <v>0</v>
      </c>
      <c r="E6082" s="11">
        <v>0</v>
      </c>
      <c r="F6082" s="11">
        <v>230.42383799999999</v>
      </c>
      <c r="G6082" s="11">
        <v>0</v>
      </c>
      <c r="H6082" s="11">
        <v>0</v>
      </c>
      <c r="I6082" s="11">
        <f t="shared" si="108"/>
        <v>0</v>
      </c>
      <c r="R6082" s="11">
        <v>0</v>
      </c>
      <c r="S6082" s="11">
        <v>0</v>
      </c>
      <c r="T6082" s="11">
        <v>0</v>
      </c>
      <c r="U6082" s="11">
        <v>0</v>
      </c>
      <c r="V6082" s="11">
        <v>6.0195052134979349E-4</v>
      </c>
      <c r="W6082" s="11">
        <v>0</v>
      </c>
      <c r="X6082" s="11">
        <v>0</v>
      </c>
    </row>
    <row r="6083" spans="1:24" x14ac:dyDescent="0.25">
      <c r="A6083">
        <v>6081</v>
      </c>
      <c r="B6083" s="11">
        <v>0</v>
      </c>
      <c r="C6083" s="11">
        <v>0</v>
      </c>
      <c r="D6083" s="11">
        <v>0</v>
      </c>
      <c r="E6083" s="11">
        <v>0</v>
      </c>
      <c r="F6083" s="11">
        <v>719.46166440000002</v>
      </c>
      <c r="G6083" s="11">
        <v>0</v>
      </c>
      <c r="H6083" s="11">
        <v>0</v>
      </c>
      <c r="I6083" s="11">
        <f t="shared" ref="I6083:I6146" si="109">IF(G6083=70,80,G6083)</f>
        <v>0</v>
      </c>
      <c r="R6083" s="11">
        <v>0</v>
      </c>
      <c r="S6083" s="11">
        <v>0</v>
      </c>
      <c r="T6083" s="11">
        <v>0</v>
      </c>
      <c r="U6083" s="11">
        <v>0</v>
      </c>
      <c r="V6083" s="11">
        <v>1.8794944469971468E-3</v>
      </c>
      <c r="W6083" s="11">
        <v>0</v>
      </c>
      <c r="X6083" s="11">
        <v>0</v>
      </c>
    </row>
    <row r="6084" spans="1:24" x14ac:dyDescent="0.25">
      <c r="A6084">
        <v>6082</v>
      </c>
      <c r="B6084" s="11">
        <v>0</v>
      </c>
      <c r="C6084" s="11">
        <v>0</v>
      </c>
      <c r="D6084" s="11">
        <v>0</v>
      </c>
      <c r="E6084" s="11">
        <v>0</v>
      </c>
      <c r="F6084" s="11">
        <v>595.67013440000005</v>
      </c>
      <c r="G6084" s="11">
        <v>0</v>
      </c>
      <c r="H6084" s="11">
        <v>0</v>
      </c>
      <c r="I6084" s="11">
        <f t="shared" si="109"/>
        <v>0</v>
      </c>
      <c r="R6084" s="11">
        <v>0</v>
      </c>
      <c r="S6084" s="11">
        <v>0</v>
      </c>
      <c r="T6084" s="11">
        <v>0</v>
      </c>
      <c r="U6084" s="11">
        <v>0</v>
      </c>
      <c r="V6084" s="11">
        <v>1.556106134967605E-3</v>
      </c>
      <c r="W6084" s="11">
        <v>0</v>
      </c>
      <c r="X6084" s="11">
        <v>0</v>
      </c>
    </row>
    <row r="6085" spans="1:24" x14ac:dyDescent="0.25">
      <c r="A6085">
        <v>6083</v>
      </c>
      <c r="B6085" s="11">
        <v>0</v>
      </c>
      <c r="C6085" s="11">
        <v>0</v>
      </c>
      <c r="D6085" s="11">
        <v>0</v>
      </c>
      <c r="E6085" s="11">
        <v>0</v>
      </c>
      <c r="F6085" s="11">
        <v>229.19817929999999</v>
      </c>
      <c r="G6085" s="11">
        <v>0</v>
      </c>
      <c r="H6085" s="11">
        <v>0</v>
      </c>
      <c r="I6085" s="11">
        <f t="shared" si="109"/>
        <v>0</v>
      </c>
      <c r="R6085" s="11">
        <v>0</v>
      </c>
      <c r="S6085" s="11">
        <v>0</v>
      </c>
      <c r="T6085" s="11">
        <v>0</v>
      </c>
      <c r="U6085" s="11">
        <v>0</v>
      </c>
      <c r="V6085" s="11">
        <v>5.9874865690787789E-4</v>
      </c>
      <c r="W6085" s="11">
        <v>0</v>
      </c>
      <c r="X6085" s="11">
        <v>0</v>
      </c>
    </row>
    <row r="6086" spans="1:24" x14ac:dyDescent="0.25">
      <c r="A6086">
        <v>6084</v>
      </c>
      <c r="B6086" s="11">
        <v>0</v>
      </c>
      <c r="C6086" s="11">
        <v>0</v>
      </c>
      <c r="D6086" s="11">
        <v>0</v>
      </c>
      <c r="E6086" s="11">
        <v>0</v>
      </c>
      <c r="F6086" s="11">
        <v>229.19817929999999</v>
      </c>
      <c r="G6086" s="11">
        <v>0</v>
      </c>
      <c r="H6086" s="11">
        <v>0</v>
      </c>
      <c r="I6086" s="11">
        <f t="shared" si="109"/>
        <v>0</v>
      </c>
      <c r="R6086" s="11">
        <v>0</v>
      </c>
      <c r="S6086" s="11">
        <v>0</v>
      </c>
      <c r="T6086" s="11">
        <v>0</v>
      </c>
      <c r="U6086" s="11">
        <v>0</v>
      </c>
      <c r="V6086" s="11">
        <v>5.9874865690787789E-4</v>
      </c>
      <c r="W6086" s="11">
        <v>0</v>
      </c>
      <c r="X6086" s="11">
        <v>0</v>
      </c>
    </row>
    <row r="6087" spans="1:24" x14ac:dyDescent="0.25">
      <c r="A6087">
        <v>6085</v>
      </c>
      <c r="B6087" s="11">
        <v>0</v>
      </c>
      <c r="C6087" s="11">
        <v>0</v>
      </c>
      <c r="D6087" s="11">
        <v>0</v>
      </c>
      <c r="E6087" s="11">
        <v>0</v>
      </c>
      <c r="F6087" s="11">
        <v>839.57621830000005</v>
      </c>
      <c r="G6087" s="11">
        <v>0</v>
      </c>
      <c r="H6087" s="11">
        <v>0</v>
      </c>
      <c r="I6087" s="11">
        <f t="shared" si="109"/>
        <v>0</v>
      </c>
      <c r="R6087" s="11">
        <v>0</v>
      </c>
      <c r="S6087" s="11">
        <v>0</v>
      </c>
      <c r="T6087" s="11">
        <v>0</v>
      </c>
      <c r="U6087" s="11">
        <v>0</v>
      </c>
      <c r="V6087" s="11">
        <v>2.1932771657009421E-3</v>
      </c>
      <c r="W6087" s="11">
        <v>0</v>
      </c>
      <c r="X6087" s="11">
        <v>0</v>
      </c>
    </row>
    <row r="6088" spans="1:24" x14ac:dyDescent="0.25">
      <c r="A6088">
        <v>6086</v>
      </c>
      <c r="B6088" s="11">
        <v>0</v>
      </c>
      <c r="C6088" s="11">
        <v>0</v>
      </c>
      <c r="D6088" s="11">
        <v>0</v>
      </c>
      <c r="E6088" s="11">
        <v>0</v>
      </c>
      <c r="F6088" s="11">
        <v>349.3127331</v>
      </c>
      <c r="G6088" s="11">
        <v>0</v>
      </c>
      <c r="H6088" s="11">
        <v>0</v>
      </c>
      <c r="I6088" s="11">
        <f t="shared" si="109"/>
        <v>0</v>
      </c>
      <c r="R6088" s="11">
        <v>0</v>
      </c>
      <c r="S6088" s="11">
        <v>0</v>
      </c>
      <c r="T6088" s="11">
        <v>0</v>
      </c>
      <c r="U6088" s="11">
        <v>0</v>
      </c>
      <c r="V6088" s="11">
        <v>9.1253137535043688E-4</v>
      </c>
      <c r="W6088" s="11">
        <v>0</v>
      </c>
      <c r="X6088" s="11">
        <v>0</v>
      </c>
    </row>
    <row r="6089" spans="1:24" x14ac:dyDescent="0.25">
      <c r="A6089">
        <v>6087</v>
      </c>
      <c r="B6089" s="11">
        <v>0</v>
      </c>
      <c r="C6089" s="11">
        <v>0</v>
      </c>
      <c r="D6089" s="11">
        <v>0</v>
      </c>
      <c r="E6089" s="11">
        <v>0</v>
      </c>
      <c r="F6089" s="11">
        <v>842.02753570000004</v>
      </c>
      <c r="G6089" s="11">
        <v>0</v>
      </c>
      <c r="H6089" s="11">
        <v>0</v>
      </c>
      <c r="I6089" s="11">
        <f t="shared" si="109"/>
        <v>0</v>
      </c>
      <c r="R6089" s="11">
        <v>0</v>
      </c>
      <c r="S6089" s="11">
        <v>0</v>
      </c>
      <c r="T6089" s="11">
        <v>0</v>
      </c>
      <c r="U6089" s="11">
        <v>0</v>
      </c>
      <c r="V6089" s="11">
        <v>2.1996808945847733E-3</v>
      </c>
      <c r="W6089" s="11">
        <v>0</v>
      </c>
      <c r="X6089" s="11">
        <v>0</v>
      </c>
    </row>
    <row r="6090" spans="1:24" x14ac:dyDescent="0.25">
      <c r="A6090">
        <v>6088</v>
      </c>
      <c r="B6090" s="11">
        <v>0</v>
      </c>
      <c r="C6090" s="11">
        <v>0</v>
      </c>
      <c r="D6090" s="11">
        <v>0</v>
      </c>
      <c r="E6090" s="11">
        <v>0</v>
      </c>
      <c r="F6090" s="11">
        <v>230.42383799999999</v>
      </c>
      <c r="G6090" s="11">
        <v>0</v>
      </c>
      <c r="H6090" s="11">
        <v>0</v>
      </c>
      <c r="I6090" s="11">
        <f t="shared" si="109"/>
        <v>0</v>
      </c>
      <c r="R6090" s="11">
        <v>0</v>
      </c>
      <c r="S6090" s="11">
        <v>0</v>
      </c>
      <c r="T6090" s="11">
        <v>0</v>
      </c>
      <c r="U6090" s="11">
        <v>0</v>
      </c>
      <c r="V6090" s="11">
        <v>6.0195052134979349E-4</v>
      </c>
      <c r="W6090" s="11">
        <v>0</v>
      </c>
      <c r="X6090" s="11">
        <v>0</v>
      </c>
    </row>
    <row r="6091" spans="1:24" x14ac:dyDescent="0.25">
      <c r="A6091">
        <v>6089</v>
      </c>
      <c r="B6091" s="11">
        <v>0</v>
      </c>
      <c r="C6091" s="11">
        <v>0</v>
      </c>
      <c r="D6091" s="11">
        <v>0</v>
      </c>
      <c r="E6091" s="11">
        <v>0</v>
      </c>
      <c r="F6091" s="11">
        <v>719.46166440000002</v>
      </c>
      <c r="G6091" s="11">
        <v>0</v>
      </c>
      <c r="H6091" s="11">
        <v>0</v>
      </c>
      <c r="I6091" s="11">
        <f t="shared" si="109"/>
        <v>0</v>
      </c>
      <c r="R6091" s="11">
        <v>0</v>
      </c>
      <c r="S6091" s="11">
        <v>0</v>
      </c>
      <c r="T6091" s="11">
        <v>0</v>
      </c>
      <c r="U6091" s="11">
        <v>0</v>
      </c>
      <c r="V6091" s="11">
        <v>1.8794944469971468E-3</v>
      </c>
      <c r="W6091" s="11">
        <v>0</v>
      </c>
      <c r="X6091" s="11">
        <v>0</v>
      </c>
    </row>
    <row r="6092" spans="1:24" x14ac:dyDescent="0.25">
      <c r="A6092">
        <v>6090</v>
      </c>
      <c r="B6092" s="11">
        <v>0</v>
      </c>
      <c r="C6092" s="11">
        <v>0</v>
      </c>
      <c r="D6092" s="11">
        <v>0</v>
      </c>
      <c r="E6092" s="11">
        <v>0</v>
      </c>
      <c r="F6092" s="11">
        <v>598.12145180000005</v>
      </c>
      <c r="G6092" s="11">
        <v>0</v>
      </c>
      <c r="H6092" s="11">
        <v>0</v>
      </c>
      <c r="I6092" s="11">
        <f t="shared" si="109"/>
        <v>0</v>
      </c>
      <c r="R6092" s="11">
        <v>0</v>
      </c>
      <c r="S6092" s="11">
        <v>0</v>
      </c>
      <c r="T6092" s="11">
        <v>0</v>
      </c>
      <c r="U6092" s="11">
        <v>0</v>
      </c>
      <c r="V6092" s="11">
        <v>1.5625098638514363E-3</v>
      </c>
      <c r="W6092" s="11">
        <v>0</v>
      </c>
      <c r="X6092" s="11">
        <v>0</v>
      </c>
    </row>
    <row r="6093" spans="1:24" x14ac:dyDescent="0.25">
      <c r="A6093">
        <v>6091</v>
      </c>
      <c r="B6093" s="11">
        <v>13.240114670000001</v>
      </c>
      <c r="C6093" s="11">
        <v>0</v>
      </c>
      <c r="D6093" s="11">
        <v>6.5346309999999999E-3</v>
      </c>
      <c r="E6093" s="11">
        <v>1.865066715</v>
      </c>
      <c r="F6093" s="11">
        <v>845.70451189999994</v>
      </c>
      <c r="G6093" s="11">
        <v>1.034179494</v>
      </c>
      <c r="H6093" s="11">
        <v>1.9603889999999999E-3</v>
      </c>
      <c r="I6093" s="11">
        <f t="shared" si="109"/>
        <v>1.034179494</v>
      </c>
      <c r="R6093" s="11">
        <v>7.948612478833046E-4</v>
      </c>
      <c r="S6093" s="11">
        <v>0</v>
      </c>
      <c r="T6093" s="11">
        <v>7.0291504461909328E-4</v>
      </c>
      <c r="U6093" s="11">
        <v>8.9351332479843616E-4</v>
      </c>
      <c r="V6093" s="11">
        <v>2.209286488171756E-3</v>
      </c>
      <c r="W6093" s="11">
        <v>1.2101606404698036E-4</v>
      </c>
      <c r="X6093" s="11">
        <v>7.0291495789483313E-4</v>
      </c>
    </row>
    <row r="6094" spans="1:24" x14ac:dyDescent="0.25">
      <c r="A6094">
        <v>6092</v>
      </c>
      <c r="B6094" s="11">
        <v>23.224682260000002</v>
      </c>
      <c r="C6094" s="11">
        <v>0</v>
      </c>
      <c r="D6094" s="11">
        <v>1.1462493000000001E-2</v>
      </c>
      <c r="E6094" s="11">
        <v>3.2715412910000001</v>
      </c>
      <c r="F6094" s="11">
        <v>719.46166440000002</v>
      </c>
      <c r="G6094" s="11">
        <v>1.8140696460000001</v>
      </c>
      <c r="H6094" s="11">
        <v>3.4387480000000002E-3</v>
      </c>
      <c r="I6094" s="11">
        <f t="shared" si="109"/>
        <v>1.8140696460000001</v>
      </c>
      <c r="R6094" s="11">
        <v>1.3942779487178601E-3</v>
      </c>
      <c r="S6094" s="11">
        <v>0</v>
      </c>
      <c r="T6094" s="11">
        <v>1.232993688326249E-3</v>
      </c>
      <c r="U6094" s="11">
        <v>1.5673250252266598E-3</v>
      </c>
      <c r="V6094" s="11">
        <v>1.8794944469971468E-3</v>
      </c>
      <c r="W6094" s="11">
        <v>2.1227607948105285E-4</v>
      </c>
      <c r="X6094" s="11">
        <v>1.2329937607438838E-3</v>
      </c>
    </row>
    <row r="6095" spans="1:24" x14ac:dyDescent="0.25">
      <c r="A6095">
        <v>6093</v>
      </c>
      <c r="B6095" s="11">
        <v>30.791922970000002</v>
      </c>
      <c r="C6095" s="11">
        <v>0</v>
      </c>
      <c r="D6095" s="11">
        <v>1.5197288999999999E-2</v>
      </c>
      <c r="E6095" s="11">
        <v>4.3374994889999998</v>
      </c>
      <c r="F6095" s="11">
        <v>473.10426310000003</v>
      </c>
      <c r="G6095" s="11">
        <v>2.4051434669999998</v>
      </c>
      <c r="H6095" s="11">
        <v>4.5591870000000001E-3</v>
      </c>
      <c r="I6095" s="11">
        <f t="shared" si="109"/>
        <v>2.4051434669999998</v>
      </c>
      <c r="R6095" s="11">
        <v>1.8485720801284264E-3</v>
      </c>
      <c r="S6095" s="11">
        <v>0</v>
      </c>
      <c r="T6095" s="11">
        <v>1.6347369997669729E-3</v>
      </c>
      <c r="U6095" s="11">
        <v>2.0780026572550288E-3</v>
      </c>
      <c r="V6095" s="11">
        <v>1.2359196873799787E-3</v>
      </c>
      <c r="W6095" s="11">
        <v>2.8144146884878033E-4</v>
      </c>
      <c r="X6095" s="11">
        <v>1.6347371558092147E-3</v>
      </c>
    </row>
    <row r="6096" spans="1:24" x14ac:dyDescent="0.25">
      <c r="A6096">
        <v>6094</v>
      </c>
      <c r="B6096" s="11">
        <v>41.512206050000003</v>
      </c>
      <c r="C6096" s="11">
        <v>0</v>
      </c>
      <c r="D6096" s="11">
        <v>2.0488263E-2</v>
      </c>
      <c r="E6096" s="11">
        <v>5.8476105140000003</v>
      </c>
      <c r="F6096" s="11">
        <v>227.9725206</v>
      </c>
      <c r="G6096" s="11">
        <v>3.24250003</v>
      </c>
      <c r="H6096" s="11">
        <v>6.1464789999999998E-3</v>
      </c>
      <c r="I6096" s="11">
        <f t="shared" si="109"/>
        <v>3.24250003</v>
      </c>
      <c r="R6096" s="11">
        <v>2.4921569582819839E-3</v>
      </c>
      <c r="S6096" s="11">
        <v>0</v>
      </c>
      <c r="T6096" s="11">
        <v>2.2038747560210693E-3</v>
      </c>
      <c r="U6096" s="11">
        <v>2.8014643500248368E-3</v>
      </c>
      <c r="V6096" s="11">
        <v>5.9554679246596239E-4</v>
      </c>
      <c r="W6096" s="11">
        <v>3.7942600252603324E-4</v>
      </c>
      <c r="X6096" s="11">
        <v>2.2038748572280687E-3</v>
      </c>
    </row>
    <row r="6097" spans="1:24" x14ac:dyDescent="0.25">
      <c r="A6097">
        <v>6095</v>
      </c>
      <c r="B6097" s="11">
        <v>51.391662410000002</v>
      </c>
      <c r="C6097" s="11">
        <v>0</v>
      </c>
      <c r="D6097" s="11">
        <v>2.5364247999999999E-2</v>
      </c>
      <c r="E6097" s="11">
        <v>7.2392786139999998</v>
      </c>
      <c r="F6097" s="11">
        <v>352.98970930000002</v>
      </c>
      <c r="G6097" s="11">
        <v>4.0141799919999999</v>
      </c>
      <c r="H6097" s="11">
        <v>7.6092740000000001E-3</v>
      </c>
      <c r="I6097" s="11">
        <f t="shared" si="109"/>
        <v>4.0141799919999999</v>
      </c>
      <c r="R6097" s="11">
        <v>3.0852633781615216E-3</v>
      </c>
      <c r="S6097" s="11">
        <v>0</v>
      </c>
      <c r="T6097" s="11">
        <v>2.7283731116033555E-3</v>
      </c>
      <c r="U6097" s="11">
        <v>3.4681825864536727E-3</v>
      </c>
      <c r="V6097" s="11">
        <v>9.2213696893741982E-4</v>
      </c>
      <c r="W6097" s="11">
        <v>4.6972529026762845E-4</v>
      </c>
      <c r="X6097" s="11">
        <v>2.7283730490837523E-3</v>
      </c>
    </row>
    <row r="6098" spans="1:24" x14ac:dyDescent="0.25">
      <c r="A6098">
        <v>6096</v>
      </c>
      <c r="B6098" s="11">
        <v>0</v>
      </c>
      <c r="C6098" s="11">
        <v>0</v>
      </c>
      <c r="D6098" s="11">
        <v>0</v>
      </c>
      <c r="E6098" s="11">
        <v>0</v>
      </c>
      <c r="F6098" s="11">
        <v>227.9725206</v>
      </c>
      <c r="G6098" s="11">
        <v>0</v>
      </c>
      <c r="H6098" s="11">
        <v>0</v>
      </c>
      <c r="I6098" s="11">
        <f t="shared" si="109"/>
        <v>0</v>
      </c>
      <c r="R6098" s="11">
        <v>0</v>
      </c>
      <c r="S6098" s="11">
        <v>0</v>
      </c>
      <c r="T6098" s="11">
        <v>0</v>
      </c>
      <c r="U6098" s="11">
        <v>0</v>
      </c>
      <c r="V6098" s="11">
        <v>5.9554679246596239E-4</v>
      </c>
      <c r="W6098" s="11">
        <v>0</v>
      </c>
      <c r="X6098" s="11">
        <v>0</v>
      </c>
    </row>
    <row r="6099" spans="1:24" x14ac:dyDescent="0.25">
      <c r="A6099">
        <v>6097</v>
      </c>
      <c r="B6099" s="11">
        <v>0</v>
      </c>
      <c r="C6099" s="11">
        <v>0</v>
      </c>
      <c r="D6099" s="11">
        <v>0</v>
      </c>
      <c r="E6099" s="11">
        <v>0</v>
      </c>
      <c r="F6099" s="11">
        <v>475.55558059999998</v>
      </c>
      <c r="G6099" s="11">
        <v>0</v>
      </c>
      <c r="H6099" s="11">
        <v>0</v>
      </c>
      <c r="I6099" s="11">
        <f t="shared" si="109"/>
        <v>0</v>
      </c>
      <c r="R6099" s="11">
        <v>0</v>
      </c>
      <c r="S6099" s="11">
        <v>0</v>
      </c>
      <c r="T6099" s="11">
        <v>0</v>
      </c>
      <c r="U6099" s="11">
        <v>0</v>
      </c>
      <c r="V6099" s="11">
        <v>1.242323416525046E-3</v>
      </c>
      <c r="W6099" s="11">
        <v>0</v>
      </c>
      <c r="X6099" s="11">
        <v>0</v>
      </c>
    </row>
    <row r="6100" spans="1:24" x14ac:dyDescent="0.25">
      <c r="A6100">
        <v>6098</v>
      </c>
      <c r="B6100" s="11">
        <v>0</v>
      </c>
      <c r="C6100" s="11">
        <v>0</v>
      </c>
      <c r="D6100" s="11">
        <v>0</v>
      </c>
      <c r="E6100" s="11">
        <v>0</v>
      </c>
      <c r="F6100" s="11">
        <v>226.7468619</v>
      </c>
      <c r="G6100" s="11">
        <v>0</v>
      </c>
      <c r="H6100" s="11">
        <v>0</v>
      </c>
      <c r="I6100" s="11">
        <f t="shared" si="109"/>
        <v>0</v>
      </c>
      <c r="R6100" s="11">
        <v>0</v>
      </c>
      <c r="S6100" s="11">
        <v>0</v>
      </c>
      <c r="T6100" s="11">
        <v>0</v>
      </c>
      <c r="U6100" s="11">
        <v>0</v>
      </c>
      <c r="V6100" s="11">
        <v>5.9234492802404679E-4</v>
      </c>
      <c r="W6100" s="11">
        <v>0</v>
      </c>
      <c r="X6100" s="11">
        <v>0</v>
      </c>
    </row>
    <row r="6101" spans="1:24" x14ac:dyDescent="0.25">
      <c r="A6101">
        <v>6099</v>
      </c>
      <c r="B6101" s="11">
        <v>0</v>
      </c>
      <c r="C6101" s="11">
        <v>0</v>
      </c>
      <c r="D6101" s="11">
        <v>0</v>
      </c>
      <c r="E6101" s="11">
        <v>0</v>
      </c>
      <c r="F6101" s="11">
        <v>721.91298180000001</v>
      </c>
      <c r="G6101" s="11">
        <v>0</v>
      </c>
      <c r="H6101" s="11">
        <v>0</v>
      </c>
      <c r="I6101" s="11">
        <f t="shared" si="109"/>
        <v>0</v>
      </c>
      <c r="R6101" s="11">
        <v>0</v>
      </c>
      <c r="S6101" s="11">
        <v>0</v>
      </c>
      <c r="T6101" s="11">
        <v>0</v>
      </c>
      <c r="U6101" s="11">
        <v>0</v>
      </c>
      <c r="V6101" s="11">
        <v>1.885898175880978E-3</v>
      </c>
      <c r="W6101" s="11">
        <v>0</v>
      </c>
      <c r="X6101" s="11">
        <v>0</v>
      </c>
    </row>
    <row r="6102" spans="1:24" x14ac:dyDescent="0.25">
      <c r="A6102">
        <v>6100</v>
      </c>
      <c r="B6102" s="11">
        <v>0</v>
      </c>
      <c r="C6102" s="11">
        <v>0</v>
      </c>
      <c r="D6102" s="11">
        <v>0</v>
      </c>
      <c r="E6102" s="11">
        <v>0</v>
      </c>
      <c r="F6102" s="11">
        <v>719.46166440000002</v>
      </c>
      <c r="G6102" s="11">
        <v>0</v>
      </c>
      <c r="H6102" s="11">
        <v>0</v>
      </c>
      <c r="I6102" s="11">
        <f t="shared" si="109"/>
        <v>0</v>
      </c>
      <c r="R6102" s="11">
        <v>0</v>
      </c>
      <c r="S6102" s="11">
        <v>0</v>
      </c>
      <c r="T6102" s="11">
        <v>0</v>
      </c>
      <c r="U6102" s="11">
        <v>0</v>
      </c>
      <c r="V6102" s="11">
        <v>1.8794944469971468E-3</v>
      </c>
      <c r="W6102" s="11">
        <v>0</v>
      </c>
      <c r="X6102" s="11">
        <v>0</v>
      </c>
    </row>
    <row r="6103" spans="1:24" x14ac:dyDescent="0.25">
      <c r="A6103">
        <v>6101</v>
      </c>
      <c r="B6103" s="11">
        <v>70.414901689999994</v>
      </c>
      <c r="C6103" s="11">
        <v>0</v>
      </c>
      <c r="D6103" s="11">
        <v>3.4753128000000001E-2</v>
      </c>
      <c r="E6103" s="11">
        <v>9.9189842870000007</v>
      </c>
      <c r="F6103" s="11">
        <v>478.00689799999998</v>
      </c>
      <c r="G6103" s="11">
        <v>5.5000767870000002</v>
      </c>
      <c r="H6103" s="11">
        <v>1.0425937999999999E-2</v>
      </c>
      <c r="I6103" s="11">
        <f t="shared" si="109"/>
        <v>5.5000767870000002</v>
      </c>
      <c r="R6103" s="11">
        <v>4.2273105650446462E-3</v>
      </c>
      <c r="S6103" s="11">
        <v>0</v>
      </c>
      <c r="T6103" s="11">
        <v>3.7383130767097727E-3</v>
      </c>
      <c r="U6103" s="11">
        <v>4.7519719040725128E-3</v>
      </c>
      <c r="V6103" s="11">
        <v>1.248727145408877E-3</v>
      </c>
      <c r="W6103" s="11">
        <v>6.4359973155578927E-4</v>
      </c>
      <c r="X6103" s="11">
        <v>3.73831304413774E-3</v>
      </c>
    </row>
    <row r="6104" spans="1:24" x14ac:dyDescent="0.25">
      <c r="A6104">
        <v>6102</v>
      </c>
      <c r="B6104" s="11">
        <v>62.322136399999998</v>
      </c>
      <c r="C6104" s="11">
        <v>0</v>
      </c>
      <c r="D6104" s="11">
        <v>3.0758959999999998E-2</v>
      </c>
      <c r="E6104" s="11">
        <v>8.7789981499999996</v>
      </c>
      <c r="F6104" s="11">
        <v>227.9725206</v>
      </c>
      <c r="G6104" s="11">
        <v>4.8679544740000003</v>
      </c>
      <c r="H6104" s="11">
        <v>9.2276879999999995E-3</v>
      </c>
      <c r="I6104" s="11">
        <f t="shared" si="109"/>
        <v>4.8679544740000003</v>
      </c>
      <c r="R6104" s="11">
        <v>3.7414669241423964E-3</v>
      </c>
      <c r="S6104" s="11">
        <v>0</v>
      </c>
      <c r="T6104" s="11">
        <v>3.3086697230244374E-3</v>
      </c>
      <c r="U6104" s="11">
        <v>4.2058290796347306E-3</v>
      </c>
      <c r="V6104" s="11">
        <v>5.9554679246596239E-4</v>
      </c>
      <c r="W6104" s="11">
        <v>5.69630991352231E-4</v>
      </c>
      <c r="X6104" s="11">
        <v>3.308669821135834E-3</v>
      </c>
    </row>
    <row r="6105" spans="1:24" x14ac:dyDescent="0.25">
      <c r="A6105">
        <v>6103</v>
      </c>
      <c r="B6105" s="11">
        <v>32.473544859999997</v>
      </c>
      <c r="C6105" s="11">
        <v>0</v>
      </c>
      <c r="D6105" s="11">
        <v>1.602725E-2</v>
      </c>
      <c r="E6105" s="11">
        <v>4.5743808980000003</v>
      </c>
      <c r="F6105" s="11">
        <v>226.7468619</v>
      </c>
      <c r="G6105" s="11">
        <v>2.5364942080000001</v>
      </c>
      <c r="H6105" s="11">
        <v>4.8081749999999996E-3</v>
      </c>
      <c r="I6105" s="11">
        <f t="shared" si="109"/>
        <v>2.5364942080000001</v>
      </c>
      <c r="R6105" s="11">
        <v>1.9495271025937475E-3</v>
      </c>
      <c r="S6105" s="11">
        <v>0</v>
      </c>
      <c r="T6105" s="11">
        <v>1.7240139724601683E-3</v>
      </c>
      <c r="U6105" s="11">
        <v>2.1914874423494476E-3</v>
      </c>
      <c r="V6105" s="11">
        <v>5.9234492802404679E-4</v>
      </c>
      <c r="W6105" s="11">
        <v>2.9681167274249085E-4</v>
      </c>
      <c r="X6105" s="11">
        <v>1.7240140235820487E-3</v>
      </c>
    </row>
    <row r="6106" spans="1:24" x14ac:dyDescent="0.25">
      <c r="A6106">
        <v>6104</v>
      </c>
      <c r="B6106" s="11">
        <v>5.5677627379999999</v>
      </c>
      <c r="C6106" s="11">
        <v>0</v>
      </c>
      <c r="D6106" s="11">
        <v>2.747958E-3</v>
      </c>
      <c r="E6106" s="11">
        <v>0.78430204100000001</v>
      </c>
      <c r="F6106" s="11">
        <v>721.91298180000001</v>
      </c>
      <c r="G6106" s="11">
        <v>0.434895482</v>
      </c>
      <c r="H6106" s="11">
        <v>8.2438699999999999E-4</v>
      </c>
      <c r="I6106" s="11">
        <f t="shared" si="109"/>
        <v>0.434895482</v>
      </c>
      <c r="R6106" s="11">
        <v>3.3425683599799555E-4</v>
      </c>
      <c r="S6106" s="11">
        <v>0</v>
      </c>
      <c r="T6106" s="11">
        <v>2.9559144505349948E-4</v>
      </c>
      <c r="U6106" s="11">
        <v>3.7574222877067936E-4</v>
      </c>
      <c r="V6106" s="11">
        <v>1.885898175880978E-3</v>
      </c>
      <c r="W6106" s="11">
        <v>5.0889946869759147E-5</v>
      </c>
      <c r="X6106" s="11">
        <v>2.9559131039505314E-4</v>
      </c>
    </row>
    <row r="6107" spans="1:24" x14ac:dyDescent="0.25">
      <c r="A6107">
        <v>6105</v>
      </c>
      <c r="B6107" s="11">
        <v>0</v>
      </c>
      <c r="C6107" s="11">
        <v>0</v>
      </c>
      <c r="D6107" s="11">
        <v>0</v>
      </c>
      <c r="E6107" s="11">
        <v>0</v>
      </c>
      <c r="F6107" s="11">
        <v>227.9725206</v>
      </c>
      <c r="G6107" s="11">
        <v>0</v>
      </c>
      <c r="H6107" s="11">
        <v>0</v>
      </c>
      <c r="I6107" s="11">
        <f t="shared" si="109"/>
        <v>0</v>
      </c>
      <c r="R6107" s="11">
        <v>0</v>
      </c>
      <c r="S6107" s="11">
        <v>0</v>
      </c>
      <c r="T6107" s="11">
        <v>0</v>
      </c>
      <c r="U6107" s="11">
        <v>0</v>
      </c>
      <c r="V6107" s="11">
        <v>5.9554679246596239E-4</v>
      </c>
      <c r="W6107" s="11">
        <v>0</v>
      </c>
      <c r="X6107" s="11">
        <v>0</v>
      </c>
    </row>
    <row r="6108" spans="1:24" x14ac:dyDescent="0.25">
      <c r="A6108">
        <v>6106</v>
      </c>
      <c r="B6108" s="11">
        <v>0</v>
      </c>
      <c r="C6108" s="11">
        <v>0</v>
      </c>
      <c r="D6108" s="11">
        <v>0</v>
      </c>
      <c r="E6108" s="11">
        <v>0</v>
      </c>
      <c r="F6108" s="11">
        <v>843.25319439999998</v>
      </c>
      <c r="G6108" s="11">
        <v>0</v>
      </c>
      <c r="H6108" s="11">
        <v>0</v>
      </c>
      <c r="I6108" s="11">
        <f t="shared" si="109"/>
        <v>0</v>
      </c>
      <c r="R6108" s="11">
        <v>0</v>
      </c>
      <c r="S6108" s="11">
        <v>0</v>
      </c>
      <c r="T6108" s="11">
        <v>0</v>
      </c>
      <c r="U6108" s="11">
        <v>0</v>
      </c>
      <c r="V6108" s="11">
        <v>2.2028827590266885E-3</v>
      </c>
      <c r="W6108" s="11">
        <v>0</v>
      </c>
      <c r="X6108" s="11">
        <v>0</v>
      </c>
    </row>
    <row r="6109" spans="1:24" x14ac:dyDescent="0.25">
      <c r="A6109">
        <v>6107</v>
      </c>
      <c r="B6109" s="11">
        <v>0</v>
      </c>
      <c r="C6109" s="11">
        <v>0</v>
      </c>
      <c r="D6109" s="11">
        <v>0</v>
      </c>
      <c r="E6109" s="11">
        <v>0</v>
      </c>
      <c r="F6109" s="11">
        <v>476.78123929999998</v>
      </c>
      <c r="G6109" s="11">
        <v>0</v>
      </c>
      <c r="H6109" s="11">
        <v>0</v>
      </c>
      <c r="I6109" s="11">
        <f t="shared" si="109"/>
        <v>0</v>
      </c>
      <c r="R6109" s="11">
        <v>0</v>
      </c>
      <c r="S6109" s="11">
        <v>0</v>
      </c>
      <c r="T6109" s="11">
        <v>0</v>
      </c>
      <c r="U6109" s="11">
        <v>0</v>
      </c>
      <c r="V6109" s="11">
        <v>1.2455252809669614E-3</v>
      </c>
      <c r="W6109" s="11">
        <v>0</v>
      </c>
      <c r="X6109" s="11">
        <v>0</v>
      </c>
    </row>
    <row r="6110" spans="1:24" x14ac:dyDescent="0.25">
      <c r="A6110">
        <v>6108</v>
      </c>
      <c r="B6110" s="11">
        <v>0</v>
      </c>
      <c r="C6110" s="11">
        <v>0</v>
      </c>
      <c r="D6110" s="11">
        <v>0</v>
      </c>
      <c r="E6110" s="11">
        <v>0</v>
      </c>
      <c r="F6110" s="11">
        <v>842.02753570000004</v>
      </c>
      <c r="G6110" s="11">
        <v>0</v>
      </c>
      <c r="H6110" s="11">
        <v>0</v>
      </c>
      <c r="I6110" s="11">
        <f t="shared" si="109"/>
        <v>0</v>
      </c>
      <c r="R6110" s="11">
        <v>0</v>
      </c>
      <c r="S6110" s="11">
        <v>0</v>
      </c>
      <c r="T6110" s="11">
        <v>0</v>
      </c>
      <c r="U6110" s="11">
        <v>0</v>
      </c>
      <c r="V6110" s="11">
        <v>2.1996808945847733E-3</v>
      </c>
      <c r="W6110" s="11">
        <v>0</v>
      </c>
      <c r="X6110" s="11">
        <v>0</v>
      </c>
    </row>
    <row r="6111" spans="1:24" x14ac:dyDescent="0.25">
      <c r="A6111">
        <v>6109</v>
      </c>
      <c r="B6111" s="11">
        <v>0</v>
      </c>
      <c r="C6111" s="11">
        <v>0</v>
      </c>
      <c r="D6111" s="11">
        <v>0</v>
      </c>
      <c r="E6111" s="11">
        <v>0</v>
      </c>
      <c r="F6111" s="11">
        <v>349.3127331</v>
      </c>
      <c r="G6111" s="11">
        <v>0</v>
      </c>
      <c r="H6111" s="11">
        <v>0</v>
      </c>
      <c r="I6111" s="11">
        <f t="shared" si="109"/>
        <v>0</v>
      </c>
      <c r="R6111" s="11">
        <v>0</v>
      </c>
      <c r="S6111" s="11">
        <v>0</v>
      </c>
      <c r="T6111" s="11">
        <v>0</v>
      </c>
      <c r="U6111" s="11">
        <v>0</v>
      </c>
      <c r="V6111" s="11">
        <v>9.1253137535043688E-4</v>
      </c>
      <c r="W6111" s="11">
        <v>0</v>
      </c>
      <c r="X6111" s="11">
        <v>0</v>
      </c>
    </row>
    <row r="6112" spans="1:24" x14ac:dyDescent="0.25">
      <c r="A6112">
        <v>6110</v>
      </c>
      <c r="B6112" s="11">
        <v>0</v>
      </c>
      <c r="C6112" s="11">
        <v>0</v>
      </c>
      <c r="D6112" s="11">
        <v>0</v>
      </c>
      <c r="E6112" s="11">
        <v>0</v>
      </c>
      <c r="F6112" s="11">
        <v>474.32992189999999</v>
      </c>
      <c r="G6112" s="11">
        <v>0</v>
      </c>
      <c r="H6112" s="11">
        <v>0</v>
      </c>
      <c r="I6112" s="11">
        <f t="shared" si="109"/>
        <v>0</v>
      </c>
      <c r="R6112" s="11">
        <v>0</v>
      </c>
      <c r="S6112" s="11">
        <v>0</v>
      </c>
      <c r="T6112" s="11">
        <v>0</v>
      </c>
      <c r="U6112" s="11">
        <v>0</v>
      </c>
      <c r="V6112" s="11">
        <v>1.2391215520831304E-3</v>
      </c>
      <c r="W6112" s="11">
        <v>0</v>
      </c>
      <c r="X6112" s="11">
        <v>0</v>
      </c>
    </row>
    <row r="6113" spans="1:24" x14ac:dyDescent="0.25">
      <c r="A6113">
        <v>6111</v>
      </c>
      <c r="B6113" s="11">
        <v>0</v>
      </c>
      <c r="C6113" s="11">
        <v>0</v>
      </c>
      <c r="D6113" s="11">
        <v>0</v>
      </c>
      <c r="E6113" s="11">
        <v>0</v>
      </c>
      <c r="F6113" s="11">
        <v>720.68732309999996</v>
      </c>
      <c r="G6113" s="11">
        <v>0</v>
      </c>
      <c r="H6113" s="11">
        <v>0</v>
      </c>
      <c r="I6113" s="11">
        <f t="shared" si="109"/>
        <v>0</v>
      </c>
      <c r="R6113" s="11">
        <v>0</v>
      </c>
      <c r="S6113" s="11">
        <v>0</v>
      </c>
      <c r="T6113" s="11">
        <v>0</v>
      </c>
      <c r="U6113" s="11">
        <v>0</v>
      </c>
      <c r="V6113" s="11">
        <v>1.8826963114390624E-3</v>
      </c>
      <c r="W6113" s="11">
        <v>0</v>
      </c>
      <c r="X6113" s="11">
        <v>0</v>
      </c>
    </row>
    <row r="6114" spans="1:24" x14ac:dyDescent="0.25">
      <c r="A6114">
        <v>6112</v>
      </c>
      <c r="B6114" s="11">
        <v>0</v>
      </c>
      <c r="C6114" s="11">
        <v>0</v>
      </c>
      <c r="D6114" s="11">
        <v>0</v>
      </c>
      <c r="E6114" s="11">
        <v>0</v>
      </c>
      <c r="F6114" s="11">
        <v>475.55558059999998</v>
      </c>
      <c r="G6114" s="11">
        <v>0</v>
      </c>
      <c r="H6114" s="11">
        <v>0</v>
      </c>
      <c r="I6114" s="11">
        <f t="shared" si="109"/>
        <v>0</v>
      </c>
      <c r="R6114" s="11">
        <v>0</v>
      </c>
      <c r="S6114" s="11">
        <v>0</v>
      </c>
      <c r="T6114" s="11">
        <v>0</v>
      </c>
      <c r="U6114" s="11">
        <v>0</v>
      </c>
      <c r="V6114" s="11">
        <v>1.242323416525046E-3</v>
      </c>
      <c r="W6114" s="11">
        <v>0</v>
      </c>
      <c r="X6114" s="11">
        <v>0</v>
      </c>
    </row>
    <row r="6115" spans="1:24" x14ac:dyDescent="0.25">
      <c r="A6115">
        <v>6113</v>
      </c>
      <c r="B6115" s="11">
        <v>0</v>
      </c>
      <c r="C6115" s="11">
        <v>0</v>
      </c>
      <c r="D6115" s="11">
        <v>0</v>
      </c>
      <c r="E6115" s="11">
        <v>0</v>
      </c>
      <c r="F6115" s="11">
        <v>351.7640505</v>
      </c>
      <c r="G6115" s="11">
        <v>0</v>
      </c>
      <c r="H6115" s="11">
        <v>0</v>
      </c>
      <c r="I6115" s="11">
        <f t="shared" si="109"/>
        <v>0</v>
      </c>
      <c r="R6115" s="11">
        <v>0</v>
      </c>
      <c r="S6115" s="11">
        <v>0</v>
      </c>
      <c r="T6115" s="11">
        <v>0</v>
      </c>
      <c r="U6115" s="11">
        <v>0</v>
      </c>
      <c r="V6115" s="11">
        <v>9.1893510423426798E-4</v>
      </c>
      <c r="W6115" s="11">
        <v>0</v>
      </c>
      <c r="X6115" s="11">
        <v>0</v>
      </c>
    </row>
    <row r="6116" spans="1:24" x14ac:dyDescent="0.25">
      <c r="A6116">
        <v>6114</v>
      </c>
      <c r="B6116" s="11">
        <v>0</v>
      </c>
      <c r="C6116" s="11">
        <v>0</v>
      </c>
      <c r="D6116" s="11">
        <v>0</v>
      </c>
      <c r="E6116" s="11">
        <v>0</v>
      </c>
      <c r="F6116" s="11">
        <v>718.23600569999996</v>
      </c>
      <c r="G6116" s="11">
        <v>0</v>
      </c>
      <c r="H6116" s="11">
        <v>0</v>
      </c>
      <c r="I6116" s="11">
        <f t="shared" si="109"/>
        <v>0</v>
      </c>
      <c r="R6116" s="11">
        <v>0</v>
      </c>
      <c r="S6116" s="11">
        <v>0</v>
      </c>
      <c r="T6116" s="11">
        <v>0</v>
      </c>
      <c r="U6116" s="11">
        <v>0</v>
      </c>
      <c r="V6116" s="11">
        <v>1.8762925825552312E-3</v>
      </c>
      <c r="W6116" s="11">
        <v>0</v>
      </c>
      <c r="X6116" s="11">
        <v>0</v>
      </c>
    </row>
    <row r="6117" spans="1:24" x14ac:dyDescent="0.25">
      <c r="A6117">
        <v>6115</v>
      </c>
      <c r="B6117" s="11">
        <v>0</v>
      </c>
      <c r="C6117" s="11">
        <v>0</v>
      </c>
      <c r="D6117" s="11">
        <v>0</v>
      </c>
      <c r="E6117" s="11">
        <v>0</v>
      </c>
      <c r="F6117" s="11">
        <v>355.44102670000001</v>
      </c>
      <c r="G6117" s="11">
        <v>0</v>
      </c>
      <c r="H6117" s="11">
        <v>0</v>
      </c>
      <c r="I6117" s="11">
        <f t="shared" si="109"/>
        <v>0</v>
      </c>
      <c r="R6117" s="11">
        <v>0</v>
      </c>
      <c r="S6117" s="11">
        <v>0</v>
      </c>
      <c r="T6117" s="11">
        <v>0</v>
      </c>
      <c r="U6117" s="11">
        <v>0</v>
      </c>
      <c r="V6117" s="11">
        <v>9.2854069782125092E-4</v>
      </c>
      <c r="W6117" s="11">
        <v>0</v>
      </c>
      <c r="X6117" s="11">
        <v>0</v>
      </c>
    </row>
    <row r="6118" spans="1:24" x14ac:dyDescent="0.25">
      <c r="A6118">
        <v>6116</v>
      </c>
      <c r="B6118" s="11">
        <v>7.8799678799999997</v>
      </c>
      <c r="C6118" s="11">
        <v>0</v>
      </c>
      <c r="D6118" s="11">
        <v>3.8891419999999999E-3</v>
      </c>
      <c r="E6118" s="11">
        <v>1.110010462</v>
      </c>
      <c r="F6118" s="11">
        <v>352.98970930000002</v>
      </c>
      <c r="G6118" s="11">
        <v>0.61550080100000004</v>
      </c>
      <c r="H6118" s="11">
        <v>1.166743E-3</v>
      </c>
      <c r="I6118" s="11">
        <f t="shared" si="109"/>
        <v>0.61550080100000004</v>
      </c>
      <c r="R6118" s="11">
        <v>4.7306849362635907E-4</v>
      </c>
      <c r="S6118" s="11">
        <v>0</v>
      </c>
      <c r="T6118" s="11">
        <v>4.1834595135670086E-4</v>
      </c>
      <c r="U6118" s="11">
        <v>5.317821236559188E-4</v>
      </c>
      <c r="V6118" s="11">
        <v>9.2213696893741982E-4</v>
      </c>
      <c r="W6118" s="11">
        <v>7.2023749056064461E-5</v>
      </c>
      <c r="X6118" s="11">
        <v>4.1834610718540622E-4</v>
      </c>
    </row>
    <row r="6119" spans="1:24" x14ac:dyDescent="0.25">
      <c r="A6119">
        <v>6117</v>
      </c>
      <c r="B6119" s="11">
        <v>16.813528349999999</v>
      </c>
      <c r="C6119" s="11">
        <v>0</v>
      </c>
      <c r="D6119" s="11">
        <v>8.2982820000000006E-3</v>
      </c>
      <c r="E6119" s="11">
        <v>2.3684350830000001</v>
      </c>
      <c r="F6119" s="11">
        <v>352.98970930000002</v>
      </c>
      <c r="G6119" s="11">
        <v>1.313297253</v>
      </c>
      <c r="H6119" s="11">
        <v>2.489485E-3</v>
      </c>
      <c r="I6119" s="11">
        <f t="shared" si="109"/>
        <v>1.313297253</v>
      </c>
      <c r="R6119" s="11">
        <v>1.0093886993202544E-3</v>
      </c>
      <c r="S6119" s="11">
        <v>0</v>
      </c>
      <c r="T6119" s="11">
        <v>8.9262687706342079E-4</v>
      </c>
      <c r="U6119" s="11">
        <v>1.1346662768471477E-3</v>
      </c>
      <c r="V6119" s="11">
        <v>9.2213696893741982E-4</v>
      </c>
      <c r="W6119" s="11">
        <v>1.5367744710065908E-4</v>
      </c>
      <c r="X6119" s="11">
        <v>8.9262704695589436E-4</v>
      </c>
    </row>
    <row r="6120" spans="1:24" x14ac:dyDescent="0.25">
      <c r="A6120">
        <v>6118</v>
      </c>
      <c r="B6120" s="11">
        <v>23.434873169999999</v>
      </c>
      <c r="C6120" s="11">
        <v>0</v>
      </c>
      <c r="D6120" s="11">
        <v>1.1566233E-2</v>
      </c>
      <c r="E6120" s="11">
        <v>3.3011498019999999</v>
      </c>
      <c r="F6120" s="11">
        <v>718.23600569999996</v>
      </c>
      <c r="G6120" s="11">
        <v>1.8304875650000001</v>
      </c>
      <c r="H6120" s="11">
        <v>3.4698699999999999E-3</v>
      </c>
      <c r="I6120" s="11">
        <f t="shared" si="109"/>
        <v>1.8304875650000001</v>
      </c>
      <c r="R6120" s="11">
        <v>1.4068966165451779E-3</v>
      </c>
      <c r="S6120" s="11">
        <v>0</v>
      </c>
      <c r="T6120" s="11">
        <v>1.2441527586285789E-3</v>
      </c>
      <c r="U6120" s="11">
        <v>1.5815098256379099E-3</v>
      </c>
      <c r="V6120" s="11">
        <v>1.8762925825552312E-3</v>
      </c>
      <c r="W6120" s="11">
        <v>2.1419724688840247E-4</v>
      </c>
      <c r="X6120" s="11">
        <v>1.2441528313771116E-3</v>
      </c>
    </row>
    <row r="6121" spans="1:24" x14ac:dyDescent="0.25">
      <c r="A6121">
        <v>6119</v>
      </c>
      <c r="B6121" s="11">
        <v>26.062390959999998</v>
      </c>
      <c r="C6121" s="11">
        <v>0</v>
      </c>
      <c r="D6121" s="11">
        <v>1.2863039E-2</v>
      </c>
      <c r="E6121" s="11">
        <v>3.6712746900000002</v>
      </c>
      <c r="F6121" s="11">
        <v>230.42383799999999</v>
      </c>
      <c r="G6121" s="11">
        <v>2.0357218160000001</v>
      </c>
      <c r="H6121" s="11">
        <v>3.8589119999999999E-3</v>
      </c>
      <c r="I6121" s="11">
        <f t="shared" si="109"/>
        <v>2.0357218160000001</v>
      </c>
      <c r="R6121" s="11">
        <v>1.5646378537964849E-3</v>
      </c>
      <c r="S6121" s="11">
        <v>0</v>
      </c>
      <c r="T6121" s="11">
        <v>1.3836471611973402E-3</v>
      </c>
      <c r="U6121" s="11">
        <v>1.7588286939699356E-3</v>
      </c>
      <c r="V6121" s="11">
        <v>6.0195052134979349E-4</v>
      </c>
      <c r="W6121" s="11">
        <v>2.3821304047911358E-4</v>
      </c>
      <c r="X6121" s="11">
        <v>1.3836473097940593E-3</v>
      </c>
    </row>
    <row r="6122" spans="1:24" x14ac:dyDescent="0.25">
      <c r="A6122">
        <v>6120</v>
      </c>
      <c r="B6122" s="11">
        <v>0</v>
      </c>
      <c r="C6122" s="11">
        <v>0</v>
      </c>
      <c r="D6122" s="11">
        <v>0</v>
      </c>
      <c r="E6122" s="11">
        <v>0</v>
      </c>
      <c r="F6122" s="11">
        <v>478.00689799999998</v>
      </c>
      <c r="G6122" s="11">
        <v>0</v>
      </c>
      <c r="H6122" s="11">
        <v>0</v>
      </c>
      <c r="I6122" s="11">
        <f t="shared" si="109"/>
        <v>0</v>
      </c>
      <c r="R6122" s="11">
        <v>0</v>
      </c>
      <c r="S6122" s="11">
        <v>0</v>
      </c>
      <c r="T6122" s="11">
        <v>0</v>
      </c>
      <c r="U6122" s="11">
        <v>0</v>
      </c>
      <c r="V6122" s="11">
        <v>1.248727145408877E-3</v>
      </c>
      <c r="W6122" s="11">
        <v>0</v>
      </c>
      <c r="X6122" s="11">
        <v>0</v>
      </c>
    </row>
    <row r="6123" spans="1:24" x14ac:dyDescent="0.25">
      <c r="A6123">
        <v>6121</v>
      </c>
      <c r="B6123" s="11">
        <v>0</v>
      </c>
      <c r="C6123" s="11">
        <v>0</v>
      </c>
      <c r="D6123" s="11">
        <v>0</v>
      </c>
      <c r="E6123" s="11">
        <v>0</v>
      </c>
      <c r="F6123" s="11">
        <v>355.44102670000001</v>
      </c>
      <c r="G6123" s="11">
        <v>0</v>
      </c>
      <c r="H6123" s="11">
        <v>0</v>
      </c>
      <c r="I6123" s="11">
        <f t="shared" si="109"/>
        <v>0</v>
      </c>
      <c r="R6123" s="11">
        <v>0</v>
      </c>
      <c r="S6123" s="11">
        <v>0</v>
      </c>
      <c r="T6123" s="11">
        <v>0</v>
      </c>
      <c r="U6123" s="11">
        <v>0</v>
      </c>
      <c r="V6123" s="11">
        <v>9.2854069782125092E-4</v>
      </c>
      <c r="W6123" s="11">
        <v>0</v>
      </c>
      <c r="X6123" s="11">
        <v>0</v>
      </c>
    </row>
    <row r="6124" spans="1:24" x14ac:dyDescent="0.25">
      <c r="A6124">
        <v>6122</v>
      </c>
      <c r="B6124" s="11">
        <v>0</v>
      </c>
      <c r="C6124" s="11">
        <v>0</v>
      </c>
      <c r="D6124" s="11">
        <v>0</v>
      </c>
      <c r="E6124" s="11">
        <v>0</v>
      </c>
      <c r="F6124" s="11">
        <v>717.01034700000002</v>
      </c>
      <c r="G6124" s="11">
        <v>0</v>
      </c>
      <c r="H6124" s="11">
        <v>0</v>
      </c>
      <c r="I6124" s="11">
        <f t="shared" si="109"/>
        <v>0</v>
      </c>
      <c r="R6124" s="11">
        <v>0</v>
      </c>
      <c r="S6124" s="11">
        <v>0</v>
      </c>
      <c r="T6124" s="11">
        <v>0</v>
      </c>
      <c r="U6124" s="11">
        <v>0</v>
      </c>
      <c r="V6124" s="11">
        <v>1.8730907181133158E-3</v>
      </c>
      <c r="W6124" s="11">
        <v>0</v>
      </c>
      <c r="X6124" s="11">
        <v>0</v>
      </c>
    </row>
    <row r="6125" spans="1:24" x14ac:dyDescent="0.25">
      <c r="A6125">
        <v>6123</v>
      </c>
      <c r="B6125" s="11">
        <v>0</v>
      </c>
      <c r="C6125" s="11">
        <v>0</v>
      </c>
      <c r="D6125" s="11">
        <v>0</v>
      </c>
      <c r="E6125" s="11">
        <v>0</v>
      </c>
      <c r="F6125" s="11">
        <v>721.91298180000001</v>
      </c>
      <c r="G6125" s="11">
        <v>0</v>
      </c>
      <c r="H6125" s="11">
        <v>0</v>
      </c>
      <c r="I6125" s="11">
        <f t="shared" si="109"/>
        <v>0</v>
      </c>
      <c r="R6125" s="11">
        <v>0</v>
      </c>
      <c r="S6125" s="11">
        <v>0</v>
      </c>
      <c r="T6125" s="11">
        <v>0</v>
      </c>
      <c r="U6125" s="11">
        <v>0</v>
      </c>
      <c r="V6125" s="11">
        <v>1.885898175880978E-3</v>
      </c>
      <c r="W6125" s="11">
        <v>0</v>
      </c>
      <c r="X6125" s="11">
        <v>0</v>
      </c>
    </row>
    <row r="6126" spans="1:24" x14ac:dyDescent="0.25">
      <c r="A6126">
        <v>6124</v>
      </c>
      <c r="B6126" s="11">
        <v>0</v>
      </c>
      <c r="C6126" s="11">
        <v>0</v>
      </c>
      <c r="D6126" s="11">
        <v>0</v>
      </c>
      <c r="E6126" s="11">
        <v>0</v>
      </c>
      <c r="F6126" s="11">
        <v>476.78123929999998</v>
      </c>
      <c r="G6126" s="11">
        <v>0</v>
      </c>
      <c r="H6126" s="11">
        <v>0</v>
      </c>
      <c r="I6126" s="11">
        <f t="shared" si="109"/>
        <v>0</v>
      </c>
      <c r="R6126" s="11">
        <v>0</v>
      </c>
      <c r="S6126" s="11">
        <v>0</v>
      </c>
      <c r="T6126" s="11">
        <v>0</v>
      </c>
      <c r="U6126" s="11">
        <v>0</v>
      </c>
      <c r="V6126" s="11">
        <v>1.2455252809669614E-3</v>
      </c>
      <c r="W6126" s="11">
        <v>0</v>
      </c>
      <c r="X6126" s="11">
        <v>0</v>
      </c>
    </row>
    <row r="6127" spans="1:24" x14ac:dyDescent="0.25">
      <c r="A6127">
        <v>6125</v>
      </c>
      <c r="B6127" s="11">
        <v>40.566299639999997</v>
      </c>
      <c r="C6127" s="11">
        <v>0</v>
      </c>
      <c r="D6127" s="11">
        <v>2.0021411999999999E-2</v>
      </c>
      <c r="E6127" s="11">
        <v>5.7143655549999997</v>
      </c>
      <c r="F6127" s="11">
        <v>354.21536800000001</v>
      </c>
      <c r="G6127" s="11">
        <v>3.1686157000000001</v>
      </c>
      <c r="H6127" s="11">
        <v>6.0064239999999998E-3</v>
      </c>
      <c r="I6127" s="11">
        <f t="shared" si="109"/>
        <v>3.1686157000000001</v>
      </c>
      <c r="R6127" s="11">
        <v>2.4353701125353205E-3</v>
      </c>
      <c r="S6127" s="11">
        <v>0</v>
      </c>
      <c r="T6127" s="11">
        <v>2.1536566807394708E-3</v>
      </c>
      <c r="U6127" s="11">
        <v>2.7376295577510807E-3</v>
      </c>
      <c r="V6127" s="11">
        <v>9.2533883337933532E-4</v>
      </c>
      <c r="W6127" s="11">
        <v>3.7078031687550318E-4</v>
      </c>
      <c r="X6127" s="11">
        <v>2.1536568880250375E-3</v>
      </c>
    </row>
    <row r="6128" spans="1:24" x14ac:dyDescent="0.25">
      <c r="A6128">
        <v>6126</v>
      </c>
      <c r="B6128" s="11">
        <v>30.37152013</v>
      </c>
      <c r="C6128" s="11">
        <v>0</v>
      </c>
      <c r="D6128" s="11">
        <v>1.4989799999999999E-2</v>
      </c>
      <c r="E6128" s="11">
        <v>4.2782795069999997</v>
      </c>
      <c r="F6128" s="11">
        <v>231.64949669999999</v>
      </c>
      <c r="G6128" s="11">
        <v>2.3723059869999998</v>
      </c>
      <c r="H6128" s="11">
        <v>4.4969399999999996E-3</v>
      </c>
      <c r="I6128" s="11">
        <f t="shared" si="109"/>
        <v>2.3723059869999998</v>
      </c>
      <c r="R6128" s="11">
        <v>1.8233334825524367E-3</v>
      </c>
      <c r="S6128" s="11">
        <v>0</v>
      </c>
      <c r="T6128" s="11">
        <v>1.6124178910532643E-3</v>
      </c>
      <c r="U6128" s="11">
        <v>2.0496316383602311E-3</v>
      </c>
      <c r="V6128" s="11">
        <v>6.0515238579170899E-4</v>
      </c>
      <c r="W6128" s="11">
        <v>2.7759894189298916E-4</v>
      </c>
      <c r="X6128" s="11">
        <v>1.6124179388660061E-3</v>
      </c>
    </row>
    <row r="6129" spans="1:24" x14ac:dyDescent="0.25">
      <c r="A6129">
        <v>6127</v>
      </c>
      <c r="B6129" s="11">
        <v>0.102515234</v>
      </c>
      <c r="C6129" s="11">
        <v>0</v>
      </c>
      <c r="D6129" s="12">
        <v>5.0599999999999997E-5</v>
      </c>
      <c r="E6129" s="11">
        <v>1.4440793E-2</v>
      </c>
      <c r="F6129" s="11">
        <v>354.21536800000001</v>
      </c>
      <c r="G6129" s="11">
        <v>8.0074199999999995E-3</v>
      </c>
      <c r="H6129" s="12">
        <v>1.52E-5</v>
      </c>
      <c r="I6129" s="11">
        <f t="shared" si="109"/>
        <v>8.0074199999999995E-3</v>
      </c>
      <c r="R6129" s="11">
        <v>6.154432106915353E-6</v>
      </c>
      <c r="S6129" s="11">
        <v>0</v>
      </c>
      <c r="T6129" s="11">
        <v>5.4429242076141889E-6</v>
      </c>
      <c r="U6129" s="11">
        <v>6.9182731440017062E-6</v>
      </c>
      <c r="V6129" s="11">
        <v>9.2533883337933532E-4</v>
      </c>
      <c r="W6129" s="11">
        <v>9.37000256911951E-7</v>
      </c>
      <c r="X6129" s="11">
        <v>5.4500955473640503E-6</v>
      </c>
    </row>
    <row r="6130" spans="1:24" x14ac:dyDescent="0.25">
      <c r="A6130">
        <v>6128</v>
      </c>
      <c r="B6130" s="11">
        <v>0</v>
      </c>
      <c r="C6130" s="11">
        <v>0</v>
      </c>
      <c r="D6130" s="11">
        <v>0</v>
      </c>
      <c r="E6130" s="11">
        <v>0</v>
      </c>
      <c r="F6130" s="11">
        <v>227.9725206</v>
      </c>
      <c r="G6130" s="11">
        <v>0</v>
      </c>
      <c r="H6130" s="11">
        <v>0</v>
      </c>
      <c r="I6130" s="11">
        <f t="shared" si="109"/>
        <v>0</v>
      </c>
      <c r="R6130" s="11">
        <v>0</v>
      </c>
      <c r="S6130" s="11">
        <v>0</v>
      </c>
      <c r="T6130" s="11">
        <v>0</v>
      </c>
      <c r="U6130" s="11">
        <v>0</v>
      </c>
      <c r="V6130" s="11">
        <v>5.9554679246596239E-4</v>
      </c>
      <c r="W6130" s="11">
        <v>0</v>
      </c>
      <c r="X6130" s="11">
        <v>0</v>
      </c>
    </row>
    <row r="6131" spans="1:24" x14ac:dyDescent="0.25">
      <c r="A6131">
        <v>6129</v>
      </c>
      <c r="B6131" s="11">
        <v>0</v>
      </c>
      <c r="C6131" s="11">
        <v>0</v>
      </c>
      <c r="D6131" s="11">
        <v>0</v>
      </c>
      <c r="E6131" s="11">
        <v>0</v>
      </c>
      <c r="F6131" s="11">
        <v>232.87515540000001</v>
      </c>
      <c r="G6131" s="11">
        <v>0</v>
      </c>
      <c r="H6131" s="11">
        <v>0</v>
      </c>
      <c r="I6131" s="11">
        <f t="shared" si="109"/>
        <v>0</v>
      </c>
      <c r="R6131" s="11">
        <v>0</v>
      </c>
      <c r="S6131" s="11">
        <v>0</v>
      </c>
      <c r="T6131" s="11">
        <v>0</v>
      </c>
      <c r="U6131" s="11">
        <v>0</v>
      </c>
      <c r="V6131" s="11">
        <v>6.0835425023362459E-4</v>
      </c>
      <c r="W6131" s="11">
        <v>0</v>
      </c>
      <c r="X6131" s="11">
        <v>0</v>
      </c>
    </row>
    <row r="6132" spans="1:24" x14ac:dyDescent="0.25">
      <c r="A6132">
        <v>6130</v>
      </c>
      <c r="B6132" s="11">
        <v>0</v>
      </c>
      <c r="C6132" s="11">
        <v>0</v>
      </c>
      <c r="D6132" s="11">
        <v>0</v>
      </c>
      <c r="E6132" s="11">
        <v>0</v>
      </c>
      <c r="F6132" s="11">
        <v>474.32992189999999</v>
      </c>
      <c r="G6132" s="11">
        <v>0</v>
      </c>
      <c r="H6132" s="11">
        <v>0</v>
      </c>
      <c r="I6132" s="11">
        <f t="shared" si="109"/>
        <v>0</v>
      </c>
      <c r="R6132" s="11">
        <v>0</v>
      </c>
      <c r="S6132" s="11">
        <v>0</v>
      </c>
      <c r="T6132" s="11">
        <v>0</v>
      </c>
      <c r="U6132" s="11">
        <v>0</v>
      </c>
      <c r="V6132" s="11">
        <v>1.2391215520831304E-3</v>
      </c>
      <c r="W6132" s="11">
        <v>0</v>
      </c>
      <c r="X6132" s="11">
        <v>0</v>
      </c>
    </row>
    <row r="6133" spans="1:24" x14ac:dyDescent="0.25">
      <c r="A6133">
        <v>6131</v>
      </c>
      <c r="B6133" s="11">
        <v>0</v>
      </c>
      <c r="C6133" s="11">
        <v>0</v>
      </c>
      <c r="D6133" s="11">
        <v>0</v>
      </c>
      <c r="E6133" s="11">
        <v>0</v>
      </c>
      <c r="F6133" s="11">
        <v>842.02753570000004</v>
      </c>
      <c r="G6133" s="11">
        <v>0</v>
      </c>
      <c r="H6133" s="11">
        <v>0</v>
      </c>
      <c r="I6133" s="11">
        <f t="shared" si="109"/>
        <v>0</v>
      </c>
      <c r="R6133" s="11">
        <v>0</v>
      </c>
      <c r="S6133" s="11">
        <v>0</v>
      </c>
      <c r="T6133" s="11">
        <v>0</v>
      </c>
      <c r="U6133" s="11">
        <v>0</v>
      </c>
      <c r="V6133" s="11">
        <v>2.1996808945847733E-3</v>
      </c>
      <c r="W6133" s="11">
        <v>0</v>
      </c>
      <c r="X6133" s="11">
        <v>0</v>
      </c>
    </row>
    <row r="6134" spans="1:24" x14ac:dyDescent="0.25">
      <c r="A6134">
        <v>6132</v>
      </c>
      <c r="B6134" s="11">
        <v>0</v>
      </c>
      <c r="C6134" s="11">
        <v>0</v>
      </c>
      <c r="D6134" s="11">
        <v>0</v>
      </c>
      <c r="E6134" s="11">
        <v>0</v>
      </c>
      <c r="F6134" s="11">
        <v>474.32992189999999</v>
      </c>
      <c r="G6134" s="11">
        <v>0</v>
      </c>
      <c r="H6134" s="11">
        <v>0</v>
      </c>
      <c r="I6134" s="11">
        <f t="shared" si="109"/>
        <v>0</v>
      </c>
      <c r="R6134" s="11">
        <v>0</v>
      </c>
      <c r="S6134" s="11">
        <v>0</v>
      </c>
      <c r="T6134" s="11">
        <v>0</v>
      </c>
      <c r="U6134" s="11">
        <v>0</v>
      </c>
      <c r="V6134" s="11">
        <v>1.2391215520831304E-3</v>
      </c>
      <c r="W6134" s="11">
        <v>0</v>
      </c>
      <c r="X6134" s="11">
        <v>0</v>
      </c>
    </row>
    <row r="6135" spans="1:24" x14ac:dyDescent="0.25">
      <c r="A6135">
        <v>6133</v>
      </c>
      <c r="B6135" s="11">
        <v>0</v>
      </c>
      <c r="C6135" s="11">
        <v>0</v>
      </c>
      <c r="D6135" s="11">
        <v>0</v>
      </c>
      <c r="E6135" s="11">
        <v>0</v>
      </c>
      <c r="F6135" s="11">
        <v>230.42383799999999</v>
      </c>
      <c r="G6135" s="11">
        <v>0</v>
      </c>
      <c r="H6135" s="11">
        <v>0</v>
      </c>
      <c r="I6135" s="11">
        <f t="shared" si="109"/>
        <v>0</v>
      </c>
      <c r="R6135" s="11">
        <v>0</v>
      </c>
      <c r="S6135" s="11">
        <v>0</v>
      </c>
      <c r="T6135" s="11">
        <v>0</v>
      </c>
      <c r="U6135" s="11">
        <v>0</v>
      </c>
      <c r="V6135" s="11">
        <v>6.0195052134979349E-4</v>
      </c>
      <c r="W6135" s="11">
        <v>0</v>
      </c>
      <c r="X6135" s="11">
        <v>0</v>
      </c>
    </row>
    <row r="6136" spans="1:24" x14ac:dyDescent="0.25">
      <c r="A6136">
        <v>6134</v>
      </c>
      <c r="B6136" s="11">
        <v>0</v>
      </c>
      <c r="C6136" s="11">
        <v>0</v>
      </c>
      <c r="D6136" s="11">
        <v>0</v>
      </c>
      <c r="E6136" s="11">
        <v>0</v>
      </c>
      <c r="F6136" s="11">
        <v>842.02753570000004</v>
      </c>
      <c r="G6136" s="11">
        <v>0</v>
      </c>
      <c r="H6136" s="11">
        <v>0</v>
      </c>
      <c r="I6136" s="11">
        <f t="shared" si="109"/>
        <v>0</v>
      </c>
      <c r="R6136" s="11">
        <v>0</v>
      </c>
      <c r="S6136" s="11">
        <v>0</v>
      </c>
      <c r="T6136" s="11">
        <v>0</v>
      </c>
      <c r="U6136" s="11">
        <v>0</v>
      </c>
      <c r="V6136" s="11">
        <v>2.1996808945847733E-3</v>
      </c>
      <c r="W6136" s="11">
        <v>0</v>
      </c>
      <c r="X6136" s="11">
        <v>0</v>
      </c>
    </row>
    <row r="6137" spans="1:24" x14ac:dyDescent="0.25">
      <c r="A6137">
        <v>6135</v>
      </c>
      <c r="B6137" s="11">
        <v>0</v>
      </c>
      <c r="C6137" s="11">
        <v>0</v>
      </c>
      <c r="D6137" s="11">
        <v>0</v>
      </c>
      <c r="E6137" s="11">
        <v>0</v>
      </c>
      <c r="F6137" s="11">
        <v>226.7468619</v>
      </c>
      <c r="G6137" s="11">
        <v>0</v>
      </c>
      <c r="H6137" s="11">
        <v>0</v>
      </c>
      <c r="I6137" s="11">
        <f t="shared" si="109"/>
        <v>0</v>
      </c>
      <c r="R6137" s="11">
        <v>0</v>
      </c>
      <c r="S6137" s="11">
        <v>0</v>
      </c>
      <c r="T6137" s="11">
        <v>0</v>
      </c>
      <c r="U6137" s="11">
        <v>0</v>
      </c>
      <c r="V6137" s="11">
        <v>5.9234492802404679E-4</v>
      </c>
      <c r="W6137" s="11">
        <v>0</v>
      </c>
      <c r="X6137" s="11">
        <v>0</v>
      </c>
    </row>
    <row r="6138" spans="1:24" x14ac:dyDescent="0.25">
      <c r="A6138">
        <v>6136</v>
      </c>
      <c r="B6138" s="11">
        <v>0</v>
      </c>
      <c r="C6138" s="11">
        <v>0</v>
      </c>
      <c r="D6138" s="11">
        <v>0</v>
      </c>
      <c r="E6138" s="11">
        <v>0</v>
      </c>
      <c r="F6138" s="11">
        <v>719.46166440000002</v>
      </c>
      <c r="G6138" s="11">
        <v>0</v>
      </c>
      <c r="H6138" s="11">
        <v>0</v>
      </c>
      <c r="I6138" s="11">
        <f t="shared" si="109"/>
        <v>0</v>
      </c>
      <c r="R6138" s="11">
        <v>0</v>
      </c>
      <c r="S6138" s="11">
        <v>0</v>
      </c>
      <c r="T6138" s="11">
        <v>0</v>
      </c>
      <c r="U6138" s="11">
        <v>0</v>
      </c>
      <c r="V6138" s="11">
        <v>1.8794944469971468E-3</v>
      </c>
      <c r="W6138" s="11">
        <v>0</v>
      </c>
      <c r="X6138" s="11">
        <v>0</v>
      </c>
    </row>
    <row r="6139" spans="1:24" x14ac:dyDescent="0.25">
      <c r="A6139">
        <v>6137</v>
      </c>
      <c r="B6139" s="11">
        <v>0</v>
      </c>
      <c r="C6139" s="11">
        <v>0</v>
      </c>
      <c r="D6139" s="11">
        <v>0</v>
      </c>
      <c r="E6139" s="11">
        <v>0</v>
      </c>
      <c r="F6139" s="11">
        <v>350.53839190000002</v>
      </c>
      <c r="G6139" s="11">
        <v>0</v>
      </c>
      <c r="H6139" s="11">
        <v>0</v>
      </c>
      <c r="I6139" s="11">
        <f t="shared" si="109"/>
        <v>0</v>
      </c>
      <c r="R6139" s="11">
        <v>0</v>
      </c>
      <c r="S6139" s="11">
        <v>0</v>
      </c>
      <c r="T6139" s="11">
        <v>0</v>
      </c>
      <c r="U6139" s="11">
        <v>0</v>
      </c>
      <c r="V6139" s="11">
        <v>9.1573324005358872E-4</v>
      </c>
      <c r="W6139" s="11">
        <v>0</v>
      </c>
      <c r="X6139" s="11">
        <v>0</v>
      </c>
    </row>
    <row r="6140" spans="1:24" x14ac:dyDescent="0.25">
      <c r="A6140">
        <v>6138</v>
      </c>
      <c r="B6140" s="11">
        <v>0</v>
      </c>
      <c r="C6140" s="11">
        <v>0</v>
      </c>
      <c r="D6140" s="11">
        <v>0</v>
      </c>
      <c r="E6140" s="11">
        <v>0</v>
      </c>
      <c r="F6140" s="11">
        <v>844.47885310000004</v>
      </c>
      <c r="G6140" s="11">
        <v>0</v>
      </c>
      <c r="H6140" s="11">
        <v>0</v>
      </c>
      <c r="I6140" s="11">
        <f t="shared" si="109"/>
        <v>0</v>
      </c>
      <c r="R6140" s="11">
        <v>0</v>
      </c>
      <c r="S6140" s="11">
        <v>0</v>
      </c>
      <c r="T6140" s="11">
        <v>0</v>
      </c>
      <c r="U6140" s="11">
        <v>0</v>
      </c>
      <c r="V6140" s="11">
        <v>2.2060846234686045E-3</v>
      </c>
      <c r="W6140" s="11">
        <v>0</v>
      </c>
      <c r="X6140" s="11">
        <v>0</v>
      </c>
    </row>
    <row r="6141" spans="1:24" x14ac:dyDescent="0.25">
      <c r="A6141">
        <v>6139</v>
      </c>
      <c r="B6141" s="11">
        <v>0</v>
      </c>
      <c r="C6141" s="11">
        <v>0</v>
      </c>
      <c r="D6141" s="11">
        <v>0</v>
      </c>
      <c r="E6141" s="11">
        <v>0</v>
      </c>
      <c r="F6141" s="11">
        <v>598.12145180000005</v>
      </c>
      <c r="G6141" s="11">
        <v>0</v>
      </c>
      <c r="H6141" s="11">
        <v>0</v>
      </c>
      <c r="I6141" s="11">
        <f t="shared" si="109"/>
        <v>0</v>
      </c>
      <c r="R6141" s="11">
        <v>0</v>
      </c>
      <c r="S6141" s="11">
        <v>0</v>
      </c>
      <c r="T6141" s="11">
        <v>0</v>
      </c>
      <c r="U6141" s="11">
        <v>0</v>
      </c>
      <c r="V6141" s="11">
        <v>1.5625098638514363E-3</v>
      </c>
      <c r="W6141" s="11">
        <v>0</v>
      </c>
      <c r="X6141" s="11">
        <v>0</v>
      </c>
    </row>
    <row r="6142" spans="1:24" x14ac:dyDescent="0.25">
      <c r="A6142">
        <v>6140</v>
      </c>
      <c r="B6142" s="11">
        <v>0</v>
      </c>
      <c r="C6142" s="11">
        <v>0</v>
      </c>
      <c r="D6142" s="11">
        <v>0</v>
      </c>
      <c r="E6142" s="11">
        <v>0</v>
      </c>
      <c r="F6142" s="11">
        <v>227.9725206</v>
      </c>
      <c r="G6142" s="11">
        <v>0</v>
      </c>
      <c r="H6142" s="11">
        <v>0</v>
      </c>
      <c r="I6142" s="11">
        <f t="shared" si="109"/>
        <v>0</v>
      </c>
      <c r="R6142" s="11">
        <v>0</v>
      </c>
      <c r="S6142" s="11">
        <v>0</v>
      </c>
      <c r="T6142" s="11">
        <v>0</v>
      </c>
      <c r="U6142" s="11">
        <v>0</v>
      </c>
      <c r="V6142" s="11">
        <v>5.9554679246596239E-4</v>
      </c>
      <c r="W6142" s="11">
        <v>0</v>
      </c>
      <c r="X6142" s="11">
        <v>0</v>
      </c>
    </row>
    <row r="6143" spans="1:24" x14ac:dyDescent="0.25">
      <c r="A6143">
        <v>6141</v>
      </c>
      <c r="B6143" s="11">
        <v>0</v>
      </c>
      <c r="C6143" s="11">
        <v>0</v>
      </c>
      <c r="D6143" s="11">
        <v>0</v>
      </c>
      <c r="E6143" s="11">
        <v>0</v>
      </c>
      <c r="F6143" s="11">
        <v>229.19817929999999</v>
      </c>
      <c r="G6143" s="11">
        <v>0</v>
      </c>
      <c r="H6143" s="11">
        <v>0</v>
      </c>
      <c r="I6143" s="11">
        <f t="shared" si="109"/>
        <v>0</v>
      </c>
      <c r="R6143" s="11">
        <v>0</v>
      </c>
      <c r="S6143" s="11">
        <v>0</v>
      </c>
      <c r="T6143" s="11">
        <v>0</v>
      </c>
      <c r="U6143" s="11">
        <v>0</v>
      </c>
      <c r="V6143" s="11">
        <v>5.9874865690787789E-4</v>
      </c>
      <c r="W6143" s="11">
        <v>0</v>
      </c>
      <c r="X6143" s="11">
        <v>0</v>
      </c>
    </row>
    <row r="6144" spans="1:24" x14ac:dyDescent="0.25">
      <c r="A6144">
        <v>6142</v>
      </c>
      <c r="B6144" s="11">
        <v>0</v>
      </c>
      <c r="C6144" s="11">
        <v>0</v>
      </c>
      <c r="D6144" s="11">
        <v>0</v>
      </c>
      <c r="E6144" s="11">
        <v>0</v>
      </c>
      <c r="F6144" s="11">
        <v>718.23600569999996</v>
      </c>
      <c r="G6144" s="11">
        <v>0</v>
      </c>
      <c r="H6144" s="11">
        <v>0</v>
      </c>
      <c r="I6144" s="11">
        <f t="shared" si="109"/>
        <v>0</v>
      </c>
      <c r="R6144" s="11">
        <v>0</v>
      </c>
      <c r="S6144" s="11">
        <v>0</v>
      </c>
      <c r="T6144" s="11">
        <v>0</v>
      </c>
      <c r="U6144" s="11">
        <v>0</v>
      </c>
      <c r="V6144" s="11">
        <v>1.8762925825552312E-3</v>
      </c>
      <c r="W6144" s="11">
        <v>0</v>
      </c>
      <c r="X6144" s="11">
        <v>0</v>
      </c>
    </row>
    <row r="6145" spans="1:24" x14ac:dyDescent="0.25">
      <c r="A6145">
        <v>6143</v>
      </c>
      <c r="B6145" s="11">
        <v>0</v>
      </c>
      <c r="C6145" s="11">
        <v>0</v>
      </c>
      <c r="D6145" s="11">
        <v>0</v>
      </c>
      <c r="E6145" s="11">
        <v>0</v>
      </c>
      <c r="F6145" s="11">
        <v>231.64949669999999</v>
      </c>
      <c r="G6145" s="11">
        <v>0</v>
      </c>
      <c r="H6145" s="11">
        <v>0</v>
      </c>
      <c r="I6145" s="11">
        <f t="shared" si="109"/>
        <v>0</v>
      </c>
      <c r="R6145" s="11">
        <v>0</v>
      </c>
      <c r="S6145" s="11">
        <v>0</v>
      </c>
      <c r="T6145" s="11">
        <v>0</v>
      </c>
      <c r="U6145" s="11">
        <v>0</v>
      </c>
      <c r="V6145" s="11">
        <v>6.0515238579170899E-4</v>
      </c>
      <c r="W6145" s="11">
        <v>0</v>
      </c>
      <c r="X6145" s="11">
        <v>0</v>
      </c>
    </row>
    <row r="6146" spans="1:24" x14ac:dyDescent="0.25">
      <c r="A6146">
        <v>6144</v>
      </c>
      <c r="B6146" s="11">
        <v>0</v>
      </c>
      <c r="C6146" s="11">
        <v>0</v>
      </c>
      <c r="D6146" s="11">
        <v>0</v>
      </c>
      <c r="E6146" s="11">
        <v>0</v>
      </c>
      <c r="F6146" s="11">
        <v>229.19817929999999</v>
      </c>
      <c r="G6146" s="11">
        <v>0</v>
      </c>
      <c r="H6146" s="11">
        <v>0</v>
      </c>
      <c r="I6146" s="11">
        <f t="shared" si="109"/>
        <v>0</v>
      </c>
      <c r="R6146" s="11">
        <v>0</v>
      </c>
      <c r="S6146" s="11">
        <v>0</v>
      </c>
      <c r="T6146" s="11">
        <v>0</v>
      </c>
      <c r="U6146" s="11">
        <v>0</v>
      </c>
      <c r="V6146" s="11">
        <v>5.9874865690787789E-4</v>
      </c>
      <c r="W6146" s="11">
        <v>0</v>
      </c>
      <c r="X6146" s="11">
        <v>0</v>
      </c>
    </row>
    <row r="6147" spans="1:24" x14ac:dyDescent="0.25">
      <c r="A6147">
        <v>6145</v>
      </c>
      <c r="B6147" s="11">
        <v>0</v>
      </c>
      <c r="C6147" s="11">
        <v>0</v>
      </c>
      <c r="D6147" s="11">
        <v>0</v>
      </c>
      <c r="E6147" s="11">
        <v>0</v>
      </c>
      <c r="F6147" s="11">
        <v>226.7468619</v>
      </c>
      <c r="G6147" s="11">
        <v>0</v>
      </c>
      <c r="H6147" s="11">
        <v>0</v>
      </c>
      <c r="I6147" s="11">
        <f t="shared" ref="I6147:I6210" si="110">IF(G6147=70,80,G6147)</f>
        <v>0</v>
      </c>
      <c r="R6147" s="11">
        <v>0</v>
      </c>
      <c r="S6147" s="11">
        <v>0</v>
      </c>
      <c r="T6147" s="11">
        <v>0</v>
      </c>
      <c r="U6147" s="11">
        <v>0</v>
      </c>
      <c r="V6147" s="11">
        <v>5.9234492802404679E-4</v>
      </c>
      <c r="W6147" s="11">
        <v>0</v>
      </c>
      <c r="X6147" s="11">
        <v>0</v>
      </c>
    </row>
    <row r="6148" spans="1:24" x14ac:dyDescent="0.25">
      <c r="A6148">
        <v>6146</v>
      </c>
      <c r="B6148" s="11">
        <v>0</v>
      </c>
      <c r="C6148" s="11">
        <v>0</v>
      </c>
      <c r="D6148" s="11">
        <v>0</v>
      </c>
      <c r="E6148" s="11">
        <v>0</v>
      </c>
      <c r="F6148" s="11">
        <v>719.46166440000002</v>
      </c>
      <c r="G6148" s="11">
        <v>0</v>
      </c>
      <c r="H6148" s="11">
        <v>0</v>
      </c>
      <c r="I6148" s="11">
        <f t="shared" si="110"/>
        <v>0</v>
      </c>
      <c r="R6148" s="11">
        <v>0</v>
      </c>
      <c r="S6148" s="11">
        <v>0</v>
      </c>
      <c r="T6148" s="11">
        <v>0</v>
      </c>
      <c r="U6148" s="11">
        <v>0</v>
      </c>
      <c r="V6148" s="11">
        <v>1.8794944469971468E-3</v>
      </c>
      <c r="W6148" s="11">
        <v>0</v>
      </c>
      <c r="X6148" s="11">
        <v>0</v>
      </c>
    </row>
    <row r="6149" spans="1:24" x14ac:dyDescent="0.25">
      <c r="A6149">
        <v>6147</v>
      </c>
      <c r="B6149" s="11">
        <v>0</v>
      </c>
      <c r="C6149" s="11">
        <v>0</v>
      </c>
      <c r="D6149" s="11">
        <v>0</v>
      </c>
      <c r="E6149" s="11">
        <v>0</v>
      </c>
      <c r="F6149" s="11">
        <v>475.55558059999998</v>
      </c>
      <c r="G6149" s="11">
        <v>0</v>
      </c>
      <c r="H6149" s="11">
        <v>0</v>
      </c>
      <c r="I6149" s="11">
        <f t="shared" si="110"/>
        <v>0</v>
      </c>
      <c r="R6149" s="11">
        <v>0</v>
      </c>
      <c r="S6149" s="11">
        <v>0</v>
      </c>
      <c r="T6149" s="11">
        <v>0</v>
      </c>
      <c r="U6149" s="11">
        <v>0</v>
      </c>
      <c r="V6149" s="11">
        <v>1.242323416525046E-3</v>
      </c>
      <c r="W6149" s="11">
        <v>0</v>
      </c>
      <c r="X6149" s="11">
        <v>0</v>
      </c>
    </row>
    <row r="6150" spans="1:24" x14ac:dyDescent="0.25">
      <c r="A6150">
        <v>6148</v>
      </c>
      <c r="B6150" s="11">
        <v>0</v>
      </c>
      <c r="C6150" s="11">
        <v>0</v>
      </c>
      <c r="D6150" s="11">
        <v>0</v>
      </c>
      <c r="E6150" s="11">
        <v>0</v>
      </c>
      <c r="F6150" s="11">
        <v>475.55558059999998</v>
      </c>
      <c r="G6150" s="11">
        <v>0</v>
      </c>
      <c r="H6150" s="11">
        <v>0</v>
      </c>
      <c r="I6150" s="11">
        <f t="shared" si="110"/>
        <v>0</v>
      </c>
      <c r="R6150" s="11">
        <v>0</v>
      </c>
      <c r="S6150" s="11">
        <v>0</v>
      </c>
      <c r="T6150" s="11">
        <v>0</v>
      </c>
      <c r="U6150" s="11">
        <v>0</v>
      </c>
      <c r="V6150" s="11">
        <v>1.242323416525046E-3</v>
      </c>
      <c r="W6150" s="11">
        <v>0</v>
      </c>
      <c r="X6150" s="11">
        <v>0</v>
      </c>
    </row>
    <row r="6151" spans="1:24" x14ac:dyDescent="0.25">
      <c r="A6151">
        <v>6149</v>
      </c>
      <c r="B6151" s="11">
        <v>0</v>
      </c>
      <c r="C6151" s="11">
        <v>0</v>
      </c>
      <c r="D6151" s="11">
        <v>0</v>
      </c>
      <c r="E6151" s="11">
        <v>0</v>
      </c>
      <c r="F6151" s="11">
        <v>845.70451189999994</v>
      </c>
      <c r="G6151" s="11">
        <v>0</v>
      </c>
      <c r="H6151" s="11">
        <v>0</v>
      </c>
      <c r="I6151" s="11">
        <f t="shared" si="110"/>
        <v>0</v>
      </c>
      <c r="R6151" s="11">
        <v>0</v>
      </c>
      <c r="S6151" s="11">
        <v>0</v>
      </c>
      <c r="T6151" s="11">
        <v>0</v>
      </c>
      <c r="U6151" s="11">
        <v>0</v>
      </c>
      <c r="V6151" s="11">
        <v>2.209286488171756E-3</v>
      </c>
      <c r="W6151" s="11">
        <v>0</v>
      </c>
      <c r="X6151" s="11">
        <v>0</v>
      </c>
    </row>
    <row r="6152" spans="1:24" x14ac:dyDescent="0.25">
      <c r="A6152">
        <v>6150</v>
      </c>
      <c r="B6152" s="11">
        <v>0</v>
      </c>
      <c r="C6152" s="11">
        <v>0</v>
      </c>
      <c r="D6152" s="11">
        <v>0</v>
      </c>
      <c r="E6152" s="11">
        <v>0</v>
      </c>
      <c r="F6152" s="11">
        <v>231.64949669999999</v>
      </c>
      <c r="G6152" s="11">
        <v>0</v>
      </c>
      <c r="H6152" s="11">
        <v>0</v>
      </c>
      <c r="I6152" s="11">
        <f t="shared" si="110"/>
        <v>0</v>
      </c>
      <c r="R6152" s="11">
        <v>0</v>
      </c>
      <c r="S6152" s="11">
        <v>0</v>
      </c>
      <c r="T6152" s="11">
        <v>0</v>
      </c>
      <c r="U6152" s="11">
        <v>0</v>
      </c>
      <c r="V6152" s="11">
        <v>6.0515238579170899E-4</v>
      </c>
      <c r="W6152" s="11">
        <v>0</v>
      </c>
      <c r="X6152" s="11">
        <v>0</v>
      </c>
    </row>
    <row r="6153" spans="1:24" x14ac:dyDescent="0.25">
      <c r="A6153">
        <v>6151</v>
      </c>
      <c r="B6153" s="11">
        <v>0</v>
      </c>
      <c r="C6153" s="11">
        <v>0</v>
      </c>
      <c r="D6153" s="11">
        <v>0</v>
      </c>
      <c r="E6153" s="11">
        <v>0</v>
      </c>
      <c r="F6153" s="11">
        <v>598.12145180000005</v>
      </c>
      <c r="G6153" s="11">
        <v>0</v>
      </c>
      <c r="H6153" s="11">
        <v>0</v>
      </c>
      <c r="I6153" s="11">
        <f t="shared" si="110"/>
        <v>0</v>
      </c>
      <c r="R6153" s="11">
        <v>0</v>
      </c>
      <c r="S6153" s="11">
        <v>0</v>
      </c>
      <c r="T6153" s="11">
        <v>0</v>
      </c>
      <c r="U6153" s="11">
        <v>0</v>
      </c>
      <c r="V6153" s="11">
        <v>1.5625098638514363E-3</v>
      </c>
      <c r="W6153" s="11">
        <v>0</v>
      </c>
      <c r="X6153" s="11">
        <v>0</v>
      </c>
    </row>
    <row r="6154" spans="1:24" x14ac:dyDescent="0.25">
      <c r="A6154">
        <v>6152</v>
      </c>
      <c r="B6154" s="11">
        <v>0</v>
      </c>
      <c r="C6154" s="11">
        <v>0</v>
      </c>
      <c r="D6154" s="11">
        <v>0</v>
      </c>
      <c r="E6154" s="11">
        <v>0</v>
      </c>
      <c r="F6154" s="11">
        <v>599.34711059999995</v>
      </c>
      <c r="G6154" s="11">
        <v>0</v>
      </c>
      <c r="H6154" s="11">
        <v>0</v>
      </c>
      <c r="I6154" s="11">
        <f t="shared" si="110"/>
        <v>0</v>
      </c>
      <c r="R6154" s="11">
        <v>0</v>
      </c>
      <c r="S6154" s="11">
        <v>0</v>
      </c>
      <c r="T6154" s="11">
        <v>0</v>
      </c>
      <c r="U6154" s="11">
        <v>0</v>
      </c>
      <c r="V6154" s="11">
        <v>1.5657117285545878E-3</v>
      </c>
      <c r="W6154" s="11">
        <v>0</v>
      </c>
      <c r="X6154" s="11">
        <v>0</v>
      </c>
    </row>
    <row r="6155" spans="1:24" x14ac:dyDescent="0.25">
      <c r="A6155">
        <v>6153</v>
      </c>
      <c r="B6155" s="11">
        <v>0</v>
      </c>
      <c r="C6155" s="11">
        <v>0</v>
      </c>
      <c r="D6155" s="11">
        <v>0</v>
      </c>
      <c r="E6155" s="11">
        <v>0</v>
      </c>
      <c r="F6155" s="11">
        <v>723.13864060000003</v>
      </c>
      <c r="G6155" s="11">
        <v>0</v>
      </c>
      <c r="H6155" s="11">
        <v>0</v>
      </c>
      <c r="I6155" s="11">
        <f t="shared" si="110"/>
        <v>0</v>
      </c>
      <c r="R6155" s="11">
        <v>0</v>
      </c>
      <c r="S6155" s="11">
        <v>0</v>
      </c>
      <c r="T6155" s="11">
        <v>0</v>
      </c>
      <c r="U6155" s="11">
        <v>0</v>
      </c>
      <c r="V6155" s="11">
        <v>1.8891000405841297E-3</v>
      </c>
      <c r="W6155" s="11">
        <v>0</v>
      </c>
      <c r="X6155" s="11">
        <v>0</v>
      </c>
    </row>
    <row r="6156" spans="1:24" x14ac:dyDescent="0.25">
      <c r="A6156">
        <v>6154</v>
      </c>
      <c r="B6156" s="11">
        <v>0</v>
      </c>
      <c r="C6156" s="11">
        <v>0</v>
      </c>
      <c r="D6156" s="11">
        <v>0</v>
      </c>
      <c r="E6156" s="11">
        <v>0</v>
      </c>
      <c r="F6156" s="11">
        <v>717.01034700000002</v>
      </c>
      <c r="G6156" s="11">
        <v>0</v>
      </c>
      <c r="H6156" s="11">
        <v>0</v>
      </c>
      <c r="I6156" s="11">
        <f t="shared" si="110"/>
        <v>0</v>
      </c>
      <c r="R6156" s="11">
        <v>0</v>
      </c>
      <c r="S6156" s="11">
        <v>0</v>
      </c>
      <c r="T6156" s="11">
        <v>0</v>
      </c>
      <c r="U6156" s="11">
        <v>0</v>
      </c>
      <c r="V6156" s="11">
        <v>1.8730907181133158E-3</v>
      </c>
      <c r="W6156" s="11">
        <v>0</v>
      </c>
      <c r="X6156" s="11">
        <v>0</v>
      </c>
    </row>
    <row r="6157" spans="1:24" x14ac:dyDescent="0.25">
      <c r="A6157">
        <v>6155</v>
      </c>
      <c r="B6157" s="11">
        <v>0</v>
      </c>
      <c r="C6157" s="11">
        <v>0</v>
      </c>
      <c r="D6157" s="11">
        <v>0</v>
      </c>
      <c r="E6157" s="11">
        <v>0</v>
      </c>
      <c r="F6157" s="11">
        <v>478.00689799999998</v>
      </c>
      <c r="G6157" s="11">
        <v>0</v>
      </c>
      <c r="H6157" s="11">
        <v>0</v>
      </c>
      <c r="I6157" s="11">
        <f t="shared" si="110"/>
        <v>0</v>
      </c>
      <c r="R6157" s="11">
        <v>0</v>
      </c>
      <c r="S6157" s="11">
        <v>0</v>
      </c>
      <c r="T6157" s="11">
        <v>0</v>
      </c>
      <c r="U6157" s="11">
        <v>0</v>
      </c>
      <c r="V6157" s="11">
        <v>1.248727145408877E-3</v>
      </c>
      <c r="W6157" s="11">
        <v>0</v>
      </c>
      <c r="X6157" s="11">
        <v>0</v>
      </c>
    </row>
    <row r="6158" spans="1:24" x14ac:dyDescent="0.25">
      <c r="A6158">
        <v>6156</v>
      </c>
      <c r="B6158" s="11">
        <v>0</v>
      </c>
      <c r="C6158" s="11">
        <v>0</v>
      </c>
      <c r="D6158" s="11">
        <v>0</v>
      </c>
      <c r="E6158" s="11">
        <v>0</v>
      </c>
      <c r="F6158" s="11">
        <v>596.89579319999996</v>
      </c>
      <c r="G6158" s="11">
        <v>0</v>
      </c>
      <c r="H6158" s="11">
        <v>0</v>
      </c>
      <c r="I6158" s="11">
        <f t="shared" si="110"/>
        <v>0</v>
      </c>
      <c r="R6158" s="11">
        <v>0</v>
      </c>
      <c r="S6158" s="11">
        <v>0</v>
      </c>
      <c r="T6158" s="11">
        <v>0</v>
      </c>
      <c r="U6158" s="11">
        <v>0</v>
      </c>
      <c r="V6158" s="11">
        <v>1.5593079996707566E-3</v>
      </c>
      <c r="W6158" s="11">
        <v>0</v>
      </c>
      <c r="X6158" s="11">
        <v>0</v>
      </c>
    </row>
    <row r="6159" spans="1:24" x14ac:dyDescent="0.25">
      <c r="A6159">
        <v>6157</v>
      </c>
      <c r="B6159" s="11">
        <v>0</v>
      </c>
      <c r="C6159" s="11">
        <v>0</v>
      </c>
      <c r="D6159" s="11">
        <v>0</v>
      </c>
      <c r="E6159" s="11">
        <v>0</v>
      </c>
      <c r="F6159" s="11">
        <v>350.53839190000002</v>
      </c>
      <c r="G6159" s="11">
        <v>0</v>
      </c>
      <c r="H6159" s="11">
        <v>0</v>
      </c>
      <c r="I6159" s="11">
        <f t="shared" si="110"/>
        <v>0</v>
      </c>
      <c r="R6159" s="11">
        <v>0</v>
      </c>
      <c r="S6159" s="11">
        <v>0</v>
      </c>
      <c r="T6159" s="11">
        <v>0</v>
      </c>
      <c r="U6159" s="11">
        <v>0</v>
      </c>
      <c r="V6159" s="11">
        <v>9.1573324005358872E-4</v>
      </c>
      <c r="W6159" s="11">
        <v>0</v>
      </c>
      <c r="X6159" s="11">
        <v>0</v>
      </c>
    </row>
    <row r="6160" spans="1:24" x14ac:dyDescent="0.25">
      <c r="A6160">
        <v>6158</v>
      </c>
      <c r="B6160" s="11">
        <v>0</v>
      </c>
      <c r="C6160" s="11">
        <v>0</v>
      </c>
      <c r="D6160" s="11">
        <v>0</v>
      </c>
      <c r="E6160" s="11">
        <v>0</v>
      </c>
      <c r="F6160" s="11">
        <v>227.9725206</v>
      </c>
      <c r="G6160" s="11">
        <v>0</v>
      </c>
      <c r="H6160" s="11">
        <v>0</v>
      </c>
      <c r="I6160" s="11">
        <f t="shared" si="110"/>
        <v>0</v>
      </c>
      <c r="R6160" s="11">
        <v>0</v>
      </c>
      <c r="S6160" s="11">
        <v>0</v>
      </c>
      <c r="T6160" s="11">
        <v>0</v>
      </c>
      <c r="U6160" s="11">
        <v>0</v>
      </c>
      <c r="V6160" s="11">
        <v>5.9554679246596239E-4</v>
      </c>
      <c r="W6160" s="11">
        <v>0</v>
      </c>
      <c r="X6160" s="11">
        <v>0</v>
      </c>
    </row>
    <row r="6161" spans="1:24" x14ac:dyDescent="0.25">
      <c r="A6161">
        <v>6159</v>
      </c>
      <c r="B6161" s="11">
        <v>0</v>
      </c>
      <c r="C6161" s="11">
        <v>0</v>
      </c>
      <c r="D6161" s="11">
        <v>0</v>
      </c>
      <c r="E6161" s="11">
        <v>0</v>
      </c>
      <c r="F6161" s="11">
        <v>596.89579319999996</v>
      </c>
      <c r="G6161" s="11">
        <v>0</v>
      </c>
      <c r="H6161" s="11">
        <v>0</v>
      </c>
      <c r="I6161" s="11">
        <f t="shared" si="110"/>
        <v>0</v>
      </c>
      <c r="R6161" s="11">
        <v>0</v>
      </c>
      <c r="S6161" s="11">
        <v>0</v>
      </c>
      <c r="T6161" s="11">
        <v>0</v>
      </c>
      <c r="U6161" s="11">
        <v>0</v>
      </c>
      <c r="V6161" s="11">
        <v>1.5593079996707566E-3</v>
      </c>
      <c r="W6161" s="11">
        <v>0</v>
      </c>
      <c r="X6161" s="11">
        <v>0</v>
      </c>
    </row>
    <row r="6162" spans="1:24" x14ac:dyDescent="0.25">
      <c r="A6162">
        <v>6160</v>
      </c>
      <c r="B6162" s="11">
        <v>0</v>
      </c>
      <c r="C6162" s="11">
        <v>0</v>
      </c>
      <c r="D6162" s="11">
        <v>0</v>
      </c>
      <c r="E6162" s="11">
        <v>0</v>
      </c>
      <c r="F6162" s="11">
        <v>595.67013440000005</v>
      </c>
      <c r="G6162" s="11">
        <v>0</v>
      </c>
      <c r="H6162" s="11">
        <v>0</v>
      </c>
      <c r="I6162" s="11">
        <f t="shared" si="110"/>
        <v>0</v>
      </c>
      <c r="R6162" s="11">
        <v>0</v>
      </c>
      <c r="S6162" s="11">
        <v>0</v>
      </c>
      <c r="T6162" s="11">
        <v>0</v>
      </c>
      <c r="U6162" s="11">
        <v>0</v>
      </c>
      <c r="V6162" s="11">
        <v>1.556106134967605E-3</v>
      </c>
      <c r="W6162" s="11">
        <v>0</v>
      </c>
      <c r="X6162" s="11">
        <v>0</v>
      </c>
    </row>
    <row r="6163" spans="1:24" x14ac:dyDescent="0.25">
      <c r="A6163">
        <v>6161</v>
      </c>
      <c r="B6163" s="11">
        <v>0</v>
      </c>
      <c r="C6163" s="11">
        <v>0</v>
      </c>
      <c r="D6163" s="11">
        <v>0</v>
      </c>
      <c r="E6163" s="11">
        <v>0</v>
      </c>
      <c r="F6163" s="11">
        <v>839.57621830000005</v>
      </c>
      <c r="G6163" s="11">
        <v>0</v>
      </c>
      <c r="H6163" s="11">
        <v>0</v>
      </c>
      <c r="I6163" s="11">
        <f t="shared" si="110"/>
        <v>0</v>
      </c>
      <c r="R6163" s="11">
        <v>0</v>
      </c>
      <c r="S6163" s="11">
        <v>0</v>
      </c>
      <c r="T6163" s="11">
        <v>0</v>
      </c>
      <c r="U6163" s="11">
        <v>0</v>
      </c>
      <c r="V6163" s="11">
        <v>2.1932771657009421E-3</v>
      </c>
      <c r="W6163" s="11">
        <v>0</v>
      </c>
      <c r="X6163" s="11">
        <v>0</v>
      </c>
    </row>
    <row r="6164" spans="1:24" x14ac:dyDescent="0.25">
      <c r="A6164">
        <v>6162</v>
      </c>
      <c r="B6164" s="11">
        <v>0</v>
      </c>
      <c r="C6164" s="11">
        <v>0</v>
      </c>
      <c r="D6164" s="11">
        <v>0</v>
      </c>
      <c r="E6164" s="11">
        <v>0</v>
      </c>
      <c r="F6164" s="11">
        <v>840.80187699999999</v>
      </c>
      <c r="G6164" s="11">
        <v>0</v>
      </c>
      <c r="H6164" s="11">
        <v>0</v>
      </c>
      <c r="I6164" s="11">
        <f t="shared" si="110"/>
        <v>0</v>
      </c>
      <c r="R6164" s="11">
        <v>0</v>
      </c>
      <c r="S6164" s="11">
        <v>0</v>
      </c>
      <c r="T6164" s="11">
        <v>0</v>
      </c>
      <c r="U6164" s="11">
        <v>0</v>
      </c>
      <c r="V6164" s="11">
        <v>2.1964790301428577E-3</v>
      </c>
      <c r="W6164" s="11">
        <v>0</v>
      </c>
      <c r="X6164" s="11">
        <v>0</v>
      </c>
    </row>
    <row r="6165" spans="1:24" x14ac:dyDescent="0.25">
      <c r="A6165">
        <v>6163</v>
      </c>
      <c r="B6165" s="11">
        <v>0</v>
      </c>
      <c r="C6165" s="11">
        <v>0</v>
      </c>
      <c r="D6165" s="11">
        <v>0</v>
      </c>
      <c r="E6165" s="11">
        <v>0</v>
      </c>
      <c r="F6165" s="11">
        <v>842.02753570000004</v>
      </c>
      <c r="G6165" s="11">
        <v>0</v>
      </c>
      <c r="H6165" s="11">
        <v>0</v>
      </c>
      <c r="I6165" s="11">
        <f t="shared" si="110"/>
        <v>0</v>
      </c>
      <c r="R6165" s="11">
        <v>0</v>
      </c>
      <c r="S6165" s="11">
        <v>0</v>
      </c>
      <c r="T6165" s="11">
        <v>0</v>
      </c>
      <c r="U6165" s="11">
        <v>0</v>
      </c>
      <c r="V6165" s="11">
        <v>2.1996808945847733E-3</v>
      </c>
      <c r="W6165" s="11">
        <v>0</v>
      </c>
      <c r="X6165" s="11">
        <v>0</v>
      </c>
    </row>
    <row r="6166" spans="1:24" x14ac:dyDescent="0.25">
      <c r="A6166">
        <v>6164</v>
      </c>
      <c r="B6166" s="11">
        <v>0</v>
      </c>
      <c r="C6166" s="11">
        <v>0</v>
      </c>
      <c r="D6166" s="11">
        <v>0</v>
      </c>
      <c r="E6166" s="11">
        <v>0</v>
      </c>
      <c r="F6166" s="11">
        <v>478.00689799999998</v>
      </c>
      <c r="G6166" s="11">
        <v>0</v>
      </c>
      <c r="H6166" s="11">
        <v>0</v>
      </c>
      <c r="I6166" s="11">
        <f t="shared" si="110"/>
        <v>0</v>
      </c>
      <c r="R6166" s="11">
        <v>0</v>
      </c>
      <c r="S6166" s="11">
        <v>0</v>
      </c>
      <c r="T6166" s="11">
        <v>0</v>
      </c>
      <c r="U6166" s="11">
        <v>0</v>
      </c>
      <c r="V6166" s="11">
        <v>1.248727145408877E-3</v>
      </c>
      <c r="W6166" s="11">
        <v>0</v>
      </c>
      <c r="X6166" s="11">
        <v>0</v>
      </c>
    </row>
    <row r="6167" spans="1:24" x14ac:dyDescent="0.25">
      <c r="A6167">
        <v>6165</v>
      </c>
      <c r="B6167" s="11">
        <v>0</v>
      </c>
      <c r="C6167" s="11">
        <v>0</v>
      </c>
      <c r="D6167" s="11">
        <v>0</v>
      </c>
      <c r="E6167" s="11">
        <v>0</v>
      </c>
      <c r="F6167" s="11">
        <v>476.78123929999998</v>
      </c>
      <c r="G6167" s="11">
        <v>0</v>
      </c>
      <c r="H6167" s="11">
        <v>0</v>
      </c>
      <c r="I6167" s="11">
        <f t="shared" si="110"/>
        <v>0</v>
      </c>
      <c r="R6167" s="11">
        <v>0</v>
      </c>
      <c r="S6167" s="11">
        <v>0</v>
      </c>
      <c r="T6167" s="11">
        <v>0</v>
      </c>
      <c r="U6167" s="11">
        <v>0</v>
      </c>
      <c r="V6167" s="11">
        <v>1.2455252809669614E-3</v>
      </c>
      <c r="W6167" s="11">
        <v>0</v>
      </c>
      <c r="X6167" s="11">
        <v>0</v>
      </c>
    </row>
    <row r="6168" spans="1:24" x14ac:dyDescent="0.25">
      <c r="A6168">
        <v>6166</v>
      </c>
      <c r="B6168" s="11">
        <v>0</v>
      </c>
      <c r="C6168" s="11">
        <v>0</v>
      </c>
      <c r="D6168" s="11">
        <v>0</v>
      </c>
      <c r="E6168" s="11">
        <v>0</v>
      </c>
      <c r="F6168" s="11">
        <v>229.19817929999999</v>
      </c>
      <c r="G6168" s="11">
        <v>0</v>
      </c>
      <c r="H6168" s="11">
        <v>0</v>
      </c>
      <c r="I6168" s="11">
        <f t="shared" si="110"/>
        <v>0</v>
      </c>
      <c r="R6168" s="11">
        <v>0</v>
      </c>
      <c r="S6168" s="11">
        <v>0</v>
      </c>
      <c r="T6168" s="11">
        <v>0</v>
      </c>
      <c r="U6168" s="11">
        <v>0</v>
      </c>
      <c r="V6168" s="11">
        <v>5.9874865690787789E-4</v>
      </c>
      <c r="W6168" s="11">
        <v>0</v>
      </c>
      <c r="X6168" s="11">
        <v>0</v>
      </c>
    </row>
    <row r="6169" spans="1:24" x14ac:dyDescent="0.25">
      <c r="A6169">
        <v>6167</v>
      </c>
      <c r="B6169" s="11">
        <v>0</v>
      </c>
      <c r="C6169" s="11">
        <v>0</v>
      </c>
      <c r="D6169" s="11">
        <v>0</v>
      </c>
      <c r="E6169" s="11">
        <v>0</v>
      </c>
      <c r="F6169" s="11">
        <v>476.78123929999998</v>
      </c>
      <c r="G6169" s="11">
        <v>0</v>
      </c>
      <c r="H6169" s="11">
        <v>0</v>
      </c>
      <c r="I6169" s="11">
        <f t="shared" si="110"/>
        <v>0</v>
      </c>
      <c r="R6169" s="11">
        <v>0</v>
      </c>
      <c r="S6169" s="11">
        <v>0</v>
      </c>
      <c r="T6169" s="11">
        <v>0</v>
      </c>
      <c r="U6169" s="11">
        <v>0</v>
      </c>
      <c r="V6169" s="11">
        <v>1.2455252809669614E-3</v>
      </c>
      <c r="W6169" s="11">
        <v>0</v>
      </c>
      <c r="X6169" s="11">
        <v>0</v>
      </c>
    </row>
    <row r="6170" spans="1:24" x14ac:dyDescent="0.25">
      <c r="A6170">
        <v>6168</v>
      </c>
      <c r="B6170" s="11">
        <v>0</v>
      </c>
      <c r="C6170" s="11">
        <v>0</v>
      </c>
      <c r="D6170" s="11">
        <v>0</v>
      </c>
      <c r="E6170" s="11">
        <v>0</v>
      </c>
      <c r="F6170" s="11">
        <v>723.13864060000003</v>
      </c>
      <c r="G6170" s="11">
        <v>0</v>
      </c>
      <c r="H6170" s="11">
        <v>0</v>
      </c>
      <c r="I6170" s="11">
        <f t="shared" si="110"/>
        <v>0</v>
      </c>
      <c r="R6170" s="11">
        <v>0</v>
      </c>
      <c r="S6170" s="11">
        <v>0</v>
      </c>
      <c r="T6170" s="11">
        <v>0</v>
      </c>
      <c r="U6170" s="11">
        <v>0</v>
      </c>
      <c r="V6170" s="11">
        <v>1.8891000405841297E-3</v>
      </c>
      <c r="W6170" s="11">
        <v>0</v>
      </c>
      <c r="X6170" s="11">
        <v>0</v>
      </c>
    </row>
    <row r="6171" spans="1:24" x14ac:dyDescent="0.25">
      <c r="A6171">
        <v>6169</v>
      </c>
      <c r="B6171" s="11">
        <v>0</v>
      </c>
      <c r="C6171" s="11">
        <v>0</v>
      </c>
      <c r="D6171" s="11">
        <v>0</v>
      </c>
      <c r="E6171" s="11">
        <v>0</v>
      </c>
      <c r="F6171" s="11">
        <v>227.9725206</v>
      </c>
      <c r="G6171" s="11">
        <v>0</v>
      </c>
      <c r="H6171" s="11">
        <v>0</v>
      </c>
      <c r="I6171" s="11">
        <f t="shared" si="110"/>
        <v>0</v>
      </c>
      <c r="R6171" s="11">
        <v>0</v>
      </c>
      <c r="S6171" s="11">
        <v>0</v>
      </c>
      <c r="T6171" s="11">
        <v>0</v>
      </c>
      <c r="U6171" s="11">
        <v>0</v>
      </c>
      <c r="V6171" s="11">
        <v>5.9554679246596239E-4</v>
      </c>
      <c r="W6171" s="11">
        <v>0</v>
      </c>
      <c r="X6171" s="11">
        <v>0</v>
      </c>
    </row>
    <row r="6172" spans="1:24" x14ac:dyDescent="0.25">
      <c r="A6172">
        <v>6170</v>
      </c>
      <c r="B6172" s="11">
        <v>0</v>
      </c>
      <c r="C6172" s="11">
        <v>0</v>
      </c>
      <c r="D6172" s="11">
        <v>0</v>
      </c>
      <c r="E6172" s="11">
        <v>0</v>
      </c>
      <c r="F6172" s="11">
        <v>349.3127331</v>
      </c>
      <c r="G6172" s="11">
        <v>0</v>
      </c>
      <c r="H6172" s="11">
        <v>0</v>
      </c>
      <c r="I6172" s="11">
        <f t="shared" si="110"/>
        <v>0</v>
      </c>
      <c r="R6172" s="11">
        <v>0</v>
      </c>
      <c r="S6172" s="11">
        <v>0</v>
      </c>
      <c r="T6172" s="11">
        <v>0</v>
      </c>
      <c r="U6172" s="11">
        <v>0</v>
      </c>
      <c r="V6172" s="11">
        <v>9.1253137535043688E-4</v>
      </c>
      <c r="W6172" s="11">
        <v>0</v>
      </c>
      <c r="X6172" s="11">
        <v>0</v>
      </c>
    </row>
    <row r="6173" spans="1:24" x14ac:dyDescent="0.25">
      <c r="A6173">
        <v>6171</v>
      </c>
      <c r="B6173" s="11">
        <v>0</v>
      </c>
      <c r="C6173" s="11">
        <v>0</v>
      </c>
      <c r="D6173" s="11">
        <v>0</v>
      </c>
      <c r="E6173" s="11">
        <v>0</v>
      </c>
      <c r="F6173" s="11">
        <v>350.53839190000002</v>
      </c>
      <c r="G6173" s="11">
        <v>0</v>
      </c>
      <c r="H6173" s="11">
        <v>0</v>
      </c>
      <c r="I6173" s="11">
        <f t="shared" si="110"/>
        <v>0</v>
      </c>
      <c r="R6173" s="11">
        <v>0</v>
      </c>
      <c r="S6173" s="11">
        <v>0</v>
      </c>
      <c r="T6173" s="11">
        <v>0</v>
      </c>
      <c r="U6173" s="11">
        <v>0</v>
      </c>
      <c r="V6173" s="11">
        <v>9.1573324005358872E-4</v>
      </c>
      <c r="W6173" s="11">
        <v>0</v>
      </c>
      <c r="X6173" s="11">
        <v>0</v>
      </c>
    </row>
    <row r="6174" spans="1:24" x14ac:dyDescent="0.25">
      <c r="A6174">
        <v>6172</v>
      </c>
      <c r="B6174" s="11">
        <v>0</v>
      </c>
      <c r="C6174" s="11">
        <v>0</v>
      </c>
      <c r="D6174" s="11">
        <v>0</v>
      </c>
      <c r="E6174" s="11">
        <v>0</v>
      </c>
      <c r="F6174" s="11">
        <v>600.57276920000004</v>
      </c>
      <c r="G6174" s="11">
        <v>0</v>
      </c>
      <c r="H6174" s="11">
        <v>0</v>
      </c>
      <c r="I6174" s="11">
        <f t="shared" si="110"/>
        <v>0</v>
      </c>
      <c r="R6174" s="11">
        <v>0</v>
      </c>
      <c r="S6174" s="11">
        <v>0</v>
      </c>
      <c r="T6174" s="11">
        <v>0</v>
      </c>
      <c r="U6174" s="11">
        <v>0</v>
      </c>
      <c r="V6174" s="11">
        <v>1.5689135927352672E-3</v>
      </c>
      <c r="W6174" s="11">
        <v>0</v>
      </c>
      <c r="X6174" s="11">
        <v>0</v>
      </c>
    </row>
    <row r="6175" spans="1:24" x14ac:dyDescent="0.25">
      <c r="A6175">
        <v>6173</v>
      </c>
      <c r="B6175" s="11">
        <v>0.207615945</v>
      </c>
      <c r="C6175" s="11">
        <v>0</v>
      </c>
      <c r="D6175" s="11">
        <v>1.02468E-4</v>
      </c>
      <c r="E6175" s="11">
        <v>2.9245788000000002E-2</v>
      </c>
      <c r="F6175" s="11">
        <v>354.21536800000001</v>
      </c>
      <c r="G6175" s="11">
        <v>1.6216789999999998E-2</v>
      </c>
      <c r="H6175" s="12">
        <v>3.0700000000000001E-5</v>
      </c>
      <c r="I6175" s="11">
        <f t="shared" si="110"/>
        <v>1.6216789999999998E-2</v>
      </c>
      <c r="R6175" s="11">
        <v>1.246408156094705E-5</v>
      </c>
      <c r="S6175" s="11">
        <v>0</v>
      </c>
      <c r="T6175" s="11">
        <v>1.1022244223434994E-5</v>
      </c>
      <c r="U6175" s="11">
        <v>1.4011027628161928E-5</v>
      </c>
      <c r="V6175" s="11">
        <v>9.2533883337933532E-4</v>
      </c>
      <c r="W6175" s="11">
        <v>1.8976319958597346E-6</v>
      </c>
      <c r="X6175" s="11">
        <v>1.1007758770005023E-5</v>
      </c>
    </row>
    <row r="6176" spans="1:24" x14ac:dyDescent="0.25">
      <c r="A6176">
        <v>6174</v>
      </c>
      <c r="B6176" s="11">
        <v>2.2045399730000002</v>
      </c>
      <c r="C6176" s="11">
        <v>0</v>
      </c>
      <c r="D6176" s="11">
        <v>1.0880460000000001E-3</v>
      </c>
      <c r="E6176" s="11">
        <v>0.310542184</v>
      </c>
      <c r="F6176" s="11">
        <v>230.42383799999999</v>
      </c>
      <c r="G6176" s="11">
        <v>0.17219564100000001</v>
      </c>
      <c r="H6176" s="11">
        <v>3.2641400000000002E-4</v>
      </c>
      <c r="I6176" s="11">
        <f t="shared" si="110"/>
        <v>0.17219564100000001</v>
      </c>
      <c r="R6176" s="11">
        <v>1.3234805268853511E-4</v>
      </c>
      <c r="S6176" s="11">
        <v>0</v>
      </c>
      <c r="T6176" s="11">
        <v>1.1703857534382982E-4</v>
      </c>
      <c r="U6176" s="11">
        <v>1.4877407713321812E-4</v>
      </c>
      <c r="V6176" s="11">
        <v>6.0195052134979349E-4</v>
      </c>
      <c r="W6176" s="11">
        <v>2.0149731106413565E-5</v>
      </c>
      <c r="X6176" s="11">
        <v>1.1703865052613746E-4</v>
      </c>
    </row>
    <row r="6177" spans="1:24" x14ac:dyDescent="0.25">
      <c r="A6177">
        <v>6175</v>
      </c>
      <c r="B6177" s="11">
        <v>0</v>
      </c>
      <c r="C6177" s="11">
        <v>0</v>
      </c>
      <c r="D6177" s="11">
        <v>0</v>
      </c>
      <c r="E6177" s="11">
        <v>0</v>
      </c>
      <c r="F6177" s="11">
        <v>354.21536800000001</v>
      </c>
      <c r="G6177" s="11">
        <v>0</v>
      </c>
      <c r="H6177" s="11">
        <v>0</v>
      </c>
      <c r="I6177" s="11">
        <f t="shared" si="110"/>
        <v>0</v>
      </c>
      <c r="R6177" s="11">
        <v>0</v>
      </c>
      <c r="S6177" s="11">
        <v>0</v>
      </c>
      <c r="T6177" s="11">
        <v>0</v>
      </c>
      <c r="U6177" s="11">
        <v>0</v>
      </c>
      <c r="V6177" s="11">
        <v>9.2533883337933532E-4</v>
      </c>
      <c r="W6177" s="11">
        <v>0</v>
      </c>
      <c r="X6177" s="11">
        <v>0</v>
      </c>
    </row>
    <row r="6178" spans="1:24" x14ac:dyDescent="0.25">
      <c r="A6178">
        <v>6176</v>
      </c>
      <c r="B6178" s="11">
        <v>0</v>
      </c>
      <c r="C6178" s="11">
        <v>0</v>
      </c>
      <c r="D6178" s="11">
        <v>0</v>
      </c>
      <c r="E6178" s="11">
        <v>0</v>
      </c>
      <c r="F6178" s="11">
        <v>594.44447579999996</v>
      </c>
      <c r="G6178" s="11">
        <v>0</v>
      </c>
      <c r="H6178" s="11">
        <v>0</v>
      </c>
      <c r="I6178" s="11">
        <f t="shared" si="110"/>
        <v>0</v>
      </c>
      <c r="R6178" s="11">
        <v>0</v>
      </c>
      <c r="S6178" s="11">
        <v>0</v>
      </c>
      <c r="T6178" s="11">
        <v>0</v>
      </c>
      <c r="U6178" s="11">
        <v>0</v>
      </c>
      <c r="V6178" s="11">
        <v>1.5529042707869256E-3</v>
      </c>
      <c r="W6178" s="11">
        <v>0</v>
      </c>
      <c r="X6178" s="11">
        <v>0</v>
      </c>
    </row>
    <row r="6179" spans="1:24" x14ac:dyDescent="0.25">
      <c r="A6179">
        <v>6177</v>
      </c>
      <c r="B6179" s="11">
        <v>0</v>
      </c>
      <c r="C6179" s="11">
        <v>0</v>
      </c>
      <c r="D6179" s="11">
        <v>0</v>
      </c>
      <c r="E6179" s="11">
        <v>0</v>
      </c>
      <c r="F6179" s="11">
        <v>594.44447579999996</v>
      </c>
      <c r="G6179" s="11">
        <v>0</v>
      </c>
      <c r="H6179" s="11">
        <v>0</v>
      </c>
      <c r="I6179" s="11">
        <f t="shared" si="110"/>
        <v>0</v>
      </c>
      <c r="R6179" s="11">
        <v>0</v>
      </c>
      <c r="S6179" s="11">
        <v>0</v>
      </c>
      <c r="T6179" s="11">
        <v>0</v>
      </c>
      <c r="U6179" s="11">
        <v>0</v>
      </c>
      <c r="V6179" s="11">
        <v>1.5529042707869256E-3</v>
      </c>
      <c r="W6179" s="11">
        <v>0</v>
      </c>
      <c r="X6179" s="11">
        <v>0</v>
      </c>
    </row>
    <row r="6180" spans="1:24" x14ac:dyDescent="0.25">
      <c r="A6180">
        <v>6178</v>
      </c>
      <c r="B6180" s="11">
        <v>0</v>
      </c>
      <c r="C6180" s="11">
        <v>0</v>
      </c>
      <c r="D6180" s="11">
        <v>0</v>
      </c>
      <c r="E6180" s="11">
        <v>0</v>
      </c>
      <c r="F6180" s="11">
        <v>474.32992189999999</v>
      </c>
      <c r="G6180" s="11">
        <v>0</v>
      </c>
      <c r="H6180" s="11">
        <v>0</v>
      </c>
      <c r="I6180" s="11">
        <f t="shared" si="110"/>
        <v>0</v>
      </c>
      <c r="R6180" s="11">
        <v>0</v>
      </c>
      <c r="S6180" s="11">
        <v>0</v>
      </c>
      <c r="T6180" s="11">
        <v>0</v>
      </c>
      <c r="U6180" s="11">
        <v>0</v>
      </c>
      <c r="V6180" s="11">
        <v>1.2391215520831304E-3</v>
      </c>
      <c r="W6180" s="11">
        <v>0</v>
      </c>
      <c r="X6180" s="11">
        <v>0</v>
      </c>
    </row>
    <row r="6181" spans="1:24" x14ac:dyDescent="0.25">
      <c r="A6181">
        <v>6179</v>
      </c>
      <c r="B6181" s="11">
        <v>0</v>
      </c>
      <c r="C6181" s="11">
        <v>0</v>
      </c>
      <c r="D6181" s="11">
        <v>0</v>
      </c>
      <c r="E6181" s="11">
        <v>0</v>
      </c>
      <c r="F6181" s="11">
        <v>352.98970930000002</v>
      </c>
      <c r="G6181" s="11">
        <v>0</v>
      </c>
      <c r="H6181" s="11">
        <v>0</v>
      </c>
      <c r="I6181" s="11">
        <f t="shared" si="110"/>
        <v>0</v>
      </c>
      <c r="R6181" s="11">
        <v>0</v>
      </c>
      <c r="S6181" s="11">
        <v>0</v>
      </c>
      <c r="T6181" s="11">
        <v>0</v>
      </c>
      <c r="U6181" s="11">
        <v>0</v>
      </c>
      <c r="V6181" s="11">
        <v>9.2213696893741982E-4</v>
      </c>
      <c r="W6181" s="11">
        <v>0</v>
      </c>
      <c r="X6181" s="11">
        <v>0</v>
      </c>
    </row>
    <row r="6182" spans="1:24" x14ac:dyDescent="0.25">
      <c r="A6182">
        <v>6180</v>
      </c>
      <c r="B6182" s="11">
        <v>0</v>
      </c>
      <c r="C6182" s="11">
        <v>0</v>
      </c>
      <c r="D6182" s="11">
        <v>0</v>
      </c>
      <c r="E6182" s="11">
        <v>0</v>
      </c>
      <c r="F6182" s="11">
        <v>352.98970930000002</v>
      </c>
      <c r="G6182" s="11">
        <v>0</v>
      </c>
      <c r="H6182" s="11">
        <v>0</v>
      </c>
      <c r="I6182" s="11">
        <f t="shared" si="110"/>
        <v>0</v>
      </c>
      <c r="R6182" s="11">
        <v>0</v>
      </c>
      <c r="S6182" s="11">
        <v>0</v>
      </c>
      <c r="T6182" s="11">
        <v>0</v>
      </c>
      <c r="U6182" s="11">
        <v>0</v>
      </c>
      <c r="V6182" s="11">
        <v>9.2213696893741982E-4</v>
      </c>
      <c r="W6182" s="11">
        <v>0</v>
      </c>
      <c r="X6182" s="11">
        <v>0</v>
      </c>
    </row>
    <row r="6183" spans="1:24" x14ac:dyDescent="0.25">
      <c r="A6183">
        <v>6181</v>
      </c>
      <c r="B6183" s="11">
        <v>0</v>
      </c>
      <c r="C6183" s="11">
        <v>0</v>
      </c>
      <c r="D6183" s="11">
        <v>0</v>
      </c>
      <c r="E6183" s="11">
        <v>0</v>
      </c>
      <c r="F6183" s="11">
        <v>599.34711059999995</v>
      </c>
      <c r="G6183" s="11">
        <v>0</v>
      </c>
      <c r="H6183" s="11">
        <v>0</v>
      </c>
      <c r="I6183" s="11">
        <f t="shared" si="110"/>
        <v>0</v>
      </c>
      <c r="R6183" s="11">
        <v>0</v>
      </c>
      <c r="S6183" s="11">
        <v>0</v>
      </c>
      <c r="T6183" s="11">
        <v>0</v>
      </c>
      <c r="U6183" s="11">
        <v>0</v>
      </c>
      <c r="V6183" s="11">
        <v>1.5657117285545878E-3</v>
      </c>
      <c r="W6183" s="11">
        <v>0</v>
      </c>
      <c r="X6183" s="11">
        <v>0</v>
      </c>
    </row>
    <row r="6184" spans="1:24" x14ac:dyDescent="0.25">
      <c r="A6184">
        <v>6182</v>
      </c>
      <c r="B6184" s="11">
        <v>0</v>
      </c>
      <c r="C6184" s="11">
        <v>0</v>
      </c>
      <c r="D6184" s="11">
        <v>0</v>
      </c>
      <c r="E6184" s="11">
        <v>0</v>
      </c>
      <c r="F6184" s="11">
        <v>349.3127331</v>
      </c>
      <c r="G6184" s="11">
        <v>0</v>
      </c>
      <c r="H6184" s="11">
        <v>0</v>
      </c>
      <c r="I6184" s="11">
        <f t="shared" si="110"/>
        <v>0</v>
      </c>
      <c r="R6184" s="11">
        <v>0</v>
      </c>
      <c r="S6184" s="11">
        <v>0</v>
      </c>
      <c r="T6184" s="11">
        <v>0</v>
      </c>
      <c r="U6184" s="11">
        <v>0</v>
      </c>
      <c r="V6184" s="11">
        <v>9.1253137535043688E-4</v>
      </c>
      <c r="W6184" s="11">
        <v>0</v>
      </c>
      <c r="X6184" s="11">
        <v>0</v>
      </c>
    </row>
    <row r="6185" spans="1:24" x14ac:dyDescent="0.25">
      <c r="A6185">
        <v>6183</v>
      </c>
      <c r="B6185" s="11">
        <v>0</v>
      </c>
      <c r="C6185" s="11">
        <v>0</v>
      </c>
      <c r="D6185" s="11">
        <v>0</v>
      </c>
      <c r="E6185" s="11">
        <v>0</v>
      </c>
      <c r="F6185" s="11">
        <v>232.87515540000001</v>
      </c>
      <c r="G6185" s="11">
        <v>0</v>
      </c>
      <c r="H6185" s="11">
        <v>0</v>
      </c>
      <c r="I6185" s="11">
        <f t="shared" si="110"/>
        <v>0</v>
      </c>
      <c r="R6185" s="11">
        <v>0</v>
      </c>
      <c r="S6185" s="11">
        <v>0</v>
      </c>
      <c r="T6185" s="11">
        <v>0</v>
      </c>
      <c r="U6185" s="11">
        <v>0</v>
      </c>
      <c r="V6185" s="11">
        <v>6.0835425023362459E-4</v>
      </c>
      <c r="W6185" s="11">
        <v>0</v>
      </c>
      <c r="X6185" s="11">
        <v>0</v>
      </c>
    </row>
    <row r="6186" spans="1:24" x14ac:dyDescent="0.25">
      <c r="A6186">
        <v>6184</v>
      </c>
      <c r="B6186" s="11">
        <v>0</v>
      </c>
      <c r="C6186" s="11">
        <v>0</v>
      </c>
      <c r="D6186" s="11">
        <v>0</v>
      </c>
      <c r="E6186" s="11">
        <v>0</v>
      </c>
      <c r="F6186" s="11">
        <v>232.87515540000001</v>
      </c>
      <c r="G6186" s="11">
        <v>0</v>
      </c>
      <c r="H6186" s="11">
        <v>0</v>
      </c>
      <c r="I6186" s="11">
        <f t="shared" si="110"/>
        <v>0</v>
      </c>
      <c r="R6186" s="11">
        <v>0</v>
      </c>
      <c r="S6186" s="11">
        <v>0</v>
      </c>
      <c r="T6186" s="11">
        <v>0</v>
      </c>
      <c r="U6186" s="11">
        <v>0</v>
      </c>
      <c r="V6186" s="11">
        <v>6.0835425023362459E-4</v>
      </c>
      <c r="W6186" s="11">
        <v>0</v>
      </c>
      <c r="X6186" s="11">
        <v>0</v>
      </c>
    </row>
    <row r="6187" spans="1:24" x14ac:dyDescent="0.25">
      <c r="A6187">
        <v>6185</v>
      </c>
      <c r="B6187" s="11">
        <v>0</v>
      </c>
      <c r="C6187" s="11">
        <v>0</v>
      </c>
      <c r="D6187" s="11">
        <v>0</v>
      </c>
      <c r="E6187" s="11">
        <v>0</v>
      </c>
      <c r="F6187" s="11">
        <v>349.3127331</v>
      </c>
      <c r="G6187" s="11">
        <v>0</v>
      </c>
      <c r="H6187" s="11">
        <v>0</v>
      </c>
      <c r="I6187" s="11">
        <f t="shared" si="110"/>
        <v>0</v>
      </c>
      <c r="R6187" s="11">
        <v>0</v>
      </c>
      <c r="S6187" s="11">
        <v>0</v>
      </c>
      <c r="T6187" s="11">
        <v>0</v>
      </c>
      <c r="U6187" s="11">
        <v>0</v>
      </c>
      <c r="V6187" s="11">
        <v>9.1253137535043688E-4</v>
      </c>
      <c r="W6187" s="11">
        <v>0</v>
      </c>
      <c r="X6187" s="11">
        <v>0</v>
      </c>
    </row>
    <row r="6188" spans="1:24" x14ac:dyDescent="0.25">
      <c r="A6188">
        <v>6186</v>
      </c>
      <c r="B6188" s="11">
        <v>0</v>
      </c>
      <c r="C6188" s="11">
        <v>0</v>
      </c>
      <c r="D6188" s="11">
        <v>0</v>
      </c>
      <c r="E6188" s="11">
        <v>0</v>
      </c>
      <c r="F6188" s="11">
        <v>478.00689799999998</v>
      </c>
      <c r="G6188" s="11">
        <v>0</v>
      </c>
      <c r="H6188" s="11">
        <v>0</v>
      </c>
      <c r="I6188" s="11">
        <f t="shared" si="110"/>
        <v>0</v>
      </c>
      <c r="R6188" s="11">
        <v>0</v>
      </c>
      <c r="S6188" s="11">
        <v>0</v>
      </c>
      <c r="T6188" s="11">
        <v>0</v>
      </c>
      <c r="U6188" s="11">
        <v>0</v>
      </c>
      <c r="V6188" s="11">
        <v>1.248727145408877E-3</v>
      </c>
      <c r="W6188" s="11">
        <v>0</v>
      </c>
      <c r="X6188" s="11">
        <v>0</v>
      </c>
    </row>
    <row r="6189" spans="1:24" x14ac:dyDescent="0.25">
      <c r="A6189">
        <v>6187</v>
      </c>
      <c r="B6189" s="11">
        <v>0.52292859000000003</v>
      </c>
      <c r="C6189" s="11">
        <v>0</v>
      </c>
      <c r="D6189" s="11">
        <v>2.5808999999999999E-4</v>
      </c>
      <c r="E6189" s="11">
        <v>7.3662254999999996E-2</v>
      </c>
      <c r="F6189" s="11">
        <v>600.57276920000004</v>
      </c>
      <c r="G6189" s="11">
        <v>4.0845721000000001E-2</v>
      </c>
      <c r="H6189" s="12">
        <v>7.7399999999999998E-5</v>
      </c>
      <c r="I6189" s="11">
        <f t="shared" si="110"/>
        <v>4.0845721000000001E-2</v>
      </c>
      <c r="R6189" s="11">
        <v>3.1393661003787739E-5</v>
      </c>
      <c r="S6189" s="11">
        <v>0</v>
      </c>
      <c r="T6189" s="11">
        <v>2.7762140488994983E-5</v>
      </c>
      <c r="U6189" s="11">
        <v>3.5290001074948266E-5</v>
      </c>
      <c r="V6189" s="11">
        <v>1.5689135927352672E-3</v>
      </c>
      <c r="W6189" s="11">
        <v>4.7796232832490207E-6</v>
      </c>
      <c r="X6189" s="11">
        <v>2.7752460221445888E-5</v>
      </c>
    </row>
    <row r="6190" spans="1:24" x14ac:dyDescent="0.25">
      <c r="A6190">
        <v>6188</v>
      </c>
      <c r="B6190" s="11">
        <v>6.5136691410000003</v>
      </c>
      <c r="C6190" s="11">
        <v>0</v>
      </c>
      <c r="D6190" s="11">
        <v>3.214808E-3</v>
      </c>
      <c r="E6190" s="11">
        <v>0.91754700099999997</v>
      </c>
      <c r="F6190" s="11">
        <v>594.44447579999996</v>
      </c>
      <c r="G6190" s="11">
        <v>0.508779812</v>
      </c>
      <c r="H6190" s="11">
        <v>9.6444200000000003E-4</v>
      </c>
      <c r="I6190" s="11">
        <f t="shared" si="110"/>
        <v>0.508779812</v>
      </c>
      <c r="R6190" s="11">
        <v>3.910436813244181E-4</v>
      </c>
      <c r="S6190" s="11">
        <v>0</v>
      </c>
      <c r="T6190" s="11">
        <v>3.4580941276742602E-4</v>
      </c>
      <c r="U6190" s="11">
        <v>4.3957702152351373E-4</v>
      </c>
      <c r="V6190" s="11">
        <v>1.5529042707869256E-3</v>
      </c>
      <c r="W6190" s="11">
        <v>5.9535632520289202E-5</v>
      </c>
      <c r="X6190" s="11">
        <v>3.458092795980842E-4</v>
      </c>
    </row>
    <row r="6191" spans="1:24" x14ac:dyDescent="0.25">
      <c r="A6191">
        <v>6189</v>
      </c>
      <c r="B6191" s="11">
        <v>6.1983564969999998</v>
      </c>
      <c r="C6191" s="11">
        <v>0</v>
      </c>
      <c r="D6191" s="11">
        <v>3.0591860000000002E-3</v>
      </c>
      <c r="E6191" s="11">
        <v>0.87313053399999996</v>
      </c>
      <c r="F6191" s="11">
        <v>842.02753570000004</v>
      </c>
      <c r="G6191" s="11">
        <v>0.48415088099999998</v>
      </c>
      <c r="H6191" s="11">
        <v>9.1775600000000004E-4</v>
      </c>
      <c r="I6191" s="11">
        <f t="shared" si="110"/>
        <v>0.48415088099999998</v>
      </c>
      <c r="R6191" s="11">
        <v>3.7211410194161172E-4</v>
      </c>
      <c r="S6191" s="11">
        <v>0</v>
      </c>
      <c r="T6191" s="11">
        <v>3.2906951650186605E-4</v>
      </c>
      <c r="U6191" s="11">
        <v>4.1829804807672739E-4</v>
      </c>
      <c r="V6191" s="11">
        <v>2.1996808945847733E-3</v>
      </c>
      <c r="W6191" s="11">
        <v>5.6653641232899909E-5</v>
      </c>
      <c r="X6191" s="11">
        <v>3.2906959797148957E-4</v>
      </c>
    </row>
    <row r="6192" spans="1:24" x14ac:dyDescent="0.25">
      <c r="A6192">
        <v>6190</v>
      </c>
      <c r="B6192" s="11">
        <v>24.801192929999999</v>
      </c>
      <c r="C6192" s="11">
        <v>0</v>
      </c>
      <c r="D6192" s="11">
        <v>1.2240577000000001E-2</v>
      </c>
      <c r="E6192" s="11">
        <v>3.4936162240000002</v>
      </c>
      <c r="F6192" s="11">
        <v>599.34711059999995</v>
      </c>
      <c r="G6192" s="11">
        <v>1.9372101960000001</v>
      </c>
      <c r="H6192" s="11">
        <v>3.6721729999999999E-3</v>
      </c>
      <c r="I6192" s="11">
        <f t="shared" si="110"/>
        <v>1.9372101960000001</v>
      </c>
      <c r="R6192" s="11">
        <v>1.4889226908285072E-3</v>
      </c>
      <c r="S6192" s="11">
        <v>0</v>
      </c>
      <c r="T6192" s="11">
        <v>1.3166903728945745E-3</v>
      </c>
      <c r="U6192" s="11">
        <v>1.6737163463216909E-3</v>
      </c>
      <c r="V6192" s="11">
        <v>1.5657117285545878E-3</v>
      </c>
      <c r="W6192" s="11">
        <v>2.2668555556526961E-4</v>
      </c>
      <c r="X6192" s="11">
        <v>1.316690376082269E-3</v>
      </c>
    </row>
    <row r="6193" spans="1:24" x14ac:dyDescent="0.25">
      <c r="A6193">
        <v>6191</v>
      </c>
      <c r="B6193" s="11">
        <v>27.21850929</v>
      </c>
      <c r="C6193" s="11">
        <v>0</v>
      </c>
      <c r="D6193" s="11">
        <v>1.3433637999999999E-2</v>
      </c>
      <c r="E6193" s="11">
        <v>3.8341311220000001</v>
      </c>
      <c r="F6193" s="11">
        <v>474.32992189999999</v>
      </c>
      <c r="G6193" s="11">
        <v>2.1260257070000002</v>
      </c>
      <c r="H6193" s="11">
        <v>4.0300919999999999E-3</v>
      </c>
      <c r="I6193" s="11">
        <f t="shared" si="110"/>
        <v>2.1260257070000002</v>
      </c>
      <c r="R6193" s="11">
        <v>1.6340446286914763E-3</v>
      </c>
      <c r="S6193" s="11">
        <v>0</v>
      </c>
      <c r="T6193" s="11">
        <v>1.4450251673226455E-3</v>
      </c>
      <c r="U6193" s="11">
        <v>1.8368497056853962E-3</v>
      </c>
      <c r="V6193" s="11">
        <v>1.2391215520831304E-3</v>
      </c>
      <c r="W6193" s="11">
        <v>2.4878008567808511E-4</v>
      </c>
      <c r="X6193" s="11">
        <v>1.445025425307071E-3</v>
      </c>
    </row>
    <row r="6194" spans="1:24" x14ac:dyDescent="0.25">
      <c r="A6194">
        <v>6192</v>
      </c>
      <c r="B6194" s="11">
        <v>0</v>
      </c>
      <c r="C6194" s="11">
        <v>0</v>
      </c>
      <c r="D6194" s="11">
        <v>0</v>
      </c>
      <c r="E6194" s="11">
        <v>0</v>
      </c>
      <c r="F6194" s="11">
        <v>718.23600569999996</v>
      </c>
      <c r="G6194" s="11">
        <v>0</v>
      </c>
      <c r="H6194" s="11">
        <v>0</v>
      </c>
      <c r="I6194" s="11">
        <f t="shared" si="110"/>
        <v>0</v>
      </c>
      <c r="R6194" s="11">
        <v>0</v>
      </c>
      <c r="S6194" s="11">
        <v>0</v>
      </c>
      <c r="T6194" s="11">
        <v>0</v>
      </c>
      <c r="U6194" s="11">
        <v>0</v>
      </c>
      <c r="V6194" s="11">
        <v>1.8762925825552312E-3</v>
      </c>
      <c r="W6194" s="11">
        <v>0</v>
      </c>
      <c r="X6194" s="11">
        <v>0</v>
      </c>
    </row>
    <row r="6195" spans="1:24" x14ac:dyDescent="0.25">
      <c r="A6195">
        <v>6193</v>
      </c>
      <c r="B6195" s="11">
        <v>0</v>
      </c>
      <c r="C6195" s="11">
        <v>0</v>
      </c>
      <c r="D6195" s="11">
        <v>0</v>
      </c>
      <c r="E6195" s="11">
        <v>0</v>
      </c>
      <c r="F6195" s="11">
        <v>840.80187699999999</v>
      </c>
      <c r="G6195" s="11">
        <v>0</v>
      </c>
      <c r="H6195" s="11">
        <v>0</v>
      </c>
      <c r="I6195" s="11">
        <f t="shared" si="110"/>
        <v>0</v>
      </c>
      <c r="R6195" s="11">
        <v>0</v>
      </c>
      <c r="S6195" s="11">
        <v>0</v>
      </c>
      <c r="T6195" s="11">
        <v>0</v>
      </c>
      <c r="U6195" s="11">
        <v>0</v>
      </c>
      <c r="V6195" s="11">
        <v>2.1964790301428577E-3</v>
      </c>
      <c r="W6195" s="11">
        <v>0</v>
      </c>
      <c r="X6195" s="11">
        <v>0</v>
      </c>
    </row>
    <row r="6196" spans="1:24" x14ac:dyDescent="0.25">
      <c r="A6196">
        <v>6194</v>
      </c>
      <c r="B6196" s="11">
        <v>0</v>
      </c>
      <c r="C6196" s="11">
        <v>0</v>
      </c>
      <c r="D6196" s="11">
        <v>0</v>
      </c>
      <c r="E6196" s="11">
        <v>0</v>
      </c>
      <c r="F6196" s="11">
        <v>474.32992189999999</v>
      </c>
      <c r="G6196" s="11">
        <v>0</v>
      </c>
      <c r="H6196" s="11">
        <v>0</v>
      </c>
      <c r="I6196" s="11">
        <f t="shared" si="110"/>
        <v>0</v>
      </c>
      <c r="R6196" s="11">
        <v>0</v>
      </c>
      <c r="S6196" s="11">
        <v>0</v>
      </c>
      <c r="T6196" s="11">
        <v>0</v>
      </c>
      <c r="U6196" s="11">
        <v>0</v>
      </c>
      <c r="V6196" s="11">
        <v>1.2391215520831304E-3</v>
      </c>
      <c r="W6196" s="11">
        <v>0</v>
      </c>
      <c r="X6196" s="11">
        <v>0</v>
      </c>
    </row>
    <row r="6197" spans="1:24" x14ac:dyDescent="0.25">
      <c r="A6197">
        <v>6195</v>
      </c>
      <c r="B6197" s="11">
        <v>0</v>
      </c>
      <c r="C6197" s="11">
        <v>0</v>
      </c>
      <c r="D6197" s="11">
        <v>0</v>
      </c>
      <c r="E6197" s="11">
        <v>0</v>
      </c>
      <c r="F6197" s="11">
        <v>231.64949669999999</v>
      </c>
      <c r="G6197" s="11">
        <v>0</v>
      </c>
      <c r="H6197" s="11">
        <v>0</v>
      </c>
      <c r="I6197" s="11">
        <f t="shared" si="110"/>
        <v>0</v>
      </c>
      <c r="R6197" s="11">
        <v>0</v>
      </c>
      <c r="S6197" s="11">
        <v>0</v>
      </c>
      <c r="T6197" s="11">
        <v>0</v>
      </c>
      <c r="U6197" s="11">
        <v>0</v>
      </c>
      <c r="V6197" s="11">
        <v>6.0515238579170899E-4</v>
      </c>
      <c r="W6197" s="11">
        <v>0</v>
      </c>
      <c r="X6197" s="11">
        <v>0</v>
      </c>
    </row>
    <row r="6198" spans="1:24" x14ac:dyDescent="0.25">
      <c r="A6198">
        <v>6196</v>
      </c>
      <c r="B6198" s="11">
        <v>0</v>
      </c>
      <c r="C6198" s="11">
        <v>0</v>
      </c>
      <c r="D6198" s="11">
        <v>0</v>
      </c>
      <c r="E6198" s="11">
        <v>0</v>
      </c>
      <c r="F6198" s="11">
        <v>600.57276920000004</v>
      </c>
      <c r="G6198" s="11">
        <v>0</v>
      </c>
      <c r="H6198" s="11">
        <v>0</v>
      </c>
      <c r="I6198" s="11">
        <f t="shared" si="110"/>
        <v>0</v>
      </c>
      <c r="R6198" s="11">
        <v>0</v>
      </c>
      <c r="S6198" s="11">
        <v>0</v>
      </c>
      <c r="T6198" s="11">
        <v>0</v>
      </c>
      <c r="U6198" s="11">
        <v>0</v>
      </c>
      <c r="V6198" s="11">
        <v>1.5689135927352672E-3</v>
      </c>
      <c r="W6198" s="11">
        <v>0</v>
      </c>
      <c r="X6198" s="11">
        <v>0</v>
      </c>
    </row>
    <row r="6199" spans="1:24" x14ac:dyDescent="0.25">
      <c r="A6199">
        <v>6197</v>
      </c>
      <c r="B6199" s="11">
        <v>24.275678859999999</v>
      </c>
      <c r="C6199" s="11">
        <v>0</v>
      </c>
      <c r="D6199" s="11">
        <v>1.1981211E-2</v>
      </c>
      <c r="E6199" s="11">
        <v>3.4195897660000001</v>
      </c>
      <c r="F6199" s="11">
        <v>717.01034700000002</v>
      </c>
      <c r="G6199" s="11">
        <v>1.896162525</v>
      </c>
      <c r="H6199" s="11">
        <v>3.5943630000000002E-3</v>
      </c>
      <c r="I6199" s="11">
        <f t="shared" si="110"/>
        <v>1.896162525</v>
      </c>
      <c r="R6199" s="11">
        <v>1.4573738122975E-3</v>
      </c>
      <c r="S6199" s="11">
        <v>0</v>
      </c>
      <c r="T6199" s="11">
        <v>1.2887909760559962E-3</v>
      </c>
      <c r="U6199" s="11">
        <v>1.6382518634275056E-3</v>
      </c>
      <c r="V6199" s="11">
        <v>1.8730907181133158E-3</v>
      </c>
      <c r="W6199" s="11">
        <v>2.2188230079998473E-4</v>
      </c>
      <c r="X6199" s="11">
        <v>1.2887909067046113E-3</v>
      </c>
    </row>
    <row r="6200" spans="1:24" x14ac:dyDescent="0.25">
      <c r="A6200">
        <v>6198</v>
      </c>
      <c r="B6200" s="11">
        <v>26.798106449999999</v>
      </c>
      <c r="C6200" s="11">
        <v>0</v>
      </c>
      <c r="D6200" s="11">
        <v>1.3226149E-2</v>
      </c>
      <c r="E6200" s="11">
        <v>3.7749111389999999</v>
      </c>
      <c r="F6200" s="11">
        <v>351.7640505</v>
      </c>
      <c r="G6200" s="11">
        <v>2.0931882270000002</v>
      </c>
      <c r="H6200" s="11">
        <v>3.9678450000000002E-3</v>
      </c>
      <c r="I6200" s="11">
        <f t="shared" si="110"/>
        <v>2.0931882270000002</v>
      </c>
      <c r="R6200" s="11">
        <v>1.6088060311154869E-3</v>
      </c>
      <c r="S6200" s="11">
        <v>0</v>
      </c>
      <c r="T6200" s="11">
        <v>1.4227060586089369E-3</v>
      </c>
      <c r="U6200" s="11">
        <v>1.8084786863115196E-3</v>
      </c>
      <c r="V6200" s="11">
        <v>9.1893510423426798E-4</v>
      </c>
      <c r="W6200" s="11">
        <v>2.4493755872229399E-4</v>
      </c>
      <c r="X6200" s="11">
        <v>1.4227062083638625E-3</v>
      </c>
    </row>
    <row r="6201" spans="1:24" x14ac:dyDescent="0.25">
      <c r="A6201">
        <v>6199</v>
      </c>
      <c r="B6201" s="11">
        <v>18.810452380000001</v>
      </c>
      <c r="C6201" s="11">
        <v>0</v>
      </c>
      <c r="D6201" s="11">
        <v>9.2838590000000002E-3</v>
      </c>
      <c r="E6201" s="11">
        <v>2.6497314790000002</v>
      </c>
      <c r="F6201" s="11">
        <v>226.7468619</v>
      </c>
      <c r="G6201" s="11">
        <v>1.4692761050000001</v>
      </c>
      <c r="H6201" s="11">
        <v>2.7851579999999998E-3</v>
      </c>
      <c r="I6201" s="11">
        <f t="shared" si="110"/>
        <v>1.4692761050000001</v>
      </c>
      <c r="R6201" s="11">
        <v>1.1292726705679113E-3</v>
      </c>
      <c r="S6201" s="11">
        <v>0</v>
      </c>
      <c r="T6201" s="11">
        <v>9.9864310061614347E-4</v>
      </c>
      <c r="U6201" s="11">
        <v>1.2694293263522038E-3</v>
      </c>
      <c r="V6201" s="11">
        <v>5.9234492802404679E-4</v>
      </c>
      <c r="W6201" s="11">
        <v>1.7192954632822943E-4</v>
      </c>
      <c r="X6201" s="11">
        <v>9.9864323779640541E-4</v>
      </c>
    </row>
    <row r="6202" spans="1:24" x14ac:dyDescent="0.25">
      <c r="A6202">
        <v>6200</v>
      </c>
      <c r="B6202" s="11">
        <v>12.18910756</v>
      </c>
      <c r="C6202" s="11">
        <v>0</v>
      </c>
      <c r="D6202" s="11">
        <v>6.0159089999999998E-3</v>
      </c>
      <c r="E6202" s="11">
        <v>1.7170167599999999</v>
      </c>
      <c r="F6202" s="11">
        <v>600.57276920000004</v>
      </c>
      <c r="G6202" s="11">
        <v>0.95208579299999996</v>
      </c>
      <c r="H6202" s="11">
        <v>1.804773E-3</v>
      </c>
      <c r="I6202" s="11">
        <f t="shared" si="110"/>
        <v>0.95208579299999996</v>
      </c>
      <c r="R6202" s="11">
        <v>7.3176475334298769E-4</v>
      </c>
      <c r="S6202" s="11">
        <v>0</v>
      </c>
      <c r="T6202" s="11">
        <v>6.4711732661865747E-4</v>
      </c>
      <c r="U6202" s="11">
        <v>8.2258577756144158E-4</v>
      </c>
      <c r="V6202" s="11">
        <v>1.5689135927352672E-3</v>
      </c>
      <c r="W6202" s="11">
        <v>1.1140974654048602E-4</v>
      </c>
      <c r="X6202" s="11">
        <v>6.4711745337518809E-4</v>
      </c>
    </row>
    <row r="6203" spans="1:24" x14ac:dyDescent="0.25">
      <c r="A6203">
        <v>6201</v>
      </c>
      <c r="B6203" s="11">
        <v>3.0453456640000001</v>
      </c>
      <c r="C6203" s="11">
        <v>0</v>
      </c>
      <c r="D6203" s="11">
        <v>1.5030239999999999E-3</v>
      </c>
      <c r="E6203" s="11">
        <v>0.42898214800000001</v>
      </c>
      <c r="F6203" s="11">
        <v>598.12145180000005</v>
      </c>
      <c r="G6203" s="11">
        <v>0.23787060099999999</v>
      </c>
      <c r="H6203" s="11">
        <v>4.5090700000000001E-4</v>
      </c>
      <c r="I6203" s="11">
        <f t="shared" si="110"/>
        <v>0.23787060099999999</v>
      </c>
      <c r="R6203" s="11">
        <v>1.8282524850089164E-4</v>
      </c>
      <c r="S6203" s="11">
        <v>0</v>
      </c>
      <c r="T6203" s="11">
        <v>1.6167679277124722E-4</v>
      </c>
      <c r="U6203" s="11">
        <v>2.0551611492281382E-4</v>
      </c>
      <c r="V6203" s="11">
        <v>1.5625098638514363E-3</v>
      </c>
      <c r="W6203" s="11">
        <v>2.783478501799583E-5</v>
      </c>
      <c r="X6203" s="11">
        <v>1.6167672585363696E-4</v>
      </c>
    </row>
    <row r="6204" spans="1:24" x14ac:dyDescent="0.25">
      <c r="A6204">
        <v>6202</v>
      </c>
      <c r="B6204" s="11">
        <v>5.1473493829999999</v>
      </c>
      <c r="C6204" s="11">
        <v>0</v>
      </c>
      <c r="D6204" s="11">
        <v>2.5404640000000001E-3</v>
      </c>
      <c r="E6204" s="11">
        <v>0.72508057800000003</v>
      </c>
      <c r="F6204" s="11">
        <v>720.68732309999996</v>
      </c>
      <c r="G6204" s="11">
        <v>0.40205718099999999</v>
      </c>
      <c r="H6204" s="11">
        <v>7.62139E-4</v>
      </c>
      <c r="I6204" s="11">
        <f t="shared" si="110"/>
        <v>0.40205718099999999</v>
      </c>
      <c r="R6204" s="11">
        <v>3.0901760716115748E-4</v>
      </c>
      <c r="S6204" s="11">
        <v>0</v>
      </c>
      <c r="T6204" s="11">
        <v>2.7327179850143035E-4</v>
      </c>
      <c r="U6204" s="11">
        <v>3.4737050036065433E-4</v>
      </c>
      <c r="V6204" s="11">
        <v>1.8826963114390624E-3</v>
      </c>
      <c r="W6204" s="11">
        <v>4.7047323843422075E-5</v>
      </c>
      <c r="X6204" s="11">
        <v>2.7327173489292696E-4</v>
      </c>
    </row>
    <row r="6205" spans="1:24" x14ac:dyDescent="0.25">
      <c r="A6205">
        <v>6203</v>
      </c>
      <c r="B6205" s="11">
        <v>5.7779641609999999</v>
      </c>
      <c r="C6205" s="11">
        <v>0</v>
      </c>
      <c r="D6205" s="11">
        <v>2.8517019999999998E-3</v>
      </c>
      <c r="E6205" s="11">
        <v>0.81391203199999995</v>
      </c>
      <c r="F6205" s="11">
        <v>355.44102670000001</v>
      </c>
      <c r="G6205" s="11">
        <v>0.45131422199999999</v>
      </c>
      <c r="H6205" s="11">
        <v>8.5551099999999999E-4</v>
      </c>
      <c r="I6205" s="11">
        <f t="shared" si="110"/>
        <v>0.45131422199999999</v>
      </c>
      <c r="R6205" s="11">
        <v>3.4687613496609324E-4</v>
      </c>
      <c r="S6205" s="11">
        <v>0</v>
      </c>
      <c r="T6205" s="11">
        <v>3.0675094562651774E-4</v>
      </c>
      <c r="U6205" s="11">
        <v>3.8992773821807823E-4</v>
      </c>
      <c r="V6205" s="11">
        <v>9.2854069782125092E-4</v>
      </c>
      <c r="W6205" s="11">
        <v>5.2811210347654713E-5</v>
      </c>
      <c r="X6205" s="11">
        <v>3.067510981461162E-4</v>
      </c>
    </row>
    <row r="6206" spans="1:24" x14ac:dyDescent="0.25">
      <c r="A6206">
        <v>6204</v>
      </c>
      <c r="B6206" s="11">
        <v>7.7748671680000001</v>
      </c>
      <c r="C6206" s="11">
        <v>0</v>
      </c>
      <c r="D6206" s="11">
        <v>3.8372689999999999E-3</v>
      </c>
      <c r="E6206" s="11">
        <v>1.095205467</v>
      </c>
      <c r="F6206" s="11">
        <v>355.44102670000001</v>
      </c>
      <c r="G6206" s="11">
        <v>0.60729143100000005</v>
      </c>
      <c r="H6206" s="11">
        <v>1.151181E-3</v>
      </c>
      <c r="I6206" s="11">
        <f t="shared" si="110"/>
        <v>0.60729143100000005</v>
      </c>
      <c r="R6206" s="11">
        <v>4.6675884411229309E-4</v>
      </c>
      <c r="S6206" s="11">
        <v>0</v>
      </c>
      <c r="T6206" s="11">
        <v>4.127660935025196E-4</v>
      </c>
      <c r="U6206" s="11">
        <v>5.2468936917175854E-4</v>
      </c>
      <c r="V6206" s="11">
        <v>9.2854069782125092E-4</v>
      </c>
      <c r="W6206" s="11">
        <v>7.1063117317116681E-5</v>
      </c>
      <c r="X6206" s="11">
        <v>4.1276621330987471E-4</v>
      </c>
    </row>
    <row r="6207" spans="1:24" x14ac:dyDescent="0.25">
      <c r="A6207">
        <v>6205</v>
      </c>
      <c r="B6207" s="11">
        <v>5.9881550739999998</v>
      </c>
      <c r="C6207" s="11">
        <v>0</v>
      </c>
      <c r="D6207" s="11">
        <v>2.9554410000000001E-3</v>
      </c>
      <c r="E6207" s="11">
        <v>0.84352054300000001</v>
      </c>
      <c r="F6207" s="11">
        <v>231.64949669999999</v>
      </c>
      <c r="G6207" s="11">
        <v>0.46773214099999999</v>
      </c>
      <c r="H6207" s="11">
        <v>8.8663200000000005E-4</v>
      </c>
      <c r="I6207" s="11">
        <f t="shared" si="110"/>
        <v>0.46773214099999999</v>
      </c>
      <c r="R6207" s="11">
        <v>3.5949480297351399E-4</v>
      </c>
      <c r="S6207" s="11">
        <v>0</v>
      </c>
      <c r="T6207" s="11">
        <v>3.1790990836117562E-4</v>
      </c>
      <c r="U6207" s="11">
        <v>4.0411253862932846E-4</v>
      </c>
      <c r="V6207" s="11">
        <v>6.0515238579170899E-4</v>
      </c>
      <c r="W6207" s="11">
        <v>5.4732377755004344E-5</v>
      </c>
      <c r="X6207" s="11">
        <v>3.1790981022042651E-4</v>
      </c>
    </row>
    <row r="6208" spans="1:24" x14ac:dyDescent="0.25">
      <c r="A6208">
        <v>6206</v>
      </c>
      <c r="B6208" s="11">
        <v>9.0360862149999992</v>
      </c>
      <c r="C6208" s="11">
        <v>0</v>
      </c>
      <c r="D6208" s="11">
        <v>4.4597409999999997E-3</v>
      </c>
      <c r="E6208" s="11">
        <v>1.2728668940000001</v>
      </c>
      <c r="F6208" s="11">
        <v>596.89579319999996</v>
      </c>
      <c r="G6208" s="11">
        <v>0.70580469300000004</v>
      </c>
      <c r="H6208" s="11">
        <v>1.3379220000000001E-3</v>
      </c>
      <c r="I6208" s="11">
        <f t="shared" si="110"/>
        <v>0.70580469300000004</v>
      </c>
      <c r="R6208" s="11">
        <v>5.4247526882152195E-4</v>
      </c>
      <c r="S6208" s="11">
        <v>0</v>
      </c>
      <c r="T6208" s="11">
        <v>4.7972395748200616E-4</v>
      </c>
      <c r="U6208" s="11">
        <v>6.0980313537137927E-4</v>
      </c>
      <c r="V6208" s="11">
        <v>1.5593079996707566E-3</v>
      </c>
      <c r="W6208" s="11">
        <v>8.2590794372052519E-5</v>
      </c>
      <c r="X6208" s="11">
        <v>4.797238641395004E-4</v>
      </c>
    </row>
    <row r="6209" spans="1:24" x14ac:dyDescent="0.25">
      <c r="A6209">
        <v>6207</v>
      </c>
      <c r="B6209" s="11">
        <v>8.7207735710000005</v>
      </c>
      <c r="C6209" s="11">
        <v>0</v>
      </c>
      <c r="D6209" s="11">
        <v>4.3041199999999998E-3</v>
      </c>
      <c r="E6209" s="11">
        <v>1.2284504270000001</v>
      </c>
      <c r="F6209" s="11">
        <v>839.57621830000005</v>
      </c>
      <c r="G6209" s="11">
        <v>0.68117576199999996</v>
      </c>
      <c r="H6209" s="11">
        <v>1.2912360000000001E-3</v>
      </c>
      <c r="I6209" s="11">
        <f t="shared" si="110"/>
        <v>0.68117576199999996</v>
      </c>
      <c r="R6209" s="11">
        <v>5.2354568943871569E-4</v>
      </c>
      <c r="S6209" s="11">
        <v>0</v>
      </c>
      <c r="T6209" s="11">
        <v>4.6298416878411824E-4</v>
      </c>
      <c r="U6209" s="11">
        <v>5.8852416192459297E-4</v>
      </c>
      <c r="V6209" s="11">
        <v>2.1932771657009421E-3</v>
      </c>
      <c r="W6209" s="11">
        <v>7.9708803084663226E-5</v>
      </c>
      <c r="X6209" s="11">
        <v>4.6298418251290577E-4</v>
      </c>
    </row>
    <row r="6210" spans="1:24" x14ac:dyDescent="0.25">
      <c r="A6210">
        <v>6208</v>
      </c>
      <c r="B6210" s="11">
        <v>14.186010570000001</v>
      </c>
      <c r="C6210" s="11">
        <v>0</v>
      </c>
      <c r="D6210" s="11">
        <v>7.0014760000000004E-3</v>
      </c>
      <c r="E6210" s="11">
        <v>1.998310195</v>
      </c>
      <c r="F6210" s="11">
        <v>227.9725206</v>
      </c>
      <c r="G6210" s="11">
        <v>1.108063003</v>
      </c>
      <c r="H6210" s="11">
        <v>2.100443E-3</v>
      </c>
      <c r="I6210" s="11">
        <f t="shared" si="110"/>
        <v>1.108063003</v>
      </c>
      <c r="R6210" s="11">
        <v>8.5164746266929044E-4</v>
      </c>
      <c r="S6210" s="11">
        <v>0</v>
      </c>
      <c r="T6210" s="11">
        <v>7.5313247449465938E-4</v>
      </c>
      <c r="U6210" s="11">
        <v>9.5734740851512179E-4</v>
      </c>
      <c r="V6210" s="11">
        <v>5.9554679246596239E-4</v>
      </c>
      <c r="W6210" s="11">
        <v>1.296616536269645E-4</v>
      </c>
      <c r="X6210" s="11">
        <v>7.5313256853894661E-4</v>
      </c>
    </row>
    <row r="6211" spans="1:24" x14ac:dyDescent="0.25">
      <c r="A6211">
        <v>6209</v>
      </c>
      <c r="B6211" s="11">
        <v>25.32669649</v>
      </c>
      <c r="C6211" s="11">
        <v>0</v>
      </c>
      <c r="D6211" s="11">
        <v>1.2499938E-2</v>
      </c>
      <c r="E6211" s="11">
        <v>3.5676412019999999</v>
      </c>
      <c r="F6211" s="11">
        <v>842.02753570000004</v>
      </c>
      <c r="G6211" s="11">
        <v>1.978257046</v>
      </c>
      <c r="H6211" s="11">
        <v>3.7499809999999999E-3</v>
      </c>
      <c r="I6211" s="11">
        <f t="shared" ref="I6211:I6274" si="111">IF(G6211=70,80,G6211)</f>
        <v>1.978257046</v>
      </c>
      <c r="R6211" s="11">
        <v>1.5204709383988373E-3</v>
      </c>
      <c r="S6211" s="11">
        <v>0</v>
      </c>
      <c r="T6211" s="11">
        <v>1.3445892318947924E-3</v>
      </c>
      <c r="U6211" s="11">
        <v>1.7091801201797273E-3</v>
      </c>
      <c r="V6211" s="11">
        <v>2.1996808945847733E-3</v>
      </c>
      <c r="W6211" s="11">
        <v>2.314887142600085E-4</v>
      </c>
      <c r="X6211" s="11">
        <v>1.3445891283420913E-3</v>
      </c>
    </row>
    <row r="6212" spans="1:24" x14ac:dyDescent="0.25">
      <c r="A6212">
        <v>6210</v>
      </c>
      <c r="B6212" s="11">
        <v>35.31126407</v>
      </c>
      <c r="C6212" s="11">
        <v>0</v>
      </c>
      <c r="D6212" s="11">
        <v>1.7427801E-2</v>
      </c>
      <c r="E6212" s="11">
        <v>4.9741157779999998</v>
      </c>
      <c r="F6212" s="11">
        <v>355.44102670000001</v>
      </c>
      <c r="G6212" s="11">
        <v>2.7581471990000002</v>
      </c>
      <c r="H6212" s="11">
        <v>5.2283399999999997E-3</v>
      </c>
      <c r="I6212" s="11">
        <f t="shared" si="111"/>
        <v>2.7581471990000002</v>
      </c>
      <c r="R6212" s="11">
        <v>2.1198876386330496E-3</v>
      </c>
      <c r="S6212" s="11">
        <v>0</v>
      </c>
      <c r="T6212" s="11">
        <v>1.8746679831696202E-3</v>
      </c>
      <c r="U6212" s="11">
        <v>2.3829918206079506E-3</v>
      </c>
      <c r="V6212" s="11">
        <v>9.2854069782125092E-4</v>
      </c>
      <c r="W6212" s="11">
        <v>3.2274872981109749E-4</v>
      </c>
      <c r="X6212" s="11">
        <v>1.874667931191142E-3</v>
      </c>
    </row>
    <row r="6213" spans="1:24" x14ac:dyDescent="0.25">
      <c r="A6213">
        <v>6211</v>
      </c>
      <c r="B6213" s="11">
        <v>37.30817759</v>
      </c>
      <c r="C6213" s="11">
        <v>0</v>
      </c>
      <c r="D6213" s="11">
        <v>1.8413373E-2</v>
      </c>
      <c r="E6213" s="11">
        <v>5.255410693</v>
      </c>
      <c r="F6213" s="11">
        <v>355.44102670000001</v>
      </c>
      <c r="G6213" s="11">
        <v>2.9141252290000002</v>
      </c>
      <c r="H6213" s="11">
        <v>5.524012E-3</v>
      </c>
      <c r="I6213" s="11">
        <f t="shared" si="111"/>
        <v>2.9141252290000002</v>
      </c>
      <c r="R6213" s="11">
        <v>2.2397709789200291E-3</v>
      </c>
      <c r="S6213" s="11">
        <v>0</v>
      </c>
      <c r="T6213" s="11">
        <v>1.9806836688839825E-3</v>
      </c>
      <c r="U6213" s="11">
        <v>2.51775416059778E-3</v>
      </c>
      <c r="V6213" s="11">
        <v>9.2854069782125092E-4</v>
      </c>
      <c r="W6213" s="11">
        <v>3.4100073285110537E-4</v>
      </c>
      <c r="X6213" s="11">
        <v>1.9806837634727356E-3</v>
      </c>
    </row>
    <row r="6214" spans="1:24" x14ac:dyDescent="0.25">
      <c r="A6214">
        <v>6212</v>
      </c>
      <c r="B6214" s="11">
        <v>43.824421700000002</v>
      </c>
      <c r="C6214" s="11">
        <v>0</v>
      </c>
      <c r="D6214" s="11">
        <v>2.1629452E-2</v>
      </c>
      <c r="E6214" s="11">
        <v>6.1733204160000001</v>
      </c>
      <c r="F6214" s="11">
        <v>355.44102670000001</v>
      </c>
      <c r="G6214" s="11">
        <v>3.4231061710000001</v>
      </c>
      <c r="H6214" s="11">
        <v>6.4888360000000004E-3</v>
      </c>
      <c r="I6214" s="11">
        <f t="shared" si="111"/>
        <v>3.4231061710000001</v>
      </c>
      <c r="R6214" s="11">
        <v>2.6309692467509555E-3</v>
      </c>
      <c r="S6214" s="11">
        <v>0</v>
      </c>
      <c r="T6214" s="11">
        <v>2.3266298001626312E-3</v>
      </c>
      <c r="U6214" s="11">
        <v>2.9575049544253032E-3</v>
      </c>
      <c r="V6214" s="11">
        <v>9.2854069782125092E-4</v>
      </c>
      <c r="W6214" s="11">
        <v>4.00559900899901E-4</v>
      </c>
      <c r="X6214" s="11">
        <v>2.3266300125773394E-3</v>
      </c>
    </row>
    <row r="6215" spans="1:24" x14ac:dyDescent="0.25">
      <c r="A6215">
        <v>6213</v>
      </c>
      <c r="B6215" s="11">
        <v>49.394759399999998</v>
      </c>
      <c r="C6215" s="11">
        <v>0</v>
      </c>
      <c r="D6215" s="11">
        <v>2.437868E-2</v>
      </c>
      <c r="E6215" s="11">
        <v>6.9579851799999997</v>
      </c>
      <c r="F6215" s="11">
        <v>843.25319439999998</v>
      </c>
      <c r="G6215" s="11">
        <v>3.8582027820000002</v>
      </c>
      <c r="H6215" s="11">
        <v>7.3136039999999996E-3</v>
      </c>
      <c r="I6215" s="11">
        <f t="shared" si="111"/>
        <v>3.8582027820000002</v>
      </c>
      <c r="R6215" s="11">
        <v>2.9653806688352186E-3</v>
      </c>
      <c r="S6215" s="11">
        <v>0</v>
      </c>
      <c r="T6215" s="11">
        <v>2.6223578561596814E-3</v>
      </c>
      <c r="U6215" s="11">
        <v>3.3334209559790708E-3</v>
      </c>
      <c r="V6215" s="11">
        <v>2.2028827590266885E-3</v>
      </c>
      <c r="W6215" s="11">
        <v>4.5147338318115004E-4</v>
      </c>
      <c r="X6215" s="11">
        <v>2.6223579339199939E-3</v>
      </c>
    </row>
    <row r="6216" spans="1:24" x14ac:dyDescent="0.25">
      <c r="A6216">
        <v>6214</v>
      </c>
      <c r="B6216" s="11">
        <v>50.971259570000001</v>
      </c>
      <c r="C6216" s="11">
        <v>0</v>
      </c>
      <c r="D6216" s="11">
        <v>2.5156759000000001E-2</v>
      </c>
      <c r="E6216" s="11">
        <v>7.1800586319999997</v>
      </c>
      <c r="F6216" s="11">
        <v>231.64949669999999</v>
      </c>
      <c r="G6216" s="11">
        <v>3.9813425119999999</v>
      </c>
      <c r="H6216" s="11">
        <v>7.5470279999999999E-3</v>
      </c>
      <c r="I6216" s="11">
        <f t="shared" si="111"/>
        <v>3.9813425119999999</v>
      </c>
      <c r="R6216" s="11">
        <v>3.0600247805855321E-3</v>
      </c>
      <c r="S6216" s="11">
        <v>0</v>
      </c>
      <c r="T6216" s="11">
        <v>2.7060540028896467E-3</v>
      </c>
      <c r="U6216" s="11">
        <v>3.439811567558875E-3</v>
      </c>
      <c r="V6216" s="11">
        <v>6.0515238579170899E-4</v>
      </c>
      <c r="W6216" s="11">
        <v>4.6588276331183733E-4</v>
      </c>
      <c r="X6216" s="11">
        <v>2.7060541906994617E-3</v>
      </c>
    </row>
    <row r="6217" spans="1:24" x14ac:dyDescent="0.25">
      <c r="A6217">
        <v>6215</v>
      </c>
      <c r="B6217" s="11">
        <v>56.016104220000003</v>
      </c>
      <c r="C6217" s="11">
        <v>0</v>
      </c>
      <c r="D6217" s="11">
        <v>2.7646631000000001E-2</v>
      </c>
      <c r="E6217" s="11">
        <v>7.8906998990000004</v>
      </c>
      <c r="F6217" s="11">
        <v>717.01034700000002</v>
      </c>
      <c r="G6217" s="11">
        <v>4.3753930939999996</v>
      </c>
      <c r="H6217" s="11">
        <v>8.2939889999999999E-3</v>
      </c>
      <c r="I6217" s="11">
        <f t="shared" si="111"/>
        <v>4.3753930939999996</v>
      </c>
      <c r="R6217" s="11">
        <v>3.3628885860601423E-3</v>
      </c>
      <c r="S6217" s="11">
        <v>0</v>
      </c>
      <c r="T6217" s="11">
        <v>2.9738837377248396E-3</v>
      </c>
      <c r="U6217" s="11">
        <v>3.7802645047698333E-3</v>
      </c>
      <c r="V6217" s="11">
        <v>1.8730907181133158E-3</v>
      </c>
      <c r="W6217" s="11">
        <v>5.1199318296889338E-4</v>
      </c>
      <c r="X6217" s="11">
        <v>2.9738837183412112E-3</v>
      </c>
    </row>
    <row r="6218" spans="1:24" x14ac:dyDescent="0.25">
      <c r="A6218">
        <v>6216</v>
      </c>
      <c r="B6218" s="11">
        <v>0</v>
      </c>
      <c r="C6218" s="11">
        <v>0</v>
      </c>
      <c r="D6218" s="11">
        <v>0</v>
      </c>
      <c r="E6218" s="11">
        <v>0</v>
      </c>
      <c r="F6218" s="11">
        <v>354.21536800000001</v>
      </c>
      <c r="G6218" s="11">
        <v>0</v>
      </c>
      <c r="H6218" s="11">
        <v>0</v>
      </c>
      <c r="I6218" s="11">
        <f t="shared" si="111"/>
        <v>0</v>
      </c>
      <c r="R6218" s="11">
        <v>0</v>
      </c>
      <c r="S6218" s="11">
        <v>0</v>
      </c>
      <c r="T6218" s="11">
        <v>0</v>
      </c>
      <c r="U6218" s="11">
        <v>0</v>
      </c>
      <c r="V6218" s="11">
        <v>9.2533883337933532E-4</v>
      </c>
      <c r="W6218" s="11">
        <v>0</v>
      </c>
      <c r="X6218" s="11">
        <v>0</v>
      </c>
    </row>
    <row r="6219" spans="1:24" x14ac:dyDescent="0.25">
      <c r="A6219">
        <v>6217</v>
      </c>
      <c r="B6219" s="11">
        <v>0</v>
      </c>
      <c r="C6219" s="11">
        <v>0</v>
      </c>
      <c r="D6219" s="11">
        <v>0</v>
      </c>
      <c r="E6219" s="11">
        <v>0</v>
      </c>
      <c r="F6219" s="11">
        <v>230.42383799999999</v>
      </c>
      <c r="G6219" s="11">
        <v>0</v>
      </c>
      <c r="H6219" s="11">
        <v>0</v>
      </c>
      <c r="I6219" s="11">
        <f t="shared" si="111"/>
        <v>0</v>
      </c>
      <c r="R6219" s="11">
        <v>0</v>
      </c>
      <c r="S6219" s="11">
        <v>0</v>
      </c>
      <c r="T6219" s="11">
        <v>0</v>
      </c>
      <c r="U6219" s="11">
        <v>0</v>
      </c>
      <c r="V6219" s="11">
        <v>6.0195052134979349E-4</v>
      </c>
      <c r="W6219" s="11">
        <v>0</v>
      </c>
      <c r="X6219" s="11">
        <v>0</v>
      </c>
    </row>
    <row r="6220" spans="1:24" x14ac:dyDescent="0.25">
      <c r="A6220">
        <v>6218</v>
      </c>
      <c r="B6220" s="11">
        <v>0</v>
      </c>
      <c r="C6220" s="11">
        <v>0</v>
      </c>
      <c r="D6220" s="11">
        <v>0</v>
      </c>
      <c r="E6220" s="11">
        <v>0</v>
      </c>
      <c r="F6220" s="11">
        <v>475.55558059999998</v>
      </c>
      <c r="G6220" s="11">
        <v>0</v>
      </c>
      <c r="H6220" s="11">
        <v>0</v>
      </c>
      <c r="I6220" s="11">
        <f t="shared" si="111"/>
        <v>0</v>
      </c>
      <c r="R6220" s="11">
        <v>0</v>
      </c>
      <c r="S6220" s="11">
        <v>0</v>
      </c>
      <c r="T6220" s="11">
        <v>0</v>
      </c>
      <c r="U6220" s="11">
        <v>0</v>
      </c>
      <c r="V6220" s="11">
        <v>1.242323416525046E-3</v>
      </c>
      <c r="W6220" s="11">
        <v>0</v>
      </c>
      <c r="X6220" s="11">
        <v>0</v>
      </c>
    </row>
    <row r="6221" spans="1:24" x14ac:dyDescent="0.25">
      <c r="A6221">
        <v>6219</v>
      </c>
      <c r="B6221" s="11">
        <v>0</v>
      </c>
      <c r="C6221" s="11">
        <v>0</v>
      </c>
      <c r="D6221" s="11">
        <v>0</v>
      </c>
      <c r="E6221" s="11">
        <v>0</v>
      </c>
      <c r="F6221" s="11">
        <v>845.70451189999994</v>
      </c>
      <c r="G6221" s="11">
        <v>0</v>
      </c>
      <c r="H6221" s="11">
        <v>0</v>
      </c>
      <c r="I6221" s="11">
        <f t="shared" si="111"/>
        <v>0</v>
      </c>
      <c r="R6221" s="11">
        <v>0</v>
      </c>
      <c r="S6221" s="11">
        <v>0</v>
      </c>
      <c r="T6221" s="11">
        <v>0</v>
      </c>
      <c r="U6221" s="11">
        <v>0</v>
      </c>
      <c r="V6221" s="11">
        <v>2.209286488171756E-3</v>
      </c>
      <c r="W6221" s="11">
        <v>0</v>
      </c>
      <c r="X6221" s="11">
        <v>0</v>
      </c>
    </row>
    <row r="6222" spans="1:24" x14ac:dyDescent="0.25">
      <c r="A6222">
        <v>6220</v>
      </c>
      <c r="B6222" s="11">
        <v>0</v>
      </c>
      <c r="C6222" s="11">
        <v>0</v>
      </c>
      <c r="D6222" s="11">
        <v>0</v>
      </c>
      <c r="E6222" s="11">
        <v>0</v>
      </c>
      <c r="F6222" s="11">
        <v>843.25319439999998</v>
      </c>
      <c r="G6222" s="11">
        <v>0</v>
      </c>
      <c r="H6222" s="11">
        <v>0</v>
      </c>
      <c r="I6222" s="11">
        <f t="shared" si="111"/>
        <v>0</v>
      </c>
      <c r="R6222" s="11">
        <v>0</v>
      </c>
      <c r="S6222" s="11">
        <v>0</v>
      </c>
      <c r="T6222" s="11">
        <v>0</v>
      </c>
      <c r="U6222" s="11">
        <v>0</v>
      </c>
      <c r="V6222" s="11">
        <v>2.2028827590266885E-3</v>
      </c>
      <c r="W6222" s="11">
        <v>0</v>
      </c>
      <c r="X6222" s="11">
        <v>0</v>
      </c>
    </row>
    <row r="6223" spans="1:24" x14ac:dyDescent="0.25">
      <c r="A6223">
        <v>6221</v>
      </c>
      <c r="B6223" s="11">
        <v>78.612746670000007</v>
      </c>
      <c r="C6223" s="11">
        <v>0</v>
      </c>
      <c r="D6223" s="11">
        <v>3.8799157000000001E-2</v>
      </c>
      <c r="E6223" s="11">
        <v>11.073772460000001</v>
      </c>
      <c r="F6223" s="11">
        <v>475.55558059999998</v>
      </c>
      <c r="G6223" s="11">
        <v>6.1404068279999997</v>
      </c>
      <c r="H6223" s="11">
        <v>1.1639747000000001E-2</v>
      </c>
      <c r="I6223" s="11">
        <f t="shared" si="111"/>
        <v>6.1404068279999997</v>
      </c>
      <c r="R6223" s="11">
        <v>4.7194625934195407E-3</v>
      </c>
      <c r="S6223" s="11">
        <v>0</v>
      </c>
      <c r="T6223" s="11">
        <v>4.1735349974372235E-3</v>
      </c>
      <c r="U6223" s="11">
        <v>5.3052060654012363E-3</v>
      </c>
      <c r="V6223" s="11">
        <v>1.242323416525046E-3</v>
      </c>
      <c r="W6223" s="11">
        <v>7.1852891135720342E-4</v>
      </c>
      <c r="X6223" s="11">
        <v>4.1735350853384255E-3</v>
      </c>
    </row>
    <row r="6224" spans="1:24" x14ac:dyDescent="0.25">
      <c r="A6224">
        <v>6222</v>
      </c>
      <c r="B6224" s="11">
        <v>74.829131570000001</v>
      </c>
      <c r="C6224" s="11">
        <v>0</v>
      </c>
      <c r="D6224" s="11">
        <v>3.6931762E-2</v>
      </c>
      <c r="E6224" s="11">
        <v>10.540794099999999</v>
      </c>
      <c r="F6224" s="11">
        <v>232.87515540000001</v>
      </c>
      <c r="G6224" s="11">
        <v>5.8448703279999998</v>
      </c>
      <c r="H6224" s="11">
        <v>1.1079528E-2</v>
      </c>
      <c r="I6224" s="11">
        <f t="shared" si="111"/>
        <v>5.8448703279999998</v>
      </c>
      <c r="R6224" s="11">
        <v>4.4923158431945959E-3</v>
      </c>
      <c r="S6224" s="11">
        <v>0</v>
      </c>
      <c r="T6224" s="11">
        <v>3.972663664419878E-3</v>
      </c>
      <c r="U6224" s="11">
        <v>5.0498676034260465E-3</v>
      </c>
      <c r="V6224" s="11">
        <v>6.0835425023362459E-4</v>
      </c>
      <c r="W6224" s="11">
        <v>6.8394626470861272E-4</v>
      </c>
      <c r="X6224" s="11">
        <v>3.9726635670852186E-3</v>
      </c>
    </row>
    <row r="6225" spans="1:24" x14ac:dyDescent="0.25">
      <c r="A6225">
        <v>6223</v>
      </c>
      <c r="B6225" s="11">
        <v>69.574095999999997</v>
      </c>
      <c r="C6225" s="11">
        <v>0</v>
      </c>
      <c r="D6225" s="11">
        <v>3.4338149999999998E-2</v>
      </c>
      <c r="E6225" s="11">
        <v>9.8005443230000004</v>
      </c>
      <c r="F6225" s="11">
        <v>229.19817929999999</v>
      </c>
      <c r="G6225" s="11">
        <v>5.4344018270000003</v>
      </c>
      <c r="H6225" s="11">
        <v>1.0301444999999999E-2</v>
      </c>
      <c r="I6225" s="11">
        <f t="shared" si="111"/>
        <v>5.4344018270000003</v>
      </c>
      <c r="R6225" s="11">
        <v>4.1768333692923246E-3</v>
      </c>
      <c r="S6225" s="11">
        <v>0</v>
      </c>
      <c r="T6225" s="11">
        <v>3.693674859282355E-3</v>
      </c>
      <c r="U6225" s="11">
        <v>4.6952298662829173E-3</v>
      </c>
      <c r="V6225" s="11">
        <v>5.9874865690787789E-4</v>
      </c>
      <c r="W6225" s="11">
        <v>6.3591467764420703E-4</v>
      </c>
      <c r="X6225" s="11">
        <v>3.6936749688102405E-3</v>
      </c>
    </row>
    <row r="6226" spans="1:24" x14ac:dyDescent="0.25">
      <c r="A6226">
        <v>6224</v>
      </c>
      <c r="B6226" s="11">
        <v>61.166039079999997</v>
      </c>
      <c r="C6226" s="11">
        <v>0</v>
      </c>
      <c r="D6226" s="11">
        <v>3.0188370999999999E-2</v>
      </c>
      <c r="E6226" s="11">
        <v>8.6161446799999997</v>
      </c>
      <c r="F6226" s="11">
        <v>226.7468619</v>
      </c>
      <c r="G6226" s="11">
        <v>4.7776522249999998</v>
      </c>
      <c r="H6226" s="11">
        <v>9.0565109999999997E-3</v>
      </c>
      <c r="I6226" s="11">
        <f t="shared" si="111"/>
        <v>4.7776522249999998</v>
      </c>
      <c r="R6226" s="11">
        <v>3.672061410568416E-3</v>
      </c>
      <c r="S6226" s="11">
        <v>0</v>
      </c>
      <c r="T6226" s="11">
        <v>3.2472927925758532E-3</v>
      </c>
      <c r="U6226" s="11">
        <v>4.1278094869497241E-3</v>
      </c>
      <c r="V6226" s="11">
        <v>5.9234492802404679E-4</v>
      </c>
      <c r="W6226" s="11">
        <v>5.590641382943513E-4</v>
      </c>
      <c r="X6226" s="11">
        <v>3.2472927812995751E-3</v>
      </c>
    </row>
    <row r="6227" spans="1:24" x14ac:dyDescent="0.25">
      <c r="A6227">
        <v>6225</v>
      </c>
      <c r="B6227" s="11">
        <v>56.331406360000003</v>
      </c>
      <c r="C6227" s="11">
        <v>0</v>
      </c>
      <c r="D6227" s="11">
        <v>2.7802248000000002E-2</v>
      </c>
      <c r="E6227" s="11">
        <v>7.935114885</v>
      </c>
      <c r="F6227" s="11">
        <v>354.21536800000001</v>
      </c>
      <c r="G6227" s="11">
        <v>4.4000212039999997</v>
      </c>
      <c r="H6227" s="11">
        <v>8.3406739999999993E-3</v>
      </c>
      <c r="I6227" s="11">
        <f t="shared" si="111"/>
        <v>4.4000212039999997</v>
      </c>
      <c r="R6227" s="11">
        <v>3.3818175348424777E-3</v>
      </c>
      <c r="S6227" s="11">
        <v>0</v>
      </c>
      <c r="T6227" s="11">
        <v>2.9906230961520394E-3</v>
      </c>
      <c r="U6227" s="11">
        <v>3.8015427687013922E-3</v>
      </c>
      <c r="V6227" s="11">
        <v>9.2533883337933532E-4</v>
      </c>
      <c r="W6227" s="11">
        <v>5.1487507818573667E-4</v>
      </c>
      <c r="X6227" s="11">
        <v>2.990623041408888E-3</v>
      </c>
    </row>
    <row r="6228" spans="1:24" x14ac:dyDescent="0.25">
      <c r="A6228">
        <v>6226</v>
      </c>
      <c r="B6228" s="11">
        <v>49.604960830000003</v>
      </c>
      <c r="C6228" s="11">
        <v>0</v>
      </c>
      <c r="D6228" s="11">
        <v>2.4482424999999999E-2</v>
      </c>
      <c r="E6228" s="11">
        <v>6.9875951709999997</v>
      </c>
      <c r="F6228" s="11">
        <v>844.47885310000004</v>
      </c>
      <c r="G6228" s="11">
        <v>3.874621522</v>
      </c>
      <c r="H6228" s="11">
        <v>7.3447269999999997E-3</v>
      </c>
      <c r="I6228" s="11">
        <f t="shared" si="111"/>
        <v>3.874621522</v>
      </c>
      <c r="R6228" s="11">
        <v>2.9779999682235567E-3</v>
      </c>
      <c r="S6228" s="11">
        <v>0</v>
      </c>
      <c r="T6228" s="11">
        <v>2.6335174643003717E-3</v>
      </c>
      <c r="U6228" s="11">
        <v>3.3476064654264699E-3</v>
      </c>
      <c r="V6228" s="11">
        <v>2.2060846234686045E-3</v>
      </c>
      <c r="W6228" s="11">
        <v>4.5339464665904557E-4</v>
      </c>
      <c r="X6228" s="11">
        <v>2.6335173631121395E-3</v>
      </c>
    </row>
    <row r="6229" spans="1:24" x14ac:dyDescent="0.25">
      <c r="A6229">
        <v>6227</v>
      </c>
      <c r="B6229" s="11">
        <v>41.72240747</v>
      </c>
      <c r="C6229" s="11">
        <v>0</v>
      </c>
      <c r="D6229" s="11">
        <v>2.0592006999999999E-2</v>
      </c>
      <c r="E6229" s="11">
        <v>5.8772205059999996</v>
      </c>
      <c r="F6229" s="11">
        <v>350.53839190000002</v>
      </c>
      <c r="G6229" s="11">
        <v>3.2589187700000002</v>
      </c>
      <c r="H6229" s="11">
        <v>6.1776019999999999E-3</v>
      </c>
      <c r="I6229" s="11">
        <f t="shared" si="111"/>
        <v>3.2589187700000002</v>
      </c>
      <c r="R6229" s="11">
        <v>2.5047762570699784E-3</v>
      </c>
      <c r="S6229" s="11">
        <v>0</v>
      </c>
      <c r="T6229" s="11">
        <v>2.2150342565940878E-3</v>
      </c>
      <c r="U6229" s="11">
        <v>2.8156498599513141E-3</v>
      </c>
      <c r="V6229" s="11">
        <v>9.1573324005358872E-4</v>
      </c>
      <c r="W6229" s="11">
        <v>3.8134726600392882E-4</v>
      </c>
      <c r="X6229" s="11">
        <v>2.2150342864202142E-3</v>
      </c>
    </row>
    <row r="6230" spans="1:24" x14ac:dyDescent="0.25">
      <c r="A6230">
        <v>6228</v>
      </c>
      <c r="B6230" s="11">
        <v>39.830594660000003</v>
      </c>
      <c r="C6230" s="11">
        <v>0</v>
      </c>
      <c r="D6230" s="11">
        <v>1.9658307E-2</v>
      </c>
      <c r="E6230" s="11">
        <v>5.6107305859999999</v>
      </c>
      <c r="F6230" s="11">
        <v>230.42383799999999</v>
      </c>
      <c r="G6230" s="11">
        <v>3.1111501100000001</v>
      </c>
      <c r="H6230" s="11">
        <v>5.8974919999999998E-3</v>
      </c>
      <c r="I6230" s="11">
        <f t="shared" si="111"/>
        <v>3.1111501100000001</v>
      </c>
      <c r="R6230" s="11">
        <v>2.3912025661769962E-3</v>
      </c>
      <c r="S6230" s="11">
        <v>0</v>
      </c>
      <c r="T6230" s="11">
        <v>2.1145983211662348E-3</v>
      </c>
      <c r="U6230" s="11">
        <v>2.6879802744456454E-3</v>
      </c>
      <c r="V6230" s="11">
        <v>6.0195052134979349E-4</v>
      </c>
      <c r="W6230" s="11">
        <v>3.6405589470286871E-4</v>
      </c>
      <c r="X6230" s="11">
        <v>2.1145983480141519E-3</v>
      </c>
    </row>
    <row r="6231" spans="1:24" x14ac:dyDescent="0.25">
      <c r="A6231">
        <v>6229</v>
      </c>
      <c r="B6231" s="11">
        <v>37.413267789999999</v>
      </c>
      <c r="C6231" s="11">
        <v>0</v>
      </c>
      <c r="D6231" s="11">
        <v>1.8465240000000001E-2</v>
      </c>
      <c r="E6231" s="11">
        <v>5.2702142079999996</v>
      </c>
      <c r="F6231" s="11">
        <v>723.13864060000003</v>
      </c>
      <c r="G6231" s="11">
        <v>2.922333778</v>
      </c>
      <c r="H6231" s="11">
        <v>5.5395720000000004E-3</v>
      </c>
      <c r="I6231" s="11">
        <f t="shared" si="111"/>
        <v>2.922333778</v>
      </c>
      <c r="R6231" s="11">
        <v>2.2460799973533494E-3</v>
      </c>
      <c r="S6231" s="11">
        <v>0</v>
      </c>
      <c r="T6231" s="11">
        <v>1.9862628813321313E-3</v>
      </c>
      <c r="U6231" s="11">
        <v>2.524846206045791E-3</v>
      </c>
      <c r="V6231" s="11">
        <v>1.8891000405841297E-3</v>
      </c>
      <c r="W6231" s="11">
        <v>3.4196126851950725E-4</v>
      </c>
      <c r="X6231" s="11">
        <v>1.9862629402304321E-3</v>
      </c>
    </row>
    <row r="6232" spans="1:24" x14ac:dyDescent="0.25">
      <c r="A6232">
        <v>6230</v>
      </c>
      <c r="B6232" s="11">
        <v>32.053142020000003</v>
      </c>
      <c r="C6232" s="11">
        <v>0</v>
      </c>
      <c r="D6232" s="11">
        <v>1.5819761000000002E-2</v>
      </c>
      <c r="E6232" s="11">
        <v>4.5151609160000001</v>
      </c>
      <c r="F6232" s="11">
        <v>474.32992189999999</v>
      </c>
      <c r="G6232" s="11">
        <v>2.5036567280000002</v>
      </c>
      <c r="H6232" s="11">
        <v>4.745928E-3</v>
      </c>
      <c r="I6232" s="11">
        <f t="shared" si="111"/>
        <v>2.5036567280000002</v>
      </c>
      <c r="R6232" s="11">
        <v>1.9242885050177582E-3</v>
      </c>
      <c r="S6232" s="11">
        <v>0</v>
      </c>
      <c r="T6232" s="11">
        <v>1.7016948637464597E-3</v>
      </c>
      <c r="U6232" s="11">
        <v>2.1631164234546499E-3</v>
      </c>
      <c r="V6232" s="11">
        <v>1.2391215520831304E-3</v>
      </c>
      <c r="W6232" s="11">
        <v>2.9296914578669968E-4</v>
      </c>
      <c r="X6232" s="11">
        <v>1.7016948066388403E-3</v>
      </c>
    </row>
    <row r="6233" spans="1:24" x14ac:dyDescent="0.25">
      <c r="A6233">
        <v>6231</v>
      </c>
      <c r="B6233" s="11">
        <v>25.957300759999999</v>
      </c>
      <c r="C6233" s="11">
        <v>0</v>
      </c>
      <c r="D6233" s="11">
        <v>1.2811171999999999E-2</v>
      </c>
      <c r="E6233" s="11">
        <v>3.6564711750000001</v>
      </c>
      <c r="F6233" s="11">
        <v>596.89579319999996</v>
      </c>
      <c r="G6233" s="11">
        <v>2.0275132669999998</v>
      </c>
      <c r="H6233" s="11">
        <v>3.8433510000000001E-3</v>
      </c>
      <c r="I6233" s="11">
        <f t="shared" si="111"/>
        <v>2.0275132669999998</v>
      </c>
      <c r="R6233" s="11">
        <v>1.5583288353631646E-3</v>
      </c>
      <c r="S6233" s="11">
        <v>0</v>
      </c>
      <c r="T6233" s="11">
        <v>1.3780679487491914E-3</v>
      </c>
      <c r="U6233" s="11">
        <v>1.7517366485219241E-3</v>
      </c>
      <c r="V6233" s="11">
        <v>1.5593079996707566E-3</v>
      </c>
      <c r="W6233" s="11">
        <v>2.3725250481071168E-4</v>
      </c>
      <c r="X6233" s="11">
        <v>1.3780677744774455E-3</v>
      </c>
    </row>
    <row r="6234" spans="1:24" x14ac:dyDescent="0.25">
      <c r="A6234">
        <v>6232</v>
      </c>
      <c r="B6234" s="11">
        <v>30.476631350000002</v>
      </c>
      <c r="C6234" s="11">
        <v>0</v>
      </c>
      <c r="D6234" s="11">
        <v>1.5041677999999999E-2</v>
      </c>
      <c r="E6234" s="11">
        <v>4.2930859830000001</v>
      </c>
      <c r="F6234" s="11">
        <v>844.47885310000004</v>
      </c>
      <c r="G6234" s="11">
        <v>2.3805161780000001</v>
      </c>
      <c r="H6234" s="11">
        <v>4.5125030000000002E-3</v>
      </c>
      <c r="I6234" s="11">
        <f t="shared" si="111"/>
        <v>2.3805161780000001</v>
      </c>
      <c r="R6234" s="11">
        <v>1.8296437629071111E-3</v>
      </c>
      <c r="S6234" s="11">
        <v>0</v>
      </c>
      <c r="T6234" s="11">
        <v>1.617998286745806E-3</v>
      </c>
      <c r="U6234" s="11">
        <v>2.0567251023596187E-3</v>
      </c>
      <c r="V6234" s="11">
        <v>2.2060846234686045E-3</v>
      </c>
      <c r="W6234" s="11">
        <v>2.7855966970248292E-4</v>
      </c>
      <c r="X6234" s="11">
        <v>1.6179981913004553E-3</v>
      </c>
    </row>
    <row r="6235" spans="1:24" x14ac:dyDescent="0.25">
      <c r="A6235">
        <v>6233</v>
      </c>
      <c r="B6235" s="11">
        <v>39.830594660000003</v>
      </c>
      <c r="C6235" s="11">
        <v>0</v>
      </c>
      <c r="D6235" s="11">
        <v>1.9658307E-2</v>
      </c>
      <c r="E6235" s="11">
        <v>5.6107305859999999</v>
      </c>
      <c r="F6235" s="11">
        <v>844.47885310000004</v>
      </c>
      <c r="G6235" s="11">
        <v>3.1111501100000001</v>
      </c>
      <c r="H6235" s="11">
        <v>5.8974919999999998E-3</v>
      </c>
      <c r="I6235" s="11">
        <f t="shared" si="111"/>
        <v>3.1111501100000001</v>
      </c>
      <c r="R6235" s="11">
        <v>2.3912025661769962E-3</v>
      </c>
      <c r="S6235" s="11">
        <v>0</v>
      </c>
      <c r="T6235" s="11">
        <v>2.1145983211662348E-3</v>
      </c>
      <c r="U6235" s="11">
        <v>2.6879802744456454E-3</v>
      </c>
      <c r="V6235" s="11">
        <v>2.2060846234686045E-3</v>
      </c>
      <c r="W6235" s="11">
        <v>3.6405589470286871E-4</v>
      </c>
      <c r="X6235" s="11">
        <v>2.1145983480141519E-3</v>
      </c>
    </row>
    <row r="6236" spans="1:24" x14ac:dyDescent="0.25">
      <c r="A6236">
        <v>6234</v>
      </c>
      <c r="B6236" s="11">
        <v>49.499860120000001</v>
      </c>
      <c r="C6236" s="11">
        <v>0</v>
      </c>
      <c r="D6236" s="11">
        <v>2.4430553000000001E-2</v>
      </c>
      <c r="E6236" s="11">
        <v>6.9727901750000001</v>
      </c>
      <c r="F6236" s="11">
        <v>721.91298180000001</v>
      </c>
      <c r="G6236" s="11">
        <v>3.8664121520000001</v>
      </c>
      <c r="H6236" s="11">
        <v>7.3291659999999998E-3</v>
      </c>
      <c r="I6236" s="11">
        <f t="shared" si="111"/>
        <v>3.8664121520000001</v>
      </c>
      <c r="R6236" s="11">
        <v>2.9716903188295595E-3</v>
      </c>
      <c r="S6236" s="11">
        <v>0</v>
      </c>
      <c r="T6236" s="11">
        <v>2.6279377140138627E-3</v>
      </c>
      <c r="U6236" s="11">
        <v>3.340513710463231E-3</v>
      </c>
      <c r="V6236" s="11">
        <v>1.885898175880978E-3</v>
      </c>
      <c r="W6236" s="11">
        <v>4.524340149200978E-4</v>
      </c>
      <c r="X6236" s="11">
        <v>2.6279378277955256E-3</v>
      </c>
    </row>
    <row r="6237" spans="1:24" x14ac:dyDescent="0.25">
      <c r="A6237">
        <v>6235</v>
      </c>
      <c r="B6237" s="11">
        <v>58.013007229999999</v>
      </c>
      <c r="C6237" s="11">
        <v>0</v>
      </c>
      <c r="D6237" s="11">
        <v>2.8632199000000001E-2</v>
      </c>
      <c r="E6237" s="11">
        <v>8.1719933329999996</v>
      </c>
      <c r="F6237" s="11">
        <v>229.19817929999999</v>
      </c>
      <c r="G6237" s="11">
        <v>4.5313703030000001</v>
      </c>
      <c r="H6237" s="11">
        <v>8.5896600000000007E-3</v>
      </c>
      <c r="I6237" s="11">
        <f t="shared" si="111"/>
        <v>4.5313703030000001</v>
      </c>
      <c r="R6237" s="11">
        <v>3.4827712953864449E-3</v>
      </c>
      <c r="S6237" s="11">
        <v>0</v>
      </c>
      <c r="T6237" s="11">
        <v>3.0798989931685138E-3</v>
      </c>
      <c r="U6237" s="11">
        <v>3.9150261352444348E-3</v>
      </c>
      <c r="V6237" s="11">
        <v>5.9874865690787789E-4</v>
      </c>
      <c r="W6237" s="11">
        <v>5.3024508993835531E-4</v>
      </c>
      <c r="X6237" s="11">
        <v>3.0798991920638879E-3</v>
      </c>
    </row>
    <row r="6238" spans="1:24" x14ac:dyDescent="0.25">
      <c r="A6238">
        <v>6236</v>
      </c>
      <c r="B6238" s="11">
        <v>61.166039079999997</v>
      </c>
      <c r="C6238" s="11">
        <v>0</v>
      </c>
      <c r="D6238" s="11">
        <v>3.0188370999999999E-2</v>
      </c>
      <c r="E6238" s="11">
        <v>8.6161446799999997</v>
      </c>
      <c r="F6238" s="11">
        <v>599.34711059999995</v>
      </c>
      <c r="G6238" s="11">
        <v>4.7776522249999998</v>
      </c>
      <c r="H6238" s="11">
        <v>9.0565109999999997E-3</v>
      </c>
      <c r="I6238" s="11">
        <f t="shared" si="111"/>
        <v>4.7776522249999998</v>
      </c>
      <c r="R6238" s="11">
        <v>3.672061410568416E-3</v>
      </c>
      <c r="S6238" s="11">
        <v>0</v>
      </c>
      <c r="T6238" s="11">
        <v>3.2472927925758532E-3</v>
      </c>
      <c r="U6238" s="11">
        <v>4.1278094869497241E-3</v>
      </c>
      <c r="V6238" s="11">
        <v>1.5657117285545878E-3</v>
      </c>
      <c r="W6238" s="11">
        <v>5.590641382943513E-4</v>
      </c>
      <c r="X6238" s="11">
        <v>3.2472927812995751E-3</v>
      </c>
    </row>
    <row r="6239" spans="1:24" x14ac:dyDescent="0.25">
      <c r="A6239">
        <v>6237</v>
      </c>
      <c r="B6239" s="11">
        <v>64.529251340000002</v>
      </c>
      <c r="C6239" s="11">
        <v>0</v>
      </c>
      <c r="D6239" s="11">
        <v>3.1848277000000001E-2</v>
      </c>
      <c r="E6239" s="11">
        <v>9.0899030560000007</v>
      </c>
      <c r="F6239" s="11">
        <v>844.47885310000004</v>
      </c>
      <c r="G6239" s="11">
        <v>5.0403512450000001</v>
      </c>
      <c r="H6239" s="11">
        <v>9.5544830000000008E-3</v>
      </c>
      <c r="I6239" s="11">
        <f t="shared" si="111"/>
        <v>5.0403512450000001</v>
      </c>
      <c r="R6239" s="11">
        <v>3.8739695632173713E-3</v>
      </c>
      <c r="S6239" s="11">
        <v>0</v>
      </c>
      <c r="T6239" s="11">
        <v>3.4258450168794903E-3</v>
      </c>
      <c r="U6239" s="11">
        <v>4.3547769290719586E-3</v>
      </c>
      <c r="V6239" s="11">
        <v>2.2060846234686045E-3</v>
      </c>
      <c r="W6239" s="11">
        <v>5.8980425798715094E-4</v>
      </c>
      <c r="X6239" s="11">
        <v>3.4258450826095735E-3</v>
      </c>
    </row>
    <row r="6240" spans="1:24" x14ac:dyDescent="0.25">
      <c r="A6240">
        <v>6238</v>
      </c>
      <c r="B6240" s="11">
        <v>65.47515774</v>
      </c>
      <c r="C6240" s="11">
        <v>0</v>
      </c>
      <c r="D6240" s="11">
        <v>3.2315126999999999E-2</v>
      </c>
      <c r="E6240" s="11">
        <v>9.2231480159999997</v>
      </c>
      <c r="F6240" s="11">
        <v>473.10426310000003</v>
      </c>
      <c r="G6240" s="11">
        <v>5.1142355750000004</v>
      </c>
      <c r="H6240" s="11">
        <v>9.6945380000000008E-3</v>
      </c>
      <c r="I6240" s="11">
        <f t="shared" si="111"/>
        <v>5.1142355750000004</v>
      </c>
      <c r="R6240" s="11">
        <v>3.9307564083636906E-3</v>
      </c>
      <c r="S6240" s="11">
        <v>0</v>
      </c>
      <c r="T6240" s="11">
        <v>3.476062984593417E-3</v>
      </c>
      <c r="U6240" s="11">
        <v>4.4186117218247929E-3</v>
      </c>
      <c r="V6240" s="11">
        <v>1.2359196873799787E-3</v>
      </c>
      <c r="W6240" s="11">
        <v>5.9844994363768104E-4</v>
      </c>
      <c r="X6240" s="11">
        <v>3.4760630518126047E-3</v>
      </c>
    </row>
    <row r="6241" spans="1:24" x14ac:dyDescent="0.25">
      <c r="A6241">
        <v>6239</v>
      </c>
      <c r="B6241" s="11">
        <v>68.733290310000001</v>
      </c>
      <c r="C6241" s="11">
        <v>0</v>
      </c>
      <c r="D6241" s="11">
        <v>3.3923172000000001E-2</v>
      </c>
      <c r="E6241" s="11">
        <v>9.6821043580000001</v>
      </c>
      <c r="F6241" s="11">
        <v>596.89579319999996</v>
      </c>
      <c r="G6241" s="11">
        <v>5.3687268670000003</v>
      </c>
      <c r="H6241" s="11">
        <v>1.0176952E-2</v>
      </c>
      <c r="I6241" s="11">
        <f t="shared" si="111"/>
        <v>5.3687268670000003</v>
      </c>
      <c r="R6241" s="11">
        <v>4.1263561735400021E-3</v>
      </c>
      <c r="S6241" s="11">
        <v>0</v>
      </c>
      <c r="T6241" s="11">
        <v>3.6490366418549382E-3</v>
      </c>
      <c r="U6241" s="11">
        <v>4.6384878280142424E-3</v>
      </c>
      <c r="V6241" s="11">
        <v>1.5593079996707566E-3</v>
      </c>
      <c r="W6241" s="11">
        <v>6.282296237326248E-4</v>
      </c>
      <c r="X6241" s="11">
        <v>3.6490368934827414E-3</v>
      </c>
    </row>
    <row r="6242" spans="1:24" x14ac:dyDescent="0.25">
      <c r="A6242">
        <v>6240</v>
      </c>
      <c r="B6242" s="11">
        <v>0</v>
      </c>
      <c r="C6242" s="11">
        <v>70</v>
      </c>
      <c r="D6242" s="11">
        <v>0</v>
      </c>
      <c r="E6242" s="11">
        <v>0</v>
      </c>
      <c r="F6242" s="11">
        <v>231.64949669999999</v>
      </c>
      <c r="G6242" s="11">
        <v>80</v>
      </c>
      <c r="H6242" s="11">
        <v>0</v>
      </c>
      <c r="I6242" s="11">
        <f t="shared" si="111"/>
        <v>80</v>
      </c>
      <c r="R6242" s="11">
        <v>0</v>
      </c>
      <c r="S6242" s="11">
        <v>3.1490174485678509E-3</v>
      </c>
      <c r="T6242" s="11">
        <v>0</v>
      </c>
      <c r="U6242" s="11">
        <v>0</v>
      </c>
      <c r="V6242" s="11">
        <v>6.0515238579170899E-4</v>
      </c>
      <c r="W6242" s="11">
        <v>9.3613199448706434E-3</v>
      </c>
      <c r="X6242" s="11">
        <v>0</v>
      </c>
    </row>
    <row r="6243" spans="1:24" x14ac:dyDescent="0.25">
      <c r="A6243">
        <v>6241</v>
      </c>
      <c r="B6243" s="11">
        <v>0</v>
      </c>
      <c r="C6243" s="11">
        <v>70</v>
      </c>
      <c r="D6243" s="11">
        <v>0</v>
      </c>
      <c r="E6243" s="11">
        <v>0</v>
      </c>
      <c r="F6243" s="11">
        <v>594.44447579999996</v>
      </c>
      <c r="G6243" s="11">
        <v>80</v>
      </c>
      <c r="H6243" s="11">
        <v>0</v>
      </c>
      <c r="I6243" s="11">
        <f t="shared" si="111"/>
        <v>80</v>
      </c>
      <c r="R6243" s="11">
        <v>0</v>
      </c>
      <c r="S6243" s="11">
        <v>3.1490174485678509E-3</v>
      </c>
      <c r="T6243" s="11">
        <v>0</v>
      </c>
      <c r="U6243" s="11">
        <v>0</v>
      </c>
      <c r="V6243" s="11">
        <v>1.5529042707869256E-3</v>
      </c>
      <c r="W6243" s="11">
        <v>9.3613199448706434E-3</v>
      </c>
      <c r="X6243" s="11">
        <v>0</v>
      </c>
    </row>
    <row r="6244" spans="1:24" x14ac:dyDescent="0.25">
      <c r="A6244">
        <v>6242</v>
      </c>
      <c r="B6244" s="11">
        <v>0</v>
      </c>
      <c r="C6244" s="11">
        <v>70</v>
      </c>
      <c r="D6244" s="11">
        <v>0</v>
      </c>
      <c r="E6244" s="11">
        <v>0</v>
      </c>
      <c r="F6244" s="11">
        <v>595.67013440000005</v>
      </c>
      <c r="G6244" s="11">
        <v>80</v>
      </c>
      <c r="H6244" s="11">
        <v>0</v>
      </c>
      <c r="I6244" s="11">
        <f t="shared" si="111"/>
        <v>80</v>
      </c>
      <c r="R6244" s="11">
        <v>0</v>
      </c>
      <c r="S6244" s="11">
        <v>3.1490174485678509E-3</v>
      </c>
      <c r="T6244" s="11">
        <v>0</v>
      </c>
      <c r="U6244" s="11">
        <v>0</v>
      </c>
      <c r="V6244" s="11">
        <v>1.556106134967605E-3</v>
      </c>
      <c r="W6244" s="11">
        <v>9.3613199448706434E-3</v>
      </c>
      <c r="X6244" s="11">
        <v>0</v>
      </c>
    </row>
    <row r="6245" spans="1:24" x14ac:dyDescent="0.25">
      <c r="A6245">
        <v>6243</v>
      </c>
      <c r="B6245" s="11">
        <v>0</v>
      </c>
      <c r="C6245" s="11">
        <v>70</v>
      </c>
      <c r="D6245" s="11">
        <v>0</v>
      </c>
      <c r="E6245" s="11">
        <v>0</v>
      </c>
      <c r="F6245" s="11">
        <v>595.67013440000005</v>
      </c>
      <c r="G6245" s="11">
        <v>80</v>
      </c>
      <c r="H6245" s="11">
        <v>0</v>
      </c>
      <c r="I6245" s="11">
        <f t="shared" si="111"/>
        <v>80</v>
      </c>
      <c r="R6245" s="11">
        <v>0</v>
      </c>
      <c r="S6245" s="11">
        <v>3.1490174485678509E-3</v>
      </c>
      <c r="T6245" s="11">
        <v>0</v>
      </c>
      <c r="U6245" s="11">
        <v>0</v>
      </c>
      <c r="V6245" s="11">
        <v>1.556106134967605E-3</v>
      </c>
      <c r="W6245" s="11">
        <v>9.3613199448706434E-3</v>
      </c>
      <c r="X6245" s="11">
        <v>0</v>
      </c>
    </row>
    <row r="6246" spans="1:24" x14ac:dyDescent="0.25">
      <c r="A6246">
        <v>6244</v>
      </c>
      <c r="B6246" s="11">
        <v>0</v>
      </c>
      <c r="C6246" s="11">
        <v>70</v>
      </c>
      <c r="D6246" s="11">
        <v>0</v>
      </c>
      <c r="E6246" s="11">
        <v>0</v>
      </c>
      <c r="F6246" s="11">
        <v>232.87515540000001</v>
      </c>
      <c r="G6246" s="11">
        <v>80</v>
      </c>
      <c r="H6246" s="11">
        <v>0</v>
      </c>
      <c r="I6246" s="11">
        <f t="shared" si="111"/>
        <v>80</v>
      </c>
      <c r="R6246" s="11">
        <v>0</v>
      </c>
      <c r="S6246" s="11">
        <v>3.1490174485678509E-3</v>
      </c>
      <c r="T6246" s="11">
        <v>0</v>
      </c>
      <c r="U6246" s="11">
        <v>0</v>
      </c>
      <c r="V6246" s="11">
        <v>6.0835425023362459E-4</v>
      </c>
      <c r="W6246" s="11">
        <v>9.3613199448706434E-3</v>
      </c>
      <c r="X6246" s="11">
        <v>0</v>
      </c>
    </row>
    <row r="6247" spans="1:24" x14ac:dyDescent="0.25">
      <c r="A6247">
        <v>6245</v>
      </c>
      <c r="B6247" s="11">
        <v>95.533967520000004</v>
      </c>
      <c r="C6247" s="11">
        <v>70</v>
      </c>
      <c r="D6247" s="11">
        <v>4.7150589999999999E-2</v>
      </c>
      <c r="E6247" s="11">
        <v>13.45737763</v>
      </c>
      <c r="F6247" s="11">
        <v>226.7468619</v>
      </c>
      <c r="G6247" s="11">
        <v>7.4621158950000002</v>
      </c>
      <c r="H6247" s="11">
        <v>1.4145177E-2</v>
      </c>
      <c r="I6247" s="11">
        <f t="shared" si="111"/>
        <v>7.4621158950000002</v>
      </c>
      <c r="R6247" s="11">
        <v>5.7353165384775549E-3</v>
      </c>
      <c r="S6247" s="11">
        <v>3.1490174485678509E-3</v>
      </c>
      <c r="T6247" s="11">
        <v>5.0718792038397529E-3</v>
      </c>
      <c r="U6247" s="11">
        <v>6.4471400044525482E-3</v>
      </c>
      <c r="V6247" s="11">
        <v>5.9234492802404679E-4</v>
      </c>
      <c r="W6247" s="11">
        <v>8.7319067948499684E-4</v>
      </c>
      <c r="X6247" s="11">
        <v>5.0718793542352883E-3</v>
      </c>
    </row>
    <row r="6248" spans="1:24" x14ac:dyDescent="0.25">
      <c r="A6248">
        <v>6246</v>
      </c>
      <c r="B6248" s="11">
        <v>94.588065319999998</v>
      </c>
      <c r="C6248" s="11">
        <v>70</v>
      </c>
      <c r="D6248" s="11">
        <v>4.6683742E-2</v>
      </c>
      <c r="E6248" s="11">
        <v>13.32413326</v>
      </c>
      <c r="F6248" s="11">
        <v>478.00689799999998</v>
      </c>
      <c r="G6248" s="11">
        <v>7.3882318930000004</v>
      </c>
      <c r="H6248" s="11">
        <v>1.4005123E-2</v>
      </c>
      <c r="I6248" s="11">
        <f t="shared" si="111"/>
        <v>7.3882318930000004</v>
      </c>
      <c r="R6248" s="11">
        <v>5.6785299454753689E-3</v>
      </c>
      <c r="S6248" s="11">
        <v>3.1490174485678509E-3</v>
      </c>
      <c r="T6248" s="11">
        <v>5.021661451261171E-3</v>
      </c>
      <c r="U6248" s="11">
        <v>6.3833054943560159E-3</v>
      </c>
      <c r="V6248" s="11">
        <v>1.248727145408877E-3</v>
      </c>
      <c r="W6248" s="11">
        <v>8.645450322158786E-4</v>
      </c>
      <c r="X6248" s="11">
        <v>5.0216617435911741E-3</v>
      </c>
    </row>
    <row r="6249" spans="1:24" x14ac:dyDescent="0.25">
      <c r="A6249">
        <v>6247</v>
      </c>
      <c r="B6249" s="11">
        <v>75.564831299999994</v>
      </c>
      <c r="C6249" s="11">
        <v>70</v>
      </c>
      <c r="D6249" s="11">
        <v>3.7294865000000003E-2</v>
      </c>
      <c r="E6249" s="11">
        <v>10.64442833</v>
      </c>
      <c r="F6249" s="11">
        <v>839.57621830000005</v>
      </c>
      <c r="G6249" s="11">
        <v>5.9023355080000002</v>
      </c>
      <c r="H6249" s="11">
        <v>1.1188459E-2</v>
      </c>
      <c r="I6249" s="11">
        <f t="shared" si="111"/>
        <v>5.9023355080000002</v>
      </c>
      <c r="R6249" s="11">
        <v>4.5364830743727536E-3</v>
      </c>
      <c r="S6249" s="11">
        <v>3.1490174485678509E-3</v>
      </c>
      <c r="T6249" s="11">
        <v>4.01172180885777E-3</v>
      </c>
      <c r="U6249" s="11">
        <v>5.0995165326924866E-3</v>
      </c>
      <c r="V6249" s="11">
        <v>2.1932771657009421E-3</v>
      </c>
      <c r="W6249" s="11">
        <v>6.9067063890448249E-4</v>
      </c>
      <c r="X6249" s="11">
        <v>4.0117217485371864E-3</v>
      </c>
    </row>
    <row r="6250" spans="1:24" x14ac:dyDescent="0.25">
      <c r="A6250">
        <v>6248</v>
      </c>
      <c r="B6250" s="11">
        <v>59.169125569999999</v>
      </c>
      <c r="C6250" s="11">
        <v>70</v>
      </c>
      <c r="D6250" s="11">
        <v>2.9202797999999999E-2</v>
      </c>
      <c r="E6250" s="11">
        <v>8.3348497649999995</v>
      </c>
      <c r="F6250" s="11">
        <v>355.44102670000001</v>
      </c>
      <c r="G6250" s="11">
        <v>4.6216741939999997</v>
      </c>
      <c r="H6250" s="11">
        <v>8.7608389999999994E-3</v>
      </c>
      <c r="I6250" s="11">
        <f t="shared" si="111"/>
        <v>4.6216741939999997</v>
      </c>
      <c r="R6250" s="11">
        <v>3.5521780708817792E-3</v>
      </c>
      <c r="S6250" s="11">
        <v>3.1490174485678509E-3</v>
      </c>
      <c r="T6250" s="11">
        <v>3.1412769992938188E-3</v>
      </c>
      <c r="U6250" s="11">
        <v>3.9930471469598952E-3</v>
      </c>
      <c r="V6250" s="11">
        <v>9.2854069782125092E-4</v>
      </c>
      <c r="W6250" s="11">
        <v>5.4081213513732689E-4</v>
      </c>
      <c r="X6250" s="11">
        <v>3.1412769490179815E-3</v>
      </c>
    </row>
    <row r="6251" spans="1:24" x14ac:dyDescent="0.25">
      <c r="A6251">
        <v>6249</v>
      </c>
      <c r="B6251" s="11">
        <v>42.773414580000001</v>
      </c>
      <c r="C6251" s="11">
        <v>70</v>
      </c>
      <c r="D6251" s="11">
        <v>2.1110729000000002E-2</v>
      </c>
      <c r="E6251" s="11">
        <v>6.0252704609999999</v>
      </c>
      <c r="F6251" s="11">
        <v>230.42383799999999</v>
      </c>
      <c r="G6251" s="11">
        <v>3.341012471</v>
      </c>
      <c r="H6251" s="11">
        <v>6.3332190000000002E-3</v>
      </c>
      <c r="I6251" s="11">
        <f t="shared" si="111"/>
        <v>3.341012471</v>
      </c>
      <c r="R6251" s="11">
        <v>2.5678727516102954E-3</v>
      </c>
      <c r="S6251" s="11">
        <v>3.1490174485678509E-3</v>
      </c>
      <c r="T6251" s="11">
        <v>2.2708319745945236E-3</v>
      </c>
      <c r="U6251" s="11">
        <v>2.8865774071883087E-3</v>
      </c>
      <c r="V6251" s="11">
        <v>6.0195052134979349E-4</v>
      </c>
      <c r="W6251" s="11">
        <v>3.9095358351042312E-4</v>
      </c>
      <c r="X6251" s="11">
        <v>2.2708321494987766E-3</v>
      </c>
    </row>
    <row r="6252" spans="1:24" x14ac:dyDescent="0.25">
      <c r="A6252">
        <v>6250</v>
      </c>
      <c r="B6252" s="11">
        <v>31.107235620000001</v>
      </c>
      <c r="C6252" s="11">
        <v>70</v>
      </c>
      <c r="D6252" s="11">
        <v>1.5352911E-2</v>
      </c>
      <c r="E6252" s="11">
        <v>4.3819159560000003</v>
      </c>
      <c r="F6252" s="11">
        <v>842.02753570000004</v>
      </c>
      <c r="G6252" s="11">
        <v>2.4297723979999999</v>
      </c>
      <c r="H6252" s="11">
        <v>4.6058729999999999E-3</v>
      </c>
      <c r="I6252" s="11">
        <f t="shared" si="111"/>
        <v>2.4297723979999999</v>
      </c>
      <c r="R6252" s="11">
        <v>1.8675016598714385E-3</v>
      </c>
      <c r="S6252" s="11">
        <v>3.1490174485678509E-3</v>
      </c>
      <c r="T6252" s="11">
        <v>1.6514768960325331E-3</v>
      </c>
      <c r="U6252" s="11">
        <v>2.0992816307018156E-3</v>
      </c>
      <c r="V6252" s="11">
        <v>2.1996808945847733E-3</v>
      </c>
      <c r="W6252" s="11">
        <v>2.8432346013616963E-4</v>
      </c>
      <c r="X6252" s="11">
        <v>1.6514768374358093E-3</v>
      </c>
    </row>
    <row r="6253" spans="1:24" x14ac:dyDescent="0.25">
      <c r="A6253">
        <v>6251</v>
      </c>
      <c r="B6253" s="11">
        <v>19.230855219999999</v>
      </c>
      <c r="C6253" s="11">
        <v>70</v>
      </c>
      <c r="D6253" s="11">
        <v>9.4913480000000001E-3</v>
      </c>
      <c r="E6253" s="11">
        <v>2.7089514609999998</v>
      </c>
      <c r="F6253" s="11">
        <v>719.46166440000002</v>
      </c>
      <c r="G6253" s="11">
        <v>1.502113585</v>
      </c>
      <c r="H6253" s="11">
        <v>2.8474049999999999E-3</v>
      </c>
      <c r="I6253" s="11">
        <f t="shared" si="111"/>
        <v>1.502113585</v>
      </c>
      <c r="R6253" s="11">
        <v>1.1545112681439005E-3</v>
      </c>
      <c r="S6253" s="11">
        <v>3.1490174485678509E-3</v>
      </c>
      <c r="T6253" s="11">
        <v>1.0209622093298521E-3</v>
      </c>
      <c r="U6253" s="11">
        <v>1.2978003452470016E-3</v>
      </c>
      <c r="V6253" s="11">
        <v>1.8794944469971468E-3</v>
      </c>
      <c r="W6253" s="11">
        <v>1.7577207328402055E-4</v>
      </c>
      <c r="X6253" s="11">
        <v>1.0209624547396141E-3</v>
      </c>
    </row>
    <row r="6254" spans="1:24" x14ac:dyDescent="0.25">
      <c r="A6254">
        <v>6252</v>
      </c>
      <c r="B6254" s="11">
        <v>12.08400685</v>
      </c>
      <c r="C6254" s="11">
        <v>70</v>
      </c>
      <c r="D6254" s="11">
        <v>5.9640359999999998E-3</v>
      </c>
      <c r="E6254" s="11">
        <v>1.7022117640000001</v>
      </c>
      <c r="F6254" s="11">
        <v>354.21536800000001</v>
      </c>
      <c r="G6254" s="11">
        <v>0.94387642299999996</v>
      </c>
      <c r="H6254" s="11">
        <v>1.789211E-3</v>
      </c>
      <c r="I6254" s="11">
        <f t="shared" si="111"/>
        <v>0.94387642299999996</v>
      </c>
      <c r="R6254" s="11">
        <v>7.2545510394899022E-4</v>
      </c>
      <c r="S6254" s="11">
        <v>3.1490174485678509E-3</v>
      </c>
      <c r="T6254" s="11">
        <v>6.415374687644762E-4</v>
      </c>
      <c r="U6254" s="11">
        <v>8.1549302259820297E-4</v>
      </c>
      <c r="V6254" s="11">
        <v>9.2533883337933532E-4</v>
      </c>
      <c r="W6254" s="11">
        <v>1.1044911480153824E-4</v>
      </c>
      <c r="X6254" s="11">
        <v>6.4153755949965653E-4</v>
      </c>
    </row>
    <row r="6255" spans="1:24" x14ac:dyDescent="0.25">
      <c r="A6255">
        <v>6253</v>
      </c>
      <c r="B6255" s="11">
        <v>7.2493636109999997</v>
      </c>
      <c r="C6255" s="11">
        <v>70</v>
      </c>
      <c r="D6255" s="11">
        <v>3.5779079999999999E-3</v>
      </c>
      <c r="E6255" s="11">
        <v>1.021180489</v>
      </c>
      <c r="F6255" s="11">
        <v>844.47885310000004</v>
      </c>
      <c r="G6255" s="11">
        <v>0.56624458099999997</v>
      </c>
      <c r="H6255" s="11">
        <v>1.073372E-3</v>
      </c>
      <c r="I6255" s="11">
        <f t="shared" si="111"/>
        <v>0.56624458099999997</v>
      </c>
      <c r="R6255" s="11">
        <v>4.3521059672206591E-4</v>
      </c>
      <c r="S6255" s="11">
        <v>3.1490174485678509E-3</v>
      </c>
      <c r="T6255" s="11">
        <v>3.8486723450230175E-4</v>
      </c>
      <c r="U6255" s="11">
        <v>4.8922559531372196E-4</v>
      </c>
      <c r="V6255" s="11">
        <v>2.2060846234686045E-3</v>
      </c>
      <c r="W6255" s="11">
        <v>6.6259958622377744E-5</v>
      </c>
      <c r="X6255" s="11">
        <v>3.8486710249113456E-4</v>
      </c>
    </row>
    <row r="6256" spans="1:24" x14ac:dyDescent="0.25">
      <c r="A6256">
        <v>6254</v>
      </c>
      <c r="B6256" s="11">
        <v>5.1473493829999999</v>
      </c>
      <c r="C6256" s="11">
        <v>70</v>
      </c>
      <c r="D6256" s="11">
        <v>2.5404640000000001E-3</v>
      </c>
      <c r="E6256" s="11">
        <v>0.72508057800000003</v>
      </c>
      <c r="F6256" s="11">
        <v>843.25319439999998</v>
      </c>
      <c r="G6256" s="11">
        <v>0.40205718099999999</v>
      </c>
      <c r="H6256" s="11">
        <v>7.62139E-4</v>
      </c>
      <c r="I6256" s="11">
        <f t="shared" si="111"/>
        <v>0.40205718099999999</v>
      </c>
      <c r="R6256" s="11">
        <v>3.0901760716115748E-4</v>
      </c>
      <c r="S6256" s="11">
        <v>3.1490174485678509E-3</v>
      </c>
      <c r="T6256" s="11">
        <v>2.7327179850143035E-4</v>
      </c>
      <c r="U6256" s="11">
        <v>3.4737050036065433E-4</v>
      </c>
      <c r="V6256" s="11">
        <v>2.2028827590266885E-3</v>
      </c>
      <c r="W6256" s="11">
        <v>4.7047323843422075E-5</v>
      </c>
      <c r="X6256" s="11">
        <v>2.7327173489292696E-4</v>
      </c>
    </row>
    <row r="6257" spans="1:24" x14ac:dyDescent="0.25">
      <c r="A6257">
        <v>6255</v>
      </c>
      <c r="B6257" s="11">
        <v>7.9850685910000001</v>
      </c>
      <c r="C6257" s="11">
        <v>70</v>
      </c>
      <c r="D6257" s="11">
        <v>3.9410139999999996E-3</v>
      </c>
      <c r="E6257" s="11">
        <v>1.124815458</v>
      </c>
      <c r="F6257" s="11">
        <v>355.44102670000001</v>
      </c>
      <c r="G6257" s="11">
        <v>0.62371017100000004</v>
      </c>
      <c r="H6257" s="11">
        <v>1.1823039999999999E-3</v>
      </c>
      <c r="I6257" s="11">
        <f t="shared" si="111"/>
        <v>0.62371017100000004</v>
      </c>
      <c r="R6257" s="11">
        <v>4.7937814308039077E-4</v>
      </c>
      <c r="S6257" s="11">
        <v>3.1490174485678509E-3</v>
      </c>
      <c r="T6257" s="11">
        <v>4.2392570164320997E-4</v>
      </c>
      <c r="U6257" s="11">
        <v>5.3887487861915752E-4</v>
      </c>
      <c r="V6257" s="11">
        <v>9.2854069782125092E-4</v>
      </c>
      <c r="W6257" s="11">
        <v>7.298438079501224E-5</v>
      </c>
      <c r="X6257" s="11">
        <v>4.2392564250202014E-4</v>
      </c>
    </row>
    <row r="6258" spans="1:24" x14ac:dyDescent="0.25">
      <c r="A6258">
        <v>6256</v>
      </c>
      <c r="B6258" s="11">
        <v>12.6095104</v>
      </c>
      <c r="C6258" s="11">
        <v>70</v>
      </c>
      <c r="D6258" s="11">
        <v>6.2233979999999998E-3</v>
      </c>
      <c r="E6258" s="11">
        <v>1.776236742</v>
      </c>
      <c r="F6258" s="11">
        <v>600.57276920000004</v>
      </c>
      <c r="G6258" s="11">
        <v>0.98492327300000004</v>
      </c>
      <c r="H6258" s="11">
        <v>1.8670189999999999E-3</v>
      </c>
      <c r="I6258" s="11">
        <f t="shared" si="111"/>
        <v>0.98492327300000004</v>
      </c>
      <c r="R6258" s="11">
        <v>7.5700335091897716E-4</v>
      </c>
      <c r="S6258" s="11">
        <v>3.1490174485678509E-3</v>
      </c>
      <c r="T6258" s="11">
        <v>6.6943643533236622E-4</v>
      </c>
      <c r="U6258" s="11">
        <v>8.5095679645623944E-4</v>
      </c>
      <c r="V6258" s="11">
        <v>1.5689135927352672E-3</v>
      </c>
      <c r="W6258" s="11">
        <v>1.1525227349627717E-4</v>
      </c>
      <c r="X6258" s="11">
        <v>6.6943631175947905E-4</v>
      </c>
    </row>
    <row r="6259" spans="1:24" x14ac:dyDescent="0.25">
      <c r="A6259">
        <v>6257</v>
      </c>
      <c r="B6259" s="11">
        <v>19.335955940000002</v>
      </c>
      <c r="C6259" s="11">
        <v>70</v>
      </c>
      <c r="D6259" s="11">
        <v>9.5432209999999993E-3</v>
      </c>
      <c r="E6259" s="11">
        <v>2.7237564559999998</v>
      </c>
      <c r="F6259" s="11">
        <v>474.32992189999999</v>
      </c>
      <c r="G6259" s="11">
        <v>1.5103229549999999</v>
      </c>
      <c r="H6259" s="11">
        <v>2.8629660000000002E-3</v>
      </c>
      <c r="I6259" s="11">
        <f t="shared" si="111"/>
        <v>1.5103229549999999</v>
      </c>
      <c r="R6259" s="11">
        <v>1.1608209181382413E-3</v>
      </c>
      <c r="S6259" s="11">
        <v>3.1490174485678509E-3</v>
      </c>
      <c r="T6259" s="11">
        <v>1.0265420671840334E-3</v>
      </c>
      <c r="U6259" s="11">
        <v>1.3048930997311618E-3</v>
      </c>
      <c r="V6259" s="11">
        <v>1.2391215520831304E-3</v>
      </c>
      <c r="W6259" s="11">
        <v>1.7673270502296831E-4</v>
      </c>
      <c r="X6259" s="11">
        <v>1.0265419900562281E-3</v>
      </c>
    </row>
    <row r="6260" spans="1:24" x14ac:dyDescent="0.25">
      <c r="A6260">
        <v>6258</v>
      </c>
      <c r="B6260" s="11">
        <v>25.957300759999999</v>
      </c>
      <c r="C6260" s="11">
        <v>70</v>
      </c>
      <c r="D6260" s="11">
        <v>1.2811171999999999E-2</v>
      </c>
      <c r="E6260" s="11">
        <v>3.6564711750000001</v>
      </c>
      <c r="F6260" s="11">
        <v>845.70451189999994</v>
      </c>
      <c r="G6260" s="11">
        <v>2.0275132669999998</v>
      </c>
      <c r="H6260" s="11">
        <v>3.8433510000000001E-3</v>
      </c>
      <c r="I6260" s="11">
        <f t="shared" si="111"/>
        <v>2.0275132669999998</v>
      </c>
      <c r="R6260" s="11">
        <v>1.5583288353631646E-3</v>
      </c>
      <c r="S6260" s="11">
        <v>3.1490174485678509E-3</v>
      </c>
      <c r="T6260" s="11">
        <v>1.3780679487491914E-3</v>
      </c>
      <c r="U6260" s="11">
        <v>1.7517366485219241E-3</v>
      </c>
      <c r="V6260" s="11">
        <v>2.209286488171756E-3</v>
      </c>
      <c r="W6260" s="11">
        <v>2.3725250481071168E-4</v>
      </c>
      <c r="X6260" s="11">
        <v>1.3780677744774455E-3</v>
      </c>
    </row>
    <row r="6261" spans="1:24" x14ac:dyDescent="0.25">
      <c r="A6261">
        <v>6259</v>
      </c>
      <c r="B6261" s="11">
        <v>30.791922970000002</v>
      </c>
      <c r="C6261" s="11">
        <v>70</v>
      </c>
      <c r="D6261" s="11">
        <v>1.5197288999999999E-2</v>
      </c>
      <c r="E6261" s="11">
        <v>4.3374994889999998</v>
      </c>
      <c r="F6261" s="11">
        <v>476.78123929999998</v>
      </c>
      <c r="G6261" s="11">
        <v>2.4051434669999998</v>
      </c>
      <c r="H6261" s="11">
        <v>4.5591870000000001E-3</v>
      </c>
      <c r="I6261" s="11">
        <f t="shared" si="111"/>
        <v>2.4051434669999998</v>
      </c>
      <c r="R6261" s="11">
        <v>1.8485720801284264E-3</v>
      </c>
      <c r="S6261" s="11">
        <v>3.1490174485678509E-3</v>
      </c>
      <c r="T6261" s="11">
        <v>1.6347369997669729E-3</v>
      </c>
      <c r="U6261" s="11">
        <v>2.0780026572550288E-3</v>
      </c>
      <c r="V6261" s="11">
        <v>1.2455252809669614E-3</v>
      </c>
      <c r="W6261" s="11">
        <v>2.8144146884878033E-4</v>
      </c>
      <c r="X6261" s="11">
        <v>1.6347371558092147E-3</v>
      </c>
    </row>
    <row r="6262" spans="1:24" x14ac:dyDescent="0.25">
      <c r="A6262">
        <v>6260</v>
      </c>
      <c r="B6262" s="11">
        <v>32.999037909999998</v>
      </c>
      <c r="C6262" s="11">
        <v>70</v>
      </c>
      <c r="D6262" s="11">
        <v>1.6286605999999999E-2</v>
      </c>
      <c r="E6262" s="11">
        <v>4.6484043960000001</v>
      </c>
      <c r="F6262" s="11">
        <v>599.34711059999995</v>
      </c>
      <c r="G6262" s="11">
        <v>2.577540237</v>
      </c>
      <c r="H6262" s="11">
        <v>4.8859819999999997E-3</v>
      </c>
      <c r="I6262" s="11">
        <f t="shared" si="111"/>
        <v>2.577540237</v>
      </c>
      <c r="R6262" s="11">
        <v>1.9810747192034006E-3</v>
      </c>
      <c r="S6262" s="11">
        <v>3.1490174485678509E-3</v>
      </c>
      <c r="T6262" s="11">
        <v>1.7519122936220256E-3</v>
      </c>
      <c r="U6262" s="11">
        <v>2.2269505071713354E-3</v>
      </c>
      <c r="V6262" s="11">
        <v>1.5657117285545878E-3</v>
      </c>
      <c r="W6262" s="11">
        <v>3.016147353666838E-4</v>
      </c>
      <c r="X6262" s="11">
        <v>1.7519124172829536E-3</v>
      </c>
    </row>
    <row r="6263" spans="1:24" x14ac:dyDescent="0.25">
      <c r="A6263">
        <v>6261</v>
      </c>
      <c r="B6263" s="11">
        <v>34.26025696</v>
      </c>
      <c r="C6263" s="11">
        <v>70</v>
      </c>
      <c r="D6263" s="11">
        <v>1.6909078000000001E-2</v>
      </c>
      <c r="E6263" s="11">
        <v>4.8260658220000003</v>
      </c>
      <c r="F6263" s="11">
        <v>723.13864060000003</v>
      </c>
      <c r="G6263" s="11">
        <v>2.676053499</v>
      </c>
      <c r="H6263" s="11">
        <v>5.0727230000000003E-3</v>
      </c>
      <c r="I6263" s="11">
        <f t="shared" si="111"/>
        <v>2.676053499</v>
      </c>
      <c r="R6263" s="11">
        <v>2.0567911440927326E-3</v>
      </c>
      <c r="S6263" s="11">
        <v>3.1490174485678509E-3</v>
      </c>
      <c r="T6263" s="11">
        <v>1.8188701576015123E-3</v>
      </c>
      <c r="U6263" s="11">
        <v>2.3120642728918779E-3</v>
      </c>
      <c r="V6263" s="11">
        <v>1.8891000405841297E-3</v>
      </c>
      <c r="W6263" s="11">
        <v>3.1314241242161962E-4</v>
      </c>
      <c r="X6263" s="11">
        <v>1.8188700681125796E-3</v>
      </c>
    </row>
    <row r="6264" spans="1:24" x14ac:dyDescent="0.25">
      <c r="A6264">
        <v>6262</v>
      </c>
      <c r="B6264" s="11">
        <v>34.995961940000001</v>
      </c>
      <c r="C6264" s="11">
        <v>70</v>
      </c>
      <c r="D6264" s="11">
        <v>1.7272183999999999E-2</v>
      </c>
      <c r="E6264" s="11">
        <v>4.9297007910000001</v>
      </c>
      <c r="F6264" s="11">
        <v>352.98970930000002</v>
      </c>
      <c r="G6264" s="11">
        <v>2.7335190890000001</v>
      </c>
      <c r="H6264" s="11">
        <v>5.1816550000000003E-3</v>
      </c>
      <c r="I6264" s="11">
        <f t="shared" si="111"/>
        <v>2.7335190890000001</v>
      </c>
      <c r="R6264" s="11">
        <v>2.1009586904510574E-3</v>
      </c>
      <c r="S6264" s="11">
        <v>3.1490174485678509E-3</v>
      </c>
      <c r="T6264" s="11">
        <v>1.8579286247424206E-3</v>
      </c>
      <c r="U6264" s="11">
        <v>2.3617135561973131E-3</v>
      </c>
      <c r="V6264" s="11">
        <v>9.2213696893741982E-4</v>
      </c>
      <c r="W6264" s="11">
        <v>3.1986683459425414E-4</v>
      </c>
      <c r="X6264" s="11">
        <v>1.8579286081234652E-3</v>
      </c>
    </row>
    <row r="6265" spans="1:24" x14ac:dyDescent="0.25">
      <c r="A6265">
        <v>6263</v>
      </c>
      <c r="B6265" s="11">
        <v>37.728580440000002</v>
      </c>
      <c r="C6265" s="11">
        <v>70</v>
      </c>
      <c r="D6265" s="11">
        <v>1.8620861999999998E-2</v>
      </c>
      <c r="E6265" s="11">
        <v>5.3146306750000001</v>
      </c>
      <c r="F6265" s="11">
        <v>718.23600569999996</v>
      </c>
      <c r="G6265" s="11">
        <v>2.9469627090000001</v>
      </c>
      <c r="H6265" s="11">
        <v>5.5862589999999997E-3</v>
      </c>
      <c r="I6265" s="11">
        <f t="shared" si="111"/>
        <v>2.9469627090000001</v>
      </c>
      <c r="R6265" s="11">
        <v>2.2650095770963621E-3</v>
      </c>
      <c r="S6265" s="11">
        <v>3.1490174485678509E-3</v>
      </c>
      <c r="T6265" s="11">
        <v>2.0030027775976909E-3</v>
      </c>
      <c r="U6265" s="11">
        <v>2.5461251794925777E-3</v>
      </c>
      <c r="V6265" s="11">
        <v>1.8762925825552312E-3</v>
      </c>
      <c r="W6265" s="11">
        <v>3.4484325980689654E-4</v>
      </c>
      <c r="X6265" s="11">
        <v>2.003002980415944E-3</v>
      </c>
    </row>
    <row r="6266" spans="1:24" x14ac:dyDescent="0.25">
      <c r="A6266">
        <v>6264</v>
      </c>
      <c r="B6266" s="11">
        <v>0</v>
      </c>
      <c r="C6266" s="11">
        <v>70</v>
      </c>
      <c r="D6266" s="11">
        <v>0</v>
      </c>
      <c r="E6266" s="11">
        <v>0</v>
      </c>
      <c r="F6266" s="11">
        <v>226.7468619</v>
      </c>
      <c r="G6266" s="11">
        <v>80</v>
      </c>
      <c r="H6266" s="11">
        <v>0</v>
      </c>
      <c r="I6266" s="11">
        <f t="shared" si="111"/>
        <v>80</v>
      </c>
      <c r="R6266" s="11">
        <v>0</v>
      </c>
      <c r="S6266" s="11">
        <v>3.1490174485678509E-3</v>
      </c>
      <c r="T6266" s="11">
        <v>0</v>
      </c>
      <c r="U6266" s="11">
        <v>0</v>
      </c>
      <c r="V6266" s="11">
        <v>5.9234492802404679E-4</v>
      </c>
      <c r="W6266" s="11">
        <v>9.3613199448706434E-3</v>
      </c>
      <c r="X6266" s="11">
        <v>0</v>
      </c>
    </row>
    <row r="6267" spans="1:24" x14ac:dyDescent="0.25">
      <c r="A6267">
        <v>6265</v>
      </c>
      <c r="B6267" s="11">
        <v>0</v>
      </c>
      <c r="C6267" s="11">
        <v>70</v>
      </c>
      <c r="D6267" s="11">
        <v>0</v>
      </c>
      <c r="E6267" s="11">
        <v>0</v>
      </c>
      <c r="F6267" s="11">
        <v>840.80187699999999</v>
      </c>
      <c r="G6267" s="11">
        <v>80</v>
      </c>
      <c r="H6267" s="11">
        <v>0</v>
      </c>
      <c r="I6267" s="11">
        <f t="shared" si="111"/>
        <v>80</v>
      </c>
      <c r="R6267" s="11">
        <v>0</v>
      </c>
      <c r="S6267" s="11">
        <v>3.1490174485678509E-3</v>
      </c>
      <c r="T6267" s="11">
        <v>0</v>
      </c>
      <c r="U6267" s="11">
        <v>0</v>
      </c>
      <c r="V6267" s="11">
        <v>2.1964790301428577E-3</v>
      </c>
      <c r="W6267" s="11">
        <v>9.3613199448706434E-3</v>
      </c>
      <c r="X6267" s="11">
        <v>0</v>
      </c>
    </row>
    <row r="6268" spans="1:24" x14ac:dyDescent="0.25">
      <c r="A6268">
        <v>6266</v>
      </c>
      <c r="B6268" s="11">
        <v>0</v>
      </c>
      <c r="C6268" s="11">
        <v>70</v>
      </c>
      <c r="D6268" s="11">
        <v>0</v>
      </c>
      <c r="E6268" s="11">
        <v>0</v>
      </c>
      <c r="F6268" s="11">
        <v>352.98970930000002</v>
      </c>
      <c r="G6268" s="11">
        <v>80</v>
      </c>
      <c r="H6268" s="11">
        <v>0</v>
      </c>
      <c r="I6268" s="11">
        <f t="shared" si="111"/>
        <v>80</v>
      </c>
      <c r="R6268" s="11">
        <v>0</v>
      </c>
      <c r="S6268" s="11">
        <v>3.1490174485678509E-3</v>
      </c>
      <c r="T6268" s="11">
        <v>0</v>
      </c>
      <c r="U6268" s="11">
        <v>0</v>
      </c>
      <c r="V6268" s="11">
        <v>9.2213696893741982E-4</v>
      </c>
      <c r="W6268" s="11">
        <v>9.3613199448706434E-3</v>
      </c>
      <c r="X6268" s="11">
        <v>0</v>
      </c>
    </row>
    <row r="6269" spans="1:24" x14ac:dyDescent="0.25">
      <c r="A6269">
        <v>6267</v>
      </c>
      <c r="B6269" s="11">
        <v>0</v>
      </c>
      <c r="C6269" s="11">
        <v>70</v>
      </c>
      <c r="D6269" s="11">
        <v>0</v>
      </c>
      <c r="E6269" s="11">
        <v>0</v>
      </c>
      <c r="F6269" s="11">
        <v>473.10426310000003</v>
      </c>
      <c r="G6269" s="11">
        <v>80</v>
      </c>
      <c r="H6269" s="11">
        <v>0</v>
      </c>
      <c r="I6269" s="11">
        <f t="shared" si="111"/>
        <v>80</v>
      </c>
      <c r="R6269" s="11">
        <v>0</v>
      </c>
      <c r="S6269" s="11">
        <v>3.1490174485678509E-3</v>
      </c>
      <c r="T6269" s="11">
        <v>0</v>
      </c>
      <c r="U6269" s="11">
        <v>0</v>
      </c>
      <c r="V6269" s="11">
        <v>1.2359196873799787E-3</v>
      </c>
      <c r="W6269" s="11">
        <v>9.3613199448706434E-3</v>
      </c>
      <c r="X6269" s="11">
        <v>0</v>
      </c>
    </row>
    <row r="6270" spans="1:24" x14ac:dyDescent="0.25">
      <c r="A6270">
        <v>6268</v>
      </c>
      <c r="B6270" s="11">
        <v>0</v>
      </c>
      <c r="C6270" s="11">
        <v>70</v>
      </c>
      <c r="D6270" s="11">
        <v>0</v>
      </c>
      <c r="E6270" s="11">
        <v>0</v>
      </c>
      <c r="F6270" s="11">
        <v>596.89579319999996</v>
      </c>
      <c r="G6270" s="11">
        <v>80</v>
      </c>
      <c r="H6270" s="11">
        <v>0</v>
      </c>
      <c r="I6270" s="11">
        <f t="shared" si="111"/>
        <v>80</v>
      </c>
      <c r="R6270" s="11">
        <v>0</v>
      </c>
      <c r="S6270" s="11">
        <v>3.1490174485678509E-3</v>
      </c>
      <c r="T6270" s="11">
        <v>0</v>
      </c>
      <c r="U6270" s="11">
        <v>0</v>
      </c>
      <c r="V6270" s="11">
        <v>1.5593079996707566E-3</v>
      </c>
      <c r="W6270" s="11">
        <v>9.3613199448706434E-3</v>
      </c>
      <c r="X6270" s="11">
        <v>0</v>
      </c>
    </row>
    <row r="6271" spans="1:24" x14ac:dyDescent="0.25">
      <c r="A6271">
        <v>6269</v>
      </c>
      <c r="B6271" s="11">
        <v>77.982152909999996</v>
      </c>
      <c r="C6271" s="11">
        <v>70</v>
      </c>
      <c r="D6271" s="11">
        <v>3.8487928999999997E-2</v>
      </c>
      <c r="E6271" s="11">
        <v>10.98494397</v>
      </c>
      <c r="F6271" s="11">
        <v>227.9725206</v>
      </c>
      <c r="G6271" s="11">
        <v>6.091151429</v>
      </c>
      <c r="H6271" s="11">
        <v>1.1546379000000001E-2</v>
      </c>
      <c r="I6271" s="11">
        <f t="shared" si="111"/>
        <v>6.091151429</v>
      </c>
      <c r="R6271" s="11">
        <v>4.6816053274158897E-3</v>
      </c>
      <c r="S6271" s="11">
        <v>3.1490174485678509E-3</v>
      </c>
      <c r="T6271" s="11">
        <v>4.1400569259888572E-3</v>
      </c>
      <c r="U6271" s="11">
        <v>5.2626502475324232E-3</v>
      </c>
      <c r="V6271" s="11">
        <v>5.9554679246596239E-4</v>
      </c>
      <c r="W6271" s="11">
        <v>7.1276521699406266E-4</v>
      </c>
      <c r="X6271" s="11">
        <v>4.1400571563209067E-3</v>
      </c>
    </row>
    <row r="6272" spans="1:24" x14ac:dyDescent="0.25">
      <c r="A6272">
        <v>6270</v>
      </c>
      <c r="B6272" s="11">
        <v>76.09034011</v>
      </c>
      <c r="C6272" s="11">
        <v>70</v>
      </c>
      <c r="D6272" s="11">
        <v>3.7554228000000002E-2</v>
      </c>
      <c r="E6272" s="11">
        <v>10.71845405</v>
      </c>
      <c r="F6272" s="11">
        <v>842.02753570000004</v>
      </c>
      <c r="G6272" s="11">
        <v>5.9433827680000002</v>
      </c>
      <c r="H6272" s="11">
        <v>1.1266269000000001E-2</v>
      </c>
      <c r="I6272" s="11">
        <f t="shared" si="111"/>
        <v>5.9433827680000002</v>
      </c>
      <c r="R6272" s="11">
        <v>4.5680316371232502E-3</v>
      </c>
      <c r="S6272" s="11">
        <v>3.1490174485678509E-3</v>
      </c>
      <c r="T6272" s="11">
        <v>4.0396208829933319E-3</v>
      </c>
      <c r="U6272" s="11">
        <v>5.1349806620267545E-3</v>
      </c>
      <c r="V6272" s="11">
        <v>2.1996808945847733E-3</v>
      </c>
      <c r="W6272" s="11">
        <v>6.9547384557598613E-4</v>
      </c>
      <c r="X6272" s="11">
        <v>4.0396212179148443E-3</v>
      </c>
    </row>
    <row r="6273" spans="1:24" x14ac:dyDescent="0.25">
      <c r="A6273">
        <v>6271</v>
      </c>
      <c r="B6273" s="11">
        <v>54.754895689999998</v>
      </c>
      <c r="C6273" s="11">
        <v>70</v>
      </c>
      <c r="D6273" s="11">
        <v>2.7024164E-2</v>
      </c>
      <c r="E6273" s="11">
        <v>7.7130399519999999</v>
      </c>
      <c r="F6273" s="11">
        <v>842.02753570000004</v>
      </c>
      <c r="G6273" s="11">
        <v>4.2768806530000001</v>
      </c>
      <c r="H6273" s="11">
        <v>8.1072490000000004E-3</v>
      </c>
      <c r="I6273" s="11">
        <f t="shared" si="111"/>
        <v>4.2768806530000001</v>
      </c>
      <c r="R6273" s="11">
        <v>3.2871727927318304E-3</v>
      </c>
      <c r="S6273" s="11">
        <v>3.1490174485678509E-3</v>
      </c>
      <c r="T6273" s="11">
        <v>2.9069264115837135E-3</v>
      </c>
      <c r="U6273" s="11">
        <v>3.6951514476063611E-3</v>
      </c>
      <c r="V6273" s="11">
        <v>2.1996808945847733E-3</v>
      </c>
      <c r="W6273" s="11">
        <v>5.0046560198450355E-4</v>
      </c>
      <c r="X6273" s="11">
        <v>2.9069264260705033E-3</v>
      </c>
    </row>
    <row r="6274" spans="1:24" x14ac:dyDescent="0.25">
      <c r="A6274">
        <v>6272</v>
      </c>
      <c r="B6274" s="11">
        <v>42.878515299999997</v>
      </c>
      <c r="C6274" s="11">
        <v>70</v>
      </c>
      <c r="D6274" s="11">
        <v>2.1162601999999999E-2</v>
      </c>
      <c r="E6274" s="11">
        <v>6.0400754560000003</v>
      </c>
      <c r="F6274" s="11">
        <v>595.67013440000005</v>
      </c>
      <c r="G6274" s="11">
        <v>3.3492218409999999</v>
      </c>
      <c r="H6274" s="11">
        <v>6.34878E-3</v>
      </c>
      <c r="I6274" s="11">
        <f t="shared" si="111"/>
        <v>3.3492218409999999</v>
      </c>
      <c r="R6274" s="11">
        <v>2.5741824016046358E-3</v>
      </c>
      <c r="S6274" s="11">
        <v>3.1490174485678509E-3</v>
      </c>
      <c r="T6274" s="11">
        <v>2.2764118324487045E-3</v>
      </c>
      <c r="U6274" s="11">
        <v>2.8936701616724689E-3</v>
      </c>
      <c r="V6274" s="11">
        <v>1.556106134967605E-3</v>
      </c>
      <c r="W6274" s="11">
        <v>3.9191421524937089E-4</v>
      </c>
      <c r="X6274" s="11">
        <v>2.2764116848153905E-3</v>
      </c>
    </row>
    <row r="6275" spans="1:24" x14ac:dyDescent="0.25">
      <c r="A6275">
        <v>6273</v>
      </c>
      <c r="B6275" s="11">
        <v>33.62965269</v>
      </c>
      <c r="C6275" s="11">
        <v>70</v>
      </c>
      <c r="D6275" s="11">
        <v>1.6597845E-2</v>
      </c>
      <c r="E6275" s="11">
        <v>4.7372358490000002</v>
      </c>
      <c r="F6275" s="11">
        <v>843.25319439999998</v>
      </c>
      <c r="G6275" s="11">
        <v>2.6267972780000002</v>
      </c>
      <c r="H6275" s="11">
        <v>4.9793529999999997E-3</v>
      </c>
      <c r="I6275" s="11">
        <f t="shared" ref="I6275:I6338" si="112">IF(G6275=70,80,G6275)</f>
        <v>2.6267972780000002</v>
      </c>
      <c r="R6275" s="11">
        <v>2.0189332471284051E-3</v>
      </c>
      <c r="S6275" s="11">
        <v>3.1490174485678509E-3</v>
      </c>
      <c r="T6275" s="11">
        <v>1.7853915483147852E-3</v>
      </c>
      <c r="U6275" s="11">
        <v>2.2695077445496811E-3</v>
      </c>
      <c r="V6275" s="11">
        <v>2.2028827590266885E-3</v>
      </c>
      <c r="W6275" s="11">
        <v>3.0737862187091644E-4</v>
      </c>
      <c r="X6275" s="11">
        <v>1.7853914219772254E-3</v>
      </c>
    </row>
    <row r="6276" spans="1:24" x14ac:dyDescent="0.25">
      <c r="A6276">
        <v>6274</v>
      </c>
      <c r="B6276" s="11">
        <v>27.323599489999999</v>
      </c>
      <c r="C6276" s="11">
        <v>70</v>
      </c>
      <c r="D6276" s="11">
        <v>1.3485505E-2</v>
      </c>
      <c r="E6276" s="11">
        <v>3.8489346370000002</v>
      </c>
      <c r="F6276" s="11">
        <v>226.7468619</v>
      </c>
      <c r="G6276" s="11">
        <v>2.1342342560000001</v>
      </c>
      <c r="H6276" s="11">
        <v>4.0456520000000003E-3</v>
      </c>
      <c r="I6276" s="11">
        <f t="shared" si="112"/>
        <v>2.1342342560000001</v>
      </c>
      <c r="R6276" s="11">
        <v>1.6403536471247969E-3</v>
      </c>
      <c r="S6276" s="11">
        <v>3.1490174485678509E-3</v>
      </c>
      <c r="T6276" s="11">
        <v>1.4506043797707943E-3</v>
      </c>
      <c r="U6276" s="11">
        <v>1.8439417511334076E-3</v>
      </c>
      <c r="V6276" s="11">
        <v>5.9234492802404679E-4</v>
      </c>
      <c r="W6276" s="11">
        <v>2.4974062134648699E-4</v>
      </c>
      <c r="X6276" s="11">
        <v>1.4506046020647675E-3</v>
      </c>
    </row>
    <row r="6277" spans="1:24" x14ac:dyDescent="0.25">
      <c r="A6277">
        <v>6275</v>
      </c>
      <c r="B6277" s="11">
        <v>18.91555309</v>
      </c>
      <c r="C6277" s="11">
        <v>70</v>
      </c>
      <c r="D6277" s="11">
        <v>9.3357319999999994E-3</v>
      </c>
      <c r="E6277" s="11">
        <v>2.6645364740000002</v>
      </c>
      <c r="F6277" s="11">
        <v>229.19817929999999</v>
      </c>
      <c r="G6277" s="11">
        <v>1.4774854749999999</v>
      </c>
      <c r="H6277" s="11">
        <v>2.80072E-3</v>
      </c>
      <c r="I6277" s="11">
        <f t="shared" si="112"/>
        <v>1.4774854749999999</v>
      </c>
      <c r="R6277" s="11">
        <v>1.1355823199619085E-3</v>
      </c>
      <c r="S6277" s="11">
        <v>3.1490174485678509E-3</v>
      </c>
      <c r="T6277" s="11">
        <v>1.0042229584703247E-3</v>
      </c>
      <c r="U6277" s="11">
        <v>1.2765220808363641E-3</v>
      </c>
      <c r="V6277" s="11">
        <v>5.9874865690787789E-4</v>
      </c>
      <c r="W6277" s="11">
        <v>1.7289017806717719E-4</v>
      </c>
      <c r="X6277" s="11">
        <v>1.0042231316719371E-3</v>
      </c>
    </row>
    <row r="6278" spans="1:24" x14ac:dyDescent="0.25">
      <c r="A6278">
        <v>6276</v>
      </c>
      <c r="B6278" s="11">
        <v>10.19219404</v>
      </c>
      <c r="C6278" s="11">
        <v>70</v>
      </c>
      <c r="D6278" s="11">
        <v>5.0303359999999998E-3</v>
      </c>
      <c r="E6278" s="11">
        <v>1.435721845</v>
      </c>
      <c r="F6278" s="11">
        <v>596.89579319999996</v>
      </c>
      <c r="G6278" s="11">
        <v>0.79610776299999997</v>
      </c>
      <c r="H6278" s="11">
        <v>1.5091010000000001E-3</v>
      </c>
      <c r="I6278" s="11">
        <f t="shared" si="112"/>
        <v>0.79610776299999997</v>
      </c>
      <c r="R6278" s="11">
        <v>6.118814130560079E-4</v>
      </c>
      <c r="S6278" s="11">
        <v>3.1490174485678509E-3</v>
      </c>
      <c r="T6278" s="11">
        <v>5.4110153333662312E-4</v>
      </c>
      <c r="U6278" s="11">
        <v>6.8782343757161257E-4</v>
      </c>
      <c r="V6278" s="11">
        <v>1.5593079996707566E-3</v>
      </c>
      <c r="W6278" s="11">
        <v>9.3157743500478133E-5</v>
      </c>
      <c r="X6278" s="11">
        <v>5.4110162109359452E-4</v>
      </c>
    </row>
    <row r="6279" spans="1:24" x14ac:dyDescent="0.25">
      <c r="A6279">
        <v>6277</v>
      </c>
      <c r="B6279" s="11">
        <v>5.6728634500000004</v>
      </c>
      <c r="C6279" s="11">
        <v>70</v>
      </c>
      <c r="D6279" s="11">
        <v>2.7998300000000001E-3</v>
      </c>
      <c r="E6279" s="11">
        <v>0.79910703699999996</v>
      </c>
      <c r="F6279" s="11">
        <v>718.23600569999996</v>
      </c>
      <c r="G6279" s="11">
        <v>0.44310485199999999</v>
      </c>
      <c r="H6279" s="11">
        <v>8.3994899999999999E-4</v>
      </c>
      <c r="I6279" s="11">
        <f t="shared" si="112"/>
        <v>0.44310485199999999</v>
      </c>
      <c r="R6279" s="11">
        <v>3.4056648551206159E-4</v>
      </c>
      <c r="S6279" s="11">
        <v>3.1490174485678509E-3</v>
      </c>
      <c r="T6279" s="11">
        <v>3.0117119534000863E-4</v>
      </c>
      <c r="U6279" s="11">
        <v>3.8283498373391803E-4</v>
      </c>
      <c r="V6279" s="11">
        <v>1.8762925825552312E-3</v>
      </c>
      <c r="W6279" s="11">
        <v>5.1850578608706927E-5</v>
      </c>
      <c r="X6279" s="11">
        <v>3.0117120427058464E-4</v>
      </c>
    </row>
    <row r="6280" spans="1:24" x14ac:dyDescent="0.25">
      <c r="A6280">
        <v>6278</v>
      </c>
      <c r="B6280" s="11">
        <v>1.3637342809999999</v>
      </c>
      <c r="C6280" s="11">
        <v>70</v>
      </c>
      <c r="D6280" s="11">
        <v>6.7306799999999997E-4</v>
      </c>
      <c r="E6280" s="11">
        <v>0.19210221999999999</v>
      </c>
      <c r="F6280" s="11">
        <v>478.00689799999998</v>
      </c>
      <c r="G6280" s="11">
        <v>0.10652068100000001</v>
      </c>
      <c r="H6280" s="11">
        <v>2.0191999999999999E-4</v>
      </c>
      <c r="I6280" s="11">
        <f t="shared" si="112"/>
        <v>0.10652068100000001</v>
      </c>
      <c r="R6280" s="11">
        <v>8.1870856816144267E-5</v>
      </c>
      <c r="S6280" s="11">
        <v>3.1490174485678509E-3</v>
      </c>
      <c r="T6280" s="11">
        <v>7.2400357916412394E-5</v>
      </c>
      <c r="U6280" s="11">
        <v>9.2032039343622424E-5</v>
      </c>
      <c r="V6280" s="11">
        <v>1.248727145408877E-3</v>
      </c>
      <c r="W6280" s="11">
        <v>1.2464677194831293E-5</v>
      </c>
      <c r="X6280" s="11">
        <v>7.2400216639720335E-5</v>
      </c>
    </row>
    <row r="6281" spans="1:24" x14ac:dyDescent="0.25">
      <c r="A6281">
        <v>6279</v>
      </c>
      <c r="B6281" s="11">
        <v>1.468834993</v>
      </c>
      <c r="C6281" s="11">
        <v>70</v>
      </c>
      <c r="D6281" s="11">
        <v>7.2493999999999998E-4</v>
      </c>
      <c r="E6281" s="11">
        <v>0.20690721500000001</v>
      </c>
      <c r="F6281" s="11">
        <v>475.55558059999998</v>
      </c>
      <c r="G6281" s="11">
        <v>0.114730051</v>
      </c>
      <c r="H6281" s="11">
        <v>2.1748199999999999E-4</v>
      </c>
      <c r="I6281" s="11">
        <f t="shared" si="112"/>
        <v>0.114730051</v>
      </c>
      <c r="R6281" s="11">
        <v>8.8180506330210275E-5</v>
      </c>
      <c r="S6281" s="11">
        <v>3.1490174485678509E-3</v>
      </c>
      <c r="T6281" s="11">
        <v>7.7980108202921553E-5</v>
      </c>
      <c r="U6281" s="11">
        <v>9.9124793827782651E-5</v>
      </c>
      <c r="V6281" s="11">
        <v>1.242323416525046E-3</v>
      </c>
      <c r="W6281" s="11">
        <v>1.3425308933779076E-5</v>
      </c>
      <c r="X6281" s="11">
        <v>7.7980110515251866E-5</v>
      </c>
    </row>
    <row r="6282" spans="1:24" x14ac:dyDescent="0.25">
      <c r="A6282">
        <v>6280</v>
      </c>
      <c r="B6282" s="11">
        <v>4.3065436909999999</v>
      </c>
      <c r="C6282" s="11">
        <v>70</v>
      </c>
      <c r="D6282" s="11">
        <v>2.1254860000000002E-3</v>
      </c>
      <c r="E6282" s="11">
        <v>0.60664061400000002</v>
      </c>
      <c r="F6282" s="11">
        <v>351.7640505</v>
      </c>
      <c r="G6282" s="11">
        <v>0.33638222099999998</v>
      </c>
      <c r="H6282" s="11">
        <v>6.3764599999999996E-4</v>
      </c>
      <c r="I6282" s="11">
        <f t="shared" si="112"/>
        <v>0.33638222099999998</v>
      </c>
      <c r="R6282" s="11">
        <v>2.5854041128876664E-4</v>
      </c>
      <c r="S6282" s="11">
        <v>3.1490174485678509E-3</v>
      </c>
      <c r="T6282" s="11">
        <v>2.2863358107401291E-4</v>
      </c>
      <c r="U6282" s="11">
        <v>2.9062846257105863E-4</v>
      </c>
      <c r="V6282" s="11">
        <v>9.1893510423426798E-4</v>
      </c>
      <c r="W6282" s="11">
        <v>3.93622699318398E-5</v>
      </c>
      <c r="X6282" s="11">
        <v>2.2863365956542745E-4</v>
      </c>
    </row>
    <row r="6283" spans="1:24" x14ac:dyDescent="0.25">
      <c r="A6283">
        <v>6281</v>
      </c>
      <c r="B6283" s="11">
        <v>10.507485669999999</v>
      </c>
      <c r="C6283" s="11">
        <v>70</v>
      </c>
      <c r="D6283" s="11">
        <v>5.1859480000000001E-3</v>
      </c>
      <c r="E6283" s="11">
        <v>1.4801353509999999</v>
      </c>
      <c r="F6283" s="11">
        <v>720.68732309999996</v>
      </c>
      <c r="G6283" s="11">
        <v>0.82073505199999996</v>
      </c>
      <c r="H6283" s="11">
        <v>1.5557839999999999E-3</v>
      </c>
      <c r="I6283" s="11">
        <f t="shared" si="112"/>
        <v>0.82073505199999996</v>
      </c>
      <c r="R6283" s="11">
        <v>6.3080973087766619E-4</v>
      </c>
      <c r="S6283" s="11">
        <v>3.1490174485678509E-3</v>
      </c>
      <c r="T6283" s="11">
        <v>5.5784035392546227E-4</v>
      </c>
      <c r="U6283" s="11">
        <v>7.09100992467023E-4</v>
      </c>
      <c r="V6283" s="11">
        <v>1.8826963114390624E-3</v>
      </c>
      <c r="W6283" s="11">
        <v>9.6039542646775543E-5</v>
      </c>
      <c r="X6283" s="11">
        <v>5.5784022704343634E-4</v>
      </c>
    </row>
    <row r="6284" spans="1:24" x14ac:dyDescent="0.25">
      <c r="A6284">
        <v>6282</v>
      </c>
      <c r="B6284" s="11">
        <v>32.368444150000002</v>
      </c>
      <c r="C6284" s="11">
        <v>70</v>
      </c>
      <c r="D6284" s="11">
        <v>1.5975377999999998E-2</v>
      </c>
      <c r="E6284" s="11">
        <v>4.5595759029999998</v>
      </c>
      <c r="F6284" s="11">
        <v>476.78123929999998</v>
      </c>
      <c r="G6284" s="11">
        <v>2.5282848379999998</v>
      </c>
      <c r="H6284" s="11">
        <v>4.7926130000000003E-3</v>
      </c>
      <c r="I6284" s="11">
        <f t="shared" si="112"/>
        <v>2.5282848379999998</v>
      </c>
      <c r="R6284" s="11">
        <v>1.9432174531997504E-3</v>
      </c>
      <c r="S6284" s="11">
        <v>3.1490174485678509E-3</v>
      </c>
      <c r="T6284" s="11">
        <v>1.718434222173659E-3</v>
      </c>
      <c r="U6284" s="11">
        <v>2.1843946878652874E-3</v>
      </c>
      <c r="V6284" s="11">
        <v>1.2455252809669614E-3</v>
      </c>
      <c r="W6284" s="11">
        <v>2.9585104100354298E-4</v>
      </c>
      <c r="X6284" s="11">
        <v>1.7184341297065175E-3</v>
      </c>
    </row>
    <row r="6285" spans="1:24" x14ac:dyDescent="0.25">
      <c r="A6285">
        <v>6283</v>
      </c>
      <c r="B6285" s="11">
        <v>50.761068649999999</v>
      </c>
      <c r="C6285" s="11">
        <v>70</v>
      </c>
      <c r="D6285" s="11">
        <v>2.5053018999999999E-2</v>
      </c>
      <c r="E6285" s="11">
        <v>7.1504501219999996</v>
      </c>
      <c r="F6285" s="11">
        <v>845.70451189999994</v>
      </c>
      <c r="G6285" s="11">
        <v>3.964924592</v>
      </c>
      <c r="H6285" s="11">
        <v>7.5159060000000001E-3</v>
      </c>
      <c r="I6285" s="11">
        <f t="shared" si="112"/>
        <v>3.964924592</v>
      </c>
      <c r="R6285" s="11">
        <v>3.047406112157871E-3</v>
      </c>
      <c r="S6285" s="11">
        <v>3.1490174485678509E-3</v>
      </c>
      <c r="T6285" s="11">
        <v>2.6948949325873166E-3</v>
      </c>
      <c r="U6285" s="11">
        <v>3.4256267676267028E-3</v>
      </c>
      <c r="V6285" s="11">
        <v>2.209286488171756E-3</v>
      </c>
      <c r="W6285" s="11">
        <v>4.6396159578747121E-4</v>
      </c>
      <c r="X6285" s="11">
        <v>2.6948951200662335E-3</v>
      </c>
    </row>
    <row r="6286" spans="1:24" x14ac:dyDescent="0.25">
      <c r="A6286">
        <v>6284</v>
      </c>
      <c r="B6286" s="11">
        <v>54.124291419999999</v>
      </c>
      <c r="C6286" s="11">
        <v>70</v>
      </c>
      <c r="D6286" s="11">
        <v>2.6712930999999999E-2</v>
      </c>
      <c r="E6286" s="11">
        <v>7.6242099789999997</v>
      </c>
      <c r="F6286" s="11">
        <v>599.34711059999995</v>
      </c>
      <c r="G6286" s="11">
        <v>4.2276244329999999</v>
      </c>
      <c r="H6286" s="11">
        <v>8.0138789999999998E-3</v>
      </c>
      <c r="I6286" s="11">
        <f t="shared" si="112"/>
        <v>4.2276244329999999</v>
      </c>
      <c r="R6286" s="11">
        <v>3.2493148957675028E-3</v>
      </c>
      <c r="S6286" s="11">
        <v>3.1490174485678509E-3</v>
      </c>
      <c r="T6286" s="11">
        <v>2.8734478022969861E-3</v>
      </c>
      <c r="U6286" s="11">
        <v>3.6525949192641642E-3</v>
      </c>
      <c r="V6286" s="11">
        <v>1.5657117285545878E-3</v>
      </c>
      <c r="W6286" s="11">
        <v>4.9470181155081673E-4</v>
      </c>
      <c r="X6286" s="11">
        <v>2.8734477799351493E-3</v>
      </c>
    </row>
    <row r="6287" spans="1:24" x14ac:dyDescent="0.25">
      <c r="A6287">
        <v>6285</v>
      </c>
      <c r="B6287" s="11">
        <v>58.643622010000001</v>
      </c>
      <c r="C6287" s="11">
        <v>70</v>
      </c>
      <c r="D6287" s="11">
        <v>2.8943436999999999E-2</v>
      </c>
      <c r="E6287" s="11">
        <v>8.2608247870000007</v>
      </c>
      <c r="F6287" s="11">
        <v>594.44447579999996</v>
      </c>
      <c r="G6287" s="11">
        <v>4.5806273439999998</v>
      </c>
      <c r="H6287" s="11">
        <v>8.6830310000000008E-3</v>
      </c>
      <c r="I6287" s="11">
        <f t="shared" si="112"/>
        <v>4.5806273439999998</v>
      </c>
      <c r="R6287" s="11">
        <v>3.5206298233114493E-3</v>
      </c>
      <c r="S6287" s="11">
        <v>3.1490174485678509E-3</v>
      </c>
      <c r="T6287" s="11">
        <v>3.1133781402936009E-3</v>
      </c>
      <c r="U6287" s="11">
        <v>3.9575833731018591E-3</v>
      </c>
      <c r="V6287" s="11">
        <v>1.5529042707869256E-3</v>
      </c>
      <c r="W6287" s="11">
        <v>5.3600897644258795E-4</v>
      </c>
      <c r="X6287" s="11">
        <v>3.1133781967581592E-3</v>
      </c>
    </row>
    <row r="6288" spans="1:24" x14ac:dyDescent="0.25">
      <c r="A6288">
        <v>6286</v>
      </c>
      <c r="B6288" s="11">
        <v>71.991401850000003</v>
      </c>
      <c r="C6288" s="11">
        <v>70</v>
      </c>
      <c r="D6288" s="11">
        <v>3.5531206000000003E-2</v>
      </c>
      <c r="E6288" s="11">
        <v>10.141057740000001</v>
      </c>
      <c r="F6288" s="11">
        <v>227.9725206</v>
      </c>
      <c r="G6288" s="11">
        <v>5.6232165170000004</v>
      </c>
      <c r="H6288" s="11">
        <v>1.0659362E-2</v>
      </c>
      <c r="I6288" s="11">
        <f t="shared" si="112"/>
        <v>5.6232165170000004</v>
      </c>
      <c r="R6288" s="11">
        <v>4.321954676194617E-3</v>
      </c>
      <c r="S6288" s="11">
        <v>3.1490174485678509E-3</v>
      </c>
      <c r="T6288" s="11">
        <v>3.8220091158720662E-3</v>
      </c>
      <c r="U6288" s="11">
        <v>4.8583625161313952E-3</v>
      </c>
      <c r="V6288" s="11">
        <v>5.9554679246596239E-4</v>
      </c>
      <c r="W6288" s="11">
        <v>6.5800911168647667E-4</v>
      </c>
      <c r="X6288" s="11">
        <v>3.8220093009172082E-3</v>
      </c>
    </row>
    <row r="6289" spans="1:24" x14ac:dyDescent="0.25">
      <c r="A6289">
        <v>6287</v>
      </c>
      <c r="B6289" s="11">
        <v>74.934232280000003</v>
      </c>
      <c r="C6289" s="11">
        <v>70</v>
      </c>
      <c r="D6289" s="11">
        <v>3.6983634000000001E-2</v>
      </c>
      <c r="E6289" s="11">
        <v>10.5555991</v>
      </c>
      <c r="F6289" s="11">
        <v>720.68732309999996</v>
      </c>
      <c r="G6289" s="11">
        <v>5.8530796980000002</v>
      </c>
      <c r="H6289" s="11">
        <v>1.109509E-2</v>
      </c>
      <c r="I6289" s="11">
        <f t="shared" si="112"/>
        <v>5.8530796980000002</v>
      </c>
      <c r="R6289" s="11">
        <v>4.4986254925885932E-3</v>
      </c>
      <c r="S6289" s="11">
        <v>3.1490174485678509E-3</v>
      </c>
      <c r="T6289" s="11">
        <v>3.9782434147063875E-3</v>
      </c>
      <c r="U6289" s="11">
        <v>5.0569603603055997E-3</v>
      </c>
      <c r="V6289" s="11">
        <v>1.8826963114390624E-3</v>
      </c>
      <c r="W6289" s="11">
        <v>6.8490689644756049E-4</v>
      </c>
      <c r="X6289" s="11">
        <v>3.9782434609607507E-3</v>
      </c>
    </row>
    <row r="6290" spans="1:24" x14ac:dyDescent="0.25">
      <c r="A6290">
        <v>6288</v>
      </c>
      <c r="B6290" s="11">
        <v>0</v>
      </c>
      <c r="C6290" s="11">
        <v>70</v>
      </c>
      <c r="D6290" s="11">
        <v>0</v>
      </c>
      <c r="E6290" s="11">
        <v>0</v>
      </c>
      <c r="F6290" s="11">
        <v>475.55558059999998</v>
      </c>
      <c r="G6290" s="11">
        <v>80</v>
      </c>
      <c r="H6290" s="11">
        <v>0</v>
      </c>
      <c r="I6290" s="11">
        <f t="shared" si="112"/>
        <v>80</v>
      </c>
      <c r="R6290" s="11">
        <v>0</v>
      </c>
      <c r="S6290" s="11">
        <v>3.1490174485678509E-3</v>
      </c>
      <c r="T6290" s="11">
        <v>0</v>
      </c>
      <c r="U6290" s="11">
        <v>0</v>
      </c>
      <c r="V6290" s="11">
        <v>1.242323416525046E-3</v>
      </c>
      <c r="W6290" s="11">
        <v>9.3613199448706434E-3</v>
      </c>
      <c r="X6290" s="11">
        <v>0</v>
      </c>
    </row>
    <row r="6291" spans="1:24" x14ac:dyDescent="0.25">
      <c r="A6291">
        <v>6289</v>
      </c>
      <c r="B6291" s="11">
        <v>0</v>
      </c>
      <c r="C6291" s="11">
        <v>70</v>
      </c>
      <c r="D6291" s="11">
        <v>0</v>
      </c>
      <c r="E6291" s="11">
        <v>0</v>
      </c>
      <c r="F6291" s="11">
        <v>594.44447579999996</v>
      </c>
      <c r="G6291" s="11">
        <v>80</v>
      </c>
      <c r="H6291" s="11">
        <v>0</v>
      </c>
      <c r="I6291" s="11">
        <f t="shared" si="112"/>
        <v>80</v>
      </c>
      <c r="R6291" s="11">
        <v>0</v>
      </c>
      <c r="S6291" s="11">
        <v>3.1490174485678509E-3</v>
      </c>
      <c r="T6291" s="11">
        <v>0</v>
      </c>
      <c r="U6291" s="11">
        <v>0</v>
      </c>
      <c r="V6291" s="11">
        <v>1.5529042707869256E-3</v>
      </c>
      <c r="W6291" s="11">
        <v>9.3613199448706434E-3</v>
      </c>
      <c r="X6291" s="11">
        <v>0</v>
      </c>
    </row>
    <row r="6292" spans="1:24" x14ac:dyDescent="0.25">
      <c r="A6292">
        <v>6290</v>
      </c>
      <c r="B6292" s="11">
        <v>0</v>
      </c>
      <c r="C6292" s="11">
        <v>70</v>
      </c>
      <c r="D6292" s="11">
        <v>0</v>
      </c>
      <c r="E6292" s="11">
        <v>0</v>
      </c>
      <c r="F6292" s="11">
        <v>227.9725206</v>
      </c>
      <c r="G6292" s="11">
        <v>80</v>
      </c>
      <c r="H6292" s="11">
        <v>0</v>
      </c>
      <c r="I6292" s="11">
        <f t="shared" si="112"/>
        <v>80</v>
      </c>
      <c r="R6292" s="11">
        <v>0</v>
      </c>
      <c r="S6292" s="11">
        <v>3.1490174485678509E-3</v>
      </c>
      <c r="T6292" s="11">
        <v>0</v>
      </c>
      <c r="U6292" s="11">
        <v>0</v>
      </c>
      <c r="V6292" s="11">
        <v>5.9554679246596239E-4</v>
      </c>
      <c r="W6292" s="11">
        <v>9.3613199448706434E-3</v>
      </c>
      <c r="X6292" s="11">
        <v>0</v>
      </c>
    </row>
    <row r="6293" spans="1:24" x14ac:dyDescent="0.25">
      <c r="A6293">
        <v>6291</v>
      </c>
      <c r="B6293" s="11">
        <v>0</v>
      </c>
      <c r="C6293" s="11">
        <v>70</v>
      </c>
      <c r="D6293" s="11">
        <v>0</v>
      </c>
      <c r="E6293" s="11">
        <v>0</v>
      </c>
      <c r="F6293" s="11">
        <v>351.7640505</v>
      </c>
      <c r="G6293" s="11">
        <v>80</v>
      </c>
      <c r="H6293" s="11">
        <v>0</v>
      </c>
      <c r="I6293" s="11">
        <f t="shared" si="112"/>
        <v>80</v>
      </c>
      <c r="R6293" s="11">
        <v>0</v>
      </c>
      <c r="S6293" s="11">
        <v>3.1490174485678509E-3</v>
      </c>
      <c r="T6293" s="11">
        <v>0</v>
      </c>
      <c r="U6293" s="11">
        <v>0</v>
      </c>
      <c r="V6293" s="11">
        <v>9.1893510423426798E-4</v>
      </c>
      <c r="W6293" s="11">
        <v>9.3613199448706434E-3</v>
      </c>
      <c r="X6293" s="11">
        <v>0</v>
      </c>
    </row>
    <row r="6294" spans="1:24" x14ac:dyDescent="0.25">
      <c r="A6294">
        <v>6292</v>
      </c>
      <c r="B6294" s="11">
        <v>0</v>
      </c>
      <c r="C6294" s="11">
        <v>70</v>
      </c>
      <c r="D6294" s="11">
        <v>0</v>
      </c>
      <c r="E6294" s="11">
        <v>0</v>
      </c>
      <c r="F6294" s="11">
        <v>718.23600569999996</v>
      </c>
      <c r="G6294" s="11">
        <v>80</v>
      </c>
      <c r="H6294" s="11">
        <v>0</v>
      </c>
      <c r="I6294" s="11">
        <f t="shared" si="112"/>
        <v>80</v>
      </c>
      <c r="R6294" s="11">
        <v>0</v>
      </c>
      <c r="S6294" s="11">
        <v>3.1490174485678509E-3</v>
      </c>
      <c r="T6294" s="11">
        <v>0</v>
      </c>
      <c r="U6294" s="11">
        <v>0</v>
      </c>
      <c r="V6294" s="11">
        <v>1.8762925825552312E-3</v>
      </c>
      <c r="W6294" s="11">
        <v>9.3613199448706434E-3</v>
      </c>
      <c r="X6294" s="11">
        <v>0</v>
      </c>
    </row>
    <row r="6295" spans="1:24" x14ac:dyDescent="0.25">
      <c r="A6295">
        <v>6293</v>
      </c>
      <c r="B6295" s="11">
        <v>110.45826959999999</v>
      </c>
      <c r="C6295" s="11">
        <v>70</v>
      </c>
      <c r="D6295" s="11">
        <v>5.4516448000000002E-2</v>
      </c>
      <c r="E6295" s="11">
        <v>15.559687139999999</v>
      </c>
      <c r="F6295" s="11">
        <v>717.01034700000002</v>
      </c>
      <c r="G6295" s="11">
        <v>8.6278465200000003</v>
      </c>
      <c r="H6295" s="11">
        <v>1.6354934000000002E-2</v>
      </c>
      <c r="I6295" s="11">
        <f t="shared" si="112"/>
        <v>8.6278465200000003</v>
      </c>
      <c r="R6295" s="11">
        <v>6.6312868280684221E-3</v>
      </c>
      <c r="S6295" s="11">
        <v>3.1490174485678509E-3</v>
      </c>
      <c r="T6295" s="11">
        <v>5.8642074018249047E-3</v>
      </c>
      <c r="U6295" s="11">
        <v>7.4543112466005645E-3</v>
      </c>
      <c r="V6295" s="11">
        <v>1.8730907181133158E-3</v>
      </c>
      <c r="W6295" s="11">
        <v>1.0096003963619847E-3</v>
      </c>
      <c r="X6295" s="11">
        <v>5.8642074322916397E-3</v>
      </c>
    </row>
    <row r="6296" spans="1:24" x14ac:dyDescent="0.25">
      <c r="A6296">
        <v>6294</v>
      </c>
      <c r="B6296" s="11">
        <v>109.1970642</v>
      </c>
      <c r="C6296" s="11">
        <v>70</v>
      </c>
      <c r="D6296" s="11">
        <v>5.3893982999999999E-2</v>
      </c>
      <c r="E6296" s="11">
        <v>15.38202764</v>
      </c>
      <c r="F6296" s="11">
        <v>600.57276920000004</v>
      </c>
      <c r="G6296" s="11">
        <v>8.5293343260000007</v>
      </c>
      <c r="H6296" s="11">
        <v>1.6168195E-2</v>
      </c>
      <c r="I6296" s="11">
        <f t="shared" si="112"/>
        <v>8.5293343260000007</v>
      </c>
      <c r="R6296" s="11">
        <v>6.555571222647525E-3</v>
      </c>
      <c r="S6296" s="11">
        <v>3.1490174485678509E-3</v>
      </c>
      <c r="T6296" s="11">
        <v>5.7972502908191226E-3</v>
      </c>
      <c r="U6296" s="11">
        <v>7.3691984035851735E-3</v>
      </c>
      <c r="V6296" s="11">
        <v>1.5689135927352672E-3</v>
      </c>
      <c r="W6296" s="11">
        <v>9.9807284428067014E-4</v>
      </c>
      <c r="X6296" s="11">
        <v>5.7972504985798487E-3</v>
      </c>
    </row>
    <row r="6297" spans="1:24" x14ac:dyDescent="0.25">
      <c r="A6297">
        <v>6295</v>
      </c>
      <c r="B6297" s="11">
        <v>81.030073540000004</v>
      </c>
      <c r="C6297" s="11">
        <v>70</v>
      </c>
      <c r="D6297" s="11">
        <v>3.9992224E-2</v>
      </c>
      <c r="E6297" s="11">
        <v>11.414288839999999</v>
      </c>
      <c r="F6297" s="11">
        <v>231.64949669999999</v>
      </c>
      <c r="G6297" s="11">
        <v>6.3292231599999997</v>
      </c>
      <c r="H6297" s="11">
        <v>1.1997667E-2</v>
      </c>
      <c r="I6297" s="11">
        <f t="shared" si="112"/>
        <v>6.3292231599999997</v>
      </c>
      <c r="R6297" s="11">
        <v>4.864585162243187E-3</v>
      </c>
      <c r="S6297" s="11">
        <v>3.1490174485678509E-3</v>
      </c>
      <c r="T6297" s="11">
        <v>4.301870437271327E-3</v>
      </c>
      <c r="U6297" s="11">
        <v>5.4683401347592466E-3</v>
      </c>
      <c r="V6297" s="11">
        <v>6.0515238579170899E-4</v>
      </c>
      <c r="W6297" s="11">
        <v>7.4062353754056494E-4</v>
      </c>
      <c r="X6297" s="11">
        <v>4.3018704931221449E-3</v>
      </c>
    </row>
    <row r="6298" spans="1:24" x14ac:dyDescent="0.25">
      <c r="A6298">
        <v>6296</v>
      </c>
      <c r="B6298" s="11">
        <v>53.808989279999999</v>
      </c>
      <c r="C6298" s="11">
        <v>70</v>
      </c>
      <c r="D6298" s="11">
        <v>2.6557313999999999E-2</v>
      </c>
      <c r="E6298" s="11">
        <v>7.5797949920000001</v>
      </c>
      <c r="F6298" s="11">
        <v>476.78123929999998</v>
      </c>
      <c r="G6298" s="11">
        <v>4.2029963229999998</v>
      </c>
      <c r="H6298" s="11">
        <v>7.9671940000000004E-3</v>
      </c>
      <c r="I6298" s="11">
        <f t="shared" si="112"/>
        <v>4.2029963229999998</v>
      </c>
      <c r="R6298" s="11">
        <v>3.2303859469851675E-3</v>
      </c>
      <c r="S6298" s="11">
        <v>3.1490174485678509E-3</v>
      </c>
      <c r="T6298" s="11">
        <v>2.8567084438697867E-3</v>
      </c>
      <c r="U6298" s="11">
        <v>3.6313166548535268E-3</v>
      </c>
      <c r="V6298" s="11">
        <v>1.2455252809669614E-3</v>
      </c>
      <c r="W6298" s="11">
        <v>4.9181991633397344E-4</v>
      </c>
      <c r="X6298" s="11">
        <v>2.8567084568674726E-3</v>
      </c>
    </row>
    <row r="6299" spans="1:24" x14ac:dyDescent="0.25">
      <c r="A6299">
        <v>6297</v>
      </c>
      <c r="B6299" s="11">
        <v>35.731666920000002</v>
      </c>
      <c r="C6299" s="11">
        <v>70</v>
      </c>
      <c r="D6299" s="11">
        <v>1.7635290000000001E-2</v>
      </c>
      <c r="E6299" s="11">
        <v>5.0333357599999999</v>
      </c>
      <c r="F6299" s="11">
        <v>840.80187699999999</v>
      </c>
      <c r="G6299" s="11">
        <v>2.7909846790000001</v>
      </c>
      <c r="H6299" s="11">
        <v>5.2905870000000002E-3</v>
      </c>
      <c r="I6299" s="11">
        <f t="shared" si="112"/>
        <v>2.7909846790000001</v>
      </c>
      <c r="R6299" s="11">
        <v>2.1451262368093822E-3</v>
      </c>
      <c r="S6299" s="11">
        <v>3.1490174485678509E-3</v>
      </c>
      <c r="T6299" s="11">
        <v>1.896987091883329E-3</v>
      </c>
      <c r="U6299" s="11">
        <v>2.4113628395027488E-3</v>
      </c>
      <c r="V6299" s="11">
        <v>2.1964790301428577E-3</v>
      </c>
      <c r="W6299" s="11">
        <v>3.2659125676688861E-4</v>
      </c>
      <c r="X6299" s="11">
        <v>1.8969871481343506E-3</v>
      </c>
    </row>
    <row r="6300" spans="1:24" x14ac:dyDescent="0.25">
      <c r="A6300">
        <v>6298</v>
      </c>
      <c r="B6300" s="11">
        <v>20.702265180000001</v>
      </c>
      <c r="C6300" s="11">
        <v>70</v>
      </c>
      <c r="D6300" s="11">
        <v>1.0217560000000001E-2</v>
      </c>
      <c r="E6300" s="11">
        <v>2.9162213979999998</v>
      </c>
      <c r="F6300" s="11">
        <v>596.89579319999996</v>
      </c>
      <c r="G6300" s="11">
        <v>1.6170447649999999</v>
      </c>
      <c r="H6300" s="11">
        <v>3.0652679999999999E-3</v>
      </c>
      <c r="I6300" s="11">
        <f t="shared" si="112"/>
        <v>1.6170447649999999</v>
      </c>
      <c r="R6300" s="11">
        <v>1.2428463608605504E-3</v>
      </c>
      <c r="S6300" s="11">
        <v>3.1490174485678509E-3</v>
      </c>
      <c r="T6300" s="11">
        <v>1.0990791436116688E-3</v>
      </c>
      <c r="U6300" s="11">
        <v>1.3970989113787941E-3</v>
      </c>
      <c r="V6300" s="11">
        <v>1.5593079996707566E-3</v>
      </c>
      <c r="W6300" s="11">
        <v>1.8922091762928951E-4</v>
      </c>
      <c r="X6300" s="11">
        <v>1.0990791762024675E-3</v>
      </c>
    </row>
    <row r="6301" spans="1:24" x14ac:dyDescent="0.25">
      <c r="A6301">
        <v>6299</v>
      </c>
      <c r="B6301" s="11">
        <v>12.819711829999999</v>
      </c>
      <c r="C6301" s="11">
        <v>70</v>
      </c>
      <c r="D6301" s="11">
        <v>6.327142E-3</v>
      </c>
      <c r="E6301" s="11">
        <v>1.8058467330000001</v>
      </c>
      <c r="F6301" s="11">
        <v>595.67013440000005</v>
      </c>
      <c r="G6301" s="11">
        <v>1.0013420129999999</v>
      </c>
      <c r="H6301" s="11">
        <v>1.8981429999999999E-3</v>
      </c>
      <c r="I6301" s="11">
        <f t="shared" si="112"/>
        <v>1.0013420129999999</v>
      </c>
      <c r="R6301" s="11">
        <v>7.6962265030731502E-4</v>
      </c>
      <c r="S6301" s="11">
        <v>3.1490174485678509E-3</v>
      </c>
      <c r="T6301" s="11">
        <v>6.8059593590538453E-4</v>
      </c>
      <c r="U6301" s="11">
        <v>8.6514230590363842E-4</v>
      </c>
      <c r="V6301" s="11">
        <v>1.556106134967605E-3</v>
      </c>
      <c r="W6301" s="11">
        <v>1.1717353697417273E-4</v>
      </c>
      <c r="X6301" s="11">
        <v>6.8059609951054217E-4</v>
      </c>
    </row>
    <row r="6302" spans="1:24" x14ac:dyDescent="0.25">
      <c r="A6302">
        <v>6300</v>
      </c>
      <c r="B6302" s="11">
        <v>8.3003812349999997</v>
      </c>
      <c r="C6302" s="11">
        <v>70</v>
      </c>
      <c r="D6302" s="11">
        <v>4.0966359999999999E-3</v>
      </c>
      <c r="E6302" s="11">
        <v>1.1692319250000001</v>
      </c>
      <c r="F6302" s="11">
        <v>355.44102670000001</v>
      </c>
      <c r="G6302" s="11">
        <v>0.648339102</v>
      </c>
      <c r="H6302" s="11">
        <v>1.228991E-3</v>
      </c>
      <c r="I6302" s="11">
        <f t="shared" si="112"/>
        <v>0.648339102</v>
      </c>
      <c r="R6302" s="11">
        <v>4.9830772246319715E-4</v>
      </c>
      <c r="S6302" s="11">
        <v>3.1490174485678509E-3</v>
      </c>
      <c r="T6302" s="11">
        <v>4.4066559790876999E-4</v>
      </c>
      <c r="U6302" s="11">
        <v>5.6015385206594382E-4</v>
      </c>
      <c r="V6302" s="11">
        <v>9.2854069782125092E-4</v>
      </c>
      <c r="W6302" s="11">
        <v>7.5866372082401519E-5</v>
      </c>
      <c r="X6302" s="11">
        <v>4.4066568268753234E-4</v>
      </c>
    </row>
    <row r="6303" spans="1:24" x14ac:dyDescent="0.25">
      <c r="A6303">
        <v>6301</v>
      </c>
      <c r="B6303" s="11">
        <v>2.9402449530000001</v>
      </c>
      <c r="C6303" s="11">
        <v>70</v>
      </c>
      <c r="D6303" s="11">
        <v>1.451152E-3</v>
      </c>
      <c r="E6303" s="11">
        <v>0.41417715300000002</v>
      </c>
      <c r="F6303" s="11">
        <v>840.80187699999999</v>
      </c>
      <c r="G6303" s="11">
        <v>0.22966123099999999</v>
      </c>
      <c r="H6303" s="11">
        <v>4.3534599999999998E-4</v>
      </c>
      <c r="I6303" s="11">
        <f t="shared" si="112"/>
        <v>0.22966123099999999</v>
      </c>
      <c r="R6303" s="11">
        <v>1.7651559904685994E-4</v>
      </c>
      <c r="S6303" s="11">
        <v>3.1490174485678509E-3</v>
      </c>
      <c r="T6303" s="11">
        <v>1.5609704248473806E-4</v>
      </c>
      <c r="U6303" s="11">
        <v>1.984233604386536E-4</v>
      </c>
      <c r="V6303" s="11">
        <v>2.1964790301428577E-3</v>
      </c>
      <c r="W6303" s="11">
        <v>2.6874153279048048E-5</v>
      </c>
      <c r="X6303" s="11">
        <v>1.5609719053702301E-4</v>
      </c>
    </row>
    <row r="6304" spans="1:24" x14ac:dyDescent="0.25">
      <c r="A6304">
        <v>6302</v>
      </c>
      <c r="B6304" s="11">
        <v>6.0932557850000002</v>
      </c>
      <c r="C6304" s="11">
        <v>70</v>
      </c>
      <c r="D6304" s="11">
        <v>3.0073140000000001E-3</v>
      </c>
      <c r="E6304" s="11">
        <v>0.858325538</v>
      </c>
      <c r="F6304" s="11">
        <v>349.3127331</v>
      </c>
      <c r="G6304" s="11">
        <v>0.47594151099999998</v>
      </c>
      <c r="H6304" s="11">
        <v>9.0219400000000004E-4</v>
      </c>
      <c r="I6304" s="11">
        <f t="shared" si="112"/>
        <v>0.47594151099999998</v>
      </c>
      <c r="R6304" s="11">
        <v>3.6580445242754569E-4</v>
      </c>
      <c r="S6304" s="11">
        <v>3.1490174485678509E-3</v>
      </c>
      <c r="T6304" s="11">
        <v>3.2348976621535689E-4</v>
      </c>
      <c r="U6304" s="11">
        <v>4.1120529311348871E-4</v>
      </c>
      <c r="V6304" s="11">
        <v>9.1253137535043688E-4</v>
      </c>
      <c r="W6304" s="11">
        <v>5.569300949395213E-5</v>
      </c>
      <c r="X6304" s="11">
        <v>3.2348970409595807E-4</v>
      </c>
    </row>
    <row r="6305" spans="1:24" x14ac:dyDescent="0.25">
      <c r="A6305">
        <v>6303</v>
      </c>
      <c r="B6305" s="11">
        <v>11.453402580000001</v>
      </c>
      <c r="C6305" s="11">
        <v>70</v>
      </c>
      <c r="D6305" s="11">
        <v>5.6528029999999996E-3</v>
      </c>
      <c r="E6305" s="11">
        <v>1.6133817909999999</v>
      </c>
      <c r="F6305" s="11">
        <v>350.53839190000002</v>
      </c>
      <c r="G6305" s="11">
        <v>0.894620203</v>
      </c>
      <c r="H6305" s="11">
        <v>1.695841E-3</v>
      </c>
      <c r="I6305" s="11">
        <f t="shared" si="112"/>
        <v>0.894620203</v>
      </c>
      <c r="R6305" s="11">
        <v>6.8759720698466289E-4</v>
      </c>
      <c r="S6305" s="11">
        <v>3.1490174485678509E-3</v>
      </c>
      <c r="T6305" s="11">
        <v>6.0805885947774925E-4</v>
      </c>
      <c r="U6305" s="11">
        <v>7.7293649425600602E-4</v>
      </c>
      <c r="V6305" s="11">
        <v>9.1573324005358872E-4</v>
      </c>
      <c r="W6305" s="11">
        <v>1.0468532436785154E-4</v>
      </c>
      <c r="X6305" s="11">
        <v>6.0805891336430256E-4</v>
      </c>
    </row>
    <row r="6306" spans="1:24" x14ac:dyDescent="0.25">
      <c r="A6306">
        <v>6304</v>
      </c>
      <c r="B6306" s="11">
        <v>17.023740279999998</v>
      </c>
      <c r="C6306" s="11">
        <v>70</v>
      </c>
      <c r="D6306" s="11">
        <v>8.4020310000000008E-3</v>
      </c>
      <c r="E6306" s="11">
        <v>2.3980465550000001</v>
      </c>
      <c r="F6306" s="11">
        <v>232.87515540000001</v>
      </c>
      <c r="G6306" s="11">
        <v>1.329716814</v>
      </c>
      <c r="H6306" s="11">
        <v>2.520609E-3</v>
      </c>
      <c r="I6306" s="11">
        <f t="shared" si="112"/>
        <v>1.329716814</v>
      </c>
      <c r="R6306" s="11">
        <v>1.0220086290689261E-3</v>
      </c>
      <c r="S6306" s="11">
        <v>3.1490174485678509E-3</v>
      </c>
      <c r="T6306" s="11">
        <v>9.0378691547479955E-4</v>
      </c>
      <c r="U6306" s="11">
        <v>1.1488524958097738E-3</v>
      </c>
      <c r="V6306" s="11">
        <v>6.0835425023362459E-4</v>
      </c>
      <c r="W6306" s="11">
        <v>1.5559880664910058E-4</v>
      </c>
      <c r="X6306" s="11">
        <v>9.0378683470695737E-4</v>
      </c>
    </row>
    <row r="6307" spans="1:24" x14ac:dyDescent="0.25">
      <c r="A6307">
        <v>6305</v>
      </c>
      <c r="B6307" s="11">
        <v>28.26951115</v>
      </c>
      <c r="C6307" s="11">
        <v>70</v>
      </c>
      <c r="D6307" s="11">
        <v>1.3952358E-2</v>
      </c>
      <c r="E6307" s="11">
        <v>3.982180337</v>
      </c>
      <c r="F6307" s="11">
        <v>717.01034700000002</v>
      </c>
      <c r="G6307" s="11">
        <v>2.2081189970000001</v>
      </c>
      <c r="H6307" s="11">
        <v>4.1857070000000003E-3</v>
      </c>
      <c r="I6307" s="11">
        <f t="shared" si="112"/>
        <v>2.2081189970000001</v>
      </c>
      <c r="R6307" s="11">
        <v>1.6971408080516265E-3</v>
      </c>
      <c r="S6307" s="11">
        <v>3.1490174485678509E-3</v>
      </c>
      <c r="T6307" s="11">
        <v>1.5008226701877371E-3</v>
      </c>
      <c r="U6307" s="11">
        <v>1.9077768984043164E-3</v>
      </c>
      <c r="V6307" s="11">
        <v>1.8730907181133158E-3</v>
      </c>
      <c r="W6307" s="11">
        <v>2.5838635509079828E-4</v>
      </c>
      <c r="X6307" s="11">
        <v>1.5008225712677987E-3</v>
      </c>
    </row>
    <row r="6308" spans="1:24" x14ac:dyDescent="0.25">
      <c r="A6308">
        <v>6306</v>
      </c>
      <c r="B6308" s="11">
        <v>53.388586439999997</v>
      </c>
      <c r="C6308" s="11">
        <v>70</v>
      </c>
      <c r="D6308" s="11">
        <v>2.6349825E-2</v>
      </c>
      <c r="E6308" s="11">
        <v>7.5205750099999999</v>
      </c>
      <c r="F6308" s="11">
        <v>719.46166440000002</v>
      </c>
      <c r="G6308" s="11">
        <v>4.1701588430000003</v>
      </c>
      <c r="H6308" s="11">
        <v>7.9049480000000002E-3</v>
      </c>
      <c r="I6308" s="11">
        <f t="shared" si="112"/>
        <v>4.1701588430000003</v>
      </c>
      <c r="R6308" s="11">
        <v>3.205147349409178E-3</v>
      </c>
      <c r="S6308" s="11">
        <v>3.1490174485678509E-3</v>
      </c>
      <c r="T6308" s="11">
        <v>2.8343893351560783E-3</v>
      </c>
      <c r="U6308" s="11">
        <v>3.602945635958729E-3</v>
      </c>
      <c r="V6308" s="11">
        <v>1.8794944469971468E-3</v>
      </c>
      <c r="W6308" s="11">
        <v>4.8797738937818232E-4</v>
      </c>
      <c r="X6308" s="11">
        <v>2.8343895984831815E-3</v>
      </c>
    </row>
    <row r="6309" spans="1:24" x14ac:dyDescent="0.25">
      <c r="A6309">
        <v>6307</v>
      </c>
      <c r="B6309" s="11">
        <v>63.057851890000002</v>
      </c>
      <c r="C6309" s="11">
        <v>70</v>
      </c>
      <c r="D6309" s="11">
        <v>3.1122071000000001E-2</v>
      </c>
      <c r="E6309" s="11">
        <v>8.8826345989999993</v>
      </c>
      <c r="F6309" s="11">
        <v>720.68732309999996</v>
      </c>
      <c r="G6309" s="11">
        <v>4.9254208850000003</v>
      </c>
      <c r="H6309" s="11">
        <v>9.3366209999999998E-3</v>
      </c>
      <c r="I6309" s="11">
        <f t="shared" si="112"/>
        <v>4.9254208850000003</v>
      </c>
      <c r="R6309" s="11">
        <v>3.7856351014613986E-3</v>
      </c>
      <c r="S6309" s="11">
        <v>3.1490174485678509E-3</v>
      </c>
      <c r="T6309" s="11">
        <v>3.3477287280037067E-3</v>
      </c>
      <c r="U6309" s="11">
        <v>4.2554790719763142E-3</v>
      </c>
      <c r="V6309" s="11">
        <v>1.8826963114390624E-3</v>
      </c>
      <c r="W6309" s="11">
        <v>5.7635550959541141E-4</v>
      </c>
      <c r="X6309" s="11">
        <v>3.3477287197056374E-3</v>
      </c>
    </row>
    <row r="6310" spans="1:24" x14ac:dyDescent="0.25">
      <c r="A6310">
        <v>6308</v>
      </c>
      <c r="B6310" s="11">
        <v>66.210873230000004</v>
      </c>
      <c r="C6310" s="11">
        <v>70</v>
      </c>
      <c r="D6310" s="11">
        <v>3.2678237999999998E-2</v>
      </c>
      <c r="E6310" s="11">
        <v>9.3267844659999994</v>
      </c>
      <c r="F6310" s="11">
        <v>595.67013440000005</v>
      </c>
      <c r="G6310" s="11">
        <v>5.1717019860000004</v>
      </c>
      <c r="H6310" s="11">
        <v>9.8034709999999994E-3</v>
      </c>
      <c r="I6310" s="11">
        <f t="shared" si="112"/>
        <v>5.1717019860000004</v>
      </c>
      <c r="R6310" s="11">
        <v>3.9749245856826928E-3</v>
      </c>
      <c r="S6310" s="11">
        <v>3.1490174485678509E-3</v>
      </c>
      <c r="T6310" s="11">
        <v>3.5151219895726855E-3</v>
      </c>
      <c r="U6310" s="11">
        <v>4.4682617146454551E-3</v>
      </c>
      <c r="V6310" s="11">
        <v>1.556106134967605E-3</v>
      </c>
      <c r="W6310" s="11">
        <v>6.0517446188086146E-4</v>
      </c>
      <c r="X6310" s="11">
        <v>3.5151219503824073E-3</v>
      </c>
    </row>
    <row r="6311" spans="1:24" x14ac:dyDescent="0.25">
      <c r="A6311">
        <v>6309</v>
      </c>
      <c r="B6311" s="11">
        <v>68.733290310000001</v>
      </c>
      <c r="C6311" s="11">
        <v>70</v>
      </c>
      <c r="D6311" s="11">
        <v>3.3923172000000001E-2</v>
      </c>
      <c r="E6311" s="11">
        <v>9.6821043580000001</v>
      </c>
      <c r="F6311" s="11">
        <v>718.23600569999996</v>
      </c>
      <c r="G6311" s="11">
        <v>5.3687268670000003</v>
      </c>
      <c r="H6311" s="11">
        <v>1.0176952E-2</v>
      </c>
      <c r="I6311" s="11">
        <f t="shared" si="112"/>
        <v>5.3687268670000003</v>
      </c>
      <c r="R6311" s="11">
        <v>4.1263561735400021E-3</v>
      </c>
      <c r="S6311" s="11">
        <v>3.1490174485678509E-3</v>
      </c>
      <c r="T6311" s="11">
        <v>3.6490366418549382E-3</v>
      </c>
      <c r="U6311" s="11">
        <v>4.6384878280142424E-3</v>
      </c>
      <c r="V6311" s="11">
        <v>1.8762925825552312E-3</v>
      </c>
      <c r="W6311" s="11">
        <v>6.282296237326248E-4</v>
      </c>
      <c r="X6311" s="11">
        <v>3.6490368934827414E-3</v>
      </c>
    </row>
    <row r="6312" spans="1:24" x14ac:dyDescent="0.25">
      <c r="A6312">
        <v>6310</v>
      </c>
      <c r="B6312" s="11">
        <v>75.249534420000003</v>
      </c>
      <c r="C6312" s="11">
        <v>70</v>
      </c>
      <c r="D6312" s="11">
        <v>3.7139250999999998E-2</v>
      </c>
      <c r="E6312" s="11">
        <v>10.600014079999999</v>
      </c>
      <c r="F6312" s="11">
        <v>839.57621830000005</v>
      </c>
      <c r="G6312" s="11">
        <v>5.8777078080000003</v>
      </c>
      <c r="H6312" s="11">
        <v>1.1141775E-2</v>
      </c>
      <c r="I6312" s="11">
        <f t="shared" si="112"/>
        <v>5.8777078080000003</v>
      </c>
      <c r="R6312" s="11">
        <v>4.5175544413709285E-3</v>
      </c>
      <c r="S6312" s="11">
        <v>3.1490174485678509E-3</v>
      </c>
      <c r="T6312" s="11">
        <v>3.9949827731335869E-3</v>
      </c>
      <c r="U6312" s="11">
        <v>5.0782386213626875E-3</v>
      </c>
      <c r="V6312" s="11">
        <v>2.1932771657009421E-3</v>
      </c>
      <c r="W6312" s="11">
        <v>6.8778879166440389E-4</v>
      </c>
      <c r="X6312" s="11">
        <v>3.9949827840284275E-3</v>
      </c>
    </row>
    <row r="6313" spans="1:24" x14ac:dyDescent="0.25">
      <c r="A6313">
        <v>6311</v>
      </c>
      <c r="B6313" s="11">
        <v>81.555577099999994</v>
      </c>
      <c r="C6313" s="11">
        <v>70</v>
      </c>
      <c r="D6313" s="11">
        <v>4.0251584999999999E-2</v>
      </c>
      <c r="E6313" s="11">
        <v>11.488313809999999</v>
      </c>
      <c r="F6313" s="11">
        <v>839.57621830000005</v>
      </c>
      <c r="G6313" s="11">
        <v>6.3702700099999996</v>
      </c>
      <c r="H6313" s="11">
        <v>1.2075475E-2</v>
      </c>
      <c r="I6313" s="11">
        <f t="shared" si="112"/>
        <v>6.3702700099999996</v>
      </c>
      <c r="R6313" s="11">
        <v>4.896133409813516E-3</v>
      </c>
      <c r="S6313" s="11">
        <v>3.1490174485678509E-3</v>
      </c>
      <c r="T6313" s="11">
        <v>4.3297692962715453E-3</v>
      </c>
      <c r="U6313" s="11">
        <v>5.503803904784655E-3</v>
      </c>
      <c r="V6313" s="11">
        <v>2.1932771657009421E-3</v>
      </c>
      <c r="W6313" s="11">
        <v>7.4542669623530377E-4</v>
      </c>
      <c r="X6313" s="11">
        <v>4.329769245381968E-3</v>
      </c>
    </row>
    <row r="6314" spans="1:24" x14ac:dyDescent="0.25">
      <c r="A6314">
        <v>6312</v>
      </c>
      <c r="B6314" s="11">
        <v>0</v>
      </c>
      <c r="C6314" s="11">
        <v>70</v>
      </c>
      <c r="D6314" s="11">
        <v>0</v>
      </c>
      <c r="E6314" s="11">
        <v>0</v>
      </c>
      <c r="F6314" s="11">
        <v>349.3127331</v>
      </c>
      <c r="G6314" s="11">
        <v>80</v>
      </c>
      <c r="H6314" s="11">
        <v>0</v>
      </c>
      <c r="I6314" s="11">
        <f t="shared" si="112"/>
        <v>80</v>
      </c>
      <c r="R6314" s="11">
        <v>0</v>
      </c>
      <c r="S6314" s="11">
        <v>3.1490174485678509E-3</v>
      </c>
      <c r="T6314" s="11">
        <v>0</v>
      </c>
      <c r="U6314" s="11">
        <v>0</v>
      </c>
      <c r="V6314" s="11">
        <v>9.1253137535043688E-4</v>
      </c>
      <c r="W6314" s="11">
        <v>9.3613199448706434E-3</v>
      </c>
      <c r="X6314" s="11">
        <v>0</v>
      </c>
    </row>
    <row r="6315" spans="1:24" x14ac:dyDescent="0.25">
      <c r="A6315">
        <v>6313</v>
      </c>
      <c r="B6315" s="11">
        <v>0</v>
      </c>
      <c r="C6315" s="11">
        <v>70</v>
      </c>
      <c r="D6315" s="11">
        <v>0</v>
      </c>
      <c r="E6315" s="11">
        <v>0</v>
      </c>
      <c r="F6315" s="11">
        <v>717.01034700000002</v>
      </c>
      <c r="G6315" s="11">
        <v>80</v>
      </c>
      <c r="H6315" s="11">
        <v>0</v>
      </c>
      <c r="I6315" s="11">
        <f t="shared" si="112"/>
        <v>80</v>
      </c>
      <c r="R6315" s="11">
        <v>0</v>
      </c>
      <c r="S6315" s="11">
        <v>3.1490174485678509E-3</v>
      </c>
      <c r="T6315" s="11">
        <v>0</v>
      </c>
      <c r="U6315" s="11">
        <v>0</v>
      </c>
      <c r="V6315" s="11">
        <v>1.8730907181133158E-3</v>
      </c>
      <c r="W6315" s="11">
        <v>9.3613199448706434E-3</v>
      </c>
      <c r="X6315" s="11">
        <v>0</v>
      </c>
    </row>
    <row r="6316" spans="1:24" x14ac:dyDescent="0.25">
      <c r="A6316">
        <v>6314</v>
      </c>
      <c r="B6316" s="11">
        <v>0</v>
      </c>
      <c r="C6316" s="11">
        <v>70</v>
      </c>
      <c r="D6316" s="11">
        <v>0</v>
      </c>
      <c r="E6316" s="11">
        <v>0</v>
      </c>
      <c r="F6316" s="11">
        <v>839.57621830000005</v>
      </c>
      <c r="G6316" s="11">
        <v>80</v>
      </c>
      <c r="H6316" s="11">
        <v>0</v>
      </c>
      <c r="I6316" s="11">
        <f t="shared" si="112"/>
        <v>80</v>
      </c>
      <c r="R6316" s="11">
        <v>0</v>
      </c>
      <c r="S6316" s="11">
        <v>3.1490174485678509E-3</v>
      </c>
      <c r="T6316" s="11">
        <v>0</v>
      </c>
      <c r="U6316" s="11">
        <v>0</v>
      </c>
      <c r="V6316" s="11">
        <v>2.1932771657009421E-3</v>
      </c>
      <c r="W6316" s="11">
        <v>9.3613199448706434E-3</v>
      </c>
      <c r="X6316" s="11">
        <v>0</v>
      </c>
    </row>
    <row r="6317" spans="1:24" x14ac:dyDescent="0.25">
      <c r="A6317">
        <v>6315</v>
      </c>
      <c r="B6317" s="11">
        <v>0</v>
      </c>
      <c r="C6317" s="11">
        <v>70</v>
      </c>
      <c r="D6317" s="11">
        <v>0</v>
      </c>
      <c r="E6317" s="11">
        <v>0</v>
      </c>
      <c r="F6317" s="11">
        <v>231.64949669999999</v>
      </c>
      <c r="G6317" s="11">
        <v>80</v>
      </c>
      <c r="H6317" s="11">
        <v>0</v>
      </c>
      <c r="I6317" s="11">
        <f t="shared" si="112"/>
        <v>80</v>
      </c>
      <c r="R6317" s="11">
        <v>0</v>
      </c>
      <c r="S6317" s="11">
        <v>3.1490174485678509E-3</v>
      </c>
      <c r="T6317" s="11">
        <v>0</v>
      </c>
      <c r="U6317" s="11">
        <v>0</v>
      </c>
      <c r="V6317" s="11">
        <v>6.0515238579170899E-4</v>
      </c>
      <c r="W6317" s="11">
        <v>9.3613199448706434E-3</v>
      </c>
      <c r="X6317" s="11">
        <v>0</v>
      </c>
    </row>
    <row r="6318" spans="1:24" x14ac:dyDescent="0.25">
      <c r="A6318">
        <v>6316</v>
      </c>
      <c r="B6318" s="11">
        <v>0</v>
      </c>
      <c r="C6318" s="11">
        <v>70</v>
      </c>
      <c r="D6318" s="11">
        <v>0</v>
      </c>
      <c r="E6318" s="11">
        <v>0</v>
      </c>
      <c r="F6318" s="11">
        <v>844.47885310000004</v>
      </c>
      <c r="G6318" s="11">
        <v>80</v>
      </c>
      <c r="H6318" s="11">
        <v>0</v>
      </c>
      <c r="I6318" s="11">
        <f t="shared" si="112"/>
        <v>80</v>
      </c>
      <c r="R6318" s="11">
        <v>0</v>
      </c>
      <c r="S6318" s="11">
        <v>3.1490174485678509E-3</v>
      </c>
      <c r="T6318" s="11">
        <v>0</v>
      </c>
      <c r="U6318" s="11">
        <v>0</v>
      </c>
      <c r="V6318" s="11">
        <v>2.2060846234686045E-3</v>
      </c>
      <c r="W6318" s="11">
        <v>9.3613199448706434E-3</v>
      </c>
      <c r="X6318" s="11">
        <v>0</v>
      </c>
    </row>
    <row r="6319" spans="1:24" x14ac:dyDescent="0.25">
      <c r="A6319">
        <v>6317</v>
      </c>
      <c r="B6319" s="11">
        <v>125.38257059999999</v>
      </c>
      <c r="C6319" s="11">
        <v>70</v>
      </c>
      <c r="D6319" s="11">
        <v>6.1882305999999998E-2</v>
      </c>
      <c r="E6319" s="11">
        <v>17.661996510000002</v>
      </c>
      <c r="F6319" s="11">
        <v>226.7468619</v>
      </c>
      <c r="G6319" s="11">
        <v>9.7935770640000008</v>
      </c>
      <c r="H6319" s="11">
        <v>1.8564692000000001E-2</v>
      </c>
      <c r="I6319" s="11">
        <f t="shared" si="112"/>
        <v>9.7935770640000008</v>
      </c>
      <c r="R6319" s="11">
        <v>7.5272570528222274E-3</v>
      </c>
      <c r="S6319" s="11">
        <v>3.1490174485678509E-3</v>
      </c>
      <c r="T6319" s="11">
        <v>6.6565355998100548E-3</v>
      </c>
      <c r="U6319" s="11">
        <v>8.461482421677595E-3</v>
      </c>
      <c r="V6319" s="11">
        <v>5.9234492802404679E-4</v>
      </c>
      <c r="W6319" s="11">
        <v>1.146010103760636E-3</v>
      </c>
      <c r="X6319" s="11">
        <v>6.656535868906909E-3</v>
      </c>
    </row>
    <row r="6320" spans="1:24" x14ac:dyDescent="0.25">
      <c r="A6320">
        <v>6318</v>
      </c>
      <c r="B6320" s="11">
        <v>114.0316969</v>
      </c>
      <c r="C6320" s="11">
        <v>70</v>
      </c>
      <c r="D6320" s="11">
        <v>5.6280106000000003E-2</v>
      </c>
      <c r="E6320" s="11">
        <v>16.063057430000001</v>
      </c>
      <c r="F6320" s="11">
        <v>474.32992189999999</v>
      </c>
      <c r="G6320" s="11">
        <v>8.9069653469999999</v>
      </c>
      <c r="H6320" s="11">
        <v>1.6884032E-2</v>
      </c>
      <c r="I6320" s="11">
        <f t="shared" si="112"/>
        <v>8.9069653469999999</v>
      </c>
      <c r="R6320" s="11">
        <v>6.8458150971727767E-3</v>
      </c>
      <c r="S6320" s="11">
        <v>3.1490174485678509E-3</v>
      </c>
      <c r="T6320" s="11">
        <v>6.0539199872429372E-3</v>
      </c>
      <c r="U6320" s="11">
        <v>7.6954651194381133E-3</v>
      </c>
      <c r="V6320" s="11">
        <v>1.2391215520831304E-3</v>
      </c>
      <c r="W6320" s="11">
        <v>1.0422619043892847E-3</v>
      </c>
      <c r="X6320" s="11">
        <v>6.0539202384705358E-3</v>
      </c>
    </row>
    <row r="6321" spans="1:24" x14ac:dyDescent="0.25">
      <c r="A6321">
        <v>6319</v>
      </c>
      <c r="B6321" s="11">
        <v>83.026987059999996</v>
      </c>
      <c r="C6321" s="11">
        <v>70</v>
      </c>
      <c r="D6321" s="11">
        <v>4.0977795999999997E-2</v>
      </c>
      <c r="E6321" s="11">
        <v>11.695583750000001</v>
      </c>
      <c r="F6321" s="11">
        <v>842.02753570000004</v>
      </c>
      <c r="G6321" s="11">
        <v>6.4852011899999997</v>
      </c>
      <c r="H6321" s="11">
        <v>1.2293339E-2</v>
      </c>
      <c r="I6321" s="11">
        <f t="shared" si="112"/>
        <v>6.4852011899999997</v>
      </c>
      <c r="R6321" s="11">
        <v>4.9844685025301656E-3</v>
      </c>
      <c r="S6321" s="11">
        <v>3.1490174485678509E-3</v>
      </c>
      <c r="T6321" s="11">
        <v>4.4078861229856891E-3</v>
      </c>
      <c r="U6321" s="11">
        <v>5.6031024723536835E-3</v>
      </c>
      <c r="V6321" s="11">
        <v>2.1996808945847733E-3</v>
      </c>
      <c r="W6321" s="11">
        <v>7.5887554058057282E-4</v>
      </c>
      <c r="X6321" s="11">
        <v>4.4078863254037393E-3</v>
      </c>
    </row>
    <row r="6322" spans="1:24" x14ac:dyDescent="0.25">
      <c r="A6322">
        <v>6320</v>
      </c>
      <c r="B6322" s="11">
        <v>60.535434819999999</v>
      </c>
      <c r="C6322" s="11">
        <v>70</v>
      </c>
      <c r="D6322" s="11">
        <v>2.9877137000000002E-2</v>
      </c>
      <c r="E6322" s="11">
        <v>8.5273147070000004</v>
      </c>
      <c r="F6322" s="11">
        <v>478.00689799999998</v>
      </c>
      <c r="G6322" s="11">
        <v>4.7283960049999996</v>
      </c>
      <c r="H6322" s="11">
        <v>8.9631410000000009E-3</v>
      </c>
      <c r="I6322" s="11">
        <f t="shared" si="112"/>
        <v>4.7283960049999996</v>
      </c>
      <c r="R6322" s="11">
        <v>3.6342035142044316E-3</v>
      </c>
      <c r="S6322" s="11">
        <v>3.1490174485678509E-3</v>
      </c>
      <c r="T6322" s="11">
        <v>3.2138140757214544E-3</v>
      </c>
      <c r="U6322" s="11">
        <v>4.0852529586075277E-3</v>
      </c>
      <c r="V6322" s="11">
        <v>1.248727145408877E-3</v>
      </c>
      <c r="W6322" s="11">
        <v>5.5330034786066459E-4</v>
      </c>
      <c r="X6322" s="11">
        <v>3.2138141351642216E-3</v>
      </c>
    </row>
    <row r="6323" spans="1:24" x14ac:dyDescent="0.25">
      <c r="A6323">
        <v>6321</v>
      </c>
      <c r="B6323" s="11">
        <v>39.725493950000001</v>
      </c>
      <c r="C6323" s="11">
        <v>70</v>
      </c>
      <c r="D6323" s="11">
        <v>1.9606434999999998E-2</v>
      </c>
      <c r="E6323" s="11">
        <v>5.5959255900000002</v>
      </c>
      <c r="F6323" s="11">
        <v>598.12145180000005</v>
      </c>
      <c r="G6323" s="11">
        <v>3.1029407400000002</v>
      </c>
      <c r="H6323" s="11">
        <v>5.8819299999999996E-3</v>
      </c>
      <c r="I6323" s="11">
        <f t="shared" si="112"/>
        <v>3.1029407400000002</v>
      </c>
      <c r="R6323" s="11">
        <v>2.3848929167829985E-3</v>
      </c>
      <c r="S6323" s="11">
        <v>3.1490174485678509E-3</v>
      </c>
      <c r="T6323" s="11">
        <v>2.1090185708797253E-3</v>
      </c>
      <c r="U6323" s="11">
        <v>2.6808875194824066E-3</v>
      </c>
      <c r="V6323" s="11">
        <v>1.5625098638514363E-3</v>
      </c>
      <c r="W6323" s="11">
        <v>3.6309526296392089E-4</v>
      </c>
      <c r="X6323" s="11">
        <v>2.1090184541386202E-3</v>
      </c>
    </row>
    <row r="6324" spans="1:24" x14ac:dyDescent="0.25">
      <c r="A6324">
        <v>6322</v>
      </c>
      <c r="B6324" s="11">
        <v>19.230855219999999</v>
      </c>
      <c r="C6324" s="11">
        <v>70</v>
      </c>
      <c r="D6324" s="11">
        <v>9.4913480000000001E-3</v>
      </c>
      <c r="E6324" s="11">
        <v>2.7089514609999998</v>
      </c>
      <c r="F6324" s="11">
        <v>839.57621830000005</v>
      </c>
      <c r="G6324" s="11">
        <v>1.502113585</v>
      </c>
      <c r="H6324" s="11">
        <v>2.8474049999999999E-3</v>
      </c>
      <c r="I6324" s="11">
        <f t="shared" si="112"/>
        <v>1.502113585</v>
      </c>
      <c r="R6324" s="11">
        <v>1.1545112681439005E-3</v>
      </c>
      <c r="S6324" s="11">
        <v>3.1490174485678509E-3</v>
      </c>
      <c r="T6324" s="11">
        <v>1.0209622093298521E-3</v>
      </c>
      <c r="U6324" s="11">
        <v>1.2978003452470016E-3</v>
      </c>
      <c r="V6324" s="11">
        <v>2.1932771657009421E-3</v>
      </c>
      <c r="W6324" s="11">
        <v>1.7577207328402055E-4</v>
      </c>
      <c r="X6324" s="11">
        <v>1.0209624547396141E-3</v>
      </c>
    </row>
    <row r="6325" spans="1:24" x14ac:dyDescent="0.25">
      <c r="A6325">
        <v>6323</v>
      </c>
      <c r="B6325" s="11">
        <v>3.150446375</v>
      </c>
      <c r="C6325" s="11">
        <v>70</v>
      </c>
      <c r="D6325" s="11">
        <v>1.5548960000000001E-3</v>
      </c>
      <c r="E6325" s="11">
        <v>0.44378714400000002</v>
      </c>
      <c r="F6325" s="11">
        <v>845.70451189999994</v>
      </c>
      <c r="G6325" s="11">
        <v>0.24607997100000001</v>
      </c>
      <c r="H6325" s="11">
        <v>4.6646900000000001E-4</v>
      </c>
      <c r="I6325" s="11">
        <f t="shared" si="112"/>
        <v>0.24607997100000001</v>
      </c>
      <c r="R6325" s="11">
        <v>1.8913489795492334E-4</v>
      </c>
      <c r="S6325" s="11">
        <v>3.1490174485678509E-3</v>
      </c>
      <c r="T6325" s="11">
        <v>1.6725654305775638E-4</v>
      </c>
      <c r="U6325" s="11">
        <v>2.1260886988605252E-4</v>
      </c>
      <c r="V6325" s="11">
        <v>2.209286488171756E-3</v>
      </c>
      <c r="W6325" s="11">
        <v>2.879541675694362E-5</v>
      </c>
      <c r="X6325" s="11">
        <v>1.6725661972916852E-4</v>
      </c>
    </row>
    <row r="6326" spans="1:24" x14ac:dyDescent="0.25">
      <c r="A6326">
        <v>6324</v>
      </c>
      <c r="B6326" s="11">
        <v>0</v>
      </c>
      <c r="C6326" s="11">
        <v>70</v>
      </c>
      <c r="D6326" s="11">
        <v>0</v>
      </c>
      <c r="E6326" s="11">
        <v>0</v>
      </c>
      <c r="F6326" s="11">
        <v>717.01034700000002</v>
      </c>
      <c r="G6326" s="11">
        <v>80</v>
      </c>
      <c r="H6326" s="11">
        <v>0</v>
      </c>
      <c r="I6326" s="11">
        <f t="shared" si="112"/>
        <v>80</v>
      </c>
      <c r="R6326" s="11">
        <v>0</v>
      </c>
      <c r="S6326" s="11">
        <v>3.1490174485678509E-3</v>
      </c>
      <c r="T6326" s="11">
        <v>0</v>
      </c>
      <c r="U6326" s="11">
        <v>0</v>
      </c>
      <c r="V6326" s="11">
        <v>1.8730907181133158E-3</v>
      </c>
      <c r="W6326" s="11">
        <v>9.3613199448706434E-3</v>
      </c>
      <c r="X6326" s="11">
        <v>0</v>
      </c>
    </row>
    <row r="6327" spans="1:24" x14ac:dyDescent="0.25">
      <c r="A6327">
        <v>6325</v>
      </c>
      <c r="B6327" s="11">
        <v>0</v>
      </c>
      <c r="C6327" s="11">
        <v>70</v>
      </c>
      <c r="D6327" s="11">
        <v>0</v>
      </c>
      <c r="E6327" s="11">
        <v>0</v>
      </c>
      <c r="F6327" s="11">
        <v>843.25319439999998</v>
      </c>
      <c r="G6327" s="11">
        <v>80</v>
      </c>
      <c r="H6327" s="11">
        <v>0</v>
      </c>
      <c r="I6327" s="11">
        <f t="shared" si="112"/>
        <v>80</v>
      </c>
      <c r="R6327" s="11">
        <v>0</v>
      </c>
      <c r="S6327" s="11">
        <v>3.1490174485678509E-3</v>
      </c>
      <c r="T6327" s="11">
        <v>0</v>
      </c>
      <c r="U6327" s="11">
        <v>0</v>
      </c>
      <c r="V6327" s="11">
        <v>2.2028827590266885E-3</v>
      </c>
      <c r="W6327" s="11">
        <v>9.3613199448706434E-3</v>
      </c>
      <c r="X6327" s="11">
        <v>0</v>
      </c>
    </row>
    <row r="6328" spans="1:24" x14ac:dyDescent="0.25">
      <c r="A6328">
        <v>6326</v>
      </c>
      <c r="B6328" s="11">
        <v>0</v>
      </c>
      <c r="C6328" s="11">
        <v>70</v>
      </c>
      <c r="D6328" s="11">
        <v>0</v>
      </c>
      <c r="E6328" s="11">
        <v>0</v>
      </c>
      <c r="F6328" s="11">
        <v>594.44447579999996</v>
      </c>
      <c r="G6328" s="11">
        <v>80</v>
      </c>
      <c r="H6328" s="11">
        <v>0</v>
      </c>
      <c r="I6328" s="11">
        <f t="shared" si="112"/>
        <v>80</v>
      </c>
      <c r="R6328" s="11">
        <v>0</v>
      </c>
      <c r="S6328" s="11">
        <v>3.1490174485678509E-3</v>
      </c>
      <c r="T6328" s="11">
        <v>0</v>
      </c>
      <c r="U6328" s="11">
        <v>0</v>
      </c>
      <c r="V6328" s="11">
        <v>1.5529042707869256E-3</v>
      </c>
      <c r="W6328" s="11">
        <v>9.3613199448706434E-3</v>
      </c>
      <c r="X6328" s="11">
        <v>0</v>
      </c>
    </row>
    <row r="6329" spans="1:24" x14ac:dyDescent="0.25">
      <c r="A6329">
        <v>6327</v>
      </c>
      <c r="B6329" s="11">
        <v>0</v>
      </c>
      <c r="C6329" s="11">
        <v>70</v>
      </c>
      <c r="D6329" s="11">
        <v>0</v>
      </c>
      <c r="E6329" s="11">
        <v>0</v>
      </c>
      <c r="F6329" s="11">
        <v>842.02753570000004</v>
      </c>
      <c r="G6329" s="11">
        <v>80</v>
      </c>
      <c r="H6329" s="11">
        <v>0</v>
      </c>
      <c r="I6329" s="11">
        <f t="shared" si="112"/>
        <v>80</v>
      </c>
      <c r="R6329" s="11">
        <v>0</v>
      </c>
      <c r="S6329" s="11">
        <v>3.1490174485678509E-3</v>
      </c>
      <c r="T6329" s="11">
        <v>0</v>
      </c>
      <c r="U6329" s="11">
        <v>0</v>
      </c>
      <c r="V6329" s="11">
        <v>2.1996808945847733E-3</v>
      </c>
      <c r="W6329" s="11">
        <v>9.3613199448706434E-3</v>
      </c>
      <c r="X6329" s="11">
        <v>0</v>
      </c>
    </row>
    <row r="6330" spans="1:24" x14ac:dyDescent="0.25">
      <c r="A6330">
        <v>6328</v>
      </c>
      <c r="B6330" s="11">
        <v>0</v>
      </c>
      <c r="C6330" s="11">
        <v>70</v>
      </c>
      <c r="D6330" s="11">
        <v>0</v>
      </c>
      <c r="E6330" s="11">
        <v>0</v>
      </c>
      <c r="F6330" s="11">
        <v>474.32992189999999</v>
      </c>
      <c r="G6330" s="11">
        <v>80</v>
      </c>
      <c r="H6330" s="11">
        <v>0</v>
      </c>
      <c r="I6330" s="11">
        <f t="shared" si="112"/>
        <v>80</v>
      </c>
      <c r="R6330" s="11">
        <v>0</v>
      </c>
      <c r="S6330" s="11">
        <v>3.1490174485678509E-3</v>
      </c>
      <c r="T6330" s="11">
        <v>0</v>
      </c>
      <c r="U6330" s="11">
        <v>0</v>
      </c>
      <c r="V6330" s="11">
        <v>1.2391215520831304E-3</v>
      </c>
      <c r="W6330" s="11">
        <v>9.3613199448706434E-3</v>
      </c>
      <c r="X6330" s="11">
        <v>0</v>
      </c>
    </row>
    <row r="6331" spans="1:24" x14ac:dyDescent="0.25">
      <c r="A6331">
        <v>6329</v>
      </c>
      <c r="B6331" s="11">
        <v>13.555416810000001</v>
      </c>
      <c r="C6331" s="11">
        <v>70</v>
      </c>
      <c r="D6331" s="11">
        <v>6.6902480000000002E-3</v>
      </c>
      <c r="E6331" s="11">
        <v>1.9094817019999999</v>
      </c>
      <c r="F6331" s="11">
        <v>840.80187699999999</v>
      </c>
      <c r="G6331" s="11">
        <v>1.0588076040000001</v>
      </c>
      <c r="H6331" s="11">
        <v>2.0070740000000002E-3</v>
      </c>
      <c r="I6331" s="11">
        <f t="shared" si="112"/>
        <v>1.0588076040000001</v>
      </c>
      <c r="R6331" s="11">
        <v>8.1379019666563994E-4</v>
      </c>
      <c r="S6331" s="11">
        <v>3.1490174485678509E-3</v>
      </c>
      <c r="T6331" s="11">
        <v>7.1965440304629276E-4</v>
      </c>
      <c r="U6331" s="11">
        <v>9.1479158920907376E-4</v>
      </c>
      <c r="V6331" s="11">
        <v>2.1964790301428577E-3</v>
      </c>
      <c r="W6331" s="11">
        <v>1.2389795926382374E-4</v>
      </c>
      <c r="X6331" s="11">
        <v>7.1965428096251022E-4</v>
      </c>
    </row>
    <row r="6332" spans="1:24" x14ac:dyDescent="0.25">
      <c r="A6332">
        <v>6330</v>
      </c>
      <c r="B6332" s="11">
        <v>41.72240747</v>
      </c>
      <c r="C6332" s="11">
        <v>70</v>
      </c>
      <c r="D6332" s="11">
        <v>2.0592006999999999E-2</v>
      </c>
      <c r="E6332" s="11">
        <v>5.8772205059999996</v>
      </c>
      <c r="F6332" s="11">
        <v>718.23600569999996</v>
      </c>
      <c r="G6332" s="11">
        <v>3.2589187700000002</v>
      </c>
      <c r="H6332" s="11">
        <v>6.1776019999999999E-3</v>
      </c>
      <c r="I6332" s="11">
        <f t="shared" si="112"/>
        <v>3.2589187700000002</v>
      </c>
      <c r="R6332" s="11">
        <v>2.5047762570699784E-3</v>
      </c>
      <c r="S6332" s="11">
        <v>3.1490174485678509E-3</v>
      </c>
      <c r="T6332" s="11">
        <v>2.2150342565940878E-3</v>
      </c>
      <c r="U6332" s="11">
        <v>2.8156498599513141E-3</v>
      </c>
      <c r="V6332" s="11">
        <v>1.8762925825552312E-3</v>
      </c>
      <c r="W6332" s="11">
        <v>3.8134726600392882E-4</v>
      </c>
      <c r="X6332" s="11">
        <v>2.2150342864202142E-3</v>
      </c>
    </row>
    <row r="6333" spans="1:24" x14ac:dyDescent="0.25">
      <c r="A6333">
        <v>6331</v>
      </c>
      <c r="B6333" s="11">
        <v>61.166039079999997</v>
      </c>
      <c r="C6333" s="11">
        <v>70</v>
      </c>
      <c r="D6333" s="11">
        <v>3.0188370999999999E-2</v>
      </c>
      <c r="E6333" s="11">
        <v>8.6161446799999997</v>
      </c>
      <c r="F6333" s="11">
        <v>232.87515540000001</v>
      </c>
      <c r="G6333" s="11">
        <v>4.7776522249999998</v>
      </c>
      <c r="H6333" s="11">
        <v>9.0565109999999997E-3</v>
      </c>
      <c r="I6333" s="11">
        <f t="shared" si="112"/>
        <v>4.7776522249999998</v>
      </c>
      <c r="R6333" s="11">
        <v>3.672061410568416E-3</v>
      </c>
      <c r="S6333" s="11">
        <v>3.1490174485678509E-3</v>
      </c>
      <c r="T6333" s="11">
        <v>3.2472927925758532E-3</v>
      </c>
      <c r="U6333" s="11">
        <v>4.1278094869497241E-3</v>
      </c>
      <c r="V6333" s="11">
        <v>6.0835425023362459E-4</v>
      </c>
      <c r="W6333" s="11">
        <v>5.590641382943513E-4</v>
      </c>
      <c r="X6333" s="11">
        <v>3.2472927812995751E-3</v>
      </c>
    </row>
    <row r="6334" spans="1:24" x14ac:dyDescent="0.25">
      <c r="A6334">
        <v>6332</v>
      </c>
      <c r="B6334" s="11">
        <v>76.826034579999998</v>
      </c>
      <c r="C6334" s="11">
        <v>70</v>
      </c>
      <c r="D6334" s="11">
        <v>3.7917329E-2</v>
      </c>
      <c r="E6334" s="11">
        <v>10.822087529999999</v>
      </c>
      <c r="F6334" s="11">
        <v>596.89579319999996</v>
      </c>
      <c r="G6334" s="11">
        <v>6.0008475380000004</v>
      </c>
      <c r="H6334" s="11">
        <v>1.1375199000000001E-2</v>
      </c>
      <c r="I6334" s="11">
        <f t="shared" si="112"/>
        <v>6.0008475380000004</v>
      </c>
      <c r="R6334" s="11">
        <v>4.6121985525208985E-3</v>
      </c>
      <c r="S6334" s="11">
        <v>3.1490174485678509E-3</v>
      </c>
      <c r="T6334" s="11">
        <v>4.0786788122958795E-3</v>
      </c>
      <c r="U6334" s="11">
        <v>5.1846292319843341E-3</v>
      </c>
      <c r="V6334" s="11">
        <v>1.5593079996707566E-3</v>
      </c>
      <c r="W6334" s="11">
        <v>7.0219817179509119E-4</v>
      </c>
      <c r="X6334" s="11">
        <v>4.0786790408078952E-3</v>
      </c>
    </row>
    <row r="6335" spans="1:24" x14ac:dyDescent="0.25">
      <c r="A6335">
        <v>6333</v>
      </c>
      <c r="B6335" s="11">
        <v>84.393296309999997</v>
      </c>
      <c r="C6335" s="11">
        <v>70</v>
      </c>
      <c r="D6335" s="11">
        <v>4.1652135E-2</v>
      </c>
      <c r="E6335" s="11">
        <v>11.88804869</v>
      </c>
      <c r="F6335" s="11">
        <v>478.00689799999998</v>
      </c>
      <c r="G6335" s="11">
        <v>6.5919230000000004</v>
      </c>
      <c r="H6335" s="11">
        <v>1.2495641E-2</v>
      </c>
      <c r="I6335" s="11">
        <f t="shared" si="112"/>
        <v>6.5919230000000004</v>
      </c>
      <c r="R6335" s="11">
        <v>5.066493945852818E-3</v>
      </c>
      <c r="S6335" s="11">
        <v>3.1490174485678509E-3</v>
      </c>
      <c r="T6335" s="11">
        <v>4.4804231994133251E-3</v>
      </c>
      <c r="U6335" s="11">
        <v>5.695308283043158E-3</v>
      </c>
      <c r="V6335" s="11">
        <v>1.248727145408877E-3</v>
      </c>
      <c r="W6335" s="11">
        <v>7.713637531868941E-4</v>
      </c>
      <c r="X6335" s="11">
        <v>4.4804235115499785E-3</v>
      </c>
    </row>
    <row r="6336" spans="1:24" x14ac:dyDescent="0.25">
      <c r="A6336">
        <v>6334</v>
      </c>
      <c r="B6336" s="11">
        <v>94.272752670000003</v>
      </c>
      <c r="C6336" s="11">
        <v>70</v>
      </c>
      <c r="D6336" s="11">
        <v>4.6528119999999999E-2</v>
      </c>
      <c r="E6336" s="11">
        <v>13.27971679</v>
      </c>
      <c r="F6336" s="11">
        <v>844.47885310000004</v>
      </c>
      <c r="G6336" s="11">
        <v>7.3636029619999999</v>
      </c>
      <c r="H6336" s="11">
        <v>1.3958435999999999E-2</v>
      </c>
      <c r="I6336" s="11">
        <f t="shared" si="112"/>
        <v>7.3636029619999999</v>
      </c>
      <c r="R6336" s="11">
        <v>5.6596003657323566E-3</v>
      </c>
      <c r="S6336" s="11">
        <v>3.1490174485678509E-3</v>
      </c>
      <c r="T6336" s="11">
        <v>5.0049215549956109E-3</v>
      </c>
      <c r="U6336" s="11">
        <v>6.3620265194719947E-3</v>
      </c>
      <c r="V6336" s="11">
        <v>2.2060846234686045E-3</v>
      </c>
      <c r="W6336" s="11">
        <v>8.6166304092848926E-4</v>
      </c>
      <c r="X6336" s="11">
        <v>5.0049217034056626E-3</v>
      </c>
    </row>
    <row r="6337" spans="1:24" x14ac:dyDescent="0.25">
      <c r="A6337">
        <v>6335</v>
      </c>
      <c r="B6337" s="11">
        <v>102.78591659999999</v>
      </c>
      <c r="C6337" s="11">
        <v>70</v>
      </c>
      <c r="D6337" s="11">
        <v>5.0729773999999998E-2</v>
      </c>
      <c r="E6337" s="11">
        <v>14.478922320000001</v>
      </c>
      <c r="F6337" s="11">
        <v>844.47885310000004</v>
      </c>
      <c r="G6337" s="11">
        <v>8.0285624260000006</v>
      </c>
      <c r="H6337" s="11">
        <v>1.5218931999999999E-2</v>
      </c>
      <c r="I6337" s="11">
        <f t="shared" si="112"/>
        <v>8.0285624260000006</v>
      </c>
      <c r="R6337" s="11">
        <v>6.1706823520664622E-3</v>
      </c>
      <c r="S6337" s="11">
        <v>3.1490174485678509E-3</v>
      </c>
      <c r="T6337" s="11">
        <v>5.4568836946916385E-3</v>
      </c>
      <c r="U6337" s="11">
        <v>6.9365400806273509E-3</v>
      </c>
      <c r="V6337" s="11">
        <v>2.2060846234686045E-3</v>
      </c>
      <c r="W6337" s="11">
        <v>9.3947426958941051E-4</v>
      </c>
      <c r="X6337" s="11">
        <v>5.4568837847918591E-3</v>
      </c>
    </row>
    <row r="6338" spans="1:24" x14ac:dyDescent="0.25">
      <c r="A6338">
        <v>6336</v>
      </c>
      <c r="B6338" s="11">
        <v>0</v>
      </c>
      <c r="C6338" s="11">
        <v>70</v>
      </c>
      <c r="D6338" s="11">
        <v>0</v>
      </c>
      <c r="E6338" s="11">
        <v>0</v>
      </c>
      <c r="F6338" s="11">
        <v>843.25319439999998</v>
      </c>
      <c r="G6338" s="11">
        <v>80</v>
      </c>
      <c r="H6338" s="11">
        <v>0</v>
      </c>
      <c r="I6338" s="11">
        <f t="shared" si="112"/>
        <v>80</v>
      </c>
      <c r="R6338" s="11">
        <v>0</v>
      </c>
      <c r="S6338" s="11">
        <v>3.1490174485678509E-3</v>
      </c>
      <c r="T6338" s="11">
        <v>0</v>
      </c>
      <c r="U6338" s="11">
        <v>0</v>
      </c>
      <c r="V6338" s="11">
        <v>2.2028827590266885E-3</v>
      </c>
      <c r="W6338" s="11">
        <v>9.3613199448706434E-3</v>
      </c>
      <c r="X6338" s="11">
        <v>0</v>
      </c>
    </row>
    <row r="6339" spans="1:24" x14ac:dyDescent="0.25">
      <c r="A6339">
        <v>6337</v>
      </c>
      <c r="B6339" s="11">
        <v>0</v>
      </c>
      <c r="C6339" s="11">
        <v>70</v>
      </c>
      <c r="D6339" s="11">
        <v>0</v>
      </c>
      <c r="E6339" s="11">
        <v>0</v>
      </c>
      <c r="F6339" s="11">
        <v>595.67013440000005</v>
      </c>
      <c r="G6339" s="11">
        <v>80</v>
      </c>
      <c r="H6339" s="11">
        <v>0</v>
      </c>
      <c r="I6339" s="11">
        <f t="shared" ref="I6339:I6402" si="113">IF(G6339=70,80,G6339)</f>
        <v>80</v>
      </c>
      <c r="R6339" s="11">
        <v>0</v>
      </c>
      <c r="S6339" s="11">
        <v>3.1490174485678509E-3</v>
      </c>
      <c r="T6339" s="11">
        <v>0</v>
      </c>
      <c r="U6339" s="11">
        <v>0</v>
      </c>
      <c r="V6339" s="11">
        <v>1.556106134967605E-3</v>
      </c>
      <c r="W6339" s="11">
        <v>9.3613199448706434E-3</v>
      </c>
      <c r="X6339" s="11">
        <v>0</v>
      </c>
    </row>
    <row r="6340" spans="1:24" x14ac:dyDescent="0.25">
      <c r="A6340">
        <v>6338</v>
      </c>
      <c r="B6340" s="11">
        <v>0</v>
      </c>
      <c r="C6340" s="11">
        <v>70</v>
      </c>
      <c r="D6340" s="11">
        <v>0</v>
      </c>
      <c r="E6340" s="11">
        <v>0</v>
      </c>
      <c r="F6340" s="11">
        <v>596.89579319999996</v>
      </c>
      <c r="G6340" s="11">
        <v>80</v>
      </c>
      <c r="H6340" s="11">
        <v>0</v>
      </c>
      <c r="I6340" s="11">
        <f t="shared" si="113"/>
        <v>80</v>
      </c>
      <c r="R6340" s="11">
        <v>0</v>
      </c>
      <c r="S6340" s="11">
        <v>3.1490174485678509E-3</v>
      </c>
      <c r="T6340" s="11">
        <v>0</v>
      </c>
      <c r="U6340" s="11">
        <v>0</v>
      </c>
      <c r="V6340" s="11">
        <v>1.5593079996707566E-3</v>
      </c>
      <c r="W6340" s="11">
        <v>9.3613199448706434E-3</v>
      </c>
      <c r="X6340" s="11">
        <v>0</v>
      </c>
    </row>
    <row r="6341" spans="1:24" x14ac:dyDescent="0.25">
      <c r="A6341">
        <v>6339</v>
      </c>
      <c r="B6341" s="11">
        <v>0</v>
      </c>
      <c r="C6341" s="11">
        <v>70</v>
      </c>
      <c r="D6341" s="11">
        <v>0</v>
      </c>
      <c r="E6341" s="11">
        <v>0</v>
      </c>
      <c r="F6341" s="11">
        <v>351.7640505</v>
      </c>
      <c r="G6341" s="11">
        <v>80</v>
      </c>
      <c r="H6341" s="11">
        <v>0</v>
      </c>
      <c r="I6341" s="11">
        <f t="shared" si="113"/>
        <v>80</v>
      </c>
      <c r="R6341" s="11">
        <v>0</v>
      </c>
      <c r="S6341" s="11">
        <v>3.1490174485678509E-3</v>
      </c>
      <c r="T6341" s="11">
        <v>0</v>
      </c>
      <c r="U6341" s="11">
        <v>0</v>
      </c>
      <c r="V6341" s="11">
        <v>9.1893510423426798E-4</v>
      </c>
      <c r="W6341" s="11">
        <v>9.3613199448706434E-3</v>
      </c>
      <c r="X6341" s="11">
        <v>0</v>
      </c>
    </row>
    <row r="6342" spans="1:24" x14ac:dyDescent="0.25">
      <c r="A6342">
        <v>6340</v>
      </c>
      <c r="B6342" s="11">
        <v>0</v>
      </c>
      <c r="C6342" s="11">
        <v>70</v>
      </c>
      <c r="D6342" s="11">
        <v>0</v>
      </c>
      <c r="E6342" s="11">
        <v>0</v>
      </c>
      <c r="F6342" s="11">
        <v>842.02753570000004</v>
      </c>
      <c r="G6342" s="11">
        <v>80</v>
      </c>
      <c r="H6342" s="11">
        <v>0</v>
      </c>
      <c r="I6342" s="11">
        <f t="shared" si="113"/>
        <v>80</v>
      </c>
      <c r="R6342" s="11">
        <v>0</v>
      </c>
      <c r="S6342" s="11">
        <v>3.1490174485678509E-3</v>
      </c>
      <c r="T6342" s="11">
        <v>0</v>
      </c>
      <c r="U6342" s="11">
        <v>0</v>
      </c>
      <c r="V6342" s="11">
        <v>2.1996808945847733E-3</v>
      </c>
      <c r="W6342" s="11">
        <v>9.3613199448706434E-3</v>
      </c>
      <c r="X6342" s="11">
        <v>0</v>
      </c>
    </row>
    <row r="6343" spans="1:24" x14ac:dyDescent="0.25">
      <c r="A6343">
        <v>6341</v>
      </c>
      <c r="B6343" s="11">
        <v>131.89881370000001</v>
      </c>
      <c r="C6343" s="11">
        <v>70</v>
      </c>
      <c r="D6343" s="11">
        <v>6.5098383999999995E-2</v>
      </c>
      <c r="E6343" s="11">
        <v>18.579906080000001</v>
      </c>
      <c r="F6343" s="11">
        <v>350.53839190000002</v>
      </c>
      <c r="G6343" s="11">
        <v>10.30255792</v>
      </c>
      <c r="H6343" s="11">
        <v>1.9529515000000001E-2</v>
      </c>
      <c r="I6343" s="11">
        <f t="shared" si="113"/>
        <v>10.30255792</v>
      </c>
      <c r="R6343" s="11">
        <v>7.9184552600184942E-3</v>
      </c>
      <c r="S6343" s="11">
        <v>3.1490174485678509E-3</v>
      </c>
      <c r="T6343" s="11">
        <v>7.0024816235210313E-3</v>
      </c>
      <c r="U6343" s="11">
        <v>8.9012331422061112E-3</v>
      </c>
      <c r="V6343" s="11">
        <v>9.1573324005358872E-4</v>
      </c>
      <c r="W6343" s="11">
        <v>1.2055692617460125E-3</v>
      </c>
      <c r="X6343" s="11">
        <v>7.0024817594525951E-3</v>
      </c>
    </row>
    <row r="6344" spans="1:24" x14ac:dyDescent="0.25">
      <c r="A6344">
        <v>6342</v>
      </c>
      <c r="B6344" s="11">
        <v>126.74888300000001</v>
      </c>
      <c r="C6344" s="11">
        <v>70</v>
      </c>
      <c r="D6344" s="11">
        <v>6.2556645999999994E-2</v>
      </c>
      <c r="E6344" s="11">
        <v>17.85446189</v>
      </c>
      <c r="F6344" s="11">
        <v>473.10426310000003</v>
      </c>
      <c r="G6344" s="11">
        <v>9.9002991209999998</v>
      </c>
      <c r="H6344" s="11">
        <v>1.8766993999999999E-2</v>
      </c>
      <c r="I6344" s="11">
        <f t="shared" si="113"/>
        <v>9.9002991209999998</v>
      </c>
      <c r="R6344" s="11">
        <v>7.6092826852529804E-3</v>
      </c>
      <c r="S6344" s="11">
        <v>3.1490174485678509E-3</v>
      </c>
      <c r="T6344" s="11">
        <v>6.7290727838053618E-3</v>
      </c>
      <c r="U6344" s="11">
        <v>8.5536884431615997E-3</v>
      </c>
      <c r="V6344" s="11">
        <v>1.2359196873799787E-3</v>
      </c>
      <c r="W6344" s="11">
        <v>1.1584983452700324E-3</v>
      </c>
      <c r="X6344" s="11">
        <v>6.7290730550531473E-3</v>
      </c>
    </row>
    <row r="6345" spans="1:24" x14ac:dyDescent="0.25">
      <c r="A6345">
        <v>6343</v>
      </c>
      <c r="B6345" s="11">
        <v>91.329938010000006</v>
      </c>
      <c r="C6345" s="11">
        <v>70</v>
      </c>
      <c r="D6345" s="11">
        <v>4.5075700000000003E-2</v>
      </c>
      <c r="E6345" s="11">
        <v>12.865177660000001</v>
      </c>
      <c r="F6345" s="11">
        <v>226.7468619</v>
      </c>
      <c r="G6345" s="11">
        <v>7.1337410119999998</v>
      </c>
      <c r="H6345" s="11">
        <v>1.352271E-2</v>
      </c>
      <c r="I6345" s="11">
        <f t="shared" si="113"/>
        <v>7.1337410119999998</v>
      </c>
      <c r="R6345" s="11">
        <v>5.4829304960795676E-3</v>
      </c>
      <c r="S6345" s="11">
        <v>3.1490174485678509E-3</v>
      </c>
      <c r="T6345" s="11">
        <v>4.8486881167026669E-3</v>
      </c>
      <c r="U6345" s="11">
        <v>6.1634297436427982E-3</v>
      </c>
      <c r="V6345" s="11">
        <v>5.9234492802404679E-4</v>
      </c>
      <c r="W6345" s="11">
        <v>8.3476540021471598E-4</v>
      </c>
      <c r="X6345" s="11">
        <v>4.8486882604799556E-3</v>
      </c>
    </row>
    <row r="6346" spans="1:24" x14ac:dyDescent="0.25">
      <c r="A6346">
        <v>6344</v>
      </c>
      <c r="B6346" s="11">
        <v>63.898657579999998</v>
      </c>
      <c r="C6346" s="11">
        <v>70</v>
      </c>
      <c r="D6346" s="11">
        <v>3.1537048999999998E-2</v>
      </c>
      <c r="E6346" s="11">
        <v>9.0010745639999996</v>
      </c>
      <c r="F6346" s="11">
        <v>596.89579319999996</v>
      </c>
      <c r="G6346" s="11">
        <v>4.9910958460000003</v>
      </c>
      <c r="H6346" s="11">
        <v>9.4611150000000008E-3</v>
      </c>
      <c r="I6346" s="11">
        <f t="shared" si="113"/>
        <v>4.9910958460000003</v>
      </c>
      <c r="R6346" s="11">
        <v>3.8361122972137202E-3</v>
      </c>
      <c r="S6346" s="11">
        <v>3.1490174485678509E-3</v>
      </c>
      <c r="T6346" s="11">
        <v>3.3923669454311235E-3</v>
      </c>
      <c r="U6346" s="11">
        <v>4.3122211102449891E-3</v>
      </c>
      <c r="V6346" s="11">
        <v>1.5593079996707566E-3</v>
      </c>
      <c r="W6346" s="11">
        <v>5.8404056362401017E-4</v>
      </c>
      <c r="X6346" s="11">
        <v>3.3923671535920547E-3</v>
      </c>
    </row>
    <row r="6347" spans="1:24" x14ac:dyDescent="0.25">
      <c r="A6347">
        <v>6345</v>
      </c>
      <c r="B6347" s="11">
        <v>44.349925259999999</v>
      </c>
      <c r="C6347" s="11">
        <v>70</v>
      </c>
      <c r="D6347" s="11">
        <v>2.1888813E-2</v>
      </c>
      <c r="E6347" s="11">
        <v>6.2473453939999999</v>
      </c>
      <c r="F6347" s="11">
        <v>229.19817929999999</v>
      </c>
      <c r="G6347" s="11">
        <v>3.464153021</v>
      </c>
      <c r="H6347" s="11">
        <v>6.566644E-3</v>
      </c>
      <c r="I6347" s="11">
        <f t="shared" si="113"/>
        <v>3.464153021</v>
      </c>
      <c r="R6347" s="11">
        <v>2.6625174943212854E-3</v>
      </c>
      <c r="S6347" s="11">
        <v>3.1490174485678509E-3</v>
      </c>
      <c r="T6347" s="11">
        <v>2.3545286591628491E-3</v>
      </c>
      <c r="U6347" s="11">
        <v>2.9929687282833398E-3</v>
      </c>
      <c r="V6347" s="11">
        <v>5.9874865690787789E-4</v>
      </c>
      <c r="W6347" s="11">
        <v>4.0536305959463988E-4</v>
      </c>
      <c r="X6347" s="11">
        <v>2.3545287648371617E-3</v>
      </c>
    </row>
    <row r="6348" spans="1:24" x14ac:dyDescent="0.25">
      <c r="A6348">
        <v>6346</v>
      </c>
      <c r="B6348" s="11">
        <v>24.17058866</v>
      </c>
      <c r="C6348" s="11">
        <v>70</v>
      </c>
      <c r="D6348" s="11">
        <v>1.1929344E-2</v>
      </c>
      <c r="E6348" s="11">
        <v>3.404786251</v>
      </c>
      <c r="F6348" s="11">
        <v>718.23600569999996</v>
      </c>
      <c r="G6348" s="11">
        <v>1.8879539759999999</v>
      </c>
      <c r="H6348" s="11">
        <v>3.5788030000000002E-3</v>
      </c>
      <c r="I6348" s="11">
        <f t="shared" si="113"/>
        <v>1.8879539759999999</v>
      </c>
      <c r="R6348" s="11">
        <v>1.4510647938641796E-3</v>
      </c>
      <c r="S6348" s="11">
        <v>3.1490174485678509E-3</v>
      </c>
      <c r="T6348" s="11">
        <v>1.2832117636078476E-3</v>
      </c>
      <c r="U6348" s="11">
        <v>1.6311598179794941E-3</v>
      </c>
      <c r="V6348" s="11">
        <v>1.8762925825552312E-3</v>
      </c>
      <c r="W6348" s="11">
        <v>2.2092176513158288E-4</v>
      </c>
      <c r="X6348" s="11">
        <v>1.283211729946915E-3</v>
      </c>
    </row>
    <row r="6349" spans="1:24" x14ac:dyDescent="0.25">
      <c r="A6349">
        <v>6347</v>
      </c>
      <c r="B6349" s="11">
        <v>8.8258742829999992</v>
      </c>
      <c r="C6349" s="11">
        <v>70</v>
      </c>
      <c r="D6349" s="11">
        <v>4.3559920000000004E-3</v>
      </c>
      <c r="E6349" s="11">
        <v>1.2432554220000001</v>
      </c>
      <c r="F6349" s="11">
        <v>843.25319439999998</v>
      </c>
      <c r="G6349" s="11">
        <v>0.68938513199999996</v>
      </c>
      <c r="H6349" s="11">
        <v>1.3067980000000001E-3</v>
      </c>
      <c r="I6349" s="11">
        <f t="shared" si="113"/>
        <v>0.68938513199999996</v>
      </c>
      <c r="R6349" s="11">
        <v>5.2985533895278162E-4</v>
      </c>
      <c r="S6349" s="11">
        <v>3.1490174485678509E-3</v>
      </c>
      <c r="T6349" s="11">
        <v>4.6856391907062746E-4</v>
      </c>
      <c r="U6349" s="11">
        <v>5.9561691640875323E-4</v>
      </c>
      <c r="V6349" s="11">
        <v>2.2028827590266885E-3</v>
      </c>
      <c r="W6349" s="11">
        <v>8.0669434823611006E-5</v>
      </c>
      <c r="X6349" s="11">
        <v>4.6856407638843728E-4</v>
      </c>
    </row>
    <row r="6350" spans="1:24" x14ac:dyDescent="0.25">
      <c r="A6350">
        <v>6348</v>
      </c>
      <c r="B6350" s="11">
        <v>0</v>
      </c>
      <c r="C6350" s="11">
        <v>70</v>
      </c>
      <c r="D6350" s="11">
        <v>0</v>
      </c>
      <c r="E6350" s="11">
        <v>0</v>
      </c>
      <c r="F6350" s="11">
        <v>355.44102670000001</v>
      </c>
      <c r="G6350" s="11">
        <v>80</v>
      </c>
      <c r="H6350" s="11">
        <v>0</v>
      </c>
      <c r="I6350" s="11">
        <f t="shared" si="113"/>
        <v>80</v>
      </c>
      <c r="R6350" s="11">
        <v>0</v>
      </c>
      <c r="S6350" s="11">
        <v>3.1490174485678509E-3</v>
      </c>
      <c r="T6350" s="11">
        <v>0</v>
      </c>
      <c r="U6350" s="11">
        <v>0</v>
      </c>
      <c r="V6350" s="11">
        <v>9.2854069782125092E-4</v>
      </c>
      <c r="W6350" s="11">
        <v>9.3613199448706434E-3</v>
      </c>
      <c r="X6350" s="11">
        <v>0</v>
      </c>
    </row>
    <row r="6351" spans="1:24" x14ac:dyDescent="0.25">
      <c r="A6351">
        <v>6349</v>
      </c>
      <c r="B6351" s="11">
        <v>0</v>
      </c>
      <c r="C6351" s="11">
        <v>70</v>
      </c>
      <c r="D6351" s="11">
        <v>0</v>
      </c>
      <c r="E6351" s="11">
        <v>0</v>
      </c>
      <c r="F6351" s="11">
        <v>599.34711059999995</v>
      </c>
      <c r="G6351" s="11">
        <v>80</v>
      </c>
      <c r="H6351" s="11">
        <v>0</v>
      </c>
      <c r="I6351" s="11">
        <f t="shared" si="113"/>
        <v>80</v>
      </c>
      <c r="R6351" s="11">
        <v>0</v>
      </c>
      <c r="S6351" s="11">
        <v>3.1490174485678509E-3</v>
      </c>
      <c r="T6351" s="11">
        <v>0</v>
      </c>
      <c r="U6351" s="11">
        <v>0</v>
      </c>
      <c r="V6351" s="11">
        <v>1.5657117285545878E-3</v>
      </c>
      <c r="W6351" s="11">
        <v>9.3613199448706434E-3</v>
      </c>
      <c r="X6351" s="11">
        <v>0</v>
      </c>
    </row>
    <row r="6352" spans="1:24" x14ac:dyDescent="0.25">
      <c r="A6352">
        <v>6350</v>
      </c>
      <c r="B6352" s="11">
        <v>0</v>
      </c>
      <c r="C6352" s="11">
        <v>70</v>
      </c>
      <c r="D6352" s="11">
        <v>0</v>
      </c>
      <c r="E6352" s="11">
        <v>0</v>
      </c>
      <c r="F6352" s="11">
        <v>475.55558059999998</v>
      </c>
      <c r="G6352" s="11">
        <v>80</v>
      </c>
      <c r="H6352" s="11">
        <v>0</v>
      </c>
      <c r="I6352" s="11">
        <f t="shared" si="113"/>
        <v>80</v>
      </c>
      <c r="R6352" s="11">
        <v>0</v>
      </c>
      <c r="S6352" s="11">
        <v>3.1490174485678509E-3</v>
      </c>
      <c r="T6352" s="11">
        <v>0</v>
      </c>
      <c r="U6352" s="11">
        <v>0</v>
      </c>
      <c r="V6352" s="11">
        <v>1.242323416525046E-3</v>
      </c>
      <c r="W6352" s="11">
        <v>9.3613199448706434E-3</v>
      </c>
      <c r="X6352" s="11">
        <v>0</v>
      </c>
    </row>
    <row r="6353" spans="1:24" x14ac:dyDescent="0.25">
      <c r="A6353">
        <v>6351</v>
      </c>
      <c r="B6353" s="11">
        <v>0</v>
      </c>
      <c r="C6353" s="11">
        <v>70</v>
      </c>
      <c r="D6353" s="11">
        <v>0</v>
      </c>
      <c r="E6353" s="11">
        <v>0</v>
      </c>
      <c r="F6353" s="11">
        <v>844.47885310000004</v>
      </c>
      <c r="G6353" s="11">
        <v>80</v>
      </c>
      <c r="H6353" s="11">
        <v>0</v>
      </c>
      <c r="I6353" s="11">
        <f t="shared" si="113"/>
        <v>80</v>
      </c>
      <c r="R6353" s="11">
        <v>0</v>
      </c>
      <c r="S6353" s="11">
        <v>3.1490174485678509E-3</v>
      </c>
      <c r="T6353" s="11">
        <v>0</v>
      </c>
      <c r="U6353" s="11">
        <v>0</v>
      </c>
      <c r="V6353" s="11">
        <v>2.2060846234686045E-3</v>
      </c>
      <c r="W6353" s="11">
        <v>9.3613199448706434E-3</v>
      </c>
      <c r="X6353" s="11">
        <v>0</v>
      </c>
    </row>
    <row r="6354" spans="1:24" x14ac:dyDescent="0.25">
      <c r="A6354">
        <v>6352</v>
      </c>
      <c r="B6354" s="11">
        <v>0</v>
      </c>
      <c r="C6354" s="11">
        <v>70</v>
      </c>
      <c r="D6354" s="11">
        <v>0</v>
      </c>
      <c r="E6354" s="11">
        <v>0</v>
      </c>
      <c r="F6354" s="11">
        <v>842.02753570000004</v>
      </c>
      <c r="G6354" s="11">
        <v>80</v>
      </c>
      <c r="H6354" s="11">
        <v>0</v>
      </c>
      <c r="I6354" s="11">
        <f t="shared" si="113"/>
        <v>80</v>
      </c>
      <c r="R6354" s="11">
        <v>0</v>
      </c>
      <c r="S6354" s="11">
        <v>3.1490174485678509E-3</v>
      </c>
      <c r="T6354" s="11">
        <v>0</v>
      </c>
      <c r="U6354" s="11">
        <v>0</v>
      </c>
      <c r="V6354" s="11">
        <v>2.1996808945847733E-3</v>
      </c>
      <c r="W6354" s="11">
        <v>9.3613199448706434E-3</v>
      </c>
      <c r="X6354" s="11">
        <v>0</v>
      </c>
    </row>
    <row r="6355" spans="1:24" x14ac:dyDescent="0.25">
      <c r="A6355">
        <v>6353</v>
      </c>
      <c r="B6355" s="11">
        <v>10.40238495</v>
      </c>
      <c r="C6355" s="11">
        <v>70</v>
      </c>
      <c r="D6355" s="11">
        <v>5.1340750000000001E-3</v>
      </c>
      <c r="E6355" s="11">
        <v>1.4653303550000001</v>
      </c>
      <c r="F6355" s="11">
        <v>350.53839190000002</v>
      </c>
      <c r="G6355" s="11">
        <v>0.81252568199999997</v>
      </c>
      <c r="H6355" s="11">
        <v>1.5402230000000001E-3</v>
      </c>
      <c r="I6355" s="11">
        <f t="shared" si="113"/>
        <v>0.81252568199999997</v>
      </c>
      <c r="R6355" s="11">
        <v>6.245000808833257E-4</v>
      </c>
      <c r="S6355" s="11">
        <v>3.1490174485678509E-3</v>
      </c>
      <c r="T6355" s="11">
        <v>5.5226049607128101E-4</v>
      </c>
      <c r="U6355" s="11">
        <v>7.0200823750378439E-4</v>
      </c>
      <c r="V6355" s="11">
        <v>9.1573324005358872E-4</v>
      </c>
      <c r="W6355" s="11">
        <v>9.5078910907827764E-5</v>
      </c>
      <c r="X6355" s="11">
        <v>5.5226069172682236E-4</v>
      </c>
    </row>
    <row r="6356" spans="1:24" x14ac:dyDescent="0.25">
      <c r="A6356">
        <v>6354</v>
      </c>
      <c r="B6356" s="11">
        <v>37.203076879999998</v>
      </c>
      <c r="C6356" s="11">
        <v>70</v>
      </c>
      <c r="D6356" s="11">
        <v>1.8361500999999999E-2</v>
      </c>
      <c r="E6356" s="11">
        <v>5.2406056980000004</v>
      </c>
      <c r="F6356" s="11">
        <v>718.23600569999996</v>
      </c>
      <c r="G6356" s="11">
        <v>2.9059158589999998</v>
      </c>
      <c r="H6356" s="11">
        <v>5.5084499999999998E-3</v>
      </c>
      <c r="I6356" s="11">
        <f t="shared" si="113"/>
        <v>2.9059158589999998</v>
      </c>
      <c r="R6356" s="11">
        <v>2.2334613295260318E-3</v>
      </c>
      <c r="S6356" s="11">
        <v>3.1490174485678509E-3</v>
      </c>
      <c r="T6356" s="11">
        <v>1.975103918597473E-3</v>
      </c>
      <c r="U6356" s="11">
        <v>2.5106614061136197E-3</v>
      </c>
      <c r="V6356" s="11">
        <v>1.8762925825552312E-3</v>
      </c>
      <c r="W6356" s="11">
        <v>3.4004010111215755E-4</v>
      </c>
      <c r="X6356" s="11">
        <v>1.9751038695972043E-3</v>
      </c>
    </row>
    <row r="6357" spans="1:24" x14ac:dyDescent="0.25">
      <c r="A6357">
        <v>6355</v>
      </c>
      <c r="B6357" s="11">
        <v>48.133550870000001</v>
      </c>
      <c r="C6357" s="11">
        <v>70</v>
      </c>
      <c r="D6357" s="11">
        <v>2.3756213000000002E-2</v>
      </c>
      <c r="E6357" s="11">
        <v>6.7803252330000001</v>
      </c>
      <c r="F6357" s="11">
        <v>230.42383799999999</v>
      </c>
      <c r="G6357" s="11">
        <v>3.7596903419999999</v>
      </c>
      <c r="H6357" s="11">
        <v>7.1268640000000001E-3</v>
      </c>
      <c r="I6357" s="11">
        <f t="shared" si="113"/>
        <v>3.7596903419999999</v>
      </c>
      <c r="R6357" s="11">
        <v>2.8896648755069071E-3</v>
      </c>
      <c r="S6357" s="11">
        <v>3.1490174485678509E-3</v>
      </c>
      <c r="T6357" s="11">
        <v>2.5554005300185557E-3</v>
      </c>
      <c r="U6357" s="11">
        <v>3.248307898815599E-3</v>
      </c>
      <c r="V6357" s="11">
        <v>6.0195052134979349E-4</v>
      </c>
      <c r="W6357" s="11">
        <v>4.3994580231377658E-4</v>
      </c>
      <c r="X6357" s="11">
        <v>2.555400641649286E-3</v>
      </c>
    </row>
    <row r="6358" spans="1:24" x14ac:dyDescent="0.25">
      <c r="A6358">
        <v>6356</v>
      </c>
      <c r="B6358" s="11">
        <v>69.679196709999999</v>
      </c>
      <c r="C6358" s="11">
        <v>70</v>
      </c>
      <c r="D6358" s="11">
        <v>3.4390021999999999E-2</v>
      </c>
      <c r="E6358" s="11">
        <v>9.8153493180000009</v>
      </c>
      <c r="F6358" s="11">
        <v>473.10426310000003</v>
      </c>
      <c r="G6358" s="11">
        <v>5.4426111969999997</v>
      </c>
      <c r="H6358" s="11">
        <v>1.0317007E-2</v>
      </c>
      <c r="I6358" s="11">
        <f t="shared" si="113"/>
        <v>5.4426111969999997</v>
      </c>
      <c r="R6358" s="11">
        <v>4.1831430186863219E-3</v>
      </c>
      <c r="S6358" s="11">
        <v>3.1490174485678509E-3</v>
      </c>
      <c r="T6358" s="11">
        <v>3.6992546095688645E-3</v>
      </c>
      <c r="U6358" s="11">
        <v>4.7023226207670776E-3</v>
      </c>
      <c r="V6358" s="11">
        <v>1.2359196873799787E-3</v>
      </c>
      <c r="W6358" s="11">
        <v>6.368753093831548E-4</v>
      </c>
      <c r="X6358" s="11">
        <v>3.6992548626857721E-3</v>
      </c>
    </row>
    <row r="6359" spans="1:24" x14ac:dyDescent="0.25">
      <c r="A6359">
        <v>6357</v>
      </c>
      <c r="B6359" s="11">
        <v>86.705511959999995</v>
      </c>
      <c r="C6359" s="11">
        <v>70</v>
      </c>
      <c r="D6359" s="11">
        <v>4.2793324000000001E-2</v>
      </c>
      <c r="E6359" s="11">
        <v>12.2137586</v>
      </c>
      <c r="F6359" s="11">
        <v>596.89579319999996</v>
      </c>
      <c r="G6359" s="11">
        <v>6.7725291409999997</v>
      </c>
      <c r="H6359" s="11">
        <v>1.2837997E-2</v>
      </c>
      <c r="I6359" s="11">
        <f t="shared" si="113"/>
        <v>6.7725291409999997</v>
      </c>
      <c r="R6359" s="11">
        <v>5.2053062343217901E-3</v>
      </c>
      <c r="S6359" s="11">
        <v>3.1490174485678509E-3</v>
      </c>
      <c r="T6359" s="11">
        <v>4.6031782435548866E-3</v>
      </c>
      <c r="U6359" s="11">
        <v>5.8513488912762535E-3</v>
      </c>
      <c r="V6359" s="11">
        <v>1.5593079996707566E-3</v>
      </c>
      <c r="W6359" s="11">
        <v>7.924976515607617E-4</v>
      </c>
      <c r="X6359" s="11">
        <v>4.6031783083403319E-3</v>
      </c>
    </row>
    <row r="6360" spans="1:24" x14ac:dyDescent="0.25">
      <c r="A6360">
        <v>6358</v>
      </c>
      <c r="B6360" s="11">
        <v>86.495300029999996</v>
      </c>
      <c r="C6360" s="11">
        <v>70</v>
      </c>
      <c r="D6360" s="11">
        <v>4.2689575E-2</v>
      </c>
      <c r="E6360" s="11">
        <v>12.18414712</v>
      </c>
      <c r="F6360" s="11">
        <v>598.12145180000005</v>
      </c>
      <c r="G6360" s="11">
        <v>6.7561095800000004</v>
      </c>
      <c r="H6360" s="11">
        <v>1.2806872E-2</v>
      </c>
      <c r="I6360" s="11">
        <f t="shared" si="113"/>
        <v>6.7561095800000004</v>
      </c>
      <c r="R6360" s="11">
        <v>5.1926863045731186E-3</v>
      </c>
      <c r="S6360" s="11">
        <v>3.1490174485678509E-3</v>
      </c>
      <c r="T6360" s="11">
        <v>4.5920182051435079E-3</v>
      </c>
      <c r="U6360" s="11">
        <v>5.8371626684809996E-3</v>
      </c>
      <c r="V6360" s="11">
        <v>1.5625098638514363E-3</v>
      </c>
      <c r="W6360" s="11">
        <v>7.9057629201232033E-4</v>
      </c>
      <c r="X6360" s="11">
        <v>4.5920181620303507E-3</v>
      </c>
    </row>
    <row r="6361" spans="1:24" x14ac:dyDescent="0.25">
      <c r="A6361">
        <v>6359</v>
      </c>
      <c r="B6361" s="11">
        <v>90.909540419999999</v>
      </c>
      <c r="C6361" s="11">
        <v>70</v>
      </c>
      <c r="D6361" s="11">
        <v>4.4868213999999997E-2</v>
      </c>
      <c r="E6361" s="11">
        <v>12.80595842</v>
      </c>
      <c r="F6361" s="11">
        <v>844.47885310000004</v>
      </c>
      <c r="G6361" s="11">
        <v>7.1009039420000004</v>
      </c>
      <c r="H6361" s="11">
        <v>1.3460464E-2</v>
      </c>
      <c r="I6361" s="11">
        <f t="shared" si="113"/>
        <v>7.1009039420000004</v>
      </c>
      <c r="R6361" s="11">
        <v>5.4576922136837444E-3</v>
      </c>
      <c r="S6361" s="11">
        <v>3.1490174485678509E-3</v>
      </c>
      <c r="T6361" s="11">
        <v>4.8263693306919734E-3</v>
      </c>
      <c r="U6361" s="11">
        <v>6.1350590802242309E-3</v>
      </c>
      <c r="V6361" s="11">
        <v>2.2060846234686045E-3</v>
      </c>
      <c r="W6361" s="11">
        <v>8.3092292123568973E-4</v>
      </c>
      <c r="X6361" s="11">
        <v>4.8263694020956645E-3</v>
      </c>
    </row>
    <row r="6362" spans="1:24" x14ac:dyDescent="0.25">
      <c r="A6362">
        <v>6360</v>
      </c>
      <c r="B6362" s="11">
        <v>0</v>
      </c>
      <c r="C6362" s="11">
        <v>70</v>
      </c>
      <c r="D6362" s="11">
        <v>0</v>
      </c>
      <c r="E6362" s="11">
        <v>0</v>
      </c>
      <c r="F6362" s="11">
        <v>594.44447579999996</v>
      </c>
      <c r="G6362" s="11">
        <v>80</v>
      </c>
      <c r="H6362" s="11">
        <v>0</v>
      </c>
      <c r="I6362" s="11">
        <f t="shared" si="113"/>
        <v>80</v>
      </c>
      <c r="R6362" s="11">
        <v>0</v>
      </c>
      <c r="S6362" s="11">
        <v>3.1490174485678509E-3</v>
      </c>
      <c r="T6362" s="11">
        <v>0</v>
      </c>
      <c r="U6362" s="11">
        <v>0</v>
      </c>
      <c r="V6362" s="11">
        <v>1.5529042707869256E-3</v>
      </c>
      <c r="W6362" s="11">
        <v>9.3613199448706434E-3</v>
      </c>
      <c r="X6362" s="11">
        <v>0</v>
      </c>
    </row>
    <row r="6363" spans="1:24" x14ac:dyDescent="0.25">
      <c r="A6363">
        <v>6361</v>
      </c>
      <c r="B6363" s="11">
        <v>0</v>
      </c>
      <c r="C6363" s="11">
        <v>70</v>
      </c>
      <c r="D6363" s="11">
        <v>0</v>
      </c>
      <c r="E6363" s="11">
        <v>0</v>
      </c>
      <c r="F6363" s="11">
        <v>351.7640505</v>
      </c>
      <c r="G6363" s="11">
        <v>80</v>
      </c>
      <c r="H6363" s="11">
        <v>0</v>
      </c>
      <c r="I6363" s="11">
        <f t="shared" si="113"/>
        <v>80</v>
      </c>
      <c r="R6363" s="11">
        <v>0</v>
      </c>
      <c r="S6363" s="11">
        <v>3.1490174485678509E-3</v>
      </c>
      <c r="T6363" s="11">
        <v>0</v>
      </c>
      <c r="U6363" s="11">
        <v>0</v>
      </c>
      <c r="V6363" s="11">
        <v>9.1893510423426798E-4</v>
      </c>
      <c r="W6363" s="11">
        <v>9.3613199448706434E-3</v>
      </c>
      <c r="X6363" s="11">
        <v>0</v>
      </c>
    </row>
    <row r="6364" spans="1:24" x14ac:dyDescent="0.25">
      <c r="A6364">
        <v>6362</v>
      </c>
      <c r="B6364" s="11">
        <v>0</v>
      </c>
      <c r="C6364" s="11">
        <v>70</v>
      </c>
      <c r="D6364" s="11">
        <v>0</v>
      </c>
      <c r="E6364" s="11">
        <v>0</v>
      </c>
      <c r="F6364" s="11">
        <v>595.67013440000005</v>
      </c>
      <c r="G6364" s="11">
        <v>80</v>
      </c>
      <c r="H6364" s="11">
        <v>0</v>
      </c>
      <c r="I6364" s="11">
        <f t="shared" si="113"/>
        <v>80</v>
      </c>
      <c r="R6364" s="11">
        <v>0</v>
      </c>
      <c r="S6364" s="11">
        <v>3.1490174485678509E-3</v>
      </c>
      <c r="T6364" s="11">
        <v>0</v>
      </c>
      <c r="U6364" s="11">
        <v>0</v>
      </c>
      <c r="V6364" s="11">
        <v>1.556106134967605E-3</v>
      </c>
      <c r="W6364" s="11">
        <v>9.3613199448706434E-3</v>
      </c>
      <c r="X6364" s="11">
        <v>0</v>
      </c>
    </row>
    <row r="6365" spans="1:24" x14ac:dyDescent="0.25">
      <c r="A6365">
        <v>6363</v>
      </c>
      <c r="B6365" s="11">
        <v>0</v>
      </c>
      <c r="C6365" s="11">
        <v>70</v>
      </c>
      <c r="D6365" s="11">
        <v>0</v>
      </c>
      <c r="E6365" s="11">
        <v>0</v>
      </c>
      <c r="F6365" s="11">
        <v>600.57276920000004</v>
      </c>
      <c r="G6365" s="11">
        <v>80</v>
      </c>
      <c r="H6365" s="11">
        <v>0</v>
      </c>
      <c r="I6365" s="11">
        <f t="shared" si="113"/>
        <v>80</v>
      </c>
      <c r="R6365" s="11">
        <v>0</v>
      </c>
      <c r="S6365" s="11">
        <v>3.1490174485678509E-3</v>
      </c>
      <c r="T6365" s="11">
        <v>0</v>
      </c>
      <c r="U6365" s="11">
        <v>0</v>
      </c>
      <c r="V6365" s="11">
        <v>1.5689135927352672E-3</v>
      </c>
      <c r="W6365" s="11">
        <v>9.3613199448706434E-3</v>
      </c>
      <c r="X6365" s="11">
        <v>0</v>
      </c>
    </row>
    <row r="6366" spans="1:24" x14ac:dyDescent="0.25">
      <c r="A6366">
        <v>6364</v>
      </c>
      <c r="B6366" s="11">
        <v>0</v>
      </c>
      <c r="C6366" s="11">
        <v>70</v>
      </c>
      <c r="D6366" s="11">
        <v>0</v>
      </c>
      <c r="E6366" s="11">
        <v>0</v>
      </c>
      <c r="F6366" s="11">
        <v>230.42383799999999</v>
      </c>
      <c r="G6366" s="11">
        <v>80</v>
      </c>
      <c r="H6366" s="11">
        <v>0</v>
      </c>
      <c r="I6366" s="11">
        <f t="shared" si="113"/>
        <v>80</v>
      </c>
      <c r="R6366" s="11">
        <v>0</v>
      </c>
      <c r="S6366" s="11">
        <v>3.1490174485678509E-3</v>
      </c>
      <c r="T6366" s="11">
        <v>0</v>
      </c>
      <c r="U6366" s="11">
        <v>0</v>
      </c>
      <c r="V6366" s="11">
        <v>6.0195052134979349E-4</v>
      </c>
      <c r="W6366" s="11">
        <v>9.3613199448706434E-3</v>
      </c>
      <c r="X6366" s="11">
        <v>0</v>
      </c>
    </row>
    <row r="6367" spans="1:24" x14ac:dyDescent="0.25">
      <c r="A6367">
        <v>6365</v>
      </c>
      <c r="B6367" s="11">
        <v>120.33773650000001</v>
      </c>
      <c r="C6367" s="11">
        <v>70</v>
      </c>
      <c r="D6367" s="11">
        <v>5.9392437999999999E-2</v>
      </c>
      <c r="E6367" s="11">
        <v>16.95135672</v>
      </c>
      <c r="F6367" s="11">
        <v>229.19817929999999</v>
      </c>
      <c r="G6367" s="11">
        <v>9.3995273029999993</v>
      </c>
      <c r="H6367" s="11">
        <v>1.7817731999999999E-2</v>
      </c>
      <c r="I6367" s="11">
        <f t="shared" si="113"/>
        <v>9.3995273029999993</v>
      </c>
      <c r="R6367" s="11">
        <v>7.2243938807096675E-3</v>
      </c>
      <c r="S6367" s="11">
        <v>3.1490174485678509E-3</v>
      </c>
      <c r="T6367" s="11">
        <v>6.3887062952455503E-3</v>
      </c>
      <c r="U6367" s="11">
        <v>8.1210301920655488E-3</v>
      </c>
      <c r="V6367" s="11">
        <v>5.9874865690787789E-4</v>
      </c>
      <c r="W6367" s="11">
        <v>1.0998997801741257E-3</v>
      </c>
      <c r="X6367" s="11">
        <v>6.3887066998240764E-3</v>
      </c>
    </row>
    <row r="6368" spans="1:24" x14ac:dyDescent="0.25">
      <c r="A6368">
        <v>6366</v>
      </c>
      <c r="B6368" s="11">
        <v>113.50618919999999</v>
      </c>
      <c r="C6368" s="11">
        <v>70</v>
      </c>
      <c r="D6368" s="11">
        <v>5.6020742999999998E-2</v>
      </c>
      <c r="E6368" s="11">
        <v>15.989031860000001</v>
      </c>
      <c r="F6368" s="11">
        <v>471.87860439999997</v>
      </c>
      <c r="G6368" s="11">
        <v>8.8659181690000004</v>
      </c>
      <c r="H6368" s="11">
        <v>1.6806222999999999E-2</v>
      </c>
      <c r="I6368" s="11">
        <f t="shared" si="113"/>
        <v>8.8659181690000004</v>
      </c>
      <c r="R6368" s="11">
        <v>6.8142666010603719E-3</v>
      </c>
      <c r="S6368" s="11">
        <v>3.1490174485678509E-3</v>
      </c>
      <c r="T6368" s="11">
        <v>6.0260209131073744E-3</v>
      </c>
      <c r="U6368" s="11">
        <v>7.6600010619656171E-3</v>
      </c>
      <c r="V6368" s="11">
        <v>1.2327178229380631E-3</v>
      </c>
      <c r="W6368" s="11">
        <v>1.0374587073131338E-3</v>
      </c>
      <c r="X6368" s="11">
        <v>6.0260211276517948E-3</v>
      </c>
    </row>
    <row r="6369" spans="1:24" x14ac:dyDescent="0.25">
      <c r="A6369">
        <v>6367</v>
      </c>
      <c r="B6369" s="11">
        <v>86.180008400000006</v>
      </c>
      <c r="C6369" s="11">
        <v>70</v>
      </c>
      <c r="D6369" s="11">
        <v>4.2533963000000001E-2</v>
      </c>
      <c r="E6369" s="11">
        <v>12.139733619999999</v>
      </c>
      <c r="F6369" s="11">
        <v>350.53839190000002</v>
      </c>
      <c r="G6369" s="11">
        <v>6.7314822909999998</v>
      </c>
      <c r="H6369" s="11">
        <v>1.2760189E-2</v>
      </c>
      <c r="I6369" s="11">
        <f t="shared" si="113"/>
        <v>6.7314822909999998</v>
      </c>
      <c r="R6369" s="11">
        <v>5.1737579867514602E-3</v>
      </c>
      <c r="S6369" s="11">
        <v>3.1490174485678509E-3</v>
      </c>
      <c r="T6369" s="11">
        <v>4.5752793845546692E-3</v>
      </c>
      <c r="U6369" s="11">
        <v>5.8158851164600593E-3</v>
      </c>
      <c r="V6369" s="11">
        <v>9.1573324005358872E-4</v>
      </c>
      <c r="W6369" s="11">
        <v>7.8769449286602287E-4</v>
      </c>
      <c r="X6369" s="11">
        <v>4.5752795560805087E-3</v>
      </c>
    </row>
    <row r="6370" spans="1:24" x14ac:dyDescent="0.25">
      <c r="A6370">
        <v>6368</v>
      </c>
      <c r="B6370" s="11">
        <v>56.226295139999998</v>
      </c>
      <c r="C6370" s="11">
        <v>70</v>
      </c>
      <c r="D6370" s="11">
        <v>2.7750370999999999E-2</v>
      </c>
      <c r="E6370" s="11">
        <v>7.9203084090000004</v>
      </c>
      <c r="F6370" s="11">
        <v>478.00689799999998</v>
      </c>
      <c r="G6370" s="11">
        <v>4.3918110129999999</v>
      </c>
      <c r="H6370" s="11">
        <v>8.3251109999999996E-3</v>
      </c>
      <c r="I6370" s="11">
        <f t="shared" si="113"/>
        <v>4.3918110129999999</v>
      </c>
      <c r="R6370" s="11">
        <v>3.375507254487803E-3</v>
      </c>
      <c r="S6370" s="11">
        <v>3.1490174485678509E-3</v>
      </c>
      <c r="T6370" s="11">
        <v>2.9850428080271693E-3</v>
      </c>
      <c r="U6370" s="11">
        <v>3.794449304702005E-3</v>
      </c>
      <c r="V6370" s="11">
        <v>1.248727145408877E-3</v>
      </c>
      <c r="W6370" s="11">
        <v>5.1391435037624297E-4</v>
      </c>
      <c r="X6370" s="11">
        <v>2.9850427889744394E-3</v>
      </c>
    </row>
    <row r="6371" spans="1:24" x14ac:dyDescent="0.25">
      <c r="A6371">
        <v>6369</v>
      </c>
      <c r="B6371" s="11">
        <v>27.008307869999999</v>
      </c>
      <c r="C6371" s="11">
        <v>70</v>
      </c>
      <c r="D6371" s="11">
        <v>1.3329894E-2</v>
      </c>
      <c r="E6371" s="11">
        <v>3.8045211299999999</v>
      </c>
      <c r="F6371" s="11">
        <v>720.68732309999996</v>
      </c>
      <c r="G6371" s="11">
        <v>2.1096069669999999</v>
      </c>
      <c r="H6371" s="11">
        <v>3.9989680000000003E-3</v>
      </c>
      <c r="I6371" s="11">
        <f t="shared" si="113"/>
        <v>2.1096069669999999</v>
      </c>
      <c r="R6371" s="11">
        <v>1.6214253299034816E-3</v>
      </c>
      <c r="S6371" s="11">
        <v>3.1490174485678509E-3</v>
      </c>
      <c r="T6371" s="11">
        <v>1.4338656667496272E-3</v>
      </c>
      <c r="U6371" s="11">
        <v>1.8226641957589187E-3</v>
      </c>
      <c r="V6371" s="11">
        <v>1.8826963114390624E-3</v>
      </c>
      <c r="W6371" s="11">
        <v>2.4685882220018952E-4</v>
      </c>
      <c r="X6371" s="11">
        <v>1.4338656375560081E-3</v>
      </c>
    </row>
    <row r="6372" spans="1:24" x14ac:dyDescent="0.25">
      <c r="A6372">
        <v>6370</v>
      </c>
      <c r="B6372" s="11">
        <v>2.0994392610000001</v>
      </c>
      <c r="C6372" s="11">
        <v>70</v>
      </c>
      <c r="D6372" s="11">
        <v>1.0361739999999999E-3</v>
      </c>
      <c r="E6372" s="11">
        <v>0.29573718799999998</v>
      </c>
      <c r="F6372" s="11">
        <v>845.70451189999994</v>
      </c>
      <c r="G6372" s="11">
        <v>0.16398627099999999</v>
      </c>
      <c r="H6372" s="11">
        <v>3.1085200000000002E-4</v>
      </c>
      <c r="I6372" s="11">
        <f t="shared" si="113"/>
        <v>0.16398627099999999</v>
      </c>
      <c r="R6372" s="11">
        <v>1.260384031744691E-4</v>
      </c>
      <c r="S6372" s="11">
        <v>3.1490174485678509E-3</v>
      </c>
      <c r="T6372" s="11">
        <v>1.1145882505732064E-4</v>
      </c>
      <c r="U6372" s="11">
        <v>1.4168132216997942E-4</v>
      </c>
      <c r="V6372" s="11">
        <v>2.209286488171756E-3</v>
      </c>
      <c r="W6372" s="11">
        <v>1.9189099367465779E-5</v>
      </c>
      <c r="X6372" s="11">
        <v>1.1145875665060592E-4</v>
      </c>
    </row>
    <row r="6373" spans="1:24" x14ac:dyDescent="0.25">
      <c r="A6373">
        <v>6371</v>
      </c>
      <c r="B6373" s="11">
        <v>0</v>
      </c>
      <c r="C6373" s="11">
        <v>70</v>
      </c>
      <c r="D6373" s="11">
        <v>0</v>
      </c>
      <c r="E6373" s="11">
        <v>0</v>
      </c>
      <c r="F6373" s="11">
        <v>720.68732309999996</v>
      </c>
      <c r="G6373" s="11">
        <v>80</v>
      </c>
      <c r="H6373" s="11">
        <v>0</v>
      </c>
      <c r="I6373" s="11">
        <f t="shared" si="113"/>
        <v>80</v>
      </c>
      <c r="R6373" s="11">
        <v>0</v>
      </c>
      <c r="S6373" s="11">
        <v>3.1490174485678509E-3</v>
      </c>
      <c r="T6373" s="11">
        <v>0</v>
      </c>
      <c r="U6373" s="11">
        <v>0</v>
      </c>
      <c r="V6373" s="11">
        <v>1.8826963114390624E-3</v>
      </c>
      <c r="W6373" s="11">
        <v>9.3613199448706434E-3</v>
      </c>
      <c r="X6373" s="11">
        <v>0</v>
      </c>
    </row>
    <row r="6374" spans="1:24" x14ac:dyDescent="0.25">
      <c r="A6374">
        <v>6372</v>
      </c>
      <c r="B6374" s="11">
        <v>0</v>
      </c>
      <c r="C6374" s="11">
        <v>70</v>
      </c>
      <c r="D6374" s="11">
        <v>0</v>
      </c>
      <c r="E6374" s="11">
        <v>0</v>
      </c>
      <c r="F6374" s="11">
        <v>844.47885310000004</v>
      </c>
      <c r="G6374" s="11">
        <v>80</v>
      </c>
      <c r="H6374" s="11">
        <v>0</v>
      </c>
      <c r="I6374" s="11">
        <f t="shared" si="113"/>
        <v>80</v>
      </c>
      <c r="R6374" s="11">
        <v>0</v>
      </c>
      <c r="S6374" s="11">
        <v>3.1490174485678509E-3</v>
      </c>
      <c r="T6374" s="11">
        <v>0</v>
      </c>
      <c r="U6374" s="11">
        <v>0</v>
      </c>
      <c r="V6374" s="11">
        <v>2.2060846234686045E-3</v>
      </c>
      <c r="W6374" s="11">
        <v>9.3613199448706434E-3</v>
      </c>
      <c r="X6374" s="11">
        <v>0</v>
      </c>
    </row>
    <row r="6375" spans="1:24" x14ac:dyDescent="0.25">
      <c r="A6375">
        <v>6373</v>
      </c>
      <c r="B6375" s="11">
        <v>0</v>
      </c>
      <c r="C6375" s="11">
        <v>70</v>
      </c>
      <c r="D6375" s="11">
        <v>0</v>
      </c>
      <c r="E6375" s="11">
        <v>0</v>
      </c>
      <c r="F6375" s="11">
        <v>474.32992189999999</v>
      </c>
      <c r="G6375" s="11">
        <v>80</v>
      </c>
      <c r="H6375" s="11">
        <v>0</v>
      </c>
      <c r="I6375" s="11">
        <f t="shared" si="113"/>
        <v>80</v>
      </c>
      <c r="R6375" s="11">
        <v>0</v>
      </c>
      <c r="S6375" s="11">
        <v>3.1490174485678509E-3</v>
      </c>
      <c r="T6375" s="11">
        <v>0</v>
      </c>
      <c r="U6375" s="11">
        <v>0</v>
      </c>
      <c r="V6375" s="11">
        <v>1.2391215520831304E-3</v>
      </c>
      <c r="W6375" s="11">
        <v>9.3613199448706434E-3</v>
      </c>
      <c r="X6375" s="11">
        <v>0</v>
      </c>
    </row>
    <row r="6376" spans="1:24" x14ac:dyDescent="0.25">
      <c r="A6376">
        <v>6374</v>
      </c>
      <c r="B6376" s="11">
        <v>0</v>
      </c>
      <c r="C6376" s="11">
        <v>70</v>
      </c>
      <c r="D6376" s="11">
        <v>0</v>
      </c>
      <c r="E6376" s="11">
        <v>0</v>
      </c>
      <c r="F6376" s="11">
        <v>231.64949669999999</v>
      </c>
      <c r="G6376" s="11">
        <v>80</v>
      </c>
      <c r="H6376" s="11">
        <v>0</v>
      </c>
      <c r="I6376" s="11">
        <f t="shared" si="113"/>
        <v>80</v>
      </c>
      <c r="R6376" s="11">
        <v>0</v>
      </c>
      <c r="S6376" s="11">
        <v>3.1490174485678509E-3</v>
      </c>
      <c r="T6376" s="11">
        <v>0</v>
      </c>
      <c r="U6376" s="11">
        <v>0</v>
      </c>
      <c r="V6376" s="11">
        <v>6.0515238579170899E-4</v>
      </c>
      <c r="W6376" s="11">
        <v>9.3613199448706434E-3</v>
      </c>
      <c r="X6376" s="11">
        <v>0</v>
      </c>
    </row>
    <row r="6377" spans="1:24" x14ac:dyDescent="0.25">
      <c r="A6377">
        <v>6375</v>
      </c>
      <c r="B6377" s="11">
        <v>0</v>
      </c>
      <c r="C6377" s="11">
        <v>70</v>
      </c>
      <c r="D6377" s="11">
        <v>0</v>
      </c>
      <c r="E6377" s="11">
        <v>0</v>
      </c>
      <c r="F6377" s="11">
        <v>350.53839190000002</v>
      </c>
      <c r="G6377" s="11">
        <v>80</v>
      </c>
      <c r="H6377" s="11">
        <v>0</v>
      </c>
      <c r="I6377" s="11">
        <f t="shared" si="113"/>
        <v>80</v>
      </c>
      <c r="R6377" s="11">
        <v>0</v>
      </c>
      <c r="S6377" s="11">
        <v>3.1490174485678509E-3</v>
      </c>
      <c r="T6377" s="11">
        <v>0</v>
      </c>
      <c r="U6377" s="11">
        <v>0</v>
      </c>
      <c r="V6377" s="11">
        <v>9.1573324005358872E-4</v>
      </c>
      <c r="W6377" s="11">
        <v>9.3613199448706434E-3</v>
      </c>
      <c r="X6377" s="11">
        <v>0</v>
      </c>
    </row>
    <row r="6378" spans="1:24" x14ac:dyDescent="0.25">
      <c r="A6378">
        <v>6376</v>
      </c>
      <c r="B6378" s="11">
        <v>0</v>
      </c>
      <c r="C6378" s="11">
        <v>70</v>
      </c>
      <c r="D6378" s="11">
        <v>0</v>
      </c>
      <c r="E6378" s="11">
        <v>0</v>
      </c>
      <c r="F6378" s="11">
        <v>842.02753570000004</v>
      </c>
      <c r="G6378" s="11">
        <v>80</v>
      </c>
      <c r="H6378" s="11">
        <v>0</v>
      </c>
      <c r="I6378" s="11">
        <f t="shared" si="113"/>
        <v>80</v>
      </c>
      <c r="R6378" s="11">
        <v>0</v>
      </c>
      <c r="S6378" s="11">
        <v>3.1490174485678509E-3</v>
      </c>
      <c r="T6378" s="11">
        <v>0</v>
      </c>
      <c r="U6378" s="11">
        <v>0</v>
      </c>
      <c r="V6378" s="11">
        <v>2.1996808945847733E-3</v>
      </c>
      <c r="W6378" s="11">
        <v>9.3613199448706434E-3</v>
      </c>
      <c r="X6378" s="11">
        <v>0</v>
      </c>
    </row>
    <row r="6379" spans="1:24" x14ac:dyDescent="0.25">
      <c r="A6379">
        <v>6377</v>
      </c>
      <c r="B6379" s="11">
        <v>0</v>
      </c>
      <c r="C6379" s="11">
        <v>70</v>
      </c>
      <c r="D6379" s="11">
        <v>0</v>
      </c>
      <c r="E6379" s="11">
        <v>0</v>
      </c>
      <c r="F6379" s="11">
        <v>844.47885310000004</v>
      </c>
      <c r="G6379" s="11">
        <v>80</v>
      </c>
      <c r="H6379" s="11">
        <v>0</v>
      </c>
      <c r="I6379" s="11">
        <f t="shared" si="113"/>
        <v>80</v>
      </c>
      <c r="R6379" s="11">
        <v>0</v>
      </c>
      <c r="S6379" s="11">
        <v>3.1490174485678509E-3</v>
      </c>
      <c r="T6379" s="11">
        <v>0</v>
      </c>
      <c r="U6379" s="11">
        <v>0</v>
      </c>
      <c r="V6379" s="11">
        <v>2.2060846234686045E-3</v>
      </c>
      <c r="W6379" s="11">
        <v>9.3613199448706434E-3</v>
      </c>
      <c r="X6379" s="11">
        <v>0</v>
      </c>
    </row>
    <row r="6380" spans="1:24" x14ac:dyDescent="0.25">
      <c r="A6380">
        <v>6378</v>
      </c>
      <c r="B6380" s="11">
        <v>14.186010570000001</v>
      </c>
      <c r="C6380" s="11">
        <v>70</v>
      </c>
      <c r="D6380" s="11">
        <v>7.0014760000000004E-3</v>
      </c>
      <c r="E6380" s="11">
        <v>1.998310195</v>
      </c>
      <c r="F6380" s="11">
        <v>478.00689799999998</v>
      </c>
      <c r="G6380" s="11">
        <v>1.108063003</v>
      </c>
      <c r="H6380" s="11">
        <v>2.100443E-3</v>
      </c>
      <c r="I6380" s="11">
        <f t="shared" si="113"/>
        <v>1.108063003</v>
      </c>
      <c r="R6380" s="11">
        <v>8.5164746266929044E-4</v>
      </c>
      <c r="S6380" s="11">
        <v>3.1490174485678509E-3</v>
      </c>
      <c r="T6380" s="11">
        <v>7.5313247449465938E-4</v>
      </c>
      <c r="U6380" s="11">
        <v>9.5734740851512179E-4</v>
      </c>
      <c r="V6380" s="11">
        <v>1.248727145408877E-3</v>
      </c>
      <c r="W6380" s="11">
        <v>1.296616536269645E-4</v>
      </c>
      <c r="X6380" s="11">
        <v>7.5313256853894661E-4</v>
      </c>
    </row>
    <row r="6381" spans="1:24" x14ac:dyDescent="0.25">
      <c r="A6381">
        <v>6379</v>
      </c>
      <c r="B6381" s="11">
        <v>23.014475579999999</v>
      </c>
      <c r="C6381" s="11">
        <v>70</v>
      </c>
      <c r="D6381" s="11">
        <v>1.1358745999999999E-2</v>
      </c>
      <c r="E6381" s="11">
        <v>3.2419305600000001</v>
      </c>
      <c r="F6381" s="11">
        <v>354.21536800000001</v>
      </c>
      <c r="G6381" s="11">
        <v>1.7976504950000001</v>
      </c>
      <c r="H6381" s="11">
        <v>3.4076240000000002E-3</v>
      </c>
      <c r="I6381" s="11">
        <f t="shared" si="113"/>
        <v>1.7976504950000001</v>
      </c>
      <c r="R6381" s="11">
        <v>1.3816583341493553E-3</v>
      </c>
      <c r="S6381" s="11">
        <v>3.1490174485678509E-3</v>
      </c>
      <c r="T6381" s="11">
        <v>1.2218338650502143E-3</v>
      </c>
      <c r="U6381" s="11">
        <v>1.5531391612611865E-3</v>
      </c>
      <c r="V6381" s="11">
        <v>9.2533883337933532E-4</v>
      </c>
      <c r="W6381" s="11">
        <v>2.1035476790937606E-4</v>
      </c>
      <c r="X6381" s="11">
        <v>1.2218339729928207E-3</v>
      </c>
    </row>
    <row r="6382" spans="1:24" x14ac:dyDescent="0.25">
      <c r="A6382">
        <v>6380</v>
      </c>
      <c r="B6382" s="11">
        <v>27.21850929</v>
      </c>
      <c r="C6382" s="11">
        <v>70</v>
      </c>
      <c r="D6382" s="11">
        <v>1.3433637999999999E-2</v>
      </c>
      <c r="E6382" s="11">
        <v>3.8341311220000001</v>
      </c>
      <c r="F6382" s="11">
        <v>471.87860439999997</v>
      </c>
      <c r="G6382" s="11">
        <v>2.1260257070000002</v>
      </c>
      <c r="H6382" s="11">
        <v>4.0300919999999999E-3</v>
      </c>
      <c r="I6382" s="11">
        <f t="shared" si="113"/>
        <v>2.1260257070000002</v>
      </c>
      <c r="R6382" s="11">
        <v>1.6340446286914763E-3</v>
      </c>
      <c r="S6382" s="11">
        <v>3.1490174485678509E-3</v>
      </c>
      <c r="T6382" s="11">
        <v>1.4450251673226455E-3</v>
      </c>
      <c r="U6382" s="11">
        <v>1.8368497056853962E-3</v>
      </c>
      <c r="V6382" s="11">
        <v>1.2327178229380631E-3</v>
      </c>
      <c r="W6382" s="11">
        <v>2.4878008567808511E-4</v>
      </c>
      <c r="X6382" s="11">
        <v>1.445025425307071E-3</v>
      </c>
    </row>
    <row r="6383" spans="1:24" x14ac:dyDescent="0.25">
      <c r="A6383">
        <v>6381</v>
      </c>
      <c r="B6383" s="11">
        <v>32.683746290000002</v>
      </c>
      <c r="C6383" s="11">
        <v>70</v>
      </c>
      <c r="D6383" s="11">
        <v>1.6130994999999999E-2</v>
      </c>
      <c r="E6383" s="11">
        <v>4.6039908890000003</v>
      </c>
      <c r="F6383" s="11">
        <v>840.80187699999999</v>
      </c>
      <c r="G6383" s="11">
        <v>2.5529129479999999</v>
      </c>
      <c r="H6383" s="11">
        <v>4.8392979999999997E-3</v>
      </c>
      <c r="I6383" s="11">
        <f t="shared" si="113"/>
        <v>2.5529129479999999</v>
      </c>
      <c r="R6383" s="11">
        <v>1.9621464019820858E-3</v>
      </c>
      <c r="S6383" s="11">
        <v>3.1490174485678509E-3</v>
      </c>
      <c r="T6383" s="11">
        <v>1.7351735806008586E-3</v>
      </c>
      <c r="U6383" s="11">
        <v>2.2056729517968467E-3</v>
      </c>
      <c r="V6383" s="11">
        <v>2.1964790301428577E-3</v>
      </c>
      <c r="W6383" s="11">
        <v>2.9873293622038638E-4</v>
      </c>
      <c r="X6383" s="11">
        <v>1.7351734527741942E-3</v>
      </c>
    </row>
    <row r="6384" spans="1:24" x14ac:dyDescent="0.25">
      <c r="A6384">
        <v>6382</v>
      </c>
      <c r="B6384" s="11">
        <v>33.839854109999997</v>
      </c>
      <c r="C6384" s="11">
        <v>70</v>
      </c>
      <c r="D6384" s="11">
        <v>1.6701588999999999E-2</v>
      </c>
      <c r="E6384" s="11">
        <v>4.7668458400000002</v>
      </c>
      <c r="F6384" s="11">
        <v>721.91298180000001</v>
      </c>
      <c r="G6384" s="11">
        <v>2.6432160179999999</v>
      </c>
      <c r="H6384" s="11">
        <v>5.0104770000000002E-3</v>
      </c>
      <c r="I6384" s="11">
        <f t="shared" si="113"/>
        <v>2.6432160179999999</v>
      </c>
      <c r="R6384" s="11">
        <v>2.0315525459163996E-3</v>
      </c>
      <c r="S6384" s="11">
        <v>3.1490174485678509E-3</v>
      </c>
      <c r="T6384" s="11">
        <v>1.7965510488878035E-3</v>
      </c>
      <c r="U6384" s="11">
        <v>2.2836932539970801E-3</v>
      </c>
      <c r="V6384" s="11">
        <v>1.885898175880978E-3</v>
      </c>
      <c r="W6384" s="11">
        <v>3.0929988534881197E-4</v>
      </c>
      <c r="X6384" s="11">
        <v>1.7965512097282885E-3</v>
      </c>
    </row>
    <row r="6385" spans="1:24" x14ac:dyDescent="0.25">
      <c r="A6385">
        <v>6383</v>
      </c>
      <c r="B6385" s="11">
        <v>32.788846999999997</v>
      </c>
      <c r="C6385" s="11">
        <v>70</v>
      </c>
      <c r="D6385" s="11">
        <v>1.6182867E-2</v>
      </c>
      <c r="E6385" s="11">
        <v>4.6187958849999999</v>
      </c>
      <c r="F6385" s="11">
        <v>226.7468619</v>
      </c>
      <c r="G6385" s="11">
        <v>2.5611223179999998</v>
      </c>
      <c r="H6385" s="11">
        <v>4.8548599999999999E-3</v>
      </c>
      <c r="I6385" s="11">
        <f t="shared" si="113"/>
        <v>2.5611223179999998</v>
      </c>
      <c r="R6385" s="11">
        <v>1.9684560513760826E-3</v>
      </c>
      <c r="S6385" s="11">
        <v>3.1490174485678509E-3</v>
      </c>
      <c r="T6385" s="11">
        <v>1.7407533308873679E-3</v>
      </c>
      <c r="U6385" s="11">
        <v>2.2127657067600851E-3</v>
      </c>
      <c r="V6385" s="11">
        <v>5.9234492802404679E-4</v>
      </c>
      <c r="W6385" s="11">
        <v>2.9969356795933415E-4</v>
      </c>
      <c r="X6385" s="11">
        <v>1.7407533466497259E-3</v>
      </c>
    </row>
    <row r="6386" spans="1:24" x14ac:dyDescent="0.25">
      <c r="A6386">
        <v>6384</v>
      </c>
      <c r="B6386" s="11">
        <v>0</v>
      </c>
      <c r="C6386" s="11">
        <v>70</v>
      </c>
      <c r="D6386" s="11">
        <v>0</v>
      </c>
      <c r="E6386" s="11">
        <v>0</v>
      </c>
      <c r="F6386" s="11">
        <v>231.64949669999999</v>
      </c>
      <c r="G6386" s="11">
        <v>80</v>
      </c>
      <c r="H6386" s="11">
        <v>0</v>
      </c>
      <c r="I6386" s="11">
        <f t="shared" si="113"/>
        <v>80</v>
      </c>
      <c r="R6386" s="11">
        <v>0</v>
      </c>
      <c r="S6386" s="11">
        <v>3.1490174485678509E-3</v>
      </c>
      <c r="T6386" s="11">
        <v>0</v>
      </c>
      <c r="U6386" s="11">
        <v>0</v>
      </c>
      <c r="V6386" s="11">
        <v>6.0515238579170899E-4</v>
      </c>
      <c r="W6386" s="11">
        <v>9.3613199448706434E-3</v>
      </c>
      <c r="X6386" s="11">
        <v>0</v>
      </c>
    </row>
    <row r="6387" spans="1:24" x14ac:dyDescent="0.25">
      <c r="A6387">
        <v>6385</v>
      </c>
      <c r="B6387" s="11">
        <v>0</v>
      </c>
      <c r="C6387" s="11">
        <v>70</v>
      </c>
      <c r="D6387" s="11">
        <v>0</v>
      </c>
      <c r="E6387" s="11">
        <v>0</v>
      </c>
      <c r="F6387" s="11">
        <v>354.21536800000001</v>
      </c>
      <c r="G6387" s="11">
        <v>80</v>
      </c>
      <c r="H6387" s="11">
        <v>0</v>
      </c>
      <c r="I6387" s="11">
        <f t="shared" si="113"/>
        <v>80</v>
      </c>
      <c r="R6387" s="11">
        <v>0</v>
      </c>
      <c r="S6387" s="11">
        <v>3.1490174485678509E-3</v>
      </c>
      <c r="T6387" s="11">
        <v>0</v>
      </c>
      <c r="U6387" s="11">
        <v>0</v>
      </c>
      <c r="V6387" s="11">
        <v>9.2533883337933532E-4</v>
      </c>
      <c r="W6387" s="11">
        <v>9.3613199448706434E-3</v>
      </c>
      <c r="X6387" s="11">
        <v>0</v>
      </c>
    </row>
    <row r="6388" spans="1:24" x14ac:dyDescent="0.25">
      <c r="A6388">
        <v>6386</v>
      </c>
      <c r="B6388" s="11">
        <v>0</v>
      </c>
      <c r="C6388" s="11">
        <v>70</v>
      </c>
      <c r="D6388" s="11">
        <v>0</v>
      </c>
      <c r="E6388" s="11">
        <v>0</v>
      </c>
      <c r="F6388" s="11">
        <v>227.9725206</v>
      </c>
      <c r="G6388" s="11">
        <v>80</v>
      </c>
      <c r="H6388" s="11">
        <v>0</v>
      </c>
      <c r="I6388" s="11">
        <f t="shared" si="113"/>
        <v>80</v>
      </c>
      <c r="R6388" s="11">
        <v>0</v>
      </c>
      <c r="S6388" s="11">
        <v>3.1490174485678509E-3</v>
      </c>
      <c r="T6388" s="11">
        <v>0</v>
      </c>
      <c r="U6388" s="11">
        <v>0</v>
      </c>
      <c r="V6388" s="11">
        <v>5.9554679246596239E-4</v>
      </c>
      <c r="W6388" s="11">
        <v>9.3613199448706434E-3</v>
      </c>
      <c r="X6388" s="11">
        <v>0</v>
      </c>
    </row>
    <row r="6389" spans="1:24" x14ac:dyDescent="0.25">
      <c r="A6389">
        <v>6387</v>
      </c>
      <c r="B6389" s="11">
        <v>0</v>
      </c>
      <c r="C6389" s="11">
        <v>70</v>
      </c>
      <c r="D6389" s="11">
        <v>0</v>
      </c>
      <c r="E6389" s="11">
        <v>0</v>
      </c>
      <c r="F6389" s="11">
        <v>478.00689799999998</v>
      </c>
      <c r="G6389" s="11">
        <v>80</v>
      </c>
      <c r="H6389" s="11">
        <v>0</v>
      </c>
      <c r="I6389" s="11">
        <f t="shared" si="113"/>
        <v>80</v>
      </c>
      <c r="R6389" s="11">
        <v>0</v>
      </c>
      <c r="S6389" s="11">
        <v>3.1490174485678509E-3</v>
      </c>
      <c r="T6389" s="11">
        <v>0</v>
      </c>
      <c r="U6389" s="11">
        <v>0</v>
      </c>
      <c r="V6389" s="11">
        <v>1.248727145408877E-3</v>
      </c>
      <c r="W6389" s="11">
        <v>9.3613199448706434E-3</v>
      </c>
      <c r="X6389" s="11">
        <v>0</v>
      </c>
    </row>
    <row r="6390" spans="1:24" x14ac:dyDescent="0.25">
      <c r="A6390">
        <v>6388</v>
      </c>
      <c r="B6390" s="11">
        <v>0</v>
      </c>
      <c r="C6390" s="11">
        <v>70</v>
      </c>
      <c r="D6390" s="11">
        <v>0</v>
      </c>
      <c r="E6390" s="11">
        <v>0</v>
      </c>
      <c r="F6390" s="11">
        <v>354.21536800000001</v>
      </c>
      <c r="G6390" s="11">
        <v>80</v>
      </c>
      <c r="H6390" s="11">
        <v>0</v>
      </c>
      <c r="I6390" s="11">
        <f t="shared" si="113"/>
        <v>80</v>
      </c>
      <c r="R6390" s="11">
        <v>0</v>
      </c>
      <c r="S6390" s="11">
        <v>3.1490174485678509E-3</v>
      </c>
      <c r="T6390" s="11">
        <v>0</v>
      </c>
      <c r="U6390" s="11">
        <v>0</v>
      </c>
      <c r="V6390" s="11">
        <v>9.2533883337933532E-4</v>
      </c>
      <c r="W6390" s="11">
        <v>9.3613199448706434E-3</v>
      </c>
      <c r="X6390" s="11">
        <v>0</v>
      </c>
    </row>
    <row r="6391" spans="1:24" x14ac:dyDescent="0.25">
      <c r="A6391">
        <v>6389</v>
      </c>
      <c r="B6391" s="11">
        <v>36.152064510000002</v>
      </c>
      <c r="C6391" s="11">
        <v>70</v>
      </c>
      <c r="D6391" s="11">
        <v>1.7842776000000001E-2</v>
      </c>
      <c r="E6391" s="11">
        <v>5.0925550020000001</v>
      </c>
      <c r="F6391" s="11">
        <v>842.02753570000004</v>
      </c>
      <c r="G6391" s="11">
        <v>2.8238217489999999</v>
      </c>
      <c r="H6391" s="11">
        <v>5.3528330000000004E-3</v>
      </c>
      <c r="I6391" s="11">
        <f t="shared" si="113"/>
        <v>2.8238217489999999</v>
      </c>
      <c r="R6391" s="11">
        <v>2.170364519205205E-3</v>
      </c>
      <c r="S6391" s="11">
        <v>3.1490174485678509E-3</v>
      </c>
      <c r="T6391" s="11">
        <v>1.9193058778940214E-3</v>
      </c>
      <c r="U6391" s="11">
        <v>2.4397335038794724E-3</v>
      </c>
      <c r="V6391" s="11">
        <v>2.1996808945847733E-3</v>
      </c>
      <c r="W6391" s="11">
        <v>3.3043373574591502E-4</v>
      </c>
      <c r="X6391" s="11">
        <v>1.9193060065186417E-3</v>
      </c>
    </row>
    <row r="6392" spans="1:24" x14ac:dyDescent="0.25">
      <c r="A6392">
        <v>6390</v>
      </c>
      <c r="B6392" s="11">
        <v>35.416364780000002</v>
      </c>
      <c r="C6392" s="11">
        <v>70</v>
      </c>
      <c r="D6392" s="11">
        <v>1.7479673000000001E-2</v>
      </c>
      <c r="E6392" s="11">
        <v>4.9889207730000003</v>
      </c>
      <c r="F6392" s="11">
        <v>474.32992189999999</v>
      </c>
      <c r="G6392" s="11">
        <v>2.766356569</v>
      </c>
      <c r="H6392" s="11">
        <v>5.2439019999999999E-3</v>
      </c>
      <c r="I6392" s="11">
        <f t="shared" si="113"/>
        <v>2.766356569</v>
      </c>
      <c r="R6392" s="11">
        <v>2.1261972880270469E-3</v>
      </c>
      <c r="S6392" s="11">
        <v>3.1490174485678509E-3</v>
      </c>
      <c r="T6392" s="11">
        <v>1.8802477334561294E-3</v>
      </c>
      <c r="U6392" s="11">
        <v>2.3900845750921113E-3</v>
      </c>
      <c r="V6392" s="11">
        <v>1.2391215520831304E-3</v>
      </c>
      <c r="W6392" s="11">
        <v>3.2370936155004526E-4</v>
      </c>
      <c r="X6392" s="11">
        <v>1.8802478250666737E-3</v>
      </c>
    </row>
    <row r="6393" spans="1:24" x14ac:dyDescent="0.25">
      <c r="A6393">
        <v>6391</v>
      </c>
      <c r="B6393" s="11">
        <v>32.473544859999997</v>
      </c>
      <c r="C6393" s="11">
        <v>70</v>
      </c>
      <c r="D6393" s="11">
        <v>1.602725E-2</v>
      </c>
      <c r="E6393" s="11">
        <v>4.5743808980000003</v>
      </c>
      <c r="F6393" s="11">
        <v>717.01034700000002</v>
      </c>
      <c r="G6393" s="11">
        <v>2.5364942080000001</v>
      </c>
      <c r="H6393" s="11">
        <v>4.8081749999999996E-3</v>
      </c>
      <c r="I6393" s="11">
        <f t="shared" si="113"/>
        <v>2.5364942080000001</v>
      </c>
      <c r="R6393" s="11">
        <v>1.9495271025937475E-3</v>
      </c>
      <c r="S6393" s="11">
        <v>3.1490174485678509E-3</v>
      </c>
      <c r="T6393" s="11">
        <v>1.7240139724601683E-3</v>
      </c>
      <c r="U6393" s="11">
        <v>2.1914874423494476E-3</v>
      </c>
      <c r="V6393" s="11">
        <v>1.8730907181133158E-3</v>
      </c>
      <c r="W6393" s="11">
        <v>2.9681167274249085E-4</v>
      </c>
      <c r="X6393" s="11">
        <v>1.7240140235820487E-3</v>
      </c>
    </row>
    <row r="6394" spans="1:24" x14ac:dyDescent="0.25">
      <c r="A6394">
        <v>6392</v>
      </c>
      <c r="B6394" s="11">
        <v>27.323599489999999</v>
      </c>
      <c r="C6394" s="11">
        <v>70</v>
      </c>
      <c r="D6394" s="11">
        <v>1.3485505E-2</v>
      </c>
      <c r="E6394" s="11">
        <v>3.8489346370000002</v>
      </c>
      <c r="F6394" s="11">
        <v>352.98970930000002</v>
      </c>
      <c r="G6394" s="11">
        <v>2.1342342560000001</v>
      </c>
      <c r="H6394" s="11">
        <v>4.0456520000000003E-3</v>
      </c>
      <c r="I6394" s="11">
        <f t="shared" si="113"/>
        <v>2.1342342560000001</v>
      </c>
      <c r="R6394" s="11">
        <v>1.6403536471247969E-3</v>
      </c>
      <c r="S6394" s="11">
        <v>3.1490174485678509E-3</v>
      </c>
      <c r="T6394" s="11">
        <v>1.4506043797707943E-3</v>
      </c>
      <c r="U6394" s="11">
        <v>1.8439417511334076E-3</v>
      </c>
      <c r="V6394" s="11">
        <v>9.2213696893741982E-4</v>
      </c>
      <c r="W6394" s="11">
        <v>2.4974062134648699E-4</v>
      </c>
      <c r="X6394" s="11">
        <v>1.4506046020647675E-3</v>
      </c>
    </row>
    <row r="6395" spans="1:24" x14ac:dyDescent="0.25">
      <c r="A6395">
        <v>6393</v>
      </c>
      <c r="B6395" s="11">
        <v>22.17367514</v>
      </c>
      <c r="C6395" s="11">
        <v>70</v>
      </c>
      <c r="D6395" s="11">
        <v>1.0943771E-2</v>
      </c>
      <c r="E6395" s="11">
        <v>3.1234913359999998</v>
      </c>
      <c r="F6395" s="11">
        <v>720.68732309999996</v>
      </c>
      <c r="G6395" s="11">
        <v>1.7319759459999999</v>
      </c>
      <c r="H6395" s="11">
        <v>3.2831309999999999E-3</v>
      </c>
      <c r="I6395" s="11">
        <f t="shared" si="113"/>
        <v>1.7319759459999999</v>
      </c>
      <c r="R6395" s="11">
        <v>1.3311814535772E-3</v>
      </c>
      <c r="S6395" s="11">
        <v>3.1490174485678509E-3</v>
      </c>
      <c r="T6395" s="11">
        <v>1.1771959703258132E-3</v>
      </c>
      <c r="U6395" s="11">
        <v>1.496397477989665E-3</v>
      </c>
      <c r="V6395" s="11">
        <v>1.8826963114390624E-3</v>
      </c>
      <c r="W6395" s="11">
        <v>2.0266976209157498E-4</v>
      </c>
      <c r="X6395" s="11">
        <v>1.1771958976653212E-3</v>
      </c>
    </row>
    <row r="6396" spans="1:24" x14ac:dyDescent="0.25">
      <c r="A6396">
        <v>6394</v>
      </c>
      <c r="B6396" s="11">
        <v>14.186010570000001</v>
      </c>
      <c r="C6396" s="11">
        <v>70</v>
      </c>
      <c r="D6396" s="11">
        <v>7.0014760000000004E-3</v>
      </c>
      <c r="E6396" s="11">
        <v>1.998310195</v>
      </c>
      <c r="F6396" s="11">
        <v>354.21536800000001</v>
      </c>
      <c r="G6396" s="11">
        <v>1.108063003</v>
      </c>
      <c r="H6396" s="11">
        <v>2.100443E-3</v>
      </c>
      <c r="I6396" s="11">
        <f t="shared" si="113"/>
        <v>1.108063003</v>
      </c>
      <c r="R6396" s="11">
        <v>8.5164746266929044E-4</v>
      </c>
      <c r="S6396" s="11">
        <v>3.1490174485678509E-3</v>
      </c>
      <c r="T6396" s="11">
        <v>7.5313247449465938E-4</v>
      </c>
      <c r="U6396" s="11">
        <v>9.5734740851512179E-4</v>
      </c>
      <c r="V6396" s="11">
        <v>9.2533883337933532E-4</v>
      </c>
      <c r="W6396" s="11">
        <v>1.296616536269645E-4</v>
      </c>
      <c r="X6396" s="11">
        <v>7.5313256853894661E-4</v>
      </c>
    </row>
    <row r="6397" spans="1:24" x14ac:dyDescent="0.25">
      <c r="A6397">
        <v>6395</v>
      </c>
      <c r="B6397" s="11">
        <v>6.3034572080000002</v>
      </c>
      <c r="C6397" s="11">
        <v>70</v>
      </c>
      <c r="D6397" s="11">
        <v>3.1110579999999999E-3</v>
      </c>
      <c r="E6397" s="11">
        <v>0.88793552899999995</v>
      </c>
      <c r="F6397" s="11">
        <v>349.3127331</v>
      </c>
      <c r="G6397" s="11">
        <v>0.49236025100000003</v>
      </c>
      <c r="H6397" s="11">
        <v>9.3331700000000002E-4</v>
      </c>
      <c r="I6397" s="11">
        <f t="shared" si="113"/>
        <v>0.49236025100000003</v>
      </c>
      <c r="R6397" s="11">
        <v>3.7842375139564342E-4</v>
      </c>
      <c r="S6397" s="11">
        <v>3.1490174485678509E-3</v>
      </c>
      <c r="T6397" s="11">
        <v>3.3464926678837521E-4</v>
      </c>
      <c r="U6397" s="11">
        <v>4.2539080256088758E-4</v>
      </c>
      <c r="V6397" s="11">
        <v>9.1253137535043688E-4</v>
      </c>
      <c r="W6397" s="11">
        <v>5.7614272971847702E-5</v>
      </c>
      <c r="X6397" s="11">
        <v>3.3464913328810355E-4</v>
      </c>
    </row>
    <row r="6398" spans="1:24" x14ac:dyDescent="0.25">
      <c r="A6398">
        <v>6396</v>
      </c>
      <c r="B6398" s="11">
        <v>4.5167451139999999</v>
      </c>
      <c r="C6398" s="11">
        <v>70</v>
      </c>
      <c r="D6398" s="11">
        <v>2.22923E-3</v>
      </c>
      <c r="E6398" s="11">
        <v>0.63625060499999997</v>
      </c>
      <c r="F6398" s="11">
        <v>723.13864060000003</v>
      </c>
      <c r="G6398" s="11">
        <v>0.35280096100000002</v>
      </c>
      <c r="H6398" s="11">
        <v>6.6876900000000005E-4</v>
      </c>
      <c r="I6398" s="11">
        <f t="shared" si="113"/>
        <v>0.35280096100000002</v>
      </c>
      <c r="R6398" s="11">
        <v>2.7115971025686432E-4</v>
      </c>
      <c r="S6398" s="11">
        <v>3.1490174485678509E-3</v>
      </c>
      <c r="T6398" s="11">
        <v>2.397930816470312E-4</v>
      </c>
      <c r="U6398" s="11">
        <v>3.048139720184575E-4</v>
      </c>
      <c r="V6398" s="11">
        <v>1.8891000405841297E-3</v>
      </c>
      <c r="W6398" s="11">
        <v>4.1283533409735379E-5</v>
      </c>
      <c r="X6398" s="11">
        <v>2.3979308875757296E-4</v>
      </c>
    </row>
    <row r="6399" spans="1:24" x14ac:dyDescent="0.25">
      <c r="A6399">
        <v>6397</v>
      </c>
      <c r="B6399" s="11">
        <v>0</v>
      </c>
      <c r="C6399" s="11">
        <v>70</v>
      </c>
      <c r="D6399" s="11">
        <v>0</v>
      </c>
      <c r="E6399" s="11">
        <v>0</v>
      </c>
      <c r="F6399" s="11">
        <v>596.89579319999996</v>
      </c>
      <c r="G6399" s="11">
        <v>80</v>
      </c>
      <c r="H6399" s="11">
        <v>0</v>
      </c>
      <c r="I6399" s="11">
        <f t="shared" si="113"/>
        <v>80</v>
      </c>
      <c r="R6399" s="11">
        <v>0</v>
      </c>
      <c r="S6399" s="11">
        <v>3.1490174485678509E-3</v>
      </c>
      <c r="T6399" s="11">
        <v>0</v>
      </c>
      <c r="U6399" s="11">
        <v>0</v>
      </c>
      <c r="V6399" s="11">
        <v>1.5593079996707566E-3</v>
      </c>
      <c r="W6399" s="11">
        <v>9.3613199448706434E-3</v>
      </c>
      <c r="X6399" s="11">
        <v>0</v>
      </c>
    </row>
    <row r="6400" spans="1:24" x14ac:dyDescent="0.25">
      <c r="A6400">
        <v>6398</v>
      </c>
      <c r="B6400" s="11">
        <v>0</v>
      </c>
      <c r="C6400" s="11">
        <v>70</v>
      </c>
      <c r="D6400" s="11">
        <v>0</v>
      </c>
      <c r="E6400" s="11">
        <v>0</v>
      </c>
      <c r="F6400" s="11">
        <v>471.87860439999997</v>
      </c>
      <c r="G6400" s="11">
        <v>80</v>
      </c>
      <c r="H6400" s="11">
        <v>0</v>
      </c>
      <c r="I6400" s="11">
        <f t="shared" si="113"/>
        <v>80</v>
      </c>
      <c r="R6400" s="11">
        <v>0</v>
      </c>
      <c r="S6400" s="11">
        <v>3.1490174485678509E-3</v>
      </c>
      <c r="T6400" s="11">
        <v>0</v>
      </c>
      <c r="U6400" s="11">
        <v>0</v>
      </c>
      <c r="V6400" s="11">
        <v>1.2327178229380631E-3</v>
      </c>
      <c r="W6400" s="11">
        <v>9.3613199448706434E-3</v>
      </c>
      <c r="X6400" s="11">
        <v>0</v>
      </c>
    </row>
    <row r="6401" spans="1:24" x14ac:dyDescent="0.25">
      <c r="A6401">
        <v>6399</v>
      </c>
      <c r="B6401" s="11">
        <v>0</v>
      </c>
      <c r="C6401" s="11">
        <v>70</v>
      </c>
      <c r="D6401" s="11">
        <v>0</v>
      </c>
      <c r="E6401" s="11">
        <v>0</v>
      </c>
      <c r="F6401" s="11">
        <v>717.01034700000002</v>
      </c>
      <c r="G6401" s="11">
        <v>80</v>
      </c>
      <c r="H6401" s="11">
        <v>0</v>
      </c>
      <c r="I6401" s="11">
        <f t="shared" si="113"/>
        <v>80</v>
      </c>
      <c r="R6401" s="11">
        <v>0</v>
      </c>
      <c r="S6401" s="11">
        <v>3.1490174485678509E-3</v>
      </c>
      <c r="T6401" s="11">
        <v>0</v>
      </c>
      <c r="U6401" s="11">
        <v>0</v>
      </c>
      <c r="V6401" s="11">
        <v>1.8730907181133158E-3</v>
      </c>
      <c r="W6401" s="11">
        <v>9.3613199448706434E-3</v>
      </c>
      <c r="X6401" s="11">
        <v>0</v>
      </c>
    </row>
    <row r="6402" spans="1:24" x14ac:dyDescent="0.25">
      <c r="A6402">
        <v>6400</v>
      </c>
      <c r="B6402" s="11">
        <v>0</v>
      </c>
      <c r="C6402" s="11">
        <v>70</v>
      </c>
      <c r="D6402" s="11">
        <v>0</v>
      </c>
      <c r="E6402" s="11">
        <v>0</v>
      </c>
      <c r="F6402" s="11">
        <v>719.46166440000002</v>
      </c>
      <c r="G6402" s="11">
        <v>80</v>
      </c>
      <c r="H6402" s="11">
        <v>0</v>
      </c>
      <c r="I6402" s="11">
        <f t="shared" si="113"/>
        <v>80</v>
      </c>
      <c r="R6402" s="11">
        <v>0</v>
      </c>
      <c r="S6402" s="11">
        <v>3.1490174485678509E-3</v>
      </c>
      <c r="T6402" s="11">
        <v>0</v>
      </c>
      <c r="U6402" s="11">
        <v>0</v>
      </c>
      <c r="V6402" s="11">
        <v>1.8794944469971468E-3</v>
      </c>
      <c r="W6402" s="11">
        <v>9.3613199448706434E-3</v>
      </c>
      <c r="X6402" s="11">
        <v>0</v>
      </c>
    </row>
    <row r="6403" spans="1:24" x14ac:dyDescent="0.25">
      <c r="A6403">
        <v>6401</v>
      </c>
      <c r="B6403" s="11">
        <v>11.34830187</v>
      </c>
      <c r="C6403" s="11">
        <v>70</v>
      </c>
      <c r="D6403" s="11">
        <v>5.600931E-3</v>
      </c>
      <c r="E6403" s="11">
        <v>1.5985767959999999</v>
      </c>
      <c r="F6403" s="11">
        <v>595.67013440000005</v>
      </c>
      <c r="G6403" s="11">
        <v>0.88641083300000001</v>
      </c>
      <c r="H6403" s="11">
        <v>1.680279E-3</v>
      </c>
      <c r="I6403" s="11">
        <f t="shared" ref="I6403:I6466" si="114">IF(G6403=70,80,G6403)</f>
        <v>0.88641083300000001</v>
      </c>
      <c r="R6403" s="11">
        <v>6.8128755759066541E-4</v>
      </c>
      <c r="S6403" s="11">
        <v>3.1490174485678509E-3</v>
      </c>
      <c r="T6403" s="11">
        <v>6.0247910919124009E-4</v>
      </c>
      <c r="U6403" s="11">
        <v>7.6584373977184588E-4</v>
      </c>
      <c r="V6403" s="11">
        <v>1.556106134967605E-3</v>
      </c>
      <c r="W6403" s="11">
        <v>1.0372469262890376E-4</v>
      </c>
      <c r="X6403" s="11">
        <v>6.0247901948877101E-4</v>
      </c>
    </row>
    <row r="6404" spans="1:24" x14ac:dyDescent="0.25">
      <c r="A6404">
        <v>6402</v>
      </c>
      <c r="B6404" s="11">
        <v>21.858373010000001</v>
      </c>
      <c r="C6404" s="11">
        <v>70</v>
      </c>
      <c r="D6404" s="11">
        <v>1.0788153999999999E-2</v>
      </c>
      <c r="E6404" s="11">
        <v>3.0790763490000002</v>
      </c>
      <c r="F6404" s="11">
        <v>471.87860439999997</v>
      </c>
      <c r="G6404" s="11">
        <v>1.7073478360000001</v>
      </c>
      <c r="H6404" s="11">
        <v>3.236446E-3</v>
      </c>
      <c r="I6404" s="11">
        <f t="shared" si="114"/>
        <v>1.7073478360000001</v>
      </c>
      <c r="R6404" s="11">
        <v>1.312252505395208E-3</v>
      </c>
      <c r="S6404" s="11">
        <v>3.1490174485678509E-3</v>
      </c>
      <c r="T6404" s="11">
        <v>1.1604566118986136E-3</v>
      </c>
      <c r="U6404" s="11">
        <v>1.4751192135790275E-3</v>
      </c>
      <c r="V6404" s="11">
        <v>1.2327178229380631E-3</v>
      </c>
      <c r="W6404" s="11">
        <v>1.9978786687473166E-4</v>
      </c>
      <c r="X6404" s="11">
        <v>1.1604565745976442E-3</v>
      </c>
    </row>
    <row r="6405" spans="1:24" x14ac:dyDescent="0.25">
      <c r="A6405">
        <v>6403</v>
      </c>
      <c r="B6405" s="11">
        <v>37.097976170000003</v>
      </c>
      <c r="C6405" s="11">
        <v>70</v>
      </c>
      <c r="D6405" s="11">
        <v>1.8309629000000001E-2</v>
      </c>
      <c r="E6405" s="11">
        <v>5.2258007019999999</v>
      </c>
      <c r="F6405" s="11">
        <v>350.53839190000002</v>
      </c>
      <c r="G6405" s="11">
        <v>2.8977064889999999</v>
      </c>
      <c r="H6405" s="11">
        <v>5.4928889999999999E-3</v>
      </c>
      <c r="I6405" s="11">
        <f t="shared" si="114"/>
        <v>2.8977064889999999</v>
      </c>
      <c r="R6405" s="11">
        <v>2.2271516801320346E-3</v>
      </c>
      <c r="S6405" s="11">
        <v>3.1490174485678509E-3</v>
      </c>
      <c r="T6405" s="11">
        <v>1.969524168310964E-3</v>
      </c>
      <c r="U6405" s="11">
        <v>2.5035686511503809E-3</v>
      </c>
      <c r="V6405" s="11">
        <v>9.1573324005358872E-4</v>
      </c>
      <c r="W6405" s="11">
        <v>3.3907946937320978E-4</v>
      </c>
      <c r="X6405" s="11">
        <v>1.9695243342805905E-3</v>
      </c>
    </row>
    <row r="6406" spans="1:24" x14ac:dyDescent="0.25">
      <c r="A6406">
        <v>6404</v>
      </c>
      <c r="B6406" s="11">
        <v>44.560126680000003</v>
      </c>
      <c r="C6406" s="11">
        <v>70</v>
      </c>
      <c r="D6406" s="11">
        <v>2.1992556999999999E-2</v>
      </c>
      <c r="E6406" s="11">
        <v>6.2769553849999999</v>
      </c>
      <c r="F6406" s="11">
        <v>349.3127331</v>
      </c>
      <c r="G6406" s="11">
        <v>3.4805717610000002</v>
      </c>
      <c r="H6406" s="11">
        <v>6.597767E-3</v>
      </c>
      <c r="I6406" s="11">
        <f t="shared" si="114"/>
        <v>3.4805717610000002</v>
      </c>
      <c r="R6406" s="11">
        <v>2.6751367931092803E-3</v>
      </c>
      <c r="S6406" s="11">
        <v>3.1490174485678509E-3</v>
      </c>
      <c r="T6406" s="11">
        <v>2.3656881597358672E-3</v>
      </c>
      <c r="U6406" s="11">
        <v>3.0071542377307389E-3</v>
      </c>
      <c r="V6406" s="11">
        <v>9.1253137535043688E-4</v>
      </c>
      <c r="W6406" s="11">
        <v>4.0728432307253547E-4</v>
      </c>
      <c r="X6406" s="11">
        <v>2.3656881940293073E-3</v>
      </c>
    </row>
    <row r="6407" spans="1:24" x14ac:dyDescent="0.25">
      <c r="A6407">
        <v>6405</v>
      </c>
      <c r="B6407" s="11">
        <v>57.802816319999998</v>
      </c>
      <c r="C6407" s="11">
        <v>70</v>
      </c>
      <c r="D6407" s="11">
        <v>2.8528458999999999E-2</v>
      </c>
      <c r="E6407" s="11">
        <v>8.1423848230000004</v>
      </c>
      <c r="F6407" s="11">
        <v>349.3127331</v>
      </c>
      <c r="G6407" s="11">
        <v>4.5149523839999999</v>
      </c>
      <c r="H6407" s="11">
        <v>8.5585379999999992E-3</v>
      </c>
      <c r="I6407" s="11">
        <f t="shared" si="114"/>
        <v>4.5149523839999999</v>
      </c>
      <c r="R6407" s="11">
        <v>3.4701526275591268E-3</v>
      </c>
      <c r="S6407" s="11">
        <v>3.1490174485678509E-3</v>
      </c>
      <c r="T6407" s="11">
        <v>3.0687399228661837E-3</v>
      </c>
      <c r="U6407" s="11">
        <v>3.9008413353122636E-3</v>
      </c>
      <c r="V6407" s="11">
        <v>9.1253137535043688E-4</v>
      </c>
      <c r="W6407" s="11">
        <v>5.2832392253100572E-4</v>
      </c>
      <c r="X6407" s="11">
        <v>3.0687401214306593E-3</v>
      </c>
    </row>
    <row r="6408" spans="1:24" x14ac:dyDescent="0.25">
      <c r="A6408">
        <v>6406</v>
      </c>
      <c r="B6408" s="11">
        <v>68.102675529999999</v>
      </c>
      <c r="C6408" s="11">
        <v>70</v>
      </c>
      <c r="D6408" s="11">
        <v>3.3611932999999997E-2</v>
      </c>
      <c r="E6408" s="11">
        <v>9.5932729049999992</v>
      </c>
      <c r="F6408" s="11">
        <v>226.7468619</v>
      </c>
      <c r="G6408" s="11">
        <v>5.3194698259999997</v>
      </c>
      <c r="H6408" s="11">
        <v>1.008358E-2</v>
      </c>
      <c r="I6408" s="11">
        <f t="shared" si="114"/>
        <v>5.3194698259999997</v>
      </c>
      <c r="R6408" s="11">
        <v>4.0884976456149981E-3</v>
      </c>
      <c r="S6408" s="11">
        <v>3.1490174485678509E-3</v>
      </c>
      <c r="T6408" s="11">
        <v>3.6155573871621779E-3</v>
      </c>
      <c r="U6408" s="11">
        <v>4.5959305906358968E-3</v>
      </c>
      <c r="V6408" s="11">
        <v>5.9234492802404679E-4</v>
      </c>
      <c r="W6408" s="11">
        <v>6.2246573722839205E-4</v>
      </c>
      <c r="X6408" s="11">
        <v>3.6155575302295523E-3</v>
      </c>
    </row>
    <row r="6409" spans="1:24" x14ac:dyDescent="0.25">
      <c r="A6409">
        <v>6407</v>
      </c>
      <c r="B6409" s="11">
        <v>65.790470389999996</v>
      </c>
      <c r="C6409" s="11">
        <v>70</v>
      </c>
      <c r="D6409" s="11">
        <v>3.2470749E-2</v>
      </c>
      <c r="E6409" s="11">
        <v>9.2675644829999992</v>
      </c>
      <c r="F6409" s="11">
        <v>474.32992189999999</v>
      </c>
      <c r="G6409" s="11">
        <v>5.138864506</v>
      </c>
      <c r="H6409" s="11">
        <v>9.7412249999999992E-3</v>
      </c>
      <c r="I6409" s="11">
        <f t="shared" si="114"/>
        <v>5.138864506</v>
      </c>
      <c r="R6409" s="11">
        <v>3.9496859881067029E-3</v>
      </c>
      <c r="S6409" s="11">
        <v>3.1490174485678509E-3</v>
      </c>
      <c r="T6409" s="11">
        <v>3.4928028808589771E-3</v>
      </c>
      <c r="U6409" s="11">
        <v>4.4398906952715792E-3</v>
      </c>
      <c r="V6409" s="11">
        <v>1.2391215520831304E-3</v>
      </c>
      <c r="W6409" s="11">
        <v>6.0133193492507028E-4</v>
      </c>
      <c r="X6409" s="11">
        <v>3.4928030919981162E-3</v>
      </c>
    </row>
    <row r="6410" spans="1:24" x14ac:dyDescent="0.25">
      <c r="A6410">
        <v>6408</v>
      </c>
      <c r="B6410" s="11">
        <v>0</v>
      </c>
      <c r="C6410" s="11">
        <v>70</v>
      </c>
      <c r="D6410" s="11">
        <v>0</v>
      </c>
      <c r="E6410" s="11">
        <v>0</v>
      </c>
      <c r="F6410" s="11">
        <v>351.7640505</v>
      </c>
      <c r="G6410" s="11">
        <v>80</v>
      </c>
      <c r="H6410" s="11">
        <v>0</v>
      </c>
      <c r="I6410" s="11">
        <f t="shared" si="114"/>
        <v>80</v>
      </c>
      <c r="R6410" s="11">
        <v>0</v>
      </c>
      <c r="S6410" s="11">
        <v>3.1490174485678509E-3</v>
      </c>
      <c r="T6410" s="11">
        <v>0</v>
      </c>
      <c r="U6410" s="11">
        <v>0</v>
      </c>
      <c r="V6410" s="11">
        <v>9.1893510423426798E-4</v>
      </c>
      <c r="W6410" s="11">
        <v>9.3613199448706434E-3</v>
      </c>
      <c r="X6410" s="11">
        <v>0</v>
      </c>
    </row>
    <row r="6411" spans="1:24" x14ac:dyDescent="0.25">
      <c r="A6411">
        <v>6409</v>
      </c>
      <c r="B6411" s="11">
        <v>0</v>
      </c>
      <c r="C6411" s="11">
        <v>70</v>
      </c>
      <c r="D6411" s="11">
        <v>0</v>
      </c>
      <c r="E6411" s="11">
        <v>0</v>
      </c>
      <c r="F6411" s="11">
        <v>717.01034700000002</v>
      </c>
      <c r="G6411" s="11">
        <v>80</v>
      </c>
      <c r="H6411" s="11">
        <v>0</v>
      </c>
      <c r="I6411" s="11">
        <f t="shared" si="114"/>
        <v>80</v>
      </c>
      <c r="R6411" s="11">
        <v>0</v>
      </c>
      <c r="S6411" s="11">
        <v>3.1490174485678509E-3</v>
      </c>
      <c r="T6411" s="11">
        <v>0</v>
      </c>
      <c r="U6411" s="11">
        <v>0</v>
      </c>
      <c r="V6411" s="11">
        <v>1.8730907181133158E-3</v>
      </c>
      <c r="W6411" s="11">
        <v>9.3613199448706434E-3</v>
      </c>
      <c r="X6411" s="11">
        <v>0</v>
      </c>
    </row>
    <row r="6412" spans="1:24" x14ac:dyDescent="0.25">
      <c r="A6412">
        <v>6410</v>
      </c>
      <c r="B6412" s="11">
        <v>0</v>
      </c>
      <c r="C6412" s="11">
        <v>70</v>
      </c>
      <c r="D6412" s="11">
        <v>0</v>
      </c>
      <c r="E6412" s="11">
        <v>0</v>
      </c>
      <c r="F6412" s="11">
        <v>227.9725206</v>
      </c>
      <c r="G6412" s="11">
        <v>80</v>
      </c>
      <c r="H6412" s="11">
        <v>0</v>
      </c>
      <c r="I6412" s="11">
        <f t="shared" si="114"/>
        <v>80</v>
      </c>
      <c r="R6412" s="11">
        <v>0</v>
      </c>
      <c r="S6412" s="11">
        <v>3.1490174485678509E-3</v>
      </c>
      <c r="T6412" s="11">
        <v>0</v>
      </c>
      <c r="U6412" s="11">
        <v>0</v>
      </c>
      <c r="V6412" s="11">
        <v>5.9554679246596239E-4</v>
      </c>
      <c r="W6412" s="11">
        <v>9.3613199448706434E-3</v>
      </c>
      <c r="X6412" s="11">
        <v>0</v>
      </c>
    </row>
    <row r="6413" spans="1:24" x14ac:dyDescent="0.25">
      <c r="A6413">
        <v>6411</v>
      </c>
      <c r="B6413" s="11">
        <v>0</v>
      </c>
      <c r="C6413" s="11">
        <v>70</v>
      </c>
      <c r="D6413" s="11">
        <v>0</v>
      </c>
      <c r="E6413" s="11">
        <v>0</v>
      </c>
      <c r="F6413" s="11">
        <v>720.68732309999996</v>
      </c>
      <c r="G6413" s="11">
        <v>80</v>
      </c>
      <c r="H6413" s="11">
        <v>0</v>
      </c>
      <c r="I6413" s="11">
        <f t="shared" si="114"/>
        <v>80</v>
      </c>
      <c r="R6413" s="11">
        <v>0</v>
      </c>
      <c r="S6413" s="11">
        <v>3.1490174485678509E-3</v>
      </c>
      <c r="T6413" s="11">
        <v>0</v>
      </c>
      <c r="U6413" s="11">
        <v>0</v>
      </c>
      <c r="V6413" s="11">
        <v>1.8826963114390624E-3</v>
      </c>
      <c r="W6413" s="11">
        <v>9.3613199448706434E-3</v>
      </c>
      <c r="X6413" s="11">
        <v>0</v>
      </c>
    </row>
    <row r="6414" spans="1:24" x14ac:dyDescent="0.25">
      <c r="A6414">
        <v>6412</v>
      </c>
      <c r="B6414" s="11">
        <v>0</v>
      </c>
      <c r="C6414" s="11">
        <v>70</v>
      </c>
      <c r="D6414" s="11">
        <v>0</v>
      </c>
      <c r="E6414" s="11">
        <v>0</v>
      </c>
      <c r="F6414" s="11">
        <v>350.53839190000002</v>
      </c>
      <c r="G6414" s="11">
        <v>80</v>
      </c>
      <c r="H6414" s="11">
        <v>0</v>
      </c>
      <c r="I6414" s="11">
        <f t="shared" si="114"/>
        <v>80</v>
      </c>
      <c r="R6414" s="11">
        <v>0</v>
      </c>
      <c r="S6414" s="11">
        <v>3.1490174485678509E-3</v>
      </c>
      <c r="T6414" s="11">
        <v>0</v>
      </c>
      <c r="U6414" s="11">
        <v>0</v>
      </c>
      <c r="V6414" s="11">
        <v>9.1573324005358872E-4</v>
      </c>
      <c r="W6414" s="11">
        <v>9.3613199448706434E-3</v>
      </c>
      <c r="X6414" s="11">
        <v>0</v>
      </c>
    </row>
    <row r="6415" spans="1:24" x14ac:dyDescent="0.25">
      <c r="A6415">
        <v>6413</v>
      </c>
      <c r="B6415" s="11">
        <v>71.465908799999994</v>
      </c>
      <c r="C6415" s="11">
        <v>70</v>
      </c>
      <c r="D6415" s="11">
        <v>3.527185E-2</v>
      </c>
      <c r="E6415" s="11">
        <v>10.06703424</v>
      </c>
      <c r="F6415" s="11">
        <v>352.98970930000002</v>
      </c>
      <c r="G6415" s="11">
        <v>5.582170487</v>
      </c>
      <c r="H6415" s="11">
        <v>1.0581554999999999E-2</v>
      </c>
      <c r="I6415" s="11">
        <f t="shared" si="114"/>
        <v>5.582170487</v>
      </c>
      <c r="R6415" s="11">
        <v>4.2904070595849633E-3</v>
      </c>
      <c r="S6415" s="11">
        <v>3.1490174485678509E-3</v>
      </c>
      <c r="T6415" s="11">
        <v>3.7941107947102085E-3</v>
      </c>
      <c r="U6415" s="11">
        <v>4.8228994503513502E-3</v>
      </c>
      <c r="V6415" s="11">
        <v>9.2213696893741982E-4</v>
      </c>
      <c r="W6415" s="11">
        <v>6.5320604894526714E-4</v>
      </c>
      <c r="X6415" s="11">
        <v>3.7941109072163028E-3</v>
      </c>
    </row>
    <row r="6416" spans="1:24" x14ac:dyDescent="0.25">
      <c r="A6416">
        <v>6414</v>
      </c>
      <c r="B6416" s="11">
        <v>66.00067181</v>
      </c>
      <c r="C6416" s="11">
        <v>70</v>
      </c>
      <c r="D6416" s="11">
        <v>3.2574494000000002E-2</v>
      </c>
      <c r="E6416" s="11">
        <v>9.2971744740000002</v>
      </c>
      <c r="F6416" s="11">
        <v>723.13864060000003</v>
      </c>
      <c r="G6416" s="11">
        <v>5.1552832459999998</v>
      </c>
      <c r="H6416" s="11">
        <v>9.7723480000000001E-3</v>
      </c>
      <c r="I6416" s="11">
        <f t="shared" si="114"/>
        <v>5.1552832459999998</v>
      </c>
      <c r="R6416" s="11">
        <v>3.9623052868946974E-3</v>
      </c>
      <c r="S6416" s="11">
        <v>3.1490174485678509E-3</v>
      </c>
      <c r="T6416" s="11">
        <v>3.5039624889996674E-3</v>
      </c>
      <c r="U6416" s="11">
        <v>4.4540762047189783E-3</v>
      </c>
      <c r="V6416" s="11">
        <v>1.8891000405841297E-3</v>
      </c>
      <c r="W6416" s="11">
        <v>6.0325319840296582E-4</v>
      </c>
      <c r="X6416" s="11">
        <v>3.5039625211902622E-3</v>
      </c>
    </row>
    <row r="6417" spans="1:24" x14ac:dyDescent="0.25">
      <c r="A6417">
        <v>6415</v>
      </c>
      <c r="B6417" s="11">
        <v>58.748722720000004</v>
      </c>
      <c r="C6417" s="11">
        <v>70</v>
      </c>
      <c r="D6417" s="11">
        <v>2.8995309E-2</v>
      </c>
      <c r="E6417" s="11">
        <v>8.2756297819999993</v>
      </c>
      <c r="F6417" s="11">
        <v>839.57621830000005</v>
      </c>
      <c r="G6417" s="11">
        <v>4.5888367140000001</v>
      </c>
      <c r="H6417" s="11">
        <v>8.6985929999999993E-3</v>
      </c>
      <c r="I6417" s="11">
        <f t="shared" si="114"/>
        <v>4.5888367140000001</v>
      </c>
      <c r="R6417" s="11">
        <v>3.526939472705447E-3</v>
      </c>
      <c r="S6417" s="11">
        <v>3.1490174485678509E-3</v>
      </c>
      <c r="T6417" s="11">
        <v>3.11895789058011E-3</v>
      </c>
      <c r="U6417" s="11">
        <v>3.9646761275860185E-3</v>
      </c>
      <c r="V6417" s="11">
        <v>2.1932771657009421E-3</v>
      </c>
      <c r="W6417" s="11">
        <v>5.3696960818153583E-4</v>
      </c>
      <c r="X6417" s="11">
        <v>3.1189580906336905E-3</v>
      </c>
    </row>
    <row r="6418" spans="1:24" x14ac:dyDescent="0.25">
      <c r="A6418">
        <v>6416</v>
      </c>
      <c r="B6418" s="11">
        <v>49.079457269999999</v>
      </c>
      <c r="C6418" s="11">
        <v>70</v>
      </c>
      <c r="D6418" s="11">
        <v>2.4223063999999999E-2</v>
      </c>
      <c r="E6418" s="11">
        <v>6.913570193</v>
      </c>
      <c r="F6418" s="11">
        <v>229.19817929999999</v>
      </c>
      <c r="G6418" s="11">
        <v>3.8335746720000001</v>
      </c>
      <c r="H6418" s="11">
        <v>7.2669190000000002E-3</v>
      </c>
      <c r="I6418" s="11">
        <f t="shared" si="114"/>
        <v>3.8335746720000001</v>
      </c>
      <c r="R6418" s="11">
        <v>2.9464517206532264E-3</v>
      </c>
      <c r="S6418" s="11">
        <v>3.1490174485678509E-3</v>
      </c>
      <c r="T6418" s="11">
        <v>2.6056186053001538E-3</v>
      </c>
      <c r="U6418" s="11">
        <v>3.3121426915684333E-3</v>
      </c>
      <c r="V6418" s="11">
        <v>5.9874865690787789E-4</v>
      </c>
      <c r="W6418" s="11">
        <v>4.4859148796430669E-4</v>
      </c>
      <c r="X6418" s="11">
        <v>2.6056186108523172E-3</v>
      </c>
    </row>
    <row r="6419" spans="1:24" x14ac:dyDescent="0.25">
      <c r="A6419">
        <v>6417</v>
      </c>
      <c r="B6419" s="11">
        <v>40.566299639999997</v>
      </c>
      <c r="C6419" s="11">
        <v>70</v>
      </c>
      <c r="D6419" s="11">
        <v>2.0021411999999999E-2</v>
      </c>
      <c r="E6419" s="11">
        <v>5.7143655549999997</v>
      </c>
      <c r="F6419" s="11">
        <v>721.91298180000001</v>
      </c>
      <c r="G6419" s="11">
        <v>3.1686157000000001</v>
      </c>
      <c r="H6419" s="11">
        <v>6.0064239999999998E-3</v>
      </c>
      <c r="I6419" s="11">
        <f t="shared" si="114"/>
        <v>3.1686157000000001</v>
      </c>
      <c r="R6419" s="11">
        <v>2.4353701125353205E-3</v>
      </c>
      <c r="S6419" s="11">
        <v>3.1490174485678509E-3</v>
      </c>
      <c r="T6419" s="11">
        <v>2.1536566807394708E-3</v>
      </c>
      <c r="U6419" s="11">
        <v>2.7376295577510807E-3</v>
      </c>
      <c r="V6419" s="11">
        <v>1.885898175880978E-3</v>
      </c>
      <c r="W6419" s="11">
        <v>3.7078031687550318E-4</v>
      </c>
      <c r="X6419" s="11">
        <v>2.1536568880250375E-3</v>
      </c>
    </row>
    <row r="6420" spans="1:24" x14ac:dyDescent="0.25">
      <c r="A6420">
        <v>6418</v>
      </c>
      <c r="B6420" s="11">
        <v>32.788846999999997</v>
      </c>
      <c r="C6420" s="11">
        <v>70</v>
      </c>
      <c r="D6420" s="11">
        <v>1.6182867E-2</v>
      </c>
      <c r="E6420" s="11">
        <v>4.6187958849999999</v>
      </c>
      <c r="F6420" s="11">
        <v>840.80187699999999</v>
      </c>
      <c r="G6420" s="11">
        <v>2.5611223179999998</v>
      </c>
      <c r="H6420" s="11">
        <v>4.8548599999999999E-3</v>
      </c>
      <c r="I6420" s="11">
        <f t="shared" si="114"/>
        <v>2.5611223179999998</v>
      </c>
      <c r="R6420" s="11">
        <v>1.9684560513760826E-3</v>
      </c>
      <c r="S6420" s="11">
        <v>3.1490174485678509E-3</v>
      </c>
      <c r="T6420" s="11">
        <v>1.7407533308873679E-3</v>
      </c>
      <c r="U6420" s="11">
        <v>2.2127657067600851E-3</v>
      </c>
      <c r="V6420" s="11">
        <v>2.1964790301428577E-3</v>
      </c>
      <c r="W6420" s="11">
        <v>2.9969356795933415E-4</v>
      </c>
      <c r="X6420" s="11">
        <v>1.7407533466497259E-3</v>
      </c>
    </row>
    <row r="6421" spans="1:24" x14ac:dyDescent="0.25">
      <c r="A6421">
        <v>6419</v>
      </c>
      <c r="B6421" s="11">
        <v>22.699178700000001</v>
      </c>
      <c r="C6421" s="11">
        <v>70</v>
      </c>
      <c r="D6421" s="11">
        <v>1.1203131999999999E-2</v>
      </c>
      <c r="E6421" s="11">
        <v>3.1975163129999999</v>
      </c>
      <c r="F6421" s="11">
        <v>473.10426310000003</v>
      </c>
      <c r="G6421" s="11">
        <v>1.773022796</v>
      </c>
      <c r="H6421" s="11">
        <v>3.3609400000000002E-3</v>
      </c>
      <c r="I6421" s="11">
        <f t="shared" si="114"/>
        <v>1.773022796</v>
      </c>
      <c r="R6421" s="11">
        <v>1.36272970114753E-3</v>
      </c>
      <c r="S6421" s="11">
        <v>3.1490174485678509E-3</v>
      </c>
      <c r="T6421" s="11">
        <v>1.2050948293260309E-3</v>
      </c>
      <c r="U6421" s="11">
        <v>1.531861251368623E-3</v>
      </c>
      <c r="V6421" s="11">
        <v>1.2359196873799787E-3</v>
      </c>
      <c r="W6421" s="11">
        <v>2.0747292078631392E-4</v>
      </c>
      <c r="X6421" s="11">
        <v>1.2050950084840613E-3</v>
      </c>
    </row>
    <row r="6422" spans="1:24" x14ac:dyDescent="0.25">
      <c r="A6422">
        <v>6420</v>
      </c>
      <c r="B6422" s="11">
        <v>16.813528349999999</v>
      </c>
      <c r="C6422" s="11">
        <v>70</v>
      </c>
      <c r="D6422" s="11">
        <v>8.2982820000000006E-3</v>
      </c>
      <c r="E6422" s="11">
        <v>2.3684350830000001</v>
      </c>
      <c r="F6422" s="11">
        <v>598.12145180000005</v>
      </c>
      <c r="G6422" s="11">
        <v>1.313297253</v>
      </c>
      <c r="H6422" s="11">
        <v>2.489485E-3</v>
      </c>
      <c r="I6422" s="11">
        <f t="shared" si="114"/>
        <v>1.313297253</v>
      </c>
      <c r="R6422" s="11">
        <v>1.0093886993202544E-3</v>
      </c>
      <c r="S6422" s="11">
        <v>3.1490174485678509E-3</v>
      </c>
      <c r="T6422" s="11">
        <v>8.9262687706342079E-4</v>
      </c>
      <c r="U6422" s="11">
        <v>1.1346662768471477E-3</v>
      </c>
      <c r="V6422" s="11">
        <v>1.5625098638514363E-3</v>
      </c>
      <c r="W6422" s="11">
        <v>1.5367744710065908E-4</v>
      </c>
      <c r="X6422" s="11">
        <v>8.9262704695589436E-4</v>
      </c>
    </row>
    <row r="6423" spans="1:24" x14ac:dyDescent="0.25">
      <c r="A6423">
        <v>6421</v>
      </c>
      <c r="B6423" s="11">
        <v>11.663603999999999</v>
      </c>
      <c r="C6423" s="11">
        <v>70</v>
      </c>
      <c r="D6423" s="11">
        <v>5.7565469999999999E-3</v>
      </c>
      <c r="E6423" s="11">
        <v>1.642991782</v>
      </c>
      <c r="F6423" s="11">
        <v>349.3127331</v>
      </c>
      <c r="G6423" s="11">
        <v>0.91103894299999999</v>
      </c>
      <c r="H6423" s="11">
        <v>1.7269640000000001E-3</v>
      </c>
      <c r="I6423" s="11">
        <f t="shared" si="114"/>
        <v>0.91103894299999999</v>
      </c>
      <c r="R6423" s="11">
        <v>7.0021650577265751E-4</v>
      </c>
      <c r="S6423" s="11">
        <v>3.1490174485678509E-3</v>
      </c>
      <c r="T6423" s="11">
        <v>6.1921836005076757E-4</v>
      </c>
      <c r="U6423" s="11">
        <v>7.87122003703405E-4</v>
      </c>
      <c r="V6423" s="11">
        <v>9.1253137535043688E-4</v>
      </c>
      <c r="W6423" s="11">
        <v>1.0660658784574711E-4</v>
      </c>
      <c r="X6423" s="11">
        <v>6.192183425564481E-4</v>
      </c>
    </row>
    <row r="6424" spans="1:24" x14ac:dyDescent="0.25">
      <c r="A6424">
        <v>6422</v>
      </c>
      <c r="B6424" s="11">
        <v>12.50440444</v>
      </c>
      <c r="C6424" s="11">
        <v>70</v>
      </c>
      <c r="D6424" s="11">
        <v>6.1715229999999999E-3</v>
      </c>
      <c r="E6424" s="11">
        <v>1.761431006</v>
      </c>
      <c r="F6424" s="11">
        <v>595.67013440000005</v>
      </c>
      <c r="G6424" s="11">
        <v>0.97671349299999999</v>
      </c>
      <c r="H6424" s="11">
        <v>1.8514569999999999E-3</v>
      </c>
      <c r="I6424" s="11">
        <f t="shared" si="114"/>
        <v>0.97671349299999999</v>
      </c>
      <c r="R6424" s="11">
        <v>7.5069338634481289E-4</v>
      </c>
      <c r="S6424" s="11">
        <v>3.1490174485678509E-3</v>
      </c>
      <c r="T6424" s="11">
        <v>6.6385636234284084E-4</v>
      </c>
      <c r="U6424" s="11">
        <v>8.4386368697492642E-4</v>
      </c>
      <c r="V6424" s="11">
        <v>1.556106134967605E-3</v>
      </c>
      <c r="W6424" s="11">
        <v>1.1429159378056466E-4</v>
      </c>
      <c r="X6424" s="11">
        <v>6.6385641788394749E-4</v>
      </c>
    </row>
    <row r="6425" spans="1:24" x14ac:dyDescent="0.25">
      <c r="A6425">
        <v>6423</v>
      </c>
      <c r="B6425" s="11">
        <v>16.07783388</v>
      </c>
      <c r="C6425" s="11">
        <v>70</v>
      </c>
      <c r="D6425" s="11">
        <v>7.9351809999999995E-3</v>
      </c>
      <c r="E6425" s="11">
        <v>2.2648015949999998</v>
      </c>
      <c r="F6425" s="11">
        <v>839.57621830000005</v>
      </c>
      <c r="G6425" s="11">
        <v>1.2558324839999999</v>
      </c>
      <c r="H6425" s="11">
        <v>2.380554E-3</v>
      </c>
      <c r="I6425" s="11">
        <f t="shared" si="114"/>
        <v>1.2558324839999999</v>
      </c>
      <c r="R6425" s="11">
        <v>9.6522178392260656E-4</v>
      </c>
      <c r="S6425" s="11">
        <v>3.1490174485678509E-3</v>
      </c>
      <c r="T6425" s="11">
        <v>8.535689477608729E-4</v>
      </c>
      <c r="U6425" s="11">
        <v>1.0850177030569392E-3</v>
      </c>
      <c r="V6425" s="11">
        <v>2.1932771657009421E-3</v>
      </c>
      <c r="W6425" s="11">
        <v>1.4695312099857053E-4</v>
      </c>
      <c r="X6425" s="11">
        <v>8.5356886550392631E-4</v>
      </c>
    </row>
    <row r="6426" spans="1:24" x14ac:dyDescent="0.25">
      <c r="A6426">
        <v>6424</v>
      </c>
      <c r="B6426" s="11">
        <v>23.224682260000002</v>
      </c>
      <c r="C6426" s="11">
        <v>70</v>
      </c>
      <c r="D6426" s="11">
        <v>1.1462493000000001E-2</v>
      </c>
      <c r="E6426" s="11">
        <v>3.2715412910000001</v>
      </c>
      <c r="F6426" s="11">
        <v>719.46166440000002</v>
      </c>
      <c r="G6426" s="11">
        <v>1.8140696460000001</v>
      </c>
      <c r="H6426" s="11">
        <v>3.4387480000000002E-3</v>
      </c>
      <c r="I6426" s="11">
        <f t="shared" si="114"/>
        <v>1.8140696460000001</v>
      </c>
      <c r="R6426" s="11">
        <v>1.3942779487178601E-3</v>
      </c>
      <c r="S6426" s="11">
        <v>3.1490174485678509E-3</v>
      </c>
      <c r="T6426" s="11">
        <v>1.232993688326249E-3</v>
      </c>
      <c r="U6426" s="11">
        <v>1.5673250252266598E-3</v>
      </c>
      <c r="V6426" s="11">
        <v>1.8794944469971468E-3</v>
      </c>
      <c r="W6426" s="11">
        <v>2.1227607948105285E-4</v>
      </c>
      <c r="X6426" s="11">
        <v>1.2329937607438838E-3</v>
      </c>
    </row>
    <row r="6427" spans="1:24" x14ac:dyDescent="0.25">
      <c r="A6427">
        <v>6425</v>
      </c>
      <c r="B6427" s="11">
        <v>29.846027079999999</v>
      </c>
      <c r="C6427" s="11">
        <v>70</v>
      </c>
      <c r="D6427" s="11">
        <v>1.4730444000000001E-2</v>
      </c>
      <c r="E6427" s="11">
        <v>4.2042560099999999</v>
      </c>
      <c r="F6427" s="11">
        <v>717.01034700000002</v>
      </c>
      <c r="G6427" s="11">
        <v>2.331259958</v>
      </c>
      <c r="H6427" s="11">
        <v>4.4191329999999996E-3</v>
      </c>
      <c r="I6427" s="11">
        <f t="shared" si="114"/>
        <v>2.331259958</v>
      </c>
      <c r="R6427" s="11">
        <v>1.7917858659427836E-3</v>
      </c>
      <c r="S6427" s="11">
        <v>3.1490174485678509E-3</v>
      </c>
      <c r="T6427" s="11">
        <v>1.584519569891407E-3</v>
      </c>
      <c r="U6427" s="11">
        <v>2.0141685740174219E-3</v>
      </c>
      <c r="V6427" s="11">
        <v>1.8730907181133158E-3</v>
      </c>
      <c r="W6427" s="11">
        <v>2.7279587926879622E-4</v>
      </c>
      <c r="X6427" s="11">
        <v>1.5845195451651012E-3</v>
      </c>
    </row>
    <row r="6428" spans="1:24" x14ac:dyDescent="0.25">
      <c r="A6428">
        <v>6426</v>
      </c>
      <c r="B6428" s="11">
        <v>36.467371900000003</v>
      </c>
      <c r="C6428" s="11">
        <v>70</v>
      </c>
      <c r="D6428" s="11">
        <v>1.7998395E-2</v>
      </c>
      <c r="E6428" s="11">
        <v>5.1369707289999997</v>
      </c>
      <c r="F6428" s="11">
        <v>840.80187699999999</v>
      </c>
      <c r="G6428" s="11">
        <v>2.8484502690000002</v>
      </c>
      <c r="H6428" s="11">
        <v>5.3995190000000002E-3</v>
      </c>
      <c r="I6428" s="11">
        <f t="shared" si="114"/>
        <v>2.8484502690000002</v>
      </c>
      <c r="R6428" s="11">
        <v>2.1892937831677075E-3</v>
      </c>
      <c r="S6428" s="11">
        <v>3.1490174485678509E-3</v>
      </c>
      <c r="T6428" s="11">
        <v>1.936045451456565E-3</v>
      </c>
      <c r="U6428" s="11">
        <v>2.461012122808184E-3</v>
      </c>
      <c r="V6428" s="11">
        <v>2.1964790301428577E-3</v>
      </c>
      <c r="W6428" s="11">
        <v>3.3331567893952314E-4</v>
      </c>
      <c r="X6428" s="11">
        <v>1.9360456881452363E-3</v>
      </c>
    </row>
    <row r="6429" spans="1:24" x14ac:dyDescent="0.25">
      <c r="A6429">
        <v>6427</v>
      </c>
      <c r="B6429" s="11">
        <v>46.45193948</v>
      </c>
      <c r="C6429" s="11">
        <v>70</v>
      </c>
      <c r="D6429" s="11">
        <v>2.2926258000000001E-2</v>
      </c>
      <c r="E6429" s="11">
        <v>6.5434453049999997</v>
      </c>
      <c r="F6429" s="11">
        <v>595.67013440000005</v>
      </c>
      <c r="G6429" s="11">
        <v>3.6283404209999999</v>
      </c>
      <c r="H6429" s="11">
        <v>6.8778770000000001E-3</v>
      </c>
      <c r="I6429" s="11">
        <f t="shared" si="114"/>
        <v>3.6283404209999999</v>
      </c>
      <c r="R6429" s="11">
        <v>2.7887104834019194E-3</v>
      </c>
      <c r="S6429" s="11">
        <v>3.1490174485678509E-3</v>
      </c>
      <c r="T6429" s="11">
        <v>2.466124202731393E-3</v>
      </c>
      <c r="U6429" s="11">
        <v>3.1348238232364076E-3</v>
      </c>
      <c r="V6429" s="11">
        <v>1.556106134967605E-3</v>
      </c>
      <c r="W6429" s="11">
        <v>4.2457569437359552E-4</v>
      </c>
      <c r="X6429" s="11">
        <v>2.4661241324353692E-3</v>
      </c>
    </row>
    <row r="6430" spans="1:24" x14ac:dyDescent="0.25">
      <c r="A6430">
        <v>6428</v>
      </c>
      <c r="B6430" s="11">
        <v>46.45193948</v>
      </c>
      <c r="C6430" s="11">
        <v>70</v>
      </c>
      <c r="D6430" s="11">
        <v>2.2926258000000001E-2</v>
      </c>
      <c r="E6430" s="11">
        <v>6.5434453049999997</v>
      </c>
      <c r="F6430" s="11">
        <v>474.32992189999999</v>
      </c>
      <c r="G6430" s="11">
        <v>3.6283404209999999</v>
      </c>
      <c r="H6430" s="11">
        <v>6.8778770000000001E-3</v>
      </c>
      <c r="I6430" s="11">
        <f t="shared" si="114"/>
        <v>3.6283404209999999</v>
      </c>
      <c r="R6430" s="11">
        <v>2.7887104834019194E-3</v>
      </c>
      <c r="S6430" s="11">
        <v>3.1490174485678509E-3</v>
      </c>
      <c r="T6430" s="11">
        <v>2.466124202731393E-3</v>
      </c>
      <c r="U6430" s="11">
        <v>3.1348238232364076E-3</v>
      </c>
      <c r="V6430" s="11">
        <v>1.2391215520831304E-3</v>
      </c>
      <c r="W6430" s="11">
        <v>4.2457569437359552E-4</v>
      </c>
      <c r="X6430" s="11">
        <v>2.4661241324353692E-3</v>
      </c>
    </row>
    <row r="6431" spans="1:24" x14ac:dyDescent="0.25">
      <c r="A6431">
        <v>6429</v>
      </c>
      <c r="B6431" s="11">
        <v>47.292745179999997</v>
      </c>
      <c r="C6431" s="11">
        <v>70</v>
      </c>
      <c r="D6431" s="11">
        <v>2.3341236000000001E-2</v>
      </c>
      <c r="E6431" s="11">
        <v>6.6618852689999999</v>
      </c>
      <c r="F6431" s="11">
        <v>723.13864060000003</v>
      </c>
      <c r="G6431" s="11">
        <v>3.6940153819999999</v>
      </c>
      <c r="H6431" s="11">
        <v>7.0023710000000003E-3</v>
      </c>
      <c r="I6431" s="11">
        <f t="shared" si="114"/>
        <v>3.6940153819999999</v>
      </c>
      <c r="R6431" s="11">
        <v>2.8391876797545846E-3</v>
      </c>
      <c r="S6431" s="11">
        <v>3.1490174485678509E-3</v>
      </c>
      <c r="T6431" s="11">
        <v>2.5107624201588102E-3</v>
      </c>
      <c r="U6431" s="11">
        <v>3.191565861026003E-3</v>
      </c>
      <c r="V6431" s="11">
        <v>1.8891000405841297E-3</v>
      </c>
      <c r="W6431" s="11">
        <v>4.3226074840219434E-4</v>
      </c>
      <c r="X6431" s="11">
        <v>2.5107625663217865E-3</v>
      </c>
    </row>
    <row r="6432" spans="1:24" x14ac:dyDescent="0.25">
      <c r="A6432">
        <v>6430</v>
      </c>
      <c r="B6432" s="11">
        <v>54.649794980000003</v>
      </c>
      <c r="C6432" s="11">
        <v>70</v>
      </c>
      <c r="D6432" s="11">
        <v>2.6972291999999998E-2</v>
      </c>
      <c r="E6432" s="11">
        <v>7.6982349570000004</v>
      </c>
      <c r="F6432" s="11">
        <v>471.87860439999997</v>
      </c>
      <c r="G6432" s="11">
        <v>4.2686712829999998</v>
      </c>
      <c r="H6432" s="11">
        <v>8.0916879999999997E-3</v>
      </c>
      <c r="I6432" s="11">
        <f t="shared" si="114"/>
        <v>4.2686712829999998</v>
      </c>
      <c r="R6432" s="11">
        <v>3.2808631433378331E-3</v>
      </c>
      <c r="S6432" s="11">
        <v>3.1490174485678509E-3</v>
      </c>
      <c r="T6432" s="11">
        <v>2.901346661297204E-3</v>
      </c>
      <c r="U6432" s="11">
        <v>3.6880586931222013E-3</v>
      </c>
      <c r="V6432" s="11">
        <v>1.2327178229380631E-3</v>
      </c>
      <c r="W6432" s="11">
        <v>4.9950497024555567E-4</v>
      </c>
      <c r="X6432" s="11">
        <v>2.9013468907538894E-3</v>
      </c>
    </row>
    <row r="6433" spans="1:24" x14ac:dyDescent="0.25">
      <c r="A6433">
        <v>6431</v>
      </c>
      <c r="B6433" s="11">
        <v>58.958924140000001</v>
      </c>
      <c r="C6433" s="11">
        <v>70</v>
      </c>
      <c r="D6433" s="11">
        <v>2.9099053999999999E-2</v>
      </c>
      <c r="E6433" s="11">
        <v>8.3052397740000004</v>
      </c>
      <c r="F6433" s="11">
        <v>839.57621830000005</v>
      </c>
      <c r="G6433" s="11">
        <v>4.6052554539999999</v>
      </c>
      <c r="H6433" s="11">
        <v>8.7297160000000002E-3</v>
      </c>
      <c r="I6433" s="11">
        <f t="shared" si="114"/>
        <v>4.6052554539999999</v>
      </c>
      <c r="R6433" s="11">
        <v>3.5395587714934416E-3</v>
      </c>
      <c r="S6433" s="11">
        <v>3.1490174485678509E-3</v>
      </c>
      <c r="T6433" s="11">
        <v>3.1301174987208003E-3</v>
      </c>
      <c r="U6433" s="11">
        <v>3.978861637512497E-3</v>
      </c>
      <c r="V6433" s="11">
        <v>2.1932771657009421E-3</v>
      </c>
      <c r="W6433" s="11">
        <v>5.3889087165943136E-4</v>
      </c>
      <c r="X6433" s="11">
        <v>3.1301175198258364E-3</v>
      </c>
    </row>
    <row r="6434" spans="1:24" x14ac:dyDescent="0.25">
      <c r="A6434">
        <v>6432</v>
      </c>
      <c r="B6434" s="11">
        <v>0</v>
      </c>
      <c r="C6434" s="11">
        <v>70</v>
      </c>
      <c r="D6434" s="11">
        <v>0</v>
      </c>
      <c r="E6434" s="11">
        <v>0</v>
      </c>
      <c r="F6434" s="11">
        <v>475.55558059999998</v>
      </c>
      <c r="G6434" s="11">
        <v>80</v>
      </c>
      <c r="H6434" s="11">
        <v>0</v>
      </c>
      <c r="I6434" s="11">
        <f t="shared" si="114"/>
        <v>80</v>
      </c>
      <c r="R6434" s="11">
        <v>0</v>
      </c>
      <c r="S6434" s="11">
        <v>3.1490174485678509E-3</v>
      </c>
      <c r="T6434" s="11">
        <v>0</v>
      </c>
      <c r="U6434" s="11">
        <v>0</v>
      </c>
      <c r="V6434" s="11">
        <v>1.242323416525046E-3</v>
      </c>
      <c r="W6434" s="11">
        <v>9.3613199448706434E-3</v>
      </c>
      <c r="X6434" s="11">
        <v>0</v>
      </c>
    </row>
    <row r="6435" spans="1:24" x14ac:dyDescent="0.25">
      <c r="A6435">
        <v>6433</v>
      </c>
      <c r="B6435" s="11">
        <v>0</v>
      </c>
      <c r="C6435" s="11">
        <v>70</v>
      </c>
      <c r="D6435" s="11">
        <v>0</v>
      </c>
      <c r="E6435" s="11">
        <v>0</v>
      </c>
      <c r="F6435" s="11">
        <v>839.57621830000005</v>
      </c>
      <c r="G6435" s="11">
        <v>80</v>
      </c>
      <c r="H6435" s="11">
        <v>0</v>
      </c>
      <c r="I6435" s="11">
        <f t="shared" si="114"/>
        <v>80</v>
      </c>
      <c r="R6435" s="11">
        <v>0</v>
      </c>
      <c r="S6435" s="11">
        <v>3.1490174485678509E-3</v>
      </c>
      <c r="T6435" s="11">
        <v>0</v>
      </c>
      <c r="U6435" s="11">
        <v>0</v>
      </c>
      <c r="V6435" s="11">
        <v>2.1932771657009421E-3</v>
      </c>
      <c r="W6435" s="11">
        <v>9.3613199448706434E-3</v>
      </c>
      <c r="X6435" s="11">
        <v>0</v>
      </c>
    </row>
    <row r="6436" spans="1:24" x14ac:dyDescent="0.25">
      <c r="A6436">
        <v>6434</v>
      </c>
      <c r="B6436" s="11">
        <v>0</v>
      </c>
      <c r="C6436" s="11">
        <v>70</v>
      </c>
      <c r="D6436" s="11">
        <v>0</v>
      </c>
      <c r="E6436" s="11">
        <v>0</v>
      </c>
      <c r="F6436" s="11">
        <v>476.78123929999998</v>
      </c>
      <c r="G6436" s="11">
        <v>80</v>
      </c>
      <c r="H6436" s="11">
        <v>0</v>
      </c>
      <c r="I6436" s="11">
        <f t="shared" si="114"/>
        <v>80</v>
      </c>
      <c r="R6436" s="11">
        <v>0</v>
      </c>
      <c r="S6436" s="11">
        <v>3.1490174485678509E-3</v>
      </c>
      <c r="T6436" s="11">
        <v>0</v>
      </c>
      <c r="U6436" s="11">
        <v>0</v>
      </c>
      <c r="V6436" s="11">
        <v>1.2455252809669614E-3</v>
      </c>
      <c r="W6436" s="11">
        <v>9.3613199448706434E-3</v>
      </c>
      <c r="X6436" s="11">
        <v>0</v>
      </c>
    </row>
    <row r="6437" spans="1:24" x14ac:dyDescent="0.25">
      <c r="A6437">
        <v>6435</v>
      </c>
      <c r="B6437" s="11">
        <v>0</v>
      </c>
      <c r="C6437" s="11">
        <v>70</v>
      </c>
      <c r="D6437" s="11">
        <v>0</v>
      </c>
      <c r="E6437" s="11">
        <v>0</v>
      </c>
      <c r="F6437" s="11">
        <v>230.42383799999999</v>
      </c>
      <c r="G6437" s="11">
        <v>80</v>
      </c>
      <c r="H6437" s="11">
        <v>0</v>
      </c>
      <c r="I6437" s="11">
        <f t="shared" si="114"/>
        <v>80</v>
      </c>
      <c r="R6437" s="11">
        <v>0</v>
      </c>
      <c r="S6437" s="11">
        <v>3.1490174485678509E-3</v>
      </c>
      <c r="T6437" s="11">
        <v>0</v>
      </c>
      <c r="U6437" s="11">
        <v>0</v>
      </c>
      <c r="V6437" s="11">
        <v>6.0195052134979349E-4</v>
      </c>
      <c r="W6437" s="11">
        <v>9.3613199448706434E-3</v>
      </c>
      <c r="X6437" s="11">
        <v>0</v>
      </c>
    </row>
    <row r="6438" spans="1:24" x14ac:dyDescent="0.25">
      <c r="A6438">
        <v>6436</v>
      </c>
      <c r="B6438" s="11">
        <v>0</v>
      </c>
      <c r="C6438" s="11">
        <v>70</v>
      </c>
      <c r="D6438" s="11">
        <v>0</v>
      </c>
      <c r="E6438" s="11">
        <v>0</v>
      </c>
      <c r="F6438" s="11">
        <v>351.7640505</v>
      </c>
      <c r="G6438" s="11">
        <v>80</v>
      </c>
      <c r="H6438" s="11">
        <v>0</v>
      </c>
      <c r="I6438" s="11">
        <f t="shared" si="114"/>
        <v>80</v>
      </c>
      <c r="R6438" s="11">
        <v>0</v>
      </c>
      <c r="S6438" s="11">
        <v>3.1490174485678509E-3</v>
      </c>
      <c r="T6438" s="11">
        <v>0</v>
      </c>
      <c r="U6438" s="11">
        <v>0</v>
      </c>
      <c r="V6438" s="11">
        <v>9.1893510423426798E-4</v>
      </c>
      <c r="W6438" s="11">
        <v>9.3613199448706434E-3</v>
      </c>
      <c r="X6438" s="11">
        <v>0</v>
      </c>
    </row>
    <row r="6439" spans="1:24" x14ac:dyDescent="0.25">
      <c r="A6439">
        <v>6437</v>
      </c>
      <c r="B6439" s="11">
        <v>66.315963429999996</v>
      </c>
      <c r="C6439" s="11">
        <v>70</v>
      </c>
      <c r="D6439" s="11">
        <v>3.2730105000000002E-2</v>
      </c>
      <c r="E6439" s="11">
        <v>9.341587981</v>
      </c>
      <c r="F6439" s="11">
        <v>475.55558059999998</v>
      </c>
      <c r="G6439" s="11">
        <v>5.1799105350000003</v>
      </c>
      <c r="H6439" s="11">
        <v>9.8190320000000001E-3</v>
      </c>
      <c r="I6439" s="11">
        <f t="shared" si="114"/>
        <v>5.1799105350000003</v>
      </c>
      <c r="R6439" s="11">
        <v>3.9812336041160122E-3</v>
      </c>
      <c r="S6439" s="11">
        <v>3.1490174485678509E-3</v>
      </c>
      <c r="T6439" s="11">
        <v>3.5207012020208347E-3</v>
      </c>
      <c r="U6439" s="11">
        <v>4.475353760093467E-3</v>
      </c>
      <c r="V6439" s="11">
        <v>1.242323416525046E-3</v>
      </c>
      <c r="W6439" s="11">
        <v>6.0613499754926328E-4</v>
      </c>
      <c r="X6439" s="11">
        <v>3.5207014856990216E-3</v>
      </c>
    </row>
    <row r="6440" spans="1:24" x14ac:dyDescent="0.25">
      <c r="A6440">
        <v>6438</v>
      </c>
      <c r="B6440" s="11">
        <v>68.417988170000001</v>
      </c>
      <c r="C6440" s="11">
        <v>70</v>
      </c>
      <c r="D6440" s="11">
        <v>3.3767554999999998E-2</v>
      </c>
      <c r="E6440" s="11">
        <v>9.6376893720000005</v>
      </c>
      <c r="F6440" s="11">
        <v>598.12145180000005</v>
      </c>
      <c r="G6440" s="11">
        <v>5.3440987570000003</v>
      </c>
      <c r="H6440" s="11">
        <v>1.0130267E-2</v>
      </c>
      <c r="I6440" s="11">
        <f t="shared" si="114"/>
        <v>5.3440987570000003</v>
      </c>
      <c r="R6440" s="11">
        <v>4.1074272247576668E-3</v>
      </c>
      <c r="S6440" s="11">
        <v>3.1490174485678509E-3</v>
      </c>
      <c r="T6440" s="11">
        <v>3.6322972834277379E-3</v>
      </c>
      <c r="U6440" s="11">
        <v>4.6172095640826839E-3</v>
      </c>
      <c r="V6440" s="11">
        <v>1.5625098638514363E-3</v>
      </c>
      <c r="W6440" s="11">
        <v>6.2534772851578139E-4</v>
      </c>
      <c r="X6440" s="11">
        <v>3.6322975704150642E-3</v>
      </c>
    </row>
    <row r="6441" spans="1:24" x14ac:dyDescent="0.25">
      <c r="A6441">
        <v>6439</v>
      </c>
      <c r="B6441" s="11">
        <v>59.58952841</v>
      </c>
      <c r="C6441" s="11">
        <v>70</v>
      </c>
      <c r="D6441" s="11">
        <v>2.9410287E-2</v>
      </c>
      <c r="E6441" s="11">
        <v>8.3940697469999996</v>
      </c>
      <c r="F6441" s="11">
        <v>845.70451189999994</v>
      </c>
      <c r="G6441" s="11">
        <v>4.6545116750000002</v>
      </c>
      <c r="H6441" s="11">
        <v>8.8230860000000008E-3</v>
      </c>
      <c r="I6441" s="11">
        <f t="shared" si="114"/>
        <v>4.6545116750000002</v>
      </c>
      <c r="R6441" s="11">
        <v>3.5774166684577691E-3</v>
      </c>
      <c r="S6441" s="11">
        <v>3.1490174485678509E-3</v>
      </c>
      <c r="T6441" s="11">
        <v>3.1635961080075277E-3</v>
      </c>
      <c r="U6441" s="11">
        <v>4.0214181658546934E-3</v>
      </c>
      <c r="V6441" s="11">
        <v>2.209286488171756E-3</v>
      </c>
      <c r="W6441" s="11">
        <v>5.4465466221013459E-4</v>
      </c>
      <c r="X6441" s="11">
        <v>3.1635961659611904E-3</v>
      </c>
    </row>
    <row r="6442" spans="1:24" x14ac:dyDescent="0.25">
      <c r="A6442">
        <v>6440</v>
      </c>
      <c r="B6442" s="11">
        <v>47.92333893</v>
      </c>
      <c r="C6442" s="11">
        <v>70</v>
      </c>
      <c r="D6442" s="11">
        <v>2.3652464000000002E-2</v>
      </c>
      <c r="E6442" s="11">
        <v>6.7507137620000002</v>
      </c>
      <c r="F6442" s="11">
        <v>594.44447579999996</v>
      </c>
      <c r="G6442" s="11">
        <v>3.7432707810000001</v>
      </c>
      <c r="H6442" s="11">
        <v>7.0957390000000002E-3</v>
      </c>
      <c r="I6442" s="11">
        <f t="shared" si="114"/>
        <v>3.7432707810000001</v>
      </c>
      <c r="R6442" s="11">
        <v>2.8770449451578921E-3</v>
      </c>
      <c r="S6442" s="11">
        <v>3.1490174485678509E-3</v>
      </c>
      <c r="T6442" s="11">
        <v>2.544240491607177E-3</v>
      </c>
      <c r="U6442" s="11">
        <v>3.2341216803320515E-3</v>
      </c>
      <c r="V6442" s="11">
        <v>1.5529042707869256E-3</v>
      </c>
      <c r="W6442" s="11">
        <v>4.380244427653351E-4</v>
      </c>
      <c r="X6442" s="11">
        <v>2.5442404953393053E-3</v>
      </c>
    </row>
    <row r="6443" spans="1:24" x14ac:dyDescent="0.25">
      <c r="A6443">
        <v>6441</v>
      </c>
      <c r="B6443" s="11">
        <v>35.206152850000002</v>
      </c>
      <c r="C6443" s="11">
        <v>70</v>
      </c>
      <c r="D6443" s="11">
        <v>1.7375923000000001E-2</v>
      </c>
      <c r="E6443" s="11">
        <v>4.9593093020000003</v>
      </c>
      <c r="F6443" s="11">
        <v>231.64949669999999</v>
      </c>
      <c r="G6443" s="11">
        <v>2.7499370079999998</v>
      </c>
      <c r="H6443" s="11">
        <v>5.212777E-3</v>
      </c>
      <c r="I6443" s="11">
        <f t="shared" si="114"/>
        <v>2.7499370079999998</v>
      </c>
      <c r="R6443" s="11">
        <v>2.1135773582783754E-3</v>
      </c>
      <c r="S6443" s="11">
        <v>3.1490174485678509E-3</v>
      </c>
      <c r="T6443" s="11">
        <v>1.8690875874770787E-3</v>
      </c>
      <c r="U6443" s="11">
        <v>2.3758983566085634E-3</v>
      </c>
      <c r="V6443" s="11">
        <v>6.0515238579170899E-4</v>
      </c>
      <c r="W6443" s="11">
        <v>3.2178800200160373E-4</v>
      </c>
      <c r="X6443" s="11">
        <v>1.869087678756693E-3</v>
      </c>
    </row>
    <row r="6444" spans="1:24" x14ac:dyDescent="0.25">
      <c r="A6444">
        <v>6442</v>
      </c>
      <c r="B6444" s="11">
        <v>21.648161080000001</v>
      </c>
      <c r="C6444" s="11">
        <v>70</v>
      </c>
      <c r="D6444" s="11">
        <v>1.0684404999999999E-2</v>
      </c>
      <c r="E6444" s="11">
        <v>3.0494648780000002</v>
      </c>
      <c r="F6444" s="11">
        <v>595.67013440000005</v>
      </c>
      <c r="G6444" s="11">
        <v>1.6909282750000001</v>
      </c>
      <c r="H6444" s="11">
        <v>3.2053210000000001E-3</v>
      </c>
      <c r="I6444" s="11">
        <f t="shared" si="114"/>
        <v>1.6909282750000001</v>
      </c>
      <c r="R6444" s="11">
        <v>1.2996325756465361E-3</v>
      </c>
      <c r="S6444" s="11">
        <v>3.1490174485678509E-3</v>
      </c>
      <c r="T6444" s="11">
        <v>1.1492965734872347E-3</v>
      </c>
      <c r="U6444" s="11">
        <v>1.4609329950954798E-3</v>
      </c>
      <c r="V6444" s="11">
        <v>1.556106134967605E-3</v>
      </c>
      <c r="W6444" s="11">
        <v>1.9786650732629016E-4</v>
      </c>
      <c r="X6444" s="11">
        <v>1.1492964282876635E-3</v>
      </c>
    </row>
    <row r="6445" spans="1:24" x14ac:dyDescent="0.25">
      <c r="A6445">
        <v>6443</v>
      </c>
      <c r="B6445" s="11">
        <v>17.864545979999999</v>
      </c>
      <c r="C6445" s="11">
        <v>70</v>
      </c>
      <c r="D6445" s="11">
        <v>8.8170090000000007E-3</v>
      </c>
      <c r="E6445" s="11">
        <v>2.5164865189999999</v>
      </c>
      <c r="F6445" s="11">
        <v>719.46166440000002</v>
      </c>
      <c r="G6445" s="11">
        <v>1.395391775</v>
      </c>
      <c r="H6445" s="11">
        <v>2.6451030000000002E-3</v>
      </c>
      <c r="I6445" s="11">
        <f t="shared" si="114"/>
        <v>1.395391775</v>
      </c>
      <c r="R6445" s="11">
        <v>1.0724858254215915E-3</v>
      </c>
      <c r="S6445" s="11">
        <v>3.1490174485678509E-3</v>
      </c>
      <c r="T6445" s="11">
        <v>9.4842513290221704E-4</v>
      </c>
      <c r="U6445" s="11">
        <v>1.2055945335993693E-3</v>
      </c>
      <c r="V6445" s="11">
        <v>1.8794944469971468E-3</v>
      </c>
      <c r="W6445" s="11">
        <v>1.6328386067769935E-4</v>
      </c>
      <c r="X6445" s="11">
        <v>9.4842526859337457E-4</v>
      </c>
    </row>
    <row r="6446" spans="1:24" x14ac:dyDescent="0.25">
      <c r="A6446">
        <v>6444</v>
      </c>
      <c r="B6446" s="11">
        <v>20.597164469999999</v>
      </c>
      <c r="C6446" s="11">
        <v>70</v>
      </c>
      <c r="D6446" s="11">
        <v>1.0165687E-2</v>
      </c>
      <c r="E6446" s="11">
        <v>2.9014164029999998</v>
      </c>
      <c r="F6446" s="11">
        <v>471.87860439999997</v>
      </c>
      <c r="G6446" s="11">
        <v>1.6088353950000001</v>
      </c>
      <c r="H6446" s="11">
        <v>3.0497060000000001E-3</v>
      </c>
      <c r="I6446" s="11">
        <f t="shared" si="114"/>
        <v>1.6088353950000001</v>
      </c>
      <c r="R6446" s="11">
        <v>1.2365367114665529E-3</v>
      </c>
      <c r="S6446" s="11">
        <v>3.1490174485678509E-3</v>
      </c>
      <c r="T6446" s="11">
        <v>1.0934992857574875E-3</v>
      </c>
      <c r="U6446" s="11">
        <v>1.3900061568946338E-3</v>
      </c>
      <c r="V6446" s="11">
        <v>1.2327178229380631E-3</v>
      </c>
      <c r="W6446" s="11">
        <v>1.8826028589034174E-4</v>
      </c>
      <c r="X6446" s="11">
        <v>1.0934992823269361E-3</v>
      </c>
    </row>
    <row r="6447" spans="1:24" x14ac:dyDescent="0.25">
      <c r="A6447">
        <v>6445</v>
      </c>
      <c r="B6447" s="11">
        <v>26.062390959999998</v>
      </c>
      <c r="C6447" s="11">
        <v>70</v>
      </c>
      <c r="D6447" s="11">
        <v>1.2863039E-2</v>
      </c>
      <c r="E6447" s="11">
        <v>3.6712746900000002</v>
      </c>
      <c r="F6447" s="11">
        <v>600.57276920000004</v>
      </c>
      <c r="G6447" s="11">
        <v>2.0357218160000001</v>
      </c>
      <c r="H6447" s="11">
        <v>3.8589119999999999E-3</v>
      </c>
      <c r="I6447" s="11">
        <f t="shared" si="114"/>
        <v>2.0357218160000001</v>
      </c>
      <c r="R6447" s="11">
        <v>1.5646378537964849E-3</v>
      </c>
      <c r="S6447" s="11">
        <v>3.1490174485678509E-3</v>
      </c>
      <c r="T6447" s="11">
        <v>1.3836471611973402E-3</v>
      </c>
      <c r="U6447" s="11">
        <v>1.7588286939699356E-3</v>
      </c>
      <c r="V6447" s="11">
        <v>1.5689135927352672E-3</v>
      </c>
      <c r="W6447" s="11">
        <v>2.3821304047911358E-4</v>
      </c>
      <c r="X6447" s="11">
        <v>1.3836473097940593E-3</v>
      </c>
    </row>
    <row r="6448" spans="1:24" x14ac:dyDescent="0.25">
      <c r="A6448">
        <v>6446</v>
      </c>
      <c r="B6448" s="11">
        <v>23.750185819999999</v>
      </c>
      <c r="C6448" s="11">
        <v>70</v>
      </c>
      <c r="D6448" s="11">
        <v>1.1721855E-2</v>
      </c>
      <c r="E6448" s="11">
        <v>3.3455662689999999</v>
      </c>
      <c r="F6448" s="11">
        <v>720.68732309999996</v>
      </c>
      <c r="G6448" s="11">
        <v>1.8551164959999999</v>
      </c>
      <c r="H6448" s="11">
        <v>3.5165560000000001E-3</v>
      </c>
      <c r="I6448" s="11">
        <f t="shared" si="114"/>
        <v>1.8551164959999999</v>
      </c>
      <c r="R6448" s="11">
        <v>1.4258261962881902E-3</v>
      </c>
      <c r="S6448" s="11">
        <v>3.1490174485678509E-3</v>
      </c>
      <c r="T6448" s="11">
        <v>1.2608926548941387E-3</v>
      </c>
      <c r="U6448" s="11">
        <v>1.6027887990846962E-3</v>
      </c>
      <c r="V6448" s="11">
        <v>1.8826963114390624E-3</v>
      </c>
      <c r="W6448" s="11">
        <v>2.1707923817579174E-4</v>
      </c>
      <c r="X6448" s="11">
        <v>1.2608925130037064E-3</v>
      </c>
    </row>
    <row r="6449" spans="1:24" x14ac:dyDescent="0.25">
      <c r="A6449">
        <v>6447</v>
      </c>
      <c r="B6449" s="11">
        <v>24.801192929999999</v>
      </c>
      <c r="C6449" s="11">
        <v>70</v>
      </c>
      <c r="D6449" s="11">
        <v>1.2240577000000001E-2</v>
      </c>
      <c r="E6449" s="11">
        <v>3.4936162240000002</v>
      </c>
      <c r="F6449" s="11">
        <v>843.25319439999998</v>
      </c>
      <c r="G6449" s="11">
        <v>1.9372101960000001</v>
      </c>
      <c r="H6449" s="11">
        <v>3.6721729999999999E-3</v>
      </c>
      <c r="I6449" s="11">
        <f t="shared" si="114"/>
        <v>1.9372101960000001</v>
      </c>
      <c r="R6449" s="11">
        <v>1.4889226908285072E-3</v>
      </c>
      <c r="S6449" s="11">
        <v>3.1490174485678509E-3</v>
      </c>
      <c r="T6449" s="11">
        <v>1.3166903728945745E-3</v>
      </c>
      <c r="U6449" s="11">
        <v>1.6737163463216909E-3</v>
      </c>
      <c r="V6449" s="11">
        <v>2.2028827590266885E-3</v>
      </c>
      <c r="W6449" s="11">
        <v>2.2668555556526961E-4</v>
      </c>
      <c r="X6449" s="11">
        <v>1.316690376082269E-3</v>
      </c>
    </row>
    <row r="6450" spans="1:24" x14ac:dyDescent="0.25">
      <c r="A6450">
        <v>6448</v>
      </c>
      <c r="B6450" s="11">
        <v>27.113408580000002</v>
      </c>
      <c r="C6450" s="11">
        <v>70</v>
      </c>
      <c r="D6450" s="11">
        <v>1.3381766E-2</v>
      </c>
      <c r="E6450" s="11">
        <v>3.819326126</v>
      </c>
      <c r="F6450" s="11">
        <v>476.78123929999998</v>
      </c>
      <c r="G6450" s="11">
        <v>2.1178163369999998</v>
      </c>
      <c r="H6450" s="11">
        <v>4.0145299999999997E-3</v>
      </c>
      <c r="I6450" s="11">
        <f t="shared" si="114"/>
        <v>2.1178163369999998</v>
      </c>
      <c r="R6450" s="11">
        <v>1.6277349792974791E-3</v>
      </c>
      <c r="S6450" s="11">
        <v>3.1490174485678509E-3</v>
      </c>
      <c r="T6450" s="11">
        <v>1.4394454170361364E-3</v>
      </c>
      <c r="U6450" s="11">
        <v>1.8297569507221573E-3</v>
      </c>
      <c r="V6450" s="11">
        <v>1.2455252809669614E-3</v>
      </c>
      <c r="W6450" s="11">
        <v>2.4781945393913729E-4</v>
      </c>
      <c r="X6450" s="11">
        <v>1.4394455314315395E-3</v>
      </c>
    </row>
    <row r="6451" spans="1:24" x14ac:dyDescent="0.25">
      <c r="A6451">
        <v>6449</v>
      </c>
      <c r="B6451" s="11">
        <v>29.74092637</v>
      </c>
      <c r="C6451" s="11">
        <v>70</v>
      </c>
      <c r="D6451" s="11">
        <v>1.4678572000000001E-2</v>
      </c>
      <c r="E6451" s="11">
        <v>4.1894510140000003</v>
      </c>
      <c r="F6451" s="11">
        <v>349.3127331</v>
      </c>
      <c r="G6451" s="11">
        <v>2.323050587</v>
      </c>
      <c r="H6451" s="11">
        <v>4.4035719999999997E-3</v>
      </c>
      <c r="I6451" s="11">
        <f t="shared" si="114"/>
        <v>2.323050587</v>
      </c>
      <c r="R6451" s="11">
        <v>1.7854762165487863E-3</v>
      </c>
      <c r="S6451" s="11">
        <v>3.1490174485678509E-3</v>
      </c>
      <c r="T6451" s="11">
        <v>1.5789398196048977E-3</v>
      </c>
      <c r="U6451" s="11">
        <v>2.0070758190541835E-3</v>
      </c>
      <c r="V6451" s="11">
        <v>9.1253137535043688E-4</v>
      </c>
      <c r="W6451" s="11">
        <v>2.7183524741283192E-4</v>
      </c>
      <c r="X6451" s="11">
        <v>1.5789400098484871E-3</v>
      </c>
    </row>
    <row r="6452" spans="1:24" x14ac:dyDescent="0.25">
      <c r="A6452">
        <v>6450</v>
      </c>
      <c r="B6452" s="11">
        <v>33.314350560000001</v>
      </c>
      <c r="C6452" s="11">
        <v>70</v>
      </c>
      <c r="D6452" s="11">
        <v>1.6442228E-2</v>
      </c>
      <c r="E6452" s="11">
        <v>4.6928208629999997</v>
      </c>
      <c r="F6452" s="11">
        <v>718.23600569999996</v>
      </c>
      <c r="G6452" s="11">
        <v>2.6021691680000001</v>
      </c>
      <c r="H6452" s="11">
        <v>4.9326680000000003E-3</v>
      </c>
      <c r="I6452" s="11">
        <f t="shared" si="114"/>
        <v>2.6021691680000001</v>
      </c>
      <c r="R6452" s="11">
        <v>2.0000042989464129E-3</v>
      </c>
      <c r="S6452" s="11">
        <v>3.1490174485678509E-3</v>
      </c>
      <c r="T6452" s="11">
        <v>1.7686521898875856E-3</v>
      </c>
      <c r="U6452" s="11">
        <v>2.2482294806181217E-3</v>
      </c>
      <c r="V6452" s="11">
        <v>1.8762925825552312E-3</v>
      </c>
      <c r="W6452" s="11">
        <v>3.0449672665407309E-4</v>
      </c>
      <c r="X6452" s="11">
        <v>1.7686520989095486E-3</v>
      </c>
    </row>
    <row r="6453" spans="1:24" x14ac:dyDescent="0.25">
      <c r="A6453">
        <v>6451</v>
      </c>
      <c r="B6453" s="11">
        <v>42.142810320000002</v>
      </c>
      <c r="C6453" s="11">
        <v>70</v>
      </c>
      <c r="D6453" s="11">
        <v>2.0799496000000001E-2</v>
      </c>
      <c r="E6453" s="11">
        <v>5.9364404879999997</v>
      </c>
      <c r="F6453" s="11">
        <v>478.00689799999998</v>
      </c>
      <c r="G6453" s="11">
        <v>3.2917562500000002</v>
      </c>
      <c r="H6453" s="11">
        <v>6.2398489999999996E-3</v>
      </c>
      <c r="I6453" s="11">
        <f t="shared" si="114"/>
        <v>3.2917562500000002</v>
      </c>
      <c r="R6453" s="11">
        <v>2.530014855246311E-3</v>
      </c>
      <c r="S6453" s="11">
        <v>3.1490174485678509E-3</v>
      </c>
      <c r="T6453" s="11">
        <v>2.2373533653077967E-3</v>
      </c>
      <c r="U6453" s="11">
        <v>2.8440208788461118E-3</v>
      </c>
      <c r="V6453" s="11">
        <v>1.248727145408877E-3</v>
      </c>
      <c r="W6453" s="11">
        <v>3.8518979295971994E-4</v>
      </c>
      <c r="X6453" s="11">
        <v>2.2373535033634226E-3</v>
      </c>
    </row>
    <row r="6454" spans="1:24" x14ac:dyDescent="0.25">
      <c r="A6454">
        <v>6452</v>
      </c>
      <c r="B6454" s="11">
        <v>49.920262960000002</v>
      </c>
      <c r="C6454" s="11">
        <v>70</v>
      </c>
      <c r="D6454" s="11">
        <v>2.4638041999999999E-2</v>
      </c>
      <c r="E6454" s="11">
        <v>7.0320101570000002</v>
      </c>
      <c r="F6454" s="11">
        <v>844.47885310000004</v>
      </c>
      <c r="G6454" s="11">
        <v>3.8992496320000001</v>
      </c>
      <c r="H6454" s="11">
        <v>7.391412E-3</v>
      </c>
      <c r="I6454" s="11">
        <f t="shared" si="114"/>
        <v>3.8992496320000001</v>
      </c>
      <c r="R6454" s="11">
        <v>2.9969289164055489E-3</v>
      </c>
      <c r="S6454" s="11">
        <v>3.1490174485678509E-3</v>
      </c>
      <c r="T6454" s="11">
        <v>2.6502568227275715E-3</v>
      </c>
      <c r="U6454" s="11">
        <v>3.3688847293580292E-3</v>
      </c>
      <c r="V6454" s="11">
        <v>2.2060846234686045E-3</v>
      </c>
      <c r="W6454" s="11">
        <v>4.5627654187588892E-4</v>
      </c>
      <c r="X6454" s="11">
        <v>2.6502566861798167E-3</v>
      </c>
    </row>
    <row r="6455" spans="1:24" x14ac:dyDescent="0.25">
      <c r="A6455">
        <v>6453</v>
      </c>
      <c r="B6455" s="11">
        <v>55.490600669999999</v>
      </c>
      <c r="C6455" s="11">
        <v>70</v>
      </c>
      <c r="D6455" s="11">
        <v>2.7387269999999998E-2</v>
      </c>
      <c r="E6455" s="11">
        <v>7.8166749209999997</v>
      </c>
      <c r="F6455" s="11">
        <v>594.44447579999996</v>
      </c>
      <c r="G6455" s="11">
        <v>4.3343462439999998</v>
      </c>
      <c r="H6455" s="11">
        <v>8.2161809999999995E-3</v>
      </c>
      <c r="I6455" s="11">
        <f t="shared" si="114"/>
        <v>4.3343462439999998</v>
      </c>
      <c r="R6455" s="11">
        <v>3.3313403390901552E-3</v>
      </c>
      <c r="S6455" s="11">
        <v>3.1490174485678509E-3</v>
      </c>
      <c r="T6455" s="11">
        <v>2.9459848787246217E-3</v>
      </c>
      <c r="U6455" s="11">
        <v>3.7448007309117963E-3</v>
      </c>
      <c r="V6455" s="11">
        <v>1.5529042707869256E-3</v>
      </c>
      <c r="W6455" s="11">
        <v>5.0719002427415444E-4</v>
      </c>
      <c r="X6455" s="11">
        <v>2.9459849660813889E-3</v>
      </c>
    </row>
    <row r="6456" spans="1:24" x14ac:dyDescent="0.25">
      <c r="A6456">
        <v>6454</v>
      </c>
      <c r="B6456" s="11">
        <v>56.962010630000002</v>
      </c>
      <c r="C6456" s="11">
        <v>70</v>
      </c>
      <c r="D6456" s="11">
        <v>2.8113480999999999E-2</v>
      </c>
      <c r="E6456" s="11">
        <v>8.0239448580000001</v>
      </c>
      <c r="F6456" s="11">
        <v>473.10426310000003</v>
      </c>
      <c r="G6456" s="11">
        <v>4.4492774239999999</v>
      </c>
      <c r="H6456" s="11">
        <v>8.4340439999999999E-3</v>
      </c>
      <c r="I6456" s="11">
        <f t="shared" si="114"/>
        <v>4.4492774239999999</v>
      </c>
      <c r="R6456" s="11">
        <v>3.4196754318068052E-3</v>
      </c>
      <c r="S6456" s="11">
        <v>3.1490174485678509E-3</v>
      </c>
      <c r="T6456" s="11">
        <v>3.024101705438766E-3</v>
      </c>
      <c r="U6456" s="11">
        <v>3.8440992970435891E-3</v>
      </c>
      <c r="V6456" s="11">
        <v>1.2359196873799787E-3</v>
      </c>
      <c r="W6456" s="11">
        <v>5.2063886861942348E-4</v>
      </c>
      <c r="X6456" s="11">
        <v>3.0241016875442424E-3</v>
      </c>
    </row>
    <row r="6457" spans="1:24" x14ac:dyDescent="0.25">
      <c r="A6457">
        <v>6455</v>
      </c>
      <c r="B6457" s="11">
        <v>58.118118449999997</v>
      </c>
      <c r="C6457" s="11">
        <v>70</v>
      </c>
      <c r="D6457" s="11">
        <v>2.8684075999999999E-2</v>
      </c>
      <c r="E6457" s="11">
        <v>8.186799809</v>
      </c>
      <c r="F6457" s="11">
        <v>598.12145180000005</v>
      </c>
      <c r="G6457" s="11">
        <v>4.539580494</v>
      </c>
      <c r="H6457" s="11">
        <v>8.6052230000000004E-3</v>
      </c>
      <c r="I6457" s="11">
        <f t="shared" si="114"/>
        <v>4.539580494</v>
      </c>
      <c r="R6457" s="11">
        <v>3.4890815757411191E-3</v>
      </c>
      <c r="S6457" s="11">
        <v>3.1490174485678509E-3</v>
      </c>
      <c r="T6457" s="11">
        <v>3.085479281293383E-3</v>
      </c>
      <c r="U6457" s="11">
        <v>3.9221195992438221E-3</v>
      </c>
      <c r="V6457" s="11">
        <v>1.5625098638514363E-3</v>
      </c>
      <c r="W6457" s="11">
        <v>5.3120581774784902E-4</v>
      </c>
      <c r="X6457" s="11">
        <v>3.0854794444983369E-3</v>
      </c>
    </row>
    <row r="6458" spans="1:24" x14ac:dyDescent="0.25">
      <c r="A6458">
        <v>6456</v>
      </c>
      <c r="B6458" s="11">
        <v>0</v>
      </c>
      <c r="C6458" s="11">
        <v>70</v>
      </c>
      <c r="D6458" s="11">
        <v>0</v>
      </c>
      <c r="E6458" s="11">
        <v>0</v>
      </c>
      <c r="F6458" s="11">
        <v>719.46166440000002</v>
      </c>
      <c r="G6458" s="11">
        <v>80</v>
      </c>
      <c r="H6458" s="11">
        <v>0</v>
      </c>
      <c r="I6458" s="11">
        <f t="shared" si="114"/>
        <v>80</v>
      </c>
      <c r="R6458" s="11">
        <v>0</v>
      </c>
      <c r="S6458" s="11">
        <v>3.1490174485678509E-3</v>
      </c>
      <c r="T6458" s="11">
        <v>0</v>
      </c>
      <c r="U6458" s="11">
        <v>0</v>
      </c>
      <c r="V6458" s="11">
        <v>1.8794944469971468E-3</v>
      </c>
      <c r="W6458" s="11">
        <v>9.3613199448706434E-3</v>
      </c>
      <c r="X6458" s="11">
        <v>0</v>
      </c>
    </row>
    <row r="6459" spans="1:24" x14ac:dyDescent="0.25">
      <c r="A6459">
        <v>6457</v>
      </c>
      <c r="B6459" s="11">
        <v>0</v>
      </c>
      <c r="C6459" s="11">
        <v>70</v>
      </c>
      <c r="D6459" s="11">
        <v>0</v>
      </c>
      <c r="E6459" s="11">
        <v>0</v>
      </c>
      <c r="F6459" s="11">
        <v>351.7640505</v>
      </c>
      <c r="G6459" s="11">
        <v>80</v>
      </c>
      <c r="H6459" s="11">
        <v>0</v>
      </c>
      <c r="I6459" s="11">
        <f t="shared" si="114"/>
        <v>80</v>
      </c>
      <c r="R6459" s="11">
        <v>0</v>
      </c>
      <c r="S6459" s="11">
        <v>3.1490174485678509E-3</v>
      </c>
      <c r="T6459" s="11">
        <v>0</v>
      </c>
      <c r="U6459" s="11">
        <v>0</v>
      </c>
      <c r="V6459" s="11">
        <v>9.1893510423426798E-4</v>
      </c>
      <c r="W6459" s="11">
        <v>9.3613199448706434E-3</v>
      </c>
      <c r="X6459" s="11">
        <v>0</v>
      </c>
    </row>
    <row r="6460" spans="1:24" x14ac:dyDescent="0.25">
      <c r="A6460">
        <v>6458</v>
      </c>
      <c r="B6460" s="11">
        <v>0</v>
      </c>
      <c r="C6460" s="11">
        <v>70</v>
      </c>
      <c r="D6460" s="11">
        <v>0</v>
      </c>
      <c r="E6460" s="11">
        <v>0</v>
      </c>
      <c r="F6460" s="11">
        <v>595.67013440000005</v>
      </c>
      <c r="G6460" s="11">
        <v>80</v>
      </c>
      <c r="H6460" s="11">
        <v>0</v>
      </c>
      <c r="I6460" s="11">
        <f t="shared" si="114"/>
        <v>80</v>
      </c>
      <c r="R6460" s="11">
        <v>0</v>
      </c>
      <c r="S6460" s="11">
        <v>3.1490174485678509E-3</v>
      </c>
      <c r="T6460" s="11">
        <v>0</v>
      </c>
      <c r="U6460" s="11">
        <v>0</v>
      </c>
      <c r="V6460" s="11">
        <v>1.556106134967605E-3</v>
      </c>
      <c r="W6460" s="11">
        <v>9.3613199448706434E-3</v>
      </c>
      <c r="X6460" s="11">
        <v>0</v>
      </c>
    </row>
    <row r="6461" spans="1:24" x14ac:dyDescent="0.25">
      <c r="A6461">
        <v>6459</v>
      </c>
      <c r="B6461" s="11">
        <v>0</v>
      </c>
      <c r="C6461" s="11">
        <v>70</v>
      </c>
      <c r="D6461" s="11">
        <v>0</v>
      </c>
      <c r="E6461" s="11">
        <v>0</v>
      </c>
      <c r="F6461" s="11">
        <v>227.9725206</v>
      </c>
      <c r="G6461" s="11">
        <v>80</v>
      </c>
      <c r="H6461" s="11">
        <v>0</v>
      </c>
      <c r="I6461" s="11">
        <f t="shared" si="114"/>
        <v>80</v>
      </c>
      <c r="R6461" s="11">
        <v>0</v>
      </c>
      <c r="S6461" s="11">
        <v>3.1490174485678509E-3</v>
      </c>
      <c r="T6461" s="11">
        <v>0</v>
      </c>
      <c r="U6461" s="11">
        <v>0</v>
      </c>
      <c r="V6461" s="11">
        <v>5.9554679246596239E-4</v>
      </c>
      <c r="W6461" s="11">
        <v>9.3613199448706434E-3</v>
      </c>
      <c r="X6461" s="11">
        <v>0</v>
      </c>
    </row>
    <row r="6462" spans="1:24" x14ac:dyDescent="0.25">
      <c r="A6462">
        <v>6460</v>
      </c>
      <c r="B6462" s="11">
        <v>0</v>
      </c>
      <c r="C6462" s="11">
        <v>70</v>
      </c>
      <c r="D6462" s="11">
        <v>0</v>
      </c>
      <c r="E6462" s="11">
        <v>0</v>
      </c>
      <c r="F6462" s="11">
        <v>473.10426310000003</v>
      </c>
      <c r="G6462" s="11">
        <v>80</v>
      </c>
      <c r="H6462" s="11">
        <v>0</v>
      </c>
      <c r="I6462" s="11">
        <f t="shared" si="114"/>
        <v>80</v>
      </c>
      <c r="R6462" s="11">
        <v>0</v>
      </c>
      <c r="S6462" s="11">
        <v>3.1490174485678509E-3</v>
      </c>
      <c r="T6462" s="11">
        <v>0</v>
      </c>
      <c r="U6462" s="11">
        <v>0</v>
      </c>
      <c r="V6462" s="11">
        <v>1.2359196873799787E-3</v>
      </c>
      <c r="W6462" s="11">
        <v>9.3613199448706434E-3</v>
      </c>
      <c r="X6462" s="11">
        <v>0</v>
      </c>
    </row>
    <row r="6463" spans="1:24" x14ac:dyDescent="0.25">
      <c r="A6463">
        <v>6461</v>
      </c>
      <c r="B6463" s="11">
        <v>71.886311649999996</v>
      </c>
      <c r="C6463" s="11">
        <v>70</v>
      </c>
      <c r="D6463" s="11">
        <v>3.5479338999999999E-2</v>
      </c>
      <c r="E6463" s="11">
        <v>10.12625422</v>
      </c>
      <c r="F6463" s="11">
        <v>595.67013440000005</v>
      </c>
      <c r="G6463" s="11">
        <v>5.6150079670000004</v>
      </c>
      <c r="H6463" s="11">
        <v>1.0643802000000001E-2</v>
      </c>
      <c r="I6463" s="11">
        <f t="shared" si="114"/>
        <v>5.6150079670000004</v>
      </c>
      <c r="R6463" s="11">
        <v>4.3156456577612958E-3</v>
      </c>
      <c r="S6463" s="11">
        <v>3.1490174485678509E-3</v>
      </c>
      <c r="T6463" s="11">
        <v>3.8164299034239169E-3</v>
      </c>
      <c r="U6463" s="11">
        <v>4.8512704682879913E-3</v>
      </c>
      <c r="V6463" s="11">
        <v>1.556106134967605E-3</v>
      </c>
      <c r="W6463" s="11">
        <v>6.5704857590105832E-4</v>
      </c>
      <c r="X6463" s="11">
        <v>3.8164301241595117E-3</v>
      </c>
    </row>
    <row r="6464" spans="1:24" x14ac:dyDescent="0.25">
      <c r="A6464">
        <v>6462</v>
      </c>
      <c r="B6464" s="11">
        <v>73.357711100000003</v>
      </c>
      <c r="C6464" s="11">
        <v>70</v>
      </c>
      <c r="D6464" s="11">
        <v>3.6205544999999999E-2</v>
      </c>
      <c r="E6464" s="11">
        <v>10.33352268</v>
      </c>
      <c r="F6464" s="11">
        <v>594.44447579999996</v>
      </c>
      <c r="G6464" s="11">
        <v>5.7299383270000002</v>
      </c>
      <c r="H6464" s="11">
        <v>1.0861664E-2</v>
      </c>
      <c r="I6464" s="11">
        <f t="shared" si="114"/>
        <v>5.7299383270000002</v>
      </c>
      <c r="R6464" s="11">
        <v>4.4039801195172694E-3</v>
      </c>
      <c r="S6464" s="11">
        <v>3.1490174485678509E-3</v>
      </c>
      <c r="T6464" s="11">
        <v>3.8945461922997009E-3</v>
      </c>
      <c r="U6464" s="11">
        <v>4.9505683268208697E-3</v>
      </c>
      <c r="V6464" s="11">
        <v>1.5529042707869256E-3</v>
      </c>
      <c r="W6464" s="11">
        <v>6.7049732429279784E-4</v>
      </c>
      <c r="X6464" s="11">
        <v>3.8945464870634478E-3</v>
      </c>
    </row>
    <row r="6465" spans="1:24" x14ac:dyDescent="0.25">
      <c r="A6465">
        <v>6463</v>
      </c>
      <c r="B6465" s="11">
        <v>69.363884069999997</v>
      </c>
      <c r="C6465" s="11">
        <v>70</v>
      </c>
      <c r="D6465" s="11">
        <v>3.4234399999999998E-2</v>
      </c>
      <c r="E6465" s="11">
        <v>9.7709328509999995</v>
      </c>
      <c r="F6465" s="11">
        <v>839.57621830000005</v>
      </c>
      <c r="G6465" s="11">
        <v>5.4179822660000001</v>
      </c>
      <c r="H6465" s="11">
        <v>1.0270319999999999E-2</v>
      </c>
      <c r="I6465" s="11">
        <f t="shared" si="114"/>
        <v>5.4179822660000001</v>
      </c>
      <c r="R6465" s="11">
        <v>4.1642134395436523E-3</v>
      </c>
      <c r="S6465" s="11">
        <v>3.1490174485678509E-3</v>
      </c>
      <c r="T6465" s="11">
        <v>3.682514713303304E-3</v>
      </c>
      <c r="U6465" s="11">
        <v>4.6810436473202904E-3</v>
      </c>
      <c r="V6465" s="11">
        <v>2.1932771657009421E-3</v>
      </c>
      <c r="W6465" s="11">
        <v>6.3399331809576556E-4</v>
      </c>
      <c r="X6465" s="11">
        <v>3.6825148225002602E-3</v>
      </c>
    </row>
    <row r="6466" spans="1:24" x14ac:dyDescent="0.25">
      <c r="A6466">
        <v>6464</v>
      </c>
      <c r="B6466" s="11">
        <v>66.105772520000002</v>
      </c>
      <c r="C6466" s="11">
        <v>70</v>
      </c>
      <c r="D6466" s="11">
        <v>3.2626365999999997E-2</v>
      </c>
      <c r="E6466" s="11">
        <v>9.3119794700000007</v>
      </c>
      <c r="F6466" s="11">
        <v>355.44102670000001</v>
      </c>
      <c r="G6466" s="11">
        <v>5.1634926160000001</v>
      </c>
      <c r="H6466" s="11">
        <v>9.7879100000000004E-3</v>
      </c>
      <c r="I6466" s="11">
        <f t="shared" si="114"/>
        <v>5.1634926160000001</v>
      </c>
      <c r="R6466" s="11">
        <v>3.9686149362886955E-3</v>
      </c>
      <c r="S6466" s="11">
        <v>3.1490174485678509E-3</v>
      </c>
      <c r="T6466" s="11">
        <v>3.509542239286176E-3</v>
      </c>
      <c r="U6466" s="11">
        <v>4.4611689596822171E-3</v>
      </c>
      <c r="V6466" s="11">
        <v>9.2854069782125092E-4</v>
      </c>
      <c r="W6466" s="11">
        <v>6.0421383014191369E-4</v>
      </c>
      <c r="X6466" s="11">
        <v>3.5095424150657938E-3</v>
      </c>
    </row>
    <row r="6467" spans="1:24" x14ac:dyDescent="0.25">
      <c r="A6467">
        <v>6465</v>
      </c>
      <c r="B6467" s="11">
        <v>60.535434819999999</v>
      </c>
      <c r="C6467" s="11">
        <v>70</v>
      </c>
      <c r="D6467" s="11">
        <v>2.9877137000000002E-2</v>
      </c>
      <c r="E6467" s="11">
        <v>8.5273147070000004</v>
      </c>
      <c r="F6467" s="11">
        <v>229.19817929999999</v>
      </c>
      <c r="G6467" s="11">
        <v>4.7283960049999996</v>
      </c>
      <c r="H6467" s="11">
        <v>8.9631410000000009E-3</v>
      </c>
      <c r="I6467" s="11">
        <f t="shared" ref="I6467:I6530" si="115">IF(G6467=70,80,G6467)</f>
        <v>4.7283960049999996</v>
      </c>
      <c r="R6467" s="11">
        <v>3.6342035142044316E-3</v>
      </c>
      <c r="S6467" s="11">
        <v>3.1490174485678509E-3</v>
      </c>
      <c r="T6467" s="11">
        <v>3.2138140757214544E-3</v>
      </c>
      <c r="U6467" s="11">
        <v>4.0852529586075277E-3</v>
      </c>
      <c r="V6467" s="11">
        <v>5.9874865690787789E-4</v>
      </c>
      <c r="W6467" s="11">
        <v>5.5330034786066459E-4</v>
      </c>
      <c r="X6467" s="11">
        <v>3.2138141351642216E-3</v>
      </c>
    </row>
    <row r="6468" spans="1:24" x14ac:dyDescent="0.25">
      <c r="A6468">
        <v>6466</v>
      </c>
      <c r="B6468" s="11">
        <v>61.901733550000003</v>
      </c>
      <c r="C6468" s="11">
        <v>70</v>
      </c>
      <c r="D6468" s="11">
        <v>3.0551471E-2</v>
      </c>
      <c r="E6468" s="11">
        <v>8.7197781679999995</v>
      </c>
      <c r="F6468" s="11">
        <v>720.68732309999996</v>
      </c>
      <c r="G6468" s="11">
        <v>4.8351169939999998</v>
      </c>
      <c r="H6468" s="11">
        <v>9.1654409999999999E-3</v>
      </c>
      <c r="I6468" s="11">
        <f t="shared" si="115"/>
        <v>4.8351169939999998</v>
      </c>
      <c r="R6468" s="11">
        <v>3.7162283259660638E-3</v>
      </c>
      <c r="S6468" s="11">
        <v>3.1490174485678509E-3</v>
      </c>
      <c r="T6468" s="11">
        <v>3.286350614310729E-3</v>
      </c>
      <c r="U6468" s="11">
        <v>4.1774580607399324E-3</v>
      </c>
      <c r="V6468" s="11">
        <v>1.8826963114390624E-3</v>
      </c>
      <c r="W6468" s="11">
        <v>5.6578846439643983E-4</v>
      </c>
      <c r="X6468" s="11">
        <v>3.2863506041926256E-3</v>
      </c>
    </row>
    <row r="6469" spans="1:24" x14ac:dyDescent="0.25">
      <c r="A6469">
        <v>6467</v>
      </c>
      <c r="B6469" s="11">
        <v>59.58952841</v>
      </c>
      <c r="C6469" s="11">
        <v>70</v>
      </c>
      <c r="D6469" s="11">
        <v>2.9410287E-2</v>
      </c>
      <c r="E6469" s="11">
        <v>8.3940697469999996</v>
      </c>
      <c r="F6469" s="11">
        <v>350.53839190000002</v>
      </c>
      <c r="G6469" s="11">
        <v>4.6545116750000002</v>
      </c>
      <c r="H6469" s="11">
        <v>8.8230860000000008E-3</v>
      </c>
      <c r="I6469" s="11">
        <f t="shared" si="115"/>
        <v>4.6545116750000002</v>
      </c>
      <c r="R6469" s="11">
        <v>3.5774166684577691E-3</v>
      </c>
      <c r="S6469" s="11">
        <v>3.1490174485678509E-3</v>
      </c>
      <c r="T6469" s="11">
        <v>3.1635961080075277E-3</v>
      </c>
      <c r="U6469" s="11">
        <v>4.0214181658546934E-3</v>
      </c>
      <c r="V6469" s="11">
        <v>9.1573324005358872E-4</v>
      </c>
      <c r="W6469" s="11">
        <v>5.4465466221013459E-4</v>
      </c>
      <c r="X6469" s="11">
        <v>3.1635961659611904E-3</v>
      </c>
    </row>
    <row r="6470" spans="1:24" x14ac:dyDescent="0.25">
      <c r="A6470">
        <v>6468</v>
      </c>
      <c r="B6470" s="11">
        <v>60.220122170000003</v>
      </c>
      <c r="C6470" s="11">
        <v>70</v>
      </c>
      <c r="D6470" s="11">
        <v>2.9721516E-2</v>
      </c>
      <c r="E6470" s="11">
        <v>8.4828982390000007</v>
      </c>
      <c r="F6470" s="11">
        <v>350.53839190000002</v>
      </c>
      <c r="G6470" s="11">
        <v>4.7037670739999999</v>
      </c>
      <c r="H6470" s="11">
        <v>8.9164550000000002E-3</v>
      </c>
      <c r="I6470" s="11">
        <f t="shared" si="115"/>
        <v>4.7037670739999999</v>
      </c>
      <c r="R6470" s="11">
        <v>3.6152739344614197E-3</v>
      </c>
      <c r="S6470" s="11">
        <v>3.1490174485678509E-3</v>
      </c>
      <c r="T6470" s="11">
        <v>3.1970742870235662E-3</v>
      </c>
      <c r="U6470" s="11">
        <v>4.0639739846816628E-3</v>
      </c>
      <c r="V6470" s="11">
        <v>9.1573324005358872E-4</v>
      </c>
      <c r="W6470" s="11">
        <v>5.5041835657327536E-4</v>
      </c>
      <c r="X6470" s="11">
        <v>3.1970744535376266E-3</v>
      </c>
    </row>
    <row r="6471" spans="1:24" x14ac:dyDescent="0.25">
      <c r="A6471">
        <v>6469</v>
      </c>
      <c r="B6471" s="11">
        <v>49.079457269999999</v>
      </c>
      <c r="C6471" s="11">
        <v>70</v>
      </c>
      <c r="D6471" s="11">
        <v>2.4223063999999999E-2</v>
      </c>
      <c r="E6471" s="11">
        <v>6.913570193</v>
      </c>
      <c r="F6471" s="11">
        <v>475.55558059999998</v>
      </c>
      <c r="G6471" s="11">
        <v>3.8335746720000001</v>
      </c>
      <c r="H6471" s="11">
        <v>7.2669190000000002E-3</v>
      </c>
      <c r="I6471" s="11">
        <f t="shared" si="115"/>
        <v>3.8335746720000001</v>
      </c>
      <c r="R6471" s="11">
        <v>2.9464517206532264E-3</v>
      </c>
      <c r="S6471" s="11">
        <v>3.1490174485678509E-3</v>
      </c>
      <c r="T6471" s="11">
        <v>2.6056186053001538E-3</v>
      </c>
      <c r="U6471" s="11">
        <v>3.3121426915684333E-3</v>
      </c>
      <c r="V6471" s="11">
        <v>1.242323416525046E-3</v>
      </c>
      <c r="W6471" s="11">
        <v>4.4859148796430669E-4</v>
      </c>
      <c r="X6471" s="11">
        <v>2.6056186108523172E-3</v>
      </c>
    </row>
    <row r="6472" spans="1:24" x14ac:dyDescent="0.25">
      <c r="A6472">
        <v>6470</v>
      </c>
      <c r="B6472" s="11">
        <v>50.235565100000002</v>
      </c>
      <c r="C6472" s="11">
        <v>70</v>
      </c>
      <c r="D6472" s="11">
        <v>2.4793658E-2</v>
      </c>
      <c r="E6472" s="11">
        <v>7.0764251439999999</v>
      </c>
      <c r="F6472" s="11">
        <v>349.3127331</v>
      </c>
      <c r="G6472" s="11">
        <v>3.9238777420000002</v>
      </c>
      <c r="H6472" s="11">
        <v>7.4380970000000003E-3</v>
      </c>
      <c r="I6472" s="11">
        <f t="shared" si="115"/>
        <v>3.9238777420000002</v>
      </c>
      <c r="R6472" s="11">
        <v>3.0158578651878843E-3</v>
      </c>
      <c r="S6472" s="11">
        <v>3.1490174485678509E-3</v>
      </c>
      <c r="T6472" s="11">
        <v>2.6669960735870991E-3</v>
      </c>
      <c r="U6472" s="11">
        <v>3.3901629937686667E-3</v>
      </c>
      <c r="V6472" s="11">
        <v>9.1253137535043688E-4</v>
      </c>
      <c r="W6472" s="11">
        <v>4.5915843709273233E-4</v>
      </c>
      <c r="X6472" s="11">
        <v>2.6669960092474939E-3</v>
      </c>
    </row>
    <row r="6473" spans="1:24" x14ac:dyDescent="0.25">
      <c r="A6473">
        <v>6471</v>
      </c>
      <c r="B6473" s="11">
        <v>52.33756881</v>
      </c>
      <c r="C6473" s="11">
        <v>70</v>
      </c>
      <c r="D6473" s="11">
        <v>2.5831098E-2</v>
      </c>
      <c r="E6473" s="11">
        <v>7.3725235739999997</v>
      </c>
      <c r="F6473" s="11">
        <v>230.42383799999999</v>
      </c>
      <c r="G6473" s="11">
        <v>4.0880643220000001</v>
      </c>
      <c r="H6473" s="11">
        <v>7.7493290000000001E-3</v>
      </c>
      <c r="I6473" s="11">
        <f t="shared" si="115"/>
        <v>4.0880643220000001</v>
      </c>
      <c r="R6473" s="11">
        <v>3.1420502233078409E-3</v>
      </c>
      <c r="S6473" s="11">
        <v>3.1490174485678509E-3</v>
      </c>
      <c r="T6473" s="11">
        <v>2.7785910793172819E-3</v>
      </c>
      <c r="U6473" s="11">
        <v>3.532017379206507E-3</v>
      </c>
      <c r="V6473" s="11">
        <v>6.0195052134979349E-4</v>
      </c>
      <c r="W6473" s="11">
        <v>4.7837097591815856E-4</v>
      </c>
      <c r="X6473" s="11">
        <v>2.7785910182867835E-3</v>
      </c>
    </row>
    <row r="6474" spans="1:24" x14ac:dyDescent="0.25">
      <c r="A6474">
        <v>6472</v>
      </c>
      <c r="B6474" s="11">
        <v>56.646697979999999</v>
      </c>
      <c r="C6474" s="11">
        <v>70</v>
      </c>
      <c r="D6474" s="11">
        <v>2.7957859000000002E-2</v>
      </c>
      <c r="E6474" s="11">
        <v>7.9795283909999997</v>
      </c>
      <c r="F6474" s="11">
        <v>594.44447579999996</v>
      </c>
      <c r="G6474" s="11">
        <v>4.4246484930000003</v>
      </c>
      <c r="H6474" s="11">
        <v>8.3873579999999993E-3</v>
      </c>
      <c r="I6474" s="11">
        <f t="shared" si="115"/>
        <v>4.4246484930000003</v>
      </c>
      <c r="R6474" s="11">
        <v>3.4007458520637925E-3</v>
      </c>
      <c r="S6474" s="11">
        <v>3.1490174485678509E-3</v>
      </c>
      <c r="T6474" s="11">
        <v>3.0073618091732064E-3</v>
      </c>
      <c r="U6474" s="11">
        <v>3.8228203235968028E-3</v>
      </c>
      <c r="V6474" s="11">
        <v>1.5529042707869256E-3</v>
      </c>
      <c r="W6474" s="11">
        <v>5.1775687733203425E-4</v>
      </c>
      <c r="X6474" s="11">
        <v>3.0073620059176479E-3</v>
      </c>
    </row>
    <row r="6475" spans="1:24" x14ac:dyDescent="0.25">
      <c r="A6475">
        <v>6473</v>
      </c>
      <c r="B6475" s="11">
        <v>63.162952599999997</v>
      </c>
      <c r="C6475" s="11">
        <v>70</v>
      </c>
      <c r="D6475" s="11">
        <v>3.1173942999999999E-2</v>
      </c>
      <c r="E6475" s="11">
        <v>8.8974395949999998</v>
      </c>
      <c r="F6475" s="11">
        <v>475.55558059999998</v>
      </c>
      <c r="G6475" s="11">
        <v>4.9336302549999997</v>
      </c>
      <c r="H6475" s="11">
        <v>9.352183E-3</v>
      </c>
      <c r="I6475" s="11">
        <f t="shared" si="115"/>
        <v>4.9336302549999997</v>
      </c>
      <c r="R6475" s="11">
        <v>3.7919447508553954E-3</v>
      </c>
      <c r="S6475" s="11">
        <v>3.1490174485678509E-3</v>
      </c>
      <c r="T6475" s="11">
        <v>3.3533084782902153E-3</v>
      </c>
      <c r="U6475" s="11">
        <v>4.262571826939553E-3</v>
      </c>
      <c r="V6475" s="11">
        <v>1.242323416525046E-3</v>
      </c>
      <c r="W6475" s="11">
        <v>5.7731614133435917E-4</v>
      </c>
      <c r="X6475" s="11">
        <v>3.3533086135811691E-3</v>
      </c>
    </row>
    <row r="6476" spans="1:24" x14ac:dyDescent="0.25">
      <c r="A6476">
        <v>6474</v>
      </c>
      <c r="B6476" s="11">
        <v>64.319060429999993</v>
      </c>
      <c r="C6476" s="11">
        <v>70</v>
      </c>
      <c r="D6476" s="11">
        <v>3.1744538000000003E-2</v>
      </c>
      <c r="E6476" s="11">
        <v>9.0602945459999997</v>
      </c>
      <c r="F6476" s="11">
        <v>354.21536800000001</v>
      </c>
      <c r="G6476" s="11">
        <v>5.0239333259999999</v>
      </c>
      <c r="H6476" s="11">
        <v>9.5233609999999993E-3</v>
      </c>
      <c r="I6476" s="11">
        <f t="shared" si="115"/>
        <v>5.0239333259999999</v>
      </c>
      <c r="R6476" s="11">
        <v>3.8613508953900528E-3</v>
      </c>
      <c r="S6476" s="11">
        <v>3.1490174485678509E-3</v>
      </c>
      <c r="T6476" s="11">
        <v>3.4146860541448328E-3</v>
      </c>
      <c r="U6476" s="11">
        <v>4.3405921291397864E-3</v>
      </c>
      <c r="V6476" s="11">
        <v>9.2533883337933532E-4</v>
      </c>
      <c r="W6476" s="11">
        <v>5.8788309057980135E-4</v>
      </c>
      <c r="X6476" s="11">
        <v>3.4146860119763454E-3</v>
      </c>
    </row>
    <row r="6477" spans="1:24" x14ac:dyDescent="0.25">
      <c r="A6477">
        <v>6475</v>
      </c>
      <c r="B6477" s="11">
        <v>65.370067539999994</v>
      </c>
      <c r="C6477" s="11">
        <v>70</v>
      </c>
      <c r="D6477" s="11">
        <v>3.2263260000000002E-2</v>
      </c>
      <c r="E6477" s="11">
        <v>9.2083445009999991</v>
      </c>
      <c r="F6477" s="11">
        <v>226.7468619</v>
      </c>
      <c r="G6477" s="11">
        <v>5.1060270259999996</v>
      </c>
      <c r="H6477" s="11">
        <v>9.6789779999999995E-3</v>
      </c>
      <c r="I6477" s="11">
        <f t="shared" si="115"/>
        <v>5.1060270259999996</v>
      </c>
      <c r="R6477" s="11">
        <v>3.9244473899303694E-3</v>
      </c>
      <c r="S6477" s="11">
        <v>3.1490174485678509E-3</v>
      </c>
      <c r="T6477" s="11">
        <v>3.4704837721452682E-3</v>
      </c>
      <c r="U6477" s="11">
        <v>4.411519676376781E-3</v>
      </c>
      <c r="V6477" s="11">
        <v>5.9234492802404679E-4</v>
      </c>
      <c r="W6477" s="11">
        <v>5.9748940796927911E-4</v>
      </c>
      <c r="X6477" s="11">
        <v>3.4704838750549078E-3</v>
      </c>
    </row>
    <row r="6478" spans="1:24" x14ac:dyDescent="0.25">
      <c r="A6478">
        <v>6476</v>
      </c>
      <c r="B6478" s="11">
        <v>65.685369679999994</v>
      </c>
      <c r="C6478" s="11">
        <v>70</v>
      </c>
      <c r="D6478" s="11">
        <v>3.2418876999999999E-2</v>
      </c>
      <c r="E6478" s="11">
        <v>9.2527594880000006</v>
      </c>
      <c r="F6478" s="11">
        <v>723.13864060000003</v>
      </c>
      <c r="G6478" s="11">
        <v>5.1306551359999997</v>
      </c>
      <c r="H6478" s="11">
        <v>9.7256630000000007E-3</v>
      </c>
      <c r="I6478" s="11">
        <f t="shared" si="115"/>
        <v>5.1306551359999997</v>
      </c>
      <c r="R6478" s="11">
        <v>3.9433763387127048E-3</v>
      </c>
      <c r="S6478" s="11">
        <v>3.1490174485678509E-3</v>
      </c>
      <c r="T6478" s="11">
        <v>3.4872231305724676E-3</v>
      </c>
      <c r="U6478" s="11">
        <v>4.4327979407874189E-3</v>
      </c>
      <c r="V6478" s="11">
        <v>1.8891000405841297E-3</v>
      </c>
      <c r="W6478" s="11">
        <v>6.0037130318612252E-4</v>
      </c>
      <c r="X6478" s="11">
        <v>3.4872231981225854E-3</v>
      </c>
    </row>
    <row r="6479" spans="1:24" x14ac:dyDescent="0.25">
      <c r="A6479">
        <v>6477</v>
      </c>
      <c r="B6479" s="11">
        <v>65.054760150000007</v>
      </c>
      <c r="C6479" s="11">
        <v>70</v>
      </c>
      <c r="D6479" s="11">
        <v>3.2107640999999999E-2</v>
      </c>
      <c r="E6479" s="11">
        <v>9.1639287740000004</v>
      </c>
      <c r="F6479" s="11">
        <v>475.55558059999998</v>
      </c>
      <c r="G6479" s="11">
        <v>5.0813985050000001</v>
      </c>
      <c r="H6479" s="11">
        <v>9.6322920000000006E-3</v>
      </c>
      <c r="I6479" s="11">
        <f t="shared" si="115"/>
        <v>5.0813985050000001</v>
      </c>
      <c r="R6479" s="11">
        <v>3.9055181259678683E-3</v>
      </c>
      <c r="S6479" s="11">
        <v>3.1490174485678509E-3</v>
      </c>
      <c r="T6479" s="11">
        <v>3.4537441985827244E-3</v>
      </c>
      <c r="U6479" s="11">
        <v>4.3902410574480693E-3</v>
      </c>
      <c r="V6479" s="11">
        <v>1.242323416525046E-3</v>
      </c>
      <c r="W6479" s="11">
        <v>5.9460746465865458E-4</v>
      </c>
      <c r="X6479" s="11">
        <v>3.4537441934283136E-3</v>
      </c>
    </row>
    <row r="6480" spans="1:24" x14ac:dyDescent="0.25">
      <c r="A6480">
        <v>6478</v>
      </c>
      <c r="B6480" s="11">
        <v>64.10884849</v>
      </c>
      <c r="C6480" s="11">
        <v>70</v>
      </c>
      <c r="D6480" s="11">
        <v>3.1640788000000003E-2</v>
      </c>
      <c r="E6480" s="11">
        <v>9.0306830740000006</v>
      </c>
      <c r="F6480" s="11">
        <v>598.12145180000005</v>
      </c>
      <c r="G6480" s="11">
        <v>5.0075137649999997</v>
      </c>
      <c r="H6480" s="11">
        <v>9.4922359999999994E-3</v>
      </c>
      <c r="I6480" s="11">
        <f t="shared" si="115"/>
        <v>5.0075137649999997</v>
      </c>
      <c r="R6480" s="11">
        <v>3.8487309650410383E-3</v>
      </c>
      <c r="S6480" s="11">
        <v>3.1490174485678509E-3</v>
      </c>
      <c r="T6480" s="11">
        <v>3.4035259081657819E-3</v>
      </c>
      <c r="U6480" s="11">
        <v>4.3264059101771613E-3</v>
      </c>
      <c r="V6480" s="11">
        <v>1.5625098638514363E-3</v>
      </c>
      <c r="W6480" s="11">
        <v>5.8596173103135976E-4</v>
      </c>
      <c r="X6480" s="11">
        <v>3.4035258656663647E-3</v>
      </c>
    </row>
    <row r="6481" spans="1:24" x14ac:dyDescent="0.25">
      <c r="A6481">
        <v>6479</v>
      </c>
      <c r="B6481" s="11">
        <v>61.691542640000002</v>
      </c>
      <c r="C6481" s="11">
        <v>70</v>
      </c>
      <c r="D6481" s="11">
        <v>3.0447732000000002E-2</v>
      </c>
      <c r="E6481" s="11">
        <v>8.6901696570000002</v>
      </c>
      <c r="F6481" s="11">
        <v>595.67013440000005</v>
      </c>
      <c r="G6481" s="11">
        <v>4.8186990749999996</v>
      </c>
      <c r="H6481" s="11">
        <v>9.1343199999999996E-3</v>
      </c>
      <c r="I6481" s="11">
        <f t="shared" si="115"/>
        <v>4.8186990749999996</v>
      </c>
      <c r="R6481" s="11">
        <v>3.7036096581387463E-3</v>
      </c>
      <c r="S6481" s="11">
        <v>3.1490174485678509E-3</v>
      </c>
      <c r="T6481" s="11">
        <v>3.2751916515760711E-3</v>
      </c>
      <c r="U6481" s="11">
        <v>4.1632732603286825E-3</v>
      </c>
      <c r="V6481" s="11">
        <v>1.556106134967605E-3</v>
      </c>
      <c r="W6481" s="11">
        <v>5.6386729698909013E-4</v>
      </c>
      <c r="X6481" s="11">
        <v>3.2751918921183152E-3</v>
      </c>
    </row>
    <row r="6482" spans="1:24" x14ac:dyDescent="0.25">
      <c r="A6482">
        <v>6480</v>
      </c>
      <c r="B6482" s="11">
        <v>0</v>
      </c>
      <c r="C6482" s="11">
        <v>70</v>
      </c>
      <c r="D6482" s="11">
        <v>0</v>
      </c>
      <c r="E6482" s="11">
        <v>0</v>
      </c>
      <c r="F6482" s="11">
        <v>844.47885310000004</v>
      </c>
      <c r="G6482" s="11">
        <v>80</v>
      </c>
      <c r="H6482" s="11">
        <v>0</v>
      </c>
      <c r="I6482" s="11">
        <f t="shared" si="115"/>
        <v>80</v>
      </c>
      <c r="R6482" s="11">
        <v>0</v>
      </c>
      <c r="S6482" s="11">
        <v>3.1490174485678509E-3</v>
      </c>
      <c r="T6482" s="11">
        <v>0</v>
      </c>
      <c r="U6482" s="11">
        <v>0</v>
      </c>
      <c r="V6482" s="11">
        <v>2.2060846234686045E-3</v>
      </c>
      <c r="W6482" s="11">
        <v>9.3613199448706434E-3</v>
      </c>
      <c r="X6482" s="11">
        <v>0</v>
      </c>
    </row>
    <row r="6483" spans="1:24" x14ac:dyDescent="0.25">
      <c r="A6483">
        <v>6481</v>
      </c>
      <c r="B6483" s="11">
        <v>0</v>
      </c>
      <c r="C6483" s="11">
        <v>70</v>
      </c>
      <c r="D6483" s="11">
        <v>0</v>
      </c>
      <c r="E6483" s="11">
        <v>0</v>
      </c>
      <c r="F6483" s="11">
        <v>845.70451189999994</v>
      </c>
      <c r="G6483" s="11">
        <v>80</v>
      </c>
      <c r="H6483" s="11">
        <v>0</v>
      </c>
      <c r="I6483" s="11">
        <f t="shared" si="115"/>
        <v>80</v>
      </c>
      <c r="R6483" s="11">
        <v>0</v>
      </c>
      <c r="S6483" s="11">
        <v>3.1490174485678509E-3</v>
      </c>
      <c r="T6483" s="11">
        <v>0</v>
      </c>
      <c r="U6483" s="11">
        <v>0</v>
      </c>
      <c r="V6483" s="11">
        <v>2.209286488171756E-3</v>
      </c>
      <c r="W6483" s="11">
        <v>9.3613199448706434E-3</v>
      </c>
      <c r="X6483" s="11">
        <v>0</v>
      </c>
    </row>
    <row r="6484" spans="1:24" x14ac:dyDescent="0.25">
      <c r="A6484">
        <v>6482</v>
      </c>
      <c r="B6484" s="11">
        <v>0</v>
      </c>
      <c r="C6484" s="11">
        <v>70</v>
      </c>
      <c r="D6484" s="11">
        <v>0</v>
      </c>
      <c r="E6484" s="11">
        <v>0</v>
      </c>
      <c r="F6484" s="11">
        <v>355.44102670000001</v>
      </c>
      <c r="G6484" s="11">
        <v>80</v>
      </c>
      <c r="H6484" s="11">
        <v>0</v>
      </c>
      <c r="I6484" s="11">
        <f t="shared" si="115"/>
        <v>80</v>
      </c>
      <c r="R6484" s="11">
        <v>0</v>
      </c>
      <c r="S6484" s="11">
        <v>3.1490174485678509E-3</v>
      </c>
      <c r="T6484" s="11">
        <v>0</v>
      </c>
      <c r="U6484" s="11">
        <v>0</v>
      </c>
      <c r="V6484" s="11">
        <v>9.2854069782125092E-4</v>
      </c>
      <c r="W6484" s="11">
        <v>9.3613199448706434E-3</v>
      </c>
      <c r="X6484" s="11">
        <v>0</v>
      </c>
    </row>
    <row r="6485" spans="1:24" x14ac:dyDescent="0.25">
      <c r="A6485">
        <v>6483</v>
      </c>
      <c r="B6485" s="11">
        <v>0</v>
      </c>
      <c r="C6485" s="11">
        <v>70</v>
      </c>
      <c r="D6485" s="11">
        <v>0</v>
      </c>
      <c r="E6485" s="11">
        <v>0</v>
      </c>
      <c r="F6485" s="11">
        <v>723.13864060000003</v>
      </c>
      <c r="G6485" s="11">
        <v>80</v>
      </c>
      <c r="H6485" s="11">
        <v>0</v>
      </c>
      <c r="I6485" s="11">
        <f t="shared" si="115"/>
        <v>80</v>
      </c>
      <c r="R6485" s="11">
        <v>0</v>
      </c>
      <c r="S6485" s="11">
        <v>3.1490174485678509E-3</v>
      </c>
      <c r="T6485" s="11">
        <v>0</v>
      </c>
      <c r="U6485" s="11">
        <v>0</v>
      </c>
      <c r="V6485" s="11">
        <v>1.8891000405841297E-3</v>
      </c>
      <c r="W6485" s="11">
        <v>9.3613199448706434E-3</v>
      </c>
      <c r="X6485" s="11">
        <v>0</v>
      </c>
    </row>
    <row r="6486" spans="1:24" x14ac:dyDescent="0.25">
      <c r="A6486">
        <v>6484</v>
      </c>
      <c r="B6486" s="11">
        <v>0</v>
      </c>
      <c r="C6486" s="11">
        <v>70</v>
      </c>
      <c r="D6486" s="11">
        <v>0</v>
      </c>
      <c r="E6486" s="11">
        <v>0</v>
      </c>
      <c r="F6486" s="11">
        <v>839.57621830000005</v>
      </c>
      <c r="G6486" s="11">
        <v>80</v>
      </c>
      <c r="H6486" s="11">
        <v>0</v>
      </c>
      <c r="I6486" s="11">
        <f t="shared" si="115"/>
        <v>80</v>
      </c>
      <c r="R6486" s="11">
        <v>0</v>
      </c>
      <c r="S6486" s="11">
        <v>3.1490174485678509E-3</v>
      </c>
      <c r="T6486" s="11">
        <v>0</v>
      </c>
      <c r="U6486" s="11">
        <v>0</v>
      </c>
      <c r="V6486" s="11">
        <v>2.1932771657009421E-3</v>
      </c>
      <c r="W6486" s="11">
        <v>9.3613199448706434E-3</v>
      </c>
      <c r="X6486" s="11">
        <v>0</v>
      </c>
    </row>
    <row r="6487" spans="1:24" x14ac:dyDescent="0.25">
      <c r="A6487">
        <v>6485</v>
      </c>
      <c r="B6487" s="11">
        <v>58.748722720000004</v>
      </c>
      <c r="C6487" s="11">
        <v>70</v>
      </c>
      <c r="D6487" s="11">
        <v>2.8995309E-2</v>
      </c>
      <c r="E6487" s="11">
        <v>8.2756297819999993</v>
      </c>
      <c r="F6487" s="11">
        <v>720.68732309999996</v>
      </c>
      <c r="G6487" s="11">
        <v>4.5888367140000001</v>
      </c>
      <c r="H6487" s="11">
        <v>8.6985929999999993E-3</v>
      </c>
      <c r="I6487" s="11">
        <f t="shared" si="115"/>
        <v>4.5888367140000001</v>
      </c>
      <c r="R6487" s="11">
        <v>3.526939472705447E-3</v>
      </c>
      <c r="S6487" s="11">
        <v>3.1490174485678509E-3</v>
      </c>
      <c r="T6487" s="11">
        <v>3.11895789058011E-3</v>
      </c>
      <c r="U6487" s="11">
        <v>3.9646761275860185E-3</v>
      </c>
      <c r="V6487" s="11">
        <v>1.8826963114390624E-3</v>
      </c>
      <c r="W6487" s="11">
        <v>5.3696960818153583E-4</v>
      </c>
      <c r="X6487" s="11">
        <v>3.1189580906336905E-3</v>
      </c>
    </row>
    <row r="6488" spans="1:24" x14ac:dyDescent="0.25">
      <c r="A6488">
        <v>6486</v>
      </c>
      <c r="B6488" s="11">
        <v>58.118118449999997</v>
      </c>
      <c r="C6488" s="11">
        <v>70</v>
      </c>
      <c r="D6488" s="11">
        <v>2.8684075999999999E-2</v>
      </c>
      <c r="E6488" s="11">
        <v>8.186799809</v>
      </c>
      <c r="F6488" s="11">
        <v>476.78123929999998</v>
      </c>
      <c r="G6488" s="11">
        <v>4.539580494</v>
      </c>
      <c r="H6488" s="11">
        <v>8.6052230000000004E-3</v>
      </c>
      <c r="I6488" s="11">
        <f t="shared" si="115"/>
        <v>4.539580494</v>
      </c>
      <c r="R6488" s="11">
        <v>3.4890815757411191E-3</v>
      </c>
      <c r="S6488" s="11">
        <v>3.1490174485678509E-3</v>
      </c>
      <c r="T6488" s="11">
        <v>3.085479281293383E-3</v>
      </c>
      <c r="U6488" s="11">
        <v>3.9221195992438221E-3</v>
      </c>
      <c r="V6488" s="11">
        <v>1.2455252809669614E-3</v>
      </c>
      <c r="W6488" s="11">
        <v>5.3120581774784902E-4</v>
      </c>
      <c r="X6488" s="11">
        <v>3.0854794444983369E-3</v>
      </c>
    </row>
    <row r="6489" spans="1:24" x14ac:dyDescent="0.25">
      <c r="A6489">
        <v>6487</v>
      </c>
      <c r="B6489" s="11">
        <v>56.646697979999999</v>
      </c>
      <c r="C6489" s="11">
        <v>70</v>
      </c>
      <c r="D6489" s="11">
        <v>2.7957859000000002E-2</v>
      </c>
      <c r="E6489" s="11">
        <v>7.9795283909999997</v>
      </c>
      <c r="F6489" s="11">
        <v>844.47885310000004</v>
      </c>
      <c r="G6489" s="11">
        <v>4.4246484930000003</v>
      </c>
      <c r="H6489" s="11">
        <v>8.3873579999999993E-3</v>
      </c>
      <c r="I6489" s="11">
        <f t="shared" si="115"/>
        <v>4.4246484930000003</v>
      </c>
      <c r="R6489" s="11">
        <v>3.4007458520637925E-3</v>
      </c>
      <c r="S6489" s="11">
        <v>3.1490174485678509E-3</v>
      </c>
      <c r="T6489" s="11">
        <v>3.0073618091732064E-3</v>
      </c>
      <c r="U6489" s="11">
        <v>3.8228203235968028E-3</v>
      </c>
      <c r="V6489" s="11">
        <v>2.2060846234686045E-3</v>
      </c>
      <c r="W6489" s="11">
        <v>5.1775687733203425E-4</v>
      </c>
      <c r="X6489" s="11">
        <v>3.0073620059176479E-3</v>
      </c>
    </row>
    <row r="6490" spans="1:24" x14ac:dyDescent="0.25">
      <c r="A6490">
        <v>6488</v>
      </c>
      <c r="B6490" s="11">
        <v>54.334492840000003</v>
      </c>
      <c r="C6490" s="11">
        <v>70</v>
      </c>
      <c r="D6490" s="11">
        <v>2.6816675000000002E-2</v>
      </c>
      <c r="E6490" s="11">
        <v>7.6538199699999998</v>
      </c>
      <c r="F6490" s="11">
        <v>717.01034700000002</v>
      </c>
      <c r="G6490" s="11">
        <v>4.2440431729999997</v>
      </c>
      <c r="H6490" s="11">
        <v>8.0450030000000002E-3</v>
      </c>
      <c r="I6490" s="11">
        <f t="shared" si="115"/>
        <v>4.2440431729999997</v>
      </c>
      <c r="R6490" s="11">
        <v>3.2619341945554978E-3</v>
      </c>
      <c r="S6490" s="11">
        <v>3.1490174485678509E-3</v>
      </c>
      <c r="T6490" s="11">
        <v>2.8846073028700051E-3</v>
      </c>
      <c r="U6490" s="11">
        <v>3.6667804287115633E-3</v>
      </c>
      <c r="V6490" s="11">
        <v>1.8730907181133158E-3</v>
      </c>
      <c r="W6490" s="11">
        <v>4.9662307502871227E-4</v>
      </c>
      <c r="X6490" s="11">
        <v>2.8846075676862127E-3</v>
      </c>
    </row>
    <row r="6491" spans="1:24" x14ac:dyDescent="0.25">
      <c r="A6491">
        <v>6489</v>
      </c>
      <c r="B6491" s="11">
        <v>51.706975059999998</v>
      </c>
      <c r="C6491" s="11">
        <v>70</v>
      </c>
      <c r="D6491" s="11">
        <v>2.551987E-2</v>
      </c>
      <c r="E6491" s="11">
        <v>7.2836950820000004</v>
      </c>
      <c r="F6491" s="11">
        <v>350.53839190000002</v>
      </c>
      <c r="G6491" s="11">
        <v>4.0388089230000004</v>
      </c>
      <c r="H6491" s="11">
        <v>7.6559610000000002E-3</v>
      </c>
      <c r="I6491" s="11">
        <f t="shared" si="115"/>
        <v>4.0388089230000004</v>
      </c>
      <c r="R6491" s="11">
        <v>3.1041929579045334E-3</v>
      </c>
      <c r="S6491" s="11">
        <v>3.1490174485678509E-3</v>
      </c>
      <c r="T6491" s="11">
        <v>2.7451130078689156E-3</v>
      </c>
      <c r="U6491" s="11">
        <v>3.4894615603795376E-3</v>
      </c>
      <c r="V6491" s="11">
        <v>9.1573324005358872E-4</v>
      </c>
      <c r="W6491" s="11">
        <v>4.726072815550178E-4</v>
      </c>
      <c r="X6491" s="11">
        <v>2.7451130892692647E-3</v>
      </c>
    </row>
    <row r="6492" spans="1:24" x14ac:dyDescent="0.25">
      <c r="A6492">
        <v>6490</v>
      </c>
      <c r="B6492" s="11">
        <v>55.175298529999999</v>
      </c>
      <c r="C6492" s="11">
        <v>70</v>
      </c>
      <c r="D6492" s="11">
        <v>2.7231653000000001E-2</v>
      </c>
      <c r="E6492" s="11">
        <v>7.772259934</v>
      </c>
      <c r="F6492" s="11">
        <v>476.78123929999998</v>
      </c>
      <c r="G6492" s="11">
        <v>4.3097181339999997</v>
      </c>
      <c r="H6492" s="11">
        <v>8.169496E-3</v>
      </c>
      <c r="I6492" s="11">
        <f t="shared" si="115"/>
        <v>4.3097181339999997</v>
      </c>
      <c r="R6492" s="11">
        <v>3.3124113903078198E-3</v>
      </c>
      <c r="S6492" s="11">
        <v>3.1490174485678509E-3</v>
      </c>
      <c r="T6492" s="11">
        <v>2.9292455202974224E-3</v>
      </c>
      <c r="U6492" s="11">
        <v>3.7235224665011588E-3</v>
      </c>
      <c r="V6492" s="11">
        <v>1.2455252809669614E-3</v>
      </c>
      <c r="W6492" s="11">
        <v>5.0430812905731103E-4</v>
      </c>
      <c r="X6492" s="11">
        <v>2.9292456430137117E-3</v>
      </c>
    </row>
    <row r="6493" spans="1:24" x14ac:dyDescent="0.25">
      <c r="A6493">
        <v>6491</v>
      </c>
      <c r="B6493" s="11">
        <v>56.54160778</v>
      </c>
      <c r="C6493" s="11">
        <v>70</v>
      </c>
      <c r="D6493" s="11">
        <v>2.7905992000000001E-2</v>
      </c>
      <c r="E6493" s="11">
        <v>7.964724876</v>
      </c>
      <c r="F6493" s="11">
        <v>719.46166440000002</v>
      </c>
      <c r="G6493" s="11">
        <v>4.4164399440000004</v>
      </c>
      <c r="H6493" s="11">
        <v>8.3717979999999997E-3</v>
      </c>
      <c r="I6493" s="11">
        <f t="shared" si="115"/>
        <v>4.4164399440000004</v>
      </c>
      <c r="R6493" s="11">
        <v>3.3944368336304722E-3</v>
      </c>
      <c r="S6493" s="11">
        <v>3.1490174485678509E-3</v>
      </c>
      <c r="T6493" s="11">
        <v>3.0017825967250575E-3</v>
      </c>
      <c r="U6493" s="11">
        <v>3.8157282781487913E-3</v>
      </c>
      <c r="V6493" s="11">
        <v>1.8794944469971468E-3</v>
      </c>
      <c r="W6493" s="11">
        <v>5.1679634166363231E-4</v>
      </c>
      <c r="X6493" s="11">
        <v>3.0017828291599514E-3</v>
      </c>
    </row>
    <row r="6494" spans="1:24" x14ac:dyDescent="0.25">
      <c r="A6494">
        <v>6492</v>
      </c>
      <c r="B6494" s="11">
        <v>55.175298529999999</v>
      </c>
      <c r="C6494" s="11">
        <v>70</v>
      </c>
      <c r="D6494" s="11">
        <v>2.7231653000000001E-2</v>
      </c>
      <c r="E6494" s="11">
        <v>7.772259934</v>
      </c>
      <c r="F6494" s="11">
        <v>350.53839190000002</v>
      </c>
      <c r="G6494" s="11">
        <v>4.3097181339999997</v>
      </c>
      <c r="H6494" s="11">
        <v>8.169496E-3</v>
      </c>
      <c r="I6494" s="11">
        <f t="shared" si="115"/>
        <v>4.3097181339999997</v>
      </c>
      <c r="R6494" s="11">
        <v>3.3124113903078198E-3</v>
      </c>
      <c r="S6494" s="11">
        <v>3.1490174485678509E-3</v>
      </c>
      <c r="T6494" s="11">
        <v>2.9292455202974224E-3</v>
      </c>
      <c r="U6494" s="11">
        <v>3.7235224665011588E-3</v>
      </c>
      <c r="V6494" s="11">
        <v>9.1573324005358872E-4</v>
      </c>
      <c r="W6494" s="11">
        <v>5.0430812905731103E-4</v>
      </c>
      <c r="X6494" s="11">
        <v>2.9292456430137117E-3</v>
      </c>
    </row>
    <row r="6495" spans="1:24" x14ac:dyDescent="0.25">
      <c r="A6495">
        <v>6493</v>
      </c>
      <c r="B6495" s="11">
        <v>55.175298529999999</v>
      </c>
      <c r="C6495" s="11">
        <v>70</v>
      </c>
      <c r="D6495" s="11">
        <v>2.7231653000000001E-2</v>
      </c>
      <c r="E6495" s="11">
        <v>7.772259934</v>
      </c>
      <c r="F6495" s="11">
        <v>478.00689799999998</v>
      </c>
      <c r="G6495" s="11">
        <v>4.3097181339999997</v>
      </c>
      <c r="H6495" s="11">
        <v>8.169496E-3</v>
      </c>
      <c r="I6495" s="11">
        <f t="shared" si="115"/>
        <v>4.3097181339999997</v>
      </c>
      <c r="R6495" s="11">
        <v>3.3124113903078198E-3</v>
      </c>
      <c r="S6495" s="11">
        <v>3.1490174485678509E-3</v>
      </c>
      <c r="T6495" s="11">
        <v>2.9292455202974224E-3</v>
      </c>
      <c r="U6495" s="11">
        <v>3.7235224665011588E-3</v>
      </c>
      <c r="V6495" s="11">
        <v>1.248727145408877E-3</v>
      </c>
      <c r="W6495" s="11">
        <v>5.0430812905731103E-4</v>
      </c>
      <c r="X6495" s="11">
        <v>2.9292456430137117E-3</v>
      </c>
    </row>
    <row r="6496" spans="1:24" x14ac:dyDescent="0.25">
      <c r="A6496">
        <v>6494</v>
      </c>
      <c r="B6496" s="11">
        <v>55.070197819999997</v>
      </c>
      <c r="C6496" s="11">
        <v>70</v>
      </c>
      <c r="D6496" s="11">
        <v>2.7179781E-2</v>
      </c>
      <c r="E6496" s="11">
        <v>7.7574549389999996</v>
      </c>
      <c r="F6496" s="11">
        <v>354.21536800000001</v>
      </c>
      <c r="G6496" s="11">
        <v>4.3015087640000003</v>
      </c>
      <c r="H6496" s="11">
        <v>8.1539339999999998E-3</v>
      </c>
      <c r="I6496" s="11">
        <f t="shared" si="115"/>
        <v>4.3015087640000003</v>
      </c>
      <c r="R6496" s="11">
        <v>3.3061017409138226E-3</v>
      </c>
      <c r="S6496" s="11">
        <v>3.1490174485678509E-3</v>
      </c>
      <c r="T6496" s="11">
        <v>2.9236657700109129E-3</v>
      </c>
      <c r="U6496" s="11">
        <v>3.7164297120169986E-3</v>
      </c>
      <c r="V6496" s="11">
        <v>9.2533883337933532E-4</v>
      </c>
      <c r="W6496" s="11">
        <v>5.0334749731836337E-4</v>
      </c>
      <c r="X6496" s="11">
        <v>2.9236657491381805E-3</v>
      </c>
    </row>
    <row r="6497" spans="1:24" x14ac:dyDescent="0.25">
      <c r="A6497">
        <v>6495</v>
      </c>
      <c r="B6497" s="11">
        <v>54.649794980000003</v>
      </c>
      <c r="C6497" s="11">
        <v>70</v>
      </c>
      <c r="D6497" s="11">
        <v>2.6972291999999998E-2</v>
      </c>
      <c r="E6497" s="11">
        <v>7.6982349570000004</v>
      </c>
      <c r="F6497" s="11">
        <v>474.32992189999999</v>
      </c>
      <c r="G6497" s="11">
        <v>4.2686712829999998</v>
      </c>
      <c r="H6497" s="11">
        <v>8.0916879999999997E-3</v>
      </c>
      <c r="I6497" s="11">
        <f t="shared" si="115"/>
        <v>4.2686712829999998</v>
      </c>
      <c r="R6497" s="11">
        <v>3.2808631433378331E-3</v>
      </c>
      <c r="S6497" s="11">
        <v>3.1490174485678509E-3</v>
      </c>
      <c r="T6497" s="11">
        <v>2.901346661297204E-3</v>
      </c>
      <c r="U6497" s="11">
        <v>3.6880586931222013E-3</v>
      </c>
      <c r="V6497" s="11">
        <v>1.2391215520831304E-3</v>
      </c>
      <c r="W6497" s="11">
        <v>4.9950497024555567E-4</v>
      </c>
      <c r="X6497" s="11">
        <v>2.9013468907538894E-3</v>
      </c>
    </row>
    <row r="6498" spans="1:24" x14ac:dyDescent="0.25">
      <c r="A6498">
        <v>6496</v>
      </c>
      <c r="B6498" s="11">
        <v>58.118118449999997</v>
      </c>
      <c r="C6498" s="11">
        <v>70</v>
      </c>
      <c r="D6498" s="11">
        <v>2.8684075999999999E-2</v>
      </c>
      <c r="E6498" s="11">
        <v>8.186799809</v>
      </c>
      <c r="F6498" s="11">
        <v>595.67013440000005</v>
      </c>
      <c r="G6498" s="11">
        <v>4.539580494</v>
      </c>
      <c r="H6498" s="11">
        <v>8.6052230000000004E-3</v>
      </c>
      <c r="I6498" s="11">
        <f t="shared" si="115"/>
        <v>4.539580494</v>
      </c>
      <c r="R6498" s="11">
        <v>3.4890815757411191E-3</v>
      </c>
      <c r="S6498" s="11">
        <v>3.1490174485678509E-3</v>
      </c>
      <c r="T6498" s="11">
        <v>3.085479281293383E-3</v>
      </c>
      <c r="U6498" s="11">
        <v>3.9221195992438221E-3</v>
      </c>
      <c r="V6498" s="11">
        <v>1.556106134967605E-3</v>
      </c>
      <c r="W6498" s="11">
        <v>5.3120581774784902E-4</v>
      </c>
      <c r="X6498" s="11">
        <v>3.0854794444983369E-3</v>
      </c>
    </row>
    <row r="6499" spans="1:24" x14ac:dyDescent="0.25">
      <c r="A6499">
        <v>6497</v>
      </c>
      <c r="B6499" s="11">
        <v>66.631276080000006</v>
      </c>
      <c r="C6499" s="11">
        <v>70</v>
      </c>
      <c r="D6499" s="11">
        <v>3.2885726999999997E-2</v>
      </c>
      <c r="E6499" s="11">
        <v>9.3860044479999996</v>
      </c>
      <c r="F6499" s="11">
        <v>232.87515540000001</v>
      </c>
      <c r="G6499" s="11">
        <v>5.2045394659999999</v>
      </c>
      <c r="H6499" s="11">
        <v>9.8657180000000008E-3</v>
      </c>
      <c r="I6499" s="11">
        <f t="shared" si="115"/>
        <v>5.2045394659999999</v>
      </c>
      <c r="R6499" s="11">
        <v>4.0001631838590254E-3</v>
      </c>
      <c r="S6499" s="11">
        <v>3.1490174485678509E-3</v>
      </c>
      <c r="T6499" s="11">
        <v>3.5374410982863939E-3</v>
      </c>
      <c r="U6499" s="11">
        <v>4.4966327335402533E-3</v>
      </c>
      <c r="V6499" s="11">
        <v>6.0835425023362459E-4</v>
      </c>
      <c r="W6499" s="11">
        <v>6.0901698883665252E-4</v>
      </c>
      <c r="X6499" s="11">
        <v>3.5374411673256166E-3</v>
      </c>
    </row>
    <row r="6500" spans="1:24" x14ac:dyDescent="0.25">
      <c r="A6500">
        <v>6498</v>
      </c>
      <c r="B6500" s="11">
        <v>73.252620899999997</v>
      </c>
      <c r="C6500" s="11">
        <v>70</v>
      </c>
      <c r="D6500" s="11">
        <v>3.6153678000000002E-2</v>
      </c>
      <c r="E6500" s="11">
        <v>10.31871917</v>
      </c>
      <c r="F6500" s="11">
        <v>473.10426310000003</v>
      </c>
      <c r="G6500" s="11">
        <v>5.7217297780000003</v>
      </c>
      <c r="H6500" s="11">
        <v>1.0846102999999999E-2</v>
      </c>
      <c r="I6500" s="11">
        <f t="shared" si="115"/>
        <v>5.7217297780000003</v>
      </c>
      <c r="R6500" s="11">
        <v>4.3976711010839482E-3</v>
      </c>
      <c r="S6500" s="11">
        <v>3.1490174485678509E-3</v>
      </c>
      <c r="T6500" s="11">
        <v>3.8889669798515525E-3</v>
      </c>
      <c r="U6500" s="11">
        <v>4.9434762837682507E-3</v>
      </c>
      <c r="V6500" s="11">
        <v>1.2359196873799787E-3</v>
      </c>
      <c r="W6500" s="11">
        <v>6.6953678862439602E-4</v>
      </c>
      <c r="X6500" s="11">
        <v>3.8889669517468335E-3</v>
      </c>
    </row>
    <row r="6501" spans="1:24" x14ac:dyDescent="0.25">
      <c r="A6501">
        <v>6499</v>
      </c>
      <c r="B6501" s="11">
        <v>74.829131570000001</v>
      </c>
      <c r="C6501" s="11">
        <v>70</v>
      </c>
      <c r="D6501" s="11">
        <v>3.6931762E-2</v>
      </c>
      <c r="E6501" s="11">
        <v>10.540794099999999</v>
      </c>
      <c r="F6501" s="11">
        <v>717.01034700000002</v>
      </c>
      <c r="G6501" s="11">
        <v>5.8448703279999998</v>
      </c>
      <c r="H6501" s="11">
        <v>1.1079528E-2</v>
      </c>
      <c r="I6501" s="11">
        <f t="shared" si="115"/>
        <v>5.8448703279999998</v>
      </c>
      <c r="R6501" s="11">
        <v>4.4923158431945959E-3</v>
      </c>
      <c r="S6501" s="11">
        <v>3.1490174485678509E-3</v>
      </c>
      <c r="T6501" s="11">
        <v>3.972663664419878E-3</v>
      </c>
      <c r="U6501" s="11">
        <v>5.0498676034260465E-3</v>
      </c>
      <c r="V6501" s="11">
        <v>1.8730907181133158E-3</v>
      </c>
      <c r="W6501" s="11">
        <v>6.8394626470861272E-4</v>
      </c>
      <c r="X6501" s="11">
        <v>3.9726635670852186E-3</v>
      </c>
    </row>
    <row r="6502" spans="1:24" x14ac:dyDescent="0.25">
      <c r="A6502">
        <v>6500</v>
      </c>
      <c r="B6502" s="11">
        <v>75.039322479999996</v>
      </c>
      <c r="C6502" s="11">
        <v>70</v>
      </c>
      <c r="D6502" s="11">
        <v>3.7035500999999998E-2</v>
      </c>
      <c r="E6502" s="11">
        <v>10.57040261</v>
      </c>
      <c r="F6502" s="11">
        <v>226.7468619</v>
      </c>
      <c r="G6502" s="11">
        <v>5.8612882470000001</v>
      </c>
      <c r="H6502" s="11">
        <v>1.111065E-2</v>
      </c>
      <c r="I6502" s="11">
        <f t="shared" si="115"/>
        <v>5.8612882470000001</v>
      </c>
      <c r="R6502" s="11">
        <v>4.5049345110219135E-3</v>
      </c>
      <c r="S6502" s="11">
        <v>3.1490174485678509E-3</v>
      </c>
      <c r="T6502" s="11">
        <v>3.9838226271545355E-3</v>
      </c>
      <c r="U6502" s="11">
        <v>5.0640524033582187E-3</v>
      </c>
      <c r="V6502" s="11">
        <v>5.9234492802404679E-4</v>
      </c>
      <c r="W6502" s="11">
        <v>6.8586743211596231E-4</v>
      </c>
      <c r="X6502" s="11">
        <v>3.9838226377184463E-3</v>
      </c>
    </row>
    <row r="6503" spans="1:24" x14ac:dyDescent="0.25">
      <c r="A6503">
        <v>6501</v>
      </c>
      <c r="B6503" s="11">
        <v>78.402555759999998</v>
      </c>
      <c r="C6503" s="11">
        <v>70</v>
      </c>
      <c r="D6503" s="11">
        <v>3.8695418000000002E-2</v>
      </c>
      <c r="E6503" s="11">
        <v>11.04416395</v>
      </c>
      <c r="F6503" s="11">
        <v>350.53839190000002</v>
      </c>
      <c r="G6503" s="11">
        <v>6.1239889090000004</v>
      </c>
      <c r="H6503" s="11">
        <v>1.1608624999999999E-2</v>
      </c>
      <c r="I6503" s="11">
        <f t="shared" si="115"/>
        <v>6.1239889090000004</v>
      </c>
      <c r="R6503" s="11">
        <v>4.7068439255922223E-3</v>
      </c>
      <c r="S6503" s="11">
        <v>3.1490174485678509E-3</v>
      </c>
      <c r="T6503" s="11">
        <v>4.1623760347025661E-3</v>
      </c>
      <c r="U6503" s="11">
        <v>5.2910212654690642E-3</v>
      </c>
      <c r="V6503" s="11">
        <v>9.1573324005358872E-4</v>
      </c>
      <c r="W6503" s="11">
        <v>7.1660774394985394E-4</v>
      </c>
      <c r="X6503" s="11">
        <v>4.1623760147051969E-3</v>
      </c>
    </row>
    <row r="6504" spans="1:24" x14ac:dyDescent="0.25">
      <c r="A6504">
        <v>6502</v>
      </c>
      <c r="B6504" s="11">
        <v>83.132087769999998</v>
      </c>
      <c r="C6504" s="11">
        <v>70</v>
      </c>
      <c r="D6504" s="11">
        <v>4.1029667999999998E-2</v>
      </c>
      <c r="E6504" s="11">
        <v>11.71038875</v>
      </c>
      <c r="F6504" s="11">
        <v>351.7640505</v>
      </c>
      <c r="G6504" s="11">
        <v>6.4934105600000001</v>
      </c>
      <c r="H6504" s="11">
        <v>1.2308899999999999E-2</v>
      </c>
      <c r="I6504" s="11">
        <f t="shared" si="115"/>
        <v>6.4934105600000001</v>
      </c>
      <c r="R6504" s="11">
        <v>4.9907781519241638E-3</v>
      </c>
      <c r="S6504" s="11">
        <v>3.1490174485678509E-3</v>
      </c>
      <c r="T6504" s="11">
        <v>4.4134658732721986E-3</v>
      </c>
      <c r="U6504" s="11">
        <v>5.6101952292332358E-3</v>
      </c>
      <c r="V6504" s="11">
        <v>9.1893510423426798E-4</v>
      </c>
      <c r="W6504" s="11">
        <v>7.5983617231952059E-4</v>
      </c>
      <c r="X6504" s="11">
        <v>4.4134658607203527E-3</v>
      </c>
    </row>
    <row r="6505" spans="1:24" x14ac:dyDescent="0.25">
      <c r="A6505">
        <v>6503</v>
      </c>
      <c r="B6505" s="11">
        <v>83.342278690000001</v>
      </c>
      <c r="C6505" s="11">
        <v>70</v>
      </c>
      <c r="D6505" s="11">
        <v>4.1133408000000003E-2</v>
      </c>
      <c r="E6505" s="11">
        <v>11.739997260000001</v>
      </c>
      <c r="F6505" s="11">
        <v>355.44102670000001</v>
      </c>
      <c r="G6505" s="11">
        <v>6.5098284790000003</v>
      </c>
      <c r="H6505" s="11">
        <v>1.2340022000000001E-2</v>
      </c>
      <c r="I6505" s="11">
        <f t="shared" si="115"/>
        <v>6.5098284790000003</v>
      </c>
      <c r="R6505" s="11">
        <v>5.0033968203518249E-3</v>
      </c>
      <c r="S6505" s="11">
        <v>3.1490174485678509E-3</v>
      </c>
      <c r="T6505" s="11">
        <v>4.4246249435745295E-3</v>
      </c>
      <c r="U6505" s="11">
        <v>5.6243800291654079E-3</v>
      </c>
      <c r="V6505" s="11">
        <v>9.2854069782125092E-4</v>
      </c>
      <c r="W6505" s="11">
        <v>7.6175733972687028E-4</v>
      </c>
      <c r="X6505" s="11">
        <v>4.4246249313535813E-3</v>
      </c>
    </row>
    <row r="6506" spans="1:24" x14ac:dyDescent="0.25">
      <c r="A6506">
        <v>6504</v>
      </c>
      <c r="B6506" s="11">
        <v>0</v>
      </c>
      <c r="C6506" s="11">
        <v>70</v>
      </c>
      <c r="D6506" s="11">
        <v>0</v>
      </c>
      <c r="E6506" s="11">
        <v>0</v>
      </c>
      <c r="F6506" s="11">
        <v>476.78123929999998</v>
      </c>
      <c r="G6506" s="11">
        <v>80</v>
      </c>
      <c r="H6506" s="11">
        <v>0</v>
      </c>
      <c r="I6506" s="11">
        <f t="shared" si="115"/>
        <v>80</v>
      </c>
      <c r="R6506" s="11">
        <v>0</v>
      </c>
      <c r="S6506" s="11">
        <v>3.1490174485678509E-3</v>
      </c>
      <c r="T6506" s="11">
        <v>0</v>
      </c>
      <c r="U6506" s="11">
        <v>0</v>
      </c>
      <c r="V6506" s="11">
        <v>1.2455252809669614E-3</v>
      </c>
      <c r="W6506" s="11">
        <v>9.3613199448706434E-3</v>
      </c>
      <c r="X6506" s="11">
        <v>0</v>
      </c>
    </row>
    <row r="6507" spans="1:24" x14ac:dyDescent="0.25">
      <c r="A6507">
        <v>6505</v>
      </c>
      <c r="B6507" s="11">
        <v>0</v>
      </c>
      <c r="C6507" s="11">
        <v>70</v>
      </c>
      <c r="D6507" s="11">
        <v>0</v>
      </c>
      <c r="E6507" s="11">
        <v>0</v>
      </c>
      <c r="F6507" s="11">
        <v>844.47885310000004</v>
      </c>
      <c r="G6507" s="11">
        <v>80</v>
      </c>
      <c r="H6507" s="11">
        <v>0</v>
      </c>
      <c r="I6507" s="11">
        <f t="shared" si="115"/>
        <v>80</v>
      </c>
      <c r="R6507" s="11">
        <v>0</v>
      </c>
      <c r="S6507" s="11">
        <v>3.1490174485678509E-3</v>
      </c>
      <c r="T6507" s="11">
        <v>0</v>
      </c>
      <c r="U6507" s="11">
        <v>0</v>
      </c>
      <c r="V6507" s="11">
        <v>2.2060846234686045E-3</v>
      </c>
      <c r="W6507" s="11">
        <v>9.3613199448706434E-3</v>
      </c>
      <c r="X6507" s="11">
        <v>0</v>
      </c>
    </row>
    <row r="6508" spans="1:24" x14ac:dyDescent="0.25">
      <c r="A6508">
        <v>6506</v>
      </c>
      <c r="B6508" s="11">
        <v>0</v>
      </c>
      <c r="C6508" s="11">
        <v>70</v>
      </c>
      <c r="D6508" s="11">
        <v>0</v>
      </c>
      <c r="E6508" s="11">
        <v>0</v>
      </c>
      <c r="F6508" s="11">
        <v>231.64949669999999</v>
      </c>
      <c r="G6508" s="11">
        <v>80</v>
      </c>
      <c r="H6508" s="11">
        <v>0</v>
      </c>
      <c r="I6508" s="11">
        <f t="shared" si="115"/>
        <v>80</v>
      </c>
      <c r="R6508" s="11">
        <v>0</v>
      </c>
      <c r="S6508" s="11">
        <v>3.1490174485678509E-3</v>
      </c>
      <c r="T6508" s="11">
        <v>0</v>
      </c>
      <c r="U6508" s="11">
        <v>0</v>
      </c>
      <c r="V6508" s="11">
        <v>6.0515238579170899E-4</v>
      </c>
      <c r="W6508" s="11">
        <v>9.3613199448706434E-3</v>
      </c>
      <c r="X6508" s="11">
        <v>0</v>
      </c>
    </row>
    <row r="6509" spans="1:24" x14ac:dyDescent="0.25">
      <c r="A6509">
        <v>6507</v>
      </c>
      <c r="B6509" s="11">
        <v>0</v>
      </c>
      <c r="C6509" s="11">
        <v>70</v>
      </c>
      <c r="D6509" s="11">
        <v>0</v>
      </c>
      <c r="E6509" s="11">
        <v>0</v>
      </c>
      <c r="F6509" s="11">
        <v>354.21536800000001</v>
      </c>
      <c r="G6509" s="11">
        <v>80</v>
      </c>
      <c r="H6509" s="11">
        <v>0</v>
      </c>
      <c r="I6509" s="11">
        <f t="shared" si="115"/>
        <v>80</v>
      </c>
      <c r="R6509" s="11">
        <v>0</v>
      </c>
      <c r="S6509" s="11">
        <v>3.1490174485678509E-3</v>
      </c>
      <c r="T6509" s="11">
        <v>0</v>
      </c>
      <c r="U6509" s="11">
        <v>0</v>
      </c>
      <c r="V6509" s="11">
        <v>9.2533883337933532E-4</v>
      </c>
      <c r="W6509" s="11">
        <v>9.3613199448706434E-3</v>
      </c>
      <c r="X6509" s="11">
        <v>0</v>
      </c>
    </row>
    <row r="6510" spans="1:24" x14ac:dyDescent="0.25">
      <c r="A6510">
        <v>6508</v>
      </c>
      <c r="B6510" s="11">
        <v>0</v>
      </c>
      <c r="C6510" s="11">
        <v>70</v>
      </c>
      <c r="D6510" s="11">
        <v>0</v>
      </c>
      <c r="E6510" s="11">
        <v>0</v>
      </c>
      <c r="F6510" s="11">
        <v>352.98970930000002</v>
      </c>
      <c r="G6510" s="11">
        <v>80</v>
      </c>
      <c r="H6510" s="11">
        <v>0</v>
      </c>
      <c r="I6510" s="11">
        <f t="shared" si="115"/>
        <v>80</v>
      </c>
      <c r="R6510" s="11">
        <v>0</v>
      </c>
      <c r="S6510" s="11">
        <v>3.1490174485678509E-3</v>
      </c>
      <c r="T6510" s="11">
        <v>0</v>
      </c>
      <c r="U6510" s="11">
        <v>0</v>
      </c>
      <c r="V6510" s="11">
        <v>9.2213696893741982E-4</v>
      </c>
      <c r="W6510" s="11">
        <v>9.3613199448706434E-3</v>
      </c>
      <c r="X6510" s="11">
        <v>0</v>
      </c>
    </row>
    <row r="6511" spans="1:24" x14ac:dyDescent="0.25">
      <c r="A6511">
        <v>6509</v>
      </c>
      <c r="B6511" s="11">
        <v>80.924972830000002</v>
      </c>
      <c r="C6511" s="11">
        <v>70</v>
      </c>
      <c r="D6511" s="11">
        <v>3.9940350999999999E-2</v>
      </c>
      <c r="E6511" s="11">
        <v>11.39948384</v>
      </c>
      <c r="F6511" s="11">
        <v>720.68732309999996</v>
      </c>
      <c r="G6511" s="11">
        <v>6.3210137900000003</v>
      </c>
      <c r="H6511" s="11">
        <v>1.1982105E-2</v>
      </c>
      <c r="I6511" s="11">
        <f t="shared" si="115"/>
        <v>6.3210137900000003</v>
      </c>
      <c r="R6511" s="11">
        <v>4.8582755128491889E-3</v>
      </c>
      <c r="S6511" s="11">
        <v>3.1490174485678509E-3</v>
      </c>
      <c r="T6511" s="11">
        <v>4.2962905794171457E-3</v>
      </c>
      <c r="U6511" s="11">
        <v>5.4612473778796944E-3</v>
      </c>
      <c r="V6511" s="11">
        <v>1.8826963114390624E-3</v>
      </c>
      <c r="W6511" s="11">
        <v>7.3966290580161718E-4</v>
      </c>
      <c r="X6511" s="11">
        <v>4.2962905992466136E-3</v>
      </c>
    </row>
    <row r="6512" spans="1:24" x14ac:dyDescent="0.25">
      <c r="A6512">
        <v>6510</v>
      </c>
      <c r="B6512" s="11">
        <v>81.555577099999994</v>
      </c>
      <c r="C6512" s="11">
        <v>70</v>
      </c>
      <c r="D6512" s="11">
        <v>4.0251584999999999E-2</v>
      </c>
      <c r="E6512" s="11">
        <v>11.488313809999999</v>
      </c>
      <c r="F6512" s="11">
        <v>227.9725206</v>
      </c>
      <c r="G6512" s="11">
        <v>6.3702700099999996</v>
      </c>
      <c r="H6512" s="11">
        <v>1.2075475E-2</v>
      </c>
      <c r="I6512" s="11">
        <f t="shared" si="115"/>
        <v>6.3702700099999996</v>
      </c>
      <c r="R6512" s="11">
        <v>4.896133409813516E-3</v>
      </c>
      <c r="S6512" s="11">
        <v>3.1490174485678509E-3</v>
      </c>
      <c r="T6512" s="11">
        <v>4.3297692962715453E-3</v>
      </c>
      <c r="U6512" s="11">
        <v>5.503803904784655E-3</v>
      </c>
      <c r="V6512" s="11">
        <v>5.9554679246596239E-4</v>
      </c>
      <c r="W6512" s="11">
        <v>7.4542669623530377E-4</v>
      </c>
      <c r="X6512" s="11">
        <v>4.329769245381968E-3</v>
      </c>
    </row>
    <row r="6513" spans="1:24" x14ac:dyDescent="0.25">
      <c r="A6513">
        <v>6511</v>
      </c>
      <c r="B6513" s="11">
        <v>76.720944380000006</v>
      </c>
      <c r="C6513" s="11">
        <v>70</v>
      </c>
      <c r="D6513" s="11">
        <v>3.7865462000000003E-2</v>
      </c>
      <c r="E6513" s="11">
        <v>10.807284020000001</v>
      </c>
      <c r="F6513" s="11">
        <v>478.00689799999998</v>
      </c>
      <c r="G6513" s="11">
        <v>5.9926389889999996</v>
      </c>
      <c r="H6513" s="11">
        <v>1.1359639E-2</v>
      </c>
      <c r="I6513" s="11">
        <f t="shared" si="115"/>
        <v>5.9926389889999996</v>
      </c>
      <c r="R6513" s="11">
        <v>4.6058895340875781E-3</v>
      </c>
      <c r="S6513" s="11">
        <v>3.1490174485678509E-3</v>
      </c>
      <c r="T6513" s="11">
        <v>4.0730995998477315E-3</v>
      </c>
      <c r="U6513" s="11">
        <v>5.177537188931716E-3</v>
      </c>
      <c r="V6513" s="11">
        <v>1.248727145408877E-3</v>
      </c>
      <c r="W6513" s="11">
        <v>7.0123763612668926E-4</v>
      </c>
      <c r="X6513" s="11">
        <v>4.0730998640501979E-3</v>
      </c>
    </row>
    <row r="6514" spans="1:24" x14ac:dyDescent="0.25">
      <c r="A6514">
        <v>6512</v>
      </c>
      <c r="B6514" s="11">
        <v>74.618919640000001</v>
      </c>
      <c r="C6514" s="11">
        <v>70</v>
      </c>
      <c r="D6514" s="11">
        <v>3.6828012E-2</v>
      </c>
      <c r="E6514" s="11">
        <v>10.51118263</v>
      </c>
      <c r="F6514" s="11">
        <v>600.57276920000004</v>
      </c>
      <c r="G6514" s="11">
        <v>5.8284507669999996</v>
      </c>
      <c r="H6514" s="11">
        <v>1.1048404E-2</v>
      </c>
      <c r="I6514" s="11">
        <f t="shared" si="115"/>
        <v>5.8284507669999996</v>
      </c>
      <c r="R6514" s="11">
        <v>4.4796959134459236E-3</v>
      </c>
      <c r="S6514" s="11">
        <v>3.1490174485678509E-3</v>
      </c>
      <c r="T6514" s="11">
        <v>3.9615035184408275E-3</v>
      </c>
      <c r="U6514" s="11">
        <v>5.0356813854215777E-3</v>
      </c>
      <c r="V6514" s="11">
        <v>1.5689135927352672E-3</v>
      </c>
      <c r="W6514" s="11">
        <v>6.8202490516017114E-4</v>
      </c>
      <c r="X6514" s="11">
        <v>3.9615037793341553E-3</v>
      </c>
    </row>
    <row r="6515" spans="1:24" x14ac:dyDescent="0.25">
      <c r="A6515">
        <v>6513</v>
      </c>
      <c r="B6515" s="11">
        <v>67.051678920000001</v>
      </c>
      <c r="C6515" s="11">
        <v>70</v>
      </c>
      <c r="D6515" s="11">
        <v>3.3093216000000002E-2</v>
      </c>
      <c r="E6515" s="11">
        <v>9.4452244299999997</v>
      </c>
      <c r="F6515" s="11">
        <v>721.91298180000001</v>
      </c>
      <c r="G6515" s="11">
        <v>5.2373769460000004</v>
      </c>
      <c r="H6515" s="11">
        <v>9.9279650000000004E-3</v>
      </c>
      <c r="I6515" s="11">
        <f t="shared" si="115"/>
        <v>5.2373769460000004</v>
      </c>
      <c r="R6515" s="11">
        <v>4.0254017814350144E-3</v>
      </c>
      <c r="S6515" s="11">
        <v>3.1490174485678509E-3</v>
      </c>
      <c r="T6515" s="11">
        <v>3.5597602070001032E-3</v>
      </c>
      <c r="U6515" s="11">
        <v>4.5250037524350514E-3</v>
      </c>
      <c r="V6515" s="11">
        <v>1.885898175880978E-3</v>
      </c>
      <c r="W6515" s="11">
        <v>6.1285951579244369E-4</v>
      </c>
      <c r="X6515" s="11">
        <v>3.559760384268825E-3</v>
      </c>
    </row>
    <row r="6516" spans="1:24" x14ac:dyDescent="0.25">
      <c r="A6516">
        <v>6514</v>
      </c>
      <c r="B6516" s="11">
        <v>59.064024860000004</v>
      </c>
      <c r="C6516" s="11">
        <v>70</v>
      </c>
      <c r="D6516" s="11">
        <v>2.9150926000000001E-2</v>
      </c>
      <c r="E6516" s="11">
        <v>8.3200447690000008</v>
      </c>
      <c r="F6516" s="11">
        <v>232.87515540000001</v>
      </c>
      <c r="G6516" s="11">
        <v>4.6134648240000002</v>
      </c>
      <c r="H6516" s="11">
        <v>8.7452780000000004E-3</v>
      </c>
      <c r="I6516" s="11">
        <f t="shared" si="115"/>
        <v>4.6134648240000002</v>
      </c>
      <c r="R6516" s="11">
        <v>3.5458684214877824E-3</v>
      </c>
      <c r="S6516" s="11">
        <v>3.1490174485678509E-3</v>
      </c>
      <c r="T6516" s="11">
        <v>3.1356972490073098E-3</v>
      </c>
      <c r="U6516" s="11">
        <v>3.9859543919966572E-3</v>
      </c>
      <c r="V6516" s="11">
        <v>6.0835425023362459E-4</v>
      </c>
      <c r="W6516" s="11">
        <v>5.3985150339837913E-4</v>
      </c>
      <c r="X6516" s="11">
        <v>3.1356974137013677E-3</v>
      </c>
    </row>
    <row r="6517" spans="1:24" x14ac:dyDescent="0.25">
      <c r="A6517">
        <v>6515</v>
      </c>
      <c r="B6517" s="11">
        <v>52.33756881</v>
      </c>
      <c r="C6517" s="11">
        <v>70</v>
      </c>
      <c r="D6517" s="11">
        <v>2.5831098E-2</v>
      </c>
      <c r="E6517" s="11">
        <v>7.3725235739999997</v>
      </c>
      <c r="F6517" s="11">
        <v>720.68732309999996</v>
      </c>
      <c r="G6517" s="11">
        <v>4.0880643220000001</v>
      </c>
      <c r="H6517" s="11">
        <v>7.7493290000000001E-3</v>
      </c>
      <c r="I6517" s="11">
        <f t="shared" si="115"/>
        <v>4.0880643220000001</v>
      </c>
      <c r="R6517" s="11">
        <v>3.1420502233078409E-3</v>
      </c>
      <c r="S6517" s="11">
        <v>3.1490174485678509E-3</v>
      </c>
      <c r="T6517" s="11">
        <v>2.7785910793172819E-3</v>
      </c>
      <c r="U6517" s="11">
        <v>3.532017379206507E-3</v>
      </c>
      <c r="V6517" s="11">
        <v>1.8826963114390624E-3</v>
      </c>
      <c r="W6517" s="11">
        <v>4.7837097591815856E-4</v>
      </c>
      <c r="X6517" s="11">
        <v>2.7785910182867835E-3</v>
      </c>
    </row>
    <row r="6518" spans="1:24" x14ac:dyDescent="0.25">
      <c r="A6518">
        <v>6516</v>
      </c>
      <c r="B6518" s="11">
        <v>47.292745179999997</v>
      </c>
      <c r="C6518" s="11">
        <v>70</v>
      </c>
      <c r="D6518" s="11">
        <v>2.3341236000000001E-2</v>
      </c>
      <c r="E6518" s="11">
        <v>6.6618852689999999</v>
      </c>
      <c r="F6518" s="11">
        <v>475.55558059999998</v>
      </c>
      <c r="G6518" s="11">
        <v>3.6940153819999999</v>
      </c>
      <c r="H6518" s="11">
        <v>7.0023710000000003E-3</v>
      </c>
      <c r="I6518" s="11">
        <f t="shared" si="115"/>
        <v>3.6940153819999999</v>
      </c>
      <c r="R6518" s="11">
        <v>2.8391876797545846E-3</v>
      </c>
      <c r="S6518" s="11">
        <v>3.1490174485678509E-3</v>
      </c>
      <c r="T6518" s="11">
        <v>2.5107624201588102E-3</v>
      </c>
      <c r="U6518" s="11">
        <v>3.191565861026003E-3</v>
      </c>
      <c r="V6518" s="11">
        <v>1.242323416525046E-3</v>
      </c>
      <c r="W6518" s="11">
        <v>4.3226074840219434E-4</v>
      </c>
      <c r="X6518" s="11">
        <v>2.5107625663217865E-3</v>
      </c>
    </row>
    <row r="6519" spans="1:24" x14ac:dyDescent="0.25">
      <c r="A6519">
        <v>6517</v>
      </c>
      <c r="B6519" s="11">
        <v>46.872342330000002</v>
      </c>
      <c r="C6519" s="11">
        <v>70</v>
      </c>
      <c r="D6519" s="11">
        <v>2.3133747E-2</v>
      </c>
      <c r="E6519" s="11">
        <v>6.6026652869999998</v>
      </c>
      <c r="F6519" s="11">
        <v>229.19817929999999</v>
      </c>
      <c r="G6519" s="11">
        <v>3.6611779019999999</v>
      </c>
      <c r="H6519" s="11">
        <v>6.9401239999999998E-3</v>
      </c>
      <c r="I6519" s="11">
        <f t="shared" si="115"/>
        <v>3.6611779019999999</v>
      </c>
      <c r="R6519" s="11">
        <v>2.813949081578252E-3</v>
      </c>
      <c r="S6519" s="11">
        <v>3.1490174485678509E-3</v>
      </c>
      <c r="T6519" s="11">
        <v>2.4884433114451014E-3</v>
      </c>
      <c r="U6519" s="11">
        <v>3.1631948421312053E-3</v>
      </c>
      <c r="V6519" s="11">
        <v>5.9874865690787789E-4</v>
      </c>
      <c r="W6519" s="11">
        <v>4.2841822144640317E-4</v>
      </c>
      <c r="X6519" s="11">
        <v>2.4884433493785776E-3</v>
      </c>
    </row>
    <row r="6520" spans="1:24" x14ac:dyDescent="0.25">
      <c r="A6520">
        <v>6518</v>
      </c>
      <c r="B6520" s="11">
        <v>47.397845889999999</v>
      </c>
      <c r="C6520" s="11">
        <v>70</v>
      </c>
      <c r="D6520" s="11">
        <v>2.3393107999999999E-2</v>
      </c>
      <c r="E6520" s="11">
        <v>6.6766902650000004</v>
      </c>
      <c r="F6520" s="11">
        <v>599.34711059999995</v>
      </c>
      <c r="G6520" s="11">
        <v>3.7022247519999998</v>
      </c>
      <c r="H6520" s="11">
        <v>7.0179320000000002E-3</v>
      </c>
      <c r="I6520" s="11">
        <f t="shared" si="115"/>
        <v>3.7022247519999998</v>
      </c>
      <c r="R6520" s="11">
        <v>2.8454973291485823E-3</v>
      </c>
      <c r="S6520" s="11">
        <v>3.1490174485678509E-3</v>
      </c>
      <c r="T6520" s="11">
        <v>2.5163421704453193E-3</v>
      </c>
      <c r="U6520" s="11">
        <v>3.1986586159892423E-3</v>
      </c>
      <c r="V6520" s="11">
        <v>1.5657117285545878E-3</v>
      </c>
      <c r="W6520" s="11">
        <v>4.3322138014114211E-4</v>
      </c>
      <c r="X6520" s="11">
        <v>2.5163421016384004E-3</v>
      </c>
    </row>
    <row r="6521" spans="1:24" x14ac:dyDescent="0.25">
      <c r="A6521">
        <v>6519</v>
      </c>
      <c r="B6521" s="11">
        <v>51.286572210000003</v>
      </c>
      <c r="C6521" s="11">
        <v>70</v>
      </c>
      <c r="D6521" s="11">
        <v>2.5312380999999998E-2</v>
      </c>
      <c r="E6521" s="11">
        <v>7.2244750990000002</v>
      </c>
      <c r="F6521" s="11">
        <v>843.25319439999998</v>
      </c>
      <c r="G6521" s="11">
        <v>4.005971443</v>
      </c>
      <c r="H6521" s="11">
        <v>7.5937139999999997E-3</v>
      </c>
      <c r="I6521" s="11">
        <f t="shared" si="115"/>
        <v>4.005971443</v>
      </c>
      <c r="R6521" s="11">
        <v>3.0789543597282013E-3</v>
      </c>
      <c r="S6521" s="11">
        <v>3.1490174485678509E-3</v>
      </c>
      <c r="T6521" s="11">
        <v>2.7227938991552067E-3</v>
      </c>
      <c r="U6521" s="11">
        <v>3.4610905410056613E-3</v>
      </c>
      <c r="V6521" s="11">
        <v>2.2028827590266885E-3</v>
      </c>
      <c r="W6521" s="11">
        <v>4.6876475459922662E-4</v>
      </c>
      <c r="X6521" s="11">
        <v>2.7227938723260558E-3</v>
      </c>
    </row>
    <row r="6522" spans="1:24" x14ac:dyDescent="0.25">
      <c r="A6522">
        <v>6520</v>
      </c>
      <c r="B6522" s="11">
        <v>51.601874340000002</v>
      </c>
      <c r="C6522" s="11">
        <v>70</v>
      </c>
      <c r="D6522" s="11">
        <v>2.5467996999999999E-2</v>
      </c>
      <c r="E6522" s="11">
        <v>7.2688900859999999</v>
      </c>
      <c r="F6522" s="11">
        <v>355.44102670000001</v>
      </c>
      <c r="G6522" s="11">
        <v>4.0305995530000001</v>
      </c>
      <c r="H6522" s="11">
        <v>7.640399E-3</v>
      </c>
      <c r="I6522" s="11">
        <f t="shared" si="115"/>
        <v>4.0305995530000001</v>
      </c>
      <c r="R6522" s="11">
        <v>3.0978833079101935E-3</v>
      </c>
      <c r="S6522" s="11">
        <v>3.1490174485678509E-3</v>
      </c>
      <c r="T6522" s="11">
        <v>2.7395331500147343E-3</v>
      </c>
      <c r="U6522" s="11">
        <v>3.4823688054162988E-3</v>
      </c>
      <c r="V6522" s="11">
        <v>9.2854069782125092E-4</v>
      </c>
      <c r="W6522" s="11">
        <v>4.7164664981606998E-4</v>
      </c>
      <c r="X6522" s="11">
        <v>2.739533195393733E-3</v>
      </c>
    </row>
    <row r="6523" spans="1:24" x14ac:dyDescent="0.25">
      <c r="A6523">
        <v>6521</v>
      </c>
      <c r="B6523" s="11">
        <v>58.853812920000003</v>
      </c>
      <c r="C6523" s="11">
        <v>70</v>
      </c>
      <c r="D6523" s="11">
        <v>2.9047176000000001E-2</v>
      </c>
      <c r="E6523" s="11">
        <v>8.290433298</v>
      </c>
      <c r="F6523" s="11">
        <v>720.68732309999996</v>
      </c>
      <c r="G6523" s="11">
        <v>4.597045263</v>
      </c>
      <c r="H6523" s="11">
        <v>8.7141530000000005E-3</v>
      </c>
      <c r="I6523" s="11">
        <f t="shared" si="115"/>
        <v>4.597045263</v>
      </c>
      <c r="R6523" s="11">
        <v>3.5332484911387674E-3</v>
      </c>
      <c r="S6523" s="11">
        <v>3.1490174485678509E-3</v>
      </c>
      <c r="T6523" s="11">
        <v>3.1245371030282588E-3</v>
      </c>
      <c r="U6523" s="11">
        <v>3.9717681735131089E-3</v>
      </c>
      <c r="V6523" s="11">
        <v>1.8826963114390624E-3</v>
      </c>
      <c r="W6523" s="11">
        <v>5.3793014384993765E-4</v>
      </c>
      <c r="X6523" s="11">
        <v>3.1245372673913874E-3</v>
      </c>
    </row>
    <row r="6524" spans="1:24" x14ac:dyDescent="0.25">
      <c r="A6524">
        <v>6522</v>
      </c>
      <c r="B6524" s="11">
        <v>64.63436256</v>
      </c>
      <c r="C6524" s="11">
        <v>70</v>
      </c>
      <c r="D6524" s="11">
        <v>3.1900154999999999E-2</v>
      </c>
      <c r="E6524" s="11">
        <v>9.1047095329999994</v>
      </c>
      <c r="F6524" s="11">
        <v>595.67013440000005</v>
      </c>
      <c r="G6524" s="11">
        <v>5.048561436</v>
      </c>
      <c r="H6524" s="11">
        <v>9.5700460000000005E-3</v>
      </c>
      <c r="I6524" s="11">
        <f t="shared" si="115"/>
        <v>5.048561436</v>
      </c>
      <c r="R6524" s="11">
        <v>3.8802798435720455E-3</v>
      </c>
      <c r="S6524" s="11">
        <v>3.1490174485678509E-3</v>
      </c>
      <c r="T6524" s="11">
        <v>3.4314254125720318E-3</v>
      </c>
      <c r="U6524" s="11">
        <v>4.3618703935504244E-3</v>
      </c>
      <c r="V6524" s="11">
        <v>1.556106134967605E-3</v>
      </c>
      <c r="W6524" s="11">
        <v>5.9076498579664464E-4</v>
      </c>
      <c r="X6524" s="11">
        <v>3.4314253350440226E-3</v>
      </c>
    </row>
    <row r="6525" spans="1:24" x14ac:dyDescent="0.25">
      <c r="A6525">
        <v>6523</v>
      </c>
      <c r="B6525" s="11">
        <v>70.625103109999998</v>
      </c>
      <c r="C6525" s="11">
        <v>70</v>
      </c>
      <c r="D6525" s="11">
        <v>3.4856871999999997E-2</v>
      </c>
      <c r="E6525" s="11">
        <v>9.9485942779999998</v>
      </c>
      <c r="F6525" s="11">
        <v>719.46166440000002</v>
      </c>
      <c r="G6525" s="11">
        <v>5.516495527</v>
      </c>
      <c r="H6525" s="11">
        <v>1.0457062E-2</v>
      </c>
      <c r="I6525" s="11">
        <f t="shared" si="115"/>
        <v>5.516495527</v>
      </c>
      <c r="R6525" s="11">
        <v>4.2399298638326416E-3</v>
      </c>
      <c r="S6525" s="11">
        <v>3.1490174485678509E-3</v>
      </c>
      <c r="T6525" s="11">
        <v>3.7494725772827908E-3</v>
      </c>
      <c r="U6525" s="11">
        <v>4.7661574135199111E-3</v>
      </c>
      <c r="V6525" s="11">
        <v>1.8794944469971468E-3</v>
      </c>
      <c r="W6525" s="11">
        <v>6.455209950336848E-4</v>
      </c>
      <c r="X6525" s="11">
        <v>3.7494728318888033E-3</v>
      </c>
    </row>
    <row r="6526" spans="1:24" x14ac:dyDescent="0.25">
      <c r="A6526">
        <v>6524</v>
      </c>
      <c r="B6526" s="11">
        <v>77.351548640000004</v>
      </c>
      <c r="C6526" s="11">
        <v>70</v>
      </c>
      <c r="D6526" s="11">
        <v>3.8176694999999997E-2</v>
      </c>
      <c r="E6526" s="11">
        <v>10.89611399</v>
      </c>
      <c r="F6526" s="11">
        <v>478.00689799999998</v>
      </c>
      <c r="G6526" s="11">
        <v>6.0418952089999998</v>
      </c>
      <c r="H6526" s="11">
        <v>1.1453009E-2</v>
      </c>
      <c r="I6526" s="11">
        <f t="shared" si="115"/>
        <v>6.0418952089999998</v>
      </c>
      <c r="R6526" s="11">
        <v>4.6437474304515626E-3</v>
      </c>
      <c r="S6526" s="11">
        <v>3.1490174485678509E-3</v>
      </c>
      <c r="T6526" s="11">
        <v>4.1065782091344576E-3</v>
      </c>
      <c r="U6526" s="11">
        <v>5.2200937158366767E-3</v>
      </c>
      <c r="V6526" s="11">
        <v>1.248727145408877E-3</v>
      </c>
      <c r="W6526" s="11">
        <v>7.0700142656037596E-4</v>
      </c>
      <c r="X6526" s="11">
        <v>4.1065785101855523E-3</v>
      </c>
    </row>
    <row r="6527" spans="1:24" x14ac:dyDescent="0.25">
      <c r="A6527">
        <v>6525</v>
      </c>
      <c r="B6527" s="11">
        <v>75.249534420000003</v>
      </c>
      <c r="C6527" s="11">
        <v>70</v>
      </c>
      <c r="D6527" s="11">
        <v>3.7139250999999998E-2</v>
      </c>
      <c r="E6527" s="11">
        <v>10.600014079999999</v>
      </c>
      <c r="F6527" s="11">
        <v>230.42383799999999</v>
      </c>
      <c r="G6527" s="11">
        <v>5.8777078080000003</v>
      </c>
      <c r="H6527" s="11">
        <v>1.1141775E-2</v>
      </c>
      <c r="I6527" s="11">
        <f t="shared" si="115"/>
        <v>5.8777078080000003</v>
      </c>
      <c r="R6527" s="11">
        <v>4.5175544413709285E-3</v>
      </c>
      <c r="S6527" s="11">
        <v>3.1490174485678509E-3</v>
      </c>
      <c r="T6527" s="11">
        <v>3.9949827731335869E-3</v>
      </c>
      <c r="U6527" s="11">
        <v>5.0782386213626875E-3</v>
      </c>
      <c r="V6527" s="11">
        <v>6.0195052134979349E-4</v>
      </c>
      <c r="W6527" s="11">
        <v>6.8778879166440389E-4</v>
      </c>
      <c r="X6527" s="11">
        <v>3.9949827840284275E-3</v>
      </c>
    </row>
    <row r="6528" spans="1:24" x14ac:dyDescent="0.25">
      <c r="A6528">
        <v>6526</v>
      </c>
      <c r="B6528" s="11">
        <v>69.679196709999999</v>
      </c>
      <c r="C6528" s="11">
        <v>70</v>
      </c>
      <c r="D6528" s="11">
        <v>3.4390021999999999E-2</v>
      </c>
      <c r="E6528" s="11">
        <v>9.8153493180000009</v>
      </c>
      <c r="F6528" s="11">
        <v>231.64949669999999</v>
      </c>
      <c r="G6528" s="11">
        <v>5.4426111969999997</v>
      </c>
      <c r="H6528" s="11">
        <v>1.0317007E-2</v>
      </c>
      <c r="I6528" s="11">
        <f t="shared" si="115"/>
        <v>5.4426111969999997</v>
      </c>
      <c r="R6528" s="11">
        <v>4.1831430186863219E-3</v>
      </c>
      <c r="S6528" s="11">
        <v>3.1490174485678509E-3</v>
      </c>
      <c r="T6528" s="11">
        <v>3.6992546095688645E-3</v>
      </c>
      <c r="U6528" s="11">
        <v>4.7023226207670776E-3</v>
      </c>
      <c r="V6528" s="11">
        <v>6.0515238579170899E-4</v>
      </c>
      <c r="W6528" s="11">
        <v>6.368753093831548E-4</v>
      </c>
      <c r="X6528" s="11">
        <v>3.6992548626857721E-3</v>
      </c>
    </row>
    <row r="6529" spans="1:24" x14ac:dyDescent="0.25">
      <c r="A6529">
        <v>6527</v>
      </c>
      <c r="B6529" s="11">
        <v>70.204689759999994</v>
      </c>
      <c r="C6529" s="11">
        <v>70</v>
      </c>
      <c r="D6529" s="11">
        <v>3.4649378000000002E-2</v>
      </c>
      <c r="E6529" s="11">
        <v>9.8893728149999998</v>
      </c>
      <c r="F6529" s="11">
        <v>599.34711059999995</v>
      </c>
      <c r="G6529" s="11">
        <v>5.4836572260000001</v>
      </c>
      <c r="H6529" s="11">
        <v>1.0394812999999999E-2</v>
      </c>
      <c r="I6529" s="11">
        <f t="shared" si="115"/>
        <v>5.4836572260000001</v>
      </c>
      <c r="R6529" s="11">
        <v>4.2146906352959748E-3</v>
      </c>
      <c r="S6529" s="11">
        <v>3.1490174485678509E-3</v>
      </c>
      <c r="T6529" s="11">
        <v>3.7271529307307222E-3</v>
      </c>
      <c r="U6529" s="11">
        <v>4.7377856851098859E-3</v>
      </c>
      <c r="V6529" s="11">
        <v>1.5657117285545878E-3</v>
      </c>
      <c r="W6529" s="11">
        <v>6.416783720073478E-4</v>
      </c>
      <c r="X6529" s="11">
        <v>3.7271528978277597E-3</v>
      </c>
    </row>
    <row r="6530" spans="1:24" x14ac:dyDescent="0.25">
      <c r="A6530">
        <v>6528</v>
      </c>
      <c r="B6530" s="11">
        <v>0</v>
      </c>
      <c r="C6530" s="11">
        <v>70</v>
      </c>
      <c r="D6530" s="11">
        <v>0</v>
      </c>
      <c r="E6530" s="11">
        <v>0</v>
      </c>
      <c r="F6530" s="11">
        <v>478.00689799999998</v>
      </c>
      <c r="G6530" s="11">
        <v>80</v>
      </c>
      <c r="H6530" s="11">
        <v>0</v>
      </c>
      <c r="I6530" s="11">
        <f t="shared" si="115"/>
        <v>80</v>
      </c>
      <c r="R6530" s="11">
        <v>0</v>
      </c>
      <c r="S6530" s="11">
        <v>3.1490174485678509E-3</v>
      </c>
      <c r="T6530" s="11">
        <v>0</v>
      </c>
      <c r="U6530" s="11">
        <v>0</v>
      </c>
      <c r="V6530" s="11">
        <v>1.248727145408877E-3</v>
      </c>
      <c r="W6530" s="11">
        <v>9.3613199448706434E-3</v>
      </c>
      <c r="X6530" s="11">
        <v>0</v>
      </c>
    </row>
    <row r="6531" spans="1:24" x14ac:dyDescent="0.25">
      <c r="A6531">
        <v>6529</v>
      </c>
      <c r="B6531" s="11">
        <v>0</v>
      </c>
      <c r="C6531" s="11">
        <v>70</v>
      </c>
      <c r="D6531" s="11">
        <v>0</v>
      </c>
      <c r="E6531" s="11">
        <v>0</v>
      </c>
      <c r="F6531" s="11">
        <v>720.68732309999996</v>
      </c>
      <c r="G6531" s="11">
        <v>80</v>
      </c>
      <c r="H6531" s="11">
        <v>0</v>
      </c>
      <c r="I6531" s="11">
        <f t="shared" ref="I6531:I6594" si="116">IF(G6531=70,80,G6531)</f>
        <v>80</v>
      </c>
      <c r="R6531" s="11">
        <v>0</v>
      </c>
      <c r="S6531" s="11">
        <v>3.1490174485678509E-3</v>
      </c>
      <c r="T6531" s="11">
        <v>0</v>
      </c>
      <c r="U6531" s="11">
        <v>0</v>
      </c>
      <c r="V6531" s="11">
        <v>1.8826963114390624E-3</v>
      </c>
      <c r="W6531" s="11">
        <v>9.3613199448706434E-3</v>
      </c>
      <c r="X6531" s="11">
        <v>0</v>
      </c>
    </row>
    <row r="6532" spans="1:24" x14ac:dyDescent="0.25">
      <c r="A6532">
        <v>6530</v>
      </c>
      <c r="B6532" s="11">
        <v>0</v>
      </c>
      <c r="C6532" s="11">
        <v>70</v>
      </c>
      <c r="D6532" s="11">
        <v>0</v>
      </c>
      <c r="E6532" s="11">
        <v>0</v>
      </c>
      <c r="F6532" s="11">
        <v>845.70451189999994</v>
      </c>
      <c r="G6532" s="11">
        <v>80</v>
      </c>
      <c r="H6532" s="11">
        <v>0</v>
      </c>
      <c r="I6532" s="11">
        <f t="shared" si="116"/>
        <v>80</v>
      </c>
      <c r="R6532" s="11">
        <v>0</v>
      </c>
      <c r="S6532" s="11">
        <v>3.1490174485678509E-3</v>
      </c>
      <c r="T6532" s="11">
        <v>0</v>
      </c>
      <c r="U6532" s="11">
        <v>0</v>
      </c>
      <c r="V6532" s="11">
        <v>2.209286488171756E-3</v>
      </c>
      <c r="W6532" s="11">
        <v>9.3613199448706434E-3</v>
      </c>
      <c r="X6532" s="11">
        <v>0</v>
      </c>
    </row>
    <row r="6533" spans="1:24" x14ac:dyDescent="0.25">
      <c r="A6533">
        <v>6531</v>
      </c>
      <c r="B6533" s="11">
        <v>0</v>
      </c>
      <c r="C6533" s="11">
        <v>70</v>
      </c>
      <c r="D6533" s="11">
        <v>0</v>
      </c>
      <c r="E6533" s="11">
        <v>0</v>
      </c>
      <c r="F6533" s="11">
        <v>478.00689799999998</v>
      </c>
      <c r="G6533" s="11">
        <v>80</v>
      </c>
      <c r="H6533" s="11">
        <v>0</v>
      </c>
      <c r="I6533" s="11">
        <f t="shared" si="116"/>
        <v>80</v>
      </c>
      <c r="R6533" s="11">
        <v>0</v>
      </c>
      <c r="S6533" s="11">
        <v>3.1490174485678509E-3</v>
      </c>
      <c r="T6533" s="11">
        <v>0</v>
      </c>
      <c r="U6533" s="11">
        <v>0</v>
      </c>
      <c r="V6533" s="11">
        <v>1.248727145408877E-3</v>
      </c>
      <c r="W6533" s="11">
        <v>9.3613199448706434E-3</v>
      </c>
      <c r="X6533" s="11">
        <v>0</v>
      </c>
    </row>
    <row r="6534" spans="1:24" x14ac:dyDescent="0.25">
      <c r="A6534">
        <v>6532</v>
      </c>
      <c r="B6534" s="11">
        <v>0</v>
      </c>
      <c r="C6534" s="11">
        <v>70</v>
      </c>
      <c r="D6534" s="11">
        <v>0</v>
      </c>
      <c r="E6534" s="11">
        <v>0</v>
      </c>
      <c r="F6534" s="11">
        <v>226.7468619</v>
      </c>
      <c r="G6534" s="11">
        <v>80</v>
      </c>
      <c r="H6534" s="11">
        <v>0</v>
      </c>
      <c r="I6534" s="11">
        <f t="shared" si="116"/>
        <v>80</v>
      </c>
      <c r="R6534" s="11">
        <v>0</v>
      </c>
      <c r="S6534" s="11">
        <v>3.1490174485678509E-3</v>
      </c>
      <c r="T6534" s="11">
        <v>0</v>
      </c>
      <c r="U6534" s="11">
        <v>0</v>
      </c>
      <c r="V6534" s="11">
        <v>5.9234492802404679E-4</v>
      </c>
      <c r="W6534" s="11">
        <v>9.3613199448706434E-3</v>
      </c>
      <c r="X6534" s="11">
        <v>0</v>
      </c>
    </row>
    <row r="6535" spans="1:24" x14ac:dyDescent="0.25">
      <c r="A6535">
        <v>6533</v>
      </c>
      <c r="B6535" s="11">
        <v>76.300541530000004</v>
      </c>
      <c r="C6535" s="11">
        <v>70</v>
      </c>
      <c r="D6535" s="11">
        <v>3.7657972999999997E-2</v>
      </c>
      <c r="E6535" s="11">
        <v>10.748064039999999</v>
      </c>
      <c r="F6535" s="11">
        <v>355.44102670000001</v>
      </c>
      <c r="G6535" s="11">
        <v>5.9598015090000001</v>
      </c>
      <c r="H6535" s="11">
        <v>1.1297392E-2</v>
      </c>
      <c r="I6535" s="11">
        <f t="shared" si="116"/>
        <v>5.9598015090000001</v>
      </c>
      <c r="R6535" s="11">
        <v>4.5806509359112456E-3</v>
      </c>
      <c r="S6535" s="11">
        <v>3.1490174485678509E-3</v>
      </c>
      <c r="T6535" s="11">
        <v>4.0507804911340218E-3</v>
      </c>
      <c r="U6535" s="11">
        <v>5.1491661709950742E-3</v>
      </c>
      <c r="V6535" s="11">
        <v>9.2854069782125092E-4</v>
      </c>
      <c r="W6535" s="11">
        <v>6.9739510917089819E-4</v>
      </c>
      <c r="X6535" s="11">
        <v>4.0507806471069899E-3</v>
      </c>
    </row>
    <row r="6536" spans="1:24" x14ac:dyDescent="0.25">
      <c r="A6536">
        <v>6534</v>
      </c>
      <c r="B6536" s="11">
        <v>85.128990779999995</v>
      </c>
      <c r="C6536" s="11">
        <v>70</v>
      </c>
      <c r="D6536" s="11">
        <v>4.2015235999999997E-2</v>
      </c>
      <c r="E6536" s="11">
        <v>11.99168218</v>
      </c>
      <c r="F6536" s="11">
        <v>230.42383799999999</v>
      </c>
      <c r="G6536" s="11">
        <v>6.6493877699999997</v>
      </c>
      <c r="H6536" s="11">
        <v>1.2604571E-2</v>
      </c>
      <c r="I6536" s="11">
        <f t="shared" si="116"/>
        <v>6.6493877699999997</v>
      </c>
      <c r="R6536" s="11">
        <v>5.1106608612504663E-3</v>
      </c>
      <c r="S6536" s="11">
        <v>3.1490174485678509E-3</v>
      </c>
      <c r="T6536" s="11">
        <v>4.5194811287158727E-3</v>
      </c>
      <c r="U6536" s="11">
        <v>5.7449568577915234E-3</v>
      </c>
      <c r="V6536" s="11">
        <v>6.0195052134979349E-4</v>
      </c>
      <c r="W6536" s="11">
        <v>7.7808807940599905E-4</v>
      </c>
      <c r="X6536" s="11">
        <v>4.5194813344430285E-3</v>
      </c>
    </row>
    <row r="6537" spans="1:24" x14ac:dyDescent="0.25">
      <c r="A6537">
        <v>6535</v>
      </c>
      <c r="B6537" s="11">
        <v>79.453552360000003</v>
      </c>
      <c r="C6537" s="11">
        <v>70</v>
      </c>
      <c r="D6537" s="11">
        <v>3.9214134999999997E-2</v>
      </c>
      <c r="E6537" s="11">
        <v>11.192212420000001</v>
      </c>
      <c r="F6537" s="11">
        <v>355.44102670000001</v>
      </c>
      <c r="G6537" s="11">
        <v>6.2060817879999997</v>
      </c>
      <c r="H6537" s="11">
        <v>1.176424E-2</v>
      </c>
      <c r="I6537" s="11">
        <f t="shared" si="116"/>
        <v>6.2060817879999997</v>
      </c>
      <c r="R6537" s="11">
        <v>4.7699397891718624E-3</v>
      </c>
      <c r="S6537" s="11">
        <v>3.1490174485678509E-3</v>
      </c>
      <c r="T6537" s="11">
        <v>4.2181732148646412E-3</v>
      </c>
      <c r="U6537" s="11">
        <v>5.3619481012745175E-3</v>
      </c>
      <c r="V6537" s="11">
        <v>9.2854069782125092E-4</v>
      </c>
      <c r="W6537" s="11">
        <v>7.2621396526878577E-4</v>
      </c>
      <c r="X6537" s="11">
        <v>4.2181731606659254E-3</v>
      </c>
    </row>
    <row r="6538" spans="1:24" x14ac:dyDescent="0.25">
      <c r="A6538">
        <v>6536</v>
      </c>
      <c r="B6538" s="11">
        <v>72.201613780000002</v>
      </c>
      <c r="C6538" s="11">
        <v>70</v>
      </c>
      <c r="D6538" s="11">
        <v>3.5634956000000002E-2</v>
      </c>
      <c r="E6538" s="11">
        <v>10.17066921</v>
      </c>
      <c r="F6538" s="11">
        <v>478.00689799999998</v>
      </c>
      <c r="G6538" s="11">
        <v>5.6396360779999997</v>
      </c>
      <c r="H6538" s="11">
        <v>1.0690487E-2</v>
      </c>
      <c r="I6538" s="11">
        <f t="shared" si="116"/>
        <v>5.6396360779999997</v>
      </c>
      <c r="R6538" s="11">
        <v>4.3345746059432885E-3</v>
      </c>
      <c r="S6538" s="11">
        <v>3.1490174485678509E-3</v>
      </c>
      <c r="T6538" s="11">
        <v>3.8331692618511167E-3</v>
      </c>
      <c r="U6538" s="11">
        <v>4.8725487341358641E-3</v>
      </c>
      <c r="V6538" s="11">
        <v>1.248727145408877E-3</v>
      </c>
      <c r="W6538" s="11">
        <v>6.5993047123491804E-4</v>
      </c>
      <c r="X6538" s="11">
        <v>3.8331694472271889E-3</v>
      </c>
    </row>
    <row r="6539" spans="1:24" x14ac:dyDescent="0.25">
      <c r="A6539">
        <v>6537</v>
      </c>
      <c r="B6539" s="11">
        <v>61.796643349999997</v>
      </c>
      <c r="C6539" s="11">
        <v>70</v>
      </c>
      <c r="D6539" s="11">
        <v>3.0499604E-2</v>
      </c>
      <c r="E6539" s="11">
        <v>8.7049746530000007</v>
      </c>
      <c r="F6539" s="11">
        <v>355.44102670000001</v>
      </c>
      <c r="G6539" s="11">
        <v>4.8269084449999999</v>
      </c>
      <c r="H6539" s="11">
        <v>9.1498810000000003E-3</v>
      </c>
      <c r="I6539" s="11">
        <f t="shared" si="116"/>
        <v>4.8269084449999999</v>
      </c>
      <c r="R6539" s="11">
        <v>3.7099193075327431E-3</v>
      </c>
      <c r="S6539" s="11">
        <v>3.1490174485678509E-3</v>
      </c>
      <c r="T6539" s="11">
        <v>3.2807714018625801E-3</v>
      </c>
      <c r="U6539" s="11">
        <v>4.1703660152919214E-3</v>
      </c>
      <c r="V6539" s="11">
        <v>9.2854069782125092E-4</v>
      </c>
      <c r="W6539" s="11">
        <v>5.64827928728038E-4</v>
      </c>
      <c r="X6539" s="11">
        <v>3.2807714274349295E-3</v>
      </c>
    </row>
    <row r="6540" spans="1:24" x14ac:dyDescent="0.25">
      <c r="A6540">
        <v>6538</v>
      </c>
      <c r="B6540" s="11">
        <v>50.130453869999997</v>
      </c>
      <c r="C6540" s="11">
        <v>70</v>
      </c>
      <c r="D6540" s="11">
        <v>2.4741781000000001E-2</v>
      </c>
      <c r="E6540" s="11">
        <v>7.0616186680000004</v>
      </c>
      <c r="F6540" s="11">
        <v>594.44447579999996</v>
      </c>
      <c r="G6540" s="11">
        <v>3.9156675509999999</v>
      </c>
      <c r="H6540" s="11">
        <v>7.4225339999999997E-3</v>
      </c>
      <c r="I6540" s="11">
        <f t="shared" si="116"/>
        <v>3.9156675509999999</v>
      </c>
      <c r="R6540" s="11">
        <v>3.0095475842328665E-3</v>
      </c>
      <c r="S6540" s="11">
        <v>3.1490174485678509E-3</v>
      </c>
      <c r="T6540" s="11">
        <v>2.6614157854622294E-3</v>
      </c>
      <c r="U6540" s="11">
        <v>3.3830695297692795E-3</v>
      </c>
      <c r="V6540" s="11">
        <v>1.5529042707869256E-3</v>
      </c>
      <c r="W6540" s="11">
        <v>4.5819770928323856E-4</v>
      </c>
      <c r="X6540" s="11">
        <v>2.6614157568130444E-3</v>
      </c>
    </row>
    <row r="6541" spans="1:24" x14ac:dyDescent="0.25">
      <c r="A6541">
        <v>6539</v>
      </c>
      <c r="B6541" s="11">
        <v>39.410191820000001</v>
      </c>
      <c r="C6541" s="11">
        <v>70</v>
      </c>
      <c r="D6541" s="11">
        <v>1.9450818000000002E-2</v>
      </c>
      <c r="E6541" s="11">
        <v>5.5515106039999997</v>
      </c>
      <c r="F6541" s="11">
        <v>842.02753570000004</v>
      </c>
      <c r="G6541" s="11">
        <v>3.0783126300000001</v>
      </c>
      <c r="H6541" s="11">
        <v>5.8352450000000002E-3</v>
      </c>
      <c r="I6541" s="11">
        <f t="shared" si="116"/>
        <v>3.0783126300000001</v>
      </c>
      <c r="R6541" s="11">
        <v>2.3659639686010063E-3</v>
      </c>
      <c r="S6541" s="11">
        <v>3.1490174485678509E-3</v>
      </c>
      <c r="T6541" s="11">
        <v>2.0922792124525259E-3</v>
      </c>
      <c r="U6541" s="11">
        <v>2.6596092555508473E-3</v>
      </c>
      <c r="V6541" s="11">
        <v>2.1996808945847733E-3</v>
      </c>
      <c r="W6541" s="11">
        <v>3.6021336774707754E-4</v>
      </c>
      <c r="X6541" s="11">
        <v>2.0922791310709434E-3</v>
      </c>
    </row>
    <row r="6542" spans="1:24" x14ac:dyDescent="0.25">
      <c r="A6542">
        <v>6540</v>
      </c>
      <c r="B6542" s="11">
        <v>28.26951115</v>
      </c>
      <c r="C6542" s="11">
        <v>70</v>
      </c>
      <c r="D6542" s="11">
        <v>1.3952358E-2</v>
      </c>
      <c r="E6542" s="11">
        <v>3.982180337</v>
      </c>
      <c r="F6542" s="11">
        <v>478.00689799999998</v>
      </c>
      <c r="G6542" s="11">
        <v>2.2081189970000001</v>
      </c>
      <c r="H6542" s="11">
        <v>4.1857070000000003E-3</v>
      </c>
      <c r="I6542" s="11">
        <f t="shared" si="116"/>
        <v>2.2081189970000001</v>
      </c>
      <c r="R6542" s="11">
        <v>1.6971408080516265E-3</v>
      </c>
      <c r="S6542" s="11">
        <v>3.1490174485678509E-3</v>
      </c>
      <c r="T6542" s="11">
        <v>1.5008226701877371E-3</v>
      </c>
      <c r="U6542" s="11">
        <v>1.9077768984043164E-3</v>
      </c>
      <c r="V6542" s="11">
        <v>1.248727145408877E-3</v>
      </c>
      <c r="W6542" s="11">
        <v>2.5838635509079828E-4</v>
      </c>
      <c r="X6542" s="11">
        <v>1.5008225712677987E-3</v>
      </c>
    </row>
    <row r="6543" spans="1:24" x14ac:dyDescent="0.25">
      <c r="A6543">
        <v>6541</v>
      </c>
      <c r="B6543" s="11">
        <v>20.912466609999999</v>
      </c>
      <c r="C6543" s="11">
        <v>70</v>
      </c>
      <c r="D6543" s="11">
        <v>1.0321304E-2</v>
      </c>
      <c r="E6543" s="11">
        <v>2.9458313889999999</v>
      </c>
      <c r="F6543" s="11">
        <v>231.64949669999999</v>
      </c>
      <c r="G6543" s="11">
        <v>1.6334635049999999</v>
      </c>
      <c r="H6543" s="11">
        <v>3.096391E-3</v>
      </c>
      <c r="I6543" s="11">
        <f t="shared" si="116"/>
        <v>1.6334635049999999</v>
      </c>
      <c r="R6543" s="11">
        <v>1.2554656602488882E-3</v>
      </c>
      <c r="S6543" s="11">
        <v>3.1490174485678509E-3</v>
      </c>
      <c r="T6543" s="11">
        <v>1.1102386441846871E-3</v>
      </c>
      <c r="U6543" s="11">
        <v>1.411284420826193E-3</v>
      </c>
      <c r="V6543" s="11">
        <v>6.0515238579170899E-4</v>
      </c>
      <c r="W6543" s="11">
        <v>1.9114218110718507E-4</v>
      </c>
      <c r="X6543" s="11">
        <v>1.1102386053946131E-3</v>
      </c>
    </row>
    <row r="6544" spans="1:24" x14ac:dyDescent="0.25">
      <c r="A6544">
        <v>6542</v>
      </c>
      <c r="B6544" s="11">
        <v>18.705351669999999</v>
      </c>
      <c r="C6544" s="11">
        <v>70</v>
      </c>
      <c r="D6544" s="11">
        <v>9.2319870000000005E-3</v>
      </c>
      <c r="E6544" s="11">
        <v>2.6349264830000001</v>
      </c>
      <c r="F6544" s="11">
        <v>720.68732309999996</v>
      </c>
      <c r="G6544" s="11">
        <v>1.4610667349999999</v>
      </c>
      <c r="H6544" s="11">
        <v>2.769596E-3</v>
      </c>
      <c r="I6544" s="11">
        <f t="shared" si="116"/>
        <v>1.4610667349999999</v>
      </c>
      <c r="R6544" s="11">
        <v>1.1229630211739136E-3</v>
      </c>
      <c r="S6544" s="11">
        <v>3.1490174485678509E-3</v>
      </c>
      <c r="T6544" s="11">
        <v>9.9306335032963442E-4</v>
      </c>
      <c r="U6544" s="11">
        <v>1.2623365713889652E-3</v>
      </c>
      <c r="V6544" s="11">
        <v>1.8826963114390624E-3</v>
      </c>
      <c r="W6544" s="11">
        <v>1.7096891458928161E-4</v>
      </c>
      <c r="X6544" s="11">
        <v>9.9306334392087396E-4</v>
      </c>
    </row>
    <row r="6545" spans="1:24" x14ac:dyDescent="0.25">
      <c r="A6545">
        <v>6543</v>
      </c>
      <c r="B6545" s="11">
        <v>19.9665602</v>
      </c>
      <c r="C6545" s="11">
        <v>70</v>
      </c>
      <c r="D6545" s="11">
        <v>9.8544540000000003E-3</v>
      </c>
      <c r="E6545" s="11">
        <v>2.8125864300000001</v>
      </c>
      <c r="F6545" s="11">
        <v>595.67013440000005</v>
      </c>
      <c r="G6545" s="11">
        <v>1.5595791750000001</v>
      </c>
      <c r="H6545" s="11">
        <v>2.9563359999999999E-3</v>
      </c>
      <c r="I6545" s="11">
        <f t="shared" si="116"/>
        <v>1.5595791750000001</v>
      </c>
      <c r="R6545" s="11">
        <v>1.1986788145022255E-3</v>
      </c>
      <c r="S6545" s="11">
        <v>3.1490174485678509E-3</v>
      </c>
      <c r="T6545" s="11">
        <v>1.0600206764707605E-3</v>
      </c>
      <c r="U6545" s="11">
        <v>1.3474496285524372E-3</v>
      </c>
      <c r="V6545" s="11">
        <v>1.556106134967605E-3</v>
      </c>
      <c r="W6545" s="11">
        <v>1.8249649545665504E-4</v>
      </c>
      <c r="X6545" s="11">
        <v>1.0600206361915821E-3</v>
      </c>
    </row>
    <row r="6546" spans="1:24" x14ac:dyDescent="0.25">
      <c r="A6546">
        <v>6544</v>
      </c>
      <c r="B6546" s="11">
        <v>24.17058866</v>
      </c>
      <c r="C6546" s="11">
        <v>70</v>
      </c>
      <c r="D6546" s="11">
        <v>1.1929344E-2</v>
      </c>
      <c r="E6546" s="11">
        <v>3.404786251</v>
      </c>
      <c r="F6546" s="11">
        <v>718.23600569999996</v>
      </c>
      <c r="G6546" s="11">
        <v>1.8879539759999999</v>
      </c>
      <c r="H6546" s="11">
        <v>3.5788030000000002E-3</v>
      </c>
      <c r="I6546" s="11">
        <f t="shared" si="116"/>
        <v>1.8879539759999999</v>
      </c>
      <c r="R6546" s="11">
        <v>1.4510647938641796E-3</v>
      </c>
      <c r="S6546" s="11">
        <v>3.1490174485678509E-3</v>
      </c>
      <c r="T6546" s="11">
        <v>1.2832117636078476E-3</v>
      </c>
      <c r="U6546" s="11">
        <v>1.6311598179794941E-3</v>
      </c>
      <c r="V6546" s="11">
        <v>1.8762925825552312E-3</v>
      </c>
      <c r="W6546" s="11">
        <v>2.2092176513158288E-4</v>
      </c>
      <c r="X6546" s="11">
        <v>1.283211729946915E-3</v>
      </c>
    </row>
    <row r="6547" spans="1:24" x14ac:dyDescent="0.25">
      <c r="A6547">
        <v>6545</v>
      </c>
      <c r="B6547" s="11">
        <v>36.887774739999998</v>
      </c>
      <c r="C6547" s="11">
        <v>70</v>
      </c>
      <c r="D6547" s="11">
        <v>1.8205883999999999E-2</v>
      </c>
      <c r="E6547" s="11">
        <v>5.1961907109999999</v>
      </c>
      <c r="F6547" s="11">
        <v>354.21536800000001</v>
      </c>
      <c r="G6547" s="11">
        <v>2.8812877490000002</v>
      </c>
      <c r="H6547" s="11">
        <v>5.4617650000000004E-3</v>
      </c>
      <c r="I6547" s="11">
        <f t="shared" si="116"/>
        <v>2.8812877490000002</v>
      </c>
      <c r="R6547" s="11">
        <v>2.2145323807436965E-3</v>
      </c>
      <c r="S6547" s="11">
        <v>3.1490174485678509E-3</v>
      </c>
      <c r="T6547" s="11">
        <v>1.9583645601702736E-3</v>
      </c>
      <c r="U6547" s="11">
        <v>2.4893831417029818E-3</v>
      </c>
      <c r="V6547" s="11">
        <v>9.2533883337933532E-4</v>
      </c>
      <c r="W6547" s="11">
        <v>3.3715820589531425E-4</v>
      </c>
      <c r="X6547" s="11">
        <v>1.9583645465295271E-3</v>
      </c>
    </row>
    <row r="6548" spans="1:24" x14ac:dyDescent="0.25">
      <c r="A6548">
        <v>6546</v>
      </c>
      <c r="B6548" s="11">
        <v>57.172206799999998</v>
      </c>
      <c r="C6548" s="11">
        <v>70</v>
      </c>
      <c r="D6548" s="11">
        <v>2.8217223E-2</v>
      </c>
      <c r="E6548" s="11">
        <v>8.0535541090000002</v>
      </c>
      <c r="F6548" s="11">
        <v>721.91298180000001</v>
      </c>
      <c r="G6548" s="11">
        <v>4.4656957540000004</v>
      </c>
      <c r="H6548" s="11">
        <v>8.4651669999999991E-3</v>
      </c>
      <c r="I6548" s="11">
        <f t="shared" si="116"/>
        <v>4.4656957540000004</v>
      </c>
      <c r="R6548" s="11">
        <v>3.4322944154146326E-3</v>
      </c>
      <c r="S6548" s="11">
        <v>3.1490174485678509E-3</v>
      </c>
      <c r="T6548" s="11">
        <v>3.0352609908764401E-3</v>
      </c>
      <c r="U6548" s="11">
        <v>3.858284451972914E-3</v>
      </c>
      <c r="V6548" s="11">
        <v>1.885898175880978E-3</v>
      </c>
      <c r="W6548" s="11">
        <v>5.2256008412055431E-4</v>
      </c>
      <c r="X6548" s="11">
        <v>3.0352611167363875E-3</v>
      </c>
    </row>
    <row r="6549" spans="1:24" x14ac:dyDescent="0.25">
      <c r="A6549">
        <v>6547</v>
      </c>
      <c r="B6549" s="11">
        <v>66.421074660000002</v>
      </c>
      <c r="C6549" s="11">
        <v>70</v>
      </c>
      <c r="D6549" s="11">
        <v>3.2781983000000001E-2</v>
      </c>
      <c r="E6549" s="11">
        <v>9.3563944570000004</v>
      </c>
      <c r="F6549" s="11">
        <v>229.19817929999999</v>
      </c>
      <c r="G6549" s="11">
        <v>5.1881207260000002</v>
      </c>
      <c r="H6549" s="11">
        <v>9.8345949999999998E-3</v>
      </c>
      <c r="I6549" s="11">
        <f t="shared" si="116"/>
        <v>5.1881207260000002</v>
      </c>
      <c r="R6549" s="11">
        <v>3.9875438850710309E-3</v>
      </c>
      <c r="S6549" s="11">
        <v>3.1490174485678509E-3</v>
      </c>
      <c r="T6549" s="11">
        <v>3.5262815977133762E-3</v>
      </c>
      <c r="U6549" s="11">
        <v>4.482447224092855E-3</v>
      </c>
      <c r="V6549" s="11">
        <v>5.9874865690787789E-4</v>
      </c>
      <c r="W6549" s="11">
        <v>6.0709572535875699E-4</v>
      </c>
      <c r="X6549" s="11">
        <v>3.5262817381334706E-3</v>
      </c>
    </row>
    <row r="6550" spans="1:24" x14ac:dyDescent="0.25">
      <c r="A6550">
        <v>6548</v>
      </c>
      <c r="B6550" s="11">
        <v>63.373154020000001</v>
      </c>
      <c r="C6550" s="11">
        <v>70</v>
      </c>
      <c r="D6550" s="11">
        <v>3.1277687999999998E-2</v>
      </c>
      <c r="E6550" s="11">
        <v>8.9270495860000008</v>
      </c>
      <c r="F6550" s="11">
        <v>718.23600569999996</v>
      </c>
      <c r="G6550" s="11">
        <v>4.9500489950000004</v>
      </c>
      <c r="H6550" s="11">
        <v>9.3833059999999992E-3</v>
      </c>
      <c r="I6550" s="11">
        <f t="shared" si="116"/>
        <v>4.9500489950000004</v>
      </c>
      <c r="R6550" s="11">
        <v>3.8045640496433904E-3</v>
      </c>
      <c r="S6550" s="11">
        <v>3.1490174485678509E-3</v>
      </c>
      <c r="T6550" s="11">
        <v>3.3644680864309056E-3</v>
      </c>
      <c r="U6550" s="11">
        <v>4.276757336386953E-3</v>
      </c>
      <c r="V6550" s="11">
        <v>1.8762925825552312E-3</v>
      </c>
      <c r="W6550" s="11">
        <v>5.7923740481225481E-4</v>
      </c>
      <c r="X6550" s="11">
        <v>3.3644680427733142E-3</v>
      </c>
    </row>
    <row r="6551" spans="1:24" x14ac:dyDescent="0.25">
      <c r="A6551">
        <v>6549</v>
      </c>
      <c r="B6551" s="11">
        <v>82.081070150000002</v>
      </c>
      <c r="C6551" s="11">
        <v>70</v>
      </c>
      <c r="D6551" s="11">
        <v>4.0510941000000002E-2</v>
      </c>
      <c r="E6551" s="11">
        <v>11.56233731</v>
      </c>
      <c r="F6551" s="11">
        <v>839.57621830000005</v>
      </c>
      <c r="G6551" s="11">
        <v>6.4113160389999999</v>
      </c>
      <c r="H6551" s="11">
        <v>1.2153282E-2</v>
      </c>
      <c r="I6551" s="11">
        <f t="shared" si="116"/>
        <v>6.4113160389999999</v>
      </c>
      <c r="R6551" s="11">
        <v>4.9276810264231698E-3</v>
      </c>
      <c r="S6551" s="11">
        <v>3.1490174485678509E-3</v>
      </c>
      <c r="T6551" s="11">
        <v>4.357667617433403E-3</v>
      </c>
      <c r="U6551" s="11">
        <v>5.5392669705646999E-3</v>
      </c>
      <c r="V6551" s="11">
        <v>2.1932771657009421E-3</v>
      </c>
      <c r="W6551" s="11">
        <v>7.5022975885949688E-4</v>
      </c>
      <c r="X6551" s="11">
        <v>4.3576676390828725E-3</v>
      </c>
    </row>
    <row r="6552" spans="1:24" x14ac:dyDescent="0.25">
      <c r="A6552">
        <v>6550</v>
      </c>
      <c r="B6552" s="11">
        <v>99.737997030000002</v>
      </c>
      <c r="C6552" s="11">
        <v>70</v>
      </c>
      <c r="D6552" s="11">
        <v>4.9225480000000002E-2</v>
      </c>
      <c r="E6552" s="11">
        <v>14.049577599999999</v>
      </c>
      <c r="F6552" s="11">
        <v>718.23600569999996</v>
      </c>
      <c r="G6552" s="11">
        <v>7.7904907779999997</v>
      </c>
      <c r="H6552" s="11">
        <v>1.4767644E-2</v>
      </c>
      <c r="I6552" s="11">
        <f t="shared" si="116"/>
        <v>7.7904907779999997</v>
      </c>
      <c r="R6552" s="11">
        <v>5.9877025808755422E-3</v>
      </c>
      <c r="S6552" s="11">
        <v>3.1490174485678509E-3</v>
      </c>
      <c r="T6552" s="11">
        <v>5.2950702909768405E-3</v>
      </c>
      <c r="U6552" s="11">
        <v>6.7308502652622983E-3</v>
      </c>
      <c r="V6552" s="11">
        <v>1.8762925825552312E-3</v>
      </c>
      <c r="W6552" s="11">
        <v>9.1161595875527759E-4</v>
      </c>
      <c r="X6552" s="11">
        <v>5.295070447990621E-3</v>
      </c>
    </row>
    <row r="6553" spans="1:24" x14ac:dyDescent="0.25">
      <c r="A6553">
        <v>6551</v>
      </c>
      <c r="B6553" s="11">
        <v>93.747249120000006</v>
      </c>
      <c r="C6553" s="11">
        <v>70</v>
      </c>
      <c r="D6553" s="11">
        <v>4.6268759E-2</v>
      </c>
      <c r="E6553" s="11">
        <v>13.20569182</v>
      </c>
      <c r="F6553" s="11">
        <v>232.87515540000001</v>
      </c>
      <c r="G6553" s="11">
        <v>7.322556112</v>
      </c>
      <c r="H6553" s="11">
        <v>1.3880628000000001E-2</v>
      </c>
      <c r="I6553" s="11">
        <f t="shared" si="116"/>
        <v>7.322556112</v>
      </c>
      <c r="R6553" s="11">
        <v>5.6280521187623703E-3</v>
      </c>
      <c r="S6553" s="11">
        <v>3.1490174485678509E-3</v>
      </c>
      <c r="T6553" s="11">
        <v>4.9770226959953935E-3</v>
      </c>
      <c r="U6553" s="11">
        <v>6.3265627494465855E-3</v>
      </c>
      <c r="V6553" s="11">
        <v>6.0835425023362459E-4</v>
      </c>
      <c r="W6553" s="11">
        <v>8.5685988223375032E-4</v>
      </c>
      <c r="X6553" s="11">
        <v>4.9770229511458403E-3</v>
      </c>
    </row>
    <row r="6554" spans="1:24" x14ac:dyDescent="0.25">
      <c r="A6554">
        <v>6552</v>
      </c>
      <c r="B6554" s="11">
        <v>0</v>
      </c>
      <c r="C6554" s="11">
        <v>70</v>
      </c>
      <c r="D6554" s="11">
        <v>0</v>
      </c>
      <c r="E6554" s="11">
        <v>0</v>
      </c>
      <c r="F6554" s="11">
        <v>843.25319439999998</v>
      </c>
      <c r="G6554" s="11">
        <v>80</v>
      </c>
      <c r="H6554" s="11">
        <v>0</v>
      </c>
      <c r="I6554" s="11">
        <f t="shared" si="116"/>
        <v>80</v>
      </c>
      <c r="R6554" s="11">
        <v>0</v>
      </c>
      <c r="S6554" s="11">
        <v>3.1490174485678509E-3</v>
      </c>
      <c r="T6554" s="11">
        <v>0</v>
      </c>
      <c r="U6554" s="11">
        <v>0</v>
      </c>
      <c r="V6554" s="11">
        <v>2.2028827590266885E-3</v>
      </c>
      <c r="W6554" s="11">
        <v>9.3613199448706434E-3</v>
      </c>
      <c r="X6554" s="11">
        <v>0</v>
      </c>
    </row>
    <row r="6555" spans="1:24" x14ac:dyDescent="0.25">
      <c r="A6555">
        <v>6553</v>
      </c>
      <c r="B6555" s="11">
        <v>0</v>
      </c>
      <c r="C6555" s="11">
        <v>70</v>
      </c>
      <c r="D6555" s="11">
        <v>0</v>
      </c>
      <c r="E6555" s="11">
        <v>0</v>
      </c>
      <c r="F6555" s="11">
        <v>721.91298180000001</v>
      </c>
      <c r="G6555" s="11">
        <v>80</v>
      </c>
      <c r="H6555" s="11">
        <v>0</v>
      </c>
      <c r="I6555" s="11">
        <f t="shared" si="116"/>
        <v>80</v>
      </c>
      <c r="R6555" s="11">
        <v>0</v>
      </c>
      <c r="S6555" s="11">
        <v>3.1490174485678509E-3</v>
      </c>
      <c r="T6555" s="11">
        <v>0</v>
      </c>
      <c r="U6555" s="11">
        <v>0</v>
      </c>
      <c r="V6555" s="11">
        <v>1.885898175880978E-3</v>
      </c>
      <c r="W6555" s="11">
        <v>9.3613199448706434E-3</v>
      </c>
      <c r="X6555" s="11">
        <v>0</v>
      </c>
    </row>
    <row r="6556" spans="1:24" x14ac:dyDescent="0.25">
      <c r="A6556">
        <v>6554</v>
      </c>
      <c r="B6556" s="11">
        <v>0</v>
      </c>
      <c r="C6556" s="11">
        <v>70</v>
      </c>
      <c r="D6556" s="11">
        <v>0</v>
      </c>
      <c r="E6556" s="11">
        <v>0</v>
      </c>
      <c r="F6556" s="11">
        <v>349.3127331</v>
      </c>
      <c r="G6556" s="11">
        <v>80</v>
      </c>
      <c r="H6556" s="11">
        <v>0</v>
      </c>
      <c r="I6556" s="11">
        <f t="shared" si="116"/>
        <v>80</v>
      </c>
      <c r="R6556" s="11">
        <v>0</v>
      </c>
      <c r="S6556" s="11">
        <v>3.1490174485678509E-3</v>
      </c>
      <c r="T6556" s="11">
        <v>0</v>
      </c>
      <c r="U6556" s="11">
        <v>0</v>
      </c>
      <c r="V6556" s="11">
        <v>9.1253137535043688E-4</v>
      </c>
      <c r="W6556" s="11">
        <v>9.3613199448706434E-3</v>
      </c>
      <c r="X6556" s="11">
        <v>0</v>
      </c>
    </row>
    <row r="6557" spans="1:24" x14ac:dyDescent="0.25">
      <c r="A6557">
        <v>6555</v>
      </c>
      <c r="B6557" s="11">
        <v>0</v>
      </c>
      <c r="C6557" s="11">
        <v>70</v>
      </c>
      <c r="D6557" s="11">
        <v>0</v>
      </c>
      <c r="E6557" s="11">
        <v>0</v>
      </c>
      <c r="F6557" s="11">
        <v>231.64949669999999</v>
      </c>
      <c r="G6557" s="11">
        <v>80</v>
      </c>
      <c r="H6557" s="11">
        <v>0</v>
      </c>
      <c r="I6557" s="11">
        <f t="shared" si="116"/>
        <v>80</v>
      </c>
      <c r="R6557" s="11">
        <v>0</v>
      </c>
      <c r="S6557" s="11">
        <v>3.1490174485678509E-3</v>
      </c>
      <c r="T6557" s="11">
        <v>0</v>
      </c>
      <c r="U6557" s="11">
        <v>0</v>
      </c>
      <c r="V6557" s="11">
        <v>6.0515238579170899E-4</v>
      </c>
      <c r="W6557" s="11">
        <v>9.3613199448706434E-3</v>
      </c>
      <c r="X6557" s="11">
        <v>0</v>
      </c>
    </row>
    <row r="6558" spans="1:24" x14ac:dyDescent="0.25">
      <c r="A6558">
        <v>6556</v>
      </c>
      <c r="B6558" s="11">
        <v>0</v>
      </c>
      <c r="C6558" s="11">
        <v>70</v>
      </c>
      <c r="D6558" s="11">
        <v>0</v>
      </c>
      <c r="E6558" s="11">
        <v>0</v>
      </c>
      <c r="F6558" s="11">
        <v>595.67013440000005</v>
      </c>
      <c r="G6558" s="11">
        <v>80</v>
      </c>
      <c r="H6558" s="11">
        <v>0</v>
      </c>
      <c r="I6558" s="11">
        <f t="shared" si="116"/>
        <v>80</v>
      </c>
      <c r="R6558" s="11">
        <v>0</v>
      </c>
      <c r="S6558" s="11">
        <v>3.1490174485678509E-3</v>
      </c>
      <c r="T6558" s="11">
        <v>0</v>
      </c>
      <c r="U6558" s="11">
        <v>0</v>
      </c>
      <c r="V6558" s="11">
        <v>1.556106134967605E-3</v>
      </c>
      <c r="W6558" s="11">
        <v>9.3613199448706434E-3</v>
      </c>
      <c r="X6558" s="11">
        <v>0</v>
      </c>
    </row>
    <row r="6559" spans="1:24" x14ac:dyDescent="0.25">
      <c r="A6559">
        <v>6557</v>
      </c>
      <c r="B6559" s="11">
        <v>275.71621950000002</v>
      </c>
      <c r="C6559" s="11">
        <v>4.30244056</v>
      </c>
      <c r="D6559" s="11">
        <v>0.25424112500000001</v>
      </c>
      <c r="E6559" s="11">
        <v>10.37280466</v>
      </c>
      <c r="F6559" s="11">
        <v>226.7468619</v>
      </c>
      <c r="G6559" s="11">
        <v>17.659699929999999</v>
      </c>
      <c r="H6559" s="11">
        <v>7.6272336999999996E-2</v>
      </c>
      <c r="I6559" s="11">
        <f t="shared" si="116"/>
        <v>17.659699929999999</v>
      </c>
      <c r="R6559" s="11">
        <v>1.6552435062364694E-2</v>
      </c>
      <c r="S6559" s="11">
        <v>1.9354943421237192E-4</v>
      </c>
      <c r="T6559" s="11">
        <v>2.734812596509022E-2</v>
      </c>
      <c r="U6559" s="11">
        <v>4.9693874780459592E-3</v>
      </c>
      <c r="V6559" s="11">
        <v>5.9234492802404679E-4</v>
      </c>
      <c r="W6559" s="11">
        <v>2.066476264689246E-3</v>
      </c>
      <c r="X6559" s="11">
        <v>2.7348126596759888E-2</v>
      </c>
    </row>
    <row r="6560" spans="1:24" x14ac:dyDescent="0.25">
      <c r="A6560">
        <v>6558</v>
      </c>
      <c r="B6560" s="11">
        <v>248.66089349999999</v>
      </c>
      <c r="C6560" s="11">
        <v>3.880253095</v>
      </c>
      <c r="D6560" s="11">
        <v>0.229293095</v>
      </c>
      <c r="E6560" s="11">
        <v>9.3549479210000008</v>
      </c>
      <c r="F6560" s="11">
        <v>845.70451189999994</v>
      </c>
      <c r="G6560" s="11">
        <v>15.92679884</v>
      </c>
      <c r="H6560" s="11">
        <v>6.8787927999999998E-2</v>
      </c>
      <c r="I6560" s="11">
        <f t="shared" si="116"/>
        <v>15.92679884</v>
      </c>
      <c r="R6560" s="11">
        <v>1.4928187031116362E-2</v>
      </c>
      <c r="S6560" s="11">
        <v>1.7455692430020579E-4</v>
      </c>
      <c r="T6560" s="11">
        <v>2.4664524454827669E-2</v>
      </c>
      <c r="U6560" s="11">
        <v>4.481754219826356E-3</v>
      </c>
      <c r="V6560" s="11">
        <v>2.209286488171756E-3</v>
      </c>
      <c r="W6560" s="11">
        <v>1.8636982454854328E-3</v>
      </c>
      <c r="X6560" s="11">
        <v>2.4664525006920981E-2</v>
      </c>
    </row>
    <row r="6561" spans="1:24" x14ac:dyDescent="0.25">
      <c r="A6561">
        <v>6559</v>
      </c>
      <c r="B6561" s="11">
        <v>249.05876649999999</v>
      </c>
      <c r="C6561" s="11">
        <v>3.8864617429999999</v>
      </c>
      <c r="D6561" s="11">
        <v>0.22965997799999999</v>
      </c>
      <c r="E6561" s="11">
        <v>9.3699164249999995</v>
      </c>
      <c r="F6561" s="11">
        <v>352.98970930000002</v>
      </c>
      <c r="G6561" s="11">
        <v>15.95228271</v>
      </c>
      <c r="H6561" s="11">
        <v>6.8897993000000005E-2</v>
      </c>
      <c r="I6561" s="11">
        <f t="shared" si="116"/>
        <v>15.95228271</v>
      </c>
      <c r="R6561" s="11">
        <v>1.4952073065124487E-2</v>
      </c>
      <c r="S6561" s="11">
        <v>1.7483622631283459E-4</v>
      </c>
      <c r="T6561" s="11">
        <v>2.470398920506605E-2</v>
      </c>
      <c r="U6561" s="11">
        <v>4.4889253079535155E-3</v>
      </c>
      <c r="V6561" s="11">
        <v>9.2213696893741982E-4</v>
      </c>
      <c r="W6561" s="11">
        <v>1.8666802787417264E-3</v>
      </c>
      <c r="X6561" s="11">
        <v>2.4703989794185498E-2</v>
      </c>
    </row>
    <row r="6562" spans="1:24" x14ac:dyDescent="0.25">
      <c r="A6562">
        <v>6560</v>
      </c>
      <c r="B6562" s="11">
        <v>236.32680980000001</v>
      </c>
      <c r="C6562" s="11">
        <v>3.6877846860000001</v>
      </c>
      <c r="D6562" s="11">
        <v>0.217919693</v>
      </c>
      <c r="E6562" s="11">
        <v>8.8909235659999997</v>
      </c>
      <c r="F6562" s="11">
        <v>232.87515540000001</v>
      </c>
      <c r="G6562" s="11">
        <v>15.13679737</v>
      </c>
      <c r="H6562" s="11">
        <v>6.5375907999999996E-2</v>
      </c>
      <c r="I6562" s="11">
        <f t="shared" si="116"/>
        <v>15.13679737</v>
      </c>
      <c r="R6562" s="11">
        <v>1.4187718734154165E-2</v>
      </c>
      <c r="S6562" s="11">
        <v>1.6589854746821875E-4</v>
      </c>
      <c r="T6562" s="11">
        <v>2.3441114077975344E-2</v>
      </c>
      <c r="U6562" s="11">
        <v>4.2594501376780119E-3</v>
      </c>
      <c r="V6562" s="11">
        <v>6.0835425023362459E-4</v>
      </c>
      <c r="W6562" s="11">
        <v>1.7712550390155811E-3</v>
      </c>
      <c r="X6562" s="11">
        <v>2.3441114808926435E-2</v>
      </c>
    </row>
    <row r="6563" spans="1:24" x14ac:dyDescent="0.25">
      <c r="A6563">
        <v>6561</v>
      </c>
      <c r="B6563" s="11">
        <v>218.02463069999999</v>
      </c>
      <c r="C6563" s="11">
        <v>3.4021865519999999</v>
      </c>
      <c r="D6563" s="11">
        <v>0.20104304100000001</v>
      </c>
      <c r="E6563" s="11">
        <v>8.2023716600000007</v>
      </c>
      <c r="F6563" s="11">
        <v>842.02753570000004</v>
      </c>
      <c r="G6563" s="11">
        <v>13.96453775</v>
      </c>
      <c r="H6563" s="11">
        <v>6.0312912000000003E-2</v>
      </c>
      <c r="I6563" s="11">
        <f t="shared" si="116"/>
        <v>13.96453775</v>
      </c>
      <c r="R6563" s="11">
        <v>1.3088959903056386E-2</v>
      </c>
      <c r="S6563" s="11">
        <v>1.5305064022186991E-4</v>
      </c>
      <c r="T6563" s="11">
        <v>2.1625731909708932E-2</v>
      </c>
      <c r="U6563" s="11">
        <v>3.929579737933969E-3</v>
      </c>
      <c r="V6563" s="11">
        <v>2.1996808945847733E-3</v>
      </c>
      <c r="W6563" s="11">
        <v>1.6340813219996751E-3</v>
      </c>
      <c r="X6563" s="11">
        <v>2.1625732443405252E-2</v>
      </c>
    </row>
    <row r="6564" spans="1:24" x14ac:dyDescent="0.25">
      <c r="A6564">
        <v>6562</v>
      </c>
      <c r="B6564" s="11">
        <v>195.74378100000001</v>
      </c>
      <c r="C6564" s="11">
        <v>3.0545028670000001</v>
      </c>
      <c r="D6564" s="11">
        <v>0.180497611</v>
      </c>
      <c r="E6564" s="11">
        <v>7.3641369640000001</v>
      </c>
      <c r="F6564" s="11">
        <v>230.42383799999999</v>
      </c>
      <c r="G6564" s="11">
        <v>12.53744318</v>
      </c>
      <c r="H6564" s="11">
        <v>5.4149282999999999E-2</v>
      </c>
      <c r="I6564" s="11">
        <f t="shared" si="116"/>
        <v>12.53744318</v>
      </c>
      <c r="R6564" s="11">
        <v>1.1751344297915835E-2</v>
      </c>
      <c r="S6564" s="11">
        <v>1.3740975464119322E-4</v>
      </c>
      <c r="T6564" s="11">
        <v>1.9415707832577653E-2</v>
      </c>
      <c r="U6564" s="11">
        <v>3.5279995348448979E-3</v>
      </c>
      <c r="V6564" s="11">
        <v>6.0195052134979349E-4</v>
      </c>
      <c r="W6564" s="11">
        <v>1.4670877112327053E-3</v>
      </c>
      <c r="X6564" s="11">
        <v>1.941570830074052E-2</v>
      </c>
    </row>
    <row r="6565" spans="1:24" x14ac:dyDescent="0.25">
      <c r="A6565">
        <v>6563</v>
      </c>
      <c r="B6565" s="11">
        <v>161.12882769999999</v>
      </c>
      <c r="C6565" s="11">
        <v>2.5143504619999999</v>
      </c>
      <c r="D6565" s="11">
        <v>0.148578761</v>
      </c>
      <c r="E6565" s="11">
        <v>6.0618771650000003</v>
      </c>
      <c r="F6565" s="11">
        <v>845.70451189999994</v>
      </c>
      <c r="G6565" s="11">
        <v>10.320345870000001</v>
      </c>
      <c r="H6565" s="11">
        <v>4.4573627999999997E-2</v>
      </c>
      <c r="I6565" s="11">
        <f t="shared" si="116"/>
        <v>10.320345870000001</v>
      </c>
      <c r="R6565" s="11">
        <v>9.6732592011301646E-3</v>
      </c>
      <c r="S6565" s="11">
        <v>1.1311047823789481E-4</v>
      </c>
      <c r="T6565" s="11">
        <v>1.5982271442375951E-2</v>
      </c>
      <c r="U6565" s="11">
        <v>2.9041148912567821E-3</v>
      </c>
      <c r="V6565" s="11">
        <v>2.209286488171756E-3</v>
      </c>
      <c r="W6565" s="11">
        <v>1.2076507453849296E-3</v>
      </c>
      <c r="X6565" s="11">
        <v>1.5982271808727733E-2</v>
      </c>
    </row>
    <row r="6566" spans="1:24" x14ac:dyDescent="0.25">
      <c r="A6566">
        <v>6564</v>
      </c>
      <c r="B6566" s="11">
        <v>170.27990729999999</v>
      </c>
      <c r="C6566" s="11">
        <v>2.6571493730000002</v>
      </c>
      <c r="D6566" s="11">
        <v>0.157017078</v>
      </c>
      <c r="E6566" s="11">
        <v>6.4061527439999999</v>
      </c>
      <c r="F6566" s="11">
        <v>350.53839190000002</v>
      </c>
      <c r="G6566" s="11">
        <v>10.906475049999999</v>
      </c>
      <c r="H6566" s="11">
        <v>4.7105122999999999E-2</v>
      </c>
      <c r="I6566" s="11">
        <f t="shared" si="116"/>
        <v>10.906475049999999</v>
      </c>
      <c r="R6566" s="11">
        <v>1.0222638019337595E-2</v>
      </c>
      <c r="S6566" s="11">
        <v>1.1953442484325893E-4</v>
      </c>
      <c r="T6566" s="11">
        <v>1.6889961558400106E-2</v>
      </c>
      <c r="U6566" s="11">
        <v>3.0690499119534528E-3</v>
      </c>
      <c r="V6566" s="11">
        <v>9.1573324005358872E-4</v>
      </c>
      <c r="W6566" s="11">
        <v>1.2762375301724879E-3</v>
      </c>
      <c r="X6566" s="11">
        <v>1.6889961915811574E-2</v>
      </c>
    </row>
    <row r="6567" spans="1:24" x14ac:dyDescent="0.25">
      <c r="A6567">
        <v>6565</v>
      </c>
      <c r="B6567" s="11">
        <v>161.12882769999999</v>
      </c>
      <c r="C6567" s="11">
        <v>2.5143504619999999</v>
      </c>
      <c r="D6567" s="11">
        <v>0.148578761</v>
      </c>
      <c r="E6567" s="11">
        <v>6.0618771650000003</v>
      </c>
      <c r="F6567" s="11">
        <v>474.32992189999999</v>
      </c>
      <c r="G6567" s="11">
        <v>10.320345870000001</v>
      </c>
      <c r="H6567" s="11">
        <v>4.4573627999999997E-2</v>
      </c>
      <c r="I6567" s="11">
        <f t="shared" si="116"/>
        <v>10.320345870000001</v>
      </c>
      <c r="R6567" s="11">
        <v>9.6732592011301646E-3</v>
      </c>
      <c r="S6567" s="11">
        <v>1.1311047823789481E-4</v>
      </c>
      <c r="T6567" s="11">
        <v>1.5982271442375951E-2</v>
      </c>
      <c r="U6567" s="11">
        <v>2.9041148912567821E-3</v>
      </c>
      <c r="V6567" s="11">
        <v>1.2391215520831304E-3</v>
      </c>
      <c r="W6567" s="11">
        <v>1.2076507453849296E-3</v>
      </c>
      <c r="X6567" s="11">
        <v>1.5982271808727733E-2</v>
      </c>
    </row>
    <row r="6568" spans="1:24" x14ac:dyDescent="0.25">
      <c r="A6568">
        <v>6566</v>
      </c>
      <c r="B6568" s="11">
        <v>166.30113729999999</v>
      </c>
      <c r="C6568" s="11">
        <v>2.595062269</v>
      </c>
      <c r="D6568" s="11">
        <v>0.15334820800000001</v>
      </c>
      <c r="E6568" s="11">
        <v>6.2564662120000003</v>
      </c>
      <c r="F6568" s="11">
        <v>231.64949669999999</v>
      </c>
      <c r="G6568" s="11">
        <v>10.65163373</v>
      </c>
      <c r="H6568" s="11">
        <v>4.6004462000000003E-2</v>
      </c>
      <c r="I6568" s="11">
        <f t="shared" si="116"/>
        <v>10.65163373</v>
      </c>
      <c r="R6568" s="11">
        <v>9.9837752778836591E-3</v>
      </c>
      <c r="S6568" s="11">
        <v>1.1674137664572967E-4</v>
      </c>
      <c r="T6568" s="11">
        <v>1.6495309753309408E-2</v>
      </c>
      <c r="U6568" s="11">
        <v>2.9973383158967575E-3</v>
      </c>
      <c r="V6568" s="11">
        <v>6.0515238579170899E-4</v>
      </c>
      <c r="W6568" s="11">
        <v>1.2464168910263234E-3</v>
      </c>
      <c r="X6568" s="11">
        <v>1.6495310099018334E-2</v>
      </c>
    </row>
    <row r="6569" spans="1:24" x14ac:dyDescent="0.25">
      <c r="A6569">
        <v>6567</v>
      </c>
      <c r="B6569" s="11">
        <v>152.37562109999999</v>
      </c>
      <c r="C6569" s="11">
        <v>2.3777601989999999</v>
      </c>
      <c r="D6569" s="11">
        <v>0.14050732799999999</v>
      </c>
      <c r="E6569" s="11">
        <v>5.7325700890000002</v>
      </c>
      <c r="F6569" s="11">
        <v>723.13864060000003</v>
      </c>
      <c r="G6569" s="11">
        <v>9.7597005760000002</v>
      </c>
      <c r="H6569" s="11">
        <v>4.2152198000000002E-2</v>
      </c>
      <c r="I6569" s="11">
        <f t="shared" si="116"/>
        <v>9.7597005760000002</v>
      </c>
      <c r="R6569" s="11">
        <v>9.1477664169308578E-3</v>
      </c>
      <c r="S6569" s="11">
        <v>1.069658336451595E-4</v>
      </c>
      <c r="T6569" s="11">
        <v>1.5114046184157844E-2</v>
      </c>
      <c r="U6569" s="11">
        <v>2.7463509582081932E-3</v>
      </c>
      <c r="V6569" s="11">
        <v>1.8891000405841297E-3</v>
      </c>
      <c r="W6569" s="11">
        <v>1.1420459957259287E-3</v>
      </c>
      <c r="X6569" s="11">
        <v>1.5114046488908411E-2</v>
      </c>
    </row>
    <row r="6570" spans="1:24" x14ac:dyDescent="0.25">
      <c r="A6570">
        <v>6568</v>
      </c>
      <c r="B6570" s="11">
        <v>136.06282709999999</v>
      </c>
      <c r="C6570" s="11">
        <v>2.123205617</v>
      </c>
      <c r="D6570" s="11">
        <v>0.12546511099999999</v>
      </c>
      <c r="E6570" s="11">
        <v>5.1188614479999996</v>
      </c>
      <c r="F6570" s="11">
        <v>845.70451189999994</v>
      </c>
      <c r="G6570" s="11">
        <v>8.7148616150000002</v>
      </c>
      <c r="H6570" s="11">
        <v>3.7639533000000003E-2</v>
      </c>
      <c r="I6570" s="11">
        <f t="shared" si="116"/>
        <v>8.7148616150000002</v>
      </c>
      <c r="R6570" s="11">
        <v>8.1684389625634804E-3</v>
      </c>
      <c r="S6570" s="11">
        <v>9.5514450497575273E-5</v>
      </c>
      <c r="T6570" s="11">
        <v>1.3495989918436783E-2</v>
      </c>
      <c r="U6570" s="11">
        <v>2.4523363560134187E-3</v>
      </c>
      <c r="V6570" s="11">
        <v>2.209286488171756E-3</v>
      </c>
      <c r="W6570" s="11">
        <v>1.0197825981660886E-3</v>
      </c>
      <c r="X6570" s="11">
        <v>1.3495990211063307E-2</v>
      </c>
    </row>
    <row r="6571" spans="1:24" x14ac:dyDescent="0.25">
      <c r="A6571">
        <v>6569</v>
      </c>
      <c r="B6571" s="11">
        <v>138.45002539999999</v>
      </c>
      <c r="C6571" s="11">
        <v>2.160456886</v>
      </c>
      <c r="D6571" s="11">
        <v>0.127666375</v>
      </c>
      <c r="E6571" s="11">
        <v>5.2086709720000002</v>
      </c>
      <c r="F6571" s="11">
        <v>471.87860439999997</v>
      </c>
      <c r="G6571" s="11">
        <v>8.8677623289999996</v>
      </c>
      <c r="H6571" s="11">
        <v>3.8299911999999998E-2</v>
      </c>
      <c r="I6571" s="11">
        <f t="shared" si="116"/>
        <v>8.8677623289999996</v>
      </c>
      <c r="R6571" s="11">
        <v>8.3117527832498161E-3</v>
      </c>
      <c r="S6571" s="11">
        <v>9.7190234727036632E-5</v>
      </c>
      <c r="T6571" s="11">
        <v>1.3732774762566223E-2</v>
      </c>
      <c r="U6571" s="11">
        <v>2.4953621661586633E-3</v>
      </c>
      <c r="V6571" s="11">
        <v>1.2327178229380631E-3</v>
      </c>
      <c r="W6571" s="11">
        <v>1.037674504460503E-3</v>
      </c>
      <c r="X6571" s="11">
        <v>1.37327749905023E-2</v>
      </c>
    </row>
    <row r="6572" spans="1:24" x14ac:dyDescent="0.25">
      <c r="A6572">
        <v>6570</v>
      </c>
      <c r="B6572" s="11">
        <v>130.49260469999999</v>
      </c>
      <c r="C6572" s="11">
        <v>2.03628454</v>
      </c>
      <c r="D6572" s="11">
        <v>0.120328745</v>
      </c>
      <c r="E6572" s="11">
        <v>4.9093023999999996</v>
      </c>
      <c r="F6572" s="11">
        <v>350.53839190000002</v>
      </c>
      <c r="G6572" s="11">
        <v>8.3580873360000005</v>
      </c>
      <c r="H6572" s="11">
        <v>3.6098623000000003E-2</v>
      </c>
      <c r="I6572" s="11">
        <f t="shared" si="116"/>
        <v>8.3580873360000005</v>
      </c>
      <c r="R6572" s="11" cm="1">
        <f t="array" ref="R6572:R7301">B6572:B7301/(1000*J11)</f>
        <v>3.3561144483885696E-3</v>
      </c>
      <c r="S6572" s="11" cm="1">
        <f t="array" ref="S6572:S7301">C6572:C7301/(1000*K11)</f>
        <v>8.4985394877479958E-5</v>
      </c>
      <c r="T6572" s="11" cm="1">
        <f t="array" ref="T6572:T7301">D6572:D7301/(1000*L11)</f>
        <v>2.5762523485435636E-3</v>
      </c>
      <c r="U6572" s="11" cm="1">
        <f t="array" ref="U6572:U7301">E6572:E7301/(1000*M11)</f>
        <v>2.5762523419092221E-3</v>
      </c>
      <c r="V6572" s="11" cm="1">
        <f t="array" ref="V6572:V7301">F6572:F7301/(1000*N11)</f>
        <v>9.5834582589796752E-4</v>
      </c>
      <c r="W6572" s="11" cm="1">
        <f t="array" ref="W6572:W7301">G6572:G7301/(1000*O11)</f>
        <v>2.8118719666845514E-4</v>
      </c>
      <c r="X6572" s="11" cm="1">
        <f t="array" ref="X6572:X7301">H6572:H7301/(1000*P11)</f>
        <v>2.5762523417259841E-3</v>
      </c>
    </row>
    <row r="6573" spans="1:24" x14ac:dyDescent="0.25">
      <c r="A6573">
        <v>6571</v>
      </c>
      <c r="B6573" s="11">
        <v>129.29898560000001</v>
      </c>
      <c r="C6573" s="11">
        <v>2.0176585949999999</v>
      </c>
      <c r="D6573" s="11">
        <v>0.11922809500000001</v>
      </c>
      <c r="E6573" s="11">
        <v>4.864396889</v>
      </c>
      <c r="F6573" s="11">
        <v>227.9725206</v>
      </c>
      <c r="G6573" s="11">
        <v>8.2816357039999993</v>
      </c>
      <c r="H6573" s="11">
        <v>3.5768427999999998E-2</v>
      </c>
      <c r="I6573" s="11">
        <f t="shared" si="116"/>
        <v>8.2816357039999993</v>
      </c>
      <c r="R6573" s="11">
        <v>3.3254159860765325E-3</v>
      </c>
      <c r="S6573" s="11">
        <v>8.4208031370712266E-5</v>
      </c>
      <c r="T6573" s="11">
        <v>2.5526873047344184E-3</v>
      </c>
      <c r="U6573" s="11">
        <v>2.5526872977436029E-3</v>
      </c>
      <c r="V6573" s="11">
        <v>6.2325987276958352E-4</v>
      </c>
      <c r="W6573" s="11">
        <v>2.7861517041189571E-4</v>
      </c>
      <c r="X6573" s="11">
        <v>2.5526872976528009E-3</v>
      </c>
    </row>
    <row r="6574" spans="1:24" x14ac:dyDescent="0.25">
      <c r="A6574">
        <v>6572</v>
      </c>
      <c r="B6574" s="11">
        <v>116.1691758</v>
      </c>
      <c r="C6574" s="11">
        <v>1.8127732009999999</v>
      </c>
      <c r="D6574" s="11">
        <v>0.107120945</v>
      </c>
      <c r="E6574" s="11">
        <v>4.3704362760000004</v>
      </c>
      <c r="F6574" s="11">
        <v>476.78123929999998</v>
      </c>
      <c r="G6574" s="11">
        <v>7.4406677600000002</v>
      </c>
      <c r="H6574" s="11">
        <v>3.2136283000000002E-2</v>
      </c>
      <c r="I6574" s="11">
        <f t="shared" si="116"/>
        <v>7.4406677600000002</v>
      </c>
      <c r="R6574" s="11">
        <v>2.9877329083597623E-3</v>
      </c>
      <c r="S6574" s="11">
        <v>7.5657032838003242E-5</v>
      </c>
      <c r="T6574" s="11">
        <v>2.2934718228338198E-3</v>
      </c>
      <c r="U6574" s="11">
        <v>2.2934718161199481E-3</v>
      </c>
      <c r="V6574" s="11">
        <v>1.3034843575135799E-3</v>
      </c>
      <c r="W6574" s="11">
        <v>2.5032288185888293E-4</v>
      </c>
      <c r="X6574" s="11">
        <v>2.29347181284779E-3</v>
      </c>
    </row>
    <row r="6575" spans="1:24" x14ac:dyDescent="0.25">
      <c r="A6575">
        <v>6573</v>
      </c>
      <c r="B6575" s="11">
        <v>102.6414929</v>
      </c>
      <c r="C6575" s="11">
        <v>1.601679157</v>
      </c>
      <c r="D6575" s="11">
        <v>9.4646911E-2</v>
      </c>
      <c r="E6575" s="11">
        <v>3.8615071589999999</v>
      </c>
      <c r="F6575" s="11">
        <v>350.53839190000002</v>
      </c>
      <c r="G6575" s="11">
        <v>6.574215938</v>
      </c>
      <c r="H6575" s="11">
        <v>2.8394072999999999E-2</v>
      </c>
      <c r="I6575" s="11">
        <f t="shared" si="116"/>
        <v>6.574215938</v>
      </c>
      <c r="R6575" s="11">
        <v>2.6398170081577258E-3</v>
      </c>
      <c r="S6575" s="11">
        <v>6.6846913066812455E-5</v>
      </c>
      <c r="T6575" s="11">
        <v>2.0264013120567625E-3</v>
      </c>
      <c r="U6575" s="11">
        <v>2.0264013195994968E-3</v>
      </c>
      <c r="V6575" s="11">
        <v>9.5834582589796752E-4</v>
      </c>
      <c r="W6575" s="11">
        <v>2.2117325119792194E-4</v>
      </c>
      <c r="X6575" s="11">
        <v>2.0264013133517176E-3</v>
      </c>
    </row>
    <row r="6576" spans="1:24" x14ac:dyDescent="0.25">
      <c r="A6576">
        <v>6574</v>
      </c>
      <c r="B6576" s="11">
        <v>105.42660410000001</v>
      </c>
      <c r="C6576" s="11">
        <v>1.645139696</v>
      </c>
      <c r="D6576" s="11">
        <v>9.7215095000000001E-2</v>
      </c>
      <c r="E6576" s="11">
        <v>3.9662866829999999</v>
      </c>
      <c r="F6576" s="11">
        <v>718.23600569999996</v>
      </c>
      <c r="G6576" s="11">
        <v>6.7526030779999999</v>
      </c>
      <c r="H6576" s="11">
        <v>2.9164527999999999E-2</v>
      </c>
      <c r="I6576" s="11">
        <f t="shared" si="116"/>
        <v>6.7526030779999999</v>
      </c>
      <c r="R6576" s="11">
        <v>2.7114467526951867E-3</v>
      </c>
      <c r="S6576" s="11">
        <v>6.8660761277094081E-5</v>
      </c>
      <c r="T6576" s="11">
        <v>2.0813864285515122E-3</v>
      </c>
      <c r="U6576" s="11">
        <v>2.0813864217779925E-3</v>
      </c>
      <c r="V6576" s="11">
        <v>1.9636036850097269E-3</v>
      </c>
      <c r="W6576" s="11">
        <v>2.2717464575170375E-4</v>
      </c>
      <c r="X6576" s="11">
        <v>2.0813864161891445E-3</v>
      </c>
    </row>
    <row r="6577" spans="1:24" x14ac:dyDescent="0.25">
      <c r="A6577">
        <v>6575</v>
      </c>
      <c r="B6577" s="11">
        <v>110.2010406</v>
      </c>
      <c r="C6577" s="11">
        <v>1.719642855</v>
      </c>
      <c r="D6577" s="11">
        <v>0.101617658</v>
      </c>
      <c r="E6577" s="11">
        <v>4.1459072280000004</v>
      </c>
      <c r="F6577" s="11">
        <v>594.44447579999996</v>
      </c>
      <c r="G6577" s="11">
        <v>7.058407055</v>
      </c>
      <c r="H6577" s="11">
        <v>3.0485297000000001E-2</v>
      </c>
      <c r="I6577" s="11">
        <f t="shared" si="116"/>
        <v>7.058407055</v>
      </c>
      <c r="R6577" s="11">
        <v>2.8342395757628355E-3</v>
      </c>
      <c r="S6577" s="11">
        <v>7.1770189386406675E-5</v>
      </c>
      <c r="T6577" s="11">
        <v>2.1756458116138138E-3</v>
      </c>
      <c r="U6577" s="11">
        <v>2.1756458118109352E-3</v>
      </c>
      <c r="V6577" s="11">
        <v>1.6251668726589925E-3</v>
      </c>
      <c r="W6577" s="11">
        <v>2.3746266495584941E-4</v>
      </c>
      <c r="X6577" s="11">
        <v>2.1756458074442928E-3</v>
      </c>
    </row>
    <row r="6578" spans="1:24" x14ac:dyDescent="0.25">
      <c r="A6578">
        <v>6576</v>
      </c>
      <c r="B6578" s="11">
        <v>0</v>
      </c>
      <c r="C6578" s="11">
        <v>70</v>
      </c>
      <c r="D6578" s="11">
        <v>0</v>
      </c>
      <c r="E6578" s="11">
        <v>0</v>
      </c>
      <c r="F6578" s="11">
        <v>600.57276920000004</v>
      </c>
      <c r="G6578" s="11">
        <v>80</v>
      </c>
      <c r="H6578" s="11">
        <v>0</v>
      </c>
      <c r="I6578" s="11">
        <f t="shared" si="116"/>
        <v>80</v>
      </c>
      <c r="R6578" s="11">
        <v>0</v>
      </c>
      <c r="S6578" s="11">
        <v>2.9214864251847616E-3</v>
      </c>
      <c r="T6578" s="11">
        <v>0</v>
      </c>
      <c r="U6578" s="11">
        <v>0</v>
      </c>
      <c r="V6578" s="11">
        <v>1.6419211698643142E-3</v>
      </c>
      <c r="W6578" s="11">
        <v>2.6914023303616277E-3</v>
      </c>
      <c r="X6578" s="11">
        <v>0</v>
      </c>
    </row>
    <row r="6579" spans="1:24" x14ac:dyDescent="0.25">
      <c r="A6579">
        <v>6577</v>
      </c>
      <c r="B6579" s="11">
        <v>0</v>
      </c>
      <c r="C6579" s="11">
        <v>70</v>
      </c>
      <c r="D6579" s="11">
        <v>0</v>
      </c>
      <c r="E6579" s="11">
        <v>0</v>
      </c>
      <c r="F6579" s="11">
        <v>227.9725206</v>
      </c>
      <c r="G6579" s="11">
        <v>80</v>
      </c>
      <c r="H6579" s="11">
        <v>0</v>
      </c>
      <c r="I6579" s="11">
        <f t="shared" si="116"/>
        <v>80</v>
      </c>
      <c r="R6579" s="11">
        <v>0</v>
      </c>
      <c r="S6579" s="11">
        <v>2.9214864251847616E-3</v>
      </c>
      <c r="T6579" s="11">
        <v>0</v>
      </c>
      <c r="U6579" s="11">
        <v>0</v>
      </c>
      <c r="V6579" s="11">
        <v>6.2325987276958352E-4</v>
      </c>
      <c r="W6579" s="11">
        <v>2.6914023303616277E-3</v>
      </c>
      <c r="X6579" s="11">
        <v>0</v>
      </c>
    </row>
    <row r="6580" spans="1:24" x14ac:dyDescent="0.25">
      <c r="A6580">
        <v>6578</v>
      </c>
      <c r="B6580" s="11">
        <v>0</v>
      </c>
      <c r="C6580" s="11">
        <v>70</v>
      </c>
      <c r="D6580" s="11">
        <v>0</v>
      </c>
      <c r="E6580" s="11">
        <v>0</v>
      </c>
      <c r="F6580" s="11">
        <v>718.23600569999996</v>
      </c>
      <c r="G6580" s="11">
        <v>80</v>
      </c>
      <c r="H6580" s="11">
        <v>0</v>
      </c>
      <c r="I6580" s="11">
        <f t="shared" si="116"/>
        <v>80</v>
      </c>
      <c r="R6580" s="11">
        <v>0</v>
      </c>
      <c r="S6580" s="11">
        <v>2.9214864251847616E-3</v>
      </c>
      <c r="T6580" s="11">
        <v>0</v>
      </c>
      <c r="U6580" s="11">
        <v>0</v>
      </c>
      <c r="V6580" s="11">
        <v>1.9636036850097269E-3</v>
      </c>
      <c r="W6580" s="11">
        <v>2.6914023303616277E-3</v>
      </c>
      <c r="X6580" s="11">
        <v>0</v>
      </c>
    </row>
    <row r="6581" spans="1:24" x14ac:dyDescent="0.25">
      <c r="A6581">
        <v>6579</v>
      </c>
      <c r="B6581" s="11">
        <v>0</v>
      </c>
      <c r="C6581" s="11">
        <v>70</v>
      </c>
      <c r="D6581" s="11">
        <v>0</v>
      </c>
      <c r="E6581" s="11">
        <v>0</v>
      </c>
      <c r="F6581" s="11">
        <v>232.87515540000001</v>
      </c>
      <c r="G6581" s="11">
        <v>80</v>
      </c>
      <c r="H6581" s="11">
        <v>0</v>
      </c>
      <c r="I6581" s="11">
        <f t="shared" si="116"/>
        <v>80</v>
      </c>
      <c r="R6581" s="11">
        <v>0</v>
      </c>
      <c r="S6581" s="11">
        <v>2.9214864251847616E-3</v>
      </c>
      <c r="T6581" s="11">
        <v>0</v>
      </c>
      <c r="U6581" s="11">
        <v>0</v>
      </c>
      <c r="V6581" s="11">
        <v>6.3666331075255475E-4</v>
      </c>
      <c r="W6581" s="11">
        <v>2.6914023303616277E-3</v>
      </c>
      <c r="X6581" s="11">
        <v>0</v>
      </c>
    </row>
    <row r="6582" spans="1:24" x14ac:dyDescent="0.25">
      <c r="A6582">
        <v>6580</v>
      </c>
      <c r="B6582" s="11">
        <v>0</v>
      </c>
      <c r="C6582" s="11">
        <v>70</v>
      </c>
      <c r="D6582" s="11">
        <v>0</v>
      </c>
      <c r="E6582" s="11">
        <v>0</v>
      </c>
      <c r="F6582" s="11">
        <v>354.21536800000001</v>
      </c>
      <c r="G6582" s="11">
        <v>80</v>
      </c>
      <c r="H6582" s="11">
        <v>0</v>
      </c>
      <c r="I6582" s="11">
        <f t="shared" si="116"/>
        <v>80</v>
      </c>
      <c r="R6582" s="11">
        <v>0</v>
      </c>
      <c r="S6582" s="11">
        <v>2.9214864251847616E-3</v>
      </c>
      <c r="T6582" s="11">
        <v>0</v>
      </c>
      <c r="U6582" s="11">
        <v>0</v>
      </c>
      <c r="V6582" s="11">
        <v>9.6839840438519599E-4</v>
      </c>
      <c r="W6582" s="11">
        <v>2.6914023303616277E-3</v>
      </c>
      <c r="X6582" s="11">
        <v>0</v>
      </c>
    </row>
    <row r="6583" spans="1:24" x14ac:dyDescent="0.25">
      <c r="A6583">
        <v>6581</v>
      </c>
      <c r="B6583" s="11">
        <v>72.005230060000002</v>
      </c>
      <c r="C6583" s="11">
        <v>1.1236126150000001</v>
      </c>
      <c r="D6583" s="11">
        <v>6.6396858000000003E-2</v>
      </c>
      <c r="E6583" s="11">
        <v>2.7089308970000001</v>
      </c>
      <c r="F6583" s="11">
        <v>598.12145180000005</v>
      </c>
      <c r="G6583" s="11">
        <v>4.6119548530000003</v>
      </c>
      <c r="H6583" s="11">
        <v>1.9919057E-2</v>
      </c>
      <c r="I6583" s="11">
        <f t="shared" si="116"/>
        <v>4.6119548530000003</v>
      </c>
      <c r="R6583" s="11">
        <v>1.851888798752049E-3</v>
      </c>
      <c r="S6583" s="11">
        <v>4.6894557169840744E-5</v>
      </c>
      <c r="T6583" s="11">
        <v>1.4215644097211643E-3</v>
      </c>
      <c r="U6583" s="11">
        <v>1.4215644095312808E-3</v>
      </c>
      <c r="V6583" s="11">
        <v>1.6352194508728287E-3</v>
      </c>
      <c r="W6583" s="11">
        <v>1.5515782548608523E-4</v>
      </c>
      <c r="X6583" s="11">
        <v>1.421564397102442E-3</v>
      </c>
    </row>
    <row r="6584" spans="1:24" x14ac:dyDescent="0.25">
      <c r="A6584">
        <v>6582</v>
      </c>
      <c r="B6584" s="11">
        <v>63.649896509999998</v>
      </c>
      <c r="C6584" s="11">
        <v>0.99323099999999998</v>
      </c>
      <c r="D6584" s="11">
        <v>5.8692307999999999E-2</v>
      </c>
      <c r="E6584" s="11">
        <v>2.3945923250000001</v>
      </c>
      <c r="F6584" s="11">
        <v>474.32992189999999</v>
      </c>
      <c r="G6584" s="11">
        <v>4.0767934339999998</v>
      </c>
      <c r="H6584" s="11">
        <v>1.7607692000000001E-2</v>
      </c>
      <c r="I6584" s="11">
        <f t="shared" si="116"/>
        <v>4.0767934339999998</v>
      </c>
      <c r="R6584" s="11">
        <v>1.6369995664256075E-3</v>
      </c>
      <c r="S6584" s="11">
        <v>4.1453012622466939E-5</v>
      </c>
      <c r="T6584" s="11">
        <v>1.2566091030571471E-3</v>
      </c>
      <c r="U6584" s="11">
        <v>1.2566091029957941E-3</v>
      </c>
      <c r="V6584" s="11">
        <v>1.2967826385220942E-3</v>
      </c>
      <c r="W6584" s="11">
        <v>1.3715364185838227E-4</v>
      </c>
      <c r="X6584" s="11">
        <v>1.2566090885901624E-3</v>
      </c>
    </row>
    <row r="6585" spans="1:24" x14ac:dyDescent="0.25">
      <c r="A6585">
        <v>6583</v>
      </c>
      <c r="B6585" s="11">
        <v>42.56266591</v>
      </c>
      <c r="C6585" s="11">
        <v>0.66417325900000002</v>
      </c>
      <c r="D6585" s="11">
        <v>3.9247527999999997E-2</v>
      </c>
      <c r="E6585" s="11">
        <v>1.6012631399999999</v>
      </c>
      <c r="F6585" s="11">
        <v>476.78123929999998</v>
      </c>
      <c r="G6585" s="11">
        <v>2.7261504950000002</v>
      </c>
      <c r="H6585" s="11">
        <v>1.1774257999999999E-2</v>
      </c>
      <c r="I6585" s="11">
        <f t="shared" si="116"/>
        <v>2.7261504950000002</v>
      </c>
      <c r="R6585" s="11">
        <v>1.0946610986184617E-3</v>
      </c>
      <c r="S6585" s="11">
        <v>2.7719616573417468E-5</v>
      </c>
      <c r="T6585" s="11">
        <v>8.4029411413315464E-4</v>
      </c>
      <c r="U6585" s="11">
        <v>8.4029411478867434E-4</v>
      </c>
      <c r="V6585" s="11">
        <v>1.3034843575135799E-3</v>
      </c>
      <c r="W6585" s="11">
        <v>9.1714597439493815E-5</v>
      </c>
      <c r="X6585" s="11">
        <v>8.4029409500151555E-4</v>
      </c>
    </row>
    <row r="6586" spans="1:24" x14ac:dyDescent="0.25">
      <c r="A6586">
        <v>6584</v>
      </c>
      <c r="B6586" s="11">
        <v>11.9264429</v>
      </c>
      <c r="C6586" s="11">
        <v>0.18610733800000001</v>
      </c>
      <c r="D6586" s="11">
        <v>1.0997511E-2</v>
      </c>
      <c r="E6586" s="11">
        <v>0.44868837499999997</v>
      </c>
      <c r="F6586" s="11">
        <v>226.7468619</v>
      </c>
      <c r="G6586" s="11">
        <v>0.76389195799999998</v>
      </c>
      <c r="H6586" s="11">
        <v>3.2992529999999998E-3</v>
      </c>
      <c r="I6586" s="11">
        <f t="shared" si="116"/>
        <v>0.76389195799999998</v>
      </c>
      <c r="R6586" s="11">
        <v>3.0673391359296913E-4</v>
      </c>
      <c r="S6586" s="11">
        <v>7.767286594203888E-6</v>
      </c>
      <c r="T6586" s="11">
        <v>2.3545798256172017E-4</v>
      </c>
      <c r="U6586" s="11">
        <v>2.3545799030045352E-4</v>
      </c>
      <c r="V6586" s="11">
        <v>6.1990901327384066E-4</v>
      </c>
      <c r="W6586" s="11">
        <v>2.5699257448821331E-5</v>
      </c>
      <c r="X6586" s="11">
        <v>2.3545796378982313E-4</v>
      </c>
    </row>
    <row r="6587" spans="1:24" x14ac:dyDescent="0.25">
      <c r="A6587">
        <v>6585</v>
      </c>
      <c r="B6587" s="11">
        <v>0</v>
      </c>
      <c r="C6587" s="11">
        <v>70</v>
      </c>
      <c r="D6587" s="11">
        <v>0</v>
      </c>
      <c r="E6587" s="11">
        <v>0</v>
      </c>
      <c r="F6587" s="11">
        <v>350.53839190000002</v>
      </c>
      <c r="G6587" s="11">
        <v>80</v>
      </c>
      <c r="H6587" s="11">
        <v>0</v>
      </c>
      <c r="I6587" s="11">
        <f t="shared" si="116"/>
        <v>80</v>
      </c>
      <c r="R6587" s="11">
        <v>0</v>
      </c>
      <c r="S6587" s="11">
        <v>2.9214864251847616E-3</v>
      </c>
      <c r="T6587" s="11">
        <v>0</v>
      </c>
      <c r="U6587" s="11">
        <v>0</v>
      </c>
      <c r="V6587" s="11">
        <v>9.5834582589796752E-4</v>
      </c>
      <c r="W6587" s="11">
        <v>2.6914023303616277E-3</v>
      </c>
      <c r="X6587" s="11">
        <v>0</v>
      </c>
    </row>
    <row r="6588" spans="1:24" x14ac:dyDescent="0.25">
      <c r="A6588">
        <v>6586</v>
      </c>
      <c r="B6588" s="11">
        <v>0</v>
      </c>
      <c r="C6588" s="11">
        <v>70</v>
      </c>
      <c r="D6588" s="11">
        <v>0</v>
      </c>
      <c r="E6588" s="11">
        <v>0</v>
      </c>
      <c r="F6588" s="11">
        <v>349.3127331</v>
      </c>
      <c r="G6588" s="11">
        <v>80</v>
      </c>
      <c r="H6588" s="11">
        <v>0</v>
      </c>
      <c r="I6588" s="11">
        <f t="shared" si="116"/>
        <v>80</v>
      </c>
      <c r="R6588" s="11">
        <v>0</v>
      </c>
      <c r="S6588" s="11">
        <v>2.9214864251847616E-3</v>
      </c>
      <c r="T6588" s="11">
        <v>0</v>
      </c>
      <c r="U6588" s="11">
        <v>0</v>
      </c>
      <c r="V6588" s="11">
        <v>9.5499496612883213E-4</v>
      </c>
      <c r="W6588" s="11">
        <v>2.6914023303616277E-3</v>
      </c>
      <c r="X6588" s="11">
        <v>0</v>
      </c>
    </row>
    <row r="6589" spans="1:24" x14ac:dyDescent="0.25">
      <c r="A6589">
        <v>6587</v>
      </c>
      <c r="B6589" s="11">
        <v>0</v>
      </c>
      <c r="C6589" s="11">
        <v>70</v>
      </c>
      <c r="D6589" s="11">
        <v>0</v>
      </c>
      <c r="E6589" s="11">
        <v>0</v>
      </c>
      <c r="F6589" s="11">
        <v>595.67013440000005</v>
      </c>
      <c r="G6589" s="11">
        <v>80</v>
      </c>
      <c r="H6589" s="11">
        <v>0</v>
      </c>
      <c r="I6589" s="11">
        <f t="shared" si="116"/>
        <v>80</v>
      </c>
      <c r="R6589" s="11">
        <v>0</v>
      </c>
      <c r="S6589" s="11">
        <v>2.9214864251847616E-3</v>
      </c>
      <c r="T6589" s="11">
        <v>0</v>
      </c>
      <c r="U6589" s="11">
        <v>0</v>
      </c>
      <c r="V6589" s="11">
        <v>1.628517731881343E-3</v>
      </c>
      <c r="W6589" s="11">
        <v>2.6914023303616277E-3</v>
      </c>
      <c r="X6589" s="11">
        <v>0</v>
      </c>
    </row>
    <row r="6590" spans="1:24" x14ac:dyDescent="0.25">
      <c r="A6590">
        <v>6588</v>
      </c>
      <c r="B6590" s="11">
        <v>0</v>
      </c>
      <c r="C6590" s="11">
        <v>70</v>
      </c>
      <c r="D6590" s="11">
        <v>0</v>
      </c>
      <c r="E6590" s="11">
        <v>0</v>
      </c>
      <c r="F6590" s="11">
        <v>232.87515540000001</v>
      </c>
      <c r="G6590" s="11">
        <v>80</v>
      </c>
      <c r="H6590" s="11">
        <v>0</v>
      </c>
      <c r="I6590" s="11">
        <f t="shared" si="116"/>
        <v>80</v>
      </c>
      <c r="R6590" s="11">
        <v>0</v>
      </c>
      <c r="S6590" s="11">
        <v>2.9214864251847616E-3</v>
      </c>
      <c r="T6590" s="11">
        <v>0</v>
      </c>
      <c r="U6590" s="11">
        <v>0</v>
      </c>
      <c r="V6590" s="11">
        <v>6.3666331075255475E-4</v>
      </c>
      <c r="W6590" s="11">
        <v>2.6914023303616277E-3</v>
      </c>
      <c r="X6590" s="11">
        <v>0</v>
      </c>
    </row>
    <row r="6591" spans="1:24" x14ac:dyDescent="0.25">
      <c r="A6591">
        <v>6589</v>
      </c>
      <c r="B6591" s="11">
        <v>0</v>
      </c>
      <c r="C6591" s="11">
        <v>70</v>
      </c>
      <c r="D6591" s="11">
        <v>0</v>
      </c>
      <c r="E6591" s="11">
        <v>0</v>
      </c>
      <c r="F6591" s="11">
        <v>230.42383799999999</v>
      </c>
      <c r="G6591" s="11">
        <v>80</v>
      </c>
      <c r="H6591" s="11">
        <v>0</v>
      </c>
      <c r="I6591" s="11">
        <f t="shared" si="116"/>
        <v>80</v>
      </c>
      <c r="R6591" s="11">
        <v>0</v>
      </c>
      <c r="S6591" s="11">
        <v>2.9214864251847616E-3</v>
      </c>
      <c r="T6591" s="11">
        <v>0</v>
      </c>
      <c r="U6591" s="11">
        <v>0</v>
      </c>
      <c r="V6591" s="11">
        <v>6.2996159176106914E-4</v>
      </c>
      <c r="W6591" s="11">
        <v>2.6914023303616277E-3</v>
      </c>
      <c r="X6591" s="11">
        <v>0</v>
      </c>
    </row>
    <row r="6592" spans="1:24" x14ac:dyDescent="0.25">
      <c r="A6592">
        <v>6590</v>
      </c>
      <c r="B6592" s="11">
        <v>0</v>
      </c>
      <c r="C6592" s="11">
        <v>70</v>
      </c>
      <c r="D6592" s="11">
        <v>0</v>
      </c>
      <c r="E6592" s="11">
        <v>0</v>
      </c>
      <c r="F6592" s="11">
        <v>355.44102670000001</v>
      </c>
      <c r="G6592" s="11">
        <v>80</v>
      </c>
      <c r="H6592" s="11">
        <v>0</v>
      </c>
      <c r="I6592" s="11">
        <f t="shared" si="116"/>
        <v>80</v>
      </c>
      <c r="R6592" s="11">
        <v>0</v>
      </c>
      <c r="S6592" s="11">
        <v>2.9214864251847616E-3</v>
      </c>
      <c r="T6592" s="11">
        <v>0</v>
      </c>
      <c r="U6592" s="11">
        <v>0</v>
      </c>
      <c r="V6592" s="11">
        <v>9.7174926388093874E-4</v>
      </c>
      <c r="W6592" s="11">
        <v>2.6914023303616277E-3</v>
      </c>
      <c r="X6592" s="11">
        <v>0</v>
      </c>
    </row>
    <row r="6593" spans="1:24" x14ac:dyDescent="0.25">
      <c r="A6593">
        <v>6591</v>
      </c>
      <c r="B6593" s="11">
        <v>0</v>
      </c>
      <c r="C6593" s="11">
        <v>70</v>
      </c>
      <c r="D6593" s="11">
        <v>0</v>
      </c>
      <c r="E6593" s="11">
        <v>0</v>
      </c>
      <c r="F6593" s="11">
        <v>351.7640505</v>
      </c>
      <c r="G6593" s="11">
        <v>80</v>
      </c>
      <c r="H6593" s="11">
        <v>0</v>
      </c>
      <c r="I6593" s="11">
        <f t="shared" si="116"/>
        <v>80</v>
      </c>
      <c r="R6593" s="11">
        <v>0</v>
      </c>
      <c r="S6593" s="11">
        <v>2.9214864251847616E-3</v>
      </c>
      <c r="T6593" s="11">
        <v>0</v>
      </c>
      <c r="U6593" s="11">
        <v>0</v>
      </c>
      <c r="V6593" s="11">
        <v>9.6169668512031774E-4</v>
      </c>
      <c r="W6593" s="11">
        <v>2.6914023303616277E-3</v>
      </c>
      <c r="X6593" s="11">
        <v>0</v>
      </c>
    </row>
    <row r="6594" spans="1:24" x14ac:dyDescent="0.25">
      <c r="A6594">
        <v>6592</v>
      </c>
      <c r="B6594" s="11">
        <v>0</v>
      </c>
      <c r="C6594" s="11">
        <v>70</v>
      </c>
      <c r="D6594" s="11">
        <v>0</v>
      </c>
      <c r="E6594" s="11">
        <v>0</v>
      </c>
      <c r="F6594" s="11">
        <v>717.01034700000002</v>
      </c>
      <c r="G6594" s="11">
        <v>80</v>
      </c>
      <c r="H6594" s="11">
        <v>0</v>
      </c>
      <c r="I6594" s="11">
        <f t="shared" si="116"/>
        <v>80</v>
      </c>
      <c r="R6594" s="11">
        <v>0</v>
      </c>
      <c r="S6594" s="11">
        <v>2.9214864251847616E-3</v>
      </c>
      <c r="T6594" s="11">
        <v>0</v>
      </c>
      <c r="U6594" s="11">
        <v>0</v>
      </c>
      <c r="V6594" s="11">
        <v>1.960252825513984E-3</v>
      </c>
      <c r="W6594" s="11">
        <v>2.6914023303616277E-3</v>
      </c>
      <c r="X6594" s="11">
        <v>0</v>
      </c>
    </row>
    <row r="6595" spans="1:24" x14ac:dyDescent="0.25">
      <c r="A6595">
        <v>6593</v>
      </c>
      <c r="B6595" s="11">
        <v>0</v>
      </c>
      <c r="C6595" s="11">
        <v>70</v>
      </c>
      <c r="D6595" s="11">
        <v>0</v>
      </c>
      <c r="E6595" s="11">
        <v>0</v>
      </c>
      <c r="F6595" s="11">
        <v>720.68732309999996</v>
      </c>
      <c r="G6595" s="11">
        <v>80</v>
      </c>
      <c r="H6595" s="11">
        <v>0</v>
      </c>
      <c r="I6595" s="11">
        <f t="shared" ref="I6595:I6658" si="117">IF(G6595=70,80,G6595)</f>
        <v>80</v>
      </c>
      <c r="R6595" s="11">
        <v>0</v>
      </c>
      <c r="S6595" s="11">
        <v>2.9214864251847616E-3</v>
      </c>
      <c r="T6595" s="11">
        <v>0</v>
      </c>
      <c r="U6595" s="11">
        <v>0</v>
      </c>
      <c r="V6595" s="11">
        <v>1.9703054040012121E-3</v>
      </c>
      <c r="W6595" s="11">
        <v>2.6914023303616277E-3</v>
      </c>
      <c r="X6595" s="11">
        <v>0</v>
      </c>
    </row>
    <row r="6596" spans="1:24" x14ac:dyDescent="0.25">
      <c r="A6596">
        <v>6594</v>
      </c>
      <c r="B6596" s="11">
        <v>9.1413317129999996</v>
      </c>
      <c r="C6596" s="11">
        <v>0.14264679999999999</v>
      </c>
      <c r="D6596" s="11">
        <v>8.4293279999999998E-3</v>
      </c>
      <c r="E6596" s="11">
        <v>0.34390885100000002</v>
      </c>
      <c r="F6596" s="11">
        <v>349.3127331</v>
      </c>
      <c r="G6596" s="11">
        <v>0.58550481799999998</v>
      </c>
      <c r="H6596" s="11">
        <v>2.5287980000000001E-3</v>
      </c>
      <c r="I6596" s="11">
        <f t="shared" si="117"/>
        <v>0.58550481799999998</v>
      </c>
      <c r="R6596" s="11">
        <v>2.3510416938985306E-4</v>
      </c>
      <c r="S6596" s="11">
        <v>5.9534384256577943E-6</v>
      </c>
      <c r="T6596" s="11">
        <v>1.8047288747708636E-4</v>
      </c>
      <c r="U6596" s="11">
        <v>1.8047288812195796E-4</v>
      </c>
      <c r="V6596" s="11">
        <v>9.5499496612883213E-4</v>
      </c>
      <c r="W6596" s="11">
        <v>1.9697862895039508E-5</v>
      </c>
      <c r="X6596" s="11">
        <v>1.8047286095239655E-4</v>
      </c>
    </row>
    <row r="6597" spans="1:24" x14ac:dyDescent="0.25">
      <c r="A6597">
        <v>6595</v>
      </c>
      <c r="B6597" s="11">
        <v>33.809419550000001</v>
      </c>
      <c r="C6597" s="11">
        <v>0.52758237500000005</v>
      </c>
      <c r="D6597" s="11">
        <v>3.1176058E-2</v>
      </c>
      <c r="E6597" s="11">
        <v>1.2719545670000001</v>
      </c>
      <c r="F6597" s="11">
        <v>231.64949669999999</v>
      </c>
      <c r="G6597" s="11">
        <v>2.1655026510000002</v>
      </c>
      <c r="H6597" s="11">
        <v>9.3528169999999994E-3</v>
      </c>
      <c r="I6597" s="11">
        <f t="shared" si="117"/>
        <v>2.1655026510000002</v>
      </c>
      <c r="R6597" s="11">
        <v>8.6953802251282656E-4</v>
      </c>
      <c r="S6597" s="11">
        <v>2.2018924953274805E-5</v>
      </c>
      <c r="T6597" s="11">
        <v>6.6748300782851471E-4</v>
      </c>
      <c r="U6597" s="11">
        <v>6.6748300777639625E-4</v>
      </c>
      <c r="V6597" s="11">
        <v>6.3331245125681189E-4</v>
      </c>
      <c r="W6597" s="11">
        <v>7.2852986016321041E-5</v>
      </c>
      <c r="X6597" s="11">
        <v>6.6748298676059159E-4</v>
      </c>
    </row>
    <row r="6598" spans="1:24" x14ac:dyDescent="0.25">
      <c r="A6598">
        <v>6596</v>
      </c>
      <c r="B6598" s="11">
        <v>35.400871870000003</v>
      </c>
      <c r="C6598" s="11">
        <v>0.55241634799999995</v>
      </c>
      <c r="D6598" s="11">
        <v>3.2643554999999998E-2</v>
      </c>
      <c r="E6598" s="11">
        <v>1.3318270839999999</v>
      </c>
      <c r="F6598" s="11">
        <v>840.80187699999999</v>
      </c>
      <c r="G6598" s="11">
        <v>2.2674356109999998</v>
      </c>
      <c r="H6598" s="11">
        <v>9.7930659999999996E-3</v>
      </c>
      <c r="I6598" s="11">
        <f t="shared" si="117"/>
        <v>2.2674356109999998</v>
      </c>
      <c r="R6598" s="11">
        <v>9.1046828164400564E-4</v>
      </c>
      <c r="S6598" s="11">
        <v>2.3055383739030588E-5</v>
      </c>
      <c r="T6598" s="11">
        <v>6.9890228833983914E-4</v>
      </c>
      <c r="U6598" s="11">
        <v>6.9890228073404685E-4</v>
      </c>
      <c r="V6598" s="11">
        <v>2.298689638138111E-3</v>
      </c>
      <c r="W6598" s="11">
        <v>7.6282268592379253E-5</v>
      </c>
      <c r="X6598" s="11">
        <v>6.9890226048725215E-4</v>
      </c>
    </row>
    <row r="6599" spans="1:24" x14ac:dyDescent="0.25">
      <c r="A6599">
        <v>6597</v>
      </c>
      <c r="B6599" s="11">
        <v>49.72438039</v>
      </c>
      <c r="C6599" s="11">
        <v>0.77592892899999999</v>
      </c>
      <c r="D6599" s="11">
        <v>4.5851428E-2</v>
      </c>
      <c r="E6599" s="11">
        <v>1.870696202</v>
      </c>
      <c r="F6599" s="11">
        <v>474.32992189999999</v>
      </c>
      <c r="G6599" s="11">
        <v>3.1848602829999999</v>
      </c>
      <c r="H6599" s="11">
        <v>1.3755428E-2</v>
      </c>
      <c r="I6599" s="11">
        <f t="shared" si="117"/>
        <v>3.1848602829999999</v>
      </c>
      <c r="R6599" s="11">
        <v>1.2788518694044296E-3</v>
      </c>
      <c r="S6599" s="11">
        <v>3.238379761402358E-5</v>
      </c>
      <c r="T6599" s="11">
        <v>9.8168437698802655E-4</v>
      </c>
      <c r="U6599" s="11">
        <v>9.816843776833113E-4</v>
      </c>
      <c r="V6599" s="11">
        <v>1.2967826385220942E-3</v>
      </c>
      <c r="W6599" s="11">
        <v>1.071467548442799E-4</v>
      </c>
      <c r="X6599" s="11">
        <v>9.8168435944061272E-4</v>
      </c>
    </row>
    <row r="6600" spans="1:24" x14ac:dyDescent="0.25">
      <c r="A6600">
        <v>6598</v>
      </c>
      <c r="B6600" s="11">
        <v>78.371238270000006</v>
      </c>
      <c r="C6600" s="11">
        <v>1.2229516090000001</v>
      </c>
      <c r="D6600" s="11">
        <v>7.2267027999999997E-2</v>
      </c>
      <c r="E6600" s="11">
        <v>2.9484284490000001</v>
      </c>
      <c r="F6600" s="11">
        <v>845.70451189999994</v>
      </c>
      <c r="G6600" s="11">
        <v>5.0196994349999997</v>
      </c>
      <c r="H6600" s="11">
        <v>2.1680108E-2</v>
      </c>
      <c r="I6600" s="11">
        <f t="shared" si="117"/>
        <v>5.0196994349999997</v>
      </c>
      <c r="R6600" s="11">
        <v>2.0156149515195496E-3</v>
      </c>
      <c r="S6600" s="11">
        <v>5.1040521776448036E-5</v>
      </c>
      <c r="T6600" s="11">
        <v>1.5472454284075135E-3</v>
      </c>
      <c r="U6600" s="11">
        <v>1.5472454287370901E-3</v>
      </c>
      <c r="V6600" s="11">
        <v>2.3120930763944744E-3</v>
      </c>
      <c r="W6600" s="11">
        <v>1.6887538446342431E-4</v>
      </c>
      <c r="X6600" s="11">
        <v>1.5472454171970003E-3</v>
      </c>
    </row>
    <row r="6601" spans="1:24" x14ac:dyDescent="0.25">
      <c r="A6601">
        <v>6599</v>
      </c>
      <c r="B6601" s="11">
        <v>85.135039930000005</v>
      </c>
      <c r="C6601" s="11">
        <v>1.3284980099999999</v>
      </c>
      <c r="D6601" s="11">
        <v>7.8504008E-2</v>
      </c>
      <c r="E6601" s="11">
        <v>3.2028915109999998</v>
      </c>
      <c r="F6601" s="11">
        <v>840.80187699999999</v>
      </c>
      <c r="G6601" s="11">
        <v>5.4529227970000003</v>
      </c>
      <c r="H6601" s="11">
        <v>2.3551202E-2</v>
      </c>
      <c r="I6601" s="11">
        <f t="shared" si="117"/>
        <v>5.4529227970000003</v>
      </c>
      <c r="R6601" s="11">
        <v>2.1895718782691358E-3</v>
      </c>
      <c r="S6601" s="11">
        <v>5.5445555744285276E-5</v>
      </c>
      <c r="T6601" s="11">
        <v>1.6807798916217624E-3</v>
      </c>
      <c r="U6601" s="11">
        <v>1.6807798916797052E-3</v>
      </c>
      <c r="V6601" s="11">
        <v>2.298689638138111E-3</v>
      </c>
      <c r="W6601" s="11">
        <v>1.8345011403909806E-4</v>
      </c>
      <c r="X6601" s="11">
        <v>1.6807798819074532E-3</v>
      </c>
    </row>
    <row r="6602" spans="1:24" x14ac:dyDescent="0.25">
      <c r="A6602">
        <v>6600</v>
      </c>
      <c r="B6602" s="11">
        <v>0</v>
      </c>
      <c r="C6602" s="11">
        <v>70</v>
      </c>
      <c r="D6602" s="11">
        <v>0</v>
      </c>
      <c r="E6602" s="11">
        <v>0</v>
      </c>
      <c r="F6602" s="11">
        <v>355.44102670000001</v>
      </c>
      <c r="G6602" s="11">
        <v>80</v>
      </c>
      <c r="H6602" s="11">
        <v>0</v>
      </c>
      <c r="I6602" s="11">
        <f t="shared" si="117"/>
        <v>80</v>
      </c>
      <c r="R6602" s="11">
        <v>0</v>
      </c>
      <c r="S6602" s="11">
        <v>2.9214864251847616E-3</v>
      </c>
      <c r="T6602" s="11">
        <v>0</v>
      </c>
      <c r="U6602" s="11">
        <v>0</v>
      </c>
      <c r="V6602" s="11">
        <v>9.7174926388093874E-4</v>
      </c>
      <c r="W6602" s="11">
        <v>2.6914023303616277E-3</v>
      </c>
      <c r="X6602" s="11">
        <v>0</v>
      </c>
    </row>
    <row r="6603" spans="1:24" x14ac:dyDescent="0.25">
      <c r="A6603">
        <v>6601</v>
      </c>
      <c r="B6603" s="11">
        <v>0</v>
      </c>
      <c r="C6603" s="11">
        <v>70</v>
      </c>
      <c r="D6603" s="11">
        <v>0</v>
      </c>
      <c r="E6603" s="11">
        <v>0</v>
      </c>
      <c r="F6603" s="11">
        <v>473.10426310000003</v>
      </c>
      <c r="G6603" s="11">
        <v>80</v>
      </c>
      <c r="H6603" s="11">
        <v>0</v>
      </c>
      <c r="I6603" s="11">
        <f t="shared" si="117"/>
        <v>80</v>
      </c>
      <c r="R6603" s="11">
        <v>0</v>
      </c>
      <c r="S6603" s="11">
        <v>2.9214864251847616E-3</v>
      </c>
      <c r="T6603" s="11">
        <v>0</v>
      </c>
      <c r="U6603" s="11">
        <v>0</v>
      </c>
      <c r="V6603" s="11">
        <v>1.2934317787529591E-3</v>
      </c>
      <c r="W6603" s="11">
        <v>2.6914023303616277E-3</v>
      </c>
      <c r="X6603" s="11">
        <v>0</v>
      </c>
    </row>
    <row r="6604" spans="1:24" x14ac:dyDescent="0.25">
      <c r="A6604">
        <v>6602</v>
      </c>
      <c r="B6604" s="11">
        <v>0</v>
      </c>
      <c r="C6604" s="11">
        <v>70</v>
      </c>
      <c r="D6604" s="11">
        <v>0</v>
      </c>
      <c r="E6604" s="11">
        <v>0</v>
      </c>
      <c r="F6604" s="11">
        <v>226.7468619</v>
      </c>
      <c r="G6604" s="11">
        <v>80</v>
      </c>
      <c r="H6604" s="11">
        <v>0</v>
      </c>
      <c r="I6604" s="11">
        <f t="shared" si="117"/>
        <v>80</v>
      </c>
      <c r="R6604" s="11">
        <v>0</v>
      </c>
      <c r="S6604" s="11">
        <v>2.9214864251847616E-3</v>
      </c>
      <c r="T6604" s="11">
        <v>0</v>
      </c>
      <c r="U6604" s="11">
        <v>0</v>
      </c>
      <c r="V6604" s="11">
        <v>6.1990901327384066E-4</v>
      </c>
      <c r="W6604" s="11">
        <v>2.6914023303616277E-3</v>
      </c>
      <c r="X6604" s="11">
        <v>0</v>
      </c>
    </row>
    <row r="6605" spans="1:24" x14ac:dyDescent="0.25">
      <c r="A6605">
        <v>6603</v>
      </c>
      <c r="B6605" s="11">
        <v>0</v>
      </c>
      <c r="C6605" s="11">
        <v>70</v>
      </c>
      <c r="D6605" s="11">
        <v>0</v>
      </c>
      <c r="E6605" s="11">
        <v>0</v>
      </c>
      <c r="F6605" s="11">
        <v>843.25319439999998</v>
      </c>
      <c r="G6605" s="11">
        <v>80</v>
      </c>
      <c r="H6605" s="11">
        <v>0</v>
      </c>
      <c r="I6605" s="11">
        <f t="shared" si="117"/>
        <v>80</v>
      </c>
      <c r="R6605" s="11">
        <v>0</v>
      </c>
      <c r="S6605" s="11">
        <v>2.9214864251847616E-3</v>
      </c>
      <c r="T6605" s="11">
        <v>0</v>
      </c>
      <c r="U6605" s="11">
        <v>0</v>
      </c>
      <c r="V6605" s="11">
        <v>2.3053913571295962E-3</v>
      </c>
      <c r="W6605" s="11">
        <v>2.6914023303616277E-3</v>
      </c>
      <c r="X6605" s="11">
        <v>0</v>
      </c>
    </row>
    <row r="6606" spans="1:24" x14ac:dyDescent="0.25">
      <c r="A6606">
        <v>6604</v>
      </c>
      <c r="B6606" s="11">
        <v>0</v>
      </c>
      <c r="C6606" s="11">
        <v>70</v>
      </c>
      <c r="D6606" s="11">
        <v>0</v>
      </c>
      <c r="E6606" s="11">
        <v>0</v>
      </c>
      <c r="F6606" s="11">
        <v>599.34711059999995</v>
      </c>
      <c r="G6606" s="11">
        <v>80</v>
      </c>
      <c r="H6606" s="11">
        <v>0</v>
      </c>
      <c r="I6606" s="11">
        <f t="shared" si="117"/>
        <v>80</v>
      </c>
      <c r="R6606" s="11">
        <v>0</v>
      </c>
      <c r="S6606" s="11">
        <v>2.9214864251847616E-3</v>
      </c>
      <c r="T6606" s="11">
        <v>0</v>
      </c>
      <c r="U6606" s="11">
        <v>0</v>
      </c>
      <c r="V6606" s="11">
        <v>1.6385703106419638E-3</v>
      </c>
      <c r="W6606" s="11">
        <v>2.6914023303616277E-3</v>
      </c>
      <c r="X6606" s="11">
        <v>0</v>
      </c>
    </row>
    <row r="6607" spans="1:24" x14ac:dyDescent="0.25">
      <c r="A6607">
        <v>6605</v>
      </c>
      <c r="B6607" s="11">
        <v>224.7885119</v>
      </c>
      <c r="C6607" s="11">
        <v>3.5077341949999998</v>
      </c>
      <c r="D6607" s="11">
        <v>0.207280095</v>
      </c>
      <c r="E6607" s="11">
        <v>8.4568377150000007</v>
      </c>
      <c r="F6607" s="11">
        <v>355.44102670000001</v>
      </c>
      <c r="G6607" s="11">
        <v>14.39776621</v>
      </c>
      <c r="H6607" s="11">
        <v>6.2184028000000002E-2</v>
      </c>
      <c r="I6607" s="11">
        <f t="shared" si="117"/>
        <v>14.39776621</v>
      </c>
      <c r="R6607" s="11">
        <v>5.7812929273175582E-3</v>
      </c>
      <c r="S6607" s="11">
        <v>1.463971119121271E-4</v>
      </c>
      <c r="T6607" s="11">
        <v>4.4378908094660418E-3</v>
      </c>
      <c r="U6607" s="11">
        <v>4.4378908026555842E-3</v>
      </c>
      <c r="V6607" s="11">
        <v>9.7174926388093874E-4</v>
      </c>
      <c r="W6607" s="11">
        <v>4.8437726911994874E-4</v>
      </c>
      <c r="X6607" s="11">
        <v>4.4378908235074271E-3</v>
      </c>
    </row>
    <row r="6608" spans="1:24" x14ac:dyDescent="0.25">
      <c r="A6608">
        <v>6606</v>
      </c>
      <c r="B6608" s="11">
        <v>223.99276589999999</v>
      </c>
      <c r="C6608" s="11">
        <v>3.495316898</v>
      </c>
      <c r="D6608" s="11">
        <v>0.206546328</v>
      </c>
      <c r="E6608" s="11">
        <v>8.4269007079999998</v>
      </c>
      <c r="F6608" s="11">
        <v>596.89579319999996</v>
      </c>
      <c r="G6608" s="11">
        <v>14.34679846</v>
      </c>
      <c r="H6608" s="11">
        <v>6.1963898000000003E-2</v>
      </c>
      <c r="I6608" s="11">
        <f t="shared" si="117"/>
        <v>14.34679846</v>
      </c>
      <c r="R6608" s="11">
        <v>5.7608272874907869E-3</v>
      </c>
      <c r="S6608" s="11">
        <v>1.4587886956037014E-4</v>
      </c>
      <c r="T6608" s="11">
        <v>4.4221807731232394E-3</v>
      </c>
      <c r="U6608" s="11">
        <v>4.4221807733867604E-3</v>
      </c>
      <c r="V6608" s="11">
        <v>1.631868591650478E-3</v>
      </c>
      <c r="W6608" s="11">
        <v>4.8266258510590765E-4</v>
      </c>
      <c r="X6608" s="11">
        <v>4.422180794125305E-3</v>
      </c>
    </row>
    <row r="6609" spans="1:24" x14ac:dyDescent="0.25">
      <c r="A6609">
        <v>6607</v>
      </c>
      <c r="B6609" s="11">
        <v>204.49694779999999</v>
      </c>
      <c r="C6609" s="11">
        <v>3.1910925090000002</v>
      </c>
      <c r="D6609" s="11">
        <v>0.18856900800000001</v>
      </c>
      <c r="E6609" s="11">
        <v>7.6934425429999997</v>
      </c>
      <c r="F6609" s="11">
        <v>355.44102670000001</v>
      </c>
      <c r="G6609" s="11">
        <v>13.09808593</v>
      </c>
      <c r="H6609" s="11">
        <v>5.6570702E-2</v>
      </c>
      <c r="I6609" s="11">
        <f t="shared" si="117"/>
        <v>13.09808593</v>
      </c>
      <c r="R6609" s="11">
        <v>5.2594180546918232E-3</v>
      </c>
      <c r="S6609" s="11">
        <v>1.3318190637931832E-4</v>
      </c>
      <c r="T6609" s="11">
        <v>4.0372842725362925E-3</v>
      </c>
      <c r="U6609" s="11">
        <v>4.0372842725572965E-3</v>
      </c>
      <c r="V6609" s="11">
        <v>9.7174926388093874E-4</v>
      </c>
      <c r="W6609" s="11">
        <v>4.4065273744098559E-4</v>
      </c>
      <c r="X6609" s="11">
        <v>4.0372842892257357E-3</v>
      </c>
    </row>
    <row r="6610" spans="1:24" x14ac:dyDescent="0.25">
      <c r="A6610">
        <v>6608</v>
      </c>
      <c r="B6610" s="11">
        <v>176.2479629</v>
      </c>
      <c r="C6610" s="11">
        <v>2.7502784779999998</v>
      </c>
      <c r="D6610" s="11">
        <v>0.16252029100000001</v>
      </c>
      <c r="E6610" s="11">
        <v>6.6306787979999999</v>
      </c>
      <c r="F6610" s="11">
        <v>229.19817929999999</v>
      </c>
      <c r="G6610" s="11">
        <v>11.28873065</v>
      </c>
      <c r="H6610" s="11">
        <v>4.8756086999999997E-2</v>
      </c>
      <c r="I6610" s="11">
        <f t="shared" si="117"/>
        <v>11.28873065</v>
      </c>
      <c r="R6610" s="11">
        <v>4.5328877919757135E-3</v>
      </c>
      <c r="S6610" s="11">
        <v>1.147843034136401E-4</v>
      </c>
      <c r="T6610" s="11">
        <v>3.4795782285831486E-3</v>
      </c>
      <c r="U6610" s="11">
        <v>3.479578235350775E-3</v>
      </c>
      <c r="V6610" s="11">
        <v>6.2661073226532628E-4</v>
      </c>
      <c r="W6610" s="11">
        <v>3.7978144972793413E-4</v>
      </c>
      <c r="X6610" s="11">
        <v>3.4795782461604086E-3</v>
      </c>
    </row>
    <row r="6611" spans="1:24" x14ac:dyDescent="0.25">
      <c r="A6611">
        <v>6609</v>
      </c>
      <c r="B6611" s="11">
        <v>136.4606603</v>
      </c>
      <c r="C6611" s="11">
        <v>2.1294136450000001</v>
      </c>
      <c r="D6611" s="11">
        <v>0.12583195799999999</v>
      </c>
      <c r="E6611" s="11">
        <v>5.1338284549999997</v>
      </c>
      <c r="F6611" s="11">
        <v>474.32992189999999</v>
      </c>
      <c r="G6611" s="11">
        <v>8.740342944</v>
      </c>
      <c r="H6611" s="11">
        <v>3.7749587000000001E-2</v>
      </c>
      <c r="I6611" s="11">
        <f t="shared" si="117"/>
        <v>8.740342944</v>
      </c>
      <c r="R6611" s="11">
        <v>3.5096057337682565E-3</v>
      </c>
      <c r="S6611" s="11">
        <v>8.8872186535295754E-5</v>
      </c>
      <c r="T6611" s="11">
        <v>2.6940767754150101E-3</v>
      </c>
      <c r="U6611" s="11">
        <v>2.6940767755830142E-3</v>
      </c>
      <c r="V6611" s="11">
        <v>1.2967826385220942E-3</v>
      </c>
      <c r="W6611" s="11">
        <v>2.940472420955176E-4</v>
      </c>
      <c r="X6611" s="11">
        <v>2.6940767770543147E-3</v>
      </c>
    </row>
    <row r="6612" spans="1:24" x14ac:dyDescent="0.25">
      <c r="A6612">
        <v>6610</v>
      </c>
      <c r="B6612" s="11">
        <v>98.264889580000002</v>
      </c>
      <c r="C6612" s="11">
        <v>1.533384026</v>
      </c>
      <c r="D6612" s="11">
        <v>9.0611195000000005E-2</v>
      </c>
      <c r="E6612" s="11">
        <v>3.6968536209999998</v>
      </c>
      <c r="F6612" s="11">
        <v>598.12145180000005</v>
      </c>
      <c r="G6612" s="11">
        <v>6.2938932899999998</v>
      </c>
      <c r="H6612" s="11">
        <v>2.7183358000000001E-2</v>
      </c>
      <c r="I6612" s="11">
        <f t="shared" si="117"/>
        <v>6.2938932899999998</v>
      </c>
      <c r="R6612" s="11">
        <v>2.5272559808804662E-3</v>
      </c>
      <c r="S6612" s="11">
        <v>6.3996580236487969E-5</v>
      </c>
      <c r="T6612" s="11">
        <v>1.9399961656966405E-3</v>
      </c>
      <c r="U6612" s="11">
        <v>1.9399961588833553E-3</v>
      </c>
      <c r="V6612" s="11">
        <v>1.6352194508728287E-3</v>
      </c>
      <c r="W6612" s="11">
        <v>2.1174248834691763E-4</v>
      </c>
      <c r="X6612" s="11">
        <v>1.9399961517500477E-3</v>
      </c>
    </row>
    <row r="6613" spans="1:24" x14ac:dyDescent="0.25">
      <c r="A6613">
        <v>6611</v>
      </c>
      <c r="B6613" s="11">
        <v>77.973365250000001</v>
      </c>
      <c r="C6613" s="11">
        <v>1.216742961</v>
      </c>
      <c r="D6613" s="11">
        <v>7.1900144999999999E-2</v>
      </c>
      <c r="E6613" s="11">
        <v>2.9334599460000002</v>
      </c>
      <c r="F6613" s="11">
        <v>478.00689799999998</v>
      </c>
      <c r="G6613" s="11">
        <v>4.9942155579999996</v>
      </c>
      <c r="H6613" s="11">
        <v>2.1570043000000001E-2</v>
      </c>
      <c r="I6613" s="11">
        <f t="shared" si="117"/>
        <v>4.9942155579999996</v>
      </c>
      <c r="R6613" s="11">
        <v>2.0053821310917876E-3</v>
      </c>
      <c r="S6613" s="11">
        <v>5.0781400621437311E-5</v>
      </c>
      <c r="T6613" s="11">
        <v>1.5393904209411702E-3</v>
      </c>
      <c r="U6613" s="11">
        <v>1.5393904143650634E-3</v>
      </c>
      <c r="V6613" s="11">
        <v>1.3068352170093227E-3</v>
      </c>
      <c r="W6613" s="11">
        <v>1.6801804238911869E-4</v>
      </c>
      <c r="X6613" s="11">
        <v>1.5393904025059395E-3</v>
      </c>
    </row>
    <row r="6614" spans="1:24" x14ac:dyDescent="0.25">
      <c r="A6614">
        <v>6612</v>
      </c>
      <c r="B6614" s="11">
        <v>51.315872489999997</v>
      </c>
      <c r="C6614" s="11">
        <v>0.80076352299999998</v>
      </c>
      <c r="D6614" s="11">
        <v>4.7318961E-2</v>
      </c>
      <c r="E6614" s="11">
        <v>1.9305702149999999</v>
      </c>
      <c r="F6614" s="11">
        <v>232.87515540000001</v>
      </c>
      <c r="G6614" s="11">
        <v>3.2867957919999999</v>
      </c>
      <c r="H6614" s="11">
        <v>1.4195688E-2</v>
      </c>
      <c r="I6614" s="11">
        <f t="shared" si="117"/>
        <v>3.2867957919999999</v>
      </c>
      <c r="R6614" s="11">
        <v>1.3197831516298527E-3</v>
      </c>
      <c r="S6614" s="11">
        <v>3.3420282317537507E-5</v>
      </c>
      <c r="T6614" s="11">
        <v>1.0131044282635151E-3</v>
      </c>
      <c r="U6614" s="11">
        <v>1.0131044356961878E-3</v>
      </c>
      <c r="V6614" s="11">
        <v>6.3666331075255475E-4</v>
      </c>
      <c r="W6614" s="11">
        <v>1.105761231751449E-4</v>
      </c>
      <c r="X6614" s="11">
        <v>1.0131044182048563E-3</v>
      </c>
    </row>
    <row r="6615" spans="1:24" x14ac:dyDescent="0.25">
      <c r="A6615">
        <v>6613</v>
      </c>
      <c r="B6615" s="11">
        <v>28.23923697</v>
      </c>
      <c r="C6615" s="11">
        <v>0.44066191999999998</v>
      </c>
      <c r="D6615" s="11">
        <v>2.6039728000000002E-2</v>
      </c>
      <c r="E6615" s="11">
        <v>1.062397016</v>
      </c>
      <c r="F6615" s="11">
        <v>351.7640505</v>
      </c>
      <c r="G6615" s="11">
        <v>1.8087309199999999</v>
      </c>
      <c r="H6615" s="11">
        <v>7.8119180000000002E-3</v>
      </c>
      <c r="I6615" s="11">
        <f t="shared" si="117"/>
        <v>1.8087309199999999</v>
      </c>
      <c r="R6615" s="11">
        <v>7.2627955756090188E-4</v>
      </c>
      <c r="S6615" s="11">
        <v>1.8391254533940763E-5</v>
      </c>
      <c r="T6615" s="11">
        <v>5.5751358842341117E-4</v>
      </c>
      <c r="U6615" s="11">
        <v>5.5751358899940029E-4</v>
      </c>
      <c r="V6615" s="11">
        <v>9.6169668512031774E-4</v>
      </c>
      <c r="W6615" s="11">
        <v>6.0850282663564134E-5</v>
      </c>
      <c r="X6615" s="11">
        <v>5.5751356612332176E-4</v>
      </c>
    </row>
    <row r="6616" spans="1:24" x14ac:dyDescent="0.25">
      <c r="A6616">
        <v>6614</v>
      </c>
      <c r="B6616" s="11">
        <v>17.496625479999999</v>
      </c>
      <c r="C6616" s="11">
        <v>0.27302779399999999</v>
      </c>
      <c r="D6616" s="11">
        <v>1.6133840999999999E-2</v>
      </c>
      <c r="E6616" s="11">
        <v>0.65824592599999998</v>
      </c>
      <c r="F6616" s="11">
        <v>723.13864060000003</v>
      </c>
      <c r="G6616" s="11">
        <v>1.1206636889999999</v>
      </c>
      <c r="H6616" s="11">
        <v>4.8401520000000003E-3</v>
      </c>
      <c r="I6616" s="11">
        <f t="shared" si="117"/>
        <v>1.1206636889999999</v>
      </c>
      <c r="R6616" s="11">
        <v>4.4999237854489381E-4</v>
      </c>
      <c r="S6616" s="11">
        <v>1.1394957055273449E-5</v>
      </c>
      <c r="T6616" s="11">
        <v>3.4542740196682374E-4</v>
      </c>
      <c r="U6616" s="11">
        <v>3.4542740907744947E-4</v>
      </c>
      <c r="V6616" s="11">
        <v>1.9770071232660907E-3</v>
      </c>
      <c r="W6616" s="11">
        <v>3.7701960801578228E-5</v>
      </c>
      <c r="X6616" s="11">
        <v>3.4542738442709312E-4</v>
      </c>
    </row>
    <row r="6617" spans="1:24" x14ac:dyDescent="0.25">
      <c r="A6617">
        <v>6615</v>
      </c>
      <c r="B6617" s="11">
        <v>21.077522500000001</v>
      </c>
      <c r="C6617" s="11">
        <v>0.32890625000000001</v>
      </c>
      <c r="D6617" s="11">
        <v>1.9435827999999999E-2</v>
      </c>
      <c r="E6617" s="11">
        <v>0.79296395399999997</v>
      </c>
      <c r="F6617" s="11">
        <v>720.68732309999996</v>
      </c>
      <c r="G6617" s="11">
        <v>1.350021132</v>
      </c>
      <c r="H6617" s="11">
        <v>5.8307480000000002E-3</v>
      </c>
      <c r="I6617" s="11">
        <f t="shared" si="117"/>
        <v>1.350021132</v>
      </c>
      <c r="R6617" s="11">
        <v>5.4208878703212191E-4</v>
      </c>
      <c r="S6617" s="11">
        <v>1.3727073493334651E-5</v>
      </c>
      <c r="T6617" s="11">
        <v>4.1612332556853932E-4</v>
      </c>
      <c r="U6617" s="11">
        <v>4.1612332610476316E-4</v>
      </c>
      <c r="V6617" s="11">
        <v>1.9703054040012121E-3</v>
      </c>
      <c r="W6617" s="11">
        <v>4.5418125258778032E-5</v>
      </c>
      <c r="X6617" s="11">
        <v>4.1612330168422482E-4</v>
      </c>
    </row>
    <row r="6618" spans="1:24" x14ac:dyDescent="0.25">
      <c r="A6618">
        <v>6616</v>
      </c>
      <c r="B6618" s="11">
        <v>52.509491570000002</v>
      </c>
      <c r="C6618" s="11">
        <v>0.81938946800000001</v>
      </c>
      <c r="D6618" s="11">
        <v>4.8419611000000001E-2</v>
      </c>
      <c r="E6618" s="11">
        <v>1.975475726</v>
      </c>
      <c r="F6618" s="11">
        <v>594.44447579999996</v>
      </c>
      <c r="G6618" s="11">
        <v>3.3632474229999998</v>
      </c>
      <c r="H6618" s="11">
        <v>1.4525883E-2</v>
      </c>
      <c r="I6618" s="11">
        <f t="shared" si="117"/>
        <v>3.3632474229999998</v>
      </c>
      <c r="R6618" s="11">
        <v>1.350481613427514E-3</v>
      </c>
      <c r="S6618" s="11">
        <v>3.4197645824305192E-5</v>
      </c>
      <c r="T6618" s="11">
        <v>1.0366694720726603E-3</v>
      </c>
      <c r="U6618" s="11">
        <v>1.036669479861807E-3</v>
      </c>
      <c r="V6618" s="11">
        <v>1.6251668726589925E-3</v>
      </c>
      <c r="W6618" s="11">
        <v>1.1314814939806173E-4</v>
      </c>
      <c r="X6618" s="11">
        <v>1.0366694622780392E-3</v>
      </c>
    </row>
    <row r="6619" spans="1:24" x14ac:dyDescent="0.25">
      <c r="A6619">
        <v>6617</v>
      </c>
      <c r="B6619" s="11">
        <v>163.5160659</v>
      </c>
      <c r="C6619" s="11">
        <v>2.5516023520000002</v>
      </c>
      <c r="D6619" s="11">
        <v>0.15078006099999999</v>
      </c>
      <c r="E6619" s="11">
        <v>6.1516881850000003</v>
      </c>
      <c r="F6619" s="11">
        <v>349.3127331</v>
      </c>
      <c r="G6619" s="11">
        <v>10.47324914</v>
      </c>
      <c r="H6619" s="11">
        <v>4.5234018000000001E-2</v>
      </c>
      <c r="I6619" s="11">
        <f t="shared" si="117"/>
        <v>10.47324914</v>
      </c>
      <c r="R6619" s="11">
        <v>4.2054385577809496E-3</v>
      </c>
      <c r="S6619" s="11">
        <v>1.0649245191196443E-4</v>
      </c>
      <c r="T6619" s="11">
        <v>3.2282185463231726E-3</v>
      </c>
      <c r="U6619" s="11">
        <v>3.2282185536791422E-3</v>
      </c>
      <c r="V6619" s="11">
        <v>9.5499496612883213E-4</v>
      </c>
      <c r="W6619" s="11">
        <v>3.5234658927317389E-4</v>
      </c>
      <c r="X6619" s="11">
        <v>3.2282185610840418E-3</v>
      </c>
    </row>
    <row r="6620" spans="1:24" x14ac:dyDescent="0.25">
      <c r="A6620">
        <v>6618</v>
      </c>
      <c r="B6620" s="11">
        <v>233.5417185</v>
      </c>
      <c r="C6620" s="11">
        <v>3.6443244579999998</v>
      </c>
      <c r="D6620" s="11">
        <v>0.21535152799999999</v>
      </c>
      <c r="E6620" s="11">
        <v>8.7861447909999999</v>
      </c>
      <c r="F6620" s="11">
        <v>476.78123929999998</v>
      </c>
      <c r="G6620" s="11">
        <v>14.958411509999999</v>
      </c>
      <c r="H6620" s="11">
        <v>6.4605458000000004E-2</v>
      </c>
      <c r="I6620" s="11">
        <f t="shared" si="117"/>
        <v>14.958411509999999</v>
      </c>
      <c r="R6620" s="11">
        <v>6.0064149808433257E-3</v>
      </c>
      <c r="S6620" s="11">
        <v>1.5209777761451162E-4</v>
      </c>
      <c r="T6620" s="11">
        <v>4.6107011235964022E-3</v>
      </c>
      <c r="U6620" s="11">
        <v>4.6107011240878668E-3</v>
      </c>
      <c r="V6620" s="11">
        <v>1.3034843575135799E-3</v>
      </c>
      <c r="W6620" s="11">
        <v>5.032387949565274E-4</v>
      </c>
      <c r="X6620" s="11">
        <v>4.6107011467107677E-3</v>
      </c>
    </row>
    <row r="6621" spans="1:24" x14ac:dyDescent="0.25">
      <c r="A6621">
        <v>6619</v>
      </c>
      <c r="B6621" s="11">
        <v>272.135402</v>
      </c>
      <c r="C6621" s="11">
        <v>4.2465633460000003</v>
      </c>
      <c r="D6621" s="11">
        <v>0.25093921200000002</v>
      </c>
      <c r="E6621" s="11">
        <v>10.23808962</v>
      </c>
      <c r="F6621" s="11">
        <v>839.57621830000005</v>
      </c>
      <c r="G6621" s="11">
        <v>17.43034759</v>
      </c>
      <c r="H6621" s="11">
        <v>7.5281763000000002E-2</v>
      </c>
      <c r="I6621" s="11">
        <f t="shared" si="117"/>
        <v>17.43034759</v>
      </c>
      <c r="R6621" s="11">
        <v>6.9989985767387455E-3</v>
      </c>
      <c r="S6621" s="11">
        <v>1.7723253098608828E-4</v>
      </c>
      <c r="T6621" s="11">
        <v>5.3726375543655114E-3</v>
      </c>
      <c r="U6621" s="11">
        <v>5.3726375381157E-3</v>
      </c>
      <c r="V6621" s="11">
        <v>2.2953387786423681E-3</v>
      </c>
      <c r="W6621" s="11">
        <v>5.8640097653423981E-4</v>
      </c>
      <c r="X6621" s="11">
        <v>5.3726375717436789E-3</v>
      </c>
    </row>
    <row r="6622" spans="1:24" x14ac:dyDescent="0.25">
      <c r="A6622">
        <v>6620</v>
      </c>
      <c r="B6622" s="11">
        <v>284.07155299999999</v>
      </c>
      <c r="C6622" s="11">
        <v>4.4328221750000001</v>
      </c>
      <c r="D6622" s="11">
        <v>0.26194567499999999</v>
      </c>
      <c r="E6622" s="11">
        <v>10.68714323</v>
      </c>
      <c r="F6622" s="11">
        <v>719.46166440000002</v>
      </c>
      <c r="G6622" s="11">
        <v>18.19486135</v>
      </c>
      <c r="H6622" s="11">
        <v>7.8583702000000005E-2</v>
      </c>
      <c r="I6622" s="11">
        <f t="shared" si="117"/>
        <v>18.19486135</v>
      </c>
      <c r="R6622" s="11">
        <v>7.3059821711067381E-3</v>
      </c>
      <c r="S6622" s="11">
        <v>1.85006140136007E-4</v>
      </c>
      <c r="T6622" s="11">
        <v>5.6082872002826837E-3</v>
      </c>
      <c r="U6622" s="11">
        <v>5.6082871926175885E-3</v>
      </c>
      <c r="V6622" s="11">
        <v>1.9669545445054697E-3</v>
      </c>
      <c r="W6622" s="11">
        <v>6.1212115297495885E-4</v>
      </c>
      <c r="X6622" s="11">
        <v>5.6082872274379244E-3</v>
      </c>
    </row>
    <row r="6623" spans="1:24" x14ac:dyDescent="0.25">
      <c r="A6623">
        <v>6621</v>
      </c>
      <c r="B6623" s="11">
        <v>311.52483160000003</v>
      </c>
      <c r="C6623" s="11">
        <v>4.8612195309999997</v>
      </c>
      <c r="D6623" s="11">
        <v>0.287260662</v>
      </c>
      <c r="E6623" s="11">
        <v>11.71997146</v>
      </c>
      <c r="F6623" s="11">
        <v>721.91298180000001</v>
      </c>
      <c r="G6623" s="11">
        <v>19.953251420000001</v>
      </c>
      <c r="H6623" s="11">
        <v>8.6178197999999998E-2</v>
      </c>
      <c r="I6623" s="11">
        <f t="shared" si="117"/>
        <v>19.953251420000001</v>
      </c>
      <c r="R6623" s="11">
        <v>8.0120478150328186E-3</v>
      </c>
      <c r="S6623" s="11">
        <v>2.0288552670942188E-4</v>
      </c>
      <c r="T6623" s="11">
        <v>6.1502840000673053E-3</v>
      </c>
      <c r="U6623" s="11">
        <v>6.1502839835114341E-3</v>
      </c>
      <c r="V6623" s="11">
        <v>1.9736562634969554E-3</v>
      </c>
      <c r="W6623" s="11">
        <v>6.7127784212599325E-4</v>
      </c>
      <c r="X6623" s="11">
        <v>6.1502840261587121E-3</v>
      </c>
    </row>
    <row r="6624" spans="1:24" x14ac:dyDescent="0.25">
      <c r="A6624">
        <v>6622</v>
      </c>
      <c r="B6624" s="11">
        <v>330.62269709999998</v>
      </c>
      <c r="C6624" s="11">
        <v>5.1592340300000004</v>
      </c>
      <c r="D6624" s="11">
        <v>0.30487102500000002</v>
      </c>
      <c r="E6624" s="11">
        <v>12.438458130000001</v>
      </c>
      <c r="F6624" s="11">
        <v>599.34711059999995</v>
      </c>
      <c r="G6624" s="11">
        <v>21.176474970000001</v>
      </c>
      <c r="H6624" s="11">
        <v>9.1461307000000006E-2</v>
      </c>
      <c r="I6624" s="11">
        <f t="shared" si="117"/>
        <v>21.176474970000001</v>
      </c>
      <c r="R6624" s="11">
        <v>8.5032221807011532E-3</v>
      </c>
      <c r="S6624" s="11">
        <v>2.1532331689994675E-4</v>
      </c>
      <c r="T6624" s="11">
        <v>6.5273239088393508E-3</v>
      </c>
      <c r="U6624" s="11">
        <v>6.5273238998584211E-3</v>
      </c>
      <c r="V6624" s="11">
        <v>1.6385703106419638E-3</v>
      </c>
      <c r="W6624" s="11">
        <v>7.1243017603878349E-4</v>
      </c>
      <c r="X6624" s="11">
        <v>6.5273239462920549E-3</v>
      </c>
    </row>
    <row r="6625" spans="1:24" x14ac:dyDescent="0.25">
      <c r="A6625">
        <v>6623</v>
      </c>
      <c r="B6625" s="11">
        <v>349.32276910000002</v>
      </c>
      <c r="C6625" s="11">
        <v>5.4510411220000003</v>
      </c>
      <c r="D6625" s="11">
        <v>0.32211457799999998</v>
      </c>
      <c r="E6625" s="11">
        <v>13.14197929</v>
      </c>
      <c r="F6625" s="11">
        <v>596.89579319999996</v>
      </c>
      <c r="G6625" s="11">
        <v>22.374219740000001</v>
      </c>
      <c r="H6625" s="11">
        <v>9.6634372999999996E-2</v>
      </c>
      <c r="I6625" s="11">
        <f t="shared" si="117"/>
        <v>22.374219740000001</v>
      </c>
      <c r="R6625" s="11">
        <v>8.9841657711014662E-3</v>
      </c>
      <c r="S6625" s="11">
        <v>2.2750203772924161E-4</v>
      </c>
      <c r="T6625" s="11">
        <v>6.8965103730834953E-3</v>
      </c>
      <c r="U6625" s="11">
        <v>6.8965103724686009E-3</v>
      </c>
      <c r="V6625" s="11">
        <v>1.631868591650478E-3</v>
      </c>
      <c r="W6625" s="11">
        <v>7.5272533935323918E-4</v>
      </c>
      <c r="X6625" s="11">
        <v>6.8965104218095012E-3</v>
      </c>
    </row>
    <row r="6626" spans="1:24" x14ac:dyDescent="0.25">
      <c r="A6626">
        <v>6624</v>
      </c>
      <c r="B6626" s="11">
        <v>0</v>
      </c>
      <c r="C6626" s="11">
        <v>70</v>
      </c>
      <c r="D6626" s="11">
        <v>0</v>
      </c>
      <c r="E6626" s="11">
        <v>0</v>
      </c>
      <c r="F6626" s="11">
        <v>354.21536800000001</v>
      </c>
      <c r="G6626" s="11">
        <v>80</v>
      </c>
      <c r="H6626" s="11">
        <v>0</v>
      </c>
      <c r="I6626" s="11">
        <f t="shared" si="117"/>
        <v>80</v>
      </c>
      <c r="R6626" s="11">
        <v>0</v>
      </c>
      <c r="S6626" s="11">
        <v>2.9214864251847616E-3</v>
      </c>
      <c r="T6626" s="11">
        <v>0</v>
      </c>
      <c r="U6626" s="11">
        <v>0</v>
      </c>
      <c r="V6626" s="11">
        <v>9.6839840438519599E-4</v>
      </c>
      <c r="W6626" s="11">
        <v>2.6914023303616277E-3</v>
      </c>
      <c r="X6626" s="11">
        <v>0</v>
      </c>
    </row>
    <row r="6627" spans="1:24" x14ac:dyDescent="0.25">
      <c r="A6627">
        <v>6625</v>
      </c>
      <c r="B6627" s="11">
        <v>0</v>
      </c>
      <c r="C6627" s="11">
        <v>70</v>
      </c>
      <c r="D6627" s="11">
        <v>0</v>
      </c>
      <c r="E6627" s="11">
        <v>0</v>
      </c>
      <c r="F6627" s="11">
        <v>717.01034700000002</v>
      </c>
      <c r="G6627" s="11">
        <v>80</v>
      </c>
      <c r="H6627" s="11">
        <v>0</v>
      </c>
      <c r="I6627" s="11">
        <f t="shared" si="117"/>
        <v>80</v>
      </c>
      <c r="R6627" s="11">
        <v>0</v>
      </c>
      <c r="S6627" s="11">
        <v>2.9214864251847616E-3</v>
      </c>
      <c r="T6627" s="11">
        <v>0</v>
      </c>
      <c r="U6627" s="11">
        <v>0</v>
      </c>
      <c r="V6627" s="11">
        <v>1.960252825513984E-3</v>
      </c>
      <c r="W6627" s="11">
        <v>2.6914023303616277E-3</v>
      </c>
      <c r="X6627" s="11">
        <v>0</v>
      </c>
    </row>
    <row r="6628" spans="1:24" x14ac:dyDescent="0.25">
      <c r="A6628">
        <v>6626</v>
      </c>
      <c r="B6628" s="11">
        <v>0</v>
      </c>
      <c r="C6628" s="11">
        <v>70</v>
      </c>
      <c r="D6628" s="11">
        <v>0</v>
      </c>
      <c r="E6628" s="11">
        <v>0</v>
      </c>
      <c r="F6628" s="11">
        <v>842.02753570000004</v>
      </c>
      <c r="G6628" s="11">
        <v>80</v>
      </c>
      <c r="H6628" s="11">
        <v>0</v>
      </c>
      <c r="I6628" s="11">
        <f t="shared" si="117"/>
        <v>80</v>
      </c>
      <c r="R6628" s="11">
        <v>0</v>
      </c>
      <c r="S6628" s="11">
        <v>2.9214864251847616E-3</v>
      </c>
      <c r="T6628" s="11">
        <v>0</v>
      </c>
      <c r="U6628" s="11">
        <v>0</v>
      </c>
      <c r="V6628" s="11">
        <v>2.3020404976338538E-3</v>
      </c>
      <c r="W6628" s="11">
        <v>2.6914023303616277E-3</v>
      </c>
      <c r="X6628" s="11">
        <v>0</v>
      </c>
    </row>
    <row r="6629" spans="1:24" x14ac:dyDescent="0.25">
      <c r="A6629">
        <v>6627</v>
      </c>
      <c r="B6629" s="11">
        <v>0</v>
      </c>
      <c r="C6629" s="11">
        <v>70</v>
      </c>
      <c r="D6629" s="11">
        <v>0</v>
      </c>
      <c r="E6629" s="11">
        <v>0</v>
      </c>
      <c r="F6629" s="11">
        <v>226.7468619</v>
      </c>
      <c r="G6629" s="11">
        <v>80</v>
      </c>
      <c r="H6629" s="11">
        <v>0</v>
      </c>
      <c r="I6629" s="11">
        <f t="shared" si="117"/>
        <v>80</v>
      </c>
      <c r="R6629" s="11">
        <v>0</v>
      </c>
      <c r="S6629" s="11">
        <v>2.9214864251847616E-3</v>
      </c>
      <c r="T6629" s="11">
        <v>0</v>
      </c>
      <c r="U6629" s="11">
        <v>0</v>
      </c>
      <c r="V6629" s="11">
        <v>6.1990901327384066E-4</v>
      </c>
      <c r="W6629" s="11">
        <v>2.6914023303616277E-3</v>
      </c>
      <c r="X6629" s="11">
        <v>0</v>
      </c>
    </row>
    <row r="6630" spans="1:24" x14ac:dyDescent="0.25">
      <c r="A6630">
        <v>6628</v>
      </c>
      <c r="B6630" s="11">
        <v>0</v>
      </c>
      <c r="C6630" s="11">
        <v>70</v>
      </c>
      <c r="D6630" s="11">
        <v>0</v>
      </c>
      <c r="E6630" s="11">
        <v>0</v>
      </c>
      <c r="F6630" s="11">
        <v>842.02753570000004</v>
      </c>
      <c r="G6630" s="11">
        <v>80</v>
      </c>
      <c r="H6630" s="11">
        <v>0</v>
      </c>
      <c r="I6630" s="11">
        <f t="shared" si="117"/>
        <v>80</v>
      </c>
      <c r="R6630" s="11">
        <v>0</v>
      </c>
      <c r="S6630" s="11">
        <v>2.9214864251847616E-3</v>
      </c>
      <c r="T6630" s="11">
        <v>0</v>
      </c>
      <c r="U6630" s="11">
        <v>0</v>
      </c>
      <c r="V6630" s="11">
        <v>2.3020404976338538E-3</v>
      </c>
      <c r="W6630" s="11">
        <v>2.6914023303616277E-3</v>
      </c>
      <c r="X6630" s="11">
        <v>0</v>
      </c>
    </row>
    <row r="6631" spans="1:24" x14ac:dyDescent="0.25">
      <c r="A6631">
        <v>6629</v>
      </c>
      <c r="B6631" s="11">
        <v>357.28018980000002</v>
      </c>
      <c r="C6631" s="11">
        <v>5.5752134680000003</v>
      </c>
      <c r="D6631" s="11">
        <v>0.32945220800000002</v>
      </c>
      <c r="E6631" s="11">
        <v>13.44134786</v>
      </c>
      <c r="F6631" s="11">
        <v>842.02753570000004</v>
      </c>
      <c r="G6631" s="11">
        <v>22.883894739999999</v>
      </c>
      <c r="H6631" s="11">
        <v>9.8835662000000005E-2</v>
      </c>
      <c r="I6631" s="11">
        <f t="shared" si="117"/>
        <v>22.883894739999999</v>
      </c>
      <c r="R6631" s="11">
        <v>9.1888211586199607E-3</v>
      </c>
      <c r="S6631" s="11">
        <v>2.3268443520384655E-4</v>
      </c>
      <c r="T6631" s="11">
        <v>7.0536098801068908E-3</v>
      </c>
      <c r="U6631" s="11">
        <v>7.0536098780025263E-3</v>
      </c>
      <c r="V6631" s="11">
        <v>2.3020404976338538E-3</v>
      </c>
      <c r="W6631" s="11">
        <v>7.6987209538732738E-4</v>
      </c>
      <c r="X6631" s="11">
        <v>7.0536099305931379E-3</v>
      </c>
    </row>
    <row r="6632" spans="1:24" x14ac:dyDescent="0.25">
      <c r="A6632">
        <v>6630</v>
      </c>
      <c r="B6632" s="11">
        <v>367.22705530000002</v>
      </c>
      <c r="C6632" s="11">
        <v>5.7304302969999998</v>
      </c>
      <c r="D6632" s="11">
        <v>0.33862432799999997</v>
      </c>
      <c r="E6632" s="11">
        <v>13.815561949999999</v>
      </c>
      <c r="F6632" s="11">
        <v>227.9725206</v>
      </c>
      <c r="G6632" s="11">
        <v>23.520994210000001</v>
      </c>
      <c r="H6632" s="11">
        <v>0.10158729800000001</v>
      </c>
      <c r="I6632" s="11">
        <f t="shared" si="117"/>
        <v>23.520994210000001</v>
      </c>
      <c r="R6632" s="11">
        <v>9.4446426980663856E-3</v>
      </c>
      <c r="S6632" s="11">
        <v>2.3916249033075688E-4</v>
      </c>
      <c r="T6632" s="11">
        <v>7.2499860302206749E-3</v>
      </c>
      <c r="U6632" s="11">
        <v>7.2499860323290404E-3</v>
      </c>
      <c r="V6632" s="11">
        <v>6.2325987276958352E-4</v>
      </c>
      <c r="W6632" s="11">
        <v>7.9130573286520446E-4</v>
      </c>
      <c r="X6632" s="11">
        <v>7.2499860829072444E-3</v>
      </c>
    </row>
    <row r="6633" spans="1:24" x14ac:dyDescent="0.25">
      <c r="A6633">
        <v>6631</v>
      </c>
      <c r="B6633" s="11">
        <v>325.45034779999997</v>
      </c>
      <c r="C6633" s="11">
        <v>5.0785216010000003</v>
      </c>
      <c r="D6633" s="11">
        <v>0.300101542</v>
      </c>
      <c r="E6633" s="11">
        <v>12.243867590000001</v>
      </c>
      <c r="F6633" s="11">
        <v>230.42383799999999</v>
      </c>
      <c r="G6633" s="11">
        <v>20.845184570000001</v>
      </c>
      <c r="H6633" s="11">
        <v>9.0030462000000006E-2</v>
      </c>
      <c r="I6633" s="11">
        <f t="shared" si="117"/>
        <v>20.845184570000001</v>
      </c>
      <c r="R6633" s="11">
        <v>8.3701955141114986E-3</v>
      </c>
      <c r="S6633" s="11">
        <v>2.1195474167612976E-4</v>
      </c>
      <c r="T6633" s="11">
        <v>6.4252087261364261E-3</v>
      </c>
      <c r="U6633" s="11">
        <v>6.4252087124973042E-3</v>
      </c>
      <c r="V6633" s="11">
        <v>6.2996159176106914E-4</v>
      </c>
      <c r="W6633" s="11">
        <v>7.012847291064531E-4</v>
      </c>
      <c r="X6633" s="11">
        <v>6.4252087553082621E-3</v>
      </c>
    </row>
    <row r="6634" spans="1:24" x14ac:dyDescent="0.25">
      <c r="A6634">
        <v>6632</v>
      </c>
      <c r="B6634" s="11">
        <v>262.9843224</v>
      </c>
      <c r="C6634" s="11">
        <v>4.1037644340000003</v>
      </c>
      <c r="D6634" s="11">
        <v>0.24250089499999999</v>
      </c>
      <c r="E6634" s="11">
        <v>9.8938140449999992</v>
      </c>
      <c r="F6634" s="11">
        <v>595.67013440000005</v>
      </c>
      <c r="G6634" s="11">
        <v>16.84421841</v>
      </c>
      <c r="H6634" s="11">
        <v>7.2750268000000007E-2</v>
      </c>
      <c r="I6634" s="11">
        <f t="shared" si="117"/>
        <v>16.84421841</v>
      </c>
      <c r="R6634" s="11">
        <v>6.7636437032995928E-3</v>
      </c>
      <c r="S6634" s="11">
        <v>1.7127274408695753E-4</v>
      </c>
      <c r="T6634" s="11">
        <v>5.1919722113586914E-3</v>
      </c>
      <c r="U6634" s="11">
        <v>5.1919722044104681E-3</v>
      </c>
      <c r="V6634" s="11">
        <v>1.628517731881343E-3</v>
      </c>
      <c r="W6634" s="11">
        <v>5.6668210852242791E-4</v>
      </c>
      <c r="X6634" s="11">
        <v>5.191972233849278E-3</v>
      </c>
    </row>
    <row r="6635" spans="1:24" x14ac:dyDescent="0.25">
      <c r="A6635">
        <v>6633</v>
      </c>
      <c r="B6635" s="11">
        <v>206.0884399</v>
      </c>
      <c r="C6635" s="11">
        <v>3.2159271020000002</v>
      </c>
      <c r="D6635" s="11">
        <v>0.190036541</v>
      </c>
      <c r="E6635" s="11">
        <v>7.7533165559999997</v>
      </c>
      <c r="F6635" s="11">
        <v>473.10426310000003</v>
      </c>
      <c r="G6635" s="11">
        <v>13.20002144</v>
      </c>
      <c r="H6635" s="11">
        <v>5.7010961999999998E-2</v>
      </c>
      <c r="I6635" s="11">
        <f t="shared" si="117"/>
        <v>13.20002144</v>
      </c>
      <c r="R6635" s="11">
        <v>5.3003493369172469E-3</v>
      </c>
      <c r="S6635" s="11">
        <v>1.3421839104109671E-4</v>
      </c>
      <c r="T6635" s="11">
        <v>4.0687043238117806E-3</v>
      </c>
      <c r="U6635" s="11">
        <v>4.068704330570173E-3</v>
      </c>
      <c r="V6635" s="11">
        <v>1.2934317787529591E-3</v>
      </c>
      <c r="W6635" s="11">
        <v>4.440821058054931E-4</v>
      </c>
      <c r="X6635" s="11">
        <v>4.0687043479899791E-3</v>
      </c>
    </row>
    <row r="6636" spans="1:24" x14ac:dyDescent="0.25">
      <c r="A6636">
        <v>6634</v>
      </c>
      <c r="B6636" s="11">
        <v>116.1691758</v>
      </c>
      <c r="C6636" s="11">
        <v>1.8127732009999999</v>
      </c>
      <c r="D6636" s="11">
        <v>0.107120945</v>
      </c>
      <c r="E6636" s="11">
        <v>4.3704362760000004</v>
      </c>
      <c r="F6636" s="11">
        <v>230.42383799999999</v>
      </c>
      <c r="G6636" s="11">
        <v>7.4406677600000002</v>
      </c>
      <c r="H6636" s="11">
        <v>3.2136283000000002E-2</v>
      </c>
      <c r="I6636" s="11">
        <f t="shared" si="117"/>
        <v>7.4406677600000002</v>
      </c>
      <c r="R6636" s="11">
        <v>2.9877329083597623E-3</v>
      </c>
      <c r="S6636" s="11">
        <v>7.5657032838003242E-5</v>
      </c>
      <c r="T6636" s="11">
        <v>2.2934718228338198E-3</v>
      </c>
      <c r="U6636" s="11">
        <v>2.2934718161199481E-3</v>
      </c>
      <c r="V6636" s="11">
        <v>6.2996159176106914E-4</v>
      </c>
      <c r="W6636" s="11">
        <v>2.5032288185888293E-4</v>
      </c>
      <c r="X6636" s="11">
        <v>2.29347181284779E-3</v>
      </c>
    </row>
    <row r="6637" spans="1:24" x14ac:dyDescent="0.25">
      <c r="A6637">
        <v>6635</v>
      </c>
      <c r="B6637" s="11">
        <v>50.917999459999997</v>
      </c>
      <c r="C6637" s="11">
        <v>0.79455487400000002</v>
      </c>
      <c r="D6637" s="11">
        <v>4.6952078000000001E-2</v>
      </c>
      <c r="E6637" s="11">
        <v>1.915601712</v>
      </c>
      <c r="F6637" s="11">
        <v>842.02753570000004</v>
      </c>
      <c r="G6637" s="11">
        <v>3.2613119149999998</v>
      </c>
      <c r="H6637" s="11">
        <v>1.4085623E-2</v>
      </c>
      <c r="I6637" s="11">
        <f t="shared" si="117"/>
        <v>3.2613119149999998</v>
      </c>
      <c r="R6637" s="11">
        <v>1.3095503309449028E-3</v>
      </c>
      <c r="S6637" s="11">
        <v>3.3161161120791266E-5</v>
      </c>
      <c r="T6637" s="11">
        <v>1.0052494207971718E-3</v>
      </c>
      <c r="U6637" s="11">
        <v>1.005249421324161E-3</v>
      </c>
      <c r="V6637" s="11">
        <v>2.3020404976338538E-3</v>
      </c>
      <c r="W6637" s="11">
        <v>1.0971878110083928E-4</v>
      </c>
      <c r="X6637" s="11">
        <v>1.0052494035137955E-3</v>
      </c>
    </row>
    <row r="6638" spans="1:24" x14ac:dyDescent="0.25">
      <c r="A6638">
        <v>6636</v>
      </c>
      <c r="B6638" s="11">
        <v>0</v>
      </c>
      <c r="C6638" s="11">
        <v>70</v>
      </c>
      <c r="D6638" s="11">
        <v>0</v>
      </c>
      <c r="E6638" s="11">
        <v>0</v>
      </c>
      <c r="F6638" s="11">
        <v>839.57621830000005</v>
      </c>
      <c r="G6638" s="11">
        <v>80</v>
      </c>
      <c r="H6638" s="11">
        <v>0</v>
      </c>
      <c r="I6638" s="11">
        <f t="shared" si="117"/>
        <v>80</v>
      </c>
      <c r="R6638" s="11">
        <v>0</v>
      </c>
      <c r="S6638" s="11">
        <v>2.9214864251847616E-3</v>
      </c>
      <c r="T6638" s="11">
        <v>0</v>
      </c>
      <c r="U6638" s="11">
        <v>0</v>
      </c>
      <c r="V6638" s="11">
        <v>2.2953387786423681E-3</v>
      </c>
      <c r="W6638" s="11">
        <v>2.6914023303616277E-3</v>
      </c>
      <c r="X6638" s="11">
        <v>0</v>
      </c>
    </row>
    <row r="6639" spans="1:24" x14ac:dyDescent="0.25">
      <c r="A6639">
        <v>6637</v>
      </c>
      <c r="B6639" s="11">
        <v>0</v>
      </c>
      <c r="C6639" s="11">
        <v>70</v>
      </c>
      <c r="D6639" s="11">
        <v>0</v>
      </c>
      <c r="E6639" s="11">
        <v>0</v>
      </c>
      <c r="F6639" s="11">
        <v>350.53839190000002</v>
      </c>
      <c r="G6639" s="11">
        <v>80</v>
      </c>
      <c r="H6639" s="11">
        <v>0</v>
      </c>
      <c r="I6639" s="11">
        <f t="shared" si="117"/>
        <v>80</v>
      </c>
      <c r="R6639" s="11">
        <v>0</v>
      </c>
      <c r="S6639" s="11">
        <v>2.9214864251847616E-3</v>
      </c>
      <c r="T6639" s="11">
        <v>0</v>
      </c>
      <c r="U6639" s="11">
        <v>0</v>
      </c>
      <c r="V6639" s="11">
        <v>9.5834582589796752E-4</v>
      </c>
      <c r="W6639" s="11">
        <v>2.6914023303616277E-3</v>
      </c>
      <c r="X6639" s="11">
        <v>0</v>
      </c>
    </row>
    <row r="6640" spans="1:24" x14ac:dyDescent="0.25">
      <c r="A6640">
        <v>6638</v>
      </c>
      <c r="B6640" s="11">
        <v>0</v>
      </c>
      <c r="C6640" s="11">
        <v>70</v>
      </c>
      <c r="D6640" s="11">
        <v>0</v>
      </c>
      <c r="E6640" s="11">
        <v>0</v>
      </c>
      <c r="F6640" s="11">
        <v>717.01034700000002</v>
      </c>
      <c r="G6640" s="11">
        <v>80</v>
      </c>
      <c r="H6640" s="11">
        <v>0</v>
      </c>
      <c r="I6640" s="11">
        <f t="shared" si="117"/>
        <v>80</v>
      </c>
      <c r="R6640" s="11">
        <v>0</v>
      </c>
      <c r="S6640" s="11">
        <v>2.9214864251847616E-3</v>
      </c>
      <c r="T6640" s="11">
        <v>0</v>
      </c>
      <c r="U6640" s="11">
        <v>0</v>
      </c>
      <c r="V6640" s="11">
        <v>1.960252825513984E-3</v>
      </c>
      <c r="W6640" s="11">
        <v>2.6914023303616277E-3</v>
      </c>
      <c r="X6640" s="11">
        <v>0</v>
      </c>
    </row>
    <row r="6641" spans="1:24" x14ac:dyDescent="0.25">
      <c r="A6641">
        <v>6639</v>
      </c>
      <c r="B6641" s="11">
        <v>0</v>
      </c>
      <c r="C6641" s="11">
        <v>70</v>
      </c>
      <c r="D6641" s="11">
        <v>0</v>
      </c>
      <c r="E6641" s="11">
        <v>0</v>
      </c>
      <c r="F6641" s="11">
        <v>471.87860439999997</v>
      </c>
      <c r="G6641" s="11">
        <v>80</v>
      </c>
      <c r="H6641" s="11">
        <v>0</v>
      </c>
      <c r="I6641" s="11">
        <f t="shared" si="117"/>
        <v>80</v>
      </c>
      <c r="R6641" s="11">
        <v>0</v>
      </c>
      <c r="S6641" s="11">
        <v>2.9214864251847616E-3</v>
      </c>
      <c r="T6641" s="11">
        <v>0</v>
      </c>
      <c r="U6641" s="11">
        <v>0</v>
      </c>
      <c r="V6641" s="11">
        <v>1.290080919257216E-3</v>
      </c>
      <c r="W6641" s="11">
        <v>2.6914023303616277E-3</v>
      </c>
      <c r="X6641" s="11">
        <v>0</v>
      </c>
    </row>
    <row r="6642" spans="1:24" x14ac:dyDescent="0.25">
      <c r="A6642">
        <v>6640</v>
      </c>
      <c r="B6642" s="11">
        <v>0</v>
      </c>
      <c r="C6642" s="11">
        <v>70</v>
      </c>
      <c r="D6642" s="11">
        <v>0</v>
      </c>
      <c r="E6642" s="11">
        <v>0</v>
      </c>
      <c r="F6642" s="11">
        <v>843.25319439999998</v>
      </c>
      <c r="G6642" s="11">
        <v>80</v>
      </c>
      <c r="H6642" s="11">
        <v>0</v>
      </c>
      <c r="I6642" s="11">
        <f t="shared" si="117"/>
        <v>80</v>
      </c>
      <c r="R6642" s="11">
        <v>0</v>
      </c>
      <c r="S6642" s="11">
        <v>2.9214864251847616E-3</v>
      </c>
      <c r="T6642" s="11">
        <v>0</v>
      </c>
      <c r="U6642" s="11">
        <v>0</v>
      </c>
      <c r="V6642" s="11">
        <v>2.3053913571295962E-3</v>
      </c>
      <c r="W6642" s="11">
        <v>2.6914023303616277E-3</v>
      </c>
      <c r="X6642" s="11">
        <v>0</v>
      </c>
    </row>
    <row r="6643" spans="1:24" x14ac:dyDescent="0.25">
      <c r="A6643">
        <v>6641</v>
      </c>
      <c r="B6643" s="11">
        <v>29.432816259999999</v>
      </c>
      <c r="C6643" s="11">
        <v>0.45928724399999998</v>
      </c>
      <c r="D6643" s="11">
        <v>2.7140340999999998E-2</v>
      </c>
      <c r="E6643" s="11">
        <v>1.107301029</v>
      </c>
      <c r="F6643" s="11">
        <v>599.34711059999995</v>
      </c>
      <c r="G6643" s="11">
        <v>1.885180002</v>
      </c>
      <c r="H6643" s="11">
        <v>8.142102E-3</v>
      </c>
      <c r="I6643" s="11">
        <f t="shared" si="117"/>
        <v>1.885180002</v>
      </c>
      <c r="R6643" s="11">
        <v>7.5697699600713107E-4</v>
      </c>
      <c r="S6643" s="11">
        <v>1.9168592122950305E-5</v>
      </c>
      <c r="T6643" s="11">
        <v>5.8107784005827668E-4</v>
      </c>
      <c r="U6643" s="11">
        <v>5.8107784706025478E-4</v>
      </c>
      <c r="V6643" s="11">
        <v>1.6385703106419638E-3</v>
      </c>
      <c r="W6643" s="11">
        <v>6.342222313167422E-5</v>
      </c>
      <c r="X6643" s="11">
        <v>5.8107782515892127E-4</v>
      </c>
    </row>
    <row r="6644" spans="1:24" x14ac:dyDescent="0.25">
      <c r="A6644">
        <v>6642</v>
      </c>
      <c r="B6644" s="11">
        <v>165.50543099999999</v>
      </c>
      <c r="C6644" s="11">
        <v>2.5826455940000002</v>
      </c>
      <c r="D6644" s="11">
        <v>0.152614478</v>
      </c>
      <c r="E6644" s="11">
        <v>6.2265307019999998</v>
      </c>
      <c r="F6644" s="11">
        <v>350.53839190000002</v>
      </c>
      <c r="G6644" s="11">
        <v>10.600668519999999</v>
      </c>
      <c r="H6644" s="11">
        <v>4.5784342999999998E-2</v>
      </c>
      <c r="I6644" s="11">
        <f t="shared" si="117"/>
        <v>10.600668519999999</v>
      </c>
      <c r="R6644" s="11">
        <v>4.2566026599197577E-3</v>
      </c>
      <c r="S6644" s="11">
        <v>1.0778805777048908E-4</v>
      </c>
      <c r="T6644" s="11">
        <v>3.2674936264751203E-3</v>
      </c>
      <c r="U6644" s="11">
        <v>3.2674936265888149E-3</v>
      </c>
      <c r="V6644" s="11">
        <v>9.5834582589796752E-4</v>
      </c>
      <c r="W6644" s="11">
        <v>3.5663329947648931E-4</v>
      </c>
      <c r="X6644" s="11">
        <v>3.2674936345393466E-3</v>
      </c>
    </row>
    <row r="6645" spans="1:24" x14ac:dyDescent="0.25">
      <c r="A6645">
        <v>6643</v>
      </c>
      <c r="B6645" s="11">
        <v>233.93959150000001</v>
      </c>
      <c r="C6645" s="11">
        <v>3.6505331060000001</v>
      </c>
      <c r="D6645" s="11">
        <v>0.215718411</v>
      </c>
      <c r="E6645" s="11">
        <v>8.8011132940000003</v>
      </c>
      <c r="F6645" s="11">
        <v>717.01034700000002</v>
      </c>
      <c r="G6645" s="11">
        <v>14.98389538</v>
      </c>
      <c r="H6645" s="11">
        <v>6.4715522999999997E-2</v>
      </c>
      <c r="I6645" s="11">
        <f t="shared" si="117"/>
        <v>14.98389538</v>
      </c>
      <c r="R6645" s="11">
        <v>6.0166478007567109E-3</v>
      </c>
      <c r="S6645" s="11">
        <v>1.5235689876952235E-4</v>
      </c>
      <c r="T6645" s="11">
        <v>4.6185561310627451E-3</v>
      </c>
      <c r="U6645" s="11">
        <v>4.6185561384598939E-3</v>
      </c>
      <c r="V6645" s="11">
        <v>1.960252825513984E-3</v>
      </c>
      <c r="W6645" s="11">
        <v>5.0409613679533536E-4</v>
      </c>
      <c r="X6645" s="11">
        <v>4.6185561614018288E-3</v>
      </c>
    </row>
    <row r="6646" spans="1:24" x14ac:dyDescent="0.25">
      <c r="A6646">
        <v>6644</v>
      </c>
      <c r="B6646" s="11">
        <v>280.88856879999997</v>
      </c>
      <c r="C6646" s="11">
        <v>4.383152988</v>
      </c>
      <c r="D6646" s="11">
        <v>0.25901060799999998</v>
      </c>
      <c r="E6646" s="11">
        <v>10.5673952</v>
      </c>
      <c r="F6646" s="11">
        <v>718.23600569999996</v>
      </c>
      <c r="G6646" s="11">
        <v>17.990990329999999</v>
      </c>
      <c r="H6646" s="11">
        <v>7.7703181999999996E-2</v>
      </c>
      <c r="I6646" s="11">
        <f t="shared" si="117"/>
        <v>17.990990329999999</v>
      </c>
      <c r="R6646" s="11">
        <v>7.2241196066558915E-3</v>
      </c>
      <c r="S6646" s="11">
        <v>1.8293317077071466E-4</v>
      </c>
      <c r="T6646" s="11">
        <v>5.5454470763215908E-3</v>
      </c>
      <c r="U6646" s="11">
        <v>5.5454470744927577E-3</v>
      </c>
      <c r="V6646" s="11">
        <v>1.9636036850097269E-3</v>
      </c>
      <c r="W6646" s="11">
        <v>6.0526241624594382E-4</v>
      </c>
      <c r="X6646" s="11">
        <v>5.5454471099094359E-3</v>
      </c>
    </row>
    <row r="6647" spans="1:24" x14ac:dyDescent="0.25">
      <c r="A6647">
        <v>6645</v>
      </c>
      <c r="B6647" s="11">
        <v>289.24390240000002</v>
      </c>
      <c r="C6647" s="11">
        <v>4.5135346030000001</v>
      </c>
      <c r="D6647" s="11">
        <v>0.26671515800000001</v>
      </c>
      <c r="E6647" s="11">
        <v>10.881733779999999</v>
      </c>
      <c r="F6647" s="11">
        <v>350.53839190000002</v>
      </c>
      <c r="G6647" s="11">
        <v>18.52615175</v>
      </c>
      <c r="H6647" s="11">
        <v>8.0014547000000005E-2</v>
      </c>
      <c r="I6647" s="11">
        <f t="shared" si="117"/>
        <v>18.52615175</v>
      </c>
      <c r="R6647" s="11">
        <v>7.4390088402682747E-3</v>
      </c>
      <c r="S6647" s="11">
        <v>1.8837471531808845E-4</v>
      </c>
      <c r="T6647" s="11">
        <v>5.7104023829856083E-3</v>
      </c>
      <c r="U6647" s="11">
        <v>5.7104023852264001E-3</v>
      </c>
      <c r="V6647" s="11">
        <v>9.5834582589796752E-4</v>
      </c>
      <c r="W6647" s="11">
        <v>6.2326659990728935E-4</v>
      </c>
      <c r="X6647" s="11">
        <v>5.7104024184217164E-3</v>
      </c>
    </row>
    <row r="6648" spans="1:24" x14ac:dyDescent="0.25">
      <c r="A6648">
        <v>6646</v>
      </c>
      <c r="B6648" s="11">
        <v>273.72689409999998</v>
      </c>
      <c r="C6648" s="11">
        <v>4.2713979389999999</v>
      </c>
      <c r="D6648" s="11">
        <v>0.25240674499999999</v>
      </c>
      <c r="E6648" s="11">
        <v>10.297963640000001</v>
      </c>
      <c r="F6648" s="11">
        <v>474.32992189999999</v>
      </c>
      <c r="G6648" s="11">
        <v>17.53228309</v>
      </c>
      <c r="H6648" s="11">
        <v>7.5722022999999999E-2</v>
      </c>
      <c r="I6648" s="11">
        <f t="shared" si="117"/>
        <v>17.53228309</v>
      </c>
      <c r="R6648" s="11">
        <v>7.0399298589641675E-3</v>
      </c>
      <c r="S6648" s="11">
        <v>1.7826901564786668E-4</v>
      </c>
      <c r="T6648" s="11">
        <v>5.4040576056409986E-3</v>
      </c>
      <c r="U6648" s="11">
        <v>5.4040575998019636E-3</v>
      </c>
      <c r="V6648" s="11">
        <v>1.2967826385220942E-3</v>
      </c>
      <c r="W6648" s="11">
        <v>5.8983034456232199E-4</v>
      </c>
      <c r="X6648" s="11">
        <v>5.4040576305079231E-3</v>
      </c>
    </row>
    <row r="6649" spans="1:24" x14ac:dyDescent="0.25">
      <c r="A6649">
        <v>6647</v>
      </c>
      <c r="B6649" s="11">
        <v>295.60987080000001</v>
      </c>
      <c r="C6649" s="11">
        <v>4.6128729770000003</v>
      </c>
      <c r="D6649" s="11">
        <v>0.27258529199999998</v>
      </c>
      <c r="E6649" s="11">
        <v>11.121229830000001</v>
      </c>
      <c r="F6649" s="11">
        <v>231.64949669999999</v>
      </c>
      <c r="G6649" s="11">
        <v>18.933893789999999</v>
      </c>
      <c r="H6649" s="11">
        <v>8.1775586999999997E-2</v>
      </c>
      <c r="I6649" s="11">
        <f t="shared" si="117"/>
        <v>18.933893789999999</v>
      </c>
      <c r="R6649" s="11">
        <v>7.6027339691699669E-3</v>
      </c>
      <c r="S6649" s="11">
        <v>1.9252065404867314E-4</v>
      </c>
      <c r="T6649" s="11">
        <v>5.8360826309077933E-3</v>
      </c>
      <c r="U6649" s="11">
        <v>5.8360826162283672E-3</v>
      </c>
      <c r="V6649" s="11">
        <v>6.3331245125681189E-4</v>
      </c>
      <c r="W6649" s="11">
        <v>6.369840733653193E-4</v>
      </c>
      <c r="X6649" s="11">
        <v>5.8360826534786907E-3</v>
      </c>
    </row>
    <row r="6650" spans="1:24" x14ac:dyDescent="0.25">
      <c r="A6650">
        <v>6648</v>
      </c>
      <c r="B6650" s="11">
        <v>0</v>
      </c>
      <c r="C6650" s="11">
        <v>70</v>
      </c>
      <c r="D6650" s="11">
        <v>0</v>
      </c>
      <c r="E6650" s="11">
        <v>0</v>
      </c>
      <c r="F6650" s="11">
        <v>475.55558059999998</v>
      </c>
      <c r="G6650" s="11">
        <v>80</v>
      </c>
      <c r="H6650" s="11">
        <v>0</v>
      </c>
      <c r="I6650" s="11">
        <f t="shared" si="117"/>
        <v>80</v>
      </c>
      <c r="R6650" s="11">
        <v>0</v>
      </c>
      <c r="S6650" s="11">
        <v>2.9214864251847616E-3</v>
      </c>
      <c r="T6650" s="11">
        <v>0</v>
      </c>
      <c r="U6650" s="11">
        <v>0</v>
      </c>
      <c r="V6650" s="11">
        <v>1.300133498017837E-3</v>
      </c>
      <c r="W6650" s="11">
        <v>2.6914023303616277E-3</v>
      </c>
      <c r="X6650" s="11">
        <v>0</v>
      </c>
    </row>
    <row r="6651" spans="1:24" x14ac:dyDescent="0.25">
      <c r="A6651">
        <v>6649</v>
      </c>
      <c r="B6651" s="11">
        <v>0</v>
      </c>
      <c r="C6651" s="11">
        <v>70</v>
      </c>
      <c r="D6651" s="11">
        <v>0</v>
      </c>
      <c r="E6651" s="11">
        <v>0</v>
      </c>
      <c r="F6651" s="11">
        <v>475.55558059999998</v>
      </c>
      <c r="G6651" s="11">
        <v>80</v>
      </c>
      <c r="H6651" s="11">
        <v>0</v>
      </c>
      <c r="I6651" s="11">
        <f t="shared" si="117"/>
        <v>80</v>
      </c>
      <c r="R6651" s="11">
        <v>0</v>
      </c>
      <c r="S6651" s="11">
        <v>2.9214864251847616E-3</v>
      </c>
      <c r="T6651" s="11">
        <v>0</v>
      </c>
      <c r="U6651" s="11">
        <v>0</v>
      </c>
      <c r="V6651" s="11">
        <v>1.300133498017837E-3</v>
      </c>
      <c r="W6651" s="11">
        <v>2.6914023303616277E-3</v>
      </c>
      <c r="X6651" s="11">
        <v>0</v>
      </c>
    </row>
    <row r="6652" spans="1:24" x14ac:dyDescent="0.25">
      <c r="A6652">
        <v>6650</v>
      </c>
      <c r="B6652" s="11">
        <v>0</v>
      </c>
      <c r="C6652" s="11">
        <v>70</v>
      </c>
      <c r="D6652" s="11">
        <v>0</v>
      </c>
      <c r="E6652" s="11">
        <v>0</v>
      </c>
      <c r="F6652" s="11">
        <v>476.78123929999998</v>
      </c>
      <c r="G6652" s="11">
        <v>80</v>
      </c>
      <c r="H6652" s="11">
        <v>0</v>
      </c>
      <c r="I6652" s="11">
        <f t="shared" si="117"/>
        <v>80</v>
      </c>
      <c r="R6652" s="11">
        <v>0</v>
      </c>
      <c r="S6652" s="11">
        <v>2.9214864251847616E-3</v>
      </c>
      <c r="T6652" s="11">
        <v>0</v>
      </c>
      <c r="U6652" s="11">
        <v>0</v>
      </c>
      <c r="V6652" s="11">
        <v>1.3034843575135799E-3</v>
      </c>
      <c r="W6652" s="11">
        <v>2.6914023303616277E-3</v>
      </c>
      <c r="X6652" s="11">
        <v>0</v>
      </c>
    </row>
    <row r="6653" spans="1:24" x14ac:dyDescent="0.25">
      <c r="A6653">
        <v>6651</v>
      </c>
      <c r="B6653" s="11">
        <v>0</v>
      </c>
      <c r="C6653" s="11">
        <v>70</v>
      </c>
      <c r="D6653" s="11">
        <v>0</v>
      </c>
      <c r="E6653" s="11">
        <v>0</v>
      </c>
      <c r="F6653" s="11">
        <v>352.98970930000002</v>
      </c>
      <c r="G6653" s="11">
        <v>80</v>
      </c>
      <c r="H6653" s="11">
        <v>0</v>
      </c>
      <c r="I6653" s="11">
        <f t="shared" si="117"/>
        <v>80</v>
      </c>
      <c r="R6653" s="11">
        <v>0</v>
      </c>
      <c r="S6653" s="11">
        <v>2.9214864251847616E-3</v>
      </c>
      <c r="T6653" s="11">
        <v>0</v>
      </c>
      <c r="U6653" s="11">
        <v>0</v>
      </c>
      <c r="V6653" s="11">
        <v>9.6504754488945313E-4</v>
      </c>
      <c r="W6653" s="11">
        <v>2.6914023303616277E-3</v>
      </c>
      <c r="X6653" s="11">
        <v>0</v>
      </c>
    </row>
    <row r="6654" spans="1:24" x14ac:dyDescent="0.25">
      <c r="A6654">
        <v>6652</v>
      </c>
      <c r="B6654" s="11">
        <v>0</v>
      </c>
      <c r="C6654" s="11">
        <v>70</v>
      </c>
      <c r="D6654" s="11">
        <v>0</v>
      </c>
      <c r="E6654" s="11">
        <v>0</v>
      </c>
      <c r="F6654" s="11">
        <v>351.7640505</v>
      </c>
      <c r="G6654" s="11">
        <v>80</v>
      </c>
      <c r="H6654" s="11">
        <v>0</v>
      </c>
      <c r="I6654" s="11">
        <f t="shared" si="117"/>
        <v>80</v>
      </c>
      <c r="R6654" s="11">
        <v>0</v>
      </c>
      <c r="S6654" s="11">
        <v>2.9214864251847616E-3</v>
      </c>
      <c r="T6654" s="11">
        <v>0</v>
      </c>
      <c r="U6654" s="11">
        <v>0</v>
      </c>
      <c r="V6654" s="11">
        <v>9.6169668512031774E-4</v>
      </c>
      <c r="W6654" s="11">
        <v>2.6914023303616277E-3</v>
      </c>
      <c r="X6654" s="11">
        <v>0</v>
      </c>
    </row>
    <row r="6655" spans="1:24" x14ac:dyDescent="0.25">
      <c r="A6655">
        <v>6653</v>
      </c>
      <c r="B6655" s="11">
        <v>331.41848290000001</v>
      </c>
      <c r="C6655" s="11">
        <v>5.171651947</v>
      </c>
      <c r="D6655" s="11">
        <v>0.305604828</v>
      </c>
      <c r="E6655" s="11">
        <v>12.46839664</v>
      </c>
      <c r="F6655" s="11">
        <v>600.57276920000004</v>
      </c>
      <c r="G6655" s="11">
        <v>21.22744527</v>
      </c>
      <c r="H6655" s="11">
        <v>9.1681447999999999E-2</v>
      </c>
      <c r="I6655" s="11">
        <f t="shared" si="117"/>
        <v>21.22744527</v>
      </c>
      <c r="R6655" s="11">
        <v>8.5236888441365469E-3</v>
      </c>
      <c r="S6655" s="11">
        <v>2.1584158512772631E-4</v>
      </c>
      <c r="T6655" s="11">
        <v>6.5430347159463166E-3</v>
      </c>
      <c r="U6655" s="11">
        <v>6.543034717855856E-3</v>
      </c>
      <c r="V6655" s="11">
        <v>1.6419211698643142E-3</v>
      </c>
      <c r="W6655" s="11">
        <v>7.141449458412739E-4</v>
      </c>
      <c r="X6655" s="11">
        <v>6.5430347607117589E-3</v>
      </c>
    </row>
    <row r="6656" spans="1:24" x14ac:dyDescent="0.25">
      <c r="A6656">
        <v>6654</v>
      </c>
      <c r="B6656" s="11">
        <v>319.88016520000002</v>
      </c>
      <c r="C6656" s="11">
        <v>4.9916011459999998</v>
      </c>
      <c r="D6656" s="11">
        <v>0.29496521199999998</v>
      </c>
      <c r="E6656" s="11">
        <v>12.034310039999999</v>
      </c>
      <c r="F6656" s="11">
        <v>719.46166440000002</v>
      </c>
      <c r="G6656" s="11">
        <v>20.488412839999999</v>
      </c>
      <c r="H6656" s="11">
        <v>8.8489562999999993E-2</v>
      </c>
      <c r="I6656" s="11">
        <f t="shared" si="117"/>
        <v>20.488412839999999</v>
      </c>
      <c r="R6656" s="11">
        <v>8.2269370486451991E-3</v>
      </c>
      <c r="S6656" s="11">
        <v>2.083270712567957E-4</v>
      </c>
      <c r="T6656" s="11">
        <v>6.315239306731322E-3</v>
      </c>
      <c r="U6656" s="11">
        <v>6.3152392942450765E-3</v>
      </c>
      <c r="V6656" s="11">
        <v>1.9669545445054697E-3</v>
      </c>
      <c r="W6656" s="11">
        <v>6.8928202578733867E-4</v>
      </c>
      <c r="X6656" s="11">
        <v>6.3152393346709917E-3</v>
      </c>
    </row>
    <row r="6657" spans="1:24" x14ac:dyDescent="0.25">
      <c r="A6657">
        <v>6655</v>
      </c>
      <c r="B6657" s="11">
        <v>249.05876649999999</v>
      </c>
      <c r="C6657" s="11">
        <v>3.8864617429999999</v>
      </c>
      <c r="D6657" s="11">
        <v>0.22965997799999999</v>
      </c>
      <c r="E6657" s="11">
        <v>9.3699164249999995</v>
      </c>
      <c r="F6657" s="11">
        <v>473.10426310000003</v>
      </c>
      <c r="G6657" s="11">
        <v>15.95228271</v>
      </c>
      <c r="H6657" s="11">
        <v>6.8897993000000005E-2</v>
      </c>
      <c r="I6657" s="11">
        <f t="shared" si="117"/>
        <v>15.95228271</v>
      </c>
      <c r="R6657" s="11">
        <v>6.4054949831841707E-3</v>
      </c>
      <c r="S6657" s="11">
        <v>1.6220350320249154E-4</v>
      </c>
      <c r="T6657" s="11">
        <v>4.9170466931152904E-3</v>
      </c>
      <c r="U6657" s="11">
        <v>4.91704669351799E-3</v>
      </c>
      <c r="V6657" s="11">
        <v>1.2934317787529591E-3</v>
      </c>
      <c r="W6657" s="11">
        <v>5.366751357535188E-4</v>
      </c>
      <c r="X6657" s="11">
        <v>4.9170467196621446E-3</v>
      </c>
    </row>
    <row r="6658" spans="1:24" x14ac:dyDescent="0.25">
      <c r="A6658">
        <v>6656</v>
      </c>
      <c r="B6658" s="11">
        <v>146.0096527</v>
      </c>
      <c r="C6658" s="11">
        <v>2.2784218250000001</v>
      </c>
      <c r="D6658" s="11">
        <v>0.13463719499999999</v>
      </c>
      <c r="E6658" s="11">
        <v>5.4930740340000002</v>
      </c>
      <c r="F6658" s="11">
        <v>600.57276920000004</v>
      </c>
      <c r="G6658" s="11">
        <v>9.3519585430000003</v>
      </c>
      <c r="H6658" s="11">
        <v>4.0391158000000003E-2</v>
      </c>
      <c r="I6658" s="11">
        <f t="shared" si="117"/>
        <v>9.3519585430000003</v>
      </c>
      <c r="R6658" s="11">
        <v>3.7551944507294151E-3</v>
      </c>
      <c r="S6658" s="11">
        <v>9.5091120465459861E-5</v>
      </c>
      <c r="T6658" s="11">
        <v>2.8825979180624522E-3</v>
      </c>
      <c r="U6658" s="11">
        <v>2.8825979113393458E-3</v>
      </c>
      <c r="V6658" s="11">
        <v>1.6419211698643142E-3</v>
      </c>
      <c r="W6658" s="11">
        <v>3.1462353770094414E-4</v>
      </c>
      <c r="X6658" s="11">
        <v>2.8825979146773605E-3</v>
      </c>
    </row>
    <row r="6659" spans="1:24" x14ac:dyDescent="0.25">
      <c r="A6659">
        <v>6657</v>
      </c>
      <c r="B6659" s="11">
        <v>40.971173810000003</v>
      </c>
      <c r="C6659" s="11">
        <v>0.639338666</v>
      </c>
      <c r="D6659" s="11">
        <v>3.7779994999999997E-2</v>
      </c>
      <c r="E6659" s="11">
        <v>1.5413891260000001</v>
      </c>
      <c r="F6659" s="11">
        <v>473.10426310000003</v>
      </c>
      <c r="G6659" s="11">
        <v>2.6242149870000002</v>
      </c>
      <c r="H6659" s="11">
        <v>1.1333998E-2</v>
      </c>
      <c r="I6659" s="11">
        <f t="shared" ref="I6659:I6722" si="118">IF(G6659=70,80,G6659)</f>
        <v>2.6242149870000002</v>
      </c>
      <c r="R6659" s="11">
        <v>1.0537298163930387E-3</v>
      </c>
      <c r="S6659" s="11">
        <v>2.6683131911639061E-5</v>
      </c>
      <c r="T6659" s="11">
        <v>8.0887406285766613E-4</v>
      </c>
      <c r="U6659" s="11">
        <v>8.0887405625102847E-4</v>
      </c>
      <c r="V6659" s="11">
        <v>1.2934317787529591E-3</v>
      </c>
      <c r="W6659" s="11">
        <v>8.8285229142271359E-5</v>
      </c>
      <c r="X6659" s="11">
        <v>8.0887403623727187E-4</v>
      </c>
    </row>
    <row r="6660" spans="1:24" x14ac:dyDescent="0.25">
      <c r="A6660">
        <v>6658</v>
      </c>
      <c r="B6660" s="11">
        <v>0</v>
      </c>
      <c r="C6660" s="11">
        <v>70</v>
      </c>
      <c r="D6660" s="11">
        <v>0</v>
      </c>
      <c r="E6660" s="11">
        <v>0</v>
      </c>
      <c r="F6660" s="11">
        <v>478.00689799999998</v>
      </c>
      <c r="G6660" s="11">
        <v>80</v>
      </c>
      <c r="H6660" s="11">
        <v>0</v>
      </c>
      <c r="I6660" s="11">
        <f t="shared" si="118"/>
        <v>80</v>
      </c>
      <c r="R6660" s="11">
        <v>0</v>
      </c>
      <c r="S6660" s="11">
        <v>2.9214864251847616E-3</v>
      </c>
      <c r="T6660" s="11">
        <v>0</v>
      </c>
      <c r="U6660" s="11">
        <v>0</v>
      </c>
      <c r="V6660" s="11">
        <v>1.3068352170093227E-3</v>
      </c>
      <c r="W6660" s="11">
        <v>2.6914023303616277E-3</v>
      </c>
      <c r="X6660" s="11">
        <v>0</v>
      </c>
    </row>
    <row r="6661" spans="1:24" x14ac:dyDescent="0.25">
      <c r="A6661">
        <v>6659</v>
      </c>
      <c r="B6661" s="11">
        <v>0</v>
      </c>
      <c r="C6661" s="11">
        <v>70</v>
      </c>
      <c r="D6661" s="11">
        <v>0</v>
      </c>
      <c r="E6661" s="11">
        <v>0</v>
      </c>
      <c r="F6661" s="11">
        <v>354.21536800000001</v>
      </c>
      <c r="G6661" s="11">
        <v>80</v>
      </c>
      <c r="H6661" s="11">
        <v>0</v>
      </c>
      <c r="I6661" s="11">
        <f t="shared" si="118"/>
        <v>80</v>
      </c>
      <c r="R6661" s="11">
        <v>0</v>
      </c>
      <c r="S6661" s="11">
        <v>2.9214864251847616E-3</v>
      </c>
      <c r="T6661" s="11">
        <v>0</v>
      </c>
      <c r="U6661" s="11">
        <v>0</v>
      </c>
      <c r="V6661" s="11">
        <v>9.6839840438519599E-4</v>
      </c>
      <c r="W6661" s="11">
        <v>2.6914023303616277E-3</v>
      </c>
      <c r="X6661" s="11">
        <v>0</v>
      </c>
    </row>
    <row r="6662" spans="1:24" x14ac:dyDescent="0.25">
      <c r="A6662">
        <v>6660</v>
      </c>
      <c r="B6662" s="11">
        <v>0</v>
      </c>
      <c r="C6662" s="11">
        <v>70</v>
      </c>
      <c r="D6662" s="11">
        <v>0</v>
      </c>
      <c r="E6662" s="11">
        <v>0</v>
      </c>
      <c r="F6662" s="11">
        <v>475.55558059999998</v>
      </c>
      <c r="G6662" s="11">
        <v>80</v>
      </c>
      <c r="H6662" s="11">
        <v>0</v>
      </c>
      <c r="I6662" s="11">
        <f t="shared" si="118"/>
        <v>80</v>
      </c>
      <c r="R6662" s="11">
        <v>0</v>
      </c>
      <c r="S6662" s="11">
        <v>2.9214864251847616E-3</v>
      </c>
      <c r="T6662" s="11">
        <v>0</v>
      </c>
      <c r="U6662" s="11">
        <v>0</v>
      </c>
      <c r="V6662" s="11">
        <v>1.300133498017837E-3</v>
      </c>
      <c r="W6662" s="11">
        <v>2.6914023303616277E-3</v>
      </c>
      <c r="X6662" s="11">
        <v>0</v>
      </c>
    </row>
    <row r="6663" spans="1:24" x14ac:dyDescent="0.25">
      <c r="A6663">
        <v>6661</v>
      </c>
      <c r="B6663" s="11">
        <v>0</v>
      </c>
      <c r="C6663" s="11">
        <v>70</v>
      </c>
      <c r="D6663" s="11">
        <v>0</v>
      </c>
      <c r="E6663" s="11">
        <v>0</v>
      </c>
      <c r="F6663" s="11">
        <v>355.44102670000001</v>
      </c>
      <c r="G6663" s="11">
        <v>80</v>
      </c>
      <c r="H6663" s="11">
        <v>0</v>
      </c>
      <c r="I6663" s="11">
        <f t="shared" si="118"/>
        <v>80</v>
      </c>
      <c r="R6663" s="11">
        <v>0</v>
      </c>
      <c r="S6663" s="11">
        <v>2.9214864251847616E-3</v>
      </c>
      <c r="T6663" s="11">
        <v>0</v>
      </c>
      <c r="U6663" s="11">
        <v>0</v>
      </c>
      <c r="V6663" s="11">
        <v>9.7174926388093874E-4</v>
      </c>
      <c r="W6663" s="11">
        <v>2.6914023303616277E-3</v>
      </c>
      <c r="X6663" s="11">
        <v>0</v>
      </c>
    </row>
    <row r="6664" spans="1:24" x14ac:dyDescent="0.25">
      <c r="A6664">
        <v>6662</v>
      </c>
      <c r="B6664" s="11">
        <v>0</v>
      </c>
      <c r="C6664" s="11">
        <v>70</v>
      </c>
      <c r="D6664" s="11">
        <v>0</v>
      </c>
      <c r="E6664" s="11">
        <v>0</v>
      </c>
      <c r="F6664" s="11">
        <v>595.67013440000005</v>
      </c>
      <c r="G6664" s="11">
        <v>80</v>
      </c>
      <c r="H6664" s="11">
        <v>0</v>
      </c>
      <c r="I6664" s="11">
        <f t="shared" si="118"/>
        <v>80</v>
      </c>
      <c r="R6664" s="11">
        <v>0</v>
      </c>
      <c r="S6664" s="11">
        <v>2.9214864251847616E-3</v>
      </c>
      <c r="T6664" s="11">
        <v>0</v>
      </c>
      <c r="U6664" s="11">
        <v>0</v>
      </c>
      <c r="V6664" s="11">
        <v>1.628517731881343E-3</v>
      </c>
      <c r="W6664" s="11">
        <v>2.6914023303616277E-3</v>
      </c>
      <c r="X6664" s="11">
        <v>0</v>
      </c>
    </row>
    <row r="6665" spans="1:24" x14ac:dyDescent="0.25">
      <c r="A6665">
        <v>6663</v>
      </c>
      <c r="B6665" s="11">
        <v>0</v>
      </c>
      <c r="C6665" s="11">
        <v>70</v>
      </c>
      <c r="D6665" s="11">
        <v>0</v>
      </c>
      <c r="E6665" s="11">
        <v>0</v>
      </c>
      <c r="F6665" s="11">
        <v>474.32992189999999</v>
      </c>
      <c r="G6665" s="11">
        <v>80</v>
      </c>
      <c r="H6665" s="11">
        <v>0</v>
      </c>
      <c r="I6665" s="11">
        <f t="shared" si="118"/>
        <v>80</v>
      </c>
      <c r="R6665" s="11">
        <v>0</v>
      </c>
      <c r="S6665" s="11">
        <v>2.9214864251847616E-3</v>
      </c>
      <c r="T6665" s="11">
        <v>0</v>
      </c>
      <c r="U6665" s="11">
        <v>0</v>
      </c>
      <c r="V6665" s="11">
        <v>1.2967826385220942E-3</v>
      </c>
      <c r="W6665" s="11">
        <v>2.6914023303616277E-3</v>
      </c>
      <c r="X6665" s="11">
        <v>0</v>
      </c>
    </row>
    <row r="6666" spans="1:24" x14ac:dyDescent="0.25">
      <c r="A6666">
        <v>6664</v>
      </c>
      <c r="B6666" s="11">
        <v>0</v>
      </c>
      <c r="C6666" s="11">
        <v>70</v>
      </c>
      <c r="D6666" s="11">
        <v>0</v>
      </c>
      <c r="E6666" s="11">
        <v>0</v>
      </c>
      <c r="F6666" s="11">
        <v>474.32992189999999</v>
      </c>
      <c r="G6666" s="11">
        <v>80</v>
      </c>
      <c r="H6666" s="11">
        <v>0</v>
      </c>
      <c r="I6666" s="11">
        <f t="shared" si="118"/>
        <v>80</v>
      </c>
      <c r="R6666" s="11">
        <v>0</v>
      </c>
      <c r="S6666" s="11">
        <v>2.9214864251847616E-3</v>
      </c>
      <c r="T6666" s="11">
        <v>0</v>
      </c>
      <c r="U6666" s="11">
        <v>0</v>
      </c>
      <c r="V6666" s="11">
        <v>1.2967826385220942E-3</v>
      </c>
      <c r="W6666" s="11">
        <v>2.6914023303616277E-3</v>
      </c>
      <c r="X6666" s="11">
        <v>0</v>
      </c>
    </row>
    <row r="6667" spans="1:24" x14ac:dyDescent="0.25">
      <c r="A6667">
        <v>6665</v>
      </c>
      <c r="B6667" s="11">
        <v>0</v>
      </c>
      <c r="C6667" s="11">
        <v>70</v>
      </c>
      <c r="D6667" s="11">
        <v>0</v>
      </c>
      <c r="E6667" s="11">
        <v>0</v>
      </c>
      <c r="F6667" s="11">
        <v>226.7468619</v>
      </c>
      <c r="G6667" s="11">
        <v>80</v>
      </c>
      <c r="H6667" s="11">
        <v>0</v>
      </c>
      <c r="I6667" s="11">
        <f t="shared" si="118"/>
        <v>80</v>
      </c>
      <c r="R6667" s="11">
        <v>0</v>
      </c>
      <c r="S6667" s="11">
        <v>2.9214864251847616E-3</v>
      </c>
      <c r="T6667" s="11">
        <v>0</v>
      </c>
      <c r="U6667" s="11">
        <v>0</v>
      </c>
      <c r="V6667" s="11">
        <v>6.1990901327384066E-4</v>
      </c>
      <c r="W6667" s="11">
        <v>2.6914023303616277E-3</v>
      </c>
      <c r="X6667" s="11">
        <v>0</v>
      </c>
    </row>
    <row r="6668" spans="1:24" x14ac:dyDescent="0.25">
      <c r="A6668">
        <v>6666</v>
      </c>
      <c r="B6668" s="11">
        <v>27.44345113</v>
      </c>
      <c r="C6668" s="11">
        <v>0.42824400200000001</v>
      </c>
      <c r="D6668" s="11">
        <v>2.5305925E-2</v>
      </c>
      <c r="E6668" s="11">
        <v>1.0324585120000001</v>
      </c>
      <c r="F6668" s="11">
        <v>352.98970930000002</v>
      </c>
      <c r="G6668" s="11">
        <v>1.757760617</v>
      </c>
      <c r="H6668" s="11">
        <v>7.5917770000000001E-3</v>
      </c>
      <c r="I6668" s="11">
        <f t="shared" si="118"/>
        <v>1.757760617</v>
      </c>
      <c r="R6668" s="11">
        <v>7.0581289309675822E-4</v>
      </c>
      <c r="S6668" s="11">
        <v>1.7872986264425656E-5</v>
      </c>
      <c r="T6668" s="11">
        <v>5.41802781316445E-4</v>
      </c>
      <c r="U6668" s="11">
        <v>5.4180277415058215E-4</v>
      </c>
      <c r="V6668" s="11">
        <v>9.6504754488945313E-4</v>
      </c>
      <c r="W6668" s="11">
        <v>5.9135512760146153E-5</v>
      </c>
      <c r="X6668" s="11">
        <v>5.4180275170361664E-4</v>
      </c>
    </row>
    <row r="6669" spans="1:24" x14ac:dyDescent="0.25">
      <c r="A6669">
        <v>6667</v>
      </c>
      <c r="B6669" s="11">
        <v>82.747841559999998</v>
      </c>
      <c r="C6669" s="11">
        <v>1.2912467409999999</v>
      </c>
      <c r="D6669" s="11">
        <v>7.6302745000000005E-2</v>
      </c>
      <c r="E6669" s="11">
        <v>3.1130819870000002</v>
      </c>
      <c r="F6669" s="11">
        <v>718.23600569999996</v>
      </c>
      <c r="G6669" s="11">
        <v>5.300022083</v>
      </c>
      <c r="H6669" s="11">
        <v>2.2890823000000001E-2</v>
      </c>
      <c r="I6669" s="11">
        <f t="shared" si="118"/>
        <v>5.300022083</v>
      </c>
      <c r="R6669" s="11">
        <v>2.1281759780252449E-3</v>
      </c>
      <c r="S6669" s="11">
        <v>5.3890854648508052E-5</v>
      </c>
      <c r="T6669" s="11">
        <v>1.6336505961777516E-3</v>
      </c>
      <c r="U6669" s="11">
        <v>1.6336505894532316E-3</v>
      </c>
      <c r="V6669" s="11">
        <v>1.9636036850097269E-3</v>
      </c>
      <c r="W6669" s="11">
        <v>1.783061473144286E-4</v>
      </c>
      <c r="X6669" s="11">
        <v>1.6336505787986708E-3</v>
      </c>
    </row>
    <row r="6670" spans="1:24" x14ac:dyDescent="0.25">
      <c r="A6670">
        <v>6668</v>
      </c>
      <c r="B6670" s="11">
        <v>109.0074613</v>
      </c>
      <c r="C6670" s="11">
        <v>1.701017531</v>
      </c>
      <c r="D6670" s="11">
        <v>0.100517045</v>
      </c>
      <c r="E6670" s="11">
        <v>4.1010032140000003</v>
      </c>
      <c r="F6670" s="11">
        <v>843.25319439999998</v>
      </c>
      <c r="G6670" s="11">
        <v>6.981957972</v>
      </c>
      <c r="H6670" s="11">
        <v>3.0155113000000001E-2</v>
      </c>
      <c r="I6670" s="11">
        <f t="shared" si="118"/>
        <v>6.981957972</v>
      </c>
      <c r="R6670" s="11">
        <v>2.8035421370594181E-3</v>
      </c>
      <c r="S6670" s="11">
        <v>7.099285179739713E-5</v>
      </c>
      <c r="T6670" s="11">
        <v>2.1520815599789479E-3</v>
      </c>
      <c r="U6670" s="11">
        <v>2.1520815532253112E-3</v>
      </c>
      <c r="V6670" s="11">
        <v>2.3053913571295962E-3</v>
      </c>
      <c r="W6670" s="11">
        <v>2.3489072445409681E-4</v>
      </c>
      <c r="X6670" s="11">
        <v>2.1520815484086932E-3</v>
      </c>
    </row>
    <row r="6671" spans="1:24" x14ac:dyDescent="0.25">
      <c r="A6671">
        <v>6669</v>
      </c>
      <c r="B6671" s="11">
        <v>129.69685870000001</v>
      </c>
      <c r="C6671" s="11">
        <v>2.0238672439999998</v>
      </c>
      <c r="D6671" s="11">
        <v>0.119594978</v>
      </c>
      <c r="E6671" s="11">
        <v>4.8793653929999996</v>
      </c>
      <c r="F6671" s="11">
        <v>720.68732309999996</v>
      </c>
      <c r="G6671" s="11">
        <v>8.3071195810000003</v>
      </c>
      <c r="H6671" s="11">
        <v>3.5878492999999997E-2</v>
      </c>
      <c r="I6671" s="11">
        <f t="shared" si="118"/>
        <v>8.3071195810000003</v>
      </c>
      <c r="R6671" s="11">
        <v>3.3356488085617988E-3</v>
      </c>
      <c r="S6671" s="11">
        <v>8.4467152567458507E-5</v>
      </c>
      <c r="T6671" s="11">
        <v>2.5605423122007616E-3</v>
      </c>
      <c r="U6671" s="11">
        <v>2.5605423126403991E-3</v>
      </c>
      <c r="V6671" s="11">
        <v>1.9703054040012121E-3</v>
      </c>
      <c r="W6671" s="11">
        <v>2.7947251248620138E-4</v>
      </c>
      <c r="X6671" s="11">
        <v>2.5605423123438616E-3</v>
      </c>
    </row>
    <row r="6672" spans="1:24" x14ac:dyDescent="0.25">
      <c r="A6672">
        <v>6670</v>
      </c>
      <c r="B6672" s="11">
        <v>167.8926692</v>
      </c>
      <c r="C6672" s="11">
        <v>2.619897484</v>
      </c>
      <c r="D6672" s="11">
        <v>0.15481577799999999</v>
      </c>
      <c r="E6672" s="11">
        <v>6.3163417229999999</v>
      </c>
      <c r="F6672" s="11">
        <v>718.23600569999996</v>
      </c>
      <c r="G6672" s="11">
        <v>10.75357178</v>
      </c>
      <c r="H6672" s="11">
        <v>4.6444733000000002E-2</v>
      </c>
      <c r="I6672" s="11">
        <f t="shared" si="118"/>
        <v>10.75357178</v>
      </c>
      <c r="R6672" s="11">
        <v>4.3179995845438329E-3</v>
      </c>
      <c r="S6672" s="11">
        <v>1.0934278478402444E-4</v>
      </c>
      <c r="T6672" s="11">
        <v>3.3146237140934108E-3</v>
      </c>
      <c r="U6672" s="11">
        <v>3.3146237143952834E-3</v>
      </c>
      <c r="V6672" s="11">
        <v>1.9636036850097269E-3</v>
      </c>
      <c r="W6672" s="11">
        <v>3.6177735185503792E-4</v>
      </c>
      <c r="X6672" s="11">
        <v>3.3146237226857125E-3</v>
      </c>
    </row>
    <row r="6673" spans="1:24" x14ac:dyDescent="0.25">
      <c r="A6673">
        <v>6671</v>
      </c>
      <c r="B6673" s="11">
        <v>189.3778126</v>
      </c>
      <c r="C6673" s="11">
        <v>2.9551644929999998</v>
      </c>
      <c r="D6673" s="11">
        <v>0.174627478</v>
      </c>
      <c r="E6673" s="11">
        <v>7.124640909</v>
      </c>
      <c r="F6673" s="11">
        <v>596.89579319999996</v>
      </c>
      <c r="G6673" s="11">
        <v>12.129701150000001</v>
      </c>
      <c r="H6673" s="11">
        <v>5.2388243000000001E-2</v>
      </c>
      <c r="I6673" s="11">
        <f t="shared" si="118"/>
        <v>12.129701150000001</v>
      </c>
      <c r="R6673" s="11">
        <v>4.8705718958729849E-3</v>
      </c>
      <c r="S6673" s="11">
        <v>1.2333532786410725E-4</v>
      </c>
      <c r="T6673" s="11">
        <v>3.738794502658026E-3</v>
      </c>
      <c r="U6673" s="11">
        <v>3.7387945030791948E-3</v>
      </c>
      <c r="V6673" s="11">
        <v>1.631868591650478E-3</v>
      </c>
      <c r="W6673" s="11">
        <v>4.0807382427125147E-4</v>
      </c>
      <c r="X6673" s="11">
        <v>3.7387945160030031E-3</v>
      </c>
    </row>
    <row r="6674" spans="1:24" x14ac:dyDescent="0.25">
      <c r="A6674">
        <v>6672</v>
      </c>
      <c r="B6674" s="11">
        <v>0</v>
      </c>
      <c r="C6674" s="11">
        <v>70</v>
      </c>
      <c r="D6674" s="11">
        <v>0</v>
      </c>
      <c r="E6674" s="11">
        <v>0</v>
      </c>
      <c r="F6674" s="11">
        <v>471.87860439999997</v>
      </c>
      <c r="G6674" s="11">
        <v>80</v>
      </c>
      <c r="H6674" s="11">
        <v>0</v>
      </c>
      <c r="I6674" s="11">
        <f t="shared" si="118"/>
        <v>80</v>
      </c>
      <c r="R6674" s="11">
        <v>0</v>
      </c>
      <c r="S6674" s="11">
        <v>2.9214864251847616E-3</v>
      </c>
      <c r="T6674" s="11">
        <v>0</v>
      </c>
      <c r="U6674" s="11">
        <v>0</v>
      </c>
      <c r="V6674" s="11">
        <v>1.290080919257216E-3</v>
      </c>
      <c r="W6674" s="11">
        <v>2.6914023303616277E-3</v>
      </c>
      <c r="X6674" s="11">
        <v>0</v>
      </c>
    </row>
    <row r="6675" spans="1:24" x14ac:dyDescent="0.25">
      <c r="A6675">
        <v>6673</v>
      </c>
      <c r="B6675" s="11">
        <v>0</v>
      </c>
      <c r="C6675" s="11">
        <v>70</v>
      </c>
      <c r="D6675" s="11">
        <v>0</v>
      </c>
      <c r="E6675" s="11">
        <v>0</v>
      </c>
      <c r="F6675" s="11">
        <v>840.80187699999999</v>
      </c>
      <c r="G6675" s="11">
        <v>80</v>
      </c>
      <c r="H6675" s="11">
        <v>0</v>
      </c>
      <c r="I6675" s="11">
        <f t="shared" si="118"/>
        <v>80</v>
      </c>
      <c r="R6675" s="11">
        <v>0</v>
      </c>
      <c r="S6675" s="11">
        <v>2.9214864251847616E-3</v>
      </c>
      <c r="T6675" s="11">
        <v>0</v>
      </c>
      <c r="U6675" s="11">
        <v>0</v>
      </c>
      <c r="V6675" s="11">
        <v>2.298689638138111E-3</v>
      </c>
      <c r="W6675" s="11">
        <v>2.6914023303616277E-3</v>
      </c>
      <c r="X6675" s="11">
        <v>0</v>
      </c>
    </row>
    <row r="6676" spans="1:24" x14ac:dyDescent="0.25">
      <c r="A6676">
        <v>6674</v>
      </c>
      <c r="B6676" s="11">
        <v>0</v>
      </c>
      <c r="C6676" s="11">
        <v>70</v>
      </c>
      <c r="D6676" s="11">
        <v>0</v>
      </c>
      <c r="E6676" s="11">
        <v>0</v>
      </c>
      <c r="F6676" s="11">
        <v>595.67013440000005</v>
      </c>
      <c r="G6676" s="11">
        <v>80</v>
      </c>
      <c r="H6676" s="11">
        <v>0</v>
      </c>
      <c r="I6676" s="11">
        <f t="shared" si="118"/>
        <v>80</v>
      </c>
      <c r="R6676" s="11">
        <v>0</v>
      </c>
      <c r="S6676" s="11">
        <v>2.9214864251847616E-3</v>
      </c>
      <c r="T6676" s="11">
        <v>0</v>
      </c>
      <c r="U6676" s="11">
        <v>0</v>
      </c>
      <c r="V6676" s="11">
        <v>1.628517731881343E-3</v>
      </c>
      <c r="W6676" s="11">
        <v>2.6914023303616277E-3</v>
      </c>
      <c r="X6676" s="11">
        <v>0</v>
      </c>
    </row>
    <row r="6677" spans="1:24" x14ac:dyDescent="0.25">
      <c r="A6677">
        <v>6675</v>
      </c>
      <c r="B6677" s="11">
        <v>0</v>
      </c>
      <c r="C6677" s="11">
        <v>70</v>
      </c>
      <c r="D6677" s="11">
        <v>0</v>
      </c>
      <c r="E6677" s="11">
        <v>0</v>
      </c>
      <c r="F6677" s="11">
        <v>355.44102670000001</v>
      </c>
      <c r="G6677" s="11">
        <v>80</v>
      </c>
      <c r="H6677" s="11">
        <v>0</v>
      </c>
      <c r="I6677" s="11">
        <f t="shared" si="118"/>
        <v>80</v>
      </c>
      <c r="R6677" s="11">
        <v>0</v>
      </c>
      <c r="S6677" s="11">
        <v>2.9214864251847616E-3</v>
      </c>
      <c r="T6677" s="11">
        <v>0</v>
      </c>
      <c r="U6677" s="11">
        <v>0</v>
      </c>
      <c r="V6677" s="11">
        <v>9.7174926388093874E-4</v>
      </c>
      <c r="W6677" s="11">
        <v>2.6914023303616277E-3</v>
      </c>
      <c r="X6677" s="11">
        <v>0</v>
      </c>
    </row>
    <row r="6678" spans="1:24" x14ac:dyDescent="0.25">
      <c r="A6678">
        <v>6676</v>
      </c>
      <c r="B6678" s="11">
        <v>0</v>
      </c>
      <c r="C6678" s="11">
        <v>70</v>
      </c>
      <c r="D6678" s="11">
        <v>0</v>
      </c>
      <c r="E6678" s="11">
        <v>0</v>
      </c>
      <c r="F6678" s="11">
        <v>842.02753570000004</v>
      </c>
      <c r="G6678" s="11">
        <v>80</v>
      </c>
      <c r="H6678" s="11">
        <v>0</v>
      </c>
      <c r="I6678" s="11">
        <f t="shared" si="118"/>
        <v>80</v>
      </c>
      <c r="R6678" s="11">
        <v>0</v>
      </c>
      <c r="S6678" s="11">
        <v>2.9214864251847616E-3</v>
      </c>
      <c r="T6678" s="11">
        <v>0</v>
      </c>
      <c r="U6678" s="11">
        <v>0</v>
      </c>
      <c r="V6678" s="11">
        <v>2.3020404976338538E-3</v>
      </c>
      <c r="W6678" s="11">
        <v>2.6914023303616277E-3</v>
      </c>
      <c r="X6678" s="11">
        <v>0</v>
      </c>
    </row>
    <row r="6679" spans="1:24" x14ac:dyDescent="0.25">
      <c r="A6679">
        <v>6677</v>
      </c>
      <c r="B6679" s="11">
        <v>207.2820988</v>
      </c>
      <c r="C6679" s="11">
        <v>3.2345536680000002</v>
      </c>
      <c r="D6679" s="11">
        <v>0.19113722799999999</v>
      </c>
      <c r="E6679" s="11">
        <v>7.7982235639999997</v>
      </c>
      <c r="F6679" s="11">
        <v>595.67013440000005</v>
      </c>
      <c r="G6679" s="11">
        <v>13.276475619999999</v>
      </c>
      <c r="H6679" s="11">
        <v>5.7341167999999998E-2</v>
      </c>
      <c r="I6679" s="11">
        <f t="shared" si="118"/>
        <v>13.276475619999999</v>
      </c>
      <c r="R6679" s="11">
        <v>5.3310488228379051E-3</v>
      </c>
      <c r="S6679" s="11">
        <v>1.3499578046562255E-4</v>
      </c>
      <c r="T6679" s="11">
        <v>4.0922701597952051E-3</v>
      </c>
      <c r="U6679" s="11">
        <v>4.092270160315787E-3</v>
      </c>
      <c r="V6679" s="11">
        <v>1.628517731881343E-3</v>
      </c>
      <c r="W6679" s="11">
        <v>4.466542177832167E-4</v>
      </c>
      <c r="X6679" s="11">
        <v>4.0922701771007449E-3</v>
      </c>
    </row>
    <row r="6680" spans="1:24" x14ac:dyDescent="0.25">
      <c r="A6680">
        <v>6678</v>
      </c>
      <c r="B6680" s="11">
        <v>191.76505069999999</v>
      </c>
      <c r="C6680" s="11">
        <v>2.9924163830000001</v>
      </c>
      <c r="D6680" s="11">
        <v>0.17682877799999999</v>
      </c>
      <c r="E6680" s="11">
        <v>7.214451929</v>
      </c>
      <c r="F6680" s="11">
        <v>840.80187699999999</v>
      </c>
      <c r="G6680" s="11">
        <v>12.282604409999999</v>
      </c>
      <c r="H6680" s="11">
        <v>5.3048632999999998E-2</v>
      </c>
      <c r="I6680" s="11">
        <f t="shared" si="118"/>
        <v>12.282604409999999</v>
      </c>
      <c r="R6680" s="11">
        <v>4.9319688179251782E-3</v>
      </c>
      <c r="S6680" s="11">
        <v>1.2489005487764264E-4</v>
      </c>
      <c r="T6680" s="11">
        <v>3.7859245902763165E-3</v>
      </c>
      <c r="U6680" s="11">
        <v>3.7859245903608943E-3</v>
      </c>
      <c r="V6680" s="11">
        <v>2.298689638138111E-3</v>
      </c>
      <c r="W6680" s="11">
        <v>4.1321787664980002E-4</v>
      </c>
      <c r="X6680" s="11">
        <v>3.7859246041493685E-3</v>
      </c>
    </row>
    <row r="6681" spans="1:24" x14ac:dyDescent="0.25">
      <c r="A6681">
        <v>6679</v>
      </c>
      <c r="B6681" s="11">
        <v>128.9011126</v>
      </c>
      <c r="C6681" s="11">
        <v>2.011449947</v>
      </c>
      <c r="D6681" s="11">
        <v>0.11886121099999999</v>
      </c>
      <c r="E6681" s="11">
        <v>4.8494283859999996</v>
      </c>
      <c r="F6681" s="11">
        <v>230.42383799999999</v>
      </c>
      <c r="G6681" s="11">
        <v>8.2561518270000001</v>
      </c>
      <c r="H6681" s="11">
        <v>3.5658362999999998E-2</v>
      </c>
      <c r="I6681" s="11">
        <f t="shared" si="118"/>
        <v>8.2561518270000001</v>
      </c>
      <c r="R6681" s="11">
        <v>3.3151831661631468E-3</v>
      </c>
      <c r="S6681" s="11">
        <v>8.3948910215701547E-5</v>
      </c>
      <c r="T6681" s="11">
        <v>2.5448322758579592E-3</v>
      </c>
      <c r="U6681" s="11">
        <v>2.5448322833715761E-3</v>
      </c>
      <c r="V6681" s="11">
        <v>6.2996159176106914E-4</v>
      </c>
      <c r="W6681" s="11">
        <v>2.7775782833759015E-4</v>
      </c>
      <c r="X6681" s="11">
        <v>2.5448322829617399E-3</v>
      </c>
    </row>
    <row r="6682" spans="1:24" x14ac:dyDescent="0.25">
      <c r="A6682">
        <v>6680</v>
      </c>
      <c r="B6682" s="11">
        <v>88.715897170000005</v>
      </c>
      <c r="C6682" s="11">
        <v>1.3843758450000001</v>
      </c>
      <c r="D6682" s="11">
        <v>8.1805957999999998E-2</v>
      </c>
      <c r="E6682" s="11">
        <v>3.3376080419999998</v>
      </c>
      <c r="F6682" s="11">
        <v>354.21536800000001</v>
      </c>
      <c r="G6682" s="11">
        <v>5.6822776910000004</v>
      </c>
      <c r="H6682" s="11">
        <v>2.4541786999999999E-2</v>
      </c>
      <c r="I6682" s="11">
        <f t="shared" si="118"/>
        <v>5.6822776910000004</v>
      </c>
      <c r="R6682" s="11">
        <v>2.2816672636621197E-3</v>
      </c>
      <c r="S6682" s="11">
        <v>5.7777646264588339E-5</v>
      </c>
      <c r="T6682" s="11">
        <v>1.7514750230491984E-3</v>
      </c>
      <c r="U6682" s="11">
        <v>1.7514750231270237E-3</v>
      </c>
      <c r="V6682" s="11">
        <v>9.6839840438519599E-4</v>
      </c>
      <c r="W6682" s="11">
        <v>1.9116619274149114E-4</v>
      </c>
      <c r="X6682" s="11">
        <v>1.7514750141270016E-3</v>
      </c>
    </row>
    <row r="6683" spans="1:24" x14ac:dyDescent="0.25">
      <c r="A6683">
        <v>6681</v>
      </c>
      <c r="B6683" s="11">
        <v>43.756245200000002</v>
      </c>
      <c r="C6683" s="11">
        <v>0.68279858400000004</v>
      </c>
      <c r="D6683" s="11">
        <v>4.0348140999999997E-2</v>
      </c>
      <c r="E6683" s="11">
        <v>1.6461671529999999</v>
      </c>
      <c r="F6683" s="11">
        <v>351.7640505</v>
      </c>
      <c r="G6683" s="11">
        <v>2.8025995780000001</v>
      </c>
      <c r="H6683" s="11">
        <v>1.2104442E-2</v>
      </c>
      <c r="I6683" s="11">
        <f t="shared" si="118"/>
        <v>2.8025995780000001</v>
      </c>
      <c r="R6683" s="11">
        <v>1.125358537064691E-3</v>
      </c>
      <c r="S6683" s="11">
        <v>2.8496954204162532E-5</v>
      </c>
      <c r="T6683" s="11">
        <v>8.6385836576802026E-4</v>
      </c>
      <c r="U6683" s="11">
        <v>8.6385837284952882E-4</v>
      </c>
      <c r="V6683" s="11">
        <v>9.6169668512031774E-4</v>
      </c>
      <c r="W6683" s="11">
        <v>9.4286537941246437E-5</v>
      </c>
      <c r="X6683" s="11">
        <v>8.6385835403711517E-4</v>
      </c>
    </row>
    <row r="6684" spans="1:24" x14ac:dyDescent="0.25">
      <c r="A6684">
        <v>6682</v>
      </c>
      <c r="B6684" s="11">
        <v>5.1626014509999996</v>
      </c>
      <c r="C6684" s="11">
        <v>8.0560316000000007E-2</v>
      </c>
      <c r="D6684" s="11">
        <v>4.760495E-3</v>
      </c>
      <c r="E6684" s="11">
        <v>0.19422381599999999</v>
      </c>
      <c r="F6684" s="11">
        <v>723.13864060000003</v>
      </c>
      <c r="G6684" s="11">
        <v>0.33066604700000002</v>
      </c>
      <c r="H6684" s="11">
        <v>1.428148E-3</v>
      </c>
      <c r="I6684" s="11">
        <f t="shared" si="118"/>
        <v>0.33066604700000002</v>
      </c>
      <c r="R6684" s="11">
        <v>1.3277596351766969E-4</v>
      </c>
      <c r="S6684" s="11">
        <v>3.3622267086084967E-6</v>
      </c>
      <c r="T6684" s="11">
        <v>1.0192274858330726E-4</v>
      </c>
      <c r="U6684" s="11">
        <v>1.0192274177784319E-4</v>
      </c>
      <c r="V6684" s="11">
        <v>1.9770071232660907E-3</v>
      </c>
      <c r="W6684" s="11">
        <v>1.1124442118340845E-5</v>
      </c>
      <c r="X6684" s="11">
        <v>1.0192271404178714E-4</v>
      </c>
    </row>
    <row r="6685" spans="1:24" x14ac:dyDescent="0.25">
      <c r="A6685">
        <v>6683</v>
      </c>
      <c r="B6685" s="11">
        <v>0</v>
      </c>
      <c r="C6685" s="11">
        <v>70</v>
      </c>
      <c r="D6685" s="11">
        <v>0</v>
      </c>
      <c r="E6685" s="11">
        <v>0</v>
      </c>
      <c r="F6685" s="11">
        <v>355.44102670000001</v>
      </c>
      <c r="G6685" s="11">
        <v>80</v>
      </c>
      <c r="H6685" s="11">
        <v>0</v>
      </c>
      <c r="I6685" s="11">
        <f t="shared" si="118"/>
        <v>80</v>
      </c>
      <c r="R6685" s="11">
        <v>0</v>
      </c>
      <c r="S6685" s="11">
        <v>2.9214864251847616E-3</v>
      </c>
      <c r="T6685" s="11">
        <v>0</v>
      </c>
      <c r="U6685" s="11">
        <v>0</v>
      </c>
      <c r="V6685" s="11">
        <v>9.7174926388093874E-4</v>
      </c>
      <c r="W6685" s="11">
        <v>2.6914023303616277E-3</v>
      </c>
      <c r="X6685" s="11">
        <v>0</v>
      </c>
    </row>
    <row r="6686" spans="1:24" x14ac:dyDescent="0.25">
      <c r="A6686">
        <v>6684</v>
      </c>
      <c r="B6686" s="11">
        <v>0</v>
      </c>
      <c r="C6686" s="11">
        <v>70</v>
      </c>
      <c r="D6686" s="11">
        <v>0</v>
      </c>
      <c r="E6686" s="11">
        <v>0</v>
      </c>
      <c r="F6686" s="11">
        <v>720.68732309999996</v>
      </c>
      <c r="G6686" s="11">
        <v>80</v>
      </c>
      <c r="H6686" s="11">
        <v>0</v>
      </c>
      <c r="I6686" s="11">
        <f t="shared" si="118"/>
        <v>80</v>
      </c>
      <c r="R6686" s="11">
        <v>0</v>
      </c>
      <c r="S6686" s="11">
        <v>2.9214864251847616E-3</v>
      </c>
      <c r="T6686" s="11">
        <v>0</v>
      </c>
      <c r="U6686" s="11">
        <v>0</v>
      </c>
      <c r="V6686" s="11">
        <v>1.9703054040012121E-3</v>
      </c>
      <c r="W6686" s="11">
        <v>2.6914023303616277E-3</v>
      </c>
      <c r="X6686" s="11">
        <v>0</v>
      </c>
    </row>
    <row r="6687" spans="1:24" x14ac:dyDescent="0.25">
      <c r="A6687">
        <v>6685</v>
      </c>
      <c r="B6687" s="11">
        <v>0</v>
      </c>
      <c r="C6687" s="11">
        <v>70</v>
      </c>
      <c r="D6687" s="11">
        <v>0</v>
      </c>
      <c r="E6687" s="11">
        <v>0</v>
      </c>
      <c r="F6687" s="11">
        <v>227.9725206</v>
      </c>
      <c r="G6687" s="11">
        <v>80</v>
      </c>
      <c r="H6687" s="11">
        <v>0</v>
      </c>
      <c r="I6687" s="11">
        <f t="shared" si="118"/>
        <v>80</v>
      </c>
      <c r="R6687" s="11">
        <v>0</v>
      </c>
      <c r="S6687" s="11">
        <v>2.9214864251847616E-3</v>
      </c>
      <c r="T6687" s="11">
        <v>0</v>
      </c>
      <c r="U6687" s="11">
        <v>0</v>
      </c>
      <c r="V6687" s="11">
        <v>6.2325987276958352E-4</v>
      </c>
      <c r="W6687" s="11">
        <v>2.6914023303616277E-3</v>
      </c>
      <c r="X6687" s="11">
        <v>0</v>
      </c>
    </row>
    <row r="6688" spans="1:24" x14ac:dyDescent="0.25">
      <c r="A6688">
        <v>6686</v>
      </c>
      <c r="B6688" s="11">
        <v>0</v>
      </c>
      <c r="C6688" s="11">
        <v>70</v>
      </c>
      <c r="D6688" s="11">
        <v>0</v>
      </c>
      <c r="E6688" s="11">
        <v>0</v>
      </c>
      <c r="F6688" s="11">
        <v>598.12145180000005</v>
      </c>
      <c r="G6688" s="11">
        <v>80</v>
      </c>
      <c r="H6688" s="11">
        <v>0</v>
      </c>
      <c r="I6688" s="11">
        <f t="shared" si="118"/>
        <v>80</v>
      </c>
      <c r="R6688" s="11">
        <v>0</v>
      </c>
      <c r="S6688" s="11">
        <v>2.9214864251847616E-3</v>
      </c>
      <c r="T6688" s="11">
        <v>0</v>
      </c>
      <c r="U6688" s="11">
        <v>0</v>
      </c>
      <c r="V6688" s="11">
        <v>1.6352194508728287E-3</v>
      </c>
      <c r="W6688" s="11">
        <v>2.6914023303616277E-3</v>
      </c>
      <c r="X6688" s="11">
        <v>0</v>
      </c>
    </row>
    <row r="6689" spans="1:24" x14ac:dyDescent="0.25">
      <c r="A6689">
        <v>6687</v>
      </c>
      <c r="B6689" s="11">
        <v>0</v>
      </c>
      <c r="C6689" s="11">
        <v>70</v>
      </c>
      <c r="D6689" s="11">
        <v>0</v>
      </c>
      <c r="E6689" s="11">
        <v>0</v>
      </c>
      <c r="F6689" s="11">
        <v>227.9725206</v>
      </c>
      <c r="G6689" s="11">
        <v>80</v>
      </c>
      <c r="H6689" s="11">
        <v>0</v>
      </c>
      <c r="I6689" s="11">
        <f t="shared" si="118"/>
        <v>80</v>
      </c>
      <c r="R6689" s="11">
        <v>0</v>
      </c>
      <c r="S6689" s="11">
        <v>2.9214864251847616E-3</v>
      </c>
      <c r="T6689" s="11">
        <v>0</v>
      </c>
      <c r="U6689" s="11">
        <v>0</v>
      </c>
      <c r="V6689" s="11">
        <v>6.2325987276958352E-4</v>
      </c>
      <c r="W6689" s="11">
        <v>2.6914023303616277E-3</v>
      </c>
      <c r="X6689" s="11">
        <v>0</v>
      </c>
    </row>
    <row r="6690" spans="1:24" x14ac:dyDescent="0.25">
      <c r="A6690">
        <v>6688</v>
      </c>
      <c r="B6690" s="11">
        <v>0</v>
      </c>
      <c r="C6690" s="11">
        <v>70</v>
      </c>
      <c r="D6690" s="11">
        <v>0</v>
      </c>
      <c r="E6690" s="11">
        <v>0</v>
      </c>
      <c r="F6690" s="11">
        <v>351.7640505</v>
      </c>
      <c r="G6690" s="11">
        <v>80</v>
      </c>
      <c r="H6690" s="11">
        <v>0</v>
      </c>
      <c r="I6690" s="11">
        <f t="shared" si="118"/>
        <v>80</v>
      </c>
      <c r="R6690" s="11">
        <v>0</v>
      </c>
      <c r="S6690" s="11">
        <v>2.9214864251847616E-3</v>
      </c>
      <c r="T6690" s="11">
        <v>0</v>
      </c>
      <c r="U6690" s="11">
        <v>0</v>
      </c>
      <c r="V6690" s="11">
        <v>9.6169668512031774E-4</v>
      </c>
      <c r="W6690" s="11">
        <v>2.6914023303616277E-3</v>
      </c>
      <c r="X6690" s="11">
        <v>0</v>
      </c>
    </row>
    <row r="6691" spans="1:24" x14ac:dyDescent="0.25">
      <c r="A6691">
        <v>6689</v>
      </c>
      <c r="B6691" s="11">
        <v>29.830689289999999</v>
      </c>
      <c r="C6691" s="11">
        <v>0.46549589200000002</v>
      </c>
      <c r="D6691" s="11">
        <v>2.7507225E-2</v>
      </c>
      <c r="E6691" s="11">
        <v>1.1222695330000001</v>
      </c>
      <c r="F6691" s="11">
        <v>843.25319439999998</v>
      </c>
      <c r="G6691" s="11">
        <v>1.91066388</v>
      </c>
      <c r="H6691" s="11">
        <v>8.2521669999999995E-3</v>
      </c>
      <c r="I6691" s="11">
        <f t="shared" si="118"/>
        <v>1.91066388</v>
      </c>
      <c r="R6691" s="11">
        <v>7.6720981669208086E-4</v>
      </c>
      <c r="S6691" s="11">
        <v>1.9427713277961027E-5</v>
      </c>
      <c r="T6691" s="11">
        <v>5.889328689347356E-4</v>
      </c>
      <c r="U6691" s="11">
        <v>5.88932861957051E-4</v>
      </c>
      <c r="V6691" s="11">
        <v>2.3053913571295962E-3</v>
      </c>
      <c r="W6691" s="11">
        <v>6.4279565239622359E-5</v>
      </c>
      <c r="X6691" s="11">
        <v>5.8893283984998222E-4</v>
      </c>
    </row>
    <row r="6692" spans="1:24" x14ac:dyDescent="0.25">
      <c r="A6692">
        <v>6690</v>
      </c>
      <c r="B6692" s="11">
        <v>96.275524450000006</v>
      </c>
      <c r="C6692" s="11">
        <v>1.502340784</v>
      </c>
      <c r="D6692" s="11">
        <v>8.8776778000000001E-2</v>
      </c>
      <c r="E6692" s="11">
        <v>3.6220111039999998</v>
      </c>
      <c r="F6692" s="11">
        <v>226.7468619</v>
      </c>
      <c r="G6692" s="11">
        <v>6.1664739050000001</v>
      </c>
      <c r="H6692" s="11">
        <v>2.6633033E-2</v>
      </c>
      <c r="I6692" s="11">
        <f t="shared" si="118"/>
        <v>6.1664739050000001</v>
      </c>
      <c r="R6692" s="11">
        <v>2.4760918779700935E-3</v>
      </c>
      <c r="S6692" s="11">
        <v>6.2700974377963317E-5</v>
      </c>
      <c r="T6692" s="11">
        <v>1.900721085544693E-3</v>
      </c>
      <c r="U6692" s="11">
        <v>1.9007210859736826E-3</v>
      </c>
      <c r="V6692" s="11">
        <v>6.1990901327384066E-4</v>
      </c>
      <c r="W6692" s="11">
        <v>2.0745577797538959E-4</v>
      </c>
      <c r="X6692" s="11">
        <v>1.9007210782947428E-3</v>
      </c>
    </row>
    <row r="6693" spans="1:24" x14ac:dyDescent="0.25">
      <c r="A6693">
        <v>6691</v>
      </c>
      <c r="B6693" s="11">
        <v>133.27767610000001</v>
      </c>
      <c r="C6693" s="11">
        <v>2.079744458</v>
      </c>
      <c r="D6693" s="11">
        <v>0.12289689099999999</v>
      </c>
      <c r="E6693" s="11">
        <v>5.0140804269999997</v>
      </c>
      <c r="F6693" s="11">
        <v>719.46166440000002</v>
      </c>
      <c r="G6693" s="11">
        <v>8.5364719269999991</v>
      </c>
      <c r="H6693" s="11">
        <v>3.6869066999999998E-2</v>
      </c>
      <c r="I6693" s="11">
        <f t="shared" si="118"/>
        <v>8.5364719269999991</v>
      </c>
      <c r="R6693" s="11">
        <v>3.4277431693174104E-3</v>
      </c>
      <c r="S6693" s="11">
        <v>8.6799217170003423E-5</v>
      </c>
      <c r="T6693" s="11">
        <v>2.6312366514539176E-3</v>
      </c>
      <c r="U6693" s="11">
        <v>2.6312366585077222E-3</v>
      </c>
      <c r="V6693" s="11">
        <v>1.9669545445054697E-3</v>
      </c>
      <c r="W6693" s="11">
        <v>2.8718850546743013E-4</v>
      </c>
      <c r="X6693" s="11">
        <v>2.6312366595258271E-3</v>
      </c>
    </row>
    <row r="6694" spans="1:24" x14ac:dyDescent="0.25">
      <c r="A6694">
        <v>6692</v>
      </c>
      <c r="B6694" s="11">
        <v>161.12882769999999</v>
      </c>
      <c r="C6694" s="11">
        <v>2.5143504619999999</v>
      </c>
      <c r="D6694" s="11">
        <v>0.148578761</v>
      </c>
      <c r="E6694" s="11">
        <v>6.0618771650000003</v>
      </c>
      <c r="F6694" s="11">
        <v>355.44102670000001</v>
      </c>
      <c r="G6694" s="11">
        <v>10.320345870000001</v>
      </c>
      <c r="H6694" s="11">
        <v>4.4573627999999997E-2</v>
      </c>
      <c r="I6694" s="11">
        <f t="shared" si="118"/>
        <v>10.320345870000001</v>
      </c>
      <c r="R6694" s="11">
        <v>4.1440416331568744E-3</v>
      </c>
      <c r="S6694" s="11">
        <v>1.0493772489842905E-4</v>
      </c>
      <c r="T6694" s="11">
        <v>3.1810884587048826E-3</v>
      </c>
      <c r="U6694" s="11">
        <v>3.1810884663974431E-3</v>
      </c>
      <c r="V6694" s="11">
        <v>9.7174926388093874E-4</v>
      </c>
      <c r="W6694" s="11">
        <v>3.4720253655820001E-4</v>
      </c>
      <c r="X6694" s="11">
        <v>3.1810884729376759E-3</v>
      </c>
    </row>
    <row r="6695" spans="1:24" x14ac:dyDescent="0.25">
      <c r="A6695">
        <v>6693</v>
      </c>
      <c r="B6695" s="11">
        <v>186.19478860000001</v>
      </c>
      <c r="C6695" s="11">
        <v>2.9054946859999999</v>
      </c>
      <c r="D6695" s="11">
        <v>0.17169237500000001</v>
      </c>
      <c r="E6695" s="11">
        <v>7.0048913840000004</v>
      </c>
      <c r="F6695" s="11">
        <v>719.46166440000002</v>
      </c>
      <c r="G6695" s="11">
        <v>11.92582758</v>
      </c>
      <c r="H6695" s="11">
        <v>5.1507711999999997E-2</v>
      </c>
      <c r="I6695" s="11">
        <f t="shared" si="118"/>
        <v>11.92582758</v>
      </c>
      <c r="R6695" s="11">
        <v>4.7887083078135186E-3</v>
      </c>
      <c r="S6695" s="11">
        <v>1.212623326227923E-4</v>
      </c>
      <c r="T6695" s="11">
        <v>3.6759536079327697E-3</v>
      </c>
      <c r="U6695" s="11">
        <v>3.6759536004239081E-3</v>
      </c>
      <c r="V6695" s="11">
        <v>1.9669545445054697E-3</v>
      </c>
      <c r="W6695" s="11">
        <v>4.0121500175378712E-4</v>
      </c>
      <c r="X6695" s="11">
        <v>3.6759536134369319E-3</v>
      </c>
    </row>
    <row r="6696" spans="1:24" x14ac:dyDescent="0.25">
      <c r="A6696">
        <v>6694</v>
      </c>
      <c r="B6696" s="11">
        <v>198.92676520000001</v>
      </c>
      <c r="C6696" s="11">
        <v>3.1041720530000001</v>
      </c>
      <c r="D6696" s="11">
        <v>0.18343267799999999</v>
      </c>
      <c r="E6696" s="11">
        <v>7.483884991</v>
      </c>
      <c r="F6696" s="11">
        <v>231.64949669999999</v>
      </c>
      <c r="G6696" s="11">
        <v>12.7413142</v>
      </c>
      <c r="H6696" s="11">
        <v>5.5029803000000002E-2</v>
      </c>
      <c r="I6696" s="11">
        <f t="shared" si="118"/>
        <v>12.7413142</v>
      </c>
      <c r="R6696" s="11">
        <v>5.1161595892255229E-3</v>
      </c>
      <c r="S6696" s="11">
        <v>1.2955423591824874E-4</v>
      </c>
      <c r="T6696" s="11">
        <v>3.9273148531311884E-3</v>
      </c>
      <c r="U6696" s="11">
        <v>3.9273148532555317E-3</v>
      </c>
      <c r="V6696" s="11">
        <v>6.3331245125681189E-4</v>
      </c>
      <c r="W6696" s="11">
        <v>4.2865003412187122E-4</v>
      </c>
      <c r="X6696" s="11">
        <v>3.9273148685884662E-3</v>
      </c>
    </row>
    <row r="6697" spans="1:24" x14ac:dyDescent="0.25">
      <c r="A6697">
        <v>6695</v>
      </c>
      <c r="B6697" s="11">
        <v>188.1841537</v>
      </c>
      <c r="C6697" s="11">
        <v>2.9365379269999998</v>
      </c>
      <c r="D6697" s="11">
        <v>0.17352679100000001</v>
      </c>
      <c r="E6697" s="11">
        <v>7.0797339020000001</v>
      </c>
      <c r="F6697" s="11">
        <v>718.23600569999996</v>
      </c>
      <c r="G6697" s="11">
        <v>12.05324697</v>
      </c>
      <c r="H6697" s="11">
        <v>5.2058037000000001E-2</v>
      </c>
      <c r="I6697" s="11">
        <f t="shared" si="118"/>
        <v>12.05324697</v>
      </c>
      <c r="R6697" s="11">
        <v>4.8398724099523267E-3</v>
      </c>
      <c r="S6697" s="11">
        <v>1.2255793843958141E-4</v>
      </c>
      <c r="T6697" s="11">
        <v>3.7152286666746015E-3</v>
      </c>
      <c r="U6697" s="11">
        <v>3.7152286738583499E-3</v>
      </c>
      <c r="V6697" s="11">
        <v>1.9636036850097269E-3</v>
      </c>
      <c r="W6697" s="11">
        <v>4.0550171229352782E-4</v>
      </c>
      <c r="X6697" s="11">
        <v>3.7152286868922372E-3</v>
      </c>
    </row>
    <row r="6698" spans="1:24" x14ac:dyDescent="0.25">
      <c r="A6698">
        <v>6696</v>
      </c>
      <c r="B6698" s="11">
        <v>0</v>
      </c>
      <c r="C6698" s="11">
        <v>70</v>
      </c>
      <c r="D6698" s="11">
        <v>0</v>
      </c>
      <c r="E6698" s="11">
        <v>0</v>
      </c>
      <c r="F6698" s="11">
        <v>557.82269529999996</v>
      </c>
      <c r="G6698" s="11">
        <v>80</v>
      </c>
      <c r="H6698" s="11">
        <v>0</v>
      </c>
      <c r="I6698" s="11">
        <f t="shared" si="118"/>
        <v>80</v>
      </c>
      <c r="R6698" s="11">
        <v>0</v>
      </c>
      <c r="S6698" s="11">
        <v>2.9214864251847616E-3</v>
      </c>
      <c r="T6698" s="11">
        <v>0</v>
      </c>
      <c r="U6698" s="11">
        <v>0</v>
      </c>
      <c r="V6698" s="11">
        <v>1.5250456554396852E-3</v>
      </c>
      <c r="W6698" s="11">
        <v>2.6914023303616277E-3</v>
      </c>
      <c r="X6698" s="11">
        <v>0</v>
      </c>
    </row>
    <row r="6699" spans="1:24" x14ac:dyDescent="0.25">
      <c r="A6699">
        <v>6697</v>
      </c>
      <c r="B6699" s="11">
        <v>0</v>
      </c>
      <c r="C6699" s="11">
        <v>70</v>
      </c>
      <c r="D6699" s="11">
        <v>0</v>
      </c>
      <c r="E6699" s="11">
        <v>0</v>
      </c>
      <c r="F6699" s="11">
        <v>784.15239540000005</v>
      </c>
      <c r="G6699" s="11">
        <v>80</v>
      </c>
      <c r="H6699" s="11">
        <v>0</v>
      </c>
      <c r="I6699" s="11">
        <f t="shared" si="118"/>
        <v>80</v>
      </c>
      <c r="R6699" s="11">
        <v>0</v>
      </c>
      <c r="S6699" s="11">
        <v>2.9214864251847616E-3</v>
      </c>
      <c r="T6699" s="11">
        <v>0</v>
      </c>
      <c r="U6699" s="11">
        <v>0</v>
      </c>
      <c r="V6699" s="11">
        <v>2.1438141794575928E-3</v>
      </c>
      <c r="W6699" s="11">
        <v>2.6914023303616277E-3</v>
      </c>
      <c r="X6699" s="11">
        <v>0</v>
      </c>
    </row>
    <row r="6700" spans="1:24" x14ac:dyDescent="0.25">
      <c r="A6700">
        <v>6698</v>
      </c>
      <c r="B6700" s="11">
        <v>0</v>
      </c>
      <c r="C6700" s="11">
        <v>70</v>
      </c>
      <c r="D6700" s="11">
        <v>0</v>
      </c>
      <c r="E6700" s="11">
        <v>0</v>
      </c>
      <c r="F6700" s="11">
        <v>441.22860730000002</v>
      </c>
      <c r="G6700" s="11">
        <v>80</v>
      </c>
      <c r="H6700" s="11">
        <v>0</v>
      </c>
      <c r="I6700" s="11">
        <f t="shared" si="118"/>
        <v>80</v>
      </c>
      <c r="R6700" s="11">
        <v>0</v>
      </c>
      <c r="S6700" s="11">
        <v>2.9214864251847616E-3</v>
      </c>
      <c r="T6700" s="11">
        <v>0</v>
      </c>
      <c r="U6700" s="11">
        <v>0</v>
      </c>
      <c r="V6700" s="11">
        <v>1.2062861125732474E-3</v>
      </c>
      <c r="W6700" s="11">
        <v>2.6914023303616277E-3</v>
      </c>
      <c r="X6700" s="11">
        <v>0</v>
      </c>
    </row>
    <row r="6701" spans="1:24" x14ac:dyDescent="0.25">
      <c r="A6701">
        <v>6699</v>
      </c>
      <c r="B6701" s="11">
        <v>0</v>
      </c>
      <c r="C6701" s="11">
        <v>70</v>
      </c>
      <c r="D6701" s="11">
        <v>0</v>
      </c>
      <c r="E6701" s="11">
        <v>0</v>
      </c>
      <c r="F6701" s="11">
        <v>669.84446600000001</v>
      </c>
      <c r="G6701" s="11">
        <v>80</v>
      </c>
      <c r="H6701" s="11">
        <v>0</v>
      </c>
      <c r="I6701" s="11">
        <f t="shared" si="118"/>
        <v>80</v>
      </c>
      <c r="R6701" s="11">
        <v>0</v>
      </c>
      <c r="S6701" s="11">
        <v>2.9214864251847616E-3</v>
      </c>
      <c r="T6701" s="11">
        <v>0</v>
      </c>
      <c r="U6701" s="11">
        <v>0</v>
      </c>
      <c r="V6701" s="11">
        <v>1.8313048237383468E-3</v>
      </c>
      <c r="W6701" s="11">
        <v>2.6914023303616277E-3</v>
      </c>
      <c r="X6701" s="11">
        <v>0</v>
      </c>
    </row>
    <row r="6702" spans="1:24" x14ac:dyDescent="0.25">
      <c r="A6702">
        <v>6700</v>
      </c>
      <c r="B6702" s="11">
        <v>0</v>
      </c>
      <c r="C6702" s="11">
        <v>70</v>
      </c>
      <c r="D6702" s="11">
        <v>0</v>
      </c>
      <c r="E6702" s="11">
        <v>0</v>
      </c>
      <c r="F6702" s="11">
        <v>674.41678320000005</v>
      </c>
      <c r="G6702" s="11">
        <v>80</v>
      </c>
      <c r="H6702" s="11">
        <v>0</v>
      </c>
      <c r="I6702" s="11">
        <f t="shared" si="118"/>
        <v>80</v>
      </c>
      <c r="R6702" s="11">
        <v>0</v>
      </c>
      <c r="S6702" s="11">
        <v>2.9214864251847616E-3</v>
      </c>
      <c r="T6702" s="11">
        <v>0</v>
      </c>
      <c r="U6702" s="11">
        <v>0</v>
      </c>
      <c r="V6702" s="11">
        <v>1.8438051980327308E-3</v>
      </c>
      <c r="W6702" s="11">
        <v>2.6914023303616277E-3</v>
      </c>
      <c r="X6702" s="11">
        <v>0</v>
      </c>
    </row>
    <row r="6703" spans="1:24" x14ac:dyDescent="0.25">
      <c r="A6703">
        <v>6701</v>
      </c>
      <c r="B6703" s="11">
        <v>221.60552770000001</v>
      </c>
      <c r="C6703" s="11">
        <v>3.4580650080000002</v>
      </c>
      <c r="D6703" s="11">
        <v>0.20434502800000001</v>
      </c>
      <c r="E6703" s="11">
        <v>8.3370896870000006</v>
      </c>
      <c r="F6703" s="11">
        <v>217.18506579999999</v>
      </c>
      <c r="G6703" s="11">
        <v>14.193895189999999</v>
      </c>
      <c r="H6703" s="11">
        <v>6.1303508E-2</v>
      </c>
      <c r="I6703" s="11">
        <f t="shared" si="118"/>
        <v>14.193895189999999</v>
      </c>
      <c r="R6703" s="11">
        <v>5.6994303628667125E-3</v>
      </c>
      <c r="S6703" s="11">
        <v>1.4432414254683478E-4</v>
      </c>
      <c r="T6703" s="11">
        <v>4.3750506855049498E-3</v>
      </c>
      <c r="U6703" s="11">
        <v>4.3750506855802923E-3</v>
      </c>
      <c r="V6703" s="11">
        <v>5.9376777570253187E-4</v>
      </c>
      <c r="W6703" s="11">
        <v>4.7751853239093371E-4</v>
      </c>
      <c r="X6703" s="11">
        <v>4.3750507059789395E-3</v>
      </c>
    </row>
    <row r="6704" spans="1:24" x14ac:dyDescent="0.25">
      <c r="A6704">
        <v>6702</v>
      </c>
      <c r="B6704" s="11">
        <v>216.03526550000001</v>
      </c>
      <c r="C6704" s="11">
        <v>3.371143311</v>
      </c>
      <c r="D6704" s="11">
        <v>0.199208625</v>
      </c>
      <c r="E6704" s="11">
        <v>8.1275291420000002</v>
      </c>
      <c r="F6704" s="11">
        <v>216.04198640000001</v>
      </c>
      <c r="G6704" s="11">
        <v>13.83711836</v>
      </c>
      <c r="H6704" s="11">
        <v>5.9762586999999999E-2</v>
      </c>
      <c r="I6704" s="11">
        <f t="shared" si="118"/>
        <v>13.83711836</v>
      </c>
      <c r="R6704" s="11">
        <v>5.556169850183171E-3</v>
      </c>
      <c r="S6704" s="11">
        <v>1.4069642029198445E-4</v>
      </c>
      <c r="T6704" s="11">
        <v>4.2650797031614021E-3</v>
      </c>
      <c r="U6704" s="11">
        <v>4.2650796956433057E-3</v>
      </c>
      <c r="V6704" s="11">
        <v>5.9064268185554333E-4</v>
      </c>
      <c r="W6704" s="11">
        <v>4.6551565749492082E-4</v>
      </c>
      <c r="X6704" s="11">
        <v>4.2650797152665029E-3</v>
      </c>
    </row>
    <row r="6705" spans="1:24" x14ac:dyDescent="0.25">
      <c r="A6705">
        <v>6703</v>
      </c>
      <c r="B6705" s="11">
        <v>181.81822510000001</v>
      </c>
      <c r="C6705" s="11">
        <v>2.837200175</v>
      </c>
      <c r="D6705" s="11">
        <v>0.16765669499999999</v>
      </c>
      <c r="E6705" s="11">
        <v>6.8402393430000004</v>
      </c>
      <c r="F6705" s="11">
        <v>445.80092450000001</v>
      </c>
      <c r="G6705" s="11">
        <v>11.645507479999999</v>
      </c>
      <c r="H6705" s="11">
        <v>5.0297007999999997E-2</v>
      </c>
      <c r="I6705" s="11">
        <f t="shared" si="118"/>
        <v>11.645507479999999</v>
      </c>
      <c r="R6705" s="11">
        <v>4.6761483046592551E-3</v>
      </c>
      <c r="S6705" s="11">
        <v>1.1841202566849042E-4</v>
      </c>
      <c r="T6705" s="11">
        <v>3.5895492323368113E-3</v>
      </c>
      <c r="U6705" s="11">
        <v>3.5895492252877616E-3</v>
      </c>
      <c r="V6705" s="11">
        <v>1.2187864868676314E-3</v>
      </c>
      <c r="W6705" s="11">
        <v>3.9178432462394703E-4</v>
      </c>
      <c r="X6705" s="11">
        <v>3.5895492368728452E-3</v>
      </c>
    </row>
    <row r="6706" spans="1:24" x14ac:dyDescent="0.25">
      <c r="A6706">
        <v>6704</v>
      </c>
      <c r="B6706" s="11">
        <v>145.2139067</v>
      </c>
      <c r="C6706" s="11">
        <v>2.2660045289999999</v>
      </c>
      <c r="D6706" s="11">
        <v>0.13390342799999999</v>
      </c>
      <c r="E6706" s="11">
        <v>5.4631370270000001</v>
      </c>
      <c r="F6706" s="11">
        <v>672.1306247</v>
      </c>
      <c r="G6706" s="11">
        <v>9.3009907890000001</v>
      </c>
      <c r="H6706" s="11">
        <v>4.0171027999999998E-2</v>
      </c>
      <c r="I6706" s="11">
        <f t="shared" si="118"/>
        <v>9.3009907890000001</v>
      </c>
      <c r="R6706" s="11">
        <v>3.7347288109026437E-3</v>
      </c>
      <c r="S6706" s="11">
        <v>9.457287815543841E-5</v>
      </c>
      <c r="T6706" s="11">
        <v>2.8668878817196498E-3</v>
      </c>
      <c r="U6706" s="11">
        <v>2.8668878820705228E-3</v>
      </c>
      <c r="V6706" s="11">
        <v>1.8375550111589312E-3</v>
      </c>
      <c r="W6706" s="11">
        <v>3.1290885355233291E-4</v>
      </c>
      <c r="X6706" s="11">
        <v>2.8668878852952384E-3</v>
      </c>
    </row>
    <row r="6707" spans="1:24" x14ac:dyDescent="0.25">
      <c r="A6707">
        <v>6705</v>
      </c>
      <c r="B6707" s="11">
        <v>92.29679419</v>
      </c>
      <c r="C6707" s="11">
        <v>1.440254301</v>
      </c>
      <c r="D6707" s="11">
        <v>8.5107945000000004E-2</v>
      </c>
      <c r="E6707" s="11">
        <v>3.4723260699999998</v>
      </c>
      <c r="F6707" s="11">
        <v>784.15239540000005</v>
      </c>
      <c r="G6707" s="11">
        <v>5.9116351329999999</v>
      </c>
      <c r="H6707" s="11">
        <v>2.5532382999999999E-2</v>
      </c>
      <c r="I6707" s="11">
        <f t="shared" si="118"/>
        <v>5.9116351329999999</v>
      </c>
      <c r="R6707" s="11">
        <v>2.3737636721493476E-3</v>
      </c>
      <c r="S6707" s="11">
        <v>6.0109762702649535E-5</v>
      </c>
      <c r="T6707" s="11">
        <v>1.822170946650914E-3</v>
      </c>
      <c r="U6707" s="11">
        <v>1.8221709401543373E-3</v>
      </c>
      <c r="V6707" s="11">
        <v>2.1438141794575928E-3</v>
      </c>
      <c r="W6707" s="11">
        <v>1.9888235716504838E-4</v>
      </c>
      <c r="X6707" s="11">
        <v>1.8221709313841334E-3</v>
      </c>
    </row>
    <row r="6708" spans="1:24" x14ac:dyDescent="0.25">
      <c r="A6708">
        <v>6706</v>
      </c>
      <c r="B6708" s="11">
        <v>20.679609689999999</v>
      </c>
      <c r="C6708" s="11">
        <v>0.32269698000000002</v>
      </c>
      <c r="D6708" s="11">
        <v>1.9068907999999999E-2</v>
      </c>
      <c r="E6708" s="11">
        <v>0.77799395400000004</v>
      </c>
      <c r="F6708" s="11">
        <v>669.84446600000001</v>
      </c>
      <c r="G6708" s="11">
        <v>1.3245347059999999</v>
      </c>
      <c r="H6708" s="11">
        <v>5.7206720000000004E-3</v>
      </c>
      <c r="I6708" s="11">
        <f t="shared" si="118"/>
        <v>1.3245347059999999</v>
      </c>
      <c r="R6708" s="11">
        <v>5.3185494325292803E-4</v>
      </c>
      <c r="S6708" s="11">
        <v>1.3467926378830266E-5</v>
      </c>
      <c r="T6708" s="11">
        <v>4.0826752592791642E-4</v>
      </c>
      <c r="U6708" s="11">
        <v>4.082675261527413E-4</v>
      </c>
      <c r="V6708" s="11">
        <v>1.8313048237383468E-3</v>
      </c>
      <c r="W6708" s="11">
        <v>4.4560697429665662E-5</v>
      </c>
      <c r="X6708" s="11">
        <v>4.0826750195558064E-4</v>
      </c>
    </row>
    <row r="6709" spans="1:24" x14ac:dyDescent="0.25">
      <c r="A6709">
        <v>6707</v>
      </c>
      <c r="B6709" s="11">
        <v>0</v>
      </c>
      <c r="C6709" s="11">
        <v>70</v>
      </c>
      <c r="D6709" s="11">
        <v>0</v>
      </c>
      <c r="E6709" s="11">
        <v>0</v>
      </c>
      <c r="F6709" s="11">
        <v>329.20683650000001</v>
      </c>
      <c r="G6709" s="11">
        <v>80</v>
      </c>
      <c r="H6709" s="11">
        <v>0</v>
      </c>
      <c r="I6709" s="11">
        <f t="shared" si="118"/>
        <v>80</v>
      </c>
      <c r="R6709" s="11">
        <v>0</v>
      </c>
      <c r="S6709" s="11">
        <v>2.9214864251847616E-3</v>
      </c>
      <c r="T6709" s="11">
        <v>0</v>
      </c>
      <c r="U6709" s="11">
        <v>0</v>
      </c>
      <c r="V6709" s="11">
        <v>9.0002694400119336E-4</v>
      </c>
      <c r="W6709" s="11">
        <v>2.6914023303616277E-3</v>
      </c>
      <c r="X6709" s="11">
        <v>0</v>
      </c>
    </row>
    <row r="6710" spans="1:24" x14ac:dyDescent="0.25">
      <c r="A6710">
        <v>6708</v>
      </c>
      <c r="B6710" s="11">
        <v>0</v>
      </c>
      <c r="C6710" s="11">
        <v>70</v>
      </c>
      <c r="D6710" s="11">
        <v>0</v>
      </c>
      <c r="E6710" s="11">
        <v>0</v>
      </c>
      <c r="F6710" s="11">
        <v>213.75582790000001</v>
      </c>
      <c r="G6710" s="11">
        <v>80</v>
      </c>
      <c r="H6710" s="11">
        <v>0</v>
      </c>
      <c r="I6710" s="11">
        <f t="shared" si="118"/>
        <v>80</v>
      </c>
      <c r="R6710" s="11">
        <v>0</v>
      </c>
      <c r="S6710" s="11">
        <v>2.9214864251847616E-3</v>
      </c>
      <c r="T6710" s="11">
        <v>0</v>
      </c>
      <c r="U6710" s="11">
        <v>0</v>
      </c>
      <c r="V6710" s="11">
        <v>5.8439249498174384E-4</v>
      </c>
      <c r="W6710" s="11">
        <v>2.6914023303616277E-3</v>
      </c>
      <c r="X6710" s="11">
        <v>0</v>
      </c>
    </row>
    <row r="6711" spans="1:24" x14ac:dyDescent="0.25">
      <c r="A6711">
        <v>6709</v>
      </c>
      <c r="B6711" s="11">
        <v>0</v>
      </c>
      <c r="C6711" s="11">
        <v>70</v>
      </c>
      <c r="D6711" s="11">
        <v>0</v>
      </c>
      <c r="E6711" s="11">
        <v>0</v>
      </c>
      <c r="F6711" s="11">
        <v>213.75582790000001</v>
      </c>
      <c r="G6711" s="11">
        <v>80</v>
      </c>
      <c r="H6711" s="11">
        <v>0</v>
      </c>
      <c r="I6711" s="11">
        <f t="shared" si="118"/>
        <v>80</v>
      </c>
      <c r="R6711" s="11">
        <v>0</v>
      </c>
      <c r="S6711" s="11">
        <v>2.9214864251847616E-3</v>
      </c>
      <c r="T6711" s="11">
        <v>0</v>
      </c>
      <c r="U6711" s="11">
        <v>0</v>
      </c>
      <c r="V6711" s="11">
        <v>5.8439249498174384E-4</v>
      </c>
      <c r="W6711" s="11">
        <v>2.6914023303616277E-3</v>
      </c>
      <c r="X6711" s="11">
        <v>0</v>
      </c>
    </row>
    <row r="6712" spans="1:24" x14ac:dyDescent="0.25">
      <c r="A6712">
        <v>6710</v>
      </c>
      <c r="B6712" s="11">
        <v>0</v>
      </c>
      <c r="C6712" s="11">
        <v>70</v>
      </c>
      <c r="D6712" s="11">
        <v>0</v>
      </c>
      <c r="E6712" s="11">
        <v>0</v>
      </c>
      <c r="F6712" s="11">
        <v>668.70138680000002</v>
      </c>
      <c r="G6712" s="11">
        <v>80</v>
      </c>
      <c r="H6712" s="11">
        <v>0</v>
      </c>
      <c r="I6712" s="11">
        <f t="shared" si="118"/>
        <v>80</v>
      </c>
      <c r="R6712" s="11">
        <v>0</v>
      </c>
      <c r="S6712" s="11">
        <v>2.9214864251847616E-3</v>
      </c>
      <c r="T6712" s="11">
        <v>0</v>
      </c>
      <c r="U6712" s="11">
        <v>0</v>
      </c>
      <c r="V6712" s="11">
        <v>1.8281797304381432E-3</v>
      </c>
      <c r="W6712" s="11">
        <v>2.6914023303616277E-3</v>
      </c>
      <c r="X6712" s="11">
        <v>0</v>
      </c>
    </row>
    <row r="6713" spans="1:24" x14ac:dyDescent="0.25">
      <c r="A6713">
        <v>6711</v>
      </c>
      <c r="B6713" s="11">
        <v>0</v>
      </c>
      <c r="C6713" s="11">
        <v>70</v>
      </c>
      <c r="D6713" s="11">
        <v>0</v>
      </c>
      <c r="E6713" s="11">
        <v>0</v>
      </c>
      <c r="F6713" s="11">
        <v>670.98754529999997</v>
      </c>
      <c r="G6713" s="11">
        <v>80</v>
      </c>
      <c r="H6713" s="11">
        <v>0</v>
      </c>
      <c r="I6713" s="11">
        <f t="shared" si="118"/>
        <v>80</v>
      </c>
      <c r="R6713" s="11">
        <v>0</v>
      </c>
      <c r="S6713" s="11">
        <v>2.9214864251847616E-3</v>
      </c>
      <c r="T6713" s="11">
        <v>0</v>
      </c>
      <c r="U6713" s="11">
        <v>0</v>
      </c>
      <c r="V6713" s="11">
        <v>1.8344299173119426E-3</v>
      </c>
      <c r="W6713" s="11">
        <v>2.6914023303616277E-3</v>
      </c>
      <c r="X6713" s="11">
        <v>0</v>
      </c>
    </row>
    <row r="6714" spans="1:24" x14ac:dyDescent="0.25">
      <c r="A6714">
        <v>6712</v>
      </c>
      <c r="B6714" s="11">
        <v>0</v>
      </c>
      <c r="C6714" s="11">
        <v>70</v>
      </c>
      <c r="D6714" s="11">
        <v>0</v>
      </c>
      <c r="E6714" s="11">
        <v>0</v>
      </c>
      <c r="F6714" s="11">
        <v>211.46966929999999</v>
      </c>
      <c r="G6714" s="11">
        <v>80</v>
      </c>
      <c r="H6714" s="11">
        <v>0</v>
      </c>
      <c r="I6714" s="11">
        <f t="shared" si="118"/>
        <v>80</v>
      </c>
      <c r="R6714" s="11">
        <v>0</v>
      </c>
      <c r="S6714" s="11">
        <v>2.9214864251847616E-3</v>
      </c>
      <c r="T6714" s="11">
        <v>0</v>
      </c>
      <c r="U6714" s="11">
        <v>0</v>
      </c>
      <c r="V6714" s="11">
        <v>5.7814230783455182E-4</v>
      </c>
      <c r="W6714" s="11">
        <v>2.6914023303616277E-3</v>
      </c>
      <c r="X6714" s="11">
        <v>0</v>
      </c>
    </row>
    <row r="6715" spans="1:24" x14ac:dyDescent="0.25">
      <c r="A6715">
        <v>6713</v>
      </c>
      <c r="B6715" s="11">
        <v>0</v>
      </c>
      <c r="C6715" s="11">
        <v>70</v>
      </c>
      <c r="D6715" s="11">
        <v>0</v>
      </c>
      <c r="E6715" s="11">
        <v>0</v>
      </c>
      <c r="F6715" s="11">
        <v>444.6578452</v>
      </c>
      <c r="G6715" s="11">
        <v>80</v>
      </c>
      <c r="H6715" s="11">
        <v>0</v>
      </c>
      <c r="I6715" s="11">
        <f t="shared" si="118"/>
        <v>80</v>
      </c>
      <c r="R6715" s="11">
        <v>0</v>
      </c>
      <c r="S6715" s="11">
        <v>2.9214864251847616E-3</v>
      </c>
      <c r="T6715" s="11">
        <v>0</v>
      </c>
      <c r="U6715" s="11">
        <v>0</v>
      </c>
      <c r="V6715" s="11">
        <v>1.2156613932940354E-3</v>
      </c>
      <c r="W6715" s="11">
        <v>2.6914023303616277E-3</v>
      </c>
      <c r="X6715" s="11">
        <v>0</v>
      </c>
    </row>
    <row r="6716" spans="1:24" x14ac:dyDescent="0.25">
      <c r="A6716">
        <v>6714</v>
      </c>
      <c r="B6716" s="11">
        <v>8.7434586870000004</v>
      </c>
      <c r="C6716" s="11">
        <v>0.13643815100000001</v>
      </c>
      <c r="D6716" s="11">
        <v>8.0624449999999997E-3</v>
      </c>
      <c r="E6716" s="11">
        <v>0.32894034700000002</v>
      </c>
      <c r="F6716" s="11">
        <v>211.46966929999999</v>
      </c>
      <c r="G6716" s="11">
        <v>0.56002094099999999</v>
      </c>
      <c r="H6716" s="11">
        <v>2.4187330000000002E-3</v>
      </c>
      <c r="I6716" s="11">
        <f t="shared" si="118"/>
        <v>0.56002094099999999</v>
      </c>
      <c r="R6716" s="11">
        <v>2.248713488077785E-4</v>
      </c>
      <c r="S6716" s="11">
        <v>5.6943172289115532E-6</v>
      </c>
      <c r="T6716" s="11">
        <v>1.7261788001074314E-4</v>
      </c>
      <c r="U6716" s="11">
        <v>1.7261787322516174E-4</v>
      </c>
      <c r="V6716" s="11">
        <v>5.7814230783455182E-4</v>
      </c>
      <c r="W6716" s="11">
        <v>1.8840520820733894E-5</v>
      </c>
      <c r="X6716" s="11">
        <v>1.7261784626133563E-4</v>
      </c>
    </row>
    <row r="6717" spans="1:24" x14ac:dyDescent="0.25">
      <c r="A6717">
        <v>6715</v>
      </c>
      <c r="B6717" s="11">
        <v>30.62643534</v>
      </c>
      <c r="C6717" s="11">
        <v>0.47791318900000002</v>
      </c>
      <c r="D6717" s="11">
        <v>2.8240991E-2</v>
      </c>
      <c r="E6717" s="11">
        <v>1.1522065399999999</v>
      </c>
      <c r="F6717" s="11">
        <v>442.3716867</v>
      </c>
      <c r="G6717" s="11">
        <v>1.961631634</v>
      </c>
      <c r="H6717" s="11">
        <v>8.4722970000000002E-3</v>
      </c>
      <c r="I6717" s="11">
        <f t="shared" si="118"/>
        <v>1.961631634</v>
      </c>
      <c r="R6717" s="11">
        <v>7.8767545780479239E-4</v>
      </c>
      <c r="S6717" s="11">
        <v>1.994595562971799E-5</v>
      </c>
      <c r="T6717" s="11">
        <v>6.0464288386742203E-4</v>
      </c>
      <c r="U6717" s="11">
        <v>6.0464289122587388E-4</v>
      </c>
      <c r="V6717" s="11">
        <v>1.2094112064202358E-3</v>
      </c>
      <c r="W6717" s="11">
        <v>6.5994249388233594E-5</v>
      </c>
      <c r="X6717" s="11">
        <v>6.0464286923210412E-4</v>
      </c>
    </row>
    <row r="6718" spans="1:24" x14ac:dyDescent="0.25">
      <c r="A6718">
        <v>6716</v>
      </c>
      <c r="B6718" s="11">
        <v>63.649896509999998</v>
      </c>
      <c r="C6718" s="11">
        <v>0.99323099999999998</v>
      </c>
      <c r="D6718" s="11">
        <v>5.8692307999999999E-2</v>
      </c>
      <c r="E6718" s="11">
        <v>2.3945923250000001</v>
      </c>
      <c r="F6718" s="11">
        <v>555.53653670000006</v>
      </c>
      <c r="G6718" s="11">
        <v>4.0767934339999998</v>
      </c>
      <c r="H6718" s="11">
        <v>1.7607692000000001E-2</v>
      </c>
      <c r="I6718" s="11">
        <f t="shared" si="118"/>
        <v>4.0767934339999998</v>
      </c>
      <c r="R6718" s="11">
        <v>1.6369995664256075E-3</v>
      </c>
      <c r="S6718" s="11">
        <v>4.1453012622466939E-5</v>
      </c>
      <c r="T6718" s="11">
        <v>1.2566091030571471E-3</v>
      </c>
      <c r="U6718" s="11">
        <v>1.2566091029957941E-3</v>
      </c>
      <c r="V6718" s="11">
        <v>1.5187954682924934E-3</v>
      </c>
      <c r="W6718" s="11">
        <v>1.3715364185838227E-4</v>
      </c>
      <c r="X6718" s="11">
        <v>1.2566090885901624E-3</v>
      </c>
    </row>
    <row r="6719" spans="1:24" x14ac:dyDescent="0.25">
      <c r="A6719">
        <v>6717</v>
      </c>
      <c r="B6719" s="11">
        <v>85.532952739999999</v>
      </c>
      <c r="C6719" s="11">
        <v>1.3347072790000001</v>
      </c>
      <c r="D6719" s="11">
        <v>7.8870928000000007E-2</v>
      </c>
      <c r="E6719" s="11">
        <v>3.2178615110000002</v>
      </c>
      <c r="F6719" s="11">
        <v>445.80092450000001</v>
      </c>
      <c r="G6719" s="11">
        <v>5.4784092229999999</v>
      </c>
      <c r="H6719" s="11">
        <v>2.3661278000000001E-2</v>
      </c>
      <c r="I6719" s="11">
        <f t="shared" si="118"/>
        <v>5.4784092229999999</v>
      </c>
      <c r="R6719" s="11">
        <v>2.1998057220483291E-3</v>
      </c>
      <c r="S6719" s="11">
        <v>5.5704702817054148E-5</v>
      </c>
      <c r="T6719" s="11">
        <v>1.6886356912623854E-3</v>
      </c>
      <c r="U6719" s="11">
        <v>1.6886356916317273E-3</v>
      </c>
      <c r="V6719" s="11">
        <v>1.2187864868676314E-3</v>
      </c>
      <c r="W6719" s="11">
        <v>1.8430754186821041E-4</v>
      </c>
      <c r="X6719" s="11">
        <v>1.6886356816360974E-3</v>
      </c>
    </row>
    <row r="6720" spans="1:24" x14ac:dyDescent="0.25">
      <c r="A6720">
        <v>6718</v>
      </c>
      <c r="B6720" s="11">
        <v>157.9458435</v>
      </c>
      <c r="C6720" s="11">
        <v>2.4646812749999998</v>
      </c>
      <c r="D6720" s="11">
        <v>0.14564369499999999</v>
      </c>
      <c r="E6720" s="11">
        <v>5.9421291370000002</v>
      </c>
      <c r="F6720" s="11">
        <v>214.8989072</v>
      </c>
      <c r="G6720" s="11">
        <v>10.11647486</v>
      </c>
      <c r="H6720" s="11">
        <v>4.3693108000000001E-2</v>
      </c>
      <c r="I6720" s="11">
        <f t="shared" si="118"/>
        <v>10.11647486</v>
      </c>
      <c r="R6720" s="11">
        <v>4.0621790687060278E-3</v>
      </c>
      <c r="S6720" s="11">
        <v>1.0286475553313671E-4</v>
      </c>
      <c r="T6720" s="11">
        <v>3.1182483561539051E-3</v>
      </c>
      <c r="U6720" s="11">
        <v>3.1182483493221512E-3</v>
      </c>
      <c r="V6720" s="11">
        <v>5.8751758855533985E-4</v>
      </c>
      <c r="W6720" s="11">
        <v>3.4034380016561026E-4</v>
      </c>
      <c r="X6720" s="11">
        <v>3.1182483554091887E-3</v>
      </c>
    </row>
    <row r="6721" spans="1:24" x14ac:dyDescent="0.25">
      <c r="A6721">
        <v>6719</v>
      </c>
      <c r="B6721" s="11">
        <v>161.52666099999999</v>
      </c>
      <c r="C6721" s="11">
        <v>2.5205584889999999</v>
      </c>
      <c r="D6721" s="11">
        <v>0.14894560800000001</v>
      </c>
      <c r="E6721" s="11">
        <v>6.0768441710000003</v>
      </c>
      <c r="F6721" s="11">
        <v>211.46966929999999</v>
      </c>
      <c r="G6721" s="11">
        <v>10.3458272</v>
      </c>
      <c r="H6721" s="11">
        <v>4.4683682000000002E-2</v>
      </c>
      <c r="I6721" s="11">
        <f t="shared" si="118"/>
        <v>10.3458272</v>
      </c>
      <c r="R6721" s="11">
        <v>4.1542734320335201E-3</v>
      </c>
      <c r="S6721" s="11">
        <v>1.0519682013568163E-4</v>
      </c>
      <c r="T6721" s="11">
        <v>3.1889426954070615E-3</v>
      </c>
      <c r="U6721" s="11">
        <v>3.1889426951894747E-3</v>
      </c>
      <c r="V6721" s="11">
        <v>5.7814230783455182E-4</v>
      </c>
      <c r="W6721" s="11">
        <v>3.4805979294498393E-4</v>
      </c>
      <c r="X6721" s="11">
        <v>3.1889427025911543E-3</v>
      </c>
    </row>
    <row r="6722" spans="1:24" x14ac:dyDescent="0.25">
      <c r="A6722">
        <v>6720</v>
      </c>
      <c r="B6722" s="11">
        <v>0</v>
      </c>
      <c r="C6722" s="11">
        <v>70</v>
      </c>
      <c r="D6722" s="11">
        <v>0</v>
      </c>
      <c r="E6722" s="11">
        <v>0</v>
      </c>
      <c r="F6722" s="11">
        <v>786.43855399999995</v>
      </c>
      <c r="G6722" s="11">
        <v>80</v>
      </c>
      <c r="H6722" s="11">
        <v>0</v>
      </c>
      <c r="I6722" s="11">
        <f t="shared" si="118"/>
        <v>80</v>
      </c>
      <c r="R6722" s="11">
        <v>0</v>
      </c>
      <c r="S6722" s="11">
        <v>2.9214864251847616E-3</v>
      </c>
      <c r="T6722" s="11">
        <v>0</v>
      </c>
      <c r="U6722" s="11">
        <v>0</v>
      </c>
      <c r="V6722" s="11">
        <v>2.1500643666047844E-3</v>
      </c>
      <c r="W6722" s="11">
        <v>2.6914023303616277E-3</v>
      </c>
      <c r="X6722" s="11">
        <v>0</v>
      </c>
    </row>
    <row r="6723" spans="1:24" x14ac:dyDescent="0.25">
      <c r="A6723">
        <v>6721</v>
      </c>
      <c r="B6723" s="11">
        <v>0</v>
      </c>
      <c r="C6723" s="11">
        <v>70</v>
      </c>
      <c r="D6723" s="11">
        <v>0</v>
      </c>
      <c r="E6723" s="11">
        <v>0</v>
      </c>
      <c r="F6723" s="11">
        <v>785.2954747</v>
      </c>
      <c r="G6723" s="11">
        <v>80</v>
      </c>
      <c r="H6723" s="11">
        <v>0</v>
      </c>
      <c r="I6723" s="11">
        <f t="shared" ref="I6723:I6786" si="119">IF(G6723=70,80,G6723)</f>
        <v>80</v>
      </c>
      <c r="R6723" s="11">
        <v>0</v>
      </c>
      <c r="S6723" s="11">
        <v>2.9214864251847616E-3</v>
      </c>
      <c r="T6723" s="11">
        <v>0</v>
      </c>
      <c r="U6723" s="11">
        <v>0</v>
      </c>
      <c r="V6723" s="11">
        <v>2.1469392730311889E-3</v>
      </c>
      <c r="W6723" s="11">
        <v>2.6914023303616277E-3</v>
      </c>
      <c r="X6723" s="11">
        <v>0</v>
      </c>
    </row>
    <row r="6724" spans="1:24" x14ac:dyDescent="0.25">
      <c r="A6724">
        <v>6722</v>
      </c>
      <c r="B6724" s="11">
        <v>0</v>
      </c>
      <c r="C6724" s="11">
        <v>70</v>
      </c>
      <c r="D6724" s="11">
        <v>0</v>
      </c>
      <c r="E6724" s="11">
        <v>0</v>
      </c>
      <c r="F6724" s="11">
        <v>788.72471259999998</v>
      </c>
      <c r="G6724" s="11">
        <v>80</v>
      </c>
      <c r="H6724" s="11">
        <v>0</v>
      </c>
      <c r="I6724" s="11">
        <f t="shared" si="119"/>
        <v>80</v>
      </c>
      <c r="R6724" s="11">
        <v>0</v>
      </c>
      <c r="S6724" s="11">
        <v>2.9214864251847616E-3</v>
      </c>
      <c r="T6724" s="11">
        <v>0</v>
      </c>
      <c r="U6724" s="11">
        <v>0</v>
      </c>
      <c r="V6724" s="11">
        <v>2.1563145537519769E-3</v>
      </c>
      <c r="W6724" s="11">
        <v>2.6914023303616277E-3</v>
      </c>
      <c r="X6724" s="11">
        <v>0</v>
      </c>
    </row>
    <row r="6725" spans="1:24" x14ac:dyDescent="0.25">
      <c r="A6725">
        <v>6723</v>
      </c>
      <c r="B6725" s="11">
        <v>0</v>
      </c>
      <c r="C6725" s="11">
        <v>70</v>
      </c>
      <c r="D6725" s="11">
        <v>0</v>
      </c>
      <c r="E6725" s="11">
        <v>0</v>
      </c>
      <c r="F6725" s="11">
        <v>787.58163330000002</v>
      </c>
      <c r="G6725" s="11">
        <v>80</v>
      </c>
      <c r="H6725" s="11">
        <v>0</v>
      </c>
      <c r="I6725" s="11">
        <f t="shared" si="119"/>
        <v>80</v>
      </c>
      <c r="R6725" s="11">
        <v>0</v>
      </c>
      <c r="S6725" s="11">
        <v>2.9214864251847616E-3</v>
      </c>
      <c r="T6725" s="11">
        <v>0</v>
      </c>
      <c r="U6725" s="11">
        <v>0</v>
      </c>
      <c r="V6725" s="11">
        <v>2.1531894601783809E-3</v>
      </c>
      <c r="W6725" s="11">
        <v>2.6914023303616277E-3</v>
      </c>
      <c r="X6725" s="11">
        <v>0</v>
      </c>
    </row>
    <row r="6726" spans="1:24" x14ac:dyDescent="0.25">
      <c r="A6726">
        <v>6724</v>
      </c>
      <c r="B6726" s="11">
        <v>0</v>
      </c>
      <c r="C6726" s="11">
        <v>70</v>
      </c>
      <c r="D6726" s="11">
        <v>0</v>
      </c>
      <c r="E6726" s="11">
        <v>0</v>
      </c>
      <c r="F6726" s="11">
        <v>443.51476589999999</v>
      </c>
      <c r="G6726" s="11">
        <v>80</v>
      </c>
      <c r="H6726" s="11">
        <v>0</v>
      </c>
      <c r="I6726" s="11">
        <f t="shared" si="119"/>
        <v>80</v>
      </c>
      <c r="R6726" s="11">
        <v>0</v>
      </c>
      <c r="S6726" s="11">
        <v>2.9214864251847616E-3</v>
      </c>
      <c r="T6726" s="11">
        <v>0</v>
      </c>
      <c r="U6726" s="11">
        <v>0</v>
      </c>
      <c r="V6726" s="11">
        <v>1.2125362997204392E-3</v>
      </c>
      <c r="W6726" s="11">
        <v>2.6914023303616277E-3</v>
      </c>
      <c r="X6726" s="11">
        <v>0</v>
      </c>
    </row>
    <row r="6727" spans="1:24" x14ac:dyDescent="0.25">
      <c r="A6727">
        <v>6725</v>
      </c>
      <c r="B6727" s="11">
        <v>145.6117797</v>
      </c>
      <c r="C6727" s="11">
        <v>2.2722131769999998</v>
      </c>
      <c r="D6727" s="11">
        <v>0.134270311</v>
      </c>
      <c r="E6727" s="11">
        <v>5.4781055299999997</v>
      </c>
      <c r="F6727" s="11">
        <v>554.39345739999999</v>
      </c>
      <c r="G6727" s="11">
        <v>9.3264746659999993</v>
      </c>
      <c r="H6727" s="11">
        <v>4.0281092999999997E-2</v>
      </c>
      <c r="I6727" s="11">
        <f t="shared" si="119"/>
        <v>9.3264746659999993</v>
      </c>
      <c r="R6727" s="11">
        <v>3.7449616308160294E-3</v>
      </c>
      <c r="S6727" s="11">
        <v>9.4831999310449129E-5</v>
      </c>
      <c r="T6727" s="11">
        <v>2.8747428891859935E-3</v>
      </c>
      <c r="U6727" s="11">
        <v>2.8747428964425495E-3</v>
      </c>
      <c r="V6727" s="11">
        <v>1.5156703747188972E-3</v>
      </c>
      <c r="W6727" s="11">
        <v>3.1376619562663852E-4</v>
      </c>
      <c r="X6727" s="11">
        <v>2.8747428999862995E-3</v>
      </c>
    </row>
    <row r="6728" spans="1:24" x14ac:dyDescent="0.25">
      <c r="A6728">
        <v>6726</v>
      </c>
      <c r="B6728" s="11">
        <v>142.82666850000001</v>
      </c>
      <c r="C6728" s="11">
        <v>2.2287526390000001</v>
      </c>
      <c r="D6728" s="11">
        <v>0.131702128</v>
      </c>
      <c r="E6728" s="11">
        <v>5.3733260060000001</v>
      </c>
      <c r="F6728" s="11">
        <v>788.72471259999998</v>
      </c>
      <c r="G6728" s="11">
        <v>9.1480875259999994</v>
      </c>
      <c r="H6728" s="11">
        <v>3.9510638000000001E-2</v>
      </c>
      <c r="I6728" s="11">
        <f t="shared" si="119"/>
        <v>9.1480875259999994</v>
      </c>
      <c r="R6728" s="11">
        <v>3.6733318862785689E-3</v>
      </c>
      <c r="S6728" s="11">
        <v>9.3018151141903053E-5</v>
      </c>
      <c r="T6728" s="11">
        <v>2.8197577941013597E-3</v>
      </c>
      <c r="U6728" s="11">
        <v>2.8197577942640543E-3</v>
      </c>
      <c r="V6728" s="11">
        <v>2.1563145537519769E-3</v>
      </c>
      <c r="W6728" s="11">
        <v>3.0776480107285668E-4</v>
      </c>
      <c r="X6728" s="11">
        <v>2.8197577971488729E-3</v>
      </c>
    </row>
    <row r="6729" spans="1:24" x14ac:dyDescent="0.25">
      <c r="A6729">
        <v>6727</v>
      </c>
      <c r="B6729" s="11">
        <v>125.32025539999999</v>
      </c>
      <c r="C6729" s="11">
        <v>1.955572112</v>
      </c>
      <c r="D6729" s="11">
        <v>0.115559261</v>
      </c>
      <c r="E6729" s="11">
        <v>4.714711855</v>
      </c>
      <c r="F6729" s="11">
        <v>329.20683650000001</v>
      </c>
      <c r="G6729" s="11">
        <v>8.026796933</v>
      </c>
      <c r="H6729" s="11">
        <v>3.4667778000000003E-2</v>
      </c>
      <c r="I6729" s="11">
        <f t="shared" si="119"/>
        <v>8.026796933</v>
      </c>
      <c r="R6729" s="11">
        <v>3.223087781798915E-3</v>
      </c>
      <c r="S6729" s="11">
        <v>8.1616819695398484E-5</v>
      </c>
      <c r="T6729" s="11">
        <v>2.4741371444305235E-3</v>
      </c>
      <c r="U6729" s="11">
        <v>2.4741371519242578E-3</v>
      </c>
      <c r="V6729" s="11">
        <v>9.0002694400119336E-4</v>
      </c>
      <c r="W6729" s="11">
        <v>2.7004174963519707E-4</v>
      </c>
      <c r="X6729" s="11">
        <v>2.4741371507421917E-3</v>
      </c>
    </row>
    <row r="6730" spans="1:24" x14ac:dyDescent="0.25">
      <c r="A6730">
        <v>6728</v>
      </c>
      <c r="B6730" s="11">
        <v>74.39250801</v>
      </c>
      <c r="C6730" s="11">
        <v>1.160865126</v>
      </c>
      <c r="D6730" s="11">
        <v>6.8598195000000001E-2</v>
      </c>
      <c r="E6730" s="11">
        <v>2.7987434150000001</v>
      </c>
      <c r="F6730" s="11">
        <v>556.67961600000001</v>
      </c>
      <c r="G6730" s="11">
        <v>4.7648606640000004</v>
      </c>
      <c r="H6730" s="11">
        <v>2.0579457999999998E-2</v>
      </c>
      <c r="I6730" s="11">
        <f t="shared" si="119"/>
        <v>4.7648606640000004</v>
      </c>
      <c r="R6730" s="11">
        <v>1.9132867456988036E-3</v>
      </c>
      <c r="S6730" s="11">
        <v>4.8449310101134254E-5</v>
      </c>
      <c r="T6730" s="11">
        <v>1.4686952895137345E-3</v>
      </c>
      <c r="U6730" s="11">
        <v>1.4686952829177449E-3</v>
      </c>
      <c r="V6730" s="11">
        <v>1.5219205618660892E-3</v>
      </c>
      <c r="W6730" s="11">
        <v>1.6030196368672567E-4</v>
      </c>
      <c r="X6730" s="11">
        <v>1.4686952702863908E-3</v>
      </c>
    </row>
    <row r="6731" spans="1:24" x14ac:dyDescent="0.25">
      <c r="A6731">
        <v>6729</v>
      </c>
      <c r="B6731" s="11">
        <v>47.735015249999996</v>
      </c>
      <c r="C6731" s="11">
        <v>0.74488568799999999</v>
      </c>
      <c r="D6731" s="11">
        <v>4.4017011000000002E-2</v>
      </c>
      <c r="E6731" s="11">
        <v>1.7958536839999999</v>
      </c>
      <c r="F6731" s="11">
        <v>444.6578452</v>
      </c>
      <c r="G6731" s="11">
        <v>3.0574408979999999</v>
      </c>
      <c r="H6731" s="11">
        <v>1.3205102999999999E-2</v>
      </c>
      <c r="I6731" s="11">
        <f t="shared" si="119"/>
        <v>3.0574408979999999</v>
      </c>
      <c r="R6731" s="11">
        <v>1.2276877662368688E-3</v>
      </c>
      <c r="S6731" s="11">
        <v>3.1088191797234451E-5</v>
      </c>
      <c r="T6731" s="11">
        <v>9.4240929683607911E-4</v>
      </c>
      <c r="U6731" s="11">
        <v>9.4240930424886922E-4</v>
      </c>
      <c r="V6731" s="11">
        <v>1.2156613932940354E-3</v>
      </c>
      <c r="W6731" s="11">
        <v>1.0286004447275184E-4</v>
      </c>
      <c r="X6731" s="11">
        <v>9.4240928598530787E-4</v>
      </c>
    </row>
    <row r="6732" spans="1:24" x14ac:dyDescent="0.25">
      <c r="A6732">
        <v>6730</v>
      </c>
      <c r="B6732" s="11">
        <v>21.47539553</v>
      </c>
      <c r="C6732" s="11">
        <v>0.33511489799999999</v>
      </c>
      <c r="D6732" s="11">
        <v>1.9802711000000001E-2</v>
      </c>
      <c r="E6732" s="11">
        <v>0.80793245700000005</v>
      </c>
      <c r="F6732" s="11">
        <v>787.58163330000002</v>
      </c>
      <c r="G6732" s="11">
        <v>1.3755050090000001</v>
      </c>
      <c r="H6732" s="11">
        <v>5.9408129999999996E-3</v>
      </c>
      <c r="I6732" s="11">
        <f t="shared" si="119"/>
        <v>1.3755050090000001</v>
      </c>
      <c r="R6732" s="11">
        <v>5.5232160771707169E-4</v>
      </c>
      <c r="S6732" s="11">
        <v>1.3986194648345371E-5</v>
      </c>
      <c r="T6732" s="11">
        <v>4.2397833303488253E-4</v>
      </c>
      <c r="U6732" s="11">
        <v>4.2397834047678992E-4</v>
      </c>
      <c r="V6732" s="11">
        <v>2.1531894601783809E-3</v>
      </c>
      <c r="W6732" s="11">
        <v>4.6275467333083649E-5</v>
      </c>
      <c r="X6732" s="11">
        <v>4.2397831637528571E-4</v>
      </c>
    </row>
    <row r="6733" spans="1:24" x14ac:dyDescent="0.25">
      <c r="A6733">
        <v>6731</v>
      </c>
      <c r="B6733" s="11">
        <v>12.72222874</v>
      </c>
      <c r="C6733" s="11">
        <v>0.19852525600000001</v>
      </c>
      <c r="D6733" s="11">
        <v>1.1731315000000001E-2</v>
      </c>
      <c r="E6733" s="11">
        <v>0.47862687900000001</v>
      </c>
      <c r="F6733" s="11">
        <v>444.6578452</v>
      </c>
      <c r="G6733" s="11">
        <v>0.81486226100000003</v>
      </c>
      <c r="H6733" s="11">
        <v>3.5193939999999999E-3</v>
      </c>
      <c r="I6733" s="11">
        <f t="shared" si="119"/>
        <v>0.81486226100000003</v>
      </c>
      <c r="R6733" s="11">
        <v>3.2720057805711279E-4</v>
      </c>
      <c r="S6733" s="11">
        <v>8.2855548637189948E-6</v>
      </c>
      <c r="T6733" s="11">
        <v>2.5116881107880196E-4</v>
      </c>
      <c r="U6733" s="11">
        <v>2.5116880514927171E-4</v>
      </c>
      <c r="V6733" s="11">
        <v>1.2156613932940354E-3</v>
      </c>
      <c r="W6733" s="11">
        <v>2.7414027352239311E-5</v>
      </c>
      <c r="X6733" s="11">
        <v>2.511687782095283E-4</v>
      </c>
    </row>
    <row r="6734" spans="1:24" x14ac:dyDescent="0.25">
      <c r="A6734">
        <v>6732</v>
      </c>
      <c r="B6734" s="11">
        <v>1.183871189</v>
      </c>
      <c r="C6734" s="11">
        <v>1.8473832999999999E-2</v>
      </c>
      <c r="D6734" s="11">
        <v>1.0916610000000001E-3</v>
      </c>
      <c r="E6734" s="11">
        <v>4.4538781999999999E-2</v>
      </c>
      <c r="F6734" s="11">
        <v>212.6127486</v>
      </c>
      <c r="G6734" s="11">
        <v>7.5827275999999999E-2</v>
      </c>
      <c r="H6734" s="11">
        <v>3.2749800000000001E-4</v>
      </c>
      <c r="I6734" s="11">
        <f t="shared" si="119"/>
        <v>7.5827275999999999E-2</v>
      </c>
      <c r="R6734" s="11">
        <v>3.0447757645486366E-5</v>
      </c>
      <c r="S6734" s="11">
        <v>7.7101503329471824E-7</v>
      </c>
      <c r="T6734" s="11">
        <v>2.3372588279412497E-5</v>
      </c>
      <c r="U6734" s="11">
        <v>2.3372595958497953E-5</v>
      </c>
      <c r="V6734" s="11">
        <v>5.8126740140814783E-4</v>
      </c>
      <c r="W6734" s="11">
        <v>2.5510213416421789E-6</v>
      </c>
      <c r="X6734" s="11">
        <v>2.3372567131177726E-5</v>
      </c>
    </row>
    <row r="6735" spans="1:24" x14ac:dyDescent="0.25">
      <c r="A6735">
        <v>6733</v>
      </c>
      <c r="B6735" s="11">
        <v>0</v>
      </c>
      <c r="C6735" s="11">
        <v>70</v>
      </c>
      <c r="D6735" s="11">
        <v>0</v>
      </c>
      <c r="E6735" s="11">
        <v>0</v>
      </c>
      <c r="F6735" s="11">
        <v>217.18506579999999</v>
      </c>
      <c r="G6735" s="11">
        <v>80</v>
      </c>
      <c r="H6735" s="11">
        <v>0</v>
      </c>
      <c r="I6735" s="11">
        <f t="shared" si="119"/>
        <v>80</v>
      </c>
      <c r="R6735" s="11">
        <v>0</v>
      </c>
      <c r="S6735" s="11">
        <v>2.9214864251847616E-3</v>
      </c>
      <c r="T6735" s="11">
        <v>0</v>
      </c>
      <c r="U6735" s="11">
        <v>0</v>
      </c>
      <c r="V6735" s="11">
        <v>5.9376777570253187E-4</v>
      </c>
      <c r="W6735" s="11">
        <v>2.6914023303616277E-3</v>
      </c>
      <c r="X6735" s="11">
        <v>0</v>
      </c>
    </row>
    <row r="6736" spans="1:24" x14ac:dyDescent="0.25">
      <c r="A6736">
        <v>6734</v>
      </c>
      <c r="B6736" s="11">
        <v>0</v>
      </c>
      <c r="C6736" s="11">
        <v>70</v>
      </c>
      <c r="D6736" s="11">
        <v>0</v>
      </c>
      <c r="E6736" s="11">
        <v>0</v>
      </c>
      <c r="F6736" s="11">
        <v>785.2954747</v>
      </c>
      <c r="G6736" s="11">
        <v>80</v>
      </c>
      <c r="H6736" s="11">
        <v>0</v>
      </c>
      <c r="I6736" s="11">
        <f t="shared" si="119"/>
        <v>80</v>
      </c>
      <c r="R6736" s="11">
        <v>0</v>
      </c>
      <c r="S6736" s="11">
        <v>2.9214864251847616E-3</v>
      </c>
      <c r="T6736" s="11">
        <v>0</v>
      </c>
      <c r="U6736" s="11">
        <v>0</v>
      </c>
      <c r="V6736" s="11">
        <v>2.1469392730311889E-3</v>
      </c>
      <c r="W6736" s="11">
        <v>2.6914023303616277E-3</v>
      </c>
      <c r="X6736" s="11">
        <v>0</v>
      </c>
    </row>
    <row r="6737" spans="1:24" x14ac:dyDescent="0.25">
      <c r="A6737">
        <v>6735</v>
      </c>
      <c r="B6737" s="11">
        <v>0</v>
      </c>
      <c r="C6737" s="11">
        <v>70</v>
      </c>
      <c r="D6737" s="11">
        <v>0</v>
      </c>
      <c r="E6737" s="11">
        <v>0</v>
      </c>
      <c r="F6737" s="11">
        <v>441.22860730000002</v>
      </c>
      <c r="G6737" s="11">
        <v>80</v>
      </c>
      <c r="H6737" s="11">
        <v>0</v>
      </c>
      <c r="I6737" s="11">
        <f t="shared" si="119"/>
        <v>80</v>
      </c>
      <c r="R6737" s="11">
        <v>0</v>
      </c>
      <c r="S6737" s="11">
        <v>2.9214864251847616E-3</v>
      </c>
      <c r="T6737" s="11">
        <v>0</v>
      </c>
      <c r="U6737" s="11">
        <v>0</v>
      </c>
      <c r="V6737" s="11">
        <v>1.2062861125732474E-3</v>
      </c>
      <c r="W6737" s="11">
        <v>2.6914023303616277E-3</v>
      </c>
      <c r="X6737" s="11">
        <v>0</v>
      </c>
    </row>
    <row r="6738" spans="1:24" x14ac:dyDescent="0.25">
      <c r="A6738">
        <v>6736</v>
      </c>
      <c r="B6738" s="11">
        <v>19.88386363</v>
      </c>
      <c r="C6738" s="11">
        <v>0.310279684</v>
      </c>
      <c r="D6738" s="11">
        <v>1.8335140999999999E-2</v>
      </c>
      <c r="E6738" s="11">
        <v>0.74805694700000003</v>
      </c>
      <c r="F6738" s="11">
        <v>213.75582790000001</v>
      </c>
      <c r="G6738" s="11">
        <v>1.2735669519999999</v>
      </c>
      <c r="H6738" s="11">
        <v>5.5005419999999998E-3</v>
      </c>
      <c r="I6738" s="11">
        <f t="shared" si="119"/>
        <v>1.2735669519999999</v>
      </c>
      <c r="R6738" s="11">
        <v>5.1138930188302846E-4</v>
      </c>
      <c r="S6738" s="11">
        <v>1.294968406880882E-5</v>
      </c>
      <c r="T6738" s="11">
        <v>3.9255748958511434E-4</v>
      </c>
      <c r="U6738" s="11">
        <v>3.9255749688391837E-4</v>
      </c>
      <c r="V6738" s="11">
        <v>5.8439249498174384E-4</v>
      </c>
      <c r="W6738" s="11">
        <v>4.2846013281054434E-5</v>
      </c>
      <c r="X6738" s="11">
        <v>3.9255747257345869E-4</v>
      </c>
    </row>
    <row r="6739" spans="1:24" x14ac:dyDescent="0.25">
      <c r="A6739">
        <v>6737</v>
      </c>
      <c r="B6739" s="11">
        <v>93.888286289999996</v>
      </c>
      <c r="C6739" s="11">
        <v>1.465088894</v>
      </c>
      <c r="D6739" s="11">
        <v>8.6575477999999997E-2</v>
      </c>
      <c r="E6739" s="11">
        <v>3.5322000830000002</v>
      </c>
      <c r="F6739" s="11">
        <v>785.2954747</v>
      </c>
      <c r="G6739" s="11">
        <v>6.0135706420000004</v>
      </c>
      <c r="H6739" s="11">
        <v>2.5972643E-2</v>
      </c>
      <c r="I6739" s="11">
        <f t="shared" si="119"/>
        <v>6.0135706420000004</v>
      </c>
      <c r="R6739" s="11">
        <v>2.4146949543747704E-3</v>
      </c>
      <c r="S6739" s="11">
        <v>6.1146247364427946E-5</v>
      </c>
      <c r="T6739" s="11">
        <v>1.8535909979264023E-3</v>
      </c>
      <c r="U6739" s="11">
        <v>1.853590998167214E-3</v>
      </c>
      <c r="V6739" s="11">
        <v>2.1469392730311889E-3</v>
      </c>
      <c r="W6739" s="11">
        <v>2.0231172549591337E-4</v>
      </c>
      <c r="X6739" s="11">
        <v>1.8535909901483771E-3</v>
      </c>
    </row>
    <row r="6740" spans="1:24" x14ac:dyDescent="0.25">
      <c r="A6740">
        <v>6738</v>
      </c>
      <c r="B6740" s="11">
        <v>169.48416130000001</v>
      </c>
      <c r="C6740" s="11">
        <v>2.644732077</v>
      </c>
      <c r="D6740" s="11">
        <v>0.15628331100000001</v>
      </c>
      <c r="E6740" s="11">
        <v>6.3762157369999999</v>
      </c>
      <c r="F6740" s="11">
        <v>560.10885389999999</v>
      </c>
      <c r="G6740" s="11">
        <v>10.85550729</v>
      </c>
      <c r="H6740" s="11">
        <v>4.6884993E-2</v>
      </c>
      <c r="I6740" s="11">
        <f t="shared" si="119"/>
        <v>10.85550729</v>
      </c>
      <c r="R6740" s="11">
        <v>4.3589308667692566E-3</v>
      </c>
      <c r="S6740" s="11">
        <v>1.1037926944580285E-4</v>
      </c>
      <c r="T6740" s="11">
        <v>3.3460437653688997E-3</v>
      </c>
      <c r="U6740" s="11">
        <v>3.3460437729329294E-3</v>
      </c>
      <c r="V6740" s="11">
        <v>1.5312958425868772E-3</v>
      </c>
      <c r="W6740" s="11">
        <v>3.6520672021954549E-4</v>
      </c>
      <c r="X6740" s="11">
        <v>3.3460437814499559E-3</v>
      </c>
    </row>
    <row r="6741" spans="1:24" x14ac:dyDescent="0.25">
      <c r="A6741">
        <v>6739</v>
      </c>
      <c r="B6741" s="11">
        <v>195.34590800000001</v>
      </c>
      <c r="C6741" s="11">
        <v>3.0482942180000001</v>
      </c>
      <c r="D6741" s="11">
        <v>0.18013072799999999</v>
      </c>
      <c r="E6741" s="11">
        <v>7.3491684599999996</v>
      </c>
      <c r="F6741" s="11">
        <v>669.84446600000001</v>
      </c>
      <c r="G6741" s="11">
        <v>12.511959299999999</v>
      </c>
      <c r="H6741" s="11">
        <v>5.4039218E-2</v>
      </c>
      <c r="I6741" s="11">
        <f t="shared" si="119"/>
        <v>12.511959299999999</v>
      </c>
      <c r="R6741" s="11">
        <v>5.024064204861292E-3</v>
      </c>
      <c r="S6741" s="11">
        <v>1.2722214539794569E-4</v>
      </c>
      <c r="T6741" s="11">
        <v>3.8566197217037522E-3</v>
      </c>
      <c r="U6741" s="11">
        <v>3.8566197218082125E-3</v>
      </c>
      <c r="V6741" s="11">
        <v>1.8313048237383468E-3</v>
      </c>
      <c r="W6741" s="11">
        <v>4.2093395521762295E-4</v>
      </c>
      <c r="X6741" s="11">
        <v>3.8566197363689172E-3</v>
      </c>
    </row>
    <row r="6742" spans="1:24" x14ac:dyDescent="0.25">
      <c r="A6742">
        <v>6740</v>
      </c>
      <c r="B6742" s="11">
        <v>227.9714563</v>
      </c>
      <c r="C6742" s="11">
        <v>3.5574027610000001</v>
      </c>
      <c r="D6742" s="11">
        <v>0.210215125</v>
      </c>
      <c r="E6742" s="11">
        <v>8.5765842459999995</v>
      </c>
      <c r="F6742" s="11">
        <v>674.41678320000005</v>
      </c>
      <c r="G6742" s="11">
        <v>14.60163468</v>
      </c>
      <c r="H6742" s="11">
        <v>6.3064537000000004E-2</v>
      </c>
      <c r="I6742" s="11">
        <f t="shared" si="119"/>
        <v>14.60163468</v>
      </c>
      <c r="R6742" s="11">
        <v>5.8631544681597841E-3</v>
      </c>
      <c r="S6742" s="11">
        <v>1.4847005535966129E-4</v>
      </c>
      <c r="T6742" s="11">
        <v>4.5007301412528546E-3</v>
      </c>
      <c r="U6742" s="11">
        <v>4.5007301341508802E-3</v>
      </c>
      <c r="V6742" s="11">
        <v>1.8438051980327308E-3</v>
      </c>
      <c r="W6742" s="11">
        <v>4.9123592006051445E-4</v>
      </c>
      <c r="X6742" s="11">
        <v>4.5007301559983311E-3</v>
      </c>
    </row>
    <row r="6743" spans="1:24" x14ac:dyDescent="0.25">
      <c r="A6743">
        <v>6741</v>
      </c>
      <c r="B6743" s="11">
        <v>242.69275830000001</v>
      </c>
      <c r="C6743" s="11">
        <v>3.7871227489999999</v>
      </c>
      <c r="D6743" s="11">
        <v>0.22378980800000001</v>
      </c>
      <c r="E6743" s="11">
        <v>9.130418873</v>
      </c>
      <c r="F6743" s="11">
        <v>554.39345739999999</v>
      </c>
      <c r="G6743" s="11">
        <v>15.544538129999999</v>
      </c>
      <c r="H6743" s="11">
        <v>6.7136942000000005E-2</v>
      </c>
      <c r="I6743" s="11">
        <f t="shared" si="119"/>
        <v>15.544538129999999</v>
      </c>
      <c r="R6743" s="11">
        <v>6.2417688306738587E-3</v>
      </c>
      <c r="S6743" s="11">
        <v>1.5805753859588425E-4</v>
      </c>
      <c r="T6743" s="11">
        <v>4.7913656744289421E-3</v>
      </c>
      <c r="U6743" s="11">
        <v>4.7913656743121813E-3</v>
      </c>
      <c r="V6743" s="11">
        <v>1.5156703747188972E-3</v>
      </c>
      <c r="W6743" s="11">
        <v>5.2295757684346471E-4</v>
      </c>
      <c r="X6743" s="11">
        <v>4.7913656995675867E-3</v>
      </c>
    </row>
    <row r="6744" spans="1:24" x14ac:dyDescent="0.25">
      <c r="A6744">
        <v>6742</v>
      </c>
      <c r="B6744" s="11">
        <v>248.66089349999999</v>
      </c>
      <c r="C6744" s="11">
        <v>3.880253095</v>
      </c>
      <c r="D6744" s="11">
        <v>0.229293095</v>
      </c>
      <c r="E6744" s="11">
        <v>9.3549479210000008</v>
      </c>
      <c r="F6744" s="11">
        <v>786.43855399999995</v>
      </c>
      <c r="G6744" s="11">
        <v>15.92679884</v>
      </c>
      <c r="H6744" s="11">
        <v>6.8787927999999998E-2</v>
      </c>
      <c r="I6744" s="11">
        <f t="shared" si="119"/>
        <v>15.92679884</v>
      </c>
      <c r="R6744" s="11">
        <v>6.3952621632707846E-3</v>
      </c>
      <c r="S6744" s="11">
        <v>1.619443820474808E-4</v>
      </c>
      <c r="T6744" s="11">
        <v>4.9091916856489476E-3</v>
      </c>
      <c r="U6744" s="11">
        <v>4.9091916786211951E-3</v>
      </c>
      <c r="V6744" s="11">
        <v>2.1500643666047844E-3</v>
      </c>
      <c r="W6744" s="11">
        <v>5.3581779391471084E-4</v>
      </c>
      <c r="X6744" s="11">
        <v>4.9091917049710835E-3</v>
      </c>
    </row>
    <row r="6745" spans="1:24" x14ac:dyDescent="0.25">
      <c r="A6745">
        <v>6743</v>
      </c>
      <c r="B6745" s="11">
        <v>263.38219550000002</v>
      </c>
      <c r="C6745" s="11">
        <v>4.1099730829999999</v>
      </c>
      <c r="D6745" s="11">
        <v>0.24286777800000001</v>
      </c>
      <c r="E6745" s="11">
        <v>9.9087825489999997</v>
      </c>
      <c r="F6745" s="11">
        <v>673.27370389999999</v>
      </c>
      <c r="G6745" s="11">
        <v>16.869702289999999</v>
      </c>
      <c r="H6745" s="11">
        <v>7.2860332999999999E-2</v>
      </c>
      <c r="I6745" s="11">
        <f t="shared" si="119"/>
        <v>16.869702289999999</v>
      </c>
      <c r="R6745" s="11">
        <v>6.77387652578486E-3</v>
      </c>
      <c r="S6745" s="11">
        <v>1.7153186528370376E-4</v>
      </c>
      <c r="T6745" s="11">
        <v>5.1998272188250351E-3</v>
      </c>
      <c r="U6745" s="11">
        <v>5.1998272193072648E-3</v>
      </c>
      <c r="V6745" s="11">
        <v>1.8406801044591346E-3</v>
      </c>
      <c r="W6745" s="11">
        <v>5.6753945069766109E-4</v>
      </c>
      <c r="X6745" s="11">
        <v>5.1998272485403382E-3</v>
      </c>
    </row>
    <row r="6746" spans="1:24" x14ac:dyDescent="0.25">
      <c r="A6746">
        <v>6744</v>
      </c>
      <c r="B6746" s="11">
        <v>0</v>
      </c>
      <c r="C6746" s="11">
        <v>70</v>
      </c>
      <c r="D6746" s="11">
        <v>0</v>
      </c>
      <c r="E6746" s="11">
        <v>0</v>
      </c>
      <c r="F6746" s="11">
        <v>329.20683650000001</v>
      </c>
      <c r="G6746" s="11">
        <v>80</v>
      </c>
      <c r="H6746" s="11">
        <v>0</v>
      </c>
      <c r="I6746" s="11">
        <f t="shared" si="119"/>
        <v>80</v>
      </c>
      <c r="R6746" s="11">
        <v>0</v>
      </c>
      <c r="S6746" s="11">
        <v>2.9214864251847616E-3</v>
      </c>
      <c r="T6746" s="11">
        <v>0</v>
      </c>
      <c r="U6746" s="11">
        <v>0</v>
      </c>
      <c r="V6746" s="11">
        <v>9.0002694400119336E-4</v>
      </c>
      <c r="W6746" s="11">
        <v>2.6914023303616277E-3</v>
      </c>
      <c r="X6746" s="11">
        <v>0</v>
      </c>
    </row>
    <row r="6747" spans="1:24" x14ac:dyDescent="0.25">
      <c r="A6747">
        <v>6745</v>
      </c>
      <c r="B6747" s="11">
        <v>0</v>
      </c>
      <c r="C6747" s="11">
        <v>70</v>
      </c>
      <c r="D6747" s="11">
        <v>0</v>
      </c>
      <c r="E6747" s="11">
        <v>0</v>
      </c>
      <c r="F6747" s="11">
        <v>217.18506579999999</v>
      </c>
      <c r="G6747" s="11">
        <v>80</v>
      </c>
      <c r="H6747" s="11">
        <v>0</v>
      </c>
      <c r="I6747" s="11">
        <f t="shared" si="119"/>
        <v>80</v>
      </c>
      <c r="R6747" s="11">
        <v>0</v>
      </c>
      <c r="S6747" s="11">
        <v>2.9214864251847616E-3</v>
      </c>
      <c r="T6747" s="11">
        <v>0</v>
      </c>
      <c r="U6747" s="11">
        <v>0</v>
      </c>
      <c r="V6747" s="11">
        <v>5.9376777570253187E-4</v>
      </c>
      <c r="W6747" s="11">
        <v>2.6914023303616277E-3</v>
      </c>
      <c r="X6747" s="11">
        <v>0</v>
      </c>
    </row>
    <row r="6748" spans="1:24" x14ac:dyDescent="0.25">
      <c r="A6748">
        <v>6746</v>
      </c>
      <c r="B6748" s="11">
        <v>0</v>
      </c>
      <c r="C6748" s="11">
        <v>70</v>
      </c>
      <c r="D6748" s="11">
        <v>0</v>
      </c>
      <c r="E6748" s="11">
        <v>0</v>
      </c>
      <c r="F6748" s="11">
        <v>785.2954747</v>
      </c>
      <c r="G6748" s="11">
        <v>80</v>
      </c>
      <c r="H6748" s="11">
        <v>0</v>
      </c>
      <c r="I6748" s="11">
        <f t="shared" si="119"/>
        <v>80</v>
      </c>
      <c r="R6748" s="11">
        <v>0</v>
      </c>
      <c r="S6748" s="11">
        <v>2.9214864251847616E-3</v>
      </c>
      <c r="T6748" s="11">
        <v>0</v>
      </c>
      <c r="U6748" s="11">
        <v>0</v>
      </c>
      <c r="V6748" s="11">
        <v>2.1469392730311889E-3</v>
      </c>
      <c r="W6748" s="11">
        <v>2.6914023303616277E-3</v>
      </c>
      <c r="X6748" s="11">
        <v>0</v>
      </c>
    </row>
    <row r="6749" spans="1:24" x14ac:dyDescent="0.25">
      <c r="A6749">
        <v>6747</v>
      </c>
      <c r="B6749" s="11">
        <v>0</v>
      </c>
      <c r="C6749" s="11">
        <v>70</v>
      </c>
      <c r="D6749" s="11">
        <v>0</v>
      </c>
      <c r="E6749" s="11">
        <v>0</v>
      </c>
      <c r="F6749" s="11">
        <v>674.41678320000005</v>
      </c>
      <c r="G6749" s="11">
        <v>80</v>
      </c>
      <c r="H6749" s="11">
        <v>0</v>
      </c>
      <c r="I6749" s="11">
        <f t="shared" si="119"/>
        <v>80</v>
      </c>
      <c r="R6749" s="11">
        <v>0</v>
      </c>
      <c r="S6749" s="11">
        <v>2.9214864251847616E-3</v>
      </c>
      <c r="T6749" s="11">
        <v>0</v>
      </c>
      <c r="U6749" s="11">
        <v>0</v>
      </c>
      <c r="V6749" s="11">
        <v>1.8438051980327308E-3</v>
      </c>
      <c r="W6749" s="11">
        <v>2.6914023303616277E-3</v>
      </c>
      <c r="X6749" s="11">
        <v>0</v>
      </c>
    </row>
    <row r="6750" spans="1:24" x14ac:dyDescent="0.25">
      <c r="A6750">
        <v>6748</v>
      </c>
      <c r="B6750" s="11">
        <v>0</v>
      </c>
      <c r="C6750" s="11">
        <v>70</v>
      </c>
      <c r="D6750" s="11">
        <v>0</v>
      </c>
      <c r="E6750" s="11">
        <v>0</v>
      </c>
      <c r="F6750" s="11">
        <v>213.75582790000001</v>
      </c>
      <c r="G6750" s="11">
        <v>80</v>
      </c>
      <c r="H6750" s="11">
        <v>0</v>
      </c>
      <c r="I6750" s="11">
        <f t="shared" si="119"/>
        <v>80</v>
      </c>
      <c r="R6750" s="11">
        <v>0</v>
      </c>
      <c r="S6750" s="11">
        <v>2.9214864251847616E-3</v>
      </c>
      <c r="T6750" s="11">
        <v>0</v>
      </c>
      <c r="U6750" s="11">
        <v>0</v>
      </c>
      <c r="V6750" s="11">
        <v>5.8439249498174384E-4</v>
      </c>
      <c r="W6750" s="11">
        <v>2.6914023303616277E-3</v>
      </c>
      <c r="X6750" s="11">
        <v>0</v>
      </c>
    </row>
    <row r="6751" spans="1:24" x14ac:dyDescent="0.25">
      <c r="A6751">
        <v>6749</v>
      </c>
      <c r="B6751" s="11">
        <v>388.71219869999999</v>
      </c>
      <c r="C6751" s="11">
        <v>6.0656973069999998</v>
      </c>
      <c r="D6751" s="11">
        <v>0.35843602800000002</v>
      </c>
      <c r="E6751" s="11">
        <v>14.62386113</v>
      </c>
      <c r="F6751" s="11">
        <v>557.82269529999996</v>
      </c>
      <c r="G6751" s="11">
        <v>24.897123579999999</v>
      </c>
      <c r="H6751" s="11">
        <v>0.10753080800000001</v>
      </c>
      <c r="I6751" s="11">
        <f t="shared" si="119"/>
        <v>24.897123579999999</v>
      </c>
      <c r="R6751" s="11">
        <v>9.9972150093955367E-3</v>
      </c>
      <c r="S6751" s="11">
        <v>2.5315503345257521E-4</v>
      </c>
      <c r="T6751" s="11">
        <v>7.674156818785291E-3</v>
      </c>
      <c r="U6751" s="11">
        <v>7.674156817864335E-3</v>
      </c>
      <c r="V6751" s="11">
        <v>1.5250456554396852E-3</v>
      </c>
      <c r="W6751" s="11">
        <v>8.3760220528141785E-4</v>
      </c>
      <c r="X6751" s="11">
        <v>7.6741568762245353E-3</v>
      </c>
    </row>
    <row r="6752" spans="1:24" x14ac:dyDescent="0.25">
      <c r="A6752">
        <v>6750</v>
      </c>
      <c r="B6752" s="11">
        <v>398.26113939999999</v>
      </c>
      <c r="C6752" s="11">
        <v>6.2147046809999997</v>
      </c>
      <c r="D6752" s="11">
        <v>0.36724121700000001</v>
      </c>
      <c r="E6752" s="11">
        <v>14.983104770000001</v>
      </c>
      <c r="F6752" s="11">
        <v>788.72471259999998</v>
      </c>
      <c r="G6752" s="11">
        <v>25.508735860000002</v>
      </c>
      <c r="H6752" s="11">
        <v>0.11017236499999999</v>
      </c>
      <c r="I6752" s="11">
        <f t="shared" si="119"/>
        <v>25.508735860000002</v>
      </c>
      <c r="R6752" s="11">
        <v>1.0242802396694242E-2</v>
      </c>
      <c r="S6752" s="11">
        <v>2.5937393374390991E-4</v>
      </c>
      <c r="T6752" s="11">
        <v>7.862676933747181E-3</v>
      </c>
      <c r="U6752" s="11">
        <v>7.8626769360925376E-3</v>
      </c>
      <c r="V6752" s="11">
        <v>2.1563145537519769E-3</v>
      </c>
      <c r="W6752" s="11">
        <v>8.5817838922729029E-4</v>
      </c>
      <c r="X6752" s="11">
        <v>7.8626770147088385E-3</v>
      </c>
    </row>
    <row r="6753" spans="1:24" x14ac:dyDescent="0.25">
      <c r="A6753">
        <v>6751</v>
      </c>
      <c r="B6753" s="11">
        <v>325.45034779999997</v>
      </c>
      <c r="C6753" s="11">
        <v>5.0785216010000003</v>
      </c>
      <c r="D6753" s="11">
        <v>0.300101542</v>
      </c>
      <c r="E6753" s="11">
        <v>12.243867590000001</v>
      </c>
      <c r="F6753" s="11">
        <v>214.8989072</v>
      </c>
      <c r="G6753" s="11">
        <v>20.845184570000001</v>
      </c>
      <c r="H6753" s="11">
        <v>9.0030462000000006E-2</v>
      </c>
      <c r="I6753" s="11">
        <f t="shared" si="119"/>
        <v>20.845184570000001</v>
      </c>
      <c r="R6753" s="11">
        <v>8.3701955141114986E-3</v>
      </c>
      <c r="S6753" s="11">
        <v>2.1195474167612976E-4</v>
      </c>
      <c r="T6753" s="11">
        <v>6.4252087261364261E-3</v>
      </c>
      <c r="U6753" s="11">
        <v>6.4252087124973042E-3</v>
      </c>
      <c r="V6753" s="11">
        <v>5.8751758855533985E-4</v>
      </c>
      <c r="W6753" s="11">
        <v>7.012847291064531E-4</v>
      </c>
      <c r="X6753" s="11">
        <v>6.4252087553082621E-3</v>
      </c>
    </row>
    <row r="6754" spans="1:24" x14ac:dyDescent="0.25">
      <c r="A6754">
        <v>6752</v>
      </c>
      <c r="B6754" s="11">
        <v>257.81193330000002</v>
      </c>
      <c r="C6754" s="11">
        <v>4.0230513849999996</v>
      </c>
      <c r="D6754" s="11">
        <v>0.23773137499999999</v>
      </c>
      <c r="E6754" s="11">
        <v>9.6992220039999992</v>
      </c>
      <c r="F6754" s="11">
        <v>560.10885389999999</v>
      </c>
      <c r="G6754" s="11">
        <v>16.512925460000002</v>
      </c>
      <c r="H6754" s="11">
        <v>7.1319411999999999E-2</v>
      </c>
      <c r="I6754" s="11">
        <f t="shared" si="119"/>
        <v>16.512925460000002</v>
      </c>
      <c r="R6754" s="11">
        <v>6.6306160131013184E-3</v>
      </c>
      <c r="S6754" s="11">
        <v>1.6790414298711788E-4</v>
      </c>
      <c r="T6754" s="11">
        <v>5.0898562364814874E-3</v>
      </c>
      <c r="U6754" s="11">
        <v>5.0898562293702782E-3</v>
      </c>
      <c r="V6754" s="11">
        <v>1.5312958425868772E-3</v>
      </c>
      <c r="W6754" s="11">
        <v>5.5553657580164825E-4</v>
      </c>
      <c r="X6754" s="11">
        <v>5.0898562578279016E-3</v>
      </c>
    </row>
    <row r="6755" spans="1:24" x14ac:dyDescent="0.25">
      <c r="A6755">
        <v>6753</v>
      </c>
      <c r="B6755" s="11">
        <v>200.51825729999999</v>
      </c>
      <c r="C6755" s="11">
        <v>3.1290066470000002</v>
      </c>
      <c r="D6755" s="11">
        <v>0.18490021100000001</v>
      </c>
      <c r="E6755" s="11">
        <v>7.5437590050000001</v>
      </c>
      <c r="F6755" s="11">
        <v>328.0637572</v>
      </c>
      <c r="G6755" s="11">
        <v>12.84324971</v>
      </c>
      <c r="H6755" s="11">
        <v>5.5470063E-2</v>
      </c>
      <c r="I6755" s="11">
        <f t="shared" si="119"/>
        <v>12.84324971</v>
      </c>
      <c r="R6755" s="11">
        <v>5.1570908714509457E-3</v>
      </c>
      <c r="S6755" s="11">
        <v>1.3059072062176268E-4</v>
      </c>
      <c r="T6755" s="11">
        <v>3.9587349044066774E-3</v>
      </c>
      <c r="U6755" s="11">
        <v>3.9587349117931768E-3</v>
      </c>
      <c r="V6755" s="11">
        <v>8.9690185042759724E-4</v>
      </c>
      <c r="W6755" s="11">
        <v>4.3207940248637873E-4</v>
      </c>
      <c r="X6755" s="11">
        <v>3.9587349273527096E-3</v>
      </c>
    </row>
    <row r="6756" spans="1:24" x14ac:dyDescent="0.25">
      <c r="A6756">
        <v>6754</v>
      </c>
      <c r="B6756" s="11">
        <v>127.30962049999999</v>
      </c>
      <c r="C6756" s="11">
        <v>1.986615354</v>
      </c>
      <c r="D6756" s="11">
        <v>0.117393678</v>
      </c>
      <c r="E6756" s="11">
        <v>4.7895543719999996</v>
      </c>
      <c r="F6756" s="11">
        <v>443.51476589999999</v>
      </c>
      <c r="G6756" s="11">
        <v>8.1542163189999997</v>
      </c>
      <c r="H6756" s="11">
        <v>3.5218103000000001E-2</v>
      </c>
      <c r="I6756" s="11">
        <f t="shared" si="119"/>
        <v>8.1542163189999997</v>
      </c>
      <c r="R6756" s="11">
        <v>3.2742518839377235E-3</v>
      </c>
      <c r="S6756" s="11">
        <v>8.2912425553923136E-5</v>
      </c>
      <c r="T6756" s="11">
        <v>2.5134122245824707E-3</v>
      </c>
      <c r="U6756" s="11">
        <v>2.5134122248339301E-3</v>
      </c>
      <c r="V6756" s="11">
        <v>1.2125362997204392E-3</v>
      </c>
      <c r="W6756" s="11">
        <v>2.7432846004036768E-4</v>
      </c>
      <c r="X6756" s="11">
        <v>2.5134122241974961E-3</v>
      </c>
    </row>
    <row r="6757" spans="1:24" x14ac:dyDescent="0.25">
      <c r="A6757">
        <v>6755</v>
      </c>
      <c r="B6757" s="11">
        <v>56.488221830000001</v>
      </c>
      <c r="C6757" s="11">
        <v>0.88147595099999998</v>
      </c>
      <c r="D6757" s="11">
        <v>5.2088444999999997E-2</v>
      </c>
      <c r="E6757" s="11">
        <v>2.12516076</v>
      </c>
      <c r="F6757" s="11">
        <v>441.22860730000002</v>
      </c>
      <c r="G6757" s="11">
        <v>3.618086194</v>
      </c>
      <c r="H6757" s="11">
        <v>1.5626533000000001E-2</v>
      </c>
      <c r="I6757" s="11">
        <f t="shared" si="119"/>
        <v>3.618086194</v>
      </c>
      <c r="R6757" s="11">
        <v>1.4528098192482597E-3</v>
      </c>
      <c r="S6757" s="11">
        <v>3.6788857499618974E-5</v>
      </c>
      <c r="T6757" s="11">
        <v>1.115219632376555E-3</v>
      </c>
      <c r="U6757" s="11">
        <v>1.1152196256811523E-3</v>
      </c>
      <c r="V6757" s="11">
        <v>1.2062861125732474E-3</v>
      </c>
      <c r="W6757" s="11">
        <v>1.217215701747604E-4</v>
      </c>
      <c r="X6757" s="11">
        <v>1.1152196091886487E-3</v>
      </c>
    </row>
    <row r="6758" spans="1:24" x14ac:dyDescent="0.25">
      <c r="A6758">
        <v>6756</v>
      </c>
      <c r="B6758" s="11">
        <v>10.334911</v>
      </c>
      <c r="C6758" s="11">
        <v>0.16127212399999999</v>
      </c>
      <c r="D6758" s="11">
        <v>9.5299410000000001E-3</v>
      </c>
      <c r="E6758" s="11">
        <v>0.38881286399999998</v>
      </c>
      <c r="F6758" s="11">
        <v>560.10885389999999</v>
      </c>
      <c r="G6758" s="11">
        <v>0.66195390099999996</v>
      </c>
      <c r="H6758" s="11">
        <v>2.8589819999999999E-3</v>
      </c>
      <c r="I6758" s="11">
        <f t="shared" si="119"/>
        <v>0.66195390099999996</v>
      </c>
      <c r="R6758" s="11">
        <v>2.6580160775892584E-4</v>
      </c>
      <c r="S6758" s="11">
        <v>6.7307760146673362E-6</v>
      </c>
      <c r="T6758" s="11">
        <v>2.0403713911195198E-4</v>
      </c>
      <c r="U6758" s="11">
        <v>2.0403714618281242E-4</v>
      </c>
      <c r="V6758" s="11">
        <v>1.5312958425868772E-3</v>
      </c>
      <c r="W6758" s="11">
        <v>2.2269803396792126E-5</v>
      </c>
      <c r="X6758" s="11">
        <v>2.0403711998799611E-4</v>
      </c>
    </row>
    <row r="6759" spans="1:24" x14ac:dyDescent="0.25">
      <c r="A6759">
        <v>6757</v>
      </c>
      <c r="B6759" s="11">
        <v>0</v>
      </c>
      <c r="C6759" s="11">
        <v>70</v>
      </c>
      <c r="D6759" s="11">
        <v>0</v>
      </c>
      <c r="E6759" s="11">
        <v>0</v>
      </c>
      <c r="F6759" s="11">
        <v>213.75582790000001</v>
      </c>
      <c r="G6759" s="11">
        <v>80</v>
      </c>
      <c r="H6759" s="11">
        <v>0</v>
      </c>
      <c r="I6759" s="11">
        <f t="shared" si="119"/>
        <v>80</v>
      </c>
      <c r="R6759" s="11">
        <v>0</v>
      </c>
      <c r="S6759" s="11">
        <v>2.9214864251847616E-3</v>
      </c>
      <c r="T6759" s="11">
        <v>0</v>
      </c>
      <c r="U6759" s="11">
        <v>0</v>
      </c>
      <c r="V6759" s="11">
        <v>5.8439249498174384E-4</v>
      </c>
      <c r="W6759" s="11">
        <v>2.6914023303616277E-3</v>
      </c>
      <c r="X6759" s="11">
        <v>0</v>
      </c>
    </row>
    <row r="6760" spans="1:24" x14ac:dyDescent="0.25">
      <c r="A6760">
        <v>6758</v>
      </c>
      <c r="B6760" s="11">
        <v>1.183871189</v>
      </c>
      <c r="C6760" s="11">
        <v>1.8473832999999999E-2</v>
      </c>
      <c r="D6760" s="11">
        <v>1.0916610000000001E-3</v>
      </c>
      <c r="E6760" s="11">
        <v>4.4538781999999999E-2</v>
      </c>
      <c r="F6760" s="11">
        <v>216.04198640000001</v>
      </c>
      <c r="G6760" s="11">
        <v>7.5827275999999999E-2</v>
      </c>
      <c r="H6760" s="11">
        <v>3.2749800000000001E-4</v>
      </c>
      <c r="I6760" s="11">
        <f t="shared" si="119"/>
        <v>7.5827275999999999E-2</v>
      </c>
      <c r="R6760" s="11">
        <v>3.0447757645486366E-5</v>
      </c>
      <c r="S6760" s="11">
        <v>7.7101503329471824E-7</v>
      </c>
      <c r="T6760" s="11">
        <v>2.3372588279412497E-5</v>
      </c>
      <c r="U6760" s="11">
        <v>2.3372595958497953E-5</v>
      </c>
      <c r="V6760" s="11">
        <v>5.9064268185554333E-4</v>
      </c>
      <c r="W6760" s="11">
        <v>2.5510213416421789E-6</v>
      </c>
      <c r="X6760" s="11">
        <v>2.3372567131177726E-5</v>
      </c>
    </row>
    <row r="6761" spans="1:24" x14ac:dyDescent="0.25">
      <c r="A6761">
        <v>6759</v>
      </c>
      <c r="B6761" s="11">
        <v>13.91576824</v>
      </c>
      <c r="C6761" s="11">
        <v>0.217149959</v>
      </c>
      <c r="D6761" s="11">
        <v>1.2831891E-2</v>
      </c>
      <c r="E6761" s="11">
        <v>0.52352939499999995</v>
      </c>
      <c r="F6761" s="11">
        <v>672.1306247</v>
      </c>
      <c r="G6761" s="11">
        <v>0.89130879500000004</v>
      </c>
      <c r="H6761" s="11">
        <v>3.8495669999999999E-3</v>
      </c>
      <c r="I6761" s="11">
        <f t="shared" si="119"/>
        <v>0.89130879500000004</v>
      </c>
      <c r="R6761" s="11">
        <v>3.5789699315190985E-4</v>
      </c>
      <c r="S6761" s="11">
        <v>9.0628665349703932E-6</v>
      </c>
      <c r="T6761" s="11">
        <v>2.7473227053938785E-4</v>
      </c>
      <c r="U6761" s="11">
        <v>2.7473227763013093E-4</v>
      </c>
      <c r="V6761" s="11">
        <v>1.8375550111589312E-3</v>
      </c>
      <c r="W6761" s="11">
        <v>2.9985882099185181E-5</v>
      </c>
      <c r="X6761" s="11">
        <v>2.7473225220754459E-4</v>
      </c>
    </row>
    <row r="6762" spans="1:24" x14ac:dyDescent="0.25">
      <c r="A6762">
        <v>6760</v>
      </c>
      <c r="B6762" s="11">
        <v>39.379641919999997</v>
      </c>
      <c r="C6762" s="11">
        <v>0.61450345200000001</v>
      </c>
      <c r="D6762" s="11">
        <v>3.6312425000000002E-2</v>
      </c>
      <c r="E6762" s="11">
        <v>1.4815136149999999</v>
      </c>
      <c r="F6762" s="11">
        <v>786.43855399999995</v>
      </c>
      <c r="G6762" s="11">
        <v>2.5222769299999999</v>
      </c>
      <c r="H6762" s="11">
        <v>1.0893727000000001E-2</v>
      </c>
      <c r="I6762" s="11">
        <f t="shared" si="119"/>
        <v>2.5222769299999999</v>
      </c>
      <c r="R6762" s="11">
        <v>1.0127975108161834E-3</v>
      </c>
      <c r="S6762" s="11">
        <v>2.564662133210251E-5</v>
      </c>
      <c r="T6762" s="11">
        <v>7.7745321940789799E-4</v>
      </c>
      <c r="U6762" s="11">
        <v>7.7745321213338724E-4</v>
      </c>
      <c r="V6762" s="11">
        <v>2.1500643666047844E-3</v>
      </c>
      <c r="W6762" s="11">
        <v>8.4855775090242151E-5</v>
      </c>
      <c r="X6762" s="11">
        <v>7.7745319243544486E-4</v>
      </c>
    </row>
    <row r="6763" spans="1:24" x14ac:dyDescent="0.25">
      <c r="A6763">
        <v>6761</v>
      </c>
      <c r="B6763" s="11">
        <v>111.39469939999999</v>
      </c>
      <c r="C6763" s="11">
        <v>1.738269421</v>
      </c>
      <c r="D6763" s="11">
        <v>0.102718345</v>
      </c>
      <c r="E6763" s="11">
        <v>4.1908142350000004</v>
      </c>
      <c r="F6763" s="11">
        <v>326.92067800000001</v>
      </c>
      <c r="G6763" s="11">
        <v>7.1348612349999998</v>
      </c>
      <c r="H6763" s="11">
        <v>3.0815503000000001E-2</v>
      </c>
      <c r="I6763" s="11">
        <f t="shared" si="119"/>
        <v>7.1348612349999998</v>
      </c>
      <c r="R6763" s="11">
        <v>2.8649390591116122E-3</v>
      </c>
      <c r="S6763" s="11">
        <v>7.2547578810932501E-5</v>
      </c>
      <c r="T6763" s="11">
        <v>2.1992116475972388E-3</v>
      </c>
      <c r="U6763" s="11">
        <v>2.1992116410317801E-3</v>
      </c>
      <c r="V6763" s="11">
        <v>8.9377675712739386E-4</v>
      </c>
      <c r="W6763" s="11">
        <v>2.40034776933573E-4</v>
      </c>
      <c r="X6763" s="11">
        <v>2.1992116365550586E-3</v>
      </c>
    </row>
    <row r="6764" spans="1:24" x14ac:dyDescent="0.25">
      <c r="A6764">
        <v>6762</v>
      </c>
      <c r="B6764" s="11">
        <v>145.2139067</v>
      </c>
      <c r="C6764" s="11">
        <v>2.2660045289999999</v>
      </c>
      <c r="D6764" s="11">
        <v>0.13390342799999999</v>
      </c>
      <c r="E6764" s="11">
        <v>5.4631370270000001</v>
      </c>
      <c r="F6764" s="11">
        <v>557.82269529999996</v>
      </c>
      <c r="G6764" s="11">
        <v>9.3009907890000001</v>
      </c>
      <c r="H6764" s="11">
        <v>4.0171027999999998E-2</v>
      </c>
      <c r="I6764" s="11">
        <f t="shared" si="119"/>
        <v>9.3009907890000001</v>
      </c>
      <c r="R6764" s="11">
        <v>3.7347288109026437E-3</v>
      </c>
      <c r="S6764" s="11">
        <v>9.457287815543841E-5</v>
      </c>
      <c r="T6764" s="11">
        <v>2.8668878817196498E-3</v>
      </c>
      <c r="U6764" s="11">
        <v>2.8668878820705228E-3</v>
      </c>
      <c r="V6764" s="11">
        <v>1.5250456554396852E-3</v>
      </c>
      <c r="W6764" s="11">
        <v>3.1290885355233291E-4</v>
      </c>
      <c r="X6764" s="11">
        <v>2.8668878852952384E-3</v>
      </c>
    </row>
    <row r="6765" spans="1:24" x14ac:dyDescent="0.25">
      <c r="A6765">
        <v>6763</v>
      </c>
      <c r="B6765" s="11">
        <v>168.68841520000001</v>
      </c>
      <c r="C6765" s="11">
        <v>2.6323147800000002</v>
      </c>
      <c r="D6765" s="11">
        <v>0.15554954500000001</v>
      </c>
      <c r="E6765" s="11">
        <v>6.3462787299999999</v>
      </c>
      <c r="F6765" s="11">
        <v>445.80092450000001</v>
      </c>
      <c r="G6765" s="11">
        <v>10.80453954</v>
      </c>
      <c r="H6765" s="11">
        <v>4.6664863000000001E-2</v>
      </c>
      <c r="I6765" s="11">
        <f t="shared" si="119"/>
        <v>10.80453954</v>
      </c>
      <c r="R6765" s="11">
        <v>4.3384652243706042E-3</v>
      </c>
      <c r="S6765" s="11">
        <v>1.0986102709404589E-4</v>
      </c>
      <c r="T6765" s="11">
        <v>3.3303337504362132E-3</v>
      </c>
      <c r="U6765" s="11">
        <v>3.3303337436641064E-3</v>
      </c>
      <c r="V6765" s="11">
        <v>1.2187864868676314E-3</v>
      </c>
      <c r="W6765" s="11">
        <v>3.634920362055044E-4</v>
      </c>
      <c r="X6765" s="11">
        <v>3.3303337520678342E-3</v>
      </c>
    </row>
    <row r="6766" spans="1:24" x14ac:dyDescent="0.25">
      <c r="A6766">
        <v>6764</v>
      </c>
      <c r="B6766" s="11">
        <v>196.14161419999999</v>
      </c>
      <c r="C6766" s="11">
        <v>3.0607108940000001</v>
      </c>
      <c r="D6766" s="11">
        <v>0.18086445800000001</v>
      </c>
      <c r="E6766" s="11">
        <v>7.3791039700000001</v>
      </c>
      <c r="F6766" s="11">
        <v>216.04198640000001</v>
      </c>
      <c r="G6766" s="11">
        <v>12.56292451</v>
      </c>
      <c r="H6766" s="11">
        <v>5.4259336999999998E-2</v>
      </c>
      <c r="I6766" s="11">
        <f t="shared" si="119"/>
        <v>12.56292451</v>
      </c>
      <c r="R6766" s="11">
        <v>5.0445288210794418E-3</v>
      </c>
      <c r="S6766" s="11">
        <v>1.277403618319445E-4</v>
      </c>
      <c r="T6766" s="11">
        <v>3.8723289658722754E-3</v>
      </c>
      <c r="U6766" s="11">
        <v>3.8723289654970404E-3</v>
      </c>
      <c r="V6766" s="11">
        <v>5.9064268185554333E-4</v>
      </c>
      <c r="W6766" s="11">
        <v>4.2264855377964011E-4</v>
      </c>
      <c r="X6766" s="11">
        <v>3.8723289807134557E-3</v>
      </c>
    </row>
    <row r="6767" spans="1:24" x14ac:dyDescent="0.25">
      <c r="A6767">
        <v>6765</v>
      </c>
      <c r="B6767" s="11">
        <v>212.45444810000001</v>
      </c>
      <c r="C6767" s="11">
        <v>3.3152660969999999</v>
      </c>
      <c r="D6767" s="11">
        <v>0.19590671100000001</v>
      </c>
      <c r="E6767" s="11">
        <v>7.9928141080000001</v>
      </c>
      <c r="F6767" s="11">
        <v>442.3716867</v>
      </c>
      <c r="G6767" s="11">
        <v>13.60776602</v>
      </c>
      <c r="H6767" s="11">
        <v>5.8772012999999998E-2</v>
      </c>
      <c r="I6767" s="11">
        <f t="shared" si="119"/>
        <v>13.60776602</v>
      </c>
      <c r="R6767" s="11">
        <v>5.4640754894275598E-3</v>
      </c>
      <c r="S6767" s="11">
        <v>1.3836435568943952E-4</v>
      </c>
      <c r="T6767" s="11">
        <v>4.1943853424981307E-3</v>
      </c>
      <c r="U6767" s="11">
        <v>4.1943853497759826E-3</v>
      </c>
      <c r="V6767" s="11">
        <v>1.2094112064202358E-3</v>
      </c>
      <c r="W6767" s="11">
        <v>4.5779966471554714E-4</v>
      </c>
      <c r="X6767" s="11">
        <v>4.1943853680845378E-3</v>
      </c>
    </row>
    <row r="6768" spans="1:24" x14ac:dyDescent="0.25">
      <c r="A6768">
        <v>6766</v>
      </c>
      <c r="B6768" s="11">
        <v>257.41410009999998</v>
      </c>
      <c r="C6768" s="11">
        <v>4.016843358</v>
      </c>
      <c r="D6768" s="11">
        <v>0.23736452799999999</v>
      </c>
      <c r="E6768" s="11">
        <v>9.684254997</v>
      </c>
      <c r="F6768" s="11">
        <v>328.0637572</v>
      </c>
      <c r="G6768" s="11">
        <v>16.48744413</v>
      </c>
      <c r="H6768" s="11">
        <v>7.1209358E-2</v>
      </c>
      <c r="I6768" s="11">
        <f t="shared" si="119"/>
        <v>16.48744413</v>
      </c>
      <c r="R6768" s="11">
        <v>6.6203842167965521E-3</v>
      </c>
      <c r="S6768" s="11">
        <v>1.6764504774986533E-4</v>
      </c>
      <c r="T6768" s="11">
        <v>5.082001999779308E-3</v>
      </c>
      <c r="U6768" s="11">
        <v>5.0820020000534776E-3</v>
      </c>
      <c r="V6768" s="11">
        <v>8.9690185042759724E-4</v>
      </c>
      <c r="W6768" s="11">
        <v>5.5467931941486422E-4</v>
      </c>
      <c r="X6768" s="11">
        <v>5.0820020281744241E-3</v>
      </c>
    </row>
    <row r="6769" spans="1:24" x14ac:dyDescent="0.25">
      <c r="A6769">
        <v>6767</v>
      </c>
      <c r="B6769" s="11">
        <v>259.00559220000002</v>
      </c>
      <c r="C6769" s="11">
        <v>4.0416779509999996</v>
      </c>
      <c r="D6769" s="11">
        <v>0.23883206200000001</v>
      </c>
      <c r="E6769" s="11">
        <v>9.7441290110000001</v>
      </c>
      <c r="F6769" s="11">
        <v>329.20683650000001</v>
      </c>
      <c r="G6769" s="11">
        <v>16.589379640000001</v>
      </c>
      <c r="H6769" s="11">
        <v>7.1649617999999998E-2</v>
      </c>
      <c r="I6769" s="11">
        <f t="shared" si="119"/>
        <v>16.589379640000001</v>
      </c>
      <c r="R6769" s="11">
        <v>6.6613154990219758E-3</v>
      </c>
      <c r="S6769" s="11">
        <v>1.6868153241164372E-4</v>
      </c>
      <c r="T6769" s="11">
        <v>5.1134220724649128E-3</v>
      </c>
      <c r="U6769" s="11">
        <v>5.1134220585911236E-3</v>
      </c>
      <c r="V6769" s="11">
        <v>9.0002694400119336E-4</v>
      </c>
      <c r="W6769" s="11">
        <v>5.5810868777937173E-4</v>
      </c>
      <c r="X6769" s="11">
        <v>5.1134220869386675E-3</v>
      </c>
    </row>
    <row r="6770" spans="1:24" x14ac:dyDescent="0.25">
      <c r="A6770">
        <v>6768</v>
      </c>
      <c r="B6770" s="11">
        <v>0</v>
      </c>
      <c r="C6770" s="11">
        <v>70</v>
      </c>
      <c r="D6770" s="11">
        <v>0</v>
      </c>
      <c r="E6770" s="11">
        <v>0</v>
      </c>
      <c r="F6770" s="11">
        <v>217.18506579999999</v>
      </c>
      <c r="G6770" s="11">
        <v>80</v>
      </c>
      <c r="H6770" s="11">
        <v>0</v>
      </c>
      <c r="I6770" s="11">
        <f t="shared" si="119"/>
        <v>80</v>
      </c>
      <c r="R6770" s="11">
        <v>0</v>
      </c>
      <c r="S6770" s="11">
        <v>2.9214864251847616E-3</v>
      </c>
      <c r="T6770" s="11">
        <v>0</v>
      </c>
      <c r="U6770" s="11">
        <v>0</v>
      </c>
      <c r="V6770" s="11">
        <v>5.9376777570253187E-4</v>
      </c>
      <c r="W6770" s="11">
        <v>2.6914023303616277E-3</v>
      </c>
      <c r="X6770" s="11">
        <v>0</v>
      </c>
    </row>
    <row r="6771" spans="1:24" x14ac:dyDescent="0.25">
      <c r="A6771">
        <v>6769</v>
      </c>
      <c r="B6771" s="11">
        <v>0</v>
      </c>
      <c r="C6771" s="11">
        <v>70</v>
      </c>
      <c r="D6771" s="11">
        <v>0</v>
      </c>
      <c r="E6771" s="11">
        <v>0</v>
      </c>
      <c r="F6771" s="11">
        <v>783.00931609999998</v>
      </c>
      <c r="G6771" s="11">
        <v>80</v>
      </c>
      <c r="H6771" s="11">
        <v>0</v>
      </c>
      <c r="I6771" s="11">
        <f t="shared" si="119"/>
        <v>80</v>
      </c>
      <c r="R6771" s="11">
        <v>0</v>
      </c>
      <c r="S6771" s="11">
        <v>2.9214864251847616E-3</v>
      </c>
      <c r="T6771" s="11">
        <v>0</v>
      </c>
      <c r="U6771" s="11">
        <v>0</v>
      </c>
      <c r="V6771" s="11">
        <v>2.1406890858839968E-3</v>
      </c>
      <c r="W6771" s="11">
        <v>2.6914023303616277E-3</v>
      </c>
      <c r="X6771" s="11">
        <v>0</v>
      </c>
    </row>
    <row r="6772" spans="1:24" x14ac:dyDescent="0.25">
      <c r="A6772">
        <v>6770</v>
      </c>
      <c r="B6772" s="11">
        <v>0</v>
      </c>
      <c r="C6772" s="11">
        <v>70</v>
      </c>
      <c r="D6772" s="11">
        <v>0</v>
      </c>
      <c r="E6772" s="11">
        <v>0</v>
      </c>
      <c r="F6772" s="11">
        <v>440.08552800000001</v>
      </c>
      <c r="G6772" s="11">
        <v>80</v>
      </c>
      <c r="H6772" s="11">
        <v>0</v>
      </c>
      <c r="I6772" s="11">
        <f t="shared" si="119"/>
        <v>80</v>
      </c>
      <c r="R6772" s="11">
        <v>0</v>
      </c>
      <c r="S6772" s="11">
        <v>2.9214864251847616E-3</v>
      </c>
      <c r="T6772" s="11">
        <v>0</v>
      </c>
      <c r="U6772" s="11">
        <v>0</v>
      </c>
      <c r="V6772" s="11">
        <v>1.2031610189996514E-3</v>
      </c>
      <c r="W6772" s="11">
        <v>2.6914023303616277E-3</v>
      </c>
      <c r="X6772" s="11">
        <v>0</v>
      </c>
    </row>
    <row r="6773" spans="1:24" x14ac:dyDescent="0.25">
      <c r="A6773">
        <v>6771</v>
      </c>
      <c r="B6773" s="11">
        <v>0</v>
      </c>
      <c r="C6773" s="11">
        <v>70</v>
      </c>
      <c r="D6773" s="11">
        <v>0</v>
      </c>
      <c r="E6773" s="11">
        <v>0</v>
      </c>
      <c r="F6773" s="11">
        <v>784.15239540000005</v>
      </c>
      <c r="G6773" s="11">
        <v>80</v>
      </c>
      <c r="H6773" s="11">
        <v>0</v>
      </c>
      <c r="I6773" s="11">
        <f t="shared" si="119"/>
        <v>80</v>
      </c>
      <c r="R6773" s="11">
        <v>0</v>
      </c>
      <c r="S6773" s="11">
        <v>2.9214864251847616E-3</v>
      </c>
      <c r="T6773" s="11">
        <v>0</v>
      </c>
      <c r="U6773" s="11">
        <v>0</v>
      </c>
      <c r="V6773" s="11">
        <v>2.1438141794575928E-3</v>
      </c>
      <c r="W6773" s="11">
        <v>2.6914023303616277E-3</v>
      </c>
      <c r="X6773" s="11">
        <v>0</v>
      </c>
    </row>
    <row r="6774" spans="1:24" x14ac:dyDescent="0.25">
      <c r="A6774">
        <v>6772</v>
      </c>
      <c r="B6774" s="11">
        <v>0</v>
      </c>
      <c r="C6774" s="11">
        <v>70</v>
      </c>
      <c r="D6774" s="11">
        <v>0</v>
      </c>
      <c r="E6774" s="11">
        <v>0</v>
      </c>
      <c r="F6774" s="11">
        <v>558.96577449999995</v>
      </c>
      <c r="G6774" s="11">
        <v>80</v>
      </c>
      <c r="H6774" s="11">
        <v>0</v>
      </c>
      <c r="I6774" s="11">
        <f t="shared" si="119"/>
        <v>80</v>
      </c>
      <c r="R6774" s="11">
        <v>0</v>
      </c>
      <c r="S6774" s="11">
        <v>2.9214864251847616E-3</v>
      </c>
      <c r="T6774" s="11">
        <v>0</v>
      </c>
      <c r="U6774" s="11">
        <v>0</v>
      </c>
      <c r="V6774" s="11">
        <v>1.5281707487398886E-3</v>
      </c>
      <c r="W6774" s="11">
        <v>2.6914023303616277E-3</v>
      </c>
      <c r="X6774" s="11">
        <v>0</v>
      </c>
    </row>
    <row r="6775" spans="1:24" x14ac:dyDescent="0.25">
      <c r="A6775">
        <v>6773</v>
      </c>
      <c r="B6775" s="11">
        <v>221.20761490000001</v>
      </c>
      <c r="C6775" s="11">
        <v>3.451855739</v>
      </c>
      <c r="D6775" s="11">
        <v>0.20397810799999999</v>
      </c>
      <c r="E6775" s="11">
        <v>8.3221196870000007</v>
      </c>
      <c r="F6775" s="11">
        <v>211.46966929999999</v>
      </c>
      <c r="G6775" s="11">
        <v>14.168408769999999</v>
      </c>
      <c r="H6775" s="11">
        <v>6.1193431999999999E-2</v>
      </c>
      <c r="I6775" s="11">
        <f t="shared" si="119"/>
        <v>14.168408769999999</v>
      </c>
      <c r="R6775" s="11">
        <v>5.6891965193447067E-3</v>
      </c>
      <c r="S6775" s="11">
        <v>1.440649954740659E-4</v>
      </c>
      <c r="T6775" s="11">
        <v>4.3671948858643259E-3</v>
      </c>
      <c r="U6775" s="11">
        <v>4.3671948856282708E-3</v>
      </c>
      <c r="V6775" s="11">
        <v>5.7814230783455182E-4</v>
      </c>
      <c r="W6775" s="11">
        <v>4.7666110476367649E-4</v>
      </c>
      <c r="X6775" s="11">
        <v>4.3671949062502949E-3</v>
      </c>
    </row>
    <row r="6776" spans="1:24" x14ac:dyDescent="0.25">
      <c r="A6776">
        <v>6774</v>
      </c>
      <c r="B6776" s="11">
        <v>225.58425800000001</v>
      </c>
      <c r="C6776" s="11">
        <v>3.520151491</v>
      </c>
      <c r="D6776" s="11">
        <v>0.20801386099999999</v>
      </c>
      <c r="E6776" s="11">
        <v>8.4867747219999998</v>
      </c>
      <c r="F6776" s="11">
        <v>328.0637572</v>
      </c>
      <c r="G6776" s="11">
        <v>14.44873396</v>
      </c>
      <c r="H6776" s="11">
        <v>6.2404158000000001E-2</v>
      </c>
      <c r="I6776" s="11">
        <f t="shared" si="119"/>
        <v>14.44873396</v>
      </c>
      <c r="R6776" s="11">
        <v>5.8017585697162106E-3</v>
      </c>
      <c r="S6776" s="11">
        <v>1.4691535422214856E-4</v>
      </c>
      <c r="T6776" s="11">
        <v>4.4536008243987284E-3</v>
      </c>
      <c r="U6776" s="11">
        <v>4.4536008319244064E-3</v>
      </c>
      <c r="V6776" s="11">
        <v>8.9690185042759724E-4</v>
      </c>
      <c r="W6776" s="11">
        <v>4.8609195313398988E-4</v>
      </c>
      <c r="X6776" s="11">
        <v>4.4536008528895492E-3</v>
      </c>
    </row>
    <row r="6777" spans="1:24" x14ac:dyDescent="0.25">
      <c r="A6777">
        <v>6775</v>
      </c>
      <c r="B6777" s="11">
        <v>190.96930470000001</v>
      </c>
      <c r="C6777" s="11">
        <v>2.9799990869999999</v>
      </c>
      <c r="D6777" s="11">
        <v>0.176095011</v>
      </c>
      <c r="E6777" s="11">
        <v>7.1845149230000001</v>
      </c>
      <c r="F6777" s="11">
        <v>328.0637572</v>
      </c>
      <c r="G6777" s="11">
        <v>12.231636659999999</v>
      </c>
      <c r="H6777" s="11">
        <v>5.2828502999999999E-2</v>
      </c>
      <c r="I6777" s="11">
        <f t="shared" si="119"/>
        <v>12.231636659999999</v>
      </c>
      <c r="R6777" s="11">
        <v>4.9115031780984078E-3</v>
      </c>
      <c r="S6777" s="11">
        <v>1.243718125676212E-4</v>
      </c>
      <c r="T6777" s="11">
        <v>3.7702145539335145E-3</v>
      </c>
      <c r="U6777" s="11">
        <v>3.7702145616168407E-3</v>
      </c>
      <c r="V6777" s="11">
        <v>8.9690185042759724E-4</v>
      </c>
      <c r="W6777" s="11">
        <v>4.1150319263575893E-4</v>
      </c>
      <c r="X6777" s="11">
        <v>3.7702145747672468E-3</v>
      </c>
    </row>
    <row r="6778" spans="1:24" x14ac:dyDescent="0.25">
      <c r="A6778">
        <v>6776</v>
      </c>
      <c r="B6778" s="11">
        <v>105.42660410000001</v>
      </c>
      <c r="C6778" s="11">
        <v>1.645139696</v>
      </c>
      <c r="D6778" s="11">
        <v>9.7215095000000001E-2</v>
      </c>
      <c r="E6778" s="11">
        <v>3.9662866829999999</v>
      </c>
      <c r="F6778" s="11">
        <v>445.80092450000001</v>
      </c>
      <c r="G6778" s="11">
        <v>6.7526030779999999</v>
      </c>
      <c r="H6778" s="11">
        <v>2.9164527999999999E-2</v>
      </c>
      <c r="I6778" s="11">
        <f t="shared" si="119"/>
        <v>6.7526030779999999</v>
      </c>
      <c r="R6778" s="11">
        <v>2.7114467526951867E-3</v>
      </c>
      <c r="S6778" s="11">
        <v>6.8660761277094081E-5</v>
      </c>
      <c r="T6778" s="11">
        <v>2.0813864285515122E-3</v>
      </c>
      <c r="U6778" s="11">
        <v>2.0813864217779925E-3</v>
      </c>
      <c r="V6778" s="11">
        <v>1.2187864868676314E-3</v>
      </c>
      <c r="W6778" s="11">
        <v>2.2717464575170375E-4</v>
      </c>
      <c r="X6778" s="11">
        <v>2.0813864161891445E-3</v>
      </c>
    </row>
    <row r="6779" spans="1:24" x14ac:dyDescent="0.25">
      <c r="A6779">
        <v>6777</v>
      </c>
      <c r="B6779" s="11">
        <v>30.62643534</v>
      </c>
      <c r="C6779" s="11">
        <v>0.47791318900000002</v>
      </c>
      <c r="D6779" s="11">
        <v>2.8240991E-2</v>
      </c>
      <c r="E6779" s="11">
        <v>1.1522065399999999</v>
      </c>
      <c r="F6779" s="11">
        <v>325.7775987</v>
      </c>
      <c r="G6779" s="11">
        <v>1.961631634</v>
      </c>
      <c r="H6779" s="11">
        <v>8.4722970000000002E-3</v>
      </c>
      <c r="I6779" s="11">
        <f t="shared" si="119"/>
        <v>1.961631634</v>
      </c>
      <c r="R6779" s="11">
        <v>7.8767545780479239E-4</v>
      </c>
      <c r="S6779" s="11">
        <v>1.994595562971799E-5</v>
      </c>
      <c r="T6779" s="11">
        <v>6.0464288386742203E-4</v>
      </c>
      <c r="U6779" s="11">
        <v>6.0464289122587388E-4</v>
      </c>
      <c r="V6779" s="11">
        <v>8.9065166355379785E-4</v>
      </c>
      <c r="W6779" s="11">
        <v>6.5994249388233594E-5</v>
      </c>
      <c r="X6779" s="11">
        <v>6.0464286923210412E-4</v>
      </c>
    </row>
    <row r="6780" spans="1:24" x14ac:dyDescent="0.25">
      <c r="A6780">
        <v>6778</v>
      </c>
      <c r="B6780" s="11">
        <v>0</v>
      </c>
      <c r="C6780" s="11">
        <v>70</v>
      </c>
      <c r="D6780" s="11">
        <v>0</v>
      </c>
      <c r="E6780" s="11">
        <v>0</v>
      </c>
      <c r="F6780" s="11">
        <v>445.80092450000001</v>
      </c>
      <c r="G6780" s="11">
        <v>80</v>
      </c>
      <c r="H6780" s="11">
        <v>0</v>
      </c>
      <c r="I6780" s="11">
        <f t="shared" si="119"/>
        <v>80</v>
      </c>
      <c r="R6780" s="11">
        <v>0</v>
      </c>
      <c r="S6780" s="11">
        <v>2.9214864251847616E-3</v>
      </c>
      <c r="T6780" s="11">
        <v>0</v>
      </c>
      <c r="U6780" s="11">
        <v>0</v>
      </c>
      <c r="V6780" s="11">
        <v>1.2187864868676314E-3</v>
      </c>
      <c r="W6780" s="11">
        <v>2.6914023303616277E-3</v>
      </c>
      <c r="X6780" s="11">
        <v>0</v>
      </c>
    </row>
    <row r="6781" spans="1:24" x14ac:dyDescent="0.25">
      <c r="A6781">
        <v>6779</v>
      </c>
      <c r="B6781" s="11">
        <v>0</v>
      </c>
      <c r="C6781" s="11">
        <v>70</v>
      </c>
      <c r="D6781" s="11">
        <v>0</v>
      </c>
      <c r="E6781" s="11">
        <v>0</v>
      </c>
      <c r="F6781" s="11">
        <v>329.20683650000001</v>
      </c>
      <c r="G6781" s="11">
        <v>80</v>
      </c>
      <c r="H6781" s="11">
        <v>0</v>
      </c>
      <c r="I6781" s="11">
        <f t="shared" si="119"/>
        <v>80</v>
      </c>
      <c r="R6781" s="11">
        <v>0</v>
      </c>
      <c r="S6781" s="11">
        <v>2.9214864251847616E-3</v>
      </c>
      <c r="T6781" s="11">
        <v>0</v>
      </c>
      <c r="U6781" s="11">
        <v>0</v>
      </c>
      <c r="V6781" s="11">
        <v>9.0002694400119336E-4</v>
      </c>
      <c r="W6781" s="11">
        <v>2.6914023303616277E-3</v>
      </c>
      <c r="X6781" s="11">
        <v>0</v>
      </c>
    </row>
    <row r="6782" spans="1:24" x14ac:dyDescent="0.25">
      <c r="A6782">
        <v>6780</v>
      </c>
      <c r="B6782" s="11">
        <v>0</v>
      </c>
      <c r="C6782" s="11">
        <v>70</v>
      </c>
      <c r="D6782" s="11">
        <v>0</v>
      </c>
      <c r="E6782" s="11">
        <v>0</v>
      </c>
      <c r="F6782" s="11">
        <v>330.34991589999998</v>
      </c>
      <c r="G6782" s="11">
        <v>80</v>
      </c>
      <c r="H6782" s="11">
        <v>0</v>
      </c>
      <c r="I6782" s="11">
        <f t="shared" si="119"/>
        <v>80</v>
      </c>
      <c r="R6782" s="11">
        <v>0</v>
      </c>
      <c r="S6782" s="11">
        <v>2.9214864251847616E-3</v>
      </c>
      <c r="T6782" s="11">
        <v>0</v>
      </c>
      <c r="U6782" s="11">
        <v>0</v>
      </c>
      <c r="V6782" s="11">
        <v>9.0315203784818178E-4</v>
      </c>
      <c r="W6782" s="11">
        <v>2.6914023303616277E-3</v>
      </c>
      <c r="X6782" s="11">
        <v>0</v>
      </c>
    </row>
    <row r="6783" spans="1:24" x14ac:dyDescent="0.25">
      <c r="A6783">
        <v>6781</v>
      </c>
      <c r="B6783" s="11">
        <v>0</v>
      </c>
      <c r="C6783" s="11">
        <v>70</v>
      </c>
      <c r="D6783" s="11">
        <v>0</v>
      </c>
      <c r="E6783" s="11">
        <v>0</v>
      </c>
      <c r="F6783" s="11">
        <v>330.34991589999998</v>
      </c>
      <c r="G6783" s="11">
        <v>80</v>
      </c>
      <c r="H6783" s="11">
        <v>0</v>
      </c>
      <c r="I6783" s="11">
        <f t="shared" si="119"/>
        <v>80</v>
      </c>
      <c r="R6783" s="11">
        <v>0</v>
      </c>
      <c r="S6783" s="11">
        <v>2.9214864251847616E-3</v>
      </c>
      <c r="T6783" s="11">
        <v>0</v>
      </c>
      <c r="U6783" s="11">
        <v>0</v>
      </c>
      <c r="V6783" s="11">
        <v>9.0315203784818178E-4</v>
      </c>
      <c r="W6783" s="11">
        <v>2.6914023303616277E-3</v>
      </c>
      <c r="X6783" s="11">
        <v>0</v>
      </c>
    </row>
    <row r="6784" spans="1:24" x14ac:dyDescent="0.25">
      <c r="A6784">
        <v>6782</v>
      </c>
      <c r="B6784" s="11">
        <v>0</v>
      </c>
      <c r="C6784" s="11">
        <v>70</v>
      </c>
      <c r="D6784" s="11">
        <v>0</v>
      </c>
      <c r="E6784" s="11">
        <v>0</v>
      </c>
      <c r="F6784" s="11">
        <v>669.84446600000001</v>
      </c>
      <c r="G6784" s="11">
        <v>80</v>
      </c>
      <c r="H6784" s="11">
        <v>0</v>
      </c>
      <c r="I6784" s="11">
        <f t="shared" si="119"/>
        <v>80</v>
      </c>
      <c r="R6784" s="11">
        <v>0</v>
      </c>
      <c r="S6784" s="11">
        <v>2.9214864251847616E-3</v>
      </c>
      <c r="T6784" s="11">
        <v>0</v>
      </c>
      <c r="U6784" s="11">
        <v>0</v>
      </c>
      <c r="V6784" s="11">
        <v>1.8313048237383468E-3</v>
      </c>
      <c r="W6784" s="11">
        <v>2.6914023303616277E-3</v>
      </c>
      <c r="X6784" s="11">
        <v>0</v>
      </c>
    </row>
    <row r="6785" spans="1:24" x14ac:dyDescent="0.25">
      <c r="A6785">
        <v>6783</v>
      </c>
      <c r="B6785" s="11">
        <v>0</v>
      </c>
      <c r="C6785" s="11">
        <v>70</v>
      </c>
      <c r="D6785" s="11">
        <v>0</v>
      </c>
      <c r="E6785" s="11">
        <v>0</v>
      </c>
      <c r="F6785" s="11">
        <v>668.70138680000002</v>
      </c>
      <c r="G6785" s="11">
        <v>80</v>
      </c>
      <c r="H6785" s="11">
        <v>0</v>
      </c>
      <c r="I6785" s="11">
        <f t="shared" si="119"/>
        <v>80</v>
      </c>
      <c r="R6785" s="11">
        <v>0</v>
      </c>
      <c r="S6785" s="11">
        <v>2.9214864251847616E-3</v>
      </c>
      <c r="T6785" s="11">
        <v>0</v>
      </c>
      <c r="U6785" s="11">
        <v>0</v>
      </c>
      <c r="V6785" s="11">
        <v>1.8281797304381432E-3</v>
      </c>
      <c r="W6785" s="11">
        <v>2.6914023303616277E-3</v>
      </c>
      <c r="X6785" s="11">
        <v>0</v>
      </c>
    </row>
    <row r="6786" spans="1:24" x14ac:dyDescent="0.25">
      <c r="A6786">
        <v>6784</v>
      </c>
      <c r="B6786" s="11">
        <v>0</v>
      </c>
      <c r="C6786" s="11">
        <v>70</v>
      </c>
      <c r="D6786" s="11">
        <v>0</v>
      </c>
      <c r="E6786" s="11">
        <v>0</v>
      </c>
      <c r="F6786" s="11">
        <v>669.84446600000001</v>
      </c>
      <c r="G6786" s="11">
        <v>80</v>
      </c>
      <c r="H6786" s="11">
        <v>0</v>
      </c>
      <c r="I6786" s="11">
        <f t="shared" si="119"/>
        <v>80</v>
      </c>
      <c r="R6786" s="11">
        <v>0</v>
      </c>
      <c r="S6786" s="11">
        <v>2.9214864251847616E-3</v>
      </c>
      <c r="T6786" s="11">
        <v>0</v>
      </c>
      <c r="U6786" s="11">
        <v>0</v>
      </c>
      <c r="V6786" s="11">
        <v>1.8313048237383468E-3</v>
      </c>
      <c r="W6786" s="11">
        <v>2.6914023303616277E-3</v>
      </c>
      <c r="X6786" s="11">
        <v>0</v>
      </c>
    </row>
    <row r="6787" spans="1:24" x14ac:dyDescent="0.25">
      <c r="A6787">
        <v>6785</v>
      </c>
      <c r="B6787" s="11">
        <v>0</v>
      </c>
      <c r="C6787" s="11">
        <v>70</v>
      </c>
      <c r="D6787" s="11">
        <v>0</v>
      </c>
      <c r="E6787" s="11">
        <v>0</v>
      </c>
      <c r="F6787" s="11">
        <v>328.0637572</v>
      </c>
      <c r="G6787" s="11">
        <v>80</v>
      </c>
      <c r="H6787" s="11">
        <v>0</v>
      </c>
      <c r="I6787" s="11">
        <f t="shared" ref="I6787:I6850" si="120">IF(G6787=70,80,G6787)</f>
        <v>80</v>
      </c>
      <c r="R6787" s="11">
        <v>0</v>
      </c>
      <c r="S6787" s="11">
        <v>2.9214864251847616E-3</v>
      </c>
      <c r="T6787" s="11">
        <v>0</v>
      </c>
      <c r="U6787" s="11">
        <v>0</v>
      </c>
      <c r="V6787" s="11">
        <v>8.9690185042759724E-4</v>
      </c>
      <c r="W6787" s="11">
        <v>2.6914023303616277E-3</v>
      </c>
      <c r="X6787" s="11">
        <v>0</v>
      </c>
    </row>
    <row r="6788" spans="1:24" x14ac:dyDescent="0.25">
      <c r="A6788">
        <v>6786</v>
      </c>
      <c r="B6788" s="11">
        <v>0</v>
      </c>
      <c r="C6788" s="11">
        <v>70</v>
      </c>
      <c r="D6788" s="11">
        <v>0</v>
      </c>
      <c r="E6788" s="11">
        <v>0</v>
      </c>
      <c r="F6788" s="11">
        <v>785.2954747</v>
      </c>
      <c r="G6788" s="11">
        <v>80</v>
      </c>
      <c r="H6788" s="11">
        <v>0</v>
      </c>
      <c r="I6788" s="11">
        <f t="shared" si="120"/>
        <v>80</v>
      </c>
      <c r="R6788" s="11">
        <v>0</v>
      </c>
      <c r="S6788" s="11">
        <v>2.9214864251847616E-3</v>
      </c>
      <c r="T6788" s="11">
        <v>0</v>
      </c>
      <c r="U6788" s="11">
        <v>0</v>
      </c>
      <c r="V6788" s="11">
        <v>2.1469392730311889E-3</v>
      </c>
      <c r="W6788" s="11">
        <v>2.6914023303616277E-3</v>
      </c>
      <c r="X6788" s="11">
        <v>0</v>
      </c>
    </row>
    <row r="6789" spans="1:24" x14ac:dyDescent="0.25">
      <c r="A6789">
        <v>6787</v>
      </c>
      <c r="B6789" s="11">
        <v>0</v>
      </c>
      <c r="C6789" s="11">
        <v>70</v>
      </c>
      <c r="D6789" s="11">
        <v>0</v>
      </c>
      <c r="E6789" s="11">
        <v>0</v>
      </c>
      <c r="F6789" s="11">
        <v>328.0637572</v>
      </c>
      <c r="G6789" s="11">
        <v>80</v>
      </c>
      <c r="H6789" s="11">
        <v>0</v>
      </c>
      <c r="I6789" s="11">
        <f t="shared" si="120"/>
        <v>80</v>
      </c>
      <c r="R6789" s="11">
        <v>0</v>
      </c>
      <c r="S6789" s="11">
        <v>2.9214864251847616E-3</v>
      </c>
      <c r="T6789" s="11">
        <v>0</v>
      </c>
      <c r="U6789" s="11">
        <v>0</v>
      </c>
      <c r="V6789" s="11">
        <v>8.9690185042759724E-4</v>
      </c>
      <c r="W6789" s="11">
        <v>2.6914023303616277E-3</v>
      </c>
      <c r="X6789" s="11">
        <v>0</v>
      </c>
    </row>
    <row r="6790" spans="1:24" x14ac:dyDescent="0.25">
      <c r="A6790">
        <v>6788</v>
      </c>
      <c r="B6790" s="11">
        <v>0</v>
      </c>
      <c r="C6790" s="11">
        <v>70</v>
      </c>
      <c r="D6790" s="11">
        <v>0</v>
      </c>
      <c r="E6790" s="11">
        <v>0</v>
      </c>
      <c r="F6790" s="11">
        <v>214.8989072</v>
      </c>
      <c r="G6790" s="11">
        <v>80</v>
      </c>
      <c r="H6790" s="11">
        <v>0</v>
      </c>
      <c r="I6790" s="11">
        <f t="shared" si="120"/>
        <v>80</v>
      </c>
      <c r="R6790" s="11">
        <v>0</v>
      </c>
      <c r="S6790" s="11">
        <v>2.9214864251847616E-3</v>
      </c>
      <c r="T6790" s="11">
        <v>0</v>
      </c>
      <c r="U6790" s="11">
        <v>0</v>
      </c>
      <c r="V6790" s="11">
        <v>5.8751758855533985E-4</v>
      </c>
      <c r="W6790" s="11">
        <v>2.6914023303616277E-3</v>
      </c>
      <c r="X6790" s="11">
        <v>0</v>
      </c>
    </row>
    <row r="6791" spans="1:24" x14ac:dyDescent="0.25">
      <c r="A6791">
        <v>6789</v>
      </c>
      <c r="B6791" s="11">
        <v>19.88386363</v>
      </c>
      <c r="C6791" s="11">
        <v>0.310279684</v>
      </c>
      <c r="D6791" s="11">
        <v>1.8335140999999999E-2</v>
      </c>
      <c r="E6791" s="11">
        <v>0.74805694700000003</v>
      </c>
      <c r="F6791" s="11">
        <v>787.58163330000002</v>
      </c>
      <c r="G6791" s="11">
        <v>1.2735669519999999</v>
      </c>
      <c r="H6791" s="11">
        <v>5.5005419999999998E-3</v>
      </c>
      <c r="I6791" s="11">
        <f t="shared" si="120"/>
        <v>1.2735669519999999</v>
      </c>
      <c r="R6791" s="11">
        <v>5.1138930188302846E-4</v>
      </c>
      <c r="S6791" s="11">
        <v>1.294968406880882E-5</v>
      </c>
      <c r="T6791" s="11">
        <v>3.9255748958511434E-4</v>
      </c>
      <c r="U6791" s="11">
        <v>3.9255749688391837E-4</v>
      </c>
      <c r="V6791" s="11">
        <v>2.1531894601783809E-3</v>
      </c>
      <c r="W6791" s="11">
        <v>4.2846013281054434E-5</v>
      </c>
      <c r="X6791" s="11">
        <v>3.9255747257345869E-4</v>
      </c>
    </row>
    <row r="6792" spans="1:24" x14ac:dyDescent="0.25">
      <c r="A6792">
        <v>6790</v>
      </c>
      <c r="B6792" s="11">
        <v>99.458508660000007</v>
      </c>
      <c r="C6792" s="11">
        <v>1.5520099709999999</v>
      </c>
      <c r="D6792" s="11">
        <v>9.1711845E-2</v>
      </c>
      <c r="E6792" s="11">
        <v>3.7417591319999999</v>
      </c>
      <c r="F6792" s="11">
        <v>443.51476589999999</v>
      </c>
      <c r="G6792" s="11">
        <v>6.370344921</v>
      </c>
      <c r="H6792" s="11">
        <v>2.7513553E-2</v>
      </c>
      <c r="I6792" s="11">
        <f t="shared" si="120"/>
        <v>6.370344921</v>
      </c>
      <c r="R6792" s="11">
        <v>2.5579544426781275E-3</v>
      </c>
      <c r="S6792" s="11">
        <v>6.4773943743255647E-5</v>
      </c>
      <c r="T6792" s="11">
        <v>1.9635612095057855E-3</v>
      </c>
      <c r="U6792" s="11">
        <v>1.9635612030489743E-3</v>
      </c>
      <c r="V6792" s="11">
        <v>1.2125362997204392E-3</v>
      </c>
      <c r="W6792" s="11">
        <v>2.1431451456983448E-4</v>
      </c>
      <c r="X6792" s="11">
        <v>1.9635611958232304E-3</v>
      </c>
    </row>
    <row r="6793" spans="1:24" x14ac:dyDescent="0.25">
      <c r="A6793">
        <v>6791</v>
      </c>
      <c r="B6793" s="11">
        <v>112.9861916</v>
      </c>
      <c r="C6793" s="11">
        <v>1.7631040140000001</v>
      </c>
      <c r="D6793" s="11">
        <v>0.104185878</v>
      </c>
      <c r="E6793" s="11">
        <v>4.2506882480000003</v>
      </c>
      <c r="F6793" s="11">
        <v>445.80092450000001</v>
      </c>
      <c r="G6793" s="11">
        <v>7.2367967430000002</v>
      </c>
      <c r="H6793" s="11">
        <v>3.1255762999999999E-2</v>
      </c>
      <c r="I6793" s="11">
        <f t="shared" si="120"/>
        <v>7.2367967430000002</v>
      </c>
      <c r="R6793" s="11">
        <v>2.9058703439089162E-3</v>
      </c>
      <c r="S6793" s="11">
        <v>7.3584063472710912E-5</v>
      </c>
      <c r="T6793" s="11">
        <v>2.2306316988727269E-3</v>
      </c>
      <c r="U6793" s="11">
        <v>2.2306316990446562E-3</v>
      </c>
      <c r="V6793" s="11">
        <v>1.2187864868676314E-3</v>
      </c>
      <c r="W6793" s="11">
        <v>2.4346414523079547E-4</v>
      </c>
      <c r="X6793" s="11">
        <v>2.2306316953193024E-3</v>
      </c>
    </row>
    <row r="6794" spans="1:24" x14ac:dyDescent="0.25">
      <c r="A6794">
        <v>6792</v>
      </c>
      <c r="B6794" s="11">
        <v>0</v>
      </c>
      <c r="C6794" s="11">
        <v>70</v>
      </c>
      <c r="D6794" s="11">
        <v>0</v>
      </c>
      <c r="E6794" s="11">
        <v>0</v>
      </c>
      <c r="F6794" s="11">
        <v>441.22860730000002</v>
      </c>
      <c r="G6794" s="11">
        <v>80</v>
      </c>
      <c r="H6794" s="11">
        <v>0</v>
      </c>
      <c r="I6794" s="11">
        <f t="shared" si="120"/>
        <v>80</v>
      </c>
      <c r="R6794" s="11">
        <v>0</v>
      </c>
      <c r="S6794" s="11">
        <v>2.9214864251847616E-3</v>
      </c>
      <c r="T6794" s="11">
        <v>0</v>
      </c>
      <c r="U6794" s="11">
        <v>0</v>
      </c>
      <c r="V6794" s="11">
        <v>1.2062861125732474E-3</v>
      </c>
      <c r="W6794" s="11">
        <v>2.6914023303616277E-3</v>
      </c>
      <c r="X6794" s="11">
        <v>0</v>
      </c>
    </row>
    <row r="6795" spans="1:24" x14ac:dyDescent="0.25">
      <c r="A6795">
        <v>6793</v>
      </c>
      <c r="B6795" s="11">
        <v>0</v>
      </c>
      <c r="C6795" s="11">
        <v>70</v>
      </c>
      <c r="D6795" s="11">
        <v>0</v>
      </c>
      <c r="E6795" s="11">
        <v>0</v>
      </c>
      <c r="F6795" s="11">
        <v>328.0637572</v>
      </c>
      <c r="G6795" s="11">
        <v>80</v>
      </c>
      <c r="H6795" s="11">
        <v>0</v>
      </c>
      <c r="I6795" s="11">
        <f t="shared" si="120"/>
        <v>80</v>
      </c>
      <c r="R6795" s="11">
        <v>0</v>
      </c>
      <c r="S6795" s="11">
        <v>2.9214864251847616E-3</v>
      </c>
      <c r="T6795" s="11">
        <v>0</v>
      </c>
      <c r="U6795" s="11">
        <v>0</v>
      </c>
      <c r="V6795" s="11">
        <v>8.9690185042759724E-4</v>
      </c>
      <c r="W6795" s="11">
        <v>2.6914023303616277E-3</v>
      </c>
      <c r="X6795" s="11">
        <v>0</v>
      </c>
    </row>
    <row r="6796" spans="1:24" x14ac:dyDescent="0.25">
      <c r="A6796">
        <v>6794</v>
      </c>
      <c r="B6796" s="11">
        <v>0</v>
      </c>
      <c r="C6796" s="11">
        <v>70</v>
      </c>
      <c r="D6796" s="11">
        <v>0</v>
      </c>
      <c r="E6796" s="11">
        <v>0</v>
      </c>
      <c r="F6796" s="11">
        <v>440.08552800000001</v>
      </c>
      <c r="G6796" s="11">
        <v>80</v>
      </c>
      <c r="H6796" s="11">
        <v>0</v>
      </c>
      <c r="I6796" s="11">
        <f t="shared" si="120"/>
        <v>80</v>
      </c>
      <c r="R6796" s="11">
        <v>0</v>
      </c>
      <c r="S6796" s="11">
        <v>2.9214864251847616E-3</v>
      </c>
      <c r="T6796" s="11">
        <v>0</v>
      </c>
      <c r="U6796" s="11">
        <v>0</v>
      </c>
      <c r="V6796" s="11">
        <v>1.2031610189996514E-3</v>
      </c>
      <c r="W6796" s="11">
        <v>2.6914023303616277E-3</v>
      </c>
      <c r="X6796" s="11">
        <v>0</v>
      </c>
    </row>
    <row r="6797" spans="1:24" x14ac:dyDescent="0.25">
      <c r="A6797">
        <v>6795</v>
      </c>
      <c r="B6797" s="11">
        <v>0</v>
      </c>
      <c r="C6797" s="11">
        <v>70</v>
      </c>
      <c r="D6797" s="11">
        <v>0</v>
      </c>
      <c r="E6797" s="11">
        <v>0</v>
      </c>
      <c r="F6797" s="11">
        <v>325.7775987</v>
      </c>
      <c r="G6797" s="11">
        <v>80</v>
      </c>
      <c r="H6797" s="11">
        <v>0</v>
      </c>
      <c r="I6797" s="11">
        <f t="shared" si="120"/>
        <v>80</v>
      </c>
      <c r="R6797" s="11">
        <v>0</v>
      </c>
      <c r="S6797" s="11">
        <v>2.9214864251847616E-3</v>
      </c>
      <c r="T6797" s="11">
        <v>0</v>
      </c>
      <c r="U6797" s="11">
        <v>0</v>
      </c>
      <c r="V6797" s="11">
        <v>8.9065166355379785E-4</v>
      </c>
      <c r="W6797" s="11">
        <v>2.6914023303616277E-3</v>
      </c>
      <c r="X6797" s="11">
        <v>0</v>
      </c>
    </row>
    <row r="6798" spans="1:24" x14ac:dyDescent="0.25">
      <c r="A6798">
        <v>6796</v>
      </c>
      <c r="B6798" s="11">
        <v>0</v>
      </c>
      <c r="C6798" s="11">
        <v>70</v>
      </c>
      <c r="D6798" s="11">
        <v>0</v>
      </c>
      <c r="E6798" s="11">
        <v>0</v>
      </c>
      <c r="F6798" s="11">
        <v>672.1306247</v>
      </c>
      <c r="G6798" s="11">
        <v>80</v>
      </c>
      <c r="H6798" s="11">
        <v>0</v>
      </c>
      <c r="I6798" s="11">
        <f t="shared" si="120"/>
        <v>80</v>
      </c>
      <c r="R6798" s="11">
        <v>0</v>
      </c>
      <c r="S6798" s="11">
        <v>2.9214864251847616E-3</v>
      </c>
      <c r="T6798" s="11">
        <v>0</v>
      </c>
      <c r="U6798" s="11">
        <v>0</v>
      </c>
      <c r="V6798" s="11">
        <v>1.8375550111589312E-3</v>
      </c>
      <c r="W6798" s="11">
        <v>2.6914023303616277E-3</v>
      </c>
      <c r="X6798" s="11">
        <v>0</v>
      </c>
    </row>
    <row r="6799" spans="1:24" x14ac:dyDescent="0.25">
      <c r="A6799">
        <v>6797</v>
      </c>
      <c r="B6799" s="11">
        <v>188.5820665</v>
      </c>
      <c r="C6799" s="11">
        <v>2.9427471970000001</v>
      </c>
      <c r="D6799" s="11">
        <v>0.17389371100000001</v>
      </c>
      <c r="E6799" s="11">
        <v>7.094703902</v>
      </c>
      <c r="F6799" s="11">
        <v>440.08552800000001</v>
      </c>
      <c r="G6799" s="11">
        <v>12.07873339</v>
      </c>
      <c r="H6799" s="11">
        <v>5.2168113000000002E-2</v>
      </c>
      <c r="I6799" s="11">
        <f t="shared" si="120"/>
        <v>12.07873339</v>
      </c>
      <c r="R6799" s="11">
        <v>4.8501062534743325E-3</v>
      </c>
      <c r="S6799" s="11">
        <v>1.2281708555408582E-4</v>
      </c>
      <c r="T6799" s="11">
        <v>3.7230844663152241E-3</v>
      </c>
      <c r="U6799" s="11">
        <v>3.7230844738103718E-3</v>
      </c>
      <c r="V6799" s="11">
        <v>1.2031610189996514E-3</v>
      </c>
      <c r="W6799" s="11">
        <v>4.0635913992078504E-4</v>
      </c>
      <c r="X6799" s="11">
        <v>3.7230844866208814E-3</v>
      </c>
    </row>
    <row r="6800" spans="1:24" x14ac:dyDescent="0.25">
      <c r="A6800">
        <v>6798</v>
      </c>
      <c r="B6800" s="11">
        <v>198.1309794</v>
      </c>
      <c r="C6800" s="11">
        <v>3.091754136</v>
      </c>
      <c r="D6800" s="11">
        <v>0.18269887500000001</v>
      </c>
      <c r="E6800" s="11">
        <v>7.4539464879999997</v>
      </c>
      <c r="F6800" s="11">
        <v>670.98754529999997</v>
      </c>
      <c r="G6800" s="11">
        <v>12.6903439</v>
      </c>
      <c r="H6800" s="11">
        <v>5.4809662000000002E-2</v>
      </c>
      <c r="I6800" s="11">
        <f t="shared" si="120"/>
        <v>12.6903439</v>
      </c>
      <c r="R6800" s="11">
        <v>5.0956929257901318E-3</v>
      </c>
      <c r="S6800" s="11">
        <v>1.2903596769046915E-4</v>
      </c>
      <c r="T6800" s="11">
        <v>3.9116040460242226E-3</v>
      </c>
      <c r="U6800" s="11">
        <v>3.9116040389314821E-3</v>
      </c>
      <c r="V6800" s="11">
        <v>1.8344299173119426E-3</v>
      </c>
      <c r="W6800" s="11">
        <v>4.2693526431938081E-4</v>
      </c>
      <c r="X6800" s="11">
        <v>3.9116040541687606E-3</v>
      </c>
    </row>
    <row r="6801" spans="1:24" x14ac:dyDescent="0.25">
      <c r="A6801">
        <v>6799</v>
      </c>
      <c r="B6801" s="11">
        <v>149.1926369</v>
      </c>
      <c r="C6801" s="11">
        <v>2.3280910119999998</v>
      </c>
      <c r="D6801" s="11">
        <v>0.137572261</v>
      </c>
      <c r="E6801" s="11">
        <v>5.6128220610000001</v>
      </c>
      <c r="F6801" s="11">
        <v>786.43855399999995</v>
      </c>
      <c r="G6801" s="11">
        <v>9.5558295599999994</v>
      </c>
      <c r="H6801" s="11">
        <v>4.1271677999999999E-2</v>
      </c>
      <c r="I6801" s="11">
        <f t="shared" si="120"/>
        <v>9.5558295599999994</v>
      </c>
      <c r="R6801" s="11">
        <v>3.8370570151802607E-3</v>
      </c>
      <c r="S6801" s="11">
        <v>9.7164089830752192E-5</v>
      </c>
      <c r="T6801" s="11">
        <v>2.9454380206134292E-3</v>
      </c>
      <c r="U6801" s="11">
        <v>2.9454380278898682E-3</v>
      </c>
      <c r="V6801" s="11">
        <v>2.1500643666047844E-3</v>
      </c>
      <c r="W6801" s="11">
        <v>3.2148227432903155E-4</v>
      </c>
      <c r="X6801" s="11">
        <v>2.9454380322058481E-3</v>
      </c>
    </row>
    <row r="6802" spans="1:24" x14ac:dyDescent="0.25">
      <c r="A6802">
        <v>6800</v>
      </c>
      <c r="B6802" s="11">
        <v>79.962730379999996</v>
      </c>
      <c r="C6802" s="11">
        <v>1.247786203</v>
      </c>
      <c r="D6802" s="11">
        <v>7.3734561000000004E-2</v>
      </c>
      <c r="E6802" s="11">
        <v>3.0083024630000001</v>
      </c>
      <c r="F6802" s="11">
        <v>557.82269529999996</v>
      </c>
      <c r="G6802" s="11">
        <v>5.1216349430000001</v>
      </c>
      <c r="H6802" s="11">
        <v>2.2120368000000001E-2</v>
      </c>
      <c r="I6802" s="11">
        <f t="shared" si="120"/>
        <v>5.1216349430000001</v>
      </c>
      <c r="R6802" s="11">
        <v>2.0565462340021603E-3</v>
      </c>
      <c r="S6802" s="11">
        <v>5.2077006479961963E-5</v>
      </c>
      <c r="T6802" s="11">
        <v>1.5786654796830022E-3</v>
      </c>
      <c r="U6802" s="11">
        <v>1.5786654872747361E-3</v>
      </c>
      <c r="V6802" s="11">
        <v>1.5250456554396852E-3</v>
      </c>
      <c r="W6802" s="11">
        <v>1.7230475276064678E-4</v>
      </c>
      <c r="X6802" s="11">
        <v>1.5786654759612443E-3</v>
      </c>
    </row>
    <row r="6803" spans="1:24" x14ac:dyDescent="0.25">
      <c r="A6803">
        <v>6801</v>
      </c>
      <c r="B6803" s="11">
        <v>34.207332360000002</v>
      </c>
      <c r="C6803" s="11">
        <v>0.53379164499999998</v>
      </c>
      <c r="D6803" s="11">
        <v>3.1542977999999999E-2</v>
      </c>
      <c r="E6803" s="11">
        <v>1.286924567</v>
      </c>
      <c r="F6803" s="11">
        <v>329.20683650000001</v>
      </c>
      <c r="G6803" s="11">
        <v>2.1909890760000001</v>
      </c>
      <c r="H6803" s="11">
        <v>9.462893E-3</v>
      </c>
      <c r="I6803" s="11">
        <f t="shared" si="120"/>
        <v>2.1909890760000001</v>
      </c>
      <c r="R6803" s="11">
        <v>8.7977186629202044E-4</v>
      </c>
      <c r="S6803" s="11">
        <v>2.227807206777919E-5</v>
      </c>
      <c r="T6803" s="11">
        <v>6.7533880746913761E-4</v>
      </c>
      <c r="U6803" s="11">
        <v>6.7533880772841816E-4</v>
      </c>
      <c r="V6803" s="11">
        <v>9.0002694400119336E-4</v>
      </c>
      <c r="W6803" s="11">
        <v>7.3710413811790875E-5</v>
      </c>
      <c r="X6803" s="11">
        <v>6.7533878648923587E-4</v>
      </c>
    </row>
    <row r="6804" spans="1:24" x14ac:dyDescent="0.25">
      <c r="A6804">
        <v>6802</v>
      </c>
      <c r="B6804" s="11">
        <v>8.3455856609999994</v>
      </c>
      <c r="C6804" s="11">
        <v>0.130229503</v>
      </c>
      <c r="D6804" s="11">
        <v>7.6955610000000001E-3</v>
      </c>
      <c r="E6804" s="11">
        <v>0.313971844</v>
      </c>
      <c r="F6804" s="11">
        <v>560.10885389999999</v>
      </c>
      <c r="G6804" s="11">
        <v>0.53453706400000001</v>
      </c>
      <c r="H6804" s="11">
        <v>2.3086679999999998E-3</v>
      </c>
      <c r="I6804" s="11">
        <f t="shared" si="120"/>
        <v>0.53453706400000001</v>
      </c>
      <c r="R6804" s="11">
        <v>2.1463852822570389E-4</v>
      </c>
      <c r="S6804" s="11">
        <v>5.4351960739008311E-6</v>
      </c>
      <c r="T6804" s="11">
        <v>1.6476285113428427E-4</v>
      </c>
      <c r="U6804" s="11">
        <v>1.6476285885313501E-4</v>
      </c>
      <c r="V6804" s="11">
        <v>1.5312958425868772E-3</v>
      </c>
      <c r="W6804" s="11">
        <v>1.798317874642828E-5</v>
      </c>
      <c r="X6804" s="11">
        <v>1.6476283157027465E-4</v>
      </c>
    </row>
    <row r="6805" spans="1:24" x14ac:dyDescent="0.25">
      <c r="A6805">
        <v>6803</v>
      </c>
      <c r="B6805" s="11">
        <v>0</v>
      </c>
      <c r="C6805" s="11">
        <v>70</v>
      </c>
      <c r="D6805" s="11">
        <v>0</v>
      </c>
      <c r="E6805" s="11">
        <v>0</v>
      </c>
      <c r="F6805" s="11">
        <v>217.18506579999999</v>
      </c>
      <c r="G6805" s="11">
        <v>80</v>
      </c>
      <c r="H6805" s="11">
        <v>0</v>
      </c>
      <c r="I6805" s="11">
        <f t="shared" si="120"/>
        <v>80</v>
      </c>
      <c r="R6805" s="11">
        <v>0</v>
      </c>
      <c r="S6805" s="11">
        <v>2.9214864251847616E-3</v>
      </c>
      <c r="T6805" s="11">
        <v>0</v>
      </c>
      <c r="U6805" s="11">
        <v>0</v>
      </c>
      <c r="V6805" s="11">
        <v>5.9376777570253187E-4</v>
      </c>
      <c r="W6805" s="11">
        <v>2.6914023303616277E-3</v>
      </c>
      <c r="X6805" s="11">
        <v>0</v>
      </c>
    </row>
    <row r="6806" spans="1:24" x14ac:dyDescent="0.25">
      <c r="A6806">
        <v>6804</v>
      </c>
      <c r="B6806" s="11">
        <v>0</v>
      </c>
      <c r="C6806" s="11">
        <v>70</v>
      </c>
      <c r="D6806" s="11">
        <v>0</v>
      </c>
      <c r="E6806" s="11">
        <v>0</v>
      </c>
      <c r="F6806" s="11">
        <v>441.22860730000002</v>
      </c>
      <c r="G6806" s="11">
        <v>80</v>
      </c>
      <c r="H6806" s="11">
        <v>0</v>
      </c>
      <c r="I6806" s="11">
        <f t="shared" si="120"/>
        <v>80</v>
      </c>
      <c r="R6806" s="11">
        <v>0</v>
      </c>
      <c r="S6806" s="11">
        <v>2.9214864251847616E-3</v>
      </c>
      <c r="T6806" s="11">
        <v>0</v>
      </c>
      <c r="U6806" s="11">
        <v>0</v>
      </c>
      <c r="V6806" s="11">
        <v>1.2062861125732474E-3</v>
      </c>
      <c r="W6806" s="11">
        <v>2.6914023303616277E-3</v>
      </c>
      <c r="X6806" s="11">
        <v>0</v>
      </c>
    </row>
    <row r="6807" spans="1:24" x14ac:dyDescent="0.25">
      <c r="A6807">
        <v>6805</v>
      </c>
      <c r="B6807" s="11">
        <v>0</v>
      </c>
      <c r="C6807" s="11">
        <v>70</v>
      </c>
      <c r="D6807" s="11">
        <v>0</v>
      </c>
      <c r="E6807" s="11">
        <v>0</v>
      </c>
      <c r="F6807" s="11">
        <v>329.20683650000001</v>
      </c>
      <c r="G6807" s="11">
        <v>80</v>
      </c>
      <c r="H6807" s="11">
        <v>0</v>
      </c>
      <c r="I6807" s="11">
        <f t="shared" si="120"/>
        <v>80</v>
      </c>
      <c r="R6807" s="11">
        <v>0</v>
      </c>
      <c r="S6807" s="11">
        <v>2.9214864251847616E-3</v>
      </c>
      <c r="T6807" s="11">
        <v>0</v>
      </c>
      <c r="U6807" s="11">
        <v>0</v>
      </c>
      <c r="V6807" s="11">
        <v>9.0002694400119336E-4</v>
      </c>
      <c r="W6807" s="11">
        <v>2.6914023303616277E-3</v>
      </c>
      <c r="X6807" s="11">
        <v>0</v>
      </c>
    </row>
    <row r="6808" spans="1:24" x14ac:dyDescent="0.25">
      <c r="A6808">
        <v>6806</v>
      </c>
      <c r="B6808" s="11">
        <v>0</v>
      </c>
      <c r="C6808" s="11">
        <v>70</v>
      </c>
      <c r="D6808" s="11">
        <v>0</v>
      </c>
      <c r="E6808" s="11">
        <v>0</v>
      </c>
      <c r="F6808" s="11">
        <v>673.27370389999999</v>
      </c>
      <c r="G6808" s="11">
        <v>80</v>
      </c>
      <c r="H6808" s="11">
        <v>0</v>
      </c>
      <c r="I6808" s="11">
        <f t="shared" si="120"/>
        <v>80</v>
      </c>
      <c r="R6808" s="11">
        <v>0</v>
      </c>
      <c r="S6808" s="11">
        <v>2.9214864251847616E-3</v>
      </c>
      <c r="T6808" s="11">
        <v>0</v>
      </c>
      <c r="U6808" s="11">
        <v>0</v>
      </c>
      <c r="V6808" s="11">
        <v>1.8406801044591346E-3</v>
      </c>
      <c r="W6808" s="11">
        <v>2.6914023303616277E-3</v>
      </c>
      <c r="X6808" s="11">
        <v>0</v>
      </c>
    </row>
    <row r="6809" spans="1:24" x14ac:dyDescent="0.25">
      <c r="A6809">
        <v>6807</v>
      </c>
      <c r="B6809" s="11">
        <v>0</v>
      </c>
      <c r="C6809" s="11">
        <v>70</v>
      </c>
      <c r="D6809" s="11">
        <v>0</v>
      </c>
      <c r="E6809" s="11">
        <v>0</v>
      </c>
      <c r="F6809" s="11">
        <v>329.20683650000001</v>
      </c>
      <c r="G6809" s="11">
        <v>80</v>
      </c>
      <c r="H6809" s="11">
        <v>0</v>
      </c>
      <c r="I6809" s="11">
        <f t="shared" si="120"/>
        <v>80</v>
      </c>
      <c r="R6809" s="11">
        <v>0</v>
      </c>
      <c r="S6809" s="11">
        <v>2.9214864251847616E-3</v>
      </c>
      <c r="T6809" s="11">
        <v>0</v>
      </c>
      <c r="U6809" s="11">
        <v>0</v>
      </c>
      <c r="V6809" s="11">
        <v>9.0002694400119336E-4</v>
      </c>
      <c r="W6809" s="11">
        <v>2.6914023303616277E-3</v>
      </c>
      <c r="X6809" s="11">
        <v>0</v>
      </c>
    </row>
    <row r="6810" spans="1:24" x14ac:dyDescent="0.25">
      <c r="A6810">
        <v>6808</v>
      </c>
      <c r="B6810" s="11">
        <v>3.5710695590000001</v>
      </c>
      <c r="C6810" s="11">
        <v>5.5725101999999999E-2</v>
      </c>
      <c r="D6810" s="11">
        <v>3.2929249999999999E-3</v>
      </c>
      <c r="E6810" s="11">
        <v>0.134348306</v>
      </c>
      <c r="F6810" s="11">
        <v>674.41678320000005</v>
      </c>
      <c r="G6810" s="11">
        <v>0.22872799099999999</v>
      </c>
      <c r="H6810" s="11">
        <v>9.8787700000000007E-4</v>
      </c>
      <c r="I6810" s="11">
        <f t="shared" si="120"/>
        <v>0.22872799099999999</v>
      </c>
      <c r="R6810" s="11">
        <v>9.1843657889376922E-5</v>
      </c>
      <c r="S6810" s="11">
        <v>2.3257161290719457E-6</v>
      </c>
      <c r="T6810" s="11">
        <v>7.0501905133539064E-5</v>
      </c>
      <c r="U6810" s="11">
        <v>7.0501898184971611E-5</v>
      </c>
      <c r="V6810" s="11">
        <v>1.8438051980327308E-3</v>
      </c>
      <c r="W6810" s="11">
        <v>7.6949880999541675E-6</v>
      </c>
      <c r="X6810" s="11">
        <v>7.0501870239960112E-5</v>
      </c>
    </row>
    <row r="6811" spans="1:24" x14ac:dyDescent="0.25">
      <c r="A6811">
        <v>6809</v>
      </c>
      <c r="B6811" s="11">
        <v>64.047809330000007</v>
      </c>
      <c r="C6811" s="11">
        <v>0.99944026900000005</v>
      </c>
      <c r="D6811" s="11">
        <v>5.9059227999999998E-2</v>
      </c>
      <c r="E6811" s="11">
        <v>2.409562325</v>
      </c>
      <c r="F6811" s="11">
        <v>785.2954747</v>
      </c>
      <c r="G6811" s="11">
        <v>4.1022798590000003</v>
      </c>
      <c r="H6811" s="11">
        <v>1.7717767999999998E-2</v>
      </c>
      <c r="I6811" s="11">
        <f t="shared" si="120"/>
        <v>4.1022798590000003</v>
      </c>
      <c r="R6811" s="11">
        <v>1.6472334104619898E-3</v>
      </c>
      <c r="S6811" s="11">
        <v>4.1712159695235812E-5</v>
      </c>
      <c r="T6811" s="11">
        <v>1.2644649026977699E-3</v>
      </c>
      <c r="U6811" s="11">
        <v>1.264464902947816E-3</v>
      </c>
      <c r="V6811" s="11">
        <v>2.1469392730311889E-3</v>
      </c>
      <c r="W6811" s="11">
        <v>1.3801106965385213E-4</v>
      </c>
      <c r="X6811" s="11">
        <v>1.2644648883188064E-3</v>
      </c>
    </row>
    <row r="6812" spans="1:24" x14ac:dyDescent="0.25">
      <c r="A6812">
        <v>6810</v>
      </c>
      <c r="B6812" s="11">
        <v>105.8244771</v>
      </c>
      <c r="C6812" s="11">
        <v>1.6513483440000001</v>
      </c>
      <c r="D6812" s="11">
        <v>9.7581978E-2</v>
      </c>
      <c r="E6812" s="11">
        <v>3.9812551869999999</v>
      </c>
      <c r="F6812" s="11">
        <v>788.72471259999998</v>
      </c>
      <c r="G6812" s="11">
        <v>6.778086955</v>
      </c>
      <c r="H6812" s="11">
        <v>2.9274593000000002E-2</v>
      </c>
      <c r="I6812" s="11">
        <f t="shared" si="120"/>
        <v>6.778086955</v>
      </c>
      <c r="R6812" s="11">
        <v>2.721679572608572E-3</v>
      </c>
      <c r="S6812" s="11">
        <v>6.89198824321048E-5</v>
      </c>
      <c r="T6812" s="11">
        <v>2.0892414360178554E-3</v>
      </c>
      <c r="U6812" s="11">
        <v>2.0892414366747887E-3</v>
      </c>
      <c r="V6812" s="11">
        <v>2.1563145537519769E-3</v>
      </c>
      <c r="W6812" s="11">
        <v>2.2803198782600937E-4</v>
      </c>
      <c r="X6812" s="11">
        <v>2.0892414308802056E-3</v>
      </c>
    </row>
    <row r="6813" spans="1:24" x14ac:dyDescent="0.25">
      <c r="A6813">
        <v>6811</v>
      </c>
      <c r="B6813" s="11">
        <v>147.60114479999999</v>
      </c>
      <c r="C6813" s="11">
        <v>2.3032564190000002</v>
      </c>
      <c r="D6813" s="11">
        <v>0.13610472800000001</v>
      </c>
      <c r="E6813" s="11">
        <v>5.5529480480000002</v>
      </c>
      <c r="F6813" s="11">
        <v>554.39345739999999</v>
      </c>
      <c r="G6813" s="11">
        <v>9.4538940510000007</v>
      </c>
      <c r="H6813" s="11">
        <v>4.0831418000000001E-2</v>
      </c>
      <c r="I6813" s="11">
        <f t="shared" si="120"/>
        <v>9.4538940510000007</v>
      </c>
      <c r="R6813" s="11">
        <v>3.7961257329548375E-3</v>
      </c>
      <c r="S6813" s="11">
        <v>9.6127605168973794E-5</v>
      </c>
      <c r="T6813" s="11">
        <v>2.9140179693379412E-3</v>
      </c>
      <c r="U6813" s="11">
        <v>2.9140179698769917E-3</v>
      </c>
      <c r="V6813" s="11">
        <v>1.5156703747188972E-3</v>
      </c>
      <c r="W6813" s="11">
        <v>3.1805290599816661E-4</v>
      </c>
      <c r="X6813" s="11">
        <v>2.9140179734416043E-3</v>
      </c>
    </row>
    <row r="6814" spans="1:24" x14ac:dyDescent="0.25">
      <c r="A6814">
        <v>6812</v>
      </c>
      <c r="B6814" s="11">
        <v>172.2692725</v>
      </c>
      <c r="C6814" s="11">
        <v>2.6881926150000002</v>
      </c>
      <c r="D6814" s="11">
        <v>0.15885149500000001</v>
      </c>
      <c r="E6814" s="11">
        <v>6.4809952610000003</v>
      </c>
      <c r="F6814" s="11">
        <v>328.0637572</v>
      </c>
      <c r="G6814" s="11">
        <v>11.03389443</v>
      </c>
      <c r="H6814" s="11">
        <v>4.7655448000000003E-2</v>
      </c>
      <c r="I6814" s="11">
        <f t="shared" si="120"/>
        <v>11.03389443</v>
      </c>
      <c r="R6814" s="11">
        <v>4.4305606113067162E-3</v>
      </c>
      <c r="S6814" s="11">
        <v>1.1219311761434895E-4</v>
      </c>
      <c r="T6814" s="11">
        <v>3.4010288818636489E-3</v>
      </c>
      <c r="U6814" s="11">
        <v>3.4010288751114255E-3</v>
      </c>
      <c r="V6814" s="11">
        <v>8.9690185042759724E-4</v>
      </c>
      <c r="W6814" s="11">
        <v>3.7120811477332728E-4</v>
      </c>
      <c r="X6814" s="11">
        <v>3.4010288842873829E-3</v>
      </c>
    </row>
    <row r="6815" spans="1:24" x14ac:dyDescent="0.25">
      <c r="A6815">
        <v>6813</v>
      </c>
      <c r="B6815" s="11">
        <v>201.31396359999999</v>
      </c>
      <c r="C6815" s="11">
        <v>3.1414233220000001</v>
      </c>
      <c r="D6815" s="11">
        <v>0.185633941</v>
      </c>
      <c r="E6815" s="11">
        <v>7.5736945149999997</v>
      </c>
      <c r="F6815" s="11">
        <v>326.92067800000001</v>
      </c>
      <c r="G6815" s="11">
        <v>12.894214910000001</v>
      </c>
      <c r="H6815" s="11">
        <v>5.5690181999999998E-2</v>
      </c>
      <c r="I6815" s="11">
        <f t="shared" si="120"/>
        <v>12.894214910000001</v>
      </c>
      <c r="R6815" s="11">
        <v>5.1775554902409775E-3</v>
      </c>
      <c r="S6815" s="11">
        <v>1.3110893701402597E-4</v>
      </c>
      <c r="T6815" s="11">
        <v>3.9744441485751996E-3</v>
      </c>
      <c r="U6815" s="11">
        <v>3.9744441554820046E-3</v>
      </c>
      <c r="V6815" s="11">
        <v>8.9377675712739386E-4</v>
      </c>
      <c r="W6815" s="11">
        <v>4.3379400071197056E-4</v>
      </c>
      <c r="X6815" s="11">
        <v>3.9744441716972482E-3</v>
      </c>
    </row>
    <row r="6816" spans="1:24" x14ac:dyDescent="0.25">
      <c r="A6816">
        <v>6814</v>
      </c>
      <c r="B6816" s="11">
        <v>210.46508299999999</v>
      </c>
      <c r="C6816" s="11">
        <v>3.2842228549999999</v>
      </c>
      <c r="D6816" s="11">
        <v>0.19407229500000001</v>
      </c>
      <c r="E6816" s="11">
        <v>7.9179715909999997</v>
      </c>
      <c r="F6816" s="11">
        <v>330.34991589999998</v>
      </c>
      <c r="G6816" s="11">
        <v>13.48034663</v>
      </c>
      <c r="H6816" s="11">
        <v>5.8221688000000001E-2</v>
      </c>
      <c r="I6816" s="11">
        <f t="shared" si="120"/>
        <v>13.48034663</v>
      </c>
      <c r="R6816" s="11">
        <v>5.4129113872887508E-3</v>
      </c>
      <c r="S6816" s="11">
        <v>1.3706874983091487E-4</v>
      </c>
      <c r="T6816" s="11">
        <v>4.155110283756298E-3</v>
      </c>
      <c r="U6816" s="11">
        <v>4.1551102768663094E-3</v>
      </c>
      <c r="V6816" s="11">
        <v>9.0315203784818178E-4</v>
      </c>
      <c r="W6816" s="11">
        <v>4.5351295417580639E-4</v>
      </c>
      <c r="X6816" s="11">
        <v>4.1551102946292334E-3</v>
      </c>
    </row>
    <row r="6817" spans="1:24" x14ac:dyDescent="0.25">
      <c r="A6817">
        <v>6815</v>
      </c>
      <c r="B6817" s="11">
        <v>221.60552770000001</v>
      </c>
      <c r="C6817" s="11">
        <v>3.4580650080000002</v>
      </c>
      <c r="D6817" s="11">
        <v>0.20434502800000001</v>
      </c>
      <c r="E6817" s="11">
        <v>8.3370896870000006</v>
      </c>
      <c r="F6817" s="11">
        <v>443.51476589999999</v>
      </c>
      <c r="G6817" s="11">
        <v>14.193895189999999</v>
      </c>
      <c r="H6817" s="11">
        <v>6.1303508E-2</v>
      </c>
      <c r="I6817" s="11">
        <f t="shared" si="120"/>
        <v>14.193895189999999</v>
      </c>
      <c r="R6817" s="11">
        <v>5.6994303628667125E-3</v>
      </c>
      <c r="S6817" s="11">
        <v>1.4432414254683478E-4</v>
      </c>
      <c r="T6817" s="11">
        <v>4.3750506855049498E-3</v>
      </c>
      <c r="U6817" s="11">
        <v>4.3750506855802923E-3</v>
      </c>
      <c r="V6817" s="11">
        <v>1.2125362997204392E-3</v>
      </c>
      <c r="W6817" s="11">
        <v>4.7751853239093371E-4</v>
      </c>
      <c r="X6817" s="11">
        <v>4.3750507059789395E-3</v>
      </c>
    </row>
    <row r="6818" spans="1:24" x14ac:dyDescent="0.25">
      <c r="A6818">
        <v>6816</v>
      </c>
      <c r="B6818" s="11">
        <v>0</v>
      </c>
      <c r="C6818" s="11">
        <v>70</v>
      </c>
      <c r="D6818" s="11">
        <v>0</v>
      </c>
      <c r="E6818" s="11">
        <v>0</v>
      </c>
      <c r="F6818" s="11">
        <v>440.08552800000001</v>
      </c>
      <c r="G6818" s="11">
        <v>80</v>
      </c>
      <c r="H6818" s="11">
        <v>0</v>
      </c>
      <c r="I6818" s="11">
        <f t="shared" si="120"/>
        <v>80</v>
      </c>
      <c r="R6818" s="11">
        <v>0</v>
      </c>
      <c r="S6818" s="11">
        <v>2.9214864251847616E-3</v>
      </c>
      <c r="T6818" s="11">
        <v>0</v>
      </c>
      <c r="U6818" s="11">
        <v>0</v>
      </c>
      <c r="V6818" s="11">
        <v>1.2031610189996514E-3</v>
      </c>
      <c r="W6818" s="11">
        <v>2.6914023303616277E-3</v>
      </c>
      <c r="X6818" s="11">
        <v>0</v>
      </c>
    </row>
    <row r="6819" spans="1:24" x14ac:dyDescent="0.25">
      <c r="A6819">
        <v>6817</v>
      </c>
      <c r="B6819" s="11">
        <v>0</v>
      </c>
      <c r="C6819" s="11">
        <v>70</v>
      </c>
      <c r="D6819" s="11">
        <v>0</v>
      </c>
      <c r="E6819" s="11">
        <v>0</v>
      </c>
      <c r="F6819" s="11">
        <v>788.72471259999998</v>
      </c>
      <c r="G6819" s="11">
        <v>80</v>
      </c>
      <c r="H6819" s="11">
        <v>0</v>
      </c>
      <c r="I6819" s="11">
        <f t="shared" si="120"/>
        <v>80</v>
      </c>
      <c r="R6819" s="11">
        <v>0</v>
      </c>
      <c r="S6819" s="11">
        <v>2.9214864251847616E-3</v>
      </c>
      <c r="T6819" s="11">
        <v>0</v>
      </c>
      <c r="U6819" s="11">
        <v>0</v>
      </c>
      <c r="V6819" s="11">
        <v>2.1563145537519769E-3</v>
      </c>
      <c r="W6819" s="11">
        <v>2.6914023303616277E-3</v>
      </c>
      <c r="X6819" s="11">
        <v>0</v>
      </c>
    </row>
    <row r="6820" spans="1:24" x14ac:dyDescent="0.25">
      <c r="A6820">
        <v>6818</v>
      </c>
      <c r="B6820" s="11">
        <v>0</v>
      </c>
      <c r="C6820" s="11">
        <v>70</v>
      </c>
      <c r="D6820" s="11">
        <v>0</v>
      </c>
      <c r="E6820" s="11">
        <v>0</v>
      </c>
      <c r="F6820" s="11">
        <v>445.80092450000001</v>
      </c>
      <c r="G6820" s="11">
        <v>80</v>
      </c>
      <c r="H6820" s="11">
        <v>0</v>
      </c>
      <c r="I6820" s="11">
        <f t="shared" si="120"/>
        <v>80</v>
      </c>
      <c r="R6820" s="11">
        <v>0</v>
      </c>
      <c r="S6820" s="11">
        <v>2.9214864251847616E-3</v>
      </c>
      <c r="T6820" s="11">
        <v>0</v>
      </c>
      <c r="U6820" s="11">
        <v>0</v>
      </c>
      <c r="V6820" s="11">
        <v>1.2187864868676314E-3</v>
      </c>
      <c r="W6820" s="11">
        <v>2.6914023303616277E-3</v>
      </c>
      <c r="X6820" s="11">
        <v>0</v>
      </c>
    </row>
    <row r="6821" spans="1:24" x14ac:dyDescent="0.25">
      <c r="A6821">
        <v>6819</v>
      </c>
      <c r="B6821" s="11">
        <v>0</v>
      </c>
      <c r="C6821" s="11">
        <v>70</v>
      </c>
      <c r="D6821" s="11">
        <v>0</v>
      </c>
      <c r="E6821" s="11">
        <v>0</v>
      </c>
      <c r="F6821" s="11">
        <v>444.6578452</v>
      </c>
      <c r="G6821" s="11">
        <v>80</v>
      </c>
      <c r="H6821" s="11">
        <v>0</v>
      </c>
      <c r="I6821" s="11">
        <f t="shared" si="120"/>
        <v>80</v>
      </c>
      <c r="R6821" s="11">
        <v>0</v>
      </c>
      <c r="S6821" s="11">
        <v>2.9214864251847616E-3</v>
      </c>
      <c r="T6821" s="11">
        <v>0</v>
      </c>
      <c r="U6821" s="11">
        <v>0</v>
      </c>
      <c r="V6821" s="11">
        <v>1.2156613932940354E-3</v>
      </c>
      <c r="W6821" s="11">
        <v>2.6914023303616277E-3</v>
      </c>
      <c r="X6821" s="11">
        <v>0</v>
      </c>
    </row>
    <row r="6822" spans="1:24" x14ac:dyDescent="0.25">
      <c r="A6822">
        <v>6820</v>
      </c>
      <c r="B6822" s="11">
        <v>0</v>
      </c>
      <c r="C6822" s="11">
        <v>70</v>
      </c>
      <c r="D6822" s="11">
        <v>0</v>
      </c>
      <c r="E6822" s="11">
        <v>0</v>
      </c>
      <c r="F6822" s="11">
        <v>669.84446600000001</v>
      </c>
      <c r="G6822" s="11">
        <v>80</v>
      </c>
      <c r="H6822" s="11">
        <v>0</v>
      </c>
      <c r="I6822" s="11">
        <f t="shared" si="120"/>
        <v>80</v>
      </c>
      <c r="R6822" s="11">
        <v>0</v>
      </c>
      <c r="S6822" s="11">
        <v>2.9214864251847616E-3</v>
      </c>
      <c r="T6822" s="11">
        <v>0</v>
      </c>
      <c r="U6822" s="11">
        <v>0</v>
      </c>
      <c r="V6822" s="11">
        <v>1.8313048237383468E-3</v>
      </c>
      <c r="W6822" s="11">
        <v>2.6914023303616277E-3</v>
      </c>
      <c r="X6822" s="11">
        <v>0</v>
      </c>
    </row>
    <row r="6823" spans="1:24" x14ac:dyDescent="0.25">
      <c r="A6823">
        <v>6821</v>
      </c>
      <c r="B6823" s="11">
        <v>205.29273359999999</v>
      </c>
      <c r="C6823" s="11">
        <v>3.2035104269999999</v>
      </c>
      <c r="D6823" s="11">
        <v>0.18930281099999999</v>
      </c>
      <c r="E6823" s="11">
        <v>7.7233810460000001</v>
      </c>
      <c r="F6823" s="11">
        <v>785.2954747</v>
      </c>
      <c r="G6823" s="11">
        <v>13.149056229999999</v>
      </c>
      <c r="H6823" s="11">
        <v>5.6790843000000001E-2</v>
      </c>
      <c r="I6823" s="11">
        <f t="shared" si="120"/>
        <v>13.149056229999999</v>
      </c>
      <c r="R6823" s="11">
        <v>5.2798847181272151E-3</v>
      </c>
      <c r="S6823" s="11">
        <v>1.337001746488334E-4</v>
      </c>
      <c r="T6823" s="11">
        <v>4.0529950796432583E-3</v>
      </c>
      <c r="U6823" s="11">
        <v>4.0529950868813452E-3</v>
      </c>
      <c r="V6823" s="11">
        <v>2.1469392730311889E-3</v>
      </c>
      <c r="W6823" s="11">
        <v>4.4236750724347594E-4</v>
      </c>
      <c r="X6823" s="11">
        <v>4.0529951036454405E-3</v>
      </c>
    </row>
    <row r="6824" spans="1:24" x14ac:dyDescent="0.25">
      <c r="A6824">
        <v>6822</v>
      </c>
      <c r="B6824" s="11">
        <v>202.1097494</v>
      </c>
      <c r="C6824" s="11">
        <v>3.1538412400000002</v>
      </c>
      <c r="D6824" s="11">
        <v>0.186367745</v>
      </c>
      <c r="E6824" s="11">
        <v>7.6036330190000001</v>
      </c>
      <c r="F6824" s="11">
        <v>331.49299509999997</v>
      </c>
      <c r="G6824" s="11">
        <v>12.94518521</v>
      </c>
      <c r="H6824" s="11">
        <v>5.5910322999999998E-2</v>
      </c>
      <c r="I6824" s="11">
        <f t="shared" si="120"/>
        <v>12.94518521</v>
      </c>
      <c r="R6824" s="11">
        <v>5.1980221536763694E-3</v>
      </c>
      <c r="S6824" s="11">
        <v>1.3162720528354108E-4</v>
      </c>
      <c r="T6824" s="11">
        <v>3.9901549770922813E-3</v>
      </c>
      <c r="U6824" s="11">
        <v>3.9901549703308227E-3</v>
      </c>
      <c r="V6824" s="11">
        <v>9.0627713114838527E-4</v>
      </c>
      <c r="W6824" s="11">
        <v>4.3550877051446097E-4</v>
      </c>
      <c r="X6824" s="11">
        <v>3.9901549861169529E-3</v>
      </c>
    </row>
    <row r="6825" spans="1:24" x14ac:dyDescent="0.25">
      <c r="A6825">
        <v>6823</v>
      </c>
      <c r="B6825" s="11">
        <v>169.88199449999999</v>
      </c>
      <c r="C6825" s="11">
        <v>2.650940104</v>
      </c>
      <c r="D6825" s="11">
        <v>0.15665015800000001</v>
      </c>
      <c r="E6825" s="11">
        <v>6.3911827429999999</v>
      </c>
      <c r="F6825" s="11">
        <v>555.53653670000006</v>
      </c>
      <c r="G6825" s="11">
        <v>10.88098862</v>
      </c>
      <c r="H6825" s="11">
        <v>4.6995046999999998E-2</v>
      </c>
      <c r="I6825" s="11">
        <f t="shared" si="120"/>
        <v>10.88098862</v>
      </c>
      <c r="R6825" s="11">
        <v>4.3691626630740213E-3</v>
      </c>
      <c r="S6825" s="11">
        <v>1.1063836468305544E-4</v>
      </c>
      <c r="T6825" s="11">
        <v>3.3538980020710787E-3</v>
      </c>
      <c r="U6825" s="11">
        <v>3.353898001724961E-3</v>
      </c>
      <c r="V6825" s="11">
        <v>1.5187954682924934E-3</v>
      </c>
      <c r="W6825" s="11">
        <v>3.6606397660632941E-4</v>
      </c>
      <c r="X6825" s="11">
        <v>3.3538980111034334E-3</v>
      </c>
    </row>
    <row r="6826" spans="1:24" x14ac:dyDescent="0.25">
      <c r="A6826">
        <v>6824</v>
      </c>
      <c r="B6826" s="11">
        <v>130.09469189999999</v>
      </c>
      <c r="C6826" s="11">
        <v>2.0300752709999998</v>
      </c>
      <c r="D6826" s="11">
        <v>0.11996182499999999</v>
      </c>
      <c r="E6826" s="11">
        <v>4.8943323989999996</v>
      </c>
      <c r="F6826" s="11">
        <v>328.0637572</v>
      </c>
      <c r="G6826" s="11">
        <v>8.33260091</v>
      </c>
      <c r="H6826" s="11">
        <v>3.5988547000000003E-2</v>
      </c>
      <c r="I6826" s="11">
        <f t="shared" si="120"/>
        <v>8.33260091</v>
      </c>
      <c r="R6826" s="11">
        <v>3.3458806048665638E-3</v>
      </c>
      <c r="S6826" s="11">
        <v>8.4726247804711079E-5</v>
      </c>
      <c r="T6826" s="11">
        <v>2.5683965489029406E-3</v>
      </c>
      <c r="U6826" s="11">
        <v>2.5683965414324303E-3</v>
      </c>
      <c r="V6826" s="11">
        <v>8.9690185042759724E-4</v>
      </c>
      <c r="W6826" s="11">
        <v>2.8032976883934273E-4</v>
      </c>
      <c r="X6826" s="11">
        <v>2.5683965419973399E-3</v>
      </c>
    </row>
    <row r="6827" spans="1:24" x14ac:dyDescent="0.25">
      <c r="A6827">
        <v>6825</v>
      </c>
      <c r="B6827" s="11">
        <v>106.2223501</v>
      </c>
      <c r="C6827" s="11">
        <v>1.657556992</v>
      </c>
      <c r="D6827" s="11">
        <v>9.7948860999999998E-2</v>
      </c>
      <c r="E6827" s="11">
        <v>3.9962236899999999</v>
      </c>
      <c r="F6827" s="11">
        <v>669.84446600000001</v>
      </c>
      <c r="G6827" s="11">
        <v>6.8035708320000001</v>
      </c>
      <c r="H6827" s="11">
        <v>2.9384658000000001E-2</v>
      </c>
      <c r="I6827" s="11">
        <f t="shared" si="120"/>
        <v>6.8035708320000001</v>
      </c>
      <c r="R6827" s="11">
        <v>2.7319123925219576E-3</v>
      </c>
      <c r="S6827" s="11">
        <v>6.9179003587115518E-5</v>
      </c>
      <c r="T6827" s="11">
        <v>2.0970964434841987E-3</v>
      </c>
      <c r="U6827" s="11">
        <v>2.0970964510468155E-3</v>
      </c>
      <c r="V6827" s="11">
        <v>1.8313048237383468E-3</v>
      </c>
      <c r="W6827" s="11">
        <v>2.2888932990031499E-4</v>
      </c>
      <c r="X6827" s="11">
        <v>2.0970964455712662E-3</v>
      </c>
    </row>
    <row r="6828" spans="1:24" x14ac:dyDescent="0.25">
      <c r="A6828">
        <v>6826</v>
      </c>
      <c r="B6828" s="11">
        <v>42.164753099999999</v>
      </c>
      <c r="C6828" s="11">
        <v>0.65796399000000005</v>
      </c>
      <c r="D6828" s="11">
        <v>3.8880607999999997E-2</v>
      </c>
      <c r="E6828" s="11">
        <v>1.5862931389999999</v>
      </c>
      <c r="F6828" s="11">
        <v>441.22860730000002</v>
      </c>
      <c r="G6828" s="11">
        <v>2.7006640700000002</v>
      </c>
      <c r="H6828" s="11">
        <v>1.1664182E-2</v>
      </c>
      <c r="I6828" s="11">
        <f t="shared" si="120"/>
        <v>2.7006640700000002</v>
      </c>
      <c r="R6828" s="11">
        <v>1.0844272548392677E-3</v>
      </c>
      <c r="S6828" s="11">
        <v>2.7460469500648606E-5</v>
      </c>
      <c r="T6828" s="11">
        <v>8.3243831449253175E-4</v>
      </c>
      <c r="U6828" s="11">
        <v>8.3243831431188285E-4</v>
      </c>
      <c r="V6828" s="11">
        <v>1.2062861125732474E-3</v>
      </c>
      <c r="W6828" s="11">
        <v>9.0857169644023981E-5</v>
      </c>
      <c r="X6828" s="11">
        <v>8.3243829527287149E-4</v>
      </c>
    </row>
    <row r="6829" spans="1:24" x14ac:dyDescent="0.25">
      <c r="A6829">
        <v>6827</v>
      </c>
      <c r="B6829" s="11">
        <v>5.9583475039999998</v>
      </c>
      <c r="C6829" s="11">
        <v>9.2977613000000001E-2</v>
      </c>
      <c r="D6829" s="11">
        <v>5.4942610000000003E-3</v>
      </c>
      <c r="E6829" s="11">
        <v>0.22416082300000001</v>
      </c>
      <c r="F6829" s="11">
        <v>558.96577449999995</v>
      </c>
      <c r="G6829" s="11">
        <v>0.38163380200000002</v>
      </c>
      <c r="H6829" s="11">
        <v>1.648278E-3</v>
      </c>
      <c r="I6829" s="11">
        <f t="shared" si="120"/>
        <v>0.38163380200000002</v>
      </c>
      <c r="R6829" s="11">
        <v>1.5324160470753766E-4</v>
      </c>
      <c r="S6829" s="11">
        <v>3.8804690603654604E-6</v>
      </c>
      <c r="T6829" s="11">
        <v>1.1763276351599369E-4</v>
      </c>
      <c r="U6829" s="11">
        <v>1.1763277104666615E-4</v>
      </c>
      <c r="V6829" s="11">
        <v>1.5281707487398886E-3</v>
      </c>
      <c r="W6829" s="11">
        <v>1.2839126300594602E-5</v>
      </c>
      <c r="X6829" s="11">
        <v>1.1763274342390902E-4</v>
      </c>
    </row>
    <row r="6830" spans="1:24" x14ac:dyDescent="0.25">
      <c r="A6830">
        <v>6828</v>
      </c>
      <c r="B6830" s="11">
        <v>0</v>
      </c>
      <c r="C6830" s="11">
        <v>70</v>
      </c>
      <c r="D6830" s="11">
        <v>0</v>
      </c>
      <c r="E6830" s="11">
        <v>0</v>
      </c>
      <c r="F6830" s="11">
        <v>673.27370389999999</v>
      </c>
      <c r="G6830" s="11">
        <v>80</v>
      </c>
      <c r="H6830" s="11">
        <v>0</v>
      </c>
      <c r="I6830" s="11">
        <f t="shared" si="120"/>
        <v>80</v>
      </c>
      <c r="R6830" s="11">
        <v>0</v>
      </c>
      <c r="S6830" s="11">
        <v>2.9214864251847616E-3</v>
      </c>
      <c r="T6830" s="11">
        <v>0</v>
      </c>
      <c r="U6830" s="11">
        <v>0</v>
      </c>
      <c r="V6830" s="11">
        <v>1.8406801044591346E-3</v>
      </c>
      <c r="W6830" s="11">
        <v>2.6914023303616277E-3</v>
      </c>
      <c r="X6830" s="11">
        <v>0</v>
      </c>
    </row>
    <row r="6831" spans="1:24" x14ac:dyDescent="0.25">
      <c r="A6831">
        <v>6829</v>
      </c>
      <c r="B6831" s="11">
        <v>0</v>
      </c>
      <c r="C6831" s="11">
        <v>70</v>
      </c>
      <c r="D6831" s="11">
        <v>0</v>
      </c>
      <c r="E6831" s="11">
        <v>0</v>
      </c>
      <c r="F6831" s="11">
        <v>214.8989072</v>
      </c>
      <c r="G6831" s="11">
        <v>80</v>
      </c>
      <c r="H6831" s="11">
        <v>0</v>
      </c>
      <c r="I6831" s="11">
        <f t="shared" si="120"/>
        <v>80</v>
      </c>
      <c r="R6831" s="11">
        <v>0</v>
      </c>
      <c r="S6831" s="11">
        <v>2.9214864251847616E-3</v>
      </c>
      <c r="T6831" s="11">
        <v>0</v>
      </c>
      <c r="U6831" s="11">
        <v>0</v>
      </c>
      <c r="V6831" s="11">
        <v>5.8751758855533985E-4</v>
      </c>
      <c r="W6831" s="11">
        <v>2.6914023303616277E-3</v>
      </c>
      <c r="X6831" s="11">
        <v>0</v>
      </c>
    </row>
    <row r="6832" spans="1:24" x14ac:dyDescent="0.25">
      <c r="A6832">
        <v>6830</v>
      </c>
      <c r="B6832" s="11">
        <v>0</v>
      </c>
      <c r="C6832" s="11">
        <v>70</v>
      </c>
      <c r="D6832" s="11">
        <v>0</v>
      </c>
      <c r="E6832" s="11">
        <v>0</v>
      </c>
      <c r="F6832" s="11">
        <v>329.20683650000001</v>
      </c>
      <c r="G6832" s="11">
        <v>80</v>
      </c>
      <c r="H6832" s="11">
        <v>0</v>
      </c>
      <c r="I6832" s="11">
        <f t="shared" si="120"/>
        <v>80</v>
      </c>
      <c r="R6832" s="11">
        <v>0</v>
      </c>
      <c r="S6832" s="11">
        <v>2.9214864251847616E-3</v>
      </c>
      <c r="T6832" s="11">
        <v>0</v>
      </c>
      <c r="U6832" s="11">
        <v>0</v>
      </c>
      <c r="V6832" s="11">
        <v>9.0002694400119336E-4</v>
      </c>
      <c r="W6832" s="11">
        <v>2.6914023303616277E-3</v>
      </c>
      <c r="X6832" s="11">
        <v>0</v>
      </c>
    </row>
    <row r="6833" spans="1:24" x14ac:dyDescent="0.25">
      <c r="A6833">
        <v>6831</v>
      </c>
      <c r="B6833" s="11">
        <v>0</v>
      </c>
      <c r="C6833" s="11">
        <v>70</v>
      </c>
      <c r="D6833" s="11">
        <v>0</v>
      </c>
      <c r="E6833" s="11">
        <v>0</v>
      </c>
      <c r="F6833" s="11">
        <v>668.70138680000002</v>
      </c>
      <c r="G6833" s="11">
        <v>80</v>
      </c>
      <c r="H6833" s="11">
        <v>0</v>
      </c>
      <c r="I6833" s="11">
        <f t="shared" si="120"/>
        <v>80</v>
      </c>
      <c r="R6833" s="11">
        <v>0</v>
      </c>
      <c r="S6833" s="11">
        <v>2.9214864251847616E-3</v>
      </c>
      <c r="T6833" s="11">
        <v>0</v>
      </c>
      <c r="U6833" s="11">
        <v>0</v>
      </c>
      <c r="V6833" s="11">
        <v>1.8281797304381432E-3</v>
      </c>
      <c r="W6833" s="11">
        <v>2.6914023303616277E-3</v>
      </c>
      <c r="X6833" s="11">
        <v>0</v>
      </c>
    </row>
    <row r="6834" spans="1:24" x14ac:dyDescent="0.25">
      <c r="A6834">
        <v>6832</v>
      </c>
      <c r="B6834" s="11">
        <v>0</v>
      </c>
      <c r="C6834" s="11">
        <v>70</v>
      </c>
      <c r="D6834" s="11">
        <v>0</v>
      </c>
      <c r="E6834" s="11">
        <v>0</v>
      </c>
      <c r="F6834" s="11">
        <v>441.22860730000002</v>
      </c>
      <c r="G6834" s="11">
        <v>80</v>
      </c>
      <c r="H6834" s="11">
        <v>0</v>
      </c>
      <c r="I6834" s="11">
        <f t="shared" si="120"/>
        <v>80</v>
      </c>
      <c r="R6834" s="11">
        <v>0</v>
      </c>
      <c r="S6834" s="11">
        <v>2.9214864251847616E-3</v>
      </c>
      <c r="T6834" s="11">
        <v>0</v>
      </c>
      <c r="U6834" s="11">
        <v>0</v>
      </c>
      <c r="V6834" s="11">
        <v>1.2062861125732474E-3</v>
      </c>
      <c r="W6834" s="11">
        <v>2.6914023303616277E-3</v>
      </c>
      <c r="X6834" s="11">
        <v>0</v>
      </c>
    </row>
    <row r="6835" spans="1:24" x14ac:dyDescent="0.25">
      <c r="A6835">
        <v>6833</v>
      </c>
      <c r="B6835" s="11">
        <v>44.552031040000003</v>
      </c>
      <c r="C6835" s="11">
        <v>0.69521650099999999</v>
      </c>
      <c r="D6835" s="11">
        <v>4.1081945000000002E-2</v>
      </c>
      <c r="E6835" s="11">
        <v>1.6761056569999999</v>
      </c>
      <c r="F6835" s="11">
        <v>216.04198640000001</v>
      </c>
      <c r="G6835" s="11">
        <v>2.8535698809999999</v>
      </c>
      <c r="H6835" s="11">
        <v>1.2324583E-2</v>
      </c>
      <c r="I6835" s="11">
        <f t="shared" si="120"/>
        <v>2.8535698809999999</v>
      </c>
      <c r="R6835" s="11">
        <v>1.1458252015288347E-3</v>
      </c>
      <c r="S6835" s="11">
        <v>2.9015222431942117E-5</v>
      </c>
      <c r="T6835" s="11">
        <v>8.7956919428510208E-4</v>
      </c>
      <c r="U6835" s="11">
        <v>8.7956918769834696E-4</v>
      </c>
      <c r="V6835" s="11">
        <v>5.9064268185554333E-4</v>
      </c>
      <c r="W6835" s="11">
        <v>9.6001307844664397E-5</v>
      </c>
      <c r="X6835" s="11">
        <v>8.795691684568204E-4</v>
      </c>
    </row>
    <row r="6836" spans="1:24" x14ac:dyDescent="0.25">
      <c r="A6836">
        <v>6834</v>
      </c>
      <c r="B6836" s="11">
        <v>62.854190250000002</v>
      </c>
      <c r="C6836" s="11">
        <v>0.98081432400000002</v>
      </c>
      <c r="D6836" s="11">
        <v>5.7958577999999997E-2</v>
      </c>
      <c r="E6836" s="11">
        <v>2.364656815</v>
      </c>
      <c r="F6836" s="11">
        <v>211.46966929999999</v>
      </c>
      <c r="G6836" s="11">
        <v>4.025828228</v>
      </c>
      <c r="H6836" s="11">
        <v>1.7387573E-2</v>
      </c>
      <c r="I6836" s="11">
        <f t="shared" si="120"/>
        <v>4.025828228</v>
      </c>
      <c r="R6836" s="11">
        <v>1.6165349486643283E-3</v>
      </c>
      <c r="S6836" s="11">
        <v>4.0934796188468119E-5</v>
      </c>
      <c r="T6836" s="11">
        <v>1.2408998588886247E-3</v>
      </c>
      <c r="U6836" s="11">
        <v>1.2408998593069662E-3</v>
      </c>
      <c r="V6836" s="11">
        <v>5.7814230783455182E-4</v>
      </c>
      <c r="W6836" s="11">
        <v>1.3543904343093528E-4</v>
      </c>
      <c r="X6836" s="11">
        <v>1.2408998442456237E-3</v>
      </c>
    </row>
    <row r="6837" spans="1:24" x14ac:dyDescent="0.25">
      <c r="A6837">
        <v>6835</v>
      </c>
      <c r="B6837" s="11">
        <v>128.5031998</v>
      </c>
      <c r="C6837" s="11">
        <v>2.0052406779999998</v>
      </c>
      <c r="D6837" s="11">
        <v>0.118494291</v>
      </c>
      <c r="E6837" s="11">
        <v>4.8344583859999997</v>
      </c>
      <c r="F6837" s="11">
        <v>217.18506579999999</v>
      </c>
      <c r="G6837" s="11">
        <v>8.2306654019999996</v>
      </c>
      <c r="H6837" s="11">
        <v>3.5548286999999998E-2</v>
      </c>
      <c r="I6837" s="11">
        <f t="shared" si="120"/>
        <v>8.2306654019999996</v>
      </c>
      <c r="R6837" s="11">
        <v>3.304949322641141E-3</v>
      </c>
      <c r="S6837" s="11">
        <v>8.3689763142932668E-5</v>
      </c>
      <c r="T6837" s="11">
        <v>2.5369764762173362E-3</v>
      </c>
      <c r="U6837" s="11">
        <v>2.5369764834195542E-3</v>
      </c>
      <c r="V6837" s="11">
        <v>5.9376777570253187E-4</v>
      </c>
      <c r="W6837" s="11">
        <v>2.7690040054212026E-4</v>
      </c>
      <c r="X6837" s="11">
        <v>2.5369764832330957E-3</v>
      </c>
    </row>
    <row r="6838" spans="1:24" x14ac:dyDescent="0.25">
      <c r="A6838">
        <v>6836</v>
      </c>
      <c r="B6838" s="11">
        <v>160.33308170000001</v>
      </c>
      <c r="C6838" s="11">
        <v>2.5019331650000001</v>
      </c>
      <c r="D6838" s="11">
        <v>0.14784499500000001</v>
      </c>
      <c r="E6838" s="11">
        <v>6.0319401580000003</v>
      </c>
      <c r="F6838" s="11">
        <v>445.80092450000001</v>
      </c>
      <c r="G6838" s="11">
        <v>10.269378120000001</v>
      </c>
      <c r="H6838" s="11">
        <v>4.4353497999999998E-2</v>
      </c>
      <c r="I6838" s="11">
        <f t="shared" si="120"/>
        <v>10.269378120000001</v>
      </c>
      <c r="R6838" s="11">
        <v>4.1235759933301031E-3</v>
      </c>
      <c r="S6838" s="11">
        <v>1.0441948254667209E-4</v>
      </c>
      <c r="T6838" s="11">
        <v>3.165378443772196E-3</v>
      </c>
      <c r="U6838" s="11">
        <v>3.1653784371286201E-3</v>
      </c>
      <c r="V6838" s="11">
        <v>1.2187864868676314E-3</v>
      </c>
      <c r="W6838" s="11">
        <v>3.4548785254415892E-4</v>
      </c>
      <c r="X6838" s="11">
        <v>3.1653784435555542E-3</v>
      </c>
    </row>
    <row r="6839" spans="1:24" x14ac:dyDescent="0.25">
      <c r="A6839">
        <v>6837</v>
      </c>
      <c r="B6839" s="11">
        <v>200.12038430000001</v>
      </c>
      <c r="C6839" s="11">
        <v>3.1227979979999998</v>
      </c>
      <c r="D6839" s="11">
        <v>0.184533328</v>
      </c>
      <c r="E6839" s="11">
        <v>7.5287905019999997</v>
      </c>
      <c r="F6839" s="11">
        <v>441.22860730000002</v>
      </c>
      <c r="G6839" s="11">
        <v>12.817765830000001</v>
      </c>
      <c r="H6839" s="11">
        <v>5.5359998000000001E-2</v>
      </c>
      <c r="I6839" s="11">
        <f t="shared" si="120"/>
        <v>12.817765830000001</v>
      </c>
      <c r="R6839" s="11">
        <v>5.1468580515375605E-3</v>
      </c>
      <c r="S6839" s="11">
        <v>1.3033159942501643E-4</v>
      </c>
      <c r="T6839" s="11">
        <v>3.9508798969403337E-3</v>
      </c>
      <c r="U6839" s="11">
        <v>3.9508798974211504E-3</v>
      </c>
      <c r="V6839" s="11">
        <v>1.2062861125732474E-3</v>
      </c>
      <c r="W6839" s="11">
        <v>4.3122206031114555E-4</v>
      </c>
      <c r="X6839" s="11">
        <v>3.9508799126616485E-3</v>
      </c>
    </row>
    <row r="6840" spans="1:24" x14ac:dyDescent="0.25">
      <c r="A6840">
        <v>6838</v>
      </c>
      <c r="B6840" s="11">
        <v>173.06497870000001</v>
      </c>
      <c r="C6840" s="11">
        <v>2.7006092910000001</v>
      </c>
      <c r="D6840" s="11">
        <v>0.159585225</v>
      </c>
      <c r="E6840" s="11">
        <v>6.510930771</v>
      </c>
      <c r="F6840" s="11">
        <v>213.75582790000001</v>
      </c>
      <c r="G6840" s="11">
        <v>11.084859639999999</v>
      </c>
      <c r="H6840" s="11">
        <v>4.7875567000000001E-2</v>
      </c>
      <c r="I6840" s="11">
        <f t="shared" si="120"/>
        <v>11.084859639999999</v>
      </c>
      <c r="R6840" s="11">
        <v>4.4510252275248678E-3</v>
      </c>
      <c r="S6840" s="11">
        <v>1.1271133404834777E-4</v>
      </c>
      <c r="T6840" s="11">
        <v>3.4167381260321711E-3</v>
      </c>
      <c r="U6840" s="11">
        <v>3.4167381188002529E-3</v>
      </c>
      <c r="V6840" s="11">
        <v>5.8439249498174384E-4</v>
      </c>
      <c r="W6840" s="11">
        <v>3.7292271333534438E-4</v>
      </c>
      <c r="X6840" s="11">
        <v>3.4167381286319214E-3</v>
      </c>
    </row>
    <row r="6841" spans="1:24" x14ac:dyDescent="0.25">
      <c r="A6841">
        <v>6839</v>
      </c>
      <c r="B6841" s="11">
        <v>222.00340069999999</v>
      </c>
      <c r="C6841" s="11">
        <v>3.464273656</v>
      </c>
      <c r="D6841" s="11">
        <v>0.204711911</v>
      </c>
      <c r="E6841" s="11">
        <v>8.3520581909999994</v>
      </c>
      <c r="F6841" s="11">
        <v>788.72471259999998</v>
      </c>
      <c r="G6841" s="11">
        <v>14.21937907</v>
      </c>
      <c r="H6841" s="11">
        <v>6.1413572999999999E-2</v>
      </c>
      <c r="I6841" s="11">
        <f t="shared" si="120"/>
        <v>14.21937907</v>
      </c>
      <c r="R6841" s="11">
        <v>5.7096631827800977E-3</v>
      </c>
      <c r="S6841" s="11">
        <v>1.4458326370184548E-4</v>
      </c>
      <c r="T6841" s="11">
        <v>4.3829056929712926E-3</v>
      </c>
      <c r="U6841" s="11">
        <v>4.3829057004770881E-3</v>
      </c>
      <c r="V6841" s="11">
        <v>2.1563145537519769E-3</v>
      </c>
      <c r="W6841" s="11">
        <v>4.7837587456616695E-4</v>
      </c>
      <c r="X6841" s="11">
        <v>4.3829057206700005E-3</v>
      </c>
    </row>
    <row r="6842" spans="1:24" x14ac:dyDescent="0.25">
      <c r="A6842">
        <v>6840</v>
      </c>
      <c r="B6842" s="11">
        <v>0</v>
      </c>
      <c r="C6842" s="11">
        <v>70</v>
      </c>
      <c r="D6842" s="11">
        <v>0</v>
      </c>
      <c r="E6842" s="11">
        <v>0</v>
      </c>
      <c r="F6842" s="11">
        <v>556.67961600000001</v>
      </c>
      <c r="G6842" s="11">
        <v>80</v>
      </c>
      <c r="H6842" s="11">
        <v>0</v>
      </c>
      <c r="I6842" s="11">
        <f t="shared" si="120"/>
        <v>80</v>
      </c>
      <c r="R6842" s="11">
        <v>0</v>
      </c>
      <c r="S6842" s="11">
        <v>2.9214864251847616E-3</v>
      </c>
      <c r="T6842" s="11">
        <v>0</v>
      </c>
      <c r="U6842" s="11">
        <v>0</v>
      </c>
      <c r="V6842" s="11">
        <v>1.5219205618660892E-3</v>
      </c>
      <c r="W6842" s="11">
        <v>2.6914023303616277E-3</v>
      </c>
      <c r="X6842" s="11">
        <v>0</v>
      </c>
    </row>
    <row r="6843" spans="1:24" x14ac:dyDescent="0.25">
      <c r="A6843">
        <v>6841</v>
      </c>
      <c r="B6843" s="11">
        <v>0</v>
      </c>
      <c r="C6843" s="11">
        <v>70</v>
      </c>
      <c r="D6843" s="11">
        <v>0</v>
      </c>
      <c r="E6843" s="11">
        <v>0</v>
      </c>
      <c r="F6843" s="11">
        <v>212.6127486</v>
      </c>
      <c r="G6843" s="11">
        <v>80</v>
      </c>
      <c r="H6843" s="11">
        <v>0</v>
      </c>
      <c r="I6843" s="11">
        <f t="shared" si="120"/>
        <v>80</v>
      </c>
      <c r="R6843" s="11">
        <v>0</v>
      </c>
      <c r="S6843" s="11">
        <v>2.9214864251847616E-3</v>
      </c>
      <c r="T6843" s="11">
        <v>0</v>
      </c>
      <c r="U6843" s="11">
        <v>0</v>
      </c>
      <c r="V6843" s="11">
        <v>5.8126740140814783E-4</v>
      </c>
      <c r="W6843" s="11">
        <v>2.6914023303616277E-3</v>
      </c>
      <c r="X6843" s="11">
        <v>0</v>
      </c>
    </row>
    <row r="6844" spans="1:24" x14ac:dyDescent="0.25">
      <c r="A6844">
        <v>6842</v>
      </c>
      <c r="B6844" s="11">
        <v>0</v>
      </c>
      <c r="C6844" s="11">
        <v>70</v>
      </c>
      <c r="D6844" s="11">
        <v>0</v>
      </c>
      <c r="E6844" s="11">
        <v>0</v>
      </c>
      <c r="F6844" s="11">
        <v>673.27370389999999</v>
      </c>
      <c r="G6844" s="11">
        <v>80</v>
      </c>
      <c r="H6844" s="11">
        <v>0</v>
      </c>
      <c r="I6844" s="11">
        <f t="shared" si="120"/>
        <v>80</v>
      </c>
      <c r="R6844" s="11">
        <v>0</v>
      </c>
      <c r="S6844" s="11">
        <v>2.9214864251847616E-3</v>
      </c>
      <c r="T6844" s="11">
        <v>0</v>
      </c>
      <c r="U6844" s="11">
        <v>0</v>
      </c>
      <c r="V6844" s="11">
        <v>1.8406801044591346E-3</v>
      </c>
      <c r="W6844" s="11">
        <v>2.6914023303616277E-3</v>
      </c>
      <c r="X6844" s="11">
        <v>0</v>
      </c>
    </row>
    <row r="6845" spans="1:24" x14ac:dyDescent="0.25">
      <c r="A6845">
        <v>6843</v>
      </c>
      <c r="B6845" s="11">
        <v>0</v>
      </c>
      <c r="C6845" s="11">
        <v>70</v>
      </c>
      <c r="D6845" s="11">
        <v>0</v>
      </c>
      <c r="E6845" s="11">
        <v>0</v>
      </c>
      <c r="F6845" s="11">
        <v>442.3716867</v>
      </c>
      <c r="G6845" s="11">
        <v>80</v>
      </c>
      <c r="H6845" s="11">
        <v>0</v>
      </c>
      <c r="I6845" s="11">
        <f t="shared" si="120"/>
        <v>80</v>
      </c>
      <c r="R6845" s="11">
        <v>0</v>
      </c>
      <c r="S6845" s="11">
        <v>2.9214864251847616E-3</v>
      </c>
      <c r="T6845" s="11">
        <v>0</v>
      </c>
      <c r="U6845" s="11">
        <v>0</v>
      </c>
      <c r="V6845" s="11">
        <v>1.2094112064202358E-3</v>
      </c>
      <c r="W6845" s="11">
        <v>2.6914023303616277E-3</v>
      </c>
      <c r="X6845" s="11">
        <v>0</v>
      </c>
    </row>
    <row r="6846" spans="1:24" x14ac:dyDescent="0.25">
      <c r="A6846">
        <v>6844</v>
      </c>
      <c r="B6846" s="11">
        <v>0</v>
      </c>
      <c r="C6846" s="11">
        <v>70</v>
      </c>
      <c r="D6846" s="11">
        <v>0</v>
      </c>
      <c r="E6846" s="11">
        <v>0</v>
      </c>
      <c r="F6846" s="11">
        <v>672.1306247</v>
      </c>
      <c r="G6846" s="11">
        <v>80</v>
      </c>
      <c r="H6846" s="11">
        <v>0</v>
      </c>
      <c r="I6846" s="11">
        <f t="shared" si="120"/>
        <v>80</v>
      </c>
      <c r="R6846" s="11">
        <v>0</v>
      </c>
      <c r="S6846" s="11">
        <v>2.9214864251847616E-3</v>
      </c>
      <c r="T6846" s="11">
        <v>0</v>
      </c>
      <c r="U6846" s="11">
        <v>0</v>
      </c>
      <c r="V6846" s="11">
        <v>1.8375550111589312E-3</v>
      </c>
      <c r="W6846" s="11">
        <v>2.6914023303616277E-3</v>
      </c>
      <c r="X6846" s="11">
        <v>0</v>
      </c>
    </row>
    <row r="6847" spans="1:24" x14ac:dyDescent="0.25">
      <c r="A6847">
        <v>6845</v>
      </c>
      <c r="B6847" s="11">
        <v>223.19701979999999</v>
      </c>
      <c r="C6847" s="11">
        <v>3.4828996010000002</v>
      </c>
      <c r="D6847" s="11">
        <v>0.205812561</v>
      </c>
      <c r="E6847" s="11">
        <v>8.3969637010000007</v>
      </c>
      <c r="F6847" s="11">
        <v>668.70138680000002</v>
      </c>
      <c r="G6847" s="11">
        <v>14.2958307</v>
      </c>
      <c r="H6847" s="11">
        <v>6.1743767999999997E-2</v>
      </c>
      <c r="I6847" s="11">
        <f t="shared" si="120"/>
        <v>14.2958307</v>
      </c>
      <c r="R6847" s="11">
        <v>5.7403616450921353E-3</v>
      </c>
      <c r="S6847" s="11">
        <v>1.4536062720861318E-4</v>
      </c>
      <c r="T6847" s="11">
        <v>4.4064707367804379E-3</v>
      </c>
      <c r="U6847" s="11">
        <v>4.4064707441179383E-3</v>
      </c>
      <c r="V6847" s="11">
        <v>1.8281797304381432E-3</v>
      </c>
      <c r="W6847" s="11">
        <v>4.8094790075544123E-4</v>
      </c>
      <c r="X6847" s="11">
        <v>4.4064707647431828E-3</v>
      </c>
    </row>
    <row r="6848" spans="1:24" x14ac:dyDescent="0.25">
      <c r="A6848">
        <v>6846</v>
      </c>
      <c r="B6848" s="11">
        <v>208.87359090000001</v>
      </c>
      <c r="C6848" s="11">
        <v>3.2593882619999999</v>
      </c>
      <c r="D6848" s="11">
        <v>0.19260476100000001</v>
      </c>
      <c r="E6848" s="11">
        <v>7.8580975769999997</v>
      </c>
      <c r="F6848" s="11">
        <v>784.15239540000005</v>
      </c>
      <c r="G6848" s="11">
        <v>13.37841113</v>
      </c>
      <c r="H6848" s="11">
        <v>5.7781428000000003E-2</v>
      </c>
      <c r="I6848" s="11">
        <f t="shared" si="120"/>
        <v>13.37841113</v>
      </c>
      <c r="R6848" s="11">
        <v>5.371980105063328E-3</v>
      </c>
      <c r="S6848" s="11">
        <v>1.3603226516913647E-4</v>
      </c>
      <c r="T6848" s="11">
        <v>4.1236902110706941E-3</v>
      </c>
      <c r="U6848" s="11">
        <v>4.1236902183286635E-3</v>
      </c>
      <c r="V6848" s="11">
        <v>2.1438141794575928E-3</v>
      </c>
      <c r="W6848" s="11">
        <v>4.5008358614772421E-4</v>
      </c>
      <c r="X6848" s="11">
        <v>4.1236902358649892E-3</v>
      </c>
    </row>
    <row r="6849" spans="1:24" x14ac:dyDescent="0.25">
      <c r="A6849">
        <v>6847</v>
      </c>
      <c r="B6849" s="11">
        <v>198.92676520000001</v>
      </c>
      <c r="C6849" s="11">
        <v>3.1041720530000001</v>
      </c>
      <c r="D6849" s="11">
        <v>0.18343267799999999</v>
      </c>
      <c r="E6849" s="11">
        <v>7.483884991</v>
      </c>
      <c r="F6849" s="11">
        <v>326.92067800000001</v>
      </c>
      <c r="G6849" s="11">
        <v>12.7413142</v>
      </c>
      <c r="H6849" s="11">
        <v>5.5029803000000002E-2</v>
      </c>
      <c r="I6849" s="11">
        <f t="shared" si="120"/>
        <v>12.7413142</v>
      </c>
      <c r="R6849" s="11">
        <v>5.1161595892255229E-3</v>
      </c>
      <c r="S6849" s="11">
        <v>1.2955423591824874E-4</v>
      </c>
      <c r="T6849" s="11">
        <v>3.9273148531311884E-3</v>
      </c>
      <c r="U6849" s="11">
        <v>3.9273148532555317E-3</v>
      </c>
      <c r="V6849" s="11">
        <v>8.9377675712739386E-4</v>
      </c>
      <c r="W6849" s="11">
        <v>4.2865003412187122E-4</v>
      </c>
      <c r="X6849" s="11">
        <v>3.9273148685884662E-3</v>
      </c>
    </row>
    <row r="6850" spans="1:24" x14ac:dyDescent="0.25">
      <c r="A6850">
        <v>6848</v>
      </c>
      <c r="B6850" s="11">
        <v>161.92457379999999</v>
      </c>
      <c r="C6850" s="11">
        <v>2.5267677590000002</v>
      </c>
      <c r="D6850" s="11">
        <v>0.149312528</v>
      </c>
      <c r="E6850" s="11">
        <v>6.0918141710000002</v>
      </c>
      <c r="F6850" s="11">
        <v>558.96577449999995</v>
      </c>
      <c r="G6850" s="11">
        <v>10.37131363</v>
      </c>
      <c r="H6850" s="11">
        <v>4.4793758000000003E-2</v>
      </c>
      <c r="I6850" s="11">
        <f t="shared" si="120"/>
        <v>10.37131363</v>
      </c>
      <c r="R6850" s="11">
        <v>4.1645072755555259E-3</v>
      </c>
      <c r="S6850" s="11">
        <v>1.0545596725018602E-4</v>
      </c>
      <c r="T6850" s="11">
        <v>3.1967984950476845E-3</v>
      </c>
      <c r="U6850" s="11">
        <v>3.1967984951414966E-3</v>
      </c>
      <c r="V6850" s="11">
        <v>1.5281707487398886E-3</v>
      </c>
      <c r="W6850" s="11">
        <v>3.4891722090866638E-4</v>
      </c>
      <c r="X6850" s="11">
        <v>3.1967985023197984E-3</v>
      </c>
    </row>
    <row r="6851" spans="1:24" x14ac:dyDescent="0.25">
      <c r="A6851">
        <v>6849</v>
      </c>
      <c r="B6851" s="11">
        <v>120.1478662</v>
      </c>
      <c r="C6851" s="11">
        <v>1.8748590629999999</v>
      </c>
      <c r="D6851" s="11">
        <v>0.110789741</v>
      </c>
      <c r="E6851" s="11">
        <v>4.520119813</v>
      </c>
      <c r="F6851" s="11">
        <v>554.39345739999999</v>
      </c>
      <c r="G6851" s="11">
        <v>7.695503982</v>
      </c>
      <c r="H6851" s="11">
        <v>3.3236922000000002E-2</v>
      </c>
      <c r="I6851" s="11">
        <f t="shared" ref="I6851:I6914" si="121">IF(G6851=70,80,G6851)</f>
        <v>7.695503982</v>
      </c>
      <c r="R6851" s="11">
        <v>3.0900600890287591E-3</v>
      </c>
      <c r="S6851" s="11">
        <v>7.8248218595558877E-5</v>
      </c>
      <c r="T6851" s="11">
        <v>2.3720211695533191E-3</v>
      </c>
      <c r="U6851" s="11">
        <v>2.372021176359298E-3</v>
      </c>
      <c r="V6851" s="11">
        <v>1.5156703747188972E-3</v>
      </c>
      <c r="W6851" s="11">
        <v>2.5889621688077484E-4</v>
      </c>
      <c r="X6851" s="11">
        <v>2.3720211747208161E-3</v>
      </c>
    </row>
    <row r="6852" spans="1:24" x14ac:dyDescent="0.25">
      <c r="A6852">
        <v>6850</v>
      </c>
      <c r="B6852" s="11">
        <v>75.188214270000003</v>
      </c>
      <c r="C6852" s="11">
        <v>1.173281802</v>
      </c>
      <c r="D6852" s="11">
        <v>6.9331925000000003E-2</v>
      </c>
      <c r="E6852" s="11">
        <v>2.8286789250000002</v>
      </c>
      <c r="F6852" s="11">
        <v>556.67961600000001</v>
      </c>
      <c r="G6852" s="11">
        <v>4.8158258700000003</v>
      </c>
      <c r="H6852" s="11">
        <v>2.0799577E-2</v>
      </c>
      <c r="I6852" s="11">
        <f t="shared" si="121"/>
        <v>4.8158258700000003</v>
      </c>
      <c r="R6852" s="11">
        <v>1.9337513634600833E-3</v>
      </c>
      <c r="S6852" s="11">
        <v>4.8967526535133074E-5</v>
      </c>
      <c r="T6852" s="11">
        <v>1.484404533682257E-3</v>
      </c>
      <c r="U6852" s="11">
        <v>1.4844045266065727E-3</v>
      </c>
      <c r="V6852" s="11">
        <v>1.5219205618660892E-3</v>
      </c>
      <c r="W6852" s="11">
        <v>1.6201656211417266E-4</v>
      </c>
      <c r="X6852" s="11">
        <v>1.4844045146309296E-3</v>
      </c>
    </row>
    <row r="6853" spans="1:24" x14ac:dyDescent="0.25">
      <c r="A6853">
        <v>6851</v>
      </c>
      <c r="B6853" s="11">
        <v>33.809419550000001</v>
      </c>
      <c r="C6853" s="11">
        <v>0.52758237500000005</v>
      </c>
      <c r="D6853" s="11">
        <v>3.1176058E-2</v>
      </c>
      <c r="E6853" s="11">
        <v>1.2719545670000001</v>
      </c>
      <c r="F6853" s="11">
        <v>668.70138680000002</v>
      </c>
      <c r="G6853" s="11">
        <v>2.1655026510000002</v>
      </c>
      <c r="H6853" s="11">
        <v>9.3528169999999994E-3</v>
      </c>
      <c r="I6853" s="11">
        <f t="shared" si="121"/>
        <v>2.1655026510000002</v>
      </c>
      <c r="R6853" s="11">
        <v>8.6953802251282656E-4</v>
      </c>
      <c r="S6853" s="11">
        <v>2.2018924953274805E-5</v>
      </c>
      <c r="T6853" s="11">
        <v>6.6748300782851471E-4</v>
      </c>
      <c r="U6853" s="11">
        <v>6.6748300777639625E-4</v>
      </c>
      <c r="V6853" s="11">
        <v>1.8281797304381432E-3</v>
      </c>
      <c r="W6853" s="11">
        <v>7.2852986016321041E-5</v>
      </c>
      <c r="X6853" s="11">
        <v>6.6748298676059159E-4</v>
      </c>
    </row>
    <row r="6854" spans="1:24" x14ac:dyDescent="0.25">
      <c r="A6854">
        <v>6852</v>
      </c>
      <c r="B6854" s="11">
        <v>0</v>
      </c>
      <c r="C6854" s="11">
        <v>70</v>
      </c>
      <c r="D6854" s="11">
        <v>0</v>
      </c>
      <c r="E6854" s="11">
        <v>0</v>
      </c>
      <c r="F6854" s="11">
        <v>786.43855399999995</v>
      </c>
      <c r="G6854" s="11">
        <v>80</v>
      </c>
      <c r="H6854" s="11">
        <v>0</v>
      </c>
      <c r="I6854" s="11">
        <f t="shared" si="121"/>
        <v>80</v>
      </c>
      <c r="R6854" s="11">
        <v>0</v>
      </c>
      <c r="S6854" s="11">
        <v>2.9214864251847616E-3</v>
      </c>
      <c r="T6854" s="11">
        <v>0</v>
      </c>
      <c r="U6854" s="11">
        <v>0</v>
      </c>
      <c r="V6854" s="11">
        <v>2.1500643666047844E-3</v>
      </c>
      <c r="W6854" s="11">
        <v>2.6914023303616277E-3</v>
      </c>
      <c r="X6854" s="11">
        <v>0</v>
      </c>
    </row>
    <row r="6855" spans="1:24" x14ac:dyDescent="0.25">
      <c r="A6855">
        <v>6853</v>
      </c>
      <c r="B6855" s="11">
        <v>0</v>
      </c>
      <c r="C6855" s="11">
        <v>70</v>
      </c>
      <c r="D6855" s="11">
        <v>0</v>
      </c>
      <c r="E6855" s="11">
        <v>0</v>
      </c>
      <c r="F6855" s="11">
        <v>670.98754529999997</v>
      </c>
      <c r="G6855" s="11">
        <v>80</v>
      </c>
      <c r="H6855" s="11">
        <v>0</v>
      </c>
      <c r="I6855" s="11">
        <f t="shared" si="121"/>
        <v>80</v>
      </c>
      <c r="R6855" s="11">
        <v>0</v>
      </c>
      <c r="S6855" s="11">
        <v>2.9214864251847616E-3</v>
      </c>
      <c r="T6855" s="11">
        <v>0</v>
      </c>
      <c r="U6855" s="11">
        <v>0</v>
      </c>
      <c r="V6855" s="11">
        <v>1.8344299173119426E-3</v>
      </c>
      <c r="W6855" s="11">
        <v>2.6914023303616277E-3</v>
      </c>
      <c r="X6855" s="11">
        <v>0</v>
      </c>
    </row>
    <row r="6856" spans="1:24" x14ac:dyDescent="0.25">
      <c r="A6856">
        <v>6854</v>
      </c>
      <c r="B6856" s="11">
        <v>0</v>
      </c>
      <c r="C6856" s="11">
        <v>70</v>
      </c>
      <c r="D6856" s="11">
        <v>0</v>
      </c>
      <c r="E6856" s="11">
        <v>0</v>
      </c>
      <c r="F6856" s="11">
        <v>560.10885389999999</v>
      </c>
      <c r="G6856" s="11">
        <v>80</v>
      </c>
      <c r="H6856" s="11">
        <v>0</v>
      </c>
      <c r="I6856" s="11">
        <f t="shared" si="121"/>
        <v>80</v>
      </c>
      <c r="R6856" s="11">
        <v>0</v>
      </c>
      <c r="S6856" s="11">
        <v>2.9214864251847616E-3</v>
      </c>
      <c r="T6856" s="11">
        <v>0</v>
      </c>
      <c r="U6856" s="11">
        <v>0</v>
      </c>
      <c r="V6856" s="11">
        <v>1.5312958425868772E-3</v>
      </c>
      <c r="W6856" s="11">
        <v>2.6914023303616277E-3</v>
      </c>
      <c r="X6856" s="11">
        <v>0</v>
      </c>
    </row>
    <row r="6857" spans="1:24" x14ac:dyDescent="0.25">
      <c r="A6857">
        <v>6855</v>
      </c>
      <c r="B6857" s="11">
        <v>33.013673500000003</v>
      </c>
      <c r="C6857" s="11">
        <v>0.51516507899999997</v>
      </c>
      <c r="D6857" s="11">
        <v>3.0442291E-2</v>
      </c>
      <c r="E6857" s="11">
        <v>1.2420175600000001</v>
      </c>
      <c r="F6857" s="11">
        <v>787.58163330000002</v>
      </c>
      <c r="G6857" s="11">
        <v>2.1145348959999999</v>
      </c>
      <c r="H6857" s="11">
        <v>9.1326870000000004E-3</v>
      </c>
      <c r="I6857" s="11">
        <f t="shared" si="121"/>
        <v>2.1145348959999999</v>
      </c>
      <c r="R6857" s="11">
        <v>8.4907238140011514E-4</v>
      </c>
      <c r="S6857" s="11">
        <v>2.1500682643253361E-5</v>
      </c>
      <c r="T6857" s="11">
        <v>6.5177297148571263E-4</v>
      </c>
      <c r="U6857" s="11">
        <v>6.5177297850757326E-4</v>
      </c>
      <c r="V6857" s="11">
        <v>2.1531894601783809E-3</v>
      </c>
      <c r="W6857" s="11">
        <v>7.1138301834067271E-5</v>
      </c>
      <c r="X6857" s="11">
        <v>6.517729573784698E-4</v>
      </c>
    </row>
    <row r="6858" spans="1:24" x14ac:dyDescent="0.25">
      <c r="A6858">
        <v>6856</v>
      </c>
      <c r="B6858" s="11">
        <v>38.583935650000001</v>
      </c>
      <c r="C6858" s="11">
        <v>0.60208677600000005</v>
      </c>
      <c r="D6858" s="11">
        <v>3.5578695E-2</v>
      </c>
      <c r="E6858" s="11">
        <v>1.4515781050000001</v>
      </c>
      <c r="F6858" s="11">
        <v>443.51476589999999</v>
      </c>
      <c r="G6858" s="11">
        <v>2.471311724</v>
      </c>
      <c r="H6858" s="11">
        <v>1.0673607999999999E-2</v>
      </c>
      <c r="I6858" s="11">
        <f t="shared" si="121"/>
        <v>2.471311724</v>
      </c>
      <c r="R6858" s="11">
        <v>9.9233289279771603E-4</v>
      </c>
      <c r="S6858" s="11">
        <v>2.5128404898103693E-5</v>
      </c>
      <c r="T6858" s="11">
        <v>7.6174397523937553E-4</v>
      </c>
      <c r="U6858" s="11">
        <v>7.6174396844455963E-4</v>
      </c>
      <c r="V6858" s="11">
        <v>1.2125362997204392E-3</v>
      </c>
      <c r="W6858" s="11">
        <v>8.3141176662795147E-5</v>
      </c>
      <c r="X6858" s="11">
        <v>7.6174394809090619E-4</v>
      </c>
    </row>
    <row r="6859" spans="1:24" x14ac:dyDescent="0.25">
      <c r="A6859">
        <v>6857</v>
      </c>
      <c r="B6859" s="11">
        <v>63.649896509999998</v>
      </c>
      <c r="C6859" s="11">
        <v>0.99323099999999998</v>
      </c>
      <c r="D6859" s="11">
        <v>5.8692307999999999E-2</v>
      </c>
      <c r="E6859" s="11">
        <v>2.3945923250000001</v>
      </c>
      <c r="F6859" s="11">
        <v>444.6578452</v>
      </c>
      <c r="G6859" s="11">
        <v>4.0767934339999998</v>
      </c>
      <c r="H6859" s="11">
        <v>1.7607692000000001E-2</v>
      </c>
      <c r="I6859" s="11">
        <f t="shared" si="121"/>
        <v>4.0767934339999998</v>
      </c>
      <c r="R6859" s="11">
        <v>1.6369995664256075E-3</v>
      </c>
      <c r="S6859" s="11">
        <v>4.1453012622466939E-5</v>
      </c>
      <c r="T6859" s="11">
        <v>1.2566091030571471E-3</v>
      </c>
      <c r="U6859" s="11">
        <v>1.2566091029957941E-3</v>
      </c>
      <c r="V6859" s="11">
        <v>1.2156613932940354E-3</v>
      </c>
      <c r="W6859" s="11">
        <v>1.3715364185838227E-4</v>
      </c>
      <c r="X6859" s="11">
        <v>1.2566090885901624E-3</v>
      </c>
    </row>
    <row r="6860" spans="1:24" x14ac:dyDescent="0.25">
      <c r="A6860">
        <v>6858</v>
      </c>
      <c r="B6860" s="11">
        <v>94.286159319999996</v>
      </c>
      <c r="C6860" s="11">
        <v>1.4712975420000001</v>
      </c>
      <c r="D6860" s="11">
        <v>8.6942360999999996E-2</v>
      </c>
      <c r="E6860" s="11">
        <v>3.5471685869999998</v>
      </c>
      <c r="F6860" s="11">
        <v>557.82269529999996</v>
      </c>
      <c r="G6860" s="11">
        <v>6.0390545189999996</v>
      </c>
      <c r="H6860" s="11">
        <v>2.6082708E-2</v>
      </c>
      <c r="I6860" s="11">
        <f t="shared" si="121"/>
        <v>6.0390545189999996</v>
      </c>
      <c r="R6860" s="11">
        <v>2.4249277750597203E-3</v>
      </c>
      <c r="S6860" s="11">
        <v>6.1405368519438665E-5</v>
      </c>
      <c r="T6860" s="11">
        <v>1.8614460053927456E-3</v>
      </c>
      <c r="U6860" s="11">
        <v>1.8614460130640101E-3</v>
      </c>
      <c r="V6860" s="11">
        <v>1.5250456554396852E-3</v>
      </c>
      <c r="W6860" s="11">
        <v>2.0316906757021896E-4</v>
      </c>
      <c r="X6860" s="11">
        <v>1.861446004839438E-3</v>
      </c>
    </row>
    <row r="6861" spans="1:24" x14ac:dyDescent="0.25">
      <c r="A6861">
        <v>6859</v>
      </c>
      <c r="B6861" s="11">
        <v>102.2436198</v>
      </c>
      <c r="C6861" s="11">
        <v>1.5954705090000001</v>
      </c>
      <c r="D6861" s="11">
        <v>9.4280028000000002E-2</v>
      </c>
      <c r="E6861" s="11">
        <v>3.8465386559999999</v>
      </c>
      <c r="F6861" s="11">
        <v>326.92067800000001</v>
      </c>
      <c r="G6861" s="11">
        <v>6.5487320609999999</v>
      </c>
      <c r="H6861" s="11">
        <v>2.8284007999999999E-2</v>
      </c>
      <c r="I6861" s="11">
        <f t="shared" si="121"/>
        <v>6.5487320609999999</v>
      </c>
      <c r="R6861" s="11">
        <v>2.6295841856724595E-3</v>
      </c>
      <c r="S6861" s="11">
        <v>6.658779191180175E-5</v>
      </c>
      <c r="T6861" s="11">
        <v>2.0185463045904197E-3</v>
      </c>
      <c r="U6861" s="11">
        <v>2.01854630522747E-3</v>
      </c>
      <c r="V6861" s="11">
        <v>8.9377675712739386E-4</v>
      </c>
      <c r="W6861" s="11">
        <v>2.2031590912361632E-4</v>
      </c>
      <c r="X6861" s="11">
        <v>2.0185462986606569E-3</v>
      </c>
    </row>
    <row r="6862" spans="1:24" x14ac:dyDescent="0.25">
      <c r="A6862">
        <v>6860</v>
      </c>
      <c r="B6862" s="11">
        <v>117.3627948</v>
      </c>
      <c r="C6862" s="11">
        <v>1.8313991460000001</v>
      </c>
      <c r="D6862" s="11">
        <v>0.108221595</v>
      </c>
      <c r="E6862" s="11">
        <v>4.4153417859999999</v>
      </c>
      <c r="F6862" s="11">
        <v>217.18506579999999</v>
      </c>
      <c r="G6862" s="11">
        <v>7.5171193909999996</v>
      </c>
      <c r="H6862" s="11">
        <v>3.2466478E-2</v>
      </c>
      <c r="I6862" s="11">
        <f t="shared" si="121"/>
        <v>7.5171193909999996</v>
      </c>
      <c r="R6862" s="11">
        <v>3.0184313680999188E-3</v>
      </c>
      <c r="S6862" s="11">
        <v>7.6434396344770935E-5</v>
      </c>
      <c r="T6862" s="11">
        <v>2.317036866642965E-3</v>
      </c>
      <c r="U6862" s="11">
        <v>2.3170368597607975E-3</v>
      </c>
      <c r="V6862" s="11">
        <v>5.9376777570253187E-4</v>
      </c>
      <c r="W6862" s="11">
        <v>2.5289490808179973E-4</v>
      </c>
      <c r="X6862" s="11">
        <v>2.3170368569209727E-3</v>
      </c>
    </row>
    <row r="6863" spans="1:24" x14ac:dyDescent="0.25">
      <c r="A6863">
        <v>6861</v>
      </c>
      <c r="B6863" s="11">
        <v>148.39685109999999</v>
      </c>
      <c r="C6863" s="11">
        <v>2.3156730940000001</v>
      </c>
      <c r="D6863" s="11">
        <v>0.136838458</v>
      </c>
      <c r="E6863" s="11">
        <v>5.5828835579999998</v>
      </c>
      <c r="F6863" s="11">
        <v>331.49299509999997</v>
      </c>
      <c r="G6863" s="11">
        <v>9.5048592569999997</v>
      </c>
      <c r="H6863" s="11">
        <v>4.1051536999999999E-2</v>
      </c>
      <c r="I6863" s="11">
        <f t="shared" si="121"/>
        <v>9.5048592569999997</v>
      </c>
      <c r="R6863" s="11">
        <v>3.8165903517448697E-3</v>
      </c>
      <c r="S6863" s="11">
        <v>9.6645821561237098E-5</v>
      </c>
      <c r="T6863" s="11">
        <v>2.929727213506463E-3</v>
      </c>
      <c r="U6863" s="11">
        <v>2.9297272135658196E-3</v>
      </c>
      <c r="V6863" s="11">
        <v>9.0627713114838527E-4</v>
      </c>
      <c r="W6863" s="11">
        <v>3.1976750442561357E-4</v>
      </c>
      <c r="X6863" s="11">
        <v>2.9297272177861429E-3</v>
      </c>
    </row>
    <row r="6864" spans="1:24" x14ac:dyDescent="0.25">
      <c r="A6864">
        <v>6862</v>
      </c>
      <c r="B6864" s="11">
        <v>140.8373034</v>
      </c>
      <c r="C6864" s="11">
        <v>2.1977093970000001</v>
      </c>
      <c r="D6864" s="11">
        <v>0.129867711</v>
      </c>
      <c r="E6864" s="11">
        <v>5.2984834889999997</v>
      </c>
      <c r="F6864" s="11">
        <v>560.10885389999999</v>
      </c>
      <c r="G6864" s="11">
        <v>9.0206681399999997</v>
      </c>
      <c r="H6864" s="11">
        <v>3.8960313000000003E-2</v>
      </c>
      <c r="I6864" s="11">
        <f t="shared" si="121"/>
        <v>9.0206681399999997</v>
      </c>
      <c r="R6864" s="11">
        <v>3.62216778413976E-3</v>
      </c>
      <c r="S6864" s="11">
        <v>9.1722545283378401E-5</v>
      </c>
      <c r="T6864" s="11">
        <v>2.7804827139494121E-3</v>
      </c>
      <c r="U6864" s="11">
        <v>2.7804827213543811E-3</v>
      </c>
      <c r="V6864" s="11">
        <v>1.5312958425868772E-3</v>
      </c>
      <c r="W6864" s="11">
        <v>3.0347809066768612E-4</v>
      </c>
      <c r="X6864" s="11">
        <v>2.7804827236935685E-3</v>
      </c>
    </row>
    <row r="6865" spans="1:24" x14ac:dyDescent="0.25">
      <c r="A6865">
        <v>6863</v>
      </c>
      <c r="B6865" s="11">
        <v>154.76281950000001</v>
      </c>
      <c r="C6865" s="11">
        <v>2.4150114679999999</v>
      </c>
      <c r="D6865" s="11">
        <v>0.142708591</v>
      </c>
      <c r="E6865" s="11">
        <v>5.8223796129999998</v>
      </c>
      <c r="F6865" s="11">
        <v>554.39345739999999</v>
      </c>
      <c r="G6865" s="11">
        <v>9.9126012909999996</v>
      </c>
      <c r="H6865" s="11">
        <v>4.2812576999999997E-2</v>
      </c>
      <c r="I6865" s="11">
        <f t="shared" si="121"/>
        <v>9.9126012909999996</v>
      </c>
      <c r="R6865" s="11">
        <v>3.9803154806465624E-3</v>
      </c>
      <c r="S6865" s="11">
        <v>1.0079176029182176E-4</v>
      </c>
      <c r="T6865" s="11">
        <v>3.0554074400185329E-3</v>
      </c>
      <c r="U6865" s="11">
        <v>3.0554074471916336E-3</v>
      </c>
      <c r="V6865" s="11">
        <v>1.5156703747188972E-3</v>
      </c>
      <c r="W6865" s="11">
        <v>3.3348497768178849E-4</v>
      </c>
      <c r="X6865" s="11">
        <v>3.0554074528431176E-3</v>
      </c>
    </row>
    <row r="6866" spans="1:24" x14ac:dyDescent="0.25">
      <c r="A6866">
        <v>6864</v>
      </c>
      <c r="B6866" s="11">
        <v>0</v>
      </c>
      <c r="C6866" s="11">
        <v>70</v>
      </c>
      <c r="D6866" s="11">
        <v>0</v>
      </c>
      <c r="E6866" s="11">
        <v>0</v>
      </c>
      <c r="F6866" s="11">
        <v>216.04198640000001</v>
      </c>
      <c r="G6866" s="11">
        <v>80</v>
      </c>
      <c r="H6866" s="11">
        <v>0</v>
      </c>
      <c r="I6866" s="11">
        <f t="shared" si="121"/>
        <v>80</v>
      </c>
      <c r="R6866" s="11">
        <v>0</v>
      </c>
      <c r="S6866" s="11">
        <v>2.9214864251847616E-3</v>
      </c>
      <c r="T6866" s="11">
        <v>0</v>
      </c>
      <c r="U6866" s="11">
        <v>0</v>
      </c>
      <c r="V6866" s="11">
        <v>5.9064268185554333E-4</v>
      </c>
      <c r="W6866" s="11">
        <v>2.6914023303616277E-3</v>
      </c>
      <c r="X6866" s="11">
        <v>0</v>
      </c>
    </row>
    <row r="6867" spans="1:24" x14ac:dyDescent="0.25">
      <c r="A6867">
        <v>6865</v>
      </c>
      <c r="B6867" s="11">
        <v>0</v>
      </c>
      <c r="C6867" s="11">
        <v>70</v>
      </c>
      <c r="D6867" s="11">
        <v>0</v>
      </c>
      <c r="E6867" s="11">
        <v>0</v>
      </c>
      <c r="F6867" s="11">
        <v>673.27370389999999</v>
      </c>
      <c r="G6867" s="11">
        <v>80</v>
      </c>
      <c r="H6867" s="11">
        <v>0</v>
      </c>
      <c r="I6867" s="11">
        <f t="shared" si="121"/>
        <v>80</v>
      </c>
      <c r="R6867" s="11">
        <v>0</v>
      </c>
      <c r="S6867" s="11">
        <v>2.9214864251847616E-3</v>
      </c>
      <c r="T6867" s="11">
        <v>0</v>
      </c>
      <c r="U6867" s="11">
        <v>0</v>
      </c>
      <c r="V6867" s="11">
        <v>1.8406801044591346E-3</v>
      </c>
      <c r="W6867" s="11">
        <v>2.6914023303616277E-3</v>
      </c>
      <c r="X6867" s="11">
        <v>0</v>
      </c>
    </row>
    <row r="6868" spans="1:24" x14ac:dyDescent="0.25">
      <c r="A6868">
        <v>6866</v>
      </c>
      <c r="B6868" s="11">
        <v>0</v>
      </c>
      <c r="C6868" s="11">
        <v>70</v>
      </c>
      <c r="D6868" s="11">
        <v>0</v>
      </c>
      <c r="E6868" s="11">
        <v>0</v>
      </c>
      <c r="F6868" s="11">
        <v>214.8989072</v>
      </c>
      <c r="G6868" s="11">
        <v>80</v>
      </c>
      <c r="H6868" s="11">
        <v>0</v>
      </c>
      <c r="I6868" s="11">
        <f t="shared" si="121"/>
        <v>80</v>
      </c>
      <c r="R6868" s="11">
        <v>0</v>
      </c>
      <c r="S6868" s="11">
        <v>2.9214864251847616E-3</v>
      </c>
      <c r="T6868" s="11">
        <v>0</v>
      </c>
      <c r="U6868" s="11">
        <v>0</v>
      </c>
      <c r="V6868" s="11">
        <v>5.8751758855533985E-4</v>
      </c>
      <c r="W6868" s="11">
        <v>2.6914023303616277E-3</v>
      </c>
      <c r="X6868" s="11">
        <v>0</v>
      </c>
    </row>
    <row r="6869" spans="1:24" x14ac:dyDescent="0.25">
      <c r="A6869">
        <v>6867</v>
      </c>
      <c r="B6869" s="11">
        <v>0</v>
      </c>
      <c r="C6869" s="11">
        <v>70</v>
      </c>
      <c r="D6869" s="11">
        <v>0</v>
      </c>
      <c r="E6869" s="11">
        <v>0</v>
      </c>
      <c r="F6869" s="11">
        <v>672.1306247</v>
      </c>
      <c r="G6869" s="11">
        <v>80</v>
      </c>
      <c r="H6869" s="11">
        <v>0</v>
      </c>
      <c r="I6869" s="11">
        <f t="shared" si="121"/>
        <v>80</v>
      </c>
      <c r="R6869" s="11">
        <v>0</v>
      </c>
      <c r="S6869" s="11">
        <v>2.9214864251847616E-3</v>
      </c>
      <c r="T6869" s="11">
        <v>0</v>
      </c>
      <c r="U6869" s="11">
        <v>0</v>
      </c>
      <c r="V6869" s="11">
        <v>1.8375550111589312E-3</v>
      </c>
      <c r="W6869" s="11">
        <v>2.6914023303616277E-3</v>
      </c>
      <c r="X6869" s="11">
        <v>0</v>
      </c>
    </row>
    <row r="6870" spans="1:24" x14ac:dyDescent="0.25">
      <c r="A6870">
        <v>6868</v>
      </c>
      <c r="B6870" s="11">
        <v>0</v>
      </c>
      <c r="C6870" s="11">
        <v>70</v>
      </c>
      <c r="D6870" s="11">
        <v>0</v>
      </c>
      <c r="E6870" s="11">
        <v>0</v>
      </c>
      <c r="F6870" s="11">
        <v>788.72471259999998</v>
      </c>
      <c r="G6870" s="11">
        <v>80</v>
      </c>
      <c r="H6870" s="11">
        <v>0</v>
      </c>
      <c r="I6870" s="11">
        <f t="shared" si="121"/>
        <v>80</v>
      </c>
      <c r="R6870" s="11">
        <v>0</v>
      </c>
      <c r="S6870" s="11">
        <v>2.9214864251847616E-3</v>
      </c>
      <c r="T6870" s="11">
        <v>0</v>
      </c>
      <c r="U6870" s="11">
        <v>0</v>
      </c>
      <c r="V6870" s="11">
        <v>2.1563145537519769E-3</v>
      </c>
      <c r="W6870" s="11">
        <v>2.6914023303616277E-3</v>
      </c>
      <c r="X6870" s="11">
        <v>0</v>
      </c>
    </row>
    <row r="6871" spans="1:24" x14ac:dyDescent="0.25">
      <c r="A6871">
        <v>6869</v>
      </c>
      <c r="B6871" s="11">
        <v>159.1394626</v>
      </c>
      <c r="C6871" s="11">
        <v>2.4833072199999999</v>
      </c>
      <c r="D6871" s="11">
        <v>0.146744345</v>
      </c>
      <c r="E6871" s="11">
        <v>5.9870346469999998</v>
      </c>
      <c r="F6871" s="11">
        <v>554.39345739999999</v>
      </c>
      <c r="G6871" s="11">
        <v>10.19292649</v>
      </c>
      <c r="H6871" s="11">
        <v>4.4023303E-2</v>
      </c>
      <c r="I6871" s="11">
        <f t="shared" si="121"/>
        <v>10.19292649</v>
      </c>
      <c r="R6871" s="11">
        <v>4.0928775310180654E-3</v>
      </c>
      <c r="S6871" s="11">
        <v>1.0364211903990439E-4</v>
      </c>
      <c r="T6871" s="11">
        <v>3.1418133999630503E-3</v>
      </c>
      <c r="U6871" s="11">
        <v>3.1418133929630005E-3</v>
      </c>
      <c r="V6871" s="11">
        <v>1.5156703747188972E-3</v>
      </c>
      <c r="W6871" s="11">
        <v>3.4291582635488454E-4</v>
      </c>
      <c r="X6871" s="11">
        <v>3.1418133994823715E-3</v>
      </c>
    </row>
    <row r="6872" spans="1:24" x14ac:dyDescent="0.25">
      <c r="A6872">
        <v>6870</v>
      </c>
      <c r="B6872" s="11">
        <v>173.06497870000001</v>
      </c>
      <c r="C6872" s="11">
        <v>2.7006092910000001</v>
      </c>
      <c r="D6872" s="11">
        <v>0.159585225</v>
      </c>
      <c r="E6872" s="11">
        <v>6.510930771</v>
      </c>
      <c r="F6872" s="11">
        <v>213.75582790000001</v>
      </c>
      <c r="G6872" s="11">
        <v>11.084859639999999</v>
      </c>
      <c r="H6872" s="11">
        <v>4.7875567000000001E-2</v>
      </c>
      <c r="I6872" s="11">
        <f t="shared" si="121"/>
        <v>11.084859639999999</v>
      </c>
      <c r="R6872" s="11">
        <v>4.4510252275248678E-3</v>
      </c>
      <c r="S6872" s="11">
        <v>1.1271133404834777E-4</v>
      </c>
      <c r="T6872" s="11">
        <v>3.4167381260321711E-3</v>
      </c>
      <c r="U6872" s="11">
        <v>3.4167381188002529E-3</v>
      </c>
      <c r="V6872" s="11">
        <v>5.8439249498174384E-4</v>
      </c>
      <c r="W6872" s="11">
        <v>3.7292271333534438E-4</v>
      </c>
      <c r="X6872" s="11">
        <v>3.4167381286319214E-3</v>
      </c>
    </row>
    <row r="6873" spans="1:24" x14ac:dyDescent="0.25">
      <c r="A6873">
        <v>6871</v>
      </c>
      <c r="B6873" s="11">
        <v>147.20327180000001</v>
      </c>
      <c r="C6873" s="11">
        <v>2.2970477699999998</v>
      </c>
      <c r="D6873" s="11">
        <v>0.135737845</v>
      </c>
      <c r="E6873" s="11">
        <v>5.5379795439999997</v>
      </c>
      <c r="F6873" s="11">
        <v>673.27370389999999</v>
      </c>
      <c r="G6873" s="11">
        <v>9.4284101739999997</v>
      </c>
      <c r="H6873" s="11">
        <v>4.0721353000000002E-2</v>
      </c>
      <c r="I6873" s="11">
        <f t="shared" si="121"/>
        <v>9.4284101739999997</v>
      </c>
      <c r="R6873" s="11">
        <v>3.7858929130414527E-3</v>
      </c>
      <c r="S6873" s="11">
        <v>9.586848397222754E-5</v>
      </c>
      <c r="T6873" s="11">
        <v>2.9061629618715975E-3</v>
      </c>
      <c r="U6873" s="11">
        <v>2.9061629549801955E-3</v>
      </c>
      <c r="V6873" s="11">
        <v>1.8406801044591346E-3</v>
      </c>
      <c r="W6873" s="11">
        <v>3.1719556392386099E-4</v>
      </c>
      <c r="X6873" s="11">
        <v>2.9061629587505433E-3</v>
      </c>
    </row>
    <row r="6874" spans="1:24" x14ac:dyDescent="0.25">
      <c r="A6874">
        <v>6872</v>
      </c>
      <c r="B6874" s="11">
        <v>122.5351442</v>
      </c>
      <c r="C6874" s="11">
        <v>1.9121115740000001</v>
      </c>
      <c r="D6874" s="11">
        <v>0.11299107799999999</v>
      </c>
      <c r="E6874" s="11">
        <v>4.6099323310000004</v>
      </c>
      <c r="F6874" s="11">
        <v>217.18506579999999</v>
      </c>
      <c r="G6874" s="11">
        <v>7.8484097930000001</v>
      </c>
      <c r="H6874" s="11">
        <v>3.3897323E-2</v>
      </c>
      <c r="I6874" s="11">
        <f t="shared" si="121"/>
        <v>7.8484097930000001</v>
      </c>
      <c r="R6874" s="11">
        <v>3.1514580372614545E-3</v>
      </c>
      <c r="S6874" s="11">
        <v>7.9802971526852395E-5</v>
      </c>
      <c r="T6874" s="11">
        <v>2.4191520493458893E-3</v>
      </c>
      <c r="U6874" s="11">
        <v>2.4191520497457621E-3</v>
      </c>
      <c r="V6874" s="11">
        <v>5.9376777570253187E-4</v>
      </c>
      <c r="W6874" s="11">
        <v>2.6404035508141523E-4</v>
      </c>
      <c r="X6874" s="11">
        <v>2.4191520479047647E-3</v>
      </c>
    </row>
    <row r="6875" spans="1:24" x14ac:dyDescent="0.25">
      <c r="A6875">
        <v>6873</v>
      </c>
      <c r="B6875" s="11">
        <v>68.026539589999999</v>
      </c>
      <c r="C6875" s="11">
        <v>1.0615267530000001</v>
      </c>
      <c r="D6875" s="11">
        <v>6.2728061000000002E-2</v>
      </c>
      <c r="E6875" s="11">
        <v>2.5592473600000001</v>
      </c>
      <c r="F6875" s="11">
        <v>670.98754529999997</v>
      </c>
      <c r="G6875" s="11">
        <v>4.3571186300000004</v>
      </c>
      <c r="H6875" s="11">
        <v>1.8818418E-2</v>
      </c>
      <c r="I6875" s="11">
        <f t="shared" si="121"/>
        <v>4.3571186300000004</v>
      </c>
      <c r="R6875" s="11">
        <v>1.7495616162827353E-3</v>
      </c>
      <c r="S6875" s="11">
        <v>4.4303371412285109E-5</v>
      </c>
      <c r="T6875" s="11">
        <v>1.3430150415915491E-3</v>
      </c>
      <c r="U6875" s="11">
        <v>1.3430150492919307E-3</v>
      </c>
      <c r="V6875" s="11">
        <v>1.8344299173119426E-3</v>
      </c>
      <c r="W6875" s="11">
        <v>1.465844904305508E-4</v>
      </c>
      <c r="X6875" s="11">
        <v>1.3430150352294159E-3</v>
      </c>
    </row>
    <row r="6876" spans="1:24" x14ac:dyDescent="0.25">
      <c r="A6876">
        <v>6874</v>
      </c>
      <c r="B6876" s="11">
        <v>14.711554080000001</v>
      </c>
      <c r="C6876" s="11">
        <v>0.229567876</v>
      </c>
      <c r="D6876" s="11">
        <v>1.3565694999999999E-2</v>
      </c>
      <c r="E6876" s="11">
        <v>0.55346789900000004</v>
      </c>
      <c r="F6876" s="11">
        <v>445.80092450000001</v>
      </c>
      <c r="G6876" s="11">
        <v>0.94227909799999998</v>
      </c>
      <c r="H6876" s="11">
        <v>4.069708E-3</v>
      </c>
      <c r="I6876" s="11">
        <f t="shared" si="121"/>
        <v>0.94227909799999998</v>
      </c>
      <c r="R6876" s="11">
        <v>3.7836365761605351E-4</v>
      </c>
      <c r="S6876" s="11">
        <v>9.5811347627499809E-6</v>
      </c>
      <c r="T6876" s="11">
        <v>2.9044309905646961E-4</v>
      </c>
      <c r="U6876" s="11">
        <v>2.9044309247894912E-4</v>
      </c>
      <c r="V6876" s="11">
        <v>1.2187864868676314E-3</v>
      </c>
      <c r="W6876" s="11">
        <v>3.1700652002603157E-5</v>
      </c>
      <c r="X6876" s="11">
        <v>2.9044306662724976E-4</v>
      </c>
    </row>
    <row r="6877" spans="1:24" x14ac:dyDescent="0.25">
      <c r="A6877">
        <v>6875</v>
      </c>
      <c r="B6877" s="11">
        <v>0</v>
      </c>
      <c r="C6877" s="11">
        <v>70</v>
      </c>
      <c r="D6877" s="11">
        <v>0</v>
      </c>
      <c r="E6877" s="11">
        <v>0</v>
      </c>
      <c r="F6877" s="11">
        <v>211.46966929999999</v>
      </c>
      <c r="G6877" s="11">
        <v>80</v>
      </c>
      <c r="H6877" s="11">
        <v>0</v>
      </c>
      <c r="I6877" s="11">
        <f t="shared" si="121"/>
        <v>80</v>
      </c>
      <c r="R6877" s="11">
        <v>0</v>
      </c>
      <c r="S6877" s="11">
        <v>2.9214864251847616E-3</v>
      </c>
      <c r="T6877" s="11">
        <v>0</v>
      </c>
      <c r="U6877" s="11">
        <v>0</v>
      </c>
      <c r="V6877" s="11">
        <v>5.7814230783455182E-4</v>
      </c>
      <c r="W6877" s="11">
        <v>2.6914023303616277E-3</v>
      </c>
      <c r="X6877" s="11">
        <v>0</v>
      </c>
    </row>
    <row r="6878" spans="1:24" x14ac:dyDescent="0.25">
      <c r="A6878">
        <v>6876</v>
      </c>
      <c r="B6878" s="11">
        <v>0</v>
      </c>
      <c r="C6878" s="11">
        <v>70</v>
      </c>
      <c r="D6878" s="11">
        <v>0</v>
      </c>
      <c r="E6878" s="11">
        <v>0</v>
      </c>
      <c r="F6878" s="11">
        <v>786.43855399999995</v>
      </c>
      <c r="G6878" s="11">
        <v>80</v>
      </c>
      <c r="H6878" s="11">
        <v>0</v>
      </c>
      <c r="I6878" s="11">
        <f t="shared" si="121"/>
        <v>80</v>
      </c>
      <c r="R6878" s="11">
        <v>0</v>
      </c>
      <c r="S6878" s="11">
        <v>2.9214864251847616E-3</v>
      </c>
      <c r="T6878" s="11">
        <v>0</v>
      </c>
      <c r="U6878" s="11">
        <v>0</v>
      </c>
      <c r="V6878" s="11">
        <v>2.1500643666047844E-3</v>
      </c>
      <c r="W6878" s="11">
        <v>2.6914023303616277E-3</v>
      </c>
      <c r="X6878" s="11">
        <v>0</v>
      </c>
    </row>
    <row r="6879" spans="1:24" x14ac:dyDescent="0.25">
      <c r="A6879">
        <v>6877</v>
      </c>
      <c r="B6879" s="11">
        <v>0</v>
      </c>
      <c r="C6879" s="11">
        <v>70</v>
      </c>
      <c r="D6879" s="11">
        <v>0</v>
      </c>
      <c r="E6879" s="11">
        <v>0</v>
      </c>
      <c r="F6879" s="11">
        <v>216.04198640000001</v>
      </c>
      <c r="G6879" s="11">
        <v>80</v>
      </c>
      <c r="H6879" s="11">
        <v>0</v>
      </c>
      <c r="I6879" s="11">
        <f t="shared" si="121"/>
        <v>80</v>
      </c>
      <c r="R6879" s="11">
        <v>0</v>
      </c>
      <c r="S6879" s="11">
        <v>2.9214864251847616E-3</v>
      </c>
      <c r="T6879" s="11">
        <v>0</v>
      </c>
      <c r="U6879" s="11">
        <v>0</v>
      </c>
      <c r="V6879" s="11">
        <v>5.9064268185554333E-4</v>
      </c>
      <c r="W6879" s="11">
        <v>2.6914023303616277E-3</v>
      </c>
      <c r="X6879" s="11">
        <v>0</v>
      </c>
    </row>
    <row r="6880" spans="1:24" x14ac:dyDescent="0.25">
      <c r="A6880">
        <v>6878</v>
      </c>
      <c r="B6880" s="11">
        <v>0</v>
      </c>
      <c r="C6880" s="11">
        <v>70</v>
      </c>
      <c r="D6880" s="11">
        <v>0</v>
      </c>
      <c r="E6880" s="11">
        <v>0</v>
      </c>
      <c r="F6880" s="11">
        <v>787.58163330000002</v>
      </c>
      <c r="G6880" s="11">
        <v>80</v>
      </c>
      <c r="H6880" s="11">
        <v>0</v>
      </c>
      <c r="I6880" s="11">
        <f t="shared" si="121"/>
        <v>80</v>
      </c>
      <c r="R6880" s="11">
        <v>0</v>
      </c>
      <c r="S6880" s="11">
        <v>2.9214864251847616E-3</v>
      </c>
      <c r="T6880" s="11">
        <v>0</v>
      </c>
      <c r="U6880" s="11">
        <v>0</v>
      </c>
      <c r="V6880" s="11">
        <v>2.1531894601783809E-3</v>
      </c>
      <c r="W6880" s="11">
        <v>2.6914023303616277E-3</v>
      </c>
      <c r="X6880" s="11">
        <v>0</v>
      </c>
    </row>
    <row r="6881" spans="1:24" x14ac:dyDescent="0.25">
      <c r="A6881">
        <v>6879</v>
      </c>
      <c r="B6881" s="11">
        <v>19.88386363</v>
      </c>
      <c r="C6881" s="11">
        <v>0.310279684</v>
      </c>
      <c r="D6881" s="11">
        <v>1.8335140999999999E-2</v>
      </c>
      <c r="E6881" s="11">
        <v>0.74805694700000003</v>
      </c>
      <c r="F6881" s="11">
        <v>556.67961600000001</v>
      </c>
      <c r="G6881" s="11">
        <v>1.2735669519999999</v>
      </c>
      <c r="H6881" s="11">
        <v>5.5005419999999998E-3</v>
      </c>
      <c r="I6881" s="11">
        <f t="shared" si="121"/>
        <v>1.2735669519999999</v>
      </c>
      <c r="R6881" s="11">
        <v>5.1138930188302846E-4</v>
      </c>
      <c r="S6881" s="11">
        <v>1.294968406880882E-5</v>
      </c>
      <c r="T6881" s="11">
        <v>3.9255748958511434E-4</v>
      </c>
      <c r="U6881" s="11">
        <v>3.9255749688391837E-4</v>
      </c>
      <c r="V6881" s="11">
        <v>1.5219205618660892E-3</v>
      </c>
      <c r="W6881" s="11">
        <v>4.2846013281054434E-5</v>
      </c>
      <c r="X6881" s="11">
        <v>3.9255747257345869E-4</v>
      </c>
    </row>
    <row r="6882" spans="1:24" x14ac:dyDescent="0.25">
      <c r="A6882">
        <v>6880</v>
      </c>
      <c r="B6882" s="11">
        <v>37.390276790000001</v>
      </c>
      <c r="C6882" s="11">
        <v>0.58346021000000003</v>
      </c>
      <c r="D6882" s="11">
        <v>3.4478007999999997E-2</v>
      </c>
      <c r="E6882" s="11">
        <v>1.4066710979999999</v>
      </c>
      <c r="F6882" s="11">
        <v>444.6578452</v>
      </c>
      <c r="G6882" s="11">
        <v>2.3948575449999998</v>
      </c>
      <c r="H6882" s="11">
        <v>1.0343402E-2</v>
      </c>
      <c r="I6882" s="11">
        <f t="shared" si="121"/>
        <v>2.3948575449999998</v>
      </c>
      <c r="R6882" s="11">
        <v>9.6163340790581062E-4</v>
      </c>
      <c r="S6882" s="11">
        <v>2.4351015473577861E-5</v>
      </c>
      <c r="T6882" s="11">
        <v>7.3817813925595055E-4</v>
      </c>
      <c r="U6882" s="11">
        <v>7.3817813922371462E-4</v>
      </c>
      <c r="V6882" s="11">
        <v>1.2156613932940354E-3</v>
      </c>
      <c r="W6882" s="11">
        <v>8.0569064718714079E-5</v>
      </c>
      <c r="X6882" s="11">
        <v>7.3817811898014012E-4</v>
      </c>
    </row>
    <row r="6883" spans="1:24" x14ac:dyDescent="0.25">
      <c r="A6883">
        <v>6881</v>
      </c>
      <c r="B6883" s="11">
        <v>50.917999459999997</v>
      </c>
      <c r="C6883" s="11">
        <v>0.79455487400000002</v>
      </c>
      <c r="D6883" s="11">
        <v>4.6952078000000001E-2</v>
      </c>
      <c r="E6883" s="11">
        <v>1.915601712</v>
      </c>
      <c r="F6883" s="11">
        <v>331.49299509999997</v>
      </c>
      <c r="G6883" s="11">
        <v>3.2613119149999998</v>
      </c>
      <c r="H6883" s="11">
        <v>1.4085623E-2</v>
      </c>
      <c r="I6883" s="11">
        <f t="shared" si="121"/>
        <v>3.2613119149999998</v>
      </c>
      <c r="R6883" s="11">
        <v>1.3095503309449028E-3</v>
      </c>
      <c r="S6883" s="11">
        <v>3.3161161120791266E-5</v>
      </c>
      <c r="T6883" s="11">
        <v>1.0052494207971718E-3</v>
      </c>
      <c r="U6883" s="11">
        <v>1.005249421324161E-3</v>
      </c>
      <c r="V6883" s="11">
        <v>9.0627713114838527E-4</v>
      </c>
      <c r="W6883" s="11">
        <v>1.0971878110083928E-4</v>
      </c>
      <c r="X6883" s="11">
        <v>1.0052494035137955E-3</v>
      </c>
    </row>
    <row r="6884" spans="1:24" x14ac:dyDescent="0.25">
      <c r="A6884">
        <v>6882</v>
      </c>
      <c r="B6884" s="11">
        <v>58.079713939999998</v>
      </c>
      <c r="C6884" s="11">
        <v>0.906310544</v>
      </c>
      <c r="D6884" s="11">
        <v>5.3555977999999997E-2</v>
      </c>
      <c r="E6884" s="11">
        <v>2.185034774</v>
      </c>
      <c r="F6884" s="11">
        <v>786.43855399999995</v>
      </c>
      <c r="G6884" s="11">
        <v>3.7200217019999999</v>
      </c>
      <c r="H6884" s="11">
        <v>1.6066792999999999E-2</v>
      </c>
      <c r="I6884" s="11">
        <f t="shared" si="121"/>
        <v>3.7200217019999999</v>
      </c>
      <c r="R6884" s="11">
        <v>1.4937411017308709E-3</v>
      </c>
      <c r="S6884" s="11">
        <v>3.7825342161397378E-5</v>
      </c>
      <c r="T6884" s="11">
        <v>1.1466396836520435E-3</v>
      </c>
      <c r="U6884" s="11">
        <v>1.1466396842187982E-3</v>
      </c>
      <c r="V6884" s="11">
        <v>2.1500643666047844E-3</v>
      </c>
      <c r="W6884" s="11">
        <v>1.2515093847198286E-4</v>
      </c>
      <c r="X6884" s="11">
        <v>1.1466396679528923E-3</v>
      </c>
    </row>
    <row r="6885" spans="1:24" x14ac:dyDescent="0.25">
      <c r="A6885">
        <v>6883</v>
      </c>
      <c r="B6885" s="11">
        <v>60.864825119999999</v>
      </c>
      <c r="C6885" s="11">
        <v>0.94977108300000002</v>
      </c>
      <c r="D6885" s="11">
        <v>5.6124160999999999E-2</v>
      </c>
      <c r="E6885" s="11">
        <v>2.289814298</v>
      </c>
      <c r="F6885" s="11">
        <v>214.8989072</v>
      </c>
      <c r="G6885" s="11">
        <v>3.8984088419999998</v>
      </c>
      <c r="H6885" s="11">
        <v>1.6837247999999999E-2</v>
      </c>
      <c r="I6885" s="11">
        <f t="shared" si="121"/>
        <v>3.8984088419999998</v>
      </c>
      <c r="R6885" s="11">
        <v>1.5653708457539553E-3</v>
      </c>
      <c r="S6885" s="11">
        <v>3.963919037167899E-5</v>
      </c>
      <c r="T6885" s="11">
        <v>1.2016247787366772E-3</v>
      </c>
      <c r="U6885" s="11">
        <v>1.2016247863972937E-3</v>
      </c>
      <c r="V6885" s="11">
        <v>5.8751758855533985E-4</v>
      </c>
      <c r="W6885" s="11">
        <v>1.3115233302576467E-4</v>
      </c>
      <c r="X6885" s="11">
        <v>1.2016247707903188E-3</v>
      </c>
    </row>
    <row r="6886" spans="1:24" x14ac:dyDescent="0.25">
      <c r="A6886">
        <v>6884</v>
      </c>
      <c r="B6886" s="11">
        <v>54.896729729999997</v>
      </c>
      <c r="C6886" s="11">
        <v>0.85664135799999996</v>
      </c>
      <c r="D6886" s="11">
        <v>5.0620910999999998E-2</v>
      </c>
      <c r="E6886" s="11">
        <v>2.065286746</v>
      </c>
      <c r="F6886" s="11">
        <v>557.82269529999996</v>
      </c>
      <c r="G6886" s="11">
        <v>3.516150686</v>
      </c>
      <c r="H6886" s="11">
        <v>1.5186273E-2</v>
      </c>
      <c r="I6886" s="11">
        <f t="shared" si="121"/>
        <v>3.516150686</v>
      </c>
      <c r="R6886" s="11">
        <v>1.4118785370228367E-3</v>
      </c>
      <c r="S6886" s="11">
        <v>3.5752372837840563E-5</v>
      </c>
      <c r="T6886" s="11">
        <v>1.0837995596909508E-3</v>
      </c>
      <c r="U6886" s="11">
        <v>1.0837995671435063E-3</v>
      </c>
      <c r="V6886" s="11">
        <v>1.5250456554396852E-3</v>
      </c>
      <c r="W6886" s="11">
        <v>1.1829220187753795E-4</v>
      </c>
      <c r="X6886" s="11">
        <v>1.0837995504244049E-3</v>
      </c>
    </row>
    <row r="6887" spans="1:24" x14ac:dyDescent="0.25">
      <c r="A6887">
        <v>6885</v>
      </c>
      <c r="B6887" s="11">
        <v>53.30523762</v>
      </c>
      <c r="C6887" s="11">
        <v>0.83180676399999998</v>
      </c>
      <c r="D6887" s="11">
        <v>4.9153377999999998E-2</v>
      </c>
      <c r="E6887" s="11">
        <v>2.005412733</v>
      </c>
      <c r="F6887" s="11">
        <v>787.58163330000002</v>
      </c>
      <c r="G6887" s="11">
        <v>3.414215177</v>
      </c>
      <c r="H6887" s="11">
        <v>1.4746013000000001E-2</v>
      </c>
      <c r="I6887" s="11">
        <f t="shared" si="121"/>
        <v>3.414215177</v>
      </c>
      <c r="R6887" s="11">
        <v>1.3709472545402257E-3</v>
      </c>
      <c r="S6887" s="11">
        <v>3.4715888134326637E-5</v>
      </c>
      <c r="T6887" s="11">
        <v>1.0523795084154623E-3</v>
      </c>
      <c r="U6887" s="11">
        <v>1.05237950913063E-3</v>
      </c>
      <c r="V6887" s="11">
        <v>2.1531894601783809E-3</v>
      </c>
      <c r="W6887" s="11">
        <v>1.1486283354667297E-4</v>
      </c>
      <c r="X6887" s="11">
        <v>1.0523794916601611E-3</v>
      </c>
    </row>
    <row r="6888" spans="1:24" x14ac:dyDescent="0.25">
      <c r="A6888">
        <v>6886</v>
      </c>
      <c r="B6888" s="11">
        <v>44.949904070000002</v>
      </c>
      <c r="C6888" s="11">
        <v>0.70142514899999997</v>
      </c>
      <c r="D6888" s="11">
        <v>4.1448828E-2</v>
      </c>
      <c r="E6888" s="11">
        <v>1.6910741600000001</v>
      </c>
      <c r="F6888" s="11">
        <v>560.10885389999999</v>
      </c>
      <c r="G6888" s="11">
        <v>2.879053758</v>
      </c>
      <c r="H6888" s="11">
        <v>1.2434648E-2</v>
      </c>
      <c r="I6888" s="11">
        <f t="shared" si="121"/>
        <v>2.879053758</v>
      </c>
      <c r="R6888" s="11">
        <v>1.1560580222137844E-3</v>
      </c>
      <c r="S6888" s="11">
        <v>2.9274343586952839E-5</v>
      </c>
      <c r="T6888" s="11">
        <v>8.8742420175144524E-4</v>
      </c>
      <c r="U6888" s="11">
        <v>8.8742420207037372E-4</v>
      </c>
      <c r="V6888" s="11">
        <v>1.5312958425868772E-3</v>
      </c>
      <c r="W6888" s="11">
        <v>9.6858649918970014E-5</v>
      </c>
      <c r="X6888" s="11">
        <v>8.8742418314788124E-4</v>
      </c>
    </row>
    <row r="6889" spans="1:24" x14ac:dyDescent="0.25">
      <c r="A6889">
        <v>6887</v>
      </c>
      <c r="B6889" s="11">
        <v>30.62643534</v>
      </c>
      <c r="C6889" s="11">
        <v>0.47791318900000002</v>
      </c>
      <c r="D6889" s="11">
        <v>2.8240991E-2</v>
      </c>
      <c r="E6889" s="11">
        <v>1.1522065399999999</v>
      </c>
      <c r="F6889" s="11">
        <v>670.98754529999997</v>
      </c>
      <c r="G6889" s="11">
        <v>1.961631634</v>
      </c>
      <c r="H6889" s="11">
        <v>8.4722970000000002E-3</v>
      </c>
      <c r="I6889" s="11">
        <f t="shared" si="121"/>
        <v>1.961631634</v>
      </c>
      <c r="R6889" s="11">
        <v>7.8767545780479239E-4</v>
      </c>
      <c r="S6889" s="11">
        <v>1.994595562971799E-5</v>
      </c>
      <c r="T6889" s="11">
        <v>6.0464288386742203E-4</v>
      </c>
      <c r="U6889" s="11">
        <v>6.0464289122587388E-4</v>
      </c>
      <c r="V6889" s="11">
        <v>1.8344299173119426E-3</v>
      </c>
      <c r="W6889" s="11">
        <v>6.5994249388233594E-5</v>
      </c>
      <c r="X6889" s="11">
        <v>6.0464286923210412E-4</v>
      </c>
    </row>
    <row r="6890" spans="1:24" x14ac:dyDescent="0.25">
      <c r="A6890">
        <v>6888</v>
      </c>
      <c r="B6890" s="11">
        <v>0</v>
      </c>
      <c r="C6890" s="11">
        <v>70</v>
      </c>
      <c r="D6890" s="11">
        <v>0</v>
      </c>
      <c r="E6890" s="11">
        <v>0</v>
      </c>
      <c r="F6890" s="11">
        <v>668.70138680000002</v>
      </c>
      <c r="G6890" s="11">
        <v>80</v>
      </c>
      <c r="H6890" s="11">
        <v>0</v>
      </c>
      <c r="I6890" s="11">
        <f t="shared" si="121"/>
        <v>80</v>
      </c>
      <c r="R6890" s="11">
        <v>0</v>
      </c>
      <c r="S6890" s="11">
        <v>2.9214864251847616E-3</v>
      </c>
      <c r="T6890" s="11">
        <v>0</v>
      </c>
      <c r="U6890" s="11">
        <v>0</v>
      </c>
      <c r="V6890" s="11">
        <v>1.8281797304381432E-3</v>
      </c>
      <c r="W6890" s="11">
        <v>2.6914023303616277E-3</v>
      </c>
      <c r="X6890" s="11">
        <v>0</v>
      </c>
    </row>
    <row r="6891" spans="1:24" x14ac:dyDescent="0.25">
      <c r="A6891">
        <v>6889</v>
      </c>
      <c r="B6891" s="11">
        <v>0</v>
      </c>
      <c r="C6891" s="11">
        <v>70</v>
      </c>
      <c r="D6891" s="11">
        <v>0</v>
      </c>
      <c r="E6891" s="11">
        <v>0</v>
      </c>
      <c r="F6891" s="11">
        <v>440.08552800000001</v>
      </c>
      <c r="G6891" s="11">
        <v>80</v>
      </c>
      <c r="H6891" s="11">
        <v>0</v>
      </c>
      <c r="I6891" s="11">
        <f t="shared" si="121"/>
        <v>80</v>
      </c>
      <c r="R6891" s="11">
        <v>0</v>
      </c>
      <c r="S6891" s="11">
        <v>2.9214864251847616E-3</v>
      </c>
      <c r="T6891" s="11">
        <v>0</v>
      </c>
      <c r="U6891" s="11">
        <v>0</v>
      </c>
      <c r="V6891" s="11">
        <v>1.2031610189996514E-3</v>
      </c>
      <c r="W6891" s="11">
        <v>2.6914023303616277E-3</v>
      </c>
      <c r="X6891" s="11">
        <v>0</v>
      </c>
    </row>
    <row r="6892" spans="1:24" x14ac:dyDescent="0.25">
      <c r="A6892">
        <v>6890</v>
      </c>
      <c r="B6892" s="11">
        <v>0</v>
      </c>
      <c r="C6892" s="11">
        <v>70</v>
      </c>
      <c r="D6892" s="11">
        <v>0</v>
      </c>
      <c r="E6892" s="11">
        <v>0</v>
      </c>
      <c r="F6892" s="11">
        <v>217.18506579999999</v>
      </c>
      <c r="G6892" s="11">
        <v>80</v>
      </c>
      <c r="H6892" s="11">
        <v>0</v>
      </c>
      <c r="I6892" s="11">
        <f t="shared" si="121"/>
        <v>80</v>
      </c>
      <c r="R6892" s="11">
        <v>0</v>
      </c>
      <c r="S6892" s="11">
        <v>2.9214864251847616E-3</v>
      </c>
      <c r="T6892" s="11">
        <v>0</v>
      </c>
      <c r="U6892" s="11">
        <v>0</v>
      </c>
      <c r="V6892" s="11">
        <v>5.9376777570253187E-4</v>
      </c>
      <c r="W6892" s="11">
        <v>2.6914023303616277E-3</v>
      </c>
      <c r="X6892" s="11">
        <v>0</v>
      </c>
    </row>
    <row r="6893" spans="1:24" x14ac:dyDescent="0.25">
      <c r="A6893">
        <v>6891</v>
      </c>
      <c r="B6893" s="11">
        <v>0</v>
      </c>
      <c r="C6893" s="11">
        <v>70</v>
      </c>
      <c r="D6893" s="11">
        <v>0</v>
      </c>
      <c r="E6893" s="11">
        <v>0</v>
      </c>
      <c r="F6893" s="11">
        <v>329.20683650000001</v>
      </c>
      <c r="G6893" s="11">
        <v>80</v>
      </c>
      <c r="H6893" s="11">
        <v>0</v>
      </c>
      <c r="I6893" s="11">
        <f t="shared" si="121"/>
        <v>80</v>
      </c>
      <c r="R6893" s="11">
        <v>0</v>
      </c>
      <c r="S6893" s="11">
        <v>2.9214864251847616E-3</v>
      </c>
      <c r="T6893" s="11">
        <v>0</v>
      </c>
      <c r="U6893" s="11">
        <v>0</v>
      </c>
      <c r="V6893" s="11">
        <v>9.0002694400119336E-4</v>
      </c>
      <c r="W6893" s="11">
        <v>2.6914023303616277E-3</v>
      </c>
      <c r="X6893" s="11">
        <v>0</v>
      </c>
    </row>
    <row r="6894" spans="1:24" x14ac:dyDescent="0.25">
      <c r="A6894">
        <v>6892</v>
      </c>
      <c r="B6894" s="11">
        <v>0</v>
      </c>
      <c r="C6894" s="11">
        <v>70</v>
      </c>
      <c r="D6894" s="11">
        <v>0</v>
      </c>
      <c r="E6894" s="11">
        <v>0</v>
      </c>
      <c r="F6894" s="11">
        <v>668.70138680000002</v>
      </c>
      <c r="G6894" s="11">
        <v>80</v>
      </c>
      <c r="H6894" s="11">
        <v>0</v>
      </c>
      <c r="I6894" s="11">
        <f t="shared" si="121"/>
        <v>80</v>
      </c>
      <c r="R6894" s="11">
        <v>0</v>
      </c>
      <c r="S6894" s="11">
        <v>2.9214864251847616E-3</v>
      </c>
      <c r="T6894" s="11">
        <v>0</v>
      </c>
      <c r="U6894" s="11">
        <v>0</v>
      </c>
      <c r="V6894" s="11">
        <v>1.8281797304381432E-3</v>
      </c>
      <c r="W6894" s="11">
        <v>2.6914023303616277E-3</v>
      </c>
      <c r="X6894" s="11">
        <v>0</v>
      </c>
    </row>
    <row r="6895" spans="1:24" x14ac:dyDescent="0.25">
      <c r="A6895">
        <v>6893</v>
      </c>
      <c r="B6895" s="11">
        <v>40.175427759999998</v>
      </c>
      <c r="C6895" s="11">
        <v>0.62692136899999995</v>
      </c>
      <c r="D6895" s="11">
        <v>3.7046228E-2</v>
      </c>
      <c r="E6895" s="11">
        <v>1.5114521190000001</v>
      </c>
      <c r="F6895" s="11">
        <v>555.53653670000006</v>
      </c>
      <c r="G6895" s="11">
        <v>2.573247233</v>
      </c>
      <c r="H6895" s="11">
        <v>1.1113868000000001E-2</v>
      </c>
      <c r="I6895" s="11">
        <f t="shared" si="121"/>
        <v>2.573247233</v>
      </c>
      <c r="R6895" s="11">
        <v>1.033264175280327E-3</v>
      </c>
      <c r="S6895" s="11">
        <v>2.6164889559882094E-5</v>
      </c>
      <c r="T6895" s="11">
        <v>7.9316402651486405E-4</v>
      </c>
      <c r="U6895" s="11">
        <v>7.931640269822056E-4</v>
      </c>
      <c r="V6895" s="11">
        <v>1.5187954682924934E-3</v>
      </c>
      <c r="W6895" s="11">
        <v>8.6570544993660125E-5</v>
      </c>
      <c r="X6895" s="11">
        <v>7.9316400685515008E-4</v>
      </c>
    </row>
    <row r="6896" spans="1:24" x14ac:dyDescent="0.25">
      <c r="A6896">
        <v>6894</v>
      </c>
      <c r="B6896" s="11">
        <v>29.034903450000002</v>
      </c>
      <c r="C6896" s="11">
        <v>0.45307797399999999</v>
      </c>
      <c r="D6896" s="11">
        <v>2.6773420999999999E-2</v>
      </c>
      <c r="E6896" s="11">
        <v>1.0923310289999999</v>
      </c>
      <c r="F6896" s="11">
        <v>557.82269529999996</v>
      </c>
      <c r="G6896" s="11">
        <v>1.859693577</v>
      </c>
      <c r="H6896" s="11">
        <v>8.0320259999999994E-3</v>
      </c>
      <c r="I6896" s="11">
        <f t="shared" si="121"/>
        <v>1.859693577</v>
      </c>
      <c r="R6896" s="11">
        <v>7.4674315222793719E-4</v>
      </c>
      <c r="S6896" s="11">
        <v>1.890944500844592E-5</v>
      </c>
      <c r="T6896" s="11">
        <v>5.7322204041765378E-4</v>
      </c>
      <c r="U6896" s="11">
        <v>5.7322204710823276E-4</v>
      </c>
      <c r="V6896" s="11">
        <v>1.5250456554396852E-3</v>
      </c>
      <c r="W6896" s="11">
        <v>6.2564795336204386E-5</v>
      </c>
      <c r="X6896" s="11">
        <v>5.732220254302771E-4</v>
      </c>
    </row>
    <row r="6897" spans="1:24" x14ac:dyDescent="0.25">
      <c r="A6897">
        <v>6895</v>
      </c>
      <c r="B6897" s="11">
        <v>23.066847840000001</v>
      </c>
      <c r="C6897" s="11">
        <v>0.35994886999999998</v>
      </c>
      <c r="D6897" s="11">
        <v>2.1270207999999999E-2</v>
      </c>
      <c r="E6897" s="11">
        <v>0.86780497400000001</v>
      </c>
      <c r="F6897" s="11">
        <v>783.00931609999998</v>
      </c>
      <c r="G6897" s="11">
        <v>1.4774379689999999</v>
      </c>
      <c r="H6897" s="11">
        <v>6.3810619999999998E-3</v>
      </c>
      <c r="I6897" s="11">
        <f t="shared" si="121"/>
        <v>1.4774379689999999</v>
      </c>
      <c r="R6897" s="11">
        <v>5.9325186659106262E-4</v>
      </c>
      <c r="S6897" s="11">
        <v>1.5022653392365635E-5</v>
      </c>
      <c r="T6897" s="11">
        <v>4.5539761354620702E-4</v>
      </c>
      <c r="U6897" s="11">
        <v>4.5539761343444063E-4</v>
      </c>
      <c r="V6897" s="11">
        <v>2.1406890858839968E-3</v>
      </c>
      <c r="W6897" s="11">
        <v>4.9704749909141875E-5</v>
      </c>
      <c r="X6897" s="11">
        <v>4.5539759010194622E-4</v>
      </c>
    </row>
    <row r="6898" spans="1:24" x14ac:dyDescent="0.25">
      <c r="A6898">
        <v>6896</v>
      </c>
      <c r="B6898" s="11">
        <v>0.78595837599999996</v>
      </c>
      <c r="C6898" s="11">
        <v>1.2264564E-2</v>
      </c>
      <c r="D6898" s="11">
        <v>7.2474099999999999E-4</v>
      </c>
      <c r="E6898" s="11">
        <v>2.9568781999999998E-2</v>
      </c>
      <c r="F6898" s="11">
        <v>555.53653670000006</v>
      </c>
      <c r="G6898" s="11">
        <v>5.0340850999999999E-2</v>
      </c>
      <c r="H6898" s="11">
        <v>2.1742199999999999E-4</v>
      </c>
      <c r="I6898" s="11">
        <f t="shared" si="121"/>
        <v>5.0340850999999999E-2</v>
      </c>
      <c r="R6898" s="11">
        <v>2.0213913789136099E-5</v>
      </c>
      <c r="S6898" s="11">
        <v>5.1186796052585314E-7</v>
      </c>
      <c r="T6898" s="11">
        <v>1.55167886387896E-5</v>
      </c>
      <c r="U6898" s="11">
        <v>1.5516796006476041E-5</v>
      </c>
      <c r="V6898" s="11">
        <v>1.5187954682924934E-3</v>
      </c>
      <c r="W6898" s="11">
        <v>1.6935935461723433E-6</v>
      </c>
      <c r="X6898" s="11">
        <v>1.5516767402533523E-5</v>
      </c>
    </row>
    <row r="6899" spans="1:24" x14ac:dyDescent="0.25">
      <c r="A6899">
        <v>6897</v>
      </c>
      <c r="B6899" s="11">
        <v>0</v>
      </c>
      <c r="C6899" s="11">
        <v>70</v>
      </c>
      <c r="D6899" s="11">
        <v>0</v>
      </c>
      <c r="E6899" s="11">
        <v>0</v>
      </c>
      <c r="F6899" s="11">
        <v>560.10885389999999</v>
      </c>
      <c r="G6899" s="11">
        <v>80</v>
      </c>
      <c r="H6899" s="11">
        <v>0</v>
      </c>
      <c r="I6899" s="11">
        <f t="shared" si="121"/>
        <v>80</v>
      </c>
      <c r="R6899" s="11">
        <v>0</v>
      </c>
      <c r="S6899" s="11">
        <v>2.9214864251847616E-3</v>
      </c>
      <c r="T6899" s="11">
        <v>0</v>
      </c>
      <c r="U6899" s="11">
        <v>0</v>
      </c>
      <c r="V6899" s="11">
        <v>1.5312958425868772E-3</v>
      </c>
      <c r="W6899" s="11">
        <v>2.6914023303616277E-3</v>
      </c>
      <c r="X6899" s="11">
        <v>0</v>
      </c>
    </row>
    <row r="6900" spans="1:24" x14ac:dyDescent="0.25">
      <c r="A6900">
        <v>6898</v>
      </c>
      <c r="B6900" s="11">
        <v>0</v>
      </c>
      <c r="C6900" s="11">
        <v>70</v>
      </c>
      <c r="D6900" s="11">
        <v>0</v>
      </c>
      <c r="E6900" s="11">
        <v>0</v>
      </c>
      <c r="F6900" s="11">
        <v>217.18506579999999</v>
      </c>
      <c r="G6900" s="11">
        <v>80</v>
      </c>
      <c r="H6900" s="11">
        <v>0</v>
      </c>
      <c r="I6900" s="11">
        <f t="shared" si="121"/>
        <v>80</v>
      </c>
      <c r="R6900" s="11">
        <v>0</v>
      </c>
      <c r="S6900" s="11">
        <v>2.9214864251847616E-3</v>
      </c>
      <c r="T6900" s="11">
        <v>0</v>
      </c>
      <c r="U6900" s="11">
        <v>0</v>
      </c>
      <c r="V6900" s="11">
        <v>5.9376777570253187E-4</v>
      </c>
      <c r="W6900" s="11">
        <v>2.6914023303616277E-3</v>
      </c>
      <c r="X6900" s="11">
        <v>0</v>
      </c>
    </row>
    <row r="6901" spans="1:24" x14ac:dyDescent="0.25">
      <c r="A6901">
        <v>6899</v>
      </c>
      <c r="B6901" s="11">
        <v>0</v>
      </c>
      <c r="C6901" s="11">
        <v>70</v>
      </c>
      <c r="D6901" s="11">
        <v>0</v>
      </c>
      <c r="E6901" s="11">
        <v>0</v>
      </c>
      <c r="F6901" s="11">
        <v>784.15239540000005</v>
      </c>
      <c r="G6901" s="11">
        <v>80</v>
      </c>
      <c r="H6901" s="11">
        <v>0</v>
      </c>
      <c r="I6901" s="11">
        <f t="shared" si="121"/>
        <v>80</v>
      </c>
      <c r="R6901" s="11">
        <v>0</v>
      </c>
      <c r="S6901" s="11">
        <v>2.9214864251847616E-3</v>
      </c>
      <c r="T6901" s="11">
        <v>0</v>
      </c>
      <c r="U6901" s="11">
        <v>0</v>
      </c>
      <c r="V6901" s="11">
        <v>2.1438141794575928E-3</v>
      </c>
      <c r="W6901" s="11">
        <v>2.6914023303616277E-3</v>
      </c>
      <c r="X6901" s="11">
        <v>0</v>
      </c>
    </row>
    <row r="6902" spans="1:24" x14ac:dyDescent="0.25">
      <c r="A6902">
        <v>6900</v>
      </c>
      <c r="B6902" s="11">
        <v>0</v>
      </c>
      <c r="C6902" s="11">
        <v>70</v>
      </c>
      <c r="D6902" s="11">
        <v>0</v>
      </c>
      <c r="E6902" s="11">
        <v>0</v>
      </c>
      <c r="F6902" s="11">
        <v>443.51476589999999</v>
      </c>
      <c r="G6902" s="11">
        <v>80</v>
      </c>
      <c r="H6902" s="11">
        <v>0</v>
      </c>
      <c r="I6902" s="11">
        <f t="shared" si="121"/>
        <v>80</v>
      </c>
      <c r="R6902" s="11">
        <v>0</v>
      </c>
      <c r="S6902" s="11">
        <v>2.9214864251847616E-3</v>
      </c>
      <c r="T6902" s="11">
        <v>0</v>
      </c>
      <c r="U6902" s="11">
        <v>0</v>
      </c>
      <c r="V6902" s="11">
        <v>1.2125362997204392E-3</v>
      </c>
      <c r="W6902" s="11">
        <v>2.6914023303616277E-3</v>
      </c>
      <c r="X6902" s="11">
        <v>0</v>
      </c>
    </row>
    <row r="6903" spans="1:24" x14ac:dyDescent="0.25">
      <c r="A6903">
        <v>6901</v>
      </c>
      <c r="B6903" s="11">
        <v>0</v>
      </c>
      <c r="C6903" s="11">
        <v>70</v>
      </c>
      <c r="D6903" s="11">
        <v>0</v>
      </c>
      <c r="E6903" s="11">
        <v>0</v>
      </c>
      <c r="F6903" s="11">
        <v>673.27370389999999</v>
      </c>
      <c r="G6903" s="11">
        <v>80</v>
      </c>
      <c r="H6903" s="11">
        <v>0</v>
      </c>
      <c r="I6903" s="11">
        <f t="shared" si="121"/>
        <v>80</v>
      </c>
      <c r="R6903" s="11">
        <v>0</v>
      </c>
      <c r="S6903" s="11">
        <v>2.9214864251847616E-3</v>
      </c>
      <c r="T6903" s="11">
        <v>0</v>
      </c>
      <c r="U6903" s="11">
        <v>0</v>
      </c>
      <c r="V6903" s="11">
        <v>1.8406801044591346E-3</v>
      </c>
      <c r="W6903" s="11">
        <v>2.6914023303616277E-3</v>
      </c>
      <c r="X6903" s="11">
        <v>0</v>
      </c>
    </row>
    <row r="6904" spans="1:24" x14ac:dyDescent="0.25">
      <c r="A6904">
        <v>6902</v>
      </c>
      <c r="B6904" s="11">
        <v>0</v>
      </c>
      <c r="C6904" s="11">
        <v>70</v>
      </c>
      <c r="D6904" s="11">
        <v>0</v>
      </c>
      <c r="E6904" s="11">
        <v>0</v>
      </c>
      <c r="F6904" s="11">
        <v>787.58163330000002</v>
      </c>
      <c r="G6904" s="11">
        <v>80</v>
      </c>
      <c r="H6904" s="11">
        <v>0</v>
      </c>
      <c r="I6904" s="11">
        <f t="shared" si="121"/>
        <v>80</v>
      </c>
      <c r="R6904" s="11">
        <v>0</v>
      </c>
      <c r="S6904" s="11">
        <v>2.9214864251847616E-3</v>
      </c>
      <c r="T6904" s="11">
        <v>0</v>
      </c>
      <c r="U6904" s="11">
        <v>0</v>
      </c>
      <c r="V6904" s="11">
        <v>2.1531894601783809E-3</v>
      </c>
      <c r="W6904" s="11">
        <v>2.6914023303616277E-3</v>
      </c>
      <c r="X6904" s="11">
        <v>0</v>
      </c>
    </row>
    <row r="6905" spans="1:24" x14ac:dyDescent="0.25">
      <c r="A6905">
        <v>6903</v>
      </c>
      <c r="B6905" s="11">
        <v>0</v>
      </c>
      <c r="C6905" s="11">
        <v>70</v>
      </c>
      <c r="D6905" s="11">
        <v>0</v>
      </c>
      <c r="E6905" s="11">
        <v>0</v>
      </c>
      <c r="F6905" s="11">
        <v>441.22860730000002</v>
      </c>
      <c r="G6905" s="11">
        <v>80</v>
      </c>
      <c r="H6905" s="11">
        <v>0</v>
      </c>
      <c r="I6905" s="11">
        <f t="shared" si="121"/>
        <v>80</v>
      </c>
      <c r="R6905" s="11">
        <v>0</v>
      </c>
      <c r="S6905" s="11">
        <v>2.9214864251847616E-3</v>
      </c>
      <c r="T6905" s="11">
        <v>0</v>
      </c>
      <c r="U6905" s="11">
        <v>0</v>
      </c>
      <c r="V6905" s="11">
        <v>1.2062861125732474E-3</v>
      </c>
      <c r="W6905" s="11">
        <v>2.6914023303616277E-3</v>
      </c>
      <c r="X6905" s="11">
        <v>0</v>
      </c>
    </row>
    <row r="6906" spans="1:24" x14ac:dyDescent="0.25">
      <c r="A6906">
        <v>6904</v>
      </c>
      <c r="B6906" s="11">
        <v>0</v>
      </c>
      <c r="C6906" s="11">
        <v>70</v>
      </c>
      <c r="D6906" s="11">
        <v>0</v>
      </c>
      <c r="E6906" s="11">
        <v>0</v>
      </c>
      <c r="F6906" s="11">
        <v>784.15239540000005</v>
      </c>
      <c r="G6906" s="11">
        <v>80</v>
      </c>
      <c r="H6906" s="11">
        <v>0</v>
      </c>
      <c r="I6906" s="11">
        <f t="shared" si="121"/>
        <v>80</v>
      </c>
      <c r="R6906" s="11">
        <v>0</v>
      </c>
      <c r="S6906" s="11">
        <v>2.9214864251847616E-3</v>
      </c>
      <c r="T6906" s="11">
        <v>0</v>
      </c>
      <c r="U6906" s="11">
        <v>0</v>
      </c>
      <c r="V6906" s="11">
        <v>2.1438141794575928E-3</v>
      </c>
      <c r="W6906" s="11">
        <v>2.6914023303616277E-3</v>
      </c>
      <c r="X6906" s="11">
        <v>0</v>
      </c>
    </row>
    <row r="6907" spans="1:24" x14ac:dyDescent="0.25">
      <c r="A6907">
        <v>6905</v>
      </c>
      <c r="B6907" s="11">
        <v>4.7647284250000004</v>
      </c>
      <c r="C6907" s="11">
        <v>7.4351667999999996E-2</v>
      </c>
      <c r="D6907" s="11">
        <v>4.3936110000000004E-3</v>
      </c>
      <c r="E6907" s="11">
        <v>0.179255313</v>
      </c>
      <c r="F6907" s="11">
        <v>330.34991589999998</v>
      </c>
      <c r="G6907" s="11">
        <v>0.30518216999999997</v>
      </c>
      <c r="H6907" s="11">
        <v>1.3180830000000001E-3</v>
      </c>
      <c r="I6907" s="11">
        <f t="shared" si="121"/>
        <v>0.30518216999999997</v>
      </c>
      <c r="R6907" s="11">
        <v>1.2254314293559516E-4</v>
      </c>
      <c r="S6907" s="11">
        <v>3.1031055535977746E-6</v>
      </c>
      <c r="T6907" s="11">
        <v>9.4067719706848391E-5</v>
      </c>
      <c r="U6907" s="11">
        <v>9.4067727405816481E-5</v>
      </c>
      <c r="V6907" s="11">
        <v>9.0315203784818178E-4</v>
      </c>
      <c r="W6907" s="11">
        <v>1.0267100044035229E-5</v>
      </c>
      <c r="X6907" s="11">
        <v>9.4067699350726207E-5</v>
      </c>
    </row>
    <row r="6908" spans="1:24" x14ac:dyDescent="0.25">
      <c r="A6908">
        <v>6906</v>
      </c>
      <c r="B6908" s="11">
        <v>45.745650120000001</v>
      </c>
      <c r="C6908" s="11">
        <v>0.71384244600000002</v>
      </c>
      <c r="D6908" s="11">
        <v>4.2182595000000003E-2</v>
      </c>
      <c r="E6908" s="11">
        <v>1.7210111669999999</v>
      </c>
      <c r="F6908" s="11">
        <v>329.20683650000001</v>
      </c>
      <c r="G6908" s="11">
        <v>2.9300215120000002</v>
      </c>
      <c r="H6908" s="11">
        <v>1.2654778E-2</v>
      </c>
      <c r="I6908" s="11">
        <f t="shared" si="121"/>
        <v>2.9300215120000002</v>
      </c>
      <c r="R6908" s="11">
        <v>1.1765236633264958E-3</v>
      </c>
      <c r="S6908" s="11">
        <v>2.9792585938709802E-5</v>
      </c>
      <c r="T6908" s="11">
        <v>9.0313423809424743E-4</v>
      </c>
      <c r="U6908" s="11">
        <v>9.031342313391966E-4</v>
      </c>
      <c r="V6908" s="11">
        <v>9.0002694400119336E-4</v>
      </c>
      <c r="W6908" s="11">
        <v>9.8573334067581249E-5</v>
      </c>
      <c r="X6908" s="11">
        <v>9.0313421253000324E-4</v>
      </c>
    </row>
    <row r="6909" spans="1:24" x14ac:dyDescent="0.25">
      <c r="A6909">
        <v>6907</v>
      </c>
      <c r="B6909" s="11">
        <v>65.241388619999995</v>
      </c>
      <c r="C6909" s="11">
        <v>1.018065593</v>
      </c>
      <c r="D6909" s="11">
        <v>6.0159840999999999E-2</v>
      </c>
      <c r="E6909" s="11">
        <v>2.4544663390000001</v>
      </c>
      <c r="F6909" s="11">
        <v>556.67961600000001</v>
      </c>
      <c r="G6909" s="11">
        <v>4.1787289420000002</v>
      </c>
      <c r="H6909" s="11">
        <v>1.8047951999999999E-2</v>
      </c>
      <c r="I6909" s="11">
        <f t="shared" si="121"/>
        <v>4.1787289420000002</v>
      </c>
      <c r="R6909" s="11">
        <v>1.6779308489082187E-3</v>
      </c>
      <c r="S6909" s="11">
        <v>4.248949728424535E-5</v>
      </c>
      <c r="T6909" s="11">
        <v>1.2880291543326356E-3</v>
      </c>
      <c r="U6909" s="11">
        <v>1.28802916153344E-3</v>
      </c>
      <c r="V6909" s="11">
        <v>1.5219205618660892E-3</v>
      </c>
      <c r="W6909" s="11">
        <v>1.4058301015560474E-4</v>
      </c>
      <c r="X6909" s="11">
        <v>1.288029147354406E-3</v>
      </c>
    </row>
    <row r="6910" spans="1:24" x14ac:dyDescent="0.25">
      <c r="A6910">
        <v>6908</v>
      </c>
      <c r="B6910" s="11">
        <v>64.047809330000007</v>
      </c>
      <c r="C6910" s="11">
        <v>0.99944026900000005</v>
      </c>
      <c r="D6910" s="11">
        <v>5.9059227999999998E-2</v>
      </c>
      <c r="E6910" s="11">
        <v>2.409562325</v>
      </c>
      <c r="F6910" s="11">
        <v>556.67961600000001</v>
      </c>
      <c r="G6910" s="11">
        <v>4.1022798590000003</v>
      </c>
      <c r="H6910" s="11">
        <v>1.7717767999999998E-2</v>
      </c>
      <c r="I6910" s="11">
        <f t="shared" si="121"/>
        <v>4.1022798590000003</v>
      </c>
      <c r="R6910" s="11">
        <v>1.6472334104619898E-3</v>
      </c>
      <c r="S6910" s="11">
        <v>4.1712159695235812E-5</v>
      </c>
      <c r="T6910" s="11">
        <v>1.2644649026977699E-3</v>
      </c>
      <c r="U6910" s="11">
        <v>1.264464902947816E-3</v>
      </c>
      <c r="V6910" s="11">
        <v>1.5219205618660892E-3</v>
      </c>
      <c r="W6910" s="11">
        <v>1.3801106965385213E-4</v>
      </c>
      <c r="X6910" s="11">
        <v>1.2644648883188064E-3</v>
      </c>
    </row>
    <row r="6911" spans="1:24" x14ac:dyDescent="0.25">
      <c r="A6911">
        <v>6909</v>
      </c>
      <c r="B6911" s="11">
        <v>89.113809979999999</v>
      </c>
      <c r="C6911" s="11">
        <v>1.3905851140000001</v>
      </c>
      <c r="D6911" s="11">
        <v>8.2172878000000005E-2</v>
      </c>
      <c r="E6911" s="11">
        <v>3.3525780420000002</v>
      </c>
      <c r="F6911" s="11">
        <v>440.08552800000001</v>
      </c>
      <c r="G6911" s="11">
        <v>5.707764117</v>
      </c>
      <c r="H6911" s="11">
        <v>2.4651863E-2</v>
      </c>
      <c r="I6911" s="11">
        <f t="shared" si="121"/>
        <v>5.707764117</v>
      </c>
      <c r="R6911" s="11">
        <v>2.2919011074413135E-3</v>
      </c>
      <c r="S6911" s="11">
        <v>5.8036793337357204E-5</v>
      </c>
      <c r="T6911" s="11">
        <v>1.7593308226898214E-3</v>
      </c>
      <c r="U6911" s="11">
        <v>1.7593308230790458E-3</v>
      </c>
      <c r="V6911" s="11">
        <v>1.2031610189996514E-3</v>
      </c>
      <c r="W6911" s="11">
        <v>1.9202362057060346E-4</v>
      </c>
      <c r="X6911" s="11">
        <v>1.7593308138556458E-3</v>
      </c>
    </row>
    <row r="6912" spans="1:24" x14ac:dyDescent="0.25">
      <c r="A6912">
        <v>6910</v>
      </c>
      <c r="B6912" s="11">
        <v>103.8351119</v>
      </c>
      <c r="C6912" s="11">
        <v>1.6203051020000001</v>
      </c>
      <c r="D6912" s="11">
        <v>9.5747560999999995E-2</v>
      </c>
      <c r="E6912" s="11">
        <v>3.9064126689999998</v>
      </c>
      <c r="F6912" s="11">
        <v>557.82269529999996</v>
      </c>
      <c r="G6912" s="11">
        <v>6.6506675700000004</v>
      </c>
      <c r="H6912" s="11">
        <v>2.8724268000000001E-2</v>
      </c>
      <c r="I6912" s="11">
        <f t="shared" si="121"/>
        <v>6.6506675700000004</v>
      </c>
      <c r="R6912" s="11">
        <v>2.6705154678978824E-3</v>
      </c>
      <c r="S6912" s="11">
        <v>6.7624276573580148E-5</v>
      </c>
      <c r="T6912" s="11">
        <v>2.0499663558659078E-3</v>
      </c>
      <c r="U6912" s="11">
        <v>2.0499663632403465E-3</v>
      </c>
      <c r="V6912" s="11">
        <v>1.5250456554396852E-3</v>
      </c>
      <c r="W6912" s="11">
        <v>2.2374527745448131E-4</v>
      </c>
      <c r="X6912" s="11">
        <v>2.0499663574249007E-3</v>
      </c>
    </row>
    <row r="6913" spans="1:24" x14ac:dyDescent="0.25">
      <c r="A6913">
        <v>6911</v>
      </c>
      <c r="B6913" s="11">
        <v>102.2436198</v>
      </c>
      <c r="C6913" s="11">
        <v>1.5954705090000001</v>
      </c>
      <c r="D6913" s="11">
        <v>9.4280028000000002E-2</v>
      </c>
      <c r="E6913" s="11">
        <v>3.8465386559999999</v>
      </c>
      <c r="F6913" s="11">
        <v>556.67961600000001</v>
      </c>
      <c r="G6913" s="11">
        <v>6.5487320609999999</v>
      </c>
      <c r="H6913" s="11">
        <v>2.8284007999999999E-2</v>
      </c>
      <c r="I6913" s="11">
        <f t="shared" si="121"/>
        <v>6.5487320609999999</v>
      </c>
      <c r="R6913" s="11">
        <v>2.6295841856724595E-3</v>
      </c>
      <c r="S6913" s="11">
        <v>6.658779191180175E-5</v>
      </c>
      <c r="T6913" s="11">
        <v>2.0185463045904197E-3</v>
      </c>
      <c r="U6913" s="11">
        <v>2.01854630522747E-3</v>
      </c>
      <c r="V6913" s="11">
        <v>1.5219205618660892E-3</v>
      </c>
      <c r="W6913" s="11">
        <v>2.2031590912361632E-4</v>
      </c>
      <c r="X6913" s="11">
        <v>2.0185462986606569E-3</v>
      </c>
    </row>
    <row r="6914" spans="1:24" x14ac:dyDescent="0.25">
      <c r="A6914">
        <v>6912</v>
      </c>
      <c r="B6914" s="11">
        <v>0</v>
      </c>
      <c r="C6914" s="11">
        <v>70</v>
      </c>
      <c r="D6914" s="11">
        <v>0</v>
      </c>
      <c r="E6914" s="11">
        <v>0</v>
      </c>
      <c r="F6914" s="11">
        <v>444.6578452</v>
      </c>
      <c r="G6914" s="11">
        <v>80</v>
      </c>
      <c r="H6914" s="11">
        <v>0</v>
      </c>
      <c r="I6914" s="11">
        <f t="shared" si="121"/>
        <v>80</v>
      </c>
      <c r="R6914" s="11">
        <v>0</v>
      </c>
      <c r="S6914" s="11">
        <v>2.9214864251847616E-3</v>
      </c>
      <c r="T6914" s="11">
        <v>0</v>
      </c>
      <c r="U6914" s="11">
        <v>0</v>
      </c>
      <c r="V6914" s="11">
        <v>1.2156613932940354E-3</v>
      </c>
      <c r="W6914" s="11">
        <v>2.6914023303616277E-3</v>
      </c>
      <c r="X6914" s="11">
        <v>0</v>
      </c>
    </row>
    <row r="6915" spans="1:24" x14ac:dyDescent="0.25">
      <c r="A6915">
        <v>6913</v>
      </c>
      <c r="B6915" s="11">
        <v>0</v>
      </c>
      <c r="C6915" s="11">
        <v>70</v>
      </c>
      <c r="D6915" s="11">
        <v>0</v>
      </c>
      <c r="E6915" s="11">
        <v>0</v>
      </c>
      <c r="F6915" s="11">
        <v>443.51476589999999</v>
      </c>
      <c r="G6915" s="11">
        <v>80</v>
      </c>
      <c r="H6915" s="11">
        <v>0</v>
      </c>
      <c r="I6915" s="11">
        <f t="shared" ref="I6915:I6978" si="122">IF(G6915=70,80,G6915)</f>
        <v>80</v>
      </c>
      <c r="R6915" s="11">
        <v>0</v>
      </c>
      <c r="S6915" s="11">
        <v>2.9214864251847616E-3</v>
      </c>
      <c r="T6915" s="11">
        <v>0</v>
      </c>
      <c r="U6915" s="11">
        <v>0</v>
      </c>
      <c r="V6915" s="11">
        <v>1.2125362997204392E-3</v>
      </c>
      <c r="W6915" s="11">
        <v>2.6914023303616277E-3</v>
      </c>
      <c r="X6915" s="11">
        <v>0</v>
      </c>
    </row>
    <row r="6916" spans="1:24" x14ac:dyDescent="0.25">
      <c r="A6916">
        <v>6914</v>
      </c>
      <c r="B6916" s="11">
        <v>0</v>
      </c>
      <c r="C6916" s="11">
        <v>70</v>
      </c>
      <c r="D6916" s="11">
        <v>0</v>
      </c>
      <c r="E6916" s="11">
        <v>0</v>
      </c>
      <c r="F6916" s="11">
        <v>325.7775987</v>
      </c>
      <c r="G6916" s="11">
        <v>80</v>
      </c>
      <c r="H6916" s="11">
        <v>0</v>
      </c>
      <c r="I6916" s="11">
        <f t="shared" si="122"/>
        <v>80</v>
      </c>
      <c r="R6916" s="11">
        <v>0</v>
      </c>
      <c r="S6916" s="11">
        <v>2.9214864251847616E-3</v>
      </c>
      <c r="T6916" s="11">
        <v>0</v>
      </c>
      <c r="U6916" s="11">
        <v>0</v>
      </c>
      <c r="V6916" s="11">
        <v>8.9065166355379785E-4</v>
      </c>
      <c r="W6916" s="11">
        <v>2.6914023303616277E-3</v>
      </c>
      <c r="X6916" s="11">
        <v>0</v>
      </c>
    </row>
    <row r="6917" spans="1:24" x14ac:dyDescent="0.25">
      <c r="A6917">
        <v>6915</v>
      </c>
      <c r="B6917" s="11">
        <v>0</v>
      </c>
      <c r="C6917" s="11">
        <v>70</v>
      </c>
      <c r="D6917" s="11">
        <v>0</v>
      </c>
      <c r="E6917" s="11">
        <v>0</v>
      </c>
      <c r="F6917" s="11">
        <v>555.53653670000006</v>
      </c>
      <c r="G6917" s="11">
        <v>80</v>
      </c>
      <c r="H6917" s="11">
        <v>0</v>
      </c>
      <c r="I6917" s="11">
        <f t="shared" si="122"/>
        <v>80</v>
      </c>
      <c r="R6917" s="11">
        <v>0</v>
      </c>
      <c r="S6917" s="11">
        <v>2.9214864251847616E-3</v>
      </c>
      <c r="T6917" s="11">
        <v>0</v>
      </c>
      <c r="U6917" s="11">
        <v>0</v>
      </c>
      <c r="V6917" s="11">
        <v>1.5187954682924934E-3</v>
      </c>
      <c r="W6917" s="11">
        <v>2.6914023303616277E-3</v>
      </c>
      <c r="X6917" s="11">
        <v>0</v>
      </c>
    </row>
    <row r="6918" spans="1:24" x14ac:dyDescent="0.25">
      <c r="A6918">
        <v>6916</v>
      </c>
      <c r="B6918" s="11">
        <v>0</v>
      </c>
      <c r="C6918" s="11">
        <v>70</v>
      </c>
      <c r="D6918" s="11">
        <v>0</v>
      </c>
      <c r="E6918" s="11">
        <v>0</v>
      </c>
      <c r="F6918" s="11">
        <v>557.82269529999996</v>
      </c>
      <c r="G6918" s="11">
        <v>80</v>
      </c>
      <c r="H6918" s="11">
        <v>0</v>
      </c>
      <c r="I6918" s="11">
        <f t="shared" si="122"/>
        <v>80</v>
      </c>
      <c r="R6918" s="11">
        <v>0</v>
      </c>
      <c r="S6918" s="11">
        <v>2.9214864251847616E-3</v>
      </c>
      <c r="T6918" s="11">
        <v>0</v>
      </c>
      <c r="U6918" s="11">
        <v>0</v>
      </c>
      <c r="V6918" s="11">
        <v>1.5250456554396852E-3</v>
      </c>
      <c r="W6918" s="11">
        <v>2.6914023303616277E-3</v>
      </c>
      <c r="X6918" s="11">
        <v>0</v>
      </c>
    </row>
    <row r="6919" spans="1:24" x14ac:dyDescent="0.25">
      <c r="A6919">
        <v>6917</v>
      </c>
      <c r="B6919" s="11">
        <v>119.35216</v>
      </c>
      <c r="C6919" s="11">
        <v>1.862442387</v>
      </c>
      <c r="D6919" s="11">
        <v>0.110056011</v>
      </c>
      <c r="E6919" s="11">
        <v>4.4901843030000004</v>
      </c>
      <c r="F6919" s="11">
        <v>213.75582790000001</v>
      </c>
      <c r="G6919" s="11">
        <v>7.6445387770000002</v>
      </c>
      <c r="H6919" s="11">
        <v>3.3016802999999997E-2</v>
      </c>
      <c r="I6919" s="11">
        <f t="shared" si="122"/>
        <v>7.6445387770000002</v>
      </c>
      <c r="R6919" s="11">
        <v>3.0695954728106084E-3</v>
      </c>
      <c r="S6919" s="11">
        <v>7.7730002161560064E-5</v>
      </c>
      <c r="T6919" s="11">
        <v>2.3563119253847968E-3</v>
      </c>
      <c r="U6919" s="11">
        <v>2.3563119326704706E-3</v>
      </c>
      <c r="V6919" s="11">
        <v>5.8439249498174384E-4</v>
      </c>
      <c r="W6919" s="11">
        <v>2.5718161848697034E-4</v>
      </c>
      <c r="X6919" s="11">
        <v>2.3563119303762771E-3</v>
      </c>
    </row>
    <row r="6920" spans="1:24" x14ac:dyDescent="0.25">
      <c r="A6920">
        <v>6918</v>
      </c>
      <c r="B6920" s="11">
        <v>117.7606679</v>
      </c>
      <c r="C6920" s="11">
        <v>1.837607794</v>
      </c>
      <c r="D6920" s="11">
        <v>0.108588478</v>
      </c>
      <c r="E6920" s="11">
        <v>4.4303102900000004</v>
      </c>
      <c r="F6920" s="11">
        <v>217.18506579999999</v>
      </c>
      <c r="G6920" s="11">
        <v>7.5426032679999997</v>
      </c>
      <c r="H6920" s="11">
        <v>3.2576542999999999E-2</v>
      </c>
      <c r="I6920" s="11">
        <f t="shared" si="122"/>
        <v>7.5426032679999997</v>
      </c>
      <c r="R6920" s="11">
        <v>3.0286641905851856E-3</v>
      </c>
      <c r="S6920" s="11">
        <v>7.6693517499781653E-5</v>
      </c>
      <c r="T6920" s="11">
        <v>2.3248918741093083E-3</v>
      </c>
      <c r="U6920" s="11">
        <v>2.3248918746575941E-3</v>
      </c>
      <c r="V6920" s="11">
        <v>5.9376777570253187E-4</v>
      </c>
      <c r="W6920" s="11">
        <v>2.5375225015610535E-4</v>
      </c>
      <c r="X6920" s="11">
        <v>2.3248918716120338E-3</v>
      </c>
    </row>
    <row r="6921" spans="1:24" x14ac:dyDescent="0.25">
      <c r="A6921">
        <v>6919</v>
      </c>
      <c r="B6921" s="11">
        <v>99.856381690000006</v>
      </c>
      <c r="C6921" s="11">
        <v>1.558218619</v>
      </c>
      <c r="D6921" s="11">
        <v>9.2078727999999999E-2</v>
      </c>
      <c r="E6921" s="11">
        <v>3.7567276349999998</v>
      </c>
      <c r="F6921" s="11">
        <v>441.22860730000002</v>
      </c>
      <c r="G6921" s="11">
        <v>6.3958287980000001</v>
      </c>
      <c r="H6921" s="11">
        <v>2.7623617999999999E-2</v>
      </c>
      <c r="I6921" s="11">
        <f t="shared" si="122"/>
        <v>6.3958287980000001</v>
      </c>
      <c r="R6921" s="11">
        <v>2.5681872633630774E-3</v>
      </c>
      <c r="S6921" s="11">
        <v>6.5033064898266366E-5</v>
      </c>
      <c r="T6921" s="11">
        <v>1.9714162169721288E-3</v>
      </c>
      <c r="U6921" s="11">
        <v>1.971416217421001E-3</v>
      </c>
      <c r="V6921" s="11">
        <v>1.2062861125732474E-3</v>
      </c>
      <c r="W6921" s="11">
        <v>2.1517185664414009E-4</v>
      </c>
      <c r="X6921" s="11">
        <v>1.971416210514291E-3</v>
      </c>
    </row>
    <row r="6922" spans="1:24" x14ac:dyDescent="0.25">
      <c r="A6922">
        <v>6920</v>
      </c>
      <c r="B6922" s="11">
        <v>41.369046840000003</v>
      </c>
      <c r="C6922" s="11">
        <v>0.64554731399999998</v>
      </c>
      <c r="D6922" s="11">
        <v>3.8146878000000002E-2</v>
      </c>
      <c r="E6922" s="11">
        <v>1.5563576290000001</v>
      </c>
      <c r="F6922" s="11">
        <v>555.53653670000006</v>
      </c>
      <c r="G6922" s="11">
        <v>2.6496988639999999</v>
      </c>
      <c r="H6922" s="11">
        <v>1.1444063000000001E-2</v>
      </c>
      <c r="I6922" s="11">
        <f t="shared" si="122"/>
        <v>2.6496988639999999</v>
      </c>
      <c r="R6922" s="11">
        <v>1.0639626370779886E-3</v>
      </c>
      <c r="S6922" s="11">
        <v>2.6942253066649783E-5</v>
      </c>
      <c r="T6922" s="11">
        <v>8.167290703240094E-4</v>
      </c>
      <c r="U6922" s="11">
        <v>8.1672907062305523E-4</v>
      </c>
      <c r="V6922" s="11">
        <v>1.5187954682924934E-3</v>
      </c>
      <c r="W6922" s="11">
        <v>8.9142571216576963E-5</v>
      </c>
      <c r="X6922" s="11">
        <v>8.1672905092833293E-4</v>
      </c>
    </row>
    <row r="6923" spans="1:24" x14ac:dyDescent="0.25">
      <c r="A6923">
        <v>6921</v>
      </c>
      <c r="B6923" s="11">
        <v>0</v>
      </c>
      <c r="C6923" s="11">
        <v>70</v>
      </c>
      <c r="D6923" s="11">
        <v>0</v>
      </c>
      <c r="E6923" s="11">
        <v>0</v>
      </c>
      <c r="F6923" s="11">
        <v>555.53653670000006</v>
      </c>
      <c r="G6923" s="11">
        <v>80</v>
      </c>
      <c r="H6923" s="11">
        <v>0</v>
      </c>
      <c r="I6923" s="11">
        <f t="shared" si="122"/>
        <v>80</v>
      </c>
      <c r="R6923" s="11">
        <v>0</v>
      </c>
      <c r="S6923" s="11">
        <v>2.9214864251847616E-3</v>
      </c>
      <c r="T6923" s="11">
        <v>0</v>
      </c>
      <c r="U6923" s="11">
        <v>0</v>
      </c>
      <c r="V6923" s="11">
        <v>1.5187954682924934E-3</v>
      </c>
      <c r="W6923" s="11">
        <v>2.6914023303616277E-3</v>
      </c>
      <c r="X6923" s="11">
        <v>0</v>
      </c>
    </row>
    <row r="6924" spans="1:24" x14ac:dyDescent="0.25">
      <c r="A6924">
        <v>6922</v>
      </c>
      <c r="B6924" s="11">
        <v>0</v>
      </c>
      <c r="C6924" s="11">
        <v>70</v>
      </c>
      <c r="D6924" s="11">
        <v>0</v>
      </c>
      <c r="E6924" s="11">
        <v>0</v>
      </c>
      <c r="F6924" s="11">
        <v>560.10885389999999</v>
      </c>
      <c r="G6924" s="11">
        <v>80</v>
      </c>
      <c r="H6924" s="11">
        <v>0</v>
      </c>
      <c r="I6924" s="11">
        <f t="shared" si="122"/>
        <v>80</v>
      </c>
      <c r="R6924" s="11">
        <v>0</v>
      </c>
      <c r="S6924" s="11">
        <v>2.9214864251847616E-3</v>
      </c>
      <c r="T6924" s="11">
        <v>0</v>
      </c>
      <c r="U6924" s="11">
        <v>0</v>
      </c>
      <c r="V6924" s="11">
        <v>1.5312958425868772E-3</v>
      </c>
      <c r="W6924" s="11">
        <v>2.6914023303616277E-3</v>
      </c>
      <c r="X6924" s="11">
        <v>0</v>
      </c>
    </row>
    <row r="6925" spans="1:24" x14ac:dyDescent="0.25">
      <c r="A6925">
        <v>6923</v>
      </c>
      <c r="B6925" s="11">
        <v>0</v>
      </c>
      <c r="C6925" s="11">
        <v>70</v>
      </c>
      <c r="D6925" s="11">
        <v>0</v>
      </c>
      <c r="E6925" s="11">
        <v>0</v>
      </c>
      <c r="F6925" s="11">
        <v>329.20683650000001</v>
      </c>
      <c r="G6925" s="11">
        <v>80</v>
      </c>
      <c r="H6925" s="11">
        <v>0</v>
      </c>
      <c r="I6925" s="11">
        <f t="shared" si="122"/>
        <v>80</v>
      </c>
      <c r="R6925" s="11">
        <v>0</v>
      </c>
      <c r="S6925" s="11">
        <v>2.9214864251847616E-3</v>
      </c>
      <c r="T6925" s="11">
        <v>0</v>
      </c>
      <c r="U6925" s="11">
        <v>0</v>
      </c>
      <c r="V6925" s="11">
        <v>9.0002694400119336E-4</v>
      </c>
      <c r="W6925" s="11">
        <v>2.6914023303616277E-3</v>
      </c>
      <c r="X6925" s="11">
        <v>0</v>
      </c>
    </row>
    <row r="6926" spans="1:24" x14ac:dyDescent="0.25">
      <c r="A6926">
        <v>6924</v>
      </c>
      <c r="B6926" s="11">
        <v>0</v>
      </c>
      <c r="C6926" s="11">
        <v>70</v>
      </c>
      <c r="D6926" s="11">
        <v>0</v>
      </c>
      <c r="E6926" s="11">
        <v>0</v>
      </c>
      <c r="F6926" s="11">
        <v>445.80092450000001</v>
      </c>
      <c r="G6926" s="11">
        <v>80</v>
      </c>
      <c r="H6926" s="11">
        <v>0</v>
      </c>
      <c r="I6926" s="11">
        <f t="shared" si="122"/>
        <v>80</v>
      </c>
      <c r="R6926" s="11">
        <v>0</v>
      </c>
      <c r="S6926" s="11">
        <v>2.9214864251847616E-3</v>
      </c>
      <c r="T6926" s="11">
        <v>0</v>
      </c>
      <c r="U6926" s="11">
        <v>0</v>
      </c>
      <c r="V6926" s="11">
        <v>1.2187864868676314E-3</v>
      </c>
      <c r="W6926" s="11">
        <v>2.6914023303616277E-3</v>
      </c>
      <c r="X6926" s="11">
        <v>0</v>
      </c>
    </row>
    <row r="6927" spans="1:24" x14ac:dyDescent="0.25">
      <c r="A6927">
        <v>6925</v>
      </c>
      <c r="B6927" s="11">
        <v>0</v>
      </c>
      <c r="C6927" s="11">
        <v>70</v>
      </c>
      <c r="D6927" s="11">
        <v>0</v>
      </c>
      <c r="E6927" s="11">
        <v>0</v>
      </c>
      <c r="F6927" s="11">
        <v>555.53653670000006</v>
      </c>
      <c r="G6927" s="11">
        <v>80</v>
      </c>
      <c r="H6927" s="11">
        <v>0</v>
      </c>
      <c r="I6927" s="11">
        <f t="shared" si="122"/>
        <v>80</v>
      </c>
      <c r="R6927" s="11">
        <v>0</v>
      </c>
      <c r="S6927" s="11">
        <v>2.9214864251847616E-3</v>
      </c>
      <c r="T6927" s="11">
        <v>0</v>
      </c>
      <c r="U6927" s="11">
        <v>0</v>
      </c>
      <c r="V6927" s="11">
        <v>1.5187954682924934E-3</v>
      </c>
      <c r="W6927" s="11">
        <v>2.6914023303616277E-3</v>
      </c>
      <c r="X6927" s="11">
        <v>0</v>
      </c>
    </row>
    <row r="6928" spans="1:24" x14ac:dyDescent="0.25">
      <c r="A6928">
        <v>6926</v>
      </c>
      <c r="B6928" s="11">
        <v>0</v>
      </c>
      <c r="C6928" s="11">
        <v>70</v>
      </c>
      <c r="D6928" s="11">
        <v>0</v>
      </c>
      <c r="E6928" s="11">
        <v>0</v>
      </c>
      <c r="F6928" s="11">
        <v>212.6127486</v>
      </c>
      <c r="G6928" s="11">
        <v>80</v>
      </c>
      <c r="H6928" s="11">
        <v>0</v>
      </c>
      <c r="I6928" s="11">
        <f t="shared" si="122"/>
        <v>80</v>
      </c>
      <c r="R6928" s="11">
        <v>0</v>
      </c>
      <c r="S6928" s="11">
        <v>2.9214864251847616E-3</v>
      </c>
      <c r="T6928" s="11">
        <v>0</v>
      </c>
      <c r="U6928" s="11">
        <v>0</v>
      </c>
      <c r="V6928" s="11">
        <v>5.8126740140814783E-4</v>
      </c>
      <c r="W6928" s="11">
        <v>2.6914023303616277E-3</v>
      </c>
      <c r="X6928" s="11">
        <v>0</v>
      </c>
    </row>
    <row r="6929" spans="1:24" x14ac:dyDescent="0.25">
      <c r="A6929">
        <v>6927</v>
      </c>
      <c r="B6929" s="11">
        <v>0</v>
      </c>
      <c r="C6929" s="11">
        <v>70</v>
      </c>
      <c r="D6929" s="11">
        <v>0</v>
      </c>
      <c r="E6929" s="11">
        <v>0</v>
      </c>
      <c r="F6929" s="11">
        <v>211.46966929999999</v>
      </c>
      <c r="G6929" s="11">
        <v>80</v>
      </c>
      <c r="H6929" s="11">
        <v>0</v>
      </c>
      <c r="I6929" s="11">
        <f t="shared" si="122"/>
        <v>80</v>
      </c>
      <c r="R6929" s="11">
        <v>0</v>
      </c>
      <c r="S6929" s="11">
        <v>2.9214864251847616E-3</v>
      </c>
      <c r="T6929" s="11">
        <v>0</v>
      </c>
      <c r="U6929" s="11">
        <v>0</v>
      </c>
      <c r="V6929" s="11">
        <v>5.7814230783455182E-4</v>
      </c>
      <c r="W6929" s="11">
        <v>2.6914023303616277E-3</v>
      </c>
      <c r="X6929" s="11">
        <v>0</v>
      </c>
    </row>
    <row r="6930" spans="1:24" x14ac:dyDescent="0.25">
      <c r="A6930">
        <v>6928</v>
      </c>
      <c r="B6930" s="11">
        <v>0</v>
      </c>
      <c r="C6930" s="11">
        <v>70</v>
      </c>
      <c r="D6930" s="11">
        <v>0</v>
      </c>
      <c r="E6930" s="11">
        <v>0</v>
      </c>
      <c r="F6930" s="11">
        <v>556.67961600000001</v>
      </c>
      <c r="G6930" s="11">
        <v>80</v>
      </c>
      <c r="H6930" s="11">
        <v>0</v>
      </c>
      <c r="I6930" s="11">
        <f t="shared" si="122"/>
        <v>80</v>
      </c>
      <c r="R6930" s="11">
        <v>0</v>
      </c>
      <c r="S6930" s="11">
        <v>2.9214864251847616E-3</v>
      </c>
      <c r="T6930" s="11">
        <v>0</v>
      </c>
      <c r="U6930" s="11">
        <v>0</v>
      </c>
      <c r="V6930" s="11">
        <v>1.5219205618660892E-3</v>
      </c>
      <c r="W6930" s="11">
        <v>2.6914023303616277E-3</v>
      </c>
      <c r="X6930" s="11">
        <v>0</v>
      </c>
    </row>
    <row r="6931" spans="1:24" x14ac:dyDescent="0.25">
      <c r="A6931">
        <v>6929</v>
      </c>
      <c r="B6931" s="11">
        <v>0</v>
      </c>
      <c r="C6931" s="11">
        <v>70</v>
      </c>
      <c r="D6931" s="11">
        <v>0</v>
      </c>
      <c r="E6931" s="11">
        <v>0</v>
      </c>
      <c r="F6931" s="11">
        <v>560.10885389999999</v>
      </c>
      <c r="G6931" s="11">
        <v>80</v>
      </c>
      <c r="H6931" s="11">
        <v>0</v>
      </c>
      <c r="I6931" s="11">
        <f t="shared" si="122"/>
        <v>80</v>
      </c>
      <c r="R6931" s="11">
        <v>0</v>
      </c>
      <c r="S6931" s="11">
        <v>2.9214864251847616E-3</v>
      </c>
      <c r="T6931" s="11">
        <v>0</v>
      </c>
      <c r="U6931" s="11">
        <v>0</v>
      </c>
      <c r="V6931" s="11">
        <v>1.5312958425868772E-3</v>
      </c>
      <c r="W6931" s="11">
        <v>2.6914023303616277E-3</v>
      </c>
      <c r="X6931" s="11">
        <v>0</v>
      </c>
    </row>
    <row r="6932" spans="1:24" x14ac:dyDescent="0.25">
      <c r="A6932">
        <v>6930</v>
      </c>
      <c r="B6932" s="11">
        <v>50.520086650000003</v>
      </c>
      <c r="C6932" s="11">
        <v>0.78834560499999995</v>
      </c>
      <c r="D6932" s="11">
        <v>4.6585158000000002E-2</v>
      </c>
      <c r="E6932" s="11">
        <v>1.900631712</v>
      </c>
      <c r="F6932" s="11">
        <v>211.46966929999999</v>
      </c>
      <c r="G6932" s="11">
        <v>3.2358254890000002</v>
      </c>
      <c r="H6932" s="11">
        <v>1.3975547E-2</v>
      </c>
      <c r="I6932" s="11">
        <f t="shared" si="122"/>
        <v>3.2358254890000002</v>
      </c>
      <c r="R6932" s="11">
        <v>1.2993164871657093E-3</v>
      </c>
      <c r="S6932" s="11">
        <v>3.29020140480224E-5</v>
      </c>
      <c r="T6932" s="11">
        <v>9.9739362115654879E-4</v>
      </c>
      <c r="U6932" s="11">
        <v>9.9739362137213914E-4</v>
      </c>
      <c r="V6932" s="11">
        <v>5.7814230783455182E-4</v>
      </c>
      <c r="W6932" s="11">
        <v>1.0886135327172692E-4</v>
      </c>
      <c r="X6932" s="11">
        <v>9.9739360378515128E-4</v>
      </c>
    </row>
    <row r="6933" spans="1:24" x14ac:dyDescent="0.25">
      <c r="A6933">
        <v>6931</v>
      </c>
      <c r="B6933" s="11">
        <v>102.6414929</v>
      </c>
      <c r="C6933" s="11">
        <v>1.601679157</v>
      </c>
      <c r="D6933" s="11">
        <v>9.4646911E-2</v>
      </c>
      <c r="E6933" s="11">
        <v>3.8615071589999999</v>
      </c>
      <c r="F6933" s="11">
        <v>560.10885389999999</v>
      </c>
      <c r="G6933" s="11">
        <v>6.574215938</v>
      </c>
      <c r="H6933" s="11">
        <v>2.8394072999999999E-2</v>
      </c>
      <c r="I6933" s="11">
        <f t="shared" si="122"/>
        <v>6.574215938</v>
      </c>
      <c r="R6933" s="11">
        <v>2.6398170081577258E-3</v>
      </c>
      <c r="S6933" s="11">
        <v>6.6846913066812455E-5</v>
      </c>
      <c r="T6933" s="11">
        <v>2.0264013120567625E-3</v>
      </c>
      <c r="U6933" s="11">
        <v>2.0264013195994968E-3</v>
      </c>
      <c r="V6933" s="11">
        <v>1.5312958425868772E-3</v>
      </c>
      <c r="W6933" s="11">
        <v>2.2117325119792194E-4</v>
      </c>
      <c r="X6933" s="11">
        <v>2.0264013133517176E-3</v>
      </c>
    </row>
    <row r="6934" spans="1:24" x14ac:dyDescent="0.25">
      <c r="A6934">
        <v>6932</v>
      </c>
      <c r="B6934" s="11">
        <v>125.32025539999999</v>
      </c>
      <c r="C6934" s="11">
        <v>1.955572112</v>
      </c>
      <c r="D6934" s="11">
        <v>0.115559261</v>
      </c>
      <c r="E6934" s="11">
        <v>4.714711855</v>
      </c>
      <c r="F6934" s="11">
        <v>217.18506579999999</v>
      </c>
      <c r="G6934" s="11">
        <v>8.026796933</v>
      </c>
      <c r="H6934" s="11">
        <v>3.4667778000000003E-2</v>
      </c>
      <c r="I6934" s="11">
        <f t="shared" si="122"/>
        <v>8.026796933</v>
      </c>
      <c r="R6934" s="11">
        <v>3.223087781798915E-3</v>
      </c>
      <c r="S6934" s="11">
        <v>8.1616819695398484E-5</v>
      </c>
      <c r="T6934" s="11">
        <v>2.4741371444305235E-3</v>
      </c>
      <c r="U6934" s="11">
        <v>2.4741371519242578E-3</v>
      </c>
      <c r="V6934" s="11">
        <v>5.9376777570253187E-4</v>
      </c>
      <c r="W6934" s="11">
        <v>2.7004174963519707E-4</v>
      </c>
      <c r="X6934" s="11">
        <v>2.4741371507421917E-3</v>
      </c>
    </row>
    <row r="6935" spans="1:24" x14ac:dyDescent="0.25">
      <c r="A6935">
        <v>6933</v>
      </c>
      <c r="B6935" s="11">
        <v>142.42879550000001</v>
      </c>
      <c r="C6935" s="11">
        <v>2.2225439900000001</v>
      </c>
      <c r="D6935" s="11">
        <v>0.13133524499999999</v>
      </c>
      <c r="E6935" s="11">
        <v>5.3583575029999997</v>
      </c>
      <c r="F6935" s="11">
        <v>668.70138680000002</v>
      </c>
      <c r="G6935" s="11">
        <v>9.1226036490000002</v>
      </c>
      <c r="H6935" s="11">
        <v>3.9400573000000001E-2</v>
      </c>
      <c r="I6935" s="11">
        <f t="shared" si="122"/>
        <v>9.1226036490000002</v>
      </c>
      <c r="R6935" s="11">
        <v>3.6630990663651833E-3</v>
      </c>
      <c r="S6935" s="11">
        <v>9.2759029945156812E-5</v>
      </c>
      <c r="T6935" s="11">
        <v>2.811902786635016E-3</v>
      </c>
      <c r="U6935" s="11">
        <v>2.8119027798920271E-3</v>
      </c>
      <c r="V6935" s="11">
        <v>1.8281797304381432E-3</v>
      </c>
      <c r="W6935" s="11">
        <v>3.0690745899855112E-4</v>
      </c>
      <c r="X6935" s="11">
        <v>2.8119027824578119E-3</v>
      </c>
    </row>
    <row r="6936" spans="1:24" x14ac:dyDescent="0.25">
      <c r="A6936">
        <v>6934</v>
      </c>
      <c r="B6936" s="11">
        <v>153.1713274</v>
      </c>
      <c r="C6936" s="11">
        <v>2.3901768739999998</v>
      </c>
      <c r="D6936" s="11">
        <v>0.141241058</v>
      </c>
      <c r="E6936" s="11">
        <v>5.7625055989999998</v>
      </c>
      <c r="F6936" s="11">
        <v>670.98754529999997</v>
      </c>
      <c r="G6936" s="11">
        <v>9.8106657819999992</v>
      </c>
      <c r="H6936" s="11">
        <v>4.2372317E-2</v>
      </c>
      <c r="I6936" s="11">
        <f t="shared" si="122"/>
        <v>9.8106657819999992</v>
      </c>
      <c r="R6936" s="11">
        <v>3.9393841984211387E-3</v>
      </c>
      <c r="S6936" s="11">
        <v>9.9755275588307826E-5</v>
      </c>
      <c r="T6936" s="11">
        <v>3.0239873887430444E-3</v>
      </c>
      <c r="U6936" s="11">
        <v>3.0239873886539876E-3</v>
      </c>
      <c r="V6936" s="11">
        <v>1.8344299173119426E-3</v>
      </c>
      <c r="W6936" s="11">
        <v>3.3005560935092345E-4</v>
      </c>
      <c r="X6936" s="11">
        <v>3.0239873940788742E-3</v>
      </c>
    </row>
    <row r="6937" spans="1:24" x14ac:dyDescent="0.25">
      <c r="A6937">
        <v>6935</v>
      </c>
      <c r="B6937" s="11">
        <v>165.50543099999999</v>
      </c>
      <c r="C6937" s="11">
        <v>2.5826455940000002</v>
      </c>
      <c r="D6937" s="11">
        <v>0.152614478</v>
      </c>
      <c r="E6937" s="11">
        <v>6.2265307019999998</v>
      </c>
      <c r="F6937" s="11">
        <v>788.72471259999998</v>
      </c>
      <c r="G6937" s="11">
        <v>10.600668519999999</v>
      </c>
      <c r="H6937" s="11">
        <v>4.5784342999999998E-2</v>
      </c>
      <c r="I6937" s="11">
        <f t="shared" si="122"/>
        <v>10.600668519999999</v>
      </c>
      <c r="R6937" s="11">
        <v>4.2566026599197577E-3</v>
      </c>
      <c r="S6937" s="11">
        <v>1.0778805777048908E-4</v>
      </c>
      <c r="T6937" s="11">
        <v>3.2674936264751203E-3</v>
      </c>
      <c r="U6937" s="11">
        <v>3.2674936265888149E-3</v>
      </c>
      <c r="V6937" s="11">
        <v>2.1563145537519769E-3</v>
      </c>
      <c r="W6937" s="11">
        <v>3.5663329947648931E-4</v>
      </c>
      <c r="X6937" s="11">
        <v>3.2674936345393466E-3</v>
      </c>
    </row>
    <row r="6938" spans="1:24" x14ac:dyDescent="0.25">
      <c r="A6938">
        <v>6936</v>
      </c>
      <c r="B6938" s="11">
        <v>0</v>
      </c>
      <c r="C6938" s="11">
        <v>70</v>
      </c>
      <c r="D6938" s="11">
        <v>0</v>
      </c>
      <c r="E6938" s="11">
        <v>0</v>
      </c>
      <c r="F6938" s="11">
        <v>326.92067800000001</v>
      </c>
      <c r="G6938" s="11">
        <v>80</v>
      </c>
      <c r="H6938" s="11">
        <v>0</v>
      </c>
      <c r="I6938" s="11">
        <f t="shared" si="122"/>
        <v>80</v>
      </c>
      <c r="R6938" s="11">
        <v>0</v>
      </c>
      <c r="S6938" s="11">
        <v>2.9214864251847616E-3</v>
      </c>
      <c r="T6938" s="11">
        <v>0</v>
      </c>
      <c r="U6938" s="11">
        <v>0</v>
      </c>
      <c r="V6938" s="11">
        <v>8.9377675712739386E-4</v>
      </c>
      <c r="W6938" s="11">
        <v>2.6914023303616277E-3</v>
      </c>
      <c r="X6938" s="11">
        <v>0</v>
      </c>
    </row>
    <row r="6939" spans="1:24" x14ac:dyDescent="0.25">
      <c r="A6939">
        <v>6937</v>
      </c>
      <c r="B6939" s="11">
        <v>0</v>
      </c>
      <c r="C6939" s="11">
        <v>70</v>
      </c>
      <c r="D6939" s="11">
        <v>0</v>
      </c>
      <c r="E6939" s="11">
        <v>0</v>
      </c>
      <c r="F6939" s="11">
        <v>674.41678320000005</v>
      </c>
      <c r="G6939" s="11">
        <v>80</v>
      </c>
      <c r="H6939" s="11">
        <v>0</v>
      </c>
      <c r="I6939" s="11">
        <f t="shared" si="122"/>
        <v>80</v>
      </c>
      <c r="R6939" s="11">
        <v>0</v>
      </c>
      <c r="S6939" s="11">
        <v>2.9214864251847616E-3</v>
      </c>
      <c r="T6939" s="11">
        <v>0</v>
      </c>
      <c r="U6939" s="11">
        <v>0</v>
      </c>
      <c r="V6939" s="11">
        <v>1.8438051980327308E-3</v>
      </c>
      <c r="W6939" s="11">
        <v>2.6914023303616277E-3</v>
      </c>
      <c r="X6939" s="11">
        <v>0</v>
      </c>
    </row>
    <row r="6940" spans="1:24" x14ac:dyDescent="0.25">
      <c r="A6940">
        <v>6938</v>
      </c>
      <c r="B6940" s="11">
        <v>0</v>
      </c>
      <c r="C6940" s="11">
        <v>70</v>
      </c>
      <c r="D6940" s="11">
        <v>0</v>
      </c>
      <c r="E6940" s="11">
        <v>0</v>
      </c>
      <c r="F6940" s="11">
        <v>784.15239540000005</v>
      </c>
      <c r="G6940" s="11">
        <v>80</v>
      </c>
      <c r="H6940" s="11">
        <v>0</v>
      </c>
      <c r="I6940" s="11">
        <f t="shared" si="122"/>
        <v>80</v>
      </c>
      <c r="R6940" s="11">
        <v>0</v>
      </c>
      <c r="S6940" s="11">
        <v>2.9214864251847616E-3</v>
      </c>
      <c r="T6940" s="11">
        <v>0</v>
      </c>
      <c r="U6940" s="11">
        <v>0</v>
      </c>
      <c r="V6940" s="11">
        <v>2.1438141794575928E-3</v>
      </c>
      <c r="W6940" s="11">
        <v>2.6914023303616277E-3</v>
      </c>
      <c r="X6940" s="11">
        <v>0</v>
      </c>
    </row>
    <row r="6941" spans="1:24" x14ac:dyDescent="0.25">
      <c r="A6941">
        <v>6939</v>
      </c>
      <c r="B6941" s="11">
        <v>0</v>
      </c>
      <c r="C6941" s="11">
        <v>70</v>
      </c>
      <c r="D6941" s="11">
        <v>0</v>
      </c>
      <c r="E6941" s="11">
        <v>0</v>
      </c>
      <c r="F6941" s="11">
        <v>325.7775987</v>
      </c>
      <c r="G6941" s="11">
        <v>80</v>
      </c>
      <c r="H6941" s="11">
        <v>0</v>
      </c>
      <c r="I6941" s="11">
        <f t="shared" si="122"/>
        <v>80</v>
      </c>
      <c r="R6941" s="11">
        <v>0</v>
      </c>
      <c r="S6941" s="11">
        <v>2.9214864251847616E-3</v>
      </c>
      <c r="T6941" s="11">
        <v>0</v>
      </c>
      <c r="U6941" s="11">
        <v>0</v>
      </c>
      <c r="V6941" s="11">
        <v>8.9065166355379785E-4</v>
      </c>
      <c r="W6941" s="11">
        <v>2.6914023303616277E-3</v>
      </c>
      <c r="X6941" s="11">
        <v>0</v>
      </c>
    </row>
    <row r="6942" spans="1:24" x14ac:dyDescent="0.25">
      <c r="A6942">
        <v>6940</v>
      </c>
      <c r="B6942" s="11">
        <v>0</v>
      </c>
      <c r="C6942" s="11">
        <v>70</v>
      </c>
      <c r="D6942" s="11">
        <v>0</v>
      </c>
      <c r="E6942" s="11">
        <v>0</v>
      </c>
      <c r="F6942" s="11">
        <v>440.08552800000001</v>
      </c>
      <c r="G6942" s="11">
        <v>80</v>
      </c>
      <c r="H6942" s="11">
        <v>0</v>
      </c>
      <c r="I6942" s="11">
        <f t="shared" si="122"/>
        <v>80</v>
      </c>
      <c r="R6942" s="11">
        <v>0</v>
      </c>
      <c r="S6942" s="11">
        <v>2.9214864251847616E-3</v>
      </c>
      <c r="T6942" s="11">
        <v>0</v>
      </c>
      <c r="U6942" s="11">
        <v>0</v>
      </c>
      <c r="V6942" s="11">
        <v>1.2031610189996514E-3</v>
      </c>
      <c r="W6942" s="11">
        <v>2.6914023303616277E-3</v>
      </c>
      <c r="X6942" s="11">
        <v>0</v>
      </c>
    </row>
    <row r="6943" spans="1:24" x14ac:dyDescent="0.25">
      <c r="A6943">
        <v>6941</v>
      </c>
      <c r="B6943" s="11">
        <v>223.5948928</v>
      </c>
      <c r="C6943" s="11">
        <v>3.4891082500000001</v>
      </c>
      <c r="D6943" s="11">
        <v>0.20617944499999999</v>
      </c>
      <c r="E6943" s="11">
        <v>8.4119322049999994</v>
      </c>
      <c r="F6943" s="11">
        <v>325.7775987</v>
      </c>
      <c r="G6943" s="11">
        <v>14.321314579999999</v>
      </c>
      <c r="H6943" s="11">
        <v>6.1853832999999997E-2</v>
      </c>
      <c r="I6943" s="11">
        <f t="shared" si="122"/>
        <v>14.321314579999999</v>
      </c>
      <c r="R6943" s="11">
        <v>5.7505944650055206E-3</v>
      </c>
      <c r="S6943" s="11">
        <v>1.4561974840535943E-4</v>
      </c>
      <c r="T6943" s="11">
        <v>4.4143257656568966E-3</v>
      </c>
      <c r="U6943" s="11">
        <v>4.4143257590147341E-3</v>
      </c>
      <c r="V6943" s="11">
        <v>8.9065166355379785E-4</v>
      </c>
      <c r="W6943" s="11">
        <v>4.8180524293067441E-4</v>
      </c>
      <c r="X6943" s="11">
        <v>4.4143257794342439E-3</v>
      </c>
    </row>
    <row r="6944" spans="1:24" x14ac:dyDescent="0.25">
      <c r="A6944">
        <v>6942</v>
      </c>
      <c r="B6944" s="11">
        <v>231.55235339999999</v>
      </c>
      <c r="C6944" s="11">
        <v>3.6132812159999999</v>
      </c>
      <c r="D6944" s="11">
        <v>0.21351711100000001</v>
      </c>
      <c r="E6944" s="11">
        <v>8.7113022729999994</v>
      </c>
      <c r="F6944" s="11">
        <v>328.0637572</v>
      </c>
      <c r="G6944" s="11">
        <v>14.830992119999999</v>
      </c>
      <c r="H6944" s="11">
        <v>6.4055133E-2</v>
      </c>
      <c r="I6944" s="11">
        <f t="shared" si="122"/>
        <v>14.830992119999999</v>
      </c>
      <c r="R6944" s="11">
        <v>5.9552508787045167E-3</v>
      </c>
      <c r="S6944" s="11">
        <v>1.5080217175598697E-4</v>
      </c>
      <c r="T6944" s="11">
        <v>4.5714260434444546E-3</v>
      </c>
      <c r="U6944" s="11">
        <v>4.5714260506534241E-3</v>
      </c>
      <c r="V6944" s="11">
        <v>8.9690185042759724E-4</v>
      </c>
      <c r="W6944" s="11">
        <v>4.989520844167867E-4</v>
      </c>
      <c r="X6944" s="11">
        <v>4.5714260732554633E-3</v>
      </c>
    </row>
    <row r="6945" spans="1:24" x14ac:dyDescent="0.25">
      <c r="A6945">
        <v>6943</v>
      </c>
      <c r="B6945" s="11">
        <v>171.07565339999999</v>
      </c>
      <c r="C6945" s="11">
        <v>2.66956667</v>
      </c>
      <c r="D6945" s="11">
        <v>0.157750845</v>
      </c>
      <c r="E6945" s="11">
        <v>6.4360897509999999</v>
      </c>
      <c r="F6945" s="11">
        <v>557.82269529999996</v>
      </c>
      <c r="G6945" s="11">
        <v>10.957442800000001</v>
      </c>
      <c r="H6945" s="11">
        <v>4.7325252999999998E-2</v>
      </c>
      <c r="I6945" s="11">
        <f t="shared" si="122"/>
        <v>10.957442800000001</v>
      </c>
      <c r="R6945" s="11">
        <v>4.3998621489946786E-3</v>
      </c>
      <c r="S6945" s="11">
        <v>1.1141575410758126E-4</v>
      </c>
      <c r="T6945" s="11">
        <v>3.3774638380545037E-3</v>
      </c>
      <c r="U6945" s="11">
        <v>3.3774638314705754E-3</v>
      </c>
      <c r="V6945" s="11">
        <v>1.5250456554396852E-3</v>
      </c>
      <c r="W6945" s="11">
        <v>3.68636088584053E-4</v>
      </c>
      <c r="X6945" s="11">
        <v>3.3774638402141997E-3</v>
      </c>
    </row>
    <row r="6946" spans="1:24" x14ac:dyDescent="0.25">
      <c r="A6946">
        <v>6944</v>
      </c>
      <c r="B6946" s="11">
        <v>71.607396829999999</v>
      </c>
      <c r="C6946" s="11">
        <v>1.1174045880000001</v>
      </c>
      <c r="D6946" s="11">
        <v>6.6030011E-2</v>
      </c>
      <c r="E6946" s="11">
        <v>2.6939638910000001</v>
      </c>
      <c r="F6946" s="11">
        <v>668.70138680000002</v>
      </c>
      <c r="G6946" s="11">
        <v>4.5864735239999996</v>
      </c>
      <c r="H6946" s="11">
        <v>1.9809002999999999E-2</v>
      </c>
      <c r="I6946" s="11">
        <f t="shared" si="122"/>
        <v>4.5864735239999996</v>
      </c>
      <c r="R6946" s="11">
        <v>1.8416570016757193E-3</v>
      </c>
      <c r="S6946" s="11">
        <v>4.6635461932588165E-5</v>
      </c>
      <c r="T6946" s="11">
        <v>1.4137101730189851E-3</v>
      </c>
      <c r="U6946" s="11">
        <v>1.4137101807392494E-3</v>
      </c>
      <c r="V6946" s="11">
        <v>1.8281797304381432E-3</v>
      </c>
      <c r="W6946" s="11">
        <v>1.5430056913294383E-4</v>
      </c>
      <c r="X6946" s="11">
        <v>1.4137101674489643E-3</v>
      </c>
    </row>
    <row r="6947" spans="1:24" x14ac:dyDescent="0.25">
      <c r="A6947">
        <v>6945</v>
      </c>
      <c r="B6947" s="11">
        <v>0</v>
      </c>
      <c r="C6947" s="11">
        <v>70</v>
      </c>
      <c r="D6947" s="11">
        <v>0</v>
      </c>
      <c r="E6947" s="11">
        <v>0</v>
      </c>
      <c r="F6947" s="11">
        <v>556.67961600000001</v>
      </c>
      <c r="G6947" s="11">
        <v>80</v>
      </c>
      <c r="H6947" s="11">
        <v>0</v>
      </c>
      <c r="I6947" s="11">
        <f t="shared" si="122"/>
        <v>80</v>
      </c>
      <c r="R6947" s="11">
        <v>0</v>
      </c>
      <c r="S6947" s="11">
        <v>2.9214864251847616E-3</v>
      </c>
      <c r="T6947" s="11">
        <v>0</v>
      </c>
      <c r="U6947" s="11">
        <v>0</v>
      </c>
      <c r="V6947" s="11">
        <v>1.5219205618660892E-3</v>
      </c>
      <c r="W6947" s="11">
        <v>2.6914023303616277E-3</v>
      </c>
      <c r="X6947" s="11">
        <v>0</v>
      </c>
    </row>
    <row r="6948" spans="1:24" x14ac:dyDescent="0.25">
      <c r="A6948">
        <v>6946</v>
      </c>
      <c r="B6948" s="11">
        <v>0</v>
      </c>
      <c r="C6948" s="11">
        <v>70</v>
      </c>
      <c r="D6948" s="11">
        <v>0</v>
      </c>
      <c r="E6948" s="11">
        <v>0</v>
      </c>
      <c r="F6948" s="11">
        <v>783.00931609999998</v>
      </c>
      <c r="G6948" s="11">
        <v>80</v>
      </c>
      <c r="H6948" s="11">
        <v>0</v>
      </c>
      <c r="I6948" s="11">
        <f t="shared" si="122"/>
        <v>80</v>
      </c>
      <c r="R6948" s="11">
        <v>0</v>
      </c>
      <c r="S6948" s="11">
        <v>2.9214864251847616E-3</v>
      </c>
      <c r="T6948" s="11">
        <v>0</v>
      </c>
      <c r="U6948" s="11">
        <v>0</v>
      </c>
      <c r="V6948" s="11">
        <v>2.1406890858839968E-3</v>
      </c>
      <c r="W6948" s="11">
        <v>2.6914023303616277E-3</v>
      </c>
      <c r="X6948" s="11">
        <v>0</v>
      </c>
    </row>
    <row r="6949" spans="1:24" x14ac:dyDescent="0.25">
      <c r="A6949">
        <v>6947</v>
      </c>
      <c r="B6949" s="11">
        <v>0</v>
      </c>
      <c r="C6949" s="11">
        <v>70</v>
      </c>
      <c r="D6949" s="11">
        <v>0</v>
      </c>
      <c r="E6949" s="11">
        <v>0</v>
      </c>
      <c r="F6949" s="11">
        <v>560.10885389999999</v>
      </c>
      <c r="G6949" s="11">
        <v>80</v>
      </c>
      <c r="H6949" s="11">
        <v>0</v>
      </c>
      <c r="I6949" s="11">
        <f t="shared" si="122"/>
        <v>80</v>
      </c>
      <c r="R6949" s="11">
        <v>0</v>
      </c>
      <c r="S6949" s="11">
        <v>2.9214864251847616E-3</v>
      </c>
      <c r="T6949" s="11">
        <v>0</v>
      </c>
      <c r="U6949" s="11">
        <v>0</v>
      </c>
      <c r="V6949" s="11">
        <v>1.5312958425868772E-3</v>
      </c>
      <c r="W6949" s="11">
        <v>2.6914023303616277E-3</v>
      </c>
      <c r="X6949" s="11">
        <v>0</v>
      </c>
    </row>
    <row r="6950" spans="1:24" x14ac:dyDescent="0.25">
      <c r="A6950">
        <v>6948</v>
      </c>
      <c r="B6950" s="11">
        <v>0</v>
      </c>
      <c r="C6950" s="11">
        <v>70</v>
      </c>
      <c r="D6950" s="11">
        <v>0</v>
      </c>
      <c r="E6950" s="11">
        <v>0</v>
      </c>
      <c r="F6950" s="11">
        <v>441.22860730000002</v>
      </c>
      <c r="G6950" s="11">
        <v>80</v>
      </c>
      <c r="H6950" s="11">
        <v>0</v>
      </c>
      <c r="I6950" s="11">
        <f t="shared" si="122"/>
        <v>80</v>
      </c>
      <c r="R6950" s="11">
        <v>0</v>
      </c>
      <c r="S6950" s="11">
        <v>2.9214864251847616E-3</v>
      </c>
      <c r="T6950" s="11">
        <v>0</v>
      </c>
      <c r="U6950" s="11">
        <v>0</v>
      </c>
      <c r="V6950" s="11">
        <v>1.2062861125732474E-3</v>
      </c>
      <c r="W6950" s="11">
        <v>2.6914023303616277E-3</v>
      </c>
      <c r="X6950" s="11">
        <v>0</v>
      </c>
    </row>
    <row r="6951" spans="1:24" x14ac:dyDescent="0.25">
      <c r="A6951">
        <v>6949</v>
      </c>
      <c r="B6951" s="11">
        <v>0</v>
      </c>
      <c r="C6951" s="11">
        <v>70</v>
      </c>
      <c r="D6951" s="11">
        <v>0</v>
      </c>
      <c r="E6951" s="11">
        <v>0</v>
      </c>
      <c r="F6951" s="11">
        <v>326.92067800000001</v>
      </c>
      <c r="G6951" s="11">
        <v>80</v>
      </c>
      <c r="H6951" s="11">
        <v>0</v>
      </c>
      <c r="I6951" s="11">
        <f t="shared" si="122"/>
        <v>80</v>
      </c>
      <c r="R6951" s="11">
        <v>0</v>
      </c>
      <c r="S6951" s="11">
        <v>2.9214864251847616E-3</v>
      </c>
      <c r="T6951" s="11">
        <v>0</v>
      </c>
      <c r="U6951" s="11">
        <v>0</v>
      </c>
      <c r="V6951" s="11">
        <v>8.9377675712739386E-4</v>
      </c>
      <c r="W6951" s="11">
        <v>2.6914023303616277E-3</v>
      </c>
      <c r="X6951" s="11">
        <v>0</v>
      </c>
    </row>
    <row r="6952" spans="1:24" x14ac:dyDescent="0.25">
      <c r="A6952">
        <v>6950</v>
      </c>
      <c r="B6952" s="11">
        <v>0</v>
      </c>
      <c r="C6952" s="11">
        <v>70</v>
      </c>
      <c r="D6952" s="11">
        <v>0</v>
      </c>
      <c r="E6952" s="11">
        <v>0</v>
      </c>
      <c r="F6952" s="11">
        <v>441.22860730000002</v>
      </c>
      <c r="G6952" s="11">
        <v>80</v>
      </c>
      <c r="H6952" s="11">
        <v>0</v>
      </c>
      <c r="I6952" s="11">
        <f t="shared" si="122"/>
        <v>80</v>
      </c>
      <c r="R6952" s="11">
        <v>0</v>
      </c>
      <c r="S6952" s="11">
        <v>2.9214864251847616E-3</v>
      </c>
      <c r="T6952" s="11">
        <v>0</v>
      </c>
      <c r="U6952" s="11">
        <v>0</v>
      </c>
      <c r="V6952" s="11">
        <v>1.2062861125732474E-3</v>
      </c>
      <c r="W6952" s="11">
        <v>2.6914023303616277E-3</v>
      </c>
      <c r="X6952" s="11">
        <v>0</v>
      </c>
    </row>
    <row r="6953" spans="1:24" x14ac:dyDescent="0.25">
      <c r="A6953">
        <v>6951</v>
      </c>
      <c r="B6953" s="11">
        <v>0</v>
      </c>
      <c r="C6953" s="11">
        <v>70</v>
      </c>
      <c r="D6953" s="11">
        <v>0</v>
      </c>
      <c r="E6953" s="11">
        <v>0</v>
      </c>
      <c r="F6953" s="11">
        <v>668.70138680000002</v>
      </c>
      <c r="G6953" s="11">
        <v>80</v>
      </c>
      <c r="H6953" s="11">
        <v>0</v>
      </c>
      <c r="I6953" s="11">
        <f t="shared" si="122"/>
        <v>80</v>
      </c>
      <c r="R6953" s="11">
        <v>0</v>
      </c>
      <c r="S6953" s="11">
        <v>2.9214864251847616E-3</v>
      </c>
      <c r="T6953" s="11">
        <v>0</v>
      </c>
      <c r="U6953" s="11">
        <v>0</v>
      </c>
      <c r="V6953" s="11">
        <v>1.8281797304381432E-3</v>
      </c>
      <c r="W6953" s="11">
        <v>2.6914023303616277E-3</v>
      </c>
      <c r="X6953" s="11">
        <v>0</v>
      </c>
    </row>
    <row r="6954" spans="1:24" x14ac:dyDescent="0.25">
      <c r="A6954">
        <v>6952</v>
      </c>
      <c r="B6954" s="11">
        <v>0</v>
      </c>
      <c r="C6954" s="11">
        <v>70</v>
      </c>
      <c r="D6954" s="11">
        <v>0</v>
      </c>
      <c r="E6954" s="11">
        <v>0</v>
      </c>
      <c r="F6954" s="11">
        <v>560.10885389999999</v>
      </c>
      <c r="G6954" s="11">
        <v>80</v>
      </c>
      <c r="H6954" s="11">
        <v>0</v>
      </c>
      <c r="I6954" s="11">
        <f t="shared" si="122"/>
        <v>80</v>
      </c>
      <c r="R6954" s="11">
        <v>0</v>
      </c>
      <c r="S6954" s="11">
        <v>2.9214864251847616E-3</v>
      </c>
      <c r="T6954" s="11">
        <v>0</v>
      </c>
      <c r="U6954" s="11">
        <v>0</v>
      </c>
      <c r="V6954" s="11">
        <v>1.5312958425868772E-3</v>
      </c>
      <c r="W6954" s="11">
        <v>2.6914023303616277E-3</v>
      </c>
      <c r="X6954" s="11">
        <v>0</v>
      </c>
    </row>
    <row r="6955" spans="1:24" x14ac:dyDescent="0.25">
      <c r="A6955">
        <v>6953</v>
      </c>
      <c r="B6955" s="11">
        <v>15.10942711</v>
      </c>
      <c r="C6955" s="11">
        <v>0.23577652499999999</v>
      </c>
      <c r="D6955" s="11">
        <v>1.3932577999999999E-2</v>
      </c>
      <c r="E6955" s="11">
        <v>0.56843640200000001</v>
      </c>
      <c r="F6955" s="11">
        <v>786.43855399999995</v>
      </c>
      <c r="G6955" s="11">
        <v>0.96776297499999997</v>
      </c>
      <c r="H6955" s="11">
        <v>4.1797730000000003E-3</v>
      </c>
      <c r="I6955" s="11">
        <f t="shared" si="122"/>
        <v>0.96776297499999997</v>
      </c>
      <c r="R6955" s="11">
        <v>3.885964783010033E-4</v>
      </c>
      <c r="S6955" s="11">
        <v>9.840255959496222E-6</v>
      </c>
      <c r="T6955" s="11">
        <v>2.9829810652281282E-4</v>
      </c>
      <c r="U6955" s="11">
        <v>2.9829810685097583E-4</v>
      </c>
      <c r="V6955" s="11">
        <v>2.1500643666047844E-3</v>
      </c>
      <c r="W6955" s="11">
        <v>3.2557994076908768E-5</v>
      </c>
      <c r="X6955" s="11">
        <v>2.9829808131831071E-4</v>
      </c>
    </row>
    <row r="6956" spans="1:24" x14ac:dyDescent="0.25">
      <c r="A6956">
        <v>6954</v>
      </c>
      <c r="B6956" s="11">
        <v>91.103175109999995</v>
      </c>
      <c r="C6956" s="11">
        <v>1.421628356</v>
      </c>
      <c r="D6956" s="11">
        <v>8.4007294999999996E-2</v>
      </c>
      <c r="E6956" s="11">
        <v>3.4274205590000002</v>
      </c>
      <c r="F6956" s="11">
        <v>788.72471259999998</v>
      </c>
      <c r="G6956" s="11">
        <v>5.8351835019999996</v>
      </c>
      <c r="H6956" s="11">
        <v>2.5202188E-2</v>
      </c>
      <c r="I6956" s="11">
        <f t="shared" si="122"/>
        <v>5.8351835019999996</v>
      </c>
      <c r="R6956" s="11">
        <v>2.3430652103516862E-3</v>
      </c>
      <c r="S6956" s="11">
        <v>5.933239919588185E-5</v>
      </c>
      <c r="T6956" s="11">
        <v>1.7986059028417686E-3</v>
      </c>
      <c r="U6956" s="11">
        <v>1.7986058959887183E-3</v>
      </c>
      <c r="V6956" s="11">
        <v>2.1563145537519769E-3</v>
      </c>
      <c r="W6956" s="11">
        <v>1.9631033094213152E-4</v>
      </c>
      <c r="X6956" s="11">
        <v>1.7986058873109506E-3</v>
      </c>
    </row>
    <row r="6957" spans="1:24" x14ac:dyDescent="0.25">
      <c r="A6957">
        <v>6955</v>
      </c>
      <c r="B6957" s="11">
        <v>111.7925327</v>
      </c>
      <c r="C6957" s="11">
        <v>1.744477448</v>
      </c>
      <c r="D6957" s="11">
        <v>0.10308519100000001</v>
      </c>
      <c r="E6957" s="11">
        <v>4.2057812410000004</v>
      </c>
      <c r="F6957" s="11">
        <v>216.04198640000001</v>
      </c>
      <c r="G6957" s="11">
        <v>7.1603425630000004</v>
      </c>
      <c r="H6957" s="11">
        <v>3.0925556999999999E-2</v>
      </c>
      <c r="I6957" s="11">
        <f t="shared" si="122"/>
        <v>7.1603425630000004</v>
      </c>
      <c r="R6957" s="11">
        <v>2.8751708579882584E-3</v>
      </c>
      <c r="S6957" s="11">
        <v>7.2806674048185086E-5</v>
      </c>
      <c r="T6957" s="11">
        <v>2.2070658628893024E-3</v>
      </c>
      <c r="U6957" s="11">
        <v>2.2070658698238113E-3</v>
      </c>
      <c r="V6957" s="11">
        <v>5.9064268185554333E-4</v>
      </c>
      <c r="W6957" s="11">
        <v>2.4089203325307188E-4</v>
      </c>
      <c r="X6957" s="11">
        <v>2.2070658662085361E-3</v>
      </c>
    </row>
    <row r="6958" spans="1:24" x14ac:dyDescent="0.25">
      <c r="A6958">
        <v>6956</v>
      </c>
      <c r="B6958" s="11">
        <v>128.5031998</v>
      </c>
      <c r="C6958" s="11">
        <v>2.0052406779999998</v>
      </c>
      <c r="D6958" s="11">
        <v>0.118494291</v>
      </c>
      <c r="E6958" s="11">
        <v>4.8344583859999997</v>
      </c>
      <c r="F6958" s="11">
        <v>556.67961600000001</v>
      </c>
      <c r="G6958" s="11">
        <v>8.2306654019999996</v>
      </c>
      <c r="H6958" s="11">
        <v>3.5548286999999998E-2</v>
      </c>
      <c r="I6958" s="11">
        <f t="shared" si="122"/>
        <v>8.2306654019999996</v>
      </c>
      <c r="R6958" s="11">
        <v>3.304949322641141E-3</v>
      </c>
      <c r="S6958" s="11">
        <v>8.3689763142932668E-5</v>
      </c>
      <c r="T6958" s="11">
        <v>2.5369764762173362E-3</v>
      </c>
      <c r="U6958" s="11">
        <v>2.5369764834195542E-3</v>
      </c>
      <c r="V6958" s="11">
        <v>1.5219205618660892E-3</v>
      </c>
      <c r="W6958" s="11">
        <v>2.7690040054212026E-4</v>
      </c>
      <c r="X6958" s="11">
        <v>2.5369764832330957E-3</v>
      </c>
    </row>
    <row r="6959" spans="1:24" x14ac:dyDescent="0.25">
      <c r="A6959">
        <v>6957</v>
      </c>
      <c r="B6959" s="11">
        <v>110.9968264</v>
      </c>
      <c r="C6959" s="11">
        <v>1.7320607720000001</v>
      </c>
      <c r="D6959" s="11">
        <v>0.102351461</v>
      </c>
      <c r="E6959" s="11">
        <v>4.1758457309999999</v>
      </c>
      <c r="F6959" s="11">
        <v>330.34991589999998</v>
      </c>
      <c r="G6959" s="11">
        <v>7.1093773569999996</v>
      </c>
      <c r="H6959" s="11">
        <v>3.0705438000000002E-2</v>
      </c>
      <c r="I6959" s="11">
        <f t="shared" si="122"/>
        <v>7.1093773569999996</v>
      </c>
      <c r="R6959" s="11">
        <v>2.854706239198227E-3</v>
      </c>
      <c r="S6959" s="11">
        <v>7.228845761418626E-5</v>
      </c>
      <c r="T6959" s="11">
        <v>2.1913566187207801E-3</v>
      </c>
      <c r="U6959" s="11">
        <v>2.1913566261349835E-3</v>
      </c>
      <c r="V6959" s="11">
        <v>9.0315203784818178E-4</v>
      </c>
      <c r="W6959" s="11">
        <v>2.3917743482562486E-4</v>
      </c>
      <c r="X6959" s="11">
        <v>2.1913566218639976E-3</v>
      </c>
    </row>
    <row r="6960" spans="1:24" x14ac:dyDescent="0.25">
      <c r="A6960">
        <v>6958</v>
      </c>
      <c r="B6960" s="11">
        <v>116.1691758</v>
      </c>
      <c r="C6960" s="11">
        <v>1.8127732009999999</v>
      </c>
      <c r="D6960" s="11">
        <v>0.107120945</v>
      </c>
      <c r="E6960" s="11">
        <v>4.3704362760000004</v>
      </c>
      <c r="F6960" s="11">
        <v>785.2954747</v>
      </c>
      <c r="G6960" s="11">
        <v>7.4406677600000002</v>
      </c>
      <c r="H6960" s="11">
        <v>3.2136283000000002E-2</v>
      </c>
      <c r="I6960" s="11">
        <f t="shared" si="122"/>
        <v>7.4406677600000002</v>
      </c>
      <c r="R6960" s="11">
        <v>2.9877329083597623E-3</v>
      </c>
      <c r="S6960" s="11">
        <v>7.5657032838003242E-5</v>
      </c>
      <c r="T6960" s="11">
        <v>2.2934718228338198E-3</v>
      </c>
      <c r="U6960" s="11">
        <v>2.2934718161199481E-3</v>
      </c>
      <c r="V6960" s="11">
        <v>2.1469392730311889E-3</v>
      </c>
      <c r="W6960" s="11">
        <v>2.5032288185888293E-4</v>
      </c>
      <c r="X6960" s="11">
        <v>2.29347181284779E-3</v>
      </c>
    </row>
    <row r="6961" spans="1:24" x14ac:dyDescent="0.25">
      <c r="A6961">
        <v>6959</v>
      </c>
      <c r="B6961" s="11">
        <v>115.77130270000001</v>
      </c>
      <c r="C6961" s="11">
        <v>1.806564552</v>
      </c>
      <c r="D6961" s="11">
        <v>0.106754061</v>
      </c>
      <c r="E6961" s="11">
        <v>4.355467773</v>
      </c>
      <c r="F6961" s="11">
        <v>217.18506579999999</v>
      </c>
      <c r="G6961" s="11">
        <v>7.4151838830000001</v>
      </c>
      <c r="H6961" s="11">
        <v>3.2026218000000002E-2</v>
      </c>
      <c r="I6961" s="11">
        <f t="shared" si="122"/>
        <v>7.4151838830000001</v>
      </c>
      <c r="R6961" s="11">
        <v>2.977500085874496E-3</v>
      </c>
      <c r="S6961" s="11">
        <v>7.5397911641257001E-5</v>
      </c>
      <c r="T6961" s="11">
        <v>2.2856167939573611E-3</v>
      </c>
      <c r="U6961" s="11">
        <v>2.2856168017479214E-3</v>
      </c>
      <c r="V6961" s="11">
        <v>5.9376777570253187E-4</v>
      </c>
      <c r="W6961" s="11">
        <v>2.4946553978457732E-4</v>
      </c>
      <c r="X6961" s="11">
        <v>2.2856167981567289E-3</v>
      </c>
    </row>
    <row r="6962" spans="1:24" x14ac:dyDescent="0.25">
      <c r="A6962">
        <v>6960</v>
      </c>
      <c r="B6962" s="11">
        <v>0</v>
      </c>
      <c r="C6962" s="11">
        <v>70</v>
      </c>
      <c r="D6962" s="11">
        <v>0</v>
      </c>
      <c r="E6962" s="11">
        <v>0</v>
      </c>
      <c r="F6962" s="11">
        <v>328.0637572</v>
      </c>
      <c r="G6962" s="11">
        <v>80</v>
      </c>
      <c r="H6962" s="11">
        <v>0</v>
      </c>
      <c r="I6962" s="11">
        <f t="shared" si="122"/>
        <v>80</v>
      </c>
      <c r="R6962" s="11">
        <v>0</v>
      </c>
      <c r="S6962" s="11">
        <v>2.9214864251847616E-3</v>
      </c>
      <c r="T6962" s="11">
        <v>0</v>
      </c>
      <c r="U6962" s="11">
        <v>0</v>
      </c>
      <c r="V6962" s="11">
        <v>8.9690185042759724E-4</v>
      </c>
      <c r="W6962" s="11">
        <v>2.6914023303616277E-3</v>
      </c>
      <c r="X6962" s="11">
        <v>0</v>
      </c>
    </row>
    <row r="6963" spans="1:24" x14ac:dyDescent="0.25">
      <c r="A6963">
        <v>6961</v>
      </c>
      <c r="B6963" s="11">
        <v>0</v>
      </c>
      <c r="C6963" s="11">
        <v>70</v>
      </c>
      <c r="D6963" s="11">
        <v>0</v>
      </c>
      <c r="E6963" s="11">
        <v>0</v>
      </c>
      <c r="F6963" s="11">
        <v>440.08552800000001</v>
      </c>
      <c r="G6963" s="11">
        <v>80</v>
      </c>
      <c r="H6963" s="11">
        <v>0</v>
      </c>
      <c r="I6963" s="11">
        <f t="shared" si="122"/>
        <v>80</v>
      </c>
      <c r="R6963" s="11">
        <v>0</v>
      </c>
      <c r="S6963" s="11">
        <v>2.9214864251847616E-3</v>
      </c>
      <c r="T6963" s="11">
        <v>0</v>
      </c>
      <c r="U6963" s="11">
        <v>0</v>
      </c>
      <c r="V6963" s="11">
        <v>1.2031610189996514E-3</v>
      </c>
      <c r="W6963" s="11">
        <v>2.6914023303616277E-3</v>
      </c>
      <c r="X6963" s="11">
        <v>0</v>
      </c>
    </row>
    <row r="6964" spans="1:24" x14ac:dyDescent="0.25">
      <c r="A6964">
        <v>6962</v>
      </c>
      <c r="B6964" s="11">
        <v>0</v>
      </c>
      <c r="C6964" s="11">
        <v>70</v>
      </c>
      <c r="D6964" s="11">
        <v>0</v>
      </c>
      <c r="E6964" s="11">
        <v>0</v>
      </c>
      <c r="F6964" s="11">
        <v>445.80092450000001</v>
      </c>
      <c r="G6964" s="11">
        <v>80</v>
      </c>
      <c r="H6964" s="11">
        <v>0</v>
      </c>
      <c r="I6964" s="11">
        <f t="shared" si="122"/>
        <v>80</v>
      </c>
      <c r="R6964" s="11">
        <v>0</v>
      </c>
      <c r="S6964" s="11">
        <v>2.9214864251847616E-3</v>
      </c>
      <c r="T6964" s="11">
        <v>0</v>
      </c>
      <c r="U6964" s="11">
        <v>0</v>
      </c>
      <c r="V6964" s="11">
        <v>1.2187864868676314E-3</v>
      </c>
      <c r="W6964" s="11">
        <v>2.6914023303616277E-3</v>
      </c>
      <c r="X6964" s="11">
        <v>0</v>
      </c>
    </row>
    <row r="6965" spans="1:24" x14ac:dyDescent="0.25">
      <c r="A6965">
        <v>6963</v>
      </c>
      <c r="B6965" s="11">
        <v>0</v>
      </c>
      <c r="C6965" s="11">
        <v>70</v>
      </c>
      <c r="D6965" s="11">
        <v>0</v>
      </c>
      <c r="E6965" s="11">
        <v>0</v>
      </c>
      <c r="F6965" s="11">
        <v>556.67961600000001</v>
      </c>
      <c r="G6965" s="11">
        <v>80</v>
      </c>
      <c r="H6965" s="11">
        <v>0</v>
      </c>
      <c r="I6965" s="11">
        <f t="shared" si="122"/>
        <v>80</v>
      </c>
      <c r="R6965" s="11">
        <v>0</v>
      </c>
      <c r="S6965" s="11">
        <v>2.9214864251847616E-3</v>
      </c>
      <c r="T6965" s="11">
        <v>0</v>
      </c>
      <c r="U6965" s="11">
        <v>0</v>
      </c>
      <c r="V6965" s="11">
        <v>1.5219205618660892E-3</v>
      </c>
      <c r="W6965" s="11">
        <v>2.6914023303616277E-3</v>
      </c>
      <c r="X6965" s="11">
        <v>0</v>
      </c>
    </row>
    <row r="6966" spans="1:24" x14ac:dyDescent="0.25">
      <c r="A6966">
        <v>6964</v>
      </c>
      <c r="B6966" s="11">
        <v>0</v>
      </c>
      <c r="C6966" s="11">
        <v>70</v>
      </c>
      <c r="D6966" s="11">
        <v>0</v>
      </c>
      <c r="E6966" s="11">
        <v>0</v>
      </c>
      <c r="F6966" s="11">
        <v>558.96577449999995</v>
      </c>
      <c r="G6966" s="11">
        <v>80</v>
      </c>
      <c r="H6966" s="11">
        <v>0</v>
      </c>
      <c r="I6966" s="11">
        <f t="shared" si="122"/>
        <v>80</v>
      </c>
      <c r="R6966" s="11">
        <v>0</v>
      </c>
      <c r="S6966" s="11">
        <v>2.9214864251847616E-3</v>
      </c>
      <c r="T6966" s="11">
        <v>0</v>
      </c>
      <c r="U6966" s="11">
        <v>0</v>
      </c>
      <c r="V6966" s="11">
        <v>1.5281707487398886E-3</v>
      </c>
      <c r="W6966" s="11">
        <v>2.6914023303616277E-3</v>
      </c>
      <c r="X6966" s="11">
        <v>0</v>
      </c>
    </row>
    <row r="6967" spans="1:24" x14ac:dyDescent="0.25">
      <c r="A6967">
        <v>6965</v>
      </c>
      <c r="B6967" s="11">
        <v>156.35431159999999</v>
      </c>
      <c r="C6967" s="11">
        <v>2.4398460609999999</v>
      </c>
      <c r="D6967" s="11">
        <v>0.14417612499999999</v>
      </c>
      <c r="E6967" s="11">
        <v>5.8822536259999998</v>
      </c>
      <c r="F6967" s="11">
        <v>325.7775987</v>
      </c>
      <c r="G6967" s="11">
        <v>10.0145368</v>
      </c>
      <c r="H6967" s="11">
        <v>4.3252837000000002E-2</v>
      </c>
      <c r="I6967" s="11">
        <f t="shared" si="122"/>
        <v>10.0145368</v>
      </c>
      <c r="R6967" s="11">
        <v>4.0212467628719844E-3</v>
      </c>
      <c r="S6967" s="11">
        <v>1.0182824495360016E-4</v>
      </c>
      <c r="T6967" s="11">
        <v>3.0868275127041368E-3</v>
      </c>
      <c r="U6967" s="11">
        <v>3.0868275052045101E-3</v>
      </c>
      <c r="V6967" s="11">
        <v>8.9065166355379785E-4</v>
      </c>
      <c r="W6967" s="11">
        <v>3.3691434601265349E-4</v>
      </c>
      <c r="X6967" s="11">
        <v>3.0868275116073618E-3</v>
      </c>
    </row>
    <row r="6968" spans="1:24" x14ac:dyDescent="0.25">
      <c r="A6968">
        <v>6966</v>
      </c>
      <c r="B6968" s="11">
        <v>155.16073230000001</v>
      </c>
      <c r="C6968" s="11">
        <v>2.4212207370000001</v>
      </c>
      <c r="D6968" s="11">
        <v>0.14307551099999999</v>
      </c>
      <c r="E6968" s="11">
        <v>5.8373496129999998</v>
      </c>
      <c r="F6968" s="11">
        <v>326.92067800000001</v>
      </c>
      <c r="G6968" s="11">
        <v>9.9380877160000001</v>
      </c>
      <c r="H6968" s="11">
        <v>4.2922652999999998E-2</v>
      </c>
      <c r="I6968" s="11">
        <f t="shared" si="122"/>
        <v>9.9380877160000001</v>
      </c>
      <c r="R6968" s="11">
        <v>3.9905493241685682E-3</v>
      </c>
      <c r="S6968" s="11">
        <v>1.0105090736459063E-4</v>
      </c>
      <c r="T6968" s="11">
        <v>3.0632632396591555E-3</v>
      </c>
      <c r="U6968" s="11">
        <v>3.0632632471436555E-3</v>
      </c>
      <c r="V6968" s="11">
        <v>8.9377675712739386E-4</v>
      </c>
      <c r="W6968" s="11">
        <v>3.3434240547725833E-4</v>
      </c>
      <c r="X6968" s="11">
        <v>3.0632632525717622E-3</v>
      </c>
    </row>
    <row r="6969" spans="1:24" x14ac:dyDescent="0.25">
      <c r="A6969">
        <v>6967</v>
      </c>
      <c r="B6969" s="11">
        <v>94.684032349999995</v>
      </c>
      <c r="C6969" s="11">
        <v>1.477506191</v>
      </c>
      <c r="D6969" s="11">
        <v>8.7309244999999994E-2</v>
      </c>
      <c r="E6969" s="11">
        <v>3.5621370899999998</v>
      </c>
      <c r="F6969" s="11">
        <v>672.1306247</v>
      </c>
      <c r="G6969" s="11">
        <v>6.0645383959999997</v>
      </c>
      <c r="H6969" s="11">
        <v>2.6192772999999999E-2</v>
      </c>
      <c r="I6969" s="11">
        <f t="shared" si="122"/>
        <v>6.0645383959999997</v>
      </c>
      <c r="R6969" s="11">
        <v>2.4351605957446702E-3</v>
      </c>
      <c r="S6969" s="11">
        <v>6.1664489716184906E-5</v>
      </c>
      <c r="T6969" s="11">
        <v>1.8693010342692043E-3</v>
      </c>
      <c r="U6969" s="11">
        <v>1.8693010274360366E-3</v>
      </c>
      <c r="V6969" s="11">
        <v>1.8375550111589312E-3</v>
      </c>
      <c r="W6969" s="11">
        <v>2.0402640964452457E-4</v>
      </c>
      <c r="X6969" s="11">
        <v>1.869301019530499E-3</v>
      </c>
    </row>
    <row r="6970" spans="1:24" x14ac:dyDescent="0.25">
      <c r="A6970">
        <v>6968</v>
      </c>
      <c r="B6970" s="11">
        <v>0.78595837599999996</v>
      </c>
      <c r="C6970" s="11">
        <v>1.2264564E-2</v>
      </c>
      <c r="D6970" s="11">
        <v>7.2474099999999999E-4</v>
      </c>
      <c r="E6970" s="11">
        <v>2.9568781999999998E-2</v>
      </c>
      <c r="F6970" s="11">
        <v>330.34991589999998</v>
      </c>
      <c r="G6970" s="11">
        <v>5.0340850999999999E-2</v>
      </c>
      <c r="H6970" s="11">
        <v>2.1742199999999999E-4</v>
      </c>
      <c r="I6970" s="11">
        <f t="shared" si="122"/>
        <v>5.0340850999999999E-2</v>
      </c>
      <c r="R6970" s="11">
        <v>2.0213913789136099E-5</v>
      </c>
      <c r="S6970" s="11">
        <v>5.1186796052585314E-7</v>
      </c>
      <c r="T6970" s="11">
        <v>1.55167886387896E-5</v>
      </c>
      <c r="U6970" s="11">
        <v>1.5516796006476041E-5</v>
      </c>
      <c r="V6970" s="11">
        <v>9.0315203784818178E-4</v>
      </c>
      <c r="W6970" s="11">
        <v>1.6935935461723433E-6</v>
      </c>
      <c r="X6970" s="11">
        <v>1.5516767402533523E-5</v>
      </c>
    </row>
    <row r="6971" spans="1:24" x14ac:dyDescent="0.25">
      <c r="A6971">
        <v>6969</v>
      </c>
      <c r="B6971" s="11">
        <v>0</v>
      </c>
      <c r="C6971" s="11">
        <v>70</v>
      </c>
      <c r="D6971" s="11">
        <v>0</v>
      </c>
      <c r="E6971" s="11">
        <v>0</v>
      </c>
      <c r="F6971" s="11">
        <v>443.51476589999999</v>
      </c>
      <c r="G6971" s="11">
        <v>80</v>
      </c>
      <c r="H6971" s="11">
        <v>0</v>
      </c>
      <c r="I6971" s="11">
        <f t="shared" si="122"/>
        <v>80</v>
      </c>
      <c r="R6971" s="11">
        <v>0</v>
      </c>
      <c r="S6971" s="11">
        <v>2.9214864251847616E-3</v>
      </c>
      <c r="T6971" s="11">
        <v>0</v>
      </c>
      <c r="U6971" s="11">
        <v>0</v>
      </c>
      <c r="V6971" s="11">
        <v>1.2125362997204392E-3</v>
      </c>
      <c r="W6971" s="11">
        <v>2.6914023303616277E-3</v>
      </c>
      <c r="X6971" s="11">
        <v>0</v>
      </c>
    </row>
    <row r="6972" spans="1:24" x14ac:dyDescent="0.25">
      <c r="A6972">
        <v>6970</v>
      </c>
      <c r="B6972" s="11">
        <v>0</v>
      </c>
      <c r="C6972" s="11">
        <v>70</v>
      </c>
      <c r="D6972" s="11">
        <v>0</v>
      </c>
      <c r="E6972" s="11">
        <v>0</v>
      </c>
      <c r="F6972" s="11">
        <v>786.43855399999995</v>
      </c>
      <c r="G6972" s="11">
        <v>80</v>
      </c>
      <c r="H6972" s="11">
        <v>0</v>
      </c>
      <c r="I6972" s="11">
        <f t="shared" si="122"/>
        <v>80</v>
      </c>
      <c r="R6972" s="11">
        <v>0</v>
      </c>
      <c r="S6972" s="11">
        <v>2.9214864251847616E-3</v>
      </c>
      <c r="T6972" s="11">
        <v>0</v>
      </c>
      <c r="U6972" s="11">
        <v>0</v>
      </c>
      <c r="V6972" s="11">
        <v>2.1500643666047844E-3</v>
      </c>
      <c r="W6972" s="11">
        <v>2.6914023303616277E-3</v>
      </c>
      <c r="X6972" s="11">
        <v>0</v>
      </c>
    </row>
    <row r="6973" spans="1:24" x14ac:dyDescent="0.25">
      <c r="A6973">
        <v>6971</v>
      </c>
      <c r="B6973" s="11">
        <v>0</v>
      </c>
      <c r="C6973" s="11">
        <v>70</v>
      </c>
      <c r="D6973" s="11">
        <v>0</v>
      </c>
      <c r="E6973" s="11">
        <v>0</v>
      </c>
      <c r="F6973" s="11">
        <v>554.39345739999999</v>
      </c>
      <c r="G6973" s="11">
        <v>80</v>
      </c>
      <c r="H6973" s="11">
        <v>0</v>
      </c>
      <c r="I6973" s="11">
        <f t="shared" si="122"/>
        <v>80</v>
      </c>
      <c r="R6973" s="11">
        <v>0</v>
      </c>
      <c r="S6973" s="11">
        <v>2.9214864251847616E-3</v>
      </c>
      <c r="T6973" s="11">
        <v>0</v>
      </c>
      <c r="U6973" s="11">
        <v>0</v>
      </c>
      <c r="V6973" s="11">
        <v>1.5156703747188972E-3</v>
      </c>
      <c r="W6973" s="11">
        <v>2.6914023303616277E-3</v>
      </c>
      <c r="X6973" s="11">
        <v>0</v>
      </c>
    </row>
    <row r="6974" spans="1:24" x14ac:dyDescent="0.25">
      <c r="A6974">
        <v>6972</v>
      </c>
      <c r="B6974" s="11">
        <v>0</v>
      </c>
      <c r="C6974" s="11">
        <v>70</v>
      </c>
      <c r="D6974" s="11">
        <v>0</v>
      </c>
      <c r="E6974" s="11">
        <v>0</v>
      </c>
      <c r="F6974" s="11">
        <v>330.34991589999998</v>
      </c>
      <c r="G6974" s="11">
        <v>80</v>
      </c>
      <c r="H6974" s="11">
        <v>0</v>
      </c>
      <c r="I6974" s="11">
        <f t="shared" si="122"/>
        <v>80</v>
      </c>
      <c r="R6974" s="11">
        <v>0</v>
      </c>
      <c r="S6974" s="11">
        <v>2.9214864251847616E-3</v>
      </c>
      <c r="T6974" s="11">
        <v>0</v>
      </c>
      <c r="U6974" s="11">
        <v>0</v>
      </c>
      <c r="V6974" s="11">
        <v>9.0315203784818178E-4</v>
      </c>
      <c r="W6974" s="11">
        <v>2.6914023303616277E-3</v>
      </c>
      <c r="X6974" s="11">
        <v>0</v>
      </c>
    </row>
    <row r="6975" spans="1:24" x14ac:dyDescent="0.25">
      <c r="A6975">
        <v>6973</v>
      </c>
      <c r="B6975" s="11">
        <v>0</v>
      </c>
      <c r="C6975" s="11">
        <v>70</v>
      </c>
      <c r="D6975" s="11">
        <v>0</v>
      </c>
      <c r="E6975" s="11">
        <v>0</v>
      </c>
      <c r="F6975" s="11">
        <v>670.98754529999997</v>
      </c>
      <c r="G6975" s="11">
        <v>80</v>
      </c>
      <c r="H6975" s="11">
        <v>0</v>
      </c>
      <c r="I6975" s="11">
        <f t="shared" si="122"/>
        <v>80</v>
      </c>
      <c r="R6975" s="11">
        <v>0</v>
      </c>
      <c r="S6975" s="11">
        <v>2.9214864251847616E-3</v>
      </c>
      <c r="T6975" s="11">
        <v>0</v>
      </c>
      <c r="U6975" s="11">
        <v>0</v>
      </c>
      <c r="V6975" s="11">
        <v>1.8344299173119426E-3</v>
      </c>
      <c r="W6975" s="11">
        <v>2.6914023303616277E-3</v>
      </c>
      <c r="X6975" s="11">
        <v>0</v>
      </c>
    </row>
    <row r="6976" spans="1:24" x14ac:dyDescent="0.25">
      <c r="A6976">
        <v>6974</v>
      </c>
      <c r="B6976" s="11">
        <v>0</v>
      </c>
      <c r="C6976" s="11">
        <v>70</v>
      </c>
      <c r="D6976" s="11">
        <v>0</v>
      </c>
      <c r="E6976" s="11">
        <v>0</v>
      </c>
      <c r="F6976" s="11">
        <v>556.67961600000001</v>
      </c>
      <c r="G6976" s="11">
        <v>80</v>
      </c>
      <c r="H6976" s="11">
        <v>0</v>
      </c>
      <c r="I6976" s="11">
        <f t="shared" si="122"/>
        <v>80</v>
      </c>
      <c r="R6976" s="11">
        <v>0</v>
      </c>
      <c r="S6976" s="11">
        <v>2.9214864251847616E-3</v>
      </c>
      <c r="T6976" s="11">
        <v>0</v>
      </c>
      <c r="U6976" s="11">
        <v>0</v>
      </c>
      <c r="V6976" s="11">
        <v>1.5219205618660892E-3</v>
      </c>
      <c r="W6976" s="11">
        <v>2.6914023303616277E-3</v>
      </c>
      <c r="X6976" s="11">
        <v>0</v>
      </c>
    </row>
    <row r="6977" spans="1:24" x14ac:dyDescent="0.25">
      <c r="A6977">
        <v>6975</v>
      </c>
      <c r="B6977" s="11">
        <v>0</v>
      </c>
      <c r="C6977" s="11">
        <v>70</v>
      </c>
      <c r="D6977" s="11">
        <v>0</v>
      </c>
      <c r="E6977" s="11">
        <v>0</v>
      </c>
      <c r="F6977" s="11">
        <v>787.58163330000002</v>
      </c>
      <c r="G6977" s="11">
        <v>80</v>
      </c>
      <c r="H6977" s="11">
        <v>0</v>
      </c>
      <c r="I6977" s="11">
        <f t="shared" si="122"/>
        <v>80</v>
      </c>
      <c r="R6977" s="11">
        <v>0</v>
      </c>
      <c r="S6977" s="11">
        <v>2.9214864251847616E-3</v>
      </c>
      <c r="T6977" s="11">
        <v>0</v>
      </c>
      <c r="U6977" s="11">
        <v>0</v>
      </c>
      <c r="V6977" s="11">
        <v>2.1531894601783809E-3</v>
      </c>
      <c r="W6977" s="11">
        <v>2.6914023303616277E-3</v>
      </c>
      <c r="X6977" s="11">
        <v>0</v>
      </c>
    </row>
    <row r="6978" spans="1:24" x14ac:dyDescent="0.25">
      <c r="A6978">
        <v>6976</v>
      </c>
      <c r="B6978" s="11">
        <v>0</v>
      </c>
      <c r="C6978" s="11">
        <v>70</v>
      </c>
      <c r="D6978" s="11">
        <v>0</v>
      </c>
      <c r="E6978" s="11">
        <v>0</v>
      </c>
      <c r="F6978" s="11">
        <v>558.96577449999995</v>
      </c>
      <c r="G6978" s="11">
        <v>80</v>
      </c>
      <c r="H6978" s="11">
        <v>0</v>
      </c>
      <c r="I6978" s="11">
        <f t="shared" si="122"/>
        <v>80</v>
      </c>
      <c r="R6978" s="11">
        <v>0</v>
      </c>
      <c r="S6978" s="11">
        <v>2.9214864251847616E-3</v>
      </c>
      <c r="T6978" s="11">
        <v>0</v>
      </c>
      <c r="U6978" s="11">
        <v>0</v>
      </c>
      <c r="V6978" s="11">
        <v>1.5281707487398886E-3</v>
      </c>
      <c r="W6978" s="11">
        <v>2.6914023303616277E-3</v>
      </c>
      <c r="X6978" s="11">
        <v>0</v>
      </c>
    </row>
    <row r="6979" spans="1:24" x14ac:dyDescent="0.25">
      <c r="A6979">
        <v>6977</v>
      </c>
      <c r="B6979" s="11">
        <v>0</v>
      </c>
      <c r="C6979" s="11">
        <v>70</v>
      </c>
      <c r="D6979" s="11">
        <v>0</v>
      </c>
      <c r="E6979" s="11">
        <v>0</v>
      </c>
      <c r="F6979" s="11">
        <v>784.15239540000005</v>
      </c>
      <c r="G6979" s="11">
        <v>80</v>
      </c>
      <c r="H6979" s="11">
        <v>0</v>
      </c>
      <c r="I6979" s="11">
        <f t="shared" ref="I6979:I7042" si="123">IF(G6979=70,80,G6979)</f>
        <v>80</v>
      </c>
      <c r="R6979" s="11">
        <v>0</v>
      </c>
      <c r="S6979" s="11">
        <v>2.9214864251847616E-3</v>
      </c>
      <c r="T6979" s="11">
        <v>0</v>
      </c>
      <c r="U6979" s="11">
        <v>0</v>
      </c>
      <c r="V6979" s="11">
        <v>2.1438141794575928E-3</v>
      </c>
      <c r="W6979" s="11">
        <v>2.6914023303616277E-3</v>
      </c>
      <c r="X6979" s="11">
        <v>0</v>
      </c>
    </row>
    <row r="6980" spans="1:24" x14ac:dyDescent="0.25">
      <c r="A6980">
        <v>6978</v>
      </c>
      <c r="B6980" s="11">
        <v>24.260506710000001</v>
      </c>
      <c r="C6980" s="11">
        <v>0.37857543599999999</v>
      </c>
      <c r="D6980" s="11">
        <v>2.2370894999999998E-2</v>
      </c>
      <c r="E6980" s="11">
        <v>0.91271198099999995</v>
      </c>
      <c r="F6980" s="11">
        <v>328.0637572</v>
      </c>
      <c r="G6980" s="11">
        <v>1.5538921480000001</v>
      </c>
      <c r="H6980" s="11">
        <v>6.7112680000000003E-3</v>
      </c>
      <c r="I6980" s="11">
        <f t="shared" si="123"/>
        <v>1.5538921480000001</v>
      </c>
      <c r="R6980" s="11">
        <v>6.2395135174015618E-4</v>
      </c>
      <c r="S6980" s="11">
        <v>1.5800042816891462E-5</v>
      </c>
      <c r="T6980" s="11">
        <v>4.78963449529632E-4</v>
      </c>
      <c r="U6980" s="11">
        <v>4.7896344265528547E-4</v>
      </c>
      <c r="V6980" s="11">
        <v>8.9690185042759724E-4</v>
      </c>
      <c r="W6980" s="11">
        <v>5.2276861853222943E-5</v>
      </c>
      <c r="X6980" s="11">
        <v>4.7896341921271234E-4</v>
      </c>
    </row>
    <row r="6981" spans="1:24" x14ac:dyDescent="0.25">
      <c r="A6981">
        <v>6979</v>
      </c>
      <c r="B6981" s="11">
        <v>66.832880720000006</v>
      </c>
      <c r="C6981" s="11">
        <v>1.0429001870000001</v>
      </c>
      <c r="D6981" s="11">
        <v>6.1627374999999998E-2</v>
      </c>
      <c r="E6981" s="11">
        <v>2.5143403530000001</v>
      </c>
      <c r="F6981" s="11">
        <v>442.3716867</v>
      </c>
      <c r="G6981" s="11">
        <v>4.2806644499999997</v>
      </c>
      <c r="H6981" s="11">
        <v>1.8488212E-2</v>
      </c>
      <c r="I6981" s="11">
        <f t="shared" si="123"/>
        <v>4.2806644499999997</v>
      </c>
      <c r="R6981" s="11">
        <v>1.718862131133642E-3</v>
      </c>
      <c r="S6981" s="11">
        <v>4.3525981987759277E-5</v>
      </c>
      <c r="T6981" s="11">
        <v>1.3194492270182398E-3</v>
      </c>
      <c r="U6981" s="11">
        <v>1.319449220071086E-3</v>
      </c>
      <c r="V6981" s="11">
        <v>1.2094112064202358E-3</v>
      </c>
      <c r="W6981" s="11">
        <v>1.4401237845282718E-4</v>
      </c>
      <c r="X6981" s="11">
        <v>1.3194492061186498E-3</v>
      </c>
    </row>
    <row r="6982" spans="1:24" x14ac:dyDescent="0.25">
      <c r="A6982">
        <v>6980</v>
      </c>
      <c r="B6982" s="11">
        <v>116.1691758</v>
      </c>
      <c r="C6982" s="11">
        <v>1.8127732009999999</v>
      </c>
      <c r="D6982" s="11">
        <v>0.107120945</v>
      </c>
      <c r="E6982" s="11">
        <v>4.3704362760000004</v>
      </c>
      <c r="F6982" s="11">
        <v>213.75582790000001</v>
      </c>
      <c r="G6982" s="11">
        <v>7.4406677600000002</v>
      </c>
      <c r="H6982" s="11">
        <v>3.2136283000000002E-2</v>
      </c>
      <c r="I6982" s="11">
        <f t="shared" si="123"/>
        <v>7.4406677600000002</v>
      </c>
      <c r="R6982" s="11">
        <v>2.9877329083597623E-3</v>
      </c>
      <c r="S6982" s="11">
        <v>7.5657032838003242E-5</v>
      </c>
      <c r="T6982" s="11">
        <v>2.2934718228338198E-3</v>
      </c>
      <c r="U6982" s="11">
        <v>2.2934718161199481E-3</v>
      </c>
      <c r="V6982" s="11">
        <v>5.8439249498174384E-4</v>
      </c>
      <c r="W6982" s="11">
        <v>2.5032288185888293E-4</v>
      </c>
      <c r="X6982" s="11">
        <v>2.29347181284779E-3</v>
      </c>
    </row>
    <row r="6983" spans="1:24" x14ac:dyDescent="0.25">
      <c r="A6983">
        <v>6981</v>
      </c>
      <c r="B6983" s="11">
        <v>140.43943039999999</v>
      </c>
      <c r="C6983" s="11">
        <v>2.1915007489999998</v>
      </c>
      <c r="D6983" s="11">
        <v>0.12950082800000001</v>
      </c>
      <c r="E6983" s="11">
        <v>5.2835149860000001</v>
      </c>
      <c r="F6983" s="11">
        <v>558.96577449999995</v>
      </c>
      <c r="G6983" s="11">
        <v>8.9951842630000005</v>
      </c>
      <c r="H6983" s="11">
        <v>3.8850247999999997E-2</v>
      </c>
      <c r="I6983" s="11">
        <f t="shared" si="123"/>
        <v>8.9951842630000005</v>
      </c>
      <c r="R6983" s="11">
        <v>3.6119349642263743E-3</v>
      </c>
      <c r="S6983" s="11">
        <v>9.1463424128367668E-5</v>
      </c>
      <c r="T6983" s="11">
        <v>2.7726277064830693E-3</v>
      </c>
      <c r="U6983" s="11">
        <v>2.7726277069823548E-3</v>
      </c>
      <c r="V6983" s="11">
        <v>1.5281707487398886E-3</v>
      </c>
      <c r="W6983" s="11">
        <v>3.0262074859338051E-4</v>
      </c>
      <c r="X6983" s="11">
        <v>2.772627709002507E-3</v>
      </c>
    </row>
    <row r="6984" spans="1:24" x14ac:dyDescent="0.25">
      <c r="A6984">
        <v>6982</v>
      </c>
      <c r="B6984" s="11">
        <v>147.60114479999999</v>
      </c>
      <c r="C6984" s="11">
        <v>2.3032564190000002</v>
      </c>
      <c r="D6984" s="11">
        <v>0.13610472800000001</v>
      </c>
      <c r="E6984" s="11">
        <v>5.5529480480000002</v>
      </c>
      <c r="F6984" s="11">
        <v>440.08552800000001</v>
      </c>
      <c r="G6984" s="11">
        <v>9.4538940510000007</v>
      </c>
      <c r="H6984" s="11">
        <v>4.0831418000000001E-2</v>
      </c>
      <c r="I6984" s="11">
        <f t="shared" si="123"/>
        <v>9.4538940510000007</v>
      </c>
      <c r="R6984" s="11">
        <v>3.7961257329548375E-3</v>
      </c>
      <c r="S6984" s="11">
        <v>9.6127605168973794E-5</v>
      </c>
      <c r="T6984" s="11">
        <v>2.9140179693379412E-3</v>
      </c>
      <c r="U6984" s="11">
        <v>2.9140179698769917E-3</v>
      </c>
      <c r="V6984" s="11">
        <v>1.2031610189996514E-3</v>
      </c>
      <c r="W6984" s="11">
        <v>3.1805290599816661E-4</v>
      </c>
      <c r="X6984" s="11">
        <v>2.9140179734416043E-3</v>
      </c>
    </row>
    <row r="6985" spans="1:24" x14ac:dyDescent="0.25">
      <c r="A6985">
        <v>6983</v>
      </c>
      <c r="B6985" s="11">
        <v>162.32244679999999</v>
      </c>
      <c r="C6985" s="11">
        <v>2.532976407</v>
      </c>
      <c r="D6985" s="11">
        <v>0.14967941100000001</v>
      </c>
      <c r="E6985" s="11">
        <v>6.1067826749999998</v>
      </c>
      <c r="F6985" s="11">
        <v>788.72471259999998</v>
      </c>
      <c r="G6985" s="11">
        <v>10.3967975</v>
      </c>
      <c r="H6985" s="11">
        <v>4.4903823000000002E-2</v>
      </c>
      <c r="I6985" s="11">
        <f t="shared" si="123"/>
        <v>10.3967975</v>
      </c>
      <c r="R6985" s="11">
        <v>4.174740095468912E-3</v>
      </c>
      <c r="S6985" s="11">
        <v>1.0571508840519674E-4</v>
      </c>
      <c r="T6985" s="11">
        <v>3.2046535025140278E-3</v>
      </c>
      <c r="U6985" s="11">
        <v>3.2046535100382924E-3</v>
      </c>
      <c r="V6985" s="11">
        <v>2.1563145537519769E-3</v>
      </c>
      <c r="W6985" s="11">
        <v>3.4977456274747429E-4</v>
      </c>
      <c r="X6985" s="11">
        <v>3.2046535170108591E-3</v>
      </c>
    </row>
    <row r="6986" spans="1:24" x14ac:dyDescent="0.25">
      <c r="A6986">
        <v>6984</v>
      </c>
      <c r="B6986" s="11">
        <v>0</v>
      </c>
      <c r="C6986" s="11">
        <v>70</v>
      </c>
      <c r="D6986" s="11">
        <v>0</v>
      </c>
      <c r="E6986" s="11">
        <v>0</v>
      </c>
      <c r="F6986" s="11">
        <v>668.70138680000002</v>
      </c>
      <c r="G6986" s="11">
        <v>80</v>
      </c>
      <c r="H6986" s="11">
        <v>0</v>
      </c>
      <c r="I6986" s="11">
        <f t="shared" si="123"/>
        <v>80</v>
      </c>
      <c r="R6986" s="11">
        <v>0</v>
      </c>
      <c r="S6986" s="11">
        <v>2.9214864251847616E-3</v>
      </c>
      <c r="T6986" s="11">
        <v>0</v>
      </c>
      <c r="U6986" s="11">
        <v>0</v>
      </c>
      <c r="V6986" s="11">
        <v>1.8281797304381432E-3</v>
      </c>
      <c r="W6986" s="11">
        <v>2.6914023303616277E-3</v>
      </c>
      <c r="X6986" s="11">
        <v>0</v>
      </c>
    </row>
    <row r="6987" spans="1:24" x14ac:dyDescent="0.25">
      <c r="A6987">
        <v>6985</v>
      </c>
      <c r="B6987" s="11">
        <v>0</v>
      </c>
      <c r="C6987" s="11">
        <v>70</v>
      </c>
      <c r="D6987" s="11">
        <v>0</v>
      </c>
      <c r="E6987" s="11">
        <v>0</v>
      </c>
      <c r="F6987" s="11">
        <v>670.98754529999997</v>
      </c>
      <c r="G6987" s="11">
        <v>80</v>
      </c>
      <c r="H6987" s="11">
        <v>0</v>
      </c>
      <c r="I6987" s="11">
        <f t="shared" si="123"/>
        <v>80</v>
      </c>
      <c r="R6987" s="11">
        <v>0</v>
      </c>
      <c r="S6987" s="11">
        <v>2.9214864251847616E-3</v>
      </c>
      <c r="T6987" s="11">
        <v>0</v>
      </c>
      <c r="U6987" s="11">
        <v>0</v>
      </c>
      <c r="V6987" s="11">
        <v>1.8344299173119426E-3</v>
      </c>
      <c r="W6987" s="11">
        <v>2.6914023303616277E-3</v>
      </c>
      <c r="X6987" s="11">
        <v>0</v>
      </c>
    </row>
    <row r="6988" spans="1:24" x14ac:dyDescent="0.25">
      <c r="A6988">
        <v>6986</v>
      </c>
      <c r="B6988" s="11">
        <v>0</v>
      </c>
      <c r="C6988" s="11">
        <v>70</v>
      </c>
      <c r="D6988" s="11">
        <v>0</v>
      </c>
      <c r="E6988" s="11">
        <v>0</v>
      </c>
      <c r="F6988" s="11">
        <v>669.84446600000001</v>
      </c>
      <c r="G6988" s="11">
        <v>80</v>
      </c>
      <c r="H6988" s="11">
        <v>0</v>
      </c>
      <c r="I6988" s="11">
        <f t="shared" si="123"/>
        <v>80</v>
      </c>
      <c r="R6988" s="11">
        <v>0</v>
      </c>
      <c r="S6988" s="11">
        <v>2.9214864251847616E-3</v>
      </c>
      <c r="T6988" s="11">
        <v>0</v>
      </c>
      <c r="U6988" s="11">
        <v>0</v>
      </c>
      <c r="V6988" s="11">
        <v>1.8313048237383468E-3</v>
      </c>
      <c r="W6988" s="11">
        <v>2.6914023303616277E-3</v>
      </c>
      <c r="X6988" s="11">
        <v>0</v>
      </c>
    </row>
    <row r="6989" spans="1:24" x14ac:dyDescent="0.25">
      <c r="A6989">
        <v>6987</v>
      </c>
      <c r="B6989" s="11">
        <v>0</v>
      </c>
      <c r="C6989" s="11">
        <v>70</v>
      </c>
      <c r="D6989" s="11">
        <v>0</v>
      </c>
      <c r="E6989" s="11">
        <v>0</v>
      </c>
      <c r="F6989" s="11">
        <v>668.70138680000002</v>
      </c>
      <c r="G6989" s="11">
        <v>80</v>
      </c>
      <c r="H6989" s="11">
        <v>0</v>
      </c>
      <c r="I6989" s="11">
        <f t="shared" si="123"/>
        <v>80</v>
      </c>
      <c r="R6989" s="11">
        <v>0</v>
      </c>
      <c r="S6989" s="11">
        <v>2.9214864251847616E-3</v>
      </c>
      <c r="T6989" s="11">
        <v>0</v>
      </c>
      <c r="U6989" s="11">
        <v>0</v>
      </c>
      <c r="V6989" s="11">
        <v>1.8281797304381432E-3</v>
      </c>
      <c r="W6989" s="11">
        <v>2.6914023303616277E-3</v>
      </c>
      <c r="X6989" s="11">
        <v>0</v>
      </c>
    </row>
    <row r="6990" spans="1:24" x14ac:dyDescent="0.25">
      <c r="A6990">
        <v>6988</v>
      </c>
      <c r="B6990" s="11">
        <v>0</v>
      </c>
      <c r="C6990" s="11">
        <v>70</v>
      </c>
      <c r="D6990" s="11">
        <v>0</v>
      </c>
      <c r="E6990" s="11">
        <v>0</v>
      </c>
      <c r="F6990" s="11">
        <v>785.2954747</v>
      </c>
      <c r="G6990" s="11">
        <v>80</v>
      </c>
      <c r="H6990" s="11">
        <v>0</v>
      </c>
      <c r="I6990" s="11">
        <f t="shared" si="123"/>
        <v>80</v>
      </c>
      <c r="R6990" s="11">
        <v>0</v>
      </c>
      <c r="S6990" s="11">
        <v>2.9214864251847616E-3</v>
      </c>
      <c r="T6990" s="11">
        <v>0</v>
      </c>
      <c r="U6990" s="11">
        <v>0</v>
      </c>
      <c r="V6990" s="11">
        <v>2.1469392730311889E-3</v>
      </c>
      <c r="W6990" s="11">
        <v>2.6914023303616277E-3</v>
      </c>
      <c r="X6990" s="11">
        <v>0</v>
      </c>
    </row>
    <row r="6991" spans="1:24" x14ac:dyDescent="0.25">
      <c r="A6991">
        <v>6989</v>
      </c>
      <c r="B6991" s="11">
        <v>190.96930470000001</v>
      </c>
      <c r="C6991" s="11">
        <v>2.9799990869999999</v>
      </c>
      <c r="D6991" s="11">
        <v>0.176095011</v>
      </c>
      <c r="E6991" s="11">
        <v>7.1845149230000001</v>
      </c>
      <c r="F6991" s="11">
        <v>445.80092450000001</v>
      </c>
      <c r="G6991" s="11">
        <v>12.231636659999999</v>
      </c>
      <c r="H6991" s="11">
        <v>5.2828502999999999E-2</v>
      </c>
      <c r="I6991" s="11">
        <f t="shared" si="123"/>
        <v>12.231636659999999</v>
      </c>
      <c r="R6991" s="11">
        <v>4.9115031780984078E-3</v>
      </c>
      <c r="S6991" s="11">
        <v>1.243718125676212E-4</v>
      </c>
      <c r="T6991" s="11">
        <v>3.7702145539335145E-3</v>
      </c>
      <c r="U6991" s="11">
        <v>3.7702145616168407E-3</v>
      </c>
      <c r="V6991" s="11">
        <v>1.2187864868676314E-3</v>
      </c>
      <c r="W6991" s="11">
        <v>4.1150319263575893E-4</v>
      </c>
      <c r="X6991" s="11">
        <v>3.7702145747672468E-3</v>
      </c>
    </row>
    <row r="6992" spans="1:24" x14ac:dyDescent="0.25">
      <c r="A6992">
        <v>6990</v>
      </c>
      <c r="B6992" s="11">
        <v>183.40971719999999</v>
      </c>
      <c r="C6992" s="11">
        <v>2.862034768</v>
      </c>
      <c r="D6992" s="11">
        <v>0.16912422799999999</v>
      </c>
      <c r="E6992" s="11">
        <v>6.9001133570000004</v>
      </c>
      <c r="F6992" s="11">
        <v>213.75582790000001</v>
      </c>
      <c r="G6992" s="11">
        <v>11.74744299</v>
      </c>
      <c r="H6992" s="11">
        <v>5.0737268000000002E-2</v>
      </c>
      <c r="I6992" s="11">
        <f t="shared" si="123"/>
        <v>11.74744299</v>
      </c>
      <c r="R6992" s="11">
        <v>4.7170795868846779E-3</v>
      </c>
      <c r="S6992" s="11">
        <v>1.1944851033026883E-4</v>
      </c>
      <c r="T6992" s="11">
        <v>3.6209692836122994E-3</v>
      </c>
      <c r="U6992" s="11">
        <v>3.6209692838254075E-3</v>
      </c>
      <c r="V6992" s="11">
        <v>5.8439249498174384E-4</v>
      </c>
      <c r="W6992" s="11">
        <v>3.952136929884546E-4</v>
      </c>
      <c r="X6992" s="11">
        <v>3.620969295637089E-3</v>
      </c>
    </row>
    <row r="6993" spans="1:24" x14ac:dyDescent="0.25">
      <c r="A6993">
        <v>6991</v>
      </c>
      <c r="B6993" s="11">
        <v>165.10755800000001</v>
      </c>
      <c r="C6993" s="11">
        <v>2.5764369450000002</v>
      </c>
      <c r="D6993" s="11">
        <v>0.15224759500000001</v>
      </c>
      <c r="E6993" s="11">
        <v>6.2115621990000003</v>
      </c>
      <c r="F6993" s="11">
        <v>441.22860730000002</v>
      </c>
      <c r="G6993" s="11">
        <v>10.57518464</v>
      </c>
      <c r="H6993" s="11">
        <v>4.5674277999999999E-2</v>
      </c>
      <c r="I6993" s="11">
        <f t="shared" si="123"/>
        <v>10.57518464</v>
      </c>
      <c r="R6993" s="11">
        <v>4.2463698400063725E-3</v>
      </c>
      <c r="S6993" s="11">
        <v>1.0752893657374284E-4</v>
      </c>
      <c r="T6993" s="11">
        <v>3.2596386190087774E-3</v>
      </c>
      <c r="U6993" s="11">
        <v>3.2596386122167881E-3</v>
      </c>
      <c r="V6993" s="11">
        <v>1.2062861125732474E-3</v>
      </c>
      <c r="W6993" s="11">
        <v>3.5577595730125613E-4</v>
      </c>
      <c r="X6993" s="11">
        <v>3.2596386198482856E-3</v>
      </c>
    </row>
    <row r="6994" spans="1:24" x14ac:dyDescent="0.25">
      <c r="A6994">
        <v>6992</v>
      </c>
      <c r="B6994" s="11">
        <v>126.5138347</v>
      </c>
      <c r="C6994" s="11">
        <v>1.9741974360000001</v>
      </c>
      <c r="D6994" s="11">
        <v>0.116659875</v>
      </c>
      <c r="E6994" s="11">
        <v>4.7596158690000001</v>
      </c>
      <c r="F6994" s="11">
        <v>325.7775987</v>
      </c>
      <c r="G6994" s="11">
        <v>8.1032460159999999</v>
      </c>
      <c r="H6994" s="11">
        <v>3.4997962000000001E-2</v>
      </c>
      <c r="I6994" s="11">
        <f t="shared" si="123"/>
        <v>8.1032460159999999</v>
      </c>
      <c r="R6994" s="11">
        <v>3.2537852205023325E-3</v>
      </c>
      <c r="S6994" s="11">
        <v>8.2394157284408029E-5</v>
      </c>
      <c r="T6994" s="11">
        <v>2.4977014174755044E-3</v>
      </c>
      <c r="U6994" s="11">
        <v>2.4977014105098819E-3</v>
      </c>
      <c r="V6994" s="11">
        <v>8.9065166355379785E-4</v>
      </c>
      <c r="W6994" s="11">
        <v>2.726136901369497E-4</v>
      </c>
      <c r="X6994" s="11">
        <v>2.4977014097777913E-3</v>
      </c>
    </row>
    <row r="6995" spans="1:24" x14ac:dyDescent="0.25">
      <c r="A6995">
        <v>6993</v>
      </c>
      <c r="B6995" s="11">
        <v>97.469143529999997</v>
      </c>
      <c r="C6995" s="11">
        <v>1.520966729</v>
      </c>
      <c r="D6995" s="11">
        <v>8.9877427999999995E-2</v>
      </c>
      <c r="E6995" s="11">
        <v>3.6669166139999998</v>
      </c>
      <c r="F6995" s="11">
        <v>788.72471259999998</v>
      </c>
      <c r="G6995" s="11">
        <v>6.2429255360000004</v>
      </c>
      <c r="H6995" s="11">
        <v>2.6963227999999999E-2</v>
      </c>
      <c r="I6995" s="11">
        <f t="shared" si="123"/>
        <v>6.2429255360000004</v>
      </c>
      <c r="R6995" s="11">
        <v>2.5067903397677544E-3</v>
      </c>
      <c r="S6995" s="11">
        <v>6.3478337884730995E-5</v>
      </c>
      <c r="T6995" s="11">
        <v>1.9242861293538383E-3</v>
      </c>
      <c r="U6995" s="11">
        <v>1.9242861296145323E-3</v>
      </c>
      <c r="V6995" s="11">
        <v>2.1563145537519769E-3</v>
      </c>
      <c r="W6995" s="11">
        <v>2.1002780419830645E-4</v>
      </c>
      <c r="X6995" s="11">
        <v>1.9242861223679256E-3</v>
      </c>
    </row>
    <row r="6996" spans="1:24" x14ac:dyDescent="0.25">
      <c r="A6996">
        <v>6994</v>
      </c>
      <c r="B6996" s="11">
        <v>14.711554080000001</v>
      </c>
      <c r="C6996" s="11">
        <v>0.229567876</v>
      </c>
      <c r="D6996" s="11">
        <v>1.3565694999999999E-2</v>
      </c>
      <c r="E6996" s="11">
        <v>0.55346789900000004</v>
      </c>
      <c r="F6996" s="11">
        <v>554.39345739999999</v>
      </c>
      <c r="G6996" s="11">
        <v>0.94227909799999998</v>
      </c>
      <c r="H6996" s="11">
        <v>4.069708E-3</v>
      </c>
      <c r="I6996" s="11">
        <f t="shared" si="123"/>
        <v>0.94227909799999998</v>
      </c>
      <c r="R6996" s="11">
        <v>3.7836365761605351E-4</v>
      </c>
      <c r="S6996" s="11">
        <v>9.5811347627499809E-6</v>
      </c>
      <c r="T6996" s="11">
        <v>2.9044309905646961E-4</v>
      </c>
      <c r="U6996" s="11">
        <v>2.9044309247894912E-4</v>
      </c>
      <c r="V6996" s="11">
        <v>1.5156703747188972E-3</v>
      </c>
      <c r="W6996" s="11">
        <v>3.1700652002603157E-5</v>
      </c>
      <c r="X6996" s="11">
        <v>2.9044306662724976E-4</v>
      </c>
    </row>
    <row r="6997" spans="1:24" x14ac:dyDescent="0.25">
      <c r="A6997">
        <v>6995</v>
      </c>
      <c r="B6997" s="11">
        <v>0</v>
      </c>
      <c r="C6997" s="11">
        <v>70</v>
      </c>
      <c r="D6997" s="11">
        <v>0</v>
      </c>
      <c r="E6997" s="11">
        <v>0</v>
      </c>
      <c r="F6997" s="11">
        <v>787.58163330000002</v>
      </c>
      <c r="G6997" s="11">
        <v>80</v>
      </c>
      <c r="H6997" s="11">
        <v>0</v>
      </c>
      <c r="I6997" s="11">
        <f t="shared" si="123"/>
        <v>80</v>
      </c>
      <c r="R6997" s="11">
        <v>0</v>
      </c>
      <c r="S6997" s="11">
        <v>2.9214864251847616E-3</v>
      </c>
      <c r="T6997" s="11">
        <v>0</v>
      </c>
      <c r="U6997" s="11">
        <v>0</v>
      </c>
      <c r="V6997" s="11">
        <v>2.1531894601783809E-3</v>
      </c>
      <c r="W6997" s="11">
        <v>2.6914023303616277E-3</v>
      </c>
      <c r="X6997" s="11">
        <v>0</v>
      </c>
    </row>
    <row r="6998" spans="1:24" x14ac:dyDescent="0.25">
      <c r="A6998">
        <v>6996</v>
      </c>
      <c r="B6998" s="11">
        <v>0</v>
      </c>
      <c r="C6998" s="11">
        <v>70</v>
      </c>
      <c r="D6998" s="11">
        <v>0</v>
      </c>
      <c r="E6998" s="11">
        <v>0</v>
      </c>
      <c r="F6998" s="11">
        <v>212.6127486</v>
      </c>
      <c r="G6998" s="11">
        <v>80</v>
      </c>
      <c r="H6998" s="11">
        <v>0</v>
      </c>
      <c r="I6998" s="11">
        <f t="shared" si="123"/>
        <v>80</v>
      </c>
      <c r="R6998" s="11">
        <v>0</v>
      </c>
      <c r="S6998" s="11">
        <v>2.9214864251847616E-3</v>
      </c>
      <c r="T6998" s="11">
        <v>0</v>
      </c>
      <c r="U6998" s="11">
        <v>0</v>
      </c>
      <c r="V6998" s="11">
        <v>5.8126740140814783E-4</v>
      </c>
      <c r="W6998" s="11">
        <v>2.6914023303616277E-3</v>
      </c>
      <c r="X6998" s="11">
        <v>0</v>
      </c>
    </row>
    <row r="6999" spans="1:24" x14ac:dyDescent="0.25">
      <c r="A6999">
        <v>6997</v>
      </c>
      <c r="B6999" s="11">
        <v>0</v>
      </c>
      <c r="C6999" s="11">
        <v>70</v>
      </c>
      <c r="D6999" s="11">
        <v>0</v>
      </c>
      <c r="E6999" s="11">
        <v>0</v>
      </c>
      <c r="F6999" s="11">
        <v>785.2954747</v>
      </c>
      <c r="G6999" s="11">
        <v>80</v>
      </c>
      <c r="H6999" s="11">
        <v>0</v>
      </c>
      <c r="I6999" s="11">
        <f t="shared" si="123"/>
        <v>80</v>
      </c>
      <c r="R6999" s="11">
        <v>0</v>
      </c>
      <c r="S6999" s="11">
        <v>2.9214864251847616E-3</v>
      </c>
      <c r="T6999" s="11">
        <v>0</v>
      </c>
      <c r="U6999" s="11">
        <v>0</v>
      </c>
      <c r="V6999" s="11">
        <v>2.1469392730311889E-3</v>
      </c>
      <c r="W6999" s="11">
        <v>2.6914023303616277E-3</v>
      </c>
      <c r="X6999" s="11">
        <v>0</v>
      </c>
    </row>
    <row r="7000" spans="1:24" x14ac:dyDescent="0.25">
      <c r="A7000">
        <v>6998</v>
      </c>
      <c r="B7000" s="11">
        <v>0</v>
      </c>
      <c r="C7000" s="11">
        <v>70</v>
      </c>
      <c r="D7000" s="11">
        <v>0</v>
      </c>
      <c r="E7000" s="11">
        <v>0</v>
      </c>
      <c r="F7000" s="11">
        <v>555.53653670000006</v>
      </c>
      <c r="G7000" s="11">
        <v>80</v>
      </c>
      <c r="H7000" s="11">
        <v>0</v>
      </c>
      <c r="I7000" s="11">
        <f t="shared" si="123"/>
        <v>80</v>
      </c>
      <c r="R7000" s="11">
        <v>0</v>
      </c>
      <c r="S7000" s="11">
        <v>2.9214864251847616E-3</v>
      </c>
      <c r="T7000" s="11">
        <v>0</v>
      </c>
      <c r="U7000" s="11">
        <v>0</v>
      </c>
      <c r="V7000" s="11">
        <v>1.5187954682924934E-3</v>
      </c>
      <c r="W7000" s="11">
        <v>2.6914023303616277E-3</v>
      </c>
      <c r="X7000" s="11">
        <v>0</v>
      </c>
    </row>
    <row r="7001" spans="1:24" x14ac:dyDescent="0.25">
      <c r="A7001">
        <v>6999</v>
      </c>
      <c r="B7001" s="11">
        <v>0</v>
      </c>
      <c r="C7001" s="11">
        <v>70</v>
      </c>
      <c r="D7001" s="11">
        <v>0</v>
      </c>
      <c r="E7001" s="11">
        <v>0</v>
      </c>
      <c r="F7001" s="11">
        <v>560.10885389999999</v>
      </c>
      <c r="G7001" s="11">
        <v>80</v>
      </c>
      <c r="H7001" s="11">
        <v>0</v>
      </c>
      <c r="I7001" s="11">
        <f t="shared" si="123"/>
        <v>80</v>
      </c>
      <c r="R7001" s="11">
        <v>0</v>
      </c>
      <c r="S7001" s="11">
        <v>2.9214864251847616E-3</v>
      </c>
      <c r="T7001" s="11">
        <v>0</v>
      </c>
      <c r="U7001" s="11">
        <v>0</v>
      </c>
      <c r="V7001" s="11">
        <v>1.5312958425868772E-3</v>
      </c>
      <c r="W7001" s="11">
        <v>2.6914023303616277E-3</v>
      </c>
      <c r="X7001" s="11">
        <v>0</v>
      </c>
    </row>
    <row r="7002" spans="1:24" x14ac:dyDescent="0.25">
      <c r="A7002">
        <v>7000</v>
      </c>
      <c r="B7002" s="11">
        <v>0</v>
      </c>
      <c r="C7002" s="11">
        <v>70</v>
      </c>
      <c r="D7002" s="11">
        <v>0</v>
      </c>
      <c r="E7002" s="11">
        <v>0</v>
      </c>
      <c r="F7002" s="11">
        <v>558.96577449999995</v>
      </c>
      <c r="G7002" s="11">
        <v>80</v>
      </c>
      <c r="H7002" s="11">
        <v>0</v>
      </c>
      <c r="I7002" s="11">
        <f t="shared" si="123"/>
        <v>80</v>
      </c>
      <c r="R7002" s="11">
        <v>0</v>
      </c>
      <c r="S7002" s="11">
        <v>2.9214864251847616E-3</v>
      </c>
      <c r="T7002" s="11">
        <v>0</v>
      </c>
      <c r="U7002" s="11">
        <v>0</v>
      </c>
      <c r="V7002" s="11">
        <v>1.5281707487398886E-3</v>
      </c>
      <c r="W7002" s="11">
        <v>2.6914023303616277E-3</v>
      </c>
      <c r="X7002" s="11">
        <v>0</v>
      </c>
    </row>
    <row r="7003" spans="1:24" x14ac:dyDescent="0.25">
      <c r="A7003">
        <v>7001</v>
      </c>
      <c r="B7003" s="11">
        <v>78.371238270000006</v>
      </c>
      <c r="C7003" s="11">
        <v>1.2229516090000001</v>
      </c>
      <c r="D7003" s="11">
        <v>7.2267027999999997E-2</v>
      </c>
      <c r="E7003" s="11">
        <v>2.9484284490000001</v>
      </c>
      <c r="F7003" s="11">
        <v>670.98754529999997</v>
      </c>
      <c r="G7003" s="11">
        <v>5.0196994349999997</v>
      </c>
      <c r="H7003" s="11">
        <v>2.1680108E-2</v>
      </c>
      <c r="I7003" s="11">
        <f t="shared" si="123"/>
        <v>5.0196994349999997</v>
      </c>
      <c r="R7003" s="11">
        <v>2.0156149515195496E-3</v>
      </c>
      <c r="S7003" s="11">
        <v>5.1040521776448036E-5</v>
      </c>
      <c r="T7003" s="11">
        <v>1.5472454284075135E-3</v>
      </c>
      <c r="U7003" s="11">
        <v>1.5472454287370901E-3</v>
      </c>
      <c r="V7003" s="11">
        <v>1.8344299173119426E-3</v>
      </c>
      <c r="W7003" s="11">
        <v>1.6887538446342431E-4</v>
      </c>
      <c r="X7003" s="11">
        <v>1.5472454171970003E-3</v>
      </c>
    </row>
    <row r="7004" spans="1:24" x14ac:dyDescent="0.25">
      <c r="A7004">
        <v>7002</v>
      </c>
      <c r="B7004" s="11">
        <v>96.673357690000003</v>
      </c>
      <c r="C7004" s="11">
        <v>1.5085488119999999</v>
      </c>
      <c r="D7004" s="11">
        <v>8.9143625000000004E-2</v>
      </c>
      <c r="E7004" s="11">
        <v>3.6369781109999999</v>
      </c>
      <c r="F7004" s="11">
        <v>673.27370389999999</v>
      </c>
      <c r="G7004" s="11">
        <v>6.1919552329999998</v>
      </c>
      <c r="H7004" s="11">
        <v>2.6743086999999999E-2</v>
      </c>
      <c r="I7004" s="11">
        <f t="shared" si="123"/>
        <v>6.1919552329999998</v>
      </c>
      <c r="R7004" s="11">
        <v>2.4863236753036111E-3</v>
      </c>
      <c r="S7004" s="11">
        <v>6.2960069656951411E-5</v>
      </c>
      <c r="T7004" s="11">
        <v>1.9085753222468722E-3</v>
      </c>
      <c r="U7004" s="11">
        <v>1.9085753152904836E-3</v>
      </c>
      <c r="V7004" s="11">
        <v>1.8406801044591346E-3</v>
      </c>
      <c r="W7004" s="11">
        <v>2.0831303429488844E-4</v>
      </c>
      <c r="X7004" s="11">
        <v>1.9085753079482203E-3</v>
      </c>
    </row>
    <row r="7005" spans="1:24" x14ac:dyDescent="0.25">
      <c r="A7005">
        <v>7003</v>
      </c>
      <c r="B7005" s="11">
        <v>93.092540240000005</v>
      </c>
      <c r="C7005" s="11">
        <v>1.4526715969999999</v>
      </c>
      <c r="D7005" s="11">
        <v>8.5841711000000001E-2</v>
      </c>
      <c r="E7005" s="11">
        <v>3.5022630760000002</v>
      </c>
      <c r="F7005" s="11">
        <v>558.96577449999995</v>
      </c>
      <c r="G7005" s="11">
        <v>5.9626028880000002</v>
      </c>
      <c r="H7005" s="11">
        <v>2.5752513000000001E-2</v>
      </c>
      <c r="I7005" s="11">
        <f t="shared" si="123"/>
        <v>5.9626028880000002</v>
      </c>
      <c r="R7005" s="11">
        <v>2.3942293132620594E-3</v>
      </c>
      <c r="S7005" s="11">
        <v>6.0628005012670979E-5</v>
      </c>
      <c r="T7005" s="11">
        <v>1.8378809615836004E-3</v>
      </c>
      <c r="U7005" s="11">
        <v>1.8378809688983911E-3</v>
      </c>
      <c r="V7005" s="11">
        <v>1.5281707487398886E-3</v>
      </c>
      <c r="W7005" s="11">
        <v>2.0059704134730213E-4</v>
      </c>
      <c r="X7005" s="11">
        <v>1.8378809607662553E-3</v>
      </c>
    </row>
    <row r="7006" spans="1:24" x14ac:dyDescent="0.25">
      <c r="A7006">
        <v>7004</v>
      </c>
      <c r="B7006" s="11">
        <v>87.920190899999994</v>
      </c>
      <c r="C7006" s="11">
        <v>1.3719591689999999</v>
      </c>
      <c r="D7006" s="11">
        <v>8.1072227999999996E-2</v>
      </c>
      <c r="E7006" s="11">
        <v>3.3076725320000002</v>
      </c>
      <c r="F7006" s="11">
        <v>672.1306247</v>
      </c>
      <c r="G7006" s="11">
        <v>5.6313124849999996</v>
      </c>
      <c r="H7006" s="11">
        <v>2.4321668000000001E-2</v>
      </c>
      <c r="I7006" s="11">
        <f t="shared" si="123"/>
        <v>5.6313124849999996</v>
      </c>
      <c r="R7006" s="11">
        <v>2.2612026456436517E-3</v>
      </c>
      <c r="S7006" s="11">
        <v>5.7259429830589512E-5</v>
      </c>
      <c r="T7006" s="11">
        <v>1.7357657788806759E-3</v>
      </c>
      <c r="U7006" s="11">
        <v>1.7357657794381961E-3</v>
      </c>
      <c r="V7006" s="11">
        <v>1.8375550111589312E-3</v>
      </c>
      <c r="W7006" s="11">
        <v>1.8945159431404409E-4</v>
      </c>
      <c r="X7006" s="11">
        <v>1.735765769782463E-3</v>
      </c>
    </row>
    <row r="7007" spans="1:24" x14ac:dyDescent="0.25">
      <c r="A7007">
        <v>7005</v>
      </c>
      <c r="B7007" s="11">
        <v>112.9861916</v>
      </c>
      <c r="C7007" s="11">
        <v>1.7631040140000001</v>
      </c>
      <c r="D7007" s="11">
        <v>0.104185878</v>
      </c>
      <c r="E7007" s="11">
        <v>4.2506882480000003</v>
      </c>
      <c r="F7007" s="11">
        <v>212.6127486</v>
      </c>
      <c r="G7007" s="11">
        <v>7.2367967430000002</v>
      </c>
      <c r="H7007" s="11">
        <v>3.1255762999999999E-2</v>
      </c>
      <c r="I7007" s="11">
        <f t="shared" si="123"/>
        <v>7.2367967430000002</v>
      </c>
      <c r="R7007" s="11">
        <v>2.9058703439089162E-3</v>
      </c>
      <c r="S7007" s="11">
        <v>7.3584063472710912E-5</v>
      </c>
      <c r="T7007" s="11">
        <v>2.2306316988727269E-3</v>
      </c>
      <c r="U7007" s="11">
        <v>2.2306316990446562E-3</v>
      </c>
      <c r="V7007" s="11">
        <v>5.8126740140814783E-4</v>
      </c>
      <c r="W7007" s="11">
        <v>2.4346414523079547E-4</v>
      </c>
      <c r="X7007" s="11">
        <v>2.2306316953193024E-3</v>
      </c>
    </row>
    <row r="7008" spans="1:24" x14ac:dyDescent="0.25">
      <c r="A7008">
        <v>7006</v>
      </c>
      <c r="B7008" s="11">
        <v>108.6095485</v>
      </c>
      <c r="C7008" s="11">
        <v>1.6948082609999999</v>
      </c>
      <c r="D7008" s="11">
        <v>0.10015012500000001</v>
      </c>
      <c r="E7008" s="11">
        <v>4.0860332140000004</v>
      </c>
      <c r="F7008" s="11">
        <v>786.43855399999995</v>
      </c>
      <c r="G7008" s="11">
        <v>6.9564715460000004</v>
      </c>
      <c r="H7008" s="11">
        <v>3.0045037E-2</v>
      </c>
      <c r="I7008" s="11">
        <f t="shared" si="123"/>
        <v>6.9564715460000004</v>
      </c>
      <c r="R7008" s="11">
        <v>2.7933082935374127E-3</v>
      </c>
      <c r="S7008" s="11">
        <v>7.0733704682892742E-5</v>
      </c>
      <c r="T7008" s="11">
        <v>2.1442257603383253E-3</v>
      </c>
      <c r="U7008" s="11">
        <v>2.1442257532732893E-3</v>
      </c>
      <c r="V7008" s="11">
        <v>2.1500643666047844E-3</v>
      </c>
      <c r="W7008" s="11">
        <v>2.3403329662498445E-4</v>
      </c>
      <c r="X7008" s="11">
        <v>2.1442257486800485E-3</v>
      </c>
    </row>
    <row r="7009" spans="1:24" x14ac:dyDescent="0.25">
      <c r="A7009">
        <v>7007</v>
      </c>
      <c r="B7009" s="11">
        <v>109.0074613</v>
      </c>
      <c r="C7009" s="11">
        <v>1.701017531</v>
      </c>
      <c r="D7009" s="11">
        <v>0.100517045</v>
      </c>
      <c r="E7009" s="11">
        <v>4.1010032140000003</v>
      </c>
      <c r="F7009" s="11">
        <v>212.6127486</v>
      </c>
      <c r="G7009" s="11">
        <v>6.981957972</v>
      </c>
      <c r="H7009" s="11">
        <v>3.0155113000000001E-2</v>
      </c>
      <c r="I7009" s="11">
        <f t="shared" si="123"/>
        <v>6.981957972</v>
      </c>
      <c r="R7009" s="11">
        <v>2.8035421370594181E-3</v>
      </c>
      <c r="S7009" s="11">
        <v>7.099285179739713E-5</v>
      </c>
      <c r="T7009" s="11">
        <v>2.1520815599789479E-3</v>
      </c>
      <c r="U7009" s="11">
        <v>2.1520815532253112E-3</v>
      </c>
      <c r="V7009" s="11">
        <v>5.8126740140814783E-4</v>
      </c>
      <c r="W7009" s="11">
        <v>2.3489072445409681E-4</v>
      </c>
      <c r="X7009" s="11">
        <v>2.1520815484086932E-3</v>
      </c>
    </row>
    <row r="7010" spans="1:24" x14ac:dyDescent="0.25">
      <c r="A7010">
        <v>7008</v>
      </c>
      <c r="B7010" s="11">
        <v>0</v>
      </c>
      <c r="C7010" s="11">
        <v>70</v>
      </c>
      <c r="D7010" s="11">
        <v>0</v>
      </c>
      <c r="E7010" s="11">
        <v>0</v>
      </c>
      <c r="F7010" s="11">
        <v>328.0637572</v>
      </c>
      <c r="G7010" s="11">
        <v>80</v>
      </c>
      <c r="H7010" s="11">
        <v>0</v>
      </c>
      <c r="I7010" s="11">
        <f t="shared" si="123"/>
        <v>80</v>
      </c>
      <c r="R7010" s="11">
        <v>0</v>
      </c>
      <c r="S7010" s="11">
        <v>2.9214864251847616E-3</v>
      </c>
      <c r="T7010" s="11">
        <v>0</v>
      </c>
      <c r="U7010" s="11">
        <v>0</v>
      </c>
      <c r="V7010" s="11">
        <v>8.9690185042759724E-4</v>
      </c>
      <c r="W7010" s="11">
        <v>2.6914023303616277E-3</v>
      </c>
      <c r="X7010" s="11">
        <v>0</v>
      </c>
    </row>
    <row r="7011" spans="1:24" x14ac:dyDescent="0.25">
      <c r="A7011">
        <v>7009</v>
      </c>
      <c r="B7011" s="11">
        <v>0</v>
      </c>
      <c r="C7011" s="11">
        <v>70</v>
      </c>
      <c r="D7011" s="11">
        <v>0</v>
      </c>
      <c r="E7011" s="11">
        <v>0</v>
      </c>
      <c r="F7011" s="11">
        <v>331.49299509999997</v>
      </c>
      <c r="G7011" s="11">
        <v>80</v>
      </c>
      <c r="H7011" s="11">
        <v>0</v>
      </c>
      <c r="I7011" s="11">
        <f t="shared" si="123"/>
        <v>80</v>
      </c>
      <c r="R7011" s="11">
        <v>0</v>
      </c>
      <c r="S7011" s="11">
        <v>2.9214864251847616E-3</v>
      </c>
      <c r="T7011" s="11">
        <v>0</v>
      </c>
      <c r="U7011" s="11">
        <v>0</v>
      </c>
      <c r="V7011" s="11">
        <v>9.0627713114838527E-4</v>
      </c>
      <c r="W7011" s="11">
        <v>2.6914023303616277E-3</v>
      </c>
      <c r="X7011" s="11">
        <v>0</v>
      </c>
    </row>
    <row r="7012" spans="1:24" x14ac:dyDescent="0.25">
      <c r="A7012">
        <v>7010</v>
      </c>
      <c r="B7012" s="11">
        <v>0</v>
      </c>
      <c r="C7012" s="11">
        <v>70</v>
      </c>
      <c r="D7012" s="11">
        <v>0</v>
      </c>
      <c r="E7012" s="11">
        <v>0</v>
      </c>
      <c r="F7012" s="11">
        <v>787.58163330000002</v>
      </c>
      <c r="G7012" s="11">
        <v>80</v>
      </c>
      <c r="H7012" s="11">
        <v>0</v>
      </c>
      <c r="I7012" s="11">
        <f t="shared" si="123"/>
        <v>80</v>
      </c>
      <c r="R7012" s="11">
        <v>0</v>
      </c>
      <c r="S7012" s="11">
        <v>2.9214864251847616E-3</v>
      </c>
      <c r="T7012" s="11">
        <v>0</v>
      </c>
      <c r="U7012" s="11">
        <v>0</v>
      </c>
      <c r="V7012" s="11">
        <v>2.1531894601783809E-3</v>
      </c>
      <c r="W7012" s="11">
        <v>2.6914023303616277E-3</v>
      </c>
      <c r="X7012" s="11">
        <v>0</v>
      </c>
    </row>
    <row r="7013" spans="1:24" x14ac:dyDescent="0.25">
      <c r="A7013">
        <v>7011</v>
      </c>
      <c r="B7013" s="11">
        <v>0</v>
      </c>
      <c r="C7013" s="11">
        <v>70</v>
      </c>
      <c r="D7013" s="11">
        <v>0</v>
      </c>
      <c r="E7013" s="11">
        <v>0</v>
      </c>
      <c r="F7013" s="11">
        <v>783.00931609999998</v>
      </c>
      <c r="G7013" s="11">
        <v>80</v>
      </c>
      <c r="H7013" s="11">
        <v>0</v>
      </c>
      <c r="I7013" s="11">
        <f t="shared" si="123"/>
        <v>80</v>
      </c>
      <c r="R7013" s="11">
        <v>0</v>
      </c>
      <c r="S7013" s="11">
        <v>2.9214864251847616E-3</v>
      </c>
      <c r="T7013" s="11">
        <v>0</v>
      </c>
      <c r="U7013" s="11">
        <v>0</v>
      </c>
      <c r="V7013" s="11">
        <v>2.1406890858839968E-3</v>
      </c>
      <c r="W7013" s="11">
        <v>2.6914023303616277E-3</v>
      </c>
      <c r="X7013" s="11">
        <v>0</v>
      </c>
    </row>
    <row r="7014" spans="1:24" x14ac:dyDescent="0.25">
      <c r="A7014">
        <v>7012</v>
      </c>
      <c r="B7014" s="11">
        <v>0</v>
      </c>
      <c r="C7014" s="11">
        <v>70</v>
      </c>
      <c r="D7014" s="11">
        <v>0</v>
      </c>
      <c r="E7014" s="11">
        <v>0</v>
      </c>
      <c r="F7014" s="11">
        <v>558.96577449999995</v>
      </c>
      <c r="G7014" s="11">
        <v>80</v>
      </c>
      <c r="H7014" s="11">
        <v>0</v>
      </c>
      <c r="I7014" s="11">
        <f t="shared" si="123"/>
        <v>80</v>
      </c>
      <c r="R7014" s="11">
        <v>0</v>
      </c>
      <c r="S7014" s="11">
        <v>2.9214864251847616E-3</v>
      </c>
      <c r="T7014" s="11">
        <v>0</v>
      </c>
      <c r="U7014" s="11">
        <v>0</v>
      </c>
      <c r="V7014" s="11">
        <v>1.5281707487398886E-3</v>
      </c>
      <c r="W7014" s="11">
        <v>2.6914023303616277E-3</v>
      </c>
      <c r="X7014" s="11">
        <v>0</v>
      </c>
    </row>
    <row r="7015" spans="1:24" x14ac:dyDescent="0.25">
      <c r="A7015">
        <v>7013</v>
      </c>
      <c r="B7015" s="11">
        <v>148.79476389999999</v>
      </c>
      <c r="C7015" s="11">
        <v>2.3218823639999999</v>
      </c>
      <c r="D7015" s="11">
        <v>0.13720537799999999</v>
      </c>
      <c r="E7015" s="11">
        <v>5.5978535579999997</v>
      </c>
      <c r="F7015" s="11">
        <v>784.15239540000005</v>
      </c>
      <c r="G7015" s="11">
        <v>9.5303456820000001</v>
      </c>
      <c r="H7015" s="11">
        <v>4.1161613E-2</v>
      </c>
      <c r="I7015" s="11">
        <f t="shared" si="123"/>
        <v>9.5303456820000001</v>
      </c>
      <c r="R7015" s="11">
        <v>3.8268241952668751E-3</v>
      </c>
      <c r="S7015" s="11">
        <v>9.6904968675741473E-5</v>
      </c>
      <c r="T7015" s="11">
        <v>2.937583013147086E-3</v>
      </c>
      <c r="U7015" s="11">
        <v>2.9375830135178415E-3</v>
      </c>
      <c r="V7015" s="11">
        <v>2.1438141794575928E-3</v>
      </c>
      <c r="W7015" s="11">
        <v>3.2062493222108346E-4</v>
      </c>
      <c r="X7015" s="11">
        <v>2.9375830175147871E-3</v>
      </c>
    </row>
    <row r="7016" spans="1:24" x14ac:dyDescent="0.25">
      <c r="A7016">
        <v>7014</v>
      </c>
      <c r="B7016" s="11">
        <v>142.0309225</v>
      </c>
      <c r="C7016" s="11">
        <v>2.2163353419999998</v>
      </c>
      <c r="D7016" s="11">
        <v>0.13096836100000001</v>
      </c>
      <c r="E7016" s="11">
        <v>5.3433890000000002</v>
      </c>
      <c r="F7016" s="11">
        <v>786.43855399999995</v>
      </c>
      <c r="G7016" s="11">
        <v>9.0971197719999992</v>
      </c>
      <c r="H7016" s="11">
        <v>3.9290508000000002E-2</v>
      </c>
      <c r="I7016" s="11">
        <f t="shared" si="123"/>
        <v>9.0971197719999992</v>
      </c>
      <c r="R7016" s="11">
        <v>3.6528662464517976E-3</v>
      </c>
      <c r="S7016" s="11">
        <v>9.2499908790146079E-5</v>
      </c>
      <c r="T7016" s="11">
        <v>2.8040477577585578E-3</v>
      </c>
      <c r="U7016" s="11">
        <v>2.8040477655200007E-3</v>
      </c>
      <c r="V7016" s="11">
        <v>2.1500643666047844E-3</v>
      </c>
      <c r="W7016" s="11">
        <v>3.0605011692424544E-4</v>
      </c>
      <c r="X7016" s="11">
        <v>2.8040477677667513E-3</v>
      </c>
    </row>
    <row r="7017" spans="1:24" x14ac:dyDescent="0.25">
      <c r="A7017">
        <v>7015</v>
      </c>
      <c r="B7017" s="11">
        <v>133.27767610000001</v>
      </c>
      <c r="C7017" s="11">
        <v>2.079744458</v>
      </c>
      <c r="D7017" s="11">
        <v>0.12289689099999999</v>
      </c>
      <c r="E7017" s="11">
        <v>5.0140804269999997</v>
      </c>
      <c r="F7017" s="11">
        <v>441.22860730000002</v>
      </c>
      <c r="G7017" s="11">
        <v>8.5364719269999991</v>
      </c>
      <c r="H7017" s="11">
        <v>3.6869066999999998E-2</v>
      </c>
      <c r="I7017" s="11">
        <f t="shared" si="123"/>
        <v>8.5364719269999991</v>
      </c>
      <c r="R7017" s="11">
        <v>3.4277431693174104E-3</v>
      </c>
      <c r="S7017" s="11">
        <v>8.6799217170003423E-5</v>
      </c>
      <c r="T7017" s="11">
        <v>2.6312366514539176E-3</v>
      </c>
      <c r="U7017" s="11">
        <v>2.6312366585077222E-3</v>
      </c>
      <c r="V7017" s="11">
        <v>1.2062861125732474E-3</v>
      </c>
      <c r="W7017" s="11">
        <v>2.8718850546743013E-4</v>
      </c>
      <c r="X7017" s="11">
        <v>2.6312366595258271E-3</v>
      </c>
    </row>
    <row r="7018" spans="1:24" x14ac:dyDescent="0.25">
      <c r="A7018">
        <v>7016</v>
      </c>
      <c r="B7018" s="11">
        <v>105.8244771</v>
      </c>
      <c r="C7018" s="11">
        <v>1.6513483440000001</v>
      </c>
      <c r="D7018" s="11">
        <v>9.7581978E-2</v>
      </c>
      <c r="E7018" s="11">
        <v>3.9812551869999999</v>
      </c>
      <c r="F7018" s="11">
        <v>783.00931609999998</v>
      </c>
      <c r="G7018" s="11">
        <v>6.778086955</v>
      </c>
      <c r="H7018" s="11">
        <v>2.9274593000000002E-2</v>
      </c>
      <c r="I7018" s="11">
        <f t="shared" si="123"/>
        <v>6.778086955</v>
      </c>
      <c r="R7018" s="11">
        <v>2.721679572608572E-3</v>
      </c>
      <c r="S7018" s="11">
        <v>6.89198824321048E-5</v>
      </c>
      <c r="T7018" s="11">
        <v>2.0892414360178554E-3</v>
      </c>
      <c r="U7018" s="11">
        <v>2.0892414366747887E-3</v>
      </c>
      <c r="V7018" s="11">
        <v>2.1406890858839968E-3</v>
      </c>
      <c r="W7018" s="11">
        <v>2.2803198782600937E-4</v>
      </c>
      <c r="X7018" s="11">
        <v>2.0892414308802056E-3</v>
      </c>
    </row>
    <row r="7019" spans="1:24" x14ac:dyDescent="0.25">
      <c r="A7019">
        <v>7017</v>
      </c>
      <c r="B7019" s="11">
        <v>60.864825119999999</v>
      </c>
      <c r="C7019" s="11">
        <v>0.94977108300000002</v>
      </c>
      <c r="D7019" s="11">
        <v>5.6124160999999999E-2</v>
      </c>
      <c r="E7019" s="11">
        <v>2.289814298</v>
      </c>
      <c r="F7019" s="11">
        <v>784.15239540000005</v>
      </c>
      <c r="G7019" s="11">
        <v>3.8984088419999998</v>
      </c>
      <c r="H7019" s="11">
        <v>1.6837247999999999E-2</v>
      </c>
      <c r="I7019" s="11">
        <f t="shared" si="123"/>
        <v>3.8984088419999998</v>
      </c>
      <c r="R7019" s="11">
        <v>1.5653708457539553E-3</v>
      </c>
      <c r="S7019" s="11">
        <v>3.963919037167899E-5</v>
      </c>
      <c r="T7019" s="11">
        <v>1.2016247787366772E-3</v>
      </c>
      <c r="U7019" s="11">
        <v>1.2016247863972937E-3</v>
      </c>
      <c r="V7019" s="11">
        <v>2.1438141794575928E-3</v>
      </c>
      <c r="W7019" s="11">
        <v>1.3115233302576467E-4</v>
      </c>
      <c r="X7019" s="11">
        <v>1.2016247707903188E-3</v>
      </c>
    </row>
    <row r="7020" spans="1:24" x14ac:dyDescent="0.25">
      <c r="A7020">
        <v>7018</v>
      </c>
      <c r="B7020" s="11">
        <v>33.809419550000001</v>
      </c>
      <c r="C7020" s="11">
        <v>0.52758237500000005</v>
      </c>
      <c r="D7020" s="11">
        <v>3.1176058E-2</v>
      </c>
      <c r="E7020" s="11">
        <v>1.2719545670000001</v>
      </c>
      <c r="F7020" s="11">
        <v>214.8989072</v>
      </c>
      <c r="G7020" s="11">
        <v>2.1655026510000002</v>
      </c>
      <c r="H7020" s="11">
        <v>9.3528169999999994E-3</v>
      </c>
      <c r="I7020" s="11">
        <f t="shared" si="123"/>
        <v>2.1655026510000002</v>
      </c>
      <c r="R7020" s="11">
        <v>8.6953802251282656E-4</v>
      </c>
      <c r="S7020" s="11">
        <v>2.2018924953274805E-5</v>
      </c>
      <c r="T7020" s="11">
        <v>6.6748300782851471E-4</v>
      </c>
      <c r="U7020" s="11">
        <v>6.6748300777639625E-4</v>
      </c>
      <c r="V7020" s="11">
        <v>5.8751758855533985E-4</v>
      </c>
      <c r="W7020" s="11">
        <v>7.2852986016321041E-5</v>
      </c>
      <c r="X7020" s="11">
        <v>6.6748298676059159E-4</v>
      </c>
    </row>
    <row r="7021" spans="1:24" x14ac:dyDescent="0.25">
      <c r="A7021">
        <v>7019</v>
      </c>
      <c r="B7021" s="11">
        <v>0</v>
      </c>
      <c r="C7021" s="11">
        <v>70</v>
      </c>
      <c r="D7021" s="11">
        <v>0</v>
      </c>
      <c r="E7021" s="11">
        <v>0</v>
      </c>
      <c r="F7021" s="11">
        <v>213.75582790000001</v>
      </c>
      <c r="G7021" s="11">
        <v>80</v>
      </c>
      <c r="H7021" s="11">
        <v>0</v>
      </c>
      <c r="I7021" s="11">
        <f t="shared" si="123"/>
        <v>80</v>
      </c>
      <c r="R7021" s="11">
        <v>0</v>
      </c>
      <c r="S7021" s="11">
        <v>2.9214864251847616E-3</v>
      </c>
      <c r="T7021" s="11">
        <v>0</v>
      </c>
      <c r="U7021" s="11">
        <v>0</v>
      </c>
      <c r="V7021" s="11">
        <v>5.8439249498174384E-4</v>
      </c>
      <c r="W7021" s="11">
        <v>2.6914023303616277E-3</v>
      </c>
      <c r="X7021" s="11">
        <v>0</v>
      </c>
    </row>
    <row r="7022" spans="1:24" x14ac:dyDescent="0.25">
      <c r="A7022">
        <v>7020</v>
      </c>
      <c r="B7022" s="11">
        <v>0</v>
      </c>
      <c r="C7022" s="11">
        <v>70</v>
      </c>
      <c r="D7022" s="11">
        <v>0</v>
      </c>
      <c r="E7022" s="11">
        <v>0</v>
      </c>
      <c r="F7022" s="11">
        <v>670.98754529999997</v>
      </c>
      <c r="G7022" s="11">
        <v>80</v>
      </c>
      <c r="H7022" s="11">
        <v>0</v>
      </c>
      <c r="I7022" s="11">
        <f t="shared" si="123"/>
        <v>80</v>
      </c>
      <c r="R7022" s="11">
        <v>0</v>
      </c>
      <c r="S7022" s="11">
        <v>2.9214864251847616E-3</v>
      </c>
      <c r="T7022" s="11">
        <v>0</v>
      </c>
      <c r="U7022" s="11">
        <v>0</v>
      </c>
      <c r="V7022" s="11">
        <v>1.8344299173119426E-3</v>
      </c>
      <c r="W7022" s="11">
        <v>2.6914023303616277E-3</v>
      </c>
      <c r="X7022" s="11">
        <v>0</v>
      </c>
    </row>
    <row r="7023" spans="1:24" x14ac:dyDescent="0.25">
      <c r="A7023">
        <v>7021</v>
      </c>
      <c r="B7023" s="11">
        <v>0</v>
      </c>
      <c r="C7023" s="11">
        <v>70</v>
      </c>
      <c r="D7023" s="11">
        <v>0</v>
      </c>
      <c r="E7023" s="11">
        <v>0</v>
      </c>
      <c r="F7023" s="11">
        <v>329.20683650000001</v>
      </c>
      <c r="G7023" s="11">
        <v>80</v>
      </c>
      <c r="H7023" s="11">
        <v>0</v>
      </c>
      <c r="I7023" s="11">
        <f t="shared" si="123"/>
        <v>80</v>
      </c>
      <c r="R7023" s="11">
        <v>0</v>
      </c>
      <c r="S7023" s="11">
        <v>2.9214864251847616E-3</v>
      </c>
      <c r="T7023" s="11">
        <v>0</v>
      </c>
      <c r="U7023" s="11">
        <v>0</v>
      </c>
      <c r="V7023" s="11">
        <v>9.0002694400119336E-4</v>
      </c>
      <c r="W7023" s="11">
        <v>2.6914023303616277E-3</v>
      </c>
      <c r="X7023" s="11">
        <v>0</v>
      </c>
    </row>
    <row r="7024" spans="1:24" x14ac:dyDescent="0.25">
      <c r="A7024">
        <v>7022</v>
      </c>
      <c r="B7024" s="11">
        <v>0</v>
      </c>
      <c r="C7024" s="11">
        <v>70</v>
      </c>
      <c r="D7024" s="11">
        <v>0</v>
      </c>
      <c r="E7024" s="11">
        <v>0</v>
      </c>
      <c r="F7024" s="11">
        <v>217.18506579999999</v>
      </c>
      <c r="G7024" s="11">
        <v>80</v>
      </c>
      <c r="H7024" s="11">
        <v>0</v>
      </c>
      <c r="I7024" s="11">
        <f t="shared" si="123"/>
        <v>80</v>
      </c>
      <c r="R7024" s="11">
        <v>0</v>
      </c>
      <c r="S7024" s="11">
        <v>2.9214864251847616E-3</v>
      </c>
      <c r="T7024" s="11">
        <v>0</v>
      </c>
      <c r="U7024" s="11">
        <v>0</v>
      </c>
      <c r="V7024" s="11">
        <v>5.9376777570253187E-4</v>
      </c>
      <c r="W7024" s="11">
        <v>2.6914023303616277E-3</v>
      </c>
      <c r="X7024" s="11">
        <v>0</v>
      </c>
    </row>
    <row r="7025" spans="1:24" x14ac:dyDescent="0.25">
      <c r="A7025">
        <v>7023</v>
      </c>
      <c r="B7025" s="11">
        <v>0</v>
      </c>
      <c r="C7025" s="11">
        <v>70</v>
      </c>
      <c r="D7025" s="11">
        <v>0</v>
      </c>
      <c r="E7025" s="11">
        <v>0</v>
      </c>
      <c r="F7025" s="11">
        <v>325.7775987</v>
      </c>
      <c r="G7025" s="11">
        <v>80</v>
      </c>
      <c r="H7025" s="11">
        <v>0</v>
      </c>
      <c r="I7025" s="11">
        <f t="shared" si="123"/>
        <v>80</v>
      </c>
      <c r="R7025" s="11">
        <v>0</v>
      </c>
      <c r="S7025" s="11">
        <v>2.9214864251847616E-3</v>
      </c>
      <c r="T7025" s="11">
        <v>0</v>
      </c>
      <c r="U7025" s="11">
        <v>0</v>
      </c>
      <c r="V7025" s="11">
        <v>8.9065166355379785E-4</v>
      </c>
      <c r="W7025" s="11">
        <v>2.6914023303616277E-3</v>
      </c>
      <c r="X7025" s="11">
        <v>0</v>
      </c>
    </row>
    <row r="7026" spans="1:24" x14ac:dyDescent="0.25">
      <c r="A7026">
        <v>7024</v>
      </c>
      <c r="B7026" s="11">
        <v>6.7540537690000004</v>
      </c>
      <c r="C7026" s="11">
        <v>0.105394289</v>
      </c>
      <c r="D7026" s="11">
        <v>6.2279910000000004E-3</v>
      </c>
      <c r="E7026" s="11">
        <v>0.25409633300000001</v>
      </c>
      <c r="F7026" s="11">
        <v>554.39345739999999</v>
      </c>
      <c r="G7026" s="11">
        <v>0.43259900699999998</v>
      </c>
      <c r="H7026" s="11">
        <v>1.8683969999999999E-3</v>
      </c>
      <c r="I7026" s="11">
        <f t="shared" si="123"/>
        <v>0.43259900699999998</v>
      </c>
      <c r="R7026" s="11">
        <v>1.7370622259741113E-4</v>
      </c>
      <c r="S7026" s="11">
        <v>4.3986854943642809E-6</v>
      </c>
      <c r="T7026" s="11">
        <v>1.3334200768451608E-4</v>
      </c>
      <c r="U7026" s="11">
        <v>1.3334201473549391E-4</v>
      </c>
      <c r="V7026" s="11">
        <v>1.5156703747188972E-3</v>
      </c>
      <c r="W7026" s="11">
        <v>1.4553724694399075E-5</v>
      </c>
      <c r="X7026" s="11">
        <v>1.3334198776844764E-4</v>
      </c>
    </row>
    <row r="7027" spans="1:24" x14ac:dyDescent="0.25">
      <c r="A7027">
        <v>7025</v>
      </c>
      <c r="B7027" s="11">
        <v>25.85195903</v>
      </c>
      <c r="C7027" s="11">
        <v>0.403409409</v>
      </c>
      <c r="D7027" s="11">
        <v>2.3838391E-2</v>
      </c>
      <c r="E7027" s="11">
        <v>0.97258449800000002</v>
      </c>
      <c r="F7027" s="11">
        <v>670.98754529999997</v>
      </c>
      <c r="G7027" s="11">
        <v>1.6558251079999999</v>
      </c>
      <c r="H7027" s="11">
        <v>7.1515169999999996E-3</v>
      </c>
      <c r="I7027" s="11">
        <f t="shared" si="123"/>
        <v>1.6558251079999999</v>
      </c>
      <c r="R7027" s="11">
        <v>6.6488161087133516E-4</v>
      </c>
      <c r="S7027" s="11">
        <v>1.6836501602647249E-5</v>
      </c>
      <c r="T7027" s="11">
        <v>5.1038270863084084E-4</v>
      </c>
      <c r="U7027" s="11">
        <v>5.1038271561293618E-4</v>
      </c>
      <c r="V7027" s="11">
        <v>1.8344299173119426E-3</v>
      </c>
      <c r="W7027" s="11">
        <v>5.5706144429281169E-5</v>
      </c>
      <c r="X7027" s="11">
        <v>5.1038269293937285E-4</v>
      </c>
    </row>
    <row r="7028" spans="1:24" x14ac:dyDescent="0.25">
      <c r="A7028">
        <v>7026</v>
      </c>
      <c r="B7028" s="11">
        <v>41.766919860000002</v>
      </c>
      <c r="C7028" s="11">
        <v>0.65175596300000005</v>
      </c>
      <c r="D7028" s="11">
        <v>3.8513761000000001E-2</v>
      </c>
      <c r="E7028" s="11">
        <v>1.5713261329999999</v>
      </c>
      <c r="F7028" s="11">
        <v>556.67961600000001</v>
      </c>
      <c r="G7028" s="11">
        <v>2.675182741</v>
      </c>
      <c r="H7028" s="11">
        <v>1.1554128E-2</v>
      </c>
      <c r="I7028" s="11">
        <f t="shared" si="123"/>
        <v>2.675182741</v>
      </c>
      <c r="R7028" s="11">
        <v>1.0741954575057501E-3</v>
      </c>
      <c r="S7028" s="11">
        <v>2.7201374263396027E-5</v>
      </c>
      <c r="T7028" s="11">
        <v>8.2458407779035256E-4</v>
      </c>
      <c r="U7028" s="11">
        <v>8.2458408551985135E-4</v>
      </c>
      <c r="V7028" s="11">
        <v>1.5219205618660892E-3</v>
      </c>
      <c r="W7028" s="11">
        <v>8.999991329088258E-5</v>
      </c>
      <c r="X7028" s="11">
        <v>8.2458406561939377E-4</v>
      </c>
    </row>
    <row r="7029" spans="1:24" x14ac:dyDescent="0.25">
      <c r="A7029">
        <v>7027</v>
      </c>
      <c r="B7029" s="11">
        <v>54.498856699999997</v>
      </c>
      <c r="C7029" s="11">
        <v>0.85043270900000001</v>
      </c>
      <c r="D7029" s="11">
        <v>5.0254027999999999E-2</v>
      </c>
      <c r="E7029" s="11">
        <v>2.050318243</v>
      </c>
      <c r="F7029" s="11">
        <v>214.8989072</v>
      </c>
      <c r="G7029" s="11">
        <v>3.4906668079999998</v>
      </c>
      <c r="H7029" s="11">
        <v>1.5076208000000001E-2</v>
      </c>
      <c r="I7029" s="11">
        <f t="shared" si="123"/>
        <v>3.4906668079999998</v>
      </c>
      <c r="R7029" s="11">
        <v>1.401645716337887E-3</v>
      </c>
      <c r="S7029" s="11">
        <v>3.5493251641094322E-5</v>
      </c>
      <c r="T7029" s="11">
        <v>1.0759445522246075E-3</v>
      </c>
      <c r="U7029" s="11">
        <v>1.0759445527714795E-3</v>
      </c>
      <c r="V7029" s="11">
        <v>5.8751758855533985E-4</v>
      </c>
      <c r="W7029" s="11">
        <v>1.1743485976958979E-4</v>
      </c>
      <c r="X7029" s="11">
        <v>1.0759445357333439E-3</v>
      </c>
    </row>
    <row r="7030" spans="1:24" x14ac:dyDescent="0.25">
      <c r="A7030">
        <v>7028</v>
      </c>
      <c r="B7030" s="11">
        <v>70.81165077</v>
      </c>
      <c r="C7030" s="11">
        <v>1.104987291</v>
      </c>
      <c r="D7030" s="11">
        <v>6.5296245000000003E-2</v>
      </c>
      <c r="E7030" s="11">
        <v>2.6640268840000001</v>
      </c>
      <c r="F7030" s="11">
        <v>331.49299509999997</v>
      </c>
      <c r="G7030" s="11">
        <v>4.5355057700000003</v>
      </c>
      <c r="H7030" s="11">
        <v>1.9588873E-2</v>
      </c>
      <c r="I7030" s="11">
        <f t="shared" si="123"/>
        <v>4.5355057700000003</v>
      </c>
      <c r="R7030" s="11">
        <v>1.8211913603058197E-3</v>
      </c>
      <c r="S7030" s="11">
        <v>4.6117219580831198E-5</v>
      </c>
      <c r="T7030" s="11">
        <v>1.3980001580862985E-3</v>
      </c>
      <c r="U7030" s="11">
        <v>1.3980001514704264E-3</v>
      </c>
      <c r="V7030" s="11">
        <v>9.0627713114838527E-4</v>
      </c>
      <c r="W7030" s="11">
        <v>1.5258588498433262E-4</v>
      </c>
      <c r="X7030" s="11">
        <v>1.3980001380668424E-3</v>
      </c>
    </row>
    <row r="7031" spans="1:24" x14ac:dyDescent="0.25">
      <c r="A7031">
        <v>7029</v>
      </c>
      <c r="B7031" s="11">
        <v>84.339333659999994</v>
      </c>
      <c r="C7031" s="11">
        <v>1.3160813339999999</v>
      </c>
      <c r="D7031" s="11">
        <v>7.7770277999999998E-2</v>
      </c>
      <c r="E7031" s="11">
        <v>3.1729560010000002</v>
      </c>
      <c r="F7031" s="11">
        <v>784.15239540000005</v>
      </c>
      <c r="G7031" s="11">
        <v>5.4019575910000004</v>
      </c>
      <c r="H7031" s="11">
        <v>2.3331082999999999E-2</v>
      </c>
      <c r="I7031" s="11">
        <f t="shared" si="123"/>
        <v>5.4019575910000004</v>
      </c>
      <c r="R7031" s="11">
        <v>2.1691072602506678E-3</v>
      </c>
      <c r="S7031" s="11">
        <v>5.4927339310286456E-5</v>
      </c>
      <c r="T7031" s="11">
        <v>1.6650706474532399E-3</v>
      </c>
      <c r="U7031" s="11">
        <v>1.6650706479908776E-3</v>
      </c>
      <c r="V7031" s="11">
        <v>2.1438141794575928E-3</v>
      </c>
      <c r="W7031" s="11">
        <v>1.8173551561165107E-4</v>
      </c>
      <c r="X7031" s="11">
        <v>1.6650706375629144E-3</v>
      </c>
    </row>
    <row r="7032" spans="1:24" x14ac:dyDescent="0.25">
      <c r="A7032">
        <v>7030</v>
      </c>
      <c r="B7032" s="11">
        <v>90.705302079999996</v>
      </c>
      <c r="C7032" s="11">
        <v>1.4154197070000001</v>
      </c>
      <c r="D7032" s="11">
        <v>8.3640410999999998E-2</v>
      </c>
      <c r="E7032" s="11">
        <v>3.4124520559999998</v>
      </c>
      <c r="F7032" s="11">
        <v>788.72471259999998</v>
      </c>
      <c r="G7032" s="11">
        <v>5.8096996250000004</v>
      </c>
      <c r="H7032" s="11">
        <v>2.5092123000000001E-2</v>
      </c>
      <c r="I7032" s="11">
        <f t="shared" si="123"/>
        <v>5.8096996250000004</v>
      </c>
      <c r="R7032" s="11">
        <v>2.3328323896667363E-3</v>
      </c>
      <c r="S7032" s="11">
        <v>5.9073277999135615E-5</v>
      </c>
      <c r="T7032" s="11">
        <v>1.7907508739653097E-3</v>
      </c>
      <c r="U7032" s="11">
        <v>1.7907508816166916E-3</v>
      </c>
      <c r="V7032" s="11">
        <v>2.1563145537519769E-3</v>
      </c>
      <c r="W7032" s="11">
        <v>1.9545298886782593E-4</v>
      </c>
      <c r="X7032" s="11">
        <v>1.7907508726198896E-3</v>
      </c>
    </row>
    <row r="7033" spans="1:24" x14ac:dyDescent="0.25">
      <c r="A7033">
        <v>7031</v>
      </c>
      <c r="B7033" s="11">
        <v>95.479778400000001</v>
      </c>
      <c r="C7033" s="11">
        <v>1.489923487</v>
      </c>
      <c r="D7033" s="11">
        <v>8.8043011000000004E-2</v>
      </c>
      <c r="E7033" s="11">
        <v>3.5920740969999998</v>
      </c>
      <c r="F7033" s="11">
        <v>330.34991589999998</v>
      </c>
      <c r="G7033" s="11">
        <v>6.1155061499999999</v>
      </c>
      <c r="H7033" s="11">
        <v>2.6412903000000001E-2</v>
      </c>
      <c r="I7033" s="11">
        <f t="shared" si="123"/>
        <v>6.1155061499999999</v>
      </c>
      <c r="R7033" s="11">
        <v>2.4556262368573816E-3</v>
      </c>
      <c r="S7033" s="11">
        <v>6.2182732026206357E-5</v>
      </c>
      <c r="T7033" s="11">
        <v>1.8850110492018911E-3</v>
      </c>
      <c r="U7033" s="11">
        <v>1.8850110567048596E-3</v>
      </c>
      <c r="V7033" s="11">
        <v>9.0315203784818178E-4</v>
      </c>
      <c r="W7033" s="11">
        <v>2.0574109379313581E-4</v>
      </c>
      <c r="X7033" s="11">
        <v>1.8850110489126209E-3</v>
      </c>
    </row>
    <row r="7034" spans="1:24" x14ac:dyDescent="0.25">
      <c r="A7034">
        <v>7032</v>
      </c>
      <c r="B7034" s="11">
        <v>0</v>
      </c>
      <c r="C7034" s="11">
        <v>70</v>
      </c>
      <c r="D7034" s="11">
        <v>0</v>
      </c>
      <c r="E7034" s="11">
        <v>0</v>
      </c>
      <c r="F7034" s="11">
        <v>672.1306247</v>
      </c>
      <c r="G7034" s="11">
        <v>80</v>
      </c>
      <c r="H7034" s="11">
        <v>0</v>
      </c>
      <c r="I7034" s="11">
        <f t="shared" si="123"/>
        <v>80</v>
      </c>
      <c r="R7034" s="11">
        <v>0</v>
      </c>
      <c r="S7034" s="11">
        <v>2.9214864251847616E-3</v>
      </c>
      <c r="T7034" s="11">
        <v>0</v>
      </c>
      <c r="U7034" s="11">
        <v>0</v>
      </c>
      <c r="V7034" s="11">
        <v>1.8375550111589312E-3</v>
      </c>
      <c r="W7034" s="11">
        <v>2.6914023303616277E-3</v>
      </c>
      <c r="X7034" s="11">
        <v>0</v>
      </c>
    </row>
    <row r="7035" spans="1:24" x14ac:dyDescent="0.25">
      <c r="A7035">
        <v>7033</v>
      </c>
      <c r="B7035" s="11">
        <v>0</v>
      </c>
      <c r="C7035" s="11">
        <v>70</v>
      </c>
      <c r="D7035" s="11">
        <v>0</v>
      </c>
      <c r="E7035" s="11">
        <v>0</v>
      </c>
      <c r="F7035" s="11">
        <v>331.49299509999997</v>
      </c>
      <c r="G7035" s="11">
        <v>80</v>
      </c>
      <c r="H7035" s="11">
        <v>0</v>
      </c>
      <c r="I7035" s="11">
        <f t="shared" si="123"/>
        <v>80</v>
      </c>
      <c r="R7035" s="11">
        <v>0</v>
      </c>
      <c r="S7035" s="11">
        <v>2.9214864251847616E-3</v>
      </c>
      <c r="T7035" s="11">
        <v>0</v>
      </c>
      <c r="U7035" s="11">
        <v>0</v>
      </c>
      <c r="V7035" s="11">
        <v>9.0627713114838527E-4</v>
      </c>
      <c r="W7035" s="11">
        <v>2.6914023303616277E-3</v>
      </c>
      <c r="X7035" s="11">
        <v>0</v>
      </c>
    </row>
    <row r="7036" spans="1:24" x14ac:dyDescent="0.25">
      <c r="A7036">
        <v>7034</v>
      </c>
      <c r="B7036" s="11">
        <v>0</v>
      </c>
      <c r="C7036" s="11">
        <v>70</v>
      </c>
      <c r="D7036" s="11">
        <v>0</v>
      </c>
      <c r="E7036" s="11">
        <v>0</v>
      </c>
      <c r="F7036" s="11">
        <v>787.58163330000002</v>
      </c>
      <c r="G7036" s="11">
        <v>80</v>
      </c>
      <c r="H7036" s="11">
        <v>0</v>
      </c>
      <c r="I7036" s="11">
        <f t="shared" si="123"/>
        <v>80</v>
      </c>
      <c r="R7036" s="11">
        <v>0</v>
      </c>
      <c r="S7036" s="11">
        <v>2.9214864251847616E-3</v>
      </c>
      <c r="T7036" s="11">
        <v>0</v>
      </c>
      <c r="U7036" s="11">
        <v>0</v>
      </c>
      <c r="V7036" s="11">
        <v>2.1531894601783809E-3</v>
      </c>
      <c r="W7036" s="11">
        <v>2.6914023303616277E-3</v>
      </c>
      <c r="X7036" s="11">
        <v>0</v>
      </c>
    </row>
    <row r="7037" spans="1:24" x14ac:dyDescent="0.25">
      <c r="A7037">
        <v>7035</v>
      </c>
      <c r="B7037" s="11">
        <v>0</v>
      </c>
      <c r="C7037" s="11">
        <v>70</v>
      </c>
      <c r="D7037" s="11">
        <v>0</v>
      </c>
      <c r="E7037" s="11">
        <v>0</v>
      </c>
      <c r="F7037" s="11">
        <v>788.72471259999998</v>
      </c>
      <c r="G7037" s="11">
        <v>80</v>
      </c>
      <c r="H7037" s="11">
        <v>0</v>
      </c>
      <c r="I7037" s="11">
        <f t="shared" si="123"/>
        <v>80</v>
      </c>
      <c r="R7037" s="11">
        <v>0</v>
      </c>
      <c r="S7037" s="11">
        <v>2.9214864251847616E-3</v>
      </c>
      <c r="T7037" s="11">
        <v>0</v>
      </c>
      <c r="U7037" s="11">
        <v>0</v>
      </c>
      <c r="V7037" s="11">
        <v>2.1563145537519769E-3</v>
      </c>
      <c r="W7037" s="11">
        <v>2.6914023303616277E-3</v>
      </c>
      <c r="X7037" s="11">
        <v>0</v>
      </c>
    </row>
    <row r="7038" spans="1:24" x14ac:dyDescent="0.25">
      <c r="A7038">
        <v>7036</v>
      </c>
      <c r="B7038" s="11">
        <v>0</v>
      </c>
      <c r="C7038" s="11">
        <v>70</v>
      </c>
      <c r="D7038" s="11">
        <v>0</v>
      </c>
      <c r="E7038" s="11">
        <v>0</v>
      </c>
      <c r="F7038" s="11">
        <v>331.49299509999997</v>
      </c>
      <c r="G7038" s="11">
        <v>80</v>
      </c>
      <c r="H7038" s="11">
        <v>0</v>
      </c>
      <c r="I7038" s="11">
        <f t="shared" si="123"/>
        <v>80</v>
      </c>
      <c r="R7038" s="11">
        <v>0</v>
      </c>
      <c r="S7038" s="11">
        <v>2.9214864251847616E-3</v>
      </c>
      <c r="T7038" s="11">
        <v>0</v>
      </c>
      <c r="U7038" s="11">
        <v>0</v>
      </c>
      <c r="V7038" s="11">
        <v>9.0627713114838527E-4</v>
      </c>
      <c r="W7038" s="11">
        <v>2.6914023303616277E-3</v>
      </c>
      <c r="X7038" s="11">
        <v>0</v>
      </c>
    </row>
    <row r="7039" spans="1:24" x14ac:dyDescent="0.25">
      <c r="A7039">
        <v>7037</v>
      </c>
      <c r="B7039" s="11">
        <v>85.135039930000005</v>
      </c>
      <c r="C7039" s="11">
        <v>1.3284980099999999</v>
      </c>
      <c r="D7039" s="11">
        <v>7.8504008E-2</v>
      </c>
      <c r="E7039" s="11">
        <v>3.2028915109999998</v>
      </c>
      <c r="F7039" s="11">
        <v>444.6578452</v>
      </c>
      <c r="G7039" s="11">
        <v>5.4529227970000003</v>
      </c>
      <c r="H7039" s="11">
        <v>2.3551202E-2</v>
      </c>
      <c r="I7039" s="11">
        <f t="shared" si="123"/>
        <v>5.4529227970000003</v>
      </c>
      <c r="R7039" s="11">
        <v>2.1895718782691358E-3</v>
      </c>
      <c r="S7039" s="11">
        <v>5.5445555744285276E-5</v>
      </c>
      <c r="T7039" s="11">
        <v>1.6807798916217624E-3</v>
      </c>
      <c r="U7039" s="11">
        <v>1.6807798916797052E-3</v>
      </c>
      <c r="V7039" s="11">
        <v>1.2156613932940354E-3</v>
      </c>
      <c r="W7039" s="11">
        <v>1.8345011403909806E-4</v>
      </c>
      <c r="X7039" s="11">
        <v>1.6807798819074532E-3</v>
      </c>
    </row>
    <row r="7040" spans="1:24" x14ac:dyDescent="0.25">
      <c r="A7040">
        <v>7038</v>
      </c>
      <c r="B7040" s="11">
        <v>84.339333659999994</v>
      </c>
      <c r="C7040" s="11">
        <v>1.3160813339999999</v>
      </c>
      <c r="D7040" s="11">
        <v>7.7770277999999998E-2</v>
      </c>
      <c r="E7040" s="11">
        <v>3.1729560010000002</v>
      </c>
      <c r="F7040" s="11">
        <v>331.49299509999997</v>
      </c>
      <c r="G7040" s="11">
        <v>5.4019575910000004</v>
      </c>
      <c r="H7040" s="11">
        <v>2.3331082999999999E-2</v>
      </c>
      <c r="I7040" s="11">
        <f t="shared" si="123"/>
        <v>5.4019575910000004</v>
      </c>
      <c r="R7040" s="11">
        <v>2.1691072602506678E-3</v>
      </c>
      <c r="S7040" s="11">
        <v>5.4927339310286456E-5</v>
      </c>
      <c r="T7040" s="11">
        <v>1.6650706474532399E-3</v>
      </c>
      <c r="U7040" s="11">
        <v>1.6650706479908776E-3</v>
      </c>
      <c r="V7040" s="11">
        <v>9.0627713114838527E-4</v>
      </c>
      <c r="W7040" s="11">
        <v>1.8173551561165107E-4</v>
      </c>
      <c r="X7040" s="11">
        <v>1.6650706375629144E-3</v>
      </c>
    </row>
    <row r="7041" spans="1:24" x14ac:dyDescent="0.25">
      <c r="A7041">
        <v>7039</v>
      </c>
      <c r="B7041" s="11">
        <v>81.952055720000004</v>
      </c>
      <c r="C7041" s="11">
        <v>1.278828823</v>
      </c>
      <c r="D7041" s="11">
        <v>7.5568941000000001E-2</v>
      </c>
      <c r="E7041" s="11">
        <v>3.0831434830000002</v>
      </c>
      <c r="F7041" s="11">
        <v>330.34991589999998</v>
      </c>
      <c r="G7041" s="11">
        <v>5.2490517800000003</v>
      </c>
      <c r="H7041" s="11">
        <v>2.2670682000000001E-2</v>
      </c>
      <c r="I7041" s="11">
        <f t="shared" si="123"/>
        <v>5.2490517800000003</v>
      </c>
      <c r="R7041" s="11">
        <v>2.1077093135611013E-3</v>
      </c>
      <c r="S7041" s="11">
        <v>5.3372586378992945E-5</v>
      </c>
      <c r="T7041" s="11">
        <v>1.6179397676606697E-3</v>
      </c>
      <c r="U7041" s="11">
        <v>1.6179397746044135E-3</v>
      </c>
      <c r="V7041" s="11">
        <v>9.0315203784818178E-4</v>
      </c>
      <c r="W7041" s="11">
        <v>1.7659137741101062E-4</v>
      </c>
      <c r="X7041" s="11">
        <v>1.6179397643789656E-3</v>
      </c>
    </row>
    <row r="7042" spans="1:24" x14ac:dyDescent="0.25">
      <c r="A7042">
        <v>7040</v>
      </c>
      <c r="B7042" s="11">
        <v>77.177599299999997</v>
      </c>
      <c r="C7042" s="11">
        <v>1.2043253540000001</v>
      </c>
      <c r="D7042" s="11">
        <v>7.1166359999999998E-2</v>
      </c>
      <c r="E7042" s="11">
        <v>2.9035221899999999</v>
      </c>
      <c r="F7042" s="11">
        <v>674.41678320000005</v>
      </c>
      <c r="G7042" s="11">
        <v>4.9432465289999996</v>
      </c>
      <c r="H7042" s="11">
        <v>2.1349908000000001E-2</v>
      </c>
      <c r="I7042" s="11">
        <f t="shared" si="123"/>
        <v>4.9432465289999996</v>
      </c>
      <c r="R7042" s="11">
        <v>1.9849159781747659E-3</v>
      </c>
      <c r="S7042" s="11">
        <v>5.0263145331669038E-5</v>
      </c>
      <c r="T7042" s="11">
        <v>1.5236799992162863E-3</v>
      </c>
      <c r="U7042" s="11">
        <v>1.5236799920438581E-3</v>
      </c>
      <c r="V7042" s="11">
        <v>1.8438051980327308E-3</v>
      </c>
      <c r="W7042" s="11">
        <v>1.6630331534628283E-4</v>
      </c>
      <c r="X7042" s="11">
        <v>1.5236800162885525E-3</v>
      </c>
    </row>
    <row r="7043" spans="1:24" x14ac:dyDescent="0.25">
      <c r="A7043">
        <v>7041</v>
      </c>
      <c r="B7043" s="11">
        <v>60.864825119999999</v>
      </c>
      <c r="C7043" s="11">
        <v>0.94977108300000002</v>
      </c>
      <c r="D7043" s="11">
        <v>5.6124160999999999E-2</v>
      </c>
      <c r="E7043" s="11">
        <v>2.289814298</v>
      </c>
      <c r="F7043" s="11">
        <v>785.2954747</v>
      </c>
      <c r="G7043" s="11">
        <v>3.8984088419999998</v>
      </c>
      <c r="H7043" s="11">
        <v>1.6837247999999999E-2</v>
      </c>
      <c r="I7043" s="11">
        <f t="shared" ref="I7043:I7106" si="124">IF(G7043=70,80,G7043)</f>
        <v>3.8984088419999998</v>
      </c>
      <c r="R7043" s="11">
        <v>1.5653708457539553E-3</v>
      </c>
      <c r="S7043" s="11">
        <v>3.963919037167899E-5</v>
      </c>
      <c r="T7043" s="11">
        <v>1.2016247787366772E-3</v>
      </c>
      <c r="U7043" s="11">
        <v>1.2016247863972937E-3</v>
      </c>
      <c r="V7043" s="11">
        <v>2.1469392730311889E-3</v>
      </c>
      <c r="W7043" s="11">
        <v>1.3115233302576467E-4</v>
      </c>
      <c r="X7043" s="11">
        <v>1.2016247707903188E-3</v>
      </c>
    </row>
    <row r="7044" spans="1:24" x14ac:dyDescent="0.25">
      <c r="A7044">
        <v>7042</v>
      </c>
      <c r="B7044" s="11">
        <v>33.013673500000003</v>
      </c>
      <c r="C7044" s="11">
        <v>0.51516507899999997</v>
      </c>
      <c r="D7044" s="11">
        <v>3.0442291E-2</v>
      </c>
      <c r="E7044" s="11">
        <v>1.2420175600000001</v>
      </c>
      <c r="F7044" s="11">
        <v>668.70138680000002</v>
      </c>
      <c r="G7044" s="11">
        <v>2.1145348959999999</v>
      </c>
      <c r="H7044" s="11">
        <v>9.1326870000000004E-3</v>
      </c>
      <c r="I7044" s="11">
        <f t="shared" si="124"/>
        <v>2.1145348959999999</v>
      </c>
      <c r="R7044" s="11">
        <v>8.4907238140011514E-4</v>
      </c>
      <c r="S7044" s="11">
        <v>2.1500682643253361E-5</v>
      </c>
      <c r="T7044" s="11">
        <v>6.5177297148571263E-4</v>
      </c>
      <c r="U7044" s="11">
        <v>6.5177297850757326E-4</v>
      </c>
      <c r="V7044" s="11">
        <v>1.8281797304381432E-3</v>
      </c>
      <c r="W7044" s="11">
        <v>7.1138301834067271E-5</v>
      </c>
      <c r="X7044" s="11">
        <v>6.517729573784698E-4</v>
      </c>
    </row>
    <row r="7045" spans="1:24" x14ac:dyDescent="0.25">
      <c r="A7045">
        <v>7043</v>
      </c>
      <c r="B7045" s="11">
        <v>0</v>
      </c>
      <c r="C7045" s="11">
        <v>70</v>
      </c>
      <c r="D7045" s="11">
        <v>0</v>
      </c>
      <c r="E7045" s="11">
        <v>0</v>
      </c>
      <c r="F7045" s="11">
        <v>443.51476589999999</v>
      </c>
      <c r="G7045" s="11">
        <v>80</v>
      </c>
      <c r="H7045" s="11">
        <v>0</v>
      </c>
      <c r="I7045" s="11">
        <f t="shared" si="124"/>
        <v>80</v>
      </c>
      <c r="R7045" s="11">
        <v>0</v>
      </c>
      <c r="S7045" s="11">
        <v>2.9214864251847616E-3</v>
      </c>
      <c r="T7045" s="11">
        <v>0</v>
      </c>
      <c r="U7045" s="11">
        <v>0</v>
      </c>
      <c r="V7045" s="11">
        <v>1.2125362997204392E-3</v>
      </c>
      <c r="W7045" s="11">
        <v>2.6914023303616277E-3</v>
      </c>
      <c r="X7045" s="11">
        <v>0</v>
      </c>
    </row>
    <row r="7046" spans="1:24" x14ac:dyDescent="0.25">
      <c r="A7046">
        <v>7044</v>
      </c>
      <c r="B7046" s="11">
        <v>0</v>
      </c>
      <c r="C7046" s="11">
        <v>70</v>
      </c>
      <c r="D7046" s="11">
        <v>0</v>
      </c>
      <c r="E7046" s="11">
        <v>0</v>
      </c>
      <c r="F7046" s="11">
        <v>330.34991589999998</v>
      </c>
      <c r="G7046" s="11">
        <v>80</v>
      </c>
      <c r="H7046" s="11">
        <v>0</v>
      </c>
      <c r="I7046" s="11">
        <f t="shared" si="124"/>
        <v>80</v>
      </c>
      <c r="R7046" s="11">
        <v>0</v>
      </c>
      <c r="S7046" s="11">
        <v>2.9214864251847616E-3</v>
      </c>
      <c r="T7046" s="11">
        <v>0</v>
      </c>
      <c r="U7046" s="11">
        <v>0</v>
      </c>
      <c r="V7046" s="11">
        <v>9.0315203784818178E-4</v>
      </c>
      <c r="W7046" s="11">
        <v>2.6914023303616277E-3</v>
      </c>
      <c r="X7046" s="11">
        <v>0</v>
      </c>
    </row>
    <row r="7047" spans="1:24" x14ac:dyDescent="0.25">
      <c r="A7047">
        <v>7045</v>
      </c>
      <c r="B7047" s="11">
        <v>0</v>
      </c>
      <c r="C7047" s="11">
        <v>70</v>
      </c>
      <c r="D7047" s="11">
        <v>0</v>
      </c>
      <c r="E7047" s="11">
        <v>0</v>
      </c>
      <c r="F7047" s="11">
        <v>554.39345739999999</v>
      </c>
      <c r="G7047" s="11">
        <v>80</v>
      </c>
      <c r="H7047" s="11">
        <v>0</v>
      </c>
      <c r="I7047" s="11">
        <f t="shared" si="124"/>
        <v>80</v>
      </c>
      <c r="R7047" s="11">
        <v>0</v>
      </c>
      <c r="S7047" s="11">
        <v>2.9214864251847616E-3</v>
      </c>
      <c r="T7047" s="11">
        <v>0</v>
      </c>
      <c r="U7047" s="11">
        <v>0</v>
      </c>
      <c r="V7047" s="11">
        <v>1.5156703747188972E-3</v>
      </c>
      <c r="W7047" s="11">
        <v>2.6914023303616277E-3</v>
      </c>
      <c r="X7047" s="11">
        <v>0</v>
      </c>
    </row>
    <row r="7048" spans="1:24" x14ac:dyDescent="0.25">
      <c r="A7048">
        <v>7046</v>
      </c>
      <c r="B7048" s="11">
        <v>0</v>
      </c>
      <c r="C7048" s="11">
        <v>70</v>
      </c>
      <c r="D7048" s="11">
        <v>0</v>
      </c>
      <c r="E7048" s="11">
        <v>0</v>
      </c>
      <c r="F7048" s="11">
        <v>444.6578452</v>
      </c>
      <c r="G7048" s="11">
        <v>80</v>
      </c>
      <c r="H7048" s="11">
        <v>0</v>
      </c>
      <c r="I7048" s="11">
        <f t="shared" si="124"/>
        <v>80</v>
      </c>
      <c r="R7048" s="11">
        <v>0</v>
      </c>
      <c r="S7048" s="11">
        <v>2.9214864251847616E-3</v>
      </c>
      <c r="T7048" s="11">
        <v>0</v>
      </c>
      <c r="U7048" s="11">
        <v>0</v>
      </c>
      <c r="V7048" s="11">
        <v>1.2156613932940354E-3</v>
      </c>
      <c r="W7048" s="11">
        <v>2.6914023303616277E-3</v>
      </c>
      <c r="X7048" s="11">
        <v>0</v>
      </c>
    </row>
    <row r="7049" spans="1:24" x14ac:dyDescent="0.25">
      <c r="A7049">
        <v>7047</v>
      </c>
      <c r="B7049" s="11">
        <v>0</v>
      </c>
      <c r="C7049" s="11">
        <v>70</v>
      </c>
      <c r="D7049" s="11">
        <v>0</v>
      </c>
      <c r="E7049" s="11">
        <v>0</v>
      </c>
      <c r="F7049" s="11">
        <v>442.3716867</v>
      </c>
      <c r="G7049" s="11">
        <v>80</v>
      </c>
      <c r="H7049" s="11">
        <v>0</v>
      </c>
      <c r="I7049" s="11">
        <f t="shared" si="124"/>
        <v>80</v>
      </c>
      <c r="R7049" s="11">
        <v>0</v>
      </c>
      <c r="S7049" s="11">
        <v>2.9214864251847616E-3</v>
      </c>
      <c r="T7049" s="11">
        <v>0</v>
      </c>
      <c r="U7049" s="11">
        <v>0</v>
      </c>
      <c r="V7049" s="11">
        <v>1.2094112064202358E-3</v>
      </c>
      <c r="W7049" s="11">
        <v>2.6914023303616277E-3</v>
      </c>
      <c r="X7049" s="11">
        <v>0</v>
      </c>
    </row>
    <row r="7050" spans="1:24" x14ac:dyDescent="0.25">
      <c r="A7050">
        <v>7048</v>
      </c>
      <c r="B7050" s="11">
        <v>17.89453829</v>
      </c>
      <c r="C7050" s="11">
        <v>0.27923706300000001</v>
      </c>
      <c r="D7050" s="11">
        <v>1.6500760999999999E-2</v>
      </c>
      <c r="E7050" s="11">
        <v>0.67321592600000002</v>
      </c>
      <c r="F7050" s="11">
        <v>783.00931609999998</v>
      </c>
      <c r="G7050" s="11">
        <v>1.146150115</v>
      </c>
      <c r="H7050" s="11">
        <v>4.9502280000000001E-3</v>
      </c>
      <c r="I7050" s="11">
        <f t="shared" si="124"/>
        <v>1.146150115</v>
      </c>
      <c r="R7050" s="11">
        <v>4.6022622232408768E-4</v>
      </c>
      <c r="S7050" s="11">
        <v>1.1654104128042315E-5</v>
      </c>
      <c r="T7050" s="11">
        <v>3.5328320160744664E-4</v>
      </c>
      <c r="U7050" s="11">
        <v>3.5328320902947138E-4</v>
      </c>
      <c r="V7050" s="11">
        <v>2.1406890858839968E-3</v>
      </c>
      <c r="W7050" s="11">
        <v>3.8559388630690591E-5</v>
      </c>
      <c r="X7050" s="11">
        <v>3.5328318415573729E-4</v>
      </c>
    </row>
    <row r="7051" spans="1:24" x14ac:dyDescent="0.25">
      <c r="A7051">
        <v>7049</v>
      </c>
      <c r="B7051" s="11">
        <v>39.379641919999997</v>
      </c>
      <c r="C7051" s="11">
        <v>0.61450345200000001</v>
      </c>
      <c r="D7051" s="11">
        <v>3.6312425000000002E-2</v>
      </c>
      <c r="E7051" s="11">
        <v>1.4815136149999999</v>
      </c>
      <c r="F7051" s="11">
        <v>558.96577449999995</v>
      </c>
      <c r="G7051" s="11">
        <v>2.5222769299999999</v>
      </c>
      <c r="H7051" s="11">
        <v>1.0893727000000001E-2</v>
      </c>
      <c r="I7051" s="11">
        <f t="shared" si="124"/>
        <v>2.5222769299999999</v>
      </c>
      <c r="R7051" s="11">
        <v>1.0127975108161834E-3</v>
      </c>
      <c r="S7051" s="11">
        <v>2.564662133210251E-5</v>
      </c>
      <c r="T7051" s="11">
        <v>7.7745321940789799E-4</v>
      </c>
      <c r="U7051" s="11">
        <v>7.7745321213338724E-4</v>
      </c>
      <c r="V7051" s="11">
        <v>1.5281707487398886E-3</v>
      </c>
      <c r="W7051" s="11">
        <v>8.4855775090242151E-5</v>
      </c>
      <c r="X7051" s="11">
        <v>7.7745319243544486E-4</v>
      </c>
    </row>
    <row r="7052" spans="1:24" x14ac:dyDescent="0.25">
      <c r="A7052">
        <v>7050</v>
      </c>
      <c r="B7052" s="11">
        <v>51.713745520000003</v>
      </c>
      <c r="C7052" s="11">
        <v>0.80697217099999996</v>
      </c>
      <c r="D7052" s="11">
        <v>4.7685844999999998E-2</v>
      </c>
      <c r="E7052" s="11">
        <v>1.945538719</v>
      </c>
      <c r="F7052" s="11">
        <v>674.41678320000005</v>
      </c>
      <c r="G7052" s="11">
        <v>3.312279669</v>
      </c>
      <c r="H7052" s="11">
        <v>1.4305752999999999E-2</v>
      </c>
      <c r="I7052" s="11">
        <f t="shared" si="124"/>
        <v>3.312279669</v>
      </c>
      <c r="R7052" s="11">
        <v>1.3300159723148026E-3</v>
      </c>
      <c r="S7052" s="11">
        <v>3.3679403472548226E-5</v>
      </c>
      <c r="T7052" s="11">
        <v>1.0209594571399738E-3</v>
      </c>
      <c r="U7052" s="11">
        <v>1.020959450592984E-3</v>
      </c>
      <c r="V7052" s="11">
        <v>1.8438051980327308E-3</v>
      </c>
      <c r="W7052" s="11">
        <v>1.1143346524945051E-4</v>
      </c>
      <c r="X7052" s="11">
        <v>1.0209594328959173E-3</v>
      </c>
    </row>
    <row r="7053" spans="1:24" x14ac:dyDescent="0.25">
      <c r="A7053">
        <v>7051</v>
      </c>
      <c r="B7053" s="11">
        <v>68.424412619999998</v>
      </c>
      <c r="C7053" s="11">
        <v>1.067735401</v>
      </c>
      <c r="D7053" s="11">
        <v>6.3094945E-2</v>
      </c>
      <c r="E7053" s="11">
        <v>2.574215863</v>
      </c>
      <c r="F7053" s="11">
        <v>783.00931609999998</v>
      </c>
      <c r="G7053" s="11">
        <v>4.3826025069999996</v>
      </c>
      <c r="H7053" s="11">
        <v>1.8928482999999999E-2</v>
      </c>
      <c r="I7053" s="11">
        <f t="shared" si="124"/>
        <v>4.3826025069999996</v>
      </c>
      <c r="R7053" s="11">
        <v>1.759794436967685E-3</v>
      </c>
      <c r="S7053" s="11">
        <v>4.4562492567295828E-5</v>
      </c>
      <c r="T7053" s="11">
        <v>1.3508700704680081E-3</v>
      </c>
      <c r="U7053" s="11">
        <v>1.3508700636639575E-3</v>
      </c>
      <c r="V7053" s="11">
        <v>2.1406890858839968E-3</v>
      </c>
      <c r="W7053" s="11">
        <v>1.4744183250485639E-4</v>
      </c>
      <c r="X7053" s="11">
        <v>1.3508700499204767E-3</v>
      </c>
    </row>
    <row r="7054" spans="1:24" x14ac:dyDescent="0.25">
      <c r="A7054">
        <v>7052</v>
      </c>
      <c r="B7054" s="11">
        <v>85.135039930000005</v>
      </c>
      <c r="C7054" s="11">
        <v>1.3284980099999999</v>
      </c>
      <c r="D7054" s="11">
        <v>7.8504008E-2</v>
      </c>
      <c r="E7054" s="11">
        <v>3.2028915109999998</v>
      </c>
      <c r="F7054" s="11">
        <v>326.92067800000001</v>
      </c>
      <c r="G7054" s="11">
        <v>5.4529227970000003</v>
      </c>
      <c r="H7054" s="11">
        <v>2.3551202E-2</v>
      </c>
      <c r="I7054" s="11">
        <f t="shared" si="124"/>
        <v>5.4529227970000003</v>
      </c>
      <c r="R7054" s="11">
        <v>2.1895718782691358E-3</v>
      </c>
      <c r="S7054" s="11">
        <v>5.5445555744285276E-5</v>
      </c>
      <c r="T7054" s="11">
        <v>1.6807798916217624E-3</v>
      </c>
      <c r="U7054" s="11">
        <v>1.6807798916797052E-3</v>
      </c>
      <c r="V7054" s="11">
        <v>8.9377675712739386E-4</v>
      </c>
      <c r="W7054" s="11">
        <v>1.8345011403909806E-4</v>
      </c>
      <c r="X7054" s="11">
        <v>1.6807798819074532E-3</v>
      </c>
    </row>
    <row r="7055" spans="1:24" x14ac:dyDescent="0.25">
      <c r="A7055">
        <v>7053</v>
      </c>
      <c r="B7055" s="11">
        <v>98.662722819999999</v>
      </c>
      <c r="C7055" s="11">
        <v>1.539592053</v>
      </c>
      <c r="D7055" s="11">
        <v>9.0978040999999996E-2</v>
      </c>
      <c r="E7055" s="11">
        <v>3.7118206279999999</v>
      </c>
      <c r="F7055" s="11">
        <v>554.39345739999999</v>
      </c>
      <c r="G7055" s="11">
        <v>6.3193746190000004</v>
      </c>
      <c r="H7055" s="11">
        <v>2.7293412E-2</v>
      </c>
      <c r="I7055" s="11">
        <f t="shared" si="124"/>
        <v>6.3193746190000004</v>
      </c>
      <c r="R7055" s="11">
        <v>2.5374877782139839E-3</v>
      </c>
      <c r="S7055" s="11">
        <v>6.425567547374054E-5</v>
      </c>
      <c r="T7055" s="11">
        <v>1.9478503809887038E-3</v>
      </c>
      <c r="U7055" s="11">
        <v>1.9478503882001564E-3</v>
      </c>
      <c r="V7055" s="11">
        <v>1.5156703747188972E-3</v>
      </c>
      <c r="W7055" s="11">
        <v>2.1259974470005905E-4</v>
      </c>
      <c r="X7055" s="11">
        <v>1.9478503814035252E-3</v>
      </c>
    </row>
    <row r="7056" spans="1:24" x14ac:dyDescent="0.25">
      <c r="A7056">
        <v>7054</v>
      </c>
      <c r="B7056" s="11">
        <v>96.673357690000003</v>
      </c>
      <c r="C7056" s="11">
        <v>1.5085488119999999</v>
      </c>
      <c r="D7056" s="11">
        <v>8.9143625000000004E-2</v>
      </c>
      <c r="E7056" s="11">
        <v>3.6369781109999999</v>
      </c>
      <c r="F7056" s="11">
        <v>669.84446600000001</v>
      </c>
      <c r="G7056" s="11">
        <v>6.1919552329999998</v>
      </c>
      <c r="H7056" s="11">
        <v>2.6743086999999999E-2</v>
      </c>
      <c r="I7056" s="11">
        <f t="shared" si="124"/>
        <v>6.1919552329999998</v>
      </c>
      <c r="R7056" s="11">
        <v>2.4863236753036111E-3</v>
      </c>
      <c r="S7056" s="11">
        <v>6.2960069656951411E-5</v>
      </c>
      <c r="T7056" s="11">
        <v>1.9085753222468722E-3</v>
      </c>
      <c r="U7056" s="11">
        <v>1.9085753152904836E-3</v>
      </c>
      <c r="V7056" s="11">
        <v>1.8313048237383468E-3</v>
      </c>
      <c r="W7056" s="11">
        <v>2.0831303429488844E-4</v>
      </c>
      <c r="X7056" s="11">
        <v>1.9085753079482203E-3</v>
      </c>
    </row>
    <row r="7057" spans="1:24" x14ac:dyDescent="0.25">
      <c r="A7057">
        <v>7055</v>
      </c>
      <c r="B7057" s="11">
        <v>97.071250610000007</v>
      </c>
      <c r="C7057" s="11">
        <v>1.5147577699999999</v>
      </c>
      <c r="D7057" s="11">
        <v>8.9510526000000007E-2</v>
      </c>
      <c r="E7057" s="11">
        <v>3.651947362</v>
      </c>
      <c r="F7057" s="11">
        <v>673.27370389999999</v>
      </c>
      <c r="G7057" s="11">
        <v>6.2174403849999997</v>
      </c>
      <c r="H7057" s="11">
        <v>2.6853157999999999E-2</v>
      </c>
      <c r="I7057" s="11">
        <f t="shared" si="124"/>
        <v>6.2174403849999997</v>
      </c>
      <c r="R7057" s="11">
        <v>2.496557007535683E-3</v>
      </c>
      <c r="S7057" s="11">
        <v>6.3219203749973442E-5</v>
      </c>
      <c r="T7057" s="11">
        <v>1.9164307150952976E-3</v>
      </c>
      <c r="U7057" s="11">
        <v>1.9164307221901232E-3</v>
      </c>
      <c r="V7057" s="11">
        <v>1.8406801044591346E-3</v>
      </c>
      <c r="W7057" s="11">
        <v>2.0917041926341869E-4</v>
      </c>
      <c r="X7057" s="11">
        <v>1.9164307508415994E-3</v>
      </c>
    </row>
    <row r="7058" spans="1:24" x14ac:dyDescent="0.25">
      <c r="A7058">
        <v>7056</v>
      </c>
      <c r="B7058" s="11">
        <v>0</v>
      </c>
      <c r="C7058" s="11">
        <v>70</v>
      </c>
      <c r="D7058" s="11">
        <v>0</v>
      </c>
      <c r="E7058" s="11">
        <v>0</v>
      </c>
      <c r="F7058" s="11">
        <v>554.39345739999999</v>
      </c>
      <c r="G7058" s="11">
        <v>80</v>
      </c>
      <c r="H7058" s="11">
        <v>0</v>
      </c>
      <c r="I7058" s="11">
        <f t="shared" si="124"/>
        <v>80</v>
      </c>
      <c r="R7058" s="11">
        <v>0</v>
      </c>
      <c r="S7058" s="11">
        <v>2.9214864251847616E-3</v>
      </c>
      <c r="T7058" s="11">
        <v>0</v>
      </c>
      <c r="U7058" s="11">
        <v>0</v>
      </c>
      <c r="V7058" s="11">
        <v>1.5156703747188972E-3</v>
      </c>
      <c r="W7058" s="11">
        <v>2.6914023303616277E-3</v>
      </c>
      <c r="X7058" s="11">
        <v>0</v>
      </c>
    </row>
    <row r="7059" spans="1:24" x14ac:dyDescent="0.25">
      <c r="A7059">
        <v>7057</v>
      </c>
      <c r="B7059" s="11">
        <v>0</v>
      </c>
      <c r="C7059" s="11">
        <v>70</v>
      </c>
      <c r="D7059" s="11">
        <v>0</v>
      </c>
      <c r="E7059" s="11">
        <v>0</v>
      </c>
      <c r="F7059" s="11">
        <v>216.04198640000001</v>
      </c>
      <c r="G7059" s="11">
        <v>80</v>
      </c>
      <c r="H7059" s="11">
        <v>0</v>
      </c>
      <c r="I7059" s="11">
        <f t="shared" si="124"/>
        <v>80</v>
      </c>
      <c r="R7059" s="11">
        <v>0</v>
      </c>
      <c r="S7059" s="11">
        <v>2.9214864251847616E-3</v>
      </c>
      <c r="T7059" s="11">
        <v>0</v>
      </c>
      <c r="U7059" s="11">
        <v>0</v>
      </c>
      <c r="V7059" s="11">
        <v>5.9064268185554333E-4</v>
      </c>
      <c r="W7059" s="11">
        <v>2.6914023303616277E-3</v>
      </c>
      <c r="X7059" s="11">
        <v>0</v>
      </c>
    </row>
    <row r="7060" spans="1:24" x14ac:dyDescent="0.25">
      <c r="A7060">
        <v>7058</v>
      </c>
      <c r="B7060" s="11">
        <v>0</v>
      </c>
      <c r="C7060" s="11">
        <v>70</v>
      </c>
      <c r="D7060" s="11">
        <v>0</v>
      </c>
      <c r="E7060" s="11">
        <v>0</v>
      </c>
      <c r="F7060" s="11">
        <v>557.82269529999996</v>
      </c>
      <c r="G7060" s="11">
        <v>80</v>
      </c>
      <c r="H7060" s="11">
        <v>0</v>
      </c>
      <c r="I7060" s="11">
        <f t="shared" si="124"/>
        <v>80</v>
      </c>
      <c r="R7060" s="11">
        <v>0</v>
      </c>
      <c r="S7060" s="11">
        <v>2.9214864251847616E-3</v>
      </c>
      <c r="T7060" s="11">
        <v>0</v>
      </c>
      <c r="U7060" s="11">
        <v>0</v>
      </c>
      <c r="V7060" s="11">
        <v>1.5250456554396852E-3</v>
      </c>
      <c r="W7060" s="11">
        <v>2.6914023303616277E-3</v>
      </c>
      <c r="X7060" s="11">
        <v>0</v>
      </c>
    </row>
    <row r="7061" spans="1:24" x14ac:dyDescent="0.25">
      <c r="A7061">
        <v>7059</v>
      </c>
      <c r="B7061" s="11">
        <v>0</v>
      </c>
      <c r="C7061" s="11">
        <v>70</v>
      </c>
      <c r="D7061" s="11">
        <v>0</v>
      </c>
      <c r="E7061" s="11">
        <v>0</v>
      </c>
      <c r="F7061" s="11">
        <v>554.39345739999999</v>
      </c>
      <c r="G7061" s="11">
        <v>80</v>
      </c>
      <c r="H7061" s="11">
        <v>0</v>
      </c>
      <c r="I7061" s="11">
        <f t="shared" si="124"/>
        <v>80</v>
      </c>
      <c r="R7061" s="11">
        <v>0</v>
      </c>
      <c r="S7061" s="11">
        <v>2.9214864251847616E-3</v>
      </c>
      <c r="T7061" s="11">
        <v>0</v>
      </c>
      <c r="U7061" s="11">
        <v>0</v>
      </c>
      <c r="V7061" s="11">
        <v>1.5156703747188972E-3</v>
      </c>
      <c r="W7061" s="11">
        <v>2.6914023303616277E-3</v>
      </c>
      <c r="X7061" s="11">
        <v>0</v>
      </c>
    </row>
    <row r="7062" spans="1:24" x14ac:dyDescent="0.25">
      <c r="A7062">
        <v>7060</v>
      </c>
      <c r="B7062" s="11">
        <v>0</v>
      </c>
      <c r="C7062" s="11">
        <v>70</v>
      </c>
      <c r="D7062" s="11">
        <v>0</v>
      </c>
      <c r="E7062" s="11">
        <v>0</v>
      </c>
      <c r="F7062" s="11">
        <v>783.00931609999998</v>
      </c>
      <c r="G7062" s="11">
        <v>80</v>
      </c>
      <c r="H7062" s="11">
        <v>0</v>
      </c>
      <c r="I7062" s="11">
        <f t="shared" si="124"/>
        <v>80</v>
      </c>
      <c r="R7062" s="11">
        <v>0</v>
      </c>
      <c r="S7062" s="11">
        <v>2.9214864251847616E-3</v>
      </c>
      <c r="T7062" s="11">
        <v>0</v>
      </c>
      <c r="U7062" s="11">
        <v>0</v>
      </c>
      <c r="V7062" s="11">
        <v>2.1406890858839968E-3</v>
      </c>
      <c r="W7062" s="11">
        <v>2.6914023303616277E-3</v>
      </c>
      <c r="X7062" s="11">
        <v>0</v>
      </c>
    </row>
    <row r="7063" spans="1:24" x14ac:dyDescent="0.25">
      <c r="A7063">
        <v>7061</v>
      </c>
      <c r="B7063" s="11">
        <v>164.70964520000001</v>
      </c>
      <c r="C7063" s="11">
        <v>2.570227676</v>
      </c>
      <c r="D7063" s="11">
        <v>0.15188067499999999</v>
      </c>
      <c r="E7063" s="11">
        <v>6.1965921990000004</v>
      </c>
      <c r="F7063" s="11">
        <v>444.6578452</v>
      </c>
      <c r="G7063" s="11">
        <v>10.54969822</v>
      </c>
      <c r="H7063" s="11">
        <v>4.5564201999999998E-2</v>
      </c>
      <c r="I7063" s="11">
        <f t="shared" si="124"/>
        <v>10.54969822</v>
      </c>
      <c r="R7063" s="11">
        <v>4.2361359964843666E-3</v>
      </c>
      <c r="S7063" s="11">
        <v>1.0726978950097396E-4</v>
      </c>
      <c r="T7063" s="11">
        <v>3.251782819368154E-3</v>
      </c>
      <c r="U7063" s="11">
        <v>3.2517828122647662E-3</v>
      </c>
      <c r="V7063" s="11">
        <v>1.2156613932940354E-3</v>
      </c>
      <c r="W7063" s="11">
        <v>3.5491852967399891E-4</v>
      </c>
      <c r="X7063" s="11">
        <v>3.2517828201196414E-3</v>
      </c>
    </row>
    <row r="7064" spans="1:24" x14ac:dyDescent="0.25">
      <c r="A7064">
        <v>7062</v>
      </c>
      <c r="B7064" s="11">
        <v>178.63524090000001</v>
      </c>
      <c r="C7064" s="11">
        <v>2.7875309879999999</v>
      </c>
      <c r="D7064" s="11">
        <v>0.16472162800000001</v>
      </c>
      <c r="E7064" s="11">
        <v>6.7204913160000004</v>
      </c>
      <c r="F7064" s="11">
        <v>328.0637572</v>
      </c>
      <c r="G7064" s="11">
        <v>11.441636470000001</v>
      </c>
      <c r="H7064" s="11">
        <v>4.9416488000000001E-2</v>
      </c>
      <c r="I7064" s="11">
        <f t="shared" si="124"/>
        <v>11.441636470000001</v>
      </c>
      <c r="R7064" s="11">
        <v>4.5942857402084094E-3</v>
      </c>
      <c r="S7064" s="11">
        <v>1.1633905630319809E-4</v>
      </c>
      <c r="T7064" s="11">
        <v>3.5267091083757188E-3</v>
      </c>
      <c r="U7064" s="11">
        <v>3.5267091087372395E-3</v>
      </c>
      <c r="V7064" s="11">
        <v>8.9690185042759724E-4</v>
      </c>
      <c r="W7064" s="11">
        <v>3.8492558823135739E-4</v>
      </c>
      <c r="X7064" s="11">
        <v>3.526709119344358E-3</v>
      </c>
    </row>
    <row r="7065" spans="1:24" x14ac:dyDescent="0.25">
      <c r="A7065">
        <v>7063</v>
      </c>
      <c r="B7065" s="11">
        <v>174.65647079999999</v>
      </c>
      <c r="C7065" s="11">
        <v>2.7254438840000001</v>
      </c>
      <c r="D7065" s="11">
        <v>0.16105275799999999</v>
      </c>
      <c r="E7065" s="11">
        <v>6.570804785</v>
      </c>
      <c r="F7065" s="11">
        <v>211.46966929999999</v>
      </c>
      <c r="G7065" s="11">
        <v>11.18679515</v>
      </c>
      <c r="H7065" s="11">
        <v>4.8315826999999999E-2</v>
      </c>
      <c r="I7065" s="11">
        <f t="shared" si="124"/>
        <v>11.18679515</v>
      </c>
      <c r="R7065" s="11">
        <v>4.4919565097502907E-3</v>
      </c>
      <c r="S7065" s="11">
        <v>1.1374781871012618E-4</v>
      </c>
      <c r="T7065" s="11">
        <v>3.4481581773076597E-3</v>
      </c>
      <c r="U7065" s="11">
        <v>3.4481581773378989E-3</v>
      </c>
      <c r="V7065" s="11">
        <v>5.7814230783455182E-4</v>
      </c>
      <c r="W7065" s="11">
        <v>3.7635208169985195E-4</v>
      </c>
      <c r="X7065" s="11">
        <v>3.4481581873961648E-3</v>
      </c>
    </row>
    <row r="7066" spans="1:24" x14ac:dyDescent="0.25">
      <c r="A7066">
        <v>7064</v>
      </c>
      <c r="B7066" s="11">
        <v>109.40533430000001</v>
      </c>
      <c r="C7066" s="11">
        <v>1.7072261790000001</v>
      </c>
      <c r="D7066" s="11">
        <v>0.100883928</v>
      </c>
      <c r="E7066" s="11">
        <v>4.1159717169999999</v>
      </c>
      <c r="F7066" s="11">
        <v>443.51476589999999</v>
      </c>
      <c r="G7066" s="11">
        <v>7.0074418490000001</v>
      </c>
      <c r="H7066" s="11">
        <v>3.0265178E-2</v>
      </c>
      <c r="I7066" s="11">
        <f t="shared" si="124"/>
        <v>7.0074418490000001</v>
      </c>
      <c r="R7066" s="11">
        <v>2.8137749569728037E-3</v>
      </c>
      <c r="S7066" s="11">
        <v>7.1251972952407862E-5</v>
      </c>
      <c r="T7066" s="11">
        <v>2.1599365674452912E-3</v>
      </c>
      <c r="U7066" s="11">
        <v>2.1599365675973375E-3</v>
      </c>
      <c r="V7066" s="11">
        <v>1.2125362997204392E-3</v>
      </c>
      <c r="W7066" s="11">
        <v>2.3574806652840242E-4</v>
      </c>
      <c r="X7066" s="11">
        <v>2.1599365630997538E-3</v>
      </c>
    </row>
    <row r="7067" spans="1:24" x14ac:dyDescent="0.25">
      <c r="A7067">
        <v>7065</v>
      </c>
      <c r="B7067" s="11">
        <v>23.8625939</v>
      </c>
      <c r="C7067" s="11">
        <v>0.37236616700000003</v>
      </c>
      <c r="D7067" s="11">
        <v>2.2003974999999999E-2</v>
      </c>
      <c r="E7067" s="11">
        <v>0.89774198100000002</v>
      </c>
      <c r="F7067" s="11">
        <v>673.27370389999999</v>
      </c>
      <c r="G7067" s="11">
        <v>1.5284057230000001</v>
      </c>
      <c r="H7067" s="11">
        <v>6.6011919999999997E-3</v>
      </c>
      <c r="I7067" s="11">
        <f t="shared" si="124"/>
        <v>1.5284057230000001</v>
      </c>
      <c r="R7067" s="11">
        <v>6.1371750796096231E-4</v>
      </c>
      <c r="S7067" s="11">
        <v>1.55408957441226E-5</v>
      </c>
      <c r="T7067" s="11">
        <v>4.711076498890091E-4</v>
      </c>
      <c r="U7067" s="11">
        <v>4.7110764270326356E-4</v>
      </c>
      <c r="V7067" s="11">
        <v>1.8406801044591346E-3</v>
      </c>
      <c r="W7067" s="11">
        <v>5.1419434057753109E-5</v>
      </c>
      <c r="X7067" s="11">
        <v>4.7110761948406812E-4</v>
      </c>
    </row>
    <row r="7068" spans="1:24" x14ac:dyDescent="0.25">
      <c r="A7068">
        <v>7066</v>
      </c>
      <c r="B7068" s="11">
        <v>0</v>
      </c>
      <c r="C7068" s="11">
        <v>70</v>
      </c>
      <c r="D7068" s="11">
        <v>0</v>
      </c>
      <c r="E7068" s="11">
        <v>0</v>
      </c>
      <c r="F7068" s="11">
        <v>211.46966929999999</v>
      </c>
      <c r="G7068" s="11">
        <v>80</v>
      </c>
      <c r="H7068" s="11">
        <v>0</v>
      </c>
      <c r="I7068" s="11">
        <f t="shared" si="124"/>
        <v>80</v>
      </c>
      <c r="R7068" s="11">
        <v>0</v>
      </c>
      <c r="S7068" s="11">
        <v>2.9214864251847616E-3</v>
      </c>
      <c r="T7068" s="11">
        <v>0</v>
      </c>
      <c r="U7068" s="11">
        <v>0</v>
      </c>
      <c r="V7068" s="11">
        <v>5.7814230783455182E-4</v>
      </c>
      <c r="W7068" s="11">
        <v>2.6914023303616277E-3</v>
      </c>
      <c r="X7068" s="11">
        <v>0</v>
      </c>
    </row>
    <row r="7069" spans="1:24" x14ac:dyDescent="0.25">
      <c r="A7069">
        <v>7067</v>
      </c>
      <c r="B7069" s="11">
        <v>0</v>
      </c>
      <c r="C7069" s="11">
        <v>70</v>
      </c>
      <c r="D7069" s="11">
        <v>0</v>
      </c>
      <c r="E7069" s="11">
        <v>0</v>
      </c>
      <c r="F7069" s="11">
        <v>670.98754529999997</v>
      </c>
      <c r="G7069" s="11">
        <v>80</v>
      </c>
      <c r="H7069" s="11">
        <v>0</v>
      </c>
      <c r="I7069" s="11">
        <f t="shared" si="124"/>
        <v>80</v>
      </c>
      <c r="R7069" s="11">
        <v>0</v>
      </c>
      <c r="S7069" s="11">
        <v>2.9214864251847616E-3</v>
      </c>
      <c r="T7069" s="11">
        <v>0</v>
      </c>
      <c r="U7069" s="11">
        <v>0</v>
      </c>
      <c r="V7069" s="11">
        <v>1.8344299173119426E-3</v>
      </c>
      <c r="W7069" s="11">
        <v>2.6914023303616277E-3</v>
      </c>
      <c r="X7069" s="11">
        <v>0</v>
      </c>
    </row>
    <row r="7070" spans="1:24" x14ac:dyDescent="0.25">
      <c r="A7070">
        <v>7068</v>
      </c>
      <c r="B7070" s="11">
        <v>0</v>
      </c>
      <c r="C7070" s="11">
        <v>70</v>
      </c>
      <c r="D7070" s="11">
        <v>0</v>
      </c>
      <c r="E7070" s="11">
        <v>0</v>
      </c>
      <c r="F7070" s="11">
        <v>788.72471259999998</v>
      </c>
      <c r="G7070" s="11">
        <v>80</v>
      </c>
      <c r="H7070" s="11">
        <v>0</v>
      </c>
      <c r="I7070" s="11">
        <f t="shared" si="124"/>
        <v>80</v>
      </c>
      <c r="R7070" s="11">
        <v>0</v>
      </c>
      <c r="S7070" s="11">
        <v>2.9214864251847616E-3</v>
      </c>
      <c r="T7070" s="11">
        <v>0</v>
      </c>
      <c r="U7070" s="11">
        <v>0</v>
      </c>
      <c r="V7070" s="11">
        <v>2.1563145537519769E-3</v>
      </c>
      <c r="W7070" s="11">
        <v>2.6914023303616277E-3</v>
      </c>
      <c r="X7070" s="11">
        <v>0</v>
      </c>
    </row>
    <row r="7071" spans="1:24" x14ac:dyDescent="0.25">
      <c r="A7071">
        <v>7069</v>
      </c>
      <c r="B7071" s="11">
        <v>0</v>
      </c>
      <c r="C7071" s="11">
        <v>70</v>
      </c>
      <c r="D7071" s="11">
        <v>0</v>
      </c>
      <c r="E7071" s="11">
        <v>0</v>
      </c>
      <c r="F7071" s="11">
        <v>211.46966929999999</v>
      </c>
      <c r="G7071" s="11">
        <v>80</v>
      </c>
      <c r="H7071" s="11">
        <v>0</v>
      </c>
      <c r="I7071" s="11">
        <f t="shared" si="124"/>
        <v>80</v>
      </c>
      <c r="R7071" s="11">
        <v>0</v>
      </c>
      <c r="S7071" s="11">
        <v>2.9214864251847616E-3</v>
      </c>
      <c r="T7071" s="11">
        <v>0</v>
      </c>
      <c r="U7071" s="11">
        <v>0</v>
      </c>
      <c r="V7071" s="11">
        <v>5.7814230783455182E-4</v>
      </c>
      <c r="W7071" s="11">
        <v>2.6914023303616277E-3</v>
      </c>
      <c r="X7071" s="11">
        <v>0</v>
      </c>
    </row>
    <row r="7072" spans="1:24" x14ac:dyDescent="0.25">
      <c r="A7072">
        <v>7070</v>
      </c>
      <c r="B7072" s="11">
        <v>0</v>
      </c>
      <c r="C7072" s="11">
        <v>70</v>
      </c>
      <c r="D7072" s="11">
        <v>0</v>
      </c>
      <c r="E7072" s="11">
        <v>0</v>
      </c>
      <c r="F7072" s="11">
        <v>554.39345739999999</v>
      </c>
      <c r="G7072" s="11">
        <v>80</v>
      </c>
      <c r="H7072" s="11">
        <v>0</v>
      </c>
      <c r="I7072" s="11">
        <f t="shared" si="124"/>
        <v>80</v>
      </c>
      <c r="R7072" s="11">
        <v>0</v>
      </c>
      <c r="S7072" s="11">
        <v>2.9214864251847616E-3</v>
      </c>
      <c r="T7072" s="11">
        <v>0</v>
      </c>
      <c r="U7072" s="11">
        <v>0</v>
      </c>
      <c r="V7072" s="11">
        <v>1.5156703747188972E-3</v>
      </c>
      <c r="W7072" s="11">
        <v>2.6914023303616277E-3</v>
      </c>
      <c r="X7072" s="11">
        <v>0</v>
      </c>
    </row>
    <row r="7073" spans="1:24" x14ac:dyDescent="0.25">
      <c r="A7073">
        <v>7071</v>
      </c>
      <c r="B7073" s="11">
        <v>0</v>
      </c>
      <c r="C7073" s="11">
        <v>70</v>
      </c>
      <c r="D7073" s="11">
        <v>0</v>
      </c>
      <c r="E7073" s="11">
        <v>0</v>
      </c>
      <c r="F7073" s="11">
        <v>784.15239540000005</v>
      </c>
      <c r="G7073" s="11">
        <v>80</v>
      </c>
      <c r="H7073" s="11">
        <v>0</v>
      </c>
      <c r="I7073" s="11">
        <f t="shared" si="124"/>
        <v>80</v>
      </c>
      <c r="R7073" s="11">
        <v>0</v>
      </c>
      <c r="S7073" s="11">
        <v>2.9214864251847616E-3</v>
      </c>
      <c r="T7073" s="11">
        <v>0</v>
      </c>
      <c r="U7073" s="11">
        <v>0</v>
      </c>
      <c r="V7073" s="11">
        <v>2.1438141794575928E-3</v>
      </c>
      <c r="W7073" s="11">
        <v>2.6914023303616277E-3</v>
      </c>
      <c r="X7073" s="11">
        <v>0</v>
      </c>
    </row>
    <row r="7074" spans="1:24" x14ac:dyDescent="0.25">
      <c r="A7074">
        <v>7072</v>
      </c>
      <c r="B7074" s="11">
        <v>0</v>
      </c>
      <c r="C7074" s="11">
        <v>70</v>
      </c>
      <c r="D7074" s="11">
        <v>0</v>
      </c>
      <c r="E7074" s="11">
        <v>0</v>
      </c>
      <c r="F7074" s="11">
        <v>668.70138680000002</v>
      </c>
      <c r="G7074" s="11">
        <v>80</v>
      </c>
      <c r="H7074" s="11">
        <v>0</v>
      </c>
      <c r="I7074" s="11">
        <f t="shared" si="124"/>
        <v>80</v>
      </c>
      <c r="R7074" s="11">
        <v>0</v>
      </c>
      <c r="S7074" s="11">
        <v>2.9214864251847616E-3</v>
      </c>
      <c r="T7074" s="11">
        <v>0</v>
      </c>
      <c r="U7074" s="11">
        <v>0</v>
      </c>
      <c r="V7074" s="11">
        <v>1.8281797304381432E-3</v>
      </c>
      <c r="W7074" s="11">
        <v>2.6914023303616277E-3</v>
      </c>
      <c r="X7074" s="11">
        <v>0</v>
      </c>
    </row>
    <row r="7075" spans="1:24" x14ac:dyDescent="0.25">
      <c r="A7075">
        <v>7073</v>
      </c>
      <c r="B7075" s="11">
        <v>52.90736459</v>
      </c>
      <c r="C7075" s="11">
        <v>0.82559811599999999</v>
      </c>
      <c r="D7075" s="11">
        <v>4.8786494999999999E-2</v>
      </c>
      <c r="E7075" s="11">
        <v>1.990444229</v>
      </c>
      <c r="F7075" s="11">
        <v>217.18506579999999</v>
      </c>
      <c r="G7075" s="11">
        <v>3.3887312999999999</v>
      </c>
      <c r="H7075" s="11">
        <v>1.4635947999999999E-2</v>
      </c>
      <c r="I7075" s="11">
        <f t="shared" si="124"/>
        <v>3.3887312999999999</v>
      </c>
      <c r="R7075" s="11">
        <v>1.3607144338552758E-3</v>
      </c>
      <c r="S7075" s="11">
        <v>3.4456766979315918E-5</v>
      </c>
      <c r="T7075" s="11">
        <v>1.0445245009491192E-3</v>
      </c>
      <c r="U7075" s="11">
        <v>1.0445244942338336E-3</v>
      </c>
      <c r="V7075" s="11">
        <v>5.9376777570253187E-4</v>
      </c>
      <c r="W7075" s="11">
        <v>1.1400549147236735E-4</v>
      </c>
      <c r="X7075" s="11">
        <v>1.0445244769691001E-3</v>
      </c>
    </row>
    <row r="7076" spans="1:24" x14ac:dyDescent="0.25">
      <c r="A7076">
        <v>7074</v>
      </c>
      <c r="B7076" s="11">
        <v>80.758476430000002</v>
      </c>
      <c r="C7076" s="11">
        <v>1.2602034989999999</v>
      </c>
      <c r="D7076" s="11">
        <v>7.4468328E-2</v>
      </c>
      <c r="E7076" s="11">
        <v>3.0382394700000002</v>
      </c>
      <c r="F7076" s="11">
        <v>669.84446600000001</v>
      </c>
      <c r="G7076" s="11">
        <v>5.1726026970000003</v>
      </c>
      <c r="H7076" s="11">
        <v>2.2340498E-2</v>
      </c>
      <c r="I7076" s="11">
        <f t="shared" si="124"/>
        <v>5.1726026970000003</v>
      </c>
      <c r="R7076" s="11">
        <v>2.0770118751148722E-3</v>
      </c>
      <c r="S7076" s="11">
        <v>5.25952487899834E-5</v>
      </c>
      <c r="T7076" s="11">
        <v>1.5943755160258042E-3</v>
      </c>
      <c r="U7076" s="11">
        <v>1.5943755165435591E-3</v>
      </c>
      <c r="V7076" s="11">
        <v>1.8313048237383468E-3</v>
      </c>
      <c r="W7076" s="11">
        <v>1.7401943690925802E-4</v>
      </c>
      <c r="X7076" s="11">
        <v>1.594375505343366E-3</v>
      </c>
    </row>
    <row r="7077" spans="1:24" x14ac:dyDescent="0.25">
      <c r="A7077">
        <v>7075</v>
      </c>
      <c r="B7077" s="11">
        <v>109.8032073</v>
      </c>
      <c r="C7077" s="11">
        <v>1.7134348269999999</v>
      </c>
      <c r="D7077" s="11">
        <v>0.101250811</v>
      </c>
      <c r="E7077" s="11">
        <v>4.1309402210000004</v>
      </c>
      <c r="F7077" s="11">
        <v>786.43855399999995</v>
      </c>
      <c r="G7077" s="11">
        <v>7.0329257260000002</v>
      </c>
      <c r="H7077" s="11">
        <v>3.0375243E-2</v>
      </c>
      <c r="I7077" s="11">
        <f t="shared" si="124"/>
        <v>7.0329257260000002</v>
      </c>
      <c r="R7077" s="11">
        <v>2.824007776886189E-3</v>
      </c>
      <c r="S7077" s="11">
        <v>7.1511094107418568E-5</v>
      </c>
      <c r="T7077" s="11">
        <v>2.1677915749116344E-3</v>
      </c>
      <c r="U7077" s="11">
        <v>2.1677915824941342E-3</v>
      </c>
      <c r="V7077" s="11">
        <v>2.1500643666047844E-3</v>
      </c>
      <c r="W7077" s="11">
        <v>2.3660540860270804E-4</v>
      </c>
      <c r="X7077" s="11">
        <v>2.1677915777908148E-3</v>
      </c>
    </row>
    <row r="7078" spans="1:24" x14ac:dyDescent="0.25">
      <c r="A7078">
        <v>7076</v>
      </c>
      <c r="B7078" s="11">
        <v>135.26708099999999</v>
      </c>
      <c r="C7078" s="11">
        <v>2.1107883200000002</v>
      </c>
      <c r="D7078" s="11">
        <v>0.12473134499999999</v>
      </c>
      <c r="E7078" s="11">
        <v>5.0889244409999996</v>
      </c>
      <c r="F7078" s="11">
        <v>787.58163330000002</v>
      </c>
      <c r="G7078" s="11">
        <v>8.663893861</v>
      </c>
      <c r="H7078" s="11">
        <v>3.7419402999999997E-2</v>
      </c>
      <c r="I7078" s="11">
        <f t="shared" si="124"/>
        <v>8.663893861</v>
      </c>
      <c r="R7078" s="11">
        <v>3.4789082950648386E-3</v>
      </c>
      <c r="S7078" s="11">
        <v>8.8094848904550699E-5</v>
      </c>
      <c r="T7078" s="11">
        <v>2.6705125237801446E-3</v>
      </c>
      <c r="U7078" s="11">
        <v>2.6705125169973901E-3</v>
      </c>
      <c r="V7078" s="11">
        <v>2.1531894601783809E-3</v>
      </c>
      <c r="W7078" s="11">
        <v>2.9147530159376501E-4</v>
      </c>
      <c r="X7078" s="11">
        <v>2.670512518018715E-3</v>
      </c>
    </row>
    <row r="7079" spans="1:24" x14ac:dyDescent="0.25">
      <c r="A7079">
        <v>7077</v>
      </c>
      <c r="B7079" s="11">
        <v>149.1926369</v>
      </c>
      <c r="C7079" s="11">
        <v>2.3280910119999998</v>
      </c>
      <c r="D7079" s="11">
        <v>0.137572261</v>
      </c>
      <c r="E7079" s="11">
        <v>5.6128220610000001</v>
      </c>
      <c r="F7079" s="11">
        <v>785.2954747</v>
      </c>
      <c r="G7079" s="11">
        <v>9.5558295599999994</v>
      </c>
      <c r="H7079" s="11">
        <v>4.1271677999999999E-2</v>
      </c>
      <c r="I7079" s="11">
        <f t="shared" si="124"/>
        <v>9.5558295599999994</v>
      </c>
      <c r="R7079" s="11">
        <v>3.8370570151802607E-3</v>
      </c>
      <c r="S7079" s="11">
        <v>9.7164089830752192E-5</v>
      </c>
      <c r="T7079" s="11">
        <v>2.9454380206134292E-3</v>
      </c>
      <c r="U7079" s="11">
        <v>2.9454380278898682E-3</v>
      </c>
      <c r="V7079" s="11">
        <v>2.1469392730311889E-3</v>
      </c>
      <c r="W7079" s="11">
        <v>3.2148227432903155E-4</v>
      </c>
      <c r="X7079" s="11">
        <v>2.9454380322058481E-3</v>
      </c>
    </row>
    <row r="7080" spans="1:24" x14ac:dyDescent="0.25">
      <c r="A7080">
        <v>7078</v>
      </c>
      <c r="B7080" s="11">
        <v>160.73095470000001</v>
      </c>
      <c r="C7080" s="11">
        <v>2.508141814</v>
      </c>
      <c r="D7080" s="11">
        <v>0.14821187799999999</v>
      </c>
      <c r="E7080" s="11">
        <v>6.0469086609999998</v>
      </c>
      <c r="F7080" s="11">
        <v>211.46966929999999</v>
      </c>
      <c r="G7080" s="11">
        <v>10.294862</v>
      </c>
      <c r="H7080" s="11">
        <v>4.4463562999999998E-2</v>
      </c>
      <c r="I7080" s="11">
        <f t="shared" si="124"/>
        <v>10.294862</v>
      </c>
      <c r="R7080" s="11">
        <v>4.1338088132434891E-3</v>
      </c>
      <c r="S7080" s="11">
        <v>1.0467860374341833E-4</v>
      </c>
      <c r="T7080" s="11">
        <v>3.1732334512385389E-3</v>
      </c>
      <c r="U7080" s="11">
        <v>3.1732334515006465E-3</v>
      </c>
      <c r="V7080" s="11">
        <v>5.7814230783455182E-4</v>
      </c>
      <c r="W7080" s="11">
        <v>3.463451947193921E-4</v>
      </c>
      <c r="X7080" s="11">
        <v>3.1732334582466153E-3</v>
      </c>
    </row>
    <row r="7081" spans="1:24" x14ac:dyDescent="0.25">
      <c r="A7081">
        <v>7079</v>
      </c>
      <c r="B7081" s="11">
        <v>194.1522889</v>
      </c>
      <c r="C7081" s="11">
        <v>3.029668273</v>
      </c>
      <c r="D7081" s="11">
        <v>0.17903007800000001</v>
      </c>
      <c r="E7081" s="11">
        <v>7.30426295</v>
      </c>
      <c r="F7081" s="11">
        <v>555.53653670000006</v>
      </c>
      <c r="G7081" s="11">
        <v>12.43550767</v>
      </c>
      <c r="H7081" s="11">
        <v>5.3709023000000002E-2</v>
      </c>
      <c r="I7081" s="11">
        <f t="shared" si="124"/>
        <v>12.43550767</v>
      </c>
      <c r="R7081" s="11">
        <v>4.9933657425492535E-3</v>
      </c>
      <c r="S7081" s="11">
        <v>1.2644478189117799E-4</v>
      </c>
      <c r="T7081" s="11">
        <v>3.8330546778946074E-3</v>
      </c>
      <c r="U7081" s="11">
        <v>3.8330546781673632E-3</v>
      </c>
      <c r="V7081" s="11">
        <v>1.5187954682924934E-3</v>
      </c>
      <c r="W7081" s="11">
        <v>4.1836192902834868E-4</v>
      </c>
      <c r="X7081" s="11">
        <v>3.8330546922957344E-3</v>
      </c>
    </row>
    <row r="7082" spans="1:24" x14ac:dyDescent="0.25">
      <c r="A7082">
        <v>7080</v>
      </c>
      <c r="B7082" s="11">
        <v>0</v>
      </c>
      <c r="C7082" s="11">
        <v>70</v>
      </c>
      <c r="D7082" s="11">
        <v>0</v>
      </c>
      <c r="E7082" s="11">
        <v>0</v>
      </c>
      <c r="F7082" s="11">
        <v>330.34991589999998</v>
      </c>
      <c r="G7082" s="11">
        <v>80</v>
      </c>
      <c r="H7082" s="11">
        <v>0</v>
      </c>
      <c r="I7082" s="11">
        <f t="shared" si="124"/>
        <v>80</v>
      </c>
      <c r="R7082" s="11">
        <v>0</v>
      </c>
      <c r="S7082" s="11">
        <v>2.9214864251847616E-3</v>
      </c>
      <c r="T7082" s="11">
        <v>0</v>
      </c>
      <c r="U7082" s="11">
        <v>0</v>
      </c>
      <c r="V7082" s="11">
        <v>9.0315203784818178E-4</v>
      </c>
      <c r="W7082" s="11">
        <v>2.6914023303616277E-3</v>
      </c>
      <c r="X7082" s="11">
        <v>0</v>
      </c>
    </row>
    <row r="7083" spans="1:24" x14ac:dyDescent="0.25">
      <c r="A7083">
        <v>7081</v>
      </c>
      <c r="B7083" s="11">
        <v>0</v>
      </c>
      <c r="C7083" s="11">
        <v>70</v>
      </c>
      <c r="D7083" s="11">
        <v>0</v>
      </c>
      <c r="E7083" s="11">
        <v>0</v>
      </c>
      <c r="F7083" s="11">
        <v>672.1306247</v>
      </c>
      <c r="G7083" s="11">
        <v>80</v>
      </c>
      <c r="H7083" s="11">
        <v>0</v>
      </c>
      <c r="I7083" s="11">
        <f t="shared" si="124"/>
        <v>80</v>
      </c>
      <c r="R7083" s="11">
        <v>0</v>
      </c>
      <c r="S7083" s="11">
        <v>2.9214864251847616E-3</v>
      </c>
      <c r="T7083" s="11">
        <v>0</v>
      </c>
      <c r="U7083" s="11">
        <v>0</v>
      </c>
      <c r="V7083" s="11">
        <v>1.8375550111589312E-3</v>
      </c>
      <c r="W7083" s="11">
        <v>2.6914023303616277E-3</v>
      </c>
      <c r="X7083" s="11">
        <v>0</v>
      </c>
    </row>
    <row r="7084" spans="1:24" x14ac:dyDescent="0.25">
      <c r="A7084">
        <v>7082</v>
      </c>
      <c r="B7084" s="11">
        <v>0</v>
      </c>
      <c r="C7084" s="11">
        <v>70</v>
      </c>
      <c r="D7084" s="11">
        <v>0</v>
      </c>
      <c r="E7084" s="11">
        <v>0</v>
      </c>
      <c r="F7084" s="11">
        <v>673.27370389999999</v>
      </c>
      <c r="G7084" s="11">
        <v>80</v>
      </c>
      <c r="H7084" s="11">
        <v>0</v>
      </c>
      <c r="I7084" s="11">
        <f t="shared" si="124"/>
        <v>80</v>
      </c>
      <c r="R7084" s="11">
        <v>0</v>
      </c>
      <c r="S7084" s="11">
        <v>2.9214864251847616E-3</v>
      </c>
      <c r="T7084" s="11">
        <v>0</v>
      </c>
      <c r="U7084" s="11">
        <v>0</v>
      </c>
      <c r="V7084" s="11">
        <v>1.8406801044591346E-3</v>
      </c>
      <c r="W7084" s="11">
        <v>2.6914023303616277E-3</v>
      </c>
      <c r="X7084" s="11">
        <v>0</v>
      </c>
    </row>
    <row r="7085" spans="1:24" x14ac:dyDescent="0.25">
      <c r="A7085">
        <v>7083</v>
      </c>
      <c r="B7085" s="11">
        <v>0</v>
      </c>
      <c r="C7085" s="11">
        <v>70</v>
      </c>
      <c r="D7085" s="11">
        <v>0</v>
      </c>
      <c r="E7085" s="11">
        <v>0</v>
      </c>
      <c r="F7085" s="11">
        <v>445.80092450000001</v>
      </c>
      <c r="G7085" s="11">
        <v>80</v>
      </c>
      <c r="H7085" s="11">
        <v>0</v>
      </c>
      <c r="I7085" s="11">
        <f t="shared" si="124"/>
        <v>80</v>
      </c>
      <c r="R7085" s="11">
        <v>0</v>
      </c>
      <c r="S7085" s="11">
        <v>2.9214864251847616E-3</v>
      </c>
      <c r="T7085" s="11">
        <v>0</v>
      </c>
      <c r="U7085" s="11">
        <v>0</v>
      </c>
      <c r="V7085" s="11">
        <v>1.2187864868676314E-3</v>
      </c>
      <c r="W7085" s="11">
        <v>2.6914023303616277E-3</v>
      </c>
      <c r="X7085" s="11">
        <v>0</v>
      </c>
    </row>
    <row r="7086" spans="1:24" x14ac:dyDescent="0.25">
      <c r="A7086">
        <v>7084</v>
      </c>
      <c r="B7086" s="11">
        <v>0</v>
      </c>
      <c r="C7086" s="11">
        <v>70</v>
      </c>
      <c r="D7086" s="11">
        <v>0</v>
      </c>
      <c r="E7086" s="11">
        <v>0</v>
      </c>
      <c r="F7086" s="11">
        <v>670.98754529999997</v>
      </c>
      <c r="G7086" s="11">
        <v>80</v>
      </c>
      <c r="H7086" s="11">
        <v>0</v>
      </c>
      <c r="I7086" s="11">
        <f t="shared" si="124"/>
        <v>80</v>
      </c>
      <c r="R7086" s="11">
        <v>0</v>
      </c>
      <c r="S7086" s="11">
        <v>2.9214864251847616E-3</v>
      </c>
      <c r="T7086" s="11">
        <v>0</v>
      </c>
      <c r="U7086" s="11">
        <v>0</v>
      </c>
      <c r="V7086" s="11">
        <v>1.8344299173119426E-3</v>
      </c>
      <c r="W7086" s="11">
        <v>2.6914023303616277E-3</v>
      </c>
      <c r="X7086" s="11">
        <v>0</v>
      </c>
    </row>
    <row r="7087" spans="1:24" x14ac:dyDescent="0.25">
      <c r="A7087">
        <v>7085</v>
      </c>
      <c r="B7087" s="11">
        <v>63.329223509999998</v>
      </c>
      <c r="C7087" s="11">
        <v>3.7002022929999998</v>
      </c>
      <c r="D7087" s="11">
        <v>0.21865347800000001</v>
      </c>
      <c r="E7087" s="11">
        <v>8.9208613220000004</v>
      </c>
      <c r="F7087" s="11">
        <v>214.8989072</v>
      </c>
      <c r="G7087" s="11">
        <v>15.187766399999999</v>
      </c>
      <c r="H7087" s="11">
        <v>6.5596043000000007E-2</v>
      </c>
      <c r="I7087" s="11">
        <f t="shared" si="124"/>
        <v>15.187766399999999</v>
      </c>
      <c r="R7087" s="11">
        <v>1.628752238609734E-3</v>
      </c>
      <c r="S7087" s="11">
        <v>1.5442986813481467E-4</v>
      </c>
      <c r="T7087" s="11">
        <v>4.681396255023838E-3</v>
      </c>
      <c r="U7087" s="11">
        <v>4.6813962555351859E-3</v>
      </c>
      <c r="V7087" s="11">
        <v>5.8751758855533985E-4</v>
      </c>
      <c r="W7087" s="11">
        <v>5.1095487352435028E-4</v>
      </c>
      <c r="X7087" s="11">
        <v>4.6813962789303163E-3</v>
      </c>
    </row>
    <row r="7088" spans="1:24" x14ac:dyDescent="0.25">
      <c r="A7088">
        <v>7086</v>
      </c>
      <c r="B7088" s="11">
        <v>66.623317979999996</v>
      </c>
      <c r="C7088" s="11">
        <v>3.8926697699999999</v>
      </c>
      <c r="D7088" s="11">
        <v>0.23002682499999999</v>
      </c>
      <c r="E7088" s="11">
        <v>9.3848834310000004</v>
      </c>
      <c r="F7088" s="11">
        <v>784.15239540000005</v>
      </c>
      <c r="G7088" s="11">
        <v>15.97776404</v>
      </c>
      <c r="H7088" s="11">
        <v>6.9008047000000003E-2</v>
      </c>
      <c r="I7088" s="11">
        <f t="shared" si="124"/>
        <v>15.97776404</v>
      </c>
      <c r="R7088" s="11">
        <v>1.7134724269341217E-3</v>
      </c>
      <c r="S7088" s="11">
        <v>1.6246259843974412E-4</v>
      </c>
      <c r="T7088" s="11">
        <v>4.9249009298174698E-3</v>
      </c>
      <c r="U7088" s="11">
        <v>4.924900922310022E-3</v>
      </c>
      <c r="V7088" s="11">
        <v>2.1438141794575928E-3</v>
      </c>
      <c r="W7088" s="11">
        <v>5.3753239214030272E-4</v>
      </c>
      <c r="X7088" s="11">
        <v>4.9249009493156221E-3</v>
      </c>
    </row>
    <row r="7089" spans="1:24" x14ac:dyDescent="0.25">
      <c r="A7089">
        <v>7087</v>
      </c>
      <c r="B7089" s="11">
        <v>59.92884634</v>
      </c>
      <c r="C7089" s="11">
        <v>3.5015249260000001</v>
      </c>
      <c r="D7089" s="11">
        <v>0.206913175</v>
      </c>
      <c r="E7089" s="11">
        <v>8.4418677150000008</v>
      </c>
      <c r="F7089" s="11">
        <v>445.80092450000001</v>
      </c>
      <c r="G7089" s="11">
        <v>14.37227978</v>
      </c>
      <c r="H7089" s="11">
        <v>6.2073952000000002E-2</v>
      </c>
      <c r="I7089" s="11">
        <f t="shared" si="124"/>
        <v>14.37227978</v>
      </c>
      <c r="R7089" s="11">
        <v>1.5412985857652397E-3</v>
      </c>
      <c r="S7089" s="11">
        <v>1.4613796483935824E-4</v>
      </c>
      <c r="T7089" s="11">
        <v>4.4300350098254188E-3</v>
      </c>
      <c r="U7089" s="11">
        <v>4.4300350027035628E-3</v>
      </c>
      <c r="V7089" s="11">
        <v>1.2187864868676314E-3</v>
      </c>
      <c r="W7089" s="11">
        <v>4.8351984115626624E-4</v>
      </c>
      <c r="X7089" s="11">
        <v>4.4300350237787825E-3</v>
      </c>
    </row>
    <row r="7090" spans="1:24" x14ac:dyDescent="0.25">
      <c r="A7090">
        <v>7088</v>
      </c>
      <c r="B7090" s="11">
        <v>42.50197842</v>
      </c>
      <c r="C7090" s="11">
        <v>2.4833072199999999</v>
      </c>
      <c r="D7090" s="11">
        <v>0.146744345</v>
      </c>
      <c r="E7090" s="11">
        <v>5.9870346469999998</v>
      </c>
      <c r="F7090" s="11">
        <v>217.18506579999999</v>
      </c>
      <c r="G7090" s="11">
        <v>10.19292649</v>
      </c>
      <c r="H7090" s="11">
        <v>4.4023303E-2</v>
      </c>
      <c r="I7090" s="11">
        <f t="shared" si="124"/>
        <v>10.19292649</v>
      </c>
      <c r="R7090" s="11">
        <v>1.0931002886208861E-3</v>
      </c>
      <c r="S7090" s="11">
        <v>1.0364211903990439E-4</v>
      </c>
      <c r="T7090" s="11">
        <v>3.1418133999630503E-3</v>
      </c>
      <c r="U7090" s="11">
        <v>3.1418133929630005E-3</v>
      </c>
      <c r="V7090" s="11">
        <v>5.9376777570253187E-4</v>
      </c>
      <c r="W7090" s="11">
        <v>3.4291582635488454E-4</v>
      </c>
      <c r="X7090" s="11">
        <v>3.1418133994823715E-3</v>
      </c>
    </row>
    <row r="7091" spans="1:24" x14ac:dyDescent="0.25">
      <c r="A7091">
        <v>7089</v>
      </c>
      <c r="B7091" s="11">
        <v>27.625364149999999</v>
      </c>
      <c r="C7091" s="11">
        <v>1.6140958329999999</v>
      </c>
      <c r="D7091" s="11">
        <v>9.5380641000000002E-2</v>
      </c>
      <c r="E7091" s="11">
        <v>3.8914426689999999</v>
      </c>
      <c r="F7091" s="11">
        <v>212.6127486</v>
      </c>
      <c r="G7091" s="11">
        <v>6.6251811439999999</v>
      </c>
      <c r="H7091" s="11">
        <v>2.8614192E-2</v>
      </c>
      <c r="I7091" s="11">
        <f t="shared" si="124"/>
        <v>6.6251811439999999</v>
      </c>
      <c r="R7091" s="11">
        <v>7.1049147941339716E-4</v>
      </c>
      <c r="S7091" s="11">
        <v>6.7365129500811282E-5</v>
      </c>
      <c r="T7091" s="11">
        <v>2.0421105562252852E-3</v>
      </c>
      <c r="U7091" s="11">
        <v>2.0421105632883246E-3</v>
      </c>
      <c r="V7091" s="11">
        <v>5.8126740140814783E-4</v>
      </c>
      <c r="W7091" s="11">
        <v>2.2288784962536893E-4</v>
      </c>
      <c r="X7091" s="11">
        <v>2.0421105576962566E-3</v>
      </c>
    </row>
    <row r="7092" spans="1:24" x14ac:dyDescent="0.25">
      <c r="A7092">
        <v>7090</v>
      </c>
      <c r="B7092" s="11">
        <v>16.574172879999999</v>
      </c>
      <c r="C7092" s="11">
        <v>0.96839640699999996</v>
      </c>
      <c r="D7092" s="11">
        <v>5.7224774999999999E-2</v>
      </c>
      <c r="E7092" s="11">
        <v>2.334718311</v>
      </c>
      <c r="F7092" s="11">
        <v>325.7775987</v>
      </c>
      <c r="G7092" s="11">
        <v>3.9748579249999998</v>
      </c>
      <c r="H7092" s="11">
        <v>1.7167432E-2</v>
      </c>
      <c r="I7092" s="11">
        <f t="shared" si="124"/>
        <v>3.9748579249999998</v>
      </c>
      <c r="R7092" s="11">
        <v>4.2626799580358128E-4</v>
      </c>
      <c r="S7092" s="11">
        <v>4.0416527960688535E-5</v>
      </c>
      <c r="T7092" s="11">
        <v>1.2251890517816586E-3</v>
      </c>
      <c r="U7092" s="11">
        <v>1.2251890444581481E-3</v>
      </c>
      <c r="V7092" s="11">
        <v>8.9065166355379785E-4</v>
      </c>
      <c r="W7092" s="11">
        <v>1.3372427352751728E-4</v>
      </c>
      <c r="X7092" s="11">
        <v>1.2251890298259184E-3</v>
      </c>
    </row>
    <row r="7093" spans="1:24" x14ac:dyDescent="0.25">
      <c r="A7093">
        <v>7091</v>
      </c>
      <c r="B7093" s="11">
        <v>0</v>
      </c>
      <c r="C7093" s="11">
        <v>70</v>
      </c>
      <c r="D7093" s="11">
        <v>0</v>
      </c>
      <c r="E7093" s="11">
        <v>0</v>
      </c>
      <c r="F7093" s="11">
        <v>441.22860730000002</v>
      </c>
      <c r="G7093" s="11">
        <v>80</v>
      </c>
      <c r="H7093" s="11">
        <v>0</v>
      </c>
      <c r="I7093" s="11">
        <f t="shared" si="124"/>
        <v>80</v>
      </c>
      <c r="R7093" s="11">
        <v>0</v>
      </c>
      <c r="S7093" s="11">
        <v>2.9214864251847616E-3</v>
      </c>
      <c r="T7093" s="11">
        <v>0</v>
      </c>
      <c r="U7093" s="11">
        <v>0</v>
      </c>
      <c r="V7093" s="11">
        <v>1.2062861125732474E-3</v>
      </c>
      <c r="W7093" s="11">
        <v>2.6914023303616277E-3</v>
      </c>
      <c r="X7093" s="11">
        <v>0</v>
      </c>
    </row>
    <row r="7094" spans="1:24" x14ac:dyDescent="0.25">
      <c r="A7094">
        <v>7092</v>
      </c>
      <c r="B7094" s="11">
        <v>0</v>
      </c>
      <c r="C7094" s="11">
        <v>70</v>
      </c>
      <c r="D7094" s="11">
        <v>0</v>
      </c>
      <c r="E7094" s="11">
        <v>0</v>
      </c>
      <c r="F7094" s="11">
        <v>786.43855399999995</v>
      </c>
      <c r="G7094" s="11">
        <v>80</v>
      </c>
      <c r="H7094" s="11">
        <v>0</v>
      </c>
      <c r="I7094" s="11">
        <f t="shared" si="124"/>
        <v>80</v>
      </c>
      <c r="R7094" s="11">
        <v>0</v>
      </c>
      <c r="S7094" s="11">
        <v>2.9214864251847616E-3</v>
      </c>
      <c r="T7094" s="11">
        <v>0</v>
      </c>
      <c r="U7094" s="11">
        <v>0</v>
      </c>
      <c r="V7094" s="11">
        <v>2.1500643666047844E-3</v>
      </c>
      <c r="W7094" s="11">
        <v>2.6914023303616277E-3</v>
      </c>
      <c r="X7094" s="11">
        <v>0</v>
      </c>
    </row>
    <row r="7095" spans="1:24" x14ac:dyDescent="0.25">
      <c r="A7095">
        <v>7093</v>
      </c>
      <c r="B7095" s="11">
        <v>0</v>
      </c>
      <c r="C7095" s="11">
        <v>70</v>
      </c>
      <c r="D7095" s="11">
        <v>0</v>
      </c>
      <c r="E7095" s="11">
        <v>0</v>
      </c>
      <c r="F7095" s="11">
        <v>556.67961600000001</v>
      </c>
      <c r="G7095" s="11">
        <v>80</v>
      </c>
      <c r="H7095" s="11">
        <v>0</v>
      </c>
      <c r="I7095" s="11">
        <f t="shared" si="124"/>
        <v>80</v>
      </c>
      <c r="R7095" s="11">
        <v>0</v>
      </c>
      <c r="S7095" s="11">
        <v>2.9214864251847616E-3</v>
      </c>
      <c r="T7095" s="11">
        <v>0</v>
      </c>
      <c r="U7095" s="11">
        <v>0</v>
      </c>
      <c r="V7095" s="11">
        <v>1.5219205618660892E-3</v>
      </c>
      <c r="W7095" s="11">
        <v>2.6914023303616277E-3</v>
      </c>
      <c r="X7095" s="11">
        <v>0</v>
      </c>
    </row>
    <row r="7096" spans="1:24" x14ac:dyDescent="0.25">
      <c r="A7096">
        <v>7094</v>
      </c>
      <c r="B7096" s="11">
        <v>0</v>
      </c>
      <c r="C7096" s="11">
        <v>70</v>
      </c>
      <c r="D7096" s="11">
        <v>0</v>
      </c>
      <c r="E7096" s="11">
        <v>0</v>
      </c>
      <c r="F7096" s="11">
        <v>783.00931609999998</v>
      </c>
      <c r="G7096" s="11">
        <v>80</v>
      </c>
      <c r="H7096" s="11">
        <v>0</v>
      </c>
      <c r="I7096" s="11">
        <f t="shared" si="124"/>
        <v>80</v>
      </c>
      <c r="R7096" s="11">
        <v>0</v>
      </c>
      <c r="S7096" s="11">
        <v>2.9214864251847616E-3</v>
      </c>
      <c r="T7096" s="11">
        <v>0</v>
      </c>
      <c r="U7096" s="11">
        <v>0</v>
      </c>
      <c r="V7096" s="11">
        <v>2.1406890858839968E-3</v>
      </c>
      <c r="W7096" s="11">
        <v>2.6914023303616277E-3</v>
      </c>
      <c r="X7096" s="11">
        <v>0</v>
      </c>
    </row>
    <row r="7097" spans="1:24" x14ac:dyDescent="0.25">
      <c r="A7097">
        <v>7095</v>
      </c>
      <c r="B7097" s="11">
        <v>0</v>
      </c>
      <c r="C7097" s="11">
        <v>70</v>
      </c>
      <c r="D7097" s="11">
        <v>0</v>
      </c>
      <c r="E7097" s="11">
        <v>0</v>
      </c>
      <c r="F7097" s="11">
        <v>441.22860730000002</v>
      </c>
      <c r="G7097" s="11">
        <v>80</v>
      </c>
      <c r="H7097" s="11">
        <v>0</v>
      </c>
      <c r="I7097" s="11">
        <f t="shared" si="124"/>
        <v>80</v>
      </c>
      <c r="R7097" s="11">
        <v>0</v>
      </c>
      <c r="S7097" s="11">
        <v>2.9214864251847616E-3</v>
      </c>
      <c r="T7097" s="11">
        <v>0</v>
      </c>
      <c r="U7097" s="11">
        <v>0</v>
      </c>
      <c r="V7097" s="11">
        <v>1.2062861125732474E-3</v>
      </c>
      <c r="W7097" s="11">
        <v>2.6914023303616277E-3</v>
      </c>
      <c r="X7097" s="11">
        <v>0</v>
      </c>
    </row>
    <row r="7098" spans="1:24" x14ac:dyDescent="0.25">
      <c r="A7098">
        <v>7096</v>
      </c>
      <c r="B7098" s="11">
        <v>0</v>
      </c>
      <c r="C7098" s="11">
        <v>70</v>
      </c>
      <c r="D7098" s="11">
        <v>0</v>
      </c>
      <c r="E7098" s="11">
        <v>0</v>
      </c>
      <c r="F7098" s="11">
        <v>557.82269529999996</v>
      </c>
      <c r="G7098" s="11">
        <v>80</v>
      </c>
      <c r="H7098" s="11">
        <v>0</v>
      </c>
      <c r="I7098" s="11">
        <f t="shared" si="124"/>
        <v>80</v>
      </c>
      <c r="R7098" s="11">
        <v>0</v>
      </c>
      <c r="S7098" s="11">
        <v>2.9214864251847616E-3</v>
      </c>
      <c r="T7098" s="11">
        <v>0</v>
      </c>
      <c r="U7098" s="11">
        <v>0</v>
      </c>
      <c r="V7098" s="11">
        <v>1.5250456554396852E-3</v>
      </c>
      <c r="W7098" s="11">
        <v>2.6914023303616277E-3</v>
      </c>
      <c r="X7098" s="11">
        <v>0</v>
      </c>
    </row>
    <row r="7099" spans="1:24" x14ac:dyDescent="0.25">
      <c r="A7099">
        <v>7097</v>
      </c>
      <c r="B7099" s="11">
        <v>5.6292536860000002</v>
      </c>
      <c r="C7099" s="11">
        <v>0.32890625000000001</v>
      </c>
      <c r="D7099" s="11">
        <v>1.9435827999999999E-2</v>
      </c>
      <c r="E7099" s="11">
        <v>0.79296395399999997</v>
      </c>
      <c r="F7099" s="11">
        <v>330.34991589999998</v>
      </c>
      <c r="G7099" s="11">
        <v>1.350021132</v>
      </c>
      <c r="H7099" s="11">
        <v>5.8307480000000002E-3</v>
      </c>
      <c r="I7099" s="11">
        <f t="shared" si="124"/>
        <v>1.350021132</v>
      </c>
      <c r="R7099" s="11">
        <v>1.4477770347723939E-4</v>
      </c>
      <c r="S7099" s="11">
        <v>1.3727073493334651E-5</v>
      </c>
      <c r="T7099" s="11">
        <v>4.1612332556853932E-4</v>
      </c>
      <c r="U7099" s="11">
        <v>4.1612332610476316E-4</v>
      </c>
      <c r="V7099" s="11">
        <v>9.0315203784818178E-4</v>
      </c>
      <c r="W7099" s="11">
        <v>4.5418125258778032E-5</v>
      </c>
      <c r="X7099" s="11">
        <v>4.1612330168422482E-4</v>
      </c>
    </row>
    <row r="7100" spans="1:24" x14ac:dyDescent="0.25">
      <c r="A7100">
        <v>7098</v>
      </c>
      <c r="B7100" s="11">
        <v>5.9480167980000003</v>
      </c>
      <c r="C7100" s="11">
        <v>0.34753095299999998</v>
      </c>
      <c r="D7100" s="11">
        <v>2.0536405000000001E-2</v>
      </c>
      <c r="E7100" s="11">
        <v>0.837866471</v>
      </c>
      <c r="F7100" s="11">
        <v>329.20683650000001</v>
      </c>
      <c r="G7100" s="11">
        <v>1.426467666</v>
      </c>
      <c r="H7100" s="11">
        <v>6.1609209999999998E-3</v>
      </c>
      <c r="I7100" s="11">
        <f t="shared" si="124"/>
        <v>1.426467666</v>
      </c>
      <c r="R7100" s="11">
        <v>1.5297591124737293E-4</v>
      </c>
      <c r="S7100" s="11">
        <v>1.4504385164586047E-5</v>
      </c>
      <c r="T7100" s="11">
        <v>4.3968680643924091E-4</v>
      </c>
      <c r="U7100" s="11">
        <v>4.3968679911039201E-4</v>
      </c>
      <c r="V7100" s="11">
        <v>9.0002694400119336E-4</v>
      </c>
      <c r="W7100" s="11">
        <v>4.7989980005723901E-5</v>
      </c>
      <c r="X7100" s="11">
        <v>4.396867756822411E-4</v>
      </c>
    </row>
    <row r="7101" spans="1:24" x14ac:dyDescent="0.25">
      <c r="A7101">
        <v>7099</v>
      </c>
      <c r="B7101" s="11">
        <v>8.9233481520000009</v>
      </c>
      <c r="C7101" s="11">
        <v>0.52137372699999995</v>
      </c>
      <c r="D7101" s="11">
        <v>3.0809175000000001E-2</v>
      </c>
      <c r="E7101" s="11">
        <v>1.2569860639999999</v>
      </c>
      <c r="F7101" s="11">
        <v>444.6578452</v>
      </c>
      <c r="G7101" s="11">
        <v>2.140018773</v>
      </c>
      <c r="H7101" s="11">
        <v>9.2427519999999999E-3</v>
      </c>
      <c r="I7101" s="11">
        <f t="shared" si="124"/>
        <v>2.140018773</v>
      </c>
      <c r="R7101" s="11">
        <v>2.2949789169875192E-4</v>
      </c>
      <c r="S7101" s="11">
        <v>2.1759803798264079E-5</v>
      </c>
      <c r="T7101" s="11">
        <v>6.5962800036217155E-4</v>
      </c>
      <c r="U7101" s="11">
        <v>6.5962799340436949E-4</v>
      </c>
      <c r="V7101" s="11">
        <v>1.2156613932940354E-3</v>
      </c>
      <c r="W7101" s="11">
        <v>7.1995643908372888E-5</v>
      </c>
      <c r="X7101" s="11">
        <v>6.5962797206953075E-4</v>
      </c>
    </row>
    <row r="7102" spans="1:24" x14ac:dyDescent="0.25">
      <c r="A7102">
        <v>7100</v>
      </c>
      <c r="B7102" s="11">
        <v>2.9727173219999998</v>
      </c>
      <c r="C7102" s="11">
        <v>0.17369004099999999</v>
      </c>
      <c r="D7102" s="11">
        <v>1.0263744999999999E-2</v>
      </c>
      <c r="E7102" s="11">
        <v>0.41875136800000001</v>
      </c>
      <c r="F7102" s="11">
        <v>786.43855399999995</v>
      </c>
      <c r="G7102" s="11">
        <v>0.71292420400000001</v>
      </c>
      <c r="H7102" s="11">
        <v>3.079123E-3</v>
      </c>
      <c r="I7102" s="11">
        <f t="shared" si="124"/>
        <v>0.71292420400000001</v>
      </c>
      <c r="R7102" s="11">
        <v>7.645475066020485E-5</v>
      </c>
      <c r="S7102" s="11">
        <v>7.2490442424469231E-6</v>
      </c>
      <c r="T7102" s="11">
        <v>2.1974796762903374E-4</v>
      </c>
      <c r="U7102" s="11">
        <v>2.1974796103163059E-4</v>
      </c>
      <c r="V7102" s="11">
        <v>2.1500643666047844E-3</v>
      </c>
      <c r="W7102" s="11">
        <v>2.3984573300210107E-5</v>
      </c>
      <c r="X7102" s="11">
        <v>2.1974793440770126E-4</v>
      </c>
    </row>
    <row r="7103" spans="1:24" x14ac:dyDescent="0.25">
      <c r="A7103">
        <v>7101</v>
      </c>
      <c r="B7103" s="11">
        <v>0.953739059</v>
      </c>
      <c r="C7103" s="11">
        <v>5.5725101999999999E-2</v>
      </c>
      <c r="D7103" s="11">
        <v>3.2929249999999999E-3</v>
      </c>
      <c r="E7103" s="11">
        <v>0.134348306</v>
      </c>
      <c r="F7103" s="11">
        <v>213.75582790000001</v>
      </c>
      <c r="G7103" s="11">
        <v>0.22872799099999999</v>
      </c>
      <c r="H7103" s="11">
        <v>9.8787700000000007E-4</v>
      </c>
      <c r="I7103" s="11">
        <f t="shared" si="124"/>
        <v>0.22872799099999999</v>
      </c>
      <c r="R7103" s="11">
        <v>2.4529033221929539E-5</v>
      </c>
      <c r="S7103" s="11">
        <v>2.3257161290719457E-6</v>
      </c>
      <c r="T7103" s="11">
        <v>7.0501905133539064E-5</v>
      </c>
      <c r="U7103" s="11">
        <v>7.0501898184971611E-5</v>
      </c>
      <c r="V7103" s="11">
        <v>5.8439249498174384E-4</v>
      </c>
      <c r="W7103" s="11">
        <v>7.6949880999541675E-6</v>
      </c>
      <c r="X7103" s="11">
        <v>7.0501870239960112E-5</v>
      </c>
    </row>
    <row r="7104" spans="1:24" x14ac:dyDescent="0.25">
      <c r="A7104">
        <v>7102</v>
      </c>
      <c r="B7104" s="11">
        <v>0</v>
      </c>
      <c r="C7104" s="11">
        <v>70</v>
      </c>
      <c r="D7104" s="11">
        <v>0</v>
      </c>
      <c r="E7104" s="11">
        <v>0</v>
      </c>
      <c r="F7104" s="11">
        <v>445.80092450000001</v>
      </c>
      <c r="G7104" s="11">
        <v>80</v>
      </c>
      <c r="H7104" s="11">
        <v>0</v>
      </c>
      <c r="I7104" s="11">
        <f t="shared" si="124"/>
        <v>80</v>
      </c>
      <c r="R7104" s="11">
        <v>0</v>
      </c>
      <c r="S7104" s="11">
        <v>2.9214864251847616E-3</v>
      </c>
      <c r="T7104" s="11">
        <v>0</v>
      </c>
      <c r="U7104" s="11">
        <v>0</v>
      </c>
      <c r="V7104" s="11">
        <v>1.2187864868676314E-3</v>
      </c>
      <c r="W7104" s="11">
        <v>2.6914023303616277E-3</v>
      </c>
      <c r="X7104" s="11">
        <v>0</v>
      </c>
    </row>
    <row r="7105" spans="1:24" x14ac:dyDescent="0.25">
      <c r="A7105">
        <v>7103</v>
      </c>
      <c r="B7105" s="11">
        <v>0</v>
      </c>
      <c r="C7105" s="11">
        <v>70</v>
      </c>
      <c r="D7105" s="11">
        <v>0</v>
      </c>
      <c r="E7105" s="11">
        <v>0</v>
      </c>
      <c r="F7105" s="11">
        <v>331.49299509999997</v>
      </c>
      <c r="G7105" s="11">
        <v>80</v>
      </c>
      <c r="H7105" s="11">
        <v>0</v>
      </c>
      <c r="I7105" s="11">
        <f t="shared" si="124"/>
        <v>80</v>
      </c>
      <c r="R7105" s="11">
        <v>0</v>
      </c>
      <c r="S7105" s="11">
        <v>2.9214864251847616E-3</v>
      </c>
      <c r="T7105" s="11">
        <v>0</v>
      </c>
      <c r="U7105" s="11">
        <v>0</v>
      </c>
      <c r="V7105" s="11">
        <v>9.0627713114838527E-4</v>
      </c>
      <c r="W7105" s="11">
        <v>2.6914023303616277E-3</v>
      </c>
      <c r="X7105" s="11">
        <v>0</v>
      </c>
    </row>
    <row r="7106" spans="1:24" x14ac:dyDescent="0.25">
      <c r="A7106">
        <v>7104</v>
      </c>
      <c r="B7106" s="11">
        <v>0</v>
      </c>
      <c r="C7106" s="11">
        <v>70</v>
      </c>
      <c r="D7106" s="11">
        <v>0</v>
      </c>
      <c r="E7106" s="11">
        <v>0</v>
      </c>
      <c r="F7106" s="11">
        <v>557.82269529999996</v>
      </c>
      <c r="G7106" s="11">
        <v>80</v>
      </c>
      <c r="H7106" s="11">
        <v>0</v>
      </c>
      <c r="I7106" s="11">
        <f t="shared" si="124"/>
        <v>80</v>
      </c>
      <c r="R7106" s="11">
        <v>0</v>
      </c>
      <c r="S7106" s="11">
        <v>2.9214864251847616E-3</v>
      </c>
      <c r="T7106" s="11">
        <v>0</v>
      </c>
      <c r="U7106" s="11">
        <v>0</v>
      </c>
      <c r="V7106" s="11">
        <v>1.5250456554396852E-3</v>
      </c>
      <c r="W7106" s="11">
        <v>2.6914023303616277E-3</v>
      </c>
      <c r="X7106" s="11">
        <v>0</v>
      </c>
    </row>
    <row r="7107" spans="1:24" x14ac:dyDescent="0.25">
      <c r="A7107">
        <v>7105</v>
      </c>
      <c r="B7107" s="11">
        <v>0</v>
      </c>
      <c r="C7107" s="11">
        <v>70</v>
      </c>
      <c r="D7107" s="11">
        <v>0</v>
      </c>
      <c r="E7107" s="11">
        <v>0</v>
      </c>
      <c r="F7107" s="11">
        <v>441.22860730000002</v>
      </c>
      <c r="G7107" s="11">
        <v>80</v>
      </c>
      <c r="H7107" s="11">
        <v>0</v>
      </c>
      <c r="I7107" s="11">
        <f t="shared" ref="I7107:I7170" si="125">IF(G7107=70,80,G7107)</f>
        <v>80</v>
      </c>
      <c r="R7107" s="11">
        <v>0</v>
      </c>
      <c r="S7107" s="11">
        <v>2.9214864251847616E-3</v>
      </c>
      <c r="T7107" s="11">
        <v>0</v>
      </c>
      <c r="U7107" s="11">
        <v>0</v>
      </c>
      <c r="V7107" s="11">
        <v>1.2062861125732474E-3</v>
      </c>
      <c r="W7107" s="11">
        <v>2.6914023303616277E-3</v>
      </c>
      <c r="X7107" s="11">
        <v>0</v>
      </c>
    </row>
    <row r="7108" spans="1:24" x14ac:dyDescent="0.25">
      <c r="A7108">
        <v>7106</v>
      </c>
      <c r="B7108" s="11">
        <v>0</v>
      </c>
      <c r="C7108" s="11">
        <v>70</v>
      </c>
      <c r="D7108" s="11">
        <v>0</v>
      </c>
      <c r="E7108" s="11">
        <v>0</v>
      </c>
      <c r="F7108" s="11">
        <v>786.43855399999995</v>
      </c>
      <c r="G7108" s="11">
        <v>80</v>
      </c>
      <c r="H7108" s="11">
        <v>0</v>
      </c>
      <c r="I7108" s="11">
        <f t="shared" si="125"/>
        <v>80</v>
      </c>
      <c r="R7108" s="11">
        <v>0</v>
      </c>
      <c r="S7108" s="11">
        <v>2.9214864251847616E-3</v>
      </c>
      <c r="T7108" s="11">
        <v>0</v>
      </c>
      <c r="U7108" s="11">
        <v>0</v>
      </c>
      <c r="V7108" s="11">
        <v>2.1500643666047844E-3</v>
      </c>
      <c r="W7108" s="11">
        <v>2.6914023303616277E-3</v>
      </c>
      <c r="X7108" s="11">
        <v>0</v>
      </c>
    </row>
    <row r="7109" spans="1:24" x14ac:dyDescent="0.25">
      <c r="A7109">
        <v>7107</v>
      </c>
      <c r="B7109" s="11">
        <v>0</v>
      </c>
      <c r="C7109" s="11">
        <v>70</v>
      </c>
      <c r="D7109" s="11">
        <v>0</v>
      </c>
      <c r="E7109" s="11">
        <v>0</v>
      </c>
      <c r="F7109" s="11">
        <v>331.49299509999997</v>
      </c>
      <c r="G7109" s="11">
        <v>80</v>
      </c>
      <c r="H7109" s="11">
        <v>0</v>
      </c>
      <c r="I7109" s="11">
        <f t="shared" si="125"/>
        <v>80</v>
      </c>
      <c r="R7109" s="11">
        <v>0</v>
      </c>
      <c r="S7109" s="11">
        <v>2.9214864251847616E-3</v>
      </c>
      <c r="T7109" s="11">
        <v>0</v>
      </c>
      <c r="U7109" s="11">
        <v>0</v>
      </c>
      <c r="V7109" s="11">
        <v>9.0627713114838527E-4</v>
      </c>
      <c r="W7109" s="11">
        <v>2.6914023303616277E-3</v>
      </c>
      <c r="X7109" s="11">
        <v>0</v>
      </c>
    </row>
    <row r="7110" spans="1:24" x14ac:dyDescent="0.25">
      <c r="A7110">
        <v>7108</v>
      </c>
      <c r="B7110" s="11">
        <v>0</v>
      </c>
      <c r="C7110" s="11">
        <v>70</v>
      </c>
      <c r="D7110" s="11">
        <v>0</v>
      </c>
      <c r="E7110" s="11">
        <v>0</v>
      </c>
      <c r="F7110" s="11">
        <v>673.27370389999999</v>
      </c>
      <c r="G7110" s="11">
        <v>80</v>
      </c>
      <c r="H7110" s="11">
        <v>0</v>
      </c>
      <c r="I7110" s="11">
        <f t="shared" si="125"/>
        <v>80</v>
      </c>
      <c r="R7110" s="11">
        <v>0</v>
      </c>
      <c r="S7110" s="11">
        <v>2.9214864251847616E-3</v>
      </c>
      <c r="T7110" s="11">
        <v>0</v>
      </c>
      <c r="U7110" s="11">
        <v>0</v>
      </c>
      <c r="V7110" s="11">
        <v>1.8406801044591346E-3</v>
      </c>
      <c r="W7110" s="11">
        <v>2.6914023303616277E-3</v>
      </c>
      <c r="X7110" s="11">
        <v>0</v>
      </c>
    </row>
    <row r="7111" spans="1:24" x14ac:dyDescent="0.25">
      <c r="A7111">
        <v>7109</v>
      </c>
      <c r="B7111" s="11">
        <v>10.410997890000001</v>
      </c>
      <c r="C7111" s="11">
        <v>0.60829418300000004</v>
      </c>
      <c r="D7111" s="11">
        <v>3.5945505000000003E-2</v>
      </c>
      <c r="E7111" s="11">
        <v>1.466543615</v>
      </c>
      <c r="F7111" s="11">
        <v>213.75582790000001</v>
      </c>
      <c r="G7111" s="11">
        <v>2.4967905049999999</v>
      </c>
      <c r="H7111" s="11">
        <v>1.0783651E-2</v>
      </c>
      <c r="I7111" s="11">
        <f t="shared" si="125"/>
        <v>2.4967905049999999</v>
      </c>
      <c r="R7111" s="11">
        <v>2.6775847199233594E-4</v>
      </c>
      <c r="S7111" s="11">
        <v>2.5387474259333647E-5</v>
      </c>
      <c r="T7111" s="11">
        <v>7.695974197672751E-4</v>
      </c>
      <c r="U7111" s="11">
        <v>7.6959741218136544E-4</v>
      </c>
      <c r="V7111" s="11">
        <v>5.8439249498174384E-4</v>
      </c>
      <c r="W7111" s="11">
        <v>8.3998347294772304E-5</v>
      </c>
      <c r="X7111" s="11">
        <v>7.6959739270680068E-4</v>
      </c>
    </row>
    <row r="7112" spans="1:24" x14ac:dyDescent="0.25">
      <c r="A7112">
        <v>7110</v>
      </c>
      <c r="B7112" s="11">
        <v>13.492590699999999</v>
      </c>
      <c r="C7112" s="11">
        <v>0.78834560499999995</v>
      </c>
      <c r="D7112" s="11">
        <v>4.6585158000000002E-2</v>
      </c>
      <c r="E7112" s="11">
        <v>1.900631712</v>
      </c>
      <c r="F7112" s="11">
        <v>329.20683650000001</v>
      </c>
      <c r="G7112" s="11">
        <v>3.2358254890000002</v>
      </c>
      <c r="H7112" s="11">
        <v>1.3975547E-2</v>
      </c>
      <c r="I7112" s="11">
        <f t="shared" si="125"/>
        <v>3.2358254890000002</v>
      </c>
      <c r="R7112" s="11">
        <v>3.470133705934314E-4</v>
      </c>
      <c r="S7112" s="11">
        <v>3.29020140480224E-5</v>
      </c>
      <c r="T7112" s="11">
        <v>9.9739362115654879E-4</v>
      </c>
      <c r="U7112" s="11">
        <v>9.9739362137213914E-4</v>
      </c>
      <c r="V7112" s="11">
        <v>9.0002694400119336E-4</v>
      </c>
      <c r="W7112" s="11">
        <v>1.0886135327172692E-4</v>
      </c>
      <c r="X7112" s="11">
        <v>9.9739360378515128E-4</v>
      </c>
    </row>
    <row r="7113" spans="1:24" x14ac:dyDescent="0.25">
      <c r="A7113">
        <v>7111</v>
      </c>
      <c r="B7113" s="11">
        <v>13.17381696</v>
      </c>
      <c r="C7113" s="11">
        <v>0.76972028100000001</v>
      </c>
      <c r="D7113" s="11">
        <v>4.5484545000000001E-2</v>
      </c>
      <c r="E7113" s="11">
        <v>1.8557276979999999</v>
      </c>
      <c r="F7113" s="11">
        <v>444.6578452</v>
      </c>
      <c r="G7113" s="11">
        <v>3.1593764059999998</v>
      </c>
      <c r="H7113" s="11">
        <v>1.3645363000000001E-2</v>
      </c>
      <c r="I7113" s="11">
        <f t="shared" si="125"/>
        <v>3.1593764059999998</v>
      </c>
      <c r="R7113" s="11">
        <v>3.388148894837899E-4</v>
      </c>
      <c r="S7113" s="11">
        <v>3.2124676459012862E-5</v>
      </c>
      <c r="T7113" s="11">
        <v>9.7382936952168327E-4</v>
      </c>
      <c r="U7113" s="11">
        <v>9.7382936278651508E-4</v>
      </c>
      <c r="V7113" s="11">
        <v>1.2156613932940354E-3</v>
      </c>
      <c r="W7113" s="11">
        <v>1.0628941276997429E-4</v>
      </c>
      <c r="X7113" s="11">
        <v>9.7382934474955166E-4</v>
      </c>
    </row>
    <row r="7114" spans="1:24" x14ac:dyDescent="0.25">
      <c r="A7114">
        <v>7112</v>
      </c>
      <c r="B7114" s="11">
        <v>13.38633987</v>
      </c>
      <c r="C7114" s="11">
        <v>0.78213757799999994</v>
      </c>
      <c r="D7114" s="11">
        <v>4.6218310999999998E-2</v>
      </c>
      <c r="E7114" s="11">
        <v>1.8856647049999999</v>
      </c>
      <c r="F7114" s="11">
        <v>558.96577449999995</v>
      </c>
      <c r="G7114" s="11">
        <v>3.21034416</v>
      </c>
      <c r="H7114" s="11">
        <v>1.3865493E-2</v>
      </c>
      <c r="I7114" s="11">
        <f t="shared" si="125"/>
        <v>3.21034416</v>
      </c>
      <c r="R7114" s="11">
        <v>3.4428072573178524E-4</v>
      </c>
      <c r="S7114" s="11">
        <v>3.2642918810769822E-5</v>
      </c>
      <c r="T7114" s="11">
        <v>9.895393844543696E-4</v>
      </c>
      <c r="U7114" s="11">
        <v>9.8953939205533806E-4</v>
      </c>
      <c r="V7114" s="11">
        <v>1.5281707487398886E-3</v>
      </c>
      <c r="W7114" s="11">
        <v>1.0800409691858552E-4</v>
      </c>
      <c r="X7114" s="11">
        <v>9.8953937413167356E-4</v>
      </c>
    </row>
    <row r="7115" spans="1:24" x14ac:dyDescent="0.25">
      <c r="A7115">
        <v>7113</v>
      </c>
      <c r="B7115" s="11">
        <v>11.261100150000001</v>
      </c>
      <c r="C7115" s="11">
        <v>0.65796399000000005</v>
      </c>
      <c r="D7115" s="11">
        <v>3.8880607999999997E-2</v>
      </c>
      <c r="E7115" s="11">
        <v>1.5862931389999999</v>
      </c>
      <c r="F7115" s="11">
        <v>785.2954747</v>
      </c>
      <c r="G7115" s="11">
        <v>2.7006640700000002</v>
      </c>
      <c r="H7115" s="11">
        <v>1.1664182E-2</v>
      </c>
      <c r="I7115" s="11">
        <f t="shared" si="125"/>
        <v>2.7006640700000002</v>
      </c>
      <c r="R7115" s="11">
        <v>2.8962209011807469E-4</v>
      </c>
      <c r="S7115" s="11">
        <v>2.7460469500648606E-5</v>
      </c>
      <c r="T7115" s="11">
        <v>8.3243831449253175E-4</v>
      </c>
      <c r="U7115" s="11">
        <v>8.3243831431188285E-4</v>
      </c>
      <c r="V7115" s="11">
        <v>2.1469392730311889E-3</v>
      </c>
      <c r="W7115" s="11">
        <v>9.0857169644023981E-5</v>
      </c>
      <c r="X7115" s="11">
        <v>8.3243829527287149E-4</v>
      </c>
    </row>
    <row r="7116" spans="1:24" x14ac:dyDescent="0.25">
      <c r="A7116">
        <v>7114</v>
      </c>
      <c r="B7116" s="11">
        <v>16.149127060000001</v>
      </c>
      <c r="C7116" s="11">
        <v>0.94356181299999997</v>
      </c>
      <c r="D7116" s="11">
        <v>5.5757240999999999E-2</v>
      </c>
      <c r="E7116" s="11">
        <v>2.2748442980000001</v>
      </c>
      <c r="F7116" s="11">
        <v>668.70138680000002</v>
      </c>
      <c r="G7116" s="11">
        <v>3.8729224169999998</v>
      </c>
      <c r="H7116" s="11">
        <v>1.6727171999999998E-2</v>
      </c>
      <c r="I7116" s="11">
        <f t="shared" si="125"/>
        <v>3.8729224169999998</v>
      </c>
      <c r="R7116" s="11">
        <v>4.153363233075907E-4</v>
      </c>
      <c r="S7116" s="11">
        <v>3.9380043257174609E-5</v>
      </c>
      <c r="T7116" s="11">
        <v>1.1937689790960544E-3</v>
      </c>
      <c r="U7116" s="11">
        <v>1.1937689864452718E-3</v>
      </c>
      <c r="V7116" s="11">
        <v>1.8281797304381432E-3</v>
      </c>
      <c r="W7116" s="11">
        <v>1.3029490523029484E-4</v>
      </c>
      <c r="X7116" s="11">
        <v>1.1937689710616746E-3</v>
      </c>
    </row>
    <row r="7117" spans="1:24" x14ac:dyDescent="0.25">
      <c r="A7117">
        <v>7115</v>
      </c>
      <c r="B7117" s="11">
        <v>14.87400023</v>
      </c>
      <c r="C7117" s="11">
        <v>0.86905865400000004</v>
      </c>
      <c r="D7117" s="11">
        <v>5.1354678000000001E-2</v>
      </c>
      <c r="E7117" s="11">
        <v>2.095223753</v>
      </c>
      <c r="F7117" s="11">
        <v>211.46966929999999</v>
      </c>
      <c r="G7117" s="11">
        <v>3.5671184399999998</v>
      </c>
      <c r="H7117" s="11">
        <v>1.5406403000000001E-2</v>
      </c>
      <c r="I7117" s="11">
        <f t="shared" si="125"/>
        <v>3.5671184399999998</v>
      </c>
      <c r="R7117" s="11">
        <v>3.8254157921056435E-4</v>
      </c>
      <c r="S7117" s="11">
        <v>3.6270615147862007E-5</v>
      </c>
      <c r="T7117" s="11">
        <v>1.099509596033753E-3</v>
      </c>
      <c r="U7117" s="11">
        <v>1.0995095964123293E-3</v>
      </c>
      <c r="V7117" s="11">
        <v>5.7814230783455182E-4</v>
      </c>
      <c r="W7117" s="11">
        <v>1.2000688602614917E-4</v>
      </c>
      <c r="X7117" s="11">
        <v>1.0995095798065268E-3</v>
      </c>
    </row>
    <row r="7118" spans="1:24" x14ac:dyDescent="0.25">
      <c r="A7118">
        <v>7116</v>
      </c>
      <c r="B7118" s="11">
        <v>8.8170866970000006</v>
      </c>
      <c r="C7118" s="11">
        <v>0.51516507899999997</v>
      </c>
      <c r="D7118" s="11">
        <v>3.0442291E-2</v>
      </c>
      <c r="E7118" s="11">
        <v>1.2420175600000001</v>
      </c>
      <c r="F7118" s="11">
        <v>560.10885389999999</v>
      </c>
      <c r="G7118" s="11">
        <v>2.1145348959999999</v>
      </c>
      <c r="H7118" s="11">
        <v>9.1326870000000004E-3</v>
      </c>
      <c r="I7118" s="11">
        <f t="shared" si="125"/>
        <v>2.1145348959999999</v>
      </c>
      <c r="R7118" s="11">
        <v>2.2676497357475428E-4</v>
      </c>
      <c r="S7118" s="11">
        <v>2.1500682643253361E-5</v>
      </c>
      <c r="T7118" s="11">
        <v>6.5177297148571263E-4</v>
      </c>
      <c r="U7118" s="11">
        <v>6.5177297850757326E-4</v>
      </c>
      <c r="V7118" s="11">
        <v>1.5312958425868772E-3</v>
      </c>
      <c r="W7118" s="11">
        <v>7.1138301834067271E-5</v>
      </c>
      <c r="X7118" s="11">
        <v>6.517729573784698E-4</v>
      </c>
    </row>
    <row r="7119" spans="1:24" x14ac:dyDescent="0.25">
      <c r="A7119">
        <v>7117</v>
      </c>
      <c r="B7119" s="11">
        <v>4.354105605</v>
      </c>
      <c r="C7119" s="11">
        <v>0.25440184900000001</v>
      </c>
      <c r="D7119" s="11">
        <v>1.5033191E-2</v>
      </c>
      <c r="E7119" s="11">
        <v>0.613340416</v>
      </c>
      <c r="F7119" s="11">
        <v>670.98754529999997</v>
      </c>
      <c r="G7119" s="11">
        <v>1.0442120580000001</v>
      </c>
      <c r="H7119" s="11">
        <v>4.5099570000000002E-3</v>
      </c>
      <c r="I7119" s="11">
        <f t="shared" si="125"/>
        <v>1.0442120580000001</v>
      </c>
      <c r="R7119" s="11">
        <v>1.1198241282979123E-4</v>
      </c>
      <c r="S7119" s="11">
        <v>1.0617593548505766E-5</v>
      </c>
      <c r="T7119" s="11">
        <v>3.2186235815767844E-4</v>
      </c>
      <c r="U7119" s="11">
        <v>3.2186236543659983E-4</v>
      </c>
      <c r="V7119" s="11">
        <v>1.8344299173119426E-3</v>
      </c>
      <c r="W7119" s="11">
        <v>3.512993457866139E-5</v>
      </c>
      <c r="X7119" s="11">
        <v>3.2186234035391027E-4</v>
      </c>
    </row>
    <row r="7120" spans="1:24" x14ac:dyDescent="0.25">
      <c r="A7120">
        <v>7118</v>
      </c>
      <c r="B7120" s="11">
        <v>2.6539223320000001</v>
      </c>
      <c r="C7120" s="11">
        <v>0.15506347600000001</v>
      </c>
      <c r="D7120" s="11">
        <v>9.163058E-3</v>
      </c>
      <c r="E7120" s="11">
        <v>0.37384436100000001</v>
      </c>
      <c r="F7120" s="11">
        <v>212.6127486</v>
      </c>
      <c r="G7120" s="11">
        <v>0.63647002399999997</v>
      </c>
      <c r="H7120" s="11">
        <v>2.748917E-3</v>
      </c>
      <c r="I7120" s="11">
        <f t="shared" si="125"/>
        <v>0.63647002399999997</v>
      </c>
      <c r="R7120" s="11">
        <v>6.8255723025860391E-5</v>
      </c>
      <c r="S7120" s="11">
        <v>6.4716548596566158E-6</v>
      </c>
      <c r="T7120" s="11">
        <v>1.9618213164560876E-4</v>
      </c>
      <c r="U7120" s="11">
        <v>1.9618213181078572E-4</v>
      </c>
      <c r="V7120" s="11">
        <v>5.8126740140814783E-4</v>
      </c>
      <c r="W7120" s="11">
        <v>2.1412461322486512E-5</v>
      </c>
      <c r="X7120" s="11">
        <v>1.9618210529693519E-4</v>
      </c>
    </row>
    <row r="7121" spans="1:24" x14ac:dyDescent="0.25">
      <c r="A7121">
        <v>7119</v>
      </c>
      <c r="B7121" s="11">
        <v>0</v>
      </c>
      <c r="C7121" s="11">
        <v>70</v>
      </c>
      <c r="D7121" s="11">
        <v>0</v>
      </c>
      <c r="E7121" s="11">
        <v>0</v>
      </c>
      <c r="F7121" s="11">
        <v>214.8989072</v>
      </c>
      <c r="G7121" s="11">
        <v>80</v>
      </c>
      <c r="H7121" s="11">
        <v>0</v>
      </c>
      <c r="I7121" s="11">
        <f t="shared" si="125"/>
        <v>80</v>
      </c>
      <c r="R7121" s="11">
        <v>0</v>
      </c>
      <c r="S7121" s="11">
        <v>2.9214864251847616E-3</v>
      </c>
      <c r="T7121" s="11">
        <v>0</v>
      </c>
      <c r="U7121" s="11">
        <v>0</v>
      </c>
      <c r="V7121" s="11">
        <v>5.8751758855533985E-4</v>
      </c>
      <c r="W7121" s="11">
        <v>2.6914023303616277E-3</v>
      </c>
      <c r="X7121" s="11">
        <v>0</v>
      </c>
    </row>
    <row r="7122" spans="1:24" x14ac:dyDescent="0.25">
      <c r="A7122">
        <v>7120</v>
      </c>
      <c r="B7122" s="11">
        <v>9.348404596</v>
      </c>
      <c r="C7122" s="11">
        <v>0.54620894099999995</v>
      </c>
      <c r="D7122" s="11">
        <v>3.2276745000000003E-2</v>
      </c>
      <c r="E7122" s="11">
        <v>1.316861574</v>
      </c>
      <c r="F7122" s="11">
        <v>445.80092450000001</v>
      </c>
      <c r="G7122" s="11">
        <v>2.2419568299999999</v>
      </c>
      <c r="H7122" s="11">
        <v>9.6830230000000007E-3</v>
      </c>
      <c r="I7122" s="11">
        <f t="shared" si="125"/>
        <v>2.2419568299999999</v>
      </c>
      <c r="R7122" s="11">
        <v>2.4042983743137523E-4</v>
      </c>
      <c r="S7122" s="11">
        <v>2.279631437780063E-5</v>
      </c>
      <c r="T7122" s="11">
        <v>6.9104884381193969E-4</v>
      </c>
      <c r="U7122" s="11">
        <v>6.9104883699724104E-4</v>
      </c>
      <c r="V7122" s="11">
        <v>1.2187864868676314E-3</v>
      </c>
      <c r="W7122" s="11">
        <v>7.5425097960402096E-5</v>
      </c>
      <c r="X7122" s="11">
        <v>6.9104881587135777E-4</v>
      </c>
    </row>
    <row r="7123" spans="1:24" x14ac:dyDescent="0.25">
      <c r="A7123">
        <v>7121</v>
      </c>
      <c r="B7123" s="11">
        <v>22.84360933</v>
      </c>
      <c r="C7123" s="11">
        <v>1.3347072790000001</v>
      </c>
      <c r="D7123" s="11">
        <v>7.8870928000000007E-2</v>
      </c>
      <c r="E7123" s="11">
        <v>3.2178615110000002</v>
      </c>
      <c r="F7123" s="11">
        <v>783.00931609999998</v>
      </c>
      <c r="G7123" s="11">
        <v>5.4784092229999999</v>
      </c>
      <c r="H7123" s="11">
        <v>2.3661278000000001E-2</v>
      </c>
      <c r="I7123" s="11">
        <f t="shared" si="125"/>
        <v>5.4784092229999999</v>
      </c>
      <c r="R7123" s="11">
        <v>5.8751043786741839E-4</v>
      </c>
      <c r="S7123" s="11">
        <v>5.5704702817054148E-5</v>
      </c>
      <c r="T7123" s="11">
        <v>1.6886356912623854E-3</v>
      </c>
      <c r="U7123" s="11">
        <v>1.6886356916317273E-3</v>
      </c>
      <c r="V7123" s="11">
        <v>2.1406890858839968E-3</v>
      </c>
      <c r="W7123" s="11">
        <v>1.8430754186821041E-4</v>
      </c>
      <c r="X7123" s="11">
        <v>1.6886356816360974E-3</v>
      </c>
    </row>
    <row r="7124" spans="1:24" x14ac:dyDescent="0.25">
      <c r="A7124">
        <v>7122</v>
      </c>
      <c r="B7124" s="11">
        <v>28.369204960000001</v>
      </c>
      <c r="C7124" s="11">
        <v>1.657556992</v>
      </c>
      <c r="D7124" s="11">
        <v>9.7948860999999998E-2</v>
      </c>
      <c r="E7124" s="11">
        <v>3.9962236899999999</v>
      </c>
      <c r="F7124" s="11">
        <v>213.75582790000001</v>
      </c>
      <c r="G7124" s="11">
        <v>6.8035708320000001</v>
      </c>
      <c r="H7124" s="11">
        <v>2.9384658000000001E-2</v>
      </c>
      <c r="I7124" s="11">
        <f t="shared" si="125"/>
        <v>6.8035708320000001</v>
      </c>
      <c r="R7124" s="11">
        <v>7.2962217954373229E-4</v>
      </c>
      <c r="S7124" s="11">
        <v>6.9179003587115518E-5</v>
      </c>
      <c r="T7124" s="11">
        <v>2.0970964434841987E-3</v>
      </c>
      <c r="U7124" s="11">
        <v>2.0970964510468155E-3</v>
      </c>
      <c r="V7124" s="11">
        <v>5.8439249498174384E-4</v>
      </c>
      <c r="W7124" s="11">
        <v>2.2888932990031499E-4</v>
      </c>
      <c r="X7124" s="11">
        <v>2.0970964455712662E-3</v>
      </c>
    </row>
    <row r="7125" spans="1:24" x14ac:dyDescent="0.25">
      <c r="A7125">
        <v>7123</v>
      </c>
      <c r="B7125" s="11">
        <v>34.957415150000003</v>
      </c>
      <c r="C7125" s="11">
        <v>2.042493189</v>
      </c>
      <c r="D7125" s="11">
        <v>0.120695628</v>
      </c>
      <c r="E7125" s="11">
        <v>4.924270903</v>
      </c>
      <c r="F7125" s="11">
        <v>669.84446600000001</v>
      </c>
      <c r="G7125" s="11">
        <v>8.3835712129999997</v>
      </c>
      <c r="H7125" s="11">
        <v>3.6208688000000003E-2</v>
      </c>
      <c r="I7125" s="11">
        <f t="shared" si="125"/>
        <v>8.3835712129999997</v>
      </c>
      <c r="R7125" s="11">
        <v>8.990631027172109E-4</v>
      </c>
      <c r="S7125" s="11">
        <v>8.5244516074226199E-5</v>
      </c>
      <c r="T7125" s="11">
        <v>2.5841073560099064E-3</v>
      </c>
      <c r="U7125" s="11">
        <v>2.5841073562812488E-3</v>
      </c>
      <c r="V7125" s="11">
        <v>1.8313048237383468E-3</v>
      </c>
      <c r="W7125" s="11">
        <v>2.820445387427607E-4</v>
      </c>
      <c r="X7125" s="11">
        <v>2.5841073564170447E-3</v>
      </c>
    </row>
    <row r="7126" spans="1:24" x14ac:dyDescent="0.25">
      <c r="A7126">
        <v>7124</v>
      </c>
      <c r="B7126" s="11">
        <v>41.333091789999997</v>
      </c>
      <c r="C7126" s="11">
        <v>2.4150114679999999</v>
      </c>
      <c r="D7126" s="11">
        <v>0.142708591</v>
      </c>
      <c r="E7126" s="11">
        <v>5.8223796129999998</v>
      </c>
      <c r="F7126" s="11">
        <v>325.7775987</v>
      </c>
      <c r="G7126" s="11">
        <v>9.9126012909999996</v>
      </c>
      <c r="H7126" s="11">
        <v>4.2812576999999997E-2</v>
      </c>
      <c r="I7126" s="11">
        <f t="shared" si="125"/>
        <v>9.9126012909999996</v>
      </c>
      <c r="R7126" s="11">
        <v>1.0630379159945603E-3</v>
      </c>
      <c r="S7126" s="11">
        <v>1.0079176029182176E-4</v>
      </c>
      <c r="T7126" s="11">
        <v>3.0554074400185329E-3</v>
      </c>
      <c r="U7126" s="11">
        <v>3.0554074471916336E-3</v>
      </c>
      <c r="V7126" s="11">
        <v>8.9065166355379785E-4</v>
      </c>
      <c r="W7126" s="11">
        <v>3.3348497768178849E-4</v>
      </c>
      <c r="X7126" s="11">
        <v>3.0554074528431176E-3</v>
      </c>
    </row>
    <row r="7127" spans="1:24" x14ac:dyDescent="0.25">
      <c r="A7127">
        <v>7125</v>
      </c>
      <c r="B7127" s="11">
        <v>43.13953652</v>
      </c>
      <c r="C7127" s="11">
        <v>2.5205584889999999</v>
      </c>
      <c r="D7127" s="11">
        <v>0.14894560800000001</v>
      </c>
      <c r="E7127" s="11">
        <v>6.0768441710000003</v>
      </c>
      <c r="F7127" s="11">
        <v>557.82269529999996</v>
      </c>
      <c r="G7127" s="11">
        <v>10.3458272</v>
      </c>
      <c r="H7127" s="11">
        <v>4.4683682000000002E-2</v>
      </c>
      <c r="I7127" s="11">
        <f t="shared" si="125"/>
        <v>10.3458272</v>
      </c>
      <c r="R7127" s="11">
        <v>1.1094975239739264E-3</v>
      </c>
      <c r="S7127" s="11">
        <v>1.0519682013568163E-4</v>
      </c>
      <c r="T7127" s="11">
        <v>3.1889426954070615E-3</v>
      </c>
      <c r="U7127" s="11">
        <v>3.1889426951894747E-3</v>
      </c>
      <c r="V7127" s="11">
        <v>1.5250456554396852E-3</v>
      </c>
      <c r="W7127" s="11">
        <v>3.4805979294498393E-4</v>
      </c>
      <c r="X7127" s="11">
        <v>3.1889427025911543E-3</v>
      </c>
    </row>
    <row r="7128" spans="1:24" x14ac:dyDescent="0.25">
      <c r="A7128">
        <v>7126</v>
      </c>
      <c r="B7128" s="11">
        <v>52.915590340000001</v>
      </c>
      <c r="C7128" s="11">
        <v>3.091754136</v>
      </c>
      <c r="D7128" s="11">
        <v>0.18269887500000001</v>
      </c>
      <c r="E7128" s="11">
        <v>7.4539464879999997</v>
      </c>
      <c r="F7128" s="11">
        <v>557.82269529999996</v>
      </c>
      <c r="G7128" s="11">
        <v>12.6903439</v>
      </c>
      <c r="H7128" s="11">
        <v>5.4809662000000002E-2</v>
      </c>
      <c r="I7128" s="11">
        <f t="shared" si="125"/>
        <v>12.6903439</v>
      </c>
      <c r="R7128" s="11">
        <v>1.3609259903529585E-3</v>
      </c>
      <c r="S7128" s="11">
        <v>1.2903596769046915E-4</v>
      </c>
      <c r="T7128" s="11">
        <v>3.9116040460242226E-3</v>
      </c>
      <c r="U7128" s="11">
        <v>3.9116040389314821E-3</v>
      </c>
      <c r="V7128" s="11">
        <v>1.5250456554396852E-3</v>
      </c>
      <c r="W7128" s="11">
        <v>4.2693526431938081E-4</v>
      </c>
      <c r="X7128" s="11">
        <v>3.9116040541687606E-3</v>
      </c>
    </row>
    <row r="7129" spans="1:24" x14ac:dyDescent="0.25">
      <c r="A7129">
        <v>7127</v>
      </c>
      <c r="B7129" s="11">
        <v>56.31596751</v>
      </c>
      <c r="C7129" s="11">
        <v>3.2904315030000002</v>
      </c>
      <c r="D7129" s="11">
        <v>0.19443917799999999</v>
      </c>
      <c r="E7129" s="11">
        <v>7.9329400950000002</v>
      </c>
      <c r="F7129" s="11">
        <v>329.20683650000001</v>
      </c>
      <c r="G7129" s="11">
        <v>13.505830509999999</v>
      </c>
      <c r="H7129" s="11">
        <v>5.8331753E-2</v>
      </c>
      <c r="I7129" s="11">
        <f t="shared" si="125"/>
        <v>13.505830509999999</v>
      </c>
      <c r="R7129" s="11">
        <v>1.4483796431974531E-3</v>
      </c>
      <c r="S7129" s="11">
        <v>1.373278709859256E-4</v>
      </c>
      <c r="T7129" s="11">
        <v>4.1629652912226417E-3</v>
      </c>
      <c r="U7129" s="11">
        <v>4.1629652917631061E-3</v>
      </c>
      <c r="V7129" s="11">
        <v>9.0002694400119336E-4</v>
      </c>
      <c r="W7129" s="11">
        <v>4.5437029635103958E-4</v>
      </c>
      <c r="X7129" s="11">
        <v>4.1629653093202936E-3</v>
      </c>
    </row>
    <row r="7130" spans="1:24" x14ac:dyDescent="0.25">
      <c r="A7130">
        <v>7128</v>
      </c>
      <c r="B7130" s="11">
        <v>0</v>
      </c>
      <c r="C7130" s="11">
        <v>70</v>
      </c>
      <c r="D7130" s="11">
        <v>0</v>
      </c>
      <c r="E7130" s="11">
        <v>0</v>
      </c>
      <c r="F7130" s="11">
        <v>440.08552800000001</v>
      </c>
      <c r="G7130" s="11">
        <v>80</v>
      </c>
      <c r="H7130" s="11">
        <v>0</v>
      </c>
      <c r="I7130" s="11">
        <f t="shared" si="125"/>
        <v>80</v>
      </c>
      <c r="R7130" s="11">
        <v>0</v>
      </c>
      <c r="S7130" s="11">
        <v>2.9214864251847616E-3</v>
      </c>
      <c r="T7130" s="11">
        <v>0</v>
      </c>
      <c r="U7130" s="11">
        <v>0</v>
      </c>
      <c r="V7130" s="11">
        <v>1.2031610189996514E-3</v>
      </c>
      <c r="W7130" s="11">
        <v>2.6914023303616277E-3</v>
      </c>
      <c r="X7130" s="11">
        <v>0</v>
      </c>
    </row>
    <row r="7131" spans="1:24" x14ac:dyDescent="0.25">
      <c r="A7131">
        <v>7129</v>
      </c>
      <c r="B7131" s="11">
        <v>0</v>
      </c>
      <c r="C7131" s="11">
        <v>70</v>
      </c>
      <c r="D7131" s="11">
        <v>0</v>
      </c>
      <c r="E7131" s="11">
        <v>0</v>
      </c>
      <c r="F7131" s="11">
        <v>440.08552800000001</v>
      </c>
      <c r="G7131" s="11">
        <v>80</v>
      </c>
      <c r="H7131" s="11">
        <v>0</v>
      </c>
      <c r="I7131" s="11">
        <f t="shared" si="125"/>
        <v>80</v>
      </c>
      <c r="R7131" s="11">
        <v>0</v>
      </c>
      <c r="S7131" s="11">
        <v>2.9214864251847616E-3</v>
      </c>
      <c r="T7131" s="11">
        <v>0</v>
      </c>
      <c r="U7131" s="11">
        <v>0</v>
      </c>
      <c r="V7131" s="11">
        <v>1.2031610189996514E-3</v>
      </c>
      <c r="W7131" s="11">
        <v>2.6914023303616277E-3</v>
      </c>
      <c r="X7131" s="11">
        <v>0</v>
      </c>
    </row>
    <row r="7132" spans="1:24" x14ac:dyDescent="0.25">
      <c r="A7132">
        <v>7130</v>
      </c>
      <c r="B7132" s="11">
        <v>0</v>
      </c>
      <c r="C7132" s="11">
        <v>70</v>
      </c>
      <c r="D7132" s="11">
        <v>0</v>
      </c>
      <c r="E7132" s="11">
        <v>0</v>
      </c>
      <c r="F7132" s="11">
        <v>213.75582790000001</v>
      </c>
      <c r="G7132" s="11">
        <v>80</v>
      </c>
      <c r="H7132" s="11">
        <v>0</v>
      </c>
      <c r="I7132" s="11">
        <f t="shared" si="125"/>
        <v>80</v>
      </c>
      <c r="R7132" s="11">
        <v>0</v>
      </c>
      <c r="S7132" s="11">
        <v>2.9214864251847616E-3</v>
      </c>
      <c r="T7132" s="11">
        <v>0</v>
      </c>
      <c r="U7132" s="11">
        <v>0</v>
      </c>
      <c r="V7132" s="11">
        <v>5.8439249498174384E-4</v>
      </c>
      <c r="W7132" s="11">
        <v>2.6914023303616277E-3</v>
      </c>
      <c r="X7132" s="11">
        <v>0</v>
      </c>
    </row>
    <row r="7133" spans="1:24" x14ac:dyDescent="0.25">
      <c r="A7133">
        <v>7131</v>
      </c>
      <c r="B7133" s="11">
        <v>0</v>
      </c>
      <c r="C7133" s="11">
        <v>70</v>
      </c>
      <c r="D7133" s="11">
        <v>0</v>
      </c>
      <c r="E7133" s="11">
        <v>0</v>
      </c>
      <c r="F7133" s="11">
        <v>329.20683650000001</v>
      </c>
      <c r="G7133" s="11">
        <v>80</v>
      </c>
      <c r="H7133" s="11">
        <v>0</v>
      </c>
      <c r="I7133" s="11">
        <f t="shared" si="125"/>
        <v>80</v>
      </c>
      <c r="R7133" s="11">
        <v>0</v>
      </c>
      <c r="S7133" s="11">
        <v>2.9214864251847616E-3</v>
      </c>
      <c r="T7133" s="11">
        <v>0</v>
      </c>
      <c r="U7133" s="11">
        <v>0</v>
      </c>
      <c r="V7133" s="11">
        <v>9.0002694400119336E-4</v>
      </c>
      <c r="W7133" s="11">
        <v>2.6914023303616277E-3</v>
      </c>
      <c r="X7133" s="11">
        <v>0</v>
      </c>
    </row>
    <row r="7134" spans="1:24" x14ac:dyDescent="0.25">
      <c r="A7134">
        <v>7132</v>
      </c>
      <c r="B7134" s="11">
        <v>0</v>
      </c>
      <c r="C7134" s="11">
        <v>70</v>
      </c>
      <c r="D7134" s="11">
        <v>0</v>
      </c>
      <c r="E7134" s="11">
        <v>0</v>
      </c>
      <c r="F7134" s="11">
        <v>669.84446600000001</v>
      </c>
      <c r="G7134" s="11">
        <v>80</v>
      </c>
      <c r="H7134" s="11">
        <v>0</v>
      </c>
      <c r="I7134" s="11">
        <f t="shared" si="125"/>
        <v>80</v>
      </c>
      <c r="R7134" s="11">
        <v>0</v>
      </c>
      <c r="S7134" s="11">
        <v>2.9214864251847616E-3</v>
      </c>
      <c r="T7134" s="11">
        <v>0</v>
      </c>
      <c r="U7134" s="11">
        <v>0</v>
      </c>
      <c r="V7134" s="11">
        <v>1.8313048237383468E-3</v>
      </c>
      <c r="W7134" s="11">
        <v>2.6914023303616277E-3</v>
      </c>
      <c r="X7134" s="11">
        <v>0</v>
      </c>
    </row>
    <row r="7135" spans="1:24" x14ac:dyDescent="0.25">
      <c r="A7135">
        <v>7133</v>
      </c>
      <c r="B7135" s="11">
        <v>62.054086060000003</v>
      </c>
      <c r="C7135" s="11">
        <v>3.6256985130000001</v>
      </c>
      <c r="D7135" s="11">
        <v>0.21425087800000001</v>
      </c>
      <c r="E7135" s="11">
        <v>8.7412392800000003</v>
      </c>
      <c r="F7135" s="11">
        <v>786.43855399999995</v>
      </c>
      <c r="G7135" s="11">
        <v>14.881959869999999</v>
      </c>
      <c r="H7135" s="11">
        <v>6.4275262999999999E-2</v>
      </c>
      <c r="I7135" s="11">
        <f t="shared" si="125"/>
        <v>14.881959869999999</v>
      </c>
      <c r="R7135" s="11">
        <v>1.5959572213789504E-3</v>
      </c>
      <c r="S7135" s="11">
        <v>1.5132041410774395E-4</v>
      </c>
      <c r="T7135" s="11">
        <v>4.587136079787257E-3</v>
      </c>
      <c r="U7135" s="11">
        <v>4.587136079922248E-3</v>
      </c>
      <c r="V7135" s="11">
        <v>2.1500643666047844E-3</v>
      </c>
      <c r="W7135" s="11">
        <v>5.0066676843082785E-4</v>
      </c>
      <c r="X7135" s="11">
        <v>4.5871361026375845E-3</v>
      </c>
    </row>
    <row r="7136" spans="1:24" x14ac:dyDescent="0.25">
      <c r="A7136">
        <v>7134</v>
      </c>
      <c r="B7136" s="11">
        <v>65.666964890000003</v>
      </c>
      <c r="C7136" s="11">
        <v>3.8367919349999999</v>
      </c>
      <c r="D7136" s="11">
        <v>0.22672487499999999</v>
      </c>
      <c r="E7136" s="11">
        <v>9.2501669</v>
      </c>
      <c r="F7136" s="11">
        <v>331.49299509999997</v>
      </c>
      <c r="G7136" s="11">
        <v>15.748409150000001</v>
      </c>
      <c r="H7136" s="11">
        <v>6.8017462000000001E-2</v>
      </c>
      <c r="I7136" s="11">
        <f t="shared" si="125"/>
        <v>15.748409150000001</v>
      </c>
      <c r="R7136" s="11">
        <v>1.688876163946737E-3</v>
      </c>
      <c r="S7136" s="11">
        <v>1.6013050791944104E-4</v>
      </c>
      <c r="T7136" s="11">
        <v>4.8542057983900341E-3</v>
      </c>
      <c r="U7136" s="11">
        <v>4.8542057908627038E-3</v>
      </c>
      <c r="V7136" s="11">
        <v>9.0627713114838527E-4</v>
      </c>
      <c r="W7136" s="11">
        <v>5.2981631357247973E-4</v>
      </c>
      <c r="X7136" s="11">
        <v>4.8542058170960734E-3</v>
      </c>
    </row>
    <row r="7137" spans="1:24" x14ac:dyDescent="0.25">
      <c r="A7137">
        <v>7135</v>
      </c>
      <c r="B7137" s="11">
        <v>59.92884634</v>
      </c>
      <c r="C7137" s="11">
        <v>3.5015249260000001</v>
      </c>
      <c r="D7137" s="11">
        <v>0.206913175</v>
      </c>
      <c r="E7137" s="11">
        <v>8.4418677150000008</v>
      </c>
      <c r="F7137" s="11">
        <v>669.84446600000001</v>
      </c>
      <c r="G7137" s="11">
        <v>14.37227978</v>
      </c>
      <c r="H7137" s="11">
        <v>6.2073952000000002E-2</v>
      </c>
      <c r="I7137" s="11">
        <f t="shared" si="125"/>
        <v>14.37227978</v>
      </c>
      <c r="R7137" s="11">
        <v>1.5412985857652397E-3</v>
      </c>
      <c r="S7137" s="11">
        <v>1.4613796483935824E-4</v>
      </c>
      <c r="T7137" s="11">
        <v>4.4300350098254188E-3</v>
      </c>
      <c r="U7137" s="11">
        <v>4.4300350027035628E-3</v>
      </c>
      <c r="V7137" s="11">
        <v>1.8313048237383468E-3</v>
      </c>
      <c r="W7137" s="11">
        <v>4.8351984115626624E-4</v>
      </c>
      <c r="X7137" s="11">
        <v>4.4300350237787825E-3</v>
      </c>
    </row>
    <row r="7138" spans="1:24" x14ac:dyDescent="0.25">
      <c r="A7138">
        <v>7136</v>
      </c>
      <c r="B7138" s="11">
        <v>38.889088960000002</v>
      </c>
      <c r="C7138" s="11">
        <v>2.2722131769999998</v>
      </c>
      <c r="D7138" s="11">
        <v>0.134270311</v>
      </c>
      <c r="E7138" s="11">
        <v>5.4781055299999997</v>
      </c>
      <c r="F7138" s="11">
        <v>441.22860730000002</v>
      </c>
      <c r="G7138" s="11">
        <v>9.3264746659999993</v>
      </c>
      <c r="H7138" s="11">
        <v>4.0281092999999997E-2</v>
      </c>
      <c r="I7138" s="11">
        <f t="shared" si="125"/>
        <v>9.3264746659999993</v>
      </c>
      <c r="R7138" s="11">
        <v>1.000181072662154E-3</v>
      </c>
      <c r="S7138" s="11">
        <v>9.4831999310449129E-5</v>
      </c>
      <c r="T7138" s="11">
        <v>2.8747428891859935E-3</v>
      </c>
      <c r="U7138" s="11">
        <v>2.8747428964425495E-3</v>
      </c>
      <c r="V7138" s="11">
        <v>1.2062861125732474E-3</v>
      </c>
      <c r="W7138" s="11">
        <v>3.1376619562663852E-4</v>
      </c>
      <c r="X7138" s="11">
        <v>2.8747428999862995E-3</v>
      </c>
    </row>
    <row r="7139" spans="1:24" x14ac:dyDescent="0.25">
      <c r="A7139">
        <v>7137</v>
      </c>
      <c r="B7139" s="11">
        <v>16.9992187</v>
      </c>
      <c r="C7139" s="11">
        <v>0.99323099999999998</v>
      </c>
      <c r="D7139" s="11">
        <v>5.8692307999999999E-2</v>
      </c>
      <c r="E7139" s="11">
        <v>2.3945923250000001</v>
      </c>
      <c r="F7139" s="11">
        <v>216.04198640000001</v>
      </c>
      <c r="G7139" s="11">
        <v>4.0767934339999998</v>
      </c>
      <c r="H7139" s="11">
        <v>1.7607692000000001E-2</v>
      </c>
      <c r="I7139" s="11">
        <f t="shared" si="125"/>
        <v>4.0767934339999998</v>
      </c>
      <c r="R7139" s="11">
        <v>4.3719966829957192E-4</v>
      </c>
      <c r="S7139" s="11">
        <v>4.1453012622466939E-5</v>
      </c>
      <c r="T7139" s="11">
        <v>1.2566091030571471E-3</v>
      </c>
      <c r="U7139" s="11">
        <v>1.2566091029957941E-3</v>
      </c>
      <c r="V7139" s="11">
        <v>5.9064268185554333E-4</v>
      </c>
      <c r="W7139" s="11">
        <v>1.3715364185838227E-4</v>
      </c>
      <c r="X7139" s="11">
        <v>1.2566090885901624E-3</v>
      </c>
    </row>
    <row r="7140" spans="1:24" x14ac:dyDescent="0.25">
      <c r="A7140">
        <v>7138</v>
      </c>
      <c r="B7140" s="11">
        <v>6.7981084340000004</v>
      </c>
      <c r="C7140" s="11">
        <v>0.39720013999999998</v>
      </c>
      <c r="D7140" s="11">
        <v>2.3471471000000001E-2</v>
      </c>
      <c r="E7140" s="11">
        <v>0.95761449799999998</v>
      </c>
      <c r="F7140" s="11">
        <v>329.20683650000001</v>
      </c>
      <c r="G7140" s="11">
        <v>1.630338683</v>
      </c>
      <c r="H7140" s="11">
        <v>7.0414409999999998E-3</v>
      </c>
      <c r="I7140" s="11">
        <f t="shared" si="125"/>
        <v>1.630338683</v>
      </c>
      <c r="R7140" s="11">
        <v>1.7483925613647895E-4</v>
      </c>
      <c r="S7140" s="11">
        <v>1.6577354529878383E-5</v>
      </c>
      <c r="T7140" s="11">
        <v>5.0252690899021794E-4</v>
      </c>
      <c r="U7140" s="11">
        <v>5.0252691566091427E-4</v>
      </c>
      <c r="V7140" s="11">
        <v>9.0002694400119336E-4</v>
      </c>
      <c r="W7140" s="11">
        <v>5.4848716633811335E-5</v>
      </c>
      <c r="X7140" s="11">
        <v>5.0252689321072868E-4</v>
      </c>
    </row>
    <row r="7141" spans="1:24" x14ac:dyDescent="0.25">
      <c r="A7141">
        <v>7139</v>
      </c>
      <c r="B7141" s="11">
        <v>0</v>
      </c>
      <c r="C7141" s="11">
        <v>70</v>
      </c>
      <c r="D7141" s="11">
        <v>0</v>
      </c>
      <c r="E7141" s="11">
        <v>0</v>
      </c>
      <c r="F7141" s="11">
        <v>330.34991589999998</v>
      </c>
      <c r="G7141" s="11">
        <v>80</v>
      </c>
      <c r="H7141" s="11">
        <v>0</v>
      </c>
      <c r="I7141" s="11">
        <f t="shared" si="125"/>
        <v>80</v>
      </c>
      <c r="R7141" s="11">
        <v>0</v>
      </c>
      <c r="S7141" s="11">
        <v>2.9214864251847616E-3</v>
      </c>
      <c r="T7141" s="11">
        <v>0</v>
      </c>
      <c r="U7141" s="11">
        <v>0</v>
      </c>
      <c r="V7141" s="11">
        <v>9.0315203784818178E-4</v>
      </c>
      <c r="W7141" s="11">
        <v>2.6914023303616277E-3</v>
      </c>
      <c r="X7141" s="11">
        <v>0</v>
      </c>
    </row>
    <row r="7142" spans="1:24" x14ac:dyDescent="0.25">
      <c r="A7142">
        <v>7140</v>
      </c>
      <c r="B7142" s="11">
        <v>0</v>
      </c>
      <c r="C7142" s="11">
        <v>70</v>
      </c>
      <c r="D7142" s="11">
        <v>0</v>
      </c>
      <c r="E7142" s="11">
        <v>0</v>
      </c>
      <c r="F7142" s="11">
        <v>787.58163330000002</v>
      </c>
      <c r="G7142" s="11">
        <v>80</v>
      </c>
      <c r="H7142" s="11">
        <v>0</v>
      </c>
      <c r="I7142" s="11">
        <f t="shared" si="125"/>
        <v>80</v>
      </c>
      <c r="R7142" s="11">
        <v>0</v>
      </c>
      <c r="S7142" s="11">
        <v>2.9214864251847616E-3</v>
      </c>
      <c r="T7142" s="11">
        <v>0</v>
      </c>
      <c r="U7142" s="11">
        <v>0</v>
      </c>
      <c r="V7142" s="11">
        <v>2.1531894601783809E-3</v>
      </c>
      <c r="W7142" s="11">
        <v>2.6914023303616277E-3</v>
      </c>
      <c r="X7142" s="11">
        <v>0</v>
      </c>
    </row>
    <row r="7143" spans="1:24" x14ac:dyDescent="0.25">
      <c r="A7143">
        <v>7141</v>
      </c>
      <c r="B7143" s="11">
        <v>0</v>
      </c>
      <c r="C7143" s="11">
        <v>70</v>
      </c>
      <c r="D7143" s="11">
        <v>0</v>
      </c>
      <c r="E7143" s="11">
        <v>0</v>
      </c>
      <c r="F7143" s="11">
        <v>442.3716867</v>
      </c>
      <c r="G7143" s="11">
        <v>80</v>
      </c>
      <c r="H7143" s="11">
        <v>0</v>
      </c>
      <c r="I7143" s="11">
        <f t="shared" si="125"/>
        <v>80</v>
      </c>
      <c r="R7143" s="11">
        <v>0</v>
      </c>
      <c r="S7143" s="11">
        <v>2.9214864251847616E-3</v>
      </c>
      <c r="T7143" s="11">
        <v>0</v>
      </c>
      <c r="U7143" s="11">
        <v>0</v>
      </c>
      <c r="V7143" s="11">
        <v>1.2094112064202358E-3</v>
      </c>
      <c r="W7143" s="11">
        <v>2.6914023303616277E-3</v>
      </c>
      <c r="X7143" s="11">
        <v>0</v>
      </c>
    </row>
    <row r="7144" spans="1:24" x14ac:dyDescent="0.25">
      <c r="A7144">
        <v>7142</v>
      </c>
      <c r="B7144" s="11">
        <v>0</v>
      </c>
      <c r="C7144" s="11">
        <v>70</v>
      </c>
      <c r="D7144" s="11">
        <v>0</v>
      </c>
      <c r="E7144" s="11">
        <v>0</v>
      </c>
      <c r="F7144" s="11">
        <v>216.04198640000001</v>
      </c>
      <c r="G7144" s="11">
        <v>80</v>
      </c>
      <c r="H7144" s="11">
        <v>0</v>
      </c>
      <c r="I7144" s="11">
        <f t="shared" si="125"/>
        <v>80</v>
      </c>
      <c r="R7144" s="11">
        <v>0</v>
      </c>
      <c r="S7144" s="11">
        <v>2.9214864251847616E-3</v>
      </c>
      <c r="T7144" s="11">
        <v>0</v>
      </c>
      <c r="U7144" s="11">
        <v>0</v>
      </c>
      <c r="V7144" s="11">
        <v>5.9064268185554333E-4</v>
      </c>
      <c r="W7144" s="11">
        <v>2.6914023303616277E-3</v>
      </c>
      <c r="X7144" s="11">
        <v>0</v>
      </c>
    </row>
    <row r="7145" spans="1:24" x14ac:dyDescent="0.25">
      <c r="A7145">
        <v>7143</v>
      </c>
      <c r="B7145" s="11">
        <v>0</v>
      </c>
      <c r="C7145" s="11">
        <v>70</v>
      </c>
      <c r="D7145" s="11">
        <v>0</v>
      </c>
      <c r="E7145" s="11">
        <v>0</v>
      </c>
      <c r="F7145" s="11">
        <v>329.20683650000001</v>
      </c>
      <c r="G7145" s="11">
        <v>80</v>
      </c>
      <c r="H7145" s="11">
        <v>0</v>
      </c>
      <c r="I7145" s="11">
        <f t="shared" si="125"/>
        <v>80</v>
      </c>
      <c r="R7145" s="11">
        <v>0</v>
      </c>
      <c r="S7145" s="11">
        <v>2.9214864251847616E-3</v>
      </c>
      <c r="T7145" s="11">
        <v>0</v>
      </c>
      <c r="U7145" s="11">
        <v>0</v>
      </c>
      <c r="V7145" s="11">
        <v>9.0002694400119336E-4</v>
      </c>
      <c r="W7145" s="11">
        <v>2.6914023303616277E-3</v>
      </c>
      <c r="X7145" s="11">
        <v>0</v>
      </c>
    </row>
    <row r="7146" spans="1:24" x14ac:dyDescent="0.25">
      <c r="A7146">
        <v>7144</v>
      </c>
      <c r="B7146" s="11">
        <v>16.89296787</v>
      </c>
      <c r="C7146" s="11">
        <v>0.98702297299999997</v>
      </c>
      <c r="D7146" s="11">
        <v>5.8325461000000002E-2</v>
      </c>
      <c r="E7146" s="11">
        <v>2.3796253190000001</v>
      </c>
      <c r="F7146" s="11">
        <v>213.75582790000001</v>
      </c>
      <c r="G7146" s="11">
        <v>4.0513121050000001</v>
      </c>
      <c r="H7146" s="11">
        <v>1.7497637999999999E-2</v>
      </c>
      <c r="I7146" s="11">
        <f t="shared" si="125"/>
        <v>4.0513121050000001</v>
      </c>
      <c r="R7146" s="11">
        <v>4.3446702343792577E-4</v>
      </c>
      <c r="S7146" s="11">
        <v>4.1193917385214361E-5</v>
      </c>
      <c r="T7146" s="11">
        <v>1.2487548663549679E-3</v>
      </c>
      <c r="U7146" s="11">
        <v>1.2487548742037627E-3</v>
      </c>
      <c r="V7146" s="11">
        <v>5.8439249498174384E-4</v>
      </c>
      <c r="W7146" s="11">
        <v>1.362963855052409E-4</v>
      </c>
      <c r="X7146" s="11">
        <v>1.2487548589366845E-3</v>
      </c>
    </row>
    <row r="7147" spans="1:24" x14ac:dyDescent="0.25">
      <c r="A7147">
        <v>7145</v>
      </c>
      <c r="B7147" s="11">
        <v>30.494434049999999</v>
      </c>
      <c r="C7147" s="11">
        <v>1.781729959</v>
      </c>
      <c r="D7147" s="11">
        <v>0.105286528</v>
      </c>
      <c r="E7147" s="11">
        <v>4.295593759</v>
      </c>
      <c r="F7147" s="11">
        <v>442.3716867</v>
      </c>
      <c r="G7147" s="11">
        <v>7.3132483739999996</v>
      </c>
      <c r="H7147" s="11">
        <v>3.1585957999999997E-2</v>
      </c>
      <c r="I7147" s="11">
        <f t="shared" si="125"/>
        <v>7.3132483739999996</v>
      </c>
      <c r="R7147" s="11">
        <v>7.8428054176649727E-4</v>
      </c>
      <c r="S7147" s="11">
        <v>7.436142697947859E-5</v>
      </c>
      <c r="T7147" s="11">
        <v>2.2541967426818726E-3</v>
      </c>
      <c r="U7147" s="11">
        <v>2.2541967432102754E-3</v>
      </c>
      <c r="V7147" s="11">
        <v>1.2094112064202358E-3</v>
      </c>
      <c r="W7147" s="11">
        <v>2.4603617145371227E-4</v>
      </c>
      <c r="X7147" s="11">
        <v>2.2541967393924851E-3</v>
      </c>
    </row>
    <row r="7148" spans="1:24" x14ac:dyDescent="0.25">
      <c r="A7148">
        <v>7146</v>
      </c>
      <c r="B7148" s="11">
        <v>31.344525690000001</v>
      </c>
      <c r="C7148" s="11">
        <v>1.8313991460000001</v>
      </c>
      <c r="D7148" s="11">
        <v>0.108221595</v>
      </c>
      <c r="E7148" s="11">
        <v>4.4153417859999999</v>
      </c>
      <c r="F7148" s="11">
        <v>216.04198640000001</v>
      </c>
      <c r="G7148" s="11">
        <v>7.5171193909999996</v>
      </c>
      <c r="H7148" s="11">
        <v>3.2466478E-2</v>
      </c>
      <c r="I7148" s="11">
        <f t="shared" si="125"/>
        <v>7.5171193909999996</v>
      </c>
      <c r="R7148" s="11">
        <v>8.0614388675847855E-4</v>
      </c>
      <c r="S7148" s="11">
        <v>7.6434396344770935E-5</v>
      </c>
      <c r="T7148" s="11">
        <v>2.317036866642965E-3</v>
      </c>
      <c r="U7148" s="11">
        <v>2.3170368597607975E-3</v>
      </c>
      <c r="V7148" s="11">
        <v>5.9064268185554333E-4</v>
      </c>
      <c r="W7148" s="11">
        <v>2.5289490808179973E-4</v>
      </c>
      <c r="X7148" s="11">
        <v>2.3170368569209727E-3</v>
      </c>
    </row>
    <row r="7149" spans="1:24" x14ac:dyDescent="0.25">
      <c r="A7149">
        <v>7147</v>
      </c>
      <c r="B7149" s="11">
        <v>31.344525690000001</v>
      </c>
      <c r="C7149" s="11">
        <v>1.8313991460000001</v>
      </c>
      <c r="D7149" s="11">
        <v>0.108221595</v>
      </c>
      <c r="E7149" s="11">
        <v>4.4153417859999999</v>
      </c>
      <c r="F7149" s="11">
        <v>668.70138680000002</v>
      </c>
      <c r="G7149" s="11">
        <v>7.5171193909999996</v>
      </c>
      <c r="H7149" s="11">
        <v>3.2466478E-2</v>
      </c>
      <c r="I7149" s="11">
        <f t="shared" si="125"/>
        <v>7.5171193909999996</v>
      </c>
      <c r="R7149" s="11">
        <v>8.0614388675847855E-4</v>
      </c>
      <c r="S7149" s="11">
        <v>7.6434396344770935E-5</v>
      </c>
      <c r="T7149" s="11">
        <v>2.317036866642965E-3</v>
      </c>
      <c r="U7149" s="11">
        <v>2.3170368597607975E-3</v>
      </c>
      <c r="V7149" s="11">
        <v>1.8281797304381432E-3</v>
      </c>
      <c r="W7149" s="11">
        <v>2.5289490808179973E-4</v>
      </c>
      <c r="X7149" s="11">
        <v>2.3170368569209727E-3</v>
      </c>
    </row>
    <row r="7150" spans="1:24" x14ac:dyDescent="0.25">
      <c r="A7150">
        <v>7148</v>
      </c>
      <c r="B7150" s="11">
        <v>31.663299429999999</v>
      </c>
      <c r="C7150" s="11">
        <v>1.8500244699999999</v>
      </c>
      <c r="D7150" s="11">
        <v>0.109322208</v>
      </c>
      <c r="E7150" s="11">
        <v>4.4602458</v>
      </c>
      <c r="F7150" s="11">
        <v>668.70138680000002</v>
      </c>
      <c r="G7150" s="11">
        <v>7.5935684739999996</v>
      </c>
      <c r="H7150" s="11">
        <v>3.2796661999999997E-2</v>
      </c>
      <c r="I7150" s="11">
        <f t="shared" si="125"/>
        <v>7.5935684739999996</v>
      </c>
      <c r="R7150" s="11">
        <v>8.1434236786811999E-4</v>
      </c>
      <c r="S7150" s="11">
        <v>7.7211733933780466E-5</v>
      </c>
      <c r="T7150" s="11">
        <v>2.340601118277831E-3</v>
      </c>
      <c r="U7150" s="11">
        <v>2.3406011183464215E-3</v>
      </c>
      <c r="V7150" s="11">
        <v>1.8281797304381432E-3</v>
      </c>
      <c r="W7150" s="11">
        <v>2.5546684858355237E-4</v>
      </c>
      <c r="X7150" s="11">
        <v>2.3406011159565719E-3</v>
      </c>
    </row>
    <row r="7151" spans="1:24" x14ac:dyDescent="0.25">
      <c r="A7151">
        <v>7149</v>
      </c>
      <c r="B7151" s="11">
        <v>33.257231869999998</v>
      </c>
      <c r="C7151" s="11">
        <v>1.9431548160000001</v>
      </c>
      <c r="D7151" s="11">
        <v>0.114825495</v>
      </c>
      <c r="E7151" s="11">
        <v>4.684774848</v>
      </c>
      <c r="F7151" s="11">
        <v>329.20683650000001</v>
      </c>
      <c r="G7151" s="11">
        <v>7.9758291789999998</v>
      </c>
      <c r="H7151" s="11">
        <v>3.4447647999999997E-2</v>
      </c>
      <c r="I7151" s="11">
        <f t="shared" si="125"/>
        <v>7.9758291789999998</v>
      </c>
      <c r="R7151" s="11">
        <v>8.5533641273324824E-4</v>
      </c>
      <c r="S7151" s="11">
        <v>8.1098577385377047E-5</v>
      </c>
      <c r="T7151" s="11">
        <v>2.4584271294978369E-3</v>
      </c>
      <c r="U7151" s="11">
        <v>2.4584271226554349E-3</v>
      </c>
      <c r="V7151" s="11">
        <v>9.0002694400119336E-4</v>
      </c>
      <c r="W7151" s="11">
        <v>2.6832706548658583E-4</v>
      </c>
      <c r="X7151" s="11">
        <v>2.4584271213600696E-3</v>
      </c>
    </row>
    <row r="7152" spans="1:24" x14ac:dyDescent="0.25">
      <c r="A7152">
        <v>7150</v>
      </c>
      <c r="B7152" s="11">
        <v>33.682277689999999</v>
      </c>
      <c r="C7152" s="11">
        <v>1.9679894090000001</v>
      </c>
      <c r="D7152" s="11">
        <v>0.11629302800000001</v>
      </c>
      <c r="E7152" s="11">
        <v>4.744648862</v>
      </c>
      <c r="F7152" s="11">
        <v>212.6127486</v>
      </c>
      <c r="G7152" s="11">
        <v>8.0777646870000002</v>
      </c>
      <c r="H7152" s="11">
        <v>3.4887908000000002E-2</v>
      </c>
      <c r="I7152" s="11">
        <f t="shared" si="125"/>
        <v>8.0777646870000002</v>
      </c>
      <c r="R7152" s="11">
        <v>8.6626808522923893E-4</v>
      </c>
      <c r="S7152" s="11">
        <v>8.2135062047155458E-5</v>
      </c>
      <c r="T7152" s="11">
        <v>2.4898471807733255E-3</v>
      </c>
      <c r="U7152" s="11">
        <v>2.4898471811930804E-3</v>
      </c>
      <c r="V7152" s="11">
        <v>5.8126740140814783E-4</v>
      </c>
      <c r="W7152" s="11">
        <v>2.717564337838083E-4</v>
      </c>
      <c r="X7152" s="11">
        <v>2.4898471801243134E-3</v>
      </c>
    </row>
    <row r="7153" spans="1:24" x14ac:dyDescent="0.25">
      <c r="A7153">
        <v>7151</v>
      </c>
      <c r="B7153" s="11">
        <v>32.938436879999998</v>
      </c>
      <c r="C7153" s="11">
        <v>1.9245282500000001</v>
      </c>
      <c r="D7153" s="11">
        <v>0.113724808</v>
      </c>
      <c r="E7153" s="11">
        <v>4.639867841</v>
      </c>
      <c r="F7153" s="11">
        <v>557.82269529999996</v>
      </c>
      <c r="G7153" s="11">
        <v>7.899374999</v>
      </c>
      <c r="H7153" s="11">
        <v>3.4117441999999998E-2</v>
      </c>
      <c r="I7153" s="11">
        <f t="shared" si="125"/>
        <v>7.899374999</v>
      </c>
      <c r="R7153" s="11">
        <v>8.471373850989037E-4</v>
      </c>
      <c r="S7153" s="11">
        <v>8.0321187960851221E-5</v>
      </c>
      <c r="T7153" s="11">
        <v>2.434861293514412E-3</v>
      </c>
      <c r="U7153" s="11">
        <v>2.43486129343459E-3</v>
      </c>
      <c r="V7153" s="11">
        <v>1.5250456554396852E-3</v>
      </c>
      <c r="W7153" s="11">
        <v>2.6575495350886224E-4</v>
      </c>
      <c r="X7153" s="11">
        <v>2.4348612922493033E-3</v>
      </c>
    </row>
    <row r="7154" spans="1:24" x14ac:dyDescent="0.25">
      <c r="A7154">
        <v>7152</v>
      </c>
      <c r="B7154" s="11">
        <v>0</v>
      </c>
      <c r="C7154" s="11">
        <v>70</v>
      </c>
      <c r="D7154" s="11">
        <v>0</v>
      </c>
      <c r="E7154" s="11">
        <v>0</v>
      </c>
      <c r="F7154" s="11">
        <v>556.67961600000001</v>
      </c>
      <c r="G7154" s="11">
        <v>80</v>
      </c>
      <c r="H7154" s="11">
        <v>0</v>
      </c>
      <c r="I7154" s="11">
        <f t="shared" si="125"/>
        <v>80</v>
      </c>
      <c r="R7154" s="11">
        <v>0</v>
      </c>
      <c r="S7154" s="11">
        <v>2.9214864251847616E-3</v>
      </c>
      <c r="T7154" s="11">
        <v>0</v>
      </c>
      <c r="U7154" s="11">
        <v>0</v>
      </c>
      <c r="V7154" s="11">
        <v>1.5219205618660892E-3</v>
      </c>
      <c r="W7154" s="11">
        <v>2.6914023303616277E-3</v>
      </c>
      <c r="X7154" s="11">
        <v>0</v>
      </c>
    </row>
    <row r="7155" spans="1:24" x14ac:dyDescent="0.25">
      <c r="A7155">
        <v>7153</v>
      </c>
      <c r="B7155" s="11">
        <v>0</v>
      </c>
      <c r="C7155" s="11">
        <v>70</v>
      </c>
      <c r="D7155" s="11">
        <v>0</v>
      </c>
      <c r="E7155" s="11">
        <v>0</v>
      </c>
      <c r="F7155" s="11">
        <v>325.7775987</v>
      </c>
      <c r="G7155" s="11">
        <v>80</v>
      </c>
      <c r="H7155" s="11">
        <v>0</v>
      </c>
      <c r="I7155" s="11">
        <f t="shared" si="125"/>
        <v>80</v>
      </c>
      <c r="R7155" s="11">
        <v>0</v>
      </c>
      <c r="S7155" s="11">
        <v>2.9214864251847616E-3</v>
      </c>
      <c r="T7155" s="11">
        <v>0</v>
      </c>
      <c r="U7155" s="11">
        <v>0</v>
      </c>
      <c r="V7155" s="11">
        <v>8.9065166355379785E-4</v>
      </c>
      <c r="W7155" s="11">
        <v>2.6914023303616277E-3</v>
      </c>
      <c r="X7155" s="11">
        <v>0</v>
      </c>
    </row>
    <row r="7156" spans="1:24" x14ac:dyDescent="0.25">
      <c r="A7156">
        <v>7154</v>
      </c>
      <c r="B7156" s="11">
        <v>0</v>
      </c>
      <c r="C7156" s="11">
        <v>70</v>
      </c>
      <c r="D7156" s="11">
        <v>0</v>
      </c>
      <c r="E7156" s="11">
        <v>0</v>
      </c>
      <c r="F7156" s="11">
        <v>328.0637572</v>
      </c>
      <c r="G7156" s="11">
        <v>80</v>
      </c>
      <c r="H7156" s="11">
        <v>0</v>
      </c>
      <c r="I7156" s="11">
        <f t="shared" si="125"/>
        <v>80</v>
      </c>
      <c r="R7156" s="11">
        <v>0</v>
      </c>
      <c r="S7156" s="11">
        <v>2.9214864251847616E-3</v>
      </c>
      <c r="T7156" s="11">
        <v>0</v>
      </c>
      <c r="U7156" s="11">
        <v>0</v>
      </c>
      <c r="V7156" s="11">
        <v>8.9690185042759724E-4</v>
      </c>
      <c r="W7156" s="11">
        <v>2.6914023303616277E-3</v>
      </c>
      <c r="X7156" s="11">
        <v>0</v>
      </c>
    </row>
    <row r="7157" spans="1:24" x14ac:dyDescent="0.25">
      <c r="A7157">
        <v>7155</v>
      </c>
      <c r="B7157" s="11">
        <v>0</v>
      </c>
      <c r="C7157" s="11">
        <v>70</v>
      </c>
      <c r="D7157" s="11">
        <v>0</v>
      </c>
      <c r="E7157" s="11">
        <v>0</v>
      </c>
      <c r="F7157" s="11">
        <v>673.27370389999999</v>
      </c>
      <c r="G7157" s="11">
        <v>80</v>
      </c>
      <c r="H7157" s="11">
        <v>0</v>
      </c>
      <c r="I7157" s="11">
        <f t="shared" si="125"/>
        <v>80</v>
      </c>
      <c r="R7157" s="11">
        <v>0</v>
      </c>
      <c r="S7157" s="11">
        <v>2.9214864251847616E-3</v>
      </c>
      <c r="T7157" s="11">
        <v>0</v>
      </c>
      <c r="U7157" s="11">
        <v>0</v>
      </c>
      <c r="V7157" s="11">
        <v>1.8406801044591346E-3</v>
      </c>
      <c r="W7157" s="11">
        <v>2.6914023303616277E-3</v>
      </c>
      <c r="X7157" s="11">
        <v>0</v>
      </c>
    </row>
    <row r="7158" spans="1:24" x14ac:dyDescent="0.25">
      <c r="A7158">
        <v>7156</v>
      </c>
      <c r="B7158" s="11">
        <v>0</v>
      </c>
      <c r="C7158" s="11">
        <v>70</v>
      </c>
      <c r="D7158" s="11">
        <v>0</v>
      </c>
      <c r="E7158" s="11">
        <v>0</v>
      </c>
      <c r="F7158" s="11">
        <v>787.58163330000002</v>
      </c>
      <c r="G7158" s="11">
        <v>80</v>
      </c>
      <c r="H7158" s="11">
        <v>0</v>
      </c>
      <c r="I7158" s="11">
        <f t="shared" si="125"/>
        <v>80</v>
      </c>
      <c r="R7158" s="11">
        <v>0</v>
      </c>
      <c r="S7158" s="11">
        <v>2.9214864251847616E-3</v>
      </c>
      <c r="T7158" s="11">
        <v>0</v>
      </c>
      <c r="U7158" s="11">
        <v>0</v>
      </c>
      <c r="V7158" s="11">
        <v>2.1531894601783809E-3</v>
      </c>
      <c r="W7158" s="11">
        <v>2.6914023303616277E-3</v>
      </c>
      <c r="X7158" s="11">
        <v>0</v>
      </c>
    </row>
    <row r="7159" spans="1:24" x14ac:dyDescent="0.25">
      <c r="A7159">
        <v>7157</v>
      </c>
      <c r="B7159" s="11">
        <v>36.12629115</v>
      </c>
      <c r="C7159" s="11">
        <v>2.1107883200000002</v>
      </c>
      <c r="D7159" s="11">
        <v>0.12473134499999999</v>
      </c>
      <c r="E7159" s="11">
        <v>5.0889244409999996</v>
      </c>
      <c r="F7159" s="11">
        <v>329.20683650000001</v>
      </c>
      <c r="G7159" s="11">
        <v>8.663893861</v>
      </c>
      <c r="H7159" s="11">
        <v>3.7419402999999997E-2</v>
      </c>
      <c r="I7159" s="11">
        <f t="shared" si="125"/>
        <v>8.663893861</v>
      </c>
      <c r="R7159" s="11">
        <v>9.2912520195259098E-4</v>
      </c>
      <c r="S7159" s="11">
        <v>8.8094848904550699E-5</v>
      </c>
      <c r="T7159" s="11">
        <v>2.6705125237801446E-3</v>
      </c>
      <c r="U7159" s="11">
        <v>2.6705125169973901E-3</v>
      </c>
      <c r="V7159" s="11">
        <v>9.0002694400119336E-4</v>
      </c>
      <c r="W7159" s="11">
        <v>2.9147530159376501E-4</v>
      </c>
      <c r="X7159" s="11">
        <v>2.670512518018715E-3</v>
      </c>
    </row>
    <row r="7160" spans="1:24" x14ac:dyDescent="0.25">
      <c r="A7160">
        <v>7158</v>
      </c>
      <c r="B7160" s="11">
        <v>31.663299429999999</v>
      </c>
      <c r="C7160" s="11">
        <v>1.8500244699999999</v>
      </c>
      <c r="D7160" s="11">
        <v>0.109322208</v>
      </c>
      <c r="E7160" s="11">
        <v>4.4602458</v>
      </c>
      <c r="F7160" s="11">
        <v>672.1306247</v>
      </c>
      <c r="G7160" s="11">
        <v>7.5935684739999996</v>
      </c>
      <c r="H7160" s="11">
        <v>3.2796661999999997E-2</v>
      </c>
      <c r="I7160" s="11">
        <f t="shared" si="125"/>
        <v>7.5935684739999996</v>
      </c>
      <c r="R7160" s="11">
        <v>8.1434236786811999E-4</v>
      </c>
      <c r="S7160" s="11">
        <v>7.7211733933780466E-5</v>
      </c>
      <c r="T7160" s="11">
        <v>2.340601118277831E-3</v>
      </c>
      <c r="U7160" s="11">
        <v>2.3406011183464215E-3</v>
      </c>
      <c r="V7160" s="11">
        <v>1.8375550111589312E-3</v>
      </c>
      <c r="W7160" s="11">
        <v>2.5546684858355237E-4</v>
      </c>
      <c r="X7160" s="11">
        <v>2.3406011159565719E-3</v>
      </c>
    </row>
    <row r="7161" spans="1:24" x14ac:dyDescent="0.25">
      <c r="A7161">
        <v>7159</v>
      </c>
      <c r="B7161" s="11">
        <v>29.006763060000001</v>
      </c>
      <c r="C7161" s="11">
        <v>1.6948082609999999</v>
      </c>
      <c r="D7161" s="11">
        <v>0.10015012500000001</v>
      </c>
      <c r="E7161" s="11">
        <v>4.0860332140000004</v>
      </c>
      <c r="F7161" s="11">
        <v>784.15239540000005</v>
      </c>
      <c r="G7161" s="11">
        <v>6.9564715460000004</v>
      </c>
      <c r="H7161" s="11">
        <v>3.0045037E-2</v>
      </c>
      <c r="I7161" s="11">
        <f t="shared" si="125"/>
        <v>6.9564715460000004</v>
      </c>
      <c r="R7161" s="11">
        <v>7.4601941489677265E-4</v>
      </c>
      <c r="S7161" s="11">
        <v>7.0733704682892742E-5</v>
      </c>
      <c r="T7161" s="11">
        <v>2.1442257603383253E-3</v>
      </c>
      <c r="U7161" s="11">
        <v>2.1442257532732893E-3</v>
      </c>
      <c r="V7161" s="11">
        <v>2.1438141794575928E-3</v>
      </c>
      <c r="W7161" s="11">
        <v>2.3403329662498445E-4</v>
      </c>
      <c r="X7161" s="11">
        <v>2.1442257486800485E-3</v>
      </c>
    </row>
    <row r="7162" spans="1:24" x14ac:dyDescent="0.25">
      <c r="A7162">
        <v>7160</v>
      </c>
      <c r="B7162" s="11">
        <v>16.467922049999999</v>
      </c>
      <c r="C7162" s="11">
        <v>0.96218837899999998</v>
      </c>
      <c r="D7162" s="11">
        <v>5.6857928000000002E-2</v>
      </c>
      <c r="E7162" s="11">
        <v>2.319751305</v>
      </c>
      <c r="F7162" s="11">
        <v>212.6127486</v>
      </c>
      <c r="G7162" s="11">
        <v>3.949376596</v>
      </c>
      <c r="H7162" s="11">
        <v>1.7057378000000002E-2</v>
      </c>
      <c r="I7162" s="11">
        <f t="shared" si="125"/>
        <v>3.949376596</v>
      </c>
      <c r="R7162" s="11">
        <v>4.2353535094193513E-4</v>
      </c>
      <c r="S7162" s="11">
        <v>4.0157432681700434E-5</v>
      </c>
      <c r="T7162" s="11">
        <v>1.2173348150794794E-3</v>
      </c>
      <c r="U7162" s="11">
        <v>1.2173348156661167E-3</v>
      </c>
      <c r="V7162" s="11">
        <v>5.8126740140814783E-4</v>
      </c>
      <c r="W7162" s="11">
        <v>1.3286701717437591E-4</v>
      </c>
      <c r="X7162" s="11">
        <v>1.2173348001724409E-3</v>
      </c>
    </row>
    <row r="7163" spans="1:24" x14ac:dyDescent="0.25">
      <c r="A7163">
        <v>7161</v>
      </c>
      <c r="B7163" s="11">
        <v>0</v>
      </c>
      <c r="C7163" s="11">
        <v>70</v>
      </c>
      <c r="D7163" s="11">
        <v>0</v>
      </c>
      <c r="E7163" s="11">
        <v>0</v>
      </c>
      <c r="F7163" s="11">
        <v>440.08552800000001</v>
      </c>
      <c r="G7163" s="11">
        <v>80</v>
      </c>
      <c r="H7163" s="11">
        <v>0</v>
      </c>
      <c r="I7163" s="11">
        <f t="shared" si="125"/>
        <v>80</v>
      </c>
      <c r="R7163" s="11">
        <v>0</v>
      </c>
      <c r="S7163" s="11">
        <v>2.9214864251847616E-3</v>
      </c>
      <c r="T7163" s="11">
        <v>0</v>
      </c>
      <c r="U7163" s="11">
        <v>0</v>
      </c>
      <c r="V7163" s="11">
        <v>1.2031610189996514E-3</v>
      </c>
      <c r="W7163" s="11">
        <v>2.6914023303616277E-3</v>
      </c>
      <c r="X7163" s="11">
        <v>0</v>
      </c>
    </row>
    <row r="7164" spans="1:24" x14ac:dyDescent="0.25">
      <c r="A7164">
        <v>7162</v>
      </c>
      <c r="B7164" s="11">
        <v>0</v>
      </c>
      <c r="C7164" s="11">
        <v>70</v>
      </c>
      <c r="D7164" s="11">
        <v>0</v>
      </c>
      <c r="E7164" s="11">
        <v>0</v>
      </c>
      <c r="F7164" s="11">
        <v>674.41678320000005</v>
      </c>
      <c r="G7164" s="11">
        <v>80</v>
      </c>
      <c r="H7164" s="11">
        <v>0</v>
      </c>
      <c r="I7164" s="11">
        <f t="shared" si="125"/>
        <v>80</v>
      </c>
      <c r="R7164" s="11">
        <v>0</v>
      </c>
      <c r="S7164" s="11">
        <v>2.9214864251847616E-3</v>
      </c>
      <c r="T7164" s="11">
        <v>0</v>
      </c>
      <c r="U7164" s="11">
        <v>0</v>
      </c>
      <c r="V7164" s="11">
        <v>1.8438051980327308E-3</v>
      </c>
      <c r="W7164" s="11">
        <v>2.6914023303616277E-3</v>
      </c>
      <c r="X7164" s="11">
        <v>0</v>
      </c>
    </row>
    <row r="7165" spans="1:24" x14ac:dyDescent="0.25">
      <c r="A7165">
        <v>7163</v>
      </c>
      <c r="B7165" s="11">
        <v>0</v>
      </c>
      <c r="C7165" s="11">
        <v>70</v>
      </c>
      <c r="D7165" s="11">
        <v>0</v>
      </c>
      <c r="E7165" s="11">
        <v>0</v>
      </c>
      <c r="F7165" s="11">
        <v>211.46966929999999</v>
      </c>
      <c r="G7165" s="11">
        <v>80</v>
      </c>
      <c r="H7165" s="11">
        <v>0</v>
      </c>
      <c r="I7165" s="11">
        <f t="shared" si="125"/>
        <v>80</v>
      </c>
      <c r="R7165" s="11">
        <v>0</v>
      </c>
      <c r="S7165" s="11">
        <v>2.9214864251847616E-3</v>
      </c>
      <c r="T7165" s="11">
        <v>0</v>
      </c>
      <c r="U7165" s="11">
        <v>0</v>
      </c>
      <c r="V7165" s="11">
        <v>5.7814230783455182E-4</v>
      </c>
      <c r="W7165" s="11">
        <v>2.6914023303616277E-3</v>
      </c>
      <c r="X7165" s="11">
        <v>0</v>
      </c>
    </row>
    <row r="7166" spans="1:24" x14ac:dyDescent="0.25">
      <c r="A7166">
        <v>7164</v>
      </c>
      <c r="B7166" s="11">
        <v>0</v>
      </c>
      <c r="C7166" s="11">
        <v>70</v>
      </c>
      <c r="D7166" s="11">
        <v>0</v>
      </c>
      <c r="E7166" s="11">
        <v>0</v>
      </c>
      <c r="F7166" s="11">
        <v>784.15239540000005</v>
      </c>
      <c r="G7166" s="11">
        <v>80</v>
      </c>
      <c r="H7166" s="11">
        <v>0</v>
      </c>
      <c r="I7166" s="11">
        <f t="shared" si="125"/>
        <v>80</v>
      </c>
      <c r="R7166" s="11">
        <v>0</v>
      </c>
      <c r="S7166" s="11">
        <v>2.9214864251847616E-3</v>
      </c>
      <c r="T7166" s="11">
        <v>0</v>
      </c>
      <c r="U7166" s="11">
        <v>0</v>
      </c>
      <c r="V7166" s="11">
        <v>2.1438141794575928E-3</v>
      </c>
      <c r="W7166" s="11">
        <v>2.6914023303616277E-3</v>
      </c>
      <c r="X7166" s="11">
        <v>0</v>
      </c>
    </row>
    <row r="7167" spans="1:24" x14ac:dyDescent="0.25">
      <c r="A7167">
        <v>7165</v>
      </c>
      <c r="B7167" s="11">
        <v>0</v>
      </c>
      <c r="C7167" s="11">
        <v>70</v>
      </c>
      <c r="D7167" s="11">
        <v>0</v>
      </c>
      <c r="E7167" s="11">
        <v>0</v>
      </c>
      <c r="F7167" s="11">
        <v>674.41678320000005</v>
      </c>
      <c r="G7167" s="11">
        <v>80</v>
      </c>
      <c r="H7167" s="11">
        <v>0</v>
      </c>
      <c r="I7167" s="11">
        <f t="shared" si="125"/>
        <v>80</v>
      </c>
      <c r="R7167" s="11">
        <v>0</v>
      </c>
      <c r="S7167" s="11">
        <v>2.9214864251847616E-3</v>
      </c>
      <c r="T7167" s="11">
        <v>0</v>
      </c>
      <c r="U7167" s="11">
        <v>0</v>
      </c>
      <c r="V7167" s="11">
        <v>1.8438051980327308E-3</v>
      </c>
      <c r="W7167" s="11">
        <v>2.6914023303616277E-3</v>
      </c>
      <c r="X7167" s="11">
        <v>0</v>
      </c>
    </row>
    <row r="7168" spans="1:24" x14ac:dyDescent="0.25">
      <c r="A7168">
        <v>7166</v>
      </c>
      <c r="B7168" s="11">
        <v>0</v>
      </c>
      <c r="C7168" s="11">
        <v>70</v>
      </c>
      <c r="D7168" s="11">
        <v>0</v>
      </c>
      <c r="E7168" s="11">
        <v>0</v>
      </c>
      <c r="F7168" s="11">
        <v>330.34991589999998</v>
      </c>
      <c r="G7168" s="11">
        <v>80</v>
      </c>
      <c r="H7168" s="11">
        <v>0</v>
      </c>
      <c r="I7168" s="11">
        <f t="shared" si="125"/>
        <v>80</v>
      </c>
      <c r="R7168" s="11">
        <v>0</v>
      </c>
      <c r="S7168" s="11">
        <v>2.9214864251847616E-3</v>
      </c>
      <c r="T7168" s="11">
        <v>0</v>
      </c>
      <c r="U7168" s="11">
        <v>0</v>
      </c>
      <c r="V7168" s="11">
        <v>9.0315203784818178E-4</v>
      </c>
      <c r="W7168" s="11">
        <v>2.6914023303616277E-3</v>
      </c>
      <c r="X7168" s="11">
        <v>0</v>
      </c>
    </row>
    <row r="7169" spans="1:24" x14ac:dyDescent="0.25">
      <c r="A7169">
        <v>7167</v>
      </c>
      <c r="B7169" s="11">
        <v>0</v>
      </c>
      <c r="C7169" s="11">
        <v>70</v>
      </c>
      <c r="D7169" s="11">
        <v>0</v>
      </c>
      <c r="E7169" s="11">
        <v>0</v>
      </c>
      <c r="F7169" s="11">
        <v>213.75582790000001</v>
      </c>
      <c r="G7169" s="11">
        <v>80</v>
      </c>
      <c r="H7169" s="11">
        <v>0</v>
      </c>
      <c r="I7169" s="11">
        <f t="shared" si="125"/>
        <v>80</v>
      </c>
      <c r="R7169" s="11">
        <v>0</v>
      </c>
      <c r="S7169" s="11">
        <v>2.9214864251847616E-3</v>
      </c>
      <c r="T7169" s="11">
        <v>0</v>
      </c>
      <c r="U7169" s="11">
        <v>0</v>
      </c>
      <c r="V7169" s="11">
        <v>5.8439249498174384E-4</v>
      </c>
      <c r="W7169" s="11">
        <v>2.6914023303616277E-3</v>
      </c>
      <c r="X7169" s="11">
        <v>0</v>
      </c>
    </row>
    <row r="7170" spans="1:24" x14ac:dyDescent="0.25">
      <c r="A7170">
        <v>7168</v>
      </c>
      <c r="B7170" s="11">
        <v>0</v>
      </c>
      <c r="C7170" s="11">
        <v>70</v>
      </c>
      <c r="D7170" s="11">
        <v>0</v>
      </c>
      <c r="E7170" s="11">
        <v>0</v>
      </c>
      <c r="F7170" s="11">
        <v>560.10885389999999</v>
      </c>
      <c r="G7170" s="11">
        <v>80</v>
      </c>
      <c r="H7170" s="11">
        <v>0</v>
      </c>
      <c r="I7170" s="11">
        <f t="shared" si="125"/>
        <v>80</v>
      </c>
      <c r="R7170" s="11">
        <v>0</v>
      </c>
      <c r="S7170" s="11">
        <v>2.9214864251847616E-3</v>
      </c>
      <c r="T7170" s="11">
        <v>0</v>
      </c>
      <c r="U7170" s="11">
        <v>0</v>
      </c>
      <c r="V7170" s="11">
        <v>1.5312958425868772E-3</v>
      </c>
      <c r="W7170" s="11">
        <v>2.6914023303616277E-3</v>
      </c>
      <c r="X7170" s="11">
        <v>0</v>
      </c>
    </row>
    <row r="7171" spans="1:24" x14ac:dyDescent="0.25">
      <c r="A7171">
        <v>7169</v>
      </c>
      <c r="B7171" s="11">
        <v>13.38633987</v>
      </c>
      <c r="C7171" s="11">
        <v>0.78213757799999994</v>
      </c>
      <c r="D7171" s="11">
        <v>4.6218310999999998E-2</v>
      </c>
      <c r="E7171" s="11">
        <v>1.8856647049999999</v>
      </c>
      <c r="F7171" s="11">
        <v>555.53653670000006</v>
      </c>
      <c r="G7171" s="11">
        <v>3.21034416</v>
      </c>
      <c r="H7171" s="11">
        <v>1.3865493E-2</v>
      </c>
      <c r="I7171" s="11">
        <f t="shared" ref="I7171:I7234" si="126">IF(G7171=70,80,G7171)</f>
        <v>3.21034416</v>
      </c>
      <c r="R7171" s="11">
        <v>3.4428072573178524E-4</v>
      </c>
      <c r="S7171" s="11">
        <v>3.2642918810769822E-5</v>
      </c>
      <c r="T7171" s="11">
        <v>9.895393844543696E-4</v>
      </c>
      <c r="U7171" s="11">
        <v>9.8953939205533806E-4</v>
      </c>
      <c r="V7171" s="11">
        <v>1.5187954682924934E-3</v>
      </c>
      <c r="W7171" s="11">
        <v>1.0800409691858552E-4</v>
      </c>
      <c r="X7171" s="11">
        <v>9.8953937413167356E-4</v>
      </c>
    </row>
    <row r="7172" spans="1:24" x14ac:dyDescent="0.25">
      <c r="A7172">
        <v>7170</v>
      </c>
      <c r="B7172" s="11">
        <v>28.794250779999999</v>
      </c>
      <c r="C7172" s="11">
        <v>1.682391586</v>
      </c>
      <c r="D7172" s="11">
        <v>9.9416395000000005E-2</v>
      </c>
      <c r="E7172" s="11">
        <v>4.0560977039999999</v>
      </c>
      <c r="F7172" s="11">
        <v>558.96577449999995</v>
      </c>
      <c r="G7172" s="11">
        <v>6.9055063409999997</v>
      </c>
      <c r="H7172" s="11">
        <v>2.9824917999999999E-2</v>
      </c>
      <c r="I7172" s="11">
        <f t="shared" si="126"/>
        <v>6.9055063409999997</v>
      </c>
      <c r="R7172" s="11">
        <v>7.4055385203972287E-4</v>
      </c>
      <c r="S7172" s="11">
        <v>7.0215488290629452E-5</v>
      </c>
      <c r="T7172" s="11">
        <v>2.1285165161698031E-3</v>
      </c>
      <c r="U7172" s="11">
        <v>2.128516509584461E-3</v>
      </c>
      <c r="V7172" s="11">
        <v>1.5281707487398886E-3</v>
      </c>
      <c r="W7172" s="11">
        <v>2.3231869823117995E-4</v>
      </c>
      <c r="X7172" s="11">
        <v>2.12851650433551E-3</v>
      </c>
    </row>
    <row r="7173" spans="1:24" x14ac:dyDescent="0.25">
      <c r="A7173">
        <v>7171</v>
      </c>
      <c r="B7173" s="11">
        <v>39.52665769</v>
      </c>
      <c r="C7173" s="11">
        <v>2.3094650670000001</v>
      </c>
      <c r="D7173" s="11">
        <v>0.13647161099999999</v>
      </c>
      <c r="E7173" s="11">
        <v>5.5679165509999997</v>
      </c>
      <c r="F7173" s="11">
        <v>445.80092450000001</v>
      </c>
      <c r="G7173" s="11">
        <v>9.4793779279999999</v>
      </c>
      <c r="H7173" s="11">
        <v>4.0941483000000001E-2</v>
      </c>
      <c r="I7173" s="11">
        <f t="shared" si="126"/>
        <v>9.4793779279999999</v>
      </c>
      <c r="R7173" s="11">
        <v>1.0165785814061398E-3</v>
      </c>
      <c r="S7173" s="11">
        <v>9.6386726323984513E-5</v>
      </c>
      <c r="T7173" s="11">
        <v>2.921872976804284E-3</v>
      </c>
      <c r="U7173" s="11">
        <v>2.9218729842490185E-3</v>
      </c>
      <c r="V7173" s="11">
        <v>1.2187864868676314E-3</v>
      </c>
      <c r="W7173" s="11">
        <v>3.1891024807247223E-4</v>
      </c>
      <c r="X7173" s="11">
        <v>2.9218729881326654E-3</v>
      </c>
    </row>
    <row r="7174" spans="1:24" x14ac:dyDescent="0.25">
      <c r="A7174">
        <v>7172</v>
      </c>
      <c r="B7174" s="11">
        <v>45.583560599999998</v>
      </c>
      <c r="C7174" s="11">
        <v>2.6633580220000002</v>
      </c>
      <c r="D7174" s="11">
        <v>0.15738396099999999</v>
      </c>
      <c r="E7174" s="11">
        <v>6.4211212470000003</v>
      </c>
      <c r="F7174" s="11">
        <v>330.34991589999998</v>
      </c>
      <c r="G7174" s="11">
        <v>10.93195892</v>
      </c>
      <c r="H7174" s="11">
        <v>4.7215187999999998E-2</v>
      </c>
      <c r="I7174" s="11">
        <f t="shared" si="126"/>
        <v>10.93195892</v>
      </c>
      <c r="R7174" s="11">
        <v>1.172354913831036E-3</v>
      </c>
      <c r="S7174" s="11">
        <v>1.1115663295257054E-4</v>
      </c>
      <c r="T7174" s="11">
        <v>3.3696088091780445E-3</v>
      </c>
      <c r="U7174" s="11">
        <v>3.3696088165737796E-3</v>
      </c>
      <c r="V7174" s="11">
        <v>9.0315203784818178E-4</v>
      </c>
      <c r="W7174" s="11">
        <v>3.6777874640881976E-4</v>
      </c>
      <c r="X7174" s="11">
        <v>3.3696088255231386E-3</v>
      </c>
    </row>
    <row r="7175" spans="1:24" x14ac:dyDescent="0.25">
      <c r="A7175">
        <v>7173</v>
      </c>
      <c r="B7175" s="11">
        <v>48.877655070000003</v>
      </c>
      <c r="C7175" s="11">
        <v>2.8558254989999998</v>
      </c>
      <c r="D7175" s="11">
        <v>0.16875730799999999</v>
      </c>
      <c r="E7175" s="11">
        <v>6.8851433569999996</v>
      </c>
      <c r="F7175" s="11">
        <v>788.72471259999998</v>
      </c>
      <c r="G7175" s="11">
        <v>11.72195657</v>
      </c>
      <c r="H7175" s="11">
        <v>5.0627192000000001E-2</v>
      </c>
      <c r="I7175" s="11">
        <f t="shared" si="126"/>
        <v>11.72195657</v>
      </c>
      <c r="R7175" s="11">
        <v>1.257075102155424E-3</v>
      </c>
      <c r="S7175" s="11">
        <v>1.1918936325749997E-4</v>
      </c>
      <c r="T7175" s="11">
        <v>3.6131134839716768E-3</v>
      </c>
      <c r="U7175" s="11">
        <v>3.6131134838733852E-3</v>
      </c>
      <c r="V7175" s="11">
        <v>2.1563145537519769E-3</v>
      </c>
      <c r="W7175" s="11">
        <v>3.9435626536119737E-4</v>
      </c>
      <c r="X7175" s="11">
        <v>3.6131134959084448E-3</v>
      </c>
    </row>
    <row r="7176" spans="1:24" x14ac:dyDescent="0.25">
      <c r="A7176">
        <v>7174</v>
      </c>
      <c r="B7176" s="11">
        <v>52.49054984</v>
      </c>
      <c r="C7176" s="11">
        <v>3.0669198529999999</v>
      </c>
      <c r="D7176" s="11">
        <v>0.18123136000000001</v>
      </c>
      <c r="E7176" s="11">
        <v>7.3940732220000003</v>
      </c>
      <c r="F7176" s="11">
        <v>325.7775987</v>
      </c>
      <c r="G7176" s="11">
        <v>12.58840966</v>
      </c>
      <c r="H7176" s="11">
        <v>5.4369408000000001E-2</v>
      </c>
      <c r="I7176" s="11">
        <f t="shared" si="126"/>
        <v>12.58840966</v>
      </c>
      <c r="R7176" s="11">
        <v>1.3499944546810348E-3</v>
      </c>
      <c r="S7176" s="11">
        <v>1.2799949596670207E-4</v>
      </c>
      <c r="T7176" s="11">
        <v>3.8801843801308162E-3</v>
      </c>
      <c r="U7176" s="11">
        <v>3.8801843729214499E-3</v>
      </c>
      <c r="V7176" s="11">
        <v>8.9065166355379785E-4</v>
      </c>
      <c r="W7176" s="11">
        <v>4.2350593868088532E-4</v>
      </c>
      <c r="X7176" s="11">
        <v>3.880184423606835E-3</v>
      </c>
    </row>
    <row r="7177" spans="1:24" x14ac:dyDescent="0.25">
      <c r="A7177">
        <v>7175</v>
      </c>
      <c r="B7177" s="11">
        <v>56.953536239999998</v>
      </c>
      <c r="C7177" s="11">
        <v>3.327683393</v>
      </c>
      <c r="D7177" s="11">
        <v>0.19664047800000001</v>
      </c>
      <c r="E7177" s="11">
        <v>8.0227511150000002</v>
      </c>
      <c r="F7177" s="11">
        <v>217.18506579999999</v>
      </c>
      <c r="G7177" s="11">
        <v>13.65873377</v>
      </c>
      <c r="H7177" s="11">
        <v>5.8992142999999997E-2</v>
      </c>
      <c r="I7177" s="11">
        <f t="shared" si="126"/>
        <v>13.65873377</v>
      </c>
      <c r="R7177" s="11">
        <v>1.4647771519414388E-3</v>
      </c>
      <c r="S7177" s="11">
        <v>1.3888259799946096E-4</v>
      </c>
      <c r="T7177" s="11">
        <v>4.2100953788409322E-3</v>
      </c>
      <c r="U7177" s="11">
        <v>4.2100953790448056E-3</v>
      </c>
      <c r="V7177" s="11">
        <v>5.9376777570253187E-4</v>
      </c>
      <c r="W7177" s="11">
        <v>4.5951434872958823E-4</v>
      </c>
      <c r="X7177" s="11">
        <v>4.210095397466659E-3</v>
      </c>
    </row>
    <row r="7178" spans="1:24" x14ac:dyDescent="0.25">
      <c r="A7178">
        <v>7176</v>
      </c>
      <c r="B7178" s="11">
        <v>0</v>
      </c>
      <c r="C7178" s="11">
        <v>70</v>
      </c>
      <c r="D7178" s="11">
        <v>0</v>
      </c>
      <c r="E7178" s="11">
        <v>0</v>
      </c>
      <c r="F7178" s="11">
        <v>443.51476589999999</v>
      </c>
      <c r="G7178" s="11">
        <v>80</v>
      </c>
      <c r="H7178" s="11">
        <v>0</v>
      </c>
      <c r="I7178" s="11">
        <f t="shared" si="126"/>
        <v>80</v>
      </c>
      <c r="R7178" s="11">
        <v>0</v>
      </c>
      <c r="S7178" s="11">
        <v>2.9214864251847616E-3</v>
      </c>
      <c r="T7178" s="11">
        <v>0</v>
      </c>
      <c r="U7178" s="11">
        <v>0</v>
      </c>
      <c r="V7178" s="11">
        <v>1.2125362997204392E-3</v>
      </c>
      <c r="W7178" s="11">
        <v>2.6914023303616277E-3</v>
      </c>
      <c r="X7178" s="11">
        <v>0</v>
      </c>
    </row>
    <row r="7179" spans="1:24" x14ac:dyDescent="0.25">
      <c r="A7179">
        <v>7177</v>
      </c>
      <c r="B7179" s="11">
        <v>0</v>
      </c>
      <c r="C7179" s="11">
        <v>70</v>
      </c>
      <c r="D7179" s="11">
        <v>0</v>
      </c>
      <c r="E7179" s="11">
        <v>0</v>
      </c>
      <c r="F7179" s="11">
        <v>442.3716867</v>
      </c>
      <c r="G7179" s="11">
        <v>80</v>
      </c>
      <c r="H7179" s="11">
        <v>0</v>
      </c>
      <c r="I7179" s="11">
        <f t="shared" si="126"/>
        <v>80</v>
      </c>
      <c r="R7179" s="11">
        <v>0</v>
      </c>
      <c r="S7179" s="11">
        <v>2.9214864251847616E-3</v>
      </c>
      <c r="T7179" s="11">
        <v>0</v>
      </c>
      <c r="U7179" s="11">
        <v>0</v>
      </c>
      <c r="V7179" s="11">
        <v>1.2094112064202358E-3</v>
      </c>
      <c r="W7179" s="11">
        <v>2.6914023303616277E-3</v>
      </c>
      <c r="X7179" s="11">
        <v>0</v>
      </c>
    </row>
    <row r="7180" spans="1:24" x14ac:dyDescent="0.25">
      <c r="A7180">
        <v>7178</v>
      </c>
      <c r="B7180" s="11">
        <v>0</v>
      </c>
      <c r="C7180" s="11">
        <v>70</v>
      </c>
      <c r="D7180" s="11">
        <v>0</v>
      </c>
      <c r="E7180" s="11">
        <v>0</v>
      </c>
      <c r="F7180" s="11">
        <v>787.58163330000002</v>
      </c>
      <c r="G7180" s="11">
        <v>80</v>
      </c>
      <c r="H7180" s="11">
        <v>0</v>
      </c>
      <c r="I7180" s="11">
        <f t="shared" si="126"/>
        <v>80</v>
      </c>
      <c r="R7180" s="11">
        <v>0</v>
      </c>
      <c r="S7180" s="11">
        <v>2.9214864251847616E-3</v>
      </c>
      <c r="T7180" s="11">
        <v>0</v>
      </c>
      <c r="U7180" s="11">
        <v>0</v>
      </c>
      <c r="V7180" s="11">
        <v>2.1531894601783809E-3</v>
      </c>
      <c r="W7180" s="11">
        <v>2.6914023303616277E-3</v>
      </c>
      <c r="X7180" s="11">
        <v>0</v>
      </c>
    </row>
    <row r="7181" spans="1:24" x14ac:dyDescent="0.25">
      <c r="A7181">
        <v>7179</v>
      </c>
      <c r="B7181" s="11">
        <v>0</v>
      </c>
      <c r="C7181" s="11">
        <v>70</v>
      </c>
      <c r="D7181" s="11">
        <v>0</v>
      </c>
      <c r="E7181" s="11">
        <v>0</v>
      </c>
      <c r="F7181" s="11">
        <v>556.67961600000001</v>
      </c>
      <c r="G7181" s="11">
        <v>80</v>
      </c>
      <c r="H7181" s="11">
        <v>0</v>
      </c>
      <c r="I7181" s="11">
        <f t="shared" si="126"/>
        <v>80</v>
      </c>
      <c r="R7181" s="11">
        <v>0</v>
      </c>
      <c r="S7181" s="11">
        <v>2.9214864251847616E-3</v>
      </c>
      <c r="T7181" s="11">
        <v>0</v>
      </c>
      <c r="U7181" s="11">
        <v>0</v>
      </c>
      <c r="V7181" s="11">
        <v>1.5219205618660892E-3</v>
      </c>
      <c r="W7181" s="11">
        <v>2.6914023303616277E-3</v>
      </c>
      <c r="X7181" s="11">
        <v>0</v>
      </c>
    </row>
    <row r="7182" spans="1:24" x14ac:dyDescent="0.25">
      <c r="A7182">
        <v>7180</v>
      </c>
      <c r="B7182" s="11">
        <v>0</v>
      </c>
      <c r="C7182" s="11">
        <v>70</v>
      </c>
      <c r="D7182" s="11">
        <v>0</v>
      </c>
      <c r="E7182" s="11">
        <v>0</v>
      </c>
      <c r="F7182" s="11">
        <v>214.8989072</v>
      </c>
      <c r="G7182" s="11">
        <v>80</v>
      </c>
      <c r="H7182" s="11">
        <v>0</v>
      </c>
      <c r="I7182" s="11">
        <f t="shared" si="126"/>
        <v>80</v>
      </c>
      <c r="R7182" s="11">
        <v>0</v>
      </c>
      <c r="S7182" s="11">
        <v>2.9214864251847616E-3</v>
      </c>
      <c r="T7182" s="11">
        <v>0</v>
      </c>
      <c r="U7182" s="11">
        <v>0</v>
      </c>
      <c r="V7182" s="11">
        <v>5.8751758855533985E-4</v>
      </c>
      <c r="W7182" s="11">
        <v>2.6914023303616277E-3</v>
      </c>
      <c r="X7182" s="11">
        <v>0</v>
      </c>
    </row>
    <row r="7183" spans="1:24" x14ac:dyDescent="0.25">
      <c r="A7183">
        <v>7181</v>
      </c>
      <c r="B7183" s="11">
        <v>63.010428519999998</v>
      </c>
      <c r="C7183" s="11">
        <v>3.6815757269999998</v>
      </c>
      <c r="D7183" s="11">
        <v>0.217552791</v>
      </c>
      <c r="E7183" s="11">
        <v>8.8759543139999995</v>
      </c>
      <c r="F7183" s="11">
        <v>330.34991589999998</v>
      </c>
      <c r="G7183" s="11">
        <v>15.11131222</v>
      </c>
      <c r="H7183" s="11">
        <v>6.5265836999999993E-2</v>
      </c>
      <c r="I7183" s="11">
        <f t="shared" si="126"/>
        <v>15.11131222</v>
      </c>
      <c r="R7183" s="11">
        <v>1.6205532109753896E-3</v>
      </c>
      <c r="S7183" s="11">
        <v>1.5365247871028886E-4</v>
      </c>
      <c r="T7183" s="11">
        <v>4.6578304190404126E-3</v>
      </c>
      <c r="U7183" s="11">
        <v>4.6578304257895711E-3</v>
      </c>
      <c r="V7183" s="11">
        <v>9.0315203784818178E-4</v>
      </c>
      <c r="W7183" s="11">
        <v>5.083827615466268E-4</v>
      </c>
      <c r="X7183" s="11">
        <v>4.6578304498195496E-3</v>
      </c>
    </row>
    <row r="7184" spans="1:24" x14ac:dyDescent="0.25">
      <c r="A7184">
        <v>7182</v>
      </c>
      <c r="B7184" s="11">
        <v>66.517067150000003</v>
      </c>
      <c r="C7184" s="11">
        <v>3.8864617429999999</v>
      </c>
      <c r="D7184" s="11">
        <v>0.22965997799999999</v>
      </c>
      <c r="E7184" s="11">
        <v>9.3699164249999995</v>
      </c>
      <c r="F7184" s="11">
        <v>331.49299509999997</v>
      </c>
      <c r="G7184" s="11">
        <v>15.95228271</v>
      </c>
      <c r="H7184" s="11">
        <v>6.8897993000000005E-2</v>
      </c>
      <c r="I7184" s="11">
        <f t="shared" si="126"/>
        <v>15.95228271</v>
      </c>
      <c r="R7184" s="11">
        <v>1.7107397820724758E-3</v>
      </c>
      <c r="S7184" s="11">
        <v>1.6220350320249154E-4</v>
      </c>
      <c r="T7184" s="11">
        <v>4.9170466931152904E-3</v>
      </c>
      <c r="U7184" s="11">
        <v>4.91704669351799E-3</v>
      </c>
      <c r="V7184" s="11">
        <v>9.0627713114838527E-4</v>
      </c>
      <c r="W7184" s="11">
        <v>5.366751357535188E-4</v>
      </c>
      <c r="X7184" s="11">
        <v>4.9170467196621446E-3</v>
      </c>
    </row>
    <row r="7185" spans="1:24" x14ac:dyDescent="0.25">
      <c r="A7185">
        <v>7183</v>
      </c>
      <c r="B7185" s="11">
        <v>61.097732970000003</v>
      </c>
      <c r="C7185" s="11">
        <v>3.5698206780000001</v>
      </c>
      <c r="D7185" s="11">
        <v>0.21094892800000001</v>
      </c>
      <c r="E7185" s="11">
        <v>8.6065227489999998</v>
      </c>
      <c r="F7185" s="11">
        <v>214.8989072</v>
      </c>
      <c r="G7185" s="11">
        <v>14.65260498</v>
      </c>
      <c r="H7185" s="11">
        <v>6.3284677999999997E-2</v>
      </c>
      <c r="I7185" s="11">
        <f t="shared" si="126"/>
        <v>14.65260498</v>
      </c>
      <c r="R7185" s="11">
        <v>1.5713609583915655E-3</v>
      </c>
      <c r="S7185" s="11">
        <v>1.4898832358744088E-4</v>
      </c>
      <c r="T7185" s="11">
        <v>4.5164409483598213E-3</v>
      </c>
      <c r="U7185" s="11">
        <v>4.5164409484749288E-3</v>
      </c>
      <c r="V7185" s="11">
        <v>5.8751758855533985E-4</v>
      </c>
      <c r="W7185" s="11">
        <v>4.9295068986300486E-4</v>
      </c>
      <c r="X7185" s="11">
        <v>4.5164409704180359E-3</v>
      </c>
    </row>
    <row r="7186" spans="1:24" x14ac:dyDescent="0.25">
      <c r="A7186">
        <v>7184</v>
      </c>
      <c r="B7186" s="11">
        <v>40.164226419999999</v>
      </c>
      <c r="C7186" s="11">
        <v>2.3467169569999999</v>
      </c>
      <c r="D7186" s="11">
        <v>0.13867291100000001</v>
      </c>
      <c r="E7186" s="11">
        <v>5.6577275719999998</v>
      </c>
      <c r="F7186" s="11">
        <v>670.98754529999997</v>
      </c>
      <c r="G7186" s="11">
        <v>9.6322811910000006</v>
      </c>
      <c r="H7186" s="11">
        <v>4.1601872999999998E-2</v>
      </c>
      <c r="I7186" s="11">
        <f t="shared" si="126"/>
        <v>9.6322811910000006</v>
      </c>
      <c r="R7186" s="11">
        <v>1.0329760901501258E-3</v>
      </c>
      <c r="S7186" s="11">
        <v>9.7941453337519884E-5</v>
      </c>
      <c r="T7186" s="11">
        <v>2.9690030644225749E-3</v>
      </c>
      <c r="U7186" s="11">
        <v>2.969003072055487E-3</v>
      </c>
      <c r="V7186" s="11">
        <v>1.8344299173119426E-3</v>
      </c>
      <c r="W7186" s="11">
        <v>3.2405430055194845E-4</v>
      </c>
      <c r="X7186" s="11">
        <v>2.9690030762790308E-3</v>
      </c>
    </row>
    <row r="7187" spans="1:24" x14ac:dyDescent="0.25">
      <c r="A7187">
        <v>7185</v>
      </c>
      <c r="B7187" s="11">
        <v>19.33698132</v>
      </c>
      <c r="C7187" s="11">
        <v>1.1298218840000001</v>
      </c>
      <c r="D7187" s="11">
        <v>6.6763777999999996E-2</v>
      </c>
      <c r="E7187" s="11">
        <v>2.7239008980000001</v>
      </c>
      <c r="F7187" s="11">
        <v>212.6127486</v>
      </c>
      <c r="G7187" s="11">
        <v>4.6374412779999998</v>
      </c>
      <c r="H7187" s="11">
        <v>2.0029133000000001E-2</v>
      </c>
      <c r="I7187" s="11">
        <f t="shared" si="126"/>
        <v>4.6374412779999998</v>
      </c>
      <c r="R7187" s="11">
        <v>4.9732413990408978E-4</v>
      </c>
      <c r="S7187" s="11">
        <v>4.7153704242609609E-5</v>
      </c>
      <c r="T7187" s="11">
        <v>1.4294202093617871E-3</v>
      </c>
      <c r="U7187" s="11">
        <v>1.4294202100080724E-3</v>
      </c>
      <c r="V7187" s="11">
        <v>5.8126740140814783E-4</v>
      </c>
      <c r="W7187" s="11">
        <v>1.5601525328155506E-4</v>
      </c>
      <c r="X7187" s="11">
        <v>1.4294201968310864E-3</v>
      </c>
    </row>
    <row r="7188" spans="1:24" x14ac:dyDescent="0.25">
      <c r="A7188">
        <v>7186</v>
      </c>
      <c r="B7188" s="11">
        <v>8.7108252420000003</v>
      </c>
      <c r="C7188" s="11">
        <v>0.50895643000000002</v>
      </c>
      <c r="D7188" s="11">
        <v>3.0075408000000001E-2</v>
      </c>
      <c r="E7188" s="11">
        <v>1.2270490570000001</v>
      </c>
      <c r="F7188" s="11">
        <v>556.67961600000001</v>
      </c>
      <c r="G7188" s="11">
        <v>2.0890510189999998</v>
      </c>
      <c r="H7188" s="11">
        <v>9.0226219999999992E-3</v>
      </c>
      <c r="I7188" s="11">
        <f t="shared" si="126"/>
        <v>2.0890510189999998</v>
      </c>
      <c r="R7188" s="11">
        <v>2.240320554507566E-4</v>
      </c>
      <c r="S7188" s="11">
        <v>2.124156144650712E-5</v>
      </c>
      <c r="T7188" s="11">
        <v>6.4391796401936947E-4</v>
      </c>
      <c r="U7188" s="11">
        <v>6.4391796413554661E-4</v>
      </c>
      <c r="V7188" s="11">
        <v>1.5219205618660892E-3</v>
      </c>
      <c r="W7188" s="11">
        <v>7.0280959759761653E-5</v>
      </c>
      <c r="X7188" s="11">
        <v>6.4391794268740875E-4</v>
      </c>
    </row>
    <row r="7189" spans="1:24" x14ac:dyDescent="0.25">
      <c r="A7189">
        <v>7187</v>
      </c>
      <c r="B7189" s="11">
        <v>0</v>
      </c>
      <c r="C7189" s="11">
        <v>70</v>
      </c>
      <c r="D7189" s="11">
        <v>0</v>
      </c>
      <c r="E7189" s="11">
        <v>0</v>
      </c>
      <c r="F7189" s="11">
        <v>440.08552800000001</v>
      </c>
      <c r="G7189" s="11">
        <v>80</v>
      </c>
      <c r="H7189" s="11">
        <v>0</v>
      </c>
      <c r="I7189" s="11">
        <f t="shared" si="126"/>
        <v>80</v>
      </c>
      <c r="R7189" s="11">
        <v>0</v>
      </c>
      <c r="S7189" s="11">
        <v>2.9214864251847616E-3</v>
      </c>
      <c r="T7189" s="11">
        <v>0</v>
      </c>
      <c r="U7189" s="11">
        <v>0</v>
      </c>
      <c r="V7189" s="11">
        <v>1.2031610189996514E-3</v>
      </c>
      <c r="W7189" s="11">
        <v>2.6914023303616277E-3</v>
      </c>
      <c r="X7189" s="11">
        <v>0</v>
      </c>
    </row>
    <row r="7190" spans="1:24" x14ac:dyDescent="0.25">
      <c r="A7190">
        <v>7188</v>
      </c>
      <c r="B7190" s="11">
        <v>0</v>
      </c>
      <c r="C7190" s="11">
        <v>70</v>
      </c>
      <c r="D7190" s="11">
        <v>0</v>
      </c>
      <c r="E7190" s="11">
        <v>0</v>
      </c>
      <c r="F7190" s="11">
        <v>217.18506579999999</v>
      </c>
      <c r="G7190" s="11">
        <v>80</v>
      </c>
      <c r="H7190" s="11">
        <v>0</v>
      </c>
      <c r="I7190" s="11">
        <f t="shared" si="126"/>
        <v>80</v>
      </c>
      <c r="R7190" s="11">
        <v>0</v>
      </c>
      <c r="S7190" s="11">
        <v>2.9214864251847616E-3</v>
      </c>
      <c r="T7190" s="11">
        <v>0</v>
      </c>
      <c r="U7190" s="11">
        <v>0</v>
      </c>
      <c r="V7190" s="11">
        <v>5.9376777570253187E-4</v>
      </c>
      <c r="W7190" s="11">
        <v>2.6914023303616277E-3</v>
      </c>
      <c r="X7190" s="11">
        <v>0</v>
      </c>
    </row>
    <row r="7191" spans="1:24" x14ac:dyDescent="0.25">
      <c r="A7191">
        <v>7189</v>
      </c>
      <c r="B7191" s="11">
        <v>0</v>
      </c>
      <c r="C7191" s="11">
        <v>70</v>
      </c>
      <c r="D7191" s="11">
        <v>0</v>
      </c>
      <c r="E7191" s="11">
        <v>0</v>
      </c>
      <c r="F7191" s="11">
        <v>668.70138680000002</v>
      </c>
      <c r="G7191" s="11">
        <v>80</v>
      </c>
      <c r="H7191" s="11">
        <v>0</v>
      </c>
      <c r="I7191" s="11">
        <f t="shared" si="126"/>
        <v>80</v>
      </c>
      <c r="R7191" s="11">
        <v>0</v>
      </c>
      <c r="S7191" s="11">
        <v>2.9214864251847616E-3</v>
      </c>
      <c r="T7191" s="11">
        <v>0</v>
      </c>
      <c r="U7191" s="11">
        <v>0</v>
      </c>
      <c r="V7191" s="11">
        <v>1.8281797304381432E-3</v>
      </c>
      <c r="W7191" s="11">
        <v>2.6914023303616277E-3</v>
      </c>
      <c r="X7191" s="11">
        <v>0</v>
      </c>
    </row>
    <row r="7192" spans="1:24" x14ac:dyDescent="0.25">
      <c r="A7192">
        <v>7190</v>
      </c>
      <c r="B7192" s="11">
        <v>0</v>
      </c>
      <c r="C7192" s="11">
        <v>70</v>
      </c>
      <c r="D7192" s="11">
        <v>0</v>
      </c>
      <c r="E7192" s="11">
        <v>0</v>
      </c>
      <c r="F7192" s="11">
        <v>217.18506579999999</v>
      </c>
      <c r="G7192" s="11">
        <v>80</v>
      </c>
      <c r="H7192" s="11">
        <v>0</v>
      </c>
      <c r="I7192" s="11">
        <f t="shared" si="126"/>
        <v>80</v>
      </c>
      <c r="R7192" s="11">
        <v>0</v>
      </c>
      <c r="S7192" s="11">
        <v>2.9214864251847616E-3</v>
      </c>
      <c r="T7192" s="11">
        <v>0</v>
      </c>
      <c r="U7192" s="11">
        <v>0</v>
      </c>
      <c r="V7192" s="11">
        <v>5.9376777570253187E-4</v>
      </c>
      <c r="W7192" s="11">
        <v>2.6914023303616277E-3</v>
      </c>
      <c r="X7192" s="11">
        <v>0</v>
      </c>
    </row>
    <row r="7193" spans="1:24" x14ac:dyDescent="0.25">
      <c r="A7193">
        <v>7191</v>
      </c>
      <c r="B7193" s="11">
        <v>0</v>
      </c>
      <c r="C7193" s="11">
        <v>70</v>
      </c>
      <c r="D7193" s="11">
        <v>0</v>
      </c>
      <c r="E7193" s="11">
        <v>0</v>
      </c>
      <c r="F7193" s="11">
        <v>443.51476589999999</v>
      </c>
      <c r="G7193" s="11">
        <v>80</v>
      </c>
      <c r="H7193" s="11">
        <v>0</v>
      </c>
      <c r="I7193" s="11">
        <f t="shared" si="126"/>
        <v>80</v>
      </c>
      <c r="R7193" s="11">
        <v>0</v>
      </c>
      <c r="S7193" s="11">
        <v>2.9214864251847616E-3</v>
      </c>
      <c r="T7193" s="11">
        <v>0</v>
      </c>
      <c r="U7193" s="11">
        <v>0</v>
      </c>
      <c r="V7193" s="11">
        <v>1.2125362997204392E-3</v>
      </c>
      <c r="W7193" s="11">
        <v>2.6914023303616277E-3</v>
      </c>
      <c r="X7193" s="11">
        <v>0</v>
      </c>
    </row>
    <row r="7194" spans="1:24" x14ac:dyDescent="0.25">
      <c r="A7194">
        <v>7192</v>
      </c>
      <c r="B7194" s="11">
        <v>0</v>
      </c>
      <c r="C7194" s="11">
        <v>70</v>
      </c>
      <c r="D7194" s="11">
        <v>0</v>
      </c>
      <c r="E7194" s="11">
        <v>0</v>
      </c>
      <c r="F7194" s="11">
        <v>217.18506579999999</v>
      </c>
      <c r="G7194" s="11">
        <v>80</v>
      </c>
      <c r="H7194" s="11">
        <v>0</v>
      </c>
      <c r="I7194" s="11">
        <f t="shared" si="126"/>
        <v>80</v>
      </c>
      <c r="R7194" s="11">
        <v>0</v>
      </c>
      <c r="S7194" s="11">
        <v>2.9214864251847616E-3</v>
      </c>
      <c r="T7194" s="11">
        <v>0</v>
      </c>
      <c r="U7194" s="11">
        <v>0</v>
      </c>
      <c r="V7194" s="11">
        <v>5.9376777570253187E-4</v>
      </c>
      <c r="W7194" s="11">
        <v>2.6914023303616277E-3</v>
      </c>
      <c r="X7194" s="11">
        <v>0</v>
      </c>
    </row>
    <row r="7195" spans="1:24" x14ac:dyDescent="0.25">
      <c r="A7195">
        <v>7193</v>
      </c>
      <c r="B7195" s="11">
        <v>19.974550050000001</v>
      </c>
      <c r="C7195" s="11">
        <v>1.1670737739999999</v>
      </c>
      <c r="D7195" s="11">
        <v>6.8965077999999999E-2</v>
      </c>
      <c r="E7195" s="11">
        <v>2.8137119180000001</v>
      </c>
      <c r="F7195" s="11">
        <v>557.82269529999996</v>
      </c>
      <c r="G7195" s="11">
        <v>4.7903445409999996</v>
      </c>
      <c r="H7195" s="11">
        <v>2.0689523000000001E-2</v>
      </c>
      <c r="I7195" s="11">
        <f t="shared" si="126"/>
        <v>4.7903445409999996</v>
      </c>
      <c r="R7195" s="11">
        <v>5.1372164864807576E-4</v>
      </c>
      <c r="S7195" s="11">
        <v>4.8708431256144973E-5</v>
      </c>
      <c r="T7195" s="11">
        <v>1.4765502969800778E-3</v>
      </c>
      <c r="U7195" s="11">
        <v>1.4765502972897717E-3</v>
      </c>
      <c r="V7195" s="11">
        <v>1.5250456554396852E-3</v>
      </c>
      <c r="W7195" s="11">
        <v>1.6115930576103126E-4</v>
      </c>
      <c r="X7195" s="11">
        <v>1.4765502849774521E-3</v>
      </c>
    </row>
    <row r="7196" spans="1:24" x14ac:dyDescent="0.25">
      <c r="A7196">
        <v>7194</v>
      </c>
      <c r="B7196" s="11">
        <v>29.8568547</v>
      </c>
      <c r="C7196" s="11">
        <v>1.744477448</v>
      </c>
      <c r="D7196" s="11">
        <v>0.10308519100000001</v>
      </c>
      <c r="E7196" s="11">
        <v>4.2057812410000004</v>
      </c>
      <c r="F7196" s="11">
        <v>554.39345739999999</v>
      </c>
      <c r="G7196" s="11">
        <v>7.1603425630000004</v>
      </c>
      <c r="H7196" s="11">
        <v>3.0925556999999999E-2</v>
      </c>
      <c r="I7196" s="11">
        <f t="shared" si="126"/>
        <v>7.1603425630000004</v>
      </c>
      <c r="R7196" s="11">
        <v>7.6788275988875392E-4</v>
      </c>
      <c r="S7196" s="11">
        <v>7.2806674048185086E-5</v>
      </c>
      <c r="T7196" s="11">
        <v>2.2070658628893024E-3</v>
      </c>
      <c r="U7196" s="11">
        <v>2.2070658698238113E-3</v>
      </c>
      <c r="V7196" s="11">
        <v>1.5156703747188972E-3</v>
      </c>
      <c r="W7196" s="11">
        <v>2.4089203325307188E-4</v>
      </c>
      <c r="X7196" s="11">
        <v>2.2070658662085361E-3</v>
      </c>
    </row>
    <row r="7197" spans="1:24" x14ac:dyDescent="0.25">
      <c r="A7197">
        <v>7195</v>
      </c>
      <c r="B7197" s="11">
        <v>34.74488161</v>
      </c>
      <c r="C7197" s="11">
        <v>2.0300752709999998</v>
      </c>
      <c r="D7197" s="11">
        <v>0.11996182499999999</v>
      </c>
      <c r="E7197" s="11">
        <v>4.8943323989999996</v>
      </c>
      <c r="F7197" s="11">
        <v>328.0637572</v>
      </c>
      <c r="G7197" s="11">
        <v>8.33260091</v>
      </c>
      <c r="H7197" s="11">
        <v>3.5988547000000003E-2</v>
      </c>
      <c r="I7197" s="11">
        <f t="shared" si="126"/>
        <v>8.33260091</v>
      </c>
      <c r="R7197" s="11">
        <v>8.9359699307826998E-4</v>
      </c>
      <c r="S7197" s="11">
        <v>8.4726247804711079E-5</v>
      </c>
      <c r="T7197" s="11">
        <v>2.5683965489029406E-3</v>
      </c>
      <c r="U7197" s="11">
        <v>2.5683965414324303E-3</v>
      </c>
      <c r="V7197" s="11">
        <v>8.9690185042759724E-4</v>
      </c>
      <c r="W7197" s="11">
        <v>2.8032976883934273E-4</v>
      </c>
      <c r="X7197" s="11">
        <v>2.5683965419973399E-3</v>
      </c>
    </row>
    <row r="7198" spans="1:24" x14ac:dyDescent="0.25">
      <c r="A7198">
        <v>7196</v>
      </c>
      <c r="B7198" s="11">
        <v>36.551331650000002</v>
      </c>
      <c r="C7198" s="11">
        <v>2.1356226029999998</v>
      </c>
      <c r="D7198" s="11">
        <v>0.12619886</v>
      </c>
      <c r="E7198" s="11">
        <v>5.1487977059999999</v>
      </c>
      <c r="F7198" s="11">
        <v>670.98754529999997</v>
      </c>
      <c r="G7198" s="11">
        <v>8.7658280949999998</v>
      </c>
      <c r="H7198" s="11">
        <v>3.7859657999999997E-2</v>
      </c>
      <c r="I7198" s="11">
        <f t="shared" si="126"/>
        <v>8.7658280949999998</v>
      </c>
      <c r="R7198" s="11">
        <v>9.4005673762451484E-4</v>
      </c>
      <c r="S7198" s="11">
        <v>8.9131320628317785E-5</v>
      </c>
      <c r="T7198" s="11">
        <v>2.7019321896735509E-3</v>
      </c>
      <c r="U7198" s="11">
        <v>2.7019321824826538E-3</v>
      </c>
      <c r="V7198" s="11">
        <v>1.8344299173119426E-3</v>
      </c>
      <c r="W7198" s="11">
        <v>2.9490462703040532E-4</v>
      </c>
      <c r="X7198" s="11">
        <v>2.7019322199476935E-3</v>
      </c>
    </row>
    <row r="7199" spans="1:24" x14ac:dyDescent="0.25">
      <c r="A7199">
        <v>7197</v>
      </c>
      <c r="B7199" s="11">
        <v>36.445064879999997</v>
      </c>
      <c r="C7199" s="11">
        <v>2.1294136450000001</v>
      </c>
      <c r="D7199" s="11">
        <v>0.12583195799999999</v>
      </c>
      <c r="E7199" s="11">
        <v>5.1338284549999997</v>
      </c>
      <c r="F7199" s="11">
        <v>328.0637572</v>
      </c>
      <c r="G7199" s="11">
        <v>8.740342944</v>
      </c>
      <c r="H7199" s="11">
        <v>3.7749587000000001E-2</v>
      </c>
      <c r="I7199" s="11">
        <f t="shared" si="126"/>
        <v>8.740342944</v>
      </c>
      <c r="R7199" s="11">
        <v>9.3732368280504427E-4</v>
      </c>
      <c r="S7199" s="11">
        <v>8.8872186535295754E-5</v>
      </c>
      <c r="T7199" s="11">
        <v>2.6940767754150101E-3</v>
      </c>
      <c r="U7199" s="11">
        <v>2.6940767755830142E-3</v>
      </c>
      <c r="V7199" s="11">
        <v>8.9690185042759724E-4</v>
      </c>
      <c r="W7199" s="11">
        <v>2.940472420955176E-4</v>
      </c>
      <c r="X7199" s="11">
        <v>2.6940767770543147E-3</v>
      </c>
    </row>
    <row r="7200" spans="1:24" x14ac:dyDescent="0.25">
      <c r="A7200">
        <v>7198</v>
      </c>
      <c r="B7200" s="11">
        <v>39.951703510000002</v>
      </c>
      <c r="C7200" s="11">
        <v>2.3342996600000001</v>
      </c>
      <c r="D7200" s="11">
        <v>0.13793914500000001</v>
      </c>
      <c r="E7200" s="11">
        <v>5.6277905649999997</v>
      </c>
      <c r="F7200" s="11">
        <v>445.80092450000001</v>
      </c>
      <c r="G7200" s="11">
        <v>9.5813134370000004</v>
      </c>
      <c r="H7200" s="11">
        <v>4.1381742999999999E-2</v>
      </c>
      <c r="I7200" s="11">
        <f t="shared" si="126"/>
        <v>9.5813134370000004</v>
      </c>
      <c r="R7200" s="11">
        <v>1.0275102539021306E-3</v>
      </c>
      <c r="S7200" s="11">
        <v>9.7423210985762924E-5</v>
      </c>
      <c r="T7200" s="11">
        <v>2.9532930494898884E-3</v>
      </c>
      <c r="U7200" s="11">
        <v>2.953293042786664E-3</v>
      </c>
      <c r="V7200" s="11">
        <v>1.2187864868676314E-3</v>
      </c>
      <c r="W7200" s="11">
        <v>3.2233961640333722E-4</v>
      </c>
      <c r="X7200" s="11">
        <v>2.9532930468969087E-3</v>
      </c>
    </row>
    <row r="7201" spans="1:24" x14ac:dyDescent="0.25">
      <c r="A7201">
        <v>7199</v>
      </c>
      <c r="B7201" s="11">
        <v>40.057954340000002</v>
      </c>
      <c r="C7201" s="11">
        <v>2.3405076880000002</v>
      </c>
      <c r="D7201" s="11">
        <v>0.13830599099999999</v>
      </c>
      <c r="E7201" s="11">
        <v>5.6427575709999997</v>
      </c>
      <c r="F7201" s="11">
        <v>786.43855399999995</v>
      </c>
      <c r="G7201" s="11">
        <v>9.6067947650000001</v>
      </c>
      <c r="H7201" s="11">
        <v>4.1491796999999997E-2</v>
      </c>
      <c r="I7201" s="11">
        <f t="shared" si="126"/>
        <v>9.6067947650000001</v>
      </c>
      <c r="R7201" s="11">
        <v>1.0302428987637767E-3</v>
      </c>
      <c r="S7201" s="11">
        <v>9.7682306264751032E-5</v>
      </c>
      <c r="T7201" s="11">
        <v>2.9611472647819515E-3</v>
      </c>
      <c r="U7201" s="11">
        <v>2.9611472715786956E-3</v>
      </c>
      <c r="V7201" s="11">
        <v>2.1500643666047844E-3</v>
      </c>
      <c r="W7201" s="11">
        <v>3.2319687272283604E-4</v>
      </c>
      <c r="X7201" s="11">
        <v>2.9611472765503862E-3</v>
      </c>
    </row>
    <row r="7202" spans="1:24" x14ac:dyDescent="0.25">
      <c r="A7202">
        <v>7200</v>
      </c>
      <c r="B7202" s="11">
        <v>0</v>
      </c>
      <c r="C7202" s="11">
        <v>70</v>
      </c>
      <c r="D7202" s="11">
        <v>0</v>
      </c>
      <c r="E7202" s="11">
        <v>0</v>
      </c>
      <c r="F7202" s="11">
        <v>787.58163330000002</v>
      </c>
      <c r="G7202" s="11">
        <v>80</v>
      </c>
      <c r="H7202" s="11">
        <v>0</v>
      </c>
      <c r="I7202" s="11">
        <f t="shared" si="126"/>
        <v>80</v>
      </c>
      <c r="R7202" s="11">
        <v>0</v>
      </c>
      <c r="S7202" s="11">
        <v>2.9214864251847616E-3</v>
      </c>
      <c r="T7202" s="11">
        <v>0</v>
      </c>
      <c r="U7202" s="11">
        <v>0</v>
      </c>
      <c r="V7202" s="11">
        <v>2.1531894601783809E-3</v>
      </c>
      <c r="W7202" s="11">
        <v>2.6914023303616277E-3</v>
      </c>
      <c r="X7202" s="11">
        <v>0</v>
      </c>
    </row>
    <row r="7203" spans="1:24" x14ac:dyDescent="0.25">
      <c r="A7203">
        <v>7201</v>
      </c>
      <c r="B7203" s="11">
        <v>0</v>
      </c>
      <c r="C7203" s="11">
        <v>70</v>
      </c>
      <c r="D7203" s="11">
        <v>0</v>
      </c>
      <c r="E7203" s="11">
        <v>0</v>
      </c>
      <c r="F7203" s="11">
        <v>786.43855399999995</v>
      </c>
      <c r="G7203" s="11">
        <v>80</v>
      </c>
      <c r="H7203" s="11">
        <v>0</v>
      </c>
      <c r="I7203" s="11">
        <f t="shared" si="126"/>
        <v>80</v>
      </c>
      <c r="R7203" s="11">
        <v>0</v>
      </c>
      <c r="S7203" s="11">
        <v>2.9214864251847616E-3</v>
      </c>
      <c r="T7203" s="11">
        <v>0</v>
      </c>
      <c r="U7203" s="11">
        <v>0</v>
      </c>
      <c r="V7203" s="11">
        <v>2.1500643666047844E-3</v>
      </c>
      <c r="W7203" s="11">
        <v>2.6914023303616277E-3</v>
      </c>
      <c r="X7203" s="11">
        <v>0</v>
      </c>
    </row>
    <row r="7204" spans="1:24" x14ac:dyDescent="0.25">
      <c r="A7204">
        <v>7202</v>
      </c>
      <c r="B7204" s="11">
        <v>0</v>
      </c>
      <c r="C7204" s="11">
        <v>70</v>
      </c>
      <c r="D7204" s="11">
        <v>0</v>
      </c>
      <c r="E7204" s="11">
        <v>0</v>
      </c>
      <c r="F7204" s="11">
        <v>214.8989072</v>
      </c>
      <c r="G7204" s="11">
        <v>80</v>
      </c>
      <c r="H7204" s="11">
        <v>0</v>
      </c>
      <c r="I7204" s="11">
        <f t="shared" si="126"/>
        <v>80</v>
      </c>
      <c r="R7204" s="11">
        <v>0</v>
      </c>
      <c r="S7204" s="11">
        <v>2.9214864251847616E-3</v>
      </c>
      <c r="T7204" s="11">
        <v>0</v>
      </c>
      <c r="U7204" s="11">
        <v>0</v>
      </c>
      <c r="V7204" s="11">
        <v>5.8751758855533985E-4</v>
      </c>
      <c r="W7204" s="11">
        <v>2.6914023303616277E-3</v>
      </c>
      <c r="X7204" s="11">
        <v>0</v>
      </c>
    </row>
    <row r="7205" spans="1:24" x14ac:dyDescent="0.25">
      <c r="A7205">
        <v>7203</v>
      </c>
      <c r="B7205" s="11">
        <v>0</v>
      </c>
      <c r="C7205" s="11">
        <v>70</v>
      </c>
      <c r="D7205" s="11">
        <v>0</v>
      </c>
      <c r="E7205" s="11">
        <v>0</v>
      </c>
      <c r="F7205" s="11">
        <v>441.22860730000002</v>
      </c>
      <c r="G7205" s="11">
        <v>80</v>
      </c>
      <c r="H7205" s="11">
        <v>0</v>
      </c>
      <c r="I7205" s="11">
        <f t="shared" si="126"/>
        <v>80</v>
      </c>
      <c r="R7205" s="11">
        <v>0</v>
      </c>
      <c r="S7205" s="11">
        <v>2.9214864251847616E-3</v>
      </c>
      <c r="T7205" s="11">
        <v>0</v>
      </c>
      <c r="U7205" s="11">
        <v>0</v>
      </c>
      <c r="V7205" s="11">
        <v>1.2062861125732474E-3</v>
      </c>
      <c r="W7205" s="11">
        <v>2.6914023303616277E-3</v>
      </c>
      <c r="X7205" s="11">
        <v>0</v>
      </c>
    </row>
    <row r="7206" spans="1:24" x14ac:dyDescent="0.25">
      <c r="A7206">
        <v>7204</v>
      </c>
      <c r="B7206" s="11">
        <v>0</v>
      </c>
      <c r="C7206" s="11">
        <v>70</v>
      </c>
      <c r="D7206" s="11">
        <v>0</v>
      </c>
      <c r="E7206" s="11">
        <v>0</v>
      </c>
      <c r="F7206" s="11">
        <v>212.6127486</v>
      </c>
      <c r="G7206" s="11">
        <v>80</v>
      </c>
      <c r="H7206" s="11">
        <v>0</v>
      </c>
      <c r="I7206" s="11">
        <f t="shared" si="126"/>
        <v>80</v>
      </c>
      <c r="R7206" s="11">
        <v>0</v>
      </c>
      <c r="S7206" s="11">
        <v>2.9214864251847616E-3</v>
      </c>
      <c r="T7206" s="11">
        <v>0</v>
      </c>
      <c r="U7206" s="11">
        <v>0</v>
      </c>
      <c r="V7206" s="11">
        <v>5.8126740140814783E-4</v>
      </c>
      <c r="W7206" s="11">
        <v>2.6914023303616277E-3</v>
      </c>
      <c r="X7206" s="11">
        <v>0</v>
      </c>
    </row>
    <row r="7207" spans="1:24" x14ac:dyDescent="0.25">
      <c r="A7207">
        <v>7205</v>
      </c>
      <c r="B7207" s="11">
        <v>37.507690060000002</v>
      </c>
      <c r="C7207" s="11">
        <v>2.1915007489999998</v>
      </c>
      <c r="D7207" s="11">
        <v>0.12950082800000001</v>
      </c>
      <c r="E7207" s="11">
        <v>5.2835149860000001</v>
      </c>
      <c r="F7207" s="11">
        <v>216.04198640000001</v>
      </c>
      <c r="G7207" s="11">
        <v>8.9951842630000005</v>
      </c>
      <c r="H7207" s="11">
        <v>3.8850247999999997E-2</v>
      </c>
      <c r="I7207" s="11">
        <f t="shared" si="126"/>
        <v>8.9951842630000005</v>
      </c>
      <c r="R7207" s="11">
        <v>9.6465313743596647E-4</v>
      </c>
      <c r="S7207" s="11">
        <v>9.1463424128367668E-5</v>
      </c>
      <c r="T7207" s="11">
        <v>2.7726277064830693E-3</v>
      </c>
      <c r="U7207" s="11">
        <v>2.7726277069823548E-3</v>
      </c>
      <c r="V7207" s="11">
        <v>5.9064268185554333E-4</v>
      </c>
      <c r="W7207" s="11">
        <v>3.0262074859338051E-4</v>
      </c>
      <c r="X7207" s="11">
        <v>2.772627709002507E-3</v>
      </c>
    </row>
    <row r="7208" spans="1:24" x14ac:dyDescent="0.25">
      <c r="A7208">
        <v>7206</v>
      </c>
      <c r="B7208" s="11">
        <v>34.532369330000002</v>
      </c>
      <c r="C7208" s="11">
        <v>2.0176585949999999</v>
      </c>
      <c r="D7208" s="11">
        <v>0.11922809500000001</v>
      </c>
      <c r="E7208" s="11">
        <v>4.864396889</v>
      </c>
      <c r="F7208" s="11">
        <v>329.20683650000001</v>
      </c>
      <c r="G7208" s="11">
        <v>8.2816357039999993</v>
      </c>
      <c r="H7208" s="11">
        <v>3.5768427999999998E-2</v>
      </c>
      <c r="I7208" s="11">
        <f t="shared" si="126"/>
        <v>8.2816357039999993</v>
      </c>
      <c r="R7208" s="11">
        <v>8.8813143022122021E-4</v>
      </c>
      <c r="S7208" s="11">
        <v>8.4208031370712266E-5</v>
      </c>
      <c r="T7208" s="11">
        <v>2.5526873047344184E-3</v>
      </c>
      <c r="U7208" s="11">
        <v>2.5526872977436029E-3</v>
      </c>
      <c r="V7208" s="11">
        <v>9.0002694400119336E-4</v>
      </c>
      <c r="W7208" s="11">
        <v>2.7861517041189571E-4</v>
      </c>
      <c r="X7208" s="11">
        <v>2.5526872976528009E-3</v>
      </c>
    </row>
    <row r="7209" spans="1:24" x14ac:dyDescent="0.25">
      <c r="A7209">
        <v>7207</v>
      </c>
      <c r="B7209" s="11">
        <v>24.968827789999999</v>
      </c>
      <c r="C7209" s="11">
        <v>1.458879625</v>
      </c>
      <c r="D7209" s="11">
        <v>8.6208558000000005E-2</v>
      </c>
      <c r="E7209" s="11">
        <v>3.5172300829999998</v>
      </c>
      <c r="F7209" s="11">
        <v>784.15239540000005</v>
      </c>
      <c r="G7209" s="11">
        <v>5.9880842159999998</v>
      </c>
      <c r="H7209" s="11">
        <v>2.5862567E-2</v>
      </c>
      <c r="I7209" s="11">
        <f t="shared" si="126"/>
        <v>5.9880842159999998</v>
      </c>
      <c r="R7209" s="11">
        <v>6.4216852669923786E-4</v>
      </c>
      <c r="S7209" s="11">
        <v>6.088710029165908E-5</v>
      </c>
      <c r="T7209" s="11">
        <v>1.8457351982857795E-3</v>
      </c>
      <c r="U7209" s="11">
        <v>1.8457351982151919E-3</v>
      </c>
      <c r="V7209" s="11">
        <v>2.1438141794575928E-3</v>
      </c>
      <c r="W7209" s="11">
        <v>2.0145429766680101E-4</v>
      </c>
      <c r="X7209" s="11">
        <v>1.845735190419733E-3</v>
      </c>
    </row>
    <row r="7210" spans="1:24" x14ac:dyDescent="0.25">
      <c r="A7210">
        <v>7208</v>
      </c>
      <c r="B7210" s="11">
        <v>11.79241805</v>
      </c>
      <c r="C7210" s="11">
        <v>0.689007853</v>
      </c>
      <c r="D7210" s="11">
        <v>4.0715060999999997E-2</v>
      </c>
      <c r="E7210" s="11">
        <v>1.6611371530000001</v>
      </c>
      <c r="F7210" s="11">
        <v>556.67961600000001</v>
      </c>
      <c r="G7210" s="11">
        <v>2.8280860040000002</v>
      </c>
      <c r="H7210" s="11">
        <v>1.2214518000000001E-2</v>
      </c>
      <c r="I7210" s="11">
        <f t="shared" si="126"/>
        <v>2.8280860040000002</v>
      </c>
      <c r="R7210" s="11">
        <v>3.0328695400041442E-4</v>
      </c>
      <c r="S7210" s="11">
        <v>2.8756101276931395E-5</v>
      </c>
      <c r="T7210" s="11">
        <v>8.7171416540864316E-4</v>
      </c>
      <c r="U7210" s="11">
        <v>8.7171417280155073E-4</v>
      </c>
      <c r="V7210" s="11">
        <v>1.5219205618660892E-3</v>
      </c>
      <c r="W7210" s="11">
        <v>9.5143965770358807E-5</v>
      </c>
      <c r="X7210" s="11">
        <v>8.7171415376575945E-4</v>
      </c>
    </row>
    <row r="7211" spans="1:24" x14ac:dyDescent="0.25">
      <c r="A7211">
        <v>7209</v>
      </c>
      <c r="B7211" s="11">
        <v>0</v>
      </c>
      <c r="C7211" s="11">
        <v>70</v>
      </c>
      <c r="D7211" s="11">
        <v>0</v>
      </c>
      <c r="E7211" s="11">
        <v>0</v>
      </c>
      <c r="F7211" s="11">
        <v>217.18506579999999</v>
      </c>
      <c r="G7211" s="11">
        <v>80</v>
      </c>
      <c r="H7211" s="11">
        <v>0</v>
      </c>
      <c r="I7211" s="11">
        <f t="shared" si="126"/>
        <v>80</v>
      </c>
      <c r="R7211" s="11">
        <v>0</v>
      </c>
      <c r="S7211" s="11">
        <v>2.9214864251847616E-3</v>
      </c>
      <c r="T7211" s="11">
        <v>0</v>
      </c>
      <c r="U7211" s="11">
        <v>0</v>
      </c>
      <c r="V7211" s="11">
        <v>5.9376777570253187E-4</v>
      </c>
      <c r="W7211" s="11">
        <v>2.6914023303616277E-3</v>
      </c>
      <c r="X7211" s="11">
        <v>0</v>
      </c>
    </row>
    <row r="7212" spans="1:24" x14ac:dyDescent="0.25">
      <c r="A7212">
        <v>7210</v>
      </c>
      <c r="B7212" s="11">
        <v>0</v>
      </c>
      <c r="C7212" s="11">
        <v>70</v>
      </c>
      <c r="D7212" s="11">
        <v>0</v>
      </c>
      <c r="E7212" s="11">
        <v>0</v>
      </c>
      <c r="F7212" s="11">
        <v>329.20683650000001</v>
      </c>
      <c r="G7212" s="11">
        <v>80</v>
      </c>
      <c r="H7212" s="11">
        <v>0</v>
      </c>
      <c r="I7212" s="11">
        <f t="shared" si="126"/>
        <v>80</v>
      </c>
      <c r="R7212" s="11">
        <v>0</v>
      </c>
      <c r="S7212" s="11">
        <v>2.9214864251847616E-3</v>
      </c>
      <c r="T7212" s="11">
        <v>0</v>
      </c>
      <c r="U7212" s="11">
        <v>0</v>
      </c>
      <c r="V7212" s="11">
        <v>9.0002694400119336E-4</v>
      </c>
      <c r="W7212" s="11">
        <v>2.6914023303616277E-3</v>
      </c>
      <c r="X7212" s="11">
        <v>0</v>
      </c>
    </row>
    <row r="7213" spans="1:24" x14ac:dyDescent="0.25">
      <c r="A7213">
        <v>7211</v>
      </c>
      <c r="B7213" s="11">
        <v>0</v>
      </c>
      <c r="C7213" s="11">
        <v>70</v>
      </c>
      <c r="D7213" s="11">
        <v>0</v>
      </c>
      <c r="E7213" s="11">
        <v>0</v>
      </c>
      <c r="F7213" s="11">
        <v>325.7775987</v>
      </c>
      <c r="G7213" s="11">
        <v>80</v>
      </c>
      <c r="H7213" s="11">
        <v>0</v>
      </c>
      <c r="I7213" s="11">
        <f t="shared" si="126"/>
        <v>80</v>
      </c>
      <c r="R7213" s="11">
        <v>0</v>
      </c>
      <c r="S7213" s="11">
        <v>2.9214864251847616E-3</v>
      </c>
      <c r="T7213" s="11">
        <v>0</v>
      </c>
      <c r="U7213" s="11">
        <v>0</v>
      </c>
      <c r="V7213" s="11">
        <v>8.9065166355379785E-4</v>
      </c>
      <c r="W7213" s="11">
        <v>2.6914023303616277E-3</v>
      </c>
      <c r="X7213" s="11">
        <v>0</v>
      </c>
    </row>
    <row r="7214" spans="1:24" x14ac:dyDescent="0.25">
      <c r="A7214">
        <v>7212</v>
      </c>
      <c r="B7214" s="11">
        <v>0</v>
      </c>
      <c r="C7214" s="11">
        <v>70</v>
      </c>
      <c r="D7214" s="11">
        <v>0</v>
      </c>
      <c r="E7214" s="11">
        <v>0</v>
      </c>
      <c r="F7214" s="11">
        <v>787.58163330000002</v>
      </c>
      <c r="G7214" s="11">
        <v>80</v>
      </c>
      <c r="H7214" s="11">
        <v>0</v>
      </c>
      <c r="I7214" s="11">
        <f t="shared" si="126"/>
        <v>80</v>
      </c>
      <c r="R7214" s="11">
        <v>0</v>
      </c>
      <c r="S7214" s="11">
        <v>2.9214864251847616E-3</v>
      </c>
      <c r="T7214" s="11">
        <v>0</v>
      </c>
      <c r="U7214" s="11">
        <v>0</v>
      </c>
      <c r="V7214" s="11">
        <v>2.1531894601783809E-3</v>
      </c>
      <c r="W7214" s="11">
        <v>2.6914023303616277E-3</v>
      </c>
      <c r="X7214" s="11">
        <v>0</v>
      </c>
    </row>
    <row r="7215" spans="1:24" x14ac:dyDescent="0.25">
      <c r="A7215">
        <v>7213</v>
      </c>
      <c r="B7215" s="11">
        <v>0</v>
      </c>
      <c r="C7215" s="11">
        <v>70</v>
      </c>
      <c r="D7215" s="11">
        <v>0</v>
      </c>
      <c r="E7215" s="11">
        <v>0</v>
      </c>
      <c r="F7215" s="11">
        <v>331.49299509999997</v>
      </c>
      <c r="G7215" s="11">
        <v>80</v>
      </c>
      <c r="H7215" s="11">
        <v>0</v>
      </c>
      <c r="I7215" s="11">
        <f t="shared" si="126"/>
        <v>80</v>
      </c>
      <c r="R7215" s="11">
        <v>0</v>
      </c>
      <c r="S7215" s="11">
        <v>2.9214864251847616E-3</v>
      </c>
      <c r="T7215" s="11">
        <v>0</v>
      </c>
      <c r="U7215" s="11">
        <v>0</v>
      </c>
      <c r="V7215" s="11">
        <v>9.0627713114838527E-4</v>
      </c>
      <c r="W7215" s="11">
        <v>2.6914023303616277E-3</v>
      </c>
      <c r="X7215" s="11">
        <v>0</v>
      </c>
    </row>
    <row r="7216" spans="1:24" x14ac:dyDescent="0.25">
      <c r="A7216">
        <v>7214</v>
      </c>
      <c r="B7216" s="11">
        <v>0</v>
      </c>
      <c r="C7216" s="11">
        <v>70</v>
      </c>
      <c r="D7216" s="11">
        <v>0</v>
      </c>
      <c r="E7216" s="11">
        <v>0</v>
      </c>
      <c r="F7216" s="11">
        <v>326.92067800000001</v>
      </c>
      <c r="G7216" s="11">
        <v>80</v>
      </c>
      <c r="H7216" s="11">
        <v>0</v>
      </c>
      <c r="I7216" s="11">
        <f t="shared" si="126"/>
        <v>80</v>
      </c>
      <c r="R7216" s="11">
        <v>0</v>
      </c>
      <c r="S7216" s="11">
        <v>2.9214864251847616E-3</v>
      </c>
      <c r="T7216" s="11">
        <v>0</v>
      </c>
      <c r="U7216" s="11">
        <v>0</v>
      </c>
      <c r="V7216" s="11">
        <v>8.9377675712739386E-4</v>
      </c>
      <c r="W7216" s="11">
        <v>2.6914023303616277E-3</v>
      </c>
      <c r="X7216" s="11">
        <v>0</v>
      </c>
    </row>
    <row r="7217" spans="1:24" x14ac:dyDescent="0.25">
      <c r="A7217">
        <v>7215</v>
      </c>
      <c r="B7217" s="11">
        <v>0</v>
      </c>
      <c r="C7217" s="11">
        <v>70</v>
      </c>
      <c r="D7217" s="11">
        <v>0</v>
      </c>
      <c r="E7217" s="11">
        <v>0</v>
      </c>
      <c r="F7217" s="11">
        <v>443.51476589999999</v>
      </c>
      <c r="G7217" s="11">
        <v>80</v>
      </c>
      <c r="H7217" s="11">
        <v>0</v>
      </c>
      <c r="I7217" s="11">
        <f t="shared" si="126"/>
        <v>80</v>
      </c>
      <c r="R7217" s="11">
        <v>0</v>
      </c>
      <c r="S7217" s="11">
        <v>2.9214864251847616E-3</v>
      </c>
      <c r="T7217" s="11">
        <v>0</v>
      </c>
      <c r="U7217" s="11">
        <v>0</v>
      </c>
      <c r="V7217" s="11">
        <v>1.2125362997204392E-3</v>
      </c>
      <c r="W7217" s="11">
        <v>2.6914023303616277E-3</v>
      </c>
      <c r="X7217" s="11">
        <v>0</v>
      </c>
    </row>
    <row r="7218" spans="1:24" x14ac:dyDescent="0.25">
      <c r="A7218">
        <v>7216</v>
      </c>
      <c r="B7218" s="11">
        <v>0</v>
      </c>
      <c r="C7218" s="11">
        <v>70</v>
      </c>
      <c r="D7218" s="11">
        <v>0</v>
      </c>
      <c r="E7218" s="11">
        <v>0</v>
      </c>
      <c r="F7218" s="11">
        <v>213.75582790000001</v>
      </c>
      <c r="G7218" s="11">
        <v>80</v>
      </c>
      <c r="H7218" s="11">
        <v>0</v>
      </c>
      <c r="I7218" s="11">
        <f t="shared" si="126"/>
        <v>80</v>
      </c>
      <c r="R7218" s="11">
        <v>0</v>
      </c>
      <c r="S7218" s="11">
        <v>2.9214864251847616E-3</v>
      </c>
      <c r="T7218" s="11">
        <v>0</v>
      </c>
      <c r="U7218" s="11">
        <v>0</v>
      </c>
      <c r="V7218" s="11">
        <v>5.8439249498174384E-4</v>
      </c>
      <c r="W7218" s="11">
        <v>2.6914023303616277E-3</v>
      </c>
      <c r="X7218" s="11">
        <v>0</v>
      </c>
    </row>
    <row r="7219" spans="1:24" x14ac:dyDescent="0.25">
      <c r="A7219">
        <v>7217</v>
      </c>
      <c r="B7219" s="11">
        <v>12.004940960000001</v>
      </c>
      <c r="C7219" s="11">
        <v>0.70142514899999997</v>
      </c>
      <c r="D7219" s="11">
        <v>4.1448828E-2</v>
      </c>
      <c r="E7219" s="11">
        <v>1.6910741600000001</v>
      </c>
      <c r="F7219" s="11">
        <v>786.43855399999995</v>
      </c>
      <c r="G7219" s="11">
        <v>2.879053758</v>
      </c>
      <c r="H7219" s="11">
        <v>1.2434648E-2</v>
      </c>
      <c r="I7219" s="11">
        <f t="shared" si="126"/>
        <v>2.879053758</v>
      </c>
      <c r="R7219" s="11">
        <v>3.0875279024840976E-4</v>
      </c>
      <c r="S7219" s="11">
        <v>2.9274343586952839E-5</v>
      </c>
      <c r="T7219" s="11">
        <v>8.8742420175144524E-4</v>
      </c>
      <c r="U7219" s="11">
        <v>8.8742420207037372E-4</v>
      </c>
      <c r="V7219" s="11">
        <v>2.1500643666047844E-3</v>
      </c>
      <c r="W7219" s="11">
        <v>9.6858649918970014E-5</v>
      </c>
      <c r="X7219" s="11">
        <v>8.8742418314788124E-4</v>
      </c>
    </row>
    <row r="7220" spans="1:24" x14ac:dyDescent="0.25">
      <c r="A7220">
        <v>7218</v>
      </c>
      <c r="B7220" s="11">
        <v>23.374916599999999</v>
      </c>
      <c r="C7220" s="11">
        <v>1.3657505210000001</v>
      </c>
      <c r="D7220" s="11">
        <v>8.0705344999999998E-2</v>
      </c>
      <c r="E7220" s="11">
        <v>3.2927040280000002</v>
      </c>
      <c r="F7220" s="11">
        <v>674.41678320000005</v>
      </c>
      <c r="G7220" s="11">
        <v>5.6058286080000004</v>
      </c>
      <c r="H7220" s="11">
        <v>2.4211603000000002E-2</v>
      </c>
      <c r="I7220" s="11">
        <f t="shared" si="126"/>
        <v>5.6058286080000004</v>
      </c>
      <c r="R7220" s="11">
        <v>6.011750283588126E-4</v>
      </c>
      <c r="S7220" s="11">
        <v>5.7000308675578794E-5</v>
      </c>
      <c r="T7220" s="11">
        <v>1.7279107714143326E-3</v>
      </c>
      <c r="U7220" s="11">
        <v>1.7279107645413998E-3</v>
      </c>
      <c r="V7220" s="11">
        <v>1.8438051980327308E-3</v>
      </c>
      <c r="W7220" s="11">
        <v>1.885942522397385E-4</v>
      </c>
      <c r="X7220" s="11">
        <v>1.7279107550914022E-3</v>
      </c>
    </row>
    <row r="7221" spans="1:24" x14ac:dyDescent="0.25">
      <c r="A7221">
        <v>7219</v>
      </c>
      <c r="B7221" s="11">
        <v>31.23825892</v>
      </c>
      <c r="C7221" s="11">
        <v>1.825190187</v>
      </c>
      <c r="D7221" s="11">
        <v>0.107854693</v>
      </c>
      <c r="E7221" s="11">
        <v>4.4003725339999997</v>
      </c>
      <c r="F7221" s="11">
        <v>786.43855399999995</v>
      </c>
      <c r="G7221" s="11">
        <v>7.4916342399999998</v>
      </c>
      <c r="H7221" s="11">
        <v>3.2356408000000003E-2</v>
      </c>
      <c r="I7221" s="11">
        <f t="shared" si="126"/>
        <v>7.4916342399999998</v>
      </c>
      <c r="R7221" s="11">
        <v>8.0341083193900809E-4</v>
      </c>
      <c r="S7221" s="11">
        <v>7.6175262210013381E-5</v>
      </c>
      <c r="T7221" s="11">
        <v>2.3091814523844242E-3</v>
      </c>
      <c r="U7221" s="11">
        <v>2.3091814523363884E-3</v>
      </c>
      <c r="V7221" s="11">
        <v>2.1500643666047844E-3</v>
      </c>
      <c r="W7221" s="11">
        <v>2.5203752314691201E-4</v>
      </c>
      <c r="X7221" s="11">
        <v>2.3091814853946468E-3</v>
      </c>
    </row>
    <row r="7222" spans="1:24" x14ac:dyDescent="0.25">
      <c r="A7222">
        <v>7220</v>
      </c>
      <c r="B7222" s="11">
        <v>30.91947987</v>
      </c>
      <c r="C7222" s="11">
        <v>1.806564552</v>
      </c>
      <c r="D7222" s="11">
        <v>0.106754061</v>
      </c>
      <c r="E7222" s="11">
        <v>4.355467773</v>
      </c>
      <c r="F7222" s="11">
        <v>786.43855399999995</v>
      </c>
      <c r="G7222" s="11">
        <v>7.4151838830000001</v>
      </c>
      <c r="H7222" s="11">
        <v>3.2026218000000002E-2</v>
      </c>
      <c r="I7222" s="11">
        <f t="shared" si="126"/>
        <v>7.4151838830000001</v>
      </c>
      <c r="R7222" s="11">
        <v>7.9521221426248796E-4</v>
      </c>
      <c r="S7222" s="11">
        <v>7.5397911641257001E-5</v>
      </c>
      <c r="T7222" s="11">
        <v>2.2856167939573611E-3</v>
      </c>
      <c r="U7222" s="11">
        <v>2.2856168017479214E-3</v>
      </c>
      <c r="V7222" s="11">
        <v>2.1500643666047844E-3</v>
      </c>
      <c r="W7222" s="11">
        <v>2.4946553978457732E-4</v>
      </c>
      <c r="X7222" s="11">
        <v>2.2856167981567289E-3</v>
      </c>
    </row>
    <row r="7223" spans="1:24" x14ac:dyDescent="0.25">
      <c r="A7223">
        <v>7221</v>
      </c>
      <c r="B7223" s="11">
        <v>31.769571509999999</v>
      </c>
      <c r="C7223" s="11">
        <v>1.8562337390000001</v>
      </c>
      <c r="D7223" s="11">
        <v>0.109689128</v>
      </c>
      <c r="E7223" s="11">
        <v>4.4752158</v>
      </c>
      <c r="F7223" s="11">
        <v>785.2954747</v>
      </c>
      <c r="G7223" s="11">
        <v>7.6190549000000001</v>
      </c>
      <c r="H7223" s="11">
        <v>3.2906737999999998E-2</v>
      </c>
      <c r="I7223" s="11">
        <f t="shared" si="126"/>
        <v>7.6190549000000001</v>
      </c>
      <c r="R7223" s="11">
        <v>8.1707555925446913E-4</v>
      </c>
      <c r="S7223" s="11">
        <v>7.7470881006549345E-5</v>
      </c>
      <c r="T7223" s="11">
        <v>2.3484569179184536E-3</v>
      </c>
      <c r="U7223" s="11">
        <v>2.3484569182984434E-3</v>
      </c>
      <c r="V7223" s="11">
        <v>2.1469392730311889E-3</v>
      </c>
      <c r="W7223" s="11">
        <v>2.5632427641266472E-4</v>
      </c>
      <c r="X7223" s="11">
        <v>2.3484569156852161E-3</v>
      </c>
    </row>
    <row r="7224" spans="1:24" x14ac:dyDescent="0.25">
      <c r="A7224">
        <v>7222</v>
      </c>
      <c r="B7224" s="11">
        <v>38.782827509999997</v>
      </c>
      <c r="C7224" s="11">
        <v>2.2660045289999999</v>
      </c>
      <c r="D7224" s="11">
        <v>0.13390342799999999</v>
      </c>
      <c r="E7224" s="11">
        <v>5.4631370270000001</v>
      </c>
      <c r="F7224" s="11">
        <v>441.22860730000002</v>
      </c>
      <c r="G7224" s="11">
        <v>9.3009907890000001</v>
      </c>
      <c r="H7224" s="11">
        <v>4.0171027999999998E-2</v>
      </c>
      <c r="I7224" s="11">
        <f t="shared" si="126"/>
        <v>9.3009907890000001</v>
      </c>
      <c r="R7224" s="11">
        <v>9.9744815466675028E-4</v>
      </c>
      <c r="S7224" s="11">
        <v>9.457287815543841E-5</v>
      </c>
      <c r="T7224" s="11">
        <v>2.8668878817196498E-3</v>
      </c>
      <c r="U7224" s="11">
        <v>2.8668878820705228E-3</v>
      </c>
      <c r="V7224" s="11">
        <v>1.2062861125732474E-3</v>
      </c>
      <c r="W7224" s="11">
        <v>3.1290885355233291E-4</v>
      </c>
      <c r="X7224" s="11">
        <v>2.8668878852952384E-3</v>
      </c>
    </row>
    <row r="7225" spans="1:24" x14ac:dyDescent="0.25">
      <c r="A7225">
        <v>7223</v>
      </c>
      <c r="B7225" s="11">
        <v>36.657598419999999</v>
      </c>
      <c r="C7225" s="11">
        <v>2.1418315620000001</v>
      </c>
      <c r="D7225" s="11">
        <v>0.126565761</v>
      </c>
      <c r="E7225" s="11">
        <v>5.1637669580000001</v>
      </c>
      <c r="F7225" s="11">
        <v>213.75582790000001</v>
      </c>
      <c r="G7225" s="11">
        <v>8.7913132459999996</v>
      </c>
      <c r="H7225" s="11">
        <v>3.7969728000000001E-2</v>
      </c>
      <c r="I7225" s="11">
        <f t="shared" si="126"/>
        <v>8.7913132459999996</v>
      </c>
      <c r="R7225" s="11">
        <v>9.4278979244398519E-4</v>
      </c>
      <c r="S7225" s="11">
        <v>8.9390454763075351E-5</v>
      </c>
      <c r="T7225" s="11">
        <v>2.7097875825219764E-3</v>
      </c>
      <c r="U7225" s="11">
        <v>2.7097875899070628E-3</v>
      </c>
      <c r="V7225" s="11">
        <v>5.8439249498174384E-4</v>
      </c>
      <c r="W7225" s="11">
        <v>2.9576201196529305E-4</v>
      </c>
      <c r="X7225" s="11">
        <v>2.7097875914740199E-3</v>
      </c>
    </row>
    <row r="7226" spans="1:24" x14ac:dyDescent="0.25">
      <c r="A7226">
        <v>7224</v>
      </c>
      <c r="B7226" s="11">
        <v>0</v>
      </c>
      <c r="C7226" s="11">
        <v>70</v>
      </c>
      <c r="D7226" s="11">
        <v>0</v>
      </c>
      <c r="E7226" s="11">
        <v>0</v>
      </c>
      <c r="F7226" s="11">
        <v>672.1306247</v>
      </c>
      <c r="G7226" s="11">
        <v>80</v>
      </c>
      <c r="H7226" s="11">
        <v>0</v>
      </c>
      <c r="I7226" s="11">
        <f t="shared" si="126"/>
        <v>80</v>
      </c>
      <c r="R7226" s="11">
        <v>0</v>
      </c>
      <c r="S7226" s="11">
        <v>2.9214864251847616E-3</v>
      </c>
      <c r="T7226" s="11">
        <v>0</v>
      </c>
      <c r="U7226" s="11">
        <v>0</v>
      </c>
      <c r="V7226" s="11">
        <v>1.8375550111589312E-3</v>
      </c>
      <c r="W7226" s="11">
        <v>2.6914023303616277E-3</v>
      </c>
      <c r="X7226" s="11">
        <v>0</v>
      </c>
    </row>
    <row r="7227" spans="1:24" x14ac:dyDescent="0.25">
      <c r="A7227">
        <v>7225</v>
      </c>
      <c r="B7227" s="11">
        <v>0</v>
      </c>
      <c r="C7227" s="11">
        <v>70</v>
      </c>
      <c r="D7227" s="11">
        <v>0</v>
      </c>
      <c r="E7227" s="11">
        <v>0</v>
      </c>
      <c r="F7227" s="11">
        <v>329.20683650000001</v>
      </c>
      <c r="G7227" s="11">
        <v>80</v>
      </c>
      <c r="H7227" s="11">
        <v>0</v>
      </c>
      <c r="I7227" s="11">
        <f t="shared" si="126"/>
        <v>80</v>
      </c>
      <c r="R7227" s="11">
        <v>0</v>
      </c>
      <c r="S7227" s="11">
        <v>2.9214864251847616E-3</v>
      </c>
      <c r="T7227" s="11">
        <v>0</v>
      </c>
      <c r="U7227" s="11">
        <v>0</v>
      </c>
      <c r="V7227" s="11">
        <v>9.0002694400119336E-4</v>
      </c>
      <c r="W7227" s="11">
        <v>2.6914023303616277E-3</v>
      </c>
      <c r="X7227" s="11">
        <v>0</v>
      </c>
    </row>
    <row r="7228" spans="1:24" x14ac:dyDescent="0.25">
      <c r="A7228">
        <v>7226</v>
      </c>
      <c r="B7228" s="11">
        <v>0</v>
      </c>
      <c r="C7228" s="11">
        <v>70</v>
      </c>
      <c r="D7228" s="11">
        <v>0</v>
      </c>
      <c r="E7228" s="11">
        <v>0</v>
      </c>
      <c r="F7228" s="11">
        <v>784.15239540000005</v>
      </c>
      <c r="G7228" s="11">
        <v>80</v>
      </c>
      <c r="H7228" s="11">
        <v>0</v>
      </c>
      <c r="I7228" s="11">
        <f t="shared" si="126"/>
        <v>80</v>
      </c>
      <c r="R7228" s="11">
        <v>0</v>
      </c>
      <c r="S7228" s="11">
        <v>2.9214864251847616E-3</v>
      </c>
      <c r="T7228" s="11">
        <v>0</v>
      </c>
      <c r="U7228" s="11">
        <v>0</v>
      </c>
      <c r="V7228" s="11">
        <v>2.1438141794575928E-3</v>
      </c>
      <c r="W7228" s="11">
        <v>2.6914023303616277E-3</v>
      </c>
      <c r="X7228" s="11">
        <v>0</v>
      </c>
    </row>
    <row r="7229" spans="1:24" x14ac:dyDescent="0.25">
      <c r="A7229">
        <v>7227</v>
      </c>
      <c r="B7229" s="11">
        <v>0</v>
      </c>
      <c r="C7229" s="11">
        <v>70</v>
      </c>
      <c r="D7229" s="11">
        <v>0</v>
      </c>
      <c r="E7229" s="11">
        <v>0</v>
      </c>
      <c r="F7229" s="11">
        <v>785.2954747</v>
      </c>
      <c r="G7229" s="11">
        <v>80</v>
      </c>
      <c r="H7229" s="11">
        <v>0</v>
      </c>
      <c r="I7229" s="11">
        <f t="shared" si="126"/>
        <v>80</v>
      </c>
      <c r="R7229" s="11">
        <v>0</v>
      </c>
      <c r="S7229" s="11">
        <v>2.9214864251847616E-3</v>
      </c>
      <c r="T7229" s="11">
        <v>0</v>
      </c>
      <c r="U7229" s="11">
        <v>0</v>
      </c>
      <c r="V7229" s="11">
        <v>2.1469392730311889E-3</v>
      </c>
      <c r="W7229" s="11">
        <v>2.6914023303616277E-3</v>
      </c>
      <c r="X7229" s="11">
        <v>0</v>
      </c>
    </row>
    <row r="7230" spans="1:24" x14ac:dyDescent="0.25">
      <c r="A7230">
        <v>7228</v>
      </c>
      <c r="B7230" s="11">
        <v>0</v>
      </c>
      <c r="C7230" s="11">
        <v>70</v>
      </c>
      <c r="D7230" s="11">
        <v>0</v>
      </c>
      <c r="E7230" s="11">
        <v>0</v>
      </c>
      <c r="F7230" s="11">
        <v>326.92067800000001</v>
      </c>
      <c r="G7230" s="11">
        <v>80</v>
      </c>
      <c r="H7230" s="11">
        <v>0</v>
      </c>
      <c r="I7230" s="11">
        <f t="shared" si="126"/>
        <v>80</v>
      </c>
      <c r="R7230" s="11">
        <v>0</v>
      </c>
      <c r="S7230" s="11">
        <v>2.9214864251847616E-3</v>
      </c>
      <c r="T7230" s="11">
        <v>0</v>
      </c>
      <c r="U7230" s="11">
        <v>0</v>
      </c>
      <c r="V7230" s="11">
        <v>8.9377675712739386E-4</v>
      </c>
      <c r="W7230" s="11">
        <v>2.6914023303616277E-3</v>
      </c>
      <c r="X7230" s="11">
        <v>0</v>
      </c>
    </row>
    <row r="7231" spans="1:24" x14ac:dyDescent="0.25">
      <c r="A7231">
        <v>7229</v>
      </c>
      <c r="B7231" s="11">
        <v>54.722045690000002</v>
      </c>
      <c r="C7231" s="11">
        <v>3.1973017779999999</v>
      </c>
      <c r="D7231" s="11">
        <v>0.188935928</v>
      </c>
      <c r="E7231" s="11">
        <v>7.7084125429999997</v>
      </c>
      <c r="F7231" s="11">
        <v>672.1306247</v>
      </c>
      <c r="G7231" s="11">
        <v>13.12357235</v>
      </c>
      <c r="H7231" s="11">
        <v>5.6680778000000001E-2</v>
      </c>
      <c r="I7231" s="11">
        <f t="shared" si="126"/>
        <v>13.12357235</v>
      </c>
      <c r="R7231" s="11">
        <v>1.4073858714660822E-3</v>
      </c>
      <c r="S7231" s="11">
        <v>1.3344105345208717E-4</v>
      </c>
      <c r="T7231" s="11">
        <v>4.0451400721769155E-3</v>
      </c>
      <c r="U7231" s="11">
        <v>4.0451400725093189E-3</v>
      </c>
      <c r="V7231" s="11">
        <v>1.8375550111589312E-3</v>
      </c>
      <c r="W7231" s="11">
        <v>4.4151016506824276E-4</v>
      </c>
      <c r="X7231" s="11">
        <v>4.0451400889543803E-3</v>
      </c>
    </row>
    <row r="7232" spans="1:24" x14ac:dyDescent="0.25">
      <c r="A7232">
        <v>7230</v>
      </c>
      <c r="B7232" s="11">
        <v>60.991471509999997</v>
      </c>
      <c r="C7232" s="11">
        <v>3.5636120299999998</v>
      </c>
      <c r="D7232" s="11">
        <v>0.210582045</v>
      </c>
      <c r="E7232" s="11">
        <v>8.5915542459999994</v>
      </c>
      <c r="F7232" s="11">
        <v>445.80092450000001</v>
      </c>
      <c r="G7232" s="11">
        <v>14.6271211</v>
      </c>
      <c r="H7232" s="11">
        <v>6.3174613000000004E-2</v>
      </c>
      <c r="I7232" s="11">
        <f t="shared" si="126"/>
        <v>14.6271211</v>
      </c>
      <c r="R7232" s="11">
        <v>1.5686280401389736E-3</v>
      </c>
      <c r="S7232" s="11">
        <v>1.4872920243243014E-4</v>
      </c>
      <c r="T7232" s="11">
        <v>4.5085859408934776E-3</v>
      </c>
      <c r="U7232" s="11">
        <v>4.5085859341029025E-3</v>
      </c>
      <c r="V7232" s="11">
        <v>1.2187864868676314E-3</v>
      </c>
      <c r="W7232" s="11">
        <v>4.9209334768777167E-4</v>
      </c>
      <c r="X7232" s="11">
        <v>4.5085859557269757E-3</v>
      </c>
    </row>
    <row r="7233" spans="1:24" x14ac:dyDescent="0.25">
      <c r="A7233">
        <v>7231</v>
      </c>
      <c r="B7233" s="11">
        <v>56.741013330000001</v>
      </c>
      <c r="C7233" s="11">
        <v>3.3152660969999999</v>
      </c>
      <c r="D7233" s="11">
        <v>0.19590671100000001</v>
      </c>
      <c r="E7233" s="11">
        <v>7.9928141080000001</v>
      </c>
      <c r="F7233" s="11">
        <v>330.34991589999998</v>
      </c>
      <c r="G7233" s="11">
        <v>13.60776602</v>
      </c>
      <c r="H7233" s="11">
        <v>5.8772012999999998E-2</v>
      </c>
      <c r="I7233" s="11">
        <f t="shared" si="126"/>
        <v>13.60776602</v>
      </c>
      <c r="R7233" s="11">
        <v>1.4593113156934436E-3</v>
      </c>
      <c r="S7233" s="11">
        <v>1.3836435568943952E-4</v>
      </c>
      <c r="T7233" s="11">
        <v>4.1943853424981307E-3</v>
      </c>
      <c r="U7233" s="11">
        <v>4.1943853497759826E-3</v>
      </c>
      <c r="V7233" s="11">
        <v>9.0315203784818178E-4</v>
      </c>
      <c r="W7233" s="11">
        <v>4.5779966471554714E-4</v>
      </c>
      <c r="X7233" s="11">
        <v>4.1943853680845378E-3</v>
      </c>
    </row>
    <row r="7234" spans="1:24" x14ac:dyDescent="0.25">
      <c r="A7234">
        <v>7232</v>
      </c>
      <c r="B7234" s="11">
        <v>34.213584959999999</v>
      </c>
      <c r="C7234" s="11">
        <v>1.99903265</v>
      </c>
      <c r="D7234" s="11">
        <v>0.118127445</v>
      </c>
      <c r="E7234" s="11">
        <v>4.8194913789999996</v>
      </c>
      <c r="F7234" s="11">
        <v>326.92067800000001</v>
      </c>
      <c r="G7234" s="11">
        <v>8.2051840729999999</v>
      </c>
      <c r="H7234" s="11">
        <v>3.5438233E-2</v>
      </c>
      <c r="I7234" s="11">
        <f t="shared" si="126"/>
        <v>8.2051840729999999</v>
      </c>
      <c r="R7234" s="11">
        <v>8.7993267572063314E-4</v>
      </c>
      <c r="S7234" s="11">
        <v>8.3430667863944574E-5</v>
      </c>
      <c r="T7234" s="11">
        <v>2.5291222609252727E-3</v>
      </c>
      <c r="U7234" s="11">
        <v>2.5291222541027531E-3</v>
      </c>
      <c r="V7234" s="11">
        <v>8.9377675712739386E-4</v>
      </c>
      <c r="W7234" s="11">
        <v>2.7604314418897891E-4</v>
      </c>
      <c r="X7234" s="11">
        <v>2.5291222535796182E-3</v>
      </c>
    </row>
    <row r="7235" spans="1:24" x14ac:dyDescent="0.25">
      <c r="A7235">
        <v>7233</v>
      </c>
      <c r="B7235" s="11">
        <v>4.8854235040000002</v>
      </c>
      <c r="C7235" s="11">
        <v>0.28544571099999999</v>
      </c>
      <c r="D7235" s="11">
        <v>1.6867645000000001E-2</v>
      </c>
      <c r="E7235" s="11">
        <v>0.68818442999999996</v>
      </c>
      <c r="F7235" s="11">
        <v>441.22860730000002</v>
      </c>
      <c r="G7235" s="11">
        <v>1.1716339920000001</v>
      </c>
      <c r="H7235" s="11">
        <v>5.0602930000000004E-3</v>
      </c>
      <c r="I7235" s="11">
        <f t="shared" ref="I7235:I7298" si="127">IF(G7235=70,80,G7235)</f>
        <v>1.1716339920000001</v>
      </c>
      <c r="R7235" s="11">
        <v>1.2564727668641222E-4</v>
      </c>
      <c r="S7235" s="11">
        <v>1.1913225283053037E-5</v>
      </c>
      <c r="T7235" s="11">
        <v>3.6113823048390556E-4</v>
      </c>
      <c r="U7235" s="11">
        <v>3.6113822392626761E-4</v>
      </c>
      <c r="V7235" s="11">
        <v>1.2062861125732474E-3</v>
      </c>
      <c r="W7235" s="11">
        <v>3.9416730704996208E-5</v>
      </c>
      <c r="X7235" s="11">
        <v>3.6113819884679824E-4</v>
      </c>
    </row>
    <row r="7236" spans="1:24" x14ac:dyDescent="0.25">
      <c r="A7236">
        <v>7234</v>
      </c>
      <c r="B7236" s="11">
        <v>0</v>
      </c>
      <c r="C7236" s="11">
        <v>70</v>
      </c>
      <c r="D7236" s="11">
        <v>0</v>
      </c>
      <c r="E7236" s="11">
        <v>0</v>
      </c>
      <c r="F7236" s="11">
        <v>557.82269529999996</v>
      </c>
      <c r="G7236" s="11">
        <v>80</v>
      </c>
      <c r="H7236" s="11">
        <v>0</v>
      </c>
      <c r="I7236" s="11">
        <f t="shared" si="127"/>
        <v>80</v>
      </c>
      <c r="R7236" s="11">
        <v>0</v>
      </c>
      <c r="S7236" s="11">
        <v>2.9214864251847616E-3</v>
      </c>
      <c r="T7236" s="11">
        <v>0</v>
      </c>
      <c r="U7236" s="11">
        <v>0</v>
      </c>
      <c r="V7236" s="11">
        <v>1.5250456554396852E-3</v>
      </c>
      <c r="W7236" s="11">
        <v>2.6914023303616277E-3</v>
      </c>
      <c r="X7236" s="11">
        <v>0</v>
      </c>
    </row>
    <row r="7237" spans="1:24" x14ac:dyDescent="0.25">
      <c r="A7237">
        <v>7235</v>
      </c>
      <c r="B7237" s="11">
        <v>0</v>
      </c>
      <c r="C7237" s="11">
        <v>70</v>
      </c>
      <c r="D7237" s="11">
        <v>0</v>
      </c>
      <c r="E7237" s="11">
        <v>0</v>
      </c>
      <c r="F7237" s="11">
        <v>555.53653670000006</v>
      </c>
      <c r="G7237" s="11">
        <v>80</v>
      </c>
      <c r="H7237" s="11">
        <v>0</v>
      </c>
      <c r="I7237" s="11">
        <f t="shared" si="127"/>
        <v>80</v>
      </c>
      <c r="R7237" s="11">
        <v>0</v>
      </c>
      <c r="S7237" s="11">
        <v>2.9214864251847616E-3</v>
      </c>
      <c r="T7237" s="11">
        <v>0</v>
      </c>
      <c r="U7237" s="11">
        <v>0</v>
      </c>
      <c r="V7237" s="11">
        <v>1.5187954682924934E-3</v>
      </c>
      <c r="W7237" s="11">
        <v>2.6914023303616277E-3</v>
      </c>
      <c r="X7237" s="11">
        <v>0</v>
      </c>
    </row>
    <row r="7238" spans="1:24" x14ac:dyDescent="0.25">
      <c r="A7238">
        <v>7236</v>
      </c>
      <c r="B7238" s="11">
        <v>0</v>
      </c>
      <c r="C7238" s="11">
        <v>70</v>
      </c>
      <c r="D7238" s="11">
        <v>0</v>
      </c>
      <c r="E7238" s="11">
        <v>0</v>
      </c>
      <c r="F7238" s="11">
        <v>440.08552800000001</v>
      </c>
      <c r="G7238" s="11">
        <v>80</v>
      </c>
      <c r="H7238" s="11">
        <v>0</v>
      </c>
      <c r="I7238" s="11">
        <f t="shared" si="127"/>
        <v>80</v>
      </c>
      <c r="R7238" s="11">
        <v>0</v>
      </c>
      <c r="S7238" s="11">
        <v>2.9214864251847616E-3</v>
      </c>
      <c r="T7238" s="11">
        <v>0</v>
      </c>
      <c r="U7238" s="11">
        <v>0</v>
      </c>
      <c r="V7238" s="11">
        <v>1.2031610189996514E-3</v>
      </c>
      <c r="W7238" s="11">
        <v>2.6914023303616277E-3</v>
      </c>
      <c r="X7238" s="11">
        <v>0</v>
      </c>
    </row>
    <row r="7239" spans="1:24" x14ac:dyDescent="0.25">
      <c r="A7239">
        <v>7237</v>
      </c>
      <c r="B7239" s="11">
        <v>0</v>
      </c>
      <c r="C7239" s="11">
        <v>70</v>
      </c>
      <c r="D7239" s="11">
        <v>0</v>
      </c>
      <c r="E7239" s="11">
        <v>0</v>
      </c>
      <c r="F7239" s="11">
        <v>325.7775987</v>
      </c>
      <c r="G7239" s="11">
        <v>80</v>
      </c>
      <c r="H7239" s="11">
        <v>0</v>
      </c>
      <c r="I7239" s="11">
        <f t="shared" si="127"/>
        <v>80</v>
      </c>
      <c r="R7239" s="11">
        <v>0</v>
      </c>
      <c r="S7239" s="11">
        <v>2.9214864251847616E-3</v>
      </c>
      <c r="T7239" s="11">
        <v>0</v>
      </c>
      <c r="U7239" s="11">
        <v>0</v>
      </c>
      <c r="V7239" s="11">
        <v>8.9065166355379785E-4</v>
      </c>
      <c r="W7239" s="11">
        <v>2.6914023303616277E-3</v>
      </c>
      <c r="X7239" s="11">
        <v>0</v>
      </c>
    </row>
    <row r="7240" spans="1:24" x14ac:dyDescent="0.25">
      <c r="A7240">
        <v>7238</v>
      </c>
      <c r="B7240" s="11">
        <v>0</v>
      </c>
      <c r="C7240" s="11">
        <v>70</v>
      </c>
      <c r="D7240" s="11">
        <v>0</v>
      </c>
      <c r="E7240" s="11">
        <v>0</v>
      </c>
      <c r="F7240" s="11">
        <v>674.41678320000005</v>
      </c>
      <c r="G7240" s="11">
        <v>80</v>
      </c>
      <c r="H7240" s="11">
        <v>0</v>
      </c>
      <c r="I7240" s="11">
        <f t="shared" si="127"/>
        <v>80</v>
      </c>
      <c r="R7240" s="11">
        <v>0</v>
      </c>
      <c r="S7240" s="11">
        <v>2.9214864251847616E-3</v>
      </c>
      <c r="T7240" s="11">
        <v>0</v>
      </c>
      <c r="U7240" s="11">
        <v>0</v>
      </c>
      <c r="V7240" s="11">
        <v>1.8438051980327308E-3</v>
      </c>
      <c r="W7240" s="11">
        <v>2.6914023303616277E-3</v>
      </c>
      <c r="X7240" s="11">
        <v>0</v>
      </c>
    </row>
    <row r="7241" spans="1:24" x14ac:dyDescent="0.25">
      <c r="A7241">
        <v>7239</v>
      </c>
      <c r="B7241" s="11">
        <v>0</v>
      </c>
      <c r="C7241" s="11">
        <v>70</v>
      </c>
      <c r="D7241" s="11">
        <v>0</v>
      </c>
      <c r="E7241" s="11">
        <v>0</v>
      </c>
      <c r="F7241" s="11">
        <v>444.6578452</v>
      </c>
      <c r="G7241" s="11">
        <v>80</v>
      </c>
      <c r="H7241" s="11">
        <v>0</v>
      </c>
      <c r="I7241" s="11">
        <f t="shared" si="127"/>
        <v>80</v>
      </c>
      <c r="R7241" s="11">
        <v>0</v>
      </c>
      <c r="S7241" s="11">
        <v>2.9214864251847616E-3</v>
      </c>
      <c r="T7241" s="11">
        <v>0</v>
      </c>
      <c r="U7241" s="11">
        <v>0</v>
      </c>
      <c r="V7241" s="11">
        <v>1.2156613932940354E-3</v>
      </c>
      <c r="W7241" s="11">
        <v>2.6914023303616277E-3</v>
      </c>
      <c r="X7241" s="11">
        <v>0</v>
      </c>
    </row>
    <row r="7242" spans="1:24" x14ac:dyDescent="0.25">
      <c r="A7242">
        <v>7240</v>
      </c>
      <c r="B7242" s="11">
        <v>0</v>
      </c>
      <c r="C7242" s="11">
        <v>70</v>
      </c>
      <c r="D7242" s="11">
        <v>0</v>
      </c>
      <c r="E7242" s="11">
        <v>0</v>
      </c>
      <c r="F7242" s="11">
        <v>440.08552800000001</v>
      </c>
      <c r="G7242" s="11">
        <v>80</v>
      </c>
      <c r="H7242" s="11">
        <v>0</v>
      </c>
      <c r="I7242" s="11">
        <f t="shared" si="127"/>
        <v>80</v>
      </c>
      <c r="R7242" s="11">
        <v>0</v>
      </c>
      <c r="S7242" s="11">
        <v>2.9214864251847616E-3</v>
      </c>
      <c r="T7242" s="11">
        <v>0</v>
      </c>
      <c r="U7242" s="11">
        <v>0</v>
      </c>
      <c r="V7242" s="11">
        <v>1.2031610189996514E-3</v>
      </c>
      <c r="W7242" s="11">
        <v>2.6914023303616277E-3</v>
      </c>
      <c r="X7242" s="11">
        <v>0</v>
      </c>
    </row>
    <row r="7243" spans="1:24" x14ac:dyDescent="0.25">
      <c r="A7243">
        <v>7241</v>
      </c>
      <c r="B7243" s="11">
        <v>14.0239086</v>
      </c>
      <c r="C7243" s="11">
        <v>0.81938946800000001</v>
      </c>
      <c r="D7243" s="11">
        <v>4.8419611000000001E-2</v>
      </c>
      <c r="E7243" s="11">
        <v>1.975475726</v>
      </c>
      <c r="F7243" s="11">
        <v>669.84446600000001</v>
      </c>
      <c r="G7243" s="11">
        <v>3.3632474229999998</v>
      </c>
      <c r="H7243" s="11">
        <v>1.4525883E-2</v>
      </c>
      <c r="I7243" s="11">
        <f t="shared" si="127"/>
        <v>3.3632474229999998</v>
      </c>
      <c r="R7243" s="11">
        <v>3.6067823447577117E-4</v>
      </c>
      <c r="S7243" s="11">
        <v>3.4197645824305192E-5</v>
      </c>
      <c r="T7243" s="11">
        <v>1.0366694720726603E-3</v>
      </c>
      <c r="U7243" s="11">
        <v>1.036669479861807E-3</v>
      </c>
      <c r="V7243" s="11">
        <v>1.8313048237383468E-3</v>
      </c>
      <c r="W7243" s="11">
        <v>1.1314814939806173E-4</v>
      </c>
      <c r="X7243" s="11">
        <v>1.0366694622780392E-3</v>
      </c>
    </row>
    <row r="7244" spans="1:24" x14ac:dyDescent="0.25">
      <c r="A7244">
        <v>7242</v>
      </c>
      <c r="B7244" s="11">
        <v>27.094067509999999</v>
      </c>
      <c r="C7244" s="11">
        <v>1.583053212</v>
      </c>
      <c r="D7244" s="11">
        <v>9.3546261000000006E-2</v>
      </c>
      <c r="E7244" s="11">
        <v>3.8166016489999999</v>
      </c>
      <c r="F7244" s="11">
        <v>674.41678320000005</v>
      </c>
      <c r="G7244" s="11">
        <v>6.4977643069999997</v>
      </c>
      <c r="H7244" s="11">
        <v>2.8063878E-2</v>
      </c>
      <c r="I7244" s="11">
        <f t="shared" si="127"/>
        <v>6.4977643069999997</v>
      </c>
      <c r="R7244" s="11">
        <v>6.9682716231294847E-4</v>
      </c>
      <c r="S7244" s="11">
        <v>6.6069549560044777E-5</v>
      </c>
      <c r="T7244" s="11">
        <v>2.0028362682476177E-3</v>
      </c>
      <c r="U7244" s="11">
        <v>2.002836275958647E-3</v>
      </c>
      <c r="V7244" s="11">
        <v>1.8438051980327308E-3</v>
      </c>
      <c r="W7244" s="11">
        <v>2.1860122497500509E-4</v>
      </c>
      <c r="X7244" s="11">
        <v>2.0028362692785353E-3</v>
      </c>
    </row>
    <row r="7245" spans="1:24" x14ac:dyDescent="0.25">
      <c r="A7245">
        <v>7243</v>
      </c>
      <c r="B7245" s="11">
        <v>35.276199509999998</v>
      </c>
      <c r="C7245" s="11">
        <v>2.0611191340000001</v>
      </c>
      <c r="D7245" s="11">
        <v>0.12179627799999999</v>
      </c>
      <c r="E7245" s="11">
        <v>4.9691764139999997</v>
      </c>
      <c r="F7245" s="11">
        <v>213.75582790000001</v>
      </c>
      <c r="G7245" s="11">
        <v>8.4600228439999992</v>
      </c>
      <c r="H7245" s="11">
        <v>3.6538883000000001E-2</v>
      </c>
      <c r="I7245" s="11">
        <f t="shared" si="127"/>
        <v>8.4600228439999992</v>
      </c>
      <c r="R7245" s="11">
        <v>9.0726185696060971E-4</v>
      </c>
      <c r="S7245" s="11">
        <v>8.6021879580993878E-5</v>
      </c>
      <c r="T7245" s="11">
        <v>2.6076723998190517E-3</v>
      </c>
      <c r="U7245" s="11">
        <v>2.6076724004468676E-3</v>
      </c>
      <c r="V7245" s="11">
        <v>5.8439249498174384E-4</v>
      </c>
      <c r="W7245" s="11">
        <v>2.8461656496567755E-4</v>
      </c>
      <c r="X7245" s="11">
        <v>2.6076724004902275E-3</v>
      </c>
    </row>
    <row r="7246" spans="1:24" x14ac:dyDescent="0.25">
      <c r="A7246">
        <v>7244</v>
      </c>
      <c r="B7246" s="11">
        <v>40.057954340000002</v>
      </c>
      <c r="C7246" s="11">
        <v>2.3405076880000002</v>
      </c>
      <c r="D7246" s="11">
        <v>0.13830599099999999</v>
      </c>
      <c r="E7246" s="11">
        <v>5.6427575709999997</v>
      </c>
      <c r="F7246" s="11">
        <v>672.1306247</v>
      </c>
      <c r="G7246" s="11">
        <v>9.6067947650000001</v>
      </c>
      <c r="H7246" s="11">
        <v>4.1491796999999997E-2</v>
      </c>
      <c r="I7246" s="11">
        <f t="shared" si="127"/>
        <v>9.6067947650000001</v>
      </c>
      <c r="R7246" s="11">
        <v>1.0302428987637767E-3</v>
      </c>
      <c r="S7246" s="11">
        <v>9.7682306264751032E-5</v>
      </c>
      <c r="T7246" s="11">
        <v>2.9611472647819515E-3</v>
      </c>
      <c r="U7246" s="11">
        <v>2.9611472715786956E-3</v>
      </c>
      <c r="V7246" s="11">
        <v>1.8375550111589312E-3</v>
      </c>
      <c r="W7246" s="11">
        <v>3.2319687272283604E-4</v>
      </c>
      <c r="X7246" s="11">
        <v>2.9611472765503862E-3</v>
      </c>
    </row>
    <row r="7247" spans="1:24" x14ac:dyDescent="0.25">
      <c r="A7247">
        <v>7245</v>
      </c>
      <c r="B7247" s="11">
        <v>40.801795149999997</v>
      </c>
      <c r="C7247" s="11">
        <v>2.3839688469999998</v>
      </c>
      <c r="D7247" s="11">
        <v>0.140874211</v>
      </c>
      <c r="E7247" s="11">
        <v>5.7475385919999997</v>
      </c>
      <c r="F7247" s="11">
        <v>214.8989072</v>
      </c>
      <c r="G7247" s="11">
        <v>9.7851844539999995</v>
      </c>
      <c r="H7247" s="11">
        <v>4.2262263000000001E-2</v>
      </c>
      <c r="I7247" s="11">
        <f t="shared" si="127"/>
        <v>9.7851844539999995</v>
      </c>
      <c r="R7247" s="11">
        <v>1.0493735988941115E-3</v>
      </c>
      <c r="S7247" s="11">
        <v>9.9496180351055241E-5</v>
      </c>
      <c r="T7247" s="11">
        <v>3.016133152040865E-3</v>
      </c>
      <c r="U7247" s="11">
        <v>3.0161331593371865E-3</v>
      </c>
      <c r="V7247" s="11">
        <v>5.8751758855533985E-4</v>
      </c>
      <c r="W7247" s="11">
        <v>3.2919835303142462E-4</v>
      </c>
      <c r="X7247" s="11">
        <v>3.0161331644253967E-3</v>
      </c>
    </row>
    <row r="7248" spans="1:24" x14ac:dyDescent="0.25">
      <c r="A7248">
        <v>7246</v>
      </c>
      <c r="B7248" s="11">
        <v>46.646164519999999</v>
      </c>
      <c r="C7248" s="11">
        <v>2.7254438840000001</v>
      </c>
      <c r="D7248" s="11">
        <v>0.16105275799999999</v>
      </c>
      <c r="E7248" s="11">
        <v>6.570804785</v>
      </c>
      <c r="F7248" s="11">
        <v>217.18506579999999</v>
      </c>
      <c r="G7248" s="11">
        <v>11.18679515</v>
      </c>
      <c r="H7248" s="11">
        <v>4.8315826999999999E-2</v>
      </c>
      <c r="I7248" s="11">
        <f t="shared" si="127"/>
        <v>11.18679515</v>
      </c>
      <c r="R7248" s="11">
        <v>1.1996838216800671E-3</v>
      </c>
      <c r="S7248" s="11">
        <v>1.1374781871012618E-4</v>
      </c>
      <c r="T7248" s="11">
        <v>3.4481581773076597E-3</v>
      </c>
      <c r="U7248" s="11">
        <v>3.4481581773378989E-3</v>
      </c>
      <c r="V7248" s="11">
        <v>5.9376777570253187E-4</v>
      </c>
      <c r="W7248" s="11">
        <v>3.7635208169985195E-4</v>
      </c>
      <c r="X7248" s="11">
        <v>3.4481581873961648E-3</v>
      </c>
    </row>
    <row r="7249" spans="1:24" x14ac:dyDescent="0.25">
      <c r="A7249">
        <v>7247</v>
      </c>
      <c r="B7249" s="11">
        <v>47.815051150000002</v>
      </c>
      <c r="C7249" s="11">
        <v>2.7937396369999998</v>
      </c>
      <c r="D7249" s="11">
        <v>0.16508851099999999</v>
      </c>
      <c r="E7249" s="11">
        <v>6.7354598189999999</v>
      </c>
      <c r="F7249" s="11">
        <v>554.39345739999999</v>
      </c>
      <c r="G7249" s="11">
        <v>11.467120339999999</v>
      </c>
      <c r="H7249" s="11">
        <v>4.9526553000000001E-2</v>
      </c>
      <c r="I7249" s="11">
        <f t="shared" si="127"/>
        <v>11.467120339999999</v>
      </c>
      <c r="R7249" s="11">
        <v>1.2297461943063929E-3</v>
      </c>
      <c r="S7249" s="11">
        <v>1.1659817749994433E-4</v>
      </c>
      <c r="T7249" s="11">
        <v>3.5345641158420617E-3</v>
      </c>
      <c r="U7249" s="11">
        <v>3.5345641231092659E-3</v>
      </c>
      <c r="V7249" s="11">
        <v>1.5156703747188972E-3</v>
      </c>
      <c r="W7249" s="11">
        <v>3.8578293007016524E-4</v>
      </c>
      <c r="X7249" s="11">
        <v>3.5345641340354186E-3</v>
      </c>
    </row>
    <row r="7250" spans="1:24" x14ac:dyDescent="0.25">
      <c r="A7250">
        <v>7248</v>
      </c>
      <c r="B7250" s="11">
        <v>0</v>
      </c>
      <c r="C7250" s="11">
        <v>70</v>
      </c>
      <c r="D7250" s="11">
        <v>0</v>
      </c>
      <c r="E7250" s="11">
        <v>0</v>
      </c>
      <c r="F7250" s="11">
        <v>214.8989072</v>
      </c>
      <c r="G7250" s="11">
        <v>80</v>
      </c>
      <c r="H7250" s="11">
        <v>0</v>
      </c>
      <c r="I7250" s="11">
        <f t="shared" si="127"/>
        <v>80</v>
      </c>
      <c r="R7250" s="11">
        <v>0</v>
      </c>
      <c r="S7250" s="11">
        <v>2.9214864251847616E-3</v>
      </c>
      <c r="T7250" s="11">
        <v>0</v>
      </c>
      <c r="U7250" s="11">
        <v>0</v>
      </c>
      <c r="V7250" s="11">
        <v>5.8751758855533985E-4</v>
      </c>
      <c r="W7250" s="11">
        <v>2.6914023303616277E-3</v>
      </c>
      <c r="X7250" s="11">
        <v>0</v>
      </c>
    </row>
    <row r="7251" spans="1:24" x14ac:dyDescent="0.25">
      <c r="A7251">
        <v>7249</v>
      </c>
      <c r="B7251" s="11">
        <v>0</v>
      </c>
      <c r="C7251" s="11">
        <v>70</v>
      </c>
      <c r="D7251" s="11">
        <v>0</v>
      </c>
      <c r="E7251" s="11">
        <v>0</v>
      </c>
      <c r="F7251" s="11">
        <v>669.84446600000001</v>
      </c>
      <c r="G7251" s="11">
        <v>80</v>
      </c>
      <c r="H7251" s="11">
        <v>0</v>
      </c>
      <c r="I7251" s="11">
        <f t="shared" si="127"/>
        <v>80</v>
      </c>
      <c r="R7251" s="11">
        <v>0</v>
      </c>
      <c r="S7251" s="11">
        <v>2.9214864251847616E-3</v>
      </c>
      <c r="T7251" s="11">
        <v>0</v>
      </c>
      <c r="U7251" s="11">
        <v>0</v>
      </c>
      <c r="V7251" s="11">
        <v>1.8313048237383468E-3</v>
      </c>
      <c r="W7251" s="11">
        <v>2.6914023303616277E-3</v>
      </c>
      <c r="X7251" s="11">
        <v>0</v>
      </c>
    </row>
    <row r="7252" spans="1:24" x14ac:dyDescent="0.25">
      <c r="A7252">
        <v>7250</v>
      </c>
      <c r="B7252" s="11">
        <v>0</v>
      </c>
      <c r="C7252" s="11">
        <v>70</v>
      </c>
      <c r="D7252" s="11">
        <v>0</v>
      </c>
      <c r="E7252" s="11">
        <v>0</v>
      </c>
      <c r="F7252" s="11">
        <v>216.04198640000001</v>
      </c>
      <c r="G7252" s="11">
        <v>80</v>
      </c>
      <c r="H7252" s="11">
        <v>0</v>
      </c>
      <c r="I7252" s="11">
        <f t="shared" si="127"/>
        <v>80</v>
      </c>
      <c r="R7252" s="11">
        <v>0</v>
      </c>
      <c r="S7252" s="11">
        <v>2.9214864251847616E-3</v>
      </c>
      <c r="T7252" s="11">
        <v>0</v>
      </c>
      <c r="U7252" s="11">
        <v>0</v>
      </c>
      <c r="V7252" s="11">
        <v>5.9064268185554333E-4</v>
      </c>
      <c r="W7252" s="11">
        <v>2.6914023303616277E-3</v>
      </c>
      <c r="X7252" s="11">
        <v>0</v>
      </c>
    </row>
    <row r="7253" spans="1:24" x14ac:dyDescent="0.25">
      <c r="A7253">
        <v>7251</v>
      </c>
      <c r="B7253" s="11">
        <v>0</v>
      </c>
      <c r="C7253" s="11">
        <v>70</v>
      </c>
      <c r="D7253" s="11">
        <v>0</v>
      </c>
      <c r="E7253" s="11">
        <v>0</v>
      </c>
      <c r="F7253" s="11">
        <v>214.8989072</v>
      </c>
      <c r="G7253" s="11">
        <v>80</v>
      </c>
      <c r="H7253" s="11">
        <v>0</v>
      </c>
      <c r="I7253" s="11">
        <f t="shared" si="127"/>
        <v>80</v>
      </c>
      <c r="R7253" s="11">
        <v>0</v>
      </c>
      <c r="S7253" s="11">
        <v>2.9214864251847616E-3</v>
      </c>
      <c r="T7253" s="11">
        <v>0</v>
      </c>
      <c r="U7253" s="11">
        <v>0</v>
      </c>
      <c r="V7253" s="11">
        <v>5.8751758855533985E-4</v>
      </c>
      <c r="W7253" s="11">
        <v>2.6914023303616277E-3</v>
      </c>
      <c r="X7253" s="11">
        <v>0</v>
      </c>
    </row>
    <row r="7254" spans="1:24" x14ac:dyDescent="0.25">
      <c r="A7254">
        <v>7252</v>
      </c>
      <c r="B7254" s="11">
        <v>0</v>
      </c>
      <c r="C7254" s="11">
        <v>70</v>
      </c>
      <c r="D7254" s="11">
        <v>0</v>
      </c>
      <c r="E7254" s="11">
        <v>0</v>
      </c>
      <c r="F7254" s="11">
        <v>331.49299509999997</v>
      </c>
      <c r="G7254" s="11">
        <v>80</v>
      </c>
      <c r="H7254" s="11">
        <v>0</v>
      </c>
      <c r="I7254" s="11">
        <f t="shared" si="127"/>
        <v>80</v>
      </c>
      <c r="R7254" s="11">
        <v>0</v>
      </c>
      <c r="S7254" s="11">
        <v>2.9214864251847616E-3</v>
      </c>
      <c r="T7254" s="11">
        <v>0</v>
      </c>
      <c r="U7254" s="11">
        <v>0</v>
      </c>
      <c r="V7254" s="11">
        <v>9.0627713114838527E-4</v>
      </c>
      <c r="W7254" s="11">
        <v>2.6914023303616277E-3</v>
      </c>
      <c r="X7254" s="11">
        <v>0</v>
      </c>
    </row>
    <row r="7255" spans="1:24" x14ac:dyDescent="0.25">
      <c r="A7255">
        <v>7253</v>
      </c>
      <c r="B7255" s="11">
        <v>69.917433700000004</v>
      </c>
      <c r="C7255" s="11">
        <v>4.0851384890000002</v>
      </c>
      <c r="D7255" s="11">
        <v>0.24140024500000001</v>
      </c>
      <c r="E7255" s="11">
        <v>9.8489085349999996</v>
      </c>
      <c r="F7255" s="11">
        <v>325.7775987</v>
      </c>
      <c r="G7255" s="11">
        <v>16.767766779999999</v>
      </c>
      <c r="H7255" s="11">
        <v>7.2420073000000001E-2</v>
      </c>
      <c r="I7255" s="11">
        <f t="shared" si="127"/>
        <v>16.767766779999999</v>
      </c>
      <c r="R7255" s="11">
        <v>1.7981931617832127E-3</v>
      </c>
      <c r="S7255" s="11">
        <v>1.7049538058018984E-4</v>
      </c>
      <c r="T7255" s="11">
        <v>5.1684071675495461E-3</v>
      </c>
      <c r="U7255" s="11">
        <v>5.1684071607696188E-3</v>
      </c>
      <c r="V7255" s="11">
        <v>8.9065166355379785E-4</v>
      </c>
      <c r="W7255" s="11">
        <v>5.6411008233315358E-4</v>
      </c>
      <c r="X7255" s="11">
        <v>5.1684071897760949E-3</v>
      </c>
    </row>
    <row r="7256" spans="1:24" x14ac:dyDescent="0.25">
      <c r="A7256">
        <v>7254</v>
      </c>
      <c r="B7256" s="11">
        <v>69.811172240000005</v>
      </c>
      <c r="C7256" s="11">
        <v>4.0789298409999999</v>
      </c>
      <c r="D7256" s="11">
        <v>0.241033362</v>
      </c>
      <c r="E7256" s="11">
        <v>9.8339400309999991</v>
      </c>
      <c r="F7256" s="11">
        <v>213.75582790000001</v>
      </c>
      <c r="G7256" s="11">
        <v>16.742282899999999</v>
      </c>
      <c r="H7256" s="11">
        <v>7.2310007999999995E-2</v>
      </c>
      <c r="I7256" s="11">
        <f t="shared" si="127"/>
        <v>16.742282899999999</v>
      </c>
      <c r="R7256" s="11">
        <v>1.795460243530621E-3</v>
      </c>
      <c r="S7256" s="11">
        <v>1.7023625942517911E-4</v>
      </c>
      <c r="T7256" s="11">
        <v>5.1605521600832033E-3</v>
      </c>
      <c r="U7256" s="11">
        <v>5.1605521458728222E-3</v>
      </c>
      <c r="V7256" s="11">
        <v>5.8439249498174384E-4</v>
      </c>
      <c r="W7256" s="11">
        <v>5.6325274015792039E-4</v>
      </c>
      <c r="X7256" s="11">
        <v>5.160552175085033E-3</v>
      </c>
    </row>
    <row r="7257" spans="1:24" x14ac:dyDescent="0.25">
      <c r="A7257">
        <v>7255</v>
      </c>
      <c r="B7257" s="11">
        <v>61.097732970000003</v>
      </c>
      <c r="C7257" s="11">
        <v>3.5698206780000001</v>
      </c>
      <c r="D7257" s="11">
        <v>0.21094892800000001</v>
      </c>
      <c r="E7257" s="11">
        <v>8.6065227489999998</v>
      </c>
      <c r="F7257" s="11">
        <v>443.51476589999999</v>
      </c>
      <c r="G7257" s="11">
        <v>14.65260498</v>
      </c>
      <c r="H7257" s="11">
        <v>6.3284677999999997E-2</v>
      </c>
      <c r="I7257" s="11">
        <f t="shared" si="127"/>
        <v>14.65260498</v>
      </c>
      <c r="R7257" s="11">
        <v>1.5713609583915655E-3</v>
      </c>
      <c r="S7257" s="11">
        <v>1.4898832358744088E-4</v>
      </c>
      <c r="T7257" s="11">
        <v>4.5164409483598213E-3</v>
      </c>
      <c r="U7257" s="11">
        <v>4.5164409484749288E-3</v>
      </c>
      <c r="V7257" s="11">
        <v>1.2125362997204392E-3</v>
      </c>
      <c r="W7257" s="11">
        <v>4.9295068986300486E-4</v>
      </c>
      <c r="X7257" s="11">
        <v>4.5164409704180359E-3</v>
      </c>
    </row>
    <row r="7258" spans="1:24" x14ac:dyDescent="0.25">
      <c r="A7258">
        <v>7256</v>
      </c>
      <c r="B7258" s="11">
        <v>44.733468969999997</v>
      </c>
      <c r="C7258" s="11">
        <v>2.613688835</v>
      </c>
      <c r="D7258" s="11">
        <v>0.154448895</v>
      </c>
      <c r="E7258" s="11">
        <v>6.3013732200000003</v>
      </c>
      <c r="F7258" s="11">
        <v>669.84446600000001</v>
      </c>
      <c r="G7258" s="11">
        <v>10.728087909999999</v>
      </c>
      <c r="H7258" s="11">
        <v>4.6334668000000002E-2</v>
      </c>
      <c r="I7258" s="11">
        <f t="shared" si="127"/>
        <v>10.728087909999999</v>
      </c>
      <c r="R7258" s="11">
        <v>1.1504915690962428E-3</v>
      </c>
      <c r="S7258" s="11">
        <v>1.090836635872782E-4</v>
      </c>
      <c r="T7258" s="11">
        <v>3.3067687066270675E-3</v>
      </c>
      <c r="U7258" s="11">
        <v>3.3067687000232571E-3</v>
      </c>
      <c r="V7258" s="11">
        <v>1.8313048237383468E-3</v>
      </c>
      <c r="W7258" s="11">
        <v>3.6092001001623001E-4</v>
      </c>
      <c r="X7258" s="11">
        <v>3.3067687079946515E-3</v>
      </c>
    </row>
    <row r="7259" spans="1:24" x14ac:dyDescent="0.25">
      <c r="A7259">
        <v>7257</v>
      </c>
      <c r="B7259" s="11">
        <v>17.424264520000001</v>
      </c>
      <c r="C7259" s="11">
        <v>1.018065593</v>
      </c>
      <c r="D7259" s="11">
        <v>6.0159840999999999E-2</v>
      </c>
      <c r="E7259" s="11">
        <v>2.4544663390000001</v>
      </c>
      <c r="F7259" s="11">
        <v>786.43855399999995</v>
      </c>
      <c r="G7259" s="11">
        <v>4.1787289420000002</v>
      </c>
      <c r="H7259" s="11">
        <v>1.8047951999999999E-2</v>
      </c>
      <c r="I7259" s="11">
        <f t="shared" si="127"/>
        <v>4.1787289420000002</v>
      </c>
      <c r="R7259" s="11">
        <v>4.4813134079556261E-4</v>
      </c>
      <c r="S7259" s="11">
        <v>4.248949728424535E-5</v>
      </c>
      <c r="T7259" s="11">
        <v>1.2880291543326356E-3</v>
      </c>
      <c r="U7259" s="11">
        <v>1.28802916153344E-3</v>
      </c>
      <c r="V7259" s="11">
        <v>2.1500643666047844E-3</v>
      </c>
      <c r="W7259" s="11">
        <v>1.4058301015560474E-4</v>
      </c>
      <c r="X7259" s="11">
        <v>1.288029147354406E-3</v>
      </c>
    </row>
    <row r="7260" spans="1:24" x14ac:dyDescent="0.25">
      <c r="A7260">
        <v>7258</v>
      </c>
      <c r="B7260" s="11">
        <v>0</v>
      </c>
      <c r="C7260" s="11">
        <v>70</v>
      </c>
      <c r="D7260" s="11">
        <v>0</v>
      </c>
      <c r="E7260" s="11">
        <v>0</v>
      </c>
      <c r="F7260" s="11">
        <v>788.72471259999998</v>
      </c>
      <c r="G7260" s="11">
        <v>80</v>
      </c>
      <c r="H7260" s="11">
        <v>0</v>
      </c>
      <c r="I7260" s="11">
        <f t="shared" si="127"/>
        <v>80</v>
      </c>
      <c r="R7260" s="11">
        <v>0</v>
      </c>
      <c r="S7260" s="11">
        <v>2.9214864251847616E-3</v>
      </c>
      <c r="T7260" s="11">
        <v>0</v>
      </c>
      <c r="U7260" s="11">
        <v>0</v>
      </c>
      <c r="V7260" s="11">
        <v>2.1563145537519769E-3</v>
      </c>
      <c r="W7260" s="11">
        <v>2.6914023303616277E-3</v>
      </c>
      <c r="X7260" s="11">
        <v>0</v>
      </c>
    </row>
    <row r="7261" spans="1:24" x14ac:dyDescent="0.25">
      <c r="A7261">
        <v>7259</v>
      </c>
      <c r="B7261" s="11">
        <v>0</v>
      </c>
      <c r="C7261" s="11">
        <v>70</v>
      </c>
      <c r="D7261" s="11">
        <v>0</v>
      </c>
      <c r="E7261" s="11">
        <v>0</v>
      </c>
      <c r="F7261" s="11">
        <v>325.7775987</v>
      </c>
      <c r="G7261" s="11">
        <v>80</v>
      </c>
      <c r="H7261" s="11">
        <v>0</v>
      </c>
      <c r="I7261" s="11">
        <f t="shared" si="127"/>
        <v>80</v>
      </c>
      <c r="R7261" s="11">
        <v>0</v>
      </c>
      <c r="S7261" s="11">
        <v>2.9214864251847616E-3</v>
      </c>
      <c r="T7261" s="11">
        <v>0</v>
      </c>
      <c r="U7261" s="11">
        <v>0</v>
      </c>
      <c r="V7261" s="11">
        <v>8.9065166355379785E-4</v>
      </c>
      <c r="W7261" s="11">
        <v>2.6914023303616277E-3</v>
      </c>
      <c r="X7261" s="11">
        <v>0</v>
      </c>
    </row>
    <row r="7262" spans="1:24" x14ac:dyDescent="0.25">
      <c r="A7262">
        <v>7260</v>
      </c>
      <c r="B7262" s="11">
        <v>0</v>
      </c>
      <c r="C7262" s="11">
        <v>70</v>
      </c>
      <c r="D7262" s="11">
        <v>0</v>
      </c>
      <c r="E7262" s="11">
        <v>0</v>
      </c>
      <c r="F7262" s="11">
        <v>669.84446600000001</v>
      </c>
      <c r="G7262" s="11">
        <v>80</v>
      </c>
      <c r="H7262" s="11">
        <v>0</v>
      </c>
      <c r="I7262" s="11">
        <f t="shared" si="127"/>
        <v>80</v>
      </c>
      <c r="R7262" s="11">
        <v>0</v>
      </c>
      <c r="S7262" s="11">
        <v>2.9214864251847616E-3</v>
      </c>
      <c r="T7262" s="11">
        <v>0</v>
      </c>
      <c r="U7262" s="11">
        <v>0</v>
      </c>
      <c r="V7262" s="11">
        <v>1.8313048237383468E-3</v>
      </c>
      <c r="W7262" s="11">
        <v>2.6914023303616277E-3</v>
      </c>
      <c r="X7262" s="11">
        <v>0</v>
      </c>
    </row>
    <row r="7263" spans="1:24" x14ac:dyDescent="0.25">
      <c r="A7263">
        <v>7261</v>
      </c>
      <c r="B7263" s="11">
        <v>0</v>
      </c>
      <c r="C7263" s="11">
        <v>70</v>
      </c>
      <c r="D7263" s="11">
        <v>0</v>
      </c>
      <c r="E7263" s="11">
        <v>0</v>
      </c>
      <c r="F7263" s="11">
        <v>670.98754529999997</v>
      </c>
      <c r="G7263" s="11">
        <v>80</v>
      </c>
      <c r="H7263" s="11">
        <v>0</v>
      </c>
      <c r="I7263" s="11">
        <f t="shared" si="127"/>
        <v>80</v>
      </c>
      <c r="R7263" s="11">
        <v>0</v>
      </c>
      <c r="S7263" s="11">
        <v>2.9214864251847616E-3</v>
      </c>
      <c r="T7263" s="11">
        <v>0</v>
      </c>
      <c r="U7263" s="11">
        <v>0</v>
      </c>
      <c r="V7263" s="11">
        <v>1.8344299173119426E-3</v>
      </c>
      <c r="W7263" s="11">
        <v>2.6914023303616277E-3</v>
      </c>
      <c r="X7263" s="11">
        <v>0</v>
      </c>
    </row>
    <row r="7264" spans="1:24" x14ac:dyDescent="0.25">
      <c r="A7264">
        <v>7262</v>
      </c>
      <c r="B7264" s="11">
        <v>0</v>
      </c>
      <c r="C7264" s="11">
        <v>70</v>
      </c>
      <c r="D7264" s="11">
        <v>0</v>
      </c>
      <c r="E7264" s="11">
        <v>0</v>
      </c>
      <c r="F7264" s="11">
        <v>673.27370389999999</v>
      </c>
      <c r="G7264" s="11">
        <v>80</v>
      </c>
      <c r="H7264" s="11">
        <v>0</v>
      </c>
      <c r="I7264" s="11">
        <f t="shared" si="127"/>
        <v>80</v>
      </c>
      <c r="R7264" s="11">
        <v>0</v>
      </c>
      <c r="S7264" s="11">
        <v>2.9214864251847616E-3</v>
      </c>
      <c r="T7264" s="11">
        <v>0</v>
      </c>
      <c r="U7264" s="11">
        <v>0</v>
      </c>
      <c r="V7264" s="11">
        <v>1.8406801044591346E-3</v>
      </c>
      <c r="W7264" s="11">
        <v>2.6914023303616277E-3</v>
      </c>
      <c r="X7264" s="11">
        <v>0</v>
      </c>
    </row>
    <row r="7265" spans="1:24" x14ac:dyDescent="0.25">
      <c r="A7265">
        <v>7263</v>
      </c>
      <c r="B7265" s="11">
        <v>0</v>
      </c>
      <c r="C7265" s="11">
        <v>70</v>
      </c>
      <c r="D7265" s="11">
        <v>0</v>
      </c>
      <c r="E7265" s="11">
        <v>0</v>
      </c>
      <c r="F7265" s="11">
        <v>558.96577449999995</v>
      </c>
      <c r="G7265" s="11">
        <v>80</v>
      </c>
      <c r="H7265" s="11">
        <v>0</v>
      </c>
      <c r="I7265" s="11">
        <f t="shared" si="127"/>
        <v>80</v>
      </c>
      <c r="R7265" s="11">
        <v>0</v>
      </c>
      <c r="S7265" s="11">
        <v>2.9214864251847616E-3</v>
      </c>
      <c r="T7265" s="11">
        <v>0</v>
      </c>
      <c r="U7265" s="11">
        <v>0</v>
      </c>
      <c r="V7265" s="11">
        <v>1.5281707487398886E-3</v>
      </c>
      <c r="W7265" s="11">
        <v>2.6914023303616277E-3</v>
      </c>
      <c r="X7265" s="11">
        <v>0</v>
      </c>
    </row>
    <row r="7266" spans="1:24" x14ac:dyDescent="0.25">
      <c r="A7266">
        <v>7264</v>
      </c>
      <c r="B7266" s="11">
        <v>0</v>
      </c>
      <c r="C7266" s="11">
        <v>70</v>
      </c>
      <c r="D7266" s="11">
        <v>0</v>
      </c>
      <c r="E7266" s="11">
        <v>0</v>
      </c>
      <c r="F7266" s="11">
        <v>444.6578452</v>
      </c>
      <c r="G7266" s="11">
        <v>80</v>
      </c>
      <c r="H7266" s="11">
        <v>0</v>
      </c>
      <c r="I7266" s="11">
        <f t="shared" si="127"/>
        <v>80</v>
      </c>
      <c r="R7266" s="11">
        <v>0</v>
      </c>
      <c r="S7266" s="11">
        <v>2.9214864251847616E-3</v>
      </c>
      <c r="T7266" s="11">
        <v>0</v>
      </c>
      <c r="U7266" s="11">
        <v>0</v>
      </c>
      <c r="V7266" s="11">
        <v>1.2156613932940354E-3</v>
      </c>
      <c r="W7266" s="11">
        <v>2.6914023303616277E-3</v>
      </c>
      <c r="X7266" s="11">
        <v>0</v>
      </c>
    </row>
    <row r="7267" spans="1:24" x14ac:dyDescent="0.25">
      <c r="A7267">
        <v>7265</v>
      </c>
      <c r="B7267" s="11">
        <v>25.28762278</v>
      </c>
      <c r="C7267" s="11">
        <v>1.477506191</v>
      </c>
      <c r="D7267" s="11">
        <v>8.7309244999999994E-2</v>
      </c>
      <c r="E7267" s="11">
        <v>3.5621370899999998</v>
      </c>
      <c r="F7267" s="11">
        <v>445.80092450000001</v>
      </c>
      <c r="G7267" s="11">
        <v>6.0645383959999997</v>
      </c>
      <c r="H7267" s="11">
        <v>2.6192772999999999E-2</v>
      </c>
      <c r="I7267" s="11">
        <f t="shared" si="127"/>
        <v>6.0645383959999997</v>
      </c>
      <c r="R7267" s="11">
        <v>6.5036755433358229E-4</v>
      </c>
      <c r="S7267" s="11">
        <v>6.1664489716184906E-5</v>
      </c>
      <c r="T7267" s="11">
        <v>1.8693010342692043E-3</v>
      </c>
      <c r="U7267" s="11">
        <v>1.8693010274360366E-3</v>
      </c>
      <c r="V7267" s="11">
        <v>1.2187864868676314E-3</v>
      </c>
      <c r="W7267" s="11">
        <v>2.0402640964452457E-4</v>
      </c>
      <c r="X7267" s="11">
        <v>1.869301019530499E-3</v>
      </c>
    </row>
    <row r="7268" spans="1:24" x14ac:dyDescent="0.25">
      <c r="A7268">
        <v>7266</v>
      </c>
      <c r="B7268" s="11">
        <v>37.720212959999998</v>
      </c>
      <c r="C7268" s="11">
        <v>2.203918045</v>
      </c>
      <c r="D7268" s="11">
        <v>0.13023459500000001</v>
      </c>
      <c r="E7268" s="11">
        <v>5.3134519930000002</v>
      </c>
      <c r="F7268" s="11">
        <v>441.22860730000002</v>
      </c>
      <c r="G7268" s="11">
        <v>9.0461520170000007</v>
      </c>
      <c r="H7268" s="11">
        <v>3.9070378000000003E-2</v>
      </c>
      <c r="I7268" s="11">
        <f t="shared" si="127"/>
        <v>9.0461520170000007</v>
      </c>
      <c r="R7268" s="11">
        <v>9.7011897342677361E-4</v>
      </c>
      <c r="S7268" s="11">
        <v>9.198166643838912E-5</v>
      </c>
      <c r="T7268" s="11">
        <v>2.7883377428258712E-3</v>
      </c>
      <c r="U7268" s="11">
        <v>2.7883377362511778E-3</v>
      </c>
      <c r="V7268" s="11">
        <v>1.2062861125732474E-3</v>
      </c>
      <c r="W7268" s="11">
        <v>3.0433543274199174E-4</v>
      </c>
      <c r="X7268" s="11">
        <v>2.7883377383846296E-3</v>
      </c>
    </row>
    <row r="7269" spans="1:24" x14ac:dyDescent="0.25">
      <c r="A7269">
        <v>7267</v>
      </c>
      <c r="B7269" s="11">
        <v>54.403261329999999</v>
      </c>
      <c r="C7269" s="11">
        <v>3.1786758329999998</v>
      </c>
      <c r="D7269" s="11">
        <v>0.18783527799999999</v>
      </c>
      <c r="E7269" s="11">
        <v>7.6635070330000001</v>
      </c>
      <c r="F7269" s="11">
        <v>213.75582790000001</v>
      </c>
      <c r="G7269" s="11">
        <v>13.047120720000001</v>
      </c>
      <c r="H7269" s="11">
        <v>5.6350583000000003E-2</v>
      </c>
      <c r="I7269" s="11">
        <f t="shared" si="127"/>
        <v>13.047120720000001</v>
      </c>
      <c r="R7269" s="11">
        <v>1.3991871172226833E-3</v>
      </c>
      <c r="S7269" s="11">
        <v>1.3266368994531948E-4</v>
      </c>
      <c r="T7269" s="11">
        <v>4.0215750283677694E-3</v>
      </c>
      <c r="U7269" s="11">
        <v>4.0215750288684687E-3</v>
      </c>
      <c r="V7269" s="11">
        <v>5.8439249498174384E-4</v>
      </c>
      <c r="W7269" s="11">
        <v>4.3893813887896848E-4</v>
      </c>
      <c r="X7269" s="11">
        <v>4.0215750448811972E-3</v>
      </c>
    </row>
    <row r="7270" spans="1:24" x14ac:dyDescent="0.25">
      <c r="A7270">
        <v>7268</v>
      </c>
      <c r="B7270" s="11">
        <v>65.773231659999993</v>
      </c>
      <c r="C7270" s="11">
        <v>3.8430008939999998</v>
      </c>
      <c r="D7270" s="11">
        <v>0.227091776</v>
      </c>
      <c r="E7270" s="11">
        <v>9.2651361520000002</v>
      </c>
      <c r="F7270" s="11">
        <v>787.58163330000002</v>
      </c>
      <c r="G7270" s="11">
        <v>15.7738943</v>
      </c>
      <c r="H7270" s="11">
        <v>6.8127533000000004E-2</v>
      </c>
      <c r="I7270" s="11">
        <f t="shared" si="127"/>
        <v>15.7738943</v>
      </c>
      <c r="R7270" s="11">
        <v>1.6916092187662071E-3</v>
      </c>
      <c r="S7270" s="11">
        <v>1.6038964205419861E-4</v>
      </c>
      <c r="T7270" s="11">
        <v>4.8620611912384591E-3</v>
      </c>
      <c r="U7270" s="11">
        <v>4.8620611982871124E-3</v>
      </c>
      <c r="V7270" s="11">
        <v>2.1531894601783809E-3</v>
      </c>
      <c r="W7270" s="11">
        <v>5.3067369847372499E-4</v>
      </c>
      <c r="X7270" s="11">
        <v>4.8620612599894527E-3</v>
      </c>
    </row>
    <row r="7271" spans="1:24" x14ac:dyDescent="0.25">
      <c r="A7271">
        <v>7269</v>
      </c>
      <c r="B7271" s="11">
        <v>70.236218059999999</v>
      </c>
      <c r="C7271" s="11">
        <v>4.1037644340000003</v>
      </c>
      <c r="D7271" s="11">
        <v>0.24250089499999999</v>
      </c>
      <c r="E7271" s="11">
        <v>9.8938140449999992</v>
      </c>
      <c r="F7271" s="11">
        <v>445.80092450000001</v>
      </c>
      <c r="G7271" s="11">
        <v>16.84421841</v>
      </c>
      <c r="H7271" s="11">
        <v>7.2750268000000007E-2</v>
      </c>
      <c r="I7271" s="11">
        <f t="shared" si="127"/>
        <v>16.84421841</v>
      </c>
      <c r="R7271" s="11">
        <v>1.8063919160266114E-3</v>
      </c>
      <c r="S7271" s="11">
        <v>1.7127274408695753E-4</v>
      </c>
      <c r="T7271" s="11">
        <v>5.1919722113586914E-3</v>
      </c>
      <c r="U7271" s="11">
        <v>5.1919722044104681E-3</v>
      </c>
      <c r="V7271" s="11">
        <v>1.2187864868676314E-3</v>
      </c>
      <c r="W7271" s="11">
        <v>5.6668210852242791E-4</v>
      </c>
      <c r="X7271" s="11">
        <v>5.191972233849278E-3</v>
      </c>
    </row>
    <row r="7272" spans="1:24" x14ac:dyDescent="0.25">
      <c r="A7272">
        <v>7270</v>
      </c>
      <c r="B7272" s="11">
        <v>68.536034790000002</v>
      </c>
      <c r="C7272" s="11">
        <v>4.0044260610000002</v>
      </c>
      <c r="D7272" s="11">
        <v>0.23663076199999999</v>
      </c>
      <c r="E7272" s="11">
        <v>9.6543179899999991</v>
      </c>
      <c r="F7272" s="11">
        <v>786.43855399999995</v>
      </c>
      <c r="G7272" s="11">
        <v>16.436476379999998</v>
      </c>
      <c r="H7272" s="11">
        <v>7.0989228000000001E-2</v>
      </c>
      <c r="I7272" s="11">
        <f t="shared" si="127"/>
        <v>16.436476379999998</v>
      </c>
      <c r="R7272" s="11">
        <v>1.7626652262998372E-3</v>
      </c>
      <c r="S7272" s="11">
        <v>1.6712680539810837E-4</v>
      </c>
      <c r="T7272" s="11">
        <v>5.0662919848466215E-3</v>
      </c>
      <c r="U7272" s="11">
        <v>5.0662919707846537E-3</v>
      </c>
      <c r="V7272" s="11">
        <v>2.1500643666047844E-3</v>
      </c>
      <c r="W7272" s="11">
        <v>5.5296463540082308E-4</v>
      </c>
      <c r="X7272" s="11">
        <v>5.066291998792302E-3</v>
      </c>
    </row>
    <row r="7273" spans="1:24" x14ac:dyDescent="0.25">
      <c r="A7273">
        <v>7271</v>
      </c>
      <c r="B7273" s="11">
        <v>71.936390709999998</v>
      </c>
      <c r="C7273" s="11">
        <v>4.2031021869999998</v>
      </c>
      <c r="D7273" s="11">
        <v>0.24837099100000001</v>
      </c>
      <c r="E7273" s="11">
        <v>10.133308599999999</v>
      </c>
      <c r="F7273" s="11">
        <v>331.49299509999997</v>
      </c>
      <c r="G7273" s="11">
        <v>17.251957900000001</v>
      </c>
      <c r="H7273" s="11">
        <v>7.4511297000000004E-2</v>
      </c>
      <c r="I7273" s="11">
        <f t="shared" si="127"/>
        <v>17.251957900000001</v>
      </c>
      <c r="R7273" s="11">
        <v>1.8501183326196284E-3</v>
      </c>
      <c r="S7273" s="11">
        <v>1.7541865689978405E-4</v>
      </c>
      <c r="T7273" s="11">
        <v>5.317651645696482E-3</v>
      </c>
      <c r="U7273" s="11">
        <v>5.3176516508819782E-3</v>
      </c>
      <c r="V7273" s="11">
        <v>9.0627713114838527E-4</v>
      </c>
      <c r="W7273" s="11">
        <v>5.803994961920087E-4</v>
      </c>
      <c r="X7273" s="11">
        <v>5.3176516838686697E-3</v>
      </c>
    </row>
    <row r="7274" spans="1:24" x14ac:dyDescent="0.25">
      <c r="A7274">
        <v>7272</v>
      </c>
      <c r="B7274" s="11">
        <v>0</v>
      </c>
      <c r="C7274" s="11">
        <v>70</v>
      </c>
      <c r="D7274" s="11">
        <v>0</v>
      </c>
      <c r="E7274" s="11">
        <v>0</v>
      </c>
      <c r="F7274" s="11">
        <v>560.10885389999999</v>
      </c>
      <c r="G7274" s="11">
        <v>80</v>
      </c>
      <c r="H7274" s="11">
        <v>0</v>
      </c>
      <c r="I7274" s="11">
        <f t="shared" si="127"/>
        <v>80</v>
      </c>
      <c r="R7274" s="11">
        <v>0</v>
      </c>
      <c r="S7274" s="11">
        <v>2.9214864251847616E-3</v>
      </c>
      <c r="T7274" s="11">
        <v>0</v>
      </c>
      <c r="U7274" s="11">
        <v>0</v>
      </c>
      <c r="V7274" s="11">
        <v>1.5312958425868772E-3</v>
      </c>
      <c r="W7274" s="11">
        <v>2.6914023303616277E-3</v>
      </c>
      <c r="X7274" s="11">
        <v>0</v>
      </c>
    </row>
    <row r="7275" spans="1:24" x14ac:dyDescent="0.25">
      <c r="A7275">
        <v>7273</v>
      </c>
      <c r="B7275" s="11">
        <v>0</v>
      </c>
      <c r="C7275" s="11">
        <v>70</v>
      </c>
      <c r="D7275" s="11">
        <v>0</v>
      </c>
      <c r="E7275" s="11">
        <v>0</v>
      </c>
      <c r="F7275" s="11">
        <v>328.0637572</v>
      </c>
      <c r="G7275" s="11">
        <v>80</v>
      </c>
      <c r="H7275" s="11">
        <v>0</v>
      </c>
      <c r="I7275" s="11">
        <f t="shared" si="127"/>
        <v>80</v>
      </c>
      <c r="R7275" s="11">
        <v>0</v>
      </c>
      <c r="S7275" s="11">
        <v>2.9214864251847616E-3</v>
      </c>
      <c r="T7275" s="11">
        <v>0</v>
      </c>
      <c r="U7275" s="11">
        <v>0</v>
      </c>
      <c r="V7275" s="11">
        <v>8.9690185042759724E-4</v>
      </c>
      <c r="W7275" s="11">
        <v>2.6914023303616277E-3</v>
      </c>
      <c r="X7275" s="11">
        <v>0</v>
      </c>
    </row>
    <row r="7276" spans="1:24" x14ac:dyDescent="0.25">
      <c r="A7276">
        <v>7274</v>
      </c>
      <c r="B7276" s="11">
        <v>0</v>
      </c>
      <c r="C7276" s="11">
        <v>70</v>
      </c>
      <c r="D7276" s="11">
        <v>0</v>
      </c>
      <c r="E7276" s="11">
        <v>0</v>
      </c>
      <c r="F7276" s="11">
        <v>213.75582790000001</v>
      </c>
      <c r="G7276" s="11">
        <v>80</v>
      </c>
      <c r="H7276" s="11">
        <v>0</v>
      </c>
      <c r="I7276" s="11">
        <f t="shared" si="127"/>
        <v>80</v>
      </c>
      <c r="R7276" s="11">
        <v>0</v>
      </c>
      <c r="S7276" s="11">
        <v>2.9214864251847616E-3</v>
      </c>
      <c r="T7276" s="11">
        <v>0</v>
      </c>
      <c r="U7276" s="11">
        <v>0</v>
      </c>
      <c r="V7276" s="11">
        <v>5.8439249498174384E-4</v>
      </c>
      <c r="W7276" s="11">
        <v>2.6914023303616277E-3</v>
      </c>
      <c r="X7276" s="11">
        <v>0</v>
      </c>
    </row>
    <row r="7277" spans="1:24" x14ac:dyDescent="0.25">
      <c r="A7277">
        <v>7275</v>
      </c>
      <c r="B7277" s="11">
        <v>0</v>
      </c>
      <c r="C7277" s="11">
        <v>70</v>
      </c>
      <c r="D7277" s="11">
        <v>0</v>
      </c>
      <c r="E7277" s="11">
        <v>0</v>
      </c>
      <c r="F7277" s="11">
        <v>672.1306247</v>
      </c>
      <c r="G7277" s="11">
        <v>80</v>
      </c>
      <c r="H7277" s="11">
        <v>0</v>
      </c>
      <c r="I7277" s="11">
        <f t="shared" si="127"/>
        <v>80</v>
      </c>
      <c r="R7277" s="11">
        <v>0</v>
      </c>
      <c r="S7277" s="11">
        <v>2.9214864251847616E-3</v>
      </c>
      <c r="T7277" s="11">
        <v>0</v>
      </c>
      <c r="U7277" s="11">
        <v>0</v>
      </c>
      <c r="V7277" s="11">
        <v>1.8375550111589312E-3</v>
      </c>
      <c r="W7277" s="11">
        <v>2.6914023303616277E-3</v>
      </c>
      <c r="X7277" s="11">
        <v>0</v>
      </c>
    </row>
    <row r="7278" spans="1:24" x14ac:dyDescent="0.25">
      <c r="A7278">
        <v>7276</v>
      </c>
      <c r="B7278" s="11">
        <v>0</v>
      </c>
      <c r="C7278" s="11">
        <v>70</v>
      </c>
      <c r="D7278" s="11">
        <v>0</v>
      </c>
      <c r="E7278" s="11">
        <v>0</v>
      </c>
      <c r="F7278" s="11">
        <v>555.53653670000006</v>
      </c>
      <c r="G7278" s="11">
        <v>80</v>
      </c>
      <c r="H7278" s="11">
        <v>0</v>
      </c>
      <c r="I7278" s="11">
        <f t="shared" si="127"/>
        <v>80</v>
      </c>
      <c r="R7278" s="11">
        <v>0</v>
      </c>
      <c r="S7278" s="11">
        <v>2.9214864251847616E-3</v>
      </c>
      <c r="T7278" s="11">
        <v>0</v>
      </c>
      <c r="U7278" s="11">
        <v>0</v>
      </c>
      <c r="V7278" s="11">
        <v>1.5187954682924934E-3</v>
      </c>
      <c r="W7278" s="11">
        <v>2.6914023303616277E-3</v>
      </c>
      <c r="X7278" s="11">
        <v>0</v>
      </c>
    </row>
    <row r="7279" spans="1:24" x14ac:dyDescent="0.25">
      <c r="A7279">
        <v>7277</v>
      </c>
      <c r="B7279" s="11">
        <v>79.587226060000006</v>
      </c>
      <c r="C7279" s="11">
        <v>4.6501254879999996</v>
      </c>
      <c r="D7279" s="11">
        <v>0.27478662799999998</v>
      </c>
      <c r="E7279" s="11">
        <v>11.21104235</v>
      </c>
      <c r="F7279" s="11">
        <v>674.41678320000005</v>
      </c>
      <c r="G7279" s="11">
        <v>19.086799599999999</v>
      </c>
      <c r="H7279" s="11">
        <v>8.2435988000000002E-2</v>
      </c>
      <c r="I7279" s="11">
        <f t="shared" si="127"/>
        <v>19.086799599999999</v>
      </c>
      <c r="R7279" s="11">
        <v>2.0468887099096529E-3</v>
      </c>
      <c r="S7279" s="11">
        <v>1.9407540697996661E-4</v>
      </c>
      <c r="T7279" s="11">
        <v>5.8832134892902481E-3</v>
      </c>
      <c r="U7279" s="11">
        <v>5.8832134906643694E-3</v>
      </c>
      <c r="V7279" s="11">
        <v>1.8438051980327308E-3</v>
      </c>
      <c r="W7279" s="11">
        <v>6.4212821153231722E-4</v>
      </c>
      <c r="X7279" s="11">
        <v>5.8832135266626406E-3</v>
      </c>
    </row>
    <row r="7280" spans="1:24" x14ac:dyDescent="0.25">
      <c r="A7280">
        <v>7278</v>
      </c>
      <c r="B7280" s="11">
        <v>85.96291334</v>
      </c>
      <c r="C7280" s="11">
        <v>5.0226443869999997</v>
      </c>
      <c r="D7280" s="11">
        <v>0.29679962799999998</v>
      </c>
      <c r="E7280" s="11">
        <v>12.109152549999999</v>
      </c>
      <c r="F7280" s="11">
        <v>786.43855399999995</v>
      </c>
      <c r="G7280" s="11">
        <v>20.615832220000001</v>
      </c>
      <c r="H7280" s="11">
        <v>8.9039887999999998E-2</v>
      </c>
      <c r="I7280" s="11">
        <f t="shared" si="127"/>
        <v>20.615832220000001</v>
      </c>
      <c r="R7280" s="11">
        <v>2.210863796835136E-3</v>
      </c>
      <c r="S7280" s="11">
        <v>2.0962267707358483E-4</v>
      </c>
      <c r="T7280" s="11">
        <v>6.3545143654731538E-3</v>
      </c>
      <c r="U7280" s="11">
        <v>6.3545143634813625E-3</v>
      </c>
      <c r="V7280" s="11">
        <v>2.1500643666047844E-3</v>
      </c>
      <c r="W7280" s="11">
        <v>6.9356873599065415E-4</v>
      </c>
      <c r="X7280" s="11">
        <v>6.3545144081262961E-3</v>
      </c>
    </row>
    <row r="7281" spans="1:24" x14ac:dyDescent="0.25">
      <c r="A7281">
        <v>7279</v>
      </c>
      <c r="B7281" s="11">
        <v>78.205827150000005</v>
      </c>
      <c r="C7281" s="11">
        <v>4.5694130590000004</v>
      </c>
      <c r="D7281" s="11">
        <v>0.27001714500000001</v>
      </c>
      <c r="E7281" s="11">
        <v>11.0164518</v>
      </c>
      <c r="F7281" s="11">
        <v>668.70138680000002</v>
      </c>
      <c r="G7281" s="11">
        <v>18.755509190000001</v>
      </c>
      <c r="H7281" s="11">
        <v>8.1005143000000002E-2</v>
      </c>
      <c r="I7281" s="11">
        <f t="shared" si="127"/>
        <v>18.755509190000001</v>
      </c>
      <c r="R7281" s="11">
        <v>2.0113607744262777E-3</v>
      </c>
      <c r="S7281" s="11">
        <v>1.9070683175614967E-4</v>
      </c>
      <c r="T7281" s="11">
        <v>5.7810983065873242E-3</v>
      </c>
      <c r="U7281" s="11">
        <v>5.7810982980555578E-3</v>
      </c>
      <c r="V7281" s="11">
        <v>1.8281797304381432E-3</v>
      </c>
      <c r="W7281" s="11">
        <v>6.309827642635616E-4</v>
      </c>
      <c r="X7281" s="11">
        <v>5.7810983356788477E-3</v>
      </c>
    </row>
    <row r="7282" spans="1:24" x14ac:dyDescent="0.25">
      <c r="A7282">
        <v>7280</v>
      </c>
      <c r="B7282" s="11">
        <v>62.372870419999998</v>
      </c>
      <c r="C7282" s="11">
        <v>3.6443244579999998</v>
      </c>
      <c r="D7282" s="11">
        <v>0.21535152799999999</v>
      </c>
      <c r="E7282" s="11">
        <v>8.7861447909999999</v>
      </c>
      <c r="F7282" s="11">
        <v>557.82269529999996</v>
      </c>
      <c r="G7282" s="11">
        <v>14.958411509999999</v>
      </c>
      <c r="H7282" s="11">
        <v>6.4605458000000004E-2</v>
      </c>
      <c r="I7282" s="11">
        <f t="shared" si="127"/>
        <v>14.958411509999999</v>
      </c>
      <c r="R7282" s="11">
        <v>1.6041559756223491E-3</v>
      </c>
      <c r="S7282" s="11">
        <v>1.5209777761451162E-4</v>
      </c>
      <c r="T7282" s="11">
        <v>4.6107011235964022E-3</v>
      </c>
      <c r="U7282" s="11">
        <v>4.6107011240878668E-3</v>
      </c>
      <c r="V7282" s="11">
        <v>1.5250456554396852E-3</v>
      </c>
      <c r="W7282" s="11">
        <v>5.032387949565274E-4</v>
      </c>
      <c r="X7282" s="11">
        <v>4.6107011467107677E-3</v>
      </c>
    </row>
    <row r="7283" spans="1:24" x14ac:dyDescent="0.25">
      <c r="A7283">
        <v>7281</v>
      </c>
      <c r="B7283" s="11">
        <v>45.902344970000001</v>
      </c>
      <c r="C7283" s="11">
        <v>2.6819839669999999</v>
      </c>
      <c r="D7283" s="11">
        <v>0.158484611</v>
      </c>
      <c r="E7283" s="11">
        <v>6.4660267569999998</v>
      </c>
      <c r="F7283" s="11">
        <v>554.39345739999999</v>
      </c>
      <c r="G7283" s="11">
        <v>11.008410550000001</v>
      </c>
      <c r="H7283" s="11">
        <v>4.7545382999999997E-2</v>
      </c>
      <c r="I7283" s="11">
        <f t="shared" si="127"/>
        <v>11.008410550000001</v>
      </c>
      <c r="R7283" s="11">
        <v>1.1805536683316231E-3</v>
      </c>
      <c r="S7283" s="11">
        <v>1.1193399645933822E-4</v>
      </c>
      <c r="T7283" s="11">
        <v>3.3931738529871898E-3</v>
      </c>
      <c r="U7283" s="11">
        <v>3.3931738602146289E-3</v>
      </c>
      <c r="V7283" s="11">
        <v>1.5156703747188972E-3</v>
      </c>
      <c r="W7283" s="11">
        <v>3.7035077259809409E-4</v>
      </c>
      <c r="X7283" s="11">
        <v>3.3931738695963214E-3</v>
      </c>
    </row>
    <row r="7284" spans="1:24" x14ac:dyDescent="0.25">
      <c r="A7284">
        <v>7282</v>
      </c>
      <c r="B7284" s="11">
        <v>30.17564969</v>
      </c>
      <c r="C7284" s="11">
        <v>1.7631040140000001</v>
      </c>
      <c r="D7284" s="11">
        <v>0.104185878</v>
      </c>
      <c r="E7284" s="11">
        <v>4.2506882480000003</v>
      </c>
      <c r="F7284" s="11">
        <v>669.84446600000001</v>
      </c>
      <c r="G7284" s="11">
        <v>7.2367967430000002</v>
      </c>
      <c r="H7284" s="11">
        <v>3.1255762999999999E-2</v>
      </c>
      <c r="I7284" s="11">
        <f t="shared" si="127"/>
        <v>7.2367967430000002</v>
      </c>
      <c r="R7284" s="11">
        <v>7.7608178752309835E-4</v>
      </c>
      <c r="S7284" s="11">
        <v>7.3584063472710912E-5</v>
      </c>
      <c r="T7284" s="11">
        <v>2.2306316988727269E-3</v>
      </c>
      <c r="U7284" s="11">
        <v>2.2306316990446562E-3</v>
      </c>
      <c r="V7284" s="11">
        <v>1.8313048237383468E-3</v>
      </c>
      <c r="W7284" s="11">
        <v>2.4346414523079547E-4</v>
      </c>
      <c r="X7284" s="11">
        <v>2.2306316953193024E-3</v>
      </c>
    </row>
    <row r="7285" spans="1:24" x14ac:dyDescent="0.25">
      <c r="A7285">
        <v>7283</v>
      </c>
      <c r="B7285" s="11">
        <v>16.680444959999999</v>
      </c>
      <c r="C7285" s="11">
        <v>0.97460567600000003</v>
      </c>
      <c r="D7285" s="11">
        <v>5.7591694999999998E-2</v>
      </c>
      <c r="E7285" s="11">
        <v>2.3496883120000001</v>
      </c>
      <c r="F7285" s="11">
        <v>441.22860730000002</v>
      </c>
      <c r="G7285" s="11">
        <v>4.0003443509999999</v>
      </c>
      <c r="H7285" s="11">
        <v>1.7277508E-2</v>
      </c>
      <c r="I7285" s="11">
        <f t="shared" si="127"/>
        <v>4.0003443509999999</v>
      </c>
      <c r="R7285" s="11">
        <v>4.2900118718993042E-4</v>
      </c>
      <c r="S7285" s="11">
        <v>4.0675675033457401E-5</v>
      </c>
      <c r="T7285" s="11">
        <v>1.2330448514222814E-3</v>
      </c>
      <c r="U7285" s="11">
        <v>1.2330448449349397E-3</v>
      </c>
      <c r="V7285" s="11">
        <v>1.2062861125732474E-3</v>
      </c>
      <c r="W7285" s="11">
        <v>1.3458170135662967E-4</v>
      </c>
      <c r="X7285" s="11">
        <v>1.2330448295545628E-3</v>
      </c>
    </row>
    <row r="7286" spans="1:24" x14ac:dyDescent="0.25">
      <c r="A7286">
        <v>7284</v>
      </c>
      <c r="B7286" s="11">
        <v>3.7165368779999999</v>
      </c>
      <c r="C7286" s="11">
        <v>0.217149959</v>
      </c>
      <c r="D7286" s="11">
        <v>1.2831891E-2</v>
      </c>
      <c r="E7286" s="11">
        <v>0.52352939499999995</v>
      </c>
      <c r="F7286" s="11">
        <v>214.8989072</v>
      </c>
      <c r="G7286" s="11">
        <v>0.89130879500000004</v>
      </c>
      <c r="H7286" s="11">
        <v>3.8495669999999999E-3</v>
      </c>
      <c r="I7286" s="11">
        <f t="shared" si="127"/>
        <v>0.89130879500000004</v>
      </c>
      <c r="R7286" s="11">
        <v>9.5584904162961717E-5</v>
      </c>
      <c r="S7286" s="11">
        <v>9.0628665349703932E-6</v>
      </c>
      <c r="T7286" s="11">
        <v>2.7473227053938785E-4</v>
      </c>
      <c r="U7286" s="11">
        <v>2.7473227763013093E-4</v>
      </c>
      <c r="V7286" s="11">
        <v>5.8751758855533985E-4</v>
      </c>
      <c r="W7286" s="11">
        <v>2.9985882099185181E-5</v>
      </c>
      <c r="X7286" s="11">
        <v>2.7473225220754459E-4</v>
      </c>
    </row>
    <row r="7287" spans="1:24" x14ac:dyDescent="0.25">
      <c r="A7287">
        <v>7285</v>
      </c>
      <c r="B7287" s="11">
        <v>0</v>
      </c>
      <c r="C7287" s="11">
        <v>70</v>
      </c>
      <c r="D7287" s="11">
        <v>0</v>
      </c>
      <c r="E7287" s="11">
        <v>0</v>
      </c>
      <c r="F7287" s="11">
        <v>672.1306247</v>
      </c>
      <c r="G7287" s="11">
        <v>80</v>
      </c>
      <c r="H7287" s="11">
        <v>0</v>
      </c>
      <c r="I7287" s="11">
        <f t="shared" si="127"/>
        <v>80</v>
      </c>
      <c r="R7287" s="11">
        <v>0</v>
      </c>
      <c r="S7287" s="11">
        <v>2.9214864251847616E-3</v>
      </c>
      <c r="T7287" s="11">
        <v>0</v>
      </c>
      <c r="U7287" s="11">
        <v>0</v>
      </c>
      <c r="V7287" s="11">
        <v>1.8375550111589312E-3</v>
      </c>
      <c r="W7287" s="11">
        <v>2.6914023303616277E-3</v>
      </c>
      <c r="X7287" s="11">
        <v>0</v>
      </c>
    </row>
    <row r="7288" spans="1:24" x14ac:dyDescent="0.25">
      <c r="A7288">
        <v>7286</v>
      </c>
      <c r="B7288" s="11">
        <v>0</v>
      </c>
      <c r="C7288" s="11">
        <v>70</v>
      </c>
      <c r="D7288" s="11">
        <v>0</v>
      </c>
      <c r="E7288" s="11">
        <v>0</v>
      </c>
      <c r="F7288" s="11">
        <v>329.20683650000001</v>
      </c>
      <c r="G7288" s="11">
        <v>80</v>
      </c>
      <c r="H7288" s="11">
        <v>0</v>
      </c>
      <c r="I7288" s="11">
        <f t="shared" si="127"/>
        <v>80</v>
      </c>
      <c r="R7288" s="11">
        <v>0</v>
      </c>
      <c r="S7288" s="11">
        <v>2.9214864251847616E-3</v>
      </c>
      <c r="T7288" s="11">
        <v>0</v>
      </c>
      <c r="U7288" s="11">
        <v>0</v>
      </c>
      <c r="V7288" s="11">
        <v>9.0002694400119336E-4</v>
      </c>
      <c r="W7288" s="11">
        <v>2.6914023303616277E-3</v>
      </c>
      <c r="X7288" s="11">
        <v>0</v>
      </c>
    </row>
    <row r="7289" spans="1:24" x14ac:dyDescent="0.25">
      <c r="A7289">
        <v>7287</v>
      </c>
      <c r="B7289" s="11">
        <v>0</v>
      </c>
      <c r="C7289" s="11">
        <v>70</v>
      </c>
      <c r="D7289" s="11">
        <v>0</v>
      </c>
      <c r="E7289" s="11">
        <v>0</v>
      </c>
      <c r="F7289" s="11">
        <v>560.10885389999999</v>
      </c>
      <c r="G7289" s="11">
        <v>80</v>
      </c>
      <c r="H7289" s="11">
        <v>0</v>
      </c>
      <c r="I7289" s="11">
        <f t="shared" si="127"/>
        <v>80</v>
      </c>
      <c r="R7289" s="11">
        <v>0</v>
      </c>
      <c r="S7289" s="11">
        <v>2.9214864251847616E-3</v>
      </c>
      <c r="T7289" s="11">
        <v>0</v>
      </c>
      <c r="U7289" s="11">
        <v>0</v>
      </c>
      <c r="V7289" s="11">
        <v>1.5312958425868772E-3</v>
      </c>
      <c r="W7289" s="11">
        <v>2.6914023303616277E-3</v>
      </c>
      <c r="X7289" s="11">
        <v>0</v>
      </c>
    </row>
    <row r="7290" spans="1:24" x14ac:dyDescent="0.25">
      <c r="A7290">
        <v>7288</v>
      </c>
      <c r="B7290" s="11">
        <v>9.9859626969999997</v>
      </c>
      <c r="C7290" s="11">
        <v>0.58346021000000003</v>
      </c>
      <c r="D7290" s="11">
        <v>3.4478007999999997E-2</v>
      </c>
      <c r="E7290" s="11">
        <v>1.4066710979999999</v>
      </c>
      <c r="F7290" s="11">
        <v>211.46966929999999</v>
      </c>
      <c r="G7290" s="11">
        <v>2.3948575449999998</v>
      </c>
      <c r="H7290" s="11">
        <v>1.0343402E-2</v>
      </c>
      <c r="I7290" s="11">
        <f t="shared" si="127"/>
        <v>2.3948575449999998</v>
      </c>
      <c r="R7290" s="11">
        <v>2.5682707281013444E-4</v>
      </c>
      <c r="S7290" s="11">
        <v>2.4351015473577861E-5</v>
      </c>
      <c r="T7290" s="11">
        <v>7.3817813925595055E-4</v>
      </c>
      <c r="U7290" s="11">
        <v>7.3817813922371462E-4</v>
      </c>
      <c r="V7290" s="11">
        <v>5.7814230783455182E-4</v>
      </c>
      <c r="W7290" s="11">
        <v>8.0569064718714079E-5</v>
      </c>
      <c r="X7290" s="11">
        <v>7.3817811898014012E-4</v>
      </c>
    </row>
    <row r="7291" spans="1:24" x14ac:dyDescent="0.25">
      <c r="A7291">
        <v>7289</v>
      </c>
      <c r="B7291" s="11">
        <v>31.557048600000002</v>
      </c>
      <c r="C7291" s="11">
        <v>1.8438164420000001</v>
      </c>
      <c r="D7291" s="11">
        <v>0.108955361</v>
      </c>
      <c r="E7291" s="11">
        <v>4.445278793</v>
      </c>
      <c r="F7291" s="11">
        <v>213.75582790000001</v>
      </c>
      <c r="G7291" s="11">
        <v>7.5680871449999998</v>
      </c>
      <c r="H7291" s="11">
        <v>3.2686607999999999E-2</v>
      </c>
      <c r="I7291" s="11">
        <f t="shared" si="127"/>
        <v>7.5680871449999998</v>
      </c>
      <c r="R7291" s="11">
        <v>8.1160972300647395E-4</v>
      </c>
      <c r="S7291" s="11">
        <v>7.6952638654792372E-5</v>
      </c>
      <c r="T7291" s="11">
        <v>2.3327468815756516E-3</v>
      </c>
      <c r="U7291" s="11">
        <v>2.3327468890296204E-3</v>
      </c>
      <c r="V7291" s="11">
        <v>5.8439249498174384E-4</v>
      </c>
      <c r="W7291" s="11">
        <v>2.5460959223041097E-4</v>
      </c>
      <c r="X7291" s="11">
        <v>2.3327468863030944E-3</v>
      </c>
    </row>
    <row r="7292" spans="1:24" x14ac:dyDescent="0.25">
      <c r="A7292">
        <v>7290</v>
      </c>
      <c r="B7292" s="11">
        <v>47.177477109999998</v>
      </c>
      <c r="C7292" s="11">
        <v>2.756487436</v>
      </c>
      <c r="D7292" s="11">
        <v>0.16288719300000001</v>
      </c>
      <c r="E7292" s="11">
        <v>6.6456480500000001</v>
      </c>
      <c r="F7292" s="11">
        <v>555.53653670000006</v>
      </c>
      <c r="G7292" s="11">
        <v>11.31421581</v>
      </c>
      <c r="H7292" s="11">
        <v>4.8866158E-2</v>
      </c>
      <c r="I7292" s="11">
        <f t="shared" si="127"/>
        <v>11.31421581</v>
      </c>
      <c r="R7292" s="11">
        <v>1.213348548995528E-3</v>
      </c>
      <c r="S7292" s="11">
        <v>1.1504343750666213E-4</v>
      </c>
      <c r="T7292" s="11">
        <v>3.4874336428416895E-3</v>
      </c>
      <c r="U7292" s="11">
        <v>3.4874336427751845E-3</v>
      </c>
      <c r="V7292" s="11">
        <v>1.5187954682924934E-3</v>
      </c>
      <c r="W7292" s="11">
        <v>3.8063883496560467E-4</v>
      </c>
      <c r="X7292" s="11">
        <v>3.4874336890537878E-3</v>
      </c>
    </row>
    <row r="7293" spans="1:24" x14ac:dyDescent="0.25">
      <c r="A7293">
        <v>7291</v>
      </c>
      <c r="B7293" s="11">
        <v>53.87195406</v>
      </c>
      <c r="C7293" s="11">
        <v>3.1476325919999999</v>
      </c>
      <c r="D7293" s="11">
        <v>0.18600086099999999</v>
      </c>
      <c r="E7293" s="11">
        <v>7.5886645149999996</v>
      </c>
      <c r="F7293" s="11">
        <v>554.39345739999999</v>
      </c>
      <c r="G7293" s="11">
        <v>12.91970134</v>
      </c>
      <c r="H7293" s="11">
        <v>5.5800257999999998E-2</v>
      </c>
      <c r="I7293" s="11">
        <f t="shared" si="127"/>
        <v>12.91970134</v>
      </c>
      <c r="R7293" s="11">
        <v>1.3855225267312889E-3</v>
      </c>
      <c r="S7293" s="11">
        <v>1.3136808412853035E-4</v>
      </c>
      <c r="T7293" s="11">
        <v>3.9822999482158217E-3</v>
      </c>
      <c r="U7293" s="11">
        <v>3.9822999554340269E-3</v>
      </c>
      <c r="V7293" s="11">
        <v>1.5156703747188972E-3</v>
      </c>
      <c r="W7293" s="11">
        <v>4.3465142867565301E-4</v>
      </c>
      <c r="X7293" s="11">
        <v>3.9822999714258919E-3</v>
      </c>
    </row>
    <row r="7294" spans="1:24" x14ac:dyDescent="0.25">
      <c r="A7294">
        <v>7292</v>
      </c>
      <c r="B7294" s="11">
        <v>58.016150789999998</v>
      </c>
      <c r="C7294" s="11">
        <v>3.3897698759999999</v>
      </c>
      <c r="D7294" s="11">
        <v>0.20030931099999999</v>
      </c>
      <c r="E7294" s="11">
        <v>8.1724361499999993</v>
      </c>
      <c r="F7294" s="11">
        <v>786.43855399999995</v>
      </c>
      <c r="G7294" s="11">
        <v>13.913572540000001</v>
      </c>
      <c r="H7294" s="11">
        <v>6.0092792999999999E-2</v>
      </c>
      <c r="I7294" s="11">
        <f t="shared" si="127"/>
        <v>13.913572540000001</v>
      </c>
      <c r="R7294" s="11">
        <v>1.4921063331814154E-3</v>
      </c>
      <c r="S7294" s="11">
        <v>1.4147380967477474E-4</v>
      </c>
      <c r="T7294" s="11">
        <v>4.2886455177347108E-3</v>
      </c>
      <c r="U7294" s="11">
        <v>4.2886455253889197E-3</v>
      </c>
      <c r="V7294" s="11">
        <v>2.1500643666047844E-3</v>
      </c>
      <c r="W7294" s="11">
        <v>4.6808776947264441E-4</v>
      </c>
      <c r="X7294" s="11">
        <v>4.2886455443772687E-3</v>
      </c>
    </row>
    <row r="7295" spans="1:24" x14ac:dyDescent="0.25">
      <c r="A7295">
        <v>7293</v>
      </c>
      <c r="B7295" s="11">
        <v>56.528490419999997</v>
      </c>
      <c r="C7295" s="11">
        <v>3.3028488</v>
      </c>
      <c r="D7295" s="11">
        <v>0.19517294499999999</v>
      </c>
      <c r="E7295" s="11">
        <v>7.9628771010000001</v>
      </c>
      <c r="F7295" s="11">
        <v>668.70138680000002</v>
      </c>
      <c r="G7295" s="11">
        <v>13.55679827</v>
      </c>
      <c r="H7295" s="11">
        <v>5.8551882999999999E-2</v>
      </c>
      <c r="I7295" s="11">
        <f t="shared" si="127"/>
        <v>13.55679827</v>
      </c>
      <c r="R7295" s="11">
        <v>1.4538454794454482E-3</v>
      </c>
      <c r="S7295" s="11">
        <v>1.3784611333768256E-4</v>
      </c>
      <c r="T7295" s="11">
        <v>4.1786753275654433E-3</v>
      </c>
      <c r="U7295" s="11">
        <v>4.1786753205071596E-3</v>
      </c>
      <c r="V7295" s="11">
        <v>1.8281797304381432E-3</v>
      </c>
      <c r="W7295" s="11">
        <v>4.56084980701506E-4</v>
      </c>
      <c r="X7295" s="11">
        <v>4.1786753387024157E-3</v>
      </c>
    </row>
    <row r="7296" spans="1:24" x14ac:dyDescent="0.25">
      <c r="A7296">
        <v>7294</v>
      </c>
      <c r="B7296" s="11">
        <v>54.934568599999999</v>
      </c>
      <c r="C7296" s="11">
        <v>3.2097190750000002</v>
      </c>
      <c r="D7296" s="11">
        <v>0.189669695</v>
      </c>
      <c r="E7296" s="11">
        <v>7.7383495499999997</v>
      </c>
      <c r="F7296" s="11">
        <v>557.82269529999996</v>
      </c>
      <c r="G7296" s="11">
        <v>13.174540110000001</v>
      </c>
      <c r="H7296" s="11">
        <v>5.6900908E-2</v>
      </c>
      <c r="I7296" s="11">
        <f t="shared" si="127"/>
        <v>13.174540110000001</v>
      </c>
      <c r="R7296" s="11">
        <v>1.4128517077140774E-3</v>
      </c>
      <c r="S7296" s="11">
        <v>1.3395929580384416E-4</v>
      </c>
      <c r="T7296" s="11">
        <v>4.060850108519717E-3</v>
      </c>
      <c r="U7296" s="11">
        <v>4.060850101778141E-3</v>
      </c>
      <c r="V7296" s="11">
        <v>1.5250456554396852E-3</v>
      </c>
      <c r="W7296" s="11">
        <v>4.4322484941870918E-4</v>
      </c>
      <c r="X7296" s="11">
        <v>4.0608501183365016E-3</v>
      </c>
    </row>
    <row r="7297" spans="1:24" x14ac:dyDescent="0.25">
      <c r="A7297">
        <v>7295</v>
      </c>
      <c r="B7297" s="11">
        <v>54.509522789999998</v>
      </c>
      <c r="C7297" s="11">
        <v>3.1848844820000002</v>
      </c>
      <c r="D7297" s="11">
        <v>0.18820216100000001</v>
      </c>
      <c r="E7297" s="11">
        <v>7.6784755359999997</v>
      </c>
      <c r="F7297" s="11">
        <v>217.18506579999999</v>
      </c>
      <c r="G7297" s="11">
        <v>13.0726046</v>
      </c>
      <c r="H7297" s="11">
        <v>5.6460648000000002E-2</v>
      </c>
      <c r="I7297" s="11">
        <f t="shared" si="127"/>
        <v>13.0726046</v>
      </c>
      <c r="R7297" s="11">
        <v>1.4019200354752749E-3</v>
      </c>
      <c r="S7297" s="11">
        <v>1.3292281114206573E-4</v>
      </c>
      <c r="T7297" s="11">
        <v>4.0294300358341131E-3</v>
      </c>
      <c r="U7297" s="11">
        <v>4.0294300432404959E-3</v>
      </c>
      <c r="V7297" s="11">
        <v>5.9376777570253187E-4</v>
      </c>
      <c r="W7297" s="11">
        <v>4.3979548105420167E-4</v>
      </c>
      <c r="X7297" s="11">
        <v>4.0294300595722582E-3</v>
      </c>
    </row>
    <row r="7298" spans="1:24" x14ac:dyDescent="0.25">
      <c r="A7298">
        <v>7296</v>
      </c>
      <c r="B7298" s="11">
        <v>0</v>
      </c>
      <c r="C7298" s="11">
        <v>70</v>
      </c>
      <c r="D7298" s="11">
        <v>0</v>
      </c>
      <c r="E7298" s="11">
        <v>0</v>
      </c>
      <c r="F7298" s="11">
        <v>558.96577449999995</v>
      </c>
      <c r="G7298" s="11">
        <v>80</v>
      </c>
      <c r="H7298" s="11">
        <v>0</v>
      </c>
      <c r="I7298" s="11">
        <f t="shared" si="127"/>
        <v>80</v>
      </c>
      <c r="R7298" s="11">
        <v>0</v>
      </c>
      <c r="S7298" s="11">
        <v>2.9214864251847616E-3</v>
      </c>
      <c r="T7298" s="11">
        <v>0</v>
      </c>
      <c r="U7298" s="11">
        <v>0</v>
      </c>
      <c r="V7298" s="11">
        <v>1.5281707487398886E-3</v>
      </c>
      <c r="W7298" s="11">
        <v>2.6914023303616277E-3</v>
      </c>
      <c r="X7298" s="11">
        <v>0</v>
      </c>
    </row>
    <row r="7299" spans="1:24" x14ac:dyDescent="0.25">
      <c r="A7299">
        <v>7297</v>
      </c>
      <c r="B7299" s="11">
        <v>0</v>
      </c>
      <c r="C7299" s="11">
        <v>70</v>
      </c>
      <c r="D7299" s="11">
        <v>0</v>
      </c>
      <c r="E7299" s="11">
        <v>0</v>
      </c>
      <c r="F7299" s="11">
        <v>785.2954747</v>
      </c>
      <c r="G7299" s="11">
        <v>80</v>
      </c>
      <c r="H7299" s="11">
        <v>0</v>
      </c>
      <c r="I7299" s="11">
        <f t="shared" ref="I7299:I7362" si="128">IF(G7299=70,80,G7299)</f>
        <v>80</v>
      </c>
      <c r="R7299" s="11">
        <v>0</v>
      </c>
      <c r="S7299" s="11">
        <v>2.9214864251847616E-3</v>
      </c>
      <c r="T7299" s="11">
        <v>0</v>
      </c>
      <c r="U7299" s="11">
        <v>0</v>
      </c>
      <c r="V7299" s="11">
        <v>2.1469392730311889E-3</v>
      </c>
      <c r="W7299" s="11">
        <v>2.6914023303616277E-3</v>
      </c>
      <c r="X7299" s="11">
        <v>0</v>
      </c>
    </row>
    <row r="7300" spans="1:24" x14ac:dyDescent="0.25">
      <c r="A7300">
        <v>7298</v>
      </c>
      <c r="B7300" s="11">
        <v>0</v>
      </c>
      <c r="C7300" s="11">
        <v>70</v>
      </c>
      <c r="D7300" s="11">
        <v>0</v>
      </c>
      <c r="E7300" s="11">
        <v>0</v>
      </c>
      <c r="F7300" s="11">
        <v>557.82269529999996</v>
      </c>
      <c r="G7300" s="11">
        <v>80</v>
      </c>
      <c r="H7300" s="11">
        <v>0</v>
      </c>
      <c r="I7300" s="11">
        <f t="shared" si="128"/>
        <v>80</v>
      </c>
      <c r="R7300" s="11">
        <v>0</v>
      </c>
      <c r="S7300" s="11">
        <v>2.9214864251847616E-3</v>
      </c>
      <c r="T7300" s="11">
        <v>0</v>
      </c>
      <c r="U7300" s="11">
        <v>0</v>
      </c>
      <c r="V7300" s="11">
        <v>1.5250456554396852E-3</v>
      </c>
      <c r="W7300" s="11">
        <v>2.6914023303616277E-3</v>
      </c>
      <c r="X7300" s="11">
        <v>0</v>
      </c>
    </row>
    <row r="7301" spans="1:24" x14ac:dyDescent="0.25">
      <c r="A7301">
        <v>7299</v>
      </c>
      <c r="B7301" s="11">
        <v>0</v>
      </c>
      <c r="C7301" s="11">
        <v>70</v>
      </c>
      <c r="D7301" s="11">
        <v>0</v>
      </c>
      <c r="E7301" s="11">
        <v>0</v>
      </c>
      <c r="F7301" s="11">
        <v>556.67961600000001</v>
      </c>
      <c r="G7301" s="11">
        <v>80</v>
      </c>
      <c r="H7301" s="11">
        <v>0</v>
      </c>
      <c r="I7301" s="11">
        <f t="shared" si="128"/>
        <v>80</v>
      </c>
      <c r="R7301" s="11">
        <v>0</v>
      </c>
      <c r="S7301" s="11">
        <v>2.9214864251847616E-3</v>
      </c>
      <c r="T7301" s="11">
        <v>0</v>
      </c>
      <c r="U7301" s="11">
        <v>0</v>
      </c>
      <c r="V7301" s="11">
        <v>1.5219205618660892E-3</v>
      </c>
      <c r="W7301" s="11">
        <v>2.6914023303616277E-3</v>
      </c>
      <c r="X7301" s="11">
        <v>0</v>
      </c>
    </row>
    <row r="7302" spans="1:24" x14ac:dyDescent="0.25">
      <c r="A7302">
        <v>7300</v>
      </c>
      <c r="B7302" s="11">
        <v>0</v>
      </c>
      <c r="C7302" s="11">
        <v>70</v>
      </c>
      <c r="D7302" s="11">
        <v>0</v>
      </c>
      <c r="E7302" s="11">
        <v>0</v>
      </c>
      <c r="F7302" s="11">
        <v>445.80092450000001</v>
      </c>
      <c r="G7302" s="11">
        <v>80</v>
      </c>
      <c r="H7302" s="11">
        <v>0</v>
      </c>
      <c r="I7302" s="11">
        <f t="shared" si="128"/>
        <v>80</v>
      </c>
      <c r="R7302" s="11" cm="1">
        <f t="array" ref="R7302:R8031">B7302:B8031/(J12*1000)</f>
        <v>0</v>
      </c>
      <c r="S7302" s="11" cm="1">
        <f t="array" ref="S7302:S8031">C7302:C8031/(K12*1000)</f>
        <v>9.1950175108702805E-4</v>
      </c>
      <c r="T7302" s="11" cm="1">
        <f t="array" ref="T7302:T8031">D7302:D8031/(L12*1000)</f>
        <v>0</v>
      </c>
      <c r="U7302" s="11" cm="1">
        <f t="array" ref="U7302:U8031">E7302:E8031/(M12*1000)</f>
        <v>0</v>
      </c>
      <c r="V7302" s="11" cm="1">
        <f t="array" ref="V7302:V8031">F7302:F8031/(N12*1000)</f>
        <v>1.1684724906592201E-3</v>
      </c>
      <c r="W7302" s="11" cm="1">
        <f t="array" ref="W7302:W8031">G7302:G8031/(O12*1000)</f>
        <v>6.6253809199198386E-4</v>
      </c>
      <c r="X7302" s="11" cm="1">
        <f t="array" ref="X7302:X8031">H7302:H8031/(P12*1000)</f>
        <v>0</v>
      </c>
    </row>
    <row r="7303" spans="1:24" x14ac:dyDescent="0.25">
      <c r="A7303">
        <v>7301</v>
      </c>
      <c r="B7303" s="11">
        <v>29.903423889999999</v>
      </c>
      <c r="C7303" s="11">
        <v>34.72772337</v>
      </c>
      <c r="D7303" s="11">
        <v>14.32091582</v>
      </c>
      <c r="E7303" s="11">
        <v>1.091852866</v>
      </c>
      <c r="F7303" s="11">
        <v>556.67961600000001</v>
      </c>
      <c r="G7303" s="11">
        <v>44.582536210000001</v>
      </c>
      <c r="H7303" s="11">
        <v>4.2962747449999998</v>
      </c>
      <c r="I7303" s="11">
        <f t="shared" si="128"/>
        <v>44.582536210000001</v>
      </c>
      <c r="R7303" s="11">
        <v>5.1832301511682381E-4</v>
      </c>
      <c r="S7303" s="11">
        <v>4.5617432071401296E-4</v>
      </c>
      <c r="T7303" s="11">
        <v>5.2981293130877755E-4</v>
      </c>
      <c r="U7303" s="11">
        <v>4.6715603246456986E-4</v>
      </c>
      <c r="V7303" s="11">
        <v>1.4590925717264595E-3</v>
      </c>
      <c r="W7303" s="11">
        <v>3.6922035595921167E-4</v>
      </c>
      <c r="X7303" s="11">
        <v>5.2981293119359939E-4</v>
      </c>
    </row>
    <row r="7304" spans="1:24" x14ac:dyDescent="0.25">
      <c r="A7304">
        <v>7302</v>
      </c>
      <c r="B7304" s="11">
        <v>29.903423889999999</v>
      </c>
      <c r="C7304" s="11">
        <v>34.72772337</v>
      </c>
      <c r="D7304" s="11">
        <v>14.32091582</v>
      </c>
      <c r="E7304" s="11">
        <v>1.091852866</v>
      </c>
      <c r="F7304" s="11">
        <v>674.41678320000005</v>
      </c>
      <c r="G7304" s="11">
        <v>44.582536210000001</v>
      </c>
      <c r="H7304" s="11">
        <v>4.2962747449999998</v>
      </c>
      <c r="I7304" s="11">
        <f t="shared" si="128"/>
        <v>44.582536210000001</v>
      </c>
      <c r="R7304" s="11">
        <v>5.1832301511682381E-4</v>
      </c>
      <c r="S7304" s="11">
        <v>4.5617432071401296E-4</v>
      </c>
      <c r="T7304" s="11">
        <v>5.2981293130877755E-4</v>
      </c>
      <c r="U7304" s="11">
        <v>4.6715603246456986E-4</v>
      </c>
      <c r="V7304" s="11">
        <v>1.7676891524886986E-3</v>
      </c>
      <c r="W7304" s="11">
        <v>3.6922035595921167E-4</v>
      </c>
      <c r="X7304" s="11">
        <v>5.2981293119359939E-4</v>
      </c>
    </row>
    <row r="7305" spans="1:24" x14ac:dyDescent="0.25">
      <c r="A7305">
        <v>7303</v>
      </c>
      <c r="B7305" s="11">
        <v>30.942625759999999</v>
      </c>
      <c r="C7305" s="11">
        <v>35.934578989999999</v>
      </c>
      <c r="D7305" s="11">
        <v>14.81859536</v>
      </c>
      <c r="E7305" s="11">
        <v>1.129796866</v>
      </c>
      <c r="F7305" s="11">
        <v>668.70138680000002</v>
      </c>
      <c r="G7305" s="11">
        <v>46.131865650000002</v>
      </c>
      <c r="H7305" s="11">
        <v>4.445578609</v>
      </c>
      <c r="I7305" s="11">
        <f t="shared" si="128"/>
        <v>46.131865650000002</v>
      </c>
      <c r="R7305" s="11">
        <v>5.3633574330991772E-4</v>
      </c>
      <c r="S7305" s="11">
        <v>4.7202726151257329E-4</v>
      </c>
      <c r="T7305" s="11">
        <v>5.4822495601822827E-4</v>
      </c>
      <c r="U7305" s="11">
        <v>4.8339060861288729E-4</v>
      </c>
      <c r="V7305" s="11">
        <v>1.7527087361198833E-3</v>
      </c>
      <c r="W7305" s="11">
        <v>3.820514780972693E-4</v>
      </c>
      <c r="X7305" s="11">
        <v>5.4822495614997141E-4</v>
      </c>
    </row>
    <row r="7306" spans="1:24" x14ac:dyDescent="0.25">
      <c r="A7306">
        <v>7304</v>
      </c>
      <c r="B7306" s="11">
        <v>24.93829311</v>
      </c>
      <c r="C7306" s="11">
        <v>28.961571339999999</v>
      </c>
      <c r="D7306" s="11">
        <v>11.9430871</v>
      </c>
      <c r="E7306" s="11">
        <v>0.91056284700000001</v>
      </c>
      <c r="F7306" s="11">
        <v>670.98754529999997</v>
      </c>
      <c r="G7306" s="11">
        <v>37.180102169999998</v>
      </c>
      <c r="H7306" s="11">
        <v>3.5829261300000002</v>
      </c>
      <c r="I7306" s="11">
        <f t="shared" si="128"/>
        <v>37.180102169999998</v>
      </c>
      <c r="R7306" s="11">
        <v>4.3226124621016817E-4</v>
      </c>
      <c r="S7306" s="11">
        <v>3.8043165087659836E-4</v>
      </c>
      <c r="T7306" s="11">
        <v>4.4184338940741341E-4</v>
      </c>
      <c r="U7306" s="11">
        <v>3.895899714698035E-4</v>
      </c>
      <c r="V7306" s="11">
        <v>1.7587009025101454E-3</v>
      </c>
      <c r="W7306" s="11">
        <v>3.079154243972352E-4</v>
      </c>
      <c r="X7306" s="11">
        <v>4.4184338941420274E-4</v>
      </c>
    </row>
    <row r="7307" spans="1:24" x14ac:dyDescent="0.25">
      <c r="A7307">
        <v>7305</v>
      </c>
      <c r="B7307" s="11">
        <v>16.509106039999999</v>
      </c>
      <c r="C7307" s="11">
        <v>19.172509139999999</v>
      </c>
      <c r="D7307" s="11">
        <v>7.9063025920000003</v>
      </c>
      <c r="E7307" s="11">
        <v>0.60279099800000002</v>
      </c>
      <c r="F7307" s="11">
        <v>668.70138680000002</v>
      </c>
      <c r="G7307" s="11">
        <v>24.613162039999999</v>
      </c>
      <c r="H7307" s="11">
        <v>2.371890778</v>
      </c>
      <c r="I7307" s="11">
        <f t="shared" si="128"/>
        <v>24.613162039999999</v>
      </c>
      <c r="R7307" s="11">
        <v>2.8615618234933054E-4</v>
      </c>
      <c r="S7307" s="11">
        <v>2.5184508181374355E-4</v>
      </c>
      <c r="T7307" s="11">
        <v>2.9249954435398018E-4</v>
      </c>
      <c r="U7307" s="11">
        <v>2.579078736704424E-4</v>
      </c>
      <c r="V7307" s="11">
        <v>1.7527087361198833E-3</v>
      </c>
      <c r="W7307" s="11">
        <v>2.0383946769838906E-4</v>
      </c>
      <c r="X7307" s="11">
        <v>2.9249954440780231E-4</v>
      </c>
    </row>
    <row r="7308" spans="1:24" x14ac:dyDescent="0.25">
      <c r="A7308">
        <v>7306</v>
      </c>
      <c r="B7308" s="11">
        <v>13.16052947</v>
      </c>
      <c r="C7308" s="11">
        <v>15.28370893</v>
      </c>
      <c r="D7308" s="11">
        <v>6.3026506690000001</v>
      </c>
      <c r="E7308" s="11">
        <v>0.48052563700000001</v>
      </c>
      <c r="F7308" s="11">
        <v>212.6127486</v>
      </c>
      <c r="G7308" s="11">
        <v>19.62082281</v>
      </c>
      <c r="H7308" s="11">
        <v>1.890795201</v>
      </c>
      <c r="I7308" s="11">
        <f t="shared" si="128"/>
        <v>19.62082281</v>
      </c>
      <c r="R7308" s="11">
        <v>2.2811452429383384E-4</v>
      </c>
      <c r="S7308" s="11">
        <v>2.0076281606056355E-4</v>
      </c>
      <c r="T7308" s="11">
        <v>2.3317124881739009E-4</v>
      </c>
      <c r="U7308" s="11">
        <v>2.0559587932466911E-4</v>
      </c>
      <c r="V7308" s="11">
        <v>5.5727149552500452E-4</v>
      </c>
      <c r="W7308" s="11">
        <v>1.6249428134812745E-4</v>
      </c>
      <c r="X7308" s="11">
        <v>2.3317124885796869E-4</v>
      </c>
    </row>
    <row r="7309" spans="1:24" x14ac:dyDescent="0.25">
      <c r="A7309">
        <v>7307</v>
      </c>
      <c r="B7309" s="11">
        <v>5.193238129</v>
      </c>
      <c r="C7309" s="11">
        <v>6.0310597809999997</v>
      </c>
      <c r="D7309" s="11">
        <v>2.487070589</v>
      </c>
      <c r="E7309" s="11">
        <v>0.18961881899999999</v>
      </c>
      <c r="F7309" s="11">
        <v>669.84446600000001</v>
      </c>
      <c r="G7309" s="11">
        <v>7.7425156319999999</v>
      </c>
      <c r="H7309" s="11">
        <v>0.74612117700000002</v>
      </c>
      <c r="I7309" s="11">
        <f t="shared" si="128"/>
        <v>7.7425156319999999</v>
      </c>
      <c r="R7309" s="11">
        <v>9.0015606746058572E-5</v>
      </c>
      <c r="S7309" s="11">
        <v>7.9222428993429262E-5</v>
      </c>
      <c r="T7309" s="11">
        <v>9.2011026088828577E-5</v>
      </c>
      <c r="U7309" s="11">
        <v>8.1129589822093661E-5</v>
      </c>
      <c r="V7309" s="11">
        <v>1.7557048191839612E-3</v>
      </c>
      <c r="W7309" s="11">
        <v>6.4121394175542363E-5</v>
      </c>
      <c r="X7309" s="11">
        <v>9.201102612723816E-5</v>
      </c>
    </row>
    <row r="7310" spans="1:24" x14ac:dyDescent="0.25">
      <c r="A7310">
        <v>7308</v>
      </c>
      <c r="B7310" s="11">
        <v>4.2694928670000003</v>
      </c>
      <c r="C7310" s="11">
        <v>4.9582873110000003</v>
      </c>
      <c r="D7310" s="11">
        <v>2.0446838509999998</v>
      </c>
      <c r="E7310" s="11">
        <v>0.15589044399999999</v>
      </c>
      <c r="F7310" s="11">
        <v>784.15239540000005</v>
      </c>
      <c r="G7310" s="11">
        <v>6.3653186020000003</v>
      </c>
      <c r="H7310" s="11">
        <v>0.61340515500000004</v>
      </c>
      <c r="I7310" s="11">
        <f t="shared" si="128"/>
        <v>6.3653186020000003</v>
      </c>
      <c r="R7310" s="11">
        <v>7.4004114845967648E-5</v>
      </c>
      <c r="S7310" s="11">
        <v>6.5130769497958457E-5</v>
      </c>
      <c r="T7310" s="11">
        <v>7.5644599710944299E-5</v>
      </c>
      <c r="U7310" s="11">
        <v>6.6698695021953812E-5</v>
      </c>
      <c r="V7310" s="11">
        <v>2.0553131502297536E-3</v>
      </c>
      <c r="W7310" s="11">
        <v>5.2715825518627028E-5</v>
      </c>
      <c r="X7310" s="11">
        <v>7.5644599675110915E-5</v>
      </c>
    </row>
    <row r="7311" spans="1:24" x14ac:dyDescent="0.25">
      <c r="A7311">
        <v>7309</v>
      </c>
      <c r="B7311" s="11">
        <v>4.1540247099999998</v>
      </c>
      <c r="C7311" s="11">
        <v>4.8241907519999998</v>
      </c>
      <c r="D7311" s="11">
        <v>1.9893855090000001</v>
      </c>
      <c r="E7311" s="11">
        <v>0.15167439699999999</v>
      </c>
      <c r="F7311" s="11">
        <v>788.72471259999998</v>
      </c>
      <c r="G7311" s="11">
        <v>6.1931689729999997</v>
      </c>
      <c r="H7311" s="11">
        <v>0.59681565299999995</v>
      </c>
      <c r="I7311" s="11">
        <f t="shared" si="128"/>
        <v>6.1931689729999997</v>
      </c>
      <c r="R7311" s="11">
        <v>7.200267837145621E-5</v>
      </c>
      <c r="S7311" s="11">
        <v>6.3369312057740673E-5</v>
      </c>
      <c r="T7311" s="11">
        <v>7.3598796422957716E-5</v>
      </c>
      <c r="U7311" s="11">
        <v>6.4894833118454303E-5</v>
      </c>
      <c r="V7311" s="11">
        <v>2.0672974835344907E-3</v>
      </c>
      <c r="W7311" s="11">
        <v>5.1290129434442173E-5</v>
      </c>
      <c r="X7311" s="11">
        <v>7.359879646108435E-5</v>
      </c>
    </row>
    <row r="7312" spans="1:24" x14ac:dyDescent="0.25">
      <c r="A7312">
        <v>7310</v>
      </c>
      <c r="B7312" s="11">
        <v>8.0799420729999998</v>
      </c>
      <c r="C7312" s="11">
        <v>9.3834737510000004</v>
      </c>
      <c r="D7312" s="11">
        <v>3.8695291429999998</v>
      </c>
      <c r="E7312" s="11">
        <v>0.29501999299999998</v>
      </c>
      <c r="F7312" s="11">
        <v>442.3716867</v>
      </c>
      <c r="G7312" s="11">
        <v>12.04625635</v>
      </c>
      <c r="H7312" s="11">
        <v>1.1608587429999999</v>
      </c>
      <c r="I7312" s="11">
        <f t="shared" si="128"/>
        <v>12.04625635</v>
      </c>
      <c r="R7312" s="11">
        <v>1.4005151893817602E-4</v>
      </c>
      <c r="S7312" s="11">
        <v>1.2325886493319519E-4</v>
      </c>
      <c r="T7312" s="11">
        <v>1.4315610843647651E-4</v>
      </c>
      <c r="U7312" s="11">
        <v>1.2622613698172512E-4</v>
      </c>
      <c r="V7312" s="11">
        <v>1.1594842409427735E-3</v>
      </c>
      <c r="W7312" s="11">
        <v>9.9763796222191505E-5</v>
      </c>
      <c r="X7312" s="11">
        <v>1.4315610845100813E-4</v>
      </c>
    </row>
    <row r="7313" spans="1:24" x14ac:dyDescent="0.25">
      <c r="A7313">
        <v>7311</v>
      </c>
      <c r="B7313" s="11">
        <v>12.00585944</v>
      </c>
      <c r="C7313" s="11">
        <v>13.942756749999999</v>
      </c>
      <c r="D7313" s="11">
        <v>5.7496727769999998</v>
      </c>
      <c r="E7313" s="11">
        <v>0.438365589</v>
      </c>
      <c r="F7313" s="11">
        <v>445.80092450000001</v>
      </c>
      <c r="G7313" s="11">
        <v>17.899343729999998</v>
      </c>
      <c r="H7313" s="11">
        <v>1.7249018330000001</v>
      </c>
      <c r="I7313" s="11">
        <f t="shared" si="128"/>
        <v>17.899343729999998</v>
      </c>
      <c r="R7313" s="11">
        <v>2.0810035957422875E-4</v>
      </c>
      <c r="S7313" s="11">
        <v>1.8314841780864971E-4</v>
      </c>
      <c r="T7313" s="11">
        <v>2.127134204499953E-4</v>
      </c>
      <c r="U7313" s="11">
        <v>1.8755744084499596E-4</v>
      </c>
      <c r="V7313" s="11">
        <v>1.1684724906592201E-3</v>
      </c>
      <c r="W7313" s="11">
        <v>1.4823746303478598E-4</v>
      </c>
      <c r="X7313" s="11">
        <v>2.1271342044093191E-4</v>
      </c>
    </row>
    <row r="7314" spans="1:24" x14ac:dyDescent="0.25">
      <c r="A7314">
        <v>7312</v>
      </c>
      <c r="B7314" s="11">
        <v>27.82499705</v>
      </c>
      <c r="C7314" s="11">
        <v>32.31398531</v>
      </c>
      <c r="D7314" s="11">
        <v>13.32554566</v>
      </c>
      <c r="E7314" s="11">
        <v>1.0159640210000001</v>
      </c>
      <c r="F7314" s="11">
        <v>329.20683650000001</v>
      </c>
      <c r="G7314" s="11">
        <v>41.483842889999998</v>
      </c>
      <c r="H7314" s="11">
        <v>3.9976636970000001</v>
      </c>
      <c r="I7314" s="11">
        <f t="shared" si="128"/>
        <v>41.483842889999998</v>
      </c>
      <c r="R7314" s="11">
        <v>4.8229715833295267E-4</v>
      </c>
      <c r="S7314" s="11">
        <v>4.2446808681636432E-4</v>
      </c>
      <c r="T7314" s="11">
        <v>4.9298847197703577E-4</v>
      </c>
      <c r="U7314" s="11">
        <v>4.3468651862943496E-4</v>
      </c>
      <c r="V7314" s="11">
        <v>8.6287199296105916E-4</v>
      </c>
      <c r="W7314" s="11">
        <v>3.435578264604478E-4</v>
      </c>
      <c r="X7314" s="11">
        <v>4.9298847186129188E-4</v>
      </c>
    </row>
    <row r="7315" spans="1:24" x14ac:dyDescent="0.25">
      <c r="A7315">
        <v>7313</v>
      </c>
      <c r="B7315" s="11">
        <v>43.182262029999997</v>
      </c>
      <c r="C7315" s="11">
        <v>50.14882763</v>
      </c>
      <c r="D7315" s="11">
        <v>20.68022517</v>
      </c>
      <c r="E7315" s="11">
        <v>1.576698264</v>
      </c>
      <c r="F7315" s="11">
        <v>558.96577449999995</v>
      </c>
      <c r="G7315" s="11">
        <v>64.379743520000005</v>
      </c>
      <c r="H7315" s="11">
        <v>6.2040675500000004</v>
      </c>
      <c r="I7315" s="11">
        <f t="shared" si="128"/>
        <v>64.379743520000005</v>
      </c>
      <c r="R7315" s="11">
        <v>7.4848821115896429E-4</v>
      </c>
      <c r="S7315" s="11">
        <v>6.5874192601066486E-4</v>
      </c>
      <c r="T7315" s="11">
        <v>7.650803101671512E-4</v>
      </c>
      <c r="U7315" s="11">
        <v>6.7460014837201967E-4</v>
      </c>
      <c r="V7315" s="11">
        <v>1.4650847381167216E-3</v>
      </c>
      <c r="W7315" s="11">
        <v>5.3317540543342619E-4</v>
      </c>
      <c r="X7315" s="11">
        <v>7.6508031005558821E-4</v>
      </c>
    </row>
    <row r="7316" spans="1:24" x14ac:dyDescent="0.25">
      <c r="A7316">
        <v>7314</v>
      </c>
      <c r="B7316" s="11">
        <v>54.613598099999997</v>
      </c>
      <c r="C7316" s="11">
        <v>63.424373549999999</v>
      </c>
      <c r="D7316" s="11">
        <v>26.154755510000001</v>
      </c>
      <c r="E7316" s="11">
        <v>1.9940864899999999</v>
      </c>
      <c r="F7316" s="11">
        <v>440.08552800000001</v>
      </c>
      <c r="G7316" s="11">
        <v>81.422539569999998</v>
      </c>
      <c r="H7316" s="11">
        <v>7.846426653</v>
      </c>
      <c r="I7316" s="11">
        <f t="shared" si="128"/>
        <v>81.422539569999998</v>
      </c>
      <c r="R7316" s="11">
        <v>9.4663022327141422E-4</v>
      </c>
      <c r="S7316" s="11">
        <v>8.331260362974684E-4</v>
      </c>
      <c r="T7316" s="11">
        <v>9.676146315353107E-4</v>
      </c>
      <c r="U7316" s="11">
        <v>8.5318229412386791E-4</v>
      </c>
      <c r="V7316" s="11">
        <v>1.1534920740282986E-3</v>
      </c>
      <c r="W7316" s="11">
        <v>6.7431917514812012E-4</v>
      </c>
      <c r="X7316" s="11">
        <v>9.676146315501789E-4</v>
      </c>
    </row>
    <row r="7317" spans="1:24" x14ac:dyDescent="0.25">
      <c r="A7317">
        <v>7315</v>
      </c>
      <c r="B7317" s="11">
        <v>62.465444380000001</v>
      </c>
      <c r="C7317" s="11">
        <v>72.54295295</v>
      </c>
      <c r="D7317" s="11">
        <v>29.91504831</v>
      </c>
      <c r="E7317" s="11">
        <v>2.2807781039999999</v>
      </c>
      <c r="F7317" s="11">
        <v>325.7775987</v>
      </c>
      <c r="G7317" s="11">
        <v>93.128731540000004</v>
      </c>
      <c r="H7317" s="11">
        <v>8.9745144929999991</v>
      </c>
      <c r="I7317" s="11">
        <f t="shared" si="128"/>
        <v>93.128731540000004</v>
      </c>
      <c r="R7317" s="11">
        <v>1.0827281046730285E-3</v>
      </c>
      <c r="S7317" s="11">
        <v>9.529053180935556E-4</v>
      </c>
      <c r="T7317" s="11">
        <v>1.1067294602228024E-3</v>
      </c>
      <c r="U7317" s="11">
        <v>9.7584508240573147E-4</v>
      </c>
      <c r="V7317" s="11">
        <v>8.538837432446125E-4</v>
      </c>
      <c r="W7317" s="11">
        <v>7.7126665130181613E-4</v>
      </c>
      <c r="X7317" s="11">
        <v>1.1067294602398082E-3</v>
      </c>
    </row>
    <row r="7318" spans="1:24" x14ac:dyDescent="0.25">
      <c r="A7318">
        <v>7316</v>
      </c>
      <c r="B7318" s="11">
        <v>79.901136199999996</v>
      </c>
      <c r="C7318" s="11">
        <v>92.791533340000001</v>
      </c>
      <c r="D7318" s="11">
        <v>38.26509798</v>
      </c>
      <c r="E7318" s="11">
        <v>2.9174011929999999</v>
      </c>
      <c r="F7318" s="11">
        <v>440.08552800000001</v>
      </c>
      <c r="G7318" s="11">
        <v>119.12332550000001</v>
      </c>
      <c r="H7318" s="11">
        <v>11.47952939</v>
      </c>
      <c r="I7318" s="11">
        <f t="shared" si="128"/>
        <v>119.12332550000001</v>
      </c>
      <c r="R7318" s="11">
        <v>1.3849450142829113E-3</v>
      </c>
      <c r="S7318" s="11">
        <v>1.2188853913168622E-3</v>
      </c>
      <c r="T7318" s="11">
        <v>1.4156457577446597E-3</v>
      </c>
      <c r="U7318" s="11">
        <v>1.2482282264113073E-3</v>
      </c>
      <c r="V7318" s="11">
        <v>1.1534920740282986E-3</v>
      </c>
      <c r="W7318" s="11">
        <v>9.8654675985637556E-4</v>
      </c>
      <c r="X7318" s="11">
        <v>1.4156457572731356E-3</v>
      </c>
    </row>
    <row r="7319" spans="1:24" x14ac:dyDescent="0.25">
      <c r="A7319">
        <v>7317</v>
      </c>
      <c r="B7319" s="11">
        <v>95.027453320000006</v>
      </c>
      <c r="C7319" s="11">
        <v>110.3581691</v>
      </c>
      <c r="D7319" s="11">
        <v>45.50917527</v>
      </c>
      <c r="E7319" s="11">
        <v>3.4697029210000001</v>
      </c>
      <c r="F7319" s="11">
        <v>442.3716867</v>
      </c>
      <c r="G7319" s="11">
        <v>141.6749097</v>
      </c>
      <c r="H7319" s="11">
        <v>13.65275258</v>
      </c>
      <c r="I7319" s="11">
        <f t="shared" si="128"/>
        <v>141.6749097</v>
      </c>
      <c r="R7319" s="11">
        <v>1.6471329940303916E-3</v>
      </c>
      <c r="S7319" s="11">
        <v>1.4496361390601193E-3</v>
      </c>
      <c r="T7319" s="11">
        <v>1.6836457845503647E-3</v>
      </c>
      <c r="U7319" s="11">
        <v>1.4845339522194273E-3</v>
      </c>
      <c r="V7319" s="11">
        <v>1.1594842409427735E-3</v>
      </c>
      <c r="W7319" s="11">
        <v>1.1733128044471826E-3</v>
      </c>
      <c r="X7319" s="11">
        <v>1.6836457844529161E-3</v>
      </c>
    </row>
    <row r="7320" spans="1:24" x14ac:dyDescent="0.25">
      <c r="A7320">
        <v>7318</v>
      </c>
      <c r="B7320" s="11">
        <v>100.91634089999999</v>
      </c>
      <c r="C7320" s="11">
        <v>117.197107</v>
      </c>
      <c r="D7320" s="11">
        <v>48.329396260000003</v>
      </c>
      <c r="E7320" s="11">
        <v>3.6847217369999998</v>
      </c>
      <c r="F7320" s="11">
        <v>212.6127486</v>
      </c>
      <c r="G7320" s="11">
        <v>150.4545579</v>
      </c>
      <c r="H7320" s="11">
        <v>14.49881888</v>
      </c>
      <c r="I7320" s="11">
        <f t="shared" si="128"/>
        <v>150.4545579</v>
      </c>
      <c r="R7320" s="11">
        <v>1.7492064548279807E-3</v>
      </c>
      <c r="S7320" s="11">
        <v>1.5394706444119115E-3</v>
      </c>
      <c r="T7320" s="11">
        <v>1.7879819574900674E-3</v>
      </c>
      <c r="U7320" s="11">
        <v>1.5765310885696555E-3</v>
      </c>
      <c r="V7320" s="11">
        <v>5.5727149552500452E-4</v>
      </c>
      <c r="W7320" s="11">
        <v>1.2460234465320433E-3</v>
      </c>
      <c r="X7320" s="11">
        <v>1.7879819577641793E-3</v>
      </c>
    </row>
    <row r="7321" spans="1:24" x14ac:dyDescent="0.25">
      <c r="A7321">
        <v>7319</v>
      </c>
      <c r="B7321" s="11">
        <v>99.068850389999994</v>
      </c>
      <c r="C7321" s="11">
        <v>115.0515621</v>
      </c>
      <c r="D7321" s="11">
        <v>47.444622780000003</v>
      </c>
      <c r="E7321" s="11">
        <v>3.6172649849999998</v>
      </c>
      <c r="F7321" s="11">
        <v>443.51476589999999</v>
      </c>
      <c r="G7321" s="11">
        <v>147.70016390000001</v>
      </c>
      <c r="H7321" s="11">
        <v>14.233386830000001</v>
      </c>
      <c r="I7321" s="11">
        <f t="shared" si="128"/>
        <v>147.70016390000001</v>
      </c>
      <c r="R7321" s="11">
        <v>1.7171834712704642E-3</v>
      </c>
      <c r="S7321" s="11">
        <v>1.5112873259463993E-3</v>
      </c>
      <c r="T7321" s="11">
        <v>1.7552491045863159E-3</v>
      </c>
      <c r="U7321" s="11">
        <v>1.5476692981136633E-3</v>
      </c>
      <c r="V7321" s="11">
        <v>1.1624803240068513E-3</v>
      </c>
      <c r="W7321" s="11">
        <v>1.2232123097151162E-3</v>
      </c>
      <c r="X7321" s="11">
        <v>1.7552491041200101E-3</v>
      </c>
    </row>
    <row r="7322" spans="1:24" x14ac:dyDescent="0.25">
      <c r="A7322">
        <v>7320</v>
      </c>
      <c r="B7322" s="11">
        <v>0</v>
      </c>
      <c r="C7322" s="11">
        <v>70</v>
      </c>
      <c r="D7322" s="11">
        <v>0</v>
      </c>
      <c r="E7322" s="11">
        <v>0</v>
      </c>
      <c r="F7322" s="11">
        <v>330.34991589999998</v>
      </c>
      <c r="G7322" s="11">
        <v>80</v>
      </c>
      <c r="H7322" s="11">
        <v>0</v>
      </c>
      <c r="I7322" s="11">
        <f t="shared" si="128"/>
        <v>80</v>
      </c>
      <c r="R7322" s="11">
        <v>0</v>
      </c>
      <c r="S7322" s="11">
        <v>9.1950175108702805E-4</v>
      </c>
      <c r="T7322" s="11">
        <v>0</v>
      </c>
      <c r="U7322" s="11">
        <v>0</v>
      </c>
      <c r="V7322" s="11">
        <v>8.6586807654934965E-4</v>
      </c>
      <c r="W7322" s="11">
        <v>6.6253809199198386E-4</v>
      </c>
      <c r="X7322" s="11">
        <v>0</v>
      </c>
    </row>
    <row r="7323" spans="1:24" x14ac:dyDescent="0.25">
      <c r="A7323">
        <v>7321</v>
      </c>
      <c r="B7323" s="11">
        <v>0</v>
      </c>
      <c r="C7323" s="11">
        <v>70</v>
      </c>
      <c r="D7323" s="11">
        <v>0</v>
      </c>
      <c r="E7323" s="11">
        <v>0</v>
      </c>
      <c r="F7323" s="11">
        <v>331.49299509999997</v>
      </c>
      <c r="G7323" s="11">
        <v>80</v>
      </c>
      <c r="H7323" s="11">
        <v>0</v>
      </c>
      <c r="I7323" s="11">
        <f t="shared" si="128"/>
        <v>80</v>
      </c>
      <c r="R7323" s="11">
        <v>0</v>
      </c>
      <c r="S7323" s="11">
        <v>9.1950175108702805E-4</v>
      </c>
      <c r="T7323" s="11">
        <v>0</v>
      </c>
      <c r="U7323" s="11">
        <v>0</v>
      </c>
      <c r="V7323" s="11">
        <v>8.6886415961342763E-4</v>
      </c>
      <c r="W7323" s="11">
        <v>6.6253809199198386E-4</v>
      </c>
      <c r="X7323" s="11">
        <v>0</v>
      </c>
    </row>
    <row r="7324" spans="1:24" x14ac:dyDescent="0.25">
      <c r="A7324">
        <v>7322</v>
      </c>
      <c r="B7324" s="11">
        <v>0</v>
      </c>
      <c r="C7324" s="11">
        <v>70</v>
      </c>
      <c r="D7324" s="11">
        <v>0</v>
      </c>
      <c r="E7324" s="11">
        <v>0</v>
      </c>
      <c r="F7324" s="11">
        <v>216.04198640000001</v>
      </c>
      <c r="G7324" s="11">
        <v>80</v>
      </c>
      <c r="H7324" s="11">
        <v>0</v>
      </c>
      <c r="I7324" s="11">
        <f t="shared" si="128"/>
        <v>80</v>
      </c>
      <c r="R7324" s="11">
        <v>0</v>
      </c>
      <c r="S7324" s="11">
        <v>9.1950175108702805E-4</v>
      </c>
      <c r="T7324" s="11">
        <v>0</v>
      </c>
      <c r="U7324" s="11">
        <v>0</v>
      </c>
      <c r="V7324" s="11">
        <v>5.6625974524145107E-4</v>
      </c>
      <c r="W7324" s="11">
        <v>6.6253809199198386E-4</v>
      </c>
      <c r="X7324" s="11">
        <v>0</v>
      </c>
    </row>
    <row r="7325" spans="1:24" x14ac:dyDescent="0.25">
      <c r="A7325">
        <v>7323</v>
      </c>
      <c r="B7325" s="11">
        <v>0</v>
      </c>
      <c r="C7325" s="11">
        <v>70</v>
      </c>
      <c r="D7325" s="11">
        <v>0</v>
      </c>
      <c r="E7325" s="11">
        <v>0</v>
      </c>
      <c r="F7325" s="11">
        <v>441.22860730000002</v>
      </c>
      <c r="G7325" s="11">
        <v>80</v>
      </c>
      <c r="H7325" s="11">
        <v>0</v>
      </c>
      <c r="I7325" s="11">
        <f t="shared" si="128"/>
        <v>80</v>
      </c>
      <c r="R7325" s="11">
        <v>0</v>
      </c>
      <c r="S7325" s="11">
        <v>9.1950175108702805E-4</v>
      </c>
      <c r="T7325" s="11">
        <v>0</v>
      </c>
      <c r="U7325" s="11">
        <v>0</v>
      </c>
      <c r="V7325" s="11">
        <v>1.156488157354483E-3</v>
      </c>
      <c r="W7325" s="11">
        <v>6.6253809199198386E-4</v>
      </c>
      <c r="X7325" s="11">
        <v>0</v>
      </c>
    </row>
    <row r="7326" spans="1:24" x14ac:dyDescent="0.25">
      <c r="A7326">
        <v>7324</v>
      </c>
      <c r="B7326" s="11">
        <v>0</v>
      </c>
      <c r="C7326" s="11">
        <v>70</v>
      </c>
      <c r="D7326" s="11">
        <v>0</v>
      </c>
      <c r="E7326" s="11">
        <v>0</v>
      </c>
      <c r="F7326" s="11">
        <v>557.82269529999996</v>
      </c>
      <c r="G7326" s="11">
        <v>80</v>
      </c>
      <c r="H7326" s="11">
        <v>0</v>
      </c>
      <c r="I7326" s="11">
        <f t="shared" si="128"/>
        <v>80</v>
      </c>
      <c r="R7326" s="11">
        <v>0</v>
      </c>
      <c r="S7326" s="11">
        <v>9.1950175108702805E-4</v>
      </c>
      <c r="T7326" s="11">
        <v>0</v>
      </c>
      <c r="U7326" s="11">
        <v>0</v>
      </c>
      <c r="V7326" s="11">
        <v>1.4620886550526437E-3</v>
      </c>
      <c r="W7326" s="11">
        <v>6.6253809199198386E-4</v>
      </c>
      <c r="X7326" s="11">
        <v>0</v>
      </c>
    </row>
    <row r="7327" spans="1:24" x14ac:dyDescent="0.25">
      <c r="A7327">
        <v>7325</v>
      </c>
      <c r="B7327" s="11">
        <v>73.665855680000007</v>
      </c>
      <c r="C7327" s="11">
        <v>85.550319160000001</v>
      </c>
      <c r="D7327" s="11">
        <v>35.278987499999999</v>
      </c>
      <c r="E7327" s="11">
        <v>2.6897346579999999</v>
      </c>
      <c r="F7327" s="11">
        <v>668.70138680000002</v>
      </c>
      <c r="G7327" s="11">
        <v>109.8272455</v>
      </c>
      <c r="H7327" s="11">
        <v>10.583696249999999</v>
      </c>
      <c r="I7327" s="11">
        <f t="shared" si="128"/>
        <v>109.8272455</v>
      </c>
      <c r="R7327" s="11">
        <v>1.2768674439312979E-3</v>
      </c>
      <c r="S7327" s="11">
        <v>1.1237666896239161E-3</v>
      </c>
      <c r="T7327" s="11">
        <v>1.3051723797494344E-3</v>
      </c>
      <c r="U7327" s="11">
        <v>1.1508196849059026E-3</v>
      </c>
      <c r="V7327" s="11">
        <v>1.7527087361198833E-3</v>
      </c>
      <c r="W7327" s="11">
        <v>9.0955917102881502E-4</v>
      </c>
      <c r="X7327" s="11">
        <v>1.3051723797694894E-3</v>
      </c>
    </row>
    <row r="7328" spans="1:24" x14ac:dyDescent="0.25">
      <c r="A7328">
        <v>7326</v>
      </c>
      <c r="B7328" s="11">
        <v>74.243184920000004</v>
      </c>
      <c r="C7328" s="11">
        <v>86.220788540000001</v>
      </c>
      <c r="D7328" s="11">
        <v>35.555473679999999</v>
      </c>
      <c r="E7328" s="11">
        <v>2.7108144709999999</v>
      </c>
      <c r="F7328" s="11">
        <v>670.98754529999997</v>
      </c>
      <c r="G7328" s="11">
        <v>110.6879765</v>
      </c>
      <c r="H7328" s="11">
        <v>10.666642100000001</v>
      </c>
      <c r="I7328" s="11">
        <f t="shared" si="128"/>
        <v>110.6879765</v>
      </c>
      <c r="R7328" s="11">
        <v>1.2868744261916795E-3</v>
      </c>
      <c r="S7328" s="11">
        <v>1.1325738006090623E-3</v>
      </c>
      <c r="T7328" s="11">
        <v>1.3154011916029047E-3</v>
      </c>
      <c r="U7328" s="11">
        <v>1.1598388138680782E-3</v>
      </c>
      <c r="V7328" s="11">
        <v>1.7587009025101454E-3</v>
      </c>
      <c r="W7328" s="11">
        <v>9.1668750945954444E-4</v>
      </c>
      <c r="X7328" s="11">
        <v>1.3154011911298404E-3</v>
      </c>
    </row>
    <row r="7329" spans="1:24" x14ac:dyDescent="0.25">
      <c r="A7329">
        <v>7327</v>
      </c>
      <c r="B7329" s="11">
        <v>67.315107010000006</v>
      </c>
      <c r="C7329" s="11">
        <v>78.175008419999997</v>
      </c>
      <c r="D7329" s="11">
        <v>32.237578679999999</v>
      </c>
      <c r="E7329" s="11">
        <v>2.457852076</v>
      </c>
      <c r="F7329" s="11">
        <v>555.53653670000006</v>
      </c>
      <c r="G7329" s="11">
        <v>100.359016</v>
      </c>
      <c r="H7329" s="11">
        <v>9.6712736039999996</v>
      </c>
      <c r="I7329" s="11">
        <f t="shared" si="128"/>
        <v>100.359016</v>
      </c>
      <c r="R7329" s="11">
        <v>1.1667884372265054E-3</v>
      </c>
      <c r="S7329" s="11">
        <v>1.0268865304776166E-3</v>
      </c>
      <c r="T7329" s="11">
        <v>1.1926531985402139E-3</v>
      </c>
      <c r="U7329" s="11">
        <v>1.0516072814969984E-3</v>
      </c>
      <c r="V7329" s="11">
        <v>1.4560964884002753E-3</v>
      </c>
      <c r="W7329" s="11">
        <v>8.311458871854122E-4</v>
      </c>
      <c r="X7329" s="11">
        <v>1.1926531985585402E-3</v>
      </c>
    </row>
    <row r="7330" spans="1:24" x14ac:dyDescent="0.25">
      <c r="A7330">
        <v>7328</v>
      </c>
      <c r="B7330" s="11">
        <v>55.42188676</v>
      </c>
      <c r="C7330" s="11">
        <v>64.363062869999993</v>
      </c>
      <c r="D7330" s="11">
        <v>26.54184944</v>
      </c>
      <c r="E7330" s="11">
        <v>2.0235992399999998</v>
      </c>
      <c r="F7330" s="11">
        <v>672.1306247</v>
      </c>
      <c r="G7330" s="11">
        <v>82.627604180000006</v>
      </c>
      <c r="H7330" s="11">
        <v>7.9625548310000003</v>
      </c>
      <c r="I7330" s="11">
        <f t="shared" si="128"/>
        <v>82.627604180000006</v>
      </c>
      <c r="R7330" s="11">
        <v>9.6064047898250157E-4</v>
      </c>
      <c r="S7330" s="11">
        <v>8.4545641448984963E-4</v>
      </c>
      <c r="T7330" s="11">
        <v>9.8193545935965402E-4</v>
      </c>
      <c r="U7330" s="11">
        <v>8.6580950757583004E-4</v>
      </c>
      <c r="V7330" s="11">
        <v>1.7616969860984361E-3</v>
      </c>
      <c r="W7330" s="11">
        <v>6.8429919024107591E-4</v>
      </c>
      <c r="X7330" s="11">
        <v>9.819354592514231E-4</v>
      </c>
    </row>
    <row r="7331" spans="1:24" x14ac:dyDescent="0.25">
      <c r="A7331">
        <v>7329</v>
      </c>
      <c r="B7331" s="11">
        <v>42.95132572</v>
      </c>
      <c r="C7331" s="11">
        <v>49.88063451</v>
      </c>
      <c r="D7331" s="11">
        <v>20.569628479999999</v>
      </c>
      <c r="E7331" s="11">
        <v>1.56826617</v>
      </c>
      <c r="F7331" s="11">
        <v>213.75582790000001</v>
      </c>
      <c r="G7331" s="11">
        <v>64.035444269999999</v>
      </c>
      <c r="H7331" s="11">
        <v>6.1708885440000003</v>
      </c>
      <c r="I7331" s="11">
        <f t="shared" si="128"/>
        <v>64.035444269999999</v>
      </c>
      <c r="R7331" s="11">
        <v>7.4448533827927441E-4</v>
      </c>
      <c r="S7331" s="11">
        <v>6.5521901110395778E-4</v>
      </c>
      <c r="T7331" s="11">
        <v>7.6098870336920358E-4</v>
      </c>
      <c r="U7331" s="11">
        <v>6.7099242456502065E-4</v>
      </c>
      <c r="V7331" s="11">
        <v>5.602675788511888E-4</v>
      </c>
      <c r="W7331" s="11">
        <v>5.3032401333131022E-4</v>
      </c>
      <c r="X7331" s="11">
        <v>7.6098870338089681E-4</v>
      </c>
    </row>
    <row r="7332" spans="1:24" x14ac:dyDescent="0.25">
      <c r="A7332">
        <v>7330</v>
      </c>
      <c r="B7332" s="11">
        <v>38.101663090000002</v>
      </c>
      <c r="C7332" s="11">
        <v>44.248579040000003</v>
      </c>
      <c r="D7332" s="11">
        <v>18.24709811</v>
      </c>
      <c r="E7332" s="11">
        <v>1.391192199</v>
      </c>
      <c r="F7332" s="11">
        <v>441.22860730000002</v>
      </c>
      <c r="G7332" s="11">
        <v>56.805159850000003</v>
      </c>
      <c r="H7332" s="11">
        <v>5.4741294329999999</v>
      </c>
      <c r="I7332" s="11">
        <f t="shared" si="128"/>
        <v>56.805159850000003</v>
      </c>
      <c r="R7332" s="11">
        <v>6.6042500572579751E-4</v>
      </c>
      <c r="S7332" s="11">
        <v>5.8123779871989672E-4</v>
      </c>
      <c r="T7332" s="11">
        <v>6.7506496505179202E-4</v>
      </c>
      <c r="U7332" s="11">
        <v>5.9523022590161E-4</v>
      </c>
      <c r="V7332" s="11">
        <v>1.156488157354483E-3</v>
      </c>
      <c r="W7332" s="11">
        <v>4.7044477777898313E-4</v>
      </c>
      <c r="X7332" s="11">
        <v>6.7506496506216491E-4</v>
      </c>
    </row>
    <row r="7333" spans="1:24" x14ac:dyDescent="0.25">
      <c r="A7333">
        <v>7331</v>
      </c>
      <c r="B7333" s="11">
        <v>28.402337840000001</v>
      </c>
      <c r="C7333" s="11">
        <v>32.984468100000001</v>
      </c>
      <c r="D7333" s="11">
        <v>13.60203737</v>
      </c>
      <c r="E7333" s="11">
        <v>1.0370442550000001</v>
      </c>
      <c r="F7333" s="11">
        <v>330.34991589999998</v>
      </c>
      <c r="G7333" s="11">
        <v>42.344591029999997</v>
      </c>
      <c r="H7333" s="11">
        <v>4.0806112099999998</v>
      </c>
      <c r="I7333" s="11">
        <f t="shared" si="128"/>
        <v>42.344591029999997</v>
      </c>
      <c r="R7333" s="11">
        <v>4.923043407921761E-4</v>
      </c>
      <c r="S7333" s="11">
        <v>4.3327537395177455E-4</v>
      </c>
      <c r="T7333" s="11">
        <v>5.0321748841696879E-4</v>
      </c>
      <c r="U7333" s="11">
        <v>4.437058277190763E-4</v>
      </c>
      <c r="V7333" s="11">
        <v>8.6586807654934965E-4</v>
      </c>
      <c r="W7333" s="11">
        <v>3.5068630683996344E-4</v>
      </c>
      <c r="X7333" s="11">
        <v>5.03217488301382E-4</v>
      </c>
    </row>
    <row r="7334" spans="1:24" x14ac:dyDescent="0.25">
      <c r="A7334">
        <v>7332</v>
      </c>
      <c r="B7334" s="11">
        <v>19.280353380000001</v>
      </c>
      <c r="C7334" s="11">
        <v>22.390839960000001</v>
      </c>
      <c r="D7334" s="11">
        <v>9.2334683349999995</v>
      </c>
      <c r="E7334" s="11">
        <v>0.70397654700000001</v>
      </c>
      <c r="F7334" s="11">
        <v>331.49299509999997</v>
      </c>
      <c r="G7334" s="11">
        <v>28.74477035</v>
      </c>
      <c r="H7334" s="11">
        <v>2.7700404999999999</v>
      </c>
      <c r="I7334" s="11">
        <f t="shared" si="128"/>
        <v>28.74477035</v>
      </c>
      <c r="R7334" s="11">
        <v>3.3419085831777796E-4</v>
      </c>
      <c r="S7334" s="11">
        <v>2.9412023645042004E-4</v>
      </c>
      <c r="T7334" s="11">
        <v>3.4159902803709992E-4</v>
      </c>
      <c r="U7334" s="11">
        <v>3.0120073948189624E-4</v>
      </c>
      <c r="V7334" s="11">
        <v>8.6886415961342763E-4</v>
      </c>
      <c r="W7334" s="11">
        <v>2.3805631628045937E-4</v>
      </c>
      <c r="X7334" s="11">
        <v>3.4159902798068927E-4</v>
      </c>
    </row>
    <row r="7335" spans="1:24" x14ac:dyDescent="0.25">
      <c r="A7335">
        <v>7333</v>
      </c>
      <c r="B7335" s="11">
        <v>12.46773207</v>
      </c>
      <c r="C7335" s="11">
        <v>14.47914299</v>
      </c>
      <c r="D7335" s="11">
        <v>5.9708661459999997</v>
      </c>
      <c r="E7335" s="11">
        <v>0.455229777</v>
      </c>
      <c r="F7335" s="11">
        <v>669.84446600000001</v>
      </c>
      <c r="G7335" s="11">
        <v>18.587942250000001</v>
      </c>
      <c r="H7335" s="11">
        <v>1.791259844</v>
      </c>
      <c r="I7335" s="11">
        <f t="shared" si="128"/>
        <v>18.587942250000001</v>
      </c>
      <c r="R7335" s="11">
        <v>2.16106105506941E-4</v>
      </c>
      <c r="S7335" s="11">
        <v>1.9019424762206383E-4</v>
      </c>
      <c r="T7335" s="11">
        <v>2.2089663363893743E-4</v>
      </c>
      <c r="U7335" s="11">
        <v>1.9477288845899397E-4</v>
      </c>
      <c r="V7335" s="11">
        <v>1.7557048191839612E-3</v>
      </c>
      <c r="W7335" s="11">
        <v>1.539402474046523E-4</v>
      </c>
      <c r="X7335" s="11">
        <v>2.2089663366699555E-4</v>
      </c>
    </row>
    <row r="7336" spans="1:24" x14ac:dyDescent="0.25">
      <c r="A7336">
        <v>7334</v>
      </c>
      <c r="B7336" s="11">
        <v>10.85116631</v>
      </c>
      <c r="C7336" s="11">
        <v>12.60177775</v>
      </c>
      <c r="D7336" s="11">
        <v>5.1966838260000001</v>
      </c>
      <c r="E7336" s="11">
        <v>0.39620469800000002</v>
      </c>
      <c r="F7336" s="11">
        <v>788.72471259999998</v>
      </c>
      <c r="G7336" s="11">
        <v>16.177830230000001</v>
      </c>
      <c r="H7336" s="11">
        <v>1.559005148</v>
      </c>
      <c r="I7336" s="11">
        <f t="shared" si="128"/>
        <v>16.177830230000001</v>
      </c>
      <c r="R7336" s="11">
        <v>1.8808579445694036E-4</v>
      </c>
      <c r="S7336" s="11">
        <v>1.6553366725620785E-4</v>
      </c>
      <c r="T7336" s="11">
        <v>1.922551829466709E-4</v>
      </c>
      <c r="U7336" s="11">
        <v>1.6951864168253519E-4</v>
      </c>
      <c r="V7336" s="11">
        <v>2.0672974835344907E-3</v>
      </c>
      <c r="W7336" s="11">
        <v>1.339803596644305E-4</v>
      </c>
      <c r="X7336" s="11">
        <v>1.9225518297428889E-4</v>
      </c>
    </row>
    <row r="7337" spans="1:24" x14ac:dyDescent="0.25">
      <c r="A7337">
        <v>7335</v>
      </c>
      <c r="B7337" s="11">
        <v>16.970990220000001</v>
      </c>
      <c r="C7337" s="11">
        <v>19.708908780000002</v>
      </c>
      <c r="D7337" s="11">
        <v>8.1275014910000003</v>
      </c>
      <c r="E7337" s="11">
        <v>0.61965560799999997</v>
      </c>
      <c r="F7337" s="11">
        <v>326.92067800000001</v>
      </c>
      <c r="G7337" s="11">
        <v>25.301777779999998</v>
      </c>
      <c r="H7337" s="11">
        <v>2.4382504470000002</v>
      </c>
      <c r="I7337" s="11">
        <f t="shared" si="128"/>
        <v>25.301777779999998</v>
      </c>
      <c r="R7337" s="11">
        <v>2.9416212848088451E-4</v>
      </c>
      <c r="S7337" s="11">
        <v>2.5889108764606437E-4</v>
      </c>
      <c r="T7337" s="11">
        <v>3.0068296212938498E-4</v>
      </c>
      <c r="U7337" s="11">
        <v>2.6512350183976232E-4</v>
      </c>
      <c r="V7337" s="11">
        <v>8.5687982657079689E-4</v>
      </c>
      <c r="W7337" s="11">
        <v>2.0954239467957966E-4</v>
      </c>
      <c r="X7337" s="11">
        <v>3.0068296209700951E-4</v>
      </c>
    </row>
    <row r="7338" spans="1:24" x14ac:dyDescent="0.25">
      <c r="A7338">
        <v>7336</v>
      </c>
      <c r="B7338" s="11">
        <v>44.683348080000002</v>
      </c>
      <c r="C7338" s="11">
        <v>51.892082899999998</v>
      </c>
      <c r="D7338" s="11">
        <v>21.399103610000001</v>
      </c>
      <c r="E7338" s="11">
        <v>1.6315068740000001</v>
      </c>
      <c r="F7338" s="11">
        <v>669.84446600000001</v>
      </c>
      <c r="G7338" s="11">
        <v>66.617688700000002</v>
      </c>
      <c r="H7338" s="11">
        <v>6.4197310840000004</v>
      </c>
      <c r="I7338" s="11">
        <f t="shared" si="128"/>
        <v>66.617688700000002</v>
      </c>
      <c r="R7338" s="11">
        <v>7.7450688548361222E-4</v>
      </c>
      <c r="S7338" s="11">
        <v>6.8164087277290328E-4</v>
      </c>
      <c r="T7338" s="11">
        <v>7.9167575268900264E-4</v>
      </c>
      <c r="U7338" s="11">
        <v>6.9805035268965707E-4</v>
      </c>
      <c r="V7338" s="11">
        <v>1.7557048191839612E-3</v>
      </c>
      <c r="W7338" s="11">
        <v>5.5170945455267431E-4</v>
      </c>
      <c r="X7338" s="11">
        <v>7.9167575282448649E-4</v>
      </c>
    </row>
    <row r="7339" spans="1:24" x14ac:dyDescent="0.25">
      <c r="A7339">
        <v>7337</v>
      </c>
      <c r="B7339" s="11">
        <v>72.626642259999997</v>
      </c>
      <c r="C7339" s="11">
        <v>84.343450129999994</v>
      </c>
      <c r="D7339" s="11">
        <v>34.781302420000003</v>
      </c>
      <c r="E7339" s="11">
        <v>2.651790235</v>
      </c>
      <c r="F7339" s="11">
        <v>217.18506579999999</v>
      </c>
      <c r="G7339" s="11">
        <v>108.2778989</v>
      </c>
      <c r="H7339" s="11">
        <v>10.434390730000001</v>
      </c>
      <c r="I7339" s="11">
        <f t="shared" si="128"/>
        <v>108.2778989</v>
      </c>
      <c r="R7339" s="11">
        <v>1.2588545155393621E-3</v>
      </c>
      <c r="S7339" s="11">
        <v>1.1079135726750917E-3</v>
      </c>
      <c r="T7339" s="11">
        <v>1.2867601500835637E-3</v>
      </c>
      <c r="U7339" s="11">
        <v>1.1345849277744071E-3</v>
      </c>
      <c r="V7339" s="11">
        <v>5.6925582882974167E-4</v>
      </c>
      <c r="W7339" s="11">
        <v>8.9672790677633658E-4</v>
      </c>
      <c r="X7339" s="11">
        <v>1.2867601505966123E-3</v>
      </c>
    </row>
    <row r="7340" spans="1:24" x14ac:dyDescent="0.25">
      <c r="A7340">
        <v>7338</v>
      </c>
      <c r="B7340" s="11">
        <v>88.445779880000003</v>
      </c>
      <c r="C7340" s="11">
        <v>102.71467869999999</v>
      </c>
      <c r="D7340" s="11">
        <v>42.357175300000002</v>
      </c>
      <c r="E7340" s="11">
        <v>3.2293886669999998</v>
      </c>
      <c r="F7340" s="11">
        <v>786.43855399999995</v>
      </c>
      <c r="G7340" s="11">
        <v>131.86239800000001</v>
      </c>
      <c r="H7340" s="11">
        <v>12.70715259</v>
      </c>
      <c r="I7340" s="11">
        <f t="shared" si="128"/>
        <v>131.86239800000001</v>
      </c>
      <c r="R7340" s="11">
        <v>1.5330513144714184E-3</v>
      </c>
      <c r="S7340" s="11">
        <v>1.3492332418141638E-3</v>
      </c>
      <c r="T7340" s="11">
        <v>1.5670352014996169E-3</v>
      </c>
      <c r="U7340" s="11">
        <v>1.381714005558846E-3</v>
      </c>
      <c r="V7340" s="11">
        <v>2.0613053168821219E-3</v>
      </c>
      <c r="W7340" s="11">
        <v>1.092048269705095E-3</v>
      </c>
      <c r="X7340" s="11">
        <v>1.5670352015236956E-3</v>
      </c>
    </row>
    <row r="7341" spans="1:24" x14ac:dyDescent="0.25">
      <c r="A7341">
        <v>7339</v>
      </c>
      <c r="B7341" s="11">
        <v>97.567764339999997</v>
      </c>
      <c r="C7341" s="11">
        <v>113.3083068</v>
      </c>
      <c r="D7341" s="11">
        <v>46.725744329999998</v>
      </c>
      <c r="E7341" s="11">
        <v>3.562456375</v>
      </c>
      <c r="F7341" s="11">
        <v>330.34991589999998</v>
      </c>
      <c r="G7341" s="11">
        <v>145.46221869999999</v>
      </c>
      <c r="H7341" s="11">
        <v>14.0177233</v>
      </c>
      <c r="I7341" s="11">
        <f t="shared" si="128"/>
        <v>145.46221869999999</v>
      </c>
      <c r="R7341" s="11">
        <v>1.6911647969458164E-3</v>
      </c>
      <c r="S7341" s="11">
        <v>1.4883883787900887E-3</v>
      </c>
      <c r="T7341" s="11">
        <v>1.7286536616945068E-3</v>
      </c>
      <c r="U7341" s="11">
        <v>1.5242190937960261E-3</v>
      </c>
      <c r="V7341" s="11">
        <v>8.6586807654934965E-4</v>
      </c>
      <c r="W7341" s="11">
        <v>1.2046782604302334E-3</v>
      </c>
      <c r="X7341" s="11">
        <v>1.7286536618443882E-3</v>
      </c>
    </row>
    <row r="7342" spans="1:24" x14ac:dyDescent="0.25">
      <c r="A7342">
        <v>7340</v>
      </c>
      <c r="B7342" s="11">
        <v>109.1145767</v>
      </c>
      <c r="C7342" s="11">
        <v>126.7179587</v>
      </c>
      <c r="D7342" s="11">
        <v>52.25557689</v>
      </c>
      <c r="E7342" s="11">
        <v>3.9840609429999998</v>
      </c>
      <c r="F7342" s="11">
        <v>670.98754529999997</v>
      </c>
      <c r="G7342" s="11">
        <v>162.67717640000001</v>
      </c>
      <c r="H7342" s="11">
        <v>15.67667307</v>
      </c>
      <c r="I7342" s="11">
        <f t="shared" si="128"/>
        <v>162.67717640000001</v>
      </c>
      <c r="R7342" s="11">
        <v>1.8913083865039623E-3</v>
      </c>
      <c r="S7342" s="11">
        <v>1.6645340702689101E-3</v>
      </c>
      <c r="T7342" s="11">
        <v>1.9332339298201472E-3</v>
      </c>
      <c r="U7342" s="11">
        <v>1.7046052276689565E-3</v>
      </c>
      <c r="V7342" s="11">
        <v>1.7587009025101454E-3</v>
      </c>
      <c r="W7342" s="11">
        <v>1.3472478257837424E-3</v>
      </c>
      <c r="X7342" s="11">
        <v>1.9332339302198102E-3</v>
      </c>
    </row>
    <row r="7343" spans="1:24" x14ac:dyDescent="0.25">
      <c r="A7343">
        <v>7341</v>
      </c>
      <c r="B7343" s="11">
        <v>117.7746885</v>
      </c>
      <c r="C7343" s="11">
        <v>136.77520060000001</v>
      </c>
      <c r="D7343" s="11">
        <v>56.402952550000002</v>
      </c>
      <c r="E7343" s="11">
        <v>4.3002644639999996</v>
      </c>
      <c r="F7343" s="11">
        <v>212.6127486</v>
      </c>
      <c r="G7343" s="11">
        <v>175.5883986</v>
      </c>
      <c r="H7343" s="11">
        <v>16.920885770000002</v>
      </c>
      <c r="I7343" s="11">
        <f t="shared" si="128"/>
        <v>175.5883986</v>
      </c>
      <c r="R7343" s="11">
        <v>2.041416122525651E-3</v>
      </c>
      <c r="S7343" s="11">
        <v>1.7966433779568506E-3</v>
      </c>
      <c r="T7343" s="11">
        <v>2.0866691767890996E-3</v>
      </c>
      <c r="U7343" s="11">
        <v>1.8398948687199947E-3</v>
      </c>
      <c r="V7343" s="11">
        <v>5.5727149552500452E-4</v>
      </c>
      <c r="W7343" s="11">
        <v>1.4541750323046492E-3</v>
      </c>
      <c r="X7343" s="11">
        <v>2.0866691774377587E-3</v>
      </c>
    </row>
    <row r="7344" spans="1:24" x14ac:dyDescent="0.25">
      <c r="A7344">
        <v>7342</v>
      </c>
      <c r="B7344" s="11">
        <v>112.11675219999999</v>
      </c>
      <c r="C7344" s="11">
        <v>130.2044732</v>
      </c>
      <c r="D7344" s="11">
        <v>53.693335449999999</v>
      </c>
      <c r="E7344" s="11">
        <v>4.0936782899999997</v>
      </c>
      <c r="F7344" s="11">
        <v>555.53653670000006</v>
      </c>
      <c r="G7344" s="11">
        <v>167.15307189999999</v>
      </c>
      <c r="H7344" s="11">
        <v>16.108000629999999</v>
      </c>
      <c r="I7344" s="11">
        <f t="shared" si="128"/>
        <v>167.15307189999999</v>
      </c>
      <c r="R7344" s="11">
        <v>1.9433457940862501E-3</v>
      </c>
      <c r="S7344" s="11">
        <v>1.7103320158109146E-3</v>
      </c>
      <c r="T7344" s="11">
        <v>1.9864248770166989E-3</v>
      </c>
      <c r="U7344" s="11">
        <v>1.7515056906419703E-3</v>
      </c>
      <c r="V7344" s="11">
        <v>1.4560964884002753E-3</v>
      </c>
      <c r="W7344" s="11">
        <v>1.3843159665903112E-3</v>
      </c>
      <c r="X7344" s="11">
        <v>1.9864248764306265E-3</v>
      </c>
    </row>
    <row r="7345" spans="1:24" x14ac:dyDescent="0.25">
      <c r="A7345">
        <v>7343</v>
      </c>
      <c r="B7345" s="11">
        <v>116.96640910000001</v>
      </c>
      <c r="C7345" s="11">
        <v>135.836522</v>
      </c>
      <c r="D7345" s="11">
        <v>56.01586305</v>
      </c>
      <c r="E7345" s="11">
        <v>4.2707520509999997</v>
      </c>
      <c r="F7345" s="11">
        <v>444.6578452</v>
      </c>
      <c r="G7345" s="11">
        <v>174.3833478</v>
      </c>
      <c r="H7345" s="11">
        <v>16.804758920000001</v>
      </c>
      <c r="I7345" s="11">
        <f t="shared" si="128"/>
        <v>174.3833478</v>
      </c>
      <c r="R7345" s="11">
        <v>2.0274060273203021E-3</v>
      </c>
      <c r="S7345" s="11">
        <v>1.7843131405795945E-3</v>
      </c>
      <c r="T7345" s="11">
        <v>2.0723485128559009E-3</v>
      </c>
      <c r="U7345" s="11">
        <v>1.8272677994555762E-3</v>
      </c>
      <c r="V7345" s="11">
        <v>1.1654764073330357E-3</v>
      </c>
      <c r="W7345" s="11">
        <v>1.4441951315823315E-3</v>
      </c>
      <c r="X7345" s="11">
        <v>2.0723485135043401E-3</v>
      </c>
    </row>
    <row r="7346" spans="1:24" x14ac:dyDescent="0.25">
      <c r="A7346">
        <v>7344</v>
      </c>
      <c r="B7346" s="11">
        <v>0</v>
      </c>
      <c r="C7346" s="11">
        <v>70</v>
      </c>
      <c r="D7346" s="11">
        <v>0</v>
      </c>
      <c r="E7346" s="11">
        <v>0</v>
      </c>
      <c r="F7346" s="11">
        <v>784.15239540000005</v>
      </c>
      <c r="G7346" s="11">
        <v>80</v>
      </c>
      <c r="H7346" s="11">
        <v>0</v>
      </c>
      <c r="I7346" s="11">
        <f t="shared" si="128"/>
        <v>80</v>
      </c>
      <c r="R7346" s="11">
        <v>0</v>
      </c>
      <c r="S7346" s="11">
        <v>9.1950175108702805E-4</v>
      </c>
      <c r="T7346" s="11">
        <v>0</v>
      </c>
      <c r="U7346" s="11">
        <v>0</v>
      </c>
      <c r="V7346" s="11">
        <v>2.0553131502297536E-3</v>
      </c>
      <c r="W7346" s="11">
        <v>6.6253809199198386E-4</v>
      </c>
      <c r="X7346" s="11">
        <v>0</v>
      </c>
    </row>
    <row r="7347" spans="1:24" x14ac:dyDescent="0.25">
      <c r="A7347">
        <v>7345</v>
      </c>
      <c r="B7347" s="11">
        <v>0</v>
      </c>
      <c r="C7347" s="11">
        <v>70</v>
      </c>
      <c r="D7347" s="11">
        <v>0</v>
      </c>
      <c r="E7347" s="11">
        <v>0</v>
      </c>
      <c r="F7347" s="11">
        <v>442.3716867</v>
      </c>
      <c r="G7347" s="11">
        <v>80</v>
      </c>
      <c r="H7347" s="11">
        <v>0</v>
      </c>
      <c r="I7347" s="11">
        <f t="shared" si="128"/>
        <v>80</v>
      </c>
      <c r="R7347" s="11">
        <v>0</v>
      </c>
      <c r="S7347" s="11">
        <v>9.1950175108702805E-4</v>
      </c>
      <c r="T7347" s="11">
        <v>0</v>
      </c>
      <c r="U7347" s="11">
        <v>0</v>
      </c>
      <c r="V7347" s="11">
        <v>1.1594842409427735E-3</v>
      </c>
      <c r="W7347" s="11">
        <v>6.6253809199198386E-4</v>
      </c>
      <c r="X7347" s="11">
        <v>0</v>
      </c>
    </row>
    <row r="7348" spans="1:24" x14ac:dyDescent="0.25">
      <c r="A7348">
        <v>7346</v>
      </c>
      <c r="B7348" s="11">
        <v>0</v>
      </c>
      <c r="C7348" s="11">
        <v>70</v>
      </c>
      <c r="D7348" s="11">
        <v>0</v>
      </c>
      <c r="E7348" s="11">
        <v>0</v>
      </c>
      <c r="F7348" s="11">
        <v>560.10885389999999</v>
      </c>
      <c r="G7348" s="11">
        <v>80</v>
      </c>
      <c r="H7348" s="11">
        <v>0</v>
      </c>
      <c r="I7348" s="11">
        <f t="shared" si="128"/>
        <v>80</v>
      </c>
      <c r="R7348" s="11">
        <v>0</v>
      </c>
      <c r="S7348" s="11">
        <v>9.1950175108702805E-4</v>
      </c>
      <c r="T7348" s="11">
        <v>0</v>
      </c>
      <c r="U7348" s="11">
        <v>0</v>
      </c>
      <c r="V7348" s="11">
        <v>1.4680808217050125E-3</v>
      </c>
      <c r="W7348" s="11">
        <v>6.6253809199198386E-4</v>
      </c>
      <c r="X7348" s="11">
        <v>0</v>
      </c>
    </row>
    <row r="7349" spans="1:24" x14ac:dyDescent="0.25">
      <c r="A7349">
        <v>7347</v>
      </c>
      <c r="B7349" s="11">
        <v>0</v>
      </c>
      <c r="C7349" s="11">
        <v>70</v>
      </c>
      <c r="D7349" s="11">
        <v>0</v>
      </c>
      <c r="E7349" s="11">
        <v>0</v>
      </c>
      <c r="F7349" s="11">
        <v>556.67961600000001</v>
      </c>
      <c r="G7349" s="11">
        <v>80</v>
      </c>
      <c r="H7349" s="11">
        <v>0</v>
      </c>
      <c r="I7349" s="11">
        <f t="shared" si="128"/>
        <v>80</v>
      </c>
      <c r="R7349" s="11">
        <v>0</v>
      </c>
      <c r="S7349" s="11">
        <v>9.1950175108702805E-4</v>
      </c>
      <c r="T7349" s="11">
        <v>0</v>
      </c>
      <c r="U7349" s="11">
        <v>0</v>
      </c>
      <c r="V7349" s="11">
        <v>1.4590925717264595E-3</v>
      </c>
      <c r="W7349" s="11">
        <v>6.6253809199198386E-4</v>
      </c>
      <c r="X7349" s="11">
        <v>0</v>
      </c>
    </row>
    <row r="7350" spans="1:24" x14ac:dyDescent="0.25">
      <c r="A7350">
        <v>7348</v>
      </c>
      <c r="B7350" s="11">
        <v>0</v>
      </c>
      <c r="C7350" s="11">
        <v>70</v>
      </c>
      <c r="D7350" s="11">
        <v>0</v>
      </c>
      <c r="E7350" s="11">
        <v>0</v>
      </c>
      <c r="F7350" s="11">
        <v>558.96577449999995</v>
      </c>
      <c r="G7350" s="11">
        <v>80</v>
      </c>
      <c r="H7350" s="11">
        <v>0</v>
      </c>
      <c r="I7350" s="11">
        <f t="shared" si="128"/>
        <v>80</v>
      </c>
      <c r="R7350" s="11">
        <v>0</v>
      </c>
      <c r="S7350" s="11">
        <v>9.1950175108702805E-4</v>
      </c>
      <c r="T7350" s="11">
        <v>0</v>
      </c>
      <c r="U7350" s="11">
        <v>0</v>
      </c>
      <c r="V7350" s="11">
        <v>1.4650847381167216E-3</v>
      </c>
      <c r="W7350" s="11">
        <v>6.6253809199198386E-4</v>
      </c>
      <c r="X7350" s="11">
        <v>0</v>
      </c>
    </row>
    <row r="7351" spans="1:24" x14ac:dyDescent="0.25">
      <c r="A7351">
        <v>7349</v>
      </c>
      <c r="B7351" s="11">
        <v>130.0143132</v>
      </c>
      <c r="C7351" s="11">
        <v>150.9894358</v>
      </c>
      <c r="D7351" s="11">
        <v>62.264576830000003</v>
      </c>
      <c r="E7351" s="11">
        <v>4.7471654399999998</v>
      </c>
      <c r="F7351" s="11">
        <v>443.51476589999999</v>
      </c>
      <c r="G7351" s="11">
        <v>193.83625929999999</v>
      </c>
      <c r="H7351" s="11">
        <v>18.679373049999999</v>
      </c>
      <c r="I7351" s="11">
        <f t="shared" si="128"/>
        <v>193.83625929999999</v>
      </c>
      <c r="R7351" s="11">
        <v>2.2535683898291916E-3</v>
      </c>
      <c r="S7351" s="11">
        <v>1.9833578659106056E-3</v>
      </c>
      <c r="T7351" s="11">
        <v>2.3035243263515599E-3</v>
      </c>
      <c r="U7351" s="11">
        <v>2.0311042279238054E-3</v>
      </c>
      <c r="V7351" s="11">
        <v>1.1624803240068513E-3</v>
      </c>
      <c r="W7351" s="11">
        <v>1.6052988174435679E-3</v>
      </c>
      <c r="X7351" s="11">
        <v>2.303524326510274E-3</v>
      </c>
    </row>
    <row r="7352" spans="1:24" x14ac:dyDescent="0.25">
      <c r="A7352">
        <v>7350</v>
      </c>
      <c r="B7352" s="11">
        <v>125.0491859</v>
      </c>
      <c r="C7352" s="11">
        <v>145.22328780000001</v>
      </c>
      <c r="D7352" s="11">
        <v>59.886749770000002</v>
      </c>
      <c r="E7352" s="11">
        <v>4.5658755480000002</v>
      </c>
      <c r="F7352" s="11">
        <v>669.84446600000001</v>
      </c>
      <c r="G7352" s="11">
        <v>186.43383040000001</v>
      </c>
      <c r="H7352" s="11">
        <v>17.96602493</v>
      </c>
      <c r="I7352" s="11">
        <f t="shared" si="128"/>
        <v>186.43383040000001</v>
      </c>
      <c r="R7352" s="11">
        <v>2.1675066812421864E-3</v>
      </c>
      <c r="S7352" s="11">
        <v>1.9076152490102207E-3</v>
      </c>
      <c r="T7352" s="11">
        <v>2.2155548458631302E-3</v>
      </c>
      <c r="U7352" s="11">
        <v>1.9535382212667782E-3</v>
      </c>
      <c r="V7352" s="11">
        <v>1.7557048191839612E-3</v>
      </c>
      <c r="W7352" s="11">
        <v>1.543993928449664E-3</v>
      </c>
      <c r="X7352" s="11">
        <v>2.2155548457738548E-3</v>
      </c>
    </row>
    <row r="7353" spans="1:24" x14ac:dyDescent="0.25">
      <c r="A7353">
        <v>7351</v>
      </c>
      <c r="B7353" s="11">
        <v>119.5067143</v>
      </c>
      <c r="C7353" s="11">
        <v>138.786653</v>
      </c>
      <c r="D7353" s="11">
        <v>57.232429349999997</v>
      </c>
      <c r="E7353" s="11">
        <v>4.3635052950000004</v>
      </c>
      <c r="F7353" s="11">
        <v>786.43855399999995</v>
      </c>
      <c r="G7353" s="11">
        <v>178.17064819999999</v>
      </c>
      <c r="H7353" s="11">
        <v>17.169728800000001</v>
      </c>
      <c r="I7353" s="11">
        <f t="shared" si="128"/>
        <v>178.17064819999999</v>
      </c>
      <c r="R7353" s="11">
        <v>2.0714377293563103E-3</v>
      </c>
      <c r="S7353" s="11">
        <v>1.8230652923001106E-3</v>
      </c>
      <c r="T7353" s="11">
        <v>2.1173562878917902E-3</v>
      </c>
      <c r="U7353" s="11">
        <v>1.8669528511823705E-3</v>
      </c>
      <c r="V7353" s="11">
        <v>2.0613053168821219E-3</v>
      </c>
      <c r="W7353" s="11">
        <v>1.4755605163425374E-3</v>
      </c>
      <c r="X7353" s="11">
        <v>2.1173562873077296E-3</v>
      </c>
    </row>
    <row r="7354" spans="1:24" x14ac:dyDescent="0.25">
      <c r="A7354">
        <v>7352</v>
      </c>
      <c r="B7354" s="11">
        <v>107.3825531</v>
      </c>
      <c r="C7354" s="11">
        <v>124.706509</v>
      </c>
      <c r="D7354" s="11">
        <v>51.426101209999999</v>
      </c>
      <c r="E7354" s="11">
        <v>3.9208201969999998</v>
      </c>
      <c r="F7354" s="11">
        <v>556.67961600000001</v>
      </c>
      <c r="G7354" s="11">
        <v>160.09493029999999</v>
      </c>
      <c r="H7354" s="11">
        <v>15.42783036</v>
      </c>
      <c r="I7354" s="11">
        <f t="shared" si="128"/>
        <v>160.09493029999999</v>
      </c>
      <c r="R7354" s="11">
        <v>1.8612868178064154E-3</v>
      </c>
      <c r="S7354" s="11">
        <v>1.638112191392146E-3</v>
      </c>
      <c r="T7354" s="11">
        <v>1.9025468601526891E-3</v>
      </c>
      <c r="U7354" s="11">
        <v>1.6775472815743593E-3</v>
      </c>
      <c r="V7354" s="11">
        <v>1.4590925717264595E-3</v>
      </c>
      <c r="W7354" s="11">
        <v>1.3258623707318954E-3</v>
      </c>
      <c r="X7354" s="11">
        <v>1.9025468598119657E-3</v>
      </c>
    </row>
    <row r="7355" spans="1:24" x14ac:dyDescent="0.25">
      <c r="A7355">
        <v>7353</v>
      </c>
      <c r="B7355" s="11">
        <v>88.676704639999997</v>
      </c>
      <c r="C7355" s="11">
        <v>102.9828584</v>
      </c>
      <c r="D7355" s="11">
        <v>42.467766449999999</v>
      </c>
      <c r="E7355" s="11">
        <v>3.2378203390000002</v>
      </c>
      <c r="F7355" s="11">
        <v>325.7775987</v>
      </c>
      <c r="G7355" s="11">
        <v>132.2066801</v>
      </c>
      <c r="H7355" s="11">
        <v>12.740329940000001</v>
      </c>
      <c r="I7355" s="11">
        <f t="shared" si="128"/>
        <v>132.2066801</v>
      </c>
      <c r="R7355" s="11">
        <v>1.5370539871522666E-3</v>
      </c>
      <c r="S7355" s="11">
        <v>1.3527559804392495E-3</v>
      </c>
      <c r="T7355" s="11">
        <v>1.5711266033411444E-3</v>
      </c>
      <c r="U7355" s="11">
        <v>1.3853215488105232E-3</v>
      </c>
      <c r="V7355" s="11">
        <v>8.538837432446125E-4</v>
      </c>
      <c r="W7355" s="11">
        <v>1.0948995197756074E-3</v>
      </c>
      <c r="X7355" s="11">
        <v>1.5711266039818818E-3</v>
      </c>
    </row>
    <row r="7356" spans="1:24" x14ac:dyDescent="0.25">
      <c r="A7356">
        <v>7354</v>
      </c>
      <c r="B7356" s="11">
        <v>71.471954909999994</v>
      </c>
      <c r="C7356" s="11">
        <v>83.002477839999997</v>
      </c>
      <c r="D7356" s="11">
        <v>34.228316229999997</v>
      </c>
      <c r="E7356" s="11">
        <v>2.6096295550000002</v>
      </c>
      <c r="F7356" s="11">
        <v>442.3716867</v>
      </c>
      <c r="G7356" s="11">
        <v>106.556394</v>
      </c>
      <c r="H7356" s="11">
        <v>10.26849487</v>
      </c>
      <c r="I7356" s="11">
        <f t="shared" si="128"/>
        <v>106.556394</v>
      </c>
      <c r="R7356" s="11">
        <v>1.2388400506081606E-3</v>
      </c>
      <c r="S7356" s="11">
        <v>1.0902989102634607E-3</v>
      </c>
      <c r="T7356" s="11">
        <v>1.2663020147254873E-3</v>
      </c>
      <c r="U7356" s="11">
        <v>1.1165462188896073E-3</v>
      </c>
      <c r="V7356" s="11">
        <v>1.1594842409427735E-3</v>
      </c>
      <c r="W7356" s="11">
        <v>8.8247087462882596E-4</v>
      </c>
      <c r="X7356" s="11">
        <v>1.2663020148682644E-3</v>
      </c>
    </row>
    <row r="7357" spans="1:24" x14ac:dyDescent="0.25">
      <c r="A7357">
        <v>7355</v>
      </c>
      <c r="B7357" s="11">
        <v>59.116867800000001</v>
      </c>
      <c r="C7357" s="11">
        <v>68.654152749999994</v>
      </c>
      <c r="D7357" s="11">
        <v>28.311396389999999</v>
      </c>
      <c r="E7357" s="11">
        <v>2.1585127430000002</v>
      </c>
      <c r="F7357" s="11">
        <v>788.72471259999998</v>
      </c>
      <c r="G7357" s="11">
        <v>88.136392310000005</v>
      </c>
      <c r="H7357" s="11">
        <v>8.4934189159999995</v>
      </c>
      <c r="I7357" s="11">
        <f t="shared" si="128"/>
        <v>88.136392310000005</v>
      </c>
      <c r="R7357" s="11">
        <v>1.0246864464441994E-3</v>
      </c>
      <c r="S7357" s="11">
        <v>9.0182305247173285E-4</v>
      </c>
      <c r="T7357" s="11">
        <v>1.0474011647971996E-3</v>
      </c>
      <c r="U7357" s="11">
        <v>9.2353308805995823E-4</v>
      </c>
      <c r="V7357" s="11">
        <v>2.0672974835344907E-3</v>
      </c>
      <c r="W7357" s="11">
        <v>7.299214649515546E-4</v>
      </c>
      <c r="X7357" s="11">
        <v>1.0474011646899747E-3</v>
      </c>
    </row>
    <row r="7358" spans="1:24" x14ac:dyDescent="0.25">
      <c r="A7358">
        <v>7356</v>
      </c>
      <c r="B7358" s="11">
        <v>53.689864389999997</v>
      </c>
      <c r="C7358" s="11">
        <v>62.351614480000002</v>
      </c>
      <c r="D7358" s="11">
        <v>25.7123743</v>
      </c>
      <c r="E7358" s="11">
        <v>1.960358536</v>
      </c>
      <c r="F7358" s="11">
        <v>784.15239540000005</v>
      </c>
      <c r="G7358" s="11">
        <v>80.045359750000003</v>
      </c>
      <c r="H7358" s="11">
        <v>7.7137122910000002</v>
      </c>
      <c r="I7358" s="11">
        <f t="shared" si="128"/>
        <v>80.045359750000003</v>
      </c>
      <c r="R7358" s="11">
        <v>9.3061893160483139E-4</v>
      </c>
      <c r="S7358" s="11">
        <v>8.1903455282090424E-4</v>
      </c>
      <c r="T7358" s="11">
        <v>9.5124840966989764E-4</v>
      </c>
      <c r="U7358" s="11">
        <v>8.3875157945119373E-4</v>
      </c>
      <c r="V7358" s="11">
        <v>2.0553131502297536E-3</v>
      </c>
      <c r="W7358" s="11">
        <v>6.6291374901971181E-4</v>
      </c>
      <c r="X7358" s="11">
        <v>9.5124840980783353E-4</v>
      </c>
    </row>
    <row r="7359" spans="1:24" x14ac:dyDescent="0.25">
      <c r="A7359">
        <v>7357</v>
      </c>
      <c r="B7359" s="11">
        <v>50.687680739999998</v>
      </c>
      <c r="C7359" s="11">
        <v>58.865090549999998</v>
      </c>
      <c r="D7359" s="11">
        <v>24.274611879999998</v>
      </c>
      <c r="E7359" s="11">
        <v>1.8507408940000001</v>
      </c>
      <c r="F7359" s="11">
        <v>788.72471259999998</v>
      </c>
      <c r="G7359" s="11">
        <v>75.569452179999999</v>
      </c>
      <c r="H7359" s="11">
        <v>7.2823835629999998</v>
      </c>
      <c r="I7359" s="11">
        <f t="shared" si="128"/>
        <v>75.569452179999999</v>
      </c>
      <c r="R7359" s="11">
        <v>8.7858138275669409E-4</v>
      </c>
      <c r="S7359" s="11">
        <v>7.7323648340887809E-4</v>
      </c>
      <c r="T7359" s="11">
        <v>8.9805731966977477E-4</v>
      </c>
      <c r="U7359" s="11">
        <v>7.9185099026059713E-4</v>
      </c>
      <c r="V7359" s="11">
        <v>2.0672974835344907E-3</v>
      </c>
      <c r="W7359" s="11">
        <v>6.2584550825270835E-4</v>
      </c>
      <c r="X7359" s="11">
        <v>8.9805731956025506E-4</v>
      </c>
    </row>
    <row r="7360" spans="1:24" x14ac:dyDescent="0.25">
      <c r="A7360">
        <v>7358</v>
      </c>
      <c r="B7360" s="11">
        <v>48.840190219999997</v>
      </c>
      <c r="C7360" s="11">
        <v>56.719545599999996</v>
      </c>
      <c r="D7360" s="11">
        <v>23.389838399999999</v>
      </c>
      <c r="E7360" s="11">
        <v>1.7832841429999999</v>
      </c>
      <c r="F7360" s="11">
        <v>445.80092450000001</v>
      </c>
      <c r="G7360" s="11">
        <v>72.815058120000003</v>
      </c>
      <c r="H7360" s="11">
        <v>7.0169515210000002</v>
      </c>
      <c r="I7360" s="11">
        <f t="shared" si="128"/>
        <v>72.815058120000003</v>
      </c>
      <c r="R7360" s="11">
        <v>8.4655839902584521E-4</v>
      </c>
      <c r="S7360" s="11">
        <v>7.450531642865791E-4</v>
      </c>
      <c r="T7360" s="11">
        <v>8.6532446676602329E-4</v>
      </c>
      <c r="U7360" s="11">
        <v>7.629892002324612E-4</v>
      </c>
      <c r="V7360" s="11">
        <v>1.1684724906592201E-3</v>
      </c>
      <c r="W7360" s="11">
        <v>6.0303437093887772E-4</v>
      </c>
      <c r="X7360" s="11">
        <v>8.6532446690263894E-4</v>
      </c>
    </row>
    <row r="7361" spans="1:24" x14ac:dyDescent="0.25">
      <c r="A7361">
        <v>7359</v>
      </c>
      <c r="B7361" s="11">
        <v>50.225808110000003</v>
      </c>
      <c r="C7361" s="11">
        <v>58.328704309999999</v>
      </c>
      <c r="D7361" s="11">
        <v>24.05341851</v>
      </c>
      <c r="E7361" s="11">
        <v>1.8338767060000001</v>
      </c>
      <c r="F7361" s="11">
        <v>673.27370389999999</v>
      </c>
      <c r="G7361" s="11">
        <v>74.880853669999993</v>
      </c>
      <c r="H7361" s="11">
        <v>7.2160255529999997</v>
      </c>
      <c r="I7361" s="11">
        <f t="shared" si="128"/>
        <v>74.880853669999993</v>
      </c>
      <c r="R7361" s="11">
        <v>8.7057563682398195E-4</v>
      </c>
      <c r="S7361" s="11">
        <v>7.6619065359546403E-4</v>
      </c>
      <c r="T7361" s="11">
        <v>8.8987410644383695E-4</v>
      </c>
      <c r="U7361" s="11">
        <v>7.8463554264659909E-4</v>
      </c>
      <c r="V7361" s="11">
        <v>1.7646930691625142E-3</v>
      </c>
      <c r="W7361" s="11">
        <v>6.2014272396565919E-4</v>
      </c>
      <c r="X7361" s="11">
        <v>8.8987410645751058E-4</v>
      </c>
    </row>
    <row r="7362" spans="1:24" x14ac:dyDescent="0.25">
      <c r="A7362">
        <v>7360</v>
      </c>
      <c r="B7362" s="11">
        <v>59.694208590000002</v>
      </c>
      <c r="C7362" s="11">
        <v>69.324635540000003</v>
      </c>
      <c r="D7362" s="11">
        <v>28.587888100000001</v>
      </c>
      <c r="E7362" s="11">
        <v>2.179592977</v>
      </c>
      <c r="F7362" s="11">
        <v>669.84446600000001</v>
      </c>
      <c r="G7362" s="11">
        <v>88.997140450000003</v>
      </c>
      <c r="H7362" s="11">
        <v>8.5763664290000001</v>
      </c>
      <c r="I7362" s="11">
        <f t="shared" si="128"/>
        <v>88.997140450000003</v>
      </c>
      <c r="R7362" s="11">
        <v>1.0346936289034228E-3</v>
      </c>
      <c r="S7362" s="11">
        <v>9.1063033960714324E-4</v>
      </c>
      <c r="T7362" s="11">
        <v>1.0576301812371327E-3</v>
      </c>
      <c r="U7362" s="11">
        <v>9.3255239714959946E-4</v>
      </c>
      <c r="V7362" s="11">
        <v>1.7557048191839612E-3</v>
      </c>
      <c r="W7362" s="11">
        <v>7.3704994533107019E-4</v>
      </c>
      <c r="X7362" s="11">
        <v>1.0576301811300649E-3</v>
      </c>
    </row>
    <row r="7363" spans="1:24" x14ac:dyDescent="0.25">
      <c r="A7363">
        <v>7361</v>
      </c>
      <c r="B7363" s="11">
        <v>63.85106227</v>
      </c>
      <c r="C7363" s="11">
        <v>74.152111660000003</v>
      </c>
      <c r="D7363" s="11">
        <v>30.578628420000001</v>
      </c>
      <c r="E7363" s="11">
        <v>2.3313706669999998</v>
      </c>
      <c r="F7363" s="11">
        <v>558.96577449999995</v>
      </c>
      <c r="G7363" s="11">
        <v>95.194527089999994</v>
      </c>
      <c r="H7363" s="11">
        <v>9.1735885249999995</v>
      </c>
      <c r="I7363" s="11">
        <f t="shared" ref="I7363:I7426" si="129">IF(G7363=70,80,G7363)</f>
        <v>95.194527089999994</v>
      </c>
      <c r="R7363" s="11">
        <v>1.106745342471165E-3</v>
      </c>
      <c r="S7363" s="11">
        <v>9.7404280740244053E-4</v>
      </c>
      <c r="T7363" s="11">
        <v>1.1312790999006162E-3</v>
      </c>
      <c r="U7363" s="11">
        <v>9.9749142481986926E-4</v>
      </c>
      <c r="V7363" s="11">
        <v>1.4650847381167216E-3</v>
      </c>
      <c r="W7363" s="11">
        <v>7.8837500432859771E-4</v>
      </c>
      <c r="X7363" s="11">
        <v>1.1312790997946799E-3</v>
      </c>
    </row>
    <row r="7364" spans="1:24" x14ac:dyDescent="0.25">
      <c r="A7364">
        <v>7362</v>
      </c>
      <c r="B7364" s="11">
        <v>67.084159139999997</v>
      </c>
      <c r="C7364" s="11">
        <v>77.906801900000005</v>
      </c>
      <c r="D7364" s="11">
        <v>32.126976470000002</v>
      </c>
      <c r="E7364" s="11">
        <v>2.4494195599999999</v>
      </c>
      <c r="F7364" s="11">
        <v>330.34991589999998</v>
      </c>
      <c r="G7364" s="11">
        <v>100.01469950000001</v>
      </c>
      <c r="H7364" s="11">
        <v>9.6380929399999999</v>
      </c>
      <c r="I7364" s="11">
        <f t="shared" si="129"/>
        <v>100.01469950000001</v>
      </c>
      <c r="R7364" s="11">
        <v>1.1627853639746414E-3</v>
      </c>
      <c r="S7364" s="11">
        <v>1.0233634395520031E-3</v>
      </c>
      <c r="T7364" s="11">
        <v>1.1885613875257611E-3</v>
      </c>
      <c r="U7364" s="11">
        <v>1.0479993771346774E-3</v>
      </c>
      <c r="V7364" s="11">
        <v>8.6586807654934965E-4</v>
      </c>
      <c r="W7364" s="11">
        <v>8.2829435222352035E-4</v>
      </c>
      <c r="X7364" s="11">
        <v>1.1885613874207052E-3</v>
      </c>
    </row>
    <row r="7365" spans="1:24" x14ac:dyDescent="0.25">
      <c r="A7365">
        <v>7363</v>
      </c>
      <c r="B7365" s="11">
        <v>68.469777039999997</v>
      </c>
      <c r="C7365" s="11">
        <v>79.5159606</v>
      </c>
      <c r="D7365" s="11">
        <v>32.79055657</v>
      </c>
      <c r="E7365" s="11">
        <v>2.5000121239999999</v>
      </c>
      <c r="F7365" s="11">
        <v>557.82269529999996</v>
      </c>
      <c r="G7365" s="11">
        <v>102.080495</v>
      </c>
      <c r="H7365" s="11">
        <v>9.8371669720000003</v>
      </c>
      <c r="I7365" s="11">
        <f t="shared" si="129"/>
        <v>102.080495</v>
      </c>
      <c r="R7365" s="11">
        <v>1.1868026019461104E-3</v>
      </c>
      <c r="S7365" s="11">
        <v>1.0445009287295304E-3</v>
      </c>
      <c r="T7365" s="11">
        <v>1.2131110268336174E-3</v>
      </c>
      <c r="U7365" s="11">
        <v>1.0696457199766715E-3</v>
      </c>
      <c r="V7365" s="11">
        <v>1.4620886550526437E-3</v>
      </c>
      <c r="W7365" s="11">
        <v>8.4540270483621563E-4</v>
      </c>
      <c r="X7365" s="11">
        <v>1.2131110269755769E-3</v>
      </c>
    </row>
    <row r="7366" spans="1:24" x14ac:dyDescent="0.25">
      <c r="A7366">
        <v>7364</v>
      </c>
      <c r="B7366" s="11">
        <v>65.005743850000002</v>
      </c>
      <c r="C7366" s="11">
        <v>75.493077249999999</v>
      </c>
      <c r="D7366" s="11">
        <v>31.131611840000001</v>
      </c>
      <c r="E7366" s="11">
        <v>2.3735311370000001</v>
      </c>
      <c r="F7366" s="11">
        <v>331.49299509999997</v>
      </c>
      <c r="G7366" s="11">
        <v>96.916023379999999</v>
      </c>
      <c r="H7366" s="11">
        <v>9.3394835510000007</v>
      </c>
      <c r="I7366" s="11">
        <f t="shared" si="129"/>
        <v>96.916023379999999</v>
      </c>
      <c r="R7366" s="11">
        <v>1.1267597073896119E-3</v>
      </c>
      <c r="S7366" s="11">
        <v>9.9165738180461826E-4</v>
      </c>
      <c r="T7366" s="11">
        <v>1.151737132780482E-3</v>
      </c>
      <c r="U7366" s="11">
        <v>1.0155300438548643E-3</v>
      </c>
      <c r="V7366" s="11">
        <v>8.6886415961342763E-4</v>
      </c>
      <c r="W7366" s="11">
        <v>8.0263196517044622E-4</v>
      </c>
      <c r="X7366" s="11">
        <v>1.1517371326748604E-3</v>
      </c>
    </row>
    <row r="7367" spans="1:24" x14ac:dyDescent="0.25">
      <c r="A7367">
        <v>7365</v>
      </c>
      <c r="B7367" s="11">
        <v>59.463272279999998</v>
      </c>
      <c r="C7367" s="11">
        <v>69.056442419999996</v>
      </c>
      <c r="D7367" s="11">
        <v>28.477291409999999</v>
      </c>
      <c r="E7367" s="11">
        <v>2.1711608830000002</v>
      </c>
      <c r="F7367" s="11">
        <v>442.3716867</v>
      </c>
      <c r="G7367" s="11">
        <v>88.652841190000004</v>
      </c>
      <c r="H7367" s="11">
        <v>8.5431874239999992</v>
      </c>
      <c r="I7367" s="11">
        <f t="shared" si="129"/>
        <v>88.652841190000004</v>
      </c>
      <c r="R7367" s="11">
        <v>1.0306907560237329E-3</v>
      </c>
      <c r="S7367" s="11">
        <v>9.0710742470043605E-4</v>
      </c>
      <c r="T7367" s="11">
        <v>1.0535385744391849E-3</v>
      </c>
      <c r="U7367" s="11">
        <v>9.2894467334260055E-4</v>
      </c>
      <c r="V7367" s="11">
        <v>1.1594842409427735E-3</v>
      </c>
      <c r="W7367" s="11">
        <v>7.34198553146137E-4</v>
      </c>
      <c r="X7367" s="11">
        <v>1.0535385745786925E-3</v>
      </c>
    </row>
    <row r="7368" spans="1:24" x14ac:dyDescent="0.25">
      <c r="A7368">
        <v>7366</v>
      </c>
      <c r="B7368" s="11">
        <v>66.737766219999997</v>
      </c>
      <c r="C7368" s="11">
        <v>77.504525630000003</v>
      </c>
      <c r="D7368" s="11">
        <v>31.96108697</v>
      </c>
      <c r="E7368" s="11">
        <v>2.4367718410000001</v>
      </c>
      <c r="F7368" s="11">
        <v>328.0637572</v>
      </c>
      <c r="G7368" s="11">
        <v>99.498267810000002</v>
      </c>
      <c r="H7368" s="11">
        <v>9.5883260910000008</v>
      </c>
      <c r="I7368" s="11">
        <f t="shared" si="129"/>
        <v>99.498267810000002</v>
      </c>
      <c r="R7368" s="11">
        <v>1.1567812547672819E-3</v>
      </c>
      <c r="S7368" s="11">
        <v>1.0180792433422065E-3</v>
      </c>
      <c r="T7368" s="11">
        <v>1.1824241821002811E-3</v>
      </c>
      <c r="U7368" s="11">
        <v>1.0425879719795008E-3</v>
      </c>
      <c r="V7368" s="11">
        <v>8.5987590963487476E-4</v>
      </c>
      <c r="W7368" s="11">
        <v>8.2401740639181042E-4</v>
      </c>
      <c r="X7368" s="11">
        <v>1.1824241821184502E-3</v>
      </c>
    </row>
    <row r="7369" spans="1:24" x14ac:dyDescent="0.25">
      <c r="A7369">
        <v>7367</v>
      </c>
      <c r="B7369" s="11">
        <v>71.471954909999994</v>
      </c>
      <c r="C7369" s="11">
        <v>83.002477839999997</v>
      </c>
      <c r="D7369" s="11">
        <v>34.228316229999997</v>
      </c>
      <c r="E7369" s="11">
        <v>2.6096295550000002</v>
      </c>
      <c r="F7369" s="11">
        <v>673.27370389999999</v>
      </c>
      <c r="G7369" s="11">
        <v>106.556394</v>
      </c>
      <c r="H7369" s="11">
        <v>10.26849487</v>
      </c>
      <c r="I7369" s="11">
        <f t="shared" si="129"/>
        <v>106.556394</v>
      </c>
      <c r="R7369" s="11">
        <v>1.2388400506081606E-3</v>
      </c>
      <c r="S7369" s="11">
        <v>1.0902989102634607E-3</v>
      </c>
      <c r="T7369" s="11">
        <v>1.2663020147254873E-3</v>
      </c>
      <c r="U7369" s="11">
        <v>1.1165462188896073E-3</v>
      </c>
      <c r="V7369" s="11">
        <v>1.7646930691625142E-3</v>
      </c>
      <c r="W7369" s="11">
        <v>8.8247087462882596E-4</v>
      </c>
      <c r="X7369" s="11">
        <v>1.2663020148682644E-3</v>
      </c>
    </row>
    <row r="7370" spans="1:24" x14ac:dyDescent="0.25">
      <c r="A7370">
        <v>7368</v>
      </c>
      <c r="B7370" s="11">
        <v>0</v>
      </c>
      <c r="C7370" s="11">
        <v>70</v>
      </c>
      <c r="D7370" s="11">
        <v>0</v>
      </c>
      <c r="E7370" s="11">
        <v>0</v>
      </c>
      <c r="F7370" s="11">
        <v>328.0637572</v>
      </c>
      <c r="G7370" s="11">
        <v>80</v>
      </c>
      <c r="H7370" s="11">
        <v>0</v>
      </c>
      <c r="I7370" s="11">
        <f t="shared" si="129"/>
        <v>80</v>
      </c>
      <c r="R7370" s="11">
        <v>0</v>
      </c>
      <c r="S7370" s="11">
        <v>9.1950175108702805E-4</v>
      </c>
      <c r="T7370" s="11">
        <v>0</v>
      </c>
      <c r="U7370" s="11">
        <v>0</v>
      </c>
      <c r="V7370" s="11">
        <v>8.5987590963487476E-4</v>
      </c>
      <c r="W7370" s="11">
        <v>6.6253809199198386E-4</v>
      </c>
      <c r="X7370" s="11">
        <v>0</v>
      </c>
    </row>
    <row r="7371" spans="1:24" x14ac:dyDescent="0.25">
      <c r="A7371">
        <v>7369</v>
      </c>
      <c r="B7371" s="11">
        <v>0</v>
      </c>
      <c r="C7371" s="11">
        <v>70</v>
      </c>
      <c r="D7371" s="11">
        <v>0</v>
      </c>
      <c r="E7371" s="11">
        <v>0</v>
      </c>
      <c r="F7371" s="11">
        <v>784.15239540000005</v>
      </c>
      <c r="G7371" s="11">
        <v>80</v>
      </c>
      <c r="H7371" s="11">
        <v>0</v>
      </c>
      <c r="I7371" s="11">
        <f t="shared" si="129"/>
        <v>80</v>
      </c>
      <c r="R7371" s="11">
        <v>0</v>
      </c>
      <c r="S7371" s="11">
        <v>9.1950175108702805E-4</v>
      </c>
      <c r="T7371" s="11">
        <v>0</v>
      </c>
      <c r="U7371" s="11">
        <v>0</v>
      </c>
      <c r="V7371" s="11">
        <v>2.0553131502297536E-3</v>
      </c>
      <c r="W7371" s="11">
        <v>6.6253809199198386E-4</v>
      </c>
      <c r="X7371" s="11">
        <v>0</v>
      </c>
    </row>
    <row r="7372" spans="1:24" x14ac:dyDescent="0.25">
      <c r="A7372">
        <v>7370</v>
      </c>
      <c r="B7372" s="11">
        <v>0</v>
      </c>
      <c r="C7372" s="11">
        <v>70</v>
      </c>
      <c r="D7372" s="11">
        <v>0</v>
      </c>
      <c r="E7372" s="11">
        <v>0</v>
      </c>
      <c r="F7372" s="11">
        <v>443.51476589999999</v>
      </c>
      <c r="G7372" s="11">
        <v>80</v>
      </c>
      <c r="H7372" s="11">
        <v>0</v>
      </c>
      <c r="I7372" s="11">
        <f t="shared" si="129"/>
        <v>80</v>
      </c>
      <c r="R7372" s="11">
        <v>0</v>
      </c>
      <c r="S7372" s="11">
        <v>9.1950175108702805E-4</v>
      </c>
      <c r="T7372" s="11">
        <v>0</v>
      </c>
      <c r="U7372" s="11">
        <v>0</v>
      </c>
      <c r="V7372" s="11">
        <v>1.1624803240068513E-3</v>
      </c>
      <c r="W7372" s="11">
        <v>6.6253809199198386E-4</v>
      </c>
      <c r="X7372" s="11">
        <v>0</v>
      </c>
    </row>
    <row r="7373" spans="1:24" x14ac:dyDescent="0.25">
      <c r="A7373">
        <v>7371</v>
      </c>
      <c r="B7373" s="11">
        <v>0</v>
      </c>
      <c r="C7373" s="11">
        <v>70</v>
      </c>
      <c r="D7373" s="11">
        <v>0</v>
      </c>
      <c r="E7373" s="11">
        <v>0</v>
      </c>
      <c r="F7373" s="11">
        <v>557.82269529999996</v>
      </c>
      <c r="G7373" s="11">
        <v>80</v>
      </c>
      <c r="H7373" s="11">
        <v>0</v>
      </c>
      <c r="I7373" s="11">
        <f t="shared" si="129"/>
        <v>80</v>
      </c>
      <c r="R7373" s="11">
        <v>0</v>
      </c>
      <c r="S7373" s="11">
        <v>9.1950175108702805E-4</v>
      </c>
      <c r="T7373" s="11">
        <v>0</v>
      </c>
      <c r="U7373" s="11">
        <v>0</v>
      </c>
      <c r="V7373" s="11">
        <v>1.4620886550526437E-3</v>
      </c>
      <c r="W7373" s="11">
        <v>6.6253809199198386E-4</v>
      </c>
      <c r="X7373" s="11">
        <v>0</v>
      </c>
    </row>
    <row r="7374" spans="1:24" x14ac:dyDescent="0.25">
      <c r="A7374">
        <v>7372</v>
      </c>
      <c r="B7374" s="11">
        <v>0</v>
      </c>
      <c r="C7374" s="11">
        <v>70</v>
      </c>
      <c r="D7374" s="11">
        <v>0</v>
      </c>
      <c r="E7374" s="11">
        <v>0</v>
      </c>
      <c r="F7374" s="11">
        <v>444.6578452</v>
      </c>
      <c r="G7374" s="11">
        <v>80</v>
      </c>
      <c r="H7374" s="11">
        <v>0</v>
      </c>
      <c r="I7374" s="11">
        <f t="shared" si="129"/>
        <v>80</v>
      </c>
      <c r="R7374" s="11">
        <v>0</v>
      </c>
      <c r="S7374" s="11">
        <v>9.1950175108702805E-4</v>
      </c>
      <c r="T7374" s="11">
        <v>0</v>
      </c>
      <c r="U7374" s="11">
        <v>0</v>
      </c>
      <c r="V7374" s="11">
        <v>1.1654764073330357E-3</v>
      </c>
      <c r="W7374" s="11">
        <v>6.6253809199198386E-4</v>
      </c>
      <c r="X7374" s="11">
        <v>0</v>
      </c>
    </row>
    <row r="7375" spans="1:24" x14ac:dyDescent="0.25">
      <c r="A7375">
        <v>7373</v>
      </c>
      <c r="B7375" s="11">
        <v>100.3389944</v>
      </c>
      <c r="C7375" s="11">
        <v>116.5266175</v>
      </c>
      <c r="D7375" s="11">
        <v>48.052901779999999</v>
      </c>
      <c r="E7375" s="11">
        <v>3.6636412909999998</v>
      </c>
      <c r="F7375" s="11">
        <v>443.51476589999999</v>
      </c>
      <c r="G7375" s="11">
        <v>149.5938012</v>
      </c>
      <c r="H7375" s="11">
        <v>14.415870529999999</v>
      </c>
      <c r="I7375" s="11">
        <f t="shared" si="129"/>
        <v>149.5938012</v>
      </c>
      <c r="R7375" s="11">
        <v>1.7391991733959969E-3</v>
      </c>
      <c r="S7375" s="11">
        <v>1.5306632691356905E-3</v>
      </c>
      <c r="T7375" s="11">
        <v>1.7777528385719242E-3</v>
      </c>
      <c r="U7375" s="11">
        <v>1.567511688774497E-3</v>
      </c>
      <c r="V7375" s="11">
        <v>1.1624803240068513E-3</v>
      </c>
      <c r="W7375" s="11">
        <v>1.2388948952609519E-3</v>
      </c>
      <c r="X7375" s="11">
        <v>1.7777528381059643E-3</v>
      </c>
    </row>
    <row r="7376" spans="1:24" x14ac:dyDescent="0.25">
      <c r="A7376">
        <v>7374</v>
      </c>
      <c r="B7376" s="11">
        <v>102.8792996</v>
      </c>
      <c r="C7376" s="11">
        <v>119.4767485</v>
      </c>
      <c r="D7376" s="11">
        <v>49.269468070000002</v>
      </c>
      <c r="E7376" s="11">
        <v>3.7563945350000001</v>
      </c>
      <c r="F7376" s="11">
        <v>556.67961600000001</v>
      </c>
      <c r="G7376" s="11">
        <v>153.38110159999999</v>
      </c>
      <c r="H7376" s="11">
        <v>14.780840420000001</v>
      </c>
      <c r="I7376" s="11">
        <f t="shared" si="129"/>
        <v>153.38110159999999</v>
      </c>
      <c r="R7376" s="11">
        <v>1.7832308754320055E-3</v>
      </c>
      <c r="S7376" s="11">
        <v>1.5694154208562064E-3</v>
      </c>
      <c r="T7376" s="11">
        <v>1.8227606132378564E-3</v>
      </c>
      <c r="U7376" s="11">
        <v>1.6071967405012909E-3</v>
      </c>
      <c r="V7376" s="11">
        <v>1.4590925717264595E-3</v>
      </c>
      <c r="W7376" s="11">
        <v>1.2702602800211578E-3</v>
      </c>
      <c r="X7376" s="11">
        <v>1.8227606131425455E-3</v>
      </c>
    </row>
    <row r="7377" spans="1:24" x14ac:dyDescent="0.25">
      <c r="A7377">
        <v>7375</v>
      </c>
      <c r="B7377" s="11">
        <v>103.572097</v>
      </c>
      <c r="C7377" s="11">
        <v>120.28131449999999</v>
      </c>
      <c r="D7377" s="11">
        <v>49.601252600000002</v>
      </c>
      <c r="E7377" s="11">
        <v>3.781690395</v>
      </c>
      <c r="F7377" s="11">
        <v>212.6127486</v>
      </c>
      <c r="G7377" s="11">
        <v>154.41398219999999</v>
      </c>
      <c r="H7377" s="11">
        <v>14.88037578</v>
      </c>
      <c r="I7377" s="11">
        <f t="shared" si="129"/>
        <v>154.41398219999999</v>
      </c>
      <c r="R7377" s="11">
        <v>1.7952392942188985E-3</v>
      </c>
      <c r="S7377" s="11">
        <v>1.5799839900828506E-3</v>
      </c>
      <c r="T7377" s="11">
        <v>1.8350352286752793E-3</v>
      </c>
      <c r="U7377" s="11">
        <v>1.6180197313669662E-3</v>
      </c>
      <c r="V7377" s="11">
        <v>5.5727149552500452E-4</v>
      </c>
      <c r="W7377" s="11">
        <v>1.2788143142959019E-3</v>
      </c>
      <c r="X7377" s="11">
        <v>1.8350352287034761E-3</v>
      </c>
    </row>
    <row r="7378" spans="1:24" x14ac:dyDescent="0.25">
      <c r="A7378">
        <v>7376</v>
      </c>
      <c r="B7378" s="11">
        <v>92.371697240000003</v>
      </c>
      <c r="C7378" s="11">
        <v>107.2739617</v>
      </c>
      <c r="D7378" s="11">
        <v>44.237318930000001</v>
      </c>
      <c r="E7378" s="11">
        <v>3.3727342629999999</v>
      </c>
      <c r="F7378" s="11">
        <v>554.39345739999999</v>
      </c>
      <c r="G7378" s="11">
        <v>137.71548540000001</v>
      </c>
      <c r="H7378" s="11">
        <v>13.27119568</v>
      </c>
      <c r="I7378" s="11">
        <f t="shared" si="129"/>
        <v>137.71548540000001</v>
      </c>
      <c r="R7378" s="11">
        <v>1.6011001549861386E-3</v>
      </c>
      <c r="S7378" s="11">
        <v>1.4091227947027542E-3</v>
      </c>
      <c r="T7378" s="11">
        <v>1.6365925133651526E-3</v>
      </c>
      <c r="U7378" s="11">
        <v>1.4430453094221168E-3</v>
      </c>
      <c r="V7378" s="11">
        <v>1.4531004050740909E-3</v>
      </c>
      <c r="W7378" s="11">
        <v>1.140521936683324E-3</v>
      </c>
      <c r="X7378" s="11">
        <v>1.6365925135136193E-3</v>
      </c>
    </row>
    <row r="7379" spans="1:24" x14ac:dyDescent="0.25">
      <c r="A7379">
        <v>7377</v>
      </c>
      <c r="B7379" s="11">
        <v>75.975218839999997</v>
      </c>
      <c r="C7379" s="11">
        <v>88.232250339999993</v>
      </c>
      <c r="D7379" s="11">
        <v>36.38495434</v>
      </c>
      <c r="E7379" s="11">
        <v>2.7740555969999998</v>
      </c>
      <c r="F7379" s="11">
        <v>673.27370389999999</v>
      </c>
      <c r="G7379" s="11">
        <v>113.2702381</v>
      </c>
      <c r="H7379" s="11">
        <v>10.9154863</v>
      </c>
      <c r="I7379" s="11">
        <f t="shared" si="129"/>
        <v>113.2702381</v>
      </c>
      <c r="R7379" s="11">
        <v>1.3168961737681912E-3</v>
      </c>
      <c r="S7379" s="11">
        <v>1.1589958384282718E-3</v>
      </c>
      <c r="T7379" s="11">
        <v>1.3460884455091663E-3</v>
      </c>
      <c r="U7379" s="11">
        <v>1.1868969225480364E-3</v>
      </c>
      <c r="V7379" s="11">
        <v>1.7646930691625142E-3</v>
      </c>
      <c r="W7379" s="11">
        <v>9.3807309287814646E-4</v>
      </c>
      <c r="X7379" s="11">
        <v>1.3460884452832118E-3</v>
      </c>
    </row>
    <row r="7380" spans="1:24" x14ac:dyDescent="0.25">
      <c r="A7380">
        <v>7378</v>
      </c>
      <c r="B7380" s="11">
        <v>68.931661210000001</v>
      </c>
      <c r="C7380" s="11">
        <v>80.052360250000007</v>
      </c>
      <c r="D7380" s="11">
        <v>33.011755469999997</v>
      </c>
      <c r="E7380" s="11">
        <v>2.5168767330000001</v>
      </c>
      <c r="F7380" s="11">
        <v>554.39345739999999</v>
      </c>
      <c r="G7380" s="11">
        <v>102.76911080000001</v>
      </c>
      <c r="H7380" s="11">
        <v>9.9035266409999991</v>
      </c>
      <c r="I7380" s="11">
        <f t="shared" si="129"/>
        <v>102.76911080000001</v>
      </c>
      <c r="R7380" s="11">
        <v>1.194808547904332E-3</v>
      </c>
      <c r="S7380" s="11">
        <v>1.0515469346932087E-3</v>
      </c>
      <c r="T7380" s="11">
        <v>1.2212944446460179E-3</v>
      </c>
      <c r="U7380" s="11">
        <v>1.0768613477181352E-3</v>
      </c>
      <c r="V7380" s="11">
        <v>1.4531004050740909E-3</v>
      </c>
      <c r="W7380" s="11">
        <v>8.5110563231430986E-4</v>
      </c>
      <c r="X7380" s="11">
        <v>1.2212944446647841E-3</v>
      </c>
    </row>
    <row r="7381" spans="1:24" x14ac:dyDescent="0.25">
      <c r="A7381">
        <v>7379</v>
      </c>
      <c r="B7381" s="11">
        <v>68.700724899999997</v>
      </c>
      <c r="C7381" s="11">
        <v>79.78416713</v>
      </c>
      <c r="D7381" s="11">
        <v>32.901158789999997</v>
      </c>
      <c r="E7381" s="11">
        <v>2.5084446389999999</v>
      </c>
      <c r="F7381" s="11">
        <v>788.72471259999998</v>
      </c>
      <c r="G7381" s="11">
        <v>102.4248115</v>
      </c>
      <c r="H7381" s="11">
        <v>9.870347636</v>
      </c>
      <c r="I7381" s="11">
        <f t="shared" si="129"/>
        <v>102.4248115</v>
      </c>
      <c r="R7381" s="11">
        <v>1.1908056750246419E-3</v>
      </c>
      <c r="S7381" s="11">
        <v>1.0480240197865015E-3</v>
      </c>
      <c r="T7381" s="11">
        <v>1.2172028382180277E-3</v>
      </c>
      <c r="U7381" s="11">
        <v>1.0732536239111362E-3</v>
      </c>
      <c r="V7381" s="11">
        <v>2.0672974835344907E-3</v>
      </c>
      <c r="W7381" s="11">
        <v>8.4825423979810759E-4</v>
      </c>
      <c r="X7381" s="11">
        <v>1.2172028381134119E-3</v>
      </c>
    </row>
    <row r="7382" spans="1:24" x14ac:dyDescent="0.25">
      <c r="A7382">
        <v>7380</v>
      </c>
      <c r="B7382" s="11">
        <v>69.047117819999997</v>
      </c>
      <c r="C7382" s="11">
        <v>80.186443400000002</v>
      </c>
      <c r="D7382" s="11">
        <v>33.067048280000002</v>
      </c>
      <c r="E7382" s="11">
        <v>2.5210923580000002</v>
      </c>
      <c r="F7382" s="11">
        <v>668.70138680000002</v>
      </c>
      <c r="G7382" s="11">
        <v>102.9412432</v>
      </c>
      <c r="H7382" s="11">
        <v>9.9201144849999991</v>
      </c>
      <c r="I7382" s="11">
        <f t="shared" si="129"/>
        <v>102.9412432</v>
      </c>
      <c r="R7382" s="11">
        <v>1.1968097842320015E-3</v>
      </c>
      <c r="S7382" s="11">
        <v>1.0533082159962981E-3</v>
      </c>
      <c r="T7382" s="11">
        <v>1.2233400432735504E-3</v>
      </c>
      <c r="U7382" s="11">
        <v>1.0786650290663129E-3</v>
      </c>
      <c r="V7382" s="11">
        <v>1.7527087361198833E-3</v>
      </c>
      <c r="W7382" s="11">
        <v>8.5253118571263485E-4</v>
      </c>
      <c r="X7382" s="11">
        <v>1.223340043415667E-3</v>
      </c>
    </row>
    <row r="7383" spans="1:24" x14ac:dyDescent="0.25">
      <c r="A7383">
        <v>7381</v>
      </c>
      <c r="B7383" s="11">
        <v>70.201810949999995</v>
      </c>
      <c r="C7383" s="11">
        <v>81.527422389999998</v>
      </c>
      <c r="D7383" s="11">
        <v>33.620037240000002</v>
      </c>
      <c r="E7383" s="11">
        <v>2.5632532490000002</v>
      </c>
      <c r="F7383" s="11">
        <v>556.67961600000001</v>
      </c>
      <c r="G7383" s="11">
        <v>104.6627567</v>
      </c>
      <c r="H7383" s="11">
        <v>10.086011170000001</v>
      </c>
      <c r="I7383" s="11">
        <f t="shared" si="129"/>
        <v>104.6627567</v>
      </c>
      <c r="R7383" s="11">
        <v>1.2168243493492898E-3</v>
      </c>
      <c r="S7383" s="11">
        <v>1.0709229664173825E-3</v>
      </c>
      <c r="T7383" s="11">
        <v>1.2437982811098365E-3</v>
      </c>
      <c r="U7383" s="11">
        <v>1.0967038282287736E-3</v>
      </c>
      <c r="V7383" s="11">
        <v>1.4590925717264595E-3</v>
      </c>
      <c r="W7383" s="11">
        <v>8.6678828908299036E-4</v>
      </c>
      <c r="X7383" s="11">
        <v>1.2437982808823102E-3</v>
      </c>
    </row>
    <row r="7384" spans="1:24" x14ac:dyDescent="0.25">
      <c r="A7384">
        <v>7382</v>
      </c>
      <c r="B7384" s="11">
        <v>72.049301470000003</v>
      </c>
      <c r="C7384" s="11">
        <v>83.67296734</v>
      </c>
      <c r="D7384" s="11">
        <v>34.504810710000001</v>
      </c>
      <c r="E7384" s="11">
        <v>2.6307100000000001</v>
      </c>
      <c r="F7384" s="11">
        <v>213.75582790000001</v>
      </c>
      <c r="G7384" s="11">
        <v>107.41715069999999</v>
      </c>
      <c r="H7384" s="11">
        <v>10.351443209999999</v>
      </c>
      <c r="I7384" s="11">
        <f t="shared" si="129"/>
        <v>107.41715069999999</v>
      </c>
      <c r="R7384" s="11">
        <v>1.2488473330801388E-3</v>
      </c>
      <c r="S7384" s="11">
        <v>1.0991062855396816E-3</v>
      </c>
      <c r="T7384" s="11">
        <v>1.2765311336436305E-3</v>
      </c>
      <c r="U7384" s="11">
        <v>1.1255656182569095E-3</v>
      </c>
      <c r="V7384" s="11">
        <v>5.602675788511888E-4</v>
      </c>
      <c r="W7384" s="11">
        <v>8.8959942589991736E-4</v>
      </c>
      <c r="X7384" s="11">
        <v>1.2765311332932879E-3</v>
      </c>
    </row>
    <row r="7385" spans="1:24" x14ac:dyDescent="0.25">
      <c r="A7385">
        <v>7383</v>
      </c>
      <c r="B7385" s="11">
        <v>75.166941730000005</v>
      </c>
      <c r="C7385" s="11">
        <v>87.293574419999999</v>
      </c>
      <c r="D7385" s="11">
        <v>35.997865949999998</v>
      </c>
      <c r="E7385" s="11">
        <v>2.7445432680000001</v>
      </c>
      <c r="F7385" s="11">
        <v>445.80092450000001</v>
      </c>
      <c r="G7385" s="11">
        <v>112.0651907</v>
      </c>
      <c r="H7385" s="11">
        <v>10.79935978</v>
      </c>
      <c r="I7385" s="11">
        <f t="shared" si="129"/>
        <v>112.0651907</v>
      </c>
      <c r="R7385" s="11">
        <v>1.3028861182559457E-3</v>
      </c>
      <c r="S7385" s="11">
        <v>1.1466656362547972E-3</v>
      </c>
      <c r="T7385" s="11">
        <v>1.3317678226412431E-3</v>
      </c>
      <c r="U7385" s="11">
        <v>1.17426988922354E-3</v>
      </c>
      <c r="V7385" s="11">
        <v>1.1684724906592201E-3</v>
      </c>
      <c r="W7385" s="11">
        <v>9.2809322031369768E-4</v>
      </c>
      <c r="X7385" s="11">
        <v>1.331767822045111E-3</v>
      </c>
    </row>
    <row r="7386" spans="1:24" x14ac:dyDescent="0.25">
      <c r="A7386">
        <v>7384</v>
      </c>
      <c r="B7386" s="11">
        <v>88.561248030000002</v>
      </c>
      <c r="C7386" s="11">
        <v>102.84877520000001</v>
      </c>
      <c r="D7386" s="11">
        <v>42.412473640000002</v>
      </c>
      <c r="E7386" s="11">
        <v>3.2336047140000002</v>
      </c>
      <c r="F7386" s="11">
        <v>672.1306247</v>
      </c>
      <c r="G7386" s="11">
        <v>132.03454769999999</v>
      </c>
      <c r="H7386" s="11">
        <v>12.72374209</v>
      </c>
      <c r="I7386" s="11">
        <f t="shared" si="129"/>
        <v>132.03454769999999</v>
      </c>
      <c r="R7386" s="11">
        <v>1.5350527508245972E-3</v>
      </c>
      <c r="S7386" s="11">
        <v>1.350994698479373E-3</v>
      </c>
      <c r="T7386" s="11">
        <v>1.569081004713612E-3</v>
      </c>
      <c r="U7386" s="11">
        <v>1.3835178674623456E-3</v>
      </c>
      <c r="V7386" s="11">
        <v>1.7616969860984361E-3</v>
      </c>
      <c r="W7386" s="11">
        <v>1.0934739663772822E-3</v>
      </c>
      <c r="X7386" s="11">
        <v>1.5690810044910839E-3</v>
      </c>
    </row>
    <row r="7387" spans="1:24" x14ac:dyDescent="0.25">
      <c r="A7387">
        <v>7385</v>
      </c>
      <c r="B7387" s="11">
        <v>94.450112529999998</v>
      </c>
      <c r="C7387" s="11">
        <v>109.6876863</v>
      </c>
      <c r="D7387" s="11">
        <v>45.232683559999998</v>
      </c>
      <c r="E7387" s="11">
        <v>3.4486226860000002</v>
      </c>
      <c r="F7387" s="11">
        <v>672.1306247</v>
      </c>
      <c r="G7387" s="11">
        <v>140.81416150000001</v>
      </c>
      <c r="H7387" s="11">
        <v>13.569805069999999</v>
      </c>
      <c r="I7387" s="11">
        <f t="shared" si="129"/>
        <v>140.81416150000001</v>
      </c>
      <c r="R7387" s="11">
        <v>1.637125811571168E-3</v>
      </c>
      <c r="S7387" s="11">
        <v>1.4408288517933517E-3</v>
      </c>
      <c r="T7387" s="11">
        <v>1.6734167681104316E-3</v>
      </c>
      <c r="U7387" s="11">
        <v>1.4755146427019299E-3</v>
      </c>
      <c r="V7387" s="11">
        <v>1.7616969860984361E-3</v>
      </c>
      <c r="W7387" s="11">
        <v>1.1661843235707635E-3</v>
      </c>
      <c r="X7387" s="11">
        <v>1.6734167683827832E-3</v>
      </c>
    </row>
    <row r="7388" spans="1:24" x14ac:dyDescent="0.25">
      <c r="A7388">
        <v>7386</v>
      </c>
      <c r="B7388" s="11">
        <v>95.027453320000006</v>
      </c>
      <c r="C7388" s="11">
        <v>110.3581691</v>
      </c>
      <c r="D7388" s="11">
        <v>45.50917527</v>
      </c>
      <c r="E7388" s="11">
        <v>3.4697029210000001</v>
      </c>
      <c r="F7388" s="11">
        <v>325.7775987</v>
      </c>
      <c r="G7388" s="11">
        <v>141.6749097</v>
      </c>
      <c r="H7388" s="11">
        <v>13.65275258</v>
      </c>
      <c r="I7388" s="11">
        <f t="shared" si="129"/>
        <v>141.6749097</v>
      </c>
      <c r="R7388" s="11">
        <v>1.6471329940303916E-3</v>
      </c>
      <c r="S7388" s="11">
        <v>1.4496361390601193E-3</v>
      </c>
      <c r="T7388" s="11">
        <v>1.6836457845503647E-3</v>
      </c>
      <c r="U7388" s="11">
        <v>1.4845339522194273E-3</v>
      </c>
      <c r="V7388" s="11">
        <v>8.538837432446125E-4</v>
      </c>
      <c r="W7388" s="11">
        <v>1.1733128044471826E-3</v>
      </c>
      <c r="X7388" s="11">
        <v>1.6836457844529161E-3</v>
      </c>
    </row>
    <row r="7389" spans="1:24" x14ac:dyDescent="0.25">
      <c r="A7389">
        <v>7387</v>
      </c>
      <c r="B7389" s="11">
        <v>97.567764339999997</v>
      </c>
      <c r="C7389" s="11">
        <v>113.3083068</v>
      </c>
      <c r="D7389" s="11">
        <v>46.725744329999998</v>
      </c>
      <c r="E7389" s="11">
        <v>3.562456375</v>
      </c>
      <c r="F7389" s="11">
        <v>216.04198640000001</v>
      </c>
      <c r="G7389" s="11">
        <v>145.46221869999999</v>
      </c>
      <c r="H7389" s="11">
        <v>14.0177233</v>
      </c>
      <c r="I7389" s="11">
        <f t="shared" si="129"/>
        <v>145.46221869999999</v>
      </c>
      <c r="R7389" s="11">
        <v>1.6911647969458164E-3</v>
      </c>
      <c r="S7389" s="11">
        <v>1.4883883787900887E-3</v>
      </c>
      <c r="T7389" s="11">
        <v>1.7286536616945068E-3</v>
      </c>
      <c r="U7389" s="11">
        <v>1.5242190937960261E-3</v>
      </c>
      <c r="V7389" s="11">
        <v>5.6625974524145107E-4</v>
      </c>
      <c r="W7389" s="11">
        <v>1.2046782604302334E-3</v>
      </c>
      <c r="X7389" s="11">
        <v>1.7286536618443882E-3</v>
      </c>
    </row>
    <row r="7390" spans="1:24" x14ac:dyDescent="0.25">
      <c r="A7390">
        <v>7388</v>
      </c>
      <c r="B7390" s="11">
        <v>98.837902529999994</v>
      </c>
      <c r="C7390" s="11">
        <v>114.78335559999999</v>
      </c>
      <c r="D7390" s="11">
        <v>47.33402057</v>
      </c>
      <c r="E7390" s="11">
        <v>3.6088324699999998</v>
      </c>
      <c r="F7390" s="11">
        <v>212.6127486</v>
      </c>
      <c r="G7390" s="11">
        <v>147.35584739999999</v>
      </c>
      <c r="H7390" s="11">
        <v>14.20020617</v>
      </c>
      <c r="I7390" s="11">
        <f t="shared" si="129"/>
        <v>147.35584739999999</v>
      </c>
      <c r="R7390" s="11">
        <v>1.7131803981919327E-3</v>
      </c>
      <c r="S7390" s="11">
        <v>1.5077642352835003E-3</v>
      </c>
      <c r="T7390" s="11">
        <v>1.7511572935718627E-3</v>
      </c>
      <c r="U7390" s="11">
        <v>1.5440613941791986E-3</v>
      </c>
      <c r="V7390" s="11">
        <v>5.5727149552500452E-4</v>
      </c>
      <c r="W7390" s="11">
        <v>1.2203607747532242E-3</v>
      </c>
      <c r="X7390" s="11">
        <v>1.7511572934754516E-3</v>
      </c>
    </row>
    <row r="7391" spans="1:24" x14ac:dyDescent="0.25">
      <c r="A7391">
        <v>7389</v>
      </c>
      <c r="B7391" s="11">
        <v>99.992595649999998</v>
      </c>
      <c r="C7391" s="11">
        <v>116.1243346</v>
      </c>
      <c r="D7391" s="11">
        <v>47.887009519999999</v>
      </c>
      <c r="E7391" s="11">
        <v>3.6509933609999998</v>
      </c>
      <c r="F7391" s="11">
        <v>326.92067800000001</v>
      </c>
      <c r="G7391" s="11">
        <v>149.0773609</v>
      </c>
      <c r="H7391" s="11">
        <v>14.36610286</v>
      </c>
      <c r="I7391" s="11">
        <f t="shared" si="129"/>
        <v>149.0773609</v>
      </c>
      <c r="R7391" s="11">
        <v>1.7331949631358887E-3</v>
      </c>
      <c r="S7391" s="11">
        <v>1.5253789858359424E-3</v>
      </c>
      <c r="T7391" s="11">
        <v>1.7716155310381915E-3</v>
      </c>
      <c r="U7391" s="11">
        <v>1.5621001933416594E-3</v>
      </c>
      <c r="V7391" s="11">
        <v>8.5687982657079689E-4</v>
      </c>
      <c r="W7391" s="11">
        <v>1.2346178781235798E-3</v>
      </c>
      <c r="X7391" s="11">
        <v>1.7716155315586903E-3</v>
      </c>
    </row>
    <row r="7392" spans="1:24" x14ac:dyDescent="0.25">
      <c r="A7392">
        <v>7390</v>
      </c>
      <c r="B7392" s="11">
        <v>105.07319459999999</v>
      </c>
      <c r="C7392" s="11">
        <v>122.0245832</v>
      </c>
      <c r="D7392" s="11">
        <v>50.320136570000003</v>
      </c>
      <c r="E7392" s="11">
        <v>3.8364994270000001</v>
      </c>
      <c r="F7392" s="11">
        <v>443.51476589999999</v>
      </c>
      <c r="G7392" s="11">
        <v>156.65194460000001</v>
      </c>
      <c r="H7392" s="11">
        <v>15.096040970000001</v>
      </c>
      <c r="I7392" s="11">
        <f t="shared" si="129"/>
        <v>156.65194460000001</v>
      </c>
      <c r="R7392" s="11">
        <v>1.8212581687423878E-3</v>
      </c>
      <c r="S7392" s="11">
        <v>1.6028831132580679E-3</v>
      </c>
      <c r="T7392" s="11">
        <v>1.8616308757835934E-3</v>
      </c>
      <c r="U7392" s="11">
        <v>1.6414701162399254E-3</v>
      </c>
      <c r="V7392" s="11">
        <v>1.1624803240068513E-3</v>
      </c>
      <c r="W7392" s="11">
        <v>1.2973485060264747E-3</v>
      </c>
      <c r="X7392" s="11">
        <v>1.8616308756888797E-3</v>
      </c>
    </row>
    <row r="7393" spans="1:24" x14ac:dyDescent="0.25">
      <c r="A7393">
        <v>7391</v>
      </c>
      <c r="B7393" s="11">
        <v>104.611322</v>
      </c>
      <c r="C7393" s="11">
        <v>121.48819690000001</v>
      </c>
      <c r="D7393" s="11">
        <v>50.098943200000001</v>
      </c>
      <c r="E7393" s="11">
        <v>3.8196352390000001</v>
      </c>
      <c r="F7393" s="11">
        <v>554.39345739999999</v>
      </c>
      <c r="G7393" s="11">
        <v>155.9633461</v>
      </c>
      <c r="H7393" s="11">
        <v>15.029682960000001</v>
      </c>
      <c r="I7393" s="11">
        <f t="shared" si="129"/>
        <v>155.9633461</v>
      </c>
      <c r="R7393" s="11">
        <v>1.8132524233296728E-3</v>
      </c>
      <c r="S7393" s="11">
        <v>1.5958372826565094E-3</v>
      </c>
      <c r="T7393" s="11">
        <v>1.8534476625576555E-3</v>
      </c>
      <c r="U7393" s="11">
        <v>1.6342546686259273E-3</v>
      </c>
      <c r="V7393" s="11">
        <v>1.4531004050740909E-3</v>
      </c>
      <c r="W7393" s="11">
        <v>1.2916457218222427E-3</v>
      </c>
      <c r="X7393" s="11">
        <v>1.8534476625861353E-3</v>
      </c>
    </row>
    <row r="7394" spans="1:24" x14ac:dyDescent="0.25">
      <c r="A7394">
        <v>7392</v>
      </c>
      <c r="B7394" s="11">
        <v>0</v>
      </c>
      <c r="C7394" s="11">
        <v>70</v>
      </c>
      <c r="D7394" s="11">
        <v>0</v>
      </c>
      <c r="E7394" s="11">
        <v>0</v>
      </c>
      <c r="F7394" s="11">
        <v>213.75582790000001</v>
      </c>
      <c r="G7394" s="11">
        <v>80</v>
      </c>
      <c r="H7394" s="11">
        <v>0</v>
      </c>
      <c r="I7394" s="11">
        <f t="shared" si="129"/>
        <v>80</v>
      </c>
      <c r="R7394" s="11">
        <v>0</v>
      </c>
      <c r="S7394" s="11">
        <v>9.1950175108702805E-4</v>
      </c>
      <c r="T7394" s="11">
        <v>0</v>
      </c>
      <c r="U7394" s="11">
        <v>0</v>
      </c>
      <c r="V7394" s="11">
        <v>5.602675788511888E-4</v>
      </c>
      <c r="W7394" s="11">
        <v>6.6253809199198386E-4</v>
      </c>
      <c r="X7394" s="11">
        <v>0</v>
      </c>
    </row>
    <row r="7395" spans="1:24" x14ac:dyDescent="0.25">
      <c r="A7395">
        <v>7393</v>
      </c>
      <c r="B7395" s="11">
        <v>0</v>
      </c>
      <c r="C7395" s="11">
        <v>70</v>
      </c>
      <c r="D7395" s="11">
        <v>0</v>
      </c>
      <c r="E7395" s="11">
        <v>0</v>
      </c>
      <c r="F7395" s="11">
        <v>669.84446600000001</v>
      </c>
      <c r="G7395" s="11">
        <v>80</v>
      </c>
      <c r="H7395" s="11">
        <v>0</v>
      </c>
      <c r="I7395" s="11">
        <f t="shared" si="129"/>
        <v>80</v>
      </c>
      <c r="R7395" s="11">
        <v>0</v>
      </c>
      <c r="S7395" s="11">
        <v>9.1950175108702805E-4</v>
      </c>
      <c r="T7395" s="11">
        <v>0</v>
      </c>
      <c r="U7395" s="11">
        <v>0</v>
      </c>
      <c r="V7395" s="11">
        <v>1.7557048191839612E-3</v>
      </c>
      <c r="W7395" s="11">
        <v>6.6253809199198386E-4</v>
      </c>
      <c r="X7395" s="11">
        <v>0</v>
      </c>
    </row>
    <row r="7396" spans="1:24" x14ac:dyDescent="0.25">
      <c r="A7396">
        <v>7394</v>
      </c>
      <c r="B7396" s="11">
        <v>0</v>
      </c>
      <c r="C7396" s="11">
        <v>70</v>
      </c>
      <c r="D7396" s="11">
        <v>0</v>
      </c>
      <c r="E7396" s="11">
        <v>0</v>
      </c>
      <c r="F7396" s="11">
        <v>330.34991589999998</v>
      </c>
      <c r="G7396" s="11">
        <v>80</v>
      </c>
      <c r="H7396" s="11">
        <v>0</v>
      </c>
      <c r="I7396" s="11">
        <f t="shared" si="129"/>
        <v>80</v>
      </c>
      <c r="R7396" s="11">
        <v>0</v>
      </c>
      <c r="S7396" s="11">
        <v>9.1950175108702805E-4</v>
      </c>
      <c r="T7396" s="11">
        <v>0</v>
      </c>
      <c r="U7396" s="11">
        <v>0</v>
      </c>
      <c r="V7396" s="11">
        <v>8.6586807654934965E-4</v>
      </c>
      <c r="W7396" s="11">
        <v>6.6253809199198386E-4</v>
      </c>
      <c r="X7396" s="11">
        <v>0</v>
      </c>
    </row>
    <row r="7397" spans="1:24" x14ac:dyDescent="0.25">
      <c r="A7397">
        <v>7395</v>
      </c>
      <c r="B7397" s="11">
        <v>0</v>
      </c>
      <c r="C7397" s="11">
        <v>70</v>
      </c>
      <c r="D7397" s="11">
        <v>0</v>
      </c>
      <c r="E7397" s="11">
        <v>0</v>
      </c>
      <c r="F7397" s="11">
        <v>670.98754529999997</v>
      </c>
      <c r="G7397" s="11">
        <v>80</v>
      </c>
      <c r="H7397" s="11">
        <v>0</v>
      </c>
      <c r="I7397" s="11">
        <f t="shared" si="129"/>
        <v>80</v>
      </c>
      <c r="R7397" s="11">
        <v>0</v>
      </c>
      <c r="S7397" s="11">
        <v>9.1950175108702805E-4</v>
      </c>
      <c r="T7397" s="11">
        <v>0</v>
      </c>
      <c r="U7397" s="11">
        <v>0</v>
      </c>
      <c r="V7397" s="11">
        <v>1.7587009025101454E-3</v>
      </c>
      <c r="W7397" s="11">
        <v>6.6253809199198386E-4</v>
      </c>
      <c r="X7397" s="11">
        <v>0</v>
      </c>
    </row>
    <row r="7398" spans="1:24" x14ac:dyDescent="0.25">
      <c r="A7398">
        <v>7396</v>
      </c>
      <c r="B7398" s="11">
        <v>0</v>
      </c>
      <c r="C7398" s="11">
        <v>70</v>
      </c>
      <c r="D7398" s="11">
        <v>0</v>
      </c>
      <c r="E7398" s="11">
        <v>0</v>
      </c>
      <c r="F7398" s="11">
        <v>668.70138680000002</v>
      </c>
      <c r="G7398" s="11">
        <v>80</v>
      </c>
      <c r="H7398" s="11">
        <v>0</v>
      </c>
      <c r="I7398" s="11">
        <f t="shared" si="129"/>
        <v>80</v>
      </c>
      <c r="R7398" s="11">
        <v>0</v>
      </c>
      <c r="S7398" s="11">
        <v>9.1950175108702805E-4</v>
      </c>
      <c r="T7398" s="11">
        <v>0</v>
      </c>
      <c r="U7398" s="11">
        <v>0</v>
      </c>
      <c r="V7398" s="11">
        <v>1.7527087361198833E-3</v>
      </c>
      <c r="W7398" s="11">
        <v>6.6253809199198386E-4</v>
      </c>
      <c r="X7398" s="11">
        <v>0</v>
      </c>
    </row>
    <row r="7399" spans="1:24" x14ac:dyDescent="0.25">
      <c r="A7399">
        <v>7397</v>
      </c>
      <c r="B7399" s="11">
        <v>98.145105130000005</v>
      </c>
      <c r="C7399" s="11">
        <v>113.9787896</v>
      </c>
      <c r="D7399" s="11">
        <v>47.00223604</v>
      </c>
      <c r="E7399" s="11">
        <v>3.5835366099999999</v>
      </c>
      <c r="F7399" s="11">
        <v>673.27370389999999</v>
      </c>
      <c r="G7399" s="11">
        <v>146.32296690000001</v>
      </c>
      <c r="H7399" s="11">
        <v>14.10067081</v>
      </c>
      <c r="I7399" s="11">
        <f t="shared" si="129"/>
        <v>146.32296690000001</v>
      </c>
      <c r="R7399" s="11">
        <v>1.7011719794050399E-3</v>
      </c>
      <c r="S7399" s="11">
        <v>1.4971956660568564E-3</v>
      </c>
      <c r="T7399" s="11">
        <v>1.7388826781344401E-3</v>
      </c>
      <c r="U7399" s="11">
        <v>1.5332384033135236E-3</v>
      </c>
      <c r="V7399" s="11">
        <v>1.7646930691625142E-3</v>
      </c>
      <c r="W7399" s="11">
        <v>1.2118067413066527E-3</v>
      </c>
      <c r="X7399" s="11">
        <v>1.7388826779145211E-3</v>
      </c>
    </row>
    <row r="7400" spans="1:24" x14ac:dyDescent="0.25">
      <c r="A7400">
        <v>7398</v>
      </c>
      <c r="B7400" s="11">
        <v>99.068850389999994</v>
      </c>
      <c r="C7400" s="11">
        <v>115.0515621</v>
      </c>
      <c r="D7400" s="11">
        <v>47.444622780000003</v>
      </c>
      <c r="E7400" s="11">
        <v>3.6172649849999998</v>
      </c>
      <c r="F7400" s="11">
        <v>330.34991589999998</v>
      </c>
      <c r="G7400" s="11">
        <v>147.70016390000001</v>
      </c>
      <c r="H7400" s="11">
        <v>14.233386830000001</v>
      </c>
      <c r="I7400" s="11">
        <f t="shared" si="129"/>
        <v>147.70016390000001</v>
      </c>
      <c r="R7400" s="11">
        <v>1.7171834712704642E-3</v>
      </c>
      <c r="S7400" s="11">
        <v>1.5112873259463993E-3</v>
      </c>
      <c r="T7400" s="11">
        <v>1.7552491045863159E-3</v>
      </c>
      <c r="U7400" s="11">
        <v>1.5476692981136633E-3</v>
      </c>
      <c r="V7400" s="11">
        <v>8.6586807654934965E-4</v>
      </c>
      <c r="W7400" s="11">
        <v>1.2232123097151162E-3</v>
      </c>
      <c r="X7400" s="11">
        <v>1.7552491041200101E-3</v>
      </c>
    </row>
    <row r="7401" spans="1:24" x14ac:dyDescent="0.25">
      <c r="A7401">
        <v>7399</v>
      </c>
      <c r="B7401" s="11">
        <v>101.26273380000001</v>
      </c>
      <c r="C7401" s="11">
        <v>117.5993833</v>
      </c>
      <c r="D7401" s="11">
        <v>48.495285750000001</v>
      </c>
      <c r="E7401" s="11">
        <v>3.6973694560000001</v>
      </c>
      <c r="F7401" s="11">
        <v>787.58163330000002</v>
      </c>
      <c r="G7401" s="11">
        <v>150.9709896</v>
      </c>
      <c r="H7401" s="11">
        <v>14.548585729999999</v>
      </c>
      <c r="I7401" s="11">
        <f t="shared" si="129"/>
        <v>150.9709896</v>
      </c>
      <c r="R7401" s="11">
        <v>1.7552105636886757E-3</v>
      </c>
      <c r="S7401" s="11">
        <v>1.5447548410157802E-3</v>
      </c>
      <c r="T7401" s="11">
        <v>1.7941191625455899E-3</v>
      </c>
      <c r="U7401" s="11">
        <v>1.5819424937248321E-3</v>
      </c>
      <c r="V7401" s="11">
        <v>2.0643014002083068E-3</v>
      </c>
      <c r="W7401" s="11">
        <v>1.2503003924465704E-3</v>
      </c>
      <c r="X7401" s="11">
        <v>1.7941191631897536E-3</v>
      </c>
    </row>
    <row r="7402" spans="1:24" x14ac:dyDescent="0.25">
      <c r="A7402">
        <v>7400</v>
      </c>
      <c r="B7402" s="11">
        <v>97.683232500000003</v>
      </c>
      <c r="C7402" s="11">
        <v>113.4424034</v>
      </c>
      <c r="D7402" s="11">
        <v>46.781042669999998</v>
      </c>
      <c r="E7402" s="11">
        <v>3.5666724219999999</v>
      </c>
      <c r="F7402" s="11">
        <v>788.72471259999998</v>
      </c>
      <c r="G7402" s="11">
        <v>145.63436830000001</v>
      </c>
      <c r="H7402" s="11">
        <v>14.0343128</v>
      </c>
      <c r="I7402" s="11">
        <f t="shared" si="129"/>
        <v>145.63436830000001</v>
      </c>
      <c r="R7402" s="11">
        <v>1.6931662334723277E-3</v>
      </c>
      <c r="S7402" s="11">
        <v>1.4901498367688719E-3</v>
      </c>
      <c r="T7402" s="11">
        <v>1.7306994649085019E-3</v>
      </c>
      <c r="U7402" s="11">
        <v>1.5260229556995255E-3</v>
      </c>
      <c r="V7402" s="11">
        <v>2.0672974835344907E-3</v>
      </c>
      <c r="W7402" s="11">
        <v>1.2061039562742484E-3</v>
      </c>
      <c r="X7402" s="11">
        <v>1.7306994648117766E-3</v>
      </c>
    </row>
    <row r="7403" spans="1:24" x14ac:dyDescent="0.25">
      <c r="A7403">
        <v>7401</v>
      </c>
      <c r="B7403" s="11">
        <v>90.062334079999999</v>
      </c>
      <c r="C7403" s="11">
        <v>104.59203050000001</v>
      </c>
      <c r="D7403" s="11">
        <v>43.13135209</v>
      </c>
      <c r="E7403" s="11">
        <v>3.288413324</v>
      </c>
      <c r="F7403" s="11">
        <v>668.70138680000002</v>
      </c>
      <c r="G7403" s="11">
        <v>134.27249280000001</v>
      </c>
      <c r="H7403" s="11">
        <v>12.93940563</v>
      </c>
      <c r="I7403" s="11">
        <f t="shared" si="129"/>
        <v>134.27249280000001</v>
      </c>
      <c r="R7403" s="11">
        <v>1.561071425149245E-3</v>
      </c>
      <c r="S7403" s="11">
        <v>1.3738936456356838E-3</v>
      </c>
      <c r="T7403" s="11">
        <v>1.5956764476054207E-3</v>
      </c>
      <c r="U7403" s="11">
        <v>1.406968071779983E-3</v>
      </c>
      <c r="V7403" s="11">
        <v>1.7527087361198833E-3</v>
      </c>
      <c r="W7403" s="11">
        <v>1.1120080148339926E-3</v>
      </c>
      <c r="X7403" s="11">
        <v>1.595676447999897E-3</v>
      </c>
    </row>
    <row r="7404" spans="1:24" x14ac:dyDescent="0.25">
      <c r="A7404">
        <v>7402</v>
      </c>
      <c r="B7404" s="11">
        <v>82.325967509999998</v>
      </c>
      <c r="C7404" s="11">
        <v>95.607561070000003</v>
      </c>
      <c r="D7404" s="11">
        <v>39.426363160000001</v>
      </c>
      <c r="E7404" s="11">
        <v>3.0059381780000001</v>
      </c>
      <c r="F7404" s="11">
        <v>672.1306247</v>
      </c>
      <c r="G7404" s="11">
        <v>122.7384677</v>
      </c>
      <c r="H7404" s="11">
        <v>11.827908949999999</v>
      </c>
      <c r="I7404" s="11">
        <f t="shared" si="129"/>
        <v>122.7384677</v>
      </c>
      <c r="R7404" s="11">
        <v>1.4269751804729836E-3</v>
      </c>
      <c r="S7404" s="11">
        <v>1.255875997443214E-3</v>
      </c>
      <c r="T7404" s="11">
        <v>1.4586076267183868E-3</v>
      </c>
      <c r="U7404" s="11">
        <v>1.2861093255290845E-3</v>
      </c>
      <c r="V7404" s="11">
        <v>1.7616969860984361E-3</v>
      </c>
      <c r="W7404" s="11">
        <v>1.0164863775497218E-3</v>
      </c>
      <c r="X7404" s="11">
        <v>1.4586076269874377E-3</v>
      </c>
    </row>
    <row r="7405" spans="1:24" x14ac:dyDescent="0.25">
      <c r="A7405">
        <v>7403</v>
      </c>
      <c r="B7405" s="11">
        <v>78.053645680000002</v>
      </c>
      <c r="C7405" s="11">
        <v>90.645988389999999</v>
      </c>
      <c r="D7405" s="11">
        <v>37.3803245</v>
      </c>
      <c r="E7405" s="11">
        <v>2.849944442</v>
      </c>
      <c r="F7405" s="11">
        <v>672.1306247</v>
      </c>
      <c r="G7405" s="11">
        <v>116.36893139999999</v>
      </c>
      <c r="H7405" s="11">
        <v>11.214097349999999</v>
      </c>
      <c r="I7405" s="11">
        <f t="shared" si="129"/>
        <v>116.36893139999999</v>
      </c>
      <c r="R7405" s="11">
        <v>1.3529220305520625E-3</v>
      </c>
      <c r="S7405" s="11">
        <v>1.1907020721945631E-3</v>
      </c>
      <c r="T7405" s="11">
        <v>1.3829129048409082E-3</v>
      </c>
      <c r="U7405" s="11">
        <v>1.2193664363831715E-3</v>
      </c>
      <c r="V7405" s="11">
        <v>1.7616969860984361E-3</v>
      </c>
      <c r="W7405" s="11">
        <v>9.6373562221127574E-4</v>
      </c>
      <c r="X7405" s="11">
        <v>1.3829129048621577E-3</v>
      </c>
    </row>
    <row r="7406" spans="1:24" x14ac:dyDescent="0.25">
      <c r="A7406">
        <v>7404</v>
      </c>
      <c r="B7406" s="11">
        <v>76.090686989999995</v>
      </c>
      <c r="C7406" s="11">
        <v>88.366346890000003</v>
      </c>
      <c r="D7406" s="11">
        <v>36.440252690000001</v>
      </c>
      <c r="E7406" s="11">
        <v>2.7782716430000001</v>
      </c>
      <c r="F7406" s="11">
        <v>670.98754529999997</v>
      </c>
      <c r="G7406" s="11">
        <v>113.4423877</v>
      </c>
      <c r="H7406" s="11">
        <v>10.932075810000001</v>
      </c>
      <c r="I7406" s="11">
        <f t="shared" si="129"/>
        <v>113.4423877</v>
      </c>
      <c r="R7406" s="11">
        <v>1.31889761012137E-3</v>
      </c>
      <c r="S7406" s="11">
        <v>1.1607572957502681E-3</v>
      </c>
      <c r="T7406" s="11">
        <v>1.3481342490931189E-3</v>
      </c>
      <c r="U7406" s="11">
        <v>1.1887007840236797E-3</v>
      </c>
      <c r="V7406" s="11">
        <v>1.7587009025101454E-3</v>
      </c>
      <c r="W7406" s="11">
        <v>9.3949878872216124E-4</v>
      </c>
      <c r="X7406" s="11">
        <v>1.3481342494837917E-3</v>
      </c>
    </row>
    <row r="7407" spans="1:24" x14ac:dyDescent="0.25">
      <c r="A7407">
        <v>7405</v>
      </c>
      <c r="B7407" s="11">
        <v>73.31943966</v>
      </c>
      <c r="C7407" s="11">
        <v>85.148016069999997</v>
      </c>
      <c r="D7407" s="11">
        <v>35.113086940000002</v>
      </c>
      <c r="E7407" s="11">
        <v>2.6770860949999999</v>
      </c>
      <c r="F7407" s="11">
        <v>216.04198640000001</v>
      </c>
      <c r="G7407" s="11">
        <v>109.3107794</v>
      </c>
      <c r="H7407" s="11">
        <v>10.533926080000001</v>
      </c>
      <c r="I7407" s="11">
        <f t="shared" si="129"/>
        <v>109.3107794</v>
      </c>
      <c r="R7407" s="11">
        <v>1.270862934326255E-3</v>
      </c>
      <c r="S7407" s="11">
        <v>1.1184821411135916E-3</v>
      </c>
      <c r="T7407" s="11">
        <v>1.299034765151029E-3</v>
      </c>
      <c r="U7407" s="11">
        <v>1.1454079186400822E-3</v>
      </c>
      <c r="V7407" s="11">
        <v>5.6625974524145107E-4</v>
      </c>
      <c r="W7407" s="11">
        <v>9.0528194022290818E-4</v>
      </c>
      <c r="X7407" s="11">
        <v>1.2990347649243514E-3</v>
      </c>
    </row>
    <row r="7408" spans="1:24" x14ac:dyDescent="0.25">
      <c r="A7408">
        <v>7406</v>
      </c>
      <c r="B7408" s="11">
        <v>73.665855680000007</v>
      </c>
      <c r="C7408" s="11">
        <v>85.550319160000001</v>
      </c>
      <c r="D7408" s="11">
        <v>35.278987499999999</v>
      </c>
      <c r="E7408" s="11">
        <v>2.6897346579999999</v>
      </c>
      <c r="F7408" s="11">
        <v>788.72471259999998</v>
      </c>
      <c r="G7408" s="11">
        <v>109.8272455</v>
      </c>
      <c r="H7408" s="11">
        <v>10.583696249999999</v>
      </c>
      <c r="I7408" s="11">
        <f t="shared" si="129"/>
        <v>109.8272455</v>
      </c>
      <c r="R7408" s="11">
        <v>1.2768674439312979E-3</v>
      </c>
      <c r="S7408" s="11">
        <v>1.1237666896239161E-3</v>
      </c>
      <c r="T7408" s="11">
        <v>1.3051723797494344E-3</v>
      </c>
      <c r="U7408" s="11">
        <v>1.1508196849059026E-3</v>
      </c>
      <c r="V7408" s="11">
        <v>2.0672974835344907E-3</v>
      </c>
      <c r="W7408" s="11">
        <v>9.0955917102881502E-4</v>
      </c>
      <c r="X7408" s="11">
        <v>1.3051723797694894E-3</v>
      </c>
    </row>
    <row r="7409" spans="1:24" x14ac:dyDescent="0.25">
      <c r="A7409">
        <v>7407</v>
      </c>
      <c r="B7409" s="11">
        <v>77.014432260000007</v>
      </c>
      <c r="C7409" s="11">
        <v>89.43911937</v>
      </c>
      <c r="D7409" s="11">
        <v>36.882639419999997</v>
      </c>
      <c r="E7409" s="11">
        <v>2.8120000190000001</v>
      </c>
      <c r="F7409" s="11">
        <v>674.41678320000005</v>
      </c>
      <c r="G7409" s="11">
        <v>114.8195848</v>
      </c>
      <c r="H7409" s="11">
        <v>11.064791830000001</v>
      </c>
      <c r="I7409" s="11">
        <f t="shared" si="129"/>
        <v>114.8195848</v>
      </c>
      <c r="R7409" s="11">
        <v>1.3349091021601269E-3</v>
      </c>
      <c r="S7409" s="11">
        <v>1.1748489553770963E-3</v>
      </c>
      <c r="T7409" s="11">
        <v>1.364500675175037E-3</v>
      </c>
      <c r="U7409" s="11">
        <v>1.2031316792516758E-3</v>
      </c>
      <c r="V7409" s="11">
        <v>1.7676891524886986E-3</v>
      </c>
      <c r="W7409" s="11">
        <v>9.509043579587974E-4</v>
      </c>
      <c r="X7409" s="11">
        <v>1.3645006756892806E-3</v>
      </c>
    </row>
    <row r="7410" spans="1:24" x14ac:dyDescent="0.25">
      <c r="A7410">
        <v>7408</v>
      </c>
      <c r="B7410" s="11">
        <v>99.299775159999996</v>
      </c>
      <c r="C7410" s="11">
        <v>115.3197418</v>
      </c>
      <c r="D7410" s="11">
        <v>47.555213930000001</v>
      </c>
      <c r="E7410" s="11">
        <v>3.6256966579999999</v>
      </c>
      <c r="F7410" s="11">
        <v>784.15239540000005</v>
      </c>
      <c r="G7410" s="11">
        <v>148.0444459</v>
      </c>
      <c r="H7410" s="11">
        <v>14.26656418</v>
      </c>
      <c r="I7410" s="11">
        <f t="shared" si="129"/>
        <v>148.0444459</v>
      </c>
      <c r="R7410" s="11">
        <v>1.7211861441246449E-3</v>
      </c>
      <c r="S7410" s="11">
        <v>1.514810064571485E-3</v>
      </c>
      <c r="T7410" s="11">
        <v>1.7593405064278433E-3</v>
      </c>
      <c r="U7410" s="11">
        <v>1.5512768417931967E-3</v>
      </c>
      <c r="V7410" s="11">
        <v>2.0553131502297536E-3</v>
      </c>
      <c r="W7410" s="11">
        <v>1.226063558957456E-3</v>
      </c>
      <c r="X7410" s="11">
        <v>1.7593405065781961E-3</v>
      </c>
    </row>
    <row r="7411" spans="1:24" x14ac:dyDescent="0.25">
      <c r="A7411">
        <v>7409</v>
      </c>
      <c r="B7411" s="11">
        <v>103.2256983</v>
      </c>
      <c r="C7411" s="11">
        <v>119.8790315</v>
      </c>
      <c r="D7411" s="11">
        <v>49.435360330000002</v>
      </c>
      <c r="E7411" s="11">
        <v>3.7690424650000001</v>
      </c>
      <c r="F7411" s="11">
        <v>214.8989072</v>
      </c>
      <c r="G7411" s="11">
        <v>153.89754189999999</v>
      </c>
      <c r="H7411" s="11">
        <v>14.830608099999999</v>
      </c>
      <c r="I7411" s="11">
        <f t="shared" si="129"/>
        <v>153.89754189999999</v>
      </c>
      <c r="R7411" s="11">
        <v>1.7892350848254521E-3</v>
      </c>
      <c r="S7411" s="11">
        <v>1.5746997054695284E-3</v>
      </c>
      <c r="T7411" s="11">
        <v>1.8288979207715893E-3</v>
      </c>
      <c r="U7411" s="11">
        <v>1.6126082359341285E-3</v>
      </c>
      <c r="V7411" s="11">
        <v>5.6326366217737309E-4</v>
      </c>
      <c r="W7411" s="11">
        <v>1.2745372971585298E-3</v>
      </c>
      <c r="X7411" s="11">
        <v>1.8288979209230107E-3</v>
      </c>
    </row>
    <row r="7412" spans="1:24" x14ac:dyDescent="0.25">
      <c r="A7412">
        <v>7410</v>
      </c>
      <c r="B7412" s="11">
        <v>117.4282817</v>
      </c>
      <c r="C7412" s="11">
        <v>136.37290820000001</v>
      </c>
      <c r="D7412" s="11">
        <v>56.237056420000002</v>
      </c>
      <c r="E7412" s="11">
        <v>4.2876162390000001</v>
      </c>
      <c r="F7412" s="11">
        <v>441.22860730000002</v>
      </c>
      <c r="G7412" s="11">
        <v>175.07194630000001</v>
      </c>
      <c r="H7412" s="11">
        <v>16.871116929999999</v>
      </c>
      <c r="I7412" s="11">
        <f t="shared" si="129"/>
        <v>175.07194630000001</v>
      </c>
      <c r="R7412" s="11">
        <v>2.0354117727330169E-3</v>
      </c>
      <c r="S7412" s="11">
        <v>1.7913589698675791E-3</v>
      </c>
      <c r="T7412" s="11">
        <v>2.0805317260818388E-3</v>
      </c>
      <c r="U7412" s="11">
        <v>1.8344832470695745E-3</v>
      </c>
      <c r="V7412" s="11">
        <v>1.156488157354483E-3</v>
      </c>
      <c r="W7412" s="11">
        <v>1.4498979157865632E-3</v>
      </c>
      <c r="X7412" s="11">
        <v>2.080531726607084E-3</v>
      </c>
    </row>
    <row r="7413" spans="1:24" x14ac:dyDescent="0.25">
      <c r="A7413">
        <v>7411</v>
      </c>
      <c r="B7413" s="11">
        <v>139.02083300000001</v>
      </c>
      <c r="C7413" s="11">
        <v>161.4489714</v>
      </c>
      <c r="D7413" s="11">
        <v>66.577849169999993</v>
      </c>
      <c r="E7413" s="11">
        <v>5.0760172280000004</v>
      </c>
      <c r="F7413" s="11">
        <v>443.51476589999999</v>
      </c>
      <c r="G7413" s="11">
        <v>207.2639355</v>
      </c>
      <c r="H7413" s="11">
        <v>19.973354749999999</v>
      </c>
      <c r="I7413" s="11">
        <f t="shared" si="129"/>
        <v>207.2639355</v>
      </c>
      <c r="R7413" s="11">
        <v>2.4096804964433942E-3</v>
      </c>
      <c r="S7413" s="11">
        <v>2.1207515987642788E-3</v>
      </c>
      <c r="T7413" s="11">
        <v>2.4630970443754317E-3</v>
      </c>
      <c r="U7413" s="11">
        <v>2.1718055085952251E-3</v>
      </c>
      <c r="V7413" s="11">
        <v>1.1624803240068513E-3</v>
      </c>
      <c r="W7413" s="11">
        <v>1.7165031545614952E-3</v>
      </c>
      <c r="X7413" s="11">
        <v>2.4630970442899602E-3</v>
      </c>
    </row>
    <row r="7414" spans="1:24" x14ac:dyDescent="0.25">
      <c r="A7414">
        <v>7412</v>
      </c>
      <c r="B7414" s="11">
        <v>157.7266722</v>
      </c>
      <c r="C7414" s="11">
        <v>183.1726113</v>
      </c>
      <c r="D7414" s="11">
        <v>75.536179500000003</v>
      </c>
      <c r="E7414" s="11">
        <v>5.7590167489999997</v>
      </c>
      <c r="F7414" s="11">
        <v>558.96577449999995</v>
      </c>
      <c r="G7414" s="11">
        <v>235.15217190000001</v>
      </c>
      <c r="H7414" s="11">
        <v>22.660853849999999</v>
      </c>
      <c r="I7414" s="11">
        <f t="shared" si="129"/>
        <v>235.15217190000001</v>
      </c>
      <c r="R7414" s="11">
        <v>2.7339131665918047E-3</v>
      </c>
      <c r="S7414" s="11">
        <v>2.406107669164765E-3</v>
      </c>
      <c r="T7414" s="11">
        <v>2.7945171372958321E-3</v>
      </c>
      <c r="U7414" s="11">
        <v>2.4640310971715171E-3</v>
      </c>
      <c r="V7414" s="11">
        <v>1.4650847381167216E-3</v>
      </c>
      <c r="W7414" s="11">
        <v>1.9474658912299627E-3</v>
      </c>
      <c r="X7414" s="11">
        <v>2.7945171373387717E-3</v>
      </c>
    </row>
    <row r="7415" spans="1:24" x14ac:dyDescent="0.25">
      <c r="A7415">
        <v>7413</v>
      </c>
      <c r="B7415" s="11">
        <v>161.9989918</v>
      </c>
      <c r="C7415" s="11">
        <v>188.13418129999999</v>
      </c>
      <c r="D7415" s="11">
        <v>77.582217060000005</v>
      </c>
      <c r="E7415" s="11">
        <v>5.9150104020000001</v>
      </c>
      <c r="F7415" s="11">
        <v>556.67961600000001</v>
      </c>
      <c r="G7415" s="11">
        <v>241.52170469999999</v>
      </c>
      <c r="H7415" s="11">
        <v>23.274665120000002</v>
      </c>
      <c r="I7415" s="11">
        <f t="shared" si="129"/>
        <v>241.52170469999999</v>
      </c>
      <c r="R7415" s="11">
        <v>2.8079662778596162E-3</v>
      </c>
      <c r="S7415" s="11">
        <v>2.4712815592096344E-3</v>
      </c>
      <c r="T7415" s="11">
        <v>2.8702118184779925E-3</v>
      </c>
      <c r="U7415" s="11">
        <v>2.5307739508053646E-3</v>
      </c>
      <c r="V7415" s="11">
        <v>1.4590925717264595E-3</v>
      </c>
      <c r="W7415" s="11">
        <v>2.0002166175823672E-3</v>
      </c>
      <c r="X7415" s="11">
        <v>2.8702118187687344E-3</v>
      </c>
    </row>
    <row r="7416" spans="1:24" x14ac:dyDescent="0.25">
      <c r="A7416">
        <v>7414</v>
      </c>
      <c r="B7416" s="11">
        <v>146.41079160000001</v>
      </c>
      <c r="C7416" s="11">
        <v>170.03114719999999</v>
      </c>
      <c r="D7416" s="11">
        <v>70.116941409999995</v>
      </c>
      <c r="E7416" s="11">
        <v>5.3458441060000004</v>
      </c>
      <c r="F7416" s="11">
        <v>212.6127486</v>
      </c>
      <c r="G7416" s="11">
        <v>218.2815066</v>
      </c>
      <c r="H7416" s="11">
        <v>21.035082419999998</v>
      </c>
      <c r="I7416" s="11">
        <f t="shared" si="129"/>
        <v>218.2815066</v>
      </c>
      <c r="R7416" s="11">
        <v>2.537772371047139E-3</v>
      </c>
      <c r="S7416" s="11">
        <v>2.2334848227105178E-3</v>
      </c>
      <c r="T7416" s="11">
        <v>2.5940283938375884E-3</v>
      </c>
      <c r="U7416" s="11">
        <v>2.2872526147978858E-3</v>
      </c>
      <c r="V7416" s="11">
        <v>5.5727149552500452E-4</v>
      </c>
      <c r="W7416" s="11">
        <v>1.8077476612487454E-3</v>
      </c>
      <c r="X7416" s="11">
        <v>2.5940283935074904E-3</v>
      </c>
    </row>
    <row r="7417" spans="1:24" x14ac:dyDescent="0.25">
      <c r="A7417">
        <v>7415</v>
      </c>
      <c r="B7417" s="11">
        <v>154.955433</v>
      </c>
      <c r="C7417" s="11">
        <v>179.95428989999999</v>
      </c>
      <c r="D7417" s="11">
        <v>74.209017630000005</v>
      </c>
      <c r="E7417" s="11">
        <v>5.657831496</v>
      </c>
      <c r="F7417" s="11">
        <v>668.70138680000002</v>
      </c>
      <c r="G7417" s="11">
        <v>231.0205756</v>
      </c>
      <c r="H7417" s="11">
        <v>22.26270529</v>
      </c>
      <c r="I7417" s="11">
        <f t="shared" si="129"/>
        <v>231.0205756</v>
      </c>
      <c r="R7417" s="11">
        <v>2.6858786317158741E-3</v>
      </c>
      <c r="S7417" s="11">
        <v>2.3638326382667526E-3</v>
      </c>
      <c r="T7417" s="11">
        <v>2.7454177968972279E-3</v>
      </c>
      <c r="U7417" s="11">
        <v>2.4207383580055024E-3</v>
      </c>
      <c r="V7417" s="11">
        <v>1.7527087361198833E-3</v>
      </c>
      <c r="W7417" s="11">
        <v>1.9132491421114234E-3</v>
      </c>
      <c r="X7417" s="11">
        <v>2.7454177970627322E-3</v>
      </c>
    </row>
    <row r="7418" spans="1:24" x14ac:dyDescent="0.25">
      <c r="A7418">
        <v>7416</v>
      </c>
      <c r="B7418" s="11">
        <v>0</v>
      </c>
      <c r="C7418" s="11">
        <v>70</v>
      </c>
      <c r="D7418" s="11">
        <v>0</v>
      </c>
      <c r="E7418" s="11">
        <v>0</v>
      </c>
      <c r="F7418" s="11">
        <v>788.72471259999998</v>
      </c>
      <c r="G7418" s="11">
        <v>80</v>
      </c>
      <c r="H7418" s="11">
        <v>0</v>
      </c>
      <c r="I7418" s="11">
        <f t="shared" si="129"/>
        <v>80</v>
      </c>
      <c r="R7418" s="11">
        <v>0</v>
      </c>
      <c r="S7418" s="11">
        <v>9.1950175108702805E-4</v>
      </c>
      <c r="T7418" s="11">
        <v>0</v>
      </c>
      <c r="U7418" s="11">
        <v>0</v>
      </c>
      <c r="V7418" s="11">
        <v>2.0672974835344907E-3</v>
      </c>
      <c r="W7418" s="11">
        <v>6.6253809199198386E-4</v>
      </c>
      <c r="X7418" s="11">
        <v>0</v>
      </c>
    </row>
    <row r="7419" spans="1:24" x14ac:dyDescent="0.25">
      <c r="A7419">
        <v>7417</v>
      </c>
      <c r="B7419" s="11">
        <v>0</v>
      </c>
      <c r="C7419" s="11">
        <v>70</v>
      </c>
      <c r="D7419" s="11">
        <v>0</v>
      </c>
      <c r="E7419" s="11">
        <v>0</v>
      </c>
      <c r="F7419" s="11">
        <v>445.80092450000001</v>
      </c>
      <c r="G7419" s="11">
        <v>80</v>
      </c>
      <c r="H7419" s="11">
        <v>0</v>
      </c>
      <c r="I7419" s="11">
        <f t="shared" si="129"/>
        <v>80</v>
      </c>
      <c r="R7419" s="11">
        <v>0</v>
      </c>
      <c r="S7419" s="11">
        <v>9.1950175108702805E-4</v>
      </c>
      <c r="T7419" s="11">
        <v>0</v>
      </c>
      <c r="U7419" s="11">
        <v>0</v>
      </c>
      <c r="V7419" s="11">
        <v>1.1684724906592201E-3</v>
      </c>
      <c r="W7419" s="11">
        <v>6.6253809199198386E-4</v>
      </c>
      <c r="X7419" s="11">
        <v>0</v>
      </c>
    </row>
    <row r="7420" spans="1:24" x14ac:dyDescent="0.25">
      <c r="A7420">
        <v>7418</v>
      </c>
      <c r="B7420" s="11">
        <v>0</v>
      </c>
      <c r="C7420" s="11">
        <v>70</v>
      </c>
      <c r="D7420" s="11">
        <v>0</v>
      </c>
      <c r="E7420" s="11">
        <v>0</v>
      </c>
      <c r="F7420" s="11">
        <v>445.80092450000001</v>
      </c>
      <c r="G7420" s="11">
        <v>80</v>
      </c>
      <c r="H7420" s="11">
        <v>0</v>
      </c>
      <c r="I7420" s="11">
        <f t="shared" si="129"/>
        <v>80</v>
      </c>
      <c r="R7420" s="11">
        <v>0</v>
      </c>
      <c r="S7420" s="11">
        <v>9.1950175108702805E-4</v>
      </c>
      <c r="T7420" s="11">
        <v>0</v>
      </c>
      <c r="U7420" s="11">
        <v>0</v>
      </c>
      <c r="V7420" s="11">
        <v>1.1684724906592201E-3</v>
      </c>
      <c r="W7420" s="11">
        <v>6.6253809199198386E-4</v>
      </c>
      <c r="X7420" s="11">
        <v>0</v>
      </c>
    </row>
    <row r="7421" spans="1:24" x14ac:dyDescent="0.25">
      <c r="A7421">
        <v>7419</v>
      </c>
      <c r="B7421" s="11">
        <v>0</v>
      </c>
      <c r="C7421" s="11">
        <v>70</v>
      </c>
      <c r="D7421" s="11">
        <v>0</v>
      </c>
      <c r="E7421" s="11">
        <v>0</v>
      </c>
      <c r="F7421" s="11">
        <v>670.98754529999997</v>
      </c>
      <c r="G7421" s="11">
        <v>80</v>
      </c>
      <c r="H7421" s="11">
        <v>0</v>
      </c>
      <c r="I7421" s="11">
        <f t="shared" si="129"/>
        <v>80</v>
      </c>
      <c r="R7421" s="11">
        <v>0</v>
      </c>
      <c r="S7421" s="11">
        <v>9.1950175108702805E-4</v>
      </c>
      <c r="T7421" s="11">
        <v>0</v>
      </c>
      <c r="U7421" s="11">
        <v>0</v>
      </c>
      <c r="V7421" s="11">
        <v>1.7587009025101454E-3</v>
      </c>
      <c r="W7421" s="11">
        <v>6.6253809199198386E-4</v>
      </c>
      <c r="X7421" s="11">
        <v>0</v>
      </c>
    </row>
    <row r="7422" spans="1:24" x14ac:dyDescent="0.25">
      <c r="A7422">
        <v>7420</v>
      </c>
      <c r="B7422" s="11">
        <v>0</v>
      </c>
      <c r="C7422" s="11">
        <v>70</v>
      </c>
      <c r="D7422" s="11">
        <v>0</v>
      </c>
      <c r="E7422" s="11">
        <v>0</v>
      </c>
      <c r="F7422" s="11">
        <v>785.2954747</v>
      </c>
      <c r="G7422" s="11">
        <v>80</v>
      </c>
      <c r="H7422" s="11">
        <v>0</v>
      </c>
      <c r="I7422" s="11">
        <f t="shared" si="129"/>
        <v>80</v>
      </c>
      <c r="R7422" s="11">
        <v>0</v>
      </c>
      <c r="S7422" s="11">
        <v>9.1950175108702805E-4</v>
      </c>
      <c r="T7422" s="11">
        <v>0</v>
      </c>
      <c r="U7422" s="11">
        <v>0</v>
      </c>
      <c r="V7422" s="11">
        <v>2.058309233555938E-3</v>
      </c>
      <c r="W7422" s="11">
        <v>6.6253809199198386E-4</v>
      </c>
      <c r="X7422" s="11">
        <v>0</v>
      </c>
    </row>
    <row r="7423" spans="1:24" x14ac:dyDescent="0.25">
      <c r="A7423">
        <v>7421</v>
      </c>
      <c r="B7423" s="11">
        <v>160.0360331</v>
      </c>
      <c r="C7423" s="11">
        <v>185.8545398</v>
      </c>
      <c r="D7423" s="11">
        <v>76.642145240000005</v>
      </c>
      <c r="E7423" s="11">
        <v>5.8433376040000002</v>
      </c>
      <c r="F7423" s="11">
        <v>785.2954747</v>
      </c>
      <c r="G7423" s="11">
        <v>238.59516099999999</v>
      </c>
      <c r="H7423" s="11">
        <v>22.992643569999998</v>
      </c>
      <c r="I7423" s="11">
        <f t="shared" si="129"/>
        <v>238.59516099999999</v>
      </c>
      <c r="R7423" s="11">
        <v>2.7739418572555914E-3</v>
      </c>
      <c r="S7423" s="11">
        <v>2.4413367827653392E-3</v>
      </c>
      <c r="T7423" s="11">
        <v>2.835433162360246E-3</v>
      </c>
      <c r="U7423" s="11">
        <v>2.5001082988737292E-3</v>
      </c>
      <c r="V7423" s="11">
        <v>2.058309233555938E-3</v>
      </c>
      <c r="W7423" s="11">
        <v>1.9759797840932527E-3</v>
      </c>
      <c r="X7423" s="11">
        <v>2.8354331621571762E-3</v>
      </c>
    </row>
    <row r="7424" spans="1:24" x14ac:dyDescent="0.25">
      <c r="A7424">
        <v>7422</v>
      </c>
      <c r="B7424" s="11">
        <v>163.96195159999999</v>
      </c>
      <c r="C7424" s="11">
        <v>190.4138241</v>
      </c>
      <c r="D7424" s="11">
        <v>78.522289430000001</v>
      </c>
      <c r="E7424" s="11">
        <v>5.9866832419999998</v>
      </c>
      <c r="F7424" s="11">
        <v>329.20683650000001</v>
      </c>
      <c r="G7424" s="11">
        <v>244.4482501</v>
      </c>
      <c r="H7424" s="11">
        <v>23.55668683</v>
      </c>
      <c r="I7424" s="11">
        <f t="shared" si="129"/>
        <v>244.4482501</v>
      </c>
      <c r="R7424" s="11">
        <v>2.8419907175301971E-3</v>
      </c>
      <c r="S7424" s="11">
        <v>2.5012263527303905E-3</v>
      </c>
      <c r="T7424" s="11">
        <v>2.9049904949433984E-3</v>
      </c>
      <c r="U7424" s="11">
        <v>2.5614396207069611E-3</v>
      </c>
      <c r="V7424" s="11">
        <v>8.6287199296105916E-4</v>
      </c>
      <c r="W7424" s="11">
        <v>2.0244534651504159E-3</v>
      </c>
      <c r="X7424" s="11">
        <v>2.9049904951113548E-3</v>
      </c>
    </row>
    <row r="7425" spans="1:24" x14ac:dyDescent="0.25">
      <c r="A7425">
        <v>7423</v>
      </c>
      <c r="B7425" s="11">
        <v>163.50008009999999</v>
      </c>
      <c r="C7425" s="11">
        <v>189.8774392</v>
      </c>
      <c r="D7425" s="11">
        <v>78.301096610000002</v>
      </c>
      <c r="E7425" s="11">
        <v>5.9698190960000002</v>
      </c>
      <c r="F7425" s="11">
        <v>441.22860730000002</v>
      </c>
      <c r="G7425" s="11">
        <v>243.7596533</v>
      </c>
      <c r="H7425" s="11">
        <v>23.490328980000001</v>
      </c>
      <c r="I7425" s="11">
        <f t="shared" si="129"/>
        <v>243.7596533</v>
      </c>
      <c r="R7425" s="11">
        <v>2.8339849911840384E-3</v>
      </c>
      <c r="S7425" s="11">
        <v>2.4941805405188674E-3</v>
      </c>
      <c r="T7425" s="11">
        <v>2.8968073020651194E-3</v>
      </c>
      <c r="U7425" s="11">
        <v>2.5542241910629241E-3</v>
      </c>
      <c r="V7425" s="11">
        <v>1.156488157354483E-3</v>
      </c>
      <c r="W7425" s="11">
        <v>2.0187506950251188E-3</v>
      </c>
      <c r="X7425" s="11">
        <v>2.896807301739674E-3</v>
      </c>
    </row>
    <row r="7426" spans="1:24" x14ac:dyDescent="0.25">
      <c r="A7426">
        <v>7424</v>
      </c>
      <c r="B7426" s="11">
        <v>153.56981619999999</v>
      </c>
      <c r="C7426" s="11">
        <v>178.34513250000001</v>
      </c>
      <c r="D7426" s="11">
        <v>73.545438079999997</v>
      </c>
      <c r="E7426" s="11">
        <v>5.6072389749999996</v>
      </c>
      <c r="F7426" s="11">
        <v>329.20683650000001</v>
      </c>
      <c r="G7426" s="11">
        <v>228.95478180000001</v>
      </c>
      <c r="H7426" s="11">
        <v>22.06363142</v>
      </c>
      <c r="I7426" s="11">
        <f t="shared" si="129"/>
        <v>228.95478180000001</v>
      </c>
      <c r="R7426" s="11">
        <v>2.6618614128109614E-3</v>
      </c>
      <c r="S7426" s="11">
        <v>2.3426951661656864E-3</v>
      </c>
      <c r="T7426" s="11">
        <v>2.7208681779370301E-3</v>
      </c>
      <c r="U7426" s="11">
        <v>2.3990920335613254E-3</v>
      </c>
      <c r="V7426" s="11">
        <v>8.6287199296105916E-4</v>
      </c>
      <c r="W7426" s="11">
        <v>1.8961408035776625E-3</v>
      </c>
      <c r="X7426" s="11">
        <v>2.7208681774855623E-3</v>
      </c>
    </row>
    <row r="7427" spans="1:24" x14ac:dyDescent="0.25">
      <c r="A7427">
        <v>7425</v>
      </c>
      <c r="B7427" s="11">
        <v>141.56112899999999</v>
      </c>
      <c r="C7427" s="11">
        <v>164.39909170000001</v>
      </c>
      <c r="D7427" s="11">
        <v>67.79441104</v>
      </c>
      <c r="E7427" s="11">
        <v>5.1687701349999999</v>
      </c>
      <c r="F7427" s="11">
        <v>442.3716867</v>
      </c>
      <c r="G7427" s="11">
        <v>211.05122209999999</v>
      </c>
      <c r="H7427" s="11">
        <v>20.33832331</v>
      </c>
      <c r="I7427" s="11">
        <f t="shared" ref="I7427:I7490" si="130">IF(G7427=70,80,G7427)</f>
        <v>211.05122209999999</v>
      </c>
      <c r="R7427" s="11">
        <v>2.4537120390136584E-3</v>
      </c>
      <c r="S7427" s="11">
        <v>2.1595036099323847E-3</v>
      </c>
      <c r="T7427" s="11">
        <v>2.5081046555201769E-3</v>
      </c>
      <c r="U7427" s="11">
        <v>2.211490416134475E-3</v>
      </c>
      <c r="V7427" s="11">
        <v>1.1594842409427735E-3</v>
      </c>
      <c r="W7427" s="11">
        <v>1.7478684250338801E-3</v>
      </c>
      <c r="X7427" s="11">
        <v>2.5081046553120778E-3</v>
      </c>
    </row>
    <row r="7428" spans="1:24" x14ac:dyDescent="0.25">
      <c r="A7428">
        <v>7426</v>
      </c>
      <c r="B7428" s="11">
        <v>120.89232869999999</v>
      </c>
      <c r="C7428" s="11">
        <v>140.39580770000001</v>
      </c>
      <c r="D7428" s="11">
        <v>57.896007789999999</v>
      </c>
      <c r="E7428" s="11">
        <v>4.4140977320000001</v>
      </c>
      <c r="F7428" s="11">
        <v>213.75582790000001</v>
      </c>
      <c r="G7428" s="11">
        <v>180.23643860000001</v>
      </c>
      <c r="H7428" s="11">
        <v>17.368802339999998</v>
      </c>
      <c r="I7428" s="11">
        <f t="shared" si="130"/>
        <v>180.23643860000001</v>
      </c>
      <c r="R7428" s="11">
        <v>2.0954549066614639E-3</v>
      </c>
      <c r="S7428" s="11">
        <v>1.8442027289346809E-3</v>
      </c>
      <c r="T7428" s="11">
        <v>2.1419058657867118E-3</v>
      </c>
      <c r="U7428" s="11">
        <v>1.8885991396866253E-3</v>
      </c>
      <c r="V7428" s="11">
        <v>5.602675788511888E-4</v>
      </c>
      <c r="W7428" s="11">
        <v>1.4926688267184296E-3</v>
      </c>
      <c r="X7428" s="11">
        <v>2.1419058661895814E-3</v>
      </c>
    </row>
    <row r="7429" spans="1:24" x14ac:dyDescent="0.25">
      <c r="A7429">
        <v>7427</v>
      </c>
      <c r="B7429" s="11">
        <v>109.4609846</v>
      </c>
      <c r="C7429" s="11">
        <v>127.1202524</v>
      </c>
      <c r="D7429" s="11">
        <v>52.421473579999997</v>
      </c>
      <c r="E7429" s="11">
        <v>3.9967092110000002</v>
      </c>
      <c r="F7429" s="11">
        <v>674.41678320000005</v>
      </c>
      <c r="G7429" s="11">
        <v>163.19363050000001</v>
      </c>
      <c r="H7429" s="11">
        <v>15.726442069999999</v>
      </c>
      <c r="I7429" s="11">
        <f t="shared" si="130"/>
        <v>163.19363050000001</v>
      </c>
      <c r="R7429" s="11">
        <v>1.8973127553631526E-3</v>
      </c>
      <c r="S7429" s="11">
        <v>1.6698184954346427E-3</v>
      </c>
      <c r="T7429" s="11">
        <v>1.9393714012450242E-3</v>
      </c>
      <c r="U7429" s="11">
        <v>1.7100168677171943E-3</v>
      </c>
      <c r="V7429" s="11">
        <v>1.7676891524886986E-3</v>
      </c>
      <c r="W7429" s="11">
        <v>1.3515249572089354E-3</v>
      </c>
      <c r="X7429" s="11">
        <v>1.9393714007815478E-3</v>
      </c>
    </row>
    <row r="7430" spans="1:24" x14ac:dyDescent="0.25">
      <c r="A7430">
        <v>7428</v>
      </c>
      <c r="B7430" s="11">
        <v>99.877127490000007</v>
      </c>
      <c r="C7430" s="11">
        <v>115.99023800000001</v>
      </c>
      <c r="D7430" s="11">
        <v>47.831711179999999</v>
      </c>
      <c r="E7430" s="11">
        <v>3.6467773139999999</v>
      </c>
      <c r="F7430" s="11">
        <v>555.53653670000006</v>
      </c>
      <c r="G7430" s="11">
        <v>148.90521129999999</v>
      </c>
      <c r="H7430" s="11">
        <v>14.349513350000001</v>
      </c>
      <c r="I7430" s="11">
        <f t="shared" si="130"/>
        <v>148.90521129999999</v>
      </c>
      <c r="R7430" s="11">
        <v>1.7311935266093779E-3</v>
      </c>
      <c r="S7430" s="11">
        <v>1.5236175278571594E-3</v>
      </c>
      <c r="T7430" s="11">
        <v>1.7695697278241964E-3</v>
      </c>
      <c r="U7430" s="11">
        <v>1.56029633143816E-3</v>
      </c>
      <c r="V7430" s="11">
        <v>1.4560964884002753E-3</v>
      </c>
      <c r="W7430" s="11">
        <v>1.2331921822795648E-3</v>
      </c>
      <c r="X7430" s="11">
        <v>1.7695697273581107E-3</v>
      </c>
    </row>
    <row r="7431" spans="1:24" x14ac:dyDescent="0.25">
      <c r="A7431">
        <v>7429</v>
      </c>
      <c r="B7431" s="11">
        <v>97.105891709999995</v>
      </c>
      <c r="C7431" s="11">
        <v>112.7719206</v>
      </c>
      <c r="D7431" s="11">
        <v>46.504550960000003</v>
      </c>
      <c r="E7431" s="11">
        <v>3.545592187</v>
      </c>
      <c r="F7431" s="11">
        <v>326.92067800000001</v>
      </c>
      <c r="G7431" s="11">
        <v>144.77362020000001</v>
      </c>
      <c r="H7431" s="11">
        <v>13.95136529</v>
      </c>
      <c r="I7431" s="11">
        <f t="shared" si="130"/>
        <v>144.77362020000001</v>
      </c>
      <c r="R7431" s="11">
        <v>1.6831590510131042E-3</v>
      </c>
      <c r="S7431" s="11">
        <v>1.4813425495021043E-3</v>
      </c>
      <c r="T7431" s="11">
        <v>1.7204704484685691E-3</v>
      </c>
      <c r="U7431" s="11">
        <v>1.5170036461820281E-3</v>
      </c>
      <c r="V7431" s="11">
        <v>8.5687982657079689E-4</v>
      </c>
      <c r="W7431" s="11">
        <v>1.1989754762260017E-3</v>
      </c>
      <c r="X7431" s="11">
        <v>1.7204704487416439E-3</v>
      </c>
    </row>
    <row r="7432" spans="1:24" x14ac:dyDescent="0.25">
      <c r="A7432">
        <v>7430</v>
      </c>
      <c r="B7432" s="11">
        <v>92.718101709999999</v>
      </c>
      <c r="C7432" s="11">
        <v>107.6762514</v>
      </c>
      <c r="D7432" s="11">
        <v>44.403213960000002</v>
      </c>
      <c r="E7432" s="11">
        <v>3.385382404</v>
      </c>
      <c r="F7432" s="11">
        <v>329.20683650000001</v>
      </c>
      <c r="G7432" s="11">
        <v>138.23193430000001</v>
      </c>
      <c r="H7432" s="11">
        <v>13.32096419</v>
      </c>
      <c r="I7432" s="11">
        <f t="shared" si="130"/>
        <v>138.23193430000001</v>
      </c>
      <c r="R7432" s="11">
        <v>1.6071044643923395E-3</v>
      </c>
      <c r="S7432" s="11">
        <v>1.4144071673255294E-3</v>
      </c>
      <c r="T7432" s="11">
        <v>1.6427299233770954E-3</v>
      </c>
      <c r="U7432" s="11">
        <v>1.4484568951326155E-3</v>
      </c>
      <c r="V7432" s="11">
        <v>8.6287199296105916E-4</v>
      </c>
      <c r="W7432" s="11">
        <v>1.144799025043541E-3</v>
      </c>
      <c r="X7432" s="11">
        <v>1.6427299236489756E-3</v>
      </c>
    </row>
    <row r="7433" spans="1:24" x14ac:dyDescent="0.25">
      <c r="A7433">
        <v>7431</v>
      </c>
      <c r="B7433" s="11">
        <v>93.410910659999999</v>
      </c>
      <c r="C7433" s="11">
        <v>108.4808307</v>
      </c>
      <c r="D7433" s="11">
        <v>44.735004009999997</v>
      </c>
      <c r="E7433" s="11">
        <v>3.4106786850000002</v>
      </c>
      <c r="F7433" s="11">
        <v>554.39345739999999</v>
      </c>
      <c r="G7433" s="11">
        <v>139.26483210000001</v>
      </c>
      <c r="H7433" s="11">
        <v>13.4205012</v>
      </c>
      <c r="I7433" s="11">
        <f t="shared" si="130"/>
        <v>139.26483210000001</v>
      </c>
      <c r="R7433" s="11">
        <v>1.6191130833780741E-3</v>
      </c>
      <c r="S7433" s="11">
        <v>1.4249759112575063E-3</v>
      </c>
      <c r="T7433" s="11">
        <v>1.6550047430310235E-3</v>
      </c>
      <c r="U7433" s="11">
        <v>1.4592800661257562E-3</v>
      </c>
      <c r="V7433" s="11">
        <v>1.4531004050740909E-3</v>
      </c>
      <c r="W7433" s="11">
        <v>1.1533532017639749E-3</v>
      </c>
      <c r="X7433" s="11">
        <v>1.6550047426864966E-3</v>
      </c>
    </row>
    <row r="7434" spans="1:24" x14ac:dyDescent="0.25">
      <c r="A7434">
        <v>7432</v>
      </c>
      <c r="B7434" s="11">
        <v>99.068850389999994</v>
      </c>
      <c r="C7434" s="11">
        <v>115.0515621</v>
      </c>
      <c r="D7434" s="11">
        <v>47.444622780000003</v>
      </c>
      <c r="E7434" s="11">
        <v>3.6172649849999998</v>
      </c>
      <c r="F7434" s="11">
        <v>786.43855399999995</v>
      </c>
      <c r="G7434" s="11">
        <v>147.70016390000001</v>
      </c>
      <c r="H7434" s="11">
        <v>14.233386830000001</v>
      </c>
      <c r="I7434" s="11">
        <f t="shared" si="130"/>
        <v>147.70016390000001</v>
      </c>
      <c r="R7434" s="11">
        <v>1.7171834712704642E-3</v>
      </c>
      <c r="S7434" s="11">
        <v>1.5112873259463993E-3</v>
      </c>
      <c r="T7434" s="11">
        <v>1.7552491045863159E-3</v>
      </c>
      <c r="U7434" s="11">
        <v>1.5476692981136633E-3</v>
      </c>
      <c r="V7434" s="11">
        <v>2.0613053168821219E-3</v>
      </c>
      <c r="W7434" s="11">
        <v>1.2232123097151162E-3</v>
      </c>
      <c r="X7434" s="11">
        <v>1.7552491041200101E-3</v>
      </c>
    </row>
    <row r="7435" spans="1:24" x14ac:dyDescent="0.25">
      <c r="A7435">
        <v>7433</v>
      </c>
      <c r="B7435" s="11">
        <v>111.6548738</v>
      </c>
      <c r="C7435" s="11">
        <v>129.66808030000001</v>
      </c>
      <c r="D7435" s="11">
        <v>53.472139310000003</v>
      </c>
      <c r="E7435" s="11">
        <v>4.0768138919999997</v>
      </c>
      <c r="F7435" s="11">
        <v>212.6127486</v>
      </c>
      <c r="G7435" s="11">
        <v>166.4644648</v>
      </c>
      <c r="H7435" s="11">
        <v>16.04164179</v>
      </c>
      <c r="I7435" s="11">
        <f t="shared" si="130"/>
        <v>166.4644648</v>
      </c>
      <c r="R7435" s="11">
        <v>1.9353399481407834E-3</v>
      </c>
      <c r="S7435" s="11">
        <v>1.7032860985134769E-3</v>
      </c>
      <c r="T7435" s="11">
        <v>1.9782415613125515E-3</v>
      </c>
      <c r="U7435" s="11">
        <v>1.7442901531781675E-3</v>
      </c>
      <c r="V7435" s="11">
        <v>5.5727149552500452E-4</v>
      </c>
      <c r="W7435" s="11">
        <v>1.3786131111632345E-3</v>
      </c>
      <c r="X7435" s="11">
        <v>1.9782415609729911E-3</v>
      </c>
    </row>
    <row r="7436" spans="1:24" x14ac:dyDescent="0.25">
      <c r="A7436">
        <v>7434</v>
      </c>
      <c r="B7436" s="11">
        <v>101.4936817</v>
      </c>
      <c r="C7436" s="11">
        <v>117.8675898</v>
      </c>
      <c r="D7436" s="11">
        <v>48.605887969999998</v>
      </c>
      <c r="E7436" s="11">
        <v>3.7058019710000001</v>
      </c>
      <c r="F7436" s="11">
        <v>443.51476589999999</v>
      </c>
      <c r="G7436" s="11">
        <v>151.31530609999999</v>
      </c>
      <c r="H7436" s="11">
        <v>14.58176639</v>
      </c>
      <c r="I7436" s="11">
        <f t="shared" si="130"/>
        <v>151.31530609999999</v>
      </c>
      <c r="R7436" s="11">
        <v>1.7592136374605365E-3</v>
      </c>
      <c r="S7436" s="11">
        <v>1.5482779316786791E-3</v>
      </c>
      <c r="T7436" s="11">
        <v>1.7982109739300002E-3</v>
      </c>
      <c r="U7436" s="11">
        <v>1.5855503976592968E-3</v>
      </c>
      <c r="V7436" s="11">
        <v>1.1624803240068513E-3</v>
      </c>
      <c r="W7436" s="11">
        <v>1.2531519274084624E-3</v>
      </c>
      <c r="X7436" s="11">
        <v>1.7982109738343122E-3</v>
      </c>
    </row>
    <row r="7437" spans="1:24" x14ac:dyDescent="0.25">
      <c r="A7437">
        <v>7435</v>
      </c>
      <c r="B7437" s="11">
        <v>92.602622010000005</v>
      </c>
      <c r="C7437" s="11">
        <v>107.54214140000001</v>
      </c>
      <c r="D7437" s="11">
        <v>44.347910089999999</v>
      </c>
      <c r="E7437" s="11">
        <v>3.3811659349999998</v>
      </c>
      <c r="F7437" s="11">
        <v>214.8989072</v>
      </c>
      <c r="G7437" s="11">
        <v>138.05976749999999</v>
      </c>
      <c r="H7437" s="11">
        <v>13.304373030000001</v>
      </c>
      <c r="I7437" s="11">
        <f t="shared" si="130"/>
        <v>138.05976749999999</v>
      </c>
      <c r="R7437" s="11">
        <v>1.6051028278403193E-3</v>
      </c>
      <c r="S7437" s="11">
        <v>1.4126455333278397E-3</v>
      </c>
      <c r="T7437" s="11">
        <v>1.6406839155766375E-3</v>
      </c>
      <c r="U7437" s="11">
        <v>1.4466528526737939E-3</v>
      </c>
      <c r="V7437" s="11">
        <v>5.6326366217737309E-4</v>
      </c>
      <c r="W7437" s="11">
        <v>1.1433731867538362E-3</v>
      </c>
      <c r="X7437" s="11">
        <v>1.6406839159718056E-3</v>
      </c>
    </row>
    <row r="7438" spans="1:24" x14ac:dyDescent="0.25">
      <c r="A7438">
        <v>7436</v>
      </c>
      <c r="B7438" s="11">
        <v>88.907652510000005</v>
      </c>
      <c r="C7438" s="11">
        <v>103.2510649</v>
      </c>
      <c r="D7438" s="11">
        <v>42.578368670000003</v>
      </c>
      <c r="E7438" s="11">
        <v>3.2462528540000002</v>
      </c>
      <c r="F7438" s="11">
        <v>783.00931609999998</v>
      </c>
      <c r="G7438" s="11">
        <v>132.5509965</v>
      </c>
      <c r="H7438" s="11">
        <v>12.7735106</v>
      </c>
      <c r="I7438" s="11">
        <f t="shared" si="130"/>
        <v>132.5509965</v>
      </c>
      <c r="R7438" s="11">
        <v>1.5410570604041307E-3</v>
      </c>
      <c r="S7438" s="11">
        <v>1.3562790711021484E-3</v>
      </c>
      <c r="T7438" s="11">
        <v>1.5752184147255549E-3</v>
      </c>
      <c r="U7438" s="11">
        <v>1.3889294527449879E-3</v>
      </c>
      <c r="V7438" s="11">
        <v>2.0523170669035692E-3</v>
      </c>
      <c r="W7438" s="11">
        <v>1.0977510539093265E-3</v>
      </c>
      <c r="X7438" s="11">
        <v>1.5752184146264399E-3</v>
      </c>
    </row>
    <row r="7439" spans="1:24" x14ac:dyDescent="0.25">
      <c r="A7439">
        <v>7437</v>
      </c>
      <c r="B7439" s="11">
        <v>76.898964100000001</v>
      </c>
      <c r="C7439" s="11">
        <v>89.305022809999997</v>
      </c>
      <c r="D7439" s="11">
        <v>36.827341079999997</v>
      </c>
      <c r="E7439" s="11">
        <v>2.8077839720000002</v>
      </c>
      <c r="F7439" s="11">
        <v>787.58163330000002</v>
      </c>
      <c r="G7439" s="11">
        <v>114.6474351</v>
      </c>
      <c r="H7439" s="11">
        <v>11.04820232</v>
      </c>
      <c r="I7439" s="11">
        <f t="shared" si="130"/>
        <v>114.6474351</v>
      </c>
      <c r="R7439" s="11">
        <v>1.3329076656336156E-3</v>
      </c>
      <c r="S7439" s="11">
        <v>1.1730874979237426E-3</v>
      </c>
      <c r="T7439" s="11">
        <v>1.3624548719610419E-3</v>
      </c>
      <c r="U7439" s="11">
        <v>1.2013278173481764E-3</v>
      </c>
      <c r="V7439" s="11">
        <v>2.0643014002083068E-3</v>
      </c>
      <c r="W7439" s="11">
        <v>9.4947866128661002E-4</v>
      </c>
      <c r="X7439" s="11">
        <v>1.3624548714887008E-3</v>
      </c>
    </row>
    <row r="7440" spans="1:24" x14ac:dyDescent="0.25">
      <c r="A7440">
        <v>7438</v>
      </c>
      <c r="B7440" s="11">
        <v>88.445779880000003</v>
      </c>
      <c r="C7440" s="11">
        <v>102.71467869999999</v>
      </c>
      <c r="D7440" s="11">
        <v>42.357175300000002</v>
      </c>
      <c r="E7440" s="11">
        <v>3.2293886669999998</v>
      </c>
      <c r="F7440" s="11">
        <v>668.70138680000002</v>
      </c>
      <c r="G7440" s="11">
        <v>131.86239800000001</v>
      </c>
      <c r="H7440" s="11">
        <v>12.70715259</v>
      </c>
      <c r="I7440" s="11">
        <f t="shared" si="130"/>
        <v>131.86239800000001</v>
      </c>
      <c r="R7440" s="11">
        <v>1.5330513144714184E-3</v>
      </c>
      <c r="S7440" s="11">
        <v>1.3492332418141638E-3</v>
      </c>
      <c r="T7440" s="11">
        <v>1.5670352014996169E-3</v>
      </c>
      <c r="U7440" s="11">
        <v>1.381714005558846E-3</v>
      </c>
      <c r="V7440" s="11">
        <v>1.7527087361198833E-3</v>
      </c>
      <c r="W7440" s="11">
        <v>1.092048269705095E-3</v>
      </c>
      <c r="X7440" s="11">
        <v>1.5670352015236956E-3</v>
      </c>
    </row>
    <row r="7441" spans="1:24" x14ac:dyDescent="0.25">
      <c r="A7441">
        <v>7439</v>
      </c>
      <c r="B7441" s="11">
        <v>88.792178579999998</v>
      </c>
      <c r="C7441" s="11">
        <v>103.1169617</v>
      </c>
      <c r="D7441" s="11">
        <v>42.523067560000001</v>
      </c>
      <c r="E7441" s="11">
        <v>3.2420365969999998</v>
      </c>
      <c r="F7441" s="11">
        <v>445.80092450000001</v>
      </c>
      <c r="G7441" s="11">
        <v>132.37883830000001</v>
      </c>
      <c r="H7441" s="11">
        <v>12.75692027</v>
      </c>
      <c r="I7441" s="11">
        <f t="shared" si="130"/>
        <v>132.37883830000001</v>
      </c>
      <c r="R7441" s="11">
        <v>1.5390555238648648E-3</v>
      </c>
      <c r="S7441" s="11">
        <v>1.354517526427486E-3</v>
      </c>
      <c r="T7441" s="11">
        <v>1.5731725090333496E-3</v>
      </c>
      <c r="U7441" s="11">
        <v>1.3871255009916836E-3</v>
      </c>
      <c r="V7441" s="11">
        <v>1.1684724906592201E-3</v>
      </c>
      <c r="W7441" s="11">
        <v>1.0963252868424671E-3</v>
      </c>
      <c r="X7441" s="11">
        <v>1.573172509304161E-3</v>
      </c>
    </row>
    <row r="7442" spans="1:24" x14ac:dyDescent="0.25">
      <c r="A7442">
        <v>7440</v>
      </c>
      <c r="B7442" s="11">
        <v>0</v>
      </c>
      <c r="C7442" s="11">
        <v>70</v>
      </c>
      <c r="D7442" s="11">
        <v>0</v>
      </c>
      <c r="E7442" s="11">
        <v>0</v>
      </c>
      <c r="F7442" s="11">
        <v>475.55558059999998</v>
      </c>
      <c r="G7442" s="11">
        <v>80</v>
      </c>
      <c r="H7442" s="11">
        <v>0</v>
      </c>
      <c r="I7442" s="11">
        <f t="shared" si="130"/>
        <v>80</v>
      </c>
      <c r="R7442" s="11">
        <v>0</v>
      </c>
      <c r="S7442" s="11">
        <v>9.1950175108702805E-4</v>
      </c>
      <c r="T7442" s="11">
        <v>0</v>
      </c>
      <c r="U7442" s="11">
        <v>0</v>
      </c>
      <c r="V7442" s="11">
        <v>1.2464613309938828E-3</v>
      </c>
      <c r="W7442" s="11">
        <v>6.6253809199198386E-4</v>
      </c>
      <c r="X7442" s="11">
        <v>0</v>
      </c>
    </row>
    <row r="7443" spans="1:24" x14ac:dyDescent="0.25">
      <c r="A7443">
        <v>7441</v>
      </c>
      <c r="B7443" s="11">
        <v>0</v>
      </c>
      <c r="C7443" s="11">
        <v>70</v>
      </c>
      <c r="D7443" s="11">
        <v>0</v>
      </c>
      <c r="E7443" s="11">
        <v>0</v>
      </c>
      <c r="F7443" s="11">
        <v>723.13864060000003</v>
      </c>
      <c r="G7443" s="11">
        <v>80</v>
      </c>
      <c r="H7443" s="11">
        <v>0</v>
      </c>
      <c r="I7443" s="11">
        <f t="shared" si="130"/>
        <v>80</v>
      </c>
      <c r="R7443" s="11">
        <v>0</v>
      </c>
      <c r="S7443" s="11">
        <v>9.1950175108702805E-4</v>
      </c>
      <c r="T7443" s="11">
        <v>0</v>
      </c>
      <c r="U7443" s="11">
        <v>0</v>
      </c>
      <c r="V7443" s="11">
        <v>1.8953922301114578E-3</v>
      </c>
      <c r="W7443" s="11">
        <v>6.6253809199198386E-4</v>
      </c>
      <c r="X7443" s="11">
        <v>0</v>
      </c>
    </row>
    <row r="7444" spans="1:24" x14ac:dyDescent="0.25">
      <c r="A7444">
        <v>7442</v>
      </c>
      <c r="B7444" s="11">
        <v>0</v>
      </c>
      <c r="C7444" s="11">
        <v>70</v>
      </c>
      <c r="D7444" s="11">
        <v>0</v>
      </c>
      <c r="E7444" s="11">
        <v>0</v>
      </c>
      <c r="F7444" s="11">
        <v>723.13864060000003</v>
      </c>
      <c r="G7444" s="11">
        <v>80</v>
      </c>
      <c r="H7444" s="11">
        <v>0</v>
      </c>
      <c r="I7444" s="11">
        <f t="shared" si="130"/>
        <v>80</v>
      </c>
      <c r="R7444" s="11">
        <v>0</v>
      </c>
      <c r="S7444" s="11">
        <v>9.1950175108702805E-4</v>
      </c>
      <c r="T7444" s="11">
        <v>0</v>
      </c>
      <c r="U7444" s="11">
        <v>0</v>
      </c>
      <c r="V7444" s="11">
        <v>1.8953922301114578E-3</v>
      </c>
      <c r="W7444" s="11">
        <v>6.6253809199198386E-4</v>
      </c>
      <c r="X7444" s="11">
        <v>0</v>
      </c>
    </row>
    <row r="7445" spans="1:24" x14ac:dyDescent="0.25">
      <c r="A7445">
        <v>7443</v>
      </c>
      <c r="B7445" s="11">
        <v>0</v>
      </c>
      <c r="C7445" s="11">
        <v>70</v>
      </c>
      <c r="D7445" s="11">
        <v>0</v>
      </c>
      <c r="E7445" s="11">
        <v>0</v>
      </c>
      <c r="F7445" s="11">
        <v>230.42383799999999</v>
      </c>
      <c r="G7445" s="11">
        <v>80</v>
      </c>
      <c r="H7445" s="11">
        <v>0</v>
      </c>
      <c r="I7445" s="11">
        <f t="shared" si="130"/>
        <v>80</v>
      </c>
      <c r="R7445" s="11">
        <v>0</v>
      </c>
      <c r="S7445" s="11">
        <v>9.1950175108702805E-4</v>
      </c>
      <c r="T7445" s="11">
        <v>0</v>
      </c>
      <c r="U7445" s="11">
        <v>0</v>
      </c>
      <c r="V7445" s="11">
        <v>6.0395549021593966E-4</v>
      </c>
      <c r="W7445" s="11">
        <v>6.6253809199198386E-4</v>
      </c>
      <c r="X7445" s="11">
        <v>0</v>
      </c>
    </row>
    <row r="7446" spans="1:24" x14ac:dyDescent="0.25">
      <c r="A7446">
        <v>7444</v>
      </c>
      <c r="B7446" s="11">
        <v>0</v>
      </c>
      <c r="C7446" s="11">
        <v>70</v>
      </c>
      <c r="D7446" s="11">
        <v>0</v>
      </c>
      <c r="E7446" s="11">
        <v>0</v>
      </c>
      <c r="F7446" s="11">
        <v>475.55558059999998</v>
      </c>
      <c r="G7446" s="11">
        <v>80</v>
      </c>
      <c r="H7446" s="11">
        <v>0</v>
      </c>
      <c r="I7446" s="11">
        <f t="shared" si="130"/>
        <v>80</v>
      </c>
      <c r="R7446" s="11">
        <v>0</v>
      </c>
      <c r="S7446" s="11">
        <v>9.1950175108702805E-4</v>
      </c>
      <c r="T7446" s="11">
        <v>0</v>
      </c>
      <c r="U7446" s="11">
        <v>0</v>
      </c>
      <c r="V7446" s="11">
        <v>1.2464613309938828E-3</v>
      </c>
      <c r="W7446" s="11">
        <v>6.6253809199198386E-4</v>
      </c>
      <c r="X7446" s="11">
        <v>0</v>
      </c>
    </row>
    <row r="7447" spans="1:24" x14ac:dyDescent="0.25">
      <c r="A7447">
        <v>7445</v>
      </c>
      <c r="B7447" s="11">
        <v>107.0361533</v>
      </c>
      <c r="C7447" s="11">
        <v>124.30422470000001</v>
      </c>
      <c r="D7447" s="11">
        <v>51.260208390000003</v>
      </c>
      <c r="E7447" s="11">
        <v>3.9081722249999999</v>
      </c>
      <c r="F7447" s="11">
        <v>595.67013440000005</v>
      </c>
      <c r="G7447" s="11">
        <v>159.5784883</v>
      </c>
      <c r="H7447" s="11">
        <v>15.37806252</v>
      </c>
      <c r="I7447" s="11">
        <f t="shared" si="130"/>
        <v>159.5784883</v>
      </c>
      <c r="R7447" s="11">
        <v>1.8552825893464126E-3</v>
      </c>
      <c r="S7447" s="11">
        <v>1.6328278897023631E-3</v>
      </c>
      <c r="T7447" s="11">
        <v>1.89640953190134E-3</v>
      </c>
      <c r="U7447" s="11">
        <v>1.6721357681715608E-3</v>
      </c>
      <c r="V7447" s="11">
        <v>1.5612891927811164E-3</v>
      </c>
      <c r="W7447" s="11">
        <v>1.3215853395155892E-3</v>
      </c>
      <c r="X7447" s="11">
        <v>1.8964095323004374E-3</v>
      </c>
    </row>
    <row r="7448" spans="1:24" x14ac:dyDescent="0.25">
      <c r="A7448">
        <v>7446</v>
      </c>
      <c r="B7448" s="11">
        <v>109.6919209</v>
      </c>
      <c r="C7448" s="11">
        <v>127.3884455</v>
      </c>
      <c r="D7448" s="11">
        <v>52.532070259999998</v>
      </c>
      <c r="E7448" s="11">
        <v>4.0051413040000003</v>
      </c>
      <c r="F7448" s="11">
        <v>598.12145180000005</v>
      </c>
      <c r="G7448" s="11">
        <v>163.53792970000001</v>
      </c>
      <c r="H7448" s="11">
        <v>15.759621080000001</v>
      </c>
      <c r="I7448" s="11">
        <f t="shared" si="130"/>
        <v>163.53792970000001</v>
      </c>
      <c r="R7448" s="11">
        <v>1.9013156280695102E-3</v>
      </c>
      <c r="S7448" s="11">
        <v>1.673341410078635E-3</v>
      </c>
      <c r="T7448" s="11">
        <v>1.9434630076730147E-3</v>
      </c>
      <c r="U7448" s="11">
        <v>1.7136245910963372E-3</v>
      </c>
      <c r="V7448" s="11">
        <v>1.5677142511207481E-3</v>
      </c>
      <c r="W7448" s="11">
        <v>1.3543763488969649E-3</v>
      </c>
      <c r="X7448" s="11">
        <v>1.9434630079495159E-3</v>
      </c>
    </row>
    <row r="7449" spans="1:24" x14ac:dyDescent="0.25">
      <c r="A7449">
        <v>7447</v>
      </c>
      <c r="B7449" s="11">
        <v>105.3041309</v>
      </c>
      <c r="C7449" s="11">
        <v>122.2927763</v>
      </c>
      <c r="D7449" s="11">
        <v>50.430733259999997</v>
      </c>
      <c r="E7449" s="11">
        <v>3.8449315199999998</v>
      </c>
      <c r="F7449" s="11">
        <v>349.3127331</v>
      </c>
      <c r="G7449" s="11">
        <v>156.9962438</v>
      </c>
      <c r="H7449" s="11">
        <v>15.12921998</v>
      </c>
      <c r="I7449" s="11">
        <f t="shared" si="130"/>
        <v>156.9962438</v>
      </c>
      <c r="R7449" s="11">
        <v>1.8252610414487456E-3</v>
      </c>
      <c r="S7449" s="11">
        <v>1.6064060279020601E-3</v>
      </c>
      <c r="T7449" s="11">
        <v>1.8657224825815409E-3</v>
      </c>
      <c r="U7449" s="11">
        <v>1.6450778396190681E-3</v>
      </c>
      <c r="V7449" s="11">
        <v>9.1557082283335732E-4</v>
      </c>
      <c r="W7449" s="11">
        <v>1.3001998977145042E-3</v>
      </c>
      <c r="X7449" s="11">
        <v>1.8657224828568476E-3</v>
      </c>
    </row>
    <row r="7450" spans="1:24" x14ac:dyDescent="0.25">
      <c r="A7450">
        <v>7448</v>
      </c>
      <c r="B7450" s="11">
        <v>85.905474630000001</v>
      </c>
      <c r="C7450" s="11">
        <v>99.764547690000001</v>
      </c>
      <c r="D7450" s="11">
        <v>41.140609009999999</v>
      </c>
      <c r="E7450" s="11">
        <v>3.136635423</v>
      </c>
      <c r="F7450" s="11">
        <v>229.19817929999999</v>
      </c>
      <c r="G7450" s="11">
        <v>128.07509759999999</v>
      </c>
      <c r="H7450" s="11">
        <v>12.3421827</v>
      </c>
      <c r="I7450" s="11">
        <f t="shared" si="130"/>
        <v>128.07509759999999</v>
      </c>
      <c r="R7450" s="11">
        <v>1.489019611568748E-3</v>
      </c>
      <c r="S7450" s="11">
        <v>1.3104810899622903E-3</v>
      </c>
      <c r="T7450" s="11">
        <v>1.5220274268336845E-3</v>
      </c>
      <c r="U7450" s="11">
        <v>1.3420289538320521E-3</v>
      </c>
      <c r="V7450" s="11">
        <v>6.0074296104612379E-4</v>
      </c>
      <c r="W7450" s="11">
        <v>1.0606828849448889E-3</v>
      </c>
      <c r="X7450" s="11">
        <v>1.5220274264871143E-3</v>
      </c>
    </row>
    <row r="7451" spans="1:24" x14ac:dyDescent="0.25">
      <c r="A7451">
        <v>7449</v>
      </c>
      <c r="B7451" s="11">
        <v>65.352148319999998</v>
      </c>
      <c r="C7451" s="11">
        <v>75.895366920000001</v>
      </c>
      <c r="D7451" s="11">
        <v>31.297506859999999</v>
      </c>
      <c r="E7451" s="11">
        <v>2.3861792780000002</v>
      </c>
      <c r="F7451" s="11">
        <v>596.89579319999996</v>
      </c>
      <c r="G7451" s="11">
        <v>97.432472259999997</v>
      </c>
      <c r="H7451" s="11">
        <v>9.3892520590000004</v>
      </c>
      <c r="I7451" s="11">
        <f t="shared" si="130"/>
        <v>97.432472259999997</v>
      </c>
      <c r="R7451" s="11">
        <v>1.1327640167958129E-3</v>
      </c>
      <c r="S7451" s="11">
        <v>9.9694175403332156E-4</v>
      </c>
      <c r="T7451" s="11">
        <v>1.1578745424224673E-3</v>
      </c>
      <c r="U7451" s="11">
        <v>1.020941629565363E-3</v>
      </c>
      <c r="V7451" s="11">
        <v>1.5645017222130383E-3</v>
      </c>
      <c r="W7451" s="11">
        <v>8.0690905336502873E-4</v>
      </c>
      <c r="X7451" s="11">
        <v>1.1578745425635784E-3</v>
      </c>
    </row>
    <row r="7452" spans="1:24" x14ac:dyDescent="0.25">
      <c r="A7452">
        <v>7450</v>
      </c>
      <c r="B7452" s="11">
        <v>41.450239670000002</v>
      </c>
      <c r="C7452" s="11">
        <v>48.137379250000002</v>
      </c>
      <c r="D7452" s="11">
        <v>19.85075003</v>
      </c>
      <c r="E7452" s="11">
        <v>1.51345756</v>
      </c>
      <c r="F7452" s="11">
        <v>354.21536800000001</v>
      </c>
      <c r="G7452" s="11">
        <v>61.797499090000002</v>
      </c>
      <c r="H7452" s="11">
        <v>5.9552250100000004</v>
      </c>
      <c r="I7452" s="11">
        <f t="shared" si="130"/>
        <v>61.797499090000002</v>
      </c>
      <c r="R7452" s="11">
        <v>7.1846666395462659E-4</v>
      </c>
      <c r="S7452" s="11">
        <v>6.3232006447307674E-4</v>
      </c>
      <c r="T7452" s="11">
        <v>7.3439326047739482E-4</v>
      </c>
      <c r="U7452" s="11">
        <v>6.4754222024738324E-4</v>
      </c>
      <c r="V7452" s="11">
        <v>9.2842093977472723E-4</v>
      </c>
      <c r="W7452" s="11">
        <v>5.1178996421206199E-4</v>
      </c>
      <c r="X7452" s="11">
        <v>7.3439326061199852E-4</v>
      </c>
    </row>
    <row r="7453" spans="1:24" x14ac:dyDescent="0.25">
      <c r="A7453">
        <v>7451</v>
      </c>
      <c r="B7453" s="11">
        <v>25.400165739999998</v>
      </c>
      <c r="C7453" s="11">
        <v>29.497957570000001</v>
      </c>
      <c r="D7453" s="11">
        <v>12.16428047</v>
      </c>
      <c r="E7453" s="11">
        <v>0.92742703500000001</v>
      </c>
      <c r="F7453" s="11">
        <v>600.57276920000004</v>
      </c>
      <c r="G7453" s="11">
        <v>37.868700680000003</v>
      </c>
      <c r="H7453" s="11">
        <v>3.6492841409999999</v>
      </c>
      <c r="I7453" s="11">
        <f t="shared" si="130"/>
        <v>37.868700680000003</v>
      </c>
      <c r="R7453" s="11">
        <v>4.4026699214288036E-4</v>
      </c>
      <c r="S7453" s="11">
        <v>3.874774805586551E-4</v>
      </c>
      <c r="T7453" s="11">
        <v>4.5002660263335128E-4</v>
      </c>
      <c r="U7453" s="11">
        <v>3.9680541908380148E-4</v>
      </c>
      <c r="V7453" s="11">
        <v>1.5741393094603799E-3</v>
      </c>
      <c r="W7453" s="11">
        <v>3.1361820868428431E-4</v>
      </c>
      <c r="X7453" s="11">
        <v>4.5002660264026632E-4</v>
      </c>
    </row>
    <row r="7454" spans="1:24" x14ac:dyDescent="0.25">
      <c r="A7454">
        <v>7452</v>
      </c>
      <c r="B7454" s="11">
        <v>15.12348815</v>
      </c>
      <c r="C7454" s="11">
        <v>17.56335043</v>
      </c>
      <c r="D7454" s="11">
        <v>7.2427224859999999</v>
      </c>
      <c r="E7454" s="11">
        <v>0.55219843499999999</v>
      </c>
      <c r="F7454" s="11">
        <v>471.87860439999997</v>
      </c>
      <c r="G7454" s="11">
        <v>22.547366499999999</v>
      </c>
      <c r="H7454" s="11">
        <v>2.1728167460000001</v>
      </c>
      <c r="I7454" s="11">
        <f t="shared" si="130"/>
        <v>22.547366499999999</v>
      </c>
      <c r="R7454" s="11">
        <v>2.6213894455119391E-4</v>
      </c>
      <c r="S7454" s="11">
        <v>2.3070759250485868E-4</v>
      </c>
      <c r="T7454" s="11">
        <v>2.6794990482414949E-4</v>
      </c>
      <c r="U7454" s="11">
        <v>2.362615312563045E-4</v>
      </c>
      <c r="V7454" s="11">
        <v>1.2368237432223287E-3</v>
      </c>
      <c r="W7454" s="11">
        <v>1.867311147544247E-4</v>
      </c>
      <c r="X7454" s="11">
        <v>2.6794990485293061E-4</v>
      </c>
    </row>
    <row r="7455" spans="1:24" x14ac:dyDescent="0.25">
      <c r="A7455">
        <v>7453</v>
      </c>
      <c r="B7455" s="11">
        <v>7.156196811</v>
      </c>
      <c r="C7455" s="11">
        <v>8.3107012810000001</v>
      </c>
      <c r="D7455" s="11">
        <v>3.4271424060000002</v>
      </c>
      <c r="E7455" s="11">
        <v>0.26129161699999998</v>
      </c>
      <c r="F7455" s="11">
        <v>354.21536800000001</v>
      </c>
      <c r="G7455" s="11">
        <v>10.669059320000001</v>
      </c>
      <c r="H7455" s="11">
        <v>1.0281427219999999</v>
      </c>
      <c r="I7455" s="11">
        <f t="shared" si="130"/>
        <v>10.669059320000001</v>
      </c>
      <c r="R7455" s="11">
        <v>1.2404002703808511E-4</v>
      </c>
      <c r="S7455" s="11">
        <v>1.0916720543772439E-4</v>
      </c>
      <c r="T7455" s="11">
        <v>1.26789682095588E-4</v>
      </c>
      <c r="U7455" s="11">
        <v>1.1179524175372907E-4</v>
      </c>
      <c r="V7455" s="11">
        <v>9.2842093977472723E-4</v>
      </c>
      <c r="W7455" s="11">
        <v>8.8358227565276163E-5</v>
      </c>
      <c r="X7455" s="11">
        <v>1.2678968212220001E-4</v>
      </c>
    </row>
    <row r="7456" spans="1:24" x14ac:dyDescent="0.25">
      <c r="A7456">
        <v>7454</v>
      </c>
      <c r="B7456" s="11">
        <v>8.1954102310000003</v>
      </c>
      <c r="C7456" s="11">
        <v>9.51757031</v>
      </c>
      <c r="D7456" s="11">
        <v>3.9248274849999998</v>
      </c>
      <c r="E7456" s="11">
        <v>0.29923603999999998</v>
      </c>
      <c r="F7456" s="11">
        <v>843.25319439999998</v>
      </c>
      <c r="G7456" s="11">
        <v>12.21840598</v>
      </c>
      <c r="H7456" s="11">
        <v>1.177448246</v>
      </c>
      <c r="I7456" s="11">
        <f t="shared" si="130"/>
        <v>12.21840598</v>
      </c>
      <c r="R7456" s="11">
        <v>1.420529554300207E-4</v>
      </c>
      <c r="S7456" s="11">
        <v>1.2502032237341298E-4</v>
      </c>
      <c r="T7456" s="11">
        <v>1.4520191172446309E-4</v>
      </c>
      <c r="U7456" s="11">
        <v>1.2802999888522463E-4</v>
      </c>
      <c r="V7456" s="11">
        <v>2.2102200918986911E-3</v>
      </c>
      <c r="W7456" s="11">
        <v>1.0118949231465807E-4</v>
      </c>
      <c r="X7456" s="11">
        <v>1.4520191178835382E-4</v>
      </c>
    </row>
    <row r="7457" spans="1:24" x14ac:dyDescent="0.25">
      <c r="A7457">
        <v>7455</v>
      </c>
      <c r="B7457" s="11">
        <v>21.58971653</v>
      </c>
      <c r="C7457" s="11">
        <v>25.07277113</v>
      </c>
      <c r="D7457" s="11">
        <v>10.339435180000001</v>
      </c>
      <c r="E7457" s="11">
        <v>0.78829748600000005</v>
      </c>
      <c r="F7457" s="11">
        <v>475.55558059999998</v>
      </c>
      <c r="G7457" s="11">
        <v>32.187762929999998</v>
      </c>
      <c r="H7457" s="11">
        <v>3.1018305530000001</v>
      </c>
      <c r="I7457" s="11">
        <f t="shared" si="130"/>
        <v>32.187762929999998</v>
      </c>
      <c r="R7457" s="11">
        <v>3.7421958798133909E-4</v>
      </c>
      <c r="S7457" s="11">
        <v>3.2934938512341834E-4</v>
      </c>
      <c r="T7457" s="11">
        <v>3.8251509398181061E-4</v>
      </c>
      <c r="U7457" s="11">
        <v>3.3727797712403021E-4</v>
      </c>
      <c r="V7457" s="11">
        <v>1.2464613309938828E-3</v>
      </c>
      <c r="W7457" s="11">
        <v>2.6657023796415635E-4</v>
      </c>
      <c r="X7457" s="11">
        <v>3.8251509386436912E-4</v>
      </c>
    </row>
    <row r="7458" spans="1:24" x14ac:dyDescent="0.25">
      <c r="A7458">
        <v>7456</v>
      </c>
      <c r="B7458" s="11">
        <v>32.790127830000003</v>
      </c>
      <c r="C7458" s="11">
        <v>38.08013734</v>
      </c>
      <c r="D7458" s="11">
        <v>15.703374370000001</v>
      </c>
      <c r="E7458" s="11">
        <v>1.1972540389999999</v>
      </c>
      <c r="F7458" s="11">
        <v>354.21536800000001</v>
      </c>
      <c r="G7458" s="11">
        <v>48.886276930000001</v>
      </c>
      <c r="H7458" s="11">
        <v>4.7110123110000002</v>
      </c>
      <c r="I7458" s="11">
        <f t="shared" si="130"/>
        <v>48.886276930000001</v>
      </c>
      <c r="R7458" s="11">
        <v>5.6835892723960848E-4</v>
      </c>
      <c r="S7458" s="11">
        <v>5.0021075665377898E-4</v>
      </c>
      <c r="T7458" s="11">
        <v>5.8095801350844254E-4</v>
      </c>
      <c r="U7458" s="11">
        <v>5.1225257919634512E-4</v>
      </c>
      <c r="V7458" s="11">
        <v>9.2842093977472723E-4</v>
      </c>
      <c r="W7458" s="11">
        <v>4.0486275802242426E-4</v>
      </c>
      <c r="X7458" s="11">
        <v>5.8095801351736942E-4</v>
      </c>
    </row>
    <row r="7459" spans="1:24" x14ac:dyDescent="0.25">
      <c r="A7459">
        <v>7457</v>
      </c>
      <c r="B7459" s="11">
        <v>82.095031199999994</v>
      </c>
      <c r="C7459" s="11">
        <v>95.339367949999996</v>
      </c>
      <c r="D7459" s="11">
        <v>39.315766480000001</v>
      </c>
      <c r="E7459" s="11">
        <v>2.9975060849999999</v>
      </c>
      <c r="F7459" s="11">
        <v>473.10426310000003</v>
      </c>
      <c r="G7459" s="11">
        <v>122.3941684</v>
      </c>
      <c r="H7459" s="11">
        <v>11.79472994</v>
      </c>
      <c r="I7459" s="11">
        <f t="shared" si="130"/>
        <v>122.3941684</v>
      </c>
      <c r="R7459" s="11">
        <v>1.4229723075932935E-3</v>
      </c>
      <c r="S7459" s="11">
        <v>1.2523530825365068E-3</v>
      </c>
      <c r="T7459" s="11">
        <v>1.4545160202903964E-3</v>
      </c>
      <c r="U7459" s="11">
        <v>1.2825016021499418E-3</v>
      </c>
      <c r="V7459" s="11">
        <v>1.2400362723921448E-3</v>
      </c>
      <c r="W7459" s="11">
        <v>1.0136349850335196E-3</v>
      </c>
      <c r="X7459" s="11">
        <v>1.4545160198194697E-3</v>
      </c>
    </row>
    <row r="7460" spans="1:24" x14ac:dyDescent="0.25">
      <c r="A7460">
        <v>7458</v>
      </c>
      <c r="B7460" s="11">
        <v>103.572097</v>
      </c>
      <c r="C7460" s="11">
        <v>120.28131449999999</v>
      </c>
      <c r="D7460" s="11">
        <v>49.601252600000002</v>
      </c>
      <c r="E7460" s="11">
        <v>3.781690395</v>
      </c>
      <c r="F7460" s="11">
        <v>473.10426310000003</v>
      </c>
      <c r="G7460" s="11">
        <v>154.41398219999999</v>
      </c>
      <c r="H7460" s="11">
        <v>14.88037578</v>
      </c>
      <c r="I7460" s="11">
        <f t="shared" si="130"/>
        <v>154.41398219999999</v>
      </c>
      <c r="R7460" s="11">
        <v>1.7952392942188985E-3</v>
      </c>
      <c r="S7460" s="11">
        <v>1.5799839900828506E-3</v>
      </c>
      <c r="T7460" s="11">
        <v>1.8350352286752793E-3</v>
      </c>
      <c r="U7460" s="11">
        <v>1.6180197313669662E-3</v>
      </c>
      <c r="V7460" s="11">
        <v>1.2400362723921448E-3</v>
      </c>
      <c r="W7460" s="11">
        <v>1.2788143142959019E-3</v>
      </c>
      <c r="X7460" s="11">
        <v>1.8350352287034761E-3</v>
      </c>
    </row>
    <row r="7461" spans="1:24" x14ac:dyDescent="0.25">
      <c r="A7461">
        <v>7459</v>
      </c>
      <c r="B7461" s="11">
        <v>112.11675219999999</v>
      </c>
      <c r="C7461" s="11">
        <v>130.2044732</v>
      </c>
      <c r="D7461" s="11">
        <v>53.693335449999999</v>
      </c>
      <c r="E7461" s="11">
        <v>4.0936782899999997</v>
      </c>
      <c r="F7461" s="11">
        <v>478.00689799999998</v>
      </c>
      <c r="G7461" s="11">
        <v>167.15307189999999</v>
      </c>
      <c r="H7461" s="11">
        <v>16.108000629999999</v>
      </c>
      <c r="I7461" s="11">
        <f t="shared" si="130"/>
        <v>167.15307189999999</v>
      </c>
      <c r="R7461" s="11">
        <v>1.9433457940862501E-3</v>
      </c>
      <c r="S7461" s="11">
        <v>1.7103320158109146E-3</v>
      </c>
      <c r="T7461" s="11">
        <v>1.9864248770166989E-3</v>
      </c>
      <c r="U7461" s="11">
        <v>1.7515056906419703E-3</v>
      </c>
      <c r="V7461" s="11">
        <v>1.2528863893335146E-3</v>
      </c>
      <c r="W7461" s="11">
        <v>1.3843159665903112E-3</v>
      </c>
      <c r="X7461" s="11">
        <v>1.9864248764306265E-3</v>
      </c>
    </row>
    <row r="7462" spans="1:24" x14ac:dyDescent="0.25">
      <c r="A7462">
        <v>7460</v>
      </c>
      <c r="B7462" s="11">
        <v>121.2387367</v>
      </c>
      <c r="C7462" s="11">
        <v>140.79810140000001</v>
      </c>
      <c r="D7462" s="11">
        <v>58.061904480000003</v>
      </c>
      <c r="E7462" s="11">
        <v>4.4267459990000004</v>
      </c>
      <c r="F7462" s="11">
        <v>230.42383799999999</v>
      </c>
      <c r="G7462" s="11">
        <v>180.7528926</v>
      </c>
      <c r="H7462" s="11">
        <v>17.41857134</v>
      </c>
      <c r="I7462" s="11">
        <f t="shared" si="130"/>
        <v>180.7528926</v>
      </c>
      <c r="R7462" s="11">
        <v>2.1014592772539776E-3</v>
      </c>
      <c r="S7462" s="11">
        <v>1.8494871541004136E-3</v>
      </c>
      <c r="T7462" s="11">
        <v>2.1480433372115895E-3</v>
      </c>
      <c r="U7462" s="11">
        <v>1.8940107793070067E-3</v>
      </c>
      <c r="V7462" s="11">
        <v>6.0395549021593966E-4</v>
      </c>
      <c r="W7462" s="11">
        <v>1.4969459573154497E-3</v>
      </c>
      <c r="X7462" s="11">
        <v>2.1480433367513192E-3</v>
      </c>
    </row>
    <row r="7463" spans="1:24" x14ac:dyDescent="0.25">
      <c r="A7463">
        <v>7461</v>
      </c>
      <c r="B7463" s="11">
        <v>123.0862249</v>
      </c>
      <c r="C7463" s="11">
        <v>142.9436437</v>
      </c>
      <c r="D7463" s="11">
        <v>58.946676850000003</v>
      </c>
      <c r="E7463" s="11">
        <v>4.4942026659999996</v>
      </c>
      <c r="F7463" s="11">
        <v>350.53839190000002</v>
      </c>
      <c r="G7463" s="11">
        <v>183.50728319999999</v>
      </c>
      <c r="H7463" s="11">
        <v>17.684003050000001</v>
      </c>
      <c r="I7463" s="11">
        <f t="shared" si="130"/>
        <v>183.50728319999999</v>
      </c>
      <c r="R7463" s="11">
        <v>2.1334822207717259E-3</v>
      </c>
      <c r="S7463" s="11">
        <v>1.8776704384130033E-3</v>
      </c>
      <c r="T7463" s="11">
        <v>2.1807761490500654E-3</v>
      </c>
      <c r="U7463" s="11">
        <v>1.9228725333952205E-3</v>
      </c>
      <c r="V7463" s="11">
        <v>9.1878335226527961E-4</v>
      </c>
      <c r="W7463" s="11">
        <v>1.5197570659745078E-3</v>
      </c>
      <c r="X7463" s="11">
        <v>2.1807761484669793E-3</v>
      </c>
    </row>
    <row r="7464" spans="1:24" x14ac:dyDescent="0.25">
      <c r="A7464">
        <v>7462</v>
      </c>
      <c r="B7464" s="11">
        <v>128.28228970000001</v>
      </c>
      <c r="C7464" s="11">
        <v>148.97798610000001</v>
      </c>
      <c r="D7464" s="11">
        <v>61.43510114</v>
      </c>
      <c r="E7464" s="11">
        <v>4.6839246939999999</v>
      </c>
      <c r="F7464" s="11">
        <v>473.10426310000003</v>
      </c>
      <c r="G7464" s="11">
        <v>191.25401310000001</v>
      </c>
      <c r="H7464" s="11">
        <v>18.430530340000001</v>
      </c>
      <c r="I7464" s="11">
        <f t="shared" si="130"/>
        <v>191.25401310000001</v>
      </c>
      <c r="R7464" s="11">
        <v>2.2235468228649679E-3</v>
      </c>
      <c r="S7464" s="11">
        <v>1.9569359870338422E-3</v>
      </c>
      <c r="T7464" s="11">
        <v>2.2728372563141442E-3</v>
      </c>
      <c r="U7464" s="11">
        <v>2.0040462818292078E-3</v>
      </c>
      <c r="V7464" s="11">
        <v>1.2400362723921448E-3</v>
      </c>
      <c r="W7464" s="11">
        <v>1.5839133615635488E-3</v>
      </c>
      <c r="X7464" s="11">
        <v>2.2728372561024298E-3</v>
      </c>
    </row>
    <row r="7465" spans="1:24" x14ac:dyDescent="0.25">
      <c r="A7465">
        <v>7463</v>
      </c>
      <c r="B7465" s="11">
        <v>132.5546161</v>
      </c>
      <c r="C7465" s="11">
        <v>153.93956420000001</v>
      </c>
      <c r="D7465" s="11">
        <v>63.481142009999999</v>
      </c>
      <c r="E7465" s="11">
        <v>4.8399185989999998</v>
      </c>
      <c r="F7465" s="11">
        <v>474.32992189999999</v>
      </c>
      <c r="G7465" s="11">
        <v>197.62355629999999</v>
      </c>
      <c r="H7465" s="11">
        <v>19.0443426</v>
      </c>
      <c r="I7465" s="11">
        <f t="shared" si="130"/>
        <v>197.62355629999999</v>
      </c>
      <c r="R7465" s="11">
        <v>2.2976000519987641E-3</v>
      </c>
      <c r="S7465" s="11">
        <v>2.0221099834781997E-3</v>
      </c>
      <c r="T7465" s="11">
        <v>2.3485320599522163E-3</v>
      </c>
      <c r="U7465" s="11">
        <v>2.0707892432828209E-3</v>
      </c>
      <c r="V7465" s="11">
        <v>1.243248801824067E-3</v>
      </c>
      <c r="W7465" s="11">
        <v>1.636664174045905E-3</v>
      </c>
      <c r="X7465" s="11">
        <v>2.3485320596183462E-3</v>
      </c>
    </row>
    <row r="7466" spans="1:24" x14ac:dyDescent="0.25">
      <c r="A7466">
        <v>7464</v>
      </c>
      <c r="B7466" s="11">
        <v>0</v>
      </c>
      <c r="C7466" s="11">
        <v>70</v>
      </c>
      <c r="D7466" s="11">
        <v>0</v>
      </c>
      <c r="E7466" s="11">
        <v>0</v>
      </c>
      <c r="F7466" s="11">
        <v>839.57621830000005</v>
      </c>
      <c r="G7466" s="11">
        <v>80</v>
      </c>
      <c r="H7466" s="11">
        <v>0</v>
      </c>
      <c r="I7466" s="11">
        <f t="shared" si="130"/>
        <v>80</v>
      </c>
      <c r="R7466" s="11">
        <v>0</v>
      </c>
      <c r="S7466" s="11">
        <v>9.1950175108702805E-4</v>
      </c>
      <c r="T7466" s="11">
        <v>0</v>
      </c>
      <c r="U7466" s="11">
        <v>0</v>
      </c>
      <c r="V7466" s="11">
        <v>2.2005825043892435E-3</v>
      </c>
      <c r="W7466" s="11">
        <v>6.6253809199198386E-4</v>
      </c>
      <c r="X7466" s="11">
        <v>0</v>
      </c>
    </row>
    <row r="7467" spans="1:24" x14ac:dyDescent="0.25">
      <c r="A7467">
        <v>7465</v>
      </c>
      <c r="B7467" s="11">
        <v>0</v>
      </c>
      <c r="C7467" s="11">
        <v>70</v>
      </c>
      <c r="D7467" s="11">
        <v>0</v>
      </c>
      <c r="E7467" s="11">
        <v>0</v>
      </c>
      <c r="F7467" s="11">
        <v>840.80187699999999</v>
      </c>
      <c r="G7467" s="11">
        <v>80</v>
      </c>
      <c r="H7467" s="11">
        <v>0</v>
      </c>
      <c r="I7467" s="11">
        <f t="shared" si="130"/>
        <v>80</v>
      </c>
      <c r="R7467" s="11">
        <v>0</v>
      </c>
      <c r="S7467" s="11">
        <v>9.1950175108702805E-4</v>
      </c>
      <c r="T7467" s="11">
        <v>0</v>
      </c>
      <c r="U7467" s="11">
        <v>0</v>
      </c>
      <c r="V7467" s="11">
        <v>2.2037950335590593E-3</v>
      </c>
      <c r="W7467" s="11">
        <v>6.6253809199198386E-4</v>
      </c>
      <c r="X7467" s="11">
        <v>0</v>
      </c>
    </row>
    <row r="7468" spans="1:24" x14ac:dyDescent="0.25">
      <c r="A7468">
        <v>7466</v>
      </c>
      <c r="B7468" s="11">
        <v>0</v>
      </c>
      <c r="C7468" s="11">
        <v>70</v>
      </c>
      <c r="D7468" s="11">
        <v>0</v>
      </c>
      <c r="E7468" s="11">
        <v>0</v>
      </c>
      <c r="F7468" s="11">
        <v>844.47885310000004</v>
      </c>
      <c r="G7468" s="11">
        <v>80</v>
      </c>
      <c r="H7468" s="11">
        <v>0</v>
      </c>
      <c r="I7468" s="11">
        <f t="shared" si="130"/>
        <v>80</v>
      </c>
      <c r="R7468" s="11">
        <v>0</v>
      </c>
      <c r="S7468" s="11">
        <v>9.1950175108702805E-4</v>
      </c>
      <c r="T7468" s="11">
        <v>0</v>
      </c>
      <c r="U7468" s="11">
        <v>0</v>
      </c>
      <c r="V7468" s="11">
        <v>2.2134326210685069E-3</v>
      </c>
      <c r="W7468" s="11">
        <v>6.6253809199198386E-4</v>
      </c>
      <c r="X7468" s="11">
        <v>0</v>
      </c>
    </row>
    <row r="7469" spans="1:24" x14ac:dyDescent="0.25">
      <c r="A7469">
        <v>7467</v>
      </c>
      <c r="B7469" s="11">
        <v>0</v>
      </c>
      <c r="C7469" s="11">
        <v>70</v>
      </c>
      <c r="D7469" s="11">
        <v>0</v>
      </c>
      <c r="E7469" s="11">
        <v>0</v>
      </c>
      <c r="F7469" s="11">
        <v>473.10426310000003</v>
      </c>
      <c r="G7469" s="11">
        <v>80</v>
      </c>
      <c r="H7469" s="11">
        <v>0</v>
      </c>
      <c r="I7469" s="11">
        <f t="shared" si="130"/>
        <v>80</v>
      </c>
      <c r="R7469" s="11">
        <v>0</v>
      </c>
      <c r="S7469" s="11">
        <v>9.1950175108702805E-4</v>
      </c>
      <c r="T7469" s="11">
        <v>0</v>
      </c>
      <c r="U7469" s="11">
        <v>0</v>
      </c>
      <c r="V7469" s="11">
        <v>1.2400362723921448E-3</v>
      </c>
      <c r="W7469" s="11">
        <v>6.6253809199198386E-4</v>
      </c>
      <c r="X7469" s="11">
        <v>0</v>
      </c>
    </row>
    <row r="7470" spans="1:24" x14ac:dyDescent="0.25">
      <c r="A7470">
        <v>7468</v>
      </c>
      <c r="B7470" s="11">
        <v>0</v>
      </c>
      <c r="C7470" s="11">
        <v>70</v>
      </c>
      <c r="D7470" s="11">
        <v>0</v>
      </c>
      <c r="E7470" s="11">
        <v>0</v>
      </c>
      <c r="F7470" s="11">
        <v>598.12145180000005</v>
      </c>
      <c r="G7470" s="11">
        <v>80</v>
      </c>
      <c r="H7470" s="11">
        <v>0</v>
      </c>
      <c r="I7470" s="11">
        <f t="shared" si="130"/>
        <v>80</v>
      </c>
      <c r="R7470" s="11">
        <v>0</v>
      </c>
      <c r="S7470" s="11">
        <v>9.1950175108702805E-4</v>
      </c>
      <c r="T7470" s="11">
        <v>0</v>
      </c>
      <c r="U7470" s="11">
        <v>0</v>
      </c>
      <c r="V7470" s="11">
        <v>1.5677142511207481E-3</v>
      </c>
      <c r="W7470" s="11">
        <v>6.6253809199198386E-4</v>
      </c>
      <c r="X7470" s="11">
        <v>0</v>
      </c>
    </row>
    <row r="7471" spans="1:24" x14ac:dyDescent="0.25">
      <c r="A7471">
        <v>7469</v>
      </c>
      <c r="B7471" s="11">
        <v>137.5197446</v>
      </c>
      <c r="C7471" s="11">
        <v>159.7057135</v>
      </c>
      <c r="D7471" s="11">
        <v>65.858969619999996</v>
      </c>
      <c r="E7471" s="11">
        <v>5.0212085340000003</v>
      </c>
      <c r="F7471" s="11">
        <v>599.34711059999995</v>
      </c>
      <c r="G7471" s="11">
        <v>205.02598689999999</v>
      </c>
      <c r="H7471" s="11">
        <v>19.757690889999999</v>
      </c>
      <c r="I7471" s="11">
        <f t="shared" si="130"/>
        <v>205.02598689999999</v>
      </c>
      <c r="R7471" s="11">
        <v>2.3836617813856485E-3</v>
      </c>
      <c r="S7471" s="11">
        <v>2.0978526174550462E-3</v>
      </c>
      <c r="T7471" s="11">
        <v>2.4365015607883049E-3</v>
      </c>
      <c r="U7471" s="11">
        <v>2.1483552683376657E-3</v>
      </c>
      <c r="V7471" s="11">
        <v>1.5709267805526701E-3</v>
      </c>
      <c r="W7471" s="11">
        <v>1.6979690771187434E-3</v>
      </c>
      <c r="X7471" s="11">
        <v>2.4365015613190205E-3</v>
      </c>
    </row>
    <row r="7472" spans="1:24" x14ac:dyDescent="0.25">
      <c r="A7472">
        <v>7470</v>
      </c>
      <c r="B7472" s="11">
        <v>132.5546161</v>
      </c>
      <c r="C7472" s="11">
        <v>153.93956420000001</v>
      </c>
      <c r="D7472" s="11">
        <v>63.481142009999999</v>
      </c>
      <c r="E7472" s="11">
        <v>4.8399185989999998</v>
      </c>
      <c r="F7472" s="11">
        <v>721.91298180000001</v>
      </c>
      <c r="G7472" s="11">
        <v>197.62355629999999</v>
      </c>
      <c r="H7472" s="11">
        <v>19.0443426</v>
      </c>
      <c r="I7472" s="11">
        <f t="shared" si="130"/>
        <v>197.62355629999999</v>
      </c>
      <c r="R7472" s="11">
        <v>2.2976000519987641E-3</v>
      </c>
      <c r="S7472" s="11">
        <v>2.0221099834781997E-3</v>
      </c>
      <c r="T7472" s="11">
        <v>2.3485320599522163E-3</v>
      </c>
      <c r="U7472" s="11">
        <v>2.0707892432828209E-3</v>
      </c>
      <c r="V7472" s="11">
        <v>1.8921797006795356E-3</v>
      </c>
      <c r="W7472" s="11">
        <v>1.636664174045905E-3</v>
      </c>
      <c r="X7472" s="11">
        <v>2.3485320596183462E-3</v>
      </c>
    </row>
    <row r="7473" spans="1:24" x14ac:dyDescent="0.25">
      <c r="A7473">
        <v>7471</v>
      </c>
      <c r="B7473" s="11">
        <v>123.89450429999999</v>
      </c>
      <c r="C7473" s="11">
        <v>143.8823222</v>
      </c>
      <c r="D7473" s="11">
        <v>59.333766349999998</v>
      </c>
      <c r="E7473" s="11">
        <v>4.5237150789999996</v>
      </c>
      <c r="F7473" s="11">
        <v>226.7468619</v>
      </c>
      <c r="G7473" s="11">
        <v>184.71233409999999</v>
      </c>
      <c r="H7473" s="11">
        <v>17.800129900000002</v>
      </c>
      <c r="I7473" s="11">
        <f t="shared" si="130"/>
        <v>184.71233409999999</v>
      </c>
      <c r="R7473" s="11">
        <v>2.1474923159770752E-3</v>
      </c>
      <c r="S7473" s="11">
        <v>1.8900006744766854E-3</v>
      </c>
      <c r="T7473" s="11">
        <v>2.1950968129832642E-3</v>
      </c>
      <c r="U7473" s="11">
        <v>1.935499602659639E-3</v>
      </c>
      <c r="V7473" s="11">
        <v>5.9431790270649204E-4</v>
      </c>
      <c r="W7473" s="11">
        <v>1.5297369675249981E-3</v>
      </c>
      <c r="X7473" s="11">
        <v>2.1950968124003979E-3</v>
      </c>
    </row>
    <row r="7474" spans="1:24" x14ac:dyDescent="0.25">
      <c r="A7474">
        <v>7472</v>
      </c>
      <c r="B7474" s="11">
        <v>108.3062972</v>
      </c>
      <c r="C7474" s="11">
        <v>125.77928009999999</v>
      </c>
      <c r="D7474" s="11">
        <v>51.868487389999999</v>
      </c>
      <c r="E7474" s="11">
        <v>3.9545485299999998</v>
      </c>
      <c r="F7474" s="11">
        <v>231.64949669999999</v>
      </c>
      <c r="G7474" s="11">
        <v>161.4721256</v>
      </c>
      <c r="H7474" s="11">
        <v>15.560546220000001</v>
      </c>
      <c r="I7474" s="11">
        <f t="shared" si="130"/>
        <v>161.4721256</v>
      </c>
      <c r="R7474" s="11">
        <v>1.8772982895652896E-3</v>
      </c>
      <c r="S7474" s="11">
        <v>1.652203832891654E-3</v>
      </c>
      <c r="T7474" s="11">
        <v>1.9189132658869483E-3</v>
      </c>
      <c r="U7474" s="11">
        <v>1.6919781584045382E-3</v>
      </c>
      <c r="V7474" s="11">
        <v>6.0716801938575553E-4</v>
      </c>
      <c r="W7474" s="11">
        <v>1.3372679250614247E-3</v>
      </c>
      <c r="X7474" s="11">
        <v>1.9189132662863915E-3</v>
      </c>
    </row>
    <row r="7475" spans="1:24" x14ac:dyDescent="0.25">
      <c r="A7475">
        <v>7473</v>
      </c>
      <c r="B7475" s="11">
        <v>84.519862509999996</v>
      </c>
      <c r="C7475" s="11">
        <v>98.155395690000006</v>
      </c>
      <c r="D7475" s="11">
        <v>40.477031670000002</v>
      </c>
      <c r="E7475" s="11">
        <v>3.0860430700000001</v>
      </c>
      <c r="F7475" s="11">
        <v>226.7468619</v>
      </c>
      <c r="G7475" s="11">
        <v>126.0093107</v>
      </c>
      <c r="H7475" s="11">
        <v>12.1431095</v>
      </c>
      <c r="I7475" s="11">
        <f t="shared" si="130"/>
        <v>126.0093107</v>
      </c>
      <c r="R7475" s="11">
        <v>1.4650024737833658E-3</v>
      </c>
      <c r="S7475" s="11">
        <v>1.2893436887942162E-3</v>
      </c>
      <c r="T7475" s="11">
        <v>1.4974778896340811E-3</v>
      </c>
      <c r="U7475" s="11">
        <v>1.320382701267719E-3</v>
      </c>
      <c r="V7475" s="11">
        <v>5.9431790270649204E-4</v>
      </c>
      <c r="W7475" s="11">
        <v>1.0435746035550384E-3</v>
      </c>
      <c r="X7475" s="11">
        <v>1.4974778895337718E-3</v>
      </c>
    </row>
    <row r="7476" spans="1:24" x14ac:dyDescent="0.25">
      <c r="A7476">
        <v>7474</v>
      </c>
      <c r="B7476" s="11">
        <v>64.197455199999993</v>
      </c>
      <c r="C7476" s="11">
        <v>74.554387930000004</v>
      </c>
      <c r="D7476" s="11">
        <v>30.744517909999999</v>
      </c>
      <c r="E7476" s="11">
        <v>2.3440183870000002</v>
      </c>
      <c r="F7476" s="11">
        <v>845.70451189999994</v>
      </c>
      <c r="G7476" s="11">
        <v>95.710958759999997</v>
      </c>
      <c r="H7476" s="11">
        <v>9.2233553740000005</v>
      </c>
      <c r="I7476" s="11">
        <f t="shared" si="130"/>
        <v>95.710958759999997</v>
      </c>
      <c r="R7476" s="11">
        <v>1.1127494518518568E-3</v>
      </c>
      <c r="S7476" s="11">
        <v>9.7932700361223713E-4</v>
      </c>
      <c r="T7476" s="11">
        <v>1.1374163049561387E-3</v>
      </c>
      <c r="U7476" s="11">
        <v>1.0029028304029022E-3</v>
      </c>
      <c r="V7476" s="11">
        <v>2.2166451505004291E-3</v>
      </c>
      <c r="W7476" s="11">
        <v>7.9265194999467322E-4</v>
      </c>
      <c r="X7476" s="11">
        <v>1.1374163050969354E-3</v>
      </c>
    </row>
    <row r="7477" spans="1:24" x14ac:dyDescent="0.25">
      <c r="A7477">
        <v>7475</v>
      </c>
      <c r="B7477" s="11">
        <v>39.371812830000003</v>
      </c>
      <c r="C7477" s="11">
        <v>45.723641190000002</v>
      </c>
      <c r="D7477" s="11">
        <v>18.85537987</v>
      </c>
      <c r="E7477" s="11">
        <v>1.4375687150000001</v>
      </c>
      <c r="F7477" s="11">
        <v>476.78123929999998</v>
      </c>
      <c r="G7477" s="11">
        <v>58.69880577</v>
      </c>
      <c r="H7477" s="11">
        <v>5.6566139619999998</v>
      </c>
      <c r="I7477" s="11">
        <f t="shared" si="130"/>
        <v>58.69880577</v>
      </c>
      <c r="R7477" s="11">
        <v>6.8244080717075545E-4</v>
      </c>
      <c r="S7477" s="11">
        <v>6.0061383057542815E-4</v>
      </c>
      <c r="T7477" s="11">
        <v>6.9756880114565305E-4</v>
      </c>
      <c r="U7477" s="11">
        <v>6.1507270641224839E-4</v>
      </c>
      <c r="V7477" s="11">
        <v>1.2496738601636987E-3</v>
      </c>
      <c r="W7477" s="11">
        <v>4.8612743471329817E-4</v>
      </c>
      <c r="X7477" s="11">
        <v>6.975688012796909E-4</v>
      </c>
    </row>
    <row r="7478" spans="1:24" x14ac:dyDescent="0.25">
      <c r="A7478">
        <v>7476</v>
      </c>
      <c r="B7478" s="11">
        <v>19.04941706</v>
      </c>
      <c r="C7478" s="11">
        <v>22.122646840000002</v>
      </c>
      <c r="D7478" s="11">
        <v>9.1228716500000004</v>
      </c>
      <c r="E7478" s="11">
        <v>0.69554445300000001</v>
      </c>
      <c r="F7478" s="11">
        <v>719.46166440000002</v>
      </c>
      <c r="G7478" s="11">
        <v>28.40047109</v>
      </c>
      <c r="H7478" s="11">
        <v>2.7368614949999999</v>
      </c>
      <c r="I7478" s="11">
        <f t="shared" si="130"/>
        <v>28.40047109</v>
      </c>
      <c r="R7478" s="11">
        <v>3.3018798526475565E-4</v>
      </c>
      <c r="S7478" s="11">
        <v>2.9059732154371301E-4</v>
      </c>
      <c r="T7478" s="11">
        <v>3.3750742142413102E-4</v>
      </c>
      <c r="U7478" s="11">
        <v>2.9759301567489722E-4</v>
      </c>
      <c r="V7478" s="11">
        <v>1.8857546423399038E-3</v>
      </c>
      <c r="W7478" s="11">
        <v>2.3520492409552624E-4</v>
      </c>
      <c r="X7478" s="11">
        <v>3.3750742142931703E-4</v>
      </c>
    </row>
    <row r="7479" spans="1:24" x14ac:dyDescent="0.25">
      <c r="A7479">
        <v>7477</v>
      </c>
      <c r="B7479" s="11">
        <v>5.3087062869999997</v>
      </c>
      <c r="C7479" s="11">
        <v>6.1651563400000002</v>
      </c>
      <c r="D7479" s="11">
        <v>2.5423689309999999</v>
      </c>
      <c r="E7479" s="11">
        <v>0.19383486599999999</v>
      </c>
      <c r="F7479" s="11">
        <v>230.42383799999999</v>
      </c>
      <c r="G7479" s="11">
        <v>7.9146652609999997</v>
      </c>
      <c r="H7479" s="11">
        <v>0.762710679</v>
      </c>
      <c r="I7479" s="11">
        <f t="shared" si="130"/>
        <v>7.9146652609999997</v>
      </c>
      <c r="R7479" s="11">
        <v>9.2017043237903245E-5</v>
      </c>
      <c r="S7479" s="11">
        <v>8.0983886433647046E-5</v>
      </c>
      <c r="T7479" s="11">
        <v>9.4056829376815173E-5</v>
      </c>
      <c r="U7479" s="11">
        <v>8.293345172559317E-5</v>
      </c>
      <c r="V7479" s="11">
        <v>6.0395549021593966E-4</v>
      </c>
      <c r="W7479" s="11">
        <v>6.5547090259727211E-5</v>
      </c>
      <c r="X7479" s="11">
        <v>9.4056829341264699E-5</v>
      </c>
    </row>
    <row r="7480" spans="1:24" x14ac:dyDescent="0.25">
      <c r="A7480">
        <v>7478</v>
      </c>
      <c r="B7480" s="11">
        <v>5.5396195090000004</v>
      </c>
      <c r="C7480" s="11">
        <v>6.4333226379999999</v>
      </c>
      <c r="D7480" s="11">
        <v>2.6529545560000001</v>
      </c>
      <c r="E7480" s="11">
        <v>0.202266117</v>
      </c>
      <c r="F7480" s="11">
        <v>845.70451189999994</v>
      </c>
      <c r="G7480" s="11">
        <v>8.2589300889999997</v>
      </c>
      <c r="H7480" s="11">
        <v>0.79588636700000004</v>
      </c>
      <c r="I7480" s="11">
        <f t="shared" si="130"/>
        <v>8.2589300889999997</v>
      </c>
      <c r="R7480" s="11">
        <v>9.6019515927908675E-5</v>
      </c>
      <c r="S7480" s="11">
        <v>8.4506449013554562E-5</v>
      </c>
      <c r="T7480" s="11">
        <v>9.8148026816858734E-5</v>
      </c>
      <c r="U7480" s="11">
        <v>8.6540814849804569E-5</v>
      </c>
      <c r="V7480" s="11">
        <v>2.2166451505004291E-3</v>
      </c>
      <c r="W7480" s="11">
        <v>6.8398197288265563E-5</v>
      </c>
      <c r="X7480" s="11">
        <v>9.8148026843030697E-5</v>
      </c>
    </row>
    <row r="7481" spans="1:24" x14ac:dyDescent="0.25">
      <c r="A7481">
        <v>7479</v>
      </c>
      <c r="B7481" s="11">
        <v>17.432862849999999</v>
      </c>
      <c r="C7481" s="11">
        <v>20.24529502</v>
      </c>
      <c r="D7481" s="11">
        <v>8.3486948600000002</v>
      </c>
      <c r="E7481" s="11">
        <v>0.63651979599999997</v>
      </c>
      <c r="F7481" s="11">
        <v>845.70451189999994</v>
      </c>
      <c r="G7481" s="11">
        <v>25.99037629</v>
      </c>
      <c r="H7481" s="11">
        <v>2.5046084579999999</v>
      </c>
      <c r="I7481" s="11">
        <f t="shared" si="130"/>
        <v>25.99037629</v>
      </c>
      <c r="R7481" s="11">
        <v>3.021678744135967E-4</v>
      </c>
      <c r="S7481" s="11">
        <v>2.6593691745947843E-4</v>
      </c>
      <c r="T7481" s="11">
        <v>3.0886617531832711E-4</v>
      </c>
      <c r="U7481" s="11">
        <v>2.7233894945376036E-4</v>
      </c>
      <c r="V7481" s="11">
        <v>2.2166451505004291E-3</v>
      </c>
      <c r="W7481" s="11">
        <v>2.1524517896662871E-4</v>
      </c>
      <c r="X7481" s="11">
        <v>3.088661753230731E-4</v>
      </c>
    </row>
    <row r="7482" spans="1:24" x14ac:dyDescent="0.25">
      <c r="A7482">
        <v>7480</v>
      </c>
      <c r="B7482" s="11">
        <v>49.994883340000001</v>
      </c>
      <c r="C7482" s="11">
        <v>58.060524600000001</v>
      </c>
      <c r="D7482" s="11">
        <v>23.942827350000002</v>
      </c>
      <c r="E7482" s="11">
        <v>1.8254450339999999</v>
      </c>
      <c r="F7482" s="11">
        <v>355.44102670000001</v>
      </c>
      <c r="G7482" s="11">
        <v>74.536571629999997</v>
      </c>
      <c r="H7482" s="11">
        <v>7.1828482060000001</v>
      </c>
      <c r="I7482" s="11">
        <f t="shared" si="130"/>
        <v>74.536571629999997</v>
      </c>
      <c r="R7482" s="11">
        <v>8.6657296396980136E-4</v>
      </c>
      <c r="S7482" s="11">
        <v>7.6266791483902102E-4</v>
      </c>
      <c r="T7482" s="11">
        <v>8.8578270423235212E-4</v>
      </c>
      <c r="U7482" s="11">
        <v>7.8102799939492196E-4</v>
      </c>
      <c r="V7482" s="11">
        <v>9.316334689445431E-4</v>
      </c>
      <c r="W7482" s="11">
        <v>6.1729147439205045E-4</v>
      </c>
      <c r="X7482" s="11">
        <v>8.8578270436928197E-4</v>
      </c>
    </row>
    <row r="7483" spans="1:24" x14ac:dyDescent="0.25">
      <c r="A7483">
        <v>7481</v>
      </c>
      <c r="B7483" s="11">
        <v>66.853234369999996</v>
      </c>
      <c r="C7483" s="11">
        <v>77.638622190000007</v>
      </c>
      <c r="D7483" s="11">
        <v>32.016385309999997</v>
      </c>
      <c r="E7483" s="11">
        <v>2.440987888</v>
      </c>
      <c r="F7483" s="11">
        <v>594.44447579999996</v>
      </c>
      <c r="G7483" s="11">
        <v>99.670417439999994</v>
      </c>
      <c r="H7483" s="11">
        <v>9.6049155939999995</v>
      </c>
      <c r="I7483" s="11">
        <f t="shared" si="130"/>
        <v>99.670417439999994</v>
      </c>
      <c r="R7483" s="11">
        <v>1.1587826911204607E-3</v>
      </c>
      <c r="S7483" s="11">
        <v>1.01984070079556E-3</v>
      </c>
      <c r="T7483" s="11">
        <v>1.184469985314276E-3</v>
      </c>
      <c r="U7483" s="11">
        <v>1.0443918338830004E-3</v>
      </c>
      <c r="V7483" s="11">
        <v>1.5580766638734066E-3</v>
      </c>
      <c r="W7483" s="11">
        <v>8.2544310248427685E-4</v>
      </c>
      <c r="X7483" s="11">
        <v>1.1844699854557956E-3</v>
      </c>
    </row>
    <row r="7484" spans="1:24" x14ac:dyDescent="0.25">
      <c r="A7484">
        <v>7482</v>
      </c>
      <c r="B7484" s="11">
        <v>76.321623310000007</v>
      </c>
      <c r="C7484" s="11">
        <v>88.634540009999995</v>
      </c>
      <c r="D7484" s="11">
        <v>36.550849370000002</v>
      </c>
      <c r="E7484" s="11">
        <v>2.7867037369999998</v>
      </c>
      <c r="F7484" s="11">
        <v>226.7468619</v>
      </c>
      <c r="G7484" s="11">
        <v>113.786687</v>
      </c>
      <c r="H7484" s="11">
        <v>10.965254809999999</v>
      </c>
      <c r="I7484" s="11">
        <f t="shared" si="130"/>
        <v>113.786687</v>
      </c>
      <c r="R7484" s="11">
        <v>1.3229004831743925E-3</v>
      </c>
      <c r="S7484" s="11">
        <v>1.1642802106569749E-3</v>
      </c>
      <c r="T7484" s="11">
        <v>1.3522258555211091E-3</v>
      </c>
      <c r="U7484" s="11">
        <v>1.1923085078306788E-3</v>
      </c>
      <c r="V7484" s="11">
        <v>5.9431790270649204E-4</v>
      </c>
      <c r="W7484" s="11">
        <v>9.4235018123836351E-4</v>
      </c>
      <c r="X7484" s="11">
        <v>1.3522258554185679E-3</v>
      </c>
    </row>
    <row r="7485" spans="1:24" x14ac:dyDescent="0.25">
      <c r="A7485">
        <v>7483</v>
      </c>
      <c r="B7485" s="11">
        <v>76.783495939999995</v>
      </c>
      <c r="C7485" s="11">
        <v>89.170926249999994</v>
      </c>
      <c r="D7485" s="11">
        <v>36.772042740000003</v>
      </c>
      <c r="E7485" s="11">
        <v>2.8035679249999998</v>
      </c>
      <c r="F7485" s="11">
        <v>718.23600569999996</v>
      </c>
      <c r="G7485" s="11">
        <v>114.4752855</v>
      </c>
      <c r="H7485" s="11">
        <v>11.031612819999999</v>
      </c>
      <c r="I7485" s="11">
        <f t="shared" si="130"/>
        <v>114.4752855</v>
      </c>
      <c r="R7485" s="11">
        <v>1.3309062291071044E-3</v>
      </c>
      <c r="S7485" s="11">
        <v>1.1713260404703891E-3</v>
      </c>
      <c r="T7485" s="11">
        <v>1.360409068747047E-3</v>
      </c>
      <c r="U7485" s="11">
        <v>1.1995239554446768E-3</v>
      </c>
      <c r="V7485" s="11">
        <v>1.8825421131700877E-3</v>
      </c>
      <c r="W7485" s="11">
        <v>9.4805296544259524E-4</v>
      </c>
      <c r="X7485" s="11">
        <v>1.3604090685213125E-3</v>
      </c>
    </row>
    <row r="7486" spans="1:24" x14ac:dyDescent="0.25">
      <c r="A7486">
        <v>7484</v>
      </c>
      <c r="B7486" s="11">
        <v>78.515518310000004</v>
      </c>
      <c r="C7486" s="11">
        <v>91.182374629999998</v>
      </c>
      <c r="D7486" s="11">
        <v>37.601517870000002</v>
      </c>
      <c r="E7486" s="11">
        <v>2.8668086289999999</v>
      </c>
      <c r="F7486" s="11">
        <v>842.02753570000004</v>
      </c>
      <c r="G7486" s="11">
        <v>117.05753</v>
      </c>
      <c r="H7486" s="11">
        <v>11.280455359999999</v>
      </c>
      <c r="I7486" s="11">
        <f t="shared" si="130"/>
        <v>117.05753</v>
      </c>
      <c r="R7486" s="11">
        <v>1.3609277764847748E-3</v>
      </c>
      <c r="S7486" s="11">
        <v>1.1977479020079773E-3</v>
      </c>
      <c r="T7486" s="11">
        <v>1.3910961180668461E-3</v>
      </c>
      <c r="U7486" s="11">
        <v>1.2265818835693132E-3</v>
      </c>
      <c r="V7486" s="11">
        <v>2.2070075627288752E-3</v>
      </c>
      <c r="W7486" s="11">
        <v>9.6943840724368017E-4</v>
      </c>
      <c r="X7486" s="11">
        <v>1.391096117964902E-3</v>
      </c>
    </row>
    <row r="7487" spans="1:24" x14ac:dyDescent="0.25">
      <c r="A7487">
        <v>7485</v>
      </c>
      <c r="B7487" s="11">
        <v>81.402222249999994</v>
      </c>
      <c r="C7487" s="11">
        <v>94.534788599999999</v>
      </c>
      <c r="D7487" s="11">
        <v>38.983976429999998</v>
      </c>
      <c r="E7487" s="11">
        <v>2.9722098030000002</v>
      </c>
      <c r="F7487" s="11">
        <v>352.98970930000002</v>
      </c>
      <c r="G7487" s="11">
        <v>121.36127070000001</v>
      </c>
      <c r="H7487" s="11">
        <v>11.695192929999999</v>
      </c>
      <c r="I7487" s="11">
        <f t="shared" si="130"/>
        <v>121.36127070000001</v>
      </c>
      <c r="R7487" s="11">
        <v>1.4109636886075591E-3</v>
      </c>
      <c r="S7487" s="11">
        <v>1.2417843379477433E-3</v>
      </c>
      <c r="T7487" s="11">
        <v>1.4422412006364683E-3</v>
      </c>
      <c r="U7487" s="11">
        <v>1.2716784307289447E-3</v>
      </c>
      <c r="V7487" s="11">
        <v>9.2520841060491135E-4</v>
      </c>
      <c r="W7487" s="11">
        <v>1.0050808091412583E-3</v>
      </c>
      <c r="X7487" s="11">
        <v>1.4422412007819487E-3</v>
      </c>
    </row>
    <row r="7488" spans="1:24" x14ac:dyDescent="0.25">
      <c r="A7488">
        <v>7486</v>
      </c>
      <c r="B7488" s="11">
        <v>84.404382810000001</v>
      </c>
      <c r="C7488" s="11">
        <v>98.021285719999995</v>
      </c>
      <c r="D7488" s="11">
        <v>40.421727789999998</v>
      </c>
      <c r="E7488" s="11">
        <v>3.081826602</v>
      </c>
      <c r="F7488" s="11">
        <v>226.7468619</v>
      </c>
      <c r="G7488" s="11">
        <v>125.83714380000001</v>
      </c>
      <c r="H7488" s="11">
        <v>12.126518340000001</v>
      </c>
      <c r="I7488" s="11">
        <f t="shared" si="130"/>
        <v>125.83714380000001</v>
      </c>
      <c r="R7488" s="11">
        <v>1.4630008372313456E-3</v>
      </c>
      <c r="S7488" s="11">
        <v>1.2875820551905986E-3</v>
      </c>
      <c r="T7488" s="11">
        <v>1.4954318814636657E-3</v>
      </c>
      <c r="U7488" s="11">
        <v>1.3185786592367539E-3</v>
      </c>
      <c r="V7488" s="11">
        <v>5.9431790270649204E-4</v>
      </c>
      <c r="W7488" s="11">
        <v>1.0421487644371613E-3</v>
      </c>
      <c r="X7488" s="11">
        <v>1.4954318818566018E-3</v>
      </c>
    </row>
    <row r="7489" spans="1:24" x14ac:dyDescent="0.25">
      <c r="A7489">
        <v>7487</v>
      </c>
      <c r="B7489" s="11">
        <v>79.323795410000002</v>
      </c>
      <c r="C7489" s="11">
        <v>92.121050539999999</v>
      </c>
      <c r="D7489" s="11">
        <v>37.988606269999998</v>
      </c>
      <c r="E7489" s="11">
        <v>2.896320958</v>
      </c>
      <c r="F7489" s="11">
        <v>354.21536800000001</v>
      </c>
      <c r="G7489" s="11">
        <v>118.2625774</v>
      </c>
      <c r="H7489" s="11">
        <v>11.396581879999999</v>
      </c>
      <c r="I7489" s="11">
        <f t="shared" si="130"/>
        <v>118.2625774</v>
      </c>
      <c r="R7489" s="11">
        <v>1.374937831823688E-3</v>
      </c>
      <c r="S7489" s="11">
        <v>1.2100781040500946E-3</v>
      </c>
      <c r="T7489" s="11">
        <v>1.4054167413047266E-3</v>
      </c>
      <c r="U7489" s="11">
        <v>1.2392089168938099E-3</v>
      </c>
      <c r="V7489" s="11">
        <v>9.2842093977472723E-4</v>
      </c>
      <c r="W7489" s="11">
        <v>9.7941827980812884E-4</v>
      </c>
      <c r="X7489" s="11">
        <v>1.4054167412030029E-3</v>
      </c>
    </row>
    <row r="7490" spans="1:24" x14ac:dyDescent="0.25">
      <c r="A7490">
        <v>7488</v>
      </c>
      <c r="B7490" s="11">
        <v>0</v>
      </c>
      <c r="C7490" s="11">
        <v>70</v>
      </c>
      <c r="D7490" s="11">
        <v>0</v>
      </c>
      <c r="E7490" s="11">
        <v>0</v>
      </c>
      <c r="F7490" s="11">
        <v>720.68732309999996</v>
      </c>
      <c r="G7490" s="11">
        <v>80</v>
      </c>
      <c r="H7490" s="11">
        <v>0</v>
      </c>
      <c r="I7490" s="11">
        <f t="shared" si="130"/>
        <v>80</v>
      </c>
      <c r="R7490" s="11">
        <v>0</v>
      </c>
      <c r="S7490" s="11">
        <v>9.1950175108702805E-4</v>
      </c>
      <c r="T7490" s="11">
        <v>0</v>
      </c>
      <c r="U7490" s="11">
        <v>0</v>
      </c>
      <c r="V7490" s="11">
        <v>1.8889671715097195E-3</v>
      </c>
      <c r="W7490" s="11">
        <v>6.6253809199198386E-4</v>
      </c>
      <c r="X7490" s="11">
        <v>0</v>
      </c>
    </row>
    <row r="7491" spans="1:24" x14ac:dyDescent="0.25">
      <c r="A7491">
        <v>7489</v>
      </c>
      <c r="B7491" s="11">
        <v>0</v>
      </c>
      <c r="C7491" s="11">
        <v>70</v>
      </c>
      <c r="D7491" s="11">
        <v>0</v>
      </c>
      <c r="E7491" s="11">
        <v>0</v>
      </c>
      <c r="F7491" s="11">
        <v>594.44447579999996</v>
      </c>
      <c r="G7491" s="11">
        <v>80</v>
      </c>
      <c r="H7491" s="11">
        <v>0</v>
      </c>
      <c r="I7491" s="11">
        <f t="shared" ref="I7491:I7554" si="131">IF(G7491=70,80,G7491)</f>
        <v>80</v>
      </c>
      <c r="R7491" s="11">
        <v>0</v>
      </c>
      <c r="S7491" s="11">
        <v>9.1950175108702805E-4</v>
      </c>
      <c r="T7491" s="11">
        <v>0</v>
      </c>
      <c r="U7491" s="11">
        <v>0</v>
      </c>
      <c r="V7491" s="11">
        <v>1.5580766638734066E-3</v>
      </c>
      <c r="W7491" s="11">
        <v>6.6253809199198386E-4</v>
      </c>
      <c r="X7491" s="11">
        <v>0</v>
      </c>
    </row>
    <row r="7492" spans="1:24" x14ac:dyDescent="0.25">
      <c r="A7492">
        <v>7490</v>
      </c>
      <c r="B7492" s="11">
        <v>0</v>
      </c>
      <c r="C7492" s="11">
        <v>70</v>
      </c>
      <c r="D7492" s="11">
        <v>0</v>
      </c>
      <c r="E7492" s="11">
        <v>0</v>
      </c>
      <c r="F7492" s="11">
        <v>720.68732309999996</v>
      </c>
      <c r="G7492" s="11">
        <v>80</v>
      </c>
      <c r="H7492" s="11">
        <v>0</v>
      </c>
      <c r="I7492" s="11">
        <f t="shared" si="131"/>
        <v>80</v>
      </c>
      <c r="R7492" s="11">
        <v>0</v>
      </c>
      <c r="S7492" s="11">
        <v>9.1950175108702805E-4</v>
      </c>
      <c r="T7492" s="11">
        <v>0</v>
      </c>
      <c r="U7492" s="11">
        <v>0</v>
      </c>
      <c r="V7492" s="11">
        <v>1.8889671715097195E-3</v>
      </c>
      <c r="W7492" s="11">
        <v>6.6253809199198386E-4</v>
      </c>
      <c r="X7492" s="11">
        <v>0</v>
      </c>
    </row>
    <row r="7493" spans="1:24" x14ac:dyDescent="0.25">
      <c r="A7493">
        <v>7491</v>
      </c>
      <c r="B7493" s="11">
        <v>0</v>
      </c>
      <c r="C7493" s="11">
        <v>70</v>
      </c>
      <c r="D7493" s="11">
        <v>0</v>
      </c>
      <c r="E7493" s="11">
        <v>0</v>
      </c>
      <c r="F7493" s="11">
        <v>232.87515540000001</v>
      </c>
      <c r="G7493" s="11">
        <v>80</v>
      </c>
      <c r="H7493" s="11">
        <v>0</v>
      </c>
      <c r="I7493" s="11">
        <f t="shared" si="131"/>
        <v>80</v>
      </c>
      <c r="R7493" s="11">
        <v>0</v>
      </c>
      <c r="S7493" s="11">
        <v>9.1950175108702805E-4</v>
      </c>
      <c r="T7493" s="11">
        <v>0</v>
      </c>
      <c r="U7493" s="11">
        <v>0</v>
      </c>
      <c r="V7493" s="11">
        <v>6.1038054855557151E-4</v>
      </c>
      <c r="W7493" s="11">
        <v>6.6253809199198386E-4</v>
      </c>
      <c r="X7493" s="11">
        <v>0</v>
      </c>
    </row>
    <row r="7494" spans="1:24" x14ac:dyDescent="0.25">
      <c r="A7494">
        <v>7492</v>
      </c>
      <c r="B7494" s="11">
        <v>0</v>
      </c>
      <c r="C7494" s="11">
        <v>70</v>
      </c>
      <c r="D7494" s="11">
        <v>0</v>
      </c>
      <c r="E7494" s="11">
        <v>0</v>
      </c>
      <c r="F7494" s="11">
        <v>349.3127331</v>
      </c>
      <c r="G7494" s="11">
        <v>80</v>
      </c>
      <c r="H7494" s="11">
        <v>0</v>
      </c>
      <c r="I7494" s="11">
        <f t="shared" si="131"/>
        <v>80</v>
      </c>
      <c r="R7494" s="11">
        <v>0</v>
      </c>
      <c r="S7494" s="11">
        <v>9.1950175108702805E-4</v>
      </c>
      <c r="T7494" s="11">
        <v>0</v>
      </c>
      <c r="U7494" s="11">
        <v>0</v>
      </c>
      <c r="V7494" s="11">
        <v>9.1557082283335732E-4</v>
      </c>
      <c r="W7494" s="11">
        <v>6.6253809199198386E-4</v>
      </c>
      <c r="X7494" s="11">
        <v>0</v>
      </c>
    </row>
    <row r="7495" spans="1:24" x14ac:dyDescent="0.25">
      <c r="A7495">
        <v>7493</v>
      </c>
      <c r="B7495" s="11">
        <v>64.428403059999994</v>
      </c>
      <c r="C7495" s="11">
        <v>74.822594449999997</v>
      </c>
      <c r="D7495" s="11">
        <v>30.85512013</v>
      </c>
      <c r="E7495" s="11">
        <v>2.3524509020000002</v>
      </c>
      <c r="F7495" s="11">
        <v>478.00689799999998</v>
      </c>
      <c r="G7495" s="11">
        <v>96.055275230000007</v>
      </c>
      <c r="H7495" s="11">
        <v>9.2565360380000001</v>
      </c>
      <c r="I7495" s="11">
        <f t="shared" si="131"/>
        <v>96.055275230000007</v>
      </c>
      <c r="R7495" s="11">
        <v>1.1167525249303884E-3</v>
      </c>
      <c r="S7495" s="11">
        <v>9.8285009453785059E-4</v>
      </c>
      <c r="T7495" s="11">
        <v>1.141508116340549E-3</v>
      </c>
      <c r="U7495" s="11">
        <v>1.0065107343373669E-3</v>
      </c>
      <c r="V7495" s="11">
        <v>1.2528863893335146E-3</v>
      </c>
      <c r="W7495" s="11">
        <v>7.9550348470811341E-4</v>
      </c>
      <c r="X7495" s="11">
        <v>1.1415081162347701E-3</v>
      </c>
    </row>
    <row r="7496" spans="1:24" x14ac:dyDescent="0.25">
      <c r="A7496">
        <v>7494</v>
      </c>
      <c r="B7496" s="11">
        <v>63.85106227</v>
      </c>
      <c r="C7496" s="11">
        <v>74.152111660000003</v>
      </c>
      <c r="D7496" s="11">
        <v>30.578628420000001</v>
      </c>
      <c r="E7496" s="11">
        <v>2.3313706669999998</v>
      </c>
      <c r="F7496" s="11">
        <v>231.64949669999999</v>
      </c>
      <c r="G7496" s="11">
        <v>95.194527089999994</v>
      </c>
      <c r="H7496" s="11">
        <v>9.1735885249999995</v>
      </c>
      <c r="I7496" s="11">
        <f t="shared" si="131"/>
        <v>95.194527089999994</v>
      </c>
      <c r="R7496" s="11">
        <v>1.106745342471165E-3</v>
      </c>
      <c r="S7496" s="11">
        <v>9.7404280740244053E-4</v>
      </c>
      <c r="T7496" s="11">
        <v>1.1312790999006162E-3</v>
      </c>
      <c r="U7496" s="11">
        <v>9.9749142481986926E-4</v>
      </c>
      <c r="V7496" s="11">
        <v>6.0716801938575553E-4</v>
      </c>
      <c r="W7496" s="11">
        <v>7.8837500432859771E-4</v>
      </c>
      <c r="X7496" s="11">
        <v>1.1312790997946799E-3</v>
      </c>
    </row>
    <row r="7497" spans="1:24" x14ac:dyDescent="0.25">
      <c r="A7497">
        <v>7495</v>
      </c>
      <c r="B7497" s="11">
        <v>62.349976220000002</v>
      </c>
      <c r="C7497" s="11">
        <v>72.408856400000005</v>
      </c>
      <c r="D7497" s="11">
        <v>29.859749969999999</v>
      </c>
      <c r="E7497" s="11">
        <v>2.276562057</v>
      </c>
      <c r="F7497" s="11">
        <v>843.25319439999998</v>
      </c>
      <c r="G7497" s="11">
        <v>92.956581909999997</v>
      </c>
      <c r="H7497" s="11">
        <v>8.9579249900000004</v>
      </c>
      <c r="I7497" s="11">
        <f t="shared" si="131"/>
        <v>92.956581909999997</v>
      </c>
      <c r="R7497" s="11">
        <v>1.0807266681465174E-3</v>
      </c>
      <c r="S7497" s="11">
        <v>9.511438607715595E-4</v>
      </c>
      <c r="T7497" s="11">
        <v>1.1046836570088074E-3</v>
      </c>
      <c r="U7497" s="11">
        <v>9.7404122050223196E-4</v>
      </c>
      <c r="V7497" s="11">
        <v>2.2102200918986911E-3</v>
      </c>
      <c r="W7497" s="11">
        <v>7.6984095520934949E-4</v>
      </c>
      <c r="X7497" s="11">
        <v>1.1046836569024627E-3</v>
      </c>
    </row>
    <row r="7498" spans="1:24" x14ac:dyDescent="0.25">
      <c r="A7498">
        <v>7496</v>
      </c>
      <c r="B7498" s="11">
        <v>61.426230959999998</v>
      </c>
      <c r="C7498" s="11">
        <v>71.336083919999993</v>
      </c>
      <c r="D7498" s="11">
        <v>29.417363229999999</v>
      </c>
      <c r="E7498" s="11">
        <v>2.242833681</v>
      </c>
      <c r="F7498" s="11">
        <v>839.57621830000005</v>
      </c>
      <c r="G7498" s="11">
        <v>91.579384880000006</v>
      </c>
      <c r="H7498" s="11">
        <v>8.8252089690000002</v>
      </c>
      <c r="I7498" s="11">
        <f t="shared" si="131"/>
        <v>91.579384880000006</v>
      </c>
      <c r="R7498" s="11">
        <v>1.0647151762810927E-3</v>
      </c>
      <c r="S7498" s="11">
        <v>9.3705220114473115E-4</v>
      </c>
      <c r="T7498" s="11">
        <v>1.0883172305569315E-3</v>
      </c>
      <c r="U7498" s="11">
        <v>9.5961032527423589E-4</v>
      </c>
      <c r="V7498" s="11">
        <v>2.2005825043892435E-3</v>
      </c>
      <c r="W7498" s="11">
        <v>7.5843538655243428E-4</v>
      </c>
      <c r="X7498" s="11">
        <v>1.0883172305736545E-3</v>
      </c>
    </row>
    <row r="7499" spans="1:24" x14ac:dyDescent="0.25">
      <c r="A7499">
        <v>7497</v>
      </c>
      <c r="B7499" s="11">
        <v>54.498141490000002</v>
      </c>
      <c r="C7499" s="11">
        <v>63.290290400000004</v>
      </c>
      <c r="D7499" s="11">
        <v>26.0994627</v>
      </c>
      <c r="E7499" s="11">
        <v>1.9898708650000001</v>
      </c>
      <c r="F7499" s="11">
        <v>478.00689799999998</v>
      </c>
      <c r="G7499" s="11">
        <v>81.250407150000001</v>
      </c>
      <c r="H7499" s="11">
        <v>7.82983881</v>
      </c>
      <c r="I7499" s="11">
        <f t="shared" si="131"/>
        <v>81.250407150000001</v>
      </c>
      <c r="R7499" s="11">
        <v>9.4462898694374481E-4</v>
      </c>
      <c r="S7499" s="11">
        <v>8.3136475499437899E-4</v>
      </c>
      <c r="T7499" s="11">
        <v>9.6556903290777828E-4</v>
      </c>
      <c r="U7499" s="11">
        <v>8.513786127756904E-4</v>
      </c>
      <c r="V7499" s="11">
        <v>1.2528863893335146E-3</v>
      </c>
      <c r="W7499" s="11">
        <v>6.7289362158416059E-4</v>
      </c>
      <c r="X7499" s="11">
        <v>9.6556903292261504E-4</v>
      </c>
    </row>
    <row r="7500" spans="1:24" x14ac:dyDescent="0.25">
      <c r="A7500">
        <v>7498</v>
      </c>
      <c r="B7500" s="11">
        <v>44.914272850000003</v>
      </c>
      <c r="C7500" s="11">
        <v>52.160262600000003</v>
      </c>
      <c r="D7500" s="11">
        <v>21.509694769999999</v>
      </c>
      <c r="E7500" s="11">
        <v>1.6399385470000001</v>
      </c>
      <c r="F7500" s="11">
        <v>721.91298180000001</v>
      </c>
      <c r="G7500" s="11">
        <v>66.961970739999998</v>
      </c>
      <c r="H7500" s="11">
        <v>6.452908431</v>
      </c>
      <c r="I7500" s="11">
        <f t="shared" si="131"/>
        <v>66.961970739999998</v>
      </c>
      <c r="R7500" s="11">
        <v>7.7850955833779281E-4</v>
      </c>
      <c r="S7500" s="11">
        <v>6.851636113979889E-4</v>
      </c>
      <c r="T7500" s="11">
        <v>7.9576715490048747E-4</v>
      </c>
      <c r="U7500" s="11">
        <v>7.0165789636919041E-4</v>
      </c>
      <c r="V7500" s="11">
        <v>1.8921797006795356E-3</v>
      </c>
      <c r="W7500" s="11">
        <v>5.5456070412628316E-4</v>
      </c>
      <c r="X7500" s="11">
        <v>7.957671549127151E-4</v>
      </c>
    </row>
    <row r="7501" spans="1:24" x14ac:dyDescent="0.25">
      <c r="A7501">
        <v>7499</v>
      </c>
      <c r="B7501" s="11">
        <v>42.027568909999999</v>
      </c>
      <c r="C7501" s="11">
        <v>48.807848630000002</v>
      </c>
      <c r="D7501" s="11">
        <v>20.12723621</v>
      </c>
      <c r="E7501" s="11">
        <v>1.534537373</v>
      </c>
      <c r="F7501" s="11">
        <v>478.00689799999998</v>
      </c>
      <c r="G7501" s="11">
        <v>62.658230019999998</v>
      </c>
      <c r="H7501" s="11">
        <v>6.0381708639999996</v>
      </c>
      <c r="I7501" s="11">
        <f t="shared" si="131"/>
        <v>62.658230019999998</v>
      </c>
      <c r="R7501" s="11">
        <v>7.2847364621500825E-4</v>
      </c>
      <c r="S7501" s="11">
        <v>6.4112717545822295E-4</v>
      </c>
      <c r="T7501" s="11">
        <v>7.4462207233086505E-4</v>
      </c>
      <c r="U7501" s="11">
        <v>6.565613492095589E-4</v>
      </c>
      <c r="V7501" s="11">
        <v>1.2528863893335146E-3</v>
      </c>
      <c r="W7501" s="11">
        <v>5.1891830206307057E-4</v>
      </c>
      <c r="X7501" s="11">
        <v>7.4462207246562596E-4</v>
      </c>
    </row>
    <row r="7502" spans="1:24" x14ac:dyDescent="0.25">
      <c r="A7502">
        <v>7500</v>
      </c>
      <c r="B7502" s="11">
        <v>39.718211529999998</v>
      </c>
      <c r="C7502" s="11">
        <v>46.125924159999997</v>
      </c>
      <c r="D7502" s="11">
        <v>19.021272140000001</v>
      </c>
      <c r="E7502" s="11">
        <v>1.450216645</v>
      </c>
      <c r="F7502" s="11">
        <v>720.68732309999996</v>
      </c>
      <c r="G7502" s="11">
        <v>59.215246049999998</v>
      </c>
      <c r="H7502" s="11">
        <v>5.7063816410000001</v>
      </c>
      <c r="I7502" s="11">
        <f t="shared" si="131"/>
        <v>59.215246049999998</v>
      </c>
      <c r="R7502" s="11">
        <v>6.8844501656420171E-4</v>
      </c>
      <c r="S7502" s="11">
        <v>6.0589811479467789E-4</v>
      </c>
      <c r="T7502" s="11">
        <v>7.0370610904934325E-4</v>
      </c>
      <c r="U7502" s="11">
        <v>6.2048420184508592E-4</v>
      </c>
      <c r="V7502" s="11">
        <v>1.8889671715097195E-3</v>
      </c>
      <c r="W7502" s="11">
        <v>4.9040445168503578E-4</v>
      </c>
      <c r="X7502" s="11">
        <v>7.037061089368371E-4</v>
      </c>
    </row>
    <row r="7503" spans="1:24" x14ac:dyDescent="0.25">
      <c r="A7503">
        <v>7501</v>
      </c>
      <c r="B7503" s="11">
        <v>43.759602819999998</v>
      </c>
      <c r="C7503" s="11">
        <v>50.819310430000002</v>
      </c>
      <c r="D7503" s="11">
        <v>20.956716879999998</v>
      </c>
      <c r="E7503" s="11">
        <v>1.5977784989999999</v>
      </c>
      <c r="F7503" s="11">
        <v>230.42383799999999</v>
      </c>
      <c r="G7503" s="11">
        <v>65.240491669999997</v>
      </c>
      <c r="H7503" s="11">
        <v>6.2870150630000001</v>
      </c>
      <c r="I7503" s="11">
        <f t="shared" si="131"/>
        <v>65.240491669999997</v>
      </c>
      <c r="R7503" s="11">
        <v>7.5849539361818772E-4</v>
      </c>
      <c r="S7503" s="11">
        <v>6.6754921327743242E-4</v>
      </c>
      <c r="T7503" s="11">
        <v>7.7530932660708411E-4</v>
      </c>
      <c r="U7503" s="11">
        <v>6.8361945788951721E-4</v>
      </c>
      <c r="V7503" s="11">
        <v>6.0395549021593966E-4</v>
      </c>
      <c r="W7503" s="11">
        <v>5.4030388589575899E-4</v>
      </c>
      <c r="X7503" s="11">
        <v>7.7530932649567833E-4</v>
      </c>
    </row>
    <row r="7504" spans="1:24" x14ac:dyDescent="0.25">
      <c r="A7504">
        <v>7502</v>
      </c>
      <c r="B7504" s="11">
        <v>49.41754255</v>
      </c>
      <c r="C7504" s="11">
        <v>57.39004181</v>
      </c>
      <c r="D7504" s="11">
        <v>23.66633564</v>
      </c>
      <c r="E7504" s="11">
        <v>1.804364799</v>
      </c>
      <c r="F7504" s="11">
        <v>232.87515540000001</v>
      </c>
      <c r="G7504" s="11">
        <v>73.675823480000005</v>
      </c>
      <c r="H7504" s="11">
        <v>7.0999006930000004</v>
      </c>
      <c r="I7504" s="11">
        <f t="shared" si="131"/>
        <v>73.675823480000005</v>
      </c>
      <c r="R7504" s="11">
        <v>8.5656578151057793E-4</v>
      </c>
      <c r="S7504" s="11">
        <v>7.5386062770361074E-4</v>
      </c>
      <c r="T7504" s="11">
        <v>8.7555368779241899E-4</v>
      </c>
      <c r="U7504" s="11">
        <v>7.7200868987742442E-4</v>
      </c>
      <c r="V7504" s="11">
        <v>6.1038054855557151E-4</v>
      </c>
      <c r="W7504" s="11">
        <v>6.1016299392971764E-4</v>
      </c>
      <c r="X7504" s="11">
        <v>8.7555368792919185E-4</v>
      </c>
    </row>
    <row r="7505" spans="1:24" x14ac:dyDescent="0.25">
      <c r="A7505">
        <v>7503</v>
      </c>
      <c r="B7505" s="11">
        <v>51.495969389999999</v>
      </c>
      <c r="C7505" s="11">
        <v>59.80377987</v>
      </c>
      <c r="D7505" s="11">
        <v>24.6617058</v>
      </c>
      <c r="E7505" s="11">
        <v>1.8802536439999999</v>
      </c>
      <c r="F7505" s="11">
        <v>842.02753570000004</v>
      </c>
      <c r="G7505" s="11">
        <v>76.774516800000001</v>
      </c>
      <c r="H7505" s="11">
        <v>7.3985117410000001</v>
      </c>
      <c r="I7505" s="11">
        <f t="shared" si="131"/>
        <v>76.774516800000001</v>
      </c>
      <c r="R7505" s="11">
        <v>8.9259163829444907E-4</v>
      </c>
      <c r="S7505" s="11">
        <v>7.8556686160125943E-4</v>
      </c>
      <c r="T7505" s="11">
        <v>9.1237814712416077E-4</v>
      </c>
      <c r="U7505" s="11">
        <v>8.0447820371255937E-4</v>
      </c>
      <c r="V7505" s="11">
        <v>2.2070075627288752E-3</v>
      </c>
      <c r="W7505" s="11">
        <v>6.3582552342848146E-4</v>
      </c>
      <c r="X7505" s="11">
        <v>9.1237814726149937E-4</v>
      </c>
    </row>
    <row r="7506" spans="1:24" x14ac:dyDescent="0.25">
      <c r="A7506">
        <v>7504</v>
      </c>
      <c r="B7506" s="11">
        <v>54.151731249999997</v>
      </c>
      <c r="C7506" s="11">
        <v>62.88799401</v>
      </c>
      <c r="D7506" s="11">
        <v>25.933564910000001</v>
      </c>
      <c r="E7506" s="11">
        <v>1.9772225130000001</v>
      </c>
      <c r="F7506" s="11">
        <v>351.7640505</v>
      </c>
      <c r="G7506" s="11">
        <v>80.733949659999993</v>
      </c>
      <c r="H7506" s="11">
        <v>7.7800694720000001</v>
      </c>
      <c r="I7506" s="11">
        <f t="shared" si="131"/>
        <v>80.733949659999993</v>
      </c>
      <c r="R7506" s="11">
        <v>9.3862457752478894E-4</v>
      </c>
      <c r="S7506" s="11">
        <v>8.2608029449350768E-4</v>
      </c>
      <c r="T7506" s="11">
        <v>9.5943152078758294E-4</v>
      </c>
      <c r="U7506" s="11">
        <v>8.4596693678753087E-4</v>
      </c>
      <c r="V7506" s="11">
        <v>9.2199588117298907E-4</v>
      </c>
      <c r="W7506" s="11">
        <v>6.6861646208391586E-4</v>
      </c>
      <c r="X7506" s="11">
        <v>9.5943152067900616E-4</v>
      </c>
    </row>
    <row r="7507" spans="1:24" x14ac:dyDescent="0.25">
      <c r="A7507">
        <v>7505</v>
      </c>
      <c r="B7507" s="11">
        <v>55.883759390000002</v>
      </c>
      <c r="C7507" s="11">
        <v>64.899449099999998</v>
      </c>
      <c r="D7507" s="11">
        <v>26.763042810000002</v>
      </c>
      <c r="E7507" s="11">
        <v>2.0404634279999998</v>
      </c>
      <c r="F7507" s="11">
        <v>232.87515540000001</v>
      </c>
      <c r="G7507" s="11">
        <v>83.316202700000005</v>
      </c>
      <c r="H7507" s="11">
        <v>8.0289128420000004</v>
      </c>
      <c r="I7507" s="11">
        <f t="shared" si="131"/>
        <v>83.316202700000005</v>
      </c>
      <c r="R7507" s="11">
        <v>9.6864622491521382E-4</v>
      </c>
      <c r="S7507" s="11">
        <v>8.5250224417190643E-4</v>
      </c>
      <c r="T7507" s="11">
        <v>9.9011867258559194E-4</v>
      </c>
      <c r="U7507" s="11">
        <v>8.7302495518982808E-4</v>
      </c>
      <c r="V7507" s="11">
        <v>6.1038054855557151E-4</v>
      </c>
      <c r="W7507" s="11">
        <v>6.9000197461094228E-4</v>
      </c>
      <c r="X7507" s="11">
        <v>9.9011867247748679E-4</v>
      </c>
    </row>
    <row r="7508" spans="1:24" x14ac:dyDescent="0.25">
      <c r="A7508">
        <v>7506</v>
      </c>
      <c r="B7508" s="11">
        <v>58.539527020000001</v>
      </c>
      <c r="C7508" s="11">
        <v>67.983669950000007</v>
      </c>
      <c r="D7508" s="11">
        <v>28.03490468</v>
      </c>
      <c r="E7508" s="11">
        <v>2.1374325079999998</v>
      </c>
      <c r="F7508" s="11">
        <v>226.7468619</v>
      </c>
      <c r="G7508" s="11">
        <v>87.275644159999999</v>
      </c>
      <c r="H7508" s="11">
        <v>8.4104714030000007</v>
      </c>
      <c r="I7508" s="11">
        <f t="shared" si="131"/>
        <v>87.275644159999999</v>
      </c>
      <c r="R7508" s="11">
        <v>1.0146792641583084E-3</v>
      </c>
      <c r="S7508" s="11">
        <v>8.9301576520496541E-4</v>
      </c>
      <c r="T7508" s="11">
        <v>1.0371721483572666E-3</v>
      </c>
      <c r="U7508" s="11">
        <v>9.1451377854246058E-4</v>
      </c>
      <c r="V7508" s="11">
        <v>5.9431790270649204E-4</v>
      </c>
      <c r="W7508" s="11">
        <v>7.2279298448922158E-4</v>
      </c>
      <c r="X7508" s="11">
        <v>1.0371721482498846E-3</v>
      </c>
    </row>
    <row r="7509" spans="1:24" x14ac:dyDescent="0.25">
      <c r="A7509">
        <v>7507</v>
      </c>
      <c r="B7509" s="11">
        <v>61.310751250000003</v>
      </c>
      <c r="C7509" s="11">
        <v>71.201973960000004</v>
      </c>
      <c r="D7509" s="11">
        <v>29.36205936</v>
      </c>
      <c r="E7509" s="11">
        <v>2.2386172129999999</v>
      </c>
      <c r="F7509" s="11">
        <v>718.23600569999996</v>
      </c>
      <c r="G7509" s="11">
        <v>91.407218040000004</v>
      </c>
      <c r="H7509" s="11">
        <v>8.8086178069999992</v>
      </c>
      <c r="I7509" s="11">
        <f t="shared" si="131"/>
        <v>91.407218040000004</v>
      </c>
      <c r="R7509" s="11">
        <v>1.0627135395557402E-3</v>
      </c>
      <c r="S7509" s="11">
        <v>9.3529056767247118E-4</v>
      </c>
      <c r="T7509" s="11">
        <v>1.0862712227564738E-3</v>
      </c>
      <c r="U7509" s="11">
        <v>9.578062832432707E-4</v>
      </c>
      <c r="V7509" s="11">
        <v>1.8825421131700877E-3</v>
      </c>
      <c r="W7509" s="11">
        <v>7.5700954793146062E-4</v>
      </c>
      <c r="X7509" s="11">
        <v>1.086271222649846E-3</v>
      </c>
    </row>
    <row r="7510" spans="1:24" x14ac:dyDescent="0.25">
      <c r="A7510">
        <v>7508</v>
      </c>
      <c r="B7510" s="11">
        <v>63.389189639999998</v>
      </c>
      <c r="C7510" s="11">
        <v>73.615725420000004</v>
      </c>
      <c r="D7510" s="11">
        <v>30.357435049999999</v>
      </c>
      <c r="E7510" s="11">
        <v>2.3145064799999999</v>
      </c>
      <c r="F7510" s="11">
        <v>723.13864060000003</v>
      </c>
      <c r="G7510" s="11">
        <v>94.505928569999995</v>
      </c>
      <c r="H7510" s="11">
        <v>9.1072305139999994</v>
      </c>
      <c r="I7510" s="11">
        <f t="shared" si="131"/>
        <v>94.505928569999995</v>
      </c>
      <c r="R7510" s="11">
        <v>1.0987395965384528E-3</v>
      </c>
      <c r="S7510" s="11">
        <v>9.6699697758902646E-4</v>
      </c>
      <c r="T7510" s="11">
        <v>1.1230958866746783E-3</v>
      </c>
      <c r="U7510" s="11">
        <v>9.9027597763372754E-4</v>
      </c>
      <c r="V7510" s="11">
        <v>1.8953922301114578E-3</v>
      </c>
      <c r="W7510" s="11">
        <v>7.8267221995873145E-4</v>
      </c>
      <c r="X7510" s="11">
        <v>1.1230958865686162E-3</v>
      </c>
    </row>
    <row r="7511" spans="1:24" x14ac:dyDescent="0.25">
      <c r="A7511">
        <v>7509</v>
      </c>
      <c r="B7511" s="11">
        <v>65.23668017</v>
      </c>
      <c r="C7511" s="11">
        <v>75.761270370000005</v>
      </c>
      <c r="D7511" s="11">
        <v>31.242208519999998</v>
      </c>
      <c r="E7511" s="11">
        <v>2.3819632309999998</v>
      </c>
      <c r="F7511" s="11">
        <v>351.7640505</v>
      </c>
      <c r="G7511" s="11">
        <v>97.260322630000005</v>
      </c>
      <c r="H7511" s="11">
        <v>9.3726625569999999</v>
      </c>
      <c r="I7511" s="11">
        <f t="shared" si="131"/>
        <v>97.260322630000005</v>
      </c>
      <c r="R7511" s="11">
        <v>1.1307625804426341E-3</v>
      </c>
      <c r="S7511" s="11">
        <v>9.9518029671132545E-4</v>
      </c>
      <c r="T7511" s="11">
        <v>1.1558287392084722E-3</v>
      </c>
      <c r="U7511" s="11">
        <v>1.0191377676618634E-3</v>
      </c>
      <c r="V7511" s="11">
        <v>9.2199588117298907E-4</v>
      </c>
      <c r="W7511" s="11">
        <v>8.0548335727256219E-4</v>
      </c>
      <c r="X7511" s="11">
        <v>1.1558287393495517E-3</v>
      </c>
    </row>
    <row r="7512" spans="1:24" x14ac:dyDescent="0.25">
      <c r="A7512">
        <v>7510</v>
      </c>
      <c r="B7512" s="11">
        <v>65.352148319999998</v>
      </c>
      <c r="C7512" s="11">
        <v>75.895366920000001</v>
      </c>
      <c r="D7512" s="11">
        <v>31.297506859999999</v>
      </c>
      <c r="E7512" s="11">
        <v>2.3861792780000002</v>
      </c>
      <c r="F7512" s="11">
        <v>598.12145180000005</v>
      </c>
      <c r="G7512" s="11">
        <v>97.432472259999997</v>
      </c>
      <c r="H7512" s="11">
        <v>9.3892520590000004</v>
      </c>
      <c r="I7512" s="11">
        <f t="shared" si="131"/>
        <v>97.432472259999997</v>
      </c>
      <c r="R7512" s="11">
        <v>1.1327640167958129E-3</v>
      </c>
      <c r="S7512" s="11">
        <v>9.9694175403332156E-4</v>
      </c>
      <c r="T7512" s="11">
        <v>1.1578745424224673E-3</v>
      </c>
      <c r="U7512" s="11">
        <v>1.020941629565363E-3</v>
      </c>
      <c r="V7512" s="11">
        <v>1.5677142511207481E-3</v>
      </c>
      <c r="W7512" s="11">
        <v>8.0690905336502873E-4</v>
      </c>
      <c r="X7512" s="11">
        <v>1.1578745425635784E-3</v>
      </c>
    </row>
    <row r="7513" spans="1:24" x14ac:dyDescent="0.25">
      <c r="A7513">
        <v>7511</v>
      </c>
      <c r="B7513" s="11">
        <v>66.853234369999996</v>
      </c>
      <c r="C7513" s="11">
        <v>77.638622190000007</v>
      </c>
      <c r="D7513" s="11">
        <v>32.016385309999997</v>
      </c>
      <c r="E7513" s="11">
        <v>2.440987888</v>
      </c>
      <c r="F7513" s="11">
        <v>471.87860439999997</v>
      </c>
      <c r="G7513" s="11">
        <v>99.670417439999994</v>
      </c>
      <c r="H7513" s="11">
        <v>9.6049155939999995</v>
      </c>
      <c r="I7513" s="11">
        <f t="shared" si="131"/>
        <v>99.670417439999994</v>
      </c>
      <c r="R7513" s="11">
        <v>1.1587826911204607E-3</v>
      </c>
      <c r="S7513" s="11">
        <v>1.01984070079556E-3</v>
      </c>
      <c r="T7513" s="11">
        <v>1.184469985314276E-3</v>
      </c>
      <c r="U7513" s="11">
        <v>1.0443918338830004E-3</v>
      </c>
      <c r="V7513" s="11">
        <v>1.2368237432223287E-3</v>
      </c>
      <c r="W7513" s="11">
        <v>8.2544310248427685E-4</v>
      </c>
      <c r="X7513" s="11">
        <v>1.1844699854557956E-3</v>
      </c>
    </row>
    <row r="7514" spans="1:24" x14ac:dyDescent="0.25">
      <c r="A7514">
        <v>7512</v>
      </c>
      <c r="B7514" s="11">
        <v>0</v>
      </c>
      <c r="C7514" s="11">
        <v>70</v>
      </c>
      <c r="D7514" s="11">
        <v>0</v>
      </c>
      <c r="E7514" s="11">
        <v>0</v>
      </c>
      <c r="F7514" s="11">
        <v>721.91298180000001</v>
      </c>
      <c r="G7514" s="11">
        <v>80</v>
      </c>
      <c r="H7514" s="11">
        <v>0</v>
      </c>
      <c r="I7514" s="11">
        <f t="shared" si="131"/>
        <v>80</v>
      </c>
      <c r="R7514" s="11">
        <v>0</v>
      </c>
      <c r="S7514" s="11">
        <v>9.1950175108702805E-4</v>
      </c>
      <c r="T7514" s="11">
        <v>0</v>
      </c>
      <c r="U7514" s="11">
        <v>0</v>
      </c>
      <c r="V7514" s="11">
        <v>1.8921797006795356E-3</v>
      </c>
      <c r="W7514" s="11">
        <v>6.6253809199198386E-4</v>
      </c>
      <c r="X7514" s="11">
        <v>0</v>
      </c>
    </row>
    <row r="7515" spans="1:24" x14ac:dyDescent="0.25">
      <c r="A7515">
        <v>7513</v>
      </c>
      <c r="B7515" s="11">
        <v>0</v>
      </c>
      <c r="C7515" s="11">
        <v>70</v>
      </c>
      <c r="D7515" s="11">
        <v>0</v>
      </c>
      <c r="E7515" s="11">
        <v>0</v>
      </c>
      <c r="F7515" s="11">
        <v>476.78123929999998</v>
      </c>
      <c r="G7515" s="11">
        <v>80</v>
      </c>
      <c r="H7515" s="11">
        <v>0</v>
      </c>
      <c r="I7515" s="11">
        <f t="shared" si="131"/>
        <v>80</v>
      </c>
      <c r="R7515" s="11">
        <v>0</v>
      </c>
      <c r="S7515" s="11">
        <v>9.1950175108702805E-4</v>
      </c>
      <c r="T7515" s="11">
        <v>0</v>
      </c>
      <c r="U7515" s="11">
        <v>0</v>
      </c>
      <c r="V7515" s="11">
        <v>1.2496738601636987E-3</v>
      </c>
      <c r="W7515" s="11">
        <v>6.6253809199198386E-4</v>
      </c>
      <c r="X7515" s="11">
        <v>0</v>
      </c>
    </row>
    <row r="7516" spans="1:24" x14ac:dyDescent="0.25">
      <c r="A7516">
        <v>7514</v>
      </c>
      <c r="B7516" s="11">
        <v>0</v>
      </c>
      <c r="C7516" s="11">
        <v>70</v>
      </c>
      <c r="D7516" s="11">
        <v>0</v>
      </c>
      <c r="E7516" s="11">
        <v>0</v>
      </c>
      <c r="F7516" s="11">
        <v>350.53839190000002</v>
      </c>
      <c r="G7516" s="11">
        <v>80</v>
      </c>
      <c r="H7516" s="11">
        <v>0</v>
      </c>
      <c r="I7516" s="11">
        <f t="shared" si="131"/>
        <v>80</v>
      </c>
      <c r="R7516" s="11">
        <v>0</v>
      </c>
      <c r="S7516" s="11">
        <v>9.1950175108702805E-4</v>
      </c>
      <c r="T7516" s="11">
        <v>0</v>
      </c>
      <c r="U7516" s="11">
        <v>0</v>
      </c>
      <c r="V7516" s="11">
        <v>9.1878335226527961E-4</v>
      </c>
      <c r="W7516" s="11">
        <v>6.6253809199198386E-4</v>
      </c>
      <c r="X7516" s="11">
        <v>0</v>
      </c>
    </row>
    <row r="7517" spans="1:24" x14ac:dyDescent="0.25">
      <c r="A7517">
        <v>7515</v>
      </c>
      <c r="B7517" s="11">
        <v>0</v>
      </c>
      <c r="C7517" s="11">
        <v>70</v>
      </c>
      <c r="D7517" s="11">
        <v>0</v>
      </c>
      <c r="E7517" s="11">
        <v>0</v>
      </c>
      <c r="F7517" s="11">
        <v>840.80187699999999</v>
      </c>
      <c r="G7517" s="11">
        <v>80</v>
      </c>
      <c r="H7517" s="11">
        <v>0</v>
      </c>
      <c r="I7517" s="11">
        <f t="shared" si="131"/>
        <v>80</v>
      </c>
      <c r="R7517" s="11">
        <v>0</v>
      </c>
      <c r="S7517" s="11">
        <v>9.1950175108702805E-4</v>
      </c>
      <c r="T7517" s="11">
        <v>0</v>
      </c>
      <c r="U7517" s="11">
        <v>0</v>
      </c>
      <c r="V7517" s="11">
        <v>2.2037950335590593E-3</v>
      </c>
      <c r="W7517" s="11">
        <v>6.6253809199198386E-4</v>
      </c>
      <c r="X7517" s="11">
        <v>0</v>
      </c>
    </row>
    <row r="7518" spans="1:24" x14ac:dyDescent="0.25">
      <c r="A7518">
        <v>7516</v>
      </c>
      <c r="B7518" s="11">
        <v>0</v>
      </c>
      <c r="C7518" s="11">
        <v>70</v>
      </c>
      <c r="D7518" s="11">
        <v>0</v>
      </c>
      <c r="E7518" s="11">
        <v>0</v>
      </c>
      <c r="F7518" s="11">
        <v>720.68732309999996</v>
      </c>
      <c r="G7518" s="11">
        <v>80</v>
      </c>
      <c r="H7518" s="11">
        <v>0</v>
      </c>
      <c r="I7518" s="11">
        <f t="shared" si="131"/>
        <v>80</v>
      </c>
      <c r="R7518" s="11">
        <v>0</v>
      </c>
      <c r="S7518" s="11">
        <v>9.1950175108702805E-4</v>
      </c>
      <c r="T7518" s="11">
        <v>0</v>
      </c>
      <c r="U7518" s="11">
        <v>0</v>
      </c>
      <c r="V7518" s="11">
        <v>1.8889671715097195E-3</v>
      </c>
      <c r="W7518" s="11">
        <v>6.6253809199198386E-4</v>
      </c>
      <c r="X7518" s="11">
        <v>0</v>
      </c>
    </row>
    <row r="7519" spans="1:24" x14ac:dyDescent="0.25">
      <c r="A7519">
        <v>7517</v>
      </c>
      <c r="B7519" s="11">
        <v>85.674544089999998</v>
      </c>
      <c r="C7519" s="11">
        <v>99.496361280000002</v>
      </c>
      <c r="D7519" s="11">
        <v>41.030015089999999</v>
      </c>
      <c r="E7519" s="11">
        <v>3.1282035399999999</v>
      </c>
      <c r="F7519" s="11">
        <v>354.21536800000001</v>
      </c>
      <c r="G7519" s="11">
        <v>127.7308069</v>
      </c>
      <c r="H7519" s="11">
        <v>12.309004529999999</v>
      </c>
      <c r="I7519" s="11">
        <f t="shared" si="131"/>
        <v>127.7308069</v>
      </c>
      <c r="R7519" s="11">
        <v>1.4850168387018127E-3</v>
      </c>
      <c r="S7519" s="11">
        <v>1.3069582631963941E-3</v>
      </c>
      <c r="T7519" s="11">
        <v>1.5179359225139469E-3</v>
      </c>
      <c r="U7519" s="11">
        <v>1.3384213203027141E-3</v>
      </c>
      <c r="V7519" s="11">
        <v>9.2842093977472723E-4</v>
      </c>
      <c r="W7519" s="11">
        <v>1.0578315636515317E-3</v>
      </c>
      <c r="X7519" s="11">
        <v>1.5179359229072287E-3</v>
      </c>
    </row>
    <row r="7520" spans="1:24" x14ac:dyDescent="0.25">
      <c r="A7520">
        <v>7518</v>
      </c>
      <c r="B7520" s="11">
        <v>96.182146450000005</v>
      </c>
      <c r="C7520" s="11">
        <v>111.6991481</v>
      </c>
      <c r="D7520" s="11">
        <v>46.06216423</v>
      </c>
      <c r="E7520" s="11">
        <v>3.5118638120000001</v>
      </c>
      <c r="F7520" s="11">
        <v>720.68732309999996</v>
      </c>
      <c r="G7520" s="11">
        <v>143.39642319999999</v>
      </c>
      <c r="H7520" s="11">
        <v>13.81864927</v>
      </c>
      <c r="I7520" s="11">
        <f t="shared" si="131"/>
        <v>143.39642319999999</v>
      </c>
      <c r="R7520" s="11">
        <v>1.6671475591476799E-3</v>
      </c>
      <c r="S7520" s="11">
        <v>1.4672508896125614E-3</v>
      </c>
      <c r="T7520" s="11">
        <v>1.7041040223866508E-3</v>
      </c>
      <c r="U7520" s="11">
        <v>1.5025727513818881E-3</v>
      </c>
      <c r="V7520" s="11">
        <v>1.8889671715097195E-3</v>
      </c>
      <c r="W7520" s="11">
        <v>1.187569907817538E-3</v>
      </c>
      <c r="X7520" s="11">
        <v>1.7041040225361549E-3</v>
      </c>
    </row>
    <row r="7521" spans="1:24" x14ac:dyDescent="0.25">
      <c r="A7521">
        <v>7519</v>
      </c>
      <c r="B7521" s="11">
        <v>92.949038029999997</v>
      </c>
      <c r="C7521" s="11">
        <v>107.9444445</v>
      </c>
      <c r="D7521" s="11">
        <v>44.513810640000003</v>
      </c>
      <c r="E7521" s="11">
        <v>3.3938144970000002</v>
      </c>
      <c r="F7521" s="11">
        <v>844.47885310000004</v>
      </c>
      <c r="G7521" s="11">
        <v>138.57623359999999</v>
      </c>
      <c r="H7521" s="11">
        <v>13.35414319</v>
      </c>
      <c r="I7521" s="11">
        <f t="shared" si="131"/>
        <v>138.57623359999999</v>
      </c>
      <c r="R7521" s="11">
        <v>1.6111073374453619E-3</v>
      </c>
      <c r="S7521" s="11">
        <v>1.4179300819695219E-3</v>
      </c>
      <c r="T7521" s="11">
        <v>1.6468215298050858E-3</v>
      </c>
      <c r="U7521" s="11">
        <v>1.4520646185117582E-3</v>
      </c>
      <c r="V7521" s="11">
        <v>2.2134326210685069E-3</v>
      </c>
      <c r="W7521" s="11">
        <v>1.1476504175597431E-3</v>
      </c>
      <c r="X7521" s="11">
        <v>1.6468215295837522E-3</v>
      </c>
    </row>
    <row r="7522" spans="1:24" x14ac:dyDescent="0.25">
      <c r="A7522">
        <v>7520</v>
      </c>
      <c r="B7522" s="11">
        <v>87.983907239999994</v>
      </c>
      <c r="C7522" s="11">
        <v>102.1782925</v>
      </c>
      <c r="D7522" s="11">
        <v>42.13598193</v>
      </c>
      <c r="E7522" s="11">
        <v>3.2125244789999998</v>
      </c>
      <c r="F7522" s="11">
        <v>232.87515540000001</v>
      </c>
      <c r="G7522" s="11">
        <v>131.1737995</v>
      </c>
      <c r="H7522" s="11">
        <v>12.64079458</v>
      </c>
      <c r="I7522" s="11">
        <f t="shared" si="131"/>
        <v>131.1737995</v>
      </c>
      <c r="R7522" s="11">
        <v>1.5250455683653737E-3</v>
      </c>
      <c r="S7522" s="11">
        <v>1.3421874125261793E-3</v>
      </c>
      <c r="T7522" s="11">
        <v>1.5588519882736788E-3</v>
      </c>
      <c r="U7522" s="11">
        <v>1.3744985579448479E-3</v>
      </c>
      <c r="V7522" s="11">
        <v>6.1038054855557151E-4</v>
      </c>
      <c r="W7522" s="11">
        <v>1.0863454855008631E-3</v>
      </c>
      <c r="X7522" s="11">
        <v>1.558851988420951E-3</v>
      </c>
    </row>
    <row r="7523" spans="1:24" x14ac:dyDescent="0.25">
      <c r="A7523">
        <v>7521</v>
      </c>
      <c r="B7523" s="11">
        <v>77.245362799999995</v>
      </c>
      <c r="C7523" s="11">
        <v>89.707305779999999</v>
      </c>
      <c r="D7523" s="11">
        <v>36.993233340000003</v>
      </c>
      <c r="E7523" s="11">
        <v>2.8204319020000002</v>
      </c>
      <c r="F7523" s="11">
        <v>230.42383799999999</v>
      </c>
      <c r="G7523" s="11">
        <v>115.16387539999999</v>
      </c>
      <c r="H7523" s="11">
        <v>11.09797</v>
      </c>
      <c r="I7523" s="11">
        <f t="shared" si="131"/>
        <v>115.16387539999999</v>
      </c>
      <c r="R7523" s="11">
        <v>1.338911875027062E-3</v>
      </c>
      <c r="S7523" s="11">
        <v>1.1783717821429924E-3</v>
      </c>
      <c r="T7523" s="11">
        <v>1.368592179494775E-3</v>
      </c>
      <c r="U7523" s="11">
        <v>1.2067393127810141E-3</v>
      </c>
      <c r="V7523" s="11">
        <v>6.0395549021593966E-4</v>
      </c>
      <c r="W7523" s="11">
        <v>9.5375567842398206E-4</v>
      </c>
      <c r="X7523" s="11">
        <v>1.368592179269166E-3</v>
      </c>
    </row>
    <row r="7524" spans="1:24" x14ac:dyDescent="0.25">
      <c r="A7524">
        <v>7522</v>
      </c>
      <c r="B7524" s="11">
        <v>65.005743850000002</v>
      </c>
      <c r="C7524" s="11">
        <v>75.493077249999999</v>
      </c>
      <c r="D7524" s="11">
        <v>31.131611840000001</v>
      </c>
      <c r="E7524" s="11">
        <v>2.3735311370000001</v>
      </c>
      <c r="F7524" s="11">
        <v>351.7640505</v>
      </c>
      <c r="G7524" s="11">
        <v>96.916023379999999</v>
      </c>
      <c r="H7524" s="11">
        <v>9.3394835510000007</v>
      </c>
      <c r="I7524" s="11">
        <f t="shared" si="131"/>
        <v>96.916023379999999</v>
      </c>
      <c r="R7524" s="11">
        <v>1.1267597073896119E-3</v>
      </c>
      <c r="S7524" s="11">
        <v>9.9165738180461826E-4</v>
      </c>
      <c r="T7524" s="11">
        <v>1.151737132780482E-3</v>
      </c>
      <c r="U7524" s="11">
        <v>1.0155300438548643E-3</v>
      </c>
      <c r="V7524" s="11">
        <v>9.2199588117298907E-4</v>
      </c>
      <c r="W7524" s="11">
        <v>8.0263196517044622E-4</v>
      </c>
      <c r="X7524" s="11">
        <v>1.1517371326748604E-3</v>
      </c>
    </row>
    <row r="7525" spans="1:24" x14ac:dyDescent="0.25">
      <c r="A7525">
        <v>7523</v>
      </c>
      <c r="B7525" s="11">
        <v>52.881587279999998</v>
      </c>
      <c r="C7525" s="11">
        <v>61.412938570000001</v>
      </c>
      <c r="D7525" s="11">
        <v>25.325285910000002</v>
      </c>
      <c r="E7525" s="11">
        <v>1.930846208</v>
      </c>
      <c r="F7525" s="11">
        <v>594.44447579999996</v>
      </c>
      <c r="G7525" s="11">
        <v>78.840312350000005</v>
      </c>
      <c r="H7525" s="11">
        <v>7.5975857729999996</v>
      </c>
      <c r="I7525" s="11">
        <f t="shared" si="131"/>
        <v>78.840312350000005</v>
      </c>
      <c r="R7525" s="11">
        <v>9.1660887609258581E-4</v>
      </c>
      <c r="S7525" s="11">
        <v>8.0670435077878698E-4</v>
      </c>
      <c r="T7525" s="11">
        <v>9.3692778680197443E-4</v>
      </c>
      <c r="U7525" s="11">
        <v>8.2612454655455337E-4</v>
      </c>
      <c r="V7525" s="11">
        <v>1.5580766638734066E-3</v>
      </c>
      <c r="W7525" s="11">
        <v>6.5293387645526304E-4</v>
      </c>
      <c r="X7525" s="11">
        <v>9.36927786816371E-4</v>
      </c>
    </row>
    <row r="7526" spans="1:24" x14ac:dyDescent="0.25">
      <c r="A7526">
        <v>7524</v>
      </c>
      <c r="B7526" s="11">
        <v>43.875070979999997</v>
      </c>
      <c r="C7526" s="11">
        <v>50.953406979999997</v>
      </c>
      <c r="D7526" s="11">
        <v>21.012015219999999</v>
      </c>
      <c r="E7526" s="11">
        <v>1.601994546</v>
      </c>
      <c r="F7526" s="11">
        <v>232.87515540000001</v>
      </c>
      <c r="G7526" s="11">
        <v>65.412641300000004</v>
      </c>
      <c r="H7526" s="11">
        <v>6.3036045659999997</v>
      </c>
      <c r="I7526" s="11">
        <f t="shared" si="131"/>
        <v>65.412641300000004</v>
      </c>
      <c r="R7526" s="11">
        <v>7.604968301446988E-4</v>
      </c>
      <c r="S7526" s="11">
        <v>6.6931067059942853E-4</v>
      </c>
      <c r="T7526" s="11">
        <v>7.7735512982107932E-4</v>
      </c>
      <c r="U7526" s="11">
        <v>6.8542331979301672E-4</v>
      </c>
      <c r="V7526" s="11">
        <v>6.1038054855557151E-4</v>
      </c>
      <c r="W7526" s="11">
        <v>5.4172958198822553E-4</v>
      </c>
      <c r="X7526" s="11">
        <v>7.7735512983302397E-4</v>
      </c>
    </row>
    <row r="7527" spans="1:24" x14ac:dyDescent="0.25">
      <c r="A7527">
        <v>7525</v>
      </c>
      <c r="B7527" s="11">
        <v>36.946981510000001</v>
      </c>
      <c r="C7527" s="11">
        <v>42.90761346</v>
      </c>
      <c r="D7527" s="11">
        <v>17.694114689999999</v>
      </c>
      <c r="E7527" s="11">
        <v>1.349031729</v>
      </c>
      <c r="F7527" s="11">
        <v>842.02753570000004</v>
      </c>
      <c r="G7527" s="11">
        <v>55.083663569999999</v>
      </c>
      <c r="H7527" s="11">
        <v>5.3082344060000004</v>
      </c>
      <c r="I7527" s="11">
        <f t="shared" si="131"/>
        <v>55.083663569999999</v>
      </c>
      <c r="R7527" s="11">
        <v>6.4041064080735076E-4</v>
      </c>
      <c r="S7527" s="11">
        <v>5.6362322444907626E-4</v>
      </c>
      <c r="T7527" s="11">
        <v>6.5460693217192598E-4</v>
      </c>
      <c r="U7527" s="11">
        <v>5.7719160686661491E-4</v>
      </c>
      <c r="V7527" s="11">
        <v>2.2070075627288752E-3</v>
      </c>
      <c r="W7527" s="11">
        <v>4.561878170199519E-4</v>
      </c>
      <c r="X7527" s="11">
        <v>6.5460693205866545E-4</v>
      </c>
    </row>
    <row r="7528" spans="1:24" x14ac:dyDescent="0.25">
      <c r="A7528">
        <v>7526</v>
      </c>
      <c r="B7528" s="11">
        <v>34.522150199999999</v>
      </c>
      <c r="C7528" s="11">
        <v>40.091585719999998</v>
      </c>
      <c r="D7528" s="11">
        <v>16.532849500000001</v>
      </c>
      <c r="E7528" s="11">
        <v>1.260494743</v>
      </c>
      <c r="F7528" s="11">
        <v>718.23600569999996</v>
      </c>
      <c r="G7528" s="11">
        <v>51.468521359999997</v>
      </c>
      <c r="H7528" s="11">
        <v>4.9598548510000002</v>
      </c>
      <c r="I7528" s="11">
        <f t="shared" si="131"/>
        <v>51.468521359999997</v>
      </c>
      <c r="R7528" s="11">
        <v>5.9838047461727845E-4</v>
      </c>
      <c r="S7528" s="11">
        <v>5.2663261819136699E-4</v>
      </c>
      <c r="T7528" s="11">
        <v>6.1164506282824149E-4</v>
      </c>
      <c r="U7528" s="11">
        <v>5.3931050732098154E-4</v>
      </c>
      <c r="V7528" s="11">
        <v>1.8825421131700877E-3</v>
      </c>
      <c r="W7528" s="11">
        <v>4.262481992437883E-4</v>
      </c>
      <c r="X7528" s="11">
        <v>6.1164506296095911E-4</v>
      </c>
    </row>
    <row r="7529" spans="1:24" x14ac:dyDescent="0.25">
      <c r="A7529">
        <v>7527</v>
      </c>
      <c r="B7529" s="11">
        <v>44.336943609999999</v>
      </c>
      <c r="C7529" s="11">
        <v>51.489793220000003</v>
      </c>
      <c r="D7529" s="11">
        <v>21.23320859</v>
      </c>
      <c r="E7529" s="11">
        <v>1.618858734</v>
      </c>
      <c r="F7529" s="11">
        <v>232.87515540000001</v>
      </c>
      <c r="G7529" s="11">
        <v>66.101239809999996</v>
      </c>
      <c r="H7529" s="11">
        <v>6.3699625759999998</v>
      </c>
      <c r="I7529" s="11">
        <f t="shared" si="131"/>
        <v>66.101239809999996</v>
      </c>
      <c r="R7529" s="11">
        <v>7.6850257607741104E-4</v>
      </c>
      <c r="S7529" s="11">
        <v>6.763565004128427E-4</v>
      </c>
      <c r="T7529" s="11">
        <v>7.8553834304701724E-4</v>
      </c>
      <c r="U7529" s="11">
        <v>6.9263876740701476E-4</v>
      </c>
      <c r="V7529" s="11">
        <v>6.1038054855557151E-4</v>
      </c>
      <c r="W7529" s="11">
        <v>5.4743236627527458E-4</v>
      </c>
      <c r="X7529" s="11">
        <v>7.8553834293576845E-4</v>
      </c>
    </row>
    <row r="7530" spans="1:24" x14ac:dyDescent="0.25">
      <c r="A7530">
        <v>7528</v>
      </c>
      <c r="B7530" s="11">
        <v>64.774807530000004</v>
      </c>
      <c r="C7530" s="11">
        <v>75.224884130000007</v>
      </c>
      <c r="D7530" s="11">
        <v>31.02101515</v>
      </c>
      <c r="E7530" s="11">
        <v>2.3650990429999998</v>
      </c>
      <c r="F7530" s="11">
        <v>474.32992189999999</v>
      </c>
      <c r="G7530" s="11">
        <v>96.571724119999999</v>
      </c>
      <c r="H7530" s="11">
        <v>9.3063045459999998</v>
      </c>
      <c r="I7530" s="11">
        <f t="shared" si="131"/>
        <v>96.571724119999999</v>
      </c>
      <c r="R7530" s="11">
        <v>1.1227568343365898E-3</v>
      </c>
      <c r="S7530" s="11">
        <v>9.8813446689791128E-4</v>
      </c>
      <c r="T7530" s="11">
        <v>1.1476455259825345E-3</v>
      </c>
      <c r="U7530" s="11">
        <v>1.0119223200478653E-3</v>
      </c>
      <c r="V7530" s="11">
        <v>1.243248801824067E-3</v>
      </c>
      <c r="W7530" s="11">
        <v>7.9978057298551314E-4</v>
      </c>
      <c r="X7530" s="11">
        <v>1.147645526123488E-3</v>
      </c>
    </row>
    <row r="7531" spans="1:24" x14ac:dyDescent="0.25">
      <c r="A7531">
        <v>7529</v>
      </c>
      <c r="B7531" s="11">
        <v>92.602622010000005</v>
      </c>
      <c r="C7531" s="11">
        <v>107.54214140000001</v>
      </c>
      <c r="D7531" s="11">
        <v>44.347910089999999</v>
      </c>
      <c r="E7531" s="11">
        <v>3.3811659349999998</v>
      </c>
      <c r="F7531" s="11">
        <v>226.7468619</v>
      </c>
      <c r="G7531" s="11">
        <v>138.05976749999999</v>
      </c>
      <c r="H7531" s="11">
        <v>13.304373030000001</v>
      </c>
      <c r="I7531" s="11">
        <f t="shared" si="131"/>
        <v>138.05976749999999</v>
      </c>
      <c r="R7531" s="11">
        <v>1.6051028278403193E-3</v>
      </c>
      <c r="S7531" s="11">
        <v>1.4126455333278397E-3</v>
      </c>
      <c r="T7531" s="11">
        <v>1.6406839155766375E-3</v>
      </c>
      <c r="U7531" s="11">
        <v>1.4466528526737939E-3</v>
      </c>
      <c r="V7531" s="11">
        <v>5.9431790270649204E-4</v>
      </c>
      <c r="W7531" s="11">
        <v>1.1433731867538362E-3</v>
      </c>
      <c r="X7531" s="11">
        <v>1.6406839159718056E-3</v>
      </c>
    </row>
    <row r="7532" spans="1:24" x14ac:dyDescent="0.25">
      <c r="A7532">
        <v>7530</v>
      </c>
      <c r="B7532" s="11">
        <v>109.6919209</v>
      </c>
      <c r="C7532" s="11">
        <v>127.3884455</v>
      </c>
      <c r="D7532" s="11">
        <v>52.532070259999998</v>
      </c>
      <c r="E7532" s="11">
        <v>4.0051413040000003</v>
      </c>
      <c r="F7532" s="11">
        <v>350.53839190000002</v>
      </c>
      <c r="G7532" s="11">
        <v>163.53792970000001</v>
      </c>
      <c r="H7532" s="11">
        <v>15.759621080000001</v>
      </c>
      <c r="I7532" s="11">
        <f t="shared" si="131"/>
        <v>163.53792970000001</v>
      </c>
      <c r="R7532" s="11">
        <v>1.9013156280695102E-3</v>
      </c>
      <c r="S7532" s="11">
        <v>1.673341410078635E-3</v>
      </c>
      <c r="T7532" s="11">
        <v>1.9434630076730147E-3</v>
      </c>
      <c r="U7532" s="11">
        <v>1.7136245910963372E-3</v>
      </c>
      <c r="V7532" s="11">
        <v>9.1878335226527961E-4</v>
      </c>
      <c r="W7532" s="11">
        <v>1.3543763488969649E-3</v>
      </c>
      <c r="X7532" s="11">
        <v>1.9434630079495159E-3</v>
      </c>
    </row>
    <row r="7533" spans="1:24" x14ac:dyDescent="0.25">
      <c r="A7533">
        <v>7531</v>
      </c>
      <c r="B7533" s="11">
        <v>118.3520327</v>
      </c>
      <c r="C7533" s="11">
        <v>137.4456874</v>
      </c>
      <c r="D7533" s="11">
        <v>56.679445919999999</v>
      </c>
      <c r="E7533" s="11">
        <v>4.3213448249999997</v>
      </c>
      <c r="F7533" s="11">
        <v>227.9725206</v>
      </c>
      <c r="G7533" s="11">
        <v>176.4491519</v>
      </c>
      <c r="H7533" s="11">
        <v>17.003833780000001</v>
      </c>
      <c r="I7533" s="11">
        <f t="shared" si="131"/>
        <v>176.4491519</v>
      </c>
      <c r="R7533" s="11">
        <v>2.0514233640911992E-3</v>
      </c>
      <c r="S7533" s="11">
        <v>1.8054507177665752E-3</v>
      </c>
      <c r="T7533" s="11">
        <v>2.0968982546419671E-3</v>
      </c>
      <c r="U7533" s="11">
        <v>1.848914232147375E-3</v>
      </c>
      <c r="V7533" s="11">
        <v>5.9753043187630792E-4</v>
      </c>
      <c r="W7533" s="11">
        <v>1.4613035554178718E-3</v>
      </c>
      <c r="X7533" s="11">
        <v>2.0968982551674642E-3</v>
      </c>
    </row>
    <row r="7534" spans="1:24" x14ac:dyDescent="0.25">
      <c r="A7534">
        <v>7532</v>
      </c>
      <c r="B7534" s="11">
        <v>121.00780039999999</v>
      </c>
      <c r="C7534" s="11">
        <v>140.52990829999999</v>
      </c>
      <c r="D7534" s="11">
        <v>57.951307790000001</v>
      </c>
      <c r="E7534" s="11">
        <v>4.4183139049999998</v>
      </c>
      <c r="F7534" s="11">
        <v>596.89579319999996</v>
      </c>
      <c r="G7534" s="11">
        <v>180.4085934</v>
      </c>
      <c r="H7534" s="11">
        <v>17.385392339999999</v>
      </c>
      <c r="I7534" s="11">
        <f t="shared" si="131"/>
        <v>180.4085934</v>
      </c>
      <c r="R7534" s="11">
        <v>2.0974564045476199E-3</v>
      </c>
      <c r="S7534" s="11">
        <v>1.8459642394564211E-3</v>
      </c>
      <c r="T7534" s="11">
        <v>2.1439517304136417E-3</v>
      </c>
      <c r="U7534" s="11">
        <v>1.8904030555000075E-3</v>
      </c>
      <c r="V7534" s="11">
        <v>1.5645017222130383E-3</v>
      </c>
      <c r="W7534" s="11">
        <v>1.4940945656274202E-3</v>
      </c>
      <c r="X7534" s="11">
        <v>2.1439517308165425E-3</v>
      </c>
    </row>
    <row r="7535" spans="1:24" x14ac:dyDescent="0.25">
      <c r="A7535">
        <v>7533</v>
      </c>
      <c r="B7535" s="11">
        <v>123.3171601</v>
      </c>
      <c r="C7535" s="11">
        <v>143.21183540000001</v>
      </c>
      <c r="D7535" s="11">
        <v>59.05727298</v>
      </c>
      <c r="E7535" s="11">
        <v>4.5026347170000003</v>
      </c>
      <c r="F7535" s="11">
        <v>598.12145180000005</v>
      </c>
      <c r="G7535" s="11">
        <v>183.85158079999999</v>
      </c>
      <c r="H7535" s="11">
        <v>17.717181889999999</v>
      </c>
      <c r="I7535" s="11">
        <f t="shared" si="131"/>
        <v>183.85158079999999</v>
      </c>
      <c r="R7535" s="11">
        <v>2.137485074411527E-3</v>
      </c>
      <c r="S7535" s="11">
        <v>1.8811933346669608E-3</v>
      </c>
      <c r="T7535" s="11">
        <v>2.1848677351303967E-3</v>
      </c>
      <c r="U7535" s="11">
        <v>1.9264802388044026E-3</v>
      </c>
      <c r="V7535" s="11">
        <v>1.5677142511207481E-3</v>
      </c>
      <c r="W7535" s="11">
        <v>1.5226084444117756E-3</v>
      </c>
      <c r="X7535" s="11">
        <v>2.184867734670692E-3</v>
      </c>
    </row>
    <row r="7536" spans="1:24" x14ac:dyDescent="0.25">
      <c r="A7536">
        <v>7534</v>
      </c>
      <c r="B7536" s="11">
        <v>127.8204171</v>
      </c>
      <c r="C7536" s="11">
        <v>148.4415999</v>
      </c>
      <c r="D7536" s="11">
        <v>61.213907769999999</v>
      </c>
      <c r="E7536" s="11">
        <v>4.6670605060000003</v>
      </c>
      <c r="F7536" s="11">
        <v>840.80187699999999</v>
      </c>
      <c r="G7536" s="11">
        <v>190.5654146</v>
      </c>
      <c r="H7536" s="11">
        <v>18.364172329999999</v>
      </c>
      <c r="I7536" s="11">
        <f t="shared" si="131"/>
        <v>190.5654146</v>
      </c>
      <c r="R7536" s="11">
        <v>2.2155410774522526E-3</v>
      </c>
      <c r="S7536" s="11">
        <v>1.9498901577458573E-3</v>
      </c>
      <c r="T7536" s="11">
        <v>2.2646540430882062E-3</v>
      </c>
      <c r="U7536" s="11">
        <v>1.9968308342152102E-3</v>
      </c>
      <c r="V7536" s="11">
        <v>2.2037950335590593E-3</v>
      </c>
      <c r="W7536" s="11">
        <v>1.5782105773593169E-3</v>
      </c>
      <c r="X7536" s="11">
        <v>2.2646540429996855E-3</v>
      </c>
    </row>
    <row r="7537" spans="1:24" x14ac:dyDescent="0.25">
      <c r="A7537">
        <v>7535</v>
      </c>
      <c r="B7537" s="11">
        <v>131.3999288</v>
      </c>
      <c r="C7537" s="11">
        <v>152.5985919</v>
      </c>
      <c r="D7537" s="11">
        <v>62.928155830000001</v>
      </c>
      <c r="E7537" s="11">
        <v>4.7977579190000004</v>
      </c>
      <c r="F7537" s="11">
        <v>355.44102670000001</v>
      </c>
      <c r="G7537" s="11">
        <v>195.9020514</v>
      </c>
      <c r="H7537" s="11">
        <v>18.878446749999998</v>
      </c>
      <c r="I7537" s="11">
        <f t="shared" si="131"/>
        <v>195.9020514</v>
      </c>
      <c r="R7537" s="11">
        <v>2.2775855879342242E-3</v>
      </c>
      <c r="S7537" s="11">
        <v>2.0044953209352114E-3</v>
      </c>
      <c r="T7537" s="11">
        <v>2.3280739249640979E-3</v>
      </c>
      <c r="U7537" s="11">
        <v>2.0527505343980214E-3</v>
      </c>
      <c r="V7537" s="11">
        <v>9.316334689445431E-4</v>
      </c>
      <c r="W7537" s="11">
        <v>1.6224071418983945E-3</v>
      </c>
      <c r="X7537" s="11">
        <v>2.3280739251231894E-3</v>
      </c>
    </row>
    <row r="7538" spans="1:24" x14ac:dyDescent="0.25">
      <c r="A7538">
        <v>7536</v>
      </c>
      <c r="B7538" s="11">
        <v>0</v>
      </c>
      <c r="C7538" s="11">
        <v>70</v>
      </c>
      <c r="D7538" s="11">
        <v>0</v>
      </c>
      <c r="E7538" s="11">
        <v>0</v>
      </c>
      <c r="F7538" s="11">
        <v>839.57621830000005</v>
      </c>
      <c r="G7538" s="11">
        <v>80</v>
      </c>
      <c r="H7538" s="11">
        <v>0</v>
      </c>
      <c r="I7538" s="11">
        <f t="shared" si="131"/>
        <v>80</v>
      </c>
      <c r="R7538" s="11">
        <v>0</v>
      </c>
      <c r="S7538" s="11">
        <v>9.1950175108702805E-4</v>
      </c>
      <c r="T7538" s="11">
        <v>0</v>
      </c>
      <c r="U7538" s="11">
        <v>0</v>
      </c>
      <c r="V7538" s="11">
        <v>2.2005825043892435E-3</v>
      </c>
      <c r="W7538" s="11">
        <v>6.6253809199198386E-4</v>
      </c>
      <c r="X7538" s="11">
        <v>0</v>
      </c>
    </row>
    <row r="7539" spans="1:24" x14ac:dyDescent="0.25">
      <c r="A7539">
        <v>7537</v>
      </c>
      <c r="B7539" s="11">
        <v>0</v>
      </c>
      <c r="C7539" s="11">
        <v>70</v>
      </c>
      <c r="D7539" s="11">
        <v>0</v>
      </c>
      <c r="E7539" s="11">
        <v>0</v>
      </c>
      <c r="F7539" s="11">
        <v>720.68732309999996</v>
      </c>
      <c r="G7539" s="11">
        <v>80</v>
      </c>
      <c r="H7539" s="11">
        <v>0</v>
      </c>
      <c r="I7539" s="11">
        <f t="shared" si="131"/>
        <v>80</v>
      </c>
      <c r="R7539" s="11">
        <v>0</v>
      </c>
      <c r="S7539" s="11">
        <v>9.1950175108702805E-4</v>
      </c>
      <c r="T7539" s="11">
        <v>0</v>
      </c>
      <c r="U7539" s="11">
        <v>0</v>
      </c>
      <c r="V7539" s="11">
        <v>1.8889671715097195E-3</v>
      </c>
      <c r="W7539" s="11">
        <v>6.6253809199198386E-4</v>
      </c>
      <c r="X7539" s="11">
        <v>0</v>
      </c>
    </row>
    <row r="7540" spans="1:24" x14ac:dyDescent="0.25">
      <c r="A7540">
        <v>7538</v>
      </c>
      <c r="B7540" s="11">
        <v>0</v>
      </c>
      <c r="C7540" s="11">
        <v>70</v>
      </c>
      <c r="D7540" s="11">
        <v>0</v>
      </c>
      <c r="E7540" s="11">
        <v>0</v>
      </c>
      <c r="F7540" s="11">
        <v>473.10426310000003</v>
      </c>
      <c r="G7540" s="11">
        <v>80</v>
      </c>
      <c r="H7540" s="11">
        <v>0</v>
      </c>
      <c r="I7540" s="11">
        <f t="shared" si="131"/>
        <v>80</v>
      </c>
      <c r="R7540" s="11">
        <v>0</v>
      </c>
      <c r="S7540" s="11">
        <v>9.1950175108702805E-4</v>
      </c>
      <c r="T7540" s="11">
        <v>0</v>
      </c>
      <c r="U7540" s="11">
        <v>0</v>
      </c>
      <c r="V7540" s="11">
        <v>1.2400362723921448E-3</v>
      </c>
      <c r="W7540" s="11">
        <v>6.6253809199198386E-4</v>
      </c>
      <c r="X7540" s="11">
        <v>0</v>
      </c>
    </row>
    <row r="7541" spans="1:24" x14ac:dyDescent="0.25">
      <c r="A7541">
        <v>7539</v>
      </c>
      <c r="B7541" s="11">
        <v>0</v>
      </c>
      <c r="C7541" s="11">
        <v>70</v>
      </c>
      <c r="D7541" s="11">
        <v>0</v>
      </c>
      <c r="E7541" s="11">
        <v>0</v>
      </c>
      <c r="F7541" s="11">
        <v>230.42383799999999</v>
      </c>
      <c r="G7541" s="11">
        <v>80</v>
      </c>
      <c r="H7541" s="11">
        <v>0</v>
      </c>
      <c r="I7541" s="11">
        <f t="shared" si="131"/>
        <v>80</v>
      </c>
      <c r="R7541" s="11">
        <v>0</v>
      </c>
      <c r="S7541" s="11">
        <v>9.1950175108702805E-4</v>
      </c>
      <c r="T7541" s="11">
        <v>0</v>
      </c>
      <c r="U7541" s="11">
        <v>0</v>
      </c>
      <c r="V7541" s="11">
        <v>6.0395549021593966E-4</v>
      </c>
      <c r="W7541" s="11">
        <v>6.6253809199198386E-4</v>
      </c>
      <c r="X7541" s="11">
        <v>0</v>
      </c>
    </row>
    <row r="7542" spans="1:24" x14ac:dyDescent="0.25">
      <c r="A7542">
        <v>7540</v>
      </c>
      <c r="B7542" s="11">
        <v>0</v>
      </c>
      <c r="C7542" s="11">
        <v>70</v>
      </c>
      <c r="D7542" s="11">
        <v>0</v>
      </c>
      <c r="E7542" s="11">
        <v>0</v>
      </c>
      <c r="F7542" s="11">
        <v>226.7468619</v>
      </c>
      <c r="G7542" s="11">
        <v>80</v>
      </c>
      <c r="H7542" s="11">
        <v>0</v>
      </c>
      <c r="I7542" s="11">
        <f t="shared" si="131"/>
        <v>80</v>
      </c>
      <c r="R7542" s="11">
        <v>0</v>
      </c>
      <c r="S7542" s="11">
        <v>9.1950175108702805E-4</v>
      </c>
      <c r="T7542" s="11">
        <v>0</v>
      </c>
      <c r="U7542" s="11">
        <v>0</v>
      </c>
      <c r="V7542" s="11">
        <v>5.9431790270649204E-4</v>
      </c>
      <c r="W7542" s="11">
        <v>6.6253809199198386E-4</v>
      </c>
      <c r="X7542" s="11">
        <v>0</v>
      </c>
    </row>
    <row r="7543" spans="1:24" x14ac:dyDescent="0.25">
      <c r="A7543">
        <v>7541</v>
      </c>
      <c r="B7543" s="11">
        <v>125.6265209</v>
      </c>
      <c r="C7543" s="11">
        <v>145.89376390000001</v>
      </c>
      <c r="D7543" s="11">
        <v>60.163238720000003</v>
      </c>
      <c r="E7543" s="11">
        <v>4.5869555719999999</v>
      </c>
      <c r="F7543" s="11">
        <v>227.9725206</v>
      </c>
      <c r="G7543" s="11">
        <v>187.2945699</v>
      </c>
      <c r="H7543" s="11">
        <v>18.048971609999999</v>
      </c>
      <c r="I7543" s="11">
        <f t="shared" si="131"/>
        <v>187.2945699</v>
      </c>
      <c r="R7543" s="11">
        <v>2.1775137633419906E-3</v>
      </c>
      <c r="S7543" s="11">
        <v>1.9164224482675352E-3</v>
      </c>
      <c r="T7543" s="11">
        <v>2.2257837601948106E-3</v>
      </c>
      <c r="U7543" s="11">
        <v>1.9625574405066144E-3</v>
      </c>
      <c r="V7543" s="11">
        <v>5.9753043187630792E-4</v>
      </c>
      <c r="W7543" s="11">
        <v>1.5511223372750658E-3</v>
      </c>
      <c r="X7543" s="11">
        <v>2.2257837594890965E-3</v>
      </c>
    </row>
    <row r="7544" spans="1:24" x14ac:dyDescent="0.25">
      <c r="A7544">
        <v>7542</v>
      </c>
      <c r="B7544" s="11">
        <v>125.7419948</v>
      </c>
      <c r="C7544" s="11">
        <v>146.0278672</v>
      </c>
      <c r="D7544" s="11">
        <v>60.218539819999997</v>
      </c>
      <c r="E7544" s="11">
        <v>4.5911718300000004</v>
      </c>
      <c r="F7544" s="11">
        <v>600.57276920000004</v>
      </c>
      <c r="G7544" s="11">
        <v>187.46672820000001</v>
      </c>
      <c r="H7544" s="11">
        <v>18.065561949999999</v>
      </c>
      <c r="I7544" s="11">
        <f t="shared" si="131"/>
        <v>187.46672820000001</v>
      </c>
      <c r="R7544" s="11">
        <v>2.1795152993612597E-3</v>
      </c>
      <c r="S7544" s="11">
        <v>1.9181839942557714E-3</v>
      </c>
      <c r="T7544" s="11">
        <v>2.2278296655170579E-3</v>
      </c>
      <c r="U7544" s="11">
        <v>1.9643613926877751E-3</v>
      </c>
      <c r="V7544" s="11">
        <v>1.5741393094603799E-3</v>
      </c>
      <c r="W7544" s="11">
        <v>1.5525481051700981E-3</v>
      </c>
      <c r="X7544" s="11">
        <v>2.2278296660445669E-3</v>
      </c>
    </row>
    <row r="7545" spans="1:24" x14ac:dyDescent="0.25">
      <c r="A7545">
        <v>7543</v>
      </c>
      <c r="B7545" s="11">
        <v>122.9707533</v>
      </c>
      <c r="C7545" s="11">
        <v>142.80954310000001</v>
      </c>
      <c r="D7545" s="11">
        <v>58.89137685</v>
      </c>
      <c r="E7545" s="11">
        <v>4.4899864919999999</v>
      </c>
      <c r="F7545" s="11">
        <v>599.34711059999995</v>
      </c>
      <c r="G7545" s="11">
        <v>183.3351285</v>
      </c>
      <c r="H7545" s="11">
        <v>17.66741305</v>
      </c>
      <c r="I7545" s="11">
        <f t="shared" si="131"/>
        <v>183.3351285</v>
      </c>
      <c r="R7545" s="11">
        <v>2.1314807246188929E-3</v>
      </c>
      <c r="S7545" s="11">
        <v>1.8759089278912631E-3</v>
      </c>
      <c r="T7545" s="11">
        <v>2.1787302844231359E-3</v>
      </c>
      <c r="U7545" s="11">
        <v>1.9210686171539819E-3</v>
      </c>
      <c r="V7545" s="11">
        <v>1.5709267805526701E-3</v>
      </c>
      <c r="W7545" s="11">
        <v>1.5183313278936898E-3</v>
      </c>
      <c r="X7545" s="11">
        <v>2.1787302838400181E-3</v>
      </c>
    </row>
    <row r="7546" spans="1:24" x14ac:dyDescent="0.25">
      <c r="A7546">
        <v>7544</v>
      </c>
      <c r="B7546" s="11">
        <v>116.1581377</v>
      </c>
      <c r="C7546" s="11">
        <v>134.89785280000001</v>
      </c>
      <c r="D7546" s="11">
        <v>55.628777419999999</v>
      </c>
      <c r="E7546" s="11">
        <v>4.2412399330000001</v>
      </c>
      <c r="F7546" s="11">
        <v>232.87515540000001</v>
      </c>
      <c r="G7546" s="11">
        <v>173.17830900000001</v>
      </c>
      <c r="H7546" s="11">
        <v>16.688633230000001</v>
      </c>
      <c r="I7546" s="11">
        <f t="shared" si="131"/>
        <v>173.17830900000001</v>
      </c>
      <c r="R7546" s="11">
        <v>2.0133960707808167E-3</v>
      </c>
      <c r="S7546" s="11">
        <v>1.771983026678288E-3</v>
      </c>
      <c r="T7546" s="11">
        <v>2.0580279920962299E-3</v>
      </c>
      <c r="U7546" s="11">
        <v>1.8146408564087408E-3</v>
      </c>
      <c r="V7546" s="11">
        <v>6.1038054855557151E-4</v>
      </c>
      <c r="W7546" s="11">
        <v>1.4342153302407277E-3</v>
      </c>
      <c r="X7546" s="11">
        <v>2.0580279926211299E-3</v>
      </c>
    </row>
    <row r="7547" spans="1:24" x14ac:dyDescent="0.25">
      <c r="A7547">
        <v>7545</v>
      </c>
      <c r="B7547" s="11">
        <v>102.64835170000001</v>
      </c>
      <c r="C7547" s="11">
        <v>119.20854199999999</v>
      </c>
      <c r="D7547" s="11">
        <v>49.158865859999999</v>
      </c>
      <c r="E7547" s="11">
        <v>3.747962019</v>
      </c>
      <c r="F7547" s="11">
        <v>227.9725206</v>
      </c>
      <c r="G7547" s="11">
        <v>153.0367852</v>
      </c>
      <c r="H7547" s="11">
        <v>14.747659759999999</v>
      </c>
      <c r="I7547" s="11">
        <f t="shared" si="131"/>
        <v>153.0367852</v>
      </c>
      <c r="R7547" s="11">
        <v>1.7792278016601447E-3</v>
      </c>
      <c r="S7547" s="11">
        <v>1.5658923301933075E-3</v>
      </c>
      <c r="T7547" s="11">
        <v>1.8186688022234034E-3</v>
      </c>
      <c r="U7547" s="11">
        <v>1.6035888361389701E-3</v>
      </c>
      <c r="V7547" s="11">
        <v>5.9753043187630792E-4</v>
      </c>
      <c r="W7547" s="11">
        <v>1.2674087458874384E-3</v>
      </c>
      <c r="X7547" s="11">
        <v>1.8186688024979872E-3</v>
      </c>
    </row>
    <row r="7548" spans="1:24" x14ac:dyDescent="0.25">
      <c r="A7548">
        <v>7546</v>
      </c>
      <c r="B7548" s="11">
        <v>87.637502769999998</v>
      </c>
      <c r="C7548" s="11">
        <v>101.7760028</v>
      </c>
      <c r="D7548" s="11">
        <v>41.970086899999998</v>
      </c>
      <c r="E7548" s="11">
        <v>3.1998763380000002</v>
      </c>
      <c r="F7548" s="11">
        <v>598.12145180000005</v>
      </c>
      <c r="G7548" s="11">
        <v>130.6573506</v>
      </c>
      <c r="H7548" s="11">
        <v>12.59102607</v>
      </c>
      <c r="I7548" s="11">
        <f t="shared" si="131"/>
        <v>130.6573506</v>
      </c>
      <c r="R7548" s="11">
        <v>1.5190412589591727E-3</v>
      </c>
      <c r="S7548" s="11">
        <v>1.3369030399034039E-3</v>
      </c>
      <c r="T7548" s="11">
        <v>1.5527145782617362E-3</v>
      </c>
      <c r="U7548" s="11">
        <v>1.3690869722343495E-3</v>
      </c>
      <c r="V7548" s="11">
        <v>1.5677142511207481E-3</v>
      </c>
      <c r="W7548" s="11">
        <v>1.0820683971406462E-3</v>
      </c>
      <c r="X7548" s="11">
        <v>1.5527145782855949E-3</v>
      </c>
    </row>
    <row r="7549" spans="1:24" x14ac:dyDescent="0.25">
      <c r="A7549">
        <v>7547</v>
      </c>
      <c r="B7549" s="11">
        <v>76.437091469999999</v>
      </c>
      <c r="C7549" s="11">
        <v>88.768636569999998</v>
      </c>
      <c r="D7549" s="11">
        <v>36.606147710000002</v>
      </c>
      <c r="E7549" s="11">
        <v>2.7909197840000002</v>
      </c>
      <c r="F7549" s="11">
        <v>718.23600569999996</v>
      </c>
      <c r="G7549" s="11">
        <v>113.9588366</v>
      </c>
      <c r="H7549" s="11">
        <v>10.98184431</v>
      </c>
      <c r="I7549" s="11">
        <f t="shared" si="131"/>
        <v>113.9588366</v>
      </c>
      <c r="R7549" s="11">
        <v>1.3249019197009034E-3</v>
      </c>
      <c r="S7549" s="11">
        <v>1.1660416681103286E-3</v>
      </c>
      <c r="T7549" s="11">
        <v>1.3542716587351042E-3</v>
      </c>
      <c r="U7549" s="11">
        <v>1.1941123697341784E-3</v>
      </c>
      <c r="V7549" s="11">
        <v>1.8825421131700877E-3</v>
      </c>
      <c r="W7549" s="11">
        <v>9.4377587708237818E-4</v>
      </c>
      <c r="X7549" s="11">
        <v>1.3542716583859562E-3</v>
      </c>
    </row>
    <row r="7550" spans="1:24" x14ac:dyDescent="0.25">
      <c r="A7550">
        <v>7548</v>
      </c>
      <c r="B7550" s="11">
        <v>66.622286509999995</v>
      </c>
      <c r="C7550" s="11">
        <v>77.370415660000006</v>
      </c>
      <c r="D7550" s="11">
        <v>31.905783100000001</v>
      </c>
      <c r="E7550" s="11">
        <v>2.4325553719999999</v>
      </c>
      <c r="F7550" s="11">
        <v>478.00689799999998</v>
      </c>
      <c r="G7550" s="11">
        <v>99.326100969999999</v>
      </c>
      <c r="H7550" s="11">
        <v>9.5717349289999998</v>
      </c>
      <c r="I7550" s="11">
        <f t="shared" si="131"/>
        <v>99.326100969999999</v>
      </c>
      <c r="R7550" s="11">
        <v>1.1547796180419291E-3</v>
      </c>
      <c r="S7550" s="11">
        <v>1.0163176097385889E-3</v>
      </c>
      <c r="T7550" s="11">
        <v>1.1803781742998232E-3</v>
      </c>
      <c r="U7550" s="11">
        <v>1.0407839295206794E-3</v>
      </c>
      <c r="V7550" s="11">
        <v>1.2528863893335146E-3</v>
      </c>
      <c r="W7550" s="11">
        <v>8.2259156777083676E-4</v>
      </c>
      <c r="X7550" s="11">
        <v>1.1803781741946415E-3</v>
      </c>
    </row>
    <row r="7551" spans="1:24" x14ac:dyDescent="0.25">
      <c r="A7551">
        <v>7549</v>
      </c>
      <c r="B7551" s="11">
        <v>58.770463329999998</v>
      </c>
      <c r="C7551" s="11">
        <v>68.251863069999999</v>
      </c>
      <c r="D7551" s="11">
        <v>28.145501360000001</v>
      </c>
      <c r="E7551" s="11">
        <v>2.1458646020000001</v>
      </c>
      <c r="F7551" s="11">
        <v>720.68732309999996</v>
      </c>
      <c r="G7551" s="11">
        <v>87.619943419999998</v>
      </c>
      <c r="H7551" s="11">
        <v>8.4436504079999999</v>
      </c>
      <c r="I7551" s="11">
        <f t="shared" si="131"/>
        <v>87.619943419999998</v>
      </c>
      <c r="R7551" s="11">
        <v>1.0186821370379983E-3</v>
      </c>
      <c r="S7551" s="11">
        <v>8.9653868011167238E-4</v>
      </c>
      <c r="T7551" s="11">
        <v>1.0412637547852568E-3</v>
      </c>
      <c r="U7551" s="11">
        <v>9.1812150234945971E-4</v>
      </c>
      <c r="V7551" s="11">
        <v>1.8889671715097195E-3</v>
      </c>
      <c r="W7551" s="11">
        <v>7.2564437667415476E-4</v>
      </c>
      <c r="X7551" s="11">
        <v>1.0412637548012568E-3</v>
      </c>
    </row>
    <row r="7552" spans="1:24" x14ac:dyDescent="0.25">
      <c r="A7552">
        <v>7550</v>
      </c>
      <c r="B7552" s="11">
        <v>56.922961260000001</v>
      </c>
      <c r="C7552" s="11">
        <v>66.106304719999997</v>
      </c>
      <c r="D7552" s="11">
        <v>27.260722359999999</v>
      </c>
      <c r="E7552" s="11">
        <v>2.0784074289999999</v>
      </c>
      <c r="F7552" s="11">
        <v>227.9725206</v>
      </c>
      <c r="G7552" s="11">
        <v>84.865532139999999</v>
      </c>
      <c r="H7552" s="11">
        <v>8.1782167070000007</v>
      </c>
      <c r="I7552" s="11">
        <f t="shared" si="131"/>
        <v>84.865532139999999</v>
      </c>
      <c r="R7552" s="11">
        <v>9.8665895310830784E-4</v>
      </c>
      <c r="S7552" s="11">
        <v>8.6835518497046669E-4</v>
      </c>
      <c r="T7552" s="11">
        <v>1.0085306976650001E-3</v>
      </c>
      <c r="U7552" s="11">
        <v>8.8925953176600177E-4</v>
      </c>
      <c r="V7552" s="11">
        <v>5.9753043187630792E-4</v>
      </c>
      <c r="W7552" s="11">
        <v>7.028330967489998E-4</v>
      </c>
      <c r="X7552" s="11">
        <v>1.0085306975571779E-3</v>
      </c>
    </row>
    <row r="7553" spans="1:24" x14ac:dyDescent="0.25">
      <c r="A7553">
        <v>7551</v>
      </c>
      <c r="B7553" s="11">
        <v>67.199638849999999</v>
      </c>
      <c r="C7553" s="11">
        <v>78.040911870000002</v>
      </c>
      <c r="D7553" s="11">
        <v>32.182280339999998</v>
      </c>
      <c r="E7553" s="11">
        <v>2.4536360290000001</v>
      </c>
      <c r="F7553" s="11">
        <v>596.89579319999996</v>
      </c>
      <c r="G7553" s="11">
        <v>100.18686630000001</v>
      </c>
      <c r="H7553" s="11">
        <v>9.6546841019999992</v>
      </c>
      <c r="I7553" s="11">
        <f t="shared" si="131"/>
        <v>100.18686630000001</v>
      </c>
      <c r="R7553" s="11">
        <v>1.1647870006999941E-3</v>
      </c>
      <c r="S7553" s="11">
        <v>1.0251250731556204E-3</v>
      </c>
      <c r="T7553" s="11">
        <v>1.1906073953262188E-3</v>
      </c>
      <c r="U7553" s="11">
        <v>1.0498034195934988E-3</v>
      </c>
      <c r="V7553" s="11">
        <v>1.5645017222130383E-3</v>
      </c>
      <c r="W7553" s="11">
        <v>8.2972019051322492E-4</v>
      </c>
      <c r="X7553" s="11">
        <v>1.1906073953445134E-3</v>
      </c>
    </row>
    <row r="7554" spans="1:24" x14ac:dyDescent="0.25">
      <c r="A7554">
        <v>7552</v>
      </c>
      <c r="B7554" s="11">
        <v>75.28239834</v>
      </c>
      <c r="C7554" s="11">
        <v>87.427657569999994</v>
      </c>
      <c r="D7554" s="11">
        <v>36.053158760000002</v>
      </c>
      <c r="E7554" s="11">
        <v>2.7487588930000002</v>
      </c>
      <c r="F7554" s="11">
        <v>226.7468619</v>
      </c>
      <c r="G7554" s="11">
        <v>112.2373231</v>
      </c>
      <c r="H7554" s="11">
        <v>10.81594763</v>
      </c>
      <c r="I7554" s="11">
        <f t="shared" si="131"/>
        <v>112.2373231</v>
      </c>
      <c r="R7554" s="11">
        <v>1.3048873545836151E-3</v>
      </c>
      <c r="S7554" s="11">
        <v>1.1484269175578866E-3</v>
      </c>
      <c r="T7554" s="11">
        <v>1.3338134212687756E-3</v>
      </c>
      <c r="U7554" s="11">
        <v>1.1760735705717176E-3</v>
      </c>
      <c r="V7554" s="11">
        <v>5.9431790270649204E-4</v>
      </c>
      <c r="W7554" s="11">
        <v>9.2951877371202267E-4</v>
      </c>
      <c r="X7554" s="11">
        <v>1.3338134215359089E-3</v>
      </c>
    </row>
    <row r="7555" spans="1:24" x14ac:dyDescent="0.25">
      <c r="A7555">
        <v>7553</v>
      </c>
      <c r="B7555" s="11">
        <v>98.145105130000005</v>
      </c>
      <c r="C7555" s="11">
        <v>113.9787896</v>
      </c>
      <c r="D7555" s="11">
        <v>47.00223604</v>
      </c>
      <c r="E7555" s="11">
        <v>3.5835366099999999</v>
      </c>
      <c r="F7555" s="11">
        <v>232.87515540000001</v>
      </c>
      <c r="G7555" s="11">
        <v>146.32296690000001</v>
      </c>
      <c r="H7555" s="11">
        <v>14.10067081</v>
      </c>
      <c r="I7555" s="11">
        <f t="shared" ref="I7555:I7618" si="132">IF(G7555=70,80,G7555)</f>
        <v>146.32296690000001</v>
      </c>
      <c r="R7555" s="11">
        <v>1.7011719794050399E-3</v>
      </c>
      <c r="S7555" s="11">
        <v>1.4971956660568564E-3</v>
      </c>
      <c r="T7555" s="11">
        <v>1.7388826781344401E-3</v>
      </c>
      <c r="U7555" s="11">
        <v>1.5332384033135236E-3</v>
      </c>
      <c r="V7555" s="11">
        <v>6.1038054855557151E-4</v>
      </c>
      <c r="W7555" s="11">
        <v>1.2118067413066527E-3</v>
      </c>
      <c r="X7555" s="11">
        <v>1.7388826779145211E-3</v>
      </c>
    </row>
    <row r="7556" spans="1:24" x14ac:dyDescent="0.25">
      <c r="A7556">
        <v>7554</v>
      </c>
      <c r="B7556" s="11">
        <v>106.22787270000001</v>
      </c>
      <c r="C7556" s="11">
        <v>123.3655447</v>
      </c>
      <c r="D7556" s="11">
        <v>50.873118339999998</v>
      </c>
      <c r="E7556" s="11">
        <v>3.8786597700000001</v>
      </c>
      <c r="F7556" s="11">
        <v>843.25319439999998</v>
      </c>
      <c r="G7556" s="11">
        <v>158.37343569999999</v>
      </c>
      <c r="H7556" s="11">
        <v>15.2619355</v>
      </c>
      <c r="I7556" s="11">
        <f t="shared" si="132"/>
        <v>158.37343569999999</v>
      </c>
      <c r="R7556" s="11">
        <v>1.8412724733411839E-3</v>
      </c>
      <c r="S7556" s="11">
        <v>1.620497633935072E-3</v>
      </c>
      <c r="T7556" s="11">
        <v>1.8820888476204821E-3</v>
      </c>
      <c r="U7556" s="11">
        <v>1.6595086809371813E-3</v>
      </c>
      <c r="V7556" s="11">
        <v>2.2102200918986911E-3</v>
      </c>
      <c r="W7556" s="11">
        <v>1.3116054238861642E-3</v>
      </c>
      <c r="X7556" s="11">
        <v>1.8820888474027637E-3</v>
      </c>
    </row>
    <row r="7557" spans="1:24" x14ac:dyDescent="0.25">
      <c r="A7557">
        <v>7555</v>
      </c>
      <c r="B7557" s="11">
        <v>113.155961</v>
      </c>
      <c r="C7557" s="11">
        <v>131.41133690000001</v>
      </c>
      <c r="D7557" s="11">
        <v>54.191018309999997</v>
      </c>
      <c r="E7557" s="11">
        <v>4.1316225439999998</v>
      </c>
      <c r="F7557" s="11">
        <v>473.10426310000003</v>
      </c>
      <c r="G7557" s="11">
        <v>168.7024117</v>
      </c>
      <c r="H7557" s="11">
        <v>16.25730549</v>
      </c>
      <c r="I7557" s="11">
        <f t="shared" si="132"/>
        <v>168.7024117</v>
      </c>
      <c r="R7557" s="11">
        <v>1.9613586423986493E-3</v>
      </c>
      <c r="S7557" s="11">
        <v>1.7261850627462486E-3</v>
      </c>
      <c r="T7557" s="11">
        <v>2.004837024552019E-3</v>
      </c>
      <c r="U7557" s="11">
        <v>1.767740375465766E-3</v>
      </c>
      <c r="V7557" s="11">
        <v>1.2400362723921448E-3</v>
      </c>
      <c r="W7557" s="11">
        <v>1.3971471745270517E-3</v>
      </c>
      <c r="X7557" s="11">
        <v>2.0048370242128676E-3</v>
      </c>
    </row>
    <row r="7558" spans="1:24" x14ac:dyDescent="0.25">
      <c r="A7558">
        <v>7556</v>
      </c>
      <c r="B7558" s="11">
        <v>118.3520327</v>
      </c>
      <c r="C7558" s="11">
        <v>137.4456874</v>
      </c>
      <c r="D7558" s="11">
        <v>56.679445919999999</v>
      </c>
      <c r="E7558" s="11">
        <v>4.3213448249999997</v>
      </c>
      <c r="F7558" s="11">
        <v>721.91298180000001</v>
      </c>
      <c r="G7558" s="11">
        <v>176.4491519</v>
      </c>
      <c r="H7558" s="11">
        <v>17.003833780000001</v>
      </c>
      <c r="I7558" s="11">
        <f t="shared" si="132"/>
        <v>176.4491519</v>
      </c>
      <c r="R7558" s="11">
        <v>2.0514233640911992E-3</v>
      </c>
      <c r="S7558" s="11">
        <v>1.8054507177665752E-3</v>
      </c>
      <c r="T7558" s="11">
        <v>2.0968982546419671E-3</v>
      </c>
      <c r="U7558" s="11">
        <v>1.848914232147375E-3</v>
      </c>
      <c r="V7558" s="11">
        <v>1.8921797006795356E-3</v>
      </c>
      <c r="W7558" s="11">
        <v>1.4613035554178718E-3</v>
      </c>
      <c r="X7558" s="11">
        <v>2.0968982551674642E-3</v>
      </c>
    </row>
    <row r="7559" spans="1:24" x14ac:dyDescent="0.25">
      <c r="A7559">
        <v>7557</v>
      </c>
      <c r="B7559" s="11">
        <v>119.6221779</v>
      </c>
      <c r="C7559" s="11">
        <v>138.9207442</v>
      </c>
      <c r="D7559" s="11">
        <v>57.287725479999999</v>
      </c>
      <c r="E7559" s="11">
        <v>4.3677211729999996</v>
      </c>
      <c r="F7559" s="11">
        <v>598.12145180000005</v>
      </c>
      <c r="G7559" s="11">
        <v>178.34279090000001</v>
      </c>
      <c r="H7559" s="11">
        <v>17.186317639999999</v>
      </c>
      <c r="I7559" s="11">
        <f t="shared" si="132"/>
        <v>178.34279090000001</v>
      </c>
      <c r="R7559" s="11">
        <v>2.0734390868432789E-3</v>
      </c>
      <c r="S7559" s="11">
        <v>1.8248266793459015E-3</v>
      </c>
      <c r="T7559" s="11">
        <v>2.119402009345192E-3</v>
      </c>
      <c r="U7559" s="11">
        <v>1.8687566407781695E-3</v>
      </c>
      <c r="V7559" s="11">
        <v>1.5677142511207481E-3</v>
      </c>
      <c r="W7559" s="11">
        <v>1.4769861550426419E-3</v>
      </c>
      <c r="X7559" s="11">
        <v>2.1194020088844815E-3</v>
      </c>
    </row>
    <row r="7560" spans="1:24" x14ac:dyDescent="0.25">
      <c r="A7560">
        <v>7558</v>
      </c>
      <c r="B7560" s="11">
        <v>124.7027768</v>
      </c>
      <c r="C7560" s="11">
        <v>144.8209928</v>
      </c>
      <c r="D7560" s="11">
        <v>59.720852530000002</v>
      </c>
      <c r="E7560" s="11">
        <v>4.5532272389999999</v>
      </c>
      <c r="F7560" s="11">
        <v>355.44102670000001</v>
      </c>
      <c r="G7560" s="11">
        <v>185.91737459999999</v>
      </c>
      <c r="H7560" s="11">
        <v>17.916255759999999</v>
      </c>
      <c r="I7560" s="11">
        <f t="shared" si="132"/>
        <v>185.91737459999999</v>
      </c>
      <c r="R7560" s="11">
        <v>2.1615022915831166E-3</v>
      </c>
      <c r="S7560" s="11">
        <v>1.902330806768027E-3</v>
      </c>
      <c r="T7560" s="11">
        <v>2.2094173540905936E-3</v>
      </c>
      <c r="U7560" s="11">
        <v>1.9481265636764357E-3</v>
      </c>
      <c r="V7560" s="11">
        <v>9.316334689445431E-4</v>
      </c>
      <c r="W7560" s="11">
        <v>1.5397167829455365E-3</v>
      </c>
      <c r="X7560" s="11">
        <v>2.2094173542478624E-3</v>
      </c>
    </row>
    <row r="7561" spans="1:24" x14ac:dyDescent="0.25">
      <c r="A7561">
        <v>7559</v>
      </c>
      <c r="B7561" s="11">
        <v>124.58731330000001</v>
      </c>
      <c r="C7561" s="11">
        <v>144.6869016</v>
      </c>
      <c r="D7561" s="11">
        <v>59.6655564</v>
      </c>
      <c r="E7561" s="11">
        <v>4.5490113599999997</v>
      </c>
      <c r="F7561" s="11">
        <v>718.23600569999996</v>
      </c>
      <c r="G7561" s="11">
        <v>185.74523189999999</v>
      </c>
      <c r="H7561" s="11">
        <v>17.899666920000001</v>
      </c>
      <c r="I7561" s="11">
        <f t="shared" si="132"/>
        <v>185.74523189999999</v>
      </c>
      <c r="R7561" s="11">
        <v>2.1595009358294716E-3</v>
      </c>
      <c r="S7561" s="11">
        <v>1.9005694197222361E-3</v>
      </c>
      <c r="T7561" s="11">
        <v>2.2073716326371923E-3</v>
      </c>
      <c r="U7561" s="11">
        <v>1.9463227736527798E-3</v>
      </c>
      <c r="V7561" s="11">
        <v>1.8825421131700877E-3</v>
      </c>
      <c r="W7561" s="11">
        <v>1.5382911442454322E-3</v>
      </c>
      <c r="X7561" s="11">
        <v>2.2073716326711105E-3</v>
      </c>
    </row>
    <row r="7562" spans="1:24" x14ac:dyDescent="0.25">
      <c r="A7562">
        <v>7560</v>
      </c>
      <c r="B7562" s="11">
        <v>0</v>
      </c>
      <c r="C7562" s="11">
        <v>70</v>
      </c>
      <c r="D7562" s="11">
        <v>0</v>
      </c>
      <c r="E7562" s="11">
        <v>0</v>
      </c>
      <c r="F7562" s="11">
        <v>227.9725206</v>
      </c>
      <c r="G7562" s="11">
        <v>80</v>
      </c>
      <c r="H7562" s="11">
        <v>0</v>
      </c>
      <c r="I7562" s="11">
        <f t="shared" si="132"/>
        <v>80</v>
      </c>
      <c r="R7562" s="11">
        <v>0</v>
      </c>
      <c r="S7562" s="11">
        <v>9.1950175108702805E-4</v>
      </c>
      <c r="T7562" s="11">
        <v>0</v>
      </c>
      <c r="U7562" s="11">
        <v>0</v>
      </c>
      <c r="V7562" s="11">
        <v>5.9753043187630792E-4</v>
      </c>
      <c r="W7562" s="11">
        <v>6.6253809199198386E-4</v>
      </c>
      <c r="X7562" s="11">
        <v>0</v>
      </c>
    </row>
    <row r="7563" spans="1:24" x14ac:dyDescent="0.25">
      <c r="A7563">
        <v>7561</v>
      </c>
      <c r="B7563" s="11">
        <v>0</v>
      </c>
      <c r="C7563" s="11">
        <v>70</v>
      </c>
      <c r="D7563" s="11">
        <v>0</v>
      </c>
      <c r="E7563" s="11">
        <v>0</v>
      </c>
      <c r="F7563" s="11">
        <v>594.44447579999996</v>
      </c>
      <c r="G7563" s="11">
        <v>80</v>
      </c>
      <c r="H7563" s="11">
        <v>0</v>
      </c>
      <c r="I7563" s="11">
        <f t="shared" si="132"/>
        <v>80</v>
      </c>
      <c r="R7563" s="11">
        <v>0</v>
      </c>
      <c r="S7563" s="11">
        <v>9.1950175108702805E-4</v>
      </c>
      <c r="T7563" s="11">
        <v>0</v>
      </c>
      <c r="U7563" s="11">
        <v>0</v>
      </c>
      <c r="V7563" s="11">
        <v>1.5580766638734066E-3</v>
      </c>
      <c r="W7563" s="11">
        <v>6.6253809199198386E-4</v>
      </c>
      <c r="X7563" s="11">
        <v>0</v>
      </c>
    </row>
    <row r="7564" spans="1:24" x14ac:dyDescent="0.25">
      <c r="A7564">
        <v>7562</v>
      </c>
      <c r="B7564" s="11">
        <v>0</v>
      </c>
      <c r="C7564" s="11">
        <v>70</v>
      </c>
      <c r="D7564" s="11">
        <v>0</v>
      </c>
      <c r="E7564" s="11">
        <v>0</v>
      </c>
      <c r="F7564" s="11">
        <v>595.67013440000005</v>
      </c>
      <c r="G7564" s="11">
        <v>80</v>
      </c>
      <c r="H7564" s="11">
        <v>0</v>
      </c>
      <c r="I7564" s="11">
        <f t="shared" si="132"/>
        <v>80</v>
      </c>
      <c r="R7564" s="11">
        <v>0</v>
      </c>
      <c r="S7564" s="11">
        <v>9.1950175108702805E-4</v>
      </c>
      <c r="T7564" s="11">
        <v>0</v>
      </c>
      <c r="U7564" s="11">
        <v>0</v>
      </c>
      <c r="V7564" s="11">
        <v>1.5612891927811164E-3</v>
      </c>
      <c r="W7564" s="11">
        <v>6.6253809199198386E-4</v>
      </c>
      <c r="X7564" s="11">
        <v>0</v>
      </c>
    </row>
    <row r="7565" spans="1:24" x14ac:dyDescent="0.25">
      <c r="A7565">
        <v>7563</v>
      </c>
      <c r="B7565" s="11">
        <v>0</v>
      </c>
      <c r="C7565" s="11">
        <v>70</v>
      </c>
      <c r="D7565" s="11">
        <v>0</v>
      </c>
      <c r="E7565" s="11">
        <v>0</v>
      </c>
      <c r="F7565" s="11">
        <v>717.01034700000002</v>
      </c>
      <c r="G7565" s="11">
        <v>80</v>
      </c>
      <c r="H7565" s="11">
        <v>0</v>
      </c>
      <c r="I7565" s="11">
        <f t="shared" si="132"/>
        <v>80</v>
      </c>
      <c r="R7565" s="11">
        <v>0</v>
      </c>
      <c r="S7565" s="11">
        <v>9.1950175108702805E-4</v>
      </c>
      <c r="T7565" s="11">
        <v>0</v>
      </c>
      <c r="U7565" s="11">
        <v>0</v>
      </c>
      <c r="V7565" s="11">
        <v>1.8793295840002721E-3</v>
      </c>
      <c r="W7565" s="11">
        <v>6.6253809199198386E-4</v>
      </c>
      <c r="X7565" s="11">
        <v>0</v>
      </c>
    </row>
    <row r="7566" spans="1:24" x14ac:dyDescent="0.25">
      <c r="A7566">
        <v>7564</v>
      </c>
      <c r="B7566" s="11">
        <v>0</v>
      </c>
      <c r="C7566" s="11">
        <v>70</v>
      </c>
      <c r="D7566" s="11">
        <v>0</v>
      </c>
      <c r="E7566" s="11">
        <v>0</v>
      </c>
      <c r="F7566" s="11">
        <v>598.12145180000005</v>
      </c>
      <c r="G7566" s="11">
        <v>80</v>
      </c>
      <c r="H7566" s="11">
        <v>0</v>
      </c>
      <c r="I7566" s="11">
        <f t="shared" si="132"/>
        <v>80</v>
      </c>
      <c r="R7566" s="11">
        <v>0</v>
      </c>
      <c r="S7566" s="11">
        <v>9.1950175108702805E-4</v>
      </c>
      <c r="T7566" s="11">
        <v>0</v>
      </c>
      <c r="U7566" s="11">
        <v>0</v>
      </c>
      <c r="V7566" s="11">
        <v>1.5677142511207481E-3</v>
      </c>
      <c r="W7566" s="11">
        <v>6.6253809199198386E-4</v>
      </c>
      <c r="X7566" s="11">
        <v>0</v>
      </c>
    </row>
    <row r="7567" spans="1:24" x14ac:dyDescent="0.25">
      <c r="A7567">
        <v>7565</v>
      </c>
      <c r="B7567" s="11">
        <v>132.90101709999999</v>
      </c>
      <c r="C7567" s="11">
        <v>154.34184980000001</v>
      </c>
      <c r="D7567" s="11">
        <v>63.647035379999998</v>
      </c>
      <c r="E7567" s="11">
        <v>4.8525666139999997</v>
      </c>
      <c r="F7567" s="11">
        <v>474.32992189999999</v>
      </c>
      <c r="G7567" s="11">
        <v>198.14</v>
      </c>
      <c r="H7567" s="11">
        <v>19.094110610000001</v>
      </c>
      <c r="I7567" s="11">
        <f t="shared" si="132"/>
        <v>198.14</v>
      </c>
      <c r="R7567" s="11">
        <v>2.3036043012586464E-3</v>
      </c>
      <c r="S7567" s="11">
        <v>2.027394302244444E-3</v>
      </c>
      <c r="T7567" s="11">
        <v>2.3546694085512247E-3</v>
      </c>
      <c r="U7567" s="11">
        <v>2.0762007750834365E-3</v>
      </c>
      <c r="V7567" s="11">
        <v>1.243248801824067E-3</v>
      </c>
      <c r="W7567" s="11">
        <v>1.6409412193411459E-3</v>
      </c>
      <c r="X7567" s="11">
        <v>2.3546694080941294E-3</v>
      </c>
    </row>
    <row r="7568" spans="1:24" x14ac:dyDescent="0.25">
      <c r="A7568">
        <v>7566</v>
      </c>
      <c r="B7568" s="11">
        <v>130.0143132</v>
      </c>
      <c r="C7568" s="11">
        <v>150.9894358</v>
      </c>
      <c r="D7568" s="11">
        <v>62.264576830000003</v>
      </c>
      <c r="E7568" s="11">
        <v>4.7471654399999998</v>
      </c>
      <c r="F7568" s="11">
        <v>227.9725206</v>
      </c>
      <c r="G7568" s="11">
        <v>193.83625929999999</v>
      </c>
      <c r="H7568" s="11">
        <v>18.679373049999999</v>
      </c>
      <c r="I7568" s="11">
        <f t="shared" si="132"/>
        <v>193.83625929999999</v>
      </c>
      <c r="R7568" s="11">
        <v>2.2535683898291916E-3</v>
      </c>
      <c r="S7568" s="11">
        <v>1.9833578659106056E-3</v>
      </c>
      <c r="T7568" s="11">
        <v>2.3035243263515599E-3</v>
      </c>
      <c r="U7568" s="11">
        <v>2.0311042279238054E-3</v>
      </c>
      <c r="V7568" s="11">
        <v>5.9753043187630792E-4</v>
      </c>
      <c r="W7568" s="11">
        <v>1.6052988174435679E-3</v>
      </c>
      <c r="X7568" s="11">
        <v>2.303524326510274E-3</v>
      </c>
    </row>
    <row r="7569" spans="1:24" x14ac:dyDescent="0.25">
      <c r="A7569">
        <v>7567</v>
      </c>
      <c r="B7569" s="11">
        <v>132.5546161</v>
      </c>
      <c r="C7569" s="11">
        <v>153.93956420000001</v>
      </c>
      <c r="D7569" s="11">
        <v>63.481142009999999</v>
      </c>
      <c r="E7569" s="11">
        <v>4.8399185989999998</v>
      </c>
      <c r="F7569" s="11">
        <v>471.87860439999997</v>
      </c>
      <c r="G7569" s="11">
        <v>197.62355629999999</v>
      </c>
      <c r="H7569" s="11">
        <v>19.0443426</v>
      </c>
      <c r="I7569" s="11">
        <f t="shared" si="132"/>
        <v>197.62355629999999</v>
      </c>
      <c r="R7569" s="11">
        <v>2.2976000519987641E-3</v>
      </c>
      <c r="S7569" s="11">
        <v>2.0221099834781997E-3</v>
      </c>
      <c r="T7569" s="11">
        <v>2.3485320599522163E-3</v>
      </c>
      <c r="U7569" s="11">
        <v>2.0707892432828209E-3</v>
      </c>
      <c r="V7569" s="11">
        <v>1.2368237432223287E-3</v>
      </c>
      <c r="W7569" s="11">
        <v>1.636664174045905E-3</v>
      </c>
      <c r="X7569" s="11">
        <v>2.3485320596183462E-3</v>
      </c>
    </row>
    <row r="7570" spans="1:24" x14ac:dyDescent="0.25">
      <c r="A7570">
        <v>7568</v>
      </c>
      <c r="B7570" s="11">
        <v>123.43262590000001</v>
      </c>
      <c r="C7570" s="11">
        <v>143.34592929999999</v>
      </c>
      <c r="D7570" s="11">
        <v>59.112570220000002</v>
      </c>
      <c r="E7570" s="11">
        <v>4.5068506800000003</v>
      </c>
      <c r="F7570" s="11">
        <v>230.42383799999999</v>
      </c>
      <c r="G7570" s="11">
        <v>184.02372700000001</v>
      </c>
      <c r="H7570" s="11">
        <v>17.733771059999999</v>
      </c>
      <c r="I7570" s="11">
        <f t="shared" si="132"/>
        <v>184.02372700000001</v>
      </c>
      <c r="R7570" s="11">
        <v>2.1394864700316086E-3</v>
      </c>
      <c r="S7570" s="11">
        <v>1.8829547571792475E-3</v>
      </c>
      <c r="T7570" s="11">
        <v>2.1869134976490738E-3</v>
      </c>
      <c r="U7570" s="11">
        <v>1.9282840647679802E-3</v>
      </c>
      <c r="V7570" s="11">
        <v>6.0395549021593966E-4</v>
      </c>
      <c r="W7570" s="11">
        <v>1.5240341120979217E-3</v>
      </c>
      <c r="X7570" s="11">
        <v>2.1869134969427621E-3</v>
      </c>
    </row>
    <row r="7571" spans="1:24" x14ac:dyDescent="0.25">
      <c r="A7571">
        <v>7569</v>
      </c>
      <c r="B7571" s="11">
        <v>111.8858101</v>
      </c>
      <c r="C7571" s="11">
        <v>129.9362734</v>
      </c>
      <c r="D7571" s="11">
        <v>53.582735999999997</v>
      </c>
      <c r="E7571" s="11">
        <v>4.0852459860000003</v>
      </c>
      <c r="F7571" s="11">
        <v>719.46166440000002</v>
      </c>
      <c r="G7571" s="11">
        <v>166.80876409999999</v>
      </c>
      <c r="H7571" s="11">
        <v>16.074820800000001</v>
      </c>
      <c r="I7571" s="11">
        <f t="shared" si="132"/>
        <v>166.80876409999999</v>
      </c>
      <c r="R7571" s="11">
        <v>1.9393428208471408E-3</v>
      </c>
      <c r="S7571" s="11">
        <v>1.7068090131574691E-3</v>
      </c>
      <c r="T7571" s="11">
        <v>1.9823331681104988E-3</v>
      </c>
      <c r="U7571" s="11">
        <v>1.7478978769851668E-3</v>
      </c>
      <c r="V7571" s="11">
        <v>1.8857546423399038E-3</v>
      </c>
      <c r="W7571" s="11">
        <v>1.3814645036794367E-3</v>
      </c>
      <c r="X7571" s="11">
        <v>1.9823331681409592E-3</v>
      </c>
    </row>
    <row r="7572" spans="1:24" x14ac:dyDescent="0.25">
      <c r="A7572">
        <v>7570</v>
      </c>
      <c r="B7572" s="11">
        <v>105.3041309</v>
      </c>
      <c r="C7572" s="11">
        <v>122.2927763</v>
      </c>
      <c r="D7572" s="11">
        <v>50.430733259999997</v>
      </c>
      <c r="E7572" s="11">
        <v>3.8449315199999998</v>
      </c>
      <c r="F7572" s="11">
        <v>595.67013440000005</v>
      </c>
      <c r="G7572" s="11">
        <v>156.9962438</v>
      </c>
      <c r="H7572" s="11">
        <v>15.12921998</v>
      </c>
      <c r="I7572" s="11">
        <f t="shared" si="132"/>
        <v>156.9962438</v>
      </c>
      <c r="R7572" s="11">
        <v>1.8252610414487456E-3</v>
      </c>
      <c r="S7572" s="11">
        <v>1.6064060279020601E-3</v>
      </c>
      <c r="T7572" s="11">
        <v>1.8657224825815409E-3</v>
      </c>
      <c r="U7572" s="11">
        <v>1.6450778396190681E-3</v>
      </c>
      <c r="V7572" s="11">
        <v>1.5612891927811164E-3</v>
      </c>
      <c r="W7572" s="11">
        <v>1.3001998977145042E-3</v>
      </c>
      <c r="X7572" s="11">
        <v>1.8657224828568476E-3</v>
      </c>
    </row>
    <row r="7573" spans="1:24" x14ac:dyDescent="0.25">
      <c r="A7573">
        <v>7571</v>
      </c>
      <c r="B7573" s="11">
        <v>95.720273809999995</v>
      </c>
      <c r="C7573" s="11">
        <v>111.16276190000001</v>
      </c>
      <c r="D7573" s="11">
        <v>45.840970859999999</v>
      </c>
      <c r="E7573" s="11">
        <v>3.4949996240000001</v>
      </c>
      <c r="F7573" s="11">
        <v>229.19817929999999</v>
      </c>
      <c r="G7573" s="11">
        <v>142.7078247</v>
      </c>
      <c r="H7573" s="11">
        <v>13.75229126</v>
      </c>
      <c r="I7573" s="11">
        <f t="shared" si="132"/>
        <v>142.7078247</v>
      </c>
      <c r="R7573" s="11">
        <v>1.6591418130416351E-3</v>
      </c>
      <c r="S7573" s="11">
        <v>1.4602050603245767E-3</v>
      </c>
      <c r="T7573" s="11">
        <v>1.6959208091607129E-3</v>
      </c>
      <c r="U7573" s="11">
        <v>1.4953573037678901E-3</v>
      </c>
      <c r="V7573" s="11">
        <v>6.0074296104612379E-4</v>
      </c>
      <c r="W7573" s="11">
        <v>1.1818671236133063E-3</v>
      </c>
      <c r="X7573" s="11">
        <v>1.6959208094334103E-3</v>
      </c>
    </row>
    <row r="7574" spans="1:24" x14ac:dyDescent="0.25">
      <c r="A7574">
        <v>7572</v>
      </c>
      <c r="B7574" s="11">
        <v>89.831397769999995</v>
      </c>
      <c r="C7574" s="11">
        <v>104.3238374</v>
      </c>
      <c r="D7574" s="11">
        <v>43.02075541</v>
      </c>
      <c r="E7574" s="11">
        <v>3.2799812300000002</v>
      </c>
      <c r="F7574" s="11">
        <v>229.19817929999999</v>
      </c>
      <c r="G7574" s="11">
        <v>133.92819359999999</v>
      </c>
      <c r="H7574" s="11">
        <v>12.90622662</v>
      </c>
      <c r="I7574" s="11">
        <f t="shared" si="132"/>
        <v>133.92819359999999</v>
      </c>
      <c r="R7574" s="11">
        <v>1.557068552269555E-3</v>
      </c>
      <c r="S7574" s="11">
        <v>1.3703707309916913E-3</v>
      </c>
      <c r="T7574" s="11">
        <v>1.5915848411774305E-3</v>
      </c>
      <c r="U7574" s="11">
        <v>1.403360347972984E-3</v>
      </c>
      <c r="V7574" s="11">
        <v>6.0074296104612379E-4</v>
      </c>
      <c r="W7574" s="11">
        <v>1.1091566231459628E-3</v>
      </c>
      <c r="X7574" s="11">
        <v>1.5915848408319291E-3</v>
      </c>
    </row>
    <row r="7575" spans="1:24" x14ac:dyDescent="0.25">
      <c r="A7575">
        <v>7573</v>
      </c>
      <c r="B7575" s="11">
        <v>84.981735139999998</v>
      </c>
      <c r="C7575" s="11">
        <v>98.691781919999997</v>
      </c>
      <c r="D7575" s="11">
        <v>40.698225030000003</v>
      </c>
      <c r="E7575" s="11">
        <v>3.1029072580000001</v>
      </c>
      <c r="F7575" s="11">
        <v>839.57621830000005</v>
      </c>
      <c r="G7575" s="11">
        <v>126.6979092</v>
      </c>
      <c r="H7575" s="11">
        <v>12.20946751</v>
      </c>
      <c r="I7575" s="11">
        <f t="shared" si="132"/>
        <v>126.6979092</v>
      </c>
      <c r="R7575" s="11">
        <v>1.4730082197160781E-3</v>
      </c>
      <c r="S7575" s="11">
        <v>1.2963895184762728E-3</v>
      </c>
      <c r="T7575" s="11">
        <v>1.5056611024900615E-3</v>
      </c>
      <c r="U7575" s="11">
        <v>1.327598148881717E-3</v>
      </c>
      <c r="V7575" s="11">
        <v>2.2005825043892435E-3</v>
      </c>
      <c r="W7575" s="11">
        <v>1.0492773877592702E-3</v>
      </c>
      <c r="X7575" s="11">
        <v>1.5056611026365162E-3</v>
      </c>
    </row>
    <row r="7576" spans="1:24" x14ac:dyDescent="0.25">
      <c r="A7576">
        <v>7574</v>
      </c>
      <c r="B7576" s="11">
        <v>84.288926200000006</v>
      </c>
      <c r="C7576" s="11">
        <v>97.887202569999999</v>
      </c>
      <c r="D7576" s="11">
        <v>40.366434980000001</v>
      </c>
      <c r="E7576" s="11">
        <v>3.077610977</v>
      </c>
      <c r="F7576" s="11">
        <v>349.3127331</v>
      </c>
      <c r="G7576" s="11">
        <v>125.6650114</v>
      </c>
      <c r="H7576" s="11">
        <v>12.10993049</v>
      </c>
      <c r="I7576" s="11">
        <f t="shared" si="132"/>
        <v>125.6650114</v>
      </c>
      <c r="R7576" s="11">
        <v>1.4609996009036761E-3</v>
      </c>
      <c r="S7576" s="11">
        <v>1.285820773887509E-3</v>
      </c>
      <c r="T7576" s="11">
        <v>1.4933862828361334E-3</v>
      </c>
      <c r="U7576" s="11">
        <v>1.3167749778885763E-3</v>
      </c>
      <c r="V7576" s="11">
        <v>9.1557082283335732E-4</v>
      </c>
      <c r="W7576" s="11">
        <v>1.0407232110388363E-3</v>
      </c>
      <c r="X7576" s="11">
        <v>1.4933862823658039E-3</v>
      </c>
    </row>
    <row r="7577" spans="1:24" x14ac:dyDescent="0.25">
      <c r="A7577">
        <v>7575</v>
      </c>
      <c r="B7577" s="11">
        <v>84.981735139999998</v>
      </c>
      <c r="C7577" s="11">
        <v>98.691781919999997</v>
      </c>
      <c r="D7577" s="11">
        <v>40.698225030000003</v>
      </c>
      <c r="E7577" s="11">
        <v>3.1029072580000001</v>
      </c>
      <c r="F7577" s="11">
        <v>842.02753570000004</v>
      </c>
      <c r="G7577" s="11">
        <v>126.6979092</v>
      </c>
      <c r="H7577" s="11">
        <v>12.20946751</v>
      </c>
      <c r="I7577" s="11">
        <f t="shared" si="132"/>
        <v>126.6979092</v>
      </c>
      <c r="R7577" s="11">
        <v>1.4730082197160781E-3</v>
      </c>
      <c r="S7577" s="11">
        <v>1.2963895184762728E-3</v>
      </c>
      <c r="T7577" s="11">
        <v>1.5056611024900615E-3</v>
      </c>
      <c r="U7577" s="11">
        <v>1.327598148881717E-3</v>
      </c>
      <c r="V7577" s="11">
        <v>2.2070075627288752E-3</v>
      </c>
      <c r="W7577" s="11">
        <v>1.0492773877592702E-3</v>
      </c>
      <c r="X7577" s="11">
        <v>1.5056611026365162E-3</v>
      </c>
    </row>
    <row r="7578" spans="1:24" x14ac:dyDescent="0.25">
      <c r="A7578">
        <v>7576</v>
      </c>
      <c r="B7578" s="11">
        <v>86.251884880000006</v>
      </c>
      <c r="C7578" s="11">
        <v>100.16684410000001</v>
      </c>
      <c r="D7578" s="11">
        <v>41.306506800000001</v>
      </c>
      <c r="E7578" s="11">
        <v>3.1492837749999998</v>
      </c>
      <c r="F7578" s="11">
        <v>230.42383799999999</v>
      </c>
      <c r="G7578" s="11">
        <v>128.59155509999999</v>
      </c>
      <c r="H7578" s="11">
        <v>12.39195204</v>
      </c>
      <c r="I7578" s="11">
        <f t="shared" si="132"/>
        <v>128.59155509999999</v>
      </c>
      <c r="R7578" s="11">
        <v>1.4950240211610362E-3</v>
      </c>
      <c r="S7578" s="11">
        <v>1.3157655507258766E-3</v>
      </c>
      <c r="T7578" s="11">
        <v>1.52816493895388E-3</v>
      </c>
      <c r="U7578" s="11">
        <v>1.3474406298202115E-3</v>
      </c>
      <c r="V7578" s="11">
        <v>6.0395549021593966E-4</v>
      </c>
      <c r="W7578" s="11">
        <v>1.0649600445279508E-3</v>
      </c>
      <c r="X7578" s="11">
        <v>1.5281649389773614E-3</v>
      </c>
    </row>
    <row r="7579" spans="1:24" x14ac:dyDescent="0.25">
      <c r="A7579">
        <v>7577</v>
      </c>
      <c r="B7579" s="11">
        <v>104.2649129</v>
      </c>
      <c r="C7579" s="11">
        <v>121.0859019</v>
      </c>
      <c r="D7579" s="11">
        <v>49.933045970000002</v>
      </c>
      <c r="E7579" s="11">
        <v>3.8069869289999998</v>
      </c>
      <c r="F7579" s="11">
        <v>719.46166440000002</v>
      </c>
      <c r="G7579" s="11">
        <v>155.44689030000001</v>
      </c>
      <c r="H7579" s="11">
        <v>14.979913789999999</v>
      </c>
      <c r="I7579" s="11">
        <f t="shared" si="132"/>
        <v>155.44689030000001</v>
      </c>
      <c r="R7579" s="11">
        <v>1.8072480336706026E-3</v>
      </c>
      <c r="S7579" s="11">
        <v>1.5905528404143157E-3</v>
      </c>
      <c r="T7579" s="11">
        <v>1.8473101711550767E-3</v>
      </c>
      <c r="U7579" s="11">
        <v>1.6288430106077287E-3</v>
      </c>
      <c r="V7579" s="11">
        <v>1.8857546423399038E-3</v>
      </c>
      <c r="W7579" s="11">
        <v>1.2873685763181153E-3</v>
      </c>
      <c r="X7579" s="11">
        <v>1.8473101710601426E-3</v>
      </c>
    </row>
    <row r="7580" spans="1:24" x14ac:dyDescent="0.25">
      <c r="A7580">
        <v>7578</v>
      </c>
      <c r="B7580" s="11">
        <v>108.3062972</v>
      </c>
      <c r="C7580" s="11">
        <v>125.77928009999999</v>
      </c>
      <c r="D7580" s="11">
        <v>51.868487389999999</v>
      </c>
      <c r="E7580" s="11">
        <v>3.9545485299999998</v>
      </c>
      <c r="F7580" s="11">
        <v>598.12145180000005</v>
      </c>
      <c r="G7580" s="11">
        <v>161.4721256</v>
      </c>
      <c r="H7580" s="11">
        <v>15.560546220000001</v>
      </c>
      <c r="I7580" s="11">
        <f t="shared" si="132"/>
        <v>161.4721256</v>
      </c>
      <c r="R7580" s="11">
        <v>1.8772982895652896E-3</v>
      </c>
      <c r="S7580" s="11">
        <v>1.652203832891654E-3</v>
      </c>
      <c r="T7580" s="11">
        <v>1.9189132658869483E-3</v>
      </c>
      <c r="U7580" s="11">
        <v>1.6919781584045382E-3</v>
      </c>
      <c r="V7580" s="11">
        <v>1.5677142511207481E-3</v>
      </c>
      <c r="W7580" s="11">
        <v>1.3372679250614247E-3</v>
      </c>
      <c r="X7580" s="11">
        <v>1.9189132662863915E-3</v>
      </c>
    </row>
    <row r="7581" spans="1:24" x14ac:dyDescent="0.25">
      <c r="A7581">
        <v>7579</v>
      </c>
      <c r="B7581" s="11">
        <v>115.5807935</v>
      </c>
      <c r="C7581" s="11">
        <v>134.22736599999999</v>
      </c>
      <c r="D7581" s="11">
        <v>55.352284050000002</v>
      </c>
      <c r="E7581" s="11">
        <v>4.220159572</v>
      </c>
      <c r="F7581" s="11">
        <v>845.70451189999994</v>
      </c>
      <c r="G7581" s="11">
        <v>172.31755559999999</v>
      </c>
      <c r="H7581" s="11">
        <v>16.605685220000002</v>
      </c>
      <c r="I7581" s="11">
        <f t="shared" si="132"/>
        <v>172.31755559999999</v>
      </c>
      <c r="R7581" s="11">
        <v>2.0033888292152685E-3</v>
      </c>
      <c r="S7581" s="11">
        <v>1.763175686868563E-3</v>
      </c>
      <c r="T7581" s="11">
        <v>2.0477989142433624E-3</v>
      </c>
      <c r="U7581" s="11">
        <v>1.8056214929813605E-3</v>
      </c>
      <c r="V7581" s="11">
        <v>2.2166451505004291E-3</v>
      </c>
      <c r="W7581" s="11">
        <v>1.4270868062993324E-3</v>
      </c>
      <c r="X7581" s="11">
        <v>2.0477989148914248E-3</v>
      </c>
    </row>
    <row r="7582" spans="1:24" x14ac:dyDescent="0.25">
      <c r="A7582">
        <v>7580</v>
      </c>
      <c r="B7582" s="11">
        <v>123.43262590000001</v>
      </c>
      <c r="C7582" s="11">
        <v>143.34592929999999</v>
      </c>
      <c r="D7582" s="11">
        <v>59.112570220000002</v>
      </c>
      <c r="E7582" s="11">
        <v>4.5068506800000003</v>
      </c>
      <c r="F7582" s="11">
        <v>719.46166440000002</v>
      </c>
      <c r="G7582" s="11">
        <v>184.02372700000001</v>
      </c>
      <c r="H7582" s="11">
        <v>17.733771059999999</v>
      </c>
      <c r="I7582" s="11">
        <f t="shared" si="132"/>
        <v>184.02372700000001</v>
      </c>
      <c r="R7582" s="11">
        <v>2.1394864700316086E-3</v>
      </c>
      <c r="S7582" s="11">
        <v>1.8829547571792475E-3</v>
      </c>
      <c r="T7582" s="11">
        <v>2.1869134976490738E-3</v>
      </c>
      <c r="U7582" s="11">
        <v>1.9282840647679802E-3</v>
      </c>
      <c r="V7582" s="11">
        <v>1.8857546423399038E-3</v>
      </c>
      <c r="W7582" s="11">
        <v>1.5240341120979217E-3</v>
      </c>
      <c r="X7582" s="11">
        <v>2.1869134969427621E-3</v>
      </c>
    </row>
    <row r="7583" spans="1:24" x14ac:dyDescent="0.25">
      <c r="A7583">
        <v>7581</v>
      </c>
      <c r="B7583" s="11">
        <v>125.6265209</v>
      </c>
      <c r="C7583" s="11">
        <v>145.89376390000001</v>
      </c>
      <c r="D7583" s="11">
        <v>60.163238720000003</v>
      </c>
      <c r="E7583" s="11">
        <v>4.5869555719999999</v>
      </c>
      <c r="F7583" s="11">
        <v>473.10426310000003</v>
      </c>
      <c r="G7583" s="11">
        <v>187.2945699</v>
      </c>
      <c r="H7583" s="11">
        <v>18.048971609999999</v>
      </c>
      <c r="I7583" s="11">
        <f t="shared" si="132"/>
        <v>187.2945699</v>
      </c>
      <c r="R7583" s="11">
        <v>2.1775137633419906E-3</v>
      </c>
      <c r="S7583" s="11">
        <v>1.9164224482675352E-3</v>
      </c>
      <c r="T7583" s="11">
        <v>2.2257837601948106E-3</v>
      </c>
      <c r="U7583" s="11">
        <v>1.9625574405066144E-3</v>
      </c>
      <c r="V7583" s="11">
        <v>1.2400362723921448E-3</v>
      </c>
      <c r="W7583" s="11">
        <v>1.5511223372750658E-3</v>
      </c>
      <c r="X7583" s="11">
        <v>2.2257837594890965E-3</v>
      </c>
    </row>
    <row r="7584" spans="1:24" x14ac:dyDescent="0.25">
      <c r="A7584">
        <v>7582</v>
      </c>
      <c r="B7584" s="11">
        <v>131.97727190000001</v>
      </c>
      <c r="C7584" s="11">
        <v>153.26907729999999</v>
      </c>
      <c r="D7584" s="11">
        <v>63.204648640000002</v>
      </c>
      <c r="E7584" s="11">
        <v>4.8188382379999997</v>
      </c>
      <c r="F7584" s="11">
        <v>227.9725206</v>
      </c>
      <c r="G7584" s="11">
        <v>196.7628029</v>
      </c>
      <c r="H7584" s="11">
        <v>18.961394590000001</v>
      </c>
      <c r="I7584" s="11">
        <f t="shared" si="132"/>
        <v>196.7628029</v>
      </c>
      <c r="R7584" s="11">
        <v>2.2875928104332159E-3</v>
      </c>
      <c r="S7584" s="11">
        <v>2.0133026423549008E-3</v>
      </c>
      <c r="T7584" s="11">
        <v>2.3383029820993489E-3</v>
      </c>
      <c r="U7584" s="11">
        <v>2.0617698798554404E-3</v>
      </c>
      <c r="V7584" s="11">
        <v>5.9753043187630792E-4</v>
      </c>
      <c r="W7584" s="11">
        <v>1.6295356501045098E-3</v>
      </c>
      <c r="X7584" s="11">
        <v>2.3383029818886407E-3</v>
      </c>
    </row>
    <row r="7585" spans="1:24" x14ac:dyDescent="0.25">
      <c r="A7585">
        <v>7583</v>
      </c>
      <c r="B7585" s="11">
        <v>133.36288859999999</v>
      </c>
      <c r="C7585" s="11">
        <v>154.87823470000001</v>
      </c>
      <c r="D7585" s="11">
        <v>63.868228199999997</v>
      </c>
      <c r="E7585" s="11">
        <v>4.8694307590000001</v>
      </c>
      <c r="F7585" s="11">
        <v>352.98970930000002</v>
      </c>
      <c r="G7585" s="11">
        <v>198.82859680000001</v>
      </c>
      <c r="H7585" s="11">
        <v>19.160468460000001</v>
      </c>
      <c r="I7585" s="11">
        <f t="shared" si="132"/>
        <v>198.82859680000001</v>
      </c>
      <c r="R7585" s="11">
        <v>2.3116100276048051E-3</v>
      </c>
      <c r="S7585" s="11">
        <v>2.0344401144559675E-3</v>
      </c>
      <c r="T7585" s="11">
        <v>2.3628526014295033E-3</v>
      </c>
      <c r="U7585" s="11">
        <v>2.0834162042996178E-3</v>
      </c>
      <c r="V7585" s="11">
        <v>9.2520841060491135E-4</v>
      </c>
      <c r="W7585" s="11">
        <v>1.6466439894664436E-3</v>
      </c>
      <c r="X7585" s="11">
        <v>2.3628526014658107E-3</v>
      </c>
    </row>
    <row r="7586" spans="1:24" x14ac:dyDescent="0.25">
      <c r="A7586">
        <v>7584</v>
      </c>
      <c r="B7586" s="11">
        <v>0</v>
      </c>
      <c r="C7586" s="11">
        <v>70</v>
      </c>
      <c r="D7586" s="11">
        <v>0</v>
      </c>
      <c r="E7586" s="11">
        <v>0</v>
      </c>
      <c r="F7586" s="11">
        <v>227.9725206</v>
      </c>
      <c r="G7586" s="11">
        <v>80</v>
      </c>
      <c r="H7586" s="11">
        <v>0</v>
      </c>
      <c r="I7586" s="11">
        <f t="shared" si="132"/>
        <v>80</v>
      </c>
      <c r="R7586" s="11">
        <v>0</v>
      </c>
      <c r="S7586" s="11">
        <v>9.1950175108702805E-4</v>
      </c>
      <c r="T7586" s="11">
        <v>0</v>
      </c>
      <c r="U7586" s="11">
        <v>0</v>
      </c>
      <c r="V7586" s="11">
        <v>5.9753043187630792E-4</v>
      </c>
      <c r="W7586" s="11">
        <v>6.6253809199198386E-4</v>
      </c>
      <c r="X7586" s="11">
        <v>0</v>
      </c>
    </row>
    <row r="7587" spans="1:24" x14ac:dyDescent="0.25">
      <c r="A7587">
        <v>7585</v>
      </c>
      <c r="B7587" s="11">
        <v>0</v>
      </c>
      <c r="C7587" s="11">
        <v>70</v>
      </c>
      <c r="D7587" s="11">
        <v>0</v>
      </c>
      <c r="E7587" s="11">
        <v>0</v>
      </c>
      <c r="F7587" s="11">
        <v>475.55558059999998</v>
      </c>
      <c r="G7587" s="11">
        <v>80</v>
      </c>
      <c r="H7587" s="11">
        <v>0</v>
      </c>
      <c r="I7587" s="11">
        <f t="shared" si="132"/>
        <v>80</v>
      </c>
      <c r="R7587" s="11">
        <v>0</v>
      </c>
      <c r="S7587" s="11">
        <v>9.1950175108702805E-4</v>
      </c>
      <c r="T7587" s="11">
        <v>0</v>
      </c>
      <c r="U7587" s="11">
        <v>0</v>
      </c>
      <c r="V7587" s="11">
        <v>1.2464613309938828E-3</v>
      </c>
      <c r="W7587" s="11">
        <v>6.6253809199198386E-4</v>
      </c>
      <c r="X7587" s="11">
        <v>0</v>
      </c>
    </row>
    <row r="7588" spans="1:24" x14ac:dyDescent="0.25">
      <c r="A7588">
        <v>7586</v>
      </c>
      <c r="B7588" s="11">
        <v>0</v>
      </c>
      <c r="C7588" s="11">
        <v>70</v>
      </c>
      <c r="D7588" s="11">
        <v>0</v>
      </c>
      <c r="E7588" s="11">
        <v>0</v>
      </c>
      <c r="F7588" s="11">
        <v>226.7468619</v>
      </c>
      <c r="G7588" s="11">
        <v>80</v>
      </c>
      <c r="H7588" s="11">
        <v>0</v>
      </c>
      <c r="I7588" s="11">
        <f t="shared" si="132"/>
        <v>80</v>
      </c>
      <c r="R7588" s="11">
        <v>0</v>
      </c>
      <c r="S7588" s="11">
        <v>9.1950175108702805E-4</v>
      </c>
      <c r="T7588" s="11">
        <v>0</v>
      </c>
      <c r="U7588" s="11">
        <v>0</v>
      </c>
      <c r="V7588" s="11">
        <v>5.9431790270649204E-4</v>
      </c>
      <c r="W7588" s="11">
        <v>6.6253809199198386E-4</v>
      </c>
      <c r="X7588" s="11">
        <v>0</v>
      </c>
    </row>
    <row r="7589" spans="1:24" x14ac:dyDescent="0.25">
      <c r="A7589">
        <v>7587</v>
      </c>
      <c r="B7589" s="11">
        <v>0</v>
      </c>
      <c r="C7589" s="11">
        <v>70</v>
      </c>
      <c r="D7589" s="11">
        <v>0</v>
      </c>
      <c r="E7589" s="11">
        <v>0</v>
      </c>
      <c r="F7589" s="11">
        <v>721.91298180000001</v>
      </c>
      <c r="G7589" s="11">
        <v>80</v>
      </c>
      <c r="H7589" s="11">
        <v>0</v>
      </c>
      <c r="I7589" s="11">
        <f t="shared" si="132"/>
        <v>80</v>
      </c>
      <c r="R7589" s="11">
        <v>0</v>
      </c>
      <c r="S7589" s="11">
        <v>9.1950175108702805E-4</v>
      </c>
      <c r="T7589" s="11">
        <v>0</v>
      </c>
      <c r="U7589" s="11">
        <v>0</v>
      </c>
      <c r="V7589" s="11">
        <v>1.8921797006795356E-3</v>
      </c>
      <c r="W7589" s="11">
        <v>6.6253809199198386E-4</v>
      </c>
      <c r="X7589" s="11">
        <v>0</v>
      </c>
    </row>
    <row r="7590" spans="1:24" x14ac:dyDescent="0.25">
      <c r="A7590">
        <v>7588</v>
      </c>
      <c r="B7590" s="11">
        <v>0</v>
      </c>
      <c r="C7590" s="11">
        <v>70</v>
      </c>
      <c r="D7590" s="11">
        <v>0</v>
      </c>
      <c r="E7590" s="11">
        <v>0</v>
      </c>
      <c r="F7590" s="11">
        <v>719.46166440000002</v>
      </c>
      <c r="G7590" s="11">
        <v>80</v>
      </c>
      <c r="H7590" s="11">
        <v>0</v>
      </c>
      <c r="I7590" s="11">
        <f t="shared" si="132"/>
        <v>80</v>
      </c>
      <c r="R7590" s="11">
        <v>0</v>
      </c>
      <c r="S7590" s="11">
        <v>9.1950175108702805E-4</v>
      </c>
      <c r="T7590" s="11">
        <v>0</v>
      </c>
      <c r="U7590" s="11">
        <v>0</v>
      </c>
      <c r="V7590" s="11">
        <v>1.8857546423399038E-3</v>
      </c>
      <c r="W7590" s="11">
        <v>6.6253809199198386E-4</v>
      </c>
      <c r="X7590" s="11">
        <v>0</v>
      </c>
    </row>
    <row r="7591" spans="1:24" x14ac:dyDescent="0.25">
      <c r="A7591">
        <v>7589</v>
      </c>
      <c r="B7591" s="11">
        <v>142.71580940000001</v>
      </c>
      <c r="C7591" s="11">
        <v>165.74005600000001</v>
      </c>
      <c r="D7591" s="11">
        <v>68.347393909999994</v>
      </c>
      <c r="E7591" s="11">
        <v>5.2109305619999997</v>
      </c>
      <c r="F7591" s="11">
        <v>478.00689799999998</v>
      </c>
      <c r="G7591" s="11">
        <v>212.77271669999999</v>
      </c>
      <c r="H7591" s="11">
        <v>20.504218170000001</v>
      </c>
      <c r="I7591" s="11">
        <f t="shared" si="132"/>
        <v>212.77271669999999</v>
      </c>
      <c r="R7591" s="11">
        <v>2.4737263834788904E-3</v>
      </c>
      <c r="S7591" s="11">
        <v>2.1771181673894587E-3</v>
      </c>
      <c r="T7591" s="11">
        <v>2.5285626680523836E-3</v>
      </c>
      <c r="U7591" s="11">
        <v>2.2295290167716527E-3</v>
      </c>
      <c r="V7591" s="11">
        <v>1.2528863893335146E-3</v>
      </c>
      <c r="W7591" s="11">
        <v>1.7621253718796115E-3</v>
      </c>
      <c r="X7591" s="11">
        <v>2.52856266772128E-3</v>
      </c>
    </row>
    <row r="7592" spans="1:24" x14ac:dyDescent="0.25">
      <c r="A7592">
        <v>7590</v>
      </c>
      <c r="B7592" s="11">
        <v>146.2953211</v>
      </c>
      <c r="C7592" s="11">
        <v>169.89704800000001</v>
      </c>
      <c r="D7592" s="11">
        <v>70.061641969999997</v>
      </c>
      <c r="E7592" s="11">
        <v>5.3416279749999998</v>
      </c>
      <c r="F7592" s="11">
        <v>227.9725206</v>
      </c>
      <c r="G7592" s="11">
        <v>218.1093535</v>
      </c>
      <c r="H7592" s="11">
        <v>21.018492590000001</v>
      </c>
      <c r="I7592" s="11">
        <f t="shared" si="132"/>
        <v>218.1093535</v>
      </c>
      <c r="R7592" s="11">
        <v>2.5357708939608621E-3</v>
      </c>
      <c r="S7592" s="11">
        <v>2.2317233305788127E-3</v>
      </c>
      <c r="T7592" s="11">
        <v>2.5919825499282753E-3</v>
      </c>
      <c r="U7592" s="11">
        <v>2.2854487169544639E-3</v>
      </c>
      <c r="V7592" s="11">
        <v>5.9753043187630792E-4</v>
      </c>
      <c r="W7592" s="11">
        <v>1.8063219364186892E-3</v>
      </c>
      <c r="X7592" s="11">
        <v>2.5919825498447843E-3</v>
      </c>
    </row>
    <row r="7593" spans="1:24" x14ac:dyDescent="0.25">
      <c r="A7593">
        <v>7591</v>
      </c>
      <c r="B7593" s="11">
        <v>146.75719380000001</v>
      </c>
      <c r="C7593" s="11">
        <v>170.43343419999999</v>
      </c>
      <c r="D7593" s="11">
        <v>70.282835340000005</v>
      </c>
      <c r="E7593" s="11">
        <v>5.3584921630000002</v>
      </c>
      <c r="F7593" s="11">
        <v>226.7468619</v>
      </c>
      <c r="G7593" s="11">
        <v>218.79795200000001</v>
      </c>
      <c r="H7593" s="11">
        <v>21.084850599999999</v>
      </c>
      <c r="I7593" s="11">
        <f t="shared" si="132"/>
        <v>218.79795200000001</v>
      </c>
      <c r="R7593" s="11">
        <v>2.5437766411069008E-3</v>
      </c>
      <c r="S7593" s="11">
        <v>2.2387691598667967E-3</v>
      </c>
      <c r="T7593" s="11">
        <v>2.6001657631542132E-3</v>
      </c>
      <c r="U7593" s="11">
        <v>2.2926641645684624E-3</v>
      </c>
      <c r="V7593" s="11">
        <v>5.9431790270649204E-4</v>
      </c>
      <c r="W7593" s="11">
        <v>1.8120247206229209E-3</v>
      </c>
      <c r="X7593" s="11">
        <v>2.6001657629475283E-3</v>
      </c>
    </row>
    <row r="7594" spans="1:24" x14ac:dyDescent="0.25">
      <c r="A7594">
        <v>7592</v>
      </c>
      <c r="B7594" s="11">
        <v>135.32584850000001</v>
      </c>
      <c r="C7594" s="11">
        <v>157.15787750000001</v>
      </c>
      <c r="D7594" s="11">
        <v>64.80830057</v>
      </c>
      <c r="E7594" s="11">
        <v>4.9411035999999999</v>
      </c>
      <c r="F7594" s="11">
        <v>721.91298180000001</v>
      </c>
      <c r="G7594" s="11">
        <v>201.75514219999999</v>
      </c>
      <c r="H7594" s="11">
        <v>19.442490169999999</v>
      </c>
      <c r="I7594" s="11">
        <f t="shared" si="132"/>
        <v>201.75514219999999</v>
      </c>
      <c r="R7594" s="11">
        <v>2.34563446900871E-3</v>
      </c>
      <c r="S7594" s="11">
        <v>2.0643849079767236E-3</v>
      </c>
      <c r="T7594" s="11">
        <v>2.3976312778949092E-3</v>
      </c>
      <c r="U7594" s="11">
        <v>2.11408187462907E-3</v>
      </c>
      <c r="V7594" s="11">
        <v>1.8921797006795356E-3</v>
      </c>
      <c r="W7594" s="11">
        <v>1.6708808370344923E-3</v>
      </c>
      <c r="X7594" s="11">
        <v>2.3976312778084315E-3</v>
      </c>
    </row>
    <row r="7595" spans="1:24" x14ac:dyDescent="0.25">
      <c r="A7595">
        <v>7593</v>
      </c>
      <c r="B7595" s="11">
        <v>126.43480030000001</v>
      </c>
      <c r="C7595" s="11">
        <v>146.83244250000001</v>
      </c>
      <c r="D7595" s="11">
        <v>60.550328219999997</v>
      </c>
      <c r="E7595" s="11">
        <v>4.6164679849999999</v>
      </c>
      <c r="F7595" s="11">
        <v>227.9725206</v>
      </c>
      <c r="G7595" s="11">
        <v>188.4996208</v>
      </c>
      <c r="H7595" s="11">
        <v>18.16509847</v>
      </c>
      <c r="I7595" s="11">
        <f t="shared" si="132"/>
        <v>188.4996208</v>
      </c>
      <c r="R7595" s="11">
        <v>2.1915238585473399E-3</v>
      </c>
      <c r="S7595" s="11">
        <v>1.9287526856447911E-3</v>
      </c>
      <c r="T7595" s="11">
        <v>2.2401044241280089E-3</v>
      </c>
      <c r="U7595" s="11">
        <v>1.9751845097710327E-3</v>
      </c>
      <c r="V7595" s="11">
        <v>5.9753043187630792E-4</v>
      </c>
      <c r="W7595" s="11">
        <v>1.5611022388255561E-3</v>
      </c>
      <c r="X7595" s="11">
        <v>2.240104424655707E-3</v>
      </c>
    </row>
    <row r="7596" spans="1:24" x14ac:dyDescent="0.25">
      <c r="A7596">
        <v>7594</v>
      </c>
      <c r="B7596" s="11">
        <v>121.8160728</v>
      </c>
      <c r="C7596" s="11">
        <v>141.46857879999999</v>
      </c>
      <c r="D7596" s="11">
        <v>58.338393979999999</v>
      </c>
      <c r="E7596" s="11">
        <v>4.4478260650000001</v>
      </c>
      <c r="F7596" s="11">
        <v>843.25319439999998</v>
      </c>
      <c r="G7596" s="11">
        <v>181.6136339</v>
      </c>
      <c r="H7596" s="11">
        <v>17.501518189999999</v>
      </c>
      <c r="I7596" s="11">
        <f t="shared" si="132"/>
        <v>181.6136339</v>
      </c>
      <c r="R7596" s="11">
        <v>2.1114663784203378E-3</v>
      </c>
      <c r="S7596" s="11">
        <v>1.8582943704341887E-3</v>
      </c>
      <c r="T7596" s="11">
        <v>2.1582722718909288E-3</v>
      </c>
      <c r="U7596" s="11">
        <v>1.9030300165168042E-3</v>
      </c>
      <c r="V7596" s="11">
        <v>2.2102200918986911E-3</v>
      </c>
      <c r="W7596" s="11">
        <v>1.5040743810479586E-3</v>
      </c>
      <c r="X7596" s="11">
        <v>2.1582722714308155E-3</v>
      </c>
    </row>
    <row r="7597" spans="1:24" x14ac:dyDescent="0.25">
      <c r="A7597">
        <v>7595</v>
      </c>
      <c r="B7597" s="11">
        <v>116.6200104</v>
      </c>
      <c r="C7597" s="11">
        <v>135.43423899999999</v>
      </c>
      <c r="D7597" s="11">
        <v>55.84997079</v>
      </c>
      <c r="E7597" s="11">
        <v>4.2581041209999997</v>
      </c>
      <c r="F7597" s="11">
        <v>476.78123929999998</v>
      </c>
      <c r="G7597" s="11">
        <v>173.8669075</v>
      </c>
      <c r="H7597" s="11">
        <v>16.754991239999999</v>
      </c>
      <c r="I7597" s="11">
        <f t="shared" si="132"/>
        <v>173.8669075</v>
      </c>
      <c r="R7597" s="11">
        <v>2.0214018179268555E-3</v>
      </c>
      <c r="S7597" s="11">
        <v>1.7790288559662725E-3</v>
      </c>
      <c r="T7597" s="11">
        <v>2.0662112053221682E-3</v>
      </c>
      <c r="U7597" s="11">
        <v>1.8218563040227386E-3</v>
      </c>
      <c r="V7597" s="11">
        <v>1.2496738601636987E-3</v>
      </c>
      <c r="W7597" s="11">
        <v>1.4399181144449595E-3</v>
      </c>
      <c r="X7597" s="11">
        <v>2.0662112057238742E-3</v>
      </c>
    </row>
    <row r="7598" spans="1:24" x14ac:dyDescent="0.25">
      <c r="A7598">
        <v>7596</v>
      </c>
      <c r="B7598" s="11">
        <v>113.6178336</v>
      </c>
      <c r="C7598" s="11">
        <v>131.94772309999999</v>
      </c>
      <c r="D7598" s="11">
        <v>54.412211679999999</v>
      </c>
      <c r="E7598" s="11">
        <v>4.1484867320000003</v>
      </c>
      <c r="F7598" s="11">
        <v>842.02753570000004</v>
      </c>
      <c r="G7598" s="11">
        <v>169.39101020000001</v>
      </c>
      <c r="H7598" s="11">
        <v>16.323663499999999</v>
      </c>
      <c r="I7598" s="11">
        <f t="shared" si="132"/>
        <v>169.39101020000001</v>
      </c>
      <c r="R7598" s="11">
        <v>1.9693643878113645E-3</v>
      </c>
      <c r="S7598" s="11">
        <v>1.7332308920342328E-3</v>
      </c>
      <c r="T7598" s="11">
        <v>2.013020237777957E-3</v>
      </c>
      <c r="U7598" s="11">
        <v>1.7749558230797642E-3</v>
      </c>
      <c r="V7598" s="11">
        <v>2.2070075627288752E-3</v>
      </c>
      <c r="W7598" s="11">
        <v>1.4028499587312837E-3</v>
      </c>
      <c r="X7598" s="11">
        <v>2.013020237315612E-3</v>
      </c>
    </row>
    <row r="7599" spans="1:24" x14ac:dyDescent="0.25">
      <c r="A7599">
        <v>7597</v>
      </c>
      <c r="B7599" s="11">
        <v>110.61566620000001</v>
      </c>
      <c r="C7599" s="11">
        <v>128.461218</v>
      </c>
      <c r="D7599" s="11">
        <v>52.974457000000001</v>
      </c>
      <c r="E7599" s="11">
        <v>4.0388696800000004</v>
      </c>
      <c r="F7599" s="11">
        <v>349.3127331</v>
      </c>
      <c r="G7599" s="11">
        <v>164.9151268</v>
      </c>
      <c r="H7599" s="11">
        <v>15.892337100000001</v>
      </c>
      <c r="I7599" s="11">
        <f t="shared" si="132"/>
        <v>164.9151268</v>
      </c>
      <c r="R7599" s="11">
        <v>1.9173271206282642E-3</v>
      </c>
      <c r="S7599" s="11">
        <v>1.6874330699681779E-3</v>
      </c>
      <c r="T7599" s="11">
        <v>1.9598294341248903E-3</v>
      </c>
      <c r="U7599" s="11">
        <v>1.7280554863243333E-3</v>
      </c>
      <c r="V7599" s="11">
        <v>9.1557082283335732E-4</v>
      </c>
      <c r="W7599" s="11">
        <v>1.365781918133601E-3</v>
      </c>
      <c r="X7599" s="11">
        <v>1.9598294341550051E-3</v>
      </c>
    </row>
    <row r="7600" spans="1:24" x14ac:dyDescent="0.25">
      <c r="A7600">
        <v>7598</v>
      </c>
      <c r="B7600" s="11">
        <v>111.42393749999999</v>
      </c>
      <c r="C7600" s="11">
        <v>129.39988719999999</v>
      </c>
      <c r="D7600" s="11">
        <v>53.361542630000002</v>
      </c>
      <c r="E7600" s="11">
        <v>4.0683817979999999</v>
      </c>
      <c r="F7600" s="11">
        <v>474.32992189999999</v>
      </c>
      <c r="G7600" s="11">
        <v>166.12016560000001</v>
      </c>
      <c r="H7600" s="11">
        <v>16.008462789999999</v>
      </c>
      <c r="I7600" s="11">
        <f t="shared" si="132"/>
        <v>166.12016560000001</v>
      </c>
      <c r="R7600" s="11">
        <v>1.9313370754344256E-3</v>
      </c>
      <c r="S7600" s="11">
        <v>1.6997631838694845E-3</v>
      </c>
      <c r="T7600" s="11">
        <v>1.9741499548845613E-3</v>
      </c>
      <c r="U7600" s="11">
        <v>1.7406824293711685E-3</v>
      </c>
      <c r="V7600" s="11">
        <v>1.243248801824067E-3</v>
      </c>
      <c r="W7600" s="11">
        <v>1.375761719475205E-3</v>
      </c>
      <c r="X7600" s="11">
        <v>1.9741499550382144E-3</v>
      </c>
    </row>
    <row r="7601" spans="1:24" x14ac:dyDescent="0.25">
      <c r="A7601">
        <v>7599</v>
      </c>
      <c r="B7601" s="11">
        <v>113.7333064</v>
      </c>
      <c r="C7601" s="11">
        <v>132.0818251</v>
      </c>
      <c r="D7601" s="11">
        <v>54.467512239999998</v>
      </c>
      <c r="E7601" s="11">
        <v>4.1527029469999999</v>
      </c>
      <c r="F7601" s="11">
        <v>720.68732309999996</v>
      </c>
      <c r="G7601" s="11">
        <v>169.5631668</v>
      </c>
      <c r="H7601" s="11">
        <v>16.340253669999999</v>
      </c>
      <c r="I7601" s="11">
        <f t="shared" si="132"/>
        <v>169.5631668</v>
      </c>
      <c r="R7601" s="11">
        <v>1.9713659047640767E-3</v>
      </c>
      <c r="S7601" s="11">
        <v>1.7349924209460084E-3</v>
      </c>
      <c r="T7601" s="11">
        <v>2.0150661231225029E-3</v>
      </c>
      <c r="U7601" s="11">
        <v>1.7767597568631073E-3</v>
      </c>
      <c r="V7601" s="11">
        <v>1.8889671715097195E-3</v>
      </c>
      <c r="W7601" s="11">
        <v>1.4042757125473813E-3</v>
      </c>
      <c r="X7601" s="11">
        <v>2.0150661229068278E-3</v>
      </c>
    </row>
    <row r="7602" spans="1:24" x14ac:dyDescent="0.25">
      <c r="A7602">
        <v>7600</v>
      </c>
      <c r="B7602" s="11">
        <v>111.1930012</v>
      </c>
      <c r="C7602" s="11">
        <v>129.1316941</v>
      </c>
      <c r="D7602" s="11">
        <v>53.250945940000001</v>
      </c>
      <c r="E7602" s="11">
        <v>4.0599497040000001</v>
      </c>
      <c r="F7602" s="11">
        <v>475.55558059999998</v>
      </c>
      <c r="G7602" s="11">
        <v>165.77586629999999</v>
      </c>
      <c r="H7602" s="11">
        <v>15.97528378</v>
      </c>
      <c r="I7602" s="11">
        <f t="shared" si="132"/>
        <v>165.77586629999999</v>
      </c>
      <c r="R7602" s="11">
        <v>1.927334202728068E-3</v>
      </c>
      <c r="S7602" s="11">
        <v>1.6962402692254923E-3</v>
      </c>
      <c r="T7602" s="11">
        <v>1.9700583480866136E-3</v>
      </c>
      <c r="U7602" s="11">
        <v>1.7370747055641697E-3</v>
      </c>
      <c r="V7602" s="11">
        <v>1.2464613309938828E-3</v>
      </c>
      <c r="W7602" s="11">
        <v>1.3729103269590026E-3</v>
      </c>
      <c r="X7602" s="11">
        <v>1.9700583478702467E-3</v>
      </c>
    </row>
    <row r="7603" spans="1:24" x14ac:dyDescent="0.25">
      <c r="A7603">
        <v>7601</v>
      </c>
      <c r="B7603" s="11">
        <v>126.0883935</v>
      </c>
      <c r="C7603" s="11">
        <v>146.43015020000001</v>
      </c>
      <c r="D7603" s="11">
        <v>60.384432089999997</v>
      </c>
      <c r="E7603" s="11">
        <v>4.6038197600000004</v>
      </c>
      <c r="F7603" s="11">
        <v>351.7640505</v>
      </c>
      <c r="G7603" s="11">
        <v>187.98316840000001</v>
      </c>
      <c r="H7603" s="11">
        <v>18.115329630000002</v>
      </c>
      <c r="I7603" s="11">
        <f t="shared" si="132"/>
        <v>187.98316840000001</v>
      </c>
      <c r="R7603" s="11">
        <v>2.1855195087547058E-3</v>
      </c>
      <c r="S7603" s="11">
        <v>1.9234682788690936E-3</v>
      </c>
      <c r="T7603" s="11">
        <v>2.2339669734207481E-3</v>
      </c>
      <c r="U7603" s="11">
        <v>1.9697728881206129E-3</v>
      </c>
      <c r="V7603" s="11">
        <v>9.2199588117298907E-4</v>
      </c>
      <c r="W7603" s="11">
        <v>1.5568251214792975E-3</v>
      </c>
      <c r="X7603" s="11">
        <v>2.2339669738250328E-3</v>
      </c>
    </row>
    <row r="7604" spans="1:24" x14ac:dyDescent="0.25">
      <c r="A7604">
        <v>7602</v>
      </c>
      <c r="B7604" s="11">
        <v>136.3650653</v>
      </c>
      <c r="C7604" s="11">
        <v>158.36475060000001</v>
      </c>
      <c r="D7604" s="11">
        <v>65.305987299999998</v>
      </c>
      <c r="E7604" s="11">
        <v>4.9790481489999996</v>
      </c>
      <c r="F7604" s="11">
        <v>718.23600569999996</v>
      </c>
      <c r="G7604" s="11">
        <v>203.30449400000001</v>
      </c>
      <c r="H7604" s="11">
        <v>19.59179619</v>
      </c>
      <c r="I7604" s="11">
        <f t="shared" si="132"/>
        <v>203.30449400000001</v>
      </c>
      <c r="R7604" s="11">
        <v>2.363647455986973E-3</v>
      </c>
      <c r="S7604" s="11">
        <v>2.0802380783880069E-3</v>
      </c>
      <c r="T7604" s="11">
        <v>2.4160435686037571E-3</v>
      </c>
      <c r="U7604" s="11">
        <v>2.1303166856704485E-3</v>
      </c>
      <c r="V7604" s="11">
        <v>1.8825421131700877E-3</v>
      </c>
      <c r="W7604" s="11">
        <v>1.6837121443519468E-3</v>
      </c>
      <c r="X7604" s="11">
        <v>2.4160435686408814E-3</v>
      </c>
    </row>
    <row r="7605" spans="1:24" x14ac:dyDescent="0.25">
      <c r="A7605">
        <v>7603</v>
      </c>
      <c r="B7605" s="11">
        <v>141.3301927</v>
      </c>
      <c r="C7605" s="11">
        <v>164.13089859999999</v>
      </c>
      <c r="D7605" s="11">
        <v>67.68381436</v>
      </c>
      <c r="E7605" s="11">
        <v>5.1603380410000002</v>
      </c>
      <c r="F7605" s="11">
        <v>355.44102670000001</v>
      </c>
      <c r="G7605" s="11">
        <v>210.7069229</v>
      </c>
      <c r="H7605" s="11">
        <v>20.305144309999999</v>
      </c>
      <c r="I7605" s="11">
        <f t="shared" si="132"/>
        <v>210.7069229</v>
      </c>
      <c r="R7605" s="11">
        <v>2.4497091663073008E-3</v>
      </c>
      <c r="S7605" s="11">
        <v>2.155980695288392E-3</v>
      </c>
      <c r="T7605" s="11">
        <v>2.5040130490921867E-3</v>
      </c>
      <c r="U7605" s="11">
        <v>2.2078826923274762E-3</v>
      </c>
      <c r="V7605" s="11">
        <v>9.316334689445431E-4</v>
      </c>
      <c r="W7605" s="11">
        <v>1.7450170333458506E-3</v>
      </c>
      <c r="X7605" s="11">
        <v>2.5040130493773011E-3</v>
      </c>
    </row>
    <row r="7606" spans="1:24" x14ac:dyDescent="0.25">
      <c r="A7606">
        <v>7604</v>
      </c>
      <c r="B7606" s="11">
        <v>143.29315249999999</v>
      </c>
      <c r="C7606" s="11">
        <v>166.4105414</v>
      </c>
      <c r="D7606" s="11">
        <v>68.623886729999995</v>
      </c>
      <c r="E7606" s="11">
        <v>5.2320108809999999</v>
      </c>
      <c r="F7606" s="11">
        <v>352.98970930000002</v>
      </c>
      <c r="G7606" s="11">
        <v>213.6334683</v>
      </c>
      <c r="H7606" s="11">
        <v>20.587166020000002</v>
      </c>
      <c r="I7606" s="11">
        <f t="shared" si="132"/>
        <v>213.6334683</v>
      </c>
      <c r="R7606" s="11">
        <v>2.4837336059778821E-3</v>
      </c>
      <c r="S7606" s="11">
        <v>2.1859254888091486E-3</v>
      </c>
      <c r="T7606" s="11">
        <v>2.5387917255575922E-3</v>
      </c>
      <c r="U7606" s="11">
        <v>2.2385483622290722E-3</v>
      </c>
      <c r="V7606" s="11">
        <v>9.2520841060491135E-4</v>
      </c>
      <c r="W7606" s="11">
        <v>1.7692538809138997E-3</v>
      </c>
      <c r="X7606" s="11">
        <v>2.5387917257199224E-3</v>
      </c>
    </row>
    <row r="7607" spans="1:24" x14ac:dyDescent="0.25">
      <c r="A7607">
        <v>7605</v>
      </c>
      <c r="B7607" s="11">
        <v>142.71580940000001</v>
      </c>
      <c r="C7607" s="11">
        <v>165.74005600000001</v>
      </c>
      <c r="D7607" s="11">
        <v>68.347393909999994</v>
      </c>
      <c r="E7607" s="11">
        <v>5.2109305619999997</v>
      </c>
      <c r="F7607" s="11">
        <v>352.98970930000002</v>
      </c>
      <c r="G7607" s="11">
        <v>212.77271669999999</v>
      </c>
      <c r="H7607" s="11">
        <v>20.504218170000001</v>
      </c>
      <c r="I7607" s="11">
        <f t="shared" si="132"/>
        <v>212.77271669999999</v>
      </c>
      <c r="R7607" s="11">
        <v>2.4737263834788904E-3</v>
      </c>
      <c r="S7607" s="11">
        <v>2.1771181673894587E-3</v>
      </c>
      <c r="T7607" s="11">
        <v>2.5285626680523836E-3</v>
      </c>
      <c r="U7607" s="11">
        <v>2.2295290167716527E-3</v>
      </c>
      <c r="V7607" s="11">
        <v>9.2520841060491135E-4</v>
      </c>
      <c r="W7607" s="11">
        <v>1.7621253718796115E-3</v>
      </c>
      <c r="X7607" s="11">
        <v>2.52856266772128E-3</v>
      </c>
    </row>
    <row r="7608" spans="1:24" x14ac:dyDescent="0.25">
      <c r="A7608">
        <v>7606</v>
      </c>
      <c r="B7608" s="11">
        <v>144.5632976</v>
      </c>
      <c r="C7608" s="11">
        <v>167.8855982</v>
      </c>
      <c r="D7608" s="11">
        <v>69.232166280000001</v>
      </c>
      <c r="E7608" s="11">
        <v>5.2783872289999998</v>
      </c>
      <c r="F7608" s="11">
        <v>718.23600569999996</v>
      </c>
      <c r="G7608" s="11">
        <v>215.52710730000001</v>
      </c>
      <c r="H7608" s="11">
        <v>20.769649879999999</v>
      </c>
      <c r="I7608" s="11">
        <f t="shared" si="132"/>
        <v>215.52710730000001</v>
      </c>
      <c r="R7608" s="11">
        <v>2.5057493269966388E-3</v>
      </c>
      <c r="S7608" s="11">
        <v>2.2053014503884746E-3</v>
      </c>
      <c r="T7608" s="11">
        <v>2.56129547989086E-3</v>
      </c>
      <c r="U7608" s="11">
        <v>2.2583907708598667E-3</v>
      </c>
      <c r="V7608" s="11">
        <v>1.8825421131700877E-3</v>
      </c>
      <c r="W7608" s="11">
        <v>1.7849364805386698E-3</v>
      </c>
      <c r="X7608" s="11">
        <v>2.5612954794369397E-3</v>
      </c>
    </row>
    <row r="7609" spans="1:24" x14ac:dyDescent="0.25">
      <c r="A7609">
        <v>7607</v>
      </c>
      <c r="B7609" s="11">
        <v>147.7964083</v>
      </c>
      <c r="C7609" s="11">
        <v>171.64030460000001</v>
      </c>
      <c r="D7609" s="11">
        <v>70.780520969999998</v>
      </c>
      <c r="E7609" s="11">
        <v>5.396436628</v>
      </c>
      <c r="F7609" s="11">
        <v>230.42383799999999</v>
      </c>
      <c r="G7609" s="11">
        <v>220.34730039999999</v>
      </c>
      <c r="H7609" s="11">
        <v>21.234156290000001</v>
      </c>
      <c r="I7609" s="11">
        <f t="shared" si="132"/>
        <v>220.34730039999999</v>
      </c>
      <c r="R7609" s="11">
        <v>2.5617895882187277E-3</v>
      </c>
      <c r="S7609" s="11">
        <v>2.254622294811584E-3</v>
      </c>
      <c r="T7609" s="11">
        <v>2.6185780131677428E-3</v>
      </c>
      <c r="U7609" s="11">
        <v>2.3088989396699189E-3</v>
      </c>
      <c r="V7609" s="11">
        <v>6.0395549021593966E-4</v>
      </c>
      <c r="W7609" s="11">
        <v>1.8248559997825064E-3</v>
      </c>
      <c r="X7609" s="11">
        <v>2.6185780130846608E-3</v>
      </c>
    </row>
    <row r="7610" spans="1:24" x14ac:dyDescent="0.25">
      <c r="A7610">
        <v>7608</v>
      </c>
      <c r="B7610" s="11">
        <v>0</v>
      </c>
      <c r="C7610" s="11">
        <v>70</v>
      </c>
      <c r="D7610" s="11">
        <v>0</v>
      </c>
      <c r="E7610" s="11">
        <v>0</v>
      </c>
      <c r="F7610" s="11">
        <v>478.00689799999998</v>
      </c>
      <c r="G7610" s="11">
        <v>80</v>
      </c>
      <c r="H7610" s="11">
        <v>0</v>
      </c>
      <c r="I7610" s="11">
        <f t="shared" si="132"/>
        <v>80</v>
      </c>
      <c r="R7610" s="11">
        <v>0</v>
      </c>
      <c r="S7610" s="11">
        <v>9.1950175108702805E-4</v>
      </c>
      <c r="T7610" s="11">
        <v>0</v>
      </c>
      <c r="U7610" s="11">
        <v>0</v>
      </c>
      <c r="V7610" s="11">
        <v>1.2528863893335146E-3</v>
      </c>
      <c r="W7610" s="11">
        <v>6.6253809199198386E-4</v>
      </c>
      <c r="X7610" s="11">
        <v>0</v>
      </c>
    </row>
    <row r="7611" spans="1:24" x14ac:dyDescent="0.25">
      <c r="A7611">
        <v>7609</v>
      </c>
      <c r="B7611" s="11">
        <v>0</v>
      </c>
      <c r="C7611" s="11">
        <v>70</v>
      </c>
      <c r="D7611" s="11">
        <v>0</v>
      </c>
      <c r="E7611" s="11">
        <v>0</v>
      </c>
      <c r="F7611" s="11">
        <v>355.44102670000001</v>
      </c>
      <c r="G7611" s="11">
        <v>80</v>
      </c>
      <c r="H7611" s="11">
        <v>0</v>
      </c>
      <c r="I7611" s="11">
        <f t="shared" si="132"/>
        <v>80</v>
      </c>
      <c r="R7611" s="11">
        <v>0</v>
      </c>
      <c r="S7611" s="11">
        <v>9.1950175108702805E-4</v>
      </c>
      <c r="T7611" s="11">
        <v>0</v>
      </c>
      <c r="U7611" s="11">
        <v>0</v>
      </c>
      <c r="V7611" s="11">
        <v>9.316334689445431E-4</v>
      </c>
      <c r="W7611" s="11">
        <v>6.6253809199198386E-4</v>
      </c>
      <c r="X7611" s="11">
        <v>0</v>
      </c>
    </row>
    <row r="7612" spans="1:24" x14ac:dyDescent="0.25">
      <c r="A7612">
        <v>7610</v>
      </c>
      <c r="B7612" s="11">
        <v>0</v>
      </c>
      <c r="C7612" s="11">
        <v>70</v>
      </c>
      <c r="D7612" s="11">
        <v>0</v>
      </c>
      <c r="E7612" s="11">
        <v>0</v>
      </c>
      <c r="F7612" s="11">
        <v>717.01034700000002</v>
      </c>
      <c r="G7612" s="11">
        <v>80</v>
      </c>
      <c r="H7612" s="11">
        <v>0</v>
      </c>
      <c r="I7612" s="11">
        <f t="shared" si="132"/>
        <v>80</v>
      </c>
      <c r="R7612" s="11">
        <v>0</v>
      </c>
      <c r="S7612" s="11">
        <v>9.1950175108702805E-4</v>
      </c>
      <c r="T7612" s="11">
        <v>0</v>
      </c>
      <c r="U7612" s="11">
        <v>0</v>
      </c>
      <c r="V7612" s="11">
        <v>1.8793295840002721E-3</v>
      </c>
      <c r="W7612" s="11">
        <v>6.6253809199198386E-4</v>
      </c>
      <c r="X7612" s="11">
        <v>0</v>
      </c>
    </row>
    <row r="7613" spans="1:24" x14ac:dyDescent="0.25">
      <c r="A7613">
        <v>7611</v>
      </c>
      <c r="B7613" s="11">
        <v>0</v>
      </c>
      <c r="C7613" s="11">
        <v>70</v>
      </c>
      <c r="D7613" s="11">
        <v>0</v>
      </c>
      <c r="E7613" s="11">
        <v>0</v>
      </c>
      <c r="F7613" s="11">
        <v>721.91298180000001</v>
      </c>
      <c r="G7613" s="11">
        <v>80</v>
      </c>
      <c r="H7613" s="11">
        <v>0</v>
      </c>
      <c r="I7613" s="11">
        <f t="shared" si="132"/>
        <v>80</v>
      </c>
      <c r="R7613" s="11">
        <v>0</v>
      </c>
      <c r="S7613" s="11">
        <v>9.1950175108702805E-4</v>
      </c>
      <c r="T7613" s="11">
        <v>0</v>
      </c>
      <c r="U7613" s="11">
        <v>0</v>
      </c>
      <c r="V7613" s="11">
        <v>1.8921797006795356E-3</v>
      </c>
      <c r="W7613" s="11">
        <v>6.6253809199198386E-4</v>
      </c>
      <c r="X7613" s="11">
        <v>0</v>
      </c>
    </row>
    <row r="7614" spans="1:24" x14ac:dyDescent="0.25">
      <c r="A7614">
        <v>7612</v>
      </c>
      <c r="B7614" s="11">
        <v>0</v>
      </c>
      <c r="C7614" s="11">
        <v>70</v>
      </c>
      <c r="D7614" s="11">
        <v>0</v>
      </c>
      <c r="E7614" s="11">
        <v>0</v>
      </c>
      <c r="F7614" s="11">
        <v>476.78123929999998</v>
      </c>
      <c r="G7614" s="11">
        <v>80</v>
      </c>
      <c r="H7614" s="11">
        <v>0</v>
      </c>
      <c r="I7614" s="11">
        <f t="shared" si="132"/>
        <v>80</v>
      </c>
      <c r="R7614" s="11">
        <v>0</v>
      </c>
      <c r="S7614" s="11">
        <v>9.1950175108702805E-4</v>
      </c>
      <c r="T7614" s="11">
        <v>0</v>
      </c>
      <c r="U7614" s="11">
        <v>0</v>
      </c>
      <c r="V7614" s="11">
        <v>1.2496738601636987E-3</v>
      </c>
      <c r="W7614" s="11">
        <v>6.6253809199198386E-4</v>
      </c>
      <c r="X7614" s="11">
        <v>0</v>
      </c>
    </row>
    <row r="7615" spans="1:24" x14ac:dyDescent="0.25">
      <c r="A7615">
        <v>7613</v>
      </c>
      <c r="B7615" s="11">
        <v>135.7877211</v>
      </c>
      <c r="C7615" s="11">
        <v>157.69426379999999</v>
      </c>
      <c r="D7615" s="11">
        <v>65.029493930000001</v>
      </c>
      <c r="E7615" s="11">
        <v>4.9579677870000003</v>
      </c>
      <c r="F7615" s="11">
        <v>354.21536800000001</v>
      </c>
      <c r="G7615" s="11">
        <v>202.44374070000001</v>
      </c>
      <c r="H7615" s="11">
        <v>19.508848180000001</v>
      </c>
      <c r="I7615" s="11">
        <f t="shared" si="132"/>
        <v>202.44374070000001</v>
      </c>
      <c r="R7615" s="11">
        <v>2.3536402144214248E-3</v>
      </c>
      <c r="S7615" s="11">
        <v>2.0714307385782818E-3</v>
      </c>
      <c r="T7615" s="11">
        <v>2.4058144907508896E-3</v>
      </c>
      <c r="U7615" s="11">
        <v>2.1212973218152119E-3</v>
      </c>
      <c r="V7615" s="11">
        <v>9.2842093977472723E-4</v>
      </c>
      <c r="W7615" s="11">
        <v>1.6765836212387242E-3</v>
      </c>
      <c r="X7615" s="11">
        <v>2.4058144909111763E-3</v>
      </c>
    </row>
    <row r="7616" spans="1:24" x14ac:dyDescent="0.25">
      <c r="A7616">
        <v>7614</v>
      </c>
      <c r="B7616" s="11">
        <v>125.0491859</v>
      </c>
      <c r="C7616" s="11">
        <v>145.22328780000001</v>
      </c>
      <c r="D7616" s="11">
        <v>59.886749770000002</v>
      </c>
      <c r="E7616" s="11">
        <v>4.5658755480000002</v>
      </c>
      <c r="F7616" s="11">
        <v>231.64949669999999</v>
      </c>
      <c r="G7616" s="11">
        <v>186.43383040000001</v>
      </c>
      <c r="H7616" s="11">
        <v>17.96602493</v>
      </c>
      <c r="I7616" s="11">
        <f t="shared" si="132"/>
        <v>186.43383040000001</v>
      </c>
      <c r="R7616" s="11">
        <v>2.1675066812421864E-3</v>
      </c>
      <c r="S7616" s="11">
        <v>1.9076152490102207E-3</v>
      </c>
      <c r="T7616" s="11">
        <v>2.2155548458631302E-3</v>
      </c>
      <c r="U7616" s="11">
        <v>1.9535382212667782E-3</v>
      </c>
      <c r="V7616" s="11">
        <v>6.0716801938575553E-4</v>
      </c>
      <c r="W7616" s="11">
        <v>1.543993928449664E-3</v>
      </c>
      <c r="X7616" s="11">
        <v>2.2155548457738548E-3</v>
      </c>
    </row>
    <row r="7617" spans="1:24" x14ac:dyDescent="0.25">
      <c r="A7617">
        <v>7615</v>
      </c>
      <c r="B7617" s="11">
        <v>115.3498572</v>
      </c>
      <c r="C7617" s="11">
        <v>133.9591729</v>
      </c>
      <c r="D7617" s="11">
        <v>55.241687370000001</v>
      </c>
      <c r="E7617" s="11">
        <v>4.2117274780000002</v>
      </c>
      <c r="F7617" s="11">
        <v>354.21536800000001</v>
      </c>
      <c r="G7617" s="11">
        <v>171.9732564</v>
      </c>
      <c r="H7617" s="11">
        <v>16.57250621</v>
      </c>
      <c r="I7617" s="11">
        <f t="shared" si="132"/>
        <v>171.9732564</v>
      </c>
      <c r="R7617" s="11">
        <v>1.9993859565089114E-3</v>
      </c>
      <c r="S7617" s="11">
        <v>1.7596527722245708E-3</v>
      </c>
      <c r="T7617" s="11">
        <v>2.0437073078153722E-3</v>
      </c>
      <c r="U7617" s="11">
        <v>1.8020137691743615E-3</v>
      </c>
      <c r="V7617" s="11">
        <v>9.2842093977472723E-4</v>
      </c>
      <c r="W7617" s="11">
        <v>1.4242354146113028E-3</v>
      </c>
      <c r="X7617" s="11">
        <v>2.0437073077234566E-3</v>
      </c>
    </row>
    <row r="7618" spans="1:24" x14ac:dyDescent="0.25">
      <c r="A7618">
        <v>7616</v>
      </c>
      <c r="B7618" s="11">
        <v>106.11240220000001</v>
      </c>
      <c r="C7618" s="11">
        <v>123.23144550000001</v>
      </c>
      <c r="D7618" s="11">
        <v>50.817818889999998</v>
      </c>
      <c r="E7618" s="11">
        <v>3.8744436379999998</v>
      </c>
      <c r="F7618" s="11">
        <v>227.9725206</v>
      </c>
      <c r="G7618" s="11">
        <v>158.20128260000001</v>
      </c>
      <c r="H7618" s="11">
        <v>15.245345670000001</v>
      </c>
      <c r="I7618" s="11">
        <f t="shared" si="132"/>
        <v>158.20128260000001</v>
      </c>
      <c r="R7618" s="11">
        <v>1.8392709962549074E-3</v>
      </c>
      <c r="S7618" s="11">
        <v>1.6187361418033668E-3</v>
      </c>
      <c r="T7618" s="11">
        <v>1.8800430033412115E-3</v>
      </c>
      <c r="U7618" s="11">
        <v>1.6577047826659037E-3</v>
      </c>
      <c r="V7618" s="11">
        <v>5.9753043187630792E-4</v>
      </c>
      <c r="W7618" s="11">
        <v>1.310179699056108E-3</v>
      </c>
      <c r="X7618" s="11">
        <v>1.8800430037400574E-3</v>
      </c>
    </row>
    <row r="7619" spans="1:24" x14ac:dyDescent="0.25">
      <c r="A7619">
        <v>7617</v>
      </c>
      <c r="B7619" s="11">
        <v>94.796528550000005</v>
      </c>
      <c r="C7619" s="11">
        <v>110.08998939999999</v>
      </c>
      <c r="D7619" s="11">
        <v>45.398584120000002</v>
      </c>
      <c r="E7619" s="11">
        <v>3.4612712490000002</v>
      </c>
      <c r="F7619" s="11">
        <v>232.87515540000001</v>
      </c>
      <c r="G7619" s="11">
        <v>141.33062760000001</v>
      </c>
      <c r="H7619" s="11">
        <v>13.61957524</v>
      </c>
      <c r="I7619" s="11">
        <f t="shared" ref="I7619:I7682" si="133">IF(G7619=70,80,G7619)</f>
        <v>141.33062760000001</v>
      </c>
      <c r="R7619" s="11">
        <v>1.6431303211762109E-3</v>
      </c>
      <c r="S7619" s="11">
        <v>1.4461134004350336E-3</v>
      </c>
      <c r="T7619" s="11">
        <v>1.6795543827088373E-3</v>
      </c>
      <c r="U7619" s="11">
        <v>1.4809264089677503E-3</v>
      </c>
      <c r="V7619" s="11">
        <v>6.1038054855557151E-4</v>
      </c>
      <c r="W7619" s="11">
        <v>1.1704615543766702E-3</v>
      </c>
      <c r="X7619" s="11">
        <v>1.6795543832279214E-3</v>
      </c>
    </row>
    <row r="7620" spans="1:24" x14ac:dyDescent="0.25">
      <c r="A7620">
        <v>7618</v>
      </c>
      <c r="B7620" s="11">
        <v>82.325967509999998</v>
      </c>
      <c r="C7620" s="11">
        <v>95.607561070000003</v>
      </c>
      <c r="D7620" s="11">
        <v>39.426363160000001</v>
      </c>
      <c r="E7620" s="11">
        <v>3.0059381780000001</v>
      </c>
      <c r="F7620" s="11">
        <v>474.32992189999999</v>
      </c>
      <c r="G7620" s="11">
        <v>122.7384677</v>
      </c>
      <c r="H7620" s="11">
        <v>11.827908949999999</v>
      </c>
      <c r="I7620" s="11">
        <f t="shared" si="133"/>
        <v>122.7384677</v>
      </c>
      <c r="R7620" s="11">
        <v>1.4269751804729836E-3</v>
      </c>
      <c r="S7620" s="11">
        <v>1.255875997443214E-3</v>
      </c>
      <c r="T7620" s="11">
        <v>1.4586076267183868E-3</v>
      </c>
      <c r="U7620" s="11">
        <v>1.2861093255290845E-3</v>
      </c>
      <c r="V7620" s="11">
        <v>1.243248801824067E-3</v>
      </c>
      <c r="W7620" s="11">
        <v>1.0164863775497218E-3</v>
      </c>
      <c r="X7620" s="11">
        <v>1.4586076269874377E-3</v>
      </c>
    </row>
    <row r="7621" spans="1:24" x14ac:dyDescent="0.25">
      <c r="A7621">
        <v>7619</v>
      </c>
      <c r="B7621" s="11">
        <v>73.896792000000005</v>
      </c>
      <c r="C7621" s="11">
        <v>85.818512279999993</v>
      </c>
      <c r="D7621" s="11">
        <v>35.389584190000001</v>
      </c>
      <c r="E7621" s="11">
        <v>2.6981667520000001</v>
      </c>
      <c r="F7621" s="11">
        <v>842.02753570000004</v>
      </c>
      <c r="G7621" s="11">
        <v>110.17154480000001</v>
      </c>
      <c r="H7621" s="11">
        <v>10.61687526</v>
      </c>
      <c r="I7621" s="11">
        <f t="shared" si="133"/>
        <v>110.17154480000001</v>
      </c>
      <c r="R7621" s="11">
        <v>1.2808703169843202E-3</v>
      </c>
      <c r="S7621" s="11">
        <v>1.1272896045306231E-3</v>
      </c>
      <c r="T7621" s="11">
        <v>1.3092639865473822E-3</v>
      </c>
      <c r="U7621" s="11">
        <v>1.1544274087129016E-3</v>
      </c>
      <c r="V7621" s="11">
        <v>2.2070075627288752E-3</v>
      </c>
      <c r="W7621" s="11">
        <v>9.1241056354501718E-4</v>
      </c>
      <c r="X7621" s="11">
        <v>1.3092639869374575E-3</v>
      </c>
    </row>
    <row r="7622" spans="1:24" x14ac:dyDescent="0.25">
      <c r="A7622">
        <v>7620</v>
      </c>
      <c r="B7622" s="11">
        <v>63.504657799999997</v>
      </c>
      <c r="C7622" s="11">
        <v>73.749821979999993</v>
      </c>
      <c r="D7622" s="11">
        <v>30.41273339</v>
      </c>
      <c r="E7622" s="11">
        <v>2.3187225260000002</v>
      </c>
      <c r="F7622" s="11">
        <v>474.32992189999999</v>
      </c>
      <c r="G7622" s="11">
        <v>94.678078200000002</v>
      </c>
      <c r="H7622" s="11">
        <v>9.1238200169999999</v>
      </c>
      <c r="I7622" s="11">
        <f t="shared" si="133"/>
        <v>94.678078200000002</v>
      </c>
      <c r="R7622" s="11">
        <v>1.1007410330649641E-3</v>
      </c>
      <c r="S7622" s="11">
        <v>9.6875843504237984E-4</v>
      </c>
      <c r="T7622" s="11">
        <v>1.1251416898886734E-3</v>
      </c>
      <c r="U7622" s="11">
        <v>9.9207983910937084E-4</v>
      </c>
      <c r="V7622" s="11">
        <v>1.243248801824067E-3</v>
      </c>
      <c r="W7622" s="11">
        <v>7.840979160511981E-4</v>
      </c>
      <c r="X7622" s="11">
        <v>1.1251416899059621E-3</v>
      </c>
    </row>
    <row r="7623" spans="1:24" x14ac:dyDescent="0.25">
      <c r="A7623">
        <v>7621</v>
      </c>
      <c r="B7623" s="11">
        <v>54.72907781</v>
      </c>
      <c r="C7623" s="11">
        <v>63.558483510000002</v>
      </c>
      <c r="D7623" s="11">
        <v>26.210059380000001</v>
      </c>
      <c r="E7623" s="11">
        <v>1.9983029590000001</v>
      </c>
      <c r="F7623" s="11">
        <v>230.42383799999999</v>
      </c>
      <c r="G7623" s="11">
        <v>81.594706410000001</v>
      </c>
      <c r="H7623" s="11">
        <v>7.8630178150000001</v>
      </c>
      <c r="I7623" s="11">
        <f t="shared" si="133"/>
        <v>81.594706410000001</v>
      </c>
      <c r="R7623" s="11">
        <v>9.4863185999676707E-4</v>
      </c>
      <c r="S7623" s="11">
        <v>8.3488766976972859E-4</v>
      </c>
      <c r="T7623" s="11">
        <v>9.6966063933576847E-4</v>
      </c>
      <c r="U7623" s="11">
        <v>8.5498633658268942E-4</v>
      </c>
      <c r="V7623" s="11">
        <v>6.0395549021593966E-4</v>
      </c>
      <c r="W7623" s="11">
        <v>6.7574501376909367E-4</v>
      </c>
      <c r="X7623" s="11">
        <v>9.6966063947398723E-4</v>
      </c>
    </row>
    <row r="7624" spans="1:24" x14ac:dyDescent="0.25">
      <c r="A7624">
        <v>7622</v>
      </c>
      <c r="B7624" s="11">
        <v>47.800976800000001</v>
      </c>
      <c r="C7624" s="11">
        <v>55.512676570000004</v>
      </c>
      <c r="D7624" s="11">
        <v>22.892153319999998</v>
      </c>
      <c r="E7624" s="11">
        <v>1.74533972</v>
      </c>
      <c r="F7624" s="11">
        <v>842.02753570000004</v>
      </c>
      <c r="G7624" s="11">
        <v>71.265711460000006</v>
      </c>
      <c r="H7624" s="11">
        <v>6.8676459970000003</v>
      </c>
      <c r="I7624" s="11">
        <f t="shared" si="133"/>
        <v>71.265711460000006</v>
      </c>
      <c r="R7624" s="11">
        <v>8.2854547063390964E-4</v>
      </c>
      <c r="S7624" s="11">
        <v>7.2920004733775486E-4</v>
      </c>
      <c r="T7624" s="11">
        <v>8.4691223710015246E-4</v>
      </c>
      <c r="U7624" s="11">
        <v>7.4675444310096561E-4</v>
      </c>
      <c r="V7624" s="11">
        <v>2.2070075627288752E-3</v>
      </c>
      <c r="W7624" s="11">
        <v>5.9020310618949575E-4</v>
      </c>
      <c r="X7624" s="11">
        <v>8.4691223723648513E-4</v>
      </c>
    </row>
    <row r="7625" spans="1:24" x14ac:dyDescent="0.25">
      <c r="A7625">
        <v>7623</v>
      </c>
      <c r="B7625" s="11">
        <v>47.685520189999998</v>
      </c>
      <c r="C7625" s="11">
        <v>55.378593430000002</v>
      </c>
      <c r="D7625" s="11">
        <v>22.836860510000001</v>
      </c>
      <c r="E7625" s="11">
        <v>1.741124095</v>
      </c>
      <c r="F7625" s="11">
        <v>226.7468619</v>
      </c>
      <c r="G7625" s="11">
        <v>71.093579050000002</v>
      </c>
      <c r="H7625" s="11">
        <v>6.8510581530000003</v>
      </c>
      <c r="I7625" s="11">
        <f t="shared" si="133"/>
        <v>71.093579050000002</v>
      </c>
      <c r="R7625" s="11">
        <v>8.2654423430624012E-4</v>
      </c>
      <c r="S7625" s="11">
        <v>7.2743876616602273E-4</v>
      </c>
      <c r="T7625" s="11">
        <v>8.4486663847262004E-4</v>
      </c>
      <c r="U7625" s="11">
        <v>7.4495076175278799E-4</v>
      </c>
      <c r="V7625" s="11">
        <v>5.9431790270649204E-4</v>
      </c>
      <c r="W7625" s="11">
        <v>5.8877755270835344E-4</v>
      </c>
      <c r="X7625" s="11">
        <v>8.4486663848560217E-4</v>
      </c>
    </row>
    <row r="7626" spans="1:24" x14ac:dyDescent="0.25">
      <c r="A7626">
        <v>7624</v>
      </c>
      <c r="B7626" s="11">
        <v>54.036257319999997</v>
      </c>
      <c r="C7626" s="11">
        <v>62.753890749999997</v>
      </c>
      <c r="D7626" s="11">
        <v>25.878263799999999</v>
      </c>
      <c r="E7626" s="11">
        <v>1.973006255</v>
      </c>
      <c r="F7626" s="11">
        <v>719.46166440000002</v>
      </c>
      <c r="G7626" s="11">
        <v>80.561791420000006</v>
      </c>
      <c r="H7626" s="11">
        <v>7.7634791400000003</v>
      </c>
      <c r="I7626" s="11">
        <f t="shared" si="133"/>
        <v>80.561791420000006</v>
      </c>
      <c r="R7626" s="11">
        <v>9.3662304098552317E-4</v>
      </c>
      <c r="S7626" s="11">
        <v>8.2431874903070074E-4</v>
      </c>
      <c r="T7626" s="11">
        <v>9.5738561509537768E-4</v>
      </c>
      <c r="U7626" s="11">
        <v>8.4416298460637037E-4</v>
      </c>
      <c r="V7626" s="11">
        <v>1.8857546423399038E-3</v>
      </c>
      <c r="W7626" s="11">
        <v>6.6719069468578732E-4</v>
      </c>
      <c r="X7626" s="11">
        <v>9.5738561511008878E-4</v>
      </c>
    </row>
    <row r="7627" spans="1:24" x14ac:dyDescent="0.25">
      <c r="A7627">
        <v>7625</v>
      </c>
      <c r="B7627" s="11">
        <v>62.927317010000003</v>
      </c>
      <c r="C7627" s="11">
        <v>73.079339189999999</v>
      </c>
      <c r="D7627" s="11">
        <v>30.136241680000001</v>
      </c>
      <c r="E7627" s="11">
        <v>2.2976422919999999</v>
      </c>
      <c r="F7627" s="11">
        <v>350.53839190000002</v>
      </c>
      <c r="G7627" s="11">
        <v>93.817330060000003</v>
      </c>
      <c r="H7627" s="11">
        <v>9.0408725029999992</v>
      </c>
      <c r="I7627" s="11">
        <f t="shared" si="133"/>
        <v>93.817330060000003</v>
      </c>
      <c r="R7627" s="11">
        <v>1.0907338506057408E-3</v>
      </c>
      <c r="S7627" s="11">
        <v>9.5995114790696967E-4</v>
      </c>
      <c r="T7627" s="11">
        <v>1.1149126734487404E-3</v>
      </c>
      <c r="U7627" s="11">
        <v>9.830605300197295E-4</v>
      </c>
      <c r="V7627" s="11">
        <v>9.1878335226527961E-4</v>
      </c>
      <c r="W7627" s="11">
        <v>7.7696943567168251E-4</v>
      </c>
      <c r="X7627" s="11">
        <v>1.1149126733425527E-3</v>
      </c>
    </row>
    <row r="7628" spans="1:24" x14ac:dyDescent="0.25">
      <c r="A7628">
        <v>7626</v>
      </c>
      <c r="B7628" s="11">
        <v>73.781312290000002</v>
      </c>
      <c r="C7628" s="11">
        <v>85.684402309999996</v>
      </c>
      <c r="D7628" s="11">
        <v>35.334280309999997</v>
      </c>
      <c r="E7628" s="11">
        <v>2.6939502829999999</v>
      </c>
      <c r="F7628" s="11">
        <v>844.47885310000004</v>
      </c>
      <c r="G7628" s="11">
        <v>109.99937799999999</v>
      </c>
      <c r="H7628" s="11">
        <v>10.600284090000001</v>
      </c>
      <c r="I7628" s="11">
        <f t="shared" si="133"/>
        <v>109.99937799999999</v>
      </c>
      <c r="R7628" s="11">
        <v>1.2788686802589673E-3</v>
      </c>
      <c r="S7628" s="11">
        <v>1.1255279709270055E-3</v>
      </c>
      <c r="T7628" s="11">
        <v>1.3072179783769667E-3</v>
      </c>
      <c r="U7628" s="11">
        <v>1.1526233662540802E-3</v>
      </c>
      <c r="V7628" s="11">
        <v>2.2134326210685069E-3</v>
      </c>
      <c r="W7628" s="11">
        <v>9.109847252553125E-4</v>
      </c>
      <c r="X7628" s="11">
        <v>1.307217978027096E-3</v>
      </c>
    </row>
    <row r="7629" spans="1:24" x14ac:dyDescent="0.25">
      <c r="A7629">
        <v>7627</v>
      </c>
      <c r="B7629" s="11">
        <v>87.522034610000006</v>
      </c>
      <c r="C7629" s="11">
        <v>101.64190619999999</v>
      </c>
      <c r="D7629" s="11">
        <v>41.914788559999998</v>
      </c>
      <c r="E7629" s="11">
        <v>3.1956602909999998</v>
      </c>
      <c r="F7629" s="11">
        <v>598.12145180000005</v>
      </c>
      <c r="G7629" s="11">
        <v>130.48520099999999</v>
      </c>
      <c r="H7629" s="11">
        <v>12.57443657</v>
      </c>
      <c r="I7629" s="11">
        <f t="shared" si="133"/>
        <v>130.48520099999999</v>
      </c>
      <c r="R7629" s="11">
        <v>1.5170398224326617E-3</v>
      </c>
      <c r="S7629" s="11">
        <v>1.3351415819246207E-3</v>
      </c>
      <c r="T7629" s="11">
        <v>1.5506687750477409E-3</v>
      </c>
      <c r="U7629" s="11">
        <v>1.3672831103308499E-3</v>
      </c>
      <c r="V7629" s="11">
        <v>1.5677142511207481E-3</v>
      </c>
      <c r="W7629" s="11">
        <v>1.0806427012966312E-3</v>
      </c>
      <c r="X7629" s="11">
        <v>1.5506687753182066E-3</v>
      </c>
    </row>
    <row r="7630" spans="1:24" x14ac:dyDescent="0.25">
      <c r="A7630">
        <v>7628</v>
      </c>
      <c r="B7630" s="11">
        <v>99.877127490000007</v>
      </c>
      <c r="C7630" s="11">
        <v>115.99023800000001</v>
      </c>
      <c r="D7630" s="11">
        <v>47.831711179999999</v>
      </c>
      <c r="E7630" s="11">
        <v>3.6467773139999999</v>
      </c>
      <c r="F7630" s="11">
        <v>227.9725206</v>
      </c>
      <c r="G7630" s="11">
        <v>148.90521129999999</v>
      </c>
      <c r="H7630" s="11">
        <v>14.349513350000001</v>
      </c>
      <c r="I7630" s="11">
        <f t="shared" si="133"/>
        <v>148.90521129999999</v>
      </c>
      <c r="R7630" s="11">
        <v>1.7311935266093779E-3</v>
      </c>
      <c r="S7630" s="11">
        <v>1.5236175278571594E-3</v>
      </c>
      <c r="T7630" s="11">
        <v>1.7695697278241964E-3</v>
      </c>
      <c r="U7630" s="11">
        <v>1.56029633143816E-3</v>
      </c>
      <c r="V7630" s="11">
        <v>5.9753043187630792E-4</v>
      </c>
      <c r="W7630" s="11">
        <v>1.2331921822795648E-3</v>
      </c>
      <c r="X7630" s="11">
        <v>1.7695697273581107E-3</v>
      </c>
    </row>
    <row r="7631" spans="1:24" x14ac:dyDescent="0.25">
      <c r="A7631">
        <v>7629</v>
      </c>
      <c r="B7631" s="11">
        <v>104.49584919999999</v>
      </c>
      <c r="C7631" s="11">
        <v>121.354095</v>
      </c>
      <c r="D7631" s="11">
        <v>50.043642650000002</v>
      </c>
      <c r="E7631" s="11">
        <v>3.815419023</v>
      </c>
      <c r="F7631" s="11">
        <v>229.19817929999999</v>
      </c>
      <c r="G7631" s="11">
        <v>155.7911896</v>
      </c>
      <c r="H7631" s="11">
        <v>15.013092800000001</v>
      </c>
      <c r="I7631" s="11">
        <f t="shared" si="133"/>
        <v>155.7911896</v>
      </c>
      <c r="R7631" s="11">
        <v>1.8112509063769602E-3</v>
      </c>
      <c r="S7631" s="11">
        <v>1.5940757550583081E-3</v>
      </c>
      <c r="T7631" s="11">
        <v>1.8514017775830669E-3</v>
      </c>
      <c r="U7631" s="11">
        <v>1.6324507344147277E-3</v>
      </c>
      <c r="V7631" s="11">
        <v>6.0074296104612379E-4</v>
      </c>
      <c r="W7631" s="11">
        <v>1.2902199688343175E-3</v>
      </c>
      <c r="X7631" s="11">
        <v>1.8514017782281108E-3</v>
      </c>
    </row>
    <row r="7632" spans="1:24" x14ac:dyDescent="0.25">
      <c r="A7632">
        <v>7630</v>
      </c>
      <c r="B7632" s="11">
        <v>103.4566404</v>
      </c>
      <c r="C7632" s="11">
        <v>120.1472313</v>
      </c>
      <c r="D7632" s="11">
        <v>49.545959779999997</v>
      </c>
      <c r="E7632" s="11">
        <v>3.7774747689999999</v>
      </c>
      <c r="F7632" s="11">
        <v>718.23600569999996</v>
      </c>
      <c r="G7632" s="11">
        <v>154.24184980000001</v>
      </c>
      <c r="H7632" s="11">
        <v>14.863787930000001</v>
      </c>
      <c r="I7632" s="11">
        <f t="shared" si="133"/>
        <v>154.24184980000001</v>
      </c>
      <c r="R7632" s="11">
        <v>1.7932380580645614E-3</v>
      </c>
      <c r="S7632" s="11">
        <v>1.5782227081229741E-3</v>
      </c>
      <c r="T7632" s="11">
        <v>1.8329896296777892E-3</v>
      </c>
      <c r="U7632" s="11">
        <v>1.6162160495909322E-3</v>
      </c>
      <c r="V7632" s="11">
        <v>1.8825421131700877E-3</v>
      </c>
      <c r="W7632" s="11">
        <v>1.2773887608975771E-3</v>
      </c>
      <c r="X7632" s="11">
        <v>1.8329896292126784E-3</v>
      </c>
    </row>
    <row r="7633" spans="1:24" x14ac:dyDescent="0.25">
      <c r="A7633">
        <v>7631</v>
      </c>
      <c r="B7633" s="11">
        <v>103.918513</v>
      </c>
      <c r="C7633" s="11">
        <v>120.68361760000001</v>
      </c>
      <c r="D7633" s="11">
        <v>49.767153149999999</v>
      </c>
      <c r="E7633" s="11">
        <v>3.7943389569999999</v>
      </c>
      <c r="F7633" s="11">
        <v>231.64949669999999</v>
      </c>
      <c r="G7633" s="11">
        <v>154.93044829999999</v>
      </c>
      <c r="H7633" s="11">
        <v>14.93014595</v>
      </c>
      <c r="I7633" s="11">
        <f t="shared" si="133"/>
        <v>154.93044829999999</v>
      </c>
      <c r="R7633" s="11">
        <v>1.8012438034772766E-3</v>
      </c>
      <c r="S7633" s="11">
        <v>1.5852685387245328E-3</v>
      </c>
      <c r="T7633" s="11">
        <v>1.8411728429037274E-3</v>
      </c>
      <c r="U7633" s="11">
        <v>1.6234314972049303E-3</v>
      </c>
      <c r="V7633" s="11">
        <v>6.0716801938575553E-4</v>
      </c>
      <c r="W7633" s="11">
        <v>1.2830915451018088E-3</v>
      </c>
      <c r="X7633" s="11">
        <v>1.8411728435486141E-3</v>
      </c>
    </row>
    <row r="7634" spans="1:24" x14ac:dyDescent="0.25">
      <c r="A7634">
        <v>7632</v>
      </c>
      <c r="B7634" s="11">
        <v>0</v>
      </c>
      <c r="C7634" s="11">
        <v>70</v>
      </c>
      <c r="D7634" s="11">
        <v>0</v>
      </c>
      <c r="E7634" s="11">
        <v>0</v>
      </c>
      <c r="F7634" s="11">
        <v>229.19817929999999</v>
      </c>
      <c r="G7634" s="11">
        <v>80</v>
      </c>
      <c r="H7634" s="11">
        <v>0</v>
      </c>
      <c r="I7634" s="11">
        <f t="shared" si="133"/>
        <v>80</v>
      </c>
      <c r="R7634" s="11">
        <v>0</v>
      </c>
      <c r="S7634" s="11">
        <v>9.1950175108702805E-4</v>
      </c>
      <c r="T7634" s="11">
        <v>0</v>
      </c>
      <c r="U7634" s="11">
        <v>0</v>
      </c>
      <c r="V7634" s="11">
        <v>6.0074296104612379E-4</v>
      </c>
      <c r="W7634" s="11">
        <v>6.6253809199198386E-4</v>
      </c>
      <c r="X7634" s="11">
        <v>0</v>
      </c>
    </row>
    <row r="7635" spans="1:24" x14ac:dyDescent="0.25">
      <c r="A7635">
        <v>7633</v>
      </c>
      <c r="B7635" s="11">
        <v>0</v>
      </c>
      <c r="C7635" s="11">
        <v>70</v>
      </c>
      <c r="D7635" s="11">
        <v>0</v>
      </c>
      <c r="E7635" s="11">
        <v>0</v>
      </c>
      <c r="F7635" s="11">
        <v>226.7468619</v>
      </c>
      <c r="G7635" s="11">
        <v>80</v>
      </c>
      <c r="H7635" s="11">
        <v>0</v>
      </c>
      <c r="I7635" s="11">
        <f t="shared" si="133"/>
        <v>80</v>
      </c>
      <c r="R7635" s="11">
        <v>0</v>
      </c>
      <c r="S7635" s="11">
        <v>9.1950175108702805E-4</v>
      </c>
      <c r="T7635" s="11">
        <v>0</v>
      </c>
      <c r="U7635" s="11">
        <v>0</v>
      </c>
      <c r="V7635" s="11">
        <v>5.9431790270649204E-4</v>
      </c>
      <c r="W7635" s="11">
        <v>6.6253809199198386E-4</v>
      </c>
      <c r="X7635" s="11">
        <v>0</v>
      </c>
    </row>
    <row r="7636" spans="1:24" x14ac:dyDescent="0.25">
      <c r="A7636">
        <v>7634</v>
      </c>
      <c r="B7636" s="11">
        <v>0</v>
      </c>
      <c r="C7636" s="11">
        <v>70</v>
      </c>
      <c r="D7636" s="11">
        <v>0</v>
      </c>
      <c r="E7636" s="11">
        <v>0</v>
      </c>
      <c r="F7636" s="11">
        <v>719.46166440000002</v>
      </c>
      <c r="G7636" s="11">
        <v>80</v>
      </c>
      <c r="H7636" s="11">
        <v>0</v>
      </c>
      <c r="I7636" s="11">
        <f t="shared" si="133"/>
        <v>80</v>
      </c>
      <c r="R7636" s="11">
        <v>0</v>
      </c>
      <c r="S7636" s="11">
        <v>9.1950175108702805E-4</v>
      </c>
      <c r="T7636" s="11">
        <v>0</v>
      </c>
      <c r="U7636" s="11">
        <v>0</v>
      </c>
      <c r="V7636" s="11">
        <v>1.8857546423399038E-3</v>
      </c>
      <c r="W7636" s="11">
        <v>6.6253809199198386E-4</v>
      </c>
      <c r="X7636" s="11">
        <v>0</v>
      </c>
    </row>
    <row r="7637" spans="1:24" x14ac:dyDescent="0.25">
      <c r="A7637">
        <v>7635</v>
      </c>
      <c r="B7637" s="11">
        <v>0</v>
      </c>
      <c r="C7637" s="11">
        <v>70</v>
      </c>
      <c r="D7637" s="11">
        <v>0</v>
      </c>
      <c r="E7637" s="11">
        <v>0</v>
      </c>
      <c r="F7637" s="11">
        <v>475.55558059999998</v>
      </c>
      <c r="G7637" s="11">
        <v>80</v>
      </c>
      <c r="H7637" s="11">
        <v>0</v>
      </c>
      <c r="I7637" s="11">
        <f t="shared" si="133"/>
        <v>80</v>
      </c>
      <c r="R7637" s="11">
        <v>0</v>
      </c>
      <c r="S7637" s="11">
        <v>9.1950175108702805E-4</v>
      </c>
      <c r="T7637" s="11">
        <v>0</v>
      </c>
      <c r="U7637" s="11">
        <v>0</v>
      </c>
      <c r="V7637" s="11">
        <v>1.2464613309938828E-3</v>
      </c>
      <c r="W7637" s="11">
        <v>6.6253809199198386E-4</v>
      </c>
      <c r="X7637" s="11">
        <v>0</v>
      </c>
    </row>
    <row r="7638" spans="1:24" x14ac:dyDescent="0.25">
      <c r="A7638">
        <v>7636</v>
      </c>
      <c r="B7638" s="11">
        <v>0</v>
      </c>
      <c r="C7638" s="11">
        <v>70</v>
      </c>
      <c r="D7638" s="11">
        <v>0</v>
      </c>
      <c r="E7638" s="11">
        <v>0</v>
      </c>
      <c r="F7638" s="11">
        <v>475.55558059999998</v>
      </c>
      <c r="G7638" s="11">
        <v>80</v>
      </c>
      <c r="H7638" s="11">
        <v>0</v>
      </c>
      <c r="I7638" s="11">
        <f t="shared" si="133"/>
        <v>80</v>
      </c>
      <c r="R7638" s="11">
        <v>0</v>
      </c>
      <c r="S7638" s="11">
        <v>9.1950175108702805E-4</v>
      </c>
      <c r="T7638" s="11">
        <v>0</v>
      </c>
      <c r="U7638" s="11">
        <v>0</v>
      </c>
      <c r="V7638" s="11">
        <v>1.2464613309938828E-3</v>
      </c>
      <c r="W7638" s="11">
        <v>6.6253809199198386E-4</v>
      </c>
      <c r="X7638" s="11">
        <v>0</v>
      </c>
    </row>
    <row r="7639" spans="1:24" x14ac:dyDescent="0.25">
      <c r="A7639">
        <v>7637</v>
      </c>
      <c r="B7639" s="11">
        <v>85.212671459999996</v>
      </c>
      <c r="C7639" s="11">
        <v>98.959975040000003</v>
      </c>
      <c r="D7639" s="11">
        <v>40.808821719999997</v>
      </c>
      <c r="E7639" s="11">
        <v>3.1113393519999999</v>
      </c>
      <c r="F7639" s="11">
        <v>845.70451189999994</v>
      </c>
      <c r="G7639" s="11">
        <v>127.04220840000001</v>
      </c>
      <c r="H7639" s="11">
        <v>12.242646519999999</v>
      </c>
      <c r="I7639" s="11">
        <f t="shared" si="133"/>
        <v>127.04220840000001</v>
      </c>
      <c r="R7639" s="11">
        <v>1.4770110927691004E-3</v>
      </c>
      <c r="S7639" s="11">
        <v>1.29991243338298E-3</v>
      </c>
      <c r="T7639" s="11">
        <v>1.509752709288009E-3</v>
      </c>
      <c r="U7639" s="11">
        <v>1.331205872688716E-3</v>
      </c>
      <c r="V7639" s="11">
        <v>2.2166451505004291E-3</v>
      </c>
      <c r="W7639" s="11">
        <v>1.0521287794472999E-3</v>
      </c>
      <c r="X7639" s="11">
        <v>1.5097527098044841E-3</v>
      </c>
    </row>
    <row r="7640" spans="1:24" x14ac:dyDescent="0.25">
      <c r="A7640">
        <v>7638</v>
      </c>
      <c r="B7640" s="11">
        <v>86.829214120000003</v>
      </c>
      <c r="C7640" s="11">
        <v>100.83731349999999</v>
      </c>
      <c r="D7640" s="11">
        <v>41.58299298</v>
      </c>
      <c r="E7640" s="11">
        <v>3.1703635879999998</v>
      </c>
      <c r="F7640" s="11">
        <v>231.64949669999999</v>
      </c>
      <c r="G7640" s="11">
        <v>129.45228599999999</v>
      </c>
      <c r="H7640" s="11">
        <v>12.474897889999999</v>
      </c>
      <c r="I7640" s="11">
        <f t="shared" si="133"/>
        <v>129.45228599999999</v>
      </c>
      <c r="R7640" s="11">
        <v>1.5050310034214179E-3</v>
      </c>
      <c r="S7640" s="11">
        <v>1.3245726619737373E-3</v>
      </c>
      <c r="T7640" s="11">
        <v>1.5383937508073502E-3</v>
      </c>
      <c r="U7640" s="11">
        <v>1.3564597587823871E-3</v>
      </c>
      <c r="V7640" s="11">
        <v>6.0716801938575553E-4</v>
      </c>
      <c r="W7640" s="11">
        <v>1.0720883821305075E-3</v>
      </c>
      <c r="X7640" s="11">
        <v>1.5383937503377122E-3</v>
      </c>
    </row>
    <row r="7641" spans="1:24" x14ac:dyDescent="0.25">
      <c r="A7641">
        <v>7639</v>
      </c>
      <c r="B7641" s="11">
        <v>89.715918060000007</v>
      </c>
      <c r="C7641" s="11">
        <v>104.1897274</v>
      </c>
      <c r="D7641" s="11">
        <v>42.965451530000003</v>
      </c>
      <c r="E7641" s="11">
        <v>3.275764761</v>
      </c>
      <c r="F7641" s="11">
        <v>598.12145180000005</v>
      </c>
      <c r="G7641" s="11">
        <v>133.75602670000001</v>
      </c>
      <c r="H7641" s="11">
        <v>12.889635459999999</v>
      </c>
      <c r="I7641" s="11">
        <f t="shared" si="133"/>
        <v>133.75602670000001</v>
      </c>
      <c r="R7641" s="11">
        <v>1.5550669155442024E-3</v>
      </c>
      <c r="S7641" s="11">
        <v>1.3686090969940016E-3</v>
      </c>
      <c r="T7641" s="11">
        <v>1.5895388330070153E-3</v>
      </c>
      <c r="U7641" s="11">
        <v>1.4015563055141626E-3</v>
      </c>
      <c r="V7641" s="11">
        <v>1.5677142511207481E-3</v>
      </c>
      <c r="W7641" s="11">
        <v>1.1077307840280856E-3</v>
      </c>
      <c r="X7641" s="11">
        <v>1.5895388331547589E-3</v>
      </c>
    </row>
    <row r="7642" spans="1:24" x14ac:dyDescent="0.25">
      <c r="A7642">
        <v>7640</v>
      </c>
      <c r="B7642" s="11">
        <v>86.13641672</v>
      </c>
      <c r="C7642" s="11">
        <v>100.0327475</v>
      </c>
      <c r="D7642" s="11">
        <v>41.251208460000001</v>
      </c>
      <c r="E7642" s="11">
        <v>3.1450677279999999</v>
      </c>
      <c r="F7642" s="11">
        <v>599.34711059999995</v>
      </c>
      <c r="G7642" s="11">
        <v>128.41940550000001</v>
      </c>
      <c r="H7642" s="11">
        <v>12.375362539999999</v>
      </c>
      <c r="I7642" s="11">
        <f t="shared" si="133"/>
        <v>128.41940550000001</v>
      </c>
      <c r="R7642" s="11">
        <v>1.4930225846345249E-3</v>
      </c>
      <c r="S7642" s="11">
        <v>1.3140040927470933E-3</v>
      </c>
      <c r="T7642" s="11">
        <v>1.5261191357398849E-3</v>
      </c>
      <c r="U7642" s="11">
        <v>1.3456367679167121E-3</v>
      </c>
      <c r="V7642" s="11">
        <v>1.5709267805526701E-3</v>
      </c>
      <c r="W7642" s="11">
        <v>1.0635343486839362E-3</v>
      </c>
      <c r="X7642" s="11">
        <v>1.5261191360099731E-3</v>
      </c>
    </row>
    <row r="7643" spans="1:24" x14ac:dyDescent="0.25">
      <c r="A7643">
        <v>7641</v>
      </c>
      <c r="B7643" s="11">
        <v>81.633158570000006</v>
      </c>
      <c r="C7643" s="11">
        <v>94.802981720000005</v>
      </c>
      <c r="D7643" s="11">
        <v>39.094573109999999</v>
      </c>
      <c r="E7643" s="11">
        <v>2.9806418969999999</v>
      </c>
      <c r="F7643" s="11">
        <v>723.13864060000003</v>
      </c>
      <c r="G7643" s="11">
        <v>121.7055699</v>
      </c>
      <c r="H7643" s="11">
        <v>11.72837193</v>
      </c>
      <c r="I7643" s="11">
        <f t="shared" si="133"/>
        <v>121.7055699</v>
      </c>
      <c r="R7643" s="11">
        <v>1.4149665616605815E-3</v>
      </c>
      <c r="S7643" s="11">
        <v>1.2453072528544502E-3</v>
      </c>
      <c r="T7643" s="11">
        <v>1.4463328070644585E-3</v>
      </c>
      <c r="U7643" s="11">
        <v>1.2752861545359438E-3</v>
      </c>
      <c r="V7643" s="11">
        <v>1.8953922301114578E-3</v>
      </c>
      <c r="W7643" s="11">
        <v>1.0079322008292879E-3</v>
      </c>
      <c r="X7643" s="11">
        <v>1.4463328067167251E-3</v>
      </c>
    </row>
    <row r="7644" spans="1:24" x14ac:dyDescent="0.25">
      <c r="A7644">
        <v>7642</v>
      </c>
      <c r="B7644" s="11">
        <v>77.822709360000005</v>
      </c>
      <c r="C7644" s="11">
        <v>90.377795280000001</v>
      </c>
      <c r="D7644" s="11">
        <v>37.26972782</v>
      </c>
      <c r="E7644" s="11">
        <v>2.8415123480000002</v>
      </c>
      <c r="F7644" s="11">
        <v>717.01034700000002</v>
      </c>
      <c r="G7644" s="11">
        <v>116.0246322</v>
      </c>
      <c r="H7644" s="11">
        <v>11.180918350000001</v>
      </c>
      <c r="I7644" s="11">
        <f t="shared" si="133"/>
        <v>116.0246322</v>
      </c>
      <c r="R7644" s="11">
        <v>1.3489191574990401E-3</v>
      </c>
      <c r="S7644" s="11">
        <v>1.1871791574192135E-3</v>
      </c>
      <c r="T7644" s="11">
        <v>1.3788212984129178E-3</v>
      </c>
      <c r="U7644" s="11">
        <v>1.2157587125761725E-3</v>
      </c>
      <c r="V7644" s="11">
        <v>1.8793295840002721E-3</v>
      </c>
      <c r="W7644" s="11">
        <v>9.6088423052324617E-4</v>
      </c>
      <c r="X7644" s="11">
        <v>1.3788212989273812E-3</v>
      </c>
    </row>
    <row r="7645" spans="1:24" x14ac:dyDescent="0.25">
      <c r="A7645">
        <v>7643</v>
      </c>
      <c r="B7645" s="11">
        <v>69.739938319999993</v>
      </c>
      <c r="C7645" s="11">
        <v>80.991036159999993</v>
      </c>
      <c r="D7645" s="11">
        <v>33.39884387</v>
      </c>
      <c r="E7645" s="11">
        <v>2.5463890619999998</v>
      </c>
      <c r="F7645" s="11">
        <v>478.00689799999998</v>
      </c>
      <c r="G7645" s="11">
        <v>103.97415820000001</v>
      </c>
      <c r="H7645" s="11">
        <v>10.019653160000001</v>
      </c>
      <c r="I7645" s="11">
        <f t="shared" si="133"/>
        <v>103.97415820000001</v>
      </c>
      <c r="R7645" s="11">
        <v>1.2088186034165775E-3</v>
      </c>
      <c r="S7645" s="11">
        <v>1.0638771367353257E-3</v>
      </c>
      <c r="T7645" s="11">
        <v>1.2356150678838986E-3</v>
      </c>
      <c r="U7645" s="11">
        <v>1.0894883810426317E-3</v>
      </c>
      <c r="V7645" s="11">
        <v>1.2528863893335146E-3</v>
      </c>
      <c r="W7645" s="11">
        <v>8.6108550487875863E-4</v>
      </c>
      <c r="X7645" s="11">
        <v>1.2356150677795658E-3</v>
      </c>
    </row>
    <row r="7646" spans="1:24" x14ac:dyDescent="0.25">
      <c r="A7646">
        <v>7644</v>
      </c>
      <c r="B7646" s="11">
        <v>59.116867800000001</v>
      </c>
      <c r="C7646" s="11">
        <v>68.654152749999994</v>
      </c>
      <c r="D7646" s="11">
        <v>28.311396389999999</v>
      </c>
      <c r="E7646" s="11">
        <v>2.1585127430000002</v>
      </c>
      <c r="F7646" s="11">
        <v>596.89579319999996</v>
      </c>
      <c r="G7646" s="11">
        <v>88.136392310000005</v>
      </c>
      <c r="H7646" s="11">
        <v>8.4934189159999995</v>
      </c>
      <c r="I7646" s="11">
        <f t="shared" si="133"/>
        <v>88.136392310000005</v>
      </c>
      <c r="R7646" s="11">
        <v>1.0246864464441994E-3</v>
      </c>
      <c r="S7646" s="11">
        <v>9.0182305247173285E-4</v>
      </c>
      <c r="T7646" s="11">
        <v>1.0474011647971996E-3</v>
      </c>
      <c r="U7646" s="11">
        <v>9.2353308805995823E-4</v>
      </c>
      <c r="V7646" s="11">
        <v>1.5645017222130383E-3</v>
      </c>
      <c r="W7646" s="11">
        <v>7.299214649515546E-4</v>
      </c>
      <c r="X7646" s="11">
        <v>1.0474011646899747E-3</v>
      </c>
    </row>
    <row r="7647" spans="1:24" x14ac:dyDescent="0.25">
      <c r="A7647">
        <v>7645</v>
      </c>
      <c r="B7647" s="11">
        <v>55.07547074</v>
      </c>
      <c r="C7647" s="11">
        <v>63.960759779999997</v>
      </c>
      <c r="D7647" s="11">
        <v>26.375948879999999</v>
      </c>
      <c r="E7647" s="11">
        <v>2.0109506779999999</v>
      </c>
      <c r="F7647" s="11">
        <v>350.53839190000002</v>
      </c>
      <c r="G7647" s="11">
        <v>82.111138080000003</v>
      </c>
      <c r="H7647" s="11">
        <v>7.9127846640000001</v>
      </c>
      <c r="I7647" s="11">
        <f t="shared" si="133"/>
        <v>82.111138080000003</v>
      </c>
      <c r="R7647" s="11">
        <v>9.5463596937745885E-4</v>
      </c>
      <c r="S7647" s="11">
        <v>8.4017186597952508E-4</v>
      </c>
      <c r="T7647" s="11">
        <v>9.7579784476124851E-4</v>
      </c>
      <c r="U7647" s="11">
        <v>8.6039774173786595E-4</v>
      </c>
      <c r="V7647" s="11">
        <v>9.1878335226527961E-4</v>
      </c>
      <c r="W7647" s="11">
        <v>6.8002195943516917E-4</v>
      </c>
      <c r="X7647" s="11">
        <v>9.7579784477624248E-4</v>
      </c>
    </row>
    <row r="7648" spans="1:24" x14ac:dyDescent="0.25">
      <c r="A7648">
        <v>7646</v>
      </c>
      <c r="B7648" s="11">
        <v>55.07547074</v>
      </c>
      <c r="C7648" s="11">
        <v>63.960759779999997</v>
      </c>
      <c r="D7648" s="11">
        <v>26.375948879999999</v>
      </c>
      <c r="E7648" s="11">
        <v>2.0109506779999999</v>
      </c>
      <c r="F7648" s="11">
        <v>227.9725206</v>
      </c>
      <c r="G7648" s="11">
        <v>82.111138080000003</v>
      </c>
      <c r="H7648" s="11">
        <v>7.9127846640000001</v>
      </c>
      <c r="I7648" s="11">
        <f t="shared" si="133"/>
        <v>82.111138080000003</v>
      </c>
      <c r="R7648" s="11">
        <v>9.5463596937745885E-4</v>
      </c>
      <c r="S7648" s="11">
        <v>8.4017186597952508E-4</v>
      </c>
      <c r="T7648" s="11">
        <v>9.7579784476124851E-4</v>
      </c>
      <c r="U7648" s="11">
        <v>8.6039774173786595E-4</v>
      </c>
      <c r="V7648" s="11">
        <v>5.9753043187630792E-4</v>
      </c>
      <c r="W7648" s="11">
        <v>6.8002195943516917E-4</v>
      </c>
      <c r="X7648" s="11">
        <v>9.7579784477624248E-4</v>
      </c>
    </row>
    <row r="7649" spans="1:24" x14ac:dyDescent="0.25">
      <c r="A7649">
        <v>7647</v>
      </c>
      <c r="B7649" s="11">
        <v>60.156081219999997</v>
      </c>
      <c r="C7649" s="11">
        <v>69.861021780000002</v>
      </c>
      <c r="D7649" s="11">
        <v>28.809081469999999</v>
      </c>
      <c r="E7649" s="11">
        <v>2.196457165</v>
      </c>
      <c r="F7649" s="11">
        <v>596.89579319999996</v>
      </c>
      <c r="G7649" s="11">
        <v>89.685738959999995</v>
      </c>
      <c r="H7649" s="11">
        <v>8.6427244400000003</v>
      </c>
      <c r="I7649" s="11">
        <f t="shared" si="133"/>
        <v>89.685738959999995</v>
      </c>
      <c r="R7649" s="11">
        <v>1.042699374836135E-3</v>
      </c>
      <c r="S7649" s="11">
        <v>9.1767616942055731E-4</v>
      </c>
      <c r="T7649" s="11">
        <v>1.0658133944630704E-3</v>
      </c>
      <c r="U7649" s="11">
        <v>9.397678447635975E-4</v>
      </c>
      <c r="V7649" s="11">
        <v>1.5645017222130383E-3</v>
      </c>
      <c r="W7649" s="11">
        <v>7.4275272961811913E-4</v>
      </c>
      <c r="X7649" s="11">
        <v>1.0658133943561286E-3</v>
      </c>
    </row>
    <row r="7650" spans="1:24" x14ac:dyDescent="0.25">
      <c r="A7650">
        <v>7648</v>
      </c>
      <c r="B7650" s="11">
        <v>62.696369150000002</v>
      </c>
      <c r="C7650" s="11">
        <v>72.811132659999998</v>
      </c>
      <c r="D7650" s="11">
        <v>30.025639460000001</v>
      </c>
      <c r="E7650" s="11">
        <v>2.2892097759999999</v>
      </c>
      <c r="F7650" s="11">
        <v>595.67013440000005</v>
      </c>
      <c r="G7650" s="11">
        <v>93.47301358</v>
      </c>
      <c r="H7650" s="11">
        <v>9.0076918389999996</v>
      </c>
      <c r="I7650" s="11">
        <f t="shared" si="133"/>
        <v>93.47301358</v>
      </c>
      <c r="R7650" s="11">
        <v>1.0867307775272092E-3</v>
      </c>
      <c r="S7650" s="11">
        <v>9.5642805684999861E-4</v>
      </c>
      <c r="T7650" s="11">
        <v>1.1108208620643301E-3</v>
      </c>
      <c r="U7650" s="11">
        <v>9.7945262565740849E-4</v>
      </c>
      <c r="V7650" s="11">
        <v>1.5612891927811164E-3</v>
      </c>
      <c r="W7650" s="11">
        <v>7.7411790087542499E-4</v>
      </c>
      <c r="X7650" s="11">
        <v>1.1108208622047178E-3</v>
      </c>
    </row>
    <row r="7651" spans="1:24" x14ac:dyDescent="0.25">
      <c r="A7651">
        <v>7649</v>
      </c>
      <c r="B7651" s="11">
        <v>70.894608349999999</v>
      </c>
      <c r="C7651" s="11">
        <v>82.331988339999995</v>
      </c>
      <c r="D7651" s="11">
        <v>33.951821760000001</v>
      </c>
      <c r="E7651" s="11">
        <v>2.5885491090000001</v>
      </c>
      <c r="F7651" s="11">
        <v>839.57621830000005</v>
      </c>
      <c r="G7651" s="11">
        <v>105.69563719999999</v>
      </c>
      <c r="H7651" s="11">
        <v>10.18554653</v>
      </c>
      <c r="I7651" s="11">
        <f t="shared" si="133"/>
        <v>105.69563719999999</v>
      </c>
      <c r="R7651" s="11">
        <v>1.2288327681361827E-3</v>
      </c>
      <c r="S7651" s="11">
        <v>1.0814915349872396E-3</v>
      </c>
      <c r="T7651" s="11">
        <v>1.2560728961773019E-3</v>
      </c>
      <c r="U7651" s="11">
        <v>1.1075268190944487E-3</v>
      </c>
      <c r="V7651" s="11">
        <v>2.2005825043892435E-3</v>
      </c>
      <c r="W7651" s="11">
        <v>8.7534232252956185E-4</v>
      </c>
      <c r="X7651" s="11">
        <v>1.2560728964432406E-3</v>
      </c>
    </row>
    <row r="7652" spans="1:24" x14ac:dyDescent="0.25">
      <c r="A7652">
        <v>7650</v>
      </c>
      <c r="B7652" s="11">
        <v>75.859750680000005</v>
      </c>
      <c r="C7652" s="11">
        <v>88.098153780000004</v>
      </c>
      <c r="D7652" s="11">
        <v>36.329656</v>
      </c>
      <c r="E7652" s="11">
        <v>2.7698395499999999</v>
      </c>
      <c r="F7652" s="11">
        <v>840.80187699999999</v>
      </c>
      <c r="G7652" s="11">
        <v>113.0980885</v>
      </c>
      <c r="H7652" s="11">
        <v>10.898896799999999</v>
      </c>
      <c r="I7652" s="11">
        <f t="shared" si="133"/>
        <v>113.0980885</v>
      </c>
      <c r="R7652" s="11">
        <v>1.3148947372416801E-3</v>
      </c>
      <c r="S7652" s="11">
        <v>1.1572343809749183E-3</v>
      </c>
      <c r="T7652" s="11">
        <v>1.3440426422951712E-3</v>
      </c>
      <c r="U7652" s="11">
        <v>1.185093060644537E-3</v>
      </c>
      <c r="V7652" s="11">
        <v>2.2037950335590593E-3</v>
      </c>
      <c r="W7652" s="11">
        <v>9.3664739703413168E-4</v>
      </c>
      <c r="X7652" s="11">
        <v>1.3440426423158235E-3</v>
      </c>
    </row>
    <row r="7653" spans="1:24" x14ac:dyDescent="0.25">
      <c r="A7653">
        <v>7651</v>
      </c>
      <c r="B7653" s="11">
        <v>81.517678860000004</v>
      </c>
      <c r="C7653" s="11">
        <v>94.668871749999994</v>
      </c>
      <c r="D7653" s="11">
        <v>39.039269240000003</v>
      </c>
      <c r="E7653" s="11">
        <v>2.9764254280000002</v>
      </c>
      <c r="F7653" s="11">
        <v>842.02753570000004</v>
      </c>
      <c r="G7653" s="11">
        <v>121.5334031</v>
      </c>
      <c r="H7653" s="11">
        <v>11.711780770000001</v>
      </c>
      <c r="I7653" s="11">
        <f t="shared" si="133"/>
        <v>121.5334031</v>
      </c>
      <c r="R7653" s="11">
        <v>1.4129649249352287E-3</v>
      </c>
      <c r="S7653" s="11">
        <v>1.2435456192508327E-3</v>
      </c>
      <c r="T7653" s="11">
        <v>1.4442867992640008E-3</v>
      </c>
      <c r="U7653" s="11">
        <v>1.2734821120771224E-3</v>
      </c>
      <c r="V7653" s="11">
        <v>2.2070075627288752E-3</v>
      </c>
      <c r="W7653" s="11">
        <v>1.0065063625395833E-3</v>
      </c>
      <c r="X7653" s="11">
        <v>1.4442867990395551E-3</v>
      </c>
    </row>
    <row r="7654" spans="1:24" x14ac:dyDescent="0.25">
      <c r="A7654">
        <v>7652</v>
      </c>
      <c r="B7654" s="11">
        <v>83.134244620000004</v>
      </c>
      <c r="C7654" s="11">
        <v>96.546236980000003</v>
      </c>
      <c r="D7654" s="11">
        <v>39.813451559999997</v>
      </c>
      <c r="E7654" s="11">
        <v>3.0354505070000002</v>
      </c>
      <c r="F7654" s="11">
        <v>478.00689799999998</v>
      </c>
      <c r="G7654" s="11">
        <v>123.9435151</v>
      </c>
      <c r="H7654" s="11">
        <v>11.944035469999999</v>
      </c>
      <c r="I7654" s="11">
        <f t="shared" si="133"/>
        <v>123.9435151</v>
      </c>
      <c r="R7654" s="11">
        <v>1.4409852359852293E-3</v>
      </c>
      <c r="S7654" s="11">
        <v>1.2682061994853313E-3</v>
      </c>
      <c r="T7654" s="11">
        <v>1.4729282499562671E-3</v>
      </c>
      <c r="U7654" s="11">
        <v>1.2987363588535812E-3</v>
      </c>
      <c r="V7654" s="11">
        <v>1.2528863893335146E-3</v>
      </c>
      <c r="W7654" s="11">
        <v>1.0264662501141704E-3</v>
      </c>
      <c r="X7654" s="11">
        <v>1.4729282502255383E-3</v>
      </c>
    </row>
    <row r="7655" spans="1:24" x14ac:dyDescent="0.25">
      <c r="A7655">
        <v>7653</v>
      </c>
      <c r="B7655" s="11">
        <v>85.790000699999993</v>
      </c>
      <c r="C7655" s="11">
        <v>99.630444429999997</v>
      </c>
      <c r="D7655" s="11">
        <v>41.085307899999997</v>
      </c>
      <c r="E7655" s="11">
        <v>3.1324191649999999</v>
      </c>
      <c r="F7655" s="11">
        <v>476.78123929999998</v>
      </c>
      <c r="G7655" s="11">
        <v>127.90293939999999</v>
      </c>
      <c r="H7655" s="11">
        <v>12.325592370000001</v>
      </c>
      <c r="I7655" s="11">
        <f t="shared" si="133"/>
        <v>127.90293939999999</v>
      </c>
      <c r="R7655" s="11">
        <v>1.4870180750294821E-3</v>
      </c>
      <c r="S7655" s="11">
        <v>1.3087195444994836E-3</v>
      </c>
      <c r="T7655" s="11">
        <v>1.5199815211414793E-3</v>
      </c>
      <c r="U7655" s="11">
        <v>1.3402250016508917E-3</v>
      </c>
      <c r="V7655" s="11">
        <v>1.2496738601636987E-3</v>
      </c>
      <c r="W7655" s="11">
        <v>1.0592571178780292E-3</v>
      </c>
      <c r="X7655" s="11">
        <v>1.5199815211648351E-3</v>
      </c>
    </row>
    <row r="7656" spans="1:24" x14ac:dyDescent="0.25">
      <c r="A7656">
        <v>7654</v>
      </c>
      <c r="B7656" s="11">
        <v>81.055806230000002</v>
      </c>
      <c r="C7656" s="11">
        <v>94.132485509999995</v>
      </c>
      <c r="D7656" s="11">
        <v>38.818075870000001</v>
      </c>
      <c r="E7656" s="11">
        <v>2.9595612400000002</v>
      </c>
      <c r="F7656" s="11">
        <v>229.19817929999999</v>
      </c>
      <c r="G7656" s="11">
        <v>120.8448046</v>
      </c>
      <c r="H7656" s="11">
        <v>11.645422760000001</v>
      </c>
      <c r="I7656" s="11">
        <f t="shared" si="133"/>
        <v>120.8448046</v>
      </c>
      <c r="R7656" s="11">
        <v>1.4049591790025165E-3</v>
      </c>
      <c r="S7656" s="11">
        <v>1.2364997894374185E-3</v>
      </c>
      <c r="T7656" s="11">
        <v>1.4361035860380629E-3</v>
      </c>
      <c r="U7656" s="11">
        <v>1.2662666644631243E-3</v>
      </c>
      <c r="V7656" s="11">
        <v>6.0074296104612379E-4</v>
      </c>
      <c r="W7656" s="11">
        <v>1.0008035783353516E-3</v>
      </c>
      <c r="X7656" s="11">
        <v>1.4361035859368108E-3</v>
      </c>
    </row>
    <row r="7657" spans="1:24" x14ac:dyDescent="0.25">
      <c r="A7657">
        <v>7655</v>
      </c>
      <c r="B7657" s="11">
        <v>81.171285940000004</v>
      </c>
      <c r="C7657" s="11">
        <v>94.266595480000007</v>
      </c>
      <c r="D7657" s="11">
        <v>38.873379739999997</v>
      </c>
      <c r="E7657" s="11">
        <v>2.9637777089999999</v>
      </c>
      <c r="F7657" s="11">
        <v>476.78123929999998</v>
      </c>
      <c r="G7657" s="11">
        <v>121.0169714</v>
      </c>
      <c r="H7657" s="11">
        <v>11.66201392</v>
      </c>
      <c r="I7657" s="11">
        <f t="shared" si="133"/>
        <v>121.0169714</v>
      </c>
      <c r="R7657" s="11">
        <v>1.4069608157278692E-3</v>
      </c>
      <c r="S7657" s="11">
        <v>1.2382614230410363E-3</v>
      </c>
      <c r="T7657" s="11">
        <v>1.4381495938385206E-3</v>
      </c>
      <c r="U7657" s="11">
        <v>1.2680707069219457E-3</v>
      </c>
      <c r="V7657" s="11">
        <v>1.2496738601636987E-3</v>
      </c>
      <c r="W7657" s="11">
        <v>1.0022294166250559E-3</v>
      </c>
      <c r="X7657" s="11">
        <v>1.4381495936139808E-3</v>
      </c>
    </row>
    <row r="7658" spans="1:24" x14ac:dyDescent="0.25">
      <c r="A7658">
        <v>7656</v>
      </c>
      <c r="B7658" s="11">
        <v>0</v>
      </c>
      <c r="C7658" s="11">
        <v>70</v>
      </c>
      <c r="D7658" s="11">
        <v>0</v>
      </c>
      <c r="E7658" s="11">
        <v>0</v>
      </c>
      <c r="F7658" s="11">
        <v>723.13864060000003</v>
      </c>
      <c r="G7658" s="11">
        <v>80</v>
      </c>
      <c r="H7658" s="11">
        <v>0</v>
      </c>
      <c r="I7658" s="11">
        <f t="shared" si="133"/>
        <v>80</v>
      </c>
      <c r="R7658" s="11">
        <v>0</v>
      </c>
      <c r="S7658" s="11">
        <v>9.1950175108702805E-4</v>
      </c>
      <c r="T7658" s="11">
        <v>0</v>
      </c>
      <c r="U7658" s="11">
        <v>0</v>
      </c>
      <c r="V7658" s="11">
        <v>1.8953922301114578E-3</v>
      </c>
      <c r="W7658" s="11">
        <v>6.6253809199198386E-4</v>
      </c>
      <c r="X7658" s="11">
        <v>0</v>
      </c>
    </row>
    <row r="7659" spans="1:24" x14ac:dyDescent="0.25">
      <c r="A7659">
        <v>7657</v>
      </c>
      <c r="B7659" s="11">
        <v>0</v>
      </c>
      <c r="C7659" s="11">
        <v>70</v>
      </c>
      <c r="D7659" s="11">
        <v>0</v>
      </c>
      <c r="E7659" s="11">
        <v>0</v>
      </c>
      <c r="F7659" s="11">
        <v>227.9725206</v>
      </c>
      <c r="G7659" s="11">
        <v>80</v>
      </c>
      <c r="H7659" s="11">
        <v>0</v>
      </c>
      <c r="I7659" s="11">
        <f t="shared" si="133"/>
        <v>80</v>
      </c>
      <c r="R7659" s="11">
        <v>0</v>
      </c>
      <c r="S7659" s="11">
        <v>9.1950175108702805E-4</v>
      </c>
      <c r="T7659" s="11">
        <v>0</v>
      </c>
      <c r="U7659" s="11">
        <v>0</v>
      </c>
      <c r="V7659" s="11">
        <v>5.9753043187630792E-4</v>
      </c>
      <c r="W7659" s="11">
        <v>6.6253809199198386E-4</v>
      </c>
      <c r="X7659" s="11">
        <v>0</v>
      </c>
    </row>
    <row r="7660" spans="1:24" x14ac:dyDescent="0.25">
      <c r="A7660">
        <v>7658</v>
      </c>
      <c r="B7660" s="11">
        <v>0</v>
      </c>
      <c r="C7660" s="11">
        <v>70</v>
      </c>
      <c r="D7660" s="11">
        <v>0</v>
      </c>
      <c r="E7660" s="11">
        <v>0</v>
      </c>
      <c r="F7660" s="11">
        <v>349.3127331</v>
      </c>
      <c r="G7660" s="11">
        <v>80</v>
      </c>
      <c r="H7660" s="11">
        <v>0</v>
      </c>
      <c r="I7660" s="11">
        <f t="shared" si="133"/>
        <v>80</v>
      </c>
      <c r="R7660" s="11">
        <v>0</v>
      </c>
      <c r="S7660" s="11">
        <v>9.1950175108702805E-4</v>
      </c>
      <c r="T7660" s="11">
        <v>0</v>
      </c>
      <c r="U7660" s="11">
        <v>0</v>
      </c>
      <c r="V7660" s="11">
        <v>9.1557082283335732E-4</v>
      </c>
      <c r="W7660" s="11">
        <v>6.6253809199198386E-4</v>
      </c>
      <c r="X7660" s="11">
        <v>0</v>
      </c>
    </row>
    <row r="7661" spans="1:24" x14ac:dyDescent="0.25">
      <c r="A7661">
        <v>7659</v>
      </c>
      <c r="B7661" s="11">
        <v>0</v>
      </c>
      <c r="C7661" s="11">
        <v>70</v>
      </c>
      <c r="D7661" s="11">
        <v>0</v>
      </c>
      <c r="E7661" s="11">
        <v>0</v>
      </c>
      <c r="F7661" s="11">
        <v>350.53839190000002</v>
      </c>
      <c r="G7661" s="11">
        <v>80</v>
      </c>
      <c r="H7661" s="11">
        <v>0</v>
      </c>
      <c r="I7661" s="11">
        <f t="shared" si="133"/>
        <v>80</v>
      </c>
      <c r="R7661" s="11">
        <v>0</v>
      </c>
      <c r="S7661" s="11">
        <v>9.1950175108702805E-4</v>
      </c>
      <c r="T7661" s="11">
        <v>0</v>
      </c>
      <c r="U7661" s="11">
        <v>0</v>
      </c>
      <c r="V7661" s="11">
        <v>9.1878335226527961E-4</v>
      </c>
      <c r="W7661" s="11">
        <v>6.6253809199198386E-4</v>
      </c>
      <c r="X7661" s="11">
        <v>0</v>
      </c>
    </row>
    <row r="7662" spans="1:24" x14ac:dyDescent="0.25">
      <c r="A7662">
        <v>7660</v>
      </c>
      <c r="B7662" s="11">
        <v>0</v>
      </c>
      <c r="C7662" s="11">
        <v>70</v>
      </c>
      <c r="D7662" s="11">
        <v>0</v>
      </c>
      <c r="E7662" s="11">
        <v>0</v>
      </c>
      <c r="F7662" s="11">
        <v>600.57276920000004</v>
      </c>
      <c r="G7662" s="11">
        <v>80</v>
      </c>
      <c r="H7662" s="11">
        <v>0</v>
      </c>
      <c r="I7662" s="11">
        <f t="shared" si="133"/>
        <v>80</v>
      </c>
      <c r="R7662" s="11">
        <v>0</v>
      </c>
      <c r="S7662" s="11">
        <v>9.1950175108702805E-4</v>
      </c>
      <c r="T7662" s="11">
        <v>0</v>
      </c>
      <c r="U7662" s="11">
        <v>0</v>
      </c>
      <c r="V7662" s="11">
        <v>1.5741393094603799E-3</v>
      </c>
      <c r="W7662" s="11">
        <v>6.6253809199198386E-4</v>
      </c>
      <c r="X7662" s="11">
        <v>0</v>
      </c>
    </row>
    <row r="7663" spans="1:24" x14ac:dyDescent="0.25">
      <c r="A7663">
        <v>7661</v>
      </c>
      <c r="B7663" s="11">
        <v>90.524206719999995</v>
      </c>
      <c r="C7663" s="11">
        <v>105.1284167</v>
      </c>
      <c r="D7663" s="11">
        <v>43.352545460000002</v>
      </c>
      <c r="E7663" s="11">
        <v>3.305277512</v>
      </c>
      <c r="F7663" s="11">
        <v>354.21536800000001</v>
      </c>
      <c r="G7663" s="11">
        <v>134.96109139999999</v>
      </c>
      <c r="H7663" s="11">
        <v>13.00576364</v>
      </c>
      <c r="I7663" s="11">
        <f t="shared" si="133"/>
        <v>134.96109139999999</v>
      </c>
      <c r="R7663" s="11">
        <v>1.5690771712552896E-3</v>
      </c>
      <c r="S7663" s="11">
        <v>1.3809394749236682E-3</v>
      </c>
      <c r="T7663" s="11">
        <v>1.6038596608313586E-3</v>
      </c>
      <c r="U7663" s="11">
        <v>1.414183519393981E-3</v>
      </c>
      <c r="V7663" s="11">
        <v>9.2842093977472723E-4</v>
      </c>
      <c r="W7663" s="11">
        <v>1.1177107998663967E-3</v>
      </c>
      <c r="X7663" s="11">
        <v>1.6038596611026414E-3</v>
      </c>
    </row>
    <row r="7664" spans="1:24" x14ac:dyDescent="0.25">
      <c r="A7664">
        <v>7662</v>
      </c>
      <c r="B7664" s="11">
        <v>90.639663330000005</v>
      </c>
      <c r="C7664" s="11">
        <v>105.26249989999999</v>
      </c>
      <c r="D7664" s="11">
        <v>43.407838269999999</v>
      </c>
      <c r="E7664" s="11">
        <v>3.309493137</v>
      </c>
      <c r="F7664" s="11">
        <v>230.42383799999999</v>
      </c>
      <c r="G7664" s="11">
        <v>135.1332238</v>
      </c>
      <c r="H7664" s="11">
        <v>13.022351479999999</v>
      </c>
      <c r="I7664" s="11">
        <f t="shared" si="133"/>
        <v>135.1332238</v>
      </c>
      <c r="R7664" s="11">
        <v>1.5710784075829592E-3</v>
      </c>
      <c r="S7664" s="11">
        <v>1.3827007568835445E-3</v>
      </c>
      <c r="T7664" s="11">
        <v>1.6059052594588909E-3</v>
      </c>
      <c r="U7664" s="11">
        <v>1.4159872007421586E-3</v>
      </c>
      <c r="V7664" s="11">
        <v>6.0395549021593966E-4</v>
      </c>
      <c r="W7664" s="11">
        <v>1.1191363532647217E-3</v>
      </c>
      <c r="X7664" s="11">
        <v>1.6059052593602478E-3</v>
      </c>
    </row>
    <row r="7665" spans="1:24" x14ac:dyDescent="0.25">
      <c r="A7665">
        <v>7663</v>
      </c>
      <c r="B7665" s="11">
        <v>90.408738560000003</v>
      </c>
      <c r="C7665" s="11">
        <v>104.9943202</v>
      </c>
      <c r="D7665" s="11">
        <v>43.297247120000002</v>
      </c>
      <c r="E7665" s="11">
        <v>3.3010614650000001</v>
      </c>
      <c r="F7665" s="11">
        <v>354.21536800000001</v>
      </c>
      <c r="G7665" s="11">
        <v>134.78894170000001</v>
      </c>
      <c r="H7665" s="11">
        <v>12.989174139999999</v>
      </c>
      <c r="I7665" s="11">
        <f t="shared" si="133"/>
        <v>134.78894170000001</v>
      </c>
      <c r="R7665" s="11">
        <v>1.5670757347287785E-3</v>
      </c>
      <c r="S7665" s="11">
        <v>1.379178018258459E-3</v>
      </c>
      <c r="T7665" s="11">
        <v>1.6018138576173635E-3</v>
      </c>
      <c r="U7665" s="11">
        <v>1.4123796574904814E-3</v>
      </c>
      <c r="V7665" s="11">
        <v>9.2842093977472723E-4</v>
      </c>
      <c r="W7665" s="11">
        <v>1.1162851031942095E-3</v>
      </c>
      <c r="X7665" s="11">
        <v>1.6018138581352531E-3</v>
      </c>
    </row>
    <row r="7666" spans="1:24" x14ac:dyDescent="0.25">
      <c r="A7666">
        <v>7664</v>
      </c>
      <c r="B7666" s="11">
        <v>85.097203300000004</v>
      </c>
      <c r="C7666" s="11">
        <v>98.82587848</v>
      </c>
      <c r="D7666" s="11">
        <v>40.753523379999997</v>
      </c>
      <c r="E7666" s="11">
        <v>3.107123305</v>
      </c>
      <c r="F7666" s="11">
        <v>594.44447579999996</v>
      </c>
      <c r="G7666" s="11">
        <v>126.8700588</v>
      </c>
      <c r="H7666" s="11">
        <v>12.22605701</v>
      </c>
      <c r="I7666" s="11">
        <f t="shared" si="133"/>
        <v>126.8700588</v>
      </c>
      <c r="R7666" s="11">
        <v>1.4750096562425893E-3</v>
      </c>
      <c r="S7666" s="11">
        <v>1.2981509759296265E-3</v>
      </c>
      <c r="T7666" s="11">
        <v>1.5077069060740139E-3</v>
      </c>
      <c r="U7666" s="11">
        <v>1.3294020107852166E-3</v>
      </c>
      <c r="V7666" s="11">
        <v>1.5580766638734066E-3</v>
      </c>
      <c r="W7666" s="11">
        <v>1.0507030836032849E-3</v>
      </c>
      <c r="X7666" s="11">
        <v>1.5077069056039045E-3</v>
      </c>
    </row>
    <row r="7667" spans="1:24" x14ac:dyDescent="0.25">
      <c r="A7667">
        <v>7665</v>
      </c>
      <c r="B7667" s="11">
        <v>68.238852269999995</v>
      </c>
      <c r="C7667" s="11">
        <v>79.247780899999995</v>
      </c>
      <c r="D7667" s="11">
        <v>32.679965420000002</v>
      </c>
      <c r="E7667" s="11">
        <v>2.4915804509999999</v>
      </c>
      <c r="F7667" s="11">
        <v>594.44447579999996</v>
      </c>
      <c r="G7667" s="11">
        <v>101.73621300000001</v>
      </c>
      <c r="H7667" s="11">
        <v>9.8039896259999999</v>
      </c>
      <c r="I7667" s="11">
        <f t="shared" si="133"/>
        <v>101.73621300000001</v>
      </c>
      <c r="R7667" s="11">
        <v>1.1827999290919297E-3</v>
      </c>
      <c r="S7667" s="11">
        <v>1.0409781901044447E-3</v>
      </c>
      <c r="T7667" s="11">
        <v>1.20901962499209E-3</v>
      </c>
      <c r="U7667" s="11">
        <v>1.0660381762971382E-3</v>
      </c>
      <c r="V7667" s="11">
        <v>1.5580766638734066E-3</v>
      </c>
      <c r="W7667" s="11">
        <v>8.4255145559387586E-4</v>
      </c>
      <c r="X7667" s="11">
        <v>1.2090196250106673E-3</v>
      </c>
    </row>
    <row r="7668" spans="1:24" x14ac:dyDescent="0.25">
      <c r="A7668">
        <v>7666</v>
      </c>
      <c r="B7668" s="11">
        <v>53.343459920000001</v>
      </c>
      <c r="C7668" s="11">
        <v>61.94932481</v>
      </c>
      <c r="D7668" s="11">
        <v>25.54647928</v>
      </c>
      <c r="E7668" s="11">
        <v>1.9477103950000001</v>
      </c>
      <c r="F7668" s="11">
        <v>474.32992189999999</v>
      </c>
      <c r="G7668" s="11">
        <v>79.528910859999996</v>
      </c>
      <c r="H7668" s="11">
        <v>7.6639437829999997</v>
      </c>
      <c r="I7668" s="11">
        <f t="shared" si="133"/>
        <v>79.528910859999996</v>
      </c>
      <c r="R7668" s="11">
        <v>9.2461462219863043E-4</v>
      </c>
      <c r="S7668" s="11">
        <v>8.1375018059220104E-4</v>
      </c>
      <c r="T7668" s="11">
        <v>9.4511100002791224E-4</v>
      </c>
      <c r="U7668" s="11">
        <v>8.3333999374069531E-4</v>
      </c>
      <c r="V7668" s="11">
        <v>1.243248801824067E-3</v>
      </c>
      <c r="W7668" s="11">
        <v>6.5863666074231209E-4</v>
      </c>
      <c r="X7668" s="11">
        <v>9.4511099991911548E-4</v>
      </c>
    </row>
    <row r="7669" spans="1:24" x14ac:dyDescent="0.25">
      <c r="A7669">
        <v>7667</v>
      </c>
      <c r="B7669" s="11">
        <v>45.029752559999999</v>
      </c>
      <c r="C7669" s="11">
        <v>52.29437257</v>
      </c>
      <c r="D7669" s="11">
        <v>21.564998639999999</v>
      </c>
      <c r="E7669" s="11">
        <v>1.6441550149999999</v>
      </c>
      <c r="F7669" s="11">
        <v>352.98970930000002</v>
      </c>
      <c r="G7669" s="11">
        <v>67.134137589999995</v>
      </c>
      <c r="H7669" s="11">
        <v>6.469499592</v>
      </c>
      <c r="I7669" s="11">
        <f t="shared" si="133"/>
        <v>67.134137589999995</v>
      </c>
      <c r="R7669" s="11">
        <v>7.8051119506314555E-4</v>
      </c>
      <c r="S7669" s="11">
        <v>6.8692524500160647E-4</v>
      </c>
      <c r="T7669" s="11">
        <v>7.9781316270094525E-4</v>
      </c>
      <c r="U7669" s="11">
        <v>7.034619384001556E-4</v>
      </c>
      <c r="V7669" s="11">
        <v>9.2520841060491135E-4</v>
      </c>
      <c r="W7669" s="11">
        <v>5.5598654283007403E-4</v>
      </c>
      <c r="X7669" s="11">
        <v>7.9781316271320432E-4</v>
      </c>
    </row>
    <row r="7670" spans="1:24" x14ac:dyDescent="0.25">
      <c r="A7670">
        <v>7668</v>
      </c>
      <c r="B7670" s="11">
        <v>39.025408349999999</v>
      </c>
      <c r="C7670" s="11">
        <v>45.32135151</v>
      </c>
      <c r="D7670" s="11">
        <v>18.689484849999999</v>
      </c>
      <c r="E7670" s="11">
        <v>1.4249205739999999</v>
      </c>
      <c r="F7670" s="11">
        <v>352.98970930000002</v>
      </c>
      <c r="G7670" s="11">
        <v>58.182356890000001</v>
      </c>
      <c r="H7670" s="11">
        <v>5.6068454540000001</v>
      </c>
      <c r="I7670" s="11">
        <f t="shared" si="133"/>
        <v>58.182356890000001</v>
      </c>
      <c r="R7670" s="11">
        <v>6.764364975912219E-4</v>
      </c>
      <c r="S7670" s="11">
        <v>5.9532945821536747E-4</v>
      </c>
      <c r="T7670" s="11">
        <v>6.9143139150366776E-4</v>
      </c>
      <c r="U7670" s="11">
        <v>6.0966112070174987E-4</v>
      </c>
      <c r="V7670" s="11">
        <v>9.2520841060491135E-4</v>
      </c>
      <c r="W7670" s="11">
        <v>4.8185034651871572E-4</v>
      </c>
      <c r="X7670" s="11">
        <v>6.9143139139097307E-4</v>
      </c>
    </row>
    <row r="7671" spans="1:24" x14ac:dyDescent="0.25">
      <c r="A7671">
        <v>7669</v>
      </c>
      <c r="B7671" s="11">
        <v>35.330415760000001</v>
      </c>
      <c r="C7671" s="11">
        <v>41.030248219999997</v>
      </c>
      <c r="D7671" s="11">
        <v>16.919932370000001</v>
      </c>
      <c r="E7671" s="11">
        <v>1.29000665</v>
      </c>
      <c r="F7671" s="11">
        <v>599.34711059999995</v>
      </c>
      <c r="G7671" s="11">
        <v>52.673551549999999</v>
      </c>
      <c r="H7671" s="11">
        <v>5.0759797100000004</v>
      </c>
      <c r="I7671" s="11">
        <f t="shared" si="133"/>
        <v>52.673551549999999</v>
      </c>
      <c r="R7671" s="11">
        <v>6.1239032993068248E-4</v>
      </c>
      <c r="S7671" s="11">
        <v>5.3896264408322017E-4</v>
      </c>
      <c r="T7671" s="11">
        <v>6.2596548147965956E-4</v>
      </c>
      <c r="U7671" s="11">
        <v>5.5193736009015611E-4</v>
      </c>
      <c r="V7671" s="11">
        <v>1.5709267805526701E-3</v>
      </c>
      <c r="W7671" s="11">
        <v>4.3622792927973007E-4</v>
      </c>
      <c r="X7671" s="11">
        <v>6.2596548136595884E-4</v>
      </c>
    </row>
    <row r="7672" spans="1:24" x14ac:dyDescent="0.25">
      <c r="A7672">
        <v>7670</v>
      </c>
      <c r="B7672" s="11">
        <v>34.406670499999997</v>
      </c>
      <c r="C7672" s="11">
        <v>39.95747575</v>
      </c>
      <c r="D7672" s="11">
        <v>16.477545630000002</v>
      </c>
      <c r="E7672" s="11">
        <v>1.2562782750000001</v>
      </c>
      <c r="F7672" s="11">
        <v>349.3127331</v>
      </c>
      <c r="G7672" s="11">
        <v>51.296354520000001</v>
      </c>
      <c r="H7672" s="11">
        <v>4.9432636890000001</v>
      </c>
      <c r="I7672" s="11">
        <f t="shared" si="133"/>
        <v>51.296354520000001</v>
      </c>
      <c r="R7672" s="11">
        <v>5.9637883806525798E-4</v>
      </c>
      <c r="S7672" s="11">
        <v>5.2487098458774942E-4</v>
      </c>
      <c r="T7672" s="11">
        <v>6.0959905502778371E-4</v>
      </c>
      <c r="U7672" s="11">
        <v>5.3750646529001635E-4</v>
      </c>
      <c r="V7672" s="11">
        <v>9.1557082283335732E-4</v>
      </c>
      <c r="W7672" s="11">
        <v>4.2482236062281475E-4</v>
      </c>
      <c r="X7672" s="11">
        <v>6.0959905503715067E-4</v>
      </c>
    </row>
    <row r="7673" spans="1:24" x14ac:dyDescent="0.25">
      <c r="A7673">
        <v>7671</v>
      </c>
      <c r="B7673" s="11">
        <v>47.339104169999999</v>
      </c>
      <c r="C7673" s="11">
        <v>54.976290339999998</v>
      </c>
      <c r="D7673" s="11">
        <v>22.67095995</v>
      </c>
      <c r="E7673" s="11">
        <v>1.7284755329999999</v>
      </c>
      <c r="F7673" s="11">
        <v>232.87515540000001</v>
      </c>
      <c r="G7673" s="11">
        <v>70.57711295</v>
      </c>
      <c r="H7673" s="11">
        <v>6.8012879860000002</v>
      </c>
      <c r="I7673" s="11">
        <f t="shared" si="133"/>
        <v>70.57711295</v>
      </c>
      <c r="R7673" s="11">
        <v>8.2053972470119739E-4</v>
      </c>
      <c r="S7673" s="11">
        <v>7.2215421765569807E-4</v>
      </c>
      <c r="T7673" s="11">
        <v>8.3872902387421464E-4</v>
      </c>
      <c r="U7673" s="11">
        <v>7.3953899591482379E-4</v>
      </c>
      <c r="V7673" s="11">
        <v>6.1038054855557151E-4</v>
      </c>
      <c r="W7673" s="11">
        <v>5.8450032190244671E-4</v>
      </c>
      <c r="X7673" s="11">
        <v>8.3872902401042155E-4</v>
      </c>
    </row>
    <row r="7674" spans="1:24" x14ac:dyDescent="0.25">
      <c r="A7674">
        <v>7672</v>
      </c>
      <c r="B7674" s="11">
        <v>51.726894160000001</v>
      </c>
      <c r="C7674" s="11">
        <v>60.071959569999997</v>
      </c>
      <c r="D7674" s="11">
        <v>24.772296959999998</v>
      </c>
      <c r="E7674" s="11">
        <v>1.888685317</v>
      </c>
      <c r="F7674" s="11">
        <v>232.87515540000001</v>
      </c>
      <c r="G7674" s="11">
        <v>77.118798839999997</v>
      </c>
      <c r="H7674" s="11">
        <v>7.4316890869999996</v>
      </c>
      <c r="I7674" s="11">
        <f t="shared" si="133"/>
        <v>77.118798839999997</v>
      </c>
      <c r="R7674" s="11">
        <v>8.9659431114862977E-4</v>
      </c>
      <c r="S7674" s="11">
        <v>7.8908960022634506E-4</v>
      </c>
      <c r="T7674" s="11">
        <v>9.1646954933564571E-4</v>
      </c>
      <c r="U7674" s="11">
        <v>8.080857473920926E-4</v>
      </c>
      <c r="V7674" s="11">
        <v>6.1038054855557151E-4</v>
      </c>
      <c r="W7674" s="11">
        <v>6.386767730020902E-4</v>
      </c>
      <c r="X7674" s="11">
        <v>9.1646954922640887E-4</v>
      </c>
    </row>
    <row r="7675" spans="1:24" x14ac:dyDescent="0.25">
      <c r="A7675">
        <v>7673</v>
      </c>
      <c r="B7675" s="11">
        <v>78.284581990000007</v>
      </c>
      <c r="C7675" s="11">
        <v>90.914181510000006</v>
      </c>
      <c r="D7675" s="11">
        <v>37.490921190000002</v>
      </c>
      <c r="E7675" s="11">
        <v>2.8583765350000001</v>
      </c>
      <c r="F7675" s="11">
        <v>349.3127331</v>
      </c>
      <c r="G7675" s="11">
        <v>116.7132307</v>
      </c>
      <c r="H7675" s="11">
        <v>11.247276360000001</v>
      </c>
      <c r="I7675" s="11">
        <f t="shared" si="133"/>
        <v>116.7132307</v>
      </c>
      <c r="R7675" s="11">
        <v>1.3569249034317524E-3</v>
      </c>
      <c r="S7675" s="11">
        <v>1.1942249871012703E-3</v>
      </c>
      <c r="T7675" s="11">
        <v>1.3870045116388559E-3</v>
      </c>
      <c r="U7675" s="11">
        <v>1.2229741597623142E-3</v>
      </c>
      <c r="V7675" s="11">
        <v>9.1557082283335732E-4</v>
      </c>
      <c r="W7675" s="11">
        <v>9.665870147274779E-4</v>
      </c>
      <c r="X7675" s="11">
        <v>1.3870045120301258E-3</v>
      </c>
    </row>
    <row r="7676" spans="1:24" x14ac:dyDescent="0.25">
      <c r="A7676">
        <v>7674</v>
      </c>
      <c r="B7676" s="11">
        <v>90.177790700000003</v>
      </c>
      <c r="C7676" s="11">
        <v>104.7261137</v>
      </c>
      <c r="D7676" s="11">
        <v>43.186644899999997</v>
      </c>
      <c r="E7676" s="11">
        <v>3.292628949</v>
      </c>
      <c r="F7676" s="11">
        <v>478.00689799999998</v>
      </c>
      <c r="G7676" s="11">
        <v>134.44462530000001</v>
      </c>
      <c r="H7676" s="11">
        <v>12.955993469999999</v>
      </c>
      <c r="I7676" s="11">
        <f t="shared" si="133"/>
        <v>134.44462530000001</v>
      </c>
      <c r="R7676" s="11">
        <v>1.5630726616502469E-3</v>
      </c>
      <c r="S7676" s="11">
        <v>1.3756549275955601E-3</v>
      </c>
      <c r="T7676" s="11">
        <v>1.597722046232953E-3</v>
      </c>
      <c r="U7676" s="11">
        <v>1.4087717531281606E-3</v>
      </c>
      <c r="V7676" s="11">
        <v>1.2528863893335146E-3</v>
      </c>
      <c r="W7676" s="11">
        <v>1.1134335690604902E-3</v>
      </c>
      <c r="X7676" s="11">
        <v>1.5977220462575032E-3</v>
      </c>
    </row>
    <row r="7677" spans="1:24" x14ac:dyDescent="0.25">
      <c r="A7677">
        <v>7675</v>
      </c>
      <c r="B7677" s="11">
        <v>106.22787270000001</v>
      </c>
      <c r="C7677" s="11">
        <v>123.3655447</v>
      </c>
      <c r="D7677" s="11">
        <v>50.873118339999998</v>
      </c>
      <c r="E7677" s="11">
        <v>3.8786597700000001</v>
      </c>
      <c r="F7677" s="11">
        <v>600.57276920000004</v>
      </c>
      <c r="G7677" s="11">
        <v>158.37343569999999</v>
      </c>
      <c r="H7677" s="11">
        <v>15.2619355</v>
      </c>
      <c r="I7677" s="11">
        <f t="shared" si="133"/>
        <v>158.37343569999999</v>
      </c>
      <c r="R7677" s="11">
        <v>1.8412724733411839E-3</v>
      </c>
      <c r="S7677" s="11">
        <v>1.620497633935072E-3</v>
      </c>
      <c r="T7677" s="11">
        <v>1.8820888476204821E-3</v>
      </c>
      <c r="U7677" s="11">
        <v>1.6595086809371813E-3</v>
      </c>
      <c r="V7677" s="11">
        <v>1.5741393094603799E-3</v>
      </c>
      <c r="W7677" s="11">
        <v>1.3116054238861642E-3</v>
      </c>
      <c r="X7677" s="11">
        <v>1.8820888474027637E-3</v>
      </c>
    </row>
    <row r="7678" spans="1:24" x14ac:dyDescent="0.25">
      <c r="A7678">
        <v>7676</v>
      </c>
      <c r="B7678" s="11">
        <v>112.6940895</v>
      </c>
      <c r="C7678" s="11">
        <v>130.87495200000001</v>
      </c>
      <c r="D7678" s="11">
        <v>53.969825499999999</v>
      </c>
      <c r="E7678" s="11">
        <v>4.1147583980000002</v>
      </c>
      <c r="F7678" s="11">
        <v>594.44447579999996</v>
      </c>
      <c r="G7678" s="11">
        <v>168.0138149</v>
      </c>
      <c r="H7678" s="11">
        <v>16.190947649999998</v>
      </c>
      <c r="I7678" s="11">
        <f t="shared" si="133"/>
        <v>168.0138149</v>
      </c>
      <c r="R7678" s="11">
        <v>1.9533529160524902E-3</v>
      </c>
      <c r="S7678" s="11">
        <v>1.7191392505347251E-3</v>
      </c>
      <c r="T7678" s="11">
        <v>1.9966538320436975E-3</v>
      </c>
      <c r="U7678" s="11">
        <v>1.760524945821729E-3</v>
      </c>
      <c r="V7678" s="11">
        <v>1.5580766638734066E-3</v>
      </c>
      <c r="W7678" s="11">
        <v>1.3914444044017544E-3</v>
      </c>
      <c r="X7678" s="11">
        <v>1.9966538320743774E-3</v>
      </c>
    </row>
    <row r="7679" spans="1:24" x14ac:dyDescent="0.25">
      <c r="A7679">
        <v>7677</v>
      </c>
      <c r="B7679" s="11">
        <v>104.9577218</v>
      </c>
      <c r="C7679" s="11">
        <v>121.8904812</v>
      </c>
      <c r="D7679" s="11">
        <v>50.264836019999997</v>
      </c>
      <c r="E7679" s="11">
        <v>3.832283211</v>
      </c>
      <c r="F7679" s="11">
        <v>842.02753570000004</v>
      </c>
      <c r="G7679" s="11">
        <v>156.47978810000001</v>
      </c>
      <c r="H7679" s="11">
        <v>15.079450810000001</v>
      </c>
      <c r="I7679" s="11">
        <f t="shared" si="133"/>
        <v>156.47978810000001</v>
      </c>
      <c r="R7679" s="11">
        <v>1.8192566517896756E-3</v>
      </c>
      <c r="S7679" s="11">
        <v>1.6011215843462925E-3</v>
      </c>
      <c r="T7679" s="11">
        <v>1.8595849908090046E-3</v>
      </c>
      <c r="U7679" s="11">
        <v>1.6396661820287258E-3</v>
      </c>
      <c r="V7679" s="11">
        <v>2.2070075627288752E-3</v>
      </c>
      <c r="W7679" s="11">
        <v>1.2959227530385494E-3</v>
      </c>
      <c r="X7679" s="11">
        <v>1.8595849913308554E-3</v>
      </c>
    </row>
    <row r="7680" spans="1:24" x14ac:dyDescent="0.25">
      <c r="A7680">
        <v>7678</v>
      </c>
      <c r="B7680" s="11">
        <v>96.297614600000003</v>
      </c>
      <c r="C7680" s="11">
        <v>111.83324469999999</v>
      </c>
      <c r="D7680" s="11">
        <v>46.117462570000001</v>
      </c>
      <c r="E7680" s="11">
        <v>3.516079859</v>
      </c>
      <c r="F7680" s="11">
        <v>599.34711059999995</v>
      </c>
      <c r="G7680" s="11">
        <v>143.5685728</v>
      </c>
      <c r="H7680" s="11">
        <v>13.83523877</v>
      </c>
      <c r="I7680" s="11">
        <f t="shared" si="133"/>
        <v>143.5685728</v>
      </c>
      <c r="R7680" s="11">
        <v>1.6691489955008587E-3</v>
      </c>
      <c r="S7680" s="11">
        <v>1.4690123475913442E-3</v>
      </c>
      <c r="T7680" s="11">
        <v>1.7061498256006459E-3</v>
      </c>
      <c r="U7680" s="11">
        <v>1.5043766132853877E-3</v>
      </c>
      <c r="V7680" s="11">
        <v>1.5709267805526701E-3</v>
      </c>
      <c r="W7680" s="11">
        <v>1.188995603661553E-3</v>
      </c>
      <c r="X7680" s="11">
        <v>1.7061498255035432E-3</v>
      </c>
    </row>
    <row r="7681" spans="1:24" x14ac:dyDescent="0.25">
      <c r="A7681">
        <v>7679</v>
      </c>
      <c r="B7681" s="11">
        <v>94.565586460000006</v>
      </c>
      <c r="C7681" s="11">
        <v>109.8217896</v>
      </c>
      <c r="D7681" s="11">
        <v>45.28798467</v>
      </c>
      <c r="E7681" s="11">
        <v>3.4528389439999998</v>
      </c>
      <c r="F7681" s="11">
        <v>474.32992189999999</v>
      </c>
      <c r="G7681" s="11">
        <v>140.98631979999999</v>
      </c>
      <c r="H7681" s="11">
        <v>13.586395400000001</v>
      </c>
      <c r="I7681" s="11">
        <f t="shared" si="133"/>
        <v>140.98631979999999</v>
      </c>
      <c r="R7681" s="11">
        <v>1.6391273481104339E-3</v>
      </c>
      <c r="S7681" s="11">
        <v>1.4425903977815882E-3</v>
      </c>
      <c r="T7681" s="11">
        <v>1.6754626738026369E-3</v>
      </c>
      <c r="U7681" s="11">
        <v>1.4773185948830903E-3</v>
      </c>
      <c r="V7681" s="11">
        <v>1.243248801824067E-3</v>
      </c>
      <c r="W7681" s="11">
        <v>1.1676100914657956E-3</v>
      </c>
      <c r="X7681" s="11">
        <v>1.6754626737050626E-3</v>
      </c>
    </row>
    <row r="7682" spans="1:24" x14ac:dyDescent="0.25">
      <c r="A7682">
        <v>7680</v>
      </c>
      <c r="B7682" s="11">
        <v>0</v>
      </c>
      <c r="C7682" s="11">
        <v>70</v>
      </c>
      <c r="D7682" s="11">
        <v>0</v>
      </c>
      <c r="E7682" s="11">
        <v>0</v>
      </c>
      <c r="F7682" s="11">
        <v>718.23600569999996</v>
      </c>
      <c r="G7682" s="11">
        <v>80</v>
      </c>
      <c r="H7682" s="11">
        <v>0</v>
      </c>
      <c r="I7682" s="11">
        <f t="shared" si="133"/>
        <v>80</v>
      </c>
      <c r="R7682" s="11">
        <v>0</v>
      </c>
      <c r="S7682" s="11">
        <v>9.1950175108702805E-4</v>
      </c>
      <c r="T7682" s="11">
        <v>0</v>
      </c>
      <c r="U7682" s="11">
        <v>0</v>
      </c>
      <c r="V7682" s="11">
        <v>1.8825421131700877E-3</v>
      </c>
      <c r="W7682" s="11">
        <v>6.6253809199198386E-4</v>
      </c>
      <c r="X7682" s="11">
        <v>0</v>
      </c>
    </row>
    <row r="7683" spans="1:24" x14ac:dyDescent="0.25">
      <c r="A7683">
        <v>7681</v>
      </c>
      <c r="B7683" s="11">
        <v>0</v>
      </c>
      <c r="C7683" s="11">
        <v>70</v>
      </c>
      <c r="D7683" s="11">
        <v>0</v>
      </c>
      <c r="E7683" s="11">
        <v>0</v>
      </c>
      <c r="F7683" s="11">
        <v>840.80187699999999</v>
      </c>
      <c r="G7683" s="11">
        <v>80</v>
      </c>
      <c r="H7683" s="11">
        <v>0</v>
      </c>
      <c r="I7683" s="11">
        <f t="shared" ref="I7683:I7746" si="134">IF(G7683=70,80,G7683)</f>
        <v>80</v>
      </c>
      <c r="R7683" s="11">
        <v>0</v>
      </c>
      <c r="S7683" s="11">
        <v>9.1950175108702805E-4</v>
      </c>
      <c r="T7683" s="11">
        <v>0</v>
      </c>
      <c r="U7683" s="11">
        <v>0</v>
      </c>
      <c r="V7683" s="11">
        <v>2.2037950335590593E-3</v>
      </c>
      <c r="W7683" s="11">
        <v>6.6253809199198386E-4</v>
      </c>
      <c r="X7683" s="11">
        <v>0</v>
      </c>
    </row>
    <row r="7684" spans="1:24" x14ac:dyDescent="0.25">
      <c r="A7684">
        <v>7682</v>
      </c>
      <c r="B7684" s="11">
        <v>0</v>
      </c>
      <c r="C7684" s="11">
        <v>70</v>
      </c>
      <c r="D7684" s="11">
        <v>0</v>
      </c>
      <c r="E7684" s="11">
        <v>0</v>
      </c>
      <c r="F7684" s="11">
        <v>474.32992189999999</v>
      </c>
      <c r="G7684" s="11">
        <v>80</v>
      </c>
      <c r="H7684" s="11">
        <v>0</v>
      </c>
      <c r="I7684" s="11">
        <f t="shared" si="134"/>
        <v>80</v>
      </c>
      <c r="R7684" s="11">
        <v>0</v>
      </c>
      <c r="S7684" s="11">
        <v>9.1950175108702805E-4</v>
      </c>
      <c r="T7684" s="11">
        <v>0</v>
      </c>
      <c r="U7684" s="11">
        <v>0</v>
      </c>
      <c r="V7684" s="11">
        <v>1.243248801824067E-3</v>
      </c>
      <c r="W7684" s="11">
        <v>6.6253809199198386E-4</v>
      </c>
      <c r="X7684" s="11">
        <v>0</v>
      </c>
    </row>
    <row r="7685" spans="1:24" x14ac:dyDescent="0.25">
      <c r="A7685">
        <v>7683</v>
      </c>
      <c r="B7685" s="11">
        <v>0</v>
      </c>
      <c r="C7685" s="11">
        <v>70</v>
      </c>
      <c r="D7685" s="11">
        <v>0</v>
      </c>
      <c r="E7685" s="11">
        <v>0</v>
      </c>
      <c r="F7685" s="11">
        <v>231.64949669999999</v>
      </c>
      <c r="G7685" s="11">
        <v>80</v>
      </c>
      <c r="H7685" s="11">
        <v>0</v>
      </c>
      <c r="I7685" s="11">
        <f t="shared" si="134"/>
        <v>80</v>
      </c>
      <c r="R7685" s="11">
        <v>0</v>
      </c>
      <c r="S7685" s="11">
        <v>9.1950175108702805E-4</v>
      </c>
      <c r="T7685" s="11">
        <v>0</v>
      </c>
      <c r="U7685" s="11">
        <v>0</v>
      </c>
      <c r="V7685" s="11">
        <v>6.0716801938575553E-4</v>
      </c>
      <c r="W7685" s="11">
        <v>6.6253809199198386E-4</v>
      </c>
      <c r="X7685" s="11">
        <v>0</v>
      </c>
    </row>
    <row r="7686" spans="1:24" x14ac:dyDescent="0.25">
      <c r="A7686">
        <v>7684</v>
      </c>
      <c r="B7686" s="11">
        <v>0</v>
      </c>
      <c r="C7686" s="11">
        <v>70</v>
      </c>
      <c r="D7686" s="11">
        <v>0</v>
      </c>
      <c r="E7686" s="11">
        <v>0</v>
      </c>
      <c r="F7686" s="11">
        <v>600.57276920000004</v>
      </c>
      <c r="G7686" s="11">
        <v>80</v>
      </c>
      <c r="H7686" s="11">
        <v>0</v>
      </c>
      <c r="I7686" s="11">
        <f t="shared" si="134"/>
        <v>80</v>
      </c>
      <c r="R7686" s="11">
        <v>0</v>
      </c>
      <c r="S7686" s="11">
        <v>9.1950175108702805E-4</v>
      </c>
      <c r="T7686" s="11">
        <v>0</v>
      </c>
      <c r="U7686" s="11">
        <v>0</v>
      </c>
      <c r="V7686" s="11">
        <v>1.5741393094603799E-3</v>
      </c>
      <c r="W7686" s="11">
        <v>6.6253809199198386E-4</v>
      </c>
      <c r="X7686" s="11">
        <v>0</v>
      </c>
    </row>
    <row r="7687" spans="1:24" x14ac:dyDescent="0.25">
      <c r="A7687">
        <v>7685</v>
      </c>
      <c r="B7687" s="11">
        <v>51.38050123</v>
      </c>
      <c r="C7687" s="11">
        <v>59.669683310000003</v>
      </c>
      <c r="D7687" s="11">
        <v>24.60640746</v>
      </c>
      <c r="E7687" s="11">
        <v>1.8760375970000001</v>
      </c>
      <c r="F7687" s="11">
        <v>717.01034700000002</v>
      </c>
      <c r="G7687" s="11">
        <v>76.602367169999994</v>
      </c>
      <c r="H7687" s="11">
        <v>7.3819222379999996</v>
      </c>
      <c r="I7687" s="11">
        <f t="shared" si="134"/>
        <v>76.602367169999994</v>
      </c>
      <c r="R7687" s="11">
        <v>8.9059020176793799E-4</v>
      </c>
      <c r="S7687" s="11">
        <v>7.8380540414790595E-4</v>
      </c>
      <c r="T7687" s="11">
        <v>9.1033234391016567E-4</v>
      </c>
      <c r="U7687" s="11">
        <v>8.0267434180905986E-4</v>
      </c>
      <c r="V7687" s="11">
        <v>1.8793295840002721E-3</v>
      </c>
      <c r="W7687" s="11">
        <v>6.3439982733601481E-4</v>
      </c>
      <c r="X7687" s="11">
        <v>9.1033234392415361E-4</v>
      </c>
    </row>
    <row r="7688" spans="1:24" x14ac:dyDescent="0.25">
      <c r="A7688">
        <v>7686</v>
      </c>
      <c r="B7688" s="11">
        <v>51.726894160000001</v>
      </c>
      <c r="C7688" s="11">
        <v>60.071959569999997</v>
      </c>
      <c r="D7688" s="11">
        <v>24.772296959999998</v>
      </c>
      <c r="E7688" s="11">
        <v>1.888685317</v>
      </c>
      <c r="F7688" s="11">
        <v>351.7640505</v>
      </c>
      <c r="G7688" s="11">
        <v>77.118798839999997</v>
      </c>
      <c r="H7688" s="11">
        <v>7.4316890869999996</v>
      </c>
      <c r="I7688" s="11">
        <f t="shared" si="134"/>
        <v>77.118798839999997</v>
      </c>
      <c r="R7688" s="11">
        <v>8.9659431114862977E-4</v>
      </c>
      <c r="S7688" s="11">
        <v>7.8908960022634506E-4</v>
      </c>
      <c r="T7688" s="11">
        <v>9.1646954933564571E-4</v>
      </c>
      <c r="U7688" s="11">
        <v>8.080857473920926E-4</v>
      </c>
      <c r="V7688" s="11">
        <v>9.2199588117298907E-4</v>
      </c>
      <c r="W7688" s="11">
        <v>6.386767730020902E-4</v>
      </c>
      <c r="X7688" s="11">
        <v>9.1646954922640887E-4</v>
      </c>
    </row>
    <row r="7689" spans="1:24" x14ac:dyDescent="0.25">
      <c r="A7689">
        <v>7687</v>
      </c>
      <c r="B7689" s="11">
        <v>59.463272279999998</v>
      </c>
      <c r="C7689" s="11">
        <v>69.056442419999996</v>
      </c>
      <c r="D7689" s="11">
        <v>28.477291409999999</v>
      </c>
      <c r="E7689" s="11">
        <v>2.1711608830000002</v>
      </c>
      <c r="F7689" s="11">
        <v>226.7468619</v>
      </c>
      <c r="G7689" s="11">
        <v>88.652841190000004</v>
      </c>
      <c r="H7689" s="11">
        <v>8.5431874239999992</v>
      </c>
      <c r="I7689" s="11">
        <f t="shared" si="134"/>
        <v>88.652841190000004</v>
      </c>
      <c r="R7689" s="11">
        <v>1.0306907560237329E-3</v>
      </c>
      <c r="S7689" s="11">
        <v>9.0710742470043605E-4</v>
      </c>
      <c r="T7689" s="11">
        <v>1.0535385744391849E-3</v>
      </c>
      <c r="U7689" s="11">
        <v>9.2894467334260055E-4</v>
      </c>
      <c r="V7689" s="11">
        <v>5.9431790270649204E-4</v>
      </c>
      <c r="W7689" s="11">
        <v>7.34198553146137E-4</v>
      </c>
      <c r="X7689" s="11">
        <v>1.0535385745786925E-3</v>
      </c>
    </row>
    <row r="7690" spans="1:24" x14ac:dyDescent="0.25">
      <c r="A7690">
        <v>7688</v>
      </c>
      <c r="B7690" s="11">
        <v>54.613598099999997</v>
      </c>
      <c r="C7690" s="11">
        <v>63.424373549999999</v>
      </c>
      <c r="D7690" s="11">
        <v>26.154755510000001</v>
      </c>
      <c r="E7690" s="11">
        <v>1.9940864899999999</v>
      </c>
      <c r="F7690" s="11">
        <v>600.57276920000004</v>
      </c>
      <c r="G7690" s="11">
        <v>81.422539569999998</v>
      </c>
      <c r="H7690" s="11">
        <v>7.846426653</v>
      </c>
      <c r="I7690" s="11">
        <f t="shared" si="134"/>
        <v>81.422539569999998</v>
      </c>
      <c r="R7690" s="11">
        <v>9.4663022327141422E-4</v>
      </c>
      <c r="S7690" s="11">
        <v>8.331260362974684E-4</v>
      </c>
      <c r="T7690" s="11">
        <v>9.676146315353107E-4</v>
      </c>
      <c r="U7690" s="11">
        <v>8.5318229412386791E-4</v>
      </c>
      <c r="V7690" s="11">
        <v>1.5741393094603799E-3</v>
      </c>
      <c r="W7690" s="11">
        <v>6.7431917514812012E-4</v>
      </c>
      <c r="X7690" s="11">
        <v>9.676146315501789E-4</v>
      </c>
    </row>
    <row r="7691" spans="1:24" x14ac:dyDescent="0.25">
      <c r="A7691">
        <v>7689</v>
      </c>
      <c r="B7691" s="11">
        <v>49.879415180000002</v>
      </c>
      <c r="C7691" s="11">
        <v>57.926428039999998</v>
      </c>
      <c r="D7691" s="11">
        <v>23.887529010000002</v>
      </c>
      <c r="E7691" s="11">
        <v>1.821228987</v>
      </c>
      <c r="F7691" s="11">
        <v>598.12145180000005</v>
      </c>
      <c r="G7691" s="11">
        <v>74.364422000000005</v>
      </c>
      <c r="H7691" s="11">
        <v>7.1662587039999996</v>
      </c>
      <c r="I7691" s="11">
        <f t="shared" si="134"/>
        <v>74.364422000000005</v>
      </c>
      <c r="R7691" s="11">
        <v>8.6457152744329017E-4</v>
      </c>
      <c r="S7691" s="11">
        <v>7.6090645738566742E-4</v>
      </c>
      <c r="T7691" s="11">
        <v>8.8373690101835691E-4</v>
      </c>
      <c r="U7691" s="11">
        <v>7.7922413749142245E-4</v>
      </c>
      <c r="V7691" s="11">
        <v>1.5677142511207481E-3</v>
      </c>
      <c r="W7691" s="11">
        <v>6.1586577829958391E-4</v>
      </c>
      <c r="X7691" s="11">
        <v>8.8373690115525533E-4</v>
      </c>
    </row>
    <row r="7692" spans="1:24" x14ac:dyDescent="0.25">
      <c r="A7692">
        <v>7690</v>
      </c>
      <c r="B7692" s="11">
        <v>42.835857560000001</v>
      </c>
      <c r="C7692" s="11">
        <v>49.746537959999998</v>
      </c>
      <c r="D7692" s="11">
        <v>20.514330139999998</v>
      </c>
      <c r="E7692" s="11">
        <v>1.5640501229999999</v>
      </c>
      <c r="F7692" s="11">
        <v>720.68732309999996</v>
      </c>
      <c r="G7692" s="11">
        <v>63.863294639999999</v>
      </c>
      <c r="H7692" s="11">
        <v>6.1542990419999999</v>
      </c>
      <c r="I7692" s="11">
        <f t="shared" si="134"/>
        <v>63.863294639999999</v>
      </c>
      <c r="R7692" s="11">
        <v>7.4248390175276323E-4</v>
      </c>
      <c r="S7692" s="11">
        <v>6.5345755378196156E-4</v>
      </c>
      <c r="T7692" s="11">
        <v>7.5894290015520837E-4</v>
      </c>
      <c r="U7692" s="11">
        <v>6.6918856266152114E-4</v>
      </c>
      <c r="V7692" s="11">
        <v>1.8889671715097195E-3</v>
      </c>
      <c r="W7692" s="11">
        <v>5.2889831723884368E-4</v>
      </c>
      <c r="X7692" s="11">
        <v>7.5894290016687027E-4</v>
      </c>
    </row>
    <row r="7693" spans="1:24" x14ac:dyDescent="0.25">
      <c r="A7693">
        <v>7691</v>
      </c>
      <c r="B7693" s="11">
        <v>35.676831780000001</v>
      </c>
      <c r="C7693" s="11">
        <v>41.432551310000001</v>
      </c>
      <c r="D7693" s="11">
        <v>17.085832920000001</v>
      </c>
      <c r="E7693" s="11">
        <v>1.302655213</v>
      </c>
      <c r="F7693" s="11">
        <v>355.44102670000001</v>
      </c>
      <c r="G7693" s="11">
        <v>53.190017650000001</v>
      </c>
      <c r="H7693" s="11">
        <v>5.1257498769999996</v>
      </c>
      <c r="I7693" s="11">
        <f t="shared" si="134"/>
        <v>53.190017650000001</v>
      </c>
      <c r="R7693" s="11">
        <v>6.183948395357252E-4</v>
      </c>
      <c r="S7693" s="11">
        <v>5.4424719259354483E-4</v>
      </c>
      <c r="T7693" s="11">
        <v>6.3210309570810753E-4</v>
      </c>
      <c r="U7693" s="11">
        <v>5.5734912635597652E-4</v>
      </c>
      <c r="V7693" s="11">
        <v>9.316334689445431E-4</v>
      </c>
      <c r="W7693" s="11">
        <v>4.4050516008563686E-4</v>
      </c>
      <c r="X7693" s="11">
        <v>6.3210309584113935E-4</v>
      </c>
    </row>
    <row r="7694" spans="1:24" x14ac:dyDescent="0.25">
      <c r="A7694">
        <v>7692</v>
      </c>
      <c r="B7694" s="11">
        <v>31.866382569999999</v>
      </c>
      <c r="C7694" s="11">
        <v>37.007364870000004</v>
      </c>
      <c r="D7694" s="11">
        <v>15.260987630000001</v>
      </c>
      <c r="E7694" s="11">
        <v>1.163525664</v>
      </c>
      <c r="F7694" s="11">
        <v>355.44102670000001</v>
      </c>
      <c r="G7694" s="11">
        <v>47.509079900000003</v>
      </c>
      <c r="H7694" s="11">
        <v>4.5782962899999999</v>
      </c>
      <c r="I7694" s="11">
        <f t="shared" si="134"/>
        <v>47.509079900000003</v>
      </c>
      <c r="R7694" s="11">
        <v>5.5234743537418388E-4</v>
      </c>
      <c r="S7694" s="11">
        <v>4.8611909715830817E-4</v>
      </c>
      <c r="T7694" s="11">
        <v>5.645915870565668E-4</v>
      </c>
      <c r="U7694" s="11">
        <v>4.9782168439620525E-4</v>
      </c>
      <c r="V7694" s="11">
        <v>9.316334689445431E-4</v>
      </c>
      <c r="W7694" s="11">
        <v>3.9345718936550895E-4</v>
      </c>
      <c r="X7694" s="11">
        <v>5.6459158718856137E-4</v>
      </c>
    </row>
    <row r="7695" spans="1:24" x14ac:dyDescent="0.25">
      <c r="A7695">
        <v>7693</v>
      </c>
      <c r="B7695" s="11">
        <v>30.134360210000001</v>
      </c>
      <c r="C7695" s="11">
        <v>34.995916489999999</v>
      </c>
      <c r="D7695" s="11">
        <v>14.4315125</v>
      </c>
      <c r="E7695" s="11">
        <v>1.1002849589999999</v>
      </c>
      <c r="F7695" s="11">
        <v>231.64949669999999</v>
      </c>
      <c r="G7695" s="11">
        <v>44.92683546</v>
      </c>
      <c r="H7695" s="11">
        <v>4.3294537499999999</v>
      </c>
      <c r="I7695" s="11">
        <f t="shared" si="134"/>
        <v>44.92683546</v>
      </c>
      <c r="R7695" s="11">
        <v>5.2232588816984618E-4</v>
      </c>
      <c r="S7695" s="11">
        <v>4.5969723562072E-4</v>
      </c>
      <c r="T7695" s="11">
        <v>5.3390453773676785E-4</v>
      </c>
      <c r="U7695" s="11">
        <v>4.7076375584371262E-4</v>
      </c>
      <c r="V7695" s="11">
        <v>6.0716801938575553E-4</v>
      </c>
      <c r="W7695" s="11">
        <v>3.7207174806132753E-4</v>
      </c>
      <c r="X7695" s="11">
        <v>5.3390453774497168E-4</v>
      </c>
    </row>
    <row r="7696" spans="1:24" x14ac:dyDescent="0.25">
      <c r="A7696">
        <v>7694</v>
      </c>
      <c r="B7696" s="11">
        <v>33.598404940000002</v>
      </c>
      <c r="C7696" s="11">
        <v>39.018813250000001</v>
      </c>
      <c r="D7696" s="11">
        <v>16.090462760000001</v>
      </c>
      <c r="E7696" s="11">
        <v>1.2267663680000001</v>
      </c>
      <c r="F7696" s="11">
        <v>596.89579319999996</v>
      </c>
      <c r="G7696" s="11">
        <v>50.091324329999999</v>
      </c>
      <c r="H7696" s="11">
        <v>4.8271388289999999</v>
      </c>
      <c r="I7696" s="11">
        <f t="shared" si="134"/>
        <v>50.091324329999999</v>
      </c>
      <c r="R7696" s="11">
        <v>5.8236898275185406E-4</v>
      </c>
      <c r="S7696" s="11">
        <v>5.1254095869589624E-4</v>
      </c>
      <c r="T7696" s="11">
        <v>5.9527863637636575E-4</v>
      </c>
      <c r="U7696" s="11">
        <v>5.2487961252084168E-4</v>
      </c>
      <c r="V7696" s="11">
        <v>1.5645017222130383E-3</v>
      </c>
      <c r="W7696" s="11">
        <v>4.1484263058687298E-4</v>
      </c>
      <c r="X7696" s="11">
        <v>5.9527863650883184E-4</v>
      </c>
    </row>
    <row r="7697" spans="1:24" x14ac:dyDescent="0.25">
      <c r="A7697">
        <v>7695</v>
      </c>
      <c r="B7697" s="11">
        <v>36.36964073</v>
      </c>
      <c r="C7697" s="11">
        <v>42.237130659999998</v>
      </c>
      <c r="D7697" s="11">
        <v>17.417622980000001</v>
      </c>
      <c r="E7697" s="11">
        <v>1.3279514939999999</v>
      </c>
      <c r="F7697" s="11">
        <v>839.57621830000005</v>
      </c>
      <c r="G7697" s="11">
        <v>54.22291542</v>
      </c>
      <c r="H7697" s="11">
        <v>5.2252868929999998</v>
      </c>
      <c r="I7697" s="11">
        <f t="shared" si="134"/>
        <v>54.22291542</v>
      </c>
      <c r="R7697" s="11">
        <v>6.3040345852145971E-4</v>
      </c>
      <c r="S7697" s="11">
        <v>5.548159371823086E-4</v>
      </c>
      <c r="T7697" s="11">
        <v>6.4437791573199307E-4</v>
      </c>
      <c r="U7697" s="11">
        <v>5.6817229734911737E-4</v>
      </c>
      <c r="V7697" s="11">
        <v>2.2005825043892435E-3</v>
      </c>
      <c r="W7697" s="11">
        <v>4.4905933655761904E-4</v>
      </c>
      <c r="X7697" s="11">
        <v>6.4437791561857522E-4</v>
      </c>
    </row>
    <row r="7698" spans="1:24" x14ac:dyDescent="0.25">
      <c r="A7698">
        <v>7696</v>
      </c>
      <c r="B7698" s="11">
        <v>52.419714650000003</v>
      </c>
      <c r="C7698" s="11">
        <v>60.876552340000003</v>
      </c>
      <c r="D7698" s="11">
        <v>25.10409254</v>
      </c>
      <c r="E7698" s="11">
        <v>1.91398202</v>
      </c>
      <c r="F7698" s="11">
        <v>227.9725206</v>
      </c>
      <c r="G7698" s="11">
        <v>78.151713830000006</v>
      </c>
      <c r="H7698" s="11">
        <v>7.5312277620000003</v>
      </c>
      <c r="I7698" s="11">
        <f t="shared" si="134"/>
        <v>78.151713830000006</v>
      </c>
      <c r="R7698" s="11">
        <v>9.0860313015987367E-4</v>
      </c>
      <c r="S7698" s="11">
        <v>7.9965852109673029E-4</v>
      </c>
      <c r="T7698" s="11">
        <v>9.287445735760365E-4</v>
      </c>
      <c r="U7698" s="11">
        <v>8.1890909894055534E-4</v>
      </c>
      <c r="V7698" s="11">
        <v>5.9753043187630792E-4</v>
      </c>
      <c r="W7698" s="11">
        <v>6.4723109208539677E-4</v>
      </c>
      <c r="X7698" s="11">
        <v>9.2874457359030753E-4</v>
      </c>
    </row>
    <row r="7699" spans="1:24" x14ac:dyDescent="0.25">
      <c r="A7699">
        <v>7697</v>
      </c>
      <c r="B7699" s="11">
        <v>58.885919940000001</v>
      </c>
      <c r="C7699" s="11">
        <v>68.385946219999994</v>
      </c>
      <c r="D7699" s="11">
        <v>28.200794170000002</v>
      </c>
      <c r="E7699" s="11">
        <v>2.1500802270000001</v>
      </c>
      <c r="F7699" s="11">
        <v>842.02753570000004</v>
      </c>
      <c r="G7699" s="11">
        <v>87.792075830000002</v>
      </c>
      <c r="H7699" s="11">
        <v>8.4602382519999999</v>
      </c>
      <c r="I7699" s="11">
        <f t="shared" si="134"/>
        <v>87.792075830000002</v>
      </c>
      <c r="R7699" s="11">
        <v>1.0206833733656679E-3</v>
      </c>
      <c r="S7699" s="11">
        <v>8.9829996141476179E-4</v>
      </c>
      <c r="T7699" s="11">
        <v>1.0433093534127893E-3</v>
      </c>
      <c r="U7699" s="11">
        <v>9.1992518369763733E-4</v>
      </c>
      <c r="V7699" s="11">
        <v>2.2070075627288752E-3</v>
      </c>
      <c r="W7699" s="11">
        <v>7.2706993015529708E-4</v>
      </c>
      <c r="X7699" s="11">
        <v>1.0433093535521397E-3</v>
      </c>
    </row>
    <row r="7700" spans="1:24" x14ac:dyDescent="0.25">
      <c r="A7700">
        <v>7698</v>
      </c>
      <c r="B7700" s="11">
        <v>65.81402095</v>
      </c>
      <c r="C7700" s="11">
        <v>76.43175316</v>
      </c>
      <c r="D7700" s="11">
        <v>31.51870023</v>
      </c>
      <c r="E7700" s="11">
        <v>2.4030434650000001</v>
      </c>
      <c r="F7700" s="11">
        <v>355.44102670000001</v>
      </c>
      <c r="G7700" s="11">
        <v>98.121070779999997</v>
      </c>
      <c r="H7700" s="11">
        <v>9.4556100700000005</v>
      </c>
      <c r="I7700" s="11">
        <f t="shared" si="134"/>
        <v>98.121070779999997</v>
      </c>
      <c r="R7700" s="11">
        <v>1.1407697627285251E-3</v>
      </c>
      <c r="S7700" s="11">
        <v>1.0039875838467355E-3</v>
      </c>
      <c r="T7700" s="11">
        <v>1.1660577556484053E-3</v>
      </c>
      <c r="U7700" s="11">
        <v>1.0281570767515047E-3</v>
      </c>
      <c r="V7700" s="11">
        <v>9.316334689445431E-4</v>
      </c>
      <c r="W7700" s="11">
        <v>8.1261183773489499E-4</v>
      </c>
      <c r="X7700" s="11">
        <v>1.1660577557896419E-3</v>
      </c>
    </row>
    <row r="7701" spans="1:24" x14ac:dyDescent="0.25">
      <c r="A7701">
        <v>7699</v>
      </c>
      <c r="B7701" s="11">
        <v>69.162597529999999</v>
      </c>
      <c r="C7701" s="11">
        <v>80.320553369999999</v>
      </c>
      <c r="D7701" s="11">
        <v>33.122352159999998</v>
      </c>
      <c r="E7701" s="11">
        <v>2.5253088269999999</v>
      </c>
      <c r="F7701" s="11">
        <v>355.44102670000001</v>
      </c>
      <c r="G7701" s="11">
        <v>103.11341</v>
      </c>
      <c r="H7701" s="11">
        <v>9.9367056470000001</v>
      </c>
      <c r="I7701" s="11">
        <f t="shared" si="134"/>
        <v>103.11341</v>
      </c>
      <c r="R7701" s="11">
        <v>1.1988114209573542E-3</v>
      </c>
      <c r="S7701" s="11">
        <v>1.0550698495999157E-3</v>
      </c>
      <c r="T7701" s="11">
        <v>1.2253860514439656E-3</v>
      </c>
      <c r="U7701" s="11">
        <v>1.0804690715251343E-3</v>
      </c>
      <c r="V7701" s="11">
        <v>9.316334689445431E-4</v>
      </c>
      <c r="W7701" s="11">
        <v>8.5395702400233942E-4</v>
      </c>
      <c r="X7701" s="11">
        <v>1.2253860513394756E-3</v>
      </c>
    </row>
    <row r="7702" spans="1:24" x14ac:dyDescent="0.25">
      <c r="A7702">
        <v>7700</v>
      </c>
      <c r="B7702" s="11">
        <v>73.088514889999999</v>
      </c>
      <c r="C7702" s="11">
        <v>84.879836370000007</v>
      </c>
      <c r="D7702" s="11">
        <v>35.002495789999998</v>
      </c>
      <c r="E7702" s="11">
        <v>2.668654423</v>
      </c>
      <c r="F7702" s="11">
        <v>355.44102670000001</v>
      </c>
      <c r="G7702" s="11">
        <v>108.96649739999999</v>
      </c>
      <c r="H7702" s="11">
        <v>10.500748740000001</v>
      </c>
      <c r="I7702" s="11">
        <f t="shared" si="134"/>
        <v>108.96649739999999</v>
      </c>
      <c r="R7702" s="11">
        <v>1.2668602614720743E-3</v>
      </c>
      <c r="S7702" s="11">
        <v>1.1149594024885061E-3</v>
      </c>
      <c r="T7702" s="11">
        <v>1.2949433633095014E-3</v>
      </c>
      <c r="U7702" s="11">
        <v>1.1418003753884051E-3</v>
      </c>
      <c r="V7702" s="11">
        <v>9.316334689445431E-4</v>
      </c>
      <c r="W7702" s="11">
        <v>9.0243069098056841E-4</v>
      </c>
      <c r="X7702" s="11">
        <v>1.2949433636993567E-3</v>
      </c>
    </row>
    <row r="7703" spans="1:24" x14ac:dyDescent="0.25">
      <c r="A7703">
        <v>7701</v>
      </c>
      <c r="B7703" s="11">
        <v>73.896792000000005</v>
      </c>
      <c r="C7703" s="11">
        <v>85.818512279999993</v>
      </c>
      <c r="D7703" s="11">
        <v>35.389584190000001</v>
      </c>
      <c r="E7703" s="11">
        <v>2.6981667520000001</v>
      </c>
      <c r="F7703" s="11">
        <v>843.25319439999998</v>
      </c>
      <c r="G7703" s="11">
        <v>110.17154480000001</v>
      </c>
      <c r="H7703" s="11">
        <v>10.61687526</v>
      </c>
      <c r="I7703" s="11">
        <f t="shared" si="134"/>
        <v>110.17154480000001</v>
      </c>
      <c r="R7703" s="11">
        <v>1.2808703169843202E-3</v>
      </c>
      <c r="S7703" s="11">
        <v>1.1272896045306231E-3</v>
      </c>
      <c r="T7703" s="11">
        <v>1.3092639865473822E-3</v>
      </c>
      <c r="U7703" s="11">
        <v>1.1544274087129016E-3</v>
      </c>
      <c r="V7703" s="11">
        <v>2.2102200918986911E-3</v>
      </c>
      <c r="W7703" s="11">
        <v>9.1241056354501718E-4</v>
      </c>
      <c r="X7703" s="11">
        <v>1.3092639869374575E-3</v>
      </c>
    </row>
    <row r="7704" spans="1:24" x14ac:dyDescent="0.25">
      <c r="A7704">
        <v>7702</v>
      </c>
      <c r="B7704" s="11">
        <v>79.901136199999996</v>
      </c>
      <c r="C7704" s="11">
        <v>92.791533340000001</v>
      </c>
      <c r="D7704" s="11">
        <v>38.26509798</v>
      </c>
      <c r="E7704" s="11">
        <v>2.9174011929999999</v>
      </c>
      <c r="F7704" s="11">
        <v>231.64949669999999</v>
      </c>
      <c r="G7704" s="11">
        <v>119.12332550000001</v>
      </c>
      <c r="H7704" s="11">
        <v>11.47952939</v>
      </c>
      <c r="I7704" s="11">
        <f t="shared" si="134"/>
        <v>119.12332550000001</v>
      </c>
      <c r="R7704" s="11">
        <v>1.3849450142829113E-3</v>
      </c>
      <c r="S7704" s="11">
        <v>1.2188853913168622E-3</v>
      </c>
      <c r="T7704" s="11">
        <v>1.4156457577446597E-3</v>
      </c>
      <c r="U7704" s="11">
        <v>1.2482282264113073E-3</v>
      </c>
      <c r="V7704" s="11">
        <v>6.0716801938575553E-4</v>
      </c>
      <c r="W7704" s="11">
        <v>9.8654675985637556E-4</v>
      </c>
      <c r="X7704" s="11">
        <v>1.4156457572731356E-3</v>
      </c>
    </row>
    <row r="7705" spans="1:24" x14ac:dyDescent="0.25">
      <c r="A7705">
        <v>7703</v>
      </c>
      <c r="B7705" s="11">
        <v>83.480637540000004</v>
      </c>
      <c r="C7705" s="11">
        <v>96.948513250000005</v>
      </c>
      <c r="D7705" s="11">
        <v>39.979341060000003</v>
      </c>
      <c r="E7705" s="11">
        <v>3.048098226</v>
      </c>
      <c r="F7705" s="11">
        <v>717.01034700000002</v>
      </c>
      <c r="G7705" s="11">
        <v>124.4599468</v>
      </c>
      <c r="H7705" s="11">
        <v>11.99380232</v>
      </c>
      <c r="I7705" s="11">
        <f t="shared" si="134"/>
        <v>124.4599468</v>
      </c>
      <c r="R7705" s="11">
        <v>1.4469893451925888E-3</v>
      </c>
      <c r="S7705" s="11">
        <v>1.2734903956951279E-3</v>
      </c>
      <c r="T7705" s="11">
        <v>1.4790654553817476E-3</v>
      </c>
      <c r="U7705" s="11">
        <v>1.3041477640087578E-3</v>
      </c>
      <c r="V7705" s="11">
        <v>1.8793295840002721E-3</v>
      </c>
      <c r="W7705" s="11">
        <v>1.0307431960286978E-3</v>
      </c>
      <c r="X7705" s="11">
        <v>1.4790654556511129E-3</v>
      </c>
    </row>
    <row r="7706" spans="1:24" x14ac:dyDescent="0.25">
      <c r="A7706">
        <v>7704</v>
      </c>
      <c r="B7706" s="11">
        <v>0</v>
      </c>
      <c r="C7706" s="11">
        <v>70</v>
      </c>
      <c r="D7706" s="11">
        <v>0</v>
      </c>
      <c r="E7706" s="11">
        <v>0</v>
      </c>
      <c r="F7706" s="11">
        <v>354.21536800000001</v>
      </c>
      <c r="G7706" s="11">
        <v>80</v>
      </c>
      <c r="H7706" s="11">
        <v>0</v>
      </c>
      <c r="I7706" s="11">
        <f t="shared" si="134"/>
        <v>80</v>
      </c>
      <c r="R7706" s="11">
        <v>0</v>
      </c>
      <c r="S7706" s="11">
        <v>9.1950175108702805E-4</v>
      </c>
      <c r="T7706" s="11">
        <v>0</v>
      </c>
      <c r="U7706" s="11">
        <v>0</v>
      </c>
      <c r="V7706" s="11">
        <v>9.2842093977472723E-4</v>
      </c>
      <c r="W7706" s="11">
        <v>6.6253809199198386E-4</v>
      </c>
      <c r="X7706" s="11">
        <v>0</v>
      </c>
    </row>
    <row r="7707" spans="1:24" x14ac:dyDescent="0.25">
      <c r="A7707">
        <v>7705</v>
      </c>
      <c r="B7707" s="11">
        <v>0</v>
      </c>
      <c r="C7707" s="11">
        <v>70</v>
      </c>
      <c r="D7707" s="11">
        <v>0</v>
      </c>
      <c r="E7707" s="11">
        <v>0</v>
      </c>
      <c r="F7707" s="11">
        <v>230.42383799999999</v>
      </c>
      <c r="G7707" s="11">
        <v>80</v>
      </c>
      <c r="H7707" s="11">
        <v>0</v>
      </c>
      <c r="I7707" s="11">
        <f t="shared" si="134"/>
        <v>80</v>
      </c>
      <c r="R7707" s="11">
        <v>0</v>
      </c>
      <c r="S7707" s="11">
        <v>9.1950175108702805E-4</v>
      </c>
      <c r="T7707" s="11">
        <v>0</v>
      </c>
      <c r="U7707" s="11">
        <v>0</v>
      </c>
      <c r="V7707" s="11">
        <v>6.0395549021593966E-4</v>
      </c>
      <c r="W7707" s="11">
        <v>6.6253809199198386E-4</v>
      </c>
      <c r="X7707" s="11">
        <v>0</v>
      </c>
    </row>
    <row r="7708" spans="1:24" x14ac:dyDescent="0.25">
      <c r="A7708">
        <v>7706</v>
      </c>
      <c r="B7708" s="11">
        <v>0</v>
      </c>
      <c r="C7708" s="11">
        <v>70</v>
      </c>
      <c r="D7708" s="11">
        <v>0</v>
      </c>
      <c r="E7708" s="11">
        <v>0</v>
      </c>
      <c r="F7708" s="11">
        <v>475.55558059999998</v>
      </c>
      <c r="G7708" s="11">
        <v>80</v>
      </c>
      <c r="H7708" s="11">
        <v>0</v>
      </c>
      <c r="I7708" s="11">
        <f t="shared" si="134"/>
        <v>80</v>
      </c>
      <c r="R7708" s="11">
        <v>0</v>
      </c>
      <c r="S7708" s="11">
        <v>9.1950175108702805E-4</v>
      </c>
      <c r="T7708" s="11">
        <v>0</v>
      </c>
      <c r="U7708" s="11">
        <v>0</v>
      </c>
      <c r="V7708" s="11">
        <v>1.2464613309938828E-3</v>
      </c>
      <c r="W7708" s="11">
        <v>6.6253809199198386E-4</v>
      </c>
      <c r="X7708" s="11">
        <v>0</v>
      </c>
    </row>
    <row r="7709" spans="1:24" x14ac:dyDescent="0.25">
      <c r="A7709">
        <v>7707</v>
      </c>
      <c r="B7709" s="11">
        <v>0</v>
      </c>
      <c r="C7709" s="11">
        <v>70</v>
      </c>
      <c r="D7709" s="11">
        <v>0</v>
      </c>
      <c r="E7709" s="11">
        <v>0</v>
      </c>
      <c r="F7709" s="11">
        <v>845.70451189999994</v>
      </c>
      <c r="G7709" s="11">
        <v>80</v>
      </c>
      <c r="H7709" s="11">
        <v>0</v>
      </c>
      <c r="I7709" s="11">
        <f t="shared" si="134"/>
        <v>80</v>
      </c>
      <c r="R7709" s="11">
        <v>0</v>
      </c>
      <c r="S7709" s="11">
        <v>9.1950175108702805E-4</v>
      </c>
      <c r="T7709" s="11">
        <v>0</v>
      </c>
      <c r="U7709" s="11">
        <v>0</v>
      </c>
      <c r="V7709" s="11">
        <v>2.2166451505004291E-3</v>
      </c>
      <c r="W7709" s="11">
        <v>6.6253809199198386E-4</v>
      </c>
      <c r="X7709" s="11">
        <v>0</v>
      </c>
    </row>
    <row r="7710" spans="1:24" x14ac:dyDescent="0.25">
      <c r="A7710">
        <v>7708</v>
      </c>
      <c r="B7710" s="11">
        <v>0</v>
      </c>
      <c r="C7710" s="11">
        <v>70</v>
      </c>
      <c r="D7710" s="11">
        <v>0</v>
      </c>
      <c r="E7710" s="11">
        <v>0</v>
      </c>
      <c r="F7710" s="11">
        <v>843.25319439999998</v>
      </c>
      <c r="G7710" s="11">
        <v>80</v>
      </c>
      <c r="H7710" s="11">
        <v>0</v>
      </c>
      <c r="I7710" s="11">
        <f t="shared" si="134"/>
        <v>80</v>
      </c>
      <c r="R7710" s="11">
        <v>0</v>
      </c>
      <c r="S7710" s="11">
        <v>9.1950175108702805E-4</v>
      </c>
      <c r="T7710" s="11">
        <v>0</v>
      </c>
      <c r="U7710" s="11">
        <v>0</v>
      </c>
      <c r="V7710" s="11">
        <v>2.2102200918986911E-3</v>
      </c>
      <c r="W7710" s="11">
        <v>6.6253809199198386E-4</v>
      </c>
      <c r="X7710" s="11">
        <v>0</v>
      </c>
    </row>
    <row r="7711" spans="1:24" x14ac:dyDescent="0.25">
      <c r="A7711">
        <v>7709</v>
      </c>
      <c r="B7711" s="11">
        <v>94.681060389999999</v>
      </c>
      <c r="C7711" s="11">
        <v>109.95589289999999</v>
      </c>
      <c r="D7711" s="11">
        <v>45.343285780000002</v>
      </c>
      <c r="E7711" s="11">
        <v>3.4570552019999998</v>
      </c>
      <c r="F7711" s="11">
        <v>475.55558059999998</v>
      </c>
      <c r="G7711" s="11">
        <v>141.158478</v>
      </c>
      <c r="H7711" s="11">
        <v>13.60298573</v>
      </c>
      <c r="I7711" s="11">
        <f t="shared" si="134"/>
        <v>141.158478</v>
      </c>
      <c r="R7711" s="11">
        <v>1.6411288846496996E-3</v>
      </c>
      <c r="S7711" s="11">
        <v>1.4443519437698244E-3</v>
      </c>
      <c r="T7711" s="11">
        <v>1.6775085794948422E-3</v>
      </c>
      <c r="U7711" s="11">
        <v>1.4791225470642507E-3</v>
      </c>
      <c r="V7711" s="11">
        <v>1.2464613309938828E-3</v>
      </c>
      <c r="W7711" s="11">
        <v>1.1690358585326555E-3</v>
      </c>
      <c r="X7711" s="11">
        <v>1.6775085790273418E-3</v>
      </c>
    </row>
    <row r="7712" spans="1:24" x14ac:dyDescent="0.25">
      <c r="A7712">
        <v>7710</v>
      </c>
      <c r="B7712" s="11">
        <v>98.26056174</v>
      </c>
      <c r="C7712" s="11">
        <v>114.11287280000001</v>
      </c>
      <c r="D7712" s="11">
        <v>47.057528859999998</v>
      </c>
      <c r="E7712" s="11">
        <v>3.587752235</v>
      </c>
      <c r="F7712" s="11">
        <v>232.87515540000001</v>
      </c>
      <c r="G7712" s="11">
        <v>146.49509929999999</v>
      </c>
      <c r="H7712" s="11">
        <v>14.117258659999999</v>
      </c>
      <c r="I7712" s="11">
        <f t="shared" si="134"/>
        <v>146.49509929999999</v>
      </c>
      <c r="R7712" s="11">
        <v>1.7031732157327094E-3</v>
      </c>
      <c r="S7712" s="11">
        <v>1.4989569480167329E-3</v>
      </c>
      <c r="T7712" s="11">
        <v>1.7409282771319297E-3</v>
      </c>
      <c r="U7712" s="11">
        <v>1.5350420846617012E-3</v>
      </c>
      <c r="V7712" s="11">
        <v>6.1038054855557151E-4</v>
      </c>
      <c r="W7712" s="11">
        <v>1.2132322947049775E-3</v>
      </c>
      <c r="X7712" s="11">
        <v>1.7409282774053189E-3</v>
      </c>
    </row>
    <row r="7713" spans="1:24" x14ac:dyDescent="0.25">
      <c r="A7713">
        <v>7711</v>
      </c>
      <c r="B7713" s="11">
        <v>98.606977760000007</v>
      </c>
      <c r="C7713" s="11">
        <v>114.5151759</v>
      </c>
      <c r="D7713" s="11">
        <v>47.223429410000001</v>
      </c>
      <c r="E7713" s="11">
        <v>3.6004007979999999</v>
      </c>
      <c r="F7713" s="11">
        <v>229.19817929999999</v>
      </c>
      <c r="G7713" s="11">
        <v>147.01156539999999</v>
      </c>
      <c r="H7713" s="11">
        <v>14.167028820000001</v>
      </c>
      <c r="I7713" s="11">
        <f t="shared" si="134"/>
        <v>147.01156539999999</v>
      </c>
      <c r="R7713" s="11">
        <v>1.7091777253377522E-3</v>
      </c>
      <c r="S7713" s="11">
        <v>1.5042414966584148E-3</v>
      </c>
      <c r="T7713" s="11">
        <v>1.747065891360378E-3</v>
      </c>
      <c r="U7713" s="11">
        <v>1.5404538509275216E-3</v>
      </c>
      <c r="V7713" s="11">
        <v>6.0074296104612379E-4</v>
      </c>
      <c r="W7713" s="11">
        <v>1.2175095255108845E-3</v>
      </c>
      <c r="X7713" s="11">
        <v>1.7470658910172655E-3</v>
      </c>
    </row>
    <row r="7714" spans="1:24" x14ac:dyDescent="0.25">
      <c r="A7714">
        <v>7712</v>
      </c>
      <c r="B7714" s="11">
        <v>96.066678289999999</v>
      </c>
      <c r="C7714" s="11">
        <v>111.5650516</v>
      </c>
      <c r="D7714" s="11">
        <v>46.006865879999999</v>
      </c>
      <c r="E7714" s="11">
        <v>3.5076477650000002</v>
      </c>
      <c r="F7714" s="11">
        <v>226.7468619</v>
      </c>
      <c r="G7714" s="11">
        <v>143.22427350000001</v>
      </c>
      <c r="H7714" s="11">
        <v>13.80205977</v>
      </c>
      <c r="I7714" s="11">
        <f t="shared" si="134"/>
        <v>143.22427350000001</v>
      </c>
      <c r="R7714" s="11">
        <v>1.6651461226211686E-3</v>
      </c>
      <c r="S7714" s="11">
        <v>1.4654894329473522E-3</v>
      </c>
      <c r="T7714" s="11">
        <v>1.7020582188026982E-3</v>
      </c>
      <c r="U7714" s="11">
        <v>1.5007688894783887E-3</v>
      </c>
      <c r="V7714" s="11">
        <v>5.9431790270649204E-4</v>
      </c>
      <c r="W7714" s="11">
        <v>1.1861442111453509E-3</v>
      </c>
      <c r="X7714" s="11">
        <v>1.7020582195687666E-3</v>
      </c>
    </row>
    <row r="7715" spans="1:24" x14ac:dyDescent="0.25">
      <c r="A7715">
        <v>7713</v>
      </c>
      <c r="B7715" s="11">
        <v>91.447951979999999</v>
      </c>
      <c r="C7715" s="11">
        <v>106.2011892</v>
      </c>
      <c r="D7715" s="11">
        <v>43.794932199999998</v>
      </c>
      <c r="E7715" s="11">
        <v>3.3390058869999999</v>
      </c>
      <c r="F7715" s="11">
        <v>354.21536800000001</v>
      </c>
      <c r="G7715" s="11">
        <v>136.33828840000001</v>
      </c>
      <c r="H7715" s="11">
        <v>13.13847966</v>
      </c>
      <c r="I7715" s="11">
        <f t="shared" si="134"/>
        <v>136.33828840000001</v>
      </c>
      <c r="R7715" s="11">
        <v>1.5850886631207141E-3</v>
      </c>
      <c r="S7715" s="11">
        <v>1.3950311348132111E-3</v>
      </c>
      <c r="T7715" s="11">
        <v>1.6202260872832342E-3</v>
      </c>
      <c r="U7715" s="11">
        <v>1.4286144141941208E-3</v>
      </c>
      <c r="V7715" s="11">
        <v>9.2842093977472723E-4</v>
      </c>
      <c r="W7715" s="11">
        <v>1.1291163682748604E-3</v>
      </c>
      <c r="X7715" s="11">
        <v>1.6202260873081303E-3</v>
      </c>
    </row>
    <row r="7716" spans="1:24" x14ac:dyDescent="0.25">
      <c r="A7716">
        <v>7714</v>
      </c>
      <c r="B7716" s="11">
        <v>88.676704639999997</v>
      </c>
      <c r="C7716" s="11">
        <v>102.9828584</v>
      </c>
      <c r="D7716" s="11">
        <v>42.467766449999999</v>
      </c>
      <c r="E7716" s="11">
        <v>3.2378203390000002</v>
      </c>
      <c r="F7716" s="11">
        <v>844.47885310000004</v>
      </c>
      <c r="G7716" s="11">
        <v>132.2066801</v>
      </c>
      <c r="H7716" s="11">
        <v>12.740329940000001</v>
      </c>
      <c r="I7716" s="11">
        <f t="shared" si="134"/>
        <v>132.2066801</v>
      </c>
      <c r="R7716" s="11">
        <v>1.5370539871522666E-3</v>
      </c>
      <c r="S7716" s="11">
        <v>1.3527559804392495E-3</v>
      </c>
      <c r="T7716" s="11">
        <v>1.5711266033411444E-3</v>
      </c>
      <c r="U7716" s="11">
        <v>1.3853215488105232E-3</v>
      </c>
      <c r="V7716" s="11">
        <v>2.2134326210685069E-3</v>
      </c>
      <c r="W7716" s="11">
        <v>1.0948995197756074E-3</v>
      </c>
      <c r="X7716" s="11">
        <v>1.5711266039818818E-3</v>
      </c>
    </row>
    <row r="7717" spans="1:24" x14ac:dyDescent="0.25">
      <c r="A7717">
        <v>7715</v>
      </c>
      <c r="B7717" s="11">
        <v>84.635330670000002</v>
      </c>
      <c r="C7717" s="11">
        <v>98.289492249999995</v>
      </c>
      <c r="D7717" s="11">
        <v>40.532330010000003</v>
      </c>
      <c r="E7717" s="11">
        <v>3.090259117</v>
      </c>
      <c r="F7717" s="11">
        <v>350.53839190000002</v>
      </c>
      <c r="G7717" s="11">
        <v>126.1814603</v>
      </c>
      <c r="H7717" s="11">
        <v>12.159699</v>
      </c>
      <c r="I7717" s="11">
        <f t="shared" si="134"/>
        <v>126.1814603</v>
      </c>
      <c r="R7717" s="11">
        <v>1.4670039103098771E-3</v>
      </c>
      <c r="S7717" s="11">
        <v>1.2911051462475697E-3</v>
      </c>
      <c r="T7717" s="11">
        <v>1.4995236928480762E-3</v>
      </c>
      <c r="U7717" s="11">
        <v>1.3221865631712186E-3</v>
      </c>
      <c r="V7717" s="11">
        <v>9.1878335226527961E-4</v>
      </c>
      <c r="W7717" s="11">
        <v>1.0450002993990532E-3</v>
      </c>
      <c r="X7717" s="11">
        <v>1.4995236925011599E-3</v>
      </c>
    </row>
    <row r="7718" spans="1:24" x14ac:dyDescent="0.25">
      <c r="A7718">
        <v>7716</v>
      </c>
      <c r="B7718" s="11">
        <v>81.171285940000004</v>
      </c>
      <c r="C7718" s="11">
        <v>94.266595480000007</v>
      </c>
      <c r="D7718" s="11">
        <v>38.873379739999997</v>
      </c>
      <c r="E7718" s="11">
        <v>2.9637777089999999</v>
      </c>
      <c r="F7718" s="11">
        <v>230.42383799999999</v>
      </c>
      <c r="G7718" s="11">
        <v>121.0169714</v>
      </c>
      <c r="H7718" s="11">
        <v>11.66201392</v>
      </c>
      <c r="I7718" s="11">
        <f t="shared" si="134"/>
        <v>121.0169714</v>
      </c>
      <c r="R7718" s="11">
        <v>1.4069608157278692E-3</v>
      </c>
      <c r="S7718" s="11">
        <v>1.2382614230410363E-3</v>
      </c>
      <c r="T7718" s="11">
        <v>1.4381495938385206E-3</v>
      </c>
      <c r="U7718" s="11">
        <v>1.2680707069219457E-3</v>
      </c>
      <c r="V7718" s="11">
        <v>6.0395549021593966E-4</v>
      </c>
      <c r="W7718" s="11">
        <v>1.0022294166250559E-3</v>
      </c>
      <c r="X7718" s="11">
        <v>1.4381495936139808E-3</v>
      </c>
    </row>
    <row r="7719" spans="1:24" x14ac:dyDescent="0.25">
      <c r="A7719">
        <v>7717</v>
      </c>
      <c r="B7719" s="11">
        <v>81.402222249999994</v>
      </c>
      <c r="C7719" s="11">
        <v>94.534788599999999</v>
      </c>
      <c r="D7719" s="11">
        <v>38.983976429999998</v>
      </c>
      <c r="E7719" s="11">
        <v>2.9722098030000002</v>
      </c>
      <c r="F7719" s="11">
        <v>723.13864060000003</v>
      </c>
      <c r="G7719" s="11">
        <v>121.36127070000001</v>
      </c>
      <c r="H7719" s="11">
        <v>11.695192929999999</v>
      </c>
      <c r="I7719" s="11">
        <f t="shared" si="134"/>
        <v>121.36127070000001</v>
      </c>
      <c r="R7719" s="11">
        <v>1.4109636886075591E-3</v>
      </c>
      <c r="S7719" s="11">
        <v>1.2417843379477433E-3</v>
      </c>
      <c r="T7719" s="11">
        <v>1.4422412006364683E-3</v>
      </c>
      <c r="U7719" s="11">
        <v>1.2716784307289447E-3</v>
      </c>
      <c r="V7719" s="11">
        <v>1.8953922301114578E-3</v>
      </c>
      <c r="W7719" s="11">
        <v>1.0050808091412583E-3</v>
      </c>
      <c r="X7719" s="11">
        <v>1.4422412007819487E-3</v>
      </c>
    </row>
    <row r="7720" spans="1:24" x14ac:dyDescent="0.25">
      <c r="A7720">
        <v>7718</v>
      </c>
      <c r="B7720" s="11">
        <v>81.633158570000006</v>
      </c>
      <c r="C7720" s="11">
        <v>94.802981720000005</v>
      </c>
      <c r="D7720" s="11">
        <v>39.094573109999999</v>
      </c>
      <c r="E7720" s="11">
        <v>2.9806418969999999</v>
      </c>
      <c r="F7720" s="11">
        <v>474.32992189999999</v>
      </c>
      <c r="G7720" s="11">
        <v>121.7055699</v>
      </c>
      <c r="H7720" s="11">
        <v>11.72837193</v>
      </c>
      <c r="I7720" s="11">
        <f t="shared" si="134"/>
        <v>121.7055699</v>
      </c>
      <c r="R7720" s="11">
        <v>1.4149665616605815E-3</v>
      </c>
      <c r="S7720" s="11">
        <v>1.2453072528544502E-3</v>
      </c>
      <c r="T7720" s="11">
        <v>1.4463328070644585E-3</v>
      </c>
      <c r="U7720" s="11">
        <v>1.2752861545359438E-3</v>
      </c>
      <c r="V7720" s="11">
        <v>1.243248801824067E-3</v>
      </c>
      <c r="W7720" s="11">
        <v>1.0079322008292879E-3</v>
      </c>
      <c r="X7720" s="11">
        <v>1.4463328067167251E-3</v>
      </c>
    </row>
    <row r="7721" spans="1:24" x14ac:dyDescent="0.25">
      <c r="A7721">
        <v>7719</v>
      </c>
      <c r="B7721" s="11">
        <v>86.829214120000003</v>
      </c>
      <c r="C7721" s="11">
        <v>100.83731349999999</v>
      </c>
      <c r="D7721" s="11">
        <v>41.58299298</v>
      </c>
      <c r="E7721" s="11">
        <v>3.1703635879999998</v>
      </c>
      <c r="F7721" s="11">
        <v>596.89579319999996</v>
      </c>
      <c r="G7721" s="11">
        <v>129.45228599999999</v>
      </c>
      <c r="H7721" s="11">
        <v>12.474897889999999</v>
      </c>
      <c r="I7721" s="11">
        <f t="shared" si="134"/>
        <v>129.45228599999999</v>
      </c>
      <c r="R7721" s="11">
        <v>1.5050310034214179E-3</v>
      </c>
      <c r="S7721" s="11">
        <v>1.3245726619737373E-3</v>
      </c>
      <c r="T7721" s="11">
        <v>1.5383937508073502E-3</v>
      </c>
      <c r="U7721" s="11">
        <v>1.3564597587823871E-3</v>
      </c>
      <c r="V7721" s="11">
        <v>1.5645017222130383E-3</v>
      </c>
      <c r="W7721" s="11">
        <v>1.0720883821305075E-3</v>
      </c>
      <c r="X7721" s="11">
        <v>1.5383937503377122E-3</v>
      </c>
    </row>
    <row r="7722" spans="1:24" x14ac:dyDescent="0.25">
      <c r="A7722">
        <v>7720</v>
      </c>
      <c r="B7722" s="11">
        <v>99.415254860000005</v>
      </c>
      <c r="C7722" s="11">
        <v>115.4538518</v>
      </c>
      <c r="D7722" s="11">
        <v>47.610517809999997</v>
      </c>
      <c r="E7722" s="11">
        <v>3.6299131259999999</v>
      </c>
      <c r="F7722" s="11">
        <v>844.47885310000004</v>
      </c>
      <c r="G7722" s="11">
        <v>148.21661280000001</v>
      </c>
      <c r="H7722" s="11">
        <v>14.28315534</v>
      </c>
      <c r="I7722" s="11">
        <f t="shared" si="134"/>
        <v>148.21661280000001</v>
      </c>
      <c r="R7722" s="11">
        <v>1.7231877806766654E-3</v>
      </c>
      <c r="S7722" s="11">
        <v>1.5165716985691747E-3</v>
      </c>
      <c r="T7722" s="11">
        <v>1.7613865145982583E-3</v>
      </c>
      <c r="U7722" s="11">
        <v>1.5530808838241619E-3</v>
      </c>
      <c r="V7722" s="11">
        <v>2.2134326210685069E-3</v>
      </c>
      <c r="W7722" s="11">
        <v>1.2274893980753333E-3</v>
      </c>
      <c r="X7722" s="11">
        <v>1.7613865142553664E-3</v>
      </c>
    </row>
    <row r="7723" spans="1:24" x14ac:dyDescent="0.25">
      <c r="A7723">
        <v>7721</v>
      </c>
      <c r="B7723" s="11">
        <v>105.76600120000001</v>
      </c>
      <c r="C7723" s="11">
        <v>122.8291598</v>
      </c>
      <c r="D7723" s="11">
        <v>50.651925519999999</v>
      </c>
      <c r="E7723" s="11">
        <v>3.861795624</v>
      </c>
      <c r="F7723" s="11">
        <v>844.47885310000004</v>
      </c>
      <c r="G7723" s="11">
        <v>157.68483889999999</v>
      </c>
      <c r="H7723" s="11">
        <v>15.19557766</v>
      </c>
      <c r="I7723" s="11">
        <f t="shared" si="134"/>
        <v>157.68483889999999</v>
      </c>
      <c r="R7723" s="11">
        <v>1.8332667469950249E-3</v>
      </c>
      <c r="S7723" s="11">
        <v>1.6134518217235485E-3</v>
      </c>
      <c r="T7723" s="11">
        <v>1.8739056547422033E-3</v>
      </c>
      <c r="U7723" s="11">
        <v>1.6522932512931443E-3</v>
      </c>
      <c r="V7723" s="11">
        <v>2.2134326210685069E-3</v>
      </c>
      <c r="W7723" s="11">
        <v>1.3059026537608669E-3</v>
      </c>
      <c r="X7723" s="11">
        <v>1.873905655264274E-3</v>
      </c>
    </row>
    <row r="7724" spans="1:24" x14ac:dyDescent="0.25">
      <c r="A7724">
        <v>7722</v>
      </c>
      <c r="B7724" s="11">
        <v>107.4980259</v>
      </c>
      <c r="C7724" s="11">
        <v>124.8406109</v>
      </c>
      <c r="D7724" s="11">
        <v>51.481401759999997</v>
      </c>
      <c r="E7724" s="11">
        <v>3.9250364119999999</v>
      </c>
      <c r="F7724" s="11">
        <v>721.91298180000001</v>
      </c>
      <c r="G7724" s="11">
        <v>160.26708679999999</v>
      </c>
      <c r="H7724" s="11">
        <v>15.44442053</v>
      </c>
      <c r="I7724" s="11">
        <f t="shared" si="134"/>
        <v>160.26708679999999</v>
      </c>
      <c r="R7724" s="11">
        <v>1.863288334759128E-3</v>
      </c>
      <c r="S7724" s="11">
        <v>1.6398737189903475E-3</v>
      </c>
      <c r="T7724" s="11">
        <v>1.9045927451272777E-3</v>
      </c>
      <c r="U7724" s="11">
        <v>1.6793512153577025E-3</v>
      </c>
      <c r="V7724" s="11">
        <v>1.8921797006795356E-3</v>
      </c>
      <c r="W7724" s="11">
        <v>1.3272881237198207E-3</v>
      </c>
      <c r="X7724" s="11">
        <v>1.9045927454031818E-3</v>
      </c>
    </row>
    <row r="7725" spans="1:24" x14ac:dyDescent="0.25">
      <c r="A7725">
        <v>7723</v>
      </c>
      <c r="B7725" s="11">
        <v>103.3411722</v>
      </c>
      <c r="C7725" s="11">
        <v>120.0131348</v>
      </c>
      <c r="D7725" s="11">
        <v>49.490661439999997</v>
      </c>
      <c r="E7725" s="11">
        <v>3.773258722</v>
      </c>
      <c r="F7725" s="11">
        <v>229.19817929999999</v>
      </c>
      <c r="G7725" s="11">
        <v>154.0697002</v>
      </c>
      <c r="H7725" s="11">
        <v>14.847198430000001</v>
      </c>
      <c r="I7725" s="11">
        <f t="shared" si="134"/>
        <v>154.0697002</v>
      </c>
      <c r="R7725" s="11">
        <v>1.791236620844721E-3</v>
      </c>
      <c r="S7725" s="11">
        <v>1.5764612514577651E-3</v>
      </c>
      <c r="T7725" s="11">
        <v>1.8309438264637941E-3</v>
      </c>
      <c r="U7725" s="11">
        <v>1.6144121876874328E-3</v>
      </c>
      <c r="V7725" s="11">
        <v>6.0074296104612379E-4</v>
      </c>
      <c r="W7725" s="11">
        <v>1.2759630650535621E-3</v>
      </c>
      <c r="X7725" s="11">
        <v>1.8309438262452901E-3</v>
      </c>
    </row>
    <row r="7726" spans="1:24" x14ac:dyDescent="0.25">
      <c r="A7726">
        <v>7724</v>
      </c>
      <c r="B7726" s="11">
        <v>108.3062972</v>
      </c>
      <c r="C7726" s="11">
        <v>125.77928009999999</v>
      </c>
      <c r="D7726" s="11">
        <v>51.868487389999999</v>
      </c>
      <c r="E7726" s="11">
        <v>3.9545485299999998</v>
      </c>
      <c r="F7726" s="11">
        <v>599.34711059999995</v>
      </c>
      <c r="G7726" s="11">
        <v>161.4721256</v>
      </c>
      <c r="H7726" s="11">
        <v>15.560546220000001</v>
      </c>
      <c r="I7726" s="11">
        <f t="shared" si="134"/>
        <v>161.4721256</v>
      </c>
      <c r="R7726" s="11">
        <v>1.8772982895652896E-3</v>
      </c>
      <c r="S7726" s="11">
        <v>1.652203832891654E-3</v>
      </c>
      <c r="T7726" s="11">
        <v>1.9189132658869483E-3</v>
      </c>
      <c r="U7726" s="11">
        <v>1.6919781584045382E-3</v>
      </c>
      <c r="V7726" s="11">
        <v>1.5709267805526701E-3</v>
      </c>
      <c r="W7726" s="11">
        <v>1.3372679250614247E-3</v>
      </c>
      <c r="X7726" s="11">
        <v>1.9189132662863915E-3</v>
      </c>
    </row>
    <row r="7727" spans="1:24" x14ac:dyDescent="0.25">
      <c r="A7727">
        <v>7725</v>
      </c>
      <c r="B7727" s="11">
        <v>108.42177119999999</v>
      </c>
      <c r="C7727" s="11">
        <v>125.9133834</v>
      </c>
      <c r="D7727" s="11">
        <v>51.923788500000001</v>
      </c>
      <c r="E7727" s="11">
        <v>3.9587647879999999</v>
      </c>
      <c r="F7727" s="11">
        <v>844.47885310000004</v>
      </c>
      <c r="G7727" s="11">
        <v>161.64428380000001</v>
      </c>
      <c r="H7727" s="11">
        <v>15.577136550000001</v>
      </c>
      <c r="I7727" s="11">
        <f t="shared" si="134"/>
        <v>161.64428380000001</v>
      </c>
      <c r="R7727" s="11">
        <v>1.8792998273178816E-3</v>
      </c>
      <c r="S7727" s="11">
        <v>1.6539653788798904E-3</v>
      </c>
      <c r="T7727" s="11">
        <v>1.9209591715791535E-3</v>
      </c>
      <c r="U7727" s="11">
        <v>1.6937821105856986E-3</v>
      </c>
      <c r="V7727" s="11">
        <v>2.2134326210685069E-3</v>
      </c>
      <c r="W7727" s="11">
        <v>1.3386936921282845E-3</v>
      </c>
      <c r="X7727" s="11">
        <v>1.9209591716086707E-3</v>
      </c>
    </row>
    <row r="7728" spans="1:24" x14ac:dyDescent="0.25">
      <c r="A7728">
        <v>7726</v>
      </c>
      <c r="B7728" s="11">
        <v>114.42611309999999</v>
      </c>
      <c r="C7728" s="11">
        <v>132.88640169999999</v>
      </c>
      <c r="D7728" s="11">
        <v>54.79930118</v>
      </c>
      <c r="E7728" s="11">
        <v>4.1779991450000002</v>
      </c>
      <c r="F7728" s="11">
        <v>473.10426310000003</v>
      </c>
      <c r="G7728" s="11">
        <v>170.59606109999999</v>
      </c>
      <c r="H7728" s="11">
        <v>16.43979036</v>
      </c>
      <c r="I7728" s="11">
        <f t="shared" si="134"/>
        <v>170.59606109999999</v>
      </c>
      <c r="R7728" s="11">
        <v>1.983374484750037E-3</v>
      </c>
      <c r="S7728" s="11">
        <v>1.745561129411489E-3</v>
      </c>
      <c r="T7728" s="11">
        <v>2.0273409017111557E-3</v>
      </c>
      <c r="U7728" s="11">
        <v>1.7875828923441825E-3</v>
      </c>
      <c r="V7728" s="11">
        <v>1.2400362723921448E-3</v>
      </c>
      <c r="W7728" s="11">
        <v>1.4128298602817738E-3</v>
      </c>
      <c r="X7728" s="11">
        <v>2.0273409024822221E-3</v>
      </c>
    </row>
    <row r="7729" spans="1:24" x14ac:dyDescent="0.25">
      <c r="A7729">
        <v>7727</v>
      </c>
      <c r="B7729" s="11">
        <v>114.31064139999999</v>
      </c>
      <c r="C7729" s="11">
        <v>132.75230120000001</v>
      </c>
      <c r="D7729" s="11">
        <v>54.744001179999998</v>
      </c>
      <c r="E7729" s="11">
        <v>4.1737829709999996</v>
      </c>
      <c r="F7729" s="11">
        <v>596.89579319999996</v>
      </c>
      <c r="G7729" s="11">
        <v>170.4239063</v>
      </c>
      <c r="H7729" s="11">
        <v>16.423200349999998</v>
      </c>
      <c r="I7729" s="11">
        <f t="shared" si="134"/>
        <v>170.4239063</v>
      </c>
      <c r="R7729" s="11">
        <v>1.9813729868638809E-3</v>
      </c>
      <c r="S7729" s="11">
        <v>1.7437996202033226E-3</v>
      </c>
      <c r="T7729" s="11">
        <v>2.0252950370842258E-3</v>
      </c>
      <c r="U7729" s="11">
        <v>1.7857789761029437E-3</v>
      </c>
      <c r="V7729" s="11">
        <v>1.5645017222130383E-3</v>
      </c>
      <c r="W7729" s="11">
        <v>1.4114041213727829E-3</v>
      </c>
      <c r="X7729" s="11">
        <v>2.0252950366220694E-3</v>
      </c>
    </row>
    <row r="7730" spans="1:24" x14ac:dyDescent="0.25">
      <c r="A7730">
        <v>7728</v>
      </c>
      <c r="B7730" s="11">
        <v>0</v>
      </c>
      <c r="C7730" s="11">
        <v>70</v>
      </c>
      <c r="D7730" s="11">
        <v>0</v>
      </c>
      <c r="E7730" s="11">
        <v>0</v>
      </c>
      <c r="F7730" s="11">
        <v>231.64949669999999</v>
      </c>
      <c r="G7730" s="11">
        <v>80</v>
      </c>
      <c r="H7730" s="11">
        <v>0</v>
      </c>
      <c r="I7730" s="11">
        <f t="shared" si="134"/>
        <v>80</v>
      </c>
      <c r="R7730" s="11">
        <v>0</v>
      </c>
      <c r="S7730" s="11">
        <v>9.1950175108702805E-4</v>
      </c>
      <c r="T7730" s="11">
        <v>0</v>
      </c>
      <c r="U7730" s="11">
        <v>0</v>
      </c>
      <c r="V7730" s="11">
        <v>6.0716801938575553E-4</v>
      </c>
      <c r="W7730" s="11">
        <v>6.6253809199198386E-4</v>
      </c>
      <c r="X7730" s="11">
        <v>0</v>
      </c>
    </row>
    <row r="7731" spans="1:24" x14ac:dyDescent="0.25">
      <c r="A7731">
        <v>7729</v>
      </c>
      <c r="B7731" s="11">
        <v>0</v>
      </c>
      <c r="C7731" s="11">
        <v>70</v>
      </c>
      <c r="D7731" s="11">
        <v>0</v>
      </c>
      <c r="E7731" s="11">
        <v>0</v>
      </c>
      <c r="F7731" s="11">
        <v>594.44447579999996</v>
      </c>
      <c r="G7731" s="11">
        <v>80</v>
      </c>
      <c r="H7731" s="11">
        <v>0</v>
      </c>
      <c r="I7731" s="11">
        <f t="shared" si="134"/>
        <v>80</v>
      </c>
      <c r="R7731" s="11">
        <v>0</v>
      </c>
      <c r="S7731" s="11">
        <v>9.1950175108702805E-4</v>
      </c>
      <c r="T7731" s="11">
        <v>0</v>
      </c>
      <c r="U7731" s="11">
        <v>0</v>
      </c>
      <c r="V7731" s="11">
        <v>1.5580766638734066E-3</v>
      </c>
      <c r="W7731" s="11">
        <v>6.6253809199198386E-4</v>
      </c>
      <c r="X7731" s="11">
        <v>0</v>
      </c>
    </row>
    <row r="7732" spans="1:24" x14ac:dyDescent="0.25">
      <c r="A7732">
        <v>7730</v>
      </c>
      <c r="B7732" s="11">
        <v>0</v>
      </c>
      <c r="C7732" s="11">
        <v>70</v>
      </c>
      <c r="D7732" s="11">
        <v>0</v>
      </c>
      <c r="E7732" s="11">
        <v>0</v>
      </c>
      <c r="F7732" s="11">
        <v>595.67013440000005</v>
      </c>
      <c r="G7732" s="11">
        <v>80</v>
      </c>
      <c r="H7732" s="11">
        <v>0</v>
      </c>
      <c r="I7732" s="11">
        <f t="shared" si="134"/>
        <v>80</v>
      </c>
      <c r="R7732" s="11">
        <v>0</v>
      </c>
      <c r="S7732" s="11">
        <v>9.1950175108702805E-4</v>
      </c>
      <c r="T7732" s="11">
        <v>0</v>
      </c>
      <c r="U7732" s="11">
        <v>0</v>
      </c>
      <c r="V7732" s="11">
        <v>1.5612891927811164E-3</v>
      </c>
      <c r="W7732" s="11">
        <v>6.6253809199198386E-4</v>
      </c>
      <c r="X7732" s="11">
        <v>0</v>
      </c>
    </row>
    <row r="7733" spans="1:24" x14ac:dyDescent="0.25">
      <c r="A7733">
        <v>7731</v>
      </c>
      <c r="B7733" s="11">
        <v>0</v>
      </c>
      <c r="C7733" s="11">
        <v>70</v>
      </c>
      <c r="D7733" s="11">
        <v>0</v>
      </c>
      <c r="E7733" s="11">
        <v>0</v>
      </c>
      <c r="F7733" s="11">
        <v>595.67013440000005</v>
      </c>
      <c r="G7733" s="11">
        <v>80</v>
      </c>
      <c r="H7733" s="11">
        <v>0</v>
      </c>
      <c r="I7733" s="11">
        <f t="shared" si="134"/>
        <v>80</v>
      </c>
      <c r="R7733" s="11">
        <v>0</v>
      </c>
      <c r="S7733" s="11">
        <v>9.1950175108702805E-4</v>
      </c>
      <c r="T7733" s="11">
        <v>0</v>
      </c>
      <c r="U7733" s="11">
        <v>0</v>
      </c>
      <c r="V7733" s="11">
        <v>1.5612891927811164E-3</v>
      </c>
      <c r="W7733" s="11">
        <v>6.6253809199198386E-4</v>
      </c>
      <c r="X7733" s="11">
        <v>0</v>
      </c>
    </row>
    <row r="7734" spans="1:24" x14ac:dyDescent="0.25">
      <c r="A7734">
        <v>7732</v>
      </c>
      <c r="B7734" s="11">
        <v>0</v>
      </c>
      <c r="C7734" s="11">
        <v>70</v>
      </c>
      <c r="D7734" s="11">
        <v>0</v>
      </c>
      <c r="E7734" s="11">
        <v>0</v>
      </c>
      <c r="F7734" s="11">
        <v>232.87515540000001</v>
      </c>
      <c r="G7734" s="11">
        <v>80</v>
      </c>
      <c r="H7734" s="11">
        <v>0</v>
      </c>
      <c r="I7734" s="11">
        <f t="shared" si="134"/>
        <v>80</v>
      </c>
      <c r="R7734" s="11">
        <v>0</v>
      </c>
      <c r="S7734" s="11">
        <v>9.1950175108702805E-4</v>
      </c>
      <c r="T7734" s="11">
        <v>0</v>
      </c>
      <c r="U7734" s="11">
        <v>0</v>
      </c>
      <c r="V7734" s="11">
        <v>6.1038054855557151E-4</v>
      </c>
      <c r="W7734" s="11">
        <v>6.6253809199198386E-4</v>
      </c>
      <c r="X7734" s="11">
        <v>0</v>
      </c>
    </row>
    <row r="7735" spans="1:24" x14ac:dyDescent="0.25">
      <c r="A7735">
        <v>7733</v>
      </c>
      <c r="B7735" s="11">
        <v>124.58731330000001</v>
      </c>
      <c r="C7735" s="11">
        <v>144.6869016</v>
      </c>
      <c r="D7735" s="11">
        <v>59.6655564</v>
      </c>
      <c r="E7735" s="11">
        <v>4.5490113599999997</v>
      </c>
      <c r="F7735" s="11">
        <v>226.7468619</v>
      </c>
      <c r="G7735" s="11">
        <v>185.74523189999999</v>
      </c>
      <c r="H7735" s="11">
        <v>17.899666920000001</v>
      </c>
      <c r="I7735" s="11">
        <f t="shared" si="134"/>
        <v>185.74523189999999</v>
      </c>
      <c r="R7735" s="11">
        <v>2.1595009358294716E-3</v>
      </c>
      <c r="S7735" s="11">
        <v>1.9005694197222361E-3</v>
      </c>
      <c r="T7735" s="11">
        <v>2.2073716326371923E-3</v>
      </c>
      <c r="U7735" s="11">
        <v>1.9463227736527798E-3</v>
      </c>
      <c r="V7735" s="11">
        <v>5.9431790270649204E-4</v>
      </c>
      <c r="W7735" s="11">
        <v>1.5382911442454322E-3</v>
      </c>
      <c r="X7735" s="11">
        <v>2.2073716326711105E-3</v>
      </c>
    </row>
    <row r="7736" spans="1:24" x14ac:dyDescent="0.25">
      <c r="A7736">
        <v>7734</v>
      </c>
      <c r="B7736" s="11">
        <v>123.89450429999999</v>
      </c>
      <c r="C7736" s="11">
        <v>143.8823222</v>
      </c>
      <c r="D7736" s="11">
        <v>59.333766349999998</v>
      </c>
      <c r="E7736" s="11">
        <v>4.5237150789999996</v>
      </c>
      <c r="F7736" s="11">
        <v>478.00689799999998</v>
      </c>
      <c r="G7736" s="11">
        <v>184.71233409999999</v>
      </c>
      <c r="H7736" s="11">
        <v>17.800129900000002</v>
      </c>
      <c r="I7736" s="11">
        <f t="shared" si="134"/>
        <v>184.71233409999999</v>
      </c>
      <c r="R7736" s="11">
        <v>2.1474923159770752E-3</v>
      </c>
      <c r="S7736" s="11">
        <v>1.8900006744766854E-3</v>
      </c>
      <c r="T7736" s="11">
        <v>2.1950968129832642E-3</v>
      </c>
      <c r="U7736" s="11">
        <v>1.935499602659639E-3</v>
      </c>
      <c r="V7736" s="11">
        <v>1.2528863893335146E-3</v>
      </c>
      <c r="W7736" s="11">
        <v>1.5297369675249981E-3</v>
      </c>
      <c r="X7736" s="11">
        <v>2.1950968124003979E-3</v>
      </c>
    </row>
    <row r="7737" spans="1:24" x14ac:dyDescent="0.25">
      <c r="A7737">
        <v>7735</v>
      </c>
      <c r="B7737" s="11">
        <v>122.2779455</v>
      </c>
      <c r="C7737" s="11">
        <v>142.00496509999999</v>
      </c>
      <c r="D7737" s="11">
        <v>58.559587350000001</v>
      </c>
      <c r="E7737" s="11">
        <v>4.4646902529999997</v>
      </c>
      <c r="F7737" s="11">
        <v>839.57621830000005</v>
      </c>
      <c r="G7737" s="11">
        <v>182.30223240000001</v>
      </c>
      <c r="H7737" s="11">
        <v>17.567876200000001</v>
      </c>
      <c r="I7737" s="11">
        <f t="shared" si="134"/>
        <v>182.30223240000001</v>
      </c>
      <c r="R7737" s="11">
        <v>2.1194721255663766E-3</v>
      </c>
      <c r="S7737" s="11">
        <v>1.8653402010357471E-3</v>
      </c>
      <c r="T7737" s="11">
        <v>2.1664554851168667E-3</v>
      </c>
      <c r="U7737" s="11">
        <v>1.910245464130802E-3</v>
      </c>
      <c r="V7737" s="11">
        <v>2.2005825043892435E-3</v>
      </c>
      <c r="W7737" s="11">
        <v>1.5097771652521903E-3</v>
      </c>
      <c r="X7737" s="11">
        <v>2.1664554845335603E-3</v>
      </c>
    </row>
    <row r="7738" spans="1:24" x14ac:dyDescent="0.25">
      <c r="A7738">
        <v>7736</v>
      </c>
      <c r="B7738" s="11">
        <v>112.11675219999999</v>
      </c>
      <c r="C7738" s="11">
        <v>130.2044732</v>
      </c>
      <c r="D7738" s="11">
        <v>53.693335449999999</v>
      </c>
      <c r="E7738" s="11">
        <v>4.0936782899999997</v>
      </c>
      <c r="F7738" s="11">
        <v>355.44102670000001</v>
      </c>
      <c r="G7738" s="11">
        <v>167.15307189999999</v>
      </c>
      <c r="H7738" s="11">
        <v>16.108000629999999</v>
      </c>
      <c r="I7738" s="11">
        <f t="shared" si="134"/>
        <v>167.15307189999999</v>
      </c>
      <c r="R7738" s="11">
        <v>1.9433457940862501E-3</v>
      </c>
      <c r="S7738" s="11">
        <v>1.7103320158109146E-3</v>
      </c>
      <c r="T7738" s="11">
        <v>1.9864248770166989E-3</v>
      </c>
      <c r="U7738" s="11">
        <v>1.7515056906419703E-3</v>
      </c>
      <c r="V7738" s="11">
        <v>9.316334689445431E-4</v>
      </c>
      <c r="W7738" s="11">
        <v>1.3843159665903112E-3</v>
      </c>
      <c r="X7738" s="11">
        <v>1.9864248764306265E-3</v>
      </c>
    </row>
    <row r="7739" spans="1:24" x14ac:dyDescent="0.25">
      <c r="A7739">
        <v>7737</v>
      </c>
      <c r="B7739" s="11">
        <v>105.3041309</v>
      </c>
      <c r="C7739" s="11">
        <v>122.2927763</v>
      </c>
      <c r="D7739" s="11">
        <v>50.430733259999997</v>
      </c>
      <c r="E7739" s="11">
        <v>3.8449315199999998</v>
      </c>
      <c r="F7739" s="11">
        <v>230.42383799999999</v>
      </c>
      <c r="G7739" s="11">
        <v>156.9962438</v>
      </c>
      <c r="H7739" s="11">
        <v>15.12921998</v>
      </c>
      <c r="I7739" s="11">
        <f t="shared" si="134"/>
        <v>156.9962438</v>
      </c>
      <c r="R7739" s="11">
        <v>1.8252610414487456E-3</v>
      </c>
      <c r="S7739" s="11">
        <v>1.6064060279020601E-3</v>
      </c>
      <c r="T7739" s="11">
        <v>1.8657224825815409E-3</v>
      </c>
      <c r="U7739" s="11">
        <v>1.6450778396190681E-3</v>
      </c>
      <c r="V7739" s="11">
        <v>6.0395549021593966E-4</v>
      </c>
      <c r="W7739" s="11">
        <v>1.3001998977145042E-3</v>
      </c>
      <c r="X7739" s="11">
        <v>1.8657224828568476E-3</v>
      </c>
    </row>
    <row r="7740" spans="1:24" x14ac:dyDescent="0.25">
      <c r="A7740">
        <v>7738</v>
      </c>
      <c r="B7740" s="11">
        <v>98.837902529999994</v>
      </c>
      <c r="C7740" s="11">
        <v>114.78335559999999</v>
      </c>
      <c r="D7740" s="11">
        <v>47.33402057</v>
      </c>
      <c r="E7740" s="11">
        <v>3.6088324699999998</v>
      </c>
      <c r="F7740" s="11">
        <v>842.02753570000004</v>
      </c>
      <c r="G7740" s="11">
        <v>147.35584739999999</v>
      </c>
      <c r="H7740" s="11">
        <v>14.20020617</v>
      </c>
      <c r="I7740" s="11">
        <f t="shared" si="134"/>
        <v>147.35584739999999</v>
      </c>
      <c r="R7740" s="11">
        <v>1.7131803981919327E-3</v>
      </c>
      <c r="S7740" s="11">
        <v>1.5077642352835003E-3</v>
      </c>
      <c r="T7740" s="11">
        <v>1.7511572935718627E-3</v>
      </c>
      <c r="U7740" s="11">
        <v>1.5440613941791986E-3</v>
      </c>
      <c r="V7740" s="11">
        <v>2.2070075627288752E-3</v>
      </c>
      <c r="W7740" s="11">
        <v>1.2203607747532242E-3</v>
      </c>
      <c r="X7740" s="11">
        <v>1.7511572934754516E-3</v>
      </c>
    </row>
    <row r="7741" spans="1:24" x14ac:dyDescent="0.25">
      <c r="A7741">
        <v>7739</v>
      </c>
      <c r="B7741" s="11">
        <v>90.524206719999995</v>
      </c>
      <c r="C7741" s="11">
        <v>105.1284167</v>
      </c>
      <c r="D7741" s="11">
        <v>43.352545460000002</v>
      </c>
      <c r="E7741" s="11">
        <v>3.305277512</v>
      </c>
      <c r="F7741" s="11">
        <v>719.46166440000002</v>
      </c>
      <c r="G7741" s="11">
        <v>134.96109139999999</v>
      </c>
      <c r="H7741" s="11">
        <v>13.00576364</v>
      </c>
      <c r="I7741" s="11">
        <f t="shared" si="134"/>
        <v>134.96109139999999</v>
      </c>
      <c r="R7741" s="11">
        <v>1.5690771712552896E-3</v>
      </c>
      <c r="S7741" s="11">
        <v>1.3809394749236682E-3</v>
      </c>
      <c r="T7741" s="11">
        <v>1.6038596608313586E-3</v>
      </c>
      <c r="U7741" s="11">
        <v>1.414183519393981E-3</v>
      </c>
      <c r="V7741" s="11">
        <v>1.8857546423399038E-3</v>
      </c>
      <c r="W7741" s="11">
        <v>1.1177107998663967E-3</v>
      </c>
      <c r="X7741" s="11">
        <v>1.6038596611026414E-3</v>
      </c>
    </row>
    <row r="7742" spans="1:24" x14ac:dyDescent="0.25">
      <c r="A7742">
        <v>7740</v>
      </c>
      <c r="B7742" s="11">
        <v>86.020948559999994</v>
      </c>
      <c r="C7742" s="11">
        <v>99.898650950000004</v>
      </c>
      <c r="D7742" s="11">
        <v>41.19591011</v>
      </c>
      <c r="E7742" s="11">
        <v>3.140851681</v>
      </c>
      <c r="F7742" s="11">
        <v>354.21536800000001</v>
      </c>
      <c r="G7742" s="11">
        <v>128.2472558</v>
      </c>
      <c r="H7742" s="11">
        <v>12.35877303</v>
      </c>
      <c r="I7742" s="11">
        <f t="shared" si="134"/>
        <v>128.2472558</v>
      </c>
      <c r="R7742" s="11">
        <v>1.4910211481080136E-3</v>
      </c>
      <c r="S7742" s="11">
        <v>1.3122426354250972E-3</v>
      </c>
      <c r="T7742" s="11">
        <v>1.5240733321559322E-3</v>
      </c>
      <c r="U7742" s="11">
        <v>1.3438329060132127E-3</v>
      </c>
      <c r="V7742" s="11">
        <v>9.2842093977472723E-4</v>
      </c>
      <c r="W7742" s="11">
        <v>1.0621086520117486E-3</v>
      </c>
      <c r="X7742" s="11">
        <v>1.5240733318093935E-3</v>
      </c>
    </row>
    <row r="7743" spans="1:24" x14ac:dyDescent="0.25">
      <c r="A7743">
        <v>7741</v>
      </c>
      <c r="B7743" s="11">
        <v>83.249712779999996</v>
      </c>
      <c r="C7743" s="11">
        <v>96.680333540000007</v>
      </c>
      <c r="D7743" s="11">
        <v>39.868749899999997</v>
      </c>
      <c r="E7743" s="11">
        <v>3.0396665540000001</v>
      </c>
      <c r="F7743" s="11">
        <v>844.47885310000004</v>
      </c>
      <c r="G7743" s="11">
        <v>124.1156647</v>
      </c>
      <c r="H7743" s="11">
        <v>11.96062497</v>
      </c>
      <c r="I7743" s="11">
        <f t="shared" si="134"/>
        <v>124.1156647</v>
      </c>
      <c r="R7743" s="11">
        <v>1.4429866725117404E-3</v>
      </c>
      <c r="S7743" s="11">
        <v>1.2699676569386848E-3</v>
      </c>
      <c r="T7743" s="11">
        <v>1.4749740531702625E-3</v>
      </c>
      <c r="U7743" s="11">
        <v>1.3005402207570806E-3</v>
      </c>
      <c r="V7743" s="11">
        <v>2.2134326210685069E-3</v>
      </c>
      <c r="W7743" s="11">
        <v>1.0278919459581852E-3</v>
      </c>
      <c r="X7743" s="11">
        <v>1.4749740531929266E-3</v>
      </c>
    </row>
    <row r="7744" spans="1:24" x14ac:dyDescent="0.25">
      <c r="A7744">
        <v>7742</v>
      </c>
      <c r="B7744" s="11">
        <v>84.635330670000002</v>
      </c>
      <c r="C7744" s="11">
        <v>98.289492249999995</v>
      </c>
      <c r="D7744" s="11">
        <v>40.532330010000003</v>
      </c>
      <c r="E7744" s="11">
        <v>3.090259117</v>
      </c>
      <c r="F7744" s="11">
        <v>843.25319439999998</v>
      </c>
      <c r="G7744" s="11">
        <v>126.1814603</v>
      </c>
      <c r="H7744" s="11">
        <v>12.159699</v>
      </c>
      <c r="I7744" s="11">
        <f t="shared" si="134"/>
        <v>126.1814603</v>
      </c>
      <c r="R7744" s="11">
        <v>1.4670039103098771E-3</v>
      </c>
      <c r="S7744" s="11">
        <v>1.2911051462475697E-3</v>
      </c>
      <c r="T7744" s="11">
        <v>1.4995236928480762E-3</v>
      </c>
      <c r="U7744" s="11">
        <v>1.3221865631712186E-3</v>
      </c>
      <c r="V7744" s="11">
        <v>2.2102200918986911E-3</v>
      </c>
      <c r="W7744" s="11">
        <v>1.0450002993990532E-3</v>
      </c>
      <c r="X7744" s="11">
        <v>1.4995236925011599E-3</v>
      </c>
    </row>
    <row r="7745" spans="1:24" x14ac:dyDescent="0.25">
      <c r="A7745">
        <v>7743</v>
      </c>
      <c r="B7745" s="11">
        <v>89.254045430000005</v>
      </c>
      <c r="C7745" s="11">
        <v>103.6533412</v>
      </c>
      <c r="D7745" s="11">
        <v>42.744258170000002</v>
      </c>
      <c r="E7745" s="11">
        <v>3.2589005740000001</v>
      </c>
      <c r="F7745" s="11">
        <v>355.44102670000001</v>
      </c>
      <c r="G7745" s="11">
        <v>133.06742819999999</v>
      </c>
      <c r="H7745" s="11">
        <v>12.823277450000001</v>
      </c>
      <c r="I7745" s="11">
        <f t="shared" si="134"/>
        <v>133.06742819999999</v>
      </c>
      <c r="R7745" s="11">
        <v>1.5470611696114902E-3</v>
      </c>
      <c r="S7745" s="11">
        <v>1.361563267706017E-3</v>
      </c>
      <c r="T7745" s="11">
        <v>1.5813556201510349E-3</v>
      </c>
      <c r="U7745" s="11">
        <v>1.3943408583280206E-3</v>
      </c>
      <c r="V7745" s="11">
        <v>9.316334689445431E-4</v>
      </c>
      <c r="W7745" s="11">
        <v>1.1020279998238539E-3</v>
      </c>
      <c r="X7745" s="11">
        <v>1.5813556200520145E-3</v>
      </c>
    </row>
    <row r="7746" spans="1:24" x14ac:dyDescent="0.25">
      <c r="A7746">
        <v>7744</v>
      </c>
      <c r="B7746" s="11">
        <v>99.530723019999996</v>
      </c>
      <c r="C7746" s="11">
        <v>115.58794829999999</v>
      </c>
      <c r="D7746" s="11">
        <v>47.665816149999998</v>
      </c>
      <c r="E7746" s="11">
        <v>3.6341291729999998</v>
      </c>
      <c r="F7746" s="11">
        <v>600.57276920000004</v>
      </c>
      <c r="G7746" s="11">
        <v>148.38876239999999</v>
      </c>
      <c r="H7746" s="11">
        <v>14.299744840000001</v>
      </c>
      <c r="I7746" s="11">
        <f t="shared" si="134"/>
        <v>148.38876239999999</v>
      </c>
      <c r="R7746" s="11">
        <v>1.7251892172031765E-3</v>
      </c>
      <c r="S7746" s="11">
        <v>1.5183331552343839E-3</v>
      </c>
      <c r="T7746" s="11">
        <v>1.7634323178122536E-3</v>
      </c>
      <c r="U7746" s="11">
        <v>1.5548847457276613E-3</v>
      </c>
      <c r="V7746" s="11">
        <v>1.5741393094603799E-3</v>
      </c>
      <c r="W7746" s="11">
        <v>1.2289150939193479E-3</v>
      </c>
      <c r="X7746" s="11">
        <v>1.7634323172227545E-3</v>
      </c>
    </row>
    <row r="7747" spans="1:24" x14ac:dyDescent="0.25">
      <c r="A7747">
        <v>7745</v>
      </c>
      <c r="B7747" s="11">
        <v>101.72460649999999</v>
      </c>
      <c r="C7747" s="11">
        <v>118.13576949999999</v>
      </c>
      <c r="D7747" s="11">
        <v>48.716479120000002</v>
      </c>
      <c r="E7747" s="11">
        <v>3.7142336440000001</v>
      </c>
      <c r="F7747" s="11">
        <v>474.32992189999999</v>
      </c>
      <c r="G7747" s="11">
        <v>151.65958810000001</v>
      </c>
      <c r="H7747" s="11">
        <v>14.614943739999999</v>
      </c>
      <c r="I7747" s="11">
        <f t="shared" ref="I7747:I7810" si="135">IF(G7747=70,80,G7747)</f>
        <v>151.65958810000001</v>
      </c>
      <c r="R7747" s="11">
        <v>1.763216310834714E-3</v>
      </c>
      <c r="S7747" s="11">
        <v>1.5518006703037646E-3</v>
      </c>
      <c r="T7747" s="11">
        <v>1.8023023757715278E-3</v>
      </c>
      <c r="U7747" s="11">
        <v>1.5891579413388301E-3</v>
      </c>
      <c r="V7747" s="11">
        <v>1.243248801824067E-3</v>
      </c>
      <c r="W7747" s="11">
        <v>1.2560031766508024E-3</v>
      </c>
      <c r="X7747" s="11">
        <v>1.802302376292498E-3</v>
      </c>
    </row>
    <row r="7748" spans="1:24" x14ac:dyDescent="0.25">
      <c r="A7748">
        <v>7746</v>
      </c>
      <c r="B7748" s="11">
        <v>106.805217</v>
      </c>
      <c r="C7748" s="11">
        <v>124.03603150000001</v>
      </c>
      <c r="D7748" s="11">
        <v>51.149611710000002</v>
      </c>
      <c r="E7748" s="11">
        <v>3.8997401310000002</v>
      </c>
      <c r="F7748" s="11">
        <v>845.70451189999994</v>
      </c>
      <c r="G7748" s="11">
        <v>159.23418899999999</v>
      </c>
      <c r="H7748" s="11">
        <v>15.344883510000001</v>
      </c>
      <c r="I7748" s="11">
        <f t="shared" si="135"/>
        <v>159.23418899999999</v>
      </c>
      <c r="R7748" s="11">
        <v>1.851279716640055E-3</v>
      </c>
      <c r="S7748" s="11">
        <v>1.6293049737447969E-3</v>
      </c>
      <c r="T7748" s="11">
        <v>1.8923179254733498E-3</v>
      </c>
      <c r="U7748" s="11">
        <v>1.6685280443645618E-3</v>
      </c>
      <c r="V7748" s="11">
        <v>2.2166451505004291E-3</v>
      </c>
      <c r="W7748" s="11">
        <v>1.3187339469993868E-3</v>
      </c>
      <c r="X7748" s="11">
        <v>1.8923179251324695E-3</v>
      </c>
    </row>
    <row r="7749" spans="1:24" x14ac:dyDescent="0.25">
      <c r="A7749">
        <v>7747</v>
      </c>
      <c r="B7749" s="11">
        <v>106.6897453</v>
      </c>
      <c r="C7749" s="11">
        <v>123.901931</v>
      </c>
      <c r="D7749" s="11">
        <v>51.094311709999999</v>
      </c>
      <c r="E7749" s="11">
        <v>3.895523957</v>
      </c>
      <c r="F7749" s="11">
        <v>476.78123929999998</v>
      </c>
      <c r="G7749" s="11">
        <v>159.0620342</v>
      </c>
      <c r="H7749" s="11">
        <v>15.32829351</v>
      </c>
      <c r="I7749" s="11">
        <f t="shared" si="135"/>
        <v>159.0620342</v>
      </c>
      <c r="R7749" s="11">
        <v>1.8492782187538989E-3</v>
      </c>
      <c r="S7749" s="11">
        <v>1.6275434645366305E-3</v>
      </c>
      <c r="T7749" s="11">
        <v>1.89027206084642E-3</v>
      </c>
      <c r="U7749" s="11">
        <v>1.6667241281233232E-3</v>
      </c>
      <c r="V7749" s="11">
        <v>1.2496738601636987E-3</v>
      </c>
      <c r="W7749" s="11">
        <v>1.3173082080903962E-3</v>
      </c>
      <c r="X7749" s="11">
        <v>1.8902720605055083E-3</v>
      </c>
    </row>
    <row r="7750" spans="1:24" x14ac:dyDescent="0.25">
      <c r="A7750">
        <v>7748</v>
      </c>
      <c r="B7750" s="11">
        <v>110.61566620000001</v>
      </c>
      <c r="C7750" s="11">
        <v>128.461218</v>
      </c>
      <c r="D7750" s="11">
        <v>52.974457000000001</v>
      </c>
      <c r="E7750" s="11">
        <v>4.0388696800000004</v>
      </c>
      <c r="F7750" s="11">
        <v>599.34711059999995</v>
      </c>
      <c r="G7750" s="11">
        <v>164.9151268</v>
      </c>
      <c r="H7750" s="11">
        <v>15.892337100000001</v>
      </c>
      <c r="I7750" s="11">
        <f t="shared" si="135"/>
        <v>164.9151268</v>
      </c>
      <c r="R7750" s="11">
        <v>1.9173271206282642E-3</v>
      </c>
      <c r="S7750" s="11">
        <v>1.6874330699681779E-3</v>
      </c>
      <c r="T7750" s="11">
        <v>1.9598294341248903E-3</v>
      </c>
      <c r="U7750" s="11">
        <v>1.7280554863243333E-3</v>
      </c>
      <c r="V7750" s="11">
        <v>1.5709267805526701E-3</v>
      </c>
      <c r="W7750" s="11">
        <v>1.365781918133601E-3</v>
      </c>
      <c r="X7750" s="11">
        <v>1.9598294341550051E-3</v>
      </c>
    </row>
    <row r="7751" spans="1:24" x14ac:dyDescent="0.25">
      <c r="A7751">
        <v>7749</v>
      </c>
      <c r="B7751" s="11">
        <v>116.042665</v>
      </c>
      <c r="C7751" s="11">
        <v>134.76375089999999</v>
      </c>
      <c r="D7751" s="11">
        <v>55.57347687</v>
      </c>
      <c r="E7751" s="11">
        <v>4.2370237179999997</v>
      </c>
      <c r="F7751" s="11">
        <v>723.13864060000003</v>
      </c>
      <c r="G7751" s="11">
        <v>173.00615239999999</v>
      </c>
      <c r="H7751" s="11">
        <v>16.67204306</v>
      </c>
      <c r="I7751" s="11">
        <f t="shared" si="135"/>
        <v>173.00615239999999</v>
      </c>
      <c r="R7751" s="11">
        <v>2.0113945555614277E-3</v>
      </c>
      <c r="S7751" s="11">
        <v>1.7702214990800865E-3</v>
      </c>
      <c r="T7751" s="11">
        <v>2.0559821071216415E-3</v>
      </c>
      <c r="U7751" s="11">
        <v>1.8128369226253973E-3</v>
      </c>
      <c r="V7751" s="11">
        <v>1.8953922301114578E-3</v>
      </c>
      <c r="W7751" s="11">
        <v>1.4327895764246297E-3</v>
      </c>
      <c r="X7751" s="11">
        <v>2.055982107029914E-3</v>
      </c>
    </row>
    <row r="7752" spans="1:24" x14ac:dyDescent="0.25">
      <c r="A7752">
        <v>7750</v>
      </c>
      <c r="B7752" s="11">
        <v>125.28012219999999</v>
      </c>
      <c r="C7752" s="11">
        <v>145.49148099999999</v>
      </c>
      <c r="D7752" s="11">
        <v>59.997346450000002</v>
      </c>
      <c r="E7752" s="11">
        <v>4.574307642</v>
      </c>
      <c r="F7752" s="11">
        <v>352.98970930000002</v>
      </c>
      <c r="G7752" s="11">
        <v>186.7781296</v>
      </c>
      <c r="H7752" s="11">
        <v>17.999203940000001</v>
      </c>
      <c r="I7752" s="11">
        <f t="shared" si="135"/>
        <v>186.7781296</v>
      </c>
      <c r="R7752" s="11">
        <v>2.171509553948544E-3</v>
      </c>
      <c r="S7752" s="11">
        <v>1.9111381649677868E-3</v>
      </c>
      <c r="T7752" s="11">
        <v>2.2196464522911204E-3</v>
      </c>
      <c r="U7752" s="11">
        <v>1.957145945073777E-3</v>
      </c>
      <c r="V7752" s="11">
        <v>9.2520841060491135E-4</v>
      </c>
      <c r="W7752" s="11">
        <v>1.5468453201376935E-3</v>
      </c>
      <c r="X7752" s="11">
        <v>2.219646452941823E-3</v>
      </c>
    </row>
    <row r="7753" spans="1:24" x14ac:dyDescent="0.25">
      <c r="A7753">
        <v>7751</v>
      </c>
      <c r="B7753" s="11">
        <v>131.51540270000001</v>
      </c>
      <c r="C7753" s="11">
        <v>152.7326951</v>
      </c>
      <c r="D7753" s="11">
        <v>62.983456930000003</v>
      </c>
      <c r="E7753" s="11">
        <v>4.801974177</v>
      </c>
      <c r="F7753" s="11">
        <v>718.23600569999996</v>
      </c>
      <c r="G7753" s="11">
        <v>196.07420959999999</v>
      </c>
      <c r="H7753" s="11">
        <v>18.895037080000002</v>
      </c>
      <c r="I7753" s="11">
        <f t="shared" si="135"/>
        <v>196.07420959999999</v>
      </c>
      <c r="R7753" s="11">
        <v>2.2795871239534933E-3</v>
      </c>
      <c r="S7753" s="11">
        <v>2.0062568656098738E-3</v>
      </c>
      <c r="T7753" s="11">
        <v>2.3301198302863456E-3</v>
      </c>
      <c r="U7753" s="11">
        <v>2.0545544865791816E-3</v>
      </c>
      <c r="V7753" s="11">
        <v>1.8825421131700877E-3</v>
      </c>
      <c r="W7753" s="11">
        <v>1.6238329089652539E-3</v>
      </c>
      <c r="X7753" s="11">
        <v>2.3301198304454692E-3</v>
      </c>
    </row>
    <row r="7754" spans="1:24" x14ac:dyDescent="0.25">
      <c r="A7754">
        <v>7752</v>
      </c>
      <c r="B7754" s="11">
        <v>0</v>
      </c>
      <c r="C7754" s="11">
        <v>70</v>
      </c>
      <c r="D7754" s="11">
        <v>0</v>
      </c>
      <c r="E7754" s="11">
        <v>0</v>
      </c>
      <c r="F7754" s="11">
        <v>226.7468619</v>
      </c>
      <c r="G7754" s="11">
        <v>80</v>
      </c>
      <c r="H7754" s="11">
        <v>0</v>
      </c>
      <c r="I7754" s="11">
        <f t="shared" si="135"/>
        <v>80</v>
      </c>
      <c r="R7754" s="11">
        <v>0</v>
      </c>
      <c r="S7754" s="11">
        <v>9.1950175108702805E-4</v>
      </c>
      <c r="T7754" s="11">
        <v>0</v>
      </c>
      <c r="U7754" s="11">
        <v>0</v>
      </c>
      <c r="V7754" s="11">
        <v>5.9431790270649204E-4</v>
      </c>
      <c r="W7754" s="11">
        <v>6.6253809199198386E-4</v>
      </c>
      <c r="X7754" s="11">
        <v>0</v>
      </c>
    </row>
    <row r="7755" spans="1:24" x14ac:dyDescent="0.25">
      <c r="A7755">
        <v>7753</v>
      </c>
      <c r="B7755" s="11">
        <v>0</v>
      </c>
      <c r="C7755" s="11">
        <v>70</v>
      </c>
      <c r="D7755" s="11">
        <v>0</v>
      </c>
      <c r="E7755" s="11">
        <v>0</v>
      </c>
      <c r="F7755" s="11">
        <v>840.80187699999999</v>
      </c>
      <c r="G7755" s="11">
        <v>80</v>
      </c>
      <c r="H7755" s="11">
        <v>0</v>
      </c>
      <c r="I7755" s="11">
        <f t="shared" si="135"/>
        <v>80</v>
      </c>
      <c r="R7755" s="11">
        <v>0</v>
      </c>
      <c r="S7755" s="11">
        <v>9.1950175108702805E-4</v>
      </c>
      <c r="T7755" s="11">
        <v>0</v>
      </c>
      <c r="U7755" s="11">
        <v>0</v>
      </c>
      <c r="V7755" s="11">
        <v>2.2037950335590593E-3</v>
      </c>
      <c r="W7755" s="11">
        <v>6.6253809199198386E-4</v>
      </c>
      <c r="X7755" s="11">
        <v>0</v>
      </c>
    </row>
    <row r="7756" spans="1:24" x14ac:dyDescent="0.25">
      <c r="A7756">
        <v>7754</v>
      </c>
      <c r="B7756" s="11">
        <v>0</v>
      </c>
      <c r="C7756" s="11">
        <v>70</v>
      </c>
      <c r="D7756" s="11">
        <v>0</v>
      </c>
      <c r="E7756" s="11">
        <v>0</v>
      </c>
      <c r="F7756" s="11">
        <v>352.98970930000002</v>
      </c>
      <c r="G7756" s="11">
        <v>80</v>
      </c>
      <c r="H7756" s="11">
        <v>0</v>
      </c>
      <c r="I7756" s="11">
        <f t="shared" si="135"/>
        <v>80</v>
      </c>
      <c r="R7756" s="11">
        <v>0</v>
      </c>
      <c r="S7756" s="11">
        <v>9.1950175108702805E-4</v>
      </c>
      <c r="T7756" s="11">
        <v>0</v>
      </c>
      <c r="U7756" s="11">
        <v>0</v>
      </c>
      <c r="V7756" s="11">
        <v>9.2520841060491135E-4</v>
      </c>
      <c r="W7756" s="11">
        <v>6.6253809199198386E-4</v>
      </c>
      <c r="X7756" s="11">
        <v>0</v>
      </c>
    </row>
    <row r="7757" spans="1:24" x14ac:dyDescent="0.25">
      <c r="A7757">
        <v>7755</v>
      </c>
      <c r="B7757" s="11">
        <v>0</v>
      </c>
      <c r="C7757" s="11">
        <v>70</v>
      </c>
      <c r="D7757" s="11">
        <v>0</v>
      </c>
      <c r="E7757" s="11">
        <v>0</v>
      </c>
      <c r="F7757" s="11">
        <v>473.10426310000003</v>
      </c>
      <c r="G7757" s="11">
        <v>80</v>
      </c>
      <c r="H7757" s="11">
        <v>0</v>
      </c>
      <c r="I7757" s="11">
        <f t="shared" si="135"/>
        <v>80</v>
      </c>
      <c r="R7757" s="11">
        <v>0</v>
      </c>
      <c r="S7757" s="11">
        <v>9.1950175108702805E-4</v>
      </c>
      <c r="T7757" s="11">
        <v>0</v>
      </c>
      <c r="U7757" s="11">
        <v>0</v>
      </c>
      <c r="V7757" s="11">
        <v>1.2400362723921448E-3</v>
      </c>
      <c r="W7757" s="11">
        <v>6.6253809199198386E-4</v>
      </c>
      <c r="X7757" s="11">
        <v>0</v>
      </c>
    </row>
    <row r="7758" spans="1:24" x14ac:dyDescent="0.25">
      <c r="A7758">
        <v>7756</v>
      </c>
      <c r="B7758" s="11">
        <v>0</v>
      </c>
      <c r="C7758" s="11">
        <v>70</v>
      </c>
      <c r="D7758" s="11">
        <v>0</v>
      </c>
      <c r="E7758" s="11">
        <v>0</v>
      </c>
      <c r="F7758" s="11">
        <v>596.89579319999996</v>
      </c>
      <c r="G7758" s="11">
        <v>80</v>
      </c>
      <c r="H7758" s="11">
        <v>0</v>
      </c>
      <c r="I7758" s="11">
        <f t="shared" si="135"/>
        <v>80</v>
      </c>
      <c r="R7758" s="11">
        <v>0</v>
      </c>
      <c r="S7758" s="11">
        <v>9.1950175108702805E-4</v>
      </c>
      <c r="T7758" s="11">
        <v>0</v>
      </c>
      <c r="U7758" s="11">
        <v>0</v>
      </c>
      <c r="V7758" s="11">
        <v>1.5645017222130383E-3</v>
      </c>
      <c r="W7758" s="11">
        <v>6.6253809199198386E-4</v>
      </c>
      <c r="X7758" s="11">
        <v>0</v>
      </c>
    </row>
    <row r="7759" spans="1:24" x14ac:dyDescent="0.25">
      <c r="A7759">
        <v>7757</v>
      </c>
      <c r="B7759" s="11">
        <v>122.9707533</v>
      </c>
      <c r="C7759" s="11">
        <v>142.80954310000001</v>
      </c>
      <c r="D7759" s="11">
        <v>58.89137685</v>
      </c>
      <c r="E7759" s="11">
        <v>4.4899864919999999</v>
      </c>
      <c r="F7759" s="11">
        <v>227.9725206</v>
      </c>
      <c r="G7759" s="11">
        <v>183.3351285</v>
      </c>
      <c r="H7759" s="11">
        <v>17.66741305</v>
      </c>
      <c r="I7759" s="11">
        <f t="shared" si="135"/>
        <v>183.3351285</v>
      </c>
      <c r="R7759" s="11">
        <v>2.1314807246188929E-3</v>
      </c>
      <c r="S7759" s="11">
        <v>1.8759089278912631E-3</v>
      </c>
      <c r="T7759" s="11">
        <v>2.1787302844231359E-3</v>
      </c>
      <c r="U7759" s="11">
        <v>1.9210686171539819E-3</v>
      </c>
      <c r="V7759" s="11">
        <v>5.9753043187630792E-4</v>
      </c>
      <c r="W7759" s="11">
        <v>1.5183313278936898E-3</v>
      </c>
      <c r="X7759" s="11">
        <v>2.1787302838400181E-3</v>
      </c>
    </row>
    <row r="7760" spans="1:24" x14ac:dyDescent="0.25">
      <c r="A7760">
        <v>7758</v>
      </c>
      <c r="B7760" s="11">
        <v>121.93154560000001</v>
      </c>
      <c r="C7760" s="11">
        <v>141.60268070000001</v>
      </c>
      <c r="D7760" s="11">
        <v>58.393694529999998</v>
      </c>
      <c r="E7760" s="11">
        <v>4.4520422809999998</v>
      </c>
      <c r="F7760" s="11">
        <v>842.02753570000004</v>
      </c>
      <c r="G7760" s="11">
        <v>181.7857904</v>
      </c>
      <c r="H7760" s="11">
        <v>17.518108359999999</v>
      </c>
      <c r="I7760" s="11">
        <f t="shared" si="135"/>
        <v>181.7857904</v>
      </c>
      <c r="R7760" s="11">
        <v>2.1134678953730504E-3</v>
      </c>
      <c r="S7760" s="11">
        <v>1.8600558980323904E-3</v>
      </c>
      <c r="T7760" s="11">
        <v>2.1603181568655176E-3</v>
      </c>
      <c r="U7760" s="11">
        <v>1.9048339507280036E-3</v>
      </c>
      <c r="V7760" s="11">
        <v>2.2070075627288752E-3</v>
      </c>
      <c r="W7760" s="11">
        <v>1.5055001340358836E-3</v>
      </c>
      <c r="X7760" s="11">
        <v>2.1603181570220317E-3</v>
      </c>
    </row>
    <row r="7761" spans="1:24" x14ac:dyDescent="0.25">
      <c r="A7761">
        <v>7759</v>
      </c>
      <c r="B7761" s="11">
        <v>119.73765059999999</v>
      </c>
      <c r="C7761" s="11">
        <v>139.05484609999999</v>
      </c>
      <c r="D7761" s="11">
        <v>57.343026029999997</v>
      </c>
      <c r="E7761" s="11">
        <v>4.3719373890000002</v>
      </c>
      <c r="F7761" s="11">
        <v>842.02753570000004</v>
      </c>
      <c r="G7761" s="11">
        <v>178.51494750000001</v>
      </c>
      <c r="H7761" s="11">
        <v>17.202907809999999</v>
      </c>
      <c r="I7761" s="11">
        <f t="shared" si="135"/>
        <v>178.51494750000001</v>
      </c>
      <c r="R7761" s="11">
        <v>2.075440602062668E-3</v>
      </c>
      <c r="S7761" s="11">
        <v>1.8265882069441028E-3</v>
      </c>
      <c r="T7761" s="11">
        <v>2.1214478943197804E-3</v>
      </c>
      <c r="U7761" s="11">
        <v>1.8705605749893693E-3</v>
      </c>
      <c r="V7761" s="11">
        <v>2.2070075627288752E-3</v>
      </c>
      <c r="W7761" s="11">
        <v>1.4784119088587398E-3</v>
      </c>
      <c r="X7761" s="11">
        <v>2.1214478944756973E-3</v>
      </c>
    </row>
    <row r="7762" spans="1:24" x14ac:dyDescent="0.25">
      <c r="A7762">
        <v>7760</v>
      </c>
      <c r="B7762" s="11">
        <v>118.4674974</v>
      </c>
      <c r="C7762" s="11">
        <v>137.57978</v>
      </c>
      <c r="D7762" s="11">
        <v>56.734742609999998</v>
      </c>
      <c r="E7762" s="11">
        <v>4.3255607459999998</v>
      </c>
      <c r="F7762" s="11">
        <v>595.67013440000005</v>
      </c>
      <c r="G7762" s="11">
        <v>176.62129640000001</v>
      </c>
      <c r="H7762" s="11">
        <v>17.020422780000001</v>
      </c>
      <c r="I7762" s="11">
        <f t="shared" si="135"/>
        <v>176.62129640000001</v>
      </c>
      <c r="R7762" s="11">
        <v>2.0534247406447238E-3</v>
      </c>
      <c r="S7762" s="11">
        <v>1.8072121232024013E-3</v>
      </c>
      <c r="T7762" s="11">
        <v>2.0989439968129848E-3</v>
      </c>
      <c r="U7762" s="11">
        <v>1.8507180401409918E-3</v>
      </c>
      <c r="V7762" s="11">
        <v>1.5612891927811164E-3</v>
      </c>
      <c r="W7762" s="11">
        <v>1.4627292090250831E-3</v>
      </c>
      <c r="X7762" s="11">
        <v>2.0989439964752797E-3</v>
      </c>
    </row>
    <row r="7763" spans="1:24" x14ac:dyDescent="0.25">
      <c r="A7763">
        <v>7761</v>
      </c>
      <c r="B7763" s="11">
        <v>114.31064139999999</v>
      </c>
      <c r="C7763" s="11">
        <v>132.75230120000001</v>
      </c>
      <c r="D7763" s="11">
        <v>54.744001179999998</v>
      </c>
      <c r="E7763" s="11">
        <v>4.1737829709999996</v>
      </c>
      <c r="F7763" s="11">
        <v>843.25319439999998</v>
      </c>
      <c r="G7763" s="11">
        <v>170.4239063</v>
      </c>
      <c r="H7763" s="11">
        <v>16.423200349999998</v>
      </c>
      <c r="I7763" s="11">
        <f t="shared" si="135"/>
        <v>170.4239063</v>
      </c>
      <c r="R7763" s="11">
        <v>1.9813729868638809E-3</v>
      </c>
      <c r="S7763" s="11">
        <v>1.7437996202033226E-3</v>
      </c>
      <c r="T7763" s="11">
        <v>2.0252950370842258E-3</v>
      </c>
      <c r="U7763" s="11">
        <v>1.7857789761029437E-3</v>
      </c>
      <c r="V7763" s="11">
        <v>2.2102200918986911E-3</v>
      </c>
      <c r="W7763" s="11">
        <v>1.4114041213727829E-3</v>
      </c>
      <c r="X7763" s="11">
        <v>2.0252950366220694E-3</v>
      </c>
    </row>
    <row r="7764" spans="1:24" x14ac:dyDescent="0.25">
      <c r="A7764">
        <v>7762</v>
      </c>
      <c r="B7764" s="11">
        <v>107.4980259</v>
      </c>
      <c r="C7764" s="11">
        <v>124.8406109</v>
      </c>
      <c r="D7764" s="11">
        <v>51.481401759999997</v>
      </c>
      <c r="E7764" s="11">
        <v>3.9250364119999999</v>
      </c>
      <c r="F7764" s="11">
        <v>226.7468619</v>
      </c>
      <c r="G7764" s="11">
        <v>160.26708679999999</v>
      </c>
      <c r="H7764" s="11">
        <v>15.44442053</v>
      </c>
      <c r="I7764" s="11">
        <f t="shared" si="135"/>
        <v>160.26708679999999</v>
      </c>
      <c r="R7764" s="11">
        <v>1.863288334759128E-3</v>
      </c>
      <c r="S7764" s="11">
        <v>1.6398737189903475E-3</v>
      </c>
      <c r="T7764" s="11">
        <v>1.9045927451272777E-3</v>
      </c>
      <c r="U7764" s="11">
        <v>1.6793512153577025E-3</v>
      </c>
      <c r="V7764" s="11">
        <v>5.9431790270649204E-4</v>
      </c>
      <c r="W7764" s="11">
        <v>1.3272881237198207E-3</v>
      </c>
      <c r="X7764" s="11">
        <v>1.9045927454031818E-3</v>
      </c>
    </row>
    <row r="7765" spans="1:24" x14ac:dyDescent="0.25">
      <c r="A7765">
        <v>7763</v>
      </c>
      <c r="B7765" s="11">
        <v>98.491509600000001</v>
      </c>
      <c r="C7765" s="11">
        <v>114.3810793</v>
      </c>
      <c r="D7765" s="11">
        <v>47.168131070000001</v>
      </c>
      <c r="E7765" s="11">
        <v>3.596184751</v>
      </c>
      <c r="F7765" s="11">
        <v>229.19817929999999</v>
      </c>
      <c r="G7765" s="11">
        <v>146.83941569999999</v>
      </c>
      <c r="H7765" s="11">
        <v>14.15043932</v>
      </c>
      <c r="I7765" s="11">
        <f t="shared" si="135"/>
        <v>146.83941569999999</v>
      </c>
      <c r="R7765" s="11">
        <v>1.7071762888112409E-3</v>
      </c>
      <c r="S7765" s="11">
        <v>1.5024800386796316E-3</v>
      </c>
      <c r="T7765" s="11">
        <v>1.7450200881463829E-3</v>
      </c>
      <c r="U7765" s="11">
        <v>1.5386499890240222E-3</v>
      </c>
      <c r="V7765" s="11">
        <v>6.0074296104612379E-4</v>
      </c>
      <c r="W7765" s="11">
        <v>1.2160838288386969E-3</v>
      </c>
      <c r="X7765" s="11">
        <v>1.7450200880498772E-3</v>
      </c>
    </row>
    <row r="7766" spans="1:24" x14ac:dyDescent="0.25">
      <c r="A7766">
        <v>7764</v>
      </c>
      <c r="B7766" s="11">
        <v>96.297614600000003</v>
      </c>
      <c r="C7766" s="11">
        <v>111.83324469999999</v>
      </c>
      <c r="D7766" s="11">
        <v>46.117462570000001</v>
      </c>
      <c r="E7766" s="11">
        <v>3.516079859</v>
      </c>
      <c r="F7766" s="11">
        <v>596.89579319999996</v>
      </c>
      <c r="G7766" s="11">
        <v>143.5685728</v>
      </c>
      <c r="H7766" s="11">
        <v>13.83523877</v>
      </c>
      <c r="I7766" s="11">
        <f t="shared" si="135"/>
        <v>143.5685728</v>
      </c>
      <c r="R7766" s="11">
        <v>1.6691489955008587E-3</v>
      </c>
      <c r="S7766" s="11">
        <v>1.4690123475913442E-3</v>
      </c>
      <c r="T7766" s="11">
        <v>1.7061498256006459E-3</v>
      </c>
      <c r="U7766" s="11">
        <v>1.5043766132853877E-3</v>
      </c>
      <c r="V7766" s="11">
        <v>1.5645017222130383E-3</v>
      </c>
      <c r="W7766" s="11">
        <v>1.188995603661553E-3</v>
      </c>
      <c r="X7766" s="11">
        <v>1.7061498255035432E-3</v>
      </c>
    </row>
    <row r="7767" spans="1:24" x14ac:dyDescent="0.25">
      <c r="A7767">
        <v>7765</v>
      </c>
      <c r="B7767" s="11">
        <v>92.718101709999999</v>
      </c>
      <c r="C7767" s="11">
        <v>107.6762514</v>
      </c>
      <c r="D7767" s="11">
        <v>44.403213960000002</v>
      </c>
      <c r="E7767" s="11">
        <v>3.385382404</v>
      </c>
      <c r="F7767" s="11">
        <v>718.23600569999996</v>
      </c>
      <c r="G7767" s="11">
        <v>138.23193430000001</v>
      </c>
      <c r="H7767" s="11">
        <v>13.32096419</v>
      </c>
      <c r="I7767" s="11">
        <f t="shared" si="135"/>
        <v>138.23193430000001</v>
      </c>
      <c r="R7767" s="11">
        <v>1.6071044643923395E-3</v>
      </c>
      <c r="S7767" s="11">
        <v>1.4144071673255294E-3</v>
      </c>
      <c r="T7767" s="11">
        <v>1.6427299233770954E-3</v>
      </c>
      <c r="U7767" s="11">
        <v>1.4484568951326155E-3</v>
      </c>
      <c r="V7767" s="11">
        <v>1.8825421131700877E-3</v>
      </c>
      <c r="W7767" s="11">
        <v>1.144799025043541E-3</v>
      </c>
      <c r="X7767" s="11">
        <v>1.6427299236489756E-3</v>
      </c>
    </row>
    <row r="7768" spans="1:24" x14ac:dyDescent="0.25">
      <c r="A7768">
        <v>7766</v>
      </c>
      <c r="B7768" s="11">
        <v>94.334655920000003</v>
      </c>
      <c r="C7768" s="11">
        <v>109.5536032</v>
      </c>
      <c r="D7768" s="11">
        <v>45.177390750000001</v>
      </c>
      <c r="E7768" s="11">
        <v>3.4444070610000002</v>
      </c>
      <c r="F7768" s="11">
        <v>478.00689799999998</v>
      </c>
      <c r="G7768" s="11">
        <v>140.6420291</v>
      </c>
      <c r="H7768" s="11">
        <v>13.55321723</v>
      </c>
      <c r="I7768" s="11">
        <f t="shared" si="135"/>
        <v>140.6420291</v>
      </c>
      <c r="R7768" s="11">
        <v>1.6351245752434986E-3</v>
      </c>
      <c r="S7768" s="11">
        <v>1.4390675711470492E-3</v>
      </c>
      <c r="T7768" s="11">
        <v>1.6713711694828993E-3</v>
      </c>
      <c r="U7768" s="11">
        <v>1.4737109613537523E-3</v>
      </c>
      <c r="V7768" s="11">
        <v>1.2528863893335146E-3</v>
      </c>
      <c r="W7768" s="11">
        <v>1.1647587701724385E-3</v>
      </c>
      <c r="X7768" s="11">
        <v>1.671371170125177E-3</v>
      </c>
    </row>
    <row r="7769" spans="1:24" x14ac:dyDescent="0.25">
      <c r="A7769">
        <v>7767</v>
      </c>
      <c r="B7769" s="11">
        <v>100.8008612</v>
      </c>
      <c r="C7769" s="11">
        <v>117.0629971</v>
      </c>
      <c r="D7769" s="11">
        <v>48.274092379999999</v>
      </c>
      <c r="E7769" s="11">
        <v>3.6805052680000001</v>
      </c>
      <c r="F7769" s="11">
        <v>475.55558059999998</v>
      </c>
      <c r="G7769" s="11">
        <v>150.28239110000001</v>
      </c>
      <c r="H7769" s="11">
        <v>14.48222771</v>
      </c>
      <c r="I7769" s="11">
        <f t="shared" si="135"/>
        <v>150.28239110000001</v>
      </c>
      <c r="R7769" s="11">
        <v>1.7472048182759605E-3</v>
      </c>
      <c r="S7769" s="11">
        <v>1.5377090117277956E-3</v>
      </c>
      <c r="T7769" s="11">
        <v>1.785935949319652E-3</v>
      </c>
      <c r="U7769" s="11">
        <v>1.5747270461108341E-3</v>
      </c>
      <c r="V7769" s="11">
        <v>1.2464613309938828E-3</v>
      </c>
      <c r="W7769" s="11">
        <v>1.2445976082423389E-3</v>
      </c>
      <c r="X7769" s="11">
        <v>1.7859359488538178E-3</v>
      </c>
    </row>
    <row r="7770" spans="1:24" x14ac:dyDescent="0.25">
      <c r="A7770">
        <v>7768</v>
      </c>
      <c r="B7770" s="11">
        <v>112.5786248</v>
      </c>
      <c r="C7770" s="11">
        <v>130.7408595</v>
      </c>
      <c r="D7770" s="11">
        <v>53.914528820000001</v>
      </c>
      <c r="E7770" s="11">
        <v>4.1105424780000002</v>
      </c>
      <c r="F7770" s="11">
        <v>351.7640505</v>
      </c>
      <c r="G7770" s="11">
        <v>167.84167049999999</v>
      </c>
      <c r="H7770" s="11">
        <v>16.174358640000001</v>
      </c>
      <c r="I7770" s="11">
        <f t="shared" si="135"/>
        <v>167.84167049999999</v>
      </c>
      <c r="R7770" s="11">
        <v>1.9513515394989655E-3</v>
      </c>
      <c r="S7770" s="11">
        <v>1.7173778464124731E-3</v>
      </c>
      <c r="T7770" s="11">
        <v>1.9946080902426373E-3</v>
      </c>
      <c r="U7770" s="11">
        <v>1.7587211382559685E-3</v>
      </c>
      <c r="V7770" s="11">
        <v>9.2199588117298907E-4</v>
      </c>
      <c r="W7770" s="11">
        <v>1.3900187516227155E-3</v>
      </c>
      <c r="X7770" s="11">
        <v>1.9946080895333713E-3</v>
      </c>
    </row>
    <row r="7771" spans="1:24" x14ac:dyDescent="0.25">
      <c r="A7771">
        <v>7769</v>
      </c>
      <c r="B7771" s="11">
        <v>112.46315319999999</v>
      </c>
      <c r="C7771" s="11">
        <v>130.60675889999999</v>
      </c>
      <c r="D7771" s="11">
        <v>53.859228809999998</v>
      </c>
      <c r="E7771" s="11">
        <v>4.1063263049999996</v>
      </c>
      <c r="F7771" s="11">
        <v>720.68732309999996</v>
      </c>
      <c r="G7771" s="11">
        <v>167.66951570000001</v>
      </c>
      <c r="H7771" s="11">
        <v>16.15776864</v>
      </c>
      <c r="I7771" s="11">
        <f t="shared" si="135"/>
        <v>167.66951570000001</v>
      </c>
      <c r="R7771" s="11">
        <v>1.9493500433461325E-3</v>
      </c>
      <c r="S7771" s="11">
        <v>1.7156163358907326E-3</v>
      </c>
      <c r="T7771" s="11">
        <v>1.9925622252457498E-3</v>
      </c>
      <c r="U7771" s="11">
        <v>1.756917222442586E-3</v>
      </c>
      <c r="V7771" s="11">
        <v>1.8889671715097195E-3</v>
      </c>
      <c r="W7771" s="11">
        <v>1.3885930127137249E-3</v>
      </c>
      <c r="X7771" s="11">
        <v>1.9925622249064101E-3</v>
      </c>
    </row>
    <row r="7772" spans="1:24" x14ac:dyDescent="0.25">
      <c r="A7772">
        <v>7770</v>
      </c>
      <c r="B7772" s="11">
        <v>114.0797051</v>
      </c>
      <c r="C7772" s="11">
        <v>132.48410799999999</v>
      </c>
      <c r="D7772" s="11">
        <v>54.633404499999997</v>
      </c>
      <c r="E7772" s="11">
        <v>4.1653508779999999</v>
      </c>
      <c r="F7772" s="11">
        <v>476.78123929999998</v>
      </c>
      <c r="G7772" s="11">
        <v>170.07960700000001</v>
      </c>
      <c r="H7772" s="11">
        <v>16.390021350000001</v>
      </c>
      <c r="I7772" s="11">
        <f t="shared" si="135"/>
        <v>170.07960700000001</v>
      </c>
      <c r="R7772" s="11">
        <v>1.9773701141575233E-3</v>
      </c>
      <c r="S7772" s="11">
        <v>1.7402767042457563E-3</v>
      </c>
      <c r="T7772" s="11">
        <v>2.0212034306562356E-3</v>
      </c>
      <c r="U7772" s="11">
        <v>1.782171252723801E-3</v>
      </c>
      <c r="V7772" s="11">
        <v>1.2496738601636987E-3</v>
      </c>
      <c r="W7772" s="11">
        <v>1.408552728856581E-3</v>
      </c>
      <c r="X7772" s="11">
        <v>2.0212034306872932E-3</v>
      </c>
    </row>
    <row r="7773" spans="1:24" x14ac:dyDescent="0.25">
      <c r="A7773">
        <v>7771</v>
      </c>
      <c r="B7773" s="11">
        <v>119.39124150000001</v>
      </c>
      <c r="C7773" s="11">
        <v>138.65255110000001</v>
      </c>
      <c r="D7773" s="11">
        <v>57.177128789999998</v>
      </c>
      <c r="E7773" s="11">
        <v>4.3592890789999998</v>
      </c>
      <c r="F7773" s="11">
        <v>845.70451189999994</v>
      </c>
      <c r="G7773" s="11">
        <v>177.99849169999999</v>
      </c>
      <c r="H7773" s="11">
        <v>17.153138640000002</v>
      </c>
      <c r="I7773" s="11">
        <f t="shared" si="135"/>
        <v>177.99849169999999</v>
      </c>
      <c r="R7773" s="11">
        <v>2.0694362124035982E-3</v>
      </c>
      <c r="S7773" s="11">
        <v>1.8213037647019092E-3</v>
      </c>
      <c r="T7773" s="11">
        <v>2.1153104025472443E-3</v>
      </c>
      <c r="U7773" s="11">
        <v>1.8651489169711707E-3</v>
      </c>
      <c r="V7773" s="11">
        <v>2.2166451505004291E-3</v>
      </c>
      <c r="W7773" s="11">
        <v>1.4741347633546122E-3</v>
      </c>
      <c r="X7773" s="11">
        <v>2.1153104029497053E-3</v>
      </c>
    </row>
    <row r="7774" spans="1:24" x14ac:dyDescent="0.25">
      <c r="A7774">
        <v>7772</v>
      </c>
      <c r="B7774" s="11">
        <v>129.43697589999999</v>
      </c>
      <c r="C7774" s="11">
        <v>150.31895710000001</v>
      </c>
      <c r="D7774" s="11">
        <v>61.988086770000002</v>
      </c>
      <c r="E7774" s="11">
        <v>4.7260853320000002</v>
      </c>
      <c r="F7774" s="11">
        <v>599.34711059999995</v>
      </c>
      <c r="G7774" s="11">
        <v>192.97551630000001</v>
      </c>
      <c r="H7774" s="11">
        <v>18.59642603</v>
      </c>
      <c r="I7774" s="11">
        <f t="shared" si="135"/>
        <v>192.97551630000001</v>
      </c>
      <c r="R7774" s="11">
        <v>2.2435612678629513E-3</v>
      </c>
      <c r="S7774" s="11">
        <v>1.9745506325003696E-3</v>
      </c>
      <c r="T7774" s="11">
        <v>2.2932953709546037E-3</v>
      </c>
      <c r="U7774" s="11">
        <v>2.0220849727440467E-3</v>
      </c>
      <c r="V7774" s="11">
        <v>1.5709267805526701E-3</v>
      </c>
      <c r="W7774" s="11">
        <v>1.5981703796321249E-3</v>
      </c>
      <c r="X7774" s="11">
        <v>2.2932953708665231E-3</v>
      </c>
    </row>
    <row r="7775" spans="1:24" x14ac:dyDescent="0.25">
      <c r="A7775">
        <v>7773</v>
      </c>
      <c r="B7775" s="11">
        <v>127.9358898</v>
      </c>
      <c r="C7775" s="11">
        <v>148.57570179999999</v>
      </c>
      <c r="D7775" s="11">
        <v>61.269208329999998</v>
      </c>
      <c r="E7775" s="11">
        <v>4.671276722</v>
      </c>
      <c r="F7775" s="11">
        <v>594.44447579999996</v>
      </c>
      <c r="G7775" s="11">
        <v>190.7375711</v>
      </c>
      <c r="H7775" s="11">
        <v>18.380762499999999</v>
      </c>
      <c r="I7775" s="11">
        <f t="shared" si="135"/>
        <v>190.7375711</v>
      </c>
      <c r="R7775" s="11">
        <v>2.2175425926716417E-3</v>
      </c>
      <c r="S7775" s="11">
        <v>1.9516516853440586E-3</v>
      </c>
      <c r="T7775" s="11">
        <v>2.2666999284327522E-3</v>
      </c>
      <c r="U7775" s="11">
        <v>1.9986347684264093E-3</v>
      </c>
      <c r="V7775" s="11">
        <v>1.5580766638734066E-3</v>
      </c>
      <c r="W7775" s="11">
        <v>1.5796363303472421E-3</v>
      </c>
      <c r="X7775" s="11">
        <v>2.2666999285909013E-3</v>
      </c>
    </row>
    <row r="7776" spans="1:24" x14ac:dyDescent="0.25">
      <c r="A7776">
        <v>7774</v>
      </c>
      <c r="B7776" s="11">
        <v>123.3171601</v>
      </c>
      <c r="C7776" s="11">
        <v>143.21183540000001</v>
      </c>
      <c r="D7776" s="11">
        <v>59.05727298</v>
      </c>
      <c r="E7776" s="11">
        <v>4.5026347170000003</v>
      </c>
      <c r="F7776" s="11">
        <v>227.9725206</v>
      </c>
      <c r="G7776" s="11">
        <v>183.85158079999999</v>
      </c>
      <c r="H7776" s="11">
        <v>17.717181889999999</v>
      </c>
      <c r="I7776" s="11">
        <f t="shared" si="135"/>
        <v>183.85158079999999</v>
      </c>
      <c r="R7776" s="11">
        <v>2.137485074411527E-3</v>
      </c>
      <c r="S7776" s="11">
        <v>1.8811933346669608E-3</v>
      </c>
      <c r="T7776" s="11">
        <v>2.1848677351303967E-3</v>
      </c>
      <c r="U7776" s="11">
        <v>1.9264802388044026E-3</v>
      </c>
      <c r="V7776" s="11">
        <v>5.9753043187630792E-4</v>
      </c>
      <c r="W7776" s="11">
        <v>1.5226084444117756E-3</v>
      </c>
      <c r="X7776" s="11">
        <v>2.184867734670692E-3</v>
      </c>
    </row>
    <row r="7777" spans="1:24" x14ac:dyDescent="0.25">
      <c r="A7777">
        <v>7775</v>
      </c>
      <c r="B7777" s="11">
        <v>122.2779455</v>
      </c>
      <c r="C7777" s="11">
        <v>142.00496509999999</v>
      </c>
      <c r="D7777" s="11">
        <v>58.559587350000001</v>
      </c>
      <c r="E7777" s="11">
        <v>4.4646902529999997</v>
      </c>
      <c r="F7777" s="11">
        <v>720.68732309999996</v>
      </c>
      <c r="G7777" s="11">
        <v>182.30223240000001</v>
      </c>
      <c r="H7777" s="11">
        <v>17.567876200000001</v>
      </c>
      <c r="I7777" s="11">
        <f t="shared" si="135"/>
        <v>182.30223240000001</v>
      </c>
      <c r="R7777" s="11">
        <v>2.1194721255663766E-3</v>
      </c>
      <c r="S7777" s="11">
        <v>1.8653402010357471E-3</v>
      </c>
      <c r="T7777" s="11">
        <v>2.1664554851168667E-3</v>
      </c>
      <c r="U7777" s="11">
        <v>1.910245464130802E-3</v>
      </c>
      <c r="V7777" s="11">
        <v>1.8889671715097195E-3</v>
      </c>
      <c r="W7777" s="11">
        <v>1.5097771652521903E-3</v>
      </c>
      <c r="X7777" s="11">
        <v>2.1664554845335603E-3</v>
      </c>
    </row>
    <row r="7778" spans="1:24" x14ac:dyDescent="0.25">
      <c r="A7778">
        <v>7776</v>
      </c>
      <c r="B7778" s="11">
        <v>0</v>
      </c>
      <c r="C7778" s="11">
        <v>70</v>
      </c>
      <c r="D7778" s="11">
        <v>0</v>
      </c>
      <c r="E7778" s="11">
        <v>0</v>
      </c>
      <c r="F7778" s="11">
        <v>475.55558059999998</v>
      </c>
      <c r="G7778" s="11">
        <v>80</v>
      </c>
      <c r="H7778" s="11">
        <v>0</v>
      </c>
      <c r="I7778" s="11">
        <f t="shared" si="135"/>
        <v>80</v>
      </c>
      <c r="R7778" s="11">
        <v>0</v>
      </c>
      <c r="S7778" s="11">
        <v>9.1950175108702805E-4</v>
      </c>
      <c r="T7778" s="11">
        <v>0</v>
      </c>
      <c r="U7778" s="11">
        <v>0</v>
      </c>
      <c r="V7778" s="11">
        <v>1.2464613309938828E-3</v>
      </c>
      <c r="W7778" s="11">
        <v>6.6253809199198386E-4</v>
      </c>
      <c r="X7778" s="11">
        <v>0</v>
      </c>
    </row>
    <row r="7779" spans="1:24" x14ac:dyDescent="0.25">
      <c r="A7779">
        <v>7777</v>
      </c>
      <c r="B7779" s="11">
        <v>0</v>
      </c>
      <c r="C7779" s="11">
        <v>70</v>
      </c>
      <c r="D7779" s="11">
        <v>0</v>
      </c>
      <c r="E7779" s="11">
        <v>0</v>
      </c>
      <c r="F7779" s="11">
        <v>594.44447579999996</v>
      </c>
      <c r="G7779" s="11">
        <v>80</v>
      </c>
      <c r="H7779" s="11">
        <v>0</v>
      </c>
      <c r="I7779" s="11">
        <f t="shared" si="135"/>
        <v>80</v>
      </c>
      <c r="R7779" s="11">
        <v>0</v>
      </c>
      <c r="S7779" s="11">
        <v>9.1950175108702805E-4</v>
      </c>
      <c r="T7779" s="11">
        <v>0</v>
      </c>
      <c r="U7779" s="11">
        <v>0</v>
      </c>
      <c r="V7779" s="11">
        <v>1.5580766638734066E-3</v>
      </c>
      <c r="W7779" s="11">
        <v>6.6253809199198386E-4</v>
      </c>
      <c r="X7779" s="11">
        <v>0</v>
      </c>
    </row>
    <row r="7780" spans="1:24" x14ac:dyDescent="0.25">
      <c r="A7780">
        <v>7778</v>
      </c>
      <c r="B7780" s="11">
        <v>0</v>
      </c>
      <c r="C7780" s="11">
        <v>70</v>
      </c>
      <c r="D7780" s="11">
        <v>0</v>
      </c>
      <c r="E7780" s="11">
        <v>0</v>
      </c>
      <c r="F7780" s="11">
        <v>227.9725206</v>
      </c>
      <c r="G7780" s="11">
        <v>80</v>
      </c>
      <c r="H7780" s="11">
        <v>0</v>
      </c>
      <c r="I7780" s="11">
        <f t="shared" si="135"/>
        <v>80</v>
      </c>
      <c r="R7780" s="11">
        <v>0</v>
      </c>
      <c r="S7780" s="11">
        <v>9.1950175108702805E-4</v>
      </c>
      <c r="T7780" s="11">
        <v>0</v>
      </c>
      <c r="U7780" s="11">
        <v>0</v>
      </c>
      <c r="V7780" s="11">
        <v>5.9753043187630792E-4</v>
      </c>
      <c r="W7780" s="11">
        <v>6.6253809199198386E-4</v>
      </c>
      <c r="X7780" s="11">
        <v>0</v>
      </c>
    </row>
    <row r="7781" spans="1:24" x14ac:dyDescent="0.25">
      <c r="A7781">
        <v>7779</v>
      </c>
      <c r="B7781" s="11">
        <v>0</v>
      </c>
      <c r="C7781" s="11">
        <v>70</v>
      </c>
      <c r="D7781" s="11">
        <v>0</v>
      </c>
      <c r="E7781" s="11">
        <v>0</v>
      </c>
      <c r="F7781" s="11">
        <v>351.7640505</v>
      </c>
      <c r="G7781" s="11">
        <v>80</v>
      </c>
      <c r="H7781" s="11">
        <v>0</v>
      </c>
      <c r="I7781" s="11">
        <f t="shared" si="135"/>
        <v>80</v>
      </c>
      <c r="R7781" s="11">
        <v>0</v>
      </c>
      <c r="S7781" s="11">
        <v>9.1950175108702805E-4</v>
      </c>
      <c r="T7781" s="11">
        <v>0</v>
      </c>
      <c r="U7781" s="11">
        <v>0</v>
      </c>
      <c r="V7781" s="11">
        <v>9.2199588117298907E-4</v>
      </c>
      <c r="W7781" s="11">
        <v>6.6253809199198386E-4</v>
      </c>
      <c r="X7781" s="11">
        <v>0</v>
      </c>
    </row>
    <row r="7782" spans="1:24" x14ac:dyDescent="0.25">
      <c r="A7782">
        <v>7780</v>
      </c>
      <c r="B7782" s="11">
        <v>0</v>
      </c>
      <c r="C7782" s="11">
        <v>70</v>
      </c>
      <c r="D7782" s="11">
        <v>0</v>
      </c>
      <c r="E7782" s="11">
        <v>0</v>
      </c>
      <c r="F7782" s="11">
        <v>718.23600569999996</v>
      </c>
      <c r="G7782" s="11">
        <v>80</v>
      </c>
      <c r="H7782" s="11">
        <v>0</v>
      </c>
      <c r="I7782" s="11">
        <f t="shared" si="135"/>
        <v>80</v>
      </c>
      <c r="R7782" s="11">
        <v>0</v>
      </c>
      <c r="S7782" s="11">
        <v>9.1950175108702805E-4</v>
      </c>
      <c r="T7782" s="11">
        <v>0</v>
      </c>
      <c r="U7782" s="11">
        <v>0</v>
      </c>
      <c r="V7782" s="11">
        <v>1.8825421131700877E-3</v>
      </c>
      <c r="W7782" s="11">
        <v>6.6253809199198386E-4</v>
      </c>
      <c r="X7782" s="11">
        <v>0</v>
      </c>
    </row>
    <row r="7783" spans="1:24" x14ac:dyDescent="0.25">
      <c r="A7783">
        <v>7781</v>
      </c>
      <c r="B7783" s="11">
        <v>116.6200104</v>
      </c>
      <c r="C7783" s="11">
        <v>135.43423899999999</v>
      </c>
      <c r="D7783" s="11">
        <v>55.84997079</v>
      </c>
      <c r="E7783" s="11">
        <v>4.2581041209999997</v>
      </c>
      <c r="F7783" s="11">
        <v>717.01034700000002</v>
      </c>
      <c r="G7783" s="11">
        <v>173.8669075</v>
      </c>
      <c r="H7783" s="11">
        <v>16.754991239999999</v>
      </c>
      <c r="I7783" s="11">
        <f t="shared" si="135"/>
        <v>173.8669075</v>
      </c>
      <c r="R7783" s="11">
        <v>2.0214018179268555E-3</v>
      </c>
      <c r="S7783" s="11">
        <v>1.7790288559662725E-3</v>
      </c>
      <c r="T7783" s="11">
        <v>2.0662112053221682E-3</v>
      </c>
      <c r="U7783" s="11">
        <v>1.8218563040227386E-3</v>
      </c>
      <c r="V7783" s="11">
        <v>1.8793295840002721E-3</v>
      </c>
      <c r="W7783" s="11">
        <v>1.4399181144449595E-3</v>
      </c>
      <c r="X7783" s="11">
        <v>2.0662112057238742E-3</v>
      </c>
    </row>
    <row r="7784" spans="1:24" x14ac:dyDescent="0.25">
      <c r="A7784">
        <v>7782</v>
      </c>
      <c r="B7784" s="11">
        <v>118.00562480000001</v>
      </c>
      <c r="C7784" s="11">
        <v>137.0433937</v>
      </c>
      <c r="D7784" s="11">
        <v>56.513549240000003</v>
      </c>
      <c r="E7784" s="11">
        <v>4.3086965580000003</v>
      </c>
      <c r="F7784" s="11">
        <v>600.57276920000004</v>
      </c>
      <c r="G7784" s="11">
        <v>175.93269789999999</v>
      </c>
      <c r="H7784" s="11">
        <v>16.954064769999999</v>
      </c>
      <c r="I7784" s="11">
        <f t="shared" si="135"/>
        <v>175.93269789999999</v>
      </c>
      <c r="R7784" s="11">
        <v>2.045418995232009E-3</v>
      </c>
      <c r="S7784" s="11">
        <v>1.8001662926008428E-3</v>
      </c>
      <c r="T7784" s="11">
        <v>2.0907607835870473E-3</v>
      </c>
      <c r="U7784" s="11">
        <v>1.843502592526994E-3</v>
      </c>
      <c r="V7784" s="11">
        <v>1.5741393094603799E-3</v>
      </c>
      <c r="W7784" s="11">
        <v>1.4570264248208514E-3</v>
      </c>
      <c r="X7784" s="11">
        <v>2.0907607833725349E-3</v>
      </c>
    </row>
    <row r="7785" spans="1:24" x14ac:dyDescent="0.25">
      <c r="A7785">
        <v>7783</v>
      </c>
      <c r="B7785" s="11">
        <v>116.042665</v>
      </c>
      <c r="C7785" s="11">
        <v>134.76375089999999</v>
      </c>
      <c r="D7785" s="11">
        <v>55.57347687</v>
      </c>
      <c r="E7785" s="11">
        <v>4.2370237179999997</v>
      </c>
      <c r="F7785" s="11">
        <v>231.64949669999999</v>
      </c>
      <c r="G7785" s="11">
        <v>173.00615239999999</v>
      </c>
      <c r="H7785" s="11">
        <v>16.67204306</v>
      </c>
      <c r="I7785" s="11">
        <f t="shared" si="135"/>
        <v>173.00615239999999</v>
      </c>
      <c r="R7785" s="11">
        <v>2.0113945555614277E-3</v>
      </c>
      <c r="S7785" s="11">
        <v>1.7702214990800865E-3</v>
      </c>
      <c r="T7785" s="11">
        <v>2.0559821071216415E-3</v>
      </c>
      <c r="U7785" s="11">
        <v>1.8128369226253973E-3</v>
      </c>
      <c r="V7785" s="11">
        <v>6.0716801938575553E-4</v>
      </c>
      <c r="W7785" s="11">
        <v>1.4327895764246297E-3</v>
      </c>
      <c r="X7785" s="11">
        <v>2.055982107029914E-3</v>
      </c>
    </row>
    <row r="7786" spans="1:24" x14ac:dyDescent="0.25">
      <c r="A7786">
        <v>7784</v>
      </c>
      <c r="B7786" s="11">
        <v>112.92502469999999</v>
      </c>
      <c r="C7786" s="11">
        <v>131.14314379999999</v>
      </c>
      <c r="D7786" s="11">
        <v>54.080421629999996</v>
      </c>
      <c r="E7786" s="11">
        <v>4.1231904500000001</v>
      </c>
      <c r="F7786" s="11">
        <v>476.78123929999998</v>
      </c>
      <c r="G7786" s="11">
        <v>168.3581125</v>
      </c>
      <c r="H7786" s="11">
        <v>16.22412649</v>
      </c>
      <c r="I7786" s="11">
        <f t="shared" si="135"/>
        <v>168.3581125</v>
      </c>
      <c r="R7786" s="11">
        <v>1.9573557696922913E-3</v>
      </c>
      <c r="S7786" s="11">
        <v>1.722662148102256E-3</v>
      </c>
      <c r="T7786" s="11">
        <v>2.0007454181240288E-3</v>
      </c>
      <c r="U7786" s="11">
        <v>1.7641326516587669E-3</v>
      </c>
      <c r="V7786" s="11">
        <v>1.2496738601636987E-3</v>
      </c>
      <c r="W7786" s="11">
        <v>1.3942957828390222E-3</v>
      </c>
      <c r="X7786" s="11">
        <v>2.0007454182780909E-3</v>
      </c>
    </row>
    <row r="7787" spans="1:24" x14ac:dyDescent="0.25">
      <c r="A7787">
        <v>7785</v>
      </c>
      <c r="B7787" s="11">
        <v>106.11240220000001</v>
      </c>
      <c r="C7787" s="11">
        <v>123.23144550000001</v>
      </c>
      <c r="D7787" s="11">
        <v>50.817818889999998</v>
      </c>
      <c r="E7787" s="11">
        <v>3.8744436379999998</v>
      </c>
      <c r="F7787" s="11">
        <v>840.80187699999999</v>
      </c>
      <c r="G7787" s="11">
        <v>158.20128260000001</v>
      </c>
      <c r="H7787" s="11">
        <v>15.245345670000001</v>
      </c>
      <c r="I7787" s="11">
        <f t="shared" si="135"/>
        <v>158.20128260000001</v>
      </c>
      <c r="R7787" s="11">
        <v>1.8392709962549074E-3</v>
      </c>
      <c r="S7787" s="11">
        <v>1.6187361418033668E-3</v>
      </c>
      <c r="T7787" s="11">
        <v>1.8800430033412115E-3</v>
      </c>
      <c r="U7787" s="11">
        <v>1.6577047826659037E-3</v>
      </c>
      <c r="V7787" s="11">
        <v>2.2037950335590593E-3</v>
      </c>
      <c r="W7787" s="11">
        <v>1.310179699056108E-3</v>
      </c>
      <c r="X7787" s="11">
        <v>1.8800430037400574E-3</v>
      </c>
    </row>
    <row r="7788" spans="1:24" x14ac:dyDescent="0.25">
      <c r="A7788">
        <v>7786</v>
      </c>
      <c r="B7788" s="11">
        <v>92.949038029999997</v>
      </c>
      <c r="C7788" s="11">
        <v>107.9444445</v>
      </c>
      <c r="D7788" s="11">
        <v>44.513810640000003</v>
      </c>
      <c r="E7788" s="11">
        <v>3.3938144970000002</v>
      </c>
      <c r="F7788" s="11">
        <v>596.89579319999996</v>
      </c>
      <c r="G7788" s="11">
        <v>138.57623359999999</v>
      </c>
      <c r="H7788" s="11">
        <v>13.35414319</v>
      </c>
      <c r="I7788" s="11">
        <f t="shared" si="135"/>
        <v>138.57623359999999</v>
      </c>
      <c r="R7788" s="11">
        <v>1.6111073374453619E-3</v>
      </c>
      <c r="S7788" s="11">
        <v>1.4179300819695219E-3</v>
      </c>
      <c r="T7788" s="11">
        <v>1.6468215298050858E-3</v>
      </c>
      <c r="U7788" s="11">
        <v>1.4520646185117582E-3</v>
      </c>
      <c r="V7788" s="11">
        <v>1.5645017222130383E-3</v>
      </c>
      <c r="W7788" s="11">
        <v>1.1476504175597431E-3</v>
      </c>
      <c r="X7788" s="11">
        <v>1.6468215295837522E-3</v>
      </c>
    </row>
    <row r="7789" spans="1:24" x14ac:dyDescent="0.25">
      <c r="A7789">
        <v>7787</v>
      </c>
      <c r="B7789" s="11">
        <v>86.13641672</v>
      </c>
      <c r="C7789" s="11">
        <v>100.0327475</v>
      </c>
      <c r="D7789" s="11">
        <v>41.251208460000001</v>
      </c>
      <c r="E7789" s="11">
        <v>3.1450677279999999</v>
      </c>
      <c r="F7789" s="11">
        <v>595.67013440000005</v>
      </c>
      <c r="G7789" s="11">
        <v>128.41940550000001</v>
      </c>
      <c r="H7789" s="11">
        <v>12.375362539999999</v>
      </c>
      <c r="I7789" s="11">
        <f t="shared" si="135"/>
        <v>128.41940550000001</v>
      </c>
      <c r="R7789" s="11">
        <v>1.4930225846345249E-3</v>
      </c>
      <c r="S7789" s="11">
        <v>1.3140040927470933E-3</v>
      </c>
      <c r="T7789" s="11">
        <v>1.5261191357398849E-3</v>
      </c>
      <c r="U7789" s="11">
        <v>1.3456367679167121E-3</v>
      </c>
      <c r="V7789" s="11">
        <v>1.5612891927811164E-3</v>
      </c>
      <c r="W7789" s="11">
        <v>1.0635343486839362E-3</v>
      </c>
      <c r="X7789" s="11">
        <v>1.5261191360099731E-3</v>
      </c>
    </row>
    <row r="7790" spans="1:24" x14ac:dyDescent="0.25">
      <c r="A7790">
        <v>7788</v>
      </c>
      <c r="B7790" s="11">
        <v>85.44360777</v>
      </c>
      <c r="C7790" s="11">
        <v>99.228168159999996</v>
      </c>
      <c r="D7790" s="11">
        <v>40.919418399999998</v>
      </c>
      <c r="E7790" s="11">
        <v>3.1197714460000001</v>
      </c>
      <c r="F7790" s="11">
        <v>355.44102670000001</v>
      </c>
      <c r="G7790" s="11">
        <v>127.3865077</v>
      </c>
      <c r="H7790" s="11">
        <v>12.27582552</v>
      </c>
      <c r="I7790" s="11">
        <f t="shared" si="135"/>
        <v>127.3865077</v>
      </c>
      <c r="R7790" s="11">
        <v>1.4810139656487905E-3</v>
      </c>
      <c r="S7790" s="11">
        <v>1.3034353482896869E-3</v>
      </c>
      <c r="T7790" s="11">
        <v>1.5138443157159992E-3</v>
      </c>
      <c r="U7790" s="11">
        <v>1.334813596495715E-3</v>
      </c>
      <c r="V7790" s="11">
        <v>9.316334689445431E-4</v>
      </c>
      <c r="W7790" s="11">
        <v>1.0549801719635021E-3</v>
      </c>
      <c r="X7790" s="11">
        <v>1.5138443157392608E-3</v>
      </c>
    </row>
    <row r="7791" spans="1:24" x14ac:dyDescent="0.25">
      <c r="A7791">
        <v>7789</v>
      </c>
      <c r="B7791" s="11">
        <v>84.635330670000002</v>
      </c>
      <c r="C7791" s="11">
        <v>98.289492249999995</v>
      </c>
      <c r="D7791" s="11">
        <v>40.532330010000003</v>
      </c>
      <c r="E7791" s="11">
        <v>3.090259117</v>
      </c>
      <c r="F7791" s="11">
        <v>840.80187699999999</v>
      </c>
      <c r="G7791" s="11">
        <v>126.1814603</v>
      </c>
      <c r="H7791" s="11">
        <v>12.159699</v>
      </c>
      <c r="I7791" s="11">
        <f t="shared" si="135"/>
        <v>126.1814603</v>
      </c>
      <c r="R7791" s="11">
        <v>1.4670039103098771E-3</v>
      </c>
      <c r="S7791" s="11">
        <v>1.2911051462475697E-3</v>
      </c>
      <c r="T7791" s="11">
        <v>1.4995236928480762E-3</v>
      </c>
      <c r="U7791" s="11">
        <v>1.3221865631712186E-3</v>
      </c>
      <c r="V7791" s="11">
        <v>2.2037950335590593E-3</v>
      </c>
      <c r="W7791" s="11">
        <v>1.0450002993990532E-3</v>
      </c>
      <c r="X7791" s="11">
        <v>1.4995236925011599E-3</v>
      </c>
    </row>
    <row r="7792" spans="1:24" x14ac:dyDescent="0.25">
      <c r="A7792">
        <v>7790</v>
      </c>
      <c r="B7792" s="11">
        <v>87.060161980000004</v>
      </c>
      <c r="C7792" s="11">
        <v>101.10552</v>
      </c>
      <c r="D7792" s="11">
        <v>41.693595190000003</v>
      </c>
      <c r="E7792" s="11">
        <v>3.1787961029999998</v>
      </c>
      <c r="F7792" s="11">
        <v>349.3127331</v>
      </c>
      <c r="G7792" s="11">
        <v>129.79660250000001</v>
      </c>
      <c r="H7792" s="11">
        <v>12.50807856</v>
      </c>
      <c r="I7792" s="11">
        <f t="shared" si="135"/>
        <v>129.79660250000001</v>
      </c>
      <c r="R7792" s="11">
        <v>1.5090340764999494E-3</v>
      </c>
      <c r="S7792" s="11">
        <v>1.3280957526366362E-3</v>
      </c>
      <c r="T7792" s="11">
        <v>1.5424855618218034E-3</v>
      </c>
      <c r="U7792" s="11">
        <v>1.3600676627168518E-3</v>
      </c>
      <c r="V7792" s="11">
        <v>9.1557082283335732E-4</v>
      </c>
      <c r="W7792" s="11">
        <v>1.0749399170923997E-3</v>
      </c>
      <c r="X7792" s="11">
        <v>1.542485562215462E-3</v>
      </c>
    </row>
    <row r="7793" spans="1:24" x14ac:dyDescent="0.25">
      <c r="A7793">
        <v>7791</v>
      </c>
      <c r="B7793" s="11">
        <v>97.914157270000004</v>
      </c>
      <c r="C7793" s="11">
        <v>113.71058309999999</v>
      </c>
      <c r="D7793" s="11">
        <v>46.891633830000004</v>
      </c>
      <c r="E7793" s="11">
        <v>3.5751040939999998</v>
      </c>
      <c r="F7793" s="11">
        <v>350.53839190000002</v>
      </c>
      <c r="G7793" s="11">
        <v>145.97865039999999</v>
      </c>
      <c r="H7793" s="11">
        <v>14.067490149999999</v>
      </c>
      <c r="I7793" s="11">
        <f t="shared" si="135"/>
        <v>145.97865039999999</v>
      </c>
      <c r="R7793" s="11">
        <v>1.6971689063265084E-3</v>
      </c>
      <c r="S7793" s="11">
        <v>1.4936725753939574E-3</v>
      </c>
      <c r="T7793" s="11">
        <v>1.7347908671199871E-3</v>
      </c>
      <c r="U7793" s="11">
        <v>1.5296304989512025E-3</v>
      </c>
      <c r="V7793" s="11">
        <v>9.1878335226527961E-4</v>
      </c>
      <c r="W7793" s="11">
        <v>1.2089552063447606E-3</v>
      </c>
      <c r="X7793" s="11">
        <v>1.7347908672699626E-3</v>
      </c>
    </row>
    <row r="7794" spans="1:24" x14ac:dyDescent="0.25">
      <c r="A7794">
        <v>7792</v>
      </c>
      <c r="B7794" s="11">
        <v>116.96640910000001</v>
      </c>
      <c r="C7794" s="11">
        <v>135.836522</v>
      </c>
      <c r="D7794" s="11">
        <v>56.01586305</v>
      </c>
      <c r="E7794" s="11">
        <v>4.2707520509999997</v>
      </c>
      <c r="F7794" s="11">
        <v>232.87515540000001</v>
      </c>
      <c r="G7794" s="11">
        <v>174.3833478</v>
      </c>
      <c r="H7794" s="11">
        <v>16.804758920000001</v>
      </c>
      <c r="I7794" s="11">
        <f t="shared" si="135"/>
        <v>174.3833478</v>
      </c>
      <c r="R7794" s="11">
        <v>2.0274060273203021E-3</v>
      </c>
      <c r="S7794" s="11">
        <v>1.7843131405795945E-3</v>
      </c>
      <c r="T7794" s="11">
        <v>2.0723485128559009E-3</v>
      </c>
      <c r="U7794" s="11">
        <v>1.8272677994555762E-3</v>
      </c>
      <c r="V7794" s="11">
        <v>6.1038054855557151E-4</v>
      </c>
      <c r="W7794" s="11">
        <v>1.4441951315823315E-3</v>
      </c>
      <c r="X7794" s="11">
        <v>2.0723485135043401E-3</v>
      </c>
    </row>
    <row r="7795" spans="1:24" x14ac:dyDescent="0.25">
      <c r="A7795">
        <v>7793</v>
      </c>
      <c r="B7795" s="11">
        <v>112.11675219999999</v>
      </c>
      <c r="C7795" s="11">
        <v>130.2044732</v>
      </c>
      <c r="D7795" s="11">
        <v>53.693335449999999</v>
      </c>
      <c r="E7795" s="11">
        <v>4.0936782899999997</v>
      </c>
      <c r="F7795" s="11">
        <v>717.01034700000002</v>
      </c>
      <c r="G7795" s="11">
        <v>167.15307189999999</v>
      </c>
      <c r="H7795" s="11">
        <v>16.108000629999999</v>
      </c>
      <c r="I7795" s="11">
        <f t="shared" si="135"/>
        <v>167.15307189999999</v>
      </c>
      <c r="R7795" s="11">
        <v>1.9433457940862501E-3</v>
      </c>
      <c r="S7795" s="11">
        <v>1.7103320158109146E-3</v>
      </c>
      <c r="T7795" s="11">
        <v>1.9864248770166989E-3</v>
      </c>
      <c r="U7795" s="11">
        <v>1.7515056906419703E-3</v>
      </c>
      <c r="V7795" s="11">
        <v>1.8793295840002721E-3</v>
      </c>
      <c r="W7795" s="11">
        <v>1.3843159665903112E-3</v>
      </c>
      <c r="X7795" s="11">
        <v>1.9864248764306265E-3</v>
      </c>
    </row>
    <row r="7796" spans="1:24" x14ac:dyDescent="0.25">
      <c r="A7796">
        <v>7794</v>
      </c>
      <c r="B7796" s="11">
        <v>107.3825531</v>
      </c>
      <c r="C7796" s="11">
        <v>124.706509</v>
      </c>
      <c r="D7796" s="11">
        <v>51.426101209999999</v>
      </c>
      <c r="E7796" s="11">
        <v>3.9208201969999998</v>
      </c>
      <c r="F7796" s="11">
        <v>719.46166440000002</v>
      </c>
      <c r="G7796" s="11">
        <v>160.09493029999999</v>
      </c>
      <c r="H7796" s="11">
        <v>15.42783036</v>
      </c>
      <c r="I7796" s="11">
        <f t="shared" si="135"/>
        <v>160.09493029999999</v>
      </c>
      <c r="R7796" s="11">
        <v>1.8612868178064154E-3</v>
      </c>
      <c r="S7796" s="11">
        <v>1.638112191392146E-3</v>
      </c>
      <c r="T7796" s="11">
        <v>1.9025468601526891E-3</v>
      </c>
      <c r="U7796" s="11">
        <v>1.6775472815743593E-3</v>
      </c>
      <c r="V7796" s="11">
        <v>1.8857546423399038E-3</v>
      </c>
      <c r="W7796" s="11">
        <v>1.3258623707318954E-3</v>
      </c>
      <c r="X7796" s="11">
        <v>1.9025468598119657E-3</v>
      </c>
    </row>
    <row r="7797" spans="1:24" x14ac:dyDescent="0.25">
      <c r="A7797">
        <v>7795</v>
      </c>
      <c r="B7797" s="11">
        <v>113.6178336</v>
      </c>
      <c r="C7797" s="11">
        <v>131.94772309999999</v>
      </c>
      <c r="D7797" s="11">
        <v>54.412211679999999</v>
      </c>
      <c r="E7797" s="11">
        <v>4.1484867320000003</v>
      </c>
      <c r="F7797" s="11">
        <v>720.68732309999996</v>
      </c>
      <c r="G7797" s="11">
        <v>169.39101020000001</v>
      </c>
      <c r="H7797" s="11">
        <v>16.323663499999999</v>
      </c>
      <c r="I7797" s="11">
        <f t="shared" si="135"/>
        <v>169.39101020000001</v>
      </c>
      <c r="R7797" s="11">
        <v>1.9693643878113645E-3</v>
      </c>
      <c r="S7797" s="11">
        <v>1.7332308920342328E-3</v>
      </c>
      <c r="T7797" s="11">
        <v>2.013020237777957E-3</v>
      </c>
      <c r="U7797" s="11">
        <v>1.7749558230797642E-3</v>
      </c>
      <c r="V7797" s="11">
        <v>1.8889671715097195E-3</v>
      </c>
      <c r="W7797" s="11">
        <v>1.4028499587312837E-3</v>
      </c>
      <c r="X7797" s="11">
        <v>2.013020237315612E-3</v>
      </c>
    </row>
    <row r="7798" spans="1:24" x14ac:dyDescent="0.25">
      <c r="A7798">
        <v>7796</v>
      </c>
      <c r="B7798" s="11">
        <v>111.5394091</v>
      </c>
      <c r="C7798" s="11">
        <v>129.53398780000001</v>
      </c>
      <c r="D7798" s="11">
        <v>53.416842629999998</v>
      </c>
      <c r="E7798" s="11">
        <v>4.0725979710000004</v>
      </c>
      <c r="F7798" s="11">
        <v>595.67013440000005</v>
      </c>
      <c r="G7798" s="11">
        <v>166.29232039999999</v>
      </c>
      <c r="H7798" s="11">
        <v>16.02505279</v>
      </c>
      <c r="I7798" s="11">
        <f t="shared" si="135"/>
        <v>166.29232039999999</v>
      </c>
      <c r="R7798" s="11">
        <v>1.9333385715872586E-3</v>
      </c>
      <c r="S7798" s="11">
        <v>1.7015246943912249E-3</v>
      </c>
      <c r="T7798" s="11">
        <v>1.9761958195114904E-3</v>
      </c>
      <c r="U7798" s="11">
        <v>1.7424863451845512E-3</v>
      </c>
      <c r="V7798" s="11">
        <v>1.5612891927811164E-3</v>
      </c>
      <c r="W7798" s="11">
        <v>1.3771874583841956E-3</v>
      </c>
      <c r="X7798" s="11">
        <v>1.9761958196651756E-3</v>
      </c>
    </row>
    <row r="7799" spans="1:24" x14ac:dyDescent="0.25">
      <c r="A7799">
        <v>7797</v>
      </c>
      <c r="B7799" s="11">
        <v>108.8836403</v>
      </c>
      <c r="C7799" s="11">
        <v>126.44976560000001</v>
      </c>
      <c r="D7799" s="11">
        <v>52.14498021</v>
      </c>
      <c r="E7799" s="11">
        <v>3.975628849</v>
      </c>
      <c r="F7799" s="11">
        <v>718.23600569999996</v>
      </c>
      <c r="G7799" s="11">
        <v>162.33287720000001</v>
      </c>
      <c r="H7799" s="11">
        <v>15.64349406</v>
      </c>
      <c r="I7799" s="11">
        <f t="shared" si="135"/>
        <v>162.33287720000001</v>
      </c>
      <c r="R7799" s="11">
        <v>1.8873055120642813E-3</v>
      </c>
      <c r="S7799" s="11">
        <v>1.6610111556249179E-3</v>
      </c>
      <c r="T7799" s="11">
        <v>1.9291423233921568E-3</v>
      </c>
      <c r="U7799" s="11">
        <v>1.7009975038619577E-3</v>
      </c>
      <c r="V7799" s="11">
        <v>1.8825421131700877E-3</v>
      </c>
      <c r="W7799" s="11">
        <v>1.3443964340957128E-3</v>
      </c>
      <c r="X7799" s="11">
        <v>1.9291423230518422E-3</v>
      </c>
    </row>
    <row r="7800" spans="1:24" x14ac:dyDescent="0.25">
      <c r="A7800">
        <v>7798</v>
      </c>
      <c r="B7800" s="11">
        <v>114.42611309999999</v>
      </c>
      <c r="C7800" s="11">
        <v>132.88640169999999</v>
      </c>
      <c r="D7800" s="11">
        <v>54.79930118</v>
      </c>
      <c r="E7800" s="11">
        <v>4.1779991450000002</v>
      </c>
      <c r="F7800" s="11">
        <v>839.57621830000005</v>
      </c>
      <c r="G7800" s="11">
        <v>170.59606109999999</v>
      </c>
      <c r="H7800" s="11">
        <v>16.43979036</v>
      </c>
      <c r="I7800" s="11">
        <f t="shared" si="135"/>
        <v>170.59606109999999</v>
      </c>
      <c r="R7800" s="11">
        <v>1.983374484750037E-3</v>
      </c>
      <c r="S7800" s="11">
        <v>1.745561129411489E-3</v>
      </c>
      <c r="T7800" s="11">
        <v>2.0273409017111557E-3</v>
      </c>
      <c r="U7800" s="11">
        <v>1.7875828923441825E-3</v>
      </c>
      <c r="V7800" s="11">
        <v>2.2005825043892435E-3</v>
      </c>
      <c r="W7800" s="11">
        <v>1.4128298602817738E-3</v>
      </c>
      <c r="X7800" s="11">
        <v>2.0273409024822221E-3</v>
      </c>
    </row>
    <row r="7801" spans="1:24" x14ac:dyDescent="0.25">
      <c r="A7801">
        <v>7799</v>
      </c>
      <c r="B7801" s="11">
        <v>109.9228572</v>
      </c>
      <c r="C7801" s="11">
        <v>127.65663859999999</v>
      </c>
      <c r="D7801" s="11">
        <v>52.642666949999999</v>
      </c>
      <c r="E7801" s="11">
        <v>4.0135733980000001</v>
      </c>
      <c r="F7801" s="11">
        <v>839.57621830000005</v>
      </c>
      <c r="G7801" s="11">
        <v>163.882229</v>
      </c>
      <c r="H7801" s="11">
        <v>15.792800079999999</v>
      </c>
      <c r="I7801" s="11">
        <f t="shared" si="135"/>
        <v>163.882229</v>
      </c>
      <c r="R7801" s="11">
        <v>1.9053185007758679E-3</v>
      </c>
      <c r="S7801" s="11">
        <v>1.6768643247226272E-3</v>
      </c>
      <c r="T7801" s="11">
        <v>1.9475546144709624E-3</v>
      </c>
      <c r="U7801" s="11">
        <v>1.717232314903336E-3</v>
      </c>
      <c r="V7801" s="11">
        <v>2.2005825043892435E-3</v>
      </c>
      <c r="W7801" s="11">
        <v>1.3572277414131671E-3</v>
      </c>
      <c r="X7801" s="11">
        <v>1.9475546138842924E-3</v>
      </c>
    </row>
    <row r="7802" spans="1:24" x14ac:dyDescent="0.25">
      <c r="A7802">
        <v>7800</v>
      </c>
      <c r="B7802" s="11">
        <v>0</v>
      </c>
      <c r="C7802" s="11">
        <v>70</v>
      </c>
      <c r="D7802" s="11">
        <v>0</v>
      </c>
      <c r="E7802" s="11">
        <v>0</v>
      </c>
      <c r="F7802" s="11">
        <v>349.3127331</v>
      </c>
      <c r="G7802" s="11">
        <v>80</v>
      </c>
      <c r="H7802" s="11">
        <v>0</v>
      </c>
      <c r="I7802" s="11">
        <f t="shared" si="135"/>
        <v>80</v>
      </c>
      <c r="R7802" s="11">
        <v>0</v>
      </c>
      <c r="S7802" s="11">
        <v>9.1950175108702805E-4</v>
      </c>
      <c r="T7802" s="11">
        <v>0</v>
      </c>
      <c r="U7802" s="11">
        <v>0</v>
      </c>
      <c r="V7802" s="11">
        <v>9.1557082283335732E-4</v>
      </c>
      <c r="W7802" s="11">
        <v>6.6253809199198386E-4</v>
      </c>
      <c r="X7802" s="11">
        <v>0</v>
      </c>
    </row>
    <row r="7803" spans="1:24" x14ac:dyDescent="0.25">
      <c r="A7803">
        <v>7801</v>
      </c>
      <c r="B7803" s="11">
        <v>0</v>
      </c>
      <c r="C7803" s="11">
        <v>70</v>
      </c>
      <c r="D7803" s="11">
        <v>0</v>
      </c>
      <c r="E7803" s="11">
        <v>0</v>
      </c>
      <c r="F7803" s="11">
        <v>717.01034700000002</v>
      </c>
      <c r="G7803" s="11">
        <v>80</v>
      </c>
      <c r="H7803" s="11">
        <v>0</v>
      </c>
      <c r="I7803" s="11">
        <f t="shared" si="135"/>
        <v>80</v>
      </c>
      <c r="R7803" s="11">
        <v>0</v>
      </c>
      <c r="S7803" s="11">
        <v>9.1950175108702805E-4</v>
      </c>
      <c r="T7803" s="11">
        <v>0</v>
      </c>
      <c r="U7803" s="11">
        <v>0</v>
      </c>
      <c r="V7803" s="11">
        <v>1.8793295840002721E-3</v>
      </c>
      <c r="W7803" s="11">
        <v>6.6253809199198386E-4</v>
      </c>
      <c r="X7803" s="11">
        <v>0</v>
      </c>
    </row>
    <row r="7804" spans="1:24" x14ac:dyDescent="0.25">
      <c r="A7804">
        <v>7802</v>
      </c>
      <c r="B7804" s="11">
        <v>0</v>
      </c>
      <c r="C7804" s="11">
        <v>70</v>
      </c>
      <c r="D7804" s="11">
        <v>0</v>
      </c>
      <c r="E7804" s="11">
        <v>0</v>
      </c>
      <c r="F7804" s="11">
        <v>839.57621830000005</v>
      </c>
      <c r="G7804" s="11">
        <v>80</v>
      </c>
      <c r="H7804" s="11">
        <v>0</v>
      </c>
      <c r="I7804" s="11">
        <f t="shared" si="135"/>
        <v>80</v>
      </c>
      <c r="R7804" s="11">
        <v>0</v>
      </c>
      <c r="S7804" s="11">
        <v>9.1950175108702805E-4</v>
      </c>
      <c r="T7804" s="11">
        <v>0</v>
      </c>
      <c r="U7804" s="11">
        <v>0</v>
      </c>
      <c r="V7804" s="11">
        <v>2.2005825043892435E-3</v>
      </c>
      <c r="W7804" s="11">
        <v>6.6253809199198386E-4</v>
      </c>
      <c r="X7804" s="11">
        <v>0</v>
      </c>
    </row>
    <row r="7805" spans="1:24" x14ac:dyDescent="0.25">
      <c r="A7805">
        <v>7803</v>
      </c>
      <c r="B7805" s="11">
        <v>0</v>
      </c>
      <c r="C7805" s="11">
        <v>70</v>
      </c>
      <c r="D7805" s="11">
        <v>0</v>
      </c>
      <c r="E7805" s="11">
        <v>0</v>
      </c>
      <c r="F7805" s="11">
        <v>231.64949669999999</v>
      </c>
      <c r="G7805" s="11">
        <v>80</v>
      </c>
      <c r="H7805" s="11">
        <v>0</v>
      </c>
      <c r="I7805" s="11">
        <f t="shared" si="135"/>
        <v>80</v>
      </c>
      <c r="R7805" s="11">
        <v>0</v>
      </c>
      <c r="S7805" s="11">
        <v>9.1950175108702805E-4</v>
      </c>
      <c r="T7805" s="11">
        <v>0</v>
      </c>
      <c r="U7805" s="11">
        <v>0</v>
      </c>
      <c r="V7805" s="11">
        <v>6.0716801938575553E-4</v>
      </c>
      <c r="W7805" s="11">
        <v>6.6253809199198386E-4</v>
      </c>
      <c r="X7805" s="11">
        <v>0</v>
      </c>
    </row>
    <row r="7806" spans="1:24" x14ac:dyDescent="0.25">
      <c r="A7806">
        <v>7804</v>
      </c>
      <c r="B7806" s="11">
        <v>0</v>
      </c>
      <c r="C7806" s="11">
        <v>70</v>
      </c>
      <c r="D7806" s="11">
        <v>0</v>
      </c>
      <c r="E7806" s="11">
        <v>0</v>
      </c>
      <c r="F7806" s="11">
        <v>844.47885310000004</v>
      </c>
      <c r="G7806" s="11">
        <v>80</v>
      </c>
      <c r="H7806" s="11">
        <v>0</v>
      </c>
      <c r="I7806" s="11">
        <f t="shared" si="135"/>
        <v>80</v>
      </c>
      <c r="R7806" s="11">
        <v>0</v>
      </c>
      <c r="S7806" s="11">
        <v>9.1950175108702805E-4</v>
      </c>
      <c r="T7806" s="11">
        <v>0</v>
      </c>
      <c r="U7806" s="11">
        <v>0</v>
      </c>
      <c r="V7806" s="11">
        <v>2.2134326210685069E-3</v>
      </c>
      <c r="W7806" s="11">
        <v>6.6253809199198386E-4</v>
      </c>
      <c r="X7806" s="11">
        <v>0</v>
      </c>
    </row>
    <row r="7807" spans="1:24" x14ac:dyDescent="0.25">
      <c r="A7807">
        <v>7805</v>
      </c>
      <c r="B7807" s="11">
        <v>118.9293689</v>
      </c>
      <c r="C7807" s="11">
        <v>138.1161649</v>
      </c>
      <c r="D7807" s="11">
        <v>56.955935420000003</v>
      </c>
      <c r="E7807" s="11">
        <v>4.3424248910000003</v>
      </c>
      <c r="F7807" s="11">
        <v>226.7468619</v>
      </c>
      <c r="G7807" s="11">
        <v>177.3098932</v>
      </c>
      <c r="H7807" s="11">
        <v>17.08678063</v>
      </c>
      <c r="I7807" s="11">
        <f t="shared" si="135"/>
        <v>177.3098932</v>
      </c>
      <c r="R7807" s="11">
        <v>2.061430466990883E-3</v>
      </c>
      <c r="S7807" s="11">
        <v>1.8142579354139246E-3</v>
      </c>
      <c r="T7807" s="11">
        <v>2.1071271893213063E-3</v>
      </c>
      <c r="U7807" s="11">
        <v>1.8579334693571729E-3</v>
      </c>
      <c r="V7807" s="11">
        <v>5.9431790270649204E-4</v>
      </c>
      <c r="W7807" s="11">
        <v>1.4684319791503804E-3</v>
      </c>
      <c r="X7807" s="11">
        <v>2.1071271898469605E-3</v>
      </c>
    </row>
    <row r="7808" spans="1:24" x14ac:dyDescent="0.25">
      <c r="A7808">
        <v>7806</v>
      </c>
      <c r="B7808" s="11">
        <v>120.776864</v>
      </c>
      <c r="C7808" s="11">
        <v>140.2617152</v>
      </c>
      <c r="D7808" s="11">
        <v>57.840711110000001</v>
      </c>
      <c r="E7808" s="11">
        <v>4.409881811</v>
      </c>
      <c r="F7808" s="11">
        <v>474.32992189999999</v>
      </c>
      <c r="G7808" s="11">
        <v>180.06429410000001</v>
      </c>
      <c r="H7808" s="11">
        <v>17.352213330000001</v>
      </c>
      <c r="I7808" s="11">
        <f t="shared" si="135"/>
        <v>180.06429410000001</v>
      </c>
      <c r="R7808" s="11">
        <v>2.0934535301079392E-3</v>
      </c>
      <c r="S7808" s="11">
        <v>1.8424413248124289E-3</v>
      </c>
      <c r="T7808" s="11">
        <v>2.1398601239856515E-3</v>
      </c>
      <c r="U7808" s="11">
        <v>1.8867953316930087E-3</v>
      </c>
      <c r="V7808" s="11">
        <v>1.243248801824067E-3</v>
      </c>
      <c r="W7808" s="11">
        <v>1.491243173111218E-3</v>
      </c>
      <c r="X7808" s="11">
        <v>2.1398601236485748E-3</v>
      </c>
    </row>
    <row r="7809" spans="1:24" x14ac:dyDescent="0.25">
      <c r="A7809">
        <v>7807</v>
      </c>
      <c r="B7809" s="11">
        <v>122.04700920000001</v>
      </c>
      <c r="C7809" s="11">
        <v>141.73677190000001</v>
      </c>
      <c r="D7809" s="11">
        <v>58.44899066</v>
      </c>
      <c r="E7809" s="11">
        <v>4.4562581589999999</v>
      </c>
      <c r="F7809" s="11">
        <v>842.02753570000004</v>
      </c>
      <c r="G7809" s="11">
        <v>181.95793309999999</v>
      </c>
      <c r="H7809" s="11">
        <v>17.5346972</v>
      </c>
      <c r="I7809" s="11">
        <f t="shared" si="135"/>
        <v>181.95793309999999</v>
      </c>
      <c r="R7809" s="11">
        <v>2.115469252860019E-3</v>
      </c>
      <c r="S7809" s="11">
        <v>1.8618172850781813E-3</v>
      </c>
      <c r="T7809" s="11">
        <v>2.1623638783189189E-3</v>
      </c>
      <c r="U7809" s="11">
        <v>1.9066377403238032E-3</v>
      </c>
      <c r="V7809" s="11">
        <v>2.2070075627288752E-3</v>
      </c>
      <c r="W7809" s="11">
        <v>1.5069257727359879E-3</v>
      </c>
      <c r="X7809" s="11">
        <v>2.1623638785987836E-3</v>
      </c>
    </row>
    <row r="7810" spans="1:24" x14ac:dyDescent="0.25">
      <c r="A7810">
        <v>7808</v>
      </c>
      <c r="B7810" s="11">
        <v>121.1232651</v>
      </c>
      <c r="C7810" s="11">
        <v>140.6640008</v>
      </c>
      <c r="D7810" s="11">
        <v>58.00660448</v>
      </c>
      <c r="E7810" s="11">
        <v>4.4225298249999998</v>
      </c>
      <c r="F7810" s="11">
        <v>478.00689799999998</v>
      </c>
      <c r="G7810" s="11">
        <v>180.58073780000001</v>
      </c>
      <c r="H7810" s="11">
        <v>17.401981339999999</v>
      </c>
      <c r="I7810" s="11">
        <f t="shared" si="135"/>
        <v>180.58073780000001</v>
      </c>
      <c r="R7810" s="11">
        <v>2.0994577811011446E-3</v>
      </c>
      <c r="S7810" s="11">
        <v>1.8477256435786731E-3</v>
      </c>
      <c r="T7810" s="11">
        <v>2.1459974725846595E-3</v>
      </c>
      <c r="U7810" s="11">
        <v>1.892206863065768E-3</v>
      </c>
      <c r="V7810" s="11">
        <v>1.2528863893335146E-3</v>
      </c>
      <c r="W7810" s="11">
        <v>1.4955202184064591E-3</v>
      </c>
      <c r="X7810" s="11">
        <v>2.145997472124358E-3</v>
      </c>
    </row>
    <row r="7811" spans="1:24" x14ac:dyDescent="0.25">
      <c r="A7811">
        <v>7809</v>
      </c>
      <c r="B7811" s="11">
        <v>116.96640910000001</v>
      </c>
      <c r="C7811" s="11">
        <v>135.836522</v>
      </c>
      <c r="D7811" s="11">
        <v>56.01586305</v>
      </c>
      <c r="E7811" s="11">
        <v>4.2707520509999997</v>
      </c>
      <c r="F7811" s="11">
        <v>598.12145180000005</v>
      </c>
      <c r="G7811" s="11">
        <v>174.3833478</v>
      </c>
      <c r="H7811" s="11">
        <v>16.804758920000001</v>
      </c>
      <c r="I7811" s="11">
        <f t="shared" ref="I7811:I7874" si="136">IF(G7811=70,80,G7811)</f>
        <v>174.3833478</v>
      </c>
      <c r="R7811" s="11">
        <v>2.0274060273203021E-3</v>
      </c>
      <c r="S7811" s="11">
        <v>1.7843131405795945E-3</v>
      </c>
      <c r="T7811" s="11">
        <v>2.0723485128559009E-3</v>
      </c>
      <c r="U7811" s="11">
        <v>1.8272677994555762E-3</v>
      </c>
      <c r="V7811" s="11">
        <v>1.5677142511207481E-3</v>
      </c>
      <c r="W7811" s="11">
        <v>1.4441951315823315E-3</v>
      </c>
      <c r="X7811" s="11">
        <v>2.0723485135043401E-3</v>
      </c>
    </row>
    <row r="7812" spans="1:24" x14ac:dyDescent="0.25">
      <c r="A7812">
        <v>7810</v>
      </c>
      <c r="B7812" s="11">
        <v>106.9206817</v>
      </c>
      <c r="C7812" s="11">
        <v>124.1701241</v>
      </c>
      <c r="D7812" s="11">
        <v>51.20490839</v>
      </c>
      <c r="E7812" s="11">
        <v>3.9039560510000002</v>
      </c>
      <c r="F7812" s="11">
        <v>839.57621830000005</v>
      </c>
      <c r="G7812" s="11">
        <v>159.40633349999999</v>
      </c>
      <c r="H7812" s="11">
        <v>15.36147252</v>
      </c>
      <c r="I7812" s="11">
        <f t="shared" si="136"/>
        <v>159.40633349999999</v>
      </c>
      <c r="R7812" s="11">
        <v>1.8532810931935798E-3</v>
      </c>
      <c r="S7812" s="11">
        <v>1.6310663791806227E-3</v>
      </c>
      <c r="T7812" s="11">
        <v>1.8943636672744102E-3</v>
      </c>
      <c r="U7812" s="11">
        <v>1.6703318519303222E-3</v>
      </c>
      <c r="V7812" s="11">
        <v>2.2005825043892435E-3</v>
      </c>
      <c r="W7812" s="11">
        <v>1.3201596006065981E-3</v>
      </c>
      <c r="X7812" s="11">
        <v>1.894363667673476E-3</v>
      </c>
    </row>
    <row r="7813" spans="1:24" x14ac:dyDescent="0.25">
      <c r="A7813">
        <v>7811</v>
      </c>
      <c r="B7813" s="11">
        <v>101.4936817</v>
      </c>
      <c r="C7813" s="11">
        <v>117.8675898</v>
      </c>
      <c r="D7813" s="11">
        <v>48.605887969999998</v>
      </c>
      <c r="E7813" s="11">
        <v>3.7058019710000001</v>
      </c>
      <c r="F7813" s="11">
        <v>845.70451189999994</v>
      </c>
      <c r="G7813" s="11">
        <v>151.31530609999999</v>
      </c>
      <c r="H7813" s="11">
        <v>14.58176639</v>
      </c>
      <c r="I7813" s="11">
        <f t="shared" si="136"/>
        <v>151.31530609999999</v>
      </c>
      <c r="R7813" s="11">
        <v>1.7592136374605365E-3</v>
      </c>
      <c r="S7813" s="11">
        <v>1.5482779316786791E-3</v>
      </c>
      <c r="T7813" s="11">
        <v>1.7982109739300002E-3</v>
      </c>
      <c r="U7813" s="11">
        <v>1.5855503976592968E-3</v>
      </c>
      <c r="V7813" s="11">
        <v>2.2166451505004291E-3</v>
      </c>
      <c r="W7813" s="11">
        <v>1.2531519274084624E-3</v>
      </c>
      <c r="X7813" s="11">
        <v>1.7982109738343122E-3</v>
      </c>
    </row>
    <row r="7814" spans="1:24" x14ac:dyDescent="0.25">
      <c r="A7814">
        <v>7812</v>
      </c>
      <c r="B7814" s="11">
        <v>94.911996709999997</v>
      </c>
      <c r="C7814" s="11">
        <v>110.224086</v>
      </c>
      <c r="D7814" s="11">
        <v>45.453882460000003</v>
      </c>
      <c r="E7814" s="11">
        <v>3.465487295</v>
      </c>
      <c r="F7814" s="11">
        <v>717.01034700000002</v>
      </c>
      <c r="G7814" s="11">
        <v>141.5027772</v>
      </c>
      <c r="H7814" s="11">
        <v>13.63616474</v>
      </c>
      <c r="I7814" s="11">
        <f t="shared" si="136"/>
        <v>141.5027772</v>
      </c>
      <c r="R7814" s="11">
        <v>1.6451317577027219E-3</v>
      </c>
      <c r="S7814" s="11">
        <v>1.4478748584138168E-3</v>
      </c>
      <c r="T7814" s="11">
        <v>1.6816001859228324E-3</v>
      </c>
      <c r="U7814" s="11">
        <v>1.4827302704433936E-3</v>
      </c>
      <c r="V7814" s="11">
        <v>1.8793295840002721E-3</v>
      </c>
      <c r="W7814" s="11">
        <v>1.171887250220685E-3</v>
      </c>
      <c r="X7814" s="11">
        <v>1.6816001861953097E-3</v>
      </c>
    </row>
    <row r="7815" spans="1:24" x14ac:dyDescent="0.25">
      <c r="A7815">
        <v>7813</v>
      </c>
      <c r="B7815" s="11">
        <v>93.410910659999999</v>
      </c>
      <c r="C7815" s="11">
        <v>108.4808307</v>
      </c>
      <c r="D7815" s="11">
        <v>44.735004009999997</v>
      </c>
      <c r="E7815" s="11">
        <v>3.4106786850000002</v>
      </c>
      <c r="F7815" s="11">
        <v>843.25319439999998</v>
      </c>
      <c r="G7815" s="11">
        <v>139.26483210000001</v>
      </c>
      <c r="H7815" s="11">
        <v>13.4205012</v>
      </c>
      <c r="I7815" s="11">
        <f t="shared" si="136"/>
        <v>139.26483210000001</v>
      </c>
      <c r="R7815" s="11">
        <v>1.6191130833780741E-3</v>
      </c>
      <c r="S7815" s="11">
        <v>1.4249759112575063E-3</v>
      </c>
      <c r="T7815" s="11">
        <v>1.6550047430310235E-3</v>
      </c>
      <c r="U7815" s="11">
        <v>1.4592800661257562E-3</v>
      </c>
      <c r="V7815" s="11">
        <v>2.2102200918986911E-3</v>
      </c>
      <c r="W7815" s="11">
        <v>1.1533532017639749E-3</v>
      </c>
      <c r="X7815" s="11">
        <v>1.6550047426864966E-3</v>
      </c>
    </row>
    <row r="7816" spans="1:24" x14ac:dyDescent="0.25">
      <c r="A7816">
        <v>7814</v>
      </c>
      <c r="B7816" s="11">
        <v>95.604805659999997</v>
      </c>
      <c r="C7816" s="11">
        <v>111.0286653</v>
      </c>
      <c r="D7816" s="11">
        <v>45.785672509999998</v>
      </c>
      <c r="E7816" s="11">
        <v>3.4907835770000002</v>
      </c>
      <c r="F7816" s="11">
        <v>594.44447579999996</v>
      </c>
      <c r="G7816" s="11">
        <v>142.535675</v>
      </c>
      <c r="H7816" s="11">
        <v>13.73570175</v>
      </c>
      <c r="I7816" s="11">
        <f t="shared" si="136"/>
        <v>142.535675</v>
      </c>
      <c r="R7816" s="11">
        <v>1.6571403766884563E-3</v>
      </c>
      <c r="S7816" s="11">
        <v>1.4584436023457937E-3</v>
      </c>
      <c r="T7816" s="11">
        <v>1.6938750055767603E-3</v>
      </c>
      <c r="U7816" s="11">
        <v>1.4935534418643907E-3</v>
      </c>
      <c r="V7816" s="11">
        <v>1.5580766638734066E-3</v>
      </c>
      <c r="W7816" s="11">
        <v>1.1804414269411189E-3</v>
      </c>
      <c r="X7816" s="11">
        <v>1.6938750052328307E-3</v>
      </c>
    </row>
    <row r="7817" spans="1:24" x14ac:dyDescent="0.25">
      <c r="A7817">
        <v>7815</v>
      </c>
      <c r="B7817" s="11">
        <v>99.877127490000007</v>
      </c>
      <c r="C7817" s="11">
        <v>115.99023800000001</v>
      </c>
      <c r="D7817" s="11">
        <v>47.831711179999999</v>
      </c>
      <c r="E7817" s="11">
        <v>3.6467773139999999</v>
      </c>
      <c r="F7817" s="11">
        <v>842.02753570000004</v>
      </c>
      <c r="G7817" s="11">
        <v>148.90521129999999</v>
      </c>
      <c r="H7817" s="11">
        <v>14.349513350000001</v>
      </c>
      <c r="I7817" s="11">
        <f t="shared" si="136"/>
        <v>148.90521129999999</v>
      </c>
      <c r="R7817" s="11">
        <v>1.7311935266093779E-3</v>
      </c>
      <c r="S7817" s="11">
        <v>1.5236175278571594E-3</v>
      </c>
      <c r="T7817" s="11">
        <v>1.7695697278241964E-3</v>
      </c>
      <c r="U7817" s="11">
        <v>1.56029633143816E-3</v>
      </c>
      <c r="V7817" s="11">
        <v>2.2070075627288752E-3</v>
      </c>
      <c r="W7817" s="11">
        <v>1.2331921822795648E-3</v>
      </c>
      <c r="X7817" s="11">
        <v>1.7695697273581107E-3</v>
      </c>
    </row>
    <row r="7818" spans="1:24" x14ac:dyDescent="0.25">
      <c r="A7818">
        <v>7816</v>
      </c>
      <c r="B7818" s="11">
        <v>103.3411722</v>
      </c>
      <c r="C7818" s="11">
        <v>120.0131348</v>
      </c>
      <c r="D7818" s="11">
        <v>49.490661439999997</v>
      </c>
      <c r="E7818" s="11">
        <v>3.773258722</v>
      </c>
      <c r="F7818" s="11">
        <v>474.32992189999999</v>
      </c>
      <c r="G7818" s="11">
        <v>154.0697002</v>
      </c>
      <c r="H7818" s="11">
        <v>14.847198430000001</v>
      </c>
      <c r="I7818" s="11">
        <f t="shared" si="136"/>
        <v>154.0697002</v>
      </c>
      <c r="R7818" s="11">
        <v>1.791236620844721E-3</v>
      </c>
      <c r="S7818" s="11">
        <v>1.5764612514577651E-3</v>
      </c>
      <c r="T7818" s="11">
        <v>1.8309438264637941E-3</v>
      </c>
      <c r="U7818" s="11">
        <v>1.6144121876874328E-3</v>
      </c>
      <c r="V7818" s="11">
        <v>1.243248801824067E-3</v>
      </c>
      <c r="W7818" s="11">
        <v>1.2759630650535621E-3</v>
      </c>
      <c r="X7818" s="11">
        <v>1.8309438262452901E-3</v>
      </c>
    </row>
    <row r="7819" spans="1:24" x14ac:dyDescent="0.25">
      <c r="A7819">
        <v>7817</v>
      </c>
      <c r="B7819" s="11">
        <v>107.95989849999999</v>
      </c>
      <c r="C7819" s="11">
        <v>125.3769971</v>
      </c>
      <c r="D7819" s="11">
        <v>51.702595129999999</v>
      </c>
      <c r="E7819" s="11">
        <v>3.9419005999999999</v>
      </c>
      <c r="F7819" s="11">
        <v>840.80187699999999</v>
      </c>
      <c r="G7819" s="11">
        <v>160.9556853</v>
      </c>
      <c r="H7819" s="11">
        <v>15.51077854</v>
      </c>
      <c r="I7819" s="11">
        <f t="shared" si="136"/>
        <v>160.9556853</v>
      </c>
      <c r="R7819" s="11">
        <v>1.871294080171843E-3</v>
      </c>
      <c r="S7819" s="11">
        <v>1.646919548278332E-3</v>
      </c>
      <c r="T7819" s="11">
        <v>1.9127759583532156E-3</v>
      </c>
      <c r="U7819" s="11">
        <v>1.6865666629717006E-3</v>
      </c>
      <c r="V7819" s="11">
        <v>2.2037950335590593E-3</v>
      </c>
      <c r="W7819" s="11">
        <v>1.3329909079240526E-3</v>
      </c>
      <c r="X7819" s="11">
        <v>1.9127759585059263E-3</v>
      </c>
    </row>
    <row r="7820" spans="1:24" x14ac:dyDescent="0.25">
      <c r="A7820">
        <v>7818</v>
      </c>
      <c r="B7820" s="11">
        <v>109.9228572</v>
      </c>
      <c r="C7820" s="11">
        <v>127.65663859999999</v>
      </c>
      <c r="D7820" s="11">
        <v>52.642666949999999</v>
      </c>
      <c r="E7820" s="11">
        <v>4.0135733980000001</v>
      </c>
      <c r="F7820" s="11">
        <v>718.23600569999996</v>
      </c>
      <c r="G7820" s="11">
        <v>163.882229</v>
      </c>
      <c r="H7820" s="11">
        <v>15.792800079999999</v>
      </c>
      <c r="I7820" s="11">
        <f t="shared" si="136"/>
        <v>163.882229</v>
      </c>
      <c r="R7820" s="11">
        <v>1.9053185007758679E-3</v>
      </c>
      <c r="S7820" s="11">
        <v>1.6768643247226272E-3</v>
      </c>
      <c r="T7820" s="11">
        <v>1.9475546144709624E-3</v>
      </c>
      <c r="U7820" s="11">
        <v>1.717232314903336E-3</v>
      </c>
      <c r="V7820" s="11">
        <v>1.8825421131700877E-3</v>
      </c>
      <c r="W7820" s="11">
        <v>1.3572277414131671E-3</v>
      </c>
      <c r="X7820" s="11">
        <v>1.9475546138842924E-3</v>
      </c>
    </row>
    <row r="7821" spans="1:24" x14ac:dyDescent="0.25">
      <c r="A7821">
        <v>7819</v>
      </c>
      <c r="B7821" s="11">
        <v>113.9642427</v>
      </c>
      <c r="C7821" s="11">
        <v>132.35001819999999</v>
      </c>
      <c r="D7821" s="11">
        <v>54.578108919999998</v>
      </c>
      <c r="E7821" s="11">
        <v>4.1611350409999996</v>
      </c>
      <c r="F7821" s="11">
        <v>232.87515540000001</v>
      </c>
      <c r="G7821" s="11">
        <v>169.907466</v>
      </c>
      <c r="H7821" s="11">
        <v>16.373432680000001</v>
      </c>
      <c r="I7821" s="11">
        <f t="shared" si="136"/>
        <v>169.907466</v>
      </c>
      <c r="R7821" s="11">
        <v>1.9753687774704343E-3</v>
      </c>
      <c r="S7821" s="11">
        <v>1.7385153355900004E-3</v>
      </c>
      <c r="T7821" s="11">
        <v>2.0191577295504931E-3</v>
      </c>
      <c r="U7821" s="11">
        <v>1.7803674806701061E-3</v>
      </c>
      <c r="V7821" s="11">
        <v>6.1038054855557151E-4</v>
      </c>
      <c r="W7821" s="11">
        <v>1.4071271042354109E-3</v>
      </c>
      <c r="X7821" s="11">
        <v>2.0191577300747959E-3</v>
      </c>
    </row>
    <row r="7822" spans="1:24" x14ac:dyDescent="0.25">
      <c r="A7822">
        <v>7820</v>
      </c>
      <c r="B7822" s="11">
        <v>115.8117286</v>
      </c>
      <c r="C7822" s="11">
        <v>134.4955578</v>
      </c>
      <c r="D7822" s="11">
        <v>55.462880179999999</v>
      </c>
      <c r="E7822" s="11">
        <v>4.2285916239999999</v>
      </c>
      <c r="F7822" s="11">
        <v>596.89579319999996</v>
      </c>
      <c r="G7822" s="11">
        <v>172.6618532</v>
      </c>
      <c r="H7822" s="11">
        <v>16.63886406</v>
      </c>
      <c r="I7822" s="11">
        <f t="shared" si="136"/>
        <v>172.6618532</v>
      </c>
      <c r="R7822" s="11">
        <v>2.0073916811217465E-3</v>
      </c>
      <c r="S7822" s="11">
        <v>1.7666985844360943E-3</v>
      </c>
      <c r="T7822" s="11">
        <v>2.0518905003236937E-3</v>
      </c>
      <c r="U7822" s="11">
        <v>1.8092291988183985E-3</v>
      </c>
      <c r="V7822" s="11">
        <v>1.5645017222130383E-3</v>
      </c>
      <c r="W7822" s="11">
        <v>1.4299381847366001E-3</v>
      </c>
      <c r="X7822" s="11">
        <v>2.0518905010951374E-3</v>
      </c>
    </row>
    <row r="7823" spans="1:24" x14ac:dyDescent="0.25">
      <c r="A7823">
        <v>7821</v>
      </c>
      <c r="B7823" s="11">
        <v>119.275778</v>
      </c>
      <c r="C7823" s="11">
        <v>138.51845990000001</v>
      </c>
      <c r="D7823" s="11">
        <v>57.121832660000003</v>
      </c>
      <c r="E7823" s="11">
        <v>4.3550732009999997</v>
      </c>
      <c r="F7823" s="11">
        <v>478.00689799999998</v>
      </c>
      <c r="G7823" s="11">
        <v>177.8263489</v>
      </c>
      <c r="H7823" s="11">
        <v>17.136549800000001</v>
      </c>
      <c r="I7823" s="11">
        <f t="shared" si="136"/>
        <v>177.8263489</v>
      </c>
      <c r="R7823" s="11">
        <v>2.0674348566499532E-3</v>
      </c>
      <c r="S7823" s="11">
        <v>1.8195423776561186E-3</v>
      </c>
      <c r="T7823" s="11">
        <v>2.1132646810938429E-3</v>
      </c>
      <c r="U7823" s="11">
        <v>1.8633451273753711E-3</v>
      </c>
      <c r="V7823" s="11">
        <v>1.2528863893335146E-3</v>
      </c>
      <c r="W7823" s="11">
        <v>1.4727091238263353E-3</v>
      </c>
      <c r="X7823" s="11">
        <v>2.113264681372953E-3</v>
      </c>
    </row>
    <row r="7824" spans="1:24" x14ac:dyDescent="0.25">
      <c r="A7824">
        <v>7822</v>
      </c>
      <c r="B7824" s="11">
        <v>125.6265209</v>
      </c>
      <c r="C7824" s="11">
        <v>145.89376390000001</v>
      </c>
      <c r="D7824" s="11">
        <v>60.163238720000003</v>
      </c>
      <c r="E7824" s="11">
        <v>4.5869555719999999</v>
      </c>
      <c r="F7824" s="11">
        <v>844.47885310000004</v>
      </c>
      <c r="G7824" s="11">
        <v>187.2945699</v>
      </c>
      <c r="H7824" s="11">
        <v>18.048971609999999</v>
      </c>
      <c r="I7824" s="11">
        <f t="shared" si="136"/>
        <v>187.2945699</v>
      </c>
      <c r="R7824" s="11">
        <v>2.1775137633419906E-3</v>
      </c>
      <c r="S7824" s="11">
        <v>1.9164224482675352E-3</v>
      </c>
      <c r="T7824" s="11">
        <v>2.2257837601948106E-3</v>
      </c>
      <c r="U7824" s="11">
        <v>1.9625574405066144E-3</v>
      </c>
      <c r="V7824" s="11">
        <v>2.2134326210685069E-3</v>
      </c>
      <c r="W7824" s="11">
        <v>1.5511223372750658E-3</v>
      </c>
      <c r="X7824" s="11">
        <v>2.2257837594890965E-3</v>
      </c>
    </row>
    <row r="7825" spans="1:24" x14ac:dyDescent="0.25">
      <c r="A7825">
        <v>7823</v>
      </c>
      <c r="B7825" s="11">
        <v>124.7027768</v>
      </c>
      <c r="C7825" s="11">
        <v>144.8209928</v>
      </c>
      <c r="D7825" s="11">
        <v>59.720852530000002</v>
      </c>
      <c r="E7825" s="11">
        <v>4.5532272389999999</v>
      </c>
      <c r="F7825" s="11">
        <v>844.47885310000004</v>
      </c>
      <c r="G7825" s="11">
        <v>185.91737459999999</v>
      </c>
      <c r="H7825" s="11">
        <v>17.916255759999999</v>
      </c>
      <c r="I7825" s="11">
        <f t="shared" si="136"/>
        <v>185.91737459999999</v>
      </c>
      <c r="R7825" s="11">
        <v>2.1615022915831166E-3</v>
      </c>
      <c r="S7825" s="11">
        <v>1.902330806768027E-3</v>
      </c>
      <c r="T7825" s="11">
        <v>2.2094173540905936E-3</v>
      </c>
      <c r="U7825" s="11">
        <v>1.9481265636764357E-3</v>
      </c>
      <c r="V7825" s="11">
        <v>2.2134326210685069E-3</v>
      </c>
      <c r="W7825" s="11">
        <v>1.5397167829455365E-3</v>
      </c>
      <c r="X7825" s="11">
        <v>2.2094173542478624E-3</v>
      </c>
    </row>
    <row r="7826" spans="1:24" x14ac:dyDescent="0.25">
      <c r="A7826">
        <v>7824</v>
      </c>
      <c r="B7826" s="11">
        <v>0</v>
      </c>
      <c r="C7826" s="11">
        <v>70</v>
      </c>
      <c r="D7826" s="11">
        <v>0</v>
      </c>
      <c r="E7826" s="11">
        <v>0</v>
      </c>
      <c r="F7826" s="11">
        <v>843.25319439999998</v>
      </c>
      <c r="G7826" s="11">
        <v>80</v>
      </c>
      <c r="H7826" s="11">
        <v>0</v>
      </c>
      <c r="I7826" s="11">
        <f t="shared" si="136"/>
        <v>80</v>
      </c>
      <c r="R7826" s="11">
        <v>0</v>
      </c>
      <c r="S7826" s="11">
        <v>9.1950175108702805E-4</v>
      </c>
      <c r="T7826" s="11">
        <v>0</v>
      </c>
      <c r="U7826" s="11">
        <v>0</v>
      </c>
      <c r="V7826" s="11">
        <v>2.2102200918986911E-3</v>
      </c>
      <c r="W7826" s="11">
        <v>6.6253809199198386E-4</v>
      </c>
      <c r="X7826" s="11">
        <v>0</v>
      </c>
    </row>
    <row r="7827" spans="1:24" x14ac:dyDescent="0.25">
      <c r="A7827">
        <v>7825</v>
      </c>
      <c r="B7827" s="11">
        <v>0</v>
      </c>
      <c r="C7827" s="11">
        <v>70</v>
      </c>
      <c r="D7827" s="11">
        <v>0</v>
      </c>
      <c r="E7827" s="11">
        <v>0</v>
      </c>
      <c r="F7827" s="11">
        <v>595.67013440000005</v>
      </c>
      <c r="G7827" s="11">
        <v>80</v>
      </c>
      <c r="H7827" s="11">
        <v>0</v>
      </c>
      <c r="I7827" s="11">
        <f t="shared" si="136"/>
        <v>80</v>
      </c>
      <c r="R7827" s="11">
        <v>0</v>
      </c>
      <c r="S7827" s="11">
        <v>9.1950175108702805E-4</v>
      </c>
      <c r="T7827" s="11">
        <v>0</v>
      </c>
      <c r="U7827" s="11">
        <v>0</v>
      </c>
      <c r="V7827" s="11">
        <v>1.5612891927811164E-3</v>
      </c>
      <c r="W7827" s="11">
        <v>6.6253809199198386E-4</v>
      </c>
      <c r="X7827" s="11">
        <v>0</v>
      </c>
    </row>
    <row r="7828" spans="1:24" x14ac:dyDescent="0.25">
      <c r="A7828">
        <v>7826</v>
      </c>
      <c r="B7828" s="11">
        <v>0</v>
      </c>
      <c r="C7828" s="11">
        <v>70</v>
      </c>
      <c r="D7828" s="11">
        <v>0</v>
      </c>
      <c r="E7828" s="11">
        <v>0</v>
      </c>
      <c r="F7828" s="11">
        <v>596.89579319999996</v>
      </c>
      <c r="G7828" s="11">
        <v>80</v>
      </c>
      <c r="H7828" s="11">
        <v>0</v>
      </c>
      <c r="I7828" s="11">
        <f t="shared" si="136"/>
        <v>80</v>
      </c>
      <c r="R7828" s="11">
        <v>0</v>
      </c>
      <c r="S7828" s="11">
        <v>9.1950175108702805E-4</v>
      </c>
      <c r="T7828" s="11">
        <v>0</v>
      </c>
      <c r="U7828" s="11">
        <v>0</v>
      </c>
      <c r="V7828" s="11">
        <v>1.5645017222130383E-3</v>
      </c>
      <c r="W7828" s="11">
        <v>6.6253809199198386E-4</v>
      </c>
      <c r="X7828" s="11">
        <v>0</v>
      </c>
    </row>
    <row r="7829" spans="1:24" x14ac:dyDescent="0.25">
      <c r="A7829">
        <v>7827</v>
      </c>
      <c r="B7829" s="11">
        <v>0</v>
      </c>
      <c r="C7829" s="11">
        <v>70</v>
      </c>
      <c r="D7829" s="11">
        <v>0</v>
      </c>
      <c r="E7829" s="11">
        <v>0</v>
      </c>
      <c r="F7829" s="11">
        <v>351.7640505</v>
      </c>
      <c r="G7829" s="11">
        <v>80</v>
      </c>
      <c r="H7829" s="11">
        <v>0</v>
      </c>
      <c r="I7829" s="11">
        <f t="shared" si="136"/>
        <v>80</v>
      </c>
      <c r="R7829" s="11">
        <v>0</v>
      </c>
      <c r="S7829" s="11">
        <v>9.1950175108702805E-4</v>
      </c>
      <c r="T7829" s="11">
        <v>0</v>
      </c>
      <c r="U7829" s="11">
        <v>0</v>
      </c>
      <c r="V7829" s="11">
        <v>9.2199588117298907E-4</v>
      </c>
      <c r="W7829" s="11">
        <v>6.6253809199198386E-4</v>
      </c>
      <c r="X7829" s="11">
        <v>0</v>
      </c>
    </row>
    <row r="7830" spans="1:24" x14ac:dyDescent="0.25">
      <c r="A7830">
        <v>7828</v>
      </c>
      <c r="B7830" s="11">
        <v>0</v>
      </c>
      <c r="C7830" s="11">
        <v>70</v>
      </c>
      <c r="D7830" s="11">
        <v>0</v>
      </c>
      <c r="E7830" s="11">
        <v>0</v>
      </c>
      <c r="F7830" s="11">
        <v>842.02753570000004</v>
      </c>
      <c r="G7830" s="11">
        <v>80</v>
      </c>
      <c r="H7830" s="11">
        <v>0</v>
      </c>
      <c r="I7830" s="11">
        <f t="shared" si="136"/>
        <v>80</v>
      </c>
      <c r="R7830" s="11">
        <v>0</v>
      </c>
      <c r="S7830" s="11">
        <v>9.1950175108702805E-4</v>
      </c>
      <c r="T7830" s="11">
        <v>0</v>
      </c>
      <c r="U7830" s="11">
        <v>0</v>
      </c>
      <c r="V7830" s="11">
        <v>2.2070075627288752E-3</v>
      </c>
      <c r="W7830" s="11">
        <v>6.6253809199198386E-4</v>
      </c>
      <c r="X7830" s="11">
        <v>0</v>
      </c>
    </row>
    <row r="7831" spans="1:24" x14ac:dyDescent="0.25">
      <c r="A7831">
        <v>7829</v>
      </c>
      <c r="B7831" s="11">
        <v>191.11069710000001</v>
      </c>
      <c r="C7831" s="11">
        <v>199.66648799999999</v>
      </c>
      <c r="D7831" s="11">
        <v>82.337875589999996</v>
      </c>
      <c r="E7831" s="11">
        <v>6.2775905229999998</v>
      </c>
      <c r="F7831" s="11">
        <v>350.53839190000002</v>
      </c>
      <c r="G7831" s="11">
        <v>491.80213559999999</v>
      </c>
      <c r="H7831" s="11">
        <v>24.701362679999999</v>
      </c>
      <c r="I7831" s="11">
        <f t="shared" si="136"/>
        <v>491.80213559999999</v>
      </c>
      <c r="R7831" s="11">
        <v>3.3125662501502281E-3</v>
      </c>
      <c r="S7831" s="11">
        <v>2.6227669335628155E-3</v>
      </c>
      <c r="T7831" s="11">
        <v>3.0461509426060814E-3</v>
      </c>
      <c r="U7831" s="11">
        <v>2.6859061083069628E-3</v>
      </c>
      <c r="V7831" s="11">
        <v>9.1878335226527961E-4</v>
      </c>
      <c r="W7831" s="11">
        <v>4.0729706069750869E-3</v>
      </c>
      <c r="X7831" s="11">
        <v>3.0461509430228452E-3</v>
      </c>
    </row>
    <row r="7832" spans="1:24" x14ac:dyDescent="0.25">
      <c r="A7832">
        <v>7830</v>
      </c>
      <c r="B7832" s="11">
        <v>194.06275529999999</v>
      </c>
      <c r="C7832" s="11">
        <v>202.7507062</v>
      </c>
      <c r="D7832" s="11">
        <v>83.609736350000006</v>
      </c>
      <c r="E7832" s="11">
        <v>6.374559519</v>
      </c>
      <c r="F7832" s="11">
        <v>473.10426310000003</v>
      </c>
      <c r="G7832" s="11">
        <v>499.39892909999998</v>
      </c>
      <c r="H7832" s="11">
        <v>25.082920909999999</v>
      </c>
      <c r="I7832" s="11">
        <f t="shared" si="136"/>
        <v>499.39892909999998</v>
      </c>
      <c r="R7832" s="11">
        <v>3.3637349628920497E-3</v>
      </c>
      <c r="S7832" s="11">
        <v>2.6632804197861651E-3</v>
      </c>
      <c r="T7832" s="11">
        <v>3.0932043773124807E-3</v>
      </c>
      <c r="U7832" s="11">
        <v>2.7273948957196735E-3</v>
      </c>
      <c r="V7832" s="11">
        <v>1.2400362723921448E-3</v>
      </c>
      <c r="W7832" s="11">
        <v>4.1358851703594251E-3</v>
      </c>
      <c r="X7832" s="11">
        <v>3.0932043779766057E-3</v>
      </c>
    </row>
    <row r="7833" spans="1:24" x14ac:dyDescent="0.25">
      <c r="A7833">
        <v>7831</v>
      </c>
      <c r="B7833" s="11">
        <v>195.34626</v>
      </c>
      <c r="C7833" s="11">
        <v>204.0916718</v>
      </c>
      <c r="D7833" s="11">
        <v>84.162719780000003</v>
      </c>
      <c r="E7833" s="11">
        <v>6.4167199879999997</v>
      </c>
      <c r="F7833" s="11">
        <v>226.7468619</v>
      </c>
      <c r="G7833" s="11">
        <v>502.70188569999999</v>
      </c>
      <c r="H7833" s="11">
        <v>25.248815929999999</v>
      </c>
      <c r="I7833" s="11">
        <f t="shared" si="136"/>
        <v>502.70188569999999</v>
      </c>
      <c r="R7833" s="11">
        <v>3.3859822489709893E-3</v>
      </c>
      <c r="S7833" s="11">
        <v>2.6808949943197004E-3</v>
      </c>
      <c r="T7833" s="11">
        <v>3.1136624105623043E-3</v>
      </c>
      <c r="U7833" s="11">
        <v>2.7454335143268123E-3</v>
      </c>
      <c r="V7833" s="11">
        <v>5.9431790270649204E-4</v>
      </c>
      <c r="W7833" s="11">
        <v>4.1632393524056299E-3</v>
      </c>
      <c r="X7833" s="11">
        <v>3.1136624101168716E-3</v>
      </c>
    </row>
    <row r="7834" spans="1:24" x14ac:dyDescent="0.25">
      <c r="A7834">
        <v>7832</v>
      </c>
      <c r="B7834" s="11">
        <v>178.66069809999999</v>
      </c>
      <c r="C7834" s="11">
        <v>186.65911779999999</v>
      </c>
      <c r="D7834" s="11">
        <v>76.973934740000004</v>
      </c>
      <c r="E7834" s="11">
        <v>5.8686338429999996</v>
      </c>
      <c r="F7834" s="11">
        <v>596.89579319999996</v>
      </c>
      <c r="G7834" s="11">
        <v>459.76344690000002</v>
      </c>
      <c r="H7834" s="11">
        <v>23.092180419999998</v>
      </c>
      <c r="I7834" s="11">
        <f t="shared" si="136"/>
        <v>459.76344690000002</v>
      </c>
      <c r="R7834" s="11">
        <v>3.096767516078193E-3</v>
      </c>
      <c r="S7834" s="11">
        <v>2.4519055096208549E-3</v>
      </c>
      <c r="T7834" s="11">
        <v>2.8477079616665152E-3</v>
      </c>
      <c r="U7834" s="11">
        <v>2.5109314518969089E-3</v>
      </c>
      <c r="V7834" s="11">
        <v>1.5645017222130383E-3</v>
      </c>
      <c r="W7834" s="11">
        <v>3.8076349609597977E-3</v>
      </c>
      <c r="X7834" s="11">
        <v>2.8477079614636336E-3</v>
      </c>
    </row>
    <row r="7835" spans="1:24" x14ac:dyDescent="0.25">
      <c r="A7835">
        <v>7833</v>
      </c>
      <c r="B7835" s="11">
        <v>149.39679820000001</v>
      </c>
      <c r="C7835" s="11">
        <v>156.08510910000001</v>
      </c>
      <c r="D7835" s="11">
        <v>64.365915490000006</v>
      </c>
      <c r="E7835" s="11">
        <v>4.9073753509999998</v>
      </c>
      <c r="F7835" s="11">
        <v>229.19817929999999</v>
      </c>
      <c r="G7835" s="11">
        <v>384.45605339999997</v>
      </c>
      <c r="H7835" s="11">
        <v>19.309774650000001</v>
      </c>
      <c r="I7835" s="11">
        <f t="shared" si="136"/>
        <v>384.45605339999997</v>
      </c>
      <c r="R7835" s="11">
        <v>2.589529519317652E-3</v>
      </c>
      <c r="S7835" s="11">
        <v>2.0502933019437121E-3</v>
      </c>
      <c r="T7835" s="11">
        <v>2.381264912855968E-3</v>
      </c>
      <c r="U7835" s="11">
        <v>2.0996510337388131E-3</v>
      </c>
      <c r="V7835" s="11">
        <v>6.0074296104612379E-4</v>
      </c>
      <c r="W7835" s="11">
        <v>3.183959750930053E-3</v>
      </c>
      <c r="X7835" s="11">
        <v>2.3812649132625156E-3</v>
      </c>
    </row>
    <row r="7836" spans="1:24" x14ac:dyDescent="0.25">
      <c r="A7836">
        <v>7834</v>
      </c>
      <c r="B7836" s="11">
        <v>118.97773770000001</v>
      </c>
      <c r="C7836" s="11">
        <v>124.30422470000001</v>
      </c>
      <c r="D7836" s="11">
        <v>51.260208390000003</v>
      </c>
      <c r="E7836" s="11">
        <v>3.9081722249999999</v>
      </c>
      <c r="F7836" s="11">
        <v>718.23600569999996</v>
      </c>
      <c r="G7836" s="11">
        <v>306.17598249999998</v>
      </c>
      <c r="H7836" s="11">
        <v>15.37806252</v>
      </c>
      <c r="I7836" s="11">
        <f t="shared" si="136"/>
        <v>306.17598249999998</v>
      </c>
      <c r="R7836" s="11">
        <v>2.0622688546733706E-3</v>
      </c>
      <c r="S7836" s="11">
        <v>1.6328278897023631E-3</v>
      </c>
      <c r="T7836" s="11">
        <v>1.89640953190134E-3</v>
      </c>
      <c r="U7836" s="11">
        <v>1.6721357681715608E-3</v>
      </c>
      <c r="V7836" s="11">
        <v>1.8825421131700877E-3</v>
      </c>
      <c r="W7836" s="11">
        <v>2.5356656407415127E-3</v>
      </c>
      <c r="X7836" s="11">
        <v>1.8964095323004374E-3</v>
      </c>
    </row>
    <row r="7837" spans="1:24" x14ac:dyDescent="0.25">
      <c r="A7837">
        <v>7835</v>
      </c>
      <c r="B7837" s="11">
        <v>103.1906303</v>
      </c>
      <c r="C7837" s="11">
        <v>107.8103479</v>
      </c>
      <c r="D7837" s="11">
        <v>44.458512300000002</v>
      </c>
      <c r="E7837" s="11">
        <v>3.3895984499999998</v>
      </c>
      <c r="F7837" s="11">
        <v>843.25319439999998</v>
      </c>
      <c r="G7837" s="11">
        <v>265.54961659999998</v>
      </c>
      <c r="H7837" s="11">
        <v>13.33755369</v>
      </c>
      <c r="I7837" s="11">
        <f t="shared" si="136"/>
        <v>265.54961659999998</v>
      </c>
      <c r="R7837" s="11">
        <v>1.788627243009044E-3</v>
      </c>
      <c r="S7837" s="11">
        <v>1.4161686239907386E-3</v>
      </c>
      <c r="T7837" s="11">
        <v>1.6447757265910907E-3</v>
      </c>
      <c r="U7837" s="11">
        <v>1.4502607566082586E-3</v>
      </c>
      <c r="V7837" s="11">
        <v>2.2102200918986911E-3</v>
      </c>
      <c r="W7837" s="11">
        <v>2.1992092038920857E-3</v>
      </c>
      <c r="X7837" s="11">
        <v>1.6447757266163639E-3</v>
      </c>
    </row>
    <row r="7838" spans="1:24" x14ac:dyDescent="0.25">
      <c r="A7838">
        <v>7836</v>
      </c>
      <c r="B7838" s="11">
        <v>91.639075500000004</v>
      </c>
      <c r="C7838" s="11">
        <v>95.741644219999998</v>
      </c>
      <c r="D7838" s="11">
        <v>39.481655979999999</v>
      </c>
      <c r="E7838" s="11">
        <v>3.0101538040000002</v>
      </c>
      <c r="F7838" s="11">
        <v>355.44102670000001</v>
      </c>
      <c r="G7838" s="11">
        <v>235.82297439999999</v>
      </c>
      <c r="H7838" s="11">
        <v>11.844496790000001</v>
      </c>
      <c r="I7838" s="11">
        <f t="shared" si="136"/>
        <v>235.82297439999999</v>
      </c>
      <c r="R7838" s="11">
        <v>1.5884014516331785E-3</v>
      </c>
      <c r="S7838" s="11">
        <v>1.2576372787463034E-3</v>
      </c>
      <c r="T7838" s="11">
        <v>1.4606532257158765E-3</v>
      </c>
      <c r="U7838" s="11">
        <v>1.2879130073051184E-3</v>
      </c>
      <c r="V7838" s="11">
        <v>9.316334689445431E-4</v>
      </c>
      <c r="W7838" s="11">
        <v>1.9530212938356306E-3</v>
      </c>
      <c r="X7838" s="11">
        <v>1.4606532252450441E-3</v>
      </c>
    </row>
    <row r="7839" spans="1:24" x14ac:dyDescent="0.25">
      <c r="A7839">
        <v>7837</v>
      </c>
      <c r="B7839" s="11">
        <v>87.018471550000001</v>
      </c>
      <c r="C7839" s="11">
        <v>90.914181510000006</v>
      </c>
      <c r="D7839" s="11">
        <v>37.490921190000002</v>
      </c>
      <c r="E7839" s="11">
        <v>2.8583765350000001</v>
      </c>
      <c r="F7839" s="11">
        <v>599.34711059999995</v>
      </c>
      <c r="G7839" s="11">
        <v>223.9323637</v>
      </c>
      <c r="H7839" s="11">
        <v>11.247276360000001</v>
      </c>
      <c r="I7839" s="11">
        <f t="shared" si="136"/>
        <v>223.9323637</v>
      </c>
      <c r="R7839" s="11">
        <v>1.5083114465610299E-3</v>
      </c>
      <c r="S7839" s="11">
        <v>1.1942249871012703E-3</v>
      </c>
      <c r="T7839" s="11">
        <v>1.3870045116388559E-3</v>
      </c>
      <c r="U7839" s="11">
        <v>1.2229741597623142E-3</v>
      </c>
      <c r="V7839" s="11">
        <v>1.5709267805526701E-3</v>
      </c>
      <c r="W7839" s="11">
        <v>1.8545465122631623E-3</v>
      </c>
      <c r="X7839" s="11">
        <v>1.3870045120301258E-3</v>
      </c>
    </row>
    <row r="7840" spans="1:24" x14ac:dyDescent="0.25">
      <c r="A7840">
        <v>7838</v>
      </c>
      <c r="B7840" s="11">
        <v>88.045275279999998</v>
      </c>
      <c r="C7840" s="11">
        <v>91.986953979999996</v>
      </c>
      <c r="D7840" s="11">
        <v>37.933307929999998</v>
      </c>
      <c r="E7840" s="11">
        <v>2.8921049110000001</v>
      </c>
      <c r="F7840" s="11">
        <v>475.55558059999998</v>
      </c>
      <c r="G7840" s="11">
        <v>226.57472899999999</v>
      </c>
      <c r="H7840" s="11">
        <v>11.379992379999999</v>
      </c>
      <c r="I7840" s="11">
        <f t="shared" si="136"/>
        <v>226.57472899999999</v>
      </c>
      <c r="R7840" s="11">
        <v>1.5261092749041842E-3</v>
      </c>
      <c r="S7840" s="11">
        <v>1.2083166465967409E-3</v>
      </c>
      <c r="T7840" s="11">
        <v>1.4033709380907315E-3</v>
      </c>
      <c r="U7840" s="11">
        <v>1.2374050549903103E-3</v>
      </c>
      <c r="V7840" s="11">
        <v>1.2464613309938828E-3</v>
      </c>
      <c r="W7840" s="11">
        <v>1.8764298580657601E-3</v>
      </c>
      <c r="X7840" s="11">
        <v>1.4033709382356146E-3</v>
      </c>
    </row>
    <row r="7841" spans="1:24" x14ac:dyDescent="0.25">
      <c r="A7841">
        <v>7839</v>
      </c>
      <c r="B7841" s="11">
        <v>93.82103343</v>
      </c>
      <c r="C7841" s="11">
        <v>98.021285719999995</v>
      </c>
      <c r="D7841" s="11">
        <v>40.421727789999998</v>
      </c>
      <c r="E7841" s="11">
        <v>3.081826602</v>
      </c>
      <c r="F7841" s="11">
        <v>844.47885310000004</v>
      </c>
      <c r="G7841" s="11">
        <v>241.43800060000001</v>
      </c>
      <c r="H7841" s="11">
        <v>12.126518340000001</v>
      </c>
      <c r="I7841" s="11">
        <f t="shared" si="136"/>
        <v>241.43800060000001</v>
      </c>
      <c r="R7841" s="11">
        <v>1.6262218369273809E-3</v>
      </c>
      <c r="S7841" s="11">
        <v>1.2875820551905986E-3</v>
      </c>
      <c r="T7841" s="11">
        <v>1.4954318814636657E-3</v>
      </c>
      <c r="U7841" s="11">
        <v>1.3185786592367539E-3</v>
      </c>
      <c r="V7841" s="11">
        <v>2.2134326210685069E-3</v>
      </c>
      <c r="W7841" s="11">
        <v>1.9995234031485432E-3</v>
      </c>
      <c r="X7841" s="11">
        <v>1.4954318818566018E-3</v>
      </c>
    </row>
    <row r="7842" spans="1:24" x14ac:dyDescent="0.25">
      <c r="A7842">
        <v>7840</v>
      </c>
      <c r="B7842" s="11">
        <v>114.2287704</v>
      </c>
      <c r="C7842" s="11">
        <v>119.342652</v>
      </c>
      <c r="D7842" s="11">
        <v>49.214169730000002</v>
      </c>
      <c r="E7842" s="11">
        <v>3.7521784880000002</v>
      </c>
      <c r="F7842" s="11">
        <v>842.02753570000004</v>
      </c>
      <c r="G7842" s="11">
        <v>293.95504319999998</v>
      </c>
      <c r="H7842" s="11">
        <v>14.76425092</v>
      </c>
      <c r="I7842" s="11">
        <f t="shared" si="136"/>
        <v>293.95504319999998</v>
      </c>
      <c r="R7842" s="11">
        <v>1.9799538977412867E-3</v>
      </c>
      <c r="S7842" s="11">
        <v>1.5676539641909975E-3</v>
      </c>
      <c r="T7842" s="11">
        <v>1.8207148100238613E-3</v>
      </c>
      <c r="U7842" s="11">
        <v>1.6053928785977915E-3</v>
      </c>
      <c r="V7842" s="11">
        <v>2.2070075627288752E-3</v>
      </c>
      <c r="W7842" s="11">
        <v>2.4344551681643647E-3</v>
      </c>
      <c r="X7842" s="11">
        <v>1.8207148101751572E-3</v>
      </c>
    </row>
    <row r="7843" spans="1:24" x14ac:dyDescent="0.25">
      <c r="A7843">
        <v>7841</v>
      </c>
      <c r="B7843" s="11">
        <v>112.81691530000001</v>
      </c>
      <c r="C7843" s="11">
        <v>117.8675898</v>
      </c>
      <c r="D7843" s="11">
        <v>48.605887969999998</v>
      </c>
      <c r="E7843" s="11">
        <v>3.7058019710000001</v>
      </c>
      <c r="F7843" s="11">
        <v>350.53839190000002</v>
      </c>
      <c r="G7843" s="11">
        <v>290.3217909</v>
      </c>
      <c r="H7843" s="11">
        <v>14.58176639</v>
      </c>
      <c r="I7843" s="11">
        <f t="shared" si="136"/>
        <v>290.3217909</v>
      </c>
      <c r="R7843" s="11">
        <v>1.9554818842677799E-3</v>
      </c>
      <c r="S7843" s="11">
        <v>1.5482779316786791E-3</v>
      </c>
      <c r="T7843" s="11">
        <v>1.7982109739300002E-3</v>
      </c>
      <c r="U7843" s="11">
        <v>1.5855503976592968E-3</v>
      </c>
      <c r="V7843" s="11">
        <v>9.1878335226527961E-4</v>
      </c>
      <c r="W7843" s="11">
        <v>2.4043655675822714E-3</v>
      </c>
      <c r="X7843" s="11">
        <v>1.7982109738343122E-3</v>
      </c>
    </row>
    <row r="7844" spans="1:24" x14ac:dyDescent="0.25">
      <c r="A7844">
        <v>7842</v>
      </c>
      <c r="B7844" s="11">
        <v>105.24423779999999</v>
      </c>
      <c r="C7844" s="11">
        <v>109.95589289999999</v>
      </c>
      <c r="D7844" s="11">
        <v>45.343285780000002</v>
      </c>
      <c r="E7844" s="11">
        <v>3.4570552019999998</v>
      </c>
      <c r="F7844" s="11">
        <v>718.23600569999996</v>
      </c>
      <c r="G7844" s="11">
        <v>270.8343471</v>
      </c>
      <c r="H7844" s="11">
        <v>13.60298573</v>
      </c>
      <c r="I7844" s="11">
        <f t="shared" si="136"/>
        <v>270.8343471</v>
      </c>
      <c r="R7844" s="11">
        <v>1.8242229003886819E-3</v>
      </c>
      <c r="S7844" s="11">
        <v>1.4443519437698244E-3</v>
      </c>
      <c r="T7844" s="11">
        <v>1.6775085794948422E-3</v>
      </c>
      <c r="U7844" s="11">
        <v>1.4791225470642507E-3</v>
      </c>
      <c r="V7844" s="11">
        <v>1.8825421131700877E-3</v>
      </c>
      <c r="W7844" s="11">
        <v>2.2429758946691087E-3</v>
      </c>
      <c r="X7844" s="11">
        <v>1.6775085790273418E-3</v>
      </c>
    </row>
    <row r="7845" spans="1:24" x14ac:dyDescent="0.25">
      <c r="A7845">
        <v>7843</v>
      </c>
      <c r="B7845" s="11">
        <v>106.52774239999999</v>
      </c>
      <c r="C7845" s="11">
        <v>111.2968585</v>
      </c>
      <c r="D7845" s="11">
        <v>45.896269199999999</v>
      </c>
      <c r="E7845" s="11">
        <v>3.499215671</v>
      </c>
      <c r="F7845" s="11">
        <v>230.42383799999999</v>
      </c>
      <c r="G7845" s="11">
        <v>274.13730370000002</v>
      </c>
      <c r="H7845" s="11">
        <v>13.76888076</v>
      </c>
      <c r="I7845" s="11">
        <f t="shared" si="136"/>
        <v>274.13730370000002</v>
      </c>
      <c r="R7845" s="11">
        <v>1.8464701847342977E-3</v>
      </c>
      <c r="S7845" s="11">
        <v>1.4619665183033597E-3</v>
      </c>
      <c r="T7845" s="11">
        <v>1.697966612374708E-3</v>
      </c>
      <c r="U7845" s="11">
        <v>1.4971611656713897E-3</v>
      </c>
      <c r="V7845" s="11">
        <v>6.0395549021593966E-4</v>
      </c>
      <c r="W7845" s="11">
        <v>2.270330076715313E-3</v>
      </c>
      <c r="X7845" s="11">
        <v>1.6979666124007987E-3</v>
      </c>
    </row>
    <row r="7846" spans="1:24" x14ac:dyDescent="0.25">
      <c r="A7846">
        <v>7844</v>
      </c>
      <c r="B7846" s="11">
        <v>111.66176110000001</v>
      </c>
      <c r="C7846" s="11">
        <v>116.66072080000001</v>
      </c>
      <c r="D7846" s="11">
        <v>48.108202890000001</v>
      </c>
      <c r="E7846" s="11">
        <v>3.6678575489999998</v>
      </c>
      <c r="F7846" s="11">
        <v>473.10426310000003</v>
      </c>
      <c r="G7846" s="11">
        <v>287.34913</v>
      </c>
      <c r="H7846" s="11">
        <v>14.43246087</v>
      </c>
      <c r="I7846" s="11">
        <f t="shared" si="136"/>
        <v>287.34913</v>
      </c>
      <c r="R7846" s="11">
        <v>1.9354593273167315E-3</v>
      </c>
      <c r="S7846" s="11">
        <v>1.532424815123927E-3</v>
      </c>
      <c r="T7846" s="11">
        <v>1.7797987442641295E-3</v>
      </c>
      <c r="U7846" s="11">
        <v>1.5693156409556574E-3</v>
      </c>
      <c r="V7846" s="11">
        <v>1.2400362723921448E-3</v>
      </c>
      <c r="W7846" s="11">
        <v>2.3797468040719569E-3</v>
      </c>
      <c r="X7846" s="11">
        <v>1.7797987446614349E-3</v>
      </c>
    </row>
    <row r="7847" spans="1:24" x14ac:dyDescent="0.25">
      <c r="A7847">
        <v>7845</v>
      </c>
      <c r="B7847" s="11">
        <v>111.40504730000001</v>
      </c>
      <c r="C7847" s="11">
        <v>116.3925143</v>
      </c>
      <c r="D7847" s="11">
        <v>47.997600669999997</v>
      </c>
      <c r="E7847" s="11">
        <v>3.6594250330000002</v>
      </c>
      <c r="F7847" s="11">
        <v>596.89579319999996</v>
      </c>
      <c r="G7847" s="11">
        <v>286.68850570000001</v>
      </c>
      <c r="H7847" s="11">
        <v>14.3992802</v>
      </c>
      <c r="I7847" s="11">
        <f t="shared" si="136"/>
        <v>286.68850570000001</v>
      </c>
      <c r="R7847" s="11">
        <v>1.9310096471955667E-3</v>
      </c>
      <c r="S7847" s="11">
        <v>1.5289017244610281E-3</v>
      </c>
      <c r="T7847" s="11">
        <v>1.7757069328797189E-3</v>
      </c>
      <c r="U7847" s="11">
        <v>1.5657077365933366E-3</v>
      </c>
      <c r="V7847" s="11">
        <v>1.5645017222130383E-3</v>
      </c>
      <c r="W7847" s="11">
        <v>2.3742756945313876E-3</v>
      </c>
      <c r="X7847" s="11">
        <v>1.7757069327836851E-3</v>
      </c>
    </row>
    <row r="7848" spans="1:24" x14ac:dyDescent="0.25">
      <c r="A7848">
        <v>7846</v>
      </c>
      <c r="B7848" s="11">
        <v>108.9664013</v>
      </c>
      <c r="C7848" s="11">
        <v>113.8446931</v>
      </c>
      <c r="D7848" s="11">
        <v>46.946937699999999</v>
      </c>
      <c r="E7848" s="11">
        <v>3.579320563</v>
      </c>
      <c r="F7848" s="11">
        <v>598.12145180000005</v>
      </c>
      <c r="G7848" s="11">
        <v>280.41292120000003</v>
      </c>
      <c r="H7848" s="11">
        <v>14.08408131</v>
      </c>
      <c r="I7848" s="11">
        <f t="shared" si="136"/>
        <v>280.41292120000003</v>
      </c>
      <c r="R7848" s="11">
        <v>1.8887400277642855E-3</v>
      </c>
      <c r="S7848" s="11">
        <v>1.4954342093916472E-3</v>
      </c>
      <c r="T7848" s="11">
        <v>1.7368368749204448E-3</v>
      </c>
      <c r="U7848" s="11">
        <v>1.5314345414100242E-3</v>
      </c>
      <c r="V7848" s="11">
        <v>1.5677142511207481E-3</v>
      </c>
      <c r="W7848" s="11">
        <v>2.3223030222718319E-3</v>
      </c>
      <c r="X7848" s="11">
        <v>1.7368368749471328E-3</v>
      </c>
    </row>
    <row r="7849" spans="1:24" x14ac:dyDescent="0.25">
      <c r="A7849">
        <v>7847</v>
      </c>
      <c r="B7849" s="11">
        <v>113.2019667</v>
      </c>
      <c r="C7849" s="11">
        <v>118.2698795</v>
      </c>
      <c r="D7849" s="11">
        <v>48.771782989999998</v>
      </c>
      <c r="E7849" s="11">
        <v>3.7184501120000002</v>
      </c>
      <c r="F7849" s="11">
        <v>844.47885310000004</v>
      </c>
      <c r="G7849" s="11">
        <v>291.31267789999998</v>
      </c>
      <c r="H7849" s="11">
        <v>14.6315349</v>
      </c>
      <c r="I7849" s="11">
        <f t="shared" si="136"/>
        <v>291.31267789999998</v>
      </c>
      <c r="R7849" s="11">
        <v>1.9621560699181291E-3</v>
      </c>
      <c r="S7849" s="11">
        <v>1.5535623043014543E-3</v>
      </c>
      <c r="T7849" s="11">
        <v>1.8043483835719855E-3</v>
      </c>
      <c r="U7849" s="11">
        <v>1.5909619833697954E-3</v>
      </c>
      <c r="V7849" s="11">
        <v>2.2134326210685069E-3</v>
      </c>
      <c r="W7849" s="11">
        <v>2.4125718223617669E-3</v>
      </c>
      <c r="X7849" s="11">
        <v>1.8043483839696682E-3</v>
      </c>
    </row>
    <row r="7850" spans="1:24" x14ac:dyDescent="0.25">
      <c r="A7850">
        <v>7848</v>
      </c>
      <c r="B7850" s="11">
        <v>0</v>
      </c>
      <c r="C7850" s="11">
        <v>70</v>
      </c>
      <c r="D7850" s="11">
        <v>0</v>
      </c>
      <c r="E7850" s="11">
        <v>0</v>
      </c>
      <c r="F7850" s="11">
        <v>594.44447579999996</v>
      </c>
      <c r="G7850" s="11">
        <v>80</v>
      </c>
      <c r="H7850" s="11">
        <v>0</v>
      </c>
      <c r="I7850" s="11">
        <f t="shared" si="136"/>
        <v>80</v>
      </c>
      <c r="R7850" s="11">
        <v>0</v>
      </c>
      <c r="S7850" s="11">
        <v>9.1950175108702805E-4</v>
      </c>
      <c r="T7850" s="11">
        <v>0</v>
      </c>
      <c r="U7850" s="11">
        <v>0</v>
      </c>
      <c r="V7850" s="11">
        <v>1.5580766638734066E-3</v>
      </c>
      <c r="W7850" s="11">
        <v>6.6253809199198386E-4</v>
      </c>
      <c r="X7850" s="11">
        <v>0</v>
      </c>
    </row>
    <row r="7851" spans="1:24" x14ac:dyDescent="0.25">
      <c r="A7851">
        <v>7849</v>
      </c>
      <c r="B7851" s="11">
        <v>0</v>
      </c>
      <c r="C7851" s="11">
        <v>70</v>
      </c>
      <c r="D7851" s="11">
        <v>0</v>
      </c>
      <c r="E7851" s="11">
        <v>0</v>
      </c>
      <c r="F7851" s="11">
        <v>351.7640505</v>
      </c>
      <c r="G7851" s="11">
        <v>80</v>
      </c>
      <c r="H7851" s="11">
        <v>0</v>
      </c>
      <c r="I7851" s="11">
        <f t="shared" si="136"/>
        <v>80</v>
      </c>
      <c r="R7851" s="11">
        <v>0</v>
      </c>
      <c r="S7851" s="11">
        <v>9.1950175108702805E-4</v>
      </c>
      <c r="T7851" s="11">
        <v>0</v>
      </c>
      <c r="U7851" s="11">
        <v>0</v>
      </c>
      <c r="V7851" s="11">
        <v>9.2199588117298907E-4</v>
      </c>
      <c r="W7851" s="11">
        <v>6.6253809199198386E-4</v>
      </c>
      <c r="X7851" s="11">
        <v>0</v>
      </c>
    </row>
    <row r="7852" spans="1:24" x14ac:dyDescent="0.25">
      <c r="A7852">
        <v>7850</v>
      </c>
      <c r="B7852" s="11">
        <v>0</v>
      </c>
      <c r="C7852" s="11">
        <v>70</v>
      </c>
      <c r="D7852" s="11">
        <v>0</v>
      </c>
      <c r="E7852" s="11">
        <v>0</v>
      </c>
      <c r="F7852" s="11">
        <v>595.67013440000005</v>
      </c>
      <c r="G7852" s="11">
        <v>80</v>
      </c>
      <c r="H7852" s="11">
        <v>0</v>
      </c>
      <c r="I7852" s="11">
        <f t="shared" si="136"/>
        <v>80</v>
      </c>
      <c r="R7852" s="11">
        <v>0</v>
      </c>
      <c r="S7852" s="11">
        <v>9.1950175108702805E-4</v>
      </c>
      <c r="T7852" s="11">
        <v>0</v>
      </c>
      <c r="U7852" s="11">
        <v>0</v>
      </c>
      <c r="V7852" s="11">
        <v>1.5612891927811164E-3</v>
      </c>
      <c r="W7852" s="11">
        <v>6.6253809199198386E-4</v>
      </c>
      <c r="X7852" s="11">
        <v>0</v>
      </c>
    </row>
    <row r="7853" spans="1:24" x14ac:dyDescent="0.25">
      <c r="A7853">
        <v>7851</v>
      </c>
      <c r="B7853" s="11">
        <v>0</v>
      </c>
      <c r="C7853" s="11">
        <v>70</v>
      </c>
      <c r="D7853" s="11">
        <v>0</v>
      </c>
      <c r="E7853" s="11">
        <v>0</v>
      </c>
      <c r="F7853" s="11">
        <v>600.57276920000004</v>
      </c>
      <c r="G7853" s="11">
        <v>80</v>
      </c>
      <c r="H7853" s="11">
        <v>0</v>
      </c>
      <c r="I7853" s="11">
        <f t="shared" si="136"/>
        <v>80</v>
      </c>
      <c r="R7853" s="11">
        <v>0</v>
      </c>
      <c r="S7853" s="11">
        <v>9.1950175108702805E-4</v>
      </c>
      <c r="T7853" s="11">
        <v>0</v>
      </c>
      <c r="U7853" s="11">
        <v>0</v>
      </c>
      <c r="V7853" s="11">
        <v>1.5741393094603799E-3</v>
      </c>
      <c r="W7853" s="11">
        <v>6.6253809199198386E-4</v>
      </c>
      <c r="X7853" s="11">
        <v>0</v>
      </c>
    </row>
    <row r="7854" spans="1:24" x14ac:dyDescent="0.25">
      <c r="A7854">
        <v>7852</v>
      </c>
      <c r="B7854" s="11">
        <v>0</v>
      </c>
      <c r="C7854" s="11">
        <v>70</v>
      </c>
      <c r="D7854" s="11">
        <v>0</v>
      </c>
      <c r="E7854" s="11">
        <v>0</v>
      </c>
      <c r="F7854" s="11">
        <v>230.42383799999999</v>
      </c>
      <c r="G7854" s="11">
        <v>80</v>
      </c>
      <c r="H7854" s="11">
        <v>0</v>
      </c>
      <c r="I7854" s="11">
        <f t="shared" si="136"/>
        <v>80</v>
      </c>
      <c r="R7854" s="11">
        <v>0</v>
      </c>
      <c r="S7854" s="11">
        <v>9.1950175108702805E-4</v>
      </c>
      <c r="T7854" s="11">
        <v>0</v>
      </c>
      <c r="U7854" s="11">
        <v>0</v>
      </c>
      <c r="V7854" s="11">
        <v>6.0395549021593966E-4</v>
      </c>
      <c r="W7854" s="11">
        <v>6.6253809199198386E-4</v>
      </c>
      <c r="X7854" s="11">
        <v>0</v>
      </c>
    </row>
    <row r="7855" spans="1:24" x14ac:dyDescent="0.25">
      <c r="A7855">
        <v>7853</v>
      </c>
      <c r="B7855" s="11">
        <v>111.02000870000001</v>
      </c>
      <c r="C7855" s="11">
        <v>115.99023800000001</v>
      </c>
      <c r="D7855" s="11">
        <v>47.831711179999999</v>
      </c>
      <c r="E7855" s="11">
        <v>3.6467773139999999</v>
      </c>
      <c r="F7855" s="11">
        <v>229.19817929999999</v>
      </c>
      <c r="G7855" s="11">
        <v>285.69765169999999</v>
      </c>
      <c r="H7855" s="11">
        <v>14.349513350000001</v>
      </c>
      <c r="I7855" s="11">
        <f t="shared" si="136"/>
        <v>285.69765169999999</v>
      </c>
      <c r="R7855" s="11">
        <v>1.9243356834106001E-3</v>
      </c>
      <c r="S7855" s="11">
        <v>1.5236175278571594E-3</v>
      </c>
      <c r="T7855" s="11">
        <v>1.7695697278241964E-3</v>
      </c>
      <c r="U7855" s="11">
        <v>1.56029633143816E-3</v>
      </c>
      <c r="V7855" s="11">
        <v>6.0074296104612379E-4</v>
      </c>
      <c r="W7855" s="11">
        <v>2.3660697130488545E-3</v>
      </c>
      <c r="X7855" s="11">
        <v>1.7695697273581107E-3</v>
      </c>
    </row>
    <row r="7856" spans="1:24" x14ac:dyDescent="0.25">
      <c r="A7856">
        <v>7854</v>
      </c>
      <c r="B7856" s="11">
        <v>106.14267820000001</v>
      </c>
      <c r="C7856" s="11">
        <v>110.8945554</v>
      </c>
      <c r="D7856" s="11">
        <v>45.730368640000002</v>
      </c>
      <c r="E7856" s="11">
        <v>3.4865671090000001</v>
      </c>
      <c r="F7856" s="11">
        <v>471.87860439999997</v>
      </c>
      <c r="G7856" s="11">
        <v>273.1463837</v>
      </c>
      <c r="H7856" s="11">
        <v>13.71911059</v>
      </c>
      <c r="I7856" s="11">
        <f t="shared" si="136"/>
        <v>273.1463837</v>
      </c>
      <c r="R7856" s="11">
        <v>1.8397957772185657E-3</v>
      </c>
      <c r="S7856" s="11">
        <v>1.4566819696616778E-3</v>
      </c>
      <c r="T7856" s="11">
        <v>1.6918289977763026E-3</v>
      </c>
      <c r="U7856" s="11">
        <v>1.4917493998334254E-3</v>
      </c>
      <c r="V7856" s="11">
        <v>1.2368237432223287E-3</v>
      </c>
      <c r="W7856" s="11">
        <v>2.262123548638854E-3</v>
      </c>
      <c r="X7856" s="11">
        <v>1.6918289975556605E-3</v>
      </c>
    </row>
    <row r="7857" spans="1:24" x14ac:dyDescent="0.25">
      <c r="A7857">
        <v>7855</v>
      </c>
      <c r="B7857" s="11">
        <v>105.7576396</v>
      </c>
      <c r="C7857" s="11">
        <v>110.4922791</v>
      </c>
      <c r="D7857" s="11">
        <v>45.564479149999997</v>
      </c>
      <c r="E7857" s="11">
        <v>3.4739193890000002</v>
      </c>
      <c r="F7857" s="11">
        <v>350.53839190000002</v>
      </c>
      <c r="G7857" s="11">
        <v>272.15552980000001</v>
      </c>
      <c r="H7857" s="11">
        <v>13.66934374</v>
      </c>
      <c r="I7857" s="11">
        <f t="shared" si="136"/>
        <v>272.15552980000001</v>
      </c>
      <c r="R7857" s="11">
        <v>1.8331218134335992E-3</v>
      </c>
      <c r="S7857" s="11">
        <v>1.4513977730578091E-3</v>
      </c>
      <c r="T7857" s="11">
        <v>1.6856917927207799E-3</v>
      </c>
      <c r="U7857" s="11">
        <v>1.4863379942503926E-3</v>
      </c>
      <c r="V7857" s="11">
        <v>9.1878335226527961E-4</v>
      </c>
      <c r="W7857" s="11">
        <v>2.2539175679844939E-3</v>
      </c>
      <c r="X7857" s="11">
        <v>1.6856917921300864E-3</v>
      </c>
    </row>
    <row r="7858" spans="1:24" x14ac:dyDescent="0.25">
      <c r="A7858">
        <v>7856</v>
      </c>
      <c r="B7858" s="11">
        <v>104.34578449999999</v>
      </c>
      <c r="C7858" s="11">
        <v>109.017217</v>
      </c>
      <c r="D7858" s="11">
        <v>44.956197379999999</v>
      </c>
      <c r="E7858" s="11">
        <v>3.4275428730000002</v>
      </c>
      <c r="F7858" s="11">
        <v>478.00689799999998</v>
      </c>
      <c r="G7858" s="11">
        <v>268.52227749999997</v>
      </c>
      <c r="H7858" s="11">
        <v>13.48685921</v>
      </c>
      <c r="I7858" s="11">
        <f t="shared" si="136"/>
        <v>268.52227749999997</v>
      </c>
      <c r="R7858" s="11">
        <v>1.8086497999600922E-3</v>
      </c>
      <c r="S7858" s="11">
        <v>1.4320217418590647E-3</v>
      </c>
      <c r="T7858" s="11">
        <v>1.6631879562569614E-3</v>
      </c>
      <c r="U7858" s="11">
        <v>1.4664955137397542E-3</v>
      </c>
      <c r="V7858" s="11">
        <v>1.2528863893335146E-3</v>
      </c>
      <c r="W7858" s="11">
        <v>2.2238279674024002E-3</v>
      </c>
      <c r="X7858" s="11">
        <v>1.6631879557892412E-3</v>
      </c>
    </row>
    <row r="7859" spans="1:24" x14ac:dyDescent="0.25">
      <c r="A7859">
        <v>7857</v>
      </c>
      <c r="B7859" s="11">
        <v>100.36691999999999</v>
      </c>
      <c r="C7859" s="11">
        <v>104.8602236</v>
      </c>
      <c r="D7859" s="11">
        <v>43.24194877</v>
      </c>
      <c r="E7859" s="11">
        <v>3.2968454180000002</v>
      </c>
      <c r="F7859" s="11">
        <v>720.68732309999996</v>
      </c>
      <c r="G7859" s="11">
        <v>258.28311209999998</v>
      </c>
      <c r="H7859" s="11">
        <v>12.97258463</v>
      </c>
      <c r="I7859" s="11">
        <f t="shared" si="136"/>
        <v>258.28311209999998</v>
      </c>
      <c r="R7859" s="11">
        <v>1.739683214328707E-3</v>
      </c>
      <c r="S7859" s="11">
        <v>1.3774165602796757E-3</v>
      </c>
      <c r="T7859" s="11">
        <v>1.5997680540334109E-3</v>
      </c>
      <c r="U7859" s="11">
        <v>1.410575795586982E-3</v>
      </c>
      <c r="V7859" s="11">
        <v>1.8889671715097195E-3</v>
      </c>
      <c r="W7859" s="11">
        <v>2.1390300035560709E-3</v>
      </c>
      <c r="X7859" s="11">
        <v>1.5997680539346735E-3</v>
      </c>
    </row>
    <row r="7860" spans="1:24" x14ac:dyDescent="0.25">
      <c r="A7860">
        <v>7858</v>
      </c>
      <c r="B7860" s="11">
        <v>95.617952790000004</v>
      </c>
      <c r="C7860" s="11">
        <v>99.898650950000004</v>
      </c>
      <c r="D7860" s="11">
        <v>41.19591011</v>
      </c>
      <c r="E7860" s="11">
        <v>3.140851681</v>
      </c>
      <c r="F7860" s="11">
        <v>845.70451189999994</v>
      </c>
      <c r="G7860" s="11">
        <v>246.06217280000001</v>
      </c>
      <c r="H7860" s="11">
        <v>12.35877303</v>
      </c>
      <c r="I7860" s="11">
        <f t="shared" si="136"/>
        <v>246.06217280000001</v>
      </c>
      <c r="R7860" s="11">
        <v>1.6573682589566142E-3</v>
      </c>
      <c r="S7860" s="11">
        <v>1.3122426354250972E-3</v>
      </c>
      <c r="T7860" s="11">
        <v>1.5240733321559322E-3</v>
      </c>
      <c r="U7860" s="11">
        <v>1.3438329060132127E-3</v>
      </c>
      <c r="V7860" s="11">
        <v>2.2166451505004291E-3</v>
      </c>
      <c r="W7860" s="11">
        <v>2.0378195309789229E-3</v>
      </c>
      <c r="X7860" s="11">
        <v>1.5240733318093935E-3</v>
      </c>
    </row>
    <row r="7861" spans="1:24" x14ac:dyDescent="0.25">
      <c r="A7861">
        <v>7859</v>
      </c>
      <c r="B7861" s="11">
        <v>89.200429470000003</v>
      </c>
      <c r="C7861" s="11">
        <v>93.193823010000003</v>
      </c>
      <c r="D7861" s="11">
        <v>38.430993010000002</v>
      </c>
      <c r="E7861" s="11">
        <v>2.9300493329999999</v>
      </c>
      <c r="F7861" s="11">
        <v>720.68732309999996</v>
      </c>
      <c r="G7861" s="11">
        <v>229.54738990000001</v>
      </c>
      <c r="H7861" s="11">
        <v>11.5292979</v>
      </c>
      <c r="I7861" s="11">
        <f t="shared" si="136"/>
        <v>229.54738990000001</v>
      </c>
      <c r="R7861" s="11">
        <v>1.5461318316819001E-3</v>
      </c>
      <c r="S7861" s="11">
        <v>1.2241697635455653E-3</v>
      </c>
      <c r="T7861" s="11">
        <v>1.4217831677566025E-3</v>
      </c>
      <c r="U7861" s="11">
        <v>1.2536398116939497E-3</v>
      </c>
      <c r="V7861" s="11">
        <v>1.8889671715097195E-3</v>
      </c>
      <c r="W7861" s="11">
        <v>1.9010486215760749E-3</v>
      </c>
      <c r="X7861" s="11">
        <v>1.4217831674084918E-3</v>
      </c>
    </row>
    <row r="7862" spans="1:24" x14ac:dyDescent="0.25">
      <c r="A7862">
        <v>7860</v>
      </c>
      <c r="B7862" s="11">
        <v>80.472584929999996</v>
      </c>
      <c r="C7862" s="11">
        <v>84.075243599999993</v>
      </c>
      <c r="D7862" s="11">
        <v>34.67070021</v>
      </c>
      <c r="E7862" s="11">
        <v>2.64335772</v>
      </c>
      <c r="F7862" s="11">
        <v>844.47885310000004</v>
      </c>
      <c r="G7862" s="11">
        <v>207.08725219999999</v>
      </c>
      <c r="H7862" s="11">
        <v>10.40121006</v>
      </c>
      <c r="I7862" s="11">
        <f t="shared" si="136"/>
        <v>207.08725219999999</v>
      </c>
      <c r="R7862" s="11">
        <v>1.3948500682930418E-3</v>
      </c>
      <c r="S7862" s="11">
        <v>1.1043904816181206E-3</v>
      </c>
      <c r="T7862" s="11">
        <v>1.2826683390691105E-3</v>
      </c>
      <c r="U7862" s="11">
        <v>1.1309770238399424E-3</v>
      </c>
      <c r="V7862" s="11">
        <v>2.2134326210685069E-3</v>
      </c>
      <c r="W7862" s="11">
        <v>1.7150399118556346E-3</v>
      </c>
      <c r="X7862" s="11">
        <v>1.2826683387188625E-3</v>
      </c>
    </row>
    <row r="7863" spans="1:24" x14ac:dyDescent="0.25">
      <c r="A7863">
        <v>7861</v>
      </c>
      <c r="B7863" s="11">
        <v>75.210228650000005</v>
      </c>
      <c r="C7863" s="11">
        <v>78.577298099999993</v>
      </c>
      <c r="D7863" s="11">
        <v>32.40347371</v>
      </c>
      <c r="E7863" s="11">
        <v>2.470500216</v>
      </c>
      <c r="F7863" s="11">
        <v>474.32992189999999</v>
      </c>
      <c r="G7863" s="11">
        <v>193.54516319999999</v>
      </c>
      <c r="H7863" s="11">
        <v>9.7210421119999992</v>
      </c>
      <c r="I7863" s="11">
        <f t="shared" si="136"/>
        <v>193.54516319999999</v>
      </c>
      <c r="R7863" s="11">
        <v>1.3036364205280886E-3</v>
      </c>
      <c r="S7863" s="11">
        <v>1.0321709028376772E-3</v>
      </c>
      <c r="T7863" s="11">
        <v>1.1987906085521567E-3</v>
      </c>
      <c r="U7863" s="11">
        <v>1.0570188667796407E-3</v>
      </c>
      <c r="V7863" s="11">
        <v>1.243248801824067E-3</v>
      </c>
      <c r="W7863" s="11">
        <v>1.6028880392600642E-3</v>
      </c>
      <c r="X7863" s="11">
        <v>1.198790608447258E-3</v>
      </c>
    </row>
    <row r="7864" spans="1:24" x14ac:dyDescent="0.25">
      <c r="A7864">
        <v>7862</v>
      </c>
      <c r="B7864" s="11">
        <v>76.750421410000001</v>
      </c>
      <c r="C7864" s="11">
        <v>80.186443400000002</v>
      </c>
      <c r="D7864" s="11">
        <v>33.067048280000002</v>
      </c>
      <c r="E7864" s="11">
        <v>2.5210923580000002</v>
      </c>
      <c r="F7864" s="11">
        <v>231.64949669999999</v>
      </c>
      <c r="G7864" s="11">
        <v>197.5086781</v>
      </c>
      <c r="H7864" s="11">
        <v>9.9201144849999991</v>
      </c>
      <c r="I7864" s="11">
        <f t="shared" si="136"/>
        <v>197.5086781</v>
      </c>
      <c r="R7864" s="11">
        <v>1.3303329405707739E-3</v>
      </c>
      <c r="S7864" s="11">
        <v>1.0533082159962981E-3</v>
      </c>
      <c r="T7864" s="11">
        <v>1.2233400432735504E-3</v>
      </c>
      <c r="U7864" s="11">
        <v>1.0786650290663129E-3</v>
      </c>
      <c r="V7864" s="11">
        <v>6.0716801938575553E-4</v>
      </c>
      <c r="W7864" s="11">
        <v>1.6357127842529116E-3</v>
      </c>
      <c r="X7864" s="11">
        <v>1.223340043415667E-3</v>
      </c>
    </row>
    <row r="7865" spans="1:24" x14ac:dyDescent="0.25">
      <c r="A7865">
        <v>7863</v>
      </c>
      <c r="B7865" s="11">
        <v>87.788574350000005</v>
      </c>
      <c r="C7865" s="11">
        <v>91.718760869999997</v>
      </c>
      <c r="D7865" s="11">
        <v>37.822711239999997</v>
      </c>
      <c r="E7865" s="11">
        <v>2.8836728169999999</v>
      </c>
      <c r="F7865" s="11">
        <v>350.53839190000002</v>
      </c>
      <c r="G7865" s="11">
        <v>225.9141377</v>
      </c>
      <c r="H7865" s="11">
        <v>11.34681337</v>
      </c>
      <c r="I7865" s="11">
        <f t="shared" si="136"/>
        <v>225.9141377</v>
      </c>
      <c r="R7865" s="11">
        <v>1.5216598178617287E-3</v>
      </c>
      <c r="S7865" s="11">
        <v>1.2047937318213913E-3</v>
      </c>
      <c r="T7865" s="11">
        <v>1.3992793312927838E-3</v>
      </c>
      <c r="U7865" s="11">
        <v>1.2337973311833113E-3</v>
      </c>
      <c r="V7865" s="11">
        <v>9.1878335226527961E-4</v>
      </c>
      <c r="W7865" s="11">
        <v>1.8709590218221538E-3</v>
      </c>
      <c r="X7865" s="11">
        <v>1.3992793310676466E-3</v>
      </c>
    </row>
    <row r="7866" spans="1:24" x14ac:dyDescent="0.25">
      <c r="A7866">
        <v>7864</v>
      </c>
      <c r="B7866" s="11">
        <v>123.3416484</v>
      </c>
      <c r="C7866" s="11">
        <v>128.86350229999999</v>
      </c>
      <c r="D7866" s="11">
        <v>53.140349809999996</v>
      </c>
      <c r="E7866" s="11">
        <v>4.0515176520000002</v>
      </c>
      <c r="F7866" s="11">
        <v>842.02753570000004</v>
      </c>
      <c r="G7866" s="11">
        <v>317.4060217</v>
      </c>
      <c r="H7866" s="11">
        <v>15.94210494</v>
      </c>
      <c r="I7866" s="11">
        <f t="shared" si="136"/>
        <v>317.4060217</v>
      </c>
      <c r="R7866" s="11">
        <v>2.1379095358222931E-3</v>
      </c>
      <c r="S7866" s="11">
        <v>1.692717371657961E-3</v>
      </c>
      <c r="T7866" s="11">
        <v>1.9659667620062818E-3</v>
      </c>
      <c r="U7866" s="11">
        <v>1.7334669997271317E-3</v>
      </c>
      <c r="V7866" s="11">
        <v>2.2070075627288752E-3</v>
      </c>
      <c r="W7866" s="11">
        <v>2.6286697500485529E-3</v>
      </c>
      <c r="X7866" s="11">
        <v>1.9659667616665336E-3</v>
      </c>
    </row>
    <row r="7867" spans="1:24" x14ac:dyDescent="0.25">
      <c r="A7867">
        <v>7865</v>
      </c>
      <c r="B7867" s="11">
        <v>152.86225820000001</v>
      </c>
      <c r="C7867" s="11">
        <v>159.7057135</v>
      </c>
      <c r="D7867" s="11">
        <v>65.858969619999996</v>
      </c>
      <c r="E7867" s="11">
        <v>5.0212085340000003</v>
      </c>
      <c r="F7867" s="11">
        <v>844.47885310000004</v>
      </c>
      <c r="G7867" s="11">
        <v>393.37402959999997</v>
      </c>
      <c r="H7867" s="11">
        <v>19.757690889999999</v>
      </c>
      <c r="I7867" s="11">
        <f t="shared" si="136"/>
        <v>393.37402959999997</v>
      </c>
      <c r="R7867" s="11">
        <v>2.6495971451043908E-3</v>
      </c>
      <c r="S7867" s="11">
        <v>2.0978526174550462E-3</v>
      </c>
      <c r="T7867" s="11">
        <v>2.4365015607883049E-3</v>
      </c>
      <c r="U7867" s="11">
        <v>2.1483552683376657E-3</v>
      </c>
      <c r="V7867" s="11">
        <v>2.2134326210685069E-3</v>
      </c>
      <c r="W7867" s="11">
        <v>3.2578159876297773E-3</v>
      </c>
      <c r="X7867" s="11">
        <v>2.4365015613190205E-3</v>
      </c>
    </row>
    <row r="7868" spans="1:24" x14ac:dyDescent="0.25">
      <c r="A7868">
        <v>7866</v>
      </c>
      <c r="B7868" s="11">
        <v>166.59575290000001</v>
      </c>
      <c r="C7868" s="11">
        <v>174.05403989999999</v>
      </c>
      <c r="D7868" s="11">
        <v>71.775890020000006</v>
      </c>
      <c r="E7868" s="11">
        <v>5.4723253879999998</v>
      </c>
      <c r="F7868" s="11">
        <v>478.00689799999998</v>
      </c>
      <c r="G7868" s="11">
        <v>428.71565170000002</v>
      </c>
      <c r="H7868" s="11">
        <v>21.532767010000001</v>
      </c>
      <c r="I7868" s="11">
        <f t="shared" si="136"/>
        <v>428.71565170000002</v>
      </c>
      <c r="R7868" s="11">
        <v>2.8876430092562673E-3</v>
      </c>
      <c r="S7868" s="11">
        <v>2.2863284924545921E-3</v>
      </c>
      <c r="T7868" s="11">
        <v>2.6554024314342094E-3</v>
      </c>
      <c r="U7868" s="11">
        <v>2.3413684171372756E-3</v>
      </c>
      <c r="V7868" s="11">
        <v>1.2528863893335146E-3</v>
      </c>
      <c r="W7868" s="11">
        <v>3.5505056235552242E-3</v>
      </c>
      <c r="X7868" s="11">
        <v>2.6554024319682882E-3</v>
      </c>
    </row>
    <row r="7869" spans="1:24" x14ac:dyDescent="0.25">
      <c r="A7869">
        <v>7867</v>
      </c>
      <c r="B7869" s="11">
        <v>163.6436922</v>
      </c>
      <c r="C7869" s="11">
        <v>170.9698191</v>
      </c>
      <c r="D7869" s="11">
        <v>70.504028149999996</v>
      </c>
      <c r="E7869" s="11">
        <v>5.3753563079999997</v>
      </c>
      <c r="F7869" s="11">
        <v>354.21536800000001</v>
      </c>
      <c r="G7869" s="11">
        <v>421.11885160000003</v>
      </c>
      <c r="H7869" s="11">
        <v>21.151208449999999</v>
      </c>
      <c r="I7869" s="11">
        <f t="shared" si="136"/>
        <v>421.11885160000003</v>
      </c>
      <c r="R7869" s="11">
        <v>2.8364742531813629E-3</v>
      </c>
      <c r="S7869" s="11">
        <v>2.2458149720783202E-3</v>
      </c>
      <c r="T7869" s="11">
        <v>2.6083489556625343E-3</v>
      </c>
      <c r="U7869" s="11">
        <v>2.2998795937846429E-3</v>
      </c>
      <c r="V7869" s="11">
        <v>9.2842093977472723E-4</v>
      </c>
      <c r="W7869" s="11">
        <v>3.4875910055114927E-3</v>
      </c>
      <c r="X7869" s="11">
        <v>2.6083489563192095E-3</v>
      </c>
    </row>
    <row r="7870" spans="1:24" x14ac:dyDescent="0.25">
      <c r="A7870">
        <v>7868</v>
      </c>
      <c r="B7870" s="11">
        <v>168.90606650000001</v>
      </c>
      <c r="C7870" s="11">
        <v>176.4677834</v>
      </c>
      <c r="D7870" s="11">
        <v>72.771262390000004</v>
      </c>
      <c r="E7870" s="11">
        <v>5.5482144020000002</v>
      </c>
      <c r="F7870" s="11">
        <v>471.87860439999997</v>
      </c>
      <c r="G7870" s="11">
        <v>434.66098679999999</v>
      </c>
      <c r="H7870" s="11">
        <v>21.83137872</v>
      </c>
      <c r="I7870" s="11">
        <f t="shared" si="136"/>
        <v>434.66098679999999</v>
      </c>
      <c r="R7870" s="11">
        <v>2.9276882132911759E-3</v>
      </c>
      <c r="S7870" s="11">
        <v>2.3180347978106627E-3</v>
      </c>
      <c r="T7870" s="11">
        <v>2.6922269725265448E-3</v>
      </c>
      <c r="U7870" s="11">
        <v>2.3738380032801106E-3</v>
      </c>
      <c r="V7870" s="11">
        <v>1.2368237432223287E-3</v>
      </c>
      <c r="W7870" s="11">
        <v>3.5997432607228113E-3</v>
      </c>
      <c r="X7870" s="11">
        <v>2.6922269729378703E-3</v>
      </c>
    </row>
    <row r="7871" spans="1:24" x14ac:dyDescent="0.25">
      <c r="A7871">
        <v>7869</v>
      </c>
      <c r="B7871" s="11">
        <v>172.3715278</v>
      </c>
      <c r="C7871" s="11">
        <v>180.0883891</v>
      </c>
      <c r="D7871" s="11">
        <v>74.264317079999998</v>
      </c>
      <c r="E7871" s="11">
        <v>5.6620476269999997</v>
      </c>
      <c r="F7871" s="11">
        <v>840.80187699999999</v>
      </c>
      <c r="G7871" s="11">
        <v>443.57896620000002</v>
      </c>
      <c r="H7871" s="11">
        <v>22.27929512</v>
      </c>
      <c r="I7871" s="11">
        <f t="shared" si="136"/>
        <v>443.57896620000002</v>
      </c>
      <c r="R7871" s="11">
        <v>2.9877558616111174E-3</v>
      </c>
      <c r="S7871" s="11">
        <v>2.365594130398458E-3</v>
      </c>
      <c r="T7871" s="11">
        <v>2.7474636411764981E-3</v>
      </c>
      <c r="U7871" s="11">
        <v>2.4225422558489238E-3</v>
      </c>
      <c r="V7871" s="11">
        <v>2.2037950335590593E-3</v>
      </c>
      <c r="W7871" s="11">
        <v>3.6735995239240591E-3</v>
      </c>
      <c r="X7871" s="11">
        <v>2.7474636407254388E-3</v>
      </c>
    </row>
    <row r="7872" spans="1:24" x14ac:dyDescent="0.25">
      <c r="A7872">
        <v>7870</v>
      </c>
      <c r="B7872" s="11">
        <v>167.75090969999999</v>
      </c>
      <c r="C7872" s="11">
        <v>175.26091159999999</v>
      </c>
      <c r="D7872" s="11">
        <v>72.273576210000002</v>
      </c>
      <c r="E7872" s="11">
        <v>5.5102698950000004</v>
      </c>
      <c r="F7872" s="11">
        <v>721.91298180000001</v>
      </c>
      <c r="G7872" s="11">
        <v>431.68831929999999</v>
      </c>
      <c r="H7872" s="11">
        <v>21.682072860000002</v>
      </c>
      <c r="I7872" s="11">
        <f t="shared" si="136"/>
        <v>431.68831929999999</v>
      </c>
      <c r="R7872" s="11">
        <v>2.9076656112737211E-3</v>
      </c>
      <c r="S7872" s="11">
        <v>2.3021816444758402E-3</v>
      </c>
      <c r="T7872" s="11">
        <v>2.6738147021653559E-3</v>
      </c>
      <c r="U7872" s="11">
        <v>2.3576032102086931E-3</v>
      </c>
      <c r="V7872" s="11">
        <v>1.8921797006795356E-3</v>
      </c>
      <c r="W7872" s="11">
        <v>3.5751244425531038E-3</v>
      </c>
      <c r="X7872" s="11">
        <v>2.6738147018364839E-3</v>
      </c>
    </row>
    <row r="7873" spans="1:24" x14ac:dyDescent="0.25">
      <c r="A7873">
        <v>7871</v>
      </c>
      <c r="B7873" s="11">
        <v>162.7452428</v>
      </c>
      <c r="C7873" s="11">
        <v>170.03114719999999</v>
      </c>
      <c r="D7873" s="11">
        <v>70.116941409999995</v>
      </c>
      <c r="E7873" s="11">
        <v>5.3458441060000004</v>
      </c>
      <c r="F7873" s="11">
        <v>226.7468619</v>
      </c>
      <c r="G7873" s="11">
        <v>418.80679190000001</v>
      </c>
      <c r="H7873" s="11">
        <v>21.035082419999998</v>
      </c>
      <c r="I7873" s="11">
        <f t="shared" si="136"/>
        <v>418.80679190000001</v>
      </c>
      <c r="R7873" s="11">
        <v>2.820901220352382E-3</v>
      </c>
      <c r="S7873" s="11">
        <v>2.2334848227105178E-3</v>
      </c>
      <c r="T7873" s="11">
        <v>2.5940283938375884E-3</v>
      </c>
      <c r="U7873" s="11">
        <v>2.2872526147978858E-3</v>
      </c>
      <c r="V7873" s="11">
        <v>5.9431790270649204E-4</v>
      </c>
      <c r="W7873" s="11">
        <v>3.4684431602338734E-3</v>
      </c>
      <c r="X7873" s="11">
        <v>2.5940283935074904E-3</v>
      </c>
    </row>
    <row r="7874" spans="1:24" x14ac:dyDescent="0.25">
      <c r="A7874">
        <v>7872</v>
      </c>
      <c r="B7874" s="11">
        <v>0</v>
      </c>
      <c r="C7874" s="11">
        <v>70</v>
      </c>
      <c r="D7874" s="11">
        <v>0</v>
      </c>
      <c r="E7874" s="11">
        <v>0</v>
      </c>
      <c r="F7874" s="11">
        <v>231.64949669999999</v>
      </c>
      <c r="G7874" s="11">
        <v>80</v>
      </c>
      <c r="H7874" s="11">
        <v>0</v>
      </c>
      <c r="I7874" s="11">
        <f t="shared" si="136"/>
        <v>80</v>
      </c>
      <c r="R7874" s="11">
        <v>0</v>
      </c>
      <c r="S7874" s="11">
        <v>9.1950175108702805E-4</v>
      </c>
      <c r="T7874" s="11">
        <v>0</v>
      </c>
      <c r="U7874" s="11">
        <v>0</v>
      </c>
      <c r="V7874" s="11">
        <v>6.0716801938575553E-4</v>
      </c>
      <c r="W7874" s="11">
        <v>6.6253809199198386E-4</v>
      </c>
      <c r="X7874" s="11">
        <v>0</v>
      </c>
    </row>
    <row r="7875" spans="1:24" x14ac:dyDescent="0.25">
      <c r="A7875">
        <v>7873</v>
      </c>
      <c r="B7875" s="11">
        <v>0</v>
      </c>
      <c r="C7875" s="11">
        <v>70</v>
      </c>
      <c r="D7875" s="11">
        <v>0</v>
      </c>
      <c r="E7875" s="11">
        <v>0</v>
      </c>
      <c r="F7875" s="11">
        <v>354.21536800000001</v>
      </c>
      <c r="G7875" s="11">
        <v>80</v>
      </c>
      <c r="H7875" s="11">
        <v>0</v>
      </c>
      <c r="I7875" s="11">
        <f t="shared" ref="I7875:I7938" si="137">IF(G7875=70,80,G7875)</f>
        <v>80</v>
      </c>
      <c r="R7875" s="11">
        <v>0</v>
      </c>
      <c r="S7875" s="11">
        <v>9.1950175108702805E-4</v>
      </c>
      <c r="T7875" s="11">
        <v>0</v>
      </c>
      <c r="U7875" s="11">
        <v>0</v>
      </c>
      <c r="V7875" s="11">
        <v>9.2842093977472723E-4</v>
      </c>
      <c r="W7875" s="11">
        <v>6.6253809199198386E-4</v>
      </c>
      <c r="X7875" s="11">
        <v>0</v>
      </c>
    </row>
    <row r="7876" spans="1:24" x14ac:dyDescent="0.25">
      <c r="A7876">
        <v>7874</v>
      </c>
      <c r="B7876" s="11">
        <v>0</v>
      </c>
      <c r="C7876" s="11">
        <v>70</v>
      </c>
      <c r="D7876" s="11">
        <v>0</v>
      </c>
      <c r="E7876" s="11">
        <v>0</v>
      </c>
      <c r="F7876" s="11">
        <v>227.9725206</v>
      </c>
      <c r="G7876" s="11">
        <v>80</v>
      </c>
      <c r="H7876" s="11">
        <v>0</v>
      </c>
      <c r="I7876" s="11">
        <f t="shared" si="137"/>
        <v>80</v>
      </c>
      <c r="R7876" s="11">
        <v>0</v>
      </c>
      <c r="S7876" s="11">
        <v>9.1950175108702805E-4</v>
      </c>
      <c r="T7876" s="11">
        <v>0</v>
      </c>
      <c r="U7876" s="11">
        <v>0</v>
      </c>
      <c r="V7876" s="11">
        <v>5.9753043187630792E-4</v>
      </c>
      <c r="W7876" s="11">
        <v>6.6253809199198386E-4</v>
      </c>
      <c r="X7876" s="11">
        <v>0</v>
      </c>
    </row>
    <row r="7877" spans="1:24" x14ac:dyDescent="0.25">
      <c r="A7877">
        <v>7875</v>
      </c>
      <c r="B7877" s="11">
        <v>0</v>
      </c>
      <c r="C7877" s="11">
        <v>70</v>
      </c>
      <c r="D7877" s="11">
        <v>0</v>
      </c>
      <c r="E7877" s="11">
        <v>0</v>
      </c>
      <c r="F7877" s="11">
        <v>478.00689799999998</v>
      </c>
      <c r="G7877" s="11">
        <v>80</v>
      </c>
      <c r="H7877" s="11">
        <v>0</v>
      </c>
      <c r="I7877" s="11">
        <f t="shared" si="137"/>
        <v>80</v>
      </c>
      <c r="R7877" s="11">
        <v>0</v>
      </c>
      <c r="S7877" s="11">
        <v>9.1950175108702805E-4</v>
      </c>
      <c r="T7877" s="11">
        <v>0</v>
      </c>
      <c r="U7877" s="11">
        <v>0</v>
      </c>
      <c r="V7877" s="11">
        <v>1.2528863893335146E-3</v>
      </c>
      <c r="W7877" s="11">
        <v>6.6253809199198386E-4</v>
      </c>
      <c r="X7877" s="11">
        <v>0</v>
      </c>
    </row>
    <row r="7878" spans="1:24" x14ac:dyDescent="0.25">
      <c r="A7878">
        <v>7876</v>
      </c>
      <c r="B7878" s="11">
        <v>0</v>
      </c>
      <c r="C7878" s="11">
        <v>70</v>
      </c>
      <c r="D7878" s="11">
        <v>0</v>
      </c>
      <c r="E7878" s="11">
        <v>0</v>
      </c>
      <c r="F7878" s="11">
        <v>354.21536800000001</v>
      </c>
      <c r="G7878" s="11">
        <v>80</v>
      </c>
      <c r="H7878" s="11">
        <v>0</v>
      </c>
      <c r="I7878" s="11">
        <f t="shared" si="137"/>
        <v>80</v>
      </c>
      <c r="R7878" s="11">
        <v>0</v>
      </c>
      <c r="S7878" s="11">
        <v>9.1950175108702805E-4</v>
      </c>
      <c r="T7878" s="11">
        <v>0</v>
      </c>
      <c r="U7878" s="11">
        <v>0</v>
      </c>
      <c r="V7878" s="11">
        <v>9.2842093977472723E-4</v>
      </c>
      <c r="W7878" s="11">
        <v>6.6253809199198386E-4</v>
      </c>
      <c r="X7878" s="11">
        <v>0</v>
      </c>
    </row>
    <row r="7879" spans="1:24" x14ac:dyDescent="0.25">
      <c r="A7879">
        <v>7877</v>
      </c>
      <c r="B7879" s="11">
        <v>157.73957849999999</v>
      </c>
      <c r="C7879" s="11">
        <v>164.80138539999999</v>
      </c>
      <c r="D7879" s="11">
        <v>67.960307729999997</v>
      </c>
      <c r="E7879" s="11">
        <v>5.1814184020000003</v>
      </c>
      <c r="F7879" s="11">
        <v>842.02753570000004</v>
      </c>
      <c r="G7879" s="11">
        <v>405.9252712</v>
      </c>
      <c r="H7879" s="11">
        <v>20.388092319999998</v>
      </c>
      <c r="I7879" s="11">
        <f t="shared" si="137"/>
        <v>405.9252712</v>
      </c>
      <c r="R7879" s="11">
        <v>2.7341368744974483E-3</v>
      </c>
      <c r="S7879" s="11">
        <v>2.1647880350981166E-3</v>
      </c>
      <c r="T7879" s="11">
        <v>2.5142421269450542E-3</v>
      </c>
      <c r="U7879" s="11">
        <v>2.2169020557548562E-3</v>
      </c>
      <c r="V7879" s="11">
        <v>2.2070075627288752E-3</v>
      </c>
      <c r="W7879" s="11">
        <v>3.3617619334022075E-3</v>
      </c>
      <c r="X7879" s="11">
        <v>2.5142421271070066E-3</v>
      </c>
    </row>
    <row r="7880" spans="1:24" x14ac:dyDescent="0.25">
      <c r="A7880">
        <v>7878</v>
      </c>
      <c r="B7880" s="11">
        <v>157.4828775</v>
      </c>
      <c r="C7880" s="11">
        <v>164.5331923</v>
      </c>
      <c r="D7880" s="11">
        <v>67.849711040000003</v>
      </c>
      <c r="E7880" s="11">
        <v>5.1729863079999996</v>
      </c>
      <c r="F7880" s="11">
        <v>474.32992189999999</v>
      </c>
      <c r="G7880" s="11">
        <v>405.26467980000001</v>
      </c>
      <c r="H7880" s="11">
        <v>20.354913310000001</v>
      </c>
      <c r="I7880" s="11">
        <f t="shared" si="137"/>
        <v>405.26467980000001</v>
      </c>
      <c r="R7880" s="11">
        <v>2.7296874162416663E-3</v>
      </c>
      <c r="S7880" s="11">
        <v>2.1612651204541244E-3</v>
      </c>
      <c r="T7880" s="11">
        <v>2.5101505201471069E-3</v>
      </c>
      <c r="U7880" s="11">
        <v>2.213294331947857E-3</v>
      </c>
      <c r="V7880" s="11">
        <v>1.243248801824067E-3</v>
      </c>
      <c r="W7880" s="11">
        <v>3.3562910963304288E-3</v>
      </c>
      <c r="X7880" s="11">
        <v>2.5101505199390389E-3</v>
      </c>
    </row>
    <row r="7881" spans="1:24" x14ac:dyDescent="0.25">
      <c r="A7881">
        <v>7879</v>
      </c>
      <c r="B7881" s="11">
        <v>162.3601888</v>
      </c>
      <c r="C7881" s="11">
        <v>169.6288548</v>
      </c>
      <c r="D7881" s="11">
        <v>69.951045280000002</v>
      </c>
      <c r="E7881" s="11">
        <v>5.333195881</v>
      </c>
      <c r="F7881" s="11">
        <v>717.01034700000002</v>
      </c>
      <c r="G7881" s="11">
        <v>417.81589830000001</v>
      </c>
      <c r="H7881" s="11">
        <v>20.98531358</v>
      </c>
      <c r="I7881" s="11">
        <f t="shared" si="137"/>
        <v>417.81589830000001</v>
      </c>
      <c r="R7881" s="11">
        <v>2.8142269896356265E-3</v>
      </c>
      <c r="S7881" s="11">
        <v>2.2282004146212462E-3</v>
      </c>
      <c r="T7881" s="11">
        <v>2.5878909431303275E-3</v>
      </c>
      <c r="U7881" s="11">
        <v>2.2818409931474651E-3</v>
      </c>
      <c r="V7881" s="11">
        <v>1.8793295840002721E-3</v>
      </c>
      <c r="W7881" s="11">
        <v>3.460236850794985E-3</v>
      </c>
      <c r="X7881" s="11">
        <v>2.5878909426768162E-3</v>
      </c>
    </row>
    <row r="7882" spans="1:24" x14ac:dyDescent="0.25">
      <c r="A7882">
        <v>7880</v>
      </c>
      <c r="B7882" s="11">
        <v>149.39679820000001</v>
      </c>
      <c r="C7882" s="11">
        <v>156.08510910000001</v>
      </c>
      <c r="D7882" s="11">
        <v>64.365915490000006</v>
      </c>
      <c r="E7882" s="11">
        <v>4.9073753509999998</v>
      </c>
      <c r="F7882" s="11">
        <v>352.98970930000002</v>
      </c>
      <c r="G7882" s="11">
        <v>384.45605339999997</v>
      </c>
      <c r="H7882" s="11">
        <v>19.309774650000001</v>
      </c>
      <c r="I7882" s="11">
        <f t="shared" si="137"/>
        <v>384.45605339999997</v>
      </c>
      <c r="R7882" s="11">
        <v>2.589529519317652E-3</v>
      </c>
      <c r="S7882" s="11">
        <v>2.0502933019437121E-3</v>
      </c>
      <c r="T7882" s="11">
        <v>2.381264912855968E-3</v>
      </c>
      <c r="U7882" s="11">
        <v>2.0996510337388131E-3</v>
      </c>
      <c r="V7882" s="11">
        <v>9.2520841060491135E-4</v>
      </c>
      <c r="W7882" s="11">
        <v>3.183959750930053E-3</v>
      </c>
      <c r="X7882" s="11">
        <v>2.3812649132625156E-3</v>
      </c>
    </row>
    <row r="7883" spans="1:24" x14ac:dyDescent="0.25">
      <c r="A7883">
        <v>7881</v>
      </c>
      <c r="B7883" s="11">
        <v>132.9679333</v>
      </c>
      <c r="C7883" s="11">
        <v>138.9207442</v>
      </c>
      <c r="D7883" s="11">
        <v>57.287725479999999</v>
      </c>
      <c r="E7883" s="11">
        <v>4.3677211729999996</v>
      </c>
      <c r="F7883" s="11">
        <v>720.68732309999996</v>
      </c>
      <c r="G7883" s="11">
        <v>342.17819600000001</v>
      </c>
      <c r="H7883" s="11">
        <v>17.186317639999999</v>
      </c>
      <c r="I7883" s="11">
        <f t="shared" si="137"/>
        <v>342.17819600000001</v>
      </c>
      <c r="R7883" s="11">
        <v>2.3047641753477055E-3</v>
      </c>
      <c r="S7883" s="11">
        <v>1.8248266793459015E-3</v>
      </c>
      <c r="T7883" s="11">
        <v>2.119402009345192E-3</v>
      </c>
      <c r="U7883" s="11">
        <v>1.8687566407781695E-3</v>
      </c>
      <c r="V7883" s="11">
        <v>1.8889671715097195E-3</v>
      </c>
      <c r="W7883" s="11">
        <v>2.8338261137387387E-3</v>
      </c>
      <c r="X7883" s="11">
        <v>2.1194020088844815E-3</v>
      </c>
    </row>
    <row r="7884" spans="1:24" x14ac:dyDescent="0.25">
      <c r="A7884">
        <v>7882</v>
      </c>
      <c r="B7884" s="11">
        <v>116.41072320000001</v>
      </c>
      <c r="C7884" s="11">
        <v>121.62228810000001</v>
      </c>
      <c r="D7884" s="11">
        <v>50.154239339999997</v>
      </c>
      <c r="E7884" s="11">
        <v>3.8238511169999998</v>
      </c>
      <c r="F7884" s="11">
        <v>354.21536800000001</v>
      </c>
      <c r="G7884" s="11">
        <v>299.57005609999999</v>
      </c>
      <c r="H7884" s="11">
        <v>15.0462718</v>
      </c>
      <c r="I7884" s="11">
        <f t="shared" si="137"/>
        <v>299.57005609999999</v>
      </c>
      <c r="R7884" s="11">
        <v>2.0177741941160036E-3</v>
      </c>
      <c r="S7884" s="11">
        <v>1.5975986697023003E-3</v>
      </c>
      <c r="T7884" s="11">
        <v>1.8554933843810142E-3</v>
      </c>
      <c r="U7884" s="11">
        <v>1.6360584582217268E-3</v>
      </c>
      <c r="V7884" s="11">
        <v>9.2842093977472723E-4</v>
      </c>
      <c r="W7884" s="11">
        <v>2.4809571673303195E-3</v>
      </c>
      <c r="X7884" s="11">
        <v>1.8554933841628872E-3</v>
      </c>
    </row>
    <row r="7885" spans="1:24" x14ac:dyDescent="0.25">
      <c r="A7885">
        <v>7883</v>
      </c>
      <c r="B7885" s="11">
        <v>102.0354761</v>
      </c>
      <c r="C7885" s="11">
        <v>106.6034789</v>
      </c>
      <c r="D7885" s="11">
        <v>43.960827219999999</v>
      </c>
      <c r="E7885" s="11">
        <v>3.351654028</v>
      </c>
      <c r="F7885" s="11">
        <v>349.3127331</v>
      </c>
      <c r="G7885" s="11">
        <v>262.57695569999998</v>
      </c>
      <c r="H7885" s="11">
        <v>13.18824817</v>
      </c>
      <c r="I7885" s="11">
        <f t="shared" si="137"/>
        <v>262.57695569999998</v>
      </c>
      <c r="R7885" s="11">
        <v>1.7686046860579958E-3</v>
      </c>
      <c r="S7885" s="11">
        <v>1.4003155074359865E-3</v>
      </c>
      <c r="T7885" s="11">
        <v>1.6263634969252195E-3</v>
      </c>
      <c r="U7885" s="11">
        <v>1.4340259999046194E-3</v>
      </c>
      <c r="V7885" s="11">
        <v>9.1557082283335732E-4</v>
      </c>
      <c r="W7885" s="11">
        <v>2.1745904403817707E-3</v>
      </c>
      <c r="X7885" s="11">
        <v>1.6263634974434866E-3</v>
      </c>
    </row>
    <row r="7886" spans="1:24" x14ac:dyDescent="0.25">
      <c r="A7886">
        <v>7884</v>
      </c>
      <c r="B7886" s="11">
        <v>89.457130410000005</v>
      </c>
      <c r="C7886" s="11">
        <v>93.462016129999995</v>
      </c>
      <c r="D7886" s="11">
        <v>38.541589690000002</v>
      </c>
      <c r="E7886" s="11">
        <v>2.9384814270000001</v>
      </c>
      <c r="F7886" s="11">
        <v>723.13864060000003</v>
      </c>
      <c r="G7886" s="11">
        <v>230.20798120000001</v>
      </c>
      <c r="H7886" s="11">
        <v>11.562476910000001</v>
      </c>
      <c r="I7886" s="11">
        <f t="shared" si="137"/>
        <v>230.20798120000001</v>
      </c>
      <c r="R7886" s="11">
        <v>1.550581288897688E-3</v>
      </c>
      <c r="S7886" s="11">
        <v>1.2276926784522723E-3</v>
      </c>
      <c r="T7886" s="11">
        <v>1.4258747741845927E-3</v>
      </c>
      <c r="U7886" s="11">
        <v>1.2572475355009487E-3</v>
      </c>
      <c r="V7886" s="11">
        <v>1.8953922301114578E-3</v>
      </c>
      <c r="W7886" s="11">
        <v>1.9065194578196812E-3</v>
      </c>
      <c r="X7886" s="11">
        <v>1.42587477457646E-3</v>
      </c>
    </row>
    <row r="7887" spans="1:24" x14ac:dyDescent="0.25">
      <c r="A7887">
        <v>7885</v>
      </c>
      <c r="B7887" s="11">
        <v>83.938060359999994</v>
      </c>
      <c r="C7887" s="11">
        <v>87.695864099999994</v>
      </c>
      <c r="D7887" s="11">
        <v>36.163760979999999</v>
      </c>
      <c r="E7887" s="11">
        <v>2.7571914089999998</v>
      </c>
      <c r="F7887" s="11">
        <v>596.89579319999996</v>
      </c>
      <c r="G7887" s="11">
        <v>216.00526790000001</v>
      </c>
      <c r="H7887" s="11">
        <v>10.849128289999999</v>
      </c>
      <c r="I7887" s="11">
        <f t="shared" si="137"/>
        <v>216.00526790000001</v>
      </c>
      <c r="R7887" s="11">
        <v>1.4549179615315666E-3</v>
      </c>
      <c r="S7887" s="11">
        <v>1.1519500086148576E-3</v>
      </c>
      <c r="T7887" s="11">
        <v>1.3379052326531859E-3</v>
      </c>
      <c r="U7887" s="11">
        <v>1.1796814749340384E-3</v>
      </c>
      <c r="V7887" s="11">
        <v>1.5645017222130383E-3</v>
      </c>
      <c r="W7887" s="11">
        <v>1.7888964756835415E-3</v>
      </c>
      <c r="X7887" s="11">
        <v>1.3379052321804673E-3</v>
      </c>
    </row>
    <row r="7888" spans="1:24" x14ac:dyDescent="0.25">
      <c r="A7888">
        <v>7886</v>
      </c>
      <c r="B7888" s="11">
        <v>83.424658489999999</v>
      </c>
      <c r="C7888" s="11">
        <v>87.159477870000003</v>
      </c>
      <c r="D7888" s="11">
        <v>35.942567609999998</v>
      </c>
      <c r="E7888" s="11">
        <v>2.7403272209999998</v>
      </c>
      <c r="F7888" s="11">
        <v>471.87860439999997</v>
      </c>
      <c r="G7888" s="11">
        <v>214.68408529999999</v>
      </c>
      <c r="H7888" s="11">
        <v>10.782770279999999</v>
      </c>
      <c r="I7888" s="11">
        <f t="shared" si="137"/>
        <v>214.68408529999999</v>
      </c>
      <c r="R7888" s="11">
        <v>1.4460190472733233E-3</v>
      </c>
      <c r="S7888" s="11">
        <v>1.1449041789328011E-3</v>
      </c>
      <c r="T7888" s="11">
        <v>1.329722019427248E-3</v>
      </c>
      <c r="U7888" s="11">
        <v>1.1724660273200404E-3</v>
      </c>
      <c r="V7888" s="11">
        <v>1.2368237432223287E-3</v>
      </c>
      <c r="W7888" s="11">
        <v>1.7779548031963289E-3</v>
      </c>
      <c r="X7888" s="11">
        <v>1.3297220190777229E-3</v>
      </c>
    </row>
    <row r="7889" spans="1:24" x14ac:dyDescent="0.25">
      <c r="A7889">
        <v>7887</v>
      </c>
      <c r="B7889" s="11">
        <v>97.286508850000004</v>
      </c>
      <c r="C7889" s="11">
        <v>101.64190619999999</v>
      </c>
      <c r="D7889" s="11">
        <v>41.914788559999998</v>
      </c>
      <c r="E7889" s="11">
        <v>3.1956602909999998</v>
      </c>
      <c r="F7889" s="11">
        <v>717.01034700000002</v>
      </c>
      <c r="G7889" s="11">
        <v>250.35601629999999</v>
      </c>
      <c r="H7889" s="11">
        <v>12.57443657</v>
      </c>
      <c r="I7889" s="11">
        <f t="shared" si="137"/>
        <v>250.35601629999999</v>
      </c>
      <c r="R7889" s="11">
        <v>1.6862897299925734E-3</v>
      </c>
      <c r="S7889" s="11">
        <v>1.3351415819246207E-3</v>
      </c>
      <c r="T7889" s="11">
        <v>1.5506687750477409E-3</v>
      </c>
      <c r="U7889" s="11">
        <v>1.3672831103308499E-3</v>
      </c>
      <c r="V7889" s="11">
        <v>1.8793295840002721E-3</v>
      </c>
      <c r="W7889" s="11">
        <v>2.0733799669764501E-3</v>
      </c>
      <c r="X7889" s="11">
        <v>1.5506687753182066E-3</v>
      </c>
    </row>
    <row r="7890" spans="1:24" x14ac:dyDescent="0.25">
      <c r="A7890">
        <v>7888</v>
      </c>
      <c r="B7890" s="11">
        <v>115.1272108</v>
      </c>
      <c r="C7890" s="11">
        <v>120.28131449999999</v>
      </c>
      <c r="D7890" s="11">
        <v>49.601252600000002</v>
      </c>
      <c r="E7890" s="11">
        <v>3.781690395</v>
      </c>
      <c r="F7890" s="11">
        <v>719.46166440000002</v>
      </c>
      <c r="G7890" s="11">
        <v>296.26707970000001</v>
      </c>
      <c r="H7890" s="11">
        <v>14.88037578</v>
      </c>
      <c r="I7890" s="11">
        <f t="shared" si="137"/>
        <v>296.26707970000001</v>
      </c>
      <c r="R7890" s="11">
        <v>1.9955267745711699E-3</v>
      </c>
      <c r="S7890" s="11">
        <v>1.5799839900828506E-3</v>
      </c>
      <c r="T7890" s="11">
        <v>1.8350352286752793E-3</v>
      </c>
      <c r="U7890" s="11">
        <v>1.6180197313669662E-3</v>
      </c>
      <c r="V7890" s="11">
        <v>1.8857546423399038E-3</v>
      </c>
      <c r="W7890" s="11">
        <v>2.4536028213059378E-3</v>
      </c>
      <c r="X7890" s="11">
        <v>1.8350352287034761E-3</v>
      </c>
    </row>
    <row r="7891" spans="1:24" x14ac:dyDescent="0.25">
      <c r="A7891">
        <v>7889</v>
      </c>
      <c r="B7891" s="11">
        <v>123.3416484</v>
      </c>
      <c r="C7891" s="11">
        <v>128.86350229999999</v>
      </c>
      <c r="D7891" s="11">
        <v>53.140349809999996</v>
      </c>
      <c r="E7891" s="11">
        <v>4.0515176520000002</v>
      </c>
      <c r="F7891" s="11">
        <v>595.67013440000005</v>
      </c>
      <c r="G7891" s="11">
        <v>317.4060217</v>
      </c>
      <c r="H7891" s="11">
        <v>15.94210494</v>
      </c>
      <c r="I7891" s="11">
        <f t="shared" si="137"/>
        <v>317.4060217</v>
      </c>
      <c r="R7891" s="11">
        <v>2.1379095358222931E-3</v>
      </c>
      <c r="S7891" s="11">
        <v>1.692717371657961E-3</v>
      </c>
      <c r="T7891" s="11">
        <v>1.9659667620062818E-3</v>
      </c>
      <c r="U7891" s="11">
        <v>1.7334669997271317E-3</v>
      </c>
      <c r="V7891" s="11">
        <v>1.5612891927811164E-3</v>
      </c>
      <c r="W7891" s="11">
        <v>2.6286697500485529E-3</v>
      </c>
      <c r="X7891" s="11">
        <v>1.9659667616665336E-3</v>
      </c>
    </row>
    <row r="7892" spans="1:24" x14ac:dyDescent="0.25">
      <c r="A7892">
        <v>7890</v>
      </c>
      <c r="B7892" s="11">
        <v>135.02154590000001</v>
      </c>
      <c r="C7892" s="11">
        <v>141.0662945</v>
      </c>
      <c r="D7892" s="11">
        <v>58.172501160000003</v>
      </c>
      <c r="E7892" s="11">
        <v>4.4351780930000002</v>
      </c>
      <c r="F7892" s="11">
        <v>471.87860439999997</v>
      </c>
      <c r="G7892" s="11">
        <v>347.46293969999999</v>
      </c>
      <c r="H7892" s="11">
        <v>17.451750350000001</v>
      </c>
      <c r="I7892" s="11">
        <f t="shared" si="137"/>
        <v>347.46293969999999</v>
      </c>
      <c r="R7892" s="11">
        <v>2.3403599211268321E-3</v>
      </c>
      <c r="S7892" s="11">
        <v>1.8530100687444058E-3</v>
      </c>
      <c r="T7892" s="11">
        <v>2.1521349436395797E-3</v>
      </c>
      <c r="U7892" s="11">
        <v>1.8976185031140058E-3</v>
      </c>
      <c r="V7892" s="11">
        <v>1.2368237432223287E-3</v>
      </c>
      <c r="W7892" s="11">
        <v>2.8775929138345467E-3</v>
      </c>
      <c r="X7892" s="11">
        <v>2.1521349439192873E-3</v>
      </c>
    </row>
    <row r="7893" spans="1:24" x14ac:dyDescent="0.25">
      <c r="A7893">
        <v>7891</v>
      </c>
      <c r="B7893" s="11">
        <v>131.29938240000001</v>
      </c>
      <c r="C7893" s="11">
        <v>137.17749430000001</v>
      </c>
      <c r="D7893" s="11">
        <v>56.568849239999999</v>
      </c>
      <c r="E7893" s="11">
        <v>4.3129127309999999</v>
      </c>
      <c r="F7893" s="11">
        <v>350.53839190000002</v>
      </c>
      <c r="G7893" s="11">
        <v>337.88436569999999</v>
      </c>
      <c r="H7893" s="11">
        <v>16.970654769999999</v>
      </c>
      <c r="I7893" s="11">
        <f t="shared" si="137"/>
        <v>337.88436569999999</v>
      </c>
      <c r="R7893" s="11">
        <v>2.2758427937512289E-3</v>
      </c>
      <c r="S7893" s="11">
        <v>1.8019278031225832E-3</v>
      </c>
      <c r="T7893" s="11">
        <v>2.0928066482139769E-3</v>
      </c>
      <c r="U7893" s="11">
        <v>1.8453065083403762E-3</v>
      </c>
      <c r="V7893" s="11">
        <v>9.1878335226527961E-4</v>
      </c>
      <c r="W7893" s="11">
        <v>2.7982657870599965E-3</v>
      </c>
      <c r="X7893" s="11">
        <v>2.0928066479994961E-3</v>
      </c>
    </row>
    <row r="7894" spans="1:24" x14ac:dyDescent="0.25">
      <c r="A7894">
        <v>7892</v>
      </c>
      <c r="B7894" s="11">
        <v>135.6632931</v>
      </c>
      <c r="C7894" s="11">
        <v>141.73677190000001</v>
      </c>
      <c r="D7894" s="11">
        <v>58.44899066</v>
      </c>
      <c r="E7894" s="11">
        <v>4.4562581589999999</v>
      </c>
      <c r="F7894" s="11">
        <v>349.3127331</v>
      </c>
      <c r="G7894" s="11">
        <v>349.11440479999999</v>
      </c>
      <c r="H7894" s="11">
        <v>17.5346972</v>
      </c>
      <c r="I7894" s="11">
        <f t="shared" si="137"/>
        <v>349.11440479999999</v>
      </c>
      <c r="R7894" s="11">
        <v>2.3514834749001515E-3</v>
      </c>
      <c r="S7894" s="11">
        <v>1.8618172850781813E-3</v>
      </c>
      <c r="T7894" s="11">
        <v>2.1623638783189189E-3</v>
      </c>
      <c r="U7894" s="11">
        <v>1.9066377403238032E-3</v>
      </c>
      <c r="V7894" s="11">
        <v>9.1557082283335732E-4</v>
      </c>
      <c r="W7894" s="11">
        <v>2.8912698955388637E-3</v>
      </c>
      <c r="X7894" s="11">
        <v>2.1623638785987836E-3</v>
      </c>
    </row>
    <row r="7895" spans="1:24" x14ac:dyDescent="0.25">
      <c r="A7895">
        <v>7893</v>
      </c>
      <c r="B7895" s="11">
        <v>135.7916487</v>
      </c>
      <c r="C7895" s="11">
        <v>141.87087389999999</v>
      </c>
      <c r="D7895" s="11">
        <v>58.504291219999999</v>
      </c>
      <c r="E7895" s="11">
        <v>4.4604743740000004</v>
      </c>
      <c r="F7895" s="11">
        <v>349.3127331</v>
      </c>
      <c r="G7895" s="11">
        <v>349.44471370000002</v>
      </c>
      <c r="H7895" s="11">
        <v>17.55128736</v>
      </c>
      <c r="I7895" s="11">
        <f t="shared" si="137"/>
        <v>349.44471370000002</v>
      </c>
      <c r="R7895" s="11">
        <v>2.3537082924275309E-3</v>
      </c>
      <c r="S7895" s="11">
        <v>1.8635788139899565E-3</v>
      </c>
      <c r="T7895" s="11">
        <v>2.1644097636634649E-3</v>
      </c>
      <c r="U7895" s="11">
        <v>1.9084416741071467E-3</v>
      </c>
      <c r="V7895" s="11">
        <v>9.1557082283335732E-4</v>
      </c>
      <c r="W7895" s="11">
        <v>2.8940054233935384E-3</v>
      </c>
      <c r="X7895" s="11">
        <v>2.1644097629568084E-3</v>
      </c>
    </row>
    <row r="7896" spans="1:24" x14ac:dyDescent="0.25">
      <c r="A7896">
        <v>7894</v>
      </c>
      <c r="B7896" s="11">
        <v>141.18236830000001</v>
      </c>
      <c r="C7896" s="11">
        <v>147.50292930000001</v>
      </c>
      <c r="D7896" s="11">
        <v>60.826821590000002</v>
      </c>
      <c r="E7896" s="11">
        <v>4.637548346</v>
      </c>
      <c r="F7896" s="11">
        <v>226.7468619</v>
      </c>
      <c r="G7896" s="11">
        <v>363.31713130000003</v>
      </c>
      <c r="H7896" s="11">
        <v>18.248046479999999</v>
      </c>
      <c r="I7896" s="11">
        <f t="shared" si="137"/>
        <v>363.31713130000003</v>
      </c>
      <c r="R7896" s="11">
        <v>2.4471468915324228E-3</v>
      </c>
      <c r="S7896" s="11">
        <v>1.9375600254545159E-3</v>
      </c>
      <c r="T7896" s="11">
        <v>2.2503335019808768E-3</v>
      </c>
      <c r="U7896" s="11">
        <v>1.9842038731984132E-3</v>
      </c>
      <c r="V7896" s="11">
        <v>5.9431790270649204E-4</v>
      </c>
      <c r="W7896" s="11">
        <v>3.0088929869937888E-3</v>
      </c>
      <c r="X7896" s="11">
        <v>2.2503335023854121E-3</v>
      </c>
    </row>
    <row r="7897" spans="1:24" x14ac:dyDescent="0.25">
      <c r="A7897">
        <v>7895</v>
      </c>
      <c r="B7897" s="11">
        <v>140.28391120000001</v>
      </c>
      <c r="C7897" s="11">
        <v>146.56424939999999</v>
      </c>
      <c r="D7897" s="11">
        <v>60.439731530000003</v>
      </c>
      <c r="E7897" s="11">
        <v>4.6080358910000001</v>
      </c>
      <c r="F7897" s="11">
        <v>474.32992189999999</v>
      </c>
      <c r="G7897" s="11">
        <v>361.00505179999999</v>
      </c>
      <c r="H7897" s="11">
        <v>18.131919459999999</v>
      </c>
      <c r="I7897" s="11">
        <f t="shared" si="137"/>
        <v>361.00505179999999</v>
      </c>
      <c r="R7897" s="11">
        <v>2.4315737252375478E-3</v>
      </c>
      <c r="S7897" s="11">
        <v>1.9252297710007987E-3</v>
      </c>
      <c r="T7897" s="11">
        <v>2.2360128173300616E-3</v>
      </c>
      <c r="U7897" s="11">
        <v>1.9715767859640339E-3</v>
      </c>
      <c r="V7897" s="11">
        <v>1.243248801824067E-3</v>
      </c>
      <c r="W7897" s="11">
        <v>2.9897449777379912E-3</v>
      </c>
      <c r="X7897" s="11">
        <v>2.2360128174877389E-3</v>
      </c>
    </row>
    <row r="7898" spans="1:24" x14ac:dyDescent="0.25">
      <c r="A7898">
        <v>7896</v>
      </c>
      <c r="B7898" s="11">
        <v>0</v>
      </c>
      <c r="C7898" s="11">
        <v>70</v>
      </c>
      <c r="D7898" s="11">
        <v>0</v>
      </c>
      <c r="E7898" s="11">
        <v>0</v>
      </c>
      <c r="F7898" s="11">
        <v>351.7640505</v>
      </c>
      <c r="G7898" s="11">
        <v>80</v>
      </c>
      <c r="H7898" s="11">
        <v>0</v>
      </c>
      <c r="I7898" s="11">
        <f t="shared" si="137"/>
        <v>80</v>
      </c>
      <c r="R7898" s="11">
        <v>0</v>
      </c>
      <c r="S7898" s="11">
        <v>9.1950175108702805E-4</v>
      </c>
      <c r="T7898" s="11">
        <v>0</v>
      </c>
      <c r="U7898" s="11">
        <v>0</v>
      </c>
      <c r="V7898" s="11">
        <v>9.2199588117298907E-4</v>
      </c>
      <c r="W7898" s="11">
        <v>6.6253809199198386E-4</v>
      </c>
      <c r="X7898" s="11">
        <v>0</v>
      </c>
    </row>
    <row r="7899" spans="1:24" x14ac:dyDescent="0.25">
      <c r="A7899">
        <v>7897</v>
      </c>
      <c r="B7899" s="11">
        <v>0</v>
      </c>
      <c r="C7899" s="11">
        <v>70</v>
      </c>
      <c r="D7899" s="11">
        <v>0</v>
      </c>
      <c r="E7899" s="11">
        <v>0</v>
      </c>
      <c r="F7899" s="11">
        <v>717.01034700000002</v>
      </c>
      <c r="G7899" s="11">
        <v>80</v>
      </c>
      <c r="H7899" s="11">
        <v>0</v>
      </c>
      <c r="I7899" s="11">
        <f t="shared" si="137"/>
        <v>80</v>
      </c>
      <c r="R7899" s="11">
        <v>0</v>
      </c>
      <c r="S7899" s="11">
        <v>9.1950175108702805E-4</v>
      </c>
      <c r="T7899" s="11">
        <v>0</v>
      </c>
      <c r="U7899" s="11">
        <v>0</v>
      </c>
      <c r="V7899" s="11">
        <v>1.8793295840002721E-3</v>
      </c>
      <c r="W7899" s="11">
        <v>6.6253809199198386E-4</v>
      </c>
      <c r="X7899" s="11">
        <v>0</v>
      </c>
    </row>
    <row r="7900" spans="1:24" x14ac:dyDescent="0.25">
      <c r="A7900">
        <v>7898</v>
      </c>
      <c r="B7900" s="11">
        <v>0</v>
      </c>
      <c r="C7900" s="11">
        <v>70</v>
      </c>
      <c r="D7900" s="11">
        <v>0</v>
      </c>
      <c r="E7900" s="11">
        <v>0</v>
      </c>
      <c r="F7900" s="11">
        <v>227.9725206</v>
      </c>
      <c r="G7900" s="11">
        <v>80</v>
      </c>
      <c r="H7900" s="11">
        <v>0</v>
      </c>
      <c r="I7900" s="11">
        <f t="shared" si="137"/>
        <v>80</v>
      </c>
      <c r="R7900" s="11">
        <v>0</v>
      </c>
      <c r="S7900" s="11">
        <v>9.1950175108702805E-4</v>
      </c>
      <c r="T7900" s="11">
        <v>0</v>
      </c>
      <c r="U7900" s="11">
        <v>0</v>
      </c>
      <c r="V7900" s="11">
        <v>5.9753043187630792E-4</v>
      </c>
      <c r="W7900" s="11">
        <v>6.6253809199198386E-4</v>
      </c>
      <c r="X7900" s="11">
        <v>0</v>
      </c>
    </row>
    <row r="7901" spans="1:24" x14ac:dyDescent="0.25">
      <c r="A7901">
        <v>7899</v>
      </c>
      <c r="B7901" s="11">
        <v>0</v>
      </c>
      <c r="C7901" s="11">
        <v>70</v>
      </c>
      <c r="D7901" s="11">
        <v>0</v>
      </c>
      <c r="E7901" s="11">
        <v>0</v>
      </c>
      <c r="F7901" s="11">
        <v>720.68732309999996</v>
      </c>
      <c r="G7901" s="11">
        <v>80</v>
      </c>
      <c r="H7901" s="11">
        <v>0</v>
      </c>
      <c r="I7901" s="11">
        <f t="shared" si="137"/>
        <v>80</v>
      </c>
      <c r="R7901" s="11">
        <v>0</v>
      </c>
      <c r="S7901" s="11">
        <v>9.1950175108702805E-4</v>
      </c>
      <c r="T7901" s="11">
        <v>0</v>
      </c>
      <c r="U7901" s="11">
        <v>0</v>
      </c>
      <c r="V7901" s="11">
        <v>1.8889671715097195E-3</v>
      </c>
      <c r="W7901" s="11">
        <v>6.6253809199198386E-4</v>
      </c>
      <c r="X7901" s="11">
        <v>0</v>
      </c>
    </row>
    <row r="7902" spans="1:24" x14ac:dyDescent="0.25">
      <c r="A7902">
        <v>7900</v>
      </c>
      <c r="B7902" s="11">
        <v>0</v>
      </c>
      <c r="C7902" s="11">
        <v>70</v>
      </c>
      <c r="D7902" s="11">
        <v>0</v>
      </c>
      <c r="E7902" s="11">
        <v>0</v>
      </c>
      <c r="F7902" s="11">
        <v>350.53839190000002</v>
      </c>
      <c r="G7902" s="11">
        <v>80</v>
      </c>
      <c r="H7902" s="11">
        <v>0</v>
      </c>
      <c r="I7902" s="11">
        <f t="shared" si="137"/>
        <v>80</v>
      </c>
      <c r="R7902" s="11">
        <v>0</v>
      </c>
      <c r="S7902" s="11">
        <v>9.1950175108702805E-4</v>
      </c>
      <c r="T7902" s="11">
        <v>0</v>
      </c>
      <c r="U7902" s="11">
        <v>0</v>
      </c>
      <c r="V7902" s="11">
        <v>9.1878335226527961E-4</v>
      </c>
      <c r="W7902" s="11">
        <v>6.6253809199198386E-4</v>
      </c>
      <c r="X7902" s="11">
        <v>0</v>
      </c>
    </row>
    <row r="7903" spans="1:24" x14ac:dyDescent="0.25">
      <c r="A7903">
        <v>7901</v>
      </c>
      <c r="B7903" s="11">
        <v>175.45193639999999</v>
      </c>
      <c r="C7903" s="11">
        <v>183.30670380000001</v>
      </c>
      <c r="D7903" s="11">
        <v>75.591476180000001</v>
      </c>
      <c r="E7903" s="11">
        <v>5.7632326699999998</v>
      </c>
      <c r="F7903" s="11">
        <v>352.98970930000002</v>
      </c>
      <c r="G7903" s="11">
        <v>451.50605539999998</v>
      </c>
      <c r="H7903" s="11">
        <v>22.677442859999999</v>
      </c>
      <c r="I7903" s="11">
        <f t="shared" si="137"/>
        <v>451.50605539999998</v>
      </c>
      <c r="R7903" s="11">
        <v>3.0411493017475067E-3</v>
      </c>
      <c r="S7903" s="11">
        <v>2.4078690732870171E-3</v>
      </c>
      <c r="T7903" s="11">
        <v>2.7965628790968928E-3</v>
      </c>
      <c r="U7903" s="11">
        <v>2.4658349051651339E-3</v>
      </c>
      <c r="V7903" s="11">
        <v>9.2520841060491135E-4</v>
      </c>
      <c r="W7903" s="11">
        <v>3.7392495058442871E-3</v>
      </c>
      <c r="X7903" s="11">
        <v>2.7965628798797787E-3</v>
      </c>
    </row>
    <row r="7904" spans="1:24" x14ac:dyDescent="0.25">
      <c r="A7904">
        <v>7902</v>
      </c>
      <c r="B7904" s="11">
        <v>172.11482810000001</v>
      </c>
      <c r="C7904" s="11">
        <v>179.82019729999999</v>
      </c>
      <c r="D7904" s="11">
        <v>74.153720949999993</v>
      </c>
      <c r="E7904" s="11">
        <v>5.6536155749999999</v>
      </c>
      <c r="F7904" s="11">
        <v>723.13864060000003</v>
      </c>
      <c r="G7904" s="11">
        <v>442.91837820000001</v>
      </c>
      <c r="H7904" s="11">
        <v>22.246116279999999</v>
      </c>
      <c r="I7904" s="11">
        <f t="shared" si="137"/>
        <v>442.91837820000001</v>
      </c>
      <c r="R7904" s="11">
        <v>2.9833064258885387E-3</v>
      </c>
      <c r="S7904" s="11">
        <v>2.3620712328309267E-3</v>
      </c>
      <c r="T7904" s="11">
        <v>2.7433720550961668E-3</v>
      </c>
      <c r="U7904" s="11">
        <v>2.4189345500118856E-3</v>
      </c>
      <c r="V7904" s="11">
        <v>1.8953922301114578E-3</v>
      </c>
      <c r="W7904" s="11">
        <v>3.6681287150101488E-3</v>
      </c>
      <c r="X7904" s="11">
        <v>2.7433720545217252E-3</v>
      </c>
    </row>
    <row r="7905" spans="1:24" x14ac:dyDescent="0.25">
      <c r="A7905">
        <v>7903</v>
      </c>
      <c r="B7905" s="11">
        <v>167.8792627</v>
      </c>
      <c r="C7905" s="11">
        <v>175.39501089999999</v>
      </c>
      <c r="D7905" s="11">
        <v>72.328875650000001</v>
      </c>
      <c r="E7905" s="11">
        <v>5.5144860260000002</v>
      </c>
      <c r="F7905" s="11">
        <v>839.57621830000005</v>
      </c>
      <c r="G7905" s="11">
        <v>432.01862149999999</v>
      </c>
      <c r="H7905" s="11">
        <v>21.6986627</v>
      </c>
      <c r="I7905" s="11">
        <f t="shared" si="137"/>
        <v>432.01862149999999</v>
      </c>
      <c r="R7905" s="11">
        <v>2.9098903837346951E-3</v>
      </c>
      <c r="S7905" s="11">
        <v>2.3039431379211195E-3</v>
      </c>
      <c r="T7905" s="11">
        <v>2.6758605460746689E-3</v>
      </c>
      <c r="U7905" s="11">
        <v>2.3594071080521146E-3</v>
      </c>
      <c r="V7905" s="11">
        <v>2.2005825043892435E-3</v>
      </c>
      <c r="W7905" s="11">
        <v>3.5778599149202134E-3</v>
      </c>
      <c r="X7905" s="11">
        <v>2.6758605467323815E-3</v>
      </c>
    </row>
    <row r="7906" spans="1:24" x14ac:dyDescent="0.25">
      <c r="A7906">
        <v>7904</v>
      </c>
      <c r="B7906" s="11">
        <v>164.2854471</v>
      </c>
      <c r="C7906" s="11">
        <v>171.64030460000001</v>
      </c>
      <c r="D7906" s="11">
        <v>70.780520969999998</v>
      </c>
      <c r="E7906" s="11">
        <v>5.396436628</v>
      </c>
      <c r="F7906" s="11">
        <v>229.19817929999999</v>
      </c>
      <c r="G7906" s="11">
        <v>422.77033649999998</v>
      </c>
      <c r="H7906" s="11">
        <v>21.234156290000001</v>
      </c>
      <c r="I7906" s="11">
        <f t="shared" si="137"/>
        <v>422.77033649999998</v>
      </c>
      <c r="R7906" s="11">
        <v>2.8475979404205768E-3</v>
      </c>
      <c r="S7906" s="11">
        <v>2.254622294811584E-3</v>
      </c>
      <c r="T7906" s="11">
        <v>2.6185780131677428E-3</v>
      </c>
      <c r="U7906" s="11">
        <v>2.3088989396699189E-3</v>
      </c>
      <c r="V7906" s="11">
        <v>6.0074296104612379E-4</v>
      </c>
      <c r="W7906" s="11">
        <v>3.5012681511939871E-3</v>
      </c>
      <c r="X7906" s="11">
        <v>2.6185780130846608E-3</v>
      </c>
    </row>
    <row r="7907" spans="1:24" x14ac:dyDescent="0.25">
      <c r="A7907">
        <v>7905</v>
      </c>
      <c r="B7907" s="11">
        <v>154.6591621</v>
      </c>
      <c r="C7907" s="11">
        <v>161.58306260000001</v>
      </c>
      <c r="D7907" s="11">
        <v>66.633145299999995</v>
      </c>
      <c r="E7907" s="11">
        <v>5.0802331069999997</v>
      </c>
      <c r="F7907" s="11">
        <v>721.91298180000001</v>
      </c>
      <c r="G7907" s="11">
        <v>397.99816220000002</v>
      </c>
      <c r="H7907" s="11">
        <v>19.989943589999999</v>
      </c>
      <c r="I7907" s="11">
        <f t="shared" si="137"/>
        <v>397.99816220000002</v>
      </c>
      <c r="R7907" s="11">
        <v>2.6807432991618409E-3</v>
      </c>
      <c r="S7907" s="11">
        <v>2.1225129858100699E-3</v>
      </c>
      <c r="T7907" s="11">
        <v>2.4651427658288331E-3</v>
      </c>
      <c r="U7907" s="11">
        <v>2.1736092986188804E-3</v>
      </c>
      <c r="V7907" s="11">
        <v>1.8921797006795356E-3</v>
      </c>
      <c r="W7907" s="11">
        <v>3.2961117875038018E-3</v>
      </c>
      <c r="X7907" s="11">
        <v>2.4651427658667121E-3</v>
      </c>
    </row>
    <row r="7908" spans="1:24" x14ac:dyDescent="0.25">
      <c r="A7908">
        <v>7906</v>
      </c>
      <c r="B7908" s="11">
        <v>139.77051320000001</v>
      </c>
      <c r="C7908" s="11">
        <v>146.0278672</v>
      </c>
      <c r="D7908" s="11">
        <v>60.218539819999997</v>
      </c>
      <c r="E7908" s="11">
        <v>4.5911718300000004</v>
      </c>
      <c r="F7908" s="11">
        <v>840.80187699999999</v>
      </c>
      <c r="G7908" s="11">
        <v>359.68387910000001</v>
      </c>
      <c r="H7908" s="11">
        <v>18.065561949999999</v>
      </c>
      <c r="I7908" s="11">
        <f t="shared" si="137"/>
        <v>359.68387910000001</v>
      </c>
      <c r="R7908" s="11">
        <v>2.4226748780589165E-3</v>
      </c>
      <c r="S7908" s="11">
        <v>1.9181839942557714E-3</v>
      </c>
      <c r="T7908" s="11">
        <v>2.2278296655170579E-3</v>
      </c>
      <c r="U7908" s="11">
        <v>1.9643613926877751E-3</v>
      </c>
      <c r="V7908" s="11">
        <v>2.2037950335590593E-3</v>
      </c>
      <c r="W7908" s="11">
        <v>2.9788033872398677E-3</v>
      </c>
      <c r="X7908" s="11">
        <v>2.2278296660445669E-3</v>
      </c>
    </row>
    <row r="7909" spans="1:24" x14ac:dyDescent="0.25">
      <c r="A7909">
        <v>7907</v>
      </c>
      <c r="B7909" s="11">
        <v>127.32051149999999</v>
      </c>
      <c r="C7909" s="11">
        <v>133.0204943</v>
      </c>
      <c r="D7909" s="11">
        <v>54.854597869999999</v>
      </c>
      <c r="E7909" s="11">
        <v>4.1822150650000003</v>
      </c>
      <c r="F7909" s="11">
        <v>473.10426310000003</v>
      </c>
      <c r="G7909" s="11">
        <v>327.64518379999998</v>
      </c>
      <c r="H7909" s="11">
        <v>16.45637936</v>
      </c>
      <c r="I7909" s="11">
        <f t="shared" si="137"/>
        <v>327.64518379999998</v>
      </c>
      <c r="R7909" s="11">
        <v>2.206876097187152E-3</v>
      </c>
      <c r="S7909" s="11">
        <v>1.7473225348473148E-3</v>
      </c>
      <c r="T7909" s="11">
        <v>2.0293866438821735E-3</v>
      </c>
      <c r="U7909" s="11">
        <v>1.789386699909943E-3</v>
      </c>
      <c r="V7909" s="11">
        <v>1.2400362723921448E-3</v>
      </c>
      <c r="W7909" s="11">
        <v>2.7134676865651856E-3</v>
      </c>
      <c r="X7909" s="11">
        <v>2.0293866437900375E-3</v>
      </c>
    </row>
    <row r="7910" spans="1:24" x14ac:dyDescent="0.25">
      <c r="A7910">
        <v>7908</v>
      </c>
      <c r="B7910" s="11">
        <v>117.0524807</v>
      </c>
      <c r="C7910" s="11">
        <v>122.2927763</v>
      </c>
      <c r="D7910" s="11">
        <v>50.430733259999997</v>
      </c>
      <c r="E7910" s="11">
        <v>3.8449315199999998</v>
      </c>
      <c r="F7910" s="11">
        <v>598.12145180000005</v>
      </c>
      <c r="G7910" s="11">
        <v>301.22154760000001</v>
      </c>
      <c r="H7910" s="11">
        <v>15.12921998</v>
      </c>
      <c r="I7910" s="11">
        <f t="shared" si="137"/>
        <v>301.22154760000001</v>
      </c>
      <c r="R7910" s="11">
        <v>2.0288979264216234E-3</v>
      </c>
      <c r="S7910" s="11">
        <v>1.6064060279020601E-3</v>
      </c>
      <c r="T7910" s="11">
        <v>1.8657224825815409E-3</v>
      </c>
      <c r="U7910" s="11">
        <v>1.6450778396190681E-3</v>
      </c>
      <c r="V7910" s="11">
        <v>1.5677142511207481E-3</v>
      </c>
      <c r="W7910" s="11">
        <v>2.4946343676722068E-3</v>
      </c>
      <c r="X7910" s="11">
        <v>1.8657224828568476E-3</v>
      </c>
    </row>
    <row r="7911" spans="1:24" x14ac:dyDescent="0.25">
      <c r="A7911">
        <v>7909</v>
      </c>
      <c r="B7911" s="11">
        <v>108.1962856</v>
      </c>
      <c r="C7911" s="11">
        <v>113.04010030000001</v>
      </c>
      <c r="D7911" s="11">
        <v>46.615142120000002</v>
      </c>
      <c r="E7911" s="11">
        <v>3.55402386</v>
      </c>
      <c r="F7911" s="11">
        <v>349.3127331</v>
      </c>
      <c r="G7911" s="11">
        <v>278.43111420000002</v>
      </c>
      <c r="H7911" s="11">
        <v>13.984542640000001</v>
      </c>
      <c r="I7911" s="11">
        <f t="shared" si="137"/>
        <v>278.43111420000002</v>
      </c>
      <c r="R7911" s="11">
        <v>1.8753914328648801E-3</v>
      </c>
      <c r="S7911" s="11">
        <v>1.48486528812719E-3</v>
      </c>
      <c r="T7911" s="11">
        <v>1.7245618506800541E-3</v>
      </c>
      <c r="U7911" s="11">
        <v>1.5206111898615614E-3</v>
      </c>
      <c r="V7911" s="11">
        <v>9.1557082283335732E-4</v>
      </c>
      <c r="W7911" s="11">
        <v>2.3058902394158774E-3</v>
      </c>
      <c r="X7911" s="11">
        <v>1.7245618511998301E-3</v>
      </c>
    </row>
    <row r="7912" spans="1:24" x14ac:dyDescent="0.25">
      <c r="A7912">
        <v>7910</v>
      </c>
      <c r="B7912" s="11">
        <v>108.838038</v>
      </c>
      <c r="C7912" s="11">
        <v>113.71058309999999</v>
      </c>
      <c r="D7912" s="11">
        <v>46.891633830000004</v>
      </c>
      <c r="E7912" s="11">
        <v>3.5751040939999998</v>
      </c>
      <c r="F7912" s="11">
        <v>595.67013440000005</v>
      </c>
      <c r="G7912" s="11">
        <v>280.08259249999998</v>
      </c>
      <c r="H7912" s="11">
        <v>14.067490149999999</v>
      </c>
      <c r="I7912" s="11">
        <f t="shared" si="137"/>
        <v>280.08259249999998</v>
      </c>
      <c r="R7912" s="11">
        <v>1.8865150767710115E-3</v>
      </c>
      <c r="S7912" s="11">
        <v>1.4936725753939574E-3</v>
      </c>
      <c r="T7912" s="11">
        <v>1.7347908671199871E-3</v>
      </c>
      <c r="U7912" s="11">
        <v>1.5296304989512025E-3</v>
      </c>
      <c r="V7912" s="11">
        <v>1.5612891927811164E-3</v>
      </c>
      <c r="W7912" s="11">
        <v>2.3195673304389789E-3</v>
      </c>
      <c r="X7912" s="11">
        <v>1.7347908672699626E-3</v>
      </c>
    </row>
    <row r="7913" spans="1:24" x14ac:dyDescent="0.25">
      <c r="A7913">
        <v>7911</v>
      </c>
      <c r="B7913" s="11">
        <v>114.3571209</v>
      </c>
      <c r="C7913" s="11">
        <v>119.4767485</v>
      </c>
      <c r="D7913" s="11">
        <v>49.269468070000002</v>
      </c>
      <c r="E7913" s="11">
        <v>3.7563945350000001</v>
      </c>
      <c r="F7913" s="11">
        <v>839.57621830000005</v>
      </c>
      <c r="G7913" s="11">
        <v>294.28533879999998</v>
      </c>
      <c r="H7913" s="11">
        <v>14.780840420000001</v>
      </c>
      <c r="I7913" s="11">
        <f t="shared" si="137"/>
        <v>294.28533879999998</v>
      </c>
      <c r="R7913" s="11">
        <v>1.9821786268691775E-3</v>
      </c>
      <c r="S7913" s="11">
        <v>1.5694154208562064E-3</v>
      </c>
      <c r="T7913" s="11">
        <v>1.8227606132378564E-3</v>
      </c>
      <c r="U7913" s="11">
        <v>1.6071967405012909E-3</v>
      </c>
      <c r="V7913" s="11">
        <v>2.2005825043892435E-3</v>
      </c>
      <c r="W7913" s="11">
        <v>2.4371905858720814E-3</v>
      </c>
      <c r="X7913" s="11">
        <v>1.8227606131425455E-3</v>
      </c>
    </row>
    <row r="7914" spans="1:24" x14ac:dyDescent="0.25">
      <c r="A7914">
        <v>7912</v>
      </c>
      <c r="B7914" s="11">
        <v>114.48545849999999</v>
      </c>
      <c r="C7914" s="11">
        <v>119.61083170000001</v>
      </c>
      <c r="D7914" s="11">
        <v>49.324760879999999</v>
      </c>
      <c r="E7914" s="11">
        <v>3.7606101600000001</v>
      </c>
      <c r="F7914" s="11">
        <v>719.46166440000002</v>
      </c>
      <c r="G7914" s="11">
        <v>294.61560150000003</v>
      </c>
      <c r="H7914" s="11">
        <v>14.797428269999999</v>
      </c>
      <c r="I7914" s="11">
        <f t="shared" si="137"/>
        <v>294.61560150000003</v>
      </c>
      <c r="R7914" s="11">
        <v>1.9844031323983618E-3</v>
      </c>
      <c r="S7914" s="11">
        <v>1.571176702816083E-3</v>
      </c>
      <c r="T7914" s="11">
        <v>1.8248062118653889E-3</v>
      </c>
      <c r="U7914" s="11">
        <v>1.6090004218494685E-3</v>
      </c>
      <c r="V7914" s="11">
        <v>1.8857546423399038E-3</v>
      </c>
      <c r="W7914" s="11">
        <v>2.4399257311110084E-3</v>
      </c>
      <c r="X7914" s="11">
        <v>1.8248062126333432E-3</v>
      </c>
    </row>
    <row r="7915" spans="1:24" x14ac:dyDescent="0.25">
      <c r="A7915">
        <v>7913</v>
      </c>
      <c r="B7915" s="11">
        <v>123.470004</v>
      </c>
      <c r="C7915" s="11">
        <v>128.99760420000001</v>
      </c>
      <c r="D7915" s="11">
        <v>53.195650370000003</v>
      </c>
      <c r="E7915" s="11">
        <v>4.0557338679999999</v>
      </c>
      <c r="F7915" s="11">
        <v>717.01034700000002</v>
      </c>
      <c r="G7915" s="11">
        <v>317.73633050000001</v>
      </c>
      <c r="H7915" s="11">
        <v>15.958695110000001</v>
      </c>
      <c r="I7915" s="11">
        <f t="shared" si="137"/>
        <v>317.73633050000001</v>
      </c>
      <c r="R7915" s="11">
        <v>2.1401343533496726E-3</v>
      </c>
      <c r="S7915" s="11">
        <v>1.6944788992561625E-3</v>
      </c>
      <c r="T7915" s="11">
        <v>1.9680126473508282E-3</v>
      </c>
      <c r="U7915" s="11">
        <v>1.7352709339383311E-3</v>
      </c>
      <c r="V7915" s="11">
        <v>1.8793295840002721E-3</v>
      </c>
      <c r="W7915" s="11">
        <v>2.631405277075055E-3</v>
      </c>
      <c r="X7915" s="11">
        <v>1.9680126472577495E-3</v>
      </c>
    </row>
    <row r="7916" spans="1:24" x14ac:dyDescent="0.25">
      <c r="A7916">
        <v>7914</v>
      </c>
      <c r="B7916" s="11">
        <v>151.7071014</v>
      </c>
      <c r="C7916" s="11">
        <v>158.49884180000001</v>
      </c>
      <c r="D7916" s="11">
        <v>65.36128343</v>
      </c>
      <c r="E7916" s="11">
        <v>4.9832640269999997</v>
      </c>
      <c r="F7916" s="11">
        <v>840.80187699999999</v>
      </c>
      <c r="G7916" s="11">
        <v>390.40136200000001</v>
      </c>
      <c r="H7916" s="11">
        <v>19.608385030000001</v>
      </c>
      <c r="I7916" s="11">
        <f t="shared" si="137"/>
        <v>390.40136200000001</v>
      </c>
      <c r="R7916" s="11">
        <v>2.6295745430869365E-3</v>
      </c>
      <c r="S7916" s="11">
        <v>2.081999465433798E-3</v>
      </c>
      <c r="T7916" s="11">
        <v>2.4180892900571588E-3</v>
      </c>
      <c r="U7916" s="11">
        <v>2.1321204752662482E-3</v>
      </c>
      <c r="V7916" s="11">
        <v>2.2037950335590593E-3</v>
      </c>
      <c r="W7916" s="11">
        <v>3.2331971686318977E-3</v>
      </c>
      <c r="X7916" s="11">
        <v>2.4180892902176338E-3</v>
      </c>
    </row>
    <row r="7917" spans="1:24" x14ac:dyDescent="0.25">
      <c r="A7917">
        <v>7915</v>
      </c>
      <c r="B7917" s="11">
        <v>175.32358980000001</v>
      </c>
      <c r="C7917" s="11">
        <v>183.1726113</v>
      </c>
      <c r="D7917" s="11">
        <v>75.536179500000003</v>
      </c>
      <c r="E7917" s="11">
        <v>5.7590167489999997</v>
      </c>
      <c r="F7917" s="11">
        <v>595.67013440000005</v>
      </c>
      <c r="G7917" s="11">
        <v>451.17576969999999</v>
      </c>
      <c r="H7917" s="11">
        <v>22.660853849999999</v>
      </c>
      <c r="I7917" s="11">
        <f t="shared" si="137"/>
        <v>451.17576969999999</v>
      </c>
      <c r="R7917" s="11">
        <v>3.038924640219225E-3</v>
      </c>
      <c r="S7917" s="11">
        <v>2.406107669164765E-3</v>
      </c>
      <c r="T7917" s="11">
        <v>2.7945171372958321E-3</v>
      </c>
      <c r="U7917" s="11">
        <v>2.4640310971715171E-3</v>
      </c>
      <c r="V7917" s="11">
        <v>1.5612891927811164E-3</v>
      </c>
      <c r="W7917" s="11">
        <v>3.736514170125659E-3</v>
      </c>
      <c r="X7917" s="11">
        <v>2.7945171373387717E-3</v>
      </c>
    </row>
    <row r="7918" spans="1:24" x14ac:dyDescent="0.25">
      <c r="A7918">
        <v>7916</v>
      </c>
      <c r="B7918" s="11">
        <v>177.24884159999999</v>
      </c>
      <c r="C7918" s="11">
        <v>185.18405430000001</v>
      </c>
      <c r="D7918" s="11">
        <v>76.365652420000004</v>
      </c>
      <c r="E7918" s="11">
        <v>5.8222572850000001</v>
      </c>
      <c r="F7918" s="11">
        <v>474.32992189999999</v>
      </c>
      <c r="G7918" s="11">
        <v>456.13019129999998</v>
      </c>
      <c r="H7918" s="11">
        <v>22.909695729999999</v>
      </c>
      <c r="I7918" s="11">
        <f t="shared" si="137"/>
        <v>456.13019129999998</v>
      </c>
      <c r="R7918" s="11">
        <v>3.0722954783381599E-3</v>
      </c>
      <c r="S7918" s="11">
        <v>2.4325294600320759E-3</v>
      </c>
      <c r="T7918" s="11">
        <v>2.8252041048550374E-3</v>
      </c>
      <c r="U7918" s="11">
        <v>2.4910889534163097E-3</v>
      </c>
      <c r="V7918" s="11">
        <v>1.243248801824067E-3</v>
      </c>
      <c r="W7918" s="11">
        <v>3.7775453330480073E-3</v>
      </c>
      <c r="X7918" s="11">
        <v>2.8252041053917253E-3</v>
      </c>
    </row>
    <row r="7919" spans="1:24" x14ac:dyDescent="0.25">
      <c r="A7919">
        <v>7917</v>
      </c>
      <c r="B7919" s="11">
        <v>179.4307996</v>
      </c>
      <c r="C7919" s="11">
        <v>187.46369580000001</v>
      </c>
      <c r="D7919" s="11">
        <v>77.305724240000004</v>
      </c>
      <c r="E7919" s="11">
        <v>5.8939300829999999</v>
      </c>
      <c r="F7919" s="11">
        <v>723.13864060000003</v>
      </c>
      <c r="G7919" s="11">
        <v>461.74521750000002</v>
      </c>
      <c r="H7919" s="11">
        <v>23.191717270000002</v>
      </c>
      <c r="I7919" s="11">
        <f t="shared" si="137"/>
        <v>461.74521750000002</v>
      </c>
      <c r="R7919" s="11">
        <v>3.1101158648456891E-3</v>
      </c>
      <c r="S7919" s="11">
        <v>2.4624742364763711E-3</v>
      </c>
      <c r="T7919" s="11">
        <v>2.859982760972784E-3</v>
      </c>
      <c r="U7919" s="11">
        <v>2.5217546053479451E-3</v>
      </c>
      <c r="V7919" s="11">
        <v>1.8953922301114578E-3</v>
      </c>
      <c r="W7919" s="11">
        <v>3.8240474423609202E-3</v>
      </c>
      <c r="X7919" s="11">
        <v>2.859982760770092E-3</v>
      </c>
    </row>
    <row r="7920" spans="1:24" x14ac:dyDescent="0.25">
      <c r="A7920">
        <v>7918</v>
      </c>
      <c r="B7920" s="11">
        <v>176.60709320000001</v>
      </c>
      <c r="C7920" s="11">
        <v>184.5135755</v>
      </c>
      <c r="D7920" s="11">
        <v>76.089162369999997</v>
      </c>
      <c r="E7920" s="11">
        <v>5.8011771760000004</v>
      </c>
      <c r="F7920" s="11">
        <v>471.87860439999997</v>
      </c>
      <c r="G7920" s="11">
        <v>454.47872289999998</v>
      </c>
      <c r="H7920" s="11">
        <v>22.82674871</v>
      </c>
      <c r="I7920" s="11">
        <f t="shared" si="137"/>
        <v>454.47872289999998</v>
      </c>
      <c r="R7920" s="11">
        <v>3.0611719037649614E-3</v>
      </c>
      <c r="S7920" s="11">
        <v>2.4237222253082652E-3</v>
      </c>
      <c r="T7920" s="11">
        <v>2.8149751498280388E-3</v>
      </c>
      <c r="U7920" s="11">
        <v>2.4820696978086953E-3</v>
      </c>
      <c r="V7920" s="11">
        <v>1.2368237432223287E-3</v>
      </c>
      <c r="W7920" s="11">
        <v>3.7638683240139941E-3</v>
      </c>
      <c r="X7920" s="11">
        <v>2.8149751497479744E-3</v>
      </c>
    </row>
    <row r="7921" spans="1:24" x14ac:dyDescent="0.25">
      <c r="A7921">
        <v>7919</v>
      </c>
      <c r="B7921" s="11">
        <v>181.86945969999999</v>
      </c>
      <c r="C7921" s="11">
        <v>190.0115318</v>
      </c>
      <c r="D7921" s="11">
        <v>78.35639329</v>
      </c>
      <c r="E7921" s="11">
        <v>5.9740350170000003</v>
      </c>
      <c r="F7921" s="11">
        <v>839.57621830000005</v>
      </c>
      <c r="G7921" s="11">
        <v>468.02083829999998</v>
      </c>
      <c r="H7921" s="11">
        <v>23.506917990000002</v>
      </c>
      <c r="I7921" s="11">
        <f t="shared" si="137"/>
        <v>468.02083829999998</v>
      </c>
      <c r="R7921" s="11">
        <v>3.1523857286755563E-3</v>
      </c>
      <c r="S7921" s="11">
        <v>2.4959419459546933E-3</v>
      </c>
      <c r="T7921" s="11">
        <v>2.8988530438661801E-3</v>
      </c>
      <c r="U7921" s="11">
        <v>2.5560279990565408E-3</v>
      </c>
      <c r="V7921" s="11">
        <v>2.2005825043892435E-3</v>
      </c>
      <c r="W7921" s="11">
        <v>3.8760204152471348E-3</v>
      </c>
      <c r="X7921" s="11">
        <v>2.898853044280681E-3</v>
      </c>
    </row>
    <row r="7922" spans="1:24" x14ac:dyDescent="0.25">
      <c r="A7922">
        <v>7920</v>
      </c>
      <c r="B7922" s="11">
        <v>0</v>
      </c>
      <c r="C7922" s="11">
        <v>70</v>
      </c>
      <c r="D7922" s="11">
        <v>0</v>
      </c>
      <c r="E7922" s="11">
        <v>0</v>
      </c>
      <c r="F7922" s="11">
        <v>475.55558059999998</v>
      </c>
      <c r="G7922" s="11">
        <v>80</v>
      </c>
      <c r="H7922" s="11">
        <v>0</v>
      </c>
      <c r="I7922" s="11">
        <f t="shared" si="137"/>
        <v>80</v>
      </c>
      <c r="R7922" s="11">
        <v>0</v>
      </c>
      <c r="S7922" s="11">
        <v>9.1950175108702805E-4</v>
      </c>
      <c r="T7922" s="11">
        <v>0</v>
      </c>
      <c r="U7922" s="11">
        <v>0</v>
      </c>
      <c r="V7922" s="11">
        <v>1.2464613309938828E-3</v>
      </c>
      <c r="W7922" s="11">
        <v>6.6253809199198386E-4</v>
      </c>
      <c r="X7922" s="11">
        <v>0</v>
      </c>
    </row>
    <row r="7923" spans="1:24" x14ac:dyDescent="0.25">
      <c r="A7923">
        <v>7921</v>
      </c>
      <c r="B7923" s="11">
        <v>0</v>
      </c>
      <c r="C7923" s="11">
        <v>70</v>
      </c>
      <c r="D7923" s="11">
        <v>0</v>
      </c>
      <c r="E7923" s="11">
        <v>0</v>
      </c>
      <c r="F7923" s="11">
        <v>839.57621830000005</v>
      </c>
      <c r="G7923" s="11">
        <v>80</v>
      </c>
      <c r="H7923" s="11">
        <v>0</v>
      </c>
      <c r="I7923" s="11">
        <f t="shared" si="137"/>
        <v>80</v>
      </c>
      <c r="R7923" s="11">
        <v>0</v>
      </c>
      <c r="S7923" s="11">
        <v>9.1950175108702805E-4</v>
      </c>
      <c r="T7923" s="11">
        <v>0</v>
      </c>
      <c r="U7923" s="11">
        <v>0</v>
      </c>
      <c r="V7923" s="11">
        <v>2.2005825043892435E-3</v>
      </c>
      <c r="W7923" s="11">
        <v>6.6253809199198386E-4</v>
      </c>
      <c r="X7923" s="11">
        <v>0</v>
      </c>
    </row>
    <row r="7924" spans="1:24" x14ac:dyDescent="0.25">
      <c r="A7924">
        <v>7922</v>
      </c>
      <c r="B7924" s="11">
        <v>0</v>
      </c>
      <c r="C7924" s="11">
        <v>70</v>
      </c>
      <c r="D7924" s="11">
        <v>0</v>
      </c>
      <c r="E7924" s="11">
        <v>0</v>
      </c>
      <c r="F7924" s="11">
        <v>476.78123929999998</v>
      </c>
      <c r="G7924" s="11">
        <v>80</v>
      </c>
      <c r="H7924" s="11">
        <v>0</v>
      </c>
      <c r="I7924" s="11">
        <f t="shared" si="137"/>
        <v>80</v>
      </c>
      <c r="R7924" s="11">
        <v>0</v>
      </c>
      <c r="S7924" s="11">
        <v>9.1950175108702805E-4</v>
      </c>
      <c r="T7924" s="11">
        <v>0</v>
      </c>
      <c r="U7924" s="11">
        <v>0</v>
      </c>
      <c r="V7924" s="11">
        <v>1.2496738601636987E-3</v>
      </c>
      <c r="W7924" s="11">
        <v>6.6253809199198386E-4</v>
      </c>
      <c r="X7924" s="11">
        <v>0</v>
      </c>
    </row>
    <row r="7925" spans="1:24" x14ac:dyDescent="0.25">
      <c r="A7925">
        <v>7923</v>
      </c>
      <c r="B7925" s="11">
        <v>0</v>
      </c>
      <c r="C7925" s="11">
        <v>70</v>
      </c>
      <c r="D7925" s="11">
        <v>0</v>
      </c>
      <c r="E7925" s="11">
        <v>0</v>
      </c>
      <c r="F7925" s="11">
        <v>230.42383799999999</v>
      </c>
      <c r="G7925" s="11">
        <v>80</v>
      </c>
      <c r="H7925" s="11">
        <v>0</v>
      </c>
      <c r="I7925" s="11">
        <f t="shared" si="137"/>
        <v>80</v>
      </c>
      <c r="R7925" s="11">
        <v>0</v>
      </c>
      <c r="S7925" s="11">
        <v>9.1950175108702805E-4</v>
      </c>
      <c r="T7925" s="11">
        <v>0</v>
      </c>
      <c r="U7925" s="11">
        <v>0</v>
      </c>
      <c r="V7925" s="11">
        <v>6.0395549021593966E-4</v>
      </c>
      <c r="W7925" s="11">
        <v>6.6253809199198386E-4</v>
      </c>
      <c r="X7925" s="11">
        <v>0</v>
      </c>
    </row>
    <row r="7926" spans="1:24" x14ac:dyDescent="0.25">
      <c r="A7926">
        <v>7924</v>
      </c>
      <c r="B7926" s="11">
        <v>0</v>
      </c>
      <c r="C7926" s="11">
        <v>70</v>
      </c>
      <c r="D7926" s="11">
        <v>0</v>
      </c>
      <c r="E7926" s="11">
        <v>0</v>
      </c>
      <c r="F7926" s="11">
        <v>351.7640505</v>
      </c>
      <c r="G7926" s="11">
        <v>80</v>
      </c>
      <c r="H7926" s="11">
        <v>0</v>
      </c>
      <c r="I7926" s="11">
        <f t="shared" si="137"/>
        <v>80</v>
      </c>
      <c r="R7926" s="11">
        <v>0</v>
      </c>
      <c r="S7926" s="11">
        <v>9.1950175108702805E-4</v>
      </c>
      <c r="T7926" s="11">
        <v>0</v>
      </c>
      <c r="U7926" s="11">
        <v>0</v>
      </c>
      <c r="V7926" s="11">
        <v>9.2199588117298907E-4</v>
      </c>
      <c r="W7926" s="11">
        <v>6.6253809199198386E-4</v>
      </c>
      <c r="X7926" s="11">
        <v>0</v>
      </c>
    </row>
    <row r="7927" spans="1:24" x14ac:dyDescent="0.25">
      <c r="A7927">
        <v>7925</v>
      </c>
      <c r="B7927" s="11">
        <v>194.06275529999999</v>
      </c>
      <c r="C7927" s="11">
        <v>202.7507062</v>
      </c>
      <c r="D7927" s="11">
        <v>83.609736350000006</v>
      </c>
      <c r="E7927" s="11">
        <v>6.374559519</v>
      </c>
      <c r="F7927" s="11">
        <v>475.55558059999998</v>
      </c>
      <c r="G7927" s="11">
        <v>499.39892909999998</v>
      </c>
      <c r="H7927" s="11">
        <v>25.082920909999999</v>
      </c>
      <c r="I7927" s="11">
        <f t="shared" si="137"/>
        <v>499.39892909999998</v>
      </c>
      <c r="R7927" s="11">
        <v>3.3637349628920497E-3</v>
      </c>
      <c r="S7927" s="11">
        <v>2.6632804197861651E-3</v>
      </c>
      <c r="T7927" s="11">
        <v>3.0932043773124807E-3</v>
      </c>
      <c r="U7927" s="11">
        <v>2.7273948957196735E-3</v>
      </c>
      <c r="V7927" s="11">
        <v>1.2464613309938828E-3</v>
      </c>
      <c r="W7927" s="11">
        <v>4.1358851703594251E-3</v>
      </c>
      <c r="X7927" s="11">
        <v>3.0932043779766057E-3</v>
      </c>
    </row>
    <row r="7928" spans="1:24" x14ac:dyDescent="0.25">
      <c r="A7928">
        <v>7926</v>
      </c>
      <c r="B7928" s="11">
        <v>193.67770390000001</v>
      </c>
      <c r="C7928" s="11">
        <v>202.34841650000001</v>
      </c>
      <c r="D7928" s="11">
        <v>83.443841329999998</v>
      </c>
      <c r="E7928" s="11">
        <v>6.3619113780000003</v>
      </c>
      <c r="F7928" s="11">
        <v>598.12145180000005</v>
      </c>
      <c r="G7928" s="11">
        <v>498.40804209999999</v>
      </c>
      <c r="H7928" s="11">
        <v>25.033152399999999</v>
      </c>
      <c r="I7928" s="11">
        <f t="shared" si="137"/>
        <v>498.40804209999999</v>
      </c>
      <c r="R7928" s="11">
        <v>3.3570607772417009E-3</v>
      </c>
      <c r="S7928" s="11">
        <v>2.6579960471633901E-3</v>
      </c>
      <c r="T7928" s="11">
        <v>3.0870669676704952E-3</v>
      </c>
      <c r="U7928" s="11">
        <v>2.7219833100091753E-3</v>
      </c>
      <c r="V7928" s="11">
        <v>1.5677142511207481E-3</v>
      </c>
      <c r="W7928" s="11">
        <v>4.1276789155799297E-3</v>
      </c>
      <c r="X7928" s="11">
        <v>3.0870669678412497E-3</v>
      </c>
    </row>
    <row r="7929" spans="1:24" x14ac:dyDescent="0.25">
      <c r="A7929">
        <v>7927</v>
      </c>
      <c r="B7929" s="11">
        <v>191.62409769999999</v>
      </c>
      <c r="C7929" s="11">
        <v>200.20287289999999</v>
      </c>
      <c r="D7929" s="11">
        <v>82.559068409999995</v>
      </c>
      <c r="E7929" s="11">
        <v>6.2944546690000003</v>
      </c>
      <c r="F7929" s="11">
        <v>845.70451189999994</v>
      </c>
      <c r="G7929" s="11">
        <v>493.12331490000003</v>
      </c>
      <c r="H7929" s="11">
        <v>24.767720520000001</v>
      </c>
      <c r="I7929" s="11">
        <f t="shared" si="137"/>
        <v>493.12331490000003</v>
      </c>
      <c r="R7929" s="11">
        <v>3.3214651423952653E-3</v>
      </c>
      <c r="S7929" s="11">
        <v>2.6298127457743386E-3</v>
      </c>
      <c r="T7929" s="11">
        <v>3.05433413548436E-3</v>
      </c>
      <c r="U7929" s="11">
        <v>2.6931215379510003E-3</v>
      </c>
      <c r="V7929" s="11">
        <v>2.2166451505004291E-3</v>
      </c>
      <c r="W7929" s="11">
        <v>4.0839122521326033E-3</v>
      </c>
      <c r="X7929" s="11">
        <v>3.0543341351613354E-3</v>
      </c>
    </row>
    <row r="7930" spans="1:24" x14ac:dyDescent="0.25">
      <c r="A7930">
        <v>7928</v>
      </c>
      <c r="B7930" s="11">
        <v>185.33492229999999</v>
      </c>
      <c r="C7930" s="11">
        <v>193.6321389</v>
      </c>
      <c r="D7930" s="11">
        <v>79.849448530000004</v>
      </c>
      <c r="E7930" s="11">
        <v>6.0878682839999998</v>
      </c>
      <c r="F7930" s="11">
        <v>594.44447579999996</v>
      </c>
      <c r="G7930" s="11">
        <v>476.93882109999998</v>
      </c>
      <c r="H7930" s="11">
        <v>23.954834559999998</v>
      </c>
      <c r="I7930" s="11">
        <f t="shared" si="137"/>
        <v>476.93882109999998</v>
      </c>
      <c r="R7930" s="11">
        <v>3.212453399528701E-3</v>
      </c>
      <c r="S7930" s="11">
        <v>2.5435012969325238E-3</v>
      </c>
      <c r="T7930" s="11">
        <v>2.9540897328637927E-3</v>
      </c>
      <c r="U7930" s="11">
        <v>2.6047322695953146E-3</v>
      </c>
      <c r="V7930" s="11">
        <v>1.5580766638734066E-3</v>
      </c>
      <c r="W7930" s="11">
        <v>3.9498767066062515E-3</v>
      </c>
      <c r="X7930" s="11">
        <v>2.9540897330325036E-3</v>
      </c>
    </row>
    <row r="7931" spans="1:24" x14ac:dyDescent="0.25">
      <c r="A7931">
        <v>7929</v>
      </c>
      <c r="B7931" s="11">
        <v>174.68183490000001</v>
      </c>
      <c r="C7931" s="11">
        <v>182.50212579999999</v>
      </c>
      <c r="D7931" s="11">
        <v>75.259686680000002</v>
      </c>
      <c r="E7931" s="11">
        <v>5.7379364300000004</v>
      </c>
      <c r="F7931" s="11">
        <v>231.64949669999999</v>
      </c>
      <c r="G7931" s="11">
        <v>449.52428479999998</v>
      </c>
      <c r="H7931" s="11">
        <v>22.57790601</v>
      </c>
      <c r="I7931" s="11">
        <f t="shared" si="137"/>
        <v>449.52428479999998</v>
      </c>
      <c r="R7931" s="11">
        <v>3.0278009529800115E-3</v>
      </c>
      <c r="S7931" s="11">
        <v>2.3973003464315013E-3</v>
      </c>
      <c r="T7931" s="11">
        <v>2.7842880797906235E-3</v>
      </c>
      <c r="U7931" s="11">
        <v>2.4550117517140981E-3</v>
      </c>
      <c r="V7931" s="11">
        <v>6.0716801938575553E-4</v>
      </c>
      <c r="W7931" s="11">
        <v>3.7228370244431642E-3</v>
      </c>
      <c r="X7931" s="11">
        <v>2.7842880805733212E-3</v>
      </c>
    </row>
    <row r="7932" spans="1:24" x14ac:dyDescent="0.25">
      <c r="A7932">
        <v>7930</v>
      </c>
      <c r="B7932" s="11">
        <v>158.1246247</v>
      </c>
      <c r="C7932" s="11">
        <v>165.20366970000001</v>
      </c>
      <c r="D7932" s="11">
        <v>68.126200539999999</v>
      </c>
      <c r="E7932" s="11">
        <v>5.1940663740000002</v>
      </c>
      <c r="F7932" s="11">
        <v>595.67013440000005</v>
      </c>
      <c r="G7932" s="11">
        <v>406.91614490000001</v>
      </c>
      <c r="H7932" s="11">
        <v>20.43786016</v>
      </c>
      <c r="I7932" s="11">
        <f t="shared" si="137"/>
        <v>406.91614490000001</v>
      </c>
      <c r="R7932" s="11">
        <v>2.7408109700149856E-3</v>
      </c>
      <c r="S7932" s="11">
        <v>2.1700723367879E-3</v>
      </c>
      <c r="T7932" s="11">
        <v>2.5203794548264461E-3</v>
      </c>
      <c r="U7932" s="11">
        <v>2.2223135691576551E-3</v>
      </c>
      <c r="V7932" s="11">
        <v>1.5612891927811164E-3</v>
      </c>
      <c r="W7932" s="11">
        <v>3.3699680780347454E-3</v>
      </c>
      <c r="X7932" s="11">
        <v>2.5203794546185352E-3</v>
      </c>
    </row>
    <row r="7933" spans="1:24" x14ac:dyDescent="0.25">
      <c r="A7933">
        <v>7931</v>
      </c>
      <c r="B7933" s="11">
        <v>144.51947659999999</v>
      </c>
      <c r="C7933" s="11">
        <v>150.9894358</v>
      </c>
      <c r="D7933" s="11">
        <v>62.264576830000003</v>
      </c>
      <c r="E7933" s="11">
        <v>4.7471654399999998</v>
      </c>
      <c r="F7933" s="11">
        <v>719.46166440000002</v>
      </c>
      <c r="G7933" s="11">
        <v>371.9048085</v>
      </c>
      <c r="H7933" s="11">
        <v>18.679373049999999</v>
      </c>
      <c r="I7933" s="11">
        <f t="shared" si="137"/>
        <v>371.9048085</v>
      </c>
      <c r="R7933" s="11">
        <v>2.5049897673913909E-3</v>
      </c>
      <c r="S7933" s="11">
        <v>1.9833578659106056E-3</v>
      </c>
      <c r="T7933" s="11">
        <v>2.3035243263515599E-3</v>
      </c>
      <c r="U7933" s="11">
        <v>2.0311042279238054E-3</v>
      </c>
      <c r="V7933" s="11">
        <v>1.8857546423399038E-3</v>
      </c>
      <c r="W7933" s="11">
        <v>3.080013777827927E-3</v>
      </c>
      <c r="X7933" s="11">
        <v>2.303524326510274E-3</v>
      </c>
    </row>
    <row r="7934" spans="1:24" x14ac:dyDescent="0.25">
      <c r="A7934">
        <v>7932</v>
      </c>
      <c r="B7934" s="11">
        <v>131.1710281</v>
      </c>
      <c r="C7934" s="11">
        <v>137.0433937</v>
      </c>
      <c r="D7934" s="11">
        <v>56.513549240000003</v>
      </c>
      <c r="E7934" s="11">
        <v>4.3086965580000003</v>
      </c>
      <c r="F7934" s="11">
        <v>471.87860439999997</v>
      </c>
      <c r="G7934" s="11">
        <v>337.55406010000002</v>
      </c>
      <c r="H7934" s="11">
        <v>16.954064769999999</v>
      </c>
      <c r="I7934" s="11">
        <f t="shared" si="137"/>
        <v>337.55406010000002</v>
      </c>
      <c r="R7934" s="11">
        <v>2.2736179987570522E-3</v>
      </c>
      <c r="S7934" s="11">
        <v>1.8001662926008428E-3</v>
      </c>
      <c r="T7934" s="11">
        <v>2.0907607835870473E-3</v>
      </c>
      <c r="U7934" s="11">
        <v>1.843502592526994E-3</v>
      </c>
      <c r="V7934" s="11">
        <v>1.2368237432223287E-3</v>
      </c>
      <c r="W7934" s="11">
        <v>2.7955302865350184E-3</v>
      </c>
      <c r="X7934" s="11">
        <v>2.0907607833725349E-3</v>
      </c>
    </row>
    <row r="7935" spans="1:24" x14ac:dyDescent="0.25">
      <c r="A7935">
        <v>7933</v>
      </c>
      <c r="B7935" s="11">
        <v>122.57154559999999</v>
      </c>
      <c r="C7935" s="11">
        <v>128.0589229</v>
      </c>
      <c r="D7935" s="11">
        <v>52.808559760000001</v>
      </c>
      <c r="E7935" s="11">
        <v>4.02622137</v>
      </c>
      <c r="F7935" s="11">
        <v>600.57276920000004</v>
      </c>
      <c r="G7935" s="11">
        <v>315.42424770000002</v>
      </c>
      <c r="H7935" s="11">
        <v>15.84256793</v>
      </c>
      <c r="I7935" s="11">
        <f t="shared" si="137"/>
        <v>315.42424770000002</v>
      </c>
      <c r="R7935" s="11">
        <v>2.1245611645215943E-3</v>
      </c>
      <c r="S7935" s="11">
        <v>1.6821486264124103E-3</v>
      </c>
      <c r="T7935" s="11">
        <v>1.9536919423523542E-3</v>
      </c>
      <c r="U7935" s="11">
        <v>1.7226438283061344E-3</v>
      </c>
      <c r="V7935" s="11">
        <v>1.5741393094603799E-3</v>
      </c>
      <c r="W7935" s="11">
        <v>2.6122572404895616E-3</v>
      </c>
      <c r="X7935" s="11">
        <v>1.9536919426290122E-3</v>
      </c>
    </row>
    <row r="7936" spans="1:24" x14ac:dyDescent="0.25">
      <c r="A7936">
        <v>7934</v>
      </c>
      <c r="B7936" s="11">
        <v>122.058145</v>
      </c>
      <c r="C7936" s="11">
        <v>127.522538</v>
      </c>
      <c r="D7936" s="11">
        <v>52.587366940000003</v>
      </c>
      <c r="E7936" s="11">
        <v>4.0093572249999996</v>
      </c>
      <c r="F7936" s="11">
        <v>720.68732309999996</v>
      </c>
      <c r="G7936" s="11">
        <v>314.10306839999998</v>
      </c>
      <c r="H7936" s="11">
        <v>15.77621008</v>
      </c>
      <c r="I7936" s="11">
        <f t="shared" si="137"/>
        <v>314.10306839999998</v>
      </c>
      <c r="R7936" s="11">
        <v>2.1156622722765571E-3</v>
      </c>
      <c r="S7936" s="11">
        <v>1.6751028142008868E-3</v>
      </c>
      <c r="T7936" s="11">
        <v>1.9455087494740753E-3</v>
      </c>
      <c r="U7936" s="11">
        <v>1.7154283990899535E-3</v>
      </c>
      <c r="V7936" s="11">
        <v>1.8889671715097195E-3</v>
      </c>
      <c r="W7936" s="11">
        <v>2.6013155953320448E-3</v>
      </c>
      <c r="X7936" s="11">
        <v>1.9455087492573314E-3</v>
      </c>
    </row>
    <row r="7937" spans="1:24" x14ac:dyDescent="0.25">
      <c r="A7937">
        <v>7935</v>
      </c>
      <c r="B7937" s="11">
        <v>126.16536379999999</v>
      </c>
      <c r="C7937" s="11">
        <v>131.81363200000001</v>
      </c>
      <c r="D7937" s="11">
        <v>54.356915549999997</v>
      </c>
      <c r="E7937" s="11">
        <v>4.1442708540000002</v>
      </c>
      <c r="F7937" s="11">
        <v>843.25319439999998</v>
      </c>
      <c r="G7937" s="11">
        <v>324.67253929999998</v>
      </c>
      <c r="H7937" s="11">
        <v>16.307074669999999</v>
      </c>
      <c r="I7937" s="11">
        <f t="shared" si="137"/>
        <v>324.67253929999998</v>
      </c>
      <c r="R7937" s="11">
        <v>2.1868536529021185E-3</v>
      </c>
      <c r="S7937" s="11">
        <v>1.7314695063020162E-3</v>
      </c>
      <c r="T7937" s="11">
        <v>2.0109745163245552E-3</v>
      </c>
      <c r="U7937" s="11">
        <v>1.7731520334839646E-3</v>
      </c>
      <c r="V7937" s="11">
        <v>2.2102200918986911E-3</v>
      </c>
      <c r="W7937" s="11">
        <v>2.68884905887518E-3</v>
      </c>
      <c r="X7937" s="11">
        <v>2.0109745169720511E-3</v>
      </c>
    </row>
    <row r="7938" spans="1:24" x14ac:dyDescent="0.25">
      <c r="A7938">
        <v>7936</v>
      </c>
      <c r="B7938" s="11">
        <v>148.7550407</v>
      </c>
      <c r="C7938" s="11">
        <v>155.41462089999999</v>
      </c>
      <c r="D7938" s="11">
        <v>64.089421560000005</v>
      </c>
      <c r="E7938" s="11">
        <v>4.8862949469999997</v>
      </c>
      <c r="F7938" s="11">
        <v>476.78123929999998</v>
      </c>
      <c r="G7938" s="11">
        <v>382.80456190000001</v>
      </c>
      <c r="H7938" s="11">
        <v>19.226826469999999</v>
      </c>
      <c r="I7938" s="11">
        <f t="shared" si="137"/>
        <v>382.80456190000001</v>
      </c>
      <c r="R7938" s="11">
        <v>2.5784057870120317E-3</v>
      </c>
      <c r="S7938" s="11">
        <v>2.0414859437439519E-3</v>
      </c>
      <c r="T7938" s="11">
        <v>2.3710358142854842E-3</v>
      </c>
      <c r="U7938" s="11">
        <v>2.0906316519136155E-3</v>
      </c>
      <c r="V7938" s="11">
        <v>1.2496738601636987E-3</v>
      </c>
      <c r="W7938" s="11">
        <v>3.1702825505881662E-3</v>
      </c>
      <c r="X7938" s="11">
        <v>2.371035814568555E-3</v>
      </c>
    </row>
    <row r="7939" spans="1:24" x14ac:dyDescent="0.25">
      <c r="A7939">
        <v>7937</v>
      </c>
      <c r="B7939" s="11">
        <v>144.13442900000001</v>
      </c>
      <c r="C7939" s="11">
        <v>150.5871502</v>
      </c>
      <c r="D7939" s="11">
        <v>62.098683459999997</v>
      </c>
      <c r="E7939" s="11">
        <v>4.734517426</v>
      </c>
      <c r="F7939" s="11">
        <v>349.3127331</v>
      </c>
      <c r="G7939" s="11">
        <v>370.91393140000002</v>
      </c>
      <c r="H7939" s="11">
        <v>18.629605040000001</v>
      </c>
      <c r="I7939" s="11">
        <f t="shared" ref="I7939:I8002" si="138">IF(G7939=70,80,G7939)</f>
        <v>370.91393140000002</v>
      </c>
      <c r="R7939" s="11">
        <v>2.4983156476073277E-3</v>
      </c>
      <c r="S7939" s="11">
        <v>1.9780735471443614E-3</v>
      </c>
      <c r="T7939" s="11">
        <v>2.2973869777525515E-3</v>
      </c>
      <c r="U7939" s="11">
        <v>2.025692696551046E-3</v>
      </c>
      <c r="V7939" s="11">
        <v>9.1557082283335732E-4</v>
      </c>
      <c r="W7939" s="11">
        <v>3.0718076050375203E-3</v>
      </c>
      <c r="X7939" s="11">
        <v>2.2973869780344913E-3</v>
      </c>
    </row>
    <row r="7940" spans="1:24" x14ac:dyDescent="0.25">
      <c r="A7940">
        <v>7938</v>
      </c>
      <c r="B7940" s="11">
        <v>148.2416388</v>
      </c>
      <c r="C7940" s="11">
        <v>154.87823470000001</v>
      </c>
      <c r="D7940" s="11">
        <v>63.868228199999997</v>
      </c>
      <c r="E7940" s="11">
        <v>4.8694307590000001</v>
      </c>
      <c r="F7940" s="11">
        <v>718.23600569999996</v>
      </c>
      <c r="G7940" s="11">
        <v>381.48337930000002</v>
      </c>
      <c r="H7940" s="11">
        <v>19.160468460000001</v>
      </c>
      <c r="I7940" s="11">
        <f t="shared" si="138"/>
        <v>381.48337930000002</v>
      </c>
      <c r="R7940" s="11">
        <v>2.5695068722337918E-3</v>
      </c>
      <c r="S7940" s="11">
        <v>2.0344401144559675E-3</v>
      </c>
      <c r="T7940" s="11">
        <v>2.3628526014295033E-3</v>
      </c>
      <c r="U7940" s="11">
        <v>2.0834162042996178E-3</v>
      </c>
      <c r="V7940" s="11">
        <v>1.8825421131700877E-3</v>
      </c>
      <c r="W7940" s="11">
        <v>3.1593408781009536E-3</v>
      </c>
      <c r="X7940" s="11">
        <v>2.3628526014658107E-3</v>
      </c>
    </row>
    <row r="7941" spans="1:24" x14ac:dyDescent="0.25">
      <c r="A7941">
        <v>7939</v>
      </c>
      <c r="B7941" s="11">
        <v>150.93699989999999</v>
      </c>
      <c r="C7941" s="11">
        <v>157.69426379999999</v>
      </c>
      <c r="D7941" s="11">
        <v>65.029493930000001</v>
      </c>
      <c r="E7941" s="11">
        <v>4.9579677870000003</v>
      </c>
      <c r="F7941" s="11">
        <v>478.00689799999998</v>
      </c>
      <c r="G7941" s="11">
        <v>388.4195914</v>
      </c>
      <c r="H7941" s="11">
        <v>19.508848180000001</v>
      </c>
      <c r="I7941" s="11">
        <f t="shared" si="138"/>
        <v>388.4195914</v>
      </c>
      <c r="R7941" s="11">
        <v>2.6162261943194405E-3</v>
      </c>
      <c r="S7941" s="11">
        <v>2.0714307385782818E-3</v>
      </c>
      <c r="T7941" s="11">
        <v>2.4058144907508896E-3</v>
      </c>
      <c r="U7941" s="11">
        <v>2.1212973218152119E-3</v>
      </c>
      <c r="V7941" s="11">
        <v>1.2528863893335146E-3</v>
      </c>
      <c r="W7941" s="11">
        <v>3.2167846872307748E-3</v>
      </c>
      <c r="X7941" s="11">
        <v>2.4058144909111763E-3</v>
      </c>
    </row>
    <row r="7942" spans="1:24" x14ac:dyDescent="0.25">
      <c r="A7942">
        <v>7940</v>
      </c>
      <c r="B7942" s="11">
        <v>153.50401310000001</v>
      </c>
      <c r="C7942" s="11">
        <v>160.37619900000001</v>
      </c>
      <c r="D7942" s="11">
        <v>66.135462439999998</v>
      </c>
      <c r="E7942" s="11">
        <v>5.0422888529999996</v>
      </c>
      <c r="F7942" s="11">
        <v>844.47885310000004</v>
      </c>
      <c r="G7942" s="11">
        <v>395.02551449999999</v>
      </c>
      <c r="H7942" s="11">
        <v>19.840638729999998</v>
      </c>
      <c r="I7942" s="11">
        <f t="shared" si="138"/>
        <v>395.02551449999999</v>
      </c>
      <c r="R7942" s="11">
        <v>2.6607208323436047E-3</v>
      </c>
      <c r="S7942" s="11">
        <v>2.1066599401883099E-3</v>
      </c>
      <c r="T7942" s="11">
        <v>2.4467306182935134E-3</v>
      </c>
      <c r="U7942" s="11">
        <v>2.1573746137950847E-3</v>
      </c>
      <c r="V7942" s="11">
        <v>2.2134326210685069E-3</v>
      </c>
      <c r="W7942" s="11">
        <v>3.2714931333122717E-3</v>
      </c>
      <c r="X7942" s="11">
        <v>2.446730618084471E-3</v>
      </c>
    </row>
    <row r="7943" spans="1:24" x14ac:dyDescent="0.25">
      <c r="A7943">
        <v>7941</v>
      </c>
      <c r="B7943" s="11">
        <v>151.1936996</v>
      </c>
      <c r="C7943" s="11">
        <v>157.9624556</v>
      </c>
      <c r="D7943" s="11">
        <v>65.140090069999999</v>
      </c>
      <c r="E7943" s="11">
        <v>4.9663998390000001</v>
      </c>
      <c r="F7943" s="11">
        <v>594.44447579999996</v>
      </c>
      <c r="G7943" s="11">
        <v>389.08017940000002</v>
      </c>
      <c r="H7943" s="11">
        <v>19.542027019999999</v>
      </c>
      <c r="I7943" s="11">
        <f t="shared" si="138"/>
        <v>389.08017940000002</v>
      </c>
      <c r="R7943" s="11">
        <v>2.6206756300420197E-3</v>
      </c>
      <c r="S7943" s="11">
        <v>2.0749536361458132E-3</v>
      </c>
      <c r="T7943" s="11">
        <v>2.409906077201178E-3</v>
      </c>
      <c r="U7943" s="11">
        <v>2.1249050276522501E-3</v>
      </c>
      <c r="V7943" s="11">
        <v>1.5580766638734066E-3</v>
      </c>
      <c r="W7943" s="11">
        <v>3.2222554961446851E-3</v>
      </c>
      <c r="X7943" s="11">
        <v>2.409906077114889E-3</v>
      </c>
    </row>
    <row r="7944" spans="1:24" x14ac:dyDescent="0.25">
      <c r="A7944">
        <v>7942</v>
      </c>
      <c r="B7944" s="11">
        <v>154.4024612</v>
      </c>
      <c r="C7944" s="11">
        <v>161.31486949999999</v>
      </c>
      <c r="D7944" s="11">
        <v>66.522548619999995</v>
      </c>
      <c r="E7944" s="11">
        <v>5.071801013</v>
      </c>
      <c r="F7944" s="11">
        <v>473.10426310000003</v>
      </c>
      <c r="G7944" s="11">
        <v>397.33757079999998</v>
      </c>
      <c r="H7944" s="11">
        <v>19.956764589999999</v>
      </c>
      <c r="I7944" s="11">
        <f t="shared" si="138"/>
        <v>397.33757079999998</v>
      </c>
      <c r="R7944" s="11">
        <v>2.6762938426393825E-3</v>
      </c>
      <c r="S7944" s="11">
        <v>2.1189900711660772E-3</v>
      </c>
      <c r="T7944" s="11">
        <v>2.4610511594008429E-3</v>
      </c>
      <c r="U7944" s="11">
        <v>2.1700015748118816E-3</v>
      </c>
      <c r="V7944" s="11">
        <v>1.2400362723921448E-3</v>
      </c>
      <c r="W7944" s="11">
        <v>3.2906409504320226E-3</v>
      </c>
      <c r="X7944" s="11">
        <v>2.4610511599319354E-3</v>
      </c>
    </row>
    <row r="7945" spans="1:24" x14ac:dyDescent="0.25">
      <c r="A7945">
        <v>7943</v>
      </c>
      <c r="B7945" s="11">
        <v>156.1993665</v>
      </c>
      <c r="C7945" s="11">
        <v>163.19221999999999</v>
      </c>
      <c r="D7945" s="11">
        <v>67.296724859999998</v>
      </c>
      <c r="E7945" s="11">
        <v>5.1308256280000002</v>
      </c>
      <c r="F7945" s="11">
        <v>598.12145180000005</v>
      </c>
      <c r="G7945" s="11">
        <v>401.9617068</v>
      </c>
      <c r="H7945" s="11">
        <v>20.189017459999999</v>
      </c>
      <c r="I7945" s="11">
        <f t="shared" si="138"/>
        <v>401.9617068</v>
      </c>
      <c r="R7945" s="11">
        <v>2.7074400209633588E-3</v>
      </c>
      <c r="S7945" s="11">
        <v>2.1436504579111361E-3</v>
      </c>
      <c r="T7945" s="11">
        <v>2.489692385158988E-3</v>
      </c>
      <c r="U7945" s="11">
        <v>2.1952556230630574E-3</v>
      </c>
      <c r="V7945" s="11">
        <v>1.5677142511207481E-3</v>
      </c>
      <c r="W7945" s="11">
        <v>3.3289367784639155E-3</v>
      </c>
      <c r="X7945" s="11">
        <v>2.4896923854438821E-3</v>
      </c>
    </row>
    <row r="7946" spans="1:24" x14ac:dyDescent="0.25">
      <c r="A7946">
        <v>7944</v>
      </c>
      <c r="B7946" s="11">
        <v>0</v>
      </c>
      <c r="C7946" s="11">
        <v>70</v>
      </c>
      <c r="D7946" s="11">
        <v>0</v>
      </c>
      <c r="E7946" s="11">
        <v>0</v>
      </c>
      <c r="F7946" s="11">
        <v>719.46166440000002</v>
      </c>
      <c r="G7946" s="11">
        <v>80</v>
      </c>
      <c r="H7946" s="11">
        <v>0</v>
      </c>
      <c r="I7946" s="11">
        <f t="shared" si="138"/>
        <v>80</v>
      </c>
      <c r="R7946" s="11">
        <v>0</v>
      </c>
      <c r="S7946" s="11">
        <v>9.1950175108702805E-4</v>
      </c>
      <c r="T7946" s="11">
        <v>0</v>
      </c>
      <c r="U7946" s="11">
        <v>0</v>
      </c>
      <c r="V7946" s="11">
        <v>1.8857546423399038E-3</v>
      </c>
      <c r="W7946" s="11">
        <v>6.6253809199198386E-4</v>
      </c>
      <c r="X7946" s="11">
        <v>0</v>
      </c>
    </row>
    <row r="7947" spans="1:24" x14ac:dyDescent="0.25">
      <c r="A7947">
        <v>7945</v>
      </c>
      <c r="B7947" s="11">
        <v>0</v>
      </c>
      <c r="C7947" s="11">
        <v>70</v>
      </c>
      <c r="D7947" s="11">
        <v>0</v>
      </c>
      <c r="E7947" s="11">
        <v>0</v>
      </c>
      <c r="F7947" s="11">
        <v>351.7640505</v>
      </c>
      <c r="G7947" s="11">
        <v>80</v>
      </c>
      <c r="H7947" s="11">
        <v>0</v>
      </c>
      <c r="I7947" s="11">
        <f t="shared" si="138"/>
        <v>80</v>
      </c>
      <c r="R7947" s="11">
        <v>0</v>
      </c>
      <c r="S7947" s="11">
        <v>9.1950175108702805E-4</v>
      </c>
      <c r="T7947" s="11">
        <v>0</v>
      </c>
      <c r="U7947" s="11">
        <v>0</v>
      </c>
      <c r="V7947" s="11">
        <v>9.2199588117298907E-4</v>
      </c>
      <c r="W7947" s="11">
        <v>6.6253809199198386E-4</v>
      </c>
      <c r="X7947" s="11">
        <v>0</v>
      </c>
    </row>
    <row r="7948" spans="1:24" x14ac:dyDescent="0.25">
      <c r="A7948">
        <v>7946</v>
      </c>
      <c r="B7948" s="11">
        <v>0</v>
      </c>
      <c r="C7948" s="11">
        <v>70</v>
      </c>
      <c r="D7948" s="11">
        <v>0</v>
      </c>
      <c r="E7948" s="11">
        <v>0</v>
      </c>
      <c r="F7948" s="11">
        <v>595.67013440000005</v>
      </c>
      <c r="G7948" s="11">
        <v>80</v>
      </c>
      <c r="H7948" s="11">
        <v>0</v>
      </c>
      <c r="I7948" s="11">
        <f t="shared" si="138"/>
        <v>80</v>
      </c>
      <c r="R7948" s="11">
        <v>0</v>
      </c>
      <c r="S7948" s="11">
        <v>9.1950175108702805E-4</v>
      </c>
      <c r="T7948" s="11">
        <v>0</v>
      </c>
      <c r="U7948" s="11">
        <v>0</v>
      </c>
      <c r="V7948" s="11">
        <v>1.5612891927811164E-3</v>
      </c>
      <c r="W7948" s="11">
        <v>6.6253809199198386E-4</v>
      </c>
      <c r="X7948" s="11">
        <v>0</v>
      </c>
    </row>
    <row r="7949" spans="1:24" x14ac:dyDescent="0.25">
      <c r="A7949">
        <v>7947</v>
      </c>
      <c r="B7949" s="11">
        <v>0</v>
      </c>
      <c r="C7949" s="11">
        <v>70</v>
      </c>
      <c r="D7949" s="11">
        <v>0</v>
      </c>
      <c r="E7949" s="11">
        <v>0</v>
      </c>
      <c r="F7949" s="11">
        <v>227.9725206</v>
      </c>
      <c r="G7949" s="11">
        <v>80</v>
      </c>
      <c r="H7949" s="11">
        <v>0</v>
      </c>
      <c r="I7949" s="11">
        <f t="shared" si="138"/>
        <v>80</v>
      </c>
      <c r="R7949" s="11">
        <v>0</v>
      </c>
      <c r="S7949" s="11">
        <v>9.1950175108702805E-4</v>
      </c>
      <c r="T7949" s="11">
        <v>0</v>
      </c>
      <c r="U7949" s="11">
        <v>0</v>
      </c>
      <c r="V7949" s="11">
        <v>5.9753043187630792E-4</v>
      </c>
      <c r="W7949" s="11">
        <v>6.6253809199198386E-4</v>
      </c>
      <c r="X7949" s="11">
        <v>0</v>
      </c>
    </row>
    <row r="7950" spans="1:24" x14ac:dyDescent="0.25">
      <c r="A7950">
        <v>7948</v>
      </c>
      <c r="B7950" s="11">
        <v>0</v>
      </c>
      <c r="C7950" s="11">
        <v>70</v>
      </c>
      <c r="D7950" s="11">
        <v>0</v>
      </c>
      <c r="E7950" s="11">
        <v>0</v>
      </c>
      <c r="F7950" s="11">
        <v>473.10426310000003</v>
      </c>
      <c r="G7950" s="11">
        <v>80</v>
      </c>
      <c r="H7950" s="11">
        <v>0</v>
      </c>
      <c r="I7950" s="11">
        <f t="shared" si="138"/>
        <v>80</v>
      </c>
      <c r="R7950" s="11">
        <v>0</v>
      </c>
      <c r="S7950" s="11">
        <v>9.1950175108702805E-4</v>
      </c>
      <c r="T7950" s="11">
        <v>0</v>
      </c>
      <c r="U7950" s="11">
        <v>0</v>
      </c>
      <c r="V7950" s="11">
        <v>1.2400362723921448E-3</v>
      </c>
      <c r="W7950" s="11">
        <v>6.6253809199198386E-4</v>
      </c>
      <c r="X7950" s="11">
        <v>0</v>
      </c>
    </row>
    <row r="7951" spans="1:24" x14ac:dyDescent="0.25">
      <c r="A7951">
        <v>7949</v>
      </c>
      <c r="B7951" s="11">
        <v>156.84112139999999</v>
      </c>
      <c r="C7951" s="11">
        <v>163.8627055</v>
      </c>
      <c r="D7951" s="11">
        <v>67.573217670000005</v>
      </c>
      <c r="E7951" s="11">
        <v>5.1519059470000004</v>
      </c>
      <c r="F7951" s="11">
        <v>595.67013440000005</v>
      </c>
      <c r="G7951" s="11">
        <v>403.61319159999999</v>
      </c>
      <c r="H7951" s="11">
        <v>20.271965300000002</v>
      </c>
      <c r="I7951" s="11">
        <f t="shared" si="138"/>
        <v>403.61319159999999</v>
      </c>
      <c r="R7951" s="11">
        <v>2.7185637082025728E-3</v>
      </c>
      <c r="S7951" s="11">
        <v>2.1524577806443998E-3</v>
      </c>
      <c r="T7951" s="11">
        <v>2.4999214422942394E-3</v>
      </c>
      <c r="U7951" s="11">
        <v>2.2042749685204769E-3</v>
      </c>
      <c r="V7951" s="11">
        <v>1.5612891927811164E-3</v>
      </c>
      <c r="W7951" s="11">
        <v>3.3426139233182378E-3</v>
      </c>
      <c r="X7951" s="11">
        <v>2.4999214422093334E-3</v>
      </c>
    </row>
    <row r="7952" spans="1:24" x14ac:dyDescent="0.25">
      <c r="A7952">
        <v>7950</v>
      </c>
      <c r="B7952" s="11">
        <v>159.4081281</v>
      </c>
      <c r="C7952" s="11">
        <v>166.544634</v>
      </c>
      <c r="D7952" s="11">
        <v>68.679183409999993</v>
      </c>
      <c r="E7952" s="11">
        <v>5.2362268009999999</v>
      </c>
      <c r="F7952" s="11">
        <v>594.44447579999996</v>
      </c>
      <c r="G7952" s="11">
        <v>410.21909820000002</v>
      </c>
      <c r="H7952" s="11">
        <v>20.603755020000001</v>
      </c>
      <c r="I7952" s="11">
        <f t="shared" si="138"/>
        <v>410.21909820000002</v>
      </c>
      <c r="R7952" s="11">
        <v>2.7630582335607221E-3</v>
      </c>
      <c r="S7952" s="11">
        <v>2.1876868942449744E-3</v>
      </c>
      <c r="T7952" s="11">
        <v>2.5408374673586529E-3</v>
      </c>
      <c r="U7952" s="11">
        <v>2.2403521697948328E-3</v>
      </c>
      <c r="V7952" s="11">
        <v>1.5580766638734066E-3</v>
      </c>
      <c r="W7952" s="11">
        <v>3.3973222327512535E-3</v>
      </c>
      <c r="X7952" s="11">
        <v>2.5408374670277379E-3</v>
      </c>
    </row>
    <row r="7953" spans="1:24" x14ac:dyDescent="0.25">
      <c r="A7953">
        <v>7951</v>
      </c>
      <c r="B7953" s="11">
        <v>162.2318448</v>
      </c>
      <c r="C7953" s="11">
        <v>169.494765</v>
      </c>
      <c r="D7953" s="11">
        <v>69.895749710000004</v>
      </c>
      <c r="E7953" s="11">
        <v>5.3289800449999998</v>
      </c>
      <c r="F7953" s="11">
        <v>839.57621830000005</v>
      </c>
      <c r="G7953" s="11">
        <v>417.48561919999997</v>
      </c>
      <c r="H7953" s="11">
        <v>20.968724909999999</v>
      </c>
      <c r="I7953" s="11">
        <f t="shared" si="138"/>
        <v>417.48561919999997</v>
      </c>
      <c r="R7953" s="11">
        <v>2.8120023731737507E-3</v>
      </c>
      <c r="S7953" s="11">
        <v>2.2264390459654903E-3</v>
      </c>
      <c r="T7953" s="11">
        <v>2.5858452423945426E-3</v>
      </c>
      <c r="U7953" s="11">
        <v>2.2800372215216265E-3</v>
      </c>
      <c r="V7953" s="11">
        <v>2.2005825043892435E-3</v>
      </c>
      <c r="W7953" s="11">
        <v>3.457501569735749E-3</v>
      </c>
      <c r="X7953" s="11">
        <v>2.5858452420643185E-3</v>
      </c>
    </row>
    <row r="7954" spans="1:24" x14ac:dyDescent="0.25">
      <c r="A7954">
        <v>7952</v>
      </c>
      <c r="B7954" s="11">
        <v>154.9158631</v>
      </c>
      <c r="C7954" s="11">
        <v>161.85125579999999</v>
      </c>
      <c r="D7954" s="11">
        <v>66.743741990000004</v>
      </c>
      <c r="E7954" s="11">
        <v>5.0886652010000004</v>
      </c>
      <c r="F7954" s="11">
        <v>355.44102670000001</v>
      </c>
      <c r="G7954" s="11">
        <v>398.65875349999999</v>
      </c>
      <c r="H7954" s="11">
        <v>20.023122600000001</v>
      </c>
      <c r="I7954" s="11">
        <f t="shared" si="138"/>
        <v>398.65875349999999</v>
      </c>
      <c r="R7954" s="11">
        <v>2.6851927574176229E-3</v>
      </c>
      <c r="S7954" s="11">
        <v>2.1260359017676359E-3</v>
      </c>
      <c r="T7954" s="11">
        <v>2.4692343726267813E-3</v>
      </c>
      <c r="U7954" s="11">
        <v>2.1772170224258797E-3</v>
      </c>
      <c r="V7954" s="11">
        <v>9.316334689445431E-4</v>
      </c>
      <c r="W7954" s="11">
        <v>3.3015826237474078E-3</v>
      </c>
      <c r="X7954" s="11">
        <v>2.4692343730346802E-3</v>
      </c>
    </row>
    <row r="7955" spans="1:24" x14ac:dyDescent="0.25">
      <c r="A7955">
        <v>7953</v>
      </c>
      <c r="B7955" s="11">
        <v>140.92566740000001</v>
      </c>
      <c r="C7955" s="11">
        <v>147.23473619999999</v>
      </c>
      <c r="D7955" s="11">
        <v>60.7162249</v>
      </c>
      <c r="E7955" s="11">
        <v>4.6291162520000002</v>
      </c>
      <c r="F7955" s="11">
        <v>229.19817929999999</v>
      </c>
      <c r="G7955" s="11">
        <v>362.65654000000001</v>
      </c>
      <c r="H7955" s="11">
        <v>18.214867470000002</v>
      </c>
      <c r="I7955" s="11">
        <f t="shared" si="138"/>
        <v>362.65654000000001</v>
      </c>
      <c r="R7955" s="11">
        <v>2.4426974350099644E-3</v>
      </c>
      <c r="S7955" s="11">
        <v>1.9340371108105233E-3</v>
      </c>
      <c r="T7955" s="11">
        <v>2.246241895182929E-3</v>
      </c>
      <c r="U7955" s="11">
        <v>1.9805961493914144E-3</v>
      </c>
      <c r="V7955" s="11">
        <v>6.0074296104612379E-4</v>
      </c>
      <c r="W7955" s="11">
        <v>3.0034221507501823E-3</v>
      </c>
      <c r="X7955" s="11">
        <v>2.2462418952174444E-3</v>
      </c>
    </row>
    <row r="7956" spans="1:24" x14ac:dyDescent="0.25">
      <c r="A7956">
        <v>7954</v>
      </c>
      <c r="B7956" s="11">
        <v>129.24576980000001</v>
      </c>
      <c r="C7956" s="11">
        <v>135.03194400000001</v>
      </c>
      <c r="D7956" s="11">
        <v>55.684073550000001</v>
      </c>
      <c r="E7956" s="11">
        <v>4.2454558120000003</v>
      </c>
      <c r="F7956" s="11">
        <v>720.68732309999996</v>
      </c>
      <c r="G7956" s="11">
        <v>332.59962189999999</v>
      </c>
      <c r="H7956" s="11">
        <v>16.705222070000001</v>
      </c>
      <c r="I7956" s="11">
        <f t="shared" si="138"/>
        <v>332.59962189999999</v>
      </c>
      <c r="R7956" s="11">
        <v>2.2402470479721023E-3</v>
      </c>
      <c r="S7956" s="11">
        <v>1.7737444137240789E-3</v>
      </c>
      <c r="T7956" s="11">
        <v>2.0600737135496316E-3</v>
      </c>
      <c r="U7956" s="11">
        <v>1.8164446464323967E-3</v>
      </c>
      <c r="V7956" s="11">
        <v>1.8889671715097195E-3</v>
      </c>
      <c r="W7956" s="11">
        <v>2.7544989861360155E-3</v>
      </c>
      <c r="X7956" s="11">
        <v>2.0600737141978822E-3</v>
      </c>
    </row>
    <row r="7957" spans="1:24" x14ac:dyDescent="0.25">
      <c r="A7957">
        <v>7955</v>
      </c>
      <c r="B7957" s="11">
        <v>117.69422659999999</v>
      </c>
      <c r="C7957" s="11">
        <v>122.9632524</v>
      </c>
      <c r="D7957" s="11">
        <v>50.707222199999997</v>
      </c>
      <c r="E7957" s="11">
        <v>3.866011544</v>
      </c>
      <c r="F7957" s="11">
        <v>350.53839190000002</v>
      </c>
      <c r="G7957" s="11">
        <v>302.8730094</v>
      </c>
      <c r="H7957" s="11">
        <v>15.212166659999999</v>
      </c>
      <c r="I7957" s="11">
        <f t="shared" si="138"/>
        <v>302.8730094</v>
      </c>
      <c r="R7957" s="11">
        <v>2.0400214576617396E-3</v>
      </c>
      <c r="S7957" s="11">
        <v>1.6152132271593745E-3</v>
      </c>
      <c r="T7957" s="11">
        <v>1.8759513965432638E-3</v>
      </c>
      <c r="U7957" s="11">
        <v>1.6540970588589047E-3</v>
      </c>
      <c r="V7957" s="11">
        <v>9.1878335226527961E-4</v>
      </c>
      <c r="W7957" s="11">
        <v>2.5083113220468276E-3</v>
      </c>
      <c r="X7957" s="11">
        <v>1.8759513965720892E-3</v>
      </c>
    </row>
    <row r="7958" spans="1:24" x14ac:dyDescent="0.25">
      <c r="A7958">
        <v>7956</v>
      </c>
      <c r="B7958" s="11">
        <v>109.35143979999999</v>
      </c>
      <c r="C7958" s="11">
        <v>114.2469693</v>
      </c>
      <c r="D7958" s="11">
        <v>47.112827199999998</v>
      </c>
      <c r="E7958" s="11">
        <v>3.5919682819999998</v>
      </c>
      <c r="F7958" s="11">
        <v>350.53839190000002</v>
      </c>
      <c r="G7958" s="11">
        <v>281.40377510000002</v>
      </c>
      <c r="H7958" s="11">
        <v>14.133848159999999</v>
      </c>
      <c r="I7958" s="11">
        <f t="shared" si="138"/>
        <v>281.40377510000002</v>
      </c>
      <c r="R7958" s="11">
        <v>1.8954139898159285E-3</v>
      </c>
      <c r="S7958" s="11">
        <v>1.5007184046819421E-3</v>
      </c>
      <c r="T7958" s="11">
        <v>1.7429740803459248E-3</v>
      </c>
      <c r="U7958" s="11">
        <v>1.5368459465652006E-3</v>
      </c>
      <c r="V7958" s="11">
        <v>9.1878335226527961E-4</v>
      </c>
      <c r="W7958" s="11">
        <v>2.330509002926192E-3</v>
      </c>
      <c r="X7958" s="11">
        <v>1.7429740803727072E-3</v>
      </c>
    </row>
    <row r="7959" spans="1:24" x14ac:dyDescent="0.25">
      <c r="A7959">
        <v>7957</v>
      </c>
      <c r="B7959" s="11">
        <v>104.34578449999999</v>
      </c>
      <c r="C7959" s="11">
        <v>109.017217</v>
      </c>
      <c r="D7959" s="11">
        <v>44.956197379999999</v>
      </c>
      <c r="E7959" s="11">
        <v>3.4275428730000002</v>
      </c>
      <c r="F7959" s="11">
        <v>475.55558059999998</v>
      </c>
      <c r="G7959" s="11">
        <v>268.52227749999997</v>
      </c>
      <c r="H7959" s="11">
        <v>13.48685921</v>
      </c>
      <c r="I7959" s="11">
        <f t="shared" si="138"/>
        <v>268.52227749999997</v>
      </c>
      <c r="R7959" s="11">
        <v>1.8086497999600922E-3</v>
      </c>
      <c r="S7959" s="11">
        <v>1.4320217418590647E-3</v>
      </c>
      <c r="T7959" s="11">
        <v>1.6631879562569614E-3</v>
      </c>
      <c r="U7959" s="11">
        <v>1.4664955137397542E-3</v>
      </c>
      <c r="V7959" s="11">
        <v>1.2464613309938828E-3</v>
      </c>
      <c r="W7959" s="11">
        <v>2.2238279674024002E-3</v>
      </c>
      <c r="X7959" s="11">
        <v>1.6631879557892412E-3</v>
      </c>
    </row>
    <row r="7960" spans="1:24" x14ac:dyDescent="0.25">
      <c r="A7960">
        <v>7958</v>
      </c>
      <c r="B7960" s="11">
        <v>104.60248540000001</v>
      </c>
      <c r="C7960" s="11">
        <v>109.28541010000001</v>
      </c>
      <c r="D7960" s="11">
        <v>45.06679407</v>
      </c>
      <c r="E7960" s="11">
        <v>3.4359749669999999</v>
      </c>
      <c r="F7960" s="11">
        <v>349.3127331</v>
      </c>
      <c r="G7960" s="11">
        <v>269.18286879999999</v>
      </c>
      <c r="H7960" s="11">
        <v>13.52003822</v>
      </c>
      <c r="I7960" s="11">
        <f t="shared" si="138"/>
        <v>269.18286879999999</v>
      </c>
      <c r="R7960" s="11">
        <v>1.813099256482551E-3</v>
      </c>
      <c r="S7960" s="11">
        <v>1.435544656503057E-3</v>
      </c>
      <c r="T7960" s="11">
        <v>1.6672795630549091E-3</v>
      </c>
      <c r="U7960" s="11">
        <v>1.4701032375467533E-3</v>
      </c>
      <c r="V7960" s="11">
        <v>9.1557082283335732E-4</v>
      </c>
      <c r="W7960" s="11">
        <v>2.2292988036460067E-3</v>
      </c>
      <c r="X7960" s="11">
        <v>1.6672795629572091E-3</v>
      </c>
    </row>
    <row r="7961" spans="1:24" x14ac:dyDescent="0.25">
      <c r="A7961">
        <v>7959</v>
      </c>
      <c r="B7961" s="11">
        <v>105.6292763</v>
      </c>
      <c r="C7961" s="11">
        <v>110.3581691</v>
      </c>
      <c r="D7961" s="11">
        <v>45.50917527</v>
      </c>
      <c r="E7961" s="11">
        <v>3.4697029210000001</v>
      </c>
      <c r="F7961" s="11">
        <v>230.42383799999999</v>
      </c>
      <c r="G7961" s="11">
        <v>271.82520110000002</v>
      </c>
      <c r="H7961" s="11">
        <v>13.65275258</v>
      </c>
      <c r="I7961" s="11">
        <f t="shared" si="138"/>
        <v>271.82520110000002</v>
      </c>
      <c r="R7961" s="11">
        <v>1.8308968624403251E-3</v>
      </c>
      <c r="S7961" s="11">
        <v>1.4496361390601193E-3</v>
      </c>
      <c r="T7961" s="11">
        <v>1.6836457845503647E-3</v>
      </c>
      <c r="U7961" s="11">
        <v>1.4845339522194273E-3</v>
      </c>
      <c r="V7961" s="11">
        <v>6.0395549021593966E-4</v>
      </c>
      <c r="W7961" s="11">
        <v>2.2511818761516418E-3</v>
      </c>
      <c r="X7961" s="11">
        <v>1.6836457844529161E-3</v>
      </c>
    </row>
    <row r="7962" spans="1:24" x14ac:dyDescent="0.25">
      <c r="A7962">
        <v>7960</v>
      </c>
      <c r="B7962" s="11">
        <v>109.35143979999999</v>
      </c>
      <c r="C7962" s="11">
        <v>114.2469693</v>
      </c>
      <c r="D7962" s="11">
        <v>47.112827199999998</v>
      </c>
      <c r="E7962" s="11">
        <v>3.5919682819999998</v>
      </c>
      <c r="F7962" s="11">
        <v>594.44447579999996</v>
      </c>
      <c r="G7962" s="11">
        <v>281.40377510000002</v>
      </c>
      <c r="H7962" s="11">
        <v>14.133848159999999</v>
      </c>
      <c r="I7962" s="11">
        <f t="shared" si="138"/>
        <v>281.40377510000002</v>
      </c>
      <c r="R7962" s="11">
        <v>1.8954139898159285E-3</v>
      </c>
      <c r="S7962" s="11">
        <v>1.5007184046819421E-3</v>
      </c>
      <c r="T7962" s="11">
        <v>1.7429740803459248E-3</v>
      </c>
      <c r="U7962" s="11">
        <v>1.5368459465652006E-3</v>
      </c>
      <c r="V7962" s="11">
        <v>1.5580766638734066E-3</v>
      </c>
      <c r="W7962" s="11">
        <v>2.330509002926192E-3</v>
      </c>
      <c r="X7962" s="11">
        <v>1.7429740803727072E-3</v>
      </c>
    </row>
    <row r="7963" spans="1:24" x14ac:dyDescent="0.25">
      <c r="A7963">
        <v>7961</v>
      </c>
      <c r="B7963" s="11">
        <v>108.3246425</v>
      </c>
      <c r="C7963" s="11">
        <v>113.1742036</v>
      </c>
      <c r="D7963" s="11">
        <v>46.670443220000003</v>
      </c>
      <c r="E7963" s="11">
        <v>3.558240117</v>
      </c>
      <c r="F7963" s="11">
        <v>475.55558059999998</v>
      </c>
      <c r="G7963" s="11">
        <v>278.7614264</v>
      </c>
      <c r="H7963" s="11">
        <v>14.00113297</v>
      </c>
      <c r="I7963" s="11">
        <f t="shared" si="138"/>
        <v>278.7614264</v>
      </c>
      <c r="R7963" s="11">
        <v>1.8776162729254625E-3</v>
      </c>
      <c r="S7963" s="11">
        <v>1.4866268341154263E-3</v>
      </c>
      <c r="T7963" s="11">
        <v>1.726607756002302E-3</v>
      </c>
      <c r="U7963" s="11">
        <v>1.5224151416148655E-3</v>
      </c>
      <c r="V7963" s="11">
        <v>1.2464613309938828E-3</v>
      </c>
      <c r="W7963" s="11">
        <v>2.3086257946002479E-3</v>
      </c>
      <c r="X7963" s="11">
        <v>1.7266077565221093E-3</v>
      </c>
    </row>
    <row r="7964" spans="1:24" x14ac:dyDescent="0.25">
      <c r="A7964">
        <v>7962</v>
      </c>
      <c r="B7964" s="11">
        <v>107.6828838</v>
      </c>
      <c r="C7964" s="11">
        <v>112.5037141</v>
      </c>
      <c r="D7964" s="11">
        <v>46.39394875</v>
      </c>
      <c r="E7964" s="11">
        <v>3.537159672</v>
      </c>
      <c r="F7964" s="11">
        <v>354.21536800000001</v>
      </c>
      <c r="G7964" s="11">
        <v>277.10993159999998</v>
      </c>
      <c r="H7964" s="11">
        <v>13.91818462</v>
      </c>
      <c r="I7964" s="11">
        <f t="shared" si="138"/>
        <v>277.10993159999998</v>
      </c>
      <c r="R7964" s="11">
        <v>1.8664925198199633E-3</v>
      </c>
      <c r="S7964" s="11">
        <v>1.4778194588392054E-3</v>
      </c>
      <c r="T7964" s="11">
        <v>1.7163786374541161E-3</v>
      </c>
      <c r="U7964" s="11">
        <v>1.5133957422475634E-3</v>
      </c>
      <c r="V7964" s="11">
        <v>9.2842093977472723E-4</v>
      </c>
      <c r="W7964" s="11">
        <v>2.2949485669286644E-3</v>
      </c>
      <c r="X7964" s="11">
        <v>1.716378636863894E-3</v>
      </c>
    </row>
    <row r="7965" spans="1:24" x14ac:dyDescent="0.25">
      <c r="A7965">
        <v>7963</v>
      </c>
      <c r="B7965" s="11">
        <v>108.838038</v>
      </c>
      <c r="C7965" s="11">
        <v>113.71058309999999</v>
      </c>
      <c r="D7965" s="11">
        <v>46.891633830000004</v>
      </c>
      <c r="E7965" s="11">
        <v>3.5751040939999998</v>
      </c>
      <c r="F7965" s="11">
        <v>226.7468619</v>
      </c>
      <c r="G7965" s="11">
        <v>280.08259249999998</v>
      </c>
      <c r="H7965" s="11">
        <v>14.067490149999999</v>
      </c>
      <c r="I7965" s="11">
        <f t="shared" si="138"/>
        <v>280.08259249999998</v>
      </c>
      <c r="R7965" s="11">
        <v>1.8865150767710115E-3</v>
      </c>
      <c r="S7965" s="11">
        <v>1.4936725753939574E-3</v>
      </c>
      <c r="T7965" s="11">
        <v>1.7347908671199871E-3</v>
      </c>
      <c r="U7965" s="11">
        <v>1.5296304989512025E-3</v>
      </c>
      <c r="V7965" s="11">
        <v>5.9431790270649204E-4</v>
      </c>
      <c r="W7965" s="11">
        <v>2.3195673304389789E-3</v>
      </c>
      <c r="X7965" s="11">
        <v>1.7347908672699626E-3</v>
      </c>
    </row>
    <row r="7966" spans="1:24" x14ac:dyDescent="0.25">
      <c r="A7966">
        <v>7964</v>
      </c>
      <c r="B7966" s="11">
        <v>110.6349573</v>
      </c>
      <c r="C7966" s="11">
        <v>115.58794829999999</v>
      </c>
      <c r="D7966" s="11">
        <v>47.665816149999998</v>
      </c>
      <c r="E7966" s="11">
        <v>3.6341291729999998</v>
      </c>
      <c r="F7966" s="11">
        <v>723.13864060000003</v>
      </c>
      <c r="G7966" s="11">
        <v>284.70676479999997</v>
      </c>
      <c r="H7966" s="11">
        <v>14.299744840000001</v>
      </c>
      <c r="I7966" s="11">
        <f t="shared" si="138"/>
        <v>284.70676479999997</v>
      </c>
      <c r="R7966" s="11">
        <v>1.9176614977602507E-3</v>
      </c>
      <c r="S7966" s="11">
        <v>1.5183331552343839E-3</v>
      </c>
      <c r="T7966" s="11">
        <v>1.7634323178122536E-3</v>
      </c>
      <c r="U7966" s="11">
        <v>1.5548847457276613E-3</v>
      </c>
      <c r="V7966" s="11">
        <v>1.8953922301114578E-3</v>
      </c>
      <c r="W7966" s="11">
        <v>2.3578634590975312E-3</v>
      </c>
      <c r="X7966" s="11">
        <v>1.7634323172227545E-3</v>
      </c>
    </row>
    <row r="7967" spans="1:24" x14ac:dyDescent="0.25">
      <c r="A7967">
        <v>7965</v>
      </c>
      <c r="B7967" s="11">
        <v>112.43185099999999</v>
      </c>
      <c r="C7967" s="11">
        <v>117.46528669999999</v>
      </c>
      <c r="D7967" s="11">
        <v>48.439987410000001</v>
      </c>
      <c r="E7967" s="11">
        <v>3.6931534090000002</v>
      </c>
      <c r="F7967" s="11">
        <v>475.55558059999998</v>
      </c>
      <c r="G7967" s="11">
        <v>289.33087089999998</v>
      </c>
      <c r="H7967" s="11">
        <v>14.53199622</v>
      </c>
      <c r="I7967" s="11">
        <f t="shared" si="138"/>
        <v>289.33087089999998</v>
      </c>
      <c r="R7967" s="11">
        <v>1.9488074750187239E-3</v>
      </c>
      <c r="S7967" s="11">
        <v>1.542993383036997E-3</v>
      </c>
      <c r="T7967" s="11">
        <v>1.7920733593315948E-3</v>
      </c>
      <c r="U7967" s="11">
        <v>1.5801386318213327E-3</v>
      </c>
      <c r="V7967" s="11">
        <v>1.2464613309938828E-3</v>
      </c>
      <c r="W7967" s="11">
        <v>2.3961590395058124E-3</v>
      </c>
      <c r="X7967" s="11">
        <v>1.792073358989174E-3</v>
      </c>
    </row>
    <row r="7968" spans="1:24" x14ac:dyDescent="0.25">
      <c r="A7968">
        <v>7966</v>
      </c>
      <c r="B7968" s="11">
        <v>117.3091816</v>
      </c>
      <c r="C7968" s="11">
        <v>122.5609694</v>
      </c>
      <c r="D7968" s="11">
        <v>50.541329939999997</v>
      </c>
      <c r="E7968" s="11">
        <v>3.853363614</v>
      </c>
      <c r="F7968" s="11">
        <v>598.12145180000005</v>
      </c>
      <c r="G7968" s="11">
        <v>301.882139</v>
      </c>
      <c r="H7968" s="11">
        <v>15.162398980000001</v>
      </c>
      <c r="I7968" s="11">
        <f t="shared" si="138"/>
        <v>301.882139</v>
      </c>
      <c r="R7968" s="11">
        <v>2.0333473829440818E-3</v>
      </c>
      <c r="S7968" s="11">
        <v>1.6099289425460525E-3</v>
      </c>
      <c r="T7968" s="11">
        <v>1.8698140890095311E-3</v>
      </c>
      <c r="U7968" s="11">
        <v>1.6486855634260671E-3</v>
      </c>
      <c r="V7968" s="11">
        <v>1.5677142511207481E-3</v>
      </c>
      <c r="W7968" s="11">
        <v>2.500105204743986E-3</v>
      </c>
      <c r="X7968" s="11">
        <v>1.8698140887916243E-3</v>
      </c>
    </row>
    <row r="7969" spans="1:24" x14ac:dyDescent="0.25">
      <c r="A7969">
        <v>7967</v>
      </c>
      <c r="B7969" s="11">
        <v>119.3627839</v>
      </c>
      <c r="C7969" s="11">
        <v>124.706509</v>
      </c>
      <c r="D7969" s="11">
        <v>51.426101209999999</v>
      </c>
      <c r="E7969" s="11">
        <v>3.9208201969999998</v>
      </c>
      <c r="F7969" s="11">
        <v>595.67013440000005</v>
      </c>
      <c r="G7969" s="11">
        <v>307.16685630000001</v>
      </c>
      <c r="H7969" s="11">
        <v>15.42783036</v>
      </c>
      <c r="I7969" s="11">
        <f t="shared" si="138"/>
        <v>307.16685630000001</v>
      </c>
      <c r="R7969" s="11">
        <v>2.068942950190908E-3</v>
      </c>
      <c r="S7969" s="11">
        <v>1.638112191392146E-3</v>
      </c>
      <c r="T7969" s="11">
        <v>1.9025468601526891E-3</v>
      </c>
      <c r="U7969" s="11">
        <v>1.6775472815743593E-3</v>
      </c>
      <c r="V7969" s="11">
        <v>1.5612891927811164E-3</v>
      </c>
      <c r="W7969" s="11">
        <v>2.5438717862022236E-3</v>
      </c>
      <c r="X7969" s="11">
        <v>1.9025468598119657E-3</v>
      </c>
    </row>
    <row r="7970" spans="1:24" x14ac:dyDescent="0.25">
      <c r="A7970">
        <v>7968</v>
      </c>
      <c r="B7970" s="11">
        <v>0</v>
      </c>
      <c r="C7970" s="11">
        <v>70</v>
      </c>
      <c r="D7970" s="11">
        <v>0</v>
      </c>
      <c r="E7970" s="11">
        <v>0</v>
      </c>
      <c r="F7970" s="11">
        <v>844.47885310000004</v>
      </c>
      <c r="G7970" s="11">
        <v>80</v>
      </c>
      <c r="H7970" s="11">
        <v>0</v>
      </c>
      <c r="I7970" s="11">
        <f t="shared" si="138"/>
        <v>80</v>
      </c>
      <c r="R7970" s="11">
        <v>0</v>
      </c>
      <c r="S7970" s="11">
        <v>9.1950175108702805E-4</v>
      </c>
      <c r="T7970" s="11">
        <v>0</v>
      </c>
      <c r="U7970" s="11">
        <v>0</v>
      </c>
      <c r="V7970" s="11">
        <v>2.2134326210685069E-3</v>
      </c>
      <c r="W7970" s="11">
        <v>6.6253809199198386E-4</v>
      </c>
      <c r="X7970" s="11">
        <v>0</v>
      </c>
    </row>
    <row r="7971" spans="1:24" x14ac:dyDescent="0.25">
      <c r="A7971">
        <v>7969</v>
      </c>
      <c r="B7971" s="11">
        <v>0</v>
      </c>
      <c r="C7971" s="11">
        <v>70</v>
      </c>
      <c r="D7971" s="11">
        <v>0</v>
      </c>
      <c r="E7971" s="11">
        <v>0</v>
      </c>
      <c r="F7971" s="11">
        <v>845.70451189999994</v>
      </c>
      <c r="G7971" s="11">
        <v>80</v>
      </c>
      <c r="H7971" s="11">
        <v>0</v>
      </c>
      <c r="I7971" s="11">
        <f t="shared" si="138"/>
        <v>80</v>
      </c>
      <c r="R7971" s="11">
        <v>0</v>
      </c>
      <c r="S7971" s="11">
        <v>9.1950175108702805E-4</v>
      </c>
      <c r="T7971" s="11">
        <v>0</v>
      </c>
      <c r="U7971" s="11">
        <v>0</v>
      </c>
      <c r="V7971" s="11">
        <v>2.2166451505004291E-3</v>
      </c>
      <c r="W7971" s="11">
        <v>6.6253809199198386E-4</v>
      </c>
      <c r="X7971" s="11">
        <v>0</v>
      </c>
    </row>
    <row r="7972" spans="1:24" x14ac:dyDescent="0.25">
      <c r="A7972">
        <v>7970</v>
      </c>
      <c r="B7972" s="11">
        <v>0</v>
      </c>
      <c r="C7972" s="11">
        <v>70</v>
      </c>
      <c r="D7972" s="11">
        <v>0</v>
      </c>
      <c r="E7972" s="11">
        <v>0</v>
      </c>
      <c r="F7972" s="11">
        <v>355.44102670000001</v>
      </c>
      <c r="G7972" s="11">
        <v>80</v>
      </c>
      <c r="H7972" s="11">
        <v>0</v>
      </c>
      <c r="I7972" s="11">
        <f t="shared" si="138"/>
        <v>80</v>
      </c>
      <c r="R7972" s="11">
        <v>0</v>
      </c>
      <c r="S7972" s="11">
        <v>9.1950175108702805E-4</v>
      </c>
      <c r="T7972" s="11">
        <v>0</v>
      </c>
      <c r="U7972" s="11">
        <v>0</v>
      </c>
      <c r="V7972" s="11">
        <v>9.316334689445431E-4</v>
      </c>
      <c r="W7972" s="11">
        <v>6.6253809199198386E-4</v>
      </c>
      <c r="X7972" s="11">
        <v>0</v>
      </c>
    </row>
    <row r="7973" spans="1:24" x14ac:dyDescent="0.25">
      <c r="A7973">
        <v>7971</v>
      </c>
      <c r="B7973" s="11">
        <v>0</v>
      </c>
      <c r="C7973" s="11">
        <v>70</v>
      </c>
      <c r="D7973" s="11">
        <v>0</v>
      </c>
      <c r="E7973" s="11">
        <v>0</v>
      </c>
      <c r="F7973" s="11">
        <v>723.13864060000003</v>
      </c>
      <c r="G7973" s="11">
        <v>80</v>
      </c>
      <c r="H7973" s="11">
        <v>0</v>
      </c>
      <c r="I7973" s="11">
        <f t="shared" si="138"/>
        <v>80</v>
      </c>
      <c r="R7973" s="11">
        <v>0</v>
      </c>
      <c r="S7973" s="11">
        <v>9.1950175108702805E-4</v>
      </c>
      <c r="T7973" s="11">
        <v>0</v>
      </c>
      <c r="U7973" s="11">
        <v>0</v>
      </c>
      <c r="V7973" s="11">
        <v>1.8953922301114578E-3</v>
      </c>
      <c r="W7973" s="11">
        <v>6.6253809199198386E-4</v>
      </c>
      <c r="X7973" s="11">
        <v>0</v>
      </c>
    </row>
    <row r="7974" spans="1:24" x14ac:dyDescent="0.25">
      <c r="A7974">
        <v>7972</v>
      </c>
      <c r="B7974" s="11">
        <v>0</v>
      </c>
      <c r="C7974" s="11">
        <v>70</v>
      </c>
      <c r="D7974" s="11">
        <v>0</v>
      </c>
      <c r="E7974" s="11">
        <v>0</v>
      </c>
      <c r="F7974" s="11">
        <v>839.57621830000005</v>
      </c>
      <c r="G7974" s="11">
        <v>80</v>
      </c>
      <c r="H7974" s="11">
        <v>0</v>
      </c>
      <c r="I7974" s="11">
        <f t="shared" si="138"/>
        <v>80</v>
      </c>
      <c r="R7974" s="11">
        <v>0</v>
      </c>
      <c r="S7974" s="11">
        <v>9.1950175108702805E-4</v>
      </c>
      <c r="T7974" s="11">
        <v>0</v>
      </c>
      <c r="U7974" s="11">
        <v>0</v>
      </c>
      <c r="V7974" s="11">
        <v>2.2005825043892435E-3</v>
      </c>
      <c r="W7974" s="11">
        <v>6.6253809199198386E-4</v>
      </c>
      <c r="X7974" s="11">
        <v>0</v>
      </c>
    </row>
    <row r="7975" spans="1:24" x14ac:dyDescent="0.25">
      <c r="A7975">
        <v>7973</v>
      </c>
      <c r="B7975" s="11">
        <v>131.29938240000001</v>
      </c>
      <c r="C7975" s="11">
        <v>137.17749430000001</v>
      </c>
      <c r="D7975" s="11">
        <v>56.568849239999999</v>
      </c>
      <c r="E7975" s="11">
        <v>4.3129127309999999</v>
      </c>
      <c r="F7975" s="11">
        <v>720.68732309999996</v>
      </c>
      <c r="G7975" s="11">
        <v>337.88436569999999</v>
      </c>
      <c r="H7975" s="11">
        <v>16.970654769999999</v>
      </c>
      <c r="I7975" s="11">
        <f t="shared" si="138"/>
        <v>337.88436569999999</v>
      </c>
      <c r="R7975" s="11">
        <v>2.2758427937512289E-3</v>
      </c>
      <c r="S7975" s="11">
        <v>1.8019278031225832E-3</v>
      </c>
      <c r="T7975" s="11">
        <v>2.0928066482139769E-3</v>
      </c>
      <c r="U7975" s="11">
        <v>1.8453065083403762E-3</v>
      </c>
      <c r="V7975" s="11">
        <v>1.8889671715097195E-3</v>
      </c>
      <c r="W7975" s="11">
        <v>2.7982657870599965E-3</v>
      </c>
      <c r="X7975" s="11">
        <v>2.0928066479994961E-3</v>
      </c>
    </row>
    <row r="7976" spans="1:24" x14ac:dyDescent="0.25">
      <c r="A7976">
        <v>7974</v>
      </c>
      <c r="B7976" s="11">
        <v>135.40659220000001</v>
      </c>
      <c r="C7976" s="11">
        <v>141.46857879999999</v>
      </c>
      <c r="D7976" s="11">
        <v>58.338393979999999</v>
      </c>
      <c r="E7976" s="11">
        <v>4.4478260650000001</v>
      </c>
      <c r="F7976" s="11">
        <v>476.78123929999998</v>
      </c>
      <c r="G7976" s="11">
        <v>348.45381350000002</v>
      </c>
      <c r="H7976" s="11">
        <v>17.501518189999999</v>
      </c>
      <c r="I7976" s="11">
        <f t="shared" si="138"/>
        <v>348.45381350000002</v>
      </c>
      <c r="R7976" s="11">
        <v>2.347034018377693E-3</v>
      </c>
      <c r="S7976" s="11">
        <v>1.8582943704341887E-3</v>
      </c>
      <c r="T7976" s="11">
        <v>2.1582722718909288E-3</v>
      </c>
      <c r="U7976" s="11">
        <v>1.9030300165168042E-3</v>
      </c>
      <c r="V7976" s="11">
        <v>1.2496738601636987E-3</v>
      </c>
      <c r="W7976" s="11">
        <v>2.8857990592952576E-3</v>
      </c>
      <c r="X7976" s="11">
        <v>2.1582722714308155E-3</v>
      </c>
    </row>
    <row r="7977" spans="1:24" x14ac:dyDescent="0.25">
      <c r="A7977">
        <v>7975</v>
      </c>
      <c r="B7977" s="11">
        <v>134.50814410000001</v>
      </c>
      <c r="C7977" s="11">
        <v>140.52990829999999</v>
      </c>
      <c r="D7977" s="11">
        <v>57.951307790000001</v>
      </c>
      <c r="E7977" s="11">
        <v>4.4183139049999998</v>
      </c>
      <c r="F7977" s="11">
        <v>844.47885310000004</v>
      </c>
      <c r="G7977" s="11">
        <v>346.14175710000001</v>
      </c>
      <c r="H7977" s="11">
        <v>17.385392339999999</v>
      </c>
      <c r="I7977" s="11">
        <f t="shared" si="138"/>
        <v>346.14175710000001</v>
      </c>
      <c r="R7977" s="11">
        <v>2.3314610080819153E-3</v>
      </c>
      <c r="S7977" s="11">
        <v>1.8459642394564211E-3</v>
      </c>
      <c r="T7977" s="11">
        <v>2.1439517304136417E-3</v>
      </c>
      <c r="U7977" s="11">
        <v>1.8904030555000075E-3</v>
      </c>
      <c r="V7977" s="11">
        <v>2.2134326210685069E-3</v>
      </c>
      <c r="W7977" s="11">
        <v>2.8666512413473345E-3</v>
      </c>
      <c r="X7977" s="11">
        <v>2.1439517308165425E-3</v>
      </c>
    </row>
    <row r="7978" spans="1:24" x14ac:dyDescent="0.25">
      <c r="A7978">
        <v>7976</v>
      </c>
      <c r="B7978" s="11">
        <v>130.40092659999999</v>
      </c>
      <c r="C7978" s="11">
        <v>136.2388157</v>
      </c>
      <c r="D7978" s="11">
        <v>56.181759739999997</v>
      </c>
      <c r="E7978" s="11">
        <v>4.283400318</v>
      </c>
      <c r="F7978" s="11">
        <v>717.01034700000002</v>
      </c>
      <c r="G7978" s="11">
        <v>335.57228939999999</v>
      </c>
      <c r="H7978" s="11">
        <v>16.854527919999999</v>
      </c>
      <c r="I7978" s="11">
        <f t="shared" si="138"/>
        <v>335.57228939999999</v>
      </c>
      <c r="R7978" s="11">
        <v>2.2602696499895562E-3</v>
      </c>
      <c r="S7978" s="11">
        <v>1.7895975657453271E-3</v>
      </c>
      <c r="T7978" s="11">
        <v>2.0784859842807777E-3</v>
      </c>
      <c r="U7978" s="11">
        <v>1.8326794390759577E-3</v>
      </c>
      <c r="V7978" s="11">
        <v>1.8793295840002721E-3</v>
      </c>
      <c r="W7978" s="11">
        <v>2.7791178043057229E-3</v>
      </c>
      <c r="X7978" s="11">
        <v>2.078485984066077E-3</v>
      </c>
    </row>
    <row r="7979" spans="1:24" x14ac:dyDescent="0.25">
      <c r="A7979">
        <v>7977</v>
      </c>
      <c r="B7979" s="11">
        <v>121.1596892</v>
      </c>
      <c r="C7979" s="11">
        <v>126.5838595</v>
      </c>
      <c r="D7979" s="11">
        <v>52.200277440000001</v>
      </c>
      <c r="E7979" s="11">
        <v>3.9798448120000001</v>
      </c>
      <c r="F7979" s="11">
        <v>350.53839190000002</v>
      </c>
      <c r="G7979" s="11">
        <v>311.79099220000001</v>
      </c>
      <c r="H7979" s="11">
        <v>15.66008323</v>
      </c>
      <c r="I7979" s="11">
        <f t="shared" si="138"/>
        <v>311.79099220000001</v>
      </c>
      <c r="R7979" s="11">
        <v>2.1000891285148848E-3</v>
      </c>
      <c r="S7979" s="11">
        <v>1.6627725781372049E-3</v>
      </c>
      <c r="T7979" s="11">
        <v>1.9311880855408766E-3</v>
      </c>
      <c r="U7979" s="11">
        <v>1.7028013298255353E-3</v>
      </c>
      <c r="V7979" s="11">
        <v>9.1878335226527961E-4</v>
      </c>
      <c r="W7979" s="11">
        <v>2.5821676134059443E-3</v>
      </c>
      <c r="X7979" s="11">
        <v>1.9311880853239123E-3</v>
      </c>
    </row>
    <row r="7980" spans="1:24" x14ac:dyDescent="0.25">
      <c r="A7980">
        <v>7978</v>
      </c>
      <c r="B7980" s="11">
        <v>109.35143979999999</v>
      </c>
      <c r="C7980" s="11">
        <v>114.2469693</v>
      </c>
      <c r="D7980" s="11">
        <v>47.112827199999998</v>
      </c>
      <c r="E7980" s="11">
        <v>3.5919682819999998</v>
      </c>
      <c r="F7980" s="11">
        <v>476.78123929999998</v>
      </c>
      <c r="G7980" s="11">
        <v>281.40377510000002</v>
      </c>
      <c r="H7980" s="11">
        <v>14.133848159999999</v>
      </c>
      <c r="I7980" s="11">
        <f t="shared" si="138"/>
        <v>281.40377510000002</v>
      </c>
      <c r="R7980" s="11">
        <v>1.8954139898159285E-3</v>
      </c>
      <c r="S7980" s="11">
        <v>1.5007184046819421E-3</v>
      </c>
      <c r="T7980" s="11">
        <v>1.7429740803459248E-3</v>
      </c>
      <c r="U7980" s="11">
        <v>1.5368459465652006E-3</v>
      </c>
      <c r="V7980" s="11">
        <v>1.2496738601636987E-3</v>
      </c>
      <c r="W7980" s="11">
        <v>2.330509002926192E-3</v>
      </c>
      <c r="X7980" s="11">
        <v>1.7429740803727072E-3</v>
      </c>
    </row>
    <row r="7981" spans="1:24" x14ac:dyDescent="0.25">
      <c r="A7981">
        <v>7979</v>
      </c>
      <c r="B7981" s="11">
        <v>102.8055789</v>
      </c>
      <c r="C7981" s="11">
        <v>107.4080582</v>
      </c>
      <c r="D7981" s="11">
        <v>44.292617280000002</v>
      </c>
      <c r="E7981" s="11">
        <v>3.3769503099999998</v>
      </c>
      <c r="F7981" s="11">
        <v>719.46166440000002</v>
      </c>
      <c r="G7981" s="11">
        <v>264.55872959999999</v>
      </c>
      <c r="H7981" s="11">
        <v>13.28778518</v>
      </c>
      <c r="I7981" s="11">
        <f t="shared" si="138"/>
        <v>264.55872959999999</v>
      </c>
      <c r="R7981" s="11">
        <v>1.7819530573586946E-3</v>
      </c>
      <c r="S7981" s="11">
        <v>1.4108842513679632E-3</v>
      </c>
      <c r="T7981" s="11">
        <v>1.6386383169491052E-3</v>
      </c>
      <c r="U7981" s="11">
        <v>1.4448491713256162E-3</v>
      </c>
      <c r="V7981" s="11">
        <v>1.8857546423399038E-3</v>
      </c>
      <c r="W7981" s="11">
        <v>2.1910029491125898E-3</v>
      </c>
      <c r="X7981" s="11">
        <v>1.6386383164810076E-3</v>
      </c>
    </row>
    <row r="7982" spans="1:24" x14ac:dyDescent="0.25">
      <c r="A7982">
        <v>7980</v>
      </c>
      <c r="B7982" s="11">
        <v>101.7787623</v>
      </c>
      <c r="C7982" s="11">
        <v>106.33527239999999</v>
      </c>
      <c r="D7982" s="11">
        <v>43.850225010000003</v>
      </c>
      <c r="E7982" s="11">
        <v>3.343221512</v>
      </c>
      <c r="F7982" s="11">
        <v>350.53839190000002</v>
      </c>
      <c r="G7982" s="11">
        <v>261.91633130000002</v>
      </c>
      <c r="H7982" s="11">
        <v>13.155067499999999</v>
      </c>
      <c r="I7982" s="11">
        <f t="shared" si="138"/>
        <v>261.91633130000002</v>
      </c>
      <c r="R7982" s="11">
        <v>1.764155005936831E-3</v>
      </c>
      <c r="S7982" s="11">
        <v>1.3967924167730874E-3</v>
      </c>
      <c r="T7982" s="11">
        <v>1.6222716859107668E-3</v>
      </c>
      <c r="U7982" s="11">
        <v>1.4304180955422984E-3</v>
      </c>
      <c r="V7982" s="11">
        <v>9.1878335226527961E-4</v>
      </c>
      <c r="W7982" s="11">
        <v>2.1691193300130292E-3</v>
      </c>
      <c r="X7982" s="11">
        <v>1.6222716855657368E-3</v>
      </c>
    </row>
    <row r="7983" spans="1:24" x14ac:dyDescent="0.25">
      <c r="A7983">
        <v>7981</v>
      </c>
      <c r="B7983" s="11">
        <v>100.36691999999999</v>
      </c>
      <c r="C7983" s="11">
        <v>104.8602236</v>
      </c>
      <c r="D7983" s="11">
        <v>43.24194877</v>
      </c>
      <c r="E7983" s="11">
        <v>3.2968454180000002</v>
      </c>
      <c r="F7983" s="11">
        <v>478.00689799999998</v>
      </c>
      <c r="G7983" s="11">
        <v>258.28311209999998</v>
      </c>
      <c r="H7983" s="11">
        <v>12.97258463</v>
      </c>
      <c r="I7983" s="11">
        <f t="shared" si="138"/>
        <v>258.28311209999998</v>
      </c>
      <c r="R7983" s="11">
        <v>1.739683214328707E-3</v>
      </c>
      <c r="S7983" s="11">
        <v>1.3774165602796757E-3</v>
      </c>
      <c r="T7983" s="11">
        <v>1.5997680540334109E-3</v>
      </c>
      <c r="U7983" s="11">
        <v>1.410575795586982E-3</v>
      </c>
      <c r="V7983" s="11">
        <v>1.2528863893335146E-3</v>
      </c>
      <c r="W7983" s="11">
        <v>2.1390300035560709E-3</v>
      </c>
      <c r="X7983" s="11">
        <v>1.5997680539346735E-3</v>
      </c>
    </row>
    <row r="7984" spans="1:24" x14ac:dyDescent="0.25">
      <c r="A7984">
        <v>7982</v>
      </c>
      <c r="B7984" s="11">
        <v>103.7040322</v>
      </c>
      <c r="C7984" s="11">
        <v>108.3467342</v>
      </c>
      <c r="D7984" s="11">
        <v>44.679705669999997</v>
      </c>
      <c r="E7984" s="11">
        <v>3.4064626379999998</v>
      </c>
      <c r="F7984" s="11">
        <v>354.21536800000001</v>
      </c>
      <c r="G7984" s="11">
        <v>266.87079920000002</v>
      </c>
      <c r="H7984" s="11">
        <v>13.4039117</v>
      </c>
      <c r="I7984" s="11">
        <f t="shared" si="138"/>
        <v>266.87079920000002</v>
      </c>
      <c r="R7984" s="11">
        <v>1.7975261577872844E-3</v>
      </c>
      <c r="S7984" s="11">
        <v>1.4232144545922971E-3</v>
      </c>
      <c r="T7984" s="11">
        <v>1.6529589398170282E-3</v>
      </c>
      <c r="U7984" s="11">
        <v>1.4574762042222566E-3</v>
      </c>
      <c r="V7984" s="11">
        <v>9.2842093977472723E-4</v>
      </c>
      <c r="W7984" s="11">
        <v>2.2101508763792983E-3</v>
      </c>
      <c r="X7984" s="11">
        <v>1.6529589397191082E-3</v>
      </c>
    </row>
    <row r="7985" spans="1:24" x14ac:dyDescent="0.25">
      <c r="A7985">
        <v>7983</v>
      </c>
      <c r="B7985" s="11">
        <v>109.4798031</v>
      </c>
      <c r="C7985" s="11">
        <v>114.3810793</v>
      </c>
      <c r="D7985" s="11">
        <v>47.168131070000001</v>
      </c>
      <c r="E7985" s="11">
        <v>3.596184751</v>
      </c>
      <c r="F7985" s="11">
        <v>474.32992189999999</v>
      </c>
      <c r="G7985" s="11">
        <v>281.73410380000001</v>
      </c>
      <c r="H7985" s="11">
        <v>14.15043932</v>
      </c>
      <c r="I7985" s="11">
        <f t="shared" si="138"/>
        <v>281.73410380000001</v>
      </c>
      <c r="R7985" s="11">
        <v>1.8976389408092023E-3</v>
      </c>
      <c r="S7985" s="11">
        <v>1.5024800386796316E-3</v>
      </c>
      <c r="T7985" s="11">
        <v>1.7450200881463829E-3</v>
      </c>
      <c r="U7985" s="11">
        <v>1.5386499890240222E-3</v>
      </c>
      <c r="V7985" s="11">
        <v>1.243248801824067E-3</v>
      </c>
      <c r="W7985" s="11">
        <v>2.3332446947590445E-3</v>
      </c>
      <c r="X7985" s="11">
        <v>1.7450200880498772E-3</v>
      </c>
    </row>
    <row r="7986" spans="1:24" x14ac:dyDescent="0.25">
      <c r="A7986">
        <v>7984</v>
      </c>
      <c r="B7986" s="11">
        <v>118.0792805</v>
      </c>
      <c r="C7986" s="11">
        <v>123.3655447</v>
      </c>
      <c r="D7986" s="11">
        <v>50.873118339999998</v>
      </c>
      <c r="E7986" s="11">
        <v>3.8786597700000001</v>
      </c>
      <c r="F7986" s="11">
        <v>595.67013440000005</v>
      </c>
      <c r="G7986" s="11">
        <v>303.86390299999999</v>
      </c>
      <c r="H7986" s="11">
        <v>15.2619355</v>
      </c>
      <c r="I7986" s="11">
        <f t="shared" si="138"/>
        <v>303.86390299999999</v>
      </c>
      <c r="R7986" s="11">
        <v>2.0466956866451716E-3</v>
      </c>
      <c r="S7986" s="11">
        <v>1.620497633935072E-3</v>
      </c>
      <c r="T7986" s="11">
        <v>1.8820888476204821E-3</v>
      </c>
      <c r="U7986" s="11">
        <v>1.6595086809371813E-3</v>
      </c>
      <c r="V7986" s="11">
        <v>1.5612891927811164E-3</v>
      </c>
      <c r="W7986" s="11">
        <v>2.5165176314857159E-3</v>
      </c>
      <c r="X7986" s="11">
        <v>1.8820888474027637E-3</v>
      </c>
    </row>
    <row r="7987" spans="1:24" x14ac:dyDescent="0.25">
      <c r="A7987">
        <v>7985</v>
      </c>
      <c r="B7987" s="11">
        <v>121.03134129999999</v>
      </c>
      <c r="C7987" s="11">
        <v>126.44976560000001</v>
      </c>
      <c r="D7987" s="11">
        <v>52.14498021</v>
      </c>
      <c r="E7987" s="11">
        <v>3.975628849</v>
      </c>
      <c r="F7987" s="11">
        <v>232.87515540000001</v>
      </c>
      <c r="G7987" s="11">
        <v>311.46070309999999</v>
      </c>
      <c r="H7987" s="11">
        <v>15.64349406</v>
      </c>
      <c r="I7987" s="11">
        <f t="shared" si="138"/>
        <v>311.46070309999999</v>
      </c>
      <c r="R7987" s="11">
        <v>2.0978644444533995E-3</v>
      </c>
      <c r="S7987" s="11">
        <v>1.6610111556249179E-3</v>
      </c>
      <c r="T7987" s="11">
        <v>1.9291423233921568E-3</v>
      </c>
      <c r="U7987" s="11">
        <v>1.7009975038619577E-3</v>
      </c>
      <c r="V7987" s="11">
        <v>6.1038054855557151E-4</v>
      </c>
      <c r="W7987" s="11">
        <v>2.579432249529447E-3</v>
      </c>
      <c r="X7987" s="11">
        <v>1.9291423230518422E-3</v>
      </c>
    </row>
    <row r="7988" spans="1:24" x14ac:dyDescent="0.25">
      <c r="A7988">
        <v>7986</v>
      </c>
      <c r="B7988" s="11">
        <v>121.6730974</v>
      </c>
      <c r="C7988" s="11">
        <v>127.1202524</v>
      </c>
      <c r="D7988" s="11">
        <v>52.421473579999997</v>
      </c>
      <c r="E7988" s="11">
        <v>3.9967092110000002</v>
      </c>
      <c r="F7988" s="11">
        <v>473.10426310000003</v>
      </c>
      <c r="G7988" s="11">
        <v>313.11219130000001</v>
      </c>
      <c r="H7988" s="11">
        <v>15.726442069999999</v>
      </c>
      <c r="I7988" s="11">
        <f t="shared" si="138"/>
        <v>313.11219130000001</v>
      </c>
      <c r="R7988" s="11">
        <v>2.108988152492493E-3</v>
      </c>
      <c r="S7988" s="11">
        <v>1.6698184954346427E-3</v>
      </c>
      <c r="T7988" s="11">
        <v>1.9393714012450242E-3</v>
      </c>
      <c r="U7988" s="11">
        <v>1.7100168677171943E-3</v>
      </c>
      <c r="V7988" s="11">
        <v>1.2400362723921448E-3</v>
      </c>
      <c r="W7988" s="11">
        <v>2.5931094225416381E-3</v>
      </c>
      <c r="X7988" s="11">
        <v>1.9393714007815478E-3</v>
      </c>
    </row>
    <row r="7989" spans="1:24" x14ac:dyDescent="0.25">
      <c r="A7989">
        <v>7987</v>
      </c>
      <c r="B7989" s="11">
        <v>120.7746416</v>
      </c>
      <c r="C7989" s="11">
        <v>126.1815738</v>
      </c>
      <c r="D7989" s="11">
        <v>52.034384080000002</v>
      </c>
      <c r="E7989" s="11">
        <v>3.9671967979999998</v>
      </c>
      <c r="F7989" s="11">
        <v>717.01034700000002</v>
      </c>
      <c r="G7989" s="11">
        <v>310.80011510000003</v>
      </c>
      <c r="H7989" s="11">
        <v>15.61031522</v>
      </c>
      <c r="I7989" s="11">
        <f t="shared" si="138"/>
        <v>310.80011510000003</v>
      </c>
      <c r="R7989" s="11">
        <v>2.0934150087308207E-3</v>
      </c>
      <c r="S7989" s="11">
        <v>1.6574882580573866E-3</v>
      </c>
      <c r="T7989" s="11">
        <v>1.9250507373118257E-3</v>
      </c>
      <c r="U7989" s="11">
        <v>1.6973897984527756E-3</v>
      </c>
      <c r="V7989" s="11">
        <v>1.8793295840002721E-3</v>
      </c>
      <c r="W7989" s="11">
        <v>2.5739614406155376E-3</v>
      </c>
      <c r="X7989" s="11">
        <v>1.9250507368481292E-3</v>
      </c>
    </row>
    <row r="7990" spans="1:24" x14ac:dyDescent="0.25">
      <c r="A7990">
        <v>7988</v>
      </c>
      <c r="B7990" s="11">
        <v>121.9297984</v>
      </c>
      <c r="C7990" s="11">
        <v>127.3884455</v>
      </c>
      <c r="D7990" s="11">
        <v>52.532070259999998</v>
      </c>
      <c r="E7990" s="11">
        <v>4.0051413040000003</v>
      </c>
      <c r="F7990" s="11">
        <v>226.7468619</v>
      </c>
      <c r="G7990" s="11">
        <v>313.77278260000003</v>
      </c>
      <c r="H7990" s="11">
        <v>15.759621080000001</v>
      </c>
      <c r="I7990" s="11">
        <f t="shared" si="138"/>
        <v>313.77278260000003</v>
      </c>
      <c r="R7990" s="11">
        <v>2.113437610748275E-3</v>
      </c>
      <c r="S7990" s="11">
        <v>1.673341410078635E-3</v>
      </c>
      <c r="T7990" s="11">
        <v>1.9434630076730147E-3</v>
      </c>
      <c r="U7990" s="11">
        <v>1.7136245910963372E-3</v>
      </c>
      <c r="V7990" s="11">
        <v>5.9431790270649204E-4</v>
      </c>
      <c r="W7990" s="11">
        <v>2.5985802587852446E-3</v>
      </c>
      <c r="X7990" s="11">
        <v>1.9434630079495159E-3</v>
      </c>
    </row>
    <row r="7991" spans="1:24" x14ac:dyDescent="0.25">
      <c r="A7991">
        <v>7989</v>
      </c>
      <c r="B7991" s="11">
        <v>122.058145</v>
      </c>
      <c r="C7991" s="11">
        <v>127.522538</v>
      </c>
      <c r="D7991" s="11">
        <v>52.587366940000003</v>
      </c>
      <c r="E7991" s="11">
        <v>4.0093572249999996</v>
      </c>
      <c r="F7991" s="11">
        <v>350.53839190000002</v>
      </c>
      <c r="G7991" s="11">
        <v>314.10306839999998</v>
      </c>
      <c r="H7991" s="11">
        <v>15.77621008</v>
      </c>
      <c r="I7991" s="11">
        <f t="shared" si="138"/>
        <v>314.10306839999998</v>
      </c>
      <c r="R7991" s="11">
        <v>2.1156622722765571E-3</v>
      </c>
      <c r="S7991" s="11">
        <v>1.6751028142008868E-3</v>
      </c>
      <c r="T7991" s="11">
        <v>1.9455087494740753E-3</v>
      </c>
      <c r="U7991" s="11">
        <v>1.7154283990899535E-3</v>
      </c>
      <c r="V7991" s="11">
        <v>9.1878335226527961E-4</v>
      </c>
      <c r="W7991" s="11">
        <v>2.6013155953320448E-3</v>
      </c>
      <c r="X7991" s="11">
        <v>1.9455087492573314E-3</v>
      </c>
    </row>
    <row r="7992" spans="1:24" x14ac:dyDescent="0.25">
      <c r="A7992">
        <v>7990</v>
      </c>
      <c r="B7992" s="11">
        <v>122.44320020000001</v>
      </c>
      <c r="C7992" s="11">
        <v>127.9248317</v>
      </c>
      <c r="D7992" s="11">
        <v>52.753263629999999</v>
      </c>
      <c r="E7992" s="11">
        <v>4.0220054919999999</v>
      </c>
      <c r="F7992" s="11">
        <v>351.7640505</v>
      </c>
      <c r="G7992" s="11">
        <v>315.09396529999998</v>
      </c>
      <c r="H7992" s="11">
        <v>15.825979090000001</v>
      </c>
      <c r="I7992" s="11">
        <f t="shared" si="138"/>
        <v>315.09396529999998</v>
      </c>
      <c r="R7992" s="11">
        <v>2.1223365237931923E-3</v>
      </c>
      <c r="S7992" s="11">
        <v>1.6803872393666194E-3</v>
      </c>
      <c r="T7992" s="11">
        <v>1.9516462208989526E-3</v>
      </c>
      <c r="U7992" s="11">
        <v>1.720840038710335E-3</v>
      </c>
      <c r="V7992" s="11">
        <v>9.2199588117298907E-4</v>
      </c>
      <c r="W7992" s="11">
        <v>2.6095219321006294E-3</v>
      </c>
      <c r="X7992" s="11">
        <v>1.9516462210522605E-3</v>
      </c>
    </row>
    <row r="7993" spans="1:24" x14ac:dyDescent="0.25">
      <c r="A7993">
        <v>7991</v>
      </c>
      <c r="B7993" s="11">
        <v>125.395261</v>
      </c>
      <c r="C7993" s="11">
        <v>131.00905259999999</v>
      </c>
      <c r="D7993" s="11">
        <v>54.025125500000001</v>
      </c>
      <c r="E7993" s="11">
        <v>4.1189745719999999</v>
      </c>
      <c r="F7993" s="11">
        <v>355.44102670000001</v>
      </c>
      <c r="G7993" s="11">
        <v>322.69076539999998</v>
      </c>
      <c r="H7993" s="11">
        <v>16.207537649999999</v>
      </c>
      <c r="I7993" s="11">
        <f t="shared" si="138"/>
        <v>322.69076539999998</v>
      </c>
      <c r="R7993" s="11">
        <v>2.1735052816014198E-3</v>
      </c>
      <c r="S7993" s="11">
        <v>1.7209007610564653E-3</v>
      </c>
      <c r="T7993" s="11">
        <v>1.9986996966706275E-3</v>
      </c>
      <c r="U7993" s="11">
        <v>1.7623288620629675E-3</v>
      </c>
      <c r="V7993" s="11">
        <v>9.316334689445431E-4</v>
      </c>
      <c r="W7993" s="11">
        <v>2.6724365501443609E-3</v>
      </c>
      <c r="X7993" s="11">
        <v>1.9986996967013386E-3</v>
      </c>
    </row>
    <row r="7994" spans="1:24" x14ac:dyDescent="0.25">
      <c r="A7994">
        <v>7992</v>
      </c>
      <c r="B7994" s="11">
        <v>0</v>
      </c>
      <c r="C7994" s="11">
        <v>70</v>
      </c>
      <c r="D7994" s="11">
        <v>0</v>
      </c>
      <c r="E7994" s="11">
        <v>0</v>
      </c>
      <c r="F7994" s="11">
        <v>476.78123929999998</v>
      </c>
      <c r="G7994" s="11">
        <v>80</v>
      </c>
      <c r="H7994" s="11">
        <v>0</v>
      </c>
      <c r="I7994" s="11">
        <f t="shared" si="138"/>
        <v>80</v>
      </c>
      <c r="R7994" s="11">
        <v>0</v>
      </c>
      <c r="S7994" s="11">
        <v>9.1950175108702805E-4</v>
      </c>
      <c r="T7994" s="11">
        <v>0</v>
      </c>
      <c r="U7994" s="11">
        <v>0</v>
      </c>
      <c r="V7994" s="11">
        <v>1.2496738601636987E-3</v>
      </c>
      <c r="W7994" s="11">
        <v>6.6253809199198386E-4</v>
      </c>
      <c r="X7994" s="11">
        <v>0</v>
      </c>
    </row>
    <row r="7995" spans="1:24" x14ac:dyDescent="0.25">
      <c r="A7995">
        <v>7993</v>
      </c>
      <c r="B7995" s="11">
        <v>0</v>
      </c>
      <c r="C7995" s="11">
        <v>70</v>
      </c>
      <c r="D7995" s="11">
        <v>0</v>
      </c>
      <c r="E7995" s="11">
        <v>0</v>
      </c>
      <c r="F7995" s="11">
        <v>844.47885310000004</v>
      </c>
      <c r="G7995" s="11">
        <v>80</v>
      </c>
      <c r="H7995" s="11">
        <v>0</v>
      </c>
      <c r="I7995" s="11">
        <f t="shared" si="138"/>
        <v>80</v>
      </c>
      <c r="R7995" s="11">
        <v>0</v>
      </c>
      <c r="S7995" s="11">
        <v>9.1950175108702805E-4</v>
      </c>
      <c r="T7995" s="11">
        <v>0</v>
      </c>
      <c r="U7995" s="11">
        <v>0</v>
      </c>
      <c r="V7995" s="11">
        <v>2.2134326210685069E-3</v>
      </c>
      <c r="W7995" s="11">
        <v>6.6253809199198386E-4</v>
      </c>
      <c r="X7995" s="11">
        <v>0</v>
      </c>
    </row>
    <row r="7996" spans="1:24" x14ac:dyDescent="0.25">
      <c r="A7996">
        <v>7994</v>
      </c>
      <c r="B7996" s="11">
        <v>0</v>
      </c>
      <c r="C7996" s="11">
        <v>70</v>
      </c>
      <c r="D7996" s="11">
        <v>0</v>
      </c>
      <c r="E7996" s="11">
        <v>0</v>
      </c>
      <c r="F7996" s="11">
        <v>231.64949669999999</v>
      </c>
      <c r="G7996" s="11">
        <v>80</v>
      </c>
      <c r="H7996" s="11">
        <v>0</v>
      </c>
      <c r="I7996" s="11">
        <f t="shared" si="138"/>
        <v>80</v>
      </c>
      <c r="R7996" s="11">
        <v>0</v>
      </c>
      <c r="S7996" s="11">
        <v>9.1950175108702805E-4</v>
      </c>
      <c r="T7996" s="11">
        <v>0</v>
      </c>
      <c r="U7996" s="11">
        <v>0</v>
      </c>
      <c r="V7996" s="11">
        <v>6.0716801938575553E-4</v>
      </c>
      <c r="W7996" s="11">
        <v>6.6253809199198386E-4</v>
      </c>
      <c r="X7996" s="11">
        <v>0</v>
      </c>
    </row>
    <row r="7997" spans="1:24" x14ac:dyDescent="0.25">
      <c r="A7997">
        <v>7995</v>
      </c>
      <c r="B7997" s="11">
        <v>0</v>
      </c>
      <c r="C7997" s="11">
        <v>70</v>
      </c>
      <c r="D7997" s="11">
        <v>0</v>
      </c>
      <c r="E7997" s="11">
        <v>0</v>
      </c>
      <c r="F7997" s="11">
        <v>354.21536800000001</v>
      </c>
      <c r="G7997" s="11">
        <v>80</v>
      </c>
      <c r="H7997" s="11">
        <v>0</v>
      </c>
      <c r="I7997" s="11">
        <f t="shared" si="138"/>
        <v>80</v>
      </c>
      <c r="R7997" s="11">
        <v>0</v>
      </c>
      <c r="S7997" s="11">
        <v>9.1950175108702805E-4</v>
      </c>
      <c r="T7997" s="11">
        <v>0</v>
      </c>
      <c r="U7997" s="11">
        <v>0</v>
      </c>
      <c r="V7997" s="11">
        <v>9.2842093977472723E-4</v>
      </c>
      <c r="W7997" s="11">
        <v>6.6253809199198386E-4</v>
      </c>
      <c r="X7997" s="11">
        <v>0</v>
      </c>
    </row>
    <row r="7998" spans="1:24" x14ac:dyDescent="0.25">
      <c r="A7998">
        <v>7996</v>
      </c>
      <c r="B7998" s="11">
        <v>0</v>
      </c>
      <c r="C7998" s="11">
        <v>70</v>
      </c>
      <c r="D7998" s="11">
        <v>0</v>
      </c>
      <c r="E7998" s="11">
        <v>0</v>
      </c>
      <c r="F7998" s="11">
        <v>352.98970930000002</v>
      </c>
      <c r="G7998" s="11">
        <v>80</v>
      </c>
      <c r="H7998" s="11">
        <v>0</v>
      </c>
      <c r="I7998" s="11">
        <f t="shared" si="138"/>
        <v>80</v>
      </c>
      <c r="R7998" s="11">
        <v>0</v>
      </c>
      <c r="S7998" s="11">
        <v>9.1950175108702805E-4</v>
      </c>
      <c r="T7998" s="11">
        <v>0</v>
      </c>
      <c r="U7998" s="11">
        <v>0</v>
      </c>
      <c r="V7998" s="11">
        <v>9.2520841060491135E-4</v>
      </c>
      <c r="W7998" s="11">
        <v>6.6253809199198386E-4</v>
      </c>
      <c r="X7998" s="11">
        <v>0</v>
      </c>
    </row>
    <row r="7999" spans="1:24" x14ac:dyDescent="0.25">
      <c r="A7999">
        <v>7997</v>
      </c>
      <c r="B7999" s="11">
        <v>133.48133390000001</v>
      </c>
      <c r="C7999" s="11">
        <v>139.4571291</v>
      </c>
      <c r="D7999" s="11">
        <v>57.508918289999997</v>
      </c>
      <c r="E7999" s="11">
        <v>4.3845853190000001</v>
      </c>
      <c r="F7999" s="11">
        <v>720.68732309999996</v>
      </c>
      <c r="G7999" s="11">
        <v>343.4993753</v>
      </c>
      <c r="H7999" s="11">
        <v>17.252675490000001</v>
      </c>
      <c r="I7999" s="11">
        <f t="shared" si="138"/>
        <v>343.4993753</v>
      </c>
      <c r="R7999" s="11">
        <v>2.3136630675927431E-3</v>
      </c>
      <c r="S7999" s="11">
        <v>1.831872491557425E-3</v>
      </c>
      <c r="T7999" s="11">
        <v>2.1275852018535131E-3</v>
      </c>
      <c r="U7999" s="11">
        <v>1.875972070422207E-3</v>
      </c>
      <c r="V7999" s="11">
        <v>1.8889671715097195E-3</v>
      </c>
      <c r="W7999" s="11">
        <v>2.8447677588962551E-3</v>
      </c>
      <c r="X7999" s="11">
        <v>2.1275852022561632E-3</v>
      </c>
    </row>
    <row r="8000" spans="1:24" x14ac:dyDescent="0.25">
      <c r="A8000">
        <v>7998</v>
      </c>
      <c r="B8000" s="11">
        <v>134.50814410000001</v>
      </c>
      <c r="C8000" s="11">
        <v>140.52990829999999</v>
      </c>
      <c r="D8000" s="11">
        <v>57.951307790000001</v>
      </c>
      <c r="E8000" s="11">
        <v>4.4183139049999998</v>
      </c>
      <c r="F8000" s="11">
        <v>227.9725206</v>
      </c>
      <c r="G8000" s="11">
        <v>346.14175710000001</v>
      </c>
      <c r="H8000" s="11">
        <v>17.385392339999999</v>
      </c>
      <c r="I8000" s="11">
        <f t="shared" si="138"/>
        <v>346.14175710000001</v>
      </c>
      <c r="R8000" s="11">
        <v>2.3314610080819153E-3</v>
      </c>
      <c r="S8000" s="11">
        <v>1.8459642394564211E-3</v>
      </c>
      <c r="T8000" s="11">
        <v>2.1439517304136417E-3</v>
      </c>
      <c r="U8000" s="11">
        <v>1.8904030555000075E-3</v>
      </c>
      <c r="V8000" s="11">
        <v>5.9753043187630792E-4</v>
      </c>
      <c r="W8000" s="11">
        <v>2.8666512413473345E-3</v>
      </c>
      <c r="X8000" s="11">
        <v>2.1439517308165425E-3</v>
      </c>
    </row>
    <row r="8001" spans="1:24" x14ac:dyDescent="0.25">
      <c r="A8001">
        <v>7999</v>
      </c>
      <c r="B8001" s="11">
        <v>132.3261861</v>
      </c>
      <c r="C8001" s="11">
        <v>138.25026679999999</v>
      </c>
      <c r="D8001" s="11">
        <v>57.011235980000002</v>
      </c>
      <c r="E8001" s="11">
        <v>4.3466411069999999</v>
      </c>
      <c r="F8001" s="11">
        <v>478.00689799999998</v>
      </c>
      <c r="G8001" s="11">
        <v>340.52673090000002</v>
      </c>
      <c r="H8001" s="11">
        <v>17.10337079</v>
      </c>
      <c r="I8001" s="11">
        <f t="shared" si="138"/>
        <v>340.52673090000002</v>
      </c>
      <c r="R8001" s="11">
        <v>2.2936406215743861E-3</v>
      </c>
      <c r="S8001" s="11">
        <v>1.8160194630121259E-3</v>
      </c>
      <c r="T8001" s="11">
        <v>2.1091730746658527E-3</v>
      </c>
      <c r="U8001" s="11">
        <v>1.8597374035683723E-3</v>
      </c>
      <c r="V8001" s="11">
        <v>1.2528863893335146E-3</v>
      </c>
      <c r="W8001" s="11">
        <v>2.8201491320344217E-3</v>
      </c>
      <c r="X8001" s="11">
        <v>2.1091730742049852E-3</v>
      </c>
    </row>
    <row r="8002" spans="1:24" x14ac:dyDescent="0.25">
      <c r="A8002">
        <v>8000</v>
      </c>
      <c r="B8002" s="11">
        <v>130.40092659999999</v>
      </c>
      <c r="C8002" s="11">
        <v>136.2388157</v>
      </c>
      <c r="D8002" s="11">
        <v>56.181759739999997</v>
      </c>
      <c r="E8002" s="11">
        <v>4.283400318</v>
      </c>
      <c r="F8002" s="11">
        <v>600.57276920000004</v>
      </c>
      <c r="G8002" s="11">
        <v>335.57228939999999</v>
      </c>
      <c r="H8002" s="11">
        <v>16.854527919999999</v>
      </c>
      <c r="I8002" s="11">
        <f t="shared" si="138"/>
        <v>335.57228939999999</v>
      </c>
      <c r="R8002" s="11">
        <v>2.2602696499895562E-3</v>
      </c>
      <c r="S8002" s="11">
        <v>1.7895975657453271E-3</v>
      </c>
      <c r="T8002" s="11">
        <v>2.0784859842807777E-3</v>
      </c>
      <c r="U8002" s="11">
        <v>1.8326794390759577E-3</v>
      </c>
      <c r="V8002" s="11">
        <v>1.5741393094603799E-3</v>
      </c>
      <c r="W8002" s="11">
        <v>2.7791178043057229E-3</v>
      </c>
      <c r="X8002" s="11">
        <v>2.078485984066077E-3</v>
      </c>
    </row>
    <row r="8003" spans="1:24" x14ac:dyDescent="0.25">
      <c r="A8003">
        <v>8001</v>
      </c>
      <c r="B8003" s="11">
        <v>128.73236800000001</v>
      </c>
      <c r="C8003" s="11">
        <v>134.4955578</v>
      </c>
      <c r="D8003" s="11">
        <v>55.462880179999999</v>
      </c>
      <c r="E8003" s="11">
        <v>4.2285916239999999</v>
      </c>
      <c r="F8003" s="11">
        <v>721.91298180000001</v>
      </c>
      <c r="G8003" s="11">
        <v>331.2784393</v>
      </c>
      <c r="H8003" s="11">
        <v>16.63886406</v>
      </c>
      <c r="I8003" s="11">
        <f t="shared" ref="I8003:I8066" si="139">IF(G8003=70,80,G8003)</f>
        <v>331.2784393</v>
      </c>
      <c r="R8003" s="11">
        <v>2.2313481349271855E-3</v>
      </c>
      <c r="S8003" s="11">
        <v>1.7666985844360943E-3</v>
      </c>
      <c r="T8003" s="11">
        <v>2.0518905003236937E-3</v>
      </c>
      <c r="U8003" s="11">
        <v>1.8092291988183985E-3</v>
      </c>
      <c r="V8003" s="11">
        <v>1.8921797006795356E-3</v>
      </c>
      <c r="W8003" s="11">
        <v>2.7435573136488033E-3</v>
      </c>
      <c r="X8003" s="11">
        <v>2.0518905010951374E-3</v>
      </c>
    </row>
    <row r="8004" spans="1:24" x14ac:dyDescent="0.25">
      <c r="A8004">
        <v>8002</v>
      </c>
      <c r="B8004" s="11">
        <v>122.57154559999999</v>
      </c>
      <c r="C8004" s="11">
        <v>128.0589229</v>
      </c>
      <c r="D8004" s="11">
        <v>52.808559760000001</v>
      </c>
      <c r="E8004" s="11">
        <v>4.02622137</v>
      </c>
      <c r="F8004" s="11">
        <v>232.87515540000001</v>
      </c>
      <c r="G8004" s="11">
        <v>315.42424770000002</v>
      </c>
      <c r="H8004" s="11">
        <v>15.84256793</v>
      </c>
      <c r="I8004" s="11">
        <f t="shared" si="139"/>
        <v>315.42424770000002</v>
      </c>
      <c r="R8004" s="11">
        <v>2.1245611645215943E-3</v>
      </c>
      <c r="S8004" s="11">
        <v>1.6821486264124103E-3</v>
      </c>
      <c r="T8004" s="11">
        <v>1.9536919423523542E-3</v>
      </c>
      <c r="U8004" s="11">
        <v>1.7226438283061344E-3</v>
      </c>
      <c r="V8004" s="11">
        <v>6.1038054855557151E-4</v>
      </c>
      <c r="W8004" s="11">
        <v>2.6122572404895616E-3</v>
      </c>
      <c r="X8004" s="11">
        <v>1.9536919426290122E-3</v>
      </c>
    </row>
    <row r="8005" spans="1:24" x14ac:dyDescent="0.25">
      <c r="A8005">
        <v>8003</v>
      </c>
      <c r="B8005" s="11">
        <v>121.1596892</v>
      </c>
      <c r="C8005" s="11">
        <v>126.5838595</v>
      </c>
      <c r="D8005" s="11">
        <v>52.200277440000001</v>
      </c>
      <c r="E8005" s="11">
        <v>3.9798448120000001</v>
      </c>
      <c r="F8005" s="11">
        <v>720.68732309999996</v>
      </c>
      <c r="G8005" s="11">
        <v>311.79099220000001</v>
      </c>
      <c r="H8005" s="11">
        <v>15.66008323</v>
      </c>
      <c r="I8005" s="11">
        <f t="shared" si="139"/>
        <v>311.79099220000001</v>
      </c>
      <c r="R8005" s="11">
        <v>2.1000891285148848E-3</v>
      </c>
      <c r="S8005" s="11">
        <v>1.6627725781372049E-3</v>
      </c>
      <c r="T8005" s="11">
        <v>1.9311880855408766E-3</v>
      </c>
      <c r="U8005" s="11">
        <v>1.7028013298255353E-3</v>
      </c>
      <c r="V8005" s="11">
        <v>1.8889671715097195E-3</v>
      </c>
      <c r="W8005" s="11">
        <v>2.5821676134059443E-3</v>
      </c>
      <c r="X8005" s="11">
        <v>1.9311880853239123E-3</v>
      </c>
    </row>
    <row r="8006" spans="1:24" x14ac:dyDescent="0.25">
      <c r="A8006">
        <v>8004</v>
      </c>
      <c r="B8006" s="11">
        <v>120.00454139999999</v>
      </c>
      <c r="C8006" s="11">
        <v>125.3769971</v>
      </c>
      <c r="D8006" s="11">
        <v>51.702595129999999</v>
      </c>
      <c r="E8006" s="11">
        <v>3.9419005999999999</v>
      </c>
      <c r="F8006" s="11">
        <v>475.55558059999998</v>
      </c>
      <c r="G8006" s="11">
        <v>308.81834780000003</v>
      </c>
      <c r="H8006" s="11">
        <v>15.51077854</v>
      </c>
      <c r="I8006" s="11">
        <f t="shared" si="139"/>
        <v>308.81834780000003</v>
      </c>
      <c r="R8006" s="11">
        <v>2.0800666824965278E-3</v>
      </c>
      <c r="S8006" s="11">
        <v>1.646919548278332E-3</v>
      </c>
      <c r="T8006" s="11">
        <v>1.9127759583532156E-3</v>
      </c>
      <c r="U8006" s="11">
        <v>1.6865666629717006E-3</v>
      </c>
      <c r="V8006" s="11">
        <v>1.2464613309938828E-3</v>
      </c>
      <c r="W8006" s="11">
        <v>2.5575489865441109E-3</v>
      </c>
      <c r="X8006" s="11">
        <v>1.9127759585059263E-3</v>
      </c>
    </row>
    <row r="8007" spans="1:24" x14ac:dyDescent="0.25">
      <c r="A8007">
        <v>8005</v>
      </c>
      <c r="B8007" s="11">
        <v>118.97773770000001</v>
      </c>
      <c r="C8007" s="11">
        <v>124.30422470000001</v>
      </c>
      <c r="D8007" s="11">
        <v>51.260208390000003</v>
      </c>
      <c r="E8007" s="11">
        <v>3.9081722249999999</v>
      </c>
      <c r="F8007" s="11">
        <v>229.19817929999999</v>
      </c>
      <c r="G8007" s="11">
        <v>306.17598249999998</v>
      </c>
      <c r="H8007" s="11">
        <v>15.37806252</v>
      </c>
      <c r="I8007" s="11">
        <f t="shared" si="139"/>
        <v>306.17598249999998</v>
      </c>
      <c r="R8007" s="11">
        <v>2.0622688546733706E-3</v>
      </c>
      <c r="S8007" s="11">
        <v>1.6328278897023631E-3</v>
      </c>
      <c r="T8007" s="11">
        <v>1.89640953190134E-3</v>
      </c>
      <c r="U8007" s="11">
        <v>1.6721357681715608E-3</v>
      </c>
      <c r="V8007" s="11">
        <v>6.0074296104612379E-4</v>
      </c>
      <c r="W8007" s="11">
        <v>2.5356656407415127E-3</v>
      </c>
      <c r="X8007" s="11">
        <v>1.8964095323004374E-3</v>
      </c>
    </row>
    <row r="8008" spans="1:24" x14ac:dyDescent="0.25">
      <c r="A8008">
        <v>8006</v>
      </c>
      <c r="B8008" s="11">
        <v>120.3895864</v>
      </c>
      <c r="C8008" s="11">
        <v>125.77928009999999</v>
      </c>
      <c r="D8008" s="11">
        <v>51.868487389999999</v>
      </c>
      <c r="E8008" s="11">
        <v>3.9545485299999998</v>
      </c>
      <c r="F8008" s="11">
        <v>599.34711059999995</v>
      </c>
      <c r="G8008" s="11">
        <v>309.80921819999998</v>
      </c>
      <c r="H8008" s="11">
        <v>15.560546220000001</v>
      </c>
      <c r="I8008" s="11">
        <f t="shared" si="139"/>
        <v>309.80921819999998</v>
      </c>
      <c r="R8008" s="11">
        <v>2.0867407572141856E-3</v>
      </c>
      <c r="S8008" s="11">
        <v>1.652203832891654E-3</v>
      </c>
      <c r="T8008" s="11">
        <v>1.9189132658869483E-3</v>
      </c>
      <c r="U8008" s="11">
        <v>1.6919781584045382E-3</v>
      </c>
      <c r="V8008" s="11">
        <v>1.5709267805526701E-3</v>
      </c>
      <c r="W8008" s="11">
        <v>2.5657551038469522E-3</v>
      </c>
      <c r="X8008" s="11">
        <v>1.9189132662863915E-3</v>
      </c>
    </row>
    <row r="8009" spans="1:24" x14ac:dyDescent="0.25">
      <c r="A8009">
        <v>8007</v>
      </c>
      <c r="B8009" s="11">
        <v>127.19216489999999</v>
      </c>
      <c r="C8009" s="11">
        <v>132.88640169999999</v>
      </c>
      <c r="D8009" s="11">
        <v>54.79930118</v>
      </c>
      <c r="E8009" s="11">
        <v>4.1779991450000002</v>
      </c>
      <c r="F8009" s="11">
        <v>843.25319439999998</v>
      </c>
      <c r="G8009" s="11">
        <v>327.31489800000003</v>
      </c>
      <c r="H8009" s="11">
        <v>16.43979036</v>
      </c>
      <c r="I8009" s="11">
        <f t="shared" si="139"/>
        <v>327.31489800000003</v>
      </c>
      <c r="R8009" s="11">
        <v>2.2046514356588698E-3</v>
      </c>
      <c r="S8009" s="11">
        <v>1.745561129411489E-3</v>
      </c>
      <c r="T8009" s="11">
        <v>2.0273409017111557E-3</v>
      </c>
      <c r="U8009" s="11">
        <v>1.7875828923441825E-3</v>
      </c>
      <c r="V8009" s="11">
        <v>2.2102200918986911E-3</v>
      </c>
      <c r="W8009" s="11">
        <v>2.7107323500183854E-3</v>
      </c>
      <c r="X8009" s="11">
        <v>2.0273409024822221E-3</v>
      </c>
    </row>
    <row r="8010" spans="1:24" x14ac:dyDescent="0.25">
      <c r="A8010">
        <v>8008</v>
      </c>
      <c r="B8010" s="11">
        <v>136.69009560000001</v>
      </c>
      <c r="C8010" s="11">
        <v>142.80954310000001</v>
      </c>
      <c r="D8010" s="11">
        <v>58.89137685</v>
      </c>
      <c r="E8010" s="11">
        <v>4.4899864919999999</v>
      </c>
      <c r="F8010" s="11">
        <v>355.44102670000001</v>
      </c>
      <c r="G8010" s="11">
        <v>351.75676679999998</v>
      </c>
      <c r="H8010" s="11">
        <v>17.66741305</v>
      </c>
      <c r="I8010" s="11">
        <f t="shared" si="139"/>
        <v>351.75676679999998</v>
      </c>
      <c r="R8010" s="11">
        <v>2.3692812819234295E-3</v>
      </c>
      <c r="S8010" s="11">
        <v>1.8759089278912631E-3</v>
      </c>
      <c r="T8010" s="11">
        <v>2.1787302844231359E-3</v>
      </c>
      <c r="U8010" s="11">
        <v>1.9210686171539819E-3</v>
      </c>
      <c r="V8010" s="11">
        <v>9.316334689445431E-4</v>
      </c>
      <c r="W8010" s="11">
        <v>2.9131532140117653E-3</v>
      </c>
      <c r="X8010" s="11">
        <v>2.1787302838400181E-3</v>
      </c>
    </row>
    <row r="8011" spans="1:24" x14ac:dyDescent="0.25">
      <c r="A8011">
        <v>8009</v>
      </c>
      <c r="B8011" s="11">
        <v>144.77617620000001</v>
      </c>
      <c r="C8011" s="11">
        <v>151.25762760000001</v>
      </c>
      <c r="D8011" s="11">
        <v>62.37517296</v>
      </c>
      <c r="E8011" s="11">
        <v>4.7555974919999997</v>
      </c>
      <c r="F8011" s="11">
        <v>720.68732309999996</v>
      </c>
      <c r="G8011" s="11">
        <v>372.56539650000002</v>
      </c>
      <c r="H8011" s="11">
        <v>18.71255189</v>
      </c>
      <c r="I8011" s="11">
        <f t="shared" si="139"/>
        <v>372.56539650000002</v>
      </c>
      <c r="R8011" s="11">
        <v>2.509439201380647E-3</v>
      </c>
      <c r="S8011" s="11">
        <v>1.9868807634781369E-3</v>
      </c>
      <c r="T8011" s="11">
        <v>2.3076159124318907E-3</v>
      </c>
      <c r="U8011" s="11">
        <v>2.0347119337608432E-3</v>
      </c>
      <c r="V8011" s="11">
        <v>1.8889671715097195E-3</v>
      </c>
      <c r="W8011" s="11">
        <v>3.0854845867418369E-3</v>
      </c>
      <c r="X8011" s="11">
        <v>2.3076159127139876E-3</v>
      </c>
    </row>
    <row r="8012" spans="1:24" x14ac:dyDescent="0.25">
      <c r="A8012">
        <v>8010</v>
      </c>
      <c r="B8012" s="11">
        <v>146.31638050000001</v>
      </c>
      <c r="C8012" s="11">
        <v>152.86678499999999</v>
      </c>
      <c r="D8012" s="11">
        <v>63.038752510000002</v>
      </c>
      <c r="E8012" s="11">
        <v>4.8061900130000001</v>
      </c>
      <c r="F8012" s="11">
        <v>595.67013440000005</v>
      </c>
      <c r="G8012" s="11">
        <v>376.5289411</v>
      </c>
      <c r="H8012" s="11">
        <v>18.911625749999999</v>
      </c>
      <c r="I8012" s="11">
        <f t="shared" si="139"/>
        <v>376.5289411</v>
      </c>
      <c r="R8012" s="11">
        <v>2.5361359214488418E-3</v>
      </c>
      <c r="S8012" s="11">
        <v>2.0080182355792031E-3</v>
      </c>
      <c r="T8012" s="11">
        <v>2.3321655313920881E-3</v>
      </c>
      <c r="U8012" s="11">
        <v>2.0563582582050202E-3</v>
      </c>
      <c r="V8012" s="11">
        <v>1.5612891927811164E-3</v>
      </c>
      <c r="W8012" s="11">
        <v>3.118309577701951E-3</v>
      </c>
      <c r="X8012" s="11">
        <v>2.332165531057966E-3</v>
      </c>
    </row>
    <row r="8013" spans="1:24" x14ac:dyDescent="0.25">
      <c r="A8013">
        <v>8011</v>
      </c>
      <c r="B8013" s="11">
        <v>146.8297824</v>
      </c>
      <c r="C8013" s="11">
        <v>153.4031712</v>
      </c>
      <c r="D8013" s="11">
        <v>63.259945879999997</v>
      </c>
      <c r="E8013" s="11">
        <v>4.8230542009999997</v>
      </c>
      <c r="F8013" s="11">
        <v>719.46166440000002</v>
      </c>
      <c r="G8013" s="11">
        <v>377.85012369999998</v>
      </c>
      <c r="H8013" s="11">
        <v>18.977983760000001</v>
      </c>
      <c r="I8013" s="11">
        <f t="shared" si="139"/>
        <v>377.85012369999998</v>
      </c>
      <c r="R8013" s="11">
        <v>2.5450348362270818E-3</v>
      </c>
      <c r="S8013" s="11">
        <v>2.015064064867188E-3</v>
      </c>
      <c r="T8013" s="11">
        <v>2.3403487446180256E-3</v>
      </c>
      <c r="U8013" s="11">
        <v>2.0635737058190182E-3</v>
      </c>
      <c r="V8013" s="11">
        <v>1.8857546423399038E-3</v>
      </c>
      <c r="W8013" s="11">
        <v>3.1292512501891637E-3</v>
      </c>
      <c r="X8013" s="11">
        <v>2.3403487441607108E-3</v>
      </c>
    </row>
    <row r="8014" spans="1:24" x14ac:dyDescent="0.25">
      <c r="A8014">
        <v>8012</v>
      </c>
      <c r="B8014" s="11">
        <v>154.01741490000001</v>
      </c>
      <c r="C8014" s="11">
        <v>160.9125852</v>
      </c>
      <c r="D8014" s="11">
        <v>66.356655810000007</v>
      </c>
      <c r="E8014" s="11">
        <v>5.0591530410000001</v>
      </c>
      <c r="F8014" s="11">
        <v>478.00689799999998</v>
      </c>
      <c r="G8014" s="11">
        <v>396.34669709999997</v>
      </c>
      <c r="H8014" s="11">
        <v>19.90699674</v>
      </c>
      <c r="I8014" s="11">
        <f t="shared" si="139"/>
        <v>396.34669709999997</v>
      </c>
      <c r="R8014" s="11">
        <v>2.6696197453885216E-3</v>
      </c>
      <c r="S8014" s="11">
        <v>2.1137057694762943E-3</v>
      </c>
      <c r="T8014" s="11">
        <v>2.4549138315194518E-3</v>
      </c>
      <c r="U8014" s="11">
        <v>2.1645900614090832E-3</v>
      </c>
      <c r="V8014" s="11">
        <v>1.2528863893335146E-3</v>
      </c>
      <c r="W8014" s="11">
        <v>3.2824348057994843E-3</v>
      </c>
      <c r="X8014" s="11">
        <v>2.4549138311872158E-3</v>
      </c>
    </row>
    <row r="8015" spans="1:24" x14ac:dyDescent="0.25">
      <c r="A8015">
        <v>8013</v>
      </c>
      <c r="B8015" s="11">
        <v>152.22050329999999</v>
      </c>
      <c r="C8015" s="11">
        <v>159.03522799999999</v>
      </c>
      <c r="D8015" s="11">
        <v>65.582476799999995</v>
      </c>
      <c r="E8015" s="11">
        <v>5.0001282150000002</v>
      </c>
      <c r="F8015" s="11">
        <v>230.42383799999999</v>
      </c>
      <c r="G8015" s="11">
        <v>391.72254470000001</v>
      </c>
      <c r="H8015" s="11">
        <v>19.674743039999999</v>
      </c>
      <c r="I8015" s="11">
        <f t="shared" si="139"/>
        <v>391.72254470000001</v>
      </c>
      <c r="R8015" s="11">
        <v>2.6384734578651764E-3</v>
      </c>
      <c r="S8015" s="11">
        <v>2.089045294721782E-3</v>
      </c>
      <c r="T8015" s="11">
        <v>2.4262725032830963E-3</v>
      </c>
      <c r="U8015" s="11">
        <v>2.1393359228802462E-3</v>
      </c>
      <c r="V8015" s="11">
        <v>6.0395549021593966E-4</v>
      </c>
      <c r="W8015" s="11">
        <v>3.2441388419472829E-3</v>
      </c>
      <c r="X8015" s="11">
        <v>2.4262725033203781E-3</v>
      </c>
    </row>
    <row r="8016" spans="1:24" x14ac:dyDescent="0.25">
      <c r="A8016">
        <v>8014</v>
      </c>
      <c r="B8016" s="11">
        <v>148.7550407</v>
      </c>
      <c r="C8016" s="11">
        <v>155.41462089999999</v>
      </c>
      <c r="D8016" s="11">
        <v>64.089421560000005</v>
      </c>
      <c r="E8016" s="11">
        <v>4.8862949469999997</v>
      </c>
      <c r="F8016" s="11">
        <v>231.64949669999999</v>
      </c>
      <c r="G8016" s="11">
        <v>382.80456190000001</v>
      </c>
      <c r="H8016" s="11">
        <v>19.226826469999999</v>
      </c>
      <c r="I8016" s="11">
        <f t="shared" si="139"/>
        <v>382.80456190000001</v>
      </c>
      <c r="R8016" s="11">
        <v>2.5784057870120317E-3</v>
      </c>
      <c r="S8016" s="11">
        <v>2.0414859437439519E-3</v>
      </c>
      <c r="T8016" s="11">
        <v>2.3710358142854842E-3</v>
      </c>
      <c r="U8016" s="11">
        <v>2.0906316519136155E-3</v>
      </c>
      <c r="V8016" s="11">
        <v>6.0716801938575553E-4</v>
      </c>
      <c r="W8016" s="11">
        <v>3.1702825505881662E-3</v>
      </c>
      <c r="X8016" s="11">
        <v>2.371035814568555E-3</v>
      </c>
    </row>
    <row r="8017" spans="1:24" x14ac:dyDescent="0.25">
      <c r="A8017">
        <v>8015</v>
      </c>
      <c r="B8017" s="11">
        <v>150.423598</v>
      </c>
      <c r="C8017" s="11">
        <v>157.15787750000001</v>
      </c>
      <c r="D8017" s="11">
        <v>64.80830057</v>
      </c>
      <c r="E8017" s="11">
        <v>4.9411035999999999</v>
      </c>
      <c r="F8017" s="11">
        <v>599.34711059999995</v>
      </c>
      <c r="G8017" s="11">
        <v>387.09840880000002</v>
      </c>
      <c r="H8017" s="11">
        <v>19.442490169999999</v>
      </c>
      <c r="I8017" s="11">
        <f t="shared" si="139"/>
        <v>387.09840880000002</v>
      </c>
      <c r="R8017" s="11">
        <v>2.6073272795412001E-3</v>
      </c>
      <c r="S8017" s="11">
        <v>2.0643849079767236E-3</v>
      </c>
      <c r="T8017" s="11">
        <v>2.3976312778949092E-3</v>
      </c>
      <c r="U8017" s="11">
        <v>2.11408187462907E-3</v>
      </c>
      <c r="V8017" s="11">
        <v>1.5709267805526701E-3</v>
      </c>
      <c r="W8017" s="11">
        <v>3.2058430147435626E-3</v>
      </c>
      <c r="X8017" s="11">
        <v>2.3976312778084315E-3</v>
      </c>
    </row>
    <row r="8018" spans="1:24" x14ac:dyDescent="0.25">
      <c r="A8018">
        <v>8016</v>
      </c>
      <c r="B8018" s="11">
        <v>0</v>
      </c>
      <c r="C8018" s="11">
        <v>70</v>
      </c>
      <c r="D8018" s="11">
        <v>0</v>
      </c>
      <c r="E8018" s="11">
        <v>0</v>
      </c>
      <c r="F8018" s="11">
        <v>478.00689799999998</v>
      </c>
      <c r="G8018" s="11">
        <v>80</v>
      </c>
      <c r="H8018" s="11">
        <v>0</v>
      </c>
      <c r="I8018" s="11">
        <f t="shared" si="139"/>
        <v>80</v>
      </c>
      <c r="R8018" s="11">
        <v>0</v>
      </c>
      <c r="S8018" s="11">
        <v>9.1950175108702805E-4</v>
      </c>
      <c r="T8018" s="11">
        <v>0</v>
      </c>
      <c r="U8018" s="11">
        <v>0</v>
      </c>
      <c r="V8018" s="11">
        <v>1.2528863893335146E-3</v>
      </c>
      <c r="W8018" s="11">
        <v>6.6253809199198386E-4</v>
      </c>
      <c r="X8018" s="11">
        <v>0</v>
      </c>
    </row>
    <row r="8019" spans="1:24" x14ac:dyDescent="0.25">
      <c r="A8019">
        <v>8017</v>
      </c>
      <c r="B8019" s="11">
        <v>0</v>
      </c>
      <c r="C8019" s="11">
        <v>70</v>
      </c>
      <c r="D8019" s="11">
        <v>0</v>
      </c>
      <c r="E8019" s="11">
        <v>0</v>
      </c>
      <c r="F8019" s="11">
        <v>720.68732309999996</v>
      </c>
      <c r="G8019" s="11">
        <v>80</v>
      </c>
      <c r="H8019" s="11">
        <v>0</v>
      </c>
      <c r="I8019" s="11">
        <f t="shared" si="139"/>
        <v>80</v>
      </c>
      <c r="R8019" s="11">
        <v>0</v>
      </c>
      <c r="S8019" s="11">
        <v>9.1950175108702805E-4</v>
      </c>
      <c r="T8019" s="11">
        <v>0</v>
      </c>
      <c r="U8019" s="11">
        <v>0</v>
      </c>
      <c r="V8019" s="11">
        <v>1.8889671715097195E-3</v>
      </c>
      <c r="W8019" s="11">
        <v>6.6253809199198386E-4</v>
      </c>
      <c r="X8019" s="11">
        <v>0</v>
      </c>
    </row>
    <row r="8020" spans="1:24" x14ac:dyDescent="0.25">
      <c r="A8020">
        <v>8018</v>
      </c>
      <c r="B8020" s="11">
        <v>0</v>
      </c>
      <c r="C8020" s="11">
        <v>70</v>
      </c>
      <c r="D8020" s="11">
        <v>0</v>
      </c>
      <c r="E8020" s="11">
        <v>0</v>
      </c>
      <c r="F8020" s="11">
        <v>845.70451189999994</v>
      </c>
      <c r="G8020" s="11">
        <v>80</v>
      </c>
      <c r="H8020" s="11">
        <v>0</v>
      </c>
      <c r="I8020" s="11">
        <f t="shared" si="139"/>
        <v>80</v>
      </c>
      <c r="R8020" s="11">
        <v>0</v>
      </c>
      <c r="S8020" s="11">
        <v>9.1950175108702805E-4</v>
      </c>
      <c r="T8020" s="11">
        <v>0</v>
      </c>
      <c r="U8020" s="11">
        <v>0</v>
      </c>
      <c r="V8020" s="11">
        <v>2.2166451505004291E-3</v>
      </c>
      <c r="W8020" s="11">
        <v>6.6253809199198386E-4</v>
      </c>
      <c r="X8020" s="11">
        <v>0</v>
      </c>
    </row>
    <row r="8021" spans="1:24" x14ac:dyDescent="0.25">
      <c r="A8021">
        <v>8019</v>
      </c>
      <c r="B8021" s="11">
        <v>0</v>
      </c>
      <c r="C8021" s="11">
        <v>70</v>
      </c>
      <c r="D8021" s="11">
        <v>0</v>
      </c>
      <c r="E8021" s="11">
        <v>0</v>
      </c>
      <c r="F8021" s="11">
        <v>478.00689799999998</v>
      </c>
      <c r="G8021" s="11">
        <v>80</v>
      </c>
      <c r="H8021" s="11">
        <v>0</v>
      </c>
      <c r="I8021" s="11">
        <f t="shared" si="139"/>
        <v>80</v>
      </c>
      <c r="R8021" s="11">
        <v>0</v>
      </c>
      <c r="S8021" s="11">
        <v>9.1950175108702805E-4</v>
      </c>
      <c r="T8021" s="11">
        <v>0</v>
      </c>
      <c r="U8021" s="11">
        <v>0</v>
      </c>
      <c r="V8021" s="11">
        <v>1.2528863893335146E-3</v>
      </c>
      <c r="W8021" s="11">
        <v>6.6253809199198386E-4</v>
      </c>
      <c r="X8021" s="11">
        <v>0</v>
      </c>
    </row>
    <row r="8022" spans="1:24" x14ac:dyDescent="0.25">
      <c r="A8022">
        <v>8020</v>
      </c>
      <c r="B8022" s="11">
        <v>0</v>
      </c>
      <c r="C8022" s="11">
        <v>70</v>
      </c>
      <c r="D8022" s="11">
        <v>0</v>
      </c>
      <c r="E8022" s="11">
        <v>0</v>
      </c>
      <c r="F8022" s="11">
        <v>226.7468619</v>
      </c>
      <c r="G8022" s="11">
        <v>80</v>
      </c>
      <c r="H8022" s="11">
        <v>0</v>
      </c>
      <c r="I8022" s="11">
        <f t="shared" si="139"/>
        <v>80</v>
      </c>
      <c r="R8022" s="11">
        <v>0</v>
      </c>
      <c r="S8022" s="11">
        <v>9.1950175108702805E-4</v>
      </c>
      <c r="T8022" s="11">
        <v>0</v>
      </c>
      <c r="U8022" s="11">
        <v>0</v>
      </c>
      <c r="V8022" s="11">
        <v>5.9431790270649204E-4</v>
      </c>
      <c r="W8022" s="11">
        <v>6.6253809199198386E-4</v>
      </c>
      <c r="X8022" s="11">
        <v>0</v>
      </c>
    </row>
    <row r="8023" spans="1:24" x14ac:dyDescent="0.25">
      <c r="A8023">
        <v>8021</v>
      </c>
      <c r="B8023" s="11">
        <v>102.3898104</v>
      </c>
      <c r="C8023" s="11">
        <v>219.48687860000001</v>
      </c>
      <c r="D8023" s="11">
        <v>89.997615769999996</v>
      </c>
      <c r="E8023" s="11">
        <v>38.041536440000002</v>
      </c>
      <c r="F8023" s="11">
        <v>355.44102670000001</v>
      </c>
      <c r="G8023" s="11">
        <v>263.4887956</v>
      </c>
      <c r="H8023" s="11">
        <v>26.999284729999999</v>
      </c>
      <c r="I8023" s="11">
        <f t="shared" si="139"/>
        <v>263.4887956</v>
      </c>
      <c r="R8023" s="11">
        <v>1.7747464450555909E-3</v>
      </c>
      <c r="S8023" s="11">
        <v>2.883122417333228E-3</v>
      </c>
      <c r="T8023" s="11">
        <v>3.3295287271582303E-3</v>
      </c>
      <c r="U8023" s="11">
        <v>1.6276307720171114E-2</v>
      </c>
      <c r="V8023" s="11">
        <v>9.316334689445431E-4</v>
      </c>
      <c r="W8023" s="11">
        <v>2.1821420487261232E-3</v>
      </c>
      <c r="X8023" s="11">
        <v>3.3295287270860723E-3</v>
      </c>
    </row>
    <row r="8024" spans="1:24" x14ac:dyDescent="0.25">
      <c r="A8024">
        <v>8022</v>
      </c>
      <c r="B8024" s="11">
        <v>102.9528462</v>
      </c>
      <c r="C8024" s="11">
        <v>220.69382450000001</v>
      </c>
      <c r="D8024" s="11">
        <v>90.492507579999995</v>
      </c>
      <c r="E8024" s="11">
        <v>38.250724699999999</v>
      </c>
      <c r="F8024" s="11">
        <v>230.42383799999999</v>
      </c>
      <c r="G8024" s="11">
        <v>264.93770560000002</v>
      </c>
      <c r="H8024" s="11">
        <v>27.147752270000002</v>
      </c>
      <c r="I8024" s="11">
        <f t="shared" si="139"/>
        <v>264.93770560000002</v>
      </c>
      <c r="R8024" s="11">
        <v>1.7845056757894435E-3</v>
      </c>
      <c r="S8024" s="11">
        <v>2.8989765440263324E-3</v>
      </c>
      <c r="T8024" s="11">
        <v>3.3478376177230799E-3</v>
      </c>
      <c r="U8024" s="11">
        <v>1.6365810216911154E-2</v>
      </c>
      <c r="V8024" s="11">
        <v>6.0395549021593966E-4</v>
      </c>
      <c r="W8024" s="11">
        <v>2.1941415245619743E-3</v>
      </c>
      <c r="X8024" s="11">
        <v>3.3478376172812463E-3</v>
      </c>
    </row>
    <row r="8025" spans="1:24" x14ac:dyDescent="0.25">
      <c r="A8025">
        <v>8023</v>
      </c>
      <c r="B8025" s="11">
        <v>104.5615136</v>
      </c>
      <c r="C8025" s="11">
        <v>224.14222820000001</v>
      </c>
      <c r="D8025" s="11">
        <v>91.906478699999994</v>
      </c>
      <c r="E8025" s="11">
        <v>38.848403140000002</v>
      </c>
      <c r="F8025" s="11">
        <v>355.44102670000001</v>
      </c>
      <c r="G8025" s="11">
        <v>269.07743240000002</v>
      </c>
      <c r="H8025" s="11">
        <v>27.571943610000002</v>
      </c>
      <c r="I8025" s="11">
        <f t="shared" si="139"/>
        <v>269.07743240000002</v>
      </c>
      <c r="R8025" s="11">
        <v>1.812389082724894E-3</v>
      </c>
      <c r="S8025" s="11">
        <v>2.9442738760349749E-3</v>
      </c>
      <c r="T8025" s="11">
        <v>3.4001485308859753E-3</v>
      </c>
      <c r="U8025" s="11">
        <v>1.6621530650876671E-2</v>
      </c>
      <c r="V8025" s="11">
        <v>9.316334689445431E-4</v>
      </c>
      <c r="W8025" s="11">
        <v>2.2284256082549755E-3</v>
      </c>
      <c r="X8025" s="11">
        <v>3.4001485309382222E-3</v>
      </c>
    </row>
    <row r="8026" spans="1:24" x14ac:dyDescent="0.25">
      <c r="A8026">
        <v>8024</v>
      </c>
      <c r="B8026" s="11">
        <v>103.5158835</v>
      </c>
      <c r="C8026" s="11">
        <v>221.90077389999999</v>
      </c>
      <c r="D8026" s="11">
        <v>90.987400789999995</v>
      </c>
      <c r="E8026" s="11">
        <v>38.459913559999997</v>
      </c>
      <c r="F8026" s="11">
        <v>478.00689799999998</v>
      </c>
      <c r="G8026" s="11">
        <v>266.38661969999998</v>
      </c>
      <c r="H8026" s="11">
        <v>27.29622024</v>
      </c>
      <c r="I8026" s="11">
        <f t="shared" si="139"/>
        <v>266.38661969999998</v>
      </c>
      <c r="R8026" s="11">
        <v>1.7942649325231458E-3</v>
      </c>
      <c r="S8026" s="11">
        <v>2.9148307166945242E-3</v>
      </c>
      <c r="T8026" s="11">
        <v>3.3661465600819712E-3</v>
      </c>
      <c r="U8026" s="11">
        <v>1.6455312970364917E-2</v>
      </c>
      <c r="V8026" s="11">
        <v>1.2528863893335146E-3</v>
      </c>
      <c r="W8026" s="11">
        <v>2.2061410343529025E-3</v>
      </c>
      <c r="X8026" s="11">
        <v>3.3661465605036526E-3</v>
      </c>
    </row>
    <row r="8027" spans="1:24" x14ac:dyDescent="0.25">
      <c r="A8027">
        <v>8025</v>
      </c>
      <c r="B8027" s="11">
        <v>102.71154420000001</v>
      </c>
      <c r="C8027" s="11">
        <v>220.17655999999999</v>
      </c>
      <c r="D8027" s="11">
        <v>90.280410279999998</v>
      </c>
      <c r="E8027" s="11">
        <v>38.161072249999997</v>
      </c>
      <c r="F8027" s="11">
        <v>355.44102670000001</v>
      </c>
      <c r="G8027" s="11">
        <v>264.31674179999999</v>
      </c>
      <c r="H8027" s="11">
        <v>27.084123080000001</v>
      </c>
      <c r="I8027" s="11">
        <f t="shared" si="139"/>
        <v>264.31674179999999</v>
      </c>
      <c r="R8027" s="11">
        <v>1.7803231319893156E-3</v>
      </c>
      <c r="S8027" s="11">
        <v>2.8921818924045445E-3</v>
      </c>
      <c r="T8027" s="11">
        <v>3.339990920371592E-3</v>
      </c>
      <c r="U8027" s="11">
        <v>1.6327451859162675E-2</v>
      </c>
      <c r="V8027" s="11">
        <v>9.316334689445431E-4</v>
      </c>
      <c r="W8027" s="11">
        <v>2.1889988724213731E-3</v>
      </c>
      <c r="X8027" s="11">
        <v>3.3399909199296374E-3</v>
      </c>
    </row>
    <row r="8028" spans="1:24" x14ac:dyDescent="0.25">
      <c r="A8028">
        <v>8026</v>
      </c>
      <c r="B8028" s="11">
        <v>100.539841</v>
      </c>
      <c r="C8028" s="11">
        <v>215.5212104</v>
      </c>
      <c r="D8028" s="11">
        <v>88.37154735</v>
      </c>
      <c r="E8028" s="11">
        <v>37.354205559999997</v>
      </c>
      <c r="F8028" s="11">
        <v>594.44447579999996</v>
      </c>
      <c r="G8028" s="11">
        <v>258.72810490000001</v>
      </c>
      <c r="H8028" s="11">
        <v>26.51146421</v>
      </c>
      <c r="I8028" s="11">
        <f t="shared" si="139"/>
        <v>258.72810490000001</v>
      </c>
      <c r="R8028" s="11">
        <v>1.7426804943200124E-3</v>
      </c>
      <c r="S8028" s="11">
        <v>2.8310304337027972E-3</v>
      </c>
      <c r="T8028" s="11">
        <v>3.269371116643847E-3</v>
      </c>
      <c r="U8028" s="11">
        <v>1.5982228932735681E-2</v>
      </c>
      <c r="V8028" s="11">
        <v>1.5580766638734066E-3</v>
      </c>
      <c r="W8028" s="11">
        <v>2.1427153120643482E-3</v>
      </c>
      <c r="X8028" s="11">
        <v>3.2693711173106795E-3</v>
      </c>
    </row>
    <row r="8029" spans="1:24" x14ac:dyDescent="0.25">
      <c r="A8029">
        <v>8027</v>
      </c>
      <c r="B8029" s="11">
        <v>98.448573589999995</v>
      </c>
      <c r="C8029" s="11">
        <v>211.03828630000001</v>
      </c>
      <c r="D8029" s="11">
        <v>86.533385170000003</v>
      </c>
      <c r="E8029" s="11">
        <v>36.577223709999998</v>
      </c>
      <c r="F8029" s="11">
        <v>842.02753570000004</v>
      </c>
      <c r="G8029" s="11">
        <v>253.34646079999999</v>
      </c>
      <c r="H8029" s="11">
        <v>25.960015550000001</v>
      </c>
      <c r="I8029" s="11">
        <f t="shared" si="139"/>
        <v>253.34646079999999</v>
      </c>
      <c r="R8029" s="11">
        <v>1.7064320689439056E-3</v>
      </c>
      <c r="S8029" s="11">
        <v>2.7721439114179367E-3</v>
      </c>
      <c r="T8029" s="11">
        <v>3.2013669397429083E-3</v>
      </c>
      <c r="U8029" s="11">
        <v>1.5649792420778966E-2</v>
      </c>
      <c r="V8029" s="11">
        <v>2.2070075627288752E-3</v>
      </c>
      <c r="W8029" s="11">
        <v>2.0981460093919243E-3</v>
      </c>
      <c r="X8029" s="11">
        <v>3.2013669396687809E-3</v>
      </c>
    </row>
    <row r="8030" spans="1:24" x14ac:dyDescent="0.25">
      <c r="A8030">
        <v>8028</v>
      </c>
      <c r="B8030" s="11">
        <v>96.518173129999994</v>
      </c>
      <c r="C8030" s="11">
        <v>206.90020290000001</v>
      </c>
      <c r="D8030" s="11">
        <v>84.836620249999996</v>
      </c>
      <c r="E8030" s="11">
        <v>35.860009769999998</v>
      </c>
      <c r="F8030" s="11">
        <v>478.00689799999998</v>
      </c>
      <c r="G8030" s="11">
        <v>248.37878979999999</v>
      </c>
      <c r="H8030" s="11">
        <v>25.450986069999999</v>
      </c>
      <c r="I8030" s="11">
        <f t="shared" si="139"/>
        <v>248.37878979999999</v>
      </c>
      <c r="R8030" s="11">
        <v>1.6729719879013229E-3</v>
      </c>
      <c r="S8030" s="11">
        <v>2.7177871266687347E-3</v>
      </c>
      <c r="T8030" s="11">
        <v>3.1385938596336289E-3</v>
      </c>
      <c r="U8030" s="11">
        <v>1.5342927980457315E-2</v>
      </c>
      <c r="V8030" s="11">
        <v>1.2528863893335146E-3</v>
      </c>
      <c r="W8030" s="11">
        <v>2.0570051185671251E-3</v>
      </c>
      <c r="X8030" s="11">
        <v>3.1385938590652602E-3</v>
      </c>
    </row>
    <row r="8031" spans="1:24" x14ac:dyDescent="0.25">
      <c r="A8031">
        <v>8029</v>
      </c>
      <c r="B8031" s="11">
        <v>96.035568389999995</v>
      </c>
      <c r="C8031" s="11">
        <v>205.86567220000001</v>
      </c>
      <c r="D8031" s="11">
        <v>84.412424950000002</v>
      </c>
      <c r="E8031" s="11">
        <v>35.680704560000002</v>
      </c>
      <c r="F8031" s="11">
        <v>231.64949669999999</v>
      </c>
      <c r="G8031" s="11">
        <v>247.13686010000001</v>
      </c>
      <c r="H8031" s="11">
        <v>25.32372749</v>
      </c>
      <c r="I8031" s="11">
        <f t="shared" si="139"/>
        <v>247.13686010000001</v>
      </c>
      <c r="R8031" s="11">
        <v>1.6646068874744744E-3</v>
      </c>
      <c r="S8031" s="11">
        <v>2.7041978010944019E-3</v>
      </c>
      <c r="T8031" s="11">
        <v>3.1229004390336324E-3</v>
      </c>
      <c r="U8031" s="11">
        <v>1.5266211132324936E-2</v>
      </c>
      <c r="V8031" s="11">
        <v>6.0716801938575553E-4</v>
      </c>
      <c r="W8031" s="11">
        <v>2.0467197968942982E-3</v>
      </c>
      <c r="X8031" s="11">
        <v>3.1229004396982141E-3</v>
      </c>
    </row>
    <row r="8032" spans="1:24" x14ac:dyDescent="0.25">
      <c r="A8032">
        <v>8030</v>
      </c>
      <c r="B8032" s="11">
        <v>97.322507659999999</v>
      </c>
      <c r="C8032" s="11">
        <v>208.62440649999999</v>
      </c>
      <c r="D8032" s="11">
        <v>85.543606519999997</v>
      </c>
      <c r="E8032" s="11">
        <v>36.158849279999998</v>
      </c>
      <c r="F8032" s="11">
        <v>720.68732309999996</v>
      </c>
      <c r="G8032" s="11">
        <v>250.44865530000001</v>
      </c>
      <c r="H8032" s="11">
        <v>25.66308196</v>
      </c>
      <c r="I8032" s="11">
        <f t="shared" si="139"/>
        <v>250.44865530000001</v>
      </c>
      <c r="R8032" s="11" cm="1">
        <f t="array" ref="R8032:R8761">B8032:B8761/(J13*1000)</f>
        <v>1.6226106208893541E-3</v>
      </c>
      <c r="S8032" s="11" cm="1">
        <f t="array" ref="S8032:S8761">C8032:C8761/(K13*1000)</f>
        <v>1.5001039196976752E-3</v>
      </c>
      <c r="T8032" s="11" cm="1">
        <f t="array" ref="T8032:T8761">D8032:D8761/(L13*1000)</f>
        <v>1.6226106208751827E-3</v>
      </c>
      <c r="U8032" s="11" cm="1">
        <f t="array" ref="U8032:U8761">E8032:E8761/(M13*1000)</f>
        <v>1.6226106206189968E-3</v>
      </c>
      <c r="V8032" s="11" cm="1">
        <f t="array" ref="V8032:V8761">F8032:F8761/(N13*1000)</f>
        <v>1.9671780279106989E-3</v>
      </c>
      <c r="W8032" s="11" cm="1">
        <f t="array" ref="W8032:W8761">G8032:G8761/(O13*1000)</f>
        <v>1.5055596994253293E-3</v>
      </c>
      <c r="X8032" s="11" cm="1">
        <f t="array" ref="X8032:X8761">H8032:H8761/(P13*1000)</f>
        <v>1.6226106211329671E-3</v>
      </c>
    </row>
    <row r="8033" spans="1:24" x14ac:dyDescent="0.25">
      <c r="A8033">
        <v>8031</v>
      </c>
      <c r="B8033" s="11">
        <v>98.850743269999995</v>
      </c>
      <c r="C8033" s="11">
        <v>211.90039329999999</v>
      </c>
      <c r="D8033" s="11">
        <v>86.886880430000005</v>
      </c>
      <c r="E8033" s="11">
        <v>36.726644370000002</v>
      </c>
      <c r="F8033" s="11">
        <v>595.67013440000005</v>
      </c>
      <c r="G8033" s="11">
        <v>254.3813997</v>
      </c>
      <c r="H8033" s="11">
        <v>26.066064130000001</v>
      </c>
      <c r="I8033" s="11">
        <f t="shared" si="139"/>
        <v>254.3813997</v>
      </c>
      <c r="R8033" s="11">
        <v>1.6480901465574589E-3</v>
      </c>
      <c r="S8033" s="11">
        <v>1.5236597477141726E-3</v>
      </c>
      <c r="T8033" s="11">
        <v>1.648090146485328E-3</v>
      </c>
      <c r="U8033" s="11">
        <v>1.6480901467022264E-3</v>
      </c>
      <c r="V8033" s="11">
        <v>1.6259328598065266E-3</v>
      </c>
      <c r="W8033" s="11">
        <v>1.5292011977982721E-3</v>
      </c>
      <c r="X8033" s="11">
        <v>1.6480901465535068E-3</v>
      </c>
    </row>
    <row r="8034" spans="1:24" x14ac:dyDescent="0.25">
      <c r="A8034">
        <v>8032</v>
      </c>
      <c r="B8034" s="11">
        <v>101.2637436</v>
      </c>
      <c r="C8034" s="11">
        <v>217.07299710000001</v>
      </c>
      <c r="D8034" s="11">
        <v>89.007836409999996</v>
      </c>
      <c r="E8034" s="11">
        <v>37.623161719999999</v>
      </c>
      <c r="F8034" s="11">
        <v>718.23600569999996</v>
      </c>
      <c r="G8034" s="11">
        <v>260.59098799999998</v>
      </c>
      <c r="H8034" s="11">
        <v>26.702350920000001</v>
      </c>
      <c r="I8034" s="11">
        <f t="shared" si="139"/>
        <v>260.59098799999998</v>
      </c>
      <c r="R8034" s="11">
        <v>1.6883209221283679E-3</v>
      </c>
      <c r="S8034" s="11">
        <v>1.5608531104927656E-3</v>
      </c>
      <c r="T8034" s="11">
        <v>1.6883209228058483E-3</v>
      </c>
      <c r="U8034" s="11">
        <v>1.6883209229200914E-3</v>
      </c>
      <c r="V8034" s="11">
        <v>1.9604869462527441E-3</v>
      </c>
      <c r="W8034" s="11">
        <v>1.5665298306204545E-3</v>
      </c>
      <c r="X8034" s="11">
        <v>1.6883209226212384E-3</v>
      </c>
    </row>
    <row r="8035" spans="1:24" x14ac:dyDescent="0.25">
      <c r="A8035">
        <v>8033</v>
      </c>
      <c r="B8035" s="11">
        <v>101.1833134</v>
      </c>
      <c r="C8035" s="11">
        <v>216.9005836</v>
      </c>
      <c r="D8035" s="11">
        <v>88.93714061</v>
      </c>
      <c r="E8035" s="11">
        <v>37.593278959999999</v>
      </c>
      <c r="F8035" s="11">
        <v>354.21536800000001</v>
      </c>
      <c r="G8035" s="11">
        <v>260.38400969999998</v>
      </c>
      <c r="H8035" s="11">
        <v>26.681142179999998</v>
      </c>
      <c r="I8035" s="11">
        <f t="shared" si="139"/>
        <v>260.38400969999998</v>
      </c>
      <c r="R8035" s="11">
        <v>1.6869799486999377E-3</v>
      </c>
      <c r="S8035" s="11">
        <v>1.5596133793822121E-3</v>
      </c>
      <c r="T8035" s="11">
        <v>1.6869799487623418E-3</v>
      </c>
      <c r="U8035" s="11">
        <v>1.6869799487266393E-3</v>
      </c>
      <c r="V8035" s="11">
        <v>9.6686130967398259E-4</v>
      </c>
      <c r="W8035" s="11">
        <v>1.565285590811052E-3</v>
      </c>
      <c r="X8035" s="11">
        <v>1.6869799485777276E-3</v>
      </c>
    </row>
    <row r="8036" spans="1:24" x14ac:dyDescent="0.25">
      <c r="A8036">
        <v>8034</v>
      </c>
      <c r="B8036" s="11">
        <v>101.9876455</v>
      </c>
      <c r="C8036" s="11">
        <v>218.62478200000001</v>
      </c>
      <c r="D8036" s="11">
        <v>89.644124759999997</v>
      </c>
      <c r="E8036" s="11">
        <v>37.892117579999997</v>
      </c>
      <c r="F8036" s="11">
        <v>721.91298180000001</v>
      </c>
      <c r="G8036" s="11">
        <v>262.453869</v>
      </c>
      <c r="H8036" s="11">
        <v>26.893237429999999</v>
      </c>
      <c r="I8036" s="11">
        <f t="shared" si="139"/>
        <v>262.453869</v>
      </c>
      <c r="R8036" s="11">
        <v>1.7003901848268337E-3</v>
      </c>
      <c r="S8036" s="11">
        <v>1.5720111463624453E-3</v>
      </c>
      <c r="T8036" s="11">
        <v>1.7003901852165671E-3</v>
      </c>
      <c r="U8036" s="11">
        <v>1.7003901851782546E-3</v>
      </c>
      <c r="V8036" s="11">
        <v>1.9705235687396769E-3</v>
      </c>
      <c r="W8036" s="11">
        <v>1.5777284475787512E-3</v>
      </c>
      <c r="X8036" s="11">
        <v>1.7003901853481303E-3</v>
      </c>
    </row>
    <row r="8037" spans="1:24" x14ac:dyDescent="0.25">
      <c r="A8037">
        <v>8035</v>
      </c>
      <c r="B8037" s="11">
        <v>105.76801620000001</v>
      </c>
      <c r="C8037" s="11">
        <v>226.7285353</v>
      </c>
      <c r="D8037" s="11">
        <v>92.966958809999994</v>
      </c>
      <c r="E8037" s="11">
        <v>39.29666271</v>
      </c>
      <c r="F8037" s="11">
        <v>229.19817929999999</v>
      </c>
      <c r="G8037" s="11">
        <v>272.18223280000001</v>
      </c>
      <c r="H8037" s="11">
        <v>27.890087640000001</v>
      </c>
      <c r="I8037" s="11">
        <f t="shared" si="139"/>
        <v>272.18223280000001</v>
      </c>
      <c r="R8037" s="11">
        <v>1.763418458514032E-3</v>
      </c>
      <c r="S8037" s="11">
        <v>1.630280800874766E-3</v>
      </c>
      <c r="T8037" s="11">
        <v>1.7634184586349333E-3</v>
      </c>
      <c r="U8037" s="11">
        <v>1.763418458767073E-3</v>
      </c>
      <c r="V8037" s="11">
        <v>6.2561614156980976E-4</v>
      </c>
      <c r="W8037" s="11">
        <v>1.6362100252142301E-3</v>
      </c>
      <c r="X8037" s="11">
        <v>1.7634184584505489E-3</v>
      </c>
    </row>
    <row r="8038" spans="1:24" x14ac:dyDescent="0.25">
      <c r="A8038">
        <v>8036</v>
      </c>
      <c r="B8038" s="11">
        <v>103.9984819</v>
      </c>
      <c r="C8038" s="11">
        <v>222.93529090000001</v>
      </c>
      <c r="D8038" s="11">
        <v>91.411590439999998</v>
      </c>
      <c r="E8038" s="11">
        <v>38.63921637</v>
      </c>
      <c r="F8038" s="11">
        <v>718.23600569999996</v>
      </c>
      <c r="G8038" s="11">
        <v>267.62853280000002</v>
      </c>
      <c r="H8038" s="11">
        <v>27.423477129999998</v>
      </c>
      <c r="I8038" s="11">
        <f t="shared" si="139"/>
        <v>267.62853280000002</v>
      </c>
      <c r="R8038" s="11">
        <v>1.7339158776800189E-3</v>
      </c>
      <c r="S8038" s="11">
        <v>1.6030056565698679E-3</v>
      </c>
      <c r="T8038" s="11">
        <v>1.7339158769785793E-3</v>
      </c>
      <c r="U8038" s="11">
        <v>1.7339158768261943E-3</v>
      </c>
      <c r="V8038" s="11">
        <v>1.9604869462527441E-3</v>
      </c>
      <c r="W8038" s="11">
        <v>1.6088356829760545E-3</v>
      </c>
      <c r="X8038" s="11">
        <v>1.7339158768573334E-3</v>
      </c>
    </row>
    <row r="8039" spans="1:24" x14ac:dyDescent="0.25">
      <c r="A8039">
        <v>8037</v>
      </c>
      <c r="B8039" s="11">
        <v>106.08975</v>
      </c>
      <c r="C8039" s="11">
        <v>227.41821669999999</v>
      </c>
      <c r="D8039" s="11">
        <v>93.249753319999996</v>
      </c>
      <c r="E8039" s="11">
        <v>39.416198520000002</v>
      </c>
      <c r="F8039" s="11">
        <v>839.57621830000005</v>
      </c>
      <c r="G8039" s="11">
        <v>273.01017899999999</v>
      </c>
      <c r="H8039" s="11">
        <v>27.974926</v>
      </c>
      <c r="I8039" s="11">
        <f t="shared" si="139"/>
        <v>273.01017899999999</v>
      </c>
      <c r="R8039" s="11">
        <v>1.7687825689704012E-3</v>
      </c>
      <c r="S8039" s="11">
        <v>1.6352399223353827E-3</v>
      </c>
      <c r="T8039" s="11">
        <v>1.7687825693396171E-3</v>
      </c>
      <c r="U8039" s="11">
        <v>1.7687825695922917E-3</v>
      </c>
      <c r="V8039" s="11">
        <v>2.2916954918699843E-3</v>
      </c>
      <c r="W8039" s="11">
        <v>1.641187182829707E-3</v>
      </c>
      <c r="X8039" s="11">
        <v>1.7687825695978407E-3</v>
      </c>
    </row>
    <row r="8040" spans="1:24" x14ac:dyDescent="0.25">
      <c r="A8040">
        <v>8038</v>
      </c>
      <c r="B8040" s="11">
        <v>106.4919189</v>
      </c>
      <c r="C8040" s="11">
        <v>228.28032189999999</v>
      </c>
      <c r="D8040" s="11">
        <v>93.603247870000004</v>
      </c>
      <c r="E8040" s="11">
        <v>39.565618870000002</v>
      </c>
      <c r="F8040" s="11">
        <v>718.23600569999996</v>
      </c>
      <c r="G8040" s="11">
        <v>274.04511589999998</v>
      </c>
      <c r="H8040" s="11">
        <v>28.080974359999999</v>
      </c>
      <c r="I8040" s="11">
        <f t="shared" si="139"/>
        <v>274.04511589999998</v>
      </c>
      <c r="R8040" s="11">
        <v>1.7754877345505069E-3</v>
      </c>
      <c r="S8040" s="11">
        <v>1.6414388489682154E-3</v>
      </c>
      <c r="T8040" s="11">
        <v>1.7754877345130939E-3</v>
      </c>
      <c r="U8040" s="11">
        <v>1.7754877344875893E-3</v>
      </c>
      <c r="V8040" s="11">
        <v>1.9604869462527441E-3</v>
      </c>
      <c r="W8040" s="11">
        <v>1.6474086547965726E-3</v>
      </c>
      <c r="X8040" s="11">
        <v>1.7754877344552003E-3</v>
      </c>
    </row>
    <row r="8041" spans="1:24" x14ac:dyDescent="0.25">
      <c r="A8041">
        <v>8039</v>
      </c>
      <c r="B8041" s="11">
        <v>105.5267183</v>
      </c>
      <c r="C8041" s="11">
        <v>226.2112794</v>
      </c>
      <c r="D8041" s="11">
        <v>92.754865050000006</v>
      </c>
      <c r="E8041" s="11">
        <v>39.207011749999999</v>
      </c>
      <c r="F8041" s="11">
        <v>232.87515540000001</v>
      </c>
      <c r="G8041" s="11">
        <v>271.56127930000002</v>
      </c>
      <c r="H8041" s="11">
        <v>27.82645952</v>
      </c>
      <c r="I8041" s="11">
        <f t="shared" si="139"/>
        <v>271.56127930000002</v>
      </c>
      <c r="R8041" s="11">
        <v>1.7593954165194079E-3</v>
      </c>
      <c r="S8041" s="11">
        <v>1.6265614968101346E-3</v>
      </c>
      <c r="T8041" s="11">
        <v>1.7593954158664842E-3</v>
      </c>
      <c r="U8041" s="11">
        <v>1.7593954159230312E-3</v>
      </c>
      <c r="V8041" s="11">
        <v>6.3565276405674247E-4</v>
      </c>
      <c r="W8041" s="11">
        <v>1.6324771939730434E-3</v>
      </c>
      <c r="X8041" s="11">
        <v>1.759395416187907E-3</v>
      </c>
    </row>
    <row r="8042" spans="1:24" x14ac:dyDescent="0.25">
      <c r="A8042">
        <v>8040</v>
      </c>
      <c r="B8042" s="11">
        <v>0</v>
      </c>
      <c r="C8042" s="11">
        <v>70</v>
      </c>
      <c r="D8042" s="11">
        <v>0</v>
      </c>
      <c r="E8042" s="11">
        <v>0</v>
      </c>
      <c r="F8042" s="11">
        <v>843.25319439999998</v>
      </c>
      <c r="G8042" s="11">
        <v>80</v>
      </c>
      <c r="H8042" s="11">
        <v>0</v>
      </c>
      <c r="I8042" s="11">
        <f t="shared" si="139"/>
        <v>80</v>
      </c>
      <c r="R8042" s="11">
        <v>0</v>
      </c>
      <c r="S8042" s="11">
        <v>5.0333168654855952E-4</v>
      </c>
      <c r="T8042" s="11">
        <v>0</v>
      </c>
      <c r="U8042" s="11">
        <v>0</v>
      </c>
      <c r="V8042" s="11">
        <v>2.3017321143569166E-3</v>
      </c>
      <c r="W8042" s="11">
        <v>4.809160416922644E-4</v>
      </c>
      <c r="X8042" s="11">
        <v>0</v>
      </c>
    </row>
    <row r="8043" spans="1:24" x14ac:dyDescent="0.25">
      <c r="A8043">
        <v>8041</v>
      </c>
      <c r="B8043" s="11">
        <v>0</v>
      </c>
      <c r="C8043" s="11">
        <v>70</v>
      </c>
      <c r="D8043" s="11">
        <v>0</v>
      </c>
      <c r="E8043" s="11">
        <v>0</v>
      </c>
      <c r="F8043" s="11">
        <v>721.91298180000001</v>
      </c>
      <c r="G8043" s="11">
        <v>80</v>
      </c>
      <c r="H8043" s="11">
        <v>0</v>
      </c>
      <c r="I8043" s="11">
        <f t="shared" si="139"/>
        <v>80</v>
      </c>
      <c r="R8043" s="11">
        <v>0</v>
      </c>
      <c r="S8043" s="11">
        <v>5.0333168654855952E-4</v>
      </c>
      <c r="T8043" s="11">
        <v>0</v>
      </c>
      <c r="U8043" s="11">
        <v>0</v>
      </c>
      <c r="V8043" s="11">
        <v>1.9705235687396769E-3</v>
      </c>
      <c r="W8043" s="11">
        <v>4.809160416922644E-4</v>
      </c>
      <c r="X8043" s="11">
        <v>0</v>
      </c>
    </row>
    <row r="8044" spans="1:24" x14ac:dyDescent="0.25">
      <c r="A8044">
        <v>8042</v>
      </c>
      <c r="B8044" s="11">
        <v>0</v>
      </c>
      <c r="C8044" s="11">
        <v>70</v>
      </c>
      <c r="D8044" s="11">
        <v>0</v>
      </c>
      <c r="E8044" s="11">
        <v>0</v>
      </c>
      <c r="F8044" s="11">
        <v>349.3127331</v>
      </c>
      <c r="G8044" s="11">
        <v>80</v>
      </c>
      <c r="H8044" s="11">
        <v>0</v>
      </c>
      <c r="I8044" s="11">
        <f t="shared" si="139"/>
        <v>80</v>
      </c>
      <c r="R8044" s="11">
        <v>0</v>
      </c>
      <c r="S8044" s="11">
        <v>5.0333168654855952E-4</v>
      </c>
      <c r="T8044" s="11">
        <v>0</v>
      </c>
      <c r="U8044" s="11">
        <v>0</v>
      </c>
      <c r="V8044" s="11">
        <v>9.5347914608511365E-4</v>
      </c>
      <c r="W8044" s="11">
        <v>4.809160416922644E-4</v>
      </c>
      <c r="X8044" s="11">
        <v>0</v>
      </c>
    </row>
    <row r="8045" spans="1:24" x14ac:dyDescent="0.25">
      <c r="A8045">
        <v>8043</v>
      </c>
      <c r="B8045" s="11">
        <v>0</v>
      </c>
      <c r="C8045" s="11">
        <v>70</v>
      </c>
      <c r="D8045" s="11">
        <v>0</v>
      </c>
      <c r="E8045" s="11">
        <v>0</v>
      </c>
      <c r="F8045" s="11">
        <v>231.64949669999999</v>
      </c>
      <c r="G8045" s="11">
        <v>80</v>
      </c>
      <c r="H8045" s="11">
        <v>0</v>
      </c>
      <c r="I8045" s="11">
        <f t="shared" si="139"/>
        <v>80</v>
      </c>
      <c r="R8045" s="11">
        <v>0</v>
      </c>
      <c r="S8045" s="11">
        <v>5.0333168654855952E-4</v>
      </c>
      <c r="T8045" s="11">
        <v>0</v>
      </c>
      <c r="U8045" s="11">
        <v>0</v>
      </c>
      <c r="V8045" s="11">
        <v>6.3230722322776486E-4</v>
      </c>
      <c r="W8045" s="11">
        <v>4.809160416922644E-4</v>
      </c>
      <c r="X8045" s="11">
        <v>0</v>
      </c>
    </row>
    <row r="8046" spans="1:24" x14ac:dyDescent="0.25">
      <c r="A8046">
        <v>8044</v>
      </c>
      <c r="B8046" s="11">
        <v>0</v>
      </c>
      <c r="C8046" s="11">
        <v>70</v>
      </c>
      <c r="D8046" s="11">
        <v>0</v>
      </c>
      <c r="E8046" s="11">
        <v>0</v>
      </c>
      <c r="F8046" s="11">
        <v>595.67013440000005</v>
      </c>
      <c r="G8046" s="11">
        <v>80</v>
      </c>
      <c r="H8046" s="11">
        <v>0</v>
      </c>
      <c r="I8046" s="11">
        <f t="shared" si="139"/>
        <v>80</v>
      </c>
      <c r="R8046" s="11">
        <v>0</v>
      </c>
      <c r="S8046" s="11">
        <v>5.0333168654855952E-4</v>
      </c>
      <c r="T8046" s="11">
        <v>0</v>
      </c>
      <c r="U8046" s="11">
        <v>0</v>
      </c>
      <c r="V8046" s="11">
        <v>1.6259328598065266E-3</v>
      </c>
      <c r="W8046" s="11">
        <v>4.809160416922644E-4</v>
      </c>
      <c r="X8046" s="11">
        <v>0</v>
      </c>
    </row>
    <row r="8047" spans="1:24" x14ac:dyDescent="0.25">
      <c r="A8047">
        <v>8045</v>
      </c>
      <c r="B8047" s="11">
        <v>108.58318629999999</v>
      </c>
      <c r="C8047" s="11">
        <v>232.76324600000001</v>
      </c>
      <c r="D8047" s="11">
        <v>95.441410050000002</v>
      </c>
      <c r="E8047" s="11">
        <v>40.34260072</v>
      </c>
      <c r="F8047" s="11">
        <v>226.7468619</v>
      </c>
      <c r="G8047" s="11">
        <v>279.42676</v>
      </c>
      <c r="H8047" s="11">
        <v>28.632423020000001</v>
      </c>
      <c r="I8047" s="11">
        <f t="shared" si="139"/>
        <v>279.42676</v>
      </c>
      <c r="R8047" s="11">
        <v>1.810354414170131E-3</v>
      </c>
      <c r="S8047" s="11">
        <v>1.6736731025099609E-3</v>
      </c>
      <c r="T8047" s="11">
        <v>1.8103544135963721E-3</v>
      </c>
      <c r="U8047" s="11">
        <v>1.8103544137913338E-3</v>
      </c>
      <c r="V8047" s="11">
        <v>6.1892505991185465E-4</v>
      </c>
      <c r="W8047" s="11">
        <v>1.6797601420261794E-3</v>
      </c>
      <c r="X8047" s="11">
        <v>1.8103544139179482E-3</v>
      </c>
    </row>
    <row r="8048" spans="1:24" x14ac:dyDescent="0.25">
      <c r="A8048">
        <v>8046</v>
      </c>
      <c r="B8048" s="11">
        <v>106.0093182</v>
      </c>
      <c r="C8048" s="11">
        <v>227.24579979999999</v>
      </c>
      <c r="D8048" s="11">
        <v>93.179056110000005</v>
      </c>
      <c r="E8048" s="11">
        <v>39.386315160000002</v>
      </c>
      <c r="F8048" s="11">
        <v>845.70451189999994</v>
      </c>
      <c r="G8048" s="11">
        <v>272.80319659999998</v>
      </c>
      <c r="H8048" s="11">
        <v>27.953716830000001</v>
      </c>
      <c r="I8048" s="11">
        <f t="shared" si="139"/>
        <v>272.80319659999998</v>
      </c>
      <c r="R8048" s="11">
        <v>1.7674415688659526E-3</v>
      </c>
      <c r="S8048" s="11">
        <v>1.6340001667772901E-3</v>
      </c>
      <c r="T8048" s="11">
        <v>1.7674415685509093E-3</v>
      </c>
      <c r="U8048" s="11">
        <v>1.7674415684741339E-3</v>
      </c>
      <c r="V8048" s="11">
        <v>2.3084231962878306E-3</v>
      </c>
      <c r="W8048" s="11">
        <v>1.6399429183733573E-3</v>
      </c>
      <c r="X8048" s="11">
        <v>1.7674415683665368E-3</v>
      </c>
    </row>
    <row r="8049" spans="1:24" x14ac:dyDescent="0.25">
      <c r="A8049">
        <v>8047</v>
      </c>
      <c r="B8049" s="11">
        <v>106.57234990000001</v>
      </c>
      <c r="C8049" s="11">
        <v>228.45273710000001</v>
      </c>
      <c r="D8049" s="11">
        <v>93.673944379999995</v>
      </c>
      <c r="E8049" s="11">
        <v>39.595501929999998</v>
      </c>
      <c r="F8049" s="11">
        <v>352.98970930000002</v>
      </c>
      <c r="G8049" s="11">
        <v>274.25209619999998</v>
      </c>
      <c r="H8049" s="11">
        <v>28.102183310000001</v>
      </c>
      <c r="I8049" s="11">
        <f t="shared" si="139"/>
        <v>274.25209619999998</v>
      </c>
      <c r="R8049" s="11">
        <v>1.7768287213169461E-3</v>
      </c>
      <c r="S8049" s="11">
        <v>1.6426785923025385E-3</v>
      </c>
      <c r="T8049" s="11">
        <v>1.7768287220240422E-3</v>
      </c>
      <c r="U8049" s="11">
        <v>1.7768287221433942E-3</v>
      </c>
      <c r="V8049" s="11">
        <v>9.6351576884500499E-4</v>
      </c>
      <c r="W8049" s="11">
        <v>1.6486529066288762E-3</v>
      </c>
      <c r="X8049" s="11">
        <v>1.7768287217764707E-3</v>
      </c>
    </row>
    <row r="8050" spans="1:24" x14ac:dyDescent="0.25">
      <c r="A8050">
        <v>8048</v>
      </c>
      <c r="B8050" s="11">
        <v>106.08975</v>
      </c>
      <c r="C8050" s="11">
        <v>227.41821669999999</v>
      </c>
      <c r="D8050" s="11">
        <v>93.249753319999996</v>
      </c>
      <c r="E8050" s="11">
        <v>39.416198520000002</v>
      </c>
      <c r="F8050" s="11">
        <v>232.87515540000001</v>
      </c>
      <c r="G8050" s="11">
        <v>273.01017899999999</v>
      </c>
      <c r="H8050" s="11">
        <v>27.974926</v>
      </c>
      <c r="I8050" s="11">
        <f t="shared" si="139"/>
        <v>273.01017899999999</v>
      </c>
      <c r="R8050" s="11">
        <v>1.7687825689704012E-3</v>
      </c>
      <c r="S8050" s="11">
        <v>1.6352399223353827E-3</v>
      </c>
      <c r="T8050" s="11">
        <v>1.7687825693396171E-3</v>
      </c>
      <c r="U8050" s="11">
        <v>1.7687825695922917E-3</v>
      </c>
      <c r="V8050" s="11">
        <v>6.3565276405674247E-4</v>
      </c>
      <c r="W8050" s="11">
        <v>1.641187182829707E-3</v>
      </c>
      <c r="X8050" s="11">
        <v>1.7687825695978407E-3</v>
      </c>
    </row>
    <row r="8051" spans="1:24" x14ac:dyDescent="0.25">
      <c r="A8051">
        <v>8049</v>
      </c>
      <c r="B8051" s="11">
        <v>103.6767505</v>
      </c>
      <c r="C8051" s="11">
        <v>222.24561460000001</v>
      </c>
      <c r="D8051" s="11">
        <v>91.12879805</v>
      </c>
      <c r="E8051" s="11">
        <v>38.519681460000001</v>
      </c>
      <c r="F8051" s="11">
        <v>842.02753570000004</v>
      </c>
      <c r="G8051" s="11">
        <v>266.8005928</v>
      </c>
      <c r="H8051" s="11">
        <v>27.338639409999999</v>
      </c>
      <c r="I8051" s="11">
        <f t="shared" si="139"/>
        <v>266.8005928</v>
      </c>
      <c r="R8051" s="11">
        <v>1.7285518072376767E-3</v>
      </c>
      <c r="S8051" s="11">
        <v>1.5980465717805596E-3</v>
      </c>
      <c r="T8051" s="11">
        <v>1.7285518064865386E-3</v>
      </c>
      <c r="U8051" s="11">
        <v>1.7285518063880341E-3</v>
      </c>
      <c r="V8051" s="11">
        <v>2.2983865735279395E-3</v>
      </c>
      <c r="W8051" s="11">
        <v>1.6038585626315706E-3</v>
      </c>
      <c r="X8051" s="11">
        <v>1.7285518061755944E-3</v>
      </c>
    </row>
    <row r="8052" spans="1:24" x14ac:dyDescent="0.25">
      <c r="A8052">
        <v>8050</v>
      </c>
      <c r="B8052" s="11">
        <v>104.1593488</v>
      </c>
      <c r="C8052" s="11">
        <v>223.2801316</v>
      </c>
      <c r="D8052" s="11">
        <v>91.552987689999995</v>
      </c>
      <c r="E8052" s="11">
        <v>38.698984269999997</v>
      </c>
      <c r="F8052" s="11">
        <v>230.42383799999999</v>
      </c>
      <c r="G8052" s="11">
        <v>268.04250589999998</v>
      </c>
      <c r="H8052" s="11">
        <v>27.465896310000002</v>
      </c>
      <c r="I8052" s="11">
        <f t="shared" si="139"/>
        <v>268.04250589999998</v>
      </c>
      <c r="R8052" s="11">
        <v>1.7365979329082035E-3</v>
      </c>
      <c r="S8052" s="11">
        <v>1.6054852173001761E-3</v>
      </c>
      <c r="T8052" s="11">
        <v>1.7365979322360799E-3</v>
      </c>
      <c r="U8052" s="11">
        <v>1.7365979320144308E-3</v>
      </c>
      <c r="V8052" s="11">
        <v>6.2896168239878736E-4</v>
      </c>
      <c r="W8052" s="11">
        <v>1.6113242617837927E-3</v>
      </c>
      <c r="X8052" s="11">
        <v>1.7365979324309795E-3</v>
      </c>
    </row>
    <row r="8053" spans="1:24" x14ac:dyDescent="0.25">
      <c r="A8053">
        <v>8051</v>
      </c>
      <c r="B8053" s="11">
        <v>101.66591409999999</v>
      </c>
      <c r="C8053" s="11">
        <v>217.93510570000001</v>
      </c>
      <c r="D8053" s="11">
        <v>89.36133237</v>
      </c>
      <c r="E8053" s="11">
        <v>37.772582669999998</v>
      </c>
      <c r="F8053" s="11">
        <v>845.70451189999994</v>
      </c>
      <c r="G8053" s="11">
        <v>261.62592899999999</v>
      </c>
      <c r="H8053" s="11">
        <v>26.80839971</v>
      </c>
      <c r="I8053" s="11">
        <f t="shared" si="139"/>
        <v>261.62592899999999</v>
      </c>
      <c r="R8053" s="11">
        <v>1.6950261143844918E-3</v>
      </c>
      <c r="S8053" s="11">
        <v>1.5670520615731372E-3</v>
      </c>
      <c r="T8053" s="11">
        <v>1.6950261147245264E-3</v>
      </c>
      <c r="U8053" s="11">
        <v>1.6950261147400945E-3</v>
      </c>
      <c r="V8053" s="11">
        <v>2.3084231962878306E-3</v>
      </c>
      <c r="W8053" s="11">
        <v>1.5727513272342673E-3</v>
      </c>
      <c r="X8053" s="11">
        <v>1.6950261146663913E-3</v>
      </c>
    </row>
    <row r="8054" spans="1:24" x14ac:dyDescent="0.25">
      <c r="A8054">
        <v>8052</v>
      </c>
      <c r="B8054" s="11">
        <v>99.333343990000003</v>
      </c>
      <c r="C8054" s="11">
        <v>212.93491539999999</v>
      </c>
      <c r="D8054" s="11">
        <v>87.311072190000004</v>
      </c>
      <c r="E8054" s="11">
        <v>36.905948070000001</v>
      </c>
      <c r="F8054" s="11">
        <v>350.53839190000002</v>
      </c>
      <c r="G8054" s="11">
        <v>255.62331900000001</v>
      </c>
      <c r="H8054" s="11">
        <v>26.193321659999999</v>
      </c>
      <c r="I8054" s="11">
        <f t="shared" si="139"/>
        <v>255.62331900000001</v>
      </c>
      <c r="R8054" s="11">
        <v>1.6561363125754635E-3</v>
      </c>
      <c r="S8054" s="11">
        <v>1.5310984299050979E-3</v>
      </c>
      <c r="T8054" s="11">
        <v>1.6561363124475126E-3</v>
      </c>
      <c r="U8054" s="11">
        <v>1.6561363122669364E-3</v>
      </c>
      <c r="V8054" s="11">
        <v>9.5682468718704988E-4</v>
      </c>
      <c r="W8054" s="11">
        <v>1.5366669342214876E-3</v>
      </c>
      <c r="X8054" s="11">
        <v>1.6561363126421703E-3</v>
      </c>
    </row>
    <row r="8055" spans="1:24" x14ac:dyDescent="0.25">
      <c r="A8055">
        <v>8053</v>
      </c>
      <c r="B8055" s="11">
        <v>97.242070990000002</v>
      </c>
      <c r="C8055" s="11">
        <v>208.4519793</v>
      </c>
      <c r="D8055" s="11">
        <v>85.472905060000002</v>
      </c>
      <c r="E8055" s="11">
        <v>36.128964140000001</v>
      </c>
      <c r="F8055" s="11">
        <v>474.32992189999999</v>
      </c>
      <c r="G8055" s="11">
        <v>250.2416604</v>
      </c>
      <c r="H8055" s="11">
        <v>25.641871519999999</v>
      </c>
      <c r="I8055" s="11">
        <f t="shared" si="139"/>
        <v>250.2416604</v>
      </c>
      <c r="R8055" s="11">
        <v>1.621269539589775E-3</v>
      </c>
      <c r="S8055" s="11">
        <v>1.4988640900779205E-3</v>
      </c>
      <c r="T8055" s="11">
        <v>1.6212695394715064E-3</v>
      </c>
      <c r="U8055" s="11">
        <v>1.6212695396242123E-3</v>
      </c>
      <c r="V8055" s="11">
        <v>1.294724314462245E-3</v>
      </c>
      <c r="W8055" s="11">
        <v>1.5043153598258484E-3</v>
      </c>
      <c r="X8055" s="11">
        <v>1.6212695396028319E-3</v>
      </c>
    </row>
    <row r="8056" spans="1:24" x14ac:dyDescent="0.25">
      <c r="A8056">
        <v>8054</v>
      </c>
      <c r="B8056" s="11">
        <v>97.402937890000004</v>
      </c>
      <c r="C8056" s="11">
        <v>208.79682</v>
      </c>
      <c r="D8056" s="11">
        <v>85.614302319999993</v>
      </c>
      <c r="E8056" s="11">
        <v>36.188732039999998</v>
      </c>
      <c r="F8056" s="11">
        <v>231.64949669999999</v>
      </c>
      <c r="G8056" s="11">
        <v>250.65563349999999</v>
      </c>
      <c r="H8056" s="11">
        <v>25.684290699999998</v>
      </c>
      <c r="I8056" s="11">
        <f t="shared" si="139"/>
        <v>250.65563349999999</v>
      </c>
      <c r="R8056" s="11">
        <v>1.6239515948179596E-3</v>
      </c>
      <c r="S8056" s="11">
        <v>1.5013436508082287E-3</v>
      </c>
      <c r="T8056" s="11">
        <v>1.6239515949186892E-3</v>
      </c>
      <c r="U8056" s="11">
        <v>1.6239515948124491E-3</v>
      </c>
      <c r="V8056" s="11">
        <v>6.3230722322776486E-4</v>
      </c>
      <c r="W8056" s="11">
        <v>1.5068039386335868E-3</v>
      </c>
      <c r="X8056" s="11">
        <v>1.6239515951764778E-3</v>
      </c>
    </row>
    <row r="8057" spans="1:24" x14ac:dyDescent="0.25">
      <c r="A8057">
        <v>8055</v>
      </c>
      <c r="B8057" s="11">
        <v>99.172477079999993</v>
      </c>
      <c r="C8057" s="11">
        <v>212.5900747</v>
      </c>
      <c r="D8057" s="11">
        <v>87.169674939999993</v>
      </c>
      <c r="E8057" s="11">
        <v>36.846180169999997</v>
      </c>
      <c r="F8057" s="11">
        <v>723.13864060000003</v>
      </c>
      <c r="G8057" s="11">
        <v>255.20934589999999</v>
      </c>
      <c r="H8057" s="11">
        <v>26.150902479999999</v>
      </c>
      <c r="I8057" s="11">
        <f t="shared" si="139"/>
        <v>255.20934589999999</v>
      </c>
      <c r="R8057" s="11">
        <v>1.6534542571805535E-3</v>
      </c>
      <c r="S8057" s="11">
        <v>1.5286188691747895E-3</v>
      </c>
      <c r="T8057" s="11">
        <v>1.6534542571900116E-3</v>
      </c>
      <c r="U8057" s="11">
        <v>1.6534542570786996E-3</v>
      </c>
      <c r="V8057" s="11">
        <v>1.9738691098416129E-3</v>
      </c>
      <c r="W8057" s="11">
        <v>1.534178355413749E-3</v>
      </c>
      <c r="X8057" s="11">
        <v>1.6534542570685244E-3</v>
      </c>
    </row>
    <row r="8058" spans="1:24" x14ac:dyDescent="0.25">
      <c r="A8058">
        <v>8056</v>
      </c>
      <c r="B8058" s="11">
        <v>102.3898104</v>
      </c>
      <c r="C8058" s="11">
        <v>219.48687860000001</v>
      </c>
      <c r="D8058" s="11">
        <v>89.997615769999996</v>
      </c>
      <c r="E8058" s="11">
        <v>38.041536440000002</v>
      </c>
      <c r="F8058" s="11">
        <v>845.70451189999994</v>
      </c>
      <c r="G8058" s="11">
        <v>263.4887956</v>
      </c>
      <c r="H8058" s="11">
        <v>26.999284729999999</v>
      </c>
      <c r="I8058" s="11">
        <f t="shared" si="139"/>
        <v>263.4887956</v>
      </c>
      <c r="R8058" s="11">
        <v>1.7070952837168936E-3</v>
      </c>
      <c r="S8058" s="11">
        <v>1.5782100111573849E-3</v>
      </c>
      <c r="T8058" s="11">
        <v>1.707095283242517E-3</v>
      </c>
      <c r="U8058" s="11">
        <v>1.7070952832105332E-3</v>
      </c>
      <c r="V8058" s="11">
        <v>2.3084231962878306E-3</v>
      </c>
      <c r="W8058" s="11">
        <v>1.5839498576276766E-3</v>
      </c>
      <c r="X8058" s="11">
        <v>1.7070952831844182E-3</v>
      </c>
    </row>
    <row r="8059" spans="1:24" x14ac:dyDescent="0.25">
      <c r="A8059">
        <v>8057</v>
      </c>
      <c r="B8059" s="11">
        <v>107.8592884</v>
      </c>
      <c r="C8059" s="11">
        <v>231.21146970000001</v>
      </c>
      <c r="D8059" s="11">
        <v>94.805125239999995</v>
      </c>
      <c r="E8059" s="11">
        <v>40.073646349999997</v>
      </c>
      <c r="F8059" s="11">
        <v>471.87860439999997</v>
      </c>
      <c r="G8059" s="11">
        <v>277.56388930000003</v>
      </c>
      <c r="H8059" s="11">
        <v>28.441537570000001</v>
      </c>
      <c r="I8059" s="11">
        <f t="shared" si="139"/>
        <v>277.56388930000003</v>
      </c>
      <c r="R8059" s="11">
        <v>1.7982852181617111E-3</v>
      </c>
      <c r="S8059" s="11">
        <v>1.6625151284781741E-3</v>
      </c>
      <c r="T8059" s="11">
        <v>1.79828521833318E-3</v>
      </c>
      <c r="U8059" s="11">
        <v>1.7982852183961893E-3</v>
      </c>
      <c r="V8059" s="11">
        <v>1.2880332325313313E-3</v>
      </c>
      <c r="W8059" s="11">
        <v>1.6685615869858233E-3</v>
      </c>
      <c r="X8059" s="11">
        <v>1.7982852182121278E-3</v>
      </c>
    </row>
    <row r="8060" spans="1:24" x14ac:dyDescent="0.25">
      <c r="A8060">
        <v>8058</v>
      </c>
      <c r="B8060" s="11">
        <v>109.7092578</v>
      </c>
      <c r="C8060" s="11">
        <v>235.17713789999999</v>
      </c>
      <c r="D8060" s="11">
        <v>96.431193660000005</v>
      </c>
      <c r="E8060" s="11">
        <v>40.760977230000002</v>
      </c>
      <c r="F8060" s="11">
        <v>350.53839190000002</v>
      </c>
      <c r="G8060" s="11">
        <v>282.32458000000003</v>
      </c>
      <c r="H8060" s="11">
        <v>28.929358100000002</v>
      </c>
      <c r="I8060" s="11">
        <f t="shared" si="139"/>
        <v>282.32458000000003</v>
      </c>
      <c r="R8060" s="11">
        <v>1.8291288541194604E-3</v>
      </c>
      <c r="S8060" s="11">
        <v>1.6910300779552881E-3</v>
      </c>
      <c r="T8060" s="11">
        <v>1.8291288546480094E-3</v>
      </c>
      <c r="U8060" s="11">
        <v>1.8291288544071472E-3</v>
      </c>
      <c r="V8060" s="11">
        <v>9.5682468718704988E-4</v>
      </c>
      <c r="W8060" s="11">
        <v>1.6971802435753881E-3</v>
      </c>
      <c r="X8060" s="11">
        <v>1.8291288547799594E-3</v>
      </c>
    </row>
    <row r="8061" spans="1:24" x14ac:dyDescent="0.25">
      <c r="A8061">
        <v>8059</v>
      </c>
      <c r="B8061" s="11">
        <v>114.7765622</v>
      </c>
      <c r="C8061" s="11">
        <v>246.03961340000001</v>
      </c>
      <c r="D8061" s="11">
        <v>100.8852043</v>
      </c>
      <c r="E8061" s="11">
        <v>42.643664989999998</v>
      </c>
      <c r="F8061" s="11">
        <v>227.9725206</v>
      </c>
      <c r="G8061" s="11">
        <v>295.3647244</v>
      </c>
      <c r="H8061" s="11">
        <v>30.265561300000002</v>
      </c>
      <c r="I8061" s="11">
        <f t="shared" si="139"/>
        <v>295.3647244</v>
      </c>
      <c r="R8061" s="11">
        <v>1.9136135446233687E-3</v>
      </c>
      <c r="S8061" s="11">
        <v>1.7691361938625368E-3</v>
      </c>
      <c r="T8061" s="11">
        <v>1.9136135433811803E-3</v>
      </c>
      <c r="U8061" s="11">
        <v>1.9136135439233892E-3</v>
      </c>
      <c r="V8061" s="11">
        <v>6.2227060074083226E-4</v>
      </c>
      <c r="W8061" s="11">
        <v>1.7755704264246822E-3</v>
      </c>
      <c r="X8061" s="11">
        <v>1.9136135440192038E-3</v>
      </c>
    </row>
    <row r="8062" spans="1:24" x14ac:dyDescent="0.25">
      <c r="A8062">
        <v>8060</v>
      </c>
      <c r="B8062" s="11">
        <v>120.1656043</v>
      </c>
      <c r="C8062" s="11">
        <v>257.59177899999997</v>
      </c>
      <c r="D8062" s="11">
        <v>105.622013</v>
      </c>
      <c r="E8062" s="11">
        <v>44.645890049999998</v>
      </c>
      <c r="F8062" s="11">
        <v>476.78123929999998</v>
      </c>
      <c r="G8062" s="11">
        <v>309.2328253</v>
      </c>
      <c r="H8062" s="11">
        <v>31.686603909999999</v>
      </c>
      <c r="I8062" s="11">
        <f t="shared" si="139"/>
        <v>309.2328253</v>
      </c>
      <c r="R8062" s="11">
        <v>2.0034624106064409E-3</v>
      </c>
      <c r="S8062" s="11">
        <v>1.8522014937873402E-3</v>
      </c>
      <c r="T8062" s="11">
        <v>2.0034624101562442E-3</v>
      </c>
      <c r="U8062" s="11">
        <v>2.0034624111278684E-3</v>
      </c>
      <c r="V8062" s="11">
        <v>1.3014153961202E-3</v>
      </c>
      <c r="W8062" s="11">
        <v>1.8589378288073938E-3</v>
      </c>
      <c r="X8062" s="11">
        <v>2.0034624107945374E-3</v>
      </c>
    </row>
    <row r="8063" spans="1:24" x14ac:dyDescent="0.25">
      <c r="A8063">
        <v>8061</v>
      </c>
      <c r="B8063" s="11">
        <v>122.1764415</v>
      </c>
      <c r="C8063" s="11">
        <v>261.90228960000002</v>
      </c>
      <c r="D8063" s="11">
        <v>107.3894794</v>
      </c>
      <c r="E8063" s="11">
        <v>45.392989139999997</v>
      </c>
      <c r="F8063" s="11">
        <v>350.53839190000002</v>
      </c>
      <c r="G8063" s="11">
        <v>314.40749119999998</v>
      </c>
      <c r="H8063" s="11">
        <v>32.216843830000002</v>
      </c>
      <c r="I8063" s="11">
        <f t="shared" si="139"/>
        <v>314.40749119999998</v>
      </c>
      <c r="R8063" s="11">
        <v>2.0369881167976354E-3</v>
      </c>
      <c r="S8063" s="11">
        <v>1.8831960162185326E-3</v>
      </c>
      <c r="T8063" s="11">
        <v>2.0369881155753804E-3</v>
      </c>
      <c r="U8063" s="11">
        <v>2.036988116238161E-3</v>
      </c>
      <c r="V8063" s="11">
        <v>9.5682468718704988E-4</v>
      </c>
      <c r="W8063" s="11">
        <v>1.8900450768287429E-3</v>
      </c>
      <c r="X8063" s="11">
        <v>2.0369881162137747E-3</v>
      </c>
    </row>
    <row r="8064" spans="1:24" x14ac:dyDescent="0.25">
      <c r="A8064">
        <v>8062</v>
      </c>
      <c r="B8064" s="11">
        <v>121.774275</v>
      </c>
      <c r="C8064" s="11">
        <v>261.04018960000002</v>
      </c>
      <c r="D8064" s="11">
        <v>107.03598700000001</v>
      </c>
      <c r="E8064" s="11">
        <v>45.24356968</v>
      </c>
      <c r="F8064" s="11">
        <v>718.23600569999996</v>
      </c>
      <c r="G8064" s="11">
        <v>313.37256050000002</v>
      </c>
      <c r="H8064" s="11">
        <v>32.110796100000002</v>
      </c>
      <c r="I8064" s="11">
        <f t="shared" si="139"/>
        <v>313.37256050000002</v>
      </c>
      <c r="R8064" s="11">
        <v>2.0302829912315573E-3</v>
      </c>
      <c r="S8064" s="11">
        <v>1.8769971269760538E-3</v>
      </c>
      <c r="T8064" s="11">
        <v>2.030282991183594E-3</v>
      </c>
      <c r="U8064" s="11">
        <v>2.0302829912811769E-3</v>
      </c>
      <c r="V8064" s="11">
        <v>1.9604869462527441E-3</v>
      </c>
      <c r="W8064" s="11">
        <v>1.8838236421328707E-3</v>
      </c>
      <c r="X8064" s="11">
        <v>2.0302829911896933E-3</v>
      </c>
    </row>
    <row r="8065" spans="1:24" x14ac:dyDescent="0.25">
      <c r="A8065">
        <v>8063</v>
      </c>
      <c r="B8065" s="11">
        <v>121.4525404</v>
      </c>
      <c r="C8065" s="11">
        <v>260.35050639999997</v>
      </c>
      <c r="D8065" s="11">
        <v>106.7531918</v>
      </c>
      <c r="E8065" s="11">
        <v>45.124033570000002</v>
      </c>
      <c r="F8065" s="11">
        <v>594.44447579999996</v>
      </c>
      <c r="G8065" s="11">
        <v>312.54461220000002</v>
      </c>
      <c r="H8065" s="11">
        <v>32.025957529999999</v>
      </c>
      <c r="I8065" s="11">
        <f t="shared" si="139"/>
        <v>312.54461220000002</v>
      </c>
      <c r="R8065" s="11">
        <v>2.0249188674371791E-3</v>
      </c>
      <c r="S8065" s="11">
        <v>1.872037992572622E-3</v>
      </c>
      <c r="T8065" s="11">
        <v>2.0249188673908329E-3</v>
      </c>
      <c r="U8065" s="11">
        <v>2.0249188669936055E-3</v>
      </c>
      <c r="V8065" s="11">
        <v>1.6225873192505075E-3</v>
      </c>
      <c r="W8065" s="11">
        <v>1.8788464718933475E-3</v>
      </c>
      <c r="X8065" s="11">
        <v>2.0249188667646419E-3</v>
      </c>
    </row>
    <row r="8066" spans="1:24" x14ac:dyDescent="0.25">
      <c r="A8066">
        <v>8064</v>
      </c>
      <c r="B8066" s="11">
        <v>0</v>
      </c>
      <c r="C8066" s="11">
        <v>70</v>
      </c>
      <c r="D8066" s="11">
        <v>0</v>
      </c>
      <c r="E8066" s="11">
        <v>0</v>
      </c>
      <c r="F8066" s="11">
        <v>600.57276920000004</v>
      </c>
      <c r="G8066" s="11">
        <v>80</v>
      </c>
      <c r="H8066" s="11">
        <v>0</v>
      </c>
      <c r="I8066" s="11">
        <f t="shared" si="139"/>
        <v>80</v>
      </c>
      <c r="R8066" s="11">
        <v>0</v>
      </c>
      <c r="S8066" s="11">
        <v>5.0333168654855952E-4</v>
      </c>
      <c r="T8066" s="11">
        <v>0</v>
      </c>
      <c r="U8066" s="11">
        <v>0</v>
      </c>
      <c r="V8066" s="11">
        <v>1.6393150231224368E-3</v>
      </c>
      <c r="W8066" s="11">
        <v>4.809160416922644E-4</v>
      </c>
      <c r="X8066" s="11">
        <v>0</v>
      </c>
    </row>
    <row r="8067" spans="1:24" x14ac:dyDescent="0.25">
      <c r="A8067">
        <v>8065</v>
      </c>
      <c r="B8067" s="11">
        <v>0</v>
      </c>
      <c r="C8067" s="11">
        <v>70</v>
      </c>
      <c r="D8067" s="11">
        <v>0</v>
      </c>
      <c r="E8067" s="11">
        <v>0</v>
      </c>
      <c r="F8067" s="11">
        <v>227.9725206</v>
      </c>
      <c r="G8067" s="11">
        <v>80</v>
      </c>
      <c r="H8067" s="11">
        <v>0</v>
      </c>
      <c r="I8067" s="11">
        <f t="shared" ref="I8067:I8130" si="140">IF(G8067=70,80,G8067)</f>
        <v>80</v>
      </c>
      <c r="R8067" s="11">
        <v>0</v>
      </c>
      <c r="S8067" s="11">
        <v>5.0333168654855952E-4</v>
      </c>
      <c r="T8067" s="11">
        <v>0</v>
      </c>
      <c r="U8067" s="11">
        <v>0</v>
      </c>
      <c r="V8067" s="11">
        <v>6.2227060074083226E-4</v>
      </c>
      <c r="W8067" s="11">
        <v>4.809160416922644E-4</v>
      </c>
      <c r="X8067" s="11">
        <v>0</v>
      </c>
    </row>
    <row r="8068" spans="1:24" x14ac:dyDescent="0.25">
      <c r="A8068">
        <v>8066</v>
      </c>
      <c r="B8068" s="11">
        <v>0</v>
      </c>
      <c r="C8068" s="11">
        <v>70</v>
      </c>
      <c r="D8068" s="11">
        <v>0</v>
      </c>
      <c r="E8068" s="11">
        <v>0</v>
      </c>
      <c r="F8068" s="11">
        <v>718.23600569999996</v>
      </c>
      <c r="G8068" s="11">
        <v>80</v>
      </c>
      <c r="H8068" s="11">
        <v>0</v>
      </c>
      <c r="I8068" s="11">
        <f t="shared" si="140"/>
        <v>80</v>
      </c>
      <c r="R8068" s="11">
        <v>0</v>
      </c>
      <c r="S8068" s="11">
        <v>5.0333168654855952E-4</v>
      </c>
      <c r="T8068" s="11">
        <v>0</v>
      </c>
      <c r="U8068" s="11">
        <v>0</v>
      </c>
      <c r="V8068" s="11">
        <v>1.9604869462527441E-3</v>
      </c>
      <c r="W8068" s="11">
        <v>4.809160416922644E-4</v>
      </c>
      <c r="X8068" s="11">
        <v>0</v>
      </c>
    </row>
    <row r="8069" spans="1:24" x14ac:dyDescent="0.25">
      <c r="A8069">
        <v>8067</v>
      </c>
      <c r="B8069" s="11">
        <v>0</v>
      </c>
      <c r="C8069" s="11">
        <v>70</v>
      </c>
      <c r="D8069" s="11">
        <v>0</v>
      </c>
      <c r="E8069" s="11">
        <v>0</v>
      </c>
      <c r="F8069" s="11">
        <v>232.87515540000001</v>
      </c>
      <c r="G8069" s="11">
        <v>80</v>
      </c>
      <c r="H8069" s="11">
        <v>0</v>
      </c>
      <c r="I8069" s="11">
        <f t="shared" si="140"/>
        <v>80</v>
      </c>
      <c r="R8069" s="11">
        <v>0</v>
      </c>
      <c r="S8069" s="11">
        <v>5.0333168654855952E-4</v>
      </c>
      <c r="T8069" s="11">
        <v>0</v>
      </c>
      <c r="U8069" s="11">
        <v>0</v>
      </c>
      <c r="V8069" s="11">
        <v>6.3565276405674247E-4</v>
      </c>
      <c r="W8069" s="11">
        <v>4.809160416922644E-4</v>
      </c>
      <c r="X8069" s="11">
        <v>0</v>
      </c>
    </row>
    <row r="8070" spans="1:24" x14ac:dyDescent="0.25">
      <c r="A8070">
        <v>8068</v>
      </c>
      <c r="B8070" s="11">
        <v>0</v>
      </c>
      <c r="C8070" s="11">
        <v>70</v>
      </c>
      <c r="D8070" s="11">
        <v>0</v>
      </c>
      <c r="E8070" s="11">
        <v>0</v>
      </c>
      <c r="F8070" s="11">
        <v>354.21536800000001</v>
      </c>
      <c r="G8070" s="11">
        <v>80</v>
      </c>
      <c r="H8070" s="11">
        <v>0</v>
      </c>
      <c r="I8070" s="11">
        <f t="shared" si="140"/>
        <v>80</v>
      </c>
      <c r="R8070" s="11">
        <v>0</v>
      </c>
      <c r="S8070" s="11">
        <v>5.0333168654855952E-4</v>
      </c>
      <c r="T8070" s="11">
        <v>0</v>
      </c>
      <c r="U8070" s="11">
        <v>0</v>
      </c>
      <c r="V8070" s="11">
        <v>9.6686130967398259E-4</v>
      </c>
      <c r="W8070" s="11">
        <v>4.809160416922644E-4</v>
      </c>
      <c r="X8070" s="11">
        <v>0</v>
      </c>
    </row>
    <row r="8071" spans="1:24" x14ac:dyDescent="0.25">
      <c r="A8071">
        <v>8069</v>
      </c>
      <c r="B8071" s="11">
        <v>123.5438102</v>
      </c>
      <c r="C8071" s="11">
        <v>264.8334357</v>
      </c>
      <c r="D8071" s="11">
        <v>108.5913561</v>
      </c>
      <c r="E8071" s="11">
        <v>45.901016310000003</v>
      </c>
      <c r="F8071" s="11">
        <v>598.12145180000005</v>
      </c>
      <c r="G8071" s="11">
        <v>317.92626259999997</v>
      </c>
      <c r="H8071" s="11">
        <v>32.57740682</v>
      </c>
      <c r="I8071" s="11">
        <f t="shared" si="140"/>
        <v>317.92626259999997</v>
      </c>
      <c r="R8071" s="11">
        <v>2.0597855870708305E-3</v>
      </c>
      <c r="S8071" s="11">
        <v>1.9042722835047215E-3</v>
      </c>
      <c r="T8071" s="11">
        <v>2.059785586686754E-3</v>
      </c>
      <c r="U8071" s="11">
        <v>2.0597855862356635E-3</v>
      </c>
      <c r="V8071" s="11">
        <v>1.6326239414644818E-3</v>
      </c>
      <c r="W8071" s="11">
        <v>1.9111979969950923E-3</v>
      </c>
      <c r="X8071" s="11">
        <v>2.0597855860606681E-3</v>
      </c>
    </row>
    <row r="8072" spans="1:24" x14ac:dyDescent="0.25">
      <c r="A8072">
        <v>8070</v>
      </c>
      <c r="B8072" s="11">
        <v>121.61340730000001</v>
      </c>
      <c r="C8072" s="11">
        <v>260.69534709999999</v>
      </c>
      <c r="D8072" s="11">
        <v>106.894589</v>
      </c>
      <c r="E8072" s="11">
        <v>45.183801469999999</v>
      </c>
      <c r="F8072" s="11">
        <v>474.32992189999999</v>
      </c>
      <c r="G8072" s="11">
        <v>312.95858529999998</v>
      </c>
      <c r="H8072" s="11">
        <v>32.068376710000003</v>
      </c>
      <c r="I8072" s="11">
        <f t="shared" si="140"/>
        <v>312.95858529999998</v>
      </c>
      <c r="R8072" s="11">
        <v>2.0276009226653634E-3</v>
      </c>
      <c r="S8072" s="11">
        <v>1.8745175533029304E-3</v>
      </c>
      <c r="T8072" s="11">
        <v>2.0276009216999222E-3</v>
      </c>
      <c r="U8072" s="11">
        <v>2.0276009221818422E-3</v>
      </c>
      <c r="V8072" s="11">
        <v>1.294724314462245E-3</v>
      </c>
      <c r="W8072" s="11">
        <v>1.8813350507010859E-3</v>
      </c>
      <c r="X8072" s="11">
        <v>2.0276009223382878E-3</v>
      </c>
    </row>
    <row r="8073" spans="1:24" x14ac:dyDescent="0.25">
      <c r="A8073">
        <v>8071</v>
      </c>
      <c r="B8073" s="11">
        <v>121.1308066</v>
      </c>
      <c r="C8073" s="11">
        <v>259.66082499999999</v>
      </c>
      <c r="D8073" s="11">
        <v>106.4703973</v>
      </c>
      <c r="E8073" s="11">
        <v>45.00449776</v>
      </c>
      <c r="F8073" s="11">
        <v>476.78123929999998</v>
      </c>
      <c r="G8073" s="11">
        <v>311.71666599999998</v>
      </c>
      <c r="H8073" s="11">
        <v>31.941119180000001</v>
      </c>
      <c r="I8073" s="11">
        <f t="shared" si="140"/>
        <v>311.71666599999998</v>
      </c>
      <c r="R8073" s="11">
        <v>2.0195547569808094E-3</v>
      </c>
      <c r="S8073" s="11">
        <v>1.8670788711120053E-3</v>
      </c>
      <c r="T8073" s="11">
        <v>2.0195547568758313E-3</v>
      </c>
      <c r="U8073" s="11">
        <v>2.0195547561683868E-3</v>
      </c>
      <c r="V8073" s="11">
        <v>1.3014153961202E-3</v>
      </c>
      <c r="W8073" s="11">
        <v>1.8738693142778705E-3</v>
      </c>
      <c r="X8073" s="11">
        <v>2.0195547562496243E-3</v>
      </c>
    </row>
    <row r="8074" spans="1:24" x14ac:dyDescent="0.25">
      <c r="A8074">
        <v>8072</v>
      </c>
      <c r="B8074" s="11">
        <v>120.0047374</v>
      </c>
      <c r="C8074" s="11">
        <v>257.24693830000001</v>
      </c>
      <c r="D8074" s="11">
        <v>105.4806158</v>
      </c>
      <c r="E8074" s="11">
        <v>44.586122140000001</v>
      </c>
      <c r="F8074" s="11">
        <v>226.7468619</v>
      </c>
      <c r="G8074" s="11">
        <v>308.81885219999998</v>
      </c>
      <c r="H8074" s="11">
        <v>31.64418474</v>
      </c>
      <c r="I8074" s="11">
        <f t="shared" si="140"/>
        <v>308.81885219999998</v>
      </c>
      <c r="R8074" s="11">
        <v>2.0007803553782565E-3</v>
      </c>
      <c r="S8074" s="11">
        <v>1.8497219330570322E-3</v>
      </c>
      <c r="T8074" s="11">
        <v>2.0007803558471549E-3</v>
      </c>
      <c r="U8074" s="11">
        <v>2.0007803554908869E-3</v>
      </c>
      <c r="V8074" s="11">
        <v>6.1892505991185465E-4</v>
      </c>
      <c r="W8074" s="11">
        <v>1.8564492499996553E-3</v>
      </c>
      <c r="X8074" s="11">
        <v>2.0007803558531657E-3</v>
      </c>
    </row>
    <row r="8075" spans="1:24" x14ac:dyDescent="0.25">
      <c r="A8075">
        <v>8073</v>
      </c>
      <c r="B8075" s="11">
        <v>119.2808371</v>
      </c>
      <c r="C8075" s="11">
        <v>255.69515680000001</v>
      </c>
      <c r="D8075" s="11">
        <v>104.84432889999999</v>
      </c>
      <c r="E8075" s="11">
        <v>44.317166880000002</v>
      </c>
      <c r="F8075" s="11">
        <v>350.53839190000002</v>
      </c>
      <c r="G8075" s="11">
        <v>306.9559754</v>
      </c>
      <c r="H8075" s="11">
        <v>31.453298660000002</v>
      </c>
      <c r="I8075" s="11">
        <f t="shared" si="140"/>
        <v>306.9559754</v>
      </c>
      <c r="R8075" s="11">
        <v>1.9887111193558089E-3</v>
      </c>
      <c r="S8075" s="11">
        <v>1.8385639216348913E-3</v>
      </c>
      <c r="T8075" s="11">
        <v>1.9887111209403664E-3</v>
      </c>
      <c r="U8075" s="11">
        <v>1.9887111201574294E-3</v>
      </c>
      <c r="V8075" s="11">
        <v>9.5682468718704988E-4</v>
      </c>
      <c r="W8075" s="11">
        <v>1.845250658289451E-3</v>
      </c>
      <c r="X8075" s="11">
        <v>1.9887111203140671E-3</v>
      </c>
    </row>
    <row r="8076" spans="1:24" x14ac:dyDescent="0.25">
      <c r="A8076">
        <v>8074</v>
      </c>
      <c r="B8076" s="11">
        <v>118.7178038</v>
      </c>
      <c r="C8076" s="11">
        <v>254.48821599999999</v>
      </c>
      <c r="D8076" s="11">
        <v>104.34943920000001</v>
      </c>
      <c r="E8076" s="11">
        <v>44.107979520000001</v>
      </c>
      <c r="F8076" s="11">
        <v>349.3127331</v>
      </c>
      <c r="G8076" s="11">
        <v>305.50707160000002</v>
      </c>
      <c r="H8076" s="11">
        <v>31.304831750000002</v>
      </c>
      <c r="I8076" s="11">
        <f t="shared" si="140"/>
        <v>305.50707160000002</v>
      </c>
      <c r="R8076" s="11">
        <v>1.9793239402287974E-3</v>
      </c>
      <c r="S8076" s="11">
        <v>1.8298854709430589E-3</v>
      </c>
      <c r="T8076" s="11">
        <v>1.9793239403426677E-3</v>
      </c>
      <c r="U8076" s="11">
        <v>1.9793239400122085E-3</v>
      </c>
      <c r="V8076" s="11">
        <v>9.5347914608511365E-4</v>
      </c>
      <c r="W8076" s="11">
        <v>1.8365406447858402E-3</v>
      </c>
      <c r="X8076" s="11">
        <v>1.9793239397163402E-3</v>
      </c>
    </row>
    <row r="8077" spans="1:24" x14ac:dyDescent="0.25">
      <c r="A8077">
        <v>8075</v>
      </c>
      <c r="B8077" s="11">
        <v>116.3047986</v>
      </c>
      <c r="C8077" s="11">
        <v>249.31560189999999</v>
      </c>
      <c r="D8077" s="11">
        <v>102.2284789</v>
      </c>
      <c r="E8077" s="11">
        <v>43.211460369999998</v>
      </c>
      <c r="F8077" s="11">
        <v>595.67013440000005</v>
      </c>
      <c r="G8077" s="11">
        <v>299.29747090000001</v>
      </c>
      <c r="H8077" s="11">
        <v>30.668543679999999</v>
      </c>
      <c r="I8077" s="11">
        <f t="shared" si="140"/>
        <v>299.29747090000001</v>
      </c>
      <c r="R8077" s="11">
        <v>1.9390930834627578E-3</v>
      </c>
      <c r="S8077" s="11">
        <v>1.7926920341028037E-3</v>
      </c>
      <c r="T8077" s="11">
        <v>1.939093082079403E-3</v>
      </c>
      <c r="U8077" s="11">
        <v>1.9390930830202261E-3</v>
      </c>
      <c r="V8077" s="11">
        <v>1.6259328598065266E-3</v>
      </c>
      <c r="W8077" s="11">
        <v>1.7992119374216711E-3</v>
      </c>
      <c r="X8077" s="11">
        <v>1.9390930827175028E-3</v>
      </c>
    </row>
    <row r="8078" spans="1:24" x14ac:dyDescent="0.25">
      <c r="A8078">
        <v>8076</v>
      </c>
      <c r="B8078" s="11">
        <v>114.6156953</v>
      </c>
      <c r="C8078" s="11">
        <v>245.69477269999999</v>
      </c>
      <c r="D8078" s="11">
        <v>100.7438071</v>
      </c>
      <c r="E8078" s="11">
        <v>42.583897090000001</v>
      </c>
      <c r="F8078" s="11">
        <v>232.87515540000001</v>
      </c>
      <c r="G8078" s="11">
        <v>294.95075129999998</v>
      </c>
      <c r="H8078" s="11">
        <v>30.223142119999999</v>
      </c>
      <c r="I8078" s="11">
        <f t="shared" si="140"/>
        <v>294.95075129999998</v>
      </c>
      <c r="R8078" s="11">
        <v>1.9109314893951841E-3</v>
      </c>
      <c r="S8078" s="11">
        <v>1.7666566331322284E-3</v>
      </c>
      <c r="T8078" s="11">
        <v>1.910931489072091E-3</v>
      </c>
      <c r="U8078" s="11">
        <v>1.9109314887351524E-3</v>
      </c>
      <c r="V8078" s="11">
        <v>6.3565276405674247E-4</v>
      </c>
      <c r="W8078" s="11">
        <v>1.7730818476169436E-3</v>
      </c>
      <c r="X8078" s="11">
        <v>1.9109314884455577E-3</v>
      </c>
    </row>
    <row r="8079" spans="1:24" x14ac:dyDescent="0.25">
      <c r="A8079">
        <v>8077</v>
      </c>
      <c r="B8079" s="11">
        <v>110.83532460000001</v>
      </c>
      <c r="C8079" s="11">
        <v>237.59101939999999</v>
      </c>
      <c r="D8079" s="11">
        <v>97.420973020000005</v>
      </c>
      <c r="E8079" s="11">
        <v>41.179351959999998</v>
      </c>
      <c r="F8079" s="11">
        <v>230.42383799999999</v>
      </c>
      <c r="G8079" s="11">
        <v>285.22238750000002</v>
      </c>
      <c r="H8079" s="11">
        <v>29.22629191</v>
      </c>
      <c r="I8079" s="11">
        <f t="shared" si="140"/>
        <v>285.22238750000002</v>
      </c>
      <c r="R8079" s="11">
        <v>1.8479032157079861E-3</v>
      </c>
      <c r="S8079" s="11">
        <v>1.7083869786199077E-3</v>
      </c>
      <c r="T8079" s="11">
        <v>1.8479032150846781E-3</v>
      </c>
      <c r="U8079" s="11">
        <v>1.847903215146334E-3</v>
      </c>
      <c r="V8079" s="11">
        <v>6.2896168239878736E-4</v>
      </c>
      <c r="W8079" s="11">
        <v>1.7146002699814651E-3</v>
      </c>
      <c r="X8079" s="11">
        <v>1.8479032153431393E-3</v>
      </c>
    </row>
    <row r="8080" spans="1:24" x14ac:dyDescent="0.25">
      <c r="A8080">
        <v>8078</v>
      </c>
      <c r="B8080" s="11">
        <v>108.8244882</v>
      </c>
      <c r="C8080" s="11">
        <v>233.28051049999999</v>
      </c>
      <c r="D8080" s="11">
        <v>95.653507349999998</v>
      </c>
      <c r="E8080" s="11">
        <v>40.432253170000003</v>
      </c>
      <c r="F8080" s="11">
        <v>355.44102670000001</v>
      </c>
      <c r="G8080" s="11">
        <v>280.04772379999997</v>
      </c>
      <c r="H8080" s="11">
        <v>28.6960522</v>
      </c>
      <c r="I8080" s="11">
        <f t="shared" si="140"/>
        <v>280.04772379999997</v>
      </c>
      <c r="R8080" s="11">
        <v>1.814377522854801E-3</v>
      </c>
      <c r="S8080" s="11">
        <v>1.677392468412485E-3</v>
      </c>
      <c r="T8080" s="11">
        <v>1.8143775235123479E-3</v>
      </c>
      <c r="U8080" s="11">
        <v>1.8143775234983946E-3</v>
      </c>
      <c r="V8080" s="11">
        <v>9.7020685050296009E-4</v>
      </c>
      <c r="W8080" s="11">
        <v>1.6834930351853066E-3</v>
      </c>
      <c r="X8080" s="11">
        <v>1.8143775232016617E-3</v>
      </c>
    </row>
    <row r="8081" spans="1:24" x14ac:dyDescent="0.25">
      <c r="A8081">
        <v>8079</v>
      </c>
      <c r="B8081" s="11">
        <v>109.87012470000001</v>
      </c>
      <c r="C8081" s="11">
        <v>235.52197860000001</v>
      </c>
      <c r="D8081" s="11">
        <v>96.572590910000002</v>
      </c>
      <c r="E8081" s="11">
        <v>40.82074514</v>
      </c>
      <c r="F8081" s="11">
        <v>351.7640505</v>
      </c>
      <c r="G8081" s="11">
        <v>282.73855309999999</v>
      </c>
      <c r="H8081" s="11">
        <v>28.97177727</v>
      </c>
      <c r="I8081" s="11">
        <f t="shared" si="140"/>
        <v>282.73855309999999</v>
      </c>
      <c r="R8081" s="11">
        <v>1.8318109093476453E-3</v>
      </c>
      <c r="S8081" s="11">
        <v>1.6935096386855965E-3</v>
      </c>
      <c r="T8081" s="11">
        <v>1.83181090990551E-3</v>
      </c>
      <c r="U8081" s="11">
        <v>1.8318109100441289E-3</v>
      </c>
      <c r="V8081" s="11">
        <v>9.6017022774306875E-4</v>
      </c>
      <c r="W8081" s="11">
        <v>1.6996688223831263E-3</v>
      </c>
      <c r="X8081" s="11">
        <v>1.8318109097213309E-3</v>
      </c>
    </row>
    <row r="8082" spans="1:24" x14ac:dyDescent="0.25">
      <c r="A8082">
        <v>8080</v>
      </c>
      <c r="B8082" s="11">
        <v>114.05266349999999</v>
      </c>
      <c r="C8082" s="11">
        <v>244.48783539999999</v>
      </c>
      <c r="D8082" s="11">
        <v>100.2489188</v>
      </c>
      <c r="E8082" s="11">
        <v>42.374710319999998</v>
      </c>
      <c r="F8082" s="11">
        <v>717.01034700000002</v>
      </c>
      <c r="G8082" s="11">
        <v>293.50185160000001</v>
      </c>
      <c r="H8082" s="11">
        <v>30.074675639999999</v>
      </c>
      <c r="I8082" s="11">
        <f t="shared" si="140"/>
        <v>293.50185160000001</v>
      </c>
      <c r="R8082" s="11">
        <v>1.9015443352769395E-3</v>
      </c>
      <c r="S8082" s="11">
        <v>1.7579782076069803E-3</v>
      </c>
      <c r="T8082" s="11">
        <v>1.9015443350299112E-3</v>
      </c>
      <c r="U8082" s="11">
        <v>1.9015443350658919E-3</v>
      </c>
      <c r="V8082" s="11">
        <v>1.9571414054237665E-3</v>
      </c>
      <c r="W8082" s="11">
        <v>1.7643718587602799E-3</v>
      </c>
      <c r="X8082" s="11">
        <v>1.9015443350356238E-3</v>
      </c>
    </row>
    <row r="8083" spans="1:24" x14ac:dyDescent="0.25">
      <c r="A8083">
        <v>8081</v>
      </c>
      <c r="B8083" s="11">
        <v>119.1199702</v>
      </c>
      <c r="C8083" s="11">
        <v>255.35031609999999</v>
      </c>
      <c r="D8083" s="11">
        <v>104.7029316</v>
      </c>
      <c r="E8083" s="11">
        <v>44.257398969999997</v>
      </c>
      <c r="F8083" s="11">
        <v>720.68732309999996</v>
      </c>
      <c r="G8083" s="11">
        <v>306.54200229999998</v>
      </c>
      <c r="H8083" s="11">
        <v>31.410879479999998</v>
      </c>
      <c r="I8083" s="11">
        <f t="shared" si="140"/>
        <v>306.54200229999998</v>
      </c>
      <c r="R8083" s="11">
        <v>1.9860290641276245E-3</v>
      </c>
      <c r="S8083" s="11">
        <v>1.8360843609045829E-3</v>
      </c>
      <c r="T8083" s="11">
        <v>1.9860290647344546E-3</v>
      </c>
      <c r="U8083" s="11">
        <v>1.9860290645204474E-3</v>
      </c>
      <c r="V8083" s="11">
        <v>1.9671780279106989E-3</v>
      </c>
      <c r="W8083" s="11">
        <v>1.8427620794817124E-3</v>
      </c>
      <c r="X8083" s="11">
        <v>1.9860290647404208E-3</v>
      </c>
    </row>
    <row r="8084" spans="1:24" x14ac:dyDescent="0.25">
      <c r="A8084">
        <v>8082</v>
      </c>
      <c r="B8084" s="11">
        <v>119.84387049999999</v>
      </c>
      <c r="C8084" s="11">
        <v>256.90209759999999</v>
      </c>
      <c r="D8084" s="11">
        <v>105.3392185</v>
      </c>
      <c r="E8084" s="11">
        <v>44.526354240000003</v>
      </c>
      <c r="F8084" s="11">
        <v>349.3127331</v>
      </c>
      <c r="G8084" s="11">
        <v>308.40487910000002</v>
      </c>
      <c r="H8084" s="11">
        <v>31.60176556</v>
      </c>
      <c r="I8084" s="11">
        <f t="shared" si="140"/>
        <v>308.40487910000002</v>
      </c>
      <c r="R8084" s="11">
        <v>1.9980983001500717E-3</v>
      </c>
      <c r="S8084" s="11">
        <v>1.8472423723267235E-3</v>
      </c>
      <c r="T8084" s="11">
        <v>1.9980982996412426E-3</v>
      </c>
      <c r="U8084" s="11">
        <v>1.9980983003026502E-3</v>
      </c>
      <c r="V8084" s="11">
        <v>9.5347914608511365E-4</v>
      </c>
      <c r="W8084" s="11">
        <v>1.8539606711919171E-3</v>
      </c>
      <c r="X8084" s="11">
        <v>1.9980983002795198E-3</v>
      </c>
    </row>
    <row r="8085" spans="1:24" x14ac:dyDescent="0.25">
      <c r="A8085">
        <v>8083</v>
      </c>
      <c r="B8085" s="11">
        <v>120.4069063</v>
      </c>
      <c r="C8085" s="11">
        <v>258.10904349999998</v>
      </c>
      <c r="D8085" s="11">
        <v>105.83411030000001</v>
      </c>
      <c r="E8085" s="11">
        <v>44.735542500000001</v>
      </c>
      <c r="F8085" s="11">
        <v>231.64949669999999</v>
      </c>
      <c r="G8085" s="11">
        <v>309.85378909999997</v>
      </c>
      <c r="H8085" s="11">
        <v>31.750233099999999</v>
      </c>
      <c r="I8085" s="11">
        <f t="shared" si="140"/>
        <v>309.85378909999997</v>
      </c>
      <c r="R8085" s="11">
        <v>2.0074855209583622E-3</v>
      </c>
      <c r="S8085" s="11">
        <v>1.8559208596898645E-3</v>
      </c>
      <c r="T8085" s="11">
        <v>2.0074855200722204E-3</v>
      </c>
      <c r="U8085" s="11">
        <v>2.0074855208349293E-3</v>
      </c>
      <c r="V8085" s="11">
        <v>6.3230722322776486E-4</v>
      </c>
      <c r="W8085" s="11">
        <v>1.8626707219665209E-3</v>
      </c>
      <c r="X8085" s="11">
        <v>2.0074855207105253E-3</v>
      </c>
    </row>
    <row r="8086" spans="1:24" x14ac:dyDescent="0.25">
      <c r="A8086">
        <v>8084</v>
      </c>
      <c r="B8086" s="11">
        <v>121.9351411</v>
      </c>
      <c r="C8086" s="11">
        <v>261.3850286</v>
      </c>
      <c r="D8086" s="11">
        <v>107.1773835</v>
      </c>
      <c r="E8086" s="11">
        <v>45.303337280000001</v>
      </c>
      <c r="F8086" s="11">
        <v>840.80187699999999</v>
      </c>
      <c r="G8086" s="11">
        <v>313.78653150000002</v>
      </c>
      <c r="H8086" s="11">
        <v>32.153215060000001</v>
      </c>
      <c r="I8086" s="11">
        <f t="shared" si="140"/>
        <v>313.78653150000002</v>
      </c>
      <c r="R8086" s="11">
        <v>2.0329650331217326E-3</v>
      </c>
      <c r="S8086" s="11">
        <v>1.8794766754825925E-3</v>
      </c>
      <c r="T8086" s="11">
        <v>2.0329650322149237E-3</v>
      </c>
      <c r="U8086" s="11">
        <v>2.0329650330070609E-3</v>
      </c>
      <c r="V8086" s="11">
        <v>2.2950410326989619E-3</v>
      </c>
      <c r="W8086" s="11">
        <v>1.886312208316563E-3</v>
      </c>
      <c r="X8086" s="11">
        <v>2.0329650328533054E-3</v>
      </c>
    </row>
    <row r="8087" spans="1:24" x14ac:dyDescent="0.25">
      <c r="A8087">
        <v>8085</v>
      </c>
      <c r="B8087" s="11">
        <v>123.9459774</v>
      </c>
      <c r="C8087" s="11">
        <v>265.6955375</v>
      </c>
      <c r="D8087" s="11">
        <v>108.94484919999999</v>
      </c>
      <c r="E8087" s="11">
        <v>46.050436070000003</v>
      </c>
      <c r="F8087" s="11">
        <v>474.32992189999999</v>
      </c>
      <c r="G8087" s="11">
        <v>318.96119529999999</v>
      </c>
      <c r="H8087" s="11">
        <v>32.683454769999997</v>
      </c>
      <c r="I8087" s="11">
        <f t="shared" si="140"/>
        <v>318.96119529999999</v>
      </c>
      <c r="R8087" s="11">
        <v>2.0664907243076666E-3</v>
      </c>
      <c r="S8087" s="11">
        <v>1.910471185690015E-3</v>
      </c>
      <c r="T8087" s="11">
        <v>2.0664907243563005E-3</v>
      </c>
      <c r="U8087" s="11">
        <v>2.0664907246550008E-3</v>
      </c>
      <c r="V8087" s="11">
        <v>1.294724314462245E-3</v>
      </c>
      <c r="W8087" s="11">
        <v>1.9174194437138658E-3</v>
      </c>
      <c r="X8087" s="11">
        <v>2.0664907249947828E-3</v>
      </c>
    </row>
    <row r="8088" spans="1:24" x14ac:dyDescent="0.25">
      <c r="A8088">
        <v>8086</v>
      </c>
      <c r="B8088" s="11">
        <v>125.3133461</v>
      </c>
      <c r="C8088" s="11">
        <v>268.62668350000001</v>
      </c>
      <c r="D8088" s="11">
        <v>110.14672590000001</v>
      </c>
      <c r="E8088" s="11">
        <v>46.558463250000003</v>
      </c>
      <c r="F8088" s="11">
        <v>845.70451189999994</v>
      </c>
      <c r="G8088" s="11">
        <v>322.47996669999998</v>
      </c>
      <c r="H8088" s="11">
        <v>33.044017760000003</v>
      </c>
      <c r="I8088" s="11">
        <f t="shared" si="140"/>
        <v>322.47996669999998</v>
      </c>
      <c r="R8088" s="11">
        <v>2.0892881945808622E-3</v>
      </c>
      <c r="S8088" s="11">
        <v>1.9315474522571588E-3</v>
      </c>
      <c r="T8088" s="11">
        <v>2.0892881954676741E-3</v>
      </c>
      <c r="U8088" s="11">
        <v>2.089288195101248E-3</v>
      </c>
      <c r="V8088" s="11">
        <v>2.3084231962878306E-3</v>
      </c>
      <c r="W8088" s="11">
        <v>1.9385723638802152E-3</v>
      </c>
      <c r="X8088" s="11">
        <v>2.089288194841677E-3</v>
      </c>
    </row>
    <row r="8089" spans="1:24" x14ac:dyDescent="0.25">
      <c r="A8089">
        <v>8087</v>
      </c>
      <c r="B8089" s="11">
        <v>125.47421300000001</v>
      </c>
      <c r="C8089" s="11">
        <v>268.97152419999998</v>
      </c>
      <c r="D8089" s="11">
        <v>110.28812310000001</v>
      </c>
      <c r="E8089" s="11">
        <v>46.61823115</v>
      </c>
      <c r="F8089" s="11">
        <v>840.80187699999999</v>
      </c>
      <c r="G8089" s="11">
        <v>322.8939398</v>
      </c>
      <c r="H8089" s="11">
        <v>33.086436939999999</v>
      </c>
      <c r="I8089" s="11">
        <f t="shared" si="140"/>
        <v>322.8939398</v>
      </c>
      <c r="R8089" s="11">
        <v>2.091970249809047E-3</v>
      </c>
      <c r="S8089" s="11">
        <v>1.9340270129874671E-3</v>
      </c>
      <c r="T8089" s="11">
        <v>2.0919702497767638E-3</v>
      </c>
      <c r="U8089" s="11">
        <v>2.0919702502894847E-3</v>
      </c>
      <c r="V8089" s="11">
        <v>2.2950410326989619E-3</v>
      </c>
      <c r="W8089" s="11">
        <v>1.9410609426879538E-3</v>
      </c>
      <c r="X8089" s="11">
        <v>2.0919702504153224E-3</v>
      </c>
    </row>
    <row r="8090" spans="1:24" x14ac:dyDescent="0.25">
      <c r="A8090">
        <v>8088</v>
      </c>
      <c r="B8090" s="11">
        <v>0</v>
      </c>
      <c r="C8090" s="11">
        <v>70</v>
      </c>
      <c r="D8090" s="11">
        <v>0</v>
      </c>
      <c r="E8090" s="11">
        <v>0</v>
      </c>
      <c r="F8090" s="11">
        <v>355.44102670000001</v>
      </c>
      <c r="G8090" s="11">
        <v>80</v>
      </c>
      <c r="H8090" s="11">
        <v>0</v>
      </c>
      <c r="I8090" s="11">
        <f t="shared" si="140"/>
        <v>80</v>
      </c>
      <c r="R8090" s="11">
        <v>0</v>
      </c>
      <c r="S8090" s="11">
        <v>5.0333168654855952E-4</v>
      </c>
      <c r="T8090" s="11">
        <v>0</v>
      </c>
      <c r="U8090" s="11">
        <v>0</v>
      </c>
      <c r="V8090" s="11">
        <v>9.7020685050296009E-4</v>
      </c>
      <c r="W8090" s="11">
        <v>4.809160416922644E-4</v>
      </c>
      <c r="X8090" s="11">
        <v>0</v>
      </c>
    </row>
    <row r="8091" spans="1:24" x14ac:dyDescent="0.25">
      <c r="A8091">
        <v>8089</v>
      </c>
      <c r="B8091" s="11">
        <v>0</v>
      </c>
      <c r="C8091" s="11">
        <v>70</v>
      </c>
      <c r="D8091" s="11">
        <v>0</v>
      </c>
      <c r="E8091" s="11">
        <v>0</v>
      </c>
      <c r="F8091" s="11">
        <v>473.10426310000003</v>
      </c>
      <c r="G8091" s="11">
        <v>80</v>
      </c>
      <c r="H8091" s="11">
        <v>0</v>
      </c>
      <c r="I8091" s="11">
        <f t="shared" si="140"/>
        <v>80</v>
      </c>
      <c r="R8091" s="11">
        <v>0</v>
      </c>
      <c r="S8091" s="11">
        <v>5.0333168654855952E-4</v>
      </c>
      <c r="T8091" s="11">
        <v>0</v>
      </c>
      <c r="U8091" s="11">
        <v>0</v>
      </c>
      <c r="V8091" s="11">
        <v>1.2913787733603089E-3</v>
      </c>
      <c r="W8091" s="11">
        <v>4.809160416922644E-4</v>
      </c>
      <c r="X8091" s="11">
        <v>0</v>
      </c>
    </row>
    <row r="8092" spans="1:24" x14ac:dyDescent="0.25">
      <c r="A8092">
        <v>8090</v>
      </c>
      <c r="B8092" s="11">
        <v>0</v>
      </c>
      <c r="C8092" s="11">
        <v>70</v>
      </c>
      <c r="D8092" s="11">
        <v>0</v>
      </c>
      <c r="E8092" s="11">
        <v>0</v>
      </c>
      <c r="F8092" s="11">
        <v>226.7468619</v>
      </c>
      <c r="G8092" s="11">
        <v>80</v>
      </c>
      <c r="H8092" s="11">
        <v>0</v>
      </c>
      <c r="I8092" s="11">
        <f t="shared" si="140"/>
        <v>80</v>
      </c>
      <c r="R8092" s="11">
        <v>0</v>
      </c>
      <c r="S8092" s="11">
        <v>5.0333168654855952E-4</v>
      </c>
      <c r="T8092" s="11">
        <v>0</v>
      </c>
      <c r="U8092" s="11">
        <v>0</v>
      </c>
      <c r="V8092" s="11">
        <v>6.1892505991185465E-4</v>
      </c>
      <c r="W8092" s="11">
        <v>4.809160416922644E-4</v>
      </c>
      <c r="X8092" s="11">
        <v>0</v>
      </c>
    </row>
    <row r="8093" spans="1:24" x14ac:dyDescent="0.25">
      <c r="A8093">
        <v>8091</v>
      </c>
      <c r="B8093" s="11">
        <v>0</v>
      </c>
      <c r="C8093" s="11">
        <v>70</v>
      </c>
      <c r="D8093" s="11">
        <v>0</v>
      </c>
      <c r="E8093" s="11">
        <v>0</v>
      </c>
      <c r="F8093" s="11">
        <v>843.25319439999998</v>
      </c>
      <c r="G8093" s="11">
        <v>80</v>
      </c>
      <c r="H8093" s="11">
        <v>0</v>
      </c>
      <c r="I8093" s="11">
        <f t="shared" si="140"/>
        <v>80</v>
      </c>
      <c r="R8093" s="11">
        <v>0</v>
      </c>
      <c r="S8093" s="11">
        <v>5.0333168654855952E-4</v>
      </c>
      <c r="T8093" s="11">
        <v>0</v>
      </c>
      <c r="U8093" s="11">
        <v>0</v>
      </c>
      <c r="V8093" s="11">
        <v>2.3017321143569166E-3</v>
      </c>
      <c r="W8093" s="11">
        <v>4.809160416922644E-4</v>
      </c>
      <c r="X8093" s="11">
        <v>0</v>
      </c>
    </row>
    <row r="8094" spans="1:24" x14ac:dyDescent="0.25">
      <c r="A8094">
        <v>8092</v>
      </c>
      <c r="B8094" s="11">
        <v>0</v>
      </c>
      <c r="C8094" s="11">
        <v>70</v>
      </c>
      <c r="D8094" s="11">
        <v>0</v>
      </c>
      <c r="E8094" s="11">
        <v>0</v>
      </c>
      <c r="F8094" s="11">
        <v>599.34711059999995</v>
      </c>
      <c r="G8094" s="11">
        <v>80</v>
      </c>
      <c r="H8094" s="11">
        <v>0</v>
      </c>
      <c r="I8094" s="11">
        <f t="shared" si="140"/>
        <v>80</v>
      </c>
      <c r="R8094" s="11">
        <v>0</v>
      </c>
      <c r="S8094" s="11">
        <v>5.0333168654855952E-4</v>
      </c>
      <c r="T8094" s="11">
        <v>0</v>
      </c>
      <c r="U8094" s="11">
        <v>0</v>
      </c>
      <c r="V8094" s="11">
        <v>1.6359694825664175E-3</v>
      </c>
      <c r="W8094" s="11">
        <v>4.809160416922644E-4</v>
      </c>
      <c r="X8094" s="11">
        <v>0</v>
      </c>
    </row>
    <row r="8095" spans="1:24" x14ac:dyDescent="0.25">
      <c r="A8095">
        <v>8093</v>
      </c>
      <c r="B8095" s="11">
        <v>124.26771119999999</v>
      </c>
      <c r="C8095" s="11">
        <v>266.38521889999998</v>
      </c>
      <c r="D8095" s="11">
        <v>109.2276437</v>
      </c>
      <c r="E8095" s="11">
        <v>46.169971879999999</v>
      </c>
      <c r="F8095" s="11">
        <v>355.44102670000001</v>
      </c>
      <c r="G8095" s="11">
        <v>319.78914150000003</v>
      </c>
      <c r="H8095" s="11">
        <v>32.768293120000003</v>
      </c>
      <c r="I8095" s="11">
        <f t="shared" si="140"/>
        <v>319.78914150000003</v>
      </c>
      <c r="R8095" s="11">
        <v>2.0718548347640358E-3</v>
      </c>
      <c r="S8095" s="11">
        <v>1.9154303071506316E-3</v>
      </c>
      <c r="T8095" s="11">
        <v>2.071854834871302E-3</v>
      </c>
      <c r="U8095" s="11">
        <v>2.071854835480219E-3</v>
      </c>
      <c r="V8095" s="11">
        <v>9.7020685050296009E-4</v>
      </c>
      <c r="W8095" s="11">
        <v>1.9223966013293431E-3</v>
      </c>
      <c r="X8095" s="11">
        <v>2.0718548355098008E-3</v>
      </c>
    </row>
    <row r="8096" spans="1:24" x14ac:dyDescent="0.25">
      <c r="A8096">
        <v>8094</v>
      </c>
      <c r="B8096" s="11">
        <v>122.65904140000001</v>
      </c>
      <c r="C8096" s="11">
        <v>262.93680999999998</v>
      </c>
      <c r="D8096" s="11">
        <v>107.8136705</v>
      </c>
      <c r="E8096" s="11">
        <v>45.57229255</v>
      </c>
      <c r="F8096" s="11">
        <v>596.89579319999996</v>
      </c>
      <c r="G8096" s="11">
        <v>315.64940840000003</v>
      </c>
      <c r="H8096" s="11">
        <v>32.344101139999999</v>
      </c>
      <c r="I8096" s="11">
        <f t="shared" si="140"/>
        <v>315.64940840000003</v>
      </c>
      <c r="R8096" s="11">
        <v>2.0450342691441803E-3</v>
      </c>
      <c r="S8096" s="11">
        <v>1.8906346861856879E-3</v>
      </c>
      <c r="T8096" s="11">
        <v>2.0450342690185347E-3</v>
      </c>
      <c r="U8096" s="11">
        <v>2.0450342687892637E-3</v>
      </c>
      <c r="V8096" s="11">
        <v>1.6292784009084625E-3</v>
      </c>
      <c r="W8096" s="11">
        <v>1.8975108006279125E-3</v>
      </c>
      <c r="X8096" s="11">
        <v>2.0450342683924045E-3</v>
      </c>
    </row>
    <row r="8097" spans="1:24" x14ac:dyDescent="0.25">
      <c r="A8097">
        <v>8095</v>
      </c>
      <c r="B8097" s="11">
        <v>122.0155745</v>
      </c>
      <c r="C8097" s="11">
        <v>261.5574489</v>
      </c>
      <c r="D8097" s="11">
        <v>107.2480822</v>
      </c>
      <c r="E8097" s="11">
        <v>45.333221229999999</v>
      </c>
      <c r="F8097" s="11">
        <v>355.44102670000001</v>
      </c>
      <c r="G8097" s="11">
        <v>313.99351810000002</v>
      </c>
      <c r="H8097" s="11">
        <v>32.174424649999999</v>
      </c>
      <c r="I8097" s="11">
        <f t="shared" si="140"/>
        <v>313.99351810000002</v>
      </c>
      <c r="R8097" s="11">
        <v>2.0343060599021996E-3</v>
      </c>
      <c r="S8097" s="11">
        <v>1.8807164554882241E-3</v>
      </c>
      <c r="T8097" s="11">
        <v>2.0343060612662911E-3</v>
      </c>
      <c r="U8097" s="11">
        <v>2.0343060606011791E-3</v>
      </c>
      <c r="V8097" s="11">
        <v>9.7020685050296009E-4</v>
      </c>
      <c r="W8097" s="11">
        <v>1.8875564980210047E-3</v>
      </c>
      <c r="X8097" s="11">
        <v>2.0343060606401284E-3</v>
      </c>
    </row>
    <row r="8098" spans="1:24" x14ac:dyDescent="0.25">
      <c r="A8098">
        <v>8096</v>
      </c>
      <c r="B8098" s="11">
        <v>121.9351411</v>
      </c>
      <c r="C8098" s="11">
        <v>261.3850286</v>
      </c>
      <c r="D8098" s="11">
        <v>107.1773835</v>
      </c>
      <c r="E8098" s="11">
        <v>45.303337280000001</v>
      </c>
      <c r="F8098" s="11">
        <v>229.19817929999999</v>
      </c>
      <c r="G8098" s="11">
        <v>313.78653150000002</v>
      </c>
      <c r="H8098" s="11">
        <v>32.153215060000001</v>
      </c>
      <c r="I8098" s="11">
        <f t="shared" si="140"/>
        <v>313.78653150000002</v>
      </c>
      <c r="R8098" s="11">
        <v>2.0329650331217326E-3</v>
      </c>
      <c r="S8098" s="11">
        <v>1.8794766754825925E-3</v>
      </c>
      <c r="T8098" s="11">
        <v>2.0329650322149237E-3</v>
      </c>
      <c r="U8098" s="11">
        <v>2.0329650330070609E-3</v>
      </c>
      <c r="V8098" s="11">
        <v>6.2561614156980976E-4</v>
      </c>
      <c r="W8098" s="11">
        <v>1.886312208316563E-3</v>
      </c>
      <c r="X8098" s="11">
        <v>2.0329650328533054E-3</v>
      </c>
    </row>
    <row r="8099" spans="1:24" x14ac:dyDescent="0.25">
      <c r="A8099">
        <v>8097</v>
      </c>
      <c r="B8099" s="11">
        <v>121.21124</v>
      </c>
      <c r="C8099" s="11">
        <v>259.83324540000001</v>
      </c>
      <c r="D8099" s="11">
        <v>106.5410959</v>
      </c>
      <c r="E8099" s="11">
        <v>45.034381719999999</v>
      </c>
      <c r="F8099" s="11">
        <v>474.32992189999999</v>
      </c>
      <c r="G8099" s="11">
        <v>311.92365260000003</v>
      </c>
      <c r="H8099" s="11">
        <v>31.962328769999999</v>
      </c>
      <c r="I8099" s="11">
        <f t="shared" si="140"/>
        <v>311.92365260000003</v>
      </c>
      <c r="R8099" s="11">
        <v>2.0208957837612763E-3</v>
      </c>
      <c r="S8099" s="11">
        <v>1.8683186518366824E-3</v>
      </c>
      <c r="T8099" s="11">
        <v>2.0208957840303758E-3</v>
      </c>
      <c r="U8099" s="11">
        <v>2.0208957842112502E-3</v>
      </c>
      <c r="V8099" s="11">
        <v>1.294724314462245E-3</v>
      </c>
      <c r="W8099" s="11">
        <v>1.8751136039823126E-3</v>
      </c>
      <c r="X8099" s="11">
        <v>2.0208957840364473E-3</v>
      </c>
    </row>
    <row r="8100" spans="1:24" x14ac:dyDescent="0.25">
      <c r="A8100">
        <v>8098</v>
      </c>
      <c r="B8100" s="11">
        <v>116.7069674</v>
      </c>
      <c r="C8100" s="11">
        <v>250.17770709999999</v>
      </c>
      <c r="D8100" s="11">
        <v>102.5819735</v>
      </c>
      <c r="E8100" s="11">
        <v>43.360880729999998</v>
      </c>
      <c r="F8100" s="11">
        <v>598.12145180000005</v>
      </c>
      <c r="G8100" s="11">
        <v>300.3324078</v>
      </c>
      <c r="H8100" s="11">
        <v>30.774592049999999</v>
      </c>
      <c r="I8100" s="11">
        <f t="shared" si="140"/>
        <v>300.3324078</v>
      </c>
      <c r="R8100" s="11">
        <v>1.9457982473756123E-3</v>
      </c>
      <c r="S8100" s="11">
        <v>1.7988909607356363E-3</v>
      </c>
      <c r="T8100" s="11">
        <v>1.945798248201291E-3</v>
      </c>
      <c r="U8100" s="11">
        <v>1.9457982483642687E-3</v>
      </c>
      <c r="V8100" s="11">
        <v>1.6326239414644818E-3</v>
      </c>
      <c r="W8100" s="11">
        <v>1.8054334093885369E-3</v>
      </c>
      <c r="X8100" s="11">
        <v>1.9457982482071366E-3</v>
      </c>
    </row>
    <row r="8101" spans="1:24" x14ac:dyDescent="0.25">
      <c r="A8101">
        <v>8099</v>
      </c>
      <c r="B8101" s="11">
        <v>115.420033</v>
      </c>
      <c r="C8101" s="11">
        <v>247.41898320000001</v>
      </c>
      <c r="D8101" s="11">
        <v>101.4507962</v>
      </c>
      <c r="E8101" s="11">
        <v>42.882737800000001</v>
      </c>
      <c r="F8101" s="11">
        <v>478.00689799999998</v>
      </c>
      <c r="G8101" s="11">
        <v>297.02062510000002</v>
      </c>
      <c r="H8101" s="11">
        <v>30.435238850000001</v>
      </c>
      <c r="I8101" s="11">
        <f t="shared" si="140"/>
        <v>297.02062510000002</v>
      </c>
      <c r="R8101" s="11">
        <v>1.9243418188881441E-3</v>
      </c>
      <c r="S8101" s="11">
        <v>1.779054487116939E-3</v>
      </c>
      <c r="T8101" s="11">
        <v>1.9243418194190443E-3</v>
      </c>
      <c r="U8101" s="11">
        <v>1.9243418189744926E-3</v>
      </c>
      <c r="V8101" s="11">
        <v>1.3047609369491776E-3</v>
      </c>
      <c r="W8101" s="11">
        <v>1.7855247915506754E-3</v>
      </c>
      <c r="X8101" s="11">
        <v>1.9243418187925513E-3</v>
      </c>
    </row>
    <row r="8102" spans="1:24" x14ac:dyDescent="0.25">
      <c r="A8102">
        <v>8100</v>
      </c>
      <c r="B8102" s="11">
        <v>113.5700636</v>
      </c>
      <c r="C8102" s="11">
        <v>243.453315</v>
      </c>
      <c r="D8102" s="11">
        <v>99.824727749999994</v>
      </c>
      <c r="E8102" s="11">
        <v>42.195406910000003</v>
      </c>
      <c r="F8102" s="11">
        <v>232.87515540000001</v>
      </c>
      <c r="G8102" s="11">
        <v>292.25993440000002</v>
      </c>
      <c r="H8102" s="11">
        <v>29.947418330000001</v>
      </c>
      <c r="I8102" s="11">
        <f t="shared" si="140"/>
        <v>292.25993440000002</v>
      </c>
      <c r="R8102" s="11">
        <v>1.8934981829303948E-3</v>
      </c>
      <c r="S8102" s="11">
        <v>1.7505395376398248E-3</v>
      </c>
      <c r="T8102" s="11">
        <v>1.8934981825351682E-3</v>
      </c>
      <c r="U8102" s="11">
        <v>1.8934981825147897E-3</v>
      </c>
      <c r="V8102" s="11">
        <v>6.3565276405674247E-4</v>
      </c>
      <c r="W8102" s="11">
        <v>1.7569061349611108E-3</v>
      </c>
      <c r="X8102" s="11">
        <v>1.8934981828569941E-3</v>
      </c>
    </row>
    <row r="8103" spans="1:24" x14ac:dyDescent="0.25">
      <c r="A8103">
        <v>8101</v>
      </c>
      <c r="B8103" s="11">
        <v>111.8005252</v>
      </c>
      <c r="C8103" s="11">
        <v>239.66006200000001</v>
      </c>
      <c r="D8103" s="11">
        <v>98.269355840000003</v>
      </c>
      <c r="E8103" s="11">
        <v>41.53795908</v>
      </c>
      <c r="F8103" s="11">
        <v>351.7640505</v>
      </c>
      <c r="G8103" s="11">
        <v>287.70622409999999</v>
      </c>
      <c r="H8103" s="11">
        <v>29.480806749999999</v>
      </c>
      <c r="I8103" s="11">
        <f t="shared" si="140"/>
        <v>287.70622409999999</v>
      </c>
      <c r="R8103" s="11">
        <v>1.8639955337390848E-3</v>
      </c>
      <c r="S8103" s="11">
        <v>1.7232643314970338E-3</v>
      </c>
      <c r="T8103" s="11">
        <v>1.8639955337312877E-3</v>
      </c>
      <c r="U8103" s="11">
        <v>1.8639955337108919E-3</v>
      </c>
      <c r="V8103" s="11">
        <v>9.6017022774306875E-4</v>
      </c>
      <c r="W8103" s="11">
        <v>1.7295317308049943E-3</v>
      </c>
      <c r="X8103" s="11">
        <v>1.8639955336104328E-3</v>
      </c>
    </row>
    <row r="8104" spans="1:24" x14ac:dyDescent="0.25">
      <c r="A8104">
        <v>8102</v>
      </c>
      <c r="B8104" s="11">
        <v>112.6048589</v>
      </c>
      <c r="C8104" s="11">
        <v>241.38426380000001</v>
      </c>
      <c r="D8104" s="11">
        <v>98.976341399999995</v>
      </c>
      <c r="E8104" s="11">
        <v>41.836798299999998</v>
      </c>
      <c r="F8104" s="11">
        <v>723.13864060000003</v>
      </c>
      <c r="G8104" s="11">
        <v>289.77608750000002</v>
      </c>
      <c r="H8104" s="11">
        <v>29.692902419999999</v>
      </c>
      <c r="I8104" s="11">
        <f t="shared" si="140"/>
        <v>289.77608750000002</v>
      </c>
      <c r="R8104" s="11">
        <v>1.877405796541999E-3</v>
      </c>
      <c r="S8104" s="11">
        <v>1.735662122924806E-3</v>
      </c>
      <c r="T8104" s="11">
        <v>1.8774057969307141E-3</v>
      </c>
      <c r="U8104" s="11">
        <v>1.8774057970872128E-3</v>
      </c>
      <c r="V8104" s="11">
        <v>1.9738691098416129E-3</v>
      </c>
      <c r="W8104" s="11">
        <v>1.7419746122196407E-3</v>
      </c>
      <c r="X8104" s="11">
        <v>1.8774057969363545E-3</v>
      </c>
    </row>
    <row r="8105" spans="1:24" x14ac:dyDescent="0.25">
      <c r="A8105">
        <v>8103</v>
      </c>
      <c r="B8105" s="11">
        <v>113.8113615</v>
      </c>
      <c r="C8105" s="11">
        <v>243.97057090000001</v>
      </c>
      <c r="D8105" s="11">
        <v>100.0368215</v>
      </c>
      <c r="E8105" s="11">
        <v>42.285057870000003</v>
      </c>
      <c r="F8105" s="11">
        <v>720.68732309999996</v>
      </c>
      <c r="G8105" s="11">
        <v>292.88088779999998</v>
      </c>
      <c r="H8105" s="11">
        <v>30.011046449999998</v>
      </c>
      <c r="I8105" s="11">
        <f t="shared" si="140"/>
        <v>292.88088779999998</v>
      </c>
      <c r="R8105" s="11">
        <v>1.8975212249250188E-3</v>
      </c>
      <c r="S8105" s="11">
        <v>1.7542588417044562E-3</v>
      </c>
      <c r="T8105" s="11">
        <v>1.8975212251139354E-3</v>
      </c>
      <c r="U8105" s="11">
        <v>1.8975212253588315E-3</v>
      </c>
      <c r="V8105" s="11">
        <v>1.9671780279106989E-3</v>
      </c>
      <c r="W8105" s="11">
        <v>1.7606389656011526E-3</v>
      </c>
      <c r="X8105" s="11">
        <v>1.8975212251196359E-3</v>
      </c>
    </row>
    <row r="8106" spans="1:24" x14ac:dyDescent="0.25">
      <c r="A8106">
        <v>8104</v>
      </c>
      <c r="B8106" s="11">
        <v>116.3047986</v>
      </c>
      <c r="C8106" s="11">
        <v>249.31560189999999</v>
      </c>
      <c r="D8106" s="11">
        <v>102.2284789</v>
      </c>
      <c r="E8106" s="11">
        <v>43.211460369999998</v>
      </c>
      <c r="F8106" s="11">
        <v>594.44447579999996</v>
      </c>
      <c r="G8106" s="11">
        <v>299.29747090000001</v>
      </c>
      <c r="H8106" s="11">
        <v>30.668543679999999</v>
      </c>
      <c r="I8106" s="11">
        <f t="shared" si="140"/>
        <v>299.29747090000001</v>
      </c>
      <c r="R8106" s="11">
        <v>1.9390930834627578E-3</v>
      </c>
      <c r="S8106" s="11">
        <v>1.7926920341028037E-3</v>
      </c>
      <c r="T8106" s="11">
        <v>1.939093082079403E-3</v>
      </c>
      <c r="U8106" s="11">
        <v>1.9390930830202261E-3</v>
      </c>
      <c r="V8106" s="11">
        <v>1.6225873192505075E-3</v>
      </c>
      <c r="W8106" s="11">
        <v>1.7992119374216711E-3</v>
      </c>
      <c r="X8106" s="11">
        <v>1.9390930827175028E-3</v>
      </c>
    </row>
    <row r="8107" spans="1:24" x14ac:dyDescent="0.25">
      <c r="A8107">
        <v>8105</v>
      </c>
      <c r="B8107" s="11">
        <v>116.62653160000001</v>
      </c>
      <c r="C8107" s="11">
        <v>250.00528159999999</v>
      </c>
      <c r="D8107" s="11">
        <v>102.51127270000001</v>
      </c>
      <c r="E8107" s="11">
        <v>43.330995880000003</v>
      </c>
      <c r="F8107" s="11">
        <v>349.3127331</v>
      </c>
      <c r="G8107" s="11">
        <v>300.12541499999998</v>
      </c>
      <c r="H8107" s="11">
        <v>30.753381820000001</v>
      </c>
      <c r="I8107" s="11">
        <f t="shared" si="140"/>
        <v>300.12541499999998</v>
      </c>
      <c r="R8107" s="11">
        <v>1.9444571805811183E-3</v>
      </c>
      <c r="S8107" s="11">
        <v>1.7976511433396508E-3</v>
      </c>
      <c r="T8107" s="11">
        <v>1.9444571793166452E-3</v>
      </c>
      <c r="U8107" s="11">
        <v>1.9444571803830921E-3</v>
      </c>
      <c r="V8107" s="11">
        <v>9.5347914608511365E-4</v>
      </c>
      <c r="W8107" s="11">
        <v>1.8041890824131016E-3</v>
      </c>
      <c r="X8107" s="11">
        <v>1.9444571799547611E-3</v>
      </c>
    </row>
    <row r="8108" spans="1:24" x14ac:dyDescent="0.25">
      <c r="A8108">
        <v>8106</v>
      </c>
      <c r="B8108" s="11">
        <v>117.1895674</v>
      </c>
      <c r="C8108" s="11">
        <v>251.21222760000001</v>
      </c>
      <c r="D8108" s="11">
        <v>103.00616460000001</v>
      </c>
      <c r="E8108" s="11">
        <v>43.540184140000001</v>
      </c>
      <c r="F8108" s="11">
        <v>476.78123929999998</v>
      </c>
      <c r="G8108" s="11">
        <v>301.57432499999999</v>
      </c>
      <c r="H8108" s="11">
        <v>30.901849370000001</v>
      </c>
      <c r="I8108" s="11">
        <f t="shared" si="140"/>
        <v>301.57432499999999</v>
      </c>
      <c r="R8108" s="11">
        <v>1.9538444013894084E-3</v>
      </c>
      <c r="S8108" s="11">
        <v>1.8063296314218373E-3</v>
      </c>
      <c r="T8108" s="11">
        <v>1.9538444016444453E-3</v>
      </c>
      <c r="U8108" s="11">
        <v>1.9538444009153714E-3</v>
      </c>
      <c r="V8108" s="11">
        <v>1.3014153961202E-3</v>
      </c>
      <c r="W8108" s="11">
        <v>1.8128991331877061E-3</v>
      </c>
      <c r="X8108" s="11">
        <v>1.953844401018041E-3</v>
      </c>
    </row>
    <row r="8109" spans="1:24" x14ac:dyDescent="0.25">
      <c r="A8109">
        <v>8107</v>
      </c>
      <c r="B8109" s="11">
        <v>117.43086769999999</v>
      </c>
      <c r="C8109" s="11">
        <v>251.7294886</v>
      </c>
      <c r="D8109" s="11">
        <v>103.21826040000001</v>
      </c>
      <c r="E8109" s="11">
        <v>43.629835989999997</v>
      </c>
      <c r="F8109" s="11">
        <v>839.57621830000005</v>
      </c>
      <c r="G8109" s="11">
        <v>302.1952847</v>
      </c>
      <c r="H8109" s="11">
        <v>30.965478130000001</v>
      </c>
      <c r="I8109" s="11">
        <f t="shared" si="140"/>
        <v>302.1952847</v>
      </c>
      <c r="R8109" s="11">
        <v>1.9578674833980597E-3</v>
      </c>
      <c r="S8109" s="11">
        <v>1.8100489721577771E-3</v>
      </c>
      <c r="T8109" s="11">
        <v>1.9578674831080794E-3</v>
      </c>
      <c r="U8109" s="11">
        <v>1.9578674836977263E-3</v>
      </c>
      <c r="V8109" s="11">
        <v>2.2916954918699843E-3</v>
      </c>
      <c r="W8109" s="11">
        <v>1.8166320016998862E-3</v>
      </c>
      <c r="X8109" s="11">
        <v>1.9578674837462356E-3</v>
      </c>
    </row>
    <row r="8110" spans="1:24" x14ac:dyDescent="0.25">
      <c r="A8110">
        <v>8108</v>
      </c>
      <c r="B8110" s="11">
        <v>117.1895674</v>
      </c>
      <c r="C8110" s="11">
        <v>251.21222760000001</v>
      </c>
      <c r="D8110" s="11">
        <v>103.00616460000001</v>
      </c>
      <c r="E8110" s="11">
        <v>43.540184140000001</v>
      </c>
      <c r="F8110" s="11">
        <v>719.46166440000002</v>
      </c>
      <c r="G8110" s="11">
        <v>301.57432499999999</v>
      </c>
      <c r="H8110" s="11">
        <v>30.901849370000001</v>
      </c>
      <c r="I8110" s="11">
        <f t="shared" si="140"/>
        <v>301.57432499999999</v>
      </c>
      <c r="R8110" s="11">
        <v>1.9538444013894084E-3</v>
      </c>
      <c r="S8110" s="11">
        <v>1.8063296314218373E-3</v>
      </c>
      <c r="T8110" s="11">
        <v>1.9538444016444453E-3</v>
      </c>
      <c r="U8110" s="11">
        <v>1.9538444009153714E-3</v>
      </c>
      <c r="V8110" s="11">
        <v>1.9638324870817217E-3</v>
      </c>
      <c r="W8110" s="11">
        <v>1.8128991331877061E-3</v>
      </c>
      <c r="X8110" s="11">
        <v>1.953844401018041E-3</v>
      </c>
    </row>
    <row r="8111" spans="1:24" x14ac:dyDescent="0.25">
      <c r="A8111">
        <v>8109</v>
      </c>
      <c r="B8111" s="11">
        <v>116.8678335</v>
      </c>
      <c r="C8111" s="11">
        <v>250.5225461</v>
      </c>
      <c r="D8111" s="11">
        <v>102.72337</v>
      </c>
      <c r="E8111" s="11">
        <v>43.420648329999999</v>
      </c>
      <c r="F8111" s="11">
        <v>721.91298180000001</v>
      </c>
      <c r="G8111" s="11">
        <v>300.7463788</v>
      </c>
      <c r="H8111" s="11">
        <v>30.817011010000002</v>
      </c>
      <c r="I8111" s="11">
        <f t="shared" si="140"/>
        <v>300.7463788</v>
      </c>
      <c r="R8111" s="11">
        <v>1.9484802892657878E-3</v>
      </c>
      <c r="S8111" s="11">
        <v>1.8013705092421752E-3</v>
      </c>
      <c r="T8111" s="11">
        <v>1.948480289232621E-3</v>
      </c>
      <c r="U8111" s="11">
        <v>1.9484802900901527E-3</v>
      </c>
      <c r="V8111" s="11">
        <v>1.9705235687396769E-3</v>
      </c>
      <c r="W8111" s="11">
        <v>1.8079219755722292E-3</v>
      </c>
      <c r="X8111" s="11">
        <v>1.948480289870749E-3</v>
      </c>
    </row>
    <row r="8112" spans="1:24" x14ac:dyDescent="0.25">
      <c r="A8112">
        <v>8110</v>
      </c>
      <c r="B8112" s="11">
        <v>117.9939011</v>
      </c>
      <c r="C8112" s="11">
        <v>252.93642940000001</v>
      </c>
      <c r="D8112" s="11">
        <v>103.71315009999999</v>
      </c>
      <c r="E8112" s="11">
        <v>43.839023349999998</v>
      </c>
      <c r="F8112" s="11">
        <v>599.34711059999995</v>
      </c>
      <c r="G8112" s="11">
        <v>303.64418849999998</v>
      </c>
      <c r="H8112" s="11">
        <v>31.11394503</v>
      </c>
      <c r="I8112" s="11">
        <f t="shared" si="140"/>
        <v>303.64418849999998</v>
      </c>
      <c r="R8112" s="11">
        <v>1.9672546641923225E-3</v>
      </c>
      <c r="S8112" s="11">
        <v>1.8187274228496095E-3</v>
      </c>
      <c r="T8112" s="11">
        <v>1.9672546637057781E-3</v>
      </c>
      <c r="U8112" s="11">
        <v>1.9672546638429471E-3</v>
      </c>
      <c r="V8112" s="11">
        <v>1.6359694825664175E-3</v>
      </c>
      <c r="W8112" s="11">
        <v>1.8253420152034973E-3</v>
      </c>
      <c r="X8112" s="11">
        <v>1.9672546637116884E-3</v>
      </c>
    </row>
    <row r="8113" spans="1:24" x14ac:dyDescent="0.25">
      <c r="A8113">
        <v>8111</v>
      </c>
      <c r="B8113" s="11">
        <v>119.3612706</v>
      </c>
      <c r="C8113" s="11">
        <v>255.8675772</v>
      </c>
      <c r="D8113" s="11">
        <v>104.91502749999999</v>
      </c>
      <c r="E8113" s="11">
        <v>44.347050830000001</v>
      </c>
      <c r="F8113" s="11">
        <v>596.89579319999996</v>
      </c>
      <c r="G8113" s="11">
        <v>307.16296190000003</v>
      </c>
      <c r="H8113" s="11">
        <v>31.474508239999999</v>
      </c>
      <c r="I8113" s="11">
        <f t="shared" si="140"/>
        <v>307.16296190000003</v>
      </c>
      <c r="R8113" s="11">
        <v>1.9900521478035268E-3</v>
      </c>
      <c r="S8113" s="11">
        <v>1.8398037023595682E-3</v>
      </c>
      <c r="T8113" s="11">
        <v>1.9900521480949113E-3</v>
      </c>
      <c r="U8113" s="11">
        <v>1.9900521477515475E-3</v>
      </c>
      <c r="V8113" s="11">
        <v>1.6292784009084625E-3</v>
      </c>
      <c r="W8113" s="11">
        <v>1.8464949473927478E-3</v>
      </c>
      <c r="X8113" s="11">
        <v>1.9900521474686158E-3</v>
      </c>
    </row>
    <row r="8114" spans="1:24" x14ac:dyDescent="0.25">
      <c r="A8114">
        <v>8112</v>
      </c>
      <c r="B8114" s="11">
        <v>0</v>
      </c>
      <c r="C8114" s="11">
        <v>70</v>
      </c>
      <c r="D8114" s="11">
        <v>0</v>
      </c>
      <c r="E8114" s="11">
        <v>0</v>
      </c>
      <c r="F8114" s="11">
        <v>354.21536800000001</v>
      </c>
      <c r="G8114" s="11">
        <v>80</v>
      </c>
      <c r="H8114" s="11">
        <v>0</v>
      </c>
      <c r="I8114" s="11">
        <f t="shared" si="140"/>
        <v>80</v>
      </c>
      <c r="R8114" s="11">
        <v>0</v>
      </c>
      <c r="S8114" s="11">
        <v>5.0333168654855952E-4</v>
      </c>
      <c r="T8114" s="11">
        <v>0</v>
      </c>
      <c r="U8114" s="11">
        <v>0</v>
      </c>
      <c r="V8114" s="11">
        <v>9.6686130967398259E-4</v>
      </c>
      <c r="W8114" s="11">
        <v>4.809160416922644E-4</v>
      </c>
      <c r="X8114" s="11">
        <v>0</v>
      </c>
    </row>
    <row r="8115" spans="1:24" x14ac:dyDescent="0.25">
      <c r="A8115">
        <v>8113</v>
      </c>
      <c r="B8115" s="11">
        <v>0</v>
      </c>
      <c r="C8115" s="11">
        <v>70</v>
      </c>
      <c r="D8115" s="11">
        <v>0</v>
      </c>
      <c r="E8115" s="11">
        <v>0</v>
      </c>
      <c r="F8115" s="11">
        <v>717.01034700000002</v>
      </c>
      <c r="G8115" s="11">
        <v>80</v>
      </c>
      <c r="H8115" s="11">
        <v>0</v>
      </c>
      <c r="I8115" s="11">
        <f t="shared" si="140"/>
        <v>80</v>
      </c>
      <c r="R8115" s="11">
        <v>0</v>
      </c>
      <c r="S8115" s="11">
        <v>5.0333168654855952E-4</v>
      </c>
      <c r="T8115" s="11">
        <v>0</v>
      </c>
      <c r="U8115" s="11">
        <v>0</v>
      </c>
      <c r="V8115" s="11">
        <v>1.9571414054237665E-3</v>
      </c>
      <c r="W8115" s="11">
        <v>4.809160416922644E-4</v>
      </c>
      <c r="X8115" s="11">
        <v>0</v>
      </c>
    </row>
    <row r="8116" spans="1:24" x14ac:dyDescent="0.25">
      <c r="A8116">
        <v>8114</v>
      </c>
      <c r="B8116" s="11">
        <v>0</v>
      </c>
      <c r="C8116" s="11">
        <v>70</v>
      </c>
      <c r="D8116" s="11">
        <v>0</v>
      </c>
      <c r="E8116" s="11">
        <v>0</v>
      </c>
      <c r="F8116" s="11">
        <v>842.02753570000004</v>
      </c>
      <c r="G8116" s="11">
        <v>80</v>
      </c>
      <c r="H8116" s="11">
        <v>0</v>
      </c>
      <c r="I8116" s="11">
        <f t="shared" si="140"/>
        <v>80</v>
      </c>
      <c r="R8116" s="11">
        <v>0</v>
      </c>
      <c r="S8116" s="11">
        <v>5.0333168654855952E-4</v>
      </c>
      <c r="T8116" s="11">
        <v>0</v>
      </c>
      <c r="U8116" s="11">
        <v>0</v>
      </c>
      <c r="V8116" s="11">
        <v>2.2983865735279395E-3</v>
      </c>
      <c r="W8116" s="11">
        <v>4.809160416922644E-4</v>
      </c>
      <c r="X8116" s="11">
        <v>0</v>
      </c>
    </row>
    <row r="8117" spans="1:24" x14ac:dyDescent="0.25">
      <c r="A8117">
        <v>8115</v>
      </c>
      <c r="B8117" s="11">
        <v>0</v>
      </c>
      <c r="C8117" s="11">
        <v>70</v>
      </c>
      <c r="D8117" s="11">
        <v>0</v>
      </c>
      <c r="E8117" s="11">
        <v>0</v>
      </c>
      <c r="F8117" s="11">
        <v>226.7468619</v>
      </c>
      <c r="G8117" s="11">
        <v>80</v>
      </c>
      <c r="H8117" s="11">
        <v>0</v>
      </c>
      <c r="I8117" s="11">
        <f t="shared" si="140"/>
        <v>80</v>
      </c>
      <c r="R8117" s="11">
        <v>0</v>
      </c>
      <c r="S8117" s="11">
        <v>5.0333168654855952E-4</v>
      </c>
      <c r="T8117" s="11">
        <v>0</v>
      </c>
      <c r="U8117" s="11">
        <v>0</v>
      </c>
      <c r="V8117" s="11">
        <v>6.1892505991185465E-4</v>
      </c>
      <c r="W8117" s="11">
        <v>4.809160416922644E-4</v>
      </c>
      <c r="X8117" s="11">
        <v>0</v>
      </c>
    </row>
    <row r="8118" spans="1:24" x14ac:dyDescent="0.25">
      <c r="A8118">
        <v>8116</v>
      </c>
      <c r="B8118" s="11">
        <v>0</v>
      </c>
      <c r="C8118" s="11">
        <v>70</v>
      </c>
      <c r="D8118" s="11">
        <v>0</v>
      </c>
      <c r="E8118" s="11">
        <v>0</v>
      </c>
      <c r="F8118" s="11">
        <v>842.02753570000004</v>
      </c>
      <c r="G8118" s="11">
        <v>80</v>
      </c>
      <c r="H8118" s="11">
        <v>0</v>
      </c>
      <c r="I8118" s="11">
        <f t="shared" si="140"/>
        <v>80</v>
      </c>
      <c r="R8118" s="11">
        <v>0</v>
      </c>
      <c r="S8118" s="11">
        <v>5.0333168654855952E-4</v>
      </c>
      <c r="T8118" s="11">
        <v>0</v>
      </c>
      <c r="U8118" s="11">
        <v>0</v>
      </c>
      <c r="V8118" s="11">
        <v>2.2983865735279395E-3</v>
      </c>
      <c r="W8118" s="11">
        <v>4.809160416922644E-4</v>
      </c>
      <c r="X8118" s="11">
        <v>0</v>
      </c>
    </row>
    <row r="8119" spans="1:24" x14ac:dyDescent="0.25">
      <c r="A8119">
        <v>8117</v>
      </c>
      <c r="B8119" s="11">
        <v>111.63965829999999</v>
      </c>
      <c r="C8119" s="11">
        <v>239.31522129999999</v>
      </c>
      <c r="D8119" s="11">
        <v>98.127958579999998</v>
      </c>
      <c r="E8119" s="11">
        <v>41.478191180000003</v>
      </c>
      <c r="F8119" s="11">
        <v>842.02753570000004</v>
      </c>
      <c r="G8119" s="11">
        <v>287.29225100000002</v>
      </c>
      <c r="H8119" s="11">
        <v>29.438387580000001</v>
      </c>
      <c r="I8119" s="11">
        <f t="shared" si="140"/>
        <v>287.29225100000002</v>
      </c>
      <c r="R8119" s="11">
        <v>1.8613134785109E-3</v>
      </c>
      <c r="S8119" s="11">
        <v>1.7207847707667251E-3</v>
      </c>
      <c r="T8119" s="11">
        <v>1.8613134782841045E-3</v>
      </c>
      <c r="U8119" s="11">
        <v>1.8613134785226552E-3</v>
      </c>
      <c r="V8119" s="11">
        <v>2.2983865735279395E-3</v>
      </c>
      <c r="W8119" s="11">
        <v>1.7270431519972561E-3</v>
      </c>
      <c r="X8119" s="11">
        <v>1.8613134786690611E-3</v>
      </c>
    </row>
    <row r="8120" spans="1:24" x14ac:dyDescent="0.25">
      <c r="A8120">
        <v>8118</v>
      </c>
      <c r="B8120" s="11">
        <v>110.3527247</v>
      </c>
      <c r="C8120" s="11">
        <v>236.556499</v>
      </c>
      <c r="D8120" s="11">
        <v>96.996781970000001</v>
      </c>
      <c r="E8120" s="11">
        <v>41.000048550000002</v>
      </c>
      <c r="F8120" s="11">
        <v>227.9725206</v>
      </c>
      <c r="G8120" s="11">
        <v>283.98047029999998</v>
      </c>
      <c r="H8120" s="11">
        <v>29.099034589999999</v>
      </c>
      <c r="I8120" s="11">
        <f t="shared" si="140"/>
        <v>283.98047029999998</v>
      </c>
      <c r="R8120" s="11">
        <v>1.839857063361441E-3</v>
      </c>
      <c r="S8120" s="11">
        <v>1.7009483086527521E-3</v>
      </c>
      <c r="T8120" s="11">
        <v>1.8398570625899351E-3</v>
      </c>
      <c r="U8120" s="11">
        <v>1.8398570625952316E-3</v>
      </c>
      <c r="V8120" s="11">
        <v>6.2227060074083226E-4</v>
      </c>
      <c r="W8120" s="11">
        <v>1.7071345461822955E-3</v>
      </c>
      <c r="X8120" s="11">
        <v>1.8398570625322351E-3</v>
      </c>
    </row>
    <row r="8121" spans="1:24" x14ac:dyDescent="0.25">
      <c r="A8121">
        <v>8119</v>
      </c>
      <c r="B8121" s="11">
        <v>105.0441143</v>
      </c>
      <c r="C8121" s="11">
        <v>225.17675030000001</v>
      </c>
      <c r="D8121" s="11">
        <v>92.330670459999993</v>
      </c>
      <c r="E8121" s="11">
        <v>39.027706850000001</v>
      </c>
      <c r="F8121" s="11">
        <v>230.42383799999999</v>
      </c>
      <c r="G8121" s="11">
        <v>270.31935170000003</v>
      </c>
      <c r="H8121" s="11">
        <v>27.69920114</v>
      </c>
      <c r="I8121" s="11">
        <f t="shared" si="140"/>
        <v>270.31935170000003</v>
      </c>
      <c r="R8121" s="11">
        <v>1.7513491958155662E-3</v>
      </c>
      <c r="S8121" s="11">
        <v>1.6191227642860411E-3</v>
      </c>
      <c r="T8121" s="11">
        <v>1.7513491962242145E-3</v>
      </c>
      <c r="U8121" s="11">
        <v>1.75134919650891E-3</v>
      </c>
      <c r="V8121" s="11">
        <v>6.2896168239878736E-4</v>
      </c>
      <c r="W8121" s="11">
        <v>1.6250114076547886E-3</v>
      </c>
      <c r="X8121" s="11">
        <v>1.751349196355931E-3</v>
      </c>
    </row>
    <row r="8122" spans="1:24" x14ac:dyDescent="0.25">
      <c r="A8122">
        <v>8120</v>
      </c>
      <c r="B8122" s="11">
        <v>104.6419495</v>
      </c>
      <c r="C8122" s="11">
        <v>224.31465370000001</v>
      </c>
      <c r="D8122" s="11">
        <v>91.977179449999994</v>
      </c>
      <c r="E8122" s="11">
        <v>38.878287980000003</v>
      </c>
      <c r="F8122" s="11">
        <v>595.67013440000005</v>
      </c>
      <c r="G8122" s="11">
        <v>269.28442519999999</v>
      </c>
      <c r="H8122" s="11">
        <v>27.593153839999999</v>
      </c>
      <c r="I8122" s="11">
        <f t="shared" si="140"/>
        <v>269.28442519999999</v>
      </c>
      <c r="R8122" s="11">
        <v>1.7446440985927573E-3</v>
      </c>
      <c r="S8122" s="11">
        <v>1.6129238994911012E-3</v>
      </c>
      <c r="T8122" s="11">
        <v>1.7446440981982645E-3</v>
      </c>
      <c r="U8122" s="11">
        <v>1.7446440980278864E-3</v>
      </c>
      <c r="V8122" s="11">
        <v>1.6259328598065266E-3</v>
      </c>
      <c r="W8122" s="11">
        <v>1.618789998207008E-3</v>
      </c>
      <c r="X8122" s="11">
        <v>1.744644098519643E-3</v>
      </c>
    </row>
    <row r="8123" spans="1:24" x14ac:dyDescent="0.25">
      <c r="A8123">
        <v>8121</v>
      </c>
      <c r="B8123" s="11">
        <v>98.368142550000002</v>
      </c>
      <c r="C8123" s="11">
        <v>210.86587109999999</v>
      </c>
      <c r="D8123" s="11">
        <v>86.462688670000006</v>
      </c>
      <c r="E8123" s="11">
        <v>36.547340660000003</v>
      </c>
      <c r="F8123" s="11">
        <v>473.10426310000003</v>
      </c>
      <c r="G8123" s="11">
        <v>253.1394804</v>
      </c>
      <c r="H8123" s="11">
        <v>25.938806599999999</v>
      </c>
      <c r="I8123" s="11">
        <f t="shared" si="140"/>
        <v>253.1394804</v>
      </c>
      <c r="R8123" s="11">
        <v>1.6400439805394549E-3</v>
      </c>
      <c r="S8123" s="11">
        <v>1.5162210648042023E-3</v>
      </c>
      <c r="T8123" s="11">
        <v>1.6400439805231435E-3</v>
      </c>
      <c r="U8123" s="11">
        <v>1.6400439806887712E-3</v>
      </c>
      <c r="V8123" s="11">
        <v>1.2913787733603089E-3</v>
      </c>
      <c r="W8123" s="11">
        <v>1.5217354613750568E-3</v>
      </c>
      <c r="X8123" s="11">
        <v>1.6400439804648431E-3</v>
      </c>
    </row>
    <row r="8124" spans="1:24" x14ac:dyDescent="0.25">
      <c r="A8124">
        <v>8122</v>
      </c>
      <c r="B8124" s="11">
        <v>97.161640750000004</v>
      </c>
      <c r="C8124" s="11">
        <v>208.2795658</v>
      </c>
      <c r="D8124" s="11">
        <v>85.402209260000006</v>
      </c>
      <c r="E8124" s="11">
        <v>36.099081380000001</v>
      </c>
      <c r="F8124" s="11">
        <v>230.42383799999999</v>
      </c>
      <c r="G8124" s="11">
        <v>250.03468219999999</v>
      </c>
      <c r="H8124" s="11">
        <v>25.62066278</v>
      </c>
      <c r="I8124" s="11">
        <f t="shared" si="140"/>
        <v>250.03468219999999</v>
      </c>
      <c r="R8124" s="11">
        <v>1.6199285654944443E-3</v>
      </c>
      <c r="S8124" s="11">
        <v>1.497624358967367E-3</v>
      </c>
      <c r="T8124" s="11">
        <v>1.6199285654279996E-3</v>
      </c>
      <c r="U8124" s="11">
        <v>1.6199285654307602E-3</v>
      </c>
      <c r="V8124" s="11">
        <v>6.2896168239878736E-4</v>
      </c>
      <c r="W8124" s="11">
        <v>1.5030711206175909E-3</v>
      </c>
      <c r="X8124" s="11">
        <v>1.6199285655593212E-3</v>
      </c>
    </row>
    <row r="8125" spans="1:24" x14ac:dyDescent="0.25">
      <c r="A8125">
        <v>8123</v>
      </c>
      <c r="B8125" s="11">
        <v>95.231234659999998</v>
      </c>
      <c r="C8125" s="11">
        <v>204.1414704</v>
      </c>
      <c r="D8125" s="11">
        <v>83.705439389999995</v>
      </c>
      <c r="E8125" s="11">
        <v>35.381865349999998</v>
      </c>
      <c r="F8125" s="11">
        <v>842.02753570000004</v>
      </c>
      <c r="G8125" s="11">
        <v>245.0669967</v>
      </c>
      <c r="H8125" s="11">
        <v>25.111631819999999</v>
      </c>
      <c r="I8125" s="11">
        <f t="shared" si="140"/>
        <v>245.0669967</v>
      </c>
      <c r="R8125" s="11">
        <v>1.5877438479036656E-3</v>
      </c>
      <c r="S8125" s="11">
        <v>1.4678695798704979E-3</v>
      </c>
      <c r="T8125" s="11">
        <v>1.5877438478991762E-3</v>
      </c>
      <c r="U8125" s="11">
        <v>1.5877438479762727E-3</v>
      </c>
      <c r="V8125" s="11">
        <v>2.2983865735279395E-3</v>
      </c>
      <c r="W8125" s="11">
        <v>1.4732081250296903E-3</v>
      </c>
      <c r="X8125" s="11">
        <v>1.5877438480936287E-3</v>
      </c>
    </row>
    <row r="8126" spans="1:24" x14ac:dyDescent="0.25">
      <c r="A8126">
        <v>8124</v>
      </c>
      <c r="B8126" s="11">
        <v>89.198725670000002</v>
      </c>
      <c r="C8126" s="11">
        <v>191.2099437</v>
      </c>
      <c r="D8126" s="11">
        <v>78.403042369999994</v>
      </c>
      <c r="E8126" s="11">
        <v>33.140568979999998</v>
      </c>
      <c r="F8126" s="11">
        <v>839.57621830000005</v>
      </c>
      <c r="G8126" s="11">
        <v>229.5430054</v>
      </c>
      <c r="H8126" s="11">
        <v>23.520912710000001</v>
      </c>
      <c r="I8126" s="11">
        <f t="shared" si="140"/>
        <v>229.5430054</v>
      </c>
      <c r="R8126" s="11">
        <v>1.4871667728453377E-3</v>
      </c>
      <c r="S8126" s="11">
        <v>1.3748860492482304E-3</v>
      </c>
      <c r="T8126" s="11">
        <v>1.4871667729925043E-3</v>
      </c>
      <c r="U8126" s="11">
        <v>1.4871667730324541E-3</v>
      </c>
      <c r="V8126" s="11">
        <v>2.2916954918699843E-3</v>
      </c>
      <c r="W8126" s="11">
        <v>1.3798864194389257E-3</v>
      </c>
      <c r="X8126" s="11">
        <v>1.4871667729337448E-3</v>
      </c>
    </row>
    <row r="8127" spans="1:24" x14ac:dyDescent="0.25">
      <c r="A8127">
        <v>8125</v>
      </c>
      <c r="B8127" s="11">
        <v>86.785725299999996</v>
      </c>
      <c r="C8127" s="11">
        <v>186.03733990000001</v>
      </c>
      <c r="D8127" s="11">
        <v>76.282086379999996</v>
      </c>
      <c r="E8127" s="11">
        <v>32.24405162</v>
      </c>
      <c r="F8127" s="11">
        <v>350.53839190000002</v>
      </c>
      <c r="G8127" s="11">
        <v>223.33341709999999</v>
      </c>
      <c r="H8127" s="11">
        <v>22.884625920000001</v>
      </c>
      <c r="I8127" s="11">
        <f t="shared" si="140"/>
        <v>223.33341709999999</v>
      </c>
      <c r="R8127" s="11">
        <v>1.4469359966075284E-3</v>
      </c>
      <c r="S8127" s="11">
        <v>1.3376926864696378E-3</v>
      </c>
      <c r="T8127" s="11">
        <v>1.4469359964823015E-3</v>
      </c>
      <c r="U8127" s="11">
        <v>1.4469359963658437E-3</v>
      </c>
      <c r="V8127" s="11">
        <v>9.5682468718704988E-4</v>
      </c>
      <c r="W8127" s="11">
        <v>1.3425577866167434E-3</v>
      </c>
      <c r="X8127" s="11">
        <v>1.4469359968660132E-3</v>
      </c>
    </row>
    <row r="8128" spans="1:24" x14ac:dyDescent="0.25">
      <c r="A8128">
        <v>8126</v>
      </c>
      <c r="B8128" s="11">
        <v>87.268326020000003</v>
      </c>
      <c r="C8128" s="11">
        <v>187.07186200000001</v>
      </c>
      <c r="D8128" s="11">
        <v>76.706278150000003</v>
      </c>
      <c r="E8128" s="11">
        <v>32.42335533</v>
      </c>
      <c r="F8128" s="11">
        <v>717.01034700000002</v>
      </c>
      <c r="G8128" s="11">
        <v>224.5753364</v>
      </c>
      <c r="H8128" s="11">
        <v>23.011883439999998</v>
      </c>
      <c r="I8128" s="11">
        <f t="shared" si="140"/>
        <v>224.5753364</v>
      </c>
      <c r="R8128" s="11">
        <v>1.4549821626255327E-3</v>
      </c>
      <c r="S8128" s="11">
        <v>1.3451313686605629E-3</v>
      </c>
      <c r="T8128" s="11">
        <v>1.4549821626341686E-3</v>
      </c>
      <c r="U8128" s="11">
        <v>1.4549821623792991E-3</v>
      </c>
      <c r="V8128" s="11">
        <v>1.9571414054237665E-3</v>
      </c>
      <c r="W8128" s="11">
        <v>1.3500235230399587E-3</v>
      </c>
      <c r="X8128" s="11">
        <v>1.4549821623224023E-3</v>
      </c>
    </row>
    <row r="8129" spans="1:24" x14ac:dyDescent="0.25">
      <c r="A8129">
        <v>8127</v>
      </c>
      <c r="B8129" s="11">
        <v>91.289998670000003</v>
      </c>
      <c r="C8129" s="11">
        <v>195.69287979999999</v>
      </c>
      <c r="D8129" s="11">
        <v>80.241209490000003</v>
      </c>
      <c r="E8129" s="11">
        <v>33.917552909999998</v>
      </c>
      <c r="F8129" s="11">
        <v>471.87860439999997</v>
      </c>
      <c r="G8129" s="11">
        <v>234.92466400000001</v>
      </c>
      <c r="H8129" s="11">
        <v>24.072362850000001</v>
      </c>
      <c r="I8129" s="11">
        <f t="shared" si="140"/>
        <v>234.92466400000001</v>
      </c>
      <c r="R8129" s="11">
        <v>1.5220335458310263E-3</v>
      </c>
      <c r="S8129" s="11">
        <v>1.4071203890754077E-3</v>
      </c>
      <c r="T8129" s="11">
        <v>1.5220335457788285E-3</v>
      </c>
      <c r="U8129" s="11">
        <v>1.5220335456751781E-3</v>
      </c>
      <c r="V8129" s="11">
        <v>1.2880332325313313E-3</v>
      </c>
      <c r="W8129" s="11">
        <v>1.412237993834565E-3</v>
      </c>
      <c r="X8129" s="11">
        <v>1.5220335459730833E-3</v>
      </c>
    </row>
    <row r="8130" spans="1:24" x14ac:dyDescent="0.25">
      <c r="A8130">
        <v>8128</v>
      </c>
      <c r="B8130" s="11">
        <v>99.092040409999996</v>
      </c>
      <c r="C8130" s="11">
        <v>212.41764739999999</v>
      </c>
      <c r="D8130" s="11">
        <v>87.098973479999998</v>
      </c>
      <c r="E8130" s="11">
        <v>36.816295019999998</v>
      </c>
      <c r="F8130" s="11">
        <v>843.25319439999998</v>
      </c>
      <c r="G8130" s="11">
        <v>255.0023511</v>
      </c>
      <c r="H8130" s="11">
        <v>26.129692039999998</v>
      </c>
      <c r="I8130" s="11">
        <f t="shared" si="140"/>
        <v>255.0023511</v>
      </c>
      <c r="R8130" s="11">
        <v>1.6521131758809745E-3</v>
      </c>
      <c r="S8130" s="11">
        <v>1.5273790388359893E-3</v>
      </c>
      <c r="T8130" s="11">
        <v>1.6521131757863353E-3</v>
      </c>
      <c r="U8130" s="11">
        <v>1.65211317563517E-3</v>
      </c>
      <c r="V8130" s="11">
        <v>2.3017321143569166E-3</v>
      </c>
      <c r="W8130" s="11">
        <v>1.532934016415413E-3</v>
      </c>
      <c r="X8130" s="11">
        <v>1.6521131755383889E-3</v>
      </c>
    </row>
    <row r="8131" spans="1:24" x14ac:dyDescent="0.25">
      <c r="A8131">
        <v>8129</v>
      </c>
      <c r="B8131" s="11">
        <v>115.098296</v>
      </c>
      <c r="C8131" s="11">
        <v>246.72929479999999</v>
      </c>
      <c r="D8131" s="11">
        <v>101.16799880000001</v>
      </c>
      <c r="E8131" s="11">
        <v>42.7632008</v>
      </c>
      <c r="F8131" s="11">
        <v>599.34711059999995</v>
      </c>
      <c r="G8131" s="11">
        <v>296.19267059999999</v>
      </c>
      <c r="H8131" s="11">
        <v>30.35039965</v>
      </c>
      <c r="I8131" s="11">
        <f t="shared" ref="I8131:I8194" si="141">IF(G8131=70,80,G8131)</f>
        <v>296.19267059999999</v>
      </c>
      <c r="R8131" s="11">
        <v>1.9189776550797382E-3</v>
      </c>
      <c r="S8131" s="11">
        <v>1.7740953153231535E-3</v>
      </c>
      <c r="T8131" s="11">
        <v>1.9189776538961821E-3</v>
      </c>
      <c r="U8131" s="11">
        <v>1.9189776547486076E-3</v>
      </c>
      <c r="V8131" s="11">
        <v>1.6359694825664175E-3</v>
      </c>
      <c r="W8131" s="11">
        <v>1.7805475840401591E-3</v>
      </c>
      <c r="X8131" s="11">
        <v>1.9189776545342214E-3</v>
      </c>
    </row>
    <row r="8132" spans="1:24" x14ac:dyDescent="0.25">
      <c r="A8132">
        <v>8130</v>
      </c>
      <c r="B8132" s="11">
        <v>121.774275</v>
      </c>
      <c r="C8132" s="11">
        <v>261.04018960000002</v>
      </c>
      <c r="D8132" s="11">
        <v>107.03598700000001</v>
      </c>
      <c r="E8132" s="11">
        <v>45.24356968</v>
      </c>
      <c r="F8132" s="11">
        <v>350.53839190000002</v>
      </c>
      <c r="G8132" s="11">
        <v>313.37256050000002</v>
      </c>
      <c r="H8132" s="11">
        <v>32.110796100000002</v>
      </c>
      <c r="I8132" s="11">
        <f t="shared" si="141"/>
        <v>313.37256050000002</v>
      </c>
      <c r="R8132" s="11">
        <v>2.0302829912315573E-3</v>
      </c>
      <c r="S8132" s="11">
        <v>1.8769971269760538E-3</v>
      </c>
      <c r="T8132" s="11">
        <v>2.030282991183594E-3</v>
      </c>
      <c r="U8132" s="11">
        <v>2.0302829912811769E-3</v>
      </c>
      <c r="V8132" s="11">
        <v>9.5682468718704988E-4</v>
      </c>
      <c r="W8132" s="11">
        <v>1.8838236421328707E-3</v>
      </c>
      <c r="X8132" s="11">
        <v>2.0302829911896933E-3</v>
      </c>
    </row>
    <row r="8133" spans="1:24" x14ac:dyDescent="0.25">
      <c r="A8133">
        <v>8131</v>
      </c>
      <c r="B8133" s="11">
        <v>129.898053</v>
      </c>
      <c r="C8133" s="11">
        <v>278.45464379999999</v>
      </c>
      <c r="D8133" s="11">
        <v>114.17654760000001</v>
      </c>
      <c r="E8133" s="11">
        <v>48.261848489999998</v>
      </c>
      <c r="F8133" s="11">
        <v>717.01034700000002</v>
      </c>
      <c r="G8133" s="11">
        <v>334.27820009999999</v>
      </c>
      <c r="H8133" s="11">
        <v>34.25296428</v>
      </c>
      <c r="I8133" s="11">
        <f t="shared" si="141"/>
        <v>334.27820009999999</v>
      </c>
      <c r="R8133" s="11">
        <v>2.165726772752253E-3</v>
      </c>
      <c r="S8133" s="11">
        <v>2.0022149355876056E-3</v>
      </c>
      <c r="T8133" s="11">
        <v>2.1657267717290632E-3</v>
      </c>
      <c r="U8133" s="11">
        <v>2.1657267720047008E-3</v>
      </c>
      <c r="V8133" s="11">
        <v>1.9571414054237665E-3</v>
      </c>
      <c r="W8133" s="11">
        <v>2.0094968602013337E-3</v>
      </c>
      <c r="X8133" s="11">
        <v>2.1657267717355697E-3</v>
      </c>
    </row>
    <row r="8134" spans="1:24" x14ac:dyDescent="0.25">
      <c r="A8134">
        <v>8132</v>
      </c>
      <c r="B8134" s="11">
        <v>130.78282089999999</v>
      </c>
      <c r="C8134" s="11">
        <v>280.35126769999999</v>
      </c>
      <c r="D8134" s="11">
        <v>114.9542325</v>
      </c>
      <c r="E8134" s="11">
        <v>48.590571959999998</v>
      </c>
      <c r="F8134" s="11">
        <v>718.23600569999996</v>
      </c>
      <c r="G8134" s="11">
        <v>336.55505210000001</v>
      </c>
      <c r="H8134" s="11">
        <v>34.486269749999998</v>
      </c>
      <c r="I8134" s="11">
        <f t="shared" si="141"/>
        <v>336.55505210000001</v>
      </c>
      <c r="R8134" s="11">
        <v>2.1804780756736431E-3</v>
      </c>
      <c r="S8134" s="11">
        <v>2.0158525199638244E-3</v>
      </c>
      <c r="T8134" s="11">
        <v>2.1804780761195235E-3</v>
      </c>
      <c r="U8134" s="11">
        <v>2.1804780764374931E-3</v>
      </c>
      <c r="V8134" s="11">
        <v>1.9604869462527441E-3</v>
      </c>
      <c r="W8134" s="11">
        <v>2.0231840433433228E-3</v>
      </c>
      <c r="X8134" s="11">
        <v>2.1804780761260738E-3</v>
      </c>
    </row>
    <row r="8135" spans="1:24" x14ac:dyDescent="0.25">
      <c r="A8135">
        <v>8133</v>
      </c>
      <c r="B8135" s="11">
        <v>135.28709430000001</v>
      </c>
      <c r="C8135" s="11">
        <v>290.00680770000002</v>
      </c>
      <c r="D8135" s="11">
        <v>118.9133556</v>
      </c>
      <c r="E8135" s="11">
        <v>50.264073250000003</v>
      </c>
      <c r="F8135" s="11">
        <v>350.53839190000002</v>
      </c>
      <c r="G8135" s="11">
        <v>348.146299</v>
      </c>
      <c r="H8135" s="11">
        <v>35.674006689999999</v>
      </c>
      <c r="I8135" s="11">
        <f t="shared" si="141"/>
        <v>348.146299</v>
      </c>
      <c r="R8135" s="11">
        <v>2.2555756253973161E-3</v>
      </c>
      <c r="S8135" s="11">
        <v>2.0852802232886399E-3</v>
      </c>
      <c r="T8135" s="11">
        <v>2.2555756252263678E-3</v>
      </c>
      <c r="U8135" s="11">
        <v>2.2555756257468277E-3</v>
      </c>
      <c r="V8135" s="11">
        <v>9.5682468718704988E-4</v>
      </c>
      <c r="W8135" s="11">
        <v>2.0928642505611442E-3</v>
      </c>
      <c r="X8135" s="11">
        <v>2.2555756258654182E-3</v>
      </c>
    </row>
    <row r="8136" spans="1:24" x14ac:dyDescent="0.25">
      <c r="A8136">
        <v>8134</v>
      </c>
      <c r="B8136" s="11">
        <v>128.36981729999999</v>
      </c>
      <c r="C8136" s="11">
        <v>275.17865699999999</v>
      </c>
      <c r="D8136" s="11">
        <v>112.83327370000001</v>
      </c>
      <c r="E8136" s="11">
        <v>47.694053410000002</v>
      </c>
      <c r="F8136" s="11">
        <v>474.32992189999999</v>
      </c>
      <c r="G8136" s="11">
        <v>330.34545559999998</v>
      </c>
      <c r="H8136" s="11">
        <v>33.849982109999999</v>
      </c>
      <c r="I8136" s="11">
        <f t="shared" si="141"/>
        <v>330.34545559999998</v>
      </c>
      <c r="R8136" s="11">
        <v>2.1402472455836217E-3</v>
      </c>
      <c r="S8136" s="11">
        <v>1.9786591075711085E-3</v>
      </c>
      <c r="T8136" s="11">
        <v>2.1402472463086003E-3</v>
      </c>
      <c r="U8136" s="11">
        <v>2.1402472463702164E-3</v>
      </c>
      <c r="V8136" s="11">
        <v>1.294724314462245E-3</v>
      </c>
      <c r="W8136" s="11">
        <v>1.9858553612272459E-3</v>
      </c>
      <c r="X8136" s="11">
        <v>2.1402472463150301E-3</v>
      </c>
    </row>
    <row r="8137" spans="1:24" x14ac:dyDescent="0.25">
      <c r="A8137">
        <v>8135</v>
      </c>
      <c r="B8137" s="11">
        <v>130.13935330000001</v>
      </c>
      <c r="C8137" s="11">
        <v>278.97190490000003</v>
      </c>
      <c r="D8137" s="11">
        <v>114.3886435</v>
      </c>
      <c r="E8137" s="11">
        <v>48.351500340000001</v>
      </c>
      <c r="F8137" s="11">
        <v>231.64949669999999</v>
      </c>
      <c r="G8137" s="11">
        <v>334.89915969999998</v>
      </c>
      <c r="H8137" s="11">
        <v>34.316593050000002</v>
      </c>
      <c r="I8137" s="11">
        <f t="shared" si="141"/>
        <v>334.89915969999998</v>
      </c>
      <c r="R8137" s="11">
        <v>2.1697498547609047E-3</v>
      </c>
      <c r="S8137" s="11">
        <v>2.0059342770425911E-3</v>
      </c>
      <c r="T8137" s="11">
        <v>2.1697498550895199E-3</v>
      </c>
      <c r="U8137" s="11">
        <v>2.1697498547870557E-3</v>
      </c>
      <c r="V8137" s="11">
        <v>6.3230722322776486E-4</v>
      </c>
      <c r="W8137" s="11">
        <v>2.0132297281123686E-3</v>
      </c>
      <c r="X8137" s="11">
        <v>2.1697498550960386E-3</v>
      </c>
    </row>
    <row r="8138" spans="1:24" x14ac:dyDescent="0.25">
      <c r="A8138">
        <v>8136</v>
      </c>
      <c r="B8138" s="11">
        <v>0</v>
      </c>
      <c r="C8138" s="11">
        <v>70</v>
      </c>
      <c r="D8138" s="11">
        <v>0</v>
      </c>
      <c r="E8138" s="11">
        <v>0</v>
      </c>
      <c r="F8138" s="11">
        <v>475.55558059999998</v>
      </c>
      <c r="G8138" s="11">
        <v>80</v>
      </c>
      <c r="H8138" s="11">
        <v>0</v>
      </c>
      <c r="I8138" s="11">
        <f t="shared" si="141"/>
        <v>80</v>
      </c>
      <c r="R8138" s="11">
        <v>0</v>
      </c>
      <c r="S8138" s="11">
        <v>5.0333168654855952E-4</v>
      </c>
      <c r="T8138" s="11">
        <v>0</v>
      </c>
      <c r="U8138" s="11">
        <v>0</v>
      </c>
      <c r="V8138" s="11">
        <v>1.2980698552912226E-3</v>
      </c>
      <c r="W8138" s="11">
        <v>4.809160416922644E-4</v>
      </c>
      <c r="X8138" s="11">
        <v>0</v>
      </c>
    </row>
    <row r="8139" spans="1:24" x14ac:dyDescent="0.25">
      <c r="A8139">
        <v>8137</v>
      </c>
      <c r="B8139" s="11">
        <v>0</v>
      </c>
      <c r="C8139" s="11">
        <v>70</v>
      </c>
      <c r="D8139" s="11">
        <v>0</v>
      </c>
      <c r="E8139" s="11">
        <v>0</v>
      </c>
      <c r="F8139" s="11">
        <v>475.55558059999998</v>
      </c>
      <c r="G8139" s="11">
        <v>80</v>
      </c>
      <c r="H8139" s="11">
        <v>0</v>
      </c>
      <c r="I8139" s="11">
        <f t="shared" si="141"/>
        <v>80</v>
      </c>
      <c r="R8139" s="11">
        <v>0</v>
      </c>
      <c r="S8139" s="11">
        <v>5.0333168654855952E-4</v>
      </c>
      <c r="T8139" s="11">
        <v>0</v>
      </c>
      <c r="U8139" s="11">
        <v>0</v>
      </c>
      <c r="V8139" s="11">
        <v>1.2980698552912226E-3</v>
      </c>
      <c r="W8139" s="11">
        <v>4.809160416922644E-4</v>
      </c>
      <c r="X8139" s="11">
        <v>0</v>
      </c>
    </row>
    <row r="8140" spans="1:24" x14ac:dyDescent="0.25">
      <c r="A8140">
        <v>8138</v>
      </c>
      <c r="B8140" s="11">
        <v>0</v>
      </c>
      <c r="C8140" s="11">
        <v>70</v>
      </c>
      <c r="D8140" s="11">
        <v>0</v>
      </c>
      <c r="E8140" s="11">
        <v>0</v>
      </c>
      <c r="F8140" s="11">
        <v>476.78123929999998</v>
      </c>
      <c r="G8140" s="11">
        <v>80</v>
      </c>
      <c r="H8140" s="11">
        <v>0</v>
      </c>
      <c r="I8140" s="11">
        <f t="shared" si="141"/>
        <v>80</v>
      </c>
      <c r="R8140" s="11">
        <v>0</v>
      </c>
      <c r="S8140" s="11">
        <v>5.0333168654855952E-4</v>
      </c>
      <c r="T8140" s="11">
        <v>0</v>
      </c>
      <c r="U8140" s="11">
        <v>0</v>
      </c>
      <c r="V8140" s="11">
        <v>1.3014153961202E-3</v>
      </c>
      <c r="W8140" s="11">
        <v>4.809160416922644E-4</v>
      </c>
      <c r="X8140" s="11">
        <v>0</v>
      </c>
    </row>
    <row r="8141" spans="1:24" x14ac:dyDescent="0.25">
      <c r="A8141">
        <v>8139</v>
      </c>
      <c r="B8141" s="11">
        <v>0</v>
      </c>
      <c r="C8141" s="11">
        <v>70</v>
      </c>
      <c r="D8141" s="11">
        <v>0</v>
      </c>
      <c r="E8141" s="11">
        <v>0</v>
      </c>
      <c r="F8141" s="11">
        <v>352.98970930000002</v>
      </c>
      <c r="G8141" s="11">
        <v>80</v>
      </c>
      <c r="H8141" s="11">
        <v>0</v>
      </c>
      <c r="I8141" s="11">
        <f t="shared" si="141"/>
        <v>80</v>
      </c>
      <c r="R8141" s="11">
        <v>0</v>
      </c>
      <c r="S8141" s="11">
        <v>5.0333168654855952E-4</v>
      </c>
      <c r="T8141" s="11">
        <v>0</v>
      </c>
      <c r="U8141" s="11">
        <v>0</v>
      </c>
      <c r="V8141" s="11">
        <v>9.6351576884500499E-4</v>
      </c>
      <c r="W8141" s="11">
        <v>4.809160416922644E-4</v>
      </c>
      <c r="X8141" s="11">
        <v>0</v>
      </c>
    </row>
    <row r="8142" spans="1:24" x14ac:dyDescent="0.25">
      <c r="A8142">
        <v>8140</v>
      </c>
      <c r="B8142" s="11">
        <v>0</v>
      </c>
      <c r="C8142" s="11">
        <v>70</v>
      </c>
      <c r="D8142" s="11">
        <v>0</v>
      </c>
      <c r="E8142" s="11">
        <v>0</v>
      </c>
      <c r="F8142" s="11">
        <v>351.7640505</v>
      </c>
      <c r="G8142" s="11">
        <v>80</v>
      </c>
      <c r="H8142" s="11">
        <v>0</v>
      </c>
      <c r="I8142" s="11">
        <f t="shared" si="141"/>
        <v>80</v>
      </c>
      <c r="R8142" s="11">
        <v>0</v>
      </c>
      <c r="S8142" s="11">
        <v>5.0333168654855952E-4</v>
      </c>
      <c r="T8142" s="11">
        <v>0</v>
      </c>
      <c r="U8142" s="11">
        <v>0</v>
      </c>
      <c r="V8142" s="11">
        <v>9.6017022774306875E-4</v>
      </c>
      <c r="W8142" s="11">
        <v>4.809160416922644E-4</v>
      </c>
      <c r="X8142" s="11">
        <v>0</v>
      </c>
    </row>
    <row r="8143" spans="1:24" x14ac:dyDescent="0.25">
      <c r="A8143">
        <v>8141</v>
      </c>
      <c r="B8143" s="11">
        <v>133.11539110000001</v>
      </c>
      <c r="C8143" s="11">
        <v>285.3514581</v>
      </c>
      <c r="D8143" s="11">
        <v>117.0044927</v>
      </c>
      <c r="E8143" s="11">
        <v>49.457206550000002</v>
      </c>
      <c r="F8143" s="11">
        <v>600.57276920000004</v>
      </c>
      <c r="G8143" s="11">
        <v>342.55766210000002</v>
      </c>
      <c r="H8143" s="11">
        <v>35.10134781</v>
      </c>
      <c r="I8143" s="11">
        <f t="shared" si="141"/>
        <v>342.55766210000002</v>
      </c>
      <c r="R8143" s="11">
        <v>2.2193678789831977E-3</v>
      </c>
      <c r="S8143" s="11">
        <v>2.051806152350909E-3</v>
      </c>
      <c r="T8143" s="11">
        <v>2.2193678787759013E-3</v>
      </c>
      <c r="U8143" s="11">
        <v>2.2193678784619059E-3</v>
      </c>
      <c r="V8143" s="11">
        <v>1.6393150231224368E-3</v>
      </c>
      <c r="W8143" s="11">
        <v>2.0592684363561027E-3</v>
      </c>
      <c r="X8143" s="11">
        <v>2.2193678787825692E-3</v>
      </c>
    </row>
    <row r="8144" spans="1:24" x14ac:dyDescent="0.25">
      <c r="A8144">
        <v>8142</v>
      </c>
      <c r="B8144" s="11">
        <v>133.03495760000001</v>
      </c>
      <c r="C8144" s="11">
        <v>285.17903769999998</v>
      </c>
      <c r="D8144" s="11">
        <v>116.9337941</v>
      </c>
      <c r="E8144" s="11">
        <v>49.427322599999997</v>
      </c>
      <c r="F8144" s="11">
        <v>719.46166440000002</v>
      </c>
      <c r="G8144" s="11">
        <v>342.35067550000002</v>
      </c>
      <c r="H8144" s="11">
        <v>35.080138220000002</v>
      </c>
      <c r="I8144" s="11">
        <f t="shared" si="141"/>
        <v>342.35067550000002</v>
      </c>
      <c r="R8144" s="11">
        <v>2.2180268505354798E-3</v>
      </c>
      <c r="S8144" s="11">
        <v>2.0505663716262322E-3</v>
      </c>
      <c r="T8144" s="11">
        <v>2.2180268516213569E-3</v>
      </c>
      <c r="U8144" s="11">
        <v>2.2180268508677874E-3</v>
      </c>
      <c r="V8144" s="11">
        <v>1.9638324870817217E-3</v>
      </c>
      <c r="W8144" s="11">
        <v>2.0580241466516612E-3</v>
      </c>
      <c r="X8144" s="11">
        <v>2.2180268509957462E-3</v>
      </c>
    </row>
    <row r="8145" spans="1:24" x14ac:dyDescent="0.25">
      <c r="A8145">
        <v>8143</v>
      </c>
      <c r="B8145" s="11">
        <v>133.67842529999999</v>
      </c>
      <c r="C8145" s="11">
        <v>286.5584005</v>
      </c>
      <c r="D8145" s="11">
        <v>117.4993831</v>
      </c>
      <c r="E8145" s="11">
        <v>49.66639421</v>
      </c>
      <c r="F8145" s="11">
        <v>473.10426310000003</v>
      </c>
      <c r="G8145" s="11">
        <v>344.00656800000002</v>
      </c>
      <c r="H8145" s="11">
        <v>35.249814919999999</v>
      </c>
      <c r="I8145" s="11">
        <f t="shared" si="141"/>
        <v>344.00656800000002</v>
      </c>
      <c r="R8145" s="11">
        <v>2.2287550731154692E-3</v>
      </c>
      <c r="S8145" s="11">
        <v>2.0604846145474659E-3</v>
      </c>
      <c r="T8145" s="11">
        <v>2.22875507265136E-3</v>
      </c>
      <c r="U8145" s="11">
        <v>2.2287550720694795E-3</v>
      </c>
      <c r="V8145" s="11">
        <v>1.2913787733603089E-3</v>
      </c>
      <c r="W8145" s="11">
        <v>2.0679784624837599E-3</v>
      </c>
      <c r="X8145" s="11">
        <v>2.2287550720257814E-3</v>
      </c>
    </row>
    <row r="8146" spans="1:24" x14ac:dyDescent="0.25">
      <c r="A8146">
        <v>8144</v>
      </c>
      <c r="B8146" s="11">
        <v>128.28938389999999</v>
      </c>
      <c r="C8146" s="11">
        <v>275.00623669999999</v>
      </c>
      <c r="D8146" s="11">
        <v>112.76257510000001</v>
      </c>
      <c r="E8146" s="11">
        <v>47.664169459999997</v>
      </c>
      <c r="F8146" s="11">
        <v>600.57276920000004</v>
      </c>
      <c r="G8146" s="11">
        <v>330.13846899999999</v>
      </c>
      <c r="H8146" s="11">
        <v>33.828772520000001</v>
      </c>
      <c r="I8146" s="11">
        <f t="shared" si="141"/>
        <v>330.13846899999999</v>
      </c>
      <c r="R8146" s="11">
        <v>2.1389062188031552E-3</v>
      </c>
      <c r="S8146" s="11">
        <v>1.9774193275654767E-3</v>
      </c>
      <c r="T8146" s="11">
        <v>2.1389062191540555E-3</v>
      </c>
      <c r="U8146" s="11">
        <v>2.1389062187760978E-3</v>
      </c>
      <c r="V8146" s="11">
        <v>1.6393150231224368E-3</v>
      </c>
      <c r="W8146" s="11">
        <v>1.984611071522804E-3</v>
      </c>
      <c r="X8146" s="11">
        <v>2.1389062185282071E-3</v>
      </c>
    </row>
    <row r="8147" spans="1:24" x14ac:dyDescent="0.25">
      <c r="A8147">
        <v>8145</v>
      </c>
      <c r="B8147" s="11">
        <v>121.2916735</v>
      </c>
      <c r="C8147" s="11">
        <v>260.00566570000001</v>
      </c>
      <c r="D8147" s="11">
        <v>106.6117945</v>
      </c>
      <c r="E8147" s="11">
        <v>45.064265669999997</v>
      </c>
      <c r="F8147" s="11">
        <v>473.10426310000003</v>
      </c>
      <c r="G8147" s="11">
        <v>312.1306391</v>
      </c>
      <c r="H8147" s="11">
        <v>31.983538360000001</v>
      </c>
      <c r="I8147" s="11">
        <f t="shared" si="141"/>
        <v>312.1306391</v>
      </c>
      <c r="R8147" s="11">
        <v>2.0222368122089942E-3</v>
      </c>
      <c r="S8147" s="11">
        <v>1.869558431842314E-3</v>
      </c>
      <c r="T8147" s="11">
        <v>2.0222368111849206E-3</v>
      </c>
      <c r="U8147" s="11">
        <v>2.0222368118053688E-3</v>
      </c>
      <c r="V8147" s="11">
        <v>1.2913787733603089E-3</v>
      </c>
      <c r="W8147" s="11">
        <v>1.8763578930856091E-3</v>
      </c>
      <c r="X8147" s="11">
        <v>2.0222368118232702E-3</v>
      </c>
    </row>
    <row r="8148" spans="1:24" x14ac:dyDescent="0.25">
      <c r="A8148">
        <v>8146</v>
      </c>
      <c r="B8148" s="11">
        <v>118.5569369</v>
      </c>
      <c r="C8148" s="11">
        <v>254.1433753</v>
      </c>
      <c r="D8148" s="11">
        <v>104.2080419</v>
      </c>
      <c r="E8148" s="11">
        <v>44.048211610000003</v>
      </c>
      <c r="F8148" s="11">
        <v>478.00689799999998</v>
      </c>
      <c r="G8148" s="11">
        <v>305.0930985</v>
      </c>
      <c r="H8148" s="11">
        <v>31.262412579999999</v>
      </c>
      <c r="I8148" s="11">
        <f t="shared" si="141"/>
        <v>305.0930985</v>
      </c>
      <c r="R8148" s="11">
        <v>1.9766418850006126E-3</v>
      </c>
      <c r="S8148" s="11">
        <v>1.8274059102127505E-3</v>
      </c>
      <c r="T8148" s="11">
        <v>1.9766418841367555E-3</v>
      </c>
      <c r="U8148" s="11">
        <v>1.9766418843752266E-3</v>
      </c>
      <c r="V8148" s="11">
        <v>1.3047609369491776E-3</v>
      </c>
      <c r="W8148" s="11">
        <v>1.8340520659781015E-3</v>
      </c>
      <c r="X8148" s="11">
        <v>1.976641884774968E-3</v>
      </c>
    </row>
    <row r="8149" spans="1:24" x14ac:dyDescent="0.25">
      <c r="A8149">
        <v>8147</v>
      </c>
      <c r="B8149" s="11">
        <v>110.5135916</v>
      </c>
      <c r="C8149" s="11">
        <v>236.90133969999999</v>
      </c>
      <c r="D8149" s="11">
        <v>97.138179219999998</v>
      </c>
      <c r="E8149" s="11">
        <v>41.05981645</v>
      </c>
      <c r="F8149" s="11">
        <v>354.21536800000001</v>
      </c>
      <c r="G8149" s="11">
        <v>284.3944434</v>
      </c>
      <c r="H8149" s="11">
        <v>29.141453769999998</v>
      </c>
      <c r="I8149" s="11">
        <f t="shared" si="141"/>
        <v>284.3944434</v>
      </c>
      <c r="R8149" s="11">
        <v>1.8425391185896258E-3</v>
      </c>
      <c r="S8149" s="11">
        <v>1.7034278693830603E-3</v>
      </c>
      <c r="T8149" s="11">
        <v>1.8425391178474358E-3</v>
      </c>
      <c r="U8149" s="11">
        <v>1.8425391177834683E-3</v>
      </c>
      <c r="V8149" s="11">
        <v>9.6686130967398259E-4</v>
      </c>
      <c r="W8149" s="11">
        <v>1.7096231249900341E-3</v>
      </c>
      <c r="X8149" s="11">
        <v>1.842539118105881E-3</v>
      </c>
    </row>
    <row r="8150" spans="1:24" x14ac:dyDescent="0.25">
      <c r="A8150">
        <v>8148</v>
      </c>
      <c r="B8150" s="11">
        <v>105.0441143</v>
      </c>
      <c r="C8150" s="11">
        <v>225.17675030000001</v>
      </c>
      <c r="D8150" s="11">
        <v>92.330670459999993</v>
      </c>
      <c r="E8150" s="11">
        <v>39.027706850000001</v>
      </c>
      <c r="F8150" s="11">
        <v>475.55558059999998</v>
      </c>
      <c r="G8150" s="11">
        <v>270.31935170000003</v>
      </c>
      <c r="H8150" s="11">
        <v>27.69920114</v>
      </c>
      <c r="I8150" s="11">
        <f t="shared" si="141"/>
        <v>270.31935170000003</v>
      </c>
      <c r="R8150" s="11">
        <v>1.7513491958155662E-3</v>
      </c>
      <c r="S8150" s="11">
        <v>1.6191227642860411E-3</v>
      </c>
      <c r="T8150" s="11">
        <v>1.7513491962242145E-3</v>
      </c>
      <c r="U8150" s="11">
        <v>1.75134919650891E-3</v>
      </c>
      <c r="V8150" s="11">
        <v>1.2980698552912226E-3</v>
      </c>
      <c r="W8150" s="11">
        <v>1.6250114076547886E-3</v>
      </c>
      <c r="X8150" s="11">
        <v>1.751349196355931E-3</v>
      </c>
    </row>
    <row r="8151" spans="1:24" x14ac:dyDescent="0.25">
      <c r="A8151">
        <v>8149</v>
      </c>
      <c r="B8151" s="11">
        <v>101.2637436</v>
      </c>
      <c r="C8151" s="11">
        <v>217.07299710000001</v>
      </c>
      <c r="D8151" s="11">
        <v>89.007836409999996</v>
      </c>
      <c r="E8151" s="11">
        <v>37.623161719999999</v>
      </c>
      <c r="F8151" s="11">
        <v>355.44102670000001</v>
      </c>
      <c r="G8151" s="11">
        <v>260.59098799999998</v>
      </c>
      <c r="H8151" s="11">
        <v>26.702350920000001</v>
      </c>
      <c r="I8151" s="11">
        <f t="shared" si="141"/>
        <v>260.59098799999998</v>
      </c>
      <c r="R8151" s="11">
        <v>1.6883209221283679E-3</v>
      </c>
      <c r="S8151" s="11">
        <v>1.5608531104927656E-3</v>
      </c>
      <c r="T8151" s="11">
        <v>1.6883209228058483E-3</v>
      </c>
      <c r="U8151" s="11">
        <v>1.6883209229200914E-3</v>
      </c>
      <c r="V8151" s="11">
        <v>9.7020685050296009E-4</v>
      </c>
      <c r="W8151" s="11">
        <v>1.5665298306204545E-3</v>
      </c>
      <c r="X8151" s="11">
        <v>1.6883209226212384E-3</v>
      </c>
    </row>
    <row r="8152" spans="1:24" x14ac:dyDescent="0.25">
      <c r="A8152">
        <v>8150</v>
      </c>
      <c r="B8152" s="11">
        <v>100.8615748</v>
      </c>
      <c r="C8152" s="11">
        <v>216.21089180000001</v>
      </c>
      <c r="D8152" s="11">
        <v>88.654341860000002</v>
      </c>
      <c r="E8152" s="11">
        <v>37.473741359999998</v>
      </c>
      <c r="F8152" s="11">
        <v>595.67013440000005</v>
      </c>
      <c r="G8152" s="11">
        <v>259.55605109999999</v>
      </c>
      <c r="H8152" s="11">
        <v>26.596302560000002</v>
      </c>
      <c r="I8152" s="11">
        <f t="shared" si="141"/>
        <v>259.55605109999999</v>
      </c>
      <c r="R8152" s="11">
        <v>1.6816157582155136E-3</v>
      </c>
      <c r="S8152" s="11">
        <v>1.5546541831408876E-3</v>
      </c>
      <c r="T8152" s="11">
        <v>1.6816157576323718E-3</v>
      </c>
      <c r="U8152" s="11">
        <v>1.6816157575760488E-3</v>
      </c>
      <c r="V8152" s="11">
        <v>1.6259328598065266E-3</v>
      </c>
      <c r="W8152" s="11">
        <v>1.5603083586535886E-3</v>
      </c>
      <c r="X8152" s="11">
        <v>1.6816157577638788E-3</v>
      </c>
    </row>
    <row r="8153" spans="1:24" x14ac:dyDescent="0.25">
      <c r="A8153">
        <v>8151</v>
      </c>
      <c r="B8153" s="11">
        <v>103.3550166</v>
      </c>
      <c r="C8153" s="11">
        <v>221.5559332</v>
      </c>
      <c r="D8153" s="11">
        <v>90.846003539999998</v>
      </c>
      <c r="E8153" s="11">
        <v>38.40014566</v>
      </c>
      <c r="F8153" s="11">
        <v>474.32992189999999</v>
      </c>
      <c r="G8153" s="11">
        <v>265.97264660000002</v>
      </c>
      <c r="H8153" s="11">
        <v>27.253801060000001</v>
      </c>
      <c r="I8153" s="11">
        <f t="shared" si="141"/>
        <v>265.97264660000002</v>
      </c>
      <c r="R8153" s="11">
        <v>1.7231876951140563E-3</v>
      </c>
      <c r="S8153" s="11">
        <v>1.593087450319943E-3</v>
      </c>
      <c r="T8153" s="11">
        <v>1.7231876957818546E-3</v>
      </c>
      <c r="U8153" s="11">
        <v>1.7231876960115606E-3</v>
      </c>
      <c r="V8153" s="11">
        <v>1.294724314462245E-3</v>
      </c>
      <c r="W8153" s="11">
        <v>1.5988814050160939E-3</v>
      </c>
      <c r="X8153" s="11">
        <v>1.7231876956605768E-3</v>
      </c>
    </row>
    <row r="8154" spans="1:24" x14ac:dyDescent="0.25">
      <c r="A8154">
        <v>8152</v>
      </c>
      <c r="B8154" s="11">
        <v>116.38523360000001</v>
      </c>
      <c r="C8154" s="11">
        <v>249.48802570000001</v>
      </c>
      <c r="D8154" s="11">
        <v>102.299179</v>
      </c>
      <c r="E8154" s="11">
        <v>43.241344920000003</v>
      </c>
      <c r="F8154" s="11">
        <v>474.32992189999999</v>
      </c>
      <c r="G8154" s="11">
        <v>299.50446160000001</v>
      </c>
      <c r="H8154" s="11">
        <v>30.689753700000001</v>
      </c>
      <c r="I8154" s="11">
        <f t="shared" si="141"/>
        <v>299.50446160000001</v>
      </c>
      <c r="R8154" s="11">
        <v>1.9404341369192431E-3</v>
      </c>
      <c r="S8154" s="11">
        <v>1.7939318392750196E-3</v>
      </c>
      <c r="T8154" s="11">
        <v>1.9404341376862894E-3</v>
      </c>
      <c r="U8154" s="11">
        <v>1.9404341375390505E-3</v>
      </c>
      <c r="V8154" s="11">
        <v>1.294724314462245E-3</v>
      </c>
      <c r="W8154" s="11">
        <v>1.8004562517730601E-3</v>
      </c>
      <c r="X8154" s="11">
        <v>1.940434137692119E-3</v>
      </c>
    </row>
    <row r="8155" spans="1:24" x14ac:dyDescent="0.25">
      <c r="A8155">
        <v>8153</v>
      </c>
      <c r="B8155" s="11">
        <v>117.5917346</v>
      </c>
      <c r="C8155" s="11">
        <v>252.07432929999999</v>
      </c>
      <c r="D8155" s="11">
        <v>103.3596577</v>
      </c>
      <c r="E8155" s="11">
        <v>43.689603890000001</v>
      </c>
      <c r="F8155" s="11">
        <v>226.7468619</v>
      </c>
      <c r="G8155" s="11">
        <v>302.60925780000002</v>
      </c>
      <c r="H8155" s="11">
        <v>31.007897310000001</v>
      </c>
      <c r="I8155" s="11">
        <f t="shared" si="141"/>
        <v>302.60925780000002</v>
      </c>
      <c r="R8155" s="11">
        <v>1.9605495386262445E-3</v>
      </c>
      <c r="S8155" s="11">
        <v>1.8125285328880853E-3</v>
      </c>
      <c r="T8155" s="11">
        <v>1.9605495393139913E-3</v>
      </c>
      <c r="U8155" s="11">
        <v>1.960549538885963E-3</v>
      </c>
      <c r="V8155" s="11">
        <v>6.1892505991185465E-4</v>
      </c>
      <c r="W8155" s="11">
        <v>1.8191205805076249E-3</v>
      </c>
      <c r="X8155" s="11">
        <v>1.9605495393198815E-3</v>
      </c>
    </row>
    <row r="8156" spans="1:24" x14ac:dyDescent="0.25">
      <c r="A8156">
        <v>8154</v>
      </c>
      <c r="B8156" s="11">
        <v>115.6613309</v>
      </c>
      <c r="C8156" s="11">
        <v>247.93623909999999</v>
      </c>
      <c r="D8156" s="11">
        <v>101.6628899</v>
      </c>
      <c r="E8156" s="11">
        <v>42.972388760000001</v>
      </c>
      <c r="F8156" s="11">
        <v>352.98970930000002</v>
      </c>
      <c r="G8156" s="11">
        <v>297.64157849999998</v>
      </c>
      <c r="H8156" s="11">
        <v>30.498866979999999</v>
      </c>
      <c r="I8156" s="11">
        <f t="shared" si="141"/>
        <v>297.64157849999998</v>
      </c>
      <c r="R8156" s="11">
        <v>1.928364860882768E-3</v>
      </c>
      <c r="S8156" s="11">
        <v>1.7827737911815702E-3</v>
      </c>
      <c r="T8156" s="11">
        <v>1.9283648610493999E-3</v>
      </c>
      <c r="U8156" s="11">
        <v>1.9283648618185342E-3</v>
      </c>
      <c r="V8156" s="11">
        <v>9.6351576884500499E-4</v>
      </c>
      <c r="W8156" s="11">
        <v>1.7892576221907172E-3</v>
      </c>
      <c r="X8156" s="11">
        <v>1.9283648616874674E-3</v>
      </c>
    </row>
    <row r="8157" spans="1:24" x14ac:dyDescent="0.25">
      <c r="A8157">
        <v>8155</v>
      </c>
      <c r="B8157" s="11">
        <v>117.9939011</v>
      </c>
      <c r="C8157" s="11">
        <v>252.93642940000001</v>
      </c>
      <c r="D8157" s="11">
        <v>103.71315009999999</v>
      </c>
      <c r="E8157" s="11">
        <v>43.839023349999998</v>
      </c>
      <c r="F8157" s="11">
        <v>718.23600569999996</v>
      </c>
      <c r="G8157" s="11">
        <v>303.64418849999998</v>
      </c>
      <c r="H8157" s="11">
        <v>31.11394503</v>
      </c>
      <c r="I8157" s="11">
        <f t="shared" si="141"/>
        <v>303.64418849999998</v>
      </c>
      <c r="R8157" s="11">
        <v>1.9672546641923225E-3</v>
      </c>
      <c r="S8157" s="11">
        <v>1.8187274228496095E-3</v>
      </c>
      <c r="T8157" s="11">
        <v>1.9672546637057781E-3</v>
      </c>
      <c r="U8157" s="11">
        <v>1.9672546638429471E-3</v>
      </c>
      <c r="V8157" s="11">
        <v>1.9604869462527441E-3</v>
      </c>
      <c r="W8157" s="11">
        <v>1.8253420152034973E-3</v>
      </c>
      <c r="X8157" s="11">
        <v>1.9672546637116884E-3</v>
      </c>
    </row>
    <row r="8158" spans="1:24" x14ac:dyDescent="0.25">
      <c r="A8158">
        <v>8156</v>
      </c>
      <c r="B8158" s="11">
        <v>116.4656647</v>
      </c>
      <c r="C8158" s="11">
        <v>249.6604409</v>
      </c>
      <c r="D8158" s="11">
        <v>102.36987550000001</v>
      </c>
      <c r="E8158" s="11">
        <v>43.271227969999998</v>
      </c>
      <c r="F8158" s="11">
        <v>843.25319439999998</v>
      </c>
      <c r="G8158" s="11">
        <v>299.71144190000001</v>
      </c>
      <c r="H8158" s="11">
        <v>30.710962649999999</v>
      </c>
      <c r="I8158" s="11">
        <f t="shared" si="141"/>
        <v>299.71144190000001</v>
      </c>
      <c r="R8158" s="11">
        <v>1.9417751253529335E-3</v>
      </c>
      <c r="S8158" s="11">
        <v>1.7951715826093426E-3</v>
      </c>
      <c r="T8158" s="11">
        <v>1.9417751250075557E-3</v>
      </c>
      <c r="U8158" s="11">
        <v>1.9417751247461101E-3</v>
      </c>
      <c r="V8158" s="11">
        <v>2.3017321143569166E-3</v>
      </c>
      <c r="W8158" s="11">
        <v>1.8017005036053634E-3</v>
      </c>
      <c r="X8158" s="11">
        <v>1.9417751250133891E-3</v>
      </c>
    </row>
    <row r="8159" spans="1:24" x14ac:dyDescent="0.25">
      <c r="A8159">
        <v>8157</v>
      </c>
      <c r="B8159" s="11">
        <v>117.0287005</v>
      </c>
      <c r="C8159" s="11">
        <v>250.86738679999999</v>
      </c>
      <c r="D8159" s="11">
        <v>102.8647673</v>
      </c>
      <c r="E8159" s="11">
        <v>43.480416230000003</v>
      </c>
      <c r="F8159" s="11">
        <v>720.68732309999996</v>
      </c>
      <c r="G8159" s="11">
        <v>301.16035190000002</v>
      </c>
      <c r="H8159" s="11">
        <v>30.859430190000001</v>
      </c>
      <c r="I8159" s="11">
        <f t="shared" si="141"/>
        <v>301.16035190000002</v>
      </c>
      <c r="R8159" s="11">
        <v>1.9511623461612236E-3</v>
      </c>
      <c r="S8159" s="11">
        <v>1.8038500699724836E-3</v>
      </c>
      <c r="T8159" s="11">
        <v>1.951162345438533E-3</v>
      </c>
      <c r="U8159" s="11">
        <v>1.9511623452783896E-3</v>
      </c>
      <c r="V8159" s="11">
        <v>1.9671780279106989E-3</v>
      </c>
      <c r="W8159" s="11">
        <v>1.8104105543799679E-3</v>
      </c>
      <c r="X8159" s="11">
        <v>1.9511623454443949E-3</v>
      </c>
    </row>
    <row r="8160" spans="1:24" x14ac:dyDescent="0.25">
      <c r="A8160">
        <v>8158</v>
      </c>
      <c r="B8160" s="11">
        <v>115.74176679999999</v>
      </c>
      <c r="C8160" s="11">
        <v>248.1086646</v>
      </c>
      <c r="D8160" s="11">
        <v>101.73359069999999</v>
      </c>
      <c r="E8160" s="11">
        <v>43.002273600000002</v>
      </c>
      <c r="F8160" s="11">
        <v>718.23600569999996</v>
      </c>
      <c r="G8160" s="11">
        <v>297.8485713</v>
      </c>
      <c r="H8160" s="11">
        <v>30.520077199999999</v>
      </c>
      <c r="I8160" s="11">
        <f t="shared" si="141"/>
        <v>297.8485713</v>
      </c>
      <c r="R8160" s="11">
        <v>1.9297059293445133E-3</v>
      </c>
      <c r="S8160" s="11">
        <v>1.7840136085775556E-3</v>
      </c>
      <c r="T8160" s="11">
        <v>1.9297059299340457E-3</v>
      </c>
      <c r="U8160" s="11">
        <v>1.9297059293509661E-3</v>
      </c>
      <c r="V8160" s="11">
        <v>1.9604869462527441E-3</v>
      </c>
      <c r="W8160" s="11">
        <v>1.7905019491661523E-3</v>
      </c>
      <c r="X8160" s="11">
        <v>1.9297059293075689E-3</v>
      </c>
    </row>
    <row r="8161" spans="1:24" x14ac:dyDescent="0.25">
      <c r="A8161">
        <v>8159</v>
      </c>
      <c r="B8161" s="11">
        <v>112.7657258</v>
      </c>
      <c r="C8161" s="11">
        <v>241.72910450000001</v>
      </c>
      <c r="D8161" s="11">
        <v>99.117738650000007</v>
      </c>
      <c r="E8161" s="11">
        <v>41.896566200000002</v>
      </c>
      <c r="F8161" s="11">
        <v>596.89579319999996</v>
      </c>
      <c r="G8161" s="11">
        <v>290.19006059999998</v>
      </c>
      <c r="H8161" s="11">
        <v>29.735321599999999</v>
      </c>
      <c r="I8161" s="11">
        <f t="shared" si="141"/>
        <v>290.19006059999998</v>
      </c>
      <c r="R8161" s="11">
        <v>1.8800878517701838E-3</v>
      </c>
      <c r="S8161" s="11">
        <v>1.7381416836551144E-3</v>
      </c>
      <c r="T8161" s="11">
        <v>1.8800878521882151E-3</v>
      </c>
      <c r="U8161" s="11">
        <v>1.8800878522754498E-3</v>
      </c>
      <c r="V8161" s="11">
        <v>1.6292784009084625E-3</v>
      </c>
      <c r="W8161" s="11">
        <v>1.7444631910273789E-3</v>
      </c>
      <c r="X8161" s="11">
        <v>1.8800878525100004E-3</v>
      </c>
    </row>
    <row r="8162" spans="1:24" x14ac:dyDescent="0.25">
      <c r="A8162">
        <v>8160</v>
      </c>
      <c r="B8162" s="11">
        <v>0</v>
      </c>
      <c r="C8162" s="11">
        <v>70</v>
      </c>
      <c r="D8162" s="11">
        <v>0</v>
      </c>
      <c r="E8162" s="11">
        <v>0</v>
      </c>
      <c r="F8162" s="11">
        <v>471.87860439999997</v>
      </c>
      <c r="G8162" s="11">
        <v>80</v>
      </c>
      <c r="H8162" s="11">
        <v>0</v>
      </c>
      <c r="I8162" s="11">
        <f t="shared" si="141"/>
        <v>80</v>
      </c>
      <c r="R8162" s="11">
        <v>0</v>
      </c>
      <c r="S8162" s="11">
        <v>5.0333168654855952E-4</v>
      </c>
      <c r="T8162" s="11">
        <v>0</v>
      </c>
      <c r="U8162" s="11">
        <v>0</v>
      </c>
      <c r="V8162" s="11">
        <v>1.2880332325313313E-3</v>
      </c>
      <c r="W8162" s="11">
        <v>4.809160416922644E-4</v>
      </c>
      <c r="X8162" s="11">
        <v>0</v>
      </c>
    </row>
    <row r="8163" spans="1:24" x14ac:dyDescent="0.25">
      <c r="A8163">
        <v>8161</v>
      </c>
      <c r="B8163" s="11">
        <v>0</v>
      </c>
      <c r="C8163" s="11">
        <v>70</v>
      </c>
      <c r="D8163" s="11">
        <v>0</v>
      </c>
      <c r="E8163" s="11">
        <v>0</v>
      </c>
      <c r="F8163" s="11">
        <v>840.80187699999999</v>
      </c>
      <c r="G8163" s="11">
        <v>80</v>
      </c>
      <c r="H8163" s="11">
        <v>0</v>
      </c>
      <c r="I8163" s="11">
        <f t="shared" si="141"/>
        <v>80</v>
      </c>
      <c r="R8163" s="11">
        <v>0</v>
      </c>
      <c r="S8163" s="11">
        <v>5.0333168654855952E-4</v>
      </c>
      <c r="T8163" s="11">
        <v>0</v>
      </c>
      <c r="U8163" s="11">
        <v>0</v>
      </c>
      <c r="V8163" s="11">
        <v>2.2950410326989619E-3</v>
      </c>
      <c r="W8163" s="11">
        <v>4.809160416922644E-4</v>
      </c>
      <c r="X8163" s="11">
        <v>0</v>
      </c>
    </row>
    <row r="8164" spans="1:24" x14ac:dyDescent="0.25">
      <c r="A8164">
        <v>8162</v>
      </c>
      <c r="B8164" s="11">
        <v>0</v>
      </c>
      <c r="C8164" s="11">
        <v>70</v>
      </c>
      <c r="D8164" s="11">
        <v>0</v>
      </c>
      <c r="E8164" s="11">
        <v>0</v>
      </c>
      <c r="F8164" s="11">
        <v>595.67013440000005</v>
      </c>
      <c r="G8164" s="11">
        <v>80</v>
      </c>
      <c r="H8164" s="11">
        <v>0</v>
      </c>
      <c r="I8164" s="11">
        <f t="shared" si="141"/>
        <v>80</v>
      </c>
      <c r="R8164" s="11">
        <v>0</v>
      </c>
      <c r="S8164" s="11">
        <v>5.0333168654855952E-4</v>
      </c>
      <c r="T8164" s="11">
        <v>0</v>
      </c>
      <c r="U8164" s="11">
        <v>0</v>
      </c>
      <c r="V8164" s="11">
        <v>1.6259328598065266E-3</v>
      </c>
      <c r="W8164" s="11">
        <v>4.809160416922644E-4</v>
      </c>
      <c r="X8164" s="11">
        <v>0</v>
      </c>
    </row>
    <row r="8165" spans="1:24" x14ac:dyDescent="0.25">
      <c r="A8165">
        <v>8163</v>
      </c>
      <c r="B8165" s="11">
        <v>0</v>
      </c>
      <c r="C8165" s="11">
        <v>70</v>
      </c>
      <c r="D8165" s="11">
        <v>0</v>
      </c>
      <c r="E8165" s="11">
        <v>0</v>
      </c>
      <c r="F8165" s="11">
        <v>355.44102670000001</v>
      </c>
      <c r="G8165" s="11">
        <v>80</v>
      </c>
      <c r="H8165" s="11">
        <v>0</v>
      </c>
      <c r="I8165" s="11">
        <f t="shared" si="141"/>
        <v>80</v>
      </c>
      <c r="R8165" s="11">
        <v>0</v>
      </c>
      <c r="S8165" s="11">
        <v>5.0333168654855952E-4</v>
      </c>
      <c r="T8165" s="11">
        <v>0</v>
      </c>
      <c r="U8165" s="11">
        <v>0</v>
      </c>
      <c r="V8165" s="11">
        <v>9.7020685050296009E-4</v>
      </c>
      <c r="W8165" s="11">
        <v>4.809160416922644E-4</v>
      </c>
      <c r="X8165" s="11">
        <v>0</v>
      </c>
    </row>
    <row r="8166" spans="1:24" x14ac:dyDescent="0.25">
      <c r="A8166">
        <v>8164</v>
      </c>
      <c r="B8166" s="11">
        <v>0</v>
      </c>
      <c r="C8166" s="11">
        <v>70</v>
      </c>
      <c r="D8166" s="11">
        <v>0</v>
      </c>
      <c r="E8166" s="11">
        <v>0</v>
      </c>
      <c r="F8166" s="11">
        <v>842.02753570000004</v>
      </c>
      <c r="G8166" s="11">
        <v>80</v>
      </c>
      <c r="H8166" s="11">
        <v>0</v>
      </c>
      <c r="I8166" s="11">
        <f t="shared" si="141"/>
        <v>80</v>
      </c>
      <c r="R8166" s="11">
        <v>0</v>
      </c>
      <c r="S8166" s="11">
        <v>5.0333168654855952E-4</v>
      </c>
      <c r="T8166" s="11">
        <v>0</v>
      </c>
      <c r="U8166" s="11">
        <v>0</v>
      </c>
      <c r="V8166" s="11">
        <v>2.2983865735279395E-3</v>
      </c>
      <c r="W8166" s="11">
        <v>4.809160416922644E-4</v>
      </c>
      <c r="X8166" s="11">
        <v>0</v>
      </c>
    </row>
    <row r="8167" spans="1:24" x14ac:dyDescent="0.25">
      <c r="A8167">
        <v>8165</v>
      </c>
      <c r="B8167" s="11">
        <v>110.6744585</v>
      </c>
      <c r="C8167" s="11">
        <v>237.24618039999999</v>
      </c>
      <c r="D8167" s="11">
        <v>97.279576469999995</v>
      </c>
      <c r="E8167" s="11">
        <v>41.119584349999997</v>
      </c>
      <c r="F8167" s="11">
        <v>595.67013440000005</v>
      </c>
      <c r="G8167" s="11">
        <v>284.80841650000002</v>
      </c>
      <c r="H8167" s="11">
        <v>29.183872940000001</v>
      </c>
      <c r="I8167" s="11">
        <f t="shared" si="141"/>
        <v>284.80841650000002</v>
      </c>
      <c r="R8167" s="11">
        <v>1.8452211738178104E-3</v>
      </c>
      <c r="S8167" s="11">
        <v>1.7059074301133687E-3</v>
      </c>
      <c r="T8167" s="11">
        <v>1.8452211731049366E-3</v>
      </c>
      <c r="U8167" s="11">
        <v>1.8452211729717049E-3</v>
      </c>
      <c r="V8167" s="11">
        <v>1.6259328598065266E-3</v>
      </c>
      <c r="W8167" s="11">
        <v>1.7121117037977725E-3</v>
      </c>
      <c r="X8167" s="11">
        <v>1.8452211730472529E-3</v>
      </c>
    </row>
    <row r="8168" spans="1:24" x14ac:dyDescent="0.25">
      <c r="A8168">
        <v>8166</v>
      </c>
      <c r="B8168" s="11">
        <v>114.2135304</v>
      </c>
      <c r="C8168" s="11">
        <v>244.83267609999999</v>
      </c>
      <c r="D8168" s="11">
        <v>100.39031610000001</v>
      </c>
      <c r="E8168" s="11">
        <v>42.434478230000003</v>
      </c>
      <c r="F8168" s="11">
        <v>840.80187699999999</v>
      </c>
      <c r="G8168" s="11">
        <v>293.91582469999997</v>
      </c>
      <c r="H8168" s="11">
        <v>30.117094819999998</v>
      </c>
      <c r="I8168" s="11">
        <f t="shared" si="141"/>
        <v>293.91582469999997</v>
      </c>
      <c r="R8168" s="11">
        <v>1.9042263905051243E-3</v>
      </c>
      <c r="S8168" s="11">
        <v>1.7604577683372888E-3</v>
      </c>
      <c r="T8168" s="11">
        <v>1.9042263912358234E-3</v>
      </c>
      <c r="U8168" s="11">
        <v>1.9042263907028741E-3</v>
      </c>
      <c r="V8168" s="11">
        <v>2.2950410326989619E-3</v>
      </c>
      <c r="W8168" s="11">
        <v>1.7668604375680181E-3</v>
      </c>
      <c r="X8168" s="11">
        <v>1.9042263906092697E-3</v>
      </c>
    </row>
    <row r="8169" spans="1:24" x14ac:dyDescent="0.25">
      <c r="A8169">
        <v>8167</v>
      </c>
      <c r="B8169" s="11">
        <v>114.05266349999999</v>
      </c>
      <c r="C8169" s="11">
        <v>244.48783539999999</v>
      </c>
      <c r="D8169" s="11">
        <v>100.2489188</v>
      </c>
      <c r="E8169" s="11">
        <v>42.374710319999998</v>
      </c>
      <c r="F8169" s="11">
        <v>230.42383799999999</v>
      </c>
      <c r="G8169" s="11">
        <v>293.50185160000001</v>
      </c>
      <c r="H8169" s="11">
        <v>30.074675639999999</v>
      </c>
      <c r="I8169" s="11">
        <f t="shared" si="141"/>
        <v>293.50185160000001</v>
      </c>
      <c r="R8169" s="11">
        <v>1.9015443352769395E-3</v>
      </c>
      <c r="S8169" s="11">
        <v>1.7579782076069803E-3</v>
      </c>
      <c r="T8169" s="11">
        <v>1.9015443350299112E-3</v>
      </c>
      <c r="U8169" s="11">
        <v>1.9015443350658919E-3</v>
      </c>
      <c r="V8169" s="11">
        <v>6.2896168239878736E-4</v>
      </c>
      <c r="W8169" s="11">
        <v>1.7643718587602799E-3</v>
      </c>
      <c r="X8169" s="11">
        <v>1.9015443350356238E-3</v>
      </c>
    </row>
    <row r="8170" spans="1:24" x14ac:dyDescent="0.25">
      <c r="A8170">
        <v>8168</v>
      </c>
      <c r="B8170" s="11">
        <v>116.2243667</v>
      </c>
      <c r="C8170" s="11">
        <v>249.14318499999999</v>
      </c>
      <c r="D8170" s="11">
        <v>102.1577817</v>
      </c>
      <c r="E8170" s="11">
        <v>43.181577019999999</v>
      </c>
      <c r="F8170" s="11">
        <v>354.21536800000001</v>
      </c>
      <c r="G8170" s="11">
        <v>299.09048849999999</v>
      </c>
      <c r="H8170" s="11">
        <v>30.647334520000001</v>
      </c>
      <c r="I8170" s="11">
        <f t="shared" si="141"/>
        <v>299.09048849999999</v>
      </c>
      <c r="R8170" s="11">
        <v>1.9377520816910583E-3</v>
      </c>
      <c r="S8170" s="11">
        <v>1.7914522785447112E-3</v>
      </c>
      <c r="T8170" s="11">
        <v>1.9377520814803774E-3</v>
      </c>
      <c r="U8170" s="11">
        <v>1.9377520823508135E-3</v>
      </c>
      <c r="V8170" s="11">
        <v>9.6686130967398259E-4</v>
      </c>
      <c r="W8170" s="11">
        <v>1.7979676729653214E-3</v>
      </c>
      <c r="X8170" s="11">
        <v>1.9377520821184731E-3</v>
      </c>
    </row>
    <row r="8171" spans="1:24" x14ac:dyDescent="0.25">
      <c r="A8171">
        <v>8169</v>
      </c>
      <c r="B8171" s="11">
        <v>110.27228959999999</v>
      </c>
      <c r="C8171" s="11">
        <v>236.38407520000001</v>
      </c>
      <c r="D8171" s="11">
        <v>96.926081920000001</v>
      </c>
      <c r="E8171" s="11">
        <v>40.970163999999997</v>
      </c>
      <c r="F8171" s="11">
        <v>351.7640505</v>
      </c>
      <c r="G8171" s="11">
        <v>283.77347959999997</v>
      </c>
      <c r="H8171" s="11">
        <v>29.077824580000001</v>
      </c>
      <c r="I8171" s="11">
        <f t="shared" si="141"/>
        <v>283.77347959999997</v>
      </c>
      <c r="R8171" s="11">
        <v>1.8385160082377049E-3</v>
      </c>
      <c r="S8171" s="11">
        <v>1.6997085034805362E-3</v>
      </c>
      <c r="T8171" s="11">
        <v>1.8385160079314601E-3</v>
      </c>
      <c r="U8171" s="11">
        <v>1.8385160080764075E-3</v>
      </c>
      <c r="V8171" s="11">
        <v>9.6017022774306875E-4</v>
      </c>
      <c r="W8171" s="11">
        <v>1.7058902318309065E-3</v>
      </c>
      <c r="X8171" s="11">
        <v>1.8385160081898933E-3</v>
      </c>
    </row>
    <row r="8172" spans="1:24" x14ac:dyDescent="0.25">
      <c r="A8172">
        <v>8170</v>
      </c>
      <c r="B8172" s="11">
        <v>107.8592884</v>
      </c>
      <c r="C8172" s="11">
        <v>231.21146970000001</v>
      </c>
      <c r="D8172" s="11">
        <v>94.805125239999995</v>
      </c>
      <c r="E8172" s="11">
        <v>40.073646349999997</v>
      </c>
      <c r="F8172" s="11">
        <v>723.13864060000003</v>
      </c>
      <c r="G8172" s="11">
        <v>277.56388930000003</v>
      </c>
      <c r="H8172" s="11">
        <v>28.441537570000001</v>
      </c>
      <c r="I8172" s="11">
        <f t="shared" si="141"/>
        <v>277.56388930000003</v>
      </c>
      <c r="R8172" s="11">
        <v>1.7982852181617111E-3</v>
      </c>
      <c r="S8172" s="11">
        <v>1.6625151284781741E-3</v>
      </c>
      <c r="T8172" s="11">
        <v>1.79828521833318E-3</v>
      </c>
      <c r="U8172" s="11">
        <v>1.7982852183961893E-3</v>
      </c>
      <c r="V8172" s="11">
        <v>1.9738691098416129E-3</v>
      </c>
      <c r="W8172" s="11">
        <v>1.6685615869858233E-3</v>
      </c>
      <c r="X8172" s="11">
        <v>1.7982852182121278E-3</v>
      </c>
    </row>
    <row r="8173" spans="1:24" x14ac:dyDescent="0.25">
      <c r="A8173">
        <v>8171</v>
      </c>
      <c r="B8173" s="11">
        <v>101.5854767</v>
      </c>
      <c r="C8173" s="11">
        <v>217.76267680000001</v>
      </c>
      <c r="D8173" s="11">
        <v>89.290630210000003</v>
      </c>
      <c r="E8173" s="11">
        <v>37.742697229999997</v>
      </c>
      <c r="F8173" s="11">
        <v>355.44102670000001</v>
      </c>
      <c r="G8173" s="11">
        <v>261.41893210000001</v>
      </c>
      <c r="H8173" s="11">
        <v>26.787189059999999</v>
      </c>
      <c r="I8173" s="11">
        <f t="shared" si="141"/>
        <v>261.41893210000001</v>
      </c>
      <c r="R8173" s="11">
        <v>1.6936850209139792E-3</v>
      </c>
      <c r="S8173" s="11">
        <v>1.5658122197296127E-3</v>
      </c>
      <c r="T8173" s="11">
        <v>1.6936850200430906E-3</v>
      </c>
      <c r="U8173" s="11">
        <v>1.6936850202829571E-3</v>
      </c>
      <c r="V8173" s="11">
        <v>9.7020685050296009E-4</v>
      </c>
      <c r="W8173" s="11">
        <v>1.5715069756118854E-3</v>
      </c>
      <c r="X8173" s="11">
        <v>1.6936850198584965E-3</v>
      </c>
    </row>
    <row r="8174" spans="1:24" x14ac:dyDescent="0.25">
      <c r="A8174">
        <v>8172</v>
      </c>
      <c r="B8174" s="11">
        <v>98.770306599999998</v>
      </c>
      <c r="C8174" s="11">
        <v>211.72796600000001</v>
      </c>
      <c r="D8174" s="11">
        <v>86.816178980000004</v>
      </c>
      <c r="E8174" s="11">
        <v>36.696759219999997</v>
      </c>
      <c r="F8174" s="11">
        <v>720.68732309999996</v>
      </c>
      <c r="G8174" s="11">
        <v>254.17440490000001</v>
      </c>
      <c r="H8174" s="11">
        <v>26.04485369</v>
      </c>
      <c r="I8174" s="11">
        <f t="shared" si="141"/>
        <v>254.17440490000001</v>
      </c>
      <c r="R8174" s="11">
        <v>1.6467490652578799E-3</v>
      </c>
      <c r="S8174" s="11">
        <v>1.5224199173753726E-3</v>
      </c>
      <c r="T8174" s="11">
        <v>1.646749065271334E-3</v>
      </c>
      <c r="U8174" s="11">
        <v>1.6467490652586965E-3</v>
      </c>
      <c r="V8174" s="11">
        <v>1.9671780279106989E-3</v>
      </c>
      <c r="W8174" s="11">
        <v>1.5279568587999361E-3</v>
      </c>
      <c r="X8174" s="11">
        <v>1.6467490650233715E-3</v>
      </c>
    </row>
    <row r="8175" spans="1:24" x14ac:dyDescent="0.25">
      <c r="A8175">
        <v>8173</v>
      </c>
      <c r="B8175" s="11">
        <v>97.081204080000006</v>
      </c>
      <c r="C8175" s="11">
        <v>208.10713849999999</v>
      </c>
      <c r="D8175" s="11">
        <v>85.331507810000005</v>
      </c>
      <c r="E8175" s="11">
        <v>36.069196230000003</v>
      </c>
      <c r="F8175" s="11">
        <v>227.9725206</v>
      </c>
      <c r="G8175" s="11">
        <v>249.82768730000001</v>
      </c>
      <c r="H8175" s="11">
        <v>25.599452339999999</v>
      </c>
      <c r="I8175" s="11">
        <f t="shared" si="141"/>
        <v>249.82768730000001</v>
      </c>
      <c r="R8175" s="11">
        <v>1.6185874841948653E-3</v>
      </c>
      <c r="S8175" s="11">
        <v>1.4963845286285666E-3</v>
      </c>
      <c r="T8175" s="11">
        <v>1.6185874842140056E-3</v>
      </c>
      <c r="U8175" s="11">
        <v>1.6185874839872306E-3</v>
      </c>
      <c r="V8175" s="11">
        <v>6.2227060074083226E-4</v>
      </c>
      <c r="W8175" s="11">
        <v>1.5018267810181099E-3</v>
      </c>
      <c r="X8175" s="11">
        <v>1.6185874840291858E-3</v>
      </c>
    </row>
    <row r="8176" spans="1:24" x14ac:dyDescent="0.25">
      <c r="A8176">
        <v>8174</v>
      </c>
      <c r="B8176" s="11">
        <v>97.322507659999999</v>
      </c>
      <c r="C8176" s="11">
        <v>208.62440649999999</v>
      </c>
      <c r="D8176" s="11">
        <v>85.543606519999997</v>
      </c>
      <c r="E8176" s="11">
        <v>36.158849279999998</v>
      </c>
      <c r="F8176" s="11">
        <v>598.12145180000005</v>
      </c>
      <c r="G8176" s="11">
        <v>250.44865530000001</v>
      </c>
      <c r="H8176" s="11">
        <v>25.66308196</v>
      </c>
      <c r="I8176" s="11">
        <f t="shared" si="141"/>
        <v>250.44865530000001</v>
      </c>
      <c r="R8176" s="11">
        <v>1.6226106208893541E-3</v>
      </c>
      <c r="S8176" s="11">
        <v>1.5001039196976752E-3</v>
      </c>
      <c r="T8176" s="11">
        <v>1.6226106208751827E-3</v>
      </c>
      <c r="U8176" s="11">
        <v>1.6226106206189968E-3</v>
      </c>
      <c r="V8176" s="11">
        <v>1.6326239414644818E-3</v>
      </c>
      <c r="W8176" s="11">
        <v>1.5055596994253293E-3</v>
      </c>
      <c r="X8176" s="11">
        <v>1.6226106211329671E-3</v>
      </c>
    </row>
    <row r="8177" spans="1:24" x14ac:dyDescent="0.25">
      <c r="A8177">
        <v>8175</v>
      </c>
      <c r="B8177" s="11">
        <v>101.66591409999999</v>
      </c>
      <c r="C8177" s="11">
        <v>217.93510570000001</v>
      </c>
      <c r="D8177" s="11">
        <v>89.36133237</v>
      </c>
      <c r="E8177" s="11">
        <v>37.772582669999998</v>
      </c>
      <c r="F8177" s="11">
        <v>227.9725206</v>
      </c>
      <c r="G8177" s="11">
        <v>261.62592899999999</v>
      </c>
      <c r="H8177" s="11">
        <v>26.80839971</v>
      </c>
      <c r="I8177" s="11">
        <f t="shared" si="141"/>
        <v>261.62592899999999</v>
      </c>
      <c r="R8177" s="11">
        <v>1.6950261143844918E-3</v>
      </c>
      <c r="S8177" s="11">
        <v>1.5670520615731372E-3</v>
      </c>
      <c r="T8177" s="11">
        <v>1.6950261147245264E-3</v>
      </c>
      <c r="U8177" s="11">
        <v>1.6950261147400945E-3</v>
      </c>
      <c r="V8177" s="11">
        <v>6.2227060074083226E-4</v>
      </c>
      <c r="W8177" s="11">
        <v>1.5727513272342673E-3</v>
      </c>
      <c r="X8177" s="11">
        <v>1.6950261146663913E-3</v>
      </c>
    </row>
    <row r="8178" spans="1:24" x14ac:dyDescent="0.25">
      <c r="A8178">
        <v>8176</v>
      </c>
      <c r="B8178" s="11">
        <v>106.2506169</v>
      </c>
      <c r="C8178" s="11">
        <v>227.76305740000001</v>
      </c>
      <c r="D8178" s="11">
        <v>93.391150580000001</v>
      </c>
      <c r="E8178" s="11">
        <v>39.475966419999999</v>
      </c>
      <c r="F8178" s="11">
        <v>351.7640505</v>
      </c>
      <c r="G8178" s="11">
        <v>273.42415210000001</v>
      </c>
      <c r="H8178" s="11">
        <v>28.017345169999999</v>
      </c>
      <c r="I8178" s="11">
        <f t="shared" si="141"/>
        <v>273.42415210000001</v>
      </c>
      <c r="R8178" s="11">
        <v>1.7714646241985858E-3</v>
      </c>
      <c r="S8178" s="11">
        <v>1.6377194830656911E-3</v>
      </c>
      <c r="T8178" s="11">
        <v>1.7714646247868001E-3</v>
      </c>
      <c r="U8178" s="11">
        <v>1.7714646247805285E-3</v>
      </c>
      <c r="V8178" s="11">
        <v>9.6017022774306875E-4</v>
      </c>
      <c r="W8178" s="11">
        <v>1.6436757616374456E-3</v>
      </c>
      <c r="X8178" s="11">
        <v>1.7714646245392124E-3</v>
      </c>
    </row>
    <row r="8179" spans="1:24" x14ac:dyDescent="0.25">
      <c r="A8179">
        <v>8177</v>
      </c>
      <c r="B8179" s="11">
        <v>112.2026941</v>
      </c>
      <c r="C8179" s="11">
        <v>240.52216720000001</v>
      </c>
      <c r="D8179" s="11">
        <v>98.622850389999996</v>
      </c>
      <c r="E8179" s="11">
        <v>41.687379440000001</v>
      </c>
      <c r="F8179" s="11">
        <v>843.25319439999998</v>
      </c>
      <c r="G8179" s="11">
        <v>288.74116099999998</v>
      </c>
      <c r="H8179" s="11">
        <v>29.586855119999999</v>
      </c>
      <c r="I8179" s="11">
        <f t="shared" si="141"/>
        <v>288.74116099999998</v>
      </c>
      <c r="R8179" s="11">
        <v>1.8707006993191903E-3</v>
      </c>
      <c r="S8179" s="11">
        <v>1.7294632581298663E-3</v>
      </c>
      <c r="T8179" s="11">
        <v>1.8707006989047642E-3</v>
      </c>
      <c r="U8179" s="11">
        <v>1.8707006990549345E-3</v>
      </c>
      <c r="V8179" s="11">
        <v>2.3017321143569166E-3</v>
      </c>
      <c r="W8179" s="11">
        <v>1.7357532027718601E-3</v>
      </c>
      <c r="X8179" s="11">
        <v>1.8707006991000666E-3</v>
      </c>
    </row>
    <row r="8180" spans="1:24" x14ac:dyDescent="0.25">
      <c r="A8180">
        <v>8178</v>
      </c>
      <c r="B8180" s="11">
        <v>115.178731</v>
      </c>
      <c r="C8180" s="11">
        <v>246.9017187</v>
      </c>
      <c r="D8180" s="11">
        <v>101.2386989</v>
      </c>
      <c r="E8180" s="11">
        <v>42.793085349999998</v>
      </c>
      <c r="F8180" s="11">
        <v>226.7468619</v>
      </c>
      <c r="G8180" s="11">
        <v>296.39966129999999</v>
      </c>
      <c r="H8180" s="11">
        <v>30.371609660000001</v>
      </c>
      <c r="I8180" s="11">
        <f t="shared" si="141"/>
        <v>296.39966129999999</v>
      </c>
      <c r="R8180" s="11">
        <v>1.9203187085362233E-3</v>
      </c>
      <c r="S8180" s="11">
        <v>1.7753351212144147E-3</v>
      </c>
      <c r="T8180" s="11">
        <v>1.9203187095030686E-3</v>
      </c>
      <c r="U8180" s="11">
        <v>1.9203187092674317E-3</v>
      </c>
      <c r="V8180" s="11">
        <v>6.1892505991185465E-4</v>
      </c>
      <c r="W8180" s="11">
        <v>1.781791898391548E-3</v>
      </c>
      <c r="X8180" s="11">
        <v>1.9203187088765634E-3</v>
      </c>
    </row>
    <row r="8181" spans="1:24" x14ac:dyDescent="0.25">
      <c r="A8181">
        <v>8179</v>
      </c>
      <c r="B8181" s="11">
        <v>120.8090728</v>
      </c>
      <c r="C8181" s="11">
        <v>258.9711436</v>
      </c>
      <c r="D8181" s="11">
        <v>106.18760279999999</v>
      </c>
      <c r="E8181" s="11">
        <v>44.884961959999998</v>
      </c>
      <c r="F8181" s="11">
        <v>719.46166440000002</v>
      </c>
      <c r="G8181" s="11">
        <v>310.88871979999999</v>
      </c>
      <c r="H8181" s="11">
        <v>31.856280829999999</v>
      </c>
      <c r="I8181" s="11">
        <f t="shared" si="141"/>
        <v>310.88871979999999</v>
      </c>
      <c r="R8181" s="11">
        <v>2.0141906465244402E-3</v>
      </c>
      <c r="S8181" s="11">
        <v>1.8621197496513887E-3</v>
      </c>
      <c r="T8181" s="11">
        <v>2.0141906463608293E-3</v>
      </c>
      <c r="U8181" s="11">
        <v>2.0141906457919133E-3</v>
      </c>
      <c r="V8181" s="11">
        <v>1.9638324870817217E-3</v>
      </c>
      <c r="W8181" s="11">
        <v>1.8688921566623936E-3</v>
      </c>
      <c r="X8181" s="11">
        <v>2.0141906457346067E-3</v>
      </c>
    </row>
    <row r="8182" spans="1:24" x14ac:dyDescent="0.25">
      <c r="A8182">
        <v>8180</v>
      </c>
      <c r="B8182" s="11">
        <v>122.096008</v>
      </c>
      <c r="C8182" s="11">
        <v>261.72986930000002</v>
      </c>
      <c r="D8182" s="11">
        <v>107.3187808</v>
      </c>
      <c r="E8182" s="11">
        <v>45.363105179999998</v>
      </c>
      <c r="F8182" s="11">
        <v>355.44102670000001</v>
      </c>
      <c r="G8182" s="11">
        <v>314.20050459999999</v>
      </c>
      <c r="H8182" s="11">
        <v>32.195634239999997</v>
      </c>
      <c r="I8182" s="11">
        <f t="shared" si="141"/>
        <v>314.20050459999999</v>
      </c>
      <c r="R8182" s="11">
        <v>2.0356470883499175E-3</v>
      </c>
      <c r="S8182" s="11">
        <v>1.881956236212901E-3</v>
      </c>
      <c r="T8182" s="11">
        <v>2.035647088420836E-3</v>
      </c>
      <c r="U8182" s="11">
        <v>2.0356470881952977E-3</v>
      </c>
      <c r="V8182" s="11">
        <v>9.7020685050296009E-4</v>
      </c>
      <c r="W8182" s="11">
        <v>1.8888007871243012E-3</v>
      </c>
      <c r="X8182" s="11">
        <v>2.0356470884269513E-3</v>
      </c>
    </row>
    <row r="8183" spans="1:24" x14ac:dyDescent="0.25">
      <c r="A8183">
        <v>8181</v>
      </c>
      <c r="B8183" s="11">
        <v>123.7046763</v>
      </c>
      <c r="C8183" s="11">
        <v>265.17827469999997</v>
      </c>
      <c r="D8183" s="11">
        <v>108.7327526</v>
      </c>
      <c r="E8183" s="11">
        <v>45.960783919999997</v>
      </c>
      <c r="F8183" s="11">
        <v>719.46166440000002</v>
      </c>
      <c r="G8183" s="11">
        <v>318.34023359999998</v>
      </c>
      <c r="H8183" s="11">
        <v>32.61982579</v>
      </c>
      <c r="I8183" s="11">
        <f t="shared" si="141"/>
        <v>318.34023359999998</v>
      </c>
      <c r="R8183" s="11">
        <v>2.0624676289610062E-3</v>
      </c>
      <c r="S8183" s="11">
        <v>1.9067518320112602E-3</v>
      </c>
      <c r="T8183" s="11">
        <v>2.0624676277180842E-3</v>
      </c>
      <c r="U8183" s="11">
        <v>2.0624676284102922E-3</v>
      </c>
      <c r="V8183" s="11">
        <v>1.9638324870817217E-3</v>
      </c>
      <c r="W8183" s="11">
        <v>1.9136865631787846E-3</v>
      </c>
      <c r="X8183" s="11">
        <v>2.0624676283565544E-3</v>
      </c>
    </row>
    <row r="8184" spans="1:24" x14ac:dyDescent="0.25">
      <c r="A8184">
        <v>8182</v>
      </c>
      <c r="B8184" s="11">
        <v>129.013285</v>
      </c>
      <c r="C8184" s="11">
        <v>276.55801989999998</v>
      </c>
      <c r="D8184" s="11">
        <v>113.3988627</v>
      </c>
      <c r="E8184" s="11">
        <v>47.933125019999999</v>
      </c>
      <c r="F8184" s="11">
        <v>231.64949669999999</v>
      </c>
      <c r="G8184" s="11">
        <v>332.00134800000001</v>
      </c>
      <c r="H8184" s="11">
        <v>34.019658810000003</v>
      </c>
      <c r="I8184" s="11">
        <f t="shared" si="141"/>
        <v>332.00134800000001</v>
      </c>
      <c r="R8184" s="11">
        <v>2.1509754681636115E-3</v>
      </c>
      <c r="S8184" s="11">
        <v>1.9885773512113868E-3</v>
      </c>
      <c r="T8184" s="11">
        <v>2.150975467338603E-3</v>
      </c>
      <c r="U8184" s="11">
        <v>2.1509754675719086E-3</v>
      </c>
      <c r="V8184" s="11">
        <v>6.3230722322776486E-4</v>
      </c>
      <c r="W8184" s="11">
        <v>1.9958096764581996E-3</v>
      </c>
      <c r="X8184" s="11">
        <v>2.1509754673450657E-3</v>
      </c>
    </row>
    <row r="8185" spans="1:24" x14ac:dyDescent="0.25">
      <c r="A8185">
        <v>8183</v>
      </c>
      <c r="B8185" s="11">
        <v>129.898053</v>
      </c>
      <c r="C8185" s="11">
        <v>278.45464379999999</v>
      </c>
      <c r="D8185" s="11">
        <v>114.17654760000001</v>
      </c>
      <c r="E8185" s="11">
        <v>48.261848489999998</v>
      </c>
      <c r="F8185" s="11">
        <v>718.23600569999996</v>
      </c>
      <c r="G8185" s="11">
        <v>334.27820009999999</v>
      </c>
      <c r="H8185" s="11">
        <v>34.25296428</v>
      </c>
      <c r="I8185" s="11">
        <f t="shared" si="141"/>
        <v>334.27820009999999</v>
      </c>
      <c r="R8185" s="11">
        <v>2.165726772752253E-3</v>
      </c>
      <c r="S8185" s="11">
        <v>2.0022149355876056E-3</v>
      </c>
      <c r="T8185" s="11">
        <v>2.1657267717290632E-3</v>
      </c>
      <c r="U8185" s="11">
        <v>2.1657267720047008E-3</v>
      </c>
      <c r="V8185" s="11">
        <v>1.9604869462527441E-3</v>
      </c>
      <c r="W8185" s="11">
        <v>2.0094968602013337E-3</v>
      </c>
      <c r="X8185" s="11">
        <v>2.1657267717355697E-3</v>
      </c>
    </row>
    <row r="8186" spans="1:24" x14ac:dyDescent="0.25">
      <c r="A8186">
        <v>8184</v>
      </c>
      <c r="B8186" s="11">
        <v>0</v>
      </c>
      <c r="C8186" s="11">
        <v>70</v>
      </c>
      <c r="D8186" s="11">
        <v>0</v>
      </c>
      <c r="E8186" s="11">
        <v>0</v>
      </c>
      <c r="F8186" s="11">
        <v>557.82269529999996</v>
      </c>
      <c r="G8186" s="11">
        <v>80</v>
      </c>
      <c r="H8186" s="11">
        <v>0</v>
      </c>
      <c r="I8186" s="11">
        <f t="shared" si="141"/>
        <v>80</v>
      </c>
      <c r="R8186" s="11">
        <v>0</v>
      </c>
      <c r="S8186" s="11">
        <v>5.0333168654855952E-4</v>
      </c>
      <c r="T8186" s="11">
        <v>0</v>
      </c>
      <c r="U8186" s="11">
        <v>0</v>
      </c>
      <c r="V8186" s="11">
        <v>1.5226250198823357E-3</v>
      </c>
      <c r="W8186" s="11">
        <v>4.809160416922644E-4</v>
      </c>
      <c r="X8186" s="11">
        <v>0</v>
      </c>
    </row>
    <row r="8187" spans="1:24" x14ac:dyDescent="0.25">
      <c r="A8187">
        <v>8185</v>
      </c>
      <c r="B8187" s="11">
        <v>0</v>
      </c>
      <c r="C8187" s="11">
        <v>70</v>
      </c>
      <c r="D8187" s="11">
        <v>0</v>
      </c>
      <c r="E8187" s="11">
        <v>0</v>
      </c>
      <c r="F8187" s="11">
        <v>784.15239540000005</v>
      </c>
      <c r="G8187" s="11">
        <v>80</v>
      </c>
      <c r="H8187" s="11">
        <v>0</v>
      </c>
      <c r="I8187" s="11">
        <f t="shared" si="141"/>
        <v>80</v>
      </c>
      <c r="R8187" s="11">
        <v>0</v>
      </c>
      <c r="S8187" s="11">
        <v>5.0333168654855952E-4</v>
      </c>
      <c r="T8187" s="11">
        <v>0</v>
      </c>
      <c r="U8187" s="11">
        <v>0</v>
      </c>
      <c r="V8187" s="11">
        <v>2.1404114007849448E-3</v>
      </c>
      <c r="W8187" s="11">
        <v>4.809160416922644E-4</v>
      </c>
      <c r="X8187" s="11">
        <v>0</v>
      </c>
    </row>
    <row r="8188" spans="1:24" x14ac:dyDescent="0.25">
      <c r="A8188">
        <v>8186</v>
      </c>
      <c r="B8188" s="11">
        <v>0</v>
      </c>
      <c r="C8188" s="11">
        <v>70</v>
      </c>
      <c r="D8188" s="11">
        <v>0</v>
      </c>
      <c r="E8188" s="11">
        <v>0</v>
      </c>
      <c r="F8188" s="11">
        <v>441.22860730000002</v>
      </c>
      <c r="G8188" s="11">
        <v>80</v>
      </c>
      <c r="H8188" s="11">
        <v>0</v>
      </c>
      <c r="I8188" s="11">
        <f t="shared" si="141"/>
        <v>80</v>
      </c>
      <c r="R8188" s="11">
        <v>0</v>
      </c>
      <c r="S8188" s="11">
        <v>5.0333168654855952E-4</v>
      </c>
      <c r="T8188" s="11">
        <v>0</v>
      </c>
      <c r="U8188" s="11">
        <v>0</v>
      </c>
      <c r="V8188" s="11">
        <v>1.204371429530142E-3</v>
      </c>
      <c r="W8188" s="11">
        <v>4.809160416922644E-4</v>
      </c>
      <c r="X8188" s="11">
        <v>0</v>
      </c>
    </row>
    <row r="8189" spans="1:24" x14ac:dyDescent="0.25">
      <c r="A8189">
        <v>8187</v>
      </c>
      <c r="B8189" s="11">
        <v>0</v>
      </c>
      <c r="C8189" s="11">
        <v>70</v>
      </c>
      <c r="D8189" s="11">
        <v>0</v>
      </c>
      <c r="E8189" s="11">
        <v>0</v>
      </c>
      <c r="F8189" s="11">
        <v>669.84446600000001</v>
      </c>
      <c r="G8189" s="11">
        <v>80</v>
      </c>
      <c r="H8189" s="11">
        <v>0</v>
      </c>
      <c r="I8189" s="11">
        <f t="shared" si="141"/>
        <v>80</v>
      </c>
      <c r="R8189" s="11">
        <v>0</v>
      </c>
      <c r="S8189" s="11">
        <v>5.0333168654855952E-4</v>
      </c>
      <c r="T8189" s="11">
        <v>0</v>
      </c>
      <c r="U8189" s="11">
        <v>0</v>
      </c>
      <c r="V8189" s="11">
        <v>1.8283980769423574E-3</v>
      </c>
      <c r="W8189" s="11">
        <v>4.809160416922644E-4</v>
      </c>
      <c r="X8189" s="11">
        <v>0</v>
      </c>
    </row>
    <row r="8190" spans="1:24" x14ac:dyDescent="0.25">
      <c r="A8190">
        <v>8188</v>
      </c>
      <c r="B8190" s="11">
        <v>0</v>
      </c>
      <c r="C8190" s="11">
        <v>70</v>
      </c>
      <c r="D8190" s="11">
        <v>0</v>
      </c>
      <c r="E8190" s="11">
        <v>0</v>
      </c>
      <c r="F8190" s="11">
        <v>674.41678320000005</v>
      </c>
      <c r="G8190" s="11">
        <v>80</v>
      </c>
      <c r="H8190" s="11">
        <v>0</v>
      </c>
      <c r="I8190" s="11">
        <f t="shared" si="141"/>
        <v>80</v>
      </c>
      <c r="R8190" s="11">
        <v>0</v>
      </c>
      <c r="S8190" s="11">
        <v>5.0333168654855952E-4</v>
      </c>
      <c r="T8190" s="11">
        <v>0</v>
      </c>
      <c r="U8190" s="11">
        <v>0</v>
      </c>
      <c r="V8190" s="11">
        <v>1.8408786099615711E-3</v>
      </c>
      <c r="W8190" s="11">
        <v>4.809160416922644E-4</v>
      </c>
      <c r="X8190" s="11">
        <v>0</v>
      </c>
    </row>
    <row r="8191" spans="1:24" x14ac:dyDescent="0.25">
      <c r="A8191">
        <v>8189</v>
      </c>
      <c r="B8191" s="11">
        <v>134.08059249999999</v>
      </c>
      <c r="C8191" s="11">
        <v>287.42050230000001</v>
      </c>
      <c r="D8191" s="11">
        <v>117.8528762</v>
      </c>
      <c r="E8191" s="11">
        <v>49.815813970000001</v>
      </c>
      <c r="F8191" s="11">
        <v>217.18506579999999</v>
      </c>
      <c r="G8191" s="11">
        <v>345.04150069999997</v>
      </c>
      <c r="H8191" s="11">
        <v>35.355862860000002</v>
      </c>
      <c r="I8191" s="11">
        <f t="shared" si="141"/>
        <v>345.04150069999997</v>
      </c>
      <c r="R8191" s="11">
        <v>2.2354602103523053E-3</v>
      </c>
      <c r="S8191" s="11">
        <v>2.0666835167327592E-3</v>
      </c>
      <c r="T8191" s="11">
        <v>2.235460210320906E-3</v>
      </c>
      <c r="U8191" s="11">
        <v>2.2354602104888168E-3</v>
      </c>
      <c r="V8191" s="11">
        <v>5.9282531513714007E-4</v>
      </c>
      <c r="W8191" s="11">
        <v>2.0741999092025332E-3</v>
      </c>
      <c r="X8191" s="11">
        <v>2.2354602103276224E-3</v>
      </c>
    </row>
    <row r="8192" spans="1:24" x14ac:dyDescent="0.25">
      <c r="A8192">
        <v>8190</v>
      </c>
      <c r="B8192" s="11">
        <v>132.95452399999999</v>
      </c>
      <c r="C8192" s="11">
        <v>285.00661700000001</v>
      </c>
      <c r="D8192" s="11">
        <v>116.8630953</v>
      </c>
      <c r="E8192" s="11">
        <v>49.39743859</v>
      </c>
      <c r="F8192" s="11">
        <v>216.04198640000001</v>
      </c>
      <c r="G8192" s="11">
        <v>342.14368860000002</v>
      </c>
      <c r="H8192" s="11">
        <v>35.058928590000001</v>
      </c>
      <c r="I8192" s="11">
        <f t="shared" si="141"/>
        <v>342.14368860000002</v>
      </c>
      <c r="R8192" s="11">
        <v>2.2166858204205105E-3</v>
      </c>
      <c r="S8192" s="11">
        <v>2.0493265887444197E-3</v>
      </c>
      <c r="T8192" s="11">
        <v>2.2166858206731665E-3</v>
      </c>
      <c r="U8192" s="11">
        <v>2.2166858205811988E-3</v>
      </c>
      <c r="V8192" s="11">
        <v>5.8970518160937819E-4</v>
      </c>
      <c r="W8192" s="11">
        <v>2.0567798551437842E-3</v>
      </c>
      <c r="X8192" s="11">
        <v>2.2166858206798261E-3</v>
      </c>
    </row>
    <row r="8193" spans="1:24" x14ac:dyDescent="0.25">
      <c r="A8193">
        <v>8191</v>
      </c>
      <c r="B8193" s="11">
        <v>131.26542169999999</v>
      </c>
      <c r="C8193" s="11">
        <v>281.38578990000002</v>
      </c>
      <c r="D8193" s="11">
        <v>115.37842430000001</v>
      </c>
      <c r="E8193" s="11">
        <v>48.769875669999998</v>
      </c>
      <c r="F8193" s="11">
        <v>445.80092450000001</v>
      </c>
      <c r="G8193" s="11">
        <v>337.79697140000002</v>
      </c>
      <c r="H8193" s="11">
        <v>34.61352728</v>
      </c>
      <c r="I8193" s="11">
        <f t="shared" si="141"/>
        <v>337.79697140000002</v>
      </c>
      <c r="R8193" s="11">
        <v>2.1885242430254481E-3</v>
      </c>
      <c r="S8193" s="11">
        <v>2.023291202873795E-3</v>
      </c>
      <c r="T8193" s="11">
        <v>2.1885242428404368E-3</v>
      </c>
      <c r="U8193" s="11">
        <v>2.1885242424509481E-3</v>
      </c>
      <c r="V8193" s="11">
        <v>1.2168519625493557E-3</v>
      </c>
      <c r="W8193" s="11">
        <v>2.0306497797665381E-3</v>
      </c>
      <c r="X8193" s="11">
        <v>2.1885242422147377E-3</v>
      </c>
    </row>
    <row r="8194" spans="1:24" x14ac:dyDescent="0.25">
      <c r="A8194">
        <v>8192</v>
      </c>
      <c r="B8194" s="11">
        <v>134.884927</v>
      </c>
      <c r="C8194" s="11">
        <v>289.14470569999997</v>
      </c>
      <c r="D8194" s="11">
        <v>118.5598624</v>
      </c>
      <c r="E8194" s="11">
        <v>50.11465346</v>
      </c>
      <c r="F8194" s="11">
        <v>672.1306247</v>
      </c>
      <c r="G8194" s="11">
        <v>347.11136599999998</v>
      </c>
      <c r="H8194" s="11">
        <v>35.56795872</v>
      </c>
      <c r="I8194" s="11">
        <f t="shared" si="141"/>
        <v>347.11136599999998</v>
      </c>
      <c r="R8194" s="11">
        <v>2.248870486493229E-3</v>
      </c>
      <c r="S8194" s="11">
        <v>2.0790813196652556E-3</v>
      </c>
      <c r="T8194" s="11">
        <v>2.2488704856599988E-3</v>
      </c>
      <c r="U8194" s="11">
        <v>2.2488704859812553E-3</v>
      </c>
      <c r="V8194" s="11">
        <v>1.8346383437249229E-3</v>
      </c>
      <c r="W8194" s="11">
        <v>2.0866428020389354E-3</v>
      </c>
      <c r="X8194" s="11">
        <v>2.2488704856667547E-3</v>
      </c>
    </row>
    <row r="8195" spans="1:24" x14ac:dyDescent="0.25">
      <c r="A8195">
        <v>8193</v>
      </c>
      <c r="B8195" s="11">
        <v>130.05891990000001</v>
      </c>
      <c r="C8195" s="11">
        <v>278.79948450000001</v>
      </c>
      <c r="D8195" s="11">
        <v>114.3179449</v>
      </c>
      <c r="E8195" s="11">
        <v>48.321616390000003</v>
      </c>
      <c r="F8195" s="11">
        <v>784.15239540000005</v>
      </c>
      <c r="G8195" s="11">
        <v>334.69217320000001</v>
      </c>
      <c r="H8195" s="11">
        <v>34.295383459999996</v>
      </c>
      <c r="I8195" s="11">
        <f t="shared" ref="I8195:I8258" si="142">IF(G8195=70,80,G8195)</f>
        <v>334.69217320000001</v>
      </c>
      <c r="R8195" s="11">
        <v>2.1684088279804378E-3</v>
      </c>
      <c r="S8195" s="11">
        <v>2.0046944963179143E-3</v>
      </c>
      <c r="T8195" s="11">
        <v>2.1684088279349755E-3</v>
      </c>
      <c r="U8195" s="11">
        <v>2.1684088271929376E-3</v>
      </c>
      <c r="V8195" s="11">
        <v>2.1404114007849448E-3</v>
      </c>
      <c r="W8195" s="11">
        <v>2.0119854390090721E-3</v>
      </c>
      <c r="X8195" s="11">
        <v>2.1684088273092152E-3</v>
      </c>
    </row>
    <row r="8196" spans="1:24" x14ac:dyDescent="0.25">
      <c r="A8196">
        <v>8194</v>
      </c>
      <c r="B8196" s="11">
        <v>121.8547076</v>
      </c>
      <c r="C8196" s="11">
        <v>261.21260819999998</v>
      </c>
      <c r="D8196" s="11">
        <v>107.1066849</v>
      </c>
      <c r="E8196" s="11">
        <v>45.273453330000002</v>
      </c>
      <c r="F8196" s="11">
        <v>669.84446600000001</v>
      </c>
      <c r="G8196" s="11">
        <v>313.579545</v>
      </c>
      <c r="H8196" s="11">
        <v>32.132005470000003</v>
      </c>
      <c r="I8196" s="11">
        <f t="shared" si="142"/>
        <v>313.579545</v>
      </c>
      <c r="R8196" s="11">
        <v>2.0316240046740148E-3</v>
      </c>
      <c r="S8196" s="11">
        <v>1.8782368947579155E-3</v>
      </c>
      <c r="T8196" s="11">
        <v>2.0316240050603793E-3</v>
      </c>
      <c r="U8196" s="11">
        <v>2.0316240054129428E-3</v>
      </c>
      <c r="V8196" s="11">
        <v>1.8283980769423574E-3</v>
      </c>
      <c r="W8196" s="11">
        <v>1.8850679192132661E-3</v>
      </c>
      <c r="X8196" s="11">
        <v>2.0316240050664829E-3</v>
      </c>
    </row>
    <row r="8197" spans="1:24" x14ac:dyDescent="0.25">
      <c r="A8197">
        <v>8195</v>
      </c>
      <c r="B8197" s="11">
        <v>117.7526031</v>
      </c>
      <c r="C8197" s="11">
        <v>252.4191735</v>
      </c>
      <c r="D8197" s="11">
        <v>103.5010564</v>
      </c>
      <c r="E8197" s="11">
        <v>43.749372389999998</v>
      </c>
      <c r="F8197" s="11">
        <v>329.20683650000001</v>
      </c>
      <c r="G8197" s="11">
        <v>303.023235</v>
      </c>
      <c r="H8197" s="11">
        <v>31.050316909999999</v>
      </c>
      <c r="I8197" s="11">
        <f t="shared" si="142"/>
        <v>303.023235</v>
      </c>
      <c r="R8197" s="11">
        <v>1.9632316205304475E-3</v>
      </c>
      <c r="S8197" s="11">
        <v>1.8150081187849783E-3</v>
      </c>
      <c r="T8197" s="11">
        <v>1.9632316220754226E-3</v>
      </c>
      <c r="U8197" s="11">
        <v>1.9632316209989053E-3</v>
      </c>
      <c r="V8197" s="11">
        <v>8.9859837219716178E-4</v>
      </c>
      <c r="W8197" s="11">
        <v>1.8216091839623103E-3</v>
      </c>
      <c r="X8197" s="11">
        <v>1.9632316214490465E-3</v>
      </c>
    </row>
    <row r="8198" spans="1:24" x14ac:dyDescent="0.25">
      <c r="A8198">
        <v>8196</v>
      </c>
      <c r="B8198" s="11">
        <v>112.52442790000001</v>
      </c>
      <c r="C8198" s="11">
        <v>241.2118486</v>
      </c>
      <c r="D8198" s="11">
        <v>98.905644890000005</v>
      </c>
      <c r="E8198" s="11">
        <v>41.806915240000002</v>
      </c>
      <c r="F8198" s="11">
        <v>213.75582790000001</v>
      </c>
      <c r="G8198" s="11">
        <v>289.56910720000002</v>
      </c>
      <c r="H8198" s="11">
        <v>29.671693470000001</v>
      </c>
      <c r="I8198" s="11">
        <f t="shared" si="142"/>
        <v>289.56910720000002</v>
      </c>
      <c r="R8198" s="11">
        <v>1.8760648097755597E-3</v>
      </c>
      <c r="S8198" s="11">
        <v>1.734422379590483E-3</v>
      </c>
      <c r="T8198" s="11">
        <v>1.876064809419766E-3</v>
      </c>
      <c r="U8198" s="11">
        <v>1.876064809431408E-3</v>
      </c>
      <c r="V8198" s="11">
        <v>5.8346491537272999E-4</v>
      </c>
      <c r="W8198" s="11">
        <v>1.7407303603873372E-3</v>
      </c>
      <c r="X8198" s="11">
        <v>1.8760648096150844E-3</v>
      </c>
    </row>
    <row r="8199" spans="1:24" x14ac:dyDescent="0.25">
      <c r="A8199">
        <v>8197</v>
      </c>
      <c r="B8199" s="11">
        <v>108.58318629999999</v>
      </c>
      <c r="C8199" s="11">
        <v>232.76324600000001</v>
      </c>
      <c r="D8199" s="11">
        <v>95.441410050000002</v>
      </c>
      <c r="E8199" s="11">
        <v>40.34260072</v>
      </c>
      <c r="F8199" s="11">
        <v>213.75582790000001</v>
      </c>
      <c r="G8199" s="11">
        <v>279.42676</v>
      </c>
      <c r="H8199" s="11">
        <v>28.632423020000001</v>
      </c>
      <c r="I8199" s="11">
        <f t="shared" si="142"/>
        <v>279.42676</v>
      </c>
      <c r="R8199" s="11">
        <v>1.810354414170131E-3</v>
      </c>
      <c r="S8199" s="11">
        <v>1.6736731025099609E-3</v>
      </c>
      <c r="T8199" s="11">
        <v>1.8103544135963721E-3</v>
      </c>
      <c r="U8199" s="11">
        <v>1.8103544137913338E-3</v>
      </c>
      <c r="V8199" s="11">
        <v>5.8346491537272999E-4</v>
      </c>
      <c r="W8199" s="11">
        <v>1.6797601420261794E-3</v>
      </c>
      <c r="X8199" s="11">
        <v>1.8103544139179482E-3</v>
      </c>
    </row>
    <row r="8200" spans="1:24" x14ac:dyDescent="0.25">
      <c r="A8200">
        <v>8198</v>
      </c>
      <c r="B8200" s="11">
        <v>108.5027552</v>
      </c>
      <c r="C8200" s="11">
        <v>232.59083079999999</v>
      </c>
      <c r="D8200" s="11">
        <v>95.370713550000005</v>
      </c>
      <c r="E8200" s="11">
        <v>40.312717659999997</v>
      </c>
      <c r="F8200" s="11">
        <v>668.70138680000002</v>
      </c>
      <c r="G8200" s="11">
        <v>279.21977959999998</v>
      </c>
      <c r="H8200" s="11">
        <v>28.611214059999998</v>
      </c>
      <c r="I8200" s="11">
        <f t="shared" si="142"/>
        <v>279.21977959999998</v>
      </c>
      <c r="R8200" s="11">
        <v>1.8090134257364406E-3</v>
      </c>
      <c r="S8200" s="11">
        <v>1.6724333591756379E-3</v>
      </c>
      <c r="T8200" s="11">
        <v>1.8090134262751061E-3</v>
      </c>
      <c r="U8200" s="11">
        <v>1.8090134261355285E-3</v>
      </c>
      <c r="V8200" s="11">
        <v>1.8252779439605128E-3</v>
      </c>
      <c r="W8200" s="11">
        <v>1.6785158895927309E-3</v>
      </c>
      <c r="X8200" s="11">
        <v>1.8090134259644034E-3</v>
      </c>
    </row>
    <row r="8201" spans="1:24" x14ac:dyDescent="0.25">
      <c r="A8201">
        <v>8199</v>
      </c>
      <c r="B8201" s="11">
        <v>112.2026941</v>
      </c>
      <c r="C8201" s="11">
        <v>240.52216720000001</v>
      </c>
      <c r="D8201" s="11">
        <v>98.622850389999996</v>
      </c>
      <c r="E8201" s="11">
        <v>41.687379440000001</v>
      </c>
      <c r="F8201" s="11">
        <v>670.98754529999997</v>
      </c>
      <c r="G8201" s="11">
        <v>288.74116099999998</v>
      </c>
      <c r="H8201" s="11">
        <v>29.586855119999999</v>
      </c>
      <c r="I8201" s="11">
        <f t="shared" si="142"/>
        <v>288.74116099999998</v>
      </c>
      <c r="R8201" s="11">
        <v>1.8707006993191903E-3</v>
      </c>
      <c r="S8201" s="11">
        <v>1.7294632581298663E-3</v>
      </c>
      <c r="T8201" s="11">
        <v>1.8707006989047642E-3</v>
      </c>
      <c r="U8201" s="11">
        <v>1.8707006990549345E-3</v>
      </c>
      <c r="V8201" s="11">
        <v>1.8315182101971608E-3</v>
      </c>
      <c r="W8201" s="11">
        <v>1.7357532027718601E-3</v>
      </c>
      <c r="X8201" s="11">
        <v>1.8707006991000666E-3</v>
      </c>
    </row>
    <row r="8202" spans="1:24" x14ac:dyDescent="0.25">
      <c r="A8202">
        <v>8200</v>
      </c>
      <c r="B8202" s="11">
        <v>110.7548895</v>
      </c>
      <c r="C8202" s="11">
        <v>237.4185956</v>
      </c>
      <c r="D8202" s="11">
        <v>97.35027298</v>
      </c>
      <c r="E8202" s="11">
        <v>41.14946741</v>
      </c>
      <c r="F8202" s="11">
        <v>211.46966929999999</v>
      </c>
      <c r="G8202" s="11">
        <v>285.01539680000002</v>
      </c>
      <c r="H8202" s="11">
        <v>29.205081889999999</v>
      </c>
      <c r="I8202" s="11">
        <f t="shared" si="142"/>
        <v>285.01539680000002</v>
      </c>
      <c r="R8202" s="11">
        <v>1.8465621605842498E-3</v>
      </c>
      <c r="S8202" s="11">
        <v>1.7071471734476918E-3</v>
      </c>
      <c r="T8202" s="11">
        <v>1.8465621606158851E-3</v>
      </c>
      <c r="U8202" s="11">
        <v>1.8465621606275099E-3</v>
      </c>
      <c r="V8202" s="11">
        <v>5.7722464886312316E-4</v>
      </c>
      <c r="W8202" s="11">
        <v>1.7133559556300761E-3</v>
      </c>
      <c r="X8202" s="11">
        <v>1.8465621603685229E-3</v>
      </c>
    </row>
    <row r="8203" spans="1:24" x14ac:dyDescent="0.25">
      <c r="A8203">
        <v>8201</v>
      </c>
      <c r="B8203" s="11">
        <v>123.0612094</v>
      </c>
      <c r="C8203" s="11">
        <v>263.79891350000003</v>
      </c>
      <c r="D8203" s="11">
        <v>108.1671643</v>
      </c>
      <c r="E8203" s="11">
        <v>45.721712599999996</v>
      </c>
      <c r="F8203" s="11">
        <v>444.6578452</v>
      </c>
      <c r="G8203" s="11">
        <v>316.6843432</v>
      </c>
      <c r="H8203" s="11">
        <v>32.4501493</v>
      </c>
      <c r="I8203" s="11">
        <f t="shared" si="142"/>
        <v>316.6843432</v>
      </c>
      <c r="R8203" s="11">
        <v>2.0517394197190255E-3</v>
      </c>
      <c r="S8203" s="11">
        <v>1.8968336005947513E-3</v>
      </c>
      <c r="T8203" s="11">
        <v>2.0517394199658402E-3</v>
      </c>
      <c r="U8203" s="11">
        <v>2.0517394202222081E-3</v>
      </c>
      <c r="V8203" s="11">
        <v>1.2137318292945521E-3</v>
      </c>
      <c r="W8203" s="11">
        <v>1.903732259970732E-3</v>
      </c>
      <c r="X8203" s="11">
        <v>2.0517394206042787E-3</v>
      </c>
    </row>
    <row r="8204" spans="1:24" x14ac:dyDescent="0.25">
      <c r="A8204">
        <v>8202</v>
      </c>
      <c r="B8204" s="11">
        <v>138.26313210000001</v>
      </c>
      <c r="C8204" s="11">
        <v>296.38636079999998</v>
      </c>
      <c r="D8204" s="11">
        <v>121.5292048</v>
      </c>
      <c r="E8204" s="11">
        <v>51.369779459999997</v>
      </c>
      <c r="F8204" s="11">
        <v>211.46966929999999</v>
      </c>
      <c r="G8204" s="11">
        <v>355.80480130000001</v>
      </c>
      <c r="H8204" s="11">
        <v>36.458761449999997</v>
      </c>
      <c r="I8204" s="11">
        <f t="shared" si="142"/>
        <v>355.80480130000001</v>
      </c>
      <c r="R8204" s="11">
        <v>2.3051936496196095E-3</v>
      </c>
      <c r="S8204" s="11">
        <v>2.1311520978779122E-3</v>
      </c>
      <c r="T8204" s="11">
        <v>2.3051936489127491E-3</v>
      </c>
      <c r="U8204" s="11">
        <v>2.3051936494216775E-3</v>
      </c>
      <c r="V8204" s="11">
        <v>5.7722464886312316E-4</v>
      </c>
      <c r="W8204" s="11">
        <v>2.1389029582037332E-3</v>
      </c>
      <c r="X8204" s="11">
        <v>2.3051936495519483E-3</v>
      </c>
    </row>
    <row r="8205" spans="1:24" x14ac:dyDescent="0.25">
      <c r="A8205">
        <v>8203</v>
      </c>
      <c r="B8205" s="11">
        <v>148.3173137</v>
      </c>
      <c r="C8205" s="11">
        <v>317.93890529999999</v>
      </c>
      <c r="D8205" s="11">
        <v>130.36653319999999</v>
      </c>
      <c r="E8205" s="11">
        <v>55.105273410000002</v>
      </c>
      <c r="F8205" s="11">
        <v>442.3716867</v>
      </c>
      <c r="G8205" s="11">
        <v>381.67812020000002</v>
      </c>
      <c r="H8205" s="11">
        <v>39.109959959999998</v>
      </c>
      <c r="I8205" s="11">
        <f t="shared" si="142"/>
        <v>381.67812020000002</v>
      </c>
      <c r="R8205" s="11">
        <v>2.4728221072165303E-3</v>
      </c>
      <c r="S8205" s="11">
        <v>2.2861246489150251E-3</v>
      </c>
      <c r="T8205" s="11">
        <v>2.4728221077228098E-3</v>
      </c>
      <c r="U8205" s="11">
        <v>2.4728221076613754E-3</v>
      </c>
      <c r="V8205" s="11">
        <v>1.2074915630579039E-3</v>
      </c>
      <c r="W8205" s="11">
        <v>2.2944391345891039E-3</v>
      </c>
      <c r="X8205" s="11">
        <v>2.4728221077302387E-3</v>
      </c>
    </row>
    <row r="8206" spans="1:24" x14ac:dyDescent="0.25">
      <c r="A8206">
        <v>8204</v>
      </c>
      <c r="B8206" s="11">
        <v>152.41941979999999</v>
      </c>
      <c r="C8206" s="11">
        <v>326.73234350000001</v>
      </c>
      <c r="D8206" s="11">
        <v>133.97216320000001</v>
      </c>
      <c r="E8206" s="11">
        <v>56.629354939999999</v>
      </c>
      <c r="F8206" s="11">
        <v>555.53653670000006</v>
      </c>
      <c r="G8206" s="11">
        <v>392.23443429999998</v>
      </c>
      <c r="H8206" s="11">
        <v>40.191648950000001</v>
      </c>
      <c r="I8206" s="11">
        <f t="shared" si="142"/>
        <v>392.23443429999998</v>
      </c>
      <c r="R8206" s="11">
        <v>2.5412145180361157E-3</v>
      </c>
      <c r="S8206" s="11">
        <v>2.3493534500545472E-3</v>
      </c>
      <c r="T8206" s="11">
        <v>2.5412145191601085E-3</v>
      </c>
      <c r="U8206" s="11">
        <v>2.5412145185513728E-3</v>
      </c>
      <c r="V8206" s="11">
        <v>1.5163847533727292E-3</v>
      </c>
      <c r="W8206" s="11">
        <v>2.3578978944870065E-3</v>
      </c>
      <c r="X8206" s="11">
        <v>2.5412145185354684E-3</v>
      </c>
    </row>
    <row r="8207" spans="1:24" x14ac:dyDescent="0.25">
      <c r="A8207">
        <v>8205</v>
      </c>
      <c r="B8207" s="11">
        <v>150.08684969999999</v>
      </c>
      <c r="C8207" s="11">
        <v>321.73215320000003</v>
      </c>
      <c r="D8207" s="11">
        <v>131.92190299999999</v>
      </c>
      <c r="E8207" s="11">
        <v>55.762720340000001</v>
      </c>
      <c r="F8207" s="11">
        <v>445.80092450000001</v>
      </c>
      <c r="G8207" s="11">
        <v>386.23182430000003</v>
      </c>
      <c r="H8207" s="11">
        <v>39.576570889999999</v>
      </c>
      <c r="I8207" s="11">
        <f t="shared" si="142"/>
        <v>386.23182430000003</v>
      </c>
      <c r="R8207" s="11">
        <v>2.5023247163938125E-3</v>
      </c>
      <c r="S8207" s="11">
        <v>2.3133998183865081E-3</v>
      </c>
      <c r="T8207" s="11">
        <v>2.5023247165037298E-3</v>
      </c>
      <c r="U8207" s="11">
        <v>2.5023247160782147E-3</v>
      </c>
      <c r="V8207" s="11">
        <v>1.2168519625493557E-3</v>
      </c>
      <c r="W8207" s="11">
        <v>2.321813501474227E-3</v>
      </c>
      <c r="X8207" s="11">
        <v>2.5023247158789731E-3</v>
      </c>
    </row>
    <row r="8208" spans="1:24" x14ac:dyDescent="0.25">
      <c r="A8208">
        <v>8206</v>
      </c>
      <c r="B8208" s="11">
        <v>143.81303990000001</v>
      </c>
      <c r="C8208" s="11">
        <v>308.28336439999998</v>
      </c>
      <c r="D8208" s="11">
        <v>126.4074097</v>
      </c>
      <c r="E8208" s="11">
        <v>53.431771939999997</v>
      </c>
      <c r="F8208" s="11">
        <v>214.8989072</v>
      </c>
      <c r="G8208" s="11">
        <v>370.08687209999999</v>
      </c>
      <c r="H8208" s="11">
        <v>37.922222900000001</v>
      </c>
      <c r="I8208" s="11">
        <f t="shared" si="142"/>
        <v>370.08687209999999</v>
      </c>
      <c r="R8208" s="11">
        <v>2.3977245508238526E-3</v>
      </c>
      <c r="S8208" s="11">
        <v>2.2166969391188025E-3</v>
      </c>
      <c r="T8208" s="11">
        <v>2.3977245510286745E-3</v>
      </c>
      <c r="U8208" s="11">
        <v>2.3977245502746292E-3</v>
      </c>
      <c r="V8208" s="11">
        <v>5.8658504862753335E-4</v>
      </c>
      <c r="W8208" s="11">
        <v>2.2247589201575416E-3</v>
      </c>
      <c r="X8208" s="11">
        <v>2.3977245504036037E-3</v>
      </c>
    </row>
    <row r="8209" spans="1:24" x14ac:dyDescent="0.25">
      <c r="A8209">
        <v>8207</v>
      </c>
      <c r="B8209" s="11">
        <v>145.4217094</v>
      </c>
      <c r="C8209" s="11">
        <v>311.73177249999998</v>
      </c>
      <c r="D8209" s="11">
        <v>127.82138260000001</v>
      </c>
      <c r="E8209" s="11">
        <v>54.02945115</v>
      </c>
      <c r="F8209" s="11">
        <v>211.46966929999999</v>
      </c>
      <c r="G8209" s="11">
        <v>374.22660439999999</v>
      </c>
      <c r="H8209" s="11">
        <v>38.346414789999997</v>
      </c>
      <c r="I8209" s="11">
        <f t="shared" si="142"/>
        <v>374.22660439999999</v>
      </c>
      <c r="R8209" s="11">
        <v>2.4245451114419548E-3</v>
      </c>
      <c r="S8209" s="11">
        <v>2.2414925543313841E-3</v>
      </c>
      <c r="T8209" s="11">
        <v>2.4245451111909733E-3</v>
      </c>
      <c r="U8209" s="11">
        <v>2.4245451115806438E-3</v>
      </c>
      <c r="V8209" s="11">
        <v>5.7722464886312316E-4</v>
      </c>
      <c r="W8209" s="11">
        <v>2.2496447160498113E-3</v>
      </c>
      <c r="X8209" s="11">
        <v>2.4245451118305316E-3</v>
      </c>
    </row>
    <row r="8210" spans="1:24" x14ac:dyDescent="0.25">
      <c r="A8210">
        <v>8208</v>
      </c>
      <c r="B8210" s="11">
        <v>0</v>
      </c>
      <c r="C8210" s="11">
        <v>70</v>
      </c>
      <c r="D8210" s="11">
        <v>0</v>
      </c>
      <c r="E8210" s="11">
        <v>0</v>
      </c>
      <c r="F8210" s="11">
        <v>786.43855399999995</v>
      </c>
      <c r="G8210" s="11">
        <v>80</v>
      </c>
      <c r="H8210" s="11">
        <v>0</v>
      </c>
      <c r="I8210" s="11">
        <f t="shared" si="142"/>
        <v>80</v>
      </c>
      <c r="R8210" s="11">
        <v>0</v>
      </c>
      <c r="S8210" s="11">
        <v>5.0333168654855952E-4</v>
      </c>
      <c r="T8210" s="11">
        <v>0</v>
      </c>
      <c r="U8210" s="11">
        <v>0</v>
      </c>
      <c r="V8210" s="11">
        <v>2.1466516672945511E-3</v>
      </c>
      <c r="W8210" s="11">
        <v>4.809160416922644E-4</v>
      </c>
      <c r="X8210" s="11">
        <v>0</v>
      </c>
    </row>
    <row r="8211" spans="1:24" x14ac:dyDescent="0.25">
      <c r="A8211">
        <v>8209</v>
      </c>
      <c r="B8211" s="11">
        <v>0</v>
      </c>
      <c r="C8211" s="11">
        <v>70</v>
      </c>
      <c r="D8211" s="11">
        <v>0</v>
      </c>
      <c r="E8211" s="11">
        <v>0</v>
      </c>
      <c r="F8211" s="11">
        <v>785.2954747</v>
      </c>
      <c r="G8211" s="11">
        <v>80</v>
      </c>
      <c r="H8211" s="11">
        <v>0</v>
      </c>
      <c r="I8211" s="11">
        <f t="shared" si="142"/>
        <v>80</v>
      </c>
      <c r="R8211" s="11">
        <v>0</v>
      </c>
      <c r="S8211" s="11">
        <v>5.0333168654855952E-4</v>
      </c>
      <c r="T8211" s="11">
        <v>0</v>
      </c>
      <c r="U8211" s="11">
        <v>0</v>
      </c>
      <c r="V8211" s="11">
        <v>2.1435315340397479E-3</v>
      </c>
      <c r="W8211" s="11">
        <v>4.809160416922644E-4</v>
      </c>
      <c r="X8211" s="11">
        <v>0</v>
      </c>
    </row>
    <row r="8212" spans="1:24" x14ac:dyDescent="0.25">
      <c r="A8212">
        <v>8210</v>
      </c>
      <c r="B8212" s="11">
        <v>0</v>
      </c>
      <c r="C8212" s="11">
        <v>70</v>
      </c>
      <c r="D8212" s="11">
        <v>0</v>
      </c>
      <c r="E8212" s="11">
        <v>0</v>
      </c>
      <c r="F8212" s="11">
        <v>788.72471259999998</v>
      </c>
      <c r="G8212" s="11">
        <v>80</v>
      </c>
      <c r="H8212" s="11">
        <v>0</v>
      </c>
      <c r="I8212" s="11">
        <f t="shared" si="142"/>
        <v>80</v>
      </c>
      <c r="R8212" s="11">
        <v>0</v>
      </c>
      <c r="S8212" s="11">
        <v>5.0333168654855952E-4</v>
      </c>
      <c r="T8212" s="11">
        <v>0</v>
      </c>
      <c r="U8212" s="11">
        <v>0</v>
      </c>
      <c r="V8212" s="11">
        <v>2.1528919338041578E-3</v>
      </c>
      <c r="W8212" s="11">
        <v>4.809160416922644E-4</v>
      </c>
      <c r="X8212" s="11">
        <v>0</v>
      </c>
    </row>
    <row r="8213" spans="1:24" x14ac:dyDescent="0.25">
      <c r="A8213">
        <v>8211</v>
      </c>
      <c r="B8213" s="11">
        <v>0</v>
      </c>
      <c r="C8213" s="11">
        <v>70</v>
      </c>
      <c r="D8213" s="11">
        <v>0</v>
      </c>
      <c r="E8213" s="11">
        <v>0</v>
      </c>
      <c r="F8213" s="11">
        <v>787.58163330000002</v>
      </c>
      <c r="G8213" s="11">
        <v>80</v>
      </c>
      <c r="H8213" s="11">
        <v>0</v>
      </c>
      <c r="I8213" s="11">
        <f t="shared" si="142"/>
        <v>80</v>
      </c>
      <c r="R8213" s="11">
        <v>0</v>
      </c>
      <c r="S8213" s="11">
        <v>5.0333168654855952E-4</v>
      </c>
      <c r="T8213" s="11">
        <v>0</v>
      </c>
      <c r="U8213" s="11">
        <v>0</v>
      </c>
      <c r="V8213" s="11">
        <v>2.1497718005493546E-3</v>
      </c>
      <c r="W8213" s="11">
        <v>4.809160416922644E-4</v>
      </c>
      <c r="X8213" s="11">
        <v>0</v>
      </c>
    </row>
    <row r="8214" spans="1:24" x14ac:dyDescent="0.25">
      <c r="A8214">
        <v>8212</v>
      </c>
      <c r="B8214" s="11">
        <v>0</v>
      </c>
      <c r="C8214" s="11">
        <v>70</v>
      </c>
      <c r="D8214" s="11">
        <v>0</v>
      </c>
      <c r="E8214" s="11">
        <v>0</v>
      </c>
      <c r="F8214" s="11">
        <v>443.51476589999999</v>
      </c>
      <c r="G8214" s="11">
        <v>80</v>
      </c>
      <c r="H8214" s="11">
        <v>0</v>
      </c>
      <c r="I8214" s="11">
        <f t="shared" si="142"/>
        <v>80</v>
      </c>
      <c r="R8214" s="11">
        <v>0</v>
      </c>
      <c r="S8214" s="11">
        <v>5.0333168654855952E-4</v>
      </c>
      <c r="T8214" s="11">
        <v>0</v>
      </c>
      <c r="U8214" s="11">
        <v>0</v>
      </c>
      <c r="V8214" s="11">
        <v>1.2106116960397487E-3</v>
      </c>
      <c r="W8214" s="11">
        <v>4.809160416922644E-4</v>
      </c>
      <c r="X8214" s="11">
        <v>0</v>
      </c>
    </row>
    <row r="8215" spans="1:24" x14ac:dyDescent="0.25">
      <c r="A8215">
        <v>8213</v>
      </c>
      <c r="B8215" s="11">
        <v>145.09997559999999</v>
      </c>
      <c r="C8215" s="11">
        <v>311.04209109999999</v>
      </c>
      <c r="D8215" s="11">
        <v>127.5385881</v>
      </c>
      <c r="E8215" s="11">
        <v>53.909915339999998</v>
      </c>
      <c r="F8215" s="11">
        <v>554.39345739999999</v>
      </c>
      <c r="G8215" s="11">
        <v>373.3986582</v>
      </c>
      <c r="H8215" s="11">
        <v>38.261576429999998</v>
      </c>
      <c r="I8215" s="11">
        <f t="shared" si="142"/>
        <v>373.3986582</v>
      </c>
      <c r="R8215" s="11">
        <v>2.4191810009855856E-3</v>
      </c>
      <c r="S8215" s="11">
        <v>2.2365334328707672E-3</v>
      </c>
      <c r="T8215" s="11">
        <v>2.4191810006759717E-3</v>
      </c>
      <c r="U8215" s="11">
        <v>2.4191810007554251E-3</v>
      </c>
      <c r="V8215" s="11">
        <v>1.5132646201179256E-3</v>
      </c>
      <c r="W8215" s="11">
        <v>2.2446675584343349E-3</v>
      </c>
      <c r="X8215" s="11">
        <v>2.4191810006832393E-3</v>
      </c>
    </row>
    <row r="8216" spans="1:24" x14ac:dyDescent="0.25">
      <c r="A8216">
        <v>8214</v>
      </c>
      <c r="B8216" s="11">
        <v>143.00870610000001</v>
      </c>
      <c r="C8216" s="11">
        <v>306.55916250000001</v>
      </c>
      <c r="D8216" s="11">
        <v>125.70042410000001</v>
      </c>
      <c r="E8216" s="11">
        <v>53.132932719999999</v>
      </c>
      <c r="F8216" s="11">
        <v>788.72471259999998</v>
      </c>
      <c r="G8216" s="11">
        <v>368.01700870000002</v>
      </c>
      <c r="H8216" s="11">
        <v>37.710127229999998</v>
      </c>
      <c r="I8216" s="11">
        <f t="shared" si="142"/>
        <v>368.01700870000002</v>
      </c>
      <c r="R8216" s="11">
        <v>2.3843142863536875E-3</v>
      </c>
      <c r="S8216" s="11">
        <v>2.2042991469719848E-3</v>
      </c>
      <c r="T8216" s="11">
        <v>2.3843142870705186E-3</v>
      </c>
      <c r="U8216" s="11">
        <v>2.3843142868983083E-3</v>
      </c>
      <c r="V8216" s="11">
        <v>2.1528919338041578E-3</v>
      </c>
      <c r="W8216" s="11">
        <v>2.2123160387428954E-3</v>
      </c>
      <c r="X8216" s="11">
        <v>2.3843142870776817E-3</v>
      </c>
    </row>
    <row r="8217" spans="1:24" x14ac:dyDescent="0.25">
      <c r="A8217">
        <v>8215</v>
      </c>
      <c r="B8217" s="11">
        <v>142.76740509999999</v>
      </c>
      <c r="C8217" s="11">
        <v>306.04189989999998</v>
      </c>
      <c r="D8217" s="11">
        <v>125.48832760000001</v>
      </c>
      <c r="E8217" s="11">
        <v>53.043280600000003</v>
      </c>
      <c r="F8217" s="11">
        <v>329.20683650000001</v>
      </c>
      <c r="G8217" s="11">
        <v>367.3960472</v>
      </c>
      <c r="H8217" s="11">
        <v>37.646498270000002</v>
      </c>
      <c r="I8217" s="11">
        <f t="shared" si="142"/>
        <v>367.3960472</v>
      </c>
      <c r="R8217" s="11">
        <v>2.3802911926742777E-3</v>
      </c>
      <c r="S8217" s="11">
        <v>2.2005797947313205E-3</v>
      </c>
      <c r="T8217" s="11">
        <v>2.3802911923291254E-3</v>
      </c>
      <c r="U8217" s="11">
        <v>2.3802911919998358E-3</v>
      </c>
      <c r="V8217" s="11">
        <v>8.9859837219716178E-4</v>
      </c>
      <c r="W8217" s="11">
        <v>2.2085831594101041E-3</v>
      </c>
      <c r="X8217" s="11">
        <v>2.3802911917040022E-3</v>
      </c>
    </row>
    <row r="8218" spans="1:24" x14ac:dyDescent="0.25">
      <c r="A8218">
        <v>8216</v>
      </c>
      <c r="B8218" s="11">
        <v>138.987033</v>
      </c>
      <c r="C8218" s="11">
        <v>297.93814370000001</v>
      </c>
      <c r="D8218" s="11">
        <v>122.1654923</v>
      </c>
      <c r="E8218" s="11">
        <v>51.638734960000001</v>
      </c>
      <c r="F8218" s="11">
        <v>556.67961600000001</v>
      </c>
      <c r="G8218" s="11">
        <v>357.6676799</v>
      </c>
      <c r="H8218" s="11">
        <v>36.649647700000003</v>
      </c>
      <c r="I8218" s="11">
        <f t="shared" si="142"/>
        <v>357.6676799</v>
      </c>
      <c r="R8218" s="11">
        <v>2.3172628956455634E-3</v>
      </c>
      <c r="S8218" s="11">
        <v>2.1423101193666872E-3</v>
      </c>
      <c r="T8218" s="11">
        <v>2.3172628952004741E-3</v>
      </c>
      <c r="U8218" s="11">
        <v>2.3172628955250175E-3</v>
      </c>
      <c r="V8218" s="11">
        <v>1.5195048866275325E-3</v>
      </c>
      <c r="W8218" s="11">
        <v>2.1501015607345484E-3</v>
      </c>
      <c r="X8218" s="11">
        <v>2.3172628958397102E-3</v>
      </c>
    </row>
    <row r="8219" spans="1:24" x14ac:dyDescent="0.25">
      <c r="A8219">
        <v>8217</v>
      </c>
      <c r="B8219" s="11">
        <v>137.378364</v>
      </c>
      <c r="C8219" s="11">
        <v>294.48973669999998</v>
      </c>
      <c r="D8219" s="11">
        <v>120.75151990000001</v>
      </c>
      <c r="E8219" s="11">
        <v>51.041055960000001</v>
      </c>
      <c r="F8219" s="11">
        <v>444.6578452</v>
      </c>
      <c r="G8219" s="11">
        <v>353.5279491</v>
      </c>
      <c r="H8219" s="11">
        <v>36.225455959999998</v>
      </c>
      <c r="I8219" s="11">
        <f t="shared" si="142"/>
        <v>353.5279491</v>
      </c>
      <c r="R8219" s="11">
        <v>2.290442343363717E-3</v>
      </c>
      <c r="S8219" s="11">
        <v>2.1175145120636034E-3</v>
      </c>
      <c r="T8219" s="11">
        <v>2.2904423445222893E-3</v>
      </c>
      <c r="U8219" s="11">
        <v>2.2904423436426501E-3</v>
      </c>
      <c r="V8219" s="11">
        <v>1.2137318292945521E-3</v>
      </c>
      <c r="W8219" s="11">
        <v>2.1252157738594541E-3</v>
      </c>
      <c r="X8219" s="11">
        <v>2.2904423438968959E-3</v>
      </c>
    </row>
    <row r="8220" spans="1:24" x14ac:dyDescent="0.25">
      <c r="A8220">
        <v>8218</v>
      </c>
      <c r="B8220" s="11">
        <v>133.4371247</v>
      </c>
      <c r="C8220" s="11">
        <v>286.04113910000001</v>
      </c>
      <c r="D8220" s="11">
        <v>117.2872871</v>
      </c>
      <c r="E8220" s="11">
        <v>49.576742299999999</v>
      </c>
      <c r="F8220" s="11">
        <v>787.58163330000002</v>
      </c>
      <c r="G8220" s="11">
        <v>343.38560790000002</v>
      </c>
      <c r="H8220" s="11">
        <v>35.186186120000002</v>
      </c>
      <c r="I8220" s="11">
        <f t="shared" si="142"/>
        <v>343.38560790000002</v>
      </c>
      <c r="R8220" s="11">
        <v>2.2247319861050645E-3</v>
      </c>
      <c r="S8220" s="11">
        <v>2.0567652709353448E-3</v>
      </c>
      <c r="T8220" s="11">
        <v>2.2247319873940803E-3</v>
      </c>
      <c r="U8220" s="11">
        <v>2.2247319865946538E-3</v>
      </c>
      <c r="V8220" s="11">
        <v>2.1497718005493546E-3</v>
      </c>
      <c r="W8220" s="11">
        <v>2.0642455915669995E-3</v>
      </c>
      <c r="X8220" s="11">
        <v>2.22473198676849E-3</v>
      </c>
    </row>
    <row r="8221" spans="1:24" x14ac:dyDescent="0.25">
      <c r="A8221">
        <v>8219</v>
      </c>
      <c r="B8221" s="11">
        <v>130.46108709999999</v>
      </c>
      <c r="C8221" s="11">
        <v>279.66158630000001</v>
      </c>
      <c r="D8221" s="11">
        <v>114.67143799999999</v>
      </c>
      <c r="E8221" s="11">
        <v>48.471036150000003</v>
      </c>
      <c r="F8221" s="11">
        <v>444.6578452</v>
      </c>
      <c r="G8221" s="11">
        <v>335.72710590000003</v>
      </c>
      <c r="H8221" s="11">
        <v>34.4014314</v>
      </c>
      <c r="I8221" s="11">
        <f t="shared" si="142"/>
        <v>335.72710590000003</v>
      </c>
      <c r="R8221" s="11">
        <v>2.1751139652172735E-3</v>
      </c>
      <c r="S8221" s="11">
        <v>2.010893398503208E-3</v>
      </c>
      <c r="T8221" s="11">
        <v>2.1751139656045215E-3</v>
      </c>
      <c r="U8221" s="11">
        <v>2.1751139656122744E-3</v>
      </c>
      <c r="V8221" s="11">
        <v>1.2137318292945521E-3</v>
      </c>
      <c r="W8221" s="11">
        <v>2.0182068857278459E-3</v>
      </c>
      <c r="X8221" s="11">
        <v>2.1751139656110562E-3</v>
      </c>
    </row>
    <row r="8222" spans="1:24" x14ac:dyDescent="0.25">
      <c r="A8222">
        <v>8220</v>
      </c>
      <c r="B8222" s="11">
        <v>127.88721580000001</v>
      </c>
      <c r="C8222" s="11">
        <v>274.1441332</v>
      </c>
      <c r="D8222" s="11">
        <v>112.4090812</v>
      </c>
      <c r="E8222" s="11">
        <v>47.514749399999999</v>
      </c>
      <c r="F8222" s="11">
        <v>212.6127486</v>
      </c>
      <c r="G8222" s="11">
        <v>329.10353420000001</v>
      </c>
      <c r="H8222" s="11">
        <v>33.722724370000002</v>
      </c>
      <c r="I8222" s="11">
        <f t="shared" si="142"/>
        <v>329.10353420000001</v>
      </c>
      <c r="R8222" s="11">
        <v>2.132201066561059E-3</v>
      </c>
      <c r="S8222" s="11">
        <v>1.9712204131564137E-3</v>
      </c>
      <c r="T8222" s="11">
        <v>2.132201066309927E-3</v>
      </c>
      <c r="U8222" s="11">
        <v>2.1322010668944082E-3</v>
      </c>
      <c r="V8222" s="11">
        <v>5.8034478211792663E-4</v>
      </c>
      <c r="W8222" s="11">
        <v>1.9783896121799843E-3</v>
      </c>
      <c r="X8222" s="11">
        <v>2.132201066948607E-3</v>
      </c>
    </row>
    <row r="8223" spans="1:24" x14ac:dyDescent="0.25">
      <c r="A8223">
        <v>8221</v>
      </c>
      <c r="B8223" s="11">
        <v>126.7611491</v>
      </c>
      <c r="C8223" s="11">
        <v>271.73025159999997</v>
      </c>
      <c r="D8223" s="11">
        <v>111.41930189999999</v>
      </c>
      <c r="E8223" s="11">
        <v>47.096374679999997</v>
      </c>
      <c r="F8223" s="11">
        <v>217.18506579999999</v>
      </c>
      <c r="G8223" s="11">
        <v>326.20572670000001</v>
      </c>
      <c r="H8223" s="11">
        <v>33.425790560000003</v>
      </c>
      <c r="I8223" s="11">
        <f t="shared" si="142"/>
        <v>326.20572670000001</v>
      </c>
      <c r="R8223" s="11">
        <v>2.1134267066397843E-3</v>
      </c>
      <c r="S8223" s="11">
        <v>1.9538635117727489E-3</v>
      </c>
      <c r="T8223" s="11">
        <v>2.1134267070113517E-3</v>
      </c>
      <c r="U8223" s="11">
        <v>2.1134267066039666E-3</v>
      </c>
      <c r="V8223" s="11">
        <v>5.9282531513714007E-4</v>
      </c>
      <c r="W8223" s="11">
        <v>1.9609695857739076E-3</v>
      </c>
      <c r="X8223" s="11">
        <v>2.113426706385427E-3</v>
      </c>
    </row>
    <row r="8224" spans="1:24" x14ac:dyDescent="0.25">
      <c r="A8224">
        <v>8222</v>
      </c>
      <c r="B8224" s="11">
        <v>129.1741519</v>
      </c>
      <c r="C8224" s="11">
        <v>276.9028606</v>
      </c>
      <c r="D8224" s="11">
        <v>113.54026</v>
      </c>
      <c r="E8224" s="11">
        <v>47.992892920000003</v>
      </c>
      <c r="F8224" s="11">
        <v>785.2954747</v>
      </c>
      <c r="G8224" s="11">
        <v>332.41532110000003</v>
      </c>
      <c r="H8224" s="11">
        <v>34.062077989999999</v>
      </c>
      <c r="I8224" s="11">
        <f t="shared" si="142"/>
        <v>332.41532110000003</v>
      </c>
      <c r="R8224" s="11">
        <v>2.1536575233917963E-3</v>
      </c>
      <c r="S8224" s="11">
        <v>1.9910569119416955E-3</v>
      </c>
      <c r="T8224" s="11">
        <v>2.1536575235445157E-3</v>
      </c>
      <c r="U8224" s="11">
        <v>2.1536575227601453E-3</v>
      </c>
      <c r="V8224" s="11">
        <v>2.1435315340397479E-3</v>
      </c>
      <c r="W8224" s="11">
        <v>1.9982982552659385E-3</v>
      </c>
      <c r="X8224" s="11">
        <v>2.1536575229187112E-3</v>
      </c>
    </row>
    <row r="8225" spans="1:24" x14ac:dyDescent="0.25">
      <c r="A8225">
        <v>8223</v>
      </c>
      <c r="B8225" s="11">
        <v>130.70238749999999</v>
      </c>
      <c r="C8225" s="11">
        <v>280.1788474</v>
      </c>
      <c r="D8225" s="11">
        <v>114.8835339</v>
      </c>
      <c r="E8225" s="11">
        <v>48.56068801</v>
      </c>
      <c r="F8225" s="11">
        <v>441.22860730000002</v>
      </c>
      <c r="G8225" s="11">
        <v>336.34806559999998</v>
      </c>
      <c r="H8225" s="11">
        <v>34.46506016</v>
      </c>
      <c r="I8225" s="11">
        <f t="shared" si="142"/>
        <v>336.34806559999998</v>
      </c>
      <c r="R8225" s="11">
        <v>2.1791370488931762E-3</v>
      </c>
      <c r="S8225" s="11">
        <v>2.0146127399581931E-3</v>
      </c>
      <c r="T8225" s="11">
        <v>2.1791370489649786E-3</v>
      </c>
      <c r="U8225" s="11">
        <v>2.1791370488433745E-3</v>
      </c>
      <c r="V8225" s="11">
        <v>1.204371429530142E-3</v>
      </c>
      <c r="W8225" s="11">
        <v>2.0219397542400258E-3</v>
      </c>
      <c r="X8225" s="11">
        <v>2.1791370483392508E-3</v>
      </c>
    </row>
    <row r="8226" spans="1:24" x14ac:dyDescent="0.25">
      <c r="A8226">
        <v>8224</v>
      </c>
      <c r="B8226" s="11">
        <v>133.51755829999999</v>
      </c>
      <c r="C8226" s="11">
        <v>286.21355979999998</v>
      </c>
      <c r="D8226" s="11">
        <v>117.35798579999999</v>
      </c>
      <c r="E8226" s="11">
        <v>49.606626310000003</v>
      </c>
      <c r="F8226" s="11">
        <v>213.75582790000001</v>
      </c>
      <c r="G8226" s="11">
        <v>343.59259479999997</v>
      </c>
      <c r="H8226" s="11">
        <v>35.207395750000003</v>
      </c>
      <c r="I8226" s="11">
        <f t="shared" si="142"/>
        <v>343.59259479999997</v>
      </c>
      <c r="R8226" s="11">
        <v>2.2260730162200334E-3</v>
      </c>
      <c r="S8226" s="11">
        <v>2.0580050538171572E-3</v>
      </c>
      <c r="T8226" s="11">
        <v>2.2260730164454477E-3</v>
      </c>
      <c r="U8226" s="11">
        <v>2.2260730168812432E-3</v>
      </c>
      <c r="V8226" s="11">
        <v>5.8346491537272999E-4</v>
      </c>
      <c r="W8226" s="11">
        <v>2.065489883074876E-3</v>
      </c>
      <c r="X8226" s="11">
        <v>2.2260730170844101E-3</v>
      </c>
    </row>
    <row r="8227" spans="1:24" x14ac:dyDescent="0.25">
      <c r="A8227">
        <v>8225</v>
      </c>
      <c r="B8227" s="11">
        <v>134.7240601</v>
      </c>
      <c r="C8227" s="11">
        <v>288.7998652</v>
      </c>
      <c r="D8227" s="11">
        <v>118.4184652</v>
      </c>
      <c r="E8227" s="11">
        <v>50.054885589999998</v>
      </c>
      <c r="F8227" s="11">
        <v>785.2954747</v>
      </c>
      <c r="G8227" s="11">
        <v>346.6973931</v>
      </c>
      <c r="H8227" s="11">
        <v>35.525539569999999</v>
      </c>
      <c r="I8227" s="11">
        <f t="shared" si="142"/>
        <v>346.6973931</v>
      </c>
      <c r="R8227" s="11">
        <v>2.2461884312650442E-3</v>
      </c>
      <c r="S8227" s="11">
        <v>2.0766017603730379E-3</v>
      </c>
      <c r="T8227" s="11">
        <v>2.2461884313509091E-3</v>
      </c>
      <c r="U8227" s="11">
        <v>2.2461884321392537E-3</v>
      </c>
      <c r="V8227" s="11">
        <v>2.1435315340397479E-3</v>
      </c>
      <c r="W8227" s="11">
        <v>2.0841542244334869E-3</v>
      </c>
      <c r="X8227" s="11">
        <v>2.2461884319899318E-3</v>
      </c>
    </row>
    <row r="8228" spans="1:24" x14ac:dyDescent="0.25">
      <c r="A8228">
        <v>8226</v>
      </c>
      <c r="B8228" s="11">
        <v>133.27625800000001</v>
      </c>
      <c r="C8228" s="11">
        <v>285.69629880000002</v>
      </c>
      <c r="D8228" s="11">
        <v>117.1458899</v>
      </c>
      <c r="E8228" s="11">
        <v>49.51697446</v>
      </c>
      <c r="F8228" s="11">
        <v>560.10885389999999</v>
      </c>
      <c r="G8228" s="11">
        <v>342.97163519999998</v>
      </c>
      <c r="H8228" s="11">
        <v>35.143766980000002</v>
      </c>
      <c r="I8228" s="11">
        <f t="shared" si="142"/>
        <v>342.97163519999998</v>
      </c>
      <c r="R8228" s="11">
        <v>2.2220499342113825E-3</v>
      </c>
      <c r="S8228" s="11">
        <v>2.0542857130812176E-3</v>
      </c>
      <c r="T8228" s="11">
        <v>2.222049933084991E-3</v>
      </c>
      <c r="U8228" s="11">
        <v>2.2220499340988879E-3</v>
      </c>
      <c r="V8228" s="11">
        <v>1.5288652863919426E-3</v>
      </c>
      <c r="W8228" s="11">
        <v>2.0617570151638411E-3</v>
      </c>
      <c r="X8228" s="11">
        <v>2.2220499337239409E-3</v>
      </c>
    </row>
    <row r="8229" spans="1:24" x14ac:dyDescent="0.25">
      <c r="A8229">
        <v>8227</v>
      </c>
      <c r="B8229" s="11">
        <v>134.9653606</v>
      </c>
      <c r="C8229" s="11">
        <v>289.31712640000001</v>
      </c>
      <c r="D8229" s="11">
        <v>118.6305612</v>
      </c>
      <c r="E8229" s="11">
        <v>50.144537470000003</v>
      </c>
      <c r="F8229" s="11">
        <v>669.84446600000001</v>
      </c>
      <c r="G8229" s="11">
        <v>347.318353</v>
      </c>
      <c r="H8229" s="11">
        <v>35.589168350000001</v>
      </c>
      <c r="I8229" s="11">
        <f t="shared" si="142"/>
        <v>347.318353</v>
      </c>
      <c r="R8229" s="11">
        <v>2.2502115166081979E-3</v>
      </c>
      <c r="S8229" s="11">
        <v>2.0803211025470685E-3</v>
      </c>
      <c r="T8229" s="11">
        <v>2.2502115166081887E-3</v>
      </c>
      <c r="U8229" s="11">
        <v>2.2502115162678442E-3</v>
      </c>
      <c r="V8229" s="11">
        <v>1.8283980769423574E-3</v>
      </c>
      <c r="W8229" s="11">
        <v>2.0878870941479573E-3</v>
      </c>
      <c r="X8229" s="11">
        <v>2.2502115159826748E-3</v>
      </c>
    </row>
    <row r="8230" spans="1:24" x14ac:dyDescent="0.25">
      <c r="A8230">
        <v>8228</v>
      </c>
      <c r="B8230" s="11">
        <v>135.2066609</v>
      </c>
      <c r="C8230" s="11">
        <v>289.83438749999999</v>
      </c>
      <c r="D8230" s="11">
        <v>118.8426571</v>
      </c>
      <c r="E8230" s="11">
        <v>50.23418933</v>
      </c>
      <c r="F8230" s="11">
        <v>674.41678320000005</v>
      </c>
      <c r="G8230" s="11">
        <v>347.93931259999999</v>
      </c>
      <c r="H8230" s="11">
        <v>35.652797120000002</v>
      </c>
      <c r="I8230" s="11">
        <f t="shared" si="142"/>
        <v>347.93931259999999</v>
      </c>
      <c r="R8230" s="11">
        <v>2.2542345986168496E-3</v>
      </c>
      <c r="S8230" s="11">
        <v>2.0840404440020536E-3</v>
      </c>
      <c r="T8230" s="11">
        <v>2.2542345999686459E-3</v>
      </c>
      <c r="U8230" s="11">
        <v>2.2542345994989443E-3</v>
      </c>
      <c r="V8230" s="11">
        <v>1.8408786099615711E-3</v>
      </c>
      <c r="W8230" s="11">
        <v>2.0916199620589927E-3</v>
      </c>
      <c r="X8230" s="11">
        <v>2.254234599343144E-3</v>
      </c>
    </row>
    <row r="8231" spans="1:24" x14ac:dyDescent="0.25">
      <c r="A8231">
        <v>8229</v>
      </c>
      <c r="B8231" s="11">
        <v>136.25229580000001</v>
      </c>
      <c r="C8231" s="11">
        <v>292.075852</v>
      </c>
      <c r="D8231" s="11">
        <v>119.76173919999999</v>
      </c>
      <c r="E8231" s="11">
        <v>50.622680680000002</v>
      </c>
      <c r="F8231" s="11">
        <v>554.39345739999999</v>
      </c>
      <c r="G8231" s="11">
        <v>350.63013769999998</v>
      </c>
      <c r="H8231" s="11">
        <v>35.928521750000002</v>
      </c>
      <c r="I8231" s="11">
        <f t="shared" si="142"/>
        <v>350.63013769999998</v>
      </c>
      <c r="R8231" s="11">
        <v>2.2716679584336755E-3</v>
      </c>
      <c r="S8231" s="11">
        <v>2.1001575883895355E-3</v>
      </c>
      <c r="T8231" s="11">
        <v>2.271667958668195E-3</v>
      </c>
      <c r="U8231" s="11">
        <v>2.2716679582224833E-3</v>
      </c>
      <c r="V8231" s="11">
        <v>1.5132646201179256E-3</v>
      </c>
      <c r="W8231" s="11">
        <v>2.1077957240087197E-3</v>
      </c>
      <c r="X8231" s="11">
        <v>2.2716679580427456E-3</v>
      </c>
    </row>
    <row r="8232" spans="1:24" x14ac:dyDescent="0.25">
      <c r="A8232">
        <v>8230</v>
      </c>
      <c r="B8232" s="11">
        <v>135.76969500000001</v>
      </c>
      <c r="C8232" s="11">
        <v>291.04132980000003</v>
      </c>
      <c r="D8232" s="11">
        <v>119.33754740000001</v>
      </c>
      <c r="E8232" s="11">
        <v>50.443376960000002</v>
      </c>
      <c r="F8232" s="11">
        <v>786.43855399999995</v>
      </c>
      <c r="G8232" s="11">
        <v>349.38821830000001</v>
      </c>
      <c r="H8232" s="11">
        <v>35.801264209999999</v>
      </c>
      <c r="I8232" s="11">
        <f t="shared" si="142"/>
        <v>349.38821830000001</v>
      </c>
      <c r="R8232" s="11">
        <v>2.2636217910818705E-3</v>
      </c>
      <c r="S8232" s="11">
        <v>2.0927189054795654E-3</v>
      </c>
      <c r="T8232" s="11">
        <v>2.2636217919472816E-3</v>
      </c>
      <c r="U8232" s="11">
        <v>2.2636217917602827E-3</v>
      </c>
      <c r="V8232" s="11">
        <v>2.1466516672945511E-3</v>
      </c>
      <c r="W8232" s="11">
        <v>2.1003299869843594E-3</v>
      </c>
      <c r="X8232" s="11">
        <v>2.2636217913218075E-3</v>
      </c>
    </row>
    <row r="8233" spans="1:24" x14ac:dyDescent="0.25">
      <c r="A8233">
        <v>8231</v>
      </c>
      <c r="B8233" s="11">
        <v>136.4131625</v>
      </c>
      <c r="C8233" s="11">
        <v>292.42069240000001</v>
      </c>
      <c r="D8233" s="11">
        <v>119.9031363</v>
      </c>
      <c r="E8233" s="11">
        <v>50.682448530000002</v>
      </c>
      <c r="F8233" s="11">
        <v>673.27370389999999</v>
      </c>
      <c r="G8233" s="11">
        <v>351.04411040000002</v>
      </c>
      <c r="H8233" s="11">
        <v>35.970940890000001</v>
      </c>
      <c r="I8233" s="11">
        <f t="shared" si="142"/>
        <v>351.04411040000002</v>
      </c>
      <c r="R8233" s="11">
        <v>2.2743500103273575E-3</v>
      </c>
      <c r="S8233" s="11">
        <v>2.1026371469627081E-3</v>
      </c>
      <c r="T8233" s="11">
        <v>2.2743500110804617E-3</v>
      </c>
      <c r="U8233" s="11">
        <v>2.2743500111669945E-3</v>
      </c>
      <c r="V8233" s="11">
        <v>1.8377584767067675E-3</v>
      </c>
      <c r="W8233" s="11">
        <v>2.1102843004118786E-3</v>
      </c>
      <c r="X8233" s="11">
        <v>2.2743500110872943E-3</v>
      </c>
    </row>
    <row r="8234" spans="1:24" x14ac:dyDescent="0.25">
      <c r="A8234">
        <v>8232</v>
      </c>
      <c r="B8234" s="11">
        <v>0</v>
      </c>
      <c r="C8234" s="11">
        <v>70</v>
      </c>
      <c r="D8234" s="11">
        <v>0</v>
      </c>
      <c r="E8234" s="11">
        <v>0</v>
      </c>
      <c r="F8234" s="11">
        <v>329.20683650000001</v>
      </c>
      <c r="G8234" s="11">
        <v>80</v>
      </c>
      <c r="H8234" s="11">
        <v>0</v>
      </c>
      <c r="I8234" s="11">
        <f t="shared" si="142"/>
        <v>80</v>
      </c>
      <c r="R8234" s="11">
        <v>0</v>
      </c>
      <c r="S8234" s="11">
        <v>5.0333168654855952E-4</v>
      </c>
      <c r="T8234" s="11">
        <v>0</v>
      </c>
      <c r="U8234" s="11">
        <v>0</v>
      </c>
      <c r="V8234" s="11">
        <v>8.9859837219716178E-4</v>
      </c>
      <c r="W8234" s="11">
        <v>4.809160416922644E-4</v>
      </c>
      <c r="X8234" s="11">
        <v>0</v>
      </c>
    </row>
    <row r="8235" spans="1:24" x14ac:dyDescent="0.25">
      <c r="A8235">
        <v>8233</v>
      </c>
      <c r="B8235" s="11">
        <v>0</v>
      </c>
      <c r="C8235" s="11">
        <v>70</v>
      </c>
      <c r="D8235" s="11">
        <v>0</v>
      </c>
      <c r="E8235" s="11">
        <v>0</v>
      </c>
      <c r="F8235" s="11">
        <v>217.18506579999999</v>
      </c>
      <c r="G8235" s="11">
        <v>80</v>
      </c>
      <c r="H8235" s="11">
        <v>0</v>
      </c>
      <c r="I8235" s="11">
        <f t="shared" si="142"/>
        <v>80</v>
      </c>
      <c r="R8235" s="11">
        <v>0</v>
      </c>
      <c r="S8235" s="11">
        <v>5.0333168654855952E-4</v>
      </c>
      <c r="T8235" s="11">
        <v>0</v>
      </c>
      <c r="U8235" s="11">
        <v>0</v>
      </c>
      <c r="V8235" s="11">
        <v>5.9282531513714007E-4</v>
      </c>
      <c r="W8235" s="11">
        <v>4.809160416922644E-4</v>
      </c>
      <c r="X8235" s="11">
        <v>0</v>
      </c>
    </row>
    <row r="8236" spans="1:24" x14ac:dyDescent="0.25">
      <c r="A8236">
        <v>8234</v>
      </c>
      <c r="B8236" s="11">
        <v>0</v>
      </c>
      <c r="C8236" s="11">
        <v>70</v>
      </c>
      <c r="D8236" s="11">
        <v>0</v>
      </c>
      <c r="E8236" s="11">
        <v>0</v>
      </c>
      <c r="F8236" s="11">
        <v>785.2954747</v>
      </c>
      <c r="G8236" s="11">
        <v>80</v>
      </c>
      <c r="H8236" s="11">
        <v>0</v>
      </c>
      <c r="I8236" s="11">
        <f t="shared" si="142"/>
        <v>80</v>
      </c>
      <c r="R8236" s="11">
        <v>0</v>
      </c>
      <c r="S8236" s="11">
        <v>5.0333168654855952E-4</v>
      </c>
      <c r="T8236" s="11">
        <v>0</v>
      </c>
      <c r="U8236" s="11">
        <v>0</v>
      </c>
      <c r="V8236" s="11">
        <v>2.1435315340397479E-3</v>
      </c>
      <c r="W8236" s="11">
        <v>4.809160416922644E-4</v>
      </c>
      <c r="X8236" s="11">
        <v>0</v>
      </c>
    </row>
    <row r="8237" spans="1:24" x14ac:dyDescent="0.25">
      <c r="A8237">
        <v>8235</v>
      </c>
      <c r="B8237" s="11">
        <v>0</v>
      </c>
      <c r="C8237" s="11">
        <v>70</v>
      </c>
      <c r="D8237" s="11">
        <v>0</v>
      </c>
      <c r="E8237" s="11">
        <v>0</v>
      </c>
      <c r="F8237" s="11">
        <v>674.41678320000005</v>
      </c>
      <c r="G8237" s="11">
        <v>80</v>
      </c>
      <c r="H8237" s="11">
        <v>0</v>
      </c>
      <c r="I8237" s="11">
        <f t="shared" si="142"/>
        <v>80</v>
      </c>
      <c r="R8237" s="11">
        <v>0</v>
      </c>
      <c r="S8237" s="11">
        <v>5.0333168654855952E-4</v>
      </c>
      <c r="T8237" s="11">
        <v>0</v>
      </c>
      <c r="U8237" s="11">
        <v>0</v>
      </c>
      <c r="V8237" s="11">
        <v>1.8408786099615711E-3</v>
      </c>
      <c r="W8237" s="11">
        <v>4.809160416922644E-4</v>
      </c>
      <c r="X8237" s="11">
        <v>0</v>
      </c>
    </row>
    <row r="8238" spans="1:24" x14ac:dyDescent="0.25">
      <c r="A8238">
        <v>8236</v>
      </c>
      <c r="B8238" s="11">
        <v>0</v>
      </c>
      <c r="C8238" s="11">
        <v>70</v>
      </c>
      <c r="D8238" s="11">
        <v>0</v>
      </c>
      <c r="E8238" s="11">
        <v>0</v>
      </c>
      <c r="F8238" s="11">
        <v>213.75582790000001</v>
      </c>
      <c r="G8238" s="11">
        <v>80</v>
      </c>
      <c r="H8238" s="11">
        <v>0</v>
      </c>
      <c r="I8238" s="11">
        <f t="shared" si="142"/>
        <v>80</v>
      </c>
      <c r="R8238" s="11">
        <v>0</v>
      </c>
      <c r="S8238" s="11">
        <v>5.0333168654855952E-4</v>
      </c>
      <c r="T8238" s="11">
        <v>0</v>
      </c>
      <c r="U8238" s="11">
        <v>0</v>
      </c>
      <c r="V8238" s="11">
        <v>5.8346491537272999E-4</v>
      </c>
      <c r="W8238" s="11">
        <v>4.809160416922644E-4</v>
      </c>
      <c r="X8238" s="11">
        <v>0</v>
      </c>
    </row>
    <row r="8239" spans="1:24" x14ac:dyDescent="0.25">
      <c r="A8239">
        <v>8237</v>
      </c>
      <c r="B8239" s="11">
        <v>131.26542169999999</v>
      </c>
      <c r="C8239" s="11">
        <v>281.38578990000002</v>
      </c>
      <c r="D8239" s="11">
        <v>115.37842430000001</v>
      </c>
      <c r="E8239" s="11">
        <v>48.769875669999998</v>
      </c>
      <c r="F8239" s="11">
        <v>557.82269529999996</v>
      </c>
      <c r="G8239" s="11">
        <v>337.79697140000002</v>
      </c>
      <c r="H8239" s="11">
        <v>34.61352728</v>
      </c>
      <c r="I8239" s="11">
        <f t="shared" si="142"/>
        <v>337.79697140000002</v>
      </c>
      <c r="R8239" s="11">
        <v>2.1885242430254481E-3</v>
      </c>
      <c r="S8239" s="11">
        <v>2.023291202873795E-3</v>
      </c>
      <c r="T8239" s="11">
        <v>2.1885242428404368E-3</v>
      </c>
      <c r="U8239" s="11">
        <v>2.1885242424509481E-3</v>
      </c>
      <c r="V8239" s="11">
        <v>1.5226250198823357E-3</v>
      </c>
      <c r="W8239" s="11">
        <v>2.0306497797665381E-3</v>
      </c>
      <c r="X8239" s="11">
        <v>2.1885242422147377E-3</v>
      </c>
    </row>
    <row r="8240" spans="1:24" x14ac:dyDescent="0.25">
      <c r="A8240">
        <v>8238</v>
      </c>
      <c r="B8240" s="11">
        <v>131.02412129999999</v>
      </c>
      <c r="C8240" s="11">
        <v>280.86852879999998</v>
      </c>
      <c r="D8240" s="11">
        <v>115.1663284</v>
      </c>
      <c r="E8240" s="11">
        <v>48.680223810000001</v>
      </c>
      <c r="F8240" s="11">
        <v>788.72471259999998</v>
      </c>
      <c r="G8240" s="11">
        <v>337.17601180000003</v>
      </c>
      <c r="H8240" s="11">
        <v>34.549898519999999</v>
      </c>
      <c r="I8240" s="11">
        <f t="shared" si="142"/>
        <v>337.17601180000003</v>
      </c>
      <c r="R8240" s="11">
        <v>2.1845011593495454E-3</v>
      </c>
      <c r="S8240" s="11">
        <v>2.0195718614188095E-3</v>
      </c>
      <c r="T8240" s="11">
        <v>2.1845011594799802E-3</v>
      </c>
      <c r="U8240" s="11">
        <v>2.184501159219848E-3</v>
      </c>
      <c r="V8240" s="11">
        <v>2.1528919338041578E-3</v>
      </c>
      <c r="W8240" s="11">
        <v>2.0269169118555031E-3</v>
      </c>
      <c r="X8240" s="11">
        <v>2.184501159486543E-3</v>
      </c>
    </row>
    <row r="8241" spans="1:24" x14ac:dyDescent="0.25">
      <c r="A8241">
        <v>8239</v>
      </c>
      <c r="B8241" s="11">
        <v>130.5415203</v>
      </c>
      <c r="C8241" s="11">
        <v>279.83400610000001</v>
      </c>
      <c r="D8241" s="11">
        <v>114.74213640000001</v>
      </c>
      <c r="E8241" s="11">
        <v>48.500920010000002</v>
      </c>
      <c r="F8241" s="11">
        <v>214.8989072</v>
      </c>
      <c r="G8241" s="11">
        <v>335.93409179999998</v>
      </c>
      <c r="H8241" s="11">
        <v>34.422640919999999</v>
      </c>
      <c r="I8241" s="11">
        <f t="shared" si="142"/>
        <v>335.93409179999998</v>
      </c>
      <c r="R8241" s="11">
        <v>2.1764549886632381E-3</v>
      </c>
      <c r="S8241" s="11">
        <v>2.0121331749136128E-3</v>
      </c>
      <c r="T8241" s="11">
        <v>2.1764549889654208E-3</v>
      </c>
      <c r="U8241" s="11">
        <v>2.176454989167687E-3</v>
      </c>
      <c r="V8241" s="11">
        <v>5.8658504862753335E-4</v>
      </c>
      <c r="W8241" s="11">
        <v>2.019451171224272E-3</v>
      </c>
      <c r="X8241" s="11">
        <v>2.1764549889719594E-3</v>
      </c>
    </row>
    <row r="8242" spans="1:24" x14ac:dyDescent="0.25">
      <c r="A8242">
        <v>8240</v>
      </c>
      <c r="B8242" s="11">
        <v>130.21978680000001</v>
      </c>
      <c r="C8242" s="11">
        <v>279.14432520000003</v>
      </c>
      <c r="D8242" s="11">
        <v>114.4593421</v>
      </c>
      <c r="E8242" s="11">
        <v>48.381384300000001</v>
      </c>
      <c r="F8242" s="11">
        <v>560.10885389999999</v>
      </c>
      <c r="G8242" s="11">
        <v>335.10614629999998</v>
      </c>
      <c r="H8242" s="11">
        <v>34.33780264</v>
      </c>
      <c r="I8242" s="11">
        <f t="shared" si="142"/>
        <v>335.10614629999998</v>
      </c>
      <c r="R8242" s="11">
        <v>2.1710908832086226E-3</v>
      </c>
      <c r="S8242" s="11">
        <v>2.0071740570482229E-3</v>
      </c>
      <c r="T8242" s="11">
        <v>2.1710908822440648E-3</v>
      </c>
      <c r="U8242" s="11">
        <v>2.1710908828299195E-3</v>
      </c>
      <c r="V8242" s="11">
        <v>1.5288652863919426E-3</v>
      </c>
      <c r="W8242" s="11">
        <v>2.0144740178168106E-3</v>
      </c>
      <c r="X8242" s="11">
        <v>2.1710908828828615E-3</v>
      </c>
    </row>
    <row r="8243" spans="1:24" x14ac:dyDescent="0.25">
      <c r="A8243">
        <v>8241</v>
      </c>
      <c r="B8243" s="11">
        <v>129.9784866</v>
      </c>
      <c r="C8243" s="11">
        <v>278.62706470000001</v>
      </c>
      <c r="D8243" s="11">
        <v>114.2472465</v>
      </c>
      <c r="E8243" s="11">
        <v>48.291732529999997</v>
      </c>
      <c r="F8243" s="11">
        <v>328.0637572</v>
      </c>
      <c r="G8243" s="11">
        <v>334.48518719999998</v>
      </c>
      <c r="H8243" s="11">
        <v>34.274173939999997</v>
      </c>
      <c r="I8243" s="11">
        <f t="shared" si="142"/>
        <v>334.48518719999998</v>
      </c>
      <c r="R8243" s="11">
        <v>2.1670678028672219E-3</v>
      </c>
      <c r="S8243" s="11">
        <v>2.003454719907509E-3</v>
      </c>
      <c r="T8243" s="11">
        <v>2.1670678045740762E-3</v>
      </c>
      <c r="U8243" s="11">
        <v>2.167067803637525E-3</v>
      </c>
      <c r="V8243" s="11">
        <v>8.9547823894235842E-4</v>
      </c>
      <c r="W8243" s="11">
        <v>2.0107411529115007E-3</v>
      </c>
      <c r="X8243" s="11">
        <v>2.1670678039483124E-3</v>
      </c>
    </row>
    <row r="8244" spans="1:24" x14ac:dyDescent="0.25">
      <c r="A8244">
        <v>8242</v>
      </c>
      <c r="B8244" s="11">
        <v>129.9784866</v>
      </c>
      <c r="C8244" s="11">
        <v>278.62706470000001</v>
      </c>
      <c r="D8244" s="11">
        <v>114.2472465</v>
      </c>
      <c r="E8244" s="11">
        <v>48.291732529999997</v>
      </c>
      <c r="F8244" s="11">
        <v>443.51476589999999</v>
      </c>
      <c r="G8244" s="11">
        <v>334.48518719999998</v>
      </c>
      <c r="H8244" s="11">
        <v>34.274173939999997</v>
      </c>
      <c r="I8244" s="11">
        <f t="shared" si="142"/>
        <v>334.48518719999998</v>
      </c>
      <c r="R8244" s="11">
        <v>2.1670678028672219E-3</v>
      </c>
      <c r="S8244" s="11">
        <v>2.003454719907509E-3</v>
      </c>
      <c r="T8244" s="11">
        <v>2.1670678045740762E-3</v>
      </c>
      <c r="U8244" s="11">
        <v>2.167067803637525E-3</v>
      </c>
      <c r="V8244" s="11">
        <v>1.2106116960397487E-3</v>
      </c>
      <c r="W8244" s="11">
        <v>2.0107411529115007E-3</v>
      </c>
      <c r="X8244" s="11">
        <v>2.1670678039483124E-3</v>
      </c>
    </row>
    <row r="8245" spans="1:24" x14ac:dyDescent="0.25">
      <c r="A8245">
        <v>8243</v>
      </c>
      <c r="B8245" s="11">
        <v>129.81761950000001</v>
      </c>
      <c r="C8245" s="11">
        <v>278.28222349999999</v>
      </c>
      <c r="D8245" s="11">
        <v>114.10584900000001</v>
      </c>
      <c r="E8245" s="11">
        <v>48.23196454</v>
      </c>
      <c r="F8245" s="11">
        <v>441.22860730000002</v>
      </c>
      <c r="G8245" s="11">
        <v>334.0712135</v>
      </c>
      <c r="H8245" s="11">
        <v>34.231754700000003</v>
      </c>
      <c r="I8245" s="11">
        <f t="shared" si="142"/>
        <v>334.0712135</v>
      </c>
      <c r="R8245" s="11">
        <v>2.1643857443045351E-3</v>
      </c>
      <c r="S8245" s="11">
        <v>2.0009751555819743E-3</v>
      </c>
      <c r="T8245" s="11">
        <v>2.1643857445745188E-3</v>
      </c>
      <c r="U8245" s="11">
        <v>2.1643857444105822E-3</v>
      </c>
      <c r="V8245" s="11">
        <v>1.204371429530142E-3</v>
      </c>
      <c r="W8245" s="11">
        <v>2.0082525704968918E-3</v>
      </c>
      <c r="X8245" s="11">
        <v>2.164385744581021E-3</v>
      </c>
    </row>
    <row r="8246" spans="1:24" x14ac:dyDescent="0.25">
      <c r="A8246">
        <v>8244</v>
      </c>
      <c r="B8246" s="11">
        <v>128.93285180000001</v>
      </c>
      <c r="C8246" s="11">
        <v>276.3856002</v>
      </c>
      <c r="D8246" s="11">
        <v>113.32816440000001</v>
      </c>
      <c r="E8246" s="11">
        <v>47.903241190000003</v>
      </c>
      <c r="F8246" s="11">
        <v>560.10885389999999</v>
      </c>
      <c r="G8246" s="11">
        <v>331.79436229999999</v>
      </c>
      <c r="H8246" s="11">
        <v>33.998449309999998</v>
      </c>
      <c r="I8246" s="11">
        <f t="shared" si="142"/>
        <v>331.79436229999999</v>
      </c>
      <c r="R8246" s="11">
        <v>2.1496344447176473E-3</v>
      </c>
      <c r="S8246" s="11">
        <v>1.9873375755200271E-3</v>
      </c>
      <c r="T8246" s="11">
        <v>2.1496344458745271E-3</v>
      </c>
      <c r="U8246" s="11">
        <v>2.1496344453627316E-3</v>
      </c>
      <c r="V8246" s="11">
        <v>1.5288652863919426E-3</v>
      </c>
      <c r="W8246" s="11">
        <v>1.9945653921640632E-3</v>
      </c>
      <c r="X8246" s="11">
        <v>2.1496344452487108E-3</v>
      </c>
    </row>
    <row r="8247" spans="1:24" x14ac:dyDescent="0.25">
      <c r="A8247">
        <v>8245</v>
      </c>
      <c r="B8247" s="11">
        <v>128.7719846</v>
      </c>
      <c r="C8247" s="11">
        <v>276.04075879999999</v>
      </c>
      <c r="D8247" s="11">
        <v>113.1867668</v>
      </c>
      <c r="E8247" s="11">
        <v>47.843473170000003</v>
      </c>
      <c r="F8247" s="11">
        <v>213.75582790000001</v>
      </c>
      <c r="G8247" s="11">
        <v>331.38038840000002</v>
      </c>
      <c r="H8247" s="11">
        <v>33.956030050000003</v>
      </c>
      <c r="I8247" s="11">
        <f t="shared" si="142"/>
        <v>331.38038840000002</v>
      </c>
      <c r="R8247" s="11">
        <v>2.1469523844877092E-3</v>
      </c>
      <c r="S8247" s="11">
        <v>1.9848580097564018E-3</v>
      </c>
      <c r="T8247" s="11">
        <v>2.1469523839781463E-3</v>
      </c>
      <c r="U8247" s="11">
        <v>2.1469523847895537E-3</v>
      </c>
      <c r="V8247" s="11">
        <v>5.8346491537272999E-4</v>
      </c>
      <c r="W8247" s="11">
        <v>1.9920768085471647E-3</v>
      </c>
      <c r="X8247" s="11">
        <v>2.1469523846168711E-3</v>
      </c>
    </row>
    <row r="8248" spans="1:24" x14ac:dyDescent="0.25">
      <c r="A8248">
        <v>8246</v>
      </c>
      <c r="B8248" s="11">
        <v>129.0937184</v>
      </c>
      <c r="C8248" s="11">
        <v>276.73044019999998</v>
      </c>
      <c r="D8248" s="11">
        <v>113.4695613</v>
      </c>
      <c r="E8248" s="11">
        <v>47.963008969999997</v>
      </c>
      <c r="F8248" s="11">
        <v>216.04198640000001</v>
      </c>
      <c r="G8248" s="11">
        <v>332.2083346</v>
      </c>
      <c r="H8248" s="11">
        <v>34.040868400000001</v>
      </c>
      <c r="I8248" s="11">
        <f t="shared" si="142"/>
        <v>332.2083346</v>
      </c>
      <c r="R8248" s="11">
        <v>2.1523164949440784E-3</v>
      </c>
      <c r="S8248" s="11">
        <v>1.9898171312170186E-3</v>
      </c>
      <c r="T8248" s="11">
        <v>2.1523164944931479E-3</v>
      </c>
      <c r="U8248" s="11">
        <v>2.1523164951660267E-3</v>
      </c>
      <c r="V8248" s="11">
        <v>5.8970518160937819E-4</v>
      </c>
      <c r="W8248" s="11">
        <v>1.9970539661626416E-3</v>
      </c>
      <c r="X8248" s="11">
        <v>2.1523164951318882E-3</v>
      </c>
    </row>
    <row r="8249" spans="1:24" x14ac:dyDescent="0.25">
      <c r="A8249">
        <v>8247</v>
      </c>
      <c r="B8249" s="11">
        <v>129.1741519</v>
      </c>
      <c r="C8249" s="11">
        <v>276.9028606</v>
      </c>
      <c r="D8249" s="11">
        <v>113.54026</v>
      </c>
      <c r="E8249" s="11">
        <v>47.992892920000003</v>
      </c>
      <c r="F8249" s="11">
        <v>672.1306247</v>
      </c>
      <c r="G8249" s="11">
        <v>332.41532110000003</v>
      </c>
      <c r="H8249" s="11">
        <v>34.062077989999999</v>
      </c>
      <c r="I8249" s="11">
        <f t="shared" si="142"/>
        <v>332.41532110000003</v>
      </c>
      <c r="R8249" s="11">
        <v>2.1536575233917963E-3</v>
      </c>
      <c r="S8249" s="11">
        <v>1.9910569119416955E-3</v>
      </c>
      <c r="T8249" s="11">
        <v>2.1536575235445157E-3</v>
      </c>
      <c r="U8249" s="11">
        <v>2.1536575227601453E-3</v>
      </c>
      <c r="V8249" s="11">
        <v>1.8346383437249229E-3</v>
      </c>
      <c r="W8249" s="11">
        <v>1.9982982552659385E-3</v>
      </c>
      <c r="X8249" s="11">
        <v>2.1536575229187112E-3</v>
      </c>
    </row>
    <row r="8250" spans="1:24" x14ac:dyDescent="0.25">
      <c r="A8250">
        <v>8248</v>
      </c>
      <c r="B8250" s="11">
        <v>131.18498819999999</v>
      </c>
      <c r="C8250" s="11">
        <v>281.2133695</v>
      </c>
      <c r="D8250" s="11">
        <v>115.3077256</v>
      </c>
      <c r="E8250" s="11">
        <v>48.739991719999999</v>
      </c>
      <c r="F8250" s="11">
        <v>786.43855399999995</v>
      </c>
      <c r="G8250" s="11">
        <v>337.58998489999999</v>
      </c>
      <c r="H8250" s="11">
        <v>34.592317690000002</v>
      </c>
      <c r="I8250" s="11">
        <f t="shared" si="142"/>
        <v>337.58998489999999</v>
      </c>
      <c r="R8250" s="11">
        <v>2.1871832145777302E-3</v>
      </c>
      <c r="S8250" s="11">
        <v>2.0220514221491181E-3</v>
      </c>
      <c r="T8250" s="11">
        <v>2.1871832137890694E-3</v>
      </c>
      <c r="U8250" s="11">
        <v>2.1871832148568299E-3</v>
      </c>
      <c r="V8250" s="11">
        <v>2.1466516672945511E-3</v>
      </c>
      <c r="W8250" s="11">
        <v>2.0294054906632411E-3</v>
      </c>
      <c r="X8250" s="11">
        <v>2.1871832144279148E-3</v>
      </c>
    </row>
    <row r="8251" spans="1:24" x14ac:dyDescent="0.25">
      <c r="A8251">
        <v>8249</v>
      </c>
      <c r="B8251" s="11">
        <v>137.700098</v>
      </c>
      <c r="C8251" s="11">
        <v>295.1794185</v>
      </c>
      <c r="D8251" s="11">
        <v>121.03431449999999</v>
      </c>
      <c r="E8251" s="11">
        <v>51.16059182</v>
      </c>
      <c r="F8251" s="11">
        <v>326.92067800000001</v>
      </c>
      <c r="G8251" s="11">
        <v>354.35589570000002</v>
      </c>
      <c r="H8251" s="11">
        <v>36.310294349999999</v>
      </c>
      <c r="I8251" s="11">
        <f t="shared" si="142"/>
        <v>354.35589570000002</v>
      </c>
      <c r="R8251" s="11">
        <v>2.2958064571545886E-3</v>
      </c>
      <c r="S8251" s="11">
        <v>2.1224736364004013E-3</v>
      </c>
      <c r="T8251" s="11">
        <v>2.2958064569341134E-3</v>
      </c>
      <c r="U8251" s="11">
        <v>2.295806456711594E-3</v>
      </c>
      <c r="V8251" s="11">
        <v>8.9235810596051369E-4</v>
      </c>
      <c r="W8251" s="11">
        <v>2.130192933879511E-3</v>
      </c>
      <c r="X8251" s="11">
        <v>2.2958064569410107E-3</v>
      </c>
    </row>
    <row r="8252" spans="1:24" x14ac:dyDescent="0.25">
      <c r="A8252">
        <v>8250</v>
      </c>
      <c r="B8252" s="11">
        <v>139.0674664</v>
      </c>
      <c r="C8252" s="11">
        <v>298.11056389999999</v>
      </c>
      <c r="D8252" s="11">
        <v>122.2361909</v>
      </c>
      <c r="E8252" s="11">
        <v>51.668618879999997</v>
      </c>
      <c r="F8252" s="11">
        <v>557.82269529999996</v>
      </c>
      <c r="G8252" s="11">
        <v>357.87466619999998</v>
      </c>
      <c r="H8252" s="11">
        <v>36.670857259999998</v>
      </c>
      <c r="I8252" s="11">
        <f t="shared" si="142"/>
        <v>357.87466619999998</v>
      </c>
      <c r="R8252" s="11">
        <v>2.3186039224260303E-3</v>
      </c>
      <c r="S8252" s="11">
        <v>2.1435498986532731E-3</v>
      </c>
      <c r="T8252" s="11">
        <v>2.3186039223550186E-3</v>
      </c>
      <c r="U8252" s="11">
        <v>2.3186039217729004E-3</v>
      </c>
      <c r="V8252" s="11">
        <v>1.5226250198823357E-3</v>
      </c>
      <c r="W8252" s="11">
        <v>2.1513458486355549E-3</v>
      </c>
      <c r="X8252" s="11">
        <v>2.3186039217297102E-3</v>
      </c>
    </row>
    <row r="8253" spans="1:24" x14ac:dyDescent="0.25">
      <c r="A8253">
        <v>8251</v>
      </c>
      <c r="B8253" s="11">
        <v>143.4108731</v>
      </c>
      <c r="C8253" s="11">
        <v>307.42126359999997</v>
      </c>
      <c r="D8253" s="11">
        <v>126.0539169</v>
      </c>
      <c r="E8253" s="11">
        <v>53.282352359999997</v>
      </c>
      <c r="F8253" s="11">
        <v>445.80092450000001</v>
      </c>
      <c r="G8253" s="11">
        <v>369.05194060000002</v>
      </c>
      <c r="H8253" s="11">
        <v>37.816175080000001</v>
      </c>
      <c r="I8253" s="11">
        <f t="shared" si="142"/>
        <v>369.05194060000002</v>
      </c>
      <c r="R8253" s="11">
        <v>2.3910194202560213E-3</v>
      </c>
      <c r="S8253" s="11">
        <v>2.2104980441239614E-3</v>
      </c>
      <c r="T8253" s="11">
        <v>2.3910194190495965E-3</v>
      </c>
      <c r="U8253" s="11">
        <v>2.3910194199327039E-3</v>
      </c>
      <c r="V8253" s="11">
        <v>1.2168519625493557E-3</v>
      </c>
      <c r="W8253" s="11">
        <v>2.2185374806525087E-3</v>
      </c>
      <c r="X8253" s="11">
        <v>2.3910194196890542E-3</v>
      </c>
    </row>
    <row r="8254" spans="1:24" x14ac:dyDescent="0.25">
      <c r="A8254">
        <v>8252</v>
      </c>
      <c r="B8254" s="11">
        <v>148.3977472</v>
      </c>
      <c r="C8254" s="11">
        <v>318.11132570000001</v>
      </c>
      <c r="D8254" s="11">
        <v>130.43723180000001</v>
      </c>
      <c r="E8254" s="11">
        <v>55.135157360000001</v>
      </c>
      <c r="F8254" s="11">
        <v>216.04198640000001</v>
      </c>
      <c r="G8254" s="11">
        <v>381.88510669999999</v>
      </c>
      <c r="H8254" s="11">
        <v>39.131169540000002</v>
      </c>
      <c r="I8254" s="11">
        <f t="shared" si="142"/>
        <v>381.88510669999999</v>
      </c>
      <c r="R8254" s="11">
        <v>2.4741631356642482E-3</v>
      </c>
      <c r="S8254" s="11">
        <v>2.2873644296397019E-3</v>
      </c>
      <c r="T8254" s="11">
        <v>2.4741631348773547E-3</v>
      </c>
      <c r="U8254" s="11">
        <v>2.474163135255494E-3</v>
      </c>
      <c r="V8254" s="11">
        <v>5.8970518160937819E-4</v>
      </c>
      <c r="W8254" s="11">
        <v>2.2956834236924004E-3</v>
      </c>
      <c r="X8254" s="11">
        <v>2.4741631348847879E-3</v>
      </c>
    </row>
    <row r="8255" spans="1:24" x14ac:dyDescent="0.25">
      <c r="A8255">
        <v>8253</v>
      </c>
      <c r="B8255" s="11">
        <v>155.07372380000001</v>
      </c>
      <c r="C8255" s="11">
        <v>332.4222153</v>
      </c>
      <c r="D8255" s="11">
        <v>136.3052179</v>
      </c>
      <c r="E8255" s="11">
        <v>57.615525339999998</v>
      </c>
      <c r="F8255" s="11">
        <v>442.3716867</v>
      </c>
      <c r="G8255" s="11">
        <v>399.06499050000002</v>
      </c>
      <c r="H8255" s="11">
        <v>40.891565360000001</v>
      </c>
      <c r="I8255" s="11">
        <f t="shared" si="142"/>
        <v>399.06499050000002</v>
      </c>
      <c r="R8255" s="11">
        <v>2.5854684318020399E-3</v>
      </c>
      <c r="S8255" s="11">
        <v>2.3902662039022482E-3</v>
      </c>
      <c r="T8255" s="11">
        <v>2.5854684323314879E-3</v>
      </c>
      <c r="U8255" s="11">
        <v>2.5854684314010044E-3</v>
      </c>
      <c r="V8255" s="11">
        <v>1.2074915630579039E-3</v>
      </c>
      <c r="W8255" s="11">
        <v>2.3989594451152636E-3</v>
      </c>
      <c r="X8255" s="11">
        <v>2.5854684317069814E-3</v>
      </c>
    </row>
    <row r="8256" spans="1:24" x14ac:dyDescent="0.25">
      <c r="A8256">
        <v>8254</v>
      </c>
      <c r="B8256" s="11">
        <v>146.70864470000001</v>
      </c>
      <c r="C8256" s="11">
        <v>314.49049819999999</v>
      </c>
      <c r="D8256" s="11">
        <v>128.9525606</v>
      </c>
      <c r="E8256" s="11">
        <v>54.50759437</v>
      </c>
      <c r="F8256" s="11">
        <v>328.0637572</v>
      </c>
      <c r="G8256" s="11">
        <v>377.53838919999998</v>
      </c>
      <c r="H8256" s="11">
        <v>38.685768189999997</v>
      </c>
      <c r="I8256" s="11">
        <f t="shared" si="142"/>
        <v>377.53838919999998</v>
      </c>
      <c r="R8256" s="11">
        <v>2.4460015549346834E-3</v>
      </c>
      <c r="S8256" s="11">
        <v>2.2613290408928961E-3</v>
      </c>
      <c r="T8256" s="11">
        <v>2.4460015532509795E-3</v>
      </c>
      <c r="U8256" s="11">
        <v>2.4460015539840277E-3</v>
      </c>
      <c r="V8256" s="11">
        <v>8.9547823894235842E-4</v>
      </c>
      <c r="W8256" s="11">
        <v>2.2695533465117192E-3</v>
      </c>
      <c r="X8256" s="11">
        <v>2.446001553890602E-3</v>
      </c>
    </row>
    <row r="8257" spans="1:24" x14ac:dyDescent="0.25">
      <c r="A8257">
        <v>8255</v>
      </c>
      <c r="B8257" s="11">
        <v>146.38691080000001</v>
      </c>
      <c r="C8257" s="11">
        <v>313.80081680000001</v>
      </c>
      <c r="D8257" s="11">
        <v>128.6697661</v>
      </c>
      <c r="E8257" s="11">
        <v>54.388058569999998</v>
      </c>
      <c r="F8257" s="11">
        <v>329.20683650000001</v>
      </c>
      <c r="G8257" s="11">
        <v>376.710443</v>
      </c>
      <c r="H8257" s="11">
        <v>38.600929839999999</v>
      </c>
      <c r="I8257" s="11">
        <f t="shared" si="142"/>
        <v>376.710443</v>
      </c>
      <c r="R8257" s="11">
        <v>2.4406374428110633E-3</v>
      </c>
      <c r="S8257" s="11">
        <v>2.2563699194322797E-3</v>
      </c>
      <c r="T8257" s="11">
        <v>2.4406374427359779E-3</v>
      </c>
      <c r="U8257" s="11">
        <v>2.4406374436075542E-3</v>
      </c>
      <c r="V8257" s="11">
        <v>8.9859837219716178E-4</v>
      </c>
      <c r="W8257" s="11">
        <v>2.2645761888962423E-3</v>
      </c>
      <c r="X8257" s="11">
        <v>2.4406374433755844E-3</v>
      </c>
    </row>
    <row r="8258" spans="1:24" x14ac:dyDescent="0.25">
      <c r="A8258">
        <v>8256</v>
      </c>
      <c r="B8258" s="11">
        <v>0</v>
      </c>
      <c r="C8258" s="11">
        <v>70</v>
      </c>
      <c r="D8258" s="11">
        <v>0</v>
      </c>
      <c r="E8258" s="11">
        <v>0</v>
      </c>
      <c r="F8258" s="11">
        <v>217.18506579999999</v>
      </c>
      <c r="G8258" s="11">
        <v>80</v>
      </c>
      <c r="H8258" s="11">
        <v>0</v>
      </c>
      <c r="I8258" s="11">
        <f t="shared" si="142"/>
        <v>80</v>
      </c>
      <c r="R8258" s="11">
        <v>0</v>
      </c>
      <c r="S8258" s="11">
        <v>5.0333168654855952E-4</v>
      </c>
      <c r="T8258" s="11">
        <v>0</v>
      </c>
      <c r="U8258" s="11">
        <v>0</v>
      </c>
      <c r="V8258" s="11">
        <v>5.9282531513714007E-4</v>
      </c>
      <c r="W8258" s="11">
        <v>4.809160416922644E-4</v>
      </c>
      <c r="X8258" s="11">
        <v>0</v>
      </c>
    </row>
    <row r="8259" spans="1:24" x14ac:dyDescent="0.25">
      <c r="A8259">
        <v>8257</v>
      </c>
      <c r="B8259" s="11">
        <v>0</v>
      </c>
      <c r="C8259" s="11">
        <v>70</v>
      </c>
      <c r="D8259" s="11">
        <v>0</v>
      </c>
      <c r="E8259" s="11">
        <v>0</v>
      </c>
      <c r="F8259" s="11">
        <v>783.00931609999998</v>
      </c>
      <c r="G8259" s="11">
        <v>80</v>
      </c>
      <c r="H8259" s="11">
        <v>0</v>
      </c>
      <c r="I8259" s="11">
        <f t="shared" ref="I8259:I8322" si="143">IF(G8259=70,80,G8259)</f>
        <v>80</v>
      </c>
      <c r="R8259" s="11">
        <v>0</v>
      </c>
      <c r="S8259" s="11">
        <v>5.0333168654855952E-4</v>
      </c>
      <c r="T8259" s="11">
        <v>0</v>
      </c>
      <c r="U8259" s="11">
        <v>0</v>
      </c>
      <c r="V8259" s="11">
        <v>2.1372912675301412E-3</v>
      </c>
      <c r="W8259" s="11">
        <v>4.809160416922644E-4</v>
      </c>
      <c r="X8259" s="11">
        <v>0</v>
      </c>
    </row>
    <row r="8260" spans="1:24" x14ac:dyDescent="0.25">
      <c r="A8260">
        <v>8258</v>
      </c>
      <c r="B8260" s="11">
        <v>0</v>
      </c>
      <c r="C8260" s="11">
        <v>70</v>
      </c>
      <c r="D8260" s="11">
        <v>0</v>
      </c>
      <c r="E8260" s="11">
        <v>0</v>
      </c>
      <c r="F8260" s="11">
        <v>440.08552800000001</v>
      </c>
      <c r="G8260" s="11">
        <v>80</v>
      </c>
      <c r="H8260" s="11">
        <v>0</v>
      </c>
      <c r="I8260" s="11">
        <f t="shared" si="143"/>
        <v>80</v>
      </c>
      <c r="R8260" s="11">
        <v>0</v>
      </c>
      <c r="S8260" s="11">
        <v>5.0333168654855952E-4</v>
      </c>
      <c r="T8260" s="11">
        <v>0</v>
      </c>
      <c r="U8260" s="11">
        <v>0</v>
      </c>
      <c r="V8260" s="11">
        <v>1.2012512962753386E-3</v>
      </c>
      <c r="W8260" s="11">
        <v>4.809160416922644E-4</v>
      </c>
      <c r="X8260" s="11">
        <v>0</v>
      </c>
    </row>
    <row r="8261" spans="1:24" x14ac:dyDescent="0.25">
      <c r="A8261">
        <v>8259</v>
      </c>
      <c r="B8261" s="11">
        <v>0</v>
      </c>
      <c r="C8261" s="11">
        <v>70</v>
      </c>
      <c r="D8261" s="11">
        <v>0</v>
      </c>
      <c r="E8261" s="11">
        <v>0</v>
      </c>
      <c r="F8261" s="11">
        <v>784.15239540000005</v>
      </c>
      <c r="G8261" s="11">
        <v>80</v>
      </c>
      <c r="H8261" s="11">
        <v>0</v>
      </c>
      <c r="I8261" s="11">
        <f t="shared" si="143"/>
        <v>80</v>
      </c>
      <c r="R8261" s="11">
        <v>0</v>
      </c>
      <c r="S8261" s="11">
        <v>5.0333168654855952E-4</v>
      </c>
      <c r="T8261" s="11">
        <v>0</v>
      </c>
      <c r="U8261" s="11">
        <v>0</v>
      </c>
      <c r="V8261" s="11">
        <v>2.1404114007849448E-3</v>
      </c>
      <c r="W8261" s="11">
        <v>4.809160416922644E-4</v>
      </c>
      <c r="X8261" s="11">
        <v>0</v>
      </c>
    </row>
    <row r="8262" spans="1:24" x14ac:dyDescent="0.25">
      <c r="A8262">
        <v>8260</v>
      </c>
      <c r="B8262" s="11">
        <v>0</v>
      </c>
      <c r="C8262" s="11">
        <v>70</v>
      </c>
      <c r="D8262" s="11">
        <v>0</v>
      </c>
      <c r="E8262" s="11">
        <v>0</v>
      </c>
      <c r="F8262" s="11">
        <v>558.96577449999995</v>
      </c>
      <c r="G8262" s="11">
        <v>80</v>
      </c>
      <c r="H8262" s="11">
        <v>0</v>
      </c>
      <c r="I8262" s="11">
        <f t="shared" si="143"/>
        <v>80</v>
      </c>
      <c r="R8262" s="11">
        <v>0</v>
      </c>
      <c r="S8262" s="11">
        <v>5.0333168654855952E-4</v>
      </c>
      <c r="T8262" s="11">
        <v>0</v>
      </c>
      <c r="U8262" s="11">
        <v>0</v>
      </c>
      <c r="V8262" s="11">
        <v>1.5257451528641805E-3</v>
      </c>
      <c r="W8262" s="11">
        <v>4.809160416922644E-4</v>
      </c>
      <c r="X8262" s="11">
        <v>0</v>
      </c>
    </row>
    <row r="8263" spans="1:24" x14ac:dyDescent="0.25">
      <c r="A8263">
        <v>8261</v>
      </c>
      <c r="B8263" s="11">
        <v>160.70406389999999</v>
      </c>
      <c r="C8263" s="11">
        <v>344.49163670000002</v>
      </c>
      <c r="D8263" s="11">
        <v>141.25412030000001</v>
      </c>
      <c r="E8263" s="11">
        <v>59.707401359999999</v>
      </c>
      <c r="F8263" s="11">
        <v>211.46966929999999</v>
      </c>
      <c r="G8263" s="11">
        <v>413.55404490000001</v>
      </c>
      <c r="H8263" s="11">
        <v>42.3762361</v>
      </c>
      <c r="I8263" s="11">
        <f t="shared" si="143"/>
        <v>413.55404490000001</v>
      </c>
      <c r="R8263" s="11">
        <v>2.6793403414469871E-3</v>
      </c>
      <c r="S8263" s="11">
        <v>2.4770508071726379E-3</v>
      </c>
      <c r="T8263" s="11">
        <v>2.6793403407369075E-3</v>
      </c>
      <c r="U8263" s="11">
        <v>2.6793403414495259E-3</v>
      </c>
      <c r="V8263" s="11">
        <v>5.7722464886312316E-4</v>
      </c>
      <c r="W8263" s="11">
        <v>2.4860596787391622E-3</v>
      </c>
      <c r="X8263" s="11">
        <v>2.6793403413772313E-3</v>
      </c>
    </row>
    <row r="8264" spans="1:24" x14ac:dyDescent="0.25">
      <c r="A8264">
        <v>8262</v>
      </c>
      <c r="B8264" s="11">
        <v>164.88660830000001</v>
      </c>
      <c r="C8264" s="11">
        <v>353.45750559999999</v>
      </c>
      <c r="D8264" s="11">
        <v>144.93045319999999</v>
      </c>
      <c r="E8264" s="11">
        <v>61.26136863</v>
      </c>
      <c r="F8264" s="11">
        <v>328.0637572</v>
      </c>
      <c r="G8264" s="11">
        <v>424.31735789999999</v>
      </c>
      <c r="H8264" s="11">
        <v>43.47913595</v>
      </c>
      <c r="I8264" s="11">
        <f t="shared" si="143"/>
        <v>424.31735789999999</v>
      </c>
      <c r="R8264" s="11">
        <v>2.7490738607423458E-3</v>
      </c>
      <c r="S8264" s="11">
        <v>2.5415194630984991E-3</v>
      </c>
      <c r="T8264" s="11">
        <v>2.74907386089213E-3</v>
      </c>
      <c r="U8264" s="11">
        <v>2.7490738602590132E-3</v>
      </c>
      <c r="V8264" s="11">
        <v>8.9547823894235842E-4</v>
      </c>
      <c r="W8264" s="11">
        <v>2.5507628022823484E-3</v>
      </c>
      <c r="X8264" s="11">
        <v>2.7490738602681149E-3</v>
      </c>
    </row>
    <row r="8265" spans="1:24" x14ac:dyDescent="0.25">
      <c r="A8265">
        <v>8263</v>
      </c>
      <c r="B8265" s="11">
        <v>169.79304569999999</v>
      </c>
      <c r="C8265" s="11">
        <v>363.97514039999999</v>
      </c>
      <c r="D8265" s="11">
        <v>149.24306659999999</v>
      </c>
      <c r="E8265" s="11">
        <v>63.084288489999999</v>
      </c>
      <c r="F8265" s="11">
        <v>328.0637572</v>
      </c>
      <c r="G8265" s="11">
        <v>436.94352930000002</v>
      </c>
      <c r="H8265" s="11">
        <v>44.772919979999998</v>
      </c>
      <c r="I8265" s="11">
        <f t="shared" si="143"/>
        <v>436.94352930000002</v>
      </c>
      <c r="R8265" s="11">
        <v>2.8308764943508181E-3</v>
      </c>
      <c r="S8265" s="11">
        <v>2.6171460182754392E-3</v>
      </c>
      <c r="T8265" s="11">
        <v>2.8308764945574826E-3</v>
      </c>
      <c r="U8265" s="11">
        <v>2.8308764945870184E-3</v>
      </c>
      <c r="V8265" s="11">
        <v>8.9547823894235842E-4</v>
      </c>
      <c r="W8265" s="11">
        <v>2.6266644069250496E-3</v>
      </c>
      <c r="X8265" s="11">
        <v>2.8308764945659875E-3</v>
      </c>
    </row>
    <row r="8266" spans="1:24" x14ac:dyDescent="0.25">
      <c r="A8266">
        <v>8264</v>
      </c>
      <c r="B8266" s="11">
        <v>167.86264439999999</v>
      </c>
      <c r="C8266" s="11">
        <v>359.83705529999997</v>
      </c>
      <c r="D8266" s="11">
        <v>147.546301</v>
      </c>
      <c r="E8266" s="11">
        <v>62.367074240000001</v>
      </c>
      <c r="F8266" s="11">
        <v>445.80092450000001</v>
      </c>
      <c r="G8266" s="11">
        <v>431.97585620000001</v>
      </c>
      <c r="H8266" s="11">
        <v>44.263890289999999</v>
      </c>
      <c r="I8266" s="11">
        <f t="shared" si="143"/>
        <v>431.97585620000001</v>
      </c>
      <c r="R8266" s="11">
        <v>2.7986918566213692E-3</v>
      </c>
      <c r="S8266" s="11">
        <v>2.5873913132402324E-3</v>
      </c>
      <c r="T8266" s="11">
        <v>2.7986918580229928E-3</v>
      </c>
      <c r="U8266" s="11">
        <v>2.7986918570091579E-3</v>
      </c>
      <c r="V8266" s="11">
        <v>1.2168519625493557E-3</v>
      </c>
      <c r="W8266" s="11">
        <v>2.5968014858791352E-3</v>
      </c>
      <c r="X8266" s="11">
        <v>2.7986918573991264E-3</v>
      </c>
    </row>
    <row r="8267" spans="1:24" x14ac:dyDescent="0.25">
      <c r="A8267">
        <v>8265</v>
      </c>
      <c r="B8267" s="11">
        <v>161.83013550000001</v>
      </c>
      <c r="C8267" s="11">
        <v>346.90552860000003</v>
      </c>
      <c r="D8267" s="11">
        <v>142.24390389999999</v>
      </c>
      <c r="E8267" s="11">
        <v>60.12577787</v>
      </c>
      <c r="F8267" s="11">
        <v>325.7775987</v>
      </c>
      <c r="G8267" s="11">
        <v>416.45186489999998</v>
      </c>
      <c r="H8267" s="11">
        <v>42.673171179999997</v>
      </c>
      <c r="I8267" s="11">
        <f t="shared" si="143"/>
        <v>416.45186489999998</v>
      </c>
      <c r="R8267" s="11">
        <v>2.6981147830635677E-3</v>
      </c>
      <c r="S8267" s="11">
        <v>2.4944077826179654E-3</v>
      </c>
      <c r="T8267" s="11">
        <v>2.6981147815988622E-3</v>
      </c>
      <c r="U8267" s="11">
        <v>2.6981147820653393E-3</v>
      </c>
      <c r="V8267" s="11">
        <v>8.8923797270571022E-4</v>
      </c>
      <c r="W8267" s="11">
        <v>2.5034797802883707E-3</v>
      </c>
      <c r="X8267" s="11">
        <v>2.6981147822392423E-3</v>
      </c>
    </row>
    <row r="8268" spans="1:24" x14ac:dyDescent="0.25">
      <c r="A8268">
        <v>8266</v>
      </c>
      <c r="B8268" s="11">
        <v>160.0605971</v>
      </c>
      <c r="C8268" s="11">
        <v>343.11227559999998</v>
      </c>
      <c r="D8268" s="11">
        <v>140.68853200000001</v>
      </c>
      <c r="E8268" s="11">
        <v>59.468330039999998</v>
      </c>
      <c r="F8268" s="11">
        <v>445.80092450000001</v>
      </c>
      <c r="G8268" s="11">
        <v>411.89815449999998</v>
      </c>
      <c r="H8268" s="11">
        <v>42.206559609999999</v>
      </c>
      <c r="I8268" s="11">
        <f t="shared" si="143"/>
        <v>411.89815449999998</v>
      </c>
      <c r="R8268" s="11">
        <v>2.6686121338722578E-3</v>
      </c>
      <c r="S8268" s="11">
        <v>2.4671325764751739E-3</v>
      </c>
      <c r="T8268" s="11">
        <v>2.668612132984664E-3</v>
      </c>
      <c r="U8268" s="11">
        <v>2.6686121332614413E-3</v>
      </c>
      <c r="V8268" s="11">
        <v>1.2168519625493557E-3</v>
      </c>
      <c r="W8268" s="11">
        <v>2.4761053755311094E-3</v>
      </c>
      <c r="X8268" s="11">
        <v>2.6686121336249552E-3</v>
      </c>
    </row>
    <row r="8269" spans="1:24" x14ac:dyDescent="0.25">
      <c r="A8269">
        <v>8267</v>
      </c>
      <c r="B8269" s="11">
        <v>151.85638650000001</v>
      </c>
      <c r="C8269" s="11">
        <v>325.52540269999997</v>
      </c>
      <c r="D8269" s="11">
        <v>133.4772735</v>
      </c>
      <c r="E8269" s="11">
        <v>56.420167579999998</v>
      </c>
      <c r="F8269" s="11">
        <v>329.20683650000001</v>
      </c>
      <c r="G8269" s="11">
        <v>390.78553049999999</v>
      </c>
      <c r="H8269" s="11">
        <v>40.043182039999998</v>
      </c>
      <c r="I8269" s="11">
        <f t="shared" si="143"/>
        <v>390.78553049999999</v>
      </c>
      <c r="R8269" s="11">
        <v>2.5318273389091047E-3</v>
      </c>
      <c r="S8269" s="11">
        <v>2.3406749993627146E-3</v>
      </c>
      <c r="T8269" s="11">
        <v>2.5318273385624094E-3</v>
      </c>
      <c r="U8269" s="11">
        <v>2.531827338406152E-3</v>
      </c>
      <c r="V8269" s="11">
        <v>8.9859837219716178E-4</v>
      </c>
      <c r="W8269" s="11">
        <v>2.3491878809833956E-3</v>
      </c>
      <c r="X8269" s="11">
        <v>2.5318273379377411E-3</v>
      </c>
    </row>
    <row r="8270" spans="1:24" x14ac:dyDescent="0.25">
      <c r="A8270">
        <v>8268</v>
      </c>
      <c r="B8270" s="11">
        <v>149.52381629999999</v>
      </c>
      <c r="C8270" s="11">
        <v>320.52521239999999</v>
      </c>
      <c r="D8270" s="11">
        <v>131.4270133</v>
      </c>
      <c r="E8270" s="11">
        <v>55.55353298</v>
      </c>
      <c r="F8270" s="11">
        <v>330.34991589999998</v>
      </c>
      <c r="G8270" s="11">
        <v>384.78292049999999</v>
      </c>
      <c r="H8270" s="11">
        <v>39.428103989999997</v>
      </c>
      <c r="I8270" s="11">
        <f t="shared" si="143"/>
        <v>384.78292049999999</v>
      </c>
      <c r="R8270" s="11">
        <v>2.4929375355995497E-3</v>
      </c>
      <c r="S8270" s="11">
        <v>2.3047213676946755E-3</v>
      </c>
      <c r="T8270" s="11">
        <v>2.4929375359060311E-3</v>
      </c>
      <c r="U8270" s="11">
        <v>2.4929375359329939E-3</v>
      </c>
      <c r="V8270" s="11">
        <v>9.0171850572492377E-4</v>
      </c>
      <c r="W8270" s="11">
        <v>2.3131034879706157E-3</v>
      </c>
      <c r="X8270" s="11">
        <v>2.4929375359135203E-3</v>
      </c>
    </row>
    <row r="8271" spans="1:24" x14ac:dyDescent="0.25">
      <c r="A8271">
        <v>8269</v>
      </c>
      <c r="B8271" s="11">
        <v>149.3629478</v>
      </c>
      <c r="C8271" s="11">
        <v>320.18036819999998</v>
      </c>
      <c r="D8271" s="11">
        <v>131.2856146</v>
      </c>
      <c r="E8271" s="11">
        <v>55.493764480000003</v>
      </c>
      <c r="F8271" s="11">
        <v>330.34991589999998</v>
      </c>
      <c r="G8271" s="11">
        <v>384.36894330000001</v>
      </c>
      <c r="H8271" s="11">
        <v>39.385684390000002</v>
      </c>
      <c r="I8271" s="11">
        <f t="shared" si="143"/>
        <v>384.36894330000001</v>
      </c>
      <c r="R8271" s="11">
        <v>2.4902554536953472E-3</v>
      </c>
      <c r="S8271" s="11">
        <v>2.3022417817977823E-3</v>
      </c>
      <c r="T8271" s="11">
        <v>2.4902554531445998E-3</v>
      </c>
      <c r="U8271" s="11">
        <v>2.4902554538200517E-3</v>
      </c>
      <c r="V8271" s="11">
        <v>9.0171850572492377E-4</v>
      </c>
      <c r="W8271" s="11">
        <v>2.31061488451593E-3</v>
      </c>
      <c r="X8271" s="11">
        <v>2.4902554537843554E-3</v>
      </c>
    </row>
    <row r="8272" spans="1:24" x14ac:dyDescent="0.25">
      <c r="A8272">
        <v>8270</v>
      </c>
      <c r="B8272" s="11">
        <v>140.99786979999999</v>
      </c>
      <c r="C8272" s="11">
        <v>302.24865360000001</v>
      </c>
      <c r="D8272" s="11">
        <v>123.9329584</v>
      </c>
      <c r="E8272" s="11">
        <v>52.385833929999997</v>
      </c>
      <c r="F8272" s="11">
        <v>669.84446600000001</v>
      </c>
      <c r="G8272" s="11">
        <v>362.8423449</v>
      </c>
      <c r="H8272" s="11">
        <v>37.179887530000002</v>
      </c>
      <c r="I8272" s="11">
        <f t="shared" si="143"/>
        <v>362.8423449</v>
      </c>
      <c r="R8272" s="11">
        <v>2.3507885951677531E-3</v>
      </c>
      <c r="S8272" s="11">
        <v>2.1733046367645626E-3</v>
      </c>
      <c r="T8272" s="11">
        <v>2.3507885949291419E-3</v>
      </c>
      <c r="U8272" s="11">
        <v>2.3507885952503684E-3</v>
      </c>
      <c r="V8272" s="11">
        <v>1.8283980769423574E-3</v>
      </c>
      <c r="W8272" s="11">
        <v>2.1812088033455923E-3</v>
      </c>
      <c r="X8272" s="11">
        <v>2.3507885955684786E-3</v>
      </c>
    </row>
    <row r="8273" spans="1:24" x14ac:dyDescent="0.25">
      <c r="A8273">
        <v>8271</v>
      </c>
      <c r="B8273" s="11">
        <v>148.5586141</v>
      </c>
      <c r="C8273" s="11">
        <v>318.45616639999997</v>
      </c>
      <c r="D8273" s="11">
        <v>130.5786291</v>
      </c>
      <c r="E8273" s="11">
        <v>55.194925259999998</v>
      </c>
      <c r="F8273" s="11">
        <v>668.70138680000002</v>
      </c>
      <c r="G8273" s="11">
        <v>382.29907980000002</v>
      </c>
      <c r="H8273" s="11">
        <v>39.173588719999998</v>
      </c>
      <c r="I8273" s="11">
        <f t="shared" si="143"/>
        <v>382.29907980000002</v>
      </c>
      <c r="R8273" s="11">
        <v>2.4768451908924326E-3</v>
      </c>
      <c r="S8273" s="11">
        <v>2.2898439903700101E-3</v>
      </c>
      <c r="T8273" s="11">
        <v>2.4768451910832669E-3</v>
      </c>
      <c r="U8273" s="11">
        <v>2.4768451904437303E-3</v>
      </c>
      <c r="V8273" s="11">
        <v>1.8252779439605128E-3</v>
      </c>
      <c r="W8273" s="11">
        <v>2.2981720025001388E-3</v>
      </c>
      <c r="X8273" s="11">
        <v>2.4768451904584334E-3</v>
      </c>
    </row>
    <row r="8274" spans="1:24" x14ac:dyDescent="0.25">
      <c r="A8274">
        <v>8272</v>
      </c>
      <c r="B8274" s="11">
        <v>158.7736634</v>
      </c>
      <c r="C8274" s="11">
        <v>340.35355340000001</v>
      </c>
      <c r="D8274" s="11">
        <v>139.55735540000001</v>
      </c>
      <c r="E8274" s="11">
        <v>58.990187409999997</v>
      </c>
      <c r="F8274" s="11">
        <v>669.84446600000001</v>
      </c>
      <c r="G8274" s="11">
        <v>408.58637390000001</v>
      </c>
      <c r="H8274" s="11">
        <v>41.867206619999997</v>
      </c>
      <c r="I8274" s="11">
        <f t="shared" si="143"/>
        <v>408.58637390000001</v>
      </c>
      <c r="R8274" s="11">
        <v>2.6471557170555473E-3</v>
      </c>
      <c r="S8274" s="11">
        <v>2.4472961150802464E-3</v>
      </c>
      <c r="T8274" s="11">
        <v>2.6471557174801768E-3</v>
      </c>
      <c r="U8274" s="11">
        <v>2.6471557173340177E-3</v>
      </c>
      <c r="V8274" s="11">
        <v>1.8283980769423574E-3</v>
      </c>
      <c r="W8274" s="11">
        <v>2.4561967703172942E-3</v>
      </c>
      <c r="X8274" s="11">
        <v>2.6471557174881292E-3</v>
      </c>
    </row>
    <row r="8275" spans="1:24" x14ac:dyDescent="0.25">
      <c r="A8275">
        <v>8273</v>
      </c>
      <c r="B8275" s="11">
        <v>168.0235113</v>
      </c>
      <c r="C8275" s="11">
        <v>360.18189599999999</v>
      </c>
      <c r="D8275" s="11">
        <v>147.6876982</v>
      </c>
      <c r="E8275" s="11">
        <v>62.426842149999999</v>
      </c>
      <c r="F8275" s="11">
        <v>328.0637572</v>
      </c>
      <c r="G8275" s="11">
        <v>432.38982929999997</v>
      </c>
      <c r="H8275" s="11">
        <v>44.306309460000001</v>
      </c>
      <c r="I8275" s="11">
        <f t="shared" si="143"/>
        <v>432.38982929999997</v>
      </c>
      <c r="R8275" s="11">
        <v>2.801373911849554E-3</v>
      </c>
      <c r="S8275" s="11">
        <v>2.5898708739705411E-3</v>
      </c>
      <c r="T8275" s="11">
        <v>2.8013739123320821E-3</v>
      </c>
      <c r="U8275" s="11">
        <v>2.8013739126461399E-3</v>
      </c>
      <c r="V8275" s="11">
        <v>8.9547823894235842E-4</v>
      </c>
      <c r="W8275" s="11">
        <v>2.5992900646868732E-3</v>
      </c>
      <c r="X8275" s="11">
        <v>2.8013739123404981E-3</v>
      </c>
    </row>
    <row r="8276" spans="1:24" x14ac:dyDescent="0.25">
      <c r="A8276">
        <v>8274</v>
      </c>
      <c r="B8276" s="11">
        <v>172.5277839</v>
      </c>
      <c r="C8276" s="11">
        <v>369.83743420000002</v>
      </c>
      <c r="D8276" s="11">
        <v>151.64682060000001</v>
      </c>
      <c r="E8276" s="11">
        <v>64.100343140000007</v>
      </c>
      <c r="F8276" s="11">
        <v>785.2954747</v>
      </c>
      <c r="G8276" s="11">
        <v>443.98107399999998</v>
      </c>
      <c r="H8276" s="11">
        <v>45.494046179999998</v>
      </c>
      <c r="I8276" s="11">
        <f t="shared" si="143"/>
        <v>443.98107399999998</v>
      </c>
      <c r="R8276" s="11">
        <v>2.8764714482352183E-3</v>
      </c>
      <c r="S8276" s="11">
        <v>2.6592985643525417E-3</v>
      </c>
      <c r="T8276" s="11">
        <v>2.8764714481611673E-3</v>
      </c>
      <c r="U8276" s="11">
        <v>2.8764714484931218E-3</v>
      </c>
      <c r="V8276" s="11">
        <v>2.1435315340397479E-3</v>
      </c>
      <c r="W8276" s="11">
        <v>2.6689702586795037E-3</v>
      </c>
      <c r="X8276" s="11">
        <v>2.8764714481698084E-3</v>
      </c>
    </row>
    <row r="8277" spans="1:24" x14ac:dyDescent="0.25">
      <c r="A8277">
        <v>8275</v>
      </c>
      <c r="B8277" s="11">
        <v>178.15812399999999</v>
      </c>
      <c r="C8277" s="11">
        <v>381.90685569999999</v>
      </c>
      <c r="D8277" s="11">
        <v>156.59572309999999</v>
      </c>
      <c r="E8277" s="11">
        <v>66.19221915</v>
      </c>
      <c r="F8277" s="11">
        <v>328.0637572</v>
      </c>
      <c r="G8277" s="11">
        <v>458.47012849999999</v>
      </c>
      <c r="H8277" s="11">
        <v>46.978716929999997</v>
      </c>
      <c r="I8277" s="11">
        <f t="shared" si="143"/>
        <v>458.47012849999999</v>
      </c>
      <c r="R8277" s="11">
        <v>2.9703433578801655E-3</v>
      </c>
      <c r="S8277" s="11">
        <v>2.7460831683419765E-3</v>
      </c>
      <c r="T8277" s="11">
        <v>2.970343358463409E-3</v>
      </c>
      <c r="U8277" s="11">
        <v>2.9703433580928976E-3</v>
      </c>
      <c r="V8277" s="11">
        <v>8.9547823894235842E-4</v>
      </c>
      <c r="W8277" s="11">
        <v>2.7560704929045477E-3</v>
      </c>
      <c r="X8277" s="11">
        <v>2.9703433584723328E-3</v>
      </c>
    </row>
    <row r="8278" spans="1:24" x14ac:dyDescent="0.25">
      <c r="A8278">
        <v>8276</v>
      </c>
      <c r="B8278" s="11">
        <v>187.56883880000001</v>
      </c>
      <c r="C8278" s="11">
        <v>402.08003910000002</v>
      </c>
      <c r="D8278" s="11">
        <v>164.8674632</v>
      </c>
      <c r="E8278" s="11">
        <v>69.688641790000005</v>
      </c>
      <c r="F8278" s="11">
        <v>214.8989072</v>
      </c>
      <c r="G8278" s="11">
        <v>482.68755700000003</v>
      </c>
      <c r="H8278" s="11">
        <v>49.460238949999997</v>
      </c>
      <c r="I8278" s="11">
        <f t="shared" si="143"/>
        <v>482.68755700000003</v>
      </c>
      <c r="R8278" s="11">
        <v>3.127243607902357E-3</v>
      </c>
      <c r="S8278" s="11">
        <v>2.8911374886816253E-3</v>
      </c>
      <c r="T8278" s="11">
        <v>3.1272436095212265E-3</v>
      </c>
      <c r="U8278" s="11">
        <v>3.1272436085932566E-3</v>
      </c>
      <c r="V8278" s="11">
        <v>5.8658504862753335E-4</v>
      </c>
      <c r="W8278" s="11">
        <v>2.9016523660818656E-3</v>
      </c>
      <c r="X8278" s="11">
        <v>3.1272436088983471E-3</v>
      </c>
    </row>
    <row r="8279" spans="1:24" x14ac:dyDescent="0.25">
      <c r="A8279">
        <v>8277</v>
      </c>
      <c r="B8279" s="11">
        <v>194.08394770000001</v>
      </c>
      <c r="C8279" s="11">
        <v>416.04608619999999</v>
      </c>
      <c r="D8279" s="11">
        <v>170.5940512</v>
      </c>
      <c r="E8279" s="11">
        <v>72.109241569999995</v>
      </c>
      <c r="F8279" s="11">
        <v>787.58163330000002</v>
      </c>
      <c r="G8279" s="11">
        <v>499.45346549999999</v>
      </c>
      <c r="H8279" s="11">
        <v>51.178215369999997</v>
      </c>
      <c r="I8279" s="11">
        <f t="shared" si="143"/>
        <v>499.45346549999999</v>
      </c>
      <c r="R8279" s="11">
        <v>3.2358668354739548E-3</v>
      </c>
      <c r="S8279" s="11">
        <v>2.9915596892710486E-3</v>
      </c>
      <c r="T8279" s="11">
        <v>3.2358668355948654E-3</v>
      </c>
      <c r="U8279" s="11">
        <v>3.235866836088177E-3</v>
      </c>
      <c r="V8279" s="11">
        <v>2.1497718005493546E-3</v>
      </c>
      <c r="W8279" s="11">
        <v>3.0024397954717991E-3</v>
      </c>
      <c r="X8279" s="11">
        <v>3.235866836236861E-3</v>
      </c>
    </row>
    <row r="8280" spans="1:24" x14ac:dyDescent="0.25">
      <c r="A8280">
        <v>8278</v>
      </c>
      <c r="B8280" s="11">
        <v>182.66240139999999</v>
      </c>
      <c r="C8280" s="11">
        <v>391.56240430000003</v>
      </c>
      <c r="D8280" s="11">
        <v>160.55484970000001</v>
      </c>
      <c r="E8280" s="11">
        <v>67.86572194</v>
      </c>
      <c r="F8280" s="11">
        <v>443.51476589999999</v>
      </c>
      <c r="G8280" s="11">
        <v>470.06138570000002</v>
      </c>
      <c r="H8280" s="11">
        <v>48.16645492</v>
      </c>
      <c r="I8280" s="11">
        <f t="shared" si="143"/>
        <v>470.06138570000002</v>
      </c>
      <c r="R8280" s="11">
        <v>3.0454409742938842E-3</v>
      </c>
      <c r="S8280" s="11">
        <v>2.8155109335046852E-3</v>
      </c>
      <c r="T8280" s="11">
        <v>3.0454409739590514E-3</v>
      </c>
      <c r="U8280" s="11">
        <v>3.0454409747139961E-3</v>
      </c>
      <c r="V8280" s="11">
        <v>1.2106116960397487E-3</v>
      </c>
      <c r="W8280" s="11">
        <v>2.8257507620403095E-3</v>
      </c>
      <c r="X8280" s="11">
        <v>3.0454409746004745E-3</v>
      </c>
    </row>
    <row r="8281" spans="1:24" x14ac:dyDescent="0.25">
      <c r="A8281">
        <v>8279</v>
      </c>
      <c r="B8281" s="11">
        <v>187.32754170000001</v>
      </c>
      <c r="C8281" s="11">
        <v>401.5627849</v>
      </c>
      <c r="D8281" s="11">
        <v>164.6553701</v>
      </c>
      <c r="E8281" s="11">
        <v>69.598991130000002</v>
      </c>
      <c r="F8281" s="11">
        <v>445.80092450000001</v>
      </c>
      <c r="G8281" s="11">
        <v>482.0666056</v>
      </c>
      <c r="H8281" s="11">
        <v>49.396611030000003</v>
      </c>
      <c r="I8281" s="11">
        <f t="shared" si="143"/>
        <v>482.0666056</v>
      </c>
      <c r="R8281" s="11">
        <v>3.123220579245742E-3</v>
      </c>
      <c r="S8281" s="11">
        <v>2.8874181968407634E-3</v>
      </c>
      <c r="T8281" s="11">
        <v>3.1232205792718075E-3</v>
      </c>
      <c r="U8281" s="11">
        <v>3.1232205792115671E-3</v>
      </c>
      <c r="V8281" s="11">
        <v>1.2168519625493557E-3</v>
      </c>
      <c r="W8281" s="11">
        <v>2.8979195474647247E-3</v>
      </c>
      <c r="X8281" s="11">
        <v>3.1232205792811911E-3</v>
      </c>
    </row>
    <row r="8282" spans="1:24" x14ac:dyDescent="0.25">
      <c r="A8282">
        <v>8280</v>
      </c>
      <c r="B8282" s="11">
        <v>0</v>
      </c>
      <c r="C8282" s="11">
        <v>70</v>
      </c>
      <c r="D8282" s="11">
        <v>0</v>
      </c>
      <c r="E8282" s="11">
        <v>0</v>
      </c>
      <c r="F8282" s="11">
        <v>441.22860730000002</v>
      </c>
      <c r="G8282" s="11">
        <v>80</v>
      </c>
      <c r="H8282" s="11">
        <v>0</v>
      </c>
      <c r="I8282" s="11">
        <f t="shared" si="143"/>
        <v>80</v>
      </c>
      <c r="R8282" s="11">
        <v>0</v>
      </c>
      <c r="S8282" s="11">
        <v>5.0333168654855952E-4</v>
      </c>
      <c r="T8282" s="11">
        <v>0</v>
      </c>
      <c r="U8282" s="11">
        <v>0</v>
      </c>
      <c r="V8282" s="11">
        <v>1.204371429530142E-3</v>
      </c>
      <c r="W8282" s="11">
        <v>4.809160416922644E-4</v>
      </c>
      <c r="X8282" s="11">
        <v>0</v>
      </c>
    </row>
    <row r="8283" spans="1:24" x14ac:dyDescent="0.25">
      <c r="A8283">
        <v>8281</v>
      </c>
      <c r="B8283" s="11">
        <v>0</v>
      </c>
      <c r="C8283" s="11">
        <v>70</v>
      </c>
      <c r="D8283" s="11">
        <v>0</v>
      </c>
      <c r="E8283" s="11">
        <v>0</v>
      </c>
      <c r="F8283" s="11">
        <v>328.0637572</v>
      </c>
      <c r="G8283" s="11">
        <v>80</v>
      </c>
      <c r="H8283" s="11">
        <v>0</v>
      </c>
      <c r="I8283" s="11">
        <f t="shared" si="143"/>
        <v>80</v>
      </c>
      <c r="R8283" s="11">
        <v>0</v>
      </c>
      <c r="S8283" s="11">
        <v>5.0333168654855952E-4</v>
      </c>
      <c r="T8283" s="11">
        <v>0</v>
      </c>
      <c r="U8283" s="11">
        <v>0</v>
      </c>
      <c r="V8283" s="11">
        <v>8.9547823894235842E-4</v>
      </c>
      <c r="W8283" s="11">
        <v>4.809160416922644E-4</v>
      </c>
      <c r="X8283" s="11">
        <v>0</v>
      </c>
    </row>
    <row r="8284" spans="1:24" x14ac:dyDescent="0.25">
      <c r="A8284">
        <v>8282</v>
      </c>
      <c r="B8284" s="11">
        <v>0</v>
      </c>
      <c r="C8284" s="11">
        <v>70</v>
      </c>
      <c r="D8284" s="11">
        <v>0</v>
      </c>
      <c r="E8284" s="11">
        <v>0</v>
      </c>
      <c r="F8284" s="11">
        <v>440.08552800000001</v>
      </c>
      <c r="G8284" s="11">
        <v>80</v>
      </c>
      <c r="H8284" s="11">
        <v>0</v>
      </c>
      <c r="I8284" s="11">
        <f t="shared" si="143"/>
        <v>80</v>
      </c>
      <c r="R8284" s="11">
        <v>0</v>
      </c>
      <c r="S8284" s="11">
        <v>5.0333168654855952E-4</v>
      </c>
      <c r="T8284" s="11">
        <v>0</v>
      </c>
      <c r="U8284" s="11">
        <v>0</v>
      </c>
      <c r="V8284" s="11">
        <v>1.2012512962753386E-3</v>
      </c>
      <c r="W8284" s="11">
        <v>4.809160416922644E-4</v>
      </c>
      <c r="X8284" s="11">
        <v>0</v>
      </c>
    </row>
    <row r="8285" spans="1:24" x14ac:dyDescent="0.25">
      <c r="A8285">
        <v>8283</v>
      </c>
      <c r="B8285" s="11">
        <v>0</v>
      </c>
      <c r="C8285" s="11">
        <v>70</v>
      </c>
      <c r="D8285" s="11">
        <v>0</v>
      </c>
      <c r="E8285" s="11">
        <v>0</v>
      </c>
      <c r="F8285" s="11">
        <v>325.7775987</v>
      </c>
      <c r="G8285" s="11">
        <v>80</v>
      </c>
      <c r="H8285" s="11">
        <v>0</v>
      </c>
      <c r="I8285" s="11">
        <f t="shared" si="143"/>
        <v>80</v>
      </c>
      <c r="R8285" s="11">
        <v>0</v>
      </c>
      <c r="S8285" s="11">
        <v>5.0333168654855952E-4</v>
      </c>
      <c r="T8285" s="11">
        <v>0</v>
      </c>
      <c r="U8285" s="11">
        <v>0</v>
      </c>
      <c r="V8285" s="11">
        <v>8.8923797270571022E-4</v>
      </c>
      <c r="W8285" s="11">
        <v>4.809160416922644E-4</v>
      </c>
      <c r="X8285" s="11">
        <v>0</v>
      </c>
    </row>
    <row r="8286" spans="1:24" x14ac:dyDescent="0.25">
      <c r="A8286">
        <v>8284</v>
      </c>
      <c r="B8286" s="11">
        <v>0</v>
      </c>
      <c r="C8286" s="11">
        <v>70</v>
      </c>
      <c r="D8286" s="11">
        <v>0</v>
      </c>
      <c r="E8286" s="11">
        <v>0</v>
      </c>
      <c r="F8286" s="11">
        <v>672.1306247</v>
      </c>
      <c r="G8286" s="11">
        <v>80</v>
      </c>
      <c r="H8286" s="11">
        <v>0</v>
      </c>
      <c r="I8286" s="11">
        <f t="shared" si="143"/>
        <v>80</v>
      </c>
      <c r="R8286" s="11">
        <v>0</v>
      </c>
      <c r="S8286" s="11">
        <v>5.0333168654855952E-4</v>
      </c>
      <c r="T8286" s="11">
        <v>0</v>
      </c>
      <c r="U8286" s="11">
        <v>0</v>
      </c>
      <c r="V8286" s="11">
        <v>1.8346383437249229E-3</v>
      </c>
      <c r="W8286" s="11">
        <v>4.809160416922644E-4</v>
      </c>
      <c r="X8286" s="11">
        <v>0</v>
      </c>
    </row>
    <row r="8287" spans="1:24" x14ac:dyDescent="0.25">
      <c r="A8287">
        <v>8285</v>
      </c>
      <c r="B8287" s="11">
        <v>191.8318151</v>
      </c>
      <c r="C8287" s="11">
        <v>411.21832490000003</v>
      </c>
      <c r="D8287" s="11">
        <v>168.6144932</v>
      </c>
      <c r="E8287" s="11">
        <v>71.272492420000006</v>
      </c>
      <c r="F8287" s="11">
        <v>440.08552800000001</v>
      </c>
      <c r="G8287" s="11">
        <v>493.65785240000002</v>
      </c>
      <c r="H8287" s="11">
        <v>50.584347960000002</v>
      </c>
      <c r="I8287" s="11">
        <f t="shared" si="143"/>
        <v>493.65785240000002</v>
      </c>
      <c r="R8287" s="11">
        <v>3.1983181289694149E-3</v>
      </c>
      <c r="S8287" s="11">
        <v>2.9568459001655793E-3</v>
      </c>
      <c r="T8287" s="11">
        <v>3.1983181283786522E-3</v>
      </c>
      <c r="U8287" s="11">
        <v>3.1983181285209017E-3</v>
      </c>
      <c r="V8287" s="11">
        <v>1.2012512962753386E-3</v>
      </c>
      <c r="W8287" s="11">
        <v>2.9675997540814015E-3</v>
      </c>
      <c r="X8287" s="11">
        <v>3.1983181283882609E-3</v>
      </c>
    </row>
    <row r="8288" spans="1:24" x14ac:dyDescent="0.25">
      <c r="A8288">
        <v>8286</v>
      </c>
      <c r="B8288" s="11">
        <v>193.44048090000001</v>
      </c>
      <c r="C8288" s="11">
        <v>414.66672510000001</v>
      </c>
      <c r="D8288" s="11">
        <v>170.02846289999999</v>
      </c>
      <c r="E8288" s="11">
        <v>71.870170259999995</v>
      </c>
      <c r="F8288" s="11">
        <v>670.98754529999997</v>
      </c>
      <c r="G8288" s="11">
        <v>497.79757519999998</v>
      </c>
      <c r="H8288" s="11">
        <v>51.008538880000003</v>
      </c>
      <c r="I8288" s="11">
        <f t="shared" si="143"/>
        <v>497.79757519999998</v>
      </c>
      <c r="R8288" s="11">
        <v>3.2251386278992255E-3</v>
      </c>
      <c r="S8288" s="11">
        <v>2.9816414585735846E-3</v>
      </c>
      <c r="T8288" s="11">
        <v>3.2251386278426219E-3</v>
      </c>
      <c r="U8288" s="11">
        <v>3.225138628348838E-3</v>
      </c>
      <c r="V8288" s="11">
        <v>1.8315182101971608E-3</v>
      </c>
      <c r="W8288" s="11">
        <v>2.9924854928648913E-3</v>
      </c>
      <c r="X8288" s="11">
        <v>3.2251386284845853E-3</v>
      </c>
    </row>
    <row r="8289" spans="1:24" x14ac:dyDescent="0.25">
      <c r="A8289">
        <v>8287</v>
      </c>
      <c r="B8289" s="11">
        <v>193.84265139999999</v>
      </c>
      <c r="C8289" s="11">
        <v>415.52883379999997</v>
      </c>
      <c r="D8289" s="11">
        <v>170.3819589</v>
      </c>
      <c r="E8289" s="11">
        <v>72.019591210000002</v>
      </c>
      <c r="F8289" s="11">
        <v>786.43855399999995</v>
      </c>
      <c r="G8289" s="11">
        <v>498.83251619999999</v>
      </c>
      <c r="H8289" s="11">
        <v>51.114587659999998</v>
      </c>
      <c r="I8289" s="11">
        <f t="shared" si="143"/>
        <v>498.83251619999999</v>
      </c>
      <c r="R8289" s="11">
        <v>3.2318438201553489E-3</v>
      </c>
      <c r="S8289" s="11">
        <v>2.9878404103730015E-3</v>
      </c>
      <c r="T8289" s="11">
        <v>3.231843820520029E-3</v>
      </c>
      <c r="U8289" s="11">
        <v>3.2318438201688411E-3</v>
      </c>
      <c r="V8289" s="11">
        <v>2.1466516672945511E-3</v>
      </c>
      <c r="W8289" s="11">
        <v>2.9987069894787041E-3</v>
      </c>
      <c r="X8289" s="11">
        <v>3.231843819897464E-3</v>
      </c>
    </row>
    <row r="8290" spans="1:24" x14ac:dyDescent="0.25">
      <c r="A8290">
        <v>8288</v>
      </c>
      <c r="B8290" s="11">
        <v>189.49924490000001</v>
      </c>
      <c r="C8290" s="11">
        <v>406.21813450000002</v>
      </c>
      <c r="D8290" s="11">
        <v>166.564233</v>
      </c>
      <c r="E8290" s="11">
        <v>70.405857819999994</v>
      </c>
      <c r="F8290" s="11">
        <v>557.82269529999996</v>
      </c>
      <c r="G8290" s="11">
        <v>487.65524249999999</v>
      </c>
      <c r="H8290" s="11">
        <v>49.969269910000001</v>
      </c>
      <c r="I8290" s="11">
        <f t="shared" si="143"/>
        <v>487.65524249999999</v>
      </c>
      <c r="R8290" s="11">
        <v>3.1594283256598608E-3</v>
      </c>
      <c r="S8290" s="11">
        <v>2.9208922677784947E-3</v>
      </c>
      <c r="T8290" s="11">
        <v>3.159428325722274E-3</v>
      </c>
      <c r="U8290" s="11">
        <v>3.1594283260477432E-3</v>
      </c>
      <c r="V8290" s="11">
        <v>1.5226250198823357E-3</v>
      </c>
      <c r="W8290" s="11">
        <v>2.9315153616697662E-3</v>
      </c>
      <c r="X8290" s="11">
        <v>3.1594283263640401E-3</v>
      </c>
    </row>
    <row r="8291" spans="1:24" x14ac:dyDescent="0.25">
      <c r="A8291">
        <v>8289</v>
      </c>
      <c r="B8291" s="11">
        <v>176.95162619999999</v>
      </c>
      <c r="C8291" s="11">
        <v>379.320559</v>
      </c>
      <c r="D8291" s="11">
        <v>155.53524719999999</v>
      </c>
      <c r="E8291" s="11">
        <v>65.743961369999994</v>
      </c>
      <c r="F8291" s="11">
        <v>329.20683650000001</v>
      </c>
      <c r="G8291" s="11">
        <v>455.36534060000002</v>
      </c>
      <c r="H8291" s="11">
        <v>46.660574169999997</v>
      </c>
      <c r="I8291" s="11">
        <f t="shared" si="143"/>
        <v>455.36534060000002</v>
      </c>
      <c r="R8291" s="11">
        <v>2.9502280095252006E-3</v>
      </c>
      <c r="S8291" s="11">
        <v>2.7274865243430342E-3</v>
      </c>
      <c r="T8291" s="11">
        <v>2.9502280099467449E-3</v>
      </c>
      <c r="U8291" s="11">
        <v>2.9502280101466505E-3</v>
      </c>
      <c r="V8291" s="11">
        <v>8.9859837219716178E-4</v>
      </c>
      <c r="W8291" s="11">
        <v>2.7374062140650222E-3</v>
      </c>
      <c r="X8291" s="11">
        <v>2.9502280105878826E-3</v>
      </c>
    </row>
    <row r="8292" spans="1:24" x14ac:dyDescent="0.25">
      <c r="A8292">
        <v>8290</v>
      </c>
      <c r="B8292" s="11">
        <v>172.44734890000001</v>
      </c>
      <c r="C8292" s="11">
        <v>369.66501040000003</v>
      </c>
      <c r="D8292" s="11">
        <v>151.5761206</v>
      </c>
      <c r="E8292" s="11">
        <v>64.070458590000001</v>
      </c>
      <c r="F8292" s="11">
        <v>560.10885389999999</v>
      </c>
      <c r="G8292" s="11">
        <v>443.77408339999999</v>
      </c>
      <c r="H8292" s="11">
        <v>45.472836170000001</v>
      </c>
      <c r="I8292" s="11">
        <f t="shared" si="143"/>
        <v>443.77408339999999</v>
      </c>
      <c r="R8292" s="11">
        <v>2.8751303947787332E-3</v>
      </c>
      <c r="S8292" s="11">
        <v>2.6580587591803263E-3</v>
      </c>
      <c r="T8292" s="11">
        <v>2.8751303944511033E-3</v>
      </c>
      <c r="U8292" s="11">
        <v>2.8751303939742972E-3</v>
      </c>
      <c r="V8292" s="11">
        <v>1.5288652863919426E-3</v>
      </c>
      <c r="W8292" s="11">
        <v>2.66772594492926E-3</v>
      </c>
      <c r="X8292" s="11">
        <v>2.8751303938274668E-3</v>
      </c>
    </row>
    <row r="8293" spans="1:24" x14ac:dyDescent="0.25">
      <c r="A8293">
        <v>8291</v>
      </c>
      <c r="B8293" s="11">
        <v>169.14957810000001</v>
      </c>
      <c r="C8293" s="11">
        <v>362.59577760000002</v>
      </c>
      <c r="D8293" s="11">
        <v>148.6774776</v>
      </c>
      <c r="E8293" s="11">
        <v>62.845216870000002</v>
      </c>
      <c r="F8293" s="11">
        <v>217.18506579999999</v>
      </c>
      <c r="G8293" s="11">
        <v>435.28763679999997</v>
      </c>
      <c r="H8293" s="11">
        <v>44.60324327</v>
      </c>
      <c r="I8293" s="11">
        <f t="shared" si="143"/>
        <v>435.28763679999997</v>
      </c>
      <c r="R8293" s="11">
        <v>2.8201482734380801E-3</v>
      </c>
      <c r="S8293" s="11">
        <v>2.6072277753542059E-3</v>
      </c>
      <c r="T8293" s="11">
        <v>2.8201482735274799E-3</v>
      </c>
      <c r="U8293" s="11">
        <v>2.8201482729365815E-3</v>
      </c>
      <c r="V8293" s="11">
        <v>5.9282531513714007E-4</v>
      </c>
      <c r="W8293" s="11">
        <v>2.6167100910929504E-3</v>
      </c>
      <c r="X8293" s="11">
        <v>2.8201482729036781E-3</v>
      </c>
    </row>
    <row r="8294" spans="1:24" x14ac:dyDescent="0.25">
      <c r="A8294">
        <v>8292</v>
      </c>
      <c r="B8294" s="11">
        <v>162.95620299999999</v>
      </c>
      <c r="C8294" s="11">
        <v>349.31941189999998</v>
      </c>
      <c r="D8294" s="11">
        <v>143.23368400000001</v>
      </c>
      <c r="E8294" s="11">
        <v>60.5441529</v>
      </c>
      <c r="F8294" s="11">
        <v>441.22860730000002</v>
      </c>
      <c r="G8294" s="11">
        <v>419.34967449999999</v>
      </c>
      <c r="H8294" s="11">
        <v>42.970105199999999</v>
      </c>
      <c r="I8294" s="11">
        <f t="shared" si="143"/>
        <v>419.34967449999999</v>
      </c>
      <c r="R8294" s="11">
        <v>2.716889156322851E-3</v>
      </c>
      <c r="S8294" s="11">
        <v>2.5117646962253995E-3</v>
      </c>
      <c r="T8294" s="11">
        <v>2.71688915607202E-3</v>
      </c>
      <c r="U8294" s="11">
        <v>2.7168891562668789E-3</v>
      </c>
      <c r="V8294" s="11">
        <v>1.204371429530142E-3</v>
      </c>
      <c r="W8294" s="11">
        <v>2.5208998193184937E-3</v>
      </c>
      <c r="X8294" s="11">
        <v>2.7168891560801819E-3</v>
      </c>
    </row>
    <row r="8295" spans="1:24" x14ac:dyDescent="0.25">
      <c r="A8295">
        <v>8293</v>
      </c>
      <c r="B8295" s="11">
        <v>157.24542700000001</v>
      </c>
      <c r="C8295" s="11">
        <v>337.07756490000003</v>
      </c>
      <c r="D8295" s="11">
        <v>138.2140808</v>
      </c>
      <c r="E8295" s="11">
        <v>58.422392029999997</v>
      </c>
      <c r="F8295" s="11">
        <v>329.20683650000001</v>
      </c>
      <c r="G8295" s="11">
        <v>404.65362729999998</v>
      </c>
      <c r="H8295" s="11">
        <v>41.464224229999999</v>
      </c>
      <c r="I8295" s="11">
        <f t="shared" si="143"/>
        <v>404.65362729999998</v>
      </c>
      <c r="R8295" s="11">
        <v>2.6216761782161583E-3</v>
      </c>
      <c r="S8295" s="11">
        <v>2.4237402748399795E-3</v>
      </c>
      <c r="T8295" s="11">
        <v>2.6216761787819544E-3</v>
      </c>
      <c r="U8295" s="11">
        <v>2.6216761782371805E-3</v>
      </c>
      <c r="V8295" s="11">
        <v>8.9859837219716178E-4</v>
      </c>
      <c r="W8295" s="11">
        <v>2.4325552587191601E-3</v>
      </c>
      <c r="X8295" s="11">
        <v>2.6216761781575563E-3</v>
      </c>
    </row>
    <row r="8296" spans="1:24" x14ac:dyDescent="0.25">
      <c r="A8296">
        <v>8294</v>
      </c>
      <c r="B8296" s="11">
        <v>154.10852399999999</v>
      </c>
      <c r="C8296" s="11">
        <v>330.3531744</v>
      </c>
      <c r="D8296" s="11">
        <v>135.4568357</v>
      </c>
      <c r="E8296" s="11">
        <v>57.256918519999999</v>
      </c>
      <c r="F8296" s="11">
        <v>673.27370389999999</v>
      </c>
      <c r="G8296" s="11">
        <v>396.58115600000002</v>
      </c>
      <c r="H8296" s="11">
        <v>40.637050719999998</v>
      </c>
      <c r="I8296" s="11">
        <f t="shared" si="143"/>
        <v>396.58115600000002</v>
      </c>
      <c r="R8296" s="11">
        <v>2.5693761271089496E-3</v>
      </c>
      <c r="S8296" s="11">
        <v>2.3753888632488921E-3</v>
      </c>
      <c r="T8296" s="11">
        <v>2.5693761254451798E-3</v>
      </c>
      <c r="U8296" s="11">
        <v>2.5693761262987995E-3</v>
      </c>
      <c r="V8296" s="11">
        <v>1.8377584767067675E-3</v>
      </c>
      <c r="W8296" s="11">
        <v>2.3840279969157803E-3</v>
      </c>
      <c r="X8296" s="11">
        <v>2.5693761260851731E-3</v>
      </c>
    </row>
    <row r="8297" spans="1:24" x14ac:dyDescent="0.25">
      <c r="A8297">
        <v>8295</v>
      </c>
      <c r="B8297" s="11">
        <v>160.3823309</v>
      </c>
      <c r="C8297" s="11">
        <v>343.80195700000002</v>
      </c>
      <c r="D8297" s="11">
        <v>140.9713265</v>
      </c>
      <c r="E8297" s="11">
        <v>59.58786585</v>
      </c>
      <c r="F8297" s="11">
        <v>329.20683650000001</v>
      </c>
      <c r="G8297" s="11">
        <v>412.72610070000002</v>
      </c>
      <c r="H8297" s="11">
        <v>42.291397959999998</v>
      </c>
      <c r="I8297" s="11">
        <f t="shared" si="143"/>
        <v>412.72610070000002</v>
      </c>
      <c r="R8297" s="11">
        <v>2.673976244328627E-3</v>
      </c>
      <c r="S8297" s="11">
        <v>2.4720916979357908E-3</v>
      </c>
      <c r="T8297" s="11">
        <v>2.6739762434996655E-3</v>
      </c>
      <c r="U8297" s="11">
        <v>2.67397624408666E-3</v>
      </c>
      <c r="V8297" s="11">
        <v>8.9859837219716178E-4</v>
      </c>
      <c r="W8297" s="11">
        <v>2.4810825331465862E-3</v>
      </c>
      <c r="X8297" s="11">
        <v>2.6739762441399728E-3</v>
      </c>
    </row>
    <row r="8298" spans="1:24" x14ac:dyDescent="0.25">
      <c r="A8298">
        <v>8296</v>
      </c>
      <c r="B8298" s="11">
        <v>161.26709969999999</v>
      </c>
      <c r="C8298" s="11">
        <v>345.69858269999997</v>
      </c>
      <c r="D8298" s="11">
        <v>141.74901209999999</v>
      </c>
      <c r="E8298" s="11">
        <v>59.916589620000003</v>
      </c>
      <c r="F8298" s="11">
        <v>674.41678320000005</v>
      </c>
      <c r="G8298" s="11">
        <v>415.00295490000002</v>
      </c>
      <c r="H8298" s="11">
        <v>42.524703639999998</v>
      </c>
      <c r="I8298" s="11">
        <f t="shared" si="143"/>
        <v>415.00295490000002</v>
      </c>
      <c r="R8298" s="11">
        <v>2.6887275622552772E-3</v>
      </c>
      <c r="S8298" s="11">
        <v>2.485729295254824E-3</v>
      </c>
      <c r="T8298" s="11">
        <v>2.6887275611678849E-3</v>
      </c>
      <c r="U8298" s="11">
        <v>2.688727561981805E-3</v>
      </c>
      <c r="V8298" s="11">
        <v>1.8408786099615711E-3</v>
      </c>
      <c r="W8298" s="11">
        <v>2.4947697295137666E-3</v>
      </c>
      <c r="X8298" s="11">
        <v>2.6887275618082368E-3</v>
      </c>
    </row>
    <row r="8299" spans="1:24" x14ac:dyDescent="0.25">
      <c r="A8299">
        <v>8297</v>
      </c>
      <c r="B8299" s="11">
        <v>169.47131189999999</v>
      </c>
      <c r="C8299" s="11">
        <v>363.285459</v>
      </c>
      <c r="D8299" s="11">
        <v>148.9602721</v>
      </c>
      <c r="E8299" s="11">
        <v>62.964752679999997</v>
      </c>
      <c r="F8299" s="11">
        <v>785.2954747</v>
      </c>
      <c r="G8299" s="11">
        <v>436.11558300000002</v>
      </c>
      <c r="H8299" s="11">
        <v>44.688081619999998</v>
      </c>
      <c r="I8299" s="11">
        <f t="shared" si="143"/>
        <v>436.11558300000002</v>
      </c>
      <c r="R8299" s="11">
        <v>2.8255123838944489E-3</v>
      </c>
      <c r="S8299" s="11">
        <v>2.6121868968148228E-3</v>
      </c>
      <c r="T8299" s="11">
        <v>2.8255123840424811E-3</v>
      </c>
      <c r="U8299" s="11">
        <v>2.8255123837617998E-3</v>
      </c>
      <c r="V8299" s="11">
        <v>2.1435315340397479E-3</v>
      </c>
      <c r="W8299" s="11">
        <v>2.6216872487084273E-3</v>
      </c>
      <c r="X8299" s="11">
        <v>2.8255123834186957E-3</v>
      </c>
    </row>
    <row r="8300" spans="1:24" x14ac:dyDescent="0.25">
      <c r="A8300">
        <v>8298</v>
      </c>
      <c r="B8300" s="11">
        <v>172.0451856</v>
      </c>
      <c r="C8300" s="11">
        <v>368.80291729999999</v>
      </c>
      <c r="D8300" s="11">
        <v>151.22263100000001</v>
      </c>
      <c r="E8300" s="11">
        <v>63.921040329999997</v>
      </c>
      <c r="F8300" s="11">
        <v>788.72471259999998</v>
      </c>
      <c r="G8300" s="11">
        <v>442.73916100000002</v>
      </c>
      <c r="H8300" s="11">
        <v>45.36678929</v>
      </c>
      <c r="I8300" s="11">
        <f t="shared" si="143"/>
        <v>442.73916100000002</v>
      </c>
      <c r="R8300" s="11">
        <v>2.8684253225646915E-3</v>
      </c>
      <c r="S8300" s="11">
        <v>2.6518599195519705E-3</v>
      </c>
      <c r="T8300" s="11">
        <v>2.8684253231703546E-3</v>
      </c>
      <c r="U8300" s="11">
        <v>2.8684253228667242E-3</v>
      </c>
      <c r="V8300" s="11">
        <v>2.1528919338041578E-3</v>
      </c>
      <c r="W8300" s="11">
        <v>2.661504560128427E-3</v>
      </c>
      <c r="X8300" s="11">
        <v>2.8684253225466977E-3</v>
      </c>
    </row>
    <row r="8301" spans="1:24" x14ac:dyDescent="0.25">
      <c r="A8301">
        <v>8299</v>
      </c>
      <c r="B8301" s="11">
        <v>177.27336009999999</v>
      </c>
      <c r="C8301" s="11">
        <v>380.01024039999999</v>
      </c>
      <c r="D8301" s="11">
        <v>155.81804170000001</v>
      </c>
      <c r="E8301" s="11">
        <v>65.863497179999996</v>
      </c>
      <c r="F8301" s="11">
        <v>554.39345739999999</v>
      </c>
      <c r="G8301" s="11">
        <v>456.19328680000001</v>
      </c>
      <c r="H8301" s="11">
        <v>46.745412520000002</v>
      </c>
      <c r="I8301" s="11">
        <f t="shared" si="143"/>
        <v>456.19328680000001</v>
      </c>
      <c r="R8301" s="11">
        <v>2.9555921216488212E-3</v>
      </c>
      <c r="S8301" s="11">
        <v>2.732445645803651E-3</v>
      </c>
      <c r="T8301" s="11">
        <v>2.9555921204617469E-3</v>
      </c>
      <c r="U8301" s="11">
        <v>2.9555921209718692E-3</v>
      </c>
      <c r="V8301" s="11">
        <v>1.5132646201179256E-3</v>
      </c>
      <c r="W8301" s="11">
        <v>2.742383371680499E-3</v>
      </c>
      <c r="X8301" s="11">
        <v>2.9555921211029007E-3</v>
      </c>
    </row>
    <row r="8302" spans="1:24" x14ac:dyDescent="0.25">
      <c r="A8302">
        <v>8300</v>
      </c>
      <c r="B8302" s="11">
        <v>180.00809340000001</v>
      </c>
      <c r="C8302" s="11">
        <v>385.87252389999998</v>
      </c>
      <c r="D8302" s="11">
        <v>158.22179149999999</v>
      </c>
      <c r="E8302" s="11">
        <v>66.879550039999998</v>
      </c>
      <c r="F8302" s="11">
        <v>328.0637572</v>
      </c>
      <c r="G8302" s="11">
        <v>463.23081910000002</v>
      </c>
      <c r="H8302" s="11">
        <v>47.466537449999997</v>
      </c>
      <c r="I8302" s="11">
        <f t="shared" si="143"/>
        <v>463.23081910000002</v>
      </c>
      <c r="R8302" s="11">
        <v>3.001186993837915E-3</v>
      </c>
      <c r="S8302" s="11">
        <v>2.7745981178190905E-3</v>
      </c>
      <c r="T8302" s="11">
        <v>3.0011869943988734E-3</v>
      </c>
      <c r="U8302" s="11">
        <v>3.0011869945526003E-3</v>
      </c>
      <c r="V8302" s="11">
        <v>8.9547823894235842E-4</v>
      </c>
      <c r="W8302" s="11">
        <v>2.7846891488929673E-3</v>
      </c>
      <c r="X8302" s="11">
        <v>3.0011869944078901E-3</v>
      </c>
    </row>
    <row r="8303" spans="1:24" x14ac:dyDescent="0.25">
      <c r="A8303">
        <v>8301</v>
      </c>
      <c r="B8303" s="11">
        <v>182.66240139999999</v>
      </c>
      <c r="C8303" s="11">
        <v>391.56240430000003</v>
      </c>
      <c r="D8303" s="11">
        <v>160.55484970000001</v>
      </c>
      <c r="E8303" s="11">
        <v>67.86572194</v>
      </c>
      <c r="F8303" s="11">
        <v>326.92067800000001</v>
      </c>
      <c r="G8303" s="11">
        <v>470.06138570000002</v>
      </c>
      <c r="H8303" s="11">
        <v>48.16645492</v>
      </c>
      <c r="I8303" s="11">
        <f t="shared" si="143"/>
        <v>470.06138570000002</v>
      </c>
      <c r="R8303" s="11">
        <v>3.0454409742938842E-3</v>
      </c>
      <c r="S8303" s="11">
        <v>2.8155109335046852E-3</v>
      </c>
      <c r="T8303" s="11">
        <v>3.0454409739590514E-3</v>
      </c>
      <c r="U8303" s="11">
        <v>3.0454409747139961E-3</v>
      </c>
      <c r="V8303" s="11">
        <v>8.9235810596051369E-4</v>
      </c>
      <c r="W8303" s="11">
        <v>2.8257507620403095E-3</v>
      </c>
      <c r="X8303" s="11">
        <v>3.0454409746004745E-3</v>
      </c>
    </row>
    <row r="8304" spans="1:24" x14ac:dyDescent="0.25">
      <c r="A8304">
        <v>8302</v>
      </c>
      <c r="B8304" s="11">
        <v>184.43193500000001</v>
      </c>
      <c r="C8304" s="11">
        <v>395.35564690000001</v>
      </c>
      <c r="D8304" s="11">
        <v>162.11021740000001</v>
      </c>
      <c r="E8304" s="11">
        <v>68.523167979999997</v>
      </c>
      <c r="F8304" s="11">
        <v>330.34991589999998</v>
      </c>
      <c r="G8304" s="11">
        <v>474.61508359999999</v>
      </c>
      <c r="H8304" s="11">
        <v>48.633065219999999</v>
      </c>
      <c r="I8304" s="11">
        <f t="shared" si="143"/>
        <v>474.61508359999999</v>
      </c>
      <c r="R8304" s="11">
        <v>3.0749435434571397E-3</v>
      </c>
      <c r="S8304" s="11">
        <v>2.8427860648667686E-3</v>
      </c>
      <c r="T8304" s="11">
        <v>3.0749435429066928E-3</v>
      </c>
      <c r="U8304" s="11">
        <v>3.0749435431925219E-3</v>
      </c>
      <c r="V8304" s="11">
        <v>9.0171850572492377E-4</v>
      </c>
      <c r="W8304" s="11">
        <v>2.8531250916544394E-3</v>
      </c>
      <c r="X8304" s="11">
        <v>3.0749435429159302E-3</v>
      </c>
    </row>
    <row r="8305" spans="1:24" x14ac:dyDescent="0.25">
      <c r="A8305">
        <v>8303</v>
      </c>
      <c r="B8305" s="11">
        <v>184.35149989999999</v>
      </c>
      <c r="C8305" s="11">
        <v>395.18322310000002</v>
      </c>
      <c r="D8305" s="11">
        <v>162.03951739999999</v>
      </c>
      <c r="E8305" s="11">
        <v>68.493283430000005</v>
      </c>
      <c r="F8305" s="11">
        <v>443.51476589999999</v>
      </c>
      <c r="G8305" s="11">
        <v>474.40809289999999</v>
      </c>
      <c r="H8305" s="11">
        <v>48.611855210000002</v>
      </c>
      <c r="I8305" s="11">
        <f t="shared" si="143"/>
        <v>474.40809289999999</v>
      </c>
      <c r="R8305" s="11">
        <v>3.0736024883334032E-3</v>
      </c>
      <c r="S8305" s="11">
        <v>2.8415462596945527E-3</v>
      </c>
      <c r="T8305" s="11">
        <v>3.0736024891966284E-3</v>
      </c>
      <c r="U8305" s="11">
        <v>3.0736024886736982E-3</v>
      </c>
      <c r="V8305" s="11">
        <v>1.2106116960397487E-3</v>
      </c>
      <c r="W8305" s="11">
        <v>2.8518807773030503E-3</v>
      </c>
      <c r="X8305" s="11">
        <v>3.0736024885735886E-3</v>
      </c>
    </row>
    <row r="8306" spans="1:24" x14ac:dyDescent="0.25">
      <c r="A8306">
        <v>8304</v>
      </c>
      <c r="B8306" s="11">
        <v>0</v>
      </c>
      <c r="C8306" s="11">
        <v>70</v>
      </c>
      <c r="D8306" s="11">
        <v>0</v>
      </c>
      <c r="E8306" s="11">
        <v>0</v>
      </c>
      <c r="F8306" s="11">
        <v>440.08552800000001</v>
      </c>
      <c r="G8306" s="11">
        <v>80</v>
      </c>
      <c r="H8306" s="11">
        <v>0</v>
      </c>
      <c r="I8306" s="11">
        <f t="shared" si="143"/>
        <v>80</v>
      </c>
      <c r="R8306" s="11">
        <v>0</v>
      </c>
      <c r="S8306" s="11">
        <v>5.0333168654855952E-4</v>
      </c>
      <c r="T8306" s="11">
        <v>0</v>
      </c>
      <c r="U8306" s="11">
        <v>0</v>
      </c>
      <c r="V8306" s="11">
        <v>1.2012512962753386E-3</v>
      </c>
      <c r="W8306" s="11">
        <v>4.809160416922644E-4</v>
      </c>
      <c r="X8306" s="11">
        <v>0</v>
      </c>
    </row>
    <row r="8307" spans="1:24" x14ac:dyDescent="0.25">
      <c r="A8307">
        <v>8305</v>
      </c>
      <c r="B8307" s="11">
        <v>0</v>
      </c>
      <c r="C8307" s="11">
        <v>70</v>
      </c>
      <c r="D8307" s="11">
        <v>0</v>
      </c>
      <c r="E8307" s="11">
        <v>0</v>
      </c>
      <c r="F8307" s="11">
        <v>788.72471259999998</v>
      </c>
      <c r="G8307" s="11">
        <v>80</v>
      </c>
      <c r="H8307" s="11">
        <v>0</v>
      </c>
      <c r="I8307" s="11">
        <f t="shared" si="143"/>
        <v>80</v>
      </c>
      <c r="R8307" s="11">
        <v>0</v>
      </c>
      <c r="S8307" s="11">
        <v>5.0333168654855952E-4</v>
      </c>
      <c r="T8307" s="11">
        <v>0</v>
      </c>
      <c r="U8307" s="11">
        <v>0</v>
      </c>
      <c r="V8307" s="11">
        <v>2.1528919338041578E-3</v>
      </c>
      <c r="W8307" s="11">
        <v>4.809160416922644E-4</v>
      </c>
      <c r="X8307" s="11">
        <v>0</v>
      </c>
    </row>
    <row r="8308" spans="1:24" x14ac:dyDescent="0.25">
      <c r="A8308">
        <v>8306</v>
      </c>
      <c r="B8308" s="11">
        <v>0</v>
      </c>
      <c r="C8308" s="11">
        <v>70</v>
      </c>
      <c r="D8308" s="11">
        <v>0</v>
      </c>
      <c r="E8308" s="11">
        <v>0</v>
      </c>
      <c r="F8308" s="11">
        <v>445.80092450000001</v>
      </c>
      <c r="G8308" s="11">
        <v>80</v>
      </c>
      <c r="H8308" s="11">
        <v>0</v>
      </c>
      <c r="I8308" s="11">
        <f t="shared" si="143"/>
        <v>80</v>
      </c>
      <c r="R8308" s="11">
        <v>0</v>
      </c>
      <c r="S8308" s="11">
        <v>5.0333168654855952E-4</v>
      </c>
      <c r="T8308" s="11">
        <v>0</v>
      </c>
      <c r="U8308" s="11">
        <v>0</v>
      </c>
      <c r="V8308" s="11">
        <v>1.2168519625493557E-3</v>
      </c>
      <c r="W8308" s="11">
        <v>4.809160416922644E-4</v>
      </c>
      <c r="X8308" s="11">
        <v>0</v>
      </c>
    </row>
    <row r="8309" spans="1:24" x14ac:dyDescent="0.25">
      <c r="A8309">
        <v>8307</v>
      </c>
      <c r="B8309" s="11">
        <v>0</v>
      </c>
      <c r="C8309" s="11">
        <v>70</v>
      </c>
      <c r="D8309" s="11">
        <v>0</v>
      </c>
      <c r="E8309" s="11">
        <v>0</v>
      </c>
      <c r="F8309" s="11">
        <v>444.6578452</v>
      </c>
      <c r="G8309" s="11">
        <v>80</v>
      </c>
      <c r="H8309" s="11">
        <v>0</v>
      </c>
      <c r="I8309" s="11">
        <f t="shared" si="143"/>
        <v>80</v>
      </c>
      <c r="R8309" s="11">
        <v>0</v>
      </c>
      <c r="S8309" s="11">
        <v>5.0333168654855952E-4</v>
      </c>
      <c r="T8309" s="11">
        <v>0</v>
      </c>
      <c r="U8309" s="11">
        <v>0</v>
      </c>
      <c r="V8309" s="11">
        <v>1.2137318292945521E-3</v>
      </c>
      <c r="W8309" s="11">
        <v>4.809160416922644E-4</v>
      </c>
      <c r="X8309" s="11">
        <v>0</v>
      </c>
    </row>
    <row r="8310" spans="1:24" x14ac:dyDescent="0.25">
      <c r="A8310">
        <v>8308</v>
      </c>
      <c r="B8310" s="11">
        <v>0</v>
      </c>
      <c r="C8310" s="11">
        <v>70</v>
      </c>
      <c r="D8310" s="11">
        <v>0</v>
      </c>
      <c r="E8310" s="11">
        <v>0</v>
      </c>
      <c r="F8310" s="11">
        <v>669.84446600000001</v>
      </c>
      <c r="G8310" s="11">
        <v>80</v>
      </c>
      <c r="H8310" s="11">
        <v>0</v>
      </c>
      <c r="I8310" s="11">
        <f t="shared" si="143"/>
        <v>80</v>
      </c>
      <c r="R8310" s="11">
        <v>0</v>
      </c>
      <c r="S8310" s="11">
        <v>5.0333168654855952E-4</v>
      </c>
      <c r="T8310" s="11">
        <v>0</v>
      </c>
      <c r="U8310" s="11">
        <v>0</v>
      </c>
      <c r="V8310" s="11">
        <v>1.8283980769423574E-3</v>
      </c>
      <c r="W8310" s="11">
        <v>4.809160416922644E-4</v>
      </c>
      <c r="X8310" s="11">
        <v>0</v>
      </c>
    </row>
    <row r="8311" spans="1:24" x14ac:dyDescent="0.25">
      <c r="A8311">
        <v>8309</v>
      </c>
      <c r="B8311" s="11">
        <v>193.52091759999999</v>
      </c>
      <c r="C8311" s="11">
        <v>414.83915230000002</v>
      </c>
      <c r="D8311" s="11">
        <v>170.09916440000001</v>
      </c>
      <c r="E8311" s="11">
        <v>71.900055399999999</v>
      </c>
      <c r="F8311" s="11">
        <v>785.2954747</v>
      </c>
      <c r="G8311" s="11">
        <v>498.00457</v>
      </c>
      <c r="H8311" s="11">
        <v>51.02974931</v>
      </c>
      <c r="I8311" s="11">
        <f t="shared" si="143"/>
        <v>498.00457</v>
      </c>
      <c r="R8311" s="11">
        <v>3.2264797096989797E-3</v>
      </c>
      <c r="S8311" s="11">
        <v>2.9828812881933396E-3</v>
      </c>
      <c r="T8311" s="11">
        <v>3.2264797100050274E-3</v>
      </c>
      <c r="U8311" s="11">
        <v>3.2264797093436224E-3</v>
      </c>
      <c r="V8311" s="11">
        <v>2.1435315340397479E-3</v>
      </c>
      <c r="W8311" s="11">
        <v>2.9937298318632273E-3</v>
      </c>
      <c r="X8311" s="11">
        <v>3.2264797093824464E-3</v>
      </c>
    </row>
    <row r="8312" spans="1:24" x14ac:dyDescent="0.25">
      <c r="A8312">
        <v>8310</v>
      </c>
      <c r="B8312" s="11">
        <v>192.31441419999999</v>
      </c>
      <c r="C8312" s="11">
        <v>412.25284349999998</v>
      </c>
      <c r="D8312" s="11">
        <v>169.03868360000001</v>
      </c>
      <c r="E8312" s="11">
        <v>71.451795529999998</v>
      </c>
      <c r="F8312" s="11">
        <v>331.49299509999997</v>
      </c>
      <c r="G8312" s="11">
        <v>494.89976760000002</v>
      </c>
      <c r="H8312" s="11">
        <v>50.711605069999997</v>
      </c>
      <c r="I8312" s="11">
        <f t="shared" si="143"/>
        <v>494.89976760000002</v>
      </c>
      <c r="R8312" s="11">
        <v>3.2063642679779508E-3</v>
      </c>
      <c r="S8312" s="11">
        <v>2.9642845571899198E-3</v>
      </c>
      <c r="T8312" s="11">
        <v>3.206364268544047E-3</v>
      </c>
      <c r="U8312" s="11">
        <v>3.2063642676096512E-3</v>
      </c>
      <c r="V8312" s="11">
        <v>9.048386387067685E-4</v>
      </c>
      <c r="W8312" s="11">
        <v>2.9750654658576695E-3</v>
      </c>
      <c r="X8312" s="11">
        <v>3.2063642679214053E-3</v>
      </c>
    </row>
    <row r="8313" spans="1:24" x14ac:dyDescent="0.25">
      <c r="A8313">
        <v>8311</v>
      </c>
      <c r="B8313" s="11">
        <v>189.901409</v>
      </c>
      <c r="C8313" s="11">
        <v>407.08022940000001</v>
      </c>
      <c r="D8313" s="11">
        <v>166.91772330000001</v>
      </c>
      <c r="E8313" s="11">
        <v>70.555276390000003</v>
      </c>
      <c r="F8313" s="11">
        <v>555.53653670000006</v>
      </c>
      <c r="G8313" s="11">
        <v>488.69016690000001</v>
      </c>
      <c r="H8313" s="11">
        <v>50.075316999999998</v>
      </c>
      <c r="I8313" s="11">
        <f t="shared" si="143"/>
        <v>488.69016690000001</v>
      </c>
      <c r="R8313" s="11">
        <v>3.1661334112119115E-3</v>
      </c>
      <c r="S8313" s="11">
        <v>2.9270911203496649E-3</v>
      </c>
      <c r="T8313" s="11">
        <v>3.1661334102807822E-3</v>
      </c>
      <c r="U8313" s="11">
        <v>3.1661334110664142E-3</v>
      </c>
      <c r="V8313" s="11">
        <v>1.5163847533727292E-3</v>
      </c>
      <c r="W8313" s="11">
        <v>2.9377367584935005E-3</v>
      </c>
      <c r="X8313" s="11">
        <v>3.1661334109225679E-3</v>
      </c>
    </row>
    <row r="8314" spans="1:24" x14ac:dyDescent="0.25">
      <c r="A8314">
        <v>8312</v>
      </c>
      <c r="B8314" s="11">
        <v>185.87973629999999</v>
      </c>
      <c r="C8314" s="11">
        <v>398.4592116</v>
      </c>
      <c r="D8314" s="11">
        <v>163.38279199999999</v>
      </c>
      <c r="E8314" s="11">
        <v>69.061078809999998</v>
      </c>
      <c r="F8314" s="11">
        <v>328.0637572</v>
      </c>
      <c r="G8314" s="11">
        <v>478.34083939999999</v>
      </c>
      <c r="H8314" s="11">
        <v>49.0148376</v>
      </c>
      <c r="I8314" s="11">
        <f t="shared" si="143"/>
        <v>478.34083939999999</v>
      </c>
      <c r="R8314" s="11">
        <v>3.0990820271727922E-3</v>
      </c>
      <c r="S8314" s="11">
        <v>2.8651020999348195E-3</v>
      </c>
      <c r="T8314" s="11">
        <v>3.0990820278948513E-3</v>
      </c>
      <c r="U8314" s="11">
        <v>3.099082027770535E-3</v>
      </c>
      <c r="V8314" s="11">
        <v>8.9547823894235842E-4</v>
      </c>
      <c r="W8314" s="11">
        <v>2.8755222883000394E-3</v>
      </c>
      <c r="X8314" s="11">
        <v>3.0990820279041616E-3</v>
      </c>
    </row>
    <row r="8315" spans="1:24" x14ac:dyDescent="0.25">
      <c r="A8315">
        <v>8313</v>
      </c>
      <c r="B8315" s="11">
        <v>180.1689604</v>
      </c>
      <c r="C8315" s="11">
        <v>386.2173646</v>
      </c>
      <c r="D8315" s="11">
        <v>158.36318879999999</v>
      </c>
      <c r="E8315" s="11">
        <v>66.939317939999995</v>
      </c>
      <c r="F8315" s="11">
        <v>669.84446600000001</v>
      </c>
      <c r="G8315" s="11">
        <v>463.64479219999998</v>
      </c>
      <c r="H8315" s="11">
        <v>47.50895663</v>
      </c>
      <c r="I8315" s="11">
        <f t="shared" si="143"/>
        <v>463.64479219999998</v>
      </c>
      <c r="R8315" s="11">
        <v>3.0038690507333508E-3</v>
      </c>
      <c r="S8315" s="11">
        <v>2.7770776785493992E-3</v>
      </c>
      <c r="T8315" s="11">
        <v>3.0038690506047857E-3</v>
      </c>
      <c r="U8315" s="11">
        <v>3.003869049740837E-3</v>
      </c>
      <c r="V8315" s="11">
        <v>1.8283980769423574E-3</v>
      </c>
      <c r="W8315" s="11">
        <v>2.7871777277007057E-3</v>
      </c>
      <c r="X8315" s="11">
        <v>3.003869049981536E-3</v>
      </c>
    </row>
    <row r="8316" spans="1:24" x14ac:dyDescent="0.25">
      <c r="A8316">
        <v>8314</v>
      </c>
      <c r="B8316" s="11">
        <v>169.8734824</v>
      </c>
      <c r="C8316" s="11">
        <v>364.14756770000002</v>
      </c>
      <c r="D8316" s="11">
        <v>149.31376800000001</v>
      </c>
      <c r="E8316" s="11">
        <v>63.114173630000003</v>
      </c>
      <c r="F8316" s="11">
        <v>441.22860730000002</v>
      </c>
      <c r="G8316" s="11">
        <v>437.15052409999998</v>
      </c>
      <c r="H8316" s="11">
        <v>44.794130410000001</v>
      </c>
      <c r="I8316" s="11">
        <f t="shared" si="143"/>
        <v>437.15052409999998</v>
      </c>
      <c r="R8316" s="11">
        <v>2.8322175761505727E-3</v>
      </c>
      <c r="S8316" s="11">
        <v>2.6183858486142396E-3</v>
      </c>
      <c r="T8316" s="11">
        <v>2.8322175748230656E-3</v>
      </c>
      <c r="U8316" s="11">
        <v>2.8322175755818033E-3</v>
      </c>
      <c r="V8316" s="11">
        <v>1.204371429530142E-3</v>
      </c>
      <c r="W8316" s="11">
        <v>2.6279087459233851E-3</v>
      </c>
      <c r="X8316" s="11">
        <v>2.8322175754638486E-3</v>
      </c>
    </row>
    <row r="8317" spans="1:24" x14ac:dyDescent="0.25">
      <c r="A8317">
        <v>8315</v>
      </c>
      <c r="B8317" s="11">
        <v>163.03663399999999</v>
      </c>
      <c r="C8317" s="11">
        <v>349.49182710000002</v>
      </c>
      <c r="D8317" s="11">
        <v>143.30438050000001</v>
      </c>
      <c r="E8317" s="11">
        <v>60.574035950000003</v>
      </c>
      <c r="F8317" s="11">
        <v>558.96577449999995</v>
      </c>
      <c r="G8317" s="11">
        <v>419.55665479999999</v>
      </c>
      <c r="H8317" s="11">
        <v>42.991314150000001</v>
      </c>
      <c r="I8317" s="11">
        <f t="shared" si="143"/>
        <v>419.55665479999999</v>
      </c>
      <c r="R8317" s="11">
        <v>2.7182301430892903E-3</v>
      </c>
      <c r="S8317" s="11">
        <v>2.5130044395597225E-3</v>
      </c>
      <c r="T8317" s="11">
        <v>2.7182301433932858E-3</v>
      </c>
      <c r="U8317" s="11">
        <v>2.7182301434739388E-3</v>
      </c>
      <c r="V8317" s="11">
        <v>1.5257451528641805E-3</v>
      </c>
      <c r="W8317" s="11">
        <v>2.5221440711507971E-3</v>
      </c>
      <c r="X8317" s="11">
        <v>2.718230143401452E-3</v>
      </c>
    </row>
    <row r="8318" spans="1:24" x14ac:dyDescent="0.25">
      <c r="A8318">
        <v>8316</v>
      </c>
      <c r="B8318" s="11">
        <v>157.00412499999999</v>
      </c>
      <c r="C8318" s="11">
        <v>336.56030029999999</v>
      </c>
      <c r="D8318" s="11">
        <v>138.00198349999999</v>
      </c>
      <c r="E8318" s="11">
        <v>58.332739580000002</v>
      </c>
      <c r="F8318" s="11">
        <v>673.27370389999999</v>
      </c>
      <c r="G8318" s="11">
        <v>404.03266350000001</v>
      </c>
      <c r="H8318" s="11">
        <v>41.40059505</v>
      </c>
      <c r="I8318" s="11">
        <f t="shared" si="143"/>
        <v>404.03266350000001</v>
      </c>
      <c r="R8318" s="11">
        <v>2.6176530678642374E-3</v>
      </c>
      <c r="S8318" s="11">
        <v>2.4200209082184095E-3</v>
      </c>
      <c r="T8318" s="11">
        <v>2.6176530688659782E-3</v>
      </c>
      <c r="U8318" s="11">
        <v>2.6176530685301201E-3</v>
      </c>
      <c r="V8318" s="11">
        <v>1.8377584767067675E-3</v>
      </c>
      <c r="W8318" s="11">
        <v>2.428822365560033E-3</v>
      </c>
      <c r="X8318" s="11">
        <v>2.6176530688738426E-3</v>
      </c>
    </row>
    <row r="8319" spans="1:24" x14ac:dyDescent="0.25">
      <c r="A8319">
        <v>8317</v>
      </c>
      <c r="B8319" s="11">
        <v>153.3041862</v>
      </c>
      <c r="C8319" s="11">
        <v>328.628964</v>
      </c>
      <c r="D8319" s="11">
        <v>134.74984660000001</v>
      </c>
      <c r="E8319" s="11">
        <v>56.958077809999999</v>
      </c>
      <c r="F8319" s="11">
        <v>214.8989072</v>
      </c>
      <c r="G8319" s="11">
        <v>394.51128219999998</v>
      </c>
      <c r="H8319" s="11">
        <v>40.424953989999999</v>
      </c>
      <c r="I8319" s="11">
        <f t="shared" si="143"/>
        <v>394.51128219999998</v>
      </c>
      <c r="R8319" s="11">
        <v>2.5559657959487391E-3</v>
      </c>
      <c r="S8319" s="11">
        <v>2.3629910099832265E-3</v>
      </c>
      <c r="T8319" s="11">
        <v>2.5559657950982267E-3</v>
      </c>
      <c r="U8319" s="11">
        <v>2.5559657960594596E-3</v>
      </c>
      <c r="V8319" s="11">
        <v>5.8658504862753335E-4</v>
      </c>
      <c r="W8319" s="11">
        <v>2.3715850529820483E-3</v>
      </c>
      <c r="X8319" s="11">
        <v>2.5559657957381792E-3</v>
      </c>
    </row>
    <row r="8320" spans="1:24" x14ac:dyDescent="0.25">
      <c r="A8320">
        <v>8318</v>
      </c>
      <c r="B8320" s="11">
        <v>151.93681989999999</v>
      </c>
      <c r="C8320" s="11">
        <v>325.69782309999999</v>
      </c>
      <c r="D8320" s="11">
        <v>133.54797210000001</v>
      </c>
      <c r="E8320" s="11">
        <v>56.450051530000003</v>
      </c>
      <c r="F8320" s="11">
        <v>329.20683650000001</v>
      </c>
      <c r="G8320" s="11">
        <v>390.99251700000002</v>
      </c>
      <c r="H8320" s="11">
        <v>40.064391630000003</v>
      </c>
      <c r="I8320" s="11">
        <f t="shared" si="143"/>
        <v>390.99251700000002</v>
      </c>
      <c r="R8320" s="11">
        <v>2.5331683656895708E-3</v>
      </c>
      <c r="S8320" s="11">
        <v>2.3419147800873914E-3</v>
      </c>
      <c r="T8320" s="11">
        <v>2.5331683657169543E-3</v>
      </c>
      <c r="U8320" s="11">
        <v>2.5331683660002706E-3</v>
      </c>
      <c r="V8320" s="11">
        <v>8.9859837219716178E-4</v>
      </c>
      <c r="W8320" s="11">
        <v>2.3504321700866925E-3</v>
      </c>
      <c r="X8320" s="11">
        <v>2.5331683657245645E-3</v>
      </c>
    </row>
    <row r="8321" spans="1:24" x14ac:dyDescent="0.25">
      <c r="A8321">
        <v>8319</v>
      </c>
      <c r="B8321" s="11">
        <v>154.26939010000001</v>
      </c>
      <c r="C8321" s="11">
        <v>330.69801339999998</v>
      </c>
      <c r="D8321" s="11">
        <v>135.59823230000001</v>
      </c>
      <c r="E8321" s="11">
        <v>57.31668612</v>
      </c>
      <c r="F8321" s="11">
        <v>668.70138680000002</v>
      </c>
      <c r="G8321" s="11">
        <v>396.99512700000002</v>
      </c>
      <c r="H8321" s="11">
        <v>40.679469689999998</v>
      </c>
      <c r="I8321" s="11">
        <f t="shared" si="143"/>
        <v>396.99512700000002</v>
      </c>
      <c r="R8321" s="11">
        <v>2.5720581689991258E-3</v>
      </c>
      <c r="S8321" s="11">
        <v>2.3778684117554305E-3</v>
      </c>
      <c r="T8321" s="11">
        <v>2.5720581683733325E-3</v>
      </c>
      <c r="U8321" s="11">
        <v>2.5720581680246835E-3</v>
      </c>
      <c r="V8321" s="11">
        <v>1.8252779439605128E-3</v>
      </c>
      <c r="W8321" s="11">
        <v>2.3865165630994724E-3</v>
      </c>
      <c r="X8321" s="11">
        <v>2.5720581683810594E-3</v>
      </c>
    </row>
    <row r="8322" spans="1:24" x14ac:dyDescent="0.25">
      <c r="A8322">
        <v>8320</v>
      </c>
      <c r="B8322" s="11">
        <v>156.68239120000001</v>
      </c>
      <c r="C8322" s="11">
        <v>335.87061890000001</v>
      </c>
      <c r="D8322" s="11">
        <v>137.719189</v>
      </c>
      <c r="E8322" s="11">
        <v>58.213203780000001</v>
      </c>
      <c r="F8322" s="11">
        <v>441.22860730000002</v>
      </c>
      <c r="G8322" s="11">
        <v>403.20471730000003</v>
      </c>
      <c r="H8322" s="11">
        <v>41.315756690000001</v>
      </c>
      <c r="I8322" s="11">
        <f t="shared" si="143"/>
        <v>403.20471730000003</v>
      </c>
      <c r="R8322" s="11">
        <v>2.6122889574078682E-3</v>
      </c>
      <c r="S8322" s="11">
        <v>2.4150617867577931E-3</v>
      </c>
      <c r="T8322" s="11">
        <v>2.6122889583509766E-3</v>
      </c>
      <c r="U8322" s="11">
        <v>2.6122889581536466E-3</v>
      </c>
      <c r="V8322" s="11">
        <v>1.204371429530142E-3</v>
      </c>
      <c r="W8322" s="11">
        <v>2.4238452079445561E-3</v>
      </c>
      <c r="X8322" s="11">
        <v>2.6122889577265508E-3</v>
      </c>
    </row>
    <row r="8323" spans="1:24" x14ac:dyDescent="0.25">
      <c r="A8323">
        <v>8321</v>
      </c>
      <c r="B8323" s="11">
        <v>157.24542700000001</v>
      </c>
      <c r="C8323" s="11">
        <v>337.07756490000003</v>
      </c>
      <c r="D8323" s="11">
        <v>138.2140808</v>
      </c>
      <c r="E8323" s="11">
        <v>58.422392029999997</v>
      </c>
      <c r="F8323" s="11">
        <v>216.04198640000001</v>
      </c>
      <c r="G8323" s="11">
        <v>404.65362729999998</v>
      </c>
      <c r="H8323" s="11">
        <v>41.464224229999999</v>
      </c>
      <c r="I8323" s="11">
        <f t="shared" ref="I8323:I8386" si="144">IF(G8323=70,80,G8323)</f>
        <v>404.65362729999998</v>
      </c>
      <c r="R8323" s="11">
        <v>2.6216761782161583E-3</v>
      </c>
      <c r="S8323" s="11">
        <v>2.4237402748399795E-3</v>
      </c>
      <c r="T8323" s="11">
        <v>2.6216761787819544E-3</v>
      </c>
      <c r="U8323" s="11">
        <v>2.6216761782371805E-3</v>
      </c>
      <c r="V8323" s="11">
        <v>5.8970518160937819E-4</v>
      </c>
      <c r="W8323" s="11">
        <v>2.4325552587191601E-3</v>
      </c>
      <c r="X8323" s="11">
        <v>2.6216761781575563E-3</v>
      </c>
    </row>
    <row r="8324" spans="1:24" x14ac:dyDescent="0.25">
      <c r="A8324">
        <v>8322</v>
      </c>
      <c r="B8324" s="11">
        <v>154.34982189999999</v>
      </c>
      <c r="C8324" s="11">
        <v>330.87043030000001</v>
      </c>
      <c r="D8324" s="11">
        <v>135.66892949999999</v>
      </c>
      <c r="E8324" s="11">
        <v>57.346569479999999</v>
      </c>
      <c r="F8324" s="11">
        <v>211.46966929999999</v>
      </c>
      <c r="G8324" s="11">
        <v>397.20210939999998</v>
      </c>
      <c r="H8324" s="11">
        <v>40.700678850000003</v>
      </c>
      <c r="I8324" s="11">
        <f t="shared" si="144"/>
        <v>397.20210939999998</v>
      </c>
      <c r="R8324" s="11">
        <v>2.5733991691035741E-3</v>
      </c>
      <c r="S8324" s="11">
        <v>2.3791081673135233E-3</v>
      </c>
      <c r="T8324" s="11">
        <v>2.5733991689723579E-3</v>
      </c>
      <c r="U8324" s="11">
        <v>2.5733991691428413E-3</v>
      </c>
      <c r="V8324" s="11">
        <v>5.7722464886312316E-4</v>
      </c>
      <c r="W8324" s="11">
        <v>2.3877608275558217E-3</v>
      </c>
      <c r="X8324" s="11">
        <v>2.5733991689800891E-3</v>
      </c>
    </row>
    <row r="8325" spans="1:24" x14ac:dyDescent="0.25">
      <c r="A8325">
        <v>8323</v>
      </c>
      <c r="B8325" s="11">
        <v>153.54548819999999</v>
      </c>
      <c r="C8325" s="11">
        <v>329.14622850000001</v>
      </c>
      <c r="D8325" s="11">
        <v>134.96194389999999</v>
      </c>
      <c r="E8325" s="11">
        <v>57.047730260000002</v>
      </c>
      <c r="F8325" s="11">
        <v>217.18506579999999</v>
      </c>
      <c r="G8325" s="11">
        <v>395.13224600000001</v>
      </c>
      <c r="H8325" s="11">
        <v>40.488583179999999</v>
      </c>
      <c r="I8325" s="11">
        <f t="shared" si="144"/>
        <v>395.13224600000001</v>
      </c>
      <c r="R8325" s="11">
        <v>2.5599889063006595E-3</v>
      </c>
      <c r="S8325" s="11">
        <v>2.3667103758857511E-3</v>
      </c>
      <c r="T8325" s="11">
        <v>2.5599889050142021E-3</v>
      </c>
      <c r="U8325" s="11">
        <v>2.5599889057665204E-3</v>
      </c>
      <c r="V8325" s="11">
        <v>5.9282531513714007E-4</v>
      </c>
      <c r="W8325" s="11">
        <v>2.3753179461411759E-3</v>
      </c>
      <c r="X8325" s="11">
        <v>2.5599889056541671E-3</v>
      </c>
    </row>
    <row r="8326" spans="1:24" x14ac:dyDescent="0.25">
      <c r="A8326">
        <v>8324</v>
      </c>
      <c r="B8326" s="11">
        <v>153.1433193</v>
      </c>
      <c r="C8326" s="11">
        <v>328.28412329999998</v>
      </c>
      <c r="D8326" s="11">
        <v>134.60844940000001</v>
      </c>
      <c r="E8326" s="11">
        <v>56.898309910000002</v>
      </c>
      <c r="F8326" s="11">
        <v>445.80092450000001</v>
      </c>
      <c r="G8326" s="11">
        <v>394.09730910000002</v>
      </c>
      <c r="H8326" s="11">
        <v>40.382534819999997</v>
      </c>
      <c r="I8326" s="11">
        <f t="shared" si="144"/>
        <v>394.09730910000002</v>
      </c>
      <c r="R8326" s="11">
        <v>2.5532837407205543E-3</v>
      </c>
      <c r="S8326" s="11">
        <v>2.3605114492529183E-3</v>
      </c>
      <c r="T8326" s="11">
        <v>2.553283740789137E-3</v>
      </c>
      <c r="U8326" s="11">
        <v>2.5532837408712228E-3</v>
      </c>
      <c r="V8326" s="11">
        <v>1.2168519625493557E-3</v>
      </c>
      <c r="W8326" s="11">
        <v>2.3690964741743103E-3</v>
      </c>
      <c r="X8326" s="11">
        <v>2.5532837407968075E-3</v>
      </c>
    </row>
    <row r="8327" spans="1:24" x14ac:dyDescent="0.25">
      <c r="A8327">
        <v>8325</v>
      </c>
      <c r="B8327" s="11">
        <v>153.1433193</v>
      </c>
      <c r="C8327" s="11">
        <v>328.28412329999998</v>
      </c>
      <c r="D8327" s="11">
        <v>134.60844940000001</v>
      </c>
      <c r="E8327" s="11">
        <v>56.898309910000002</v>
      </c>
      <c r="F8327" s="11">
        <v>441.22860730000002</v>
      </c>
      <c r="G8327" s="11">
        <v>394.09730910000002</v>
      </c>
      <c r="H8327" s="11">
        <v>40.382534819999997</v>
      </c>
      <c r="I8327" s="11">
        <f t="shared" si="144"/>
        <v>394.09730910000002</v>
      </c>
      <c r="R8327" s="11">
        <v>2.5532837407205543E-3</v>
      </c>
      <c r="S8327" s="11">
        <v>2.3605114492529183E-3</v>
      </c>
      <c r="T8327" s="11">
        <v>2.553283740789137E-3</v>
      </c>
      <c r="U8327" s="11">
        <v>2.5532837408712228E-3</v>
      </c>
      <c r="V8327" s="11">
        <v>1.204371429530142E-3</v>
      </c>
      <c r="W8327" s="11">
        <v>2.3690964741743103E-3</v>
      </c>
      <c r="X8327" s="11">
        <v>2.5532837407968075E-3</v>
      </c>
    </row>
    <row r="8328" spans="1:24" x14ac:dyDescent="0.25">
      <c r="A8328">
        <v>8326</v>
      </c>
      <c r="B8328" s="11">
        <v>155.07372380000001</v>
      </c>
      <c r="C8328" s="11">
        <v>332.4222153</v>
      </c>
      <c r="D8328" s="11">
        <v>136.3052179</v>
      </c>
      <c r="E8328" s="11">
        <v>57.615525339999998</v>
      </c>
      <c r="F8328" s="11">
        <v>213.75582790000001</v>
      </c>
      <c r="G8328" s="11">
        <v>399.06499050000002</v>
      </c>
      <c r="H8328" s="11">
        <v>40.891565360000001</v>
      </c>
      <c r="I8328" s="11">
        <f t="shared" si="144"/>
        <v>399.06499050000002</v>
      </c>
      <c r="R8328" s="11">
        <v>2.5854684318020399E-3</v>
      </c>
      <c r="S8328" s="11">
        <v>2.3902662039022482E-3</v>
      </c>
      <c r="T8328" s="11">
        <v>2.5854684323314879E-3</v>
      </c>
      <c r="U8328" s="11">
        <v>2.5854684314010044E-3</v>
      </c>
      <c r="V8328" s="11">
        <v>5.8346491537272999E-4</v>
      </c>
      <c r="W8328" s="11">
        <v>2.3989594451152636E-3</v>
      </c>
      <c r="X8328" s="11">
        <v>2.5854684317069814E-3</v>
      </c>
    </row>
    <row r="8329" spans="1:24" x14ac:dyDescent="0.25">
      <c r="A8329">
        <v>8327</v>
      </c>
      <c r="B8329" s="11">
        <v>154.75199079999999</v>
      </c>
      <c r="C8329" s="11">
        <v>331.73253560000001</v>
      </c>
      <c r="D8329" s="11">
        <v>136.02242409999999</v>
      </c>
      <c r="E8329" s="11">
        <v>57.495989829999999</v>
      </c>
      <c r="F8329" s="11">
        <v>788.72471259999998</v>
      </c>
      <c r="G8329" s="11">
        <v>398.23704629999997</v>
      </c>
      <c r="H8329" s="11">
        <v>40.806727219999999</v>
      </c>
      <c r="I8329" s="11">
        <f t="shared" si="144"/>
        <v>398.23704629999997</v>
      </c>
      <c r="R8329" s="11">
        <v>2.5801043346836794E-3</v>
      </c>
      <c r="S8329" s="11">
        <v>2.3853070946654011E-3</v>
      </c>
      <c r="T8329" s="11">
        <v>2.5801043350942459E-3</v>
      </c>
      <c r="U8329" s="11">
        <v>2.5801043340381389E-3</v>
      </c>
      <c r="V8329" s="11">
        <v>2.1528919338041578E-3</v>
      </c>
      <c r="W8329" s="11">
        <v>2.3939822995226877E-3</v>
      </c>
      <c r="X8329" s="11">
        <v>2.5801043344697229E-3</v>
      </c>
    </row>
    <row r="8330" spans="1:24" x14ac:dyDescent="0.25">
      <c r="A8330">
        <v>8328</v>
      </c>
      <c r="B8330" s="11">
        <v>0</v>
      </c>
      <c r="C8330" s="11">
        <v>70</v>
      </c>
      <c r="D8330" s="11">
        <v>0</v>
      </c>
      <c r="E8330" s="11">
        <v>0</v>
      </c>
      <c r="F8330" s="11">
        <v>556.67961600000001</v>
      </c>
      <c r="G8330" s="11">
        <v>80</v>
      </c>
      <c r="H8330" s="11">
        <v>0</v>
      </c>
      <c r="I8330" s="11">
        <f t="shared" si="144"/>
        <v>80</v>
      </c>
      <c r="R8330" s="11">
        <v>0</v>
      </c>
      <c r="S8330" s="11">
        <v>5.0333168654855952E-4</v>
      </c>
      <c r="T8330" s="11">
        <v>0</v>
      </c>
      <c r="U8330" s="11">
        <v>0</v>
      </c>
      <c r="V8330" s="11">
        <v>1.5195048866275325E-3</v>
      </c>
      <c r="W8330" s="11">
        <v>4.809160416922644E-4</v>
      </c>
      <c r="X8330" s="11">
        <v>0</v>
      </c>
    </row>
    <row r="8331" spans="1:24" x14ac:dyDescent="0.25">
      <c r="A8331">
        <v>8329</v>
      </c>
      <c r="B8331" s="11">
        <v>0</v>
      </c>
      <c r="C8331" s="11">
        <v>70</v>
      </c>
      <c r="D8331" s="11">
        <v>0</v>
      </c>
      <c r="E8331" s="11">
        <v>0</v>
      </c>
      <c r="F8331" s="11">
        <v>212.6127486</v>
      </c>
      <c r="G8331" s="11">
        <v>80</v>
      </c>
      <c r="H8331" s="11">
        <v>0</v>
      </c>
      <c r="I8331" s="11">
        <f t="shared" si="144"/>
        <v>80</v>
      </c>
      <c r="R8331" s="11">
        <v>0</v>
      </c>
      <c r="S8331" s="11">
        <v>5.0333168654855952E-4</v>
      </c>
      <c r="T8331" s="11">
        <v>0</v>
      </c>
      <c r="U8331" s="11">
        <v>0</v>
      </c>
      <c r="V8331" s="11">
        <v>5.8034478211792663E-4</v>
      </c>
      <c r="W8331" s="11">
        <v>4.809160416922644E-4</v>
      </c>
      <c r="X8331" s="11">
        <v>0</v>
      </c>
    </row>
    <row r="8332" spans="1:24" x14ac:dyDescent="0.25">
      <c r="A8332">
        <v>8330</v>
      </c>
      <c r="B8332" s="11">
        <v>0</v>
      </c>
      <c r="C8332" s="11">
        <v>70</v>
      </c>
      <c r="D8332" s="11">
        <v>0</v>
      </c>
      <c r="E8332" s="11">
        <v>0</v>
      </c>
      <c r="F8332" s="11">
        <v>673.27370389999999</v>
      </c>
      <c r="G8332" s="11">
        <v>80</v>
      </c>
      <c r="H8332" s="11">
        <v>0</v>
      </c>
      <c r="I8332" s="11">
        <f t="shared" si="144"/>
        <v>80</v>
      </c>
      <c r="R8332" s="11">
        <v>0</v>
      </c>
      <c r="S8332" s="11">
        <v>5.0333168654855952E-4</v>
      </c>
      <c r="T8332" s="11">
        <v>0</v>
      </c>
      <c r="U8332" s="11">
        <v>0</v>
      </c>
      <c r="V8332" s="11">
        <v>1.8377584767067675E-3</v>
      </c>
      <c r="W8332" s="11">
        <v>4.809160416922644E-4</v>
      </c>
      <c r="X8332" s="11">
        <v>0</v>
      </c>
    </row>
    <row r="8333" spans="1:24" x14ac:dyDescent="0.25">
      <c r="A8333">
        <v>8331</v>
      </c>
      <c r="B8333" s="11">
        <v>0</v>
      </c>
      <c r="C8333" s="11">
        <v>70</v>
      </c>
      <c r="D8333" s="11">
        <v>0</v>
      </c>
      <c r="E8333" s="11">
        <v>0</v>
      </c>
      <c r="F8333" s="11">
        <v>442.3716867</v>
      </c>
      <c r="G8333" s="11">
        <v>80</v>
      </c>
      <c r="H8333" s="11">
        <v>0</v>
      </c>
      <c r="I8333" s="11">
        <f t="shared" si="144"/>
        <v>80</v>
      </c>
      <c r="R8333" s="11">
        <v>0</v>
      </c>
      <c r="S8333" s="11">
        <v>5.0333168654855952E-4</v>
      </c>
      <c r="T8333" s="11">
        <v>0</v>
      </c>
      <c r="U8333" s="11">
        <v>0</v>
      </c>
      <c r="V8333" s="11">
        <v>1.2074915630579039E-3</v>
      </c>
      <c r="W8333" s="11">
        <v>4.809160416922644E-4</v>
      </c>
      <c r="X8333" s="11">
        <v>0</v>
      </c>
    </row>
    <row r="8334" spans="1:24" x14ac:dyDescent="0.25">
      <c r="A8334">
        <v>8332</v>
      </c>
      <c r="B8334" s="11">
        <v>0</v>
      </c>
      <c r="C8334" s="11">
        <v>70</v>
      </c>
      <c r="D8334" s="11">
        <v>0</v>
      </c>
      <c r="E8334" s="11">
        <v>0</v>
      </c>
      <c r="F8334" s="11">
        <v>672.1306247</v>
      </c>
      <c r="G8334" s="11">
        <v>80</v>
      </c>
      <c r="H8334" s="11">
        <v>0</v>
      </c>
      <c r="I8334" s="11">
        <f t="shared" si="144"/>
        <v>80</v>
      </c>
      <c r="R8334" s="11">
        <v>0</v>
      </c>
      <c r="S8334" s="11">
        <v>5.0333168654855952E-4</v>
      </c>
      <c r="T8334" s="11">
        <v>0</v>
      </c>
      <c r="U8334" s="11">
        <v>0</v>
      </c>
      <c r="V8334" s="11">
        <v>1.8346383437249229E-3</v>
      </c>
      <c r="W8334" s="11">
        <v>4.809160416922644E-4</v>
      </c>
      <c r="X8334" s="11">
        <v>0</v>
      </c>
    </row>
    <row r="8335" spans="1:24" x14ac:dyDescent="0.25">
      <c r="A8335">
        <v>8333</v>
      </c>
      <c r="B8335" s="11">
        <v>149.2020809</v>
      </c>
      <c r="C8335" s="11">
        <v>319.83552750000001</v>
      </c>
      <c r="D8335" s="11">
        <v>131.1442174</v>
      </c>
      <c r="E8335" s="11">
        <v>55.433996579999999</v>
      </c>
      <c r="F8335" s="11">
        <v>668.70138680000002</v>
      </c>
      <c r="G8335" s="11">
        <v>383.95497019999999</v>
      </c>
      <c r="H8335" s="11">
        <v>39.343265209999998</v>
      </c>
      <c r="I8335" s="11">
        <f t="shared" si="144"/>
        <v>383.95497019999999</v>
      </c>
      <c r="R8335" s="11">
        <v>2.4875733984671623E-3</v>
      </c>
      <c r="S8335" s="11">
        <v>2.2997622210674746E-3</v>
      </c>
      <c r="T8335" s="11">
        <v>2.4875733988355105E-3</v>
      </c>
      <c r="U8335" s="11">
        <v>2.4875733986318149E-3</v>
      </c>
      <c r="V8335" s="11">
        <v>1.8252779439605128E-3</v>
      </c>
      <c r="W8335" s="11">
        <v>2.3081263057081916E-3</v>
      </c>
      <c r="X8335" s="11">
        <v>2.4875733982107095E-3</v>
      </c>
    </row>
    <row r="8336" spans="1:24" x14ac:dyDescent="0.25">
      <c r="A8336">
        <v>8334</v>
      </c>
      <c r="B8336" s="11">
        <v>148.9607805</v>
      </c>
      <c r="C8336" s="11">
        <v>319.31826649999999</v>
      </c>
      <c r="D8336" s="11">
        <v>130.93212149999999</v>
      </c>
      <c r="E8336" s="11">
        <v>55.344344720000002</v>
      </c>
      <c r="F8336" s="11">
        <v>784.15239540000005</v>
      </c>
      <c r="G8336" s="11">
        <v>383.33401049999998</v>
      </c>
      <c r="H8336" s="11">
        <v>39.279636449999998</v>
      </c>
      <c r="I8336" s="11">
        <f t="shared" si="144"/>
        <v>383.33401049999998</v>
      </c>
      <c r="R8336" s="11">
        <v>2.4835503147912596E-3</v>
      </c>
      <c r="S8336" s="11">
        <v>2.2960428803315345E-3</v>
      </c>
      <c r="T8336" s="11">
        <v>2.4835503154750534E-3</v>
      </c>
      <c r="U8336" s="11">
        <v>2.4835503154007148E-3</v>
      </c>
      <c r="V8336" s="11">
        <v>2.1404114007849448E-3</v>
      </c>
      <c r="W8336" s="11">
        <v>2.3043934371960112E-3</v>
      </c>
      <c r="X8336" s="11">
        <v>2.4835503154825148E-3</v>
      </c>
    </row>
    <row r="8337" spans="1:24" x14ac:dyDescent="0.25">
      <c r="A8337">
        <v>8335</v>
      </c>
      <c r="B8337" s="11">
        <v>146.8695108</v>
      </c>
      <c r="C8337" s="11">
        <v>314.83533720000003</v>
      </c>
      <c r="D8337" s="11">
        <v>129.09395720000001</v>
      </c>
      <c r="E8337" s="11">
        <v>54.567361980000001</v>
      </c>
      <c r="F8337" s="11">
        <v>326.92067800000001</v>
      </c>
      <c r="G8337" s="11">
        <v>377.95236019999999</v>
      </c>
      <c r="H8337" s="11">
        <v>38.728187159999997</v>
      </c>
      <c r="I8337" s="11">
        <f t="shared" si="144"/>
        <v>377.95236019999999</v>
      </c>
      <c r="R8337" s="11">
        <v>2.4486835968248592E-3</v>
      </c>
      <c r="S8337" s="11">
        <v>2.2638085893994355E-3</v>
      </c>
      <c r="T8337" s="11">
        <v>2.4486835961791322E-3</v>
      </c>
      <c r="U8337" s="11">
        <v>2.4486835961586568E-3</v>
      </c>
      <c r="V8337" s="11">
        <v>8.9235810596051369E-4</v>
      </c>
      <c r="W8337" s="11">
        <v>2.2720419126954113E-3</v>
      </c>
      <c r="X8337" s="11">
        <v>2.4486835961864883E-3</v>
      </c>
    </row>
    <row r="8338" spans="1:24" x14ac:dyDescent="0.25">
      <c r="A8338">
        <v>8336</v>
      </c>
      <c r="B8338" s="11">
        <v>144.61737460000001</v>
      </c>
      <c r="C8338" s="11">
        <v>310.00756840000003</v>
      </c>
      <c r="D8338" s="11">
        <v>127.11439609999999</v>
      </c>
      <c r="E8338" s="11">
        <v>53.730611539999998</v>
      </c>
      <c r="F8338" s="11">
        <v>558.96577449999995</v>
      </c>
      <c r="G8338" s="11">
        <v>372.15673820000001</v>
      </c>
      <c r="H8338" s="11">
        <v>38.134318839999999</v>
      </c>
      <c r="I8338" s="11">
        <f t="shared" si="144"/>
        <v>372.15673820000001</v>
      </c>
      <c r="R8338" s="11">
        <v>2.4111348302992782E-3</v>
      </c>
      <c r="S8338" s="11">
        <v>2.229094746365571E-3</v>
      </c>
      <c r="T8338" s="11">
        <v>2.4111348301614124E-3</v>
      </c>
      <c r="U8338" s="11">
        <v>2.4111348307032637E-3</v>
      </c>
      <c r="V8338" s="11">
        <v>1.5257451528641805E-3</v>
      </c>
      <c r="W8338" s="11">
        <v>2.2372018178031042E-3</v>
      </c>
      <c r="X8338" s="11">
        <v>2.4111348308009303E-3</v>
      </c>
    </row>
    <row r="8339" spans="1:24" x14ac:dyDescent="0.25">
      <c r="A8339">
        <v>8337</v>
      </c>
      <c r="B8339" s="11">
        <v>141.6413368</v>
      </c>
      <c r="C8339" s="11">
        <v>303.62801510000003</v>
      </c>
      <c r="D8339" s="11">
        <v>124.49854689999999</v>
      </c>
      <c r="E8339" s="11">
        <v>52.624905300000002</v>
      </c>
      <c r="F8339" s="11">
        <v>554.39345739999999</v>
      </c>
      <c r="G8339" s="11">
        <v>364.49823570000001</v>
      </c>
      <c r="H8339" s="11">
        <v>37.349564059999999</v>
      </c>
      <c r="I8339" s="11">
        <f t="shared" si="144"/>
        <v>364.49823570000001</v>
      </c>
      <c r="R8339" s="11">
        <v>2.3615168060769852E-3</v>
      </c>
      <c r="S8339" s="11">
        <v>2.1832228703382076E-3</v>
      </c>
      <c r="T8339" s="11">
        <v>2.361516806475031E-3</v>
      </c>
      <c r="U8339" s="11">
        <v>2.3615168056821787E-3</v>
      </c>
      <c r="V8339" s="11">
        <v>1.5132646201179256E-3</v>
      </c>
      <c r="W8339" s="11">
        <v>2.1911631089582251E-3</v>
      </c>
      <c r="X8339" s="11">
        <v>2.3615168058498514E-3</v>
      </c>
    </row>
    <row r="8340" spans="1:24" x14ac:dyDescent="0.25">
      <c r="A8340">
        <v>8338</v>
      </c>
      <c r="B8340" s="11">
        <v>137.8609648</v>
      </c>
      <c r="C8340" s="11">
        <v>295.52425909999999</v>
      </c>
      <c r="D8340" s="11">
        <v>121.17571169999999</v>
      </c>
      <c r="E8340" s="11">
        <v>51.220359700000003</v>
      </c>
      <c r="F8340" s="11">
        <v>556.67961600000001</v>
      </c>
      <c r="G8340" s="11">
        <v>354.7698686</v>
      </c>
      <c r="H8340" s="11">
        <v>36.3527135</v>
      </c>
      <c r="I8340" s="11">
        <f t="shared" si="144"/>
        <v>354.7698686</v>
      </c>
      <c r="R8340" s="11">
        <v>2.298488510715522E-3</v>
      </c>
      <c r="S8340" s="11">
        <v>2.1249531964116644E-3</v>
      </c>
      <c r="T8340" s="11">
        <v>2.2984885112432027E-3</v>
      </c>
      <c r="U8340" s="11">
        <v>2.2984885110023407E-3</v>
      </c>
      <c r="V8340" s="11">
        <v>1.5195048866275325E-3</v>
      </c>
      <c r="W8340" s="11">
        <v>2.1326815114849594E-3</v>
      </c>
      <c r="X8340" s="11">
        <v>2.2984885106178336E-3</v>
      </c>
    </row>
    <row r="8341" spans="1:24" x14ac:dyDescent="0.25">
      <c r="A8341">
        <v>8339</v>
      </c>
      <c r="B8341" s="11">
        <v>137.05663000000001</v>
      </c>
      <c r="C8341" s="11">
        <v>293.80005499999999</v>
      </c>
      <c r="D8341" s="11">
        <v>120.46872519999999</v>
      </c>
      <c r="E8341" s="11">
        <v>50.921520090000001</v>
      </c>
      <c r="F8341" s="11">
        <v>668.70138680000002</v>
      </c>
      <c r="G8341" s="11">
        <v>352.70000249999998</v>
      </c>
      <c r="H8341" s="11">
        <v>36.140617560000003</v>
      </c>
      <c r="I8341" s="11">
        <f t="shared" si="144"/>
        <v>352.70000249999998</v>
      </c>
      <c r="R8341" s="11">
        <v>2.2850782295728454E-3</v>
      </c>
      <c r="S8341" s="11">
        <v>2.1125553884458509E-3</v>
      </c>
      <c r="T8341" s="11">
        <v>2.2850782302136418E-3</v>
      </c>
      <c r="U8341" s="11">
        <v>2.285078230124961E-3</v>
      </c>
      <c r="V8341" s="11">
        <v>1.8252779439605128E-3</v>
      </c>
      <c r="W8341" s="11">
        <v>2.1202386138393968E-3</v>
      </c>
      <c r="X8341" s="11">
        <v>2.285078230220507E-3</v>
      </c>
    </row>
    <row r="8342" spans="1:24" x14ac:dyDescent="0.25">
      <c r="A8342">
        <v>8340</v>
      </c>
      <c r="B8342" s="11">
        <v>131.42628859999999</v>
      </c>
      <c r="C8342" s="11">
        <v>281.73063059999998</v>
      </c>
      <c r="D8342" s="11">
        <v>115.51982150000001</v>
      </c>
      <c r="E8342" s="11">
        <v>48.829643570000002</v>
      </c>
      <c r="F8342" s="11">
        <v>786.43855399999995</v>
      </c>
      <c r="G8342" s="11">
        <v>338.21094449999998</v>
      </c>
      <c r="H8342" s="11">
        <v>34.655946460000003</v>
      </c>
      <c r="I8342" s="11">
        <f t="shared" si="144"/>
        <v>338.21094449999998</v>
      </c>
      <c r="R8342" s="11">
        <v>2.191206298253633E-3</v>
      </c>
      <c r="S8342" s="11">
        <v>2.0257707636041032E-3</v>
      </c>
      <c r="T8342" s="11">
        <v>2.1912062971495266E-3</v>
      </c>
      <c r="U8342" s="11">
        <v>2.1912062976391852E-3</v>
      </c>
      <c r="V8342" s="11">
        <v>2.1466516672945511E-3</v>
      </c>
      <c r="W8342" s="11">
        <v>2.0331383585742765E-3</v>
      </c>
      <c r="X8342" s="11">
        <v>2.1912062977883836E-3</v>
      </c>
    </row>
    <row r="8343" spans="1:24" x14ac:dyDescent="0.25">
      <c r="A8343">
        <v>8341</v>
      </c>
      <c r="B8343" s="11">
        <v>126.9220152</v>
      </c>
      <c r="C8343" s="11">
        <v>272.07509060000001</v>
      </c>
      <c r="D8343" s="11">
        <v>111.56069840000001</v>
      </c>
      <c r="E8343" s="11">
        <v>47.156142279999997</v>
      </c>
      <c r="F8343" s="11">
        <v>670.98754529999997</v>
      </c>
      <c r="G8343" s="11">
        <v>326.61969770000002</v>
      </c>
      <c r="H8343" s="11">
        <v>33.468209520000002</v>
      </c>
      <c r="I8343" s="11">
        <f t="shared" si="144"/>
        <v>326.61969770000002</v>
      </c>
      <c r="R8343" s="11">
        <v>2.11610874852996E-3</v>
      </c>
      <c r="S8343" s="11">
        <v>1.9563430602792878E-3</v>
      </c>
      <c r="T8343" s="11">
        <v>2.1161087480426818E-3</v>
      </c>
      <c r="U8343" s="11">
        <v>2.1161087483298506E-3</v>
      </c>
      <c r="V8343" s="11">
        <v>1.8315182101971608E-3</v>
      </c>
      <c r="W8343" s="11">
        <v>1.9634581519576001E-3</v>
      </c>
      <c r="X8343" s="11">
        <v>2.1161087480490392E-3</v>
      </c>
    </row>
    <row r="8344" spans="1:24" x14ac:dyDescent="0.25">
      <c r="A8344">
        <v>8342</v>
      </c>
      <c r="B8344" s="11">
        <v>124.10684430000001</v>
      </c>
      <c r="C8344" s="11">
        <v>266.04037820000002</v>
      </c>
      <c r="D8344" s="11">
        <v>109.0862465</v>
      </c>
      <c r="E8344" s="11">
        <v>46.110203970000001</v>
      </c>
      <c r="F8344" s="11">
        <v>560.10885389999999</v>
      </c>
      <c r="G8344" s="11">
        <v>319.37516840000001</v>
      </c>
      <c r="H8344" s="11">
        <v>32.72587394</v>
      </c>
      <c r="I8344" s="11">
        <f t="shared" si="144"/>
        <v>319.37516840000001</v>
      </c>
      <c r="R8344" s="11">
        <v>2.0691727795358514E-3</v>
      </c>
      <c r="S8344" s="11">
        <v>1.9129507464203236E-3</v>
      </c>
      <c r="T8344" s="11">
        <v>2.0691727805622127E-3</v>
      </c>
      <c r="U8344" s="11">
        <v>2.0691727798432371E-3</v>
      </c>
      <c r="V8344" s="11">
        <v>1.5288652863919426E-3</v>
      </c>
      <c r="W8344" s="11">
        <v>1.9199080225216045E-3</v>
      </c>
      <c r="X8344" s="11">
        <v>2.0691727799361545E-3</v>
      </c>
    </row>
    <row r="8345" spans="1:24" x14ac:dyDescent="0.25">
      <c r="A8345">
        <v>8343</v>
      </c>
      <c r="B8345" s="11">
        <v>118.7178038</v>
      </c>
      <c r="C8345" s="11">
        <v>254.48821599999999</v>
      </c>
      <c r="D8345" s="11">
        <v>104.34943920000001</v>
      </c>
      <c r="E8345" s="11">
        <v>44.107979520000001</v>
      </c>
      <c r="F8345" s="11">
        <v>787.58163330000002</v>
      </c>
      <c r="G8345" s="11">
        <v>305.50707160000002</v>
      </c>
      <c r="H8345" s="11">
        <v>31.304831750000002</v>
      </c>
      <c r="I8345" s="11">
        <f t="shared" si="144"/>
        <v>305.50707160000002</v>
      </c>
      <c r="R8345" s="11">
        <v>1.9793239402287974E-3</v>
      </c>
      <c r="S8345" s="11">
        <v>1.8298854709430589E-3</v>
      </c>
      <c r="T8345" s="11">
        <v>1.9793239403426677E-3</v>
      </c>
      <c r="U8345" s="11">
        <v>1.9793239400122085E-3</v>
      </c>
      <c r="V8345" s="11">
        <v>2.1497718005493546E-3</v>
      </c>
      <c r="W8345" s="11">
        <v>1.8365406447858402E-3</v>
      </c>
      <c r="X8345" s="11">
        <v>1.9793239397163402E-3</v>
      </c>
    </row>
    <row r="8346" spans="1:24" x14ac:dyDescent="0.25">
      <c r="A8346">
        <v>8344</v>
      </c>
      <c r="B8346" s="11">
        <v>118.154768</v>
      </c>
      <c r="C8346" s="11">
        <v>253.2812701</v>
      </c>
      <c r="D8346" s="11">
        <v>103.8545474</v>
      </c>
      <c r="E8346" s="11">
        <v>43.898791260000003</v>
      </c>
      <c r="F8346" s="11">
        <v>443.51476589999999</v>
      </c>
      <c r="G8346" s="11">
        <v>304.05816160000001</v>
      </c>
      <c r="H8346" s="11">
        <v>31.15636421</v>
      </c>
      <c r="I8346" s="11">
        <f t="shared" si="144"/>
        <v>304.05816160000001</v>
      </c>
      <c r="R8346" s="11">
        <v>1.9699367194205074E-3</v>
      </c>
      <c r="S8346" s="11">
        <v>1.8212069835799179E-3</v>
      </c>
      <c r="T8346" s="11">
        <v>1.9699367199116904E-3</v>
      </c>
      <c r="U8346" s="11">
        <v>1.969936719479929E-3</v>
      </c>
      <c r="V8346" s="11">
        <v>1.2106116960397487E-3</v>
      </c>
      <c r="W8346" s="11">
        <v>1.8278305940112357E-3</v>
      </c>
      <c r="X8346" s="11">
        <v>1.9699367192853342E-3</v>
      </c>
    </row>
    <row r="8347" spans="1:24" x14ac:dyDescent="0.25">
      <c r="A8347">
        <v>8345</v>
      </c>
      <c r="B8347" s="11">
        <v>118.0743361</v>
      </c>
      <c r="C8347" s="11">
        <v>253.1088532</v>
      </c>
      <c r="D8347" s="11">
        <v>103.7838502</v>
      </c>
      <c r="E8347" s="11">
        <v>43.868907900000004</v>
      </c>
      <c r="F8347" s="11">
        <v>444.6578452</v>
      </c>
      <c r="G8347" s="11">
        <v>303.85117919999999</v>
      </c>
      <c r="H8347" s="11">
        <v>31.135155050000002</v>
      </c>
      <c r="I8347" s="11">
        <f t="shared" si="144"/>
        <v>303.85117919999999</v>
      </c>
      <c r="R8347" s="11">
        <v>1.9685957176488076E-3</v>
      </c>
      <c r="S8347" s="11">
        <v>1.8199672280218254E-3</v>
      </c>
      <c r="T8347" s="11">
        <v>1.9685957193126646E-3</v>
      </c>
      <c r="U8347" s="11">
        <v>1.9685957183617716E-3</v>
      </c>
      <c r="V8347" s="11">
        <v>1.2137318292945521E-3</v>
      </c>
      <c r="W8347" s="11">
        <v>1.826586329554886E-3</v>
      </c>
      <c r="X8347" s="11">
        <v>1.9685957186863045E-3</v>
      </c>
    </row>
    <row r="8348" spans="1:24" x14ac:dyDescent="0.25">
      <c r="A8348">
        <v>8346</v>
      </c>
      <c r="B8348" s="11">
        <v>120.48733729999999</v>
      </c>
      <c r="C8348" s="11">
        <v>258.28145869999997</v>
      </c>
      <c r="D8348" s="11">
        <v>105.9048068</v>
      </c>
      <c r="E8348" s="11">
        <v>44.765425550000003</v>
      </c>
      <c r="F8348" s="11">
        <v>557.82269529999996</v>
      </c>
      <c r="G8348" s="11">
        <v>310.06076949999999</v>
      </c>
      <c r="H8348" s="11">
        <v>31.771442050000001</v>
      </c>
      <c r="I8348" s="11">
        <f t="shared" si="144"/>
        <v>310.06076949999999</v>
      </c>
      <c r="R8348" s="11">
        <v>2.008826507724801E-3</v>
      </c>
      <c r="S8348" s="11">
        <v>1.8571606030241875E-3</v>
      </c>
      <c r="T8348" s="11">
        <v>2.0088265073934862E-3</v>
      </c>
      <c r="U8348" s="11">
        <v>2.0088265080419896E-3</v>
      </c>
      <c r="V8348" s="11">
        <v>1.5226250198823357E-3</v>
      </c>
      <c r="W8348" s="11">
        <v>1.8639149743999697E-3</v>
      </c>
      <c r="X8348" s="11">
        <v>2.0088265080317959E-3</v>
      </c>
    </row>
    <row r="8349" spans="1:24" x14ac:dyDescent="0.25">
      <c r="A8349">
        <v>8347</v>
      </c>
      <c r="B8349" s="11">
        <v>119.602571</v>
      </c>
      <c r="C8349" s="11">
        <v>256.38483819999999</v>
      </c>
      <c r="D8349" s="11">
        <v>105.1271234</v>
      </c>
      <c r="E8349" s="11">
        <v>44.436702680000003</v>
      </c>
      <c r="F8349" s="11">
        <v>326.92067800000001</v>
      </c>
      <c r="G8349" s="11">
        <v>307.78392159999999</v>
      </c>
      <c r="H8349" s="11">
        <v>31.53813701</v>
      </c>
      <c r="I8349" s="11">
        <f t="shared" si="144"/>
        <v>307.78392159999999</v>
      </c>
      <c r="R8349" s="11">
        <v>1.9940752314794295E-3</v>
      </c>
      <c r="S8349" s="11">
        <v>1.843523043095508E-3</v>
      </c>
      <c r="T8349" s="11">
        <v>1.9940752314553684E-3</v>
      </c>
      <c r="U8349" s="11">
        <v>1.9940752305339028E-3</v>
      </c>
      <c r="V8349" s="11">
        <v>8.9235810596051369E-4</v>
      </c>
      <c r="W8349" s="11">
        <v>1.8502278159049277E-3</v>
      </c>
      <c r="X8349" s="11">
        <v>1.9940752308290847E-3</v>
      </c>
    </row>
    <row r="8350" spans="1:24" x14ac:dyDescent="0.25">
      <c r="A8350">
        <v>8348</v>
      </c>
      <c r="B8350" s="11">
        <v>122.4981753</v>
      </c>
      <c r="C8350" s="11">
        <v>262.59197110000002</v>
      </c>
      <c r="D8350" s="11">
        <v>107.67227389999999</v>
      </c>
      <c r="E8350" s="11">
        <v>45.512524939999999</v>
      </c>
      <c r="F8350" s="11">
        <v>217.18506579999999</v>
      </c>
      <c r="G8350" s="11">
        <v>315.23543740000002</v>
      </c>
      <c r="H8350" s="11">
        <v>32.30168218</v>
      </c>
      <c r="I8350" s="11">
        <f t="shared" si="144"/>
        <v>315.23543740000002</v>
      </c>
      <c r="R8350" s="11">
        <v>2.0423522272540046E-3</v>
      </c>
      <c r="S8350" s="11">
        <v>1.8881551383981947E-3</v>
      </c>
      <c r="T8350" s="11">
        <v>2.042352226090382E-3</v>
      </c>
      <c r="U8350" s="11">
        <v>2.0423522266146345E-3</v>
      </c>
      <c r="V8350" s="11">
        <v>5.9282531513714007E-4</v>
      </c>
      <c r="W8350" s="11">
        <v>1.89502223444422E-3</v>
      </c>
      <c r="X8350" s="11">
        <v>2.0423522267287923E-3</v>
      </c>
    </row>
    <row r="8351" spans="1:24" x14ac:dyDescent="0.25">
      <c r="A8351">
        <v>8349</v>
      </c>
      <c r="B8351" s="11">
        <v>125.795946</v>
      </c>
      <c r="C8351" s="11">
        <v>269.66120389999998</v>
      </c>
      <c r="D8351" s="11">
        <v>110.5709169</v>
      </c>
      <c r="E8351" s="11">
        <v>46.737766659999998</v>
      </c>
      <c r="F8351" s="11">
        <v>331.49299509999997</v>
      </c>
      <c r="G8351" s="11">
        <v>323.72188390000002</v>
      </c>
      <c r="H8351" s="11">
        <v>33.171275080000001</v>
      </c>
      <c r="I8351" s="11">
        <f t="shared" si="144"/>
        <v>323.72188390000002</v>
      </c>
      <c r="R8351" s="11">
        <v>2.0973343469274071E-3</v>
      </c>
      <c r="S8351" s="11">
        <v>1.9389861222243142E-3</v>
      </c>
      <c r="T8351" s="11">
        <v>2.0973343470140054E-3</v>
      </c>
      <c r="U8351" s="11">
        <v>2.0973343476523502E-3</v>
      </c>
      <c r="V8351" s="11">
        <v>9.048386387067685E-4</v>
      </c>
      <c r="W8351" s="11">
        <v>1.9460380876793848E-3</v>
      </c>
      <c r="X8351" s="11">
        <v>2.0973343476525809E-3</v>
      </c>
    </row>
    <row r="8352" spans="1:24" x14ac:dyDescent="0.25">
      <c r="A8352">
        <v>8350</v>
      </c>
      <c r="B8352" s="11">
        <v>128.7719846</v>
      </c>
      <c r="C8352" s="11">
        <v>276.04075879999999</v>
      </c>
      <c r="D8352" s="11">
        <v>113.1867668</v>
      </c>
      <c r="E8352" s="11">
        <v>47.843473170000003</v>
      </c>
      <c r="F8352" s="11">
        <v>560.10885389999999</v>
      </c>
      <c r="G8352" s="11">
        <v>331.38038840000002</v>
      </c>
      <c r="H8352" s="11">
        <v>33.956030050000003</v>
      </c>
      <c r="I8352" s="11">
        <f t="shared" si="144"/>
        <v>331.38038840000002</v>
      </c>
      <c r="R8352" s="11">
        <v>2.1469523844877092E-3</v>
      </c>
      <c r="S8352" s="11">
        <v>1.9848580097564018E-3</v>
      </c>
      <c r="T8352" s="11">
        <v>2.1469523839781463E-3</v>
      </c>
      <c r="U8352" s="11">
        <v>2.1469523847895537E-3</v>
      </c>
      <c r="V8352" s="11">
        <v>1.5288652863919426E-3</v>
      </c>
      <c r="W8352" s="11">
        <v>1.9920768085471647E-3</v>
      </c>
      <c r="X8352" s="11">
        <v>2.1469523846168711E-3</v>
      </c>
    </row>
    <row r="8353" spans="1:24" x14ac:dyDescent="0.25">
      <c r="A8353">
        <v>8351</v>
      </c>
      <c r="B8353" s="11">
        <v>129.0937184</v>
      </c>
      <c r="C8353" s="11">
        <v>276.73044019999998</v>
      </c>
      <c r="D8353" s="11">
        <v>113.4695613</v>
      </c>
      <c r="E8353" s="11">
        <v>47.963008969999997</v>
      </c>
      <c r="F8353" s="11">
        <v>554.39345739999999</v>
      </c>
      <c r="G8353" s="11">
        <v>332.2083346</v>
      </c>
      <c r="H8353" s="11">
        <v>34.040868400000001</v>
      </c>
      <c r="I8353" s="11">
        <f t="shared" si="144"/>
        <v>332.2083346</v>
      </c>
      <c r="R8353" s="11">
        <v>2.1523164949440784E-3</v>
      </c>
      <c r="S8353" s="11">
        <v>1.9898171312170186E-3</v>
      </c>
      <c r="T8353" s="11">
        <v>2.1523164944931479E-3</v>
      </c>
      <c r="U8353" s="11">
        <v>2.1523164951660267E-3</v>
      </c>
      <c r="V8353" s="11">
        <v>1.5132646201179256E-3</v>
      </c>
      <c r="W8353" s="11">
        <v>1.9970539661626416E-3</v>
      </c>
      <c r="X8353" s="11">
        <v>2.1523164951318882E-3</v>
      </c>
    </row>
    <row r="8354" spans="1:24" x14ac:dyDescent="0.25">
      <c r="A8354">
        <v>8352</v>
      </c>
      <c r="B8354" s="11">
        <v>0</v>
      </c>
      <c r="C8354" s="11">
        <v>70</v>
      </c>
      <c r="D8354" s="11">
        <v>0</v>
      </c>
      <c r="E8354" s="11">
        <v>0</v>
      </c>
      <c r="F8354" s="11">
        <v>216.04198640000001</v>
      </c>
      <c r="G8354" s="11">
        <v>80</v>
      </c>
      <c r="H8354" s="11">
        <v>0</v>
      </c>
      <c r="I8354" s="11">
        <f t="shared" si="144"/>
        <v>80</v>
      </c>
      <c r="R8354" s="11">
        <v>0</v>
      </c>
      <c r="S8354" s="11">
        <v>5.0333168654855952E-4</v>
      </c>
      <c r="T8354" s="11">
        <v>0</v>
      </c>
      <c r="U8354" s="11">
        <v>0</v>
      </c>
      <c r="V8354" s="11">
        <v>5.8970518160937819E-4</v>
      </c>
      <c r="W8354" s="11">
        <v>4.809160416922644E-4</v>
      </c>
      <c r="X8354" s="11">
        <v>0</v>
      </c>
    </row>
    <row r="8355" spans="1:24" x14ac:dyDescent="0.25">
      <c r="A8355">
        <v>8353</v>
      </c>
      <c r="B8355" s="11">
        <v>0</v>
      </c>
      <c r="C8355" s="11">
        <v>70</v>
      </c>
      <c r="D8355" s="11">
        <v>0</v>
      </c>
      <c r="E8355" s="11">
        <v>0</v>
      </c>
      <c r="F8355" s="11">
        <v>673.27370389999999</v>
      </c>
      <c r="G8355" s="11">
        <v>80</v>
      </c>
      <c r="H8355" s="11">
        <v>0</v>
      </c>
      <c r="I8355" s="11">
        <f t="shared" si="144"/>
        <v>80</v>
      </c>
      <c r="R8355" s="11">
        <v>0</v>
      </c>
      <c r="S8355" s="11">
        <v>5.0333168654855952E-4</v>
      </c>
      <c r="T8355" s="11">
        <v>0</v>
      </c>
      <c r="U8355" s="11">
        <v>0</v>
      </c>
      <c r="V8355" s="11">
        <v>1.8377584767067675E-3</v>
      </c>
      <c r="W8355" s="11">
        <v>4.809160416922644E-4</v>
      </c>
      <c r="X8355" s="11">
        <v>0</v>
      </c>
    </row>
    <row r="8356" spans="1:24" x14ac:dyDescent="0.25">
      <c r="A8356">
        <v>8354</v>
      </c>
      <c r="B8356" s="11">
        <v>0</v>
      </c>
      <c r="C8356" s="11">
        <v>70</v>
      </c>
      <c r="D8356" s="11">
        <v>0</v>
      </c>
      <c r="E8356" s="11">
        <v>0</v>
      </c>
      <c r="F8356" s="11">
        <v>214.8989072</v>
      </c>
      <c r="G8356" s="11">
        <v>80</v>
      </c>
      <c r="H8356" s="11">
        <v>0</v>
      </c>
      <c r="I8356" s="11">
        <f t="shared" si="144"/>
        <v>80</v>
      </c>
      <c r="R8356" s="11">
        <v>0</v>
      </c>
      <c r="S8356" s="11">
        <v>5.0333168654855952E-4</v>
      </c>
      <c r="T8356" s="11">
        <v>0</v>
      </c>
      <c r="U8356" s="11">
        <v>0</v>
      </c>
      <c r="V8356" s="11">
        <v>5.8658504862753335E-4</v>
      </c>
      <c r="W8356" s="11">
        <v>4.809160416922644E-4</v>
      </c>
      <c r="X8356" s="11">
        <v>0</v>
      </c>
    </row>
    <row r="8357" spans="1:24" x14ac:dyDescent="0.25">
      <c r="A8357">
        <v>8355</v>
      </c>
      <c r="B8357" s="11">
        <v>0</v>
      </c>
      <c r="C8357" s="11">
        <v>70</v>
      </c>
      <c r="D8357" s="11">
        <v>0</v>
      </c>
      <c r="E8357" s="11">
        <v>0</v>
      </c>
      <c r="F8357" s="11">
        <v>672.1306247</v>
      </c>
      <c r="G8357" s="11">
        <v>80</v>
      </c>
      <c r="H8357" s="11">
        <v>0</v>
      </c>
      <c r="I8357" s="11">
        <f t="shared" si="144"/>
        <v>80</v>
      </c>
      <c r="R8357" s="11">
        <v>0</v>
      </c>
      <c r="S8357" s="11">
        <v>5.0333168654855952E-4</v>
      </c>
      <c r="T8357" s="11">
        <v>0</v>
      </c>
      <c r="U8357" s="11">
        <v>0</v>
      </c>
      <c r="V8357" s="11">
        <v>1.8346383437249229E-3</v>
      </c>
      <c r="W8357" s="11">
        <v>4.809160416922644E-4</v>
      </c>
      <c r="X8357" s="11">
        <v>0</v>
      </c>
    </row>
    <row r="8358" spans="1:24" x14ac:dyDescent="0.25">
      <c r="A8358">
        <v>8356</v>
      </c>
      <c r="B8358" s="11">
        <v>0</v>
      </c>
      <c r="C8358" s="11">
        <v>70</v>
      </c>
      <c r="D8358" s="11">
        <v>0</v>
      </c>
      <c r="E8358" s="11">
        <v>0</v>
      </c>
      <c r="F8358" s="11">
        <v>788.72471259999998</v>
      </c>
      <c r="G8358" s="11">
        <v>80</v>
      </c>
      <c r="H8358" s="11">
        <v>0</v>
      </c>
      <c r="I8358" s="11">
        <f t="shared" si="144"/>
        <v>80</v>
      </c>
      <c r="R8358" s="11">
        <v>0</v>
      </c>
      <c r="S8358" s="11">
        <v>5.0333168654855952E-4</v>
      </c>
      <c r="T8358" s="11">
        <v>0</v>
      </c>
      <c r="U8358" s="11">
        <v>0</v>
      </c>
      <c r="V8358" s="11">
        <v>2.1528919338041578E-3</v>
      </c>
      <c r="W8358" s="11">
        <v>4.809160416922644E-4</v>
      </c>
      <c r="X8358" s="11">
        <v>0</v>
      </c>
    </row>
    <row r="8359" spans="1:24" x14ac:dyDescent="0.25">
      <c r="A8359">
        <v>8357</v>
      </c>
      <c r="B8359" s="11">
        <v>133.9197254</v>
      </c>
      <c r="C8359" s="11">
        <v>287.07566129999998</v>
      </c>
      <c r="D8359" s="11">
        <v>117.71147879999999</v>
      </c>
      <c r="E8359" s="11">
        <v>49.756046009999999</v>
      </c>
      <c r="F8359" s="11">
        <v>554.39345739999999</v>
      </c>
      <c r="G8359" s="11">
        <v>344.62752719999997</v>
      </c>
      <c r="H8359" s="11">
        <v>35.313443650000004</v>
      </c>
      <c r="I8359" s="11">
        <f t="shared" si="144"/>
        <v>344.62752719999997</v>
      </c>
      <c r="R8359" s="11">
        <v>2.2327781517896186E-3</v>
      </c>
      <c r="S8359" s="11">
        <v>2.0642039538453149E-3</v>
      </c>
      <c r="T8359" s="11">
        <v>2.2327781522181712E-3</v>
      </c>
      <c r="U8359" s="11">
        <v>2.2327781526081092E-3</v>
      </c>
      <c r="V8359" s="11">
        <v>1.5132646201179256E-3</v>
      </c>
      <c r="W8359" s="11">
        <v>2.0717113279902144E-3</v>
      </c>
      <c r="X8359" s="11">
        <v>2.2327781528571535E-3</v>
      </c>
    </row>
    <row r="8360" spans="1:24" x14ac:dyDescent="0.25">
      <c r="A8360">
        <v>8358</v>
      </c>
      <c r="B8360" s="11">
        <v>134.16102599999999</v>
      </c>
      <c r="C8360" s="11">
        <v>287.59292269999997</v>
      </c>
      <c r="D8360" s="11">
        <v>117.9235748</v>
      </c>
      <c r="E8360" s="11">
        <v>49.845697919999999</v>
      </c>
      <c r="F8360" s="11">
        <v>213.75582790000001</v>
      </c>
      <c r="G8360" s="11">
        <v>345.24848730000002</v>
      </c>
      <c r="H8360" s="11">
        <v>35.37707245</v>
      </c>
      <c r="I8360" s="11">
        <f t="shared" si="144"/>
        <v>345.24848730000002</v>
      </c>
      <c r="R8360" s="11">
        <v>2.2368012388000232E-3</v>
      </c>
      <c r="S8360" s="11">
        <v>2.067923297457436E-3</v>
      </c>
      <c r="T8360" s="11">
        <v>2.2368012374754508E-3</v>
      </c>
      <c r="U8360" s="11">
        <v>2.2368012380829349E-3</v>
      </c>
      <c r="V8360" s="11">
        <v>5.8346491537272999E-4</v>
      </c>
      <c r="W8360" s="11">
        <v>2.0754441989069752E-3</v>
      </c>
      <c r="X8360" s="11">
        <v>2.2368012381144449E-3</v>
      </c>
    </row>
    <row r="8361" spans="1:24" x14ac:dyDescent="0.25">
      <c r="A8361">
        <v>8359</v>
      </c>
      <c r="B8361" s="11">
        <v>135.52839470000001</v>
      </c>
      <c r="C8361" s="11">
        <v>290.52406869999999</v>
      </c>
      <c r="D8361" s="11">
        <v>119.1254515</v>
      </c>
      <c r="E8361" s="11">
        <v>50.353725099999998</v>
      </c>
      <c r="F8361" s="11">
        <v>673.27370389999999</v>
      </c>
      <c r="G8361" s="11">
        <v>348.76725859999999</v>
      </c>
      <c r="H8361" s="11">
        <v>35.737635449999999</v>
      </c>
      <c r="I8361" s="11">
        <f t="shared" si="144"/>
        <v>348.76725859999999</v>
      </c>
      <c r="R8361" s="11">
        <v>2.2595987090732188E-3</v>
      </c>
      <c r="S8361" s="11">
        <v>2.0889995640245799E-3</v>
      </c>
      <c r="T8361" s="11">
        <v>2.2595987085868244E-3</v>
      </c>
      <c r="U8361" s="11">
        <v>2.2595987085291826E-3</v>
      </c>
      <c r="V8361" s="11">
        <v>1.8377584767067675E-3</v>
      </c>
      <c r="W8361" s="11">
        <v>2.0965971184721795E-3</v>
      </c>
      <c r="X8361" s="11">
        <v>2.2595987085936129E-3</v>
      </c>
    </row>
    <row r="8362" spans="1:24" x14ac:dyDescent="0.25">
      <c r="A8362">
        <v>8360</v>
      </c>
      <c r="B8362" s="11">
        <v>134.8044936</v>
      </c>
      <c r="C8362" s="11">
        <v>288.9722855</v>
      </c>
      <c r="D8362" s="11">
        <v>118.48916389999999</v>
      </c>
      <c r="E8362" s="11">
        <v>50.084769540000003</v>
      </c>
      <c r="F8362" s="11">
        <v>217.18506579999999</v>
      </c>
      <c r="G8362" s="11">
        <v>346.90437969999999</v>
      </c>
      <c r="H8362" s="11">
        <v>35.546749159999997</v>
      </c>
      <c r="I8362" s="11">
        <f t="shared" si="144"/>
        <v>346.90437969999999</v>
      </c>
      <c r="R8362" s="11">
        <v>2.2475294597127621E-3</v>
      </c>
      <c r="S8362" s="11">
        <v>2.0778415403786693E-3</v>
      </c>
      <c r="T8362" s="11">
        <v>2.2475294604022765E-3</v>
      </c>
      <c r="U8362" s="11">
        <v>2.2475294597333723E-3</v>
      </c>
      <c r="V8362" s="11">
        <v>5.9282531513714007E-4</v>
      </c>
      <c r="W8362" s="11">
        <v>2.0853985141379289E-3</v>
      </c>
      <c r="X8362" s="11">
        <v>2.2475294597767543E-3</v>
      </c>
    </row>
    <row r="8363" spans="1:24" x14ac:dyDescent="0.25">
      <c r="A8363">
        <v>8361</v>
      </c>
      <c r="B8363" s="11">
        <v>133.83929219999999</v>
      </c>
      <c r="C8363" s="11">
        <v>286.90324129999999</v>
      </c>
      <c r="D8363" s="11">
        <v>117.6407803</v>
      </c>
      <c r="E8363" s="11">
        <v>49.726162119999998</v>
      </c>
      <c r="F8363" s="11">
        <v>670.98754529999997</v>
      </c>
      <c r="G8363" s="11">
        <v>344.42054109999998</v>
      </c>
      <c r="H8363" s="11">
        <v>35.292234100000002</v>
      </c>
      <c r="I8363" s="11">
        <f t="shared" si="144"/>
        <v>344.42054109999998</v>
      </c>
      <c r="R8363" s="11">
        <v>2.231437128343654E-3</v>
      </c>
      <c r="S8363" s="11">
        <v>2.0629641759968191E-3</v>
      </c>
      <c r="T8363" s="11">
        <v>2.2314371269604493E-3</v>
      </c>
      <c r="U8363" s="11">
        <v>2.2314371277064615E-3</v>
      </c>
      <c r="V8363" s="11">
        <v>1.8315182101971608E-3</v>
      </c>
      <c r="W8363" s="11">
        <v>2.0704670412914979E-3</v>
      </c>
      <c r="X8363" s="11">
        <v>2.2314371275994273E-3</v>
      </c>
    </row>
    <row r="8364" spans="1:24" x14ac:dyDescent="0.25">
      <c r="A8364">
        <v>8362</v>
      </c>
      <c r="B8364" s="11">
        <v>128.61111769999999</v>
      </c>
      <c r="C8364" s="11">
        <v>275.69591809999997</v>
      </c>
      <c r="D8364" s="11">
        <v>113.0453696</v>
      </c>
      <c r="E8364" s="11">
        <v>47.783705259999998</v>
      </c>
      <c r="F8364" s="11">
        <v>445.80092450000001</v>
      </c>
      <c r="G8364" s="11">
        <v>330.96641529999999</v>
      </c>
      <c r="H8364" s="11">
        <v>33.913610869999999</v>
      </c>
      <c r="I8364" s="11">
        <f t="shared" si="144"/>
        <v>330.96641529999999</v>
      </c>
      <c r="R8364" s="11">
        <v>2.1442703292595244E-3</v>
      </c>
      <c r="S8364" s="11">
        <v>1.9823784490260936E-3</v>
      </c>
      <c r="T8364" s="11">
        <v>2.144270329669057E-3</v>
      </c>
      <c r="U8364" s="11">
        <v>2.1442703291525713E-3</v>
      </c>
      <c r="V8364" s="11">
        <v>1.2168519625493557E-3</v>
      </c>
      <c r="W8364" s="11">
        <v>1.9895882297394259E-3</v>
      </c>
      <c r="X8364" s="11">
        <v>2.1442703290432247E-3</v>
      </c>
    </row>
    <row r="8365" spans="1:24" x14ac:dyDescent="0.25">
      <c r="A8365">
        <v>8363</v>
      </c>
      <c r="B8365" s="11">
        <v>128.36981729999999</v>
      </c>
      <c r="C8365" s="11">
        <v>275.17865699999999</v>
      </c>
      <c r="D8365" s="11">
        <v>112.83327370000001</v>
      </c>
      <c r="E8365" s="11">
        <v>47.694053410000002</v>
      </c>
      <c r="F8365" s="11">
        <v>211.46966929999999</v>
      </c>
      <c r="G8365" s="11">
        <v>330.34545559999998</v>
      </c>
      <c r="H8365" s="11">
        <v>33.849982109999999</v>
      </c>
      <c r="I8365" s="11">
        <f t="shared" si="144"/>
        <v>330.34545559999998</v>
      </c>
      <c r="R8365" s="11">
        <v>2.1402472455836217E-3</v>
      </c>
      <c r="S8365" s="11">
        <v>1.9786591075711085E-3</v>
      </c>
      <c r="T8365" s="11">
        <v>2.1402472463086003E-3</v>
      </c>
      <c r="U8365" s="11">
        <v>2.1402472463702164E-3</v>
      </c>
      <c r="V8365" s="11">
        <v>5.7722464886312316E-4</v>
      </c>
      <c r="W8365" s="11">
        <v>1.9858553612272459E-3</v>
      </c>
      <c r="X8365" s="11">
        <v>2.1402472463150301E-3</v>
      </c>
    </row>
    <row r="8366" spans="1:24" x14ac:dyDescent="0.25">
      <c r="A8366">
        <v>8364</v>
      </c>
      <c r="B8366" s="11">
        <v>127.1633155</v>
      </c>
      <c r="C8366" s="11">
        <v>272.59235169999999</v>
      </c>
      <c r="D8366" s="11">
        <v>111.7727943</v>
      </c>
      <c r="E8366" s="11">
        <v>47.24579413</v>
      </c>
      <c r="F8366" s="11">
        <v>786.43855399999995</v>
      </c>
      <c r="G8366" s="11">
        <v>327.24065730000001</v>
      </c>
      <c r="H8366" s="11">
        <v>33.531838290000003</v>
      </c>
      <c r="I8366" s="11">
        <f t="shared" si="144"/>
        <v>327.24065730000001</v>
      </c>
      <c r="R8366" s="11">
        <v>2.1201318305386113E-3</v>
      </c>
      <c r="S8366" s="11">
        <v>1.9600624017342728E-3</v>
      </c>
      <c r="T8366" s="11">
        <v>2.1201318314031385E-3</v>
      </c>
      <c r="U8366" s="11">
        <v>2.1201318311122059E-3</v>
      </c>
      <c r="V8366" s="11">
        <v>2.1466516672945511E-3</v>
      </c>
      <c r="W8366" s="11">
        <v>1.967191019868635E-3</v>
      </c>
      <c r="X8366" s="11">
        <v>2.1201318314095084E-3</v>
      </c>
    </row>
    <row r="8367" spans="1:24" x14ac:dyDescent="0.25">
      <c r="A8367">
        <v>8365</v>
      </c>
      <c r="B8367" s="11">
        <v>127.32418250000001</v>
      </c>
      <c r="C8367" s="11">
        <v>272.93719240000001</v>
      </c>
      <c r="D8367" s="11">
        <v>111.9141915</v>
      </c>
      <c r="E8367" s="11">
        <v>47.305562039999998</v>
      </c>
      <c r="F8367" s="11">
        <v>216.04198640000001</v>
      </c>
      <c r="G8367" s="11">
        <v>327.65463039999997</v>
      </c>
      <c r="H8367" s="11">
        <v>33.574257459999998</v>
      </c>
      <c r="I8367" s="11">
        <f t="shared" si="144"/>
        <v>327.65463039999997</v>
      </c>
      <c r="R8367" s="11">
        <v>2.1228138874340471E-3</v>
      </c>
      <c r="S8367" s="11">
        <v>1.9625419624645815E-3</v>
      </c>
      <c r="T8367" s="11">
        <v>2.1228138857122283E-3</v>
      </c>
      <c r="U8367" s="11">
        <v>2.1228138867491874E-3</v>
      </c>
      <c r="V8367" s="11">
        <v>5.8970518160937819E-4</v>
      </c>
      <c r="W8367" s="11">
        <v>1.9696795986763735E-3</v>
      </c>
      <c r="X8367" s="11">
        <v>2.1228138863508797E-3</v>
      </c>
    </row>
    <row r="8368" spans="1:24" x14ac:dyDescent="0.25">
      <c r="A8368">
        <v>8366</v>
      </c>
      <c r="B8368" s="11">
        <v>128.04808349999999</v>
      </c>
      <c r="C8368" s="11">
        <v>274.4889756</v>
      </c>
      <c r="D8368" s="11">
        <v>112.5504792</v>
      </c>
      <c r="E8368" s="11">
        <v>47.5745176</v>
      </c>
      <c r="F8368" s="11">
        <v>787.58163330000002</v>
      </c>
      <c r="G8368" s="11">
        <v>329.51750939999999</v>
      </c>
      <c r="H8368" s="11">
        <v>33.765143760000001</v>
      </c>
      <c r="I8368" s="11">
        <f t="shared" si="144"/>
        <v>329.51750939999999</v>
      </c>
      <c r="R8368" s="11">
        <v>2.1348831351272524E-3</v>
      </c>
      <c r="S8368" s="11">
        <v>1.9736999861104916E-3</v>
      </c>
      <c r="T8368" s="11">
        <v>2.1348831357935988E-3</v>
      </c>
      <c r="U8368" s="11">
        <v>2.1348831355449977E-3</v>
      </c>
      <c r="V8368" s="11">
        <v>2.1497718005493546E-3</v>
      </c>
      <c r="W8368" s="11">
        <v>1.9808782036117691E-3</v>
      </c>
      <c r="X8368" s="11">
        <v>2.1348831358000125E-3</v>
      </c>
    </row>
    <row r="8369" spans="1:24" x14ac:dyDescent="0.25">
      <c r="A8369">
        <v>8367</v>
      </c>
      <c r="B8369" s="11">
        <v>129.9784866</v>
      </c>
      <c r="C8369" s="11">
        <v>278.62706470000001</v>
      </c>
      <c r="D8369" s="11">
        <v>114.2472465</v>
      </c>
      <c r="E8369" s="11">
        <v>48.291732529999997</v>
      </c>
      <c r="F8369" s="11">
        <v>556.67961600000001</v>
      </c>
      <c r="G8369" s="11">
        <v>334.48518719999998</v>
      </c>
      <c r="H8369" s="11">
        <v>34.274173939999997</v>
      </c>
      <c r="I8369" s="11">
        <f t="shared" si="144"/>
        <v>334.48518719999998</v>
      </c>
      <c r="R8369" s="11">
        <v>2.1670678028672219E-3</v>
      </c>
      <c r="S8369" s="11">
        <v>2.003454719907509E-3</v>
      </c>
      <c r="T8369" s="11">
        <v>2.1670678045740762E-3</v>
      </c>
      <c r="U8369" s="11">
        <v>2.167067803637525E-3</v>
      </c>
      <c r="V8369" s="11">
        <v>1.5195048866275325E-3</v>
      </c>
      <c r="W8369" s="11">
        <v>2.0107411529115007E-3</v>
      </c>
      <c r="X8369" s="11">
        <v>2.1670678039483124E-3</v>
      </c>
    </row>
    <row r="8370" spans="1:24" x14ac:dyDescent="0.25">
      <c r="A8370">
        <v>8368</v>
      </c>
      <c r="B8370" s="11">
        <v>132.1501896</v>
      </c>
      <c r="C8370" s="11">
        <v>283.28241379999997</v>
      </c>
      <c r="D8370" s="11">
        <v>116.1561092</v>
      </c>
      <c r="E8370" s="11">
        <v>49.098599129999997</v>
      </c>
      <c r="F8370" s="11">
        <v>444.6578452</v>
      </c>
      <c r="G8370" s="11">
        <v>340.0738235</v>
      </c>
      <c r="H8370" s="11">
        <v>34.846832749999997</v>
      </c>
      <c r="I8370" s="11">
        <f t="shared" si="144"/>
        <v>340.0738235</v>
      </c>
      <c r="R8370" s="11">
        <v>2.2032755459468383E-3</v>
      </c>
      <c r="S8370" s="11">
        <v>2.0369287872500134E-3</v>
      </c>
      <c r="T8370" s="11">
        <v>2.2032755472308971E-3</v>
      </c>
      <c r="U8370" s="11">
        <v>2.2032755464349951E-3</v>
      </c>
      <c r="V8370" s="11">
        <v>1.2137318292945521E-3</v>
      </c>
      <c r="W8370" s="11">
        <v>2.0443369635096721E-3</v>
      </c>
      <c r="X8370" s="11">
        <v>2.2032755466052417E-3</v>
      </c>
    </row>
    <row r="8371" spans="1:24" x14ac:dyDescent="0.25">
      <c r="A8371">
        <v>8369</v>
      </c>
      <c r="B8371" s="11">
        <v>133.19582449999999</v>
      </c>
      <c r="C8371" s="11">
        <v>285.5238784</v>
      </c>
      <c r="D8371" s="11">
        <v>117.0751913</v>
      </c>
      <c r="E8371" s="11">
        <v>49.487090510000002</v>
      </c>
      <c r="F8371" s="11">
        <v>331.49299509999997</v>
      </c>
      <c r="G8371" s="11">
        <v>342.76464859999999</v>
      </c>
      <c r="H8371" s="11">
        <v>35.122557399999998</v>
      </c>
      <c r="I8371" s="11">
        <f t="shared" si="144"/>
        <v>342.76464859999999</v>
      </c>
      <c r="R8371" s="11">
        <v>2.2207089057636642E-3</v>
      </c>
      <c r="S8371" s="11">
        <v>2.0530459323565404E-3</v>
      </c>
      <c r="T8371" s="11">
        <v>2.2207089059304462E-3</v>
      </c>
      <c r="U8371" s="11">
        <v>2.2207089065047697E-3</v>
      </c>
      <c r="V8371" s="11">
        <v>9.048386387067685E-4</v>
      </c>
      <c r="W8371" s="11">
        <v>2.0605127254593992E-3</v>
      </c>
      <c r="X8371" s="11">
        <v>2.2207089065693921E-3</v>
      </c>
    </row>
    <row r="8372" spans="1:24" x14ac:dyDescent="0.25">
      <c r="A8372">
        <v>8370</v>
      </c>
      <c r="B8372" s="11">
        <v>134.16102599999999</v>
      </c>
      <c r="C8372" s="11">
        <v>287.59292269999997</v>
      </c>
      <c r="D8372" s="11">
        <v>117.9235748</v>
      </c>
      <c r="E8372" s="11">
        <v>49.845697919999999</v>
      </c>
      <c r="F8372" s="11">
        <v>786.43855399999995</v>
      </c>
      <c r="G8372" s="11">
        <v>345.24848730000002</v>
      </c>
      <c r="H8372" s="11">
        <v>35.37707245</v>
      </c>
      <c r="I8372" s="11">
        <f t="shared" si="144"/>
        <v>345.24848730000002</v>
      </c>
      <c r="R8372" s="11">
        <v>2.2368012388000232E-3</v>
      </c>
      <c r="S8372" s="11">
        <v>2.067923297457436E-3</v>
      </c>
      <c r="T8372" s="11">
        <v>2.2368012374754508E-3</v>
      </c>
      <c r="U8372" s="11">
        <v>2.2368012380829349E-3</v>
      </c>
      <c r="V8372" s="11">
        <v>2.1466516672945511E-3</v>
      </c>
      <c r="W8372" s="11">
        <v>2.0754441989069752E-3</v>
      </c>
      <c r="X8372" s="11">
        <v>2.2368012381144449E-3</v>
      </c>
    </row>
    <row r="8373" spans="1:24" x14ac:dyDescent="0.25">
      <c r="A8373">
        <v>8371</v>
      </c>
      <c r="B8373" s="11">
        <v>136.33272919999999</v>
      </c>
      <c r="C8373" s="11">
        <v>292.24827219999997</v>
      </c>
      <c r="D8373" s="11">
        <v>119.8324377</v>
      </c>
      <c r="E8373" s="11">
        <v>50.652564609999999</v>
      </c>
      <c r="F8373" s="11">
        <v>214.8989072</v>
      </c>
      <c r="G8373" s="11">
        <v>350.83712400000002</v>
      </c>
      <c r="H8373" s="11">
        <v>35.949731319999998</v>
      </c>
      <c r="I8373" s="11">
        <f t="shared" si="144"/>
        <v>350.83712400000002</v>
      </c>
      <c r="R8373" s="11">
        <v>2.273008985214142E-3</v>
      </c>
      <c r="S8373" s="11">
        <v>2.1013973676761214E-3</v>
      </c>
      <c r="T8373" s="11">
        <v>2.2730089839259168E-3</v>
      </c>
      <c r="U8373" s="11">
        <v>2.2730089849191111E-3</v>
      </c>
      <c r="V8373" s="11">
        <v>5.8658504862753335E-4</v>
      </c>
      <c r="W8373" s="11">
        <v>2.1090400119097266E-3</v>
      </c>
      <c r="X8373" s="11">
        <v>2.2730089845650198E-3</v>
      </c>
    </row>
    <row r="8374" spans="1:24" x14ac:dyDescent="0.25">
      <c r="A8374">
        <v>8372</v>
      </c>
      <c r="B8374" s="11">
        <v>138.1826987</v>
      </c>
      <c r="C8374" s="11">
        <v>296.21394070000002</v>
      </c>
      <c r="D8374" s="11">
        <v>121.4585063</v>
      </c>
      <c r="E8374" s="11">
        <v>51.33989553</v>
      </c>
      <c r="F8374" s="11">
        <v>557.82269529999996</v>
      </c>
      <c r="G8374" s="11">
        <v>355.59781500000003</v>
      </c>
      <c r="H8374" s="11">
        <v>36.437551880000001</v>
      </c>
      <c r="I8374" s="11">
        <f t="shared" si="144"/>
        <v>355.59781500000003</v>
      </c>
      <c r="R8374" s="11">
        <v>2.3038526228391426E-3</v>
      </c>
      <c r="S8374" s="11">
        <v>2.1299123193103718E-3</v>
      </c>
      <c r="T8374" s="11">
        <v>2.3038526236550273E-3</v>
      </c>
      <c r="U8374" s="11">
        <v>2.3038526227250494E-3</v>
      </c>
      <c r="V8374" s="11">
        <v>1.5226250198823357E-3</v>
      </c>
      <c r="W8374" s="11">
        <v>2.1376586703027267E-3</v>
      </c>
      <c r="X8374" s="11">
        <v>2.3038526230296742E-3</v>
      </c>
    </row>
    <row r="8375" spans="1:24" x14ac:dyDescent="0.25">
      <c r="A8375">
        <v>8373</v>
      </c>
      <c r="B8375" s="11">
        <v>139.8718011</v>
      </c>
      <c r="C8375" s="11">
        <v>299.834768</v>
      </c>
      <c r="D8375" s="11">
        <v>122.9431774</v>
      </c>
      <c r="E8375" s="11">
        <v>51.967458489999999</v>
      </c>
      <c r="F8375" s="11">
        <v>787.58163330000002</v>
      </c>
      <c r="G8375" s="11">
        <v>359.94453240000001</v>
      </c>
      <c r="H8375" s="11">
        <v>36.882953209999997</v>
      </c>
      <c r="I8375" s="11">
        <f t="shared" si="144"/>
        <v>359.94453240000001</v>
      </c>
      <c r="R8375" s="11">
        <v>2.3320142019014559E-3</v>
      </c>
      <c r="S8375" s="11">
        <v>2.1559477066190867E-3</v>
      </c>
      <c r="T8375" s="11">
        <v>2.3320142033845795E-3</v>
      </c>
      <c r="U8375" s="11">
        <v>2.3320142026502801E-3</v>
      </c>
      <c r="V8375" s="11">
        <v>2.1497718005493546E-3</v>
      </c>
      <c r="W8375" s="11">
        <v>2.1637887468822625E-3</v>
      </c>
      <c r="X8375" s="11">
        <v>2.332014202759311E-3</v>
      </c>
    </row>
    <row r="8376" spans="1:24" x14ac:dyDescent="0.25">
      <c r="A8376">
        <v>8374</v>
      </c>
      <c r="B8376" s="11">
        <v>140.2739684</v>
      </c>
      <c r="C8376" s="11">
        <v>300.69686969999998</v>
      </c>
      <c r="D8376" s="11">
        <v>123.2966705</v>
      </c>
      <c r="E8376" s="11">
        <v>52.116878249999999</v>
      </c>
      <c r="F8376" s="11">
        <v>560.10885389999999</v>
      </c>
      <c r="G8376" s="11">
        <v>360.97946510000003</v>
      </c>
      <c r="H8376" s="11">
        <v>36.98900115</v>
      </c>
      <c r="I8376" s="11">
        <f t="shared" si="144"/>
        <v>360.97946510000003</v>
      </c>
      <c r="R8376" s="11">
        <v>2.338719340805543E-3</v>
      </c>
      <c r="S8376" s="11">
        <v>2.1621466080853349E-3</v>
      </c>
      <c r="T8376" s="11">
        <v>2.3387193410541259E-3</v>
      </c>
      <c r="U8376" s="11">
        <v>2.3387193410696169E-3</v>
      </c>
      <c r="V8376" s="11">
        <v>1.5288652863919426E-3</v>
      </c>
      <c r="W8376" s="11">
        <v>2.1700101936010362E-3</v>
      </c>
      <c r="X8376" s="11">
        <v>2.3387193410611519E-3</v>
      </c>
    </row>
    <row r="8377" spans="1:24" x14ac:dyDescent="0.25">
      <c r="A8377">
        <v>8375</v>
      </c>
      <c r="B8377" s="11">
        <v>140.67613539999999</v>
      </c>
      <c r="C8377" s="11">
        <v>301.5589708</v>
      </c>
      <c r="D8377" s="11">
        <v>123.6501633</v>
      </c>
      <c r="E8377" s="11">
        <v>52.266297880000003</v>
      </c>
      <c r="F8377" s="11">
        <v>670.98754529999997</v>
      </c>
      <c r="G8377" s="11">
        <v>362.01439699999997</v>
      </c>
      <c r="H8377" s="11">
        <v>37.095049000000003</v>
      </c>
      <c r="I8377" s="11">
        <f t="shared" si="144"/>
        <v>362.01439699999997</v>
      </c>
      <c r="R8377" s="11">
        <v>2.3454244747078768E-3</v>
      </c>
      <c r="S8377" s="11">
        <v>2.168345505237312E-3</v>
      </c>
      <c r="T8377" s="11">
        <v>2.3454244730332038E-3</v>
      </c>
      <c r="U8377" s="11">
        <v>2.3454244736552678E-3</v>
      </c>
      <c r="V8377" s="11">
        <v>1.8315182101971608E-3</v>
      </c>
      <c r="W8377" s="11">
        <v>2.1762316355106491E-3</v>
      </c>
      <c r="X8377" s="11">
        <v>2.3454244736725244E-3</v>
      </c>
    </row>
    <row r="8378" spans="1:24" x14ac:dyDescent="0.25">
      <c r="A8378">
        <v>8376</v>
      </c>
      <c r="B8378" s="11">
        <v>0</v>
      </c>
      <c r="C8378" s="11">
        <v>70</v>
      </c>
      <c r="D8378" s="11">
        <v>0</v>
      </c>
      <c r="E8378" s="11">
        <v>0</v>
      </c>
      <c r="F8378" s="11">
        <v>668.70138680000002</v>
      </c>
      <c r="G8378" s="11">
        <v>80</v>
      </c>
      <c r="H8378" s="11">
        <v>0</v>
      </c>
      <c r="I8378" s="11">
        <f t="shared" si="144"/>
        <v>80</v>
      </c>
      <c r="R8378" s="11">
        <v>0</v>
      </c>
      <c r="S8378" s="11">
        <v>5.0333168654855952E-4</v>
      </c>
      <c r="T8378" s="11">
        <v>0</v>
      </c>
      <c r="U8378" s="11">
        <v>0</v>
      </c>
      <c r="V8378" s="11">
        <v>1.8252779439605128E-3</v>
      </c>
      <c r="W8378" s="11">
        <v>4.809160416922644E-4</v>
      </c>
      <c r="X8378" s="11">
        <v>0</v>
      </c>
    </row>
    <row r="8379" spans="1:24" x14ac:dyDescent="0.25">
      <c r="A8379">
        <v>8377</v>
      </c>
      <c r="B8379" s="11">
        <v>0</v>
      </c>
      <c r="C8379" s="11">
        <v>70</v>
      </c>
      <c r="D8379" s="11">
        <v>0</v>
      </c>
      <c r="E8379" s="11">
        <v>0</v>
      </c>
      <c r="F8379" s="11">
        <v>440.08552800000001</v>
      </c>
      <c r="G8379" s="11">
        <v>80</v>
      </c>
      <c r="H8379" s="11">
        <v>0</v>
      </c>
      <c r="I8379" s="11">
        <f t="shared" si="144"/>
        <v>80</v>
      </c>
      <c r="R8379" s="11">
        <v>0</v>
      </c>
      <c r="S8379" s="11">
        <v>5.0333168654855952E-4</v>
      </c>
      <c r="T8379" s="11">
        <v>0</v>
      </c>
      <c r="U8379" s="11">
        <v>0</v>
      </c>
      <c r="V8379" s="11">
        <v>1.2012512962753386E-3</v>
      </c>
      <c r="W8379" s="11">
        <v>4.809160416922644E-4</v>
      </c>
      <c r="X8379" s="11">
        <v>0</v>
      </c>
    </row>
    <row r="8380" spans="1:24" x14ac:dyDescent="0.25">
      <c r="A8380">
        <v>8378</v>
      </c>
      <c r="B8380" s="11">
        <v>0</v>
      </c>
      <c r="C8380" s="11">
        <v>70</v>
      </c>
      <c r="D8380" s="11">
        <v>0</v>
      </c>
      <c r="E8380" s="11">
        <v>0</v>
      </c>
      <c r="F8380" s="11">
        <v>217.18506579999999</v>
      </c>
      <c r="G8380" s="11">
        <v>80</v>
      </c>
      <c r="H8380" s="11">
        <v>0</v>
      </c>
      <c r="I8380" s="11">
        <f t="shared" si="144"/>
        <v>80</v>
      </c>
      <c r="R8380" s="11">
        <v>0</v>
      </c>
      <c r="S8380" s="11">
        <v>5.0333168654855952E-4</v>
      </c>
      <c r="T8380" s="11">
        <v>0</v>
      </c>
      <c r="U8380" s="11">
        <v>0</v>
      </c>
      <c r="V8380" s="11">
        <v>5.9282531513714007E-4</v>
      </c>
      <c r="W8380" s="11">
        <v>4.809160416922644E-4</v>
      </c>
      <c r="X8380" s="11">
        <v>0</v>
      </c>
    </row>
    <row r="8381" spans="1:24" x14ac:dyDescent="0.25">
      <c r="A8381">
        <v>8379</v>
      </c>
      <c r="B8381" s="11">
        <v>0</v>
      </c>
      <c r="C8381" s="11">
        <v>70</v>
      </c>
      <c r="D8381" s="11">
        <v>0</v>
      </c>
      <c r="E8381" s="11">
        <v>0</v>
      </c>
      <c r="F8381" s="11">
        <v>329.20683650000001</v>
      </c>
      <c r="G8381" s="11">
        <v>80</v>
      </c>
      <c r="H8381" s="11">
        <v>0</v>
      </c>
      <c r="I8381" s="11">
        <f t="shared" si="144"/>
        <v>80</v>
      </c>
      <c r="R8381" s="11">
        <v>0</v>
      </c>
      <c r="S8381" s="11">
        <v>5.0333168654855952E-4</v>
      </c>
      <c r="T8381" s="11">
        <v>0</v>
      </c>
      <c r="U8381" s="11">
        <v>0</v>
      </c>
      <c r="V8381" s="11">
        <v>8.9859837219716178E-4</v>
      </c>
      <c r="W8381" s="11">
        <v>4.809160416922644E-4</v>
      </c>
      <c r="X8381" s="11">
        <v>0</v>
      </c>
    </row>
    <row r="8382" spans="1:24" x14ac:dyDescent="0.25">
      <c r="A8382">
        <v>8380</v>
      </c>
      <c r="B8382" s="11">
        <v>0</v>
      </c>
      <c r="C8382" s="11">
        <v>70</v>
      </c>
      <c r="D8382" s="11">
        <v>0</v>
      </c>
      <c r="E8382" s="11">
        <v>0</v>
      </c>
      <c r="F8382" s="11">
        <v>668.70138680000002</v>
      </c>
      <c r="G8382" s="11">
        <v>80</v>
      </c>
      <c r="H8382" s="11">
        <v>0</v>
      </c>
      <c r="I8382" s="11">
        <f t="shared" si="144"/>
        <v>80</v>
      </c>
      <c r="R8382" s="11">
        <v>0</v>
      </c>
      <c r="S8382" s="11">
        <v>5.0333168654855952E-4</v>
      </c>
      <c r="T8382" s="11">
        <v>0</v>
      </c>
      <c r="U8382" s="11">
        <v>0</v>
      </c>
      <c r="V8382" s="11">
        <v>1.8252779439605128E-3</v>
      </c>
      <c r="W8382" s="11">
        <v>4.809160416922644E-4</v>
      </c>
      <c r="X8382" s="11">
        <v>0</v>
      </c>
    </row>
    <row r="8383" spans="1:24" x14ac:dyDescent="0.25">
      <c r="A8383">
        <v>8381</v>
      </c>
      <c r="B8383" s="11">
        <v>147.35211229999999</v>
      </c>
      <c r="C8383" s="11">
        <v>315.86986109999998</v>
      </c>
      <c r="D8383" s="11">
        <v>129.51814970000001</v>
      </c>
      <c r="E8383" s="11">
        <v>54.746665989999997</v>
      </c>
      <c r="F8383" s="11">
        <v>555.53653670000006</v>
      </c>
      <c r="G8383" s="11">
        <v>379.19428160000001</v>
      </c>
      <c r="H8383" s="11">
        <v>38.855444900000002</v>
      </c>
      <c r="I8383" s="11">
        <f t="shared" si="144"/>
        <v>379.19428160000001</v>
      </c>
      <c r="R8383" s="11">
        <v>2.4567297758474218E-3</v>
      </c>
      <c r="S8383" s="11">
        <v>2.2712472845331749E-3</v>
      </c>
      <c r="T8383" s="11">
        <v>2.4567297761778056E-3</v>
      </c>
      <c r="U8383" s="11">
        <v>2.4567297756344646E-3</v>
      </c>
      <c r="V8383" s="11">
        <v>1.5163847533727292E-3</v>
      </c>
      <c r="W8383" s="11">
        <v>2.2795076617426729E-3</v>
      </c>
      <c r="X8383" s="11">
        <v>2.4567297755529118E-3</v>
      </c>
    </row>
    <row r="8384" spans="1:24" x14ac:dyDescent="0.25">
      <c r="A8384">
        <v>8382</v>
      </c>
      <c r="B8384" s="11">
        <v>148.4781806</v>
      </c>
      <c r="C8384" s="11">
        <v>318.28374609999997</v>
      </c>
      <c r="D8384" s="11">
        <v>130.50793039999999</v>
      </c>
      <c r="E8384" s="11">
        <v>55.165041309999999</v>
      </c>
      <c r="F8384" s="11">
        <v>557.82269529999996</v>
      </c>
      <c r="G8384" s="11">
        <v>382.09209329999999</v>
      </c>
      <c r="H8384" s="11">
        <v>39.15237913</v>
      </c>
      <c r="I8384" s="11">
        <f t="shared" si="144"/>
        <v>382.09209329999999</v>
      </c>
      <c r="R8384" s="11">
        <v>2.4755041624447147E-3</v>
      </c>
      <c r="S8384" s="11">
        <v>2.2886042103643788E-3</v>
      </c>
      <c r="T8384" s="11">
        <v>2.4755041620318991E-3</v>
      </c>
      <c r="U8384" s="11">
        <v>2.4755041628496122E-3</v>
      </c>
      <c r="V8384" s="11">
        <v>1.5226250198823357E-3</v>
      </c>
      <c r="W8384" s="11">
        <v>2.2969277133968419E-3</v>
      </c>
      <c r="X8384" s="11">
        <v>2.4755041626716109E-3</v>
      </c>
    </row>
    <row r="8385" spans="1:24" x14ac:dyDescent="0.25">
      <c r="A8385">
        <v>8383</v>
      </c>
      <c r="B8385" s="11">
        <v>148.4781806</v>
      </c>
      <c r="C8385" s="11">
        <v>318.28374609999997</v>
      </c>
      <c r="D8385" s="11">
        <v>130.50793039999999</v>
      </c>
      <c r="E8385" s="11">
        <v>55.165041309999999</v>
      </c>
      <c r="F8385" s="11">
        <v>783.00931609999998</v>
      </c>
      <c r="G8385" s="11">
        <v>382.09209329999999</v>
      </c>
      <c r="H8385" s="11">
        <v>39.15237913</v>
      </c>
      <c r="I8385" s="11">
        <f t="shared" si="144"/>
        <v>382.09209329999999</v>
      </c>
      <c r="R8385" s="11">
        <v>2.4755041624447147E-3</v>
      </c>
      <c r="S8385" s="11">
        <v>2.2886042103643788E-3</v>
      </c>
      <c r="T8385" s="11">
        <v>2.4755041620318991E-3</v>
      </c>
      <c r="U8385" s="11">
        <v>2.4755041628496122E-3</v>
      </c>
      <c r="V8385" s="11">
        <v>2.1372912675301412E-3</v>
      </c>
      <c r="W8385" s="11">
        <v>2.2969277133968419E-3</v>
      </c>
      <c r="X8385" s="11">
        <v>2.4755041626716109E-3</v>
      </c>
    </row>
    <row r="8386" spans="1:24" x14ac:dyDescent="0.25">
      <c r="A8386">
        <v>8384</v>
      </c>
      <c r="B8386" s="11">
        <v>149.52381629999999</v>
      </c>
      <c r="C8386" s="11">
        <v>320.52521239999999</v>
      </c>
      <c r="D8386" s="11">
        <v>131.4270133</v>
      </c>
      <c r="E8386" s="11">
        <v>55.55353298</v>
      </c>
      <c r="F8386" s="11">
        <v>555.53653670000006</v>
      </c>
      <c r="G8386" s="11">
        <v>384.78292049999999</v>
      </c>
      <c r="H8386" s="11">
        <v>39.428103989999997</v>
      </c>
      <c r="I8386" s="11">
        <f t="shared" si="144"/>
        <v>384.78292049999999</v>
      </c>
      <c r="R8386" s="11">
        <v>2.4929375355995497E-3</v>
      </c>
      <c r="S8386" s="11">
        <v>2.3047213676946755E-3</v>
      </c>
      <c r="T8386" s="11">
        <v>2.4929375359060311E-3</v>
      </c>
      <c r="U8386" s="11">
        <v>2.4929375359329939E-3</v>
      </c>
      <c r="V8386" s="11">
        <v>1.5163847533727292E-3</v>
      </c>
      <c r="W8386" s="11">
        <v>2.3131034879706157E-3</v>
      </c>
      <c r="X8386" s="11">
        <v>2.4929375359135203E-3</v>
      </c>
    </row>
    <row r="8387" spans="1:24" x14ac:dyDescent="0.25">
      <c r="A8387">
        <v>8385</v>
      </c>
      <c r="B8387" s="11">
        <v>149.44338289999999</v>
      </c>
      <c r="C8387" s="11">
        <v>320.35279209999999</v>
      </c>
      <c r="D8387" s="11">
        <v>131.35631470000001</v>
      </c>
      <c r="E8387" s="11">
        <v>55.523649030000001</v>
      </c>
      <c r="F8387" s="11">
        <v>560.10885389999999</v>
      </c>
      <c r="G8387" s="11">
        <v>384.57593400000002</v>
      </c>
      <c r="H8387" s="11">
        <v>39.406894399999999</v>
      </c>
      <c r="I8387" s="11">
        <f t="shared" ref="I8387:I8450" si="145">IF(G8387=70,80,G8387)</f>
        <v>384.57593400000002</v>
      </c>
      <c r="R8387" s="11">
        <v>2.4915965088190828E-3</v>
      </c>
      <c r="S8387" s="11">
        <v>2.3034815876890437E-3</v>
      </c>
      <c r="T8387" s="11">
        <v>2.4915965087514867E-3</v>
      </c>
      <c r="U8387" s="11">
        <v>2.4915965083388758E-3</v>
      </c>
      <c r="V8387" s="11">
        <v>1.5288652863919426E-3</v>
      </c>
      <c r="W8387" s="11">
        <v>2.3118591988673192E-3</v>
      </c>
      <c r="X8387" s="11">
        <v>2.4915965081266974E-3</v>
      </c>
    </row>
    <row r="8388" spans="1:24" x14ac:dyDescent="0.25">
      <c r="A8388">
        <v>8386</v>
      </c>
      <c r="B8388" s="11">
        <v>146.94994500000001</v>
      </c>
      <c r="C8388" s="11">
        <v>315.00775929999998</v>
      </c>
      <c r="D8388" s="11">
        <v>129.16465650000001</v>
      </c>
      <c r="E8388" s="11">
        <v>54.597246230000003</v>
      </c>
      <c r="F8388" s="11">
        <v>217.18506579999999</v>
      </c>
      <c r="G8388" s="11">
        <v>378.15934879999998</v>
      </c>
      <c r="H8388" s="11">
        <v>38.749396959999999</v>
      </c>
      <c r="I8388" s="11">
        <f t="shared" si="145"/>
        <v>378.15934879999998</v>
      </c>
      <c r="R8388" s="11">
        <v>2.4500246369433352E-3</v>
      </c>
      <c r="S8388" s="11">
        <v>2.2650483823478812E-3</v>
      </c>
      <c r="T8388" s="11">
        <v>2.4500246366114366E-3</v>
      </c>
      <c r="U8388" s="11">
        <v>2.4500246372151282E-3</v>
      </c>
      <c r="V8388" s="11">
        <v>5.9282531513714007E-4</v>
      </c>
      <c r="W8388" s="11">
        <v>2.2732862144227541E-3</v>
      </c>
      <c r="X8388" s="11">
        <v>2.4500246372510712E-3</v>
      </c>
    </row>
    <row r="8389" spans="1:24" x14ac:dyDescent="0.25">
      <c r="A8389">
        <v>8387</v>
      </c>
      <c r="B8389" s="11">
        <v>144.45650800000001</v>
      </c>
      <c r="C8389" s="11">
        <v>309.66272830000003</v>
      </c>
      <c r="D8389" s="11">
        <v>126.9729991</v>
      </c>
      <c r="E8389" s="11">
        <v>53.670843730000001</v>
      </c>
      <c r="F8389" s="11">
        <v>784.15239540000005</v>
      </c>
      <c r="G8389" s="11">
        <v>371.74276579999997</v>
      </c>
      <c r="H8389" s="11">
        <v>38.091899730000002</v>
      </c>
      <c r="I8389" s="11">
        <f t="shared" si="145"/>
        <v>371.74276579999997</v>
      </c>
      <c r="R8389" s="11">
        <v>2.4084527800728472E-3</v>
      </c>
      <c r="S8389" s="11">
        <v>2.2266151899495339E-3</v>
      </c>
      <c r="T8389" s="11">
        <v>2.4084527796459686E-3</v>
      </c>
      <c r="U8389" s="11">
        <v>2.4084527795537329E-3</v>
      </c>
      <c r="V8389" s="11">
        <v>2.1404114007849448E-3</v>
      </c>
      <c r="W8389" s="11">
        <v>2.2347132432033808E-3</v>
      </c>
      <c r="X8389" s="11">
        <v>2.4084527796532046E-3</v>
      </c>
    </row>
    <row r="8390" spans="1:24" x14ac:dyDescent="0.25">
      <c r="A8390">
        <v>8388</v>
      </c>
      <c r="B8390" s="11">
        <v>142.4456716</v>
      </c>
      <c r="C8390" s="11">
        <v>305.35221940000002</v>
      </c>
      <c r="D8390" s="11">
        <v>125.20553339999999</v>
      </c>
      <c r="E8390" s="11">
        <v>52.923744939999999</v>
      </c>
      <c r="F8390" s="11">
        <v>443.51476589999999</v>
      </c>
      <c r="G8390" s="11">
        <v>366.56810200000001</v>
      </c>
      <c r="H8390" s="11">
        <v>37.561660029999999</v>
      </c>
      <c r="I8390" s="11">
        <f t="shared" si="145"/>
        <v>366.56810200000001</v>
      </c>
      <c r="R8390" s="11">
        <v>2.3749270872196618E-3</v>
      </c>
      <c r="S8390" s="11">
        <v>2.1956206797421117E-3</v>
      </c>
      <c r="T8390" s="11">
        <v>2.3749270875045919E-3</v>
      </c>
      <c r="U8390" s="11">
        <v>2.3749270879057935E-3</v>
      </c>
      <c r="V8390" s="11">
        <v>1.2106116960397487E-3</v>
      </c>
      <c r="W8390" s="11">
        <v>2.2036060078060777E-3</v>
      </c>
      <c r="X8390" s="11">
        <v>2.374927088144001E-3</v>
      </c>
    </row>
    <row r="8391" spans="1:24" x14ac:dyDescent="0.25">
      <c r="A8391">
        <v>8389</v>
      </c>
      <c r="B8391" s="11">
        <v>140.91743640000001</v>
      </c>
      <c r="C8391" s="11">
        <v>302.07623339999998</v>
      </c>
      <c r="D8391" s="11">
        <v>123.8622599</v>
      </c>
      <c r="E8391" s="11">
        <v>52.355950010000001</v>
      </c>
      <c r="F8391" s="11">
        <v>673.27370389999999</v>
      </c>
      <c r="G8391" s="11">
        <v>362.63535860000002</v>
      </c>
      <c r="H8391" s="11">
        <v>37.158677959999999</v>
      </c>
      <c r="I8391" s="11">
        <f t="shared" si="145"/>
        <v>362.63535860000002</v>
      </c>
      <c r="R8391" s="11">
        <v>2.3494475683872866E-3</v>
      </c>
      <c r="S8391" s="11">
        <v>2.1720648574779758E-3</v>
      </c>
      <c r="T8391" s="11">
        <v>2.34944756967142E-3</v>
      </c>
      <c r="U8391" s="11">
        <v>2.3494475690024855E-3</v>
      </c>
      <c r="V8391" s="11">
        <v>1.8377584767067675E-3</v>
      </c>
      <c r="W8391" s="11">
        <v>2.1799645154445858E-3</v>
      </c>
      <c r="X8391" s="11">
        <v>2.349447569046204E-3</v>
      </c>
    </row>
    <row r="8392" spans="1:24" x14ac:dyDescent="0.25">
      <c r="A8392">
        <v>8390</v>
      </c>
      <c r="B8392" s="11">
        <v>140.2739684</v>
      </c>
      <c r="C8392" s="11">
        <v>300.69686969999998</v>
      </c>
      <c r="D8392" s="11">
        <v>123.2966705</v>
      </c>
      <c r="E8392" s="11">
        <v>52.116878249999999</v>
      </c>
      <c r="F8392" s="11">
        <v>787.58163330000002</v>
      </c>
      <c r="G8392" s="11">
        <v>360.97946510000003</v>
      </c>
      <c r="H8392" s="11">
        <v>36.98900115</v>
      </c>
      <c r="I8392" s="11">
        <f t="shared" si="145"/>
        <v>360.97946510000003</v>
      </c>
      <c r="R8392" s="11">
        <v>2.338719340805543E-3</v>
      </c>
      <c r="S8392" s="11">
        <v>2.1621466080853349E-3</v>
      </c>
      <c r="T8392" s="11">
        <v>2.3387193410541259E-3</v>
      </c>
      <c r="U8392" s="11">
        <v>2.3387193410696169E-3</v>
      </c>
      <c r="V8392" s="11">
        <v>2.1497718005493546E-3</v>
      </c>
      <c r="W8392" s="11">
        <v>2.1700101936010362E-3</v>
      </c>
      <c r="X8392" s="11">
        <v>2.3387193410611519E-3</v>
      </c>
    </row>
    <row r="8393" spans="1:24" x14ac:dyDescent="0.25">
      <c r="A8393">
        <v>8391</v>
      </c>
      <c r="B8393" s="11">
        <v>142.04350460000001</v>
      </c>
      <c r="C8393" s="11">
        <v>304.49011810000002</v>
      </c>
      <c r="D8393" s="11">
        <v>124.8520405</v>
      </c>
      <c r="E8393" s="11">
        <v>52.774325269999999</v>
      </c>
      <c r="F8393" s="11">
        <v>441.22860730000002</v>
      </c>
      <c r="G8393" s="11">
        <v>365.53316990000002</v>
      </c>
      <c r="H8393" s="11">
        <v>37.45561215</v>
      </c>
      <c r="I8393" s="11">
        <f t="shared" si="145"/>
        <v>365.53316990000002</v>
      </c>
      <c r="R8393" s="11">
        <v>2.3682219533173281E-3</v>
      </c>
      <c r="S8393" s="11">
        <v>2.1894217811520441E-3</v>
      </c>
      <c r="T8393" s="11">
        <v>2.3682219536286914E-3</v>
      </c>
      <c r="U8393" s="11">
        <v>2.3682219535251623E-3</v>
      </c>
      <c r="V8393" s="11">
        <v>1.204371429530142E-3</v>
      </c>
      <c r="W8393" s="11">
        <v>2.1973845646941744E-3</v>
      </c>
      <c r="X8393" s="11">
        <v>2.368221953635806E-3</v>
      </c>
    </row>
    <row r="8394" spans="1:24" x14ac:dyDescent="0.25">
      <c r="A8394">
        <v>8392</v>
      </c>
      <c r="B8394" s="11">
        <v>149.9259836</v>
      </c>
      <c r="C8394" s="11">
        <v>321.38731419999999</v>
      </c>
      <c r="D8394" s="11">
        <v>131.78050640000001</v>
      </c>
      <c r="E8394" s="11">
        <v>55.702952740000001</v>
      </c>
      <c r="F8394" s="11">
        <v>784.15239540000005</v>
      </c>
      <c r="G8394" s="11">
        <v>385.81785330000002</v>
      </c>
      <c r="H8394" s="11">
        <v>39.53415193</v>
      </c>
      <c r="I8394" s="11">
        <f t="shared" si="145"/>
        <v>385.81785330000002</v>
      </c>
      <c r="R8394" s="11">
        <v>2.4996426745036372E-3</v>
      </c>
      <c r="S8394" s="11">
        <v>2.3109202698799688E-3</v>
      </c>
      <c r="T8394" s="11">
        <v>2.4996426735755775E-3</v>
      </c>
      <c r="U8394" s="11">
        <v>2.4996426743523308E-3</v>
      </c>
      <c r="V8394" s="11">
        <v>2.1404114007849448E-3</v>
      </c>
      <c r="W8394" s="11">
        <v>2.3193249352905345E-3</v>
      </c>
      <c r="X8394" s="11">
        <v>2.4996426742153613E-3</v>
      </c>
    </row>
    <row r="8395" spans="1:24" x14ac:dyDescent="0.25">
      <c r="A8395">
        <v>8393</v>
      </c>
      <c r="B8395" s="11">
        <v>156.52152509999999</v>
      </c>
      <c r="C8395" s="11">
        <v>335.52577989999997</v>
      </c>
      <c r="D8395" s="11">
        <v>137.57779239999999</v>
      </c>
      <c r="E8395" s="11">
        <v>58.153436169999999</v>
      </c>
      <c r="F8395" s="11">
        <v>330.34991589999998</v>
      </c>
      <c r="G8395" s="11">
        <v>402.79074630000002</v>
      </c>
      <c r="H8395" s="11">
        <v>41.273337730000001</v>
      </c>
      <c r="I8395" s="11">
        <f t="shared" si="145"/>
        <v>402.79074630000002</v>
      </c>
      <c r="R8395" s="11">
        <v>2.6096069155176925E-3</v>
      </c>
      <c r="S8395" s="11">
        <v>2.4125822382512541E-3</v>
      </c>
      <c r="T8395" s="11">
        <v>2.6096069154228239E-3</v>
      </c>
      <c r="U8395" s="11">
        <v>2.6096069159790175E-3</v>
      </c>
      <c r="V8395" s="11">
        <v>9.0171850572492377E-4</v>
      </c>
      <c r="W8395" s="11">
        <v>2.4213566417608636E-3</v>
      </c>
      <c r="X8395" s="11">
        <v>2.6096069160629386E-3</v>
      </c>
    </row>
    <row r="8396" spans="1:24" x14ac:dyDescent="0.25">
      <c r="A8396">
        <v>8394</v>
      </c>
      <c r="B8396" s="11">
        <v>162.71490019999999</v>
      </c>
      <c r="C8396" s="11">
        <v>348.80214560000002</v>
      </c>
      <c r="D8396" s="11">
        <v>143.02158600000001</v>
      </c>
      <c r="E8396" s="11">
        <v>60.454500150000001</v>
      </c>
      <c r="F8396" s="11">
        <v>329.20683650000001</v>
      </c>
      <c r="G8396" s="11">
        <v>418.7287086</v>
      </c>
      <c r="H8396" s="11">
        <v>42.906475800000003</v>
      </c>
      <c r="I8396" s="11">
        <f t="shared" si="145"/>
        <v>418.7287086</v>
      </c>
      <c r="R8396" s="11">
        <v>2.7128660326329211E-3</v>
      </c>
      <c r="S8396" s="11">
        <v>2.5080453173800606E-3</v>
      </c>
      <c r="T8396" s="11">
        <v>2.7128660328782847E-3</v>
      </c>
      <c r="U8396" s="11">
        <v>2.7128660330974653E-3</v>
      </c>
      <c r="V8396" s="11">
        <v>8.9859837219716178E-4</v>
      </c>
      <c r="W8396" s="11">
        <v>2.5171669135353202E-3</v>
      </c>
      <c r="X8396" s="11">
        <v>2.7128660328864344E-3</v>
      </c>
    </row>
    <row r="8397" spans="1:24" x14ac:dyDescent="0.25">
      <c r="A8397">
        <v>8395</v>
      </c>
      <c r="B8397" s="11">
        <v>163.19750089999999</v>
      </c>
      <c r="C8397" s="11">
        <v>349.83666779999999</v>
      </c>
      <c r="D8397" s="11">
        <v>143.4457778</v>
      </c>
      <c r="E8397" s="11">
        <v>60.63380386</v>
      </c>
      <c r="F8397" s="11">
        <v>556.67961600000001</v>
      </c>
      <c r="G8397" s="11">
        <v>419.97062790000001</v>
      </c>
      <c r="H8397" s="11">
        <v>43.033733329999997</v>
      </c>
      <c r="I8397" s="11">
        <f t="shared" si="145"/>
        <v>419.97062790000001</v>
      </c>
      <c r="R8397" s="11">
        <v>2.7209121983174751E-3</v>
      </c>
      <c r="S8397" s="11">
        <v>2.5154840002900307E-3</v>
      </c>
      <c r="T8397" s="11">
        <v>2.7209121995991981E-3</v>
      </c>
      <c r="U8397" s="11">
        <v>2.7209121991109207E-3</v>
      </c>
      <c r="V8397" s="11">
        <v>1.5195048866275325E-3</v>
      </c>
      <c r="W8397" s="11">
        <v>2.5246326499585355E-3</v>
      </c>
      <c r="X8397" s="11">
        <v>2.7209121989750979E-3</v>
      </c>
    </row>
    <row r="8398" spans="1:24" x14ac:dyDescent="0.25">
      <c r="A8398">
        <v>8396</v>
      </c>
      <c r="B8398" s="11">
        <v>158.1301966</v>
      </c>
      <c r="C8398" s="11">
        <v>338.9741922</v>
      </c>
      <c r="D8398" s="11">
        <v>138.9917671</v>
      </c>
      <c r="E8398" s="11">
        <v>58.751116099999997</v>
      </c>
      <c r="F8398" s="11">
        <v>556.67961600000001</v>
      </c>
      <c r="G8398" s="11">
        <v>406.93048349999998</v>
      </c>
      <c r="H8398" s="11">
        <v>41.697530129999997</v>
      </c>
      <c r="I8398" s="11">
        <f t="shared" si="145"/>
        <v>406.93048349999998</v>
      </c>
      <c r="R8398" s="11">
        <v>2.636427509480818E-3</v>
      </c>
      <c r="S8398" s="11">
        <v>2.4373778836637369E-3</v>
      </c>
      <c r="T8398" s="11">
        <v>2.6364275097279333E-3</v>
      </c>
      <c r="U8398" s="11">
        <v>2.6364275095946787E-3</v>
      </c>
      <c r="V8398" s="11">
        <v>1.5195048866275325E-3</v>
      </c>
      <c r="W8398" s="11">
        <v>2.446242467109241E-3</v>
      </c>
      <c r="X8398" s="11">
        <v>2.6364275097358536E-3</v>
      </c>
    </row>
    <row r="8399" spans="1:24" x14ac:dyDescent="0.25">
      <c r="A8399">
        <v>8397</v>
      </c>
      <c r="B8399" s="11">
        <v>158.53236150000001</v>
      </c>
      <c r="C8399" s="11">
        <v>339.83628879999998</v>
      </c>
      <c r="D8399" s="11">
        <v>139.3452581</v>
      </c>
      <c r="E8399" s="11">
        <v>58.900534960000002</v>
      </c>
      <c r="F8399" s="11">
        <v>440.08552800000001</v>
      </c>
      <c r="G8399" s="11">
        <v>407.96541009999999</v>
      </c>
      <c r="H8399" s="11">
        <v>41.803577429999997</v>
      </c>
      <c r="I8399" s="11">
        <f t="shared" si="145"/>
        <v>407.96541009999999</v>
      </c>
      <c r="R8399" s="11">
        <v>2.6431326083708778E-3</v>
      </c>
      <c r="S8399" s="11">
        <v>2.4435767484586764E-3</v>
      </c>
      <c r="T8399" s="11">
        <v>2.6431326075642006E-3</v>
      </c>
      <c r="U8399" s="11">
        <v>2.6431326076269573E-3</v>
      </c>
      <c r="V8399" s="11">
        <v>1.2012512962753386E-3</v>
      </c>
      <c r="W8399" s="11">
        <v>2.4524638771581666E-3</v>
      </c>
      <c r="X8399" s="11">
        <v>2.6431326075721413E-3</v>
      </c>
    </row>
    <row r="8400" spans="1:24" x14ac:dyDescent="0.25">
      <c r="A8400">
        <v>8398</v>
      </c>
      <c r="B8400" s="11">
        <v>162.79533609999999</v>
      </c>
      <c r="C8400" s="11">
        <v>348.97457120000001</v>
      </c>
      <c r="D8400" s="11">
        <v>143.09228680000001</v>
      </c>
      <c r="E8400" s="11">
        <v>60.484384990000002</v>
      </c>
      <c r="F8400" s="11">
        <v>557.82269529999996</v>
      </c>
      <c r="G8400" s="11">
        <v>418.93570140000003</v>
      </c>
      <c r="H8400" s="11">
        <v>42.927686029999997</v>
      </c>
      <c r="I8400" s="11">
        <f t="shared" si="145"/>
        <v>418.93570140000003</v>
      </c>
      <c r="R8400" s="11">
        <v>2.7142071010946662E-3</v>
      </c>
      <c r="S8400" s="11">
        <v>2.5092851354950913E-3</v>
      </c>
      <c r="T8400" s="11">
        <v>2.7142071017629303E-3</v>
      </c>
      <c r="U8400" s="11">
        <v>2.7142071006298969E-3</v>
      </c>
      <c r="V8400" s="11">
        <v>1.5226250198823357E-3</v>
      </c>
      <c r="W8400" s="11">
        <v>2.5184112405107553E-3</v>
      </c>
      <c r="X8400" s="11">
        <v>2.7142071011388102E-3</v>
      </c>
    </row>
    <row r="8401" spans="1:24" x14ac:dyDescent="0.25">
      <c r="A8401">
        <v>8399</v>
      </c>
      <c r="B8401" s="11">
        <v>163.76053669999999</v>
      </c>
      <c r="C8401" s="11">
        <v>351.04361369999998</v>
      </c>
      <c r="D8401" s="11">
        <v>143.94066960000001</v>
      </c>
      <c r="E8401" s="11">
        <v>60.842992109999997</v>
      </c>
      <c r="F8401" s="11">
        <v>556.67961600000001</v>
      </c>
      <c r="G8401" s="11">
        <v>421.41953790000002</v>
      </c>
      <c r="H8401" s="11">
        <v>43.182200870000003</v>
      </c>
      <c r="I8401" s="11">
        <f t="shared" si="145"/>
        <v>421.41953790000002</v>
      </c>
      <c r="R8401" s="11">
        <v>2.7302994191257652E-3</v>
      </c>
      <c r="S8401" s="11">
        <v>2.5241624876531717E-3</v>
      </c>
      <c r="T8401" s="11">
        <v>2.7302994200301754E-3</v>
      </c>
      <c r="U8401" s="11">
        <v>2.7302994191944546E-3</v>
      </c>
      <c r="V8401" s="11">
        <v>1.5195048866275325E-3</v>
      </c>
      <c r="W8401" s="11">
        <v>2.53334270073314E-3</v>
      </c>
      <c r="X8401" s="11">
        <v>2.7302994194061039E-3</v>
      </c>
    </row>
    <row r="8402" spans="1:24" x14ac:dyDescent="0.25">
      <c r="A8402">
        <v>8400</v>
      </c>
      <c r="B8402" s="11">
        <v>0</v>
      </c>
      <c r="C8402" s="11">
        <v>70</v>
      </c>
      <c r="D8402" s="11">
        <v>0</v>
      </c>
      <c r="E8402" s="11">
        <v>0</v>
      </c>
      <c r="F8402" s="11">
        <v>444.6578452</v>
      </c>
      <c r="G8402" s="11">
        <v>80</v>
      </c>
      <c r="H8402" s="11">
        <v>0</v>
      </c>
      <c r="I8402" s="11">
        <f t="shared" si="145"/>
        <v>80</v>
      </c>
      <c r="R8402" s="11">
        <v>0</v>
      </c>
      <c r="S8402" s="11">
        <v>5.0333168654855952E-4</v>
      </c>
      <c r="T8402" s="11">
        <v>0</v>
      </c>
      <c r="U8402" s="11">
        <v>0</v>
      </c>
      <c r="V8402" s="11">
        <v>1.2137318292945521E-3</v>
      </c>
      <c r="W8402" s="11">
        <v>4.809160416922644E-4</v>
      </c>
      <c r="X8402" s="11">
        <v>0</v>
      </c>
    </row>
    <row r="8403" spans="1:24" x14ac:dyDescent="0.25">
      <c r="A8403">
        <v>8401</v>
      </c>
      <c r="B8403" s="11">
        <v>0</v>
      </c>
      <c r="C8403" s="11">
        <v>70</v>
      </c>
      <c r="D8403" s="11">
        <v>0</v>
      </c>
      <c r="E8403" s="11">
        <v>0</v>
      </c>
      <c r="F8403" s="11">
        <v>443.51476589999999</v>
      </c>
      <c r="G8403" s="11">
        <v>80</v>
      </c>
      <c r="H8403" s="11">
        <v>0</v>
      </c>
      <c r="I8403" s="11">
        <f t="shared" si="145"/>
        <v>80</v>
      </c>
      <c r="R8403" s="11">
        <v>0</v>
      </c>
      <c r="S8403" s="11">
        <v>5.0333168654855952E-4</v>
      </c>
      <c r="T8403" s="11">
        <v>0</v>
      </c>
      <c r="U8403" s="11">
        <v>0</v>
      </c>
      <c r="V8403" s="11">
        <v>1.2106116960397487E-3</v>
      </c>
      <c r="W8403" s="11">
        <v>4.809160416922644E-4</v>
      </c>
      <c r="X8403" s="11">
        <v>0</v>
      </c>
    </row>
    <row r="8404" spans="1:24" x14ac:dyDescent="0.25">
      <c r="A8404">
        <v>8402</v>
      </c>
      <c r="B8404" s="11">
        <v>0</v>
      </c>
      <c r="C8404" s="11">
        <v>70</v>
      </c>
      <c r="D8404" s="11">
        <v>0</v>
      </c>
      <c r="E8404" s="11">
        <v>0</v>
      </c>
      <c r="F8404" s="11">
        <v>325.7775987</v>
      </c>
      <c r="G8404" s="11">
        <v>80</v>
      </c>
      <c r="H8404" s="11">
        <v>0</v>
      </c>
      <c r="I8404" s="11">
        <f t="shared" si="145"/>
        <v>80</v>
      </c>
      <c r="R8404" s="11">
        <v>0</v>
      </c>
      <c r="S8404" s="11">
        <v>5.0333168654855952E-4</v>
      </c>
      <c r="T8404" s="11">
        <v>0</v>
      </c>
      <c r="U8404" s="11">
        <v>0</v>
      </c>
      <c r="V8404" s="11">
        <v>8.8923797270571022E-4</v>
      </c>
      <c r="W8404" s="11">
        <v>4.809160416922644E-4</v>
      </c>
      <c r="X8404" s="11">
        <v>0</v>
      </c>
    </row>
    <row r="8405" spans="1:24" x14ac:dyDescent="0.25">
      <c r="A8405">
        <v>8403</v>
      </c>
      <c r="B8405" s="11">
        <v>0</v>
      </c>
      <c r="C8405" s="11">
        <v>70</v>
      </c>
      <c r="D8405" s="11">
        <v>0</v>
      </c>
      <c r="E8405" s="11">
        <v>0</v>
      </c>
      <c r="F8405" s="11">
        <v>555.53653670000006</v>
      </c>
      <c r="G8405" s="11">
        <v>80</v>
      </c>
      <c r="H8405" s="11">
        <v>0</v>
      </c>
      <c r="I8405" s="11">
        <f t="shared" si="145"/>
        <v>80</v>
      </c>
      <c r="R8405" s="11">
        <v>0</v>
      </c>
      <c r="S8405" s="11">
        <v>5.0333168654855952E-4</v>
      </c>
      <c r="T8405" s="11">
        <v>0</v>
      </c>
      <c r="U8405" s="11">
        <v>0</v>
      </c>
      <c r="V8405" s="11">
        <v>1.5163847533727292E-3</v>
      </c>
      <c r="W8405" s="11">
        <v>4.809160416922644E-4</v>
      </c>
      <c r="X8405" s="11">
        <v>0</v>
      </c>
    </row>
    <row r="8406" spans="1:24" x14ac:dyDescent="0.25">
      <c r="A8406">
        <v>8404</v>
      </c>
      <c r="B8406" s="11">
        <v>0</v>
      </c>
      <c r="C8406" s="11">
        <v>70</v>
      </c>
      <c r="D8406" s="11">
        <v>0</v>
      </c>
      <c r="E8406" s="11">
        <v>0</v>
      </c>
      <c r="F8406" s="11">
        <v>557.82269529999996</v>
      </c>
      <c r="G8406" s="11">
        <v>80</v>
      </c>
      <c r="H8406" s="11">
        <v>0</v>
      </c>
      <c r="I8406" s="11">
        <f t="shared" si="145"/>
        <v>80</v>
      </c>
      <c r="R8406" s="11">
        <v>0</v>
      </c>
      <c r="S8406" s="11">
        <v>5.0333168654855952E-4</v>
      </c>
      <c r="T8406" s="11">
        <v>0</v>
      </c>
      <c r="U8406" s="11">
        <v>0</v>
      </c>
      <c r="V8406" s="11">
        <v>1.5226250198823357E-3</v>
      </c>
      <c r="W8406" s="11">
        <v>4.809160416922644E-4</v>
      </c>
      <c r="X8406" s="11">
        <v>0</v>
      </c>
    </row>
    <row r="8407" spans="1:24" x14ac:dyDescent="0.25">
      <c r="A8407">
        <v>8405</v>
      </c>
      <c r="B8407" s="11">
        <v>178.31899089999999</v>
      </c>
      <c r="C8407" s="11">
        <v>382.25169640000001</v>
      </c>
      <c r="D8407" s="11">
        <v>156.73712029999999</v>
      </c>
      <c r="E8407" s="11">
        <v>66.251987060000005</v>
      </c>
      <c r="F8407" s="11">
        <v>213.75582790000001</v>
      </c>
      <c r="G8407" s="11">
        <v>458.88410160000001</v>
      </c>
      <c r="H8407" s="11">
        <v>47.0211361</v>
      </c>
      <c r="I8407" s="11">
        <f t="shared" si="145"/>
        <v>458.88410160000001</v>
      </c>
      <c r="R8407" s="11">
        <v>2.9730254131083498E-3</v>
      </c>
      <c r="S8407" s="11">
        <v>2.7485627290722851E-3</v>
      </c>
      <c r="T8407" s="11">
        <v>2.9730254127724983E-3</v>
      </c>
      <c r="U8407" s="11">
        <v>2.9730254137298796E-3</v>
      </c>
      <c r="V8407" s="11">
        <v>5.8346491537272999E-4</v>
      </c>
      <c r="W8407" s="11">
        <v>2.7585590717122861E-3</v>
      </c>
      <c r="X8407" s="11">
        <v>2.9730254134137045E-3</v>
      </c>
    </row>
    <row r="8408" spans="1:24" x14ac:dyDescent="0.25">
      <c r="A8408">
        <v>8406</v>
      </c>
      <c r="B8408" s="11">
        <v>180.00809340000001</v>
      </c>
      <c r="C8408" s="11">
        <v>385.87252389999998</v>
      </c>
      <c r="D8408" s="11">
        <v>158.22179149999999</v>
      </c>
      <c r="E8408" s="11">
        <v>66.879550039999998</v>
      </c>
      <c r="F8408" s="11">
        <v>217.18506579999999</v>
      </c>
      <c r="G8408" s="11">
        <v>463.23081910000002</v>
      </c>
      <c r="H8408" s="11">
        <v>47.466537449999997</v>
      </c>
      <c r="I8408" s="11">
        <f t="shared" si="145"/>
        <v>463.23081910000002</v>
      </c>
      <c r="R8408" s="11">
        <v>3.001186993837915E-3</v>
      </c>
      <c r="S8408" s="11">
        <v>2.7745981178190905E-3</v>
      </c>
      <c r="T8408" s="11">
        <v>3.0011869943988734E-3</v>
      </c>
      <c r="U8408" s="11">
        <v>3.0011869945526003E-3</v>
      </c>
      <c r="V8408" s="11">
        <v>5.9282531513714007E-4</v>
      </c>
      <c r="W8408" s="11">
        <v>2.7846891488929673E-3</v>
      </c>
      <c r="X8408" s="11">
        <v>3.0011869944078901E-3</v>
      </c>
    </row>
    <row r="8409" spans="1:24" x14ac:dyDescent="0.25">
      <c r="A8409">
        <v>8407</v>
      </c>
      <c r="B8409" s="11">
        <v>177.99725710000001</v>
      </c>
      <c r="C8409" s="11">
        <v>381.56201499999997</v>
      </c>
      <c r="D8409" s="11">
        <v>156.45432579999999</v>
      </c>
      <c r="E8409" s="11">
        <v>66.132451250000003</v>
      </c>
      <c r="F8409" s="11">
        <v>441.22860730000002</v>
      </c>
      <c r="G8409" s="11">
        <v>458.05615540000002</v>
      </c>
      <c r="H8409" s="11">
        <v>46.936297750000001</v>
      </c>
      <c r="I8409" s="11">
        <f t="shared" si="145"/>
        <v>458.05615540000002</v>
      </c>
      <c r="R8409" s="11">
        <v>2.9676613026519811E-3</v>
      </c>
      <c r="S8409" s="11">
        <v>2.7436036076116683E-3</v>
      </c>
      <c r="T8409" s="11">
        <v>2.9676613022574967E-3</v>
      </c>
      <c r="U8409" s="11">
        <v>2.9676613029046609E-3</v>
      </c>
      <c r="V8409" s="11">
        <v>1.204371429530142E-3</v>
      </c>
      <c r="W8409" s="11">
        <v>2.7535819140968093E-3</v>
      </c>
      <c r="X8409" s="11">
        <v>2.9676613028986869E-3</v>
      </c>
    </row>
    <row r="8410" spans="1:24" x14ac:dyDescent="0.25">
      <c r="A8410">
        <v>8408</v>
      </c>
      <c r="B8410" s="11">
        <v>171.24085109999999</v>
      </c>
      <c r="C8410" s="11">
        <v>367.07871369999998</v>
      </c>
      <c r="D8410" s="11">
        <v>150.5156447</v>
      </c>
      <c r="E8410" s="11">
        <v>63.622200810000002</v>
      </c>
      <c r="F8410" s="11">
        <v>555.53653670000006</v>
      </c>
      <c r="G8410" s="11">
        <v>440.66929540000001</v>
      </c>
      <c r="H8410" s="11">
        <v>45.15469341</v>
      </c>
      <c r="I8410" s="11">
        <f t="shared" si="145"/>
        <v>440.66929540000001</v>
      </c>
      <c r="R8410" s="11">
        <v>2.8550150464237679E-3</v>
      </c>
      <c r="S8410" s="11">
        <v>2.6394621151813835E-3</v>
      </c>
      <c r="T8410" s="11">
        <v>2.8550150459344392E-3</v>
      </c>
      <c r="U8410" s="11">
        <v>2.8550150460280505E-3</v>
      </c>
      <c r="V8410" s="11">
        <v>1.5163847533727292E-3</v>
      </c>
      <c r="W8410" s="11">
        <v>2.6490616654885894E-3</v>
      </c>
      <c r="X8410" s="11">
        <v>2.8550150459430166E-3</v>
      </c>
    </row>
    <row r="8411" spans="1:24" x14ac:dyDescent="0.25">
      <c r="A8411">
        <v>8409</v>
      </c>
      <c r="B8411" s="11">
        <v>163.59966979999999</v>
      </c>
      <c r="C8411" s="11">
        <v>350.69877300000002</v>
      </c>
      <c r="D8411" s="11">
        <v>143.79927230000001</v>
      </c>
      <c r="E8411" s="11">
        <v>60.78322421</v>
      </c>
      <c r="F8411" s="11">
        <v>555.53653670000006</v>
      </c>
      <c r="G8411" s="11">
        <v>421.0055648</v>
      </c>
      <c r="H8411" s="11">
        <v>43.13978169</v>
      </c>
      <c r="I8411" s="11">
        <f t="shared" si="145"/>
        <v>421.0055648</v>
      </c>
      <c r="R8411" s="11">
        <v>2.7276173638975804E-3</v>
      </c>
      <c r="S8411" s="11">
        <v>2.5216829269228635E-3</v>
      </c>
      <c r="T8411" s="11">
        <v>2.7276173638242636E-3</v>
      </c>
      <c r="U8411" s="11">
        <v>2.7276173640062183E-3</v>
      </c>
      <c r="V8411" s="11">
        <v>1.5163847533727292E-3</v>
      </c>
      <c r="W8411" s="11">
        <v>2.5308541219254015E-3</v>
      </c>
      <c r="X8411" s="11">
        <v>2.7276173638324575E-3</v>
      </c>
    </row>
    <row r="8412" spans="1:24" x14ac:dyDescent="0.25">
      <c r="A8412">
        <v>8410</v>
      </c>
      <c r="B8412" s="11">
        <v>155.6367596</v>
      </c>
      <c r="C8412" s="11">
        <v>333.6291612</v>
      </c>
      <c r="D8412" s="11">
        <v>136.80010970000001</v>
      </c>
      <c r="E8412" s="11">
        <v>57.824713600000003</v>
      </c>
      <c r="F8412" s="11">
        <v>560.10885389999999</v>
      </c>
      <c r="G8412" s="11">
        <v>400.51390049999998</v>
      </c>
      <c r="H8412" s="11">
        <v>41.0400329</v>
      </c>
      <c r="I8412" s="11">
        <f t="shared" si="145"/>
        <v>400.51390049999998</v>
      </c>
      <c r="R8412" s="11">
        <v>2.59485565261033E-3</v>
      </c>
      <c r="S8412" s="11">
        <v>2.3989446912653892E-3</v>
      </c>
      <c r="T8412" s="11">
        <v>2.5948556527624657E-3</v>
      </c>
      <c r="U8412" s="11">
        <v>2.5948556519332839E-3</v>
      </c>
      <c r="V8412" s="11">
        <v>1.5288652863919426E-3</v>
      </c>
      <c r="W8412" s="11">
        <v>2.4076694958898677E-3</v>
      </c>
      <c r="X8412" s="11">
        <v>2.5948556521379869E-3</v>
      </c>
    </row>
    <row r="8413" spans="1:24" x14ac:dyDescent="0.25">
      <c r="A8413">
        <v>8411</v>
      </c>
      <c r="B8413" s="11">
        <v>151.13248379999999</v>
      </c>
      <c r="C8413" s="11">
        <v>323.97361610000002</v>
      </c>
      <c r="D8413" s="11">
        <v>132.8409844</v>
      </c>
      <c r="E8413" s="11">
        <v>56.151211410000002</v>
      </c>
      <c r="F8413" s="11">
        <v>329.20683650000001</v>
      </c>
      <c r="G8413" s="11">
        <v>388.92264740000002</v>
      </c>
      <c r="H8413" s="11">
        <v>39.852295329999997</v>
      </c>
      <c r="I8413" s="11">
        <f t="shared" si="145"/>
        <v>388.92264740000002</v>
      </c>
      <c r="R8413" s="11">
        <v>2.5197580628726294E-3</v>
      </c>
      <c r="S8413" s="11">
        <v>2.3295169512692654E-3</v>
      </c>
      <c r="T8413" s="11">
        <v>2.5197580619255198E-3</v>
      </c>
      <c r="U8413" s="11">
        <v>2.519758062236891E-3</v>
      </c>
      <c r="V8413" s="11">
        <v>8.9859837219716178E-4</v>
      </c>
      <c r="W8413" s="11">
        <v>2.3379892514010531E-3</v>
      </c>
      <c r="X8413" s="11">
        <v>2.5197580625653639E-3</v>
      </c>
    </row>
    <row r="8414" spans="1:24" x14ac:dyDescent="0.25">
      <c r="A8414">
        <v>8412</v>
      </c>
      <c r="B8414" s="11">
        <v>146.8695108</v>
      </c>
      <c r="C8414" s="11">
        <v>314.83533720000003</v>
      </c>
      <c r="D8414" s="11">
        <v>129.09395720000001</v>
      </c>
      <c r="E8414" s="11">
        <v>54.567361980000001</v>
      </c>
      <c r="F8414" s="11">
        <v>445.80092450000001</v>
      </c>
      <c r="G8414" s="11">
        <v>377.95236019999999</v>
      </c>
      <c r="H8414" s="11">
        <v>38.728187159999997</v>
      </c>
      <c r="I8414" s="11">
        <f t="shared" si="145"/>
        <v>377.95236019999999</v>
      </c>
      <c r="R8414" s="11">
        <v>2.4486835968248592E-3</v>
      </c>
      <c r="S8414" s="11">
        <v>2.2638085893994355E-3</v>
      </c>
      <c r="T8414" s="11">
        <v>2.4486835961791322E-3</v>
      </c>
      <c r="U8414" s="11">
        <v>2.4486835961586568E-3</v>
      </c>
      <c r="V8414" s="11">
        <v>1.2168519625493557E-3</v>
      </c>
      <c r="W8414" s="11">
        <v>2.2720419126954113E-3</v>
      </c>
      <c r="X8414" s="11">
        <v>2.4486835961864883E-3</v>
      </c>
    </row>
    <row r="8415" spans="1:24" x14ac:dyDescent="0.25">
      <c r="A8415">
        <v>8413</v>
      </c>
      <c r="B8415" s="11">
        <v>144.13477420000001</v>
      </c>
      <c r="C8415" s="11">
        <v>308.97304680000002</v>
      </c>
      <c r="D8415" s="11">
        <v>126.6902046</v>
      </c>
      <c r="E8415" s="11">
        <v>53.551307919999999</v>
      </c>
      <c r="F8415" s="11">
        <v>555.53653670000006</v>
      </c>
      <c r="G8415" s="11">
        <v>370.91481959999999</v>
      </c>
      <c r="H8415" s="11">
        <v>38.007061380000003</v>
      </c>
      <c r="I8415" s="11">
        <f t="shared" si="145"/>
        <v>370.91481959999999</v>
      </c>
      <c r="R8415" s="11">
        <v>2.4030886696164776E-3</v>
      </c>
      <c r="S8415" s="11">
        <v>2.221656067769872E-3</v>
      </c>
      <c r="T8415" s="11">
        <v>2.4030886691309671E-3</v>
      </c>
      <c r="U8415" s="11">
        <v>2.4030886687285142E-3</v>
      </c>
      <c r="V8415" s="11">
        <v>1.5163847533727292E-3</v>
      </c>
      <c r="W8415" s="11">
        <v>2.2297360855879039E-3</v>
      </c>
      <c r="X8415" s="11">
        <v>2.403088669138187E-3</v>
      </c>
    </row>
    <row r="8416" spans="1:24" x14ac:dyDescent="0.25">
      <c r="A8416">
        <v>8414</v>
      </c>
      <c r="B8416" s="11">
        <v>144.53694139999999</v>
      </c>
      <c r="C8416" s="11">
        <v>309.83514860000002</v>
      </c>
      <c r="D8416" s="11">
        <v>127.0436977</v>
      </c>
      <c r="E8416" s="11">
        <v>53.70072768</v>
      </c>
      <c r="F8416" s="11">
        <v>212.6127486</v>
      </c>
      <c r="G8416" s="11">
        <v>371.9497523</v>
      </c>
      <c r="H8416" s="11">
        <v>38.11310932</v>
      </c>
      <c r="I8416" s="11">
        <f t="shared" si="145"/>
        <v>371.9497523</v>
      </c>
      <c r="R8416" s="11">
        <v>2.4097938068533137E-3</v>
      </c>
      <c r="S8416" s="11">
        <v>2.2278549699551657E-3</v>
      </c>
      <c r="T8416" s="11">
        <v>2.4097938068005135E-3</v>
      </c>
      <c r="U8416" s="11">
        <v>2.4097938071478515E-3</v>
      </c>
      <c r="V8416" s="11">
        <v>5.8034478211792663E-4</v>
      </c>
      <c r="W8416" s="11">
        <v>2.2359575323066777E-3</v>
      </c>
      <c r="X8416" s="11">
        <v>2.4097938074400271E-3</v>
      </c>
    </row>
    <row r="8417" spans="1:24" x14ac:dyDescent="0.25">
      <c r="A8417">
        <v>8415</v>
      </c>
      <c r="B8417" s="11">
        <v>159.65843219999999</v>
      </c>
      <c r="C8417" s="11">
        <v>342.250179</v>
      </c>
      <c r="D8417" s="11">
        <v>140.33504099999999</v>
      </c>
      <c r="E8417" s="11">
        <v>59.318911180000001</v>
      </c>
      <c r="F8417" s="11">
        <v>211.46966929999999</v>
      </c>
      <c r="G8417" s="11">
        <v>410.86322799999999</v>
      </c>
      <c r="H8417" s="11">
        <v>42.100512299999998</v>
      </c>
      <c r="I8417" s="11">
        <f t="shared" si="145"/>
        <v>410.86322799999999</v>
      </c>
      <c r="R8417" s="11">
        <v>2.6619070349821979E-3</v>
      </c>
      <c r="S8417" s="11">
        <v>2.4609337116802345E-3</v>
      </c>
      <c r="T8417" s="11">
        <v>2.6619070351483962E-3</v>
      </c>
      <c r="U8417" s="11">
        <v>2.6619070352291632E-3</v>
      </c>
      <c r="V8417" s="11">
        <v>5.7722464886312316E-4</v>
      </c>
      <c r="W8417" s="11">
        <v>2.4698839660833292E-3</v>
      </c>
      <c r="X8417" s="11">
        <v>2.6619070351563932E-3</v>
      </c>
    </row>
    <row r="8418" spans="1:24" x14ac:dyDescent="0.25">
      <c r="A8418">
        <v>8416</v>
      </c>
      <c r="B8418" s="11">
        <v>163.11706910000001</v>
      </c>
      <c r="C8418" s="11">
        <v>349.66425090000001</v>
      </c>
      <c r="D8418" s="11">
        <v>143.37508059999999</v>
      </c>
      <c r="E8418" s="11">
        <v>60.603920500000001</v>
      </c>
      <c r="F8418" s="11">
        <v>556.67961600000001</v>
      </c>
      <c r="G8418" s="11">
        <v>419.7636455</v>
      </c>
      <c r="H8418" s="11">
        <v>43.012524169999999</v>
      </c>
      <c r="I8418" s="11">
        <f t="shared" si="145"/>
        <v>419.7636455</v>
      </c>
      <c r="R8418" s="11">
        <v>2.7195711982130268E-3</v>
      </c>
      <c r="S8418" s="11">
        <v>2.5142442447319384E-3</v>
      </c>
      <c r="T8418" s="11">
        <v>2.7195711990001723E-3</v>
      </c>
      <c r="U8418" s="11">
        <v>2.7195711979927629E-3</v>
      </c>
      <c r="V8418" s="11">
        <v>1.5195048866275325E-3</v>
      </c>
      <c r="W8418" s="11">
        <v>2.5233883855021858E-3</v>
      </c>
      <c r="X8418" s="11">
        <v>2.7195711983760682E-3</v>
      </c>
    </row>
    <row r="8419" spans="1:24" x14ac:dyDescent="0.25">
      <c r="A8419">
        <v>8417</v>
      </c>
      <c r="B8419" s="11">
        <v>166.253973</v>
      </c>
      <c r="C8419" s="11">
        <v>356.388643</v>
      </c>
      <c r="D8419" s="11">
        <v>146.13232629999999</v>
      </c>
      <c r="E8419" s="11">
        <v>61.769394320000004</v>
      </c>
      <c r="F8419" s="11">
        <v>560.10885389999999</v>
      </c>
      <c r="G8419" s="11">
        <v>427.83611889999997</v>
      </c>
      <c r="H8419" s="11">
        <v>43.839697889999997</v>
      </c>
      <c r="I8419" s="11">
        <f t="shared" si="145"/>
        <v>427.83611889999997</v>
      </c>
      <c r="R8419" s="11">
        <v>2.7718712643254955E-3</v>
      </c>
      <c r="S8419" s="11">
        <v>2.5625956678277501E-3</v>
      </c>
      <c r="T8419" s="11">
        <v>2.7718712637178834E-3</v>
      </c>
      <c r="U8419" s="11">
        <v>2.7718712638422423E-3</v>
      </c>
      <c r="V8419" s="11">
        <v>1.5288652863919426E-3</v>
      </c>
      <c r="W8419" s="11">
        <v>2.571915659929612E-3</v>
      </c>
      <c r="X8419" s="11">
        <v>2.771871263726211E-3</v>
      </c>
    </row>
    <row r="8420" spans="1:24" x14ac:dyDescent="0.25">
      <c r="A8420">
        <v>8418</v>
      </c>
      <c r="B8420" s="11">
        <v>166.4148399</v>
      </c>
      <c r="C8420" s="11">
        <v>356.73348370000002</v>
      </c>
      <c r="D8420" s="11">
        <v>146.27372360000001</v>
      </c>
      <c r="E8420" s="11">
        <v>61.829162220000001</v>
      </c>
      <c r="F8420" s="11">
        <v>211.46966929999999</v>
      </c>
      <c r="G8420" s="11">
        <v>428.250092</v>
      </c>
      <c r="H8420" s="11">
        <v>43.88211707</v>
      </c>
      <c r="I8420" s="11">
        <f t="shared" si="145"/>
        <v>428.250092</v>
      </c>
      <c r="R8420" s="11">
        <v>2.7745533195536799E-3</v>
      </c>
      <c r="S8420" s="11">
        <v>2.5650752285580583E-3</v>
      </c>
      <c r="T8420" s="11">
        <v>2.7745533199237961E-3</v>
      </c>
      <c r="U8420" s="11">
        <v>2.7745533190304786E-3</v>
      </c>
      <c r="V8420" s="11">
        <v>5.7722464886312316E-4</v>
      </c>
      <c r="W8420" s="11">
        <v>2.5744042387373508E-3</v>
      </c>
      <c r="X8420" s="11">
        <v>2.7745533192998569E-3</v>
      </c>
    </row>
    <row r="8421" spans="1:24" x14ac:dyDescent="0.25">
      <c r="A8421">
        <v>8419</v>
      </c>
      <c r="B8421" s="11">
        <v>167.70177749999999</v>
      </c>
      <c r="C8421" s="11">
        <v>359.49221460000001</v>
      </c>
      <c r="D8421" s="11">
        <v>147.40490370000001</v>
      </c>
      <c r="E8421" s="11">
        <v>62.307306339999997</v>
      </c>
      <c r="F8421" s="11">
        <v>560.10885389999999</v>
      </c>
      <c r="G8421" s="11">
        <v>431.56188309999999</v>
      </c>
      <c r="H8421" s="11">
        <v>44.221471110000003</v>
      </c>
      <c r="I8421" s="11">
        <f t="shared" si="145"/>
        <v>431.56188309999999</v>
      </c>
      <c r="R8421" s="11">
        <v>2.7960098013931848E-3</v>
      </c>
      <c r="S8421" s="11">
        <v>2.5849117525099247E-3</v>
      </c>
      <c r="T8421" s="11">
        <v>2.7960098018170805E-3</v>
      </c>
      <c r="U8421" s="11">
        <v>2.7960098018209212E-3</v>
      </c>
      <c r="V8421" s="11">
        <v>1.5288652863919426E-3</v>
      </c>
      <c r="W8421" s="11">
        <v>2.5943129070713964E-3</v>
      </c>
      <c r="X8421" s="11">
        <v>2.7960098018254805E-3</v>
      </c>
    </row>
    <row r="8422" spans="1:24" x14ac:dyDescent="0.25">
      <c r="A8422">
        <v>8420</v>
      </c>
      <c r="B8422" s="11">
        <v>171.72345179999999</v>
      </c>
      <c r="C8422" s="11">
        <v>368.11323579999998</v>
      </c>
      <c r="D8422" s="11">
        <v>150.93983650000001</v>
      </c>
      <c r="E8422" s="11">
        <v>63.801504520000002</v>
      </c>
      <c r="F8422" s="11">
        <v>217.18506579999999</v>
      </c>
      <c r="G8422" s="11">
        <v>441.91121479999998</v>
      </c>
      <c r="H8422" s="11">
        <v>45.281950940000002</v>
      </c>
      <c r="I8422" s="11">
        <f t="shared" si="145"/>
        <v>441.91121479999998</v>
      </c>
      <c r="R8422" s="11">
        <v>2.8630612121083219E-3</v>
      </c>
      <c r="S8422" s="11">
        <v>2.6469007973723086E-3</v>
      </c>
      <c r="T8422" s="11">
        <v>2.863061212655353E-3</v>
      </c>
      <c r="U8422" s="11">
        <v>2.863061212041506E-3</v>
      </c>
      <c r="V8422" s="11">
        <v>5.9282531513714007E-4</v>
      </c>
      <c r="W8422" s="11">
        <v>2.6565274025129497E-3</v>
      </c>
      <c r="X8422" s="11">
        <v>2.8630612120316801E-3</v>
      </c>
    </row>
    <row r="8423" spans="1:24" x14ac:dyDescent="0.25">
      <c r="A8423">
        <v>8421</v>
      </c>
      <c r="B8423" s="11">
        <v>172.28648190000001</v>
      </c>
      <c r="C8423" s="11">
        <v>369.32016970000001</v>
      </c>
      <c r="D8423" s="11">
        <v>151.4347233</v>
      </c>
      <c r="E8423" s="11">
        <v>64.010690690000004</v>
      </c>
      <c r="F8423" s="11">
        <v>668.70138680000002</v>
      </c>
      <c r="G8423" s="11">
        <v>443.36011029999997</v>
      </c>
      <c r="H8423" s="11">
        <v>45.430416999999998</v>
      </c>
      <c r="I8423" s="11">
        <f t="shared" si="145"/>
        <v>443.36011029999997</v>
      </c>
      <c r="R8423" s="11">
        <v>2.8724483378832974E-3</v>
      </c>
      <c r="S8423" s="11">
        <v>2.6555791984500176E-3</v>
      </c>
      <c r="T8423" s="11">
        <v>2.8724483382451911E-3</v>
      </c>
      <c r="U8423" s="11">
        <v>2.8724483387860609E-3</v>
      </c>
      <c r="V8423" s="11">
        <v>1.8252779439605128E-3</v>
      </c>
      <c r="W8423" s="11">
        <v>2.6652373661215215E-3</v>
      </c>
      <c r="X8423" s="11">
        <v>2.8724483388860946E-3</v>
      </c>
    </row>
    <row r="8424" spans="1:24" x14ac:dyDescent="0.25">
      <c r="A8424">
        <v>8422</v>
      </c>
      <c r="B8424" s="11">
        <v>169.2300147</v>
      </c>
      <c r="C8424" s="11">
        <v>362.76820479999998</v>
      </c>
      <c r="D8424" s="11">
        <v>148.74817899999999</v>
      </c>
      <c r="E8424" s="11">
        <v>62.87510202</v>
      </c>
      <c r="F8424" s="11">
        <v>670.98754529999997</v>
      </c>
      <c r="G8424" s="11">
        <v>435.49463170000001</v>
      </c>
      <c r="H8424" s="11">
        <v>44.624453709999997</v>
      </c>
      <c r="I8424" s="11">
        <f t="shared" si="145"/>
        <v>435.49463170000001</v>
      </c>
      <c r="R8424" s="11">
        <v>2.8214893535705829E-3</v>
      </c>
      <c r="S8424" s="11">
        <v>2.6084676049739608E-3</v>
      </c>
      <c r="T8424" s="11">
        <v>2.8214893537930625E-3</v>
      </c>
      <c r="U8424" s="11">
        <v>2.8214893543801111E-3</v>
      </c>
      <c r="V8424" s="11">
        <v>1.8315182101971608E-3</v>
      </c>
      <c r="W8424" s="11">
        <v>2.6179544306924314E-3</v>
      </c>
      <c r="X8424" s="11">
        <v>2.821489354433813E-3</v>
      </c>
    </row>
    <row r="8425" spans="1:24" x14ac:dyDescent="0.25">
      <c r="A8425">
        <v>8423</v>
      </c>
      <c r="B8425" s="11">
        <v>169.31044499999999</v>
      </c>
      <c r="C8425" s="11">
        <v>362.94061829999998</v>
      </c>
      <c r="D8425" s="11">
        <v>148.8188748</v>
      </c>
      <c r="E8425" s="11">
        <v>62.904984779999999</v>
      </c>
      <c r="F8425" s="11">
        <v>788.72471259999998</v>
      </c>
      <c r="G8425" s="11">
        <v>435.70160989999999</v>
      </c>
      <c r="H8425" s="11">
        <v>44.645662450000003</v>
      </c>
      <c r="I8425" s="11">
        <f t="shared" si="145"/>
        <v>435.70160989999999</v>
      </c>
      <c r="R8425" s="11">
        <v>2.822830328666264E-3</v>
      </c>
      <c r="S8425" s="11">
        <v>2.6097073360845141E-3</v>
      </c>
      <c r="T8425" s="11">
        <v>2.8228303278365692E-3</v>
      </c>
      <c r="U8425" s="11">
        <v>2.8228303285735635E-3</v>
      </c>
      <c r="V8425" s="11">
        <v>2.1528919338041578E-3</v>
      </c>
      <c r="W8425" s="11">
        <v>2.6191986699006888E-3</v>
      </c>
      <c r="X8425" s="11">
        <v>2.822830328477324E-3</v>
      </c>
    </row>
    <row r="8426" spans="1:24" x14ac:dyDescent="0.25">
      <c r="A8426">
        <v>8424</v>
      </c>
      <c r="B8426" s="11">
        <v>0</v>
      </c>
      <c r="C8426" s="11">
        <v>70</v>
      </c>
      <c r="D8426" s="11">
        <v>0</v>
      </c>
      <c r="E8426" s="11">
        <v>0</v>
      </c>
      <c r="F8426" s="11">
        <v>326.92067800000001</v>
      </c>
      <c r="G8426" s="11">
        <v>80</v>
      </c>
      <c r="H8426" s="11">
        <v>0</v>
      </c>
      <c r="I8426" s="11">
        <f t="shared" si="145"/>
        <v>80</v>
      </c>
      <c r="R8426" s="11">
        <v>0</v>
      </c>
      <c r="S8426" s="11">
        <v>5.0333168654855952E-4</v>
      </c>
      <c r="T8426" s="11">
        <v>0</v>
      </c>
      <c r="U8426" s="11">
        <v>0</v>
      </c>
      <c r="V8426" s="11">
        <v>8.9235810596051369E-4</v>
      </c>
      <c r="W8426" s="11">
        <v>4.809160416922644E-4</v>
      </c>
      <c r="X8426" s="11">
        <v>0</v>
      </c>
    </row>
    <row r="8427" spans="1:24" x14ac:dyDescent="0.25">
      <c r="A8427">
        <v>8425</v>
      </c>
      <c r="B8427" s="11">
        <v>0</v>
      </c>
      <c r="C8427" s="11">
        <v>70</v>
      </c>
      <c r="D8427" s="11">
        <v>0</v>
      </c>
      <c r="E8427" s="11">
        <v>0</v>
      </c>
      <c r="F8427" s="11">
        <v>674.41678320000005</v>
      </c>
      <c r="G8427" s="11">
        <v>80</v>
      </c>
      <c r="H8427" s="11">
        <v>0</v>
      </c>
      <c r="I8427" s="11">
        <f t="shared" si="145"/>
        <v>80</v>
      </c>
      <c r="R8427" s="11">
        <v>0</v>
      </c>
      <c r="S8427" s="11">
        <v>5.0333168654855952E-4</v>
      </c>
      <c r="T8427" s="11">
        <v>0</v>
      </c>
      <c r="U8427" s="11">
        <v>0</v>
      </c>
      <c r="V8427" s="11">
        <v>1.8408786099615711E-3</v>
      </c>
      <c r="W8427" s="11">
        <v>4.809160416922644E-4</v>
      </c>
      <c r="X8427" s="11">
        <v>0</v>
      </c>
    </row>
    <row r="8428" spans="1:24" x14ac:dyDescent="0.25">
      <c r="A8428">
        <v>8426</v>
      </c>
      <c r="B8428" s="11">
        <v>0</v>
      </c>
      <c r="C8428" s="11">
        <v>70</v>
      </c>
      <c r="D8428" s="11">
        <v>0</v>
      </c>
      <c r="E8428" s="11">
        <v>0</v>
      </c>
      <c r="F8428" s="11">
        <v>784.15239540000005</v>
      </c>
      <c r="G8428" s="11">
        <v>80</v>
      </c>
      <c r="H8428" s="11">
        <v>0</v>
      </c>
      <c r="I8428" s="11">
        <f t="shared" si="145"/>
        <v>80</v>
      </c>
      <c r="R8428" s="11">
        <v>0</v>
      </c>
      <c r="S8428" s="11">
        <v>5.0333168654855952E-4</v>
      </c>
      <c r="T8428" s="11">
        <v>0</v>
      </c>
      <c r="U8428" s="11">
        <v>0</v>
      </c>
      <c r="V8428" s="11">
        <v>2.1404114007849448E-3</v>
      </c>
      <c r="W8428" s="11">
        <v>4.809160416922644E-4</v>
      </c>
      <c r="X8428" s="11">
        <v>0</v>
      </c>
    </row>
    <row r="8429" spans="1:24" x14ac:dyDescent="0.25">
      <c r="A8429">
        <v>8427</v>
      </c>
      <c r="B8429" s="11">
        <v>0</v>
      </c>
      <c r="C8429" s="11">
        <v>70</v>
      </c>
      <c r="D8429" s="11">
        <v>0</v>
      </c>
      <c r="E8429" s="11">
        <v>0</v>
      </c>
      <c r="F8429" s="11">
        <v>325.7775987</v>
      </c>
      <c r="G8429" s="11">
        <v>80</v>
      </c>
      <c r="H8429" s="11">
        <v>0</v>
      </c>
      <c r="I8429" s="11">
        <f t="shared" si="145"/>
        <v>80</v>
      </c>
      <c r="R8429" s="11">
        <v>0</v>
      </c>
      <c r="S8429" s="11">
        <v>5.0333168654855952E-4</v>
      </c>
      <c r="T8429" s="11">
        <v>0</v>
      </c>
      <c r="U8429" s="11">
        <v>0</v>
      </c>
      <c r="V8429" s="11">
        <v>8.8923797270571022E-4</v>
      </c>
      <c r="W8429" s="11">
        <v>4.809160416922644E-4</v>
      </c>
      <c r="X8429" s="11">
        <v>0</v>
      </c>
    </row>
    <row r="8430" spans="1:24" x14ac:dyDescent="0.25">
      <c r="A8430">
        <v>8428</v>
      </c>
      <c r="B8430" s="11">
        <v>0</v>
      </c>
      <c r="C8430" s="11">
        <v>70</v>
      </c>
      <c r="D8430" s="11">
        <v>0</v>
      </c>
      <c r="E8430" s="11">
        <v>0</v>
      </c>
      <c r="F8430" s="11">
        <v>440.08552800000001</v>
      </c>
      <c r="G8430" s="11">
        <v>80</v>
      </c>
      <c r="H8430" s="11">
        <v>0</v>
      </c>
      <c r="I8430" s="11">
        <f t="shared" si="145"/>
        <v>80</v>
      </c>
      <c r="R8430" s="11">
        <v>0</v>
      </c>
      <c r="S8430" s="11">
        <v>5.0333168654855952E-4</v>
      </c>
      <c r="T8430" s="11">
        <v>0</v>
      </c>
      <c r="U8430" s="11">
        <v>0</v>
      </c>
      <c r="V8430" s="11">
        <v>1.2012512962753386E-3</v>
      </c>
      <c r="W8430" s="11">
        <v>4.809160416922644E-4</v>
      </c>
      <c r="X8430" s="11">
        <v>0</v>
      </c>
    </row>
    <row r="8431" spans="1:24" x14ac:dyDescent="0.25">
      <c r="A8431">
        <v>8429</v>
      </c>
      <c r="B8431" s="11">
        <v>169.47131189999999</v>
      </c>
      <c r="C8431" s="11">
        <v>363.285459</v>
      </c>
      <c r="D8431" s="11">
        <v>148.9602721</v>
      </c>
      <c r="E8431" s="11">
        <v>62.964752679999997</v>
      </c>
      <c r="F8431" s="11">
        <v>325.7775987</v>
      </c>
      <c r="G8431" s="11">
        <v>436.11558300000002</v>
      </c>
      <c r="H8431" s="11">
        <v>44.688081619999998</v>
      </c>
      <c r="I8431" s="11">
        <f t="shared" si="145"/>
        <v>436.11558300000002</v>
      </c>
      <c r="R8431" s="11">
        <v>2.8255123838944489E-3</v>
      </c>
      <c r="S8431" s="11">
        <v>2.6121868968148228E-3</v>
      </c>
      <c r="T8431" s="11">
        <v>2.8255123840424811E-3</v>
      </c>
      <c r="U8431" s="11">
        <v>2.8255123837617998E-3</v>
      </c>
      <c r="V8431" s="11">
        <v>8.8923797270571022E-4</v>
      </c>
      <c r="W8431" s="11">
        <v>2.6216872487084273E-3</v>
      </c>
      <c r="X8431" s="11">
        <v>2.8255123834186957E-3</v>
      </c>
    </row>
    <row r="8432" spans="1:24" x14ac:dyDescent="0.25">
      <c r="A8432">
        <v>8430</v>
      </c>
      <c r="B8432" s="11">
        <v>167.94307549999999</v>
      </c>
      <c r="C8432" s="11">
        <v>360.00947050000002</v>
      </c>
      <c r="D8432" s="11">
        <v>147.6169975</v>
      </c>
      <c r="E8432" s="11">
        <v>62.396957299999997</v>
      </c>
      <c r="F8432" s="11">
        <v>328.0637572</v>
      </c>
      <c r="G8432" s="11">
        <v>432.18283650000001</v>
      </c>
      <c r="H8432" s="11">
        <v>44.285099240000001</v>
      </c>
      <c r="I8432" s="11">
        <f t="shared" si="145"/>
        <v>432.18283650000001</v>
      </c>
      <c r="R8432" s="11">
        <v>2.8000328450550598E-3</v>
      </c>
      <c r="S8432" s="11">
        <v>2.5886310565745559E-3</v>
      </c>
      <c r="T8432" s="11">
        <v>2.8000328453442586E-3</v>
      </c>
      <c r="U8432" s="11">
        <v>2.800032844664963E-3</v>
      </c>
      <c r="V8432" s="11">
        <v>8.9547823894235842E-4</v>
      </c>
      <c r="W8432" s="11">
        <v>2.5980457377114386E-3</v>
      </c>
      <c r="X8432" s="11">
        <v>2.8000328447203965E-3</v>
      </c>
    </row>
    <row r="8433" spans="1:24" x14ac:dyDescent="0.25">
      <c r="A8433">
        <v>8431</v>
      </c>
      <c r="B8433" s="11">
        <v>167.54091059999999</v>
      </c>
      <c r="C8433" s="11">
        <v>359.14737389999999</v>
      </c>
      <c r="D8433" s="11">
        <v>147.26350640000001</v>
      </c>
      <c r="E8433" s="11">
        <v>62.24753844</v>
      </c>
      <c r="F8433" s="11">
        <v>557.82269529999996</v>
      </c>
      <c r="G8433" s="11">
        <v>431.14791000000002</v>
      </c>
      <c r="H8433" s="11">
        <v>44.17905193</v>
      </c>
      <c r="I8433" s="11">
        <f t="shared" si="145"/>
        <v>431.14791000000002</v>
      </c>
      <c r="R8433" s="11">
        <v>2.793327746165E-3</v>
      </c>
      <c r="S8433" s="11">
        <v>2.582432191779616E-3</v>
      </c>
      <c r="T8433" s="11">
        <v>2.7933277456111687E-3</v>
      </c>
      <c r="U8433" s="11">
        <v>2.7933277466326845E-3</v>
      </c>
      <c r="V8433" s="11">
        <v>1.5226250198823357E-3</v>
      </c>
      <c r="W8433" s="11">
        <v>2.5918243282636584E-3</v>
      </c>
      <c r="X8433" s="11">
        <v>2.7933277462518346E-3</v>
      </c>
    </row>
    <row r="8434" spans="1:24" x14ac:dyDescent="0.25">
      <c r="A8434">
        <v>8432</v>
      </c>
      <c r="B8434" s="11">
        <v>165.8518081</v>
      </c>
      <c r="C8434" s="11">
        <v>355.52654639999997</v>
      </c>
      <c r="D8434" s="11">
        <v>145.7788353</v>
      </c>
      <c r="E8434" s="11">
        <v>61.619975449999998</v>
      </c>
      <c r="F8434" s="11">
        <v>668.70138680000002</v>
      </c>
      <c r="G8434" s="11">
        <v>426.80119239999999</v>
      </c>
      <c r="H8434" s="11">
        <v>43.733650580000003</v>
      </c>
      <c r="I8434" s="11">
        <f t="shared" si="145"/>
        <v>426.80119239999999</v>
      </c>
      <c r="R8434" s="11">
        <v>2.7651661654354356E-3</v>
      </c>
      <c r="S8434" s="11">
        <v>2.5563968030328102E-3</v>
      </c>
      <c r="T8434" s="11">
        <v>2.7651661658816156E-3</v>
      </c>
      <c r="U8434" s="11">
        <v>2.7651661653612181E-3</v>
      </c>
      <c r="V8434" s="11">
        <v>1.8252779439605128E-3</v>
      </c>
      <c r="W8434" s="11">
        <v>2.5656942504818318E-3</v>
      </c>
      <c r="X8434" s="11">
        <v>2.765166165257649E-3</v>
      </c>
    </row>
    <row r="8435" spans="1:24" x14ac:dyDescent="0.25">
      <c r="A8435">
        <v>8433</v>
      </c>
      <c r="B8435" s="11">
        <v>157.56716080000001</v>
      </c>
      <c r="C8435" s="11">
        <v>337.76724630000001</v>
      </c>
      <c r="D8435" s="11">
        <v>138.4968753</v>
      </c>
      <c r="E8435" s="11">
        <v>58.54192784</v>
      </c>
      <c r="F8435" s="11">
        <v>556.67961600000001</v>
      </c>
      <c r="G8435" s="11">
        <v>405.48157350000002</v>
      </c>
      <c r="H8435" s="11">
        <v>41.549062589999998</v>
      </c>
      <c r="I8435" s="11">
        <f t="shared" si="145"/>
        <v>405.48157350000002</v>
      </c>
      <c r="R8435" s="11">
        <v>2.6270402886725279E-3</v>
      </c>
      <c r="S8435" s="11">
        <v>2.4286993963005959E-3</v>
      </c>
      <c r="T8435" s="11">
        <v>2.6270402892969559E-3</v>
      </c>
      <c r="U8435" s="11">
        <v>2.6270402890623992E-3</v>
      </c>
      <c r="V8435" s="11">
        <v>1.5195048866275325E-3</v>
      </c>
      <c r="W8435" s="11">
        <v>2.437532416334637E-3</v>
      </c>
      <c r="X8435" s="11">
        <v>2.6270402893048481E-3</v>
      </c>
    </row>
    <row r="8436" spans="1:24" x14ac:dyDescent="0.25">
      <c r="A8436">
        <v>8434</v>
      </c>
      <c r="B8436" s="11">
        <v>149.44338289999999</v>
      </c>
      <c r="C8436" s="11">
        <v>320.35279209999999</v>
      </c>
      <c r="D8436" s="11">
        <v>131.35631470000001</v>
      </c>
      <c r="E8436" s="11">
        <v>55.523649030000001</v>
      </c>
      <c r="F8436" s="11">
        <v>783.00931609999998</v>
      </c>
      <c r="G8436" s="11">
        <v>384.57593400000002</v>
      </c>
      <c r="H8436" s="11">
        <v>39.406894399999999</v>
      </c>
      <c r="I8436" s="11">
        <f t="shared" si="145"/>
        <v>384.57593400000002</v>
      </c>
      <c r="R8436" s="11">
        <v>2.4915965088190828E-3</v>
      </c>
      <c r="S8436" s="11">
        <v>2.3034815876890437E-3</v>
      </c>
      <c r="T8436" s="11">
        <v>2.4915965087514867E-3</v>
      </c>
      <c r="U8436" s="11">
        <v>2.4915965083388758E-3</v>
      </c>
      <c r="V8436" s="11">
        <v>2.1372912675301412E-3</v>
      </c>
      <c r="W8436" s="11">
        <v>2.3118591988673192E-3</v>
      </c>
      <c r="X8436" s="11">
        <v>2.4915965081266974E-3</v>
      </c>
    </row>
    <row r="8437" spans="1:24" x14ac:dyDescent="0.25">
      <c r="A8437">
        <v>8435</v>
      </c>
      <c r="B8437" s="11">
        <v>144.61737460000001</v>
      </c>
      <c r="C8437" s="11">
        <v>310.00756840000003</v>
      </c>
      <c r="D8437" s="11">
        <v>127.11439609999999</v>
      </c>
      <c r="E8437" s="11">
        <v>53.730611539999998</v>
      </c>
      <c r="F8437" s="11">
        <v>560.10885389999999</v>
      </c>
      <c r="G8437" s="11">
        <v>372.15673820000001</v>
      </c>
      <c r="H8437" s="11">
        <v>38.134318839999999</v>
      </c>
      <c r="I8437" s="11">
        <f t="shared" si="145"/>
        <v>372.15673820000001</v>
      </c>
      <c r="R8437" s="11">
        <v>2.4111348302992782E-3</v>
      </c>
      <c r="S8437" s="11">
        <v>2.229094746365571E-3</v>
      </c>
      <c r="T8437" s="11">
        <v>2.4111348301614124E-3</v>
      </c>
      <c r="U8437" s="11">
        <v>2.4111348307032637E-3</v>
      </c>
      <c r="V8437" s="11">
        <v>1.5288652863919426E-3</v>
      </c>
      <c r="W8437" s="11">
        <v>2.2372018178031042E-3</v>
      </c>
      <c r="X8437" s="11">
        <v>2.4111348308009303E-3</v>
      </c>
    </row>
    <row r="8438" spans="1:24" x14ac:dyDescent="0.25">
      <c r="A8438">
        <v>8436</v>
      </c>
      <c r="B8438" s="11">
        <v>136.81532989999999</v>
      </c>
      <c r="C8438" s="11">
        <v>293.2827944</v>
      </c>
      <c r="D8438" s="11">
        <v>120.2566295</v>
      </c>
      <c r="E8438" s="11">
        <v>50.831868319999998</v>
      </c>
      <c r="F8438" s="11">
        <v>441.22860730000002</v>
      </c>
      <c r="G8438" s="11">
        <v>352.07904339999999</v>
      </c>
      <c r="H8438" s="11">
        <v>36.07698886</v>
      </c>
      <c r="I8438" s="11">
        <f t="shared" si="145"/>
        <v>352.07904339999999</v>
      </c>
      <c r="R8438" s="11">
        <v>2.281055150898696E-3</v>
      </c>
      <c r="S8438" s="11">
        <v>2.108836050586092E-3</v>
      </c>
      <c r="T8438" s="11">
        <v>2.2810551506468307E-3</v>
      </c>
      <c r="U8438" s="11">
        <v>2.2810551509325665E-3</v>
      </c>
      <c r="V8438" s="11">
        <v>1.204371429530142E-3</v>
      </c>
      <c r="W8438" s="11">
        <v>2.1165057489340869E-3</v>
      </c>
      <c r="X8438" s="11">
        <v>2.2810551512859579E-3</v>
      </c>
    </row>
    <row r="8439" spans="1:24" x14ac:dyDescent="0.25">
      <c r="A8439">
        <v>8437</v>
      </c>
      <c r="B8439" s="11">
        <v>131.10455479999999</v>
      </c>
      <c r="C8439" s="11">
        <v>281.0409492</v>
      </c>
      <c r="D8439" s="11">
        <v>115.237027</v>
      </c>
      <c r="E8439" s="11">
        <v>48.71010776</v>
      </c>
      <c r="F8439" s="11">
        <v>326.92067800000001</v>
      </c>
      <c r="G8439" s="11">
        <v>337.3829983</v>
      </c>
      <c r="H8439" s="11">
        <v>34.571108109999997</v>
      </c>
      <c r="I8439" s="11">
        <f t="shared" si="145"/>
        <v>337.3829983</v>
      </c>
      <c r="R8439" s="11">
        <v>2.1858421877972633E-3</v>
      </c>
      <c r="S8439" s="11">
        <v>2.0208116421434863E-3</v>
      </c>
      <c r="T8439" s="11">
        <v>2.1858421866345246E-3</v>
      </c>
      <c r="U8439" s="11">
        <v>2.1858421868139665E-3</v>
      </c>
      <c r="V8439" s="11">
        <v>8.9235810596051369E-4</v>
      </c>
      <c r="W8439" s="11">
        <v>2.0281612009587996E-3</v>
      </c>
      <c r="X8439" s="11">
        <v>2.1858421872733656E-3</v>
      </c>
    </row>
    <row r="8440" spans="1:24" x14ac:dyDescent="0.25">
      <c r="A8440">
        <v>8438</v>
      </c>
      <c r="B8440" s="11">
        <v>131.34585509999999</v>
      </c>
      <c r="C8440" s="11">
        <v>281.55821020000002</v>
      </c>
      <c r="D8440" s="11">
        <v>115.44912290000001</v>
      </c>
      <c r="E8440" s="11">
        <v>48.799759620000003</v>
      </c>
      <c r="F8440" s="11">
        <v>441.22860730000002</v>
      </c>
      <c r="G8440" s="11">
        <v>338.00395800000001</v>
      </c>
      <c r="H8440" s="11">
        <v>34.634736869999998</v>
      </c>
      <c r="I8440" s="11">
        <f t="shared" si="145"/>
        <v>338.00395800000001</v>
      </c>
      <c r="R8440" s="11">
        <v>2.1898652698059151E-3</v>
      </c>
      <c r="S8440" s="11">
        <v>2.0245309828794264E-3</v>
      </c>
      <c r="T8440" s="11">
        <v>2.1898652699949817E-3</v>
      </c>
      <c r="U8440" s="11">
        <v>2.1898652700450666E-3</v>
      </c>
      <c r="V8440" s="11">
        <v>1.204371429530142E-3</v>
      </c>
      <c r="W8440" s="11">
        <v>2.03189406947098E-3</v>
      </c>
      <c r="X8440" s="11">
        <v>2.1898652700015602E-3</v>
      </c>
    </row>
    <row r="8441" spans="1:24" x14ac:dyDescent="0.25">
      <c r="A8441">
        <v>8439</v>
      </c>
      <c r="B8441" s="11">
        <v>143.0891393</v>
      </c>
      <c r="C8441" s="11">
        <v>306.73158219999999</v>
      </c>
      <c r="D8441" s="11">
        <v>125.7711224</v>
      </c>
      <c r="E8441" s="11">
        <v>53.162816550000002</v>
      </c>
      <c r="F8441" s="11">
        <v>668.70138680000002</v>
      </c>
      <c r="G8441" s="11">
        <v>368.22399439999998</v>
      </c>
      <c r="H8441" s="11">
        <v>37.731336730000002</v>
      </c>
      <c r="I8441" s="11">
        <f t="shared" si="145"/>
        <v>368.22399439999998</v>
      </c>
      <c r="R8441" s="11">
        <v>2.3856553097996516E-3</v>
      </c>
      <c r="S8441" s="11">
        <v>2.2055389226633445E-3</v>
      </c>
      <c r="T8441" s="11">
        <v>2.385655308534595E-3</v>
      </c>
      <c r="U8441" s="11">
        <v>2.3856553091074857E-3</v>
      </c>
      <c r="V8441" s="11">
        <v>1.8252779439605128E-3</v>
      </c>
      <c r="W8441" s="11">
        <v>2.2135603230370314E-3</v>
      </c>
      <c r="X8441" s="11">
        <v>2.3856553091740366E-3</v>
      </c>
    </row>
    <row r="8442" spans="1:24" x14ac:dyDescent="0.25">
      <c r="A8442">
        <v>8440</v>
      </c>
      <c r="B8442" s="11">
        <v>149.041214</v>
      </c>
      <c r="C8442" s="11">
        <v>319.49068679999999</v>
      </c>
      <c r="D8442" s="11">
        <v>131.00282010000001</v>
      </c>
      <c r="E8442" s="11">
        <v>55.374228670000001</v>
      </c>
      <c r="F8442" s="11">
        <v>560.10885389999999</v>
      </c>
      <c r="G8442" s="11">
        <v>383.54099710000003</v>
      </c>
      <c r="H8442" s="11">
        <v>39.300846040000003</v>
      </c>
      <c r="I8442" s="11">
        <f t="shared" si="145"/>
        <v>383.54099710000003</v>
      </c>
      <c r="R8442" s="11">
        <v>2.4848913432389775E-3</v>
      </c>
      <c r="S8442" s="11">
        <v>2.2972826603371659E-3</v>
      </c>
      <c r="T8442" s="11">
        <v>2.4848913426295982E-3</v>
      </c>
      <c r="U8442" s="11">
        <v>2.484891342994833E-3</v>
      </c>
      <c r="V8442" s="11">
        <v>1.5288652863919426E-3</v>
      </c>
      <c r="W8442" s="11">
        <v>2.3056377269004532E-3</v>
      </c>
      <c r="X8442" s="11">
        <v>2.4848913432693382E-3</v>
      </c>
    </row>
    <row r="8443" spans="1:24" x14ac:dyDescent="0.25">
      <c r="A8443">
        <v>8441</v>
      </c>
      <c r="B8443" s="11">
        <v>148.3173137</v>
      </c>
      <c r="C8443" s="11">
        <v>317.93890529999999</v>
      </c>
      <c r="D8443" s="11">
        <v>130.36653319999999</v>
      </c>
      <c r="E8443" s="11">
        <v>55.105273410000002</v>
      </c>
      <c r="F8443" s="11">
        <v>786.43855399999995</v>
      </c>
      <c r="G8443" s="11">
        <v>381.67812020000002</v>
      </c>
      <c r="H8443" s="11">
        <v>39.109959959999998</v>
      </c>
      <c r="I8443" s="11">
        <f t="shared" si="145"/>
        <v>381.67812020000002</v>
      </c>
      <c r="R8443" s="11">
        <v>2.4728221072165303E-3</v>
      </c>
      <c r="S8443" s="11">
        <v>2.2861246489150251E-3</v>
      </c>
      <c r="T8443" s="11">
        <v>2.4728221077228098E-3</v>
      </c>
      <c r="U8443" s="11">
        <v>2.4728221076613754E-3</v>
      </c>
      <c r="V8443" s="11">
        <v>2.1466516672945511E-3</v>
      </c>
      <c r="W8443" s="11">
        <v>2.2944391345891039E-3</v>
      </c>
      <c r="X8443" s="11">
        <v>2.4728221077302387E-3</v>
      </c>
    </row>
    <row r="8444" spans="1:24" x14ac:dyDescent="0.25">
      <c r="A8444">
        <v>8442</v>
      </c>
      <c r="B8444" s="11">
        <v>148.9607805</v>
      </c>
      <c r="C8444" s="11">
        <v>319.31826649999999</v>
      </c>
      <c r="D8444" s="11">
        <v>130.93212149999999</v>
      </c>
      <c r="E8444" s="11">
        <v>55.344344720000002</v>
      </c>
      <c r="F8444" s="11">
        <v>788.72471259999998</v>
      </c>
      <c r="G8444" s="11">
        <v>383.33401049999998</v>
      </c>
      <c r="H8444" s="11">
        <v>39.279636449999998</v>
      </c>
      <c r="I8444" s="11">
        <f t="shared" si="145"/>
        <v>383.33401049999998</v>
      </c>
      <c r="R8444" s="11">
        <v>2.4835503147912596E-3</v>
      </c>
      <c r="S8444" s="11">
        <v>2.2960428803315345E-3</v>
      </c>
      <c r="T8444" s="11">
        <v>2.4835503154750534E-3</v>
      </c>
      <c r="U8444" s="11">
        <v>2.4835503154007148E-3</v>
      </c>
      <c r="V8444" s="11">
        <v>2.1528919338041578E-3</v>
      </c>
      <c r="W8444" s="11">
        <v>2.3043934371960112E-3</v>
      </c>
      <c r="X8444" s="11">
        <v>2.4835503154825148E-3</v>
      </c>
    </row>
    <row r="8445" spans="1:24" x14ac:dyDescent="0.25">
      <c r="A8445">
        <v>8443</v>
      </c>
      <c r="B8445" s="11">
        <v>147.35211229999999</v>
      </c>
      <c r="C8445" s="11">
        <v>315.86986109999998</v>
      </c>
      <c r="D8445" s="11">
        <v>129.51814970000001</v>
      </c>
      <c r="E8445" s="11">
        <v>54.746665989999997</v>
      </c>
      <c r="F8445" s="11">
        <v>216.04198640000001</v>
      </c>
      <c r="G8445" s="11">
        <v>379.19428160000001</v>
      </c>
      <c r="H8445" s="11">
        <v>38.855444900000002</v>
      </c>
      <c r="I8445" s="11">
        <f t="shared" si="145"/>
        <v>379.19428160000001</v>
      </c>
      <c r="R8445" s="11">
        <v>2.4567297758474218E-3</v>
      </c>
      <c r="S8445" s="11">
        <v>2.2712472845331749E-3</v>
      </c>
      <c r="T8445" s="11">
        <v>2.4567297761778056E-3</v>
      </c>
      <c r="U8445" s="11">
        <v>2.4567297756344646E-3</v>
      </c>
      <c r="V8445" s="11">
        <v>5.8970518160937819E-4</v>
      </c>
      <c r="W8445" s="11">
        <v>2.2795076617426729E-3</v>
      </c>
      <c r="X8445" s="11">
        <v>2.4567297755529118E-3</v>
      </c>
    </row>
    <row r="8446" spans="1:24" x14ac:dyDescent="0.25">
      <c r="A8446">
        <v>8444</v>
      </c>
      <c r="B8446" s="11">
        <v>144.85867440000001</v>
      </c>
      <c r="C8446" s="11">
        <v>310.52482830000002</v>
      </c>
      <c r="D8446" s="11">
        <v>127.3264915</v>
      </c>
      <c r="E8446" s="11">
        <v>53.820263189999999</v>
      </c>
      <c r="F8446" s="11">
        <v>556.67961600000001</v>
      </c>
      <c r="G8446" s="11">
        <v>372.77769640000002</v>
      </c>
      <c r="H8446" s="11">
        <v>38.197947460000002</v>
      </c>
      <c r="I8446" s="11">
        <f t="shared" si="145"/>
        <v>372.77769640000002</v>
      </c>
      <c r="R8446" s="11">
        <v>2.4151579039716742E-3</v>
      </c>
      <c r="S8446" s="11">
        <v>2.2328140791920128E-3</v>
      </c>
      <c r="T8446" s="11">
        <v>2.4151579040377555E-3</v>
      </c>
      <c r="U8446" s="11">
        <v>2.415157904510717E-3</v>
      </c>
      <c r="V8446" s="11">
        <v>1.5195048866275325E-3</v>
      </c>
      <c r="W8446" s="11">
        <v>2.2409346772981086E-3</v>
      </c>
      <c r="X8446" s="11">
        <v>2.4151579046772856E-3</v>
      </c>
    </row>
    <row r="8447" spans="1:24" x14ac:dyDescent="0.25">
      <c r="A8447">
        <v>8445</v>
      </c>
      <c r="B8447" s="11">
        <v>141.9630712</v>
      </c>
      <c r="C8447" s="11">
        <v>304.31769789999998</v>
      </c>
      <c r="D8447" s="11">
        <v>124.7813419</v>
      </c>
      <c r="E8447" s="11">
        <v>52.744441350000002</v>
      </c>
      <c r="F8447" s="11">
        <v>330.34991589999998</v>
      </c>
      <c r="G8447" s="11">
        <v>365.32618350000001</v>
      </c>
      <c r="H8447" s="11">
        <v>37.434402579999997</v>
      </c>
      <c r="I8447" s="11">
        <f t="shared" si="145"/>
        <v>365.32618350000001</v>
      </c>
      <c r="R8447" s="11">
        <v>2.3668809265368611E-3</v>
      </c>
      <c r="S8447" s="11">
        <v>2.1881820018654578E-3</v>
      </c>
      <c r="T8447" s="11">
        <v>2.3668809264741466E-3</v>
      </c>
      <c r="U8447" s="11">
        <v>2.3668809272772793E-3</v>
      </c>
      <c r="V8447" s="11">
        <v>9.0171850572492377E-4</v>
      </c>
      <c r="W8447" s="11">
        <v>2.1961402761920229E-3</v>
      </c>
      <c r="X8447" s="11">
        <v>2.3668809271135314E-3</v>
      </c>
    </row>
    <row r="8448" spans="1:24" x14ac:dyDescent="0.25">
      <c r="A8448">
        <v>8446</v>
      </c>
      <c r="B8448" s="11">
        <v>141.72177020000001</v>
      </c>
      <c r="C8448" s="11">
        <v>303.8004353</v>
      </c>
      <c r="D8448" s="11">
        <v>124.5692454</v>
      </c>
      <c r="E8448" s="11">
        <v>52.654789229999999</v>
      </c>
      <c r="F8448" s="11">
        <v>785.2954747</v>
      </c>
      <c r="G8448" s="11">
        <v>364.70522199999999</v>
      </c>
      <c r="H8448" s="11">
        <v>37.370773630000002</v>
      </c>
      <c r="I8448" s="11">
        <f t="shared" si="145"/>
        <v>364.70522199999999</v>
      </c>
      <c r="R8448" s="11">
        <v>2.3628578328574522E-3</v>
      </c>
      <c r="S8448" s="11">
        <v>2.1844626496247935E-3</v>
      </c>
      <c r="T8448" s="11">
        <v>2.3628578317327529E-3</v>
      </c>
      <c r="U8448" s="11">
        <v>2.3628578323788064E-3</v>
      </c>
      <c r="V8448" s="11">
        <v>2.1435315340397479E-3</v>
      </c>
      <c r="W8448" s="11">
        <v>2.1924073968592316E-3</v>
      </c>
      <c r="X8448" s="11">
        <v>2.362857832372126E-3</v>
      </c>
    </row>
    <row r="8449" spans="1:24" x14ac:dyDescent="0.25">
      <c r="A8449">
        <v>8447</v>
      </c>
      <c r="B8449" s="11">
        <v>141.9630712</v>
      </c>
      <c r="C8449" s="11">
        <v>304.31769789999998</v>
      </c>
      <c r="D8449" s="11">
        <v>124.7813419</v>
      </c>
      <c r="E8449" s="11">
        <v>52.744441350000002</v>
      </c>
      <c r="F8449" s="11">
        <v>217.18506579999999</v>
      </c>
      <c r="G8449" s="11">
        <v>365.32618350000001</v>
      </c>
      <c r="H8449" s="11">
        <v>37.434402579999997</v>
      </c>
      <c r="I8449" s="11">
        <f t="shared" si="145"/>
        <v>365.32618350000001</v>
      </c>
      <c r="R8449" s="11">
        <v>2.3668809265368611E-3</v>
      </c>
      <c r="S8449" s="11">
        <v>2.1881820018654578E-3</v>
      </c>
      <c r="T8449" s="11">
        <v>2.3668809264741466E-3</v>
      </c>
      <c r="U8449" s="11">
        <v>2.3668809272772793E-3</v>
      </c>
      <c r="V8449" s="11">
        <v>5.9282531513714007E-4</v>
      </c>
      <c r="W8449" s="11">
        <v>2.1961402761920229E-3</v>
      </c>
      <c r="X8449" s="11">
        <v>2.3668809271135314E-3</v>
      </c>
    </row>
    <row r="8450" spans="1:24" x14ac:dyDescent="0.25">
      <c r="A8450">
        <v>8448</v>
      </c>
      <c r="B8450" s="11">
        <v>0</v>
      </c>
      <c r="C8450" s="11">
        <v>70</v>
      </c>
      <c r="D8450" s="11">
        <v>0</v>
      </c>
      <c r="E8450" s="11">
        <v>0</v>
      </c>
      <c r="F8450" s="11">
        <v>328.0637572</v>
      </c>
      <c r="G8450" s="11">
        <v>80</v>
      </c>
      <c r="H8450" s="11">
        <v>0</v>
      </c>
      <c r="I8450" s="11">
        <f t="shared" si="145"/>
        <v>80</v>
      </c>
      <c r="R8450" s="11">
        <v>0</v>
      </c>
      <c r="S8450" s="11">
        <v>5.0333168654855952E-4</v>
      </c>
      <c r="T8450" s="11">
        <v>0</v>
      </c>
      <c r="U8450" s="11">
        <v>0</v>
      </c>
      <c r="V8450" s="11">
        <v>8.9547823894235842E-4</v>
      </c>
      <c r="W8450" s="11">
        <v>4.809160416922644E-4</v>
      </c>
      <c r="X8450" s="11">
        <v>0</v>
      </c>
    </row>
    <row r="8451" spans="1:24" x14ac:dyDescent="0.25">
      <c r="A8451">
        <v>8449</v>
      </c>
      <c r="B8451" s="11">
        <v>0</v>
      </c>
      <c r="C8451" s="11">
        <v>70</v>
      </c>
      <c r="D8451" s="11">
        <v>0</v>
      </c>
      <c r="E8451" s="11">
        <v>0</v>
      </c>
      <c r="F8451" s="11">
        <v>440.08552800000001</v>
      </c>
      <c r="G8451" s="11">
        <v>80</v>
      </c>
      <c r="H8451" s="11">
        <v>0</v>
      </c>
      <c r="I8451" s="11">
        <f t="shared" ref="I8451:I8514" si="146">IF(G8451=70,80,G8451)</f>
        <v>80</v>
      </c>
      <c r="R8451" s="11">
        <v>0</v>
      </c>
      <c r="S8451" s="11">
        <v>5.0333168654855952E-4</v>
      </c>
      <c r="T8451" s="11">
        <v>0</v>
      </c>
      <c r="U8451" s="11">
        <v>0</v>
      </c>
      <c r="V8451" s="11">
        <v>1.2012512962753386E-3</v>
      </c>
      <c r="W8451" s="11">
        <v>4.809160416922644E-4</v>
      </c>
      <c r="X8451" s="11">
        <v>0</v>
      </c>
    </row>
    <row r="8452" spans="1:24" x14ac:dyDescent="0.25">
      <c r="A8452">
        <v>8450</v>
      </c>
      <c r="B8452" s="11">
        <v>0</v>
      </c>
      <c r="C8452" s="11">
        <v>70</v>
      </c>
      <c r="D8452" s="11">
        <v>0</v>
      </c>
      <c r="E8452" s="11">
        <v>0</v>
      </c>
      <c r="F8452" s="11">
        <v>445.80092450000001</v>
      </c>
      <c r="G8452" s="11">
        <v>80</v>
      </c>
      <c r="H8452" s="11">
        <v>0</v>
      </c>
      <c r="I8452" s="11">
        <f t="shared" si="146"/>
        <v>80</v>
      </c>
      <c r="R8452" s="11">
        <v>0</v>
      </c>
      <c r="S8452" s="11">
        <v>5.0333168654855952E-4</v>
      </c>
      <c r="T8452" s="11">
        <v>0</v>
      </c>
      <c r="U8452" s="11">
        <v>0</v>
      </c>
      <c r="V8452" s="11">
        <v>1.2168519625493557E-3</v>
      </c>
      <c r="W8452" s="11">
        <v>4.809160416922644E-4</v>
      </c>
      <c r="X8452" s="11">
        <v>0</v>
      </c>
    </row>
    <row r="8453" spans="1:24" x14ac:dyDescent="0.25">
      <c r="A8453">
        <v>8451</v>
      </c>
      <c r="B8453" s="11">
        <v>0</v>
      </c>
      <c r="C8453" s="11">
        <v>70</v>
      </c>
      <c r="D8453" s="11">
        <v>0</v>
      </c>
      <c r="E8453" s="11">
        <v>0</v>
      </c>
      <c r="F8453" s="11">
        <v>556.67961600000001</v>
      </c>
      <c r="G8453" s="11">
        <v>80</v>
      </c>
      <c r="H8453" s="11">
        <v>0</v>
      </c>
      <c r="I8453" s="11">
        <f t="shared" si="146"/>
        <v>80</v>
      </c>
      <c r="R8453" s="11">
        <v>0</v>
      </c>
      <c r="S8453" s="11">
        <v>5.0333168654855952E-4</v>
      </c>
      <c r="T8453" s="11">
        <v>0</v>
      </c>
      <c r="U8453" s="11">
        <v>0</v>
      </c>
      <c r="V8453" s="11">
        <v>1.5195048866275325E-3</v>
      </c>
      <c r="W8453" s="11">
        <v>4.809160416922644E-4</v>
      </c>
      <c r="X8453" s="11">
        <v>0</v>
      </c>
    </row>
    <row r="8454" spans="1:24" x14ac:dyDescent="0.25">
      <c r="A8454">
        <v>8452</v>
      </c>
      <c r="B8454" s="11">
        <v>0</v>
      </c>
      <c r="C8454" s="11">
        <v>70</v>
      </c>
      <c r="D8454" s="11">
        <v>0</v>
      </c>
      <c r="E8454" s="11">
        <v>0</v>
      </c>
      <c r="F8454" s="11">
        <v>558.96577449999995</v>
      </c>
      <c r="G8454" s="11">
        <v>80</v>
      </c>
      <c r="H8454" s="11">
        <v>0</v>
      </c>
      <c r="I8454" s="11">
        <f t="shared" si="146"/>
        <v>80</v>
      </c>
      <c r="R8454" s="11">
        <v>0</v>
      </c>
      <c r="S8454" s="11">
        <v>5.0333168654855952E-4</v>
      </c>
      <c r="T8454" s="11">
        <v>0</v>
      </c>
      <c r="U8454" s="11">
        <v>0</v>
      </c>
      <c r="V8454" s="11">
        <v>1.5257451528641805E-3</v>
      </c>
      <c r="W8454" s="11">
        <v>4.809160416922644E-4</v>
      </c>
      <c r="X8454" s="11">
        <v>0</v>
      </c>
    </row>
    <row r="8455" spans="1:24" x14ac:dyDescent="0.25">
      <c r="A8455">
        <v>8453</v>
      </c>
      <c r="B8455" s="11">
        <v>129.9784866</v>
      </c>
      <c r="C8455" s="11">
        <v>278.62706470000001</v>
      </c>
      <c r="D8455" s="11">
        <v>114.2472465</v>
      </c>
      <c r="E8455" s="11">
        <v>48.291732529999997</v>
      </c>
      <c r="F8455" s="11">
        <v>325.7775987</v>
      </c>
      <c r="G8455" s="11">
        <v>334.48518719999998</v>
      </c>
      <c r="H8455" s="11">
        <v>34.274173939999997</v>
      </c>
      <c r="I8455" s="11">
        <f t="shared" si="146"/>
        <v>334.48518719999998</v>
      </c>
      <c r="R8455" s="11">
        <v>2.1670678028672219E-3</v>
      </c>
      <c r="S8455" s="11">
        <v>2.003454719907509E-3</v>
      </c>
      <c r="T8455" s="11">
        <v>2.1670678045740762E-3</v>
      </c>
      <c r="U8455" s="11">
        <v>2.167067803637525E-3</v>
      </c>
      <c r="V8455" s="11">
        <v>8.8923797270571022E-4</v>
      </c>
      <c r="W8455" s="11">
        <v>2.0107411529115007E-3</v>
      </c>
      <c r="X8455" s="11">
        <v>2.1670678039483124E-3</v>
      </c>
    </row>
    <row r="8456" spans="1:24" x14ac:dyDescent="0.25">
      <c r="A8456">
        <v>8454</v>
      </c>
      <c r="B8456" s="11">
        <v>130.94368779999999</v>
      </c>
      <c r="C8456" s="11">
        <v>280.69610840000001</v>
      </c>
      <c r="D8456" s="11">
        <v>115.0956298</v>
      </c>
      <c r="E8456" s="11">
        <v>48.650339860000003</v>
      </c>
      <c r="F8456" s="11">
        <v>326.92067800000001</v>
      </c>
      <c r="G8456" s="11">
        <v>336.96902519999998</v>
      </c>
      <c r="H8456" s="11">
        <v>34.528688930000001</v>
      </c>
      <c r="I8456" s="11">
        <f t="shared" si="146"/>
        <v>336.96902519999998</v>
      </c>
      <c r="R8456" s="11">
        <v>2.1831601309018275E-3</v>
      </c>
      <c r="S8456" s="11">
        <v>2.0183320806941331E-3</v>
      </c>
      <c r="T8456" s="11">
        <v>2.1831601323254353E-3</v>
      </c>
      <c r="U8456" s="11">
        <v>2.1831601316257298E-3</v>
      </c>
      <c r="V8456" s="11">
        <v>8.9235810596051369E-4</v>
      </c>
      <c r="W8456" s="11">
        <v>2.0256726221510608E-3</v>
      </c>
      <c r="X8456" s="11">
        <v>2.1831601316997201E-3</v>
      </c>
    </row>
    <row r="8457" spans="1:24" x14ac:dyDescent="0.25">
      <c r="A8457">
        <v>8455</v>
      </c>
      <c r="B8457" s="11">
        <v>133.67842529999999</v>
      </c>
      <c r="C8457" s="11">
        <v>286.5584005</v>
      </c>
      <c r="D8457" s="11">
        <v>117.4993831</v>
      </c>
      <c r="E8457" s="11">
        <v>49.66639421</v>
      </c>
      <c r="F8457" s="11">
        <v>672.1306247</v>
      </c>
      <c r="G8457" s="11">
        <v>344.00656800000002</v>
      </c>
      <c r="H8457" s="11">
        <v>35.249814919999999</v>
      </c>
      <c r="I8457" s="11">
        <f t="shared" si="146"/>
        <v>344.00656800000002</v>
      </c>
      <c r="R8457" s="11">
        <v>2.2287550731154692E-3</v>
      </c>
      <c r="S8457" s="11">
        <v>2.0604846145474659E-3</v>
      </c>
      <c r="T8457" s="11">
        <v>2.22875507265136E-3</v>
      </c>
      <c r="U8457" s="11">
        <v>2.2287550720694795E-3</v>
      </c>
      <c r="V8457" s="11">
        <v>1.8346383437249229E-3</v>
      </c>
      <c r="W8457" s="11">
        <v>2.0679784624837599E-3</v>
      </c>
      <c r="X8457" s="11">
        <v>2.2287550720257814E-3</v>
      </c>
    </row>
    <row r="8458" spans="1:24" x14ac:dyDescent="0.25">
      <c r="A8458">
        <v>8456</v>
      </c>
      <c r="B8458" s="11">
        <v>134.9653606</v>
      </c>
      <c r="C8458" s="11">
        <v>289.31712640000001</v>
      </c>
      <c r="D8458" s="11">
        <v>118.6305612</v>
      </c>
      <c r="E8458" s="11">
        <v>50.144537470000003</v>
      </c>
      <c r="F8458" s="11">
        <v>330.34991589999998</v>
      </c>
      <c r="G8458" s="11">
        <v>347.318353</v>
      </c>
      <c r="H8458" s="11">
        <v>35.589168350000001</v>
      </c>
      <c r="I8458" s="11">
        <f t="shared" si="146"/>
        <v>347.318353</v>
      </c>
      <c r="R8458" s="11">
        <v>2.2502115166081979E-3</v>
      </c>
      <c r="S8458" s="11">
        <v>2.0803211025470685E-3</v>
      </c>
      <c r="T8458" s="11">
        <v>2.2502115166081887E-3</v>
      </c>
      <c r="U8458" s="11">
        <v>2.2502115162678442E-3</v>
      </c>
      <c r="V8458" s="11">
        <v>9.0171850572492377E-4</v>
      </c>
      <c r="W8458" s="11">
        <v>2.0878870941479573E-3</v>
      </c>
      <c r="X8458" s="11">
        <v>2.2502115159826748E-3</v>
      </c>
    </row>
    <row r="8459" spans="1:24" x14ac:dyDescent="0.25">
      <c r="A8459">
        <v>8457</v>
      </c>
      <c r="B8459" s="11">
        <v>122.90034249999999</v>
      </c>
      <c r="C8459" s="11">
        <v>263.45407280000001</v>
      </c>
      <c r="D8459" s="11">
        <v>108.0257671</v>
      </c>
      <c r="E8459" s="11">
        <v>45.661944699999999</v>
      </c>
      <c r="F8459" s="11">
        <v>443.51476589999999</v>
      </c>
      <c r="G8459" s="11">
        <v>316.27037009999998</v>
      </c>
      <c r="H8459" s="11">
        <v>32.407730119999997</v>
      </c>
      <c r="I8459" s="11">
        <f t="shared" si="146"/>
        <v>316.27037009999998</v>
      </c>
      <c r="R8459" s="11">
        <v>2.0490573644908407E-3</v>
      </c>
      <c r="S8459" s="11">
        <v>1.8943540398644429E-3</v>
      </c>
      <c r="T8459" s="11">
        <v>2.0490573656567509E-3</v>
      </c>
      <c r="U8459" s="11">
        <v>2.0490573650339713E-3</v>
      </c>
      <c r="V8459" s="11">
        <v>1.2106116960397487E-3</v>
      </c>
      <c r="W8459" s="11">
        <v>1.9012436811629934E-3</v>
      </c>
      <c r="X8459" s="11">
        <v>2.0490573650306324E-3</v>
      </c>
    </row>
    <row r="8460" spans="1:24" x14ac:dyDescent="0.25">
      <c r="A8460">
        <v>8458</v>
      </c>
      <c r="B8460" s="11">
        <v>113.32876160000001</v>
      </c>
      <c r="C8460" s="11">
        <v>242.93605049999999</v>
      </c>
      <c r="D8460" s="11">
        <v>99.612630460000005</v>
      </c>
      <c r="E8460" s="11">
        <v>42.10575446</v>
      </c>
      <c r="F8460" s="11">
        <v>786.43855399999995</v>
      </c>
      <c r="G8460" s="11">
        <v>291.63897059999999</v>
      </c>
      <c r="H8460" s="11">
        <v>29.883789140000001</v>
      </c>
      <c r="I8460" s="11">
        <f t="shared" si="146"/>
        <v>291.63897059999999</v>
      </c>
      <c r="R8460" s="11">
        <v>1.8894750725784741E-3</v>
      </c>
      <c r="S8460" s="11">
        <v>1.7468201717373004E-3</v>
      </c>
      <c r="T8460" s="11">
        <v>1.8894750728088749E-3</v>
      </c>
      <c r="U8460" s="11">
        <v>1.8894750728077289E-3</v>
      </c>
      <c r="V8460" s="11">
        <v>2.1466516672945511E-3</v>
      </c>
      <c r="W8460" s="11">
        <v>1.7531732418019832E-3</v>
      </c>
      <c r="X8460" s="11">
        <v>1.8894750729410062E-3</v>
      </c>
    </row>
    <row r="8461" spans="1:24" x14ac:dyDescent="0.25">
      <c r="A8461">
        <v>8459</v>
      </c>
      <c r="B8461" s="11">
        <v>100.8615748</v>
      </c>
      <c r="C8461" s="11">
        <v>216.21089180000001</v>
      </c>
      <c r="D8461" s="11">
        <v>88.654341860000002</v>
      </c>
      <c r="E8461" s="11">
        <v>37.473741359999998</v>
      </c>
      <c r="F8461" s="11">
        <v>554.39345739999999</v>
      </c>
      <c r="G8461" s="11">
        <v>259.55605109999999</v>
      </c>
      <c r="H8461" s="11">
        <v>26.596302560000002</v>
      </c>
      <c r="I8461" s="11">
        <f t="shared" si="146"/>
        <v>259.55605109999999</v>
      </c>
      <c r="R8461" s="11">
        <v>1.6816157582155136E-3</v>
      </c>
      <c r="S8461" s="11">
        <v>1.5546541831408876E-3</v>
      </c>
      <c r="T8461" s="11">
        <v>1.6816157576323718E-3</v>
      </c>
      <c r="U8461" s="11">
        <v>1.6816157575760488E-3</v>
      </c>
      <c r="V8461" s="11">
        <v>1.5132646201179256E-3</v>
      </c>
      <c r="W8461" s="11">
        <v>1.5603083586535886E-3</v>
      </c>
      <c r="X8461" s="11">
        <v>1.6816157577638788E-3</v>
      </c>
    </row>
    <row r="8462" spans="1:24" x14ac:dyDescent="0.25">
      <c r="A8462">
        <v>8460</v>
      </c>
      <c r="B8462" s="11">
        <v>94.105167120000004</v>
      </c>
      <c r="C8462" s="11">
        <v>201.72758709999999</v>
      </c>
      <c r="D8462" s="11">
        <v>82.71565932</v>
      </c>
      <c r="E8462" s="11">
        <v>34.963490319999998</v>
      </c>
      <c r="F8462" s="11">
        <v>330.34991589999998</v>
      </c>
      <c r="G8462" s="11">
        <v>242.16918699999999</v>
      </c>
      <c r="H8462" s="11">
        <v>24.814697800000001</v>
      </c>
      <c r="I8462" s="11">
        <f t="shared" si="146"/>
        <v>242.16918699999999</v>
      </c>
      <c r="R8462" s="11">
        <v>1.5689694739774817E-3</v>
      </c>
      <c r="S8462" s="11">
        <v>1.4505126662630635E-3</v>
      </c>
      <c r="T8462" s="11">
        <v>1.568969473995066E-3</v>
      </c>
      <c r="U8462" s="11">
        <v>1.5689694737747331E-3</v>
      </c>
      <c r="V8462" s="11">
        <v>9.0171850572492377E-4</v>
      </c>
      <c r="W8462" s="11">
        <v>1.455788085398422E-3</v>
      </c>
      <c r="X8462" s="11">
        <v>1.5689694742526893E-3</v>
      </c>
    </row>
    <row r="8463" spans="1:24" x14ac:dyDescent="0.25">
      <c r="A8463">
        <v>8461</v>
      </c>
      <c r="B8463" s="11">
        <v>87.590059830000001</v>
      </c>
      <c r="C8463" s="11">
        <v>187.76154339999999</v>
      </c>
      <c r="D8463" s="11">
        <v>76.989072649999997</v>
      </c>
      <c r="E8463" s="11">
        <v>32.542891140000002</v>
      </c>
      <c r="F8463" s="11">
        <v>670.98754529999997</v>
      </c>
      <c r="G8463" s="11">
        <v>225.40328260000001</v>
      </c>
      <c r="H8463" s="11">
        <v>23.096721800000001</v>
      </c>
      <c r="I8463" s="11">
        <f t="shared" si="146"/>
        <v>225.40328260000001</v>
      </c>
      <c r="R8463" s="11">
        <v>1.4603462732486272E-3</v>
      </c>
      <c r="S8463" s="11">
        <v>1.3500904901211795E-3</v>
      </c>
      <c r="T8463" s="11">
        <v>1.4603462731491699E-3</v>
      </c>
      <c r="U8463" s="11">
        <v>1.4603462732045178E-3</v>
      </c>
      <c r="V8463" s="11">
        <v>1.8315182101971608E-3</v>
      </c>
      <c r="W8463" s="11">
        <v>1.3550006806554357E-3</v>
      </c>
      <c r="X8463" s="11">
        <v>1.4603462734696945E-3</v>
      </c>
    </row>
    <row r="8464" spans="1:24" x14ac:dyDescent="0.25">
      <c r="A8464">
        <v>8462</v>
      </c>
      <c r="B8464" s="11">
        <v>86.86615553</v>
      </c>
      <c r="C8464" s="11">
        <v>186.20975329999999</v>
      </c>
      <c r="D8464" s="11">
        <v>76.352782180000005</v>
      </c>
      <c r="E8464" s="11">
        <v>32.27393438</v>
      </c>
      <c r="F8464" s="11">
        <v>556.67961600000001</v>
      </c>
      <c r="G8464" s="11">
        <v>223.54039539999999</v>
      </c>
      <c r="H8464" s="11">
        <v>22.90583466</v>
      </c>
      <c r="I8464" s="11">
        <f t="shared" si="146"/>
        <v>223.54039539999999</v>
      </c>
      <c r="R8464" s="11">
        <v>1.448276970536134E-3</v>
      </c>
      <c r="S8464" s="11">
        <v>1.3389324168611458E-3</v>
      </c>
      <c r="T8464" s="11">
        <v>1.4482769705258085E-3</v>
      </c>
      <c r="U8464" s="11">
        <v>1.448276970559296E-3</v>
      </c>
      <c r="V8464" s="11">
        <v>1.5195048866275325E-3</v>
      </c>
      <c r="W8464" s="11">
        <v>1.3438020264261458E-3</v>
      </c>
      <c r="X8464" s="11">
        <v>1.4482769709095239E-3</v>
      </c>
    </row>
    <row r="8465" spans="1:24" x14ac:dyDescent="0.25">
      <c r="A8465">
        <v>8463</v>
      </c>
      <c r="B8465" s="11">
        <v>95.874701479999999</v>
      </c>
      <c r="C8465" s="11">
        <v>205.52083150000001</v>
      </c>
      <c r="D8465" s="11">
        <v>84.271027700000005</v>
      </c>
      <c r="E8465" s="11">
        <v>35.620936659999998</v>
      </c>
      <c r="F8465" s="11">
        <v>787.58163330000002</v>
      </c>
      <c r="G8465" s="11">
        <v>246.72288699999999</v>
      </c>
      <c r="H8465" s="11">
        <v>25.28130831</v>
      </c>
      <c r="I8465" s="11">
        <f t="shared" si="146"/>
        <v>246.72288699999999</v>
      </c>
      <c r="R8465" s="11">
        <v>1.5984720558118455E-3</v>
      </c>
      <c r="S8465" s="11">
        <v>1.4777878105679619E-3</v>
      </c>
      <c r="T8465" s="11">
        <v>1.5984720558411022E-3</v>
      </c>
      <c r="U8465" s="11">
        <v>1.5984720557156119E-3</v>
      </c>
      <c r="V8465" s="11">
        <v>2.1497718005493546E-3</v>
      </c>
      <c r="W8465" s="11">
        <v>1.4831624276365979E-3</v>
      </c>
      <c r="X8465" s="11">
        <v>1.5984720558459044E-3</v>
      </c>
    </row>
    <row r="8466" spans="1:24" x14ac:dyDescent="0.25">
      <c r="A8466">
        <v>8464</v>
      </c>
      <c r="B8466" s="11">
        <v>112.52442790000001</v>
      </c>
      <c r="C8466" s="11">
        <v>241.2118486</v>
      </c>
      <c r="D8466" s="11">
        <v>98.905644890000005</v>
      </c>
      <c r="E8466" s="11">
        <v>41.806915240000002</v>
      </c>
      <c r="F8466" s="11">
        <v>558.96577449999995</v>
      </c>
      <c r="G8466" s="11">
        <v>289.56910720000002</v>
      </c>
      <c r="H8466" s="11">
        <v>29.671693470000001</v>
      </c>
      <c r="I8466" s="11">
        <f t="shared" si="146"/>
        <v>289.56910720000002</v>
      </c>
      <c r="R8466" s="11">
        <v>1.8760648097755597E-3</v>
      </c>
      <c r="S8466" s="11">
        <v>1.734422379590483E-3</v>
      </c>
      <c r="T8466" s="11">
        <v>1.876064809419766E-3</v>
      </c>
      <c r="U8466" s="11">
        <v>1.876064809431408E-3</v>
      </c>
      <c r="V8466" s="11">
        <v>1.5257451528641805E-3</v>
      </c>
      <c r="W8466" s="11">
        <v>1.7407303603873372E-3</v>
      </c>
      <c r="X8466" s="11">
        <v>1.8760648096150844E-3</v>
      </c>
    </row>
    <row r="8467" spans="1:24" x14ac:dyDescent="0.25">
      <c r="A8467">
        <v>8465</v>
      </c>
      <c r="B8467" s="11">
        <v>116.7069674</v>
      </c>
      <c r="C8467" s="11">
        <v>250.17770709999999</v>
      </c>
      <c r="D8467" s="11">
        <v>102.5819735</v>
      </c>
      <c r="E8467" s="11">
        <v>43.360880729999998</v>
      </c>
      <c r="F8467" s="11">
        <v>784.15239540000005</v>
      </c>
      <c r="G8467" s="11">
        <v>300.3324078</v>
      </c>
      <c r="H8467" s="11">
        <v>30.774592049999999</v>
      </c>
      <c r="I8467" s="11">
        <f t="shared" si="146"/>
        <v>300.3324078</v>
      </c>
      <c r="R8467" s="11">
        <v>1.9457982473756123E-3</v>
      </c>
      <c r="S8467" s="11">
        <v>1.7988909607356363E-3</v>
      </c>
      <c r="T8467" s="11">
        <v>1.945798248201291E-3</v>
      </c>
      <c r="U8467" s="11">
        <v>1.9457982483642687E-3</v>
      </c>
      <c r="V8467" s="11">
        <v>2.1404114007849448E-3</v>
      </c>
      <c r="W8467" s="11">
        <v>1.8054334093885369E-3</v>
      </c>
      <c r="X8467" s="11">
        <v>1.9457982482071366E-3</v>
      </c>
    </row>
    <row r="8468" spans="1:24" x14ac:dyDescent="0.25">
      <c r="A8468">
        <v>8466</v>
      </c>
      <c r="B8468" s="11">
        <v>119.3612706</v>
      </c>
      <c r="C8468" s="11">
        <v>255.8675772</v>
      </c>
      <c r="D8468" s="11">
        <v>104.91502749999999</v>
      </c>
      <c r="E8468" s="11">
        <v>44.347050830000001</v>
      </c>
      <c r="F8468" s="11">
        <v>328.0637572</v>
      </c>
      <c r="G8468" s="11">
        <v>307.16296190000003</v>
      </c>
      <c r="H8468" s="11">
        <v>31.474508239999999</v>
      </c>
      <c r="I8468" s="11">
        <f t="shared" si="146"/>
        <v>307.16296190000003</v>
      </c>
      <c r="R8468" s="11">
        <v>1.9900521478035268E-3</v>
      </c>
      <c r="S8468" s="11">
        <v>1.8398037023595682E-3</v>
      </c>
      <c r="T8468" s="11">
        <v>1.9900521480949113E-3</v>
      </c>
      <c r="U8468" s="11">
        <v>1.9900521477515475E-3</v>
      </c>
      <c r="V8468" s="11">
        <v>8.9547823894235842E-4</v>
      </c>
      <c r="W8468" s="11">
        <v>1.8464949473927478E-3</v>
      </c>
      <c r="X8468" s="11">
        <v>1.9900521474686158E-3</v>
      </c>
    </row>
    <row r="8469" spans="1:24" x14ac:dyDescent="0.25">
      <c r="A8469">
        <v>8467</v>
      </c>
      <c r="B8469" s="11">
        <v>123.5438102</v>
      </c>
      <c r="C8469" s="11">
        <v>264.8334357</v>
      </c>
      <c r="D8469" s="11">
        <v>108.5913561</v>
      </c>
      <c r="E8469" s="11">
        <v>45.901016310000003</v>
      </c>
      <c r="F8469" s="11">
        <v>442.3716867</v>
      </c>
      <c r="G8469" s="11">
        <v>317.92626259999997</v>
      </c>
      <c r="H8469" s="11">
        <v>32.57740682</v>
      </c>
      <c r="I8469" s="11">
        <f t="shared" si="146"/>
        <v>317.92626259999997</v>
      </c>
      <c r="R8469" s="11">
        <v>2.0597855870708305E-3</v>
      </c>
      <c r="S8469" s="11">
        <v>1.9042722835047215E-3</v>
      </c>
      <c r="T8469" s="11">
        <v>2.059785586686754E-3</v>
      </c>
      <c r="U8469" s="11">
        <v>2.0597855862356635E-3</v>
      </c>
      <c r="V8469" s="11">
        <v>1.2074915630579039E-3</v>
      </c>
      <c r="W8469" s="11">
        <v>1.9111979969950923E-3</v>
      </c>
      <c r="X8469" s="11">
        <v>2.0597855860606681E-3</v>
      </c>
    </row>
    <row r="8470" spans="1:24" x14ac:dyDescent="0.25">
      <c r="A8470">
        <v>8468</v>
      </c>
      <c r="B8470" s="11">
        <v>119.7634395</v>
      </c>
      <c r="C8470" s="11">
        <v>256.7296824</v>
      </c>
      <c r="D8470" s="11">
        <v>105.268522</v>
      </c>
      <c r="E8470" s="11">
        <v>44.49647118</v>
      </c>
      <c r="F8470" s="11">
        <v>213.75582790000001</v>
      </c>
      <c r="G8470" s="11">
        <v>308.19789880000002</v>
      </c>
      <c r="H8470" s="11">
        <v>31.580556609999999</v>
      </c>
      <c r="I8470" s="11">
        <f t="shared" si="146"/>
        <v>308.19789880000002</v>
      </c>
      <c r="R8470" s="11">
        <v>1.9967573133836325E-3</v>
      </c>
      <c r="S8470" s="11">
        <v>1.8460026289924007E-3</v>
      </c>
      <c r="T8470" s="11">
        <v>1.9967573123199768E-3</v>
      </c>
      <c r="U8470" s="11">
        <v>1.9967573126468451E-3</v>
      </c>
      <c r="V8470" s="11">
        <v>5.8346491537272999E-4</v>
      </c>
      <c r="W8470" s="11">
        <v>1.8527164193596136E-3</v>
      </c>
      <c r="X8470" s="11">
        <v>1.9967573129582496E-3</v>
      </c>
    </row>
    <row r="8471" spans="1:24" x14ac:dyDescent="0.25">
      <c r="A8471">
        <v>8469</v>
      </c>
      <c r="B8471" s="11">
        <v>119.5221375</v>
      </c>
      <c r="C8471" s="11">
        <v>256.21241789999999</v>
      </c>
      <c r="D8471" s="11">
        <v>105.05642469999999</v>
      </c>
      <c r="E8471" s="11">
        <v>44.406818729999998</v>
      </c>
      <c r="F8471" s="11">
        <v>558.96577449999995</v>
      </c>
      <c r="G8471" s="11">
        <v>307.57693499999999</v>
      </c>
      <c r="H8471" s="11">
        <v>31.516927419999998</v>
      </c>
      <c r="I8471" s="11">
        <f t="shared" si="146"/>
        <v>307.57693499999999</v>
      </c>
      <c r="R8471" s="11">
        <v>1.9927342030317116E-3</v>
      </c>
      <c r="S8471" s="11">
        <v>1.8422832630898764E-3</v>
      </c>
      <c r="T8471" s="11">
        <v>1.9927342024040006E-3</v>
      </c>
      <c r="U8471" s="11">
        <v>1.9927342029397842E-3</v>
      </c>
      <c r="V8471" s="11">
        <v>1.5257451528641805E-3</v>
      </c>
      <c r="W8471" s="11">
        <v>1.848983526200486E-3</v>
      </c>
      <c r="X8471" s="11">
        <v>1.9927342030422617E-3</v>
      </c>
    </row>
    <row r="8472" spans="1:24" x14ac:dyDescent="0.25">
      <c r="A8472">
        <v>8470</v>
      </c>
      <c r="B8472" s="11">
        <v>119.3612706</v>
      </c>
      <c r="C8472" s="11">
        <v>255.8675772</v>
      </c>
      <c r="D8472" s="11">
        <v>104.91502749999999</v>
      </c>
      <c r="E8472" s="11">
        <v>44.347050830000001</v>
      </c>
      <c r="F8472" s="11">
        <v>440.08552800000001</v>
      </c>
      <c r="G8472" s="11">
        <v>307.16296190000003</v>
      </c>
      <c r="H8472" s="11">
        <v>31.474508239999999</v>
      </c>
      <c r="I8472" s="11">
        <f t="shared" si="146"/>
        <v>307.16296190000003</v>
      </c>
      <c r="R8472" s="11">
        <v>1.9900521478035268E-3</v>
      </c>
      <c r="S8472" s="11">
        <v>1.8398037023595682E-3</v>
      </c>
      <c r="T8472" s="11">
        <v>1.9900521480949113E-3</v>
      </c>
      <c r="U8472" s="11">
        <v>1.9900521477515475E-3</v>
      </c>
      <c r="V8472" s="11">
        <v>1.2012512962753386E-3</v>
      </c>
      <c r="W8472" s="11">
        <v>1.8464949473927478E-3</v>
      </c>
      <c r="X8472" s="11">
        <v>1.9900521474686158E-3</v>
      </c>
    </row>
    <row r="8473" spans="1:24" x14ac:dyDescent="0.25">
      <c r="A8473">
        <v>8471</v>
      </c>
      <c r="B8473" s="11">
        <v>119.1199702</v>
      </c>
      <c r="C8473" s="11">
        <v>255.35031609999999</v>
      </c>
      <c r="D8473" s="11">
        <v>104.7029316</v>
      </c>
      <c r="E8473" s="11">
        <v>44.257398969999997</v>
      </c>
      <c r="F8473" s="11">
        <v>788.72471259999998</v>
      </c>
      <c r="G8473" s="11">
        <v>306.54200229999998</v>
      </c>
      <c r="H8473" s="11">
        <v>31.410879479999998</v>
      </c>
      <c r="I8473" s="11">
        <f t="shared" si="146"/>
        <v>306.54200229999998</v>
      </c>
      <c r="R8473" s="11">
        <v>1.9860290641276245E-3</v>
      </c>
      <c r="S8473" s="11">
        <v>1.8360843609045829E-3</v>
      </c>
      <c r="T8473" s="11">
        <v>1.9860290647344546E-3</v>
      </c>
      <c r="U8473" s="11">
        <v>1.9860290645204474E-3</v>
      </c>
      <c r="V8473" s="11">
        <v>2.1528919338041578E-3</v>
      </c>
      <c r="W8473" s="11">
        <v>1.8427620794817124E-3</v>
      </c>
      <c r="X8473" s="11">
        <v>1.9860290647404208E-3</v>
      </c>
    </row>
    <row r="8474" spans="1:24" x14ac:dyDescent="0.25">
      <c r="A8474">
        <v>8472</v>
      </c>
      <c r="B8474" s="11">
        <v>0</v>
      </c>
      <c r="C8474" s="11">
        <v>70</v>
      </c>
      <c r="D8474" s="11">
        <v>0</v>
      </c>
      <c r="E8474" s="11">
        <v>0</v>
      </c>
      <c r="F8474" s="11">
        <v>668.70138680000002</v>
      </c>
      <c r="G8474" s="11">
        <v>80</v>
      </c>
      <c r="H8474" s="11">
        <v>0</v>
      </c>
      <c r="I8474" s="11">
        <f t="shared" si="146"/>
        <v>80</v>
      </c>
      <c r="R8474" s="11">
        <v>0</v>
      </c>
      <c r="S8474" s="11">
        <v>5.0333168654855952E-4</v>
      </c>
      <c r="T8474" s="11">
        <v>0</v>
      </c>
      <c r="U8474" s="11">
        <v>0</v>
      </c>
      <c r="V8474" s="11">
        <v>1.8252779439605128E-3</v>
      </c>
      <c r="W8474" s="11">
        <v>4.809160416922644E-4</v>
      </c>
      <c r="X8474" s="11">
        <v>0</v>
      </c>
    </row>
    <row r="8475" spans="1:24" x14ac:dyDescent="0.25">
      <c r="A8475">
        <v>8473</v>
      </c>
      <c r="B8475" s="11">
        <v>0</v>
      </c>
      <c r="C8475" s="11">
        <v>70</v>
      </c>
      <c r="D8475" s="11">
        <v>0</v>
      </c>
      <c r="E8475" s="11">
        <v>0</v>
      </c>
      <c r="F8475" s="11">
        <v>670.98754529999997</v>
      </c>
      <c r="G8475" s="11">
        <v>80</v>
      </c>
      <c r="H8475" s="11">
        <v>0</v>
      </c>
      <c r="I8475" s="11">
        <f t="shared" si="146"/>
        <v>80</v>
      </c>
      <c r="R8475" s="11">
        <v>0</v>
      </c>
      <c r="S8475" s="11">
        <v>5.0333168654855952E-4</v>
      </c>
      <c r="T8475" s="11">
        <v>0</v>
      </c>
      <c r="U8475" s="11">
        <v>0</v>
      </c>
      <c r="V8475" s="11">
        <v>1.8315182101971608E-3</v>
      </c>
      <c r="W8475" s="11">
        <v>4.809160416922644E-4</v>
      </c>
      <c r="X8475" s="11">
        <v>0</v>
      </c>
    </row>
    <row r="8476" spans="1:24" x14ac:dyDescent="0.25">
      <c r="A8476">
        <v>8474</v>
      </c>
      <c r="B8476" s="11">
        <v>0</v>
      </c>
      <c r="C8476" s="11">
        <v>70</v>
      </c>
      <c r="D8476" s="11">
        <v>0</v>
      </c>
      <c r="E8476" s="11">
        <v>0</v>
      </c>
      <c r="F8476" s="11">
        <v>669.84446600000001</v>
      </c>
      <c r="G8476" s="11">
        <v>80</v>
      </c>
      <c r="H8476" s="11">
        <v>0</v>
      </c>
      <c r="I8476" s="11">
        <f t="shared" si="146"/>
        <v>80</v>
      </c>
      <c r="R8476" s="11">
        <v>0</v>
      </c>
      <c r="S8476" s="11">
        <v>5.0333168654855952E-4</v>
      </c>
      <c r="T8476" s="11">
        <v>0</v>
      </c>
      <c r="U8476" s="11">
        <v>0</v>
      </c>
      <c r="V8476" s="11">
        <v>1.8283980769423574E-3</v>
      </c>
      <c r="W8476" s="11">
        <v>4.809160416922644E-4</v>
      </c>
      <c r="X8476" s="11">
        <v>0</v>
      </c>
    </row>
    <row r="8477" spans="1:24" x14ac:dyDescent="0.25">
      <c r="A8477">
        <v>8475</v>
      </c>
      <c r="B8477" s="11">
        <v>0</v>
      </c>
      <c r="C8477" s="11">
        <v>70</v>
      </c>
      <c r="D8477" s="11">
        <v>0</v>
      </c>
      <c r="E8477" s="11">
        <v>0</v>
      </c>
      <c r="F8477" s="11">
        <v>668.70138680000002</v>
      </c>
      <c r="G8477" s="11">
        <v>80</v>
      </c>
      <c r="H8477" s="11">
        <v>0</v>
      </c>
      <c r="I8477" s="11">
        <f t="shared" si="146"/>
        <v>80</v>
      </c>
      <c r="R8477" s="11">
        <v>0</v>
      </c>
      <c r="S8477" s="11">
        <v>5.0333168654855952E-4</v>
      </c>
      <c r="T8477" s="11">
        <v>0</v>
      </c>
      <c r="U8477" s="11">
        <v>0</v>
      </c>
      <c r="V8477" s="11">
        <v>1.8252779439605128E-3</v>
      </c>
      <c r="W8477" s="11">
        <v>4.809160416922644E-4</v>
      </c>
      <c r="X8477" s="11">
        <v>0</v>
      </c>
    </row>
    <row r="8478" spans="1:24" x14ac:dyDescent="0.25">
      <c r="A8478">
        <v>8476</v>
      </c>
      <c r="B8478" s="11">
        <v>0</v>
      </c>
      <c r="C8478" s="11">
        <v>70</v>
      </c>
      <c r="D8478" s="11">
        <v>0</v>
      </c>
      <c r="E8478" s="11">
        <v>0</v>
      </c>
      <c r="F8478" s="11">
        <v>785.2954747</v>
      </c>
      <c r="G8478" s="11">
        <v>80</v>
      </c>
      <c r="H8478" s="11">
        <v>0</v>
      </c>
      <c r="I8478" s="11">
        <f t="shared" si="146"/>
        <v>80</v>
      </c>
      <c r="R8478" s="11">
        <v>0</v>
      </c>
      <c r="S8478" s="11">
        <v>5.0333168654855952E-4</v>
      </c>
      <c r="T8478" s="11">
        <v>0</v>
      </c>
      <c r="U8478" s="11">
        <v>0</v>
      </c>
      <c r="V8478" s="11">
        <v>2.1435315340397479E-3</v>
      </c>
      <c r="W8478" s="11">
        <v>4.809160416922644E-4</v>
      </c>
      <c r="X8478" s="11">
        <v>0</v>
      </c>
    </row>
    <row r="8479" spans="1:24" x14ac:dyDescent="0.25">
      <c r="A8479">
        <v>8477</v>
      </c>
      <c r="B8479" s="11">
        <v>122.0155745</v>
      </c>
      <c r="C8479" s="11">
        <v>261.5574489</v>
      </c>
      <c r="D8479" s="11">
        <v>107.2480822</v>
      </c>
      <c r="E8479" s="11">
        <v>45.333221229999999</v>
      </c>
      <c r="F8479" s="11">
        <v>445.80092450000001</v>
      </c>
      <c r="G8479" s="11">
        <v>313.99351810000002</v>
      </c>
      <c r="H8479" s="11">
        <v>32.174424649999999</v>
      </c>
      <c r="I8479" s="11">
        <f t="shared" si="146"/>
        <v>313.99351810000002</v>
      </c>
      <c r="R8479" s="11">
        <v>2.0343060599021996E-3</v>
      </c>
      <c r="S8479" s="11">
        <v>1.8807164554882241E-3</v>
      </c>
      <c r="T8479" s="11">
        <v>2.0343060612662911E-3</v>
      </c>
      <c r="U8479" s="11">
        <v>2.0343060606011791E-3</v>
      </c>
      <c r="V8479" s="11">
        <v>1.2168519625493557E-3</v>
      </c>
      <c r="W8479" s="11">
        <v>1.8875564980210047E-3</v>
      </c>
      <c r="X8479" s="11">
        <v>2.0343060606401284E-3</v>
      </c>
    </row>
    <row r="8480" spans="1:24" x14ac:dyDescent="0.25">
      <c r="A8480">
        <v>8478</v>
      </c>
      <c r="B8480" s="11">
        <v>122.096008</v>
      </c>
      <c r="C8480" s="11">
        <v>261.72986930000002</v>
      </c>
      <c r="D8480" s="11">
        <v>107.3187808</v>
      </c>
      <c r="E8480" s="11">
        <v>45.363105179999998</v>
      </c>
      <c r="F8480" s="11">
        <v>213.75582790000001</v>
      </c>
      <c r="G8480" s="11">
        <v>314.20050459999999</v>
      </c>
      <c r="H8480" s="11">
        <v>32.195634239999997</v>
      </c>
      <c r="I8480" s="11">
        <f t="shared" si="146"/>
        <v>314.20050459999999</v>
      </c>
      <c r="R8480" s="11">
        <v>2.0356470883499175E-3</v>
      </c>
      <c r="S8480" s="11">
        <v>1.881956236212901E-3</v>
      </c>
      <c r="T8480" s="11">
        <v>2.035647088420836E-3</v>
      </c>
      <c r="U8480" s="11">
        <v>2.0356470881952977E-3</v>
      </c>
      <c r="V8480" s="11">
        <v>5.8346491537272999E-4</v>
      </c>
      <c r="W8480" s="11">
        <v>1.8888007871243012E-3</v>
      </c>
      <c r="X8480" s="11">
        <v>2.0356470884269513E-3</v>
      </c>
    </row>
    <row r="8481" spans="1:24" x14ac:dyDescent="0.25">
      <c r="A8481">
        <v>8479</v>
      </c>
      <c r="B8481" s="11">
        <v>118.476501</v>
      </c>
      <c r="C8481" s="11">
        <v>253.9709498</v>
      </c>
      <c r="D8481" s="11">
        <v>104.13734119999999</v>
      </c>
      <c r="E8481" s="11">
        <v>44.018326760000001</v>
      </c>
      <c r="F8481" s="11">
        <v>441.22860730000002</v>
      </c>
      <c r="G8481" s="11">
        <v>304.88610569999997</v>
      </c>
      <c r="H8481" s="11">
        <v>31.241202349999998</v>
      </c>
      <c r="I8481" s="11">
        <f t="shared" si="146"/>
        <v>304.88610569999997</v>
      </c>
      <c r="R8481" s="11">
        <v>1.9753008165388675E-3</v>
      </c>
      <c r="S8481" s="11">
        <v>1.8261660928167651E-3</v>
      </c>
      <c r="T8481" s="11">
        <v>1.9753008171489324E-3</v>
      </c>
      <c r="U8481" s="11">
        <v>1.9753008163940497E-3</v>
      </c>
      <c r="V8481" s="11">
        <v>1.204371429530142E-3</v>
      </c>
      <c r="W8481" s="11">
        <v>1.8328077390026665E-3</v>
      </c>
      <c r="X8481" s="11">
        <v>1.9753008165225923E-3</v>
      </c>
    </row>
    <row r="8482" spans="1:24" x14ac:dyDescent="0.25">
      <c r="A8482">
        <v>8480</v>
      </c>
      <c r="B8482" s="11">
        <v>111.1570584</v>
      </c>
      <c r="C8482" s="11">
        <v>238.2807009</v>
      </c>
      <c r="D8482" s="11">
        <v>97.703767529999993</v>
      </c>
      <c r="E8482" s="11">
        <v>41.29888777</v>
      </c>
      <c r="F8482" s="11">
        <v>325.7775987</v>
      </c>
      <c r="G8482" s="11">
        <v>286.05033370000001</v>
      </c>
      <c r="H8482" s="11">
        <v>29.311130259999999</v>
      </c>
      <c r="I8482" s="11">
        <f t="shared" si="146"/>
        <v>286.05033370000001</v>
      </c>
      <c r="R8482" s="11">
        <v>1.8532673261643553E-3</v>
      </c>
      <c r="S8482" s="11">
        <v>1.7133461007995696E-3</v>
      </c>
      <c r="T8482" s="11">
        <v>1.8532673257893617E-3</v>
      </c>
      <c r="U8482" s="11">
        <v>1.8532673259715525E-3</v>
      </c>
      <c r="V8482" s="11">
        <v>8.8923797270571022E-4</v>
      </c>
      <c r="W8482" s="11">
        <v>1.7195774275969417E-3</v>
      </c>
      <c r="X8482" s="11">
        <v>1.8532673258581569E-3</v>
      </c>
    </row>
    <row r="8483" spans="1:24" x14ac:dyDescent="0.25">
      <c r="A8483">
        <v>8481</v>
      </c>
      <c r="B8483" s="11">
        <v>104.4006467</v>
      </c>
      <c r="C8483" s="11">
        <v>223.79738750000001</v>
      </c>
      <c r="D8483" s="11">
        <v>91.765081449999997</v>
      </c>
      <c r="E8483" s="11">
        <v>38.788635229999997</v>
      </c>
      <c r="F8483" s="11">
        <v>788.72471259999998</v>
      </c>
      <c r="G8483" s="11">
        <v>268.6634593</v>
      </c>
      <c r="H8483" s="11">
        <v>27.529524429999999</v>
      </c>
      <c r="I8483" s="11">
        <f t="shared" si="146"/>
        <v>268.6634593</v>
      </c>
      <c r="R8483" s="11">
        <v>1.7406209749028273E-3</v>
      </c>
      <c r="S8483" s="11">
        <v>1.6092045213648076E-3</v>
      </c>
      <c r="T8483" s="11">
        <v>1.7406209750045292E-3</v>
      </c>
      <c r="U8483" s="11">
        <v>1.7406209748584726E-3</v>
      </c>
      <c r="V8483" s="11">
        <v>2.1528919338041578E-3</v>
      </c>
      <c r="W8483" s="11">
        <v>1.6150570924238347E-3</v>
      </c>
      <c r="X8483" s="11">
        <v>1.7406209746936214E-3</v>
      </c>
    </row>
    <row r="8484" spans="1:24" x14ac:dyDescent="0.25">
      <c r="A8484">
        <v>8482</v>
      </c>
      <c r="B8484" s="11">
        <v>91.853028820000006</v>
      </c>
      <c r="C8484" s="11">
        <v>196.89981370000001</v>
      </c>
      <c r="D8484" s="11">
        <v>80.736096349999997</v>
      </c>
      <c r="E8484" s="11">
        <v>34.12673908</v>
      </c>
      <c r="F8484" s="11">
        <v>554.39345739999999</v>
      </c>
      <c r="G8484" s="11">
        <v>236.3735595</v>
      </c>
      <c r="H8484" s="11">
        <v>24.220828900000001</v>
      </c>
      <c r="I8484" s="11">
        <f t="shared" si="146"/>
        <v>236.3735595</v>
      </c>
      <c r="R8484" s="11">
        <v>1.5314206724396269E-3</v>
      </c>
      <c r="S8484" s="11">
        <v>1.4157987901531168E-3</v>
      </c>
      <c r="T8484" s="11">
        <v>1.53142067250676E-3</v>
      </c>
      <c r="U8484" s="11">
        <v>1.5314206724197329E-3</v>
      </c>
      <c r="V8484" s="11">
        <v>1.5132646201179256E-3</v>
      </c>
      <c r="W8484" s="11">
        <v>1.4209479574431366E-3</v>
      </c>
      <c r="X8484" s="11">
        <v>1.5314206721952239E-3</v>
      </c>
    </row>
    <row r="8485" spans="1:24" x14ac:dyDescent="0.25">
      <c r="A8485">
        <v>8483</v>
      </c>
      <c r="B8485" s="11">
        <v>80.753216309999999</v>
      </c>
      <c r="C8485" s="11">
        <v>173.1058132</v>
      </c>
      <c r="D8485" s="11">
        <v>70.979689359999995</v>
      </c>
      <c r="E8485" s="11">
        <v>30.00275525</v>
      </c>
      <c r="F8485" s="11">
        <v>787.58163330000002</v>
      </c>
      <c r="G8485" s="11">
        <v>207.80942580000001</v>
      </c>
      <c r="H8485" s="11">
        <v>21.293906809999999</v>
      </c>
      <c r="I8485" s="11">
        <f t="shared" si="146"/>
        <v>207.80942580000001</v>
      </c>
      <c r="R8485" s="11">
        <v>1.3463589215492006E-3</v>
      </c>
      <c r="S8485" s="11">
        <v>1.24470915584737E-3</v>
      </c>
      <c r="T8485" s="11">
        <v>1.3463589215756296E-3</v>
      </c>
      <c r="U8485" s="11">
        <v>1.346358921422025E-3</v>
      </c>
      <c r="V8485" s="11">
        <v>2.1497718005493546E-3</v>
      </c>
      <c r="W8485" s="11">
        <v>1.249236081025979E-3</v>
      </c>
      <c r="X8485" s="11">
        <v>1.3463589217061291E-3</v>
      </c>
    </row>
    <row r="8486" spans="1:24" x14ac:dyDescent="0.25">
      <c r="A8486">
        <v>8484</v>
      </c>
      <c r="B8486" s="11">
        <v>76.409809850000002</v>
      </c>
      <c r="C8486" s="11">
        <v>163.79511389999999</v>
      </c>
      <c r="D8486" s="11">
        <v>67.161963510000007</v>
      </c>
      <c r="E8486" s="11">
        <v>28.389021870000001</v>
      </c>
      <c r="F8486" s="11">
        <v>212.6127486</v>
      </c>
      <c r="G8486" s="11">
        <v>196.63215210000001</v>
      </c>
      <c r="H8486" s="11">
        <v>20.148589049999998</v>
      </c>
      <c r="I8486" s="11">
        <f t="shared" si="146"/>
        <v>196.63215210000001</v>
      </c>
      <c r="R8486" s="11">
        <v>1.2739434277206127E-3</v>
      </c>
      <c r="S8486" s="11">
        <v>1.177761013252863E-3</v>
      </c>
      <c r="T8486" s="11">
        <v>1.2739434277262861E-3</v>
      </c>
      <c r="U8486" s="11">
        <v>1.2739434277496725E-3</v>
      </c>
      <c r="V8486" s="11">
        <v>5.8034478211792663E-4</v>
      </c>
      <c r="W8486" s="11">
        <v>1.1820444532170409E-3</v>
      </c>
      <c r="X8486" s="11">
        <v>1.2739434275404308E-3</v>
      </c>
    </row>
    <row r="8487" spans="1:24" x14ac:dyDescent="0.25">
      <c r="A8487">
        <v>8485</v>
      </c>
      <c r="B8487" s="11">
        <v>63.379590440000001</v>
      </c>
      <c r="C8487" s="11">
        <v>135.8630163</v>
      </c>
      <c r="D8487" s="11">
        <v>55.708785939999999</v>
      </c>
      <c r="E8487" s="11">
        <v>23.547821710000001</v>
      </c>
      <c r="F8487" s="11">
        <v>785.2954747</v>
      </c>
      <c r="G8487" s="11">
        <v>163.10033079999999</v>
      </c>
      <c r="H8487" s="11">
        <v>16.712635779999999</v>
      </c>
      <c r="I8487" s="11">
        <f t="shared" si="146"/>
        <v>163.10033079999999</v>
      </c>
      <c r="R8487" s="11">
        <v>1.0566969457346735E-3</v>
      </c>
      <c r="S8487" s="11">
        <v>9.7691658762647762E-4</v>
      </c>
      <c r="T8487" s="11">
        <v>1.0566969457988904E-3</v>
      </c>
      <c r="U8487" s="11">
        <v>1.0566969458351244E-3</v>
      </c>
      <c r="V8487" s="11">
        <v>2.1435315340397479E-3</v>
      </c>
      <c r="W8487" s="11">
        <v>9.8046956858793637E-4</v>
      </c>
      <c r="X8487" s="11">
        <v>1.0566969456756101E-3</v>
      </c>
    </row>
    <row r="8488" spans="1:24" x14ac:dyDescent="0.25">
      <c r="A8488">
        <v>8486</v>
      </c>
      <c r="B8488" s="11">
        <v>63.13828204</v>
      </c>
      <c r="C8488" s="11">
        <v>135.34573800000001</v>
      </c>
      <c r="D8488" s="11">
        <v>55.496682989999996</v>
      </c>
      <c r="E8488" s="11">
        <v>23.458166859999999</v>
      </c>
      <c r="F8488" s="11">
        <v>555.53653670000006</v>
      </c>
      <c r="G8488" s="11">
        <v>162.47935050000001</v>
      </c>
      <c r="H8488" s="11">
        <v>16.649004900000001</v>
      </c>
      <c r="I8488" s="11">
        <f t="shared" si="146"/>
        <v>162.47935050000001</v>
      </c>
      <c r="R8488" s="11">
        <v>1.0526737286786795E-3</v>
      </c>
      <c r="S8488" s="11">
        <v>9.731971224957068E-4</v>
      </c>
      <c r="T8488" s="11">
        <v>1.0526737287124271E-3</v>
      </c>
      <c r="U8488" s="11">
        <v>1.0526737284292413E-3</v>
      </c>
      <c r="V8488" s="11">
        <v>1.5163847533727292E-3</v>
      </c>
      <c r="W8488" s="11">
        <v>9.7673657623987544E-4</v>
      </c>
      <c r="X8488" s="11">
        <v>1.0526737289052719E-3</v>
      </c>
    </row>
    <row r="8489" spans="1:24" x14ac:dyDescent="0.25">
      <c r="A8489">
        <v>8487</v>
      </c>
      <c r="B8489" s="11">
        <v>69.412091380000007</v>
      </c>
      <c r="C8489" s="11">
        <v>148.79452570000001</v>
      </c>
      <c r="D8489" s="11">
        <v>61.011175889999997</v>
      </c>
      <c r="E8489" s="11">
        <v>25.789115089999999</v>
      </c>
      <c r="F8489" s="11">
        <v>560.10885389999999</v>
      </c>
      <c r="G8489" s="11">
        <v>178.6243015</v>
      </c>
      <c r="H8489" s="11">
        <v>18.30335277</v>
      </c>
      <c r="I8489" s="11">
        <f t="shared" si="146"/>
        <v>178.6243015</v>
      </c>
      <c r="R8489" s="11">
        <v>1.1572738865792845E-3</v>
      </c>
      <c r="S8489" s="11">
        <v>1.0698999938539141E-3</v>
      </c>
      <c r="T8489" s="11">
        <v>1.1572738866001914E-3</v>
      </c>
      <c r="U8489" s="11">
        <v>1.1572738866041602E-3</v>
      </c>
      <c r="V8489" s="11">
        <v>1.5288652863919426E-3</v>
      </c>
      <c r="W8489" s="11">
        <v>1.0737911503428199E-3</v>
      </c>
      <c r="X8489" s="11">
        <v>1.1572738867933505E-3</v>
      </c>
    </row>
    <row r="8490" spans="1:24" x14ac:dyDescent="0.25">
      <c r="A8490">
        <v>8488</v>
      </c>
      <c r="B8490" s="11">
        <v>80.914083219999995</v>
      </c>
      <c r="C8490" s="11">
        <v>173.45065389999999</v>
      </c>
      <c r="D8490" s="11">
        <v>71.12108662</v>
      </c>
      <c r="E8490" s="11">
        <v>30.062523160000001</v>
      </c>
      <c r="F8490" s="11">
        <v>558.96577449999995</v>
      </c>
      <c r="G8490" s="11">
        <v>208.22339890000001</v>
      </c>
      <c r="H8490" s="11">
        <v>21.336325980000002</v>
      </c>
      <c r="I8490" s="11">
        <f t="shared" si="146"/>
        <v>208.22339890000001</v>
      </c>
      <c r="R8490" s="11">
        <v>1.3490409769441104E-3</v>
      </c>
      <c r="S8490" s="11">
        <v>1.2471887165776785E-3</v>
      </c>
      <c r="T8490" s="11">
        <v>1.3490409770228126E-3</v>
      </c>
      <c r="U8490" s="11">
        <v>1.349040977059007E-3</v>
      </c>
      <c r="V8490" s="11">
        <v>1.5257451528641805E-3</v>
      </c>
      <c r="W8490" s="11">
        <v>1.2517246598337175E-3</v>
      </c>
      <c r="X8490" s="11">
        <v>1.3490409766475011E-3</v>
      </c>
    </row>
    <row r="8491" spans="1:24" x14ac:dyDescent="0.25">
      <c r="A8491">
        <v>8489</v>
      </c>
      <c r="B8491" s="11">
        <v>84.050985479999994</v>
      </c>
      <c r="C8491" s="11">
        <v>180.17504260000001</v>
      </c>
      <c r="D8491" s="11">
        <v>73.878330950000006</v>
      </c>
      <c r="E8491" s="11">
        <v>31.22799637</v>
      </c>
      <c r="F8491" s="11">
        <v>670.98754529999997</v>
      </c>
      <c r="G8491" s="11">
        <v>216.2958682</v>
      </c>
      <c r="H8491" s="11">
        <v>22.16349928</v>
      </c>
      <c r="I8491" s="11">
        <f t="shared" si="146"/>
        <v>216.2958682</v>
      </c>
      <c r="R8491" s="11">
        <v>1.4013410157136601E-3</v>
      </c>
      <c r="S8491" s="11">
        <v>1.2955401152259511E-3</v>
      </c>
      <c r="T8491" s="11">
        <v>1.4013410157540519E-3</v>
      </c>
      <c r="U8491" s="11">
        <v>1.4013410155350352E-3</v>
      </c>
      <c r="V8491" s="11">
        <v>1.8315182101971608E-3</v>
      </c>
      <c r="W8491" s="11">
        <v>1.3002519096141966E-3</v>
      </c>
      <c r="X8491" s="11">
        <v>1.4013410154421245E-3</v>
      </c>
    </row>
    <row r="8492" spans="1:24" x14ac:dyDescent="0.25">
      <c r="A8492">
        <v>8490</v>
      </c>
      <c r="B8492" s="11">
        <v>80.592349409999997</v>
      </c>
      <c r="C8492" s="11">
        <v>172.76097250000001</v>
      </c>
      <c r="D8492" s="11">
        <v>70.838292109999998</v>
      </c>
      <c r="E8492" s="11">
        <v>29.942987349999999</v>
      </c>
      <c r="F8492" s="11">
        <v>673.27370389999999</v>
      </c>
      <c r="G8492" s="11">
        <v>207.39545269999999</v>
      </c>
      <c r="H8492" s="11">
        <v>21.25148763</v>
      </c>
      <c r="I8492" s="11">
        <f t="shared" si="146"/>
        <v>207.39545269999999</v>
      </c>
      <c r="R8492" s="11">
        <v>1.3436768663210158E-3</v>
      </c>
      <c r="S8492" s="11">
        <v>1.2422295951170618E-3</v>
      </c>
      <c r="T8492" s="11">
        <v>1.3436768663181288E-3</v>
      </c>
      <c r="U8492" s="11">
        <v>1.3436768662337883E-3</v>
      </c>
      <c r="V8492" s="11">
        <v>1.8377584767067675E-3</v>
      </c>
      <c r="W8492" s="11">
        <v>1.2467475022182406E-3</v>
      </c>
      <c r="X8492" s="11">
        <v>1.3436768661324833E-3</v>
      </c>
    </row>
    <row r="8493" spans="1:24" x14ac:dyDescent="0.25">
      <c r="A8493">
        <v>8491</v>
      </c>
      <c r="B8493" s="11">
        <v>81.798847179999996</v>
      </c>
      <c r="C8493" s="11">
        <v>175.3472692</v>
      </c>
      <c r="D8493" s="11">
        <v>71.898767980000002</v>
      </c>
      <c r="E8493" s="11">
        <v>30.391245130000001</v>
      </c>
      <c r="F8493" s="11">
        <v>558.96577449999995</v>
      </c>
      <c r="G8493" s="11">
        <v>210.50024060000001</v>
      </c>
      <c r="H8493" s="11">
        <v>21.56963039</v>
      </c>
      <c r="I8493" s="11">
        <f t="shared" si="146"/>
        <v>210.50024060000001</v>
      </c>
      <c r="R8493" s="11">
        <v>1.3637922141758053E-3</v>
      </c>
      <c r="S8493" s="11">
        <v>1.2608262391160042E-3</v>
      </c>
      <c r="T8493" s="11">
        <v>1.3637922142657459E-3</v>
      </c>
      <c r="U8493" s="11">
        <v>1.3637922141800352E-3</v>
      </c>
      <c r="V8493" s="11">
        <v>1.5257451528641805E-3</v>
      </c>
      <c r="W8493" s="11">
        <v>1.2654117810577661E-3</v>
      </c>
      <c r="X8493" s="11">
        <v>1.3637922140169335E-3</v>
      </c>
    </row>
    <row r="8494" spans="1:24" x14ac:dyDescent="0.25">
      <c r="A8494">
        <v>8492</v>
      </c>
      <c r="B8494" s="11">
        <v>82.361882960000003</v>
      </c>
      <c r="C8494" s="11">
        <v>176.55421509999999</v>
      </c>
      <c r="D8494" s="11">
        <v>72.393659779999993</v>
      </c>
      <c r="E8494" s="11">
        <v>30.600433389999999</v>
      </c>
      <c r="F8494" s="11">
        <v>672.1306247</v>
      </c>
      <c r="G8494" s="11">
        <v>211.9491506</v>
      </c>
      <c r="H8494" s="11">
        <v>21.718097929999999</v>
      </c>
      <c r="I8494" s="11">
        <f t="shared" si="146"/>
        <v>211.9491506</v>
      </c>
      <c r="R8494" s="11">
        <v>1.3731794346506455E-3</v>
      </c>
      <c r="S8494" s="11">
        <v>1.2695047264791451E-3</v>
      </c>
      <c r="T8494" s="11">
        <v>1.3731794346967233E-3</v>
      </c>
      <c r="U8494" s="11">
        <v>1.3731794347123143E-3</v>
      </c>
      <c r="V8494" s="11">
        <v>1.8346383437249229E-3</v>
      </c>
      <c r="W8494" s="11">
        <v>1.2741218318323702E-3</v>
      </c>
      <c r="X8494" s="11">
        <v>1.373179434447939E-3</v>
      </c>
    </row>
    <row r="8495" spans="1:24" x14ac:dyDescent="0.25">
      <c r="A8495">
        <v>8493</v>
      </c>
      <c r="B8495" s="11">
        <v>82.120585019999993</v>
      </c>
      <c r="C8495" s="11">
        <v>176.03695920000001</v>
      </c>
      <c r="D8495" s="11">
        <v>72.181566020000005</v>
      </c>
      <c r="E8495" s="11">
        <v>30.510782429999999</v>
      </c>
      <c r="F8495" s="11">
        <v>212.6127486</v>
      </c>
      <c r="G8495" s="11">
        <v>211.32819720000001</v>
      </c>
      <c r="H8495" s="11">
        <v>21.654469809999998</v>
      </c>
      <c r="I8495" s="11">
        <f t="shared" si="146"/>
        <v>211.32819720000001</v>
      </c>
      <c r="R8495" s="11">
        <v>1.3691563919891209E-3</v>
      </c>
      <c r="S8495" s="11">
        <v>1.2657854224145139E-3</v>
      </c>
      <c r="T8495" s="11">
        <v>1.3691563919282742E-3</v>
      </c>
      <c r="U8495" s="11">
        <v>1.3691563918682725E-3</v>
      </c>
      <c r="V8495" s="11">
        <v>5.8034478211792663E-4</v>
      </c>
      <c r="W8495" s="11">
        <v>1.2703890011923284E-3</v>
      </c>
      <c r="X8495" s="11">
        <v>1.3691563921852971E-3</v>
      </c>
    </row>
    <row r="8496" spans="1:24" x14ac:dyDescent="0.25">
      <c r="A8496">
        <v>8494</v>
      </c>
      <c r="B8496" s="11">
        <v>79.305410940000002</v>
      </c>
      <c r="C8496" s="11">
        <v>170.00223990000001</v>
      </c>
      <c r="D8496" s="11">
        <v>69.707111249999997</v>
      </c>
      <c r="E8496" s="11">
        <v>29.46484293</v>
      </c>
      <c r="F8496" s="11">
        <v>786.43855399999995</v>
      </c>
      <c r="G8496" s="11">
        <v>204.0836596</v>
      </c>
      <c r="H8496" s="11">
        <v>20.912133369999999</v>
      </c>
      <c r="I8496" s="11">
        <f t="shared" si="146"/>
        <v>204.0836596</v>
      </c>
      <c r="R8496" s="11">
        <v>1.3222203699764263E-3</v>
      </c>
      <c r="S8496" s="11">
        <v>1.2223930589414262E-3</v>
      </c>
      <c r="T8496" s="11">
        <v>1.3222203700089909E-3</v>
      </c>
      <c r="U8496" s="11">
        <v>1.3222203699809929E-3</v>
      </c>
      <c r="V8496" s="11">
        <v>2.1466516672945511E-3</v>
      </c>
      <c r="W8496" s="11">
        <v>1.2268388218612937E-3</v>
      </c>
      <c r="X8496" s="11">
        <v>1.3222203696968261E-3</v>
      </c>
    </row>
    <row r="8497" spans="1:24" x14ac:dyDescent="0.25">
      <c r="A8497">
        <v>8495</v>
      </c>
      <c r="B8497" s="11">
        <v>77.053277469999998</v>
      </c>
      <c r="C8497" s="11">
        <v>165.17447680000001</v>
      </c>
      <c r="D8497" s="11">
        <v>67.727552520000003</v>
      </c>
      <c r="E8497" s="11">
        <v>28.62809348</v>
      </c>
      <c r="F8497" s="11">
        <v>212.6127486</v>
      </c>
      <c r="G8497" s="11">
        <v>198.28804450000001</v>
      </c>
      <c r="H8497" s="11">
        <v>20.318265759999999</v>
      </c>
      <c r="I8497" s="11">
        <f t="shared" si="146"/>
        <v>198.28804450000001</v>
      </c>
      <c r="R8497" s="11">
        <v>1.2846716489668016E-3</v>
      </c>
      <c r="S8497" s="11">
        <v>1.1876792568931418E-3</v>
      </c>
      <c r="T8497" s="11">
        <v>1.2846716489459714E-3</v>
      </c>
      <c r="U8497" s="11">
        <v>1.2846716489513645E-3</v>
      </c>
      <c r="V8497" s="11">
        <v>5.8034478211792663E-4</v>
      </c>
      <c r="W8497" s="11">
        <v>1.1919987684479948E-3</v>
      </c>
      <c r="X8497" s="11">
        <v>1.2846716492027404E-3</v>
      </c>
    </row>
    <row r="8498" spans="1:24" x14ac:dyDescent="0.25">
      <c r="A8498">
        <v>8496</v>
      </c>
      <c r="B8498" s="11">
        <v>0</v>
      </c>
      <c r="C8498" s="11">
        <v>70</v>
      </c>
      <c r="D8498" s="11">
        <v>0</v>
      </c>
      <c r="E8498" s="11">
        <v>0</v>
      </c>
      <c r="F8498" s="11">
        <v>328.0637572</v>
      </c>
      <c r="G8498" s="11">
        <v>80</v>
      </c>
      <c r="H8498" s="11">
        <v>0</v>
      </c>
      <c r="I8498" s="11">
        <f t="shared" si="146"/>
        <v>80</v>
      </c>
      <c r="R8498" s="11">
        <v>0</v>
      </c>
      <c r="S8498" s="11">
        <v>5.0333168654855952E-4</v>
      </c>
      <c r="T8498" s="11">
        <v>0</v>
      </c>
      <c r="U8498" s="11">
        <v>0</v>
      </c>
      <c r="V8498" s="11">
        <v>8.9547823894235842E-4</v>
      </c>
      <c r="W8498" s="11">
        <v>4.809160416922644E-4</v>
      </c>
      <c r="X8498" s="11">
        <v>0</v>
      </c>
    </row>
    <row r="8499" spans="1:24" x14ac:dyDescent="0.25">
      <c r="A8499">
        <v>8497</v>
      </c>
      <c r="B8499" s="11">
        <v>0</v>
      </c>
      <c r="C8499" s="11">
        <v>70</v>
      </c>
      <c r="D8499" s="11">
        <v>0</v>
      </c>
      <c r="E8499" s="11">
        <v>0</v>
      </c>
      <c r="F8499" s="11">
        <v>331.49299509999997</v>
      </c>
      <c r="G8499" s="11">
        <v>80</v>
      </c>
      <c r="H8499" s="11">
        <v>0</v>
      </c>
      <c r="I8499" s="11">
        <f t="shared" si="146"/>
        <v>80</v>
      </c>
      <c r="R8499" s="11">
        <v>0</v>
      </c>
      <c r="S8499" s="11">
        <v>5.0333168654855952E-4</v>
      </c>
      <c r="T8499" s="11">
        <v>0</v>
      </c>
      <c r="U8499" s="11">
        <v>0</v>
      </c>
      <c r="V8499" s="11">
        <v>9.048386387067685E-4</v>
      </c>
      <c r="W8499" s="11">
        <v>4.809160416922644E-4</v>
      </c>
      <c r="X8499" s="11">
        <v>0</v>
      </c>
    </row>
    <row r="8500" spans="1:24" x14ac:dyDescent="0.25">
      <c r="A8500">
        <v>8498</v>
      </c>
      <c r="B8500" s="11">
        <v>0</v>
      </c>
      <c r="C8500" s="11">
        <v>70</v>
      </c>
      <c r="D8500" s="11">
        <v>0</v>
      </c>
      <c r="E8500" s="11">
        <v>0</v>
      </c>
      <c r="F8500" s="11">
        <v>787.58163330000002</v>
      </c>
      <c r="G8500" s="11">
        <v>80</v>
      </c>
      <c r="H8500" s="11">
        <v>0</v>
      </c>
      <c r="I8500" s="11">
        <f t="shared" si="146"/>
        <v>80</v>
      </c>
      <c r="R8500" s="11">
        <v>0</v>
      </c>
      <c r="S8500" s="11">
        <v>5.0333168654855952E-4</v>
      </c>
      <c r="T8500" s="11">
        <v>0</v>
      </c>
      <c r="U8500" s="11">
        <v>0</v>
      </c>
      <c r="V8500" s="11">
        <v>2.1497718005493546E-3</v>
      </c>
      <c r="W8500" s="11">
        <v>4.809160416922644E-4</v>
      </c>
      <c r="X8500" s="11">
        <v>0</v>
      </c>
    </row>
    <row r="8501" spans="1:24" x14ac:dyDescent="0.25">
      <c r="A8501">
        <v>8499</v>
      </c>
      <c r="B8501" s="11">
        <v>0</v>
      </c>
      <c r="C8501" s="11">
        <v>70</v>
      </c>
      <c r="D8501" s="11">
        <v>0</v>
      </c>
      <c r="E8501" s="11">
        <v>0</v>
      </c>
      <c r="F8501" s="11">
        <v>783.00931609999998</v>
      </c>
      <c r="G8501" s="11">
        <v>80</v>
      </c>
      <c r="H8501" s="11">
        <v>0</v>
      </c>
      <c r="I8501" s="11">
        <f t="shared" si="146"/>
        <v>80</v>
      </c>
      <c r="R8501" s="11">
        <v>0</v>
      </c>
      <c r="S8501" s="11">
        <v>5.0333168654855952E-4</v>
      </c>
      <c r="T8501" s="11">
        <v>0</v>
      </c>
      <c r="U8501" s="11">
        <v>0</v>
      </c>
      <c r="V8501" s="11">
        <v>2.1372912675301412E-3</v>
      </c>
      <c r="W8501" s="11">
        <v>4.809160416922644E-4</v>
      </c>
      <c r="X8501" s="11">
        <v>0</v>
      </c>
    </row>
    <row r="8502" spans="1:24" x14ac:dyDescent="0.25">
      <c r="A8502">
        <v>8500</v>
      </c>
      <c r="B8502" s="11">
        <v>0</v>
      </c>
      <c r="C8502" s="11">
        <v>70</v>
      </c>
      <c r="D8502" s="11">
        <v>0</v>
      </c>
      <c r="E8502" s="11">
        <v>0</v>
      </c>
      <c r="F8502" s="11">
        <v>558.96577449999995</v>
      </c>
      <c r="G8502" s="11">
        <v>80</v>
      </c>
      <c r="H8502" s="11">
        <v>0</v>
      </c>
      <c r="I8502" s="11">
        <f t="shared" si="146"/>
        <v>80</v>
      </c>
      <c r="R8502" s="11">
        <v>0</v>
      </c>
      <c r="S8502" s="11">
        <v>5.0333168654855952E-4</v>
      </c>
      <c r="T8502" s="11">
        <v>0</v>
      </c>
      <c r="U8502" s="11">
        <v>0</v>
      </c>
      <c r="V8502" s="11">
        <v>1.5257451528641805E-3</v>
      </c>
      <c r="W8502" s="11">
        <v>4.809160416922644E-4</v>
      </c>
      <c r="X8502" s="11">
        <v>0</v>
      </c>
    </row>
    <row r="8503" spans="1:24" x14ac:dyDescent="0.25">
      <c r="A8503">
        <v>8501</v>
      </c>
      <c r="B8503" s="11">
        <v>65.068692960000007</v>
      </c>
      <c r="C8503" s="11">
        <v>139.48384369999999</v>
      </c>
      <c r="D8503" s="11">
        <v>57.193457100000003</v>
      </c>
      <c r="E8503" s="11">
        <v>24.175384690000001</v>
      </c>
      <c r="F8503" s="11">
        <v>784.15239540000005</v>
      </c>
      <c r="G8503" s="11">
        <v>167.4470484</v>
      </c>
      <c r="H8503" s="11">
        <v>17.15803713</v>
      </c>
      <c r="I8503" s="11">
        <f t="shared" si="146"/>
        <v>167.4470484</v>
      </c>
      <c r="R8503" s="11">
        <v>1.0848585267976885E-3</v>
      </c>
      <c r="S8503" s="11">
        <v>1.0029519756542381E-3</v>
      </c>
      <c r="T8503" s="11">
        <v>1.0848585266665365E-3</v>
      </c>
      <c r="U8503" s="11">
        <v>1.0848585266578455E-3</v>
      </c>
      <c r="V8503" s="11">
        <v>2.1404114007849448E-3</v>
      </c>
      <c r="W8503" s="11">
        <v>1.0065996463697626E-3</v>
      </c>
      <c r="X8503" s="11">
        <v>1.0848585266697956E-3</v>
      </c>
    </row>
    <row r="8504" spans="1:24" x14ac:dyDescent="0.25">
      <c r="A8504">
        <v>8502</v>
      </c>
      <c r="B8504" s="11">
        <v>65.792585990000006</v>
      </c>
      <c r="C8504" s="11">
        <v>141.03560970000001</v>
      </c>
      <c r="D8504" s="11">
        <v>57.829737680000001</v>
      </c>
      <c r="E8504" s="11">
        <v>24.444337269999998</v>
      </c>
      <c r="F8504" s="11">
        <v>786.43855399999995</v>
      </c>
      <c r="G8504" s="11">
        <v>169.3099067</v>
      </c>
      <c r="H8504" s="11">
        <v>17.348921300000001</v>
      </c>
      <c r="I8504" s="11">
        <f t="shared" si="146"/>
        <v>169.3099067</v>
      </c>
      <c r="R8504" s="11">
        <v>1.0969276416109778E-3</v>
      </c>
      <c r="S8504" s="11">
        <v>1.0141098756243627E-3</v>
      </c>
      <c r="T8504" s="11">
        <v>1.0969276416941246E-3</v>
      </c>
      <c r="U8504" s="11">
        <v>1.0969276417276178E-3</v>
      </c>
      <c r="V8504" s="11">
        <v>2.1466516672945511E-3</v>
      </c>
      <c r="W8504" s="11">
        <v>1.0177981268681324E-3</v>
      </c>
      <c r="X8504" s="11">
        <v>1.0969276414445105E-3</v>
      </c>
    </row>
    <row r="8505" spans="1:24" x14ac:dyDescent="0.25">
      <c r="A8505">
        <v>8503</v>
      </c>
      <c r="B8505" s="11">
        <v>65.470852179999994</v>
      </c>
      <c r="C8505" s="11">
        <v>140.3459283</v>
      </c>
      <c r="D8505" s="11">
        <v>57.546943169999999</v>
      </c>
      <c r="E8505" s="11">
        <v>24.32480146</v>
      </c>
      <c r="F8505" s="11">
        <v>441.22860730000002</v>
      </c>
      <c r="G8505" s="11">
        <v>168.48196050000001</v>
      </c>
      <c r="H8505" s="11">
        <v>17.264082949999999</v>
      </c>
      <c r="I8505" s="11">
        <f t="shared" si="146"/>
        <v>168.48196050000001</v>
      </c>
      <c r="R8505" s="11">
        <v>1.0915635309878833E-3</v>
      </c>
      <c r="S8505" s="11">
        <v>1.0091507541637459E-3</v>
      </c>
      <c r="T8505" s="11">
        <v>1.0915635309894408E-3</v>
      </c>
      <c r="U8505" s="11">
        <v>1.0915635309023993E-3</v>
      </c>
      <c r="V8505" s="11">
        <v>1.204371429530142E-3</v>
      </c>
      <c r="W8505" s="11">
        <v>1.0128209692526556E-3</v>
      </c>
      <c r="X8505" s="11">
        <v>1.0915635309294927E-3</v>
      </c>
    </row>
    <row r="8506" spans="1:24" x14ac:dyDescent="0.25">
      <c r="A8506">
        <v>8504</v>
      </c>
      <c r="B8506" s="11">
        <v>64.344791880000002</v>
      </c>
      <c r="C8506" s="11">
        <v>137.93206050000001</v>
      </c>
      <c r="D8506" s="11">
        <v>56.557169459999997</v>
      </c>
      <c r="E8506" s="11">
        <v>23.906429129999999</v>
      </c>
      <c r="F8506" s="11">
        <v>783.00931609999998</v>
      </c>
      <c r="G8506" s="11">
        <v>165.5841695</v>
      </c>
      <c r="H8506" s="11">
        <v>16.967150839999999</v>
      </c>
      <c r="I8506" s="11">
        <f t="shared" si="146"/>
        <v>165.5841695</v>
      </c>
      <c r="R8506" s="11">
        <v>1.0727892777706821E-3</v>
      </c>
      <c r="S8506" s="11">
        <v>9.91793952008328E-4</v>
      </c>
      <c r="T8506" s="11">
        <v>1.0727892777232595E-3</v>
      </c>
      <c r="U8506" s="11">
        <v>1.072789277862035E-3</v>
      </c>
      <c r="V8506" s="11">
        <v>2.1372912675301412E-3</v>
      </c>
      <c r="W8506" s="11">
        <v>9.9540104203551215E-4</v>
      </c>
      <c r="X8506" s="11">
        <v>1.0727892778529373E-3</v>
      </c>
    </row>
    <row r="8507" spans="1:24" x14ac:dyDescent="0.25">
      <c r="A8507">
        <v>8505</v>
      </c>
      <c r="B8507" s="11">
        <v>60.564419579999999</v>
      </c>
      <c r="C8507" s="11">
        <v>129.82830379999999</v>
      </c>
      <c r="D8507" s="11">
        <v>53.234333990000003</v>
      </c>
      <c r="E8507" s="11">
        <v>22.501883400000001</v>
      </c>
      <c r="F8507" s="11">
        <v>784.15239540000005</v>
      </c>
      <c r="G8507" s="11">
        <v>155.85580160000001</v>
      </c>
      <c r="H8507" s="11">
        <v>15.970300200000001</v>
      </c>
      <c r="I8507" s="11">
        <f t="shared" si="146"/>
        <v>155.85580160000001</v>
      </c>
      <c r="R8507" s="11">
        <v>1.0097609774074655E-3</v>
      </c>
      <c r="S8507" s="11">
        <v>9.3352427304846798E-4</v>
      </c>
      <c r="T8507" s="11">
        <v>1.0097609773700097E-3</v>
      </c>
      <c r="U8507" s="11">
        <v>1.0097609773485111E-3</v>
      </c>
      <c r="V8507" s="11">
        <v>2.1404114007849448E-3</v>
      </c>
      <c r="W8507" s="11">
        <v>9.3691943975308608E-4</v>
      </c>
      <c r="X8507" s="11">
        <v>1.0097609775627256E-3</v>
      </c>
    </row>
    <row r="8508" spans="1:24" x14ac:dyDescent="0.25">
      <c r="A8508">
        <v>8506</v>
      </c>
      <c r="B8508" s="11">
        <v>60.725286490000002</v>
      </c>
      <c r="C8508" s="11">
        <v>130.17314450000001</v>
      </c>
      <c r="D8508" s="11">
        <v>53.375731250000001</v>
      </c>
      <c r="E8508" s="11">
        <v>22.561651300000001</v>
      </c>
      <c r="F8508" s="11">
        <v>214.8989072</v>
      </c>
      <c r="G8508" s="11">
        <v>156.2697747</v>
      </c>
      <c r="H8508" s="11">
        <v>16.012719369999999</v>
      </c>
      <c r="I8508" s="11">
        <f t="shared" si="146"/>
        <v>156.2697747</v>
      </c>
      <c r="R8508" s="11">
        <v>1.0124430328023754E-3</v>
      </c>
      <c r="S8508" s="11">
        <v>9.3600383377877652E-4</v>
      </c>
      <c r="T8508" s="11">
        <v>1.0124430328171928E-3</v>
      </c>
      <c r="U8508" s="11">
        <v>1.0124430325367478E-3</v>
      </c>
      <c r="V8508" s="11">
        <v>5.8658504862753335E-4</v>
      </c>
      <c r="W8508" s="11">
        <v>9.3940801856082451E-4</v>
      </c>
      <c r="X8508" s="11">
        <v>1.0124430325040973E-3</v>
      </c>
    </row>
    <row r="8509" spans="1:24" x14ac:dyDescent="0.25">
      <c r="A8509">
        <v>8507</v>
      </c>
      <c r="B8509" s="11">
        <v>54.451469099999997</v>
      </c>
      <c r="C8509" s="11">
        <v>116.7243395</v>
      </c>
      <c r="D8509" s="11">
        <v>47.861231269999998</v>
      </c>
      <c r="E8509" s="11">
        <v>20.230700089999999</v>
      </c>
      <c r="F8509" s="11">
        <v>213.75582790000001</v>
      </c>
      <c r="G8509" s="11">
        <v>140.12480300000001</v>
      </c>
      <c r="H8509" s="11">
        <v>14.358369379999999</v>
      </c>
      <c r="I8509" s="11">
        <f t="shared" si="146"/>
        <v>140.12480300000001</v>
      </c>
      <c r="R8509" s="11">
        <v>9.0784274068805338E-4</v>
      </c>
      <c r="S8509" s="11">
        <v>8.3930083802573785E-4</v>
      </c>
      <c r="T8509" s="11">
        <v>9.0784274063437519E-4</v>
      </c>
      <c r="U8509" s="11">
        <v>9.0784274063579094E-4</v>
      </c>
      <c r="V8509" s="11">
        <v>5.8346491537272999E-4</v>
      </c>
      <c r="W8509" s="11">
        <v>8.4235332002085422E-4</v>
      </c>
      <c r="X8509" s="11">
        <v>9.0784274057387508E-4</v>
      </c>
    </row>
    <row r="8510" spans="1:24" x14ac:dyDescent="0.25">
      <c r="A8510">
        <v>8508</v>
      </c>
      <c r="B8510" s="11">
        <v>49.464603050000001</v>
      </c>
      <c r="C8510" s="11">
        <v>106.0342947</v>
      </c>
      <c r="D8510" s="11">
        <v>43.47792347</v>
      </c>
      <c r="E8510" s="11">
        <v>18.377898080000001</v>
      </c>
      <c r="F8510" s="11">
        <v>670.98754529999997</v>
      </c>
      <c r="G8510" s="11">
        <v>127.29165759999999</v>
      </c>
      <c r="H8510" s="11">
        <v>13.043377039999999</v>
      </c>
      <c r="I8510" s="11">
        <f t="shared" si="146"/>
        <v>127.29165759999999</v>
      </c>
      <c r="R8510" s="11">
        <v>8.246991594935434E-4</v>
      </c>
      <c r="S8510" s="11">
        <v>7.6243457690482847E-4</v>
      </c>
      <c r="T8510" s="11">
        <v>8.2469915948103485E-4</v>
      </c>
      <c r="U8510" s="11">
        <v>8.2469915948778423E-4</v>
      </c>
      <c r="V8510" s="11">
        <v>1.8315182101971608E-3</v>
      </c>
      <c r="W8510" s="11">
        <v>7.6520750141798803E-4</v>
      </c>
      <c r="X8510" s="11">
        <v>8.2469915942028505E-4</v>
      </c>
    </row>
    <row r="8511" spans="1:24" x14ac:dyDescent="0.25">
      <c r="A8511">
        <v>8509</v>
      </c>
      <c r="B8511" s="11">
        <v>46.729857600000003</v>
      </c>
      <c r="C8511" s="11">
        <v>100.1719853</v>
      </c>
      <c r="D8511" s="11">
        <v>41.074163079999998</v>
      </c>
      <c r="E8511" s="11">
        <v>17.361840740000002</v>
      </c>
      <c r="F8511" s="11">
        <v>329.20683650000001</v>
      </c>
      <c r="G8511" s="11">
        <v>120.2540941</v>
      </c>
      <c r="H8511" s="11">
        <v>12.322248930000001</v>
      </c>
      <c r="I8511" s="11">
        <f t="shared" si="146"/>
        <v>120.2540941</v>
      </c>
      <c r="R8511" s="11">
        <v>7.7910408473343595E-4</v>
      </c>
      <c r="S8511" s="11">
        <v>7.2028191865666454E-4</v>
      </c>
      <c r="T8511" s="11">
        <v>7.7910408467037474E-4</v>
      </c>
      <c r="U8511" s="11">
        <v>7.7910408486925136E-4</v>
      </c>
      <c r="V8511" s="11">
        <v>8.9859837219716178E-4</v>
      </c>
      <c r="W8511" s="11">
        <v>7.2290153664826356E-4</v>
      </c>
      <c r="X8511" s="11">
        <v>7.7910408505208004E-4</v>
      </c>
    </row>
    <row r="8512" spans="1:24" x14ac:dyDescent="0.25">
      <c r="A8512">
        <v>8510</v>
      </c>
      <c r="B8512" s="11">
        <v>46.649432189999999</v>
      </c>
      <c r="C8512" s="11">
        <v>99.999582200000006</v>
      </c>
      <c r="D8512" s="11">
        <v>41.003471529999999</v>
      </c>
      <c r="E8512" s="11">
        <v>17.331959770000001</v>
      </c>
      <c r="F8512" s="11">
        <v>217.18506579999999</v>
      </c>
      <c r="G8512" s="11">
        <v>120.0471283</v>
      </c>
      <c r="H8512" s="11">
        <v>12.30104146</v>
      </c>
      <c r="I8512" s="11">
        <f t="shared" si="146"/>
        <v>120.0471283</v>
      </c>
      <c r="R8512" s="11">
        <v>7.7776319116633537E-4</v>
      </c>
      <c r="S8512" s="11">
        <v>7.1904226232681883E-4</v>
      </c>
      <c r="T8512" s="11">
        <v>7.7776319124183649E-4</v>
      </c>
      <c r="U8512" s="11">
        <v>7.7776319100117083E-4</v>
      </c>
      <c r="V8512" s="11">
        <v>5.9282531513714007E-4</v>
      </c>
      <c r="W8512" s="11">
        <v>7.2165737198199263E-4</v>
      </c>
      <c r="X8512" s="11">
        <v>7.7776319130740059E-4</v>
      </c>
    </row>
    <row r="8513" spans="1:24" x14ac:dyDescent="0.25">
      <c r="A8513">
        <v>8511</v>
      </c>
      <c r="B8513" s="11">
        <v>52.360207359999997</v>
      </c>
      <c r="C8513" s="11">
        <v>112.2414275</v>
      </c>
      <c r="D8513" s="11">
        <v>46.023074039999997</v>
      </c>
      <c r="E8513" s="11">
        <v>19.45372034</v>
      </c>
      <c r="F8513" s="11">
        <v>325.7775987</v>
      </c>
      <c r="G8513" s="11">
        <v>134.74317339999999</v>
      </c>
      <c r="H8513" s="11">
        <v>13.80692221</v>
      </c>
      <c r="I8513" s="11">
        <f t="shared" si="146"/>
        <v>134.74317339999999</v>
      </c>
      <c r="R8513" s="11">
        <v>8.7297615543484362E-4</v>
      </c>
      <c r="S8513" s="11">
        <v>8.0706667148846959E-4</v>
      </c>
      <c r="T8513" s="11">
        <v>8.7297615544382472E-4</v>
      </c>
      <c r="U8513" s="11">
        <v>8.7297615556851599E-4</v>
      </c>
      <c r="V8513" s="11">
        <v>8.8923797270571022E-4</v>
      </c>
      <c r="W8513" s="11">
        <v>8.1000191995728003E-4</v>
      </c>
      <c r="X8513" s="11">
        <v>8.7297615531999257E-4</v>
      </c>
    </row>
    <row r="8514" spans="1:24" x14ac:dyDescent="0.25">
      <c r="A8514">
        <v>8512</v>
      </c>
      <c r="B8514" s="11">
        <v>58.231849439999998</v>
      </c>
      <c r="C8514" s="11">
        <v>124.8281135</v>
      </c>
      <c r="D8514" s="11">
        <v>51.184073810000001</v>
      </c>
      <c r="E8514" s="11">
        <v>21.635248799999999</v>
      </c>
      <c r="F8514" s="11">
        <v>554.39345739999999</v>
      </c>
      <c r="G8514" s="11">
        <v>149.8531916</v>
      </c>
      <c r="H8514" s="11">
        <v>15.35522214</v>
      </c>
      <c r="I8514" s="11">
        <f t="shared" si="146"/>
        <v>149.8531916</v>
      </c>
      <c r="R8514" s="11">
        <v>9.7087117509826173E-4</v>
      </c>
      <c r="S8514" s="11">
        <v>8.9757064138042879E-4</v>
      </c>
      <c r="T8514" s="11">
        <v>9.7087117509299609E-4</v>
      </c>
      <c r="U8514" s="11">
        <v>9.708711748753528E-4</v>
      </c>
      <c r="V8514" s="11">
        <v>1.5132646201179256E-3</v>
      </c>
      <c r="W8514" s="11">
        <v>9.0083504674030607E-4</v>
      </c>
      <c r="X8514" s="11">
        <v>9.7087117490623055E-4</v>
      </c>
    </row>
    <row r="8515" spans="1:24" x14ac:dyDescent="0.25">
      <c r="A8515">
        <v>8513</v>
      </c>
      <c r="B8515" s="11">
        <v>56.462305430000001</v>
      </c>
      <c r="C8515" s="11">
        <v>121.0348484</v>
      </c>
      <c r="D8515" s="11">
        <v>49.628696949999998</v>
      </c>
      <c r="E8515" s="11">
        <v>20.977798880000002</v>
      </c>
      <c r="F8515" s="11">
        <v>670.98754529999997</v>
      </c>
      <c r="G8515" s="11">
        <v>145.2994668</v>
      </c>
      <c r="H8515" s="11">
        <v>14.88860908</v>
      </c>
      <c r="I8515" s="11">
        <f t="shared" ref="I8515:I8578" si="147">IF(G8515=70,80,G8515)</f>
        <v>145.2994668</v>
      </c>
      <c r="R8515" s="11">
        <v>9.4136843237416278E-4</v>
      </c>
      <c r="S8515" s="11">
        <v>8.7029534823316039E-4</v>
      </c>
      <c r="T8515" s="11">
        <v>9.413684323963874E-4</v>
      </c>
      <c r="U8515" s="11">
        <v>9.4136843228373056E-4</v>
      </c>
      <c r="V8515" s="11">
        <v>1.8315182101971608E-3</v>
      </c>
      <c r="W8515" s="11">
        <v>8.7346055541815727E-4</v>
      </c>
      <c r="X8515" s="11">
        <v>9.4136843208307835E-4</v>
      </c>
    </row>
    <row r="8516" spans="1:24" x14ac:dyDescent="0.25">
      <c r="A8516">
        <v>8514</v>
      </c>
      <c r="B8516" s="11">
        <v>59.840514480000003</v>
      </c>
      <c r="C8516" s="11">
        <v>128.276512</v>
      </c>
      <c r="D8516" s="11">
        <v>52.598042810000003</v>
      </c>
      <c r="E8516" s="11">
        <v>22.232926339999999</v>
      </c>
      <c r="F8516" s="11">
        <v>556.67961600000001</v>
      </c>
      <c r="G8516" s="11">
        <v>153.9929123</v>
      </c>
      <c r="H8516" s="11">
        <v>15.779412840000001</v>
      </c>
      <c r="I8516" s="11">
        <f t="shared" si="147"/>
        <v>153.9929123</v>
      </c>
      <c r="R8516" s="11">
        <v>9.9769166135696332E-4</v>
      </c>
      <c r="S8516" s="11">
        <v>9.2236618756466485E-4</v>
      </c>
      <c r="T8516" s="11">
        <v>9.9769166127920629E-4</v>
      </c>
      <c r="U8516" s="11">
        <v>9.9769166124093656E-4</v>
      </c>
      <c r="V8516" s="11">
        <v>1.5195048866275325E-3</v>
      </c>
      <c r="W8516" s="11">
        <v>9.2572077289975016E-4</v>
      </c>
      <c r="X8516" s="11">
        <v>9.9769166109252142E-4</v>
      </c>
    </row>
    <row r="8517" spans="1:24" x14ac:dyDescent="0.25">
      <c r="A8517">
        <v>8515</v>
      </c>
      <c r="B8517" s="11">
        <v>63.620890799999998</v>
      </c>
      <c r="C8517" s="11">
        <v>136.38027729999999</v>
      </c>
      <c r="D8517" s="11">
        <v>55.920881819999998</v>
      </c>
      <c r="E8517" s="11">
        <v>23.63747356</v>
      </c>
      <c r="F8517" s="11">
        <v>214.8989072</v>
      </c>
      <c r="G8517" s="11">
        <v>163.72129050000001</v>
      </c>
      <c r="H8517" s="11">
        <v>16.77626455</v>
      </c>
      <c r="I8517" s="11">
        <f t="shared" si="147"/>
        <v>163.72129050000001</v>
      </c>
      <c r="R8517" s="11">
        <v>1.0607200287436756E-3</v>
      </c>
      <c r="S8517" s="11">
        <v>9.8063592836241764E-4</v>
      </c>
      <c r="T8517" s="11">
        <v>1.0607200287799825E-3</v>
      </c>
      <c r="U8517" s="11">
        <v>1.0607200286174795E-3</v>
      </c>
      <c r="V8517" s="11">
        <v>5.8658504862753335E-4</v>
      </c>
      <c r="W8517" s="11">
        <v>9.8420243710011673E-4</v>
      </c>
      <c r="X8517" s="11">
        <v>1.0607200290360791E-3</v>
      </c>
    </row>
    <row r="8518" spans="1:24" x14ac:dyDescent="0.25">
      <c r="A8518">
        <v>8516</v>
      </c>
      <c r="B8518" s="11">
        <v>63.13828204</v>
      </c>
      <c r="C8518" s="11">
        <v>135.34573800000001</v>
      </c>
      <c r="D8518" s="11">
        <v>55.496682989999996</v>
      </c>
      <c r="E8518" s="11">
        <v>23.458166859999999</v>
      </c>
      <c r="F8518" s="11">
        <v>331.49299509999997</v>
      </c>
      <c r="G8518" s="11">
        <v>162.47935050000001</v>
      </c>
      <c r="H8518" s="11">
        <v>16.649004900000001</v>
      </c>
      <c r="I8518" s="11">
        <f t="shared" si="147"/>
        <v>162.47935050000001</v>
      </c>
      <c r="R8518" s="11">
        <v>1.0526737286786795E-3</v>
      </c>
      <c r="S8518" s="11">
        <v>9.731971224957068E-4</v>
      </c>
      <c r="T8518" s="11">
        <v>1.0526737287124271E-3</v>
      </c>
      <c r="U8518" s="11">
        <v>1.0526737284292413E-3</v>
      </c>
      <c r="V8518" s="11">
        <v>9.048386387067685E-4</v>
      </c>
      <c r="W8518" s="11">
        <v>9.7673657623987544E-4</v>
      </c>
      <c r="X8518" s="11">
        <v>1.0526737289052719E-3</v>
      </c>
    </row>
    <row r="8519" spans="1:24" x14ac:dyDescent="0.25">
      <c r="A8519">
        <v>8517</v>
      </c>
      <c r="B8519" s="11">
        <v>63.13828204</v>
      </c>
      <c r="C8519" s="11">
        <v>135.34573800000001</v>
      </c>
      <c r="D8519" s="11">
        <v>55.496682989999996</v>
      </c>
      <c r="E8519" s="11">
        <v>23.458166859999999</v>
      </c>
      <c r="F8519" s="11">
        <v>784.15239540000005</v>
      </c>
      <c r="G8519" s="11">
        <v>162.47935050000001</v>
      </c>
      <c r="H8519" s="11">
        <v>16.649004900000001</v>
      </c>
      <c r="I8519" s="11">
        <f t="shared" si="147"/>
        <v>162.47935050000001</v>
      </c>
      <c r="R8519" s="11">
        <v>1.0526737286786795E-3</v>
      </c>
      <c r="S8519" s="11">
        <v>9.731971224957068E-4</v>
      </c>
      <c r="T8519" s="11">
        <v>1.0526737287124271E-3</v>
      </c>
      <c r="U8519" s="11">
        <v>1.0526737284292413E-3</v>
      </c>
      <c r="V8519" s="11">
        <v>2.1404114007849448E-3</v>
      </c>
      <c r="W8519" s="11">
        <v>9.7673657623987544E-4</v>
      </c>
      <c r="X8519" s="11">
        <v>1.0526737289052719E-3</v>
      </c>
    </row>
    <row r="8520" spans="1:24" x14ac:dyDescent="0.25">
      <c r="A8520">
        <v>8518</v>
      </c>
      <c r="B8520" s="11">
        <v>58.714450159999998</v>
      </c>
      <c r="C8520" s="11">
        <v>125.8626356</v>
      </c>
      <c r="D8520" s="11">
        <v>51.60826557</v>
      </c>
      <c r="E8520" s="11">
        <v>21.814552509999999</v>
      </c>
      <c r="F8520" s="11">
        <v>788.72471259999998</v>
      </c>
      <c r="G8520" s="11">
        <v>151.09511090000001</v>
      </c>
      <c r="H8520" s="11">
        <v>15.48247967</v>
      </c>
      <c r="I8520" s="11">
        <f t="shared" si="147"/>
        <v>151.09511090000001</v>
      </c>
      <c r="R8520" s="11">
        <v>9.7891734111626603E-4</v>
      </c>
      <c r="S8520" s="11">
        <v>9.0500932357135398E-4</v>
      </c>
      <c r="T8520" s="11">
        <v>9.7891734105518056E-4</v>
      </c>
      <c r="U8520" s="11">
        <v>9.7891734088880822E-4</v>
      </c>
      <c r="V8520" s="11">
        <v>2.1528919338041578E-3</v>
      </c>
      <c r="W8520" s="11">
        <v>9.0830078316352146E-4</v>
      </c>
      <c r="X8520" s="11">
        <v>9.7891734099489415E-4</v>
      </c>
    </row>
    <row r="8521" spans="1:24" x14ac:dyDescent="0.25">
      <c r="A8521">
        <v>8519</v>
      </c>
      <c r="B8521" s="11">
        <v>53.566709160000002</v>
      </c>
      <c r="C8521" s="11">
        <v>114.82773280000001</v>
      </c>
      <c r="D8521" s="11">
        <v>47.083553449999997</v>
      </c>
      <c r="E8521" s="11">
        <v>19.901979610000001</v>
      </c>
      <c r="F8521" s="11">
        <v>330.34991589999998</v>
      </c>
      <c r="G8521" s="11">
        <v>137.84797169999999</v>
      </c>
      <c r="H8521" s="11">
        <v>14.125066029999999</v>
      </c>
      <c r="I8521" s="11">
        <f t="shared" si="147"/>
        <v>137.84797169999999</v>
      </c>
      <c r="R8521" s="11">
        <v>8.9309157047985437E-4</v>
      </c>
      <c r="S8521" s="11">
        <v>8.2566337732530503E-4</v>
      </c>
      <c r="T8521" s="11">
        <v>8.9309157053896844E-4</v>
      </c>
      <c r="U8521" s="11">
        <v>8.9309157037778173E-4</v>
      </c>
      <c r="V8521" s="11">
        <v>9.0171850572492377E-4</v>
      </c>
      <c r="W8521" s="11">
        <v>8.2866626131589095E-4</v>
      </c>
      <c r="X8521" s="11">
        <v>8.9309157022551442E-4</v>
      </c>
    </row>
    <row r="8522" spans="1:24" x14ac:dyDescent="0.25">
      <c r="A8522">
        <v>8520</v>
      </c>
      <c r="B8522" s="11">
        <v>0</v>
      </c>
      <c r="C8522" s="11">
        <v>70</v>
      </c>
      <c r="D8522" s="11">
        <v>0</v>
      </c>
      <c r="E8522" s="11">
        <v>0</v>
      </c>
      <c r="F8522" s="11">
        <v>672.1306247</v>
      </c>
      <c r="G8522" s="11">
        <v>80</v>
      </c>
      <c r="H8522" s="11">
        <v>0</v>
      </c>
      <c r="I8522" s="11">
        <f t="shared" si="147"/>
        <v>80</v>
      </c>
      <c r="R8522" s="11">
        <v>0</v>
      </c>
      <c r="S8522" s="11">
        <v>5.0333168654855952E-4</v>
      </c>
      <c r="T8522" s="11">
        <v>0</v>
      </c>
      <c r="U8522" s="11">
        <v>0</v>
      </c>
      <c r="V8522" s="11">
        <v>1.8346383437249229E-3</v>
      </c>
      <c r="W8522" s="11">
        <v>4.809160416922644E-4</v>
      </c>
      <c r="X8522" s="11">
        <v>0</v>
      </c>
    </row>
    <row r="8523" spans="1:24" x14ac:dyDescent="0.25">
      <c r="A8523">
        <v>8521</v>
      </c>
      <c r="B8523" s="11">
        <v>0</v>
      </c>
      <c r="C8523" s="11">
        <v>70</v>
      </c>
      <c r="D8523" s="11">
        <v>0</v>
      </c>
      <c r="E8523" s="11">
        <v>0</v>
      </c>
      <c r="F8523" s="11">
        <v>331.49299509999997</v>
      </c>
      <c r="G8523" s="11">
        <v>80</v>
      </c>
      <c r="H8523" s="11">
        <v>0</v>
      </c>
      <c r="I8523" s="11">
        <f t="shared" si="147"/>
        <v>80</v>
      </c>
      <c r="R8523" s="11">
        <v>0</v>
      </c>
      <c r="S8523" s="11">
        <v>5.0333168654855952E-4</v>
      </c>
      <c r="T8523" s="11">
        <v>0</v>
      </c>
      <c r="U8523" s="11">
        <v>0</v>
      </c>
      <c r="V8523" s="11">
        <v>9.048386387067685E-4</v>
      </c>
      <c r="W8523" s="11">
        <v>4.809160416922644E-4</v>
      </c>
      <c r="X8523" s="11">
        <v>0</v>
      </c>
    </row>
    <row r="8524" spans="1:24" x14ac:dyDescent="0.25">
      <c r="A8524">
        <v>8522</v>
      </c>
      <c r="B8524" s="11">
        <v>0</v>
      </c>
      <c r="C8524" s="11">
        <v>70</v>
      </c>
      <c r="D8524" s="11">
        <v>0</v>
      </c>
      <c r="E8524" s="11">
        <v>0</v>
      </c>
      <c r="F8524" s="11">
        <v>787.58163330000002</v>
      </c>
      <c r="G8524" s="11">
        <v>80</v>
      </c>
      <c r="H8524" s="11">
        <v>0</v>
      </c>
      <c r="I8524" s="11">
        <f t="shared" si="147"/>
        <v>80</v>
      </c>
      <c r="R8524" s="11">
        <v>0</v>
      </c>
      <c r="S8524" s="11">
        <v>5.0333168654855952E-4</v>
      </c>
      <c r="T8524" s="11">
        <v>0</v>
      </c>
      <c r="U8524" s="11">
        <v>0</v>
      </c>
      <c r="V8524" s="11">
        <v>2.1497718005493546E-3</v>
      </c>
      <c r="W8524" s="11">
        <v>4.809160416922644E-4</v>
      </c>
      <c r="X8524" s="11">
        <v>0</v>
      </c>
    </row>
    <row r="8525" spans="1:24" x14ac:dyDescent="0.25">
      <c r="A8525">
        <v>8523</v>
      </c>
      <c r="B8525" s="11">
        <v>0</v>
      </c>
      <c r="C8525" s="11">
        <v>70</v>
      </c>
      <c r="D8525" s="11">
        <v>0</v>
      </c>
      <c r="E8525" s="11">
        <v>0</v>
      </c>
      <c r="F8525" s="11">
        <v>788.72471259999998</v>
      </c>
      <c r="G8525" s="11">
        <v>80</v>
      </c>
      <c r="H8525" s="11">
        <v>0</v>
      </c>
      <c r="I8525" s="11">
        <f t="shared" si="147"/>
        <v>80</v>
      </c>
      <c r="R8525" s="11">
        <v>0</v>
      </c>
      <c r="S8525" s="11">
        <v>5.0333168654855952E-4</v>
      </c>
      <c r="T8525" s="11">
        <v>0</v>
      </c>
      <c r="U8525" s="11">
        <v>0</v>
      </c>
      <c r="V8525" s="11">
        <v>2.1528919338041578E-3</v>
      </c>
      <c r="W8525" s="11">
        <v>4.809160416922644E-4</v>
      </c>
      <c r="X8525" s="11">
        <v>0</v>
      </c>
    </row>
    <row r="8526" spans="1:24" x14ac:dyDescent="0.25">
      <c r="A8526">
        <v>8524</v>
      </c>
      <c r="B8526" s="11">
        <v>0</v>
      </c>
      <c r="C8526" s="11">
        <v>70</v>
      </c>
      <c r="D8526" s="11">
        <v>0</v>
      </c>
      <c r="E8526" s="11">
        <v>0</v>
      </c>
      <c r="F8526" s="11">
        <v>331.49299509999997</v>
      </c>
      <c r="G8526" s="11">
        <v>80</v>
      </c>
      <c r="H8526" s="11">
        <v>0</v>
      </c>
      <c r="I8526" s="11">
        <f t="shared" si="147"/>
        <v>80</v>
      </c>
      <c r="R8526" s="11">
        <v>0</v>
      </c>
      <c r="S8526" s="11">
        <v>5.0333168654855952E-4</v>
      </c>
      <c r="T8526" s="11">
        <v>0</v>
      </c>
      <c r="U8526" s="11">
        <v>0</v>
      </c>
      <c r="V8526" s="11">
        <v>9.048386387067685E-4</v>
      </c>
      <c r="W8526" s="11">
        <v>4.809160416922644E-4</v>
      </c>
      <c r="X8526" s="11">
        <v>0</v>
      </c>
    </row>
    <row r="8527" spans="1:24" x14ac:dyDescent="0.25">
      <c r="A8527">
        <v>8525</v>
      </c>
      <c r="B8527" s="11">
        <v>41.340816240000002</v>
      </c>
      <c r="C8527" s="11">
        <v>88.619821459999997</v>
      </c>
      <c r="D8527" s="11">
        <v>36.337355080000002</v>
      </c>
      <c r="E8527" s="11">
        <v>15.359615979999999</v>
      </c>
      <c r="F8527" s="11">
        <v>444.6578452</v>
      </c>
      <c r="G8527" s="11">
        <v>106.3859952</v>
      </c>
      <c r="H8527" s="11">
        <v>10.901206520000001</v>
      </c>
      <c r="I8527" s="11">
        <f t="shared" si="147"/>
        <v>106.3859952</v>
      </c>
      <c r="R8527" s="11">
        <v>6.8925523108802204E-4</v>
      </c>
      <c r="S8527" s="11">
        <v>6.3721663138705757E-4</v>
      </c>
      <c r="T8527" s="11">
        <v>6.8925523117307043E-4</v>
      </c>
      <c r="U8527" s="11">
        <v>6.8925523112712455E-4</v>
      </c>
      <c r="V8527" s="11">
        <v>1.2137318292945521E-3</v>
      </c>
      <c r="W8527" s="11">
        <v>6.395341462884529E-4</v>
      </c>
      <c r="X8527" s="11">
        <v>6.8925523092223148E-4</v>
      </c>
    </row>
    <row r="8528" spans="1:24" x14ac:dyDescent="0.25">
      <c r="A8528">
        <v>8526</v>
      </c>
      <c r="B8528" s="11">
        <v>40.214755940000003</v>
      </c>
      <c r="C8528" s="11">
        <v>86.205953719999997</v>
      </c>
      <c r="D8528" s="11">
        <v>35.34758137</v>
      </c>
      <c r="E8528" s="11">
        <v>14.941243650000001</v>
      </c>
      <c r="F8528" s="11">
        <v>331.49299509999997</v>
      </c>
      <c r="G8528" s="11">
        <v>103.4882042</v>
      </c>
      <c r="H8528" s="11">
        <v>10.60427441</v>
      </c>
      <c r="I8528" s="11">
        <f t="shared" si="147"/>
        <v>103.4882042</v>
      </c>
      <c r="R8528" s="11">
        <v>6.7048097787082077E-4</v>
      </c>
      <c r="S8528" s="11">
        <v>6.1985982966306671E-4</v>
      </c>
      <c r="T8528" s="11">
        <v>6.7048097790688914E-4</v>
      </c>
      <c r="U8528" s="11">
        <v>6.7048097808676023E-4</v>
      </c>
      <c r="V8528" s="11">
        <v>9.048386387067685E-4</v>
      </c>
      <c r="W8528" s="11">
        <v>6.221142190713096E-4</v>
      </c>
      <c r="X8528" s="11">
        <v>6.7048097784567606E-4</v>
      </c>
    </row>
    <row r="8529" spans="1:24" x14ac:dyDescent="0.25">
      <c r="A8529">
        <v>8527</v>
      </c>
      <c r="B8529" s="11">
        <v>39.651713729999997</v>
      </c>
      <c r="C8529" s="11">
        <v>84.998993990000002</v>
      </c>
      <c r="D8529" s="11">
        <v>34.852683910000003</v>
      </c>
      <c r="E8529" s="11">
        <v>14.732053000000001</v>
      </c>
      <c r="F8529" s="11">
        <v>330.34991589999998</v>
      </c>
      <c r="G8529" s="11">
        <v>102.0392777</v>
      </c>
      <c r="H8529" s="11">
        <v>10.45580517</v>
      </c>
      <c r="I8529" s="11">
        <f t="shared" si="147"/>
        <v>102.0392777</v>
      </c>
      <c r="R8529" s="11">
        <v>6.6109365019173224E-4</v>
      </c>
      <c r="S8529" s="11">
        <v>6.111812428559654E-4</v>
      </c>
      <c r="T8529" s="11">
        <v>6.6109365011574213E-4</v>
      </c>
      <c r="U8529" s="11">
        <v>6.6109365030440361E-4</v>
      </c>
      <c r="V8529" s="11">
        <v>9.0171850572492377E-4</v>
      </c>
      <c r="W8529" s="11">
        <v>6.1340406910777182E-4</v>
      </c>
      <c r="X8529" s="11">
        <v>6.6109364992804581E-4</v>
      </c>
    </row>
    <row r="8530" spans="1:24" x14ac:dyDescent="0.25">
      <c r="A8530">
        <v>8528</v>
      </c>
      <c r="B8530" s="11">
        <v>42.627759529999999</v>
      </c>
      <c r="C8530" s="11">
        <v>91.378564400000002</v>
      </c>
      <c r="D8530" s="11">
        <v>37.468540179999998</v>
      </c>
      <c r="E8530" s="11">
        <v>15.837762189999999</v>
      </c>
      <c r="F8530" s="11">
        <v>674.41678320000005</v>
      </c>
      <c r="G8530" s="11">
        <v>109.6978007</v>
      </c>
      <c r="H8530" s="11">
        <v>11.240562049999999</v>
      </c>
      <c r="I8530" s="11">
        <f t="shared" si="147"/>
        <v>109.6978007</v>
      </c>
      <c r="R8530" s="11">
        <v>7.107118077941168E-4</v>
      </c>
      <c r="S8530" s="11">
        <v>6.5705324191197374E-4</v>
      </c>
      <c r="T8530" s="11">
        <v>7.1071180790749442E-4</v>
      </c>
      <c r="U8530" s="11">
        <v>7.1071180770529159E-4</v>
      </c>
      <c r="V8530" s="11">
        <v>1.8408786099615711E-3</v>
      </c>
      <c r="W8530" s="11">
        <v>6.5944290118738632E-4</v>
      </c>
      <c r="X8530" s="11">
        <v>7.1071180765671987E-4</v>
      </c>
    </row>
    <row r="8531" spans="1:24" x14ac:dyDescent="0.25">
      <c r="A8531">
        <v>8529</v>
      </c>
      <c r="B8531" s="11">
        <v>42.145158819999999</v>
      </c>
      <c r="C8531" s="11">
        <v>90.344042270000003</v>
      </c>
      <c r="D8531" s="11">
        <v>37.044348419999999</v>
      </c>
      <c r="E8531" s="11">
        <v>15.65845848</v>
      </c>
      <c r="F8531" s="11">
        <v>785.2954747</v>
      </c>
      <c r="G8531" s="11">
        <v>108.4558814</v>
      </c>
      <c r="H8531" s="11">
        <v>11.11330452</v>
      </c>
      <c r="I8531" s="11">
        <f t="shared" si="147"/>
        <v>108.4558814</v>
      </c>
      <c r="R8531" s="11">
        <v>7.0266564194283764E-4</v>
      </c>
      <c r="S8531" s="11">
        <v>6.4961455950533515E-4</v>
      </c>
      <c r="T8531" s="11">
        <v>7.0266564194530984E-4</v>
      </c>
      <c r="U8531" s="11">
        <v>7.0266564169183638E-4</v>
      </c>
      <c r="V8531" s="11">
        <v>2.1435315340397479E-3</v>
      </c>
      <c r="W8531" s="11">
        <v>6.5197716476417093E-4</v>
      </c>
      <c r="X8531" s="11">
        <v>7.0266564156805627E-4</v>
      </c>
    </row>
    <row r="8532" spans="1:24" x14ac:dyDescent="0.25">
      <c r="A8532">
        <v>8530</v>
      </c>
      <c r="B8532" s="11">
        <v>37.962619250000003</v>
      </c>
      <c r="C8532" s="11">
        <v>81.378183750000005</v>
      </c>
      <c r="D8532" s="11">
        <v>33.36801981</v>
      </c>
      <c r="E8532" s="11">
        <v>14.104493</v>
      </c>
      <c r="F8532" s="11">
        <v>668.70138680000002</v>
      </c>
      <c r="G8532" s="11">
        <v>97.692580800000002</v>
      </c>
      <c r="H8532" s="11">
        <v>10.01040594</v>
      </c>
      <c r="I8532" s="11">
        <f t="shared" si="147"/>
        <v>97.692580800000002</v>
      </c>
      <c r="R8532" s="11">
        <v>6.3293220317570933E-4</v>
      </c>
      <c r="S8532" s="11">
        <v>5.8514597821637262E-4</v>
      </c>
      <c r="T8532" s="11">
        <v>6.3293220316378463E-4</v>
      </c>
      <c r="U8532" s="11">
        <v>6.3293220320772051E-4</v>
      </c>
      <c r="V8532" s="11">
        <v>1.8252779439605128E-3</v>
      </c>
      <c r="W8532" s="11">
        <v>5.872741157629713E-4</v>
      </c>
      <c r="X8532" s="11">
        <v>6.3293220297600385E-4</v>
      </c>
    </row>
    <row r="8533" spans="1:24" x14ac:dyDescent="0.25">
      <c r="A8533">
        <v>8531</v>
      </c>
      <c r="B8533" s="11">
        <v>35.630041069999997</v>
      </c>
      <c r="C8533" s="11">
        <v>76.377976189999998</v>
      </c>
      <c r="D8533" s="11">
        <v>31.317752559999999</v>
      </c>
      <c r="E8533" s="11">
        <v>13.237855420000001</v>
      </c>
      <c r="F8533" s="11">
        <v>443.51476589999999</v>
      </c>
      <c r="G8533" s="11">
        <v>91.68995013</v>
      </c>
      <c r="H8533" s="11">
        <v>9.3953257679999993</v>
      </c>
      <c r="I8533" s="11">
        <f t="shared" si="147"/>
        <v>91.68995013</v>
      </c>
      <c r="R8533" s="11">
        <v>5.9404226681951367E-4</v>
      </c>
      <c r="S8533" s="11">
        <v>5.4919222244112032E-4</v>
      </c>
      <c r="T8533" s="11">
        <v>5.9404226678139984E-4</v>
      </c>
      <c r="U8533" s="11">
        <v>5.9404226700852448E-4</v>
      </c>
      <c r="V8533" s="11">
        <v>1.2106116960397487E-3</v>
      </c>
      <c r="W8533" s="11">
        <v>5.5118959849350898E-4</v>
      </c>
      <c r="X8533" s="11">
        <v>5.9404226678318455E-4</v>
      </c>
    </row>
    <row r="8534" spans="1:24" x14ac:dyDescent="0.25">
      <c r="A8534">
        <v>8532</v>
      </c>
      <c r="B8534" s="11">
        <v>35.95178293</v>
      </c>
      <c r="C8534" s="11">
        <v>77.067674850000003</v>
      </c>
      <c r="D8534" s="11">
        <v>31.60055414</v>
      </c>
      <c r="E8534" s="11">
        <v>13.357394210000001</v>
      </c>
      <c r="F8534" s="11">
        <v>330.34991589999998</v>
      </c>
      <c r="G8534" s="11">
        <v>92.517917030000007</v>
      </c>
      <c r="H8534" s="11">
        <v>9.4801662419999992</v>
      </c>
      <c r="I8534" s="11">
        <f t="shared" si="147"/>
        <v>92.517917030000007</v>
      </c>
      <c r="R8534" s="11">
        <v>5.9940651165632508E-4</v>
      </c>
      <c r="S8534" s="11">
        <v>5.5415146800895018E-4</v>
      </c>
      <c r="T8534" s="11">
        <v>5.9940651159145477E-4</v>
      </c>
      <c r="U8534" s="11">
        <v>5.9940651155978089E-4</v>
      </c>
      <c r="V8534" s="11">
        <v>9.0171850572492377E-4</v>
      </c>
      <c r="W8534" s="11">
        <v>5.5616688054601173E-4</v>
      </c>
      <c r="X8534" s="11">
        <v>5.9940651159325552E-4</v>
      </c>
    </row>
    <row r="8535" spans="1:24" x14ac:dyDescent="0.25">
      <c r="A8535">
        <v>8533</v>
      </c>
      <c r="B8535" s="11">
        <v>38.686512290000003</v>
      </c>
      <c r="C8535" s="11">
        <v>82.929949710000002</v>
      </c>
      <c r="D8535" s="11">
        <v>34.004300389999997</v>
      </c>
      <c r="E8535" s="11">
        <v>14.37344558</v>
      </c>
      <c r="F8535" s="11">
        <v>554.39345739999999</v>
      </c>
      <c r="G8535" s="11">
        <v>99.555439059999998</v>
      </c>
      <c r="H8535" s="11">
        <v>10.201290119999999</v>
      </c>
      <c r="I8535" s="11">
        <f t="shared" si="147"/>
        <v>99.555439059999998</v>
      </c>
      <c r="R8535" s="11">
        <v>6.4500131815572385E-4</v>
      </c>
      <c r="S8535" s="11">
        <v>5.9630387789887899E-4</v>
      </c>
      <c r="T8535" s="11">
        <v>6.4500131819137275E-4</v>
      </c>
      <c r="U8535" s="11">
        <v>6.4500131827749298E-4</v>
      </c>
      <c r="V8535" s="11">
        <v>1.5132646201179256E-3</v>
      </c>
      <c r="W8535" s="11">
        <v>5.9847259602088311E-4</v>
      </c>
      <c r="X8535" s="11">
        <v>6.4500131838299279E-4</v>
      </c>
    </row>
    <row r="8536" spans="1:24" x14ac:dyDescent="0.25">
      <c r="A8536">
        <v>8534</v>
      </c>
      <c r="B8536" s="11">
        <v>38.20391961</v>
      </c>
      <c r="C8536" s="11">
        <v>81.895444819999994</v>
      </c>
      <c r="D8536" s="11">
        <v>33.58011569</v>
      </c>
      <c r="E8536" s="11">
        <v>14.19414486</v>
      </c>
      <c r="F8536" s="11">
        <v>444.6578452</v>
      </c>
      <c r="G8536" s="11">
        <v>98.313540450000005</v>
      </c>
      <c r="H8536" s="11">
        <v>10.074034709999999</v>
      </c>
      <c r="I8536" s="11">
        <f t="shared" si="147"/>
        <v>98.313540450000005</v>
      </c>
      <c r="R8536" s="11">
        <v>6.3695528618471138E-4</v>
      </c>
      <c r="S8536" s="11">
        <v>5.8886531945564417E-4</v>
      </c>
      <c r="T8536" s="11">
        <v>6.3695528614487692E-4</v>
      </c>
      <c r="U8536" s="11">
        <v>6.3695528643882061E-4</v>
      </c>
      <c r="V8536" s="11">
        <v>1.2137318292945521E-3</v>
      </c>
      <c r="W8536" s="11">
        <v>5.9100698397457905E-4</v>
      </c>
      <c r="X8536" s="11">
        <v>6.3695528633647279E-4</v>
      </c>
    </row>
    <row r="8537" spans="1:24" x14ac:dyDescent="0.25">
      <c r="A8537">
        <v>8535</v>
      </c>
      <c r="B8537" s="11">
        <v>38.525653429999998</v>
      </c>
      <c r="C8537" s="11">
        <v>82.585126239999994</v>
      </c>
      <c r="D8537" s="11">
        <v>33.862910200000002</v>
      </c>
      <c r="E8537" s="11">
        <v>14.313680659999999</v>
      </c>
      <c r="F8537" s="11">
        <v>442.3716867</v>
      </c>
      <c r="G8537" s="11">
        <v>99.141486650000004</v>
      </c>
      <c r="H8537" s="11">
        <v>10.158873059999999</v>
      </c>
      <c r="I8537" s="11">
        <f t="shared" si="147"/>
        <v>99.141486650000004</v>
      </c>
      <c r="R8537" s="11">
        <v>6.4231939697453097E-4</v>
      </c>
      <c r="S8537" s="11">
        <v>5.9382444106006993E-4</v>
      </c>
      <c r="T8537" s="11">
        <v>6.4231939684956084E-4</v>
      </c>
      <c r="U8537" s="11">
        <v>6.4231939681529408E-4</v>
      </c>
      <c r="V8537" s="11">
        <v>1.2074915630579039E-3</v>
      </c>
      <c r="W8537" s="11">
        <v>5.959841415900559E-4</v>
      </c>
      <c r="X8537" s="11">
        <v>6.423193968514905E-4</v>
      </c>
    </row>
    <row r="8538" spans="1:24" x14ac:dyDescent="0.25">
      <c r="A8538">
        <v>8536</v>
      </c>
      <c r="B8538" s="11">
        <v>39.97345558</v>
      </c>
      <c r="C8538" s="11">
        <v>85.688692649999993</v>
      </c>
      <c r="D8538" s="11">
        <v>35.135485490000001</v>
      </c>
      <c r="E8538" s="11">
        <v>14.851591790000001</v>
      </c>
      <c r="F8538" s="11">
        <v>783.00931609999998</v>
      </c>
      <c r="G8538" s="11">
        <v>102.86724460000001</v>
      </c>
      <c r="H8538" s="11">
        <v>10.54064565</v>
      </c>
      <c r="I8538" s="11">
        <f t="shared" si="147"/>
        <v>102.86724460000001</v>
      </c>
      <c r="R8538" s="11">
        <v>6.6645789486181862E-4</v>
      </c>
      <c r="S8538" s="11">
        <v>6.1614048842379505E-4</v>
      </c>
      <c r="T8538" s="11">
        <v>6.6645789492579684E-4</v>
      </c>
      <c r="U8538" s="11">
        <v>6.6645789485566002E-4</v>
      </c>
      <c r="V8538" s="11">
        <v>2.1372912675301412E-3</v>
      </c>
      <c r="W8538" s="11">
        <v>6.1838135116027446E-4</v>
      </c>
      <c r="X8538" s="11">
        <v>6.664578951174814E-4</v>
      </c>
    </row>
    <row r="8539" spans="1:24" x14ac:dyDescent="0.25">
      <c r="A8539">
        <v>8537</v>
      </c>
      <c r="B8539" s="11">
        <v>41.903858460000002</v>
      </c>
      <c r="C8539" s="11">
        <v>89.826781199999999</v>
      </c>
      <c r="D8539" s="11">
        <v>36.832252539999999</v>
      </c>
      <c r="E8539" s="11">
        <v>15.568806629999999</v>
      </c>
      <c r="F8539" s="11">
        <v>558.96577449999995</v>
      </c>
      <c r="G8539" s="11">
        <v>107.8349218</v>
      </c>
      <c r="H8539" s="11">
        <v>11.04967576</v>
      </c>
      <c r="I8539" s="11">
        <f t="shared" si="147"/>
        <v>107.8349218</v>
      </c>
      <c r="R8539" s="11">
        <v>6.986425589338356E-4</v>
      </c>
      <c r="S8539" s="11">
        <v>6.4589521826606349E-4</v>
      </c>
      <c r="T8539" s="11">
        <v>6.9864255896421755E-4</v>
      </c>
      <c r="U8539" s="11">
        <v>6.9864255890948117E-4</v>
      </c>
      <c r="V8539" s="11">
        <v>1.5257451528641805E-3</v>
      </c>
      <c r="W8539" s="11">
        <v>6.482442968531359E-4</v>
      </c>
      <c r="X8539" s="11">
        <v>6.9864255883986151E-4</v>
      </c>
    </row>
    <row r="8540" spans="1:24" x14ac:dyDescent="0.25">
      <c r="A8540">
        <v>8538</v>
      </c>
      <c r="B8540" s="11">
        <v>43.59296097</v>
      </c>
      <c r="C8540" s="11">
        <v>93.447608680000002</v>
      </c>
      <c r="D8540" s="11">
        <v>38.316923699999997</v>
      </c>
      <c r="E8540" s="11">
        <v>16.196369610000001</v>
      </c>
      <c r="F8540" s="11">
        <v>674.41678320000005</v>
      </c>
      <c r="G8540" s="11">
        <v>112.18163939999999</v>
      </c>
      <c r="H8540" s="11">
        <v>11.49507711</v>
      </c>
      <c r="I8540" s="11">
        <f t="shared" si="147"/>
        <v>112.18163939999999</v>
      </c>
      <c r="R8540" s="11">
        <v>7.2680413983012529E-4</v>
      </c>
      <c r="S8540" s="11">
        <v>6.7193060686906027E-4</v>
      </c>
      <c r="T8540" s="11">
        <v>7.2680413983186359E-4</v>
      </c>
      <c r="U8540" s="11">
        <v>7.2680413973220232E-4</v>
      </c>
      <c r="V8540" s="11">
        <v>1.8408786099615711E-3</v>
      </c>
      <c r="W8540" s="11">
        <v>6.743743746349621E-4</v>
      </c>
      <c r="X8540" s="11">
        <v>7.2680413983404718E-4</v>
      </c>
    </row>
    <row r="8541" spans="1:24" x14ac:dyDescent="0.25">
      <c r="A8541">
        <v>8539</v>
      </c>
      <c r="B8541" s="11">
        <v>44.879896219999999</v>
      </c>
      <c r="C8541" s="11">
        <v>96.206334369999993</v>
      </c>
      <c r="D8541" s="11">
        <v>39.448101729999998</v>
      </c>
      <c r="E8541" s="11">
        <v>16.674512839999998</v>
      </c>
      <c r="F8541" s="11">
        <v>783.00931609999998</v>
      </c>
      <c r="G8541" s="11">
        <v>115.49342420000001</v>
      </c>
      <c r="H8541" s="11">
        <v>11.83443052</v>
      </c>
      <c r="I8541" s="11">
        <f t="shared" si="147"/>
        <v>115.49342420000001</v>
      </c>
      <c r="R8541" s="11">
        <v>7.4826058248922823E-4</v>
      </c>
      <c r="S8541" s="11">
        <v>6.9176709335866783E-4</v>
      </c>
      <c r="T8541" s="11">
        <v>7.4826058246091657E-4</v>
      </c>
      <c r="U8541" s="11">
        <v>7.482605825843313E-4</v>
      </c>
      <c r="V8541" s="11">
        <v>2.1372912675301412E-3</v>
      </c>
      <c r="W8541" s="11">
        <v>6.9428300509686972E-4</v>
      </c>
      <c r="X8541" s="11">
        <v>7.4826058252639208E-4</v>
      </c>
    </row>
    <row r="8542" spans="1:24" x14ac:dyDescent="0.25">
      <c r="A8542">
        <v>8540</v>
      </c>
      <c r="B8542" s="11">
        <v>47.212466360000001</v>
      </c>
      <c r="C8542" s="11">
        <v>101.2065247</v>
      </c>
      <c r="D8542" s="11">
        <v>41.498361920000001</v>
      </c>
      <c r="E8542" s="11">
        <v>17.54114744</v>
      </c>
      <c r="F8542" s="11">
        <v>326.92067800000001</v>
      </c>
      <c r="G8542" s="11">
        <v>121.4960341</v>
      </c>
      <c r="H8542" s="11">
        <v>12.449508570000001</v>
      </c>
      <c r="I8542" s="11">
        <f t="shared" si="147"/>
        <v>121.4960341</v>
      </c>
      <c r="R8542" s="11">
        <v>7.8715038479843197E-4</v>
      </c>
      <c r="S8542" s="11">
        <v>7.2772072524242076E-4</v>
      </c>
      <c r="T8542" s="11">
        <v>7.871503849276127E-4</v>
      </c>
      <c r="U8542" s="11">
        <v>7.871503850574895E-4</v>
      </c>
      <c r="V8542" s="11">
        <v>8.9235810596051369E-4</v>
      </c>
      <c r="W8542" s="11">
        <v>7.3036739750850473E-4</v>
      </c>
      <c r="X8542" s="11">
        <v>7.8715038455061295E-4</v>
      </c>
    </row>
    <row r="8543" spans="1:24" x14ac:dyDescent="0.25">
      <c r="A8543">
        <v>8541</v>
      </c>
      <c r="B8543" s="11">
        <v>48.98200233</v>
      </c>
      <c r="C8543" s="11">
        <v>104.99977250000001</v>
      </c>
      <c r="D8543" s="11">
        <v>43.053731710000001</v>
      </c>
      <c r="E8543" s="11">
        <v>18.198594369999999</v>
      </c>
      <c r="F8543" s="11">
        <v>554.39345739999999</v>
      </c>
      <c r="G8543" s="11">
        <v>126.0497383</v>
      </c>
      <c r="H8543" s="11">
        <v>12.91611951</v>
      </c>
      <c r="I8543" s="11">
        <f t="shared" si="147"/>
        <v>126.0497383</v>
      </c>
      <c r="R8543" s="11">
        <v>8.166529934755391E-4</v>
      </c>
      <c r="S8543" s="11">
        <v>7.5499589399485813E-4</v>
      </c>
      <c r="T8543" s="11">
        <v>8.1665299351885027E-4</v>
      </c>
      <c r="U8543" s="11">
        <v>8.166529934743288E-4</v>
      </c>
      <c r="V8543" s="11">
        <v>1.5132646201179256E-3</v>
      </c>
      <c r="W8543" s="11">
        <v>7.5774176499477264E-4</v>
      </c>
      <c r="X8543" s="11">
        <v>8.1665299333162145E-4</v>
      </c>
    </row>
    <row r="8544" spans="1:24" x14ac:dyDescent="0.25">
      <c r="A8544">
        <v>8542</v>
      </c>
      <c r="B8544" s="11">
        <v>43.271227160000002</v>
      </c>
      <c r="C8544" s="11">
        <v>92.757927249999995</v>
      </c>
      <c r="D8544" s="11">
        <v>38.034129190000002</v>
      </c>
      <c r="E8544" s="11">
        <v>16.07683381</v>
      </c>
      <c r="F8544" s="11">
        <v>669.84446600000001</v>
      </c>
      <c r="G8544" s="11">
        <v>111.3536932</v>
      </c>
      <c r="H8544" s="11">
        <v>11.41023876</v>
      </c>
      <c r="I8544" s="11">
        <f t="shared" si="147"/>
        <v>111.3536932</v>
      </c>
      <c r="R8544" s="11">
        <v>7.2144002920703084E-4</v>
      </c>
      <c r="S8544" s="11">
        <v>6.6697148519272989E-4</v>
      </c>
      <c r="T8544" s="11">
        <v>7.2144002912717978E-4</v>
      </c>
      <c r="U8544" s="11">
        <v>7.2144002935572874E-4</v>
      </c>
      <c r="V8544" s="11">
        <v>1.8283980769423574E-3</v>
      </c>
      <c r="W8544" s="11">
        <v>6.6939721701948513E-4</v>
      </c>
      <c r="X8544" s="11">
        <v>7.2144002931902947E-4</v>
      </c>
    </row>
    <row r="8545" spans="1:24" x14ac:dyDescent="0.25">
      <c r="A8545">
        <v>8543</v>
      </c>
      <c r="B8545" s="11">
        <v>37.319143590000003</v>
      </c>
      <c r="C8545" s="11">
        <v>79.998803659999993</v>
      </c>
      <c r="D8545" s="11">
        <v>32.802423730000001</v>
      </c>
      <c r="E8545" s="11">
        <v>13.865418399999999</v>
      </c>
      <c r="F8545" s="11">
        <v>673.27370389999999</v>
      </c>
      <c r="G8545" s="11">
        <v>96.036667690000002</v>
      </c>
      <c r="H8545" s="11">
        <v>9.8407271180000002</v>
      </c>
      <c r="I8545" s="11">
        <f t="shared" si="147"/>
        <v>96.036667690000002</v>
      </c>
      <c r="R8545" s="11">
        <v>6.2220384788252861E-4</v>
      </c>
      <c r="S8545" s="11">
        <v>5.7522761097221248E-4</v>
      </c>
      <c r="T8545" s="11">
        <v>6.2220384783872825E-4</v>
      </c>
      <c r="U8545" s="11">
        <v>6.2220384783124541E-4</v>
      </c>
      <c r="V8545" s="11">
        <v>1.8377584767067675E-3</v>
      </c>
      <c r="W8545" s="11">
        <v>5.7731967603487724E-4</v>
      </c>
      <c r="X8545" s="11">
        <v>6.2220384777737011E-4</v>
      </c>
    </row>
    <row r="8546" spans="1:24" x14ac:dyDescent="0.25">
      <c r="A8546">
        <v>8544</v>
      </c>
      <c r="B8546" s="11">
        <v>0</v>
      </c>
      <c r="C8546" s="11">
        <v>70</v>
      </c>
      <c r="D8546" s="11">
        <v>0</v>
      </c>
      <c r="E8546" s="11">
        <v>0</v>
      </c>
      <c r="F8546" s="11">
        <v>554.39345739999999</v>
      </c>
      <c r="G8546" s="11">
        <v>80</v>
      </c>
      <c r="H8546" s="11">
        <v>0</v>
      </c>
      <c r="I8546" s="11">
        <f t="shared" si="147"/>
        <v>80</v>
      </c>
      <c r="R8546" s="11">
        <v>0</v>
      </c>
      <c r="S8546" s="11">
        <v>5.0333168654855952E-4</v>
      </c>
      <c r="T8546" s="11">
        <v>0</v>
      </c>
      <c r="U8546" s="11">
        <v>0</v>
      </c>
      <c r="V8546" s="11">
        <v>1.5132646201179256E-3</v>
      </c>
      <c r="W8546" s="11">
        <v>4.809160416922644E-4</v>
      </c>
      <c r="X8546" s="11">
        <v>0</v>
      </c>
    </row>
    <row r="8547" spans="1:24" x14ac:dyDescent="0.25">
      <c r="A8547">
        <v>8545</v>
      </c>
      <c r="B8547" s="11">
        <v>0</v>
      </c>
      <c r="C8547" s="11">
        <v>70</v>
      </c>
      <c r="D8547" s="11">
        <v>0</v>
      </c>
      <c r="E8547" s="11">
        <v>0</v>
      </c>
      <c r="F8547" s="11">
        <v>216.04198640000001</v>
      </c>
      <c r="G8547" s="11">
        <v>80</v>
      </c>
      <c r="H8547" s="11">
        <v>0</v>
      </c>
      <c r="I8547" s="11">
        <f t="shared" si="147"/>
        <v>80</v>
      </c>
      <c r="R8547" s="11">
        <v>0</v>
      </c>
      <c r="S8547" s="11">
        <v>5.0333168654855952E-4</v>
      </c>
      <c r="T8547" s="11">
        <v>0</v>
      </c>
      <c r="U8547" s="11">
        <v>0</v>
      </c>
      <c r="V8547" s="11">
        <v>5.8970518160937819E-4</v>
      </c>
      <c r="W8547" s="11">
        <v>4.809160416922644E-4</v>
      </c>
      <c r="X8547" s="11">
        <v>0</v>
      </c>
    </row>
    <row r="8548" spans="1:24" x14ac:dyDescent="0.25">
      <c r="A8548">
        <v>8546</v>
      </c>
      <c r="B8548" s="11">
        <v>0</v>
      </c>
      <c r="C8548" s="11">
        <v>70</v>
      </c>
      <c r="D8548" s="11">
        <v>0</v>
      </c>
      <c r="E8548" s="11">
        <v>0</v>
      </c>
      <c r="F8548" s="11">
        <v>557.82269529999996</v>
      </c>
      <c r="G8548" s="11">
        <v>80</v>
      </c>
      <c r="H8548" s="11">
        <v>0</v>
      </c>
      <c r="I8548" s="11">
        <f t="shared" si="147"/>
        <v>80</v>
      </c>
      <c r="R8548" s="11">
        <v>0</v>
      </c>
      <c r="S8548" s="11">
        <v>5.0333168654855952E-4</v>
      </c>
      <c r="T8548" s="11">
        <v>0</v>
      </c>
      <c r="U8548" s="11">
        <v>0</v>
      </c>
      <c r="V8548" s="11">
        <v>1.5226250198823357E-3</v>
      </c>
      <c r="W8548" s="11">
        <v>4.809160416922644E-4</v>
      </c>
      <c r="X8548" s="11">
        <v>0</v>
      </c>
    </row>
    <row r="8549" spans="1:24" x14ac:dyDescent="0.25">
      <c r="A8549">
        <v>8547</v>
      </c>
      <c r="B8549" s="11">
        <v>0</v>
      </c>
      <c r="C8549" s="11">
        <v>70</v>
      </c>
      <c r="D8549" s="11">
        <v>0</v>
      </c>
      <c r="E8549" s="11">
        <v>0</v>
      </c>
      <c r="F8549" s="11">
        <v>554.39345739999999</v>
      </c>
      <c r="G8549" s="11">
        <v>80</v>
      </c>
      <c r="H8549" s="11">
        <v>0</v>
      </c>
      <c r="I8549" s="11">
        <f t="shared" si="147"/>
        <v>80</v>
      </c>
      <c r="R8549" s="11">
        <v>0</v>
      </c>
      <c r="S8549" s="11">
        <v>5.0333168654855952E-4</v>
      </c>
      <c r="T8549" s="11">
        <v>0</v>
      </c>
      <c r="U8549" s="11">
        <v>0</v>
      </c>
      <c r="V8549" s="11">
        <v>1.5132646201179256E-3</v>
      </c>
      <c r="W8549" s="11">
        <v>4.809160416922644E-4</v>
      </c>
      <c r="X8549" s="11">
        <v>0</v>
      </c>
    </row>
    <row r="8550" spans="1:24" x14ac:dyDescent="0.25">
      <c r="A8550">
        <v>8548</v>
      </c>
      <c r="B8550" s="11">
        <v>0</v>
      </c>
      <c r="C8550" s="11">
        <v>70</v>
      </c>
      <c r="D8550" s="11">
        <v>0</v>
      </c>
      <c r="E8550" s="11">
        <v>0</v>
      </c>
      <c r="F8550" s="11">
        <v>783.00931609999998</v>
      </c>
      <c r="G8550" s="11">
        <v>80</v>
      </c>
      <c r="H8550" s="11">
        <v>0</v>
      </c>
      <c r="I8550" s="11">
        <f t="shared" si="147"/>
        <v>80</v>
      </c>
      <c r="R8550" s="11">
        <v>0</v>
      </c>
      <c r="S8550" s="11">
        <v>5.0333168654855952E-4</v>
      </c>
      <c r="T8550" s="11">
        <v>0</v>
      </c>
      <c r="U8550" s="11">
        <v>0</v>
      </c>
      <c r="V8550" s="11">
        <v>2.1372912675301412E-3</v>
      </c>
      <c r="W8550" s="11">
        <v>4.809160416922644E-4</v>
      </c>
      <c r="X8550" s="11">
        <v>0</v>
      </c>
    </row>
    <row r="8551" spans="1:24" x14ac:dyDescent="0.25">
      <c r="A8551">
        <v>8549</v>
      </c>
      <c r="B8551" s="11">
        <v>31.93011027</v>
      </c>
      <c r="C8551" s="11">
        <v>68.446657049999999</v>
      </c>
      <c r="D8551" s="11">
        <v>28.065622789999999</v>
      </c>
      <c r="E8551" s="11">
        <v>11.863196629999999</v>
      </c>
      <c r="F8551" s="11">
        <v>444.6578452</v>
      </c>
      <c r="G8551" s="11">
        <v>82.168589490000002</v>
      </c>
      <c r="H8551" s="11">
        <v>8.4196868370000004</v>
      </c>
      <c r="I8551" s="11">
        <f t="shared" si="147"/>
        <v>82.168589490000002</v>
      </c>
      <c r="R8551" s="11">
        <v>5.3235512828410652E-4</v>
      </c>
      <c r="S8551" s="11">
        <v>4.921624475941051E-4</v>
      </c>
      <c r="T8551" s="11">
        <v>5.3235512825711259E-4</v>
      </c>
      <c r="U8551" s="11">
        <v>5.3235512826390176E-4</v>
      </c>
      <c r="V8551" s="11">
        <v>1.2137318292945521E-3</v>
      </c>
      <c r="W8551" s="11">
        <v>4.9395241011209248E-4</v>
      </c>
      <c r="X8551" s="11">
        <v>5.3235512825871201E-4</v>
      </c>
    </row>
    <row r="8552" spans="1:24" x14ac:dyDescent="0.25">
      <c r="A8552">
        <v>8550</v>
      </c>
      <c r="B8552" s="11">
        <v>32.493144440000002</v>
      </c>
      <c r="C8552" s="11">
        <v>69.653599540000002</v>
      </c>
      <c r="D8552" s="11">
        <v>28.560513180000001</v>
      </c>
      <c r="E8552" s="11">
        <v>12.07238429</v>
      </c>
      <c r="F8552" s="11">
        <v>328.0637572</v>
      </c>
      <c r="G8552" s="11">
        <v>83.617495349999999</v>
      </c>
      <c r="H8552" s="11">
        <v>8.5681539539999996</v>
      </c>
      <c r="I8552" s="11">
        <f t="shared" si="147"/>
        <v>83.617495349999999</v>
      </c>
      <c r="R8552" s="11">
        <v>5.4174232191620312E-4</v>
      </c>
      <c r="S8552" s="11">
        <v>5.0084091043780252E-4</v>
      </c>
      <c r="T8552" s="11">
        <v>5.417423219428888E-4</v>
      </c>
      <c r="U8552" s="11">
        <v>5.4174232187147544E-4</v>
      </c>
      <c r="V8552" s="11">
        <v>8.9547823894235842E-4</v>
      </c>
      <c r="W8552" s="11">
        <v>5.0266243599929154E-4</v>
      </c>
      <c r="X8552" s="11">
        <v>5.417423219445163E-4</v>
      </c>
    </row>
    <row r="8553" spans="1:24" x14ac:dyDescent="0.25">
      <c r="A8553">
        <v>8551</v>
      </c>
      <c r="B8553" s="11">
        <v>33.297470930000003</v>
      </c>
      <c r="C8553" s="11">
        <v>71.377785860000003</v>
      </c>
      <c r="D8553" s="11">
        <v>29.26749238</v>
      </c>
      <c r="E8553" s="11">
        <v>12.37122082</v>
      </c>
      <c r="F8553" s="11">
        <v>211.46966929999999</v>
      </c>
      <c r="G8553" s="11">
        <v>85.687340149999997</v>
      </c>
      <c r="H8553" s="11">
        <v>8.7802477139999997</v>
      </c>
      <c r="I8553" s="11">
        <f t="shared" si="147"/>
        <v>85.687340149999997</v>
      </c>
      <c r="R8553" s="11">
        <v>5.5515246451030994E-4</v>
      </c>
      <c r="S8553" s="11">
        <v>5.1323859055736761E-4</v>
      </c>
      <c r="T8553" s="11">
        <v>5.5515246450438618E-4</v>
      </c>
      <c r="U8553" s="11">
        <v>5.5515246453536628E-4</v>
      </c>
      <c r="V8553" s="11">
        <v>5.7722464886312316E-4</v>
      </c>
      <c r="W8553" s="11">
        <v>5.1510520560095799E-4</v>
      </c>
      <c r="X8553" s="11">
        <v>5.5515246450605401E-4</v>
      </c>
    </row>
    <row r="8554" spans="1:24" x14ac:dyDescent="0.25">
      <c r="A8554">
        <v>8552</v>
      </c>
      <c r="B8554" s="11">
        <v>31.527943</v>
      </c>
      <c r="C8554" s="11">
        <v>67.584555269999996</v>
      </c>
      <c r="D8554" s="11">
        <v>27.712129659999999</v>
      </c>
      <c r="E8554" s="11">
        <v>11.71377687</v>
      </c>
      <c r="F8554" s="11">
        <v>443.51476589999999</v>
      </c>
      <c r="G8554" s="11">
        <v>81.133656740000006</v>
      </c>
      <c r="H8554" s="11">
        <v>8.3136388970000006</v>
      </c>
      <c r="I8554" s="11">
        <f t="shared" si="147"/>
        <v>81.133656740000006</v>
      </c>
      <c r="R8554" s="11">
        <v>5.2564998988019463E-4</v>
      </c>
      <c r="S8554" s="11">
        <v>4.8596354555262056E-4</v>
      </c>
      <c r="T8554" s="11">
        <v>5.2564999001851952E-4</v>
      </c>
      <c r="U8554" s="11">
        <v>5.2564998984456482E-4</v>
      </c>
      <c r="V8554" s="11">
        <v>1.2106116960397487E-3</v>
      </c>
      <c r="W8554" s="11">
        <v>4.8773096309274636E-4</v>
      </c>
      <c r="X8554" s="11">
        <v>5.2564998995687136E-4</v>
      </c>
    </row>
    <row r="8555" spans="1:24" x14ac:dyDescent="0.25">
      <c r="A8555">
        <v>8553</v>
      </c>
      <c r="B8555" s="11">
        <v>29.034505960000001</v>
      </c>
      <c r="C8555" s="11">
        <v>62.239524230000001</v>
      </c>
      <c r="D8555" s="11">
        <v>25.520472219999998</v>
      </c>
      <c r="E8555" s="11">
        <v>10.78737437</v>
      </c>
      <c r="F8555" s="11">
        <v>673.27370389999999</v>
      </c>
      <c r="G8555" s="11">
        <v>74.717073659999997</v>
      </c>
      <c r="H8555" s="11">
        <v>7.6561416659999999</v>
      </c>
      <c r="I8555" s="11">
        <f t="shared" si="147"/>
        <v>74.717073659999997</v>
      </c>
      <c r="R8555" s="11">
        <v>4.8407813234280624E-4</v>
      </c>
      <c r="S8555" s="11">
        <v>4.4753035286665486E-4</v>
      </c>
      <c r="T8555" s="11">
        <v>4.8407813229432272E-4</v>
      </c>
      <c r="U8555" s="11">
        <v>4.8407813218316999E-4</v>
      </c>
      <c r="V8555" s="11">
        <v>1.8377584767067675E-3</v>
      </c>
      <c r="W8555" s="11">
        <v>4.4915799139245684E-4</v>
      </c>
      <c r="X8555" s="11">
        <v>4.8407813229577707E-4</v>
      </c>
    </row>
    <row r="8556" spans="1:24" x14ac:dyDescent="0.25">
      <c r="A8556">
        <v>8554</v>
      </c>
      <c r="B8556" s="11">
        <v>31.527943</v>
      </c>
      <c r="C8556" s="11">
        <v>67.584555269999996</v>
      </c>
      <c r="D8556" s="11">
        <v>27.712129659999999</v>
      </c>
      <c r="E8556" s="11">
        <v>11.71377687</v>
      </c>
      <c r="F8556" s="11">
        <v>211.46966929999999</v>
      </c>
      <c r="G8556" s="11">
        <v>81.133656740000006</v>
      </c>
      <c r="H8556" s="11">
        <v>8.3136388970000006</v>
      </c>
      <c r="I8556" s="11">
        <f t="shared" si="147"/>
        <v>81.133656740000006</v>
      </c>
      <c r="R8556" s="11">
        <v>5.2564998988019463E-4</v>
      </c>
      <c r="S8556" s="11">
        <v>4.8596354555262056E-4</v>
      </c>
      <c r="T8556" s="11">
        <v>5.2564999001851952E-4</v>
      </c>
      <c r="U8556" s="11">
        <v>5.2564998984456482E-4</v>
      </c>
      <c r="V8556" s="11">
        <v>5.7722464886312316E-4</v>
      </c>
      <c r="W8556" s="11">
        <v>4.8773096309274636E-4</v>
      </c>
      <c r="X8556" s="11">
        <v>5.2564998995687136E-4</v>
      </c>
    </row>
    <row r="8557" spans="1:24" x14ac:dyDescent="0.25">
      <c r="A8557">
        <v>8555</v>
      </c>
      <c r="B8557" s="11">
        <v>28.310596839999999</v>
      </c>
      <c r="C8557" s="11">
        <v>60.68772379</v>
      </c>
      <c r="D8557" s="11">
        <v>24.884177510000001</v>
      </c>
      <c r="E8557" s="11">
        <v>10.51841582</v>
      </c>
      <c r="F8557" s="11">
        <v>670.98754529999997</v>
      </c>
      <c r="G8557" s="11">
        <v>72.854174009999994</v>
      </c>
      <c r="H8557" s="11">
        <v>7.4652532520000001</v>
      </c>
      <c r="I8557" s="11">
        <f t="shared" si="147"/>
        <v>72.854174009999994</v>
      </c>
      <c r="R8557" s="11">
        <v>4.7200874926880797E-4</v>
      </c>
      <c r="S8557" s="11">
        <v>4.3637220525734061E-4</v>
      </c>
      <c r="T8557" s="11">
        <v>4.7200874924567489E-4</v>
      </c>
      <c r="U8557" s="11">
        <v>4.7200874921257652E-4</v>
      </c>
      <c r="V8557" s="11">
        <v>1.8315182101971608E-3</v>
      </c>
      <c r="W8557" s="11">
        <v>4.3795926232060802E-4</v>
      </c>
      <c r="X8557" s="11">
        <v>4.720087491838655E-4</v>
      </c>
    </row>
    <row r="8558" spans="1:24" x14ac:dyDescent="0.25">
      <c r="A8558">
        <v>8556</v>
      </c>
      <c r="B8558" s="11">
        <v>26.13890164</v>
      </c>
      <c r="C8558" s="11">
        <v>56.032391410000002</v>
      </c>
      <c r="D8558" s="11">
        <v>22.975321650000001</v>
      </c>
      <c r="E8558" s="11">
        <v>9.7115521149999999</v>
      </c>
      <c r="F8558" s="11">
        <v>788.72471259999998</v>
      </c>
      <c r="G8558" s="11">
        <v>67.265557830000006</v>
      </c>
      <c r="H8558" s="11">
        <v>6.8925964950000003</v>
      </c>
      <c r="I8558" s="11">
        <f t="shared" si="147"/>
        <v>67.265557830000006</v>
      </c>
      <c r="R8558" s="11">
        <v>4.3580113623478076E-4</v>
      </c>
      <c r="S8558" s="11">
        <v>4.0289825813920462E-4</v>
      </c>
      <c r="T8558" s="11">
        <v>4.3580113633153291E-4</v>
      </c>
      <c r="U8558" s="11">
        <v>4.3580113632681072E-4</v>
      </c>
      <c r="V8558" s="11">
        <v>2.1528919338041578E-3</v>
      </c>
      <c r="W8558" s="11">
        <v>4.043635726728213E-4</v>
      </c>
      <c r="X8558" s="11">
        <v>4.3580113633284219E-4</v>
      </c>
    </row>
    <row r="8559" spans="1:24" x14ac:dyDescent="0.25">
      <c r="A8559">
        <v>8557</v>
      </c>
      <c r="B8559" s="11">
        <v>25.0128333</v>
      </c>
      <c r="C8559" s="11">
        <v>53.618506429999996</v>
      </c>
      <c r="D8559" s="11">
        <v>21.985540870000001</v>
      </c>
      <c r="E8559" s="11">
        <v>9.2931767920000006</v>
      </c>
      <c r="F8559" s="11">
        <v>211.46966929999999</v>
      </c>
      <c r="G8559" s="11">
        <v>64.367746120000007</v>
      </c>
      <c r="H8559" s="11">
        <v>6.5956622610000002</v>
      </c>
      <c r="I8559" s="11">
        <f t="shared" si="147"/>
        <v>64.367746120000007</v>
      </c>
      <c r="R8559" s="11">
        <v>4.1702674897058762E-4</v>
      </c>
      <c r="S8559" s="11">
        <v>3.8554133245180977E-4</v>
      </c>
      <c r="T8559" s="11">
        <v>4.1702674895998065E-4</v>
      </c>
      <c r="U8559" s="11">
        <v>4.1702674897703987E-4</v>
      </c>
      <c r="V8559" s="11">
        <v>5.7722464886312316E-4</v>
      </c>
      <c r="W8559" s="11">
        <v>3.8694352095853765E-4</v>
      </c>
      <c r="X8559" s="11">
        <v>4.170267489612335E-4</v>
      </c>
    </row>
    <row r="8560" spans="1:24" x14ac:dyDescent="0.25">
      <c r="A8560">
        <v>8558</v>
      </c>
      <c r="B8560" s="11">
        <v>24.691099489999999</v>
      </c>
      <c r="C8560" s="11">
        <v>52.928825009999997</v>
      </c>
      <c r="D8560" s="11">
        <v>21.702746359999999</v>
      </c>
      <c r="E8560" s="11">
        <v>9.1736409860000006</v>
      </c>
      <c r="F8560" s="11">
        <v>554.39345739999999</v>
      </c>
      <c r="G8560" s="11">
        <v>63.53979992</v>
      </c>
      <c r="H8560" s="11">
        <v>6.510823909</v>
      </c>
      <c r="I8560" s="11">
        <f t="shared" si="147"/>
        <v>63.53979992</v>
      </c>
      <c r="R8560" s="11">
        <v>4.1166263834749317E-4</v>
      </c>
      <c r="S8560" s="11">
        <v>3.8058221084738401E-4</v>
      </c>
      <c r="T8560" s="11">
        <v>4.1166263825529679E-4</v>
      </c>
      <c r="U8560" s="11">
        <v>4.1166263833131937E-4</v>
      </c>
      <c r="V8560" s="11">
        <v>1.5132646201179256E-3</v>
      </c>
      <c r="W8560" s="11">
        <v>3.8196636334306068E-4</v>
      </c>
      <c r="X8560" s="11">
        <v>4.1166263831976101E-4</v>
      </c>
    </row>
    <row r="8561" spans="1:24" x14ac:dyDescent="0.25">
      <c r="A8561">
        <v>8559</v>
      </c>
      <c r="B8561" s="11">
        <v>24.77153294</v>
      </c>
      <c r="C8561" s="11">
        <v>53.10124536</v>
      </c>
      <c r="D8561" s="11">
        <v>21.773444990000002</v>
      </c>
      <c r="E8561" s="11">
        <v>9.2035249369999992</v>
      </c>
      <c r="F8561" s="11">
        <v>784.15239540000005</v>
      </c>
      <c r="G8561" s="11">
        <v>63.746786470000004</v>
      </c>
      <c r="H8561" s="11">
        <v>6.5320334969999996</v>
      </c>
      <c r="I8561" s="11">
        <f t="shared" si="147"/>
        <v>63.746786470000004</v>
      </c>
      <c r="R8561" s="11">
        <v>4.1300366596158552E-4</v>
      </c>
      <c r="S8561" s="11">
        <v>3.8182199121253817E-4</v>
      </c>
      <c r="T8561" s="11">
        <v>4.1300366597888836E-4</v>
      </c>
      <c r="U8561" s="11">
        <v>4.1300366597031216E-4</v>
      </c>
      <c r="V8561" s="11">
        <v>2.1404114007849448E-3</v>
      </c>
      <c r="W8561" s="11">
        <v>3.8321065274692995E-4</v>
      </c>
      <c r="X8561" s="11">
        <v>4.1300366598012907E-4</v>
      </c>
    </row>
    <row r="8562" spans="1:24" x14ac:dyDescent="0.25">
      <c r="A8562">
        <v>8560</v>
      </c>
      <c r="B8562" s="11">
        <v>23.806331499999999</v>
      </c>
      <c r="C8562" s="11">
        <v>51.032201090000001</v>
      </c>
      <c r="D8562" s="11">
        <v>20.925061469999999</v>
      </c>
      <c r="E8562" s="11">
        <v>8.8449175180000008</v>
      </c>
      <c r="F8562" s="11">
        <v>668.70138680000002</v>
      </c>
      <c r="G8562" s="11">
        <v>61.262947859999997</v>
      </c>
      <c r="H8562" s="11">
        <v>6.2775184399999997</v>
      </c>
      <c r="I8562" s="11">
        <f t="shared" si="147"/>
        <v>61.262947859999997</v>
      </c>
      <c r="R8562" s="11">
        <v>3.9691133392557698E-4</v>
      </c>
      <c r="S8562" s="11">
        <v>3.6694462632735631E-4</v>
      </c>
      <c r="T8562" s="11">
        <v>3.9691133405451914E-4</v>
      </c>
      <c r="U8562" s="11">
        <v>3.9691133398827617E-4</v>
      </c>
      <c r="V8562" s="11">
        <v>1.8252779439605128E-3</v>
      </c>
      <c r="W8562" s="11">
        <v>3.6827917984038472E-4</v>
      </c>
      <c r="X8562" s="11">
        <v>3.9691133399248412E-4</v>
      </c>
    </row>
    <row r="8563" spans="1:24" x14ac:dyDescent="0.25">
      <c r="A8563">
        <v>8561</v>
      </c>
      <c r="B8563" s="11">
        <v>26.460635459999999</v>
      </c>
      <c r="C8563" s="11">
        <v>56.722072840000003</v>
      </c>
      <c r="D8563" s="11">
        <v>23.25811616</v>
      </c>
      <c r="E8563" s="11">
        <v>9.831087921</v>
      </c>
      <c r="F8563" s="11">
        <v>217.18506579999999</v>
      </c>
      <c r="G8563" s="11">
        <v>68.093504039999999</v>
      </c>
      <c r="H8563" s="11">
        <v>6.9774348469999996</v>
      </c>
      <c r="I8563" s="11">
        <f t="shared" si="147"/>
        <v>68.093504039999999</v>
      </c>
      <c r="R8563" s="11">
        <v>4.411652470246003E-4</v>
      </c>
      <c r="S8563" s="11">
        <v>4.0785737981553495E-4</v>
      </c>
      <c r="T8563" s="11">
        <v>4.4116524703621671E-4</v>
      </c>
      <c r="U8563" s="11">
        <v>4.4116524697253122E-4</v>
      </c>
      <c r="V8563" s="11">
        <v>5.9282531513714007E-4</v>
      </c>
      <c r="W8563" s="11">
        <v>4.0934073034841267E-4</v>
      </c>
      <c r="X8563" s="11">
        <v>4.4116524697431462E-4</v>
      </c>
    </row>
    <row r="8564" spans="1:24" x14ac:dyDescent="0.25">
      <c r="A8564">
        <v>8562</v>
      </c>
      <c r="B8564" s="11">
        <v>26.299760509999999</v>
      </c>
      <c r="C8564" s="11">
        <v>56.377214879999997</v>
      </c>
      <c r="D8564" s="11">
        <v>23.11671183</v>
      </c>
      <c r="E8564" s="11">
        <v>9.7713170300000005</v>
      </c>
      <c r="F8564" s="11">
        <v>669.84446600000001</v>
      </c>
      <c r="G8564" s="11">
        <v>67.679510239999999</v>
      </c>
      <c r="H8564" s="11">
        <v>6.9350135499999999</v>
      </c>
      <c r="I8564" s="11">
        <f t="shared" si="147"/>
        <v>67.679510239999999</v>
      </c>
      <c r="R8564" s="11">
        <v>4.3848305758269868E-4</v>
      </c>
      <c r="S8564" s="11">
        <v>4.0537769497801351E-4</v>
      </c>
      <c r="T8564" s="11">
        <v>4.3848305748366267E-4</v>
      </c>
      <c r="U8564" s="11">
        <v>4.3848305756463701E-4</v>
      </c>
      <c r="V8564" s="11">
        <v>1.8283980769423574E-3</v>
      </c>
      <c r="W8564" s="11">
        <v>4.068520271036484E-4</v>
      </c>
      <c r="X8564" s="11">
        <v>4.3848305754820739E-4</v>
      </c>
    </row>
    <row r="8565" spans="1:24" x14ac:dyDescent="0.25">
      <c r="A8565">
        <v>8563</v>
      </c>
      <c r="B8565" s="11">
        <v>23.00199697</v>
      </c>
      <c r="C8565" s="11">
        <v>49.307997530000002</v>
      </c>
      <c r="D8565" s="11">
        <v>20.218075200000001</v>
      </c>
      <c r="E8565" s="11">
        <v>8.5460780019999998</v>
      </c>
      <c r="F8565" s="11">
        <v>786.43855399999995</v>
      </c>
      <c r="G8565" s="11">
        <v>59.193082349999997</v>
      </c>
      <c r="H8565" s="11">
        <v>6.0654225589999999</v>
      </c>
      <c r="I8565" s="11">
        <f t="shared" si="147"/>
        <v>59.193082349999997</v>
      </c>
      <c r="R8565" s="11">
        <v>3.8350105728447834E-4</v>
      </c>
      <c r="S8565" s="11">
        <v>3.5454682224438729E-4</v>
      </c>
      <c r="T8565" s="11">
        <v>3.8350105738765074E-4</v>
      </c>
      <c r="U8565" s="11">
        <v>3.835010573291003E-4</v>
      </c>
      <c r="V8565" s="11">
        <v>2.1466516672945511E-3</v>
      </c>
      <c r="W8565" s="11">
        <v>3.5583628574157797E-4</v>
      </c>
      <c r="X8565" s="11">
        <v>3.8350105732557545E-4</v>
      </c>
    </row>
    <row r="8566" spans="1:24" x14ac:dyDescent="0.25">
      <c r="A8566">
        <v>8564</v>
      </c>
      <c r="B8566" s="11">
        <v>21.473761360000001</v>
      </c>
      <c r="C8566" s="11">
        <v>46.032010759999999</v>
      </c>
      <c r="D8566" s="11">
        <v>18.87480128</v>
      </c>
      <c r="E8566" s="11">
        <v>7.978282922</v>
      </c>
      <c r="F8566" s="11">
        <v>787.58163330000002</v>
      </c>
      <c r="G8566" s="11">
        <v>55.260337890000002</v>
      </c>
      <c r="H8566" s="11">
        <v>5.662440385</v>
      </c>
      <c r="I8566" s="11">
        <f t="shared" si="147"/>
        <v>55.260337890000002</v>
      </c>
      <c r="R8566" s="11">
        <v>3.580215316163733E-4</v>
      </c>
      <c r="S8566" s="11">
        <v>3.3099099444360345E-4</v>
      </c>
      <c r="T8566" s="11">
        <v>3.5802153158782311E-4</v>
      </c>
      <c r="U8566" s="11">
        <v>3.5802153169461605E-4</v>
      </c>
      <c r="V8566" s="11">
        <v>2.1497718005493546E-3</v>
      </c>
      <c r="W8566" s="11">
        <v>3.3219478700794824E-4</v>
      </c>
      <c r="X8566" s="11">
        <v>3.5802153165212617E-4</v>
      </c>
    </row>
    <row r="8567" spans="1:24" x14ac:dyDescent="0.25">
      <c r="A8567">
        <v>8565</v>
      </c>
      <c r="B8567" s="11">
        <v>25.978026700000001</v>
      </c>
      <c r="C8567" s="11">
        <v>55.687533459999997</v>
      </c>
      <c r="D8567" s="11">
        <v>22.833917329999998</v>
      </c>
      <c r="E8567" s="11">
        <v>9.6517812230000004</v>
      </c>
      <c r="F8567" s="11">
        <v>785.2954747</v>
      </c>
      <c r="G8567" s="11">
        <v>66.851564030000006</v>
      </c>
      <c r="H8567" s="11">
        <v>6.8501751979999996</v>
      </c>
      <c r="I8567" s="11">
        <f t="shared" si="147"/>
        <v>66.851564030000006</v>
      </c>
      <c r="R8567" s="11">
        <v>4.3311894695960423E-4</v>
      </c>
      <c r="S8567" s="11">
        <v>4.0041857337358775E-4</v>
      </c>
      <c r="T8567" s="11">
        <v>4.3311894696866106E-4</v>
      </c>
      <c r="U8567" s="11">
        <v>4.3311894687404198E-4</v>
      </c>
      <c r="V8567" s="11">
        <v>2.1435315340397479E-3</v>
      </c>
      <c r="W8567" s="11">
        <v>4.0187486942805704E-4</v>
      </c>
      <c r="X8567" s="11">
        <v>4.3311894690673485E-4</v>
      </c>
    </row>
    <row r="8568" spans="1:24" x14ac:dyDescent="0.25">
      <c r="A8568">
        <v>8566</v>
      </c>
      <c r="B8568" s="11">
        <v>29.195372859999999</v>
      </c>
      <c r="C8568" s="11">
        <v>62.58436494</v>
      </c>
      <c r="D8568" s="11">
        <v>25.661869469999999</v>
      </c>
      <c r="E8568" s="11">
        <v>10.84714228</v>
      </c>
      <c r="F8568" s="11">
        <v>211.46966929999999</v>
      </c>
      <c r="G8568" s="11">
        <v>75.131046760000004</v>
      </c>
      <c r="H8568" s="11">
        <v>7.698560842</v>
      </c>
      <c r="I8568" s="11">
        <f t="shared" si="147"/>
        <v>75.131046760000004</v>
      </c>
      <c r="R8568" s="11">
        <v>4.8676018757099084E-4</v>
      </c>
      <c r="S8568" s="11">
        <v>4.5000991366886774E-4</v>
      </c>
      <c r="T8568" s="11">
        <v>4.867601875518235E-4</v>
      </c>
      <c r="U8568" s="11">
        <v>4.8676018782015177E-4</v>
      </c>
      <c r="V8568" s="11">
        <v>5.7722464886312316E-4</v>
      </c>
      <c r="W8568" s="11">
        <v>4.5164657020019532E-4</v>
      </c>
      <c r="X8568" s="11">
        <v>4.8676018761651334E-4</v>
      </c>
    </row>
    <row r="8569" spans="1:24" x14ac:dyDescent="0.25">
      <c r="A8569">
        <v>8567</v>
      </c>
      <c r="B8569" s="11">
        <v>32.654003299999999</v>
      </c>
      <c r="C8569" s="11">
        <v>69.998423009999996</v>
      </c>
      <c r="D8569" s="11">
        <v>28.701903359999999</v>
      </c>
      <c r="E8569" s="11">
        <v>12.13214921</v>
      </c>
      <c r="F8569" s="11">
        <v>555.53653670000006</v>
      </c>
      <c r="G8569" s="11">
        <v>84.031447749999998</v>
      </c>
      <c r="H8569" s="11">
        <v>8.6105710089999992</v>
      </c>
      <c r="I8569" s="11">
        <f t="shared" si="147"/>
        <v>84.031447749999998</v>
      </c>
      <c r="R8569" s="11">
        <v>5.444242430973959E-4</v>
      </c>
      <c r="S8569" s="11">
        <v>5.0332034727661136E-4</v>
      </c>
      <c r="T8569" s="11">
        <v>5.4442424309501846E-4</v>
      </c>
      <c r="U8569" s="11">
        <v>5.4442424333367423E-4</v>
      </c>
      <c r="V8569" s="11">
        <v>1.5163847533727292E-3</v>
      </c>
      <c r="W8569" s="11">
        <v>5.0515089037000418E-4</v>
      </c>
      <c r="X8569" s="11">
        <v>5.444242431598815E-4</v>
      </c>
    </row>
    <row r="8570" spans="1:24" x14ac:dyDescent="0.25">
      <c r="A8570">
        <v>8568</v>
      </c>
      <c r="B8570" s="11">
        <v>0</v>
      </c>
      <c r="C8570" s="11">
        <v>70</v>
      </c>
      <c r="D8570" s="11">
        <v>0</v>
      </c>
      <c r="E8570" s="11">
        <v>0</v>
      </c>
      <c r="F8570" s="11">
        <v>330.34991589999998</v>
      </c>
      <c r="G8570" s="11">
        <v>80</v>
      </c>
      <c r="H8570" s="11">
        <v>0</v>
      </c>
      <c r="I8570" s="11">
        <f t="shared" si="147"/>
        <v>80</v>
      </c>
      <c r="R8570" s="11">
        <v>0</v>
      </c>
      <c r="S8570" s="11">
        <v>5.0333168654855952E-4</v>
      </c>
      <c r="T8570" s="11">
        <v>0</v>
      </c>
      <c r="U8570" s="11">
        <v>0</v>
      </c>
      <c r="V8570" s="11">
        <v>9.0171850572492377E-4</v>
      </c>
      <c r="W8570" s="11">
        <v>4.809160416922644E-4</v>
      </c>
      <c r="X8570" s="11">
        <v>0</v>
      </c>
    </row>
    <row r="8571" spans="1:24" x14ac:dyDescent="0.25">
      <c r="A8571">
        <v>8569</v>
      </c>
      <c r="B8571" s="11">
        <v>0</v>
      </c>
      <c r="C8571" s="11">
        <v>70</v>
      </c>
      <c r="D8571" s="11">
        <v>0</v>
      </c>
      <c r="E8571" s="11">
        <v>0</v>
      </c>
      <c r="F8571" s="11">
        <v>672.1306247</v>
      </c>
      <c r="G8571" s="11">
        <v>80</v>
      </c>
      <c r="H8571" s="11">
        <v>0</v>
      </c>
      <c r="I8571" s="11">
        <f t="shared" si="147"/>
        <v>80</v>
      </c>
      <c r="R8571" s="11">
        <v>0</v>
      </c>
      <c r="S8571" s="11">
        <v>5.0333168654855952E-4</v>
      </c>
      <c r="T8571" s="11">
        <v>0</v>
      </c>
      <c r="U8571" s="11">
        <v>0</v>
      </c>
      <c r="V8571" s="11">
        <v>1.8346383437249229E-3</v>
      </c>
      <c r="W8571" s="11">
        <v>4.809160416922644E-4</v>
      </c>
      <c r="X8571" s="11">
        <v>0</v>
      </c>
    </row>
    <row r="8572" spans="1:24" x14ac:dyDescent="0.25">
      <c r="A8572">
        <v>8570</v>
      </c>
      <c r="B8572" s="11">
        <v>0</v>
      </c>
      <c r="C8572" s="11">
        <v>70</v>
      </c>
      <c r="D8572" s="11">
        <v>0</v>
      </c>
      <c r="E8572" s="11">
        <v>0</v>
      </c>
      <c r="F8572" s="11">
        <v>673.27370389999999</v>
      </c>
      <c r="G8572" s="11">
        <v>80</v>
      </c>
      <c r="H8572" s="11">
        <v>0</v>
      </c>
      <c r="I8572" s="11">
        <f t="shared" si="147"/>
        <v>80</v>
      </c>
      <c r="R8572" s="11">
        <v>0</v>
      </c>
      <c r="S8572" s="11">
        <v>5.0333168654855952E-4</v>
      </c>
      <c r="T8572" s="11">
        <v>0</v>
      </c>
      <c r="U8572" s="11">
        <v>0</v>
      </c>
      <c r="V8572" s="11">
        <v>1.8377584767067675E-3</v>
      </c>
      <c r="W8572" s="11">
        <v>4.809160416922644E-4</v>
      </c>
      <c r="X8572" s="11">
        <v>0</v>
      </c>
    </row>
    <row r="8573" spans="1:24" x14ac:dyDescent="0.25">
      <c r="A8573">
        <v>8571</v>
      </c>
      <c r="B8573" s="11">
        <v>0</v>
      </c>
      <c r="C8573" s="11">
        <v>70</v>
      </c>
      <c r="D8573" s="11">
        <v>0</v>
      </c>
      <c r="E8573" s="11">
        <v>0</v>
      </c>
      <c r="F8573" s="11">
        <v>445.80092450000001</v>
      </c>
      <c r="G8573" s="11">
        <v>80</v>
      </c>
      <c r="H8573" s="11">
        <v>0</v>
      </c>
      <c r="I8573" s="11">
        <f t="shared" si="147"/>
        <v>80</v>
      </c>
      <c r="R8573" s="11">
        <v>0</v>
      </c>
      <c r="S8573" s="11">
        <v>5.0333168654855952E-4</v>
      </c>
      <c r="T8573" s="11">
        <v>0</v>
      </c>
      <c r="U8573" s="11">
        <v>0</v>
      </c>
      <c r="V8573" s="11">
        <v>1.2168519625493557E-3</v>
      </c>
      <c r="W8573" s="11">
        <v>4.809160416922644E-4</v>
      </c>
      <c r="X8573" s="11">
        <v>0</v>
      </c>
    </row>
    <row r="8574" spans="1:24" x14ac:dyDescent="0.25">
      <c r="A8574">
        <v>8572</v>
      </c>
      <c r="B8574" s="11">
        <v>0</v>
      </c>
      <c r="C8574" s="11">
        <v>70</v>
      </c>
      <c r="D8574" s="11">
        <v>0</v>
      </c>
      <c r="E8574" s="11">
        <v>0</v>
      </c>
      <c r="F8574" s="11">
        <v>670.98754529999997</v>
      </c>
      <c r="G8574" s="11">
        <v>80</v>
      </c>
      <c r="H8574" s="11">
        <v>0</v>
      </c>
      <c r="I8574" s="11">
        <f t="shared" si="147"/>
        <v>80</v>
      </c>
      <c r="R8574" s="11">
        <v>0</v>
      </c>
      <c r="S8574" s="11">
        <v>5.0333168654855952E-4</v>
      </c>
      <c r="T8574" s="11">
        <v>0</v>
      </c>
      <c r="U8574" s="11">
        <v>0</v>
      </c>
      <c r="V8574" s="11">
        <v>1.8315182101971608E-3</v>
      </c>
      <c r="W8574" s="11">
        <v>4.809160416922644E-4</v>
      </c>
      <c r="X8574" s="11">
        <v>0</v>
      </c>
    </row>
    <row r="8575" spans="1:24" x14ac:dyDescent="0.25">
      <c r="A8575">
        <v>8573</v>
      </c>
      <c r="B8575" s="11">
        <v>46.890732550000003</v>
      </c>
      <c r="C8575" s="11">
        <v>100.51684330000001</v>
      </c>
      <c r="D8575" s="11">
        <v>41.215567409999998</v>
      </c>
      <c r="E8575" s="11">
        <v>17.421611630000001</v>
      </c>
      <c r="F8575" s="11">
        <v>214.8989072</v>
      </c>
      <c r="G8575" s="11">
        <v>120.6680879</v>
      </c>
      <c r="H8575" s="11">
        <v>12.364670220000001</v>
      </c>
      <c r="I8575" s="11">
        <f t="shared" si="147"/>
        <v>120.6680879</v>
      </c>
      <c r="R8575" s="11">
        <v>7.8178627417533752E-4</v>
      </c>
      <c r="S8575" s="11">
        <v>7.22761603781804E-4</v>
      </c>
      <c r="T8575" s="11">
        <v>7.8178627422292879E-4</v>
      </c>
      <c r="U8575" s="11">
        <v>7.8178627423227103E-4</v>
      </c>
      <c r="V8575" s="11">
        <v>5.8658504862753335E-4</v>
      </c>
      <c r="W8575" s="11">
        <v>7.2539023989302777E-4</v>
      </c>
      <c r="X8575" s="11">
        <v>7.8178627403559535E-4</v>
      </c>
    </row>
    <row r="8576" spans="1:24" x14ac:dyDescent="0.25">
      <c r="A8576">
        <v>8574</v>
      </c>
      <c r="B8576" s="11">
        <v>50.590671389999997</v>
      </c>
      <c r="C8576" s="11">
        <v>108.4481797</v>
      </c>
      <c r="D8576" s="11">
        <v>44.467704249999997</v>
      </c>
      <c r="E8576" s="11">
        <v>18.7962734</v>
      </c>
      <c r="F8576" s="11">
        <v>784.15239540000005</v>
      </c>
      <c r="G8576" s="11">
        <v>130.18946930000001</v>
      </c>
      <c r="H8576" s="11">
        <v>13.340311270000001</v>
      </c>
      <c r="I8576" s="11">
        <f t="shared" si="147"/>
        <v>130.18946930000001</v>
      </c>
      <c r="R8576" s="11">
        <v>8.4347354675773649E-4</v>
      </c>
      <c r="S8576" s="11">
        <v>7.7979150273603233E-4</v>
      </c>
      <c r="T8576" s="11">
        <v>8.4347354685258705E-4</v>
      </c>
      <c r="U8576" s="11">
        <v>8.4347354670293159E-4</v>
      </c>
      <c r="V8576" s="11">
        <v>2.1404114007849448E-3</v>
      </c>
      <c r="W8576" s="11">
        <v>7.8262755307215723E-4</v>
      </c>
      <c r="X8576" s="11">
        <v>8.4347354653898407E-4</v>
      </c>
    </row>
    <row r="8577" spans="1:24" x14ac:dyDescent="0.25">
      <c r="A8577">
        <v>8575</v>
      </c>
      <c r="B8577" s="11">
        <v>53.968876420000001</v>
      </c>
      <c r="C8577" s="11">
        <v>115.6898346</v>
      </c>
      <c r="D8577" s="11">
        <v>47.437046580000001</v>
      </c>
      <c r="E8577" s="11">
        <v>20.051399369999999</v>
      </c>
      <c r="F8577" s="11">
        <v>445.80092450000001</v>
      </c>
      <c r="G8577" s="11">
        <v>138.8829044</v>
      </c>
      <c r="H8577" s="11">
        <v>14.231113969999999</v>
      </c>
      <c r="I8577" s="11">
        <f t="shared" si="147"/>
        <v>138.8829044</v>
      </c>
      <c r="R8577" s="11">
        <v>8.9979670871704112E-4</v>
      </c>
      <c r="S8577" s="11">
        <v>8.3186227951059853E-4</v>
      </c>
      <c r="T8577" s="11">
        <v>8.9979670877756161E-4</v>
      </c>
      <c r="U8577" s="11">
        <v>8.9979670879711856E-4</v>
      </c>
      <c r="V8577" s="11">
        <v>1.2168519625493557E-3</v>
      </c>
      <c r="W8577" s="11">
        <v>8.3488770803466462E-4</v>
      </c>
      <c r="X8577" s="11">
        <v>8.9979670852735508E-4</v>
      </c>
    </row>
    <row r="8578" spans="1:24" x14ac:dyDescent="0.25">
      <c r="A8578">
        <v>8576</v>
      </c>
      <c r="B8578" s="11">
        <v>54.934077860000002</v>
      </c>
      <c r="C8578" s="11">
        <v>117.7588789</v>
      </c>
      <c r="D8578" s="11">
        <v>48.285430099999999</v>
      </c>
      <c r="E8578" s="11">
        <v>20.410006790000001</v>
      </c>
      <c r="F8578" s="11">
        <v>217.18506579999999</v>
      </c>
      <c r="G8578" s="11">
        <v>141.36674300000001</v>
      </c>
      <c r="H8578" s="11">
        <v>14.48562903</v>
      </c>
      <c r="I8578" s="11">
        <f t="shared" si="147"/>
        <v>141.36674300000001</v>
      </c>
      <c r="R8578" s="11">
        <v>9.1588904075304962E-4</v>
      </c>
      <c r="S8578" s="11">
        <v>8.4673964461149406E-4</v>
      </c>
      <c r="T8578" s="11">
        <v>9.1588904070193078E-4</v>
      </c>
      <c r="U8578" s="11">
        <v>9.158890408240293E-4</v>
      </c>
      <c r="V8578" s="11">
        <v>5.9282531513714007E-4</v>
      </c>
      <c r="W8578" s="11">
        <v>8.498191808810954E-4</v>
      </c>
      <c r="X8578" s="11">
        <v>9.1588904070468238E-4</v>
      </c>
    </row>
    <row r="8579" spans="1:24" x14ac:dyDescent="0.25">
      <c r="A8579">
        <v>8577</v>
      </c>
      <c r="B8579" s="11">
        <v>51.475439379999997</v>
      </c>
      <c r="C8579" s="11">
        <v>110.34480360000001</v>
      </c>
      <c r="D8579" s="11">
        <v>45.24538914</v>
      </c>
      <c r="E8579" s="11">
        <v>19.12499687</v>
      </c>
      <c r="F8579" s="11">
        <v>212.6127486</v>
      </c>
      <c r="G8579" s="11">
        <v>132.4663213</v>
      </c>
      <c r="H8579" s="11">
        <v>13.57361674</v>
      </c>
      <c r="I8579" s="11">
        <f t="shared" ref="I8579:I8642" si="148">IF(G8579=70,80,G8579)</f>
        <v>132.4663213</v>
      </c>
      <c r="R8579" s="11">
        <v>8.5822485117965257E-4</v>
      </c>
      <c r="S8579" s="11">
        <v>7.9342908711225102E-4</v>
      </c>
      <c r="T8579" s="11">
        <v>8.5822485105336481E-4</v>
      </c>
      <c r="U8579" s="11">
        <v>8.5822485113572374E-4</v>
      </c>
      <c r="V8579" s="11">
        <v>5.8034478211792663E-4</v>
      </c>
      <c r="W8579" s="11">
        <v>7.9631473621414618E-4</v>
      </c>
      <c r="X8579" s="11">
        <v>8.5822485092948832E-4</v>
      </c>
    </row>
    <row r="8580" spans="1:24" x14ac:dyDescent="0.25">
      <c r="A8580">
        <v>8578</v>
      </c>
      <c r="B8580" s="11">
        <v>46.729857600000003</v>
      </c>
      <c r="C8580" s="11">
        <v>100.1719853</v>
      </c>
      <c r="D8580" s="11">
        <v>41.074163079999998</v>
      </c>
      <c r="E8580" s="11">
        <v>17.361840740000002</v>
      </c>
      <c r="F8580" s="11">
        <v>325.7775987</v>
      </c>
      <c r="G8580" s="11">
        <v>120.2540941</v>
      </c>
      <c r="H8580" s="11">
        <v>12.322248930000001</v>
      </c>
      <c r="I8580" s="11">
        <f t="shared" si="148"/>
        <v>120.2540941</v>
      </c>
      <c r="R8580" s="11">
        <v>7.7910408473343595E-4</v>
      </c>
      <c r="S8580" s="11">
        <v>7.2028191865666454E-4</v>
      </c>
      <c r="T8580" s="11">
        <v>7.7910408467037474E-4</v>
      </c>
      <c r="U8580" s="11">
        <v>7.7910408486925136E-4</v>
      </c>
      <c r="V8580" s="11">
        <v>8.8923797270571022E-4</v>
      </c>
      <c r="W8580" s="11">
        <v>7.2290153664826356E-4</v>
      </c>
      <c r="X8580" s="11">
        <v>7.7910408505208004E-4</v>
      </c>
    </row>
    <row r="8581" spans="1:24" x14ac:dyDescent="0.25">
      <c r="A8581">
        <v>8579</v>
      </c>
      <c r="B8581" s="11">
        <v>45.84509766</v>
      </c>
      <c r="C8581" s="11">
        <v>98.27537864</v>
      </c>
      <c r="D8581" s="11">
        <v>40.296485259999997</v>
      </c>
      <c r="E8581" s="11">
        <v>17.03312026</v>
      </c>
      <c r="F8581" s="11">
        <v>441.22860730000002</v>
      </c>
      <c r="G8581" s="11">
        <v>117.97726280000001</v>
      </c>
      <c r="H8581" s="11">
        <v>12.088945580000001</v>
      </c>
      <c r="I8581" s="11">
        <f t="shared" si="148"/>
        <v>117.97726280000001</v>
      </c>
      <c r="R8581" s="11">
        <v>7.6435291452523672E-4</v>
      </c>
      <c r="S8581" s="11">
        <v>7.0664445824384985E-4</v>
      </c>
      <c r="T8581" s="11">
        <v>7.643529145749681E-4</v>
      </c>
      <c r="U8581" s="11">
        <v>7.6435291461124204E-4</v>
      </c>
      <c r="V8581" s="11">
        <v>1.204371429530142E-3</v>
      </c>
      <c r="W8581" s="11">
        <v>7.0921447794330039E-4</v>
      </c>
      <c r="X8581" s="11">
        <v>7.6435291470371939E-4</v>
      </c>
    </row>
    <row r="8582" spans="1:24" x14ac:dyDescent="0.25">
      <c r="A8582">
        <v>8580</v>
      </c>
      <c r="B8582" s="11">
        <v>44.075553650000003</v>
      </c>
      <c r="C8582" s="11">
        <v>94.482113569999996</v>
      </c>
      <c r="D8582" s="11">
        <v>38.741108390000001</v>
      </c>
      <c r="E8582" s="11">
        <v>16.375670329999998</v>
      </c>
      <c r="F8582" s="11">
        <v>786.43855399999995</v>
      </c>
      <c r="G8582" s="11">
        <v>113.42353799999999</v>
      </c>
      <c r="H8582" s="11">
        <v>11.62233252</v>
      </c>
      <c r="I8582" s="11">
        <f t="shared" si="148"/>
        <v>113.42353799999999</v>
      </c>
      <c r="R8582" s="11">
        <v>7.3485017180113766E-4</v>
      </c>
      <c r="S8582" s="11">
        <v>6.7936916531229497E-4</v>
      </c>
      <c r="T8582" s="11">
        <v>7.3485017168867727E-4</v>
      </c>
      <c r="U8582" s="11">
        <v>7.3485017157087448E-4</v>
      </c>
      <c r="V8582" s="11">
        <v>2.1466516672945511E-3</v>
      </c>
      <c r="W8582" s="11">
        <v>6.8183998662115159E-4</v>
      </c>
      <c r="X8582" s="11">
        <v>7.3485017188056718E-4</v>
      </c>
    </row>
    <row r="8583" spans="1:24" x14ac:dyDescent="0.25">
      <c r="A8583">
        <v>8581</v>
      </c>
      <c r="B8583" s="11">
        <v>42.386451129999998</v>
      </c>
      <c r="C8583" s="11">
        <v>90.861286089999993</v>
      </c>
      <c r="D8583" s="11">
        <v>37.256437230000003</v>
      </c>
      <c r="E8583" s="11">
        <v>15.74810735</v>
      </c>
      <c r="F8583" s="11">
        <v>556.67961600000001</v>
      </c>
      <c r="G8583" s="11">
        <v>109.0768204</v>
      </c>
      <c r="H8583" s="11">
        <v>11.17693117</v>
      </c>
      <c r="I8583" s="11">
        <f t="shared" si="148"/>
        <v>109.0768204</v>
      </c>
      <c r="R8583" s="11">
        <v>7.0668859073812283E-4</v>
      </c>
      <c r="S8583" s="11">
        <v>6.533337767092982E-4</v>
      </c>
      <c r="T8583" s="11">
        <v>7.0668859082103123E-4</v>
      </c>
      <c r="U8583" s="11">
        <v>7.0668859074815354E-4</v>
      </c>
      <c r="V8583" s="11">
        <v>1.5195048866275325E-3</v>
      </c>
      <c r="W8583" s="11">
        <v>6.5570990883932539E-4</v>
      </c>
      <c r="X8583" s="11">
        <v>7.0668859088638162E-4</v>
      </c>
    </row>
    <row r="8584" spans="1:24" x14ac:dyDescent="0.25">
      <c r="A8584">
        <v>8582</v>
      </c>
      <c r="B8584" s="11">
        <v>46.005964570000003</v>
      </c>
      <c r="C8584" s="11">
        <v>98.620219359999993</v>
      </c>
      <c r="D8584" s="11">
        <v>40.437882510000001</v>
      </c>
      <c r="E8584" s="11">
        <v>17.092888160000001</v>
      </c>
      <c r="F8584" s="11">
        <v>783.00931609999998</v>
      </c>
      <c r="G8584" s="11">
        <v>118.3912359</v>
      </c>
      <c r="H8584" s="11">
        <v>12.131364749999999</v>
      </c>
      <c r="I8584" s="11">
        <f t="shared" si="148"/>
        <v>118.3912359</v>
      </c>
      <c r="R8584" s="11">
        <v>7.6703496992014657E-4</v>
      </c>
      <c r="S8584" s="11">
        <v>7.0912401911796719E-4</v>
      </c>
      <c r="T8584" s="11">
        <v>7.6703496983246888E-4</v>
      </c>
      <c r="U8584" s="11">
        <v>7.6703496979947878E-4</v>
      </c>
      <c r="V8584" s="11">
        <v>2.1372912675301412E-3</v>
      </c>
      <c r="W8584" s="11">
        <v>7.1170305675103882E-4</v>
      </c>
      <c r="X8584" s="11">
        <v>7.6703496964509099E-4</v>
      </c>
    </row>
    <row r="8585" spans="1:24" x14ac:dyDescent="0.25">
      <c r="A8585">
        <v>8583</v>
      </c>
      <c r="B8585" s="11">
        <v>50.751530260000003</v>
      </c>
      <c r="C8585" s="11">
        <v>108.79300310000001</v>
      </c>
      <c r="D8585" s="11">
        <v>44.609094429999999</v>
      </c>
      <c r="E8585" s="11">
        <v>18.85603832</v>
      </c>
      <c r="F8585" s="11">
        <v>441.22860730000002</v>
      </c>
      <c r="G8585" s="11">
        <v>130.60342170000001</v>
      </c>
      <c r="H8585" s="11">
        <v>13.382728330000001</v>
      </c>
      <c r="I8585" s="11">
        <f t="shared" si="148"/>
        <v>130.60342170000001</v>
      </c>
      <c r="R8585" s="11">
        <v>8.4615546810565452E-4</v>
      </c>
      <c r="S8585" s="11">
        <v>7.8227093907150963E-4</v>
      </c>
      <c r="T8585" s="11">
        <v>8.4615546800471692E-4</v>
      </c>
      <c r="U8585" s="11">
        <v>8.4615546816513038E-4</v>
      </c>
      <c r="V8585" s="11">
        <v>1.204371429530142E-3</v>
      </c>
      <c r="W8585" s="11">
        <v>7.8511600744286987E-4</v>
      </c>
      <c r="X8585" s="11">
        <v>8.4615546807048647E-4</v>
      </c>
    </row>
    <row r="8586" spans="1:24" x14ac:dyDescent="0.25">
      <c r="A8586">
        <v>8584</v>
      </c>
      <c r="B8586" s="11">
        <v>54.129735289999999</v>
      </c>
      <c r="C8586" s="11">
        <v>116.0346581</v>
      </c>
      <c r="D8586" s="11">
        <v>47.578436760000002</v>
      </c>
      <c r="E8586" s="11">
        <v>20.111164280000001</v>
      </c>
      <c r="F8586" s="11">
        <v>557.82269529999996</v>
      </c>
      <c r="G8586" s="11">
        <v>139.2968568</v>
      </c>
      <c r="H8586" s="11">
        <v>14.273531029999999</v>
      </c>
      <c r="I8586" s="11">
        <f t="shared" si="148"/>
        <v>139.2968568</v>
      </c>
      <c r="R8586" s="11">
        <v>9.0247863006495904E-4</v>
      </c>
      <c r="S8586" s="11">
        <v>8.343417165651211E-4</v>
      </c>
      <c r="T8586" s="11">
        <v>9.0247862992969138E-4</v>
      </c>
      <c r="U8586" s="11">
        <v>9.0247862981057236E-4</v>
      </c>
      <c r="V8586" s="11">
        <v>1.5226250198823357E-3</v>
      </c>
      <c r="W8586" s="11">
        <v>8.3737616240537726E-4</v>
      </c>
      <c r="X8586" s="11">
        <v>9.0247863005885748E-4</v>
      </c>
    </row>
    <row r="8587" spans="1:24" x14ac:dyDescent="0.25">
      <c r="A8587">
        <v>8585</v>
      </c>
      <c r="B8587" s="11">
        <v>58.553583250000003</v>
      </c>
      <c r="C8587" s="11">
        <v>125.5177949</v>
      </c>
      <c r="D8587" s="11">
        <v>51.466868320000003</v>
      </c>
      <c r="E8587" s="11">
        <v>21.754784610000002</v>
      </c>
      <c r="F8587" s="11">
        <v>330.34991589999998</v>
      </c>
      <c r="G8587" s="11">
        <v>150.68113779999999</v>
      </c>
      <c r="H8587" s="11">
        <v>15.4400605</v>
      </c>
      <c r="I8587" s="11">
        <f t="shared" si="148"/>
        <v>150.68113779999999</v>
      </c>
      <c r="R8587" s="11">
        <v>9.7623528572135629E-4</v>
      </c>
      <c r="S8587" s="11">
        <v>9.0252976284104554E-4</v>
      </c>
      <c r="T8587" s="11">
        <v>9.7623528579767989E-4</v>
      </c>
      <c r="U8587" s="11">
        <v>9.7623528570057148E-4</v>
      </c>
      <c r="V8587" s="11">
        <v>9.0171850572492377E-4</v>
      </c>
      <c r="W8587" s="11">
        <v>9.0581220435578282E-4</v>
      </c>
      <c r="X8587" s="11">
        <v>9.7623528605352244E-4</v>
      </c>
    </row>
    <row r="8588" spans="1:24" x14ac:dyDescent="0.25">
      <c r="A8588">
        <v>8586</v>
      </c>
      <c r="B8588" s="11">
        <v>59.11660938</v>
      </c>
      <c r="C8588" s="11">
        <v>126.7247201</v>
      </c>
      <c r="D8588" s="11">
        <v>51.961751640000003</v>
      </c>
      <c r="E8588" s="11">
        <v>21.963969280000001</v>
      </c>
      <c r="F8588" s="11">
        <v>329.20683650000001</v>
      </c>
      <c r="G8588" s="11">
        <v>152.13002299999999</v>
      </c>
      <c r="H8588" s="11">
        <v>15.58852549</v>
      </c>
      <c r="I8588" s="11">
        <f t="shared" si="148"/>
        <v>152.13002299999999</v>
      </c>
      <c r="R8588" s="11">
        <v>9.8562234530646096E-4</v>
      </c>
      <c r="S8588" s="11">
        <v>9.1120810136181634E-4</v>
      </c>
      <c r="T8588" s="11">
        <v>9.8562234537808509E-4</v>
      </c>
      <c r="U8588" s="11">
        <v>9.8562234513336223E-4</v>
      </c>
      <c r="V8588" s="11">
        <v>8.9859837219716178E-4</v>
      </c>
      <c r="W8588" s="11">
        <v>9.1452210604641424E-4</v>
      </c>
      <c r="X8588" s="11">
        <v>9.8562234525459121E-4</v>
      </c>
    </row>
    <row r="8589" spans="1:24" x14ac:dyDescent="0.25">
      <c r="A8589">
        <v>8587</v>
      </c>
      <c r="B8589" s="11">
        <v>59.518784689999997</v>
      </c>
      <c r="C8589" s="11">
        <v>127.5868392</v>
      </c>
      <c r="D8589" s="11">
        <v>52.315251840000002</v>
      </c>
      <c r="E8589" s="11">
        <v>22.11339203</v>
      </c>
      <c r="F8589" s="11">
        <v>444.6578452</v>
      </c>
      <c r="G8589" s="11">
        <v>153.1649764</v>
      </c>
      <c r="H8589" s="11">
        <v>15.69457555</v>
      </c>
      <c r="I8589" s="11">
        <f t="shared" si="148"/>
        <v>153.1649764</v>
      </c>
      <c r="R8589" s="11">
        <v>9.9232761775736467E-4</v>
      </c>
      <c r="S8589" s="11">
        <v>9.1740712794194108E-4</v>
      </c>
      <c r="T8589" s="11">
        <v>9.9232761772204917E-4</v>
      </c>
      <c r="U8589" s="11">
        <v>9.9232761772748211E-4</v>
      </c>
      <c r="V8589" s="11">
        <v>1.2137318292945521E-3</v>
      </c>
      <c r="W8589" s="11">
        <v>9.2074367720221359E-4</v>
      </c>
      <c r="X8589" s="11">
        <v>9.9232761759857546E-4</v>
      </c>
    </row>
    <row r="8590" spans="1:24" x14ac:dyDescent="0.25">
      <c r="A8590">
        <v>8588</v>
      </c>
      <c r="B8590" s="11">
        <v>59.920951959999996</v>
      </c>
      <c r="C8590" s="11">
        <v>128.44894099999999</v>
      </c>
      <c r="D8590" s="11">
        <v>52.66874498</v>
      </c>
      <c r="E8590" s="11">
        <v>22.262811790000001</v>
      </c>
      <c r="F8590" s="11">
        <v>786.43855399999995</v>
      </c>
      <c r="G8590" s="11">
        <v>154.19990920000001</v>
      </c>
      <c r="H8590" s="11">
        <v>15.80062349</v>
      </c>
      <c r="I8590" s="11">
        <f t="shared" si="148"/>
        <v>154.19990920000001</v>
      </c>
      <c r="R8590" s="11">
        <v>9.9903275616127656E-4</v>
      </c>
      <c r="S8590" s="11">
        <v>9.2360603012723458E-4</v>
      </c>
      <c r="T8590" s="11">
        <v>9.9903275615032439E-4</v>
      </c>
      <c r="U8590" s="11">
        <v>9.9903275614681895E-4</v>
      </c>
      <c r="V8590" s="11">
        <v>2.1466516672945511E-3</v>
      </c>
      <c r="W8590" s="11">
        <v>9.2696512452213227E-4</v>
      </c>
      <c r="X8590" s="11">
        <v>9.99032755900416E-4</v>
      </c>
    </row>
    <row r="8591" spans="1:24" x14ac:dyDescent="0.25">
      <c r="A8591">
        <v>8589</v>
      </c>
      <c r="B8591" s="11">
        <v>60.001385409999997</v>
      </c>
      <c r="C8591" s="11">
        <v>128.62136129999999</v>
      </c>
      <c r="D8591" s="11">
        <v>52.739443600000001</v>
      </c>
      <c r="E8591" s="11">
        <v>22.292695739999999</v>
      </c>
      <c r="F8591" s="11">
        <v>213.75582790000001</v>
      </c>
      <c r="G8591" s="11">
        <v>154.40689570000001</v>
      </c>
      <c r="H8591" s="11">
        <v>15.821833079999999</v>
      </c>
      <c r="I8591" s="11">
        <f t="shared" si="148"/>
        <v>154.40689570000001</v>
      </c>
      <c r="R8591" s="11">
        <v>1.000373783775369E-3</v>
      </c>
      <c r="S8591" s="11">
        <v>9.2484581013286605E-4</v>
      </c>
      <c r="T8591" s="11">
        <v>1.0003737836842338E-3</v>
      </c>
      <c r="U8591" s="11">
        <v>1.0003737837409373E-3</v>
      </c>
      <c r="V8591" s="11">
        <v>5.8346491537272999E-4</v>
      </c>
      <c r="W8591" s="11">
        <v>9.2820941362542898E-4</v>
      </c>
      <c r="X8591" s="11">
        <v>1.0003737836872389E-3</v>
      </c>
    </row>
    <row r="8592" spans="1:24" x14ac:dyDescent="0.25">
      <c r="A8592">
        <v>8590</v>
      </c>
      <c r="B8592" s="11">
        <v>62.816548220000001</v>
      </c>
      <c r="C8592" s="11">
        <v>134.65605650000001</v>
      </c>
      <c r="D8592" s="11">
        <v>55.213888480000001</v>
      </c>
      <c r="E8592" s="11">
        <v>23.338631060000001</v>
      </c>
      <c r="F8592" s="11">
        <v>445.80092450000001</v>
      </c>
      <c r="G8592" s="11">
        <v>161.6514043</v>
      </c>
      <c r="H8592" s="11">
        <v>16.564166539999999</v>
      </c>
      <c r="I8592" s="11">
        <f t="shared" si="148"/>
        <v>161.6514043</v>
      </c>
      <c r="R8592" s="11">
        <v>1.04730961788886E-3</v>
      </c>
      <c r="S8592" s="11">
        <v>9.6823800031604467E-4</v>
      </c>
      <c r="T8592" s="11">
        <v>1.0473096180077432E-3</v>
      </c>
      <c r="U8592" s="11">
        <v>1.0473096180527678E-3</v>
      </c>
      <c r="V8592" s="11">
        <v>1.2168519625493557E-3</v>
      </c>
      <c r="W8592" s="11">
        <v>9.7175941862439848E-4</v>
      </c>
      <c r="X8592" s="11">
        <v>1.0473096177579799E-3</v>
      </c>
    </row>
    <row r="8593" spans="1:24" x14ac:dyDescent="0.25">
      <c r="A8593">
        <v>8591</v>
      </c>
      <c r="B8593" s="11">
        <v>61.610054470000001</v>
      </c>
      <c r="C8593" s="11">
        <v>132.06976839999999</v>
      </c>
      <c r="D8593" s="11">
        <v>54.153416139999997</v>
      </c>
      <c r="E8593" s="11">
        <v>22.890374770000001</v>
      </c>
      <c r="F8593" s="11">
        <v>331.49299509999997</v>
      </c>
      <c r="G8593" s="11">
        <v>158.54662669999999</v>
      </c>
      <c r="H8593" s="11">
        <v>16.24602484</v>
      </c>
      <c r="I8593" s="11">
        <f t="shared" si="148"/>
        <v>158.54662669999999</v>
      </c>
      <c r="R8593" s="11">
        <v>1.0271943370575665E-3</v>
      </c>
      <c r="S8593" s="11">
        <v>9.4964141815499499E-4</v>
      </c>
      <c r="T8593" s="11">
        <v>1.0271943370179705E-3</v>
      </c>
      <c r="U8593" s="11">
        <v>1.0271943369695401E-3</v>
      </c>
      <c r="V8593" s="11">
        <v>9.048386387067685E-4</v>
      </c>
      <c r="W8593" s="11">
        <v>9.5309520170281335E-4</v>
      </c>
      <c r="X8593" s="11">
        <v>1.0271943368946016E-3</v>
      </c>
    </row>
    <row r="8594" spans="1:24" x14ac:dyDescent="0.25">
      <c r="A8594">
        <v>8592</v>
      </c>
      <c r="B8594" s="11">
        <v>0</v>
      </c>
      <c r="C8594" s="11">
        <v>70</v>
      </c>
      <c r="D8594" s="11">
        <v>0</v>
      </c>
      <c r="E8594" s="11">
        <v>0</v>
      </c>
      <c r="F8594" s="11">
        <v>557.82269529999996</v>
      </c>
      <c r="G8594" s="11">
        <v>80</v>
      </c>
      <c r="H8594" s="11">
        <v>0</v>
      </c>
      <c r="I8594" s="11">
        <f t="shared" si="148"/>
        <v>80</v>
      </c>
      <c r="R8594" s="11">
        <v>0</v>
      </c>
      <c r="S8594" s="11">
        <v>5.0333168654855952E-4</v>
      </c>
      <c r="T8594" s="11">
        <v>0</v>
      </c>
      <c r="U8594" s="11">
        <v>0</v>
      </c>
      <c r="V8594" s="11">
        <v>1.5226250198823357E-3</v>
      </c>
      <c r="W8594" s="11">
        <v>4.809160416922644E-4</v>
      </c>
      <c r="X8594" s="11">
        <v>0</v>
      </c>
    </row>
    <row r="8595" spans="1:24" x14ac:dyDescent="0.25">
      <c r="A8595">
        <v>8593</v>
      </c>
      <c r="B8595" s="11">
        <v>0</v>
      </c>
      <c r="C8595" s="11">
        <v>70</v>
      </c>
      <c r="D8595" s="11">
        <v>0</v>
      </c>
      <c r="E8595" s="11">
        <v>0</v>
      </c>
      <c r="F8595" s="11">
        <v>441.22860730000002</v>
      </c>
      <c r="G8595" s="11">
        <v>80</v>
      </c>
      <c r="H8595" s="11">
        <v>0</v>
      </c>
      <c r="I8595" s="11">
        <f t="shared" si="148"/>
        <v>80</v>
      </c>
      <c r="R8595" s="11">
        <v>0</v>
      </c>
      <c r="S8595" s="11">
        <v>5.0333168654855952E-4</v>
      </c>
      <c r="T8595" s="11">
        <v>0</v>
      </c>
      <c r="U8595" s="11">
        <v>0</v>
      </c>
      <c r="V8595" s="11">
        <v>1.204371429530142E-3</v>
      </c>
      <c r="W8595" s="11">
        <v>4.809160416922644E-4</v>
      </c>
      <c r="X8595" s="11">
        <v>0</v>
      </c>
    </row>
    <row r="8596" spans="1:24" x14ac:dyDescent="0.25">
      <c r="A8596">
        <v>8594</v>
      </c>
      <c r="B8596" s="11">
        <v>0</v>
      </c>
      <c r="C8596" s="11">
        <v>70</v>
      </c>
      <c r="D8596" s="11">
        <v>0</v>
      </c>
      <c r="E8596" s="11">
        <v>0</v>
      </c>
      <c r="F8596" s="11">
        <v>786.43855399999995</v>
      </c>
      <c r="G8596" s="11">
        <v>80</v>
      </c>
      <c r="H8596" s="11">
        <v>0</v>
      </c>
      <c r="I8596" s="11">
        <f t="shared" si="148"/>
        <v>80</v>
      </c>
      <c r="R8596" s="11">
        <v>0</v>
      </c>
      <c r="S8596" s="11">
        <v>5.0333168654855952E-4</v>
      </c>
      <c r="T8596" s="11">
        <v>0</v>
      </c>
      <c r="U8596" s="11">
        <v>0</v>
      </c>
      <c r="V8596" s="11">
        <v>2.1466516672945511E-3</v>
      </c>
      <c r="W8596" s="11">
        <v>4.809160416922644E-4</v>
      </c>
      <c r="X8596" s="11">
        <v>0</v>
      </c>
    </row>
    <row r="8597" spans="1:24" x14ac:dyDescent="0.25">
      <c r="A8597">
        <v>8595</v>
      </c>
      <c r="B8597" s="11">
        <v>0</v>
      </c>
      <c r="C8597" s="11">
        <v>70</v>
      </c>
      <c r="D8597" s="11">
        <v>0</v>
      </c>
      <c r="E8597" s="11">
        <v>0</v>
      </c>
      <c r="F8597" s="11">
        <v>331.49299509999997</v>
      </c>
      <c r="G8597" s="11">
        <v>80</v>
      </c>
      <c r="H8597" s="11">
        <v>0</v>
      </c>
      <c r="I8597" s="11">
        <f t="shared" si="148"/>
        <v>80</v>
      </c>
      <c r="R8597" s="11">
        <v>0</v>
      </c>
      <c r="S8597" s="11">
        <v>5.0333168654855952E-4</v>
      </c>
      <c r="T8597" s="11">
        <v>0</v>
      </c>
      <c r="U8597" s="11">
        <v>0</v>
      </c>
      <c r="V8597" s="11">
        <v>9.048386387067685E-4</v>
      </c>
      <c r="W8597" s="11">
        <v>4.809160416922644E-4</v>
      </c>
      <c r="X8597" s="11">
        <v>0</v>
      </c>
    </row>
    <row r="8598" spans="1:24" x14ac:dyDescent="0.25">
      <c r="A8598">
        <v>8596</v>
      </c>
      <c r="B8598" s="11">
        <v>0</v>
      </c>
      <c r="C8598" s="11">
        <v>70</v>
      </c>
      <c r="D8598" s="11">
        <v>0</v>
      </c>
      <c r="E8598" s="11">
        <v>0</v>
      </c>
      <c r="F8598" s="11">
        <v>673.27370389999999</v>
      </c>
      <c r="G8598" s="11">
        <v>80</v>
      </c>
      <c r="H8598" s="11">
        <v>0</v>
      </c>
      <c r="I8598" s="11">
        <f t="shared" si="148"/>
        <v>80</v>
      </c>
      <c r="R8598" s="11">
        <v>0</v>
      </c>
      <c r="S8598" s="11">
        <v>5.0333168654855952E-4</v>
      </c>
      <c r="T8598" s="11">
        <v>0</v>
      </c>
      <c r="U8598" s="11">
        <v>0</v>
      </c>
      <c r="V8598" s="11">
        <v>1.8377584767067675E-3</v>
      </c>
      <c r="W8598" s="11">
        <v>4.809160416922644E-4</v>
      </c>
      <c r="X8598" s="11">
        <v>0</v>
      </c>
    </row>
    <row r="8599" spans="1:24" x14ac:dyDescent="0.25">
      <c r="A8599">
        <v>8597</v>
      </c>
      <c r="B8599" s="11">
        <v>78.259779269999996</v>
      </c>
      <c r="C8599" s="11">
        <v>167.7607821</v>
      </c>
      <c r="D8599" s="11">
        <v>68.788031930000002</v>
      </c>
      <c r="E8599" s="11">
        <v>29.076352750000002</v>
      </c>
      <c r="F8599" s="11">
        <v>213.75582790000001</v>
      </c>
      <c r="G8599" s="11">
        <v>201.39284269999999</v>
      </c>
      <c r="H8599" s="11">
        <v>20.636409579999999</v>
      </c>
      <c r="I8599" s="11">
        <f t="shared" si="148"/>
        <v>201.39284269999999</v>
      </c>
      <c r="R8599" s="11">
        <v>1.3047870640118121E-3</v>
      </c>
      <c r="S8599" s="11">
        <v>1.2062759627299773E-3</v>
      </c>
      <c r="T8599" s="11">
        <v>1.304787064041115E-3</v>
      </c>
      <c r="U8599" s="11">
        <v>1.3047870637606302E-3</v>
      </c>
      <c r="V8599" s="11">
        <v>5.8346491537272999E-4</v>
      </c>
      <c r="W8599" s="11">
        <v>1.2106631092054605E-3</v>
      </c>
      <c r="X8599" s="11">
        <v>1.3047870641082623E-3</v>
      </c>
    </row>
    <row r="8600" spans="1:24" x14ac:dyDescent="0.25">
      <c r="A8600">
        <v>8598</v>
      </c>
      <c r="B8600" s="11">
        <v>80.592349409999997</v>
      </c>
      <c r="C8600" s="11">
        <v>172.76097250000001</v>
      </c>
      <c r="D8600" s="11">
        <v>70.838292109999998</v>
      </c>
      <c r="E8600" s="11">
        <v>29.942987349999999</v>
      </c>
      <c r="F8600" s="11">
        <v>329.20683650000001</v>
      </c>
      <c r="G8600" s="11">
        <v>207.39545269999999</v>
      </c>
      <c r="H8600" s="11">
        <v>21.25148763</v>
      </c>
      <c r="I8600" s="11">
        <f t="shared" si="148"/>
        <v>207.39545269999999</v>
      </c>
      <c r="R8600" s="11">
        <v>1.3436768663210158E-3</v>
      </c>
      <c r="S8600" s="11">
        <v>1.2422295951170618E-3</v>
      </c>
      <c r="T8600" s="11">
        <v>1.3436768663181288E-3</v>
      </c>
      <c r="U8600" s="11">
        <v>1.3436768662337883E-3</v>
      </c>
      <c r="V8600" s="11">
        <v>8.9859837219716178E-4</v>
      </c>
      <c r="W8600" s="11">
        <v>1.2467475022182406E-3</v>
      </c>
      <c r="X8600" s="11">
        <v>1.3436768661324833E-3</v>
      </c>
    </row>
    <row r="8601" spans="1:24" x14ac:dyDescent="0.25">
      <c r="A8601">
        <v>8599</v>
      </c>
      <c r="B8601" s="11">
        <v>81.879282250000003</v>
      </c>
      <c r="C8601" s="11">
        <v>175.51969299999999</v>
      </c>
      <c r="D8601" s="11">
        <v>71.969468019999994</v>
      </c>
      <c r="E8601" s="11">
        <v>30.42112968</v>
      </c>
      <c r="F8601" s="11">
        <v>444.6578452</v>
      </c>
      <c r="G8601" s="11">
        <v>210.70723129999999</v>
      </c>
      <c r="H8601" s="11">
        <v>21.590840409999998</v>
      </c>
      <c r="I8601" s="11">
        <f t="shared" si="148"/>
        <v>210.70723129999999</v>
      </c>
      <c r="R8601" s="11">
        <v>1.3651332687993664E-3</v>
      </c>
      <c r="S8601" s="11">
        <v>1.2620660442882201E-3</v>
      </c>
      <c r="T8601" s="11">
        <v>1.3651332687345387E-3</v>
      </c>
      <c r="U8601" s="11">
        <v>1.3651332686988591E-3</v>
      </c>
      <c r="V8601" s="11">
        <v>1.2137318292945521E-3</v>
      </c>
      <c r="W8601" s="11">
        <v>1.2666560954091549E-3</v>
      </c>
      <c r="X8601" s="11">
        <v>1.3651332689915497E-3</v>
      </c>
    </row>
    <row r="8602" spans="1:24" x14ac:dyDescent="0.25">
      <c r="A8602">
        <v>8600</v>
      </c>
      <c r="B8602" s="11">
        <v>79.144544030000006</v>
      </c>
      <c r="C8602" s="11">
        <v>169.65739909999999</v>
      </c>
      <c r="D8602" s="11">
        <v>69.565713990000006</v>
      </c>
      <c r="E8602" s="11">
        <v>29.405075029999999</v>
      </c>
      <c r="F8602" s="11">
        <v>558.96577449999995</v>
      </c>
      <c r="G8602" s="11">
        <v>203.66968650000001</v>
      </c>
      <c r="H8602" s="11">
        <v>20.869714200000001</v>
      </c>
      <c r="I8602" s="11">
        <f t="shared" si="148"/>
        <v>203.66968650000001</v>
      </c>
      <c r="R8602" s="11">
        <v>1.3195383145815165E-3</v>
      </c>
      <c r="S8602" s="11">
        <v>1.2199134974920725E-3</v>
      </c>
      <c r="T8602" s="11">
        <v>1.3195383145618079E-3</v>
      </c>
      <c r="U8602" s="11">
        <v>1.3195383147927562E-3</v>
      </c>
      <c r="V8602" s="11">
        <v>1.5257451528641805E-3</v>
      </c>
      <c r="W8602" s="11">
        <v>1.2243502430535553E-3</v>
      </c>
      <c r="X8602" s="11">
        <v>1.3195383147554544E-3</v>
      </c>
    </row>
    <row r="8603" spans="1:24" x14ac:dyDescent="0.25">
      <c r="A8603">
        <v>8601</v>
      </c>
      <c r="B8603" s="11">
        <v>71.744661519999994</v>
      </c>
      <c r="C8603" s="11">
        <v>153.79471599999999</v>
      </c>
      <c r="D8603" s="11">
        <v>63.061436069999999</v>
      </c>
      <c r="E8603" s="11">
        <v>26.65574969</v>
      </c>
      <c r="F8603" s="11">
        <v>785.2954747</v>
      </c>
      <c r="G8603" s="11">
        <v>184.62691140000001</v>
      </c>
      <c r="H8603" s="11">
        <v>18.918430820000001</v>
      </c>
      <c r="I8603" s="11">
        <f t="shared" si="148"/>
        <v>184.62691140000001</v>
      </c>
      <c r="R8603" s="11">
        <v>1.196163688888488E-3</v>
      </c>
      <c r="S8603" s="11">
        <v>1.1058536255219534E-3</v>
      </c>
      <c r="T8603" s="11">
        <v>1.1961636888772051E-3</v>
      </c>
      <c r="U8603" s="11">
        <v>1.1961636890773183E-3</v>
      </c>
      <c r="V8603" s="11">
        <v>2.1435315340397479E-3</v>
      </c>
      <c r="W8603" s="11">
        <v>1.1098755427544551E-3</v>
      </c>
      <c r="X8603" s="11">
        <v>1.1961636888175714E-3</v>
      </c>
    </row>
    <row r="8604" spans="1:24" x14ac:dyDescent="0.25">
      <c r="A8604">
        <v>8602</v>
      </c>
      <c r="B8604" s="11">
        <v>64.103491520000006</v>
      </c>
      <c r="C8604" s="11">
        <v>137.41479949999999</v>
      </c>
      <c r="D8604" s="11">
        <v>56.345073579999998</v>
      </c>
      <c r="E8604" s="11">
        <v>23.816777269999999</v>
      </c>
      <c r="F8604" s="11">
        <v>668.70138680000002</v>
      </c>
      <c r="G8604" s="11">
        <v>164.96320979999999</v>
      </c>
      <c r="H8604" s="11">
        <v>16.903522070000001</v>
      </c>
      <c r="I8604" s="11">
        <f t="shared" si="148"/>
        <v>164.96320979999999</v>
      </c>
      <c r="R8604" s="11">
        <v>1.0687661947616799E-3</v>
      </c>
      <c r="S8604" s="11">
        <v>9.8807461127238799E-4</v>
      </c>
      <c r="T8604" s="11">
        <v>1.0687661947421671E-3</v>
      </c>
      <c r="U8604" s="11">
        <v>1.0687661946309347E-3</v>
      </c>
      <c r="V8604" s="11">
        <v>1.8252779439605128E-3</v>
      </c>
      <c r="W8604" s="11">
        <v>9.9166817352333179E-4</v>
      </c>
      <c r="X8604" s="11">
        <v>1.0687661944924684E-3</v>
      </c>
    </row>
    <row r="8605" spans="1:24" x14ac:dyDescent="0.25">
      <c r="A8605">
        <v>8603</v>
      </c>
      <c r="B8605" s="11">
        <v>56.060146209999999</v>
      </c>
      <c r="C8605" s="11">
        <v>120.17276390000001</v>
      </c>
      <c r="D8605" s="11">
        <v>49.275210880000003</v>
      </c>
      <c r="E8605" s="11">
        <v>20.82838211</v>
      </c>
      <c r="F8605" s="11">
        <v>211.46966929999999</v>
      </c>
      <c r="G8605" s="11">
        <v>144.26455469999999</v>
      </c>
      <c r="H8605" s="11">
        <v>14.78256326</v>
      </c>
      <c r="I8605" s="11">
        <f t="shared" si="148"/>
        <v>144.26455469999999</v>
      </c>
      <c r="R8605" s="11">
        <v>9.3466342818396785E-4</v>
      </c>
      <c r="S8605" s="11">
        <v>8.6409657044269803E-4</v>
      </c>
      <c r="T8605" s="11">
        <v>9.3466342807348309E-4</v>
      </c>
      <c r="U8605" s="11">
        <v>9.3466342803917655E-4</v>
      </c>
      <c r="V8605" s="11">
        <v>5.7722464886312316E-4</v>
      </c>
      <c r="W8605" s="11">
        <v>8.6723923253526438E-4</v>
      </c>
      <c r="X8605" s="11">
        <v>9.3466342782338129E-4</v>
      </c>
    </row>
    <row r="8606" spans="1:24" x14ac:dyDescent="0.25">
      <c r="A8606">
        <v>8604</v>
      </c>
      <c r="B8606" s="11">
        <v>50.188504129999998</v>
      </c>
      <c r="C8606" s="11">
        <v>107.58607790000001</v>
      </c>
      <c r="D8606" s="11">
        <v>44.114211109999999</v>
      </c>
      <c r="E8606" s="11">
        <v>18.64685364</v>
      </c>
      <c r="F8606" s="11">
        <v>560.10885389999999</v>
      </c>
      <c r="G8606" s="11">
        <v>129.15453650000001</v>
      </c>
      <c r="H8606" s="11">
        <v>13.234263329999999</v>
      </c>
      <c r="I8606" s="11">
        <f t="shared" si="148"/>
        <v>129.15453650000001</v>
      </c>
      <c r="R8606" s="11">
        <v>8.3676840852054974E-4</v>
      </c>
      <c r="S8606" s="11">
        <v>7.7359260055073883E-4</v>
      </c>
      <c r="T8606" s="11">
        <v>8.3676840842431173E-4</v>
      </c>
      <c r="U8606" s="11">
        <v>8.3676840828359465E-4</v>
      </c>
      <c r="V8606" s="11">
        <v>1.5288652863919426E-3</v>
      </c>
      <c r="W8606" s="11">
        <v>7.7640610575223856E-4</v>
      </c>
      <c r="X8606" s="11">
        <v>8.367684082371433E-4</v>
      </c>
    </row>
    <row r="8607" spans="1:24" x14ac:dyDescent="0.25">
      <c r="A8607">
        <v>8605</v>
      </c>
      <c r="B8607" s="11">
        <v>47.292899820000002</v>
      </c>
      <c r="C8607" s="11">
        <v>101.3789451</v>
      </c>
      <c r="D8607" s="11">
        <v>41.569060540000002</v>
      </c>
      <c r="E8607" s="11">
        <v>17.571031390000002</v>
      </c>
      <c r="F8607" s="11">
        <v>670.98754529999997</v>
      </c>
      <c r="G8607" s="11">
        <v>121.7030207</v>
      </c>
      <c r="H8607" s="11">
        <v>12.470718160000001</v>
      </c>
      <c r="I8607" s="11">
        <f t="shared" si="148"/>
        <v>121.7030207</v>
      </c>
      <c r="R8607" s="11">
        <v>7.8849141257924941E-4</v>
      </c>
      <c r="S8607" s="11">
        <v>7.289605059670975E-4</v>
      </c>
      <c r="T8607" s="11">
        <v>7.8849141246152196E-4</v>
      </c>
      <c r="U8607" s="11">
        <v>7.8849141265160798E-4</v>
      </c>
      <c r="V8607" s="11">
        <v>1.8315182101971608E-3</v>
      </c>
      <c r="W8607" s="11">
        <v>7.3161168721294645E-4</v>
      </c>
      <c r="X8607" s="11">
        <v>7.8849141233743589E-4</v>
      </c>
    </row>
    <row r="8608" spans="1:24" x14ac:dyDescent="0.25">
      <c r="A8608">
        <v>8606</v>
      </c>
      <c r="B8608" s="11">
        <v>46.005964570000003</v>
      </c>
      <c r="C8608" s="11">
        <v>98.620219359999993</v>
      </c>
      <c r="D8608" s="11">
        <v>40.437882510000001</v>
      </c>
      <c r="E8608" s="11">
        <v>17.092888160000001</v>
      </c>
      <c r="F8608" s="11">
        <v>212.6127486</v>
      </c>
      <c r="G8608" s="11">
        <v>118.3912359</v>
      </c>
      <c r="H8608" s="11">
        <v>12.131364749999999</v>
      </c>
      <c r="I8608" s="11">
        <f t="shared" si="148"/>
        <v>118.3912359</v>
      </c>
      <c r="R8608" s="11">
        <v>7.6703496992014657E-4</v>
      </c>
      <c r="S8608" s="11">
        <v>7.0912401911796719E-4</v>
      </c>
      <c r="T8608" s="11">
        <v>7.6703496983246888E-4</v>
      </c>
      <c r="U8608" s="11">
        <v>7.6703496979947878E-4</v>
      </c>
      <c r="V8608" s="11">
        <v>5.8034478211792663E-4</v>
      </c>
      <c r="W8608" s="11">
        <v>7.1170305675103882E-4</v>
      </c>
      <c r="X8608" s="11">
        <v>7.6703496964509099E-4</v>
      </c>
    </row>
    <row r="8609" spans="1:24" x14ac:dyDescent="0.25">
      <c r="A8609">
        <v>8607</v>
      </c>
      <c r="B8609" s="11">
        <v>47.373325229999999</v>
      </c>
      <c r="C8609" s="11">
        <v>101.55134820000001</v>
      </c>
      <c r="D8609" s="11">
        <v>41.639752100000003</v>
      </c>
      <c r="E8609" s="11">
        <v>17.600912350000002</v>
      </c>
      <c r="F8609" s="11">
        <v>214.8989072</v>
      </c>
      <c r="G8609" s="11">
        <v>121.9099865</v>
      </c>
      <c r="H8609" s="11">
        <v>12.491925630000001</v>
      </c>
      <c r="I8609" s="11">
        <f t="shared" si="148"/>
        <v>121.9099865</v>
      </c>
      <c r="R8609" s="11">
        <v>7.8983230614634988E-4</v>
      </c>
      <c r="S8609" s="11">
        <v>7.3020016229694332E-4</v>
      </c>
      <c r="T8609" s="11">
        <v>7.8983230607974247E-4</v>
      </c>
      <c r="U8609" s="11">
        <v>7.898323060709433E-4</v>
      </c>
      <c r="V8609" s="11">
        <v>5.8658504862753335E-4</v>
      </c>
      <c r="W8609" s="11">
        <v>7.3285585187921737E-4</v>
      </c>
      <c r="X8609" s="11">
        <v>7.8983230608211535E-4</v>
      </c>
    </row>
    <row r="8610" spans="1:24" x14ac:dyDescent="0.25">
      <c r="A8610">
        <v>8608</v>
      </c>
      <c r="B8610" s="11">
        <v>54.049309880000003</v>
      </c>
      <c r="C8610" s="11">
        <v>115.862255</v>
      </c>
      <c r="D8610" s="11">
        <v>47.507745210000003</v>
      </c>
      <c r="E8610" s="11">
        <v>20.081283320000001</v>
      </c>
      <c r="F8610" s="11">
        <v>445.80092450000001</v>
      </c>
      <c r="G8610" s="11">
        <v>139.08989099999999</v>
      </c>
      <c r="H8610" s="11">
        <v>14.252323560000001</v>
      </c>
      <c r="I8610" s="11">
        <f t="shared" si="148"/>
        <v>139.08989099999999</v>
      </c>
      <c r="R8610" s="11">
        <v>9.0113773649785857E-4</v>
      </c>
      <c r="S8610" s="11">
        <v>8.3310206023527549E-4</v>
      </c>
      <c r="T8610" s="11">
        <v>9.0113773650115324E-4</v>
      </c>
      <c r="U8610" s="11">
        <v>9.0113773639123704E-4</v>
      </c>
      <c r="V8610" s="11">
        <v>1.2168519625493557E-3</v>
      </c>
      <c r="W8610" s="11">
        <v>8.3613199773910634E-4</v>
      </c>
      <c r="X8610" s="11">
        <v>9.0113773631417813E-4</v>
      </c>
    </row>
    <row r="8611" spans="1:24" x14ac:dyDescent="0.25">
      <c r="A8611">
        <v>8609</v>
      </c>
      <c r="B8611" s="11">
        <v>59.27748433</v>
      </c>
      <c r="C8611" s="11">
        <v>127.0695781</v>
      </c>
      <c r="D8611" s="11">
        <v>52.103155960000002</v>
      </c>
      <c r="E8611" s="11">
        <v>22.023740180000001</v>
      </c>
      <c r="F8611" s="11">
        <v>783.00931609999998</v>
      </c>
      <c r="G8611" s="11">
        <v>152.54401680000001</v>
      </c>
      <c r="H8611" s="11">
        <v>15.630946789999999</v>
      </c>
      <c r="I8611" s="11">
        <f t="shared" si="148"/>
        <v>152.54401680000001</v>
      </c>
      <c r="R8611" s="11">
        <v>9.8830453474836252E-4</v>
      </c>
      <c r="S8611" s="11">
        <v>9.1368778648695591E-4</v>
      </c>
      <c r="T8611" s="11">
        <v>9.8830453474095677E-4</v>
      </c>
      <c r="U8611" s="11">
        <v>9.88304534945127E-4</v>
      </c>
      <c r="V8611" s="11">
        <v>2.1372912675301412E-3</v>
      </c>
      <c r="W8611" s="11">
        <v>9.1701080929117856E-4</v>
      </c>
      <c r="X8611" s="11">
        <v>9.8830453487038059E-4</v>
      </c>
    </row>
    <row r="8612" spans="1:24" x14ac:dyDescent="0.25">
      <c r="A8612">
        <v>8610</v>
      </c>
      <c r="B8612" s="11">
        <v>61.449179520000001</v>
      </c>
      <c r="C8612" s="11">
        <v>131.72491049999999</v>
      </c>
      <c r="D8612" s="11">
        <v>54.012011819999998</v>
      </c>
      <c r="E8612" s="11">
        <v>22.830603880000002</v>
      </c>
      <c r="F8612" s="11">
        <v>213.75582790000001</v>
      </c>
      <c r="G8612" s="11">
        <v>158.1326329</v>
      </c>
      <c r="H8612" s="11">
        <v>16.20360355</v>
      </c>
      <c r="I8612" s="11">
        <f t="shared" si="148"/>
        <v>158.1326329</v>
      </c>
      <c r="R8612" s="11">
        <v>1.0245121476156647E-3</v>
      </c>
      <c r="S8612" s="11">
        <v>9.4716173374890091E-4</v>
      </c>
      <c r="T8612" s="11">
        <v>1.0245121476550986E-3</v>
      </c>
      <c r="U8612" s="11">
        <v>1.0245121476065203E-3</v>
      </c>
      <c r="V8612" s="11">
        <v>5.8346491537272999E-4</v>
      </c>
      <c r="W8612" s="11">
        <v>9.5060649845804925E-4</v>
      </c>
      <c r="X8612" s="11">
        <v>1.0245121479110864E-3</v>
      </c>
    </row>
    <row r="8613" spans="1:24" x14ac:dyDescent="0.25">
      <c r="A8613">
        <v>8611</v>
      </c>
      <c r="B8613" s="11">
        <v>60.886153389999997</v>
      </c>
      <c r="C8613" s="11">
        <v>130.5179852</v>
      </c>
      <c r="D8613" s="11">
        <v>53.517128499999998</v>
      </c>
      <c r="E8613" s="11">
        <v>22.621419209999999</v>
      </c>
      <c r="F8613" s="11">
        <v>669.84446600000001</v>
      </c>
      <c r="G8613" s="11">
        <v>156.68374779999999</v>
      </c>
      <c r="H8613" s="11">
        <v>16.055138549999999</v>
      </c>
      <c r="I8613" s="11">
        <f t="shared" si="148"/>
        <v>156.68374779999999</v>
      </c>
      <c r="R8613" s="11">
        <v>1.01512508803056E-3</v>
      </c>
      <c r="S8613" s="11">
        <v>9.3848339450908484E-4</v>
      </c>
      <c r="T8613" s="11">
        <v>1.0151250880746936E-3</v>
      </c>
      <c r="U8613" s="11">
        <v>1.0151250881737296E-3</v>
      </c>
      <c r="V8613" s="11">
        <v>1.8283980769423574E-3</v>
      </c>
      <c r="W8613" s="11">
        <v>9.4189659736856294E-4</v>
      </c>
      <c r="X8613" s="11">
        <v>1.0151250880777432E-3</v>
      </c>
    </row>
    <row r="8614" spans="1:24" x14ac:dyDescent="0.25">
      <c r="A8614">
        <v>8612</v>
      </c>
      <c r="B8614" s="11">
        <v>62.092655190000002</v>
      </c>
      <c r="C8614" s="11">
        <v>133.10429060000001</v>
      </c>
      <c r="D8614" s="11">
        <v>54.577607899999997</v>
      </c>
      <c r="E8614" s="11">
        <v>23.06967848</v>
      </c>
      <c r="F8614" s="11">
        <v>325.7775987</v>
      </c>
      <c r="G8614" s="11">
        <v>159.788546</v>
      </c>
      <c r="H8614" s="11">
        <v>16.373282369999998</v>
      </c>
      <c r="I8614" s="11">
        <f t="shared" si="148"/>
        <v>159.788546</v>
      </c>
      <c r="R8614" s="11">
        <v>1.0352405030755706E-3</v>
      </c>
      <c r="S8614" s="11">
        <v>9.5708010106496555E-4</v>
      </c>
      <c r="T8614" s="11">
        <v>1.0352405029801551E-3</v>
      </c>
      <c r="U8614" s="11">
        <v>1.0352405029829953E-3</v>
      </c>
      <c r="V8614" s="11">
        <v>8.8923797270571022E-4</v>
      </c>
      <c r="W8614" s="11">
        <v>9.6056093812602874E-4</v>
      </c>
      <c r="X8614" s="11">
        <v>1.0352405029832651E-3</v>
      </c>
    </row>
    <row r="8615" spans="1:24" x14ac:dyDescent="0.25">
      <c r="A8615">
        <v>8613</v>
      </c>
      <c r="B8615" s="11">
        <v>64.023058070000005</v>
      </c>
      <c r="C8615" s="11">
        <v>137.24237909999999</v>
      </c>
      <c r="D8615" s="11">
        <v>56.274374950000002</v>
      </c>
      <c r="E8615" s="11">
        <v>23.786893320000001</v>
      </c>
      <c r="F8615" s="11">
        <v>557.82269529999996</v>
      </c>
      <c r="G8615" s="11">
        <v>164.75622329999999</v>
      </c>
      <c r="H8615" s="11">
        <v>16.88231249</v>
      </c>
      <c r="I8615" s="11">
        <f t="shared" si="148"/>
        <v>164.75622329999999</v>
      </c>
      <c r="R8615" s="11">
        <v>1.0674251671475875E-3</v>
      </c>
      <c r="S8615" s="11">
        <v>9.8683483054771114E-4</v>
      </c>
      <c r="T8615" s="11">
        <v>1.0674251670185757E-3</v>
      </c>
      <c r="U8615" s="11">
        <v>1.0674251670368166E-3</v>
      </c>
      <c r="V8615" s="11">
        <v>1.5226250198823357E-3</v>
      </c>
      <c r="W8615" s="11">
        <v>9.9042388442003508E-4</v>
      </c>
      <c r="X8615" s="11">
        <v>1.0674251673379197E-3</v>
      </c>
    </row>
    <row r="8616" spans="1:24" x14ac:dyDescent="0.25">
      <c r="A8616">
        <v>8614</v>
      </c>
      <c r="B8616" s="11">
        <v>62.655689359999997</v>
      </c>
      <c r="C8616" s="11">
        <v>134.31123310000001</v>
      </c>
      <c r="D8616" s="11">
        <v>55.072498289999999</v>
      </c>
      <c r="E8616" s="11">
        <v>23.278866140000002</v>
      </c>
      <c r="F8616" s="11">
        <v>557.82269529999996</v>
      </c>
      <c r="G8616" s="11">
        <v>161.2374519</v>
      </c>
      <c r="H8616" s="11">
        <v>16.521749490000001</v>
      </c>
      <c r="I8616" s="11">
        <f t="shared" si="148"/>
        <v>161.2374519</v>
      </c>
      <c r="R8616" s="11">
        <v>1.044627696707667E-3</v>
      </c>
      <c r="S8616" s="11">
        <v>9.6575856398056748E-4</v>
      </c>
      <c r="T8616" s="11">
        <v>1.0446276966659311E-3</v>
      </c>
      <c r="U8616" s="11">
        <v>1.0446276965905691E-3</v>
      </c>
      <c r="V8616" s="11">
        <v>1.5226250198823357E-3</v>
      </c>
      <c r="W8616" s="11">
        <v>9.6927096425368584E-4</v>
      </c>
      <c r="X8616" s="11">
        <v>1.0446276968587519E-3</v>
      </c>
    </row>
    <row r="8617" spans="1:24" x14ac:dyDescent="0.25">
      <c r="A8617">
        <v>8615</v>
      </c>
      <c r="B8617" s="11">
        <v>59.599218139999998</v>
      </c>
      <c r="C8617" s="11">
        <v>127.7592595</v>
      </c>
      <c r="D8617" s="11">
        <v>52.385950469999997</v>
      </c>
      <c r="E8617" s="11">
        <v>22.143275979999999</v>
      </c>
      <c r="F8617" s="11">
        <v>329.20683650000001</v>
      </c>
      <c r="G8617" s="11">
        <v>153.37196299999999</v>
      </c>
      <c r="H8617" s="11">
        <v>15.715785139999999</v>
      </c>
      <c r="I8617" s="11">
        <f t="shared" si="148"/>
        <v>153.37196299999999</v>
      </c>
      <c r="R8617" s="11">
        <v>9.9366864537145708E-4</v>
      </c>
      <c r="S8617" s="11">
        <v>9.1864690794757255E-4</v>
      </c>
      <c r="T8617" s="11">
        <v>9.9366864544564058E-4</v>
      </c>
      <c r="U8617" s="11">
        <v>9.9366864532160026E-4</v>
      </c>
      <c r="V8617" s="11">
        <v>8.9859837219716178E-4</v>
      </c>
      <c r="W8617" s="11">
        <v>9.2198796690665531E-4</v>
      </c>
      <c r="X8617" s="11">
        <v>9.936686453853984E-4</v>
      </c>
    </row>
    <row r="8618" spans="1:24" x14ac:dyDescent="0.25">
      <c r="A8618">
        <v>8616</v>
      </c>
      <c r="B8618" s="11">
        <v>0</v>
      </c>
      <c r="C8618" s="11">
        <v>70</v>
      </c>
      <c r="D8618" s="11">
        <v>0</v>
      </c>
      <c r="E8618" s="11">
        <v>0</v>
      </c>
      <c r="F8618" s="11">
        <v>440.08552800000001</v>
      </c>
      <c r="G8618" s="11">
        <v>80</v>
      </c>
      <c r="H8618" s="11">
        <v>0</v>
      </c>
      <c r="I8618" s="11">
        <f t="shared" si="148"/>
        <v>80</v>
      </c>
      <c r="R8618" s="11">
        <v>0</v>
      </c>
      <c r="S8618" s="11">
        <v>5.0333168654855952E-4</v>
      </c>
      <c r="T8618" s="11">
        <v>0</v>
      </c>
      <c r="U8618" s="11">
        <v>0</v>
      </c>
      <c r="V8618" s="11">
        <v>1.2012512962753386E-3</v>
      </c>
      <c r="W8618" s="11">
        <v>4.809160416922644E-4</v>
      </c>
      <c r="X8618" s="11">
        <v>0</v>
      </c>
    </row>
    <row r="8619" spans="1:24" x14ac:dyDescent="0.25">
      <c r="A8619">
        <v>8617</v>
      </c>
      <c r="B8619" s="11">
        <v>0</v>
      </c>
      <c r="C8619" s="11">
        <v>70</v>
      </c>
      <c r="D8619" s="11">
        <v>0</v>
      </c>
      <c r="E8619" s="11">
        <v>0</v>
      </c>
      <c r="F8619" s="11">
        <v>440.08552800000001</v>
      </c>
      <c r="G8619" s="11">
        <v>80</v>
      </c>
      <c r="H8619" s="11">
        <v>0</v>
      </c>
      <c r="I8619" s="11">
        <f t="shared" si="148"/>
        <v>80</v>
      </c>
      <c r="R8619" s="11">
        <v>0</v>
      </c>
      <c r="S8619" s="11">
        <v>5.0333168654855952E-4</v>
      </c>
      <c r="T8619" s="11">
        <v>0</v>
      </c>
      <c r="U8619" s="11">
        <v>0</v>
      </c>
      <c r="V8619" s="11">
        <v>1.2012512962753386E-3</v>
      </c>
      <c r="W8619" s="11">
        <v>4.809160416922644E-4</v>
      </c>
      <c r="X8619" s="11">
        <v>0</v>
      </c>
    </row>
    <row r="8620" spans="1:24" x14ac:dyDescent="0.25">
      <c r="A8620">
        <v>8618</v>
      </c>
      <c r="B8620" s="11">
        <v>0</v>
      </c>
      <c r="C8620" s="11">
        <v>70</v>
      </c>
      <c r="D8620" s="11">
        <v>0</v>
      </c>
      <c r="E8620" s="11">
        <v>0</v>
      </c>
      <c r="F8620" s="11">
        <v>213.75582790000001</v>
      </c>
      <c r="G8620" s="11">
        <v>80</v>
      </c>
      <c r="H8620" s="11">
        <v>0</v>
      </c>
      <c r="I8620" s="11">
        <f t="shared" si="148"/>
        <v>80</v>
      </c>
      <c r="R8620" s="11">
        <v>0</v>
      </c>
      <c r="S8620" s="11">
        <v>5.0333168654855952E-4</v>
      </c>
      <c r="T8620" s="11">
        <v>0</v>
      </c>
      <c r="U8620" s="11">
        <v>0</v>
      </c>
      <c r="V8620" s="11">
        <v>5.8346491537272999E-4</v>
      </c>
      <c r="W8620" s="11">
        <v>4.809160416922644E-4</v>
      </c>
      <c r="X8620" s="11">
        <v>0</v>
      </c>
    </row>
    <row r="8621" spans="1:24" x14ac:dyDescent="0.25">
      <c r="A8621">
        <v>8619</v>
      </c>
      <c r="B8621" s="11">
        <v>0</v>
      </c>
      <c r="C8621" s="11">
        <v>70</v>
      </c>
      <c r="D8621" s="11">
        <v>0</v>
      </c>
      <c r="E8621" s="11">
        <v>0</v>
      </c>
      <c r="F8621" s="11">
        <v>329.20683650000001</v>
      </c>
      <c r="G8621" s="11">
        <v>80</v>
      </c>
      <c r="H8621" s="11">
        <v>0</v>
      </c>
      <c r="I8621" s="11">
        <f t="shared" si="148"/>
        <v>80</v>
      </c>
      <c r="R8621" s="11">
        <v>0</v>
      </c>
      <c r="S8621" s="11">
        <v>5.0333168654855952E-4</v>
      </c>
      <c r="T8621" s="11">
        <v>0</v>
      </c>
      <c r="U8621" s="11">
        <v>0</v>
      </c>
      <c r="V8621" s="11">
        <v>8.9859837219716178E-4</v>
      </c>
      <c r="W8621" s="11">
        <v>4.809160416922644E-4</v>
      </c>
      <c r="X8621" s="11">
        <v>0</v>
      </c>
    </row>
    <row r="8622" spans="1:24" x14ac:dyDescent="0.25">
      <c r="A8622">
        <v>8620</v>
      </c>
      <c r="B8622" s="11">
        <v>0</v>
      </c>
      <c r="C8622" s="11">
        <v>70</v>
      </c>
      <c r="D8622" s="11">
        <v>0</v>
      </c>
      <c r="E8622" s="11">
        <v>0</v>
      </c>
      <c r="F8622" s="11">
        <v>669.84446600000001</v>
      </c>
      <c r="G8622" s="11">
        <v>80</v>
      </c>
      <c r="H8622" s="11">
        <v>0</v>
      </c>
      <c r="I8622" s="11">
        <f t="shared" si="148"/>
        <v>80</v>
      </c>
      <c r="R8622" s="11">
        <v>0</v>
      </c>
      <c r="S8622" s="11">
        <v>5.0333168654855952E-4</v>
      </c>
      <c r="T8622" s="11">
        <v>0</v>
      </c>
      <c r="U8622" s="11">
        <v>0</v>
      </c>
      <c r="V8622" s="11">
        <v>1.8283980769423574E-3</v>
      </c>
      <c r="W8622" s="11">
        <v>4.809160416922644E-4</v>
      </c>
      <c r="X8622" s="11">
        <v>0</v>
      </c>
    </row>
    <row r="8623" spans="1:24" x14ac:dyDescent="0.25">
      <c r="A8623">
        <v>8621</v>
      </c>
      <c r="B8623" s="11">
        <v>56.784039239999998</v>
      </c>
      <c r="C8623" s="11">
        <v>121.7245298</v>
      </c>
      <c r="D8623" s="11">
        <v>49.91149145</v>
      </c>
      <c r="E8623" s="11">
        <v>21.09733469</v>
      </c>
      <c r="F8623" s="11">
        <v>786.43855399999995</v>
      </c>
      <c r="G8623" s="11">
        <v>146.12741299999999</v>
      </c>
      <c r="H8623" s="11">
        <v>14.973447439999999</v>
      </c>
      <c r="I8623" s="11">
        <f t="shared" si="148"/>
        <v>146.12741299999999</v>
      </c>
      <c r="R8623" s="11">
        <v>9.4673254299725723E-4</v>
      </c>
      <c r="S8623" s="11">
        <v>8.7525446969377715E-4</v>
      </c>
      <c r="T8623" s="11">
        <v>9.4673254291138896E-4</v>
      </c>
      <c r="U8623" s="11">
        <v>9.4673254310894913E-4</v>
      </c>
      <c r="V8623" s="11">
        <v>2.1466516672945511E-3</v>
      </c>
      <c r="W8623" s="11">
        <v>8.7843771303363412E-4</v>
      </c>
      <c r="X8623" s="11">
        <v>9.4673254323037023E-4</v>
      </c>
    </row>
    <row r="8624" spans="1:24" x14ac:dyDescent="0.25">
      <c r="A8624">
        <v>8622</v>
      </c>
      <c r="B8624" s="11">
        <v>53.8080055</v>
      </c>
      <c r="C8624" s="11">
        <v>115.3449853</v>
      </c>
      <c r="D8624" s="11">
        <v>47.295645790000002</v>
      </c>
      <c r="E8624" s="11">
        <v>19.991629970000002</v>
      </c>
      <c r="F8624" s="11">
        <v>331.49299509999997</v>
      </c>
      <c r="G8624" s="11">
        <v>138.46892099999999</v>
      </c>
      <c r="H8624" s="11">
        <v>14.18869374</v>
      </c>
      <c r="I8624" s="11">
        <f t="shared" si="148"/>
        <v>138.46892099999999</v>
      </c>
      <c r="R8624" s="11">
        <v>8.971145864653605E-4</v>
      </c>
      <c r="S8624" s="11">
        <v>8.2938265694239733E-4</v>
      </c>
      <c r="T8624" s="11">
        <v>8.9711458637253426E-4</v>
      </c>
      <c r="U8624" s="11">
        <v>8.9711458629711791E-4</v>
      </c>
      <c r="V8624" s="11">
        <v>9.048386387067685E-4</v>
      </c>
      <c r="W8624" s="11">
        <v>8.3239906730898569E-4</v>
      </c>
      <c r="X8624" s="11">
        <v>8.9711458656491162E-4</v>
      </c>
    </row>
    <row r="8625" spans="1:24" x14ac:dyDescent="0.25">
      <c r="A8625">
        <v>8623</v>
      </c>
      <c r="B8625" s="11">
        <v>48.258101250000003</v>
      </c>
      <c r="C8625" s="11">
        <v>103.4479893</v>
      </c>
      <c r="D8625" s="11">
        <v>42.417444070000002</v>
      </c>
      <c r="E8625" s="11">
        <v>17.92963881</v>
      </c>
      <c r="F8625" s="11">
        <v>669.84446600000001</v>
      </c>
      <c r="G8625" s="11">
        <v>124.18685929999999</v>
      </c>
      <c r="H8625" s="11">
        <v>12.72523322</v>
      </c>
      <c r="I8625" s="11">
        <f t="shared" si="148"/>
        <v>124.18685929999999</v>
      </c>
      <c r="R8625" s="11">
        <v>8.0458374444853287E-4</v>
      </c>
      <c r="S8625" s="11">
        <v>7.4383787034894777E-4</v>
      </c>
      <c r="T8625" s="11">
        <v>8.0458374457557339E-4</v>
      </c>
      <c r="U8625" s="11">
        <v>8.0458374467851849E-4</v>
      </c>
      <c r="V8625" s="11">
        <v>1.8283980769423574E-3</v>
      </c>
      <c r="W8625" s="11">
        <v>7.4654316005937711E-4</v>
      </c>
      <c r="X8625" s="11">
        <v>8.0458374451476309E-4</v>
      </c>
    </row>
    <row r="8626" spans="1:24" x14ac:dyDescent="0.25">
      <c r="A8626">
        <v>8624</v>
      </c>
      <c r="B8626" s="11">
        <v>48.660268520000002</v>
      </c>
      <c r="C8626" s="11">
        <v>104.31009109999999</v>
      </c>
      <c r="D8626" s="11">
        <v>42.770937199999999</v>
      </c>
      <c r="E8626" s="11">
        <v>18.07905856</v>
      </c>
      <c r="F8626" s="11">
        <v>441.22860730000002</v>
      </c>
      <c r="G8626" s="11">
        <v>125.2217921</v>
      </c>
      <c r="H8626" s="11">
        <v>12.83128116</v>
      </c>
      <c r="I8626" s="11">
        <f t="shared" si="148"/>
        <v>125.2217921</v>
      </c>
      <c r="R8626" s="11">
        <v>8.1128888285244476E-4</v>
      </c>
      <c r="S8626" s="11">
        <v>7.5003677253424126E-4</v>
      </c>
      <c r="T8626" s="11">
        <v>8.1128888281416646E-4</v>
      </c>
      <c r="U8626" s="11">
        <v>8.1128888264911034E-4</v>
      </c>
      <c r="V8626" s="11">
        <v>1.204371429530142E-3</v>
      </c>
      <c r="W8626" s="11">
        <v>7.5276460737929579E-4</v>
      </c>
      <c r="X8626" s="11">
        <v>8.1128888281660374E-4</v>
      </c>
    </row>
    <row r="8627" spans="1:24" x14ac:dyDescent="0.25">
      <c r="A8627">
        <v>8625</v>
      </c>
      <c r="B8627" s="11">
        <v>47.453766719999997</v>
      </c>
      <c r="C8627" s="11">
        <v>101.7237858</v>
      </c>
      <c r="D8627" s="11">
        <v>41.7104578</v>
      </c>
      <c r="E8627" s="11">
        <v>17.630799289999999</v>
      </c>
      <c r="F8627" s="11">
        <v>216.04198640000001</v>
      </c>
      <c r="G8627" s="11">
        <v>122.1169938</v>
      </c>
      <c r="H8627" s="11">
        <v>12.51313734</v>
      </c>
      <c r="I8627" s="11">
        <f t="shared" si="148"/>
        <v>122.1169938</v>
      </c>
      <c r="R8627" s="11">
        <v>7.9117346780743401E-4</v>
      </c>
      <c r="S8627" s="11">
        <v>7.3144006669740593E-4</v>
      </c>
      <c r="T8627" s="11">
        <v>7.91173467908705E-4</v>
      </c>
      <c r="U8627" s="11">
        <v>7.9117346783984461E-4</v>
      </c>
      <c r="V8627" s="11">
        <v>5.8970518160937819E-4</v>
      </c>
      <c r="W8627" s="11">
        <v>7.3410026602068487E-4</v>
      </c>
      <c r="X8627" s="11">
        <v>7.9117346791108189E-4</v>
      </c>
    </row>
    <row r="8628" spans="1:24" x14ac:dyDescent="0.25">
      <c r="A8628">
        <v>8626</v>
      </c>
      <c r="B8628" s="11">
        <v>44.155995140000002</v>
      </c>
      <c r="C8628" s="11">
        <v>94.654551170000005</v>
      </c>
      <c r="D8628" s="11">
        <v>38.811814089999999</v>
      </c>
      <c r="E8628" s="11">
        <v>16.405557269999999</v>
      </c>
      <c r="F8628" s="11">
        <v>329.20683650000001</v>
      </c>
      <c r="G8628" s="11">
        <v>113.6305452</v>
      </c>
      <c r="H8628" s="11">
        <v>11.64354423</v>
      </c>
      <c r="I8628" s="11">
        <f t="shared" si="148"/>
        <v>113.6305452</v>
      </c>
      <c r="R8628" s="11">
        <v>7.3619133346222189E-4</v>
      </c>
      <c r="S8628" s="11">
        <v>6.8060906971275769E-4</v>
      </c>
      <c r="T8628" s="11">
        <v>7.3619133351763969E-4</v>
      </c>
      <c r="U8628" s="11">
        <v>7.3619133333977589E-4</v>
      </c>
      <c r="V8628" s="11">
        <v>8.9859837219716178E-4</v>
      </c>
      <c r="W8628" s="11">
        <v>6.830844001614742E-4</v>
      </c>
      <c r="X8628" s="11">
        <v>7.3619133370953372E-4</v>
      </c>
    </row>
    <row r="8629" spans="1:24" x14ac:dyDescent="0.25">
      <c r="A8629">
        <v>8627</v>
      </c>
      <c r="B8629" s="11">
        <v>45.925531110000001</v>
      </c>
      <c r="C8629" s="11">
        <v>98.447799000000003</v>
      </c>
      <c r="D8629" s="11">
        <v>40.367183879999999</v>
      </c>
      <c r="E8629" s="11">
        <v>17.063004209999999</v>
      </c>
      <c r="F8629" s="11">
        <v>330.34991589999998</v>
      </c>
      <c r="G8629" s="11">
        <v>118.1842493</v>
      </c>
      <c r="H8629" s="11">
        <v>12.110155170000001</v>
      </c>
      <c r="I8629" s="11">
        <f t="shared" si="148"/>
        <v>118.1842493</v>
      </c>
      <c r="R8629" s="11">
        <v>7.6569394213932902E-4</v>
      </c>
      <c r="S8629" s="11">
        <v>7.0788423868090858E-4</v>
      </c>
      <c r="T8629" s="11">
        <v>7.6569394210887736E-4</v>
      </c>
      <c r="U8629" s="11">
        <v>7.656939422053603E-4</v>
      </c>
      <c r="V8629" s="11">
        <v>9.0171850572492377E-4</v>
      </c>
      <c r="W8629" s="11">
        <v>7.104587670465971E-4</v>
      </c>
      <c r="X8629" s="11">
        <v>7.6569394249054233E-4</v>
      </c>
    </row>
    <row r="8630" spans="1:24" x14ac:dyDescent="0.25">
      <c r="A8630">
        <v>8628</v>
      </c>
      <c r="B8630" s="11">
        <v>47.695059039999997</v>
      </c>
      <c r="C8630" s="11">
        <v>102.2410296</v>
      </c>
      <c r="D8630" s="11">
        <v>41.922546609999998</v>
      </c>
      <c r="E8630" s="11">
        <v>17.72044816</v>
      </c>
      <c r="F8630" s="11">
        <v>787.58163330000002</v>
      </c>
      <c r="G8630" s="11">
        <v>122.7379327</v>
      </c>
      <c r="H8630" s="11">
        <v>12.576763980000001</v>
      </c>
      <c r="I8630" s="11">
        <f t="shared" si="148"/>
        <v>122.7379327</v>
      </c>
      <c r="R8630" s="11">
        <v>7.9519641676944434E-4</v>
      </c>
      <c r="S8630" s="11">
        <v>7.3515928375756008E-4</v>
      </c>
      <c r="T8630" s="11">
        <v>7.9519641678442617E-4</v>
      </c>
      <c r="U8630" s="11">
        <v>7.9519641689616187E-4</v>
      </c>
      <c r="V8630" s="11">
        <v>2.1497718005493546E-3</v>
      </c>
      <c r="W8630" s="11">
        <v>7.3783300949469422E-4</v>
      </c>
      <c r="X8630" s="11">
        <v>7.9519641659713306E-4</v>
      </c>
    </row>
    <row r="8631" spans="1:24" x14ac:dyDescent="0.25">
      <c r="A8631">
        <v>8629</v>
      </c>
      <c r="B8631" s="11">
        <v>48.901568879999999</v>
      </c>
      <c r="C8631" s="11">
        <v>104.82735220000001</v>
      </c>
      <c r="D8631" s="11">
        <v>42.983033079999998</v>
      </c>
      <c r="E8631" s="11">
        <v>18.16871042</v>
      </c>
      <c r="F8631" s="11">
        <v>442.3716867</v>
      </c>
      <c r="G8631" s="11">
        <v>125.84275169999999</v>
      </c>
      <c r="H8631" s="11">
        <v>12.89490992</v>
      </c>
      <c r="I8631" s="11">
        <f t="shared" si="148"/>
        <v>125.84275169999999</v>
      </c>
      <c r="R8631" s="11">
        <v>8.153119658614468E-4</v>
      </c>
      <c r="S8631" s="11">
        <v>7.5375611398922654E-4</v>
      </c>
      <c r="T8631" s="11">
        <v>8.1531196579525875E-4</v>
      </c>
      <c r="U8631" s="11">
        <v>8.1531196588021054E-4</v>
      </c>
      <c r="V8631" s="11">
        <v>1.2074915630579039E-3</v>
      </c>
      <c r="W8631" s="11">
        <v>7.5649747529033093E-4</v>
      </c>
      <c r="X8631" s="11">
        <v>8.1531196554479851E-4</v>
      </c>
    </row>
    <row r="8632" spans="1:24" x14ac:dyDescent="0.25">
      <c r="A8632">
        <v>8630</v>
      </c>
      <c r="B8632" s="11">
        <v>48.740693929999999</v>
      </c>
      <c r="C8632" s="11">
        <v>104.4824942</v>
      </c>
      <c r="D8632" s="11">
        <v>42.841628759999999</v>
      </c>
      <c r="E8632" s="11">
        <v>18.108939530000001</v>
      </c>
      <c r="F8632" s="11">
        <v>216.04198640000001</v>
      </c>
      <c r="G8632" s="11">
        <v>125.42875789999999</v>
      </c>
      <c r="H8632" s="11">
        <v>12.85248863</v>
      </c>
      <c r="I8632" s="11">
        <f t="shared" si="148"/>
        <v>125.42875789999999</v>
      </c>
      <c r="R8632" s="11">
        <v>8.1262977641954513E-4</v>
      </c>
      <c r="S8632" s="11">
        <v>7.5127642886408709E-4</v>
      </c>
      <c r="T8632" s="11">
        <v>8.1262977643238696E-4</v>
      </c>
      <c r="U8632" s="11">
        <v>8.1262977651719087E-4</v>
      </c>
      <c r="V8632" s="11">
        <v>5.8970518160937819E-4</v>
      </c>
      <c r="W8632" s="11">
        <v>7.5400877204556661E-4</v>
      </c>
      <c r="X8632" s="11">
        <v>8.126297765612832E-4</v>
      </c>
    </row>
    <row r="8633" spans="1:24" x14ac:dyDescent="0.25">
      <c r="A8633">
        <v>8631</v>
      </c>
      <c r="B8633" s="11">
        <v>49.223302689999997</v>
      </c>
      <c r="C8633" s="11">
        <v>105.5170336</v>
      </c>
      <c r="D8633" s="11">
        <v>43.265827590000001</v>
      </c>
      <c r="E8633" s="11">
        <v>18.288246229999999</v>
      </c>
      <c r="F8633" s="11">
        <v>329.20683650000001</v>
      </c>
      <c r="G8633" s="11">
        <v>126.67069789999999</v>
      </c>
      <c r="H8633" s="11">
        <v>12.979748280000001</v>
      </c>
      <c r="I8633" s="11">
        <f t="shared" si="148"/>
        <v>126.67069789999999</v>
      </c>
      <c r="R8633" s="11">
        <v>8.2067607648454125E-4</v>
      </c>
      <c r="S8633" s="11">
        <v>7.587152354498433E-4</v>
      </c>
      <c r="T8633" s="11">
        <v>8.2067607649994256E-4</v>
      </c>
      <c r="U8633" s="11">
        <v>8.2067607670542901E-4</v>
      </c>
      <c r="V8633" s="11">
        <v>8.9859837219716178E-4</v>
      </c>
      <c r="W8633" s="11">
        <v>7.6147463290580778E-4</v>
      </c>
      <c r="X8633" s="11">
        <v>8.206760766920904E-4</v>
      </c>
    </row>
    <row r="8634" spans="1:24" x14ac:dyDescent="0.25">
      <c r="A8634">
        <v>8632</v>
      </c>
      <c r="B8634" s="11">
        <v>46.729857600000003</v>
      </c>
      <c r="C8634" s="11">
        <v>100.1719853</v>
      </c>
      <c r="D8634" s="11">
        <v>41.074163079999998</v>
      </c>
      <c r="E8634" s="11">
        <v>17.361840740000002</v>
      </c>
      <c r="F8634" s="11">
        <v>213.75582790000001</v>
      </c>
      <c r="G8634" s="11">
        <v>120.2540941</v>
      </c>
      <c r="H8634" s="11">
        <v>12.322248930000001</v>
      </c>
      <c r="I8634" s="11">
        <f t="shared" si="148"/>
        <v>120.2540941</v>
      </c>
      <c r="R8634" s="11">
        <v>7.7910408473343595E-4</v>
      </c>
      <c r="S8634" s="11">
        <v>7.2028191865666454E-4</v>
      </c>
      <c r="T8634" s="11">
        <v>7.7910408467037474E-4</v>
      </c>
      <c r="U8634" s="11">
        <v>7.7910408486925136E-4</v>
      </c>
      <c r="V8634" s="11">
        <v>5.8346491537272999E-4</v>
      </c>
      <c r="W8634" s="11">
        <v>7.2290153664826356E-4</v>
      </c>
      <c r="X8634" s="11">
        <v>7.7910408505208004E-4</v>
      </c>
    </row>
    <row r="8635" spans="1:24" x14ac:dyDescent="0.25">
      <c r="A8635">
        <v>8633</v>
      </c>
      <c r="B8635" s="11">
        <v>46.408123789999998</v>
      </c>
      <c r="C8635" s="11">
        <v>99.482303889999997</v>
      </c>
      <c r="D8635" s="11">
        <v>40.791368579999997</v>
      </c>
      <c r="E8635" s="11">
        <v>17.24230493</v>
      </c>
      <c r="F8635" s="11">
        <v>442.3716867</v>
      </c>
      <c r="G8635" s="11">
        <v>119.4261479</v>
      </c>
      <c r="H8635" s="11">
        <v>12.23741057</v>
      </c>
      <c r="I8635" s="11">
        <f t="shared" si="148"/>
        <v>119.4261479</v>
      </c>
      <c r="R8635" s="11">
        <v>7.7373997411034139E-4</v>
      </c>
      <c r="S8635" s="11">
        <v>7.1532279712414328E-4</v>
      </c>
      <c r="T8635" s="11">
        <v>7.7373997415537319E-4</v>
      </c>
      <c r="U8635" s="11">
        <v>7.7373997404403267E-4</v>
      </c>
      <c r="V8635" s="11">
        <v>1.2074915630579039E-3</v>
      </c>
      <c r="W8635" s="11">
        <v>7.179243790327867E-4</v>
      </c>
      <c r="X8635" s="11">
        <v>7.7373997390478805E-4</v>
      </c>
    </row>
    <row r="8636" spans="1:24" x14ac:dyDescent="0.25">
      <c r="A8636">
        <v>8634</v>
      </c>
      <c r="B8636" s="11">
        <v>48.821135429999998</v>
      </c>
      <c r="C8636" s="11">
        <v>104.6549318</v>
      </c>
      <c r="D8636" s="11">
        <v>42.912334450000003</v>
      </c>
      <c r="E8636" s="11">
        <v>18.138826470000001</v>
      </c>
      <c r="F8636" s="11">
        <v>216.04198640000001</v>
      </c>
      <c r="G8636" s="11">
        <v>125.63576519999999</v>
      </c>
      <c r="H8636" s="11">
        <v>12.873700339999999</v>
      </c>
      <c r="I8636" s="11">
        <f t="shared" si="148"/>
        <v>125.63576519999999</v>
      </c>
      <c r="R8636" s="11">
        <v>8.1397093824735439E-4</v>
      </c>
      <c r="S8636" s="11">
        <v>7.5251633326454969E-4</v>
      </c>
      <c r="T8636" s="11">
        <v>8.1397093807166734E-4</v>
      </c>
      <c r="U8636" s="11">
        <v>8.1397093828609228E-4</v>
      </c>
      <c r="V8636" s="11">
        <v>5.8970518160937819E-4</v>
      </c>
      <c r="W8636" s="11">
        <v>7.5525318618703422E-4</v>
      </c>
      <c r="X8636" s="11">
        <v>8.1397093839024974E-4</v>
      </c>
    </row>
    <row r="8637" spans="1:24" x14ac:dyDescent="0.25">
      <c r="A8637">
        <v>8635</v>
      </c>
      <c r="B8637" s="11">
        <v>49.545036500000002</v>
      </c>
      <c r="C8637" s="11">
        <v>106.206715</v>
      </c>
      <c r="D8637" s="11">
        <v>43.548622100000003</v>
      </c>
      <c r="E8637" s="11">
        <v>18.40778203</v>
      </c>
      <c r="F8637" s="11">
        <v>668.70138680000002</v>
      </c>
      <c r="G8637" s="11">
        <v>127.49864410000001</v>
      </c>
      <c r="H8637" s="11">
        <v>13.064586630000001</v>
      </c>
      <c r="I8637" s="11">
        <f t="shared" si="148"/>
        <v>127.49864410000001</v>
      </c>
      <c r="R8637" s="11">
        <v>8.260401871076357E-4</v>
      </c>
      <c r="S8637" s="11">
        <v>7.6367435691046006E-4</v>
      </c>
      <c r="T8637" s="11">
        <v>8.2604018720462647E-4</v>
      </c>
      <c r="U8637" s="11">
        <v>8.2604018708190259E-4</v>
      </c>
      <c r="V8637" s="11">
        <v>1.8252779439605128E-3</v>
      </c>
      <c r="W8637" s="11">
        <v>7.6645179052128474E-4</v>
      </c>
      <c r="X8637" s="11">
        <v>8.260401872071081E-4</v>
      </c>
    </row>
    <row r="8638" spans="1:24" x14ac:dyDescent="0.25">
      <c r="A8638">
        <v>8636</v>
      </c>
      <c r="B8638" s="11">
        <v>54.129735289999999</v>
      </c>
      <c r="C8638" s="11">
        <v>116.0346581</v>
      </c>
      <c r="D8638" s="11">
        <v>47.578436760000002</v>
      </c>
      <c r="E8638" s="11">
        <v>20.111164280000001</v>
      </c>
      <c r="F8638" s="11">
        <v>668.70138680000002</v>
      </c>
      <c r="G8638" s="11">
        <v>139.2968568</v>
      </c>
      <c r="H8638" s="11">
        <v>14.273531029999999</v>
      </c>
      <c r="I8638" s="11">
        <f t="shared" si="148"/>
        <v>139.2968568</v>
      </c>
      <c r="R8638" s="11">
        <v>9.0247863006495904E-4</v>
      </c>
      <c r="S8638" s="11">
        <v>8.343417165651211E-4</v>
      </c>
      <c r="T8638" s="11">
        <v>9.0247862992969138E-4</v>
      </c>
      <c r="U8638" s="11">
        <v>9.0247862981057236E-4</v>
      </c>
      <c r="V8638" s="11">
        <v>1.8252779439605128E-3</v>
      </c>
      <c r="W8638" s="11">
        <v>8.3737616240537726E-4</v>
      </c>
      <c r="X8638" s="11">
        <v>9.0247863005885748E-4</v>
      </c>
    </row>
    <row r="8639" spans="1:24" x14ac:dyDescent="0.25">
      <c r="A8639">
        <v>8637</v>
      </c>
      <c r="B8639" s="11">
        <v>60.081818859999998</v>
      </c>
      <c r="C8639" s="11">
        <v>128.79378170000001</v>
      </c>
      <c r="D8639" s="11">
        <v>52.810142229999997</v>
      </c>
      <c r="E8639" s="11">
        <v>22.322579690000001</v>
      </c>
      <c r="F8639" s="11">
        <v>329.20683650000001</v>
      </c>
      <c r="G8639" s="11">
        <v>154.6138823</v>
      </c>
      <c r="H8639" s="11">
        <v>15.843042670000001</v>
      </c>
      <c r="I8639" s="11">
        <f t="shared" si="148"/>
        <v>154.6138823</v>
      </c>
      <c r="R8639" s="11">
        <v>1.0017148113894612E-3</v>
      </c>
      <c r="S8639" s="11">
        <v>9.2608559085754301E-4</v>
      </c>
      <c r="T8639" s="11">
        <v>1.0017148114078252E-3</v>
      </c>
      <c r="U8639" s="11">
        <v>1.0017148113350557E-3</v>
      </c>
      <c r="V8639" s="11">
        <v>8.9859837219716178E-4</v>
      </c>
      <c r="W8639" s="11">
        <v>9.294537033298707E-4</v>
      </c>
      <c r="X8639" s="11">
        <v>1.0017148114740621E-3</v>
      </c>
    </row>
    <row r="8640" spans="1:24" x14ac:dyDescent="0.25">
      <c r="A8640">
        <v>8638</v>
      </c>
      <c r="B8640" s="11">
        <v>63.862187140000003</v>
      </c>
      <c r="C8640" s="11">
        <v>136.8975298</v>
      </c>
      <c r="D8640" s="11">
        <v>56.132974160000003</v>
      </c>
      <c r="E8640" s="11">
        <v>23.72712392</v>
      </c>
      <c r="F8640" s="11">
        <v>212.6127486</v>
      </c>
      <c r="G8640" s="11">
        <v>164.34223979999999</v>
      </c>
      <c r="H8640" s="11">
        <v>16.839892249999998</v>
      </c>
      <c r="I8640" s="11">
        <f t="shared" si="148"/>
        <v>164.34223979999999</v>
      </c>
      <c r="R8640" s="11">
        <v>1.0647430447291819E-3</v>
      </c>
      <c r="S8640" s="11">
        <v>9.8435520797950983E-4</v>
      </c>
      <c r="T8640" s="11">
        <v>1.0647430446135485E-3</v>
      </c>
      <c r="U8640" s="11">
        <v>1.0647430445368158E-3</v>
      </c>
      <c r="V8640" s="11">
        <v>5.8034478211792663E-4</v>
      </c>
      <c r="W8640" s="11">
        <v>9.8793524309321126E-4</v>
      </c>
      <c r="X8640" s="11">
        <v>1.0647430447432019E-3</v>
      </c>
    </row>
    <row r="8641" spans="1:24" x14ac:dyDescent="0.25">
      <c r="A8641">
        <v>8639</v>
      </c>
      <c r="B8641" s="11">
        <v>70.055567049999993</v>
      </c>
      <c r="C8641" s="11">
        <v>150.1739058</v>
      </c>
      <c r="D8641" s="11">
        <v>61.576771970000003</v>
      </c>
      <c r="E8641" s="11">
        <v>26.028189690000001</v>
      </c>
      <c r="F8641" s="11">
        <v>557.82269529999996</v>
      </c>
      <c r="G8641" s="11">
        <v>180.28021459999999</v>
      </c>
      <c r="H8641" s="11">
        <v>18.473031590000002</v>
      </c>
      <c r="I8641" s="11">
        <f t="shared" si="148"/>
        <v>180.28021459999999</v>
      </c>
      <c r="R8641" s="11">
        <v>1.1680022420391901E-3</v>
      </c>
      <c r="S8641" s="11">
        <v>1.0798183611699787E-3</v>
      </c>
      <c r="T8641" s="11">
        <v>1.1680022419252479E-3</v>
      </c>
      <c r="U8641" s="11">
        <v>1.1680022419806352E-3</v>
      </c>
      <c r="V8641" s="11">
        <v>1.5226250198823357E-3</v>
      </c>
      <c r="W8641" s="11">
        <v>1.0837455900107997E-3</v>
      </c>
      <c r="X8641" s="11">
        <v>1.1680022418655294E-3</v>
      </c>
    </row>
    <row r="8642" spans="1:24" x14ac:dyDescent="0.25">
      <c r="A8642">
        <v>8640</v>
      </c>
      <c r="B8642" s="11">
        <v>0</v>
      </c>
      <c r="C8642" s="11">
        <v>70</v>
      </c>
      <c r="D8642" s="11">
        <v>0</v>
      </c>
      <c r="E8642" s="11">
        <v>0</v>
      </c>
      <c r="F8642" s="11">
        <v>556.67961600000001</v>
      </c>
      <c r="G8642" s="11">
        <v>80</v>
      </c>
      <c r="H8642" s="11">
        <v>0</v>
      </c>
      <c r="I8642" s="11">
        <f t="shared" si="148"/>
        <v>80</v>
      </c>
      <c r="R8642" s="11">
        <v>0</v>
      </c>
      <c r="S8642" s="11">
        <v>5.0333168654855952E-4</v>
      </c>
      <c r="T8642" s="11">
        <v>0</v>
      </c>
      <c r="U8642" s="11">
        <v>0</v>
      </c>
      <c r="V8642" s="11">
        <v>1.5195048866275325E-3</v>
      </c>
      <c r="W8642" s="11">
        <v>4.809160416922644E-4</v>
      </c>
      <c r="X8642" s="11">
        <v>0</v>
      </c>
    </row>
    <row r="8643" spans="1:24" x14ac:dyDescent="0.25">
      <c r="A8643">
        <v>8641</v>
      </c>
      <c r="B8643" s="11">
        <v>0</v>
      </c>
      <c r="C8643" s="11">
        <v>70</v>
      </c>
      <c r="D8643" s="11">
        <v>0</v>
      </c>
      <c r="E8643" s="11">
        <v>0</v>
      </c>
      <c r="F8643" s="11">
        <v>325.7775987</v>
      </c>
      <c r="G8643" s="11">
        <v>80</v>
      </c>
      <c r="H8643" s="11">
        <v>0</v>
      </c>
      <c r="I8643" s="11">
        <f t="shared" ref="I8643:I8706" si="149">IF(G8643=70,80,G8643)</f>
        <v>80</v>
      </c>
      <c r="R8643" s="11">
        <v>0</v>
      </c>
      <c r="S8643" s="11">
        <v>5.0333168654855952E-4</v>
      </c>
      <c r="T8643" s="11">
        <v>0</v>
      </c>
      <c r="U8643" s="11">
        <v>0</v>
      </c>
      <c r="V8643" s="11">
        <v>8.8923797270571022E-4</v>
      </c>
      <c r="W8643" s="11">
        <v>4.809160416922644E-4</v>
      </c>
      <c r="X8643" s="11">
        <v>0</v>
      </c>
    </row>
    <row r="8644" spans="1:24" x14ac:dyDescent="0.25">
      <c r="A8644">
        <v>8642</v>
      </c>
      <c r="B8644" s="11">
        <v>0</v>
      </c>
      <c r="C8644" s="11">
        <v>70</v>
      </c>
      <c r="D8644" s="11">
        <v>0</v>
      </c>
      <c r="E8644" s="11">
        <v>0</v>
      </c>
      <c r="F8644" s="11">
        <v>328.0637572</v>
      </c>
      <c r="G8644" s="11">
        <v>80</v>
      </c>
      <c r="H8644" s="11">
        <v>0</v>
      </c>
      <c r="I8644" s="11">
        <f t="shared" si="149"/>
        <v>80</v>
      </c>
      <c r="R8644" s="11">
        <v>0</v>
      </c>
      <c r="S8644" s="11">
        <v>5.0333168654855952E-4</v>
      </c>
      <c r="T8644" s="11">
        <v>0</v>
      </c>
      <c r="U8644" s="11">
        <v>0</v>
      </c>
      <c r="V8644" s="11">
        <v>8.9547823894235842E-4</v>
      </c>
      <c r="W8644" s="11">
        <v>4.809160416922644E-4</v>
      </c>
      <c r="X8644" s="11">
        <v>0</v>
      </c>
    </row>
    <row r="8645" spans="1:24" x14ac:dyDescent="0.25">
      <c r="A8645">
        <v>8643</v>
      </c>
      <c r="B8645" s="11">
        <v>0</v>
      </c>
      <c r="C8645" s="11">
        <v>70</v>
      </c>
      <c r="D8645" s="11">
        <v>0</v>
      </c>
      <c r="E8645" s="11">
        <v>0</v>
      </c>
      <c r="F8645" s="11">
        <v>673.27370389999999</v>
      </c>
      <c r="G8645" s="11">
        <v>80</v>
      </c>
      <c r="H8645" s="11">
        <v>0</v>
      </c>
      <c r="I8645" s="11">
        <f t="shared" si="149"/>
        <v>80</v>
      </c>
      <c r="R8645" s="11">
        <v>0</v>
      </c>
      <c r="S8645" s="11">
        <v>5.0333168654855952E-4</v>
      </c>
      <c r="T8645" s="11">
        <v>0</v>
      </c>
      <c r="U8645" s="11">
        <v>0</v>
      </c>
      <c r="V8645" s="11">
        <v>1.8377584767067675E-3</v>
      </c>
      <c r="W8645" s="11">
        <v>4.809160416922644E-4</v>
      </c>
      <c r="X8645" s="11">
        <v>0</v>
      </c>
    </row>
    <row r="8646" spans="1:24" x14ac:dyDescent="0.25">
      <c r="A8646">
        <v>8644</v>
      </c>
      <c r="B8646" s="11">
        <v>0</v>
      </c>
      <c r="C8646" s="11">
        <v>70</v>
      </c>
      <c r="D8646" s="11">
        <v>0</v>
      </c>
      <c r="E8646" s="11">
        <v>0</v>
      </c>
      <c r="F8646" s="11">
        <v>787.58163330000002</v>
      </c>
      <c r="G8646" s="11">
        <v>80</v>
      </c>
      <c r="H8646" s="11">
        <v>0</v>
      </c>
      <c r="I8646" s="11">
        <f t="shared" si="149"/>
        <v>80</v>
      </c>
      <c r="R8646" s="11">
        <v>0</v>
      </c>
      <c r="S8646" s="11">
        <v>5.0333168654855952E-4</v>
      </c>
      <c r="T8646" s="11">
        <v>0</v>
      </c>
      <c r="U8646" s="11">
        <v>0</v>
      </c>
      <c r="V8646" s="11">
        <v>2.1497718005493546E-3</v>
      </c>
      <c r="W8646" s="11">
        <v>4.809160416922644E-4</v>
      </c>
      <c r="X8646" s="11">
        <v>0</v>
      </c>
    </row>
    <row r="8647" spans="1:24" x14ac:dyDescent="0.25">
      <c r="A8647">
        <v>8645</v>
      </c>
      <c r="B8647" s="11">
        <v>94.587767839999998</v>
      </c>
      <c r="C8647" s="11">
        <v>202.7621092</v>
      </c>
      <c r="D8647" s="11">
        <v>83.13985108</v>
      </c>
      <c r="E8647" s="11">
        <v>35.142794029999997</v>
      </c>
      <c r="F8647" s="11">
        <v>329.20683650000001</v>
      </c>
      <c r="G8647" s="11">
        <v>243.4111063</v>
      </c>
      <c r="H8647" s="11">
        <v>24.941955320000002</v>
      </c>
      <c r="I8647" s="11">
        <f t="shared" si="149"/>
        <v>243.4111063</v>
      </c>
      <c r="R8647" s="11">
        <v>1.5770156399954858E-3</v>
      </c>
      <c r="S8647" s="11">
        <v>1.4579513484539886E-3</v>
      </c>
      <c r="T8647" s="11">
        <v>1.5770156399572506E-3</v>
      </c>
      <c r="U8647" s="11">
        <v>1.5770156397881883E-3</v>
      </c>
      <c r="V8647" s="11">
        <v>8.9859837219716178E-4</v>
      </c>
      <c r="W8647" s="11">
        <v>1.4632538218216375E-3</v>
      </c>
      <c r="X8647" s="11">
        <v>1.5770156397090786E-3</v>
      </c>
    </row>
    <row r="8648" spans="1:24" x14ac:dyDescent="0.25">
      <c r="A8648">
        <v>8646</v>
      </c>
      <c r="B8648" s="11">
        <v>95.311671329999996</v>
      </c>
      <c r="C8648" s="11">
        <v>204.31389759999999</v>
      </c>
      <c r="D8648" s="11">
        <v>83.776140839999997</v>
      </c>
      <c r="E8648" s="11">
        <v>35.411750490000003</v>
      </c>
      <c r="F8648" s="11">
        <v>672.1306247</v>
      </c>
      <c r="G8648" s="11">
        <v>245.27399149999999</v>
      </c>
      <c r="H8648" s="11">
        <v>25.132842249999999</v>
      </c>
      <c r="I8648" s="11">
        <f t="shared" si="149"/>
        <v>245.27399149999999</v>
      </c>
      <c r="R8648" s="11">
        <v>1.5890849292032447E-3</v>
      </c>
      <c r="S8648" s="11">
        <v>1.4691094094902528E-3</v>
      </c>
      <c r="T8648" s="11">
        <v>1.5890849291131705E-3</v>
      </c>
      <c r="U8648" s="11">
        <v>1.5890849289710574E-3</v>
      </c>
      <c r="V8648" s="11">
        <v>1.8346383437249229E-3</v>
      </c>
      <c r="W8648" s="11">
        <v>1.4744524640280261E-3</v>
      </c>
      <c r="X8648" s="11">
        <v>1.5890849289914896E-3</v>
      </c>
    </row>
    <row r="8649" spans="1:24" x14ac:dyDescent="0.25">
      <c r="A8649">
        <v>8647</v>
      </c>
      <c r="B8649" s="11">
        <v>99.333343990000003</v>
      </c>
      <c r="C8649" s="11">
        <v>212.93491539999999</v>
      </c>
      <c r="D8649" s="11">
        <v>87.311072190000004</v>
      </c>
      <c r="E8649" s="11">
        <v>36.905948070000001</v>
      </c>
      <c r="F8649" s="11">
        <v>784.15239540000005</v>
      </c>
      <c r="G8649" s="11">
        <v>255.62331900000001</v>
      </c>
      <c r="H8649" s="11">
        <v>26.193321659999999</v>
      </c>
      <c r="I8649" s="11">
        <f t="shared" si="149"/>
        <v>255.62331900000001</v>
      </c>
      <c r="R8649" s="11">
        <v>1.6561363125754635E-3</v>
      </c>
      <c r="S8649" s="11">
        <v>1.5310984299050979E-3</v>
      </c>
      <c r="T8649" s="11">
        <v>1.6561363124475126E-3</v>
      </c>
      <c r="U8649" s="11">
        <v>1.6561363122669364E-3</v>
      </c>
      <c r="V8649" s="11">
        <v>2.1404114007849448E-3</v>
      </c>
      <c r="W8649" s="11">
        <v>1.5366669342214876E-3</v>
      </c>
      <c r="X8649" s="11">
        <v>1.6561363126421703E-3</v>
      </c>
    </row>
    <row r="8650" spans="1:24" x14ac:dyDescent="0.25">
      <c r="A8650">
        <v>8648</v>
      </c>
      <c r="B8650" s="11">
        <v>97.805106769999995</v>
      </c>
      <c r="C8650" s="11">
        <v>209.6589252</v>
      </c>
      <c r="D8650" s="11">
        <v>85.967796870000001</v>
      </c>
      <c r="E8650" s="11">
        <v>36.338152399999998</v>
      </c>
      <c r="F8650" s="11">
        <v>212.6127486</v>
      </c>
      <c r="G8650" s="11">
        <v>251.69057040000001</v>
      </c>
      <c r="H8650" s="11">
        <v>25.790339060000001</v>
      </c>
      <c r="I8650" s="11">
        <f t="shared" si="149"/>
        <v>251.69057040000001</v>
      </c>
      <c r="R8650" s="11">
        <v>1.6306567600646148E-3</v>
      </c>
      <c r="S8650" s="11">
        <v>1.5075425774410613E-3</v>
      </c>
      <c r="T8650" s="11">
        <v>1.6306567600921659E-3</v>
      </c>
      <c r="U8650" s="11">
        <v>1.6306567601564916E-3</v>
      </c>
      <c r="V8650" s="11">
        <v>5.8034478211792663E-4</v>
      </c>
      <c r="W8650" s="11">
        <v>1.5130254106004526E-3</v>
      </c>
      <c r="X8650" s="11">
        <v>1.6306567600338376E-3</v>
      </c>
    </row>
    <row r="8651" spans="1:24" x14ac:dyDescent="0.25">
      <c r="A8651">
        <v>8649</v>
      </c>
      <c r="B8651" s="11">
        <v>90.807397949999995</v>
      </c>
      <c r="C8651" s="11">
        <v>194.65835770000001</v>
      </c>
      <c r="D8651" s="11">
        <v>79.817017730000003</v>
      </c>
      <c r="E8651" s="11">
        <v>33.738249199999998</v>
      </c>
      <c r="F8651" s="11">
        <v>440.08552800000001</v>
      </c>
      <c r="G8651" s="11">
        <v>233.6827447</v>
      </c>
      <c r="H8651" s="11">
        <v>23.94510532</v>
      </c>
      <c r="I8651" s="11">
        <f t="shared" si="149"/>
        <v>233.6827447</v>
      </c>
      <c r="R8651" s="11">
        <v>1.5139873798130218E-3</v>
      </c>
      <c r="S8651" s="11">
        <v>1.3996817068844826E-3</v>
      </c>
      <c r="T8651" s="11">
        <v>1.5139873798166439E-3</v>
      </c>
      <c r="U8651" s="11">
        <v>1.5139873796617229E-3</v>
      </c>
      <c r="V8651" s="11">
        <v>1.2012512962753386E-3</v>
      </c>
      <c r="W8651" s="11">
        <v>1.4047722574113497E-3</v>
      </c>
      <c r="X8651" s="11">
        <v>1.5139873798844196E-3</v>
      </c>
    </row>
    <row r="8652" spans="1:24" x14ac:dyDescent="0.25">
      <c r="A8652">
        <v>8650</v>
      </c>
      <c r="B8652" s="11">
        <v>80.833646549999997</v>
      </c>
      <c r="C8652" s="11">
        <v>173.27822660000001</v>
      </c>
      <c r="D8652" s="11">
        <v>71.050385160000005</v>
      </c>
      <c r="E8652" s="11">
        <v>30.032638009999999</v>
      </c>
      <c r="F8652" s="11">
        <v>674.41678320000005</v>
      </c>
      <c r="G8652" s="11">
        <v>208.01640409999999</v>
      </c>
      <c r="H8652" s="11">
        <v>21.315115550000002</v>
      </c>
      <c r="I8652" s="11">
        <f t="shared" si="149"/>
        <v>208.01640409999999</v>
      </c>
      <c r="R8652" s="11">
        <v>1.3476998956445311E-3</v>
      </c>
      <c r="S8652" s="11">
        <v>1.2459488862388783E-3</v>
      </c>
      <c r="T8652" s="11">
        <v>1.3476998956191363E-3</v>
      </c>
      <c r="U8652" s="11">
        <v>1.3476998956154773E-3</v>
      </c>
      <c r="V8652" s="11">
        <v>1.8408786099615711E-3</v>
      </c>
      <c r="W8652" s="11">
        <v>1.2504803208353813E-3</v>
      </c>
      <c r="X8652" s="11">
        <v>1.34769989574964E-3</v>
      </c>
    </row>
    <row r="8653" spans="1:24" x14ac:dyDescent="0.25">
      <c r="A8653">
        <v>8651</v>
      </c>
      <c r="B8653" s="11">
        <v>72.709871000000007</v>
      </c>
      <c r="C8653" s="11">
        <v>155.86377759999999</v>
      </c>
      <c r="D8653" s="11">
        <v>63.90982666</v>
      </c>
      <c r="E8653" s="11">
        <v>27.01436009</v>
      </c>
      <c r="F8653" s="11">
        <v>211.46966929999999</v>
      </c>
      <c r="G8653" s="11">
        <v>187.11077069999999</v>
      </c>
      <c r="H8653" s="11">
        <v>19.172948000000002</v>
      </c>
      <c r="I8653" s="11">
        <f t="shared" si="149"/>
        <v>187.11077069999999</v>
      </c>
      <c r="R8653" s="11">
        <v>1.2122561549714886E-3</v>
      </c>
      <c r="S8653" s="11">
        <v>1.1207311150176799E-3</v>
      </c>
      <c r="T8653" s="11">
        <v>1.2122561549069454E-3</v>
      </c>
      <c r="U8653" s="11">
        <v>1.2122561548302668E-3</v>
      </c>
      <c r="V8653" s="11">
        <v>5.7722464886312316E-4</v>
      </c>
      <c r="W8653" s="11">
        <v>1.1248071400379114E-3</v>
      </c>
      <c r="X8653" s="11">
        <v>1.2122561550370423E-3</v>
      </c>
    </row>
    <row r="8654" spans="1:24" x14ac:dyDescent="0.25">
      <c r="A8654">
        <v>8652</v>
      </c>
      <c r="B8654" s="11">
        <v>68.768623759999997</v>
      </c>
      <c r="C8654" s="11">
        <v>147.41516290000001</v>
      </c>
      <c r="D8654" s="11">
        <v>60.44558687</v>
      </c>
      <c r="E8654" s="11">
        <v>25.550043479999999</v>
      </c>
      <c r="F8654" s="11">
        <v>784.15239540000005</v>
      </c>
      <c r="G8654" s="11">
        <v>176.96840900000001</v>
      </c>
      <c r="H8654" s="11">
        <v>18.133676059999999</v>
      </c>
      <c r="I8654" s="11">
        <f t="shared" si="149"/>
        <v>176.96840900000001</v>
      </c>
      <c r="R8654" s="11">
        <v>1.1465456653330954E-3</v>
      </c>
      <c r="S8654" s="11">
        <v>1.0599817509326808E-3</v>
      </c>
      <c r="T8654" s="11">
        <v>1.1465456651908238E-3</v>
      </c>
      <c r="U8654" s="11">
        <v>1.1465456654024681E-3</v>
      </c>
      <c r="V8654" s="11">
        <v>2.1404114007849448E-3</v>
      </c>
      <c r="W8654" s="11">
        <v>1.0638368345107212E-3</v>
      </c>
      <c r="X8654" s="11">
        <v>1.1465456651310409E-3</v>
      </c>
    </row>
    <row r="8655" spans="1:24" x14ac:dyDescent="0.25">
      <c r="A8655">
        <v>8653</v>
      </c>
      <c r="B8655" s="11">
        <v>66.838220879999994</v>
      </c>
      <c r="C8655" s="11">
        <v>143.27707430000001</v>
      </c>
      <c r="D8655" s="11">
        <v>58.748819830000002</v>
      </c>
      <c r="E8655" s="11">
        <v>24.832828639999999</v>
      </c>
      <c r="F8655" s="11">
        <v>674.41678320000005</v>
      </c>
      <c r="G8655" s="11">
        <v>172.00073180000001</v>
      </c>
      <c r="H8655" s="11">
        <v>17.624645950000001</v>
      </c>
      <c r="I8655" s="11">
        <f t="shared" si="149"/>
        <v>172.00073180000001</v>
      </c>
      <c r="R8655" s="11">
        <v>1.1143610012610784E-3</v>
      </c>
      <c r="S8655" s="11">
        <v>1.0302270207308898E-3</v>
      </c>
      <c r="T8655" s="11">
        <v>1.1143610013420854E-3</v>
      </c>
      <c r="U8655" s="11">
        <v>1.1143610013486468E-3</v>
      </c>
      <c r="V8655" s="11">
        <v>1.8408786099615711E-3</v>
      </c>
      <c r="W8655" s="11">
        <v>1.0339738888178599E-3</v>
      </c>
      <c r="X8655" s="11">
        <v>1.1143610014086606E-3</v>
      </c>
    </row>
    <row r="8656" spans="1:24" x14ac:dyDescent="0.25">
      <c r="A8656">
        <v>8654</v>
      </c>
      <c r="B8656" s="11">
        <v>68.286031080000001</v>
      </c>
      <c r="C8656" s="11">
        <v>146.38065800000001</v>
      </c>
      <c r="D8656" s="11">
        <v>60.021402180000003</v>
      </c>
      <c r="E8656" s="11">
        <v>25.370742759999999</v>
      </c>
      <c r="F8656" s="11">
        <v>330.34991589999998</v>
      </c>
      <c r="G8656" s="11">
        <v>175.7265104</v>
      </c>
      <c r="H8656" s="11">
        <v>18.006420649999999</v>
      </c>
      <c r="I8656" s="11">
        <f t="shared" si="149"/>
        <v>175.7265104</v>
      </c>
      <c r="R8656" s="11">
        <v>1.1384996333620831E-3</v>
      </c>
      <c r="S8656" s="11">
        <v>1.0525431924175415E-3</v>
      </c>
      <c r="T8656" s="11">
        <v>1.1384996333340103E-3</v>
      </c>
      <c r="U8656" s="11">
        <v>1.1384996335637957E-3</v>
      </c>
      <c r="V8656" s="11">
        <v>9.0171850572492377E-4</v>
      </c>
      <c r="W8656" s="11">
        <v>1.0563712225245315E-3</v>
      </c>
      <c r="X8656" s="11">
        <v>1.1384996330845209E-3</v>
      </c>
    </row>
    <row r="8657" spans="1:24" x14ac:dyDescent="0.25">
      <c r="A8657">
        <v>8655</v>
      </c>
      <c r="B8657" s="11">
        <v>69.733825190000005</v>
      </c>
      <c r="C8657" s="11">
        <v>149.48420709999999</v>
      </c>
      <c r="D8657" s="11">
        <v>61.293970399999999</v>
      </c>
      <c r="E8657" s="11">
        <v>25.908650900000001</v>
      </c>
      <c r="F8657" s="11">
        <v>213.75582790000001</v>
      </c>
      <c r="G8657" s="11">
        <v>179.45224769999999</v>
      </c>
      <c r="H8657" s="11">
        <v>18.388191119999998</v>
      </c>
      <c r="I8657" s="11">
        <f t="shared" si="149"/>
        <v>179.45224769999999</v>
      </c>
      <c r="R8657" s="11">
        <v>1.1626379972023791E-3</v>
      </c>
      <c r="S8657" s="11">
        <v>1.0748591153145308E-3</v>
      </c>
      <c r="T8657" s="11">
        <v>1.1626379973048752E-3</v>
      </c>
      <c r="U8657" s="11">
        <v>1.1626379974293787E-3</v>
      </c>
      <c r="V8657" s="11">
        <v>5.8346491537272999E-4</v>
      </c>
      <c r="W8657" s="11">
        <v>1.0787683079582968E-3</v>
      </c>
      <c r="X8657" s="11">
        <v>1.1626379973083681E-3</v>
      </c>
    </row>
    <row r="8658" spans="1:24" x14ac:dyDescent="0.25">
      <c r="A8658">
        <v>8656</v>
      </c>
      <c r="B8658" s="11">
        <v>76.007640170000002</v>
      </c>
      <c r="C8658" s="11">
        <v>162.933007</v>
      </c>
      <c r="D8658" s="11">
        <v>66.808468250000004</v>
      </c>
      <c r="E8658" s="11">
        <v>28.23960121</v>
      </c>
      <c r="F8658" s="11">
        <v>560.10885389999999</v>
      </c>
      <c r="G8658" s="11">
        <v>195.5972131</v>
      </c>
      <c r="H8658" s="11">
        <v>20.042540469999999</v>
      </c>
      <c r="I8658" s="11">
        <f t="shared" si="149"/>
        <v>195.5972131</v>
      </c>
      <c r="R8658" s="11">
        <v>1.2672382491359482E-3</v>
      </c>
      <c r="S8658" s="11">
        <v>1.171562074396261E-3</v>
      </c>
      <c r="T8658" s="11">
        <v>1.2672382490853675E-3</v>
      </c>
      <c r="U8658" s="11">
        <v>1.267238248943277E-3</v>
      </c>
      <c r="V8658" s="11">
        <v>1.5288652863919426E-3</v>
      </c>
      <c r="W8658" s="11">
        <v>1.1758229686261289E-3</v>
      </c>
      <c r="X8658" s="11">
        <v>1.2672382487730375E-3</v>
      </c>
    </row>
    <row r="8659" spans="1:24" x14ac:dyDescent="0.25">
      <c r="A8659">
        <v>8657</v>
      </c>
      <c r="B8659" s="11">
        <v>92.013895730000002</v>
      </c>
      <c r="C8659" s="11">
        <v>197.2446544</v>
      </c>
      <c r="D8659" s="11">
        <v>80.877493599999994</v>
      </c>
      <c r="E8659" s="11">
        <v>34.186506979999997</v>
      </c>
      <c r="F8659" s="11">
        <v>555.53653670000006</v>
      </c>
      <c r="G8659" s="11">
        <v>236.78753259999999</v>
      </c>
      <c r="H8659" s="11">
        <v>24.26324808</v>
      </c>
      <c r="I8659" s="11">
        <f t="shared" si="149"/>
        <v>236.78753259999999</v>
      </c>
      <c r="R8659" s="11">
        <v>1.5341027278345366E-3</v>
      </c>
      <c r="S8659" s="11">
        <v>1.4182783508834252E-3</v>
      </c>
      <c r="T8659" s="11">
        <v>1.5341027277642608E-3</v>
      </c>
      <c r="U8659" s="11">
        <v>1.5341027276079694E-3</v>
      </c>
      <c r="V8659" s="11">
        <v>1.5163847533727292E-3</v>
      </c>
      <c r="W8659" s="11">
        <v>1.423436536250875E-3</v>
      </c>
      <c r="X8659" s="11">
        <v>1.5341027277688698E-3</v>
      </c>
    </row>
    <row r="8660" spans="1:24" x14ac:dyDescent="0.25">
      <c r="A8660">
        <v>8658</v>
      </c>
      <c r="B8660" s="11">
        <v>104.8028156</v>
      </c>
      <c r="C8660" s="11">
        <v>224.65949269999999</v>
      </c>
      <c r="D8660" s="11">
        <v>92.118576000000004</v>
      </c>
      <c r="E8660" s="11">
        <v>38.938055589999998</v>
      </c>
      <c r="F8660" s="11">
        <v>558.96577449999995</v>
      </c>
      <c r="G8660" s="11">
        <v>269.69839619999999</v>
      </c>
      <c r="H8660" s="11">
        <v>27.635572799999998</v>
      </c>
      <c r="I8660" s="11">
        <f t="shared" si="149"/>
        <v>269.69839619999999</v>
      </c>
      <c r="R8660" s="11">
        <v>1.747326140482933E-3</v>
      </c>
      <c r="S8660" s="11">
        <v>1.6154034479976399E-3</v>
      </c>
      <c r="T8660" s="11">
        <v>1.7473261401780059E-3</v>
      </c>
      <c r="U8660" s="11">
        <v>1.7473261402025152E-3</v>
      </c>
      <c r="V8660" s="11">
        <v>1.5257451528641805E-3</v>
      </c>
      <c r="W8660" s="11">
        <v>1.6212785643907005E-3</v>
      </c>
      <c r="X8660" s="11">
        <v>1.7473261401832552E-3</v>
      </c>
    </row>
    <row r="8661" spans="1:24" x14ac:dyDescent="0.25">
      <c r="A8661">
        <v>8659</v>
      </c>
      <c r="B8661" s="11">
        <v>108.6636221</v>
      </c>
      <c r="C8661" s="11">
        <v>232.93567150000001</v>
      </c>
      <c r="D8661" s="11">
        <v>95.512110800000002</v>
      </c>
      <c r="E8661" s="11">
        <v>40.372485560000001</v>
      </c>
      <c r="F8661" s="11">
        <v>445.80092450000001</v>
      </c>
      <c r="G8661" s="11">
        <v>279.6337527</v>
      </c>
      <c r="H8661" s="11">
        <v>28.653633240000001</v>
      </c>
      <c r="I8661" s="11">
        <f t="shared" si="149"/>
        <v>279.6337527</v>
      </c>
      <c r="R8661" s="11">
        <v>1.8116954809646252E-3</v>
      </c>
      <c r="S8661" s="11">
        <v>1.6749129199059463E-3</v>
      </c>
      <c r="T8661" s="11">
        <v>1.8116954815326069E-3</v>
      </c>
      <c r="U8661" s="11">
        <v>1.8116954813237655E-3</v>
      </c>
      <c r="V8661" s="11">
        <v>1.2168519625493557E-3</v>
      </c>
      <c r="W8661" s="11">
        <v>1.6810044684004693E-3</v>
      </c>
      <c r="X8661" s="11">
        <v>1.8116954815380496E-3</v>
      </c>
    </row>
    <row r="8662" spans="1:24" x14ac:dyDescent="0.25">
      <c r="A8662">
        <v>8660</v>
      </c>
      <c r="B8662" s="11">
        <v>110.0309908</v>
      </c>
      <c r="C8662" s="11">
        <v>235.86681759999999</v>
      </c>
      <c r="D8662" s="11">
        <v>96.713987459999998</v>
      </c>
      <c r="E8662" s="11">
        <v>40.88051274</v>
      </c>
      <c r="F8662" s="11">
        <v>330.34991589999998</v>
      </c>
      <c r="G8662" s="11">
        <v>283.15252409999999</v>
      </c>
      <c r="H8662" s="11">
        <v>29.01419624</v>
      </c>
      <c r="I8662" s="11">
        <f t="shared" si="149"/>
        <v>283.15252409999999</v>
      </c>
      <c r="R8662" s="11">
        <v>1.8344929512378206E-3</v>
      </c>
      <c r="S8662" s="11">
        <v>1.6959891871921352E-3</v>
      </c>
      <c r="T8662" s="11">
        <v>1.8344929518852512E-3</v>
      </c>
      <c r="U8662" s="11">
        <v>1.8344929517700129E-3</v>
      </c>
      <c r="V8662" s="11">
        <v>9.0171850572492377E-4</v>
      </c>
      <c r="W8662" s="11">
        <v>1.7021573885668186E-3</v>
      </c>
      <c r="X8662" s="11">
        <v>1.8344929520172175E-3</v>
      </c>
    </row>
    <row r="8663" spans="1:24" x14ac:dyDescent="0.25">
      <c r="A8663">
        <v>8661</v>
      </c>
      <c r="B8663" s="11">
        <v>111.3179253</v>
      </c>
      <c r="C8663" s="11">
        <v>238.62554159999999</v>
      </c>
      <c r="D8663" s="11">
        <v>97.845164780000005</v>
      </c>
      <c r="E8663" s="11">
        <v>41.358655669999997</v>
      </c>
      <c r="F8663" s="11">
        <v>788.72471259999998</v>
      </c>
      <c r="G8663" s="11">
        <v>286.46430679999997</v>
      </c>
      <c r="H8663" s="11">
        <v>29.353549430000001</v>
      </c>
      <c r="I8663" s="11">
        <f t="shared" si="149"/>
        <v>286.46430679999997</v>
      </c>
      <c r="R8663" s="11">
        <v>1.8559493813925399E-3</v>
      </c>
      <c r="S8663" s="11">
        <v>1.715825661529878E-3</v>
      </c>
      <c r="T8663" s="11">
        <v>1.8559493810468626E-3</v>
      </c>
      <c r="U8663" s="11">
        <v>1.8559493811597892E-3</v>
      </c>
      <c r="V8663" s="11">
        <v>2.1528919338041578E-3</v>
      </c>
      <c r="W8663" s="11">
        <v>1.7220660064046799E-3</v>
      </c>
      <c r="X8663" s="11">
        <v>1.8559493807995286E-3</v>
      </c>
    </row>
    <row r="8664" spans="1:24" x14ac:dyDescent="0.25">
      <c r="A8664">
        <v>8662</v>
      </c>
      <c r="B8664" s="11">
        <v>115.2591661</v>
      </c>
      <c r="C8664" s="11">
        <v>247.07414249999999</v>
      </c>
      <c r="D8664" s="11">
        <v>101.30939890000001</v>
      </c>
      <c r="E8664" s="11">
        <v>42.822969899999997</v>
      </c>
      <c r="F8664" s="11">
        <v>325.7775987</v>
      </c>
      <c r="G8664" s="11">
        <v>296.606652</v>
      </c>
      <c r="H8664" s="11">
        <v>30.392819679999999</v>
      </c>
      <c r="I8664" s="11">
        <f t="shared" si="149"/>
        <v>296.606652</v>
      </c>
      <c r="R8664" s="11">
        <v>1.9216597636599595E-3</v>
      </c>
      <c r="S8664" s="11">
        <v>1.7765749263866305E-3</v>
      </c>
      <c r="T8664" s="11">
        <v>1.9216597632131323E-3</v>
      </c>
      <c r="U8664" s="11">
        <v>1.9216597637862556E-3</v>
      </c>
      <c r="V8664" s="11">
        <v>8.8923797270571022E-4</v>
      </c>
      <c r="W8664" s="11">
        <v>1.7830362127429368E-3</v>
      </c>
      <c r="X8664" s="11">
        <v>1.9216597638511796E-3</v>
      </c>
    </row>
    <row r="8665" spans="1:24" x14ac:dyDescent="0.25">
      <c r="A8665">
        <v>8663</v>
      </c>
      <c r="B8665" s="11">
        <v>113.97222840000001</v>
      </c>
      <c r="C8665" s="11">
        <v>244.3154116</v>
      </c>
      <c r="D8665" s="11">
        <v>100.1782188</v>
      </c>
      <c r="E8665" s="11">
        <v>42.34482577</v>
      </c>
      <c r="F8665" s="11">
        <v>217.18506579999999</v>
      </c>
      <c r="G8665" s="11">
        <v>293.2948609</v>
      </c>
      <c r="H8665" s="11">
        <v>30.053465630000002</v>
      </c>
      <c r="I8665" s="11">
        <f t="shared" si="149"/>
        <v>293.2948609</v>
      </c>
      <c r="R8665" s="11">
        <v>1.9002032801532036E-3</v>
      </c>
      <c r="S8665" s="11">
        <v>1.7567384024347644E-3</v>
      </c>
      <c r="T8665" s="11">
        <v>1.9002032813198475E-3</v>
      </c>
      <c r="U8665" s="11">
        <v>1.900203280547068E-3</v>
      </c>
      <c r="V8665" s="11">
        <v>5.9282531513714007E-4</v>
      </c>
      <c r="W8665" s="11">
        <v>1.763127544408891E-3</v>
      </c>
      <c r="X8665" s="11">
        <v>1.900203280693282E-3</v>
      </c>
    </row>
    <row r="8666" spans="1:24" x14ac:dyDescent="0.25">
      <c r="A8666">
        <v>8664</v>
      </c>
      <c r="B8666" s="11">
        <v>0</v>
      </c>
      <c r="C8666" s="11">
        <v>70</v>
      </c>
      <c r="D8666" s="11">
        <v>0</v>
      </c>
      <c r="E8666" s="11">
        <v>0</v>
      </c>
      <c r="F8666" s="11">
        <v>443.51476589999999</v>
      </c>
      <c r="G8666" s="11">
        <v>80</v>
      </c>
      <c r="H8666" s="11">
        <v>0</v>
      </c>
      <c r="I8666" s="11">
        <f t="shared" si="149"/>
        <v>80</v>
      </c>
      <c r="R8666" s="11">
        <v>0</v>
      </c>
      <c r="S8666" s="11">
        <v>5.0333168654855952E-4</v>
      </c>
      <c r="T8666" s="11">
        <v>0</v>
      </c>
      <c r="U8666" s="11">
        <v>0</v>
      </c>
      <c r="V8666" s="11">
        <v>1.2106116960397487E-3</v>
      </c>
      <c r="W8666" s="11">
        <v>4.809160416922644E-4</v>
      </c>
      <c r="X8666" s="11">
        <v>0</v>
      </c>
    </row>
    <row r="8667" spans="1:24" x14ac:dyDescent="0.25">
      <c r="A8667">
        <v>8665</v>
      </c>
      <c r="B8667" s="11">
        <v>0</v>
      </c>
      <c r="C8667" s="11">
        <v>70</v>
      </c>
      <c r="D8667" s="11">
        <v>0</v>
      </c>
      <c r="E8667" s="11">
        <v>0</v>
      </c>
      <c r="F8667" s="11">
        <v>442.3716867</v>
      </c>
      <c r="G8667" s="11">
        <v>80</v>
      </c>
      <c r="H8667" s="11">
        <v>0</v>
      </c>
      <c r="I8667" s="11">
        <f t="shared" si="149"/>
        <v>80</v>
      </c>
      <c r="R8667" s="11">
        <v>0</v>
      </c>
      <c r="S8667" s="11">
        <v>5.0333168654855952E-4</v>
      </c>
      <c r="T8667" s="11">
        <v>0</v>
      </c>
      <c r="U8667" s="11">
        <v>0</v>
      </c>
      <c r="V8667" s="11">
        <v>1.2074915630579039E-3</v>
      </c>
      <c r="W8667" s="11">
        <v>4.809160416922644E-4</v>
      </c>
      <c r="X8667" s="11">
        <v>0</v>
      </c>
    </row>
    <row r="8668" spans="1:24" x14ac:dyDescent="0.25">
      <c r="A8668">
        <v>8666</v>
      </c>
      <c r="B8668" s="11">
        <v>0</v>
      </c>
      <c r="C8668" s="11">
        <v>70</v>
      </c>
      <c r="D8668" s="11">
        <v>0</v>
      </c>
      <c r="E8668" s="11">
        <v>0</v>
      </c>
      <c r="F8668" s="11">
        <v>787.58163330000002</v>
      </c>
      <c r="G8668" s="11">
        <v>80</v>
      </c>
      <c r="H8668" s="11">
        <v>0</v>
      </c>
      <c r="I8668" s="11">
        <f t="shared" si="149"/>
        <v>80</v>
      </c>
      <c r="R8668" s="11">
        <v>0</v>
      </c>
      <c r="S8668" s="11">
        <v>5.0333168654855952E-4</v>
      </c>
      <c r="T8668" s="11">
        <v>0</v>
      </c>
      <c r="U8668" s="11">
        <v>0</v>
      </c>
      <c r="V8668" s="11">
        <v>2.1497718005493546E-3</v>
      </c>
      <c r="W8668" s="11">
        <v>4.809160416922644E-4</v>
      </c>
      <c r="X8668" s="11">
        <v>0</v>
      </c>
    </row>
    <row r="8669" spans="1:24" x14ac:dyDescent="0.25">
      <c r="A8669">
        <v>8667</v>
      </c>
      <c r="B8669" s="11">
        <v>0</v>
      </c>
      <c r="C8669" s="11">
        <v>70</v>
      </c>
      <c r="D8669" s="11">
        <v>0</v>
      </c>
      <c r="E8669" s="11">
        <v>0</v>
      </c>
      <c r="F8669" s="11">
        <v>556.67961600000001</v>
      </c>
      <c r="G8669" s="11">
        <v>80</v>
      </c>
      <c r="H8669" s="11">
        <v>0</v>
      </c>
      <c r="I8669" s="11">
        <f t="shared" si="149"/>
        <v>80</v>
      </c>
      <c r="R8669" s="11">
        <v>0</v>
      </c>
      <c r="S8669" s="11">
        <v>5.0333168654855952E-4</v>
      </c>
      <c r="T8669" s="11">
        <v>0</v>
      </c>
      <c r="U8669" s="11">
        <v>0</v>
      </c>
      <c r="V8669" s="11">
        <v>1.5195048866275325E-3</v>
      </c>
      <c r="W8669" s="11">
        <v>4.809160416922644E-4</v>
      </c>
      <c r="X8669" s="11">
        <v>0</v>
      </c>
    </row>
    <row r="8670" spans="1:24" x14ac:dyDescent="0.25">
      <c r="A8670">
        <v>8668</v>
      </c>
      <c r="B8670" s="11">
        <v>0</v>
      </c>
      <c r="C8670" s="11">
        <v>70</v>
      </c>
      <c r="D8670" s="11">
        <v>0</v>
      </c>
      <c r="E8670" s="11">
        <v>0</v>
      </c>
      <c r="F8670" s="11">
        <v>214.8989072</v>
      </c>
      <c r="G8670" s="11">
        <v>80</v>
      </c>
      <c r="H8670" s="11">
        <v>0</v>
      </c>
      <c r="I8670" s="11">
        <f t="shared" si="149"/>
        <v>80</v>
      </c>
      <c r="R8670" s="11">
        <v>0</v>
      </c>
      <c r="S8670" s="11">
        <v>5.0333168654855952E-4</v>
      </c>
      <c r="T8670" s="11">
        <v>0</v>
      </c>
      <c r="U8670" s="11">
        <v>0</v>
      </c>
      <c r="V8670" s="11">
        <v>5.8658504862753335E-4</v>
      </c>
      <c r="W8670" s="11">
        <v>4.809160416922644E-4</v>
      </c>
      <c r="X8670" s="11">
        <v>0</v>
      </c>
    </row>
    <row r="8671" spans="1:24" x14ac:dyDescent="0.25">
      <c r="A8671">
        <v>8669</v>
      </c>
      <c r="B8671" s="11">
        <v>109.2266571</v>
      </c>
      <c r="C8671" s="11">
        <v>234.14261579999999</v>
      </c>
      <c r="D8671" s="11">
        <v>96.007001900000006</v>
      </c>
      <c r="E8671" s="11">
        <v>40.581673520000002</v>
      </c>
      <c r="F8671" s="11">
        <v>330.34991589999998</v>
      </c>
      <c r="G8671" s="11">
        <v>281.08266070000002</v>
      </c>
      <c r="H8671" s="11">
        <v>28.80210057</v>
      </c>
      <c r="I8671" s="11">
        <f t="shared" si="149"/>
        <v>281.08266070000002</v>
      </c>
      <c r="R8671" s="11">
        <v>1.8210826884349064E-3</v>
      </c>
      <c r="S8671" s="11">
        <v>1.683591395764363E-3</v>
      </c>
      <c r="T8671" s="11">
        <v>1.8210826886858249E-3</v>
      </c>
      <c r="U8671" s="11">
        <v>1.821082688393692E-3</v>
      </c>
      <c r="V8671" s="11">
        <v>9.0171850572492377E-4</v>
      </c>
      <c r="W8671" s="11">
        <v>1.6897145071521726E-3</v>
      </c>
      <c r="X8671" s="11">
        <v>1.8210826886912957E-3</v>
      </c>
    </row>
    <row r="8672" spans="1:24" x14ac:dyDescent="0.25">
      <c r="A8672">
        <v>8670</v>
      </c>
      <c r="B8672" s="11">
        <v>110.83532460000001</v>
      </c>
      <c r="C8672" s="11">
        <v>237.59101939999999</v>
      </c>
      <c r="D8672" s="11">
        <v>97.420973020000005</v>
      </c>
      <c r="E8672" s="11">
        <v>41.179351959999998</v>
      </c>
      <c r="F8672" s="11">
        <v>331.49299509999997</v>
      </c>
      <c r="G8672" s="11">
        <v>285.22238750000002</v>
      </c>
      <c r="H8672" s="11">
        <v>29.22629191</v>
      </c>
      <c r="I8672" s="11">
        <f t="shared" si="149"/>
        <v>285.22238750000002</v>
      </c>
      <c r="R8672" s="11">
        <v>1.8479032157079861E-3</v>
      </c>
      <c r="S8672" s="11">
        <v>1.7083869786199077E-3</v>
      </c>
      <c r="T8672" s="11">
        <v>1.8479032150846781E-3</v>
      </c>
      <c r="U8672" s="11">
        <v>1.847903215146334E-3</v>
      </c>
      <c r="V8672" s="11">
        <v>9.048386387067685E-4</v>
      </c>
      <c r="W8672" s="11">
        <v>1.7146002699814651E-3</v>
      </c>
      <c r="X8672" s="11">
        <v>1.8479032153431393E-3</v>
      </c>
    </row>
    <row r="8673" spans="1:24" x14ac:dyDescent="0.25">
      <c r="A8673">
        <v>8671</v>
      </c>
      <c r="B8673" s="11">
        <v>109.2266571</v>
      </c>
      <c r="C8673" s="11">
        <v>234.14261579999999</v>
      </c>
      <c r="D8673" s="11">
        <v>96.007001900000006</v>
      </c>
      <c r="E8673" s="11">
        <v>40.581673520000002</v>
      </c>
      <c r="F8673" s="11">
        <v>214.8989072</v>
      </c>
      <c r="G8673" s="11">
        <v>281.08266070000002</v>
      </c>
      <c r="H8673" s="11">
        <v>28.80210057</v>
      </c>
      <c r="I8673" s="11">
        <f t="shared" si="149"/>
        <v>281.08266070000002</v>
      </c>
      <c r="R8673" s="11">
        <v>1.8210826884349064E-3</v>
      </c>
      <c r="S8673" s="11">
        <v>1.683591395764363E-3</v>
      </c>
      <c r="T8673" s="11">
        <v>1.8210826886858249E-3</v>
      </c>
      <c r="U8673" s="11">
        <v>1.821082688393692E-3</v>
      </c>
      <c r="V8673" s="11">
        <v>5.8658504862753335E-4</v>
      </c>
      <c r="W8673" s="11">
        <v>1.6897145071521726E-3</v>
      </c>
      <c r="X8673" s="11">
        <v>1.8210826886912957E-3</v>
      </c>
    </row>
    <row r="8674" spans="1:24" x14ac:dyDescent="0.25">
      <c r="A8674">
        <v>8672</v>
      </c>
      <c r="B8674" s="11">
        <v>103.1941497</v>
      </c>
      <c r="C8674" s="11">
        <v>221.21109250000001</v>
      </c>
      <c r="D8674" s="11">
        <v>90.704606290000001</v>
      </c>
      <c r="E8674" s="11">
        <v>38.340377750000002</v>
      </c>
      <c r="F8674" s="11">
        <v>670.98754529999997</v>
      </c>
      <c r="G8674" s="11">
        <v>265.5586735</v>
      </c>
      <c r="H8674" s="11">
        <v>27.211381889999998</v>
      </c>
      <c r="I8674" s="11">
        <f t="shared" si="149"/>
        <v>265.5586735</v>
      </c>
      <c r="R8674" s="11">
        <v>1.7205056398858717E-3</v>
      </c>
      <c r="S8674" s="11">
        <v>1.5906078895896346E-3</v>
      </c>
      <c r="T8674" s="11">
        <v>1.720505640524354E-3</v>
      </c>
      <c r="U8674" s="11">
        <v>1.7205056403745789E-3</v>
      </c>
      <c r="V8674" s="11">
        <v>1.8315182101971608E-3</v>
      </c>
      <c r="W8674" s="11">
        <v>1.5963928262083553E-3</v>
      </c>
      <c r="X8674" s="11">
        <v>1.7205056407192049E-3</v>
      </c>
    </row>
    <row r="8675" spans="1:24" x14ac:dyDescent="0.25">
      <c r="A8675">
        <v>8673</v>
      </c>
      <c r="B8675" s="11">
        <v>96.679040029999996</v>
      </c>
      <c r="C8675" s="11">
        <v>207.2450437</v>
      </c>
      <c r="D8675" s="11">
        <v>84.978017500000007</v>
      </c>
      <c r="E8675" s="11">
        <v>35.919777670000002</v>
      </c>
      <c r="F8675" s="11">
        <v>212.6127486</v>
      </c>
      <c r="G8675" s="11">
        <v>248.79276290000001</v>
      </c>
      <c r="H8675" s="11">
        <v>25.493405249999999</v>
      </c>
      <c r="I8675" s="11">
        <f t="shared" si="149"/>
        <v>248.79276290000001</v>
      </c>
      <c r="R8675" s="11">
        <v>1.61188239947644E-3</v>
      </c>
      <c r="S8675" s="11">
        <v>1.4901856767764417E-3</v>
      </c>
      <c r="T8675" s="11">
        <v>1.6118823994658151E-3</v>
      </c>
      <c r="U8675" s="11">
        <v>1.611882399417305E-3</v>
      </c>
      <c r="V8675" s="11">
        <v>5.8034478211792663E-4</v>
      </c>
      <c r="W8675" s="11">
        <v>1.4956053841943756E-3</v>
      </c>
      <c r="X8675" s="11">
        <v>1.6118823994706575E-3</v>
      </c>
    </row>
    <row r="8676" spans="1:24" x14ac:dyDescent="0.25">
      <c r="A8676">
        <v>8674</v>
      </c>
      <c r="B8676" s="11">
        <v>84.292288249999999</v>
      </c>
      <c r="C8676" s="11">
        <v>180.69230880000001</v>
      </c>
      <c r="D8676" s="11">
        <v>74.090428950000003</v>
      </c>
      <c r="E8676" s="11">
        <v>31.317649119999999</v>
      </c>
      <c r="F8676" s="11">
        <v>556.67961600000001</v>
      </c>
      <c r="G8676" s="11">
        <v>216.91683399999999</v>
      </c>
      <c r="H8676" s="11">
        <v>22.22712868</v>
      </c>
      <c r="I8676" s="11">
        <f t="shared" si="149"/>
        <v>216.91683399999999</v>
      </c>
      <c r="R8676" s="11">
        <v>1.4053641389034149E-3</v>
      </c>
      <c r="S8676" s="11">
        <v>1.2992594933522448E-3</v>
      </c>
      <c r="T8676" s="11">
        <v>1.4053641389477872E-3</v>
      </c>
      <c r="U8676" s="11">
        <v>1.4053641387044488E-3</v>
      </c>
      <c r="V8676" s="11">
        <v>1.5195048866275325E-3</v>
      </c>
      <c r="W8676" s="11">
        <v>1.3039848147962249E-3</v>
      </c>
      <c r="X8676" s="11">
        <v>1.405364138635872E-3</v>
      </c>
    </row>
    <row r="8677" spans="1:24" x14ac:dyDescent="0.25">
      <c r="A8677">
        <v>8675</v>
      </c>
      <c r="B8677" s="11">
        <v>72.388137189999995</v>
      </c>
      <c r="C8677" s="11">
        <v>155.17409610000001</v>
      </c>
      <c r="D8677" s="11">
        <v>63.627032159999999</v>
      </c>
      <c r="E8677" s="11">
        <v>26.894824289999999</v>
      </c>
      <c r="F8677" s="11">
        <v>440.08552800000001</v>
      </c>
      <c r="G8677" s="11">
        <v>186.2828245</v>
      </c>
      <c r="H8677" s="11">
        <v>19.08810965</v>
      </c>
      <c r="I8677" s="11">
        <f t="shared" si="149"/>
        <v>186.2828245</v>
      </c>
      <c r="R8677" s="11">
        <v>1.2068920443483939E-3</v>
      </c>
      <c r="S8677" s="11">
        <v>1.1157719928380182E-3</v>
      </c>
      <c r="T8677" s="11">
        <v>1.2068920443919439E-3</v>
      </c>
      <c r="U8677" s="11">
        <v>1.2068920444537933E-3</v>
      </c>
      <c r="V8677" s="11">
        <v>1.2012512962753386E-3</v>
      </c>
      <c r="W8677" s="11">
        <v>1.1198299824224346E-3</v>
      </c>
      <c r="X8677" s="11">
        <v>1.2068920445220245E-3</v>
      </c>
    </row>
    <row r="8678" spans="1:24" x14ac:dyDescent="0.25">
      <c r="A8678">
        <v>8676</v>
      </c>
      <c r="B8678" s="11">
        <v>62.092655190000002</v>
      </c>
      <c r="C8678" s="11">
        <v>133.10429060000001</v>
      </c>
      <c r="D8678" s="11">
        <v>54.577607899999997</v>
      </c>
      <c r="E8678" s="11">
        <v>23.06967848</v>
      </c>
      <c r="F8678" s="11">
        <v>217.18506579999999</v>
      </c>
      <c r="G8678" s="11">
        <v>159.788546</v>
      </c>
      <c r="H8678" s="11">
        <v>16.373282369999998</v>
      </c>
      <c r="I8678" s="11">
        <f t="shared" si="149"/>
        <v>159.788546</v>
      </c>
      <c r="R8678" s="11">
        <v>1.0352405030755706E-3</v>
      </c>
      <c r="S8678" s="11">
        <v>9.5708010106496555E-4</v>
      </c>
      <c r="T8678" s="11">
        <v>1.0352405029801551E-3</v>
      </c>
      <c r="U8678" s="11">
        <v>1.0352405029829953E-3</v>
      </c>
      <c r="V8678" s="11">
        <v>5.9282531513714007E-4</v>
      </c>
      <c r="W8678" s="11">
        <v>9.6056093812602874E-4</v>
      </c>
      <c r="X8678" s="11">
        <v>1.0352405029832651E-3</v>
      </c>
    </row>
    <row r="8679" spans="1:24" x14ac:dyDescent="0.25">
      <c r="A8679">
        <v>8677</v>
      </c>
      <c r="B8679" s="11">
        <v>54.692777499999998</v>
      </c>
      <c r="C8679" s="11">
        <v>117.2416178</v>
      </c>
      <c r="D8679" s="11">
        <v>48.07333422</v>
      </c>
      <c r="E8679" s="11">
        <v>20.320354930000001</v>
      </c>
      <c r="F8679" s="11">
        <v>668.70138680000002</v>
      </c>
      <c r="G8679" s="11">
        <v>140.74578339999999</v>
      </c>
      <c r="H8679" s="11">
        <v>14.42200027</v>
      </c>
      <c r="I8679" s="11">
        <f t="shared" si="149"/>
        <v>140.74578339999999</v>
      </c>
      <c r="R8679" s="11">
        <v>9.1186595774404747E-4</v>
      </c>
      <c r="S8679" s="11">
        <v>8.4302030315650889E-4</v>
      </c>
      <c r="T8679" s="11">
        <v>9.1186595772083849E-4</v>
      </c>
      <c r="U8679" s="11">
        <v>9.1186595759292909E-4</v>
      </c>
      <c r="V8679" s="11">
        <v>1.8252779439605128E-3</v>
      </c>
      <c r="W8679" s="11">
        <v>8.4608631297006015E-4</v>
      </c>
      <c r="X8679" s="11">
        <v>9.1186595797648773E-4</v>
      </c>
    </row>
    <row r="8680" spans="1:24" x14ac:dyDescent="0.25">
      <c r="A8680">
        <v>8678</v>
      </c>
      <c r="B8680" s="11">
        <v>51.15370557</v>
      </c>
      <c r="C8680" s="11">
        <v>109.6551221</v>
      </c>
      <c r="D8680" s="11">
        <v>44.962594639999999</v>
      </c>
      <c r="E8680" s="11">
        <v>19.005461059999998</v>
      </c>
      <c r="F8680" s="11">
        <v>217.18506579999999</v>
      </c>
      <c r="G8680" s="11">
        <v>131.63837509999999</v>
      </c>
      <c r="H8680" s="11">
        <v>13.48877839</v>
      </c>
      <c r="I8680" s="11">
        <f t="shared" si="149"/>
        <v>131.63837509999999</v>
      </c>
      <c r="R8680" s="11">
        <v>8.5286074055655823E-4</v>
      </c>
      <c r="S8680" s="11">
        <v>7.8846996493258899E-4</v>
      </c>
      <c r="T8680" s="11">
        <v>8.5286074053836326E-4</v>
      </c>
      <c r="U8680" s="11">
        <v>8.5286074031050516E-4</v>
      </c>
      <c r="V8680" s="11">
        <v>5.9282531513714007E-4</v>
      </c>
      <c r="W8680" s="11">
        <v>7.9133757859866911E-4</v>
      </c>
      <c r="X8680" s="11">
        <v>8.5286074041447061E-4</v>
      </c>
    </row>
    <row r="8681" spans="1:24" x14ac:dyDescent="0.25">
      <c r="A8681">
        <v>8679</v>
      </c>
      <c r="B8681" s="11">
        <v>55.336245130000002</v>
      </c>
      <c r="C8681" s="11">
        <v>118.6209807</v>
      </c>
      <c r="D8681" s="11">
        <v>48.638923239999997</v>
      </c>
      <c r="E8681" s="11">
        <v>20.559426550000001</v>
      </c>
      <c r="F8681" s="11">
        <v>443.51476589999999</v>
      </c>
      <c r="G8681" s="11">
        <v>142.40167579999999</v>
      </c>
      <c r="H8681" s="11">
        <v>14.59167697</v>
      </c>
      <c r="I8681" s="11">
        <f t="shared" si="149"/>
        <v>142.40167579999999</v>
      </c>
      <c r="R8681" s="11">
        <v>9.2259417915696151E-4</v>
      </c>
      <c r="S8681" s="11">
        <v>8.5293854679678767E-4</v>
      </c>
      <c r="T8681" s="11">
        <v>9.2259417913020611E-4</v>
      </c>
      <c r="U8681" s="11">
        <v>9.2259417924336624E-4</v>
      </c>
      <c r="V8681" s="11">
        <v>1.2106116960397487E-3</v>
      </c>
      <c r="W8681" s="11">
        <v>8.5604062820101386E-4</v>
      </c>
      <c r="X8681" s="11">
        <v>9.2259417900652303E-4</v>
      </c>
    </row>
    <row r="8682" spans="1:24" x14ac:dyDescent="0.25">
      <c r="A8682">
        <v>8680</v>
      </c>
      <c r="B8682" s="11">
        <v>62.736122819999999</v>
      </c>
      <c r="C8682" s="11">
        <v>134.48365340000001</v>
      </c>
      <c r="D8682" s="11">
        <v>55.143196920000001</v>
      </c>
      <c r="E8682" s="11">
        <v>23.30875009</v>
      </c>
      <c r="F8682" s="11">
        <v>217.18506579999999</v>
      </c>
      <c r="G8682" s="11">
        <v>161.4444384</v>
      </c>
      <c r="H8682" s="11">
        <v>16.542959079999999</v>
      </c>
      <c r="I8682" s="11">
        <f t="shared" si="149"/>
        <v>161.4444384</v>
      </c>
      <c r="R8682" s="11">
        <v>1.0459687244884846E-3</v>
      </c>
      <c r="S8682" s="11">
        <v>9.6699834398619906E-4</v>
      </c>
      <c r="T8682" s="11">
        <v>1.0459687243895227E-3</v>
      </c>
      <c r="U8682" s="11">
        <v>1.0459687241846872E-3</v>
      </c>
      <c r="V8682" s="11">
        <v>5.9282531513714007E-4</v>
      </c>
      <c r="W8682" s="11">
        <v>9.7051525335698256E-4</v>
      </c>
      <c r="X8682" s="11">
        <v>1.0459687246455749E-3</v>
      </c>
    </row>
    <row r="8683" spans="1:24" x14ac:dyDescent="0.25">
      <c r="A8683">
        <v>8681</v>
      </c>
      <c r="B8683" s="11">
        <v>65.068692960000007</v>
      </c>
      <c r="C8683" s="11">
        <v>139.48384369999999</v>
      </c>
      <c r="D8683" s="11">
        <v>57.193457100000003</v>
      </c>
      <c r="E8683" s="11">
        <v>24.175384690000001</v>
      </c>
      <c r="F8683" s="11">
        <v>557.82269529999996</v>
      </c>
      <c r="G8683" s="11">
        <v>167.4470484</v>
      </c>
      <c r="H8683" s="11">
        <v>17.15803713</v>
      </c>
      <c r="I8683" s="11">
        <f t="shared" si="149"/>
        <v>167.4470484</v>
      </c>
      <c r="R8683" s="11">
        <v>1.0848585267976885E-3</v>
      </c>
      <c r="S8683" s="11">
        <v>1.0029519756542381E-3</v>
      </c>
      <c r="T8683" s="11">
        <v>1.0848585266665365E-3</v>
      </c>
      <c r="U8683" s="11">
        <v>1.0848585266578455E-3</v>
      </c>
      <c r="V8683" s="11">
        <v>1.5226250198823357E-3</v>
      </c>
      <c r="W8683" s="11">
        <v>1.0065996463697626E-3</v>
      </c>
      <c r="X8683" s="11">
        <v>1.0848585266697956E-3</v>
      </c>
    </row>
    <row r="8684" spans="1:24" x14ac:dyDescent="0.25">
      <c r="A8684">
        <v>8682</v>
      </c>
      <c r="B8684" s="11">
        <v>62.575255910000003</v>
      </c>
      <c r="C8684" s="11">
        <v>134.13881269999999</v>
      </c>
      <c r="D8684" s="11">
        <v>55.001799669999997</v>
      </c>
      <c r="E8684" s="11">
        <v>23.24898219</v>
      </c>
      <c r="F8684" s="11">
        <v>554.39345739999999</v>
      </c>
      <c r="G8684" s="11">
        <v>161.0304653</v>
      </c>
      <c r="H8684" s="11">
        <v>16.5005399</v>
      </c>
      <c r="I8684" s="11">
        <f t="shared" si="149"/>
        <v>161.0304653</v>
      </c>
      <c r="R8684" s="11">
        <v>1.0432866690935749E-3</v>
      </c>
      <c r="S8684" s="11">
        <v>9.6451878325589052E-4</v>
      </c>
      <c r="T8684" s="11">
        <v>1.043286669132022E-3</v>
      </c>
      <c r="U8684" s="11">
        <v>1.0432866689964505E-3</v>
      </c>
      <c r="V8684" s="11">
        <v>1.5132646201179256E-3</v>
      </c>
      <c r="W8684" s="11">
        <v>9.6802667454924413E-4</v>
      </c>
      <c r="X8684" s="11">
        <v>1.0432866690719288E-3</v>
      </c>
    </row>
    <row r="8685" spans="1:24" x14ac:dyDescent="0.25">
      <c r="A8685">
        <v>8683</v>
      </c>
      <c r="B8685" s="11">
        <v>63.942624610000003</v>
      </c>
      <c r="C8685" s="11">
        <v>137.06995879999999</v>
      </c>
      <c r="D8685" s="11">
        <v>56.20367633</v>
      </c>
      <c r="E8685" s="11">
        <v>23.757009369999999</v>
      </c>
      <c r="F8685" s="11">
        <v>328.0637572</v>
      </c>
      <c r="G8685" s="11">
        <v>164.54923669999999</v>
      </c>
      <c r="H8685" s="11">
        <v>16.861102899999999</v>
      </c>
      <c r="I8685" s="11">
        <f t="shared" si="149"/>
        <v>164.54923669999999</v>
      </c>
      <c r="R8685" s="11">
        <v>1.0660841393667702E-3</v>
      </c>
      <c r="S8685" s="11">
        <v>9.8559505054207955E-4</v>
      </c>
      <c r="T8685" s="11">
        <v>1.0660841394846666E-3</v>
      </c>
      <c r="U8685" s="11">
        <v>1.066084139442698E-3</v>
      </c>
      <c r="V8685" s="11">
        <v>8.9547823894235842E-4</v>
      </c>
      <c r="W8685" s="11">
        <v>9.8917959471559336E-4</v>
      </c>
      <c r="X8685" s="11">
        <v>1.0660841395510967E-3</v>
      </c>
    </row>
    <row r="8686" spans="1:24" x14ac:dyDescent="0.25">
      <c r="A8686">
        <v>8684</v>
      </c>
      <c r="B8686" s="11">
        <v>62.655689359999997</v>
      </c>
      <c r="C8686" s="11">
        <v>134.31123310000001</v>
      </c>
      <c r="D8686" s="11">
        <v>55.072498289999999</v>
      </c>
      <c r="E8686" s="11">
        <v>23.278866140000002</v>
      </c>
      <c r="F8686" s="11">
        <v>670.98754529999997</v>
      </c>
      <c r="G8686" s="11">
        <v>161.2374519</v>
      </c>
      <c r="H8686" s="11">
        <v>16.521749490000001</v>
      </c>
      <c r="I8686" s="11">
        <f t="shared" si="149"/>
        <v>161.2374519</v>
      </c>
      <c r="R8686" s="11">
        <v>1.044627696707667E-3</v>
      </c>
      <c r="S8686" s="11">
        <v>9.6575856398056748E-4</v>
      </c>
      <c r="T8686" s="11">
        <v>1.0446276966659311E-3</v>
      </c>
      <c r="U8686" s="11">
        <v>1.0446276965905691E-3</v>
      </c>
      <c r="V8686" s="11">
        <v>1.8315182101971608E-3</v>
      </c>
      <c r="W8686" s="11">
        <v>9.6927096425368584E-4</v>
      </c>
      <c r="X8686" s="11">
        <v>1.0446276968587519E-3</v>
      </c>
    </row>
    <row r="8687" spans="1:24" x14ac:dyDescent="0.25">
      <c r="A8687">
        <v>8685</v>
      </c>
      <c r="B8687" s="11">
        <v>62.333955549999999</v>
      </c>
      <c r="C8687" s="11">
        <v>133.6215516</v>
      </c>
      <c r="D8687" s="11">
        <v>54.789703789999997</v>
      </c>
      <c r="E8687" s="11">
        <v>23.15933034</v>
      </c>
      <c r="F8687" s="11">
        <v>328.0637572</v>
      </c>
      <c r="G8687" s="11">
        <v>160.40950570000001</v>
      </c>
      <c r="H8687" s="11">
        <v>16.436911139999999</v>
      </c>
      <c r="I8687" s="11">
        <f t="shared" si="149"/>
        <v>160.40950570000001</v>
      </c>
      <c r="R8687" s="11">
        <v>1.0392635860845727E-3</v>
      </c>
      <c r="S8687" s="11">
        <v>9.6079944180090546E-4</v>
      </c>
      <c r="T8687" s="11">
        <v>1.0392635861509296E-3</v>
      </c>
      <c r="U8687" s="11">
        <v>1.0392635862140954E-3</v>
      </c>
      <c r="V8687" s="11">
        <v>8.9547823894235842E-4</v>
      </c>
      <c r="W8687" s="11">
        <v>9.642938066382091E-4</v>
      </c>
      <c r="X8687" s="11">
        <v>1.0392635863437341E-3</v>
      </c>
    </row>
    <row r="8688" spans="1:24" x14ac:dyDescent="0.25">
      <c r="A8688">
        <v>8686</v>
      </c>
      <c r="B8688" s="11">
        <v>65.470852179999994</v>
      </c>
      <c r="C8688" s="11">
        <v>140.3459283</v>
      </c>
      <c r="D8688" s="11">
        <v>57.546943169999999</v>
      </c>
      <c r="E8688" s="11">
        <v>24.32480146</v>
      </c>
      <c r="F8688" s="11">
        <v>445.80092450000001</v>
      </c>
      <c r="G8688" s="11">
        <v>168.48196050000001</v>
      </c>
      <c r="H8688" s="11">
        <v>17.264082949999999</v>
      </c>
      <c r="I8688" s="11">
        <f t="shared" si="149"/>
        <v>168.48196050000001</v>
      </c>
      <c r="R8688" s="11">
        <v>1.0915635309878833E-3</v>
      </c>
      <c r="S8688" s="11">
        <v>1.0091507541637459E-3</v>
      </c>
      <c r="T8688" s="11">
        <v>1.0915635309894408E-3</v>
      </c>
      <c r="U8688" s="11">
        <v>1.0915635309023993E-3</v>
      </c>
      <c r="V8688" s="11">
        <v>1.2168519625493557E-3</v>
      </c>
      <c r="W8688" s="11">
        <v>1.0128209692526556E-3</v>
      </c>
      <c r="X8688" s="11">
        <v>1.0915635309294927E-3</v>
      </c>
    </row>
    <row r="8689" spans="1:24" x14ac:dyDescent="0.25">
      <c r="A8689">
        <v>8687</v>
      </c>
      <c r="B8689" s="11">
        <v>62.092655190000002</v>
      </c>
      <c r="C8689" s="11">
        <v>133.10429060000001</v>
      </c>
      <c r="D8689" s="11">
        <v>54.577607899999997</v>
      </c>
      <c r="E8689" s="11">
        <v>23.06967848</v>
      </c>
      <c r="F8689" s="11">
        <v>786.43855399999995</v>
      </c>
      <c r="G8689" s="11">
        <v>159.788546</v>
      </c>
      <c r="H8689" s="11">
        <v>16.373282369999998</v>
      </c>
      <c r="I8689" s="11">
        <f t="shared" si="149"/>
        <v>159.788546</v>
      </c>
      <c r="R8689" s="11">
        <v>1.0352405030755706E-3</v>
      </c>
      <c r="S8689" s="11">
        <v>9.5708010106496555E-4</v>
      </c>
      <c r="T8689" s="11">
        <v>1.0352405029801551E-3</v>
      </c>
      <c r="U8689" s="11">
        <v>1.0352405029829953E-3</v>
      </c>
      <c r="V8689" s="11">
        <v>2.1466516672945511E-3</v>
      </c>
      <c r="W8689" s="11">
        <v>9.6056093812602874E-4</v>
      </c>
      <c r="X8689" s="11">
        <v>1.0352405029832651E-3</v>
      </c>
    </row>
    <row r="8690" spans="1:24" x14ac:dyDescent="0.25">
      <c r="A8690">
        <v>8688</v>
      </c>
      <c r="B8690" s="11">
        <v>0</v>
      </c>
      <c r="C8690" s="11">
        <v>70</v>
      </c>
      <c r="D8690" s="11">
        <v>0</v>
      </c>
      <c r="E8690" s="11">
        <v>0</v>
      </c>
      <c r="F8690" s="11">
        <v>787.58163330000002</v>
      </c>
      <c r="G8690" s="11">
        <v>80</v>
      </c>
      <c r="H8690" s="11">
        <v>0</v>
      </c>
      <c r="I8690" s="11">
        <f t="shared" si="149"/>
        <v>80</v>
      </c>
      <c r="R8690" s="11">
        <v>0</v>
      </c>
      <c r="S8690" s="11">
        <v>5.0333168654855952E-4</v>
      </c>
      <c r="T8690" s="11">
        <v>0</v>
      </c>
      <c r="U8690" s="11">
        <v>0</v>
      </c>
      <c r="V8690" s="11">
        <v>2.1497718005493546E-3</v>
      </c>
      <c r="W8690" s="11">
        <v>4.809160416922644E-4</v>
      </c>
      <c r="X8690" s="11">
        <v>0</v>
      </c>
    </row>
    <row r="8691" spans="1:24" x14ac:dyDescent="0.25">
      <c r="A8691">
        <v>8689</v>
      </c>
      <c r="B8691" s="11">
        <v>0</v>
      </c>
      <c r="C8691" s="11">
        <v>70</v>
      </c>
      <c r="D8691" s="11">
        <v>0</v>
      </c>
      <c r="E8691" s="11">
        <v>0</v>
      </c>
      <c r="F8691" s="11">
        <v>786.43855399999995</v>
      </c>
      <c r="G8691" s="11">
        <v>80</v>
      </c>
      <c r="H8691" s="11">
        <v>0</v>
      </c>
      <c r="I8691" s="11">
        <f t="shared" si="149"/>
        <v>80</v>
      </c>
      <c r="R8691" s="11">
        <v>0</v>
      </c>
      <c r="S8691" s="11">
        <v>5.0333168654855952E-4</v>
      </c>
      <c r="T8691" s="11">
        <v>0</v>
      </c>
      <c r="U8691" s="11">
        <v>0</v>
      </c>
      <c r="V8691" s="11">
        <v>2.1466516672945511E-3</v>
      </c>
      <c r="W8691" s="11">
        <v>4.809160416922644E-4</v>
      </c>
      <c r="X8691" s="11">
        <v>0</v>
      </c>
    </row>
    <row r="8692" spans="1:24" x14ac:dyDescent="0.25">
      <c r="A8692">
        <v>8690</v>
      </c>
      <c r="B8692" s="11">
        <v>0</v>
      </c>
      <c r="C8692" s="11">
        <v>70</v>
      </c>
      <c r="D8692" s="11">
        <v>0</v>
      </c>
      <c r="E8692" s="11">
        <v>0</v>
      </c>
      <c r="F8692" s="11">
        <v>214.8989072</v>
      </c>
      <c r="G8692" s="11">
        <v>80</v>
      </c>
      <c r="H8692" s="11">
        <v>0</v>
      </c>
      <c r="I8692" s="11">
        <f t="shared" si="149"/>
        <v>80</v>
      </c>
      <c r="R8692" s="11">
        <v>0</v>
      </c>
      <c r="S8692" s="11">
        <v>5.0333168654855952E-4</v>
      </c>
      <c r="T8692" s="11">
        <v>0</v>
      </c>
      <c r="U8692" s="11">
        <v>0</v>
      </c>
      <c r="V8692" s="11">
        <v>5.8658504862753335E-4</v>
      </c>
      <c r="W8692" s="11">
        <v>4.809160416922644E-4</v>
      </c>
      <c r="X8692" s="11">
        <v>0</v>
      </c>
    </row>
    <row r="8693" spans="1:24" x14ac:dyDescent="0.25">
      <c r="A8693">
        <v>8691</v>
      </c>
      <c r="B8693" s="11">
        <v>0</v>
      </c>
      <c r="C8693" s="11">
        <v>70</v>
      </c>
      <c r="D8693" s="11">
        <v>0</v>
      </c>
      <c r="E8693" s="11">
        <v>0</v>
      </c>
      <c r="F8693" s="11">
        <v>441.22860730000002</v>
      </c>
      <c r="G8693" s="11">
        <v>80</v>
      </c>
      <c r="H8693" s="11">
        <v>0</v>
      </c>
      <c r="I8693" s="11">
        <f t="shared" si="149"/>
        <v>80</v>
      </c>
      <c r="R8693" s="11">
        <v>0</v>
      </c>
      <c r="S8693" s="11">
        <v>5.0333168654855952E-4</v>
      </c>
      <c r="T8693" s="11">
        <v>0</v>
      </c>
      <c r="U8693" s="11">
        <v>0</v>
      </c>
      <c r="V8693" s="11">
        <v>1.204371429530142E-3</v>
      </c>
      <c r="W8693" s="11">
        <v>4.809160416922644E-4</v>
      </c>
      <c r="X8693" s="11">
        <v>0</v>
      </c>
    </row>
    <row r="8694" spans="1:24" x14ac:dyDescent="0.25">
      <c r="A8694">
        <v>8692</v>
      </c>
      <c r="B8694" s="11">
        <v>0</v>
      </c>
      <c r="C8694" s="11">
        <v>70</v>
      </c>
      <c r="D8694" s="11">
        <v>0</v>
      </c>
      <c r="E8694" s="11">
        <v>0</v>
      </c>
      <c r="F8694" s="11">
        <v>212.6127486</v>
      </c>
      <c r="G8694" s="11">
        <v>80</v>
      </c>
      <c r="H8694" s="11">
        <v>0</v>
      </c>
      <c r="I8694" s="11">
        <f t="shared" si="149"/>
        <v>80</v>
      </c>
      <c r="R8694" s="11">
        <v>0</v>
      </c>
      <c r="S8694" s="11">
        <v>5.0333168654855952E-4</v>
      </c>
      <c r="T8694" s="11">
        <v>0</v>
      </c>
      <c r="U8694" s="11">
        <v>0</v>
      </c>
      <c r="V8694" s="11">
        <v>5.8034478211792663E-4</v>
      </c>
      <c r="W8694" s="11">
        <v>4.809160416922644E-4</v>
      </c>
      <c r="X8694" s="11">
        <v>0</v>
      </c>
    </row>
    <row r="8695" spans="1:24" x14ac:dyDescent="0.25">
      <c r="A8695">
        <v>8693</v>
      </c>
      <c r="B8695" s="11">
        <v>38.364778479999998</v>
      </c>
      <c r="C8695" s="11">
        <v>82.240268290000003</v>
      </c>
      <c r="D8695" s="11">
        <v>33.721505880000002</v>
      </c>
      <c r="E8695" s="11">
        <v>14.25390977</v>
      </c>
      <c r="F8695" s="11">
        <v>216.04198640000001</v>
      </c>
      <c r="G8695" s="11">
        <v>98.727492850000004</v>
      </c>
      <c r="H8695" s="11">
        <v>10.11645176</v>
      </c>
      <c r="I8695" s="11">
        <f t="shared" si="149"/>
        <v>98.727492850000004</v>
      </c>
      <c r="R8695" s="11">
        <v>6.3963720753262929E-4</v>
      </c>
      <c r="S8695" s="11">
        <v>5.9134475629445322E-4</v>
      </c>
      <c r="T8695" s="11">
        <v>6.3963720748668905E-4</v>
      </c>
      <c r="U8695" s="11">
        <v>6.3963720745227441E-4</v>
      </c>
      <c r="V8695" s="11">
        <v>5.8970518160937819E-4</v>
      </c>
      <c r="W8695" s="11">
        <v>5.9349543834529169E-4</v>
      </c>
      <c r="X8695" s="11">
        <v>6.3963720723570101E-4</v>
      </c>
    </row>
    <row r="8696" spans="1:24" x14ac:dyDescent="0.25">
      <c r="A8696">
        <v>8694</v>
      </c>
      <c r="B8696" s="11">
        <v>38.445219969999997</v>
      </c>
      <c r="C8696" s="11">
        <v>82.412705889999998</v>
      </c>
      <c r="D8696" s="11">
        <v>33.79221158</v>
      </c>
      <c r="E8696" s="11">
        <v>14.283796710000001</v>
      </c>
      <c r="F8696" s="11">
        <v>329.20683650000001</v>
      </c>
      <c r="G8696" s="11">
        <v>98.934500099999994</v>
      </c>
      <c r="H8696" s="11">
        <v>10.13766347</v>
      </c>
      <c r="I8696" s="11">
        <f t="shared" si="149"/>
        <v>98.934500099999994</v>
      </c>
      <c r="R8696" s="11">
        <v>6.4097836919371353E-4</v>
      </c>
      <c r="S8696" s="11">
        <v>5.9258466069491583E-4</v>
      </c>
      <c r="T8696" s="11">
        <v>6.4097836931565158E-4</v>
      </c>
      <c r="U8696" s="11">
        <v>6.4097836922117582E-4</v>
      </c>
      <c r="V8696" s="11">
        <v>8.9859837219716178E-4</v>
      </c>
      <c r="W8696" s="11">
        <v>5.9473985218618669E-4</v>
      </c>
      <c r="X8696" s="11">
        <v>6.4097836906466745E-4</v>
      </c>
    </row>
    <row r="8697" spans="1:24" x14ac:dyDescent="0.25">
      <c r="A8697">
        <v>8695</v>
      </c>
      <c r="B8697" s="11">
        <v>35.46918221</v>
      </c>
      <c r="C8697" s="11">
        <v>76.033152720000004</v>
      </c>
      <c r="D8697" s="11">
        <v>31.17636238</v>
      </c>
      <c r="E8697" s="11">
        <v>13.1780905</v>
      </c>
      <c r="F8697" s="11">
        <v>784.15239540000005</v>
      </c>
      <c r="G8697" s="11">
        <v>91.275997720000007</v>
      </c>
      <c r="H8697" s="11">
        <v>9.3529087129999997</v>
      </c>
      <c r="I8697" s="11">
        <f t="shared" si="149"/>
        <v>91.275997720000007</v>
      </c>
      <c r="R8697" s="11">
        <v>5.9136034563832089E-4</v>
      </c>
      <c r="S8697" s="11">
        <v>5.4671278560231148E-4</v>
      </c>
      <c r="T8697" s="11">
        <v>5.9136034562927019E-4</v>
      </c>
      <c r="U8697" s="11">
        <v>5.9136034554632558E-4</v>
      </c>
      <c r="V8697" s="11">
        <v>2.1404114007849448E-3</v>
      </c>
      <c r="W8697" s="11">
        <v>5.4870114406268189E-4</v>
      </c>
      <c r="X8697" s="11">
        <v>5.9136034556781934E-4</v>
      </c>
    </row>
    <row r="8698" spans="1:24" x14ac:dyDescent="0.25">
      <c r="A8698">
        <v>8696</v>
      </c>
      <c r="B8698" s="11">
        <v>33.297470930000003</v>
      </c>
      <c r="C8698" s="11">
        <v>71.377785860000003</v>
      </c>
      <c r="D8698" s="11">
        <v>29.26749238</v>
      </c>
      <c r="E8698" s="11">
        <v>12.37122082</v>
      </c>
      <c r="F8698" s="11">
        <v>556.67961600000001</v>
      </c>
      <c r="G8698" s="11">
        <v>85.687340149999997</v>
      </c>
      <c r="H8698" s="11">
        <v>8.7802477139999997</v>
      </c>
      <c r="I8698" s="11">
        <f t="shared" si="149"/>
        <v>85.687340149999997</v>
      </c>
      <c r="R8698" s="11">
        <v>5.5515246451030994E-4</v>
      </c>
      <c r="S8698" s="11">
        <v>5.1323859055736761E-4</v>
      </c>
      <c r="T8698" s="11">
        <v>5.5515246450438618E-4</v>
      </c>
      <c r="U8698" s="11">
        <v>5.5515246453536628E-4</v>
      </c>
      <c r="V8698" s="11">
        <v>1.5195048866275325E-3</v>
      </c>
      <c r="W8698" s="11">
        <v>5.1510520560095799E-4</v>
      </c>
      <c r="X8698" s="11">
        <v>5.5515246450605401E-4</v>
      </c>
    </row>
    <row r="8699" spans="1:24" x14ac:dyDescent="0.25">
      <c r="A8699">
        <v>8697</v>
      </c>
      <c r="B8699" s="11">
        <v>31.206209189999999</v>
      </c>
      <c r="C8699" s="11">
        <v>66.894873840000002</v>
      </c>
      <c r="D8699" s="11">
        <v>27.42933515</v>
      </c>
      <c r="E8699" s="11">
        <v>11.594241070000001</v>
      </c>
      <c r="F8699" s="11">
        <v>217.18506579999999</v>
      </c>
      <c r="G8699" s="11">
        <v>80.305710529999999</v>
      </c>
      <c r="H8699" s="11">
        <v>8.2288005440000003</v>
      </c>
      <c r="I8699" s="11">
        <f t="shared" si="149"/>
        <v>80.305710529999999</v>
      </c>
      <c r="R8699" s="11">
        <v>5.2028587925710018E-4</v>
      </c>
      <c r="S8699" s="11">
        <v>4.8100442387629029E-4</v>
      </c>
      <c r="T8699" s="11">
        <v>5.2028587931383572E-4</v>
      </c>
      <c r="U8699" s="11">
        <v>5.2028587946809145E-4</v>
      </c>
      <c r="V8699" s="11">
        <v>5.9282531513714007E-4</v>
      </c>
      <c r="W8699" s="11">
        <v>4.8275380541715494E-4</v>
      </c>
      <c r="X8699" s="11">
        <v>5.2028587925217139E-4</v>
      </c>
    </row>
    <row r="8700" spans="1:24" x14ac:dyDescent="0.25">
      <c r="A8700">
        <v>8698</v>
      </c>
      <c r="B8700" s="11">
        <v>29.838840489999999</v>
      </c>
      <c r="C8700" s="11">
        <v>63.96372779</v>
      </c>
      <c r="D8700" s="11">
        <v>26.22745849</v>
      </c>
      <c r="E8700" s="11">
        <v>11.08621389</v>
      </c>
      <c r="F8700" s="11">
        <v>329.20683650000001</v>
      </c>
      <c r="G8700" s="11">
        <v>76.786939169999997</v>
      </c>
      <c r="H8700" s="11">
        <v>7.8682375469999997</v>
      </c>
      <c r="I8700" s="11">
        <f t="shared" si="149"/>
        <v>76.786939169999997</v>
      </c>
      <c r="R8700" s="11">
        <v>4.9748840898390493E-4</v>
      </c>
      <c r="S8700" s="11">
        <v>4.5992815694962383E-4</v>
      </c>
      <c r="T8700" s="11">
        <v>4.9748840896119122E-4</v>
      </c>
      <c r="U8700" s="11">
        <v>4.9748840902184388E-4</v>
      </c>
      <c r="V8700" s="11">
        <v>8.9859837219716178E-4</v>
      </c>
      <c r="W8700" s="11">
        <v>4.6160088549126359E-4</v>
      </c>
      <c r="X8700" s="11">
        <v>4.974884089626858E-4</v>
      </c>
    </row>
    <row r="8701" spans="1:24" x14ac:dyDescent="0.25">
      <c r="A8701">
        <v>8699</v>
      </c>
      <c r="B8701" s="11">
        <v>32.573577890000003</v>
      </c>
      <c r="C8701" s="11">
        <v>69.826019900000006</v>
      </c>
      <c r="D8701" s="11">
        <v>28.63121181</v>
      </c>
      <c r="E8701" s="11">
        <v>12.102268240000001</v>
      </c>
      <c r="F8701" s="11">
        <v>325.7775987</v>
      </c>
      <c r="G8701" s="11">
        <v>83.824481899999995</v>
      </c>
      <c r="H8701" s="11">
        <v>8.5893635419999992</v>
      </c>
      <c r="I8701" s="11">
        <f t="shared" si="149"/>
        <v>83.824481899999995</v>
      </c>
      <c r="R8701" s="11">
        <v>5.4308334953029553E-4</v>
      </c>
      <c r="S8701" s="11">
        <v>5.0208069087486124E-4</v>
      </c>
      <c r="T8701" s="11">
        <v>5.4308334966648032E-4</v>
      </c>
      <c r="U8701" s="11">
        <v>5.4308334946559381E-4</v>
      </c>
      <c r="V8701" s="11">
        <v>8.8923797270571022E-4</v>
      </c>
      <c r="W8701" s="11">
        <v>5.0390672540316075E-4</v>
      </c>
      <c r="X8701" s="11">
        <v>5.4308334960488441E-4</v>
      </c>
    </row>
    <row r="8702" spans="1:24" x14ac:dyDescent="0.25">
      <c r="A8702">
        <v>8700</v>
      </c>
      <c r="B8702" s="11">
        <v>32.493144440000002</v>
      </c>
      <c r="C8702" s="11">
        <v>69.653599540000002</v>
      </c>
      <c r="D8702" s="11">
        <v>28.560513180000001</v>
      </c>
      <c r="E8702" s="11">
        <v>12.07238429</v>
      </c>
      <c r="F8702" s="11">
        <v>787.58163330000002</v>
      </c>
      <c r="G8702" s="11">
        <v>83.617495349999999</v>
      </c>
      <c r="H8702" s="11">
        <v>8.5681539539999996</v>
      </c>
      <c r="I8702" s="11">
        <f t="shared" si="149"/>
        <v>83.617495349999999</v>
      </c>
      <c r="R8702" s="11">
        <v>5.4174232191620312E-4</v>
      </c>
      <c r="S8702" s="11">
        <v>5.0084091043780252E-4</v>
      </c>
      <c r="T8702" s="11">
        <v>5.417423219428888E-4</v>
      </c>
      <c r="U8702" s="11">
        <v>5.4174232187147544E-4</v>
      </c>
      <c r="V8702" s="11">
        <v>2.1497718005493546E-3</v>
      </c>
      <c r="W8702" s="11">
        <v>5.0266243599929154E-4</v>
      </c>
      <c r="X8702" s="11">
        <v>5.417423219445163E-4</v>
      </c>
    </row>
    <row r="8703" spans="1:24" x14ac:dyDescent="0.25">
      <c r="A8703">
        <v>8701</v>
      </c>
      <c r="B8703" s="11">
        <v>31.849676819999999</v>
      </c>
      <c r="C8703" s="11">
        <v>68.274236689999995</v>
      </c>
      <c r="D8703" s="11">
        <v>27.99492416</v>
      </c>
      <c r="E8703" s="11">
        <v>11.833312680000001</v>
      </c>
      <c r="F8703" s="11">
        <v>331.49299509999997</v>
      </c>
      <c r="G8703" s="11">
        <v>81.961602940000006</v>
      </c>
      <c r="H8703" s="11">
        <v>8.3984772490000008</v>
      </c>
      <c r="I8703" s="11">
        <f t="shared" si="149"/>
        <v>81.961602940000006</v>
      </c>
      <c r="R8703" s="11">
        <v>5.3101410067001422E-4</v>
      </c>
      <c r="S8703" s="11">
        <v>4.9092266715704638E-4</v>
      </c>
      <c r="T8703" s="11">
        <v>5.3101410053352108E-4</v>
      </c>
      <c r="U8703" s="11">
        <v>5.3101410066978339E-4</v>
      </c>
      <c r="V8703" s="11">
        <v>9.048386387067685E-4</v>
      </c>
      <c r="W8703" s="11">
        <v>4.9270812070822327E-4</v>
      </c>
      <c r="X8703" s="11">
        <v>5.310141005983439E-4</v>
      </c>
    </row>
    <row r="8704" spans="1:24" x14ac:dyDescent="0.25">
      <c r="A8704">
        <v>8702</v>
      </c>
      <c r="B8704" s="11">
        <v>33.297470930000003</v>
      </c>
      <c r="C8704" s="11">
        <v>71.377785860000003</v>
      </c>
      <c r="D8704" s="11">
        <v>29.26749238</v>
      </c>
      <c r="E8704" s="11">
        <v>12.37122082</v>
      </c>
      <c r="F8704" s="11">
        <v>326.92067800000001</v>
      </c>
      <c r="G8704" s="11">
        <v>85.687340149999997</v>
      </c>
      <c r="H8704" s="11">
        <v>8.7802477139999997</v>
      </c>
      <c r="I8704" s="11">
        <f t="shared" si="149"/>
        <v>85.687340149999997</v>
      </c>
      <c r="R8704" s="11">
        <v>5.5515246451030994E-4</v>
      </c>
      <c r="S8704" s="11">
        <v>5.1323859055736761E-4</v>
      </c>
      <c r="T8704" s="11">
        <v>5.5515246450438618E-4</v>
      </c>
      <c r="U8704" s="11">
        <v>5.5515246453536628E-4</v>
      </c>
      <c r="V8704" s="11">
        <v>8.9235810596051369E-4</v>
      </c>
      <c r="W8704" s="11">
        <v>5.1510520560095799E-4</v>
      </c>
      <c r="X8704" s="11">
        <v>5.5515246450605401E-4</v>
      </c>
    </row>
    <row r="8705" spans="1:24" x14ac:dyDescent="0.25">
      <c r="A8705">
        <v>8703</v>
      </c>
      <c r="B8705" s="11">
        <v>35.46918221</v>
      </c>
      <c r="C8705" s="11">
        <v>76.033152720000004</v>
      </c>
      <c r="D8705" s="11">
        <v>31.17636238</v>
      </c>
      <c r="E8705" s="11">
        <v>13.1780905</v>
      </c>
      <c r="F8705" s="11">
        <v>443.51476589999999</v>
      </c>
      <c r="G8705" s="11">
        <v>91.275997720000007</v>
      </c>
      <c r="H8705" s="11">
        <v>9.3529087129999997</v>
      </c>
      <c r="I8705" s="11">
        <f t="shared" si="149"/>
        <v>91.275997720000007</v>
      </c>
      <c r="R8705" s="11">
        <v>5.9136034563832089E-4</v>
      </c>
      <c r="S8705" s="11">
        <v>5.4671278560231148E-4</v>
      </c>
      <c r="T8705" s="11">
        <v>5.9136034562927019E-4</v>
      </c>
      <c r="U8705" s="11">
        <v>5.9136034554632558E-4</v>
      </c>
      <c r="V8705" s="11">
        <v>1.2106116960397487E-3</v>
      </c>
      <c r="W8705" s="11">
        <v>5.4870114406268189E-4</v>
      </c>
      <c r="X8705" s="11">
        <v>5.9136034556781934E-4</v>
      </c>
    </row>
    <row r="8706" spans="1:24" x14ac:dyDescent="0.25">
      <c r="A8706">
        <v>8704</v>
      </c>
      <c r="B8706" s="11">
        <v>41.984291910000003</v>
      </c>
      <c r="C8706" s="11">
        <v>89.999201549999995</v>
      </c>
      <c r="D8706" s="11">
        <v>36.902951160000001</v>
      </c>
      <c r="E8706" s="11">
        <v>15.59869058</v>
      </c>
      <c r="F8706" s="11">
        <v>213.75582790000001</v>
      </c>
      <c r="G8706" s="11">
        <v>108.0419083</v>
      </c>
      <c r="H8706" s="11">
        <v>11.070885349999999</v>
      </c>
      <c r="I8706" s="11">
        <f t="shared" si="149"/>
        <v>108.0419083</v>
      </c>
      <c r="R8706" s="11">
        <v>6.999835865479279E-4</v>
      </c>
      <c r="S8706" s="11">
        <v>6.471349986312176E-4</v>
      </c>
      <c r="T8706" s="11">
        <v>6.9998358649812681E-4</v>
      </c>
      <c r="U8706" s="11">
        <v>6.9998358650359953E-4</v>
      </c>
      <c r="V8706" s="11">
        <v>5.8346491537272999E-4</v>
      </c>
      <c r="W8706" s="11">
        <v>6.4948858595643261E-4</v>
      </c>
      <c r="X8706" s="11">
        <v>6.9998358662668456E-4</v>
      </c>
    </row>
    <row r="8707" spans="1:24" x14ac:dyDescent="0.25">
      <c r="A8707">
        <v>8705</v>
      </c>
      <c r="B8707" s="11">
        <v>45.76466018</v>
      </c>
      <c r="C8707" s="11">
        <v>98.102949670000001</v>
      </c>
      <c r="D8707" s="11">
        <v>40.22578309</v>
      </c>
      <c r="E8707" s="11">
        <v>17.003234809999999</v>
      </c>
      <c r="F8707" s="11">
        <v>786.43855399999995</v>
      </c>
      <c r="G8707" s="11">
        <v>117.7702659</v>
      </c>
      <c r="H8707" s="11">
        <v>12.06773493</v>
      </c>
      <c r="I8707" s="11">
        <f t="shared" ref="I8707:I8761" si="150">IF(G8707=70,80,G8707)</f>
        <v>117.7702659</v>
      </c>
      <c r="R8707" s="11">
        <v>7.6301181972092326E-4</v>
      </c>
      <c r="S8707" s="11">
        <v>7.0540461589699364E-4</v>
      </c>
      <c r="T8707" s="11">
        <v>7.6301181970385001E-4</v>
      </c>
      <c r="U8707" s="11">
        <v>7.6301181970535954E-4</v>
      </c>
      <c r="V8707" s="11">
        <v>2.1466516672945511E-3</v>
      </c>
      <c r="W8707" s="11">
        <v>7.0797012632091828E-4</v>
      </c>
      <c r="X8707" s="11">
        <v>7.6301181989582459E-4</v>
      </c>
    </row>
    <row r="8708" spans="1:24" x14ac:dyDescent="0.25">
      <c r="A8708">
        <v>8706</v>
      </c>
      <c r="B8708" s="11">
        <v>49.303736139999998</v>
      </c>
      <c r="C8708" s="11">
        <v>105.689454</v>
      </c>
      <c r="D8708" s="11">
        <v>43.336526220000003</v>
      </c>
      <c r="E8708" s="11">
        <v>18.318130180000001</v>
      </c>
      <c r="F8708" s="11">
        <v>674.41678320000005</v>
      </c>
      <c r="G8708" s="11">
        <v>126.8776845</v>
      </c>
      <c r="H8708" s="11">
        <v>13.00095786</v>
      </c>
      <c r="I8708" s="11">
        <f t="shared" si="150"/>
        <v>126.8776845</v>
      </c>
      <c r="R8708" s="11">
        <v>8.2201710409863355E-4</v>
      </c>
      <c r="S8708" s="11">
        <v>7.5995501617452004E-4</v>
      </c>
      <c r="T8708" s="11">
        <v>8.2201710422353418E-4</v>
      </c>
      <c r="U8708" s="11">
        <v>8.2201710429954749E-4</v>
      </c>
      <c r="V8708" s="11">
        <v>1.8408786099615711E-3</v>
      </c>
      <c r="W8708" s="11">
        <v>7.627189226102496E-4</v>
      </c>
      <c r="X8708" s="11">
        <v>8.2201710384663905E-4</v>
      </c>
    </row>
    <row r="8709" spans="1:24" x14ac:dyDescent="0.25">
      <c r="A8709">
        <v>8707</v>
      </c>
      <c r="B8709" s="11">
        <v>52.842808079999998</v>
      </c>
      <c r="C8709" s="11">
        <v>113.2759496</v>
      </c>
      <c r="D8709" s="11">
        <v>46.447265799999997</v>
      </c>
      <c r="E8709" s="11">
        <v>19.63302405</v>
      </c>
      <c r="F8709" s="11">
        <v>786.43855399999995</v>
      </c>
      <c r="G8709" s="11">
        <v>135.9850927</v>
      </c>
      <c r="H8709" s="11">
        <v>13.934179739999999</v>
      </c>
      <c r="I8709" s="11">
        <f t="shared" si="150"/>
        <v>135.9850927</v>
      </c>
      <c r="R8709" s="11">
        <v>8.8102232145284792E-4</v>
      </c>
      <c r="S8709" s="11">
        <v>8.1450535367939478E-4</v>
      </c>
      <c r="T8709" s="11">
        <v>8.8102232140600931E-4</v>
      </c>
      <c r="U8709" s="11">
        <v>8.8102232158197131E-4</v>
      </c>
      <c r="V8709" s="11">
        <v>2.1466516672945511E-3</v>
      </c>
      <c r="W8709" s="11">
        <v>8.1746765638049542E-4</v>
      </c>
      <c r="X8709" s="11">
        <v>8.8102232140865617E-4</v>
      </c>
    </row>
    <row r="8710" spans="1:24" x14ac:dyDescent="0.25">
      <c r="A8710">
        <v>8708</v>
      </c>
      <c r="B8710" s="11">
        <v>55.175378219999999</v>
      </c>
      <c r="C8710" s="11">
        <v>118.2761399</v>
      </c>
      <c r="D8710" s="11">
        <v>48.49752599</v>
      </c>
      <c r="E8710" s="11">
        <v>20.49965864</v>
      </c>
      <c r="F8710" s="11">
        <v>786.43855399999995</v>
      </c>
      <c r="G8710" s="11">
        <v>141.9877027</v>
      </c>
      <c r="H8710" s="11">
        <v>14.549257799999999</v>
      </c>
      <c r="I8710" s="11">
        <f t="shared" si="150"/>
        <v>141.9877027</v>
      </c>
      <c r="R8710" s="11">
        <v>9.1991212376205166E-4</v>
      </c>
      <c r="S8710" s="11">
        <v>8.5045898534743408E-4</v>
      </c>
      <c r="T8710" s="11">
        <v>9.1991212387270533E-4</v>
      </c>
      <c r="U8710" s="11">
        <v>9.1991212360638429E-4</v>
      </c>
      <c r="V8710" s="11">
        <v>2.1466516672945511E-3</v>
      </c>
      <c r="W8710" s="11">
        <v>8.5355204939327554E-4</v>
      </c>
      <c r="X8710" s="11">
        <v>9.1991212406515132E-4</v>
      </c>
    </row>
    <row r="8711" spans="1:24" x14ac:dyDescent="0.25">
      <c r="A8711">
        <v>8709</v>
      </c>
      <c r="B8711" s="11">
        <v>57.74924068</v>
      </c>
      <c r="C8711" s="11">
        <v>123.7935741</v>
      </c>
      <c r="D8711" s="11">
        <v>50.759874979999999</v>
      </c>
      <c r="E8711" s="11">
        <v>21.455942109999999</v>
      </c>
      <c r="F8711" s="11">
        <v>785.2954747</v>
      </c>
      <c r="G8711" s="11">
        <v>148.6112516</v>
      </c>
      <c r="H8711" s="11">
        <v>15.227962489999999</v>
      </c>
      <c r="I8711" s="11">
        <f t="shared" si="150"/>
        <v>148.6112516</v>
      </c>
      <c r="R8711" s="11">
        <v>9.6282487503326572E-4</v>
      </c>
      <c r="S8711" s="11">
        <v>8.9013183479467258E-4</v>
      </c>
      <c r="T8711" s="11">
        <v>9.6282487502544038E-4</v>
      </c>
      <c r="U8711" s="11">
        <v>9.6282487513585965E-4</v>
      </c>
      <c r="V8711" s="11">
        <v>2.1435315340397479E-3</v>
      </c>
      <c r="W8711" s="11">
        <v>8.933691858800649E-4</v>
      </c>
      <c r="X8711" s="11">
        <v>9.6282487477542325E-4</v>
      </c>
    </row>
    <row r="8712" spans="1:24" x14ac:dyDescent="0.25">
      <c r="A8712">
        <v>8710</v>
      </c>
      <c r="B8712" s="11">
        <v>58.634016709999997</v>
      </c>
      <c r="C8712" s="11">
        <v>125.69021530000001</v>
      </c>
      <c r="D8712" s="11">
        <v>51.537566939999998</v>
      </c>
      <c r="E8712" s="11">
        <v>21.78466856</v>
      </c>
      <c r="F8712" s="11">
        <v>441.22860730000002</v>
      </c>
      <c r="G8712" s="11">
        <v>150.88812429999999</v>
      </c>
      <c r="H8712" s="11">
        <v>15.46127008</v>
      </c>
      <c r="I8712" s="11">
        <f t="shared" si="150"/>
        <v>150.88812429999999</v>
      </c>
      <c r="R8712" s="11">
        <v>9.7757631350217362E-4</v>
      </c>
      <c r="S8712" s="11">
        <v>9.0376954356572239E-4</v>
      </c>
      <c r="T8712" s="11">
        <v>9.7757631333158916E-4</v>
      </c>
      <c r="U8712" s="11">
        <v>9.7757631329468985E-4</v>
      </c>
      <c r="V8712" s="11">
        <v>1.204371429530142E-3</v>
      </c>
      <c r="W8712" s="11">
        <v>9.0705649345907953E-4</v>
      </c>
      <c r="X8712" s="11">
        <v>9.7757631320807121E-4</v>
      </c>
    </row>
    <row r="8713" spans="1:24" x14ac:dyDescent="0.25">
      <c r="A8713">
        <v>8711</v>
      </c>
      <c r="B8713" s="11">
        <v>61.449179520000001</v>
      </c>
      <c r="C8713" s="11">
        <v>131.72491049999999</v>
      </c>
      <c r="D8713" s="11">
        <v>54.012011819999998</v>
      </c>
      <c r="E8713" s="11">
        <v>22.830603880000002</v>
      </c>
      <c r="F8713" s="11">
        <v>213.75582790000001</v>
      </c>
      <c r="G8713" s="11">
        <v>158.1326329</v>
      </c>
      <c r="H8713" s="11">
        <v>16.20360355</v>
      </c>
      <c r="I8713" s="11">
        <f t="shared" si="150"/>
        <v>158.1326329</v>
      </c>
      <c r="R8713" s="11">
        <v>1.0245121476156647E-3</v>
      </c>
      <c r="S8713" s="11">
        <v>9.4716173374890091E-4</v>
      </c>
      <c r="T8713" s="11">
        <v>1.0245121476550986E-3</v>
      </c>
      <c r="U8713" s="11">
        <v>1.0245121476065203E-3</v>
      </c>
      <c r="V8713" s="11">
        <v>5.8346491537272999E-4</v>
      </c>
      <c r="W8713" s="11">
        <v>9.5060649845804925E-4</v>
      </c>
      <c r="X8713" s="11">
        <v>1.0245121479110864E-3</v>
      </c>
    </row>
    <row r="8714" spans="1:24" x14ac:dyDescent="0.25">
      <c r="A8714">
        <v>8712</v>
      </c>
      <c r="B8714" s="11">
        <v>0</v>
      </c>
      <c r="C8714" s="11">
        <v>70</v>
      </c>
      <c r="D8714" s="11">
        <v>0</v>
      </c>
      <c r="E8714" s="11">
        <v>0</v>
      </c>
      <c r="F8714" s="11">
        <v>672.1306247</v>
      </c>
      <c r="G8714" s="11">
        <v>80</v>
      </c>
      <c r="H8714" s="11">
        <v>0</v>
      </c>
      <c r="I8714" s="11">
        <f t="shared" si="150"/>
        <v>80</v>
      </c>
      <c r="R8714" s="11">
        <v>0</v>
      </c>
      <c r="S8714" s="11">
        <v>5.0333168654855952E-4</v>
      </c>
      <c r="T8714" s="11">
        <v>0</v>
      </c>
      <c r="U8714" s="11">
        <v>0</v>
      </c>
      <c r="V8714" s="11">
        <v>1.8346383437249229E-3</v>
      </c>
      <c r="W8714" s="11">
        <v>4.809160416922644E-4</v>
      </c>
      <c r="X8714" s="11">
        <v>0</v>
      </c>
    </row>
    <row r="8715" spans="1:24" x14ac:dyDescent="0.25">
      <c r="A8715">
        <v>8713</v>
      </c>
      <c r="B8715" s="11">
        <v>0</v>
      </c>
      <c r="C8715" s="11">
        <v>70</v>
      </c>
      <c r="D8715" s="11">
        <v>0</v>
      </c>
      <c r="E8715" s="11">
        <v>0</v>
      </c>
      <c r="F8715" s="11">
        <v>329.20683650000001</v>
      </c>
      <c r="G8715" s="11">
        <v>80</v>
      </c>
      <c r="H8715" s="11">
        <v>0</v>
      </c>
      <c r="I8715" s="11">
        <f t="shared" si="150"/>
        <v>80</v>
      </c>
      <c r="R8715" s="11">
        <v>0</v>
      </c>
      <c r="S8715" s="11">
        <v>5.0333168654855952E-4</v>
      </c>
      <c r="T8715" s="11">
        <v>0</v>
      </c>
      <c r="U8715" s="11">
        <v>0</v>
      </c>
      <c r="V8715" s="11">
        <v>8.9859837219716178E-4</v>
      </c>
      <c r="W8715" s="11">
        <v>4.809160416922644E-4</v>
      </c>
      <c r="X8715" s="11">
        <v>0</v>
      </c>
    </row>
    <row r="8716" spans="1:24" x14ac:dyDescent="0.25">
      <c r="A8716">
        <v>8714</v>
      </c>
      <c r="B8716" s="11">
        <v>0</v>
      </c>
      <c r="C8716" s="11">
        <v>70</v>
      </c>
      <c r="D8716" s="11">
        <v>0</v>
      </c>
      <c r="E8716" s="11">
        <v>0</v>
      </c>
      <c r="F8716" s="11">
        <v>784.15239540000005</v>
      </c>
      <c r="G8716" s="11">
        <v>80</v>
      </c>
      <c r="H8716" s="11">
        <v>0</v>
      </c>
      <c r="I8716" s="11">
        <f t="shared" si="150"/>
        <v>80</v>
      </c>
      <c r="R8716" s="11">
        <v>0</v>
      </c>
      <c r="S8716" s="11">
        <v>5.0333168654855952E-4</v>
      </c>
      <c r="T8716" s="11">
        <v>0</v>
      </c>
      <c r="U8716" s="11">
        <v>0</v>
      </c>
      <c r="V8716" s="11">
        <v>2.1404114007849448E-3</v>
      </c>
      <c r="W8716" s="11">
        <v>4.809160416922644E-4</v>
      </c>
      <c r="X8716" s="11">
        <v>0</v>
      </c>
    </row>
    <row r="8717" spans="1:24" x14ac:dyDescent="0.25">
      <c r="A8717">
        <v>8715</v>
      </c>
      <c r="B8717" s="11">
        <v>0</v>
      </c>
      <c r="C8717" s="11">
        <v>70</v>
      </c>
      <c r="D8717" s="11">
        <v>0</v>
      </c>
      <c r="E8717" s="11">
        <v>0</v>
      </c>
      <c r="F8717" s="11">
        <v>785.2954747</v>
      </c>
      <c r="G8717" s="11">
        <v>80</v>
      </c>
      <c r="H8717" s="11">
        <v>0</v>
      </c>
      <c r="I8717" s="11">
        <f t="shared" si="150"/>
        <v>80</v>
      </c>
      <c r="R8717" s="11">
        <v>0</v>
      </c>
      <c r="S8717" s="11">
        <v>5.0333168654855952E-4</v>
      </c>
      <c r="T8717" s="11">
        <v>0</v>
      </c>
      <c r="U8717" s="11">
        <v>0</v>
      </c>
      <c r="V8717" s="11">
        <v>2.1435315340397479E-3</v>
      </c>
      <c r="W8717" s="11">
        <v>4.809160416922644E-4</v>
      </c>
      <c r="X8717" s="11">
        <v>0</v>
      </c>
    </row>
    <row r="8718" spans="1:24" x14ac:dyDescent="0.25">
      <c r="A8718">
        <v>8716</v>
      </c>
      <c r="B8718" s="11">
        <v>0</v>
      </c>
      <c r="C8718" s="11">
        <v>70</v>
      </c>
      <c r="D8718" s="11">
        <v>0</v>
      </c>
      <c r="E8718" s="11">
        <v>0</v>
      </c>
      <c r="F8718" s="11">
        <v>326.92067800000001</v>
      </c>
      <c r="G8718" s="11">
        <v>80</v>
      </c>
      <c r="H8718" s="11">
        <v>0</v>
      </c>
      <c r="I8718" s="11">
        <f t="shared" si="150"/>
        <v>80</v>
      </c>
      <c r="R8718" s="11">
        <v>0</v>
      </c>
      <c r="S8718" s="11">
        <v>5.0333168654855952E-4</v>
      </c>
      <c r="T8718" s="11">
        <v>0</v>
      </c>
      <c r="U8718" s="11">
        <v>0</v>
      </c>
      <c r="V8718" s="11">
        <v>8.9235810596051369E-4</v>
      </c>
      <c r="W8718" s="11">
        <v>4.809160416922644E-4</v>
      </c>
      <c r="X8718" s="11">
        <v>0</v>
      </c>
    </row>
    <row r="8719" spans="1:24" x14ac:dyDescent="0.25">
      <c r="A8719">
        <v>8717</v>
      </c>
      <c r="B8719" s="11">
        <v>84.292288249999999</v>
      </c>
      <c r="C8719" s="11">
        <v>180.69230880000001</v>
      </c>
      <c r="D8719" s="11">
        <v>74.090428950000003</v>
      </c>
      <c r="E8719" s="11">
        <v>31.317649119999999</v>
      </c>
      <c r="F8719" s="11">
        <v>672.1306247</v>
      </c>
      <c r="G8719" s="11">
        <v>216.91683399999999</v>
      </c>
      <c r="H8719" s="11">
        <v>22.22712868</v>
      </c>
      <c r="I8719" s="11">
        <f t="shared" si="150"/>
        <v>216.91683399999999</v>
      </c>
      <c r="R8719" s="11">
        <v>1.4053641389034149E-3</v>
      </c>
      <c r="S8719" s="11">
        <v>1.2992594933522448E-3</v>
      </c>
      <c r="T8719" s="11">
        <v>1.4053641389477872E-3</v>
      </c>
      <c r="U8719" s="11">
        <v>1.4053641387044488E-3</v>
      </c>
      <c r="V8719" s="11">
        <v>1.8346383437249229E-3</v>
      </c>
      <c r="W8719" s="11">
        <v>1.3039848147962249E-3</v>
      </c>
      <c r="X8719" s="11">
        <v>1.405364138635872E-3</v>
      </c>
    </row>
    <row r="8720" spans="1:24" x14ac:dyDescent="0.25">
      <c r="A8720">
        <v>8718</v>
      </c>
      <c r="B8720" s="11">
        <v>90.887828189999993</v>
      </c>
      <c r="C8720" s="11">
        <v>194.83077109999999</v>
      </c>
      <c r="D8720" s="11">
        <v>79.887713529999999</v>
      </c>
      <c r="E8720" s="11">
        <v>33.768131959999998</v>
      </c>
      <c r="F8720" s="11">
        <v>445.80092450000001</v>
      </c>
      <c r="G8720" s="11">
        <v>233.88972290000001</v>
      </c>
      <c r="H8720" s="11">
        <v>23.966314059999998</v>
      </c>
      <c r="I8720" s="11">
        <f t="shared" si="150"/>
        <v>233.88972290000001</v>
      </c>
      <c r="R8720" s="11">
        <v>1.5153283539083525E-3</v>
      </c>
      <c r="S8720" s="11">
        <v>1.4009214372759909E-3</v>
      </c>
      <c r="T8720" s="11">
        <v>1.5153283538601504E-3</v>
      </c>
      <c r="U8720" s="11">
        <v>1.515328353855175E-3</v>
      </c>
      <c r="V8720" s="11">
        <v>1.2168519625493557E-3</v>
      </c>
      <c r="W8720" s="11">
        <v>1.4060164966196071E-3</v>
      </c>
      <c r="X8720" s="11">
        <v>1.5153283539279302E-3</v>
      </c>
    </row>
    <row r="8721" spans="1:24" x14ac:dyDescent="0.25">
      <c r="A8721">
        <v>8719</v>
      </c>
      <c r="B8721" s="11">
        <v>97.483374560000001</v>
      </c>
      <c r="C8721" s="11">
        <v>208.96924720000001</v>
      </c>
      <c r="D8721" s="11">
        <v>85.685003769999994</v>
      </c>
      <c r="E8721" s="11">
        <v>36.218617190000003</v>
      </c>
      <c r="F8721" s="11">
        <v>330.34991589999998</v>
      </c>
      <c r="G8721" s="11">
        <v>250.86262840000001</v>
      </c>
      <c r="H8721" s="11">
        <v>25.705501129999998</v>
      </c>
      <c r="I8721" s="11">
        <f t="shared" si="150"/>
        <v>250.86262840000001</v>
      </c>
      <c r="R8721" s="11">
        <v>1.6252926761175387E-3</v>
      </c>
      <c r="S8721" s="11">
        <v>1.5025834804279839E-3</v>
      </c>
      <c r="T8721" s="11">
        <v>1.6252926761326832E-3</v>
      </c>
      <c r="U8721" s="11">
        <v>1.6252926762559789E-3</v>
      </c>
      <c r="V8721" s="11">
        <v>9.0171850572492377E-4</v>
      </c>
      <c r="W8721" s="11">
        <v>1.5080482782330678E-3</v>
      </c>
      <c r="X8721" s="11">
        <v>1.6252926760743386E-3</v>
      </c>
    </row>
    <row r="8722" spans="1:24" x14ac:dyDescent="0.25">
      <c r="A8722">
        <v>8720</v>
      </c>
      <c r="B8722" s="11">
        <v>101.4246105</v>
      </c>
      <c r="C8722" s="11">
        <v>217.4178378</v>
      </c>
      <c r="D8722" s="11">
        <v>89.149233670000001</v>
      </c>
      <c r="E8722" s="11">
        <v>37.682929620000003</v>
      </c>
      <c r="F8722" s="11">
        <v>326.92067800000001</v>
      </c>
      <c r="G8722" s="11">
        <v>261.0049611</v>
      </c>
      <c r="H8722" s="11">
        <v>26.7447701</v>
      </c>
      <c r="I8722" s="11">
        <f t="shared" si="150"/>
        <v>261.0049611</v>
      </c>
      <c r="R8722" s="11">
        <v>1.6910029773565527E-3</v>
      </c>
      <c r="S8722" s="11">
        <v>1.5633326712230738E-3</v>
      </c>
      <c r="T8722" s="11">
        <v>1.6910029782530314E-3</v>
      </c>
      <c r="U8722" s="11">
        <v>1.6910029781083283E-3</v>
      </c>
      <c r="V8722" s="11">
        <v>8.9235810596051369E-4</v>
      </c>
      <c r="W8722" s="11">
        <v>1.5690184094281931E-3</v>
      </c>
      <c r="X8722" s="11">
        <v>1.6910029781948843E-3</v>
      </c>
    </row>
    <row r="8723" spans="1:24" x14ac:dyDescent="0.25">
      <c r="A8723">
        <v>8721</v>
      </c>
      <c r="B8723" s="11">
        <v>90.163930329999999</v>
      </c>
      <c r="C8723" s="11">
        <v>193.27899479999999</v>
      </c>
      <c r="D8723" s="11">
        <v>79.251428720000007</v>
      </c>
      <c r="E8723" s="11">
        <v>33.499177590000002</v>
      </c>
      <c r="F8723" s="11">
        <v>441.22860730000002</v>
      </c>
      <c r="G8723" s="11">
        <v>232.0268523</v>
      </c>
      <c r="H8723" s="11">
        <v>23.77542862</v>
      </c>
      <c r="I8723" s="11">
        <f t="shared" si="150"/>
        <v>232.0268523</v>
      </c>
      <c r="R8723" s="11">
        <v>1.5032591585668331E-3</v>
      </c>
      <c r="S8723" s="11">
        <v>1.3897634632442039E-3</v>
      </c>
      <c r="T8723" s="11">
        <v>1.5032591585969585E-3</v>
      </c>
      <c r="U8723" s="11">
        <v>1.503259158460031E-3</v>
      </c>
      <c r="V8723" s="11">
        <v>1.204371429530142E-3</v>
      </c>
      <c r="W8723" s="11">
        <v>1.3948179421803958E-3</v>
      </c>
      <c r="X8723" s="11">
        <v>1.5032591588543841E-3</v>
      </c>
    </row>
    <row r="8724" spans="1:24" x14ac:dyDescent="0.25">
      <c r="A8724">
        <v>8722</v>
      </c>
      <c r="B8724" s="11">
        <v>79.868445919999999</v>
      </c>
      <c r="C8724" s="11">
        <v>171.20918409999999</v>
      </c>
      <c r="D8724" s="11">
        <v>70.202002340000007</v>
      </c>
      <c r="E8724" s="11">
        <v>29.674030890000001</v>
      </c>
      <c r="F8724" s="11">
        <v>557.82269529999996</v>
      </c>
      <c r="G8724" s="11">
        <v>205.5325675</v>
      </c>
      <c r="H8724" s="11">
        <v>21.060600699999998</v>
      </c>
      <c r="I8724" s="11">
        <f t="shared" si="150"/>
        <v>205.5325675</v>
      </c>
      <c r="R8724" s="11">
        <v>1.331607577113257E-3</v>
      </c>
      <c r="S8724" s="11">
        <v>1.2310715340807974E-3</v>
      </c>
      <c r="T8724" s="11">
        <v>1.3316075769725267E-3</v>
      </c>
      <c r="U8724" s="11">
        <v>1.3316075770509195E-3</v>
      </c>
      <c r="V8724" s="11">
        <v>1.5226250198823357E-3</v>
      </c>
      <c r="W8724" s="11">
        <v>1.2355488600118518E-3</v>
      </c>
      <c r="X8724" s="11">
        <v>1.3316075768500721E-3</v>
      </c>
    </row>
    <row r="8725" spans="1:24" x14ac:dyDescent="0.25">
      <c r="A8725">
        <v>8723</v>
      </c>
      <c r="B8725" s="11">
        <v>73.031604810000005</v>
      </c>
      <c r="C8725" s="11">
        <v>156.553459</v>
      </c>
      <c r="D8725" s="11">
        <v>64.192621169999995</v>
      </c>
      <c r="E8725" s="11">
        <v>27.133895899999999</v>
      </c>
      <c r="F8725" s="11">
        <v>555.53653670000006</v>
      </c>
      <c r="G8725" s="11">
        <v>187.9387169</v>
      </c>
      <c r="H8725" s="11">
        <v>19.25778635</v>
      </c>
      <c r="I8725" s="11">
        <f t="shared" si="150"/>
        <v>187.9387169</v>
      </c>
      <c r="R8725" s="11">
        <v>1.217620265594583E-3</v>
      </c>
      <c r="S8725" s="11">
        <v>1.1256902364782967E-3</v>
      </c>
      <c r="T8725" s="11">
        <v>1.217620265611629E-3</v>
      </c>
      <c r="U8725" s="11">
        <v>1.2176202656554852E-3</v>
      </c>
      <c r="V8725" s="11">
        <v>1.5163847533727292E-3</v>
      </c>
      <c r="W8725" s="11">
        <v>1.1297842976533885E-3</v>
      </c>
      <c r="X8725" s="11">
        <v>1.2176202655520597E-3</v>
      </c>
    </row>
    <row r="8726" spans="1:24" x14ac:dyDescent="0.25">
      <c r="A8726">
        <v>8724</v>
      </c>
      <c r="B8726" s="11">
        <v>66.275194749999997</v>
      </c>
      <c r="C8726" s="11">
        <v>142.07014910000001</v>
      </c>
      <c r="D8726" s="11">
        <v>58.253936510000003</v>
      </c>
      <c r="E8726" s="11">
        <v>24.62364397</v>
      </c>
      <c r="F8726" s="11">
        <v>440.08552800000001</v>
      </c>
      <c r="G8726" s="11">
        <v>170.5518467</v>
      </c>
      <c r="H8726" s="11">
        <v>17.47618095</v>
      </c>
      <c r="I8726" s="11">
        <f t="shared" si="150"/>
        <v>170.5518467</v>
      </c>
      <c r="R8726" s="11">
        <v>1.1049739416759737E-3</v>
      </c>
      <c r="S8726" s="11">
        <v>1.0215486822101189E-3</v>
      </c>
      <c r="T8726" s="11">
        <v>1.1049739417616803E-3</v>
      </c>
      <c r="U8726" s="11">
        <v>1.1049739419158563E-3</v>
      </c>
      <c r="V8726" s="11">
        <v>1.2012512962753386E-3</v>
      </c>
      <c r="W8726" s="11">
        <v>1.0252639877283735E-3</v>
      </c>
      <c r="X8726" s="11">
        <v>1.1049739415753177E-3</v>
      </c>
    </row>
    <row r="8727" spans="1:24" x14ac:dyDescent="0.25">
      <c r="A8727">
        <v>8725</v>
      </c>
      <c r="B8727" s="11">
        <v>66.757795470000005</v>
      </c>
      <c r="C8727" s="11">
        <v>143.10467120000001</v>
      </c>
      <c r="D8727" s="11">
        <v>58.678128270000002</v>
      </c>
      <c r="E8727" s="11">
        <v>24.802947679999999</v>
      </c>
      <c r="F8727" s="11">
        <v>325.7775987</v>
      </c>
      <c r="G8727" s="11">
        <v>171.79376600000001</v>
      </c>
      <c r="H8727" s="11">
        <v>17.603438480000001</v>
      </c>
      <c r="I8727" s="11">
        <f t="shared" si="150"/>
        <v>171.79376600000001</v>
      </c>
      <c r="R8727" s="11">
        <v>1.1130201076939782E-3</v>
      </c>
      <c r="S8727" s="11">
        <v>1.0289873644010441E-3</v>
      </c>
      <c r="T8727" s="11">
        <v>1.1130201077238649E-3</v>
      </c>
      <c r="U8727" s="11">
        <v>1.1130201079293115E-3</v>
      </c>
      <c r="V8727" s="11">
        <v>8.8923797270571022E-4</v>
      </c>
      <c r="W8727" s="11">
        <v>1.032729724151589E-3</v>
      </c>
      <c r="X8727" s="11">
        <v>1.1130201076639814E-3</v>
      </c>
    </row>
    <row r="8728" spans="1:24" x14ac:dyDescent="0.25">
      <c r="A8728">
        <v>8726</v>
      </c>
      <c r="B8728" s="11">
        <v>63.29915699</v>
      </c>
      <c r="C8728" s="11">
        <v>135.69059590000001</v>
      </c>
      <c r="D8728" s="11">
        <v>55.638087310000003</v>
      </c>
      <c r="E8728" s="11">
        <v>23.517937759999999</v>
      </c>
      <c r="F8728" s="11">
        <v>674.41678320000005</v>
      </c>
      <c r="G8728" s="11">
        <v>162.8933443</v>
      </c>
      <c r="H8728" s="11">
        <v>16.691426190000001</v>
      </c>
      <c r="I8728" s="11">
        <f t="shared" si="150"/>
        <v>162.8933443</v>
      </c>
      <c r="R8728" s="11">
        <v>1.0553559181205811E-3</v>
      </c>
      <c r="S8728" s="11">
        <v>9.7567680690180088E-4</v>
      </c>
      <c r="T8728" s="11">
        <v>1.055355918075299E-3</v>
      </c>
      <c r="U8728" s="11">
        <v>1.055355918241006E-3</v>
      </c>
      <c r="V8728" s="11">
        <v>1.8408786099615711E-3</v>
      </c>
      <c r="W8728" s="11">
        <v>9.7922527948463966E-4</v>
      </c>
      <c r="X8728" s="11">
        <v>1.0553559178887873E-3</v>
      </c>
    </row>
    <row r="8729" spans="1:24" x14ac:dyDescent="0.25">
      <c r="A8729">
        <v>8727</v>
      </c>
      <c r="B8729" s="11">
        <v>55.25581167</v>
      </c>
      <c r="C8729" s="11">
        <v>118.4485603</v>
      </c>
      <c r="D8729" s="11">
        <v>48.568224610000001</v>
      </c>
      <c r="E8729" s="11">
        <v>20.529542599999999</v>
      </c>
      <c r="F8729" s="11">
        <v>444.6578452</v>
      </c>
      <c r="G8729" s="11">
        <v>142.1946892</v>
      </c>
      <c r="H8729" s="11">
        <v>14.57046738</v>
      </c>
      <c r="I8729" s="11">
        <f t="shared" si="150"/>
        <v>142.1946892</v>
      </c>
      <c r="R8729" s="11">
        <v>9.2125315137614407E-4</v>
      </c>
      <c r="S8729" s="11">
        <v>8.5169876607211082E-4</v>
      </c>
      <c r="T8729" s="11">
        <v>9.212531514066147E-4</v>
      </c>
      <c r="U8729" s="11">
        <v>9.2125315164924776E-4</v>
      </c>
      <c r="V8729" s="11">
        <v>1.2137318292945521E-3</v>
      </c>
      <c r="W8729" s="11">
        <v>8.5479633849657214E-4</v>
      </c>
      <c r="X8729" s="11">
        <v>9.2125315121970009E-4</v>
      </c>
    </row>
    <row r="8730" spans="1:24" x14ac:dyDescent="0.25">
      <c r="A8730">
        <v>8728</v>
      </c>
      <c r="B8730" s="11">
        <v>46.24726493</v>
      </c>
      <c r="C8730" s="11">
        <v>99.137480420000003</v>
      </c>
      <c r="D8730" s="11">
        <v>40.649978390000001</v>
      </c>
      <c r="E8730" s="11">
        <v>17.182540020000001</v>
      </c>
      <c r="F8730" s="11">
        <v>440.08552800000001</v>
      </c>
      <c r="G8730" s="11">
        <v>119.0121955</v>
      </c>
      <c r="H8730" s="11">
        <v>12.194993520000001</v>
      </c>
      <c r="I8730" s="11">
        <f t="shared" si="150"/>
        <v>119.0121955</v>
      </c>
      <c r="R8730" s="11">
        <v>7.7105805292914862E-4</v>
      </c>
      <c r="S8730" s="11">
        <v>7.1284336028533434E-4</v>
      </c>
      <c r="T8730" s="11">
        <v>7.7105805281356117E-4</v>
      </c>
      <c r="U8730" s="11">
        <v>7.7105805303057898E-4</v>
      </c>
      <c r="V8730" s="11">
        <v>1.2012512962753386E-3</v>
      </c>
      <c r="W8730" s="11">
        <v>7.1543592466207396E-4</v>
      </c>
      <c r="X8730" s="11">
        <v>7.7105805300555993E-4</v>
      </c>
    </row>
    <row r="8731" spans="1:24" x14ac:dyDescent="0.25">
      <c r="A8731">
        <v>8729</v>
      </c>
      <c r="B8731" s="11">
        <v>38.284353070000002</v>
      </c>
      <c r="C8731" s="11">
        <v>82.067865179999998</v>
      </c>
      <c r="D8731" s="11">
        <v>33.650814320000002</v>
      </c>
      <c r="E8731" s="11">
        <v>14.22402881</v>
      </c>
      <c r="F8731" s="11">
        <v>669.84446600000001</v>
      </c>
      <c r="G8731" s="11">
        <v>98.520527000000001</v>
      </c>
      <c r="H8731" s="11">
        <v>10.095244299999999</v>
      </c>
      <c r="I8731" s="11">
        <f t="shared" si="150"/>
        <v>98.520527000000001</v>
      </c>
      <c r="R8731" s="11">
        <v>6.3829631396552892E-4</v>
      </c>
      <c r="S8731" s="11">
        <v>5.9010509989270289E-4</v>
      </c>
      <c r="T8731" s="11">
        <v>6.3829631386846854E-4</v>
      </c>
      <c r="U8731" s="11">
        <v>6.3829631403293909E-4</v>
      </c>
      <c r="V8731" s="11">
        <v>1.8283980769423574E-3</v>
      </c>
      <c r="W8731" s="11">
        <v>5.9225127337844826E-4</v>
      </c>
      <c r="X8731" s="11">
        <v>6.3829631412329574E-4</v>
      </c>
    </row>
    <row r="8732" spans="1:24" x14ac:dyDescent="0.25">
      <c r="A8732">
        <v>8730</v>
      </c>
      <c r="B8732" s="11">
        <v>34.02137201</v>
      </c>
      <c r="C8732" s="11">
        <v>72.929569060000006</v>
      </c>
      <c r="D8732" s="11">
        <v>29.903780019999999</v>
      </c>
      <c r="E8732" s="11">
        <v>12.64017638</v>
      </c>
      <c r="F8732" s="11">
        <v>674.41678320000005</v>
      </c>
      <c r="G8732" s="11">
        <v>87.55021911</v>
      </c>
      <c r="H8732" s="11">
        <v>8.9711340069999999</v>
      </c>
      <c r="I8732" s="11">
        <f t="shared" si="150"/>
        <v>87.55021911</v>
      </c>
      <c r="R8732" s="11">
        <v>5.6722171353731628E-4</v>
      </c>
      <c r="S8732" s="11">
        <v>5.2439661420327786E-4</v>
      </c>
      <c r="T8732" s="11">
        <v>5.6722171344766306E-4</v>
      </c>
      <c r="U8732" s="11">
        <v>5.672217133311767E-4</v>
      </c>
      <c r="V8732" s="11">
        <v>1.8408786099615711E-3</v>
      </c>
      <c r="W8732" s="11">
        <v>5.2630381029589548E-4</v>
      </c>
      <c r="X8732" s="11">
        <v>5.6722171351259452E-4</v>
      </c>
    </row>
    <row r="8733" spans="1:24" x14ac:dyDescent="0.25">
      <c r="A8733">
        <v>8731</v>
      </c>
      <c r="B8733" s="11">
        <v>30.401874660000001</v>
      </c>
      <c r="C8733" s="11">
        <v>65.170670279999996</v>
      </c>
      <c r="D8733" s="11">
        <v>26.722348879999998</v>
      </c>
      <c r="E8733" s="11">
        <v>11.295401549999999</v>
      </c>
      <c r="F8733" s="11">
        <v>213.75582790000001</v>
      </c>
      <c r="G8733" s="11">
        <v>78.235845029999993</v>
      </c>
      <c r="H8733" s="11">
        <v>8.0167046640000006</v>
      </c>
      <c r="I8733" s="11">
        <f t="shared" si="150"/>
        <v>78.235845029999993</v>
      </c>
      <c r="R8733" s="11">
        <v>5.0687560261600153E-4</v>
      </c>
      <c r="S8733" s="11">
        <v>4.686066197933212E-4</v>
      </c>
      <c r="T8733" s="11">
        <v>5.0687560264696732E-4</v>
      </c>
      <c r="U8733" s="11">
        <v>5.0687560262941745E-4</v>
      </c>
      <c r="V8733" s="11">
        <v>5.8346491537272999E-4</v>
      </c>
      <c r="W8733" s="11">
        <v>4.7031091137846265E-4</v>
      </c>
      <c r="X8733" s="11">
        <v>5.0687560264849009E-4</v>
      </c>
    </row>
    <row r="8734" spans="1:24" x14ac:dyDescent="0.25">
      <c r="A8734">
        <v>8732</v>
      </c>
      <c r="B8734" s="11">
        <v>28.712772139999998</v>
      </c>
      <c r="C8734" s="11">
        <v>61.549842810000001</v>
      </c>
      <c r="D8734" s="11">
        <v>25.23767771</v>
      </c>
      <c r="E8734" s="11">
        <v>10.667838570000001</v>
      </c>
      <c r="F8734" s="11">
        <v>672.1306247</v>
      </c>
      <c r="G8734" s="11">
        <v>73.889127459999997</v>
      </c>
      <c r="H8734" s="11">
        <v>7.5713033139999997</v>
      </c>
      <c r="I8734" s="11">
        <f t="shared" si="150"/>
        <v>73.889127459999997</v>
      </c>
      <c r="R8734" s="11">
        <v>4.7871402155298659E-4</v>
      </c>
      <c r="S8734" s="11">
        <v>4.4257123126222904E-4</v>
      </c>
      <c r="T8734" s="11">
        <v>4.7871402158963891E-4</v>
      </c>
      <c r="U8734" s="11">
        <v>4.7871402180669652E-4</v>
      </c>
      <c r="V8734" s="11">
        <v>1.8346383437249229E-3</v>
      </c>
      <c r="W8734" s="11">
        <v>4.4418083377697993E-4</v>
      </c>
      <c r="X8734" s="11">
        <v>4.7871402165430453E-4</v>
      </c>
    </row>
    <row r="8735" spans="1:24" x14ac:dyDescent="0.25">
      <c r="A8735">
        <v>8733</v>
      </c>
      <c r="B8735" s="11">
        <v>25.656296900000001</v>
      </c>
      <c r="C8735" s="11">
        <v>54.997860660000001</v>
      </c>
      <c r="D8735" s="11">
        <v>22.551126350000001</v>
      </c>
      <c r="E8735" s="11">
        <v>9.5322469109999997</v>
      </c>
      <c r="F8735" s="11">
        <v>214.8989072</v>
      </c>
      <c r="G8735" s="11">
        <v>66.023628180000003</v>
      </c>
      <c r="H8735" s="11">
        <v>6.7653379060000001</v>
      </c>
      <c r="I8735" s="11">
        <f t="shared" si="150"/>
        <v>66.023628180000003</v>
      </c>
      <c r="R8735" s="11">
        <v>4.2775490319328061E-4</v>
      </c>
      <c r="S8735" s="11">
        <v>3.9545951375086392E-4</v>
      </c>
      <c r="T8735" s="11">
        <v>4.2775490322182169E-4</v>
      </c>
      <c r="U8735" s="11">
        <v>4.2775490327083841E-4</v>
      </c>
      <c r="V8735" s="11">
        <v>5.8658504862753335E-4</v>
      </c>
      <c r="W8735" s="11">
        <v>3.9689777403109302E-4</v>
      </c>
      <c r="X8735" s="11">
        <v>4.2775490328633416E-4</v>
      </c>
    </row>
    <row r="8736" spans="1:24" x14ac:dyDescent="0.25">
      <c r="A8736">
        <v>8734</v>
      </c>
      <c r="B8736" s="11">
        <v>22.841130069999998</v>
      </c>
      <c r="C8736" s="11">
        <v>48.963156820000002</v>
      </c>
      <c r="D8736" s="11">
        <v>20.07667794</v>
      </c>
      <c r="E8736" s="11">
        <v>8.4863100990000007</v>
      </c>
      <c r="F8736" s="11">
        <v>217.18506579999999</v>
      </c>
      <c r="G8736" s="11">
        <v>58.779109249999998</v>
      </c>
      <c r="H8736" s="11">
        <v>6.0230033829999998</v>
      </c>
      <c r="I8736" s="11">
        <f t="shared" si="150"/>
        <v>58.779109249999998</v>
      </c>
      <c r="R8736" s="11">
        <v>3.8081900205629363E-4</v>
      </c>
      <c r="S8736" s="11">
        <v>3.520672614421744E-4</v>
      </c>
      <c r="T8736" s="11">
        <v>3.8081900194046766E-4</v>
      </c>
      <c r="U8736" s="11">
        <v>3.8081900200624008E-4</v>
      </c>
      <c r="V8736" s="11">
        <v>5.9282531513714007E-4</v>
      </c>
      <c r="W8736" s="11">
        <v>3.5334770693383954E-4</v>
      </c>
      <c r="X8736" s="11">
        <v>3.8081900200483918E-4</v>
      </c>
    </row>
    <row r="8737" spans="1:24" x14ac:dyDescent="0.25">
      <c r="A8737">
        <v>8735</v>
      </c>
      <c r="B8737" s="11">
        <v>18.336856690000001</v>
      </c>
      <c r="C8737" s="11">
        <v>39.307616879999998</v>
      </c>
      <c r="D8737" s="11">
        <v>16.11755483</v>
      </c>
      <c r="E8737" s="11">
        <v>6.8128088089999999</v>
      </c>
      <c r="F8737" s="11">
        <v>554.39345739999999</v>
      </c>
      <c r="G8737" s="11">
        <v>47.187862410000001</v>
      </c>
      <c r="H8737" s="11">
        <v>4.8352664499999998</v>
      </c>
      <c r="I8737" s="11">
        <f t="shared" si="150"/>
        <v>47.187862410000001</v>
      </c>
      <c r="R8737" s="11">
        <v>3.0572145266607087E-4</v>
      </c>
      <c r="S8737" s="11">
        <v>2.8263955854878611E-4</v>
      </c>
      <c r="T8737" s="11">
        <v>3.0572145264394095E-4</v>
      </c>
      <c r="U8737" s="11">
        <v>3.0572145269690558E-4</v>
      </c>
      <c r="V8737" s="11">
        <v>1.5132646201179256E-3</v>
      </c>
      <c r="W8737" s="11">
        <v>2.8366750007670496E-4</v>
      </c>
      <c r="X8737" s="11">
        <v>3.0572145270808685E-4</v>
      </c>
    </row>
    <row r="8738" spans="1:24" x14ac:dyDescent="0.25">
      <c r="A8738">
        <v>8736</v>
      </c>
      <c r="B8738" s="11">
        <v>0</v>
      </c>
      <c r="C8738" s="11">
        <v>70</v>
      </c>
      <c r="D8738" s="11">
        <v>0</v>
      </c>
      <c r="E8738" s="11">
        <v>0</v>
      </c>
      <c r="F8738" s="11">
        <v>214.8989072</v>
      </c>
      <c r="G8738" s="11">
        <v>80</v>
      </c>
      <c r="H8738" s="11">
        <v>0</v>
      </c>
      <c r="I8738" s="11">
        <f t="shared" si="150"/>
        <v>80</v>
      </c>
      <c r="R8738" s="11">
        <v>0</v>
      </c>
      <c r="S8738" s="11">
        <v>5.0333168654855952E-4</v>
      </c>
      <c r="T8738" s="11">
        <v>0</v>
      </c>
      <c r="U8738" s="11">
        <v>0</v>
      </c>
      <c r="V8738" s="11">
        <v>5.8658504862753335E-4</v>
      </c>
      <c r="W8738" s="11">
        <v>4.809160416922644E-4</v>
      </c>
      <c r="X8738" s="11">
        <v>0</v>
      </c>
    </row>
    <row r="8739" spans="1:24" x14ac:dyDescent="0.25">
      <c r="A8739">
        <v>8737</v>
      </c>
      <c r="B8739" s="11">
        <v>0</v>
      </c>
      <c r="C8739" s="11">
        <v>70</v>
      </c>
      <c r="D8739" s="11">
        <v>0</v>
      </c>
      <c r="E8739" s="11">
        <v>0</v>
      </c>
      <c r="F8739" s="11">
        <v>669.84446600000001</v>
      </c>
      <c r="G8739" s="11">
        <v>80</v>
      </c>
      <c r="H8739" s="11">
        <v>0</v>
      </c>
      <c r="I8739" s="11">
        <f t="shared" si="150"/>
        <v>80</v>
      </c>
      <c r="R8739" s="11">
        <v>0</v>
      </c>
      <c r="S8739" s="11">
        <v>5.0333168654855952E-4</v>
      </c>
      <c r="T8739" s="11">
        <v>0</v>
      </c>
      <c r="U8739" s="11">
        <v>0</v>
      </c>
      <c r="V8739" s="11">
        <v>1.8283980769423574E-3</v>
      </c>
      <c r="W8739" s="11">
        <v>4.809160416922644E-4</v>
      </c>
      <c r="X8739" s="11">
        <v>0</v>
      </c>
    </row>
    <row r="8740" spans="1:24" x14ac:dyDescent="0.25">
      <c r="A8740">
        <v>8738</v>
      </c>
      <c r="B8740" s="11">
        <v>0</v>
      </c>
      <c r="C8740" s="11">
        <v>70</v>
      </c>
      <c r="D8740" s="11">
        <v>0</v>
      </c>
      <c r="E8740" s="11">
        <v>0</v>
      </c>
      <c r="F8740" s="11">
        <v>216.04198640000001</v>
      </c>
      <c r="G8740" s="11">
        <v>80</v>
      </c>
      <c r="H8740" s="11">
        <v>0</v>
      </c>
      <c r="I8740" s="11">
        <f t="shared" si="150"/>
        <v>80</v>
      </c>
      <c r="R8740" s="11">
        <v>0</v>
      </c>
      <c r="S8740" s="11">
        <v>5.0333168654855952E-4</v>
      </c>
      <c r="T8740" s="11">
        <v>0</v>
      </c>
      <c r="U8740" s="11">
        <v>0</v>
      </c>
      <c r="V8740" s="11">
        <v>5.8970518160937819E-4</v>
      </c>
      <c r="W8740" s="11">
        <v>4.809160416922644E-4</v>
      </c>
      <c r="X8740" s="11">
        <v>0</v>
      </c>
    </row>
    <row r="8741" spans="1:24" x14ac:dyDescent="0.25">
      <c r="A8741">
        <v>8739</v>
      </c>
      <c r="B8741" s="11">
        <v>0</v>
      </c>
      <c r="C8741" s="11">
        <v>70</v>
      </c>
      <c r="D8741" s="11">
        <v>0</v>
      </c>
      <c r="E8741" s="11">
        <v>0</v>
      </c>
      <c r="F8741" s="11">
        <v>214.8989072</v>
      </c>
      <c r="G8741" s="11">
        <v>80</v>
      </c>
      <c r="H8741" s="11">
        <v>0</v>
      </c>
      <c r="I8741" s="11">
        <f t="shared" si="150"/>
        <v>80</v>
      </c>
      <c r="R8741" s="11">
        <v>0</v>
      </c>
      <c r="S8741" s="11">
        <v>5.0333168654855952E-4</v>
      </c>
      <c r="T8741" s="11">
        <v>0</v>
      </c>
      <c r="U8741" s="11">
        <v>0</v>
      </c>
      <c r="V8741" s="11">
        <v>5.8658504862753335E-4</v>
      </c>
      <c r="W8741" s="11">
        <v>4.809160416922644E-4</v>
      </c>
      <c r="X8741" s="11">
        <v>0</v>
      </c>
    </row>
    <row r="8742" spans="1:24" x14ac:dyDescent="0.25">
      <c r="A8742">
        <v>8740</v>
      </c>
      <c r="B8742" s="11">
        <v>0</v>
      </c>
      <c r="C8742" s="11">
        <v>70</v>
      </c>
      <c r="D8742" s="11">
        <v>0</v>
      </c>
      <c r="E8742" s="11">
        <v>0</v>
      </c>
      <c r="F8742" s="11">
        <v>331.49299509999997</v>
      </c>
      <c r="G8742" s="11">
        <v>80</v>
      </c>
      <c r="H8742" s="11">
        <v>0</v>
      </c>
      <c r="I8742" s="11">
        <f t="shared" si="150"/>
        <v>80</v>
      </c>
      <c r="R8742" s="11">
        <v>0</v>
      </c>
      <c r="S8742" s="11">
        <v>5.0333168654855952E-4</v>
      </c>
      <c r="T8742" s="11">
        <v>0</v>
      </c>
      <c r="U8742" s="11">
        <v>0</v>
      </c>
      <c r="V8742" s="11">
        <v>9.048386387067685E-4</v>
      </c>
      <c r="W8742" s="11">
        <v>4.809160416922644E-4</v>
      </c>
      <c r="X8742" s="11">
        <v>0</v>
      </c>
    </row>
    <row r="8743" spans="1:24" x14ac:dyDescent="0.25">
      <c r="A8743">
        <v>8741</v>
      </c>
      <c r="B8743" s="11">
        <v>24.77153294</v>
      </c>
      <c r="C8743" s="11">
        <v>53.10124536</v>
      </c>
      <c r="D8743" s="11">
        <v>21.773444990000002</v>
      </c>
      <c r="E8743" s="11">
        <v>9.2035249369999992</v>
      </c>
      <c r="F8743" s="11">
        <v>325.7775987</v>
      </c>
      <c r="G8743" s="11">
        <v>63.746786470000004</v>
      </c>
      <c r="H8743" s="11">
        <v>6.5320334969999996</v>
      </c>
      <c r="I8743" s="11">
        <f t="shared" si="150"/>
        <v>63.746786470000004</v>
      </c>
      <c r="R8743" s="11">
        <v>4.1300366596158552E-4</v>
      </c>
      <c r="S8743" s="11">
        <v>3.8182199121253817E-4</v>
      </c>
      <c r="T8743" s="11">
        <v>4.1300366597888836E-4</v>
      </c>
      <c r="U8743" s="11">
        <v>4.1300366597031216E-4</v>
      </c>
      <c r="V8743" s="11">
        <v>8.8923797270571022E-4</v>
      </c>
      <c r="W8743" s="11">
        <v>3.8321065274692995E-4</v>
      </c>
      <c r="X8743" s="11">
        <v>4.1300366598012907E-4</v>
      </c>
    </row>
    <row r="8744" spans="1:24" x14ac:dyDescent="0.25">
      <c r="A8744">
        <v>8742</v>
      </c>
      <c r="B8744" s="11">
        <v>28.55190524</v>
      </c>
      <c r="C8744" s="11">
        <v>61.205002100000002</v>
      </c>
      <c r="D8744" s="11">
        <v>25.096280459999999</v>
      </c>
      <c r="E8744" s="11">
        <v>10.608070659999999</v>
      </c>
      <c r="F8744" s="11">
        <v>213.75582790000001</v>
      </c>
      <c r="G8744" s="11">
        <v>73.475154360000005</v>
      </c>
      <c r="H8744" s="11">
        <v>7.5288841370000004</v>
      </c>
      <c r="I8744" s="11">
        <f t="shared" si="150"/>
        <v>73.475154360000005</v>
      </c>
      <c r="R8744" s="11">
        <v>4.7603196632480199E-4</v>
      </c>
      <c r="S8744" s="11">
        <v>4.4009167046001616E-4</v>
      </c>
      <c r="T8744" s="11">
        <v>4.7603196633213814E-4</v>
      </c>
      <c r="U8744" s="11">
        <v>4.7603196616971462E-4</v>
      </c>
      <c r="V8744" s="11">
        <v>5.8346491537272999E-4</v>
      </c>
      <c r="W8744" s="11">
        <v>4.4169225496924156E-4</v>
      </c>
      <c r="X8744" s="11">
        <v>4.7603196627034089E-4</v>
      </c>
    </row>
    <row r="8745" spans="1:24" x14ac:dyDescent="0.25">
      <c r="A8745">
        <v>8743</v>
      </c>
      <c r="B8745" s="11">
        <v>32.412710990000001</v>
      </c>
      <c r="C8745" s="11">
        <v>69.481179190000006</v>
      </c>
      <c r="D8745" s="11">
        <v>28.489814549999998</v>
      </c>
      <c r="E8745" s="11">
        <v>12.04250034</v>
      </c>
      <c r="F8745" s="11">
        <v>443.51476589999999</v>
      </c>
      <c r="G8745" s="11">
        <v>83.410508789999994</v>
      </c>
      <c r="H8745" s="11">
        <v>8.546944366</v>
      </c>
      <c r="I8745" s="11">
        <f t="shared" si="150"/>
        <v>83.410508789999994</v>
      </c>
      <c r="R8745" s="11">
        <v>5.4040129430211082E-4</v>
      </c>
      <c r="S8745" s="11">
        <v>4.9960113007264831E-4</v>
      </c>
      <c r="T8745" s="11">
        <v>5.4040129421929718E-4</v>
      </c>
      <c r="U8745" s="11">
        <v>5.4040129427735707E-4</v>
      </c>
      <c r="V8745" s="11">
        <v>1.2106116960397487E-3</v>
      </c>
      <c r="W8745" s="11">
        <v>5.0141814653530776E-4</v>
      </c>
      <c r="X8745" s="11">
        <v>5.4040129428414819E-4</v>
      </c>
    </row>
    <row r="8746" spans="1:24" x14ac:dyDescent="0.25">
      <c r="A8746">
        <v>8744</v>
      </c>
      <c r="B8746" s="11">
        <v>35.95178293</v>
      </c>
      <c r="C8746" s="11">
        <v>77.067674850000003</v>
      </c>
      <c r="D8746" s="11">
        <v>31.60055414</v>
      </c>
      <c r="E8746" s="11">
        <v>13.357394210000001</v>
      </c>
      <c r="F8746" s="11">
        <v>669.84446600000001</v>
      </c>
      <c r="G8746" s="11">
        <v>92.517917030000007</v>
      </c>
      <c r="H8746" s="11">
        <v>9.4801662419999992</v>
      </c>
      <c r="I8746" s="11">
        <f t="shared" si="150"/>
        <v>92.517917030000007</v>
      </c>
      <c r="R8746" s="11">
        <v>5.9940651165632508E-4</v>
      </c>
      <c r="S8746" s="11">
        <v>5.5415146800895018E-4</v>
      </c>
      <c r="T8746" s="11">
        <v>5.9940651159145477E-4</v>
      </c>
      <c r="U8746" s="11">
        <v>5.9940651155978089E-4</v>
      </c>
      <c r="V8746" s="11">
        <v>1.8283980769423574E-3</v>
      </c>
      <c r="W8746" s="11">
        <v>5.5616688054601173E-4</v>
      </c>
      <c r="X8746" s="11">
        <v>5.9940651159325552E-4</v>
      </c>
    </row>
    <row r="8747" spans="1:24" x14ac:dyDescent="0.25">
      <c r="A8747">
        <v>8745</v>
      </c>
      <c r="B8747" s="11">
        <v>23.967190370000001</v>
      </c>
      <c r="C8747" s="11">
        <v>51.377024560000002</v>
      </c>
      <c r="D8747" s="11">
        <v>21.066451650000001</v>
      </c>
      <c r="E8747" s="11">
        <v>8.9046824329999996</v>
      </c>
      <c r="F8747" s="11">
        <v>786.43855399999995</v>
      </c>
      <c r="G8747" s="11">
        <v>61.676900259999996</v>
      </c>
      <c r="H8747" s="11">
        <v>6.3199354950000002</v>
      </c>
      <c r="I8747" s="11">
        <f t="shared" si="150"/>
        <v>61.676900259999996</v>
      </c>
      <c r="R8747" s="11">
        <v>3.9959325527349495E-4</v>
      </c>
      <c r="S8747" s="11">
        <v>3.6942406316616526E-4</v>
      </c>
      <c r="T8747" s="11">
        <v>3.9959325520664895E-4</v>
      </c>
      <c r="U8747" s="11">
        <v>3.9959325522610236E-4</v>
      </c>
      <c r="V8747" s="11">
        <v>2.1466516672945511E-3</v>
      </c>
      <c r="W8747" s="11">
        <v>3.7076763421109736E-4</v>
      </c>
      <c r="X8747" s="11">
        <v>3.9959325520784944E-4</v>
      </c>
    </row>
    <row r="8748" spans="1:24" x14ac:dyDescent="0.25">
      <c r="A8748">
        <v>8746</v>
      </c>
      <c r="B8748" s="11">
        <v>12.223906210000001</v>
      </c>
      <c r="C8748" s="11">
        <v>26.20365258</v>
      </c>
      <c r="D8748" s="11">
        <v>10.744452109999999</v>
      </c>
      <c r="E8748" s="11">
        <v>4.5416254990000002</v>
      </c>
      <c r="F8748" s="11">
        <v>788.72471259999998</v>
      </c>
      <c r="G8748" s="11">
        <v>31.456863850000001</v>
      </c>
      <c r="H8748" s="11">
        <v>3.2233356340000001</v>
      </c>
      <c r="I8748" s="11">
        <f t="shared" si="150"/>
        <v>31.456863850000001</v>
      </c>
      <c r="R8748" s="11">
        <v>2.0380321594665876E-4</v>
      </c>
      <c r="S8748" s="11">
        <v>1.8841612352605593E-4</v>
      </c>
      <c r="T8748" s="11">
        <v>2.0380321590830638E-4</v>
      </c>
      <c r="U8748" s="11">
        <v>2.0380321598418555E-4</v>
      </c>
      <c r="V8748" s="11">
        <v>2.1528919338041578E-3</v>
      </c>
      <c r="W8748" s="11">
        <v>1.8910138058493106E-4</v>
      </c>
      <c r="X8748" s="11">
        <v>2.0380321597214611E-4</v>
      </c>
    </row>
    <row r="8749" spans="1:24" x14ac:dyDescent="0.25">
      <c r="A8749">
        <v>8747</v>
      </c>
      <c r="B8749" s="11">
        <v>3.0545005989999998</v>
      </c>
      <c r="C8749" s="11">
        <v>6.5477492310000001</v>
      </c>
      <c r="D8749" s="11">
        <v>2.684815709</v>
      </c>
      <c r="E8749" s="11">
        <v>1.134858004</v>
      </c>
      <c r="F8749" s="11">
        <v>325.7775987</v>
      </c>
      <c r="G8749" s="11">
        <v>7.8604177589999997</v>
      </c>
      <c r="H8749" s="11">
        <v>0.80544471299999998</v>
      </c>
      <c r="I8749" s="11">
        <f t="shared" si="150"/>
        <v>7.8604177589999997</v>
      </c>
      <c r="R8749" s="11">
        <v>5.0926196135072891E-5</v>
      </c>
      <c r="S8749" s="11">
        <v>4.7081280907660914E-5</v>
      </c>
      <c r="T8749" s="11">
        <v>5.0926196144154968E-5</v>
      </c>
      <c r="U8749" s="11">
        <v>5.0926196127690382E-5</v>
      </c>
      <c r="V8749" s="11">
        <v>8.8923797270571022E-4</v>
      </c>
      <c r="W8749" s="11">
        <v>4.725251243382324E-5</v>
      </c>
      <c r="X8749" s="11">
        <v>5.0926196163276188E-5</v>
      </c>
    </row>
    <row r="8750" spans="1:24" x14ac:dyDescent="0.25">
      <c r="A8750">
        <v>8748</v>
      </c>
      <c r="B8750" s="11">
        <v>0.23932974000000001</v>
      </c>
      <c r="C8750" s="11">
        <v>0.51303676899999995</v>
      </c>
      <c r="D8750" s="11">
        <v>0.21036376500000001</v>
      </c>
      <c r="E8750" s="11">
        <v>8.8919698000000005E-2</v>
      </c>
      <c r="F8750" s="11">
        <v>669.84446600000001</v>
      </c>
      <c r="G8750" s="11">
        <v>0.61588848200000001</v>
      </c>
      <c r="H8750" s="11">
        <v>6.3109129E-2</v>
      </c>
      <c r="I8750" s="11">
        <f t="shared" si="150"/>
        <v>0.61588848200000001</v>
      </c>
      <c r="R8750" s="11">
        <v>3.9902278245374149E-6</v>
      </c>
      <c r="S8750" s="11">
        <v>3.688966602888482E-6</v>
      </c>
      <c r="T8750" s="11">
        <v>3.9902278290837135E-6</v>
      </c>
      <c r="U8750" s="11">
        <v>3.9902278205749855E-6</v>
      </c>
      <c r="V8750" s="11">
        <v>1.8283980769423574E-3</v>
      </c>
      <c r="W8750" s="11">
        <v>3.702383136091218E-6</v>
      </c>
      <c r="X8750" s="11">
        <v>3.9902277974819883E-6</v>
      </c>
    </row>
    <row r="8751" spans="1:24" x14ac:dyDescent="0.25">
      <c r="A8751">
        <v>8749</v>
      </c>
      <c r="B8751" s="11">
        <v>0.23932974000000001</v>
      </c>
      <c r="C8751" s="11">
        <v>0.51303676899999995</v>
      </c>
      <c r="D8751" s="11">
        <v>0.21036376500000001</v>
      </c>
      <c r="E8751" s="11">
        <v>8.8919698000000005E-2</v>
      </c>
      <c r="F8751" s="11">
        <v>670.98754529999997</v>
      </c>
      <c r="G8751" s="11">
        <v>0.61588848200000001</v>
      </c>
      <c r="H8751" s="11">
        <v>6.3109129E-2</v>
      </c>
      <c r="I8751" s="11">
        <f t="shared" si="150"/>
        <v>0.61588848200000001</v>
      </c>
      <c r="R8751" s="11">
        <v>3.9902278245374149E-6</v>
      </c>
      <c r="S8751" s="11">
        <v>3.688966602888482E-6</v>
      </c>
      <c r="T8751" s="11">
        <v>3.9902278290837135E-6</v>
      </c>
      <c r="U8751" s="11">
        <v>3.9902278205749855E-6</v>
      </c>
      <c r="V8751" s="11">
        <v>1.8315182101971608E-3</v>
      </c>
      <c r="W8751" s="11">
        <v>3.702383136091218E-6</v>
      </c>
      <c r="X8751" s="11">
        <v>3.9902277974819883E-6</v>
      </c>
    </row>
    <row r="8752" spans="1:24" x14ac:dyDescent="0.25">
      <c r="A8752">
        <v>8750</v>
      </c>
      <c r="B8752" s="11">
        <v>3.2957929149999998</v>
      </c>
      <c r="C8752" s="11">
        <v>7.0649930569999997</v>
      </c>
      <c r="D8752" s="11">
        <v>2.8969045200000001</v>
      </c>
      <c r="E8752" s="11">
        <v>1.224506871</v>
      </c>
      <c r="F8752" s="11">
        <v>673.27370389999999</v>
      </c>
      <c r="G8752" s="11">
        <v>8.4813567130000003</v>
      </c>
      <c r="H8752" s="11">
        <v>0.86907135599999996</v>
      </c>
      <c r="I8752" s="11">
        <f t="shared" si="150"/>
        <v>8.4813567130000003</v>
      </c>
      <c r="R8752" s="11">
        <v>5.4949145030393103E-5</v>
      </c>
      <c r="S8752" s="11">
        <v>5.0800498154766767E-5</v>
      </c>
      <c r="T8752" s="11">
        <v>5.4949145038844492E-5</v>
      </c>
      <c r="U8752" s="11">
        <v>5.4949145049384049E-5</v>
      </c>
      <c r="V8752" s="11">
        <v>1.8377584767067675E-3</v>
      </c>
      <c r="W8752" s="11">
        <v>5.0985256232450934E-5</v>
      </c>
      <c r="X8752" s="11">
        <v>5.4949145039009569E-5</v>
      </c>
    </row>
    <row r="8753" spans="1:24" x14ac:dyDescent="0.25">
      <c r="A8753">
        <v>8751</v>
      </c>
      <c r="B8753" s="11">
        <v>10.29351138</v>
      </c>
      <c r="C8753" s="11">
        <v>22.065581269999999</v>
      </c>
      <c r="D8753" s="11">
        <v>9.0476921360000002</v>
      </c>
      <c r="E8753" s="11">
        <v>3.8244136489999998</v>
      </c>
      <c r="F8753" s="11">
        <v>558.96577449999995</v>
      </c>
      <c r="G8753" s="11">
        <v>26.489207329999999</v>
      </c>
      <c r="H8753" s="11">
        <v>2.714307641</v>
      </c>
      <c r="I8753" s="11">
        <f t="shared" si="150"/>
        <v>26.489207329999999</v>
      </c>
      <c r="R8753" s="11">
        <v>1.7161868608835877E-4</v>
      </c>
      <c r="S8753" s="11">
        <v>1.5866151764719151E-4</v>
      </c>
      <c r="T8753" s="11">
        <v>1.716186860890661E-4</v>
      </c>
      <c r="U8753" s="11">
        <v>1.7161868610514731E-4</v>
      </c>
      <c r="V8753" s="11">
        <v>1.5257451528641805E-3</v>
      </c>
      <c r="W8753" s="11">
        <v>1.5923855920886644E-4</v>
      </c>
      <c r="X8753" s="11">
        <v>1.7161868610222718E-4</v>
      </c>
    </row>
    <row r="8754" spans="1:24" x14ac:dyDescent="0.25">
      <c r="A8754">
        <v>8752</v>
      </c>
      <c r="B8754" s="11">
        <v>22.197662439999998</v>
      </c>
      <c r="C8754" s="11">
        <v>47.583793970000002</v>
      </c>
      <c r="D8754" s="11">
        <v>19.51108893</v>
      </c>
      <c r="E8754" s="11">
        <v>8.2472384860000005</v>
      </c>
      <c r="F8754" s="11">
        <v>444.6578452</v>
      </c>
      <c r="G8754" s="11">
        <v>57.123216849999999</v>
      </c>
      <c r="H8754" s="11">
        <v>5.8533266780000002</v>
      </c>
      <c r="I8754" s="11">
        <f t="shared" si="150"/>
        <v>57.123216849999999</v>
      </c>
      <c r="R8754" s="11">
        <v>3.7009078064337959E-4</v>
      </c>
      <c r="S8754" s="11">
        <v>3.4214901816141831E-4</v>
      </c>
      <c r="T8754" s="11">
        <v>3.700907807207823E-4</v>
      </c>
      <c r="U8754" s="11">
        <v>3.7009078066992449E-4</v>
      </c>
      <c r="V8754" s="11">
        <v>1.2137318292945521E-3</v>
      </c>
      <c r="W8754" s="11">
        <v>3.4339339170288573E-4</v>
      </c>
      <c r="X8754" s="11">
        <v>3.7009078065866673E-4</v>
      </c>
    </row>
    <row r="8755" spans="1:24" x14ac:dyDescent="0.25">
      <c r="A8755">
        <v>8753</v>
      </c>
      <c r="B8755" s="11">
        <v>26.13890164</v>
      </c>
      <c r="C8755" s="11">
        <v>56.032391410000002</v>
      </c>
      <c r="D8755" s="11">
        <v>22.975321650000001</v>
      </c>
      <c r="E8755" s="11">
        <v>9.7115521149999999</v>
      </c>
      <c r="F8755" s="11">
        <v>445.80092450000001</v>
      </c>
      <c r="G8755" s="11">
        <v>67.265557830000006</v>
      </c>
      <c r="H8755" s="11">
        <v>6.8925964950000003</v>
      </c>
      <c r="I8755" s="11">
        <f t="shared" si="150"/>
        <v>67.265557830000006</v>
      </c>
      <c r="R8755" s="11">
        <v>4.3580113623478076E-4</v>
      </c>
      <c r="S8755" s="11">
        <v>4.0289825813920462E-4</v>
      </c>
      <c r="T8755" s="11">
        <v>4.3580113633153291E-4</v>
      </c>
      <c r="U8755" s="11">
        <v>4.3580113632681072E-4</v>
      </c>
      <c r="V8755" s="11">
        <v>1.2168519625493557E-3</v>
      </c>
      <c r="W8755" s="11">
        <v>4.043635726728213E-4</v>
      </c>
      <c r="X8755" s="11">
        <v>4.3580113633284219E-4</v>
      </c>
    </row>
    <row r="8756" spans="1:24" x14ac:dyDescent="0.25">
      <c r="A8756">
        <v>8754</v>
      </c>
      <c r="B8756" s="11">
        <v>27.747570710000002</v>
      </c>
      <c r="C8756" s="11">
        <v>59.480798540000002</v>
      </c>
      <c r="D8756" s="11">
        <v>24.389294190000001</v>
      </c>
      <c r="E8756" s="11">
        <v>10.30923115</v>
      </c>
      <c r="F8756" s="11">
        <v>441.22860730000002</v>
      </c>
      <c r="G8756" s="11">
        <v>71.405288850000005</v>
      </c>
      <c r="H8756" s="11">
        <v>7.3167882569999998</v>
      </c>
      <c r="I8756" s="11">
        <f t="shared" si="150"/>
        <v>71.405288850000005</v>
      </c>
      <c r="R8756" s="11">
        <v>4.626216896837033E-4</v>
      </c>
      <c r="S8756" s="11">
        <v>4.2769386637704713E-4</v>
      </c>
      <c r="T8756" s="11">
        <v>4.6262168966526975E-4</v>
      </c>
      <c r="U8756" s="11">
        <v>4.6262168977978594E-4</v>
      </c>
      <c r="V8756" s="11">
        <v>1.204371429530142E-3</v>
      </c>
      <c r="W8756" s="11">
        <v>4.2924936087043481E-4</v>
      </c>
      <c r="X8756" s="11">
        <v>4.6262168966665958E-4</v>
      </c>
    </row>
    <row r="8757" spans="1:24" x14ac:dyDescent="0.25">
      <c r="A8757">
        <v>8755</v>
      </c>
      <c r="B8757" s="11">
        <v>28.873639050000001</v>
      </c>
      <c r="C8757" s="11">
        <v>61.894683520000001</v>
      </c>
      <c r="D8757" s="11">
        <v>25.379074970000001</v>
      </c>
      <c r="E8757" s="11">
        <v>10.72760647</v>
      </c>
      <c r="F8757" s="11">
        <v>213.75582790000001</v>
      </c>
      <c r="G8757" s="11">
        <v>74.303100560000004</v>
      </c>
      <c r="H8757" s="11">
        <v>7.6137224899999998</v>
      </c>
      <c r="I8757" s="11">
        <f t="shared" si="150"/>
        <v>74.303100560000004</v>
      </c>
      <c r="R8757" s="11">
        <v>4.8139607694789644E-4</v>
      </c>
      <c r="S8757" s="11">
        <v>4.4505079206444192E-4</v>
      </c>
      <c r="T8757" s="11">
        <v>4.81396077036822E-4</v>
      </c>
      <c r="U8757" s="11">
        <v>4.813960769949332E-4</v>
      </c>
      <c r="V8757" s="11">
        <v>5.8346491537272999E-4</v>
      </c>
      <c r="W8757" s="11">
        <v>4.4666941258471841E-4</v>
      </c>
      <c r="X8757" s="11">
        <v>4.813960769750408E-4</v>
      </c>
    </row>
    <row r="8758" spans="1:24" x14ac:dyDescent="0.25">
      <c r="A8758">
        <v>8756</v>
      </c>
      <c r="B8758" s="11">
        <v>32.654003299999999</v>
      </c>
      <c r="C8758" s="11">
        <v>69.998423009999996</v>
      </c>
      <c r="D8758" s="11">
        <v>28.701903359999999</v>
      </c>
      <c r="E8758" s="11">
        <v>12.13214921</v>
      </c>
      <c r="F8758" s="11">
        <v>787.58163330000002</v>
      </c>
      <c r="G8758" s="11">
        <v>84.031447749999998</v>
      </c>
      <c r="H8758" s="11">
        <v>8.6105710089999992</v>
      </c>
      <c r="I8758" s="11">
        <f t="shared" si="150"/>
        <v>84.031447749999998</v>
      </c>
      <c r="R8758" s="11">
        <v>5.444242430973959E-4</v>
      </c>
      <c r="S8758" s="11">
        <v>5.0332034727661136E-4</v>
      </c>
      <c r="T8758" s="11">
        <v>5.4442424309501846E-4</v>
      </c>
      <c r="U8758" s="11">
        <v>5.4442424333367423E-4</v>
      </c>
      <c r="V8758" s="11">
        <v>2.1497718005493546E-3</v>
      </c>
      <c r="W8758" s="11">
        <v>5.0515089037000418E-4</v>
      </c>
      <c r="X8758" s="11">
        <v>5.444242431598815E-4</v>
      </c>
    </row>
    <row r="8759" spans="1:24" x14ac:dyDescent="0.25">
      <c r="A8759">
        <v>8757</v>
      </c>
      <c r="B8759" s="11">
        <v>37.399585080000001</v>
      </c>
      <c r="C8759" s="11">
        <v>80.171241260000002</v>
      </c>
      <c r="D8759" s="11">
        <v>32.873129419999998</v>
      </c>
      <c r="E8759" s="11">
        <v>13.89530534</v>
      </c>
      <c r="F8759" s="11">
        <v>445.80092450000001</v>
      </c>
      <c r="G8759" s="11">
        <v>96.243674940000005</v>
      </c>
      <c r="H8759" s="11">
        <v>9.8619388269999995</v>
      </c>
      <c r="I8759" s="11">
        <f t="shared" si="150"/>
        <v>96.243674940000005</v>
      </c>
      <c r="R8759" s="11">
        <v>6.2354500954361273E-4</v>
      </c>
      <c r="S8759" s="11">
        <v>5.764675153726752E-4</v>
      </c>
      <c r="T8759" s="11">
        <v>6.2354500947800853E-4</v>
      </c>
      <c r="U8759" s="11">
        <v>6.2354500960014683E-4</v>
      </c>
      <c r="V8759" s="11">
        <v>1.2168519625493557E-3</v>
      </c>
      <c r="W8759" s="11">
        <v>5.7856408987577224E-4</v>
      </c>
      <c r="X8759" s="11">
        <v>6.2354500954310923E-4</v>
      </c>
    </row>
    <row r="8760" spans="1:24" x14ac:dyDescent="0.25">
      <c r="A8760">
        <v>8758</v>
      </c>
      <c r="B8760" s="11">
        <v>37.480018530000002</v>
      </c>
      <c r="C8760" s="11">
        <v>80.343661620000006</v>
      </c>
      <c r="D8760" s="11">
        <v>32.94382805</v>
      </c>
      <c r="E8760" s="11">
        <v>13.92518929</v>
      </c>
      <c r="F8760" s="11">
        <v>786.43855399999995</v>
      </c>
      <c r="G8760" s="11">
        <v>96.450661490000002</v>
      </c>
      <c r="H8760" s="11">
        <v>9.8831484159999992</v>
      </c>
      <c r="I8760" s="11">
        <f t="shared" si="150"/>
        <v>96.450661490000002</v>
      </c>
      <c r="R8760" s="11">
        <v>6.2488603715770514E-4</v>
      </c>
      <c r="S8760" s="11">
        <v>5.7770729580973402E-4</v>
      </c>
      <c r="T8760" s="11">
        <v>6.2488603720160004E-4</v>
      </c>
      <c r="U8760" s="11">
        <v>6.248860371942652E-4</v>
      </c>
      <c r="V8760" s="11">
        <v>2.1466516672945511E-3</v>
      </c>
      <c r="W8760" s="11">
        <v>5.7980837927964146E-4</v>
      </c>
      <c r="X8760" s="11">
        <v>6.2488603726670476E-4</v>
      </c>
    </row>
    <row r="8761" spans="1:24" x14ac:dyDescent="0.25">
      <c r="A8761">
        <v>8759</v>
      </c>
      <c r="B8761" s="11">
        <v>38.04304466</v>
      </c>
      <c r="C8761" s="11">
        <v>81.550586870000004</v>
      </c>
      <c r="D8761" s="11">
        <v>33.43871137</v>
      </c>
      <c r="E8761" s="11">
        <v>14.13437396</v>
      </c>
      <c r="F8761" s="11">
        <v>331.49299509999997</v>
      </c>
      <c r="G8761" s="11">
        <v>97.899546650000005</v>
      </c>
      <c r="H8761" s="11">
        <v>10.03161341</v>
      </c>
      <c r="I8761" s="11">
        <f t="shared" si="150"/>
        <v>97.899546650000005</v>
      </c>
      <c r="R8761" s="11">
        <v>6.3427309674280981E-4</v>
      </c>
      <c r="S8761" s="11">
        <v>5.8638563469002745E-4</v>
      </c>
      <c r="T8761" s="11">
        <v>6.3427309678200524E-4</v>
      </c>
      <c r="U8761" s="11">
        <v>6.3427309662705583E-4</v>
      </c>
      <c r="V8761" s="11">
        <v>9.048386387067685E-4</v>
      </c>
      <c r="W8761" s="11">
        <v>5.8851828072981483E-4</v>
      </c>
      <c r="X8761" s="11">
        <v>6.3427309672068331E-4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8761"/>
  <sheetViews>
    <sheetView tabSelected="1" topLeftCell="B1" zoomScale="115" zoomScaleNormal="115" workbookViewId="0">
      <selection activeCell="M23" sqref="M23"/>
    </sheetView>
  </sheetViews>
  <sheetFormatPr defaultRowHeight="15" x14ac:dyDescent="0.25"/>
  <cols>
    <col min="1" max="7" width="9.140625" style="11"/>
    <col min="18" max="19" width="16.7109375" bestFit="1" customWidth="1"/>
  </cols>
  <sheetData>
    <row r="1" spans="1:24" ht="15.75" thickBot="1" x14ac:dyDescent="0.3">
      <c r="A1" s="11" t="str">
        <f>'Consumptions_nieuw - Copy'!R1</f>
        <v>Collectief</v>
      </c>
      <c r="B1" s="11" t="str">
        <f>'Consumptions_nieuw - Copy'!S1</f>
        <v>KWEA</v>
      </c>
      <c r="C1" s="11" t="str">
        <f>'Consumptions_nieuw - Copy'!T1</f>
        <v>Penta</v>
      </c>
      <c r="D1" s="11" t="str">
        <f>'Consumptions_nieuw - Copy'!U1</f>
        <v>Vegitec</v>
      </c>
      <c r="E1" s="11" t="str">
        <f>'Consumptions_nieuw - Copy'!V1</f>
        <v>LAGO</v>
      </c>
      <c r="F1" s="11" t="str">
        <f>'Consumptions_nieuw - Copy'!W1</f>
        <v>PTI</v>
      </c>
      <c r="G1" s="11" t="str">
        <f>'Consumptions_nieuw - Copy'!X1</f>
        <v>QUBUS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R1" s="1" t="str">
        <f>J1</f>
        <v>Collectief</v>
      </c>
      <c r="S1" s="1" t="str">
        <f>K1</f>
        <v>KWEA</v>
      </c>
      <c r="T1" s="1" t="str">
        <f>L1</f>
        <v>Penta</v>
      </c>
      <c r="U1" s="1" t="str">
        <f>M1</f>
        <v>Vegitec</v>
      </c>
      <c r="V1" s="1" t="str">
        <f>N1</f>
        <v>LAGO</v>
      </c>
      <c r="W1" s="1" t="str">
        <f>O1</f>
        <v>PTI</v>
      </c>
      <c r="X1" s="1" t="str">
        <f>P1</f>
        <v>QUBUS</v>
      </c>
    </row>
    <row r="2" spans="1:24" x14ac:dyDescent="0.25">
      <c r="A2" s="11">
        <f>'Consumptions_nieuw - Copy'!R2</f>
        <v>0</v>
      </c>
      <c r="B2" s="11">
        <f>'Consumptions_nieuw - Copy'!S2</f>
        <v>4.2042971382026635E-4</v>
      </c>
      <c r="C2" s="11">
        <f>'Consumptions_nieuw - Copy'!T2</f>
        <v>0</v>
      </c>
      <c r="D2" s="11">
        <f>'Consumptions_nieuw - Copy'!U2</f>
        <v>0</v>
      </c>
      <c r="E2" s="11">
        <f>'Consumptions_nieuw - Copy'!V2</f>
        <v>1.2458178409614875E-3</v>
      </c>
      <c r="F2" s="11">
        <f>'Consumptions_nieuw - Copy'!W2</f>
        <v>2.3598902339254347E-4</v>
      </c>
      <c r="G2" s="11">
        <f>'Consumptions_nieuw - Copy'!X2</f>
        <v>0</v>
      </c>
      <c r="I2" s="1" t="s">
        <v>7</v>
      </c>
      <c r="J2" s="2">
        <v>70.674997202209028</v>
      </c>
      <c r="K2" s="3">
        <v>155.64631959629992</v>
      </c>
      <c r="L2" s="3">
        <v>52.635838620364034</v>
      </c>
      <c r="M2" s="3">
        <v>25.334468307212987</v>
      </c>
      <c r="N2" s="3">
        <v>381.72160083450035</v>
      </c>
      <c r="O2" s="3">
        <v>326.59881803793991</v>
      </c>
      <c r="P2" s="4">
        <v>15.790751586170982</v>
      </c>
      <c r="Q2" s="1">
        <v>1</v>
      </c>
      <c r="R2" s="6" cm="1">
        <f t="array" ref="R2:R731">IF(J2=0,A2:A731/1000,A2:A731*(J2*1000))</f>
        <v>0</v>
      </c>
      <c r="S2" s="6" cm="1">
        <f t="array" ref="S2:S731">IF(K2=0,B2:B731/1000,B2:B731*(K2*1000))</f>
        <v>65.438337605050094</v>
      </c>
      <c r="T2" s="6" cm="1">
        <f t="array" ref="T2:T731">IF(L2=0,C2:C731/1000,C2:C731*(L2*1000))</f>
        <v>0</v>
      </c>
      <c r="U2" s="6" cm="1">
        <f t="array" ref="U2:U731">IF(M2=0,D2:D731/1000,D2:D731*(M2*1000))</f>
        <v>0</v>
      </c>
      <c r="V2" s="6" cm="1">
        <f t="array" ref="V2:V731">IF(N2=0,E2:E731/1000,E2:E731*(N2*1000))</f>
        <v>475.55558059999993</v>
      </c>
      <c r="W2" s="6" cm="1">
        <f t="array" ref="W2:W731">IF(O2=0,F2:F731/1000,F2:F731*(O2*1000))</f>
        <v>77.07373610993244</v>
      </c>
      <c r="X2" s="6">
        <f>T2*0.4</f>
        <v>0</v>
      </c>
    </row>
    <row r="3" spans="1:24" x14ac:dyDescent="0.25">
      <c r="A3" s="11">
        <f>'Consumptions_nieuw - Copy'!R3</f>
        <v>0</v>
      </c>
      <c r="B3" s="11">
        <f>'Consumptions_nieuw - Copy'!S3</f>
        <v>4.2042971382026635E-4</v>
      </c>
      <c r="C3" s="11">
        <f>'Consumptions_nieuw - Copy'!T3</f>
        <v>0</v>
      </c>
      <c r="D3" s="11">
        <f>'Consumptions_nieuw - Copy'!U3</f>
        <v>0</v>
      </c>
      <c r="E3" s="11">
        <f>'Consumptions_nieuw - Copy'!V3</f>
        <v>1.8944137272271498E-3</v>
      </c>
      <c r="F3" s="11">
        <f>'Consumptions_nieuw - Copy'!W3</f>
        <v>2.3598902339254347E-4</v>
      </c>
      <c r="G3" s="11">
        <f>'Consumptions_nieuw - Copy'!X3</f>
        <v>0</v>
      </c>
      <c r="I3" s="1" t="s">
        <v>8</v>
      </c>
      <c r="J3" s="5">
        <v>86.346050692500057</v>
      </c>
      <c r="K3" s="6">
        <v>124.43319809888006</v>
      </c>
      <c r="L3" s="6">
        <v>31.648019390351017</v>
      </c>
      <c r="M3" s="6">
        <v>26.675992206505015</v>
      </c>
      <c r="N3" s="6">
        <v>366.3840450041987</v>
      </c>
      <c r="O3" s="6">
        <v>337.27391365601011</v>
      </c>
      <c r="P3" s="7">
        <v>9.4944058172550001</v>
      </c>
      <c r="Q3" s="1">
        <v>2</v>
      </c>
      <c r="R3" s="6">
        <v>0</v>
      </c>
      <c r="S3" s="6">
        <v>65.438337605050094</v>
      </c>
      <c r="T3" s="6">
        <v>0</v>
      </c>
      <c r="U3" s="6">
        <v>0</v>
      </c>
      <c r="V3" s="6">
        <v>723.13864060000003</v>
      </c>
      <c r="W3" s="6">
        <v>77.07373610993244</v>
      </c>
      <c r="X3" s="6">
        <f t="shared" ref="X3:X66" si="0">T3*0.4</f>
        <v>0</v>
      </c>
    </row>
    <row r="4" spans="1:24" x14ac:dyDescent="0.25">
      <c r="A4" s="11">
        <f>'Consumptions_nieuw - Copy'!R4</f>
        <v>0</v>
      </c>
      <c r="B4" s="11">
        <f>'Consumptions_nieuw - Copy'!S4</f>
        <v>4.2042971382026635E-4</v>
      </c>
      <c r="C4" s="11">
        <f>'Consumptions_nieuw - Copy'!T4</f>
        <v>0</v>
      </c>
      <c r="D4" s="11">
        <f>'Consumptions_nieuw - Copy'!U4</f>
        <v>0</v>
      </c>
      <c r="E4" s="11">
        <f>'Consumptions_nieuw - Copy'!V4</f>
        <v>1.8944137272271498E-3</v>
      </c>
      <c r="F4" s="11">
        <f>'Consumptions_nieuw - Copy'!W4</f>
        <v>2.3598902339254347E-4</v>
      </c>
      <c r="G4" s="11">
        <f>'Consumptions_nieuw - Copy'!X4</f>
        <v>0</v>
      </c>
      <c r="I4" s="1" t="s">
        <v>9</v>
      </c>
      <c r="J4" s="5">
        <v>56.783276496705049</v>
      </c>
      <c r="K4" s="6">
        <v>96.16138739877195</v>
      </c>
      <c r="L4" s="6">
        <v>26.096311114435988</v>
      </c>
      <c r="M4" s="6">
        <v>23.578518354539021</v>
      </c>
      <c r="N4" s="6">
        <v>381.04973658910012</v>
      </c>
      <c r="O4" s="6">
        <v>295.18478309454309</v>
      </c>
      <c r="P4" s="7">
        <v>7.8288933343459988</v>
      </c>
      <c r="Q4" s="1">
        <v>3</v>
      </c>
      <c r="R4" s="6">
        <v>0</v>
      </c>
      <c r="S4" s="6">
        <v>65.438337605050094</v>
      </c>
      <c r="T4" s="6">
        <v>0</v>
      </c>
      <c r="U4" s="6">
        <v>0</v>
      </c>
      <c r="V4" s="6">
        <v>723.13864060000003</v>
      </c>
      <c r="W4" s="6">
        <v>77.07373610993244</v>
      </c>
      <c r="X4" s="6">
        <f t="shared" si="0"/>
        <v>0</v>
      </c>
    </row>
    <row r="5" spans="1:24" x14ac:dyDescent="0.25">
      <c r="A5" s="11">
        <f>'Consumptions_nieuw - Copy'!R5</f>
        <v>0</v>
      </c>
      <c r="B5" s="11">
        <f>'Consumptions_nieuw - Copy'!S5</f>
        <v>4.2042971382026635E-4</v>
      </c>
      <c r="C5" s="11">
        <f>'Consumptions_nieuw - Copy'!T5</f>
        <v>0</v>
      </c>
      <c r="D5" s="11">
        <f>'Consumptions_nieuw - Copy'!U5</f>
        <v>0</v>
      </c>
      <c r="E5" s="11">
        <f>'Consumptions_nieuw - Copy'!V5</f>
        <v>6.0364369607656245E-4</v>
      </c>
      <c r="F5" s="11">
        <f>'Consumptions_nieuw - Copy'!W5</f>
        <v>2.3598902339254347E-4</v>
      </c>
      <c r="G5" s="11">
        <f>'Consumptions_nieuw - Copy'!X5</f>
        <v>0</v>
      </c>
      <c r="I5" s="1" t="s">
        <v>10</v>
      </c>
      <c r="J5" s="5">
        <v>56.325512814282085</v>
      </c>
      <c r="K5" s="6">
        <v>44.149997632837049</v>
      </c>
      <c r="L5" s="6">
        <v>14.944991866372996</v>
      </c>
      <c r="M5" s="6">
        <v>18.524144728376008</v>
      </c>
      <c r="N5" s="6">
        <v>366.70955622339847</v>
      </c>
      <c r="O5" s="6">
        <v>185.02297348315489</v>
      </c>
      <c r="P5" s="7">
        <v>4.4834975598620046</v>
      </c>
      <c r="Q5" s="1">
        <v>4</v>
      </c>
      <c r="R5" s="6">
        <v>0</v>
      </c>
      <c r="S5" s="6">
        <v>65.438337605050094</v>
      </c>
      <c r="T5" s="6">
        <v>0</v>
      </c>
      <c r="U5" s="6">
        <v>0</v>
      </c>
      <c r="V5" s="6">
        <v>230.42383800000002</v>
      </c>
      <c r="W5" s="6">
        <v>77.07373610993244</v>
      </c>
      <c r="X5" s="6">
        <f t="shared" si="0"/>
        <v>0</v>
      </c>
    </row>
    <row r="6" spans="1:24" x14ac:dyDescent="0.25">
      <c r="A6" s="11">
        <f>'Consumptions_nieuw - Copy'!R6</f>
        <v>0</v>
      </c>
      <c r="B6" s="11">
        <f>'Consumptions_nieuw - Copy'!S6</f>
        <v>4.2042971382026635E-4</v>
      </c>
      <c r="C6" s="11">
        <f>'Consumptions_nieuw - Copy'!T6</f>
        <v>0</v>
      </c>
      <c r="D6" s="11">
        <f>'Consumptions_nieuw - Copy'!U6</f>
        <v>0</v>
      </c>
      <c r="E6" s="11">
        <f>'Consumptions_nieuw - Copy'!V6</f>
        <v>1.2458178409614875E-3</v>
      </c>
      <c r="F6" s="11">
        <f>'Consumptions_nieuw - Copy'!W6</f>
        <v>2.3598902339254347E-4</v>
      </c>
      <c r="G6" s="11">
        <f>'Consumptions_nieuw - Copy'!X6</f>
        <v>0</v>
      </c>
      <c r="I6" s="1" t="s">
        <v>11</v>
      </c>
      <c r="J6" s="5">
        <v>16.05708904934701</v>
      </c>
      <c r="K6" s="6">
        <v>9.5020255613010001</v>
      </c>
      <c r="L6" s="6">
        <v>1.4332774284870002</v>
      </c>
      <c r="M6" s="6">
        <v>1.3830751585789998</v>
      </c>
      <c r="N6" s="6">
        <v>221.73584940459983</v>
      </c>
      <c r="O6" s="6">
        <v>45.905860530081014</v>
      </c>
      <c r="P6" s="7">
        <v>0.42998322855599957</v>
      </c>
      <c r="Q6" s="1">
        <v>5</v>
      </c>
      <c r="R6" s="6">
        <v>0</v>
      </c>
      <c r="S6" s="6">
        <v>65.438337605050094</v>
      </c>
      <c r="T6" s="6">
        <v>0</v>
      </c>
      <c r="U6" s="6">
        <v>0</v>
      </c>
      <c r="V6" s="6">
        <v>475.55558059999993</v>
      </c>
      <c r="W6" s="6">
        <v>77.07373610993244</v>
      </c>
      <c r="X6" s="6">
        <f t="shared" si="0"/>
        <v>0</v>
      </c>
    </row>
    <row r="7" spans="1:24" x14ac:dyDescent="0.25">
      <c r="A7" s="11">
        <f>'Consumptions_nieuw - Copy'!R7</f>
        <v>1.6995039229551715E-3</v>
      </c>
      <c r="B7" s="11">
        <f>'Consumptions_nieuw - Copy'!S7</f>
        <v>1.5887530201350976E-3</v>
      </c>
      <c r="C7" s="11">
        <f>'Consumptions_nieuw - Copy'!T7</f>
        <v>1.6995039223216867E-3</v>
      </c>
      <c r="D7" s="11">
        <f>'Consumptions_nieuw - Copy'!U7</f>
        <v>1.6995039223989357E-3</v>
      </c>
      <c r="E7" s="11">
        <f>'Consumptions_nieuw - Copy'!V7</f>
        <v>1.5604831717612425E-3</v>
      </c>
      <c r="F7" s="11">
        <f>'Consumptions_nieuw - Copy'!W7</f>
        <v>1.6373389603909457E-3</v>
      </c>
      <c r="G7" s="11">
        <f>'Consumptions_nieuw - Copy'!X7</f>
        <v>1.6995039225050231E-3</v>
      </c>
      <c r="I7" s="1" t="s">
        <v>12</v>
      </c>
      <c r="J7" s="5">
        <v>0</v>
      </c>
      <c r="K7" s="6">
        <v>3.9643489665000003E-2</v>
      </c>
      <c r="L7" s="6">
        <v>0</v>
      </c>
      <c r="M7" s="6">
        <v>3.1440893533999995E-2</v>
      </c>
      <c r="N7" s="6">
        <v>195.24948226229995</v>
      </c>
      <c r="O7" s="6">
        <v>0.10845496047900002</v>
      </c>
      <c r="P7" s="7">
        <v>0</v>
      </c>
      <c r="Q7" s="1">
        <v>6</v>
      </c>
      <c r="R7" s="6">
        <v>120.112435</v>
      </c>
      <c r="S7" s="6">
        <v>247.28356033153415</v>
      </c>
      <c r="T7" s="6">
        <v>89.454814189999993</v>
      </c>
      <c r="U7" s="6">
        <v>43.056028259999998</v>
      </c>
      <c r="V7" s="6">
        <v>595.67013440000005</v>
      </c>
      <c r="W7" s="6">
        <v>534.75296919115215</v>
      </c>
      <c r="X7" s="6">
        <f t="shared" si="0"/>
        <v>35.781925676</v>
      </c>
    </row>
    <row r="8" spans="1:24" x14ac:dyDescent="0.25">
      <c r="A8" s="11">
        <f>'Consumptions_nieuw - Copy'!R8</f>
        <v>1.7459994012726052E-3</v>
      </c>
      <c r="B8" s="11">
        <f>'Consumptions_nieuw - Copy'!S8</f>
        <v>1.6322185472863707E-3</v>
      </c>
      <c r="C8" s="11">
        <f>'Consumptions_nieuw - Copy'!T8</f>
        <v>1.7459994019064496E-3</v>
      </c>
      <c r="D8" s="11">
        <f>'Consumptions_nieuw - Copy'!U8</f>
        <v>1.7459994018270409E-3</v>
      </c>
      <c r="E8" s="11">
        <f>'Consumptions_nieuw - Copy'!V8</f>
        <v>1.5669049131419794E-3</v>
      </c>
      <c r="F8" s="11">
        <f>'Consumptions_nieuw - Copy'!W8</f>
        <v>1.6821337145080547E-3</v>
      </c>
      <c r="G8" s="11">
        <f>'Consumptions_nieuw - Copy'!X8</f>
        <v>1.7459994022162605E-3</v>
      </c>
      <c r="I8" s="1" t="s">
        <v>13</v>
      </c>
      <c r="J8" s="5">
        <v>0</v>
      </c>
      <c r="K8" s="6">
        <v>0</v>
      </c>
      <c r="L8" s="6">
        <v>0</v>
      </c>
      <c r="M8" s="6">
        <v>7.0335578739999984E-3</v>
      </c>
      <c r="N8" s="6">
        <v>202.70353055749982</v>
      </c>
      <c r="O8" s="6">
        <v>1.2817446832999997E-2</v>
      </c>
      <c r="P8" s="7">
        <v>0</v>
      </c>
      <c r="Q8" s="1">
        <v>7</v>
      </c>
      <c r="R8" s="6">
        <v>123.3985028</v>
      </c>
      <c r="S8" s="6">
        <v>254.04880966194284</v>
      </c>
      <c r="T8" s="6">
        <v>91.902142749999996</v>
      </c>
      <c r="U8" s="6">
        <v>44.233966510000002</v>
      </c>
      <c r="V8" s="6">
        <v>598.12145180000005</v>
      </c>
      <c r="W8" s="6">
        <v>549.3828829401001</v>
      </c>
      <c r="X8" s="6">
        <f t="shared" si="0"/>
        <v>36.760857100000003</v>
      </c>
    </row>
    <row r="9" spans="1:24" x14ac:dyDescent="0.25">
      <c r="A9" s="11">
        <f>'Consumptions_nieuw - Copy'!R9</f>
        <v>1.772917902515086E-3</v>
      </c>
      <c r="B9" s="11">
        <f>'Consumptions_nieuw - Copy'!S9</f>
        <v>1.6573828608889706E-3</v>
      </c>
      <c r="C9" s="11">
        <f>'Consumptions_nieuw - Copy'!T9</f>
        <v>1.7729179024402633E-3</v>
      </c>
      <c r="D9" s="11">
        <f>'Consumptions_nieuw - Copy'!U9</f>
        <v>1.7729179024140785E-3</v>
      </c>
      <c r="E9" s="11">
        <f>'Consumptions_nieuw - Copy'!V9</f>
        <v>9.1509815618594887E-4</v>
      </c>
      <c r="F9" s="11">
        <f>'Consumptions_nieuw - Copy'!W9</f>
        <v>1.7080675819205837E-3</v>
      </c>
      <c r="G9" s="11">
        <f>'Consumptions_nieuw - Copy'!X9</f>
        <v>1.7729179024333277E-3</v>
      </c>
      <c r="I9" s="1" t="s">
        <v>14</v>
      </c>
      <c r="J9" s="5">
        <v>5.0125298687999996E-2</v>
      </c>
      <c r="K9" s="6">
        <v>0</v>
      </c>
      <c r="L9" s="6">
        <v>2.4739237E-5</v>
      </c>
      <c r="M9" s="6">
        <v>1.9310817588999999E-2</v>
      </c>
      <c r="N9" s="6">
        <v>274.93771437089981</v>
      </c>
      <c r="O9" s="6">
        <v>1.560434789E-2</v>
      </c>
      <c r="P9" s="7">
        <v>7.4217700000000011E-6</v>
      </c>
      <c r="Q9" s="1">
        <v>8</v>
      </c>
      <c r="R9" s="6">
        <v>125.3009678</v>
      </c>
      <c r="S9" s="6">
        <v>257.96554245935459</v>
      </c>
      <c r="T9" s="6">
        <v>93.319020600000002</v>
      </c>
      <c r="U9" s="6">
        <v>44.915932410000003</v>
      </c>
      <c r="V9" s="6">
        <v>349.3127331</v>
      </c>
      <c r="W9" s="6">
        <v>557.85285338418475</v>
      </c>
      <c r="X9" s="6">
        <f t="shared" si="0"/>
        <v>37.327608240000004</v>
      </c>
    </row>
    <row r="10" spans="1:24" x14ac:dyDescent="0.25">
      <c r="A10" s="11">
        <f>'Consumptions_nieuw - Copy'!R10</f>
        <v>1.7814828565152693E-3</v>
      </c>
      <c r="B10" s="11">
        <f>'Consumptions_nieuw - Copy'!S10</f>
        <v>1.6653896655032248E-3</v>
      </c>
      <c r="C10" s="11">
        <f>'Consumptions_nieuw - Copy'!T10</f>
        <v>1.7814828561261266E-3</v>
      </c>
      <c r="D10" s="11">
        <f>'Consumptions_nieuw - Copy'!U10</f>
        <v>1.7814828561904408E-3</v>
      </c>
      <c r="E10" s="11">
        <f>'Consumptions_nieuw - Copy'!V10</f>
        <v>6.0043282538619399E-4</v>
      </c>
      <c r="F10" s="11">
        <f>'Consumptions_nieuw - Copy'!W10</f>
        <v>1.7163192440242754E-3</v>
      </c>
      <c r="G10" s="11">
        <f>'Consumptions_nieuw - Copy'!X10</f>
        <v>1.7814828557391883E-3</v>
      </c>
      <c r="I10" s="1" t="s">
        <v>15</v>
      </c>
      <c r="J10" s="5">
        <v>16.657139475925</v>
      </c>
      <c r="K10" s="6">
        <v>3.9155964770999994E-2</v>
      </c>
      <c r="L10" s="6">
        <v>9.2964733790000028E-3</v>
      </c>
      <c r="M10" s="6">
        <v>2.0873406845060005</v>
      </c>
      <c r="N10" s="6">
        <v>382.79531261689976</v>
      </c>
      <c r="O10" s="6">
        <v>1.2658034199370005</v>
      </c>
      <c r="P10" s="7">
        <v>2.7889419310000007E-3</v>
      </c>
      <c r="Q10" s="1">
        <v>9</v>
      </c>
      <c r="R10" s="6">
        <v>125.9062959</v>
      </c>
      <c r="S10" s="6">
        <v>259.21177212928995</v>
      </c>
      <c r="T10" s="6">
        <v>93.769844120000002</v>
      </c>
      <c r="U10" s="6">
        <v>45.13292096</v>
      </c>
      <c r="V10" s="6">
        <v>229.19817929999999</v>
      </c>
      <c r="W10" s="6">
        <v>560.54783647409886</v>
      </c>
      <c r="X10" s="6">
        <f t="shared" si="0"/>
        <v>37.507937648000002</v>
      </c>
    </row>
    <row r="11" spans="1:24" x14ac:dyDescent="0.25">
      <c r="A11" s="11">
        <f>'Consumptions_nieuw - Copy'!R11</f>
        <v>1.5600172870831595E-3</v>
      </c>
      <c r="B11" s="11">
        <f>'Consumptions_nieuw - Copy'!S11</f>
        <v>1.458356256695274E-3</v>
      </c>
      <c r="C11" s="11">
        <f>'Consumptions_nieuw - Copy'!T11</f>
        <v>1.5600172878832363E-3</v>
      </c>
      <c r="D11" s="11">
        <f>'Consumptions_nieuw - Copy'!U11</f>
        <v>1.5600172879391993E-3</v>
      </c>
      <c r="E11" s="11">
        <f>'Consumptions_nieuw - Copy'!V11</f>
        <v>1.5636940427135816E-3</v>
      </c>
      <c r="F11" s="11">
        <f>'Consumptions_nieuw - Copy'!W11</f>
        <v>1.5029545095433872E-3</v>
      </c>
      <c r="G11" s="11">
        <f>'Consumptions_nieuw - Copy'!X11</f>
        <v>1.560017287687149E-3</v>
      </c>
      <c r="I11" s="1" t="s">
        <v>16</v>
      </c>
      <c r="J11" s="5">
        <v>38.882048483971012</v>
      </c>
      <c r="K11" s="6">
        <v>0.79040570189299975</v>
      </c>
      <c r="L11" s="6">
        <v>4.6706893860000022E-2</v>
      </c>
      <c r="M11" s="6">
        <v>1.9055984230030003</v>
      </c>
      <c r="N11" s="6">
        <v>365.77442341499892</v>
      </c>
      <c r="O11" s="6">
        <v>3.2442813151800007</v>
      </c>
      <c r="P11" s="7">
        <v>1.401206800100001E-2</v>
      </c>
      <c r="Q11" s="1">
        <v>10</v>
      </c>
      <c r="R11" s="6">
        <v>110.2542174</v>
      </c>
      <c r="S11" s="6">
        <v>226.98778401485623</v>
      </c>
      <c r="T11" s="6">
        <v>82.11281821</v>
      </c>
      <c r="U11" s="6">
        <v>39.522208540000001</v>
      </c>
      <c r="V11" s="6">
        <v>596.89579319999996</v>
      </c>
      <c r="W11" s="6">
        <v>490.86316638166193</v>
      </c>
      <c r="X11" s="6">
        <f t="shared" si="0"/>
        <v>32.845127284</v>
      </c>
    </row>
    <row r="12" spans="1:24" x14ac:dyDescent="0.25">
      <c r="A12" s="11">
        <f>'Consumptions_nieuw - Copy'!R12</f>
        <v>1.2810441532945705E-3</v>
      </c>
      <c r="B12" s="11">
        <f>'Consumptions_nieuw - Copy'!S12</f>
        <v>1.1975628541426992E-3</v>
      </c>
      <c r="C12" s="11">
        <f>'Consumptions_nieuw - Copy'!T12</f>
        <v>1.2810441533254639E-3</v>
      </c>
      <c r="D12" s="11">
        <f>'Consumptions_nieuw - Copy'!U12</f>
        <v>1.2810441532242396E-3</v>
      </c>
      <c r="E12" s="11">
        <f>'Consumptions_nieuw - Copy'!V12</f>
        <v>9.2794163920939348E-4</v>
      </c>
      <c r="F12" s="11">
        <f>'Consumptions_nieuw - Copy'!W12</f>
        <v>1.2341857376422327E-3</v>
      </c>
      <c r="G12" s="11">
        <f>'Consumptions_nieuw - Copy'!X12</f>
        <v>1.2810441535737653E-3</v>
      </c>
      <c r="I12" s="1" t="s">
        <v>17</v>
      </c>
      <c r="J12" s="5">
        <v>57.692641495497014</v>
      </c>
      <c r="K12" s="6">
        <v>65.558185636673969</v>
      </c>
      <c r="L12" s="6">
        <v>27.030136438201996</v>
      </c>
      <c r="M12" s="6">
        <v>2.3372337936850007</v>
      </c>
      <c r="N12" s="6">
        <v>381.52453571969966</v>
      </c>
      <c r="O12" s="6">
        <v>108.66777430452696</v>
      </c>
      <c r="P12" s="7">
        <v>8.109040931335997</v>
      </c>
      <c r="Q12" s="1">
        <v>11</v>
      </c>
      <c r="R12" s="6">
        <v>90.537791949999999</v>
      </c>
      <c r="S12" s="6">
        <v>186.39625073255166</v>
      </c>
      <c r="T12" s="6">
        <v>67.428833319999995</v>
      </c>
      <c r="U12" s="6">
        <v>32.454572499999998</v>
      </c>
      <c r="V12" s="6">
        <v>354.21536800000001</v>
      </c>
      <c r="W12" s="6">
        <v>403.0836031532362</v>
      </c>
      <c r="X12" s="6">
        <f t="shared" si="0"/>
        <v>26.971533328</v>
      </c>
    </row>
    <row r="13" spans="1:24" ht="15.75" thickBot="1" x14ac:dyDescent="0.3">
      <c r="A13" s="11">
        <f>'Consumptions_nieuw - Copy'!R13</f>
        <v>1.065696478975536E-3</v>
      </c>
      <c r="B13" s="11">
        <f>'Consumptions_nieuw - Copy'!S13</f>
        <v>9.9624865704050179E-4</v>
      </c>
      <c r="C13" s="11">
        <f>'Consumptions_nieuw - Copy'!T13</f>
        <v>1.0656964790582461E-3</v>
      </c>
      <c r="D13" s="11">
        <f>'Consumptions_nieuw - Copy'!U13</f>
        <v>1.0656964789078735E-3</v>
      </c>
      <c r="E13" s="11">
        <f>'Consumptions_nieuw - Copy'!V13</f>
        <v>1.5733266545227161E-3</v>
      </c>
      <c r="F13" s="11">
        <f>'Consumptions_nieuw - Copy'!W13</f>
        <v>1.026715114862278E-3</v>
      </c>
      <c r="G13" s="11">
        <f>'Consumptions_nieuw - Copy'!X13</f>
        <v>1.0656964792440618E-3</v>
      </c>
      <c r="I13" s="1" t="s">
        <v>18</v>
      </c>
      <c r="J13" s="8">
        <v>59.978966245554012</v>
      </c>
      <c r="K13" s="9">
        <v>128.57330269628611</v>
      </c>
      <c r="L13" s="9">
        <v>52.719737822165001</v>
      </c>
      <c r="M13" s="9">
        <v>22.284366206235017</v>
      </c>
      <c r="N13" s="9">
        <v>366.35592349789903</v>
      </c>
      <c r="O13" s="9">
        <v>154.34920248967606</v>
      </c>
      <c r="P13" s="10">
        <v>15.815921346601984</v>
      </c>
      <c r="Q13" s="1">
        <v>12</v>
      </c>
      <c r="R13" s="6">
        <v>75.318095670000005</v>
      </c>
      <c r="S13" s="6">
        <v>155.06243687111055</v>
      </c>
      <c r="T13" s="6">
        <v>56.09382789</v>
      </c>
      <c r="U13" s="6">
        <v>26.998853669999995</v>
      </c>
      <c r="V13" s="6">
        <v>600.57276920000004</v>
      </c>
      <c r="W13" s="6">
        <v>335.32394297570767</v>
      </c>
      <c r="X13" s="6">
        <f t="shared" si="0"/>
        <v>22.437531156000002</v>
      </c>
    </row>
    <row r="14" spans="1:24" x14ac:dyDescent="0.25">
      <c r="A14" s="11">
        <f>'Consumptions_nieuw - Copy'!R14</f>
        <v>8.4545450180976273E-4</v>
      </c>
      <c r="B14" s="11">
        <f>'Consumptions_nieuw - Copy'!S14</f>
        <v>7.9035910174511963E-4</v>
      </c>
      <c r="C14" s="11">
        <f>'Consumptions_nieuw - Copy'!T14</f>
        <v>8.4545450184549988E-4</v>
      </c>
      <c r="D14" s="11">
        <f>'Consumptions_nieuw - Copy'!U14</f>
        <v>8.454545017588448E-4</v>
      </c>
      <c r="E14" s="11">
        <f>'Consumptions_nieuw - Copy'!V14</f>
        <v>1.2361852286284114E-3</v>
      </c>
      <c r="F14" s="11">
        <f>'Consumptions_nieuw - Copy'!W14</f>
        <v>8.1452921458002479E-4</v>
      </c>
      <c r="G14" s="11">
        <f>'Consumptions_nieuw - Copy'!X14</f>
        <v>8.4545450209550551E-4</v>
      </c>
      <c r="Q14" s="1">
        <v>13</v>
      </c>
      <c r="R14" s="6">
        <v>59.752494550000002</v>
      </c>
      <c r="S14" s="6">
        <v>123.01648534606542</v>
      </c>
      <c r="T14" s="6">
        <v>44.501206719999999</v>
      </c>
      <c r="U14" s="6">
        <v>21.419140280000001</v>
      </c>
      <c r="V14" s="6">
        <v>471.87860440000003</v>
      </c>
      <c r="W14" s="6">
        <v>266.0242787392076</v>
      </c>
      <c r="X14" s="6">
        <f t="shared" si="0"/>
        <v>17.800482687999999</v>
      </c>
    </row>
    <row r="15" spans="1:24" x14ac:dyDescent="0.25">
      <c r="A15" s="11">
        <f>'Consumptions_nieuw - Copy'!R15</f>
        <v>6.9617932278407118E-4</v>
      </c>
      <c r="B15" s="11">
        <f>'Consumptions_nieuw - Copy'!S15</f>
        <v>6.5081167957785921E-4</v>
      </c>
      <c r="C15" s="11">
        <f>'Consumptions_nieuw - Copy'!T15</f>
        <v>6.9617932269104153E-4</v>
      </c>
      <c r="D15" s="11">
        <f>'Consumptions_nieuw - Copy'!U15</f>
        <v>6.9617932281525196E-4</v>
      </c>
      <c r="E15" s="11">
        <f>'Consumptions_nieuw - Copy'!V15</f>
        <v>9.2794163920939348E-4</v>
      </c>
      <c r="F15" s="11">
        <f>'Consumptions_nieuw - Copy'!W15</f>
        <v>6.7071426772512559E-4</v>
      </c>
      <c r="G15" s="11">
        <f>'Consumptions_nieuw - Copy'!X15</f>
        <v>6.9617932243500535E-4</v>
      </c>
      <c r="Q15" s="1">
        <v>14</v>
      </c>
      <c r="R15" s="6">
        <v>49.202471690000003</v>
      </c>
      <c r="S15" s="6">
        <v>101.29644267658021</v>
      </c>
      <c r="T15" s="6">
        <v>36.643982479999998</v>
      </c>
      <c r="U15" s="6">
        <v>17.637332990000001</v>
      </c>
      <c r="V15" s="6">
        <v>354.21536800000001</v>
      </c>
      <c r="W15" s="6">
        <v>219.05448708020839</v>
      </c>
      <c r="X15" s="6">
        <f t="shared" si="0"/>
        <v>14.657592992</v>
      </c>
    </row>
    <row r="16" spans="1:24" x14ac:dyDescent="0.25">
      <c r="A16" s="11">
        <f>'Consumptions_nieuw - Copy'!R16</f>
        <v>5.995176272702513E-4</v>
      </c>
      <c r="B16" s="11">
        <f>'Consumptions_nieuw - Copy'!S16</f>
        <v>5.604490984921067E-4</v>
      </c>
      <c r="C16" s="11">
        <f>'Consumptions_nieuw - Copy'!T16</f>
        <v>5.995176272881003E-4</v>
      </c>
      <c r="D16" s="11">
        <f>'Consumptions_nieuw - Copy'!U16</f>
        <v>5.9951762736128492E-4</v>
      </c>
      <c r="E16" s="11">
        <f>'Consumptions_nieuw - Copy'!V16</f>
        <v>2.2090790580269045E-3</v>
      </c>
      <c r="F16" s="11">
        <f>'Consumptions_nieuw - Copy'!W16</f>
        <v>5.7758829258834263E-4</v>
      </c>
      <c r="G16" s="11">
        <f>'Consumptions_nieuw - Copy'!X16</f>
        <v>5.9951762728575506E-4</v>
      </c>
      <c r="Q16" s="1">
        <v>15</v>
      </c>
      <c r="R16" s="6">
        <v>42.37090663</v>
      </c>
      <c r="S16" s="6">
        <v>87.231839501360611</v>
      </c>
      <c r="T16" s="6">
        <v>31.556113079999999</v>
      </c>
      <c r="U16" s="6">
        <v>15.18846033</v>
      </c>
      <c r="V16" s="6">
        <v>843.2531944000001</v>
      </c>
      <c r="W16" s="6">
        <v>188.63965367190451</v>
      </c>
      <c r="X16" s="6">
        <f t="shared" si="0"/>
        <v>12.622445232</v>
      </c>
    </row>
    <row r="17" spans="1:24" x14ac:dyDescent="0.25">
      <c r="A17" s="11">
        <f>'Consumptions_nieuw - Copy'!R17</f>
        <v>7.9161757403297501E-4</v>
      </c>
      <c r="B17" s="11">
        <f>'Consumptions_nieuw - Copy'!S17</f>
        <v>7.4003054361051568E-4</v>
      </c>
      <c r="C17" s="11">
        <f>'Consumptions_nieuw - Copy'!T17</f>
        <v>7.9161757411193735E-4</v>
      </c>
      <c r="D17" s="11">
        <f>'Consumptions_nieuw - Copy'!U17</f>
        <v>7.9161757400253278E-4</v>
      </c>
      <c r="E17" s="11">
        <f>'Consumptions_nieuw - Copy'!V17</f>
        <v>1.2458178409614875E-3</v>
      </c>
      <c r="F17" s="11">
        <f>'Consumptions_nieuw - Copy'!W17</f>
        <v>7.6266154996170116E-4</v>
      </c>
      <c r="G17" s="11">
        <f>'Consumptions_nieuw - Copy'!X17</f>
        <v>7.9161757385552776E-4</v>
      </c>
      <c r="Q17" s="1">
        <v>16</v>
      </c>
      <c r="R17" s="6">
        <v>55.947569829999999</v>
      </c>
      <c r="S17" s="6">
        <v>115.1830305018259</v>
      </c>
      <c r="T17" s="6">
        <v>41.667454880000001</v>
      </c>
      <c r="U17" s="6">
        <v>20.055210339999999</v>
      </c>
      <c r="V17" s="6">
        <v>475.55558059999993</v>
      </c>
      <c r="W17" s="6">
        <v>249.08436078047484</v>
      </c>
      <c r="X17" s="6">
        <f t="shared" si="0"/>
        <v>16.666981952</v>
      </c>
    </row>
    <row r="18" spans="1:24" x14ac:dyDescent="0.25">
      <c r="A18" s="11">
        <f>'Consumptions_nieuw - Copy'!R18</f>
        <v>1.1868295296851921E-3</v>
      </c>
      <c r="B18" s="11">
        <f>'Consumptions_nieuw - Copy'!S18</f>
        <v>1.1094878778576025E-3</v>
      </c>
      <c r="C18" s="11">
        <f>'Consumptions_nieuw - Copy'!T18</f>
        <v>1.1868295297917295E-3</v>
      </c>
      <c r="D18" s="11">
        <f>'Consumptions_nieuw - Copy'!U18</f>
        <v>1.1868295298480534E-3</v>
      </c>
      <c r="E18" s="11">
        <f>'Consumptions_nieuw - Copy'!V18</f>
        <v>9.2794163920939348E-4</v>
      </c>
      <c r="F18" s="11">
        <f>'Consumptions_nieuw - Copy'!W18</f>
        <v>1.1434173247076597E-3</v>
      </c>
      <c r="G18" s="11">
        <f>'Consumptions_nieuw - Copy'!X18</f>
        <v>1.1868295297870867E-3</v>
      </c>
      <c r="Q18" s="1">
        <v>17</v>
      </c>
      <c r="R18" s="6">
        <v>83.879173690000002</v>
      </c>
      <c r="S18" s="6">
        <v>172.68770482524499</v>
      </c>
      <c r="T18" s="6">
        <v>62.469767600000004</v>
      </c>
      <c r="U18" s="6">
        <v>30.067695109999999</v>
      </c>
      <c r="V18" s="6">
        <v>354.21536800000001</v>
      </c>
      <c r="W18" s="6">
        <v>373.43874677362498</v>
      </c>
      <c r="X18" s="6">
        <f t="shared" si="0"/>
        <v>24.987907040000003</v>
      </c>
    </row>
    <row r="19" spans="1:24" x14ac:dyDescent="0.25">
      <c r="A19" s="11">
        <f>'Consumptions_nieuw - Copy'!R19</f>
        <v>1.3471167465008995E-3</v>
      </c>
      <c r="B19" s="11">
        <f>'Consumptions_nieuw - Copy'!S19</f>
        <v>1.2593297209715594E-3</v>
      </c>
      <c r="C19" s="11">
        <f>'Consumptions_nieuw - Copy'!T19</f>
        <v>1.3471167464702892E-3</v>
      </c>
      <c r="D19" s="11">
        <f>'Consumptions_nieuw - Copy'!U19</f>
        <v>1.3471167464873643E-3</v>
      </c>
      <c r="E19" s="11">
        <f>'Consumptions_nieuw - Copy'!V19</f>
        <v>1.2393960993187798E-3</v>
      </c>
      <c r="F19" s="11">
        <f>'Consumptions_nieuw - Copy'!W19</f>
        <v>1.2978415079628978E-3</v>
      </c>
      <c r="G19" s="11">
        <f>'Consumptions_nieuw - Copy'!X19</f>
        <v>1.3471167464016913E-3</v>
      </c>
      <c r="Q19" s="1">
        <v>18</v>
      </c>
      <c r="R19" s="6">
        <v>95.207472289999998</v>
      </c>
      <c r="S19" s="6">
        <v>196.01003622745856</v>
      </c>
      <c r="T19" s="6">
        <v>70.906619669999998</v>
      </c>
      <c r="U19" s="6">
        <v>34.128486520000003</v>
      </c>
      <c r="V19" s="6">
        <v>473.10426309999997</v>
      </c>
      <c r="W19" s="6">
        <v>423.87350250125996</v>
      </c>
      <c r="X19" s="6">
        <f t="shared" si="0"/>
        <v>28.362647868</v>
      </c>
    </row>
    <row r="20" spans="1:24" x14ac:dyDescent="0.25">
      <c r="A20" s="11">
        <f>'Consumptions_nieuw - Copy'!R20</f>
        <v>1.370364510703834E-3</v>
      </c>
      <c r="B20" s="11">
        <f>'Consumptions_nieuw - Copy'!S20</f>
        <v>1.2810625070702162E-3</v>
      </c>
      <c r="C20" s="11">
        <f>'Consumptions_nieuw - Copy'!T20</f>
        <v>1.3703645107706872E-3</v>
      </c>
      <c r="D20" s="11">
        <f>'Consumptions_nieuw - Copy'!U20</f>
        <v>1.3703645108713641E-3</v>
      </c>
      <c r="E20" s="11">
        <f>'Consumptions_nieuw - Copy'!V20</f>
        <v>1.2393960993187798E-3</v>
      </c>
      <c r="F20" s="11">
        <f>'Consumptions_nieuw - Copy'!W20</f>
        <v>1.3202389084728614E-3</v>
      </c>
      <c r="G20" s="11">
        <f>'Consumptions_nieuw - Copy'!X20</f>
        <v>1.37036451063867E-3</v>
      </c>
      <c r="Q20" s="1">
        <v>19</v>
      </c>
      <c r="R20" s="6">
        <v>96.850507960000002</v>
      </c>
      <c r="S20" s="6">
        <v>199.3926643982881</v>
      </c>
      <c r="T20" s="6">
        <v>72.130285240000006</v>
      </c>
      <c r="U20" s="6">
        <v>34.71745627</v>
      </c>
      <c r="V20" s="6">
        <v>473.10426309999997</v>
      </c>
      <c r="W20" s="6">
        <v>431.18846703493648</v>
      </c>
      <c r="X20" s="6">
        <f t="shared" si="0"/>
        <v>28.852114096000005</v>
      </c>
    </row>
    <row r="21" spans="1:24" x14ac:dyDescent="0.25">
      <c r="A21" s="11">
        <f>'Consumptions_nieuw - Copy'!R21</f>
        <v>1.4474492401791359E-3</v>
      </c>
      <c r="B21" s="11">
        <f>'Consumptions_nieuw - Copy'!S21</f>
        <v>1.3531238855384682E-3</v>
      </c>
      <c r="C21" s="11">
        <f>'Consumptions_nieuw - Copy'!T21</f>
        <v>1.4474492394716801E-3</v>
      </c>
      <c r="D21" s="11">
        <f>'Consumptions_nieuw - Copy'!U21</f>
        <v>1.4474492397205576E-3</v>
      </c>
      <c r="E21" s="11">
        <f>'Consumptions_nieuw - Copy'!V21</f>
        <v>1.2522395823422244E-3</v>
      </c>
      <c r="F21" s="11">
        <f>'Consumptions_nieuw - Copy'!W21</f>
        <v>1.3945040089995021E-3</v>
      </c>
      <c r="G21" s="11">
        <f>'Consumptions_nieuw - Copy'!X21</f>
        <v>1.447449239845987E-3</v>
      </c>
      <c r="Q21" s="1">
        <v>20</v>
      </c>
      <c r="R21" s="6">
        <v>102.29847100000001</v>
      </c>
      <c r="S21" s="6">
        <v>210.60875274190758</v>
      </c>
      <c r="T21" s="6">
        <v>76.187704580000002</v>
      </c>
      <c r="U21" s="6">
        <v>36.670356890000001</v>
      </c>
      <c r="V21" s="6">
        <v>478.00689799999998</v>
      </c>
      <c r="W21" s="6">
        <v>455.44336108840605</v>
      </c>
      <c r="X21" s="6">
        <f t="shared" si="0"/>
        <v>30.475081832000001</v>
      </c>
    </row>
    <row r="22" spans="1:24" x14ac:dyDescent="0.25">
      <c r="A22" s="11">
        <f>'Consumptions_nieuw - Copy'!R22</f>
        <v>1.5306517280855125E-3</v>
      </c>
      <c r="B22" s="11">
        <f>'Consumptions_nieuw - Copy'!S22</f>
        <v>1.4309043501841731E-3</v>
      </c>
      <c r="C22" s="11">
        <f>'Consumptions_nieuw - Copy'!T22</f>
        <v>1.5306517276392317E-3</v>
      </c>
      <c r="D22" s="11">
        <f>'Consumptions_nieuw - Copy'!U22</f>
        <v>1.5306517275106748E-3</v>
      </c>
      <c r="E22" s="11">
        <f>'Consumptions_nieuw - Copy'!V22</f>
        <v>6.0364369607656245E-4</v>
      </c>
      <c r="F22" s="11">
        <f>'Consumptions_nieuw - Copy'!W22</f>
        <v>1.4746630914331132E-3</v>
      </c>
      <c r="G22" s="11">
        <f>'Consumptions_nieuw - Copy'!X22</f>
        <v>1.5306517272532746E-3</v>
      </c>
      <c r="Q22" s="1">
        <v>21</v>
      </c>
      <c r="R22" s="6">
        <v>108.1788066</v>
      </c>
      <c r="S22" s="6">
        <v>222.71499580050167</v>
      </c>
      <c r="T22" s="6">
        <v>80.56713732</v>
      </c>
      <c r="U22" s="6">
        <v>38.77824768</v>
      </c>
      <c r="V22" s="6">
        <v>230.42383800000002</v>
      </c>
      <c r="W22" s="6">
        <v>481.62322266622925</v>
      </c>
      <c r="X22" s="6">
        <f t="shared" si="0"/>
        <v>32.226854928000002</v>
      </c>
    </row>
    <row r="23" spans="1:24" x14ac:dyDescent="0.25">
      <c r="A23" s="11">
        <f>'Consumptions_nieuw - Copy'!R23</f>
        <v>1.6016185748991016E-3</v>
      </c>
      <c r="B23" s="11">
        <f>'Consumptions_nieuw - Copy'!S23</f>
        <v>1.4972465283583354E-3</v>
      </c>
      <c r="C23" s="11">
        <f>'Consumptions_nieuw - Copy'!T23</f>
        <v>1.6016185747135523E-3</v>
      </c>
      <c r="D23" s="11">
        <f>'Consumptions_nieuw - Copy'!U23</f>
        <v>1.6016185746612864E-3</v>
      </c>
      <c r="E23" s="11">
        <f>'Consumptions_nieuw - Copy'!V23</f>
        <v>9.1830902713828833E-4</v>
      </c>
      <c r="F23" s="11">
        <f>'Consumptions_nieuw - Copy'!W23</f>
        <v>1.5430340920582718E-3</v>
      </c>
      <c r="G23" s="11">
        <f>'Consumptions_nieuw - Copy'!X23</f>
        <v>1.6016185747706152E-3</v>
      </c>
      <c r="Q23" s="1">
        <v>22</v>
      </c>
      <c r="R23" s="6">
        <v>113.1943883</v>
      </c>
      <c r="S23" s="6">
        <v>233.04091166731203</v>
      </c>
      <c r="T23" s="6">
        <v>84.302536829999994</v>
      </c>
      <c r="U23" s="6">
        <v>40.576155020000002</v>
      </c>
      <c r="V23" s="6">
        <v>350.53839190000002</v>
      </c>
      <c r="W23" s="6">
        <v>503.95311065847733</v>
      </c>
      <c r="X23" s="6">
        <f t="shared" si="0"/>
        <v>33.721014732</v>
      </c>
    </row>
    <row r="24" spans="1:24" x14ac:dyDescent="0.25">
      <c r="A24" s="11">
        <f>'Consumptions_nieuw - Copy'!R24</f>
        <v>1.6432198485657682E-3</v>
      </c>
      <c r="B24" s="11">
        <f>'Consumptions_nieuw - Copy'!S24</f>
        <v>1.536136789210347E-3</v>
      </c>
      <c r="C24" s="11">
        <f>'Consumptions_nieuw - Copy'!T24</f>
        <v>1.6432198491948681E-3</v>
      </c>
      <c r="D24" s="11">
        <f>'Consumptions_nieuw - Copy'!U24</f>
        <v>1.6432198491470797E-3</v>
      </c>
      <c r="E24" s="11">
        <f>'Consumptions_nieuw - Copy'!V24</f>
        <v>1.2393960993187798E-3</v>
      </c>
      <c r="F24" s="11">
        <f>'Consumptions_nieuw - Copy'!W24</f>
        <v>1.5831136627737054E-3</v>
      </c>
      <c r="G24" s="11">
        <f>'Consumptions_nieuw - Copy'!X24</f>
        <v>1.6432198491884399E-3</v>
      </c>
      <c r="Q24" s="1">
        <v>23</v>
      </c>
      <c r="R24" s="6">
        <v>116.1345582</v>
      </c>
      <c r="S24" s="6">
        <v>239.09403763706769</v>
      </c>
      <c r="T24" s="6">
        <v>86.492254799999998</v>
      </c>
      <c r="U24" s="6">
        <v>41.630101189999998</v>
      </c>
      <c r="V24" s="6">
        <v>473.10426309999997</v>
      </c>
      <c r="W24" s="6">
        <v>517.043051081606</v>
      </c>
      <c r="X24" s="6">
        <f t="shared" si="0"/>
        <v>34.596901920000001</v>
      </c>
    </row>
    <row r="25" spans="1:24" x14ac:dyDescent="0.25">
      <c r="A25" s="11">
        <f>'Consumptions_nieuw - Copy'!R25</f>
        <v>1.6615733590199498E-3</v>
      </c>
      <c r="B25" s="11">
        <f>'Consumptions_nieuw - Copy'!S25</f>
        <v>1.5532942639637016E-3</v>
      </c>
      <c r="C25" s="11">
        <f>'Consumptions_nieuw - Copy'!T25</f>
        <v>1.6615733595657706E-3</v>
      </c>
      <c r="D25" s="11">
        <f>'Consumptions_nieuw - Copy'!U25</f>
        <v>1.6615733596435922E-3</v>
      </c>
      <c r="E25" s="11">
        <f>'Consumptions_nieuw - Copy'!V25</f>
        <v>1.2426069702711191E-3</v>
      </c>
      <c r="F25" s="11">
        <f>'Consumptions_nieuw - Copy'!W25</f>
        <v>1.6007958329791756E-3</v>
      </c>
      <c r="G25" s="11">
        <f>'Consumptions_nieuw - Copy'!X25</f>
        <v>1.661573359369286E-3</v>
      </c>
      <c r="Q25" s="1">
        <v>24</v>
      </c>
      <c r="R25" s="6">
        <v>117.4316925</v>
      </c>
      <c r="S25" s="6">
        <v>241.76453543599376</v>
      </c>
      <c r="T25" s="6">
        <v>87.458307210000001</v>
      </c>
      <c r="U25" s="6">
        <v>42.095077619999998</v>
      </c>
      <c r="V25" s="6">
        <v>474.32992189999999</v>
      </c>
      <c r="W25" s="6">
        <v>522.8180269710582</v>
      </c>
      <c r="X25" s="6">
        <f t="shared" si="0"/>
        <v>34.983322884000003</v>
      </c>
    </row>
    <row r="26" spans="1:24" x14ac:dyDescent="0.25">
      <c r="A26" s="11">
        <f>'Consumptions_nieuw - Copy'!R26</f>
        <v>0</v>
      </c>
      <c r="B26" s="11">
        <f>'Consumptions_nieuw - Copy'!S26</f>
        <v>4.2042971382026635E-4</v>
      </c>
      <c r="C26" s="11">
        <f>'Consumptions_nieuw - Copy'!T26</f>
        <v>0</v>
      </c>
      <c r="D26" s="11">
        <f>'Consumptions_nieuw - Copy'!U26</f>
        <v>0</v>
      </c>
      <c r="E26" s="11">
        <f>'Consumptions_nieuw - Copy'!V26</f>
        <v>2.1994464459557995E-3</v>
      </c>
      <c r="F26" s="11">
        <f>'Consumptions_nieuw - Copy'!W26</f>
        <v>2.3598902339254347E-4</v>
      </c>
      <c r="G26" s="11">
        <f>'Consumptions_nieuw - Copy'!X26</f>
        <v>0</v>
      </c>
      <c r="Q26" s="1">
        <v>25</v>
      </c>
      <c r="R26" s="6">
        <v>0</v>
      </c>
      <c r="S26" s="6">
        <v>65.438337605050094</v>
      </c>
      <c r="T26" s="6">
        <v>0</v>
      </c>
      <c r="U26" s="6">
        <v>0</v>
      </c>
      <c r="V26" s="6">
        <v>839.57621830000016</v>
      </c>
      <c r="W26" s="6">
        <v>77.07373610993244</v>
      </c>
      <c r="X26" s="6">
        <f t="shared" si="0"/>
        <v>0</v>
      </c>
    </row>
    <row r="27" spans="1:24" x14ac:dyDescent="0.25">
      <c r="A27" s="11">
        <f>'Consumptions_nieuw - Copy'!R27</f>
        <v>0</v>
      </c>
      <c r="B27" s="11">
        <f>'Consumptions_nieuw - Copy'!S27</f>
        <v>4.2042971382026635E-4</v>
      </c>
      <c r="C27" s="11">
        <f>'Consumptions_nieuw - Copy'!T27</f>
        <v>0</v>
      </c>
      <c r="D27" s="11">
        <f>'Consumptions_nieuw - Copy'!U27</f>
        <v>0</v>
      </c>
      <c r="E27" s="11">
        <f>'Consumptions_nieuw - Copy'!V27</f>
        <v>2.2026573166461674E-3</v>
      </c>
      <c r="F27" s="11">
        <f>'Consumptions_nieuw - Copy'!W27</f>
        <v>2.3598902339254347E-4</v>
      </c>
      <c r="G27" s="11">
        <f>'Consumptions_nieuw - Copy'!X27</f>
        <v>0</v>
      </c>
      <c r="Q27" s="1">
        <v>26</v>
      </c>
      <c r="R27" s="6">
        <v>0</v>
      </c>
      <c r="S27" s="6">
        <v>65.438337605050094</v>
      </c>
      <c r="T27" s="6">
        <v>0</v>
      </c>
      <c r="U27" s="6">
        <v>0</v>
      </c>
      <c r="V27" s="6">
        <v>840.80187699999988</v>
      </c>
      <c r="W27" s="6">
        <v>77.07373610993244</v>
      </c>
      <c r="X27" s="6">
        <f t="shared" si="0"/>
        <v>0</v>
      </c>
    </row>
    <row r="28" spans="1:24" x14ac:dyDescent="0.25">
      <c r="A28" s="11">
        <f>'Consumptions_nieuw - Copy'!R28</f>
        <v>0</v>
      </c>
      <c r="B28" s="11">
        <f>'Consumptions_nieuw - Copy'!S28</f>
        <v>4.2042971382026635E-4</v>
      </c>
      <c r="C28" s="11">
        <f>'Consumptions_nieuw - Copy'!T28</f>
        <v>0</v>
      </c>
      <c r="D28" s="11">
        <f>'Consumptions_nieuw - Copy'!U28</f>
        <v>0</v>
      </c>
      <c r="E28" s="11">
        <f>'Consumptions_nieuw - Copy'!V28</f>
        <v>2.2122899287172729E-3</v>
      </c>
      <c r="F28" s="11">
        <f>'Consumptions_nieuw - Copy'!W28</f>
        <v>2.3598902339254347E-4</v>
      </c>
      <c r="G28" s="11">
        <f>'Consumptions_nieuw - Copy'!X28</f>
        <v>0</v>
      </c>
      <c r="Q28" s="1">
        <v>27</v>
      </c>
      <c r="R28" s="6">
        <v>0</v>
      </c>
      <c r="S28" s="6">
        <v>65.438337605050094</v>
      </c>
      <c r="T28" s="6">
        <v>0</v>
      </c>
      <c r="U28" s="6">
        <v>0</v>
      </c>
      <c r="V28" s="6">
        <v>844.47885310000004</v>
      </c>
      <c r="W28" s="6">
        <v>77.07373610993244</v>
      </c>
      <c r="X28" s="6">
        <f t="shared" si="0"/>
        <v>0</v>
      </c>
    </row>
    <row r="29" spans="1:24" x14ac:dyDescent="0.25">
      <c r="A29" s="11">
        <f>'Consumptions_nieuw - Copy'!R29</f>
        <v>0</v>
      </c>
      <c r="B29" s="11">
        <f>'Consumptions_nieuw - Copy'!S29</f>
        <v>4.2042971382026635E-4</v>
      </c>
      <c r="C29" s="11">
        <f>'Consumptions_nieuw - Copy'!T29</f>
        <v>0</v>
      </c>
      <c r="D29" s="11">
        <f>'Consumptions_nieuw - Copy'!U29</f>
        <v>0</v>
      </c>
      <c r="E29" s="11">
        <f>'Consumptions_nieuw - Copy'!V29</f>
        <v>1.2393960993187798E-3</v>
      </c>
      <c r="F29" s="11">
        <f>'Consumptions_nieuw - Copy'!W29</f>
        <v>2.3598902339254347E-4</v>
      </c>
      <c r="G29" s="11">
        <f>'Consumptions_nieuw - Copy'!X29</f>
        <v>0</v>
      </c>
      <c r="Q29" s="1">
        <v>28</v>
      </c>
      <c r="R29" s="6">
        <v>0</v>
      </c>
      <c r="S29" s="6">
        <v>65.438337605050094</v>
      </c>
      <c r="T29" s="6">
        <v>0</v>
      </c>
      <c r="U29" s="6">
        <v>0</v>
      </c>
      <c r="V29" s="6">
        <v>473.10426309999997</v>
      </c>
      <c r="W29" s="6">
        <v>77.07373610993244</v>
      </c>
      <c r="X29" s="6">
        <f t="shared" si="0"/>
        <v>0</v>
      </c>
    </row>
    <row r="30" spans="1:24" x14ac:dyDescent="0.25">
      <c r="A30" s="11">
        <f>'Consumptions_nieuw - Copy'!R30</f>
        <v>0</v>
      </c>
      <c r="B30" s="11">
        <f>'Consumptions_nieuw - Copy'!S30</f>
        <v>4.2042971382026635E-4</v>
      </c>
      <c r="C30" s="11">
        <f>'Consumptions_nieuw - Copy'!T30</f>
        <v>0</v>
      </c>
      <c r="D30" s="11">
        <f>'Consumptions_nieuw - Copy'!U30</f>
        <v>0</v>
      </c>
      <c r="E30" s="11">
        <f>'Consumptions_nieuw - Copy'!V30</f>
        <v>1.5669049131419794E-3</v>
      </c>
      <c r="F30" s="11">
        <f>'Consumptions_nieuw - Copy'!W30</f>
        <v>2.3598902339254347E-4</v>
      </c>
      <c r="G30" s="11">
        <f>'Consumptions_nieuw - Copy'!X30</f>
        <v>0</v>
      </c>
      <c r="Q30" s="1">
        <v>29</v>
      </c>
      <c r="R30" s="6">
        <v>0</v>
      </c>
      <c r="S30" s="6">
        <v>65.438337605050094</v>
      </c>
      <c r="T30" s="6">
        <v>0</v>
      </c>
      <c r="U30" s="6">
        <v>0</v>
      </c>
      <c r="V30" s="6">
        <v>598.12145180000005</v>
      </c>
      <c r="W30" s="6">
        <v>77.07373610993244</v>
      </c>
      <c r="X30" s="6">
        <f t="shared" si="0"/>
        <v>0</v>
      </c>
    </row>
    <row r="31" spans="1:24" x14ac:dyDescent="0.25">
      <c r="A31" s="11">
        <f>'Consumptions_nieuw - Copy'!R31</f>
        <v>1.783929989261595E-3</v>
      </c>
      <c r="B31" s="11">
        <f>'Consumptions_nieuw - Copy'!S31</f>
        <v>1.6676773268817077E-3</v>
      </c>
      <c r="C31" s="11">
        <f>'Consumptions_nieuw - Copy'!T31</f>
        <v>1.7839299891703824E-3</v>
      </c>
      <c r="D31" s="11">
        <f>'Consumptions_nieuw - Copy'!U31</f>
        <v>1.7839299890549721E-3</v>
      </c>
      <c r="E31" s="11">
        <f>'Consumptions_nieuw - Copy'!V31</f>
        <v>1.5701157840943185E-3</v>
      </c>
      <c r="F31" s="11">
        <f>'Consumptions_nieuw - Copy'!W31</f>
        <v>1.7186768652237409E-3</v>
      </c>
      <c r="G31" s="11">
        <f>'Consumptions_nieuw - Copy'!X31</f>
        <v>1.7839299894167164E-3</v>
      </c>
      <c r="Q31" s="1">
        <v>30</v>
      </c>
      <c r="R31" s="6">
        <v>126.079247</v>
      </c>
      <c r="S31" s="6">
        <v>259.56783820333345</v>
      </c>
      <c r="T31" s="6">
        <v>93.898651020000003</v>
      </c>
      <c r="U31" s="6">
        <v>45.194917770000004</v>
      </c>
      <c r="V31" s="6">
        <v>599.34711059999995</v>
      </c>
      <c r="W31" s="6">
        <v>561.31783277122554</v>
      </c>
      <c r="X31" s="6">
        <f t="shared" si="0"/>
        <v>37.559460408</v>
      </c>
    </row>
    <row r="32" spans="1:24" x14ac:dyDescent="0.25">
      <c r="A32" s="11">
        <f>'Consumptions_nieuw - Copy'!R32</f>
        <v>1.7643529117267868E-3</v>
      </c>
      <c r="B32" s="11">
        <f>'Consumptions_nieuw - Copy'!S32</f>
        <v>1.6493760220397252E-3</v>
      </c>
      <c r="C32" s="11">
        <f>'Consumptions_nieuw - Copy'!T32</f>
        <v>1.764352912277352E-3</v>
      </c>
      <c r="D32" s="11">
        <f>'Consumptions_nieuw - Copy'!U32</f>
        <v>1.7643529123235536E-3</v>
      </c>
      <c r="E32" s="11">
        <f>'Consumptions_nieuw - Copy'!V32</f>
        <v>1.8912028562748102E-3</v>
      </c>
      <c r="F32" s="11">
        <f>'Consumptions_nieuw - Copy'!W32</f>
        <v>1.6998158844185383E-3</v>
      </c>
      <c r="G32" s="11">
        <f>'Consumptions_nieuw - Copy'!X32</f>
        <v>1.7643529123971065E-3</v>
      </c>
      <c r="Q32" s="1">
        <v>31</v>
      </c>
      <c r="R32" s="6">
        <v>124.6956371</v>
      </c>
      <c r="S32" s="6">
        <v>256.71930746086889</v>
      </c>
      <c r="T32" s="6">
        <v>92.868195159999999</v>
      </c>
      <c r="U32" s="6">
        <v>44.698942940000002</v>
      </c>
      <c r="V32" s="6">
        <v>721.91298180000001</v>
      </c>
      <c r="W32" s="6">
        <v>555.15785873321011</v>
      </c>
      <c r="X32" s="6">
        <f t="shared" si="0"/>
        <v>37.147278063999998</v>
      </c>
    </row>
    <row r="33" spans="1:24" x14ac:dyDescent="0.25">
      <c r="A33" s="11">
        <f>'Consumptions_nieuw - Copy'!R33</f>
        <v>1.7203045038988668E-3</v>
      </c>
      <c r="B33" s="11">
        <f>'Consumptions_nieuw - Copy'!S33</f>
        <v>1.6081980992086169E-3</v>
      </c>
      <c r="C33" s="11">
        <f>'Consumptions_nieuw - Copy'!T33</f>
        <v>1.7203045045617962E-3</v>
      </c>
      <c r="D33" s="11">
        <f>'Consumptions_nieuw - Copy'!U33</f>
        <v>1.72030450457851E-3</v>
      </c>
      <c r="E33" s="11">
        <f>'Consumptions_nieuw - Copy'!V33</f>
        <v>5.940110840054573E-4</v>
      </c>
      <c r="F33" s="11">
        <f>'Consumptions_nieuw - Copy'!W33</f>
        <v>1.6573786927986255E-3</v>
      </c>
      <c r="G33" s="11">
        <f>'Consumptions_nieuw - Copy'!X33</f>
        <v>1.7203045043017535E-3</v>
      </c>
      <c r="Q33" s="1">
        <v>32</v>
      </c>
      <c r="R33" s="6">
        <v>121.582516</v>
      </c>
      <c r="S33" s="6">
        <v>250.31011532358644</v>
      </c>
      <c r="T33" s="6">
        <v>90.549670280000001</v>
      </c>
      <c r="U33" s="6">
        <v>43.582999950000001</v>
      </c>
      <c r="V33" s="6">
        <v>226.74686190000003</v>
      </c>
      <c r="W33" s="6">
        <v>541.29792210929702</v>
      </c>
      <c r="X33" s="6">
        <f t="shared" si="0"/>
        <v>36.219868112</v>
      </c>
    </row>
    <row r="34" spans="1:24" x14ac:dyDescent="0.25">
      <c r="A34" s="11">
        <f>'Consumptions_nieuw - Copy'!R34</f>
        <v>1.6444433915926266E-3</v>
      </c>
      <c r="B34" s="11">
        <f>'Consumptions_nieuw - Copy'!S34</f>
        <v>1.5372805970762611E-3</v>
      </c>
      <c r="C34" s="11">
        <f>'Consumptions_nieuw - Copy'!T34</f>
        <v>1.6444433913989642E-3</v>
      </c>
      <c r="D34" s="11">
        <f>'Consumptions_nieuw - Copy'!U34</f>
        <v>1.6444433913041169E-3</v>
      </c>
      <c r="E34" s="11">
        <f>'Consumptions_nieuw - Copy'!V34</f>
        <v>6.0685456676693079E-4</v>
      </c>
      <c r="F34" s="11">
        <f>'Consumptions_nieuw - Copy'!W34</f>
        <v>1.5842924497745359E-3</v>
      </c>
      <c r="G34" s="11">
        <f>'Consumptions_nieuw - Copy'!X34</f>
        <v>1.644443391329203E-3</v>
      </c>
      <c r="Q34" s="1">
        <v>33</v>
      </c>
      <c r="R34" s="6">
        <v>116.2210321</v>
      </c>
      <c r="S34" s="6">
        <v>239.2720671217225</v>
      </c>
      <c r="T34" s="6">
        <v>86.556656970000006</v>
      </c>
      <c r="U34" s="6">
        <v>41.661098979999998</v>
      </c>
      <c r="V34" s="6">
        <v>231.64949669999999</v>
      </c>
      <c r="W34" s="6">
        <v>517.42804152279564</v>
      </c>
      <c r="X34" s="6">
        <f t="shared" si="0"/>
        <v>34.622662788000007</v>
      </c>
    </row>
    <row r="35" spans="1:24" x14ac:dyDescent="0.25">
      <c r="A35" s="11">
        <f>'Consumptions_nieuw - Copy'!R35</f>
        <v>1.4609084101495065E-3</v>
      </c>
      <c r="B35" s="11">
        <f>'Consumptions_nieuw - Copy'!S35</f>
        <v>1.3657059678636473E-3</v>
      </c>
      <c r="C35" s="11">
        <f>'Consumptions_nieuw - Copy'!T35</f>
        <v>1.4609084102300217E-3</v>
      </c>
      <c r="D35" s="11">
        <f>'Consumptions_nieuw - Copy'!U35</f>
        <v>1.4609084102808064E-3</v>
      </c>
      <c r="E35" s="11">
        <f>'Consumptions_nieuw - Copy'!V35</f>
        <v>5.940110840054573E-4</v>
      </c>
      <c r="F35" s="11">
        <f>'Consumptions_nieuw - Copy'!W35</f>
        <v>1.4074708663043202E-3</v>
      </c>
      <c r="G35" s="11">
        <f>'Consumptions_nieuw - Copy'!X35</f>
        <v>1.4609084104776197E-3</v>
      </c>
      <c r="Q35" s="1">
        <v>34</v>
      </c>
      <c r="R35" s="6">
        <v>103.24969780000001</v>
      </c>
      <c r="S35" s="6">
        <v>212.56710754867939</v>
      </c>
      <c r="T35" s="6">
        <v>76.896139320000003</v>
      </c>
      <c r="U35" s="6">
        <v>37.011337820000001</v>
      </c>
      <c r="V35" s="6">
        <v>226.74686190000003</v>
      </c>
      <c r="W35" s="6">
        <v>459.67832135782629</v>
      </c>
      <c r="X35" s="6">
        <f t="shared" si="0"/>
        <v>30.758455728000001</v>
      </c>
    </row>
    <row r="36" spans="1:24" x14ac:dyDescent="0.25">
      <c r="A36" s="11">
        <f>'Consumptions_nieuw - Copy'!R36</f>
        <v>1.2798206235680311E-3</v>
      </c>
      <c r="B36" s="11">
        <f>'Consumptions_nieuw - Copy'!S36</f>
        <v>1.1964190576884486E-3</v>
      </c>
      <c r="C36" s="11">
        <f>'Consumptions_nieuw - Copy'!T36</f>
        <v>1.2798206234703687E-3</v>
      </c>
      <c r="D36" s="11">
        <f>'Consumptions_nieuw - Copy'!U36</f>
        <v>1.2798206236982156E-3</v>
      </c>
      <c r="E36" s="11">
        <f>'Consumptions_nieuw - Copy'!V36</f>
        <v>2.2155007996696122E-3</v>
      </c>
      <c r="F36" s="11">
        <f>'Consumptions_nieuw - Copy'!W36</f>
        <v>1.2330069624408536E-3</v>
      </c>
      <c r="G36" s="11">
        <f>'Consumptions_nieuw - Copy'!X36</f>
        <v>1.2798206234653619E-3</v>
      </c>
      <c r="Q36" s="1">
        <v>35</v>
      </c>
      <c r="R36" s="6">
        <v>90.451318990000004</v>
      </c>
      <c r="S36" s="6">
        <v>186.21822302408029</v>
      </c>
      <c r="T36" s="6">
        <v>67.364431800000006</v>
      </c>
      <c r="U36" s="6">
        <v>32.423575030000002</v>
      </c>
      <c r="V36" s="6">
        <v>845.70451190000006</v>
      </c>
      <c r="W36" s="6">
        <v>402.69861656573335</v>
      </c>
      <c r="X36" s="6">
        <f t="shared" si="0"/>
        <v>26.945772720000004</v>
      </c>
    </row>
    <row r="37" spans="1:24" x14ac:dyDescent="0.25">
      <c r="A37" s="11">
        <f>'Consumptions_nieuw - Copy'!R37</f>
        <v>1.0595786462607652E-3</v>
      </c>
      <c r="B37" s="11">
        <f>'Consumptions_nieuw - Copy'!S37</f>
        <v>9.9052950239306679E-4</v>
      </c>
      <c r="C37" s="11">
        <f>'Consumptions_nieuw - Copy'!T37</f>
        <v>1.0595786462576223E-3</v>
      </c>
      <c r="D37" s="11">
        <f>'Consumptions_nieuw - Copy'!U37</f>
        <v>1.0595786461544674E-3</v>
      </c>
      <c r="E37" s="11">
        <f>'Consumptions_nieuw - Copy'!V37</f>
        <v>1.2490287116518561E-3</v>
      </c>
      <c r="F37" s="11">
        <f>'Consumptions_nieuw - Copy'!W37</f>
        <v>1.0208210621586006E-3</v>
      </c>
      <c r="G37" s="11">
        <f>'Consumptions_nieuw - Copy'!X37</f>
        <v>1.0595786463168057E-3</v>
      </c>
      <c r="Q37" s="1">
        <v>36</v>
      </c>
      <c r="R37" s="6">
        <v>74.88571786</v>
      </c>
      <c r="S37" s="6">
        <v>154.17227149903522</v>
      </c>
      <c r="T37" s="6">
        <v>55.771810629999997</v>
      </c>
      <c r="U37" s="6">
        <v>26.843861629999999</v>
      </c>
      <c r="V37" s="6">
        <v>476.78123930000004</v>
      </c>
      <c r="W37" s="6">
        <v>333.39895232923334</v>
      </c>
      <c r="X37" s="6">
        <f t="shared" si="0"/>
        <v>22.308724252000001</v>
      </c>
    </row>
    <row r="38" spans="1:24" x14ac:dyDescent="0.25">
      <c r="A38" s="11">
        <f>'Consumptions_nieuw - Copy'!R38</f>
        <v>8.625844332979263E-4</v>
      </c>
      <c r="B38" s="11">
        <f>'Consumptions_nieuw - Copy'!S38</f>
        <v>8.0637273379695546E-4</v>
      </c>
      <c r="C38" s="11">
        <f>'Consumptions_nieuw - Copy'!T38</f>
        <v>8.6258443334527395E-4</v>
      </c>
      <c r="D38" s="11">
        <f>'Consumptions_nieuw - Copy'!U38</f>
        <v>8.6258443338943849E-4</v>
      </c>
      <c r="E38" s="11">
        <f>'Consumptions_nieuw - Copy'!V38</f>
        <v>1.8847811148940735E-3</v>
      </c>
      <c r="F38" s="11">
        <f>'Consumptions_nieuw - Copy'!W38</f>
        <v>8.3103256238631091E-4</v>
      </c>
      <c r="G38" s="11">
        <f>'Consumptions_nieuw - Copy'!X38</f>
        <v>8.6258443340522784E-4</v>
      </c>
      <c r="Q38" s="1">
        <v>37</v>
      </c>
      <c r="R38" s="6">
        <v>60.963152409999999</v>
      </c>
      <c r="S38" s="6">
        <v>125.50894823830302</v>
      </c>
      <c r="T38" s="6">
        <v>45.402855029999998</v>
      </c>
      <c r="U38" s="6">
        <v>21.853117990000001</v>
      </c>
      <c r="V38" s="6">
        <v>719.46166440000002</v>
      </c>
      <c r="W38" s="6">
        <v>271.41425262640968</v>
      </c>
      <c r="X38" s="6">
        <f t="shared" si="0"/>
        <v>18.161142011999999</v>
      </c>
    </row>
    <row r="39" spans="1:24" x14ac:dyDescent="0.25">
      <c r="A39" s="11">
        <f>'Consumptions_nieuw - Copy'!R39</f>
        <v>6.619195207911208E-4</v>
      </c>
      <c r="B39" s="11">
        <f>'Consumptions_nieuw - Copy'!S39</f>
        <v>6.187844725325059E-4</v>
      </c>
      <c r="C39" s="11">
        <f>'Consumptions_nieuw - Copy'!T39</f>
        <v>6.6191952086654213E-4</v>
      </c>
      <c r="D39" s="11">
        <f>'Consumptions_nieuw - Copy'!U39</f>
        <v>6.6191952073553408E-4</v>
      </c>
      <c r="E39" s="11">
        <f>'Consumptions_nieuw - Copy'!V39</f>
        <v>6.0364369607656245E-4</v>
      </c>
      <c r="F39" s="11">
        <f>'Consumptions_nieuw - Copy'!W39</f>
        <v>6.3770763081482306E-4</v>
      </c>
      <c r="G39" s="11">
        <f>'Consumptions_nieuw - Copy'!X39</f>
        <v>6.6191952061063996E-4</v>
      </c>
      <c r="Q39" s="1">
        <v>38</v>
      </c>
      <c r="R39" s="6">
        <v>46.781160280000002</v>
      </c>
      <c r="S39" s="6">
        <v>96.311525773022282</v>
      </c>
      <c r="T39" s="6">
        <v>34.840689079999997</v>
      </c>
      <c r="U39" s="6">
        <v>16.76937912</v>
      </c>
      <c r="V39" s="6">
        <v>230.42383800000002</v>
      </c>
      <c r="W39" s="6">
        <v>208.27455847789616</v>
      </c>
      <c r="X39" s="6">
        <f t="shared" si="0"/>
        <v>13.936275631999999</v>
      </c>
    </row>
    <row r="40" spans="1:24" x14ac:dyDescent="0.25">
      <c r="A40" s="11">
        <f>'Consumptions_nieuw - Copy'!R40</f>
        <v>5.9339967216424829E-4</v>
      </c>
      <c r="B40" s="11">
        <f>'Consumptions_nieuw - Copy'!S40</f>
        <v>5.5472982978809653E-4</v>
      </c>
      <c r="C40" s="11">
        <f>'Consumptions_nieuw - Copy'!T40</f>
        <v>5.9339967213737884E-4</v>
      </c>
      <c r="D40" s="11">
        <f>'Consumptions_nieuw - Copy'!U40</f>
        <v>5.9339967224493972E-4</v>
      </c>
      <c r="E40" s="11">
        <f>'Consumptions_nieuw - Copy'!V40</f>
        <v>2.2155007996696122E-3</v>
      </c>
      <c r="F40" s="11">
        <f>'Consumptions_nieuw - Copy'!W40</f>
        <v>5.7169412189015344E-4</v>
      </c>
      <c r="G40" s="11">
        <f>'Consumptions_nieuw - Copy'!X40</f>
        <v>5.9339967219838581E-4</v>
      </c>
      <c r="Q40" s="1">
        <v>39</v>
      </c>
      <c r="R40" s="6">
        <v>41.938520169999997</v>
      </c>
      <c r="S40" s="6">
        <v>86.341656376799136</v>
      </c>
      <c r="T40" s="6">
        <v>31.23408938</v>
      </c>
      <c r="U40" s="6">
        <v>15.033465189999999</v>
      </c>
      <c r="V40" s="6">
        <v>845.70451190000006</v>
      </c>
      <c r="W40" s="6">
        <v>186.71462448856207</v>
      </c>
      <c r="X40" s="6">
        <f t="shared" si="0"/>
        <v>12.493635752000001</v>
      </c>
    </row>
    <row r="41" spans="1:24" x14ac:dyDescent="0.25">
      <c r="A41" s="11">
        <f>'Consumptions_nieuw - Copy'!R41</f>
        <v>6.0930603713775641E-4</v>
      </c>
      <c r="B41" s="11">
        <f>'Consumptions_nieuw - Copy'!S41</f>
        <v>5.695996309705067E-4</v>
      </c>
      <c r="C41" s="11">
        <f>'Consumptions_nieuw - Copy'!T41</f>
        <v>6.0930603730500977E-4</v>
      </c>
      <c r="D41" s="11">
        <f>'Consumptions_nieuw - Copy'!U41</f>
        <v>6.0930603724590829E-4</v>
      </c>
      <c r="E41" s="11">
        <f>'Consumptions_nieuw - Copy'!V41</f>
        <v>2.2155007996696122E-3</v>
      </c>
      <c r="F41" s="11">
        <f>'Consumptions_nieuw - Copy'!W41</f>
        <v>5.8701865909670681E-4</v>
      </c>
      <c r="G41" s="11">
        <f>'Consumptions_nieuw - Copy'!X41</f>
        <v>6.0930603723929801E-4</v>
      </c>
      <c r="Q41" s="1">
        <v>40</v>
      </c>
      <c r="R41" s="6">
        <v>43.062702469999998</v>
      </c>
      <c r="S41" s="6">
        <v>88.656086203969991</v>
      </c>
      <c r="T41" s="6">
        <v>32.07133425</v>
      </c>
      <c r="U41" s="6">
        <v>15.43644449</v>
      </c>
      <c r="V41" s="6">
        <v>845.70451190000006</v>
      </c>
      <c r="W41" s="6">
        <v>191.71960022720083</v>
      </c>
      <c r="X41" s="6">
        <f t="shared" si="0"/>
        <v>12.828533700000001</v>
      </c>
    </row>
    <row r="42" spans="1:24" x14ac:dyDescent="0.25">
      <c r="A42" s="11">
        <f>'Consumptions_nieuw - Copy'!R42</f>
        <v>7.0107352771782373E-4</v>
      </c>
      <c r="B42" s="11">
        <f>'Consumptions_nieuw - Copy'!S42</f>
        <v>6.5538694587712054E-4</v>
      </c>
      <c r="C42" s="11">
        <f>'Consumptions_nieuw - Copy'!T42</f>
        <v>7.0107352779448854E-4</v>
      </c>
      <c r="D42" s="11">
        <f>'Consumptions_nieuw - Copy'!U42</f>
        <v>7.0107352775756364E-4</v>
      </c>
      <c r="E42" s="11">
        <f>'Consumptions_nieuw - Copy'!V42</f>
        <v>9.3115250989976182E-4</v>
      </c>
      <c r="F42" s="11">
        <f>'Consumptions_nieuw - Copy'!W42</f>
        <v>6.7542945083181455E-4</v>
      </c>
      <c r="G42" s="11">
        <f>'Consumptions_nieuw - Copy'!X42</f>
        <v>7.0107352772841791E-4</v>
      </c>
      <c r="Q42" s="1">
        <v>41</v>
      </c>
      <c r="R42" s="6">
        <v>49.548369610000002</v>
      </c>
      <c r="S42" s="6">
        <v>102.00856603723322</v>
      </c>
      <c r="T42" s="6">
        <v>36.901593069999997</v>
      </c>
      <c r="U42" s="6">
        <v>17.761325070000002</v>
      </c>
      <c r="V42" s="6">
        <v>355.44102670000001</v>
      </c>
      <c r="W42" s="6">
        <v>220.59446030968547</v>
      </c>
      <c r="X42" s="6">
        <f t="shared" si="0"/>
        <v>14.760637228</v>
      </c>
    </row>
    <row r="43" spans="1:24" x14ac:dyDescent="0.25">
      <c r="A43" s="11">
        <f>'Consumptions_nieuw - Copy'!R43</f>
        <v>7.6592267665923672E-4</v>
      </c>
      <c r="B43" s="11">
        <f>'Consumptions_nieuw - Copy'!S43</f>
        <v>7.1601009553276193E-4</v>
      </c>
      <c r="C43" s="11">
        <f>'Consumptions_nieuw - Copy'!T43</f>
        <v>7.6592267676728386E-4</v>
      </c>
      <c r="D43" s="11">
        <f>'Consumptions_nieuw - Copy'!U43</f>
        <v>7.6592267675400195E-4</v>
      </c>
      <c r="E43" s="11">
        <f>'Consumptions_nieuw - Copy'!V43</f>
        <v>1.5572723013328449E-3</v>
      </c>
      <c r="F43" s="11">
        <f>'Consumptions_nieuw - Copy'!W43</f>
        <v>7.3790652825227209E-4</v>
      </c>
      <c r="G43" s="11">
        <f>'Consumptions_nieuw - Copy'!X43</f>
        <v>7.6592267657430303E-4</v>
      </c>
      <c r="Q43" s="1">
        <v>42</v>
      </c>
      <c r="R43" s="6">
        <v>54.131583030000002</v>
      </c>
      <c r="S43" s="6">
        <v>111.44433616346952</v>
      </c>
      <c r="T43" s="6">
        <v>40.314982409999999</v>
      </c>
      <c r="U43" s="6">
        <v>19.404243780000002</v>
      </c>
      <c r="V43" s="6">
        <v>594.44447579999996</v>
      </c>
      <c r="W43" s="6">
        <v>240.99939994967175</v>
      </c>
      <c r="X43" s="6">
        <f t="shared" si="0"/>
        <v>16.125992964000002</v>
      </c>
    </row>
    <row r="44" spans="1:24" x14ac:dyDescent="0.25">
      <c r="A44" s="11">
        <f>'Consumptions_nieuw - Copy'!R44</f>
        <v>7.757112090594669E-4</v>
      </c>
      <c r="B44" s="11">
        <f>'Consumptions_nieuw - Copy'!S44</f>
        <v>7.2516074284853516E-4</v>
      </c>
      <c r="C44" s="11">
        <f>'Consumptions_nieuw - Copy'!T44</f>
        <v>7.7571120894430652E-4</v>
      </c>
      <c r="D44" s="11">
        <f>'Consumptions_nieuw - Copy'!U44</f>
        <v>7.7571120900156421E-4</v>
      </c>
      <c r="E44" s="11">
        <f>'Consumptions_nieuw - Copy'!V44</f>
        <v>5.940110840054573E-4</v>
      </c>
      <c r="F44" s="11">
        <f>'Consumptions_nieuw - Copy'!W44</f>
        <v>7.4733701275514789E-4</v>
      </c>
      <c r="G44" s="11">
        <f>'Consumptions_nieuw - Copy'!X44</f>
        <v>7.7571120875128731E-4</v>
      </c>
      <c r="Q44" s="1">
        <v>43</v>
      </c>
      <c r="R44" s="6">
        <v>54.823387529999998</v>
      </c>
      <c r="S44" s="6">
        <v>112.86860074009337</v>
      </c>
      <c r="T44" s="6">
        <v>40.830210010000002</v>
      </c>
      <c r="U44" s="6">
        <v>19.65223104</v>
      </c>
      <c r="V44" s="6">
        <v>226.74686190000003</v>
      </c>
      <c r="W44" s="6">
        <v>244.0793850418361</v>
      </c>
      <c r="X44" s="6">
        <f t="shared" si="0"/>
        <v>16.332084004000002</v>
      </c>
    </row>
    <row r="45" spans="1:24" x14ac:dyDescent="0.25">
      <c r="A45" s="11">
        <f>'Consumptions_nieuw - Copy'!R45</f>
        <v>7.3410994671222049E-4</v>
      </c>
      <c r="B45" s="11">
        <f>'Consumptions_nieuw - Copy'!S45</f>
        <v>6.8627049340818725E-4</v>
      </c>
      <c r="C45" s="11">
        <f>'Consumptions_nieuw - Copy'!T45</f>
        <v>7.3410994662200673E-4</v>
      </c>
      <c r="D45" s="11">
        <f>'Consumptions_nieuw - Copy'!U45</f>
        <v>7.3410994675206481E-4</v>
      </c>
      <c r="E45" s="11">
        <f>'Consumptions_nieuw - Copy'!V45</f>
        <v>1.8815702442037049E-3</v>
      </c>
      <c r="F45" s="11">
        <f>'Consumptions_nieuw - Copy'!W45</f>
        <v>7.0725745383916556E-4</v>
      </c>
      <c r="G45" s="11">
        <f>'Consumptions_nieuw - Copy'!X45</f>
        <v>7.3410994636582212E-4</v>
      </c>
      <c r="Q45" s="1">
        <v>44</v>
      </c>
      <c r="R45" s="6">
        <v>51.883218429999999</v>
      </c>
      <c r="S45" s="6">
        <v>106.81547654652115</v>
      </c>
      <c r="T45" s="6">
        <v>38.640492680000001</v>
      </c>
      <c r="U45" s="6">
        <v>18.598285180000001</v>
      </c>
      <c r="V45" s="6">
        <v>718.23600569999996</v>
      </c>
      <c r="W45" s="6">
        <v>230.98944847239432</v>
      </c>
      <c r="X45" s="6">
        <f t="shared" si="0"/>
        <v>15.456197072000002</v>
      </c>
    </row>
    <row r="46" spans="1:24" x14ac:dyDescent="0.25">
      <c r="A46" s="11">
        <f>'Consumptions_nieuw - Copy'!R46</f>
        <v>6.4601315581761269E-4</v>
      </c>
      <c r="B46" s="11">
        <f>'Consumptions_nieuw - Copy'!S46</f>
        <v>6.0391467116991163E-4</v>
      </c>
      <c r="C46" s="11">
        <f>'Consumptions_nieuw - Copy'!T46</f>
        <v>6.4601315569891131E-4</v>
      </c>
      <c r="D46" s="11">
        <f>'Consumptions_nieuw - Copy'!U46</f>
        <v>6.4601315573456562E-4</v>
      </c>
      <c r="E46" s="11">
        <f>'Consumptions_nieuw - Copy'!V46</f>
        <v>2.2058681873365362E-3</v>
      </c>
      <c r="F46" s="11">
        <f>'Consumptions_nieuw - Copy'!W46</f>
        <v>6.223830936082698E-4</v>
      </c>
      <c r="G46" s="11">
        <f>'Consumptions_nieuw - Copy'!X46</f>
        <v>6.4601315550639961E-4</v>
      </c>
      <c r="Q46" s="1">
        <v>45</v>
      </c>
      <c r="R46" s="6">
        <v>45.656977980000001</v>
      </c>
      <c r="S46" s="6">
        <v>93.997095917806448</v>
      </c>
      <c r="T46" s="6">
        <v>34.003444209999998</v>
      </c>
      <c r="U46" s="6">
        <v>16.366399820000002</v>
      </c>
      <c r="V46" s="6">
        <v>842.02753570000004</v>
      </c>
      <c r="W46" s="6">
        <v>203.26958273925743</v>
      </c>
      <c r="X46" s="6">
        <f t="shared" si="0"/>
        <v>13.601377683999999</v>
      </c>
    </row>
    <row r="47" spans="1:24" x14ac:dyDescent="0.25">
      <c r="A47" s="11">
        <f>'Consumptions_nieuw - Copy'!R47</f>
        <v>5.4323350519778991E-4</v>
      </c>
      <c r="B47" s="11">
        <f>'Consumptions_nieuw - Copy'!S47</f>
        <v>5.078328216203946E-4</v>
      </c>
      <c r="C47" s="11">
        <f>'Consumptions_nieuw - Copy'!T47</f>
        <v>5.4323350514524861E-4</v>
      </c>
      <c r="D47" s="11">
        <f>'Consumptions_nieuw - Copy'!U47</f>
        <v>5.4323350516425337E-4</v>
      </c>
      <c r="E47" s="11">
        <f>'Consumptions_nieuw - Copy'!V47</f>
        <v>9.2473076851902502E-4</v>
      </c>
      <c r="F47" s="11">
        <f>'Consumptions_nieuw - Copy'!W47</f>
        <v>5.2336294777329765E-4</v>
      </c>
      <c r="G47" s="11">
        <f>'Consumptions_nieuw - Copy'!X47</f>
        <v>5.4323350520645171E-4</v>
      </c>
      <c r="Q47" s="1">
        <v>46</v>
      </c>
      <c r="R47" s="6">
        <v>38.393026460000002</v>
      </c>
      <c r="S47" s="6">
        <v>79.042309655418705</v>
      </c>
      <c r="T47" s="6">
        <v>28.59355111</v>
      </c>
      <c r="U47" s="6">
        <v>13.76253202</v>
      </c>
      <c r="V47" s="6">
        <v>352.98970930000002</v>
      </c>
      <c r="W47" s="6">
        <v>170.92972014761108</v>
      </c>
      <c r="X47" s="6">
        <f t="shared" si="0"/>
        <v>11.437420444000001</v>
      </c>
    </row>
    <row r="48" spans="1:24" x14ac:dyDescent="0.25">
      <c r="A48" s="11">
        <f>'Consumptions_nieuw - Copy'!R48</f>
        <v>5.823876956405949E-4</v>
      </c>
      <c r="B48" s="11">
        <f>'Consumptions_nieuw - Copy'!S48</f>
        <v>5.4443546638020964E-4</v>
      </c>
      <c r="C48" s="11">
        <f>'Consumptions_nieuw - Copy'!T48</f>
        <v>5.8238769578832623E-4</v>
      </c>
      <c r="D48" s="11">
        <f>'Consumptions_nieuw - Copy'!U48</f>
        <v>5.8238769573069123E-4</v>
      </c>
      <c r="E48" s="11">
        <f>'Consumptions_nieuw - Copy'!V48</f>
        <v>5.940110840054573E-4</v>
      </c>
      <c r="F48" s="11">
        <f>'Consumptions_nieuw - Copy'!W48</f>
        <v>5.6108494478205662E-4</v>
      </c>
      <c r="G48" s="11">
        <f>'Consumptions_nieuw - Copy'!X48</f>
        <v>5.8238769572271974E-4</v>
      </c>
      <c r="Q48" s="1">
        <v>47</v>
      </c>
      <c r="R48" s="6">
        <v>41.160248760000002</v>
      </c>
      <c r="S48" s="6">
        <v>84.739376599774715</v>
      </c>
      <c r="T48" s="6">
        <v>30.654464770000001</v>
      </c>
      <c r="U48" s="6">
        <v>14.754482619999997</v>
      </c>
      <c r="V48" s="6">
        <v>226.74686190000003</v>
      </c>
      <c r="W48" s="6">
        <v>183.24967978470247</v>
      </c>
      <c r="X48" s="6">
        <f t="shared" si="0"/>
        <v>12.261785908</v>
      </c>
    </row>
    <row r="49" spans="1:24" x14ac:dyDescent="0.25">
      <c r="A49" s="11">
        <f>'Consumptions_nieuw - Copy'!R49</f>
        <v>5.7504629641116857E-4</v>
      </c>
      <c r="B49" s="11">
        <f>'Consumptions_nieuw - Copy'!S49</f>
        <v>5.3757248122371728E-4</v>
      </c>
      <c r="C49" s="11">
        <f>'Consumptions_nieuw - Copy'!T49</f>
        <v>5.750462964655747E-4</v>
      </c>
      <c r="D49" s="11">
        <f>'Consumptions_nieuw - Copy'!U49</f>
        <v>5.7504629634766002E-4</v>
      </c>
      <c r="E49" s="11">
        <f>'Consumptions_nieuw - Copy'!V49</f>
        <v>9.2794163920939348E-4</v>
      </c>
      <c r="F49" s="11">
        <f>'Consumptions_nieuw - Copy'!W49</f>
        <v>5.5401208118366016E-4</v>
      </c>
      <c r="G49" s="11">
        <f>'Consumptions_nieuw - Copy'!X49</f>
        <v>5.750462964633252E-4</v>
      </c>
      <c r="Q49" s="1">
        <v>48</v>
      </c>
      <c r="R49" s="6">
        <v>40.64139539</v>
      </c>
      <c r="S49" s="6">
        <v>83.671178218722645</v>
      </c>
      <c r="T49" s="6">
        <v>30.268044060000001</v>
      </c>
      <c r="U49" s="6">
        <v>14.568492170000001</v>
      </c>
      <c r="V49" s="6">
        <v>354.21536800000001</v>
      </c>
      <c r="W49" s="6">
        <v>180.93969089332262</v>
      </c>
      <c r="X49" s="6">
        <f t="shared" si="0"/>
        <v>12.107217624</v>
      </c>
    </row>
    <row r="50" spans="1:24" x14ac:dyDescent="0.25">
      <c r="A50" s="11">
        <f>'Consumptions_nieuw - Copy'!R50</f>
        <v>0</v>
      </c>
      <c r="B50" s="11">
        <f>'Consumptions_nieuw - Copy'!S50</f>
        <v>4.2042971382026635E-4</v>
      </c>
      <c r="C50" s="11">
        <f>'Consumptions_nieuw - Copy'!T50</f>
        <v>0</v>
      </c>
      <c r="D50" s="11">
        <f>'Consumptions_nieuw - Copy'!U50</f>
        <v>0</v>
      </c>
      <c r="E50" s="11">
        <f>'Consumptions_nieuw - Copy'!V50</f>
        <v>1.8879919855844416E-3</v>
      </c>
      <c r="F50" s="11">
        <f>'Consumptions_nieuw - Copy'!W50</f>
        <v>2.3598902339254347E-4</v>
      </c>
      <c r="G50" s="11">
        <f>'Consumptions_nieuw - Copy'!X50</f>
        <v>0</v>
      </c>
      <c r="Q50" s="1">
        <v>49</v>
      </c>
      <c r="R50" s="6">
        <v>0</v>
      </c>
      <c r="S50" s="6">
        <v>65.438337605050094</v>
      </c>
      <c r="T50" s="6">
        <v>0</v>
      </c>
      <c r="U50" s="6">
        <v>0</v>
      </c>
      <c r="V50" s="6">
        <v>720.68732309999996</v>
      </c>
      <c r="W50" s="6">
        <v>77.07373610993244</v>
      </c>
      <c r="X50" s="6">
        <f t="shared" si="0"/>
        <v>0</v>
      </c>
    </row>
    <row r="51" spans="1:24" x14ac:dyDescent="0.25">
      <c r="A51" s="11">
        <f>'Consumptions_nieuw - Copy'!R51</f>
        <v>0</v>
      </c>
      <c r="B51" s="11">
        <f>'Consumptions_nieuw - Copy'!S51</f>
        <v>4.2042971382026635E-4</v>
      </c>
      <c r="C51" s="11">
        <f>'Consumptions_nieuw - Copy'!T51</f>
        <v>0</v>
      </c>
      <c r="D51" s="11">
        <f>'Consumptions_nieuw - Copy'!U51</f>
        <v>0</v>
      </c>
      <c r="E51" s="11">
        <f>'Consumptions_nieuw - Copy'!V51</f>
        <v>1.5572723013328449E-3</v>
      </c>
      <c r="F51" s="11">
        <f>'Consumptions_nieuw - Copy'!W51</f>
        <v>2.3598902339254347E-4</v>
      </c>
      <c r="G51" s="11">
        <f>'Consumptions_nieuw - Copy'!X51</f>
        <v>0</v>
      </c>
      <c r="Q51" s="1">
        <v>50</v>
      </c>
      <c r="R51" s="6">
        <v>0</v>
      </c>
      <c r="S51" s="6">
        <v>65.438337605050094</v>
      </c>
      <c r="T51" s="6">
        <v>0</v>
      </c>
      <c r="U51" s="6">
        <v>0</v>
      </c>
      <c r="V51" s="6">
        <v>594.44447579999996</v>
      </c>
      <c r="W51" s="6">
        <v>77.07373610993244</v>
      </c>
      <c r="X51" s="6">
        <f t="shared" si="0"/>
        <v>0</v>
      </c>
    </row>
    <row r="52" spans="1:24" x14ac:dyDescent="0.25">
      <c r="A52" s="11">
        <f>'Consumptions_nieuw - Copy'!R52</f>
        <v>0</v>
      </c>
      <c r="B52" s="11">
        <f>'Consumptions_nieuw - Copy'!S52</f>
        <v>4.2042971382026635E-4</v>
      </c>
      <c r="C52" s="11">
        <f>'Consumptions_nieuw - Copy'!T52</f>
        <v>0</v>
      </c>
      <c r="D52" s="11">
        <f>'Consumptions_nieuw - Copy'!U52</f>
        <v>0</v>
      </c>
      <c r="E52" s="11">
        <f>'Consumptions_nieuw - Copy'!V52</f>
        <v>1.8879919855844416E-3</v>
      </c>
      <c r="F52" s="11">
        <f>'Consumptions_nieuw - Copy'!W52</f>
        <v>2.3598902339254347E-4</v>
      </c>
      <c r="G52" s="11">
        <f>'Consumptions_nieuw - Copy'!X52</f>
        <v>0</v>
      </c>
      <c r="Q52" s="1">
        <v>51</v>
      </c>
      <c r="R52" s="6">
        <v>0</v>
      </c>
      <c r="S52" s="6">
        <v>65.438337605050094</v>
      </c>
      <c r="T52" s="6">
        <v>0</v>
      </c>
      <c r="U52" s="6">
        <v>0</v>
      </c>
      <c r="V52" s="6">
        <v>720.68732309999996</v>
      </c>
      <c r="W52" s="6">
        <v>77.07373610993244</v>
      </c>
      <c r="X52" s="6">
        <f t="shared" si="0"/>
        <v>0</v>
      </c>
    </row>
    <row r="53" spans="1:24" x14ac:dyDescent="0.25">
      <c r="A53" s="11">
        <f>'Consumptions_nieuw - Copy'!R53</f>
        <v>0</v>
      </c>
      <c r="B53" s="11">
        <f>'Consumptions_nieuw - Copy'!S53</f>
        <v>4.2042971382026635E-4</v>
      </c>
      <c r="C53" s="11">
        <f>'Consumptions_nieuw - Copy'!T53</f>
        <v>0</v>
      </c>
      <c r="D53" s="11">
        <f>'Consumptions_nieuw - Copy'!U53</f>
        <v>0</v>
      </c>
      <c r="E53" s="11">
        <f>'Consumptions_nieuw - Copy'!V53</f>
        <v>6.1006543745729925E-4</v>
      </c>
      <c r="F53" s="11">
        <f>'Consumptions_nieuw - Copy'!W53</f>
        <v>2.3598902339254347E-4</v>
      </c>
      <c r="G53" s="11">
        <f>'Consumptions_nieuw - Copy'!X53</f>
        <v>0</v>
      </c>
      <c r="Q53" s="1">
        <v>52</v>
      </c>
      <c r="R53" s="6">
        <v>0</v>
      </c>
      <c r="S53" s="6">
        <v>65.438337605050094</v>
      </c>
      <c r="T53" s="6">
        <v>0</v>
      </c>
      <c r="U53" s="6">
        <v>0</v>
      </c>
      <c r="V53" s="6">
        <v>232.87515540000001</v>
      </c>
      <c r="W53" s="6">
        <v>77.07373610993244</v>
      </c>
      <c r="X53" s="6">
        <f t="shared" si="0"/>
        <v>0</v>
      </c>
    </row>
    <row r="54" spans="1:24" x14ac:dyDescent="0.25">
      <c r="A54" s="11">
        <f>'Consumptions_nieuw - Copy'!R54</f>
        <v>0</v>
      </c>
      <c r="B54" s="11">
        <f>'Consumptions_nieuw - Copy'!S54</f>
        <v>4.2042971382026635E-4</v>
      </c>
      <c r="C54" s="11">
        <f>'Consumptions_nieuw - Copy'!T54</f>
        <v>0</v>
      </c>
      <c r="D54" s="11">
        <f>'Consumptions_nieuw - Copy'!U54</f>
        <v>0</v>
      </c>
      <c r="E54" s="11">
        <f>'Consumptions_nieuw - Copy'!V54</f>
        <v>9.1509815618594887E-4</v>
      </c>
      <c r="F54" s="11">
        <f>'Consumptions_nieuw - Copy'!W54</f>
        <v>2.3598902339254347E-4</v>
      </c>
      <c r="G54" s="11">
        <f>'Consumptions_nieuw - Copy'!X54</f>
        <v>0</v>
      </c>
      <c r="Q54" s="1">
        <v>53</v>
      </c>
      <c r="R54" s="6">
        <v>0</v>
      </c>
      <c r="S54" s="6">
        <v>65.438337605050094</v>
      </c>
      <c r="T54" s="6">
        <v>0</v>
      </c>
      <c r="U54" s="6">
        <v>0</v>
      </c>
      <c r="V54" s="6">
        <v>349.3127331</v>
      </c>
      <c r="W54" s="6">
        <v>77.07373610993244</v>
      </c>
      <c r="X54" s="6">
        <f t="shared" si="0"/>
        <v>0</v>
      </c>
    </row>
    <row r="55" spans="1:24" x14ac:dyDescent="0.25">
      <c r="A55" s="11">
        <f>'Consumptions_nieuw - Copy'!R55</f>
        <v>6.2276539147318552E-4</v>
      </c>
      <c r="B55" s="11">
        <f>'Consumptions_nieuw - Copy'!S55</f>
        <v>5.8218188483100911E-4</v>
      </c>
      <c r="C55" s="11">
        <f>'Consumptions_nieuw - Copy'!T55</f>
        <v>6.2276539158849812E-4</v>
      </c>
      <c r="D55" s="11">
        <f>'Consumptions_nieuw - Copy'!U55</f>
        <v>6.2276539135056562E-4</v>
      </c>
      <c r="E55" s="11">
        <f>'Consumptions_nieuw - Copy'!V55</f>
        <v>1.2522395823422244E-3</v>
      </c>
      <c r="F55" s="11">
        <f>'Consumptions_nieuw - Copy'!W55</f>
        <v>5.9998569309830622E-4</v>
      </c>
      <c r="G55" s="11">
        <f>'Consumptions_nieuw - Copy'!X55</f>
        <v>6.2276539152273367E-4</v>
      </c>
      <c r="Q55" s="1">
        <v>54</v>
      </c>
      <c r="R55" s="6">
        <v>44.013942299999997</v>
      </c>
      <c r="S55" s="6">
        <v>90.614467709583522</v>
      </c>
      <c r="T55" s="6">
        <v>32.779778649999997</v>
      </c>
      <c r="U55" s="6">
        <v>15.777430069999998</v>
      </c>
      <c r="V55" s="6">
        <v>478.00689799999998</v>
      </c>
      <c r="W55" s="6">
        <v>195.95461820558097</v>
      </c>
      <c r="X55" s="6">
        <f t="shared" si="0"/>
        <v>13.11191146</v>
      </c>
    </row>
    <row r="56" spans="1:24" x14ac:dyDescent="0.25">
      <c r="A56" s="11">
        <f>'Consumptions_nieuw - Copy'!R56</f>
        <v>6.4356602264680884E-4</v>
      </c>
      <c r="B56" s="11">
        <f>'Consumptions_nieuw - Copy'!S56</f>
        <v>6.0162700979142871E-4</v>
      </c>
      <c r="C56" s="11">
        <f>'Consumptions_nieuw - Copy'!T56</f>
        <v>6.4356602265465564E-4</v>
      </c>
      <c r="D56" s="11">
        <f>'Consumptions_nieuw - Copy'!U56</f>
        <v>6.4356602287003468E-4</v>
      </c>
      <c r="E56" s="11">
        <f>'Consumptions_nieuw - Copy'!V56</f>
        <v>6.0685456676693079E-4</v>
      </c>
      <c r="F56" s="11">
        <f>'Consumptions_nieuw - Copy'!W56</f>
        <v>6.200254724088042E-4</v>
      </c>
      <c r="G56" s="11">
        <f>'Consumptions_nieuw - Copy'!X56</f>
        <v>6.4356602246215349E-4</v>
      </c>
      <c r="Q56" s="1">
        <v>55</v>
      </c>
      <c r="R56" s="6">
        <v>45.484026849999999</v>
      </c>
      <c r="S56" s="6">
        <v>93.641029843762979</v>
      </c>
      <c r="T56" s="6">
        <v>33.874637309999997</v>
      </c>
      <c r="U56" s="6">
        <v>16.304403010000001</v>
      </c>
      <c r="V56" s="6">
        <v>231.64949669999999</v>
      </c>
      <c r="W56" s="6">
        <v>202.49958644213078</v>
      </c>
      <c r="X56" s="6">
        <f t="shared" si="0"/>
        <v>13.549854924</v>
      </c>
    </row>
    <row r="57" spans="1:24" x14ac:dyDescent="0.25">
      <c r="A57" s="11">
        <f>'Consumptions_nieuw - Copy'!R57</f>
        <v>6.5213098853238334E-4</v>
      </c>
      <c r="B57" s="11">
        <f>'Consumptions_nieuw - Copy'!S57</f>
        <v>6.0963382581734663E-4</v>
      </c>
      <c r="C57" s="11">
        <f>'Consumptions_nieuw - Copy'!T57</f>
        <v>6.5213098849953505E-4</v>
      </c>
      <c r="D57" s="11">
        <f>'Consumptions_nieuw - Copy'!U57</f>
        <v>6.5213098848797182E-4</v>
      </c>
      <c r="E57" s="11">
        <f>'Consumptions_nieuw - Copy'!V57</f>
        <v>2.2090790580269045E-3</v>
      </c>
      <c r="F57" s="11">
        <f>'Consumptions_nieuw - Copy'!W57</f>
        <v>6.2827714631194726E-4</v>
      </c>
      <c r="G57" s="11">
        <f>'Consumptions_nieuw - Copy'!X57</f>
        <v>6.5213098843365578E-4</v>
      </c>
      <c r="Q57" s="1">
        <v>56</v>
      </c>
      <c r="R57" s="6">
        <v>46.089355789999999</v>
      </c>
      <c r="S57" s="6">
        <v>94.887261289881778</v>
      </c>
      <c r="T57" s="6">
        <v>34.32546147</v>
      </c>
      <c r="U57" s="6">
        <v>16.521391860000001</v>
      </c>
      <c r="V57" s="6">
        <v>843.2531944000001</v>
      </c>
      <c r="W57" s="6">
        <v>205.19457338573181</v>
      </c>
      <c r="X57" s="6">
        <f t="shared" si="0"/>
        <v>13.730184588</v>
      </c>
    </row>
    <row r="58" spans="1:24" x14ac:dyDescent="0.25">
      <c r="A58" s="11">
        <f>'Consumptions_nieuw - Copy'!R58</f>
        <v>6.5213098853238334E-4</v>
      </c>
      <c r="B58" s="11">
        <f>'Consumptions_nieuw - Copy'!S58</f>
        <v>6.0963382581734663E-4</v>
      </c>
      <c r="C58" s="11">
        <f>'Consumptions_nieuw - Copy'!T58</f>
        <v>6.5213098849953505E-4</v>
      </c>
      <c r="D58" s="11">
        <f>'Consumptions_nieuw - Copy'!U58</f>
        <v>6.5213098848797182E-4</v>
      </c>
      <c r="E58" s="11">
        <f>'Consumptions_nieuw - Copy'!V58</f>
        <v>2.1994464459557995E-3</v>
      </c>
      <c r="F58" s="11">
        <f>'Consumptions_nieuw - Copy'!W58</f>
        <v>6.2827714631194726E-4</v>
      </c>
      <c r="G58" s="11">
        <f>'Consumptions_nieuw - Copy'!X58</f>
        <v>6.5213098843365578E-4</v>
      </c>
      <c r="Q58" s="1">
        <v>57</v>
      </c>
      <c r="R58" s="6">
        <v>46.089355789999999</v>
      </c>
      <c r="S58" s="6">
        <v>94.887261289881778</v>
      </c>
      <c r="T58" s="6">
        <v>34.32546147</v>
      </c>
      <c r="U58" s="6">
        <v>16.521391860000001</v>
      </c>
      <c r="V58" s="6">
        <v>839.57621830000016</v>
      </c>
      <c r="W58" s="6">
        <v>205.19457338573181</v>
      </c>
      <c r="X58" s="6">
        <f t="shared" si="0"/>
        <v>13.730184588</v>
      </c>
    </row>
    <row r="59" spans="1:24" x14ac:dyDescent="0.25">
      <c r="A59" s="11">
        <f>'Consumptions_nieuw - Copy'!R59</f>
        <v>6.5090742187623506E-4</v>
      </c>
      <c r="B59" s="11">
        <f>'Consumptions_nieuw - Copy'!S59</f>
        <v>6.0848999452749121E-4</v>
      </c>
      <c r="C59" s="11">
        <f>'Consumptions_nieuw - Copy'!T59</f>
        <v>6.5090742197740727E-4</v>
      </c>
      <c r="D59" s="11">
        <f>'Consumptions_nieuw - Copy'!U59</f>
        <v>6.509074218583467E-4</v>
      </c>
      <c r="E59" s="11">
        <f>'Consumptions_nieuw - Copy'!V59</f>
        <v>1.2522395823422244E-3</v>
      </c>
      <c r="F59" s="11">
        <f>'Consumptions_nieuw - Copy'!W59</f>
        <v>6.2709833600720077E-4</v>
      </c>
      <c r="G59" s="11">
        <f>'Consumptions_nieuw - Copy'!X59</f>
        <v>6.509074222281738E-4</v>
      </c>
      <c r="Q59" s="1">
        <v>58</v>
      </c>
      <c r="R59" s="6">
        <v>46.002880220000002</v>
      </c>
      <c r="S59" s="6">
        <v>94.709228159376693</v>
      </c>
      <c r="T59" s="6">
        <v>34.26105802</v>
      </c>
      <c r="U59" s="6">
        <v>16.490393449999999</v>
      </c>
      <c r="V59" s="6">
        <v>478.00689799999998</v>
      </c>
      <c r="W59" s="6">
        <v>204.80957533351065</v>
      </c>
      <c r="X59" s="6">
        <f t="shared" si="0"/>
        <v>13.704423208000001</v>
      </c>
    </row>
    <row r="60" spans="1:24" x14ac:dyDescent="0.25">
      <c r="A60" s="11">
        <f>'Consumptions_nieuw - Copy'!R60</f>
        <v>6.3622462341738251E-4</v>
      </c>
      <c r="B60" s="11">
        <f>'Consumptions_nieuw - Copy'!S60</f>
        <v>5.9476402433462959E-4</v>
      </c>
      <c r="C60" s="11">
        <f>'Consumptions_nieuw - Copy'!T60</f>
        <v>6.3622462352188876E-4</v>
      </c>
      <c r="D60" s="11">
        <f>'Consumptions_nieuw - Copy'!U60</f>
        <v>6.3622462348700325E-4</v>
      </c>
      <c r="E60" s="11">
        <f>'Consumptions_nieuw - Copy'!V60</f>
        <v>1.8912028562748102E-3</v>
      </c>
      <c r="F60" s="11">
        <f>'Consumptions_nieuw - Copy'!W60</f>
        <v>6.1295260910539399E-4</v>
      </c>
      <c r="G60" s="11">
        <f>'Consumptions_nieuw - Copy'!X60</f>
        <v>6.3622462332941533E-4</v>
      </c>
      <c r="Q60" s="1">
        <v>59</v>
      </c>
      <c r="R60" s="6">
        <v>44.965173479999997</v>
      </c>
      <c r="S60" s="6">
        <v>92.572831415969262</v>
      </c>
      <c r="T60" s="6">
        <v>33.488216610000002</v>
      </c>
      <c r="U60" s="6">
        <v>16.118412559999999</v>
      </c>
      <c r="V60" s="6">
        <v>721.91298180000001</v>
      </c>
      <c r="W60" s="6">
        <v>200.18959764709308</v>
      </c>
      <c r="X60" s="6">
        <f t="shared" si="0"/>
        <v>13.395286644000002</v>
      </c>
    </row>
    <row r="61" spans="1:24" x14ac:dyDescent="0.25">
      <c r="A61" s="11">
        <f>'Consumptions_nieuw - Copy'!R61</f>
        <v>6.2154182495853007E-4</v>
      </c>
      <c r="B61" s="11">
        <f>'Consumptions_nieuw - Copy'!S61</f>
        <v>5.8103805396158355E-4</v>
      </c>
      <c r="C61" s="11">
        <f>'Consumptions_nieuw - Copy'!T61</f>
        <v>6.2154182506637024E-4</v>
      </c>
      <c r="D61" s="11">
        <f>'Consumptions_nieuw - Copy'!U61</f>
        <v>6.215418251156598E-4</v>
      </c>
      <c r="E61" s="11">
        <f>'Consumptions_nieuw - Copy'!V61</f>
        <v>1.2522395823422244E-3</v>
      </c>
      <c r="F61" s="11">
        <f>'Consumptions_nieuw - Copy'!W61</f>
        <v>5.9880688249857347E-4</v>
      </c>
      <c r="G61" s="11">
        <f>'Consumptions_nieuw - Copy'!X61</f>
        <v>6.2154182500061066E-4</v>
      </c>
      <c r="Q61" s="1">
        <v>60</v>
      </c>
      <c r="R61" s="6">
        <v>43.92746674</v>
      </c>
      <c r="S61" s="6">
        <v>90.436434644516794</v>
      </c>
      <c r="T61" s="6">
        <v>32.715375199999997</v>
      </c>
      <c r="U61" s="6">
        <v>15.746431670000002</v>
      </c>
      <c r="V61" s="6">
        <v>478.00689799999998</v>
      </c>
      <c r="W61" s="6">
        <v>195.56962005701766</v>
      </c>
      <c r="X61" s="6">
        <f t="shared" si="0"/>
        <v>13.086150079999999</v>
      </c>
    </row>
    <row r="62" spans="1:24" x14ac:dyDescent="0.25">
      <c r="A62" s="11">
        <f>'Consumptions_nieuw - Copy'!R62</f>
        <v>5.885054059641332E-4</v>
      </c>
      <c r="B62" s="11">
        <f>'Consumptions_nieuw - Copy'!S62</f>
        <v>5.5015450631039407E-4</v>
      </c>
      <c r="C62" s="11">
        <f>'Consumptions_nieuw - Copy'!T62</f>
        <v>5.8850540604886751E-4</v>
      </c>
      <c r="D62" s="11">
        <f>'Consumptions_nieuw - Copy'!U62</f>
        <v>5.8850540612115853E-4</v>
      </c>
      <c r="E62" s="11">
        <f>'Consumptions_nieuw - Copy'!V62</f>
        <v>1.8879919855844416E-3</v>
      </c>
      <c r="F62" s="11">
        <f>'Consumptions_nieuw - Copy'!W62</f>
        <v>5.6697887949122246E-4</v>
      </c>
      <c r="G62" s="11">
        <f>'Consumptions_nieuw - Copy'!X62</f>
        <v>5.8850540604656542E-4</v>
      </c>
      <c r="Q62" s="1">
        <v>61</v>
      </c>
      <c r="R62" s="6">
        <v>41.592617920000002</v>
      </c>
      <c r="S62" s="6">
        <v>85.62952411653221</v>
      </c>
      <c r="T62" s="6">
        <v>30.976475579999999</v>
      </c>
      <c r="U62" s="6">
        <v>14.90947156</v>
      </c>
      <c r="V62" s="6">
        <v>720.68732309999996</v>
      </c>
      <c r="W62" s="6">
        <v>185.17463189430882</v>
      </c>
      <c r="X62" s="6">
        <f t="shared" si="0"/>
        <v>12.390590232000001</v>
      </c>
    </row>
    <row r="63" spans="1:24" x14ac:dyDescent="0.25">
      <c r="A63" s="11">
        <f>'Consumptions_nieuw - Copy'!R63</f>
        <v>5.6648133066708678E-4</v>
      </c>
      <c r="B63" s="11">
        <f>'Consumptions_nieuw - Copy'!S63</f>
        <v>5.2956566519779947E-4</v>
      </c>
      <c r="C63" s="11">
        <f>'Consumptions_nieuw - Copy'!T63</f>
        <v>5.6648133062069529E-4</v>
      </c>
      <c r="D63" s="11">
        <f>'Consumptions_nieuw - Copy'!U63</f>
        <v>5.6648133072972277E-4</v>
      </c>
      <c r="E63" s="11">
        <f>'Consumptions_nieuw - Copy'!V63</f>
        <v>6.0364369607656245E-4</v>
      </c>
      <c r="F63" s="11">
        <f>'Consumptions_nieuw - Copy'!W63</f>
        <v>5.457604072805171E-4</v>
      </c>
      <c r="G63" s="11">
        <f>'Consumptions_nieuw - Copy'!X63</f>
        <v>5.6648133068180743E-4</v>
      </c>
      <c r="Q63" s="1">
        <v>62</v>
      </c>
      <c r="R63" s="6">
        <v>40.036066460000001</v>
      </c>
      <c r="S63" s="6">
        <v>82.42494677260386</v>
      </c>
      <c r="T63" s="6">
        <v>29.817219900000001</v>
      </c>
      <c r="U63" s="6">
        <v>14.351503320000001</v>
      </c>
      <c r="V63" s="6">
        <v>230.42383800000002</v>
      </c>
      <c r="W63" s="6">
        <v>178.24470394972158</v>
      </c>
      <c r="X63" s="6">
        <f t="shared" si="0"/>
        <v>11.926887960000002</v>
      </c>
    </row>
    <row r="64" spans="1:24" x14ac:dyDescent="0.25">
      <c r="A64" s="11">
        <f>'Consumptions_nieuw - Copy'!R64</f>
        <v>5.7137559686720187E-4</v>
      </c>
      <c r="B64" s="11">
        <f>'Consumptions_nieuw - Copy'!S64</f>
        <v>5.3414098861544049E-4</v>
      </c>
      <c r="C64" s="11">
        <f>'Consumptions_nieuw - Copy'!T64</f>
        <v>5.7137559689919115E-4</v>
      </c>
      <c r="D64" s="11">
        <f>'Consumptions_nieuw - Copy'!U64</f>
        <v>5.7137559685350395E-4</v>
      </c>
      <c r="E64" s="11">
        <f>'Consumptions_nieuw - Copy'!V64</f>
        <v>6.1006543745729925E-4</v>
      </c>
      <c r="F64" s="11">
        <f>'Consumptions_nieuw - Copy'!W64</f>
        <v>5.5047564967944807E-4</v>
      </c>
      <c r="G64" s="11">
        <f>'Consumptions_nieuw - Copy'!X64</f>
        <v>5.7137559683362782E-4</v>
      </c>
      <c r="Q64" s="1">
        <v>63</v>
      </c>
      <c r="R64" s="6">
        <v>40.381968710000002</v>
      </c>
      <c r="S64" s="6">
        <v>83.13707902352246</v>
      </c>
      <c r="T64" s="6">
        <v>30.074833709999997</v>
      </c>
      <c r="U64" s="6">
        <v>14.475496950000002</v>
      </c>
      <c r="V64" s="6">
        <v>232.87515540000001</v>
      </c>
      <c r="W64" s="6">
        <v>179.7846965439748</v>
      </c>
      <c r="X64" s="6">
        <f t="shared" si="0"/>
        <v>12.029933483999999</v>
      </c>
    </row>
    <row r="65" spans="1:24" x14ac:dyDescent="0.25">
      <c r="A65" s="11">
        <f>'Consumptions_nieuw - Copy'!R65</f>
        <v>5.7871687370539574E-4</v>
      </c>
      <c r="B65" s="11">
        <f>'Consumptions_nieuw - Copy'!S65</f>
        <v>5.410038594150506E-4</v>
      </c>
      <c r="C65" s="11">
        <f>'Consumptions_nieuw - Copy'!T65</f>
        <v>5.7871687368186032E-4</v>
      </c>
      <c r="D65" s="11">
        <f>'Consumptions_nieuw - Copy'!U65</f>
        <v>5.7871687387359627E-4</v>
      </c>
      <c r="E65" s="11">
        <f>'Consumptions_nieuw - Copy'!V65</f>
        <v>2.2058681873365362E-3</v>
      </c>
      <c r="F65" s="11">
        <f>'Consumptions_nieuw - Copy'!W65</f>
        <v>5.5754839498834666E-4</v>
      </c>
      <c r="G65" s="11">
        <f>'Consumptions_nieuw - Copy'!X65</f>
        <v>5.7871687374292464E-4</v>
      </c>
      <c r="Q65" s="1">
        <v>64</v>
      </c>
      <c r="R65" s="6">
        <v>40.900813429999999</v>
      </c>
      <c r="S65" s="6">
        <v>84.205259605346683</v>
      </c>
      <c r="T65" s="6">
        <v>30.461247969999995</v>
      </c>
      <c r="U65" s="6">
        <v>14.661484300000001</v>
      </c>
      <c r="V65" s="6">
        <v>842.02753570000004</v>
      </c>
      <c r="W65" s="6">
        <v>182.09464680214447</v>
      </c>
      <c r="X65" s="6">
        <f t="shared" si="0"/>
        <v>12.184499187999998</v>
      </c>
    </row>
    <row r="66" spans="1:24" x14ac:dyDescent="0.25">
      <c r="A66" s="11">
        <f>'Consumptions_nieuw - Copy'!R66</f>
        <v>6.0685902649967752E-4</v>
      </c>
      <c r="B66" s="11">
        <f>'Consumptions_nieuw - Copy'!S66</f>
        <v>5.6731208364859905E-4</v>
      </c>
      <c r="C66" s="11">
        <f>'Consumptions_nieuw - Copy'!T66</f>
        <v>6.068590264208673E-4</v>
      </c>
      <c r="D66" s="11">
        <f>'Consumptions_nieuw - Copy'!U66</f>
        <v>6.0685902634959705E-4</v>
      </c>
      <c r="E66" s="11">
        <f>'Consumptions_nieuw - Copy'!V66</f>
        <v>9.2151989756668556E-4</v>
      </c>
      <c r="F66" s="11">
        <f>'Consumptions_nieuw - Copy'!W66</f>
        <v>5.8466115589175295E-4</v>
      </c>
      <c r="G66" s="11">
        <f>'Consumptions_nieuw - Copy'!X66</f>
        <v>6.0685902648182136E-4</v>
      </c>
      <c r="Q66" s="1">
        <v>65</v>
      </c>
      <c r="R66" s="6">
        <v>42.889760000000003</v>
      </c>
      <c r="S66" s="6">
        <v>88.300037882412681</v>
      </c>
      <c r="T66" s="6">
        <v>31.942533780000005</v>
      </c>
      <c r="U66" s="6">
        <v>15.374450769999997</v>
      </c>
      <c r="V66" s="6">
        <v>351.7640505</v>
      </c>
      <c r="W66" s="6">
        <v>190.94964246694224</v>
      </c>
      <c r="X66" s="6">
        <f t="shared" si="0"/>
        <v>12.777013512000003</v>
      </c>
    </row>
    <row r="67" spans="1:24" x14ac:dyDescent="0.25">
      <c r="A67" s="11">
        <f>'Consumptions_nieuw - Copy'!R67</f>
        <v>6.2888310179672394E-4</v>
      </c>
      <c r="B67" s="11">
        <f>'Consumptions_nieuw - Copy'!S67</f>
        <v>5.8790092476119365E-4</v>
      </c>
      <c r="C67" s="11">
        <f>'Consumptions_nieuw - Copy'!T67</f>
        <v>6.2888310184903951E-4</v>
      </c>
      <c r="D67" s="11">
        <f>'Consumptions_nieuw - Copy'!U67</f>
        <v>6.2888310174103292E-4</v>
      </c>
      <c r="E67" s="11">
        <f>'Consumptions_nieuw - Copy'!V67</f>
        <v>6.1006543745729925E-4</v>
      </c>
      <c r="F67" s="11">
        <f>'Consumptions_nieuw - Copy'!W67</f>
        <v>6.0587962810245831E-4</v>
      </c>
      <c r="G67" s="11">
        <f>'Consumptions_nieuw - Copy'!X67</f>
        <v>6.2888310184657935E-4</v>
      </c>
      <c r="Q67" s="1">
        <v>66</v>
      </c>
      <c r="R67" s="6">
        <v>44.446311459999997</v>
      </c>
      <c r="S67" s="6">
        <v>91.504615226341031</v>
      </c>
      <c r="T67" s="6">
        <v>33.101789459999999</v>
      </c>
      <c r="U67" s="6">
        <v>15.93241901</v>
      </c>
      <c r="V67" s="6">
        <v>232.87515540000001</v>
      </c>
      <c r="W67" s="6">
        <v>197.87957041152947</v>
      </c>
      <c r="X67" s="6">
        <f t="shared" ref="X67:X130" si="1">T67*0.4</f>
        <v>13.240715784000001</v>
      </c>
    </row>
    <row r="68" spans="1:24" x14ac:dyDescent="0.25">
      <c r="A68" s="11">
        <f>'Consumptions_nieuw - Copy'!R68</f>
        <v>6.7170805304985815E-4</v>
      </c>
      <c r="B68" s="11">
        <f>'Consumptions_nieuw - Copy'!S68</f>
        <v>6.2793511924766527E-4</v>
      </c>
      <c r="C68" s="11">
        <f>'Consumptions_nieuw - Copy'!T68</f>
        <v>6.7170805304356479E-4</v>
      </c>
      <c r="D68" s="11">
        <f>'Consumptions_nieuw - Copy'!U68</f>
        <v>6.7170805298309645E-4</v>
      </c>
      <c r="E68" s="11">
        <f>'Consumptions_nieuw - Copy'!V68</f>
        <v>5.940110840054573E-4</v>
      </c>
      <c r="F68" s="11">
        <f>'Consumptions_nieuw - Copy'!W68</f>
        <v>6.4713811531769887E-4</v>
      </c>
      <c r="G68" s="11">
        <f>'Consumptions_nieuw - Copy'!X68</f>
        <v>6.717080534209064E-4</v>
      </c>
      <c r="Q68" s="1">
        <v>67</v>
      </c>
      <c r="R68" s="6">
        <v>47.472964769999997</v>
      </c>
      <c r="S68" s="6">
        <v>97.735790256162815</v>
      </c>
      <c r="T68" s="6">
        <v>35.35591668</v>
      </c>
      <c r="U68" s="6">
        <v>17.017366379999999</v>
      </c>
      <c r="V68" s="6">
        <v>226.74686190000003</v>
      </c>
      <c r="W68" s="6">
        <v>211.35454357006049</v>
      </c>
      <c r="X68" s="6">
        <f t="shared" si="1"/>
        <v>14.142366672000001</v>
      </c>
    </row>
    <row r="69" spans="1:24" x14ac:dyDescent="0.25">
      <c r="A69" s="11">
        <f>'Consumptions_nieuw - Copy'!R69</f>
        <v>6.827201519647439E-4</v>
      </c>
      <c r="B69" s="11">
        <f>'Consumptions_nieuw - Copy'!S69</f>
        <v>6.3822959725267985E-4</v>
      </c>
      <c r="C69" s="11">
        <f>'Consumptions_nieuw - Copy'!T69</f>
        <v>6.8272015193269976E-4</v>
      </c>
      <c r="D69" s="11">
        <f>'Consumptions_nieuw - Copy'!U69</f>
        <v>6.8272015186028384E-4</v>
      </c>
      <c r="E69" s="11">
        <f>'Consumptions_nieuw - Copy'!V69</f>
        <v>1.8815702442037049E-3</v>
      </c>
      <c r="F69" s="11">
        <f>'Consumptions_nieuw - Copy'!W69</f>
        <v>6.5774741042030742E-4</v>
      </c>
      <c r="G69" s="11">
        <f>'Consumptions_nieuw - Copy'!X69</f>
        <v>6.8272015180337266E-4</v>
      </c>
      <c r="Q69" s="1">
        <v>68</v>
      </c>
      <c r="R69" s="6">
        <v>48.25124482999999</v>
      </c>
      <c r="S69" s="6">
        <v>99.33808786980839</v>
      </c>
      <c r="T69" s="6">
        <v>35.935547739999997</v>
      </c>
      <c r="U69" s="6">
        <v>17.296352049999999</v>
      </c>
      <c r="V69" s="6">
        <v>718.23600569999996</v>
      </c>
      <c r="W69" s="6">
        <v>214.81952681078815</v>
      </c>
      <c r="X69" s="6">
        <f t="shared" si="1"/>
        <v>14.374219095999999</v>
      </c>
    </row>
    <row r="70" spans="1:24" x14ac:dyDescent="0.25">
      <c r="A70" s="11">
        <f>'Consumptions_nieuw - Copy'!R70</f>
        <v>6.912851177088259E-4</v>
      </c>
      <c r="B70" s="11">
        <f>'Consumptions_nieuw - Copy'!S70</f>
        <v>6.4623641327859777E-4</v>
      </c>
      <c r="C70" s="11">
        <f>'Consumptions_nieuw - Copy'!T70</f>
        <v>6.9128511777757917E-4</v>
      </c>
      <c r="D70" s="11">
        <f>'Consumptions_nieuw - Copy'!U70</f>
        <v>6.9128511787294028E-4</v>
      </c>
      <c r="E70" s="11">
        <f>'Consumptions_nieuw - Copy'!V70</f>
        <v>1.8944137272271498E-3</v>
      </c>
      <c r="F70" s="11">
        <f>'Consumptions_nieuw - Copy'!W70</f>
        <v>6.6599908432345037E-4</v>
      </c>
      <c r="G70" s="11">
        <f>'Consumptions_nieuw - Copy'!X70</f>
        <v>6.9128511777487496E-4</v>
      </c>
      <c r="Q70" s="1">
        <v>69</v>
      </c>
      <c r="R70" s="6">
        <v>48.856573760000003</v>
      </c>
      <c r="S70" s="6">
        <v>100.58431931592719</v>
      </c>
      <c r="T70" s="6">
        <v>36.3863719</v>
      </c>
      <c r="U70" s="6">
        <v>17.51334091</v>
      </c>
      <c r="V70" s="6">
        <v>723.13864060000003</v>
      </c>
      <c r="W70" s="6">
        <v>217.51451375438916</v>
      </c>
      <c r="X70" s="6">
        <f t="shared" si="1"/>
        <v>14.554548760000001</v>
      </c>
    </row>
    <row r="71" spans="1:24" x14ac:dyDescent="0.25">
      <c r="A71" s="11">
        <f>'Consumptions_nieuw - Copy'!R71</f>
        <v>6.827201519647439E-4</v>
      </c>
      <c r="B71" s="11">
        <f>'Consumptions_nieuw - Copy'!S71</f>
        <v>6.3822959725267985E-4</v>
      </c>
      <c r="C71" s="11">
        <f>'Consumptions_nieuw - Copy'!T71</f>
        <v>6.8272015193269976E-4</v>
      </c>
      <c r="D71" s="11">
        <f>'Consumptions_nieuw - Copy'!U71</f>
        <v>6.8272015186028384E-4</v>
      </c>
      <c r="E71" s="11">
        <f>'Consumptions_nieuw - Copy'!V71</f>
        <v>9.2151989756668556E-4</v>
      </c>
      <c r="F71" s="11">
        <f>'Consumptions_nieuw - Copy'!W71</f>
        <v>6.5774741042030742E-4</v>
      </c>
      <c r="G71" s="11">
        <f>'Consumptions_nieuw - Copy'!X71</f>
        <v>6.8272015180337266E-4</v>
      </c>
      <c r="Q71" s="1">
        <v>70</v>
      </c>
      <c r="R71" s="6">
        <v>48.25124482999999</v>
      </c>
      <c r="S71" s="6">
        <v>99.33808786980839</v>
      </c>
      <c r="T71" s="6">
        <v>35.935547739999997</v>
      </c>
      <c r="U71" s="6">
        <v>17.296352049999999</v>
      </c>
      <c r="V71" s="6">
        <v>351.7640505</v>
      </c>
      <c r="W71" s="6">
        <v>214.81952681078815</v>
      </c>
      <c r="X71" s="6">
        <f t="shared" si="1"/>
        <v>14.374219095999999</v>
      </c>
    </row>
    <row r="72" spans="1:24" x14ac:dyDescent="0.25">
      <c r="A72" s="11">
        <f>'Consumptions_nieuw - Copy'!R72</f>
        <v>7.1575632617667617E-4</v>
      </c>
      <c r="B72" s="11">
        <f>'Consumptions_nieuw - Copy'!S72</f>
        <v>6.691129159498595E-4</v>
      </c>
      <c r="C72" s="11">
        <f>'Consumptions_nieuw - Copy'!T72</f>
        <v>7.1575632625000705E-4</v>
      </c>
      <c r="D72" s="11">
        <f>'Consumptions_nieuw - Copy'!U72</f>
        <v>7.1575632612890709E-4</v>
      </c>
      <c r="E72" s="11">
        <f>'Consumptions_nieuw - Copy'!V72</f>
        <v>1.5669049131419794E-3</v>
      </c>
      <c r="F72" s="11">
        <f>'Consumptions_nieuw - Copy'!W72</f>
        <v>6.8957517743863507E-4</v>
      </c>
      <c r="G72" s="11">
        <f>'Consumptions_nieuw - Copy'!X72</f>
        <v>7.1575632599389421E-4</v>
      </c>
      <c r="Q72" s="1">
        <v>71</v>
      </c>
      <c r="R72" s="6">
        <v>50.586076349999999</v>
      </c>
      <c r="S72" s="6">
        <v>104.144962761944</v>
      </c>
      <c r="T72" s="6">
        <v>37.674434480000002</v>
      </c>
      <c r="U72" s="6">
        <v>18.133305960000001</v>
      </c>
      <c r="V72" s="6">
        <v>598.12145180000005</v>
      </c>
      <c r="W72" s="6">
        <v>225.2144378997609</v>
      </c>
      <c r="X72" s="6">
        <f t="shared" si="1"/>
        <v>15.069773792000001</v>
      </c>
    </row>
    <row r="73" spans="1:24" x14ac:dyDescent="0.25">
      <c r="A73" s="11">
        <f>'Consumptions_nieuw - Copy'!R73</f>
        <v>6.8027289654420053E-4</v>
      </c>
      <c r="B73" s="11">
        <f>'Consumptions_nieuw - Copy'!S73</f>
        <v>6.3594182115694659E-4</v>
      </c>
      <c r="C73" s="11">
        <f>'Consumptions_nieuw - Copy'!T73</f>
        <v>6.8027289653834649E-4</v>
      </c>
      <c r="D73" s="11">
        <f>'Consumptions_nieuw - Copy'!U73</f>
        <v>6.8027289663281378E-4</v>
      </c>
      <c r="E73" s="11">
        <f>'Consumptions_nieuw - Copy'!V73</f>
        <v>1.2361852286284114E-3</v>
      </c>
      <c r="F73" s="11">
        <f>'Consumptions_nieuw - Copy'!W73</f>
        <v>6.5538967152131645E-4</v>
      </c>
      <c r="G73" s="11">
        <f>'Consumptions_nieuw - Copy'!X73</f>
        <v>6.802728965356852E-4</v>
      </c>
      <c r="Q73" s="1">
        <v>72</v>
      </c>
      <c r="R73" s="6">
        <v>48.078285059999999</v>
      </c>
      <c r="S73" s="6">
        <v>98.982003940447115</v>
      </c>
      <c r="T73" s="6">
        <v>35.806734400000003</v>
      </c>
      <c r="U73" s="6">
        <v>17.234352139999999</v>
      </c>
      <c r="V73" s="6">
        <v>471.87860440000003</v>
      </c>
      <c r="W73" s="6">
        <v>214.04949207313564</v>
      </c>
      <c r="X73" s="6">
        <f t="shared" si="1"/>
        <v>14.322693760000002</v>
      </c>
    </row>
    <row r="74" spans="1:24" x14ac:dyDescent="0.25">
      <c r="A74" s="11">
        <f>'Consumptions_nieuw - Copy'!R74</f>
        <v>0</v>
      </c>
      <c r="B74" s="11">
        <f>'Consumptions_nieuw - Copy'!S74</f>
        <v>4.2042971382026635E-4</v>
      </c>
      <c r="C74" s="11">
        <f>'Consumptions_nieuw - Copy'!T74</f>
        <v>0</v>
      </c>
      <c r="D74" s="11">
        <f>'Consumptions_nieuw - Copy'!U74</f>
        <v>0</v>
      </c>
      <c r="E74" s="11">
        <f>'Consumptions_nieuw - Copy'!V74</f>
        <v>1.8912028562748102E-3</v>
      </c>
      <c r="F74" s="11">
        <f>'Consumptions_nieuw - Copy'!W74</f>
        <v>2.3598902339254347E-4</v>
      </c>
      <c r="G74" s="11">
        <f>'Consumptions_nieuw - Copy'!X74</f>
        <v>0</v>
      </c>
      <c r="Q74" s="1">
        <v>73</v>
      </c>
      <c r="R74" s="6">
        <v>0</v>
      </c>
      <c r="S74" s="6">
        <v>65.438337605050094</v>
      </c>
      <c r="T74" s="6">
        <v>0</v>
      </c>
      <c r="U74" s="6">
        <v>0</v>
      </c>
      <c r="V74" s="6">
        <v>721.91298180000001</v>
      </c>
      <c r="W74" s="6">
        <v>77.07373610993244</v>
      </c>
      <c r="X74" s="6">
        <f t="shared" si="1"/>
        <v>0</v>
      </c>
    </row>
    <row r="75" spans="1:24" x14ac:dyDescent="0.25">
      <c r="A75" s="11">
        <f>'Consumptions_nieuw - Copy'!R75</f>
        <v>0</v>
      </c>
      <c r="B75" s="11">
        <f>'Consumptions_nieuw - Copy'!S75</f>
        <v>4.2042971382026635E-4</v>
      </c>
      <c r="C75" s="11">
        <f>'Consumptions_nieuw - Copy'!T75</f>
        <v>0</v>
      </c>
      <c r="D75" s="11">
        <f>'Consumptions_nieuw - Copy'!U75</f>
        <v>0</v>
      </c>
      <c r="E75" s="11">
        <f>'Consumptions_nieuw - Copy'!V75</f>
        <v>1.2490287116518561E-3</v>
      </c>
      <c r="F75" s="11">
        <f>'Consumptions_nieuw - Copy'!W75</f>
        <v>2.3598902339254347E-4</v>
      </c>
      <c r="G75" s="11">
        <f>'Consumptions_nieuw - Copy'!X75</f>
        <v>0</v>
      </c>
      <c r="Q75" s="1">
        <v>74</v>
      </c>
      <c r="R75" s="6">
        <v>0</v>
      </c>
      <c r="S75" s="6">
        <v>65.438337605050094</v>
      </c>
      <c r="T75" s="6">
        <v>0</v>
      </c>
      <c r="U75" s="6">
        <v>0</v>
      </c>
      <c r="V75" s="6">
        <v>476.78123930000004</v>
      </c>
      <c r="W75" s="6">
        <v>77.07373610993244</v>
      </c>
      <c r="X75" s="6">
        <f t="shared" si="1"/>
        <v>0</v>
      </c>
    </row>
    <row r="76" spans="1:24" x14ac:dyDescent="0.25">
      <c r="A76" s="11">
        <f>'Consumptions_nieuw - Copy'!R76</f>
        <v>0</v>
      </c>
      <c r="B76" s="11">
        <f>'Consumptions_nieuw - Copy'!S76</f>
        <v>4.2042971382026635E-4</v>
      </c>
      <c r="C76" s="11">
        <f>'Consumptions_nieuw - Copy'!T76</f>
        <v>0</v>
      </c>
      <c r="D76" s="11">
        <f>'Consumptions_nieuw - Copy'!U76</f>
        <v>0</v>
      </c>
      <c r="E76" s="11">
        <f>'Consumptions_nieuw - Copy'!V76</f>
        <v>9.1830902713828833E-4</v>
      </c>
      <c r="F76" s="11">
        <f>'Consumptions_nieuw - Copy'!W76</f>
        <v>2.3598902339254347E-4</v>
      </c>
      <c r="G76" s="11">
        <f>'Consumptions_nieuw - Copy'!X76</f>
        <v>0</v>
      </c>
      <c r="Q76" s="1">
        <v>75</v>
      </c>
      <c r="R76" s="6">
        <v>0</v>
      </c>
      <c r="S76" s="6">
        <v>65.438337605050094</v>
      </c>
      <c r="T76" s="6">
        <v>0</v>
      </c>
      <c r="U76" s="6">
        <v>0</v>
      </c>
      <c r="V76" s="6">
        <v>350.53839190000002</v>
      </c>
      <c r="W76" s="6">
        <v>77.07373610993244</v>
      </c>
      <c r="X76" s="6">
        <f t="shared" si="1"/>
        <v>0</v>
      </c>
    </row>
    <row r="77" spans="1:24" x14ac:dyDescent="0.25">
      <c r="A77" s="11">
        <f>'Consumptions_nieuw - Copy'!R77</f>
        <v>0</v>
      </c>
      <c r="B77" s="11">
        <f>'Consumptions_nieuw - Copy'!S77</f>
        <v>4.2042971382026635E-4</v>
      </c>
      <c r="C77" s="11">
        <f>'Consumptions_nieuw - Copy'!T77</f>
        <v>0</v>
      </c>
      <c r="D77" s="11">
        <f>'Consumptions_nieuw - Copy'!U77</f>
        <v>0</v>
      </c>
      <c r="E77" s="11">
        <f>'Consumptions_nieuw - Copy'!V77</f>
        <v>2.2026573166461674E-3</v>
      </c>
      <c r="F77" s="11">
        <f>'Consumptions_nieuw - Copy'!W77</f>
        <v>2.3598902339254347E-4</v>
      </c>
      <c r="G77" s="11">
        <f>'Consumptions_nieuw - Copy'!X77</f>
        <v>0</v>
      </c>
      <c r="Q77" s="1">
        <v>76</v>
      </c>
      <c r="R77" s="6">
        <v>0</v>
      </c>
      <c r="S77" s="6">
        <v>65.438337605050094</v>
      </c>
      <c r="T77" s="6">
        <v>0</v>
      </c>
      <c r="U77" s="6">
        <v>0</v>
      </c>
      <c r="V77" s="6">
        <v>840.80187699999988</v>
      </c>
      <c r="W77" s="6">
        <v>77.07373610993244</v>
      </c>
      <c r="X77" s="6">
        <f t="shared" si="1"/>
        <v>0</v>
      </c>
    </row>
    <row r="78" spans="1:24" x14ac:dyDescent="0.25">
      <c r="A78" s="11">
        <f>'Consumptions_nieuw - Copy'!R78</f>
        <v>0</v>
      </c>
      <c r="B78" s="11">
        <f>'Consumptions_nieuw - Copy'!S78</f>
        <v>4.2042971382026635E-4</v>
      </c>
      <c r="C78" s="11">
        <f>'Consumptions_nieuw - Copy'!T78</f>
        <v>0</v>
      </c>
      <c r="D78" s="11">
        <f>'Consumptions_nieuw - Copy'!U78</f>
        <v>0</v>
      </c>
      <c r="E78" s="11">
        <f>'Consumptions_nieuw - Copy'!V78</f>
        <v>1.8879919855844416E-3</v>
      </c>
      <c r="F78" s="11">
        <f>'Consumptions_nieuw - Copy'!W78</f>
        <v>2.3598902339254347E-4</v>
      </c>
      <c r="G78" s="11">
        <f>'Consumptions_nieuw - Copy'!X78</f>
        <v>0</v>
      </c>
      <c r="Q78" s="1">
        <v>77</v>
      </c>
      <c r="R78" s="6">
        <v>0</v>
      </c>
      <c r="S78" s="6">
        <v>65.438337605050094</v>
      </c>
      <c r="T78" s="6">
        <v>0</v>
      </c>
      <c r="U78" s="6">
        <v>0</v>
      </c>
      <c r="V78" s="6">
        <v>720.68732309999996</v>
      </c>
      <c r="W78" s="6">
        <v>77.07373610993244</v>
      </c>
      <c r="X78" s="6">
        <f t="shared" si="1"/>
        <v>0</v>
      </c>
    </row>
    <row r="79" spans="1:24" x14ac:dyDescent="0.25">
      <c r="A79" s="11">
        <f>'Consumptions_nieuw - Copy'!R79</f>
        <v>5.9462336107013621E-4</v>
      </c>
      <c r="B79" s="11">
        <f>'Consumptions_nieuw - Copy'!S79</f>
        <v>5.5587377501440435E-4</v>
      </c>
      <c r="C79" s="11">
        <f>'Consumptions_nieuw - Copy'!T79</f>
        <v>5.9462336100960444E-4</v>
      </c>
      <c r="D79" s="11">
        <f>'Consumptions_nieuw - Copy'!U79</f>
        <v>5.9462336123750385E-4</v>
      </c>
      <c r="E79" s="11">
        <f>'Consumptions_nieuw - Copy'!V79</f>
        <v>9.2794163920939348E-4</v>
      </c>
      <c r="F79" s="11">
        <f>'Consumptions_nieuw - Copy'!W79</f>
        <v>5.7287305018941166E-4</v>
      </c>
      <c r="G79" s="11">
        <f>'Consumptions_nieuw - Copy'!X79</f>
        <v>5.9462336107060643E-4</v>
      </c>
      <c r="Q79" s="1">
        <v>78</v>
      </c>
      <c r="R79" s="6">
        <v>42.025004379999999</v>
      </c>
      <c r="S79" s="6">
        <v>86.519707241093698</v>
      </c>
      <c r="T79" s="6">
        <v>31.298499270000001</v>
      </c>
      <c r="U79" s="6">
        <v>15.064466700000001</v>
      </c>
      <c r="V79" s="6">
        <v>354.21536800000001</v>
      </c>
      <c r="W79" s="6">
        <v>187.09966107765126</v>
      </c>
      <c r="X79" s="6">
        <f t="shared" si="1"/>
        <v>12.519399708000002</v>
      </c>
    </row>
    <row r="80" spans="1:24" x14ac:dyDescent="0.25">
      <c r="A80" s="11">
        <f>'Consumptions_nieuw - Copy'!R80</f>
        <v>5.9584692758479177E-4</v>
      </c>
      <c r="B80" s="11">
        <f>'Consumptions_nieuw - Copy'!S80</f>
        <v>5.5701760588382991E-4</v>
      </c>
      <c r="C80" s="11">
        <f>'Consumptions_nieuw - Copy'!T80</f>
        <v>5.9584692772171686E-4</v>
      </c>
      <c r="D80" s="11">
        <f>'Consumptions_nieuw - Copy'!U80</f>
        <v>5.9584692747240977E-4</v>
      </c>
      <c r="E80" s="11">
        <f>'Consumptions_nieuw - Copy'!V80</f>
        <v>1.8879919855844416E-3</v>
      </c>
      <c r="F80" s="11">
        <f>'Consumptions_nieuw - Copy'!W80</f>
        <v>5.740518607891444E-4</v>
      </c>
      <c r="G80" s="11">
        <f>'Consumptions_nieuw - Copy'!X80</f>
        <v>5.9584692765605779E-4</v>
      </c>
      <c r="Q80" s="1">
        <v>79</v>
      </c>
      <c r="R80" s="6">
        <v>42.111479940000002</v>
      </c>
      <c r="S80" s="6">
        <v>86.697740306160426</v>
      </c>
      <c r="T80" s="6">
        <v>31.362902730000002</v>
      </c>
      <c r="U80" s="6">
        <v>15.095465100000002</v>
      </c>
      <c r="V80" s="6">
        <v>720.68732309999996</v>
      </c>
      <c r="W80" s="6">
        <v>187.48465922621457</v>
      </c>
      <c r="X80" s="6">
        <f t="shared" si="1"/>
        <v>12.545161092000001</v>
      </c>
    </row>
    <row r="81" spans="1:24" x14ac:dyDescent="0.25">
      <c r="A81" s="11">
        <f>'Consumptions_nieuw - Copy'!R81</f>
        <v>5.016321817256738E-4</v>
      </c>
      <c r="B81" s="11">
        <f>'Consumptions_nieuw - Copy'!S81</f>
        <v>4.6894251512172823E-4</v>
      </c>
      <c r="C81" s="11">
        <f>'Consumptions_nieuw - Copy'!T81</f>
        <v>5.0163218164789997E-4</v>
      </c>
      <c r="D81" s="11">
        <f>'Consumptions_nieuw - Copy'!U81</f>
        <v>5.0163218173328447E-4</v>
      </c>
      <c r="E81" s="11">
        <f>'Consumptions_nieuw - Copy'!V81</f>
        <v>2.2122899287172729E-3</v>
      </c>
      <c r="F81" s="11">
        <f>'Consumptions_nieuw - Copy'!W81</f>
        <v>4.8328332986005945E-4</v>
      </c>
      <c r="G81" s="11">
        <f>'Consumptions_nieuw - Copy'!X81</f>
        <v>5.0163218170926592E-4</v>
      </c>
      <c r="Q81" s="1">
        <v>80</v>
      </c>
      <c r="R81" s="6">
        <v>35.452853040000001</v>
      </c>
      <c r="S81" s="6">
        <v>72.989176580929225</v>
      </c>
      <c r="T81" s="6">
        <v>26.403830559999999</v>
      </c>
      <c r="U81" s="6">
        <v>12.708584610000001</v>
      </c>
      <c r="V81" s="6">
        <v>844.47885310000004</v>
      </c>
      <c r="W81" s="6">
        <v>157.83976430973524</v>
      </c>
      <c r="X81" s="6">
        <f t="shared" si="1"/>
        <v>10.561532224</v>
      </c>
    </row>
    <row r="82" spans="1:24" x14ac:dyDescent="0.25">
      <c r="A82" s="11">
        <f>'Consumptions_nieuw - Copy'!R82</f>
        <v>4.0129984779275688E-4</v>
      </c>
      <c r="B82" s="11">
        <f>'Consumptions_nieuw - Copy'!S82</f>
        <v>3.751484988463857E-4</v>
      </c>
      <c r="C82" s="11">
        <f>'Consumptions_nieuw - Copy'!T82</f>
        <v>4.0129984785362415E-4</v>
      </c>
      <c r="D82" s="11">
        <f>'Consumptions_nieuw - Copy'!U82</f>
        <v>4.0129984757191172E-4</v>
      </c>
      <c r="E82" s="11">
        <f>'Consumptions_nieuw - Copy'!V82</f>
        <v>6.1006543745729925E-4</v>
      </c>
      <c r="F82" s="11">
        <f>'Consumptions_nieuw - Copy'!W82</f>
        <v>3.8662098221632033E-4</v>
      </c>
      <c r="G82" s="11">
        <f>'Consumptions_nieuw - Copy'!X82</f>
        <v>4.0129984778872608E-4</v>
      </c>
      <c r="Q82" s="1">
        <v>81</v>
      </c>
      <c r="R82" s="6">
        <v>28.36186562</v>
      </c>
      <c r="S82" s="6">
        <v>58.390483147516704</v>
      </c>
      <c r="T82" s="6">
        <v>21.122754029999999</v>
      </c>
      <c r="U82" s="6">
        <v>10.166718270000001</v>
      </c>
      <c r="V82" s="6">
        <v>232.87515540000001</v>
      </c>
      <c r="W82" s="6">
        <v>126.26995582051759</v>
      </c>
      <c r="X82" s="6">
        <f t="shared" si="1"/>
        <v>8.4491016119999998</v>
      </c>
    </row>
    <row r="83" spans="1:24" x14ac:dyDescent="0.25">
      <c r="A83" s="11">
        <f>'Consumptions_nieuw - Copy'!R83</f>
        <v>3.4868636413939248E-4</v>
      </c>
      <c r="B83" s="11">
        <f>'Consumptions_nieuw - Copy'!S83</f>
        <v>3.2596365740450927E-4</v>
      </c>
      <c r="C83" s="11">
        <f>'Consumptions_nieuw - Copy'!T83</f>
        <v>3.4868636410210704E-4</v>
      </c>
      <c r="D83" s="11">
        <f>'Consumptions_nieuw - Copy'!U83</f>
        <v>3.4868636420070162E-4</v>
      </c>
      <c r="E83" s="11">
        <f>'Consumptions_nieuw - Copy'!V83</f>
        <v>6.0364369607656245E-4</v>
      </c>
      <c r="F83" s="11">
        <f>'Consumptions_nieuw - Copy'!W83</f>
        <v>3.3593201020321771E-4</v>
      </c>
      <c r="G83" s="11">
        <f>'Consumptions_nieuw - Copy'!X83</f>
        <v>3.486863641640712E-4</v>
      </c>
      <c r="Q83" s="1">
        <v>82</v>
      </c>
      <c r="R83" s="6">
        <v>24.643407809999999</v>
      </c>
      <c r="S83" s="6">
        <v>50.735043597161066</v>
      </c>
      <c r="T83" s="6">
        <v>18.353399190000001</v>
      </c>
      <c r="U83" s="6">
        <v>8.8337836430000003</v>
      </c>
      <c r="V83" s="6">
        <v>230.42383800000002</v>
      </c>
      <c r="W83" s="6">
        <v>109.71499747348007</v>
      </c>
      <c r="X83" s="6">
        <f t="shared" si="1"/>
        <v>7.3413596760000006</v>
      </c>
    </row>
    <row r="84" spans="1:24" x14ac:dyDescent="0.25">
      <c r="A84" s="11">
        <f>'Consumptions_nieuw - Copy'!R84</f>
        <v>2.067527067343595E-4</v>
      </c>
      <c r="B84" s="11">
        <f>'Consumptions_nieuw - Copy'!S84</f>
        <v>1.9327933463050037E-4</v>
      </c>
      <c r="C84" s="11">
        <f>'Consumptions_nieuw - Copy'!T84</f>
        <v>2.0675270681048258E-4</v>
      </c>
      <c r="D84" s="11">
        <f>'Consumptions_nieuw - Copy'!U84</f>
        <v>2.0675270672677567E-4</v>
      </c>
      <c r="E84" s="11">
        <f>'Consumptions_nieuw - Copy'!V84</f>
        <v>9.2151989756668556E-4</v>
      </c>
      <c r="F84" s="11">
        <f>'Consumptions_nieuw - Copy'!W84</f>
        <v>1.9919004446924865E-4</v>
      </c>
      <c r="G84" s="11">
        <f>'Consumptions_nieuw - Copy'!X84</f>
        <v>2.0675270674634554E-4</v>
      </c>
      <c r="Q84" s="1">
        <v>83</v>
      </c>
      <c r="R84" s="6">
        <v>14.612246969999999</v>
      </c>
      <c r="S84" s="6">
        <v>30.083217089259062</v>
      </c>
      <c r="T84" s="6">
        <v>10.882602110000001</v>
      </c>
      <c r="U84" s="6">
        <v>5.2379698960000001</v>
      </c>
      <c r="V84" s="6">
        <v>351.7640505</v>
      </c>
      <c r="W84" s="6">
        <v>65.055233088581289</v>
      </c>
      <c r="X84" s="6">
        <f t="shared" si="1"/>
        <v>4.3530408440000006</v>
      </c>
    </row>
    <row r="85" spans="1:24" x14ac:dyDescent="0.25">
      <c r="A85" s="11">
        <f>'Consumptions_nieuw - Copy'!R85</f>
        <v>1.3211520895126621E-4</v>
      </c>
      <c r="B85" s="11">
        <f>'Consumptions_nieuw - Copy'!S85</f>
        <v>1.2350570925447036E-4</v>
      </c>
      <c r="C85" s="11">
        <f>'Consumptions_nieuw - Copy'!T85</f>
        <v>1.3211520895782975E-4</v>
      </c>
      <c r="D85" s="11">
        <f>'Consumptions_nieuw - Copy'!U85</f>
        <v>1.3211520894823968E-4</v>
      </c>
      <c r="E85" s="11">
        <f>'Consumptions_nieuw - Copy'!V85</f>
        <v>1.5572723013328449E-3</v>
      </c>
      <c r="F85" s="11">
        <f>'Consumptions_nieuw - Copy'!W85</f>
        <v>1.2728265939018969E-4</v>
      </c>
      <c r="G85" s="11">
        <f>'Consumptions_nieuw - Copy'!X85</f>
        <v>1.3211520893198167E-4</v>
      </c>
      <c r="Q85" s="1">
        <v>84</v>
      </c>
      <c r="R85" s="6">
        <v>9.3372420229999999</v>
      </c>
      <c r="S85" s="6">
        <v>19.223209094588992</v>
      </c>
      <c r="T85" s="6">
        <v>6.9539948179999991</v>
      </c>
      <c r="U85" s="6">
        <v>3.3470685740000001</v>
      </c>
      <c r="V85" s="6">
        <v>594.44447579999996</v>
      </c>
      <c r="W85" s="6">
        <v>41.57036611356164</v>
      </c>
      <c r="X85" s="6">
        <f t="shared" si="1"/>
        <v>2.7815979272</v>
      </c>
    </row>
    <row r="86" spans="1:24" x14ac:dyDescent="0.25">
      <c r="A86" s="11">
        <f>'Consumptions_nieuw - Copy'!R86</f>
        <v>9.1737390769890966E-5</v>
      </c>
      <c r="B86" s="11">
        <f>'Consumptions_nieuw - Copy'!S86</f>
        <v>8.5759176386727249E-5</v>
      </c>
      <c r="C86" s="11">
        <f>'Consumptions_nieuw - Copy'!T86</f>
        <v>9.1737390769563158E-5</v>
      </c>
      <c r="D86" s="11">
        <f>'Consumptions_nieuw - Copy'!U86</f>
        <v>9.1737390768066742E-5</v>
      </c>
      <c r="E86" s="11">
        <f>'Consumptions_nieuw - Copy'!V86</f>
        <v>6.1006543745729925E-4</v>
      </c>
      <c r="F86" s="11">
        <f>'Consumptions_nieuw - Copy'!W86</f>
        <v>8.8381793079428376E-5</v>
      </c>
      <c r="G86" s="11">
        <f>'Consumptions_nieuw - Copy'!X86</f>
        <v>9.1737390781869936E-5</v>
      </c>
      <c r="Q86" s="1">
        <v>85</v>
      </c>
      <c r="R86" s="6">
        <v>6.4835398359999994</v>
      </c>
      <c r="S86" s="6">
        <v>13.348100176204008</v>
      </c>
      <c r="T86" s="6">
        <v>4.8286744959999996</v>
      </c>
      <c r="U86" s="6">
        <v>2.3241180190000001</v>
      </c>
      <c r="V86" s="6">
        <v>232.87515540000001</v>
      </c>
      <c r="W86" s="6">
        <v>28.865389155815084</v>
      </c>
      <c r="X86" s="6">
        <f t="shared" si="1"/>
        <v>1.9314697984</v>
      </c>
    </row>
    <row r="87" spans="1:24" x14ac:dyDescent="0.25">
      <c r="A87" s="11">
        <f>'Consumptions_nieuw - Copy'!R87</f>
        <v>2.3611824252719476E-4</v>
      </c>
      <c r="B87" s="11">
        <f>'Consumptions_nieuw - Copy'!S87</f>
        <v>2.207312180780284E-4</v>
      </c>
      <c r="C87" s="11">
        <f>'Consumptions_nieuw - Copy'!T87</f>
        <v>2.3611824254647062E-4</v>
      </c>
      <c r="D87" s="11">
        <f>'Consumptions_nieuw - Copy'!U87</f>
        <v>2.3611824248535274E-4</v>
      </c>
      <c r="E87" s="11">
        <f>'Consumptions_nieuw - Copy'!V87</f>
        <v>2.2058681873365362E-3</v>
      </c>
      <c r="F87" s="11">
        <f>'Consumptions_nieuw - Copy'!W87</f>
        <v>2.2748143892162292E-4</v>
      </c>
      <c r="G87" s="11">
        <f>'Consumptions_nieuw - Copy'!X87</f>
        <v>2.3611824248221874E-4</v>
      </c>
      <c r="Q87" s="1">
        <v>86</v>
      </c>
      <c r="R87" s="6">
        <v>16.687656130000001</v>
      </c>
      <c r="S87" s="6">
        <v>34.356001713853388</v>
      </c>
      <c r="T87" s="6">
        <v>12.42828171</v>
      </c>
      <c r="U87" s="6">
        <v>5.9819301310000004</v>
      </c>
      <c r="V87" s="6">
        <v>842.02753570000004</v>
      </c>
      <c r="W87" s="6">
        <v>74.295169077371867</v>
      </c>
      <c r="X87" s="6">
        <f t="shared" si="1"/>
        <v>4.9713126840000008</v>
      </c>
    </row>
    <row r="88" spans="1:24" x14ac:dyDescent="0.25">
      <c r="A88" s="11">
        <f>'Consumptions_nieuw - Copy'!R88</f>
        <v>4.4290111014000329E-4</v>
      </c>
      <c r="B88" s="11">
        <f>'Consumptions_nieuw - Copy'!S88</f>
        <v>4.1403874816661084E-4</v>
      </c>
      <c r="C88" s="11">
        <f>'Consumptions_nieuw - Copy'!T88</f>
        <v>4.4290111017592388E-4</v>
      </c>
      <c r="D88" s="11">
        <f>'Consumptions_nieuw - Copy'!U88</f>
        <v>4.4290111021613032E-4</v>
      </c>
      <c r="E88" s="11">
        <f>'Consumptions_nieuw - Copy'!V88</f>
        <v>1.8815702442037049E-3</v>
      </c>
      <c r="F88" s="11">
        <f>'Consumptions_nieuw - Copy'!W88</f>
        <v>4.2670054113230272E-4</v>
      </c>
      <c r="G88" s="11">
        <f>'Consumptions_nieuw - Copy'!X88</f>
        <v>4.4290111011086307E-4</v>
      </c>
      <c r="Q88" s="1">
        <v>87</v>
      </c>
      <c r="R88" s="6">
        <v>31.302034720000002</v>
      </c>
      <c r="S88" s="6">
        <v>64.443607322392253</v>
      </c>
      <c r="T88" s="6">
        <v>23.31247136</v>
      </c>
      <c r="U88" s="6">
        <v>11.22066414</v>
      </c>
      <c r="V88" s="6">
        <v>718.23600569999996</v>
      </c>
      <c r="W88" s="6">
        <v>139.35989238995941</v>
      </c>
      <c r="X88" s="6">
        <f t="shared" si="1"/>
        <v>9.324988544</v>
      </c>
    </row>
    <row r="89" spans="1:24" x14ac:dyDescent="0.25">
      <c r="A89" s="11">
        <f>'Consumptions_nieuw - Copy'!R89</f>
        <v>4.8572593900190515E-4</v>
      </c>
      <c r="B89" s="11">
        <f>'Consumptions_nieuw - Copy'!S89</f>
        <v>4.5407282829620026E-4</v>
      </c>
      <c r="C89" s="11">
        <f>'Consumptions_nieuw - Copy'!T89</f>
        <v>4.8572593902035144E-4</v>
      </c>
      <c r="D89" s="11">
        <f>'Consumptions_nieuw - Copy'!U89</f>
        <v>4.8572593909525485E-4</v>
      </c>
      <c r="E89" s="11">
        <f>'Consumptions_nieuw - Copy'!V89</f>
        <v>6.1006543745729925E-4</v>
      </c>
      <c r="F89" s="11">
        <f>'Consumptions_nieuw - Copy'!W89</f>
        <v>4.679589106480178E-4</v>
      </c>
      <c r="G89" s="11">
        <f>'Consumptions_nieuw - Copy'!X89</f>
        <v>4.8572593901845132E-4</v>
      </c>
      <c r="Q89" s="1">
        <v>88</v>
      </c>
      <c r="R89" s="6">
        <v>34.328679379999997</v>
      </c>
      <c r="S89" s="6">
        <v>70.674764552986204</v>
      </c>
      <c r="T89" s="6">
        <v>25.566592140000001</v>
      </c>
      <c r="U89" s="6">
        <v>12.30560841</v>
      </c>
      <c r="V89" s="6">
        <v>232.87515540000001</v>
      </c>
      <c r="W89" s="6">
        <v>152.83482710796454</v>
      </c>
      <c r="X89" s="6">
        <f t="shared" si="1"/>
        <v>10.226636856000001</v>
      </c>
    </row>
    <row r="90" spans="1:24" x14ac:dyDescent="0.25">
      <c r="A90" s="11">
        <f>'Consumptions_nieuw - Copy'!R90</f>
        <v>4.5636021969296787E-4</v>
      </c>
      <c r="B90" s="11">
        <f>'Consumptions_nieuw - Copy'!S90</f>
        <v>4.2662077325328769E-4</v>
      </c>
      <c r="C90" s="11">
        <f>'Consumptions_nieuw - Copy'!T90</f>
        <v>4.5636021975921679E-4</v>
      </c>
      <c r="D90" s="11">
        <f>'Consumptions_nieuw - Copy'!U90</f>
        <v>4.5636021959490975E-4</v>
      </c>
      <c r="E90" s="11">
        <f>'Consumptions_nieuw - Copy'!V90</f>
        <v>1.2426069702711191E-3</v>
      </c>
      <c r="F90" s="11">
        <f>'Consumptions_nieuw - Copy'!W90</f>
        <v>4.3966733943986508E-4</v>
      </c>
      <c r="G90" s="11">
        <f>'Consumptions_nieuw - Copy'!X90</f>
        <v>4.5636021969410335E-4</v>
      </c>
      <c r="Q90" s="1">
        <v>89</v>
      </c>
      <c r="R90" s="6">
        <v>32.253257249999997</v>
      </c>
      <c r="S90" s="6">
        <v>66.401953220201818</v>
      </c>
      <c r="T90" s="6">
        <v>24.020902880000001</v>
      </c>
      <c r="U90" s="6">
        <v>11.561643520000001</v>
      </c>
      <c r="V90" s="6">
        <v>474.32992189999999</v>
      </c>
      <c r="W90" s="6">
        <v>143.59483339094564</v>
      </c>
      <c r="X90" s="6">
        <f t="shared" si="1"/>
        <v>9.6083611520000005</v>
      </c>
    </row>
    <row r="91" spans="1:24" x14ac:dyDescent="0.25">
      <c r="A91" s="11">
        <f>'Consumptions_nieuw - Copy'!R91</f>
        <v>5.4445713297880801E-4</v>
      </c>
      <c r="B91" s="11">
        <f>'Consumptions_nieuw - Copy'!S91</f>
        <v>5.0897670966826118E-4</v>
      </c>
      <c r="C91" s="11">
        <f>'Consumptions_nieuw - Copy'!T91</f>
        <v>5.4445713303240988E-4</v>
      </c>
      <c r="D91" s="11">
        <f>'Consumptions_nieuw - Copy'!U91</f>
        <v>5.4445713297534789E-4</v>
      </c>
      <c r="E91" s="11">
        <f>'Consumptions_nieuw - Copy'!V91</f>
        <v>5.940110840054573E-4</v>
      </c>
      <c r="F91" s="11">
        <f>'Consumptions_nieuw - Copy'!W91</f>
        <v>5.2454181737028626E-4</v>
      </c>
      <c r="G91" s="11">
        <f>'Consumptions_nieuw - Copy'!X91</f>
        <v>5.4445713296695194E-4</v>
      </c>
      <c r="Q91" s="1">
        <v>90</v>
      </c>
      <c r="R91" s="6">
        <v>38.479506350000001</v>
      </c>
      <c r="S91" s="6">
        <v>79.220351620099336</v>
      </c>
      <c r="T91" s="6">
        <v>28.657957789999998</v>
      </c>
      <c r="U91" s="6">
        <v>13.793531979999999</v>
      </c>
      <c r="V91" s="6">
        <v>226.74686190000003</v>
      </c>
      <c r="W91" s="6">
        <v>171.31473756460844</v>
      </c>
      <c r="X91" s="6">
        <f t="shared" si="1"/>
        <v>11.463183116</v>
      </c>
    </row>
    <row r="92" spans="1:24" x14ac:dyDescent="0.25">
      <c r="A92" s="11">
        <f>'Consumptions_nieuw - Copy'!R92</f>
        <v>6.827201519647439E-4</v>
      </c>
      <c r="B92" s="11">
        <f>'Consumptions_nieuw - Copy'!S92</f>
        <v>6.3822959725267985E-4</v>
      </c>
      <c r="C92" s="11">
        <f>'Consumptions_nieuw - Copy'!T92</f>
        <v>6.8272015193269976E-4</v>
      </c>
      <c r="D92" s="11">
        <f>'Consumptions_nieuw - Copy'!U92</f>
        <v>6.8272015186028384E-4</v>
      </c>
      <c r="E92" s="11">
        <f>'Consumptions_nieuw - Copy'!V92</f>
        <v>9.1830902713828833E-4</v>
      </c>
      <c r="F92" s="11">
        <f>'Consumptions_nieuw - Copy'!W92</f>
        <v>6.5774741042030742E-4</v>
      </c>
      <c r="G92" s="11">
        <f>'Consumptions_nieuw - Copy'!X92</f>
        <v>6.8272015180337266E-4</v>
      </c>
      <c r="Q92" s="1">
        <v>91</v>
      </c>
      <c r="R92" s="6">
        <v>48.25124482999999</v>
      </c>
      <c r="S92" s="6">
        <v>99.33808786980839</v>
      </c>
      <c r="T92" s="6">
        <v>35.935547739999997</v>
      </c>
      <c r="U92" s="6">
        <v>17.296352049999999</v>
      </c>
      <c r="V92" s="6">
        <v>350.53839190000002</v>
      </c>
      <c r="W92" s="6">
        <v>214.81952681078815</v>
      </c>
      <c r="X92" s="6">
        <f t="shared" si="1"/>
        <v>14.374219095999999</v>
      </c>
    </row>
    <row r="93" spans="1:24" x14ac:dyDescent="0.25">
      <c r="A93" s="11">
        <f>'Consumptions_nieuw - Copy'!R93</f>
        <v>9.0296212913051714E-4</v>
      </c>
      <c r="B93" s="11">
        <f>'Consumptions_nieuw - Copy'!S93</f>
        <v>8.4411915194744806E-4</v>
      </c>
      <c r="C93" s="11">
        <f>'Consumptions_nieuw - Copy'!T93</f>
        <v>9.0296212914544596E-4</v>
      </c>
      <c r="D93" s="11">
        <f>'Consumptions_nieuw - Copy'!U93</f>
        <v>9.0296212900931277E-4</v>
      </c>
      <c r="E93" s="11">
        <f>'Consumptions_nieuw - Copy'!V93</f>
        <v>5.9722195469582564E-4</v>
      </c>
      <c r="F93" s="11">
        <f>'Consumptions_nieuw - Copy'!W93</f>
        <v>8.6993331070256061E-4</v>
      </c>
      <c r="G93" s="11">
        <f>'Consumptions_nieuw - Copy'!X93</f>
        <v>9.029621289519291E-4</v>
      </c>
      <c r="Q93" s="1">
        <v>92</v>
      </c>
      <c r="R93" s="6">
        <v>63.816845950000001</v>
      </c>
      <c r="S93" s="6">
        <v>131.38403930137017</v>
      </c>
      <c r="T93" s="6">
        <v>47.528168909999998</v>
      </c>
      <c r="U93" s="6">
        <v>22.876065440000001</v>
      </c>
      <c r="V93" s="6">
        <v>227.9725206</v>
      </c>
      <c r="W93" s="6">
        <v>284.11919104728821</v>
      </c>
      <c r="X93" s="6">
        <f t="shared" si="1"/>
        <v>19.011267564000001</v>
      </c>
    </row>
    <row r="94" spans="1:24" x14ac:dyDescent="0.25">
      <c r="A94" s="11">
        <f>'Consumptions_nieuw - Copy'!R94</f>
        <v>1.0913912539580418E-3</v>
      </c>
      <c r="B94" s="11">
        <f>'Consumptions_nieuw - Copy'!S94</f>
        <v>1.0202689904010049E-3</v>
      </c>
      <c r="C94" s="11">
        <f>'Consumptions_nieuw - Copy'!T94</f>
        <v>1.0913912540528019E-3</v>
      </c>
      <c r="D94" s="11">
        <f>'Consumptions_nieuw - Copy'!U94</f>
        <v>1.0913912541881848E-3</v>
      </c>
      <c r="E94" s="11">
        <f>'Consumptions_nieuw - Copy'!V94</f>
        <v>1.5636940427135816E-3</v>
      </c>
      <c r="F94" s="11">
        <f>'Consumptions_nieuw - Copy'!W94</f>
        <v>1.0514700188721817E-3</v>
      </c>
      <c r="G94" s="11">
        <f>'Consumptions_nieuw - Copy'!X94</f>
        <v>1.0913912543018454E-3</v>
      </c>
      <c r="Q94" s="1">
        <v>93</v>
      </c>
      <c r="R94" s="6">
        <v>77.134073819999998</v>
      </c>
      <c r="S94" s="6">
        <v>158.80111335414907</v>
      </c>
      <c r="T94" s="6">
        <v>57.446293920000009</v>
      </c>
      <c r="U94" s="6">
        <v>27.64981714</v>
      </c>
      <c r="V94" s="6">
        <v>596.89579319999996</v>
      </c>
      <c r="W94" s="6">
        <v>343.40886536598492</v>
      </c>
      <c r="X94" s="6">
        <f t="shared" si="1"/>
        <v>22.978517568000004</v>
      </c>
    </row>
    <row r="95" spans="1:24" x14ac:dyDescent="0.25">
      <c r="A95" s="11">
        <f>'Consumptions_nieuw - Copy'!R95</f>
        <v>1.1929473991880788E-3</v>
      </c>
      <c r="B95" s="11">
        <f>'Consumptions_nieuw - Copy'!S95</f>
        <v>1.1152070667400284E-3</v>
      </c>
      <c r="C95" s="11">
        <f>'Consumptions_nieuw - Copy'!T95</f>
        <v>1.1929473992593857E-3</v>
      </c>
      <c r="D95" s="11">
        <f>'Consumptions_nieuw - Copy'!U95</f>
        <v>1.1929473993103413E-3</v>
      </c>
      <c r="E95" s="11">
        <f>'Consumptions_nieuw - Copy'!V95</f>
        <v>1.5669049131419794E-3</v>
      </c>
      <c r="F95" s="11">
        <f>'Consumptions_nieuw - Copy'!W95</f>
        <v>1.1493114131046769E-3</v>
      </c>
      <c r="G95" s="11">
        <f>'Consumptions_nieuw - Copy'!X95</f>
        <v>1.1929473994447034E-3</v>
      </c>
      <c r="Q95" s="1">
        <v>94</v>
      </c>
      <c r="R95" s="6">
        <v>84.311554099999995</v>
      </c>
      <c r="S95" s="6">
        <v>173.57787552587067</v>
      </c>
      <c r="T95" s="6">
        <v>62.791786790000003</v>
      </c>
      <c r="U95" s="6">
        <v>30.222688079999998</v>
      </c>
      <c r="V95" s="6">
        <v>598.12145180000005</v>
      </c>
      <c r="W95" s="6">
        <v>375.36374907750195</v>
      </c>
      <c r="X95" s="6">
        <f t="shared" si="1"/>
        <v>25.116714716000004</v>
      </c>
    </row>
    <row r="96" spans="1:24" x14ac:dyDescent="0.25">
      <c r="A96" s="11">
        <f>'Consumptions_nieuw - Copy'!R96</f>
        <v>1.3104097870003915E-3</v>
      </c>
      <c r="B96" s="11">
        <f>'Consumptions_nieuw - Copy'!S96</f>
        <v>1.2250148291237822E-3</v>
      </c>
      <c r="C96" s="11">
        <f>'Consumptions_nieuw - Copy'!T96</f>
        <v>1.3104097870935178E-3</v>
      </c>
      <c r="D96" s="11">
        <f>'Consumptions_nieuw - Copy'!U96</f>
        <v>1.3104097870705275E-3</v>
      </c>
      <c r="E96" s="11">
        <f>'Consumptions_nieuw - Copy'!V96</f>
        <v>2.2026573166461674E-3</v>
      </c>
      <c r="F96" s="11">
        <f>'Consumptions_nieuw - Copy'!W96</f>
        <v>1.2624772265492138E-3</v>
      </c>
      <c r="G96" s="11">
        <f>'Consumptions_nieuw - Copy'!X96</f>
        <v>1.3104097868350789E-3</v>
      </c>
      <c r="Q96" s="1">
        <v>95</v>
      </c>
      <c r="R96" s="6">
        <v>92.613208029999996</v>
      </c>
      <c r="S96" s="6">
        <v>190.66904960400694</v>
      </c>
      <c r="T96" s="6">
        <v>68.974518079999996</v>
      </c>
      <c r="U96" s="6">
        <v>33.198535219999997</v>
      </c>
      <c r="V96" s="6">
        <v>840.80187699999988</v>
      </c>
      <c r="W96" s="6">
        <v>412.32356999078968</v>
      </c>
      <c r="X96" s="6">
        <f t="shared" si="1"/>
        <v>27.589807231999998</v>
      </c>
    </row>
    <row r="97" spans="1:24" x14ac:dyDescent="0.25">
      <c r="A97" s="11">
        <f>'Consumptions_nieuw - Copy'!R97</f>
        <v>1.3862709124654582E-3</v>
      </c>
      <c r="B97" s="11">
        <f>'Consumptions_nieuw - Copy'!S97</f>
        <v>1.2959323426678015E-3</v>
      </c>
      <c r="C97" s="11">
        <f>'Consumptions_nieuw - Copy'!T97</f>
        <v>1.3862709126053504E-3</v>
      </c>
      <c r="D97" s="11">
        <f>'Consumptions_nieuw - Copy'!U97</f>
        <v>1.3862709125812141E-3</v>
      </c>
      <c r="E97" s="11">
        <f>'Consumptions_nieuw - Copy'!V97</f>
        <v>9.3115250989976182E-4</v>
      </c>
      <c r="F97" s="11">
        <f>'Consumptions_nieuw - Copy'!W97</f>
        <v>1.3355634810777682E-3</v>
      </c>
      <c r="G97" s="11">
        <f>'Consumptions_nieuw - Copy'!X97</f>
        <v>1.3862709124732712E-3</v>
      </c>
      <c r="Q97" s="1">
        <v>96</v>
      </c>
      <c r="R97" s="6">
        <v>97.974692860000005</v>
      </c>
      <c r="S97" s="6">
        <v>201.70709958205433</v>
      </c>
      <c r="T97" s="6">
        <v>72.967532039999995</v>
      </c>
      <c r="U97" s="6">
        <v>35.120436499999997</v>
      </c>
      <c r="V97" s="6">
        <v>355.44102670000001</v>
      </c>
      <c r="W97" s="6">
        <v>436.19345433463559</v>
      </c>
      <c r="X97" s="6">
        <f t="shared" si="1"/>
        <v>29.187012815999999</v>
      </c>
    </row>
    <row r="98" spans="1:24" x14ac:dyDescent="0.25">
      <c r="A98" s="11">
        <f>'Consumptions_nieuw - Copy'!R98</f>
        <v>0</v>
      </c>
      <c r="B98" s="11">
        <f>'Consumptions_nieuw - Copy'!S98</f>
        <v>4.2042971382026635E-4</v>
      </c>
      <c r="C98" s="11">
        <f>'Consumptions_nieuw - Copy'!T98</f>
        <v>0</v>
      </c>
      <c r="D98" s="11">
        <f>'Consumptions_nieuw - Copy'!U98</f>
        <v>0</v>
      </c>
      <c r="E98" s="11">
        <f>'Consumptions_nieuw - Copy'!V98</f>
        <v>2.1994464459557995E-3</v>
      </c>
      <c r="F98" s="11">
        <f>'Consumptions_nieuw - Copy'!W98</f>
        <v>2.3598902339254347E-4</v>
      </c>
      <c r="G98" s="11">
        <f>'Consumptions_nieuw - Copy'!X98</f>
        <v>0</v>
      </c>
      <c r="Q98" s="1">
        <v>97</v>
      </c>
      <c r="R98" s="6">
        <v>0</v>
      </c>
      <c r="S98" s="6">
        <v>65.438337605050094</v>
      </c>
      <c r="T98" s="6">
        <v>0</v>
      </c>
      <c r="U98" s="6">
        <v>0</v>
      </c>
      <c r="V98" s="6">
        <v>839.57621830000016</v>
      </c>
      <c r="W98" s="6">
        <v>77.07373610993244</v>
      </c>
      <c r="X98" s="6">
        <f t="shared" si="1"/>
        <v>0</v>
      </c>
    </row>
    <row r="99" spans="1:24" x14ac:dyDescent="0.25">
      <c r="A99" s="11">
        <f>'Consumptions_nieuw - Copy'!R99</f>
        <v>0</v>
      </c>
      <c r="B99" s="11">
        <f>'Consumptions_nieuw - Copy'!S99</f>
        <v>4.2042971382026635E-4</v>
      </c>
      <c r="C99" s="11">
        <f>'Consumptions_nieuw - Copy'!T99</f>
        <v>0</v>
      </c>
      <c r="D99" s="11">
        <f>'Consumptions_nieuw - Copy'!U99</f>
        <v>0</v>
      </c>
      <c r="E99" s="11">
        <f>'Consumptions_nieuw - Copy'!V99</f>
        <v>1.8879919855844416E-3</v>
      </c>
      <c r="F99" s="11">
        <f>'Consumptions_nieuw - Copy'!W99</f>
        <v>2.3598902339254347E-4</v>
      </c>
      <c r="G99" s="11">
        <f>'Consumptions_nieuw - Copy'!X99</f>
        <v>0</v>
      </c>
      <c r="Q99" s="1">
        <v>98</v>
      </c>
      <c r="R99" s="6">
        <v>0</v>
      </c>
      <c r="S99" s="6">
        <v>65.438337605050094</v>
      </c>
      <c r="T99" s="6">
        <v>0</v>
      </c>
      <c r="U99" s="6">
        <v>0</v>
      </c>
      <c r="V99" s="6">
        <v>720.68732309999996</v>
      </c>
      <c r="W99" s="6">
        <v>77.07373610993244</v>
      </c>
      <c r="X99" s="6">
        <f t="shared" si="1"/>
        <v>0</v>
      </c>
    </row>
    <row r="100" spans="1:24" x14ac:dyDescent="0.25">
      <c r="A100" s="11">
        <f>'Consumptions_nieuw - Copy'!R100</f>
        <v>0</v>
      </c>
      <c r="B100" s="11">
        <f>'Consumptions_nieuw - Copy'!S100</f>
        <v>4.2042971382026635E-4</v>
      </c>
      <c r="C100" s="11">
        <f>'Consumptions_nieuw - Copy'!T100</f>
        <v>0</v>
      </c>
      <c r="D100" s="11">
        <f>'Consumptions_nieuw - Copy'!U100</f>
        <v>0</v>
      </c>
      <c r="E100" s="11">
        <f>'Consumptions_nieuw - Copy'!V100</f>
        <v>1.2393960993187798E-3</v>
      </c>
      <c r="F100" s="11">
        <f>'Consumptions_nieuw - Copy'!W100</f>
        <v>2.3598902339254347E-4</v>
      </c>
      <c r="G100" s="11">
        <f>'Consumptions_nieuw - Copy'!X100</f>
        <v>0</v>
      </c>
      <c r="Q100" s="1">
        <v>99</v>
      </c>
      <c r="R100" s="6">
        <v>0</v>
      </c>
      <c r="S100" s="6">
        <v>65.438337605050094</v>
      </c>
      <c r="T100" s="6">
        <v>0</v>
      </c>
      <c r="U100" s="6">
        <v>0</v>
      </c>
      <c r="V100" s="6">
        <v>473.10426309999997</v>
      </c>
      <c r="W100" s="6">
        <v>77.07373610993244</v>
      </c>
      <c r="X100" s="6">
        <f t="shared" si="1"/>
        <v>0</v>
      </c>
    </row>
    <row r="101" spans="1:24" x14ac:dyDescent="0.25">
      <c r="A101" s="11">
        <f>'Consumptions_nieuw - Copy'!R101</f>
        <v>0</v>
      </c>
      <c r="B101" s="11">
        <f>'Consumptions_nieuw - Copy'!S101</f>
        <v>4.2042971382026635E-4</v>
      </c>
      <c r="C101" s="11">
        <f>'Consumptions_nieuw - Copy'!T101</f>
        <v>0</v>
      </c>
      <c r="D101" s="11">
        <f>'Consumptions_nieuw - Copy'!U101</f>
        <v>0</v>
      </c>
      <c r="E101" s="11">
        <f>'Consumptions_nieuw - Copy'!V101</f>
        <v>6.0364369607656245E-4</v>
      </c>
      <c r="F101" s="11">
        <f>'Consumptions_nieuw - Copy'!W101</f>
        <v>2.3598902339254347E-4</v>
      </c>
      <c r="G101" s="11">
        <f>'Consumptions_nieuw - Copy'!X101</f>
        <v>0</v>
      </c>
      <c r="Q101" s="1">
        <v>100</v>
      </c>
      <c r="R101" s="6">
        <v>0</v>
      </c>
      <c r="S101" s="6">
        <v>65.438337605050094</v>
      </c>
      <c r="T101" s="6">
        <v>0</v>
      </c>
      <c r="U101" s="6">
        <v>0</v>
      </c>
      <c r="V101" s="6">
        <v>230.42383800000002</v>
      </c>
      <c r="W101" s="6">
        <v>77.07373610993244</v>
      </c>
      <c r="X101" s="6">
        <f t="shared" si="1"/>
        <v>0</v>
      </c>
    </row>
    <row r="102" spans="1:24" x14ac:dyDescent="0.25">
      <c r="A102" s="11">
        <f>'Consumptions_nieuw - Copy'!R102</f>
        <v>0</v>
      </c>
      <c r="B102" s="11">
        <f>'Consumptions_nieuw - Copy'!S102</f>
        <v>4.2042971382026635E-4</v>
      </c>
      <c r="C102" s="11">
        <f>'Consumptions_nieuw - Copy'!T102</f>
        <v>0</v>
      </c>
      <c r="D102" s="11">
        <f>'Consumptions_nieuw - Copy'!U102</f>
        <v>0</v>
      </c>
      <c r="E102" s="11">
        <f>'Consumptions_nieuw - Copy'!V102</f>
        <v>5.940110840054573E-4</v>
      </c>
      <c r="F102" s="11">
        <f>'Consumptions_nieuw - Copy'!W102</f>
        <v>2.3598902339254347E-4</v>
      </c>
      <c r="G102" s="11">
        <f>'Consumptions_nieuw - Copy'!X102</f>
        <v>0</v>
      </c>
      <c r="Q102" s="1">
        <v>101</v>
      </c>
      <c r="R102" s="6">
        <v>0</v>
      </c>
      <c r="S102" s="6">
        <v>65.438337605050094</v>
      </c>
      <c r="T102" s="6">
        <v>0</v>
      </c>
      <c r="U102" s="6">
        <v>0</v>
      </c>
      <c r="V102" s="6">
        <v>226.74686190000003</v>
      </c>
      <c r="W102" s="6">
        <v>77.07373610993244</v>
      </c>
      <c r="X102" s="6">
        <f t="shared" si="1"/>
        <v>0</v>
      </c>
    </row>
    <row r="103" spans="1:24" x14ac:dyDescent="0.25">
      <c r="A103" s="11">
        <f>'Consumptions_nieuw - Copy'!R103</f>
        <v>1.4866033075232447E-3</v>
      </c>
      <c r="B103" s="11">
        <f>'Consumptions_nieuw - Copy'!S103</f>
        <v>1.3897264159414011E-3</v>
      </c>
      <c r="C103" s="11">
        <f>'Consumptions_nieuw - Copy'!T103</f>
        <v>1.4866033075746751E-3</v>
      </c>
      <c r="D103" s="11">
        <f>'Consumptions_nieuw - Copy'!U103</f>
        <v>1.4866033075293375E-3</v>
      </c>
      <c r="E103" s="11">
        <f>'Consumptions_nieuw - Copy'!V103</f>
        <v>5.9722195469582564E-4</v>
      </c>
      <c r="F103" s="11">
        <f>'Consumptions_nieuw - Copy'!W103</f>
        <v>1.4322258880137494E-3</v>
      </c>
      <c r="G103" s="11">
        <f>'Consumptions_nieuw - Copy'!X103</f>
        <v>1.4866033077588444E-3</v>
      </c>
      <c r="Q103" s="1">
        <v>102</v>
      </c>
      <c r="R103" s="6">
        <v>105.0656846</v>
      </c>
      <c r="S103" s="6">
        <v>216.30580188703576</v>
      </c>
      <c r="T103" s="6">
        <v>78.248611789999998</v>
      </c>
      <c r="U103" s="6">
        <v>37.662304380000002</v>
      </c>
      <c r="V103" s="6">
        <v>227.9725206</v>
      </c>
      <c r="W103" s="6">
        <v>467.76328218862943</v>
      </c>
      <c r="X103" s="6">
        <f t="shared" si="1"/>
        <v>31.299444716</v>
      </c>
    </row>
    <row r="104" spans="1:24" x14ac:dyDescent="0.25">
      <c r="A104" s="11">
        <f>'Consumptions_nieuw - Copy'!R104</f>
        <v>1.5649115539907383E-3</v>
      </c>
      <c r="B104" s="11">
        <f>'Consumptions_nieuw - Copy'!S104</f>
        <v>1.4629315800528536E-3</v>
      </c>
      <c r="C104" s="11">
        <f>'Consumptions_nieuw - Copy'!T104</f>
        <v>1.5649115539717476E-3</v>
      </c>
      <c r="D104" s="11">
        <f>'Consumptions_nieuw - Copy'!U104</f>
        <v>1.5649115540629804E-3</v>
      </c>
      <c r="E104" s="11">
        <f>'Consumptions_nieuw - Copy'!V104</f>
        <v>1.5733266545227161E-3</v>
      </c>
      <c r="F104" s="11">
        <f>'Consumptions_nieuw - Copy'!W104</f>
        <v>1.5076697519423182E-3</v>
      </c>
      <c r="G104" s="11">
        <f>'Consumptions_nieuw - Copy'!X104</f>
        <v>1.564911553775641E-3</v>
      </c>
      <c r="Q104" s="1">
        <v>103</v>
      </c>
      <c r="R104" s="6">
        <v>110.60011969999999</v>
      </c>
      <c r="S104" s="6">
        <v>227.69991625642649</v>
      </c>
      <c r="T104" s="6">
        <v>82.370432010000002</v>
      </c>
      <c r="U104" s="6">
        <v>39.646202170000002</v>
      </c>
      <c r="V104" s="6">
        <v>600.57276920000004</v>
      </c>
      <c r="W104" s="6">
        <v>492.40315897591518</v>
      </c>
      <c r="X104" s="6">
        <f t="shared" si="1"/>
        <v>32.948172804000002</v>
      </c>
    </row>
    <row r="105" spans="1:24" x14ac:dyDescent="0.25">
      <c r="A105" s="11">
        <f>'Consumptions_nieuw - Copy'!R105</f>
        <v>1.605289298779822E-3</v>
      </c>
      <c r="B105" s="11">
        <f>'Consumptions_nieuw - Copy'!S105</f>
        <v>1.500678043850001E-3</v>
      </c>
      <c r="C105" s="11">
        <f>'Consumptions_nieuw - Copy'!T105</f>
        <v>1.6052892987879523E-3</v>
      </c>
      <c r="D105" s="11">
        <f>'Consumptions_nieuw - Copy'!U105</f>
        <v>1.6052892986280305E-3</v>
      </c>
      <c r="E105" s="11">
        <f>'Consumptions_nieuw - Copy'!V105</f>
        <v>1.5701157840943185E-3</v>
      </c>
      <c r="F105" s="11">
        <f>'Consumptions_nieuw - Copy'!W105</f>
        <v>1.5465705474563725E-3</v>
      </c>
      <c r="G105" s="11">
        <f>'Consumptions_nieuw - Copy'!X105</f>
        <v>1.6052892987183443E-3</v>
      </c>
      <c r="Q105" s="1">
        <v>104</v>
      </c>
      <c r="R105" s="6">
        <v>113.4538167</v>
      </c>
      <c r="S105" s="6">
        <v>233.57501442422745</v>
      </c>
      <c r="T105" s="6">
        <v>84.495748469999995</v>
      </c>
      <c r="U105" s="6">
        <v>40.669150860000002</v>
      </c>
      <c r="V105" s="6">
        <v>599.34711059999995</v>
      </c>
      <c r="W105" s="6">
        <v>505.10811281154088</v>
      </c>
      <c r="X105" s="6">
        <f t="shared" si="1"/>
        <v>33.798299387999997</v>
      </c>
    </row>
    <row r="106" spans="1:24" x14ac:dyDescent="0.25">
      <c r="A106" s="11">
        <f>'Consumptions_nieuw - Copy'!R106</f>
        <v>1.6591261781660877E-3</v>
      </c>
      <c r="B106" s="11">
        <f>'Consumptions_nieuw - Copy'!S106</f>
        <v>1.5510065563379503E-3</v>
      </c>
      <c r="C106" s="11">
        <f>'Consumptions_nieuw - Copy'!T106</f>
        <v>1.659126177505482E-3</v>
      </c>
      <c r="D106" s="11">
        <f>'Consumptions_nieuw - Copy'!U106</f>
        <v>1.6591261774391666E-3</v>
      </c>
      <c r="E106" s="11">
        <f>'Consumptions_nieuw - Copy'!V106</f>
        <v>6.1006543745729925E-4</v>
      </c>
      <c r="F106" s="11">
        <f>'Consumptions_nieuw - Copy'!W106</f>
        <v>1.5984381648768916E-3</v>
      </c>
      <c r="G106" s="11">
        <f>'Consumptions_nieuw - Copy'!X106</f>
        <v>1.6591261775623198E-3</v>
      </c>
      <c r="Q106" s="1">
        <v>105</v>
      </c>
      <c r="R106" s="6">
        <v>117.25873799999999</v>
      </c>
      <c r="S106" s="6">
        <v>241.40846216373319</v>
      </c>
      <c r="T106" s="6">
        <v>87.32949773</v>
      </c>
      <c r="U106" s="6">
        <v>42.033079559999997</v>
      </c>
      <c r="V106" s="6">
        <v>232.87515540000001</v>
      </c>
      <c r="W106" s="6">
        <v>522.04801535552656</v>
      </c>
      <c r="X106" s="6">
        <f t="shared" si="1"/>
        <v>34.931799091999999</v>
      </c>
    </row>
    <row r="107" spans="1:24" x14ac:dyDescent="0.25">
      <c r="A107" s="11">
        <f>'Consumptions_nieuw - Copy'!R107</f>
        <v>1.6970567887939184E-3</v>
      </c>
      <c r="B107" s="11">
        <f>'Consumptions_nieuw - Copy'!S107</f>
        <v>1.5864653587566147E-3</v>
      </c>
      <c r="C107" s="11">
        <f>'Consumptions_nieuw - Copy'!T107</f>
        <v>1.6970567892774313E-3</v>
      </c>
      <c r="D107" s="11">
        <f>'Consumptions_nieuw - Copy'!U107</f>
        <v>1.6970567891396856E-3</v>
      </c>
      <c r="E107" s="11">
        <f>'Consumptions_nieuw - Copy'!V107</f>
        <v>5.9722195469582564E-4</v>
      </c>
      <c r="F107" s="11">
        <f>'Consumptions_nieuw - Copy'!W107</f>
        <v>1.6349813391914802E-3</v>
      </c>
      <c r="G107" s="11">
        <f>'Consumptions_nieuw - Copy'!X107</f>
        <v>1.6970567894607771E-3</v>
      </c>
      <c r="Q107" s="1">
        <v>106</v>
      </c>
      <c r="R107" s="6">
        <v>119.9394838</v>
      </c>
      <c r="S107" s="6">
        <v>246.92749425749068</v>
      </c>
      <c r="T107" s="6">
        <v>89.326007290000007</v>
      </c>
      <c r="U107" s="6">
        <v>42.994031440000001</v>
      </c>
      <c r="V107" s="6">
        <v>227.9725206</v>
      </c>
      <c r="W107" s="6">
        <v>533.98297289402558</v>
      </c>
      <c r="X107" s="6">
        <f t="shared" si="1"/>
        <v>35.730402916000003</v>
      </c>
    </row>
    <row r="108" spans="1:24" x14ac:dyDescent="0.25">
      <c r="A108" s="11">
        <f>'Consumptions_nieuw - Copy'!R108</f>
        <v>1.6884917994205466E-3</v>
      </c>
      <c r="B108" s="11">
        <f>'Consumptions_nieuw - Copy'!S108</f>
        <v>1.5784585199073696E-3</v>
      </c>
      <c r="C108" s="11">
        <f>'Consumptions_nieuw - Copy'!T108</f>
        <v>1.6884917989245353E-3</v>
      </c>
      <c r="D108" s="11">
        <f>'Consumptions_nieuw - Copy'!U108</f>
        <v>1.6884917990491605E-3</v>
      </c>
      <c r="E108" s="11">
        <f>'Consumptions_nieuw - Copy'!V108</f>
        <v>1.5669049131419794E-3</v>
      </c>
      <c r="F108" s="11">
        <f>'Consumptions_nieuw - Copy'!W108</f>
        <v>1.6267296416894348E-3</v>
      </c>
      <c r="G108" s="11">
        <f>'Consumptions_nieuw - Copy'!X108</f>
        <v>1.6884917987912737E-3</v>
      </c>
      <c r="Q108" s="1">
        <v>107</v>
      </c>
      <c r="R108" s="6">
        <v>119.3341532</v>
      </c>
      <c r="S108" s="6">
        <v>245.681259259005</v>
      </c>
      <c r="T108" s="6">
        <v>88.875181839999996</v>
      </c>
      <c r="U108" s="6">
        <v>42.777041969999999</v>
      </c>
      <c r="V108" s="6">
        <v>598.12145180000005</v>
      </c>
      <c r="W108" s="6">
        <v>531.28797824305093</v>
      </c>
      <c r="X108" s="6">
        <f t="shared" si="1"/>
        <v>35.550072735999997</v>
      </c>
    </row>
    <row r="109" spans="1:24" x14ac:dyDescent="0.25">
      <c r="A109" s="11">
        <f>'Consumptions_nieuw - Copy'!R109</f>
        <v>1.6823739413785728E-3</v>
      </c>
      <c r="B109" s="11">
        <f>'Consumptions_nieuw - Copy'!S109</f>
        <v>1.5727393424366074E-3</v>
      </c>
      <c r="C109" s="11">
        <f>'Consumptions_nieuw - Copy'!T109</f>
        <v>1.6823739418058796E-3</v>
      </c>
      <c r="D109" s="11">
        <f>'Consumptions_nieuw - Copy'!U109</f>
        <v>1.6823739418231666E-3</v>
      </c>
      <c r="E109" s="11">
        <f>'Consumptions_nieuw - Copy'!V109</f>
        <v>1.8815702442037049E-3</v>
      </c>
      <c r="F109" s="11">
        <f>'Consumptions_nieuw - Copy'!W109</f>
        <v>1.6208355653868549E-3</v>
      </c>
      <c r="G109" s="11">
        <f>'Consumptions_nieuw - Copy'!X109</f>
        <v>1.6823739417992985E-3</v>
      </c>
      <c r="Q109" s="1">
        <v>108</v>
      </c>
      <c r="R109" s="6">
        <v>118.9017736</v>
      </c>
      <c r="S109" s="6">
        <v>244.7910903345628</v>
      </c>
      <c r="T109" s="6">
        <v>88.553163299999994</v>
      </c>
      <c r="U109" s="6">
        <v>42.622049310000001</v>
      </c>
      <c r="V109" s="6">
        <v>718.23600569999996</v>
      </c>
      <c r="W109" s="6">
        <v>529.36297988920285</v>
      </c>
      <c r="X109" s="6">
        <f t="shared" si="1"/>
        <v>35.421265319999996</v>
      </c>
    </row>
    <row r="110" spans="1:24" x14ac:dyDescent="0.25">
      <c r="A110" s="11">
        <f>'Consumptions_nieuw - Copy'!R110</f>
        <v>1.6273134722728398E-3</v>
      </c>
      <c r="B110" s="11">
        <f>'Consumptions_nieuw - Copy'!S110</f>
        <v>1.521266976436089E-3</v>
      </c>
      <c r="C110" s="11">
        <f>'Consumptions_nieuw - Copy'!T110</f>
        <v>1.6273134720582059E-3</v>
      </c>
      <c r="D110" s="11">
        <f>'Consumptions_nieuw - Copy'!U110</f>
        <v>1.6273134719098175E-3</v>
      </c>
      <c r="E110" s="11">
        <f>'Consumptions_nieuw - Copy'!V110</f>
        <v>1.2522395823422244E-3</v>
      </c>
      <c r="F110" s="11">
        <f>'Consumptions_nieuw - Copy'!W110</f>
        <v>1.5677891137677012E-3</v>
      </c>
      <c r="G110" s="11">
        <f>'Consumptions_nieuw - Copy'!X110</f>
        <v>1.6273134720518399E-3</v>
      </c>
      <c r="Q110" s="1">
        <v>109</v>
      </c>
      <c r="R110" s="6">
        <v>115.0103751</v>
      </c>
      <c r="S110" s="6">
        <v>236.77960600566837</v>
      </c>
      <c r="T110" s="6">
        <v>85.655009300000003</v>
      </c>
      <c r="U110" s="6">
        <v>41.227121580000002</v>
      </c>
      <c r="V110" s="6">
        <v>478.00689799999998</v>
      </c>
      <c r="W110" s="6">
        <v>512.03807148928047</v>
      </c>
      <c r="X110" s="6">
        <f t="shared" si="1"/>
        <v>34.262003720000003</v>
      </c>
    </row>
    <row r="111" spans="1:24" x14ac:dyDescent="0.25">
      <c r="A111" s="11">
        <f>'Consumptions_nieuw - Copy'!R111</f>
        <v>1.578370797537341E-3</v>
      </c>
      <c r="B111" s="11">
        <f>'Consumptions_nieuw - Copy'!S111</f>
        <v>1.4755137308480148E-3</v>
      </c>
      <c r="C111" s="11">
        <f>'Consumptions_nieuw - Copy'!T111</f>
        <v>1.578370798064154E-3</v>
      </c>
      <c r="D111" s="11">
        <f>'Consumptions_nieuw - Copy'!U111</f>
        <v>1.5783707980409926E-3</v>
      </c>
      <c r="E111" s="11">
        <f>'Consumptions_nieuw - Copy'!V111</f>
        <v>1.8879919855844416E-3</v>
      </c>
      <c r="F111" s="11">
        <f>'Consumptions_nieuw - Copy'!W111</f>
        <v>1.5206366797488572E-3</v>
      </c>
      <c r="G111" s="11">
        <f>'Consumptions_nieuw - Copy'!X111</f>
        <v>1.5783707978679949E-3</v>
      </c>
      <c r="Q111" s="1">
        <v>110</v>
      </c>
      <c r="R111" s="6">
        <v>111.5513517</v>
      </c>
      <c r="S111" s="6">
        <v>229.65828172029899</v>
      </c>
      <c r="T111" s="6">
        <v>83.078870609999996</v>
      </c>
      <c r="U111" s="6">
        <v>39.98718496</v>
      </c>
      <c r="V111" s="6">
        <v>720.68732309999996</v>
      </c>
      <c r="W111" s="6">
        <v>496.63814227111408</v>
      </c>
      <c r="X111" s="6">
        <f t="shared" si="1"/>
        <v>33.231548244000003</v>
      </c>
    </row>
    <row r="112" spans="1:24" x14ac:dyDescent="0.25">
      <c r="A112" s="11">
        <f>'Consumptions_nieuw - Copy'!R112</f>
        <v>1.5857121971912455E-3</v>
      </c>
      <c r="B112" s="11">
        <f>'Consumptions_nieuw - Copy'!S112</f>
        <v>1.4823767161846913E-3</v>
      </c>
      <c r="C112" s="11">
        <f>'Consumptions_nieuw - Copy'!T112</f>
        <v>1.5857121973869056E-3</v>
      </c>
      <c r="D112" s="11">
        <f>'Consumptions_nieuw - Copy'!U112</f>
        <v>1.5857121974240239E-3</v>
      </c>
      <c r="E112" s="11">
        <f>'Consumptions_nieuw - Copy'!V112</f>
        <v>5.9722195469582564E-4</v>
      </c>
      <c r="F112" s="11">
        <f>'Consumptions_nieuw - Copy'!W112</f>
        <v>1.5277095430522676E-3</v>
      </c>
      <c r="G112" s="11">
        <f>'Consumptions_nieuw - Copy'!X112</f>
        <v>1.5857121976340152E-3</v>
      </c>
      <c r="Q112" s="1">
        <v>111</v>
      </c>
      <c r="R112" s="6">
        <v>112.0702051</v>
      </c>
      <c r="S112" s="6">
        <v>230.72648012939607</v>
      </c>
      <c r="T112" s="6">
        <v>83.465291320000006</v>
      </c>
      <c r="U112" s="6">
        <v>40.173175409999999</v>
      </c>
      <c r="V112" s="6">
        <v>227.9725206</v>
      </c>
      <c r="W112" s="6">
        <v>498.94813106615186</v>
      </c>
      <c r="X112" s="6">
        <f t="shared" si="1"/>
        <v>33.386116528000002</v>
      </c>
    </row>
    <row r="113" spans="1:24" x14ac:dyDescent="0.25">
      <c r="A113" s="11">
        <f>'Consumptions_nieuw - Copy'!R113</f>
        <v>1.6224192180996088E-3</v>
      </c>
      <c r="B113" s="11">
        <f>'Consumptions_nieuw - Copy'!S113</f>
        <v>1.5166916644901731E-3</v>
      </c>
      <c r="C113" s="11">
        <f>'Consumptions_nieuw - Copy'!T113</f>
        <v>1.6224192181287106E-3</v>
      </c>
      <c r="D113" s="11">
        <f>'Consumptions_nieuw - Copy'!U113</f>
        <v>1.62241921802233E-3</v>
      </c>
      <c r="E113" s="11">
        <f>'Consumptions_nieuw - Copy'!V113</f>
        <v>1.5636940427135816E-3</v>
      </c>
      <c r="F113" s="11">
        <f>'Consumptions_nieuw - Copy'!W113</f>
        <v>1.5630738834632072E-3</v>
      </c>
      <c r="G113" s="11">
        <f>'Consumptions_nieuw - Copy'!X113</f>
        <v>1.6224192179957074E-3</v>
      </c>
      <c r="Q113" s="1">
        <v>112</v>
      </c>
      <c r="R113" s="6">
        <v>114.6644737</v>
      </c>
      <c r="S113" s="6">
        <v>236.06747554028158</v>
      </c>
      <c r="T113" s="6">
        <v>85.397396139999998</v>
      </c>
      <c r="U113" s="6">
        <v>41.103128259999998</v>
      </c>
      <c r="V113" s="6">
        <v>596.89579319999996</v>
      </c>
      <c r="W113" s="6">
        <v>510.4980828450561</v>
      </c>
      <c r="X113" s="6">
        <f t="shared" si="1"/>
        <v>34.158958456000001</v>
      </c>
    </row>
    <row r="114" spans="1:24" x14ac:dyDescent="0.25">
      <c r="A114" s="11">
        <f>'Consumptions_nieuw - Copy'!R114</f>
        <v>1.7863771220079207E-3</v>
      </c>
      <c r="B114" s="11">
        <f>'Consumptions_nieuw - Copy'!S114</f>
        <v>1.6699649888608046E-3</v>
      </c>
      <c r="C114" s="11">
        <f>'Consumptions_nieuw - Copy'!T114</f>
        <v>1.7863771222146379E-3</v>
      </c>
      <c r="D114" s="11">
        <f>'Consumptions_nieuw - Copy'!U114</f>
        <v>1.7863771223142221E-3</v>
      </c>
      <c r="E114" s="11">
        <f>'Consumptions_nieuw - Copy'!V114</f>
        <v>5.940110840054573E-4</v>
      </c>
      <c r="F114" s="11">
        <f>'Consumptions_nieuw - Copy'!W114</f>
        <v>1.7210344864232066E-3</v>
      </c>
      <c r="G114" s="11">
        <f>'Consumptions_nieuw - Copy'!X114</f>
        <v>1.7863771224609626E-3</v>
      </c>
      <c r="Q114" s="1">
        <v>113</v>
      </c>
      <c r="R114" s="6">
        <v>126.2521981</v>
      </c>
      <c r="S114" s="6">
        <v>259.92390437086021</v>
      </c>
      <c r="T114" s="6">
        <v>94.027457920000003</v>
      </c>
      <c r="U114" s="6">
        <v>45.256914590000001</v>
      </c>
      <c r="V114" s="6">
        <v>226.74686190000003</v>
      </c>
      <c r="W114" s="6">
        <v>562.08782906835222</v>
      </c>
      <c r="X114" s="6">
        <f t="shared" si="1"/>
        <v>37.610983168000004</v>
      </c>
    </row>
    <row r="115" spans="1:24" x14ac:dyDescent="0.25">
      <c r="A115" s="11">
        <f>'Consumptions_nieuw - Copy'!R115</f>
        <v>1.8414376165823494E-3</v>
      </c>
      <c r="B115" s="11">
        <f>'Consumptions_nieuw - Copy'!S115</f>
        <v>1.72143737768465E-3</v>
      </c>
      <c r="C115" s="11">
        <f>'Consumptions_nieuw - Copy'!T115</f>
        <v>1.8414376164703281E-3</v>
      </c>
      <c r="D115" s="11">
        <f>'Consumptions_nieuw - Copy'!U115</f>
        <v>1.8414376163054401E-3</v>
      </c>
      <c r="E115" s="11">
        <f>'Consumptions_nieuw - Copy'!V115</f>
        <v>6.1006543745729925E-4</v>
      </c>
      <c r="F115" s="11">
        <f>'Consumptions_nieuw - Copy'!W115</f>
        <v>1.7740809613462764E-3</v>
      </c>
      <c r="G115" s="11">
        <f>'Consumptions_nieuw - Copy'!X115</f>
        <v>1.8414376162731404E-3</v>
      </c>
      <c r="Q115" s="1">
        <v>114</v>
      </c>
      <c r="R115" s="6">
        <v>130.1435984</v>
      </c>
      <c r="S115" s="6">
        <v>267.93539225212152</v>
      </c>
      <c r="T115" s="6">
        <v>96.925613209999995</v>
      </c>
      <c r="U115" s="6">
        <v>46.651842930000001</v>
      </c>
      <c r="V115" s="6">
        <v>232.87515540000001</v>
      </c>
      <c r="W115" s="6">
        <v>579.41274507930598</v>
      </c>
      <c r="X115" s="6">
        <f t="shared" si="1"/>
        <v>38.770245283999998</v>
      </c>
    </row>
    <row r="116" spans="1:24" x14ac:dyDescent="0.25">
      <c r="A116" s="11">
        <f>'Consumptions_nieuw - Copy'!R116</f>
        <v>1.969912103451041E-3</v>
      </c>
      <c r="B116" s="11">
        <f>'Consumptions_nieuw - Copy'!S116</f>
        <v>1.8415396180734181E-3</v>
      </c>
      <c r="C116" s="11">
        <f>'Consumptions_nieuw - Copy'!T116</f>
        <v>1.969912103953534E-3</v>
      </c>
      <c r="D116" s="11">
        <f>'Consumptions_nieuw - Copy'!U116</f>
        <v>1.9699121033375329E-3</v>
      </c>
      <c r="E116" s="11">
        <f>'Consumptions_nieuw - Copy'!V116</f>
        <v>2.2090790580269045E-3</v>
      </c>
      <c r="F116" s="11">
        <f>'Consumptions_nieuw - Copy'!W116</f>
        <v>1.8978560698934221E-3</v>
      </c>
      <c r="G116" s="11">
        <f>'Consumptions_nieuw - Copy'!X116</f>
        <v>1.9699121033125459E-3</v>
      </c>
      <c r="Q116" s="1">
        <v>115</v>
      </c>
      <c r="R116" s="6">
        <v>139.22353240000001</v>
      </c>
      <c r="S116" s="6">
        <v>286.62886394390335</v>
      </c>
      <c r="T116" s="6">
        <v>103.68797559999999</v>
      </c>
      <c r="U116" s="6">
        <v>49.906675750000005</v>
      </c>
      <c r="V116" s="6">
        <v>843.2531944000001</v>
      </c>
      <c r="W116" s="6">
        <v>619.83754923332151</v>
      </c>
      <c r="X116" s="6">
        <f t="shared" si="1"/>
        <v>41.475190239999996</v>
      </c>
    </row>
    <row r="117" spans="1:24" x14ac:dyDescent="0.25">
      <c r="A117" s="11">
        <f>'Consumptions_nieuw - Copy'!R117</f>
        <v>1.9772535059348006E-3</v>
      </c>
      <c r="B117" s="11">
        <f>'Consumptions_nieuw - Copy'!S117</f>
        <v>1.8484026064131641E-3</v>
      </c>
      <c r="C117" s="11">
        <f>'Consumptions_nieuw - Copy'!T117</f>
        <v>1.9772535068859937E-3</v>
      </c>
      <c r="D117" s="11">
        <f>'Consumptions_nieuw - Copy'!U117</f>
        <v>1.9772535062730365E-3</v>
      </c>
      <c r="E117" s="11">
        <f>'Consumptions_nieuw - Copy'!V117</f>
        <v>1.2393960993187798E-3</v>
      </c>
      <c r="F117" s="11">
        <f>'Consumptions_nieuw - Copy'!W117</f>
        <v>1.9049289370316541E-3</v>
      </c>
      <c r="G117" s="11">
        <f>'Consumptions_nieuw - Copy'!X117</f>
        <v>1.9772535062449765E-3</v>
      </c>
      <c r="Q117" s="1">
        <v>116</v>
      </c>
      <c r="R117" s="6">
        <v>139.74238600000001</v>
      </c>
      <c r="S117" s="6">
        <v>287.69706282041716</v>
      </c>
      <c r="T117" s="6">
        <v>104.07439650000001</v>
      </c>
      <c r="U117" s="6">
        <v>50.092666290000004</v>
      </c>
      <c r="V117" s="6">
        <v>473.10426309999997</v>
      </c>
      <c r="W117" s="6">
        <v>622.14753928080745</v>
      </c>
      <c r="X117" s="6">
        <f t="shared" si="1"/>
        <v>41.629758600000002</v>
      </c>
    </row>
    <row r="118" spans="1:24" x14ac:dyDescent="0.25">
      <c r="A118" s="11">
        <f>'Consumptions_nieuw - Copy'!R118</f>
        <v>1.9332051065964458E-3</v>
      </c>
      <c r="B118" s="11">
        <f>'Consumptions_nieuw - Copy'!S118</f>
        <v>1.80722469199065E-3</v>
      </c>
      <c r="C118" s="11">
        <f>'Consumptions_nieuw - Copy'!T118</f>
        <v>1.9332051063898532E-3</v>
      </c>
      <c r="D118" s="11">
        <f>'Consumptions_nieuw - Copy'!U118</f>
        <v>1.9332051068170952E-3</v>
      </c>
      <c r="E118" s="11">
        <f>'Consumptions_nieuw - Copy'!V118</f>
        <v>1.8912028562748102E-3</v>
      </c>
      <c r="F118" s="11">
        <f>'Consumptions_nieuw - Copy'!W118</f>
        <v>1.8624917533763708E-3</v>
      </c>
      <c r="G118" s="11">
        <f>'Consumptions_nieuw - Copy'!X118</f>
        <v>1.933205107015573E-3</v>
      </c>
      <c r="Q118" s="1">
        <v>117</v>
      </c>
      <c r="R118" s="6">
        <v>136.6292655</v>
      </c>
      <c r="S118" s="6">
        <v>281.2878719919014</v>
      </c>
      <c r="T118" s="6">
        <v>101.755872</v>
      </c>
      <c r="U118" s="6">
        <v>48.976723509999999</v>
      </c>
      <c r="V118" s="6">
        <v>721.91298180000001</v>
      </c>
      <c r="W118" s="6">
        <v>608.287605258133</v>
      </c>
      <c r="X118" s="6">
        <f t="shared" si="1"/>
        <v>40.702348800000003</v>
      </c>
    </row>
    <row r="119" spans="1:24" x14ac:dyDescent="0.25">
      <c r="A119" s="11">
        <f>'Consumptions_nieuw - Copy'!R119</f>
        <v>1.913628030476565E-3</v>
      </c>
      <c r="B119" s="11">
        <f>'Consumptions_nieuw - Copy'!S119</f>
        <v>1.7889233871486675E-3</v>
      </c>
      <c r="C119" s="11">
        <f>'Consumptions_nieuw - Copy'!T119</f>
        <v>1.9136280306367307E-3</v>
      </c>
      <c r="D119" s="11">
        <f>'Consumptions_nieuw - Copy'!U119</f>
        <v>1.9136280300856767E-3</v>
      </c>
      <c r="E119" s="11">
        <f>'Consumptions_nieuw - Copy'!V119</f>
        <v>1.5669049131419794E-3</v>
      </c>
      <c r="F119" s="11">
        <f>'Consumptions_nieuw - Copy'!W119</f>
        <v>1.8436307725711678E-3</v>
      </c>
      <c r="G119" s="11">
        <f>'Consumptions_nieuw - Copy'!X119</f>
        <v>1.9136280299959629E-3</v>
      </c>
      <c r="Q119" s="1">
        <v>118</v>
      </c>
      <c r="R119" s="6">
        <v>135.24565569999999</v>
      </c>
      <c r="S119" s="6">
        <v>278.43934124943689</v>
      </c>
      <c r="T119" s="6">
        <v>100.7254162</v>
      </c>
      <c r="U119" s="6">
        <v>48.480748679999998</v>
      </c>
      <c r="V119" s="6">
        <v>598.12145180000005</v>
      </c>
      <c r="W119" s="6">
        <v>602.12763122011734</v>
      </c>
      <c r="X119" s="6">
        <f t="shared" si="1"/>
        <v>40.290166480000003</v>
      </c>
    </row>
    <row r="120" spans="1:24" x14ac:dyDescent="0.25">
      <c r="A120" s="11">
        <f>'Consumptions_nieuw - Copy'!R120</f>
        <v>1.9332051065964458E-3</v>
      </c>
      <c r="B120" s="11">
        <f>'Consumptions_nieuw - Copy'!S120</f>
        <v>1.80722469199065E-3</v>
      </c>
      <c r="C120" s="11">
        <f>'Consumptions_nieuw - Copy'!T120</f>
        <v>1.9332051063898532E-3</v>
      </c>
      <c r="D120" s="11">
        <f>'Consumptions_nieuw - Copy'!U120</f>
        <v>1.9332051068170952E-3</v>
      </c>
      <c r="E120" s="11">
        <f>'Consumptions_nieuw - Copy'!V120</f>
        <v>9.3115250989976182E-4</v>
      </c>
      <c r="F120" s="11">
        <f>'Consumptions_nieuw - Copy'!W120</f>
        <v>1.8624917533763708E-3</v>
      </c>
      <c r="G120" s="11">
        <f>'Consumptions_nieuw - Copy'!X120</f>
        <v>1.933205107015573E-3</v>
      </c>
      <c r="Q120" s="1">
        <v>119</v>
      </c>
      <c r="R120" s="6">
        <v>136.6292655</v>
      </c>
      <c r="S120" s="6">
        <v>281.2878719919014</v>
      </c>
      <c r="T120" s="6">
        <v>101.755872</v>
      </c>
      <c r="U120" s="6">
        <v>48.976723509999999</v>
      </c>
      <c r="V120" s="6">
        <v>355.44102670000001</v>
      </c>
      <c r="W120" s="6">
        <v>608.287605258133</v>
      </c>
      <c r="X120" s="6">
        <f t="shared" si="1"/>
        <v>40.702348800000003</v>
      </c>
    </row>
    <row r="121" spans="1:24" x14ac:dyDescent="0.25">
      <c r="A121" s="11">
        <f>'Consumptions_nieuw - Copy'!R121</f>
        <v>1.949111471569954E-3</v>
      </c>
      <c r="B121" s="11">
        <f>'Consumptions_nieuw - Copy'!S121</f>
        <v>1.8220944933532443E-3</v>
      </c>
      <c r="C121" s="11">
        <f>'Consumptions_nieuw - Copy'!T121</f>
        <v>1.949111472127438E-3</v>
      </c>
      <c r="D121" s="11">
        <f>'Consumptions_nieuw - Copy'!U121</f>
        <v>1.9491114722127829E-3</v>
      </c>
      <c r="E121" s="11">
        <f>'Consumptions_nieuw - Copy'!V121</f>
        <v>1.8815702442037049E-3</v>
      </c>
      <c r="F121" s="11">
        <f>'Consumptions_nieuw - Copy'!W121</f>
        <v>1.8778162905829239E-3</v>
      </c>
      <c r="G121" s="11">
        <f>'Consumptions_nieuw - Copy'!X121</f>
        <v>1.9491114721198134E-3</v>
      </c>
      <c r="Q121" s="1">
        <v>120</v>
      </c>
      <c r="R121" s="6">
        <v>137.7534478</v>
      </c>
      <c r="S121" s="6">
        <v>283.60230184711725</v>
      </c>
      <c r="T121" s="6">
        <v>102.5931169</v>
      </c>
      <c r="U121" s="6">
        <v>49.379702819999999</v>
      </c>
      <c r="V121" s="6">
        <v>718.23600569999996</v>
      </c>
      <c r="W121" s="6">
        <v>613.29258099677168</v>
      </c>
      <c r="X121" s="6">
        <f t="shared" si="1"/>
        <v>41.037246760000002</v>
      </c>
    </row>
    <row r="122" spans="1:24" x14ac:dyDescent="0.25">
      <c r="A122" s="11">
        <f>'Consumptions_nieuw - Copy'!R122</f>
        <v>0</v>
      </c>
      <c r="B122" s="11">
        <f>'Consumptions_nieuw - Copy'!S122</f>
        <v>4.2042971382026635E-4</v>
      </c>
      <c r="C122" s="11">
        <f>'Consumptions_nieuw - Copy'!T122</f>
        <v>0</v>
      </c>
      <c r="D122" s="11">
        <f>'Consumptions_nieuw - Copy'!U122</f>
        <v>0</v>
      </c>
      <c r="E122" s="11">
        <f>'Consumptions_nieuw - Copy'!V122</f>
        <v>5.9722195469582564E-4</v>
      </c>
      <c r="F122" s="11">
        <f>'Consumptions_nieuw - Copy'!W122</f>
        <v>2.3598902339254347E-4</v>
      </c>
      <c r="G122" s="11">
        <f>'Consumptions_nieuw - Copy'!X122</f>
        <v>0</v>
      </c>
      <c r="Q122" s="1">
        <v>121</v>
      </c>
      <c r="R122" s="6">
        <v>0</v>
      </c>
      <c r="S122" s="6">
        <v>65.438337605050094</v>
      </c>
      <c r="T122" s="6">
        <v>0</v>
      </c>
      <c r="U122" s="6">
        <v>0</v>
      </c>
      <c r="V122" s="6">
        <v>227.9725206</v>
      </c>
      <c r="W122" s="6">
        <v>77.07373610993244</v>
      </c>
      <c r="X122" s="6">
        <f t="shared" si="1"/>
        <v>0</v>
      </c>
    </row>
    <row r="123" spans="1:24" x14ac:dyDescent="0.25">
      <c r="A123" s="11">
        <f>'Consumptions_nieuw - Copy'!R123</f>
        <v>0</v>
      </c>
      <c r="B123" s="11">
        <f>'Consumptions_nieuw - Copy'!S123</f>
        <v>4.2042971382026635E-4</v>
      </c>
      <c r="C123" s="11">
        <f>'Consumptions_nieuw - Copy'!T123</f>
        <v>0</v>
      </c>
      <c r="D123" s="11">
        <f>'Consumptions_nieuw - Copy'!U123</f>
        <v>0</v>
      </c>
      <c r="E123" s="11">
        <f>'Consumptions_nieuw - Copy'!V123</f>
        <v>1.5572723013328449E-3</v>
      </c>
      <c r="F123" s="11">
        <f>'Consumptions_nieuw - Copy'!W123</f>
        <v>2.3598902339254347E-4</v>
      </c>
      <c r="G123" s="11">
        <f>'Consumptions_nieuw - Copy'!X123</f>
        <v>0</v>
      </c>
      <c r="Q123" s="1">
        <v>122</v>
      </c>
      <c r="R123" s="6">
        <v>0</v>
      </c>
      <c r="S123" s="6">
        <v>65.438337605050094</v>
      </c>
      <c r="T123" s="6">
        <v>0</v>
      </c>
      <c r="U123" s="6">
        <v>0</v>
      </c>
      <c r="V123" s="6">
        <v>594.44447579999996</v>
      </c>
      <c r="W123" s="6">
        <v>77.07373610993244</v>
      </c>
      <c r="X123" s="6">
        <f t="shared" si="1"/>
        <v>0</v>
      </c>
    </row>
    <row r="124" spans="1:24" x14ac:dyDescent="0.25">
      <c r="A124" s="11">
        <f>'Consumptions_nieuw - Copy'!R124</f>
        <v>0</v>
      </c>
      <c r="B124" s="11">
        <f>'Consumptions_nieuw - Copy'!S124</f>
        <v>4.2042971382026635E-4</v>
      </c>
      <c r="C124" s="11">
        <f>'Consumptions_nieuw - Copy'!T124</f>
        <v>0</v>
      </c>
      <c r="D124" s="11">
        <f>'Consumptions_nieuw - Copy'!U124</f>
        <v>0</v>
      </c>
      <c r="E124" s="11">
        <f>'Consumptions_nieuw - Copy'!V124</f>
        <v>1.5604831717612425E-3</v>
      </c>
      <c r="F124" s="11">
        <f>'Consumptions_nieuw - Copy'!W124</f>
        <v>2.3598902339254347E-4</v>
      </c>
      <c r="G124" s="11">
        <f>'Consumptions_nieuw - Copy'!X124</f>
        <v>0</v>
      </c>
      <c r="Q124" s="1">
        <v>123</v>
      </c>
      <c r="R124" s="6">
        <v>0</v>
      </c>
      <c r="S124" s="6">
        <v>65.438337605050094</v>
      </c>
      <c r="T124" s="6">
        <v>0</v>
      </c>
      <c r="U124" s="6">
        <v>0</v>
      </c>
      <c r="V124" s="6">
        <v>595.67013440000005</v>
      </c>
      <c r="W124" s="6">
        <v>77.07373610993244</v>
      </c>
      <c r="X124" s="6">
        <f t="shared" si="1"/>
        <v>0</v>
      </c>
    </row>
    <row r="125" spans="1:24" x14ac:dyDescent="0.25">
      <c r="A125" s="11">
        <f>'Consumptions_nieuw - Copy'!R125</f>
        <v>0</v>
      </c>
      <c r="B125" s="11">
        <f>'Consumptions_nieuw - Copy'!S125</f>
        <v>4.2042971382026635E-4</v>
      </c>
      <c r="C125" s="11">
        <f>'Consumptions_nieuw - Copy'!T125</f>
        <v>0</v>
      </c>
      <c r="D125" s="11">
        <f>'Consumptions_nieuw - Copy'!U125</f>
        <v>0</v>
      </c>
      <c r="E125" s="11">
        <f>'Consumptions_nieuw - Copy'!V125</f>
        <v>1.8783593735133366E-3</v>
      </c>
      <c r="F125" s="11">
        <f>'Consumptions_nieuw - Copy'!W125</f>
        <v>2.3598902339254347E-4</v>
      </c>
      <c r="G125" s="11">
        <f>'Consumptions_nieuw - Copy'!X125</f>
        <v>0</v>
      </c>
      <c r="Q125" s="1">
        <v>124</v>
      </c>
      <c r="R125" s="6">
        <v>0</v>
      </c>
      <c r="S125" s="6">
        <v>65.438337605050094</v>
      </c>
      <c r="T125" s="6">
        <v>0</v>
      </c>
      <c r="U125" s="6">
        <v>0</v>
      </c>
      <c r="V125" s="6">
        <v>717.01034700000002</v>
      </c>
      <c r="W125" s="6">
        <v>77.07373610993244</v>
      </c>
      <c r="X125" s="6">
        <f t="shared" si="1"/>
        <v>0</v>
      </c>
    </row>
    <row r="126" spans="1:24" x14ac:dyDescent="0.25">
      <c r="A126" s="11">
        <f>'Consumptions_nieuw - Copy'!R126</f>
        <v>0</v>
      </c>
      <c r="B126" s="11">
        <f>'Consumptions_nieuw - Copy'!S126</f>
        <v>4.2042971382026635E-4</v>
      </c>
      <c r="C126" s="11">
        <f>'Consumptions_nieuw - Copy'!T126</f>
        <v>0</v>
      </c>
      <c r="D126" s="11">
        <f>'Consumptions_nieuw - Copy'!U126</f>
        <v>0</v>
      </c>
      <c r="E126" s="11">
        <f>'Consumptions_nieuw - Copy'!V126</f>
        <v>1.5669049131419794E-3</v>
      </c>
      <c r="F126" s="11">
        <f>'Consumptions_nieuw - Copy'!W126</f>
        <v>2.3598902339254347E-4</v>
      </c>
      <c r="G126" s="11">
        <f>'Consumptions_nieuw - Copy'!X126</f>
        <v>0</v>
      </c>
      <c r="Q126" s="1">
        <v>125</v>
      </c>
      <c r="R126" s="6">
        <v>0</v>
      </c>
      <c r="S126" s="6">
        <v>65.438337605050094</v>
      </c>
      <c r="T126" s="6">
        <v>0</v>
      </c>
      <c r="U126" s="6">
        <v>0</v>
      </c>
      <c r="V126" s="6">
        <v>598.12145180000005</v>
      </c>
      <c r="W126" s="6">
        <v>77.07373610993244</v>
      </c>
      <c r="X126" s="6">
        <f t="shared" si="1"/>
        <v>0</v>
      </c>
    </row>
    <row r="127" spans="1:24" x14ac:dyDescent="0.25">
      <c r="A127" s="11">
        <f>'Consumptions_nieuw - Copy'!R127</f>
        <v>1.8585675486364843E-3</v>
      </c>
      <c r="B127" s="11">
        <f>'Consumptions_nieuw - Copy'!S127</f>
        <v>1.7374510097364856E-3</v>
      </c>
      <c r="C127" s="11">
        <f>'Consumptions_nieuw - Copy'!T127</f>
        <v>1.858567548160087E-3</v>
      </c>
      <c r="D127" s="11">
        <f>'Consumptions_nieuw - Copy'!U127</f>
        <v>1.8585675479360338E-3</v>
      </c>
      <c r="E127" s="11">
        <f>'Consumptions_nieuw - Copy'!V127</f>
        <v>1.2426069702711191E-3</v>
      </c>
      <c r="F127" s="11">
        <f>'Consumptions_nieuw - Copy'!W127</f>
        <v>1.7905843091525627E-3</v>
      </c>
      <c r="G127" s="11">
        <f>'Consumptions_nieuw - Copy'!X127</f>
        <v>1.8585675482161448E-3</v>
      </c>
      <c r="Q127" s="1">
        <v>126</v>
      </c>
      <c r="R127" s="6">
        <v>131.3542563</v>
      </c>
      <c r="S127" s="6">
        <v>270.42785514435906</v>
      </c>
      <c r="T127" s="6">
        <v>97.827261530000001</v>
      </c>
      <c r="U127" s="6">
        <v>47.085820640000001</v>
      </c>
      <c r="V127" s="6">
        <v>474.32992189999999</v>
      </c>
      <c r="W127" s="6">
        <v>584.80271896650811</v>
      </c>
      <c r="X127" s="6">
        <f t="shared" si="1"/>
        <v>39.130904612000002</v>
      </c>
    </row>
    <row r="128" spans="1:24" x14ac:dyDescent="0.25">
      <c r="A128" s="11">
        <f>'Consumptions_nieuw - Copy'!R128</f>
        <v>1.8597911143021833E-3</v>
      </c>
      <c r="B128" s="11">
        <f>'Consumptions_nieuw - Copy'!S128</f>
        <v>1.7385948404257273E-3</v>
      </c>
      <c r="C128" s="11">
        <f>'Consumptions_nieuw - Copy'!T128</f>
        <v>1.8597911146822149E-3</v>
      </c>
      <c r="D128" s="11">
        <f>'Consumptions_nieuw - Copy'!U128</f>
        <v>1.8597911145656586E-3</v>
      </c>
      <c r="E128" s="11">
        <f>'Consumptions_nieuw - Copy'!V128</f>
        <v>5.9722195469582564E-4</v>
      </c>
      <c r="F128" s="11">
        <f>'Consumptions_nieuw - Copy'!W128</f>
        <v>1.7917631197522956E-3</v>
      </c>
      <c r="G128" s="11">
        <f>'Consumptions_nieuw - Copy'!X128</f>
        <v>1.8597911144216266E-3</v>
      </c>
      <c r="Q128" s="1">
        <v>127</v>
      </c>
      <c r="R128" s="6">
        <v>131.44073180000001</v>
      </c>
      <c r="S128" s="6">
        <v>270.60588818138081</v>
      </c>
      <c r="T128" s="6">
        <v>97.891664980000002</v>
      </c>
      <c r="U128" s="6">
        <v>47.116819049999997</v>
      </c>
      <c r="V128" s="6">
        <v>227.9725206</v>
      </c>
      <c r="W128" s="6">
        <v>585.18771711507145</v>
      </c>
      <c r="X128" s="6">
        <f t="shared" si="1"/>
        <v>39.156665992000001</v>
      </c>
    </row>
    <row r="129" spans="1:24" x14ac:dyDescent="0.25">
      <c r="A129" s="11">
        <f>'Consumptions_nieuw - Copy'!R129</f>
        <v>1.8756974792756916E-3</v>
      </c>
      <c r="B129" s="11">
        <f>'Consumptions_nieuw - Copy'!S129</f>
        <v>1.7534646417883216E-3</v>
      </c>
      <c r="C129" s="11">
        <f>'Consumptions_nieuw - Copy'!T129</f>
        <v>1.8756974796598613E-3</v>
      </c>
      <c r="D129" s="11">
        <f>'Consumptions_nieuw - Copy'!U129</f>
        <v>1.8756974795666272E-3</v>
      </c>
      <c r="E129" s="11">
        <f>'Consumptions_nieuw - Copy'!V129</f>
        <v>1.2361852286284114E-3</v>
      </c>
      <c r="F129" s="11">
        <f>'Consumptions_nieuw - Copy'!W129</f>
        <v>1.8070876569588486E-3</v>
      </c>
      <c r="G129" s="11">
        <f>'Consumptions_nieuw - Copy'!X129</f>
        <v>1.8756974795258673E-3</v>
      </c>
      <c r="Q129" s="1">
        <v>128</v>
      </c>
      <c r="R129" s="6">
        <v>132.56491410000001</v>
      </c>
      <c r="S129" s="6">
        <v>272.92031803659671</v>
      </c>
      <c r="T129" s="6">
        <v>98.72890984</v>
      </c>
      <c r="U129" s="6">
        <v>47.519798350000002</v>
      </c>
      <c r="V129" s="6">
        <v>471.87860440000003</v>
      </c>
      <c r="W129" s="6">
        <v>590.19269285371013</v>
      </c>
      <c r="X129" s="6">
        <f t="shared" si="1"/>
        <v>39.491563936000006</v>
      </c>
    </row>
    <row r="130" spans="1:24" x14ac:dyDescent="0.25">
      <c r="A130" s="11">
        <f>'Consumptions_nieuw - Copy'!R130</f>
        <v>1.8230841061281677E-3</v>
      </c>
      <c r="B130" s="11">
        <f>'Consumptions_nieuw - Copy'!S130</f>
        <v>1.7042799029312954E-3</v>
      </c>
      <c r="C130" s="11">
        <f>'Consumptions_nieuw - Copy'!T130</f>
        <v>1.8230841060994259E-3</v>
      </c>
      <c r="D130" s="11">
        <f>'Consumptions_nieuw - Copy'!U130</f>
        <v>1.8230841062036466E-3</v>
      </c>
      <c r="E130" s="11">
        <f>'Consumptions_nieuw - Copy'!V130</f>
        <v>6.0364369607656245E-4</v>
      </c>
      <c r="F130" s="11">
        <f>'Consumptions_nieuw - Copy'!W130</f>
        <v>1.7563987914357927E-3</v>
      </c>
      <c r="G130" s="11">
        <f>'Consumptions_nieuw - Copy'!X130</f>
        <v>1.8230841060922942E-3</v>
      </c>
      <c r="Q130" s="1">
        <v>129</v>
      </c>
      <c r="R130" s="6">
        <v>128.84646409999999</v>
      </c>
      <c r="S130" s="6">
        <v>265.26489445319544</v>
      </c>
      <c r="T130" s="6">
        <v>95.959560800000006</v>
      </c>
      <c r="U130" s="6">
        <v>46.186866510000002</v>
      </c>
      <c r="V130" s="6">
        <v>230.42383800000002</v>
      </c>
      <c r="W130" s="6">
        <v>573.63776928619598</v>
      </c>
      <c r="X130" s="6">
        <f t="shared" si="1"/>
        <v>38.383824320000002</v>
      </c>
    </row>
    <row r="131" spans="1:24" x14ac:dyDescent="0.25">
      <c r="A131" s="11">
        <f>'Consumptions_nieuw - Copy'!R131</f>
        <v>1.777812156688317E-3</v>
      </c>
      <c r="B131" s="11">
        <f>'Consumptions_nieuw - Copy'!S131</f>
        <v>1.6619581728348864E-3</v>
      </c>
      <c r="C131" s="11">
        <f>'Consumptions_nieuw - Copy'!T131</f>
        <v>1.7778121563697586E-3</v>
      </c>
      <c r="D131" s="11">
        <f>'Consumptions_nieuw - Copy'!U131</f>
        <v>1.7778121563015658E-3</v>
      </c>
      <c r="E131" s="11">
        <f>'Consumptions_nieuw - Copy'!V131</f>
        <v>1.8847811148940735E-3</v>
      </c>
      <c r="F131" s="11">
        <f>'Consumptions_nieuw - Copy'!W131</f>
        <v>1.7127828125200633E-3</v>
      </c>
      <c r="G131" s="11">
        <f>'Consumptions_nieuw - Copy'!X131</f>
        <v>1.7778121564894604E-3</v>
      </c>
      <c r="Q131" s="1">
        <v>130</v>
      </c>
      <c r="R131" s="6">
        <v>125.64686919999998</v>
      </c>
      <c r="S131" s="6">
        <v>258.67767292474139</v>
      </c>
      <c r="T131" s="6">
        <v>93.576633760000007</v>
      </c>
      <c r="U131" s="6">
        <v>45.03992573</v>
      </c>
      <c r="V131" s="6">
        <v>719.46166440000002</v>
      </c>
      <c r="W131" s="6">
        <v>559.39284212475104</v>
      </c>
      <c r="X131" s="6">
        <f t="shared" ref="X131:X194" si="2">T131*0.4</f>
        <v>37.430653504000006</v>
      </c>
    </row>
    <row r="132" spans="1:24" x14ac:dyDescent="0.25">
      <c r="A132" s="11">
        <f>'Consumptions_nieuw - Copy'!R132</f>
        <v>1.6823739413785728E-3</v>
      </c>
      <c r="B132" s="11">
        <f>'Consumptions_nieuw - Copy'!S132</f>
        <v>1.5727393424366074E-3</v>
      </c>
      <c r="C132" s="11">
        <f>'Consumptions_nieuw - Copy'!T132</f>
        <v>1.6823739418058796E-3</v>
      </c>
      <c r="D132" s="11">
        <f>'Consumptions_nieuw - Copy'!U132</f>
        <v>1.6823739418231666E-3</v>
      </c>
      <c r="E132" s="11">
        <f>'Consumptions_nieuw - Copy'!V132</f>
        <v>1.5604831717612425E-3</v>
      </c>
      <c r="F132" s="11">
        <f>'Consumptions_nieuw - Copy'!W132</f>
        <v>1.6208355653868549E-3</v>
      </c>
      <c r="G132" s="11">
        <f>'Consumptions_nieuw - Copy'!X132</f>
        <v>1.6823739417992985E-3</v>
      </c>
      <c r="Q132" s="1">
        <v>131</v>
      </c>
      <c r="R132" s="6">
        <v>118.9017736</v>
      </c>
      <c r="S132" s="6">
        <v>244.7910903345628</v>
      </c>
      <c r="T132" s="6">
        <v>88.553163299999994</v>
      </c>
      <c r="U132" s="6">
        <v>42.622049310000001</v>
      </c>
      <c r="V132" s="6">
        <v>595.67013440000005</v>
      </c>
      <c r="W132" s="6">
        <v>529.36297988920285</v>
      </c>
      <c r="X132" s="6">
        <f t="shared" si="2"/>
        <v>35.421265319999996</v>
      </c>
    </row>
    <row r="133" spans="1:24" x14ac:dyDescent="0.25">
      <c r="A133" s="11">
        <f>'Consumptions_nieuw - Copy'!R133</f>
        <v>1.6444433915926266E-3</v>
      </c>
      <c r="B133" s="11">
        <f>'Consumptions_nieuw - Copy'!S133</f>
        <v>1.5372805970762611E-3</v>
      </c>
      <c r="C133" s="11">
        <f>'Consumptions_nieuw - Copy'!T133</f>
        <v>1.6444433913989642E-3</v>
      </c>
      <c r="D133" s="11">
        <f>'Consumptions_nieuw - Copy'!U133</f>
        <v>1.6444433913041169E-3</v>
      </c>
      <c r="E133" s="11">
        <f>'Consumptions_nieuw - Copy'!V133</f>
        <v>6.0043282538619399E-4</v>
      </c>
      <c r="F133" s="11">
        <f>'Consumptions_nieuw - Copy'!W133</f>
        <v>1.5842924497745359E-3</v>
      </c>
      <c r="G133" s="11">
        <f>'Consumptions_nieuw - Copy'!X133</f>
        <v>1.644443391329203E-3</v>
      </c>
      <c r="Q133" s="1">
        <v>132</v>
      </c>
      <c r="R133" s="6">
        <v>116.2210321</v>
      </c>
      <c r="S133" s="6">
        <v>239.2720671217225</v>
      </c>
      <c r="T133" s="6">
        <v>86.556656970000006</v>
      </c>
      <c r="U133" s="6">
        <v>41.661098979999998</v>
      </c>
      <c r="V133" s="6">
        <v>229.19817929999999</v>
      </c>
      <c r="W133" s="6">
        <v>517.42804152279564</v>
      </c>
      <c r="X133" s="6">
        <f t="shared" si="2"/>
        <v>34.622662788000007</v>
      </c>
    </row>
    <row r="134" spans="1:24" x14ac:dyDescent="0.25">
      <c r="A134" s="11">
        <f>'Consumptions_nieuw - Copy'!R134</f>
        <v>1.5698058930596216E-3</v>
      </c>
      <c r="B134" s="11">
        <f>'Consumptions_nieuw - Copy'!S134</f>
        <v>1.4675069718804153E-3</v>
      </c>
      <c r="C134" s="11">
        <f>'Consumptions_nieuw - Copy'!T134</f>
        <v>1.5698058935843082E-3</v>
      </c>
      <c r="D134" s="11">
        <f>'Consumptions_nieuw - Copy'!U134</f>
        <v>1.5698058936045249E-3</v>
      </c>
      <c r="E134" s="11">
        <f>'Consumptions_nieuw - Copy'!V134</f>
        <v>6.0043282538619399E-4</v>
      </c>
      <c r="F134" s="11">
        <f>'Consumptions_nieuw - Copy'!W134</f>
        <v>1.5123850648429702E-3</v>
      </c>
      <c r="G134" s="11">
        <f>'Consumptions_nieuw - Copy'!X134</f>
        <v>1.5698058933248545E-3</v>
      </c>
      <c r="Q134" s="1">
        <v>133</v>
      </c>
      <c r="R134" s="6">
        <v>110.94602709999999</v>
      </c>
      <c r="S134" s="6">
        <v>228.41205915509744</v>
      </c>
      <c r="T134" s="6">
        <v>82.628049680000004</v>
      </c>
      <c r="U134" s="6">
        <v>39.770197660000001</v>
      </c>
      <c r="V134" s="6">
        <v>229.19817929999999</v>
      </c>
      <c r="W134" s="6">
        <v>493.94317459594714</v>
      </c>
      <c r="X134" s="6">
        <f t="shared" si="2"/>
        <v>33.051219872000004</v>
      </c>
    </row>
    <row r="135" spans="1:24" x14ac:dyDescent="0.25">
      <c r="A135" s="11">
        <f>'Consumptions_nieuw - Copy'!R135</f>
        <v>1.5318752569630956E-3</v>
      </c>
      <c r="B135" s="11">
        <f>'Consumptions_nieuw - Copy'!S135</f>
        <v>1.4320481466384236E-3</v>
      </c>
      <c r="C135" s="11">
        <f>'Consumptions_nieuw - Copy'!T135</f>
        <v>1.5318752573043424E-3</v>
      </c>
      <c r="D135" s="11">
        <f>'Consumptions_nieuw - Copy'!U135</f>
        <v>1.5318752574314182E-3</v>
      </c>
      <c r="E135" s="11">
        <f>'Consumptions_nieuw - Copy'!V135</f>
        <v>2.1994464459557995E-3</v>
      </c>
      <c r="F135" s="11">
        <f>'Consumptions_nieuw - Copy'!W135</f>
        <v>1.4758418666344926E-3</v>
      </c>
      <c r="G135" s="11">
        <f>'Consumptions_nieuw - Copy'!X135</f>
        <v>1.531875257361678E-3</v>
      </c>
      <c r="Q135" s="1">
        <v>134</v>
      </c>
      <c r="R135" s="6">
        <v>108.26527950000001</v>
      </c>
      <c r="S135" s="6">
        <v>222.89302350897307</v>
      </c>
      <c r="T135" s="6">
        <v>80.631538829999997</v>
      </c>
      <c r="U135" s="6">
        <v>38.809245160000003</v>
      </c>
      <c r="V135" s="6">
        <v>839.57621830000016</v>
      </c>
      <c r="W135" s="6">
        <v>482.00820925373222</v>
      </c>
      <c r="X135" s="6">
        <f t="shared" si="2"/>
        <v>32.252615532</v>
      </c>
    </row>
    <row r="136" spans="1:24" x14ac:dyDescent="0.25">
      <c r="A136" s="11">
        <f>'Consumptions_nieuw - Copy'!R136</f>
        <v>1.5722530272208749E-3</v>
      </c>
      <c r="B136" s="11">
        <f>'Consumptions_nieuw - Copy'!S136</f>
        <v>1.4697946338595119E-3</v>
      </c>
      <c r="C136" s="11">
        <f>'Consumptions_nieuw - Copy'!T136</f>
        <v>1.572253026628564E-3</v>
      </c>
      <c r="D136" s="11">
        <f>'Consumptions_nieuw - Copy'!U136</f>
        <v>1.5722530264690557E-3</v>
      </c>
      <c r="E136" s="11">
        <f>'Consumptions_nieuw - Copy'!V136</f>
        <v>9.1509815618594887E-4</v>
      </c>
      <c r="F136" s="11">
        <f>'Consumptions_nieuw - Copy'!W136</f>
        <v>1.5147426857474492E-3</v>
      </c>
      <c r="G136" s="11">
        <f>'Consumptions_nieuw - Copy'!X136</f>
        <v>1.5722530263691005E-3</v>
      </c>
      <c r="Q136" s="1">
        <v>135</v>
      </c>
      <c r="R136" s="6">
        <v>111.11897829999999</v>
      </c>
      <c r="S136" s="6">
        <v>228.76812532262423</v>
      </c>
      <c r="T136" s="6">
        <v>82.756856580000004</v>
      </c>
      <c r="U136" s="6">
        <v>39.832194469999997</v>
      </c>
      <c r="V136" s="6">
        <v>349.3127331</v>
      </c>
      <c r="W136" s="6">
        <v>494.71317079673156</v>
      </c>
      <c r="X136" s="6">
        <f t="shared" si="2"/>
        <v>33.102742632000002</v>
      </c>
    </row>
    <row r="137" spans="1:24" x14ac:dyDescent="0.25">
      <c r="A137" s="11">
        <f>'Consumptions_nieuw - Copy'!R137</f>
        <v>1.5979478510183809E-3</v>
      </c>
      <c r="B137" s="11">
        <f>'Consumptions_nieuw - Copy'!S137</f>
        <v>1.4938150128666699E-3</v>
      </c>
      <c r="C137" s="11">
        <f>'Consumptions_nieuw - Copy'!T137</f>
        <v>1.5979478506391526E-3</v>
      </c>
      <c r="D137" s="11">
        <f>'Consumptions_nieuw - Copy'!U137</f>
        <v>1.5979478506945425E-3</v>
      </c>
      <c r="E137" s="11">
        <f>'Consumptions_nieuw - Copy'!V137</f>
        <v>2.2058681873365362E-3</v>
      </c>
      <c r="F137" s="11">
        <f>'Consumptions_nieuw - Copy'!W137</f>
        <v>1.5394976369551576E-3</v>
      </c>
      <c r="G137" s="11">
        <f>'Consumptions_nieuw - Copy'!X137</f>
        <v>1.5979478508228863E-3</v>
      </c>
      <c r="Q137" s="1">
        <v>136</v>
      </c>
      <c r="R137" s="6">
        <v>112.9349599</v>
      </c>
      <c r="S137" s="6">
        <v>232.50680891039659</v>
      </c>
      <c r="T137" s="6">
        <v>84.109325190000007</v>
      </c>
      <c r="U137" s="6">
        <v>40.483159180000001</v>
      </c>
      <c r="V137" s="6">
        <v>842.02753570000004</v>
      </c>
      <c r="W137" s="6">
        <v>502.79810860175598</v>
      </c>
      <c r="X137" s="6">
        <f t="shared" si="2"/>
        <v>33.643730076000004</v>
      </c>
    </row>
    <row r="138" spans="1:24" x14ac:dyDescent="0.25">
      <c r="A138" s="11">
        <f>'Consumptions_nieuw - Copy'!R138</f>
        <v>1.8120720193816591E-3</v>
      </c>
      <c r="B138" s="11">
        <f>'Consumptions_nieuw - Copy'!S138</f>
        <v>1.6939854369385581E-3</v>
      </c>
      <c r="C138" s="11">
        <f>'Consumptions_nieuw - Copy'!T138</f>
        <v>1.8120720195592913E-3</v>
      </c>
      <c r="D138" s="11">
        <f>'Consumptions_nieuw - Copy'!U138</f>
        <v>1.812072019562753E-3</v>
      </c>
      <c r="E138" s="11">
        <f>'Consumptions_nieuw - Copy'!V138</f>
        <v>6.0364369607656245E-4</v>
      </c>
      <c r="F138" s="11">
        <f>'Consumptions_nieuw - Copy'!W138</f>
        <v>1.7457895081326356E-3</v>
      </c>
      <c r="G138" s="11">
        <f>'Consumptions_nieuw - Copy'!X138</f>
        <v>1.8120720197421873E-3</v>
      </c>
      <c r="Q138" s="1">
        <v>137</v>
      </c>
      <c r="R138" s="6">
        <v>128.06818490000001</v>
      </c>
      <c r="S138" s="6">
        <v>263.66259870921658</v>
      </c>
      <c r="T138" s="6">
        <v>95.379930389999998</v>
      </c>
      <c r="U138" s="6">
        <v>45.907881150000001</v>
      </c>
      <c r="V138" s="6">
        <v>230.42383800000002</v>
      </c>
      <c r="W138" s="6">
        <v>570.17278989915519</v>
      </c>
      <c r="X138" s="6">
        <f t="shared" si="2"/>
        <v>38.151972155999999</v>
      </c>
    </row>
    <row r="139" spans="1:24" x14ac:dyDescent="0.25">
      <c r="A139" s="11">
        <f>'Consumptions_nieuw - Copy'!R139</f>
        <v>1.8169662862892379E-3</v>
      </c>
      <c r="B139" s="11">
        <f>'Consumptions_nieuw - Copy'!S139</f>
        <v>1.6985607602961379E-3</v>
      </c>
      <c r="C139" s="11">
        <f>'Consumptions_nieuw - Copy'!T139</f>
        <v>1.8169662856478027E-3</v>
      </c>
      <c r="D139" s="11">
        <f>'Consumptions_nieuw - Copy'!U139</f>
        <v>1.8169662856865343E-3</v>
      </c>
      <c r="E139" s="11">
        <f>'Consumptions_nieuw - Copy'!V139</f>
        <v>1.8847811148940735E-3</v>
      </c>
      <c r="F139" s="11">
        <f>'Consumptions_nieuw - Copy'!W139</f>
        <v>1.7505047502365803E-3</v>
      </c>
      <c r="G139" s="11">
        <f>'Consumptions_nieuw - Copy'!X139</f>
        <v>1.8169662858306796E-3</v>
      </c>
      <c r="Q139" s="1">
        <v>138</v>
      </c>
      <c r="R139" s="6">
        <v>128.41408720000001</v>
      </c>
      <c r="S139" s="6">
        <v>264.3747309507869</v>
      </c>
      <c r="T139" s="6">
        <v>95.63754419</v>
      </c>
      <c r="U139" s="6">
        <v>46.031874780000003</v>
      </c>
      <c r="V139" s="6">
        <v>719.46166440000002</v>
      </c>
      <c r="W139" s="6">
        <v>571.71278239706635</v>
      </c>
      <c r="X139" s="6">
        <f t="shared" si="2"/>
        <v>38.255017676000001</v>
      </c>
    </row>
    <row r="140" spans="1:24" x14ac:dyDescent="0.25">
      <c r="A140" s="11">
        <f>'Consumptions_nieuw - Copy'!R140</f>
        <v>1.886709578756548E-3</v>
      </c>
      <c r="B140" s="11">
        <f>'Consumptions_nieuw - Copy'!S140</f>
        <v>1.7637591191927223E-3</v>
      </c>
      <c r="C140" s="11">
        <f>'Consumptions_nieuw - Copy'!T140</f>
        <v>1.8867095785489961E-3</v>
      </c>
      <c r="D140" s="11">
        <f>'Consumptions_nieuw - Copy'!U140</f>
        <v>1.8867095784438146E-3</v>
      </c>
      <c r="E140" s="11">
        <f>'Consumptions_nieuw - Copy'!V140</f>
        <v>1.5669049131419794E-3</v>
      </c>
      <c r="F140" s="11">
        <f>'Consumptions_nieuw - Copy'!W140</f>
        <v>1.8176969520614574E-3</v>
      </c>
      <c r="G140" s="11">
        <f>'Consumptions_nieuw - Copy'!X140</f>
        <v>1.8867095785416155E-3</v>
      </c>
      <c r="Q140" s="1">
        <v>139</v>
      </c>
      <c r="R140" s="6">
        <v>133.3431942</v>
      </c>
      <c r="S140" s="6">
        <v>274.52261555675892</v>
      </c>
      <c r="T140" s="6">
        <v>99.308540899999997</v>
      </c>
      <c r="U140" s="6">
        <v>47.798784019999999</v>
      </c>
      <c r="V140" s="6">
        <v>598.12145180000005</v>
      </c>
      <c r="W140" s="6">
        <v>593.65767609443787</v>
      </c>
      <c r="X140" s="6">
        <f t="shared" si="2"/>
        <v>39.723416360000002</v>
      </c>
    </row>
    <row r="141" spans="1:24" x14ac:dyDescent="0.25">
      <c r="A141" s="11">
        <f>'Consumptions_nieuw - Copy'!R141</f>
        <v>1.9735828032779929E-3</v>
      </c>
      <c r="B141" s="11">
        <f>'Consumptions_nieuw - Copy'!S141</f>
        <v>1.8449711107417564E-3</v>
      </c>
      <c r="C141" s="11">
        <f>'Consumptions_nieuw - Copy'!T141</f>
        <v>1.9735828025699946E-3</v>
      </c>
      <c r="D141" s="11">
        <f>'Consumptions_nieuw - Copy'!U141</f>
        <v>1.9735828028316885E-3</v>
      </c>
      <c r="E141" s="11">
        <f>'Consumptions_nieuw - Copy'!V141</f>
        <v>2.2155007996696122E-3</v>
      </c>
      <c r="F141" s="11">
        <f>'Consumptions_nieuw - Copy'!W141</f>
        <v>1.90139250169262E-3</v>
      </c>
      <c r="G141" s="11">
        <f>'Consumptions_nieuw - Copy'!X141</f>
        <v>1.9735828025622742E-3</v>
      </c>
      <c r="Q141" s="1">
        <v>140</v>
      </c>
      <c r="R141" s="6">
        <v>139.48295909999999</v>
      </c>
      <c r="S141" s="6">
        <v>287.16296314845187</v>
      </c>
      <c r="T141" s="6">
        <v>103.88118590000001</v>
      </c>
      <c r="U141" s="6">
        <v>49.99967096999999</v>
      </c>
      <c r="V141" s="6">
        <v>845.70451190000006</v>
      </c>
      <c r="W141" s="6">
        <v>620.99254367901131</v>
      </c>
      <c r="X141" s="6">
        <f t="shared" si="2"/>
        <v>41.552474360000005</v>
      </c>
    </row>
    <row r="142" spans="1:24" x14ac:dyDescent="0.25">
      <c r="A142" s="11">
        <f>'Consumptions_nieuw - Copy'!R142</f>
        <v>2.0421025286646768E-3</v>
      </c>
      <c r="B142" s="11">
        <f>'Consumptions_nieuw - Copy'!S142</f>
        <v>1.9090256389490995E-3</v>
      </c>
      <c r="C142" s="11">
        <f>'Consumptions_nieuw - Copy'!T142</f>
        <v>2.0421025297089985E-3</v>
      </c>
      <c r="D142" s="11">
        <f>'Consumptions_nieuw - Copy'!U142</f>
        <v>2.0421025289593443E-3</v>
      </c>
      <c r="E142" s="11">
        <f>'Consumptions_nieuw - Copy'!V142</f>
        <v>1.8847811148940735E-3</v>
      </c>
      <c r="F142" s="11">
        <f>'Consumptions_nieuw - Copy'!W142</f>
        <v>1.9674058929177642E-3</v>
      </c>
      <c r="G142" s="11">
        <f>'Consumptions_nieuw - Copy'!X142</f>
        <v>2.0421025290677281E-3</v>
      </c>
      <c r="Q142" s="1">
        <v>141</v>
      </c>
      <c r="R142" s="6">
        <v>144.3255905</v>
      </c>
      <c r="S142" s="6">
        <v>297.13281471740225</v>
      </c>
      <c r="T142" s="6">
        <v>107.48777919999999</v>
      </c>
      <c r="U142" s="6">
        <v>51.735581799999999</v>
      </c>
      <c r="V142" s="6">
        <v>719.46166440000002</v>
      </c>
      <c r="W142" s="6">
        <v>642.55243922781949</v>
      </c>
      <c r="X142" s="6">
        <f t="shared" si="2"/>
        <v>42.995111680000001</v>
      </c>
    </row>
    <row r="143" spans="1:24" x14ac:dyDescent="0.25">
      <c r="A143" s="11">
        <f>'Consumptions_nieuw - Copy'!R143</f>
        <v>2.0812566582655975E-3</v>
      </c>
      <c r="B143" s="11">
        <f>'Consumptions_nieuw - Copy'!S143</f>
        <v>1.9456282264103506E-3</v>
      </c>
      <c r="C143" s="11">
        <f>'Consumptions_nieuw - Copy'!T143</f>
        <v>2.0812566584170887E-3</v>
      </c>
      <c r="D143" s="11">
        <f>'Consumptions_nieuw - Copy'!U143</f>
        <v>2.0812566579495933E-3</v>
      </c>
      <c r="E143" s="11">
        <f>'Consumptions_nieuw - Copy'!V143</f>
        <v>1.2393960993187798E-3</v>
      </c>
      <c r="F143" s="11">
        <f>'Consumptions_nieuw - Copy'!W143</f>
        <v>2.0051278306342812E-3</v>
      </c>
      <c r="G143" s="11">
        <f>'Consumptions_nieuw - Copy'!X143</f>
        <v>2.0812566584089468E-3</v>
      </c>
      <c r="Q143" s="1">
        <v>142</v>
      </c>
      <c r="R143" s="6">
        <v>147.09280849999999</v>
      </c>
      <c r="S143" s="6">
        <v>302.82987274344765</v>
      </c>
      <c r="T143" s="6">
        <v>109.54868959999999</v>
      </c>
      <c r="U143" s="6">
        <v>52.727530839999993</v>
      </c>
      <c r="V143" s="6">
        <v>473.10426309999997</v>
      </c>
      <c r="W143" s="6">
        <v>654.8723795001348</v>
      </c>
      <c r="X143" s="6">
        <f t="shared" si="2"/>
        <v>43.819475839999996</v>
      </c>
    </row>
    <row r="144" spans="1:24" x14ac:dyDescent="0.25">
      <c r="A144" s="11">
        <f>'Consumptions_nieuw - Copy'!R144</f>
        <v>2.2256375101077971E-3</v>
      </c>
      <c r="B144" s="11">
        <f>'Consumptions_nieuw - Copy'!S144</f>
        <v>2.080600268161713E-3</v>
      </c>
      <c r="C144" s="11">
        <f>'Consumptions_nieuw - Copy'!T144</f>
        <v>2.2256375099280177E-3</v>
      </c>
      <c r="D144" s="11">
        <f>'Consumptions_nieuw - Copy'!U144</f>
        <v>2.225637509982655E-3</v>
      </c>
      <c r="E144" s="11">
        <f>'Consumptions_nieuw - Copy'!V144</f>
        <v>5.9722195469582564E-4</v>
      </c>
      <c r="F144" s="11">
        <f>'Consumptions_nieuw - Copy'!W144</f>
        <v>2.1442274766829664E-3</v>
      </c>
      <c r="G144" s="11">
        <f>'Consumptions_nieuw - Copy'!X144</f>
        <v>2.2256375099193116E-3</v>
      </c>
      <c r="Q144" s="1">
        <v>143</v>
      </c>
      <c r="R144" s="6">
        <v>157.2969248</v>
      </c>
      <c r="S144" s="6">
        <v>323.83777429044534</v>
      </c>
      <c r="T144" s="6">
        <v>117.1482968</v>
      </c>
      <c r="U144" s="6">
        <v>56.385342960000003</v>
      </c>
      <c r="V144" s="6">
        <v>227.9725206</v>
      </c>
      <c r="W144" s="6">
        <v>700.3021594891311</v>
      </c>
      <c r="X144" s="6">
        <f t="shared" si="2"/>
        <v>46.859318720000005</v>
      </c>
    </row>
    <row r="145" spans="1:24" x14ac:dyDescent="0.25">
      <c r="A145" s="11">
        <f>'Consumptions_nieuw - Copy'!R145</f>
        <v>2.2598973728011388E-3</v>
      </c>
      <c r="B145" s="11">
        <f>'Consumptions_nieuw - Copy'!S145</f>
        <v>2.1126275322653847E-3</v>
      </c>
      <c r="C145" s="11">
        <f>'Consumptions_nieuw - Copy'!T145</f>
        <v>2.2598973725475968E-3</v>
      </c>
      <c r="D145" s="11">
        <f>'Consumptions_nieuw - Copy'!U145</f>
        <v>2.2598973732438419E-3</v>
      </c>
      <c r="E145" s="11">
        <f>'Consumptions_nieuw - Copy'!V145</f>
        <v>9.2473076851902502E-4</v>
      </c>
      <c r="F145" s="11">
        <f>'Consumptions_nieuw - Copy'!W145</f>
        <v>2.1772341722955382E-3</v>
      </c>
      <c r="G145" s="11">
        <f>'Consumptions_nieuw - Copy'!X145</f>
        <v>2.2598973731720383E-3</v>
      </c>
      <c r="Q145" s="1">
        <v>144</v>
      </c>
      <c r="R145" s="6">
        <v>159.71824050000001</v>
      </c>
      <c r="S145" s="6">
        <v>328.82270007492053</v>
      </c>
      <c r="T145" s="6">
        <v>118.95159340000001</v>
      </c>
      <c r="U145" s="6">
        <v>57.253298379999997</v>
      </c>
      <c r="V145" s="6">
        <v>352.98970930000002</v>
      </c>
      <c r="W145" s="6">
        <v>711.08210726353514</v>
      </c>
      <c r="X145" s="6">
        <f t="shared" si="2"/>
        <v>47.580637360000004</v>
      </c>
    </row>
    <row r="146" spans="1:24" x14ac:dyDescent="0.25">
      <c r="A146" s="11">
        <f>'Consumptions_nieuw - Copy'!R146</f>
        <v>0</v>
      </c>
      <c r="B146" s="11">
        <f>'Consumptions_nieuw - Copy'!S146</f>
        <v>4.2042971382026635E-4</v>
      </c>
      <c r="C146" s="11">
        <f>'Consumptions_nieuw - Copy'!T146</f>
        <v>0</v>
      </c>
      <c r="D146" s="11">
        <f>'Consumptions_nieuw - Copy'!U146</f>
        <v>0</v>
      </c>
      <c r="E146" s="11">
        <f>'Consumptions_nieuw - Copy'!V146</f>
        <v>5.9722195469582564E-4</v>
      </c>
      <c r="F146" s="11">
        <f>'Consumptions_nieuw - Copy'!W146</f>
        <v>2.3598902339254347E-4</v>
      </c>
      <c r="G146" s="11">
        <f>'Consumptions_nieuw - Copy'!X146</f>
        <v>0</v>
      </c>
      <c r="Q146" s="1">
        <v>145</v>
      </c>
      <c r="R146" s="6">
        <v>0</v>
      </c>
      <c r="S146" s="6">
        <v>65.438337605050094</v>
      </c>
      <c r="T146" s="6">
        <v>0</v>
      </c>
      <c r="U146" s="6">
        <v>0</v>
      </c>
      <c r="V146" s="6">
        <v>227.9725206</v>
      </c>
      <c r="W146" s="6">
        <v>77.07373610993244</v>
      </c>
      <c r="X146" s="6">
        <f t="shared" si="2"/>
        <v>0</v>
      </c>
    </row>
    <row r="147" spans="1:24" x14ac:dyDescent="0.25">
      <c r="A147" s="11">
        <f>'Consumptions_nieuw - Copy'!R147</f>
        <v>0</v>
      </c>
      <c r="B147" s="11">
        <f>'Consumptions_nieuw - Copy'!S147</f>
        <v>4.2042971382026635E-4</v>
      </c>
      <c r="C147" s="11">
        <f>'Consumptions_nieuw - Copy'!T147</f>
        <v>0</v>
      </c>
      <c r="D147" s="11">
        <f>'Consumptions_nieuw - Copy'!U147</f>
        <v>0</v>
      </c>
      <c r="E147" s="11">
        <f>'Consumptions_nieuw - Copy'!V147</f>
        <v>1.2458178409614875E-3</v>
      </c>
      <c r="F147" s="11">
        <f>'Consumptions_nieuw - Copy'!W147</f>
        <v>2.3598902339254347E-4</v>
      </c>
      <c r="G147" s="11">
        <f>'Consumptions_nieuw - Copy'!X147</f>
        <v>0</v>
      </c>
      <c r="Q147" s="1">
        <v>146</v>
      </c>
      <c r="R147" s="6">
        <v>0</v>
      </c>
      <c r="S147" s="6">
        <v>65.438337605050094</v>
      </c>
      <c r="T147" s="6">
        <v>0</v>
      </c>
      <c r="U147" s="6">
        <v>0</v>
      </c>
      <c r="V147" s="6">
        <v>475.55558059999993</v>
      </c>
      <c r="W147" s="6">
        <v>77.07373610993244</v>
      </c>
      <c r="X147" s="6">
        <f t="shared" si="2"/>
        <v>0</v>
      </c>
    </row>
    <row r="148" spans="1:24" x14ac:dyDescent="0.25">
      <c r="A148" s="11">
        <f>'Consumptions_nieuw - Copy'!R148</f>
        <v>0</v>
      </c>
      <c r="B148" s="11">
        <f>'Consumptions_nieuw - Copy'!S148</f>
        <v>4.2042971382026635E-4</v>
      </c>
      <c r="C148" s="11">
        <f>'Consumptions_nieuw - Copy'!T148</f>
        <v>0</v>
      </c>
      <c r="D148" s="11">
        <f>'Consumptions_nieuw - Copy'!U148</f>
        <v>0</v>
      </c>
      <c r="E148" s="11">
        <f>'Consumptions_nieuw - Copy'!V148</f>
        <v>5.940110840054573E-4</v>
      </c>
      <c r="F148" s="11">
        <f>'Consumptions_nieuw - Copy'!W148</f>
        <v>2.3598902339254347E-4</v>
      </c>
      <c r="G148" s="11">
        <f>'Consumptions_nieuw - Copy'!X148</f>
        <v>0</v>
      </c>
      <c r="Q148" s="1">
        <v>147</v>
      </c>
      <c r="R148" s="6">
        <v>0</v>
      </c>
      <c r="S148" s="6">
        <v>65.438337605050094</v>
      </c>
      <c r="T148" s="6">
        <v>0</v>
      </c>
      <c r="U148" s="6">
        <v>0</v>
      </c>
      <c r="V148" s="6">
        <v>226.74686190000003</v>
      </c>
      <c r="W148" s="6">
        <v>77.07373610993244</v>
      </c>
      <c r="X148" s="6">
        <f t="shared" si="2"/>
        <v>0</v>
      </c>
    </row>
    <row r="149" spans="1:24" x14ac:dyDescent="0.25">
      <c r="A149" s="11">
        <f>'Consumptions_nieuw - Copy'!R149</f>
        <v>0</v>
      </c>
      <c r="B149" s="11">
        <f>'Consumptions_nieuw - Copy'!S149</f>
        <v>4.2042971382026635E-4</v>
      </c>
      <c r="C149" s="11">
        <f>'Consumptions_nieuw - Copy'!T149</f>
        <v>0</v>
      </c>
      <c r="D149" s="11">
        <f>'Consumptions_nieuw - Copy'!U149</f>
        <v>0</v>
      </c>
      <c r="E149" s="11">
        <f>'Consumptions_nieuw - Copy'!V149</f>
        <v>1.8912028562748102E-3</v>
      </c>
      <c r="F149" s="11">
        <f>'Consumptions_nieuw - Copy'!W149</f>
        <v>2.3598902339254347E-4</v>
      </c>
      <c r="G149" s="11">
        <f>'Consumptions_nieuw - Copy'!X149</f>
        <v>0</v>
      </c>
      <c r="Q149" s="1">
        <v>148</v>
      </c>
      <c r="R149" s="6">
        <v>0</v>
      </c>
      <c r="S149" s="6">
        <v>65.438337605050094</v>
      </c>
      <c r="T149" s="6">
        <v>0</v>
      </c>
      <c r="U149" s="6">
        <v>0</v>
      </c>
      <c r="V149" s="6">
        <v>721.91298180000001</v>
      </c>
      <c r="W149" s="6">
        <v>77.07373610993244</v>
      </c>
      <c r="X149" s="6">
        <f t="shared" si="2"/>
        <v>0</v>
      </c>
    </row>
    <row r="150" spans="1:24" x14ac:dyDescent="0.25">
      <c r="A150" s="11">
        <f>'Consumptions_nieuw - Copy'!R150</f>
        <v>0</v>
      </c>
      <c r="B150" s="11">
        <f>'Consumptions_nieuw - Copy'!S150</f>
        <v>4.2042971382026635E-4</v>
      </c>
      <c r="C150" s="11">
        <f>'Consumptions_nieuw - Copy'!T150</f>
        <v>0</v>
      </c>
      <c r="D150" s="11">
        <f>'Consumptions_nieuw - Copy'!U150</f>
        <v>0</v>
      </c>
      <c r="E150" s="11">
        <f>'Consumptions_nieuw - Copy'!V150</f>
        <v>1.8847811148940735E-3</v>
      </c>
      <c r="F150" s="11">
        <f>'Consumptions_nieuw - Copy'!W150</f>
        <v>2.3598902339254347E-4</v>
      </c>
      <c r="G150" s="11">
        <f>'Consumptions_nieuw - Copy'!X150</f>
        <v>0</v>
      </c>
      <c r="Q150" s="1">
        <v>149</v>
      </c>
      <c r="R150" s="6">
        <v>0</v>
      </c>
      <c r="S150" s="6">
        <v>65.438337605050094</v>
      </c>
      <c r="T150" s="6">
        <v>0</v>
      </c>
      <c r="U150" s="6">
        <v>0</v>
      </c>
      <c r="V150" s="6">
        <v>719.46166440000002</v>
      </c>
      <c r="W150" s="6">
        <v>77.07373610993244</v>
      </c>
      <c r="X150" s="6">
        <f t="shared" si="2"/>
        <v>0</v>
      </c>
    </row>
    <row r="151" spans="1:24" x14ac:dyDescent="0.25">
      <c r="A151" s="11">
        <f>'Consumptions_nieuw - Copy'!R151</f>
        <v>2.1901540845786112E-3</v>
      </c>
      <c r="B151" s="11">
        <f>'Consumptions_nieuw - Copy'!S151</f>
        <v>2.0474291775730976E-3</v>
      </c>
      <c r="C151" s="11">
        <f>'Consumptions_nieuw - Copy'!T151</f>
        <v>2.1901540855359266E-3</v>
      </c>
      <c r="D151" s="11">
        <f>'Consumptions_nieuw - Copy'!U151</f>
        <v>2.1901540852231915E-3</v>
      </c>
      <c r="E151" s="11">
        <f>'Consumptions_nieuw - Copy'!V151</f>
        <v>1.2522395823422244E-3</v>
      </c>
      <c r="F151" s="11">
        <f>'Consumptions_nieuw - Copy'!W151</f>
        <v>2.1100419751904419E-3</v>
      </c>
      <c r="G151" s="11">
        <f>'Consumptions_nieuw - Copy'!X151</f>
        <v>2.1901540855273592E-3</v>
      </c>
      <c r="Q151" s="1">
        <v>150</v>
      </c>
      <c r="R151" s="6">
        <v>154.7891338</v>
      </c>
      <c r="S151" s="6">
        <v>318.67481612333188</v>
      </c>
      <c r="T151" s="6">
        <v>115.280597</v>
      </c>
      <c r="U151" s="6">
        <v>55.486389259999996</v>
      </c>
      <c r="V151" s="6">
        <v>478.00689799999998</v>
      </c>
      <c r="W151" s="6">
        <v>689.13721510763844</v>
      </c>
      <c r="X151" s="6">
        <f t="shared" si="2"/>
        <v>46.1122388</v>
      </c>
    </row>
    <row r="152" spans="1:24" x14ac:dyDescent="0.25">
      <c r="A152" s="11">
        <f>'Consumptions_nieuw - Copy'!R152</f>
        <v>2.1571177762315479E-3</v>
      </c>
      <c r="B152" s="11">
        <f>'Consumptions_nieuw - Copy'!S152</f>
        <v>2.0165457327470035E-3</v>
      </c>
      <c r="C152" s="11">
        <f>'Consumptions_nieuw - Copy'!T152</f>
        <v>2.1571177770894749E-3</v>
      </c>
      <c r="D152" s="11">
        <f>'Consumptions_nieuw - Copy'!U152</f>
        <v>2.1571177763553355E-3</v>
      </c>
      <c r="E152" s="11">
        <f>'Consumptions_nieuw - Copy'!V152</f>
        <v>5.9722195469582564E-4</v>
      </c>
      <c r="F152" s="11">
        <f>'Consumptions_nieuw - Copy'!W152</f>
        <v>2.0782140783781513E-3</v>
      </c>
      <c r="G152" s="11">
        <f>'Consumptions_nieuw - Copy'!X152</f>
        <v>2.1571177764477542E-3</v>
      </c>
      <c r="Q152" s="1">
        <v>151</v>
      </c>
      <c r="R152" s="6">
        <v>152.45429279999999</v>
      </c>
      <c r="S152" s="6">
        <v>313.86792159969491</v>
      </c>
      <c r="T152" s="6">
        <v>113.5417032</v>
      </c>
      <c r="U152" s="6">
        <v>54.649431940000007</v>
      </c>
      <c r="V152" s="6">
        <v>227.9725206</v>
      </c>
      <c r="W152" s="6">
        <v>678.74226162811078</v>
      </c>
      <c r="X152" s="6">
        <f t="shared" si="2"/>
        <v>45.416681280000006</v>
      </c>
    </row>
    <row r="153" spans="1:24" x14ac:dyDescent="0.25">
      <c r="A153" s="11">
        <f>'Consumptions_nieuw - Copy'!R153</f>
        <v>2.1363171528400262E-3</v>
      </c>
      <c r="B153" s="11">
        <f>'Consumptions_nieuw - Copy'!S153</f>
        <v>1.9971006152341964E-3</v>
      </c>
      <c r="C153" s="11">
        <f>'Consumptions_nieuw - Copy'!T153</f>
        <v>2.1363171528627641E-3</v>
      </c>
      <c r="D153" s="11">
        <f>'Consumptions_nieuw - Copy'!U153</f>
        <v>2.1363171527302499E-3</v>
      </c>
      <c r="E153" s="11">
        <f>'Consumptions_nieuw - Copy'!V153</f>
        <v>5.940110840054573E-4</v>
      </c>
      <c r="F153" s="11">
        <f>'Consumptions_nieuw - Copy'!W153</f>
        <v>2.0581743058523377E-3</v>
      </c>
      <c r="G153" s="11">
        <f>'Consumptions_nieuw - Copy'!X153</f>
        <v>2.1363171528544066E-3</v>
      </c>
      <c r="Q153" s="1">
        <v>152</v>
      </c>
      <c r="R153" s="6">
        <v>150.9842088</v>
      </c>
      <c r="S153" s="6">
        <v>310.84136062470895</v>
      </c>
      <c r="T153" s="6">
        <v>112.44684490000002</v>
      </c>
      <c r="U153" s="6">
        <v>54.122459200000002</v>
      </c>
      <c r="V153" s="6">
        <v>226.74686190000003</v>
      </c>
      <c r="W153" s="6">
        <v>672.19729560743087</v>
      </c>
      <c r="X153" s="6">
        <f t="shared" si="2"/>
        <v>44.978737960000011</v>
      </c>
    </row>
    <row r="154" spans="1:24" x14ac:dyDescent="0.25">
      <c r="A154" s="11">
        <f>'Consumptions_nieuw - Copy'!R154</f>
        <v>2.0702445587847409E-3</v>
      </c>
      <c r="B154" s="11">
        <f>'Consumptions_nieuw - Copy'!S154</f>
        <v>1.9353337484053358E-3</v>
      </c>
      <c r="C154" s="11">
        <f>'Consumptions_nieuw - Copy'!T154</f>
        <v>2.0702445587680155E-3</v>
      </c>
      <c r="D154" s="11">
        <f>'Consumptions_nieuw - Copy'!U154</f>
        <v>2.0702445586776872E-3</v>
      </c>
      <c r="E154" s="11">
        <f>'Consumptions_nieuw - Copy'!V154</f>
        <v>1.8912028562748102E-3</v>
      </c>
      <c r="F154" s="11">
        <f>'Consumptions_nieuw - Copy'!W154</f>
        <v>1.9945185352366864E-3</v>
      </c>
      <c r="G154" s="11">
        <f>'Consumptions_nieuw - Copy'!X154</f>
        <v>2.070244558759917E-3</v>
      </c>
      <c r="Q154" s="1">
        <v>153</v>
      </c>
      <c r="R154" s="6">
        <v>146.3145284</v>
      </c>
      <c r="S154" s="6">
        <v>301.22757512980201</v>
      </c>
      <c r="T154" s="6">
        <v>108.9690585</v>
      </c>
      <c r="U154" s="6">
        <v>52.448545160000009</v>
      </c>
      <c r="V154" s="6">
        <v>721.91298180000001</v>
      </c>
      <c r="W154" s="6">
        <v>651.40739616306496</v>
      </c>
      <c r="X154" s="6">
        <f t="shared" si="2"/>
        <v>43.587623400000005</v>
      </c>
    </row>
    <row r="155" spans="1:24" x14ac:dyDescent="0.25">
      <c r="A155" s="11">
        <f>'Consumptions_nieuw - Copy'!R155</f>
        <v>1.9772535059348006E-3</v>
      </c>
      <c r="B155" s="11">
        <f>'Consumptions_nieuw - Copy'!S155</f>
        <v>1.8484026064131641E-3</v>
      </c>
      <c r="C155" s="11">
        <f>'Consumptions_nieuw - Copy'!T155</f>
        <v>1.9772535068859937E-3</v>
      </c>
      <c r="D155" s="11">
        <f>'Consumptions_nieuw - Copy'!U155</f>
        <v>1.9772535062730365E-3</v>
      </c>
      <c r="E155" s="11">
        <f>'Consumptions_nieuw - Copy'!V155</f>
        <v>5.9722195469582564E-4</v>
      </c>
      <c r="F155" s="11">
        <f>'Consumptions_nieuw - Copy'!W155</f>
        <v>1.9049289370316541E-3</v>
      </c>
      <c r="G155" s="11">
        <f>'Consumptions_nieuw - Copy'!X155</f>
        <v>1.9772535062449765E-3</v>
      </c>
      <c r="Q155" s="1">
        <v>154</v>
      </c>
      <c r="R155" s="6">
        <v>139.74238600000001</v>
      </c>
      <c r="S155" s="6">
        <v>287.69706282041716</v>
      </c>
      <c r="T155" s="6">
        <v>104.07439650000001</v>
      </c>
      <c r="U155" s="6">
        <v>50.092666290000004</v>
      </c>
      <c r="V155" s="6">
        <v>227.9725206</v>
      </c>
      <c r="W155" s="6">
        <v>622.14753928080745</v>
      </c>
      <c r="X155" s="6">
        <f t="shared" si="2"/>
        <v>41.629758600000002</v>
      </c>
    </row>
    <row r="156" spans="1:24" x14ac:dyDescent="0.25">
      <c r="A156" s="11">
        <f>'Consumptions_nieuw - Copy'!R156</f>
        <v>1.856120414475231E-3</v>
      </c>
      <c r="B156" s="11">
        <f>'Consumptions_nieuw - Copy'!S156</f>
        <v>1.7351633477573889E-3</v>
      </c>
      <c r="C156" s="11">
        <f>'Consumptions_nieuw - Copy'!T156</f>
        <v>1.8561204149258469E-3</v>
      </c>
      <c r="D156" s="11">
        <f>'Consumptions_nieuw - Copy'!U156</f>
        <v>1.8561204150715025E-3</v>
      </c>
      <c r="E156" s="11">
        <f>'Consumptions_nieuw - Copy'!V156</f>
        <v>2.2090790580269045E-3</v>
      </c>
      <c r="F156" s="11">
        <f>'Consumptions_nieuw - Copy'!W156</f>
        <v>1.7882266882480833E-3</v>
      </c>
      <c r="G156" s="11">
        <f>'Consumptions_nieuw - Copy'!X156</f>
        <v>1.8561204151718988E-3</v>
      </c>
      <c r="Q156" s="1">
        <v>155</v>
      </c>
      <c r="R156" s="6">
        <v>131.1813051</v>
      </c>
      <c r="S156" s="6">
        <v>270.07178897683229</v>
      </c>
      <c r="T156" s="6">
        <v>97.698454620000007</v>
      </c>
      <c r="U156" s="6">
        <v>47.023823829999998</v>
      </c>
      <c r="V156" s="6">
        <v>843.2531944000001</v>
      </c>
      <c r="W156" s="6">
        <v>584.03272276572363</v>
      </c>
      <c r="X156" s="6">
        <f t="shared" si="2"/>
        <v>39.079381848000004</v>
      </c>
    </row>
    <row r="157" spans="1:24" x14ac:dyDescent="0.25">
      <c r="A157" s="11">
        <f>'Consumptions_nieuw - Copy'!R157</f>
        <v>1.8340962296627928E-3</v>
      </c>
      <c r="B157" s="11">
        <f>'Consumptions_nieuw - Copy'!S157</f>
        <v>1.714574403759637E-3</v>
      </c>
      <c r="C157" s="11">
        <f>'Consumptions_nieuw - Copy'!T157</f>
        <v>1.8340962294965775E-3</v>
      </c>
      <c r="D157" s="11">
        <f>'Consumptions_nieuw - Copy'!U157</f>
        <v>1.8340962295534217E-3</v>
      </c>
      <c r="E157" s="11">
        <f>'Consumptions_nieuw - Copy'!V157</f>
        <v>1.2490287116518561E-3</v>
      </c>
      <c r="F157" s="11">
        <f>'Consumptions_nieuw - Copy'!W157</f>
        <v>1.7670081098423173E-3</v>
      </c>
      <c r="G157" s="11">
        <f>'Consumptions_nieuw - Copy'!X157</f>
        <v>1.8340962298060435E-3</v>
      </c>
      <c r="Q157" s="1">
        <v>156</v>
      </c>
      <c r="R157" s="6">
        <v>129.62474589999999</v>
      </c>
      <c r="S157" s="6">
        <v>266.86719561920785</v>
      </c>
      <c r="T157" s="6">
        <v>96.539193150000003</v>
      </c>
      <c r="U157" s="6">
        <v>46.4658528</v>
      </c>
      <c r="V157" s="6">
        <v>476.78123930000004</v>
      </c>
      <c r="W157" s="6">
        <v>577.1027601379551</v>
      </c>
      <c r="X157" s="6">
        <f t="shared" si="2"/>
        <v>38.615677260000005</v>
      </c>
    </row>
    <row r="158" spans="1:24" x14ac:dyDescent="0.25">
      <c r="A158" s="11">
        <f>'Consumptions_nieuw - Copy'!R158</f>
        <v>1.8328726257940502E-3</v>
      </c>
      <c r="B158" s="11">
        <f>'Consumptions_nieuw - Copy'!S158</f>
        <v>1.7134305388354048E-3</v>
      </c>
      <c r="C158" s="11">
        <f>'Consumptions_nieuw - Copy'!T158</f>
        <v>1.8328726263074173E-3</v>
      </c>
      <c r="D158" s="11">
        <f>'Consumptions_nieuw - Copy'!U158</f>
        <v>1.8328726262149149E-3</v>
      </c>
      <c r="E158" s="11">
        <f>'Consumptions_nieuw - Copy'!V158</f>
        <v>2.2058681873365362E-3</v>
      </c>
      <c r="F158" s="11">
        <f>'Consumptions_nieuw - Copy'!W158</f>
        <v>1.7658292638442312E-3</v>
      </c>
      <c r="G158" s="11">
        <f>'Consumptions_nieuw - Copy'!X158</f>
        <v>1.8328726262369188E-3</v>
      </c>
      <c r="Q158" s="1">
        <v>157</v>
      </c>
      <c r="R158" s="6">
        <v>129.53826770000001</v>
      </c>
      <c r="S158" s="6">
        <v>266.68915725363581</v>
      </c>
      <c r="T158" s="6">
        <v>96.474787770000006</v>
      </c>
      <c r="U158" s="6">
        <v>46.434853459999999</v>
      </c>
      <c r="V158" s="6">
        <v>842.02753570000004</v>
      </c>
      <c r="W158" s="6">
        <v>576.71775042833144</v>
      </c>
      <c r="X158" s="6">
        <f t="shared" si="2"/>
        <v>38.589915108000007</v>
      </c>
    </row>
    <row r="159" spans="1:24" x14ac:dyDescent="0.25">
      <c r="A159" s="11">
        <f>'Consumptions_nieuw - Copy'!R159</f>
        <v>1.876921046356318E-3</v>
      </c>
      <c r="B159" s="11">
        <f>'Consumptions_nieuw - Copy'!S159</f>
        <v>1.7546084724775629E-3</v>
      </c>
      <c r="C159" s="11">
        <f>'Consumptions_nieuw - Copy'!T159</f>
        <v>1.8769210461819889E-3</v>
      </c>
      <c r="D159" s="11">
        <f>'Consumptions_nieuw - Copy'!U159</f>
        <v>1.8769210461962523E-3</v>
      </c>
      <c r="E159" s="11">
        <f>'Consumptions_nieuw - Copy'!V159</f>
        <v>9.1509815618594887E-4</v>
      </c>
      <c r="F159" s="11">
        <f>'Consumptions_nieuw - Copy'!W159</f>
        <v>1.8082664675585815E-3</v>
      </c>
      <c r="G159" s="11">
        <f>'Consumptions_nieuw - Copy'!X159</f>
        <v>1.8769210463646312E-3</v>
      </c>
      <c r="Q159" s="1">
        <v>158</v>
      </c>
      <c r="R159" s="6">
        <v>132.65138970000001</v>
      </c>
      <c r="S159" s="6">
        <v>273.0983510736184</v>
      </c>
      <c r="T159" s="6">
        <v>98.79331329</v>
      </c>
      <c r="U159" s="6">
        <v>47.550796759999997</v>
      </c>
      <c r="V159" s="6">
        <v>349.3127331</v>
      </c>
      <c r="W159" s="6">
        <v>590.57769100227347</v>
      </c>
      <c r="X159" s="6">
        <f t="shared" si="2"/>
        <v>39.517325316000004</v>
      </c>
    </row>
    <row r="160" spans="1:24" x14ac:dyDescent="0.25">
      <c r="A160" s="11">
        <f>'Consumptions_nieuw - Copy'!R160</f>
        <v>1.8842624460102223E-3</v>
      </c>
      <c r="B160" s="11">
        <f>'Consumptions_nieuw - Copy'!S160</f>
        <v>1.7614714578142393E-3</v>
      </c>
      <c r="C160" s="11">
        <f>'Consumptions_nieuw - Copy'!T160</f>
        <v>1.884262445314756E-3</v>
      </c>
      <c r="D160" s="11">
        <f>'Consumptions_nieuw - Copy'!U160</f>
        <v>1.8842624455792838E-3</v>
      </c>
      <c r="E160" s="11">
        <f>'Consumptions_nieuw - Copy'!V160</f>
        <v>1.2426069702711191E-3</v>
      </c>
      <c r="F160" s="11">
        <f>'Consumptions_nieuw - Copy'!W160</f>
        <v>1.8153393308619917E-3</v>
      </c>
      <c r="G160" s="11">
        <f>'Consumptions_nieuw - Copy'!X160</f>
        <v>1.8842624454973695E-3</v>
      </c>
      <c r="Q160" s="1">
        <v>159</v>
      </c>
      <c r="R160" s="6">
        <v>133.17024309999999</v>
      </c>
      <c r="S160" s="6">
        <v>274.16654948271542</v>
      </c>
      <c r="T160" s="6">
        <v>99.179733990000003</v>
      </c>
      <c r="U160" s="6">
        <v>47.736787210000003</v>
      </c>
      <c r="V160" s="6">
        <v>474.32992189999999</v>
      </c>
      <c r="W160" s="6">
        <v>592.88767979731119</v>
      </c>
      <c r="X160" s="6">
        <f t="shared" si="2"/>
        <v>39.671893596000004</v>
      </c>
    </row>
    <row r="161" spans="1:24" x14ac:dyDescent="0.25">
      <c r="A161" s="11">
        <f>'Consumptions_nieuw - Copy'!R161</f>
        <v>1.8634618141291353E-3</v>
      </c>
      <c r="B161" s="11">
        <f>'Consumptions_nieuw - Copy'!S161</f>
        <v>1.7420263330940652E-3</v>
      </c>
      <c r="C161" s="11">
        <f>'Consumptions_nieuw - Copy'!T161</f>
        <v>1.8634618142485983E-3</v>
      </c>
      <c r="D161" s="11">
        <f>'Consumptions_nieuw - Copy'!U161</f>
        <v>1.8634618140598149E-3</v>
      </c>
      <c r="E161" s="11">
        <f>'Consumptions_nieuw - Copy'!V161</f>
        <v>1.8879919855844416E-3</v>
      </c>
      <c r="F161" s="11">
        <f>'Consumptions_nieuw - Copy'!W161</f>
        <v>1.7952995515514937E-3</v>
      </c>
      <c r="G161" s="11">
        <f>'Consumptions_nieuw - Copy'!X161</f>
        <v>1.8634618143046368E-3</v>
      </c>
      <c r="Q161" s="1">
        <v>160</v>
      </c>
      <c r="R161" s="6">
        <v>131.70015849999999</v>
      </c>
      <c r="S161" s="6">
        <v>271.13998738592932</v>
      </c>
      <c r="T161" s="6">
        <v>98.084875330000003</v>
      </c>
      <c r="U161" s="6">
        <v>47.209814270000003</v>
      </c>
      <c r="V161" s="6">
        <v>720.68732309999996</v>
      </c>
      <c r="W161" s="6">
        <v>586.34271156076136</v>
      </c>
      <c r="X161" s="6">
        <f t="shared" si="2"/>
        <v>39.233950132000004</v>
      </c>
    </row>
    <row r="162" spans="1:24" x14ac:dyDescent="0.25">
      <c r="A162" s="11">
        <f>'Consumptions_nieuw - Copy'!R162</f>
        <v>1.840214049501723E-3</v>
      </c>
      <c r="B162" s="11">
        <f>'Consumptions_nieuw - Copy'!S162</f>
        <v>1.7202935463947946E-3</v>
      </c>
      <c r="C162" s="11">
        <f>'Consumptions_nieuw - Copy'!T162</f>
        <v>1.8402140499482005E-3</v>
      </c>
      <c r="D162" s="11">
        <f>'Consumptions_nieuw - Copy'!U162</f>
        <v>1.840214050070534E-3</v>
      </c>
      <c r="E162" s="11">
        <f>'Consumptions_nieuw - Copy'!V162</f>
        <v>1.2458178409614875E-3</v>
      </c>
      <c r="F162" s="11">
        <f>'Consumptions_nieuw - Copy'!W162</f>
        <v>1.7729021507465437E-3</v>
      </c>
      <c r="G162" s="11">
        <f>'Consumptions_nieuw - Copy'!X162</f>
        <v>1.8402140500676583E-3</v>
      </c>
      <c r="Q162" s="1">
        <v>161</v>
      </c>
      <c r="R162" s="6">
        <v>130.0571228</v>
      </c>
      <c r="S162" s="6">
        <v>267.75735912161639</v>
      </c>
      <c r="T162" s="6">
        <v>96.861209759999994</v>
      </c>
      <c r="U162" s="6">
        <v>46.620844529999999</v>
      </c>
      <c r="V162" s="6">
        <v>475.55558059999993</v>
      </c>
      <c r="W162" s="6">
        <v>579.02774693074275</v>
      </c>
      <c r="X162" s="6">
        <f t="shared" si="2"/>
        <v>38.744483903999999</v>
      </c>
    </row>
    <row r="163" spans="1:24" x14ac:dyDescent="0.25">
      <c r="A163" s="11">
        <f>'Consumptions_nieuw - Copy'!R163</f>
        <v>1.8622382470485086E-3</v>
      </c>
      <c r="B163" s="11">
        <f>'Consumptions_nieuw - Copy'!S163</f>
        <v>1.7408825024048239E-3</v>
      </c>
      <c r="C163" s="11">
        <f>'Consumptions_nieuw - Copy'!T163</f>
        <v>1.8622382477264706E-3</v>
      </c>
      <c r="D163" s="11">
        <f>'Consumptions_nieuw - Copy'!U163</f>
        <v>1.8622382478249088E-3</v>
      </c>
      <c r="E163" s="11">
        <f>'Consumptions_nieuw - Copy'!V163</f>
        <v>9.2151989756668556E-4</v>
      </c>
      <c r="F163" s="11">
        <f>'Consumptions_nieuw - Copy'!W163</f>
        <v>1.7941207409517608E-3</v>
      </c>
      <c r="G163" s="11">
        <f>'Consumptions_nieuw - Copy'!X163</f>
        <v>1.8622382474658727E-3</v>
      </c>
      <c r="Q163" s="1">
        <v>162</v>
      </c>
      <c r="R163" s="6">
        <v>131.61368289999999</v>
      </c>
      <c r="S163" s="6">
        <v>270.96195434890762</v>
      </c>
      <c r="T163" s="6">
        <v>98.020471880000002</v>
      </c>
      <c r="U163" s="6">
        <v>47.178815870000001</v>
      </c>
      <c r="V163" s="6">
        <v>351.7640505</v>
      </c>
      <c r="W163" s="6">
        <v>585.95771341219802</v>
      </c>
      <c r="X163" s="6">
        <f t="shared" si="2"/>
        <v>39.208188752000005</v>
      </c>
    </row>
    <row r="164" spans="1:24" x14ac:dyDescent="0.25">
      <c r="A164" s="11">
        <f>'Consumptions_nieuw - Copy'!R164</f>
        <v>1.8451083164093018E-3</v>
      </c>
      <c r="B164" s="11">
        <f>'Consumptions_nieuw - Copy'!S164</f>
        <v>1.7248688703529883E-3</v>
      </c>
      <c r="C164" s="11">
        <f>'Consumptions_nieuw - Copy'!T164</f>
        <v>1.8451083160367118E-3</v>
      </c>
      <c r="D164" s="11">
        <f>'Consumptions_nieuw - Copy'!U164</f>
        <v>1.8451083161943151E-3</v>
      </c>
      <c r="E164" s="11">
        <f>'Consumptions_nieuw - Copy'!V164</f>
        <v>1.8815702442037049E-3</v>
      </c>
      <c r="F164" s="11">
        <f>'Consumptions_nieuw - Copy'!W164</f>
        <v>1.7776173931454749E-3</v>
      </c>
      <c r="G164" s="11">
        <f>'Consumptions_nieuw - Copy'!X164</f>
        <v>1.8451083161561503E-3</v>
      </c>
      <c r="Q164" s="1">
        <v>163</v>
      </c>
      <c r="R164" s="6">
        <v>130.40302510000001</v>
      </c>
      <c r="S164" s="6">
        <v>268.46949145667003</v>
      </c>
      <c r="T164" s="6">
        <v>97.118823559999996</v>
      </c>
      <c r="U164" s="6">
        <v>46.74483816</v>
      </c>
      <c r="V164" s="6">
        <v>718.23600569999996</v>
      </c>
      <c r="W164" s="6">
        <v>580.567739524996</v>
      </c>
      <c r="X164" s="6">
        <f t="shared" si="2"/>
        <v>38.847529424000001</v>
      </c>
    </row>
    <row r="165" spans="1:24" x14ac:dyDescent="0.25">
      <c r="A165" s="11">
        <f>'Consumptions_nieuw - Copy'!R165</f>
        <v>1.8169662862892379E-3</v>
      </c>
      <c r="B165" s="11">
        <f>'Consumptions_nieuw - Copy'!S165</f>
        <v>1.6985607602961379E-3</v>
      </c>
      <c r="C165" s="11">
        <f>'Consumptions_nieuw - Copy'!T165</f>
        <v>1.8169662856478027E-3</v>
      </c>
      <c r="D165" s="11">
        <f>'Consumptions_nieuw - Copy'!U165</f>
        <v>1.8169662856865343E-3</v>
      </c>
      <c r="E165" s="11">
        <f>'Consumptions_nieuw - Copy'!V165</f>
        <v>9.3115250989976182E-4</v>
      </c>
      <c r="F165" s="11">
        <f>'Consumptions_nieuw - Copy'!W165</f>
        <v>1.7505047502365803E-3</v>
      </c>
      <c r="G165" s="11">
        <f>'Consumptions_nieuw - Copy'!X165</f>
        <v>1.8169662858306796E-3</v>
      </c>
      <c r="Q165" s="1">
        <v>164</v>
      </c>
      <c r="R165" s="6">
        <v>128.41408720000001</v>
      </c>
      <c r="S165" s="6">
        <v>264.3747309507869</v>
      </c>
      <c r="T165" s="6">
        <v>95.63754419</v>
      </c>
      <c r="U165" s="6">
        <v>46.031874780000003</v>
      </c>
      <c r="V165" s="6">
        <v>355.44102670000001</v>
      </c>
      <c r="W165" s="6">
        <v>571.71278239706635</v>
      </c>
      <c r="X165" s="6">
        <f t="shared" si="2"/>
        <v>38.255017676000001</v>
      </c>
    </row>
    <row r="166" spans="1:24" x14ac:dyDescent="0.25">
      <c r="A166" s="11">
        <f>'Consumptions_nieuw - Copy'!R166</f>
        <v>1.7704707697687606E-3</v>
      </c>
      <c r="B166" s="11">
        <f>'Consumptions_nieuw - Copy'!S166</f>
        <v>1.6550951989098739E-3</v>
      </c>
      <c r="C166" s="11">
        <f>'Consumptions_nieuw - Copy'!T166</f>
        <v>1.7704707693960075E-3</v>
      </c>
      <c r="D166" s="11">
        <f>'Consumptions_nieuw - Copy'!U166</f>
        <v>1.7704707695495475E-3</v>
      </c>
      <c r="E166" s="11">
        <f>'Consumptions_nieuw - Copy'!V166</f>
        <v>9.2473076851902502E-4</v>
      </c>
      <c r="F166" s="11">
        <f>'Consumptions_nieuw - Copy'!W166</f>
        <v>1.7057099610161043E-3</v>
      </c>
      <c r="G166" s="11">
        <f>'Consumptions_nieuw - Copy'!X166</f>
        <v>1.7704707693890819E-3</v>
      </c>
      <c r="Q166" s="1">
        <v>165</v>
      </c>
      <c r="R166" s="6">
        <v>125.1280167</v>
      </c>
      <c r="S166" s="6">
        <v>257.60947629182783</v>
      </c>
      <c r="T166" s="6">
        <v>93.190213700000001</v>
      </c>
      <c r="U166" s="6">
        <v>44.8539356</v>
      </c>
      <c r="V166" s="6">
        <v>352.98970930000002</v>
      </c>
      <c r="W166" s="6">
        <v>557.08285718340017</v>
      </c>
      <c r="X166" s="6">
        <f t="shared" si="2"/>
        <v>37.276085479999999</v>
      </c>
    </row>
    <row r="167" spans="1:24" x14ac:dyDescent="0.25">
      <c r="A167" s="11">
        <f>'Consumptions_nieuw - Copy'!R167</f>
        <v>1.734987339994792E-3</v>
      </c>
      <c r="B167" s="11">
        <f>'Consumptions_nieuw - Copy'!S167</f>
        <v>1.6219241041169608E-3</v>
      </c>
      <c r="C167" s="11">
        <f>'Consumptions_nieuw - Copy'!T167</f>
        <v>1.734987339684347E-3</v>
      </c>
      <c r="D167" s="11">
        <f>'Consumptions_nieuw - Copy'!U167</f>
        <v>1.7349873396587353E-3</v>
      </c>
      <c r="E167" s="11">
        <f>'Consumptions_nieuw - Copy'!V167</f>
        <v>9.2473076851902502E-4</v>
      </c>
      <c r="F167" s="11">
        <f>'Consumptions_nieuw - Copy'!W167</f>
        <v>1.6715244548037996E-3</v>
      </c>
      <c r="G167" s="11">
        <f>'Consumptions_nieuw - Copy'!X167</f>
        <v>1.7349873399308728E-3</v>
      </c>
      <c r="Q167" s="1">
        <v>166</v>
      </c>
      <c r="R167" s="6">
        <v>122.6202254</v>
      </c>
      <c r="S167" s="6">
        <v>252.44651747033092</v>
      </c>
      <c r="T167" s="6">
        <v>91.322513619999995</v>
      </c>
      <c r="U167" s="6">
        <v>43.954981770000003</v>
      </c>
      <c r="V167" s="6">
        <v>352.98970930000002</v>
      </c>
      <c r="W167" s="6">
        <v>545.9179112604329</v>
      </c>
      <c r="X167" s="6">
        <f t="shared" si="2"/>
        <v>36.529005447999999</v>
      </c>
    </row>
    <row r="168" spans="1:24" x14ac:dyDescent="0.25">
      <c r="A168" s="11">
        <f>'Consumptions_nieuw - Copy'!R168</f>
        <v>1.7227516861676563E-3</v>
      </c>
      <c r="B168" s="11">
        <f>'Consumptions_nieuw - Copy'!S168</f>
        <v>1.6104858068343685E-3</v>
      </c>
      <c r="C168" s="11">
        <f>'Consumptions_nieuw - Copy'!T168</f>
        <v>1.7227516866220847E-3</v>
      </c>
      <c r="D168" s="11">
        <f>'Consumptions_nieuw - Copy'!U168</f>
        <v>1.7227516863882165E-3</v>
      </c>
      <c r="E168" s="11">
        <f>'Consumptions_nieuw - Copy'!V168</f>
        <v>1.8815702442037049E-3</v>
      </c>
      <c r="F168" s="11">
        <f>'Consumptions_nieuw - Copy'!W168</f>
        <v>1.6597363609009092E-3</v>
      </c>
      <c r="G168" s="11">
        <f>'Consumptions_nieuw - Copy'!X168</f>
        <v>1.7227516867420018E-3</v>
      </c>
      <c r="Q168" s="1">
        <v>167</v>
      </c>
      <c r="R168" s="6">
        <v>121.75547059999998</v>
      </c>
      <c r="S168" s="6">
        <v>250.66618859584707</v>
      </c>
      <c r="T168" s="6">
        <v>90.678479760000002</v>
      </c>
      <c r="U168" s="6">
        <v>43.644998000000001</v>
      </c>
      <c r="V168" s="6">
        <v>718.23600569999996</v>
      </c>
      <c r="W168" s="6">
        <v>542.06793372482855</v>
      </c>
      <c r="X168" s="6">
        <f t="shared" si="2"/>
        <v>36.271391904000005</v>
      </c>
    </row>
    <row r="169" spans="1:24" x14ac:dyDescent="0.25">
      <c r="A169" s="11">
        <f>'Consumptions_nieuw - Copy'!R169</f>
        <v>1.6799268086322473E-3</v>
      </c>
      <c r="B169" s="11">
        <f>'Consumptions_nieuw - Copy'!S169</f>
        <v>1.5704516810581242E-3</v>
      </c>
      <c r="C169" s="11">
        <f>'Consumptions_nieuw - Copy'!T169</f>
        <v>1.6799268087616241E-3</v>
      </c>
      <c r="D169" s="11">
        <f>'Consumptions_nieuw - Copy'!U169</f>
        <v>1.6799268085639163E-3</v>
      </c>
      <c r="E169" s="11">
        <f>'Consumptions_nieuw - Copy'!V169</f>
        <v>6.0364369607656245E-4</v>
      </c>
      <c r="F169" s="11">
        <f>'Consumptions_nieuw - Copy'!W169</f>
        <v>1.6184779441873894E-3</v>
      </c>
      <c r="G169" s="11">
        <f>'Consumptions_nieuw - Copy'!X169</f>
        <v>1.6799268087550525E-3</v>
      </c>
      <c r="Q169" s="1">
        <v>168</v>
      </c>
      <c r="R169" s="6">
        <v>118.72882250000001</v>
      </c>
      <c r="S169" s="6">
        <v>244.4350242605193</v>
      </c>
      <c r="T169" s="6">
        <v>88.424356399999994</v>
      </c>
      <c r="U169" s="6">
        <v>42.560052489999997</v>
      </c>
      <c r="V169" s="6">
        <v>230.42383800000002</v>
      </c>
      <c r="W169" s="6">
        <v>528.59298359207628</v>
      </c>
      <c r="X169" s="6">
        <f t="shared" si="2"/>
        <v>35.369742559999999</v>
      </c>
    </row>
    <row r="170" spans="1:24" x14ac:dyDescent="0.25">
      <c r="A170" s="11">
        <f>'Consumptions_nieuw - Copy'!R170</f>
        <v>0</v>
      </c>
      <c r="B170" s="11">
        <f>'Consumptions_nieuw - Copy'!S170</f>
        <v>4.2042971382026635E-4</v>
      </c>
      <c r="C170" s="11">
        <f>'Consumptions_nieuw - Copy'!T170</f>
        <v>0</v>
      </c>
      <c r="D170" s="11">
        <f>'Consumptions_nieuw - Copy'!U170</f>
        <v>0</v>
      </c>
      <c r="E170" s="11">
        <f>'Consumptions_nieuw - Copy'!V170</f>
        <v>1.2522395823422244E-3</v>
      </c>
      <c r="F170" s="11">
        <f>'Consumptions_nieuw - Copy'!W170</f>
        <v>2.3598902339254347E-4</v>
      </c>
      <c r="G170" s="11">
        <f>'Consumptions_nieuw - Copy'!X170</f>
        <v>0</v>
      </c>
      <c r="Q170" s="1">
        <v>169</v>
      </c>
      <c r="R170" s="6">
        <v>0</v>
      </c>
      <c r="S170" s="6">
        <v>65.438337605050094</v>
      </c>
      <c r="T170" s="6">
        <v>0</v>
      </c>
      <c r="U170" s="6">
        <v>0</v>
      </c>
      <c r="V170" s="6">
        <v>478.00689799999998</v>
      </c>
      <c r="W170" s="6">
        <v>77.07373610993244</v>
      </c>
      <c r="X170" s="6">
        <f t="shared" si="2"/>
        <v>0</v>
      </c>
    </row>
    <row r="171" spans="1:24" x14ac:dyDescent="0.25">
      <c r="A171" s="11">
        <f>'Consumptions_nieuw - Copy'!R171</f>
        <v>0</v>
      </c>
      <c r="B171" s="11">
        <f>'Consumptions_nieuw - Copy'!S171</f>
        <v>4.2042971382026635E-4</v>
      </c>
      <c r="C171" s="11">
        <f>'Consumptions_nieuw - Copy'!T171</f>
        <v>0</v>
      </c>
      <c r="D171" s="11">
        <f>'Consumptions_nieuw - Copy'!U171</f>
        <v>0</v>
      </c>
      <c r="E171" s="11">
        <f>'Consumptions_nieuw - Copy'!V171</f>
        <v>9.3115250989976182E-4</v>
      </c>
      <c r="F171" s="11">
        <f>'Consumptions_nieuw - Copy'!W171</f>
        <v>2.3598902339254347E-4</v>
      </c>
      <c r="G171" s="11">
        <f>'Consumptions_nieuw - Copy'!X171</f>
        <v>0</v>
      </c>
      <c r="Q171" s="1">
        <v>170</v>
      </c>
      <c r="R171" s="6">
        <v>0</v>
      </c>
      <c r="S171" s="6">
        <v>65.438337605050094</v>
      </c>
      <c r="T171" s="6">
        <v>0</v>
      </c>
      <c r="U171" s="6">
        <v>0</v>
      </c>
      <c r="V171" s="6">
        <v>355.44102670000001</v>
      </c>
      <c r="W171" s="6">
        <v>77.07373610993244</v>
      </c>
      <c r="X171" s="6">
        <f t="shared" si="2"/>
        <v>0</v>
      </c>
    </row>
    <row r="172" spans="1:24" x14ac:dyDescent="0.25">
      <c r="A172" s="11">
        <f>'Consumptions_nieuw - Copy'!R172</f>
        <v>0</v>
      </c>
      <c r="B172" s="11">
        <f>'Consumptions_nieuw - Copy'!S172</f>
        <v>4.2042971382026635E-4</v>
      </c>
      <c r="C172" s="11">
        <f>'Consumptions_nieuw - Copy'!T172</f>
        <v>0</v>
      </c>
      <c r="D172" s="11">
        <f>'Consumptions_nieuw - Copy'!U172</f>
        <v>0</v>
      </c>
      <c r="E172" s="11">
        <f>'Consumptions_nieuw - Copy'!V172</f>
        <v>1.8783593735133366E-3</v>
      </c>
      <c r="F172" s="11">
        <f>'Consumptions_nieuw - Copy'!W172</f>
        <v>2.3598902339254347E-4</v>
      </c>
      <c r="G172" s="11">
        <f>'Consumptions_nieuw - Copy'!X172</f>
        <v>0</v>
      </c>
      <c r="Q172" s="1">
        <v>171</v>
      </c>
      <c r="R172" s="6">
        <v>0</v>
      </c>
      <c r="S172" s="6">
        <v>65.438337605050094</v>
      </c>
      <c r="T172" s="6">
        <v>0</v>
      </c>
      <c r="U172" s="6">
        <v>0</v>
      </c>
      <c r="V172" s="6">
        <v>717.01034700000002</v>
      </c>
      <c r="W172" s="6">
        <v>77.07373610993244</v>
      </c>
      <c r="X172" s="6">
        <f t="shared" si="2"/>
        <v>0</v>
      </c>
    </row>
    <row r="173" spans="1:24" x14ac:dyDescent="0.25">
      <c r="A173" s="11">
        <f>'Consumptions_nieuw - Copy'!R173</f>
        <v>0</v>
      </c>
      <c r="B173" s="11">
        <f>'Consumptions_nieuw - Copy'!S173</f>
        <v>4.2042971382026635E-4</v>
      </c>
      <c r="C173" s="11">
        <f>'Consumptions_nieuw - Copy'!T173</f>
        <v>0</v>
      </c>
      <c r="D173" s="11">
        <f>'Consumptions_nieuw - Copy'!U173</f>
        <v>0</v>
      </c>
      <c r="E173" s="11">
        <f>'Consumptions_nieuw - Copy'!V173</f>
        <v>1.8912028562748102E-3</v>
      </c>
      <c r="F173" s="11">
        <f>'Consumptions_nieuw - Copy'!W173</f>
        <v>2.3598902339254347E-4</v>
      </c>
      <c r="G173" s="11">
        <f>'Consumptions_nieuw - Copy'!X173</f>
        <v>0</v>
      </c>
      <c r="Q173" s="1">
        <v>172</v>
      </c>
      <c r="R173" s="6">
        <v>0</v>
      </c>
      <c r="S173" s="6">
        <v>65.438337605050094</v>
      </c>
      <c r="T173" s="6">
        <v>0</v>
      </c>
      <c r="U173" s="6">
        <v>0</v>
      </c>
      <c r="V173" s="6">
        <v>721.91298180000001</v>
      </c>
      <c r="W173" s="6">
        <v>77.07373610993244</v>
      </c>
      <c r="X173" s="6">
        <f t="shared" si="2"/>
        <v>0</v>
      </c>
    </row>
    <row r="174" spans="1:24" x14ac:dyDescent="0.25">
      <c r="A174" s="11">
        <f>'Consumptions_nieuw - Copy'!R174</f>
        <v>0</v>
      </c>
      <c r="B174" s="11">
        <f>'Consumptions_nieuw - Copy'!S174</f>
        <v>4.2042971382026635E-4</v>
      </c>
      <c r="C174" s="11">
        <f>'Consumptions_nieuw - Copy'!T174</f>
        <v>0</v>
      </c>
      <c r="D174" s="11">
        <f>'Consumptions_nieuw - Copy'!U174</f>
        <v>0</v>
      </c>
      <c r="E174" s="11">
        <f>'Consumptions_nieuw - Copy'!V174</f>
        <v>1.2490287116518561E-3</v>
      </c>
      <c r="F174" s="11">
        <f>'Consumptions_nieuw - Copy'!W174</f>
        <v>2.3598902339254347E-4</v>
      </c>
      <c r="G174" s="11">
        <f>'Consumptions_nieuw - Copy'!X174</f>
        <v>0</v>
      </c>
      <c r="Q174" s="1">
        <v>173</v>
      </c>
      <c r="R174" s="6">
        <v>0</v>
      </c>
      <c r="S174" s="6">
        <v>65.438337605050094</v>
      </c>
      <c r="T174" s="6">
        <v>0</v>
      </c>
      <c r="U174" s="6">
        <v>0</v>
      </c>
      <c r="V174" s="6">
        <v>476.78123930000004</v>
      </c>
      <c r="W174" s="6">
        <v>77.07373610993244</v>
      </c>
      <c r="X174" s="6">
        <f t="shared" si="2"/>
        <v>0</v>
      </c>
    </row>
    <row r="175" spans="1:24" x14ac:dyDescent="0.25">
      <c r="A175" s="11">
        <f>'Consumptions_nieuw - Copy'!R175</f>
        <v>1.6432198485657682E-3</v>
      </c>
      <c r="B175" s="11">
        <f>'Consumptions_nieuw - Copy'!S175</f>
        <v>1.536136789210347E-3</v>
      </c>
      <c r="C175" s="11">
        <f>'Consumptions_nieuw - Copy'!T175</f>
        <v>1.6432198491948681E-3</v>
      </c>
      <c r="D175" s="11">
        <f>'Consumptions_nieuw - Copy'!U175</f>
        <v>1.6432198491470797E-3</v>
      </c>
      <c r="E175" s="11">
        <f>'Consumptions_nieuw - Copy'!V175</f>
        <v>9.2794163920939348E-4</v>
      </c>
      <c r="F175" s="11">
        <f>'Consumptions_nieuw - Copy'!W175</f>
        <v>1.5831136627737054E-3</v>
      </c>
      <c r="G175" s="11">
        <f>'Consumptions_nieuw - Copy'!X175</f>
        <v>1.6432198491884399E-3</v>
      </c>
      <c r="Q175" s="1">
        <v>174</v>
      </c>
      <c r="R175" s="6">
        <v>116.1345582</v>
      </c>
      <c r="S175" s="6">
        <v>239.09403763706769</v>
      </c>
      <c r="T175" s="6">
        <v>86.492254799999998</v>
      </c>
      <c r="U175" s="6">
        <v>41.630101189999998</v>
      </c>
      <c r="V175" s="6">
        <v>354.21536800000001</v>
      </c>
      <c r="W175" s="6">
        <v>517.043051081606</v>
      </c>
      <c r="X175" s="6">
        <f t="shared" si="2"/>
        <v>34.596901920000001</v>
      </c>
    </row>
    <row r="176" spans="1:24" x14ac:dyDescent="0.25">
      <c r="A176" s="11">
        <f>'Consumptions_nieuw - Copy'!R176</f>
        <v>1.6835975452473154E-3</v>
      </c>
      <c r="B176" s="11">
        <f>'Consumptions_nieuw - Copy'!S176</f>
        <v>1.5738832079614535E-3</v>
      </c>
      <c r="C176" s="11">
        <f>'Consumptions_nieuw - Copy'!T176</f>
        <v>1.6835975449950402E-3</v>
      </c>
      <c r="D176" s="11">
        <f>'Consumptions_nieuw - Copy'!U176</f>
        <v>1.6835975451616734E-3</v>
      </c>
      <c r="E176" s="11">
        <f>'Consumptions_nieuw - Copy'!V176</f>
        <v>6.0685456676693079E-4</v>
      </c>
      <c r="F176" s="11">
        <f>'Consumptions_nieuw - Copy'!W176</f>
        <v>1.6220144113849413E-3</v>
      </c>
      <c r="G176" s="11">
        <f>'Consumptions_nieuw - Copy'!X176</f>
        <v>1.6835975453684232E-3</v>
      </c>
      <c r="Q176" s="1">
        <v>175</v>
      </c>
      <c r="R176" s="6">
        <v>118.9882518</v>
      </c>
      <c r="S176" s="6">
        <v>244.96912879361818</v>
      </c>
      <c r="T176" s="6">
        <v>88.617568680000005</v>
      </c>
      <c r="U176" s="6">
        <v>42.653048650000002</v>
      </c>
      <c r="V176" s="6">
        <v>231.64949669999999</v>
      </c>
      <c r="W176" s="6">
        <v>529.74798959882662</v>
      </c>
      <c r="X176" s="6">
        <f t="shared" si="2"/>
        <v>35.447027472000002</v>
      </c>
    </row>
    <row r="177" spans="1:24" x14ac:dyDescent="0.25">
      <c r="A177" s="11">
        <f>'Consumptions_nieuw - Copy'!R177</f>
        <v>1.7484465354338583E-3</v>
      </c>
      <c r="B177" s="11">
        <f>'Consumptions_nieuw - Copy'!S177</f>
        <v>1.6345062092654673E-3</v>
      </c>
      <c r="C177" s="11">
        <f>'Consumptions_nieuw - Copy'!T177</f>
        <v>1.7484465349507051E-3</v>
      </c>
      <c r="D177" s="11">
        <f>'Consumptions_nieuw - Copy'!U177</f>
        <v>1.7484465350862909E-3</v>
      </c>
      <c r="E177" s="11">
        <f>'Consumptions_nieuw - Copy'!V177</f>
        <v>9.2794163920939348E-4</v>
      </c>
      <c r="F177" s="11">
        <f>'Consumptions_nieuw - Copy'!W177</f>
        <v>1.6844913354125337E-3</v>
      </c>
      <c r="G177" s="11">
        <f>'Consumptions_nieuw - Copy'!X177</f>
        <v>1.7484465352605063E-3</v>
      </c>
      <c r="Q177" s="1">
        <v>176</v>
      </c>
      <c r="R177" s="6">
        <v>123.571454</v>
      </c>
      <c r="S177" s="6">
        <v>254.40487582946963</v>
      </c>
      <c r="T177" s="6">
        <v>92.030949649999997</v>
      </c>
      <c r="U177" s="6">
        <v>44.295963329999999</v>
      </c>
      <c r="V177" s="6">
        <v>354.21536800000001</v>
      </c>
      <c r="W177" s="6">
        <v>550.15287914088447</v>
      </c>
      <c r="X177" s="6">
        <f t="shared" si="2"/>
        <v>36.81237986</v>
      </c>
    </row>
    <row r="178" spans="1:24" x14ac:dyDescent="0.25">
      <c r="A178" s="11">
        <f>'Consumptions_nieuw - Copy'!R178</f>
        <v>1.7619057789804611E-3</v>
      </c>
      <c r="B178" s="11">
        <f>'Consumptions_nieuw - Copy'!S178</f>
        <v>1.6470883600606286E-3</v>
      </c>
      <c r="C178" s="11">
        <f>'Consumptions_nieuw - Copy'!T178</f>
        <v>1.7619057792330963E-3</v>
      </c>
      <c r="D178" s="11">
        <f>'Consumptions_nieuw - Copy'!U178</f>
        <v>1.7619057790643031E-3</v>
      </c>
      <c r="E178" s="11">
        <f>'Consumptions_nieuw - Copy'!V178</f>
        <v>5.9722195469582564E-4</v>
      </c>
      <c r="F178" s="11">
        <f>'Consumptions_nieuw - Copy'!W178</f>
        <v>1.6974582635140589E-3</v>
      </c>
      <c r="G178" s="11">
        <f>'Consumptions_nieuw - Copy'!X178</f>
        <v>1.7619057793528603E-3</v>
      </c>
      <c r="Q178" s="1">
        <v>177</v>
      </c>
      <c r="R178" s="6">
        <v>124.52268599999999</v>
      </c>
      <c r="S178" s="6">
        <v>256.36324129334213</v>
      </c>
      <c r="T178" s="6">
        <v>92.739388259999998</v>
      </c>
      <c r="U178" s="6">
        <v>44.636946119999998</v>
      </c>
      <c r="V178" s="6">
        <v>227.9725206</v>
      </c>
      <c r="W178" s="6">
        <v>554.38786253242552</v>
      </c>
      <c r="X178" s="6">
        <f t="shared" si="2"/>
        <v>37.095755304000001</v>
      </c>
    </row>
    <row r="179" spans="1:24" x14ac:dyDescent="0.25">
      <c r="A179" s="11">
        <f>'Consumptions_nieuw - Copy'!R179</f>
        <v>1.7533408504489738E-3</v>
      </c>
      <c r="B179" s="11">
        <f>'Consumptions_nieuw - Copy'!S179</f>
        <v>1.6390815782697018E-3</v>
      </c>
      <c r="C179" s="11">
        <f>'Consumptions_nieuw - Copy'!T179</f>
        <v>1.7533408500552494E-3</v>
      </c>
      <c r="D179" s="11">
        <f>'Consumptions_nieuw - Copy'!U179</f>
        <v>1.7533408501552478E-3</v>
      </c>
      <c r="E179" s="11">
        <f>'Consumptions_nieuw - Copy'!V179</f>
        <v>6.1006543745729925E-4</v>
      </c>
      <c r="F179" s="11">
        <f>'Consumptions_nieuw - Copy'!W179</f>
        <v>1.6892066250092696E-3</v>
      </c>
      <c r="G179" s="11">
        <f>'Consumptions_nieuw - Copy'!X179</f>
        <v>1.7533408501117188E-3</v>
      </c>
      <c r="Q179" s="1">
        <v>178</v>
      </c>
      <c r="R179" s="6">
        <v>123.91735970000001</v>
      </c>
      <c r="S179" s="6">
        <v>255.1170151757737</v>
      </c>
      <c r="T179" s="6">
        <v>92.288566029999998</v>
      </c>
      <c r="U179" s="6">
        <v>44.419958200000004</v>
      </c>
      <c r="V179" s="6">
        <v>232.87515540000001</v>
      </c>
      <c r="W179" s="6">
        <v>551.692887149885</v>
      </c>
      <c r="X179" s="6">
        <f t="shared" si="2"/>
        <v>36.915426412000002</v>
      </c>
    </row>
    <row r="180" spans="1:24" x14ac:dyDescent="0.25">
      <c r="A180" s="11">
        <f>'Consumptions_nieuw - Copy'!R180</f>
        <v>1.701951055701497E-3</v>
      </c>
      <c r="B180" s="11">
        <f>'Consumptions_nieuw - Copy'!S180</f>
        <v>1.5910406821141943E-3</v>
      </c>
      <c r="C180" s="11">
        <f>'Consumptions_nieuw - Copy'!T180</f>
        <v>1.7019510553659425E-3</v>
      </c>
      <c r="D180" s="11">
        <f>'Consumptions_nieuw - Copy'!U180</f>
        <v>1.7019510552634669E-3</v>
      </c>
      <c r="E180" s="11">
        <f>'Consumptions_nieuw - Copy'!V180</f>
        <v>1.2426069702711191E-3</v>
      </c>
      <c r="F180" s="11">
        <f>'Consumptions_nieuw - Copy'!W180</f>
        <v>1.6396965812954249E-3</v>
      </c>
      <c r="G180" s="11">
        <f>'Consumptions_nieuw - Copy'!X180</f>
        <v>1.7019510555492691E-3</v>
      </c>
      <c r="Q180" s="1">
        <v>179</v>
      </c>
      <c r="R180" s="6">
        <v>120.28538609999998</v>
      </c>
      <c r="S180" s="6">
        <v>247.63962649906094</v>
      </c>
      <c r="T180" s="6">
        <v>89.583621089999994</v>
      </c>
      <c r="U180" s="6">
        <v>43.118025070000002</v>
      </c>
      <c r="V180" s="6">
        <v>474.32992189999999</v>
      </c>
      <c r="W180" s="6">
        <v>535.52296539193662</v>
      </c>
      <c r="X180" s="6">
        <f t="shared" si="2"/>
        <v>35.833448435999998</v>
      </c>
    </row>
    <row r="181" spans="1:24" x14ac:dyDescent="0.25">
      <c r="A181" s="11">
        <f>'Consumptions_nieuw - Copy'!R181</f>
        <v>1.6224192180996088E-3</v>
      </c>
      <c r="B181" s="11">
        <f>'Consumptions_nieuw - Copy'!S181</f>
        <v>1.5166916644901731E-3</v>
      </c>
      <c r="C181" s="11">
        <f>'Consumptions_nieuw - Copy'!T181</f>
        <v>1.6224192181287106E-3</v>
      </c>
      <c r="D181" s="11">
        <f>'Consumptions_nieuw - Copy'!U181</f>
        <v>1.62241921802233E-3</v>
      </c>
      <c r="E181" s="11">
        <f>'Consumptions_nieuw - Copy'!V181</f>
        <v>2.2058681873365362E-3</v>
      </c>
      <c r="F181" s="11">
        <f>'Consumptions_nieuw - Copy'!W181</f>
        <v>1.5630738834632072E-3</v>
      </c>
      <c r="G181" s="11">
        <f>'Consumptions_nieuw - Copy'!X181</f>
        <v>1.6224192179957074E-3</v>
      </c>
      <c r="Q181" s="1">
        <v>180</v>
      </c>
      <c r="R181" s="6">
        <v>114.6644737</v>
      </c>
      <c r="S181" s="6">
        <v>236.06747554028158</v>
      </c>
      <c r="T181" s="6">
        <v>85.397396139999998</v>
      </c>
      <c r="U181" s="6">
        <v>41.103128259999998</v>
      </c>
      <c r="V181" s="6">
        <v>842.02753570000004</v>
      </c>
      <c r="W181" s="6">
        <v>510.4980828450561</v>
      </c>
      <c r="X181" s="6">
        <f t="shared" si="2"/>
        <v>34.158958456000001</v>
      </c>
    </row>
    <row r="182" spans="1:24" x14ac:dyDescent="0.25">
      <c r="A182" s="11">
        <f>'Consumptions_nieuw - Copy'!R182</f>
        <v>1.5330988480974903E-3</v>
      </c>
      <c r="B182" s="11">
        <f>'Consumptions_nieuw - Copy'!S182</f>
        <v>1.4331920001509923E-3</v>
      </c>
      <c r="C182" s="11">
        <f>'Consumptions_nieuw - Copy'!T182</f>
        <v>1.5330988483344867E-3</v>
      </c>
      <c r="D182" s="11">
        <f>'Consumptions_nieuw - Copy'!U182</f>
        <v>1.533098848533631E-3</v>
      </c>
      <c r="E182" s="11">
        <f>'Consumptions_nieuw - Copy'!V182</f>
        <v>1.2426069702711191E-3</v>
      </c>
      <c r="F182" s="11">
        <f>'Consumptions_nieuw - Copy'!W182</f>
        <v>1.4770207008331275E-3</v>
      </c>
      <c r="G182" s="11">
        <f>'Consumptions_nieuw - Copy'!X182</f>
        <v>1.5330988482651611E-3</v>
      </c>
      <c r="Q182" s="1">
        <v>181</v>
      </c>
      <c r="R182" s="6">
        <v>108.3517568</v>
      </c>
      <c r="S182" s="6">
        <v>223.0710600983617</v>
      </c>
      <c r="T182" s="6">
        <v>80.695943569999997</v>
      </c>
      <c r="U182" s="6">
        <v>38.84024419</v>
      </c>
      <c r="V182" s="6">
        <v>474.32992189999999</v>
      </c>
      <c r="W182" s="6">
        <v>482.39321510966909</v>
      </c>
      <c r="X182" s="6">
        <f t="shared" si="2"/>
        <v>32.278377427999999</v>
      </c>
    </row>
    <row r="183" spans="1:24" x14ac:dyDescent="0.25">
      <c r="A183" s="11">
        <f>'Consumptions_nieuw - Copy'!R183</f>
        <v>1.4878269113919873E-3</v>
      </c>
      <c r="B183" s="11">
        <f>'Consumptions_nieuw - Copy'!S183</f>
        <v>1.3908702814662474E-3</v>
      </c>
      <c r="C183" s="11">
        <f>'Consumptions_nieuw - Copy'!T183</f>
        <v>1.48782691095382E-3</v>
      </c>
      <c r="D183" s="11">
        <f>'Consumptions_nieuw - Copy'!U183</f>
        <v>1.4878269108678443E-3</v>
      </c>
      <c r="E183" s="11">
        <f>'Consumptions_nieuw - Copy'!V183</f>
        <v>6.0364369607656245E-4</v>
      </c>
      <c r="F183" s="11">
        <f>'Consumptions_nieuw - Copy'!W183</f>
        <v>1.4334047337168493E-3</v>
      </c>
      <c r="G183" s="11">
        <f>'Consumptions_nieuw - Copy'!X183</f>
        <v>1.487826910694687E-3</v>
      </c>
      <c r="Q183" s="1">
        <v>182</v>
      </c>
      <c r="R183" s="6">
        <v>105.1521628</v>
      </c>
      <c r="S183" s="6">
        <v>216.4838403460912</v>
      </c>
      <c r="T183" s="6">
        <v>78.313017180000003</v>
      </c>
      <c r="U183" s="6">
        <v>37.693303720000003</v>
      </c>
      <c r="V183" s="6">
        <v>230.42383800000002</v>
      </c>
      <c r="W183" s="6">
        <v>468.14829180191094</v>
      </c>
      <c r="X183" s="6">
        <f t="shared" si="2"/>
        <v>31.325206872000003</v>
      </c>
    </row>
    <row r="184" spans="1:24" x14ac:dyDescent="0.25">
      <c r="A184" s="11">
        <f>'Consumptions_nieuw - Copy'!R184</f>
        <v>1.4621320012839013E-3</v>
      </c>
      <c r="B184" s="11">
        <f>'Consumptions_nieuw - Copy'!S184</f>
        <v>1.36684982197683E-3</v>
      </c>
      <c r="C184" s="11">
        <f>'Consumptions_nieuw - Copy'!T184</f>
        <v>1.4621320012601661E-3</v>
      </c>
      <c r="D184" s="11">
        <f>'Consumptions_nieuw - Copy'!U184</f>
        <v>1.4621320013830192E-3</v>
      </c>
      <c r="E184" s="11">
        <f>'Consumptions_nieuw - Copy'!V184</f>
        <v>2.2058681873365362E-3</v>
      </c>
      <c r="F184" s="11">
        <f>'Consumptions_nieuw - Copy'!W184</f>
        <v>1.4086497002079692E-3</v>
      </c>
      <c r="G184" s="11">
        <f>'Consumptions_nieuw - Copy'!X184</f>
        <v>1.4621320013811026E-3</v>
      </c>
      <c r="Q184" s="1">
        <v>183</v>
      </c>
      <c r="R184" s="6">
        <v>103.33617510000001</v>
      </c>
      <c r="S184" s="6">
        <v>212.74514423155134</v>
      </c>
      <c r="T184" s="6">
        <v>76.960544060000004</v>
      </c>
      <c r="U184" s="6">
        <v>37.042336849999998</v>
      </c>
      <c r="V184" s="6">
        <v>842.02753570000004</v>
      </c>
      <c r="W184" s="6">
        <v>460.06332711742112</v>
      </c>
      <c r="X184" s="6">
        <f t="shared" si="2"/>
        <v>30.784217624000004</v>
      </c>
    </row>
    <row r="185" spans="1:24" x14ac:dyDescent="0.25">
      <c r="A185" s="11">
        <f>'Consumptions_nieuw - Copy'!R185</f>
        <v>1.4596848685375756E-3</v>
      </c>
      <c r="B185" s="11">
        <f>'Consumptions_nieuw - Copy'!S185</f>
        <v>1.3645621599977333E-3</v>
      </c>
      <c r="C185" s="11">
        <f>'Consumptions_nieuw - Copy'!T185</f>
        <v>1.4596848682159103E-3</v>
      </c>
      <c r="D185" s="11">
        <f>'Consumptions_nieuw - Copy'!U185</f>
        <v>1.4596848681237692E-3</v>
      </c>
      <c r="E185" s="11">
        <f>'Consumptions_nieuw - Copy'!V185</f>
        <v>5.940110840054573E-4</v>
      </c>
      <c r="F185" s="11">
        <f>'Consumptions_nieuw - Copy'!W185</f>
        <v>1.4062920793034899E-3</v>
      </c>
      <c r="G185" s="11">
        <f>'Consumptions_nieuw - Copy'!X185</f>
        <v>1.4596848683368568E-3</v>
      </c>
      <c r="Q185" s="1">
        <v>184</v>
      </c>
      <c r="R185" s="6">
        <v>103.163224</v>
      </c>
      <c r="S185" s="6">
        <v>212.38907806402457</v>
      </c>
      <c r="T185" s="6">
        <v>76.831737160000003</v>
      </c>
      <c r="U185" s="6">
        <v>36.980340030000001</v>
      </c>
      <c r="V185" s="6">
        <v>226.74686190000003</v>
      </c>
      <c r="W185" s="6">
        <v>459.29333091663665</v>
      </c>
      <c r="X185" s="6">
        <f t="shared" si="2"/>
        <v>30.732694864000003</v>
      </c>
    </row>
    <row r="186" spans="1:24" x14ac:dyDescent="0.25">
      <c r="A186" s="11">
        <f>'Consumptions_nieuw - Copy'!R186</f>
        <v>1.4694734009378057E-3</v>
      </c>
      <c r="B186" s="11">
        <f>'Consumptions_nieuw - Copy'!S186</f>
        <v>1.3737128067128927E-3</v>
      </c>
      <c r="C186" s="11">
        <f>'Consumptions_nieuw - Copy'!T186</f>
        <v>1.4694734005829175E-3</v>
      </c>
      <c r="D186" s="11">
        <f>'Consumptions_nieuw - Copy'!U186</f>
        <v>1.4694734003713316E-3</v>
      </c>
      <c r="E186" s="11">
        <f>'Consumptions_nieuw - Copy'!V186</f>
        <v>1.8847811148940735E-3</v>
      </c>
      <c r="F186" s="11">
        <f>'Consumptions_nieuw - Copy'!W186</f>
        <v>1.4157225638063656E-3</v>
      </c>
      <c r="G186" s="11">
        <f>'Consumptions_nieuw - Copy'!X186</f>
        <v>1.4694734005138408E-3</v>
      </c>
      <c r="Q186" s="1">
        <v>185</v>
      </c>
      <c r="R186" s="6">
        <v>103.8550285</v>
      </c>
      <c r="S186" s="6">
        <v>213.81334254716509</v>
      </c>
      <c r="T186" s="6">
        <v>77.34696477</v>
      </c>
      <c r="U186" s="6">
        <v>37.228327290000003</v>
      </c>
      <c r="V186" s="6">
        <v>719.46166440000002</v>
      </c>
      <c r="W186" s="6">
        <v>462.373316008801</v>
      </c>
      <c r="X186" s="6">
        <f t="shared" si="2"/>
        <v>30.938785908</v>
      </c>
    </row>
    <row r="187" spans="1:24" x14ac:dyDescent="0.25">
      <c r="A187" s="11">
        <f>'Consumptions_nieuw - Copy'!R187</f>
        <v>1.4180835934559815E-3</v>
      </c>
      <c r="B187" s="11">
        <f>'Consumptions_nieuw - Copy'!S187</f>
        <v>1.3256718991457217E-3</v>
      </c>
      <c r="C187" s="11">
        <f>'Consumptions_nieuw - Copy'!T187</f>
        <v>1.4180835935446103E-3</v>
      </c>
      <c r="D187" s="11">
        <f>'Consumptions_nieuw - Copy'!U187</f>
        <v>1.4180835936379757E-3</v>
      </c>
      <c r="E187" s="11">
        <f>'Consumptions_nieuw - Copy'!V187</f>
        <v>9.1830902713828833E-4</v>
      </c>
      <c r="F187" s="11">
        <f>'Consumptions_nieuw - Copy'!W187</f>
        <v>1.3662125085880563E-3</v>
      </c>
      <c r="G187" s="11">
        <f>'Consumptions_nieuw - Copy'!X187</f>
        <v>1.4180835939190319E-3</v>
      </c>
      <c r="Q187" s="1">
        <v>186</v>
      </c>
      <c r="R187" s="6">
        <v>100.223054</v>
      </c>
      <c r="S187" s="6">
        <v>206.33595209426889</v>
      </c>
      <c r="T187" s="6">
        <v>74.642019180000005</v>
      </c>
      <c r="U187" s="6">
        <v>35.926393859999997</v>
      </c>
      <c r="V187" s="6">
        <v>350.53839190000002</v>
      </c>
      <c r="W187" s="6">
        <v>446.20339049350798</v>
      </c>
      <c r="X187" s="6">
        <f t="shared" si="2"/>
        <v>29.856807672000002</v>
      </c>
    </row>
    <row r="188" spans="1:24" x14ac:dyDescent="0.25">
      <c r="A188" s="11">
        <f>'Consumptions_nieuw - Copy'!R188</f>
        <v>1.4388842366564888E-3</v>
      </c>
      <c r="B188" s="11">
        <f>'Consumptions_nieuw - Copy'!S188</f>
        <v>1.3451170352775594E-3</v>
      </c>
      <c r="C188" s="11">
        <f>'Consumptions_nieuw - Copy'!T188</f>
        <v>1.4388842369597681E-3</v>
      </c>
      <c r="D188" s="11">
        <f>'Consumptions_nieuw - Copy'!U188</f>
        <v>1.4388842369990195E-3</v>
      </c>
      <c r="E188" s="11">
        <f>'Consumptions_nieuw - Copy'!V188</f>
        <v>2.2122899287172729E-3</v>
      </c>
      <c r="F188" s="11">
        <f>'Consumptions_nieuw - Copy'!W188</f>
        <v>1.3862522996980055E-3</v>
      </c>
      <c r="G188" s="11">
        <f>'Consumptions_nieuw - Copy'!X188</f>
        <v>1.4388842371441241E-3</v>
      </c>
      <c r="Q188" s="1">
        <v>187</v>
      </c>
      <c r="R188" s="6">
        <v>101.69313940000001</v>
      </c>
      <c r="S188" s="6">
        <v>209.36251596723847</v>
      </c>
      <c r="T188" s="6">
        <v>75.736878489999995</v>
      </c>
      <c r="U188" s="6">
        <v>36.453367100000001</v>
      </c>
      <c r="V188" s="6">
        <v>844.47885310000004</v>
      </c>
      <c r="W188" s="6">
        <v>452.74836258374461</v>
      </c>
      <c r="X188" s="6">
        <f t="shared" si="2"/>
        <v>30.294751395999999</v>
      </c>
    </row>
    <row r="189" spans="1:24" x14ac:dyDescent="0.25">
      <c r="A189" s="11">
        <f>'Consumptions_nieuw - Copy'!R189</f>
        <v>1.4144129428685075E-3</v>
      </c>
      <c r="B189" s="11">
        <f>'Consumptions_nieuw - Copy'!S189</f>
        <v>1.322240452724652E-3</v>
      </c>
      <c r="C189" s="11">
        <f>'Consumptions_nieuw - Copy'!T189</f>
        <v>1.4144129429942596E-3</v>
      </c>
      <c r="D189" s="11">
        <f>'Consumptions_nieuw - Copy'!U189</f>
        <v>1.4144129430889954E-3</v>
      </c>
      <c r="E189" s="11">
        <f>'Consumptions_nieuw - Copy'!V189</f>
        <v>1.5669049131419794E-3</v>
      </c>
      <c r="F189" s="11">
        <f>'Consumptions_nieuw - Copy'!W189</f>
        <v>1.3626761239866627E-3</v>
      </c>
      <c r="G189" s="11">
        <f>'Consumptions_nieuw - Copy'!X189</f>
        <v>1.4144129427987419E-3</v>
      </c>
      <c r="Q189" s="1">
        <v>188</v>
      </c>
      <c r="R189" s="6">
        <v>99.963630780000003</v>
      </c>
      <c r="S189" s="6">
        <v>205.80186008793748</v>
      </c>
      <c r="T189" s="6">
        <v>74.448811410000005</v>
      </c>
      <c r="U189" s="6">
        <v>35.833399880000002</v>
      </c>
      <c r="V189" s="6">
        <v>598.12145180000005</v>
      </c>
      <c r="W189" s="6">
        <v>445.0484114625653</v>
      </c>
      <c r="X189" s="6">
        <f t="shared" si="2"/>
        <v>29.779524564000003</v>
      </c>
    </row>
    <row r="190" spans="1:24" x14ac:dyDescent="0.25">
      <c r="A190" s="11">
        <f>'Consumptions_nieuw - Copy'!R190</f>
        <v>1.3960594203874417E-3</v>
      </c>
      <c r="B190" s="11">
        <f>'Consumptions_nieuw - Copy'!S190</f>
        <v>1.3050829665596335E-3</v>
      </c>
      <c r="C190" s="11">
        <f>'Consumptions_nieuw - Copy'!T190</f>
        <v>1.3960594204643414E-3</v>
      </c>
      <c r="D190" s="11">
        <f>'Consumptions_nieuw - Copy'!U190</f>
        <v>1.3960594203561887E-3</v>
      </c>
      <c r="E190" s="11">
        <f>'Consumptions_nieuw - Copy'!V190</f>
        <v>5.9722195469582564E-4</v>
      </c>
      <c r="F190" s="11">
        <f>'Consumptions_nieuw - Copy'!W190</f>
        <v>1.3449939419817416E-3</v>
      </c>
      <c r="G190" s="11">
        <f>'Consumptions_nieuw - Copy'!X190</f>
        <v>1.3960594205855365E-3</v>
      </c>
      <c r="Q190" s="1">
        <v>189</v>
      </c>
      <c r="R190" s="6">
        <v>98.666495629999986</v>
      </c>
      <c r="S190" s="6">
        <v>203.13136051282794</v>
      </c>
      <c r="T190" s="6">
        <v>73.482758360000005</v>
      </c>
      <c r="U190" s="6">
        <v>35.368423139999997</v>
      </c>
      <c r="V190" s="6">
        <v>227.9725206</v>
      </c>
      <c r="W190" s="6">
        <v>439.2734317194263</v>
      </c>
      <c r="X190" s="6">
        <f t="shared" si="2"/>
        <v>29.393103344000004</v>
      </c>
    </row>
    <row r="191" spans="1:24" x14ac:dyDescent="0.25">
      <c r="A191" s="11">
        <f>'Consumptions_nieuw - Copy'!R191</f>
        <v>1.3911651786655732E-3</v>
      </c>
      <c r="B191" s="11">
        <f>'Consumptions_nieuw - Copy'!S191</f>
        <v>1.3005076660253811E-3</v>
      </c>
      <c r="C191" s="11">
        <f>'Consumptions_nieuw - Copy'!T191</f>
        <v>1.3911651786938618E-3</v>
      </c>
      <c r="D191" s="11">
        <f>'Consumptions_nieuw - Copy'!U191</f>
        <v>1.3911651787049954E-3</v>
      </c>
      <c r="E191" s="11">
        <f>'Consumptions_nieuw - Copy'!V191</f>
        <v>6.0043282538619399E-4</v>
      </c>
      <c r="F191" s="11">
        <f>'Consumptions_nieuw - Copy'!W191</f>
        <v>1.3402787234766992E-3</v>
      </c>
      <c r="G191" s="11">
        <f>'Consumptions_nieuw - Copy'!X191</f>
        <v>1.3911651785617632E-3</v>
      </c>
      <c r="Q191" s="1">
        <v>190</v>
      </c>
      <c r="R191" s="6">
        <v>98.320595109999999</v>
      </c>
      <c r="S191" s="6">
        <v>202.41923182362456</v>
      </c>
      <c r="T191" s="6">
        <v>73.225145839999996</v>
      </c>
      <c r="U191" s="6">
        <v>35.244430129999998</v>
      </c>
      <c r="V191" s="6">
        <v>229.19817929999999</v>
      </c>
      <c r="W191" s="6">
        <v>437.73344692888884</v>
      </c>
      <c r="X191" s="6">
        <f t="shared" si="2"/>
        <v>29.290058336000001</v>
      </c>
    </row>
    <row r="192" spans="1:24" x14ac:dyDescent="0.25">
      <c r="A192" s="11">
        <f>'Consumptions_nieuw - Copy'!R192</f>
        <v>1.3605760150917198E-3</v>
      </c>
      <c r="B192" s="11">
        <f>'Consumptions_nieuw - Copy'!S192</f>
        <v>1.2719118945900478E-3</v>
      </c>
      <c r="C192" s="11">
        <f>'Consumptions_nieuw - Copy'!T192</f>
        <v>1.3605760152606971E-3</v>
      </c>
      <c r="D192" s="11">
        <f>'Consumptions_nieuw - Copy'!U192</f>
        <v>1.3605760153326835E-3</v>
      </c>
      <c r="E192" s="11">
        <f>'Consumptions_nieuw - Copy'!V192</f>
        <v>1.8815702442037049E-3</v>
      </c>
      <c r="F192" s="11">
        <f>'Consumptions_nieuw - Copy'!W192</f>
        <v>1.3108084593683391E-3</v>
      </c>
      <c r="G192" s="11">
        <f>'Consumptions_nieuw - Copy'!X192</f>
        <v>1.3605760151920465E-3</v>
      </c>
      <c r="Q192" s="1">
        <v>191</v>
      </c>
      <c r="R192" s="6">
        <v>96.15870606</v>
      </c>
      <c r="S192" s="6">
        <v>197.96840524369793</v>
      </c>
      <c r="T192" s="6">
        <v>71.61505957</v>
      </c>
      <c r="U192" s="6">
        <v>34.469469940000003</v>
      </c>
      <c r="V192" s="6">
        <v>718.23600569999996</v>
      </c>
      <c r="W192" s="6">
        <v>428.10849350383251</v>
      </c>
      <c r="X192" s="6">
        <f t="shared" si="2"/>
        <v>28.646023828000001</v>
      </c>
    </row>
    <row r="193" spans="1:24" x14ac:dyDescent="0.25">
      <c r="A193" s="11">
        <f>'Consumptions_nieuw - Copy'!R193</f>
        <v>1.3972829501139813E-3</v>
      </c>
      <c r="B193" s="11">
        <f>'Consumptions_nieuw - Copy'!S193</f>
        <v>1.306226763013884E-3</v>
      </c>
      <c r="C193" s="11">
        <f>'Consumptions_nieuw - Copy'!T193</f>
        <v>1.397282950129452E-3</v>
      </c>
      <c r="D193" s="11">
        <f>'Consumptions_nieuw - Copy'!U193</f>
        <v>1.3972829502769321E-3</v>
      </c>
      <c r="E193" s="11">
        <f>'Consumptions_nieuw - Copy'!V193</f>
        <v>6.0685456676693079E-4</v>
      </c>
      <c r="F193" s="11">
        <f>'Consumptions_nieuw - Copy'!W193</f>
        <v>1.3461727171831209E-3</v>
      </c>
      <c r="G193" s="11">
        <f>'Consumptions_nieuw - Copy'!X193</f>
        <v>1.3972829500606577E-3</v>
      </c>
      <c r="Q193" s="1">
        <v>192</v>
      </c>
      <c r="R193" s="6">
        <v>98.752968589999995</v>
      </c>
      <c r="S193" s="6">
        <v>203.30938822129932</v>
      </c>
      <c r="T193" s="6">
        <v>73.547159870000002</v>
      </c>
      <c r="U193" s="6">
        <v>35.399420620000001</v>
      </c>
      <c r="V193" s="6">
        <v>231.64949669999999</v>
      </c>
      <c r="W193" s="6">
        <v>439.65841830692926</v>
      </c>
      <c r="X193" s="6">
        <f t="shared" si="2"/>
        <v>29.418863948000002</v>
      </c>
    </row>
    <row r="194" spans="1:24" x14ac:dyDescent="0.25">
      <c r="A194" s="11">
        <f>'Consumptions_nieuw - Copy'!R194</f>
        <v>0</v>
      </c>
      <c r="B194" s="11">
        <f>'Consumptions_nieuw - Copy'!S194</f>
        <v>4.2042971382026635E-4</v>
      </c>
      <c r="C194" s="11">
        <f>'Consumptions_nieuw - Copy'!T194</f>
        <v>0</v>
      </c>
      <c r="D194" s="11">
        <f>'Consumptions_nieuw - Copy'!U194</f>
        <v>0</v>
      </c>
      <c r="E194" s="11">
        <f>'Consumptions_nieuw - Copy'!V194</f>
        <v>6.0043282538619399E-4</v>
      </c>
      <c r="F194" s="11">
        <f>'Consumptions_nieuw - Copy'!W194</f>
        <v>2.3598902339254347E-4</v>
      </c>
      <c r="G194" s="11">
        <f>'Consumptions_nieuw - Copy'!X194</f>
        <v>0</v>
      </c>
      <c r="Q194" s="1">
        <v>193</v>
      </c>
      <c r="R194" s="6">
        <v>0</v>
      </c>
      <c r="S194" s="6">
        <v>65.438337605050094</v>
      </c>
      <c r="T194" s="6">
        <v>0</v>
      </c>
      <c r="U194" s="6">
        <v>0</v>
      </c>
      <c r="V194" s="6">
        <v>229.19817929999999</v>
      </c>
      <c r="W194" s="6">
        <v>77.07373610993244</v>
      </c>
      <c r="X194" s="6">
        <f t="shared" si="2"/>
        <v>0</v>
      </c>
    </row>
    <row r="195" spans="1:24" x14ac:dyDescent="0.25">
      <c r="A195" s="11">
        <f>'Consumptions_nieuw - Copy'!R195</f>
        <v>0</v>
      </c>
      <c r="B195" s="11">
        <f>'Consumptions_nieuw - Copy'!S195</f>
        <v>4.2042971382026635E-4</v>
      </c>
      <c r="C195" s="11">
        <f>'Consumptions_nieuw - Copy'!T195</f>
        <v>0</v>
      </c>
      <c r="D195" s="11">
        <f>'Consumptions_nieuw - Copy'!U195</f>
        <v>0</v>
      </c>
      <c r="E195" s="11">
        <f>'Consumptions_nieuw - Copy'!V195</f>
        <v>5.940110840054573E-4</v>
      </c>
      <c r="F195" s="11">
        <f>'Consumptions_nieuw - Copy'!W195</f>
        <v>2.3598902339254347E-4</v>
      </c>
      <c r="G195" s="11">
        <f>'Consumptions_nieuw - Copy'!X195</f>
        <v>0</v>
      </c>
      <c r="Q195" s="1">
        <v>194</v>
      </c>
      <c r="R195" s="6">
        <v>0</v>
      </c>
      <c r="S195" s="6">
        <v>65.438337605050094</v>
      </c>
      <c r="T195" s="6">
        <v>0</v>
      </c>
      <c r="U195" s="6">
        <v>0</v>
      </c>
      <c r="V195" s="6">
        <v>226.74686190000003</v>
      </c>
      <c r="W195" s="6">
        <v>77.07373610993244</v>
      </c>
      <c r="X195" s="6">
        <f t="shared" ref="X195:X258" si="3">T195*0.4</f>
        <v>0</v>
      </c>
    </row>
    <row r="196" spans="1:24" x14ac:dyDescent="0.25">
      <c r="A196" s="11">
        <f>'Consumptions_nieuw - Copy'!R196</f>
        <v>0</v>
      </c>
      <c r="B196" s="11">
        <f>'Consumptions_nieuw - Copy'!S196</f>
        <v>4.2042971382026635E-4</v>
      </c>
      <c r="C196" s="11">
        <f>'Consumptions_nieuw - Copy'!T196</f>
        <v>0</v>
      </c>
      <c r="D196" s="11">
        <f>'Consumptions_nieuw - Copy'!U196</f>
        <v>0</v>
      </c>
      <c r="E196" s="11">
        <f>'Consumptions_nieuw - Copy'!V196</f>
        <v>1.8847811148940735E-3</v>
      </c>
      <c r="F196" s="11">
        <f>'Consumptions_nieuw - Copy'!W196</f>
        <v>2.3598902339254347E-4</v>
      </c>
      <c r="G196" s="11">
        <f>'Consumptions_nieuw - Copy'!X196</f>
        <v>0</v>
      </c>
      <c r="Q196" s="1">
        <v>195</v>
      </c>
      <c r="R196" s="6">
        <v>0</v>
      </c>
      <c r="S196" s="6">
        <v>65.438337605050094</v>
      </c>
      <c r="T196" s="6">
        <v>0</v>
      </c>
      <c r="U196" s="6">
        <v>0</v>
      </c>
      <c r="V196" s="6">
        <v>719.46166440000002</v>
      </c>
      <c r="W196" s="6">
        <v>77.07373610993244</v>
      </c>
      <c r="X196" s="6">
        <f t="shared" si="3"/>
        <v>0</v>
      </c>
    </row>
    <row r="197" spans="1:24" x14ac:dyDescent="0.25">
      <c r="A197" s="11">
        <f>'Consumptions_nieuw - Copy'!R197</f>
        <v>0</v>
      </c>
      <c r="B197" s="11">
        <f>'Consumptions_nieuw - Copy'!S197</f>
        <v>4.2042971382026635E-4</v>
      </c>
      <c r="C197" s="11">
        <f>'Consumptions_nieuw - Copy'!T197</f>
        <v>0</v>
      </c>
      <c r="D197" s="11">
        <f>'Consumptions_nieuw - Copy'!U197</f>
        <v>0</v>
      </c>
      <c r="E197" s="11">
        <f>'Consumptions_nieuw - Copy'!V197</f>
        <v>1.2458178409614875E-3</v>
      </c>
      <c r="F197" s="11">
        <f>'Consumptions_nieuw - Copy'!W197</f>
        <v>2.3598902339254347E-4</v>
      </c>
      <c r="G197" s="11">
        <f>'Consumptions_nieuw - Copy'!X197</f>
        <v>0</v>
      </c>
      <c r="Q197" s="1">
        <v>196</v>
      </c>
      <c r="R197" s="6">
        <v>0</v>
      </c>
      <c r="S197" s="6">
        <v>65.438337605050094</v>
      </c>
      <c r="T197" s="6">
        <v>0</v>
      </c>
      <c r="U197" s="6">
        <v>0</v>
      </c>
      <c r="V197" s="6">
        <v>475.55558059999993</v>
      </c>
      <c r="W197" s="6">
        <v>77.07373610993244</v>
      </c>
      <c r="X197" s="6">
        <f t="shared" si="3"/>
        <v>0</v>
      </c>
    </row>
    <row r="198" spans="1:24" x14ac:dyDescent="0.25">
      <c r="A198" s="11">
        <f>'Consumptions_nieuw - Copy'!R198</f>
        <v>0</v>
      </c>
      <c r="B198" s="11">
        <f>'Consumptions_nieuw - Copy'!S198</f>
        <v>4.2042971382026635E-4</v>
      </c>
      <c r="C198" s="11">
        <f>'Consumptions_nieuw - Copy'!T198</f>
        <v>0</v>
      </c>
      <c r="D198" s="11">
        <f>'Consumptions_nieuw - Copy'!U198</f>
        <v>0</v>
      </c>
      <c r="E198" s="11">
        <f>'Consumptions_nieuw - Copy'!V198</f>
        <v>1.2458178409614875E-3</v>
      </c>
      <c r="F198" s="11">
        <f>'Consumptions_nieuw - Copy'!W198</f>
        <v>2.3598902339254347E-4</v>
      </c>
      <c r="G198" s="11">
        <f>'Consumptions_nieuw - Copy'!X198</f>
        <v>0</v>
      </c>
      <c r="Q198" s="1">
        <v>197</v>
      </c>
      <c r="R198" s="6">
        <v>0</v>
      </c>
      <c r="S198" s="6">
        <v>65.438337605050094</v>
      </c>
      <c r="T198" s="6">
        <v>0</v>
      </c>
      <c r="U198" s="6">
        <v>0</v>
      </c>
      <c r="V198" s="6">
        <v>475.55558059999993</v>
      </c>
      <c r="W198" s="6">
        <v>77.07373610993244</v>
      </c>
      <c r="X198" s="6">
        <f t="shared" si="3"/>
        <v>0</v>
      </c>
    </row>
    <row r="199" spans="1:24" x14ac:dyDescent="0.25">
      <c r="A199" s="11">
        <f>'Consumptions_nieuw - Copy'!R199</f>
        <v>1.5710294106177844E-3</v>
      </c>
      <c r="B199" s="11">
        <f>'Consumptions_nieuw - Copy'!S199</f>
        <v>1.4686507569230021E-3</v>
      </c>
      <c r="C199" s="11">
        <f>'Consumptions_nieuw - Copy'!T199</f>
        <v>1.5710294110904031E-3</v>
      </c>
      <c r="D199" s="11">
        <f>'Consumptions_nieuw - Copy'!U199</f>
        <v>1.5710294112889743E-3</v>
      </c>
      <c r="E199" s="11">
        <f>'Consumptions_nieuw - Copy'!V199</f>
        <v>2.2155007996696122E-3</v>
      </c>
      <c r="F199" s="11">
        <f>'Consumptions_nieuw - Copy'!W199</f>
        <v>1.5135638282448981E-3</v>
      </c>
      <c r="G199" s="11">
        <f>'Consumptions_nieuw - Copy'!X199</f>
        <v>1.5710294114008984E-3</v>
      </c>
      <c r="Q199" s="1">
        <v>198</v>
      </c>
      <c r="R199" s="6">
        <v>111.0324992</v>
      </c>
      <c r="S199" s="6">
        <v>228.59008508738538</v>
      </c>
      <c r="T199" s="6">
        <v>82.692450550000004</v>
      </c>
      <c r="U199" s="6">
        <v>39.80119483</v>
      </c>
      <c r="V199" s="6">
        <v>845.70451190000006</v>
      </c>
      <c r="W199" s="6">
        <v>494.3281573297632</v>
      </c>
      <c r="X199" s="6">
        <f t="shared" si="3"/>
        <v>33.076980220000003</v>
      </c>
    </row>
    <row r="200" spans="1:24" x14ac:dyDescent="0.25">
      <c r="A200" s="11">
        <f>'Consumptions_nieuw - Copy'!R200</f>
        <v>1.5673586867370639E-3</v>
      </c>
      <c r="B200" s="11">
        <f>'Consumptions_nieuw - Copy'!S200</f>
        <v>1.4652192414313365E-3</v>
      </c>
      <c r="C200" s="11">
        <f>'Consumptions_nieuw - Copy'!T200</f>
        <v>1.5673586870160031E-3</v>
      </c>
      <c r="D200" s="11">
        <f>'Consumptions_nieuw - Copy'!U200</f>
        <v>1.5673586869275112E-3</v>
      </c>
      <c r="E200" s="11">
        <f>'Consumptions_nieuw - Copy'!V200</f>
        <v>6.0685456676693079E-4</v>
      </c>
      <c r="F200" s="11">
        <f>'Consumptions_nieuw - Copy'!W200</f>
        <v>1.5100273728467974E-3</v>
      </c>
      <c r="G200" s="11">
        <f>'Consumptions_nieuw - Copy'!X200</f>
        <v>1.5673586868198872E-3</v>
      </c>
      <c r="Q200" s="1">
        <v>199</v>
      </c>
      <c r="R200" s="6">
        <v>110.7730708</v>
      </c>
      <c r="S200" s="6">
        <v>228.05598233046996</v>
      </c>
      <c r="T200" s="6">
        <v>82.499238910000003</v>
      </c>
      <c r="U200" s="6">
        <v>39.708198979999999</v>
      </c>
      <c r="V200" s="6">
        <v>231.64949669999999</v>
      </c>
      <c r="W200" s="6">
        <v>493.17315517669959</v>
      </c>
      <c r="X200" s="6">
        <f t="shared" si="3"/>
        <v>32.999695564</v>
      </c>
    </row>
    <row r="201" spans="1:24" x14ac:dyDescent="0.25">
      <c r="A201" s="11">
        <f>'Consumptions_nieuw - Copy'!R201</f>
        <v>1.5575701543368338E-3</v>
      </c>
      <c r="B201" s="11">
        <f>'Consumptions_nieuw - Copy'!S201</f>
        <v>1.4560685947161772E-3</v>
      </c>
      <c r="C201" s="11">
        <f>'Consumptions_nieuw - Copy'!T201</f>
        <v>1.557570154648996E-3</v>
      </c>
      <c r="D201" s="11">
        <f>'Consumptions_nieuw - Copy'!U201</f>
        <v>1.5575701546799488E-3</v>
      </c>
      <c r="E201" s="11">
        <f>'Consumptions_nieuw - Copy'!V201</f>
        <v>1.5669049131419794E-3</v>
      </c>
      <c r="F201" s="11">
        <f>'Consumptions_nieuw - Copy'!W201</f>
        <v>1.5005968883439217E-3</v>
      </c>
      <c r="G201" s="11">
        <f>'Consumptions_nieuw - Copy'!X201</f>
        <v>1.557570154642903E-3</v>
      </c>
      <c r="Q201" s="1">
        <v>200</v>
      </c>
      <c r="R201" s="6">
        <v>110.0812663</v>
      </c>
      <c r="S201" s="6">
        <v>226.63171784732944</v>
      </c>
      <c r="T201" s="6">
        <v>81.984011300000006</v>
      </c>
      <c r="U201" s="6">
        <v>39.460211719999997</v>
      </c>
      <c r="V201" s="6">
        <v>598.12145180000005</v>
      </c>
      <c r="W201" s="6">
        <v>490.0931700845353</v>
      </c>
      <c r="X201" s="6">
        <f t="shared" si="3"/>
        <v>32.793604520000002</v>
      </c>
    </row>
    <row r="202" spans="1:24" x14ac:dyDescent="0.25">
      <c r="A202" s="11">
        <f>'Consumptions_nieuw - Copy'!R202</f>
        <v>1.5844886555793148E-3</v>
      </c>
      <c r="B202" s="11">
        <f>'Consumptions_nieuw - Copy'!S202</f>
        <v>1.4812329077181633E-3</v>
      </c>
      <c r="C202" s="11">
        <f>'Consumptions_nieuw - Copy'!T202</f>
        <v>1.5844886553727944E-3</v>
      </c>
      <c r="D202" s="11">
        <f>'Consumptions_nieuw - Copy'!U202</f>
        <v>1.5844886552669865E-3</v>
      </c>
      <c r="E202" s="11">
        <f>'Consumptions_nieuw - Copy'!V202</f>
        <v>1.5701157840943185E-3</v>
      </c>
      <c r="F202" s="11">
        <f>'Consumptions_nieuw - Copy'!W202</f>
        <v>1.5265307560514371E-3</v>
      </c>
      <c r="G202" s="11">
        <f>'Consumptions_nieuw - Copy'!X202</f>
        <v>1.5844886554932523E-3</v>
      </c>
      <c r="Q202" s="1">
        <v>201</v>
      </c>
      <c r="R202" s="6">
        <v>111.9837313</v>
      </c>
      <c r="S202" s="6">
        <v>230.5484505512579</v>
      </c>
      <c r="T202" s="6">
        <v>83.400889160000006</v>
      </c>
      <c r="U202" s="6">
        <v>40.142177619999998</v>
      </c>
      <c r="V202" s="6">
        <v>599.34711059999995</v>
      </c>
      <c r="W202" s="6">
        <v>498.5631406249621</v>
      </c>
      <c r="X202" s="6">
        <f t="shared" si="3"/>
        <v>33.360355664000004</v>
      </c>
    </row>
    <row r="203" spans="1:24" x14ac:dyDescent="0.25">
      <c r="A203" s="11">
        <f>'Consumptions_nieuw - Copy'!R203</f>
        <v>1.5575701543368338E-3</v>
      </c>
      <c r="B203" s="11">
        <f>'Consumptions_nieuw - Copy'!S203</f>
        <v>1.4560685947161772E-3</v>
      </c>
      <c r="C203" s="11">
        <f>'Consumptions_nieuw - Copy'!T203</f>
        <v>1.557570154648996E-3</v>
      </c>
      <c r="D203" s="11">
        <f>'Consumptions_nieuw - Copy'!U203</f>
        <v>1.5575701546799488E-3</v>
      </c>
      <c r="E203" s="11">
        <f>'Consumptions_nieuw - Copy'!V203</f>
        <v>1.8944137272271498E-3</v>
      </c>
      <c r="F203" s="11">
        <f>'Consumptions_nieuw - Copy'!W203</f>
        <v>1.5005968883439217E-3</v>
      </c>
      <c r="G203" s="11">
        <f>'Consumptions_nieuw - Copy'!X203</f>
        <v>1.557570154642903E-3</v>
      </c>
      <c r="Q203" s="1">
        <v>202</v>
      </c>
      <c r="R203" s="6">
        <v>110.0812663</v>
      </c>
      <c r="S203" s="6">
        <v>226.63171784732944</v>
      </c>
      <c r="T203" s="6">
        <v>81.984011300000006</v>
      </c>
      <c r="U203" s="6">
        <v>39.460211719999997</v>
      </c>
      <c r="V203" s="6">
        <v>723.13864060000003</v>
      </c>
      <c r="W203" s="6">
        <v>490.0931700845353</v>
      </c>
      <c r="X203" s="6">
        <f t="shared" si="3"/>
        <v>32.793604520000002</v>
      </c>
    </row>
    <row r="204" spans="1:24" x14ac:dyDescent="0.25">
      <c r="A204" s="11">
        <f>'Consumptions_nieuw - Copy'!R204</f>
        <v>1.5392167301932322E-3</v>
      </c>
      <c r="B204" s="11">
        <f>'Consumptions_nieuw - Copy'!S204</f>
        <v>1.4389112004450819E-3</v>
      </c>
      <c r="C204" s="11">
        <f>'Consumptions_nieuw - Copy'!T204</f>
        <v>1.5392167299611587E-3</v>
      </c>
      <c r="D204" s="11">
        <f>'Consumptions_nieuw - Copy'!U204</f>
        <v>1.5392167302322127E-3</v>
      </c>
      <c r="E204" s="11">
        <f>'Consumptions_nieuw - Copy'!V204</f>
        <v>1.8783593735133366E-3</v>
      </c>
      <c r="F204" s="11">
        <f>'Consumptions_nieuw - Copy'!W204</f>
        <v>1.4829148007346098E-3</v>
      </c>
      <c r="G204" s="11">
        <f>'Consumptions_nieuw - Copy'!X204</f>
        <v>1.5392167299551375E-3</v>
      </c>
      <c r="Q204" s="1">
        <v>203</v>
      </c>
      <c r="R204" s="6">
        <v>108.78413810000001</v>
      </c>
      <c r="S204" s="6">
        <v>223.96123257517081</v>
      </c>
      <c r="T204" s="6">
        <v>81.017963399999999</v>
      </c>
      <c r="U204" s="6">
        <v>38.995237469999999</v>
      </c>
      <c r="V204" s="6">
        <v>717.01034700000002</v>
      </c>
      <c r="W204" s="6">
        <v>484.31822117089075</v>
      </c>
      <c r="X204" s="6">
        <f t="shared" si="3"/>
        <v>32.40718536</v>
      </c>
    </row>
    <row r="205" spans="1:24" x14ac:dyDescent="0.25">
      <c r="A205" s="11">
        <f>'Consumptions_nieuw - Copy'!R205</f>
        <v>1.5318752569630956E-3</v>
      </c>
      <c r="B205" s="11">
        <f>'Consumptions_nieuw - Copy'!S205</f>
        <v>1.4320481466384236E-3</v>
      </c>
      <c r="C205" s="11">
        <f>'Consumptions_nieuw - Copy'!T205</f>
        <v>1.5318752573043424E-3</v>
      </c>
      <c r="D205" s="11">
        <f>'Consumptions_nieuw - Copy'!U205</f>
        <v>1.5318752574314182E-3</v>
      </c>
      <c r="E205" s="11">
        <f>'Consumptions_nieuw - Copy'!V205</f>
        <v>1.2522395823422244E-3</v>
      </c>
      <c r="F205" s="11">
        <f>'Consumptions_nieuw - Copy'!W205</f>
        <v>1.4758418666344926E-3</v>
      </c>
      <c r="G205" s="11">
        <f>'Consumptions_nieuw - Copy'!X205</f>
        <v>1.531875257361678E-3</v>
      </c>
      <c r="Q205" s="1">
        <v>204</v>
      </c>
      <c r="R205" s="6">
        <v>108.26527950000001</v>
      </c>
      <c r="S205" s="6">
        <v>222.89302350897307</v>
      </c>
      <c r="T205" s="6">
        <v>80.631538829999997</v>
      </c>
      <c r="U205" s="6">
        <v>38.809245160000003</v>
      </c>
      <c r="V205" s="6">
        <v>478.00689799999998</v>
      </c>
      <c r="W205" s="6">
        <v>482.00820925373222</v>
      </c>
      <c r="X205" s="6">
        <f t="shared" si="3"/>
        <v>32.252615532</v>
      </c>
    </row>
    <row r="206" spans="1:24" x14ac:dyDescent="0.25">
      <c r="A206" s="11">
        <f>'Consumptions_nieuw - Copy'!R206</f>
        <v>1.5184160742583771E-3</v>
      </c>
      <c r="B206" s="11">
        <f>'Consumptions_nieuw - Copy'!S206</f>
        <v>1.4194660529015808E-3</v>
      </c>
      <c r="C206" s="11">
        <f>'Consumptions_nieuw - Copy'!T206</f>
        <v>1.5184160743869847E-3</v>
      </c>
      <c r="D206" s="11">
        <f>'Consumptions_nieuw - Copy'!U206</f>
        <v>1.518416074240156E-3</v>
      </c>
      <c r="E206" s="11">
        <f>'Consumptions_nieuw - Copy'!V206</f>
        <v>1.5636940427135816E-3</v>
      </c>
      <c r="F206" s="11">
        <f>'Consumptions_nieuw - Copy'!W206</f>
        <v>1.4628749978252095E-3</v>
      </c>
      <c r="G206" s="11">
        <f>'Consumptions_nieuw - Copy'!X206</f>
        <v>1.5184160746976861E-3</v>
      </c>
      <c r="Q206" s="1">
        <v>205</v>
      </c>
      <c r="R206" s="6">
        <v>107.3140518</v>
      </c>
      <c r="S206" s="6">
        <v>220.93466692601783</v>
      </c>
      <c r="T206" s="6">
        <v>79.923103449999999</v>
      </c>
      <c r="U206" s="6">
        <v>38.468263909999997</v>
      </c>
      <c r="V206" s="6">
        <v>596.89579319999996</v>
      </c>
      <c r="W206" s="6">
        <v>477.77324522696733</v>
      </c>
      <c r="X206" s="6">
        <f t="shared" si="3"/>
        <v>31.96924138</v>
      </c>
    </row>
    <row r="207" spans="1:24" x14ac:dyDescent="0.25">
      <c r="A207" s="11">
        <f>'Consumptions_nieuw - Copy'!R207</f>
        <v>1.5110747000731681E-3</v>
      </c>
      <c r="B207" s="11">
        <f>'Consumptions_nieuw - Copy'!S207</f>
        <v>1.4126030903882315E-3</v>
      </c>
      <c r="C207" s="11">
        <f>'Consumptions_nieuw - Copy'!T207</f>
        <v>1.5110746995722498E-3</v>
      </c>
      <c r="D207" s="11">
        <f>'Consumptions_nieuw - Copy'!U207</f>
        <v>1.5110746997244319E-3</v>
      </c>
      <c r="E207" s="11">
        <f>'Consumptions_nieuw - Copy'!V207</f>
        <v>9.1830902713828833E-4</v>
      </c>
      <c r="F207" s="11">
        <f>'Consumptions_nieuw - Copy'!W207</f>
        <v>1.4558021581207016E-3</v>
      </c>
      <c r="G207" s="11">
        <f>'Consumptions_nieuw - Copy'!X207</f>
        <v>1.5110746996296665E-3</v>
      </c>
      <c r="Q207" s="1">
        <v>206</v>
      </c>
      <c r="R207" s="6">
        <v>106.7952002</v>
      </c>
      <c r="S207" s="6">
        <v>219.86647206928765</v>
      </c>
      <c r="T207" s="6">
        <v>79.536684030000004</v>
      </c>
      <c r="U207" s="6">
        <v>38.282274090000001</v>
      </c>
      <c r="V207" s="6">
        <v>350.53839190000002</v>
      </c>
      <c r="W207" s="6">
        <v>475.46326413930325</v>
      </c>
      <c r="X207" s="6">
        <f t="shared" si="3"/>
        <v>31.814673612000004</v>
      </c>
    </row>
    <row r="208" spans="1:24" x14ac:dyDescent="0.25">
      <c r="A208" s="11">
        <f>'Consumptions_nieuw - Copy'!R208</f>
        <v>1.5184160742583771E-3</v>
      </c>
      <c r="B208" s="11">
        <f>'Consumptions_nieuw - Copy'!S208</f>
        <v>1.4194660529015808E-3</v>
      </c>
      <c r="C208" s="11">
        <f>'Consumptions_nieuw - Copy'!T208</f>
        <v>1.5184160743869847E-3</v>
      </c>
      <c r="D208" s="11">
        <f>'Consumptions_nieuw - Copy'!U208</f>
        <v>1.518416074240156E-3</v>
      </c>
      <c r="E208" s="11">
        <f>'Consumptions_nieuw - Copy'!V208</f>
        <v>5.9722195469582564E-4</v>
      </c>
      <c r="F208" s="11">
        <f>'Consumptions_nieuw - Copy'!W208</f>
        <v>1.4628749978252095E-3</v>
      </c>
      <c r="G208" s="11">
        <f>'Consumptions_nieuw - Copy'!X208</f>
        <v>1.5184160746976861E-3</v>
      </c>
      <c r="Q208" s="1">
        <v>207</v>
      </c>
      <c r="R208" s="6">
        <v>107.3140518</v>
      </c>
      <c r="S208" s="6">
        <v>220.93466692601783</v>
      </c>
      <c r="T208" s="6">
        <v>79.923103449999999</v>
      </c>
      <c r="U208" s="6">
        <v>38.468263909999997</v>
      </c>
      <c r="V208" s="6">
        <v>227.9725206</v>
      </c>
      <c r="W208" s="6">
        <v>477.77324522696733</v>
      </c>
      <c r="X208" s="6">
        <f t="shared" si="3"/>
        <v>31.96924138</v>
      </c>
    </row>
    <row r="209" spans="1:24" x14ac:dyDescent="0.25">
      <c r="A209" s="11">
        <f>'Consumptions_nieuw - Copy'!R209</f>
        <v>1.5820415228329889E-3</v>
      </c>
      <c r="B209" s="11">
        <f>'Consumptions_nieuw - Copy'!S209</f>
        <v>1.4789452463396804E-3</v>
      </c>
      <c r="C209" s="11">
        <f>'Consumptions_nieuw - Copy'!T209</f>
        <v>1.5820415223285387E-3</v>
      </c>
      <c r="D209" s="11">
        <f>'Consumptions_nieuw - Copy'!U209</f>
        <v>1.5820415224024557E-3</v>
      </c>
      <c r="E209" s="11">
        <f>'Consumptions_nieuw - Copy'!V209</f>
        <v>1.5636940427135816E-3</v>
      </c>
      <c r="F209" s="11">
        <f>'Consumptions_nieuw - Copy'!W209</f>
        <v>1.5241731348519714E-3</v>
      </c>
      <c r="G209" s="11">
        <f>'Consumptions_nieuw - Copy'!X209</f>
        <v>1.5820415224490061E-3</v>
      </c>
      <c r="Q209" s="1">
        <v>208</v>
      </c>
      <c r="R209" s="6">
        <v>111.8107802</v>
      </c>
      <c r="S209" s="6">
        <v>230.19238447721443</v>
      </c>
      <c r="T209" s="6">
        <v>83.272082260000005</v>
      </c>
      <c r="U209" s="6">
        <v>40.080180810000002</v>
      </c>
      <c r="V209" s="6">
        <v>596.89579319999996</v>
      </c>
      <c r="W209" s="6">
        <v>497.79314432783542</v>
      </c>
      <c r="X209" s="6">
        <f t="shared" si="3"/>
        <v>33.308832904000006</v>
      </c>
    </row>
    <row r="210" spans="1:24" x14ac:dyDescent="0.25">
      <c r="A210" s="11">
        <f>'Consumptions_nieuw - Copy'!R210</f>
        <v>1.6163013614725627E-3</v>
      </c>
      <c r="B210" s="11">
        <f>'Consumptions_nieuw - Copy'!S210</f>
        <v>1.5109724876200246E-3</v>
      </c>
      <c r="C210" s="11">
        <f>'Consumptions_nieuw - Copy'!T210</f>
        <v>1.6163013608200703E-3</v>
      </c>
      <c r="D210" s="11">
        <f>'Consumptions_nieuw - Copy'!U210</f>
        <v>1.6163013607963361E-3</v>
      </c>
      <c r="E210" s="11">
        <f>'Consumptions_nieuw - Copy'!V210</f>
        <v>1.5604831717612425E-3</v>
      </c>
      <c r="F210" s="11">
        <f>'Consumptions_nieuw - Copy'!W210</f>
        <v>1.5571798071606275E-3</v>
      </c>
      <c r="G210" s="11">
        <f>'Consumptions_nieuw - Copy'!X210</f>
        <v>1.6163013610037322E-3</v>
      </c>
      <c r="Q210" s="1">
        <v>209</v>
      </c>
      <c r="R210" s="6">
        <v>114.23209420000001</v>
      </c>
      <c r="S210" s="6">
        <v>235.17730670932269</v>
      </c>
      <c r="T210" s="6">
        <v>85.075377590000002</v>
      </c>
      <c r="U210" s="6">
        <v>40.948135600000001</v>
      </c>
      <c r="V210" s="6">
        <v>595.67013440000005</v>
      </c>
      <c r="W210" s="6">
        <v>508.57308449120814</v>
      </c>
      <c r="X210" s="6">
        <f t="shared" si="3"/>
        <v>34.030151035999999</v>
      </c>
    </row>
    <row r="211" spans="1:24" x14ac:dyDescent="0.25">
      <c r="A211" s="11">
        <f>'Consumptions_nieuw - Copy'!R211</f>
        <v>1.6884917994205466E-3</v>
      </c>
      <c r="B211" s="11">
        <f>'Consumptions_nieuw - Copy'!S211</f>
        <v>1.5784585199073696E-3</v>
      </c>
      <c r="C211" s="11">
        <f>'Consumptions_nieuw - Copy'!T211</f>
        <v>1.6884917989245353E-3</v>
      </c>
      <c r="D211" s="11">
        <f>'Consumptions_nieuw - Copy'!U211</f>
        <v>1.6884917990491605E-3</v>
      </c>
      <c r="E211" s="11">
        <f>'Consumptions_nieuw - Copy'!V211</f>
        <v>2.1994464459557995E-3</v>
      </c>
      <c r="F211" s="11">
        <f>'Consumptions_nieuw - Copy'!W211</f>
        <v>1.6267296416894348E-3</v>
      </c>
      <c r="G211" s="11">
        <f>'Consumptions_nieuw - Copy'!X211</f>
        <v>1.6884917987912737E-3</v>
      </c>
      <c r="Q211" s="1">
        <v>210</v>
      </c>
      <c r="R211" s="6">
        <v>119.3341532</v>
      </c>
      <c r="S211" s="6">
        <v>245.681259259005</v>
      </c>
      <c r="T211" s="6">
        <v>88.875181839999996</v>
      </c>
      <c r="U211" s="6">
        <v>42.777041969999999</v>
      </c>
      <c r="V211" s="6">
        <v>839.57621830000016</v>
      </c>
      <c r="W211" s="6">
        <v>531.28797824305093</v>
      </c>
      <c r="X211" s="6">
        <f t="shared" si="3"/>
        <v>35.550072735999997</v>
      </c>
    </row>
    <row r="212" spans="1:24" x14ac:dyDescent="0.25">
      <c r="A212" s="11">
        <f>'Consumptions_nieuw - Copy'!R212</f>
        <v>1.7423287382337691E-3</v>
      </c>
      <c r="B212" s="11">
        <f>'Consumptions_nieuw - Copy'!S212</f>
        <v>1.6287870888530233E-3</v>
      </c>
      <c r="C212" s="11">
        <f>'Consumptions_nieuw - Copy'!T212</f>
        <v>1.7423287390070986E-3</v>
      </c>
      <c r="D212" s="11">
        <f>'Consumptions_nieuw - Copy'!U212</f>
        <v>1.7423287390417664E-3</v>
      </c>
      <c r="E212" s="11">
        <f>'Consumptions_nieuw - Copy'!V212</f>
        <v>2.2026573166461674E-3</v>
      </c>
      <c r="F212" s="11">
        <f>'Consumptions_nieuw - Copy'!W212</f>
        <v>1.6785973181072096E-3</v>
      </c>
      <c r="G212" s="11">
        <f>'Consumptions_nieuw - Copy'!X212</f>
        <v>1.7423287390636109E-3</v>
      </c>
      <c r="Q212" s="1">
        <v>211</v>
      </c>
      <c r="R212" s="6">
        <v>123.1390787</v>
      </c>
      <c r="S212" s="6">
        <v>253.51471578594465</v>
      </c>
      <c r="T212" s="6">
        <v>91.708934330000005</v>
      </c>
      <c r="U212" s="6">
        <v>44.140972220000002</v>
      </c>
      <c r="V212" s="6">
        <v>840.80187699999988</v>
      </c>
      <c r="W212" s="6">
        <v>548.22790005547051</v>
      </c>
      <c r="X212" s="6">
        <f t="shared" si="3"/>
        <v>36.683573732000006</v>
      </c>
    </row>
    <row r="213" spans="1:24" x14ac:dyDescent="0.25">
      <c r="A213" s="11">
        <f>'Consumptions_nieuw - Copy'!R213</f>
        <v>1.7753650352614117E-3</v>
      </c>
      <c r="B213" s="11">
        <f>'Consumptions_nieuw - Copy'!S213</f>
        <v>1.6596705222674537E-3</v>
      </c>
      <c r="C213" s="11">
        <f>'Consumptions_nieuw - Copy'!T213</f>
        <v>1.7753650354845189E-3</v>
      </c>
      <c r="D213" s="11">
        <f>'Consumptions_nieuw - Copy'!U213</f>
        <v>1.7753650356733285E-3</v>
      </c>
      <c r="E213" s="11">
        <f>'Consumptions_nieuw - Copy'!V213</f>
        <v>2.2058681873365362E-3</v>
      </c>
      <c r="F213" s="11">
        <f>'Consumptions_nieuw - Copy'!W213</f>
        <v>1.710425203120049E-3</v>
      </c>
      <c r="G213" s="11">
        <f>'Consumptions_nieuw - Copy'!X213</f>
        <v>1.7753650354775739E-3</v>
      </c>
      <c r="Q213" s="1">
        <v>212</v>
      </c>
      <c r="R213" s="6">
        <v>125.4739189</v>
      </c>
      <c r="S213" s="6">
        <v>258.32160853339809</v>
      </c>
      <c r="T213" s="6">
        <v>93.447827500000002</v>
      </c>
      <c r="U213" s="6">
        <v>44.977929230000001</v>
      </c>
      <c r="V213" s="6">
        <v>842.02753570000004</v>
      </c>
      <c r="W213" s="6">
        <v>558.62284968131132</v>
      </c>
      <c r="X213" s="6">
        <f t="shared" si="3"/>
        <v>37.379131000000001</v>
      </c>
    </row>
    <row r="214" spans="1:24" x14ac:dyDescent="0.25">
      <c r="A214" s="11">
        <f>'Consumptions_nieuw - Copy'!R214</f>
        <v>1.8096248866353332E-3</v>
      </c>
      <c r="B214" s="11">
        <f>'Consumptions_nieuw - Copy'!S214</f>
        <v>1.6916977749594614E-3</v>
      </c>
      <c r="C214" s="11">
        <f>'Consumptions_nieuw - Copy'!T214</f>
        <v>1.8096248865150358E-3</v>
      </c>
      <c r="D214" s="11">
        <f>'Consumptions_nieuw - Copy'!U214</f>
        <v>1.8096248863035027E-3</v>
      </c>
      <c r="E214" s="11">
        <f>'Consumptions_nieuw - Copy'!V214</f>
        <v>1.2522395823422244E-3</v>
      </c>
      <c r="F214" s="11">
        <f>'Consumptions_nieuw - Copy'!W214</f>
        <v>1.7434318869331699E-3</v>
      </c>
      <c r="G214" s="11">
        <f>'Consumptions_nieuw - Copy'!X214</f>
        <v>1.8096248866979413E-3</v>
      </c>
      <c r="Q214" s="1">
        <v>213</v>
      </c>
      <c r="R214" s="6">
        <v>127.8952338</v>
      </c>
      <c r="S214" s="6">
        <v>263.30653254168982</v>
      </c>
      <c r="T214" s="6">
        <v>95.251123489999998</v>
      </c>
      <c r="U214" s="6">
        <v>45.845884329999997</v>
      </c>
      <c r="V214" s="6">
        <v>478.00689799999998</v>
      </c>
      <c r="W214" s="6">
        <v>569.40279360202851</v>
      </c>
      <c r="X214" s="6">
        <f t="shared" si="3"/>
        <v>38.100449396000002</v>
      </c>
    </row>
    <row r="215" spans="1:24" x14ac:dyDescent="0.25">
      <c r="A215" s="11">
        <f>'Consumptions_nieuw - Copy'!R215</f>
        <v>1.8426611836629761E-3</v>
      </c>
      <c r="B215" s="11">
        <f>'Consumptions_nieuw - Copy'!S215</f>
        <v>1.7225812083738914E-3</v>
      </c>
      <c r="C215" s="11">
        <f>'Consumptions_nieuw - Copy'!T215</f>
        <v>1.842661182992456E-3</v>
      </c>
      <c r="D215" s="11">
        <f>'Consumptions_nieuw - Copy'!U215</f>
        <v>1.8426611829350651E-3</v>
      </c>
      <c r="E215" s="11">
        <f>'Consumptions_nieuw - Copy'!V215</f>
        <v>1.2490287116518561E-3</v>
      </c>
      <c r="F215" s="11">
        <f>'Consumptions_nieuw - Copy'!W215</f>
        <v>1.7752597719460092E-3</v>
      </c>
      <c r="G215" s="11">
        <f>'Consumptions_nieuw - Copy'!X215</f>
        <v>1.8426611831119043E-3</v>
      </c>
      <c r="Q215" s="1">
        <v>214</v>
      </c>
      <c r="R215" s="6">
        <v>130.230074</v>
      </c>
      <c r="S215" s="6">
        <v>268.11342528914321</v>
      </c>
      <c r="T215" s="6">
        <v>96.990016659999995</v>
      </c>
      <c r="U215" s="6">
        <v>46.682841340000003</v>
      </c>
      <c r="V215" s="6">
        <v>476.78123930000004</v>
      </c>
      <c r="W215" s="6">
        <v>579.79774322786932</v>
      </c>
      <c r="X215" s="6">
        <f t="shared" si="3"/>
        <v>38.796006664000004</v>
      </c>
    </row>
    <row r="216" spans="1:24" x14ac:dyDescent="0.25">
      <c r="A216" s="11">
        <f>'Consumptions_nieuw - Copy'!R216</f>
        <v>1.8781446120220168E-3</v>
      </c>
      <c r="B216" s="11">
        <f>'Consumptions_nieuw - Copy'!S216</f>
        <v>1.7557523031668043E-3</v>
      </c>
      <c r="C216" s="11">
        <f>'Consumptions_nieuw - Copy'!T216</f>
        <v>1.8781446127041168E-3</v>
      </c>
      <c r="D216" s="11">
        <f>'Consumptions_nieuw - Copy'!U216</f>
        <v>1.8781446128258775E-3</v>
      </c>
      <c r="E216" s="11">
        <f>'Consumptions_nieuw - Copy'!V216</f>
        <v>6.0043282538619399E-4</v>
      </c>
      <c r="F216" s="11">
        <f>'Consumptions_nieuw - Copy'!W216</f>
        <v>1.8094452781583143E-3</v>
      </c>
      <c r="G216" s="11">
        <f>'Consumptions_nieuw - Copy'!X216</f>
        <v>1.8781446125701131E-3</v>
      </c>
      <c r="Q216" s="1">
        <v>215</v>
      </c>
      <c r="R216" s="6">
        <v>132.73786519999999</v>
      </c>
      <c r="S216" s="6">
        <v>273.27638411064009</v>
      </c>
      <c r="T216" s="6">
        <v>98.857716740000001</v>
      </c>
      <c r="U216" s="6">
        <v>47.581795169999999</v>
      </c>
      <c r="V216" s="6">
        <v>229.19817929999999</v>
      </c>
      <c r="W216" s="6">
        <v>590.96268915083681</v>
      </c>
      <c r="X216" s="6">
        <f t="shared" si="3"/>
        <v>39.543086696000003</v>
      </c>
    </row>
    <row r="217" spans="1:24" x14ac:dyDescent="0.25">
      <c r="A217" s="11">
        <f>'Consumptions_nieuw - Copy'!R217</f>
        <v>1.8585675486364843E-3</v>
      </c>
      <c r="B217" s="11">
        <f>'Consumptions_nieuw - Copy'!S217</f>
        <v>1.7374510097364856E-3</v>
      </c>
      <c r="C217" s="11">
        <f>'Consumptions_nieuw - Copy'!T217</f>
        <v>1.858567548160087E-3</v>
      </c>
      <c r="D217" s="11">
        <f>'Consumptions_nieuw - Copy'!U217</f>
        <v>1.8585675479360338E-3</v>
      </c>
      <c r="E217" s="11">
        <f>'Consumptions_nieuw - Copy'!V217</f>
        <v>1.2490287116518561E-3</v>
      </c>
      <c r="F217" s="11">
        <f>'Consumptions_nieuw - Copy'!W217</f>
        <v>1.7905843091525627E-3</v>
      </c>
      <c r="G217" s="11">
        <f>'Consumptions_nieuw - Copy'!X217</f>
        <v>1.8585675482161448E-3</v>
      </c>
      <c r="Q217" s="1">
        <v>216</v>
      </c>
      <c r="R217" s="6">
        <v>131.3542563</v>
      </c>
      <c r="S217" s="6">
        <v>270.42785514435906</v>
      </c>
      <c r="T217" s="6">
        <v>97.827261530000001</v>
      </c>
      <c r="U217" s="6">
        <v>47.085820640000001</v>
      </c>
      <c r="V217" s="6">
        <v>476.78123930000004</v>
      </c>
      <c r="W217" s="6">
        <v>584.80271896650811</v>
      </c>
      <c r="X217" s="6">
        <f t="shared" si="3"/>
        <v>39.130904612000002</v>
      </c>
    </row>
    <row r="218" spans="1:24" x14ac:dyDescent="0.25">
      <c r="A218" s="11">
        <f>'Consumptions_nieuw - Copy'!R218</f>
        <v>0</v>
      </c>
      <c r="B218" s="11">
        <f>'Consumptions_nieuw - Copy'!S218</f>
        <v>4.2042971382026635E-4</v>
      </c>
      <c r="C218" s="11">
        <f>'Consumptions_nieuw - Copy'!T218</f>
        <v>0</v>
      </c>
      <c r="D218" s="11">
        <f>'Consumptions_nieuw - Copy'!U218</f>
        <v>0</v>
      </c>
      <c r="E218" s="11">
        <f>'Consumptions_nieuw - Copy'!V218</f>
        <v>1.8944137272271498E-3</v>
      </c>
      <c r="F218" s="11">
        <f>'Consumptions_nieuw - Copy'!W218</f>
        <v>2.3598902339254347E-4</v>
      </c>
      <c r="G218" s="11">
        <f>'Consumptions_nieuw - Copy'!X218</f>
        <v>0</v>
      </c>
      <c r="Q218" s="1">
        <v>217</v>
      </c>
      <c r="R218" s="6">
        <v>0</v>
      </c>
      <c r="S218" s="6">
        <v>65.438337605050094</v>
      </c>
      <c r="T218" s="6">
        <v>0</v>
      </c>
      <c r="U218" s="6">
        <v>0</v>
      </c>
      <c r="V218" s="6">
        <v>723.13864060000003</v>
      </c>
      <c r="W218" s="6">
        <v>77.07373610993244</v>
      </c>
      <c r="X218" s="6">
        <f t="shared" si="3"/>
        <v>0</v>
      </c>
    </row>
    <row r="219" spans="1:24" x14ac:dyDescent="0.25">
      <c r="A219" s="11">
        <f>'Consumptions_nieuw - Copy'!R219</f>
        <v>0</v>
      </c>
      <c r="B219" s="11">
        <f>'Consumptions_nieuw - Copy'!S219</f>
        <v>4.2042971382026635E-4</v>
      </c>
      <c r="C219" s="11">
        <f>'Consumptions_nieuw - Copy'!T219</f>
        <v>0</v>
      </c>
      <c r="D219" s="11">
        <f>'Consumptions_nieuw - Copy'!U219</f>
        <v>0</v>
      </c>
      <c r="E219" s="11">
        <f>'Consumptions_nieuw - Copy'!V219</f>
        <v>5.9722195469582564E-4</v>
      </c>
      <c r="F219" s="11">
        <f>'Consumptions_nieuw - Copy'!W219</f>
        <v>2.3598902339254347E-4</v>
      </c>
      <c r="G219" s="11">
        <f>'Consumptions_nieuw - Copy'!X219</f>
        <v>0</v>
      </c>
      <c r="Q219" s="1">
        <v>218</v>
      </c>
      <c r="R219" s="6">
        <v>0</v>
      </c>
      <c r="S219" s="6">
        <v>65.438337605050094</v>
      </c>
      <c r="T219" s="6">
        <v>0</v>
      </c>
      <c r="U219" s="6">
        <v>0</v>
      </c>
      <c r="V219" s="6">
        <v>227.9725206</v>
      </c>
      <c r="W219" s="6">
        <v>77.07373610993244</v>
      </c>
      <c r="X219" s="6">
        <f t="shared" si="3"/>
        <v>0</v>
      </c>
    </row>
    <row r="220" spans="1:24" x14ac:dyDescent="0.25">
      <c r="A220" s="11">
        <f>'Consumptions_nieuw - Copy'!R220</f>
        <v>0</v>
      </c>
      <c r="B220" s="11">
        <f>'Consumptions_nieuw - Copy'!S220</f>
        <v>4.2042971382026635E-4</v>
      </c>
      <c r="C220" s="11">
        <f>'Consumptions_nieuw - Copy'!T220</f>
        <v>0</v>
      </c>
      <c r="D220" s="11">
        <f>'Consumptions_nieuw - Copy'!U220</f>
        <v>0</v>
      </c>
      <c r="E220" s="11">
        <f>'Consumptions_nieuw - Copy'!V220</f>
        <v>9.1509815618594887E-4</v>
      </c>
      <c r="F220" s="11">
        <f>'Consumptions_nieuw - Copy'!W220</f>
        <v>2.3598902339254347E-4</v>
      </c>
      <c r="G220" s="11">
        <f>'Consumptions_nieuw - Copy'!X220</f>
        <v>0</v>
      </c>
      <c r="Q220" s="1">
        <v>219</v>
      </c>
      <c r="R220" s="6">
        <v>0</v>
      </c>
      <c r="S220" s="6">
        <v>65.438337605050094</v>
      </c>
      <c r="T220" s="6">
        <v>0</v>
      </c>
      <c r="U220" s="6">
        <v>0</v>
      </c>
      <c r="V220" s="6">
        <v>349.3127331</v>
      </c>
      <c r="W220" s="6">
        <v>77.07373610993244</v>
      </c>
      <c r="X220" s="6">
        <f t="shared" si="3"/>
        <v>0</v>
      </c>
    </row>
    <row r="221" spans="1:24" x14ac:dyDescent="0.25">
      <c r="A221" s="11">
        <f>'Consumptions_nieuw - Copy'!R221</f>
        <v>0</v>
      </c>
      <c r="B221" s="11">
        <f>'Consumptions_nieuw - Copy'!S221</f>
        <v>4.2042971382026635E-4</v>
      </c>
      <c r="C221" s="11">
        <f>'Consumptions_nieuw - Copy'!T221</f>
        <v>0</v>
      </c>
      <c r="D221" s="11">
        <f>'Consumptions_nieuw - Copy'!U221</f>
        <v>0</v>
      </c>
      <c r="E221" s="11">
        <f>'Consumptions_nieuw - Copy'!V221</f>
        <v>9.1830902713828833E-4</v>
      </c>
      <c r="F221" s="11">
        <f>'Consumptions_nieuw - Copy'!W221</f>
        <v>2.3598902339254347E-4</v>
      </c>
      <c r="G221" s="11">
        <f>'Consumptions_nieuw - Copy'!X221</f>
        <v>0</v>
      </c>
      <c r="Q221" s="1">
        <v>220</v>
      </c>
      <c r="R221" s="6">
        <v>0</v>
      </c>
      <c r="S221" s="6">
        <v>65.438337605050094</v>
      </c>
      <c r="T221" s="6">
        <v>0</v>
      </c>
      <c r="U221" s="6">
        <v>0</v>
      </c>
      <c r="V221" s="6">
        <v>350.53839190000002</v>
      </c>
      <c r="W221" s="6">
        <v>77.07373610993244</v>
      </c>
      <c r="X221" s="6">
        <f t="shared" si="3"/>
        <v>0</v>
      </c>
    </row>
    <row r="222" spans="1:24" x14ac:dyDescent="0.25">
      <c r="A222" s="11">
        <f>'Consumptions_nieuw - Copy'!R222</f>
        <v>0</v>
      </c>
      <c r="B222" s="11">
        <f>'Consumptions_nieuw - Copy'!S222</f>
        <v>4.2042971382026635E-4</v>
      </c>
      <c r="C222" s="11">
        <f>'Consumptions_nieuw - Copy'!T222</f>
        <v>0</v>
      </c>
      <c r="D222" s="11">
        <f>'Consumptions_nieuw - Copy'!U222</f>
        <v>0</v>
      </c>
      <c r="E222" s="11">
        <f>'Consumptions_nieuw - Copy'!V222</f>
        <v>1.5733266545227161E-3</v>
      </c>
      <c r="F222" s="11">
        <f>'Consumptions_nieuw - Copy'!W222</f>
        <v>2.3598902339254347E-4</v>
      </c>
      <c r="G222" s="11">
        <f>'Consumptions_nieuw - Copy'!X222</f>
        <v>0</v>
      </c>
      <c r="Q222" s="1">
        <v>221</v>
      </c>
      <c r="R222" s="6">
        <v>0</v>
      </c>
      <c r="S222" s="6">
        <v>65.438337605050094</v>
      </c>
      <c r="T222" s="6">
        <v>0</v>
      </c>
      <c r="U222" s="6">
        <v>0</v>
      </c>
      <c r="V222" s="6">
        <v>600.57276920000004</v>
      </c>
      <c r="W222" s="6">
        <v>77.07373610993244</v>
      </c>
      <c r="X222" s="6">
        <f t="shared" si="3"/>
        <v>0</v>
      </c>
    </row>
    <row r="223" spans="1:24" x14ac:dyDescent="0.25">
      <c r="A223" s="11">
        <f>'Consumptions_nieuw - Copy'!R223</f>
        <v>1.8854860116759215E-3</v>
      </c>
      <c r="B223" s="11">
        <f>'Consumptions_nieuw - Copy'!S223</f>
        <v>1.762615288503481E-3</v>
      </c>
      <c r="C223" s="11">
        <f>'Consumptions_nieuw - Copy'!T223</f>
        <v>1.8854860120268682E-3</v>
      </c>
      <c r="D223" s="11">
        <f>'Consumptions_nieuw - Copy'!U223</f>
        <v>1.8854860118141894E-3</v>
      </c>
      <c r="E223" s="11">
        <f>'Consumptions_nieuw - Copy'!V223</f>
        <v>9.2794163920939348E-4</v>
      </c>
      <c r="F223" s="11">
        <f>'Consumptions_nieuw - Copy'!W223</f>
        <v>1.8165181414617245E-3</v>
      </c>
      <c r="G223" s="11">
        <f>'Consumptions_nieuw - Copy'!X223</f>
        <v>1.8854860117028514E-3</v>
      </c>
      <c r="Q223" s="1">
        <v>222</v>
      </c>
      <c r="R223" s="6">
        <v>133.2567186</v>
      </c>
      <c r="S223" s="6">
        <v>274.34458251973723</v>
      </c>
      <c r="T223" s="6">
        <v>99.244137449999997</v>
      </c>
      <c r="U223" s="6">
        <v>47.767785609999997</v>
      </c>
      <c r="V223" s="6">
        <v>354.21536800000001</v>
      </c>
      <c r="W223" s="6">
        <v>593.27267794587453</v>
      </c>
      <c r="X223" s="6">
        <f t="shared" si="3"/>
        <v>39.697654980000003</v>
      </c>
    </row>
    <row r="224" spans="1:24" x14ac:dyDescent="0.25">
      <c r="A224" s="11">
        <f>'Consumptions_nieuw - Copy'!R224</f>
        <v>1.8524497273826265E-3</v>
      </c>
      <c r="B224" s="11">
        <f>'Consumptions_nieuw - Copy'!S224</f>
        <v>1.7317318665007143E-3</v>
      </c>
      <c r="C224" s="11">
        <f>'Consumptions_nieuw - Copy'!T224</f>
        <v>1.8524497275184792E-3</v>
      </c>
      <c r="D224" s="11">
        <f>'Consumptions_nieuw - Copy'!U224</f>
        <v>1.8524497274189215E-3</v>
      </c>
      <c r="E224" s="11">
        <f>'Consumptions_nieuw - Copy'!V224</f>
        <v>6.0364369607656245E-4</v>
      </c>
      <c r="F224" s="11">
        <f>'Consumptions_nieuw - Copy'!W224</f>
        <v>1.7846902682483363E-3</v>
      </c>
      <c r="G224" s="11">
        <f>'Consumptions_nieuw - Copy'!X224</f>
        <v>1.8524497273212481E-3</v>
      </c>
      <c r="Q224" s="1">
        <v>223</v>
      </c>
      <c r="R224" s="6">
        <v>130.9218793</v>
      </c>
      <c r="S224" s="6">
        <v>269.53769154846719</v>
      </c>
      <c r="T224" s="6">
        <v>97.505244910000002</v>
      </c>
      <c r="U224" s="6">
        <v>46.930828910000002</v>
      </c>
      <c r="V224" s="6">
        <v>230.42383800000002</v>
      </c>
      <c r="W224" s="6">
        <v>582.87773217372057</v>
      </c>
      <c r="X224" s="6">
        <f t="shared" si="3"/>
        <v>39.002097964000001</v>
      </c>
    </row>
    <row r="225" spans="1:24" x14ac:dyDescent="0.25">
      <c r="A225" s="11">
        <f>'Consumptions_nieuw - Copy'!R225</f>
        <v>1.8646853812097619E-3</v>
      </c>
      <c r="B225" s="11">
        <f>'Consumptions_nieuw - Copy'!S225</f>
        <v>1.7431701637833068E-3</v>
      </c>
      <c r="C225" s="11">
        <f>'Consumptions_nieuw - Copy'!T225</f>
        <v>1.8646853807707262E-3</v>
      </c>
      <c r="D225" s="11">
        <f>'Consumptions_nieuw - Copy'!U225</f>
        <v>1.8646853806894399E-3</v>
      </c>
      <c r="E225" s="11">
        <f>'Consumptions_nieuw - Copy'!V225</f>
        <v>9.2794163920939348E-4</v>
      </c>
      <c r="F225" s="11">
        <f>'Consumptions_nieuw - Copy'!W225</f>
        <v>1.7964783621512263E-3</v>
      </c>
      <c r="G225" s="11">
        <f>'Consumptions_nieuw - Copy'!X225</f>
        <v>1.8646853805101189E-3</v>
      </c>
      <c r="Q225" s="1">
        <v>224</v>
      </c>
      <c r="R225" s="6">
        <v>131.78663409999999</v>
      </c>
      <c r="S225" s="6">
        <v>271.31802042295107</v>
      </c>
      <c r="T225" s="6">
        <v>98.149278780000003</v>
      </c>
      <c r="U225" s="6">
        <v>47.240812679999998</v>
      </c>
      <c r="V225" s="6">
        <v>354.21536800000001</v>
      </c>
      <c r="W225" s="6">
        <v>586.7277097093247</v>
      </c>
      <c r="X225" s="6">
        <f t="shared" si="3"/>
        <v>39.259711512000003</v>
      </c>
    </row>
    <row r="226" spans="1:24" x14ac:dyDescent="0.25">
      <c r="A226" s="11">
        <f>'Consumptions_nieuw - Copy'!R226</f>
        <v>1.8683560796217869E-3</v>
      </c>
      <c r="B226" s="11">
        <f>'Consumptions_nieuw - Copy'!S226</f>
        <v>1.746601656451645E-3</v>
      </c>
      <c r="C226" s="11">
        <f>'Consumptions_nieuw - Copy'!T226</f>
        <v>1.8683560803371096E-3</v>
      </c>
      <c r="D226" s="11">
        <f>'Consumptions_nieuw - Copy'!U226</f>
        <v>1.8683560801835957E-3</v>
      </c>
      <c r="E226" s="11">
        <f>'Consumptions_nieuw - Copy'!V226</f>
        <v>1.5572723013328449E-3</v>
      </c>
      <c r="F226" s="11">
        <f>'Consumptions_nieuw - Copy'!W226</f>
        <v>1.8000147936554384E-3</v>
      </c>
      <c r="G226" s="11">
        <f>'Consumptions_nieuw - Copy'!X226</f>
        <v>1.8683560803931291E-3</v>
      </c>
      <c r="Q226" s="1">
        <v>225</v>
      </c>
      <c r="R226" s="6">
        <v>132.0460607</v>
      </c>
      <c r="S226" s="6">
        <v>271.85211962749958</v>
      </c>
      <c r="T226" s="6">
        <v>98.342489130000004</v>
      </c>
      <c r="U226" s="6">
        <v>47.333807899999996</v>
      </c>
      <c r="V226" s="6">
        <v>594.44447579999996</v>
      </c>
      <c r="W226" s="6">
        <v>587.88270405867252</v>
      </c>
      <c r="X226" s="6">
        <f t="shared" si="3"/>
        <v>39.336995652000006</v>
      </c>
    </row>
    <row r="227" spans="1:24" x14ac:dyDescent="0.25">
      <c r="A227" s="11">
        <f>'Consumptions_nieuw - Copy'!R227</f>
        <v>1.8047305956739861E-3</v>
      </c>
      <c r="B227" s="11">
        <f>'Consumptions_nieuw - Copy'!S227</f>
        <v>1.6871224287785544E-3</v>
      </c>
      <c r="C227" s="11">
        <f>'Consumptions_nieuw - Copy'!T227</f>
        <v>1.8047305959185079E-3</v>
      </c>
      <c r="D227" s="11">
        <f>'Consumptions_nieuw - Copy'!U227</f>
        <v>1.8047305957071338E-3</v>
      </c>
      <c r="E227" s="11">
        <f>'Consumptions_nieuw - Copy'!V227</f>
        <v>1.5572723013328449E-3</v>
      </c>
      <c r="F227" s="11">
        <f>'Consumptions_nieuw - Copy'!W227</f>
        <v>1.738716621230323E-3</v>
      </c>
      <c r="G227" s="11">
        <f>'Consumptions_nieuw - Copy'!X227</f>
        <v>1.8047305959114483E-3</v>
      </c>
      <c r="Q227" s="1">
        <v>226</v>
      </c>
      <c r="R227" s="6">
        <v>127.5493298</v>
      </c>
      <c r="S227" s="6">
        <v>262.59439674775263</v>
      </c>
      <c r="T227" s="6">
        <v>94.993508399999996</v>
      </c>
      <c r="U227" s="6">
        <v>45.721890080000001</v>
      </c>
      <c r="V227" s="6">
        <v>594.44447579999996</v>
      </c>
      <c r="W227" s="6">
        <v>567.86279339674388</v>
      </c>
      <c r="X227" s="6">
        <f t="shared" si="3"/>
        <v>37.99740336</v>
      </c>
    </row>
    <row r="228" spans="1:24" x14ac:dyDescent="0.25">
      <c r="A228" s="11">
        <f>'Consumptions_nieuw - Copy'!R228</f>
        <v>1.7374344727411177E-3</v>
      </c>
      <c r="B228" s="11">
        <f>'Consumptions_nieuw - Copy'!S228</f>
        <v>1.6242117654954435E-3</v>
      </c>
      <c r="C228" s="11">
        <f>'Consumptions_nieuw - Copy'!T228</f>
        <v>1.7374344729185873E-3</v>
      </c>
      <c r="D228" s="11">
        <f>'Consumptions_nieuw - Copy'!U228</f>
        <v>1.7374344729179853E-3</v>
      </c>
      <c r="E228" s="11">
        <f>'Consumptions_nieuw - Copy'!V228</f>
        <v>1.2426069702711191E-3</v>
      </c>
      <c r="F228" s="11">
        <f>'Consumptions_nieuw - Copy'!W228</f>
        <v>1.6738820757082786E-3</v>
      </c>
      <c r="G228" s="11">
        <f>'Consumptions_nieuw - Copy'!X228</f>
        <v>1.7374344729751186E-3</v>
      </c>
      <c r="Q228" s="1">
        <v>227</v>
      </c>
      <c r="R228" s="6">
        <v>122.7931765</v>
      </c>
      <c r="S228" s="6">
        <v>252.80258354437436</v>
      </c>
      <c r="T228" s="6">
        <v>91.451320530000004</v>
      </c>
      <c r="U228" s="6">
        <v>44.016978590000001</v>
      </c>
      <c r="V228" s="6">
        <v>474.32992189999999</v>
      </c>
      <c r="W228" s="6">
        <v>546.68790746121726</v>
      </c>
      <c r="X228" s="6">
        <f t="shared" si="3"/>
        <v>36.580528212000004</v>
      </c>
    </row>
    <row r="229" spans="1:24" x14ac:dyDescent="0.25">
      <c r="A229" s="11">
        <f>'Consumptions_nieuw - Copy'!R229</f>
        <v>1.6811504125009897E-3</v>
      </c>
      <c r="B229" s="11">
        <f>'Consumptions_nieuw - Copy'!S229</f>
        <v>1.5715955459823568E-3</v>
      </c>
      <c r="C229" s="11">
        <f>'Consumptions_nieuw - Copy'!T229</f>
        <v>1.6811504119507844E-3</v>
      </c>
      <c r="D229" s="11">
        <f>'Consumptions_nieuw - Copy'!U229</f>
        <v>1.6811504119024232E-3</v>
      </c>
      <c r="E229" s="11">
        <f>'Consumptions_nieuw - Copy'!V229</f>
        <v>9.2473076851902502E-4</v>
      </c>
      <c r="F229" s="11">
        <f>'Consumptions_nieuw - Copy'!W229</f>
        <v>1.619656790185476E-3</v>
      </c>
      <c r="G229" s="11">
        <f>'Consumptions_nieuw - Copy'!X229</f>
        <v>1.6811504116908951E-3</v>
      </c>
      <c r="Q229" s="1">
        <v>228</v>
      </c>
      <c r="R229" s="6">
        <v>118.81530069999999</v>
      </c>
      <c r="S229" s="6">
        <v>244.61306262609139</v>
      </c>
      <c r="T229" s="6">
        <v>88.488761780000004</v>
      </c>
      <c r="U229" s="6">
        <v>42.591051829999998</v>
      </c>
      <c r="V229" s="6">
        <v>352.98970930000002</v>
      </c>
      <c r="W229" s="6">
        <v>528.97799330170005</v>
      </c>
      <c r="X229" s="6">
        <f t="shared" si="3"/>
        <v>35.395504712000005</v>
      </c>
    </row>
    <row r="230" spans="1:24" x14ac:dyDescent="0.25">
      <c r="A230" s="11">
        <f>'Consumptions_nieuw - Copy'!R230</f>
        <v>1.5722530272208749E-3</v>
      </c>
      <c r="B230" s="11">
        <f>'Consumptions_nieuw - Copy'!S230</f>
        <v>1.4697946338595119E-3</v>
      </c>
      <c r="C230" s="11">
        <f>'Consumptions_nieuw - Copy'!T230</f>
        <v>1.572253026628564E-3</v>
      </c>
      <c r="D230" s="11">
        <f>'Consumptions_nieuw - Copy'!U230</f>
        <v>1.5722530264690557E-3</v>
      </c>
      <c r="E230" s="11">
        <f>'Consumptions_nieuw - Copy'!V230</f>
        <v>9.2473076851902502E-4</v>
      </c>
      <c r="F230" s="11">
        <f>'Consumptions_nieuw - Copy'!W230</f>
        <v>1.5147426857474492E-3</v>
      </c>
      <c r="G230" s="11">
        <f>'Consumptions_nieuw - Copy'!X230</f>
        <v>1.5722530263691005E-3</v>
      </c>
      <c r="Q230" s="1">
        <v>229</v>
      </c>
      <c r="R230" s="6">
        <v>111.11897829999999</v>
      </c>
      <c r="S230" s="6">
        <v>228.76812532262423</v>
      </c>
      <c r="T230" s="6">
        <v>82.756856580000004</v>
      </c>
      <c r="U230" s="6">
        <v>39.832194469999997</v>
      </c>
      <c r="V230" s="6">
        <v>352.98970930000002</v>
      </c>
      <c r="W230" s="6">
        <v>494.71317079673156</v>
      </c>
      <c r="X230" s="6">
        <f t="shared" si="3"/>
        <v>33.102742632000002</v>
      </c>
    </row>
    <row r="231" spans="1:24" x14ac:dyDescent="0.25">
      <c r="A231" s="11">
        <f>'Consumptions_nieuw - Copy'!R231</f>
        <v>1.5184160742583771E-3</v>
      </c>
      <c r="B231" s="11">
        <f>'Consumptions_nieuw - Copy'!S231</f>
        <v>1.4194660529015808E-3</v>
      </c>
      <c r="C231" s="11">
        <f>'Consumptions_nieuw - Copy'!T231</f>
        <v>1.5184160743869847E-3</v>
      </c>
      <c r="D231" s="11">
        <f>'Consumptions_nieuw - Copy'!U231</f>
        <v>1.518416074240156E-3</v>
      </c>
      <c r="E231" s="11">
        <f>'Consumptions_nieuw - Copy'!V231</f>
        <v>1.5701157840943185E-3</v>
      </c>
      <c r="F231" s="11">
        <f>'Consumptions_nieuw - Copy'!W231</f>
        <v>1.4628749978252095E-3</v>
      </c>
      <c r="G231" s="11">
        <f>'Consumptions_nieuw - Copy'!X231</f>
        <v>1.5184160746976861E-3</v>
      </c>
      <c r="Q231" s="1">
        <v>230</v>
      </c>
      <c r="R231" s="6">
        <v>107.3140518</v>
      </c>
      <c r="S231" s="6">
        <v>220.93466692601783</v>
      </c>
      <c r="T231" s="6">
        <v>79.923103449999999</v>
      </c>
      <c r="U231" s="6">
        <v>38.468263909999997</v>
      </c>
      <c r="V231" s="6">
        <v>599.34711059999995</v>
      </c>
      <c r="W231" s="6">
        <v>477.77324522696733</v>
      </c>
      <c r="X231" s="6">
        <f t="shared" si="3"/>
        <v>31.96924138</v>
      </c>
    </row>
    <row r="232" spans="1:24" x14ac:dyDescent="0.25">
      <c r="A232" s="11">
        <f>'Consumptions_nieuw - Copy'!R232</f>
        <v>1.4890504402695704E-3</v>
      </c>
      <c r="B232" s="11">
        <f>'Consumptions_nieuw - Copy'!S232</f>
        <v>1.392014077920498E-3</v>
      </c>
      <c r="C232" s="11">
        <f>'Consumptions_nieuw - Copy'!T232</f>
        <v>1.4890504408089156E-3</v>
      </c>
      <c r="D232" s="11">
        <f>'Consumptions_nieuw - Copy'!U232</f>
        <v>1.4890504407885875E-3</v>
      </c>
      <c r="E232" s="11">
        <f>'Consumptions_nieuw - Copy'!V232</f>
        <v>9.1509815618594887E-4</v>
      </c>
      <c r="F232" s="11">
        <f>'Consumptions_nieuw - Copy'!W232</f>
        <v>1.4345835089182286E-3</v>
      </c>
      <c r="G232" s="11">
        <f>'Consumptions_nieuw - Copy'!X232</f>
        <v>1.4890504408030904E-3</v>
      </c>
      <c r="Q232" s="1">
        <v>231</v>
      </c>
      <c r="R232" s="6">
        <v>105.2386357</v>
      </c>
      <c r="S232" s="6">
        <v>216.66186805456258</v>
      </c>
      <c r="T232" s="6">
        <v>78.377418700000007</v>
      </c>
      <c r="U232" s="6">
        <v>37.724301199999999</v>
      </c>
      <c r="V232" s="6">
        <v>349.3127331</v>
      </c>
      <c r="W232" s="6">
        <v>468.53327838941391</v>
      </c>
      <c r="X232" s="6">
        <f t="shared" si="3"/>
        <v>31.350967480000005</v>
      </c>
    </row>
    <row r="233" spans="1:24" x14ac:dyDescent="0.25">
      <c r="A233" s="11">
        <f>'Consumptions_nieuw - Copy'!R233</f>
        <v>1.5367695238706744E-3</v>
      </c>
      <c r="B233" s="11">
        <f>'Consumptions_nieuw - Copy'!S233</f>
        <v>1.4366234699960032E-3</v>
      </c>
      <c r="C233" s="11">
        <f>'Consumptions_nieuw - Copy'!T233</f>
        <v>1.5367695235828384E-3</v>
      </c>
      <c r="D233" s="11">
        <f>'Consumptions_nieuw - Copy'!U233</f>
        <v>1.5367695235551991E-3</v>
      </c>
      <c r="E233" s="11">
        <f>'Consumptions_nieuw - Copy'!V233</f>
        <v>6.1006543745729925E-4</v>
      </c>
      <c r="F233" s="11">
        <f>'Consumptions_nieuw - Copy'!W233</f>
        <v>1.4805571090334235E-3</v>
      </c>
      <c r="G233" s="11">
        <f>'Consumptions_nieuw - Copy'!X233</f>
        <v>1.5367695234501705E-3</v>
      </c>
      <c r="Q233" s="1">
        <v>232</v>
      </c>
      <c r="R233" s="6">
        <v>108.6111818</v>
      </c>
      <c r="S233" s="6">
        <v>223.60515575054333</v>
      </c>
      <c r="T233" s="6">
        <v>80.889152640000006</v>
      </c>
      <c r="U233" s="6">
        <v>38.933238789999997</v>
      </c>
      <c r="V233" s="6">
        <v>232.87515540000001</v>
      </c>
      <c r="W233" s="6">
        <v>483.54820184798541</v>
      </c>
      <c r="X233" s="6">
        <f t="shared" si="3"/>
        <v>32.355661056000002</v>
      </c>
    </row>
    <row r="234" spans="1:24" x14ac:dyDescent="0.25">
      <c r="A234" s="11">
        <f>'Consumptions_nieuw - Copy'!R234</f>
        <v>1.690938932166872E-3</v>
      </c>
      <c r="B234" s="11">
        <f>'Consumptions_nieuw - Copy'!S234</f>
        <v>1.5807461812858523E-3</v>
      </c>
      <c r="C234" s="11">
        <f>'Consumptions_nieuw - Copy'!T234</f>
        <v>1.6909389321587756E-3</v>
      </c>
      <c r="D234" s="11">
        <f>'Consumptions_nieuw - Copy'!U234</f>
        <v>1.6909389319136917E-3</v>
      </c>
      <c r="E234" s="11">
        <f>'Consumptions_nieuw - Copy'!V234</f>
        <v>6.1006543745729925E-4</v>
      </c>
      <c r="F234" s="11">
        <f>'Consumptions_nieuw - Copy'!W234</f>
        <v>1.6290872628889003E-3</v>
      </c>
      <c r="G234" s="11">
        <f>'Consumptions_nieuw - Copy'!X234</f>
        <v>1.6909389318355199E-3</v>
      </c>
      <c r="Q234" s="1">
        <v>233</v>
      </c>
      <c r="R234" s="6">
        <v>119.50710429999999</v>
      </c>
      <c r="S234" s="6">
        <v>246.03732533304844</v>
      </c>
      <c r="T234" s="6">
        <v>89.003988750000005</v>
      </c>
      <c r="U234" s="6">
        <v>42.839038780000003</v>
      </c>
      <c r="V234" s="6">
        <v>232.87515540000001</v>
      </c>
      <c r="W234" s="6">
        <v>532.0579745401775</v>
      </c>
      <c r="X234" s="6">
        <f t="shared" si="3"/>
        <v>35.601595500000002</v>
      </c>
    </row>
    <row r="235" spans="1:24" x14ac:dyDescent="0.25">
      <c r="A235" s="11">
        <f>'Consumptions_nieuw - Copy'!R235</f>
        <v>1.8292019627552138E-3</v>
      </c>
      <c r="B235" s="11">
        <f>'Consumptions_nieuw - Copy'!S235</f>
        <v>1.7099990804020576E-3</v>
      </c>
      <c r="C235" s="11">
        <f>'Consumptions_nieuw - Copy'!T235</f>
        <v>1.8292019634080661E-3</v>
      </c>
      <c r="D235" s="11">
        <f>'Consumptions_nieuw - Copy'!U235</f>
        <v>1.8292019634296405E-3</v>
      </c>
      <c r="E235" s="11">
        <f>'Consumptions_nieuw - Copy'!V235</f>
        <v>9.1509815618594887E-4</v>
      </c>
      <c r="F235" s="11">
        <f>'Consumptions_nieuw - Copy'!W235</f>
        <v>1.7622928677383726E-3</v>
      </c>
      <c r="G235" s="11">
        <f>'Consumptions_nieuw - Copy'!X235</f>
        <v>1.8292019630842694E-3</v>
      </c>
      <c r="Q235" s="1">
        <v>234</v>
      </c>
      <c r="R235" s="6">
        <v>129.27884359999999</v>
      </c>
      <c r="S235" s="6">
        <v>266.15506337763765</v>
      </c>
      <c r="T235" s="6">
        <v>96.281579350000001</v>
      </c>
      <c r="U235" s="6">
        <v>46.341859169999999</v>
      </c>
      <c r="V235" s="6">
        <v>349.3127331</v>
      </c>
      <c r="W235" s="6">
        <v>575.56276764004406</v>
      </c>
      <c r="X235" s="6">
        <f t="shared" si="3"/>
        <v>38.512631740000003</v>
      </c>
    </row>
    <row r="236" spans="1:24" x14ac:dyDescent="0.25">
      <c r="A236" s="11">
        <f>'Consumptions_nieuw - Copy'!R236</f>
        <v>1.913628030476565E-3</v>
      </c>
      <c r="B236" s="11">
        <f>'Consumptions_nieuw - Copy'!S236</f>
        <v>1.7889233871486675E-3</v>
      </c>
      <c r="C236" s="11">
        <f>'Consumptions_nieuw - Copy'!T236</f>
        <v>1.9136280306367307E-3</v>
      </c>
      <c r="D236" s="11">
        <f>'Consumptions_nieuw - Copy'!U236</f>
        <v>1.9136280300856767E-3</v>
      </c>
      <c r="E236" s="11">
        <f>'Consumptions_nieuw - Copy'!V236</f>
        <v>1.2522395823422244E-3</v>
      </c>
      <c r="F236" s="11">
        <f>'Consumptions_nieuw - Copy'!W236</f>
        <v>1.8436307725711678E-3</v>
      </c>
      <c r="G236" s="11">
        <f>'Consumptions_nieuw - Copy'!X236</f>
        <v>1.9136280299959629E-3</v>
      </c>
      <c r="Q236" s="1">
        <v>235</v>
      </c>
      <c r="R236" s="6">
        <v>135.24565569999999</v>
      </c>
      <c r="S236" s="6">
        <v>278.43934124943689</v>
      </c>
      <c r="T236" s="6">
        <v>100.7254162</v>
      </c>
      <c r="U236" s="6">
        <v>48.480748679999998</v>
      </c>
      <c r="V236" s="6">
        <v>478.00689799999998</v>
      </c>
      <c r="W236" s="6">
        <v>602.12763122011734</v>
      </c>
      <c r="X236" s="6">
        <f t="shared" si="3"/>
        <v>40.290166480000003</v>
      </c>
    </row>
    <row r="237" spans="1:24" x14ac:dyDescent="0.25">
      <c r="A237" s="11">
        <f>'Consumptions_nieuw - Copy'!R237</f>
        <v>1.9686885363704144E-3</v>
      </c>
      <c r="B237" s="11">
        <f>'Consumptions_nieuw - Copy'!S237</f>
        <v>1.8403957873841766E-3</v>
      </c>
      <c r="C237" s="11">
        <f>'Consumptions_nieuw - Copy'!T237</f>
        <v>1.9686885364814835E-3</v>
      </c>
      <c r="D237" s="11">
        <f>'Consumptions_nieuw - Copy'!U237</f>
        <v>1.9686885367079078E-3</v>
      </c>
      <c r="E237" s="11">
        <f>'Consumptions_nieuw - Copy'!V237</f>
        <v>1.5733266545227161E-3</v>
      </c>
      <c r="F237" s="11">
        <f>'Consumptions_nieuw - Copy'!W237</f>
        <v>1.8966772595886752E-3</v>
      </c>
      <c r="G237" s="11">
        <f>'Consumptions_nieuw - Copy'!X237</f>
        <v>1.9686885364737818E-3</v>
      </c>
      <c r="Q237" s="1">
        <v>236</v>
      </c>
      <c r="R237" s="6">
        <v>139.13705680000001</v>
      </c>
      <c r="S237" s="6">
        <v>286.45083090688161</v>
      </c>
      <c r="T237" s="6">
        <v>103.62357210000002</v>
      </c>
      <c r="U237" s="6">
        <v>49.875677340000003</v>
      </c>
      <c r="V237" s="6">
        <v>600.57276920000004</v>
      </c>
      <c r="W237" s="6">
        <v>619.45255118110026</v>
      </c>
      <c r="X237" s="6">
        <f t="shared" si="3"/>
        <v>41.44942884000001</v>
      </c>
    </row>
    <row r="238" spans="1:24" x14ac:dyDescent="0.25">
      <c r="A238" s="11">
        <f>'Consumptions_nieuw - Copy'!R238</f>
        <v>2.049443928318581E-3</v>
      </c>
      <c r="B238" s="11">
        <f>'Consumptions_nieuw - Copy'!S238</f>
        <v>1.9158886242857758E-3</v>
      </c>
      <c r="C238" s="11">
        <f>'Consumptions_nieuw - Copy'!T238</f>
        <v>2.0494439288417654E-3</v>
      </c>
      <c r="D238" s="11">
        <f>'Consumptions_nieuw - Copy'!U238</f>
        <v>2.0494439283423754E-3</v>
      </c>
      <c r="E238" s="11">
        <f>'Consumptions_nieuw - Copy'!V238</f>
        <v>1.5572723013328449E-3</v>
      </c>
      <c r="F238" s="11">
        <f>'Consumptions_nieuw - Copy'!W238</f>
        <v>1.9744787562211747E-3</v>
      </c>
      <c r="G238" s="11">
        <f>'Consumptions_nieuw - Copy'!X238</f>
        <v>2.0494439282004663E-3</v>
      </c>
      <c r="Q238" s="1">
        <v>237</v>
      </c>
      <c r="R238" s="6">
        <v>144.84444389999999</v>
      </c>
      <c r="S238" s="6">
        <v>298.20101312649928</v>
      </c>
      <c r="T238" s="6">
        <v>107.87419989999999</v>
      </c>
      <c r="U238" s="6">
        <v>51.921572249999997</v>
      </c>
      <c r="V238" s="6">
        <v>594.44447579999996</v>
      </c>
      <c r="W238" s="6">
        <v>644.86242802285733</v>
      </c>
      <c r="X238" s="6">
        <f t="shared" si="3"/>
        <v>43.14967996</v>
      </c>
    </row>
    <row r="239" spans="1:24" x14ac:dyDescent="0.25">
      <c r="A239" s="11">
        <f>'Consumptions_nieuw - Copy'!R239</f>
        <v>2.0861509265881037E-3</v>
      </c>
      <c r="B239" s="11">
        <f>'Consumptions_nieuw - Copy'!S239</f>
        <v>1.950203552170386E-3</v>
      </c>
      <c r="C239" s="11">
        <f>'Consumptions_nieuw - Copy'!T239</f>
        <v>2.0861509264054464E-3</v>
      </c>
      <c r="D239" s="11">
        <f>'Consumptions_nieuw - Copy'!U239</f>
        <v>2.086150926836409E-3</v>
      </c>
      <c r="E239" s="11">
        <f>'Consumptions_nieuw - Copy'!V239</f>
        <v>2.2058681873365362E-3</v>
      </c>
      <c r="F239" s="11">
        <f>'Consumptions_nieuw - Copy'!W239</f>
        <v>2.0098430753931027E-3</v>
      </c>
      <c r="G239" s="11">
        <f>'Consumptions_nieuw - Copy'!X239</f>
        <v>2.0861509270305679E-3</v>
      </c>
      <c r="Q239" s="1">
        <v>238</v>
      </c>
      <c r="R239" s="6">
        <v>147.43871089999999</v>
      </c>
      <c r="S239" s="6">
        <v>303.54200535895126</v>
      </c>
      <c r="T239" s="6">
        <v>109.8063035</v>
      </c>
      <c r="U239" s="6">
        <v>52.851524540000007</v>
      </c>
      <c r="V239" s="6">
        <v>842.02753570000004</v>
      </c>
      <c r="W239" s="6">
        <v>656.41237286512546</v>
      </c>
      <c r="X239" s="6">
        <f t="shared" si="3"/>
        <v>43.922521400000001</v>
      </c>
    </row>
    <row r="240" spans="1:24" x14ac:dyDescent="0.25">
      <c r="A240" s="11">
        <f>'Consumptions_nieuw - Copy'!R240</f>
        <v>2.1179636551201925E-3</v>
      </c>
      <c r="B240" s="11">
        <f>'Consumptions_nieuw - Copy'!S240</f>
        <v>1.9799431524931189E-3</v>
      </c>
      <c r="C240" s="11">
        <f>'Consumptions_nieuw - Copy'!T240</f>
        <v>2.1179636540809236E-3</v>
      </c>
      <c r="D240" s="11">
        <f>'Consumptions_nieuw - Copy'!U240</f>
        <v>2.1179636544700307E-3</v>
      </c>
      <c r="E240" s="11">
        <f>'Consumptions_nieuw - Copy'!V240</f>
        <v>1.5701157840943185E-3</v>
      </c>
      <c r="F240" s="11">
        <f>'Consumptions_nieuw - Copy'!W240</f>
        <v>2.0404921474463191E-3</v>
      </c>
      <c r="G240" s="11">
        <f>'Consumptions_nieuw - Copy'!X240</f>
        <v>2.1179636547059202E-3</v>
      </c>
      <c r="Q240" s="1">
        <v>239</v>
      </c>
      <c r="R240" s="6">
        <v>149.6870754</v>
      </c>
      <c r="S240" s="6">
        <v>308.17086469544961</v>
      </c>
      <c r="T240" s="6">
        <v>111.48079310000001</v>
      </c>
      <c r="U240" s="6">
        <v>53.657483079999992</v>
      </c>
      <c r="V240" s="6">
        <v>599.34711059999995</v>
      </c>
      <c r="W240" s="6">
        <v>666.42232357166563</v>
      </c>
      <c r="X240" s="6">
        <f t="shared" si="3"/>
        <v>44.592317240000007</v>
      </c>
    </row>
    <row r="241" spans="1:24" x14ac:dyDescent="0.25">
      <c r="A241" s="11">
        <f>'Consumptions_nieuw - Copy'!R241</f>
        <v>2.143658558153641E-3</v>
      </c>
      <c r="B241" s="11">
        <f>'Consumptions_nieuw - Copy'!S241</f>
        <v>2.0039636059763972E-3</v>
      </c>
      <c r="C241" s="11">
        <f>'Consumptions_nieuw - Copy'!T241</f>
        <v>2.1436585576950695E-3</v>
      </c>
      <c r="D241" s="11">
        <f>'Consumptions_nieuw - Copy'!U241</f>
        <v>2.1436585580340683E-3</v>
      </c>
      <c r="E241" s="11">
        <f>'Consumptions_nieuw - Copy'!V241</f>
        <v>1.2426069702711191E-3</v>
      </c>
      <c r="F241" s="11">
        <f>'Consumptions_nieuw - Copy'!W241</f>
        <v>2.0652471750554737E-3</v>
      </c>
      <c r="G241" s="11">
        <f>'Consumptions_nieuw - Copy'!X241</f>
        <v>2.1436585583199659E-3</v>
      </c>
      <c r="Q241" s="1">
        <v>240</v>
      </c>
      <c r="R241" s="6">
        <v>151.50306260000002</v>
      </c>
      <c r="S241" s="6">
        <v>311.90955987515599</v>
      </c>
      <c r="T241" s="6">
        <v>112.8332659</v>
      </c>
      <c r="U241" s="6">
        <v>54.308449799999998</v>
      </c>
      <c r="V241" s="6">
        <v>474.32992189999999</v>
      </c>
      <c r="W241" s="6">
        <v>674.50728632931202</v>
      </c>
      <c r="X241" s="6">
        <f t="shared" si="3"/>
        <v>45.133306360000006</v>
      </c>
    </row>
    <row r="242" spans="1:24" x14ac:dyDescent="0.25">
      <c r="A242" s="11">
        <f>'Consumptions_nieuw - Copy'!R242</f>
        <v>0</v>
      </c>
      <c r="B242" s="11">
        <f>'Consumptions_nieuw - Copy'!S242</f>
        <v>4.2042971382026635E-4</v>
      </c>
      <c r="C242" s="11">
        <f>'Consumptions_nieuw - Copy'!T242</f>
        <v>0</v>
      </c>
      <c r="D242" s="11">
        <f>'Consumptions_nieuw - Copy'!U242</f>
        <v>0</v>
      </c>
      <c r="E242" s="11">
        <f>'Consumptions_nieuw - Copy'!V242</f>
        <v>1.8815702442037049E-3</v>
      </c>
      <c r="F242" s="11">
        <f>'Consumptions_nieuw - Copy'!W242</f>
        <v>2.3598902339254347E-4</v>
      </c>
      <c r="G242" s="11">
        <f>'Consumptions_nieuw - Copy'!X242</f>
        <v>0</v>
      </c>
      <c r="Q242" s="1">
        <v>241</v>
      </c>
      <c r="R242" s="6">
        <v>0</v>
      </c>
      <c r="S242" s="6">
        <v>65.438337605050094</v>
      </c>
      <c r="T242" s="6">
        <v>0</v>
      </c>
      <c r="U242" s="6">
        <v>0</v>
      </c>
      <c r="V242" s="6">
        <v>718.23600569999996</v>
      </c>
      <c r="W242" s="6">
        <v>77.07373610993244</v>
      </c>
      <c r="X242" s="6">
        <f t="shared" si="3"/>
        <v>0</v>
      </c>
    </row>
    <row r="243" spans="1:24" x14ac:dyDescent="0.25">
      <c r="A243" s="11">
        <f>'Consumptions_nieuw - Copy'!R243</f>
        <v>0</v>
      </c>
      <c r="B243" s="11">
        <f>'Consumptions_nieuw - Copy'!S243</f>
        <v>4.2042971382026635E-4</v>
      </c>
      <c r="C243" s="11">
        <f>'Consumptions_nieuw - Copy'!T243</f>
        <v>0</v>
      </c>
      <c r="D243" s="11">
        <f>'Consumptions_nieuw - Copy'!U243</f>
        <v>0</v>
      </c>
      <c r="E243" s="11">
        <f>'Consumptions_nieuw - Copy'!V243</f>
        <v>2.2026573166461674E-3</v>
      </c>
      <c r="F243" s="11">
        <f>'Consumptions_nieuw - Copy'!W243</f>
        <v>2.3598902339254347E-4</v>
      </c>
      <c r="G243" s="11">
        <f>'Consumptions_nieuw - Copy'!X243</f>
        <v>0</v>
      </c>
      <c r="Q243" s="1">
        <v>242</v>
      </c>
      <c r="R243" s="6">
        <v>0</v>
      </c>
      <c r="S243" s="6">
        <v>65.438337605050094</v>
      </c>
      <c r="T243" s="6">
        <v>0</v>
      </c>
      <c r="U243" s="6">
        <v>0</v>
      </c>
      <c r="V243" s="6">
        <v>840.80187699999988</v>
      </c>
      <c r="W243" s="6">
        <v>77.07373610993244</v>
      </c>
      <c r="X243" s="6">
        <f t="shared" si="3"/>
        <v>0</v>
      </c>
    </row>
    <row r="244" spans="1:24" x14ac:dyDescent="0.25">
      <c r="A244" s="11">
        <f>'Consumptions_nieuw - Copy'!R244</f>
        <v>0</v>
      </c>
      <c r="B244" s="11">
        <f>'Consumptions_nieuw - Copy'!S244</f>
        <v>4.2042971382026635E-4</v>
      </c>
      <c r="C244" s="11">
        <f>'Consumptions_nieuw - Copy'!T244</f>
        <v>0</v>
      </c>
      <c r="D244" s="11">
        <f>'Consumptions_nieuw - Copy'!U244</f>
        <v>0</v>
      </c>
      <c r="E244" s="11">
        <f>'Consumptions_nieuw - Copy'!V244</f>
        <v>1.2426069702711191E-3</v>
      </c>
      <c r="F244" s="11">
        <f>'Consumptions_nieuw - Copy'!W244</f>
        <v>2.3598902339254347E-4</v>
      </c>
      <c r="G244" s="11">
        <f>'Consumptions_nieuw - Copy'!X244</f>
        <v>0</v>
      </c>
      <c r="Q244" s="1">
        <v>243</v>
      </c>
      <c r="R244" s="6">
        <v>0</v>
      </c>
      <c r="S244" s="6">
        <v>65.438337605050094</v>
      </c>
      <c r="T244" s="6">
        <v>0</v>
      </c>
      <c r="U244" s="6">
        <v>0</v>
      </c>
      <c r="V244" s="6">
        <v>474.32992189999999</v>
      </c>
      <c r="W244" s="6">
        <v>77.07373610993244</v>
      </c>
      <c r="X244" s="6">
        <f t="shared" si="3"/>
        <v>0</v>
      </c>
    </row>
    <row r="245" spans="1:24" x14ac:dyDescent="0.25">
      <c r="A245" s="11">
        <f>'Consumptions_nieuw - Copy'!R245</f>
        <v>0</v>
      </c>
      <c r="B245" s="11">
        <f>'Consumptions_nieuw - Copy'!S245</f>
        <v>4.2042971382026635E-4</v>
      </c>
      <c r="C245" s="11">
        <f>'Consumptions_nieuw - Copy'!T245</f>
        <v>0</v>
      </c>
      <c r="D245" s="11">
        <f>'Consumptions_nieuw - Copy'!U245</f>
        <v>0</v>
      </c>
      <c r="E245" s="11">
        <f>'Consumptions_nieuw - Copy'!V245</f>
        <v>6.0685456676693079E-4</v>
      </c>
      <c r="F245" s="11">
        <f>'Consumptions_nieuw - Copy'!W245</f>
        <v>2.3598902339254347E-4</v>
      </c>
      <c r="G245" s="11">
        <f>'Consumptions_nieuw - Copy'!X245</f>
        <v>0</v>
      </c>
      <c r="Q245" s="1">
        <v>244</v>
      </c>
      <c r="R245" s="6">
        <v>0</v>
      </c>
      <c r="S245" s="6">
        <v>65.438337605050094</v>
      </c>
      <c r="T245" s="6">
        <v>0</v>
      </c>
      <c r="U245" s="6">
        <v>0</v>
      </c>
      <c r="V245" s="6">
        <v>231.64949669999999</v>
      </c>
      <c r="W245" s="6">
        <v>77.07373610993244</v>
      </c>
      <c r="X245" s="6">
        <f t="shared" si="3"/>
        <v>0</v>
      </c>
    </row>
    <row r="246" spans="1:24" x14ac:dyDescent="0.25">
      <c r="A246" s="11">
        <f>'Consumptions_nieuw - Copy'!R246</f>
        <v>0</v>
      </c>
      <c r="B246" s="11">
        <f>'Consumptions_nieuw - Copy'!S246</f>
        <v>4.2042971382026635E-4</v>
      </c>
      <c r="C246" s="11">
        <f>'Consumptions_nieuw - Copy'!T246</f>
        <v>0</v>
      </c>
      <c r="D246" s="11">
        <f>'Consumptions_nieuw - Copy'!U246</f>
        <v>0</v>
      </c>
      <c r="E246" s="11">
        <f>'Consumptions_nieuw - Copy'!V246</f>
        <v>1.5733266545227161E-3</v>
      </c>
      <c r="F246" s="11">
        <f>'Consumptions_nieuw - Copy'!W246</f>
        <v>2.3598902339254347E-4</v>
      </c>
      <c r="G246" s="11">
        <f>'Consumptions_nieuw - Copy'!X246</f>
        <v>0</v>
      </c>
      <c r="Q246" s="1">
        <v>245</v>
      </c>
      <c r="R246" s="6">
        <v>0</v>
      </c>
      <c r="S246" s="6">
        <v>65.438337605050094</v>
      </c>
      <c r="T246" s="6">
        <v>0</v>
      </c>
      <c r="U246" s="6">
        <v>0</v>
      </c>
      <c r="V246" s="6">
        <v>600.57276920000004</v>
      </c>
      <c r="W246" s="6">
        <v>77.07373610993244</v>
      </c>
      <c r="X246" s="6">
        <f t="shared" si="3"/>
        <v>0</v>
      </c>
    </row>
    <row r="247" spans="1:24" x14ac:dyDescent="0.25">
      <c r="A247" s="11">
        <f>'Consumptions_nieuw - Copy'!R247</f>
        <v>2.1167400908694207E-3</v>
      </c>
      <c r="B247" s="11">
        <f>'Consumptions_nieuw - Copy'!S247</f>
        <v>1.9787993236057193E-3</v>
      </c>
      <c r="C247" s="11">
        <f>'Consumptions_nieuw - Copy'!T247</f>
        <v>2.116740090408565E-3</v>
      </c>
      <c r="D247" s="11">
        <f>'Consumptions_nieuw - Copy'!U247</f>
        <v>2.1167400906034399E-3</v>
      </c>
      <c r="E247" s="11">
        <f>'Consumptions_nieuw - Copy'!V247</f>
        <v>1.8783593735133366E-3</v>
      </c>
      <c r="F247" s="11">
        <f>'Consumptions_nieuw - Copy'!W247</f>
        <v>2.0393133392064763E-3</v>
      </c>
      <c r="G247" s="11">
        <f>'Consumptions_nieuw - Copy'!X247</f>
        <v>2.1167400904002847E-3</v>
      </c>
      <c r="Q247" s="1">
        <v>246</v>
      </c>
      <c r="R247" s="6">
        <v>149.60059999999999</v>
      </c>
      <c r="S247" s="6">
        <v>307.99283193887794</v>
      </c>
      <c r="T247" s="6">
        <v>111.4163898</v>
      </c>
      <c r="U247" s="6">
        <v>53.626484739999995</v>
      </c>
      <c r="V247" s="6">
        <v>717.01034700000002</v>
      </c>
      <c r="W247" s="6">
        <v>666.03732619383959</v>
      </c>
      <c r="X247" s="6">
        <f t="shared" si="3"/>
        <v>44.566555920000006</v>
      </c>
    </row>
    <row r="248" spans="1:24" x14ac:dyDescent="0.25">
      <c r="A248" s="11">
        <f>'Consumptions_nieuw - Copy'!R248</f>
        <v>2.0029483990637561E-3</v>
      </c>
      <c r="B248" s="11">
        <f>'Consumptions_nieuw - Copy'!S248</f>
        <v>1.8724230514878485E-3</v>
      </c>
      <c r="C248" s="11">
        <f>'Consumptions_nieuw - Copy'!T248</f>
        <v>2.0029483991010621E-3</v>
      </c>
      <c r="D248" s="11">
        <f>'Consumptions_nieuw - Copy'!U248</f>
        <v>2.0029483999690948E-3</v>
      </c>
      <c r="E248" s="11">
        <f>'Consumptions_nieuw - Copy'!V248</f>
        <v>9.2151989756668556E-4</v>
      </c>
      <c r="F248" s="11">
        <f>'Consumptions_nieuw - Copy'!W248</f>
        <v>1.9296839552012475E-3</v>
      </c>
      <c r="G248" s="11">
        <f>'Consumptions_nieuw - Copy'!X248</f>
        <v>2.0029483997265089E-3</v>
      </c>
      <c r="Q248" s="1">
        <v>247</v>
      </c>
      <c r="R248" s="6">
        <v>141.55837249999999</v>
      </c>
      <c r="S248" s="6">
        <v>291.4357566913568</v>
      </c>
      <c r="T248" s="6">
        <v>105.4268687</v>
      </c>
      <c r="U248" s="6">
        <v>50.743632759999997</v>
      </c>
      <c r="V248" s="6">
        <v>351.7640505</v>
      </c>
      <c r="W248" s="6">
        <v>630.23249895550441</v>
      </c>
      <c r="X248" s="6">
        <f t="shared" si="3"/>
        <v>42.170747480000003</v>
      </c>
    </row>
    <row r="249" spans="1:24" x14ac:dyDescent="0.25">
      <c r="A249" s="11">
        <f>'Consumptions_nieuw - Copy'!R249</f>
        <v>1.9686885363704144E-3</v>
      </c>
      <c r="B249" s="11">
        <f>'Consumptions_nieuw - Copy'!S249</f>
        <v>1.8403957873841766E-3</v>
      </c>
      <c r="C249" s="11">
        <f>'Consumptions_nieuw - Copy'!T249</f>
        <v>1.9686885364814835E-3</v>
      </c>
      <c r="D249" s="11">
        <f>'Consumptions_nieuw - Copy'!U249</f>
        <v>1.9686885367079078E-3</v>
      </c>
      <c r="E249" s="11">
        <f>'Consumptions_nieuw - Copy'!V249</f>
        <v>5.940110840054573E-4</v>
      </c>
      <c r="F249" s="11">
        <f>'Consumptions_nieuw - Copy'!W249</f>
        <v>1.8966772595886752E-3</v>
      </c>
      <c r="G249" s="11">
        <f>'Consumptions_nieuw - Copy'!X249</f>
        <v>1.9686885364737818E-3</v>
      </c>
      <c r="Q249" s="1">
        <v>248</v>
      </c>
      <c r="R249" s="6">
        <v>139.13705680000001</v>
      </c>
      <c r="S249" s="6">
        <v>286.45083090688161</v>
      </c>
      <c r="T249" s="6">
        <v>103.62357210000002</v>
      </c>
      <c r="U249" s="6">
        <v>49.875677340000003</v>
      </c>
      <c r="V249" s="6">
        <v>226.74686190000003</v>
      </c>
      <c r="W249" s="6">
        <v>619.45255118110026</v>
      </c>
      <c r="X249" s="6">
        <f t="shared" si="3"/>
        <v>41.44942884000001</v>
      </c>
    </row>
    <row r="250" spans="1:24" x14ac:dyDescent="0.25">
      <c r="A250" s="11">
        <f>'Consumptions_nieuw - Copy'!R250</f>
        <v>1.9429936276772557E-3</v>
      </c>
      <c r="B250" s="11">
        <f>'Consumptions_nieuw - Copy'!S250</f>
        <v>1.8163753278947596E-3</v>
      </c>
      <c r="C250" s="11">
        <f>'Consumptions_nieuw - Copy'!T250</f>
        <v>1.9429936271677987E-3</v>
      </c>
      <c r="D250" s="11">
        <f>'Consumptions_nieuw - Copy'!U250</f>
        <v>1.9429936272230828E-3</v>
      </c>
      <c r="E250" s="11">
        <f>'Consumptions_nieuw - Copy'!V250</f>
        <v>1.5733266545227161E-3</v>
      </c>
      <c r="F250" s="11">
        <f>'Consumptions_nieuw - Copy'!W250</f>
        <v>1.8719222260797951E-3</v>
      </c>
      <c r="G250" s="11">
        <f>'Consumptions_nieuw - Copy'!X250</f>
        <v>1.9429936271601975E-3</v>
      </c>
      <c r="Q250" s="1">
        <v>249</v>
      </c>
      <c r="R250" s="6">
        <v>137.32106920000001</v>
      </c>
      <c r="S250" s="6">
        <v>282.71213479234183</v>
      </c>
      <c r="T250" s="6">
        <v>102.27109900000001</v>
      </c>
      <c r="U250" s="6">
        <v>49.224710469999998</v>
      </c>
      <c r="V250" s="6">
        <v>600.57276920000004</v>
      </c>
      <c r="W250" s="6">
        <v>611.36758649661044</v>
      </c>
      <c r="X250" s="6">
        <f t="shared" si="3"/>
        <v>40.908439600000008</v>
      </c>
    </row>
    <row r="251" spans="1:24" x14ac:dyDescent="0.25">
      <c r="A251" s="11">
        <f>'Consumptions_nieuw - Copy'!R251</f>
        <v>1.8732503465293657E-3</v>
      </c>
      <c r="B251" s="11">
        <f>'Consumptions_nieuw - Copy'!S251</f>
        <v>1.7511769798092245E-3</v>
      </c>
      <c r="C251" s="11">
        <f>'Consumptions_nieuw - Copy'!T251</f>
        <v>1.8732503466156055E-3</v>
      </c>
      <c r="D251" s="11">
        <f>'Consumptions_nieuw - Copy'!U251</f>
        <v>1.8732503467020962E-3</v>
      </c>
      <c r="E251" s="11">
        <f>'Consumptions_nieuw - Copy'!V251</f>
        <v>1.5669049131419794E-3</v>
      </c>
      <c r="F251" s="11">
        <f>'Consumptions_nieuw - Copy'!W251</f>
        <v>1.8047300360543696E-3</v>
      </c>
      <c r="G251" s="11">
        <f>'Consumptions_nieuw - Copy'!X251</f>
        <v>1.8732503464816211E-3</v>
      </c>
      <c r="Q251" s="1">
        <v>250</v>
      </c>
      <c r="R251" s="6">
        <v>132.391963</v>
      </c>
      <c r="S251" s="6">
        <v>272.56425186906984</v>
      </c>
      <c r="T251" s="6">
        <v>98.600102939999999</v>
      </c>
      <c r="U251" s="6">
        <v>47.457801539999998</v>
      </c>
      <c r="V251" s="6">
        <v>598.12145180000005</v>
      </c>
      <c r="W251" s="6">
        <v>589.42269665292577</v>
      </c>
      <c r="X251" s="6">
        <f t="shared" si="3"/>
        <v>39.440041176000001</v>
      </c>
    </row>
    <row r="252" spans="1:24" x14ac:dyDescent="0.25">
      <c r="A252" s="11">
        <f>'Consumptions_nieuw - Copy'!R252</f>
        <v>1.8365433383553502E-3</v>
      </c>
      <c r="B252" s="11">
        <f>'Consumptions_nieuw - Copy'!S252</f>
        <v>1.7168620429154067E-3</v>
      </c>
      <c r="C252" s="11">
        <f>'Consumptions_nieuw - Copy'!T252</f>
        <v>1.8365433380328165E-3</v>
      </c>
      <c r="D252" s="11">
        <f>'Consumptions_nieuw - Copy'!U252</f>
        <v>1.836543337945365E-3</v>
      </c>
      <c r="E252" s="11">
        <f>'Consumptions_nieuw - Copy'!V252</f>
        <v>1.8879919855844416E-3</v>
      </c>
      <c r="F252" s="11">
        <f>'Consumptions_nieuw - Copy'!W252</f>
        <v>1.7693657074428807E-3</v>
      </c>
      <c r="G252" s="11">
        <f>'Consumptions_nieuw - Copy'!X252</f>
        <v>1.8365433381522887E-3</v>
      </c>
      <c r="Q252" s="1">
        <v>251</v>
      </c>
      <c r="R252" s="6">
        <v>129.79769529999999</v>
      </c>
      <c r="S252" s="6">
        <v>267.22325823436779</v>
      </c>
      <c r="T252" s="6">
        <v>96.667998760000003</v>
      </c>
      <c r="U252" s="6">
        <v>46.527848990000003</v>
      </c>
      <c r="V252" s="6">
        <v>720.68732309999996</v>
      </c>
      <c r="W252" s="6">
        <v>577.8727487277082</v>
      </c>
      <c r="X252" s="6">
        <f t="shared" si="3"/>
        <v>38.667199504000003</v>
      </c>
    </row>
    <row r="253" spans="1:24" x14ac:dyDescent="0.25">
      <c r="A253" s="11">
        <f>'Consumptions_nieuw - Copy'!R253</f>
        <v>1.7411051357799539E-3</v>
      </c>
      <c r="B253" s="11">
        <f>'Consumptions_nieuw - Copy'!S253</f>
        <v>1.6276432239287911E-3</v>
      </c>
      <c r="C253" s="11">
        <f>'Consumptions_nieuw - Copy'!T253</f>
        <v>1.7411051358179382E-3</v>
      </c>
      <c r="D253" s="11">
        <f>'Consumptions_nieuw - Copy'!U253</f>
        <v>1.7411051357032596E-3</v>
      </c>
      <c r="E253" s="11">
        <f>'Consumptions_nieuw - Copy'!V253</f>
        <v>9.3115250989976182E-4</v>
      </c>
      <c r="F253" s="11">
        <f>'Consumptions_nieuw - Copy'!W253</f>
        <v>1.6774184721091235E-3</v>
      </c>
      <c r="G253" s="11">
        <f>'Consumptions_nieuw - Copy'!X253</f>
        <v>1.7411051354944862E-3</v>
      </c>
      <c r="Q253" s="1">
        <v>252</v>
      </c>
      <c r="R253" s="6">
        <v>123.05260060000001</v>
      </c>
      <c r="S253" s="6">
        <v>253.33667742037261</v>
      </c>
      <c r="T253" s="6">
        <v>91.644528949999994</v>
      </c>
      <c r="U253" s="6">
        <v>44.109972880000001</v>
      </c>
      <c r="V253" s="6">
        <v>355.44102670000001</v>
      </c>
      <c r="W253" s="6">
        <v>547.84289034584674</v>
      </c>
      <c r="X253" s="6">
        <f t="shared" si="3"/>
        <v>36.657811580000001</v>
      </c>
    </row>
    <row r="254" spans="1:24" x14ac:dyDescent="0.25">
      <c r="A254" s="11">
        <f>'Consumptions_nieuw - Copy'!R254</f>
        <v>1.6530083809659984E-3</v>
      </c>
      <c r="B254" s="11">
        <f>'Consumptions_nieuw - Copy'!S254</f>
        <v>1.5452874359255064E-3</v>
      </c>
      <c r="C254" s="11">
        <f>'Consumptions_nieuw - Copy'!T254</f>
        <v>1.6530083815618751E-3</v>
      </c>
      <c r="D254" s="11">
        <f>'Consumptions_nieuw - Copy'!U254</f>
        <v>1.6530083813946421E-3</v>
      </c>
      <c r="E254" s="11">
        <f>'Consumptions_nieuw - Copy'!V254</f>
        <v>9.3115250989976182E-4</v>
      </c>
      <c r="F254" s="11">
        <f>'Consumptions_nieuw - Copy'!W254</f>
        <v>1.5925441472765813E-3</v>
      </c>
      <c r="G254" s="11">
        <f>'Consumptions_nieuw - Copy'!X254</f>
        <v>1.6530083813654243E-3</v>
      </c>
      <c r="Q254" s="1">
        <v>253</v>
      </c>
      <c r="R254" s="6">
        <v>116.8263627</v>
      </c>
      <c r="S254" s="6">
        <v>240.51830212020823</v>
      </c>
      <c r="T254" s="6">
        <v>87.007482409999994</v>
      </c>
      <c r="U254" s="6">
        <v>41.87808845</v>
      </c>
      <c r="V254" s="6">
        <v>355.44102670000001</v>
      </c>
      <c r="W254" s="6">
        <v>520.12303617377029</v>
      </c>
      <c r="X254" s="6">
        <f t="shared" si="3"/>
        <v>34.802992963999998</v>
      </c>
    </row>
    <row r="255" spans="1:24" x14ac:dyDescent="0.25">
      <c r="A255" s="11">
        <f>'Consumptions_nieuw - Copy'!R255</f>
        <v>1.5930535841108021E-3</v>
      </c>
      <c r="B255" s="11">
        <f>'Consumptions_nieuw - Copy'!S255</f>
        <v>1.4892396895090901E-3</v>
      </c>
      <c r="C255" s="11">
        <f>'Consumptions_nieuw - Copy'!T255</f>
        <v>1.5930535843606565E-3</v>
      </c>
      <c r="D255" s="11">
        <f>'Consumptions_nieuw - Copy'!U255</f>
        <v>1.5930535845707615E-3</v>
      </c>
      <c r="E255" s="11">
        <f>'Consumptions_nieuw - Copy'!V255</f>
        <v>6.0685456676693079E-4</v>
      </c>
      <c r="F255" s="11">
        <f>'Consumptions_nieuw - Copy'!W255</f>
        <v>1.5347823945562264E-3</v>
      </c>
      <c r="G255" s="11">
        <f>'Consumptions_nieuw - Copy'!X255</f>
        <v>1.593053584101112E-3</v>
      </c>
      <c r="Q255" s="1">
        <v>254</v>
      </c>
      <c r="R255" s="6">
        <v>112.58905759999999</v>
      </c>
      <c r="S255" s="6">
        <v>231.7946766688263</v>
      </c>
      <c r="T255" s="6">
        <v>83.851711379999998</v>
      </c>
      <c r="U255" s="6">
        <v>40.35916555</v>
      </c>
      <c r="V255" s="6">
        <v>231.64949669999999</v>
      </c>
      <c r="W255" s="6">
        <v>501.25811600750268</v>
      </c>
      <c r="X255" s="6">
        <f t="shared" si="3"/>
        <v>33.540684552000002</v>
      </c>
    </row>
    <row r="256" spans="1:24" x14ac:dyDescent="0.25">
      <c r="A256" s="11">
        <f>'Consumptions_nieuw - Copy'!R256</f>
        <v>1.5514523585516719E-3</v>
      </c>
      <c r="B256" s="11">
        <f>'Consumptions_nieuw - Copy'!S256</f>
        <v>1.450349474904347E-3</v>
      </c>
      <c r="C256" s="11">
        <f>'Consumptions_nieuw - Copy'!T256</f>
        <v>1.5514523587053892E-3</v>
      </c>
      <c r="D256" s="11">
        <f>'Consumptions_nieuw - Copy'!U256</f>
        <v>1.5514523586354243E-3</v>
      </c>
      <c r="E256" s="11">
        <f>'Consumptions_nieuw - Copy'!V256</f>
        <v>1.5636940427135816E-3</v>
      </c>
      <c r="F256" s="11">
        <f>'Consumptions_nieuw - Copy'!W256</f>
        <v>1.4947028710385977E-3</v>
      </c>
      <c r="G256" s="11">
        <f>'Consumptions_nieuw - Copy'!X256</f>
        <v>1.5514523584460073E-3</v>
      </c>
      <c r="Q256" s="1">
        <v>255</v>
      </c>
      <c r="R256" s="6">
        <v>109.6488911</v>
      </c>
      <c r="S256" s="6">
        <v>225.74155789728778</v>
      </c>
      <c r="T256" s="6">
        <v>81.66199598</v>
      </c>
      <c r="U256" s="6">
        <v>39.305220609999999</v>
      </c>
      <c r="V256" s="6">
        <v>596.89579319999996</v>
      </c>
      <c r="W256" s="6">
        <v>488.16819099912129</v>
      </c>
      <c r="X256" s="6">
        <f t="shared" si="3"/>
        <v>32.664798392000002</v>
      </c>
    </row>
    <row r="257" spans="1:24" x14ac:dyDescent="0.25">
      <c r="A257" s="11">
        <f>'Consumptions_nieuw - Copy'!R257</f>
        <v>1.6016185748991016E-3</v>
      </c>
      <c r="B257" s="11">
        <f>'Consumptions_nieuw - Copy'!S257</f>
        <v>1.4972465283583354E-3</v>
      </c>
      <c r="C257" s="11">
        <f>'Consumptions_nieuw - Copy'!T257</f>
        <v>1.6016185747135523E-3</v>
      </c>
      <c r="D257" s="11">
        <f>'Consumptions_nieuw - Copy'!U257</f>
        <v>1.6016185746612864E-3</v>
      </c>
      <c r="E257" s="11">
        <f>'Consumptions_nieuw - Copy'!V257</f>
        <v>2.1994464459557995E-3</v>
      </c>
      <c r="F257" s="11">
        <f>'Consumptions_nieuw - Copy'!W257</f>
        <v>1.5430340920582718E-3</v>
      </c>
      <c r="G257" s="11">
        <f>'Consumptions_nieuw - Copy'!X257</f>
        <v>1.6016185747706152E-3</v>
      </c>
      <c r="Q257" s="1">
        <v>256</v>
      </c>
      <c r="R257" s="6">
        <v>113.1943883</v>
      </c>
      <c r="S257" s="6">
        <v>233.04091166731203</v>
      </c>
      <c r="T257" s="6">
        <v>84.302536829999994</v>
      </c>
      <c r="U257" s="6">
        <v>40.576155020000002</v>
      </c>
      <c r="V257" s="6">
        <v>839.57621830000016</v>
      </c>
      <c r="W257" s="6">
        <v>503.95311065847733</v>
      </c>
      <c r="X257" s="6">
        <f t="shared" si="3"/>
        <v>33.721014732</v>
      </c>
    </row>
    <row r="258" spans="1:24" x14ac:dyDescent="0.25">
      <c r="A258" s="11">
        <f>'Consumptions_nieuw - Copy'!R258</f>
        <v>1.8916038442491996E-3</v>
      </c>
      <c r="B258" s="11">
        <f>'Consumptions_nieuw - Copy'!S258</f>
        <v>1.768334443150916E-3</v>
      </c>
      <c r="C258" s="11">
        <f>'Consumptions_nieuw - Copy'!T258</f>
        <v>1.8916038446375075E-3</v>
      </c>
      <c r="D258" s="11">
        <f>'Consumptions_nieuw - Copy'!U258</f>
        <v>1.8916038445675959E-3</v>
      </c>
      <c r="E258" s="11">
        <f>'Consumptions_nieuw - Copy'!V258</f>
        <v>5.9722195469582564E-4</v>
      </c>
      <c r="F258" s="11">
        <f>'Consumptions_nieuw - Copy'!W258</f>
        <v>1.8224121944603884E-3</v>
      </c>
      <c r="G258" s="11">
        <f>'Consumptions_nieuw - Copy'!X258</f>
        <v>1.8916038446301078E-3</v>
      </c>
      <c r="Q258" s="1">
        <v>257</v>
      </c>
      <c r="R258" s="6">
        <v>133.68909640000001</v>
      </c>
      <c r="S258" s="6">
        <v>275.23474789181256</v>
      </c>
      <c r="T258" s="6">
        <v>99.566154699999998</v>
      </c>
      <c r="U258" s="6">
        <v>47.92277765</v>
      </c>
      <c r="V258" s="6">
        <v>227.9725206</v>
      </c>
      <c r="W258" s="6">
        <v>595.19766868869112</v>
      </c>
      <c r="X258" s="6">
        <f t="shared" si="3"/>
        <v>39.826461880000004</v>
      </c>
    </row>
    <row r="259" spans="1:24" x14ac:dyDescent="0.25">
      <c r="A259" s="11">
        <f>'Consumptions_nieuw - Copy'!R259</f>
        <v>1.995607000824779E-3</v>
      </c>
      <c r="B259" s="11">
        <f>'Consumptions_nieuw - Copy'!S259</f>
        <v>1.8655600661511718E-3</v>
      </c>
      <c r="C259" s="11">
        <f>'Consumptions_nieuw - Copy'!T259</f>
        <v>1.9956069999682953E-3</v>
      </c>
      <c r="D259" s="11">
        <f>'Consumptions_nieuw - Copy'!U259</f>
        <v>1.9956070005860637E-3</v>
      </c>
      <c r="E259" s="11">
        <f>'Consumptions_nieuw - Copy'!V259</f>
        <v>2.2058681873365362E-3</v>
      </c>
      <c r="F259" s="11">
        <f>'Consumptions_nieuw - Copy'!W259</f>
        <v>1.922611091602851E-3</v>
      </c>
      <c r="G259" s="11">
        <f>'Consumptions_nieuw - Copy'!X259</f>
        <v>1.9956070005937706E-3</v>
      </c>
      <c r="Q259" s="1">
        <v>258</v>
      </c>
      <c r="R259" s="6">
        <v>141.0395192</v>
      </c>
      <c r="S259" s="6">
        <v>290.36755828225972</v>
      </c>
      <c r="T259" s="6">
        <v>105.040448</v>
      </c>
      <c r="U259" s="6">
        <v>50.557642309999999</v>
      </c>
      <c r="V259" s="6">
        <v>842.02753570000004</v>
      </c>
      <c r="W259" s="6">
        <v>627.92251006412459</v>
      </c>
      <c r="X259" s="6">
        <f t="shared" ref="X259:X322" si="4">T259*0.4</f>
        <v>42.016179200000003</v>
      </c>
    </row>
    <row r="260" spans="1:24" x14ac:dyDescent="0.25">
      <c r="A260" s="11">
        <f>'Consumptions_nieuw - Copy'!R260</f>
        <v>2.0604560249695828E-3</v>
      </c>
      <c r="B260" s="11">
        <f>'Consumptions_nieuw - Copy'!S260</f>
        <v>1.9261830992877212E-3</v>
      </c>
      <c r="C260" s="11">
        <f>'Consumptions_nieuw - Copy'!T260</f>
        <v>2.0604560246911467E-3</v>
      </c>
      <c r="D260" s="11">
        <f>'Consumptions_nieuw - Copy'!U260</f>
        <v>2.0604560248512482E-3</v>
      </c>
      <c r="E260" s="11">
        <f>'Consumptions_nieuw - Copy'!V260</f>
        <v>9.3115250989976182E-4</v>
      </c>
      <c r="F260" s="11">
        <f>'Consumptions_nieuw - Copy'!W260</f>
        <v>1.9850880489638931E-3</v>
      </c>
      <c r="G260" s="11">
        <f>'Consumptions_nieuw - Copy'!X260</f>
        <v>2.0604560246830863E-3</v>
      </c>
      <c r="Q260" s="1">
        <v>259</v>
      </c>
      <c r="R260" s="6">
        <v>145.62272379999999</v>
      </c>
      <c r="S260" s="6">
        <v>299.8033102727282</v>
      </c>
      <c r="T260" s="6">
        <v>108.45383080000001</v>
      </c>
      <c r="U260" s="6">
        <v>52.200557860000004</v>
      </c>
      <c r="V260" s="6">
        <v>355.44102670000001</v>
      </c>
      <c r="W260" s="6">
        <v>648.32741049284766</v>
      </c>
      <c r="X260" s="6">
        <f t="shared" si="4"/>
        <v>43.381532320000005</v>
      </c>
    </row>
    <row r="261" spans="1:24" x14ac:dyDescent="0.25">
      <c r="A261" s="11">
        <f>'Consumptions_nieuw - Copy'!R261</f>
        <v>2.1399878470072685E-3</v>
      </c>
      <c r="B261" s="11">
        <f>'Consumptions_nieuw - Copy'!S261</f>
        <v>2.0005321030976231E-3</v>
      </c>
      <c r="C261" s="11">
        <f>'Consumptions_nieuw - Copy'!T261</f>
        <v>2.1399878476795319E-3</v>
      </c>
      <c r="D261" s="11">
        <f>'Consumptions_nieuw - Copy'!U261</f>
        <v>2.1399878474877756E-3</v>
      </c>
      <c r="E261" s="11">
        <f>'Consumptions_nieuw - Copy'!V261</f>
        <v>9.3115250989976182E-4</v>
      </c>
      <c r="F261" s="11">
        <f>'Consumptions_nieuw - Copy'!W261</f>
        <v>2.0617107329317557E-3</v>
      </c>
      <c r="G261" s="11">
        <f>'Consumptions_nieuw - Copy'!X261</f>
        <v>2.1399878476711606E-3</v>
      </c>
      <c r="Q261" s="1">
        <v>260</v>
      </c>
      <c r="R261" s="6">
        <v>151.24363510000001</v>
      </c>
      <c r="S261" s="6">
        <v>311.37545908139066</v>
      </c>
      <c r="T261" s="6">
        <v>112.640055</v>
      </c>
      <c r="U261" s="6">
        <v>54.21545429999999</v>
      </c>
      <c r="V261" s="6">
        <v>355.44102670000001</v>
      </c>
      <c r="W261" s="6">
        <v>673.35228851164618</v>
      </c>
      <c r="X261" s="6">
        <f t="shared" si="4"/>
        <v>45.056022000000006</v>
      </c>
    </row>
    <row r="262" spans="1:24" x14ac:dyDescent="0.25">
      <c r="A262" s="11">
        <f>'Consumptions_nieuw - Copy'!R262</f>
        <v>2.1852598091814672E-3</v>
      </c>
      <c r="B262" s="11">
        <f>'Consumptions_nieuw - Copy'!S262</f>
        <v>2.0428538452063097E-3</v>
      </c>
      <c r="C262" s="11">
        <f>'Consumptions_nieuw - Copy'!T262</f>
        <v>2.1852598099481842E-3</v>
      </c>
      <c r="D262" s="11">
        <f>'Consumptions_nieuw - Copy'!U262</f>
        <v>2.1852598092314316E-3</v>
      </c>
      <c r="E262" s="11">
        <f>'Consumptions_nieuw - Copy'!V262</f>
        <v>9.3115250989976182E-4</v>
      </c>
      <c r="F262" s="11">
        <f>'Consumptions_nieuw - Copy'!W262</f>
        <v>2.1053267233519498E-3</v>
      </c>
      <c r="G262" s="11">
        <f>'Consumptions_nieuw - Copy'!X262</f>
        <v>2.1852598093063534E-3</v>
      </c>
      <c r="Q262" s="1">
        <v>261</v>
      </c>
      <c r="R262" s="6">
        <v>154.44323090000003</v>
      </c>
      <c r="S262" s="6">
        <v>317.9626824795115</v>
      </c>
      <c r="T262" s="6">
        <v>115.0229827</v>
      </c>
      <c r="U262" s="6">
        <v>55.362395380000002</v>
      </c>
      <c r="V262" s="6">
        <v>355.44102670000001</v>
      </c>
      <c r="W262" s="6">
        <v>687.59721943043564</v>
      </c>
      <c r="X262" s="6">
        <f t="shared" si="4"/>
        <v>46.009193080000003</v>
      </c>
    </row>
    <row r="263" spans="1:24" x14ac:dyDescent="0.25">
      <c r="A263" s="11">
        <f>'Consumptions_nieuw - Copy'!R263</f>
        <v>2.2036132998266632E-3</v>
      </c>
      <c r="B263" s="11">
        <f>'Consumptions_nieuw - Copy'!S263</f>
        <v>2.0600113013406344E-3</v>
      </c>
      <c r="C263" s="11">
        <f>'Consumptions_nieuw - Copy'!T263</f>
        <v>2.2036132992307935E-3</v>
      </c>
      <c r="D263" s="11">
        <f>'Consumptions_nieuw - Copy'!U263</f>
        <v>2.2036132999919862E-3</v>
      </c>
      <c r="E263" s="11">
        <f>'Consumptions_nieuw - Copy'!V263</f>
        <v>2.2090790580269045E-3</v>
      </c>
      <c r="F263" s="11">
        <f>'Consumptions_nieuw - Copy'!W263</f>
        <v>2.1230088746782981E-3</v>
      </c>
      <c r="G263" s="11">
        <f>'Consumptions_nieuw - Copy'!X263</f>
        <v>2.2036132998554552E-3</v>
      </c>
      <c r="Q263" s="1">
        <v>262</v>
      </c>
      <c r="R263" s="6">
        <v>155.74036380000001</v>
      </c>
      <c r="S263" s="6">
        <v>320.63317738045407</v>
      </c>
      <c r="T263" s="6">
        <v>115.989034</v>
      </c>
      <c r="U263" s="6">
        <v>55.827371310000004</v>
      </c>
      <c r="V263" s="6">
        <v>843.2531944000001</v>
      </c>
      <c r="W263" s="6">
        <v>693.37218915398898</v>
      </c>
      <c r="X263" s="6">
        <f t="shared" si="4"/>
        <v>46.395613600000004</v>
      </c>
    </row>
    <row r="264" spans="1:24" x14ac:dyDescent="0.25">
      <c r="A264" s="11">
        <f>'Consumptions_nieuw - Copy'!R264</f>
        <v>2.2427674421619317E-3</v>
      </c>
      <c r="B264" s="11">
        <f>'Consumptions_nieuw - Copy'!S264</f>
        <v>2.0966139002135493E-3</v>
      </c>
      <c r="C264" s="11">
        <f>'Consumptions_nieuw - Copy'!T264</f>
        <v>2.2427674412378073E-3</v>
      </c>
      <c r="D264" s="11">
        <f>'Consumptions_nieuw - Copy'!U264</f>
        <v>2.2427674416132487E-3</v>
      </c>
      <c r="E264" s="11">
        <f>'Consumptions_nieuw - Copy'!V264</f>
        <v>6.0685456676693079E-4</v>
      </c>
      <c r="F264" s="11">
        <f>'Consumptions_nieuw - Copy'!W264</f>
        <v>2.1607308244892521E-3</v>
      </c>
      <c r="G264" s="11">
        <f>'Consumptions_nieuw - Copy'!X264</f>
        <v>2.2427674418623159E-3</v>
      </c>
      <c r="Q264" s="1">
        <v>263</v>
      </c>
      <c r="R264" s="6">
        <v>158.5075827</v>
      </c>
      <c r="S264" s="6">
        <v>326.33023718268299</v>
      </c>
      <c r="T264" s="6">
        <v>118.0499451</v>
      </c>
      <c r="U264" s="6">
        <v>56.819320670000003</v>
      </c>
      <c r="V264" s="6">
        <v>231.64949669999999</v>
      </c>
      <c r="W264" s="6">
        <v>705.69213337633312</v>
      </c>
      <c r="X264" s="6">
        <f t="shared" si="4"/>
        <v>47.219978040000001</v>
      </c>
    </row>
    <row r="265" spans="1:24" x14ac:dyDescent="0.25">
      <c r="A265" s="11">
        <f>'Consumptions_nieuw - Copy'!R265</f>
        <v>2.2929336698287815E-3</v>
      </c>
      <c r="B265" s="11">
        <f>'Consumptions_nieuw - Copy'!S265</f>
        <v>2.1435109656798147E-3</v>
      </c>
      <c r="C265" s="11">
        <f>'Consumptions_nieuw - Copy'!T265</f>
        <v>2.2929336695949711E-3</v>
      </c>
      <c r="D265" s="11">
        <f>'Consumptions_nieuw - Copy'!U265</f>
        <v>2.2929336698754043E-3</v>
      </c>
      <c r="E265" s="11">
        <f>'Consumptions_nieuw - Copy'!V265</f>
        <v>1.8783593735133366E-3</v>
      </c>
      <c r="F265" s="11">
        <f>'Consumptions_nieuw - Copy'!W265</f>
        <v>2.2090620573083776E-3</v>
      </c>
      <c r="G265" s="11">
        <f>'Consumptions_nieuw - Copy'!X265</f>
        <v>2.2929336695860013E-3</v>
      </c>
      <c r="Q265" s="1">
        <v>264</v>
      </c>
      <c r="R265" s="6">
        <v>162.05308070000001</v>
      </c>
      <c r="S265" s="6">
        <v>333.62959282237392</v>
      </c>
      <c r="T265" s="6">
        <v>120.6904866</v>
      </c>
      <c r="U265" s="6">
        <v>58.090255389999996</v>
      </c>
      <c r="V265" s="6">
        <v>717.01034700000002</v>
      </c>
      <c r="W265" s="6">
        <v>721.47705688937594</v>
      </c>
      <c r="X265" s="6">
        <f t="shared" si="4"/>
        <v>48.27619464</v>
      </c>
    </row>
    <row r="266" spans="1:24" x14ac:dyDescent="0.25">
      <c r="A266" s="11">
        <f>'Consumptions_nieuw - Copy'!R266</f>
        <v>0</v>
      </c>
      <c r="B266" s="11">
        <f>'Consumptions_nieuw - Copy'!S266</f>
        <v>4.2042971382026635E-4</v>
      </c>
      <c r="C266" s="11">
        <f>'Consumptions_nieuw - Copy'!T266</f>
        <v>0</v>
      </c>
      <c r="D266" s="11">
        <f>'Consumptions_nieuw - Copy'!U266</f>
        <v>0</v>
      </c>
      <c r="E266" s="11">
        <f>'Consumptions_nieuw - Copy'!V266</f>
        <v>9.2794163920939348E-4</v>
      </c>
      <c r="F266" s="11">
        <f>'Consumptions_nieuw - Copy'!W266</f>
        <v>2.3598902339254347E-4</v>
      </c>
      <c r="G266" s="11">
        <f>'Consumptions_nieuw - Copy'!X266</f>
        <v>0</v>
      </c>
      <c r="Q266" s="1">
        <v>265</v>
      </c>
      <c r="R266" s="6">
        <v>0</v>
      </c>
      <c r="S266" s="6">
        <v>65.438337605050094</v>
      </c>
      <c r="T266" s="6">
        <v>0</v>
      </c>
      <c r="U266" s="6">
        <v>0</v>
      </c>
      <c r="V266" s="6">
        <v>354.21536800000001</v>
      </c>
      <c r="W266" s="6">
        <v>77.07373610993244</v>
      </c>
      <c r="X266" s="6">
        <f t="shared" si="4"/>
        <v>0</v>
      </c>
    </row>
    <row r="267" spans="1:24" x14ac:dyDescent="0.25">
      <c r="A267" s="11">
        <f>'Consumptions_nieuw - Copy'!R267</f>
        <v>0</v>
      </c>
      <c r="B267" s="11">
        <f>'Consumptions_nieuw - Copy'!S267</f>
        <v>4.2042971382026635E-4</v>
      </c>
      <c r="C267" s="11">
        <f>'Consumptions_nieuw - Copy'!T267</f>
        <v>0</v>
      </c>
      <c r="D267" s="11">
        <f>'Consumptions_nieuw - Copy'!U267</f>
        <v>0</v>
      </c>
      <c r="E267" s="11">
        <f>'Consumptions_nieuw - Copy'!V267</f>
        <v>6.0364369607656245E-4</v>
      </c>
      <c r="F267" s="11">
        <f>'Consumptions_nieuw - Copy'!W267</f>
        <v>2.3598902339254347E-4</v>
      </c>
      <c r="G267" s="11">
        <f>'Consumptions_nieuw - Copy'!X267</f>
        <v>0</v>
      </c>
      <c r="Q267" s="1">
        <v>266</v>
      </c>
      <c r="R267" s="6">
        <v>0</v>
      </c>
      <c r="S267" s="6">
        <v>65.438337605050094</v>
      </c>
      <c r="T267" s="6">
        <v>0</v>
      </c>
      <c r="U267" s="6">
        <v>0</v>
      </c>
      <c r="V267" s="6">
        <v>230.42383800000002</v>
      </c>
      <c r="W267" s="6">
        <v>77.07373610993244</v>
      </c>
      <c r="X267" s="6">
        <f t="shared" si="4"/>
        <v>0</v>
      </c>
    </row>
    <row r="268" spans="1:24" x14ac:dyDescent="0.25">
      <c r="A268" s="11">
        <f>'Consumptions_nieuw - Copy'!R268</f>
        <v>0</v>
      </c>
      <c r="B268" s="11">
        <f>'Consumptions_nieuw - Copy'!S268</f>
        <v>4.2042971382026635E-4</v>
      </c>
      <c r="C268" s="11">
        <f>'Consumptions_nieuw - Copy'!T268</f>
        <v>0</v>
      </c>
      <c r="D268" s="11">
        <f>'Consumptions_nieuw - Copy'!U268</f>
        <v>0</v>
      </c>
      <c r="E268" s="11">
        <f>'Consumptions_nieuw - Copy'!V268</f>
        <v>1.2458178409614875E-3</v>
      </c>
      <c r="F268" s="11">
        <f>'Consumptions_nieuw - Copy'!W268</f>
        <v>2.3598902339254347E-4</v>
      </c>
      <c r="G268" s="11">
        <f>'Consumptions_nieuw - Copy'!X268</f>
        <v>0</v>
      </c>
      <c r="Q268" s="1">
        <v>267</v>
      </c>
      <c r="R268" s="6">
        <v>0</v>
      </c>
      <c r="S268" s="6">
        <v>65.438337605050094</v>
      </c>
      <c r="T268" s="6">
        <v>0</v>
      </c>
      <c r="U268" s="6">
        <v>0</v>
      </c>
      <c r="V268" s="6">
        <v>475.55558059999993</v>
      </c>
      <c r="W268" s="6">
        <v>77.07373610993244</v>
      </c>
      <c r="X268" s="6">
        <f t="shared" si="4"/>
        <v>0</v>
      </c>
    </row>
    <row r="269" spans="1:24" x14ac:dyDescent="0.25">
      <c r="A269" s="11">
        <f>'Consumptions_nieuw - Copy'!R269</f>
        <v>0</v>
      </c>
      <c r="B269" s="11">
        <f>'Consumptions_nieuw - Copy'!S269</f>
        <v>4.2042971382026635E-4</v>
      </c>
      <c r="C269" s="11">
        <f>'Consumptions_nieuw - Copy'!T269</f>
        <v>0</v>
      </c>
      <c r="D269" s="11">
        <f>'Consumptions_nieuw - Copy'!U269</f>
        <v>0</v>
      </c>
      <c r="E269" s="11">
        <f>'Consumptions_nieuw - Copy'!V269</f>
        <v>2.2155007996696122E-3</v>
      </c>
      <c r="F269" s="11">
        <f>'Consumptions_nieuw - Copy'!W269</f>
        <v>2.3598902339254347E-4</v>
      </c>
      <c r="G269" s="11">
        <f>'Consumptions_nieuw - Copy'!X269</f>
        <v>0</v>
      </c>
      <c r="Q269" s="1">
        <v>268</v>
      </c>
      <c r="R269" s="6">
        <v>0</v>
      </c>
      <c r="S269" s="6">
        <v>65.438337605050094</v>
      </c>
      <c r="T269" s="6">
        <v>0</v>
      </c>
      <c r="U269" s="6">
        <v>0</v>
      </c>
      <c r="V269" s="6">
        <v>845.70451190000006</v>
      </c>
      <c r="W269" s="6">
        <v>77.07373610993244</v>
      </c>
      <c r="X269" s="6">
        <f t="shared" si="4"/>
        <v>0</v>
      </c>
    </row>
    <row r="270" spans="1:24" x14ac:dyDescent="0.25">
      <c r="A270" s="11">
        <f>'Consumptions_nieuw - Copy'!R270</f>
        <v>0</v>
      </c>
      <c r="B270" s="11">
        <f>'Consumptions_nieuw - Copy'!S270</f>
        <v>4.2042971382026635E-4</v>
      </c>
      <c r="C270" s="11">
        <f>'Consumptions_nieuw - Copy'!T270</f>
        <v>0</v>
      </c>
      <c r="D270" s="11">
        <f>'Consumptions_nieuw - Copy'!U270</f>
        <v>0</v>
      </c>
      <c r="E270" s="11">
        <f>'Consumptions_nieuw - Copy'!V270</f>
        <v>2.2090790580269045E-3</v>
      </c>
      <c r="F270" s="11">
        <f>'Consumptions_nieuw - Copy'!W270</f>
        <v>2.3598902339254347E-4</v>
      </c>
      <c r="G270" s="11">
        <f>'Consumptions_nieuw - Copy'!X270</f>
        <v>0</v>
      </c>
      <c r="Q270" s="1">
        <v>269</v>
      </c>
      <c r="R270" s="6">
        <v>0</v>
      </c>
      <c r="S270" s="6">
        <v>65.438337605050094</v>
      </c>
      <c r="T270" s="6">
        <v>0</v>
      </c>
      <c r="U270" s="6">
        <v>0</v>
      </c>
      <c r="V270" s="6">
        <v>843.2531944000001</v>
      </c>
      <c r="W270" s="6">
        <v>77.07373610993244</v>
      </c>
      <c r="X270" s="6">
        <f t="shared" si="4"/>
        <v>0</v>
      </c>
    </row>
    <row r="271" spans="1:24" x14ac:dyDescent="0.25">
      <c r="A271" s="11">
        <f>'Consumptions_nieuw - Copy'!R271</f>
        <v>2.4605622862983938E-3</v>
      </c>
      <c r="B271" s="11">
        <f>'Consumptions_nieuw - Copy'!S271</f>
        <v>2.3002157935298343E-3</v>
      </c>
      <c r="C271" s="11">
        <f>'Consumptions_nieuw - Copy'!T271</f>
        <v>2.4605622859762517E-3</v>
      </c>
      <c r="D271" s="11">
        <f>'Consumptions_nieuw - Copy'!U271</f>
        <v>2.4605622858977464E-3</v>
      </c>
      <c r="E271" s="11">
        <f>'Consumptions_nieuw - Copy'!V271</f>
        <v>1.2458178409614875E-3</v>
      </c>
      <c r="F271" s="11">
        <f>'Consumptions_nieuw - Copy'!W271</f>
        <v>2.3705591035720398E-3</v>
      </c>
      <c r="G271" s="11">
        <f>'Consumptions_nieuw - Copy'!X271</f>
        <v>2.4605622859666266E-3</v>
      </c>
      <c r="Q271" s="1">
        <v>270</v>
      </c>
      <c r="R271" s="6">
        <v>173.9002327</v>
      </c>
      <c r="S271" s="6">
        <v>358.02012254020121</v>
      </c>
      <c r="T271" s="6">
        <v>129.5137594</v>
      </c>
      <c r="U271" s="6">
        <v>62.337037250000002</v>
      </c>
      <c r="V271" s="6">
        <v>475.55558059999993</v>
      </c>
      <c r="W271" s="6">
        <v>774.22180131570656</v>
      </c>
      <c r="X271" s="6">
        <f t="shared" si="4"/>
        <v>51.805503760000001</v>
      </c>
    </row>
    <row r="272" spans="1:24" x14ac:dyDescent="0.25">
      <c r="A272" s="11">
        <f>'Consumptions_nieuw - Copy'!R272</f>
        <v>2.4617858760178609E-3</v>
      </c>
      <c r="B272" s="11">
        <f>'Consumptions_nieuw - Copy'!S272</f>
        <v>2.3013596476430167E-3</v>
      </c>
      <c r="C272" s="11">
        <f>'Consumptions_nieuw - Copy'!T272</f>
        <v>2.4617858762464575E-3</v>
      </c>
      <c r="D272" s="11">
        <f>'Consumptions_nieuw - Copy'!U272</f>
        <v>2.46178587660524E-3</v>
      </c>
      <c r="E272" s="11">
        <f>'Consumptions_nieuw - Copy'!V272</f>
        <v>6.1006543745729925E-4</v>
      </c>
      <c r="F272" s="11">
        <f>'Consumptions_nieuw - Copy'!W272</f>
        <v>2.371737937770675E-3</v>
      </c>
      <c r="G272" s="11">
        <f>'Consumptions_nieuw - Copy'!X272</f>
        <v>2.4617858768701093E-3</v>
      </c>
      <c r="Q272" s="1">
        <v>271</v>
      </c>
      <c r="R272" s="6">
        <v>173.98670989999999</v>
      </c>
      <c r="S272" s="6">
        <v>358.19815922307316</v>
      </c>
      <c r="T272" s="6">
        <v>129.57816410000001</v>
      </c>
      <c r="U272" s="6">
        <v>62.368036269999998</v>
      </c>
      <c r="V272" s="6">
        <v>232.87515540000001</v>
      </c>
      <c r="W272" s="6">
        <v>774.60680717164348</v>
      </c>
      <c r="X272" s="6">
        <f t="shared" si="4"/>
        <v>51.831265640000005</v>
      </c>
    </row>
    <row r="273" spans="1:24" x14ac:dyDescent="0.25">
      <c r="A273" s="11">
        <f>'Consumptions_nieuw - Copy'!R273</f>
        <v>2.4789157953376477E-3</v>
      </c>
      <c r="B273" s="11">
        <f>'Consumptions_nieuw - Copy'!S273</f>
        <v>2.3173732682831888E-3</v>
      </c>
      <c r="C273" s="11">
        <f>'Consumptions_nieuw - Copy'!T273</f>
        <v>2.4789157961571692E-3</v>
      </c>
      <c r="D273" s="11">
        <f>'Consumptions_nieuw - Copy'!U273</f>
        <v>2.4789157959995401E-3</v>
      </c>
      <c r="E273" s="11">
        <f>'Consumptions_nieuw - Copy'!V273</f>
        <v>6.0043282538619399E-4</v>
      </c>
      <c r="F273" s="11">
        <f>'Consumptions_nieuw - Copy'!W273</f>
        <v>2.3882412737775095E-3</v>
      </c>
      <c r="G273" s="11">
        <f>'Consumptions_nieuw - Copy'!X273</f>
        <v>2.4789157961474725E-3</v>
      </c>
      <c r="Q273" s="1">
        <v>272</v>
      </c>
      <c r="R273" s="6">
        <v>175.19736689999999</v>
      </c>
      <c r="S273" s="6">
        <v>360.69062033912729</v>
      </c>
      <c r="T273" s="6">
        <v>130.47981179999999</v>
      </c>
      <c r="U273" s="6">
        <v>62.802013670000008</v>
      </c>
      <c r="V273" s="6">
        <v>229.19817929999999</v>
      </c>
      <c r="W273" s="6">
        <v>779.99677720515865</v>
      </c>
      <c r="X273" s="6">
        <f t="shared" si="4"/>
        <v>52.191924720000003</v>
      </c>
    </row>
    <row r="274" spans="1:24" x14ac:dyDescent="0.25">
      <c r="A274" s="11">
        <f>'Consumptions_nieuw - Copy'!R274</f>
        <v>2.3186285672025199E-3</v>
      </c>
      <c r="B274" s="11">
        <f>'Consumptions_nieuw - Copy'!S274</f>
        <v>2.1675314137575685E-3</v>
      </c>
      <c r="C274" s="11">
        <f>'Consumptions_nieuw - Copy'!T274</f>
        <v>2.3186285675095785E-3</v>
      </c>
      <c r="D274" s="11">
        <f>'Consumptions_nieuw - Copy'!U274</f>
        <v>2.3186285671239356E-3</v>
      </c>
      <c r="E274" s="11">
        <f>'Consumptions_nieuw - Copy'!V274</f>
        <v>5.940110840054573E-4</v>
      </c>
      <c r="F274" s="11">
        <f>'Consumptions_nieuw - Copy'!W274</f>
        <v>2.233817079017807E-3</v>
      </c>
      <c r="G274" s="11">
        <f>'Consumptions_nieuw - Copy'!X274</f>
        <v>2.3186285668672264E-3</v>
      </c>
      <c r="Q274" s="1">
        <v>273</v>
      </c>
      <c r="R274" s="6">
        <v>163.8690675</v>
      </c>
      <c r="S274" s="6">
        <v>337.36828716073035</v>
      </c>
      <c r="T274" s="6">
        <v>122.0429591</v>
      </c>
      <c r="U274" s="6">
        <v>58.741221950000011</v>
      </c>
      <c r="V274" s="6">
        <v>226.74686190000003</v>
      </c>
      <c r="W274" s="6">
        <v>729.56201772017914</v>
      </c>
      <c r="X274" s="6">
        <f t="shared" si="4"/>
        <v>48.817183640000003</v>
      </c>
    </row>
    <row r="275" spans="1:24" x14ac:dyDescent="0.25">
      <c r="A275" s="11">
        <f>'Consumptions_nieuw - Copy'!R275</f>
        <v>2.1681298827870427E-3</v>
      </c>
      <c r="B275" s="11">
        <f>'Consumptions_nieuw - Copy'!S275</f>
        <v>2.026840217358771E-3</v>
      </c>
      <c r="C275" s="11">
        <f>'Consumptions_nieuw - Copy'!T275</f>
        <v>2.168129882438087E-3</v>
      </c>
      <c r="D275" s="11">
        <f>'Consumptions_nieuw - Copy'!U275</f>
        <v>2.1681298827321868E-3</v>
      </c>
      <c r="E275" s="11">
        <f>'Consumptions_nieuw - Copy'!V275</f>
        <v>9.2794163920939348E-4</v>
      </c>
      <c r="F275" s="11">
        <f>'Consumptions_nieuw - Copy'!W275</f>
        <v>2.0888233802654442E-3</v>
      </c>
      <c r="G275" s="11">
        <f>'Consumptions_nieuw - Copy'!X275</f>
        <v>2.1681298824296055E-3</v>
      </c>
      <c r="Q275" s="1">
        <v>274</v>
      </c>
      <c r="R275" s="6">
        <v>153.23257340000001</v>
      </c>
      <c r="S275" s="6">
        <v>315.47022024165727</v>
      </c>
      <c r="T275" s="6">
        <v>114.12133459999998</v>
      </c>
      <c r="U275" s="6">
        <v>54.928417799999998</v>
      </c>
      <c r="V275" s="6">
        <v>354.21536800000001</v>
      </c>
      <c r="W275" s="6">
        <v>682.20724708470834</v>
      </c>
      <c r="X275" s="6">
        <f t="shared" si="4"/>
        <v>45.648533839999999</v>
      </c>
    </row>
    <row r="276" spans="1:24" x14ac:dyDescent="0.25">
      <c r="A276" s="11">
        <f>'Consumptions_nieuw - Copy'!R276</f>
        <v>2.0469967955722558E-3</v>
      </c>
      <c r="B276" s="11">
        <f>'Consumptions_nieuw - Copy'!S276</f>
        <v>1.9136009623066791E-3</v>
      </c>
      <c r="C276" s="11">
        <f>'Consumptions_nieuw - Copy'!T276</f>
        <v>2.0469967957975101E-3</v>
      </c>
      <c r="D276" s="11">
        <f>'Consumptions_nieuw - Copy'!U276</f>
        <v>2.0469967950831254E-3</v>
      </c>
      <c r="E276" s="11">
        <f>'Consumptions_nieuw - Copy'!V276</f>
        <v>2.2122899287172729E-3</v>
      </c>
      <c r="F276" s="11">
        <f>'Consumptions_nieuw - Copy'!W276</f>
        <v>1.9721211350217089E-3</v>
      </c>
      <c r="G276" s="11">
        <f>'Consumptions_nieuw - Copy'!X276</f>
        <v>2.0469967951562201E-3</v>
      </c>
      <c r="Q276" s="1">
        <v>275</v>
      </c>
      <c r="R276" s="6">
        <v>144.67149280000001</v>
      </c>
      <c r="S276" s="6">
        <v>297.84494695897246</v>
      </c>
      <c r="T276" s="6">
        <v>107.74539300000001</v>
      </c>
      <c r="U276" s="6">
        <v>51.85957543</v>
      </c>
      <c r="V276" s="6">
        <v>844.47885310000004</v>
      </c>
      <c r="W276" s="6">
        <v>644.09243172573065</v>
      </c>
      <c r="X276" s="6">
        <f t="shared" si="4"/>
        <v>43.098157200000003</v>
      </c>
    </row>
    <row r="277" spans="1:24" x14ac:dyDescent="0.25">
      <c r="A277" s="11">
        <f>'Consumptions_nieuw - Copy'!R277</f>
        <v>1.9307579738501201E-3</v>
      </c>
      <c r="B277" s="11">
        <f>'Consumptions_nieuw - Copy'!S277</f>
        <v>1.804937030612167E-3</v>
      </c>
      <c r="C277" s="11">
        <f>'Consumptions_nieuw - Copy'!T277</f>
        <v>1.9307579733455977E-3</v>
      </c>
      <c r="D277" s="11">
        <f>'Consumptions_nieuw - Copy'!U277</f>
        <v>1.9307579739525644E-3</v>
      </c>
      <c r="E277" s="11">
        <f>'Consumptions_nieuw - Copy'!V277</f>
        <v>9.1830902713828833E-4</v>
      </c>
      <c r="F277" s="11">
        <f>'Consumptions_nieuw - Copy'!W277</f>
        <v>1.8601341321769051E-3</v>
      </c>
      <c r="G277" s="11">
        <f>'Consumptions_nieuw - Copy'!X277</f>
        <v>1.9307579739713267E-3</v>
      </c>
      <c r="Q277" s="1">
        <v>276</v>
      </c>
      <c r="R277" s="6">
        <v>136.4563144</v>
      </c>
      <c r="S277" s="6">
        <v>280.93180591785796</v>
      </c>
      <c r="T277" s="6">
        <v>101.6270651</v>
      </c>
      <c r="U277" s="6">
        <v>48.914726700000003</v>
      </c>
      <c r="V277" s="6">
        <v>350.53839190000002</v>
      </c>
      <c r="W277" s="6">
        <v>607.51760896100632</v>
      </c>
      <c r="X277" s="6">
        <f t="shared" si="4"/>
        <v>40.650826039999998</v>
      </c>
    </row>
    <row r="278" spans="1:24" x14ac:dyDescent="0.25">
      <c r="A278" s="11">
        <f>'Consumptions_nieuw - Copy'!R278</f>
        <v>1.8659089355560409E-3</v>
      </c>
      <c r="B278" s="11">
        <f>'Consumptions_nieuw - Copy'!S278</f>
        <v>1.7443139830608848E-3</v>
      </c>
      <c r="C278" s="11">
        <f>'Consumptions_nieuw - Copy'!T278</f>
        <v>1.8659089351338379E-3</v>
      </c>
      <c r="D278" s="11">
        <f>'Consumptions_nieuw - Copy'!U278</f>
        <v>1.8659089350827711E-3</v>
      </c>
      <c r="E278" s="11">
        <f>'Consumptions_nieuw - Copy'!V278</f>
        <v>6.0364369607656245E-4</v>
      </c>
      <c r="F278" s="11">
        <f>'Consumptions_nieuw - Copy'!W278</f>
        <v>1.797657160951508E-3</v>
      </c>
      <c r="G278" s="11">
        <f>'Consumptions_nieuw - Copy'!X278</f>
        <v>1.8659089353165233E-3</v>
      </c>
      <c r="Q278" s="1">
        <v>277</v>
      </c>
      <c r="R278" s="6">
        <v>131.87310880000001</v>
      </c>
      <c r="S278" s="6">
        <v>271.4960516837894</v>
      </c>
      <c r="T278" s="6">
        <v>98.213681589999993</v>
      </c>
      <c r="U278" s="6">
        <v>47.271810780000003</v>
      </c>
      <c r="V278" s="6">
        <v>230.42383800000002</v>
      </c>
      <c r="W278" s="6">
        <v>587.11270400420119</v>
      </c>
      <c r="X278" s="6">
        <f t="shared" si="4"/>
        <v>39.285472636000002</v>
      </c>
    </row>
    <row r="279" spans="1:24" x14ac:dyDescent="0.25">
      <c r="A279" s="11">
        <f>'Consumptions_nieuw - Copy'!R279</f>
        <v>1.783929989261595E-3</v>
      </c>
      <c r="B279" s="11">
        <f>'Consumptions_nieuw - Copy'!S279</f>
        <v>1.6676773268817077E-3</v>
      </c>
      <c r="C279" s="11">
        <f>'Consumptions_nieuw - Copy'!T279</f>
        <v>1.7839299891703824E-3</v>
      </c>
      <c r="D279" s="11">
        <f>'Consumptions_nieuw - Copy'!U279</f>
        <v>1.7839299890549721E-3</v>
      </c>
      <c r="E279" s="11">
        <f>'Consumptions_nieuw - Copy'!V279</f>
        <v>1.8944137272271498E-3</v>
      </c>
      <c r="F279" s="11">
        <f>'Consumptions_nieuw - Copy'!W279</f>
        <v>1.7186768652237409E-3</v>
      </c>
      <c r="G279" s="11">
        <f>'Consumptions_nieuw - Copy'!X279</f>
        <v>1.7839299894167164E-3</v>
      </c>
      <c r="Q279" s="1">
        <v>278</v>
      </c>
      <c r="R279" s="6">
        <v>126.079247</v>
      </c>
      <c r="S279" s="6">
        <v>259.56783820333345</v>
      </c>
      <c r="T279" s="6">
        <v>93.898651020000003</v>
      </c>
      <c r="U279" s="6">
        <v>45.194917770000004</v>
      </c>
      <c r="V279" s="6">
        <v>723.13864060000003</v>
      </c>
      <c r="W279" s="6">
        <v>561.31783277122554</v>
      </c>
      <c r="X279" s="6">
        <f t="shared" si="4"/>
        <v>37.559460408</v>
      </c>
    </row>
    <row r="280" spans="1:24" x14ac:dyDescent="0.25">
      <c r="A280" s="11">
        <f>'Consumptions_nieuw - Copy'!R280</f>
        <v>1.734987339994792E-3</v>
      </c>
      <c r="B280" s="11">
        <f>'Consumptions_nieuw - Copy'!S280</f>
        <v>1.6219241041169608E-3</v>
      </c>
      <c r="C280" s="11">
        <f>'Consumptions_nieuw - Copy'!T280</f>
        <v>1.734987339684347E-3</v>
      </c>
      <c r="D280" s="11">
        <f>'Consumptions_nieuw - Copy'!U280</f>
        <v>1.7349873396587353E-3</v>
      </c>
      <c r="E280" s="11">
        <f>'Consumptions_nieuw - Copy'!V280</f>
        <v>1.2426069702711191E-3</v>
      </c>
      <c r="F280" s="11">
        <f>'Consumptions_nieuw - Copy'!W280</f>
        <v>1.6715244548037996E-3</v>
      </c>
      <c r="G280" s="11">
        <f>'Consumptions_nieuw - Copy'!X280</f>
        <v>1.7349873399308728E-3</v>
      </c>
      <c r="Q280" s="1">
        <v>279</v>
      </c>
      <c r="R280" s="6">
        <v>122.6202254</v>
      </c>
      <c r="S280" s="6">
        <v>252.44651747033092</v>
      </c>
      <c r="T280" s="6">
        <v>91.322513619999995</v>
      </c>
      <c r="U280" s="6">
        <v>43.954981770000003</v>
      </c>
      <c r="V280" s="6">
        <v>474.32992189999999</v>
      </c>
      <c r="W280" s="6">
        <v>545.9179112604329</v>
      </c>
      <c r="X280" s="6">
        <f t="shared" si="4"/>
        <v>36.529005447999999</v>
      </c>
    </row>
    <row r="281" spans="1:24" x14ac:dyDescent="0.25">
      <c r="A281" s="11">
        <f>'Consumptions_nieuw - Copy'!R281</f>
        <v>1.777812156688317E-3</v>
      </c>
      <c r="B281" s="11">
        <f>'Consumptions_nieuw - Copy'!S281</f>
        <v>1.6619581728348864E-3</v>
      </c>
      <c r="C281" s="11">
        <f>'Consumptions_nieuw - Copy'!T281</f>
        <v>1.7778121563697586E-3</v>
      </c>
      <c r="D281" s="11">
        <f>'Consumptions_nieuw - Copy'!U281</f>
        <v>1.7778121563015658E-3</v>
      </c>
      <c r="E281" s="11">
        <f>'Consumptions_nieuw - Copy'!V281</f>
        <v>1.5636940427135816E-3</v>
      </c>
      <c r="F281" s="11">
        <f>'Consumptions_nieuw - Copy'!W281</f>
        <v>1.7127828125200633E-3</v>
      </c>
      <c r="G281" s="11">
        <f>'Consumptions_nieuw - Copy'!X281</f>
        <v>1.7778121564894604E-3</v>
      </c>
      <c r="Q281" s="1">
        <v>280</v>
      </c>
      <c r="R281" s="6">
        <v>125.64686919999998</v>
      </c>
      <c r="S281" s="6">
        <v>258.67767292474139</v>
      </c>
      <c r="T281" s="6">
        <v>93.576633760000007</v>
      </c>
      <c r="U281" s="6">
        <v>45.03992573</v>
      </c>
      <c r="V281" s="6">
        <v>596.89579319999996</v>
      </c>
      <c r="W281" s="6">
        <v>559.39284212475104</v>
      </c>
      <c r="X281" s="6">
        <f t="shared" si="4"/>
        <v>37.430653504000006</v>
      </c>
    </row>
    <row r="282" spans="1:24" x14ac:dyDescent="0.25">
      <c r="A282" s="11">
        <f>'Consumptions_nieuw - Copy'!R282</f>
        <v>2.0433260957453034E-3</v>
      </c>
      <c r="B282" s="11">
        <f>'Consumptions_nieuw - Copy'!S282</f>
        <v>1.9101694696383408E-3</v>
      </c>
      <c r="C282" s="11">
        <f>'Consumptions_nieuw - Copy'!T282</f>
        <v>2.0433260952812033E-3</v>
      </c>
      <c r="D282" s="11">
        <f>'Consumptions_nieuw - Copy'!U282</f>
        <v>2.0433260955889693E-3</v>
      </c>
      <c r="E282" s="11">
        <f>'Consumptions_nieuw - Copy'!V282</f>
        <v>2.2122899287172729E-3</v>
      </c>
      <c r="F282" s="11">
        <f>'Consumptions_nieuw - Copy'!W282</f>
        <v>1.9685847035174971E-3</v>
      </c>
      <c r="G282" s="11">
        <f>'Consumptions_nieuw - Copy'!X282</f>
        <v>2.0433260959064922E-3</v>
      </c>
      <c r="Q282" s="1">
        <v>281</v>
      </c>
      <c r="R282" s="6">
        <v>144.4120661</v>
      </c>
      <c r="S282" s="6">
        <v>297.31084775442395</v>
      </c>
      <c r="T282" s="6">
        <v>107.55218259999999</v>
      </c>
      <c r="U282" s="6">
        <v>51.766580210000001</v>
      </c>
      <c r="V282" s="6">
        <v>844.47885310000004</v>
      </c>
      <c r="W282" s="6">
        <v>642.93743737638295</v>
      </c>
      <c r="X282" s="6">
        <f t="shared" si="4"/>
        <v>43.020873039999998</v>
      </c>
    </row>
    <row r="283" spans="1:24" x14ac:dyDescent="0.25">
      <c r="A283" s="11">
        <f>'Consumptions_nieuw - Copy'!R283</f>
        <v>2.2036132998266632E-3</v>
      </c>
      <c r="B283" s="11">
        <f>'Consumptions_nieuw - Copy'!S283</f>
        <v>2.0600113013406344E-3</v>
      </c>
      <c r="C283" s="11">
        <f>'Consumptions_nieuw - Copy'!T283</f>
        <v>2.2036132992307935E-3</v>
      </c>
      <c r="D283" s="11">
        <f>'Consumptions_nieuw - Copy'!U283</f>
        <v>2.2036132999919862E-3</v>
      </c>
      <c r="E283" s="11">
        <f>'Consumptions_nieuw - Copy'!V283</f>
        <v>2.2122899287172729E-3</v>
      </c>
      <c r="F283" s="11">
        <f>'Consumptions_nieuw - Copy'!W283</f>
        <v>2.1230088746782981E-3</v>
      </c>
      <c r="G283" s="11">
        <f>'Consumptions_nieuw - Copy'!X283</f>
        <v>2.2036132998554552E-3</v>
      </c>
      <c r="Q283" s="1">
        <v>282</v>
      </c>
      <c r="R283" s="6">
        <v>155.74036380000001</v>
      </c>
      <c r="S283" s="6">
        <v>320.63317738045407</v>
      </c>
      <c r="T283" s="6">
        <v>115.989034</v>
      </c>
      <c r="U283" s="6">
        <v>55.827371310000004</v>
      </c>
      <c r="V283" s="6">
        <v>844.47885310000004</v>
      </c>
      <c r="W283" s="6">
        <v>693.37218915398898</v>
      </c>
      <c r="X283" s="6">
        <f t="shared" si="4"/>
        <v>46.395613600000004</v>
      </c>
    </row>
    <row r="284" spans="1:24" x14ac:dyDescent="0.25">
      <c r="A284" s="11">
        <f>'Consumptions_nieuw - Copy'!R284</f>
        <v>2.3002750567483379E-3</v>
      </c>
      <c r="B284" s="11">
        <f>'Consumptions_nieuw - Copy'!S284</f>
        <v>2.1503739390042135E-3</v>
      </c>
      <c r="C284" s="11">
        <f>'Consumptions_nieuw - Copy'!T284</f>
        <v>2.3002750573286605E-3</v>
      </c>
      <c r="D284" s="11">
        <f>'Consumptions_nieuw - Copy'!U284</f>
        <v>2.3002750566274229E-3</v>
      </c>
      <c r="E284" s="11">
        <f>'Consumptions_nieuw - Copy'!V284</f>
        <v>1.8912028562748102E-3</v>
      </c>
      <c r="F284" s="11">
        <f>'Consumptions_nieuw - Copy'!W284</f>
        <v>2.2161349088123368E-3</v>
      </c>
      <c r="G284" s="11">
        <f>'Consumptions_nieuw - Copy'!X284</f>
        <v>2.30027505668638E-3</v>
      </c>
      <c r="Q284" s="1">
        <v>283</v>
      </c>
      <c r="R284" s="6">
        <v>162.57193319999999</v>
      </c>
      <c r="S284" s="6">
        <v>334.69778936180421</v>
      </c>
      <c r="T284" s="6">
        <v>121.07690669999999</v>
      </c>
      <c r="U284" s="6">
        <v>58.276245520000003</v>
      </c>
      <c r="V284" s="6">
        <v>721.91298180000001</v>
      </c>
      <c r="W284" s="6">
        <v>723.78704183072693</v>
      </c>
      <c r="X284" s="6">
        <f t="shared" si="4"/>
        <v>48.430762680000001</v>
      </c>
    </row>
    <row r="285" spans="1:24" x14ac:dyDescent="0.25">
      <c r="A285" s="11">
        <f>'Consumptions_nieuw - Copy'!R285</f>
        <v>2.350441284415188E-3</v>
      </c>
      <c r="B285" s="11">
        <f>'Consumptions_nieuw - Copy'!S285</f>
        <v>2.1972710044704793E-3</v>
      </c>
      <c r="C285" s="11">
        <f>'Consumptions_nieuw - Copy'!T285</f>
        <v>2.3504412856858244E-3</v>
      </c>
      <c r="D285" s="11">
        <f>'Consumptions_nieuw - Copy'!U285</f>
        <v>2.3504412848895785E-3</v>
      </c>
      <c r="E285" s="11">
        <f>'Consumptions_nieuw - Copy'!V285</f>
        <v>6.0043282538619399E-4</v>
      </c>
      <c r="F285" s="11">
        <f>'Consumptions_nieuw - Copy'!W285</f>
        <v>2.2644661416314623E-3</v>
      </c>
      <c r="G285" s="11">
        <f>'Consumptions_nieuw - Copy'!X285</f>
        <v>2.3504412850433479E-3</v>
      </c>
      <c r="Q285" s="1">
        <v>284</v>
      </c>
      <c r="R285" s="6">
        <v>166.1174312</v>
      </c>
      <c r="S285" s="6">
        <v>341.9971450014952</v>
      </c>
      <c r="T285" s="6">
        <v>123.71744820000001</v>
      </c>
      <c r="U285" s="6">
        <v>59.547180240000003</v>
      </c>
      <c r="V285" s="6">
        <v>229.19817929999999</v>
      </c>
      <c r="W285" s="6">
        <v>739.57196534376976</v>
      </c>
      <c r="X285" s="6">
        <f t="shared" si="4"/>
        <v>49.486979280000007</v>
      </c>
    </row>
    <row r="286" spans="1:24" x14ac:dyDescent="0.25">
      <c r="A286" s="11">
        <f>'Consumptions_nieuw - Copy'!R286</f>
        <v>2.3883718356160618E-3</v>
      </c>
      <c r="B286" s="11">
        <f>'Consumptions_nieuw - Copy'!S286</f>
        <v>2.2327297498308256E-3</v>
      </c>
      <c r="C286" s="11">
        <f>'Consumptions_nieuw - Copy'!T286</f>
        <v>2.3883718355227862E-3</v>
      </c>
      <c r="D286" s="11">
        <f>'Consumptions_nieuw - Copy'!U286</f>
        <v>2.3883718354086279E-3</v>
      </c>
      <c r="E286" s="11">
        <f>'Consumptions_nieuw - Copy'!V286</f>
        <v>1.5701157840943185E-3</v>
      </c>
      <c r="F286" s="11">
        <f>'Consumptions_nieuw - Copy'!W286</f>
        <v>2.3010092572437815E-3</v>
      </c>
      <c r="G286" s="11">
        <f>'Consumptions_nieuw - Copy'!X286</f>
        <v>2.388371835513443E-3</v>
      </c>
      <c r="Q286" s="1">
        <v>285</v>
      </c>
      <c r="R286" s="6">
        <v>168.7981728</v>
      </c>
      <c r="S286" s="6">
        <v>347.51616821433549</v>
      </c>
      <c r="T286" s="6">
        <v>125.7139545</v>
      </c>
      <c r="U286" s="6">
        <v>60.508130569999999</v>
      </c>
      <c r="V286" s="6">
        <v>599.34711059999995</v>
      </c>
      <c r="W286" s="6">
        <v>751.50690371017708</v>
      </c>
      <c r="X286" s="6">
        <f t="shared" si="4"/>
        <v>50.285581800000003</v>
      </c>
    </row>
    <row r="287" spans="1:24" x14ac:dyDescent="0.25">
      <c r="A287" s="11">
        <f>'Consumptions_nieuw - Copy'!R287</f>
        <v>2.453220886644489E-3</v>
      </c>
      <c r="B287" s="11">
        <f>'Consumptions_nieuw - Copy'!S287</f>
        <v>2.2933528081931576E-3</v>
      </c>
      <c r="C287" s="11">
        <f>'Consumptions_nieuw - Copy'!T287</f>
        <v>2.4532208868434848E-3</v>
      </c>
      <c r="D287" s="11">
        <f>'Consumptions_nieuw - Copy'!U287</f>
        <v>2.4532208865147152E-3</v>
      </c>
      <c r="E287" s="11">
        <f>'Consumptions_nieuw - Copy'!V287</f>
        <v>2.2122899287172729E-3</v>
      </c>
      <c r="F287" s="11">
        <f>'Consumptions_nieuw - Copy'!W287</f>
        <v>2.3634862402686294E-3</v>
      </c>
      <c r="G287" s="11">
        <f>'Consumptions_nieuw - Copy'!X287</f>
        <v>2.4532208868338879E-3</v>
      </c>
      <c r="Q287" s="1">
        <v>286</v>
      </c>
      <c r="R287" s="6">
        <v>173.38137929999999</v>
      </c>
      <c r="S287" s="6">
        <v>356.95192413110414</v>
      </c>
      <c r="T287" s="6">
        <v>129.1273387</v>
      </c>
      <c r="U287" s="6">
        <v>62.151046800000003</v>
      </c>
      <c r="V287" s="6">
        <v>844.47885310000004</v>
      </c>
      <c r="W287" s="6">
        <v>771.91181252066883</v>
      </c>
      <c r="X287" s="6">
        <f t="shared" si="4"/>
        <v>51.650935480000001</v>
      </c>
    </row>
    <row r="288" spans="1:24" x14ac:dyDescent="0.25">
      <c r="A288" s="11">
        <f>'Consumptions_nieuw - Copy'!R288</f>
        <v>2.4948221730455035E-3</v>
      </c>
      <c r="B288" s="11">
        <f>'Consumptions_nieuw - Copy'!S288</f>
        <v>2.3322430804568329E-3</v>
      </c>
      <c r="C288" s="11">
        <f>'Consumptions_nieuw - Copy'!T288</f>
        <v>2.4948221732938314E-3</v>
      </c>
      <c r="D288" s="11">
        <f>'Consumptions_nieuw - Copy'!U288</f>
        <v>2.4948221732368023E-3</v>
      </c>
      <c r="E288" s="11">
        <f>'Consumptions_nieuw - Copy'!V288</f>
        <v>1.2393960993187798E-3</v>
      </c>
      <c r="F288" s="11">
        <f>'Consumptions_nieuw - Copy'!W288</f>
        <v>2.4035658227835144E-3</v>
      </c>
      <c r="G288" s="11">
        <f>'Consumptions_nieuw - Copy'!X288</f>
        <v>2.4948221732840723E-3</v>
      </c>
      <c r="Q288" s="1">
        <v>287</v>
      </c>
      <c r="R288" s="6">
        <v>176.3215501</v>
      </c>
      <c r="S288" s="6">
        <v>363.00505187704329</v>
      </c>
      <c r="T288" s="6">
        <v>131.31705729999999</v>
      </c>
      <c r="U288" s="6">
        <v>63.204993280000004</v>
      </c>
      <c r="V288" s="6">
        <v>473.10426309999997</v>
      </c>
      <c r="W288" s="6">
        <v>785.00175679748429</v>
      </c>
      <c r="X288" s="6">
        <f t="shared" si="4"/>
        <v>52.526822920000001</v>
      </c>
    </row>
    <row r="289" spans="1:24" x14ac:dyDescent="0.25">
      <c r="A289" s="11">
        <f>'Consumptions_nieuw - Copy'!R289</f>
        <v>2.5290820003656569E-3</v>
      </c>
      <c r="B289" s="11">
        <f>'Consumptions_nieuw - Copy'!S289</f>
        <v>2.3642703103255135E-3</v>
      </c>
      <c r="C289" s="11">
        <f>'Consumptions_nieuw - Copy'!T289</f>
        <v>2.529081999816332E-3</v>
      </c>
      <c r="D289" s="11">
        <f>'Consumptions_nieuw - Copy'!U289</f>
        <v>2.5290819997891077E-3</v>
      </c>
      <c r="E289" s="11">
        <f>'Consumptions_nieuw - Copy'!V289</f>
        <v>1.5636940427135816E-3</v>
      </c>
      <c r="F289" s="11">
        <f>'Consumptions_nieuw - Copy'!W289</f>
        <v>2.4365724829977331E-3</v>
      </c>
      <c r="G289" s="11">
        <f>'Consumptions_nieuw - Copy'!X289</f>
        <v>2.5290819998064385E-3</v>
      </c>
      <c r="Q289" s="1">
        <v>288</v>
      </c>
      <c r="R289" s="6">
        <v>178.74286330000001</v>
      </c>
      <c r="S289" s="6">
        <v>367.98997233296808</v>
      </c>
      <c r="T289" s="6">
        <v>133.120352</v>
      </c>
      <c r="U289" s="6">
        <v>64.072947769999999</v>
      </c>
      <c r="V289" s="6">
        <v>596.89579319999996</v>
      </c>
      <c r="W289" s="6">
        <v>795.78169301082801</v>
      </c>
      <c r="X289" s="6">
        <f t="shared" si="4"/>
        <v>53.248140800000002</v>
      </c>
    </row>
    <row r="290" spans="1:24" x14ac:dyDescent="0.25">
      <c r="A290" s="11">
        <f>'Consumptions_nieuw - Copy'!R290</f>
        <v>0</v>
      </c>
      <c r="B290" s="11">
        <f>'Consumptions_nieuw - Copy'!S290</f>
        <v>4.2042971382026635E-4</v>
      </c>
      <c r="C290" s="11">
        <f>'Consumptions_nieuw - Copy'!T290</f>
        <v>0</v>
      </c>
      <c r="D290" s="11">
        <f>'Consumptions_nieuw - Copy'!U290</f>
        <v>0</v>
      </c>
      <c r="E290" s="11">
        <f>'Consumptions_nieuw - Copy'!V290</f>
        <v>6.0685456676693079E-4</v>
      </c>
      <c r="F290" s="11">
        <f>'Consumptions_nieuw - Copy'!W290</f>
        <v>2.3598902339254347E-4</v>
      </c>
      <c r="G290" s="11">
        <f>'Consumptions_nieuw - Copy'!X290</f>
        <v>0</v>
      </c>
      <c r="Q290" s="1">
        <v>289</v>
      </c>
      <c r="R290" s="6">
        <v>0</v>
      </c>
      <c r="S290" s="6">
        <v>65.438337605050094</v>
      </c>
      <c r="T290" s="6">
        <v>0</v>
      </c>
      <c r="U290" s="6">
        <v>0</v>
      </c>
      <c r="V290" s="6">
        <v>231.64949669999999</v>
      </c>
      <c r="W290" s="6">
        <v>77.07373610993244</v>
      </c>
      <c r="X290" s="6">
        <f t="shared" si="4"/>
        <v>0</v>
      </c>
    </row>
    <row r="291" spans="1:24" x14ac:dyDescent="0.25">
      <c r="A291" s="11">
        <f>'Consumptions_nieuw - Copy'!R291</f>
        <v>0</v>
      </c>
      <c r="B291" s="11">
        <f>'Consumptions_nieuw - Copy'!S291</f>
        <v>4.2042971382026635E-4</v>
      </c>
      <c r="C291" s="11">
        <f>'Consumptions_nieuw - Copy'!T291</f>
        <v>0</v>
      </c>
      <c r="D291" s="11">
        <f>'Consumptions_nieuw - Copy'!U291</f>
        <v>0</v>
      </c>
      <c r="E291" s="11">
        <f>'Consumptions_nieuw - Copy'!V291</f>
        <v>1.5572723013328449E-3</v>
      </c>
      <c r="F291" s="11">
        <f>'Consumptions_nieuw - Copy'!W291</f>
        <v>2.3598902339254347E-4</v>
      </c>
      <c r="G291" s="11">
        <f>'Consumptions_nieuw - Copy'!X291</f>
        <v>0</v>
      </c>
      <c r="Q291" s="1">
        <v>290</v>
      </c>
      <c r="R291" s="6">
        <v>0</v>
      </c>
      <c r="S291" s="6">
        <v>65.438337605050094</v>
      </c>
      <c r="T291" s="6">
        <v>0</v>
      </c>
      <c r="U291" s="6">
        <v>0</v>
      </c>
      <c r="V291" s="6">
        <v>594.44447579999996</v>
      </c>
      <c r="W291" s="6">
        <v>77.07373610993244</v>
      </c>
      <c r="X291" s="6">
        <f t="shared" si="4"/>
        <v>0</v>
      </c>
    </row>
    <row r="292" spans="1:24" x14ac:dyDescent="0.25">
      <c r="A292" s="11">
        <f>'Consumptions_nieuw - Copy'!R292</f>
        <v>0</v>
      </c>
      <c r="B292" s="11">
        <f>'Consumptions_nieuw - Copy'!S292</f>
        <v>4.2042971382026635E-4</v>
      </c>
      <c r="C292" s="11">
        <f>'Consumptions_nieuw - Copy'!T292</f>
        <v>0</v>
      </c>
      <c r="D292" s="11">
        <f>'Consumptions_nieuw - Copy'!U292</f>
        <v>0</v>
      </c>
      <c r="E292" s="11">
        <f>'Consumptions_nieuw - Copy'!V292</f>
        <v>1.5604831717612425E-3</v>
      </c>
      <c r="F292" s="11">
        <f>'Consumptions_nieuw - Copy'!W292</f>
        <v>2.3598902339254347E-4</v>
      </c>
      <c r="G292" s="11">
        <f>'Consumptions_nieuw - Copy'!X292</f>
        <v>0</v>
      </c>
      <c r="Q292" s="1">
        <v>291</v>
      </c>
      <c r="R292" s="6">
        <v>0</v>
      </c>
      <c r="S292" s="6">
        <v>65.438337605050094</v>
      </c>
      <c r="T292" s="6">
        <v>0</v>
      </c>
      <c r="U292" s="6">
        <v>0</v>
      </c>
      <c r="V292" s="6">
        <v>595.67013440000005</v>
      </c>
      <c r="W292" s="6">
        <v>77.07373610993244</v>
      </c>
      <c r="X292" s="6">
        <f t="shared" si="4"/>
        <v>0</v>
      </c>
    </row>
    <row r="293" spans="1:24" x14ac:dyDescent="0.25">
      <c r="A293" s="11">
        <f>'Consumptions_nieuw - Copy'!R293</f>
        <v>0</v>
      </c>
      <c r="B293" s="11">
        <f>'Consumptions_nieuw - Copy'!S293</f>
        <v>4.2042971382026635E-4</v>
      </c>
      <c r="C293" s="11">
        <f>'Consumptions_nieuw - Copy'!T293</f>
        <v>0</v>
      </c>
      <c r="D293" s="11">
        <f>'Consumptions_nieuw - Copy'!U293</f>
        <v>0</v>
      </c>
      <c r="E293" s="11">
        <f>'Consumptions_nieuw - Copy'!V293</f>
        <v>1.5604831717612425E-3</v>
      </c>
      <c r="F293" s="11">
        <f>'Consumptions_nieuw - Copy'!W293</f>
        <v>2.3598902339254347E-4</v>
      </c>
      <c r="G293" s="11">
        <f>'Consumptions_nieuw - Copy'!X293</f>
        <v>0</v>
      </c>
      <c r="Q293" s="1">
        <v>292</v>
      </c>
      <c r="R293" s="6">
        <v>0</v>
      </c>
      <c r="S293" s="6">
        <v>65.438337605050094</v>
      </c>
      <c r="T293" s="6">
        <v>0</v>
      </c>
      <c r="U293" s="6">
        <v>0</v>
      </c>
      <c r="V293" s="6">
        <v>595.67013440000005</v>
      </c>
      <c r="W293" s="6">
        <v>77.07373610993244</v>
      </c>
      <c r="X293" s="6">
        <f t="shared" si="4"/>
        <v>0</v>
      </c>
    </row>
    <row r="294" spans="1:24" x14ac:dyDescent="0.25">
      <c r="A294" s="11">
        <f>'Consumptions_nieuw - Copy'!R294</f>
        <v>0</v>
      </c>
      <c r="B294" s="11">
        <f>'Consumptions_nieuw - Copy'!S294</f>
        <v>4.2042971382026635E-4</v>
      </c>
      <c r="C294" s="11">
        <f>'Consumptions_nieuw - Copy'!T294</f>
        <v>0</v>
      </c>
      <c r="D294" s="11">
        <f>'Consumptions_nieuw - Copy'!U294</f>
        <v>0</v>
      </c>
      <c r="E294" s="11">
        <f>'Consumptions_nieuw - Copy'!V294</f>
        <v>6.1006543745729925E-4</v>
      </c>
      <c r="F294" s="11">
        <f>'Consumptions_nieuw - Copy'!W294</f>
        <v>2.3598902339254347E-4</v>
      </c>
      <c r="G294" s="11">
        <f>'Consumptions_nieuw - Copy'!X294</f>
        <v>0</v>
      </c>
      <c r="Q294" s="1">
        <v>293</v>
      </c>
      <c r="R294" s="6">
        <v>0</v>
      </c>
      <c r="S294" s="6">
        <v>65.438337605050094</v>
      </c>
      <c r="T294" s="6">
        <v>0</v>
      </c>
      <c r="U294" s="6">
        <v>0</v>
      </c>
      <c r="V294" s="6">
        <v>232.87515540000001</v>
      </c>
      <c r="W294" s="6">
        <v>77.07373610993244</v>
      </c>
      <c r="X294" s="6">
        <f t="shared" si="4"/>
        <v>0</v>
      </c>
    </row>
    <row r="295" spans="1:24" x14ac:dyDescent="0.25">
      <c r="A295" s="11">
        <f>'Consumptions_nieuw - Copy'!R295</f>
        <v>2.5939310513940841E-3</v>
      </c>
      <c r="B295" s="11">
        <f>'Consumptions_nieuw - Copy'!S295</f>
        <v>2.4248933692884596E-3</v>
      </c>
      <c r="C295" s="11">
        <f>'Consumptions_nieuw - Copy'!T295</f>
        <v>2.5939310511370306E-3</v>
      </c>
      <c r="D295" s="11">
        <f>'Consumptions_nieuw - Copy'!U295</f>
        <v>2.593931050895195E-3</v>
      </c>
      <c r="E295" s="11">
        <f>'Consumptions_nieuw - Copy'!V295</f>
        <v>5.940110840054573E-4</v>
      </c>
      <c r="F295" s="11">
        <f>'Consumptions_nieuw - Copy'!W295</f>
        <v>2.4990494663175672E-3</v>
      </c>
      <c r="G295" s="11">
        <f>'Consumptions_nieuw - Copy'!X295</f>
        <v>2.5939310511268838E-3</v>
      </c>
      <c r="Q295" s="1">
        <v>294</v>
      </c>
      <c r="R295" s="6">
        <v>183.3260698</v>
      </c>
      <c r="S295" s="6">
        <v>377.42572834322016</v>
      </c>
      <c r="T295" s="6">
        <v>136.53373619999999</v>
      </c>
      <c r="U295" s="6">
        <v>65.715863999999996</v>
      </c>
      <c r="V295" s="6">
        <v>226.74686190000003</v>
      </c>
      <c r="W295" s="6">
        <v>816.18660191766196</v>
      </c>
      <c r="X295" s="6">
        <f t="shared" si="4"/>
        <v>54.61349448</v>
      </c>
    </row>
    <row r="296" spans="1:24" x14ac:dyDescent="0.25">
      <c r="A296" s="11">
        <f>'Consumptions_nieuw - Copy'!R296</f>
        <v>2.580471806432554E-3</v>
      </c>
      <c r="B296" s="11">
        <f>'Consumptions_nieuw - Copy'!S296</f>
        <v>2.4123112178926847E-3</v>
      </c>
      <c r="C296" s="11">
        <f>'Consumptions_nieuw - Copy'!T296</f>
        <v>2.5804718070446243E-3</v>
      </c>
      <c r="D296" s="11">
        <f>'Consumptions_nieuw - Copy'!U296</f>
        <v>2.5804718065224638E-3</v>
      </c>
      <c r="E296" s="11">
        <f>'Consumptions_nieuw - Copy'!V296</f>
        <v>1.2522395823422244E-3</v>
      </c>
      <c r="F296" s="11">
        <f>'Consumptions_nieuw - Copy'!W296</f>
        <v>2.4860825382160422E-3</v>
      </c>
      <c r="G296" s="11">
        <f>'Consumptions_nieuw - Copy'!X296</f>
        <v>2.5804718064012474E-3</v>
      </c>
      <c r="Q296" s="1">
        <v>295</v>
      </c>
      <c r="R296" s="6">
        <v>182.3748377</v>
      </c>
      <c r="S296" s="6">
        <v>375.46736278586434</v>
      </c>
      <c r="T296" s="6">
        <v>135.8252976</v>
      </c>
      <c r="U296" s="6">
        <v>65.374881200000004</v>
      </c>
      <c r="V296" s="6">
        <v>478.00689799999998</v>
      </c>
      <c r="W296" s="6">
        <v>811.95161852612091</v>
      </c>
      <c r="X296" s="6">
        <f t="shared" si="4"/>
        <v>54.33011904</v>
      </c>
    </row>
    <row r="297" spans="1:24" x14ac:dyDescent="0.25">
      <c r="A297" s="11">
        <f>'Consumptions_nieuw - Copy'!R297</f>
        <v>2.580471806432554E-3</v>
      </c>
      <c r="B297" s="11">
        <f>'Consumptions_nieuw - Copy'!S297</f>
        <v>2.4123112178926847E-3</v>
      </c>
      <c r="C297" s="11">
        <f>'Consumptions_nieuw - Copy'!T297</f>
        <v>2.5804718070446243E-3</v>
      </c>
      <c r="D297" s="11">
        <f>'Consumptions_nieuw - Copy'!U297</f>
        <v>2.5804718065224638E-3</v>
      </c>
      <c r="E297" s="11">
        <f>'Consumptions_nieuw - Copy'!V297</f>
        <v>2.1994464459557995E-3</v>
      </c>
      <c r="F297" s="11">
        <f>'Consumptions_nieuw - Copy'!W297</f>
        <v>2.4860825382160422E-3</v>
      </c>
      <c r="G297" s="11">
        <f>'Consumptions_nieuw - Copy'!X297</f>
        <v>2.5804718064012474E-3</v>
      </c>
      <c r="Q297" s="1">
        <v>296</v>
      </c>
      <c r="R297" s="6">
        <v>182.3748377</v>
      </c>
      <c r="S297" s="6">
        <v>375.46736278586434</v>
      </c>
      <c r="T297" s="6">
        <v>135.8252976</v>
      </c>
      <c r="U297" s="6">
        <v>65.374881200000004</v>
      </c>
      <c r="V297" s="6">
        <v>839.57621830000016</v>
      </c>
      <c r="W297" s="6">
        <v>811.95161852612091</v>
      </c>
      <c r="X297" s="6">
        <f t="shared" si="4"/>
        <v>54.33011904</v>
      </c>
    </row>
    <row r="298" spans="1:24" x14ac:dyDescent="0.25">
      <c r="A298" s="11">
        <f>'Consumptions_nieuw - Copy'!R298</f>
        <v>2.5009399688306652E-3</v>
      </c>
      <c r="B298" s="11">
        <f>'Consumptions_nieuw - Copy'!S298</f>
        <v>2.3379622008692768E-3</v>
      </c>
      <c r="C298" s="11">
        <f>'Consumptions_nieuw - Copy'!T298</f>
        <v>2.5009399688574688E-3</v>
      </c>
      <c r="D298" s="11">
        <f>'Consumptions_nieuw - Copy'!U298</f>
        <v>2.5009399692813268E-3</v>
      </c>
      <c r="E298" s="11">
        <f>'Consumptions_nieuw - Copy'!V298</f>
        <v>9.3115250989976182E-4</v>
      </c>
      <c r="F298" s="11">
        <f>'Consumptions_nieuw - Copy'!W298</f>
        <v>2.4094598403838247E-3</v>
      </c>
      <c r="G298" s="11">
        <f>'Consumptions_nieuw - Copy'!X298</f>
        <v>2.5009399694809679E-3</v>
      </c>
      <c r="Q298" s="1">
        <v>297</v>
      </c>
      <c r="R298" s="6">
        <v>176.75392529999999</v>
      </c>
      <c r="S298" s="6">
        <v>363.89521192056822</v>
      </c>
      <c r="T298" s="6">
        <v>131.63907259999999</v>
      </c>
      <c r="U298" s="6">
        <v>63.359984390000001</v>
      </c>
      <c r="V298" s="6">
        <v>355.44102670000001</v>
      </c>
      <c r="W298" s="6">
        <v>786.92673597924045</v>
      </c>
      <c r="X298" s="6">
        <f t="shared" si="4"/>
        <v>52.655629040000001</v>
      </c>
    </row>
    <row r="299" spans="1:24" x14ac:dyDescent="0.25">
      <c r="A299" s="11">
        <f>'Consumptions_nieuw - Copy'!R299</f>
        <v>2.2574502400548131E-3</v>
      </c>
      <c r="B299" s="11">
        <f>'Consumptions_nieuw - Copy'!S299</f>
        <v>2.1103398702862876E-3</v>
      </c>
      <c r="C299" s="11">
        <f>'Consumptions_nieuw - Copy'!T299</f>
        <v>2.2574502395033415E-3</v>
      </c>
      <c r="D299" s="11">
        <f>'Consumptions_nieuw - Copy'!U299</f>
        <v>2.2574502399845919E-3</v>
      </c>
      <c r="E299" s="11">
        <f>'Consumptions_nieuw - Copy'!V299</f>
        <v>6.0364369607656245E-4</v>
      </c>
      <c r="F299" s="11">
        <f>'Consumptions_nieuw - Copy'!W299</f>
        <v>2.1748765510960729E-3</v>
      </c>
      <c r="G299" s="11">
        <f>'Consumptions_nieuw - Copy'!X299</f>
        <v>2.257450240127792E-3</v>
      </c>
      <c r="Q299" s="1">
        <v>298</v>
      </c>
      <c r="R299" s="6">
        <v>159.5452894</v>
      </c>
      <c r="S299" s="6">
        <v>328.46663390739366</v>
      </c>
      <c r="T299" s="6">
        <v>118.82278650000002</v>
      </c>
      <c r="U299" s="6">
        <v>57.191301559999999</v>
      </c>
      <c r="V299" s="6">
        <v>230.42383800000002</v>
      </c>
      <c r="W299" s="6">
        <v>710.31211096640857</v>
      </c>
      <c r="X299" s="6">
        <f t="shared" si="4"/>
        <v>47.529114600000014</v>
      </c>
    </row>
    <row r="300" spans="1:24" x14ac:dyDescent="0.25">
      <c r="A300" s="11">
        <f>'Consumptions_nieuw - Copy'!R300</f>
        <v>2.0885980579195022E-3</v>
      </c>
      <c r="B300" s="11">
        <f>'Consumptions_nieuw - Copy'!S300</f>
        <v>1.9524912117470272E-3</v>
      </c>
      <c r="C300" s="11">
        <f>'Consumptions_nieuw - Copy'!T300</f>
        <v>2.088598057549856E-3</v>
      </c>
      <c r="D300" s="11">
        <f>'Consumptions_nieuw - Copy'!U300</f>
        <v>2.0885980577273438E-3</v>
      </c>
      <c r="E300" s="11">
        <f>'Consumptions_nieuw - Copy'!V300</f>
        <v>2.2058681873365362E-3</v>
      </c>
      <c r="F300" s="11">
        <f>'Consumptions_nieuw - Copy'!W300</f>
        <v>2.0122006942326779E-3</v>
      </c>
      <c r="G300" s="11">
        <f>'Consumptions_nieuw - Copy'!X300</f>
        <v>2.0885980575416855E-3</v>
      </c>
      <c r="Q300" s="1">
        <v>299</v>
      </c>
      <c r="R300" s="6">
        <v>147.6116619</v>
      </c>
      <c r="S300" s="6">
        <v>303.89807115254473</v>
      </c>
      <c r="T300" s="6">
        <v>109.93511030000002</v>
      </c>
      <c r="U300" s="6">
        <v>52.913521299999999</v>
      </c>
      <c r="V300" s="6">
        <v>842.02753570000004</v>
      </c>
      <c r="W300" s="6">
        <v>657.18236839151473</v>
      </c>
      <c r="X300" s="6">
        <f t="shared" si="4"/>
        <v>43.974044120000009</v>
      </c>
    </row>
    <row r="301" spans="1:24" x14ac:dyDescent="0.25">
      <c r="A301" s="11">
        <f>'Consumptions_nieuw - Copy'!R301</f>
        <v>1.9564528712238583E-3</v>
      </c>
      <c r="B301" s="11">
        <f>'Consumptions_nieuw - Copy'!S301</f>
        <v>1.8289574786899208E-3</v>
      </c>
      <c r="C301" s="11">
        <f>'Consumptions_nieuw - Copy'!T301</f>
        <v>1.9564528712602051E-3</v>
      </c>
      <c r="D301" s="11">
        <f>'Consumptions_nieuw - Copy'!U301</f>
        <v>1.9564528712010952E-3</v>
      </c>
      <c r="E301" s="11">
        <f>'Consumptions_nieuw - Copy'!V301</f>
        <v>1.8847811148940735E-3</v>
      </c>
      <c r="F301" s="11">
        <f>'Consumptions_nieuw - Copy'!W301</f>
        <v>1.8848891538863341E-3</v>
      </c>
      <c r="G301" s="11">
        <f>'Consumptions_nieuw - Copy'!X301</f>
        <v>1.9564528712525515E-3</v>
      </c>
      <c r="Q301" s="1">
        <v>300</v>
      </c>
      <c r="R301" s="6">
        <v>138.27230119999999</v>
      </c>
      <c r="S301" s="6">
        <v>284.67050025621432</v>
      </c>
      <c r="T301" s="6">
        <v>102.9795376</v>
      </c>
      <c r="U301" s="6">
        <v>49.565693260000003</v>
      </c>
      <c r="V301" s="6">
        <v>719.46166440000002</v>
      </c>
      <c r="W301" s="6">
        <v>615.60256979180929</v>
      </c>
      <c r="X301" s="6">
        <f t="shared" si="4"/>
        <v>41.191815040000002</v>
      </c>
    </row>
    <row r="302" spans="1:24" x14ac:dyDescent="0.25">
      <c r="A302" s="11">
        <f>'Consumptions_nieuw - Copy'!R302</f>
        <v>1.8132955864622856E-3</v>
      </c>
      <c r="B302" s="11">
        <f>'Consumptions_nieuw - Copy'!S302</f>
        <v>1.6951292676277996E-3</v>
      </c>
      <c r="C302" s="11">
        <f>'Consumptions_nieuw - Copy'!T302</f>
        <v>1.8132955860814192E-3</v>
      </c>
      <c r="D302" s="11">
        <f>'Consumptions_nieuw - Copy'!U302</f>
        <v>1.813295586192378E-3</v>
      </c>
      <c r="E302" s="11">
        <f>'Consumptions_nieuw - Copy'!V302</f>
        <v>9.2794163920939348E-4</v>
      </c>
      <c r="F302" s="11">
        <f>'Consumptions_nieuw - Copy'!W302</f>
        <v>1.7469683187323684E-3</v>
      </c>
      <c r="G302" s="11">
        <f>'Consumptions_nieuw - Copy'!X302</f>
        <v>1.8132955859476694E-3</v>
      </c>
      <c r="Q302" s="1">
        <v>301</v>
      </c>
      <c r="R302" s="6">
        <v>128.15466050000001</v>
      </c>
      <c r="S302" s="6">
        <v>263.84063174623833</v>
      </c>
      <c r="T302" s="6">
        <v>95.444333839999999</v>
      </c>
      <c r="U302" s="6">
        <v>45.938879559999997</v>
      </c>
      <c r="V302" s="6">
        <v>354.21536800000001</v>
      </c>
      <c r="W302" s="6">
        <v>570.55778804771853</v>
      </c>
      <c r="X302" s="6">
        <f t="shared" si="4"/>
        <v>38.177733535999998</v>
      </c>
    </row>
    <row r="303" spans="1:24" x14ac:dyDescent="0.25">
      <c r="A303" s="11">
        <f>'Consumptions_nieuw - Copy'!R303</f>
        <v>1.7166338295406104E-3</v>
      </c>
      <c r="B303" s="11">
        <f>'Consumptions_nieuw - Copy'!S303</f>
        <v>1.604766629363606E-3</v>
      </c>
      <c r="C303" s="11">
        <f>'Consumptions_nieuw - Copy'!T303</f>
        <v>1.716633829503429E-3</v>
      </c>
      <c r="D303" s="11">
        <f>'Consumptions_nieuw - Copy'!U303</f>
        <v>1.7166338295569415E-3</v>
      </c>
      <c r="E303" s="11">
        <f>'Consumptions_nieuw - Copy'!V303</f>
        <v>2.2122899287172729E-3</v>
      </c>
      <c r="F303" s="11">
        <f>'Consumptions_nieuw - Copy'!W303</f>
        <v>1.6538422845983295E-3</v>
      </c>
      <c r="G303" s="11">
        <f>'Consumptions_nieuw - Copy'!X303</f>
        <v>1.7166338291167446E-3</v>
      </c>
      <c r="Q303" s="1">
        <v>302</v>
      </c>
      <c r="R303" s="6">
        <v>121.3230911</v>
      </c>
      <c r="S303" s="6">
        <v>249.77601967140481</v>
      </c>
      <c r="T303" s="6">
        <v>90.35646122</v>
      </c>
      <c r="U303" s="6">
        <v>43.490005349999997</v>
      </c>
      <c r="V303" s="6">
        <v>844.47885310000004</v>
      </c>
      <c r="W303" s="6">
        <v>540.14293537098058</v>
      </c>
      <c r="X303" s="6">
        <f t="shared" si="4"/>
        <v>36.142584488000004</v>
      </c>
    </row>
    <row r="304" spans="1:24" x14ac:dyDescent="0.25">
      <c r="A304" s="11">
        <f>'Consumptions_nieuw - Copy'!R304</f>
        <v>1.6689147586738543E-3</v>
      </c>
      <c r="B304" s="11">
        <f>'Consumptions_nieuw - Copy'!S304</f>
        <v>1.5601572486997643E-3</v>
      </c>
      <c r="C304" s="11">
        <f>'Consumptions_nieuw - Copy'!T304</f>
        <v>1.668914758888522E-3</v>
      </c>
      <c r="D304" s="11">
        <f>'Consumptions_nieuw - Copy'!U304</f>
        <v>1.6689147586319048E-3</v>
      </c>
      <c r="E304" s="11">
        <f>'Consumptions_nieuw - Copy'!V304</f>
        <v>2.2090790580269045E-3</v>
      </c>
      <c r="F304" s="11">
        <f>'Consumptions_nieuw - Copy'!W304</f>
        <v>1.6078686962825856E-3</v>
      </c>
      <c r="G304" s="11">
        <f>'Consumptions_nieuw - Copy'!X304</f>
        <v>1.6689147585020243E-3</v>
      </c>
      <c r="Q304" s="1">
        <v>303</v>
      </c>
      <c r="R304" s="6">
        <v>117.95054589999999</v>
      </c>
      <c r="S304" s="6">
        <v>242.83273375160752</v>
      </c>
      <c r="T304" s="6">
        <v>87.844727919999997</v>
      </c>
      <c r="U304" s="6">
        <v>42.281068060000003</v>
      </c>
      <c r="V304" s="6">
        <v>843.2531944000001</v>
      </c>
      <c r="W304" s="6">
        <v>525.12801576609581</v>
      </c>
      <c r="X304" s="6">
        <f t="shared" si="4"/>
        <v>35.137891168000003</v>
      </c>
    </row>
    <row r="305" spans="1:24" x14ac:dyDescent="0.25">
      <c r="A305" s="11">
        <f>'Consumptions_nieuw - Copy'!R305</f>
        <v>1.7643529117267868E-3</v>
      </c>
      <c r="B305" s="11">
        <f>'Consumptions_nieuw - Copy'!S305</f>
        <v>1.6493760220397252E-3</v>
      </c>
      <c r="C305" s="11">
        <f>'Consumptions_nieuw - Copy'!T305</f>
        <v>1.764352912277352E-3</v>
      </c>
      <c r="D305" s="11">
        <f>'Consumptions_nieuw - Copy'!U305</f>
        <v>1.7643529123235536E-3</v>
      </c>
      <c r="E305" s="11">
        <f>'Consumptions_nieuw - Copy'!V305</f>
        <v>9.3115250989976182E-4</v>
      </c>
      <c r="F305" s="11">
        <f>'Consumptions_nieuw - Copy'!W305</f>
        <v>1.6998158844185383E-3</v>
      </c>
      <c r="G305" s="11">
        <f>'Consumptions_nieuw - Copy'!X305</f>
        <v>1.7643529123971065E-3</v>
      </c>
      <c r="Q305" s="1">
        <v>304</v>
      </c>
      <c r="R305" s="6">
        <v>124.6956371</v>
      </c>
      <c r="S305" s="6">
        <v>256.71930746086889</v>
      </c>
      <c r="T305" s="6">
        <v>92.868195159999999</v>
      </c>
      <c r="U305" s="6">
        <v>44.698942940000002</v>
      </c>
      <c r="V305" s="6">
        <v>355.44102670000001</v>
      </c>
      <c r="W305" s="6">
        <v>555.15785873321011</v>
      </c>
      <c r="X305" s="6">
        <f t="shared" si="4"/>
        <v>37.147278063999998</v>
      </c>
    </row>
    <row r="306" spans="1:24" x14ac:dyDescent="0.25">
      <c r="A306" s="11">
        <f>'Consumptions_nieuw - Copy'!R306</f>
        <v>2.0482203612379544E-3</v>
      </c>
      <c r="B306" s="11">
        <f>'Consumptions_nieuw - Copy'!S306</f>
        <v>1.9147447929959206E-3</v>
      </c>
      <c r="C306" s="11">
        <f>'Consumptions_nieuw - Copy'!T306</f>
        <v>2.0482203613697144E-3</v>
      </c>
      <c r="D306" s="11">
        <f>'Consumptions_nieuw - Copy'!U306</f>
        <v>2.0482203617127504E-3</v>
      </c>
      <c r="E306" s="11">
        <f>'Consumptions_nieuw - Copy'!V306</f>
        <v>1.5733266545227161E-3</v>
      </c>
      <c r="F306" s="11">
        <f>'Consumptions_nieuw - Copy'!W306</f>
        <v>1.9732999456214418E-3</v>
      </c>
      <c r="G306" s="11">
        <f>'Consumptions_nieuw - Copy'!X306</f>
        <v>2.0482203619949842E-3</v>
      </c>
      <c r="Q306" s="1">
        <v>305</v>
      </c>
      <c r="R306" s="6">
        <v>144.75796829999999</v>
      </c>
      <c r="S306" s="6">
        <v>298.02297999599421</v>
      </c>
      <c r="T306" s="6">
        <v>107.8097964</v>
      </c>
      <c r="U306" s="6">
        <v>51.890573839999995</v>
      </c>
      <c r="V306" s="6">
        <v>600.57276920000004</v>
      </c>
      <c r="W306" s="6">
        <v>644.47742987429399</v>
      </c>
      <c r="X306" s="6">
        <f t="shared" si="4"/>
        <v>43.12391856</v>
      </c>
    </row>
    <row r="307" spans="1:24" x14ac:dyDescent="0.25">
      <c r="A307" s="11">
        <f>'Consumptions_nieuw - Copy'!R307</f>
        <v>2.1485528179865823E-3</v>
      </c>
      <c r="B307" s="11">
        <f>'Consumptions_nieuw - Copy'!S307</f>
        <v>2.0085389239284522E-3</v>
      </c>
      <c r="C307" s="11">
        <f>'Consumptions_nieuw - Copy'!T307</f>
        <v>2.1485528180840421E-3</v>
      </c>
      <c r="D307" s="11">
        <f>'Consumptions_nieuw - Copy'!U307</f>
        <v>2.1485528182370621E-3</v>
      </c>
      <c r="E307" s="11">
        <f>'Consumptions_nieuw - Copy'!V307</f>
        <v>1.2426069702711191E-3</v>
      </c>
      <c r="F307" s="11">
        <f>'Consumptions_nieuw - Copy'!W307</f>
        <v>2.0699624115546791E-3</v>
      </c>
      <c r="G307" s="11">
        <f>'Consumptions_nieuw - Copy'!X307</f>
        <v>2.1485528180756374E-3</v>
      </c>
      <c r="Q307" s="1">
        <v>306</v>
      </c>
      <c r="R307" s="6">
        <v>151.84896440000003</v>
      </c>
      <c r="S307" s="6">
        <v>312.62169127537624</v>
      </c>
      <c r="T307" s="6">
        <v>113.09087940000001</v>
      </c>
      <c r="U307" s="6">
        <v>54.432443279999994</v>
      </c>
      <c r="V307" s="6">
        <v>474.32992189999999</v>
      </c>
      <c r="W307" s="6">
        <v>676.04727699672185</v>
      </c>
      <c r="X307" s="6">
        <f t="shared" si="4"/>
        <v>45.236351760000005</v>
      </c>
    </row>
    <row r="308" spans="1:24" x14ac:dyDescent="0.25">
      <c r="A308" s="11">
        <f>'Consumptions_nieuw - Copy'!R308</f>
        <v>2.2036132998266632E-3</v>
      </c>
      <c r="B308" s="11">
        <f>'Consumptions_nieuw - Copy'!S308</f>
        <v>2.0600113013406344E-3</v>
      </c>
      <c r="C308" s="11">
        <f>'Consumptions_nieuw - Copy'!T308</f>
        <v>2.2036132992307935E-3</v>
      </c>
      <c r="D308" s="11">
        <f>'Consumptions_nieuw - Copy'!U308</f>
        <v>2.2036132999919862E-3</v>
      </c>
      <c r="E308" s="11">
        <f>'Consumptions_nieuw - Copy'!V308</f>
        <v>2.2155007996696122E-3</v>
      </c>
      <c r="F308" s="11">
        <f>'Consumptions_nieuw - Copy'!W308</f>
        <v>2.1230088746782981E-3</v>
      </c>
      <c r="G308" s="11">
        <f>'Consumptions_nieuw - Copy'!X308</f>
        <v>2.2036132998554552E-3</v>
      </c>
      <c r="Q308" s="1">
        <v>307</v>
      </c>
      <c r="R308" s="6">
        <v>155.74036380000001</v>
      </c>
      <c r="S308" s="6">
        <v>320.63317738045407</v>
      </c>
      <c r="T308" s="6">
        <v>115.989034</v>
      </c>
      <c r="U308" s="6">
        <v>55.827371310000004</v>
      </c>
      <c r="V308" s="6">
        <v>845.70451190000006</v>
      </c>
      <c r="W308" s="6">
        <v>693.37218915398898</v>
      </c>
      <c r="X308" s="6">
        <f t="shared" si="4"/>
        <v>46.395613600000004</v>
      </c>
    </row>
    <row r="309" spans="1:24" x14ac:dyDescent="0.25">
      <c r="A309" s="11">
        <f>'Consumptions_nieuw - Copy'!R309</f>
        <v>2.2574502400548131E-3</v>
      </c>
      <c r="B309" s="11">
        <f>'Consumptions_nieuw - Copy'!S309</f>
        <v>2.1103398702862876E-3</v>
      </c>
      <c r="C309" s="11">
        <f>'Consumptions_nieuw - Copy'!T309</f>
        <v>2.2574502395033415E-3</v>
      </c>
      <c r="D309" s="11">
        <f>'Consumptions_nieuw - Copy'!U309</f>
        <v>2.2574502399845919E-3</v>
      </c>
      <c r="E309" s="11">
        <f>'Consumptions_nieuw - Copy'!V309</f>
        <v>1.2490287116518561E-3</v>
      </c>
      <c r="F309" s="11">
        <f>'Consumptions_nieuw - Copy'!W309</f>
        <v>2.1748765510960729E-3</v>
      </c>
      <c r="G309" s="11">
        <f>'Consumptions_nieuw - Copy'!X309</f>
        <v>2.257450240127792E-3</v>
      </c>
      <c r="Q309" s="1">
        <v>308</v>
      </c>
      <c r="R309" s="6">
        <v>159.5452894</v>
      </c>
      <c r="S309" s="6">
        <v>328.46663390739366</v>
      </c>
      <c r="T309" s="6">
        <v>118.82278650000002</v>
      </c>
      <c r="U309" s="6">
        <v>57.191301559999999</v>
      </c>
      <c r="V309" s="6">
        <v>476.78123930000004</v>
      </c>
      <c r="W309" s="6">
        <v>710.31211096640857</v>
      </c>
      <c r="X309" s="6">
        <f t="shared" si="4"/>
        <v>47.529114600000014</v>
      </c>
    </row>
    <row r="310" spans="1:24" x14ac:dyDescent="0.25">
      <c r="A310" s="11">
        <f>'Consumptions_nieuw - Copy'!R310</f>
        <v>2.3345349562297964E-3</v>
      </c>
      <c r="B310" s="11">
        <f>'Consumptions_nieuw - Copy'!S310</f>
        <v>2.18240123794349E-3</v>
      </c>
      <c r="C310" s="11">
        <f>'Consumptions_nieuw - Copy'!T310</f>
        <v>2.3345349560453181E-3</v>
      </c>
      <c r="D310" s="11">
        <f>'Consumptions_nieuw - Copy'!U310</f>
        <v>2.3345349565974918E-3</v>
      </c>
      <c r="E310" s="11">
        <f>'Consumptions_nieuw - Copy'!V310</f>
        <v>1.5701157840943185E-3</v>
      </c>
      <c r="F310" s="11">
        <f>'Consumptions_nieuw - Copy'!W310</f>
        <v>2.2491416398232622E-3</v>
      </c>
      <c r="G310" s="11">
        <f>'Consumptions_nieuw - Copy'!X310</f>
        <v>2.3345349566694673E-3</v>
      </c>
      <c r="Q310" s="1">
        <v>309</v>
      </c>
      <c r="R310" s="6">
        <v>164.99325150000001</v>
      </c>
      <c r="S310" s="6">
        <v>339.68272056831307</v>
      </c>
      <c r="T310" s="6">
        <v>122.88020520000001</v>
      </c>
      <c r="U310" s="6">
        <v>59.144201870000003</v>
      </c>
      <c r="V310" s="6">
        <v>599.34711059999995</v>
      </c>
      <c r="W310" s="6">
        <v>734.5670011661914</v>
      </c>
      <c r="X310" s="6">
        <f t="shared" si="4"/>
        <v>49.152082080000007</v>
      </c>
    </row>
    <row r="311" spans="1:24" x14ac:dyDescent="0.25">
      <c r="A311" s="11">
        <f>'Consumptions_nieuw - Copy'!R311</f>
        <v>2.394489692243108E-3</v>
      </c>
      <c r="B311" s="11">
        <f>'Consumptions_nieuw - Copy'!S311</f>
        <v>2.238448927301588E-3</v>
      </c>
      <c r="C311" s="11">
        <f>'Consumptions_nieuw - Copy'!T311</f>
        <v>2.3944896918815031E-3</v>
      </c>
      <c r="D311" s="11">
        <f>'Consumptions_nieuw - Copy'!U311</f>
        <v>2.394489692634622E-3</v>
      </c>
      <c r="E311" s="11">
        <f>'Consumptions_nieuw - Copy'!V311</f>
        <v>1.8944137272271498E-3</v>
      </c>
      <c r="F311" s="11">
        <f>'Consumptions_nieuw - Copy'!W311</f>
        <v>2.306903333546361E-3</v>
      </c>
      <c r="G311" s="11">
        <f>'Consumptions_nieuw - Copy'!X311</f>
        <v>2.3944896925054181E-3</v>
      </c>
      <c r="Q311" s="1">
        <v>310</v>
      </c>
      <c r="R311" s="6">
        <v>169.2305523</v>
      </c>
      <c r="S311" s="6">
        <v>348.4063371387777</v>
      </c>
      <c r="T311" s="6">
        <v>126.035973</v>
      </c>
      <c r="U311" s="6">
        <v>60.663123230000004</v>
      </c>
      <c r="V311" s="6">
        <v>723.13864060000003</v>
      </c>
      <c r="W311" s="6">
        <v>753.43190206402494</v>
      </c>
      <c r="X311" s="6">
        <f t="shared" si="4"/>
        <v>50.414389200000002</v>
      </c>
    </row>
    <row r="312" spans="1:24" x14ac:dyDescent="0.25">
      <c r="A312" s="11">
        <f>'Consumptions_nieuw - Copy'!R312</f>
        <v>2.4067253460702438E-3</v>
      </c>
      <c r="B312" s="11">
        <f>'Consumptions_nieuw - Copy'!S312</f>
        <v>2.2498872239835664E-3</v>
      </c>
      <c r="C312" s="11">
        <f>'Consumptions_nieuw - Copy'!T312</f>
        <v>2.4067253457037037E-3</v>
      </c>
      <c r="D312" s="11">
        <f>'Consumptions_nieuw - Copy'!U312</f>
        <v>2.4067253459051407E-3</v>
      </c>
      <c r="E312" s="11">
        <f>'Consumptions_nieuw - Copy'!V312</f>
        <v>9.2473076851902502E-4</v>
      </c>
      <c r="F312" s="11">
        <f>'Consumptions_nieuw - Copy'!W312</f>
        <v>2.3186914274492512E-3</v>
      </c>
      <c r="G312" s="11">
        <f>'Consumptions_nieuw - Copy'!X312</f>
        <v>2.4067253456942889E-3</v>
      </c>
      <c r="Q312" s="1">
        <v>311</v>
      </c>
      <c r="R312" s="6">
        <v>170.09530710000001</v>
      </c>
      <c r="S312" s="6">
        <v>350.18666591977825</v>
      </c>
      <c r="T312" s="6">
        <v>126.68000689999998</v>
      </c>
      <c r="U312" s="6">
        <v>60.973107000000006</v>
      </c>
      <c r="V312" s="6">
        <v>352.98970930000002</v>
      </c>
      <c r="W312" s="6">
        <v>757.28187959962918</v>
      </c>
      <c r="X312" s="6">
        <f t="shared" si="4"/>
        <v>50.672002759999998</v>
      </c>
    </row>
    <row r="313" spans="1:24" x14ac:dyDescent="0.25">
      <c r="A313" s="11">
        <f>'Consumptions_nieuw - Copy'!R313</f>
        <v>2.4397616416829584E-3</v>
      </c>
      <c r="B313" s="11">
        <f>'Consumptions_nieuw - Copy'!S313</f>
        <v>2.2807706573979964E-3</v>
      </c>
      <c r="C313" s="11">
        <f>'Consumptions_nieuw - Copy'!T313</f>
        <v>2.4397616427510784E-3</v>
      </c>
      <c r="D313" s="11">
        <f>'Consumptions_nieuw - Copy'!U313</f>
        <v>2.4397616425367026E-3</v>
      </c>
      <c r="E313" s="11">
        <f>'Consumptions_nieuw - Copy'!V313</f>
        <v>1.8815702442037049E-3</v>
      </c>
      <c r="F313" s="11">
        <f>'Consumptions_nieuw - Copy'!W313</f>
        <v>2.3505193124620906E-3</v>
      </c>
      <c r="G313" s="11">
        <f>'Consumptions_nieuw - Copy'!X313</f>
        <v>2.4397616421082519E-3</v>
      </c>
      <c r="Q313" s="1">
        <v>312</v>
      </c>
      <c r="R313" s="6">
        <v>172.43014719999996</v>
      </c>
      <c r="S313" s="6">
        <v>354.99355866723164</v>
      </c>
      <c r="T313" s="6">
        <v>128.4189001</v>
      </c>
      <c r="U313" s="6">
        <v>61.810064009999998</v>
      </c>
      <c r="V313" s="6">
        <v>718.23600569999996</v>
      </c>
      <c r="W313" s="6">
        <v>767.67682922546999</v>
      </c>
      <c r="X313" s="6">
        <f t="shared" si="4"/>
        <v>51.367560040000001</v>
      </c>
    </row>
    <row r="314" spans="1:24" x14ac:dyDescent="0.25">
      <c r="A314" s="11">
        <f>'Consumptions_nieuw - Copy'!R314</f>
        <v>0</v>
      </c>
      <c r="B314" s="11">
        <f>'Consumptions_nieuw - Copy'!S314</f>
        <v>4.2042971382026635E-4</v>
      </c>
      <c r="C314" s="11">
        <f>'Consumptions_nieuw - Copy'!T314</f>
        <v>0</v>
      </c>
      <c r="D314" s="11">
        <f>'Consumptions_nieuw - Copy'!U314</f>
        <v>0</v>
      </c>
      <c r="E314" s="11">
        <f>'Consumptions_nieuw - Copy'!V314</f>
        <v>5.940110840054573E-4</v>
      </c>
      <c r="F314" s="11">
        <f>'Consumptions_nieuw - Copy'!W314</f>
        <v>2.3598902339254347E-4</v>
      </c>
      <c r="G314" s="11">
        <f>'Consumptions_nieuw - Copy'!X314</f>
        <v>0</v>
      </c>
      <c r="Q314" s="1">
        <v>313</v>
      </c>
      <c r="R314" s="6">
        <v>0</v>
      </c>
      <c r="S314" s="6">
        <v>65.438337605050094</v>
      </c>
      <c r="T314" s="6">
        <v>0</v>
      </c>
      <c r="U314" s="6">
        <v>0</v>
      </c>
      <c r="V314" s="6">
        <v>226.74686190000003</v>
      </c>
      <c r="W314" s="6">
        <v>77.07373610993244</v>
      </c>
      <c r="X314" s="6">
        <f t="shared" si="4"/>
        <v>0</v>
      </c>
    </row>
    <row r="315" spans="1:24" x14ac:dyDescent="0.25">
      <c r="A315" s="11">
        <f>'Consumptions_nieuw - Copy'!R315</f>
        <v>0</v>
      </c>
      <c r="B315" s="11">
        <f>'Consumptions_nieuw - Copy'!S315</f>
        <v>4.2042971382026635E-4</v>
      </c>
      <c r="C315" s="11">
        <f>'Consumptions_nieuw - Copy'!T315</f>
        <v>0</v>
      </c>
      <c r="D315" s="11">
        <f>'Consumptions_nieuw - Copy'!U315</f>
        <v>0</v>
      </c>
      <c r="E315" s="11">
        <f>'Consumptions_nieuw - Copy'!V315</f>
        <v>2.2026573166461674E-3</v>
      </c>
      <c r="F315" s="11">
        <f>'Consumptions_nieuw - Copy'!W315</f>
        <v>2.3598902339254347E-4</v>
      </c>
      <c r="G315" s="11">
        <f>'Consumptions_nieuw - Copy'!X315</f>
        <v>0</v>
      </c>
      <c r="Q315" s="1">
        <v>314</v>
      </c>
      <c r="R315" s="6">
        <v>0</v>
      </c>
      <c r="S315" s="6">
        <v>65.438337605050094</v>
      </c>
      <c r="T315" s="6">
        <v>0</v>
      </c>
      <c r="U315" s="6">
        <v>0</v>
      </c>
      <c r="V315" s="6">
        <v>840.80187699999988</v>
      </c>
      <c r="W315" s="6">
        <v>77.07373610993244</v>
      </c>
      <c r="X315" s="6">
        <f t="shared" si="4"/>
        <v>0</v>
      </c>
    </row>
    <row r="316" spans="1:24" x14ac:dyDescent="0.25">
      <c r="A316" s="11">
        <f>'Consumptions_nieuw - Copy'!R316</f>
        <v>0</v>
      </c>
      <c r="B316" s="11">
        <f>'Consumptions_nieuw - Copy'!S316</f>
        <v>4.2042971382026635E-4</v>
      </c>
      <c r="C316" s="11">
        <f>'Consumptions_nieuw - Copy'!T316</f>
        <v>0</v>
      </c>
      <c r="D316" s="11">
        <f>'Consumptions_nieuw - Copy'!U316</f>
        <v>0</v>
      </c>
      <c r="E316" s="11">
        <f>'Consumptions_nieuw - Copy'!V316</f>
        <v>9.2473076851902502E-4</v>
      </c>
      <c r="F316" s="11">
        <f>'Consumptions_nieuw - Copy'!W316</f>
        <v>2.3598902339254347E-4</v>
      </c>
      <c r="G316" s="11">
        <f>'Consumptions_nieuw - Copy'!X316</f>
        <v>0</v>
      </c>
      <c r="Q316" s="1">
        <v>315</v>
      </c>
      <c r="R316" s="6">
        <v>0</v>
      </c>
      <c r="S316" s="6">
        <v>65.438337605050094</v>
      </c>
      <c r="T316" s="6">
        <v>0</v>
      </c>
      <c r="U316" s="6">
        <v>0</v>
      </c>
      <c r="V316" s="6">
        <v>352.98970930000002</v>
      </c>
      <c r="W316" s="6">
        <v>77.07373610993244</v>
      </c>
      <c r="X316" s="6">
        <f t="shared" si="4"/>
        <v>0</v>
      </c>
    </row>
    <row r="317" spans="1:24" x14ac:dyDescent="0.25">
      <c r="A317" s="11">
        <f>'Consumptions_nieuw - Copy'!R317</f>
        <v>0</v>
      </c>
      <c r="B317" s="11">
        <f>'Consumptions_nieuw - Copy'!S317</f>
        <v>4.2042971382026635E-4</v>
      </c>
      <c r="C317" s="11">
        <f>'Consumptions_nieuw - Copy'!T317</f>
        <v>0</v>
      </c>
      <c r="D317" s="11">
        <f>'Consumptions_nieuw - Copy'!U317</f>
        <v>0</v>
      </c>
      <c r="E317" s="11">
        <f>'Consumptions_nieuw - Copy'!V317</f>
        <v>1.2393960993187798E-3</v>
      </c>
      <c r="F317" s="11">
        <f>'Consumptions_nieuw - Copy'!W317</f>
        <v>2.3598902339254347E-4</v>
      </c>
      <c r="G317" s="11">
        <f>'Consumptions_nieuw - Copy'!X317</f>
        <v>0</v>
      </c>
      <c r="Q317" s="1">
        <v>316</v>
      </c>
      <c r="R317" s="6">
        <v>0</v>
      </c>
      <c r="S317" s="6">
        <v>65.438337605050094</v>
      </c>
      <c r="T317" s="6">
        <v>0</v>
      </c>
      <c r="U317" s="6">
        <v>0</v>
      </c>
      <c r="V317" s="6">
        <v>473.10426309999997</v>
      </c>
      <c r="W317" s="6">
        <v>77.07373610993244</v>
      </c>
      <c r="X317" s="6">
        <f t="shared" si="4"/>
        <v>0</v>
      </c>
    </row>
    <row r="318" spans="1:24" x14ac:dyDescent="0.25">
      <c r="A318" s="11">
        <f>'Consumptions_nieuw - Copy'!R318</f>
        <v>0</v>
      </c>
      <c r="B318" s="11">
        <f>'Consumptions_nieuw - Copy'!S318</f>
        <v>4.2042971382026635E-4</v>
      </c>
      <c r="C318" s="11">
        <f>'Consumptions_nieuw - Copy'!T318</f>
        <v>0</v>
      </c>
      <c r="D318" s="11">
        <f>'Consumptions_nieuw - Copy'!U318</f>
        <v>0</v>
      </c>
      <c r="E318" s="11">
        <f>'Consumptions_nieuw - Copy'!V318</f>
        <v>1.5636940427135816E-3</v>
      </c>
      <c r="F318" s="11">
        <f>'Consumptions_nieuw - Copy'!W318</f>
        <v>2.3598902339254347E-4</v>
      </c>
      <c r="G318" s="11">
        <f>'Consumptions_nieuw - Copy'!X318</f>
        <v>0</v>
      </c>
      <c r="Q318" s="1">
        <v>317</v>
      </c>
      <c r="R318" s="6">
        <v>0</v>
      </c>
      <c r="S318" s="6">
        <v>65.438337605050094</v>
      </c>
      <c r="T318" s="6">
        <v>0</v>
      </c>
      <c r="U318" s="6">
        <v>0</v>
      </c>
      <c r="V318" s="6">
        <v>596.89579319999996</v>
      </c>
      <c r="W318" s="6">
        <v>77.07373610993244</v>
      </c>
      <c r="X318" s="6">
        <f t="shared" si="4"/>
        <v>0</v>
      </c>
    </row>
    <row r="319" spans="1:24" x14ac:dyDescent="0.25">
      <c r="A319" s="11">
        <f>'Consumptions_nieuw - Copy'!R319</f>
        <v>2.5682361540203457E-3</v>
      </c>
      <c r="B319" s="11">
        <f>'Consumptions_nieuw - Copy'!S319</f>
        <v>2.4008729206100921E-3</v>
      </c>
      <c r="C319" s="11">
        <f>'Consumptions_nieuw - Copy'!T319</f>
        <v>2.5682361532224232E-3</v>
      </c>
      <c r="D319" s="11">
        <f>'Consumptions_nieuw - Copy'!U319</f>
        <v>2.5682361536466642E-3</v>
      </c>
      <c r="E319" s="11">
        <f>'Consumptions_nieuw - Copy'!V319</f>
        <v>5.9722195469582564E-4</v>
      </c>
      <c r="F319" s="11">
        <f>'Consumptions_nieuw - Copy'!W319</f>
        <v>2.4742944446081382E-3</v>
      </c>
      <c r="G319" s="11">
        <f>'Consumptions_nieuw - Copy'!X319</f>
        <v>2.5682361538456591E-3</v>
      </c>
      <c r="Q319" s="1">
        <v>318</v>
      </c>
      <c r="R319" s="6">
        <v>181.51008300000001</v>
      </c>
      <c r="S319" s="6">
        <v>373.68703391138041</v>
      </c>
      <c r="T319" s="6">
        <v>135.18126369999999</v>
      </c>
      <c r="U319" s="6">
        <v>65.064897439999996</v>
      </c>
      <c r="V319" s="6">
        <v>227.9725206</v>
      </c>
      <c r="W319" s="6">
        <v>808.10164108685888</v>
      </c>
      <c r="X319" s="6">
        <f t="shared" si="4"/>
        <v>54.072505479999997</v>
      </c>
    </row>
    <row r="320" spans="1:24" x14ac:dyDescent="0.25">
      <c r="A320" s="11">
        <f>'Consumptions_nieuw - Copy'!R320</f>
        <v>2.592707460259689E-3</v>
      </c>
      <c r="B320" s="11">
        <f>'Consumptions_nieuw - Copy'!S320</f>
        <v>2.4237495151752772E-3</v>
      </c>
      <c r="C320" s="11">
        <f>'Consumptions_nieuw - Copy'!T320</f>
        <v>2.5927074589669787E-3</v>
      </c>
      <c r="D320" s="11">
        <f>'Consumptions_nieuw - Copy'!U320</f>
        <v>2.5927074597929824E-3</v>
      </c>
      <c r="E320" s="11">
        <f>'Consumptions_nieuw - Copy'!V320</f>
        <v>2.2058681873365362E-3</v>
      </c>
      <c r="F320" s="11">
        <f>'Consumptions_nieuw - Copy'!W320</f>
        <v>2.4978706321189324E-3</v>
      </c>
      <c r="G320" s="11">
        <f>'Consumptions_nieuw - Copy'!X320</f>
        <v>2.5927074595901182E-3</v>
      </c>
      <c r="Q320" s="1">
        <v>319</v>
      </c>
      <c r="R320" s="6">
        <v>183.23959249999999</v>
      </c>
      <c r="S320" s="6">
        <v>377.24769166034821</v>
      </c>
      <c r="T320" s="6">
        <v>136.46933139999999</v>
      </c>
      <c r="U320" s="6">
        <v>65.684864970000007</v>
      </c>
      <c r="V320" s="6">
        <v>842.02753570000004</v>
      </c>
      <c r="W320" s="6">
        <v>815.80159606172515</v>
      </c>
      <c r="X320" s="6">
        <f t="shared" si="4"/>
        <v>54.587732559999999</v>
      </c>
    </row>
    <row r="321" spans="1:24" x14ac:dyDescent="0.25">
      <c r="A321" s="11">
        <f>'Consumptions_nieuw - Copy'!R321</f>
        <v>2.5829189391788797E-3</v>
      </c>
      <c r="B321" s="11">
        <f>'Consumptions_nieuw - Copy'!S321</f>
        <v>2.4145988798717813E-3</v>
      </c>
      <c r="C321" s="11">
        <f>'Consumptions_nieuw - Copy'!T321</f>
        <v>2.58291894008888E-3</v>
      </c>
      <c r="D321" s="11">
        <f>'Consumptions_nieuw - Copy'!U321</f>
        <v>2.5829189397817134E-3</v>
      </c>
      <c r="E321" s="11">
        <f>'Consumptions_nieuw - Copy'!V321</f>
        <v>2.2058681873365362E-3</v>
      </c>
      <c r="F321" s="11">
        <f>'Consumptions_nieuw - Copy'!W321</f>
        <v>2.4884401594155079E-3</v>
      </c>
      <c r="G321" s="11">
        <f>'Consumptions_nieuw - Copy'!X321</f>
        <v>2.5829189400787757E-3</v>
      </c>
      <c r="Q321" s="1">
        <v>320</v>
      </c>
      <c r="R321" s="6">
        <v>182.54778880000001</v>
      </c>
      <c r="S321" s="6">
        <v>375.8234289533911</v>
      </c>
      <c r="T321" s="6">
        <v>135.9541045</v>
      </c>
      <c r="U321" s="6">
        <v>65.436878019999995</v>
      </c>
      <c r="V321" s="6">
        <v>842.02753570000004</v>
      </c>
      <c r="W321" s="6">
        <v>812.72161482324759</v>
      </c>
      <c r="X321" s="6">
        <f t="shared" si="4"/>
        <v>54.381641800000004</v>
      </c>
    </row>
    <row r="322" spans="1:24" x14ac:dyDescent="0.25">
      <c r="A322" s="11">
        <f>'Consumptions_nieuw - Copy'!R322</f>
        <v>2.4887043164184574E-3</v>
      </c>
      <c r="B322" s="11">
        <f>'Consumptions_nieuw - Copy'!S322</f>
        <v>2.3265239035866847E-3</v>
      </c>
      <c r="C322" s="11">
        <f>'Consumptions_nieuw - Copy'!T322</f>
        <v>2.4887043169351149E-3</v>
      </c>
      <c r="D322" s="11">
        <f>'Consumptions_nieuw - Copy'!U322</f>
        <v>2.4887043160108082E-3</v>
      </c>
      <c r="E322" s="11">
        <f>'Consumptions_nieuw - Copy'!V322</f>
        <v>1.5604831717612425E-3</v>
      </c>
      <c r="F322" s="11">
        <f>'Consumptions_nieuw - Copy'!W322</f>
        <v>2.3976717464809344E-3</v>
      </c>
      <c r="G322" s="11">
        <f>'Consumptions_nieuw - Copy'!X322</f>
        <v>2.4887043162920971E-3</v>
      </c>
      <c r="Q322" s="1">
        <v>321</v>
      </c>
      <c r="R322" s="6">
        <v>175.8891706</v>
      </c>
      <c r="S322" s="6">
        <v>362.1148830460844</v>
      </c>
      <c r="T322" s="6">
        <v>130.9950388</v>
      </c>
      <c r="U322" s="6">
        <v>63.050000619999999</v>
      </c>
      <c r="V322" s="6">
        <v>595.67013440000005</v>
      </c>
      <c r="W322" s="6">
        <v>783.07675844363632</v>
      </c>
      <c r="X322" s="6">
        <f t="shared" si="4"/>
        <v>52.398015520000001</v>
      </c>
    </row>
    <row r="323" spans="1:24" x14ac:dyDescent="0.25">
      <c r="A323" s="11">
        <f>'Consumptions_nieuw - Copy'!R323</f>
        <v>2.2501088531352562E-3</v>
      </c>
      <c r="B323" s="11">
        <f>'Consumptions_nieuw - Copy'!S323</f>
        <v>2.1034768969618888E-3</v>
      </c>
      <c r="C323" s="11">
        <f>'Consumptions_nieuw - Copy'!T323</f>
        <v>2.2501088536694982E-3</v>
      </c>
      <c r="D323" s="11">
        <f>'Consumptions_nieuw - Copy'!U323</f>
        <v>2.2501088532325738E-3</v>
      </c>
      <c r="E323" s="11">
        <f>'Consumptions_nieuw - Copy'!V323</f>
        <v>2.2090790580269045E-3</v>
      </c>
      <c r="F323" s="11">
        <f>'Consumptions_nieuw - Copy'!W323</f>
        <v>2.1678036995921137E-3</v>
      </c>
      <c r="G323" s="11">
        <f>'Consumptions_nieuw - Copy'!X323</f>
        <v>2.2501088530274137E-3</v>
      </c>
      <c r="Q323" s="1">
        <v>322</v>
      </c>
      <c r="R323" s="6">
        <v>159.02643689999999</v>
      </c>
      <c r="S323" s="6">
        <v>327.39843736796342</v>
      </c>
      <c r="T323" s="6">
        <v>118.43636650000002</v>
      </c>
      <c r="U323" s="6">
        <v>57.005311429999999</v>
      </c>
      <c r="V323" s="6">
        <v>843.2531944000001</v>
      </c>
      <c r="W323" s="6">
        <v>708.00212602505769</v>
      </c>
      <c r="X323" s="6">
        <f t="shared" ref="X323:X386" si="5">T323*0.4</f>
        <v>47.374546600000009</v>
      </c>
    </row>
    <row r="324" spans="1:24" x14ac:dyDescent="0.25">
      <c r="A324" s="11">
        <f>'Consumptions_nieuw - Copy'!R324</f>
        <v>2.0592324593038842E-3</v>
      </c>
      <c r="B324" s="11">
        <f>'Consumptions_nieuw - Copy'!S324</f>
        <v>1.9250392697997074E-3</v>
      </c>
      <c r="C324" s="11">
        <f>'Consumptions_nieuw - Copy'!T324</f>
        <v>2.0592324591189419E-3</v>
      </c>
      <c r="D324" s="11">
        <f>'Consumptions_nieuw - Copy'!U324</f>
        <v>2.0592324594057802E-3</v>
      </c>
      <c r="E324" s="11">
        <f>'Consumptions_nieuw - Copy'!V324</f>
        <v>5.940110840054573E-4</v>
      </c>
      <c r="F324" s="11">
        <f>'Consumptions_nieuw - Copy'!W324</f>
        <v>1.9839092395441053E-3</v>
      </c>
      <c r="G324" s="11">
        <f>'Consumptions_nieuw - Copy'!X324</f>
        <v>2.0592324591108863E-3</v>
      </c>
      <c r="Q324" s="1">
        <v>323</v>
      </c>
      <c r="R324" s="6">
        <v>145.53624830000001</v>
      </c>
      <c r="S324" s="6">
        <v>299.62527742267309</v>
      </c>
      <c r="T324" s="6">
        <v>108.3894274</v>
      </c>
      <c r="U324" s="6">
        <v>52.169559479999997</v>
      </c>
      <c r="V324" s="6">
        <v>226.74686190000003</v>
      </c>
      <c r="W324" s="6">
        <v>647.94241272965292</v>
      </c>
      <c r="X324" s="6">
        <f t="shared" si="5"/>
        <v>43.355770960000001</v>
      </c>
    </row>
    <row r="325" spans="1:24" x14ac:dyDescent="0.25">
      <c r="A325" s="11">
        <f>'Consumptions_nieuw - Copy'!R325</f>
        <v>1.8573439815558577E-3</v>
      </c>
      <c r="B325" s="11">
        <f>'Consumptions_nieuw - Copy'!S325</f>
        <v>1.7363071784466306E-3</v>
      </c>
      <c r="C325" s="11">
        <f>'Consumptions_nieuw - Copy'!T325</f>
        <v>1.8573439814479746E-3</v>
      </c>
      <c r="D325" s="11">
        <f>'Consumptions_nieuw - Copy'!U325</f>
        <v>1.8573439817011277E-3</v>
      </c>
      <c r="E325" s="11">
        <f>'Consumptions_nieuw - Copy'!V325</f>
        <v>6.0043282538619399E-4</v>
      </c>
      <c r="F325" s="11">
        <f>'Consumptions_nieuw - Copy'!W325</f>
        <v>1.7894054985528299E-3</v>
      </c>
      <c r="G325" s="11">
        <f>'Consumptions_nieuw - Copy'!X325</f>
        <v>1.8573439813773806E-3</v>
      </c>
      <c r="Q325" s="1">
        <v>324</v>
      </c>
      <c r="R325" s="6">
        <v>131.2677807</v>
      </c>
      <c r="S325" s="6">
        <v>270.24982201385404</v>
      </c>
      <c r="T325" s="6">
        <v>97.762858069999993</v>
      </c>
      <c r="U325" s="6">
        <v>47.05482224</v>
      </c>
      <c r="V325" s="6">
        <v>229.19817929999999</v>
      </c>
      <c r="W325" s="6">
        <v>584.41772081794477</v>
      </c>
      <c r="X325" s="6">
        <f t="shared" si="5"/>
        <v>39.105143228000003</v>
      </c>
    </row>
    <row r="326" spans="1:24" x14ac:dyDescent="0.25">
      <c r="A326" s="11">
        <f>'Consumptions_nieuw - Copy'!R326</f>
        <v>1.6982803190864289E-3</v>
      </c>
      <c r="B326" s="11">
        <f>'Consumptions_nieuw - Copy'!S326</f>
        <v>1.5876091552108652E-3</v>
      </c>
      <c r="C326" s="11">
        <f>'Consumptions_nieuw - Copy'!T326</f>
        <v>1.6982803191325265E-3</v>
      </c>
      <c r="D326" s="11">
        <f>'Consumptions_nieuw - Copy'!U326</f>
        <v>1.6982803190604288E-3</v>
      </c>
      <c r="E326" s="11">
        <f>'Consumptions_nieuw - Copy'!V326</f>
        <v>1.5636940427135816E-3</v>
      </c>
      <c r="F326" s="11">
        <f>'Consumptions_nieuw - Copy'!W326</f>
        <v>1.6361601143928596E-3</v>
      </c>
      <c r="G326" s="11">
        <f>'Consumptions_nieuw - Copy'!X326</f>
        <v>1.6982803189358987E-3</v>
      </c>
      <c r="Q326" s="1">
        <v>325</v>
      </c>
      <c r="R326" s="6">
        <v>120.0259568</v>
      </c>
      <c r="S326" s="6">
        <v>247.10552196596208</v>
      </c>
      <c r="T326" s="6">
        <v>89.390408809999997</v>
      </c>
      <c r="U326" s="6">
        <v>43.025028919999997</v>
      </c>
      <c r="V326" s="6">
        <v>596.89579319999996</v>
      </c>
      <c r="W326" s="6">
        <v>534.36795948152849</v>
      </c>
      <c r="X326" s="6">
        <f t="shared" si="5"/>
        <v>35.756163524000002</v>
      </c>
    </row>
    <row r="327" spans="1:24" x14ac:dyDescent="0.25">
      <c r="A327" s="11">
        <f>'Consumptions_nieuw - Copy'!R327</f>
        <v>1.5771472927135263E-3</v>
      </c>
      <c r="B327" s="11">
        <f>'Consumptions_nieuw - Copy'!S327</f>
        <v>1.4743699572170917E-3</v>
      </c>
      <c r="C327" s="11">
        <f>'Consumptions_nieuw - Copy'!T327</f>
        <v>1.5771472927170753E-3</v>
      </c>
      <c r="D327" s="11">
        <f>'Consumptions_nieuw - Copy'!U327</f>
        <v>1.577147292592837E-3</v>
      </c>
      <c r="E327" s="11">
        <f>'Consumptions_nieuw - Copy'!V327</f>
        <v>1.8815702442037049E-3</v>
      </c>
      <c r="F327" s="11">
        <f>'Consumptions_nieuw - Copy'!W327</f>
        <v>1.5194579281463802E-3</v>
      </c>
      <c r="G327" s="11">
        <f>'Consumptions_nieuw - Copy'!X327</f>
        <v>1.5771472930908748E-3</v>
      </c>
      <c r="Q327" s="1">
        <v>326</v>
      </c>
      <c r="R327" s="6">
        <v>111.46488050000001</v>
      </c>
      <c r="S327" s="6">
        <v>229.48025756419452</v>
      </c>
      <c r="T327" s="6">
        <v>83.014470380000006</v>
      </c>
      <c r="U327" s="6">
        <v>39.956188099999999</v>
      </c>
      <c r="V327" s="6">
        <v>718.23600569999996</v>
      </c>
      <c r="W327" s="6">
        <v>496.25316339098475</v>
      </c>
      <c r="X327" s="6">
        <f t="shared" si="5"/>
        <v>33.205788152000004</v>
      </c>
    </row>
    <row r="328" spans="1:24" x14ac:dyDescent="0.25">
      <c r="A328" s="11">
        <f>'Consumptions_nieuw - Copy'!R328</f>
        <v>1.4914975744308237E-3</v>
      </c>
      <c r="B328" s="11">
        <f>'Consumptions_nieuw - Copy'!S328</f>
        <v>1.3943017392989807E-3</v>
      </c>
      <c r="C328" s="11">
        <f>'Consumptions_nieuw - Copy'!T328</f>
        <v>1.491497573853171E-3</v>
      </c>
      <c r="D328" s="11">
        <f>'Consumptions_nieuw - Copy'!U328</f>
        <v>1.4914975736531185E-3</v>
      </c>
      <c r="E328" s="11">
        <f>'Consumptions_nieuw - Copy'!V328</f>
        <v>1.2522395823422244E-3</v>
      </c>
      <c r="F328" s="11">
        <f>'Consumptions_nieuw - Copy'!W328</f>
        <v>1.4369411301176941E-3</v>
      </c>
      <c r="G328" s="11">
        <f>'Consumptions_nieuw - Copy'!X328</f>
        <v>1.4914975738473367E-3</v>
      </c>
      <c r="Q328" s="1">
        <v>327</v>
      </c>
      <c r="R328" s="6">
        <v>105.4115869</v>
      </c>
      <c r="S328" s="6">
        <v>217.01793412860602</v>
      </c>
      <c r="T328" s="6">
        <v>78.506225599999993</v>
      </c>
      <c r="U328" s="6">
        <v>37.786298010000003</v>
      </c>
      <c r="V328" s="6">
        <v>478.00689799999998</v>
      </c>
      <c r="W328" s="6">
        <v>469.30327468654053</v>
      </c>
      <c r="X328" s="6">
        <f t="shared" si="5"/>
        <v>31.402490239999999</v>
      </c>
    </row>
    <row r="329" spans="1:24" x14ac:dyDescent="0.25">
      <c r="A329" s="11">
        <f>'Consumptions_nieuw - Copy'!R329</f>
        <v>1.3728116438746379E-3</v>
      </c>
      <c r="B329" s="11">
        <f>'Consumptions_nieuw - Copy'!S329</f>
        <v>1.2833501690493131E-3</v>
      </c>
      <c r="C329" s="11">
        <f>'Consumptions_nieuw - Copy'!T329</f>
        <v>1.372811643814943E-3</v>
      </c>
      <c r="D329" s="11">
        <f>'Consumptions_nieuw - Copy'!U329</f>
        <v>1.3728116437358951E-3</v>
      </c>
      <c r="E329" s="11">
        <f>'Consumptions_nieuw - Copy'!V329</f>
        <v>1.2458178409614875E-3</v>
      </c>
      <c r="F329" s="11">
        <f>'Consumptions_nieuw - Copy'!W329</f>
        <v>1.3225965296723269E-3</v>
      </c>
      <c r="G329" s="11">
        <f>'Consumptions_nieuw - Copy'!X329</f>
        <v>1.372811643682916E-3</v>
      </c>
      <c r="Q329" s="1">
        <v>328</v>
      </c>
      <c r="R329" s="6">
        <v>97.023459090000003</v>
      </c>
      <c r="S329" s="6">
        <v>199.74873056581492</v>
      </c>
      <c r="T329" s="6">
        <v>72.259092140000007</v>
      </c>
      <c r="U329" s="6">
        <v>34.779453080000003</v>
      </c>
      <c r="V329" s="6">
        <v>475.55558059999993</v>
      </c>
      <c r="W329" s="6">
        <v>431.9584633320631</v>
      </c>
      <c r="X329" s="6">
        <f t="shared" si="5"/>
        <v>28.903636856000006</v>
      </c>
    </row>
    <row r="330" spans="1:24" x14ac:dyDescent="0.25">
      <c r="A330" s="11">
        <f>'Consumptions_nieuw - Copy'!R330</f>
        <v>1.6371019919387221E-3</v>
      </c>
      <c r="B330" s="11">
        <f>'Consumptions_nieuw - Copy'!S330</f>
        <v>1.5304176123401986E-3</v>
      </c>
      <c r="C330" s="11">
        <f>'Consumptions_nieuw - Copy'!T330</f>
        <v>1.6371019920762124E-3</v>
      </c>
      <c r="D330" s="11">
        <f>'Consumptions_nieuw - Copy'!U330</f>
        <v>1.6371019919210858E-3</v>
      </c>
      <c r="E330" s="11">
        <f>'Consumptions_nieuw - Copy'!V330</f>
        <v>9.2151989756668556E-4</v>
      </c>
      <c r="F330" s="11">
        <f>'Consumptions_nieuw - Copy'!W330</f>
        <v>1.5772195864711255E-3</v>
      </c>
      <c r="G330" s="11">
        <f>'Consumptions_nieuw - Copy'!X330</f>
        <v>1.6371019921964649E-3</v>
      </c>
      <c r="Q330" s="1">
        <v>329</v>
      </c>
      <c r="R330" s="6">
        <v>115.7021787</v>
      </c>
      <c r="S330" s="6">
        <v>238.2038688061088</v>
      </c>
      <c r="T330" s="6">
        <v>86.170236259999996</v>
      </c>
      <c r="U330" s="6">
        <v>41.47510853</v>
      </c>
      <c r="V330" s="6">
        <v>351.7640505</v>
      </c>
      <c r="W330" s="6">
        <v>515.11805272775791</v>
      </c>
      <c r="X330" s="6">
        <f t="shared" si="5"/>
        <v>34.468094504</v>
      </c>
    </row>
    <row r="331" spans="1:24" x14ac:dyDescent="0.25">
      <c r="A331" s="11">
        <f>'Consumptions_nieuw - Copy'!R331</f>
        <v>2.0665738589577885E-3</v>
      </c>
      <c r="B331" s="11">
        <f>'Consumptions_nieuw - Copy'!S331</f>
        <v>1.9319022551363839E-3</v>
      </c>
      <c r="C331" s="11">
        <f>'Consumptions_nieuw - Copy'!T331</f>
        <v>2.0665738582517088E-3</v>
      </c>
      <c r="D331" s="11">
        <f>'Consumptions_nieuw - Copy'!U331</f>
        <v>2.0665738587888117E-3</v>
      </c>
      <c r="E331" s="11">
        <f>'Consumptions_nieuw - Copy'!V331</f>
        <v>1.8879919855844416E-3</v>
      </c>
      <c r="F331" s="11">
        <f>'Consumptions_nieuw - Copy'!W331</f>
        <v>1.9909821028475157E-3</v>
      </c>
      <c r="G331" s="11">
        <f>'Consumptions_nieuw - Copy'!X331</f>
        <v>2.0665738588769066E-3</v>
      </c>
      <c r="Q331" s="1">
        <v>330</v>
      </c>
      <c r="R331" s="6">
        <v>146.05510169999999</v>
      </c>
      <c r="S331" s="6">
        <v>300.69347583177017</v>
      </c>
      <c r="T331" s="6">
        <v>108.7758481</v>
      </c>
      <c r="U331" s="6">
        <v>52.355549930000002</v>
      </c>
      <c r="V331" s="6">
        <v>720.68732309999996</v>
      </c>
      <c r="W331" s="6">
        <v>650.25240152469075</v>
      </c>
      <c r="X331" s="6">
        <f t="shared" si="5"/>
        <v>43.510339240000008</v>
      </c>
    </row>
    <row r="332" spans="1:24" x14ac:dyDescent="0.25">
      <c r="A332" s="11">
        <f>'Consumptions_nieuw - Copy'!R332</f>
        <v>2.1595649217122214E-3</v>
      </c>
      <c r="B332" s="11">
        <f>'Consumptions_nieuw - Copy'!S332</f>
        <v>2.0188334061377639E-3</v>
      </c>
      <c r="C332" s="11">
        <f>'Consumptions_nieuw - Copy'!T332</f>
        <v>2.1595649215328081E-3</v>
      </c>
      <c r="D332" s="11">
        <f>'Consumptions_nieuw - Copy'!U332</f>
        <v>2.1595649218508796E-3</v>
      </c>
      <c r="E332" s="11">
        <f>'Consumptions_nieuw - Copy'!V332</f>
        <v>1.2490287116518561E-3</v>
      </c>
      <c r="F332" s="11">
        <f>'Consumptions_nieuw - Copy'!W332</f>
        <v>2.0805717110820815E-3</v>
      </c>
      <c r="G332" s="11">
        <f>'Consumptions_nieuw - Copy'!X332</f>
        <v>2.15956492152436E-3</v>
      </c>
      <c r="Q332" s="1">
        <v>331</v>
      </c>
      <c r="R332" s="6">
        <v>152.6272448</v>
      </c>
      <c r="S332" s="6">
        <v>314.2239895434052</v>
      </c>
      <c r="T332" s="6">
        <v>113.67051069999999</v>
      </c>
      <c r="U332" s="6">
        <v>54.711429070000001</v>
      </c>
      <c r="V332" s="6">
        <v>476.78123930000004</v>
      </c>
      <c r="W332" s="6">
        <v>679.51226168258199</v>
      </c>
      <c r="X332" s="6">
        <f t="shared" si="5"/>
        <v>45.468204280000002</v>
      </c>
    </row>
    <row r="333" spans="1:24" x14ac:dyDescent="0.25">
      <c r="A333" s="11">
        <f>'Consumptions_nieuw - Copy'!R333</f>
        <v>2.2586738071354398E-3</v>
      </c>
      <c r="B333" s="11">
        <f>'Consumptions_nieuw - Copy'!S333</f>
        <v>2.111483701576143E-3</v>
      </c>
      <c r="C333" s="11">
        <f>'Consumptions_nieuw - Copy'!T333</f>
        <v>2.258673806975392E-3</v>
      </c>
      <c r="D333" s="11">
        <f>'Consumptions_nieuw - Copy'!U333</f>
        <v>2.2586738066142169E-3</v>
      </c>
      <c r="E333" s="11">
        <f>'Consumptions_nieuw - Copy'!V333</f>
        <v>2.2155007996696122E-3</v>
      </c>
      <c r="F333" s="11">
        <f>'Consumptions_nieuw - Copy'!W333</f>
        <v>2.1760553616958058E-3</v>
      </c>
      <c r="G333" s="11">
        <f>'Consumptions_nieuw - Copy'!X333</f>
        <v>2.2586738069665562E-3</v>
      </c>
      <c r="Q333" s="1">
        <v>332</v>
      </c>
      <c r="R333" s="6">
        <v>159.631765</v>
      </c>
      <c r="S333" s="6">
        <v>328.64466703789873</v>
      </c>
      <c r="T333" s="6">
        <v>118.88718999999999</v>
      </c>
      <c r="U333" s="6">
        <v>57.222299969999995</v>
      </c>
      <c r="V333" s="6">
        <v>845.70451190000006</v>
      </c>
      <c r="W333" s="6">
        <v>710.69710911497191</v>
      </c>
      <c r="X333" s="6">
        <f t="shared" si="5"/>
        <v>47.554876</v>
      </c>
    </row>
    <row r="334" spans="1:24" x14ac:dyDescent="0.25">
      <c r="A334" s="11">
        <f>'Consumptions_nieuw - Copy'!R334</f>
        <v>2.32474638704145E-3</v>
      </c>
      <c r="B334" s="11">
        <f>'Consumptions_nieuw - Copy'!S334</f>
        <v>2.173250556392726E-3</v>
      </c>
      <c r="C334" s="11">
        <f>'Consumptions_nieuw - Copy'!T334</f>
        <v>2.324746387771217E-3</v>
      </c>
      <c r="D334" s="11">
        <f>'Consumptions_nieuw - Copy'!U334</f>
        <v>2.3247463876410477E-3</v>
      </c>
      <c r="E334" s="11">
        <f>'Consumptions_nieuw - Copy'!V334</f>
        <v>1.5701157840943185E-3</v>
      </c>
      <c r="F334" s="11">
        <f>'Consumptions_nieuw - Copy'!W334</f>
        <v>2.2397111199220329E-3</v>
      </c>
      <c r="G334" s="11">
        <f>'Consumptions_nieuw - Copy'!X334</f>
        <v>2.3247463877621227E-3</v>
      </c>
      <c r="Q334" s="1">
        <v>333</v>
      </c>
      <c r="R334" s="6">
        <v>164.30144440000001</v>
      </c>
      <c r="S334" s="6">
        <v>338.25845066313889</v>
      </c>
      <c r="T334" s="6">
        <v>122.3649757</v>
      </c>
      <c r="U334" s="6">
        <v>58.896213680000002</v>
      </c>
      <c r="V334" s="6">
        <v>599.34711059999995</v>
      </c>
      <c r="W334" s="6">
        <v>731.48700451296668</v>
      </c>
      <c r="X334" s="6">
        <f t="shared" si="5"/>
        <v>48.945990280000004</v>
      </c>
    </row>
    <row r="335" spans="1:24" x14ac:dyDescent="0.25">
      <c r="A335" s="11">
        <f>'Consumptions_nieuw - Copy'!R335</f>
        <v>2.3418763558837007E-3</v>
      </c>
      <c r="B335" s="11">
        <f>'Consumptions_nieuw - Copy'!S335</f>
        <v>2.1892642226795525E-3</v>
      </c>
      <c r="C335" s="11">
        <f>'Consumptions_nieuw - Copy'!T335</f>
        <v>2.341876355178085E-3</v>
      </c>
      <c r="D335" s="11">
        <f>'Consumptions_nieuw - Copy'!U335</f>
        <v>2.341876355980523E-3</v>
      </c>
      <c r="E335" s="11">
        <f>'Consumptions_nieuw - Copy'!V335</f>
        <v>1.5572723013328449E-3</v>
      </c>
      <c r="F335" s="11">
        <f>'Consumptions_nieuw - Copy'!W335</f>
        <v>2.2562145031266726E-3</v>
      </c>
      <c r="G335" s="11">
        <f>'Consumptions_nieuw - Copy'!X335</f>
        <v>2.341876355802206E-3</v>
      </c>
      <c r="Q335" s="1">
        <v>334</v>
      </c>
      <c r="R335" s="6">
        <v>165.5121049</v>
      </c>
      <c r="S335" s="6">
        <v>340.75091888392677</v>
      </c>
      <c r="T335" s="6">
        <v>123.26662590000001</v>
      </c>
      <c r="U335" s="6">
        <v>59.330192320000002</v>
      </c>
      <c r="V335" s="6">
        <v>594.44447579999996</v>
      </c>
      <c r="W335" s="6">
        <v>736.87698996122913</v>
      </c>
      <c r="X335" s="6">
        <f t="shared" si="5"/>
        <v>49.306650360000006</v>
      </c>
    </row>
    <row r="336" spans="1:24" x14ac:dyDescent="0.25">
      <c r="A336" s="11">
        <f>'Consumptions_nieuw - Copy'!R336</f>
        <v>2.3565591424571618E-3</v>
      </c>
      <c r="B336" s="11">
        <f>'Consumptions_nieuw - Copy'!S336</f>
        <v>2.2029901819412417E-3</v>
      </c>
      <c r="C336" s="11">
        <f>'Consumptions_nieuw - Copy'!T336</f>
        <v>2.3565591420445413E-3</v>
      </c>
      <c r="D336" s="11">
        <f>'Consumptions_nieuw - Copy'!U336</f>
        <v>2.3565591421155726E-3</v>
      </c>
      <c r="E336" s="11">
        <f>'Consumptions_nieuw - Copy'!V336</f>
        <v>5.9722195469582564E-4</v>
      </c>
      <c r="F336" s="11">
        <f>'Consumptions_nieuw - Copy'!W336</f>
        <v>2.2703602179340423E-3</v>
      </c>
      <c r="G336" s="11">
        <f>'Consumptions_nieuw - Copy'!X336</f>
        <v>2.356559142035323E-3</v>
      </c>
      <c r="Q336" s="1">
        <v>335</v>
      </c>
      <c r="R336" s="6">
        <v>166.54981079999999</v>
      </c>
      <c r="S336" s="6">
        <v>342.88731392593746</v>
      </c>
      <c r="T336" s="6">
        <v>124.03946670000001</v>
      </c>
      <c r="U336" s="6">
        <v>59.702172900000001</v>
      </c>
      <c r="V336" s="6">
        <v>227.9725206</v>
      </c>
      <c r="W336" s="6">
        <v>741.49696369761784</v>
      </c>
      <c r="X336" s="6">
        <f t="shared" si="5"/>
        <v>49.615786680000006</v>
      </c>
    </row>
    <row r="337" spans="1:24" x14ac:dyDescent="0.25">
      <c r="A337" s="11">
        <f>'Consumptions_nieuw - Copy'!R337</f>
        <v>2.3639005293767182E-3</v>
      </c>
      <c r="B337" s="11">
        <f>'Consumptions_nieuw - Copy'!S337</f>
        <v>2.2098531552656405E-3</v>
      </c>
      <c r="C337" s="11">
        <f>'Consumptions_nieuw - Copy'!T337</f>
        <v>2.3639005297782308E-3</v>
      </c>
      <c r="D337" s="11">
        <f>'Consumptions_nieuw - Copy'!U337</f>
        <v>2.3639005292623101E-3</v>
      </c>
      <c r="E337" s="11">
        <f>'Consumptions_nieuw - Copy'!V337</f>
        <v>1.8879919855844416E-3</v>
      </c>
      <c r="F337" s="11">
        <f>'Consumptions_nieuw - Copy'!W337</f>
        <v>2.2774330697329873E-3</v>
      </c>
      <c r="G337" s="11">
        <f>'Consumptions_nieuw - Copy'!X337</f>
        <v>2.3639005291357013E-3</v>
      </c>
      <c r="Q337" s="1">
        <v>336</v>
      </c>
      <c r="R337" s="6">
        <v>167.0686633</v>
      </c>
      <c r="S337" s="6">
        <v>343.95551046536769</v>
      </c>
      <c r="T337" s="6">
        <v>124.4258868</v>
      </c>
      <c r="U337" s="6">
        <v>59.888163040000002</v>
      </c>
      <c r="V337" s="6">
        <v>720.68732309999996</v>
      </c>
      <c r="W337" s="6">
        <v>743.80694873531081</v>
      </c>
      <c r="X337" s="6">
        <f t="shared" si="5"/>
        <v>49.77035472</v>
      </c>
    </row>
    <row r="338" spans="1:24" x14ac:dyDescent="0.25">
      <c r="A338" s="11">
        <f>'Consumptions_nieuw - Copy'!R338</f>
        <v>0</v>
      </c>
      <c r="B338" s="11">
        <f>'Consumptions_nieuw - Copy'!S338</f>
        <v>4.2042971382026635E-4</v>
      </c>
      <c r="C338" s="11">
        <f>'Consumptions_nieuw - Copy'!T338</f>
        <v>0</v>
      </c>
      <c r="D338" s="11">
        <f>'Consumptions_nieuw - Copy'!U338</f>
        <v>0</v>
      </c>
      <c r="E338" s="11">
        <f>'Consumptions_nieuw - Copy'!V338</f>
        <v>1.2458178409614875E-3</v>
      </c>
      <c r="F338" s="11">
        <f>'Consumptions_nieuw - Copy'!W338</f>
        <v>2.3598902339254347E-4</v>
      </c>
      <c r="G338" s="11">
        <f>'Consumptions_nieuw - Copy'!X338</f>
        <v>0</v>
      </c>
      <c r="Q338" s="1">
        <v>337</v>
      </c>
      <c r="R338" s="6">
        <v>0</v>
      </c>
      <c r="S338" s="6">
        <v>65.438337605050094</v>
      </c>
      <c r="T338" s="6">
        <v>0</v>
      </c>
      <c r="U338" s="6">
        <v>0</v>
      </c>
      <c r="V338" s="6">
        <v>475.55558059999993</v>
      </c>
      <c r="W338" s="6">
        <v>77.07373610993244</v>
      </c>
      <c r="X338" s="6">
        <f t="shared" si="5"/>
        <v>0</v>
      </c>
    </row>
    <row r="339" spans="1:24" x14ac:dyDescent="0.25">
      <c r="A339" s="11">
        <f>'Consumptions_nieuw - Copy'!R339</f>
        <v>0</v>
      </c>
      <c r="B339" s="11">
        <f>'Consumptions_nieuw - Copy'!S339</f>
        <v>4.2042971382026635E-4</v>
      </c>
      <c r="C339" s="11">
        <f>'Consumptions_nieuw - Copy'!T339</f>
        <v>0</v>
      </c>
      <c r="D339" s="11">
        <f>'Consumptions_nieuw - Copy'!U339</f>
        <v>0</v>
      </c>
      <c r="E339" s="11">
        <f>'Consumptions_nieuw - Copy'!V339</f>
        <v>1.5572723013328449E-3</v>
      </c>
      <c r="F339" s="11">
        <f>'Consumptions_nieuw - Copy'!W339</f>
        <v>2.3598902339254347E-4</v>
      </c>
      <c r="G339" s="11">
        <f>'Consumptions_nieuw - Copy'!X339</f>
        <v>0</v>
      </c>
      <c r="Q339" s="1">
        <v>338</v>
      </c>
      <c r="R339" s="6">
        <v>0</v>
      </c>
      <c r="S339" s="6">
        <v>65.438337605050094</v>
      </c>
      <c r="T339" s="6">
        <v>0</v>
      </c>
      <c r="U339" s="6">
        <v>0</v>
      </c>
      <c r="V339" s="6">
        <v>594.44447579999996</v>
      </c>
      <c r="W339" s="6">
        <v>77.07373610993244</v>
      </c>
      <c r="X339" s="6">
        <f t="shared" si="5"/>
        <v>0</v>
      </c>
    </row>
    <row r="340" spans="1:24" x14ac:dyDescent="0.25">
      <c r="A340" s="11">
        <f>'Consumptions_nieuw - Copy'!R340</f>
        <v>0</v>
      </c>
      <c r="B340" s="11">
        <f>'Consumptions_nieuw - Copy'!S340</f>
        <v>4.2042971382026635E-4</v>
      </c>
      <c r="C340" s="11">
        <f>'Consumptions_nieuw - Copy'!T340</f>
        <v>0</v>
      </c>
      <c r="D340" s="11">
        <f>'Consumptions_nieuw - Copy'!U340</f>
        <v>0</v>
      </c>
      <c r="E340" s="11">
        <f>'Consumptions_nieuw - Copy'!V340</f>
        <v>5.9722195469582564E-4</v>
      </c>
      <c r="F340" s="11">
        <f>'Consumptions_nieuw - Copy'!W340</f>
        <v>2.3598902339254347E-4</v>
      </c>
      <c r="G340" s="11">
        <f>'Consumptions_nieuw - Copy'!X340</f>
        <v>0</v>
      </c>
      <c r="Q340" s="1">
        <v>339</v>
      </c>
      <c r="R340" s="6">
        <v>0</v>
      </c>
      <c r="S340" s="6">
        <v>65.438337605050094</v>
      </c>
      <c r="T340" s="6">
        <v>0</v>
      </c>
      <c r="U340" s="6">
        <v>0</v>
      </c>
      <c r="V340" s="6">
        <v>227.9725206</v>
      </c>
      <c r="W340" s="6">
        <v>77.07373610993244</v>
      </c>
      <c r="X340" s="6">
        <f t="shared" si="5"/>
        <v>0</v>
      </c>
    </row>
    <row r="341" spans="1:24" x14ac:dyDescent="0.25">
      <c r="A341" s="11">
        <f>'Consumptions_nieuw - Copy'!R341</f>
        <v>0</v>
      </c>
      <c r="B341" s="11">
        <f>'Consumptions_nieuw - Copy'!S341</f>
        <v>4.2042971382026635E-4</v>
      </c>
      <c r="C341" s="11">
        <f>'Consumptions_nieuw - Copy'!T341</f>
        <v>0</v>
      </c>
      <c r="D341" s="11">
        <f>'Consumptions_nieuw - Copy'!U341</f>
        <v>0</v>
      </c>
      <c r="E341" s="11">
        <f>'Consumptions_nieuw - Copy'!V341</f>
        <v>9.2151989756668556E-4</v>
      </c>
      <c r="F341" s="11">
        <f>'Consumptions_nieuw - Copy'!W341</f>
        <v>2.3598902339254347E-4</v>
      </c>
      <c r="G341" s="11">
        <f>'Consumptions_nieuw - Copy'!X341</f>
        <v>0</v>
      </c>
      <c r="Q341" s="1">
        <v>340</v>
      </c>
      <c r="R341" s="6">
        <v>0</v>
      </c>
      <c r="S341" s="6">
        <v>65.438337605050094</v>
      </c>
      <c r="T341" s="6">
        <v>0</v>
      </c>
      <c r="U341" s="6">
        <v>0</v>
      </c>
      <c r="V341" s="6">
        <v>351.7640505</v>
      </c>
      <c r="W341" s="6">
        <v>77.07373610993244</v>
      </c>
      <c r="X341" s="6">
        <f t="shared" si="5"/>
        <v>0</v>
      </c>
    </row>
    <row r="342" spans="1:24" x14ac:dyDescent="0.25">
      <c r="A342" s="11">
        <f>'Consumptions_nieuw - Copy'!R342</f>
        <v>0</v>
      </c>
      <c r="B342" s="11">
        <f>'Consumptions_nieuw - Copy'!S342</f>
        <v>4.2042971382026635E-4</v>
      </c>
      <c r="C342" s="11">
        <f>'Consumptions_nieuw - Copy'!T342</f>
        <v>0</v>
      </c>
      <c r="D342" s="11">
        <f>'Consumptions_nieuw - Copy'!U342</f>
        <v>0</v>
      </c>
      <c r="E342" s="11">
        <f>'Consumptions_nieuw - Copy'!V342</f>
        <v>1.8815702442037049E-3</v>
      </c>
      <c r="F342" s="11">
        <f>'Consumptions_nieuw - Copy'!W342</f>
        <v>2.3598902339254347E-4</v>
      </c>
      <c r="G342" s="11">
        <f>'Consumptions_nieuw - Copy'!X342</f>
        <v>0</v>
      </c>
      <c r="Q342" s="1">
        <v>341</v>
      </c>
      <c r="R342" s="6">
        <v>0</v>
      </c>
      <c r="S342" s="6">
        <v>65.438337605050094</v>
      </c>
      <c r="T342" s="6">
        <v>0</v>
      </c>
      <c r="U342" s="6">
        <v>0</v>
      </c>
      <c r="V342" s="6">
        <v>718.23600569999996</v>
      </c>
      <c r="W342" s="6">
        <v>77.07373610993244</v>
      </c>
      <c r="X342" s="6">
        <f t="shared" si="5"/>
        <v>0</v>
      </c>
    </row>
    <row r="343" spans="1:24" x14ac:dyDescent="0.25">
      <c r="A343" s="11">
        <f>'Consumptions_nieuw - Copy'!R343</f>
        <v>2.5462119677929804E-3</v>
      </c>
      <c r="B343" s="11">
        <f>'Consumptions_nieuw - Copy'!S343</f>
        <v>2.38028397661234E-3</v>
      </c>
      <c r="C343" s="11">
        <f>'Consumptions_nieuw - Copy'!T343</f>
        <v>2.5462119672232005E-3</v>
      </c>
      <c r="D343" s="11">
        <f>'Consumptions_nieuw - Copy'!U343</f>
        <v>2.5462119681285834E-3</v>
      </c>
      <c r="E343" s="11">
        <f>'Consumptions_nieuw - Copy'!V343</f>
        <v>1.8783593735133366E-3</v>
      </c>
      <c r="F343" s="11">
        <f>'Consumptions_nieuw - Copy'!W343</f>
        <v>2.4530758662023723E-3</v>
      </c>
      <c r="G343" s="11">
        <f>'Consumptions_nieuw - Copy'!X343</f>
        <v>2.5462119678465217E-3</v>
      </c>
      <c r="Q343" s="1">
        <v>342</v>
      </c>
      <c r="R343" s="6">
        <v>179.95352370000001</v>
      </c>
      <c r="S343" s="6">
        <v>370.48244055375596</v>
      </c>
      <c r="T343" s="6">
        <v>134.0220022</v>
      </c>
      <c r="U343" s="6">
        <v>64.506926410000005</v>
      </c>
      <c r="V343" s="6">
        <v>717.01034700000002</v>
      </c>
      <c r="W343" s="6">
        <v>801.17167845909034</v>
      </c>
      <c r="X343" s="6">
        <f t="shared" si="5"/>
        <v>53.608800880000004</v>
      </c>
    </row>
    <row r="344" spans="1:24" x14ac:dyDescent="0.25">
      <c r="A344" s="11">
        <f>'Consumptions_nieuw - Copy'!R344</f>
        <v>2.5449883766585852E-3</v>
      </c>
      <c r="B344" s="11">
        <f>'Consumptions_nieuw - Copy'!S344</f>
        <v>2.3791401230997713E-3</v>
      </c>
      <c r="C344" s="11">
        <f>'Consumptions_nieuw - Copy'!T344</f>
        <v>2.5449883769529942E-3</v>
      </c>
      <c r="D344" s="11">
        <f>'Consumptions_nieuw - Copy'!U344</f>
        <v>2.5449883770263704E-3</v>
      </c>
      <c r="E344" s="11">
        <f>'Consumptions_nieuw - Copy'!V344</f>
        <v>1.5733266545227161E-3</v>
      </c>
      <c r="F344" s="11">
        <f>'Consumptions_nieuw - Copy'!W344</f>
        <v>2.4518970322987238E-3</v>
      </c>
      <c r="G344" s="11">
        <f>'Consumptions_nieuw - Copy'!X344</f>
        <v>2.544988376943039E-3</v>
      </c>
      <c r="Q344" s="1">
        <v>343</v>
      </c>
      <c r="R344" s="6">
        <v>179.86704639999999</v>
      </c>
      <c r="S344" s="6">
        <v>370.3044039643674</v>
      </c>
      <c r="T344" s="6">
        <v>133.95759749999999</v>
      </c>
      <c r="U344" s="6">
        <v>64.475927380000002</v>
      </c>
      <c r="V344" s="6">
        <v>600.57276920000004</v>
      </c>
      <c r="W344" s="6">
        <v>800.78667269949574</v>
      </c>
      <c r="X344" s="6">
        <f t="shared" si="5"/>
        <v>53.583038999999999</v>
      </c>
    </row>
    <row r="345" spans="1:24" x14ac:dyDescent="0.25">
      <c r="A345" s="11">
        <f>'Consumptions_nieuw - Copy'!R345</f>
        <v>2.5853660606057847E-3</v>
      </c>
      <c r="B345" s="11">
        <f>'Consumptions_nieuw - Copy'!S345</f>
        <v>2.4168865298386005E-3</v>
      </c>
      <c r="C345" s="11">
        <f>'Consumptions_nieuw - Copy'!T345</f>
        <v>2.5853660598342122E-3</v>
      </c>
      <c r="D345" s="11">
        <f>'Consumptions_nieuw - Copy'!U345</f>
        <v>2.5853660608046699E-3</v>
      </c>
      <c r="E345" s="11">
        <f>'Consumptions_nieuw - Copy'!V345</f>
        <v>6.0685456676693079E-4</v>
      </c>
      <c r="F345" s="11">
        <f>'Consumptions_nieuw - Copy'!W345</f>
        <v>2.490797768815522E-3</v>
      </c>
      <c r="G345" s="11">
        <f>'Consumptions_nieuw - Copy'!X345</f>
        <v>2.5853660604573804E-3</v>
      </c>
      <c r="Q345" s="1">
        <v>344</v>
      </c>
      <c r="R345" s="6">
        <v>182.7207391</v>
      </c>
      <c r="S345" s="6">
        <v>376.17949325125113</v>
      </c>
      <c r="T345" s="6">
        <v>136.08291070000001</v>
      </c>
      <c r="U345" s="6">
        <v>65.498874529999995</v>
      </c>
      <c r="V345" s="6">
        <v>231.64949669999999</v>
      </c>
      <c r="W345" s="6">
        <v>813.49160726668731</v>
      </c>
      <c r="X345" s="6">
        <f t="shared" si="5"/>
        <v>54.433164280000007</v>
      </c>
    </row>
    <row r="346" spans="1:24" x14ac:dyDescent="0.25">
      <c r="A346" s="11">
        <f>'Consumptions_nieuw - Copy'!R346</f>
        <v>2.4654565390566973E-3</v>
      </c>
      <c r="B346" s="11">
        <f>'Consumptions_nieuw - Copy'!S346</f>
        <v>2.3047911054757501E-3</v>
      </c>
      <c r="C346" s="11">
        <f>'Consumptions_nieuw - Copy'!T346</f>
        <v>2.4654565387658397E-3</v>
      </c>
      <c r="D346" s="11">
        <f>'Consumptions_nieuw - Copy'!U346</f>
        <v>2.4654565397852334E-3</v>
      </c>
      <c r="E346" s="11">
        <f>'Consumptions_nieuw - Copy'!V346</f>
        <v>1.2490287116518561E-3</v>
      </c>
      <c r="F346" s="11">
        <f>'Consumptions_nieuw - Copy'!W346</f>
        <v>2.3752743341715196E-3</v>
      </c>
      <c r="G346" s="11">
        <f>'Consumptions_nieuw - Copy'!X346</f>
        <v>2.4654565393894771E-3</v>
      </c>
      <c r="Q346" s="1">
        <v>345</v>
      </c>
      <c r="R346" s="6">
        <v>174.24613400000001</v>
      </c>
      <c r="S346" s="6">
        <v>358.73225300558801</v>
      </c>
      <c r="T346" s="6">
        <v>129.77137250000001</v>
      </c>
      <c r="U346" s="6">
        <v>62.461030569999991</v>
      </c>
      <c r="V346" s="6">
        <v>476.78123930000004</v>
      </c>
      <c r="W346" s="6">
        <v>775.76179005627296</v>
      </c>
      <c r="X346" s="6">
        <f t="shared" si="5"/>
        <v>51.908549000000008</v>
      </c>
    </row>
    <row r="347" spans="1:24" x14ac:dyDescent="0.25">
      <c r="A347" s="11">
        <f>'Consumptions_nieuw - Copy'!R347</f>
        <v>2.2562266729741864E-3</v>
      </c>
      <c r="B347" s="11">
        <f>'Consumptions_nieuw - Copy'!S347</f>
        <v>2.1091960395970464E-3</v>
      </c>
      <c r="C347" s="11">
        <f>'Consumptions_nieuw - Copy'!T347</f>
        <v>2.2562266739311367E-3</v>
      </c>
      <c r="D347" s="11">
        <f>'Consumptions_nieuw - Copy'!U347</f>
        <v>2.2562266737496859E-3</v>
      </c>
      <c r="E347" s="11">
        <f>'Consumptions_nieuw - Copy'!V347</f>
        <v>2.2026573166461674E-3</v>
      </c>
      <c r="F347" s="11">
        <f>'Consumptions_nieuw - Copy'!W347</f>
        <v>2.1736977404963401E-3</v>
      </c>
      <c r="G347" s="11">
        <f>'Consumptions_nieuw - Copy'!X347</f>
        <v>2.2562266732890283E-3</v>
      </c>
      <c r="Q347" s="1">
        <v>346</v>
      </c>
      <c r="R347" s="6">
        <v>159.4588138</v>
      </c>
      <c r="S347" s="6">
        <v>328.28860087037197</v>
      </c>
      <c r="T347" s="6">
        <v>118.75838310000002</v>
      </c>
      <c r="U347" s="6">
        <v>57.160303159999998</v>
      </c>
      <c r="V347" s="6">
        <v>840.80187699999988</v>
      </c>
      <c r="W347" s="6">
        <v>709.92711281784523</v>
      </c>
      <c r="X347" s="6">
        <f t="shared" si="5"/>
        <v>47.50335324000001</v>
      </c>
    </row>
    <row r="348" spans="1:24" x14ac:dyDescent="0.25">
      <c r="A348" s="11">
        <f>'Consumptions_nieuw - Copy'!R348</f>
        <v>2.1375407170907976E-3</v>
      </c>
      <c r="B348" s="11">
        <f>'Consumptions_nieuw - Copy'!S348</f>
        <v>1.9982444435209822E-3</v>
      </c>
      <c r="C348" s="11">
        <f>'Consumptions_nieuw - Copy'!T348</f>
        <v>2.1375407165351223E-3</v>
      </c>
      <c r="D348" s="11">
        <f>'Consumptions_nieuw - Copy'!U348</f>
        <v>2.1375407165968407E-3</v>
      </c>
      <c r="E348" s="11">
        <f>'Consumptions_nieuw - Copy'!V348</f>
        <v>1.5636940427135816E-3</v>
      </c>
      <c r="F348" s="11">
        <f>'Consumptions_nieuw - Copy'!W348</f>
        <v>2.05935311409218E-3</v>
      </c>
      <c r="G348" s="11">
        <f>'Consumptions_nieuw - Copy'!X348</f>
        <v>2.1375407165267605E-3</v>
      </c>
      <c r="Q348" s="1">
        <v>347</v>
      </c>
      <c r="R348" s="6">
        <v>151.07068419999999</v>
      </c>
      <c r="S348" s="6">
        <v>311.0193932877973</v>
      </c>
      <c r="T348" s="6">
        <v>112.5112482</v>
      </c>
      <c r="U348" s="6">
        <v>54.153457540000005</v>
      </c>
      <c r="V348" s="6">
        <v>596.89579319999996</v>
      </c>
      <c r="W348" s="6">
        <v>672.5822929852568</v>
      </c>
      <c r="X348" s="6">
        <f t="shared" si="5"/>
        <v>45.004499280000005</v>
      </c>
    </row>
    <row r="349" spans="1:24" x14ac:dyDescent="0.25">
      <c r="A349" s="11">
        <f>'Consumptions_nieuw - Copy'!R349</f>
        <v>1.9919363009978266E-3</v>
      </c>
      <c r="B349" s="11">
        <f>'Consumptions_nieuw - Copy'!S349</f>
        <v>1.8621285734828337E-3</v>
      </c>
      <c r="C349" s="11">
        <f>'Consumptions_nieuw - Copy'!T349</f>
        <v>1.9919363013518347E-3</v>
      </c>
      <c r="D349" s="11">
        <f>'Consumptions_nieuw - Copy'!U349</f>
        <v>1.9919363010919076E-3</v>
      </c>
      <c r="E349" s="11">
        <f>'Consumptions_nieuw - Copy'!V349</f>
        <v>1.5604831717612425E-3</v>
      </c>
      <c r="F349" s="11">
        <f>'Consumptions_nieuw - Copy'!W349</f>
        <v>1.9190746600986392E-3</v>
      </c>
      <c r="G349" s="11">
        <f>'Consumptions_nieuw - Copy'!X349</f>
        <v>1.9919363007107607E-3</v>
      </c>
      <c r="Q349" s="1">
        <v>348</v>
      </c>
      <c r="R349" s="6">
        <v>140.78009249999999</v>
      </c>
      <c r="S349" s="6">
        <v>289.83345907771121</v>
      </c>
      <c r="T349" s="6">
        <v>104.84723769999999</v>
      </c>
      <c r="U349" s="6">
        <v>50.46464709</v>
      </c>
      <c r="V349" s="6">
        <v>595.67013440000005</v>
      </c>
      <c r="W349" s="6">
        <v>626.76751571477678</v>
      </c>
      <c r="X349" s="6">
        <f t="shared" si="5"/>
        <v>41.938895080000002</v>
      </c>
    </row>
    <row r="350" spans="1:24" x14ac:dyDescent="0.25">
      <c r="A350" s="11">
        <f>'Consumptions_nieuw - Copy'!R350</f>
        <v>1.8304255057820724E-3</v>
      </c>
      <c r="B350" s="11">
        <f>'Consumptions_nieuw - Copy'!S350</f>
        <v>1.7111428882679717E-3</v>
      </c>
      <c r="C350" s="11">
        <f>'Consumptions_nieuw - Copy'!T350</f>
        <v>1.8304255054221775E-3</v>
      </c>
      <c r="D350" s="11">
        <f>'Consumptions_nieuw - Copy'!U350</f>
        <v>1.8304255055866779E-3</v>
      </c>
      <c r="E350" s="11">
        <f>'Consumptions_nieuw - Copy'!V350</f>
        <v>9.3115250989976182E-4</v>
      </c>
      <c r="F350" s="11">
        <f>'Consumptions_nieuw - Copy'!W350</f>
        <v>1.7634716547392031E-3</v>
      </c>
      <c r="G350" s="11">
        <f>'Consumptions_nieuw - Copy'!X350</f>
        <v>1.8304255052250323E-3</v>
      </c>
      <c r="Q350" s="1">
        <v>349</v>
      </c>
      <c r="R350" s="6">
        <v>129.3653175</v>
      </c>
      <c r="S350" s="6">
        <v>266.33309286229246</v>
      </c>
      <c r="T350" s="6">
        <v>96.345981510000001</v>
      </c>
      <c r="U350" s="6">
        <v>46.37285696</v>
      </c>
      <c r="V350" s="6">
        <v>355.44102670000001</v>
      </c>
      <c r="W350" s="6">
        <v>575.94775808123381</v>
      </c>
      <c r="X350" s="6">
        <f t="shared" si="5"/>
        <v>38.538392604000002</v>
      </c>
    </row>
    <row r="351" spans="1:24" x14ac:dyDescent="0.25">
      <c r="A351" s="11">
        <f>'Consumptions_nieuw - Copy'!R351</f>
        <v>1.6750325544590162E-3</v>
      </c>
      <c r="B351" s="11">
        <f>'Consumptions_nieuw - Copy'!S351</f>
        <v>1.5658763691122086E-3</v>
      </c>
      <c r="C351" s="11">
        <f>'Consumptions_nieuw - Copy'!T351</f>
        <v>1.6750325548321289E-3</v>
      </c>
      <c r="D351" s="11">
        <f>'Consumptions_nieuw - Copy'!U351</f>
        <v>1.675032554676429E-3</v>
      </c>
      <c r="E351" s="11">
        <f>'Consumptions_nieuw - Copy'!V351</f>
        <v>2.2026573166461674E-3</v>
      </c>
      <c r="F351" s="11">
        <f>'Consumptions_nieuw - Copy'!W351</f>
        <v>1.6137627138828959E-3</v>
      </c>
      <c r="G351" s="11">
        <f>'Consumptions_nieuw - Copy'!X351</f>
        <v>1.6750325546989197E-3</v>
      </c>
      <c r="Q351" s="1">
        <v>350</v>
      </c>
      <c r="R351" s="6">
        <v>118.3829211</v>
      </c>
      <c r="S351" s="6">
        <v>243.72289379513253</v>
      </c>
      <c r="T351" s="6">
        <v>88.166743240000002</v>
      </c>
      <c r="U351" s="6">
        <v>42.43605917</v>
      </c>
      <c r="V351" s="6">
        <v>840.80187699999988</v>
      </c>
      <c r="W351" s="6">
        <v>527.05299494785197</v>
      </c>
      <c r="X351" s="6">
        <f t="shared" si="5"/>
        <v>35.266697296000004</v>
      </c>
    </row>
    <row r="352" spans="1:24" x14ac:dyDescent="0.25">
      <c r="A352" s="11">
        <f>'Consumptions_nieuw - Copy'!R352</f>
        <v>1.6456669827270213E-3</v>
      </c>
      <c r="B352" s="11">
        <f>'Consumptions_nieuw - Copy'!S352</f>
        <v>1.5384244511894437E-3</v>
      </c>
      <c r="C352" s="11">
        <f>'Consumptions_nieuw - Copy'!T352</f>
        <v>1.6456669822391236E-3</v>
      </c>
      <c r="D352" s="11">
        <f>'Consumptions_nieuw - Copy'!U352</f>
        <v>1.64566698240633E-3</v>
      </c>
      <c r="E352" s="11">
        <f>'Consumptions_nieuw - Copy'!V352</f>
        <v>9.1509815618594887E-4</v>
      </c>
      <c r="F352" s="11">
        <f>'Consumptions_nieuw - Copy'!W352</f>
        <v>1.5854712839731709E-3</v>
      </c>
      <c r="G352" s="11">
        <f>'Consumptions_nieuw - Copy'!X352</f>
        <v>1.6456669822326861E-3</v>
      </c>
      <c r="Q352" s="1">
        <v>351</v>
      </c>
      <c r="R352" s="6">
        <v>116.3075094</v>
      </c>
      <c r="S352" s="6">
        <v>239.45010380459448</v>
      </c>
      <c r="T352" s="6">
        <v>86.621061699999998</v>
      </c>
      <c r="U352" s="6">
        <v>41.692098010000002</v>
      </c>
      <c r="V352" s="6">
        <v>349.3127331</v>
      </c>
      <c r="W352" s="6">
        <v>517.81304737873256</v>
      </c>
      <c r="X352" s="6">
        <f t="shared" si="5"/>
        <v>34.648424679999998</v>
      </c>
    </row>
    <row r="353" spans="1:24" x14ac:dyDescent="0.25">
      <c r="A353" s="11">
        <f>'Consumptions_nieuw - Copy'!R353</f>
        <v>1.6199720853532832E-3</v>
      </c>
      <c r="B353" s="11">
        <f>'Consumptions_nieuw - Copy'!S353</f>
        <v>1.51440400311169E-3</v>
      </c>
      <c r="C353" s="11">
        <f>'Consumptions_nieuw - Copy'!T353</f>
        <v>1.6199720848944703E-3</v>
      </c>
      <c r="D353" s="11">
        <f>'Consumptions_nieuw - Copy'!U353</f>
        <v>1.6199720851577991E-3</v>
      </c>
      <c r="E353" s="11">
        <f>'Consumptions_nieuw - Copy'!V353</f>
        <v>9.1830902713828833E-4</v>
      </c>
      <c r="F353" s="11">
        <f>'Consumptions_nieuw - Copy'!W353</f>
        <v>1.5607162622637419E-3</v>
      </c>
      <c r="G353" s="11">
        <f>'Consumptions_nieuw - Copy'!X353</f>
        <v>1.6199720849514614E-3</v>
      </c>
      <c r="Q353" s="1">
        <v>352</v>
      </c>
      <c r="R353" s="6">
        <v>114.4915226</v>
      </c>
      <c r="S353" s="6">
        <v>235.71140946623808</v>
      </c>
      <c r="T353" s="6">
        <v>85.268589230000003</v>
      </c>
      <c r="U353" s="6">
        <v>41.041131450000002</v>
      </c>
      <c r="V353" s="6">
        <v>350.53839190000002</v>
      </c>
      <c r="W353" s="6">
        <v>509.72808654792954</v>
      </c>
      <c r="X353" s="6">
        <f t="shared" si="5"/>
        <v>34.107435692000003</v>
      </c>
    </row>
    <row r="354" spans="1:24" x14ac:dyDescent="0.25">
      <c r="A354" s="11">
        <f>'Consumptions_nieuw - Copy'!R354</f>
        <v>1.7251988189139823E-3</v>
      </c>
      <c r="B354" s="11">
        <f>'Consumptions_nieuw - Copy'!S354</f>
        <v>1.6127734688134651E-3</v>
      </c>
      <c r="C354" s="11">
        <f>'Consumptions_nieuw - Copy'!T354</f>
        <v>1.7251988196663403E-3</v>
      </c>
      <c r="D354" s="11">
        <f>'Consumptions_nieuw - Copy'!U354</f>
        <v>1.7251988196474665E-3</v>
      </c>
      <c r="E354" s="11">
        <f>'Consumptions_nieuw - Copy'!V354</f>
        <v>6.1006543745729925E-4</v>
      </c>
      <c r="F354" s="11">
        <f>'Consumptions_nieuw - Copy'!W354</f>
        <v>1.6620939821003749E-3</v>
      </c>
      <c r="G354" s="11">
        <f>'Consumptions_nieuw - Copy'!X354</f>
        <v>1.7251988197862478E-3</v>
      </c>
      <c r="Q354" s="1">
        <v>353</v>
      </c>
      <c r="R354" s="6">
        <v>121.9284217</v>
      </c>
      <c r="S354" s="6">
        <v>251.02225476337384</v>
      </c>
      <c r="T354" s="6">
        <v>90.807286660000003</v>
      </c>
      <c r="U354" s="6">
        <v>43.706994819999998</v>
      </c>
      <c r="V354" s="6">
        <v>232.87515540000001</v>
      </c>
      <c r="W354" s="6">
        <v>542.83793002195523</v>
      </c>
      <c r="X354" s="6">
        <f t="shared" si="5"/>
        <v>36.322914664000002</v>
      </c>
    </row>
    <row r="355" spans="1:24" x14ac:dyDescent="0.25">
      <c r="A355" s="11">
        <f>'Consumptions_nieuw - Copy'!R355</f>
        <v>2.1106222568812154E-3</v>
      </c>
      <c r="B355" s="11">
        <f>'Consumptions_nieuw - Copy'!S355</f>
        <v>1.9730801683576701E-3</v>
      </c>
      <c r="C355" s="11">
        <f>'Consumptions_nieuw - Copy'!T355</f>
        <v>2.1106222568480029E-3</v>
      </c>
      <c r="D355" s="11">
        <f>'Consumptions_nieuw - Copy'!U355</f>
        <v>2.1106222566658764E-3</v>
      </c>
      <c r="E355" s="11">
        <f>'Consumptions_nieuw - Copy'!V355</f>
        <v>1.8783593735133366E-3</v>
      </c>
      <c r="F355" s="11">
        <f>'Consumptions_nieuw - Copy'!W355</f>
        <v>2.0334192853228537E-3</v>
      </c>
      <c r="G355" s="11">
        <f>'Consumptions_nieuw - Copy'!X355</f>
        <v>2.110622256839746E-3</v>
      </c>
      <c r="Q355" s="1">
        <v>354</v>
      </c>
      <c r="R355" s="6">
        <v>149.16822210000001</v>
      </c>
      <c r="S355" s="6">
        <v>307.10266647331918</v>
      </c>
      <c r="T355" s="6">
        <v>111.09437250000001</v>
      </c>
      <c r="U355" s="6">
        <v>53.471492670000003</v>
      </c>
      <c r="V355" s="6">
        <v>717.01034700000002</v>
      </c>
      <c r="W355" s="6">
        <v>664.1123351619965</v>
      </c>
      <c r="X355" s="6">
        <f t="shared" si="5"/>
        <v>44.437749000000004</v>
      </c>
    </row>
    <row r="356" spans="1:24" x14ac:dyDescent="0.25">
      <c r="A356" s="11">
        <f>'Consumptions_nieuw - Copy'!R356</f>
        <v>2.1877069405128648E-3</v>
      </c>
      <c r="B356" s="11">
        <f>'Consumptions_nieuw - Copy'!S356</f>
        <v>2.045141504782951E-3</v>
      </c>
      <c r="C356" s="11">
        <f>'Consumptions_nieuw - Copy'!T356</f>
        <v>2.1877069391927472E-3</v>
      </c>
      <c r="D356" s="11">
        <f>'Consumptions_nieuw - Copy'!U356</f>
        <v>2.1877069401223669E-3</v>
      </c>
      <c r="E356" s="11">
        <f>'Consumptions_nieuw - Copy'!V356</f>
        <v>1.8847811148940735E-3</v>
      </c>
      <c r="F356" s="11">
        <f>'Consumptions_nieuw - Copy'!W356</f>
        <v>2.107684342191525E-3</v>
      </c>
      <c r="G356" s="11">
        <f>'Consumptions_nieuw - Copy'!X356</f>
        <v>2.1877069398174714E-3</v>
      </c>
      <c r="Q356" s="1">
        <v>355</v>
      </c>
      <c r="R356" s="6">
        <v>154.61618189999999</v>
      </c>
      <c r="S356" s="6">
        <v>318.31874827310497</v>
      </c>
      <c r="T356" s="6">
        <v>115.1517894</v>
      </c>
      <c r="U356" s="6">
        <v>55.424392140000009</v>
      </c>
      <c r="V356" s="6">
        <v>719.46166440000002</v>
      </c>
      <c r="W356" s="6">
        <v>688.36721495682491</v>
      </c>
      <c r="X356" s="6">
        <f t="shared" si="5"/>
        <v>46.060715760000001</v>
      </c>
    </row>
    <row r="357" spans="1:24" x14ac:dyDescent="0.25">
      <c r="A357" s="11">
        <f>'Consumptions_nieuw - Copy'!R357</f>
        <v>2.2709094595476475E-3</v>
      </c>
      <c r="B357" s="11">
        <f>'Consumptions_nieuw - Copy'!S357</f>
        <v>2.1229219988587356E-3</v>
      </c>
      <c r="C357" s="11">
        <f>'Consumptions_nieuw - Copy'!T357</f>
        <v>2.2709094588977468E-3</v>
      </c>
      <c r="D357" s="11">
        <f>'Consumptions_nieuw - Copy'!U357</f>
        <v>2.2709094598847355E-3</v>
      </c>
      <c r="E357" s="11">
        <f>'Consumptions_nieuw - Copy'!V357</f>
        <v>1.8879919855844416E-3</v>
      </c>
      <c r="F357" s="11">
        <f>'Consumptions_nieuw - Copy'!W357</f>
        <v>2.1878434553037093E-3</v>
      </c>
      <c r="G357" s="11">
        <f>'Consumptions_nieuw - Copy'!X357</f>
        <v>2.2709094595221449E-3</v>
      </c>
      <c r="Q357" s="1">
        <v>356</v>
      </c>
      <c r="R357" s="6">
        <v>160.49651969999999</v>
      </c>
      <c r="S357" s="6">
        <v>330.42499591238266</v>
      </c>
      <c r="T357" s="6">
        <v>119.53122380000001</v>
      </c>
      <c r="U357" s="6">
        <v>57.532283739999997</v>
      </c>
      <c r="V357" s="6">
        <v>720.68732309999996</v>
      </c>
      <c r="W357" s="6">
        <v>714.54708655423383</v>
      </c>
      <c r="X357" s="6">
        <f t="shared" si="5"/>
        <v>47.812489520000007</v>
      </c>
    </row>
    <row r="358" spans="1:24" x14ac:dyDescent="0.25">
      <c r="A358" s="11">
        <f>'Consumptions_nieuw - Copy'!R358</f>
        <v>2.3125107346292418E-3</v>
      </c>
      <c r="B358" s="11">
        <f>'Consumptions_nieuw - Copy'!S358</f>
        <v>2.1618122591101335E-3</v>
      </c>
      <c r="C358" s="11">
        <f>'Consumptions_nieuw - Copy'!T358</f>
        <v>2.3125107339490164E-3</v>
      </c>
      <c r="D358" s="11">
        <f>'Consumptions_nieuw - Copy'!U358</f>
        <v>2.3125107343705291E-3</v>
      </c>
      <c r="E358" s="11">
        <f>'Consumptions_nieuw - Copy'!V358</f>
        <v>1.5604831717612425E-3</v>
      </c>
      <c r="F358" s="11">
        <f>'Consumptions_nieuw - Copy'!W358</f>
        <v>2.2279230263141294E-3</v>
      </c>
      <c r="G358" s="11">
        <f>'Consumptions_nieuw - Copy'!X358</f>
        <v>2.3125107345732519E-3</v>
      </c>
      <c r="Q358" s="1">
        <v>357</v>
      </c>
      <c r="R358" s="6">
        <v>163.43668969999999</v>
      </c>
      <c r="S358" s="6">
        <v>336.47812178865502</v>
      </c>
      <c r="T358" s="6">
        <v>121.72094180000002</v>
      </c>
      <c r="U358" s="6">
        <v>58.58622991</v>
      </c>
      <c r="V358" s="6">
        <v>595.67013440000005</v>
      </c>
      <c r="W358" s="6">
        <v>727.63702707370476</v>
      </c>
      <c r="X358" s="6">
        <f t="shared" si="5"/>
        <v>48.688376720000008</v>
      </c>
    </row>
    <row r="359" spans="1:24" x14ac:dyDescent="0.25">
      <c r="A359" s="11">
        <f>'Consumptions_nieuw - Copy'!R359</f>
        <v>2.3296406412146812E-3</v>
      </c>
      <c r="B359" s="11">
        <f>'Consumptions_nieuw - Copy'!S359</f>
        <v>2.1778258683386419E-3</v>
      </c>
      <c r="C359" s="11">
        <f>'Consumptions_nieuw - Copy'!T359</f>
        <v>2.3296406424606507E-3</v>
      </c>
      <c r="D359" s="11">
        <f>'Consumptions_nieuw - Copy'!U359</f>
        <v>2.3296406415285347E-3</v>
      </c>
      <c r="E359" s="11">
        <f>'Consumptions_nieuw - Copy'!V359</f>
        <v>1.8815702442037049E-3</v>
      </c>
      <c r="F359" s="11">
        <f>'Consumptions_nieuw - Copy'!W359</f>
        <v>2.2444263505215132E-3</v>
      </c>
      <c r="G359" s="11">
        <f>'Consumptions_nieuw - Copy'!X359</f>
        <v>2.3296406418182552E-3</v>
      </c>
      <c r="Q359" s="1">
        <v>358</v>
      </c>
      <c r="R359" s="6">
        <v>164.64734580000004</v>
      </c>
      <c r="S359" s="6">
        <v>338.97058112852568</v>
      </c>
      <c r="T359" s="6">
        <v>122.6225889</v>
      </c>
      <c r="U359" s="6">
        <v>59.020206999999999</v>
      </c>
      <c r="V359" s="6">
        <v>718.23600569999996</v>
      </c>
      <c r="W359" s="6">
        <v>733.02699325353319</v>
      </c>
      <c r="X359" s="6">
        <f t="shared" si="5"/>
        <v>49.04903556</v>
      </c>
    </row>
    <row r="360" spans="1:24" x14ac:dyDescent="0.25">
      <c r="A360" s="11">
        <f>'Consumptions_nieuw - Copy'!R360</f>
        <v>2.3308642323490755E-3</v>
      </c>
      <c r="B360" s="11">
        <f>'Consumptions_nieuw - Copy'!S360</f>
        <v>2.1789697224518247E-3</v>
      </c>
      <c r="C360" s="11">
        <f>'Consumptions_nieuw - Copy'!T360</f>
        <v>2.3308642327308565E-3</v>
      </c>
      <c r="D360" s="11">
        <f>'Consumptions_nieuw - Copy'!U360</f>
        <v>2.3308642326307478E-3</v>
      </c>
      <c r="E360" s="11">
        <f>'Consumptions_nieuw - Copy'!V360</f>
        <v>2.1994464459557995E-3</v>
      </c>
      <c r="F360" s="11">
        <f>'Consumptions_nieuw - Copy'!W360</f>
        <v>2.2456051844251617E-3</v>
      </c>
      <c r="G360" s="11">
        <f>'Consumptions_nieuw - Copy'!X360</f>
        <v>2.3308642327217383E-3</v>
      </c>
      <c r="Q360" s="1">
        <v>359</v>
      </c>
      <c r="R360" s="6">
        <v>164.7338231</v>
      </c>
      <c r="S360" s="6">
        <v>339.14861781139768</v>
      </c>
      <c r="T360" s="6">
        <v>122.68699359999999</v>
      </c>
      <c r="U360" s="6">
        <v>59.051206030000003</v>
      </c>
      <c r="V360" s="6">
        <v>839.57621830000016</v>
      </c>
      <c r="W360" s="6">
        <v>733.4119990131278</v>
      </c>
      <c r="X360" s="6">
        <f t="shared" si="5"/>
        <v>49.074797439999998</v>
      </c>
    </row>
    <row r="361" spans="1:24" x14ac:dyDescent="0.25">
      <c r="A361" s="11">
        <f>'Consumptions_nieuw - Copy'!R361</f>
        <v>2.3467706100569314E-3</v>
      </c>
      <c r="B361" s="11">
        <f>'Consumptions_nieuw - Copy'!S361</f>
        <v>2.1938395346254688E-3</v>
      </c>
      <c r="C361" s="11">
        <f>'Consumptions_nieuw - Copy'!T361</f>
        <v>2.3467706098675187E-3</v>
      </c>
      <c r="D361" s="11">
        <f>'Consumptions_nieuw - Copy'!U361</f>
        <v>2.34677060986801E-3</v>
      </c>
      <c r="E361" s="11">
        <f>'Consumptions_nieuw - Copy'!V361</f>
        <v>2.1994464459557995E-3</v>
      </c>
      <c r="F361" s="11">
        <f>'Consumptions_nieuw - Copy'!W361</f>
        <v>2.2609297337261524E-3</v>
      </c>
      <c r="G361" s="11">
        <f>'Consumptions_nieuw - Copy'!X361</f>
        <v>2.3467706098583381E-3</v>
      </c>
      <c r="Q361" s="1">
        <v>360</v>
      </c>
      <c r="R361" s="6">
        <v>165.8580063</v>
      </c>
      <c r="S361" s="6">
        <v>341.46304934931362</v>
      </c>
      <c r="T361" s="6">
        <v>123.52423909999999</v>
      </c>
      <c r="U361" s="6">
        <v>59.454185639999999</v>
      </c>
      <c r="V361" s="6">
        <v>839.57621830000016</v>
      </c>
      <c r="W361" s="6">
        <v>738.41697870179553</v>
      </c>
      <c r="X361" s="6">
        <f t="shared" si="5"/>
        <v>49.409695639999995</v>
      </c>
    </row>
    <row r="362" spans="1:24" x14ac:dyDescent="0.25">
      <c r="A362" s="11">
        <f>'Consumptions_nieuw - Copy'!R362</f>
        <v>0</v>
      </c>
      <c r="B362" s="11">
        <f>'Consumptions_nieuw - Copy'!S362</f>
        <v>4.2042971382026635E-4</v>
      </c>
      <c r="C362" s="11">
        <f>'Consumptions_nieuw - Copy'!T362</f>
        <v>0</v>
      </c>
      <c r="D362" s="11">
        <f>'Consumptions_nieuw - Copy'!U362</f>
        <v>0</v>
      </c>
      <c r="E362" s="11">
        <f>'Consumptions_nieuw - Copy'!V362</f>
        <v>9.1509815618594887E-4</v>
      </c>
      <c r="F362" s="11">
        <f>'Consumptions_nieuw - Copy'!W362</f>
        <v>2.3598902339254347E-4</v>
      </c>
      <c r="G362" s="11">
        <f>'Consumptions_nieuw - Copy'!X362</f>
        <v>0</v>
      </c>
      <c r="Q362" s="1">
        <v>361</v>
      </c>
      <c r="R362" s="6">
        <v>0</v>
      </c>
      <c r="S362" s="6">
        <v>65.438337605050094</v>
      </c>
      <c r="T362" s="6">
        <v>0</v>
      </c>
      <c r="U362" s="6">
        <v>0</v>
      </c>
      <c r="V362" s="6">
        <v>349.3127331</v>
      </c>
      <c r="W362" s="6">
        <v>77.07373610993244</v>
      </c>
      <c r="X362" s="6">
        <f t="shared" si="5"/>
        <v>0</v>
      </c>
    </row>
    <row r="363" spans="1:24" x14ac:dyDescent="0.25">
      <c r="A363" s="11">
        <f>'Consumptions_nieuw - Copy'!R363</f>
        <v>0</v>
      </c>
      <c r="B363" s="11">
        <f>'Consumptions_nieuw - Copy'!S363</f>
        <v>4.2042971382026635E-4</v>
      </c>
      <c r="C363" s="11">
        <f>'Consumptions_nieuw - Copy'!T363</f>
        <v>0</v>
      </c>
      <c r="D363" s="11">
        <f>'Consumptions_nieuw - Copy'!U363</f>
        <v>0</v>
      </c>
      <c r="E363" s="11">
        <f>'Consumptions_nieuw - Copy'!V363</f>
        <v>1.8783593735133366E-3</v>
      </c>
      <c r="F363" s="11">
        <f>'Consumptions_nieuw - Copy'!W363</f>
        <v>2.3598902339254347E-4</v>
      </c>
      <c r="G363" s="11">
        <f>'Consumptions_nieuw - Copy'!X363</f>
        <v>0</v>
      </c>
      <c r="Q363" s="1">
        <v>362</v>
      </c>
      <c r="R363" s="6">
        <v>0</v>
      </c>
      <c r="S363" s="6">
        <v>65.438337605050094</v>
      </c>
      <c r="T363" s="6">
        <v>0</v>
      </c>
      <c r="U363" s="6">
        <v>0</v>
      </c>
      <c r="V363" s="6">
        <v>717.01034700000002</v>
      </c>
      <c r="W363" s="6">
        <v>77.07373610993244</v>
      </c>
      <c r="X363" s="6">
        <f t="shared" si="5"/>
        <v>0</v>
      </c>
    </row>
    <row r="364" spans="1:24" x14ac:dyDescent="0.25">
      <c r="A364" s="11">
        <f>'Consumptions_nieuw - Copy'!R364</f>
        <v>0</v>
      </c>
      <c r="B364" s="11">
        <f>'Consumptions_nieuw - Copy'!S364</f>
        <v>4.2042971382026635E-4</v>
      </c>
      <c r="C364" s="11">
        <f>'Consumptions_nieuw - Copy'!T364</f>
        <v>0</v>
      </c>
      <c r="D364" s="11">
        <f>'Consumptions_nieuw - Copy'!U364</f>
        <v>0</v>
      </c>
      <c r="E364" s="11">
        <f>'Consumptions_nieuw - Copy'!V364</f>
        <v>2.1994464459557995E-3</v>
      </c>
      <c r="F364" s="11">
        <f>'Consumptions_nieuw - Copy'!W364</f>
        <v>2.3598902339254347E-4</v>
      </c>
      <c r="G364" s="11">
        <f>'Consumptions_nieuw - Copy'!X364</f>
        <v>0</v>
      </c>
      <c r="Q364" s="1">
        <v>363</v>
      </c>
      <c r="R364" s="6">
        <v>0</v>
      </c>
      <c r="S364" s="6">
        <v>65.438337605050094</v>
      </c>
      <c r="T364" s="6">
        <v>0</v>
      </c>
      <c r="U364" s="6">
        <v>0</v>
      </c>
      <c r="V364" s="6">
        <v>839.57621830000016</v>
      </c>
      <c r="W364" s="6">
        <v>77.07373610993244</v>
      </c>
      <c r="X364" s="6">
        <f t="shared" si="5"/>
        <v>0</v>
      </c>
    </row>
    <row r="365" spans="1:24" x14ac:dyDescent="0.25">
      <c r="A365" s="11">
        <f>'Consumptions_nieuw - Copy'!R365</f>
        <v>0</v>
      </c>
      <c r="B365" s="11">
        <f>'Consumptions_nieuw - Copy'!S365</f>
        <v>4.2042971382026635E-4</v>
      </c>
      <c r="C365" s="11">
        <f>'Consumptions_nieuw - Copy'!T365</f>
        <v>0</v>
      </c>
      <c r="D365" s="11">
        <f>'Consumptions_nieuw - Copy'!U365</f>
        <v>0</v>
      </c>
      <c r="E365" s="11">
        <f>'Consumptions_nieuw - Copy'!V365</f>
        <v>6.0685456676693079E-4</v>
      </c>
      <c r="F365" s="11">
        <f>'Consumptions_nieuw - Copy'!W365</f>
        <v>2.3598902339254347E-4</v>
      </c>
      <c r="G365" s="11">
        <f>'Consumptions_nieuw - Copy'!X365</f>
        <v>0</v>
      </c>
      <c r="Q365" s="1">
        <v>364</v>
      </c>
      <c r="R365" s="6">
        <v>0</v>
      </c>
      <c r="S365" s="6">
        <v>65.438337605050094</v>
      </c>
      <c r="T365" s="6">
        <v>0</v>
      </c>
      <c r="U365" s="6">
        <v>0</v>
      </c>
      <c r="V365" s="6">
        <v>231.64949669999999</v>
      </c>
      <c r="W365" s="6">
        <v>77.07373610993244</v>
      </c>
      <c r="X365" s="6">
        <f t="shared" si="5"/>
        <v>0</v>
      </c>
    </row>
    <row r="366" spans="1:24" x14ac:dyDescent="0.25">
      <c r="A366" s="11">
        <f>'Consumptions_nieuw - Copy'!R366</f>
        <v>0</v>
      </c>
      <c r="B366" s="11">
        <f>'Consumptions_nieuw - Copy'!S366</f>
        <v>4.2042971382026635E-4</v>
      </c>
      <c r="C366" s="11">
        <f>'Consumptions_nieuw - Copy'!T366</f>
        <v>0</v>
      </c>
      <c r="D366" s="11">
        <f>'Consumptions_nieuw - Copy'!U366</f>
        <v>0</v>
      </c>
      <c r="E366" s="11">
        <f>'Consumptions_nieuw - Copy'!V366</f>
        <v>2.2122899287172729E-3</v>
      </c>
      <c r="F366" s="11">
        <f>'Consumptions_nieuw - Copy'!W366</f>
        <v>2.3598902339254347E-4</v>
      </c>
      <c r="G366" s="11">
        <f>'Consumptions_nieuw - Copy'!X366</f>
        <v>0</v>
      </c>
      <c r="Q366" s="1">
        <v>365</v>
      </c>
      <c r="R366" s="6">
        <v>0</v>
      </c>
      <c r="S366" s="6">
        <v>65.438337605050094</v>
      </c>
      <c r="T366" s="6">
        <v>0</v>
      </c>
      <c r="U366" s="6">
        <v>0</v>
      </c>
      <c r="V366" s="6">
        <v>844.47885310000004</v>
      </c>
      <c r="W366" s="6">
        <v>77.07373610993244</v>
      </c>
      <c r="X366" s="6">
        <f t="shared" si="5"/>
        <v>0</v>
      </c>
    </row>
    <row r="367" spans="1:24" x14ac:dyDescent="0.25">
      <c r="A367" s="11">
        <f>'Consumptions_nieuw - Copy'!R367</f>
        <v>2.3186285672025199E-3</v>
      </c>
      <c r="B367" s="11">
        <f>'Consumptions_nieuw - Copy'!S367</f>
        <v>2.1675314137575685E-3</v>
      </c>
      <c r="C367" s="11">
        <f>'Consumptions_nieuw - Copy'!T367</f>
        <v>2.3186285675095785E-3</v>
      </c>
      <c r="D367" s="11">
        <f>'Consumptions_nieuw - Copy'!U367</f>
        <v>2.3186285671239356E-3</v>
      </c>
      <c r="E367" s="11">
        <f>'Consumptions_nieuw - Copy'!V367</f>
        <v>5.940110840054573E-4</v>
      </c>
      <c r="F367" s="11">
        <f>'Consumptions_nieuw - Copy'!W367</f>
        <v>2.233817079017807E-3</v>
      </c>
      <c r="G367" s="11">
        <f>'Consumptions_nieuw - Copy'!X367</f>
        <v>2.3186285668672264E-3</v>
      </c>
      <c r="Q367" s="1">
        <v>366</v>
      </c>
      <c r="R367" s="6">
        <v>163.8690675</v>
      </c>
      <c r="S367" s="6">
        <v>337.36828716073035</v>
      </c>
      <c r="T367" s="6">
        <v>122.0429591</v>
      </c>
      <c r="U367" s="6">
        <v>58.741221950000011</v>
      </c>
      <c r="V367" s="6">
        <v>226.74686190000003</v>
      </c>
      <c r="W367" s="6">
        <v>729.56201772017914</v>
      </c>
      <c r="X367" s="6">
        <f t="shared" si="5"/>
        <v>48.817183640000003</v>
      </c>
    </row>
    <row r="368" spans="1:24" x14ac:dyDescent="0.25">
      <c r="A368" s="11">
        <f>'Consumptions_nieuw - Copy'!R368</f>
        <v>2.3382056320029802E-3</v>
      </c>
      <c r="B368" s="11">
        <f>'Consumptions_nieuw - Copy'!S368</f>
        <v>2.1858327071878872E-3</v>
      </c>
      <c r="C368" s="11">
        <f>'Consumptions_nieuw - Copy'!T368</f>
        <v>2.3382056318636234E-3</v>
      </c>
      <c r="D368" s="11">
        <f>'Consumptions_nieuw - Copy'!U368</f>
        <v>2.3382056316190599E-3</v>
      </c>
      <c r="E368" s="11">
        <f>'Consumptions_nieuw - Copy'!V368</f>
        <v>1.2426069702711191E-3</v>
      </c>
      <c r="F368" s="11">
        <f>'Consumptions_nieuw - Copy'!W368</f>
        <v>2.2526780480235584E-3</v>
      </c>
      <c r="G368" s="11">
        <f>'Consumptions_nieuw - Copy'!X368</f>
        <v>2.338205631854477E-3</v>
      </c>
      <c r="Q368" s="1">
        <v>367</v>
      </c>
      <c r="R368" s="6">
        <v>165.25267650000001</v>
      </c>
      <c r="S368" s="6">
        <v>340.21681612701138</v>
      </c>
      <c r="T368" s="6">
        <v>123.0734143</v>
      </c>
      <c r="U368" s="6">
        <v>59.237196470000001</v>
      </c>
      <c r="V368" s="6">
        <v>474.32992189999999</v>
      </c>
      <c r="W368" s="6">
        <v>735.72198790450773</v>
      </c>
      <c r="X368" s="6">
        <f t="shared" si="5"/>
        <v>49.229365720000004</v>
      </c>
    </row>
    <row r="369" spans="1:24" x14ac:dyDescent="0.25">
      <c r="A369" s="11">
        <f>'Consumptions_nieuw - Copy'!R369</f>
        <v>2.3651241205111134E-3</v>
      </c>
      <c r="B369" s="11">
        <f>'Consumptions_nieuw - Copy'!S369</f>
        <v>2.2109970093788234E-3</v>
      </c>
      <c r="C369" s="11">
        <f>'Consumptions_nieuw - Copy'!T369</f>
        <v>2.3651241200484366E-3</v>
      </c>
      <c r="D369" s="11">
        <f>'Consumptions_nieuw - Copy'!U369</f>
        <v>2.3651241199698038E-3</v>
      </c>
      <c r="E369" s="11">
        <f>'Consumptions_nieuw - Copy'!V369</f>
        <v>2.2058681873365362E-3</v>
      </c>
      <c r="F369" s="11">
        <f>'Consumptions_nieuw - Copy'!W369</f>
        <v>2.2786119036366363E-3</v>
      </c>
      <c r="G369" s="11">
        <f>'Consumptions_nieuw - Copy'!X369</f>
        <v>2.3651241200391845E-3</v>
      </c>
      <c r="Q369" s="1">
        <v>368</v>
      </c>
      <c r="R369" s="6">
        <v>167.15514060000001</v>
      </c>
      <c r="S369" s="6">
        <v>344.1335471482397</v>
      </c>
      <c r="T369" s="6">
        <v>124.4902915</v>
      </c>
      <c r="U369" s="6">
        <v>59.919162060000005</v>
      </c>
      <c r="V369" s="6">
        <v>842.02753570000004</v>
      </c>
      <c r="W369" s="6">
        <v>744.19195449490564</v>
      </c>
      <c r="X369" s="6">
        <f t="shared" si="5"/>
        <v>49.796116600000005</v>
      </c>
    </row>
    <row r="370" spans="1:24" x14ac:dyDescent="0.25">
      <c r="A370" s="11">
        <f>'Consumptions_nieuw - Copy'!R370</f>
        <v>2.3198521342831465E-3</v>
      </c>
      <c r="B370" s="11">
        <f>'Consumptions_nieuw - Copy'!S370</f>
        <v>2.1686752444468097E-3</v>
      </c>
      <c r="C370" s="11">
        <f>'Consumptions_nieuw - Copy'!T370</f>
        <v>2.3198521330817829E-3</v>
      </c>
      <c r="D370" s="11">
        <f>'Consumptions_nieuw - Copy'!U370</f>
        <v>2.3198521337535602E-3</v>
      </c>
      <c r="E370" s="11">
        <f>'Consumptions_nieuw - Copy'!V370</f>
        <v>1.2522395823422244E-3</v>
      </c>
      <c r="F370" s="11">
        <f>'Consumptions_nieuw - Copy'!W370</f>
        <v>2.2349958896175394E-3</v>
      </c>
      <c r="G370" s="11">
        <f>'Consumptions_nieuw - Copy'!X370</f>
        <v>2.3198521337059901E-3</v>
      </c>
      <c r="Q370" s="1">
        <v>369</v>
      </c>
      <c r="R370" s="6">
        <v>163.9555431</v>
      </c>
      <c r="S370" s="6">
        <v>337.54632019775204</v>
      </c>
      <c r="T370" s="6">
        <v>122.10736249999999</v>
      </c>
      <c r="U370" s="6">
        <v>58.772220359999999</v>
      </c>
      <c r="V370" s="6">
        <v>478.00689799999998</v>
      </c>
      <c r="W370" s="6">
        <v>729.94701586874237</v>
      </c>
      <c r="X370" s="6">
        <f t="shared" si="5"/>
        <v>48.842945</v>
      </c>
    </row>
    <row r="371" spans="1:24" x14ac:dyDescent="0.25">
      <c r="A371" s="11">
        <f>'Consumptions_nieuw - Copy'!R371</f>
        <v>2.1840362477605507E-3</v>
      </c>
      <c r="B371" s="11">
        <f>'Consumptions_nieuw - Copy'!S371</f>
        <v>2.0417100187213656E-3</v>
      </c>
      <c r="C371" s="11">
        <f>'Consumptions_nieuw - Copy'!T371</f>
        <v>2.1840362481756717E-3</v>
      </c>
      <c r="D371" s="11">
        <f>'Consumptions_nieuw - Copy'!U371</f>
        <v>2.184036247733155E-3</v>
      </c>
      <c r="E371" s="11">
        <f>'Consumptions_nieuw - Copy'!V371</f>
        <v>1.5669049131419794E-3</v>
      </c>
      <c r="F371" s="11">
        <f>'Consumptions_nieuw - Copy'!W371</f>
        <v>2.1041479177669837E-3</v>
      </c>
      <c r="G371" s="11">
        <f>'Consumptions_nieuw - Copy'!X371</f>
        <v>2.1840362475338462E-3</v>
      </c>
      <c r="Q371" s="1">
        <v>370</v>
      </c>
      <c r="R371" s="6">
        <v>154.35675570000001</v>
      </c>
      <c r="S371" s="6">
        <v>317.78465009687318</v>
      </c>
      <c r="T371" s="6">
        <v>114.95857949999998</v>
      </c>
      <c r="U371" s="6">
        <v>55.33139709999999</v>
      </c>
      <c r="V371" s="6">
        <v>598.12145180000005</v>
      </c>
      <c r="W371" s="6">
        <v>687.21222291968922</v>
      </c>
      <c r="X371" s="6">
        <f t="shared" si="5"/>
        <v>45.983431799999998</v>
      </c>
    </row>
    <row r="372" spans="1:24" x14ac:dyDescent="0.25">
      <c r="A372" s="11">
        <f>'Consumptions_nieuw - Copy'!R372</f>
        <v>2.0580088936381848E-3</v>
      </c>
      <c r="B372" s="11">
        <f>'Consumptions_nieuw - Copy'!S372</f>
        <v>1.9238954403116939E-3</v>
      </c>
      <c r="C372" s="11">
        <f>'Consumptions_nieuw - Copy'!T372</f>
        <v>2.0580088935467371E-3</v>
      </c>
      <c r="D372" s="11">
        <f>'Consumptions_nieuw - Copy'!U372</f>
        <v>2.0580088939603125E-3</v>
      </c>
      <c r="E372" s="11">
        <f>'Consumptions_nieuw - Copy'!V372</f>
        <v>2.1994464459557995E-3</v>
      </c>
      <c r="F372" s="11">
        <f>'Consumptions_nieuw - Copy'!W372</f>
        <v>1.9827304301243179E-3</v>
      </c>
      <c r="G372" s="11">
        <f>'Consumptions_nieuw - Copy'!X372</f>
        <v>2.0580088941719687E-3</v>
      </c>
      <c r="Q372" s="1">
        <v>371</v>
      </c>
      <c r="R372" s="6">
        <v>145.44977280000001</v>
      </c>
      <c r="S372" s="6">
        <v>299.4472445726181</v>
      </c>
      <c r="T372" s="6">
        <v>108.325024</v>
      </c>
      <c r="U372" s="6">
        <v>52.13856109999999</v>
      </c>
      <c r="V372" s="6">
        <v>839.57621830000016</v>
      </c>
      <c r="W372" s="6">
        <v>647.5574149664584</v>
      </c>
      <c r="X372" s="6">
        <f t="shared" si="5"/>
        <v>43.330009600000004</v>
      </c>
    </row>
    <row r="373" spans="1:24" x14ac:dyDescent="0.25">
      <c r="A373" s="11">
        <f>'Consumptions_nieuw - Copy'!R373</f>
        <v>1.9870420340902476E-3</v>
      </c>
      <c r="B373" s="11">
        <f>'Consumptions_nieuw - Copy'!S373</f>
        <v>1.8575532501252541E-3</v>
      </c>
      <c r="C373" s="11">
        <f>'Consumptions_nieuw - Copy'!T373</f>
        <v>1.9870420352633236E-3</v>
      </c>
      <c r="D373" s="11">
        <f>'Consumptions_nieuw - Copy'!U373</f>
        <v>1.9870420345734071E-3</v>
      </c>
      <c r="E373" s="11">
        <f>'Consumptions_nieuw - Copy'!V373</f>
        <v>2.2155007996696122E-3</v>
      </c>
      <c r="F373" s="11">
        <f>'Consumptions_nieuw - Copy'!W373</f>
        <v>1.914359417699708E-3</v>
      </c>
      <c r="G373" s="11">
        <f>'Consumptions_nieuw - Copy'!X373</f>
        <v>1.9870420346222682E-3</v>
      </c>
      <c r="Q373" s="1">
        <v>372</v>
      </c>
      <c r="R373" s="6">
        <v>140.43419019999999</v>
      </c>
      <c r="S373" s="6">
        <v>289.12132683614095</v>
      </c>
      <c r="T373" s="6">
        <v>104.58962389999999</v>
      </c>
      <c r="U373" s="6">
        <v>50.340653449999998</v>
      </c>
      <c r="V373" s="6">
        <v>845.70451190000006</v>
      </c>
      <c r="W373" s="6">
        <v>625.22752312052353</v>
      </c>
      <c r="X373" s="6">
        <f t="shared" si="5"/>
        <v>41.83584956</v>
      </c>
    </row>
    <row r="374" spans="1:24" x14ac:dyDescent="0.25">
      <c r="A374" s="11">
        <f>'Consumptions_nieuw - Copy'!R374</f>
        <v>1.8793681791026435E-3</v>
      </c>
      <c r="B374" s="11">
        <f>'Consumptions_nieuw - Copy'!S374</f>
        <v>1.7568961344566595E-3</v>
      </c>
      <c r="C374" s="11">
        <f>'Consumptions_nieuw - Copy'!T374</f>
        <v>1.8793681792262447E-3</v>
      </c>
      <c r="D374" s="11">
        <f>'Consumptions_nieuw - Copy'!U374</f>
        <v>1.8793681790607833E-3</v>
      </c>
      <c r="E374" s="11">
        <f>'Consumptions_nieuw - Copy'!V374</f>
        <v>1.8783593735133366E-3</v>
      </c>
      <c r="F374" s="11">
        <f>'Consumptions_nieuw - Copy'!W374</f>
        <v>1.810624088758047E-3</v>
      </c>
      <c r="G374" s="11">
        <f>'Consumptions_nieuw - Copy'!X374</f>
        <v>1.8793681794088773E-3</v>
      </c>
      <c r="Q374" s="1">
        <v>373</v>
      </c>
      <c r="R374" s="6">
        <v>132.82434079999999</v>
      </c>
      <c r="S374" s="6">
        <v>273.45441724114517</v>
      </c>
      <c r="T374" s="6">
        <v>98.922120190000001</v>
      </c>
      <c r="U374" s="6">
        <v>47.612793570000001</v>
      </c>
      <c r="V374" s="6">
        <v>717.01034700000002</v>
      </c>
      <c r="W374" s="6">
        <v>591.34768729940015</v>
      </c>
      <c r="X374" s="6">
        <f t="shared" si="5"/>
        <v>39.568848076000002</v>
      </c>
    </row>
    <row r="375" spans="1:24" x14ac:dyDescent="0.25">
      <c r="A375" s="11">
        <f>'Consumptions_nieuw - Copy'!R375</f>
        <v>1.7973892087544297E-3</v>
      </c>
      <c r="B375" s="11">
        <f>'Consumptions_nieuw - Copy'!S375</f>
        <v>1.6802594548535417E-3</v>
      </c>
      <c r="C375" s="11">
        <f>'Consumptions_nieuw - Copy'!T375</f>
        <v>1.7973892087547723E-3</v>
      </c>
      <c r="D375" s="11">
        <f>'Consumptions_nieuw - Copy'!U375</f>
        <v>1.7973892089551157E-3</v>
      </c>
      <c r="E375" s="11">
        <f>'Consumptions_nieuw - Copy'!V375</f>
        <v>2.2090790580269045E-3</v>
      </c>
      <c r="F375" s="11">
        <f>'Consumptions_nieuw - Copy'!W375</f>
        <v>1.7316437697263638E-3</v>
      </c>
      <c r="G375" s="11">
        <f>'Consumptions_nieuw - Copy'!X375</f>
        <v>1.7973892088110693E-3</v>
      </c>
      <c r="Q375" s="1">
        <v>374</v>
      </c>
      <c r="R375" s="6">
        <v>127.0304773</v>
      </c>
      <c r="S375" s="6">
        <v>261.52620011483907</v>
      </c>
      <c r="T375" s="6">
        <v>94.607088329999996</v>
      </c>
      <c r="U375" s="6">
        <v>45.535899950000001</v>
      </c>
      <c r="V375" s="6">
        <v>843.2531944000001</v>
      </c>
      <c r="W375" s="6">
        <v>565.55280845539301</v>
      </c>
      <c r="X375" s="6">
        <f t="shared" si="5"/>
        <v>37.842835332</v>
      </c>
    </row>
    <row r="376" spans="1:24" x14ac:dyDescent="0.25">
      <c r="A376" s="11">
        <f>'Consumptions_nieuw - Copy'!R376</f>
        <v>1.8059541995427289E-3</v>
      </c>
      <c r="B376" s="11">
        <f>'Consumptions_nieuw - Copy'!S376</f>
        <v>1.6882662937027866E-3</v>
      </c>
      <c r="C376" s="11">
        <f>'Consumptions_nieuw - Copy'!T376</f>
        <v>1.8059541991076683E-3</v>
      </c>
      <c r="D376" s="11">
        <f>'Consumptions_nieuw - Copy'!U376</f>
        <v>1.8059541990456407E-3</v>
      </c>
      <c r="E376" s="11">
        <f>'Consumptions_nieuw - Copy'!V376</f>
        <v>1.5572723013328449E-3</v>
      </c>
      <c r="F376" s="11">
        <f>'Consumptions_nieuw - Copy'!W376</f>
        <v>1.7398954669334229E-3</v>
      </c>
      <c r="G376" s="11">
        <f>'Consumptions_nieuw - Copy'!X376</f>
        <v>1.8059541988472907E-3</v>
      </c>
      <c r="Q376" s="1">
        <v>375</v>
      </c>
      <c r="R376" s="6">
        <v>127.635808</v>
      </c>
      <c r="S376" s="6">
        <v>262.77243511332466</v>
      </c>
      <c r="T376" s="6">
        <v>95.057913780000007</v>
      </c>
      <c r="U376" s="6">
        <v>45.752889420000002</v>
      </c>
      <c r="V376" s="6">
        <v>594.44447579999996</v>
      </c>
      <c r="W376" s="6">
        <v>568.24780301002545</v>
      </c>
      <c r="X376" s="6">
        <f t="shared" si="5"/>
        <v>38.023165512000006</v>
      </c>
    </row>
    <row r="377" spans="1:24" x14ac:dyDescent="0.25">
      <c r="A377" s="11">
        <f>'Consumptions_nieuw - Copy'!R377</f>
        <v>1.8340962296627928E-3</v>
      </c>
      <c r="B377" s="11">
        <f>'Consumptions_nieuw - Copy'!S377</f>
        <v>1.714574403759637E-3</v>
      </c>
      <c r="C377" s="11">
        <f>'Consumptions_nieuw - Copy'!T377</f>
        <v>1.8340962294965775E-3</v>
      </c>
      <c r="D377" s="11">
        <f>'Consumptions_nieuw - Copy'!U377</f>
        <v>1.8340962295534217E-3</v>
      </c>
      <c r="E377" s="11">
        <f>'Consumptions_nieuw - Copy'!V377</f>
        <v>2.2058681873365362E-3</v>
      </c>
      <c r="F377" s="11">
        <f>'Consumptions_nieuw - Copy'!W377</f>
        <v>1.7670081098423173E-3</v>
      </c>
      <c r="G377" s="11">
        <f>'Consumptions_nieuw - Copy'!X377</f>
        <v>1.8340962298060435E-3</v>
      </c>
      <c r="Q377" s="1">
        <v>376</v>
      </c>
      <c r="R377" s="6">
        <v>129.62474589999999</v>
      </c>
      <c r="S377" s="6">
        <v>266.86719561920785</v>
      </c>
      <c r="T377" s="6">
        <v>96.539193150000003</v>
      </c>
      <c r="U377" s="6">
        <v>46.4658528</v>
      </c>
      <c r="V377" s="6">
        <v>842.02753570000004</v>
      </c>
      <c r="W377" s="6">
        <v>577.1027601379551</v>
      </c>
      <c r="X377" s="6">
        <f t="shared" si="5"/>
        <v>38.615677260000005</v>
      </c>
    </row>
    <row r="378" spans="1:24" x14ac:dyDescent="0.25">
      <c r="A378" s="11">
        <f>'Consumptions_nieuw - Copy'!R378</f>
        <v>2.0506674953992077E-3</v>
      </c>
      <c r="B378" s="11">
        <f>'Consumptions_nieuw - Copy'!S378</f>
        <v>1.9170324549750175E-3</v>
      </c>
      <c r="C378" s="11">
        <f>'Consumptions_nieuw - Copy'!T378</f>
        <v>2.0506674944139702E-3</v>
      </c>
      <c r="D378" s="11">
        <f>'Consumptions_nieuw - Copy'!U378</f>
        <v>2.0506674949720004E-3</v>
      </c>
      <c r="E378" s="11">
        <f>'Consumptions_nieuw - Copy'!V378</f>
        <v>1.2426069702711191E-3</v>
      </c>
      <c r="F378" s="11">
        <f>'Consumptions_nieuw - Copy'!W378</f>
        <v>1.9756575668209075E-3</v>
      </c>
      <c r="G378" s="11">
        <f>'Consumptions_nieuw - Copy'!X378</f>
        <v>2.05066749503923E-3</v>
      </c>
      <c r="Q378" s="1">
        <v>377</v>
      </c>
      <c r="R378" s="6">
        <v>144.93091949999999</v>
      </c>
      <c r="S378" s="6">
        <v>298.37904616352102</v>
      </c>
      <c r="T378" s="6">
        <v>107.9386033</v>
      </c>
      <c r="U378" s="6">
        <v>51.952570659999992</v>
      </c>
      <c r="V378" s="6">
        <v>474.32992189999999</v>
      </c>
      <c r="W378" s="6">
        <v>645.24742617142067</v>
      </c>
      <c r="X378" s="6">
        <f t="shared" si="5"/>
        <v>43.175441320000004</v>
      </c>
    </row>
    <row r="379" spans="1:24" x14ac:dyDescent="0.25">
      <c r="A379" s="11">
        <f>'Consumptions_nieuw - Copy'!R379</f>
        <v>2.1448821238193401E-3</v>
      </c>
      <c r="B379" s="11">
        <f>'Consumptions_nieuw - Copy'!S379</f>
        <v>2.0051074360650251E-3</v>
      </c>
      <c r="C379" s="11">
        <f>'Consumptions_nieuw - Copy'!T379</f>
        <v>2.1448821232672743E-3</v>
      </c>
      <c r="D379" s="11">
        <f>'Consumptions_nieuw - Copy'!U379</f>
        <v>2.1448821234795359E-3</v>
      </c>
      <c r="E379" s="11">
        <f>'Consumptions_nieuw - Copy'!V379</f>
        <v>2.2026573166461674E-3</v>
      </c>
      <c r="F379" s="11">
        <f>'Consumptions_nieuw - Copy'!W379</f>
        <v>2.0664259844752611E-3</v>
      </c>
      <c r="G379" s="11">
        <f>'Consumptions_nieuw - Copy'!X379</f>
        <v>2.1448821232588834E-3</v>
      </c>
      <c r="Q379" s="1">
        <v>378</v>
      </c>
      <c r="R379" s="6">
        <v>151.5895381</v>
      </c>
      <c r="S379" s="6">
        <v>312.08759281869442</v>
      </c>
      <c r="T379" s="6">
        <v>112.8976693</v>
      </c>
      <c r="U379" s="6">
        <v>54.339448179999998</v>
      </c>
      <c r="V379" s="6">
        <v>840.80187699999988</v>
      </c>
      <c r="W379" s="6">
        <v>674.89228409250666</v>
      </c>
      <c r="X379" s="6">
        <f t="shared" si="5"/>
        <v>45.159067720000003</v>
      </c>
    </row>
    <row r="380" spans="1:24" x14ac:dyDescent="0.25">
      <c r="A380" s="11">
        <f>'Consumptions_nieuw - Copy'!R380</f>
        <v>2.1265286204397958E-3</v>
      </c>
      <c r="B380" s="11">
        <f>'Consumptions_nieuw - Copy'!S380</f>
        <v>1.9879499685190368E-3</v>
      </c>
      <c r="C380" s="11">
        <f>'Consumptions_nieuw - Copy'!T380</f>
        <v>2.1265286206857414E-3</v>
      </c>
      <c r="D380" s="11">
        <f>'Consumptions_nieuw - Copy'!U380</f>
        <v>2.1265286204826873E-3</v>
      </c>
      <c r="E380" s="11">
        <f>'Consumptions_nieuw - Copy'!V380</f>
        <v>1.8815702442037049E-3</v>
      </c>
      <c r="F380" s="11">
        <f>'Consumptions_nieuw - Copy'!W380</f>
        <v>2.048743821349462E-3</v>
      </c>
      <c r="G380" s="11">
        <f>'Consumptions_nieuw - Copy'!X380</f>
        <v>2.1265286200441405E-3</v>
      </c>
      <c r="Q380" s="1">
        <v>379</v>
      </c>
      <c r="R380" s="6">
        <v>150.29240429999999</v>
      </c>
      <c r="S380" s="6">
        <v>309.41709614156838</v>
      </c>
      <c r="T380" s="6">
        <v>111.93161730000001</v>
      </c>
      <c r="U380" s="6">
        <v>53.874471939999999</v>
      </c>
      <c r="V380" s="6">
        <v>718.23600569999996</v>
      </c>
      <c r="W380" s="6">
        <v>669.11731051526658</v>
      </c>
      <c r="X380" s="6">
        <f t="shared" si="5"/>
        <v>44.772646920000007</v>
      </c>
    </row>
    <row r="381" spans="1:24" x14ac:dyDescent="0.25">
      <c r="A381" s="11">
        <f>'Consumptions_nieuw - Copy'!R381</f>
        <v>2.0641267247965352E-3</v>
      </c>
      <c r="B381" s="11">
        <f>'Consumptions_nieuw - Copy'!S381</f>
        <v>1.9296145919560595E-3</v>
      </c>
      <c r="C381" s="11">
        <f>'Consumptions_nieuw - Copy'!T381</f>
        <v>2.064126725207453E-3</v>
      </c>
      <c r="D381" s="11">
        <f>'Consumptions_nieuw - Copy'!U381</f>
        <v>2.0641267243454043E-3</v>
      </c>
      <c r="E381" s="11">
        <f>'Consumptions_nieuw - Copy'!V381</f>
        <v>6.1006543745729925E-4</v>
      </c>
      <c r="F381" s="11">
        <f>'Consumptions_nieuw - Copy'!W381</f>
        <v>1.988624480468105E-3</v>
      </c>
      <c r="G381" s="11">
        <f>'Consumptions_nieuw - Copy'!X381</f>
        <v>2.0641267245660967E-3</v>
      </c>
      <c r="Q381" s="1">
        <v>380</v>
      </c>
      <c r="R381" s="6">
        <v>145.88215049999999</v>
      </c>
      <c r="S381" s="6">
        <v>300.33740947727671</v>
      </c>
      <c r="T381" s="6">
        <v>108.64704119999999</v>
      </c>
      <c r="U381" s="6">
        <v>52.293553080000002</v>
      </c>
      <c r="V381" s="6">
        <v>232.87515540000001</v>
      </c>
      <c r="W381" s="6">
        <v>649.48240484219536</v>
      </c>
      <c r="X381" s="6">
        <f t="shared" si="5"/>
        <v>43.458816479999996</v>
      </c>
    </row>
    <row r="382" spans="1:24" x14ac:dyDescent="0.25">
      <c r="A382" s="11">
        <f>'Consumptions_nieuw - Copy'!R382</f>
        <v>2.0567853293874134E-3</v>
      </c>
      <c r="B382" s="11">
        <f>'Consumptions_nieuw - Copy'!S382</f>
        <v>1.9227516102230662E-3</v>
      </c>
      <c r="C382" s="11">
        <f>'Consumptions_nieuw - Copy'!T382</f>
        <v>2.0567853279745323E-3</v>
      </c>
      <c r="D382" s="11">
        <f>'Consumptions_nieuw - Copy'!U382</f>
        <v>2.0567853289095643E-3</v>
      </c>
      <c r="E382" s="11">
        <f>'Consumptions_nieuw - Copy'!V382</f>
        <v>1.5636940427135816E-3</v>
      </c>
      <c r="F382" s="11">
        <f>'Consumptions_nieuw - Copy'!W382</f>
        <v>1.9815516207045301E-3</v>
      </c>
      <c r="G382" s="11">
        <f>'Consumptions_nieuw - Copy'!X382</f>
        <v>2.0567853285997687E-3</v>
      </c>
      <c r="Q382" s="1">
        <v>381</v>
      </c>
      <c r="R382" s="6">
        <v>145.36329739999999</v>
      </c>
      <c r="S382" s="6">
        <v>299.26921162907968</v>
      </c>
      <c r="T382" s="6">
        <v>108.2606206</v>
      </c>
      <c r="U382" s="6">
        <v>52.107562729999998</v>
      </c>
      <c r="V382" s="6">
        <v>596.89579319999996</v>
      </c>
      <c r="W382" s="6">
        <v>647.17241720326376</v>
      </c>
      <c r="X382" s="6">
        <f t="shared" si="5"/>
        <v>43.30424824</v>
      </c>
    </row>
    <row r="383" spans="1:24" x14ac:dyDescent="0.25">
      <c r="A383" s="11">
        <f>'Consumptions_nieuw - Copy'!R383</f>
        <v>2.0078426659713351E-3</v>
      </c>
      <c r="B383" s="11">
        <f>'Consumptions_nieuw - Copy'!S383</f>
        <v>1.8769983748454279E-3</v>
      </c>
      <c r="C383" s="11">
        <f>'Consumptions_nieuw - Copy'!T383</f>
        <v>2.0078426651895733E-3</v>
      </c>
      <c r="D383" s="11">
        <f>'Consumptions_nieuw - Copy'!U383</f>
        <v>2.0078426660928759E-3</v>
      </c>
      <c r="E383" s="11">
        <f>'Consumptions_nieuw - Copy'!V383</f>
        <v>1.2522395823422244E-3</v>
      </c>
      <c r="F383" s="11">
        <f>'Consumptions_nieuw - Copy'!W383</f>
        <v>1.9343991973051922E-3</v>
      </c>
      <c r="G383" s="11">
        <f>'Consumptions_nieuw - Copy'!X383</f>
        <v>2.0078426658150009E-3</v>
      </c>
      <c r="Q383" s="1">
        <v>382</v>
      </c>
      <c r="R383" s="6">
        <v>141.90427480000002</v>
      </c>
      <c r="S383" s="6">
        <v>292.14788893292706</v>
      </c>
      <c r="T383" s="6">
        <v>105.68448249999999</v>
      </c>
      <c r="U383" s="6">
        <v>50.867626389999991</v>
      </c>
      <c r="V383" s="6">
        <v>478.00689799999998</v>
      </c>
      <c r="W383" s="6">
        <v>631.77249145341545</v>
      </c>
      <c r="X383" s="6">
        <f t="shared" si="5"/>
        <v>42.273792999999998</v>
      </c>
    </row>
    <row r="384" spans="1:24" x14ac:dyDescent="0.25">
      <c r="A384" s="11">
        <f>'Consumptions_nieuw - Copy'!R384</f>
        <v>1.9992777006517313E-3</v>
      </c>
      <c r="B384" s="11">
        <f>'Consumptions_nieuw - Copy'!S384</f>
        <v>1.8689915588195102E-3</v>
      </c>
      <c r="C384" s="11">
        <f>'Consumptions_nieuw - Copy'!T384</f>
        <v>1.9992777004846016E-3</v>
      </c>
      <c r="D384" s="11">
        <f>'Consumptions_nieuw - Copy'!U384</f>
        <v>1.9992777000802197E-3</v>
      </c>
      <c r="E384" s="11">
        <f>'Consumptions_nieuw - Copy'!V384</f>
        <v>2.2122899287172729E-3</v>
      </c>
      <c r="F384" s="11">
        <f>'Consumptions_nieuw - Copy'!W384</f>
        <v>1.9261475234020494E-3</v>
      </c>
      <c r="G384" s="11">
        <f>'Consumptions_nieuw - Copy'!X384</f>
        <v>1.999277700476781E-3</v>
      </c>
      <c r="Q384" s="1">
        <v>383</v>
      </c>
      <c r="R384" s="6">
        <v>141.29894590000001</v>
      </c>
      <c r="S384" s="6">
        <v>290.90165748680829</v>
      </c>
      <c r="T384" s="6">
        <v>105.23365839999998</v>
      </c>
      <c r="U384" s="6">
        <v>50.650637530000004</v>
      </c>
      <c r="V384" s="6">
        <v>844.47885310000004</v>
      </c>
      <c r="W384" s="6">
        <v>629.0775045098145</v>
      </c>
      <c r="X384" s="6">
        <f t="shared" si="5"/>
        <v>42.093463359999994</v>
      </c>
    </row>
    <row r="385" spans="1:24" x14ac:dyDescent="0.25">
      <c r="A385" s="11">
        <f>'Consumptions_nieuw - Copy'!R385</f>
        <v>1.9662414036240887E-3</v>
      </c>
      <c r="B385" s="11">
        <f>'Consumptions_nieuw - Copy'!S385</f>
        <v>1.83810812540508E-3</v>
      </c>
      <c r="C385" s="11">
        <f>'Consumptions_nieuw - Copy'!T385</f>
        <v>1.9662414034372277E-3</v>
      </c>
      <c r="D385" s="11">
        <f>'Consumptions_nieuw - Copy'!U385</f>
        <v>1.9662414034486574E-3</v>
      </c>
      <c r="E385" s="11">
        <f>'Consumptions_nieuw - Copy'!V385</f>
        <v>2.2122899287172729E-3</v>
      </c>
      <c r="F385" s="11">
        <f>'Consumptions_nieuw - Copy'!W385</f>
        <v>1.89431963838921E-3</v>
      </c>
      <c r="G385" s="11">
        <f>'Consumptions_nieuw - Copy'!X385</f>
        <v>1.966241403429536E-3</v>
      </c>
      <c r="Q385" s="1">
        <v>384</v>
      </c>
      <c r="R385" s="6">
        <v>138.9641057</v>
      </c>
      <c r="S385" s="6">
        <v>286.09476473935484</v>
      </c>
      <c r="T385" s="6">
        <v>103.4947652</v>
      </c>
      <c r="U385" s="6">
        <v>49.813680519999998</v>
      </c>
      <c r="V385" s="6">
        <v>844.47885310000004</v>
      </c>
      <c r="W385" s="6">
        <v>618.68255488397369</v>
      </c>
      <c r="X385" s="6">
        <f t="shared" si="5"/>
        <v>41.397906080000006</v>
      </c>
    </row>
    <row r="386" spans="1:24" x14ac:dyDescent="0.25">
      <c r="A386" s="11">
        <f>'Consumptions_nieuw - Copy'!R386</f>
        <v>0</v>
      </c>
      <c r="B386" s="11">
        <f>'Consumptions_nieuw - Copy'!S386</f>
        <v>4.2042971382026635E-4</v>
      </c>
      <c r="C386" s="11">
        <f>'Consumptions_nieuw - Copy'!T386</f>
        <v>0</v>
      </c>
      <c r="D386" s="11">
        <f>'Consumptions_nieuw - Copy'!U386</f>
        <v>0</v>
      </c>
      <c r="E386" s="11">
        <f>'Consumptions_nieuw - Copy'!V386</f>
        <v>2.2090790580269045E-3</v>
      </c>
      <c r="F386" s="11">
        <f>'Consumptions_nieuw - Copy'!W386</f>
        <v>2.3598902339254347E-4</v>
      </c>
      <c r="G386" s="11">
        <f>'Consumptions_nieuw - Copy'!X386</f>
        <v>0</v>
      </c>
      <c r="Q386" s="1">
        <v>385</v>
      </c>
      <c r="R386" s="6">
        <v>0</v>
      </c>
      <c r="S386" s="6">
        <v>65.438337605050094</v>
      </c>
      <c r="T386" s="6">
        <v>0</v>
      </c>
      <c r="U386" s="6">
        <v>0</v>
      </c>
      <c r="V386" s="6">
        <v>843.2531944000001</v>
      </c>
      <c r="W386" s="6">
        <v>77.07373610993244</v>
      </c>
      <c r="X386" s="6">
        <f t="shared" si="5"/>
        <v>0</v>
      </c>
    </row>
    <row r="387" spans="1:24" x14ac:dyDescent="0.25">
      <c r="A387" s="11">
        <f>'Consumptions_nieuw - Copy'!R387</f>
        <v>0</v>
      </c>
      <c r="B387" s="11">
        <f>'Consumptions_nieuw - Copy'!S387</f>
        <v>4.2042971382026635E-4</v>
      </c>
      <c r="C387" s="11">
        <f>'Consumptions_nieuw - Copy'!T387</f>
        <v>0</v>
      </c>
      <c r="D387" s="11">
        <f>'Consumptions_nieuw - Copy'!U387</f>
        <v>0</v>
      </c>
      <c r="E387" s="11">
        <f>'Consumptions_nieuw - Copy'!V387</f>
        <v>1.5604831717612425E-3</v>
      </c>
      <c r="F387" s="11">
        <f>'Consumptions_nieuw - Copy'!W387</f>
        <v>2.3598902339254347E-4</v>
      </c>
      <c r="G387" s="11">
        <f>'Consumptions_nieuw - Copy'!X387</f>
        <v>0</v>
      </c>
      <c r="Q387" s="1">
        <v>386</v>
      </c>
      <c r="R387" s="6">
        <v>0</v>
      </c>
      <c r="S387" s="6">
        <v>65.438337605050094</v>
      </c>
      <c r="T387" s="6">
        <v>0</v>
      </c>
      <c r="U387" s="6">
        <v>0</v>
      </c>
      <c r="V387" s="6">
        <v>595.67013440000005</v>
      </c>
      <c r="W387" s="6">
        <v>77.07373610993244</v>
      </c>
      <c r="X387" s="6">
        <f t="shared" ref="X387:X450" si="6">T387*0.4</f>
        <v>0</v>
      </c>
    </row>
    <row r="388" spans="1:24" x14ac:dyDescent="0.25">
      <c r="A388" s="11">
        <f>'Consumptions_nieuw - Copy'!R388</f>
        <v>0</v>
      </c>
      <c r="B388" s="11">
        <f>'Consumptions_nieuw - Copy'!S388</f>
        <v>4.2042971382026635E-4</v>
      </c>
      <c r="C388" s="11">
        <f>'Consumptions_nieuw - Copy'!T388</f>
        <v>0</v>
      </c>
      <c r="D388" s="11">
        <f>'Consumptions_nieuw - Copy'!U388</f>
        <v>0</v>
      </c>
      <c r="E388" s="11">
        <f>'Consumptions_nieuw - Copy'!V388</f>
        <v>1.5636940427135816E-3</v>
      </c>
      <c r="F388" s="11">
        <f>'Consumptions_nieuw - Copy'!W388</f>
        <v>2.3598902339254347E-4</v>
      </c>
      <c r="G388" s="11">
        <f>'Consumptions_nieuw - Copy'!X388</f>
        <v>0</v>
      </c>
      <c r="Q388" s="1">
        <v>387</v>
      </c>
      <c r="R388" s="6">
        <v>0</v>
      </c>
      <c r="S388" s="6">
        <v>65.438337605050094</v>
      </c>
      <c r="T388" s="6">
        <v>0</v>
      </c>
      <c r="U388" s="6">
        <v>0</v>
      </c>
      <c r="V388" s="6">
        <v>596.89579319999996</v>
      </c>
      <c r="W388" s="6">
        <v>77.07373610993244</v>
      </c>
      <c r="X388" s="6">
        <f t="shared" si="6"/>
        <v>0</v>
      </c>
    </row>
    <row r="389" spans="1:24" x14ac:dyDescent="0.25">
      <c r="A389" s="11">
        <f>'Consumptions_nieuw - Copy'!R389</f>
        <v>0</v>
      </c>
      <c r="B389" s="11">
        <f>'Consumptions_nieuw - Copy'!S389</f>
        <v>4.2042971382026635E-4</v>
      </c>
      <c r="C389" s="11">
        <f>'Consumptions_nieuw - Copy'!T389</f>
        <v>0</v>
      </c>
      <c r="D389" s="11">
        <f>'Consumptions_nieuw - Copy'!U389</f>
        <v>0</v>
      </c>
      <c r="E389" s="11">
        <f>'Consumptions_nieuw - Copy'!V389</f>
        <v>9.2151989756668556E-4</v>
      </c>
      <c r="F389" s="11">
        <f>'Consumptions_nieuw - Copy'!W389</f>
        <v>2.3598902339254347E-4</v>
      </c>
      <c r="G389" s="11">
        <f>'Consumptions_nieuw - Copy'!X389</f>
        <v>0</v>
      </c>
      <c r="Q389" s="1">
        <v>388</v>
      </c>
      <c r="R389" s="6">
        <v>0</v>
      </c>
      <c r="S389" s="6">
        <v>65.438337605050094</v>
      </c>
      <c r="T389" s="6">
        <v>0</v>
      </c>
      <c r="U389" s="6">
        <v>0</v>
      </c>
      <c r="V389" s="6">
        <v>351.7640505</v>
      </c>
      <c r="W389" s="6">
        <v>77.07373610993244</v>
      </c>
      <c r="X389" s="6">
        <f t="shared" si="6"/>
        <v>0</v>
      </c>
    </row>
    <row r="390" spans="1:24" x14ac:dyDescent="0.25">
      <c r="A390" s="11">
        <f>'Consumptions_nieuw - Copy'!R390</f>
        <v>0</v>
      </c>
      <c r="B390" s="11">
        <f>'Consumptions_nieuw - Copy'!S390</f>
        <v>4.2042971382026635E-4</v>
      </c>
      <c r="C390" s="11">
        <f>'Consumptions_nieuw - Copy'!T390</f>
        <v>0</v>
      </c>
      <c r="D390" s="11">
        <f>'Consumptions_nieuw - Copy'!U390</f>
        <v>0</v>
      </c>
      <c r="E390" s="11">
        <f>'Consumptions_nieuw - Copy'!V390</f>
        <v>2.2058681873365362E-3</v>
      </c>
      <c r="F390" s="11">
        <f>'Consumptions_nieuw - Copy'!W390</f>
        <v>2.3598902339254347E-4</v>
      </c>
      <c r="G390" s="11">
        <f>'Consumptions_nieuw - Copy'!X390</f>
        <v>0</v>
      </c>
      <c r="Q390" s="1">
        <v>389</v>
      </c>
      <c r="R390" s="6">
        <v>0</v>
      </c>
      <c r="S390" s="6">
        <v>65.438337605050094</v>
      </c>
      <c r="T390" s="6">
        <v>0</v>
      </c>
      <c r="U390" s="6">
        <v>0</v>
      </c>
      <c r="V390" s="6">
        <v>842.02753570000004</v>
      </c>
      <c r="W390" s="6">
        <v>77.07373610993244</v>
      </c>
      <c r="X390" s="6">
        <f t="shared" si="6"/>
        <v>0</v>
      </c>
    </row>
    <row r="391" spans="1:24" x14ac:dyDescent="0.25">
      <c r="A391" s="11">
        <f>'Consumptions_nieuw - Copy'!R391</f>
        <v>1.9858184641797661E-3</v>
      </c>
      <c r="B391" s="11">
        <f>'Consumptions_nieuw - Copy'!S391</f>
        <v>1.8564094158323293E-3</v>
      </c>
      <c r="C391" s="11">
        <f>'Consumptions_nieuw - Copy'!T391</f>
        <v>1.9858184639915803E-3</v>
      </c>
      <c r="D391" s="11">
        <f>'Consumptions_nieuw - Copy'!U391</f>
        <v>1.98581846439131E-3</v>
      </c>
      <c r="E391" s="11">
        <f>'Consumptions_nieuw - Copy'!V391</f>
        <v>9.1830902713828833E-4</v>
      </c>
      <c r="F391" s="11">
        <f>'Consumptions_nieuw - Copy'!W391</f>
        <v>1.9131806038551261E-3</v>
      </c>
      <c r="G391" s="11">
        <f>'Consumptions_nieuw - Copy'!X391</f>
        <v>1.9858184646170938E-3</v>
      </c>
      <c r="Q391" s="1">
        <v>390</v>
      </c>
      <c r="R391" s="6">
        <v>140.3477144</v>
      </c>
      <c r="S391" s="6">
        <v>288.94329323821921</v>
      </c>
      <c r="T391" s="6">
        <v>104.52522020000001</v>
      </c>
      <c r="U391" s="6">
        <v>50.309654950000009</v>
      </c>
      <c r="V391" s="6">
        <v>350.53839190000002</v>
      </c>
      <c r="W391" s="6">
        <v>624.84252391219627</v>
      </c>
      <c r="X391" s="6">
        <f t="shared" si="6"/>
        <v>41.810088080000007</v>
      </c>
    </row>
    <row r="392" spans="1:24" x14ac:dyDescent="0.25">
      <c r="A392" s="11">
        <f>'Consumptions_nieuw - Copy'!R392</f>
        <v>1.9968305664904784E-3</v>
      </c>
      <c r="B392" s="11">
        <f>'Consumptions_nieuw - Copy'!S392</f>
        <v>1.8667038968404135E-3</v>
      </c>
      <c r="C392" s="11">
        <f>'Consumptions_nieuw - Copy'!T392</f>
        <v>1.9968305674403462E-3</v>
      </c>
      <c r="D392" s="11">
        <f>'Consumptions_nieuw - Copy'!U392</f>
        <v>1.9968305672156887E-3</v>
      </c>
      <c r="E392" s="11">
        <f>'Consumptions_nieuw - Copy'!V392</f>
        <v>1.2393960993187798E-3</v>
      </c>
      <c r="F392" s="11">
        <f>'Consumptions_nieuw - Copy'!W392</f>
        <v>1.9237899022025839E-3</v>
      </c>
      <c r="G392" s="11">
        <f>'Consumptions_nieuw - Copy'!X392</f>
        <v>1.9968305667992527E-3</v>
      </c>
      <c r="Q392" s="1">
        <v>391</v>
      </c>
      <c r="R392" s="6">
        <v>141.12599470000004</v>
      </c>
      <c r="S392" s="6">
        <v>290.54559131928147</v>
      </c>
      <c r="T392" s="6">
        <v>105.10485150000001</v>
      </c>
      <c r="U392" s="6">
        <v>50.588640720000001</v>
      </c>
      <c r="V392" s="6">
        <v>473.10426309999997</v>
      </c>
      <c r="W392" s="6">
        <v>628.30750821268794</v>
      </c>
      <c r="X392" s="6">
        <f t="shared" si="6"/>
        <v>42.041940600000004</v>
      </c>
    </row>
    <row r="393" spans="1:24" x14ac:dyDescent="0.25">
      <c r="A393" s="11">
        <f>'Consumptions_nieuw - Copy'!R393</f>
        <v>2.0885980579195022E-3</v>
      </c>
      <c r="B393" s="11">
        <f>'Consumptions_nieuw - Copy'!S393</f>
        <v>1.9524912117470272E-3</v>
      </c>
      <c r="C393" s="11">
        <f>'Consumptions_nieuw - Copy'!T393</f>
        <v>2.088598057549856E-3</v>
      </c>
      <c r="D393" s="11">
        <f>'Consumptions_nieuw - Copy'!U393</f>
        <v>2.0885980577273438E-3</v>
      </c>
      <c r="E393" s="11">
        <f>'Consumptions_nieuw - Copy'!V393</f>
        <v>5.940110840054573E-4</v>
      </c>
      <c r="F393" s="11">
        <f>'Consumptions_nieuw - Copy'!W393</f>
        <v>2.0122006942326779E-3</v>
      </c>
      <c r="G393" s="11">
        <f>'Consumptions_nieuw - Copy'!X393</f>
        <v>2.0885980575416855E-3</v>
      </c>
      <c r="Q393" s="1">
        <v>392</v>
      </c>
      <c r="R393" s="6">
        <v>147.6116619</v>
      </c>
      <c r="S393" s="6">
        <v>303.89807115254473</v>
      </c>
      <c r="T393" s="6">
        <v>109.93511030000002</v>
      </c>
      <c r="U393" s="6">
        <v>52.913521299999999</v>
      </c>
      <c r="V393" s="6">
        <v>226.74686190000003</v>
      </c>
      <c r="W393" s="6">
        <v>657.18236839151473</v>
      </c>
      <c r="X393" s="6">
        <f t="shared" si="6"/>
        <v>43.974044120000009</v>
      </c>
    </row>
    <row r="394" spans="1:24" x14ac:dyDescent="0.25">
      <c r="A394" s="11">
        <f>'Consumptions_nieuw - Copy'!R394</f>
        <v>2.0298668606882658E-3</v>
      </c>
      <c r="B394" s="11">
        <f>'Consumptions_nieuw - Copy'!S394</f>
        <v>1.8975873278523877E-3</v>
      </c>
      <c r="C394" s="11">
        <f>'Consumptions_nieuw - Copy'!T394</f>
        <v>2.0298668606880278E-3</v>
      </c>
      <c r="D394" s="11">
        <f>'Consumptions_nieuw - Copy'!U394</f>
        <v>2.0298668610842169E-3</v>
      </c>
      <c r="E394" s="11">
        <f>'Consumptions_nieuw - Copy'!V394</f>
        <v>1.5636940427135816E-3</v>
      </c>
      <c r="F394" s="11">
        <f>'Consumptions_nieuw - Copy'!W394</f>
        <v>1.9556177848555328E-3</v>
      </c>
      <c r="G394" s="11">
        <f>'Consumptions_nieuw - Copy'!X394</f>
        <v>2.0298668613133695E-3</v>
      </c>
      <c r="Q394" s="1">
        <v>393</v>
      </c>
      <c r="R394" s="6">
        <v>143.46083469999999</v>
      </c>
      <c r="S394" s="6">
        <v>295.35248369280151</v>
      </c>
      <c r="T394" s="6">
        <v>106.84374449999999</v>
      </c>
      <c r="U394" s="6">
        <v>51.425597660000001</v>
      </c>
      <c r="V394" s="6">
        <v>596.89579319999996</v>
      </c>
      <c r="W394" s="6">
        <v>638.70245706779122</v>
      </c>
      <c r="X394" s="6">
        <f t="shared" si="6"/>
        <v>42.7374978</v>
      </c>
    </row>
    <row r="395" spans="1:24" x14ac:dyDescent="0.25">
      <c r="A395" s="11">
        <f>'Consumptions_nieuw - Copy'!R395</f>
        <v>1.8695796467024133E-3</v>
      </c>
      <c r="B395" s="11">
        <f>'Consumptions_nieuw - Copy'!S395</f>
        <v>1.7477454871408866E-3</v>
      </c>
      <c r="C395" s="11">
        <f>'Consumptions_nieuw - Copy'!T395</f>
        <v>1.8695796468592375E-3</v>
      </c>
      <c r="D395" s="11">
        <f>'Consumptions_nieuw - Copy'!U395</f>
        <v>1.8695796468132209E-3</v>
      </c>
      <c r="E395" s="11">
        <f>'Consumptions_nieuw - Copy'!V395</f>
        <v>6.0043282538619399E-4</v>
      </c>
      <c r="F395" s="11">
        <f>'Consumptions_nieuw - Copy'!W395</f>
        <v>1.8011936042551711E-3</v>
      </c>
      <c r="G395" s="11">
        <f>'Consumptions_nieuw - Copy'!X395</f>
        <v>1.8695796472318932E-3</v>
      </c>
      <c r="Q395" s="1">
        <v>394</v>
      </c>
      <c r="R395" s="6">
        <v>132.1325363</v>
      </c>
      <c r="S395" s="6">
        <v>272.03015266452138</v>
      </c>
      <c r="T395" s="6">
        <v>98.406892580000005</v>
      </c>
      <c r="U395" s="6">
        <v>47.364806309999999</v>
      </c>
      <c r="V395" s="6">
        <v>229.19817929999999</v>
      </c>
      <c r="W395" s="6">
        <v>588.26770220723574</v>
      </c>
      <c r="X395" s="6">
        <f t="shared" si="6"/>
        <v>39.362757032000005</v>
      </c>
    </row>
    <row r="396" spans="1:24" x14ac:dyDescent="0.25">
      <c r="A396" s="11">
        <f>'Consumptions_nieuw - Copy'!R396</f>
        <v>1.7619057789804611E-3</v>
      </c>
      <c r="B396" s="11">
        <f>'Consumptions_nieuw - Copy'!S396</f>
        <v>1.6470883600606286E-3</v>
      </c>
      <c r="C396" s="11">
        <f>'Consumptions_nieuw - Copy'!T396</f>
        <v>1.7619057792330963E-3</v>
      </c>
      <c r="D396" s="11">
        <f>'Consumptions_nieuw - Copy'!U396</f>
        <v>1.7619057790643031E-3</v>
      </c>
      <c r="E396" s="11">
        <f>'Consumptions_nieuw - Copy'!V396</f>
        <v>1.8815702442037049E-3</v>
      </c>
      <c r="F396" s="11">
        <f>'Consumptions_nieuw - Copy'!W396</f>
        <v>1.6974582635140589E-3</v>
      </c>
      <c r="G396" s="11">
        <f>'Consumptions_nieuw - Copy'!X396</f>
        <v>1.7619057793528603E-3</v>
      </c>
      <c r="Q396" s="1">
        <v>395</v>
      </c>
      <c r="R396" s="6">
        <v>124.52268599999999</v>
      </c>
      <c r="S396" s="6">
        <v>256.36324129334213</v>
      </c>
      <c r="T396" s="6">
        <v>92.739388259999998</v>
      </c>
      <c r="U396" s="6">
        <v>44.636946119999998</v>
      </c>
      <c r="V396" s="6">
        <v>718.23600569999996</v>
      </c>
      <c r="W396" s="6">
        <v>554.38786253242552</v>
      </c>
      <c r="X396" s="6">
        <f t="shared" si="6"/>
        <v>37.095755304000001</v>
      </c>
    </row>
    <row r="397" spans="1:24" x14ac:dyDescent="0.25">
      <c r="A397" s="11">
        <f>'Consumptions_nieuw - Copy'!R397</f>
        <v>1.6199720853532832E-3</v>
      </c>
      <c r="B397" s="11">
        <f>'Consumptions_nieuw - Copy'!S397</f>
        <v>1.51440400311169E-3</v>
      </c>
      <c r="C397" s="11">
        <f>'Consumptions_nieuw - Copy'!T397</f>
        <v>1.6199720848944703E-3</v>
      </c>
      <c r="D397" s="11">
        <f>'Consumptions_nieuw - Copy'!U397</f>
        <v>1.6199720851577991E-3</v>
      </c>
      <c r="E397" s="11">
        <f>'Consumptions_nieuw - Copy'!V397</f>
        <v>2.2090790580269045E-3</v>
      </c>
      <c r="F397" s="11">
        <f>'Consumptions_nieuw - Copy'!W397</f>
        <v>1.5607162622637419E-3</v>
      </c>
      <c r="G397" s="11">
        <f>'Consumptions_nieuw - Copy'!X397</f>
        <v>1.6199720849514614E-3</v>
      </c>
      <c r="Q397" s="1">
        <v>396</v>
      </c>
      <c r="R397" s="6">
        <v>114.4915226</v>
      </c>
      <c r="S397" s="6">
        <v>235.71140946623808</v>
      </c>
      <c r="T397" s="6">
        <v>85.268589230000003</v>
      </c>
      <c r="U397" s="6">
        <v>41.041131450000002</v>
      </c>
      <c r="V397" s="6">
        <v>843.2531944000001</v>
      </c>
      <c r="W397" s="6">
        <v>509.72808654792954</v>
      </c>
      <c r="X397" s="6">
        <f t="shared" si="6"/>
        <v>34.107435692000003</v>
      </c>
    </row>
    <row r="398" spans="1:24" x14ac:dyDescent="0.25">
      <c r="A398" s="11">
        <f>'Consumptions_nieuw - Copy'!R398</f>
        <v>1.5184160742583771E-3</v>
      </c>
      <c r="B398" s="11">
        <f>'Consumptions_nieuw - Copy'!S398</f>
        <v>1.4194660529015808E-3</v>
      </c>
      <c r="C398" s="11">
        <f>'Consumptions_nieuw - Copy'!T398</f>
        <v>1.5184160743869847E-3</v>
      </c>
      <c r="D398" s="11">
        <f>'Consumptions_nieuw - Copy'!U398</f>
        <v>1.518416074240156E-3</v>
      </c>
      <c r="E398" s="11">
        <f>'Consumptions_nieuw - Copy'!V398</f>
        <v>9.3115250989976182E-4</v>
      </c>
      <c r="F398" s="11">
        <f>'Consumptions_nieuw - Copy'!W398</f>
        <v>1.4628749978252095E-3</v>
      </c>
      <c r="G398" s="11">
        <f>'Consumptions_nieuw - Copy'!X398</f>
        <v>1.5184160746976861E-3</v>
      </c>
      <c r="Q398" s="1">
        <v>397</v>
      </c>
      <c r="R398" s="6">
        <v>107.3140518</v>
      </c>
      <c r="S398" s="6">
        <v>220.93466692601783</v>
      </c>
      <c r="T398" s="6">
        <v>79.923103449999999</v>
      </c>
      <c r="U398" s="6">
        <v>38.468263909999997</v>
      </c>
      <c r="V398" s="6">
        <v>355.44102670000001</v>
      </c>
      <c r="W398" s="6">
        <v>477.77324522696733</v>
      </c>
      <c r="X398" s="6">
        <f t="shared" si="6"/>
        <v>31.96924138</v>
      </c>
    </row>
    <row r="399" spans="1:24" x14ac:dyDescent="0.25">
      <c r="A399" s="11">
        <f>'Consumptions_nieuw - Copy'!R399</f>
        <v>1.4058479404778024E-3</v>
      </c>
      <c r="B399" s="11">
        <f>'Consumptions_nieuw - Copy'!S399</f>
        <v>1.3142336018631292E-3</v>
      </c>
      <c r="C399" s="11">
        <f>'Consumptions_nieuw - Copy'!T399</f>
        <v>1.4058479404823478E-3</v>
      </c>
      <c r="D399" s="11">
        <f>'Consumptions_nieuw - Copy'!U399</f>
        <v>1.4058479403674573E-3</v>
      </c>
      <c r="E399" s="11">
        <f>'Consumptions_nieuw - Copy'!V399</f>
        <v>1.5701157840943185E-3</v>
      </c>
      <c r="F399" s="11">
        <f>'Consumptions_nieuw - Copy'!W399</f>
        <v>1.3544244146851663E-3</v>
      </c>
      <c r="G399" s="11">
        <f>'Consumptions_nieuw - Copy'!X399</f>
        <v>1.4058479407301611E-3</v>
      </c>
      <c r="Q399" s="1">
        <v>398</v>
      </c>
      <c r="R399" s="6">
        <v>99.358299259999995</v>
      </c>
      <c r="S399" s="6">
        <v>204.55562321978499</v>
      </c>
      <c r="T399" s="6">
        <v>73.997985319999998</v>
      </c>
      <c r="U399" s="6">
        <v>35.616410090000002</v>
      </c>
      <c r="V399" s="6">
        <v>599.34711059999995</v>
      </c>
      <c r="W399" s="6">
        <v>442.35341295790391</v>
      </c>
      <c r="X399" s="6">
        <f t="shared" si="6"/>
        <v>29.599194128000001</v>
      </c>
    </row>
    <row r="400" spans="1:24" x14ac:dyDescent="0.25">
      <c r="A400" s="11">
        <f>'Consumptions_nieuw - Copy'!R400</f>
        <v>1.3569052665912602E-3</v>
      </c>
      <c r="B400" s="11">
        <f>'Consumptions_nieuw - Copy'!S400</f>
        <v>1.268480356275055E-3</v>
      </c>
      <c r="C400" s="11">
        <f>'Consumptions_nieuw - Copy'!T400</f>
        <v>1.3569052666782806E-3</v>
      </c>
      <c r="D400" s="11">
        <f>'Consumptions_nieuw - Copy'!U400</f>
        <v>1.3569052664986327E-3</v>
      </c>
      <c r="E400" s="11">
        <f>'Consumptions_nieuw - Copy'!V400</f>
        <v>1.2458178409614875E-3</v>
      </c>
      <c r="F400" s="11">
        <f>'Consumptions_nieuw - Copy'!W400</f>
        <v>1.3072719806663225E-3</v>
      </c>
      <c r="G400" s="11">
        <f>'Consumptions_nieuw - Copy'!X400</f>
        <v>1.3569052665463161E-3</v>
      </c>
      <c r="Q400" s="1">
        <v>399</v>
      </c>
      <c r="R400" s="6">
        <v>95.899275920000008</v>
      </c>
      <c r="S400" s="6">
        <v>197.43429893441561</v>
      </c>
      <c r="T400" s="6">
        <v>71.421846639999998</v>
      </c>
      <c r="U400" s="6">
        <v>34.376473470000001</v>
      </c>
      <c r="V400" s="6">
        <v>475.55558059999993</v>
      </c>
      <c r="W400" s="6">
        <v>426.95348373973752</v>
      </c>
      <c r="X400" s="6">
        <f t="shared" si="6"/>
        <v>28.568738656000001</v>
      </c>
    </row>
    <row r="401" spans="1:24" x14ac:dyDescent="0.25">
      <c r="A401" s="11">
        <f>'Consumptions_nieuw - Copy'!R401</f>
        <v>1.3740352470359167E-3</v>
      </c>
      <c r="B401" s="11">
        <f>'Consumptions_nieuw - Copy'!S401</f>
        <v>1.2844940339735453E-3</v>
      </c>
      <c r="C401" s="11">
        <f>'Consumptions_nieuw - Copy'!T401</f>
        <v>1.3740352471940877E-3</v>
      </c>
      <c r="D401" s="11">
        <f>'Consumptions_nieuw - Copy'!U401</f>
        <v>1.3740352470744017E-3</v>
      </c>
      <c r="E401" s="11">
        <f>'Consumptions_nieuw - Copy'!V401</f>
        <v>2.2122899287172729E-3</v>
      </c>
      <c r="F401" s="11">
        <f>'Consumptions_nieuw - Copy'!W401</f>
        <v>1.3237753756704131E-3</v>
      </c>
      <c r="G401" s="11">
        <f>'Consumptions_nieuw - Copy'!X401</f>
        <v>1.3740352472520407E-3</v>
      </c>
      <c r="Q401" s="1">
        <v>400</v>
      </c>
      <c r="R401" s="6">
        <v>97.109937239999994</v>
      </c>
      <c r="S401" s="6">
        <v>199.92676893138696</v>
      </c>
      <c r="T401" s="6">
        <v>72.323497529999997</v>
      </c>
      <c r="U401" s="6">
        <v>34.810452419999997</v>
      </c>
      <c r="V401" s="6">
        <v>844.47885310000004</v>
      </c>
      <c r="W401" s="6">
        <v>432.34347304168676</v>
      </c>
      <c r="X401" s="6">
        <f t="shared" si="6"/>
        <v>28.929399012000001</v>
      </c>
    </row>
    <row r="402" spans="1:24" x14ac:dyDescent="0.25">
      <c r="A402" s="11">
        <f>'Consumptions_nieuw - Copy'!R402</f>
        <v>1.5196396045508876E-3</v>
      </c>
      <c r="B402" s="11">
        <f>'Consumptions_nieuw - Copy'!S402</f>
        <v>1.4206098493558311E-3</v>
      </c>
      <c r="C402" s="11">
        <f>'Consumptions_nieuw - Copy'!T402</f>
        <v>1.5196396042420803E-3</v>
      </c>
      <c r="D402" s="11">
        <f>'Consumptions_nieuw - Copy'!U402</f>
        <v>1.5196396041608996E-3</v>
      </c>
      <c r="E402" s="11">
        <f>'Consumptions_nieuw - Copy'!V402</f>
        <v>2.2058681873365362E-3</v>
      </c>
      <c r="F402" s="11">
        <f>'Consumptions_nieuw - Copy'!W402</f>
        <v>1.4640537730265888E-3</v>
      </c>
      <c r="G402" s="11">
        <f>'Consumptions_nieuw - Copy'!X402</f>
        <v>1.5196396041728072E-3</v>
      </c>
      <c r="Q402" s="1">
        <v>401</v>
      </c>
      <c r="R402" s="6">
        <v>107.4005248</v>
      </c>
      <c r="S402" s="6">
        <v>221.11269463448917</v>
      </c>
      <c r="T402" s="6">
        <v>79.987504970000003</v>
      </c>
      <c r="U402" s="6">
        <v>38.499261390000001</v>
      </c>
      <c r="V402" s="6">
        <v>842.02753570000004</v>
      </c>
      <c r="W402" s="6">
        <v>478.15823181447024</v>
      </c>
      <c r="X402" s="6">
        <f t="shared" si="6"/>
        <v>31.995001988000002</v>
      </c>
    </row>
    <row r="403" spans="1:24" x14ac:dyDescent="0.25">
      <c r="A403" s="11">
        <f>'Consumptions_nieuw - Copy'!R403</f>
        <v>1.4939447680190334E-3</v>
      </c>
      <c r="B403" s="11">
        <f>'Consumptions_nieuw - Copy'!S403</f>
        <v>1.3965894583363957E-3</v>
      </c>
      <c r="C403" s="11">
        <f>'Consumptions_nieuw - Copy'!T403</f>
        <v>1.4939447680724757E-3</v>
      </c>
      <c r="D403" s="11">
        <f>'Consumptions_nieuw - Copy'!U403</f>
        <v>1.4939447680938382E-3</v>
      </c>
      <c r="E403" s="11">
        <f>'Consumptions_nieuw - Copy'!V403</f>
        <v>9.1830902713828833E-4</v>
      </c>
      <c r="F403" s="11">
        <f>'Consumptions_nieuw - Copy'!W403</f>
        <v>1.4392988103144155E-3</v>
      </c>
      <c r="G403" s="11">
        <f>'Consumptions_nieuw - Copy'!X403</f>
        <v>1.4939447683199444E-3</v>
      </c>
      <c r="Q403" s="1">
        <v>402</v>
      </c>
      <c r="R403" s="6">
        <v>105.5845423</v>
      </c>
      <c r="S403" s="6">
        <v>217.37400917705006</v>
      </c>
      <c r="T403" s="6">
        <v>78.635035720000005</v>
      </c>
      <c r="U403" s="6">
        <v>37.848296380000001</v>
      </c>
      <c r="V403" s="6">
        <v>350.53839190000002</v>
      </c>
      <c r="W403" s="6">
        <v>470.07329025210117</v>
      </c>
      <c r="X403" s="6">
        <f t="shared" si="6"/>
        <v>31.454014288000003</v>
      </c>
    </row>
    <row r="404" spans="1:24" x14ac:dyDescent="0.25">
      <c r="A404" s="11">
        <f>'Consumptions_nieuw - Copy'!R404</f>
        <v>1.6309841961535602E-3</v>
      </c>
      <c r="B404" s="11">
        <f>'Consumptions_nieuw - Copy'!S404</f>
        <v>1.5246984919277545E-3</v>
      </c>
      <c r="C404" s="11">
        <f>'Consumptions_nieuw - Copy'!T404</f>
        <v>1.6309841961326059E-3</v>
      </c>
      <c r="D404" s="11">
        <f>'Consumptions_nieuw - Copy'!U404</f>
        <v>1.6309841958765613E-3</v>
      </c>
      <c r="E404" s="11">
        <f>'Consumptions_nieuw - Copy'!V404</f>
        <v>1.8815702442037049E-3</v>
      </c>
      <c r="F404" s="11">
        <f>'Consumptions_nieuw - Copy'!W404</f>
        <v>1.5713255691658014E-3</v>
      </c>
      <c r="G404" s="11">
        <f>'Consumptions_nieuw - Copy'!X404</f>
        <v>1.630984195999569E-3</v>
      </c>
      <c r="Q404" s="1">
        <v>403</v>
      </c>
      <c r="R404" s="6">
        <v>115.26980349999999</v>
      </c>
      <c r="S404" s="6">
        <v>237.31370876258381</v>
      </c>
      <c r="T404" s="6">
        <v>85.848220940000004</v>
      </c>
      <c r="U404" s="6">
        <v>41.320117420000003</v>
      </c>
      <c r="V404" s="6">
        <v>718.23600569999996</v>
      </c>
      <c r="W404" s="6">
        <v>513.19307364234396</v>
      </c>
      <c r="X404" s="6">
        <f t="shared" si="6"/>
        <v>34.339288376000006</v>
      </c>
    </row>
    <row r="405" spans="1:24" x14ac:dyDescent="0.25">
      <c r="A405" s="11">
        <f>'Consumptions_nieuw - Copy'!R405</f>
        <v>1.6823739413785728E-3</v>
      </c>
      <c r="B405" s="11">
        <f>'Consumptions_nieuw - Copy'!S405</f>
        <v>1.5727393424366074E-3</v>
      </c>
      <c r="C405" s="11">
        <f>'Consumptions_nieuw - Copy'!T405</f>
        <v>1.6823739418058796E-3</v>
      </c>
      <c r="D405" s="11">
        <f>'Consumptions_nieuw - Copy'!U405</f>
        <v>1.6823739418231666E-3</v>
      </c>
      <c r="E405" s="11">
        <f>'Consumptions_nieuw - Copy'!V405</f>
        <v>6.0364369607656245E-4</v>
      </c>
      <c r="F405" s="11">
        <f>'Consumptions_nieuw - Copy'!W405</f>
        <v>1.6208355653868549E-3</v>
      </c>
      <c r="G405" s="11">
        <f>'Consumptions_nieuw - Copy'!X405</f>
        <v>1.6823739417992985E-3</v>
      </c>
      <c r="Q405" s="1">
        <v>404</v>
      </c>
      <c r="R405" s="6">
        <v>118.9017736</v>
      </c>
      <c r="S405" s="6">
        <v>244.7910903345628</v>
      </c>
      <c r="T405" s="6">
        <v>88.553163299999994</v>
      </c>
      <c r="U405" s="6">
        <v>42.622049310000001</v>
      </c>
      <c r="V405" s="6">
        <v>230.42383800000002</v>
      </c>
      <c r="W405" s="6">
        <v>529.36297988920285</v>
      </c>
      <c r="X405" s="6">
        <f t="shared" si="6"/>
        <v>35.421265319999996</v>
      </c>
    </row>
    <row r="406" spans="1:24" x14ac:dyDescent="0.25">
      <c r="A406" s="11">
        <f>'Consumptions_nieuw - Copy'!R406</f>
        <v>1.7178573711525414E-3</v>
      </c>
      <c r="B406" s="11">
        <f>'Consumptions_nieuw - Copy'!S406</f>
        <v>1.605910437830134E-3</v>
      </c>
      <c r="C406" s="11">
        <f>'Consumptions_nieuw - Copy'!T406</f>
        <v>1.7178573715175404E-3</v>
      </c>
      <c r="D406" s="11">
        <f>'Consumptions_nieuw - Copy'!U406</f>
        <v>1.7178573713192596E-3</v>
      </c>
      <c r="E406" s="11">
        <f>'Consumptions_nieuw - Copy'!V406</f>
        <v>1.2393960993187798E-3</v>
      </c>
      <c r="F406" s="11">
        <f>'Consumptions_nieuw - Copy'!W406</f>
        <v>1.65502107159916E-3</v>
      </c>
      <c r="G406" s="11">
        <f>'Consumptions_nieuw - Copy'!X406</f>
        <v>1.7178573712575075E-3</v>
      </c>
      <c r="Q406" s="1">
        <v>405</v>
      </c>
      <c r="R406" s="6">
        <v>121.40956490000001</v>
      </c>
      <c r="S406" s="6">
        <v>249.95404924954298</v>
      </c>
      <c r="T406" s="6">
        <v>90.42086338</v>
      </c>
      <c r="U406" s="6">
        <v>43.521003129999997</v>
      </c>
      <c r="V406" s="6">
        <v>473.10426309999997</v>
      </c>
      <c r="W406" s="6">
        <v>540.52792581217034</v>
      </c>
      <c r="X406" s="6">
        <f t="shared" si="6"/>
        <v>36.168345352000003</v>
      </c>
    </row>
    <row r="407" spans="1:24" x14ac:dyDescent="0.25">
      <c r="A407" s="11">
        <f>'Consumptions_nieuw - Copy'!R407</f>
        <v>1.7888242547542464E-3</v>
      </c>
      <c r="B407" s="11">
        <f>'Consumptions_nieuw - Copy'!S407</f>
        <v>1.6722526502392875E-3</v>
      </c>
      <c r="C407" s="11">
        <f>'Consumptions_nieuw - Copy'!T407</f>
        <v>1.7888242552588937E-3</v>
      </c>
      <c r="D407" s="11">
        <f>'Consumptions_nieuw - Copy'!U407</f>
        <v>1.788824255178753E-3</v>
      </c>
      <c r="E407" s="11">
        <f>'Consumptions_nieuw - Copy'!V407</f>
        <v>1.5636940427135816E-3</v>
      </c>
      <c r="F407" s="11">
        <f>'Consumptions_nieuw - Copy'!W407</f>
        <v>1.7233921073276856E-3</v>
      </c>
      <c r="G407" s="11">
        <f>'Consumptions_nieuw - Copy'!X407</f>
        <v>1.7888242555052088E-3</v>
      </c>
      <c r="Q407" s="1">
        <v>406</v>
      </c>
      <c r="R407" s="6">
        <v>126.42514920000001</v>
      </c>
      <c r="S407" s="6">
        <v>260.27997044490371</v>
      </c>
      <c r="T407" s="6">
        <v>94.156264820000004</v>
      </c>
      <c r="U407" s="6">
        <v>45.318911399999998</v>
      </c>
      <c r="V407" s="6">
        <v>596.89579319999996</v>
      </c>
      <c r="W407" s="6">
        <v>562.85782526913658</v>
      </c>
      <c r="X407" s="6">
        <f t="shared" si="6"/>
        <v>37.662505928000002</v>
      </c>
    </row>
    <row r="408" spans="1:24" x14ac:dyDescent="0.25">
      <c r="A408" s="11">
        <f>'Consumptions_nieuw - Copy'!R408</f>
        <v>1.7961656671424985E-3</v>
      </c>
      <c r="B408" s="11">
        <f>'Consumptions_nieuw - Copy'!S408</f>
        <v>1.6791156469876272E-3</v>
      </c>
      <c r="C408" s="11">
        <f>'Consumptions_nieuw - Copy'!T408</f>
        <v>1.7961656667406609E-3</v>
      </c>
      <c r="D408" s="11">
        <f>'Consumptions_nieuw - Copy'!U408</f>
        <v>1.7961656667980783E-3</v>
      </c>
      <c r="E408" s="11">
        <f>'Consumptions_nieuw - Copy'!V408</f>
        <v>1.5669049131419794E-3</v>
      </c>
      <c r="F408" s="11">
        <f>'Consumptions_nieuw - Copy'!W408</f>
        <v>1.7304649827255332E-3</v>
      </c>
      <c r="G408" s="11">
        <f>'Consumptions_nieuw - Copy'!X408</f>
        <v>1.7961656666703066E-3</v>
      </c>
      <c r="Q408" s="1">
        <v>407</v>
      </c>
      <c r="R408" s="6">
        <v>126.94400349999998</v>
      </c>
      <c r="S408" s="6">
        <v>261.34817063018414</v>
      </c>
      <c r="T408" s="6">
        <v>94.542686169999996</v>
      </c>
      <c r="U408" s="6">
        <v>45.50490216</v>
      </c>
      <c r="V408" s="6">
        <v>598.12145180000005</v>
      </c>
      <c r="W408" s="6">
        <v>565.16781801420325</v>
      </c>
      <c r="X408" s="6">
        <f t="shared" si="6"/>
        <v>37.817074468000001</v>
      </c>
    </row>
    <row r="409" spans="1:24" x14ac:dyDescent="0.25">
      <c r="A409" s="11">
        <f>'Consumptions_nieuw - Copy'!R409</f>
        <v>1.9111809090496597E-3</v>
      </c>
      <c r="B409" s="11">
        <f>'Consumptions_nieuw - Copy'!S409</f>
        <v>1.7866357365812343E-3</v>
      </c>
      <c r="C409" s="11">
        <f>'Consumptions_nieuw - Copy'!T409</f>
        <v>1.9111809089915526E-3</v>
      </c>
      <c r="D409" s="11">
        <f>'Consumptions_nieuw - Copy'!U409</f>
        <v>1.9111809094574396E-3</v>
      </c>
      <c r="E409" s="11">
        <f>'Consumptions_nieuw - Copy'!V409</f>
        <v>2.2122899287172729E-3</v>
      </c>
      <c r="F409" s="11">
        <f>'Consumptions_nieuw - Copy'!W409</f>
        <v>1.8412731631711535E-3</v>
      </c>
      <c r="G409" s="11">
        <f>'Consumptions_nieuw - Copy'!X409</f>
        <v>1.9111809089840761E-3</v>
      </c>
      <c r="Q409" s="1">
        <v>408</v>
      </c>
      <c r="R409" s="6">
        <v>135.07270539999999</v>
      </c>
      <c r="S409" s="6">
        <v>278.08327685809354</v>
      </c>
      <c r="T409" s="6">
        <v>100.5966099</v>
      </c>
      <c r="U409" s="6">
        <v>48.418752179999998</v>
      </c>
      <c r="V409" s="6">
        <v>844.47885310000004</v>
      </c>
      <c r="W409" s="6">
        <v>601.35763877667762</v>
      </c>
      <c r="X409" s="6">
        <f t="shared" si="6"/>
        <v>40.238643960000005</v>
      </c>
    </row>
    <row r="410" spans="1:24" x14ac:dyDescent="0.25">
      <c r="A410" s="11">
        <f>'Consumptions_nieuw - Copy'!R410</f>
        <v>0</v>
      </c>
      <c r="B410" s="11">
        <f>'Consumptions_nieuw - Copy'!S410</f>
        <v>4.2042971382026635E-4</v>
      </c>
      <c r="C410" s="11">
        <f>'Consumptions_nieuw - Copy'!T410</f>
        <v>0</v>
      </c>
      <c r="D410" s="11">
        <f>'Consumptions_nieuw - Copy'!U410</f>
        <v>0</v>
      </c>
      <c r="E410" s="11">
        <f>'Consumptions_nieuw - Copy'!V410</f>
        <v>1.5572723013328449E-3</v>
      </c>
      <c r="F410" s="11">
        <f>'Consumptions_nieuw - Copy'!W410</f>
        <v>2.3598902339254347E-4</v>
      </c>
      <c r="G410" s="11">
        <f>'Consumptions_nieuw - Copy'!X410</f>
        <v>0</v>
      </c>
      <c r="Q410" s="1">
        <v>409</v>
      </c>
      <c r="R410" s="6">
        <v>0</v>
      </c>
      <c r="S410" s="6">
        <v>65.438337605050094</v>
      </c>
      <c r="T410" s="6">
        <v>0</v>
      </c>
      <c r="U410" s="6">
        <v>0</v>
      </c>
      <c r="V410" s="6">
        <v>594.44447579999996</v>
      </c>
      <c r="W410" s="6">
        <v>77.07373610993244</v>
      </c>
      <c r="X410" s="6">
        <f t="shared" si="6"/>
        <v>0</v>
      </c>
    </row>
    <row r="411" spans="1:24" x14ac:dyDescent="0.25">
      <c r="A411" s="11">
        <f>'Consumptions_nieuw - Copy'!R411</f>
        <v>0</v>
      </c>
      <c r="B411" s="11">
        <f>'Consumptions_nieuw - Copy'!S411</f>
        <v>4.2042971382026635E-4</v>
      </c>
      <c r="C411" s="11">
        <f>'Consumptions_nieuw - Copy'!T411</f>
        <v>0</v>
      </c>
      <c r="D411" s="11">
        <f>'Consumptions_nieuw - Copy'!U411</f>
        <v>0</v>
      </c>
      <c r="E411" s="11">
        <f>'Consumptions_nieuw - Copy'!V411</f>
        <v>9.2151989756668556E-4</v>
      </c>
      <c r="F411" s="11">
        <f>'Consumptions_nieuw - Copy'!W411</f>
        <v>2.3598902339254347E-4</v>
      </c>
      <c r="G411" s="11">
        <f>'Consumptions_nieuw - Copy'!X411</f>
        <v>0</v>
      </c>
      <c r="Q411" s="1">
        <v>410</v>
      </c>
      <c r="R411" s="6">
        <v>0</v>
      </c>
      <c r="S411" s="6">
        <v>65.438337605050094</v>
      </c>
      <c r="T411" s="6">
        <v>0</v>
      </c>
      <c r="U411" s="6">
        <v>0</v>
      </c>
      <c r="V411" s="6">
        <v>351.7640505</v>
      </c>
      <c r="W411" s="6">
        <v>77.07373610993244</v>
      </c>
      <c r="X411" s="6">
        <f t="shared" si="6"/>
        <v>0</v>
      </c>
    </row>
    <row r="412" spans="1:24" x14ac:dyDescent="0.25">
      <c r="A412" s="11">
        <f>'Consumptions_nieuw - Copy'!R412</f>
        <v>0</v>
      </c>
      <c r="B412" s="11">
        <f>'Consumptions_nieuw - Copy'!S412</f>
        <v>4.2042971382026635E-4</v>
      </c>
      <c r="C412" s="11">
        <f>'Consumptions_nieuw - Copy'!T412</f>
        <v>0</v>
      </c>
      <c r="D412" s="11">
        <f>'Consumptions_nieuw - Copy'!U412</f>
        <v>0</v>
      </c>
      <c r="E412" s="11">
        <f>'Consumptions_nieuw - Copy'!V412</f>
        <v>1.5604831717612425E-3</v>
      </c>
      <c r="F412" s="11">
        <f>'Consumptions_nieuw - Copy'!W412</f>
        <v>2.3598902339254347E-4</v>
      </c>
      <c r="G412" s="11">
        <f>'Consumptions_nieuw - Copy'!X412</f>
        <v>0</v>
      </c>
      <c r="Q412" s="1">
        <v>411</v>
      </c>
      <c r="R412" s="6">
        <v>0</v>
      </c>
      <c r="S412" s="6">
        <v>65.438337605050094</v>
      </c>
      <c r="T412" s="6">
        <v>0</v>
      </c>
      <c r="U412" s="6">
        <v>0</v>
      </c>
      <c r="V412" s="6">
        <v>595.67013440000005</v>
      </c>
      <c r="W412" s="6">
        <v>77.07373610993244</v>
      </c>
      <c r="X412" s="6">
        <f t="shared" si="6"/>
        <v>0</v>
      </c>
    </row>
    <row r="413" spans="1:24" x14ac:dyDescent="0.25">
      <c r="A413" s="11">
        <f>'Consumptions_nieuw - Copy'!R413</f>
        <v>0</v>
      </c>
      <c r="B413" s="11">
        <f>'Consumptions_nieuw - Copy'!S413</f>
        <v>4.2042971382026635E-4</v>
      </c>
      <c r="C413" s="11">
        <f>'Consumptions_nieuw - Copy'!T413</f>
        <v>0</v>
      </c>
      <c r="D413" s="11">
        <f>'Consumptions_nieuw - Copy'!U413</f>
        <v>0</v>
      </c>
      <c r="E413" s="11">
        <f>'Consumptions_nieuw - Copy'!V413</f>
        <v>1.5733266545227161E-3</v>
      </c>
      <c r="F413" s="11">
        <f>'Consumptions_nieuw - Copy'!W413</f>
        <v>2.3598902339254347E-4</v>
      </c>
      <c r="G413" s="11">
        <f>'Consumptions_nieuw - Copy'!X413</f>
        <v>0</v>
      </c>
      <c r="Q413" s="1">
        <v>412</v>
      </c>
      <c r="R413" s="6">
        <v>0</v>
      </c>
      <c r="S413" s="6">
        <v>65.438337605050094</v>
      </c>
      <c r="T413" s="6">
        <v>0</v>
      </c>
      <c r="U413" s="6">
        <v>0</v>
      </c>
      <c r="V413" s="6">
        <v>600.57276920000004</v>
      </c>
      <c r="W413" s="6">
        <v>77.07373610993244</v>
      </c>
      <c r="X413" s="6">
        <f t="shared" si="6"/>
        <v>0</v>
      </c>
    </row>
    <row r="414" spans="1:24" x14ac:dyDescent="0.25">
      <c r="A414" s="11">
        <f>'Consumptions_nieuw - Copy'!R414</f>
        <v>0</v>
      </c>
      <c r="B414" s="11">
        <f>'Consumptions_nieuw - Copy'!S414</f>
        <v>4.2042971382026635E-4</v>
      </c>
      <c r="C414" s="11">
        <f>'Consumptions_nieuw - Copy'!T414</f>
        <v>0</v>
      </c>
      <c r="D414" s="11">
        <f>'Consumptions_nieuw - Copy'!U414</f>
        <v>0</v>
      </c>
      <c r="E414" s="11">
        <f>'Consumptions_nieuw - Copy'!V414</f>
        <v>6.0364369607656245E-4</v>
      </c>
      <c r="F414" s="11">
        <f>'Consumptions_nieuw - Copy'!W414</f>
        <v>2.3598902339254347E-4</v>
      </c>
      <c r="G414" s="11">
        <f>'Consumptions_nieuw - Copy'!X414</f>
        <v>0</v>
      </c>
      <c r="Q414" s="1">
        <v>413</v>
      </c>
      <c r="R414" s="6">
        <v>0</v>
      </c>
      <c r="S414" s="6">
        <v>65.438337605050094</v>
      </c>
      <c r="T414" s="6">
        <v>0</v>
      </c>
      <c r="U414" s="6">
        <v>0</v>
      </c>
      <c r="V414" s="6">
        <v>230.42383800000002</v>
      </c>
      <c r="W414" s="6">
        <v>77.07373610993244</v>
      </c>
      <c r="X414" s="6">
        <f t="shared" si="6"/>
        <v>0</v>
      </c>
    </row>
    <row r="415" spans="1:24" x14ac:dyDescent="0.25">
      <c r="A415" s="11">
        <f>'Consumptions_nieuw - Copy'!R415</f>
        <v>1.995607000824779E-3</v>
      </c>
      <c r="B415" s="11">
        <f>'Consumptions_nieuw - Copy'!S415</f>
        <v>1.8655600661511718E-3</v>
      </c>
      <c r="C415" s="11">
        <f>'Consumptions_nieuw - Copy'!T415</f>
        <v>1.9956069999682953E-3</v>
      </c>
      <c r="D415" s="11">
        <f>'Consumptions_nieuw - Copy'!U415</f>
        <v>1.9956070005860637E-3</v>
      </c>
      <c r="E415" s="11">
        <f>'Consumptions_nieuw - Copy'!V415</f>
        <v>6.0043282538619399E-4</v>
      </c>
      <c r="F415" s="11">
        <f>'Consumptions_nieuw - Copy'!W415</f>
        <v>1.922611091602851E-3</v>
      </c>
      <c r="G415" s="11">
        <f>'Consumptions_nieuw - Copy'!X415</f>
        <v>1.9956070005937706E-3</v>
      </c>
      <c r="Q415" s="1">
        <v>414</v>
      </c>
      <c r="R415" s="6">
        <v>141.0395192</v>
      </c>
      <c r="S415" s="6">
        <v>290.36755828225972</v>
      </c>
      <c r="T415" s="6">
        <v>105.040448</v>
      </c>
      <c r="U415" s="6">
        <v>50.557642309999999</v>
      </c>
      <c r="V415" s="6">
        <v>229.19817929999999</v>
      </c>
      <c r="W415" s="6">
        <v>627.92251006412459</v>
      </c>
      <c r="X415" s="6">
        <f t="shared" si="6"/>
        <v>42.016179200000003</v>
      </c>
    </row>
    <row r="416" spans="1:24" x14ac:dyDescent="0.25">
      <c r="A416" s="11">
        <f>'Consumptions_nieuw - Copy'!R416</f>
        <v>1.995607000824779E-3</v>
      </c>
      <c r="B416" s="11">
        <f>'Consumptions_nieuw - Copy'!S416</f>
        <v>1.8655600661511718E-3</v>
      </c>
      <c r="C416" s="11">
        <f>'Consumptions_nieuw - Copy'!T416</f>
        <v>1.9956069999682953E-3</v>
      </c>
      <c r="D416" s="11">
        <f>'Consumptions_nieuw - Copy'!U416</f>
        <v>1.9956070005860637E-3</v>
      </c>
      <c r="E416" s="11">
        <f>'Consumptions_nieuw - Copy'!V416</f>
        <v>1.2361852286284114E-3</v>
      </c>
      <c r="F416" s="11">
        <f>'Consumptions_nieuw - Copy'!W416</f>
        <v>1.922611091602851E-3</v>
      </c>
      <c r="G416" s="11">
        <f>'Consumptions_nieuw - Copy'!X416</f>
        <v>1.9956070005937706E-3</v>
      </c>
      <c r="Q416" s="1">
        <v>415</v>
      </c>
      <c r="R416" s="6">
        <v>141.0395192</v>
      </c>
      <c r="S416" s="6">
        <v>290.36755828225972</v>
      </c>
      <c r="T416" s="6">
        <v>105.040448</v>
      </c>
      <c r="U416" s="6">
        <v>50.557642309999999</v>
      </c>
      <c r="V416" s="6">
        <v>471.87860440000003</v>
      </c>
      <c r="W416" s="6">
        <v>627.92251006412459</v>
      </c>
      <c r="X416" s="6">
        <f t="shared" si="6"/>
        <v>42.016179200000003</v>
      </c>
    </row>
    <row r="417" spans="1:24" x14ac:dyDescent="0.25">
      <c r="A417" s="11">
        <f>'Consumptions_nieuw - Copy'!R417</f>
        <v>1.9711356648719571E-3</v>
      </c>
      <c r="B417" s="11">
        <f>'Consumptions_nieuw - Copy'!S417</f>
        <v>1.8426834445583627E-3</v>
      </c>
      <c r="C417" s="11">
        <f>'Consumptions_nieuw - Copy'!T417</f>
        <v>1.9711356657260465E-3</v>
      </c>
      <c r="D417" s="11">
        <f>'Consumptions_nieuw - Copy'!U417</f>
        <v>1.9711356648358085E-3</v>
      </c>
      <c r="E417" s="11">
        <f>'Consumptions_nieuw - Copy'!V417</f>
        <v>9.1830902713828833E-4</v>
      </c>
      <c r="F417" s="11">
        <f>'Consumptions_nieuw - Copy'!W417</f>
        <v>1.8990348757733744E-3</v>
      </c>
      <c r="G417" s="11">
        <f>'Consumptions_nieuw - Copy'!X417</f>
        <v>1.9711356650850536E-3</v>
      </c>
      <c r="Q417" s="1">
        <v>416</v>
      </c>
      <c r="R417" s="6">
        <v>139.31000759999998</v>
      </c>
      <c r="S417" s="6">
        <v>286.80689632654173</v>
      </c>
      <c r="T417" s="6">
        <v>103.7523788</v>
      </c>
      <c r="U417" s="6">
        <v>49.937674029999997</v>
      </c>
      <c r="V417" s="6">
        <v>350.53839190000002</v>
      </c>
      <c r="W417" s="6">
        <v>620.22254584041013</v>
      </c>
      <c r="X417" s="6">
        <f t="shared" si="6"/>
        <v>41.500951520000001</v>
      </c>
    </row>
    <row r="418" spans="1:24" x14ac:dyDescent="0.25">
      <c r="A418" s="11">
        <f>'Consumptions_nieuw - Copy'!R418</f>
        <v>1.9050630764763819E-3</v>
      </c>
      <c r="B418" s="11">
        <f>'Consumptions_nieuw - Copy'!S418</f>
        <v>1.7809165825344133E-3</v>
      </c>
      <c r="C418" s="11">
        <f>'Consumptions_nieuw - Copy'!T418</f>
        <v>1.9050630773308366E-3</v>
      </c>
      <c r="D418" s="11">
        <f>'Consumptions_nieuw - Copy'!U418</f>
        <v>1.9050630767040336E-3</v>
      </c>
      <c r="E418" s="11">
        <f>'Consumptions_nieuw - Copy'!V418</f>
        <v>1.2522395823422244E-3</v>
      </c>
      <c r="F418" s="11">
        <f>'Consumptions_nieuw - Copy'!W418</f>
        <v>1.8353791104674761E-3</v>
      </c>
      <c r="G418" s="11">
        <f>'Consumptions_nieuw - Copy'!X418</f>
        <v>1.905063076690102E-3</v>
      </c>
      <c r="Q418" s="1">
        <v>417</v>
      </c>
      <c r="R418" s="6">
        <v>134.64032760000001</v>
      </c>
      <c r="S418" s="6">
        <v>277.19311157950153</v>
      </c>
      <c r="T418" s="6">
        <v>100.2745927</v>
      </c>
      <c r="U418" s="6">
        <v>48.263760140000002</v>
      </c>
      <c r="V418" s="6">
        <v>478.00689799999998</v>
      </c>
      <c r="W418" s="6">
        <v>599.43264813020323</v>
      </c>
      <c r="X418" s="6">
        <f t="shared" si="6"/>
        <v>40.109837080000005</v>
      </c>
    </row>
    <row r="419" spans="1:24" x14ac:dyDescent="0.25">
      <c r="A419" s="11">
        <f>'Consumptions_nieuw - Copy'!R419</f>
        <v>1.7655765028611816E-3</v>
      </c>
      <c r="B419" s="11">
        <f>'Consumptions_nieuw - Copy'!S419</f>
        <v>1.6505198755522943E-3</v>
      </c>
      <c r="C419" s="11">
        <f>'Consumptions_nieuw - Copy'!T419</f>
        <v>1.7655765033074962E-3</v>
      </c>
      <c r="D419" s="11">
        <f>'Consumptions_nieuw - Copy'!U419</f>
        <v>1.7655765034257662E-3</v>
      </c>
      <c r="E419" s="11">
        <f>'Consumptions_nieuw - Copy'!V419</f>
        <v>1.8879919855844416E-3</v>
      </c>
      <c r="F419" s="11">
        <f>'Consumptions_nieuw - Copy'!W419</f>
        <v>1.7009947186171733E-3</v>
      </c>
      <c r="G419" s="11">
        <f>'Consumptions_nieuw - Copy'!X419</f>
        <v>1.7655765033005896E-3</v>
      </c>
      <c r="Q419" s="1">
        <v>418</v>
      </c>
      <c r="R419" s="6">
        <v>124.7821144</v>
      </c>
      <c r="S419" s="6">
        <v>256.89734405025757</v>
      </c>
      <c r="T419" s="6">
        <v>92.9325999</v>
      </c>
      <c r="U419" s="6">
        <v>44.729941969999999</v>
      </c>
      <c r="V419" s="6">
        <v>720.68732309999996</v>
      </c>
      <c r="W419" s="6">
        <v>555.54286458914692</v>
      </c>
      <c r="X419" s="6">
        <f t="shared" si="6"/>
        <v>37.173039960000004</v>
      </c>
    </row>
    <row r="420" spans="1:24" x14ac:dyDescent="0.25">
      <c r="A420" s="11">
        <f>'Consumptions_nieuw - Copy'!R420</f>
        <v>1.6163013614725627E-3</v>
      </c>
      <c r="B420" s="11">
        <f>'Consumptions_nieuw - Copy'!S420</f>
        <v>1.5109724876200246E-3</v>
      </c>
      <c r="C420" s="11">
        <f>'Consumptions_nieuw - Copy'!T420</f>
        <v>1.6163013608200703E-3</v>
      </c>
      <c r="D420" s="11">
        <f>'Consumptions_nieuw - Copy'!U420</f>
        <v>1.6163013607963361E-3</v>
      </c>
      <c r="E420" s="11">
        <f>'Consumptions_nieuw - Copy'!V420</f>
        <v>2.2155007996696122E-3</v>
      </c>
      <c r="F420" s="11">
        <f>'Consumptions_nieuw - Copy'!W420</f>
        <v>1.5571798071606275E-3</v>
      </c>
      <c r="G420" s="11">
        <f>'Consumptions_nieuw - Copy'!X420</f>
        <v>1.6163013610037322E-3</v>
      </c>
      <c r="Q420" s="1">
        <v>419</v>
      </c>
      <c r="R420" s="6">
        <v>114.23209420000001</v>
      </c>
      <c r="S420" s="6">
        <v>235.17730670932269</v>
      </c>
      <c r="T420" s="6">
        <v>85.075377590000002</v>
      </c>
      <c r="U420" s="6">
        <v>40.948135600000001</v>
      </c>
      <c r="V420" s="6">
        <v>845.70451190000006</v>
      </c>
      <c r="W420" s="6">
        <v>508.57308449120814</v>
      </c>
      <c r="X420" s="6">
        <f t="shared" si="6"/>
        <v>34.030151035999999</v>
      </c>
    </row>
    <row r="421" spans="1:24" x14ac:dyDescent="0.25">
      <c r="A421" s="11">
        <f>'Consumptions_nieuw - Copy'!R421</f>
        <v>1.5147453376433086E-3</v>
      </c>
      <c r="B421" s="11">
        <f>'Consumptions_nieuw - Copy'!S421</f>
        <v>1.4160345259982515E-3</v>
      </c>
      <c r="C421" s="11">
        <f>'Consumptions_nieuw - Copy'!T421</f>
        <v>1.514745338153569E-3</v>
      </c>
      <c r="D421" s="11">
        <f>'Consumptions_nieuw - Copy'!U421</f>
        <v>1.5147453380371183E-3</v>
      </c>
      <c r="E421" s="11">
        <f>'Consumptions_nieuw - Copy'!V421</f>
        <v>1.8879919855844416E-3</v>
      </c>
      <c r="F421" s="11">
        <f>'Consumptions_nieuw - Copy'!W421</f>
        <v>1.4593385306276578E-3</v>
      </c>
      <c r="G421" s="11">
        <f>'Consumptions_nieuw - Copy'!X421</f>
        <v>1.5147453380843152E-3</v>
      </c>
      <c r="Q421" s="1">
        <v>420</v>
      </c>
      <c r="R421" s="6">
        <v>107.05462249999999</v>
      </c>
      <c r="S421" s="6">
        <v>220.40056239291894</v>
      </c>
      <c r="T421" s="6">
        <v>79.729891170000002</v>
      </c>
      <c r="U421" s="6">
        <v>38.37526776</v>
      </c>
      <c r="V421" s="6">
        <v>720.68732309999996</v>
      </c>
      <c r="W421" s="6">
        <v>476.61823922021699</v>
      </c>
      <c r="X421" s="6">
        <f t="shared" si="6"/>
        <v>31.891956468000004</v>
      </c>
    </row>
    <row r="422" spans="1:24" x14ac:dyDescent="0.25">
      <c r="A422" s="11">
        <f>'Consumptions_nieuw - Copy'!R422</f>
        <v>1.3911651786655732E-3</v>
      </c>
      <c r="B422" s="11">
        <f>'Consumptions_nieuw - Copy'!S422</f>
        <v>1.3005076660253811E-3</v>
      </c>
      <c r="C422" s="11">
        <f>'Consumptions_nieuw - Copy'!T422</f>
        <v>1.3911651786938618E-3</v>
      </c>
      <c r="D422" s="11">
        <f>'Consumptions_nieuw - Copy'!U422</f>
        <v>1.3911651787049954E-3</v>
      </c>
      <c r="E422" s="11">
        <f>'Consumptions_nieuw - Copy'!V422</f>
        <v>2.2122899287172729E-3</v>
      </c>
      <c r="F422" s="11">
        <f>'Consumptions_nieuw - Copy'!W422</f>
        <v>1.3402787234766992E-3</v>
      </c>
      <c r="G422" s="11">
        <f>'Consumptions_nieuw - Copy'!X422</f>
        <v>1.3911651785617632E-3</v>
      </c>
      <c r="Q422" s="1">
        <v>421</v>
      </c>
      <c r="R422" s="6">
        <v>98.320595109999999</v>
      </c>
      <c r="S422" s="6">
        <v>202.41923182362456</v>
      </c>
      <c r="T422" s="6">
        <v>73.225145839999996</v>
      </c>
      <c r="U422" s="6">
        <v>35.244430129999998</v>
      </c>
      <c r="V422" s="6">
        <v>844.47885310000004</v>
      </c>
      <c r="W422" s="6">
        <v>437.73344692888884</v>
      </c>
      <c r="X422" s="6">
        <f t="shared" si="6"/>
        <v>29.290058336000001</v>
      </c>
    </row>
    <row r="423" spans="1:24" x14ac:dyDescent="0.25">
      <c r="A423" s="11">
        <f>'Consumptions_nieuw - Copy'!R423</f>
        <v>1.3544581335619491E-3</v>
      </c>
      <c r="B423" s="11">
        <f>'Consumptions_nieuw - Copy'!S423</f>
        <v>1.2661926942959584E-3</v>
      </c>
      <c r="C423" s="11">
        <f>'Consumptions_nieuw - Copy'!T423</f>
        <v>1.3544581336340249E-3</v>
      </c>
      <c r="D423" s="11">
        <f>'Consumptions_nieuw - Copy'!U423</f>
        <v>1.3544581336341014E-3</v>
      </c>
      <c r="E423" s="11">
        <f>'Consumptions_nieuw - Copy'!V423</f>
        <v>1.2426069702711191E-3</v>
      </c>
      <c r="F423" s="11">
        <f>'Consumptions_nieuw - Copy'!W423</f>
        <v>1.3049143594668568E-3</v>
      </c>
      <c r="G423" s="11">
        <f>'Consumptions_nieuw - Copy'!X423</f>
        <v>1.3544581335020701E-3</v>
      </c>
      <c r="Q423" s="1">
        <v>422</v>
      </c>
      <c r="R423" s="6">
        <v>95.7263248</v>
      </c>
      <c r="S423" s="6">
        <v>197.07823276688885</v>
      </c>
      <c r="T423" s="6">
        <v>71.293039739999998</v>
      </c>
      <c r="U423" s="6">
        <v>34.314476659999997</v>
      </c>
      <c r="V423" s="6">
        <v>474.32992189999999</v>
      </c>
      <c r="W423" s="6">
        <v>426.18348744261084</v>
      </c>
      <c r="X423" s="6">
        <f t="shared" si="6"/>
        <v>28.517215896</v>
      </c>
    </row>
    <row r="424" spans="1:24" x14ac:dyDescent="0.25">
      <c r="A424" s="11">
        <f>'Consumptions_nieuw - Copy'!R424</f>
        <v>1.3385517562785713E-3</v>
      </c>
      <c r="B424" s="11">
        <f>'Consumptions_nieuw - Copy'!S424</f>
        <v>1.2513228821223142E-3</v>
      </c>
      <c r="C424" s="11">
        <f>'Consumptions_nieuw - Copy'!T424</f>
        <v>1.3385517563073779E-3</v>
      </c>
      <c r="D424" s="11">
        <f>'Consumptions_nieuw - Copy'!U424</f>
        <v>1.3385517563968392E-3</v>
      </c>
      <c r="E424" s="11">
        <f>'Consumptions_nieuw - Copy'!V424</f>
        <v>6.0685456676693079E-4</v>
      </c>
      <c r="F424" s="11">
        <f>'Consumptions_nieuw - Copy'!W424</f>
        <v>1.2895898104608523E-3</v>
      </c>
      <c r="G424" s="11">
        <f>'Consumptions_nieuw - Copy'!X424</f>
        <v>1.3385517563654699E-3</v>
      </c>
      <c r="Q424" s="1">
        <v>423</v>
      </c>
      <c r="R424" s="6">
        <v>94.602141630000006</v>
      </c>
      <c r="S424" s="6">
        <v>194.76380122897288</v>
      </c>
      <c r="T424" s="6">
        <v>70.455794229999995</v>
      </c>
      <c r="U424" s="6">
        <v>33.911497050000001</v>
      </c>
      <c r="V424" s="6">
        <v>231.64949669999999</v>
      </c>
      <c r="W424" s="6">
        <v>421.17850785028531</v>
      </c>
      <c r="X424" s="6">
        <f t="shared" si="6"/>
        <v>28.182317691999998</v>
      </c>
    </row>
    <row r="425" spans="1:24" x14ac:dyDescent="0.25">
      <c r="A425" s="11">
        <f>'Consumptions_nieuw - Copy'!R425</f>
        <v>1.3936123116948845E-3</v>
      </c>
      <c r="B425" s="11">
        <f>'Consumptions_nieuw - Copy'!S425</f>
        <v>1.302795328004478E-3</v>
      </c>
      <c r="C425" s="11">
        <f>'Consumptions_nieuw - Copy'!T425</f>
        <v>1.3936123117381173E-3</v>
      </c>
      <c r="D425" s="11">
        <f>'Consumptions_nieuw - Copy'!U425</f>
        <v>1.3936123115695265E-3</v>
      </c>
      <c r="E425" s="11">
        <f>'Consumptions_nieuw - Copy'!V425</f>
        <v>9.1830902713828833E-4</v>
      </c>
      <c r="F425" s="11">
        <f>'Consumptions_nieuw - Copy'!W425</f>
        <v>1.3426363443811784E-3</v>
      </c>
      <c r="G425" s="11">
        <f>'Consumptions_nieuw - Copy'!X425</f>
        <v>1.3936123116060092E-3</v>
      </c>
      <c r="Q425" s="1">
        <v>424</v>
      </c>
      <c r="R425" s="6">
        <v>98.493546230000007</v>
      </c>
      <c r="S425" s="6">
        <v>202.77529799115138</v>
      </c>
      <c r="T425" s="6">
        <v>73.353952739999997</v>
      </c>
      <c r="U425" s="6">
        <v>35.306426940000001</v>
      </c>
      <c r="V425" s="6">
        <v>350.53839190000002</v>
      </c>
      <c r="W425" s="6">
        <v>438.50344312967331</v>
      </c>
      <c r="X425" s="6">
        <f t="shared" si="6"/>
        <v>29.341581095999999</v>
      </c>
    </row>
    <row r="426" spans="1:24" x14ac:dyDescent="0.25">
      <c r="A426" s="11">
        <f>'Consumptions_nieuw - Copy'!R426</f>
        <v>1.608959961818658E-3</v>
      </c>
      <c r="B426" s="11">
        <f>'Consumptions_nieuw - Copy'!S426</f>
        <v>1.5041095022833482E-3</v>
      </c>
      <c r="C426" s="11">
        <f>'Consumptions_nieuw - Copy'!T426</f>
        <v>1.6089599616873034E-3</v>
      </c>
      <c r="D426" s="11">
        <f>'Consumptions_nieuw - Copy'!U426</f>
        <v>1.6089599618080239E-3</v>
      </c>
      <c r="E426" s="11">
        <f>'Consumptions_nieuw - Copy'!V426</f>
        <v>2.2058681873365362E-3</v>
      </c>
      <c r="F426" s="11">
        <f>'Consumptions_nieuw - Copy'!W426</f>
        <v>1.5501069435622308E-3</v>
      </c>
      <c r="G426" s="11">
        <f>'Consumptions_nieuw - Copy'!X426</f>
        <v>1.608959961870994E-3</v>
      </c>
      <c r="Q426" s="1">
        <v>425</v>
      </c>
      <c r="R426" s="6">
        <v>113.71324079999999</v>
      </c>
      <c r="S426" s="6">
        <v>234.10910830022564</v>
      </c>
      <c r="T426" s="6">
        <v>84.68895689</v>
      </c>
      <c r="U426" s="6">
        <v>40.762145160000003</v>
      </c>
      <c r="V426" s="6">
        <v>842.02753570000004</v>
      </c>
      <c r="W426" s="6">
        <v>506.2630955998282</v>
      </c>
      <c r="X426" s="6">
        <f t="shared" si="6"/>
        <v>33.875582756</v>
      </c>
    </row>
    <row r="427" spans="1:24" x14ac:dyDescent="0.25">
      <c r="A427" s="11">
        <f>'Consumptions_nieuw - Copy'!R427</f>
        <v>1.6958331976595236E-3</v>
      </c>
      <c r="B427" s="11">
        <f>'Consumptions_nieuw - Copy'!S427</f>
        <v>1.585321505244046E-3</v>
      </c>
      <c r="C427" s="11">
        <f>'Consumptions_nieuw - Copy'!T427</f>
        <v>1.695833198247287E-3</v>
      </c>
      <c r="D427" s="11">
        <f>'Consumptions_nieuw - Copy'!U427</f>
        <v>1.6958331980374726E-3</v>
      </c>
      <c r="E427" s="11">
        <f>'Consumptions_nieuw - Copy'!V427</f>
        <v>2.2122899287172729E-3</v>
      </c>
      <c r="F427" s="11">
        <f>'Consumptions_nieuw - Copy'!W427</f>
        <v>1.633802504992845E-3</v>
      </c>
      <c r="G427" s="11">
        <f>'Consumptions_nieuw - Copy'!X427</f>
        <v>1.6958331979240119E-3</v>
      </c>
      <c r="Q427" s="1">
        <v>426</v>
      </c>
      <c r="R427" s="6">
        <v>119.85300650000001</v>
      </c>
      <c r="S427" s="6">
        <v>246.74945766810205</v>
      </c>
      <c r="T427" s="6">
        <v>89.261602550000006</v>
      </c>
      <c r="U427" s="6">
        <v>42.963032409999997</v>
      </c>
      <c r="V427" s="6">
        <v>844.47885310000004</v>
      </c>
      <c r="W427" s="6">
        <v>533.59796703808854</v>
      </c>
      <c r="X427" s="6">
        <f t="shared" si="6"/>
        <v>35.704641020000004</v>
      </c>
    </row>
    <row r="428" spans="1:24" x14ac:dyDescent="0.25">
      <c r="A428" s="11">
        <f>'Consumptions_nieuw - Copy'!R428</f>
        <v>1.7619057789804611E-3</v>
      </c>
      <c r="B428" s="11">
        <f>'Consumptions_nieuw - Copy'!S428</f>
        <v>1.6470883600606286E-3</v>
      </c>
      <c r="C428" s="11">
        <f>'Consumptions_nieuw - Copy'!T428</f>
        <v>1.7619057792330963E-3</v>
      </c>
      <c r="D428" s="11">
        <f>'Consumptions_nieuw - Copy'!U428</f>
        <v>1.7619057790643031E-3</v>
      </c>
      <c r="E428" s="11">
        <f>'Consumptions_nieuw - Copy'!V428</f>
        <v>1.2522395823422244E-3</v>
      </c>
      <c r="F428" s="11">
        <f>'Consumptions_nieuw - Copy'!W428</f>
        <v>1.6974582635140589E-3</v>
      </c>
      <c r="G428" s="11">
        <f>'Consumptions_nieuw - Copy'!X428</f>
        <v>1.7619057793528603E-3</v>
      </c>
      <c r="Q428" s="1">
        <v>427</v>
      </c>
      <c r="R428" s="6">
        <v>124.52268599999999</v>
      </c>
      <c r="S428" s="6">
        <v>256.36324129334213</v>
      </c>
      <c r="T428" s="6">
        <v>92.739388259999998</v>
      </c>
      <c r="U428" s="6">
        <v>44.636946119999998</v>
      </c>
      <c r="V428" s="6">
        <v>478.00689799999998</v>
      </c>
      <c r="W428" s="6">
        <v>554.38786253242552</v>
      </c>
      <c r="X428" s="6">
        <f t="shared" si="6"/>
        <v>37.095755304000001</v>
      </c>
    </row>
    <row r="429" spans="1:24" x14ac:dyDescent="0.25">
      <c r="A429" s="11">
        <f>'Consumptions_nieuw - Copy'!R429</f>
        <v>1.8622382470485086E-3</v>
      </c>
      <c r="B429" s="11">
        <f>'Consumptions_nieuw - Copy'!S429</f>
        <v>1.7408825024048239E-3</v>
      </c>
      <c r="C429" s="11">
        <f>'Consumptions_nieuw - Copy'!T429</f>
        <v>1.8622382477264706E-3</v>
      </c>
      <c r="D429" s="11">
        <f>'Consumptions_nieuw - Copy'!U429</f>
        <v>1.8622382478249088E-3</v>
      </c>
      <c r="E429" s="11">
        <f>'Consumptions_nieuw - Copy'!V429</f>
        <v>9.2794163920939348E-4</v>
      </c>
      <c r="F429" s="11">
        <f>'Consumptions_nieuw - Copy'!W429</f>
        <v>1.7941207409517608E-3</v>
      </c>
      <c r="G429" s="11">
        <f>'Consumptions_nieuw - Copy'!X429</f>
        <v>1.8622382474658727E-3</v>
      </c>
      <c r="Q429" s="1">
        <v>428</v>
      </c>
      <c r="R429" s="6">
        <v>131.61368289999999</v>
      </c>
      <c r="S429" s="6">
        <v>270.96195434890762</v>
      </c>
      <c r="T429" s="6">
        <v>98.020471880000002</v>
      </c>
      <c r="U429" s="6">
        <v>47.178815870000001</v>
      </c>
      <c r="V429" s="6">
        <v>354.21536800000001</v>
      </c>
      <c r="W429" s="6">
        <v>585.95771341219802</v>
      </c>
      <c r="X429" s="6">
        <f t="shared" si="6"/>
        <v>39.208188752000005</v>
      </c>
    </row>
    <row r="430" spans="1:24" x14ac:dyDescent="0.25">
      <c r="A430" s="11">
        <f>'Consumptions_nieuw - Copy'!R430</f>
        <v>1.9319815409307467E-3</v>
      </c>
      <c r="B430" s="11">
        <f>'Consumptions_nieuw - Copy'!S430</f>
        <v>1.8060808613014083E-3</v>
      </c>
      <c r="C430" s="11">
        <f>'Consumptions_nieuw - Copy'!T430</f>
        <v>1.9319815408176484E-3</v>
      </c>
      <c r="D430" s="11">
        <f>'Consumptions_nieuw - Copy'!U430</f>
        <v>1.9319815405821892E-3</v>
      </c>
      <c r="E430" s="11">
        <f>'Consumptions_nieuw - Copy'!V430</f>
        <v>1.2361852286284114E-3</v>
      </c>
      <c r="F430" s="11">
        <f>'Consumptions_nieuw - Copy'!W430</f>
        <v>1.861312942776638E-3</v>
      </c>
      <c r="G430" s="11">
        <f>'Consumptions_nieuw - Copy'!X430</f>
        <v>1.9319815401768088E-3</v>
      </c>
      <c r="Q430" s="1">
        <v>429</v>
      </c>
      <c r="R430" s="6">
        <v>136.54279</v>
      </c>
      <c r="S430" s="6">
        <v>281.10983895487965</v>
      </c>
      <c r="T430" s="6">
        <v>101.69146859999999</v>
      </c>
      <c r="U430" s="6">
        <v>48.945725109999998</v>
      </c>
      <c r="V430" s="6">
        <v>471.87860440000003</v>
      </c>
      <c r="W430" s="6">
        <v>607.90260710956966</v>
      </c>
      <c r="X430" s="6">
        <f t="shared" si="6"/>
        <v>40.676587439999999</v>
      </c>
    </row>
    <row r="431" spans="1:24" x14ac:dyDescent="0.25">
      <c r="A431" s="11">
        <f>'Consumptions_nieuw - Copy'!R431</f>
        <v>1.9099573433839609E-3</v>
      </c>
      <c r="B431" s="11">
        <f>'Consumptions_nieuw - Copy'!S431</f>
        <v>1.7854919058919929E-3</v>
      </c>
      <c r="C431" s="11">
        <f>'Consumptions_nieuw - Copy'!T431</f>
        <v>1.909957343419348E-3</v>
      </c>
      <c r="D431" s="11">
        <f>'Consumptions_nieuw - Copy'!U431</f>
        <v>1.9099573428278146E-3</v>
      </c>
      <c r="E431" s="11">
        <f>'Consumptions_nieuw - Copy'!V431</f>
        <v>2.2026573166461674E-3</v>
      </c>
      <c r="F431" s="11">
        <f>'Consumptions_nieuw - Copy'!W431</f>
        <v>1.8400943525714209E-3</v>
      </c>
      <c r="G431" s="11">
        <f>'Consumptions_nieuw - Copy'!X431</f>
        <v>1.9099573427785942E-3</v>
      </c>
      <c r="Q431" s="1">
        <v>430</v>
      </c>
      <c r="R431" s="6">
        <v>134.98622990000001</v>
      </c>
      <c r="S431" s="6">
        <v>277.90524382107179</v>
      </c>
      <c r="T431" s="6">
        <v>100.5322065</v>
      </c>
      <c r="U431" s="6">
        <v>48.387753770000003</v>
      </c>
      <c r="V431" s="6">
        <v>840.80187699999988</v>
      </c>
      <c r="W431" s="6">
        <v>600.97264062811428</v>
      </c>
      <c r="X431" s="6">
        <f t="shared" si="6"/>
        <v>40.2128826</v>
      </c>
    </row>
    <row r="432" spans="1:24" x14ac:dyDescent="0.25">
      <c r="A432" s="11">
        <f>'Consumptions_nieuw - Copy'!R432</f>
        <v>1.969912103451041E-3</v>
      </c>
      <c r="B432" s="11">
        <f>'Consumptions_nieuw - Copy'!S432</f>
        <v>1.8415396180734181E-3</v>
      </c>
      <c r="C432" s="11">
        <f>'Consumptions_nieuw - Copy'!T432</f>
        <v>1.969912103953534E-3</v>
      </c>
      <c r="D432" s="11">
        <f>'Consumptions_nieuw - Copy'!U432</f>
        <v>1.9699121033375329E-3</v>
      </c>
      <c r="E432" s="11">
        <f>'Consumptions_nieuw - Copy'!V432</f>
        <v>1.8912028562748102E-3</v>
      </c>
      <c r="F432" s="11">
        <f>'Consumptions_nieuw - Copy'!W432</f>
        <v>1.8978560698934221E-3</v>
      </c>
      <c r="G432" s="11">
        <f>'Consumptions_nieuw - Copy'!X432</f>
        <v>1.9699121033125459E-3</v>
      </c>
      <c r="Q432" s="1">
        <v>431</v>
      </c>
      <c r="R432" s="6">
        <v>139.22353240000001</v>
      </c>
      <c r="S432" s="6">
        <v>286.62886394390335</v>
      </c>
      <c r="T432" s="6">
        <v>103.68797559999999</v>
      </c>
      <c r="U432" s="6">
        <v>49.906675750000005</v>
      </c>
      <c r="V432" s="6">
        <v>721.91298180000001</v>
      </c>
      <c r="W432" s="6">
        <v>619.83754923332151</v>
      </c>
      <c r="X432" s="6">
        <f t="shared" si="6"/>
        <v>41.475190239999996</v>
      </c>
    </row>
    <row r="433" spans="1:24" x14ac:dyDescent="0.25">
      <c r="A433" s="11">
        <f>'Consumptions_nieuw - Copy'!R433</f>
        <v>1.9662414036240887E-3</v>
      </c>
      <c r="B433" s="11">
        <f>'Consumptions_nieuw - Copy'!S433</f>
        <v>1.83810812540508E-3</v>
      </c>
      <c r="C433" s="11">
        <f>'Consumptions_nieuw - Copy'!T433</f>
        <v>1.9662414034372277E-3</v>
      </c>
      <c r="D433" s="11">
        <f>'Consumptions_nieuw - Copy'!U433</f>
        <v>1.9662414034486574E-3</v>
      </c>
      <c r="E433" s="11">
        <f>'Consumptions_nieuw - Copy'!V433</f>
        <v>5.940110840054573E-4</v>
      </c>
      <c r="F433" s="11">
        <f>'Consumptions_nieuw - Copy'!W433</f>
        <v>1.89431963838921E-3</v>
      </c>
      <c r="G433" s="11">
        <f>'Consumptions_nieuw - Copy'!X433</f>
        <v>1.966241403429536E-3</v>
      </c>
      <c r="Q433" s="1">
        <v>432</v>
      </c>
      <c r="R433" s="6">
        <v>138.9641057</v>
      </c>
      <c r="S433" s="6">
        <v>286.09476473935484</v>
      </c>
      <c r="T433" s="6">
        <v>103.4947652</v>
      </c>
      <c r="U433" s="6">
        <v>49.813680519999998</v>
      </c>
      <c r="V433" s="6">
        <v>226.74686190000003</v>
      </c>
      <c r="W433" s="6">
        <v>618.68255488397369</v>
      </c>
      <c r="X433" s="6">
        <f t="shared" si="6"/>
        <v>41.397906080000006</v>
      </c>
    </row>
    <row r="434" spans="1:24" x14ac:dyDescent="0.25">
      <c r="A434" s="11">
        <f>'Consumptions_nieuw - Copy'!R434</f>
        <v>0</v>
      </c>
      <c r="B434" s="11">
        <f>'Consumptions_nieuw - Copy'!S434</f>
        <v>4.2042971382026635E-4</v>
      </c>
      <c r="C434" s="11">
        <f>'Consumptions_nieuw - Copy'!T434</f>
        <v>0</v>
      </c>
      <c r="D434" s="11">
        <f>'Consumptions_nieuw - Copy'!U434</f>
        <v>0</v>
      </c>
      <c r="E434" s="11">
        <f>'Consumptions_nieuw - Copy'!V434</f>
        <v>6.0685456676693079E-4</v>
      </c>
      <c r="F434" s="11">
        <f>'Consumptions_nieuw - Copy'!W434</f>
        <v>2.3598902339254347E-4</v>
      </c>
      <c r="G434" s="11">
        <f>'Consumptions_nieuw - Copy'!X434</f>
        <v>0</v>
      </c>
      <c r="Q434" s="1">
        <v>433</v>
      </c>
      <c r="R434" s="6">
        <v>0</v>
      </c>
      <c r="S434" s="6">
        <v>65.438337605050094</v>
      </c>
      <c r="T434" s="6">
        <v>0</v>
      </c>
      <c r="U434" s="6">
        <v>0</v>
      </c>
      <c r="V434" s="6">
        <v>231.64949669999999</v>
      </c>
      <c r="W434" s="6">
        <v>77.07373610993244</v>
      </c>
      <c r="X434" s="6">
        <f t="shared" si="6"/>
        <v>0</v>
      </c>
    </row>
    <row r="435" spans="1:24" x14ac:dyDescent="0.25">
      <c r="A435" s="11">
        <f>'Consumptions_nieuw - Copy'!R435</f>
        <v>0</v>
      </c>
      <c r="B435" s="11">
        <f>'Consumptions_nieuw - Copy'!S435</f>
        <v>4.2042971382026635E-4</v>
      </c>
      <c r="C435" s="11">
        <f>'Consumptions_nieuw - Copy'!T435</f>
        <v>0</v>
      </c>
      <c r="D435" s="11">
        <f>'Consumptions_nieuw - Copy'!U435</f>
        <v>0</v>
      </c>
      <c r="E435" s="11">
        <f>'Consumptions_nieuw - Copy'!V435</f>
        <v>9.2794163920939348E-4</v>
      </c>
      <c r="F435" s="11">
        <f>'Consumptions_nieuw - Copy'!W435</f>
        <v>2.3598902339254347E-4</v>
      </c>
      <c r="G435" s="11">
        <f>'Consumptions_nieuw - Copy'!X435</f>
        <v>0</v>
      </c>
      <c r="Q435" s="1">
        <v>434</v>
      </c>
      <c r="R435" s="6">
        <v>0</v>
      </c>
      <c r="S435" s="6">
        <v>65.438337605050094</v>
      </c>
      <c r="T435" s="6">
        <v>0</v>
      </c>
      <c r="U435" s="6">
        <v>0</v>
      </c>
      <c r="V435" s="6">
        <v>354.21536800000001</v>
      </c>
      <c r="W435" s="6">
        <v>77.07373610993244</v>
      </c>
      <c r="X435" s="6">
        <f t="shared" si="6"/>
        <v>0</v>
      </c>
    </row>
    <row r="436" spans="1:24" x14ac:dyDescent="0.25">
      <c r="A436" s="11">
        <f>'Consumptions_nieuw - Copy'!R436</f>
        <v>0</v>
      </c>
      <c r="B436" s="11">
        <f>'Consumptions_nieuw - Copy'!S436</f>
        <v>4.2042971382026635E-4</v>
      </c>
      <c r="C436" s="11">
        <f>'Consumptions_nieuw - Copy'!T436</f>
        <v>0</v>
      </c>
      <c r="D436" s="11">
        <f>'Consumptions_nieuw - Copy'!U436</f>
        <v>0</v>
      </c>
      <c r="E436" s="11">
        <f>'Consumptions_nieuw - Copy'!V436</f>
        <v>5.9722195469582564E-4</v>
      </c>
      <c r="F436" s="11">
        <f>'Consumptions_nieuw - Copy'!W436</f>
        <v>2.3598902339254347E-4</v>
      </c>
      <c r="G436" s="11">
        <f>'Consumptions_nieuw - Copy'!X436</f>
        <v>0</v>
      </c>
      <c r="Q436" s="1">
        <v>435</v>
      </c>
      <c r="R436" s="6">
        <v>0</v>
      </c>
      <c r="S436" s="6">
        <v>65.438337605050094</v>
      </c>
      <c r="T436" s="6">
        <v>0</v>
      </c>
      <c r="U436" s="6">
        <v>0</v>
      </c>
      <c r="V436" s="6">
        <v>227.9725206</v>
      </c>
      <c r="W436" s="6">
        <v>77.07373610993244</v>
      </c>
      <c r="X436" s="6">
        <f t="shared" si="6"/>
        <v>0</v>
      </c>
    </row>
    <row r="437" spans="1:24" x14ac:dyDescent="0.25">
      <c r="A437" s="11">
        <f>'Consumptions_nieuw - Copy'!R437</f>
        <v>0</v>
      </c>
      <c r="B437" s="11">
        <f>'Consumptions_nieuw - Copy'!S437</f>
        <v>4.2042971382026635E-4</v>
      </c>
      <c r="C437" s="11">
        <f>'Consumptions_nieuw - Copy'!T437</f>
        <v>0</v>
      </c>
      <c r="D437" s="11">
        <f>'Consumptions_nieuw - Copy'!U437</f>
        <v>0</v>
      </c>
      <c r="E437" s="11">
        <f>'Consumptions_nieuw - Copy'!V437</f>
        <v>1.2522395823422244E-3</v>
      </c>
      <c r="F437" s="11">
        <f>'Consumptions_nieuw - Copy'!W437</f>
        <v>2.3598902339254347E-4</v>
      </c>
      <c r="G437" s="11">
        <f>'Consumptions_nieuw - Copy'!X437</f>
        <v>0</v>
      </c>
      <c r="Q437" s="1">
        <v>436</v>
      </c>
      <c r="R437" s="6">
        <v>0</v>
      </c>
      <c r="S437" s="6">
        <v>65.438337605050094</v>
      </c>
      <c r="T437" s="6">
        <v>0</v>
      </c>
      <c r="U437" s="6">
        <v>0</v>
      </c>
      <c r="V437" s="6">
        <v>478.00689799999998</v>
      </c>
      <c r="W437" s="6">
        <v>77.07373610993244</v>
      </c>
      <c r="X437" s="6">
        <f t="shared" si="6"/>
        <v>0</v>
      </c>
    </row>
    <row r="438" spans="1:24" x14ac:dyDescent="0.25">
      <c r="A438" s="11">
        <f>'Consumptions_nieuw - Copy'!R438</f>
        <v>0</v>
      </c>
      <c r="B438" s="11">
        <f>'Consumptions_nieuw - Copy'!S438</f>
        <v>4.2042971382026635E-4</v>
      </c>
      <c r="C438" s="11">
        <f>'Consumptions_nieuw - Copy'!T438</f>
        <v>0</v>
      </c>
      <c r="D438" s="11">
        <f>'Consumptions_nieuw - Copy'!U438</f>
        <v>0</v>
      </c>
      <c r="E438" s="11">
        <f>'Consumptions_nieuw - Copy'!V438</f>
        <v>9.2794163920939348E-4</v>
      </c>
      <c r="F438" s="11">
        <f>'Consumptions_nieuw - Copy'!W438</f>
        <v>2.3598902339254347E-4</v>
      </c>
      <c r="G438" s="11">
        <f>'Consumptions_nieuw - Copy'!X438</f>
        <v>0</v>
      </c>
      <c r="Q438" s="1">
        <v>437</v>
      </c>
      <c r="R438" s="6">
        <v>0</v>
      </c>
      <c r="S438" s="6">
        <v>65.438337605050094</v>
      </c>
      <c r="T438" s="6">
        <v>0</v>
      </c>
      <c r="U438" s="6">
        <v>0</v>
      </c>
      <c r="V438" s="6">
        <v>354.21536800000001</v>
      </c>
      <c r="W438" s="6">
        <v>77.07373610993244</v>
      </c>
      <c r="X438" s="6">
        <f t="shared" si="6"/>
        <v>0</v>
      </c>
    </row>
    <row r="439" spans="1:24" x14ac:dyDescent="0.25">
      <c r="A439" s="11">
        <f>'Consumptions_nieuw - Copy'!R439</f>
        <v>2.0775859541938627E-3</v>
      </c>
      <c r="B439" s="11">
        <f>'Consumptions_nieuw - Copy'!S439</f>
        <v>1.9421967301383291E-3</v>
      </c>
      <c r="C439" s="11">
        <f>'Consumptions_nieuw - Copy'!T439</f>
        <v>2.0775859541010896E-3</v>
      </c>
      <c r="D439" s="11">
        <f>'Consumptions_nieuw - Copy'!U439</f>
        <v>2.0775859545082457E-3</v>
      </c>
      <c r="E439" s="11">
        <f>'Consumptions_nieuw - Copy'!V439</f>
        <v>2.2058681873365362E-3</v>
      </c>
      <c r="F439" s="11">
        <f>'Consumptions_nieuw - Copy'!W439</f>
        <v>2.0015913952952475E-3</v>
      </c>
      <c r="G439" s="11">
        <f>'Consumptions_nieuw - Copy'!X439</f>
        <v>2.077585954726245E-3</v>
      </c>
      <c r="Q439" s="1">
        <v>438</v>
      </c>
      <c r="R439" s="6">
        <v>146.8333815</v>
      </c>
      <c r="S439" s="6">
        <v>302.29577297799904</v>
      </c>
      <c r="T439" s="6">
        <v>109.35547899999999</v>
      </c>
      <c r="U439" s="6">
        <v>52.63453552</v>
      </c>
      <c r="V439" s="6">
        <v>842.02753570000004</v>
      </c>
      <c r="W439" s="6">
        <v>653.71738389833877</v>
      </c>
      <c r="X439" s="6">
        <f t="shared" si="6"/>
        <v>43.742191599999998</v>
      </c>
    </row>
    <row r="440" spans="1:24" x14ac:dyDescent="0.25">
      <c r="A440" s="11">
        <f>'Consumptions_nieuw - Copy'!R440</f>
        <v>2.0543381938112324E-3</v>
      </c>
      <c r="B440" s="11">
        <f>'Consumptions_nieuw - Copy'!S440</f>
        <v>1.9204639476433556E-3</v>
      </c>
      <c r="C440" s="11">
        <f>'Consumptions_nieuw - Copy'!T440</f>
        <v>2.0543381949302765E-3</v>
      </c>
      <c r="D440" s="11">
        <f>'Consumptions_nieuw - Copy'!U440</f>
        <v>2.0543381944661565E-3</v>
      </c>
      <c r="E440" s="11">
        <f>'Consumptions_nieuw - Copy'!V440</f>
        <v>1.2426069702711191E-3</v>
      </c>
      <c r="F440" s="11">
        <f>'Consumptions_nieuw - Copy'!W440</f>
        <v>1.9791939986201056E-3</v>
      </c>
      <c r="G440" s="11">
        <f>'Consumptions_nieuw - Copy'!X440</f>
        <v>2.0543381942889584E-3</v>
      </c>
      <c r="Q440" s="1">
        <v>439</v>
      </c>
      <c r="R440" s="6">
        <v>145.1903461</v>
      </c>
      <c r="S440" s="6">
        <v>298.91314536806954</v>
      </c>
      <c r="T440" s="6">
        <v>108.13181369999998</v>
      </c>
      <c r="U440" s="6">
        <v>52.045565879999991</v>
      </c>
      <c r="V440" s="6">
        <v>474.32992189999999</v>
      </c>
      <c r="W440" s="6">
        <v>646.40242061711058</v>
      </c>
      <c r="X440" s="6">
        <f t="shared" si="6"/>
        <v>43.252725479999995</v>
      </c>
    </row>
    <row r="441" spans="1:24" x14ac:dyDescent="0.25">
      <c r="A441" s="11">
        <f>'Consumptions_nieuw - Copy'!R441</f>
        <v>2.0861509265881037E-3</v>
      </c>
      <c r="B441" s="11">
        <f>'Consumptions_nieuw - Copy'!S441</f>
        <v>1.950203552170386E-3</v>
      </c>
      <c r="C441" s="11">
        <f>'Consumptions_nieuw - Copy'!T441</f>
        <v>2.0861509264054464E-3</v>
      </c>
      <c r="D441" s="11">
        <f>'Consumptions_nieuw - Copy'!U441</f>
        <v>2.086150926836409E-3</v>
      </c>
      <c r="E441" s="11">
        <f>'Consumptions_nieuw - Copy'!V441</f>
        <v>1.8783593735133366E-3</v>
      </c>
      <c r="F441" s="11">
        <f>'Consumptions_nieuw - Copy'!W441</f>
        <v>2.0098430753931027E-3</v>
      </c>
      <c r="G441" s="11">
        <f>'Consumptions_nieuw - Copy'!X441</f>
        <v>2.0861509270305679E-3</v>
      </c>
      <c r="Q441" s="1">
        <v>440</v>
      </c>
      <c r="R441" s="6">
        <v>147.43871089999999</v>
      </c>
      <c r="S441" s="6">
        <v>303.54200535895126</v>
      </c>
      <c r="T441" s="6">
        <v>109.8063035</v>
      </c>
      <c r="U441" s="6">
        <v>52.851524540000007</v>
      </c>
      <c r="V441" s="6">
        <v>717.01034700000002</v>
      </c>
      <c r="W441" s="6">
        <v>656.41237286512546</v>
      </c>
      <c r="X441" s="6">
        <f t="shared" si="6"/>
        <v>43.922521400000001</v>
      </c>
    </row>
    <row r="442" spans="1:24" x14ac:dyDescent="0.25">
      <c r="A442" s="11">
        <f>'Consumptions_nieuw - Copy'!R442</f>
        <v>2.0971630232391055E-3</v>
      </c>
      <c r="B442" s="11">
        <f>'Consumptions_nieuw - Copy'!S442</f>
        <v>1.9604980277729447E-3</v>
      </c>
      <c r="C442" s="11">
        <f>'Consumptions_nieuw - Copy'!T442</f>
        <v>2.0971630241546739E-3</v>
      </c>
      <c r="D442" s="11">
        <f>'Consumptions_nieuw - Copy'!U442</f>
        <v>2.0971630233452814E-3</v>
      </c>
      <c r="E442" s="11">
        <f>'Consumptions_nieuw - Copy'!V442</f>
        <v>9.2473076851902502E-4</v>
      </c>
      <c r="F442" s="11">
        <f>'Consumptions_nieuw - Copy'!W442</f>
        <v>2.0204523681358207E-3</v>
      </c>
      <c r="G442" s="11">
        <f>'Consumptions_nieuw - Copy'!X442</f>
        <v>2.0971630235131879E-3</v>
      </c>
      <c r="Q442" s="1">
        <v>441</v>
      </c>
      <c r="R442" s="6">
        <v>148.21699079999999</v>
      </c>
      <c r="S442" s="6">
        <v>305.14430259866344</v>
      </c>
      <c r="T442" s="6">
        <v>110.38593450000002</v>
      </c>
      <c r="U442" s="6">
        <v>53.130510150000006</v>
      </c>
      <c r="V442" s="6">
        <v>352.98970930000002</v>
      </c>
      <c r="W442" s="6">
        <v>659.87735533511568</v>
      </c>
      <c r="X442" s="6">
        <f t="shared" si="6"/>
        <v>44.154373800000009</v>
      </c>
    </row>
    <row r="443" spans="1:24" x14ac:dyDescent="0.25">
      <c r="A443" s="11">
        <f>'Consumptions_nieuw - Copy'!R443</f>
        <v>1.9221930085305166E-3</v>
      </c>
      <c r="B443" s="11">
        <f>'Consumptions_nieuw - Copy'!S443</f>
        <v>1.7969302145862489E-3</v>
      </c>
      <c r="C443" s="11">
        <f>'Consumptions_nieuw - Copy'!T443</f>
        <v>1.9221930086406262E-3</v>
      </c>
      <c r="D443" s="11">
        <f>'Consumptions_nieuw - Copy'!U443</f>
        <v>1.9221930079399081E-3</v>
      </c>
      <c r="E443" s="11">
        <f>'Consumptions_nieuw - Copy'!V443</f>
        <v>1.8879919855844416E-3</v>
      </c>
      <c r="F443" s="11">
        <f>'Consumptions_nieuw - Copy'!W443</f>
        <v>1.851882458273762E-3</v>
      </c>
      <c r="G443" s="11">
        <f>'Consumptions_nieuw - Copy'!X443</f>
        <v>1.9221930079998245E-3</v>
      </c>
      <c r="Q443" s="1">
        <v>442</v>
      </c>
      <c r="R443" s="6">
        <v>135.85098550000001</v>
      </c>
      <c r="S443" s="6">
        <v>279.68557447173913</v>
      </c>
      <c r="T443" s="6">
        <v>101.176241</v>
      </c>
      <c r="U443" s="6">
        <v>48.697737840000002</v>
      </c>
      <c r="V443" s="6">
        <v>720.68732309999996</v>
      </c>
      <c r="W443" s="6">
        <v>604.82262201740525</v>
      </c>
      <c r="X443" s="6">
        <f t="shared" si="6"/>
        <v>40.470496400000002</v>
      </c>
    </row>
    <row r="444" spans="1:24" x14ac:dyDescent="0.25">
      <c r="A444" s="11">
        <f>'Consumptions_nieuw - Copy'!R444</f>
        <v>1.7961656671424985E-3</v>
      </c>
      <c r="B444" s="11">
        <f>'Consumptions_nieuw - Copy'!S444</f>
        <v>1.6791156469876272E-3</v>
      </c>
      <c r="C444" s="11">
        <f>'Consumptions_nieuw - Copy'!T444</f>
        <v>1.7961656667406609E-3</v>
      </c>
      <c r="D444" s="11">
        <f>'Consumptions_nieuw - Copy'!U444</f>
        <v>1.7961656667980783E-3</v>
      </c>
      <c r="E444" s="11">
        <f>'Consumptions_nieuw - Copy'!V444</f>
        <v>9.2794163920939348E-4</v>
      </c>
      <c r="F444" s="11">
        <f>'Consumptions_nieuw - Copy'!W444</f>
        <v>1.7304649827255332E-3</v>
      </c>
      <c r="G444" s="11">
        <f>'Consumptions_nieuw - Copy'!X444</f>
        <v>1.7961656666703066E-3</v>
      </c>
      <c r="Q444" s="1">
        <v>443</v>
      </c>
      <c r="R444" s="6">
        <v>126.94400349999998</v>
      </c>
      <c r="S444" s="6">
        <v>261.34817063018414</v>
      </c>
      <c r="T444" s="6">
        <v>94.542686169999996</v>
      </c>
      <c r="U444" s="6">
        <v>45.50490216</v>
      </c>
      <c r="V444" s="6">
        <v>354.21536800000001</v>
      </c>
      <c r="W444" s="6">
        <v>565.16781801420325</v>
      </c>
      <c r="X444" s="6">
        <f t="shared" si="6"/>
        <v>37.817074468000001</v>
      </c>
    </row>
    <row r="445" spans="1:24" x14ac:dyDescent="0.25">
      <c r="A445" s="11">
        <f>'Consumptions_nieuw - Copy'!R445</f>
        <v>1.7337637488603972E-3</v>
      </c>
      <c r="B445" s="11">
        <f>'Consumptions_nieuw - Copy'!S445</f>
        <v>1.6207802500037781E-3</v>
      </c>
      <c r="C445" s="11">
        <f>'Consumptions_nieuw - Copy'!T445</f>
        <v>1.7337637486542026E-3</v>
      </c>
      <c r="D445" s="11">
        <f>'Consumptions_nieuw - Copy'!U445</f>
        <v>1.7337637485565223E-3</v>
      </c>
      <c r="E445" s="11">
        <f>'Consumptions_nieuw - Copy'!V445</f>
        <v>9.1509815618594887E-4</v>
      </c>
      <c r="F445" s="11">
        <f>'Consumptions_nieuw - Copy'!W445</f>
        <v>1.6703456206051644E-3</v>
      </c>
      <c r="G445" s="11">
        <f>'Consumptions_nieuw - Copy'!X445</f>
        <v>1.7337637490273897E-3</v>
      </c>
      <c r="Q445" s="1">
        <v>444</v>
      </c>
      <c r="R445" s="6">
        <v>122.5337481</v>
      </c>
      <c r="S445" s="6">
        <v>252.26848078745897</v>
      </c>
      <c r="T445" s="6">
        <v>91.258108879999995</v>
      </c>
      <c r="U445" s="6">
        <v>43.92398274</v>
      </c>
      <c r="V445" s="6">
        <v>349.3127331</v>
      </c>
      <c r="W445" s="6">
        <v>545.53290540449586</v>
      </c>
      <c r="X445" s="6">
        <f t="shared" si="6"/>
        <v>36.503243552000001</v>
      </c>
    </row>
    <row r="446" spans="1:24" x14ac:dyDescent="0.25">
      <c r="A446" s="11">
        <f>'Consumptions_nieuw - Copy'!R446</f>
        <v>1.6750325544590162E-3</v>
      </c>
      <c r="B446" s="11">
        <f>'Consumptions_nieuw - Copy'!S446</f>
        <v>1.5658763691122086E-3</v>
      </c>
      <c r="C446" s="11">
        <f>'Consumptions_nieuw - Copy'!T446</f>
        <v>1.6750325548321289E-3</v>
      </c>
      <c r="D446" s="11">
        <f>'Consumptions_nieuw - Copy'!U446</f>
        <v>1.675032554676429E-3</v>
      </c>
      <c r="E446" s="11">
        <f>'Consumptions_nieuw - Copy'!V446</f>
        <v>1.8944137272271498E-3</v>
      </c>
      <c r="F446" s="11">
        <f>'Consumptions_nieuw - Copy'!W446</f>
        <v>1.6137627138828959E-3</v>
      </c>
      <c r="G446" s="11">
        <f>'Consumptions_nieuw - Copy'!X446</f>
        <v>1.6750325546989197E-3</v>
      </c>
      <c r="Q446" s="1">
        <v>445</v>
      </c>
      <c r="R446" s="6">
        <v>118.3829211</v>
      </c>
      <c r="S446" s="6">
        <v>243.72289379513253</v>
      </c>
      <c r="T446" s="6">
        <v>88.166743240000002</v>
      </c>
      <c r="U446" s="6">
        <v>42.43605917</v>
      </c>
      <c r="V446" s="6">
        <v>723.13864060000003</v>
      </c>
      <c r="W446" s="6">
        <v>527.05299494785197</v>
      </c>
      <c r="X446" s="6">
        <f t="shared" si="6"/>
        <v>35.266697296000004</v>
      </c>
    </row>
    <row r="447" spans="1:24" x14ac:dyDescent="0.25">
      <c r="A447" s="11">
        <f>'Consumptions_nieuw - Copy'!R447</f>
        <v>1.6395491246850476E-3</v>
      </c>
      <c r="B447" s="11">
        <f>'Consumptions_nieuw - Copy'!S447</f>
        <v>1.5327052737186815E-3</v>
      </c>
      <c r="C447" s="11">
        <f>'Consumptions_nieuw - Copy'!T447</f>
        <v>1.6395491251204682E-3</v>
      </c>
      <c r="D447" s="11">
        <f>'Consumptions_nieuw - Copy'!U447</f>
        <v>1.6395491251803358E-3</v>
      </c>
      <c r="E447" s="11">
        <f>'Consumptions_nieuw - Copy'!V447</f>
        <v>1.5636940427135816E-3</v>
      </c>
      <c r="F447" s="11">
        <f>'Consumptions_nieuw - Copy'!W447</f>
        <v>1.5795772076705912E-3</v>
      </c>
      <c r="G447" s="11">
        <f>'Consumptions_nieuw - Copy'!X447</f>
        <v>1.6395491252407107E-3</v>
      </c>
      <c r="Q447" s="1">
        <v>446</v>
      </c>
      <c r="R447" s="6">
        <v>115.87512979999998</v>
      </c>
      <c r="S447" s="6">
        <v>238.55993488015227</v>
      </c>
      <c r="T447" s="6">
        <v>86.299043159999997</v>
      </c>
      <c r="U447" s="6">
        <v>41.537105349999997</v>
      </c>
      <c r="V447" s="6">
        <v>596.89579319999996</v>
      </c>
      <c r="W447" s="6">
        <v>515.88804902488459</v>
      </c>
      <c r="X447" s="6">
        <f t="shared" si="6"/>
        <v>34.519617263999997</v>
      </c>
    </row>
    <row r="448" spans="1:24" x14ac:dyDescent="0.25">
      <c r="A448" s="11">
        <f>'Consumptions_nieuw - Copy'!R448</f>
        <v>1.660349767885555E-3</v>
      </c>
      <c r="B448" s="11">
        <f>'Consumptions_nieuw - Copy'!S448</f>
        <v>1.5521504098505194E-3</v>
      </c>
      <c r="C448" s="11">
        <f>'Consumptions_nieuw - Copy'!T448</f>
        <v>1.6603497685356262E-3</v>
      </c>
      <c r="D448" s="11">
        <f>'Consumptions_nieuw - Copy'!U448</f>
        <v>1.6603497685413796E-3</v>
      </c>
      <c r="E448" s="11">
        <f>'Consumptions_nieuw - Copy'!V448</f>
        <v>1.2361852286284114E-3</v>
      </c>
      <c r="F448" s="11">
        <f>'Consumptions_nieuw - Copy'!W448</f>
        <v>1.5996169987805401E-3</v>
      </c>
      <c r="G448" s="11">
        <f>'Consumptions_nieuw - Copy'!X448</f>
        <v>1.6603497684658031E-3</v>
      </c>
      <c r="Q448" s="1">
        <v>447</v>
      </c>
      <c r="R448" s="6">
        <v>117.3452152</v>
      </c>
      <c r="S448" s="6">
        <v>241.58649875312187</v>
      </c>
      <c r="T448" s="6">
        <v>87.39390247</v>
      </c>
      <c r="U448" s="6">
        <v>42.064078590000001</v>
      </c>
      <c r="V448" s="6">
        <v>471.87860440000003</v>
      </c>
      <c r="W448" s="6">
        <v>522.43302111512116</v>
      </c>
      <c r="X448" s="6">
        <f t="shared" si="6"/>
        <v>34.957560988000004</v>
      </c>
    </row>
    <row r="449" spans="1:24" x14ac:dyDescent="0.25">
      <c r="A449" s="11">
        <f>'Consumptions_nieuw - Copy'!R449</f>
        <v>1.6676911562200393E-3</v>
      </c>
      <c r="B449" s="11">
        <f>'Consumptions_nieuw - Copy'!S449</f>
        <v>1.5590133837755317E-3</v>
      </c>
      <c r="C449" s="11">
        <f>'Consumptions_nieuw - Copy'!T449</f>
        <v>1.6676911555093773E-3</v>
      </c>
      <c r="D449" s="11">
        <f>'Consumptions_nieuw - Copy'!U449</f>
        <v>1.6676911556881171E-3</v>
      </c>
      <c r="E449" s="11">
        <f>'Consumptions_nieuw - Copy'!V449</f>
        <v>1.8783593735133366E-3</v>
      </c>
      <c r="F449" s="11">
        <f>'Consumptions_nieuw - Copy'!W449</f>
        <v>1.6066898505794859E-3</v>
      </c>
      <c r="G449" s="11">
        <f>'Consumptions_nieuw - Copy'!X449</f>
        <v>1.6676911555661817E-3</v>
      </c>
      <c r="Q449" s="1">
        <v>448</v>
      </c>
      <c r="R449" s="6">
        <v>117.8640678</v>
      </c>
      <c r="S449" s="6">
        <v>242.6546953860354</v>
      </c>
      <c r="T449" s="6">
        <v>87.780322530000007</v>
      </c>
      <c r="U449" s="6">
        <v>42.250068730000002</v>
      </c>
      <c r="V449" s="6">
        <v>717.01034700000002</v>
      </c>
      <c r="W449" s="6">
        <v>524.74300615281436</v>
      </c>
      <c r="X449" s="6">
        <f t="shared" si="6"/>
        <v>35.112129012000004</v>
      </c>
    </row>
    <row r="450" spans="1:24" x14ac:dyDescent="0.25">
      <c r="A450" s="11">
        <f>'Consumptions_nieuw - Copy'!R450</f>
        <v>1.670138288966365E-3</v>
      </c>
      <c r="B450" s="11">
        <f>'Consumptions_nieuw - Copy'!S450</f>
        <v>1.5613010451540148E-3</v>
      </c>
      <c r="C450" s="11">
        <f>'Consumptions_nieuw - Copy'!T450</f>
        <v>1.6701382887436176E-3</v>
      </c>
      <c r="D450" s="11">
        <f>'Consumptions_nieuw - Copy'!U450</f>
        <v>1.670138288552648E-3</v>
      </c>
      <c r="E450" s="11">
        <f>'Consumptions_nieuw - Copy'!V450</f>
        <v>1.8847811148940735E-3</v>
      </c>
      <c r="F450" s="11">
        <f>'Consumptions_nieuw - Copy'!W450</f>
        <v>1.6090474714839649E-3</v>
      </c>
      <c r="G450" s="11">
        <f>'Consumptions_nieuw - Copy'!X450</f>
        <v>1.6701382886104277E-3</v>
      </c>
      <c r="Q450" s="1">
        <v>449</v>
      </c>
      <c r="R450" s="6">
        <v>118.03701890000001</v>
      </c>
      <c r="S450" s="6">
        <v>243.0107614600789</v>
      </c>
      <c r="T450" s="6">
        <v>87.909129440000001</v>
      </c>
      <c r="U450" s="6">
        <v>42.312065539999999</v>
      </c>
      <c r="V450" s="6">
        <v>719.46166440000002</v>
      </c>
      <c r="W450" s="6">
        <v>525.51300235359872</v>
      </c>
      <c r="X450" s="6">
        <f t="shared" si="6"/>
        <v>35.163651776000002</v>
      </c>
    </row>
    <row r="451" spans="1:24" x14ac:dyDescent="0.25">
      <c r="A451" s="11">
        <f>'Consumptions_nieuw - Copy'!R451</f>
        <v>1.670138288966365E-3</v>
      </c>
      <c r="B451" s="11">
        <f>'Consumptions_nieuw - Copy'!S451</f>
        <v>1.5613010451540148E-3</v>
      </c>
      <c r="C451" s="11">
        <f>'Consumptions_nieuw - Copy'!T451</f>
        <v>1.6701382887436176E-3</v>
      </c>
      <c r="D451" s="11">
        <f>'Consumptions_nieuw - Copy'!U451</f>
        <v>1.670138288552648E-3</v>
      </c>
      <c r="E451" s="11">
        <f>'Consumptions_nieuw - Copy'!V451</f>
        <v>1.5604831717612425E-3</v>
      </c>
      <c r="F451" s="11">
        <f>'Consumptions_nieuw - Copy'!W451</f>
        <v>1.6090474714839649E-3</v>
      </c>
      <c r="G451" s="11">
        <f>'Consumptions_nieuw - Copy'!X451</f>
        <v>1.6701382886104277E-3</v>
      </c>
      <c r="Q451" s="1">
        <v>450</v>
      </c>
      <c r="R451" s="6">
        <v>118.03701890000001</v>
      </c>
      <c r="S451" s="6">
        <v>243.0107614600789</v>
      </c>
      <c r="T451" s="6">
        <v>87.909129440000001</v>
      </c>
      <c r="U451" s="6">
        <v>42.312065539999999</v>
      </c>
      <c r="V451" s="6">
        <v>595.67013440000005</v>
      </c>
      <c r="W451" s="6">
        <v>525.51300235359872</v>
      </c>
      <c r="X451" s="6">
        <f t="shared" ref="X451:X514" si="7">T451*0.4</f>
        <v>35.163651776000002</v>
      </c>
    </row>
    <row r="452" spans="1:24" x14ac:dyDescent="0.25">
      <c r="A452" s="11">
        <f>'Consumptions_nieuw - Copy'!R452</f>
        <v>1.6750325544590162E-3</v>
      </c>
      <c r="B452" s="11">
        <f>'Consumptions_nieuw - Copy'!S452</f>
        <v>1.5658763691122086E-3</v>
      </c>
      <c r="C452" s="11">
        <f>'Consumptions_nieuw - Copy'!T452</f>
        <v>1.6750325548321289E-3</v>
      </c>
      <c r="D452" s="11">
        <f>'Consumptions_nieuw - Copy'!U452</f>
        <v>1.675032554676429E-3</v>
      </c>
      <c r="E452" s="11">
        <f>'Consumptions_nieuw - Copy'!V452</f>
        <v>1.2361852286284114E-3</v>
      </c>
      <c r="F452" s="11">
        <f>'Consumptions_nieuw - Copy'!W452</f>
        <v>1.6137627138828959E-3</v>
      </c>
      <c r="G452" s="11">
        <f>'Consumptions_nieuw - Copy'!X452</f>
        <v>1.6750325546989197E-3</v>
      </c>
      <c r="Q452" s="1">
        <v>451</v>
      </c>
      <c r="R452" s="6">
        <v>118.3829211</v>
      </c>
      <c r="S452" s="6">
        <v>243.72289379513253</v>
      </c>
      <c r="T452" s="6">
        <v>88.166743240000002</v>
      </c>
      <c r="U452" s="6">
        <v>42.43605917</v>
      </c>
      <c r="V452" s="6">
        <v>471.87860440000003</v>
      </c>
      <c r="W452" s="6">
        <v>527.05299494785197</v>
      </c>
      <c r="X452" s="6">
        <f t="shared" si="7"/>
        <v>35.266697296000004</v>
      </c>
    </row>
    <row r="453" spans="1:24" x14ac:dyDescent="0.25">
      <c r="A453" s="11">
        <f>'Consumptions_nieuw - Copy'!R453</f>
        <v>1.7068453098747281E-3</v>
      </c>
      <c r="B453" s="11">
        <f>'Consumptions_nieuw - Copy'!S453</f>
        <v>1.5956159940601106E-3</v>
      </c>
      <c r="C453" s="11">
        <f>'Consumptions_nieuw - Copy'!T453</f>
        <v>1.7068453092954378E-3</v>
      </c>
      <c r="D453" s="11">
        <f>'Consumptions_nieuw - Copy'!U453</f>
        <v>1.706845309150954E-3</v>
      </c>
      <c r="E453" s="11">
        <f>'Consumptions_nieuw - Copy'!V453</f>
        <v>9.1830902713828833E-4</v>
      </c>
      <c r="F453" s="11">
        <f>'Consumptions_nieuw - Copy'!W453</f>
        <v>1.644411811894905E-3</v>
      </c>
      <c r="G453" s="11">
        <f>'Consumptions_nieuw - Copy'!X453</f>
        <v>1.7068453096054019E-3</v>
      </c>
      <c r="Q453" s="1">
        <v>452</v>
      </c>
      <c r="R453" s="6">
        <v>120.6312875</v>
      </c>
      <c r="S453" s="6">
        <v>248.35175696444779</v>
      </c>
      <c r="T453" s="6">
        <v>89.841234249999999</v>
      </c>
      <c r="U453" s="6">
        <v>43.242018389999998</v>
      </c>
      <c r="V453" s="6">
        <v>350.53839190000002</v>
      </c>
      <c r="W453" s="6">
        <v>537.06295413250314</v>
      </c>
      <c r="X453" s="6">
        <f t="shared" si="7"/>
        <v>35.9364937</v>
      </c>
    </row>
    <row r="454" spans="1:24" x14ac:dyDescent="0.25">
      <c r="A454" s="11">
        <f>'Consumptions_nieuw - Copy'!R454</f>
        <v>1.7264223619408406E-3</v>
      </c>
      <c r="B454" s="11">
        <f>'Consumptions_nieuw - Copy'!S454</f>
        <v>1.6139172766793794E-3</v>
      </c>
      <c r="C454" s="11">
        <f>'Consumptions_nieuw - Copy'!T454</f>
        <v>1.7264223616804517E-3</v>
      </c>
      <c r="D454" s="11">
        <f>'Consumptions_nieuw - Copy'!U454</f>
        <v>1.7264223618045039E-3</v>
      </c>
      <c r="E454" s="11">
        <f>'Consumptions_nieuw - Copy'!V454</f>
        <v>9.1509815618594887E-4</v>
      </c>
      <c r="F454" s="11">
        <f>'Consumptions_nieuw - Copy'!W454</f>
        <v>1.6632727691012054E-3</v>
      </c>
      <c r="G454" s="11">
        <f>'Consumptions_nieuw - Copy'!X454</f>
        <v>1.726422361927011E-3</v>
      </c>
      <c r="Q454" s="1">
        <v>453</v>
      </c>
      <c r="R454" s="6">
        <v>122.0148956</v>
      </c>
      <c r="S454" s="6">
        <v>251.20028424802871</v>
      </c>
      <c r="T454" s="6">
        <v>90.871688820000003</v>
      </c>
      <c r="U454" s="6">
        <v>43.737992609999999</v>
      </c>
      <c r="V454" s="6">
        <v>349.3127331</v>
      </c>
      <c r="W454" s="6">
        <v>543.22292046314499</v>
      </c>
      <c r="X454" s="6">
        <f t="shared" si="7"/>
        <v>36.348675528000001</v>
      </c>
    </row>
    <row r="455" spans="1:24" x14ac:dyDescent="0.25">
      <c r="A455" s="11">
        <f>'Consumptions_nieuw - Copy'!R455</f>
        <v>1.7313166161140715E-3</v>
      </c>
      <c r="B455" s="11">
        <f>'Consumptions_nieuw - Copy'!S455</f>
        <v>1.6184925886252952E-3</v>
      </c>
      <c r="C455" s="11">
        <f>'Consumptions_nieuw - Copy'!T455</f>
        <v>1.7313166156099468E-3</v>
      </c>
      <c r="D455" s="11">
        <f>'Consumptions_nieuw - Copy'!U455</f>
        <v>1.7313166156919914E-3</v>
      </c>
      <c r="E455" s="11">
        <f>'Consumptions_nieuw - Copy'!V455</f>
        <v>9.1509815618594887E-4</v>
      </c>
      <c r="F455" s="11">
        <f>'Consumptions_nieuw - Copy'!W455</f>
        <v>1.6679879994056989E-3</v>
      </c>
      <c r="G455" s="11">
        <f>'Consumptions_nieuw - Copy'!X455</f>
        <v>1.7313166153498614E-3</v>
      </c>
      <c r="Q455" s="1">
        <v>454</v>
      </c>
      <c r="R455" s="6">
        <v>122.36079700000001</v>
      </c>
      <c r="S455" s="6">
        <v>251.9124147134155</v>
      </c>
      <c r="T455" s="6">
        <v>91.129301979999994</v>
      </c>
      <c r="U455" s="6">
        <v>43.861985930000003</v>
      </c>
      <c r="V455" s="6">
        <v>349.3127331</v>
      </c>
      <c r="W455" s="6">
        <v>544.7629091073693</v>
      </c>
      <c r="X455" s="6">
        <f t="shared" si="7"/>
        <v>36.451720791999996</v>
      </c>
    </row>
    <row r="456" spans="1:24" x14ac:dyDescent="0.25">
      <c r="A456" s="11">
        <f>'Consumptions_nieuw - Copy'!R456</f>
        <v>1.750893668180184E-3</v>
      </c>
      <c r="B456" s="11">
        <f>'Consumptions_nieuw - Copy'!S456</f>
        <v>1.6367938706439505E-3</v>
      </c>
      <c r="C456" s="11">
        <f>'Consumptions_nieuw - Copy'!T456</f>
        <v>1.7508936679949607E-3</v>
      </c>
      <c r="D456" s="11">
        <f>'Consumptions_nieuw - Copy'!U456</f>
        <v>1.7508936679508222E-3</v>
      </c>
      <c r="E456" s="11">
        <f>'Consumptions_nieuw - Copy'!V456</f>
        <v>5.940110840054573E-4</v>
      </c>
      <c r="F456" s="11">
        <f>'Consumptions_nieuw - Copy'!W456</f>
        <v>1.6868489566119994E-3</v>
      </c>
      <c r="G456" s="11">
        <f>'Consumptions_nieuw - Copy'!X456</f>
        <v>1.7508936683047526E-3</v>
      </c>
      <c r="Q456" s="1">
        <v>455</v>
      </c>
      <c r="R456" s="6">
        <v>123.74440509999999</v>
      </c>
      <c r="S456" s="6">
        <v>254.76094190351313</v>
      </c>
      <c r="T456" s="6">
        <v>92.159756549999997</v>
      </c>
      <c r="U456" s="6">
        <v>44.357960140000003</v>
      </c>
      <c r="V456" s="6">
        <v>226.74686190000003</v>
      </c>
      <c r="W456" s="6">
        <v>550.92287543801115</v>
      </c>
      <c r="X456" s="6">
        <f t="shared" si="7"/>
        <v>36.863902619999998</v>
      </c>
    </row>
    <row r="457" spans="1:24" x14ac:dyDescent="0.25">
      <c r="A457" s="11">
        <f>'Consumptions_nieuw - Copy'!R457</f>
        <v>1.7606822486879506E-3</v>
      </c>
      <c r="B457" s="11">
        <f>'Consumptions_nieuw - Copy'!S457</f>
        <v>1.645944563606378E-3</v>
      </c>
      <c r="C457" s="11">
        <f>'Consumptions_nieuw - Copy'!T457</f>
        <v>1.7606822493780008E-3</v>
      </c>
      <c r="D457" s="11">
        <f>'Consumptions_nieuw - Copy'!U457</f>
        <v>1.7606822491435599E-3</v>
      </c>
      <c r="E457" s="11">
        <f>'Consumptions_nieuw - Copy'!V457</f>
        <v>1.2426069702711191E-3</v>
      </c>
      <c r="F457" s="11">
        <f>'Consumptions_nieuw - Copy'!W457</f>
        <v>1.6962794883126798E-3</v>
      </c>
      <c r="G457" s="11">
        <f>'Consumptions_nieuw - Copy'!X457</f>
        <v>1.7606822492444568E-3</v>
      </c>
      <c r="Q457" s="1">
        <v>456</v>
      </c>
      <c r="R457" s="6">
        <v>124.436213</v>
      </c>
      <c r="S457" s="6">
        <v>256.18521358487072</v>
      </c>
      <c r="T457" s="6">
        <v>92.674986739999994</v>
      </c>
      <c r="U457" s="6">
        <v>44.605948640000001</v>
      </c>
      <c r="V457" s="6">
        <v>474.32992189999999</v>
      </c>
      <c r="W457" s="6">
        <v>554.00287594492272</v>
      </c>
      <c r="X457" s="6">
        <f t="shared" si="7"/>
        <v>37.069994696000002</v>
      </c>
    </row>
    <row r="458" spans="1:24" x14ac:dyDescent="0.25">
      <c r="A458" s="11">
        <f>'Consumptions_nieuw - Copy'!R458</f>
        <v>0</v>
      </c>
      <c r="B458" s="11">
        <f>'Consumptions_nieuw - Copy'!S458</f>
        <v>4.2042971382026635E-4</v>
      </c>
      <c r="C458" s="11">
        <f>'Consumptions_nieuw - Copy'!T458</f>
        <v>0</v>
      </c>
      <c r="D458" s="11">
        <f>'Consumptions_nieuw - Copy'!U458</f>
        <v>0</v>
      </c>
      <c r="E458" s="11">
        <f>'Consumptions_nieuw - Copy'!V458</f>
        <v>9.2151989756668556E-4</v>
      </c>
      <c r="F458" s="11">
        <f>'Consumptions_nieuw - Copy'!W458</f>
        <v>2.3598902339254347E-4</v>
      </c>
      <c r="G458" s="11">
        <f>'Consumptions_nieuw - Copy'!X458</f>
        <v>0</v>
      </c>
      <c r="Q458" s="1">
        <v>457</v>
      </c>
      <c r="R458" s="6">
        <v>0</v>
      </c>
      <c r="S458" s="6">
        <v>65.438337605050094</v>
      </c>
      <c r="T458" s="6">
        <v>0</v>
      </c>
      <c r="U458" s="6">
        <v>0</v>
      </c>
      <c r="V458" s="6">
        <v>351.7640505</v>
      </c>
      <c r="W458" s="6">
        <v>77.07373610993244</v>
      </c>
      <c r="X458" s="6">
        <f t="shared" si="7"/>
        <v>0</v>
      </c>
    </row>
    <row r="459" spans="1:24" x14ac:dyDescent="0.25">
      <c r="A459" s="11">
        <f>'Consumptions_nieuw - Copy'!R459</f>
        <v>0</v>
      </c>
      <c r="B459" s="11">
        <f>'Consumptions_nieuw - Copy'!S459</f>
        <v>4.2042971382026635E-4</v>
      </c>
      <c r="C459" s="11">
        <f>'Consumptions_nieuw - Copy'!T459</f>
        <v>0</v>
      </c>
      <c r="D459" s="11">
        <f>'Consumptions_nieuw - Copy'!U459</f>
        <v>0</v>
      </c>
      <c r="E459" s="11">
        <f>'Consumptions_nieuw - Copy'!V459</f>
        <v>1.8783593735133366E-3</v>
      </c>
      <c r="F459" s="11">
        <f>'Consumptions_nieuw - Copy'!W459</f>
        <v>2.3598902339254347E-4</v>
      </c>
      <c r="G459" s="11">
        <f>'Consumptions_nieuw - Copy'!X459</f>
        <v>0</v>
      </c>
      <c r="Q459" s="1">
        <v>458</v>
      </c>
      <c r="R459" s="6">
        <v>0</v>
      </c>
      <c r="S459" s="6">
        <v>65.438337605050094</v>
      </c>
      <c r="T459" s="6">
        <v>0</v>
      </c>
      <c r="U459" s="6">
        <v>0</v>
      </c>
      <c r="V459" s="6">
        <v>717.01034700000002</v>
      </c>
      <c r="W459" s="6">
        <v>77.07373610993244</v>
      </c>
      <c r="X459" s="6">
        <f t="shared" si="7"/>
        <v>0</v>
      </c>
    </row>
    <row r="460" spans="1:24" x14ac:dyDescent="0.25">
      <c r="A460" s="11">
        <f>'Consumptions_nieuw - Copy'!R460</f>
        <v>0</v>
      </c>
      <c r="B460" s="11">
        <f>'Consumptions_nieuw - Copy'!S460</f>
        <v>4.2042971382026635E-4</v>
      </c>
      <c r="C460" s="11">
        <f>'Consumptions_nieuw - Copy'!T460</f>
        <v>0</v>
      </c>
      <c r="D460" s="11">
        <f>'Consumptions_nieuw - Copy'!U460</f>
        <v>0</v>
      </c>
      <c r="E460" s="11">
        <f>'Consumptions_nieuw - Copy'!V460</f>
        <v>5.9722195469582564E-4</v>
      </c>
      <c r="F460" s="11">
        <f>'Consumptions_nieuw - Copy'!W460</f>
        <v>2.3598902339254347E-4</v>
      </c>
      <c r="G460" s="11">
        <f>'Consumptions_nieuw - Copy'!X460</f>
        <v>0</v>
      </c>
      <c r="Q460" s="1">
        <v>459</v>
      </c>
      <c r="R460" s="6">
        <v>0</v>
      </c>
      <c r="S460" s="6">
        <v>65.438337605050094</v>
      </c>
      <c r="T460" s="6">
        <v>0</v>
      </c>
      <c r="U460" s="6">
        <v>0</v>
      </c>
      <c r="V460" s="6">
        <v>227.9725206</v>
      </c>
      <c r="W460" s="6">
        <v>77.07373610993244</v>
      </c>
      <c r="X460" s="6">
        <f t="shared" si="7"/>
        <v>0</v>
      </c>
    </row>
    <row r="461" spans="1:24" x14ac:dyDescent="0.25">
      <c r="A461" s="11">
        <f>'Consumptions_nieuw - Copy'!R461</f>
        <v>0</v>
      </c>
      <c r="B461" s="11">
        <f>'Consumptions_nieuw - Copy'!S461</f>
        <v>4.2042971382026635E-4</v>
      </c>
      <c r="C461" s="11">
        <f>'Consumptions_nieuw - Copy'!T461</f>
        <v>0</v>
      </c>
      <c r="D461" s="11">
        <f>'Consumptions_nieuw - Copy'!U461</f>
        <v>0</v>
      </c>
      <c r="E461" s="11">
        <f>'Consumptions_nieuw - Copy'!V461</f>
        <v>1.8879919855844416E-3</v>
      </c>
      <c r="F461" s="11">
        <f>'Consumptions_nieuw - Copy'!W461</f>
        <v>2.3598902339254347E-4</v>
      </c>
      <c r="G461" s="11">
        <f>'Consumptions_nieuw - Copy'!X461</f>
        <v>0</v>
      </c>
      <c r="Q461" s="1">
        <v>460</v>
      </c>
      <c r="R461" s="6">
        <v>0</v>
      </c>
      <c r="S461" s="6">
        <v>65.438337605050094</v>
      </c>
      <c r="T461" s="6">
        <v>0</v>
      </c>
      <c r="U461" s="6">
        <v>0</v>
      </c>
      <c r="V461" s="6">
        <v>720.68732309999996</v>
      </c>
      <c r="W461" s="6">
        <v>77.07373610993244</v>
      </c>
      <c r="X461" s="6">
        <f t="shared" si="7"/>
        <v>0</v>
      </c>
    </row>
    <row r="462" spans="1:24" x14ac:dyDescent="0.25">
      <c r="A462" s="11">
        <f>'Consumptions_nieuw - Copy'!R462</f>
        <v>0</v>
      </c>
      <c r="B462" s="11">
        <f>'Consumptions_nieuw - Copy'!S462</f>
        <v>4.2042971382026635E-4</v>
      </c>
      <c r="C462" s="11">
        <f>'Consumptions_nieuw - Copy'!T462</f>
        <v>0</v>
      </c>
      <c r="D462" s="11">
        <f>'Consumptions_nieuw - Copy'!U462</f>
        <v>0</v>
      </c>
      <c r="E462" s="11">
        <f>'Consumptions_nieuw - Copy'!V462</f>
        <v>9.1830902713828833E-4</v>
      </c>
      <c r="F462" s="11">
        <f>'Consumptions_nieuw - Copy'!W462</f>
        <v>2.3598902339254347E-4</v>
      </c>
      <c r="G462" s="11">
        <f>'Consumptions_nieuw - Copy'!X462</f>
        <v>0</v>
      </c>
      <c r="Q462" s="1">
        <v>461</v>
      </c>
      <c r="R462" s="6">
        <v>0</v>
      </c>
      <c r="S462" s="6">
        <v>65.438337605050094</v>
      </c>
      <c r="T462" s="6">
        <v>0</v>
      </c>
      <c r="U462" s="6">
        <v>0</v>
      </c>
      <c r="V462" s="6">
        <v>350.53839190000002</v>
      </c>
      <c r="W462" s="6">
        <v>77.07373610993244</v>
      </c>
      <c r="X462" s="6">
        <f t="shared" si="7"/>
        <v>0</v>
      </c>
    </row>
    <row r="463" spans="1:24" x14ac:dyDescent="0.25">
      <c r="A463" s="11">
        <f>'Consumptions_nieuw - Copy'!R463</f>
        <v>1.8279783716208193E-3</v>
      </c>
      <c r="B463" s="11">
        <f>'Consumptions_nieuw - Copy'!S463</f>
        <v>1.7088552268894888E-3</v>
      </c>
      <c r="C463" s="11">
        <f>'Consumptions_nieuw - Copy'!T463</f>
        <v>1.8279783723779218E-3</v>
      </c>
      <c r="D463" s="11">
        <f>'Consumptions_nieuw - Copy'!U463</f>
        <v>1.8279783723274279E-3</v>
      </c>
      <c r="E463" s="11">
        <f>'Consumptions_nieuw - Copy'!V463</f>
        <v>9.2473076851902502E-4</v>
      </c>
      <c r="F463" s="11">
        <f>'Consumptions_nieuw - Copy'!W463</f>
        <v>1.7611140335397374E-3</v>
      </c>
      <c r="G463" s="11">
        <f>'Consumptions_nieuw - Copy'!X463</f>
        <v>1.8279783721807863E-3</v>
      </c>
      <c r="Q463" s="1">
        <v>462</v>
      </c>
      <c r="R463" s="6">
        <v>129.1923663</v>
      </c>
      <c r="S463" s="6">
        <v>265.97702678824902</v>
      </c>
      <c r="T463" s="6">
        <v>96.217174610000001</v>
      </c>
      <c r="U463" s="6">
        <v>46.310860140000003</v>
      </c>
      <c r="V463" s="6">
        <v>352.98970930000002</v>
      </c>
      <c r="W463" s="6">
        <v>575.17776178410713</v>
      </c>
      <c r="X463" s="6">
        <f t="shared" si="7"/>
        <v>38.486869844000005</v>
      </c>
    </row>
    <row r="464" spans="1:24" x14ac:dyDescent="0.25">
      <c r="A464" s="11">
        <f>'Consumptions_nieuw - Copy'!R464</f>
        <v>1.8451083164093018E-3</v>
      </c>
      <c r="B464" s="11">
        <f>'Consumptions_nieuw - Copy'!S464</f>
        <v>1.7248688703529883E-3</v>
      </c>
      <c r="C464" s="11">
        <f>'Consumptions_nieuw - Copy'!T464</f>
        <v>1.8451083160367118E-3</v>
      </c>
      <c r="D464" s="11">
        <f>'Consumptions_nieuw - Copy'!U464</f>
        <v>1.8451083161943151E-3</v>
      </c>
      <c r="E464" s="11">
        <f>'Consumptions_nieuw - Copy'!V464</f>
        <v>1.8944137272271498E-3</v>
      </c>
      <c r="F464" s="11">
        <f>'Consumptions_nieuw - Copy'!W464</f>
        <v>1.7776173931454749E-3</v>
      </c>
      <c r="G464" s="11">
        <f>'Consumptions_nieuw - Copy'!X464</f>
        <v>1.8451083161561503E-3</v>
      </c>
      <c r="Q464" s="1">
        <v>463</v>
      </c>
      <c r="R464" s="6">
        <v>130.40302510000001</v>
      </c>
      <c r="S464" s="6">
        <v>268.46949145667003</v>
      </c>
      <c r="T464" s="6">
        <v>97.118823559999996</v>
      </c>
      <c r="U464" s="6">
        <v>46.74483816</v>
      </c>
      <c r="V464" s="6">
        <v>723.13864060000003</v>
      </c>
      <c r="W464" s="6">
        <v>580.567739524996</v>
      </c>
      <c r="X464" s="6">
        <f t="shared" si="7"/>
        <v>38.847529424000001</v>
      </c>
    </row>
    <row r="465" spans="1:24" x14ac:dyDescent="0.25">
      <c r="A465" s="11">
        <f>'Consumptions_nieuw - Copy'!R465</f>
        <v>1.840214049501723E-3</v>
      </c>
      <c r="B465" s="11">
        <f>'Consumptions_nieuw - Copy'!S465</f>
        <v>1.7202935463947946E-3</v>
      </c>
      <c r="C465" s="11">
        <f>'Consumptions_nieuw - Copy'!T465</f>
        <v>1.8402140499482005E-3</v>
      </c>
      <c r="D465" s="11">
        <f>'Consumptions_nieuw - Copy'!U465</f>
        <v>1.840214050070534E-3</v>
      </c>
      <c r="E465" s="11">
        <f>'Consumptions_nieuw - Copy'!V465</f>
        <v>2.1994464459557995E-3</v>
      </c>
      <c r="F465" s="11">
        <f>'Consumptions_nieuw - Copy'!W465</f>
        <v>1.7729021507465437E-3</v>
      </c>
      <c r="G465" s="11">
        <f>'Consumptions_nieuw - Copy'!X465</f>
        <v>1.8402140500676583E-3</v>
      </c>
      <c r="Q465" s="1">
        <v>464</v>
      </c>
      <c r="R465" s="6">
        <v>130.0571228</v>
      </c>
      <c r="S465" s="6">
        <v>267.75735912161639</v>
      </c>
      <c r="T465" s="6">
        <v>96.861209759999994</v>
      </c>
      <c r="U465" s="6">
        <v>46.620844529999999</v>
      </c>
      <c r="V465" s="6">
        <v>839.57621830000016</v>
      </c>
      <c r="W465" s="6">
        <v>579.02774693074275</v>
      </c>
      <c r="X465" s="6">
        <f t="shared" si="7"/>
        <v>38.744483903999999</v>
      </c>
    </row>
    <row r="466" spans="1:24" x14ac:dyDescent="0.25">
      <c r="A466" s="11">
        <f>'Consumptions_nieuw - Copy'!R466</f>
        <v>1.8292019627552138E-3</v>
      </c>
      <c r="B466" s="11">
        <f>'Consumptions_nieuw - Copy'!S466</f>
        <v>1.7099990804020576E-3</v>
      </c>
      <c r="C466" s="11">
        <f>'Consumptions_nieuw - Copy'!T466</f>
        <v>1.8292019634080661E-3</v>
      </c>
      <c r="D466" s="11">
        <f>'Consumptions_nieuw - Copy'!U466</f>
        <v>1.8292019634296405E-3</v>
      </c>
      <c r="E466" s="11">
        <f>'Consumptions_nieuw - Copy'!V466</f>
        <v>6.0043282538619399E-4</v>
      </c>
      <c r="F466" s="11">
        <f>'Consumptions_nieuw - Copy'!W466</f>
        <v>1.7622928677383726E-3</v>
      </c>
      <c r="G466" s="11">
        <f>'Consumptions_nieuw - Copy'!X466</f>
        <v>1.8292019630842694E-3</v>
      </c>
      <c r="Q466" s="1">
        <v>465</v>
      </c>
      <c r="R466" s="6">
        <v>129.27884359999999</v>
      </c>
      <c r="S466" s="6">
        <v>266.15506337763765</v>
      </c>
      <c r="T466" s="6">
        <v>96.281579350000001</v>
      </c>
      <c r="U466" s="6">
        <v>46.341859169999999</v>
      </c>
      <c r="V466" s="6">
        <v>229.19817929999999</v>
      </c>
      <c r="W466" s="6">
        <v>575.56276764004406</v>
      </c>
      <c r="X466" s="6">
        <f t="shared" si="7"/>
        <v>38.512631740000003</v>
      </c>
    </row>
    <row r="467" spans="1:24" x14ac:dyDescent="0.25">
      <c r="A467" s="11">
        <f>'Consumptions_nieuw - Copy'!R467</f>
        <v>1.7619057789804611E-3</v>
      </c>
      <c r="B467" s="11">
        <f>'Consumptions_nieuw - Copy'!S467</f>
        <v>1.6470883600606286E-3</v>
      </c>
      <c r="C467" s="11">
        <f>'Consumptions_nieuw - Copy'!T467</f>
        <v>1.7619057792330963E-3</v>
      </c>
      <c r="D467" s="11">
        <f>'Consumptions_nieuw - Copy'!U467</f>
        <v>1.7619057790643031E-3</v>
      </c>
      <c r="E467" s="11">
        <f>'Consumptions_nieuw - Copy'!V467</f>
        <v>1.8912028562748102E-3</v>
      </c>
      <c r="F467" s="11">
        <f>'Consumptions_nieuw - Copy'!W467</f>
        <v>1.6974582635140589E-3</v>
      </c>
      <c r="G467" s="11">
        <f>'Consumptions_nieuw - Copy'!X467</f>
        <v>1.7619057793528603E-3</v>
      </c>
      <c r="Q467" s="1">
        <v>466</v>
      </c>
      <c r="R467" s="6">
        <v>124.52268599999999</v>
      </c>
      <c r="S467" s="6">
        <v>256.36324129334213</v>
      </c>
      <c r="T467" s="6">
        <v>92.739388259999998</v>
      </c>
      <c r="U467" s="6">
        <v>44.636946119999998</v>
      </c>
      <c r="V467" s="6">
        <v>721.91298180000001</v>
      </c>
      <c r="W467" s="6">
        <v>554.38786253242552</v>
      </c>
      <c r="X467" s="6">
        <f t="shared" si="7"/>
        <v>37.095755304000001</v>
      </c>
    </row>
    <row r="468" spans="1:24" x14ac:dyDescent="0.25">
      <c r="A468" s="11">
        <f>'Consumptions_nieuw - Copy'!R468</f>
        <v>1.6982803190864289E-3</v>
      </c>
      <c r="B468" s="11">
        <f>'Consumptions_nieuw - Copy'!S468</f>
        <v>1.5876091552108652E-3</v>
      </c>
      <c r="C468" s="11">
        <f>'Consumptions_nieuw - Copy'!T468</f>
        <v>1.6982803191325265E-3</v>
      </c>
      <c r="D468" s="11">
        <f>'Consumptions_nieuw - Copy'!U468</f>
        <v>1.6982803190604288E-3</v>
      </c>
      <c r="E468" s="11">
        <f>'Consumptions_nieuw - Copy'!V468</f>
        <v>2.2026573166461674E-3</v>
      </c>
      <c r="F468" s="11">
        <f>'Consumptions_nieuw - Copy'!W468</f>
        <v>1.6361601143928596E-3</v>
      </c>
      <c r="G468" s="11">
        <f>'Consumptions_nieuw - Copy'!X468</f>
        <v>1.6982803189358987E-3</v>
      </c>
      <c r="Q468" s="1">
        <v>467</v>
      </c>
      <c r="R468" s="6">
        <v>120.0259568</v>
      </c>
      <c r="S468" s="6">
        <v>247.10552196596208</v>
      </c>
      <c r="T468" s="6">
        <v>89.390408809999997</v>
      </c>
      <c r="U468" s="6">
        <v>43.025028919999997</v>
      </c>
      <c r="V468" s="6">
        <v>840.80187699999988</v>
      </c>
      <c r="W468" s="6">
        <v>534.36795948152849</v>
      </c>
      <c r="X468" s="6">
        <f t="shared" si="7"/>
        <v>35.756163524000002</v>
      </c>
    </row>
    <row r="469" spans="1:24" x14ac:dyDescent="0.25">
      <c r="A469" s="11">
        <f>'Consumptions_nieuw - Copy'!R469</f>
        <v>1.5612408909519021E-3</v>
      </c>
      <c r="B469" s="11">
        <f>'Consumptions_nieuw - Copy'!S469</f>
        <v>1.4595001216195064E-3</v>
      </c>
      <c r="C469" s="11">
        <f>'Consumptions_nieuw - Copy'!T469</f>
        <v>1.5612408910723964E-3</v>
      </c>
      <c r="D469" s="11">
        <f>'Consumptions_nieuw - Copy'!U469</f>
        <v>1.5612408908829869E-3</v>
      </c>
      <c r="E469" s="11">
        <f>'Consumptions_nieuw - Copy'!V469</f>
        <v>1.2393960993187798E-3</v>
      </c>
      <c r="F469" s="11">
        <f>'Consumptions_nieuw - Copy'!W469</f>
        <v>1.5041333555414734E-3</v>
      </c>
      <c r="G469" s="11">
        <f>'Consumptions_nieuw - Copy'!X469</f>
        <v>1.5612408912562736E-3</v>
      </c>
      <c r="Q469" s="1">
        <v>468</v>
      </c>
      <c r="R469" s="6">
        <v>110.3406956</v>
      </c>
      <c r="S469" s="6">
        <v>227.16582238042832</v>
      </c>
      <c r="T469" s="6">
        <v>82.177223589999997</v>
      </c>
      <c r="U469" s="6">
        <v>39.553207870000001</v>
      </c>
      <c r="V469" s="6">
        <v>473.10426309999997</v>
      </c>
      <c r="W469" s="6">
        <v>491.24817609128564</v>
      </c>
      <c r="X469" s="6">
        <f t="shared" si="7"/>
        <v>32.870889435999999</v>
      </c>
    </row>
    <row r="470" spans="1:24" x14ac:dyDescent="0.25">
      <c r="A470" s="11">
        <f>'Consumptions_nieuw - Copy'!R470</f>
        <v>1.4853798026994299E-3</v>
      </c>
      <c r="B470" s="11">
        <f>'Consumptions_nieuw - Copy'!S470</f>
        <v>1.3885826423104778E-3</v>
      </c>
      <c r="C470" s="11">
        <f>'Consumptions_nieuw - Copy'!T470</f>
        <v>1.4853798022275962E-3</v>
      </c>
      <c r="D470" s="11">
        <f>'Consumptions_nieuw - Copy'!U470</f>
        <v>1.4853798020811819E-3</v>
      </c>
      <c r="E470" s="11">
        <f>'Consumptions_nieuw - Copy'!V470</f>
        <v>1.5669049131419794E-3</v>
      </c>
      <c r="F470" s="11">
        <f>'Consumptions_nieuw - Copy'!W470</f>
        <v>1.4310471364112724E-3</v>
      </c>
      <c r="G470" s="11">
        <f>'Consumptions_nieuw - Copy'!X470</f>
        <v>1.485379802348442E-3</v>
      </c>
      <c r="Q470" s="1">
        <v>469</v>
      </c>
      <c r="R470" s="6">
        <v>104.97921340000001</v>
      </c>
      <c r="S470" s="6">
        <v>216.12777773093126</v>
      </c>
      <c r="T470" s="6">
        <v>78.184211559999994</v>
      </c>
      <c r="U470" s="6">
        <v>37.63130752</v>
      </c>
      <c r="V470" s="6">
        <v>598.12145180000005</v>
      </c>
      <c r="W470" s="6">
        <v>467.37830330850011</v>
      </c>
      <c r="X470" s="6">
        <f t="shared" si="7"/>
        <v>31.273684623999998</v>
      </c>
    </row>
    <row r="471" spans="1:24" x14ac:dyDescent="0.25">
      <c r="A471" s="11">
        <f>'Consumptions_nieuw - Copy'!R471</f>
        <v>1.4437784908297195E-3</v>
      </c>
      <c r="B471" s="11">
        <f>'Consumptions_nieuw - Copy'!S471</f>
        <v>1.3496923472234752E-3</v>
      </c>
      <c r="C471" s="11">
        <f>'Consumptions_nieuw - Copy'!T471</f>
        <v>1.4437784908892636E-3</v>
      </c>
      <c r="D471" s="11">
        <f>'Consumptions_nieuw - Copy'!U471</f>
        <v>1.4437784908865065E-3</v>
      </c>
      <c r="E471" s="11">
        <f>'Consumptions_nieuw - Copy'!V471</f>
        <v>9.1509815618594887E-4</v>
      </c>
      <c r="F471" s="11">
        <f>'Consumptions_nieuw - Copy'!W471</f>
        <v>1.3909675302974855E-3</v>
      </c>
      <c r="G471" s="11">
        <f>'Consumptions_nieuw - Copy'!X471</f>
        <v>1.4437784912002566E-3</v>
      </c>
      <c r="Q471" s="1">
        <v>470</v>
      </c>
      <c r="R471" s="6">
        <v>102.0390408</v>
      </c>
      <c r="S471" s="6">
        <v>210.07464643262523</v>
      </c>
      <c r="T471" s="6">
        <v>75.994491650000001</v>
      </c>
      <c r="U471" s="6">
        <v>36.577360419999998</v>
      </c>
      <c r="V471" s="6">
        <v>349.3127331</v>
      </c>
      <c r="W471" s="6">
        <v>454.28835132431112</v>
      </c>
      <c r="X471" s="6">
        <f t="shared" si="7"/>
        <v>30.397796660000001</v>
      </c>
    </row>
    <row r="472" spans="1:24" x14ac:dyDescent="0.25">
      <c r="A472" s="11">
        <f>'Consumptions_nieuw - Copy'!R472</f>
        <v>1.4535670104956018E-3</v>
      </c>
      <c r="B472" s="11">
        <f>'Consumptions_nieuw - Copy'!S472</f>
        <v>1.3588429831275848E-3</v>
      </c>
      <c r="C472" s="11">
        <f>'Consumptions_nieuw - Copy'!T472</f>
        <v>1.4535670110972549E-3</v>
      </c>
      <c r="D472" s="11">
        <f>'Consumptions_nieuw - Copy'!U472</f>
        <v>1.4535670108977753E-3</v>
      </c>
      <c r="E472" s="11">
        <f>'Consumptions_nieuw - Copy'!V472</f>
        <v>1.5604831717612425E-3</v>
      </c>
      <c r="F472" s="11">
        <f>'Consumptions_nieuw - Copy'!W472</f>
        <v>1.4003980027059238E-3</v>
      </c>
      <c r="G472" s="11">
        <f>'Consumptions_nieuw - Copy'!X472</f>
        <v>1.4535670113448814E-3</v>
      </c>
      <c r="Q472" s="1">
        <v>471</v>
      </c>
      <c r="R472" s="6">
        <v>102.7308444</v>
      </c>
      <c r="S472" s="6">
        <v>211.49890923306566</v>
      </c>
      <c r="T472" s="6">
        <v>76.509718620000001</v>
      </c>
      <c r="U472" s="6">
        <v>36.825347370000003</v>
      </c>
      <c r="V472" s="6">
        <v>595.67013440000005</v>
      </c>
      <c r="W472" s="6">
        <v>457.36833246644647</v>
      </c>
      <c r="X472" s="6">
        <f t="shared" si="7"/>
        <v>30.603887448000002</v>
      </c>
    </row>
    <row r="473" spans="1:24" x14ac:dyDescent="0.25">
      <c r="A473" s="11">
        <f>'Consumptions_nieuw - Copy'!R473</f>
        <v>1.5208631956852823E-3</v>
      </c>
      <c r="B473" s="11">
        <f>'Consumptions_nieuw - Copy'!S473</f>
        <v>1.4217537028684E-3</v>
      </c>
      <c r="C473" s="11">
        <f>'Consumptions_nieuw - Copy'!T473</f>
        <v>1.5208631952722245E-3</v>
      </c>
      <c r="D473" s="11">
        <f>'Consumptions_nieuw - Copy'!U473</f>
        <v>1.5208631952631122E-3</v>
      </c>
      <c r="E473" s="11">
        <f>'Consumptions_nieuw - Copy'!V473</f>
        <v>2.1994464459557995E-3</v>
      </c>
      <c r="F473" s="11">
        <f>'Consumptions_nieuw - Copy'!W473</f>
        <v>1.465232607225224E-3</v>
      </c>
      <c r="G473" s="11">
        <f>'Consumptions_nieuw - Copy'!X473</f>
        <v>1.5208631950762903E-3</v>
      </c>
      <c r="Q473" s="1">
        <v>472</v>
      </c>
      <c r="R473" s="6">
        <v>107.4870021</v>
      </c>
      <c r="S473" s="6">
        <v>221.29073122387783</v>
      </c>
      <c r="T473" s="6">
        <v>80.051909710000004</v>
      </c>
      <c r="U473" s="6">
        <v>38.530260419999998</v>
      </c>
      <c r="V473" s="6">
        <v>839.57621830000016</v>
      </c>
      <c r="W473" s="6">
        <v>478.54323767040722</v>
      </c>
      <c r="X473" s="6">
        <f t="shared" si="7"/>
        <v>32.020763884000004</v>
      </c>
    </row>
    <row r="474" spans="1:24" x14ac:dyDescent="0.25">
      <c r="A474" s="11">
        <f>'Consumptions_nieuw - Copy'!R474</f>
        <v>1.6358784616462116E-3</v>
      </c>
      <c r="B474" s="11">
        <f>'Consumptions_nieuw - Copy'!S474</f>
        <v>1.529273815885948E-3</v>
      </c>
      <c r="C474" s="11">
        <f>'Consumptions_nieuw - Copy'!T474</f>
        <v>1.6358784622211172E-3</v>
      </c>
      <c r="D474" s="11">
        <f>'Consumptions_nieuw - Copy'!U474</f>
        <v>1.6358784623950614E-3</v>
      </c>
      <c r="E474" s="11">
        <f>'Consumptions_nieuw - Copy'!V474</f>
        <v>1.8847811148940735E-3</v>
      </c>
      <c r="F474" s="11">
        <f>'Consumptions_nieuw - Copy'!W474</f>
        <v>1.5760408112697462E-3</v>
      </c>
      <c r="G474" s="11">
        <f>'Consumptions_nieuw - Copy'!X474</f>
        <v>1.6358784620880613E-3</v>
      </c>
      <c r="Q474" s="1">
        <v>473</v>
      </c>
      <c r="R474" s="6">
        <v>115.61570570000001</v>
      </c>
      <c r="S474" s="6">
        <v>238.0258410976374</v>
      </c>
      <c r="T474" s="6">
        <v>86.105834740000006</v>
      </c>
      <c r="U474" s="6">
        <v>41.444111059999997</v>
      </c>
      <c r="V474" s="6">
        <v>719.46166440000002</v>
      </c>
      <c r="W474" s="6">
        <v>514.733066140255</v>
      </c>
      <c r="X474" s="6">
        <f t="shared" si="7"/>
        <v>34.442333896000001</v>
      </c>
    </row>
    <row r="475" spans="1:24" x14ac:dyDescent="0.25">
      <c r="A475" s="11">
        <f>'Consumptions_nieuw - Copy'!R475</f>
        <v>1.7092924426210538E-3</v>
      </c>
      <c r="B475" s="11">
        <f>'Consumptions_nieuw - Copy'!S475</f>
        <v>1.5979036560392072E-3</v>
      </c>
      <c r="C475" s="11">
        <f>'Consumptions_nieuw - Copy'!T475</f>
        <v>1.7092924423396936E-3</v>
      </c>
      <c r="D475" s="11">
        <f>'Consumptions_nieuw - Copy'!U475</f>
        <v>1.7092924424102042E-3</v>
      </c>
      <c r="E475" s="11">
        <f>'Consumptions_nieuw - Copy'!V475</f>
        <v>1.8783593735133366E-3</v>
      </c>
      <c r="F475" s="11">
        <f>'Consumptions_nieuw - Copy'!W475</f>
        <v>1.6467694330943702E-3</v>
      </c>
      <c r="G475" s="11">
        <f>'Consumptions_nieuw - Copy'!X475</f>
        <v>1.7092924426496479E-3</v>
      </c>
      <c r="Q475" s="1">
        <v>474</v>
      </c>
      <c r="R475" s="6">
        <v>120.80423860000001</v>
      </c>
      <c r="S475" s="6">
        <v>248.70782313197458</v>
      </c>
      <c r="T475" s="6">
        <v>89.97004115</v>
      </c>
      <c r="U475" s="6">
        <v>43.304015210000003</v>
      </c>
      <c r="V475" s="6">
        <v>717.01034700000002</v>
      </c>
      <c r="W475" s="6">
        <v>537.8329504296297</v>
      </c>
      <c r="X475" s="6">
        <f t="shared" si="7"/>
        <v>35.988016460000004</v>
      </c>
    </row>
    <row r="476" spans="1:24" x14ac:dyDescent="0.25">
      <c r="A476" s="11">
        <f>'Consumptions_nieuw - Copy'!R476</f>
        <v>1.7313166161140715E-3</v>
      </c>
      <c r="B476" s="11">
        <f>'Consumptions_nieuw - Copy'!S476</f>
        <v>1.6184925886252952E-3</v>
      </c>
      <c r="C476" s="11">
        <f>'Consumptions_nieuw - Copy'!T476</f>
        <v>1.7313166156099468E-3</v>
      </c>
      <c r="D476" s="11">
        <f>'Consumptions_nieuw - Copy'!U476</f>
        <v>1.7313166156919914E-3</v>
      </c>
      <c r="E476" s="11">
        <f>'Consumptions_nieuw - Copy'!V476</f>
        <v>2.2026573166461674E-3</v>
      </c>
      <c r="F476" s="11">
        <f>'Consumptions_nieuw - Copy'!W476</f>
        <v>1.6679879994056989E-3</v>
      </c>
      <c r="G476" s="11">
        <f>'Consumptions_nieuw - Copy'!X476</f>
        <v>1.7313166153498614E-3</v>
      </c>
      <c r="Q476" s="1">
        <v>475</v>
      </c>
      <c r="R476" s="6">
        <v>122.36079700000001</v>
      </c>
      <c r="S476" s="6">
        <v>251.9124147134155</v>
      </c>
      <c r="T476" s="6">
        <v>91.129301979999994</v>
      </c>
      <c r="U476" s="6">
        <v>43.861985930000003</v>
      </c>
      <c r="V476" s="6">
        <v>840.80187699999988</v>
      </c>
      <c r="W476" s="6">
        <v>544.7629091073693</v>
      </c>
      <c r="X476" s="6">
        <f t="shared" si="7"/>
        <v>36.451720791999996</v>
      </c>
    </row>
    <row r="477" spans="1:24" x14ac:dyDescent="0.25">
      <c r="A477" s="11">
        <f>'Consumptions_nieuw - Copy'!R477</f>
        <v>1.8438847493286753E-3</v>
      </c>
      <c r="B477" s="11">
        <f>'Consumptions_nieuw - Copy'!S477</f>
        <v>1.7237250390631329E-3</v>
      </c>
      <c r="C477" s="11">
        <f>'Consumptions_nieuw - Copy'!T477</f>
        <v>1.8438847495145839E-3</v>
      </c>
      <c r="D477" s="11">
        <f>'Consumptions_nieuw - Copy'!U477</f>
        <v>1.8438847495646901E-3</v>
      </c>
      <c r="E477" s="11">
        <f>'Consumptions_nieuw - Copy'!V477</f>
        <v>1.5604831717612425E-3</v>
      </c>
      <c r="F477" s="11">
        <f>'Consumptions_nieuw - Copy'!W477</f>
        <v>1.7764385825457421E-3</v>
      </c>
      <c r="G477" s="11">
        <f>'Consumptions_nieuw - Copy'!X477</f>
        <v>1.8438847493173862E-3</v>
      </c>
      <c r="Q477" s="1">
        <v>476</v>
      </c>
      <c r="R477" s="6">
        <v>130.31654950000001</v>
      </c>
      <c r="S477" s="6">
        <v>268.29145832616496</v>
      </c>
      <c r="T477" s="6">
        <v>97.054420109999995</v>
      </c>
      <c r="U477" s="6">
        <v>46.713839749999998</v>
      </c>
      <c r="V477" s="6">
        <v>595.67013440000005</v>
      </c>
      <c r="W477" s="6">
        <v>580.18274137643266</v>
      </c>
      <c r="X477" s="6">
        <f t="shared" si="7"/>
        <v>38.821768044000002</v>
      </c>
    </row>
    <row r="478" spans="1:24" x14ac:dyDescent="0.25">
      <c r="A478" s="11">
        <f>'Consumptions_nieuw - Copy'!R478</f>
        <v>1.8818153005295492E-3</v>
      </c>
      <c r="B478" s="11">
        <f>'Consumptions_nieuw - Copy'!S478</f>
        <v>1.7591837844234792E-3</v>
      </c>
      <c r="C478" s="11">
        <f>'Consumptions_nieuw - Copy'!T478</f>
        <v>1.8818153001114845E-3</v>
      </c>
      <c r="D478" s="11">
        <f>'Consumptions_nieuw - Copy'!U478</f>
        <v>1.8818153000837395E-3</v>
      </c>
      <c r="E478" s="11">
        <f>'Consumptions_nieuw - Copy'!V478</f>
        <v>1.2426069702711191E-3</v>
      </c>
      <c r="F478" s="11">
        <f>'Consumptions_nieuw - Copy'!W478</f>
        <v>1.8129816981580613E-3</v>
      </c>
      <c r="G478" s="11">
        <f>'Consumptions_nieuw - Copy'!X478</f>
        <v>1.8818152997874817E-3</v>
      </c>
      <c r="Q478" s="1">
        <v>477</v>
      </c>
      <c r="R478" s="6">
        <v>132.99729110000001</v>
      </c>
      <c r="S478" s="6">
        <v>273.81048153900525</v>
      </c>
      <c r="T478" s="6">
        <v>99.050926450000006</v>
      </c>
      <c r="U478" s="6">
        <v>47.674790080000001</v>
      </c>
      <c r="V478" s="6">
        <v>474.32992189999999</v>
      </c>
      <c r="W478" s="6">
        <v>592.11767974283998</v>
      </c>
      <c r="X478" s="6">
        <f t="shared" si="7"/>
        <v>39.620370580000007</v>
      </c>
    </row>
    <row r="479" spans="1:24" x14ac:dyDescent="0.25">
      <c r="A479" s="11">
        <f>'Consumptions_nieuw - Copy'!R479</f>
        <v>1.9564528712238583E-3</v>
      </c>
      <c r="B479" s="11">
        <f>'Consumptions_nieuw - Copy'!S479</f>
        <v>1.8289574786899208E-3</v>
      </c>
      <c r="C479" s="11">
        <f>'Consumptions_nieuw - Copy'!T479</f>
        <v>1.9564528712602051E-3</v>
      </c>
      <c r="D479" s="11">
        <f>'Consumptions_nieuw - Copy'!U479</f>
        <v>1.9564528712010952E-3</v>
      </c>
      <c r="E479" s="11">
        <f>'Consumptions_nieuw - Copy'!V479</f>
        <v>1.8944137272271498E-3</v>
      </c>
      <c r="F479" s="11">
        <f>'Consumptions_nieuw - Copy'!W479</f>
        <v>1.8848891538863341E-3</v>
      </c>
      <c r="G479" s="11">
        <f>'Consumptions_nieuw - Copy'!X479</f>
        <v>1.9564528712525515E-3</v>
      </c>
      <c r="Q479" s="1">
        <v>478</v>
      </c>
      <c r="R479" s="6">
        <v>138.27230119999999</v>
      </c>
      <c r="S479" s="6">
        <v>284.67050025621432</v>
      </c>
      <c r="T479" s="6">
        <v>102.9795376</v>
      </c>
      <c r="U479" s="6">
        <v>49.565693260000003</v>
      </c>
      <c r="V479" s="6">
        <v>723.13864060000003</v>
      </c>
      <c r="W479" s="6">
        <v>615.60256979180929</v>
      </c>
      <c r="X479" s="6">
        <f t="shared" si="7"/>
        <v>41.191815040000002</v>
      </c>
    </row>
    <row r="480" spans="1:24" x14ac:dyDescent="0.25">
      <c r="A480" s="11">
        <f>'Consumptions_nieuw - Copy'!R480</f>
        <v>2.1032808558123835E-3</v>
      </c>
      <c r="B480" s="11">
        <f>'Consumptions_nieuw - Copy'!S480</f>
        <v>1.9662171818197664E-3</v>
      </c>
      <c r="C480" s="11">
        <f>'Consumptions_nieuw - Copy'!T480</f>
        <v>2.1032808558153894E-3</v>
      </c>
      <c r="D480" s="11">
        <f>'Consumptions_nieuw - Copy'!U480</f>
        <v>2.1032808560986875E-3</v>
      </c>
      <c r="E480" s="11">
        <f>'Consumptions_nieuw - Copy'!V480</f>
        <v>1.2361852286284114E-3</v>
      </c>
      <c r="F480" s="11">
        <f>'Consumptions_nieuw - Copy'!W480</f>
        <v>2.0263464208394983E-3</v>
      </c>
      <c r="G480" s="11">
        <f>'Consumptions_nieuw - Copy'!X480</f>
        <v>2.1032808558071616E-3</v>
      </c>
      <c r="Q480" s="1">
        <v>479</v>
      </c>
      <c r="R480" s="6">
        <v>148.6493686</v>
      </c>
      <c r="S480" s="6">
        <v>306.03446787725551</v>
      </c>
      <c r="T480" s="6">
        <v>110.70795169999998</v>
      </c>
      <c r="U480" s="6">
        <v>53.285502190000003</v>
      </c>
      <c r="V480" s="6">
        <v>471.87860440000003</v>
      </c>
      <c r="W480" s="6">
        <v>661.80234598159007</v>
      </c>
      <c r="X480" s="6">
        <f t="shared" si="7"/>
        <v>44.283180679999994</v>
      </c>
    </row>
    <row r="481" spans="1:24" x14ac:dyDescent="0.25">
      <c r="A481" s="11">
        <f>'Consumptions_nieuw - Copy'!R481</f>
        <v>2.1045044228930102E-3</v>
      </c>
      <c r="B481" s="11">
        <f>'Consumptions_nieuw - Copy'!S481</f>
        <v>1.9673610131096214E-3</v>
      </c>
      <c r="C481" s="11">
        <f>'Consumptions_nieuw - Copy'!T481</f>
        <v>2.1045044232874408E-3</v>
      </c>
      <c r="D481" s="11">
        <f>'Consumptions_nieuw - Copy'!U481</f>
        <v>2.1045044227283125E-3</v>
      </c>
      <c r="E481" s="11">
        <f>'Consumptions_nieuw - Copy'!V481</f>
        <v>2.1994464459557995E-3</v>
      </c>
      <c r="F481" s="11">
        <f>'Consumptions_nieuw - Copy'!W481</f>
        <v>2.0275252314392311E-3</v>
      </c>
      <c r="G481" s="11">
        <f>'Consumptions_nieuw - Copy'!X481</f>
        <v>2.1045044226459257E-3</v>
      </c>
      <c r="Q481" s="1">
        <v>480</v>
      </c>
      <c r="R481" s="6">
        <v>148.7358442</v>
      </c>
      <c r="S481" s="6">
        <v>306.21250100776052</v>
      </c>
      <c r="T481" s="6">
        <v>110.77235520000001</v>
      </c>
      <c r="U481" s="6">
        <v>53.316500599999998</v>
      </c>
      <c r="V481" s="6">
        <v>839.57621830000016</v>
      </c>
      <c r="W481" s="6">
        <v>662.18734413015341</v>
      </c>
      <c r="X481" s="6">
        <f t="shared" si="7"/>
        <v>44.308942080000008</v>
      </c>
    </row>
    <row r="482" spans="1:24" x14ac:dyDescent="0.25">
      <c r="A482" s="11">
        <f>'Consumptions_nieuw - Copy'!R482</f>
        <v>0</v>
      </c>
      <c r="B482" s="11">
        <f>'Consumptions_nieuw - Copy'!S482</f>
        <v>4.2042971382026635E-4</v>
      </c>
      <c r="C482" s="11">
        <f>'Consumptions_nieuw - Copy'!T482</f>
        <v>0</v>
      </c>
      <c r="D482" s="11">
        <f>'Consumptions_nieuw - Copy'!U482</f>
        <v>0</v>
      </c>
      <c r="E482" s="11">
        <f>'Consumptions_nieuw - Copy'!V482</f>
        <v>1.2458178409614875E-3</v>
      </c>
      <c r="F482" s="11">
        <f>'Consumptions_nieuw - Copy'!W482</f>
        <v>2.3598902339254347E-4</v>
      </c>
      <c r="G482" s="11">
        <f>'Consumptions_nieuw - Copy'!X482</f>
        <v>0</v>
      </c>
      <c r="Q482" s="1">
        <v>481</v>
      </c>
      <c r="R482" s="6">
        <v>0</v>
      </c>
      <c r="S482" s="6">
        <v>65.438337605050094</v>
      </c>
      <c r="T482" s="6">
        <v>0</v>
      </c>
      <c r="U482" s="6">
        <v>0</v>
      </c>
      <c r="V482" s="6">
        <v>475.55558059999993</v>
      </c>
      <c r="W482" s="6">
        <v>77.07373610993244</v>
      </c>
      <c r="X482" s="6">
        <f t="shared" si="7"/>
        <v>0</v>
      </c>
    </row>
    <row r="483" spans="1:24" x14ac:dyDescent="0.25">
      <c r="A483" s="11">
        <f>'Consumptions_nieuw - Copy'!R483</f>
        <v>0</v>
      </c>
      <c r="B483" s="11">
        <f>'Consumptions_nieuw - Copy'!S483</f>
        <v>4.2042971382026635E-4</v>
      </c>
      <c r="C483" s="11">
        <f>'Consumptions_nieuw - Copy'!T483</f>
        <v>0</v>
      </c>
      <c r="D483" s="11">
        <f>'Consumptions_nieuw - Copy'!U483</f>
        <v>0</v>
      </c>
      <c r="E483" s="11">
        <f>'Consumptions_nieuw - Copy'!V483</f>
        <v>2.1994464459557995E-3</v>
      </c>
      <c r="F483" s="11">
        <f>'Consumptions_nieuw - Copy'!W483</f>
        <v>2.3598902339254347E-4</v>
      </c>
      <c r="G483" s="11">
        <f>'Consumptions_nieuw - Copy'!X483</f>
        <v>0</v>
      </c>
      <c r="Q483" s="1">
        <v>482</v>
      </c>
      <c r="R483" s="6">
        <v>0</v>
      </c>
      <c r="S483" s="6">
        <v>65.438337605050094</v>
      </c>
      <c r="T483" s="6">
        <v>0</v>
      </c>
      <c r="U483" s="6">
        <v>0</v>
      </c>
      <c r="V483" s="6">
        <v>839.57621830000016</v>
      </c>
      <c r="W483" s="6">
        <v>77.07373610993244</v>
      </c>
      <c r="X483" s="6">
        <f t="shared" si="7"/>
        <v>0</v>
      </c>
    </row>
    <row r="484" spans="1:24" x14ac:dyDescent="0.25">
      <c r="A484" s="11">
        <f>'Consumptions_nieuw - Copy'!R484</f>
        <v>0</v>
      </c>
      <c r="B484" s="11">
        <f>'Consumptions_nieuw - Copy'!S484</f>
        <v>4.2042971382026635E-4</v>
      </c>
      <c r="C484" s="11">
        <f>'Consumptions_nieuw - Copy'!T484</f>
        <v>0</v>
      </c>
      <c r="D484" s="11">
        <f>'Consumptions_nieuw - Copy'!U484</f>
        <v>0</v>
      </c>
      <c r="E484" s="11">
        <f>'Consumptions_nieuw - Copy'!V484</f>
        <v>1.2490287116518561E-3</v>
      </c>
      <c r="F484" s="11">
        <f>'Consumptions_nieuw - Copy'!W484</f>
        <v>2.3598902339254347E-4</v>
      </c>
      <c r="G484" s="11">
        <f>'Consumptions_nieuw - Copy'!X484</f>
        <v>0</v>
      </c>
      <c r="Q484" s="1">
        <v>483</v>
      </c>
      <c r="R484" s="6">
        <v>0</v>
      </c>
      <c r="S484" s="6">
        <v>65.438337605050094</v>
      </c>
      <c r="T484" s="6">
        <v>0</v>
      </c>
      <c r="U484" s="6">
        <v>0</v>
      </c>
      <c r="V484" s="6">
        <v>476.78123930000004</v>
      </c>
      <c r="W484" s="6">
        <v>77.07373610993244</v>
      </c>
      <c r="X484" s="6">
        <f t="shared" si="7"/>
        <v>0</v>
      </c>
    </row>
    <row r="485" spans="1:24" x14ac:dyDescent="0.25">
      <c r="A485" s="11">
        <f>'Consumptions_nieuw - Copy'!R485</f>
        <v>0</v>
      </c>
      <c r="B485" s="11">
        <f>'Consumptions_nieuw - Copy'!S485</f>
        <v>4.2042971382026635E-4</v>
      </c>
      <c r="C485" s="11">
        <f>'Consumptions_nieuw - Copy'!T485</f>
        <v>0</v>
      </c>
      <c r="D485" s="11">
        <f>'Consumptions_nieuw - Copy'!U485</f>
        <v>0</v>
      </c>
      <c r="E485" s="11">
        <f>'Consumptions_nieuw - Copy'!V485</f>
        <v>6.0364369607656245E-4</v>
      </c>
      <c r="F485" s="11">
        <f>'Consumptions_nieuw - Copy'!W485</f>
        <v>2.3598902339254347E-4</v>
      </c>
      <c r="G485" s="11">
        <f>'Consumptions_nieuw - Copy'!X485</f>
        <v>0</v>
      </c>
      <c r="Q485" s="1">
        <v>484</v>
      </c>
      <c r="R485" s="6">
        <v>0</v>
      </c>
      <c r="S485" s="6">
        <v>65.438337605050094</v>
      </c>
      <c r="T485" s="6">
        <v>0</v>
      </c>
      <c r="U485" s="6">
        <v>0</v>
      </c>
      <c r="V485" s="6">
        <v>230.42383800000002</v>
      </c>
      <c r="W485" s="6">
        <v>77.07373610993244</v>
      </c>
      <c r="X485" s="6">
        <f t="shared" si="7"/>
        <v>0</v>
      </c>
    </row>
    <row r="486" spans="1:24" x14ac:dyDescent="0.25">
      <c r="A486" s="11">
        <f>'Consumptions_nieuw - Copy'!R486</f>
        <v>0</v>
      </c>
      <c r="B486" s="11">
        <f>'Consumptions_nieuw - Copy'!S486</f>
        <v>4.2042971382026635E-4</v>
      </c>
      <c r="C486" s="11">
        <f>'Consumptions_nieuw - Copy'!T486</f>
        <v>0</v>
      </c>
      <c r="D486" s="11">
        <f>'Consumptions_nieuw - Copy'!U486</f>
        <v>0</v>
      </c>
      <c r="E486" s="11">
        <f>'Consumptions_nieuw - Copy'!V486</f>
        <v>9.2151989756668556E-4</v>
      </c>
      <c r="F486" s="11">
        <f>'Consumptions_nieuw - Copy'!W486</f>
        <v>2.3598902339254347E-4</v>
      </c>
      <c r="G486" s="11">
        <f>'Consumptions_nieuw - Copy'!X486</f>
        <v>0</v>
      </c>
      <c r="Q486" s="1">
        <v>485</v>
      </c>
      <c r="R486" s="6">
        <v>0</v>
      </c>
      <c r="S486" s="6">
        <v>65.438337605050094</v>
      </c>
      <c r="T486" s="6">
        <v>0</v>
      </c>
      <c r="U486" s="6">
        <v>0</v>
      </c>
      <c r="V486" s="6">
        <v>351.7640505</v>
      </c>
      <c r="W486" s="6">
        <v>77.07373610993244</v>
      </c>
      <c r="X486" s="6">
        <f t="shared" si="7"/>
        <v>0</v>
      </c>
    </row>
    <row r="487" spans="1:24" x14ac:dyDescent="0.25">
      <c r="A487" s="11">
        <f>'Consumptions_nieuw - Copy'!R487</f>
        <v>2.1142929524633853E-3</v>
      </c>
      <c r="B487" s="11">
        <f>'Consumptions_nieuw - Copy'!S487</f>
        <v>1.9765116574223252E-3</v>
      </c>
      <c r="C487" s="11">
        <f>'Consumptions_nieuw - Copy'!T487</f>
        <v>2.1142929516647707E-3</v>
      </c>
      <c r="D487" s="11">
        <f>'Consumptions_nieuw - Copy'!U487</f>
        <v>2.1142929526075599E-3</v>
      </c>
      <c r="E487" s="11">
        <f>'Consumptions_nieuw - Copy'!V487</f>
        <v>1.2458178409614875E-3</v>
      </c>
      <c r="F487" s="11">
        <f>'Consumptions_nieuw - Copy'!W487</f>
        <v>2.0369557135822168E-3</v>
      </c>
      <c r="G487" s="11">
        <f>'Consumptions_nieuw - Copy'!X487</f>
        <v>2.114292952289782E-3</v>
      </c>
      <c r="Q487" s="1">
        <v>486</v>
      </c>
      <c r="R487" s="6">
        <v>149.4276485</v>
      </c>
      <c r="S487" s="6">
        <v>307.63676511696769</v>
      </c>
      <c r="T487" s="6">
        <v>111.28758260000001</v>
      </c>
      <c r="U487" s="6">
        <v>53.564487800000002</v>
      </c>
      <c r="V487" s="6">
        <v>475.55558059999993</v>
      </c>
      <c r="W487" s="6">
        <v>665.2673284515804</v>
      </c>
      <c r="X487" s="6">
        <f t="shared" si="7"/>
        <v>44.515033040000006</v>
      </c>
    </row>
    <row r="488" spans="1:24" x14ac:dyDescent="0.25">
      <c r="A488" s="11">
        <f>'Consumptions_nieuw - Copy'!R488</f>
        <v>2.1522235178135342E-3</v>
      </c>
      <c r="B488" s="11">
        <f>'Consumptions_nieuw - Copy'!S488</f>
        <v>2.0119704165967901E-3</v>
      </c>
      <c r="C488" s="11">
        <f>'Consumptions_nieuw - Copy'!T488</f>
        <v>2.1522235186003488E-3</v>
      </c>
      <c r="D488" s="11">
        <f>'Consumptions_nieuw - Copy'!U488</f>
        <v>2.1522235177312181E-3</v>
      </c>
      <c r="E488" s="11">
        <f>'Consumptions_nieuw - Copy'!V488</f>
        <v>1.5669049131419794E-3</v>
      </c>
      <c r="F488" s="11">
        <f>'Consumptions_nieuw - Copy'!W488</f>
        <v>2.0734988430588909E-3</v>
      </c>
      <c r="G488" s="11">
        <f>'Consumptions_nieuw - Copy'!X488</f>
        <v>2.1522235179586473E-3</v>
      </c>
      <c r="Q488" s="1">
        <v>487</v>
      </c>
      <c r="R488" s="6">
        <v>152.10839109999998</v>
      </c>
      <c r="S488" s="6">
        <v>313.15579047992469</v>
      </c>
      <c r="T488" s="6">
        <v>113.2840898</v>
      </c>
      <c r="U488" s="6">
        <v>54.5254385</v>
      </c>
      <c r="V488" s="6">
        <v>598.12145180000005</v>
      </c>
      <c r="W488" s="6">
        <v>677.20227134606967</v>
      </c>
      <c r="X488" s="6">
        <f t="shared" si="7"/>
        <v>45.313635920000003</v>
      </c>
    </row>
    <row r="489" spans="1:24" x14ac:dyDescent="0.25">
      <c r="A489" s="11">
        <f>'Consumptions_nieuw - Copy'!R489</f>
        <v>2.1889305203278394E-3</v>
      </c>
      <c r="B489" s="11">
        <f>'Consumptions_nieuw - Copy'!S489</f>
        <v>2.0462853480850839E-3</v>
      </c>
      <c r="C489" s="11">
        <f>'Consumptions_nieuw - Copy'!T489</f>
        <v>2.1889305199637218E-3</v>
      </c>
      <c r="D489" s="11">
        <f>'Consumptions_nieuw - Copy'!U489</f>
        <v>2.1889305201724428E-3</v>
      </c>
      <c r="E489" s="11">
        <f>'Consumptions_nieuw - Copy'!V489</f>
        <v>2.2155007996696122E-3</v>
      </c>
      <c r="F489" s="11">
        <f>'Consumptions_nieuw - Copy'!W489</f>
        <v>2.108863165770654E-3</v>
      </c>
      <c r="G489" s="11">
        <f>'Consumptions_nieuw - Copy'!X489</f>
        <v>2.1889305199551592E-3</v>
      </c>
      <c r="Q489" s="1">
        <v>488</v>
      </c>
      <c r="R489" s="6">
        <v>154.70265839999999</v>
      </c>
      <c r="S489" s="6">
        <v>318.49678327327683</v>
      </c>
      <c r="T489" s="6">
        <v>115.2161936</v>
      </c>
      <c r="U489" s="6">
        <v>55.455390889999997</v>
      </c>
      <c r="V489" s="6">
        <v>845.70451190000006</v>
      </c>
      <c r="W489" s="6">
        <v>688.75221734444369</v>
      </c>
      <c r="X489" s="6">
        <f t="shared" si="7"/>
        <v>46.086477440000003</v>
      </c>
    </row>
    <row r="490" spans="1:24" x14ac:dyDescent="0.25">
      <c r="A490" s="11">
        <f>'Consumptions_nieuw - Copy'!R490</f>
        <v>2.1473292509059556E-3</v>
      </c>
      <c r="B490" s="11">
        <f>'Consumptions_nieuw - Copy'!S490</f>
        <v>2.007395093239211E-3</v>
      </c>
      <c r="C490" s="11">
        <f>'Consumptions_nieuw - Copy'!T490</f>
        <v>2.1473292506119911E-3</v>
      </c>
      <c r="D490" s="11">
        <f>'Consumptions_nieuw - Copy'!U490</f>
        <v>2.147329251607437E-3</v>
      </c>
      <c r="E490" s="11">
        <f>'Consumptions_nieuw - Copy'!V490</f>
        <v>1.5572723013328449E-3</v>
      </c>
      <c r="F490" s="11">
        <f>'Consumptions_nieuw - Copy'!W490</f>
        <v>2.0687836009549462E-3</v>
      </c>
      <c r="G490" s="11">
        <f>'Consumptions_nieuw - Copy'!X490</f>
        <v>2.1473292512368732E-3</v>
      </c>
      <c r="Q490" s="1">
        <v>489</v>
      </c>
      <c r="R490" s="6">
        <v>151.7624888</v>
      </c>
      <c r="S490" s="6">
        <v>312.44365823835454</v>
      </c>
      <c r="T490" s="6">
        <v>113.02647589999999</v>
      </c>
      <c r="U490" s="6">
        <v>54.401444869999999</v>
      </c>
      <c r="V490" s="6">
        <v>594.44447579999996</v>
      </c>
      <c r="W490" s="6">
        <v>675.66227884815851</v>
      </c>
      <c r="X490" s="6">
        <f t="shared" si="7"/>
        <v>45.210590359999998</v>
      </c>
    </row>
    <row r="491" spans="1:24" x14ac:dyDescent="0.25">
      <c r="A491" s="11">
        <f>'Consumptions_nieuw - Copy'!R491</f>
        <v>1.9919363009978266E-3</v>
      </c>
      <c r="B491" s="11">
        <f>'Consumptions_nieuw - Copy'!S491</f>
        <v>1.8621285734828337E-3</v>
      </c>
      <c r="C491" s="11">
        <f>'Consumptions_nieuw - Copy'!T491</f>
        <v>1.9919363013518347E-3</v>
      </c>
      <c r="D491" s="11">
        <f>'Consumptions_nieuw - Copy'!U491</f>
        <v>1.9919363010919076E-3</v>
      </c>
      <c r="E491" s="11">
        <f>'Consumptions_nieuw - Copy'!V491</f>
        <v>6.0685456676693079E-4</v>
      </c>
      <c r="F491" s="11">
        <f>'Consumptions_nieuw - Copy'!W491</f>
        <v>1.9190746600986392E-3</v>
      </c>
      <c r="G491" s="11">
        <f>'Consumptions_nieuw - Copy'!X491</f>
        <v>1.9919363007107607E-3</v>
      </c>
      <c r="Q491" s="1">
        <v>490</v>
      </c>
      <c r="R491" s="6">
        <v>140.78009249999999</v>
      </c>
      <c r="S491" s="6">
        <v>289.83345907771121</v>
      </c>
      <c r="T491" s="6">
        <v>104.84723769999999</v>
      </c>
      <c r="U491" s="6">
        <v>50.46464709</v>
      </c>
      <c r="V491" s="6">
        <v>231.64949669999999</v>
      </c>
      <c r="W491" s="6">
        <v>626.76751571477678</v>
      </c>
      <c r="X491" s="6">
        <f t="shared" si="7"/>
        <v>41.938895080000002</v>
      </c>
    </row>
    <row r="492" spans="1:24" x14ac:dyDescent="0.25">
      <c r="A492" s="11">
        <f>'Consumptions_nieuw - Copy'!R492</f>
        <v>1.8536732817289053E-3</v>
      </c>
      <c r="B492" s="11">
        <f>'Consumptions_nieuw - Copy'!S492</f>
        <v>1.7328756863789062E-3</v>
      </c>
      <c r="C492" s="11">
        <f>'Consumptions_nieuw - Copy'!T492</f>
        <v>1.8536732818815913E-3</v>
      </c>
      <c r="D492" s="11">
        <f>'Consumptions_nieuw - Copy'!U492</f>
        <v>1.8536732818122525E-3</v>
      </c>
      <c r="E492" s="11">
        <f>'Consumptions_nieuw - Copy'!V492</f>
        <v>1.5604831717612425E-3</v>
      </c>
      <c r="F492" s="11">
        <f>'Consumptions_nieuw - Copy'!W492</f>
        <v>1.785869067048618E-3</v>
      </c>
      <c r="G492" s="11">
        <f>'Consumptions_nieuw - Copy'!X492</f>
        <v>1.8536732821276525E-3</v>
      </c>
      <c r="Q492" s="1">
        <v>491</v>
      </c>
      <c r="R492" s="6">
        <v>131.008354</v>
      </c>
      <c r="S492" s="6">
        <v>269.71572290278885</v>
      </c>
      <c r="T492" s="6">
        <v>97.569647720000006</v>
      </c>
      <c r="U492" s="6">
        <v>46.96182701</v>
      </c>
      <c r="V492" s="6">
        <v>595.67013440000005</v>
      </c>
      <c r="W492" s="6">
        <v>583.26272646859707</v>
      </c>
      <c r="X492" s="6">
        <f t="shared" si="7"/>
        <v>39.027859088000007</v>
      </c>
    </row>
    <row r="493" spans="1:24" x14ac:dyDescent="0.25">
      <c r="A493" s="11">
        <f>'Consumptions_nieuw - Copy'!R493</f>
        <v>1.7655765028611816E-3</v>
      </c>
      <c r="B493" s="11">
        <f>'Consumptions_nieuw - Copy'!S493</f>
        <v>1.6505198755522943E-3</v>
      </c>
      <c r="C493" s="11">
        <f>'Consumptions_nieuw - Copy'!T493</f>
        <v>1.7655765033074962E-3</v>
      </c>
      <c r="D493" s="11">
        <f>'Consumptions_nieuw - Copy'!U493</f>
        <v>1.7655765034257662E-3</v>
      </c>
      <c r="E493" s="11">
        <f>'Consumptions_nieuw - Copy'!V493</f>
        <v>1.8847811148940735E-3</v>
      </c>
      <c r="F493" s="11">
        <f>'Consumptions_nieuw - Copy'!W493</f>
        <v>1.7009947186171733E-3</v>
      </c>
      <c r="G493" s="11">
        <f>'Consumptions_nieuw - Copy'!X493</f>
        <v>1.7655765033005896E-3</v>
      </c>
      <c r="Q493" s="1">
        <v>492</v>
      </c>
      <c r="R493" s="6">
        <v>124.7821144</v>
      </c>
      <c r="S493" s="6">
        <v>256.89734405025757</v>
      </c>
      <c r="T493" s="6">
        <v>92.9325999</v>
      </c>
      <c r="U493" s="6">
        <v>44.729941969999999</v>
      </c>
      <c r="V493" s="6">
        <v>719.46166440000002</v>
      </c>
      <c r="W493" s="6">
        <v>555.54286458914692</v>
      </c>
      <c r="X493" s="6">
        <f t="shared" si="7"/>
        <v>37.173039960000004</v>
      </c>
    </row>
    <row r="494" spans="1:24" x14ac:dyDescent="0.25">
      <c r="A494" s="11">
        <f>'Consumptions_nieuw - Copy'!R494</f>
        <v>1.6958331976595236E-3</v>
      </c>
      <c r="B494" s="11">
        <f>'Consumptions_nieuw - Copy'!S494</f>
        <v>1.585321505244046E-3</v>
      </c>
      <c r="C494" s="11">
        <f>'Consumptions_nieuw - Copy'!T494</f>
        <v>1.695833198247287E-3</v>
      </c>
      <c r="D494" s="11">
        <f>'Consumptions_nieuw - Copy'!U494</f>
        <v>1.6958331980374726E-3</v>
      </c>
      <c r="E494" s="11">
        <f>'Consumptions_nieuw - Copy'!V494</f>
        <v>1.2361852286284114E-3</v>
      </c>
      <c r="F494" s="11">
        <f>'Consumptions_nieuw - Copy'!W494</f>
        <v>1.633802504992845E-3</v>
      </c>
      <c r="G494" s="11">
        <f>'Consumptions_nieuw - Copy'!X494</f>
        <v>1.6958331979240119E-3</v>
      </c>
      <c r="Q494" s="1">
        <v>493</v>
      </c>
      <c r="R494" s="6">
        <v>119.85300650000001</v>
      </c>
      <c r="S494" s="6">
        <v>246.74945766810205</v>
      </c>
      <c r="T494" s="6">
        <v>89.261602550000006</v>
      </c>
      <c r="U494" s="6">
        <v>42.963032409999997</v>
      </c>
      <c r="V494" s="6">
        <v>471.87860440000003</v>
      </c>
      <c r="W494" s="6">
        <v>533.59796703808854</v>
      </c>
      <c r="X494" s="6">
        <f t="shared" si="7"/>
        <v>35.704641020000004</v>
      </c>
    </row>
    <row r="495" spans="1:24" x14ac:dyDescent="0.25">
      <c r="A495" s="11">
        <f>'Consumptions_nieuw - Copy'!R495</f>
        <v>1.6505612482196727E-3</v>
      </c>
      <c r="B495" s="11">
        <f>'Consumptions_nieuw - Copy'!S495</f>
        <v>1.5429997745470235E-3</v>
      </c>
      <c r="C495" s="11">
        <f>'Consumptions_nieuw - Copy'!T495</f>
        <v>1.6505612485176195E-3</v>
      </c>
      <c r="D495" s="11">
        <f>'Consumptions_nieuw - Copy'!U495</f>
        <v>1.6505612485301112E-3</v>
      </c>
      <c r="E495" s="11">
        <f>'Consumptions_nieuw - Copy'!V495</f>
        <v>1.5733266545227161E-3</v>
      </c>
      <c r="F495" s="11">
        <f>'Consumptions_nieuw - Copy'!W495</f>
        <v>1.5901865260771156E-3</v>
      </c>
      <c r="G495" s="11">
        <f>'Consumptions_nieuw - Copy'!X495</f>
        <v>1.6505612483211781E-3</v>
      </c>
      <c r="Q495" s="1">
        <v>494</v>
      </c>
      <c r="R495" s="6">
        <v>116.6534116</v>
      </c>
      <c r="S495" s="6">
        <v>240.16223604616476</v>
      </c>
      <c r="T495" s="6">
        <v>86.878675509999994</v>
      </c>
      <c r="U495" s="6">
        <v>41.816091640000003</v>
      </c>
      <c r="V495" s="6">
        <v>600.57276920000004</v>
      </c>
      <c r="W495" s="6">
        <v>519.35303987664361</v>
      </c>
      <c r="X495" s="6">
        <f t="shared" si="7"/>
        <v>34.751470204</v>
      </c>
    </row>
    <row r="496" spans="1:24" x14ac:dyDescent="0.25">
      <c r="A496" s="11">
        <f>'Consumptions_nieuw - Copy'!R496</f>
        <v>1.6371019919387221E-3</v>
      </c>
      <c r="B496" s="11">
        <f>'Consumptions_nieuw - Copy'!S496</f>
        <v>1.5304176123401986E-3</v>
      </c>
      <c r="C496" s="11">
        <f>'Consumptions_nieuw - Copy'!T496</f>
        <v>1.6371019920762124E-3</v>
      </c>
      <c r="D496" s="11">
        <f>'Consumptions_nieuw - Copy'!U496</f>
        <v>1.6371019919210858E-3</v>
      </c>
      <c r="E496" s="11">
        <f>'Consumptions_nieuw - Copy'!V496</f>
        <v>1.8879919855844416E-3</v>
      </c>
      <c r="F496" s="11">
        <f>'Consumptions_nieuw - Copy'!W496</f>
        <v>1.5772195864711255E-3</v>
      </c>
      <c r="G496" s="11">
        <f>'Consumptions_nieuw - Copy'!X496</f>
        <v>1.6371019921964649E-3</v>
      </c>
      <c r="Q496" s="1">
        <v>495</v>
      </c>
      <c r="R496" s="6">
        <v>115.7021787</v>
      </c>
      <c r="S496" s="6">
        <v>238.2038688061088</v>
      </c>
      <c r="T496" s="6">
        <v>86.170236259999996</v>
      </c>
      <c r="U496" s="6">
        <v>41.47510853</v>
      </c>
      <c r="V496" s="6">
        <v>720.68732309999996</v>
      </c>
      <c r="W496" s="6">
        <v>515.11805272775791</v>
      </c>
      <c r="X496" s="6">
        <f t="shared" si="7"/>
        <v>34.468094504</v>
      </c>
    </row>
    <row r="497" spans="1:24" x14ac:dyDescent="0.25">
      <c r="A497" s="11">
        <f>'Consumptions_nieuw - Copy'!R497</f>
        <v>1.6530083809659984E-3</v>
      </c>
      <c r="B497" s="11">
        <f>'Consumptions_nieuw - Copy'!S497</f>
        <v>1.5452874359255064E-3</v>
      </c>
      <c r="C497" s="11">
        <f>'Consumptions_nieuw - Copy'!T497</f>
        <v>1.6530083815618751E-3</v>
      </c>
      <c r="D497" s="11">
        <f>'Consumptions_nieuw - Copy'!U497</f>
        <v>1.6530083813946421E-3</v>
      </c>
      <c r="E497" s="11">
        <f>'Consumptions_nieuw - Copy'!V497</f>
        <v>2.2090790580269045E-3</v>
      </c>
      <c r="F497" s="11">
        <f>'Consumptions_nieuw - Copy'!W497</f>
        <v>1.5925441472765813E-3</v>
      </c>
      <c r="G497" s="11">
        <f>'Consumptions_nieuw - Copy'!X497</f>
        <v>1.6530083813654243E-3</v>
      </c>
      <c r="Q497" s="1">
        <v>496</v>
      </c>
      <c r="R497" s="6">
        <v>116.8263627</v>
      </c>
      <c r="S497" s="6">
        <v>240.51830212020823</v>
      </c>
      <c r="T497" s="6">
        <v>87.007482409999994</v>
      </c>
      <c r="U497" s="6">
        <v>41.87808845</v>
      </c>
      <c r="V497" s="6">
        <v>843.2531944000001</v>
      </c>
      <c r="W497" s="6">
        <v>520.12303617377029</v>
      </c>
      <c r="X497" s="6">
        <f t="shared" si="7"/>
        <v>34.802992963999998</v>
      </c>
    </row>
    <row r="498" spans="1:24" x14ac:dyDescent="0.25">
      <c r="A498" s="11">
        <f>'Consumptions_nieuw - Copy'!R498</f>
        <v>1.7802592894346429E-3</v>
      </c>
      <c r="B498" s="11">
        <f>'Consumptions_nieuw - Copy'!S498</f>
        <v>1.6642458342133694E-3</v>
      </c>
      <c r="C498" s="11">
        <f>'Consumptions_nieuw - Copy'!T498</f>
        <v>1.7802592894140142E-3</v>
      </c>
      <c r="D498" s="11">
        <f>'Consumptions_nieuw - Copy'!U498</f>
        <v>1.7802592895608158E-3</v>
      </c>
      <c r="E498" s="11">
        <f>'Consumptions_nieuw - Copy'!V498</f>
        <v>1.2490287116518561E-3</v>
      </c>
      <c r="F498" s="11">
        <f>'Consumptions_nieuw - Copy'!W498</f>
        <v>1.7151404334245425E-3</v>
      </c>
      <c r="G498" s="11">
        <f>'Consumptions_nieuw - Copy'!X498</f>
        <v>1.7802592895337064E-3</v>
      </c>
      <c r="Q498" s="1">
        <v>497</v>
      </c>
      <c r="R498" s="6">
        <v>125.8198203</v>
      </c>
      <c r="S498" s="6">
        <v>259.03373899878488</v>
      </c>
      <c r="T498" s="6">
        <v>93.705440659999994</v>
      </c>
      <c r="U498" s="6">
        <v>45.101922549999998</v>
      </c>
      <c r="V498" s="6">
        <v>476.78123930000004</v>
      </c>
      <c r="W498" s="6">
        <v>560.16283832553552</v>
      </c>
      <c r="X498" s="6">
        <f t="shared" si="7"/>
        <v>37.482176263999996</v>
      </c>
    </row>
    <row r="499" spans="1:24" x14ac:dyDescent="0.25">
      <c r="A499" s="11">
        <f>'Consumptions_nieuw - Copy'!R499</f>
        <v>1.8879331444222472E-3</v>
      </c>
      <c r="B499" s="11">
        <f>'Consumptions_nieuw - Copy'!S499</f>
        <v>1.7649029504825777E-3</v>
      </c>
      <c r="C499" s="11">
        <f>'Consumptions_nieuw - Copy'!T499</f>
        <v>1.887933145071124E-3</v>
      </c>
      <c r="D499" s="11">
        <f>'Consumptions_nieuw - Copy'!U499</f>
        <v>1.8879331450734399E-3</v>
      </c>
      <c r="E499" s="11">
        <f>'Consumptions_nieuw - Copy'!V499</f>
        <v>9.1509815618594887E-4</v>
      </c>
      <c r="F499" s="11">
        <f>'Consumptions_nieuw - Copy'!W499</f>
        <v>1.8188757626611898E-3</v>
      </c>
      <c r="G499" s="11">
        <f>'Consumptions_nieuw - Copy'!X499</f>
        <v>1.8879331447470976E-3</v>
      </c>
      <c r="Q499" s="1">
        <v>498</v>
      </c>
      <c r="R499" s="6">
        <v>133.42966970000001</v>
      </c>
      <c r="S499" s="6">
        <v>274.70064868726399</v>
      </c>
      <c r="T499" s="6">
        <v>99.372944349999997</v>
      </c>
      <c r="U499" s="6">
        <v>47.829782430000002</v>
      </c>
      <c r="V499" s="6">
        <v>349.3127331</v>
      </c>
      <c r="W499" s="6">
        <v>594.0426742430011</v>
      </c>
      <c r="X499" s="6">
        <f t="shared" si="7"/>
        <v>39.74917774</v>
      </c>
    </row>
    <row r="500" spans="1:24" x14ac:dyDescent="0.25">
      <c r="A500" s="11">
        <f>'Consumptions_nieuw - Copy'!R500</f>
        <v>1.8842624460102223E-3</v>
      </c>
      <c r="B500" s="11">
        <f>'Consumptions_nieuw - Copy'!S500</f>
        <v>1.7614714578142393E-3</v>
      </c>
      <c r="C500" s="11">
        <f>'Consumptions_nieuw - Copy'!T500</f>
        <v>1.884262445314756E-3</v>
      </c>
      <c r="D500" s="11">
        <f>'Consumptions_nieuw - Copy'!U500</f>
        <v>1.8842624455792838E-3</v>
      </c>
      <c r="E500" s="11">
        <f>'Consumptions_nieuw - Copy'!V500</f>
        <v>1.8815702442037049E-3</v>
      </c>
      <c r="F500" s="11">
        <f>'Consumptions_nieuw - Copy'!W500</f>
        <v>1.8153393308619917E-3</v>
      </c>
      <c r="G500" s="11">
        <f>'Consumptions_nieuw - Copy'!X500</f>
        <v>1.8842624454973695E-3</v>
      </c>
      <c r="Q500" s="1">
        <v>499</v>
      </c>
      <c r="R500" s="6">
        <v>133.17024309999999</v>
      </c>
      <c r="S500" s="6">
        <v>274.16654948271542</v>
      </c>
      <c r="T500" s="6">
        <v>99.179733990000003</v>
      </c>
      <c r="U500" s="6">
        <v>47.736787210000003</v>
      </c>
      <c r="V500" s="6">
        <v>718.23600569999996</v>
      </c>
      <c r="W500" s="6">
        <v>592.88767979731119</v>
      </c>
      <c r="X500" s="6">
        <f t="shared" si="7"/>
        <v>39.671893596000004</v>
      </c>
    </row>
    <row r="501" spans="1:24" x14ac:dyDescent="0.25">
      <c r="A501" s="11">
        <f>'Consumptions_nieuw - Copy'!R501</f>
        <v>1.9515586057312071E-3</v>
      </c>
      <c r="B501" s="11">
        <f>'Consumptions_nieuw - Copy'!S501</f>
        <v>1.824382155332341E-3</v>
      </c>
      <c r="C501" s="11">
        <f>'Consumptions_nieuw - Copy'!T501</f>
        <v>1.9515586051716937E-3</v>
      </c>
      <c r="D501" s="11">
        <f>'Consumptions_nieuw - Copy'!U501</f>
        <v>1.9515586050773141E-3</v>
      </c>
      <c r="E501" s="11">
        <f>'Consumptions_nieuw - Copy'!V501</f>
        <v>1.2522395823422244E-3</v>
      </c>
      <c r="F501" s="11">
        <f>'Consumptions_nieuw - Copy'!W501</f>
        <v>1.8801739117823893E-3</v>
      </c>
      <c r="G501" s="11">
        <f>'Consumptions_nieuw - Copy'!X501</f>
        <v>1.9515586051640594E-3</v>
      </c>
      <c r="Q501" s="1">
        <v>500</v>
      </c>
      <c r="R501" s="6">
        <v>137.926399</v>
      </c>
      <c r="S501" s="6">
        <v>283.95836801464407</v>
      </c>
      <c r="T501" s="6">
        <v>102.7219238</v>
      </c>
      <c r="U501" s="6">
        <v>49.441699630000002</v>
      </c>
      <c r="V501" s="6">
        <v>478.00689799999998</v>
      </c>
      <c r="W501" s="6">
        <v>614.06257729389824</v>
      </c>
      <c r="X501" s="6">
        <f t="shared" si="7"/>
        <v>41.08876952</v>
      </c>
    </row>
    <row r="502" spans="1:24" x14ac:dyDescent="0.25">
      <c r="A502" s="11">
        <f>'Consumptions_nieuw - Copy'!R502</f>
        <v>1.9686885363704144E-3</v>
      </c>
      <c r="B502" s="11">
        <f>'Consumptions_nieuw - Copy'!S502</f>
        <v>1.8403957873841766E-3</v>
      </c>
      <c r="C502" s="11">
        <f>'Consumptions_nieuw - Copy'!T502</f>
        <v>1.9686885364814835E-3</v>
      </c>
      <c r="D502" s="11">
        <f>'Consumptions_nieuw - Copy'!U502</f>
        <v>1.9686885367079078E-3</v>
      </c>
      <c r="E502" s="11">
        <f>'Consumptions_nieuw - Copy'!V502</f>
        <v>2.2122899287172729E-3</v>
      </c>
      <c r="F502" s="11">
        <f>'Consumptions_nieuw - Copy'!W502</f>
        <v>1.8966772595886752E-3</v>
      </c>
      <c r="G502" s="11">
        <f>'Consumptions_nieuw - Copy'!X502</f>
        <v>1.9686885364737818E-3</v>
      </c>
      <c r="Q502" s="1">
        <v>501</v>
      </c>
      <c r="R502" s="6">
        <v>139.13705680000001</v>
      </c>
      <c r="S502" s="6">
        <v>286.45083090688161</v>
      </c>
      <c r="T502" s="6">
        <v>103.62357210000002</v>
      </c>
      <c r="U502" s="6">
        <v>49.875677340000003</v>
      </c>
      <c r="V502" s="6">
        <v>844.47885310000004</v>
      </c>
      <c r="W502" s="6">
        <v>619.45255118110026</v>
      </c>
      <c r="X502" s="6">
        <f t="shared" si="7"/>
        <v>41.44942884000001</v>
      </c>
    </row>
    <row r="503" spans="1:24" x14ac:dyDescent="0.25">
      <c r="A503" s="11">
        <f>'Consumptions_nieuw - Copy'!R503</f>
        <v>1.9968305664904784E-3</v>
      </c>
      <c r="B503" s="11">
        <f>'Consumptions_nieuw - Copy'!S503</f>
        <v>1.8667038968404135E-3</v>
      </c>
      <c r="C503" s="11">
        <f>'Consumptions_nieuw - Copy'!T503</f>
        <v>1.9968305674403462E-3</v>
      </c>
      <c r="D503" s="11">
        <f>'Consumptions_nieuw - Copy'!U503</f>
        <v>1.9968305672156887E-3</v>
      </c>
      <c r="E503" s="11">
        <f>'Consumptions_nieuw - Copy'!V503</f>
        <v>1.5572723013328449E-3</v>
      </c>
      <c r="F503" s="11">
        <f>'Consumptions_nieuw - Copy'!W503</f>
        <v>1.9237899022025839E-3</v>
      </c>
      <c r="G503" s="11">
        <f>'Consumptions_nieuw - Copy'!X503</f>
        <v>1.9968305667992527E-3</v>
      </c>
      <c r="Q503" s="1">
        <v>502</v>
      </c>
      <c r="R503" s="6">
        <v>141.12599470000004</v>
      </c>
      <c r="S503" s="6">
        <v>290.54559131928147</v>
      </c>
      <c r="T503" s="6">
        <v>105.10485150000001</v>
      </c>
      <c r="U503" s="6">
        <v>50.588640720000001</v>
      </c>
      <c r="V503" s="6">
        <v>594.44447579999996</v>
      </c>
      <c r="W503" s="6">
        <v>628.30750821268794</v>
      </c>
      <c r="X503" s="6">
        <f t="shared" si="7"/>
        <v>42.041940600000004</v>
      </c>
    </row>
    <row r="504" spans="1:24" x14ac:dyDescent="0.25">
      <c r="A504" s="11">
        <f>'Consumptions_nieuw - Copy'!R504</f>
        <v>2.0164076284610835E-3</v>
      </c>
      <c r="B504" s="11">
        <f>'Consumptions_nieuw - Copy'!S504</f>
        <v>1.8850051872676625E-3</v>
      </c>
      <c r="C504" s="11">
        <f>'Consumptions_nieuw - Copy'!T504</f>
        <v>2.0164076279946988E-3</v>
      </c>
      <c r="D504" s="11">
        <f>'Consumptions_nieuw - Copy'!U504</f>
        <v>2.0164076281583409E-3</v>
      </c>
      <c r="E504" s="11">
        <f>'Consumptions_nieuw - Copy'!V504</f>
        <v>1.2393960993187798E-3</v>
      </c>
      <c r="F504" s="11">
        <f>'Consumptions_nieuw - Copy'!W504</f>
        <v>1.9426508676685E-3</v>
      </c>
      <c r="G504" s="11">
        <f>'Consumptions_nieuw - Copy'!X504</f>
        <v>2.016407627986811E-3</v>
      </c>
      <c r="Q504" s="1">
        <v>503</v>
      </c>
      <c r="R504" s="6">
        <v>142.5096035</v>
      </c>
      <c r="S504" s="6">
        <v>293.39411981814578</v>
      </c>
      <c r="T504" s="6">
        <v>106.1353065</v>
      </c>
      <c r="U504" s="6">
        <v>51.084615149999998</v>
      </c>
      <c r="V504" s="6">
        <v>473.10426309999997</v>
      </c>
      <c r="W504" s="6">
        <v>634.46747724091051</v>
      </c>
      <c r="X504" s="6">
        <f t="shared" si="7"/>
        <v>42.454122600000005</v>
      </c>
    </row>
    <row r="505" spans="1:24" x14ac:dyDescent="0.25">
      <c r="A505" s="11">
        <f>'Consumptions_nieuw - Copy'!R505</f>
        <v>1.9919363009978266E-3</v>
      </c>
      <c r="B505" s="11">
        <f>'Consumptions_nieuw - Copy'!S505</f>
        <v>1.8621285734828337E-3</v>
      </c>
      <c r="C505" s="11">
        <f>'Consumptions_nieuw - Copy'!T505</f>
        <v>1.9919363013518347E-3</v>
      </c>
      <c r="D505" s="11">
        <f>'Consumptions_nieuw - Copy'!U505</f>
        <v>1.9919363010919076E-3</v>
      </c>
      <c r="E505" s="11">
        <f>'Consumptions_nieuw - Copy'!V505</f>
        <v>1.5669049131419794E-3</v>
      </c>
      <c r="F505" s="11">
        <f>'Consumptions_nieuw - Copy'!W505</f>
        <v>1.9190746600986392E-3</v>
      </c>
      <c r="G505" s="11">
        <f>'Consumptions_nieuw - Copy'!X505</f>
        <v>1.9919363007107607E-3</v>
      </c>
      <c r="Q505" s="1">
        <v>504</v>
      </c>
      <c r="R505" s="6">
        <v>140.78009249999999</v>
      </c>
      <c r="S505" s="6">
        <v>289.83345907771121</v>
      </c>
      <c r="T505" s="6">
        <v>104.84723769999999</v>
      </c>
      <c r="U505" s="6">
        <v>50.46464709</v>
      </c>
      <c r="V505" s="6">
        <v>598.12145180000005</v>
      </c>
      <c r="W505" s="6">
        <v>626.76751571477678</v>
      </c>
      <c r="X505" s="6">
        <f t="shared" si="7"/>
        <v>41.938895080000002</v>
      </c>
    </row>
    <row r="506" spans="1:24" x14ac:dyDescent="0.25">
      <c r="A506" s="11">
        <f>'Consumptions_nieuw - Copy'!R506</f>
        <v>0</v>
      </c>
      <c r="B506" s="11">
        <f>'Consumptions_nieuw - Copy'!S506</f>
        <v>4.2042971382026635E-4</v>
      </c>
      <c r="C506" s="11">
        <f>'Consumptions_nieuw - Copy'!T506</f>
        <v>0</v>
      </c>
      <c r="D506" s="11">
        <f>'Consumptions_nieuw - Copy'!U506</f>
        <v>0</v>
      </c>
      <c r="E506" s="11">
        <f>'Consumptions_nieuw - Copy'!V506</f>
        <v>1.8847811148940735E-3</v>
      </c>
      <c r="F506" s="11">
        <f>'Consumptions_nieuw - Copy'!W506</f>
        <v>2.3598902339254347E-4</v>
      </c>
      <c r="G506" s="11">
        <f>'Consumptions_nieuw - Copy'!X506</f>
        <v>0</v>
      </c>
      <c r="Q506" s="1">
        <v>505</v>
      </c>
      <c r="R506" s="6">
        <v>0</v>
      </c>
      <c r="S506" s="6">
        <v>65.438337605050094</v>
      </c>
      <c r="T506" s="6">
        <v>0</v>
      </c>
      <c r="U506" s="6">
        <v>0</v>
      </c>
      <c r="V506" s="6">
        <v>719.46166440000002</v>
      </c>
      <c r="W506" s="6">
        <v>77.07373610993244</v>
      </c>
      <c r="X506" s="6">
        <f t="shared" si="7"/>
        <v>0</v>
      </c>
    </row>
    <row r="507" spans="1:24" x14ac:dyDescent="0.25">
      <c r="A507" s="11">
        <f>'Consumptions_nieuw - Copy'!R507</f>
        <v>0</v>
      </c>
      <c r="B507" s="11">
        <f>'Consumptions_nieuw - Copy'!S507</f>
        <v>4.2042971382026635E-4</v>
      </c>
      <c r="C507" s="11">
        <f>'Consumptions_nieuw - Copy'!T507</f>
        <v>0</v>
      </c>
      <c r="D507" s="11">
        <f>'Consumptions_nieuw - Copy'!U507</f>
        <v>0</v>
      </c>
      <c r="E507" s="11">
        <f>'Consumptions_nieuw - Copy'!V507</f>
        <v>9.2151989756668556E-4</v>
      </c>
      <c r="F507" s="11">
        <f>'Consumptions_nieuw - Copy'!W507</f>
        <v>2.3598902339254347E-4</v>
      </c>
      <c r="G507" s="11">
        <f>'Consumptions_nieuw - Copy'!X507</f>
        <v>0</v>
      </c>
      <c r="Q507" s="1">
        <v>506</v>
      </c>
      <c r="R507" s="6">
        <v>0</v>
      </c>
      <c r="S507" s="6">
        <v>65.438337605050094</v>
      </c>
      <c r="T507" s="6">
        <v>0</v>
      </c>
      <c r="U507" s="6">
        <v>0</v>
      </c>
      <c r="V507" s="6">
        <v>351.7640505</v>
      </c>
      <c r="W507" s="6">
        <v>77.07373610993244</v>
      </c>
      <c r="X507" s="6">
        <f t="shared" si="7"/>
        <v>0</v>
      </c>
    </row>
    <row r="508" spans="1:24" x14ac:dyDescent="0.25">
      <c r="A508" s="11">
        <f>'Consumptions_nieuw - Copy'!R508</f>
        <v>0</v>
      </c>
      <c r="B508" s="11">
        <f>'Consumptions_nieuw - Copy'!S508</f>
        <v>4.2042971382026635E-4</v>
      </c>
      <c r="C508" s="11">
        <f>'Consumptions_nieuw - Copy'!T508</f>
        <v>0</v>
      </c>
      <c r="D508" s="11">
        <f>'Consumptions_nieuw - Copy'!U508</f>
        <v>0</v>
      </c>
      <c r="E508" s="11">
        <f>'Consumptions_nieuw - Copy'!V508</f>
        <v>1.5604831717612425E-3</v>
      </c>
      <c r="F508" s="11">
        <f>'Consumptions_nieuw - Copy'!W508</f>
        <v>2.3598902339254347E-4</v>
      </c>
      <c r="G508" s="11">
        <f>'Consumptions_nieuw - Copy'!X508</f>
        <v>0</v>
      </c>
      <c r="Q508" s="1">
        <v>507</v>
      </c>
      <c r="R508" s="6">
        <v>0</v>
      </c>
      <c r="S508" s="6">
        <v>65.438337605050094</v>
      </c>
      <c r="T508" s="6">
        <v>0</v>
      </c>
      <c r="U508" s="6">
        <v>0</v>
      </c>
      <c r="V508" s="6">
        <v>595.67013440000005</v>
      </c>
      <c r="W508" s="6">
        <v>77.07373610993244</v>
      </c>
      <c r="X508" s="6">
        <f t="shared" si="7"/>
        <v>0</v>
      </c>
    </row>
    <row r="509" spans="1:24" x14ac:dyDescent="0.25">
      <c r="A509" s="11">
        <f>'Consumptions_nieuw - Copy'!R509</f>
        <v>0</v>
      </c>
      <c r="B509" s="11">
        <f>'Consumptions_nieuw - Copy'!S509</f>
        <v>4.2042971382026635E-4</v>
      </c>
      <c r="C509" s="11">
        <f>'Consumptions_nieuw - Copy'!T509</f>
        <v>0</v>
      </c>
      <c r="D509" s="11">
        <f>'Consumptions_nieuw - Copy'!U509</f>
        <v>0</v>
      </c>
      <c r="E509" s="11">
        <f>'Consumptions_nieuw - Copy'!V509</f>
        <v>5.9722195469582564E-4</v>
      </c>
      <c r="F509" s="11">
        <f>'Consumptions_nieuw - Copy'!W509</f>
        <v>2.3598902339254347E-4</v>
      </c>
      <c r="G509" s="11">
        <f>'Consumptions_nieuw - Copy'!X509</f>
        <v>0</v>
      </c>
      <c r="Q509" s="1">
        <v>508</v>
      </c>
      <c r="R509" s="6">
        <v>0</v>
      </c>
      <c r="S509" s="6">
        <v>65.438337605050094</v>
      </c>
      <c r="T509" s="6">
        <v>0</v>
      </c>
      <c r="U509" s="6">
        <v>0</v>
      </c>
      <c r="V509" s="6">
        <v>227.9725206</v>
      </c>
      <c r="W509" s="6">
        <v>77.07373610993244</v>
      </c>
      <c r="X509" s="6">
        <f t="shared" si="7"/>
        <v>0</v>
      </c>
    </row>
    <row r="510" spans="1:24" x14ac:dyDescent="0.25">
      <c r="A510" s="11">
        <f>'Consumptions_nieuw - Copy'!R510</f>
        <v>0</v>
      </c>
      <c r="B510" s="11">
        <f>'Consumptions_nieuw - Copy'!S510</f>
        <v>4.2042971382026635E-4</v>
      </c>
      <c r="C510" s="11">
        <f>'Consumptions_nieuw - Copy'!T510</f>
        <v>0</v>
      </c>
      <c r="D510" s="11">
        <f>'Consumptions_nieuw - Copy'!U510</f>
        <v>0</v>
      </c>
      <c r="E510" s="11">
        <f>'Consumptions_nieuw - Copy'!V510</f>
        <v>1.2393960993187798E-3</v>
      </c>
      <c r="F510" s="11">
        <f>'Consumptions_nieuw - Copy'!W510</f>
        <v>2.3598902339254347E-4</v>
      </c>
      <c r="G510" s="11">
        <f>'Consumptions_nieuw - Copy'!X510</f>
        <v>0</v>
      </c>
      <c r="Q510" s="1">
        <v>509</v>
      </c>
      <c r="R510" s="6">
        <v>0</v>
      </c>
      <c r="S510" s="6">
        <v>65.438337605050094</v>
      </c>
      <c r="T510" s="6">
        <v>0</v>
      </c>
      <c r="U510" s="6">
        <v>0</v>
      </c>
      <c r="V510" s="6">
        <v>473.10426309999997</v>
      </c>
      <c r="W510" s="6">
        <v>77.07373610993244</v>
      </c>
      <c r="X510" s="6">
        <f t="shared" si="7"/>
        <v>0</v>
      </c>
    </row>
    <row r="511" spans="1:24" x14ac:dyDescent="0.25">
      <c r="A511" s="11">
        <f>'Consumptions_nieuw - Copy'!R511</f>
        <v>2.1301993160219657E-3</v>
      </c>
      <c r="B511" s="11">
        <f>'Consumptions_nieuw - Copy'!S511</f>
        <v>1.9913814575836918E-3</v>
      </c>
      <c r="C511" s="11">
        <f>'Consumptions_nieuw - Copy'!T511</f>
        <v>2.1301993155025093E-3</v>
      </c>
      <c r="D511" s="11">
        <f>'Consumptions_nieuw - Copy'!U511</f>
        <v>2.1301993164243708E-3</v>
      </c>
      <c r="E511" s="11">
        <f>'Consumptions_nieuw - Copy'!V511</f>
        <v>1.5604831717612425E-3</v>
      </c>
      <c r="F511" s="11">
        <f>'Consumptions_nieuw - Copy'!W511</f>
        <v>2.0522802496088246E-3</v>
      </c>
      <c r="G511" s="11">
        <f>'Consumptions_nieuw - Copy'!X511</f>
        <v>2.1301993161274581E-3</v>
      </c>
      <c r="Q511" s="1">
        <v>510</v>
      </c>
      <c r="R511" s="6">
        <v>150.55183070000001</v>
      </c>
      <c r="S511" s="6">
        <v>309.9511947852169</v>
      </c>
      <c r="T511" s="6">
        <v>112.1248274</v>
      </c>
      <c r="U511" s="6">
        <v>53.967467069999991</v>
      </c>
      <c r="V511" s="6">
        <v>595.67013440000005</v>
      </c>
      <c r="W511" s="6">
        <v>670.27230380485037</v>
      </c>
      <c r="X511" s="6">
        <f t="shared" si="7"/>
        <v>44.849930960000002</v>
      </c>
    </row>
    <row r="512" spans="1:24" x14ac:dyDescent="0.25">
      <c r="A512" s="11">
        <f>'Consumptions_nieuw - Copy'!R512</f>
        <v>2.0996101531555763E-3</v>
      </c>
      <c r="B512" s="11">
        <f>'Consumptions_nieuw - Copy'!S512</f>
        <v>1.9627856861483585E-3</v>
      </c>
      <c r="C512" s="11">
        <f>'Consumptions_nieuw - Copy'!T512</f>
        <v>2.0996101533992369E-3</v>
      </c>
      <c r="D512" s="11">
        <f>'Consumptions_nieuw - Copy'!U512</f>
        <v>2.0996101526573399E-3</v>
      </c>
      <c r="E512" s="11">
        <f>'Consumptions_nieuw - Copy'!V512</f>
        <v>1.5572723013328449E-3</v>
      </c>
      <c r="F512" s="11">
        <f>'Consumptions_nieuw - Copy'!W512</f>
        <v>2.0228099855004646E-3</v>
      </c>
      <c r="G512" s="11">
        <f>'Consumptions_nieuw - Copy'!X512</f>
        <v>2.0996101527577409E-3</v>
      </c>
      <c r="Q512" s="1">
        <v>511</v>
      </c>
      <c r="R512" s="6">
        <v>148.38994170000001</v>
      </c>
      <c r="S512" s="6">
        <v>305.50036820529027</v>
      </c>
      <c r="T512" s="6">
        <v>110.5147412</v>
      </c>
      <c r="U512" s="6">
        <v>53.192506870000003</v>
      </c>
      <c r="V512" s="6">
        <v>594.44447579999996</v>
      </c>
      <c r="W512" s="6">
        <v>660.64735037979415</v>
      </c>
      <c r="X512" s="6">
        <f t="shared" si="7"/>
        <v>44.205896480000007</v>
      </c>
    </row>
    <row r="513" spans="1:24" x14ac:dyDescent="0.25">
      <c r="A513" s="11">
        <f>'Consumptions_nieuw - Copy'!R513</f>
        <v>2.0433260957453034E-3</v>
      </c>
      <c r="B513" s="11">
        <f>'Consumptions_nieuw - Copy'!S513</f>
        <v>1.9101694696383408E-3</v>
      </c>
      <c r="C513" s="11">
        <f>'Consumptions_nieuw - Copy'!T513</f>
        <v>2.0433260952812033E-3</v>
      </c>
      <c r="D513" s="11">
        <f>'Consumptions_nieuw - Copy'!U513</f>
        <v>2.0433260955889693E-3</v>
      </c>
      <c r="E513" s="11">
        <f>'Consumptions_nieuw - Copy'!V513</f>
        <v>2.1994464459557995E-3</v>
      </c>
      <c r="F513" s="11">
        <f>'Consumptions_nieuw - Copy'!W513</f>
        <v>1.9685847035174971E-3</v>
      </c>
      <c r="G513" s="11">
        <f>'Consumptions_nieuw - Copy'!X513</f>
        <v>2.0433260959064922E-3</v>
      </c>
      <c r="Q513" s="1">
        <v>512</v>
      </c>
      <c r="R513" s="6">
        <v>144.4120661</v>
      </c>
      <c r="S513" s="6">
        <v>297.31084775442395</v>
      </c>
      <c r="T513" s="6">
        <v>107.55218259999999</v>
      </c>
      <c r="U513" s="6">
        <v>51.766580210000001</v>
      </c>
      <c r="V513" s="6">
        <v>839.57621830000016</v>
      </c>
      <c r="W513" s="6">
        <v>642.93743737638295</v>
      </c>
      <c r="X513" s="6">
        <f t="shared" si="7"/>
        <v>43.020873039999998</v>
      </c>
    </row>
    <row r="514" spans="1:24" x14ac:dyDescent="0.25">
      <c r="A514" s="11">
        <f>'Consumptions_nieuw - Copy'!R514</f>
        <v>2.0286432964374945E-3</v>
      </c>
      <c r="B514" s="11">
        <f>'Consumptions_nieuw - Copy'!S514</f>
        <v>1.8964434995656018E-3</v>
      </c>
      <c r="C514" s="11">
        <f>'Consumptions_nieuw - Copy'!T514</f>
        <v>2.0286432970156696E-3</v>
      </c>
      <c r="D514" s="11">
        <f>'Consumptions_nieuw - Copy'!U514</f>
        <v>2.0286432972176256E-3</v>
      </c>
      <c r="E514" s="11">
        <f>'Consumptions_nieuw - Copy'!V514</f>
        <v>9.3115250989976182E-4</v>
      </c>
      <c r="F514" s="11">
        <f>'Consumptions_nieuw - Copy'!W514</f>
        <v>1.9544389769106767E-3</v>
      </c>
      <c r="G514" s="11">
        <f>'Consumptions_nieuw - Copy'!X514</f>
        <v>2.0286432970077336E-3</v>
      </c>
      <c r="Q514" s="1">
        <v>513</v>
      </c>
      <c r="R514" s="6">
        <v>143.37435930000001</v>
      </c>
      <c r="S514" s="6">
        <v>295.17445102971317</v>
      </c>
      <c r="T514" s="6">
        <v>106.7793412</v>
      </c>
      <c r="U514" s="6">
        <v>51.394599319999998</v>
      </c>
      <c r="V514" s="6">
        <v>355.44102670000001</v>
      </c>
      <c r="W514" s="6">
        <v>638.3174597863075</v>
      </c>
      <c r="X514" s="6">
        <f t="shared" si="7"/>
        <v>42.711736480000006</v>
      </c>
    </row>
    <row r="515" spans="1:24" x14ac:dyDescent="0.25">
      <c r="A515" s="11">
        <f>'Consumptions_nieuw - Copy'!R515</f>
        <v>1.9295344067694934E-3</v>
      </c>
      <c r="B515" s="11">
        <f>'Consumptions_nieuw - Copy'!S515</f>
        <v>1.8037931993223116E-3</v>
      </c>
      <c r="C515" s="11">
        <f>'Consumptions_nieuw - Copy'!T515</f>
        <v>1.9295344077733931E-3</v>
      </c>
      <c r="D515" s="11">
        <f>'Consumptions_nieuw - Copy'!U515</f>
        <v>1.9295344073229392E-3</v>
      </c>
      <c r="E515" s="11">
        <f>'Consumptions_nieuw - Copy'!V515</f>
        <v>6.0043282538619399E-4</v>
      </c>
      <c r="F515" s="11">
        <f>'Consumptions_nieuw - Copy'!W515</f>
        <v>1.8589553215771723E-3</v>
      </c>
      <c r="G515" s="11">
        <f>'Consumptions_nieuw - Copy'!X515</f>
        <v>1.9295344071325626E-3</v>
      </c>
      <c r="Q515" s="1">
        <v>514</v>
      </c>
      <c r="R515" s="6">
        <v>136.3698388</v>
      </c>
      <c r="S515" s="6">
        <v>280.75377278735289</v>
      </c>
      <c r="T515" s="6">
        <v>101.56266170000001</v>
      </c>
      <c r="U515" s="6">
        <v>48.883728290000001</v>
      </c>
      <c r="V515" s="6">
        <v>229.19817929999999</v>
      </c>
      <c r="W515" s="6">
        <v>607.13261081244298</v>
      </c>
      <c r="X515" s="6">
        <f t="shared" ref="X515:X578" si="8">T515*0.4</f>
        <v>40.625064680000008</v>
      </c>
    </row>
    <row r="516" spans="1:24" x14ac:dyDescent="0.25">
      <c r="A516" s="11">
        <f>'Consumptions_nieuw - Copy'!R516</f>
        <v>1.7924949432617783E-3</v>
      </c>
      <c r="B516" s="11">
        <f>'Consumptions_nieuw - Copy'!S516</f>
        <v>1.6756841314959619E-3</v>
      </c>
      <c r="C516" s="11">
        <f>'Consumptions_nieuw - Copy'!T516</f>
        <v>1.792494942666261E-3</v>
      </c>
      <c r="D516" s="11">
        <f>'Consumptions_nieuw - Copy'!U516</f>
        <v>1.7924949428313344E-3</v>
      </c>
      <c r="E516" s="11">
        <f>'Consumptions_nieuw - Copy'!V516</f>
        <v>1.8879919855844416E-3</v>
      </c>
      <c r="F516" s="11">
        <f>'Consumptions_nieuw - Copy'!W516</f>
        <v>1.726928527327433E-3</v>
      </c>
      <c r="G516" s="11">
        <f>'Consumptions_nieuw - Copy'!X516</f>
        <v>1.7924949427225772E-3</v>
      </c>
      <c r="Q516" s="1">
        <v>515</v>
      </c>
      <c r="R516" s="6">
        <v>126.6845751</v>
      </c>
      <c r="S516" s="6">
        <v>260.81406787326875</v>
      </c>
      <c r="T516" s="6">
        <v>94.349474529999995</v>
      </c>
      <c r="U516" s="6">
        <v>45.41190632</v>
      </c>
      <c r="V516" s="6">
        <v>720.68732309999996</v>
      </c>
      <c r="W516" s="6">
        <v>564.01281586113976</v>
      </c>
      <c r="X516" s="6">
        <f t="shared" si="8"/>
        <v>37.739789811999998</v>
      </c>
    </row>
    <row r="517" spans="1:24" x14ac:dyDescent="0.25">
      <c r="A517" s="11">
        <f>'Consumptions_nieuw - Copy'!R517</f>
        <v>1.6493376457658577E-3</v>
      </c>
      <c r="B517" s="11">
        <f>'Consumptions_nieuw - Copy'!S517</f>
        <v>1.5418559096227909E-3</v>
      </c>
      <c r="C517" s="11">
        <f>'Consumptions_nieuw - Copy'!T517</f>
        <v>1.6493376453284594E-3</v>
      </c>
      <c r="D517" s="11">
        <f>'Consumptions_nieuw - Copy'!U517</f>
        <v>1.6493376451916044E-3</v>
      </c>
      <c r="E517" s="11">
        <f>'Consumptions_nieuw - Copy'!V517</f>
        <v>9.1830902713828833E-4</v>
      </c>
      <c r="F517" s="11">
        <f>'Consumptions_nieuw - Copy'!W517</f>
        <v>1.5890076803740157E-3</v>
      </c>
      <c r="G517" s="11">
        <f>'Consumptions_nieuw - Copy'!X517</f>
        <v>1.6493376453853357E-3</v>
      </c>
      <c r="Q517" s="1">
        <v>516</v>
      </c>
      <c r="R517" s="6">
        <v>116.5669335</v>
      </c>
      <c r="S517" s="6">
        <v>239.98419768059264</v>
      </c>
      <c r="T517" s="6">
        <v>86.814270129999997</v>
      </c>
      <c r="U517" s="6">
        <v>41.785092300000002</v>
      </c>
      <c r="V517" s="6">
        <v>350.53839190000002</v>
      </c>
      <c r="W517" s="6">
        <v>518.96803026336215</v>
      </c>
      <c r="X517" s="6">
        <f t="shared" si="8"/>
        <v>34.725708052000002</v>
      </c>
    </row>
    <row r="518" spans="1:24" x14ac:dyDescent="0.25">
      <c r="A518" s="11">
        <f>'Consumptions_nieuw - Copy'!R518</f>
        <v>1.5257574611779335E-3</v>
      </c>
      <c r="B518" s="11">
        <f>'Consumptions_nieuw - Copy'!S518</f>
        <v>1.4263290268265935E-3</v>
      </c>
      <c r="C518" s="11">
        <f>'Consumptions_nieuw - Copy'!T518</f>
        <v>1.5257574613607358E-3</v>
      </c>
      <c r="D518" s="11">
        <f>'Consumptions_nieuw - Copy'!U518</f>
        <v>1.5257574613868935E-3</v>
      </c>
      <c r="E518" s="11">
        <f>'Consumptions_nieuw - Copy'!V518</f>
        <v>9.1830902713828833E-4</v>
      </c>
      <c r="F518" s="11">
        <f>'Consumptions_nieuw - Copy'!W518</f>
        <v>1.4699478493291685E-3</v>
      </c>
      <c r="G518" s="11">
        <f>'Consumptions_nieuw - Copy'!X518</f>
        <v>1.5257574611647826E-3</v>
      </c>
      <c r="Q518" s="1">
        <v>517</v>
      </c>
      <c r="R518" s="6">
        <v>107.8329043</v>
      </c>
      <c r="S518" s="6">
        <v>222.00286355893144</v>
      </c>
      <c r="T518" s="6">
        <v>80.309523510000005</v>
      </c>
      <c r="U518" s="6">
        <v>38.654254049999999</v>
      </c>
      <c r="V518" s="6">
        <v>350.53839190000002</v>
      </c>
      <c r="W518" s="6">
        <v>480.08323016831821</v>
      </c>
      <c r="X518" s="6">
        <f t="shared" si="8"/>
        <v>32.123809404000006</v>
      </c>
    </row>
    <row r="519" spans="1:24" x14ac:dyDescent="0.25">
      <c r="A519" s="11">
        <f>'Consumptions_nieuw - Copy'!R519</f>
        <v>1.4376607077789057E-3</v>
      </c>
      <c r="B519" s="11">
        <f>'Consumptions_nieuw - Copy'!S519</f>
        <v>1.3439732388233088E-3</v>
      </c>
      <c r="C519" s="11">
        <f>'Consumptions_nieuw - Copy'!T519</f>
        <v>1.4376607072946574E-3</v>
      </c>
      <c r="D519" s="11">
        <f>'Consumptions_nieuw - Copy'!U519</f>
        <v>1.437660707078276E-3</v>
      </c>
      <c r="E519" s="11">
        <f>'Consumptions_nieuw - Copy'!V519</f>
        <v>1.2458178409614875E-3</v>
      </c>
      <c r="F519" s="11">
        <f>'Consumptions_nieuw - Copy'!W519</f>
        <v>1.3850735244966264E-3</v>
      </c>
      <c r="G519" s="11">
        <f>'Consumptions_nieuw - Copy'!X519</f>
        <v>1.4376607070357207E-3</v>
      </c>
      <c r="Q519" s="1">
        <v>518</v>
      </c>
      <c r="R519" s="6">
        <v>101.6066665</v>
      </c>
      <c r="S519" s="6">
        <v>209.18448825876706</v>
      </c>
      <c r="T519" s="6">
        <v>75.672476979999999</v>
      </c>
      <c r="U519" s="6">
        <v>36.422369619999998</v>
      </c>
      <c r="V519" s="6">
        <v>475.55558059999993</v>
      </c>
      <c r="W519" s="6">
        <v>452.36337599624176</v>
      </c>
      <c r="X519" s="6">
        <f t="shared" si="8"/>
        <v>30.268990792</v>
      </c>
    </row>
    <row r="520" spans="1:24" x14ac:dyDescent="0.25">
      <c r="A520" s="11">
        <f>'Consumptions_nieuw - Copy'!R520</f>
        <v>1.4144129428685075E-3</v>
      </c>
      <c r="B520" s="11">
        <f>'Consumptions_nieuw - Copy'!S520</f>
        <v>1.322240452724652E-3</v>
      </c>
      <c r="C520" s="11">
        <f>'Consumptions_nieuw - Copy'!T520</f>
        <v>1.4144129429942596E-3</v>
      </c>
      <c r="D520" s="11">
        <f>'Consumptions_nieuw - Copy'!U520</f>
        <v>1.4144129430889954E-3</v>
      </c>
      <c r="E520" s="11">
        <f>'Consumptions_nieuw - Copy'!V520</f>
        <v>9.1509815618594887E-4</v>
      </c>
      <c r="F520" s="11">
        <f>'Consumptions_nieuw - Copy'!W520</f>
        <v>1.3626761239866627E-3</v>
      </c>
      <c r="G520" s="11">
        <f>'Consumptions_nieuw - Copy'!X520</f>
        <v>1.4144129427987419E-3</v>
      </c>
      <c r="Q520" s="1">
        <v>519</v>
      </c>
      <c r="R520" s="6">
        <v>99.963630780000003</v>
      </c>
      <c r="S520" s="6">
        <v>205.80186008793748</v>
      </c>
      <c r="T520" s="6">
        <v>74.448811410000005</v>
      </c>
      <c r="U520" s="6">
        <v>35.833399880000002</v>
      </c>
      <c r="V520" s="6">
        <v>349.3127331</v>
      </c>
      <c r="W520" s="6">
        <v>445.0484114625653</v>
      </c>
      <c r="X520" s="6">
        <f t="shared" si="8"/>
        <v>29.779524564000003</v>
      </c>
    </row>
    <row r="521" spans="1:24" x14ac:dyDescent="0.25">
      <c r="A521" s="11">
        <f>'Consumptions_nieuw - Copy'!R521</f>
        <v>1.4009536742776872E-3</v>
      </c>
      <c r="B521" s="11">
        <f>'Consumptions_nieuw - Copy'!S521</f>
        <v>1.3096582785055496E-3</v>
      </c>
      <c r="C521" s="11">
        <f>'Consumptions_nieuw - Copy'!T521</f>
        <v>1.4009536743938365E-3</v>
      </c>
      <c r="D521" s="11">
        <f>'Consumptions_nieuw - Copy'!U521</f>
        <v>1.400953674243676E-3</v>
      </c>
      <c r="E521" s="11">
        <f>'Consumptions_nieuw - Copy'!V521</f>
        <v>6.0364369607656245E-4</v>
      </c>
      <c r="F521" s="11">
        <f>'Consumptions_nieuw - Copy'!W521</f>
        <v>1.3497091725812216E-3</v>
      </c>
      <c r="G521" s="11">
        <f>'Consumptions_nieuw - Copy'!X521</f>
        <v>1.4009536740083868E-3</v>
      </c>
      <c r="Q521" s="1">
        <v>520</v>
      </c>
      <c r="R521" s="6">
        <v>99.012397009999987</v>
      </c>
      <c r="S521" s="6">
        <v>203.84349097821476</v>
      </c>
      <c r="T521" s="6">
        <v>73.740371519999997</v>
      </c>
      <c r="U521" s="6">
        <v>35.492416460000001</v>
      </c>
      <c r="V521" s="6">
        <v>230.42383800000002</v>
      </c>
      <c r="W521" s="6">
        <v>440.81342045999281</v>
      </c>
      <c r="X521" s="6">
        <f t="shared" si="8"/>
        <v>29.496148607999999</v>
      </c>
    </row>
    <row r="522" spans="1:24" x14ac:dyDescent="0.25">
      <c r="A522" s="11">
        <f>'Consumptions_nieuw - Copy'!R522</f>
        <v>1.4731441361379466E-3</v>
      </c>
      <c r="B522" s="11">
        <f>'Consumptions_nieuw - Copy'!S522</f>
        <v>1.3771443336162217E-3</v>
      </c>
      <c r="C522" s="11">
        <f>'Consumptions_nieuw - Copy'!T522</f>
        <v>1.4731441368163335E-3</v>
      </c>
      <c r="D522" s="11">
        <f>'Consumptions_nieuw - Copy'!U522</f>
        <v>1.4731441369690884E-3</v>
      </c>
      <c r="E522" s="11">
        <f>'Consumptions_nieuw - Copy'!V522</f>
        <v>1.5572723013328449E-3</v>
      </c>
      <c r="F522" s="11">
        <f>'Consumptions_nieuw - Copy'!W522</f>
        <v>1.4192590307089312E-3</v>
      </c>
      <c r="G522" s="11">
        <f>'Consumptions_nieuw - Copy'!X522</f>
        <v>1.4731441371272117E-3</v>
      </c>
      <c r="Q522" s="1">
        <v>521</v>
      </c>
      <c r="R522" s="6">
        <v>104.1144577</v>
      </c>
      <c r="S522" s="6">
        <v>214.34744708026395</v>
      </c>
      <c r="T522" s="6">
        <v>77.540177049999997</v>
      </c>
      <c r="U522" s="6">
        <v>37.321323450000001</v>
      </c>
      <c r="V522" s="6">
        <v>594.44447579999996</v>
      </c>
      <c r="W522" s="6">
        <v>463.52832191920919</v>
      </c>
      <c r="X522" s="6">
        <f t="shared" si="8"/>
        <v>31.016070819999999</v>
      </c>
    </row>
    <row r="523" spans="1:24" x14ac:dyDescent="0.25">
      <c r="A523" s="11">
        <f>'Consumptions_nieuw - Copy'!R523</f>
        <v>1.6591261781660877E-3</v>
      </c>
      <c r="B523" s="11">
        <f>'Consumptions_nieuw - Copy'!S523</f>
        <v>1.5510065563379503E-3</v>
      </c>
      <c r="C523" s="11">
        <f>'Consumptions_nieuw - Copy'!T523</f>
        <v>1.659126177505482E-3</v>
      </c>
      <c r="D523" s="11">
        <f>'Consumptions_nieuw - Copy'!U523</f>
        <v>1.6591261774391666E-3</v>
      </c>
      <c r="E523" s="11">
        <f>'Consumptions_nieuw - Copy'!V523</f>
        <v>1.2458178409614875E-3</v>
      </c>
      <c r="F523" s="11">
        <f>'Consumptions_nieuw - Copy'!W523</f>
        <v>1.5984381648768916E-3</v>
      </c>
      <c r="G523" s="11">
        <f>'Consumptions_nieuw - Copy'!X523</f>
        <v>1.6591261775623198E-3</v>
      </c>
      <c r="Q523" s="1">
        <v>522</v>
      </c>
      <c r="R523" s="6">
        <v>117.25873799999999</v>
      </c>
      <c r="S523" s="6">
        <v>241.40846216373319</v>
      </c>
      <c r="T523" s="6">
        <v>87.32949773</v>
      </c>
      <c r="U523" s="6">
        <v>42.033079559999997</v>
      </c>
      <c r="V523" s="6">
        <v>475.55558059999993</v>
      </c>
      <c r="W523" s="6">
        <v>522.04801535552656</v>
      </c>
      <c r="X523" s="6">
        <f t="shared" si="8"/>
        <v>34.931799091999999</v>
      </c>
    </row>
    <row r="524" spans="1:24" x14ac:dyDescent="0.25">
      <c r="A524" s="11">
        <f>'Consumptions_nieuw - Copy'!R524</f>
        <v>1.9527821713969063E-3</v>
      </c>
      <c r="B524" s="11">
        <f>'Consumptions_nieuw - Copy'!S524</f>
        <v>1.8255259860215825E-3</v>
      </c>
      <c r="C524" s="11">
        <f>'Consumptions_nieuw - Copy'!T524</f>
        <v>1.9527821707438985E-3</v>
      </c>
      <c r="D524" s="11">
        <f>'Consumptions_nieuw - Copy'!U524</f>
        <v>1.9527821717069389E-3</v>
      </c>
      <c r="E524" s="11">
        <f>'Consumptions_nieuw - Copy'!V524</f>
        <v>9.2794163920939348E-4</v>
      </c>
      <c r="F524" s="11">
        <f>'Consumptions_nieuw - Copy'!W524</f>
        <v>1.8813527220871357E-3</v>
      </c>
      <c r="G524" s="11">
        <f>'Consumptions_nieuw - Copy'!X524</f>
        <v>1.9527821713695415E-3</v>
      </c>
      <c r="Q524" s="1">
        <v>523</v>
      </c>
      <c r="R524" s="6">
        <v>138.01287450000001</v>
      </c>
      <c r="S524" s="6">
        <v>284.13640105166576</v>
      </c>
      <c r="T524" s="6">
        <v>102.7863272</v>
      </c>
      <c r="U524" s="6">
        <v>49.472698039999997</v>
      </c>
      <c r="V524" s="6">
        <v>354.21536800000001</v>
      </c>
      <c r="W524" s="6">
        <v>614.44757534611938</v>
      </c>
      <c r="X524" s="6">
        <f t="shared" si="8"/>
        <v>41.114530880000004</v>
      </c>
    </row>
    <row r="525" spans="1:24" x14ac:dyDescent="0.25">
      <c r="A525" s="11">
        <f>'Consumptions_nieuw - Copy'!R525</f>
        <v>2.0200783311178907E-3</v>
      </c>
      <c r="B525" s="11">
        <f>'Consumptions_nieuw - Copy'!S525</f>
        <v>1.8884366835396841E-3</v>
      </c>
      <c r="C525" s="11">
        <f>'Consumptions_nieuw - Copy'!T525</f>
        <v>2.0200783304108517E-3</v>
      </c>
      <c r="D525" s="11">
        <f>'Consumptions_nieuw - Copy'!U525</f>
        <v>2.0200783312049695E-3</v>
      </c>
      <c r="E525" s="11">
        <f>'Consumptions_nieuw - Copy'!V525</f>
        <v>5.940110840054573E-4</v>
      </c>
      <c r="F525" s="11">
        <f>'Consumptions_nieuw - Copy'!W525</f>
        <v>1.9461873030075338E-3</v>
      </c>
      <c r="G525" s="11">
        <f>'Consumptions_nieuw - Copy'!X525</f>
        <v>2.0200783310362312E-3</v>
      </c>
      <c r="Q525" s="1">
        <v>524</v>
      </c>
      <c r="R525" s="6">
        <v>142.76903039999999</v>
      </c>
      <c r="S525" s="6">
        <v>293.9282195835944</v>
      </c>
      <c r="T525" s="6">
        <v>106.32851700000001</v>
      </c>
      <c r="U525" s="6">
        <v>51.177610460000004</v>
      </c>
      <c r="V525" s="6">
        <v>226.74686190000003</v>
      </c>
      <c r="W525" s="6">
        <v>635.62247284270654</v>
      </c>
      <c r="X525" s="6">
        <f t="shared" si="8"/>
        <v>42.531406800000006</v>
      </c>
    </row>
    <row r="526" spans="1:24" x14ac:dyDescent="0.25">
      <c r="A526" s="11">
        <f>'Consumptions_nieuw - Copy'!R526</f>
        <v>2.0824802239312965E-3</v>
      </c>
      <c r="B526" s="11">
        <f>'Consumptions_nieuw - Copy'!S526</f>
        <v>1.9467720558983641E-3</v>
      </c>
      <c r="C526" s="11">
        <f>'Consumptions_nieuw - Copy'!T526</f>
        <v>2.0824802239892935E-3</v>
      </c>
      <c r="D526" s="11">
        <f>'Consumptions_nieuw - Copy'!U526</f>
        <v>2.082480223395061E-3</v>
      </c>
      <c r="E526" s="11">
        <f>'Consumptions_nieuw - Copy'!V526</f>
        <v>1.8944137272271498E-3</v>
      </c>
      <c r="F526" s="11">
        <f>'Consumptions_nieuw - Copy'!W526</f>
        <v>2.006306640054069E-3</v>
      </c>
      <c r="G526" s="11">
        <f>'Consumptions_nieuw - Copy'!X526</f>
        <v>2.0824802233478652E-3</v>
      </c>
      <c r="Q526" s="1">
        <v>525</v>
      </c>
      <c r="R526" s="6">
        <v>147.179284</v>
      </c>
      <c r="S526" s="6">
        <v>303.00790559350264</v>
      </c>
      <c r="T526" s="6">
        <v>109.61309299999999</v>
      </c>
      <c r="U526" s="6">
        <v>52.758529219999993</v>
      </c>
      <c r="V526" s="6">
        <v>723.13864060000003</v>
      </c>
      <c r="W526" s="6">
        <v>655.25737726332943</v>
      </c>
      <c r="X526" s="6">
        <f t="shared" si="8"/>
        <v>43.8452372</v>
      </c>
    </row>
    <row r="527" spans="1:24" x14ac:dyDescent="0.25">
      <c r="A527" s="11">
        <f>'Consumptions_nieuw - Copy'!R527</f>
        <v>2.2011661741549752E-3</v>
      </c>
      <c r="B527" s="11">
        <f>'Consumptions_nieuw - Copy'!S527</f>
        <v>2.0577236465689039E-3</v>
      </c>
      <c r="C527" s="11">
        <f>'Consumptions_nieuw - Copy'!T527</f>
        <v>2.2011661737859228E-3</v>
      </c>
      <c r="D527" s="11">
        <f>'Consumptions_nieuw - Copy'!U527</f>
        <v>2.2011661742323998E-3</v>
      </c>
      <c r="E527" s="11">
        <f>'Consumptions_nieuw - Copy'!V527</f>
        <v>1.2458178409614875E-3</v>
      </c>
      <c r="F527" s="11">
        <f>'Consumptions_nieuw - Copy'!W527</f>
        <v>2.1206512608534893E-3</v>
      </c>
      <c r="G527" s="11">
        <f>'Consumptions_nieuw - Copy'!X527</f>
        <v>2.2011661744105941E-3</v>
      </c>
      <c r="Q527" s="1">
        <v>526</v>
      </c>
      <c r="R527" s="6">
        <v>155.5674132</v>
      </c>
      <c r="S527" s="6">
        <v>320.27711233472735</v>
      </c>
      <c r="T527" s="6">
        <v>115.86022750000001</v>
      </c>
      <c r="U527" s="6">
        <v>55.765374679999994</v>
      </c>
      <c r="V527" s="6">
        <v>475.55558059999993</v>
      </c>
      <c r="W527" s="6">
        <v>692.60219526541653</v>
      </c>
      <c r="X527" s="6">
        <f t="shared" si="8"/>
        <v>46.344091000000006</v>
      </c>
    </row>
    <row r="528" spans="1:24" x14ac:dyDescent="0.25">
      <c r="A528" s="11">
        <f>'Consumptions_nieuw - Copy'!R528</f>
        <v>2.150999950732908E-3</v>
      </c>
      <c r="B528" s="11">
        <f>'Consumptions_nieuw - Copy'!S528</f>
        <v>2.0108265853069351E-3</v>
      </c>
      <c r="C528" s="11">
        <f>'Consumptions_nieuw - Copy'!T528</f>
        <v>2.1509999511282979E-3</v>
      </c>
      <c r="D528" s="11">
        <f>'Consumptions_nieuw - Copy'!U528</f>
        <v>2.1509999511015931E-3</v>
      </c>
      <c r="E528" s="11">
        <f>'Consumptions_nieuw - Copy'!V528</f>
        <v>1.5669049131419794E-3</v>
      </c>
      <c r="F528" s="11">
        <f>'Consumptions_nieuw - Copy'!W528</f>
        <v>2.0723200324591585E-3</v>
      </c>
      <c r="G528" s="11">
        <f>'Consumptions_nieuw - Copy'!X528</f>
        <v>2.1509999511198832E-3</v>
      </c>
      <c r="Q528" s="1">
        <v>527</v>
      </c>
      <c r="R528" s="6">
        <v>152.02191550000001</v>
      </c>
      <c r="S528" s="6">
        <v>312.97775734941968</v>
      </c>
      <c r="T528" s="6">
        <v>113.21968630000001</v>
      </c>
      <c r="U528" s="6">
        <v>54.494440089999998</v>
      </c>
      <c r="V528" s="6">
        <v>598.12145180000005</v>
      </c>
      <c r="W528" s="6">
        <v>676.81727319750644</v>
      </c>
      <c r="X528" s="6">
        <f t="shared" si="8"/>
        <v>45.287874520000003</v>
      </c>
    </row>
    <row r="529" spans="1:24" x14ac:dyDescent="0.25">
      <c r="A529" s="11">
        <f>'Consumptions_nieuw - Copy'!R529</f>
        <v>2.1840362477605507E-3</v>
      </c>
      <c r="B529" s="11">
        <f>'Consumptions_nieuw - Copy'!S529</f>
        <v>2.0417100187213656E-3</v>
      </c>
      <c r="C529" s="11">
        <f>'Consumptions_nieuw - Copy'!T529</f>
        <v>2.1840362481756717E-3</v>
      </c>
      <c r="D529" s="11">
        <f>'Consumptions_nieuw - Copy'!U529</f>
        <v>2.184036247733155E-3</v>
      </c>
      <c r="E529" s="11">
        <f>'Consumptions_nieuw - Copy'!V529</f>
        <v>1.5604831717612425E-3</v>
      </c>
      <c r="F529" s="11">
        <f>'Consumptions_nieuw - Copy'!W529</f>
        <v>2.1041479177669837E-3</v>
      </c>
      <c r="G529" s="11">
        <f>'Consumptions_nieuw - Copy'!X529</f>
        <v>2.1840362475338462E-3</v>
      </c>
      <c r="Q529" s="1">
        <v>528</v>
      </c>
      <c r="R529" s="6">
        <v>154.35675570000001</v>
      </c>
      <c r="S529" s="6">
        <v>317.78465009687318</v>
      </c>
      <c r="T529" s="6">
        <v>114.95857949999998</v>
      </c>
      <c r="U529" s="6">
        <v>55.33139709999999</v>
      </c>
      <c r="V529" s="6">
        <v>595.67013440000005</v>
      </c>
      <c r="W529" s="6">
        <v>687.21222291968922</v>
      </c>
      <c r="X529" s="6">
        <f t="shared" si="8"/>
        <v>45.983431799999998</v>
      </c>
    </row>
    <row r="530" spans="1:24" x14ac:dyDescent="0.25">
      <c r="A530" s="11">
        <f>'Consumptions_nieuw - Copy'!R530</f>
        <v>0</v>
      </c>
      <c r="B530" s="11">
        <f>'Consumptions_nieuw - Copy'!S530</f>
        <v>4.2042971382026635E-4</v>
      </c>
      <c r="C530" s="11">
        <f>'Consumptions_nieuw - Copy'!T530</f>
        <v>0</v>
      </c>
      <c r="D530" s="11">
        <f>'Consumptions_nieuw - Copy'!U530</f>
        <v>0</v>
      </c>
      <c r="E530" s="11">
        <f>'Consumptions_nieuw - Copy'!V530</f>
        <v>2.2122899287172729E-3</v>
      </c>
      <c r="F530" s="11">
        <f>'Consumptions_nieuw - Copy'!W530</f>
        <v>2.3598902339254347E-4</v>
      </c>
      <c r="G530" s="11">
        <f>'Consumptions_nieuw - Copy'!X530</f>
        <v>0</v>
      </c>
      <c r="Q530" s="1">
        <v>529</v>
      </c>
      <c r="R530" s="6">
        <v>0</v>
      </c>
      <c r="S530" s="6">
        <v>65.438337605050094</v>
      </c>
      <c r="T530" s="6">
        <v>0</v>
      </c>
      <c r="U530" s="6">
        <v>0</v>
      </c>
      <c r="V530" s="6">
        <v>844.47885310000004</v>
      </c>
      <c r="W530" s="6">
        <v>77.07373610993244</v>
      </c>
      <c r="X530" s="6">
        <f t="shared" si="8"/>
        <v>0</v>
      </c>
    </row>
    <row r="531" spans="1:24" x14ac:dyDescent="0.25">
      <c r="A531" s="11">
        <f>'Consumptions_nieuw - Copy'!R531</f>
        <v>0</v>
      </c>
      <c r="B531" s="11">
        <f>'Consumptions_nieuw - Copy'!S531</f>
        <v>4.2042971382026635E-4</v>
      </c>
      <c r="C531" s="11">
        <f>'Consumptions_nieuw - Copy'!T531</f>
        <v>0</v>
      </c>
      <c r="D531" s="11">
        <f>'Consumptions_nieuw - Copy'!U531</f>
        <v>0</v>
      </c>
      <c r="E531" s="11">
        <f>'Consumptions_nieuw - Copy'!V531</f>
        <v>2.2155007996696122E-3</v>
      </c>
      <c r="F531" s="11">
        <f>'Consumptions_nieuw - Copy'!W531</f>
        <v>2.3598902339254347E-4</v>
      </c>
      <c r="G531" s="11">
        <f>'Consumptions_nieuw - Copy'!X531</f>
        <v>0</v>
      </c>
      <c r="Q531" s="1">
        <v>530</v>
      </c>
      <c r="R531" s="6">
        <v>0</v>
      </c>
      <c r="S531" s="6">
        <v>65.438337605050094</v>
      </c>
      <c r="T531" s="6">
        <v>0</v>
      </c>
      <c r="U531" s="6">
        <v>0</v>
      </c>
      <c r="V531" s="6">
        <v>845.70451190000006</v>
      </c>
      <c r="W531" s="6">
        <v>77.07373610993244</v>
      </c>
      <c r="X531" s="6">
        <f t="shared" si="8"/>
        <v>0</v>
      </c>
    </row>
    <row r="532" spans="1:24" x14ac:dyDescent="0.25">
      <c r="A532" s="11">
        <f>'Consumptions_nieuw - Copy'!R532</f>
        <v>0</v>
      </c>
      <c r="B532" s="11">
        <f>'Consumptions_nieuw - Copy'!S532</f>
        <v>4.2042971382026635E-4</v>
      </c>
      <c r="C532" s="11">
        <f>'Consumptions_nieuw - Copy'!T532</f>
        <v>0</v>
      </c>
      <c r="D532" s="11">
        <f>'Consumptions_nieuw - Copy'!U532</f>
        <v>0</v>
      </c>
      <c r="E532" s="11">
        <f>'Consumptions_nieuw - Copy'!V532</f>
        <v>9.3115250989976182E-4</v>
      </c>
      <c r="F532" s="11">
        <f>'Consumptions_nieuw - Copy'!W532</f>
        <v>2.3598902339254347E-4</v>
      </c>
      <c r="G532" s="11">
        <f>'Consumptions_nieuw - Copy'!X532</f>
        <v>0</v>
      </c>
      <c r="Q532" s="1">
        <v>531</v>
      </c>
      <c r="R532" s="6">
        <v>0</v>
      </c>
      <c r="S532" s="6">
        <v>65.438337605050094</v>
      </c>
      <c r="T532" s="6">
        <v>0</v>
      </c>
      <c r="U532" s="6">
        <v>0</v>
      </c>
      <c r="V532" s="6">
        <v>355.44102670000001</v>
      </c>
      <c r="W532" s="6">
        <v>77.07373610993244</v>
      </c>
      <c r="X532" s="6">
        <f t="shared" si="8"/>
        <v>0</v>
      </c>
    </row>
    <row r="533" spans="1:24" x14ac:dyDescent="0.25">
      <c r="A533" s="11">
        <f>'Consumptions_nieuw - Copy'!R533</f>
        <v>0</v>
      </c>
      <c r="B533" s="11">
        <f>'Consumptions_nieuw - Copy'!S533</f>
        <v>4.2042971382026635E-4</v>
      </c>
      <c r="C533" s="11">
        <f>'Consumptions_nieuw - Copy'!T533</f>
        <v>0</v>
      </c>
      <c r="D533" s="11">
        <f>'Consumptions_nieuw - Copy'!U533</f>
        <v>0</v>
      </c>
      <c r="E533" s="11">
        <f>'Consumptions_nieuw - Copy'!V533</f>
        <v>1.8944137272271498E-3</v>
      </c>
      <c r="F533" s="11">
        <f>'Consumptions_nieuw - Copy'!W533</f>
        <v>2.3598902339254347E-4</v>
      </c>
      <c r="G533" s="11">
        <f>'Consumptions_nieuw - Copy'!X533</f>
        <v>0</v>
      </c>
      <c r="Q533" s="1">
        <v>532</v>
      </c>
      <c r="R533" s="6">
        <v>0</v>
      </c>
      <c r="S533" s="6">
        <v>65.438337605050094</v>
      </c>
      <c r="T533" s="6">
        <v>0</v>
      </c>
      <c r="U533" s="6">
        <v>0</v>
      </c>
      <c r="V533" s="6">
        <v>723.13864060000003</v>
      </c>
      <c r="W533" s="6">
        <v>77.07373610993244</v>
      </c>
      <c r="X533" s="6">
        <f t="shared" si="8"/>
        <v>0</v>
      </c>
    </row>
    <row r="534" spans="1:24" x14ac:dyDescent="0.25">
      <c r="A534" s="11">
        <f>'Consumptions_nieuw - Copy'!R534</f>
        <v>0</v>
      </c>
      <c r="B534" s="11">
        <f>'Consumptions_nieuw - Copy'!S534</f>
        <v>4.2042971382026635E-4</v>
      </c>
      <c r="C534" s="11">
        <f>'Consumptions_nieuw - Copy'!T534</f>
        <v>0</v>
      </c>
      <c r="D534" s="11">
        <f>'Consumptions_nieuw - Copy'!U534</f>
        <v>0</v>
      </c>
      <c r="E534" s="11">
        <f>'Consumptions_nieuw - Copy'!V534</f>
        <v>2.1994464459557995E-3</v>
      </c>
      <c r="F534" s="11">
        <f>'Consumptions_nieuw - Copy'!W534</f>
        <v>2.3598902339254347E-4</v>
      </c>
      <c r="G534" s="11">
        <f>'Consumptions_nieuw - Copy'!X534</f>
        <v>0</v>
      </c>
      <c r="Q534" s="1">
        <v>533</v>
      </c>
      <c r="R534" s="6">
        <v>0</v>
      </c>
      <c r="S534" s="6">
        <v>65.438337605050094</v>
      </c>
      <c r="T534" s="6">
        <v>0</v>
      </c>
      <c r="U534" s="6">
        <v>0</v>
      </c>
      <c r="V534" s="6">
        <v>839.57621830000016</v>
      </c>
      <c r="W534" s="6">
        <v>77.07373610993244</v>
      </c>
      <c r="X534" s="6">
        <f t="shared" si="8"/>
        <v>0</v>
      </c>
    </row>
    <row r="535" spans="1:24" x14ac:dyDescent="0.25">
      <c r="A535" s="11">
        <f>'Consumptions_nieuw - Copy'!R535</f>
        <v>2.2439910078276308E-3</v>
      </c>
      <c r="B535" s="11">
        <f>'Consumptions_nieuw - Copy'!S535</f>
        <v>2.0977577309027906E-3</v>
      </c>
      <c r="C535" s="11">
        <f>'Consumptions_nieuw - Copy'!T535</f>
        <v>2.2439910087098582E-3</v>
      </c>
      <c r="D535" s="11">
        <f>'Consumptions_nieuw - Copy'!U535</f>
        <v>2.2439910082428737E-3</v>
      </c>
      <c r="E535" s="11">
        <f>'Consumptions_nieuw - Copy'!V535</f>
        <v>1.8879919855844416E-3</v>
      </c>
      <c r="F535" s="11">
        <f>'Consumptions_nieuw - Copy'!W535</f>
        <v>2.1619096350889849E-3</v>
      </c>
      <c r="G535" s="11">
        <f>'Consumptions_nieuw - Copy'!X535</f>
        <v>2.243991008067798E-3</v>
      </c>
      <c r="Q535" s="1">
        <v>534</v>
      </c>
      <c r="R535" s="6">
        <v>158.59405820000001</v>
      </c>
      <c r="S535" s="6">
        <v>326.50827021970468</v>
      </c>
      <c r="T535" s="6">
        <v>118.1143486</v>
      </c>
      <c r="U535" s="6">
        <v>56.850319080000006</v>
      </c>
      <c r="V535" s="6">
        <v>720.68732309999996</v>
      </c>
      <c r="W535" s="6">
        <v>706.07713152489646</v>
      </c>
      <c r="X535" s="6">
        <f t="shared" si="8"/>
        <v>47.245739440000001</v>
      </c>
    </row>
    <row r="536" spans="1:24" x14ac:dyDescent="0.25">
      <c r="A536" s="11">
        <f>'Consumptions_nieuw - Copy'!R536</f>
        <v>2.166906315706416E-3</v>
      </c>
      <c r="B536" s="11">
        <f>'Consumptions_nieuw - Copy'!S536</f>
        <v>2.0256963866695293E-3</v>
      </c>
      <c r="C536" s="11">
        <f>'Consumptions_nieuw - Copy'!T536</f>
        <v>2.1669063168658822E-3</v>
      </c>
      <c r="D536" s="11">
        <f>'Consumptions_nieuw - Copy'!U536</f>
        <v>2.1669063161025618E-3</v>
      </c>
      <c r="E536" s="11">
        <f>'Consumptions_nieuw - Copy'!V536</f>
        <v>1.2490287116518561E-3</v>
      </c>
      <c r="F536" s="11">
        <f>'Consumptions_nieuw - Copy'!W536</f>
        <v>2.0876445699606976E-3</v>
      </c>
      <c r="G536" s="11">
        <f>'Consumptions_nieuw - Copy'!X536</f>
        <v>2.1669063162241234E-3</v>
      </c>
      <c r="Q536" s="1">
        <v>535</v>
      </c>
      <c r="R536" s="6">
        <v>153.14609780000001</v>
      </c>
      <c r="S536" s="6">
        <v>315.29218720463552</v>
      </c>
      <c r="T536" s="6">
        <v>114.05693119999998</v>
      </c>
      <c r="U536" s="6">
        <v>54.897419390000003</v>
      </c>
      <c r="V536" s="6">
        <v>476.78123930000004</v>
      </c>
      <c r="W536" s="6">
        <v>681.82224903248721</v>
      </c>
      <c r="X536" s="6">
        <f t="shared" si="8"/>
        <v>45.622772479999995</v>
      </c>
    </row>
    <row r="537" spans="1:24" x14ac:dyDescent="0.25">
      <c r="A537" s="11">
        <f>'Consumptions_nieuw - Copy'!R537</f>
        <v>2.1742477210200304E-3</v>
      </c>
      <c r="B537" s="11">
        <f>'Consumptions_nieuw - Copy'!S537</f>
        <v>2.032559377411731E-3</v>
      </c>
      <c r="C537" s="11">
        <f>'Consumptions_nieuw - Copy'!T537</f>
        <v>2.1742477216981884E-3</v>
      </c>
      <c r="D537" s="11">
        <f>'Consumptions_nieuw - Copy'!U537</f>
        <v>2.1742477214063806E-3</v>
      </c>
      <c r="E537" s="11">
        <f>'Consumptions_nieuw - Copy'!V537</f>
        <v>2.2122899287172729E-3</v>
      </c>
      <c r="F537" s="11">
        <f>'Consumptions_nieuw - Copy'!W537</f>
        <v>2.0947174391638336E-3</v>
      </c>
      <c r="G537" s="11">
        <f>'Consumptions_nieuw - Copy'!X537</f>
        <v>2.1742477216896827E-3</v>
      </c>
      <c r="Q537" s="1">
        <v>536</v>
      </c>
      <c r="R537" s="6">
        <v>153.66495159999999</v>
      </c>
      <c r="S537" s="6">
        <v>316.36038645508268</v>
      </c>
      <c r="T537" s="6">
        <v>114.44335220000002</v>
      </c>
      <c r="U537" s="6">
        <v>55.083409990000007</v>
      </c>
      <c r="V537" s="6">
        <v>844.47885310000004</v>
      </c>
      <c r="W537" s="6">
        <v>684.13223975436836</v>
      </c>
      <c r="X537" s="6">
        <f t="shared" si="8"/>
        <v>45.777340880000011</v>
      </c>
    </row>
    <row r="538" spans="1:24" x14ac:dyDescent="0.25">
      <c r="A538" s="11">
        <f>'Consumptions_nieuw - Copy'!R538</f>
        <v>2.0506674953992077E-3</v>
      </c>
      <c r="B538" s="11">
        <f>'Consumptions_nieuw - Copy'!S538</f>
        <v>1.9170324549750175E-3</v>
      </c>
      <c r="C538" s="11">
        <f>'Consumptions_nieuw - Copy'!T538</f>
        <v>2.0506674944139702E-3</v>
      </c>
      <c r="D538" s="11">
        <f>'Consumptions_nieuw - Copy'!U538</f>
        <v>2.0506674949720004E-3</v>
      </c>
      <c r="E538" s="11">
        <f>'Consumptions_nieuw - Copy'!V538</f>
        <v>1.8783593735133366E-3</v>
      </c>
      <c r="F538" s="11">
        <f>'Consumptions_nieuw - Copy'!W538</f>
        <v>1.9756575668209075E-3</v>
      </c>
      <c r="G538" s="11">
        <f>'Consumptions_nieuw - Copy'!X538</f>
        <v>2.05066749503923E-3</v>
      </c>
      <c r="Q538" s="1">
        <v>537</v>
      </c>
      <c r="R538" s="6">
        <v>144.93091949999999</v>
      </c>
      <c r="S538" s="6">
        <v>298.37904616352102</v>
      </c>
      <c r="T538" s="6">
        <v>107.9386033</v>
      </c>
      <c r="U538" s="6">
        <v>51.952570659999992</v>
      </c>
      <c r="V538" s="6">
        <v>717.01034700000002</v>
      </c>
      <c r="W538" s="6">
        <v>645.24742617142067</v>
      </c>
      <c r="X538" s="6">
        <f t="shared" si="8"/>
        <v>43.175441320000004</v>
      </c>
    </row>
    <row r="539" spans="1:24" x14ac:dyDescent="0.25">
      <c r="A539" s="11">
        <f>'Consumptions_nieuw - Copy'!R539</f>
        <v>1.9515586057312071E-3</v>
      </c>
      <c r="B539" s="11">
        <f>'Consumptions_nieuw - Copy'!S539</f>
        <v>1.824382155332341E-3</v>
      </c>
      <c r="C539" s="11">
        <f>'Consumptions_nieuw - Copy'!T539</f>
        <v>1.9515586051716937E-3</v>
      </c>
      <c r="D539" s="11">
        <f>'Consumptions_nieuw - Copy'!U539</f>
        <v>1.9515586050773141E-3</v>
      </c>
      <c r="E539" s="11">
        <f>'Consumptions_nieuw - Copy'!V539</f>
        <v>9.1830902713828833E-4</v>
      </c>
      <c r="F539" s="11">
        <f>'Consumptions_nieuw - Copy'!W539</f>
        <v>1.8801739117823893E-3</v>
      </c>
      <c r="G539" s="11">
        <f>'Consumptions_nieuw - Copy'!X539</f>
        <v>1.9515586051640594E-3</v>
      </c>
      <c r="Q539" s="1">
        <v>538</v>
      </c>
      <c r="R539" s="6">
        <v>137.926399</v>
      </c>
      <c r="S539" s="6">
        <v>283.95836801464407</v>
      </c>
      <c r="T539" s="6">
        <v>102.7219238</v>
      </c>
      <c r="U539" s="6">
        <v>49.441699630000002</v>
      </c>
      <c r="V539" s="6">
        <v>350.53839190000002</v>
      </c>
      <c r="W539" s="6">
        <v>614.06257729389824</v>
      </c>
      <c r="X539" s="6">
        <f t="shared" si="8"/>
        <v>41.08876952</v>
      </c>
    </row>
    <row r="540" spans="1:24" x14ac:dyDescent="0.25">
      <c r="A540" s="11">
        <f>'Consumptions_nieuw - Copy'!R540</f>
        <v>1.7680236356075072E-3</v>
      </c>
      <c r="B540" s="11">
        <f>'Consumptions_nieuw - Copy'!S540</f>
        <v>1.652807537531391E-3</v>
      </c>
      <c r="C540" s="11">
        <f>'Consumptions_nieuw - Copy'!T540</f>
        <v>1.768023636351752E-3</v>
      </c>
      <c r="D540" s="11">
        <f>'Consumptions_nieuw - Copy'!U540</f>
        <v>1.7680236362902974E-3</v>
      </c>
      <c r="E540" s="11">
        <f>'Consumptions_nieuw - Copy'!V540</f>
        <v>1.2490287116518561E-3</v>
      </c>
      <c r="F540" s="11">
        <f>'Consumptions_nieuw - Copy'!W540</f>
        <v>1.703352339816639E-3</v>
      </c>
      <c r="G540" s="11">
        <f>'Consumptions_nieuw - Copy'!X540</f>
        <v>1.7680236363448356E-3</v>
      </c>
      <c r="Q540" s="1">
        <v>539</v>
      </c>
      <c r="R540" s="6">
        <v>124.9550655</v>
      </c>
      <c r="S540" s="6">
        <v>257.25341021778439</v>
      </c>
      <c r="T540" s="6">
        <v>93.0614068</v>
      </c>
      <c r="U540" s="6">
        <v>44.791938780000002</v>
      </c>
      <c r="V540" s="6">
        <v>476.78123930000004</v>
      </c>
      <c r="W540" s="6">
        <v>556.3128608862736</v>
      </c>
      <c r="X540" s="6">
        <f t="shared" si="8"/>
        <v>37.224562720000002</v>
      </c>
    </row>
    <row r="541" spans="1:24" x14ac:dyDescent="0.25">
      <c r="A541" s="11">
        <f>'Consumptions_nieuw - Copy'!R541</f>
        <v>1.626089881138445E-3</v>
      </c>
      <c r="B541" s="11">
        <f>'Consumptions_nieuw - Copy'!S541</f>
        <v>1.5201231229235203E-3</v>
      </c>
      <c r="C541" s="11">
        <f>'Consumptions_nieuw - Copy'!T541</f>
        <v>1.6260898810280615E-3</v>
      </c>
      <c r="D541" s="11">
        <f>'Consumptions_nieuw - Copy'!U541</f>
        <v>1.6260898808076044E-3</v>
      </c>
      <c r="E541" s="11">
        <f>'Consumptions_nieuw - Copy'!V541</f>
        <v>1.8847811148940735E-3</v>
      </c>
      <c r="F541" s="11">
        <f>'Consumptions_nieuw - Copy'!W541</f>
        <v>1.5666102795690658E-3</v>
      </c>
      <c r="G541" s="11">
        <f>'Consumptions_nieuw - Copy'!X541</f>
        <v>1.6260898811483568E-3</v>
      </c>
      <c r="Q541" s="1">
        <v>540</v>
      </c>
      <c r="R541" s="6">
        <v>114.92389780000001</v>
      </c>
      <c r="S541" s="6">
        <v>236.60156941627977</v>
      </c>
      <c r="T541" s="6">
        <v>85.590604560000003</v>
      </c>
      <c r="U541" s="6">
        <v>41.196122549999998</v>
      </c>
      <c r="V541" s="6">
        <v>719.46166440000002</v>
      </c>
      <c r="W541" s="6">
        <v>511.65306563334349</v>
      </c>
      <c r="X541" s="6">
        <f t="shared" si="8"/>
        <v>34.236241824000004</v>
      </c>
    </row>
    <row r="542" spans="1:24" x14ac:dyDescent="0.25">
      <c r="A542" s="11">
        <f>'Consumptions_nieuw - Copy'!R542</f>
        <v>1.5037333004192636E-3</v>
      </c>
      <c r="B542" s="11">
        <f>'Consumptions_nieuw - Copy'!S542</f>
        <v>1.405740105652169E-3</v>
      </c>
      <c r="C542" s="11">
        <f>'Consumptions_nieuw - Copy'!T542</f>
        <v>1.5037333004394829E-3</v>
      </c>
      <c r="D542" s="11">
        <f>'Consumptions_nieuw - Copy'!U542</f>
        <v>1.5037333003414006E-3</v>
      </c>
      <c r="E542" s="11">
        <f>'Consumptions_nieuw - Copy'!V542</f>
        <v>9.1830902713828833E-4</v>
      </c>
      <c r="F542" s="11">
        <f>'Consumptions_nieuw - Copy'!W542</f>
        <v>1.4487292945223051E-3</v>
      </c>
      <c r="G542" s="11">
        <f>'Consumptions_nieuw - Copy'!X542</f>
        <v>1.5037333004969285E-3</v>
      </c>
      <c r="Q542" s="1">
        <v>541</v>
      </c>
      <c r="R542" s="6">
        <v>106.2763468</v>
      </c>
      <c r="S542" s="6">
        <v>218.79827375367393</v>
      </c>
      <c r="T542" s="6">
        <v>79.150263330000001</v>
      </c>
      <c r="U542" s="6">
        <v>38.096283640000003</v>
      </c>
      <c r="V542" s="6">
        <v>350.53839190000002</v>
      </c>
      <c r="W542" s="6">
        <v>473.15327524792337</v>
      </c>
      <c r="X542" s="6">
        <f t="shared" si="8"/>
        <v>31.660105332000001</v>
      </c>
    </row>
    <row r="543" spans="1:24" x14ac:dyDescent="0.25">
      <c r="A543" s="11">
        <f>'Consumptions_nieuw - Copy'!R543</f>
        <v>1.3960594203874417E-3</v>
      </c>
      <c r="B543" s="11">
        <f>'Consumptions_nieuw - Copy'!S543</f>
        <v>1.3050829665596335E-3</v>
      </c>
      <c r="C543" s="11">
        <f>'Consumptions_nieuw - Copy'!T543</f>
        <v>1.3960594204643414E-3</v>
      </c>
      <c r="D543" s="11">
        <f>'Consumptions_nieuw - Copy'!U543</f>
        <v>1.3960594203561887E-3</v>
      </c>
      <c r="E543" s="11">
        <f>'Consumptions_nieuw - Copy'!V543</f>
        <v>1.2522395823422244E-3</v>
      </c>
      <c r="F543" s="11">
        <f>'Consumptions_nieuw - Copy'!W543</f>
        <v>1.3449939419817416E-3</v>
      </c>
      <c r="G543" s="11">
        <f>'Consumptions_nieuw - Copy'!X543</f>
        <v>1.3960594205855365E-3</v>
      </c>
      <c r="Q543" s="1">
        <v>542</v>
      </c>
      <c r="R543" s="6">
        <v>98.666495629999986</v>
      </c>
      <c r="S543" s="6">
        <v>203.13136051282794</v>
      </c>
      <c r="T543" s="6">
        <v>73.482758360000005</v>
      </c>
      <c r="U543" s="6">
        <v>35.368423139999997</v>
      </c>
      <c r="V543" s="6">
        <v>478.00689799999998</v>
      </c>
      <c r="W543" s="6">
        <v>439.2734317194263</v>
      </c>
      <c r="X543" s="6">
        <f t="shared" si="8"/>
        <v>29.393103344000004</v>
      </c>
    </row>
    <row r="544" spans="1:24" x14ac:dyDescent="0.25">
      <c r="A544" s="11">
        <f>'Consumptions_nieuw - Copy'!R544</f>
        <v>1.3471167465008995E-3</v>
      </c>
      <c r="B544" s="11">
        <f>'Consumptions_nieuw - Copy'!S544</f>
        <v>1.2593297209715594E-3</v>
      </c>
      <c r="C544" s="11">
        <f>'Consumptions_nieuw - Copy'!T544</f>
        <v>1.3471167464702892E-3</v>
      </c>
      <c r="D544" s="11">
        <f>'Consumptions_nieuw - Copy'!U544</f>
        <v>1.3471167464873643E-3</v>
      </c>
      <c r="E544" s="11">
        <f>'Consumptions_nieuw - Copy'!V544</f>
        <v>9.2794163920939348E-4</v>
      </c>
      <c r="F544" s="11">
        <f>'Consumptions_nieuw - Copy'!W544</f>
        <v>1.2978415079628978E-3</v>
      </c>
      <c r="G544" s="11">
        <f>'Consumptions_nieuw - Copy'!X544</f>
        <v>1.3471167464016913E-3</v>
      </c>
      <c r="Q544" s="1">
        <v>543</v>
      </c>
      <c r="R544" s="6">
        <v>95.207472289999998</v>
      </c>
      <c r="S544" s="6">
        <v>196.01003622745856</v>
      </c>
      <c r="T544" s="6">
        <v>70.906619669999998</v>
      </c>
      <c r="U544" s="6">
        <v>34.128486520000003</v>
      </c>
      <c r="V544" s="6">
        <v>354.21536800000001</v>
      </c>
      <c r="W544" s="6">
        <v>423.87350250125996</v>
      </c>
      <c r="X544" s="6">
        <f t="shared" si="8"/>
        <v>28.362647868</v>
      </c>
    </row>
    <row r="545" spans="1:24" x14ac:dyDescent="0.25">
      <c r="A545" s="11">
        <f>'Consumptions_nieuw - Copy'!R545</f>
        <v>1.3899415631944247E-3</v>
      </c>
      <c r="B545" s="11">
        <f>'Consumptions_nieuw - Copy'!S545</f>
        <v>1.299363789689485E-3</v>
      </c>
      <c r="C545" s="11">
        <f>'Consumptions_nieuw - Copy'!T545</f>
        <v>1.3899415631557009E-3</v>
      </c>
      <c r="D545" s="11">
        <f>'Consumptions_nieuw - Copy'!U545</f>
        <v>1.3899415631301948E-3</v>
      </c>
      <c r="E545" s="11">
        <f>'Consumptions_nieuw - Copy'!V545</f>
        <v>1.2426069702711191E-3</v>
      </c>
      <c r="F545" s="11">
        <f>'Consumptions_nieuw - Copy'!W545</f>
        <v>1.3390998656791619E-3</v>
      </c>
      <c r="G545" s="11">
        <f>'Consumptions_nieuw - Copy'!X545</f>
        <v>1.3899415629602791E-3</v>
      </c>
      <c r="Q545" s="1">
        <v>544</v>
      </c>
      <c r="R545" s="6">
        <v>98.234116090000001</v>
      </c>
      <c r="S545" s="6">
        <v>202.24119168186903</v>
      </c>
      <c r="T545" s="6">
        <v>73.160739809999995</v>
      </c>
      <c r="U545" s="6">
        <v>35.21343048</v>
      </c>
      <c r="V545" s="6">
        <v>474.32992189999999</v>
      </c>
      <c r="W545" s="6">
        <v>437.34843336557833</v>
      </c>
      <c r="X545" s="6">
        <f t="shared" si="8"/>
        <v>29.264295923999999</v>
      </c>
    </row>
    <row r="546" spans="1:24" x14ac:dyDescent="0.25">
      <c r="A546" s="11">
        <f>'Consumptions_nieuw - Copy'!R546</f>
        <v>1.6579026351392293E-3</v>
      </c>
      <c r="B546" s="11">
        <f>'Consumptions_nieuw - Copy'!S546</f>
        <v>1.5498627484720362E-3</v>
      </c>
      <c r="C546" s="11">
        <f>'Consumptions_nieuw - Copy'!T546</f>
        <v>1.6579026354913706E-3</v>
      </c>
      <c r="D546" s="11">
        <f>'Consumptions_nieuw - Copy'!U546</f>
        <v>1.6579026356768483E-3</v>
      </c>
      <c r="E546" s="11">
        <f>'Consumptions_nieuw - Copy'!V546</f>
        <v>1.5604831717612425E-3</v>
      </c>
      <c r="F546" s="11">
        <f>'Consumptions_nieuw - Copy'!W546</f>
        <v>1.5972593778760611E-3</v>
      </c>
      <c r="G546" s="11">
        <f>'Consumptions_nieuw - Copy'!X546</f>
        <v>1.6579026354215569E-3</v>
      </c>
      <c r="Q546" s="1">
        <v>545</v>
      </c>
      <c r="R546" s="6">
        <v>117.17226410000001</v>
      </c>
      <c r="S546" s="6">
        <v>241.23043267907838</v>
      </c>
      <c r="T546" s="6">
        <v>87.26509557</v>
      </c>
      <c r="U546" s="6">
        <v>42.002081779999997</v>
      </c>
      <c r="V546" s="6">
        <v>595.67013440000005</v>
      </c>
      <c r="W546" s="6">
        <v>521.6630249143368</v>
      </c>
      <c r="X546" s="6">
        <f t="shared" si="8"/>
        <v>34.906038228</v>
      </c>
    </row>
    <row r="547" spans="1:24" x14ac:dyDescent="0.25">
      <c r="A547" s="11">
        <f>'Consumptions_nieuw - Copy'!R547</f>
        <v>1.7863771220079207E-3</v>
      </c>
      <c r="B547" s="11">
        <f>'Consumptions_nieuw - Copy'!S547</f>
        <v>1.6699649888608046E-3</v>
      </c>
      <c r="C547" s="11">
        <f>'Consumptions_nieuw - Copy'!T547</f>
        <v>1.7863771222146379E-3</v>
      </c>
      <c r="D547" s="11">
        <f>'Consumptions_nieuw - Copy'!U547</f>
        <v>1.7863771223142221E-3</v>
      </c>
      <c r="E547" s="11">
        <f>'Consumptions_nieuw - Copy'!V547</f>
        <v>6.1006543745729925E-4</v>
      </c>
      <c r="F547" s="11">
        <f>'Consumptions_nieuw - Copy'!W547</f>
        <v>1.7210344864232066E-3</v>
      </c>
      <c r="G547" s="11">
        <f>'Consumptions_nieuw - Copy'!X547</f>
        <v>1.7863771224609626E-3</v>
      </c>
      <c r="Q547" s="1">
        <v>546</v>
      </c>
      <c r="R547" s="6">
        <v>126.2521981</v>
      </c>
      <c r="S547" s="6">
        <v>259.92390437086021</v>
      </c>
      <c r="T547" s="6">
        <v>94.027457920000003</v>
      </c>
      <c r="U547" s="6">
        <v>45.256914590000001</v>
      </c>
      <c r="V547" s="6">
        <v>232.87515540000001</v>
      </c>
      <c r="W547" s="6">
        <v>562.08782906835222</v>
      </c>
      <c r="X547" s="6">
        <f t="shared" si="8"/>
        <v>37.610983168000004</v>
      </c>
    </row>
    <row r="548" spans="1:24" x14ac:dyDescent="0.25">
      <c r="A548" s="11">
        <f>'Consumptions_nieuw - Copy'!R548</f>
        <v>1.8671325012217398E-3</v>
      </c>
      <c r="B548" s="11">
        <f>'Consumptions_nieuw - Copy'!S548</f>
        <v>1.74545781435074E-3</v>
      </c>
      <c r="C548" s="11">
        <f>'Consumptions_nieuw - Copy'!T548</f>
        <v>1.8671325016559658E-3</v>
      </c>
      <c r="D548" s="11">
        <f>'Consumptions_nieuw - Copy'!U548</f>
        <v>1.8671325017123961E-3</v>
      </c>
      <c r="E548" s="11">
        <f>'Consumptions_nieuw - Copy'!V548</f>
        <v>1.2393960993187798E-3</v>
      </c>
      <c r="F548" s="11">
        <f>'Consumptions_nieuw - Copy'!W548</f>
        <v>1.7988359712562544E-3</v>
      </c>
      <c r="G548" s="11">
        <f>'Consumptions_nieuw - Copy'!X548</f>
        <v>1.8671325015220054E-3</v>
      </c>
      <c r="Q548" s="1">
        <v>547</v>
      </c>
      <c r="R548" s="6">
        <v>131.95958429999999</v>
      </c>
      <c r="S548" s="6">
        <v>271.67408481429442</v>
      </c>
      <c r="T548" s="6">
        <v>98.278085039999993</v>
      </c>
      <c r="U548" s="6">
        <v>47.302809189999998</v>
      </c>
      <c r="V548" s="6">
        <v>473.10426309999997</v>
      </c>
      <c r="W548" s="6">
        <v>587.49770205642233</v>
      </c>
      <c r="X548" s="6">
        <f t="shared" si="8"/>
        <v>39.311234016</v>
      </c>
    </row>
    <row r="549" spans="1:24" x14ac:dyDescent="0.25">
      <c r="A549" s="11">
        <f>'Consumptions_nieuw - Copy'!R549</f>
        <v>1.9686885363704144E-3</v>
      </c>
      <c r="B549" s="11">
        <f>'Consumptions_nieuw - Copy'!S549</f>
        <v>1.8403957873841766E-3</v>
      </c>
      <c r="C549" s="11">
        <f>'Consumptions_nieuw - Copy'!T549</f>
        <v>1.9686885364814835E-3</v>
      </c>
      <c r="D549" s="11">
        <f>'Consumptions_nieuw - Copy'!U549</f>
        <v>1.9686885367079078E-3</v>
      </c>
      <c r="E549" s="11">
        <f>'Consumptions_nieuw - Copy'!V549</f>
        <v>1.8783593735133366E-3</v>
      </c>
      <c r="F549" s="11">
        <f>'Consumptions_nieuw - Copy'!W549</f>
        <v>1.8966772595886752E-3</v>
      </c>
      <c r="G549" s="11">
        <f>'Consumptions_nieuw - Copy'!X549</f>
        <v>1.9686885364737818E-3</v>
      </c>
      <c r="Q549" s="1">
        <v>548</v>
      </c>
      <c r="R549" s="6">
        <v>139.13705680000001</v>
      </c>
      <c r="S549" s="6">
        <v>286.45083090688161</v>
      </c>
      <c r="T549" s="6">
        <v>103.62357210000002</v>
      </c>
      <c r="U549" s="6">
        <v>49.875677340000003</v>
      </c>
      <c r="V549" s="6">
        <v>717.01034700000002</v>
      </c>
      <c r="W549" s="6">
        <v>619.45255118110026</v>
      </c>
      <c r="X549" s="6">
        <f t="shared" si="8"/>
        <v>41.44942884000001</v>
      </c>
    </row>
    <row r="550" spans="1:24" x14ac:dyDescent="0.25">
      <c r="A550" s="11">
        <f>'Consumptions_nieuw - Copy'!R550</f>
        <v>2.0800330925998985E-3</v>
      </c>
      <c r="B550" s="11">
        <f>'Consumptions_nieuw - Copy'!S550</f>
        <v>1.9444843963217233E-3</v>
      </c>
      <c r="C550" s="11">
        <f>'Consumptions_nieuw - Copy'!T550</f>
        <v>2.0800330928448844E-3</v>
      </c>
      <c r="D550" s="11">
        <f>'Consumptions_nieuw - Copy'!U550</f>
        <v>2.0800330928988451E-3</v>
      </c>
      <c r="E550" s="11">
        <f>'Consumptions_nieuw - Copy'!V550</f>
        <v>5.940110840054573E-4</v>
      </c>
      <c r="F550" s="11">
        <f>'Consumptions_nieuw - Copy'!W550</f>
        <v>2.0039490212144934E-3</v>
      </c>
      <c r="G550" s="11">
        <f>'Consumptions_nieuw - Copy'!X550</f>
        <v>2.0800330928367472E-3</v>
      </c>
      <c r="Q550" s="1">
        <v>549</v>
      </c>
      <c r="R550" s="6">
        <v>147.00633300000001</v>
      </c>
      <c r="S550" s="6">
        <v>302.65183979990928</v>
      </c>
      <c r="T550" s="6">
        <v>109.48428620000001</v>
      </c>
      <c r="U550" s="6">
        <v>52.696532470000001</v>
      </c>
      <c r="V550" s="6">
        <v>226.74686190000003</v>
      </c>
      <c r="W550" s="6">
        <v>654.48738173694005</v>
      </c>
      <c r="X550" s="6">
        <f t="shared" si="8"/>
        <v>43.793714480000006</v>
      </c>
    </row>
    <row r="551" spans="1:24" x14ac:dyDescent="0.25">
      <c r="A551" s="11">
        <f>'Consumptions_nieuw - Copy'!R551</f>
        <v>2.1130693882126135E-3</v>
      </c>
      <c r="B551" s="11">
        <f>'Consumptions_nieuw - Copy'!S551</f>
        <v>1.9753678291355393E-3</v>
      </c>
      <c r="C551" s="11">
        <f>'Consumptions_nieuw - Copy'!T551</f>
        <v>2.113069387992412E-3</v>
      </c>
      <c r="D551" s="11">
        <f>'Consumptions_nieuw - Copy'!U551</f>
        <v>2.1130693883462497E-3</v>
      </c>
      <c r="E551" s="11">
        <f>'Consumptions_nieuw - Copy'!V551</f>
        <v>9.1830902713828833E-4</v>
      </c>
      <c r="F551" s="11">
        <f>'Consumptions_nieuw - Copy'!W551</f>
        <v>2.0357769053423744E-3</v>
      </c>
      <c r="G551" s="11">
        <f>'Consumptions_nieuw - Copy'!X551</f>
        <v>2.1130693886174281E-3</v>
      </c>
      <c r="Q551" s="1">
        <v>550</v>
      </c>
      <c r="R551" s="6">
        <v>149.34117309999999</v>
      </c>
      <c r="S551" s="6">
        <v>307.45873245387935</v>
      </c>
      <c r="T551" s="6">
        <v>111.2231793</v>
      </c>
      <c r="U551" s="6">
        <v>53.533489449999998</v>
      </c>
      <c r="V551" s="6">
        <v>350.53839190000002</v>
      </c>
      <c r="W551" s="6">
        <v>664.88233107375459</v>
      </c>
      <c r="X551" s="6">
        <f t="shared" si="8"/>
        <v>44.489271720000005</v>
      </c>
    </row>
    <row r="552" spans="1:24" x14ac:dyDescent="0.25">
      <c r="A552" s="11">
        <f>'Consumptions_nieuw - Copy'!R552</f>
        <v>2.1840362477605507E-3</v>
      </c>
      <c r="B552" s="11">
        <f>'Consumptions_nieuw - Copy'!S552</f>
        <v>2.0417100187213656E-3</v>
      </c>
      <c r="C552" s="11">
        <f>'Consumptions_nieuw - Copy'!T552</f>
        <v>2.1840362481756717E-3</v>
      </c>
      <c r="D552" s="11">
        <f>'Consumptions_nieuw - Copy'!U552</f>
        <v>2.184036247733155E-3</v>
      </c>
      <c r="E552" s="11">
        <f>'Consumptions_nieuw - Copy'!V552</f>
        <v>9.2151989756668556E-4</v>
      </c>
      <c r="F552" s="11">
        <f>'Consumptions_nieuw - Copy'!W552</f>
        <v>2.1041479177669837E-3</v>
      </c>
      <c r="G552" s="11">
        <f>'Consumptions_nieuw - Copy'!X552</f>
        <v>2.1840362475338462E-3</v>
      </c>
      <c r="Q552" s="1">
        <v>551</v>
      </c>
      <c r="R552" s="6">
        <v>154.35675570000001</v>
      </c>
      <c r="S552" s="6">
        <v>317.78465009687318</v>
      </c>
      <c r="T552" s="6">
        <v>114.95857949999998</v>
      </c>
      <c r="U552" s="6">
        <v>55.33139709999999</v>
      </c>
      <c r="V552" s="6">
        <v>351.7640505</v>
      </c>
      <c r="W552" s="6">
        <v>687.21222291968922</v>
      </c>
      <c r="X552" s="6">
        <f t="shared" si="8"/>
        <v>45.983431799999998</v>
      </c>
    </row>
    <row r="553" spans="1:24" x14ac:dyDescent="0.25">
      <c r="A553" s="11">
        <f>'Consumptions_nieuw - Copy'!R553</f>
        <v>2.208507578053662E-3</v>
      </c>
      <c r="B553" s="11">
        <f>'Consumptions_nieuw - Copy'!S553</f>
        <v>2.0645866361098772E-3</v>
      </c>
      <c r="C553" s="11">
        <f>'Consumptions_nieuw - Copy'!T553</f>
        <v>2.2085075786182286E-3</v>
      </c>
      <c r="D553" s="11">
        <f>'Consumptions_nieuw - Copy'!U553</f>
        <v>2.2085075783520613E-3</v>
      </c>
      <c r="E553" s="11">
        <f>'Consumptions_nieuw - Copy'!V553</f>
        <v>9.3115250989976182E-4</v>
      </c>
      <c r="F553" s="11">
        <f>'Consumptions_nieuw - Copy'!W553</f>
        <v>2.1277241288766803E-3</v>
      </c>
      <c r="G553" s="11">
        <f>'Consumptions_nieuw - Copy'!X553</f>
        <v>2.2085075786095888E-3</v>
      </c>
      <c r="Q553" s="1">
        <v>552</v>
      </c>
      <c r="R553" s="6">
        <v>156.08626689999997</v>
      </c>
      <c r="S553" s="6">
        <v>321.34531139820774</v>
      </c>
      <c r="T553" s="6">
        <v>116.24664850000001</v>
      </c>
      <c r="U553" s="6">
        <v>55.951365250000002</v>
      </c>
      <c r="V553" s="6">
        <v>355.44102670000001</v>
      </c>
      <c r="W553" s="6">
        <v>694.91218560192908</v>
      </c>
      <c r="X553" s="6">
        <f t="shared" si="8"/>
        <v>46.498659400000008</v>
      </c>
    </row>
    <row r="554" spans="1:24" x14ac:dyDescent="0.25">
      <c r="A554" s="11">
        <f>'Consumptions_nieuw - Copy'!R554</f>
        <v>0</v>
      </c>
      <c r="B554" s="11">
        <f>'Consumptions_nieuw - Copy'!S554</f>
        <v>4.2042971382026635E-4</v>
      </c>
      <c r="C554" s="11">
        <f>'Consumptions_nieuw - Copy'!T554</f>
        <v>0</v>
      </c>
      <c r="D554" s="11">
        <f>'Consumptions_nieuw - Copy'!U554</f>
        <v>0</v>
      </c>
      <c r="E554" s="11">
        <f>'Consumptions_nieuw - Copy'!V554</f>
        <v>1.2490287116518561E-3</v>
      </c>
      <c r="F554" s="11">
        <f>'Consumptions_nieuw - Copy'!W554</f>
        <v>2.3598902339254347E-4</v>
      </c>
      <c r="G554" s="11">
        <f>'Consumptions_nieuw - Copy'!X554</f>
        <v>0</v>
      </c>
      <c r="Q554" s="1">
        <v>553</v>
      </c>
      <c r="R554" s="6">
        <v>0</v>
      </c>
      <c r="S554" s="6">
        <v>65.438337605050094</v>
      </c>
      <c r="T554" s="6">
        <v>0</v>
      </c>
      <c r="U554" s="6">
        <v>0</v>
      </c>
      <c r="V554" s="6">
        <v>476.78123930000004</v>
      </c>
      <c r="W554" s="6">
        <v>77.07373610993244</v>
      </c>
      <c r="X554" s="6">
        <f t="shared" si="8"/>
        <v>0</v>
      </c>
    </row>
    <row r="555" spans="1:24" x14ac:dyDescent="0.25">
      <c r="A555" s="11">
        <f>'Consumptions_nieuw - Copy'!R555</f>
        <v>0</v>
      </c>
      <c r="B555" s="11">
        <f>'Consumptions_nieuw - Copy'!S555</f>
        <v>4.2042971382026635E-4</v>
      </c>
      <c r="C555" s="11">
        <f>'Consumptions_nieuw - Copy'!T555</f>
        <v>0</v>
      </c>
      <c r="D555" s="11">
        <f>'Consumptions_nieuw - Copy'!U555</f>
        <v>0</v>
      </c>
      <c r="E555" s="11">
        <f>'Consumptions_nieuw - Copy'!V555</f>
        <v>2.2122899287172729E-3</v>
      </c>
      <c r="F555" s="11">
        <f>'Consumptions_nieuw - Copy'!W555</f>
        <v>2.3598902339254347E-4</v>
      </c>
      <c r="G555" s="11">
        <f>'Consumptions_nieuw - Copy'!X555</f>
        <v>0</v>
      </c>
      <c r="Q555" s="1">
        <v>554</v>
      </c>
      <c r="R555" s="6">
        <v>0</v>
      </c>
      <c r="S555" s="6">
        <v>65.438337605050094</v>
      </c>
      <c r="T555" s="6">
        <v>0</v>
      </c>
      <c r="U555" s="6">
        <v>0</v>
      </c>
      <c r="V555" s="6">
        <v>844.47885310000004</v>
      </c>
      <c r="W555" s="6">
        <v>77.07373610993244</v>
      </c>
      <c r="X555" s="6">
        <f t="shared" si="8"/>
        <v>0</v>
      </c>
    </row>
    <row r="556" spans="1:24" x14ac:dyDescent="0.25">
      <c r="A556" s="11">
        <f>'Consumptions_nieuw - Copy'!R556</f>
        <v>0</v>
      </c>
      <c r="B556" s="11">
        <f>'Consumptions_nieuw - Copy'!S556</f>
        <v>4.2042971382026635E-4</v>
      </c>
      <c r="C556" s="11">
        <f>'Consumptions_nieuw - Copy'!T556</f>
        <v>0</v>
      </c>
      <c r="D556" s="11">
        <f>'Consumptions_nieuw - Copy'!U556</f>
        <v>0</v>
      </c>
      <c r="E556" s="11">
        <f>'Consumptions_nieuw - Copy'!V556</f>
        <v>6.0685456676693079E-4</v>
      </c>
      <c r="F556" s="11">
        <f>'Consumptions_nieuw - Copy'!W556</f>
        <v>2.3598902339254347E-4</v>
      </c>
      <c r="G556" s="11">
        <f>'Consumptions_nieuw - Copy'!X556</f>
        <v>0</v>
      </c>
      <c r="Q556" s="1">
        <v>555</v>
      </c>
      <c r="R556" s="6">
        <v>0</v>
      </c>
      <c r="S556" s="6">
        <v>65.438337605050094</v>
      </c>
      <c r="T556" s="6">
        <v>0</v>
      </c>
      <c r="U556" s="6">
        <v>0</v>
      </c>
      <c r="V556" s="6">
        <v>231.64949669999999</v>
      </c>
      <c r="W556" s="6">
        <v>77.07373610993244</v>
      </c>
      <c r="X556" s="6">
        <f t="shared" si="8"/>
        <v>0</v>
      </c>
    </row>
    <row r="557" spans="1:24" x14ac:dyDescent="0.25">
      <c r="A557" s="11">
        <f>'Consumptions_nieuw - Copy'!R557</f>
        <v>0</v>
      </c>
      <c r="B557" s="11">
        <f>'Consumptions_nieuw - Copy'!S557</f>
        <v>4.2042971382026635E-4</v>
      </c>
      <c r="C557" s="11">
        <f>'Consumptions_nieuw - Copy'!T557</f>
        <v>0</v>
      </c>
      <c r="D557" s="11">
        <f>'Consumptions_nieuw - Copy'!U557</f>
        <v>0</v>
      </c>
      <c r="E557" s="11">
        <f>'Consumptions_nieuw - Copy'!V557</f>
        <v>9.2794163920939348E-4</v>
      </c>
      <c r="F557" s="11">
        <f>'Consumptions_nieuw - Copy'!W557</f>
        <v>2.3598902339254347E-4</v>
      </c>
      <c r="G557" s="11">
        <f>'Consumptions_nieuw - Copy'!X557</f>
        <v>0</v>
      </c>
      <c r="Q557" s="1">
        <v>556</v>
      </c>
      <c r="R557" s="6">
        <v>0</v>
      </c>
      <c r="S557" s="6">
        <v>65.438337605050094</v>
      </c>
      <c r="T557" s="6">
        <v>0</v>
      </c>
      <c r="U557" s="6">
        <v>0</v>
      </c>
      <c r="V557" s="6">
        <v>354.21536800000001</v>
      </c>
      <c r="W557" s="6">
        <v>77.07373610993244</v>
      </c>
      <c r="X557" s="6">
        <f t="shared" si="8"/>
        <v>0</v>
      </c>
    </row>
    <row r="558" spans="1:24" x14ac:dyDescent="0.25">
      <c r="A558" s="11">
        <f>'Consumptions_nieuw - Copy'!R558</f>
        <v>0</v>
      </c>
      <c r="B558" s="11">
        <f>'Consumptions_nieuw - Copy'!S558</f>
        <v>4.2042971382026635E-4</v>
      </c>
      <c r="C558" s="11">
        <f>'Consumptions_nieuw - Copy'!T558</f>
        <v>0</v>
      </c>
      <c r="D558" s="11">
        <f>'Consumptions_nieuw - Copy'!U558</f>
        <v>0</v>
      </c>
      <c r="E558" s="11">
        <f>'Consumptions_nieuw - Copy'!V558</f>
        <v>9.2473076851902502E-4</v>
      </c>
      <c r="F558" s="11">
        <f>'Consumptions_nieuw - Copy'!W558</f>
        <v>2.3598902339254347E-4</v>
      </c>
      <c r="G558" s="11">
        <f>'Consumptions_nieuw - Copy'!X558</f>
        <v>0</v>
      </c>
      <c r="Q558" s="1">
        <v>557</v>
      </c>
      <c r="R558" s="6">
        <v>0</v>
      </c>
      <c r="S558" s="6">
        <v>65.438337605050094</v>
      </c>
      <c r="T558" s="6">
        <v>0</v>
      </c>
      <c r="U558" s="6">
        <v>0</v>
      </c>
      <c r="V558" s="6">
        <v>352.98970930000002</v>
      </c>
      <c r="W558" s="6">
        <v>77.07373610993244</v>
      </c>
      <c r="X558" s="6">
        <f t="shared" si="8"/>
        <v>0</v>
      </c>
    </row>
    <row r="559" spans="1:24" x14ac:dyDescent="0.25">
      <c r="A559" s="11">
        <f>'Consumptions_nieuw - Copy'!R559</f>
        <v>2.3161814344561942E-3</v>
      </c>
      <c r="B559" s="11">
        <f>'Consumptions_nieuw - Copy'!S559</f>
        <v>2.1652437517784714E-3</v>
      </c>
      <c r="C559" s="11">
        <f>'Consumptions_nieuw - Copy'!T559</f>
        <v>2.3161814344653227E-3</v>
      </c>
      <c r="D559" s="11">
        <f>'Consumptions_nieuw - Copy'!U559</f>
        <v>2.3161814338646851E-3</v>
      </c>
      <c r="E559" s="11">
        <f>'Consumptions_nieuw - Copy'!V559</f>
        <v>1.8879919855844416E-3</v>
      </c>
      <c r="F559" s="11">
        <f>'Consumptions_nieuw - Copy'!W559</f>
        <v>2.2314594578183413E-3</v>
      </c>
      <c r="G559" s="11">
        <f>'Consumptions_nieuw - Copy'!X559</f>
        <v>2.3161814338229802E-3</v>
      </c>
      <c r="Q559" s="1">
        <v>558</v>
      </c>
      <c r="R559" s="6">
        <v>163.69611639999999</v>
      </c>
      <c r="S559" s="6">
        <v>337.01222099320347</v>
      </c>
      <c r="T559" s="6">
        <v>121.9141522</v>
      </c>
      <c r="U559" s="6">
        <v>58.679225129999999</v>
      </c>
      <c r="V559" s="6">
        <v>720.68732309999996</v>
      </c>
      <c r="W559" s="6">
        <v>728.79202142305246</v>
      </c>
      <c r="X559" s="6">
        <f t="shared" si="8"/>
        <v>48.765660880000006</v>
      </c>
    </row>
    <row r="560" spans="1:24" x14ac:dyDescent="0.25">
      <c r="A560" s="11">
        <f>'Consumptions_nieuw - Copy'!R560</f>
        <v>2.311287180282963E-3</v>
      </c>
      <c r="B560" s="11">
        <f>'Consumptions_nieuw - Copy'!S560</f>
        <v>2.1606684398325555E-3</v>
      </c>
      <c r="C560" s="11">
        <f>'Consumptions_nieuw - Copy'!T560</f>
        <v>2.3112871797758886E-3</v>
      </c>
      <c r="D560" s="11">
        <f>'Consumptions_nieuw - Copy'!U560</f>
        <v>2.3112871799771981E-3</v>
      </c>
      <c r="E560" s="11">
        <f>'Consumptions_nieuw - Copy'!V560</f>
        <v>5.9722195469582564E-4</v>
      </c>
      <c r="F560" s="11">
        <f>'Consumptions_nieuw - Copy'!W560</f>
        <v>2.2267442275138477E-3</v>
      </c>
      <c r="G560" s="11">
        <f>'Consumptions_nieuw - Copy'!X560</f>
        <v>2.3112871804001297E-3</v>
      </c>
      <c r="Q560" s="1">
        <v>559</v>
      </c>
      <c r="R560" s="6">
        <v>163.35021499999999</v>
      </c>
      <c r="S560" s="6">
        <v>336.30009052781668</v>
      </c>
      <c r="T560" s="6">
        <v>121.65653899999998</v>
      </c>
      <c r="U560" s="6">
        <v>58.555231810000009</v>
      </c>
      <c r="V560" s="6">
        <v>227.9725206</v>
      </c>
      <c r="W560" s="6">
        <v>727.25203277882815</v>
      </c>
      <c r="X560" s="6">
        <f t="shared" si="8"/>
        <v>48.662615599999995</v>
      </c>
    </row>
    <row r="561" spans="1:24" x14ac:dyDescent="0.25">
      <c r="A561" s="11">
        <f>'Consumptions_nieuw - Copy'!R561</f>
        <v>2.279474450335947E-3</v>
      </c>
      <c r="B561" s="11">
        <f>'Consumptions_nieuw - Copy'!S561</f>
        <v>2.1309288377079809E-3</v>
      </c>
      <c r="C561" s="11">
        <f>'Consumptions_nieuw - Copy'!T561</f>
        <v>2.2794744502005657E-3</v>
      </c>
      <c r="D561" s="11">
        <f>'Consumptions_nieuw - Copy'!U561</f>
        <v>2.2794744499752607E-3</v>
      </c>
      <c r="E561" s="11">
        <f>'Consumptions_nieuw - Copy'!V561</f>
        <v>1.2522395823422244E-3</v>
      </c>
      <c r="F561" s="11">
        <f>'Consumptions_nieuw - Copy'!W561</f>
        <v>2.1960951528057545E-3</v>
      </c>
      <c r="G561" s="11">
        <f>'Consumptions_nieuw - Copy'!X561</f>
        <v>2.2794744501916484E-3</v>
      </c>
      <c r="Q561" s="1">
        <v>560</v>
      </c>
      <c r="R561" s="6">
        <v>161.10185039999999</v>
      </c>
      <c r="S561" s="6">
        <v>331.67123091086836</v>
      </c>
      <c r="T561" s="6">
        <v>119.98204930000001</v>
      </c>
      <c r="U561" s="6">
        <v>57.749273209999998</v>
      </c>
      <c r="V561" s="6">
        <v>478.00689799999998</v>
      </c>
      <c r="W561" s="6">
        <v>717.24208120520848</v>
      </c>
      <c r="X561" s="6">
        <f t="shared" si="8"/>
        <v>47.992819720000007</v>
      </c>
    </row>
    <row r="562" spans="1:24" x14ac:dyDescent="0.25">
      <c r="A562" s="11">
        <f>'Consumptions_nieuw - Copy'!R562</f>
        <v>2.1705770112885854E-3</v>
      </c>
      <c r="B562" s="11">
        <f>'Consumptions_nieuw - Copy'!S562</f>
        <v>2.0291278745329564E-3</v>
      </c>
      <c r="C562" s="11">
        <f>'Consumptions_nieuw - Copy'!T562</f>
        <v>2.1705770116826504E-3</v>
      </c>
      <c r="D562" s="11">
        <f>'Consumptions_nieuw - Copy'!U562</f>
        <v>2.1705770108600879E-3</v>
      </c>
      <c r="E562" s="11">
        <f>'Consumptions_nieuw - Copy'!V562</f>
        <v>1.5733266545227161E-3</v>
      </c>
      <c r="F562" s="11">
        <f>'Consumptions_nieuw - Copy'!W562</f>
        <v>2.0911809967451294E-3</v>
      </c>
      <c r="G562" s="11">
        <f>'Consumptions_nieuw - Copy'!X562</f>
        <v>2.1705770110408773E-3</v>
      </c>
      <c r="Q562" s="1">
        <v>561</v>
      </c>
      <c r="R562" s="6">
        <v>153.4055242</v>
      </c>
      <c r="S562" s="6">
        <v>315.82628566131734</v>
      </c>
      <c r="T562" s="6">
        <v>114.25014130000001</v>
      </c>
      <c r="U562" s="6">
        <v>54.990414489999999</v>
      </c>
      <c r="V562" s="6">
        <v>600.57276920000004</v>
      </c>
      <c r="W562" s="6">
        <v>682.97724184036031</v>
      </c>
      <c r="X562" s="6">
        <f t="shared" si="8"/>
        <v>45.700056520000004</v>
      </c>
    </row>
    <row r="563" spans="1:24" x14ac:dyDescent="0.25">
      <c r="A563" s="11">
        <f>'Consumptions_nieuw - Copy'!R563</f>
        <v>2.0274197307717954E-3</v>
      </c>
      <c r="B563" s="11">
        <f>'Consumptions_nieuw - Copy'!S563</f>
        <v>1.8952996682757464E-3</v>
      </c>
      <c r="C563" s="11">
        <f>'Consumptions_nieuw - Copy'!T563</f>
        <v>2.0274197314434647E-3</v>
      </c>
      <c r="D563" s="11">
        <f>'Consumptions_nieuw - Copy'!U563</f>
        <v>2.027419730588001E-3</v>
      </c>
      <c r="E563" s="11">
        <f>'Consumptions_nieuw - Copy'!V563</f>
        <v>1.8912028562748102E-3</v>
      </c>
      <c r="F563" s="11">
        <f>'Consumptions_nieuw - Copy'!W563</f>
        <v>1.9532601663109438E-3</v>
      </c>
      <c r="G563" s="11">
        <f>'Consumptions_nieuw - Copy'!X563</f>
        <v>2.027419730802252E-3</v>
      </c>
      <c r="Q563" s="1">
        <v>562</v>
      </c>
      <c r="R563" s="6">
        <v>143.2878838</v>
      </c>
      <c r="S563" s="6">
        <v>294.99641789920804</v>
      </c>
      <c r="T563" s="6">
        <v>106.7149378</v>
      </c>
      <c r="U563" s="6">
        <v>51.363600910000009</v>
      </c>
      <c r="V563" s="6">
        <v>721.91298180000001</v>
      </c>
      <c r="W563" s="6">
        <v>637.93246163774415</v>
      </c>
      <c r="X563" s="6">
        <f t="shared" si="8"/>
        <v>42.685975120000002</v>
      </c>
    </row>
    <row r="564" spans="1:24" x14ac:dyDescent="0.25">
      <c r="A564" s="11">
        <f>'Consumptions_nieuw - Copy'!R564</f>
        <v>1.886709578756548E-3</v>
      </c>
      <c r="B564" s="11">
        <f>'Consumptions_nieuw - Copy'!S564</f>
        <v>1.7637591191927223E-3</v>
      </c>
      <c r="C564" s="11">
        <f>'Consumptions_nieuw - Copy'!T564</f>
        <v>1.8867095785489961E-3</v>
      </c>
      <c r="D564" s="11">
        <f>'Consumptions_nieuw - Copy'!U564</f>
        <v>1.8867095784438146E-3</v>
      </c>
      <c r="E564" s="11">
        <f>'Consumptions_nieuw - Copy'!V564</f>
        <v>6.1006543745729925E-4</v>
      </c>
      <c r="F564" s="11">
        <f>'Consumptions_nieuw - Copy'!W564</f>
        <v>1.8176969520614574E-3</v>
      </c>
      <c r="G564" s="11">
        <f>'Consumptions_nieuw - Copy'!X564</f>
        <v>1.8867095785416155E-3</v>
      </c>
      <c r="Q564" s="1">
        <v>563</v>
      </c>
      <c r="R564" s="6">
        <v>133.3431942</v>
      </c>
      <c r="S564" s="6">
        <v>274.52261555675892</v>
      </c>
      <c r="T564" s="6">
        <v>99.308540899999997</v>
      </c>
      <c r="U564" s="6">
        <v>47.798784019999999</v>
      </c>
      <c r="V564" s="6">
        <v>232.87515540000001</v>
      </c>
      <c r="W564" s="6">
        <v>593.65767609443787</v>
      </c>
      <c r="X564" s="6">
        <f t="shared" si="8"/>
        <v>39.723416360000002</v>
      </c>
    </row>
    <row r="565" spans="1:24" x14ac:dyDescent="0.25">
      <c r="A565" s="11">
        <f>'Consumptions_nieuw - Copy'!R565</f>
        <v>1.7643529117267868E-3</v>
      </c>
      <c r="B565" s="11">
        <f>'Consumptions_nieuw - Copy'!S565</f>
        <v>1.6493760220397252E-3</v>
      </c>
      <c r="C565" s="11">
        <f>'Consumptions_nieuw - Copy'!T565</f>
        <v>1.764352912277352E-3</v>
      </c>
      <c r="D565" s="11">
        <f>'Consumptions_nieuw - Copy'!U565</f>
        <v>1.7643529123235536E-3</v>
      </c>
      <c r="E565" s="11">
        <f>'Consumptions_nieuw - Copy'!V565</f>
        <v>1.8879919855844416E-3</v>
      </c>
      <c r="F565" s="11">
        <f>'Consumptions_nieuw - Copy'!W565</f>
        <v>1.6998158844185383E-3</v>
      </c>
      <c r="G565" s="11">
        <f>'Consumptions_nieuw - Copy'!X565</f>
        <v>1.7643529123971065E-3</v>
      </c>
      <c r="Q565" s="1">
        <v>564</v>
      </c>
      <c r="R565" s="6">
        <v>124.6956371</v>
      </c>
      <c r="S565" s="6">
        <v>256.71930746086889</v>
      </c>
      <c r="T565" s="6">
        <v>92.868195159999999</v>
      </c>
      <c r="U565" s="6">
        <v>44.698942940000002</v>
      </c>
      <c r="V565" s="6">
        <v>720.68732309999996</v>
      </c>
      <c r="W565" s="6">
        <v>555.15785873321011</v>
      </c>
      <c r="X565" s="6">
        <f t="shared" si="8"/>
        <v>37.147278063999998</v>
      </c>
    </row>
    <row r="566" spans="1:24" x14ac:dyDescent="0.25">
      <c r="A566" s="11">
        <f>'Consumptions_nieuw - Copy'!R566</f>
        <v>1.6774796872053418E-3</v>
      </c>
      <c r="B566" s="11">
        <f>'Consumptions_nieuw - Copy'!S566</f>
        <v>1.5681640304906911E-3</v>
      </c>
      <c r="C566" s="11">
        <f>'Consumptions_nieuw - Copy'!T566</f>
        <v>1.6774796878763845E-3</v>
      </c>
      <c r="D566" s="11">
        <f>'Consumptions_nieuw - Copy'!U566</f>
        <v>1.6774796879356791E-3</v>
      </c>
      <c r="E566" s="11">
        <f>'Consumptions_nieuw - Copy'!V566</f>
        <v>1.2458178409614875E-3</v>
      </c>
      <c r="F566" s="11">
        <f>'Consumptions_nieuw - Copy'!W566</f>
        <v>1.6161203347873753E-3</v>
      </c>
      <c r="G566" s="11">
        <f>'Consumptions_nieuw - Copy'!X566</f>
        <v>1.677479687743166E-3</v>
      </c>
      <c r="Q566" s="1">
        <v>565</v>
      </c>
      <c r="R566" s="6">
        <v>118.5558722</v>
      </c>
      <c r="S566" s="6">
        <v>244.07895986917592</v>
      </c>
      <c r="T566" s="6">
        <v>88.295550140000003</v>
      </c>
      <c r="U566" s="6">
        <v>42.498055989999997</v>
      </c>
      <c r="V566" s="6">
        <v>475.55558059999993</v>
      </c>
      <c r="W566" s="6">
        <v>527.82299114863645</v>
      </c>
      <c r="X566" s="6">
        <f t="shared" si="8"/>
        <v>35.318220056000001</v>
      </c>
    </row>
    <row r="567" spans="1:24" x14ac:dyDescent="0.25">
      <c r="A567" s="11">
        <f>'Consumptions_nieuw - Copy'!R567</f>
        <v>1.589382921071966E-3</v>
      </c>
      <c r="B567" s="11">
        <f>'Consumptions_nieuw - Copy'!S567</f>
        <v>1.4858082316763568E-3</v>
      </c>
      <c r="C567" s="11">
        <f>'Consumptions_nieuw - Copy'!T567</f>
        <v>1.5893829214613056E-3</v>
      </c>
      <c r="D567" s="11">
        <f>'Consumptions_nieuw - Copy'!U567</f>
        <v>1.5893829213907678E-3</v>
      </c>
      <c r="E567" s="11">
        <f>'Consumptions_nieuw - Copy'!V567</f>
        <v>6.0043282538619399E-4</v>
      </c>
      <c r="F567" s="11">
        <f>'Consumptions_nieuw - Copy'!W567</f>
        <v>1.5312459984503678E-3</v>
      </c>
      <c r="G567" s="11">
        <f>'Consumptions_nieuw - Copy'!X567</f>
        <v>1.5893829215817446E-3</v>
      </c>
      <c r="Q567" s="1">
        <v>566</v>
      </c>
      <c r="R567" s="6">
        <v>112.3296335</v>
      </c>
      <c r="S567" s="6">
        <v>231.26058288631148</v>
      </c>
      <c r="T567" s="6">
        <v>83.658502960000007</v>
      </c>
      <c r="U567" s="6">
        <v>40.266171249999999</v>
      </c>
      <c r="V567" s="6">
        <v>229.19817929999999</v>
      </c>
      <c r="W567" s="6">
        <v>500.10313321921529</v>
      </c>
      <c r="X567" s="6">
        <f t="shared" si="8"/>
        <v>33.463401184000006</v>
      </c>
    </row>
    <row r="568" spans="1:24" x14ac:dyDescent="0.25">
      <c r="A568" s="11">
        <f>'Consumptions_nieuw - Copy'!R568</f>
        <v>1.5367695238706744E-3</v>
      </c>
      <c r="B568" s="11">
        <f>'Consumptions_nieuw - Copy'!S568</f>
        <v>1.4366234699960032E-3</v>
      </c>
      <c r="C568" s="11">
        <f>'Consumptions_nieuw - Copy'!T568</f>
        <v>1.5367695235828384E-3</v>
      </c>
      <c r="D568" s="11">
        <f>'Consumptions_nieuw - Copy'!U568</f>
        <v>1.5367695235551991E-3</v>
      </c>
      <c r="E568" s="11">
        <f>'Consumptions_nieuw - Copy'!V568</f>
        <v>1.5701157840943185E-3</v>
      </c>
      <c r="F568" s="11">
        <f>'Consumptions_nieuw - Copy'!W568</f>
        <v>1.4805571090334235E-3</v>
      </c>
      <c r="G568" s="11">
        <f>'Consumptions_nieuw - Copy'!X568</f>
        <v>1.5367695234501705E-3</v>
      </c>
      <c r="Q568" s="1">
        <v>567</v>
      </c>
      <c r="R568" s="6">
        <v>108.6111818</v>
      </c>
      <c r="S568" s="6">
        <v>223.60515575054333</v>
      </c>
      <c r="T568" s="6">
        <v>80.889152640000006</v>
      </c>
      <c r="U568" s="6">
        <v>38.933238789999997</v>
      </c>
      <c r="V568" s="6">
        <v>599.34711059999995</v>
      </c>
      <c r="W568" s="6">
        <v>483.54820184798541</v>
      </c>
      <c r="X568" s="6">
        <f t="shared" si="8"/>
        <v>32.355661056000002</v>
      </c>
    </row>
    <row r="569" spans="1:24" x14ac:dyDescent="0.25">
      <c r="A569" s="11">
        <f>'Consumptions_nieuw - Copy'!R569</f>
        <v>1.5587937582055764E-3</v>
      </c>
      <c r="B569" s="11">
        <f>'Consumptions_nieuw - Copy'!S569</f>
        <v>1.4572124596404095E-3</v>
      </c>
      <c r="C569" s="11">
        <f>'Consumptions_nieuw - Copy'!T569</f>
        <v>1.5587937580281406E-3</v>
      </c>
      <c r="D569" s="11">
        <f>'Consumptions_nieuw - Copy'!U569</f>
        <v>1.5587937580184557E-3</v>
      </c>
      <c r="E569" s="11">
        <f>'Consumptions_nieuw - Copy'!V569</f>
        <v>2.2090790580269045E-3</v>
      </c>
      <c r="F569" s="11">
        <f>'Consumptions_nieuw - Copy'!W569</f>
        <v>1.5017757343420079E-3</v>
      </c>
      <c r="G569" s="11">
        <f>'Consumptions_nieuw - Copy'!X569</f>
        <v>1.5587937582120276E-3</v>
      </c>
      <c r="Q569" s="1">
        <v>568</v>
      </c>
      <c r="R569" s="6">
        <v>110.1677445</v>
      </c>
      <c r="S569" s="6">
        <v>226.8097562129015</v>
      </c>
      <c r="T569" s="6">
        <v>82.048416689999996</v>
      </c>
      <c r="U569" s="6">
        <v>39.491211059999998</v>
      </c>
      <c r="V569" s="6">
        <v>843.2531944000001</v>
      </c>
      <c r="W569" s="6">
        <v>490.47817979415902</v>
      </c>
      <c r="X569" s="6">
        <f t="shared" si="8"/>
        <v>32.819366676000001</v>
      </c>
    </row>
    <row r="570" spans="1:24" x14ac:dyDescent="0.25">
      <c r="A570" s="11">
        <f>'Consumptions_nieuw - Copy'!R570</f>
        <v>1.4303192472831169E-3</v>
      </c>
      <c r="B570" s="11">
        <f>'Consumptions_nieuw - Copy'!S570</f>
        <v>1.337110196428314E-3</v>
      </c>
      <c r="C570" s="11">
        <f>'Consumptions_nieuw - Copy'!T570</f>
        <v>1.430319246796857E-3</v>
      </c>
      <c r="D570" s="11">
        <f>'Consumptions_nieuw - Copy'!U570</f>
        <v>1.4303192469084943E-3</v>
      </c>
      <c r="E570" s="11">
        <f>'Consumptions_nieuw - Copy'!V570</f>
        <v>9.3115250989976182E-4</v>
      </c>
      <c r="F570" s="11">
        <f>'Consumptions_nieuw - Copy'!W570</f>
        <v>1.3780006021959601E-3</v>
      </c>
      <c r="G570" s="11">
        <f>'Consumptions_nieuw - Copy'!X570</f>
        <v>1.4303192471079029E-3</v>
      </c>
      <c r="Q570" s="1">
        <v>569</v>
      </c>
      <c r="R570" s="6">
        <v>101.0878088</v>
      </c>
      <c r="S570" s="6">
        <v>208.11628096875273</v>
      </c>
      <c r="T570" s="6">
        <v>75.286053050000007</v>
      </c>
      <c r="U570" s="6">
        <v>36.23637763</v>
      </c>
      <c r="V570" s="6">
        <v>355.44102670000001</v>
      </c>
      <c r="W570" s="6">
        <v>450.05336793276996</v>
      </c>
      <c r="X570" s="6">
        <f t="shared" si="8"/>
        <v>30.114421220000004</v>
      </c>
    </row>
    <row r="571" spans="1:24" x14ac:dyDescent="0.25">
      <c r="A571" s="11">
        <f>'Consumptions_nieuw - Copy'!R571</f>
        <v>1.608959961818658E-3</v>
      </c>
      <c r="B571" s="11">
        <f>'Consumptions_nieuw - Copy'!S571</f>
        <v>1.5041095022833482E-3</v>
      </c>
      <c r="C571" s="11">
        <f>'Consumptions_nieuw - Copy'!T571</f>
        <v>1.6089599616873034E-3</v>
      </c>
      <c r="D571" s="11">
        <f>'Consumptions_nieuw - Copy'!U571</f>
        <v>1.6089599618080239E-3</v>
      </c>
      <c r="E571" s="11">
        <f>'Consumptions_nieuw - Copy'!V571</f>
        <v>1.8879919855844416E-3</v>
      </c>
      <c r="F571" s="11">
        <f>'Consumptions_nieuw - Copy'!W571</f>
        <v>1.5501069435622308E-3</v>
      </c>
      <c r="G571" s="11">
        <f>'Consumptions_nieuw - Copy'!X571</f>
        <v>1.608959961870994E-3</v>
      </c>
      <c r="Q571" s="1">
        <v>570</v>
      </c>
      <c r="R571" s="6">
        <v>113.71324079999999</v>
      </c>
      <c r="S571" s="6">
        <v>234.10910830022564</v>
      </c>
      <c r="T571" s="6">
        <v>84.68895689</v>
      </c>
      <c r="U571" s="6">
        <v>40.762145160000003</v>
      </c>
      <c r="V571" s="6">
        <v>720.68732309999996</v>
      </c>
      <c r="W571" s="6">
        <v>506.2630955998282</v>
      </c>
      <c r="X571" s="6">
        <f t="shared" si="8"/>
        <v>33.875582756</v>
      </c>
    </row>
    <row r="572" spans="1:24" x14ac:dyDescent="0.25">
      <c r="A572" s="11">
        <f>'Consumptions_nieuw - Copy'!R572</f>
        <v>2.0151840656252393E-3</v>
      </c>
      <c r="B572" s="11">
        <f>'Consumptions_nieuw - Copy'!S572</f>
        <v>1.8838613601821045E-3</v>
      </c>
      <c r="C572" s="11">
        <f>'Consumptions_nieuw - Copy'!T572</f>
        <v>2.0151840643223406E-3</v>
      </c>
      <c r="D572" s="11">
        <f>'Consumptions_nieuw - Copy'!U572</f>
        <v>2.0151840650811884E-3</v>
      </c>
      <c r="E572" s="11">
        <f>'Consumptions_nieuw - Copy'!V572</f>
        <v>1.5604831717612425E-3</v>
      </c>
      <c r="F572" s="11">
        <f>'Consumptions_nieuw - Copy'!W572</f>
        <v>1.9414720606086026E-3</v>
      </c>
      <c r="G572" s="11">
        <f>'Consumptions_nieuw - Copy'!X572</f>
        <v>2.0151840649477392E-3</v>
      </c>
      <c r="Q572" s="1">
        <v>571</v>
      </c>
      <c r="R572" s="6">
        <v>142.42312819999998</v>
      </c>
      <c r="S572" s="6">
        <v>293.21608734202414</v>
      </c>
      <c r="T572" s="6">
        <v>106.07090320000002</v>
      </c>
      <c r="U572" s="6">
        <v>51.053616830000003</v>
      </c>
      <c r="V572" s="6">
        <v>595.67013440000005</v>
      </c>
      <c r="W572" s="6">
        <v>634.08248024845318</v>
      </c>
      <c r="X572" s="6">
        <f t="shared" si="8"/>
        <v>42.428361280000011</v>
      </c>
    </row>
    <row r="573" spans="1:24" x14ac:dyDescent="0.25">
      <c r="A573" s="11">
        <f>'Consumptions_nieuw - Copy'!R573</f>
        <v>2.1301993160219657E-3</v>
      </c>
      <c r="B573" s="11">
        <f>'Consumptions_nieuw - Copy'!S573</f>
        <v>1.9913814575836918E-3</v>
      </c>
      <c r="C573" s="11">
        <f>'Consumptions_nieuw - Copy'!T573</f>
        <v>2.1301993155025093E-3</v>
      </c>
      <c r="D573" s="11">
        <f>'Consumptions_nieuw - Copy'!U573</f>
        <v>2.1301993164243708E-3</v>
      </c>
      <c r="E573" s="11">
        <f>'Consumptions_nieuw - Copy'!V573</f>
        <v>1.8847811148940735E-3</v>
      </c>
      <c r="F573" s="11">
        <f>'Consumptions_nieuw - Copy'!W573</f>
        <v>2.0522802496088246E-3</v>
      </c>
      <c r="G573" s="11">
        <f>'Consumptions_nieuw - Copy'!X573</f>
        <v>2.1301993161274581E-3</v>
      </c>
      <c r="Q573" s="1">
        <v>572</v>
      </c>
      <c r="R573" s="6">
        <v>150.55183070000001</v>
      </c>
      <c r="S573" s="6">
        <v>309.9511947852169</v>
      </c>
      <c r="T573" s="6">
        <v>112.1248274</v>
      </c>
      <c r="U573" s="6">
        <v>53.967467069999991</v>
      </c>
      <c r="V573" s="6">
        <v>719.46166440000002</v>
      </c>
      <c r="W573" s="6">
        <v>670.27230380485037</v>
      </c>
      <c r="X573" s="6">
        <f t="shared" si="8"/>
        <v>44.849930960000002</v>
      </c>
    </row>
    <row r="574" spans="1:24" x14ac:dyDescent="0.25">
      <c r="A574" s="11">
        <f>'Consumptions_nieuw - Copy'!R574</f>
        <v>2.1607884873779204E-3</v>
      </c>
      <c r="B574" s="11">
        <f>'Consumptions_nieuw - Copy'!S574</f>
        <v>2.0199772356257776E-3</v>
      </c>
      <c r="C574" s="11">
        <f>'Consumptions_nieuw - Copy'!T574</f>
        <v>2.1607884871050129E-3</v>
      </c>
      <c r="D574" s="11">
        <f>'Consumptions_nieuw - Copy'!U574</f>
        <v>2.1607884872963472E-3</v>
      </c>
      <c r="E574" s="11">
        <f>'Consumptions_nieuw - Copy'!V574</f>
        <v>1.2522395823422244E-3</v>
      </c>
      <c r="F574" s="11">
        <f>'Consumptions_nieuw - Copy'!W574</f>
        <v>2.0817505205018693E-3</v>
      </c>
      <c r="G574" s="11">
        <f>'Consumptions_nieuw - Copy'!X574</f>
        <v>2.16078848709656E-3</v>
      </c>
      <c r="Q574" s="1">
        <v>573</v>
      </c>
      <c r="R574" s="6">
        <v>152.71372030000001</v>
      </c>
      <c r="S574" s="6">
        <v>314.40202239346024</v>
      </c>
      <c r="T574" s="6">
        <v>113.73491410000001</v>
      </c>
      <c r="U574" s="6">
        <v>54.742427450000001</v>
      </c>
      <c r="V574" s="6">
        <v>478.00689799999998</v>
      </c>
      <c r="W574" s="6">
        <v>679.89725944577674</v>
      </c>
      <c r="X574" s="6">
        <f t="shared" si="8"/>
        <v>45.493965640000006</v>
      </c>
    </row>
    <row r="575" spans="1:24" x14ac:dyDescent="0.25">
      <c r="A575" s="11">
        <f>'Consumptions_nieuw - Copy'!R575</f>
        <v>2.1583413560465224E-3</v>
      </c>
      <c r="B575" s="11">
        <f>'Consumptions_nieuw - Copy'!S575</f>
        <v>2.0176895766497505E-3</v>
      </c>
      <c r="C575" s="11">
        <f>'Consumptions_nieuw - Copy'!T575</f>
        <v>2.1583413559606033E-3</v>
      </c>
      <c r="D575" s="11">
        <f>'Consumptions_nieuw - Copy'!U575</f>
        <v>2.1583413564054119E-3</v>
      </c>
      <c r="E575" s="11">
        <f>'Consumptions_nieuw - Copy'!V575</f>
        <v>6.0364369607656245E-4</v>
      </c>
      <c r="F575" s="11">
        <f>'Consumptions_nieuw - Copy'!W575</f>
        <v>2.0793929016622941E-3</v>
      </c>
      <c r="G575" s="11">
        <f>'Consumptions_nieuw - Copy'!X575</f>
        <v>2.1583413565854424E-3</v>
      </c>
      <c r="Q575" s="1">
        <v>574</v>
      </c>
      <c r="R575" s="6">
        <v>152.54076929999999</v>
      </c>
      <c r="S575" s="6">
        <v>314.04595669335021</v>
      </c>
      <c r="T575" s="6">
        <v>113.60610729999999</v>
      </c>
      <c r="U575" s="6">
        <v>54.680430690000001</v>
      </c>
      <c r="V575" s="6">
        <v>230.42383800000002</v>
      </c>
      <c r="W575" s="6">
        <v>679.12726391938747</v>
      </c>
      <c r="X575" s="6">
        <f t="shared" si="8"/>
        <v>45.442442919999998</v>
      </c>
    </row>
    <row r="576" spans="1:24" x14ac:dyDescent="0.25">
      <c r="A576" s="11">
        <f>'Consumptions_nieuw - Copy'!R576</f>
        <v>2.1277521861054948E-3</v>
      </c>
      <c r="B576" s="11">
        <f>'Consumptions_nieuw - Copy'!S576</f>
        <v>1.9890937992082785E-3</v>
      </c>
      <c r="C576" s="11">
        <f>'Consumptions_nieuw - Copy'!T576</f>
        <v>2.1277521862579462E-3</v>
      </c>
      <c r="D576" s="11">
        <f>'Consumptions_nieuw - Copy'!U576</f>
        <v>2.1277521867175933E-3</v>
      </c>
      <c r="E576" s="11">
        <f>'Consumptions_nieuw - Copy'!V576</f>
        <v>6.0685456676693079E-4</v>
      </c>
      <c r="F576" s="11">
        <f>'Consumptions_nieuw - Copy'!W576</f>
        <v>2.0499226319491944E-3</v>
      </c>
      <c r="G576" s="11">
        <f>'Consumptions_nieuw - Copy'!X576</f>
        <v>2.1277521868829047E-3</v>
      </c>
      <c r="Q576" s="1">
        <v>575</v>
      </c>
      <c r="R576" s="6">
        <v>150.37887979999999</v>
      </c>
      <c r="S576" s="6">
        <v>309.59512917859013</v>
      </c>
      <c r="T576" s="6">
        <v>111.99602070000002</v>
      </c>
      <c r="U576" s="6">
        <v>53.905470340000001</v>
      </c>
      <c r="V576" s="6">
        <v>231.64949669999999</v>
      </c>
      <c r="W576" s="6">
        <v>669.50230866382981</v>
      </c>
      <c r="X576" s="6">
        <f t="shared" si="8"/>
        <v>44.798408280000011</v>
      </c>
    </row>
    <row r="577" spans="1:24" x14ac:dyDescent="0.25">
      <c r="A577" s="11">
        <f>'Consumptions_nieuw - Copy'!R577</f>
        <v>2.1497763850672085E-3</v>
      </c>
      <c r="B577" s="11">
        <f>'Consumptions_nieuw - Copy'!S577</f>
        <v>2.0096827546176935E-3</v>
      </c>
      <c r="C577" s="11">
        <f>'Consumptions_nieuw - Copy'!T577</f>
        <v>2.1497763855560931E-3</v>
      </c>
      <c r="D577" s="11">
        <f>'Consumptions_nieuw - Copy'!U577</f>
        <v>2.1497763844719681E-3</v>
      </c>
      <c r="E577" s="11">
        <f>'Consumptions_nieuw - Copy'!V577</f>
        <v>1.5701157840943185E-3</v>
      </c>
      <c r="F577" s="11">
        <f>'Consumptions_nieuw - Copy'!W577</f>
        <v>2.0711412221544119E-3</v>
      </c>
      <c r="G577" s="11">
        <f>'Consumptions_nieuw - Copy'!X577</f>
        <v>2.1497763849144015E-3</v>
      </c>
      <c r="Q577" s="1">
        <v>576</v>
      </c>
      <c r="R577" s="6">
        <v>151.93544</v>
      </c>
      <c r="S577" s="6">
        <v>312.79972431239793</v>
      </c>
      <c r="T577" s="6">
        <v>113.1552829</v>
      </c>
      <c r="U577" s="6">
        <v>54.463441680000003</v>
      </c>
      <c r="V577" s="6">
        <v>599.34711059999995</v>
      </c>
      <c r="W577" s="6">
        <v>676.43227514528519</v>
      </c>
      <c r="X577" s="6">
        <f t="shared" si="8"/>
        <v>45.262113160000006</v>
      </c>
    </row>
    <row r="578" spans="1:24" x14ac:dyDescent="0.25">
      <c r="A578" s="11">
        <f>'Consumptions_nieuw - Copy'!R578</f>
        <v>0</v>
      </c>
      <c r="B578" s="11">
        <f>'Consumptions_nieuw - Copy'!S578</f>
        <v>4.2042971382026635E-4</v>
      </c>
      <c r="C578" s="11">
        <f>'Consumptions_nieuw - Copy'!T578</f>
        <v>0</v>
      </c>
      <c r="D578" s="11">
        <f>'Consumptions_nieuw - Copy'!U578</f>
        <v>0</v>
      </c>
      <c r="E578" s="11">
        <f>'Consumptions_nieuw - Copy'!V578</f>
        <v>1.2522395823422244E-3</v>
      </c>
      <c r="F578" s="11">
        <f>'Consumptions_nieuw - Copy'!W578</f>
        <v>2.3598902339254347E-4</v>
      </c>
      <c r="G578" s="11">
        <f>'Consumptions_nieuw - Copy'!X578</f>
        <v>0</v>
      </c>
      <c r="Q578" s="1">
        <v>577</v>
      </c>
      <c r="R578" s="6">
        <v>0</v>
      </c>
      <c r="S578" s="6">
        <v>65.438337605050094</v>
      </c>
      <c r="T578" s="6">
        <v>0</v>
      </c>
      <c r="U578" s="6">
        <v>0</v>
      </c>
      <c r="V578" s="6">
        <v>478.00689799999998</v>
      </c>
      <c r="W578" s="6">
        <v>77.07373610993244</v>
      </c>
      <c r="X578" s="6">
        <f t="shared" si="8"/>
        <v>0</v>
      </c>
    </row>
    <row r="579" spans="1:24" x14ac:dyDescent="0.25">
      <c r="A579" s="11">
        <f>'Consumptions_nieuw - Copy'!R579</f>
        <v>0</v>
      </c>
      <c r="B579" s="11">
        <f>'Consumptions_nieuw - Copy'!S579</f>
        <v>4.2042971382026635E-4</v>
      </c>
      <c r="C579" s="11">
        <f>'Consumptions_nieuw - Copy'!T579</f>
        <v>0</v>
      </c>
      <c r="D579" s="11">
        <f>'Consumptions_nieuw - Copy'!U579</f>
        <v>0</v>
      </c>
      <c r="E579" s="11">
        <f>'Consumptions_nieuw - Copy'!V579</f>
        <v>1.8879919855844416E-3</v>
      </c>
      <c r="F579" s="11">
        <f>'Consumptions_nieuw - Copy'!W579</f>
        <v>2.3598902339254347E-4</v>
      </c>
      <c r="G579" s="11">
        <f>'Consumptions_nieuw - Copy'!X579</f>
        <v>0</v>
      </c>
      <c r="Q579" s="1">
        <v>578</v>
      </c>
      <c r="R579" s="6">
        <v>0</v>
      </c>
      <c r="S579" s="6">
        <v>65.438337605050094</v>
      </c>
      <c r="T579" s="6">
        <v>0</v>
      </c>
      <c r="U579" s="6">
        <v>0</v>
      </c>
      <c r="V579" s="6">
        <v>720.68732309999996</v>
      </c>
      <c r="W579" s="6">
        <v>77.07373610993244</v>
      </c>
      <c r="X579" s="6">
        <f t="shared" ref="X579:X642" si="9">T579*0.4</f>
        <v>0</v>
      </c>
    </row>
    <row r="580" spans="1:24" x14ac:dyDescent="0.25">
      <c r="A580" s="11">
        <f>'Consumptions_nieuw - Copy'!R580</f>
        <v>0</v>
      </c>
      <c r="B580" s="11">
        <f>'Consumptions_nieuw - Copy'!S580</f>
        <v>4.2042971382026635E-4</v>
      </c>
      <c r="C580" s="11">
        <f>'Consumptions_nieuw - Copy'!T580</f>
        <v>0</v>
      </c>
      <c r="D580" s="11">
        <f>'Consumptions_nieuw - Copy'!U580</f>
        <v>0</v>
      </c>
      <c r="E580" s="11">
        <f>'Consumptions_nieuw - Copy'!V580</f>
        <v>2.2155007996696122E-3</v>
      </c>
      <c r="F580" s="11">
        <f>'Consumptions_nieuw - Copy'!W580</f>
        <v>2.3598902339254347E-4</v>
      </c>
      <c r="G580" s="11">
        <f>'Consumptions_nieuw - Copy'!X580</f>
        <v>0</v>
      </c>
      <c r="Q580" s="1">
        <v>579</v>
      </c>
      <c r="R580" s="6">
        <v>0</v>
      </c>
      <c r="S580" s="6">
        <v>65.438337605050094</v>
      </c>
      <c r="T580" s="6">
        <v>0</v>
      </c>
      <c r="U580" s="6">
        <v>0</v>
      </c>
      <c r="V580" s="6">
        <v>845.70451190000006</v>
      </c>
      <c r="W580" s="6">
        <v>77.07373610993244</v>
      </c>
      <c r="X580" s="6">
        <f t="shared" si="9"/>
        <v>0</v>
      </c>
    </row>
    <row r="581" spans="1:24" x14ac:dyDescent="0.25">
      <c r="A581" s="11">
        <f>'Consumptions_nieuw - Copy'!R581</f>
        <v>0</v>
      </c>
      <c r="B581" s="11">
        <f>'Consumptions_nieuw - Copy'!S581</f>
        <v>4.2042971382026635E-4</v>
      </c>
      <c r="C581" s="11">
        <f>'Consumptions_nieuw - Copy'!T581</f>
        <v>0</v>
      </c>
      <c r="D581" s="11">
        <f>'Consumptions_nieuw - Copy'!U581</f>
        <v>0</v>
      </c>
      <c r="E581" s="11">
        <f>'Consumptions_nieuw - Copy'!V581</f>
        <v>1.2522395823422244E-3</v>
      </c>
      <c r="F581" s="11">
        <f>'Consumptions_nieuw - Copy'!W581</f>
        <v>2.3598902339254347E-4</v>
      </c>
      <c r="G581" s="11">
        <f>'Consumptions_nieuw - Copy'!X581</f>
        <v>0</v>
      </c>
      <c r="Q581" s="1">
        <v>580</v>
      </c>
      <c r="R581" s="6">
        <v>0</v>
      </c>
      <c r="S581" s="6">
        <v>65.438337605050094</v>
      </c>
      <c r="T581" s="6">
        <v>0</v>
      </c>
      <c r="U581" s="6">
        <v>0</v>
      </c>
      <c r="V581" s="6">
        <v>478.00689799999998</v>
      </c>
      <c r="W581" s="6">
        <v>77.07373610993244</v>
      </c>
      <c r="X581" s="6">
        <f t="shared" si="9"/>
        <v>0</v>
      </c>
    </row>
    <row r="582" spans="1:24" x14ac:dyDescent="0.25">
      <c r="A582" s="11">
        <f>'Consumptions_nieuw - Copy'!R582</f>
        <v>0</v>
      </c>
      <c r="B582" s="11">
        <f>'Consumptions_nieuw - Copy'!S582</f>
        <v>4.2042971382026635E-4</v>
      </c>
      <c r="C582" s="11">
        <f>'Consumptions_nieuw - Copy'!T582</f>
        <v>0</v>
      </c>
      <c r="D582" s="11">
        <f>'Consumptions_nieuw - Copy'!U582</f>
        <v>0</v>
      </c>
      <c r="E582" s="11">
        <f>'Consumptions_nieuw - Copy'!V582</f>
        <v>5.940110840054573E-4</v>
      </c>
      <c r="F582" s="11">
        <f>'Consumptions_nieuw - Copy'!W582</f>
        <v>2.3598902339254347E-4</v>
      </c>
      <c r="G582" s="11">
        <f>'Consumptions_nieuw - Copy'!X582</f>
        <v>0</v>
      </c>
      <c r="Q582" s="1">
        <v>581</v>
      </c>
      <c r="R582" s="6">
        <v>0</v>
      </c>
      <c r="S582" s="6">
        <v>65.438337605050094</v>
      </c>
      <c r="T582" s="6">
        <v>0</v>
      </c>
      <c r="U582" s="6">
        <v>0</v>
      </c>
      <c r="V582" s="6">
        <v>226.74686190000003</v>
      </c>
      <c r="W582" s="6">
        <v>77.07373610993244</v>
      </c>
      <c r="X582" s="6">
        <f t="shared" si="9"/>
        <v>0</v>
      </c>
    </row>
    <row r="583" spans="1:24" x14ac:dyDescent="0.25">
      <c r="A583" s="11">
        <f>'Consumptions_nieuw - Copy'!R583</f>
        <v>2.3357584992566545E-3</v>
      </c>
      <c r="B583" s="11">
        <f>'Consumptions_nieuw - Copy'!S583</f>
        <v>2.1835450458094043E-3</v>
      </c>
      <c r="C583" s="11">
        <f>'Consumptions_nieuw - Copy'!T583</f>
        <v>2.3357584988193676E-3</v>
      </c>
      <c r="D583" s="11">
        <f>'Consumptions_nieuw - Copy'!U583</f>
        <v>2.3357584987545288E-3</v>
      </c>
      <c r="E583" s="11">
        <f>'Consumptions_nieuw - Copy'!V583</f>
        <v>9.3115250989976182E-4</v>
      </c>
      <c r="F583" s="11">
        <f>'Consumptions_nieuw - Copy'!W583</f>
        <v>2.2503204268240927E-3</v>
      </c>
      <c r="G583" s="11">
        <f>'Consumptions_nieuw - Copy'!X583</f>
        <v>2.3357584988102308E-3</v>
      </c>
      <c r="Q583" s="1">
        <v>582</v>
      </c>
      <c r="R583" s="6">
        <v>165.0797254</v>
      </c>
      <c r="S583" s="6">
        <v>339.86075005296789</v>
      </c>
      <c r="T583" s="6">
        <v>122.94460739999998</v>
      </c>
      <c r="U583" s="6">
        <v>59.175199659999997</v>
      </c>
      <c r="V583" s="6">
        <v>355.44102670000001</v>
      </c>
      <c r="W583" s="6">
        <v>734.95199160738105</v>
      </c>
      <c r="X583" s="6">
        <f t="shared" si="9"/>
        <v>49.177842959999992</v>
      </c>
    </row>
    <row r="584" spans="1:24" x14ac:dyDescent="0.25">
      <c r="A584" s="11">
        <f>'Consumptions_nieuw - Copy'!R584</f>
        <v>2.3700183860037643E-3</v>
      </c>
      <c r="B584" s="11">
        <f>'Consumptions_nieuw - Copy'!S584</f>
        <v>2.215572332736403E-3</v>
      </c>
      <c r="C584" s="11">
        <f>'Consumptions_nieuw - Copy'!T584</f>
        <v>2.3700183861369477E-3</v>
      </c>
      <c r="D584" s="11">
        <f>'Consumptions_nieuw - Copy'!U584</f>
        <v>2.3700183860935848E-3</v>
      </c>
      <c r="E584" s="11">
        <f>'Consumptions_nieuw - Copy'!V584</f>
        <v>6.0364369607656245E-4</v>
      </c>
      <c r="F584" s="11">
        <f>'Consumptions_nieuw - Copy'!W584</f>
        <v>2.2833271460355672E-3</v>
      </c>
      <c r="G584" s="11">
        <f>'Consumptions_nieuw - Copy'!X584</f>
        <v>2.3700183861276765E-3</v>
      </c>
      <c r="Q584" s="1">
        <v>583</v>
      </c>
      <c r="R584" s="6">
        <v>167.50104279999999</v>
      </c>
      <c r="S584" s="6">
        <v>344.84567938980996</v>
      </c>
      <c r="T584" s="6">
        <v>124.74790529999999</v>
      </c>
      <c r="U584" s="6">
        <v>60.043155689999999</v>
      </c>
      <c r="V584" s="6">
        <v>230.42383800000002</v>
      </c>
      <c r="W584" s="6">
        <v>745.73194708915889</v>
      </c>
      <c r="X584" s="6">
        <f t="shared" si="9"/>
        <v>49.89916212</v>
      </c>
    </row>
    <row r="585" spans="1:24" x14ac:dyDescent="0.25">
      <c r="A585" s="11">
        <f>'Consumptions_nieuw - Copy'!R585</f>
        <v>2.3957132833775032E-3</v>
      </c>
      <c r="B585" s="11">
        <f>'Consumptions_nieuw - Copy'!S585</f>
        <v>2.2395927808141567E-3</v>
      </c>
      <c r="C585" s="11">
        <f>'Consumptions_nieuw - Copy'!T585</f>
        <v>2.3957132840515551E-3</v>
      </c>
      <c r="D585" s="11">
        <f>'Consumptions_nieuw - Copy'!U585</f>
        <v>2.3957132837368351E-3</v>
      </c>
      <c r="E585" s="11">
        <f>'Consumptions_nieuw - Copy'!V585</f>
        <v>9.3115250989976182E-4</v>
      </c>
      <c r="F585" s="11">
        <f>'Consumptions_nieuw - Copy'!W585</f>
        <v>2.3080821677449962E-3</v>
      </c>
      <c r="G585" s="11">
        <f>'Consumptions_nieuw - Copy'!X585</f>
        <v>2.3957132834089017E-3</v>
      </c>
      <c r="Q585" s="1">
        <v>584</v>
      </c>
      <c r="R585" s="6">
        <v>169.31702960000001</v>
      </c>
      <c r="S585" s="6">
        <v>348.58437372816633</v>
      </c>
      <c r="T585" s="6">
        <v>126.10037779999999</v>
      </c>
      <c r="U585" s="6">
        <v>60.694122260000007</v>
      </c>
      <c r="V585" s="6">
        <v>355.44102670000001</v>
      </c>
      <c r="W585" s="6">
        <v>753.81690791996186</v>
      </c>
      <c r="X585" s="6">
        <f t="shared" si="9"/>
        <v>50.440151119999996</v>
      </c>
    </row>
    <row r="586" spans="1:24" x14ac:dyDescent="0.25">
      <c r="A586" s="11">
        <f>'Consumptions_nieuw - Copy'!R586</f>
        <v>2.2770273175896213E-3</v>
      </c>
      <c r="B586" s="11">
        <f>'Consumptions_nieuw - Copy'!S586</f>
        <v>2.1286411757288838E-3</v>
      </c>
      <c r="C586" s="11">
        <f>'Consumptions_nieuw - Copy'!T586</f>
        <v>2.2770273171563099E-3</v>
      </c>
      <c r="D586" s="11">
        <f>'Consumptions_nieuw - Copy'!U586</f>
        <v>2.2770273171107296E-3</v>
      </c>
      <c r="E586" s="11">
        <f>'Consumptions_nieuw - Copy'!V586</f>
        <v>1.2522395823422244E-3</v>
      </c>
      <c r="F586" s="11">
        <f>'Consumptions_nieuw - Copy'!W586</f>
        <v>2.1937375319012755E-3</v>
      </c>
      <c r="G586" s="11">
        <f>'Consumptions_nieuw - Copy'!X586</f>
        <v>2.2770273171474021E-3</v>
      </c>
      <c r="Q586" s="1">
        <v>585</v>
      </c>
      <c r="R586" s="6">
        <v>160.92889930000001</v>
      </c>
      <c r="S586" s="6">
        <v>331.31516474334148</v>
      </c>
      <c r="T586" s="6">
        <v>119.8532424</v>
      </c>
      <c r="U586" s="6">
        <v>57.687276400000002</v>
      </c>
      <c r="V586" s="6">
        <v>478.00689799999998</v>
      </c>
      <c r="W586" s="6">
        <v>716.472085004424</v>
      </c>
      <c r="X586" s="6">
        <f t="shared" si="9"/>
        <v>47.941296960000003</v>
      </c>
    </row>
    <row r="587" spans="1:24" x14ac:dyDescent="0.25">
      <c r="A587" s="11">
        <f>'Consumptions_nieuw - Copy'!R587</f>
        <v>2.0665738589577885E-3</v>
      </c>
      <c r="B587" s="11">
        <f>'Consumptions_nieuw - Copy'!S587</f>
        <v>1.9319022551363839E-3</v>
      </c>
      <c r="C587" s="11">
        <f>'Consumptions_nieuw - Copy'!T587</f>
        <v>2.0665738582517088E-3</v>
      </c>
      <c r="D587" s="11">
        <f>'Consumptions_nieuw - Copy'!U587</f>
        <v>2.0665738587888117E-3</v>
      </c>
      <c r="E587" s="11">
        <f>'Consumptions_nieuw - Copy'!V587</f>
        <v>9.3115250989976182E-4</v>
      </c>
      <c r="F587" s="11">
        <f>'Consumptions_nieuw - Copy'!W587</f>
        <v>1.9909821028475157E-3</v>
      </c>
      <c r="G587" s="11">
        <f>'Consumptions_nieuw - Copy'!X587</f>
        <v>2.0665738588769066E-3</v>
      </c>
      <c r="Q587" s="1">
        <v>586</v>
      </c>
      <c r="R587" s="6">
        <v>146.05510169999999</v>
      </c>
      <c r="S587" s="6">
        <v>300.69347583177017</v>
      </c>
      <c r="T587" s="6">
        <v>108.7758481</v>
      </c>
      <c r="U587" s="6">
        <v>52.355549930000002</v>
      </c>
      <c r="V587" s="6">
        <v>355.44102670000001</v>
      </c>
      <c r="W587" s="6">
        <v>650.25240152469075</v>
      </c>
      <c r="X587" s="6">
        <f t="shared" si="9"/>
        <v>43.510339240000008</v>
      </c>
    </row>
    <row r="588" spans="1:24" x14ac:dyDescent="0.25">
      <c r="A588" s="11">
        <f>'Consumptions_nieuw - Copy'!R588</f>
        <v>2.0017248277383469E-3</v>
      </c>
      <c r="B588" s="11">
        <f>'Consumptions_nieuw - Copy'!S588</f>
        <v>1.8712792159936958E-3</v>
      </c>
      <c r="C588" s="11">
        <f>'Consumptions_nieuw - Copy'!T588</f>
        <v>2.0017248278293188E-3</v>
      </c>
      <c r="D588" s="11">
        <f>'Consumptions_nieuw - Copy'!U588</f>
        <v>2.0017248282081209E-3</v>
      </c>
      <c r="E588" s="11">
        <f>'Consumptions_nieuw - Copy'!V588</f>
        <v>1.5572723013328449E-3</v>
      </c>
      <c r="F588" s="11">
        <f>'Consumptions_nieuw - Copy'!W588</f>
        <v>1.9285051398817341E-3</v>
      </c>
      <c r="G588" s="11">
        <f>'Consumptions_nieuw - Copy'!X588</f>
        <v>2.0017248284547704E-3</v>
      </c>
      <c r="Q588" s="1">
        <v>587</v>
      </c>
      <c r="R588" s="6">
        <v>141.47189660000001</v>
      </c>
      <c r="S588" s="6">
        <v>291.25772290646836</v>
      </c>
      <c r="T588" s="6">
        <v>105.362465</v>
      </c>
      <c r="U588" s="6">
        <v>50.712634220000005</v>
      </c>
      <c r="V588" s="6">
        <v>594.44447579999996</v>
      </c>
      <c r="W588" s="6">
        <v>629.84749926546635</v>
      </c>
      <c r="X588" s="6">
        <f t="shared" si="9"/>
        <v>42.144986000000003</v>
      </c>
    </row>
    <row r="589" spans="1:24" x14ac:dyDescent="0.25">
      <c r="A589" s="11">
        <f>'Consumptions_nieuw - Copy'!R589</f>
        <v>1.8206369733818424E-3</v>
      </c>
      <c r="B589" s="11">
        <f>'Consumptions_nieuw - Copy'!S589</f>
        <v>1.7019922415528123E-3</v>
      </c>
      <c r="C589" s="11">
        <f>'Consumptions_nieuw - Copy'!T589</f>
        <v>1.8206369730551703E-3</v>
      </c>
      <c r="D589" s="11">
        <f>'Consumptions_nieuw - Copy'!U589</f>
        <v>1.8206369729443963E-3</v>
      </c>
      <c r="E589" s="11">
        <f>'Consumptions_nieuw - Copy'!V589</f>
        <v>2.2058681873365362E-3</v>
      </c>
      <c r="F589" s="11">
        <f>'Consumptions_nieuw - Copy'!W589</f>
        <v>1.7540411702363272E-3</v>
      </c>
      <c r="G589" s="11">
        <f>'Consumptions_nieuw - Copy'!X589</f>
        <v>1.820636973048048E-3</v>
      </c>
      <c r="Q589" s="1">
        <v>588</v>
      </c>
      <c r="R589" s="6">
        <v>128.67351300000001</v>
      </c>
      <c r="S589" s="6">
        <v>264.90882837915194</v>
      </c>
      <c r="T589" s="6">
        <v>95.830753900000005</v>
      </c>
      <c r="U589" s="6">
        <v>46.124869689999997</v>
      </c>
      <c r="V589" s="6">
        <v>842.02753570000004</v>
      </c>
      <c r="W589" s="6">
        <v>572.86777298906941</v>
      </c>
      <c r="X589" s="6">
        <f t="shared" si="9"/>
        <v>38.332301560000005</v>
      </c>
    </row>
    <row r="590" spans="1:24" x14ac:dyDescent="0.25">
      <c r="A590" s="11">
        <f>'Consumptions_nieuw - Copy'!R590</f>
        <v>1.6554555023929037E-3</v>
      </c>
      <c r="B590" s="11">
        <f>'Consumptions_nieuw - Copy'!S590</f>
        <v>1.5475750864929396E-3</v>
      </c>
      <c r="C590" s="11">
        <f>'Consumptions_nieuw - Copy'!T590</f>
        <v>1.6554555024471151E-3</v>
      </c>
      <c r="D590" s="11">
        <f>'Consumptions_nieuw - Copy'!U590</f>
        <v>1.6554555024175983E-3</v>
      </c>
      <c r="E590" s="11">
        <f>'Consumptions_nieuw - Copy'!V590</f>
        <v>1.2522395823422244E-3</v>
      </c>
      <c r="F590" s="11">
        <f>'Consumptions_nieuw - Copy'!W590</f>
        <v>1.5949017566765954E-3</v>
      </c>
      <c r="G590" s="11">
        <f>'Consumptions_nieuw - Copy'!X590</f>
        <v>1.6554555023773109E-3</v>
      </c>
      <c r="Q590" s="1">
        <v>589</v>
      </c>
      <c r="R590" s="6">
        <v>116.999313</v>
      </c>
      <c r="S590" s="6">
        <v>240.87436651155159</v>
      </c>
      <c r="T590" s="6">
        <v>87.136288669999999</v>
      </c>
      <c r="U590" s="6">
        <v>41.94008496</v>
      </c>
      <c r="V590" s="6">
        <v>478.00689799999998</v>
      </c>
      <c r="W590" s="6">
        <v>520.89302861721012</v>
      </c>
      <c r="X590" s="6">
        <f t="shared" si="9"/>
        <v>34.854515468000002</v>
      </c>
    </row>
    <row r="591" spans="1:24" x14ac:dyDescent="0.25">
      <c r="A591" s="11">
        <f>'Consumptions_nieuw - Copy'!R591</f>
        <v>1.5159689655658195E-3</v>
      </c>
      <c r="B591" s="11">
        <f>'Consumptions_nieuw - Copy'!S591</f>
        <v>1.4171784137458113E-3</v>
      </c>
      <c r="C591" s="11">
        <f>'Consumptions_nieuw - Copy'!T591</f>
        <v>1.5159689658507457E-3</v>
      </c>
      <c r="D591" s="11">
        <f>'Consumptions_nieuw - Copy'!U591</f>
        <v>1.515968965848213E-3</v>
      </c>
      <c r="E591" s="11">
        <f>'Consumptions_nieuw - Copy'!V591</f>
        <v>6.0685456676693079E-4</v>
      </c>
      <c r="F591" s="11">
        <f>'Consumptions_nieuw - Copy'!W591</f>
        <v>1.4605174002246463E-3</v>
      </c>
      <c r="G591" s="11">
        <f>'Consumptions_nieuw - Copy'!X591</f>
        <v>1.515968965718159E-3</v>
      </c>
      <c r="Q591" s="1">
        <v>590</v>
      </c>
      <c r="R591" s="6">
        <v>107.14110239999999</v>
      </c>
      <c r="S591" s="6">
        <v>220.57860431085791</v>
      </c>
      <c r="T591" s="6">
        <v>79.794297839999999</v>
      </c>
      <c r="U591" s="6">
        <v>38.406267720000002</v>
      </c>
      <c r="V591" s="6">
        <v>231.64949669999999</v>
      </c>
      <c r="W591" s="6">
        <v>477.00325663721429</v>
      </c>
      <c r="X591" s="6">
        <f t="shared" si="9"/>
        <v>31.917719136000002</v>
      </c>
    </row>
    <row r="592" spans="1:24" x14ac:dyDescent="0.25">
      <c r="A592" s="11">
        <f>'Consumptions_nieuw - Copy'!R592</f>
        <v>1.4462256235760454E-3</v>
      </c>
      <c r="B592" s="11">
        <f>'Consumptions_nieuw - Copy'!S592</f>
        <v>1.3519800092025721E-3</v>
      </c>
      <c r="C592" s="11">
        <f>'Consumptions_nieuw - Copy'!T592</f>
        <v>1.4462256241235037E-3</v>
      </c>
      <c r="D592" s="11">
        <f>'Consumptions_nieuw - Copy'!U592</f>
        <v>1.446225624145757E-3</v>
      </c>
      <c r="E592" s="11">
        <f>'Consumptions_nieuw - Copy'!V592</f>
        <v>1.8879919855844416E-3</v>
      </c>
      <c r="F592" s="11">
        <f>'Consumptions_nieuw - Copy'!W592</f>
        <v>1.3933251512019645E-3</v>
      </c>
      <c r="G592" s="11">
        <f>'Consumptions_nieuw - Copy'!X592</f>
        <v>1.4462256242445029E-3</v>
      </c>
      <c r="Q592" s="1">
        <v>591</v>
      </c>
      <c r="R592" s="6">
        <v>102.2119919</v>
      </c>
      <c r="S592" s="6">
        <v>210.43071260015205</v>
      </c>
      <c r="T592" s="6">
        <v>76.123298559999995</v>
      </c>
      <c r="U592" s="6">
        <v>36.639357240000002</v>
      </c>
      <c r="V592" s="6">
        <v>720.68732309999996</v>
      </c>
      <c r="W592" s="6">
        <v>455.05834752509548</v>
      </c>
      <c r="X592" s="6">
        <f t="shared" si="9"/>
        <v>30.449319423999999</v>
      </c>
    </row>
    <row r="593" spans="1:24" x14ac:dyDescent="0.25">
      <c r="A593" s="11">
        <f>'Consumptions_nieuw - Copy'!R593</f>
        <v>1.3948358170846702E-3</v>
      </c>
      <c r="B593" s="11">
        <f>'Consumptions_nieuw - Copy'!S593</f>
        <v>1.3039391016354011E-3</v>
      </c>
      <c r="C593" s="11">
        <f>'Consumptions_nieuw - Copy'!T593</f>
        <v>1.3948358170851965E-3</v>
      </c>
      <c r="D593" s="11">
        <f>'Consumptions_nieuw - Copy'!U593</f>
        <v>1.3948358170176821E-3</v>
      </c>
      <c r="E593" s="11">
        <f>'Consumptions_nieuw - Copy'!V593</f>
        <v>1.5604831717612425E-3</v>
      </c>
      <c r="F593" s="11">
        <f>'Consumptions_nieuw - Copy'!W593</f>
        <v>1.3438150959836554E-3</v>
      </c>
      <c r="G593" s="11">
        <f>'Consumptions_nieuw - Copy'!X593</f>
        <v>1.3948358170164119E-3</v>
      </c>
      <c r="Q593" s="1">
        <v>592</v>
      </c>
      <c r="R593" s="6">
        <v>98.580017470000001</v>
      </c>
      <c r="S593" s="6">
        <v>202.95332214725585</v>
      </c>
      <c r="T593" s="6">
        <v>73.418352970000001</v>
      </c>
      <c r="U593" s="6">
        <v>35.337423800000003</v>
      </c>
      <c r="V593" s="6">
        <v>595.67013440000005</v>
      </c>
      <c r="W593" s="6">
        <v>438.88842200980264</v>
      </c>
      <c r="X593" s="6">
        <f t="shared" si="9"/>
        <v>29.367341188000001</v>
      </c>
    </row>
    <row r="594" spans="1:24" x14ac:dyDescent="0.25">
      <c r="A594" s="11">
        <f>'Consumptions_nieuw - Copy'!R594</f>
        <v>1.5551230343248559E-3</v>
      </c>
      <c r="B594" s="11">
        <f>'Consumptions_nieuw - Copy'!S594</f>
        <v>1.4537809441487442E-3</v>
      </c>
      <c r="C594" s="11">
        <f>'Consumptions_nieuw - Copy'!T594</f>
        <v>1.5551230339537407E-3</v>
      </c>
      <c r="D594" s="11">
        <f>'Consumptions_nieuw - Copy'!U594</f>
        <v>1.5551230340517118E-3</v>
      </c>
      <c r="E594" s="11">
        <f>'Consumptions_nieuw - Copy'!V594</f>
        <v>1.8815702442037049E-3</v>
      </c>
      <c r="F594" s="11">
        <f>'Consumptions_nieuw - Copy'!W594</f>
        <v>1.4982392792388937E-3</v>
      </c>
      <c r="G594" s="11">
        <f>'Consumptions_nieuw - Copy'!X594</f>
        <v>1.5551230336310164E-3</v>
      </c>
      <c r="Q594" s="1">
        <v>593</v>
      </c>
      <c r="R594" s="6">
        <v>109.90831609999999</v>
      </c>
      <c r="S594" s="6">
        <v>226.27565345598609</v>
      </c>
      <c r="T594" s="6">
        <v>81.855205049999995</v>
      </c>
      <c r="U594" s="6">
        <v>39.398215219999997</v>
      </c>
      <c r="V594" s="6">
        <v>718.23600569999996</v>
      </c>
      <c r="W594" s="6">
        <v>489.32317773743767</v>
      </c>
      <c r="X594" s="6">
        <f t="shared" si="9"/>
        <v>32.742082019999998</v>
      </c>
    </row>
    <row r="595" spans="1:24" x14ac:dyDescent="0.25">
      <c r="A595" s="11">
        <f>'Consumptions_nieuw - Copy'!R595</f>
        <v>1.8304255057820724E-3</v>
      </c>
      <c r="B595" s="11">
        <f>'Consumptions_nieuw - Copy'!S595</f>
        <v>1.7111428882679717E-3</v>
      </c>
      <c r="C595" s="11">
        <f>'Consumptions_nieuw - Copy'!T595</f>
        <v>1.8304255054221775E-3</v>
      </c>
      <c r="D595" s="11">
        <f>'Consumptions_nieuw - Copy'!U595</f>
        <v>1.8304255055866779E-3</v>
      </c>
      <c r="E595" s="11">
        <f>'Consumptions_nieuw - Copy'!V595</f>
        <v>9.2794163920939348E-4</v>
      </c>
      <c r="F595" s="11">
        <f>'Consumptions_nieuw - Copy'!W595</f>
        <v>1.7634716547392031E-3</v>
      </c>
      <c r="G595" s="11">
        <f>'Consumptions_nieuw - Copy'!X595</f>
        <v>1.8304255052250323E-3</v>
      </c>
      <c r="Q595" s="1">
        <v>594</v>
      </c>
      <c r="R595" s="6">
        <v>129.3653175</v>
      </c>
      <c r="S595" s="6">
        <v>266.33309286229246</v>
      </c>
      <c r="T595" s="6">
        <v>96.345981510000001</v>
      </c>
      <c r="U595" s="6">
        <v>46.37285696</v>
      </c>
      <c r="V595" s="6">
        <v>354.21536800000001</v>
      </c>
      <c r="W595" s="6">
        <v>575.94775808123381</v>
      </c>
      <c r="X595" s="6">
        <f t="shared" si="9"/>
        <v>38.538392604000002</v>
      </c>
    </row>
    <row r="596" spans="1:24" x14ac:dyDescent="0.25">
      <c r="A596" s="11">
        <f>'Consumptions_nieuw - Copy'!R596</f>
        <v>2.049443928318581E-3</v>
      </c>
      <c r="B596" s="11">
        <f>'Consumptions_nieuw - Copy'!S596</f>
        <v>1.9158886242857758E-3</v>
      </c>
      <c r="C596" s="11">
        <f>'Consumptions_nieuw - Copy'!T596</f>
        <v>2.0494439288417654E-3</v>
      </c>
      <c r="D596" s="11">
        <f>'Consumptions_nieuw - Copy'!U596</f>
        <v>2.0494439283423754E-3</v>
      </c>
      <c r="E596" s="11">
        <f>'Consumptions_nieuw - Copy'!V596</f>
        <v>1.8912028562748102E-3</v>
      </c>
      <c r="F596" s="11">
        <f>'Consumptions_nieuw - Copy'!W596</f>
        <v>1.9744787562211747E-3</v>
      </c>
      <c r="G596" s="11">
        <f>'Consumptions_nieuw - Copy'!X596</f>
        <v>2.0494439282004663E-3</v>
      </c>
      <c r="Q596" s="1">
        <v>595</v>
      </c>
      <c r="R596" s="6">
        <v>144.84444389999999</v>
      </c>
      <c r="S596" s="6">
        <v>298.20101312649928</v>
      </c>
      <c r="T596" s="6">
        <v>107.87419989999999</v>
      </c>
      <c r="U596" s="6">
        <v>51.921572249999997</v>
      </c>
      <c r="V596" s="6">
        <v>721.91298180000001</v>
      </c>
      <c r="W596" s="6">
        <v>644.86242802285733</v>
      </c>
      <c r="X596" s="6">
        <f t="shared" si="9"/>
        <v>43.14967996</v>
      </c>
    </row>
    <row r="597" spans="1:24" x14ac:dyDescent="0.25">
      <c r="A597" s="11">
        <f>'Consumptions_nieuw - Copy'!R597</f>
        <v>2.2072840123879629E-3</v>
      </c>
      <c r="B597" s="11">
        <f>'Consumptions_nieuw - Copy'!S597</f>
        <v>2.063442805420636E-3</v>
      </c>
      <c r="C597" s="11">
        <f>'Consumptions_nieuw - Copy'!T597</f>
        <v>2.2072840111461772E-3</v>
      </c>
      <c r="D597" s="11">
        <f>'Consumptions_nieuw - Copy'!U597</f>
        <v>2.2072840121171553E-3</v>
      </c>
      <c r="E597" s="11">
        <f>'Consumptions_nieuw - Copy'!V597</f>
        <v>6.0043282538619399E-4</v>
      </c>
      <c r="F597" s="11">
        <f>'Consumptions_nieuw - Copy'!W597</f>
        <v>2.1265453182769474E-3</v>
      </c>
      <c r="G597" s="11">
        <f>'Consumptions_nieuw - Copy'!X597</f>
        <v>2.2072840117708247E-3</v>
      </c>
      <c r="Q597" s="1">
        <v>596</v>
      </c>
      <c r="R597" s="6">
        <v>155.99979139999999</v>
      </c>
      <c r="S597" s="6">
        <v>321.16727836118605</v>
      </c>
      <c r="T597" s="6">
        <v>116.18224499999999</v>
      </c>
      <c r="U597" s="6">
        <v>55.920366850000001</v>
      </c>
      <c r="V597" s="6">
        <v>229.19817929999999</v>
      </c>
      <c r="W597" s="6">
        <v>694.52718745336574</v>
      </c>
      <c r="X597" s="6">
        <f t="shared" si="9"/>
        <v>46.472898000000001</v>
      </c>
    </row>
    <row r="598" spans="1:24" x14ac:dyDescent="0.25">
      <c r="A598" s="11">
        <f>'Consumptions_nieuw - Copy'!R598</f>
        <v>2.2109547122149153E-3</v>
      </c>
      <c r="B598" s="11">
        <f>'Consumptions_nieuw - Copy'!S598</f>
        <v>2.0668742980889739E-3</v>
      </c>
      <c r="C598" s="11">
        <f>'Consumptions_nieuw - Copy'!T598</f>
        <v>2.2109547116624839E-3</v>
      </c>
      <c r="D598" s="11">
        <f>'Consumptions_nieuw - Copy'!U598</f>
        <v>2.2109547116113113E-3</v>
      </c>
      <c r="E598" s="11">
        <f>'Consumptions_nieuw - Copy'!V598</f>
        <v>1.8815702442037049E-3</v>
      </c>
      <c r="F598" s="11">
        <f>'Consumptions_nieuw - Copy'!W598</f>
        <v>2.1300817497811597E-3</v>
      </c>
      <c r="G598" s="11">
        <f>'Consumptions_nieuw - Copy'!X598</f>
        <v>2.210954711653835E-3</v>
      </c>
      <c r="Q598" s="1">
        <v>597</v>
      </c>
      <c r="R598" s="6">
        <v>156.2592181</v>
      </c>
      <c r="S598" s="6">
        <v>321.7013775657345</v>
      </c>
      <c r="T598" s="6">
        <v>116.37545539999999</v>
      </c>
      <c r="U598" s="6">
        <v>56.013362069999999</v>
      </c>
      <c r="V598" s="6">
        <v>718.23600569999996</v>
      </c>
      <c r="W598" s="6">
        <v>695.68218180271356</v>
      </c>
      <c r="X598" s="6">
        <f t="shared" si="9"/>
        <v>46.550182159999999</v>
      </c>
    </row>
    <row r="599" spans="1:24" x14ac:dyDescent="0.25">
      <c r="A599" s="11">
        <f>'Consumptions_nieuw - Copy'!R599</f>
        <v>2.2672387597206952E-3</v>
      </c>
      <c r="B599" s="11">
        <f>'Consumptions_nieuw - Copy'!S599</f>
        <v>2.1194905061903977E-3</v>
      </c>
      <c r="C599" s="11">
        <f>'Consumptions_nieuw - Copy'!T599</f>
        <v>2.2672387602812863E-3</v>
      </c>
      <c r="D599" s="11">
        <f>'Consumptions_nieuw - Copy'!U599</f>
        <v>2.2672387603905795E-3</v>
      </c>
      <c r="E599" s="11">
        <f>'Consumptions_nieuw - Copy'!V599</f>
        <v>2.1994464459557995E-3</v>
      </c>
      <c r="F599" s="11">
        <f>'Consumptions_nieuw - Copy'!W599</f>
        <v>2.1843070237994974E-3</v>
      </c>
      <c r="G599" s="11">
        <f>'Consumptions_nieuw - Copy'!X599</f>
        <v>2.267238760272417E-3</v>
      </c>
      <c r="Q599" s="1">
        <v>598</v>
      </c>
      <c r="R599" s="6">
        <v>160.23709299999999</v>
      </c>
      <c r="S599" s="6">
        <v>329.89089670783414</v>
      </c>
      <c r="T599" s="6">
        <v>119.3380135</v>
      </c>
      <c r="U599" s="6">
        <v>57.439288519999998</v>
      </c>
      <c r="V599" s="6">
        <v>839.57621830000016</v>
      </c>
      <c r="W599" s="6">
        <v>713.39209220488613</v>
      </c>
      <c r="X599" s="6">
        <f t="shared" si="9"/>
        <v>47.735205400000005</v>
      </c>
    </row>
    <row r="600" spans="1:24" x14ac:dyDescent="0.25">
      <c r="A600" s="11">
        <f>'Consumptions_nieuw - Copy'!R600</f>
        <v>2.2378731752543527E-3</v>
      </c>
      <c r="B600" s="11">
        <f>'Consumptions_nieuw - Copy'!S600</f>
        <v>2.0920385768559693E-3</v>
      </c>
      <c r="C600" s="11">
        <f>'Consumptions_nieuw - Copy'!T600</f>
        <v>2.2378731751492961E-3</v>
      </c>
      <c r="D600" s="11">
        <f>'Consumptions_nieuw - Copy'!U600</f>
        <v>2.2378731754894676E-3</v>
      </c>
      <c r="E600" s="11">
        <f>'Consumptions_nieuw - Copy'!V600</f>
        <v>1.8815702442037049E-3</v>
      </c>
      <c r="F600" s="11">
        <f>'Consumptions_nieuw - Copy'!W600</f>
        <v>2.1560155820903215E-3</v>
      </c>
      <c r="G600" s="11">
        <f>'Consumptions_nieuw - Copy'!X600</f>
        <v>2.2378731757738235E-3</v>
      </c>
      <c r="Q600" s="1">
        <v>599</v>
      </c>
      <c r="R600" s="6">
        <v>158.16168039999999</v>
      </c>
      <c r="S600" s="6">
        <v>325.61810494111268</v>
      </c>
      <c r="T600" s="6">
        <v>117.7923313</v>
      </c>
      <c r="U600" s="6">
        <v>56.695327040000009</v>
      </c>
      <c r="V600" s="6">
        <v>718.23600569999996</v>
      </c>
      <c r="W600" s="6">
        <v>704.15214078207998</v>
      </c>
      <c r="X600" s="6">
        <f t="shared" si="9"/>
        <v>47.116932520000006</v>
      </c>
    </row>
    <row r="601" spans="1:24" x14ac:dyDescent="0.25">
      <c r="A601" s="11">
        <f>'Consumptions_nieuw - Copy'!R601</f>
        <v>2.2770273175896213E-3</v>
      </c>
      <c r="B601" s="11">
        <f>'Consumptions_nieuw - Copy'!S601</f>
        <v>2.1286411757288838E-3</v>
      </c>
      <c r="C601" s="11">
        <f>'Consumptions_nieuw - Copy'!T601</f>
        <v>2.2770273171563099E-3</v>
      </c>
      <c r="D601" s="11">
        <f>'Consumptions_nieuw - Copy'!U601</f>
        <v>2.2770273171107296E-3</v>
      </c>
      <c r="E601" s="11">
        <f>'Consumptions_nieuw - Copy'!V601</f>
        <v>6.1006543745729925E-4</v>
      </c>
      <c r="F601" s="11">
        <f>'Consumptions_nieuw - Copy'!W601</f>
        <v>2.1937375319012755E-3</v>
      </c>
      <c r="G601" s="11">
        <f>'Consumptions_nieuw - Copy'!X601</f>
        <v>2.2770273171474021E-3</v>
      </c>
      <c r="Q601" s="1">
        <v>600</v>
      </c>
      <c r="R601" s="6">
        <v>160.92889930000001</v>
      </c>
      <c r="S601" s="6">
        <v>331.31516474334148</v>
      </c>
      <c r="T601" s="6">
        <v>119.8532424</v>
      </c>
      <c r="U601" s="6">
        <v>57.687276400000002</v>
      </c>
      <c r="V601" s="6">
        <v>232.87515540000001</v>
      </c>
      <c r="W601" s="6">
        <v>716.472085004424</v>
      </c>
      <c r="X601" s="6">
        <f t="shared" si="9"/>
        <v>47.941296960000003</v>
      </c>
    </row>
    <row r="602" spans="1:24" x14ac:dyDescent="0.25">
      <c r="A602" s="11">
        <f>'Consumptions_nieuw - Copy'!R602</f>
        <v>0</v>
      </c>
      <c r="B602" s="11">
        <f>'Consumptions_nieuw - Copy'!S602</f>
        <v>4.2042971382026635E-4</v>
      </c>
      <c r="C602" s="11">
        <f>'Consumptions_nieuw - Copy'!T602</f>
        <v>0</v>
      </c>
      <c r="D602" s="11">
        <f>'Consumptions_nieuw - Copy'!U602</f>
        <v>0</v>
      </c>
      <c r="E602" s="11">
        <f>'Consumptions_nieuw - Copy'!V602</f>
        <v>2.2090790580269045E-3</v>
      </c>
      <c r="F602" s="11">
        <f>'Consumptions_nieuw - Copy'!W602</f>
        <v>2.3598902339254347E-4</v>
      </c>
      <c r="G602" s="11">
        <f>'Consumptions_nieuw - Copy'!X602</f>
        <v>0</v>
      </c>
      <c r="Q602" s="1">
        <v>601</v>
      </c>
      <c r="R602" s="6">
        <v>0</v>
      </c>
      <c r="S602" s="6">
        <v>65.438337605050094</v>
      </c>
      <c r="T602" s="6">
        <v>0</v>
      </c>
      <c r="U602" s="6">
        <v>0</v>
      </c>
      <c r="V602" s="6">
        <v>843.2531944000001</v>
      </c>
      <c r="W602" s="6">
        <v>77.07373610993244</v>
      </c>
      <c r="X602" s="6">
        <f t="shared" si="9"/>
        <v>0</v>
      </c>
    </row>
    <row r="603" spans="1:24" x14ac:dyDescent="0.25">
      <c r="A603" s="11">
        <f>'Consumptions_nieuw - Copy'!R603</f>
        <v>0</v>
      </c>
      <c r="B603" s="11">
        <f>'Consumptions_nieuw - Copy'!S603</f>
        <v>4.2042971382026635E-4</v>
      </c>
      <c r="C603" s="11">
        <f>'Consumptions_nieuw - Copy'!T603</f>
        <v>0</v>
      </c>
      <c r="D603" s="11">
        <f>'Consumptions_nieuw - Copy'!U603</f>
        <v>0</v>
      </c>
      <c r="E603" s="11">
        <f>'Consumptions_nieuw - Copy'!V603</f>
        <v>1.8912028562748102E-3</v>
      </c>
      <c r="F603" s="11">
        <f>'Consumptions_nieuw - Copy'!W603</f>
        <v>2.3598902339254347E-4</v>
      </c>
      <c r="G603" s="11">
        <f>'Consumptions_nieuw - Copy'!X603</f>
        <v>0</v>
      </c>
      <c r="Q603" s="1">
        <v>602</v>
      </c>
      <c r="R603" s="6">
        <v>0</v>
      </c>
      <c r="S603" s="6">
        <v>65.438337605050094</v>
      </c>
      <c r="T603" s="6">
        <v>0</v>
      </c>
      <c r="U603" s="6">
        <v>0</v>
      </c>
      <c r="V603" s="6">
        <v>721.91298180000001</v>
      </c>
      <c r="W603" s="6">
        <v>77.07373610993244</v>
      </c>
      <c r="X603" s="6">
        <f t="shared" si="9"/>
        <v>0</v>
      </c>
    </row>
    <row r="604" spans="1:24" x14ac:dyDescent="0.25">
      <c r="A604" s="11">
        <f>'Consumptions_nieuw - Copy'!R604</f>
        <v>0</v>
      </c>
      <c r="B604" s="11">
        <f>'Consumptions_nieuw - Copy'!S604</f>
        <v>4.2042971382026635E-4</v>
      </c>
      <c r="C604" s="11">
        <f>'Consumptions_nieuw - Copy'!T604</f>
        <v>0</v>
      </c>
      <c r="D604" s="11">
        <f>'Consumptions_nieuw - Copy'!U604</f>
        <v>0</v>
      </c>
      <c r="E604" s="11">
        <f>'Consumptions_nieuw - Copy'!V604</f>
        <v>9.1509815618594887E-4</v>
      </c>
      <c r="F604" s="11">
        <f>'Consumptions_nieuw - Copy'!W604</f>
        <v>2.3598902339254347E-4</v>
      </c>
      <c r="G604" s="11">
        <f>'Consumptions_nieuw - Copy'!X604</f>
        <v>0</v>
      </c>
      <c r="Q604" s="1">
        <v>603</v>
      </c>
      <c r="R604" s="6">
        <v>0</v>
      </c>
      <c r="S604" s="6">
        <v>65.438337605050094</v>
      </c>
      <c r="T604" s="6">
        <v>0</v>
      </c>
      <c r="U604" s="6">
        <v>0</v>
      </c>
      <c r="V604" s="6">
        <v>349.3127331</v>
      </c>
      <c r="W604" s="6">
        <v>77.07373610993244</v>
      </c>
      <c r="X604" s="6">
        <f t="shared" si="9"/>
        <v>0</v>
      </c>
    </row>
    <row r="605" spans="1:24" x14ac:dyDescent="0.25">
      <c r="A605" s="11">
        <f>'Consumptions_nieuw - Copy'!R605</f>
        <v>0</v>
      </c>
      <c r="B605" s="11">
        <f>'Consumptions_nieuw - Copy'!S605</f>
        <v>4.2042971382026635E-4</v>
      </c>
      <c r="C605" s="11">
        <f>'Consumptions_nieuw - Copy'!T605</f>
        <v>0</v>
      </c>
      <c r="D605" s="11">
        <f>'Consumptions_nieuw - Copy'!U605</f>
        <v>0</v>
      </c>
      <c r="E605" s="11">
        <f>'Consumptions_nieuw - Copy'!V605</f>
        <v>6.0685456676693079E-4</v>
      </c>
      <c r="F605" s="11">
        <f>'Consumptions_nieuw - Copy'!W605</f>
        <v>2.3598902339254347E-4</v>
      </c>
      <c r="G605" s="11">
        <f>'Consumptions_nieuw - Copy'!X605</f>
        <v>0</v>
      </c>
      <c r="Q605" s="1">
        <v>604</v>
      </c>
      <c r="R605" s="6">
        <v>0</v>
      </c>
      <c r="S605" s="6">
        <v>65.438337605050094</v>
      </c>
      <c r="T605" s="6">
        <v>0</v>
      </c>
      <c r="U605" s="6">
        <v>0</v>
      </c>
      <c r="V605" s="6">
        <v>231.64949669999999</v>
      </c>
      <c r="W605" s="6">
        <v>77.07373610993244</v>
      </c>
      <c r="X605" s="6">
        <f t="shared" si="9"/>
        <v>0</v>
      </c>
    </row>
    <row r="606" spans="1:24" x14ac:dyDescent="0.25">
      <c r="A606" s="11">
        <f>'Consumptions_nieuw - Copy'!R606</f>
        <v>0</v>
      </c>
      <c r="B606" s="11">
        <f>'Consumptions_nieuw - Copy'!S606</f>
        <v>4.2042971382026635E-4</v>
      </c>
      <c r="C606" s="11">
        <f>'Consumptions_nieuw - Copy'!T606</f>
        <v>0</v>
      </c>
      <c r="D606" s="11">
        <f>'Consumptions_nieuw - Copy'!U606</f>
        <v>0</v>
      </c>
      <c r="E606" s="11">
        <f>'Consumptions_nieuw - Copy'!V606</f>
        <v>1.5604831717612425E-3</v>
      </c>
      <c r="F606" s="11">
        <f>'Consumptions_nieuw - Copy'!W606</f>
        <v>2.3598902339254347E-4</v>
      </c>
      <c r="G606" s="11">
        <f>'Consumptions_nieuw - Copy'!X606</f>
        <v>0</v>
      </c>
      <c r="Q606" s="1">
        <v>605</v>
      </c>
      <c r="R606" s="6">
        <v>0</v>
      </c>
      <c r="S606" s="6">
        <v>65.438337605050094</v>
      </c>
      <c r="T606" s="6">
        <v>0</v>
      </c>
      <c r="U606" s="6">
        <v>0</v>
      </c>
      <c r="V606" s="6">
        <v>595.67013440000005</v>
      </c>
      <c r="W606" s="6">
        <v>77.07373610993244</v>
      </c>
      <c r="X606" s="6">
        <f t="shared" si="9"/>
        <v>0</v>
      </c>
    </row>
    <row r="607" spans="1:24" x14ac:dyDescent="0.25">
      <c r="A607" s="11">
        <f>'Consumptions_nieuw - Copy'!R607</f>
        <v>2.4140667329898002E-3</v>
      </c>
      <c r="B607" s="11">
        <f>'Consumptions_nieuw - Copy'!S607</f>
        <v>2.2567501979085794E-3</v>
      </c>
      <c r="C607" s="11">
        <f>'Consumptions_nieuw - Copy'!T607</f>
        <v>2.4140667334373936E-3</v>
      </c>
      <c r="D607" s="11">
        <f>'Consumptions_nieuw - Copy'!U607</f>
        <v>2.4140667326571588E-3</v>
      </c>
      <c r="E607" s="11">
        <f>'Consumptions_nieuw - Copy'!V607</f>
        <v>5.940110840054573E-4</v>
      </c>
      <c r="F607" s="11">
        <f>'Consumptions_nieuw - Copy'!W607</f>
        <v>2.3257642789532105E-3</v>
      </c>
      <c r="G607" s="11">
        <f>'Consumptions_nieuw - Copy'!X607</f>
        <v>2.4140667327946681E-3</v>
      </c>
      <c r="Q607" s="1">
        <v>606</v>
      </c>
      <c r="R607" s="6">
        <v>170.61415959999999</v>
      </c>
      <c r="S607" s="6">
        <v>351.25486255269186</v>
      </c>
      <c r="T607" s="6">
        <v>127.066427</v>
      </c>
      <c r="U607" s="6">
        <v>61.159097129999999</v>
      </c>
      <c r="V607" s="6">
        <v>226.74686190000003</v>
      </c>
      <c r="W607" s="6">
        <v>759.59186454098005</v>
      </c>
      <c r="X607" s="6">
        <f t="shared" si="9"/>
        <v>50.826570800000006</v>
      </c>
    </row>
    <row r="608" spans="1:24" x14ac:dyDescent="0.25">
      <c r="A608" s="11">
        <f>'Consumptions_nieuw - Copy'!R608</f>
        <v>2.4006075502850813E-3</v>
      </c>
      <c r="B608" s="11">
        <f>'Consumptions_nieuw - Copy'!S608</f>
        <v>2.2441681041717363E-3</v>
      </c>
      <c r="C608" s="11">
        <f>'Consumptions_nieuw - Copy'!T608</f>
        <v>2.4006075501400667E-3</v>
      </c>
      <c r="D608" s="11">
        <f>'Consumptions_nieuw - Copy'!U608</f>
        <v>2.4006075498606162E-3</v>
      </c>
      <c r="E608" s="11">
        <f>'Consumptions_nieuw - Copy'!V608</f>
        <v>2.2155007996696122E-3</v>
      </c>
      <c r="F608" s="11">
        <f>'Consumptions_nieuw - Copy'!W608</f>
        <v>2.3127974098489409E-3</v>
      </c>
      <c r="G608" s="11">
        <f>'Consumptions_nieuw - Copy'!X608</f>
        <v>2.4006075494973937E-3</v>
      </c>
      <c r="Q608" s="1">
        <v>607</v>
      </c>
      <c r="R608" s="6">
        <v>169.66293189999999</v>
      </c>
      <c r="S608" s="6">
        <v>349.29650596973659</v>
      </c>
      <c r="T608" s="6">
        <v>126.35799160000001</v>
      </c>
      <c r="U608" s="6">
        <v>60.818115890000001</v>
      </c>
      <c r="V608" s="6">
        <v>845.70451190000006</v>
      </c>
      <c r="W608" s="6">
        <v>755.35690041787291</v>
      </c>
      <c r="X608" s="6">
        <f t="shared" si="9"/>
        <v>50.543196640000005</v>
      </c>
    </row>
    <row r="609" spans="1:24" x14ac:dyDescent="0.25">
      <c r="A609" s="11">
        <f>'Consumptions_nieuw - Copy'!R609</f>
        <v>2.4263024476588201E-3</v>
      </c>
      <c r="B609" s="11">
        <f>'Consumptions_nieuw - Copy'!S609</f>
        <v>2.26818855224949E-3</v>
      </c>
      <c r="C609" s="11">
        <f>'Consumptions_nieuw - Copy'!T609</f>
        <v>2.4263024480546736E-3</v>
      </c>
      <c r="D609" s="11">
        <f>'Consumptions_nieuw - Copy'!U609</f>
        <v>2.426302447109147E-3</v>
      </c>
      <c r="E609" s="11">
        <f>'Consumptions_nieuw - Copy'!V609</f>
        <v>9.2473076851902502E-4</v>
      </c>
      <c r="F609" s="11">
        <f>'Consumptions_nieuw - Copy'!W609</f>
        <v>2.3375524315583699E-3</v>
      </c>
      <c r="G609" s="11">
        <f>'Consumptions_nieuw - Copy'!X609</f>
        <v>2.4263024474119E-3</v>
      </c>
      <c r="Q609" s="1">
        <v>608</v>
      </c>
      <c r="R609" s="6">
        <v>171.47891870000001</v>
      </c>
      <c r="S609" s="6">
        <v>353.03520030809295</v>
      </c>
      <c r="T609" s="6">
        <v>127.71046409999998</v>
      </c>
      <c r="U609" s="6">
        <v>61.469082450000002</v>
      </c>
      <c r="V609" s="6">
        <v>352.98970930000002</v>
      </c>
      <c r="W609" s="6">
        <v>763.44186124867599</v>
      </c>
      <c r="X609" s="6">
        <f t="shared" si="9"/>
        <v>51.084185639999994</v>
      </c>
    </row>
    <row r="610" spans="1:24" x14ac:dyDescent="0.25">
      <c r="A610" s="11">
        <f>'Consumptions_nieuw - Copy'!R610</f>
        <v>2.3161814344561942E-3</v>
      </c>
      <c r="B610" s="11">
        <f>'Consumptions_nieuw - Copy'!S610</f>
        <v>2.1652437517784714E-3</v>
      </c>
      <c r="C610" s="11">
        <f>'Consumptions_nieuw - Copy'!T610</f>
        <v>2.3161814344653227E-3</v>
      </c>
      <c r="D610" s="11">
        <f>'Consumptions_nieuw - Copy'!U610</f>
        <v>2.3161814338646851E-3</v>
      </c>
      <c r="E610" s="11">
        <f>'Consumptions_nieuw - Copy'!V610</f>
        <v>6.1006543745729925E-4</v>
      </c>
      <c r="F610" s="11">
        <f>'Consumptions_nieuw - Copy'!W610</f>
        <v>2.2314594578183413E-3</v>
      </c>
      <c r="G610" s="11">
        <f>'Consumptions_nieuw - Copy'!X610</f>
        <v>2.3161814338229802E-3</v>
      </c>
      <c r="Q610" s="1">
        <v>609</v>
      </c>
      <c r="R610" s="6">
        <v>163.69611639999999</v>
      </c>
      <c r="S610" s="6">
        <v>337.01222099320347</v>
      </c>
      <c r="T610" s="6">
        <v>121.9141522</v>
      </c>
      <c r="U610" s="6">
        <v>58.679225129999999</v>
      </c>
      <c r="V610" s="6">
        <v>232.87515540000001</v>
      </c>
      <c r="W610" s="6">
        <v>728.79202142305246</v>
      </c>
      <c r="X610" s="6">
        <f t="shared" si="9"/>
        <v>48.765660880000006</v>
      </c>
    </row>
    <row r="611" spans="1:24" x14ac:dyDescent="0.25">
      <c r="A611" s="11">
        <f>'Consumptions_nieuw - Copy'!R611</f>
        <v>2.1742477210200304E-3</v>
      </c>
      <c r="B611" s="11">
        <f>'Consumptions_nieuw - Copy'!S611</f>
        <v>2.032559377411731E-3</v>
      </c>
      <c r="C611" s="11">
        <f>'Consumptions_nieuw - Copy'!T611</f>
        <v>2.1742477216981884E-3</v>
      </c>
      <c r="D611" s="11">
        <f>'Consumptions_nieuw - Copy'!U611</f>
        <v>2.1742477214063806E-3</v>
      </c>
      <c r="E611" s="11">
        <f>'Consumptions_nieuw - Copy'!V611</f>
        <v>2.2058681873365362E-3</v>
      </c>
      <c r="F611" s="11">
        <f>'Consumptions_nieuw - Copy'!W611</f>
        <v>2.0947174391638336E-3</v>
      </c>
      <c r="G611" s="11">
        <f>'Consumptions_nieuw - Copy'!X611</f>
        <v>2.1742477216896827E-3</v>
      </c>
      <c r="Q611" s="1">
        <v>610</v>
      </c>
      <c r="R611" s="6">
        <v>153.66495159999999</v>
      </c>
      <c r="S611" s="6">
        <v>316.36038645508268</v>
      </c>
      <c r="T611" s="6">
        <v>114.44335220000002</v>
      </c>
      <c r="U611" s="6">
        <v>55.083409990000007</v>
      </c>
      <c r="V611" s="6">
        <v>842.02753570000004</v>
      </c>
      <c r="W611" s="6">
        <v>684.13223975436836</v>
      </c>
      <c r="X611" s="6">
        <f t="shared" si="9"/>
        <v>45.777340880000011</v>
      </c>
    </row>
    <row r="612" spans="1:24" x14ac:dyDescent="0.25">
      <c r="A612" s="11">
        <f>'Consumptions_nieuw - Copy'!R612</f>
        <v>2.1522235178135342E-3</v>
      </c>
      <c r="B612" s="11">
        <f>'Consumptions_nieuw - Copy'!S612</f>
        <v>2.0119704165967901E-3</v>
      </c>
      <c r="C612" s="11">
        <f>'Consumptions_nieuw - Copy'!T612</f>
        <v>2.1522235186003488E-3</v>
      </c>
      <c r="D612" s="11">
        <f>'Consumptions_nieuw - Copy'!U612</f>
        <v>2.1522235177312181E-3</v>
      </c>
      <c r="E612" s="11">
        <f>'Consumptions_nieuw - Copy'!V612</f>
        <v>6.0364369607656245E-4</v>
      </c>
      <c r="F612" s="11">
        <f>'Consumptions_nieuw - Copy'!W612</f>
        <v>2.0734988430588909E-3</v>
      </c>
      <c r="G612" s="11">
        <f>'Consumptions_nieuw - Copy'!X612</f>
        <v>2.1522235179586473E-3</v>
      </c>
      <c r="Q612" s="1">
        <v>611</v>
      </c>
      <c r="R612" s="6">
        <v>152.10839109999998</v>
      </c>
      <c r="S612" s="6">
        <v>313.15579047992469</v>
      </c>
      <c r="T612" s="6">
        <v>113.2840898</v>
      </c>
      <c r="U612" s="6">
        <v>54.5254385</v>
      </c>
      <c r="V612" s="6">
        <v>230.42383800000002</v>
      </c>
      <c r="W612" s="6">
        <v>677.20227134606967</v>
      </c>
      <c r="X612" s="6">
        <f t="shared" si="9"/>
        <v>45.313635920000003</v>
      </c>
    </row>
    <row r="613" spans="1:24" x14ac:dyDescent="0.25">
      <c r="A613" s="11">
        <f>'Consumptions_nieuw - Copy'!R613</f>
        <v>2.0800330925998985E-3</v>
      </c>
      <c r="B613" s="11">
        <f>'Consumptions_nieuw - Copy'!S613</f>
        <v>1.9444843963217233E-3</v>
      </c>
      <c r="C613" s="11">
        <f>'Consumptions_nieuw - Copy'!T613</f>
        <v>2.0800330928448844E-3</v>
      </c>
      <c r="D613" s="11">
        <f>'Consumptions_nieuw - Copy'!U613</f>
        <v>2.0800330928988451E-3</v>
      </c>
      <c r="E613" s="11">
        <f>'Consumptions_nieuw - Copy'!V613</f>
        <v>2.2155007996696122E-3</v>
      </c>
      <c r="F613" s="11">
        <f>'Consumptions_nieuw - Copy'!W613</f>
        <v>2.0039490212144934E-3</v>
      </c>
      <c r="G613" s="11">
        <f>'Consumptions_nieuw - Copy'!X613</f>
        <v>2.0800330928367472E-3</v>
      </c>
      <c r="Q613" s="1">
        <v>612</v>
      </c>
      <c r="R613" s="6">
        <v>147.00633300000001</v>
      </c>
      <c r="S613" s="6">
        <v>302.65183979990928</v>
      </c>
      <c r="T613" s="6">
        <v>109.48428620000001</v>
      </c>
      <c r="U613" s="6">
        <v>52.696532470000001</v>
      </c>
      <c r="V613" s="6">
        <v>845.70451190000006</v>
      </c>
      <c r="W613" s="6">
        <v>654.48738173694005</v>
      </c>
      <c r="X613" s="6">
        <f t="shared" si="9"/>
        <v>43.793714480000006</v>
      </c>
    </row>
    <row r="614" spans="1:24" x14ac:dyDescent="0.25">
      <c r="A614" s="11">
        <f>'Consumptions_nieuw - Copy'!R614</f>
        <v>1.9931598680784533E-3</v>
      </c>
      <c r="B614" s="11">
        <f>'Consumptions_nieuw - Copy'!S614</f>
        <v>1.8632724041720752E-3</v>
      </c>
      <c r="C614" s="11">
        <f>'Consumptions_nieuw - Copy'!T614</f>
        <v>1.9931598669240395E-3</v>
      </c>
      <c r="D614" s="11">
        <f>'Consumptions_nieuw - Copy'!U614</f>
        <v>1.9931598673268137E-3</v>
      </c>
      <c r="E614" s="11">
        <f>'Consumptions_nieuw - Copy'!V614</f>
        <v>9.1830902713828833E-4</v>
      </c>
      <c r="F614" s="11">
        <f>'Consumptions_nieuw - Copy'!W614</f>
        <v>1.920253470698372E-3</v>
      </c>
      <c r="G614" s="11">
        <f>'Consumptions_nieuw - Copy'!X614</f>
        <v>1.9931598675495248E-3</v>
      </c>
      <c r="Q614" s="1">
        <v>613</v>
      </c>
      <c r="R614" s="6">
        <v>140.86656809999999</v>
      </c>
      <c r="S614" s="6">
        <v>290.01149211473296</v>
      </c>
      <c r="T614" s="6">
        <v>104.9116411</v>
      </c>
      <c r="U614" s="6">
        <v>50.495645490000008</v>
      </c>
      <c r="V614" s="6">
        <v>350.53839190000002</v>
      </c>
      <c r="W614" s="6">
        <v>627.15251386334012</v>
      </c>
      <c r="X614" s="6">
        <f t="shared" si="9"/>
        <v>41.964656439999999</v>
      </c>
    </row>
    <row r="615" spans="1:24" x14ac:dyDescent="0.25">
      <c r="A615" s="11">
        <f>'Consumptions_nieuw - Copy'!R615</f>
        <v>1.9124044633959383E-3</v>
      </c>
      <c r="B615" s="11">
        <f>'Consumptions_nieuw - Copy'!S615</f>
        <v>1.7877795558588121E-3</v>
      </c>
      <c r="C615" s="11">
        <f>'Consumptions_nieuw - Copy'!T615</f>
        <v>1.9124044631646799E-3</v>
      </c>
      <c r="D615" s="11">
        <f>'Consumptions_nieuw - Copy'!U615</f>
        <v>1.9124044634560517E-3</v>
      </c>
      <c r="E615" s="11">
        <f>'Consumptions_nieuw - Copy'!V615</f>
        <v>1.2426069702711191E-3</v>
      </c>
      <c r="F615" s="11">
        <f>'Consumptions_nieuw - Copy'!W615</f>
        <v>1.8424519619714352E-3</v>
      </c>
      <c r="G615" s="11">
        <f>'Consumptions_nieuw - Copy'!X615</f>
        <v>1.9124044637904808E-3</v>
      </c>
      <c r="Q615" s="1">
        <v>614</v>
      </c>
      <c r="R615" s="6">
        <v>135.15918009999999</v>
      </c>
      <c r="S615" s="6">
        <v>278.26130811893182</v>
      </c>
      <c r="T615" s="6">
        <v>100.6610127</v>
      </c>
      <c r="U615" s="6">
        <v>48.449750270000003</v>
      </c>
      <c r="V615" s="6">
        <v>474.32992189999999</v>
      </c>
      <c r="W615" s="6">
        <v>601.74263307155411</v>
      </c>
      <c r="X615" s="6">
        <f t="shared" si="9"/>
        <v>40.264405080000003</v>
      </c>
    </row>
    <row r="616" spans="1:24" x14ac:dyDescent="0.25">
      <c r="A616" s="11">
        <f>'Consumptions_nieuw - Copy'!R616</f>
        <v>1.854896848809532E-3</v>
      </c>
      <c r="B616" s="11">
        <f>'Consumptions_nieuw - Copy'!S616</f>
        <v>1.7340195170681475E-3</v>
      </c>
      <c r="C616" s="11">
        <f>'Consumptions_nieuw - Copy'!T616</f>
        <v>1.854896848403719E-3</v>
      </c>
      <c r="D616" s="11">
        <f>'Consumptions_nieuw - Copy'!U616</f>
        <v>1.8548968484418777E-3</v>
      </c>
      <c r="E616" s="11">
        <f>'Consumptions_nieuw - Copy'!V616</f>
        <v>6.0685456676693079E-4</v>
      </c>
      <c r="F616" s="11">
        <f>'Consumptions_nieuw - Copy'!W616</f>
        <v>1.7870478776483504E-3</v>
      </c>
      <c r="G616" s="11">
        <f>'Consumptions_nieuw - Copy'!X616</f>
        <v>1.8548968483331346E-3</v>
      </c>
      <c r="Q616" s="1">
        <v>615</v>
      </c>
      <c r="R616" s="6">
        <v>131.0948296</v>
      </c>
      <c r="S616" s="6">
        <v>269.89375593981055</v>
      </c>
      <c r="T616" s="6">
        <v>97.634051170000006</v>
      </c>
      <c r="U616" s="6">
        <v>46.992825420000003</v>
      </c>
      <c r="V616" s="6">
        <v>231.64949669999999</v>
      </c>
      <c r="W616" s="6">
        <v>583.64772461716029</v>
      </c>
      <c r="X616" s="6">
        <f t="shared" si="9"/>
        <v>39.053620468000005</v>
      </c>
    </row>
    <row r="617" spans="1:24" x14ac:dyDescent="0.25">
      <c r="A617" s="11">
        <f>'Consumptions_nieuw - Copy'!R617</f>
        <v>1.8304255057820724E-3</v>
      </c>
      <c r="B617" s="11">
        <f>'Consumptions_nieuw - Copy'!S617</f>
        <v>1.7111428882679717E-3</v>
      </c>
      <c r="C617" s="11">
        <f>'Consumptions_nieuw - Copy'!T617</f>
        <v>1.8304255054221775E-3</v>
      </c>
      <c r="D617" s="11">
        <f>'Consumptions_nieuw - Copy'!U617</f>
        <v>1.8304255055866779E-3</v>
      </c>
      <c r="E617" s="11">
        <f>'Consumptions_nieuw - Copy'!V617</f>
        <v>1.8944137272271498E-3</v>
      </c>
      <c r="F617" s="11">
        <f>'Consumptions_nieuw - Copy'!W617</f>
        <v>1.7634716547392031E-3</v>
      </c>
      <c r="G617" s="11">
        <f>'Consumptions_nieuw - Copy'!X617</f>
        <v>1.8304255052250323E-3</v>
      </c>
      <c r="Q617" s="1">
        <v>616</v>
      </c>
      <c r="R617" s="6">
        <v>129.3653175</v>
      </c>
      <c r="S617" s="6">
        <v>266.33309286229246</v>
      </c>
      <c r="T617" s="6">
        <v>96.345981510000001</v>
      </c>
      <c r="U617" s="6">
        <v>46.37285696</v>
      </c>
      <c r="V617" s="6">
        <v>723.13864060000003</v>
      </c>
      <c r="W617" s="6">
        <v>575.94775808123381</v>
      </c>
      <c r="X617" s="6">
        <f t="shared" si="9"/>
        <v>38.538392604000002</v>
      </c>
    </row>
    <row r="618" spans="1:24" x14ac:dyDescent="0.25">
      <c r="A618" s="11">
        <f>'Consumptions_nieuw - Copy'!R618</f>
        <v>1.7496701265682531E-3</v>
      </c>
      <c r="B618" s="11">
        <f>'Consumptions_nieuw - Copy'!S618</f>
        <v>1.635650062778036E-3</v>
      </c>
      <c r="C618" s="11">
        <f>'Consumptions_nieuw - Copy'!T618</f>
        <v>1.7496701259808495E-3</v>
      </c>
      <c r="D618" s="11">
        <f>'Consumptions_nieuw - Copy'!U618</f>
        <v>1.7496701257937847E-3</v>
      </c>
      <c r="E618" s="11">
        <f>'Consumptions_nieuw - Copy'!V618</f>
        <v>2.2155007996696122E-3</v>
      </c>
      <c r="F618" s="11">
        <f>'Consumptions_nieuw - Copy'!W618</f>
        <v>1.6856701696111689E-3</v>
      </c>
      <c r="G618" s="11">
        <f>'Consumptions_nieuw - Copy'!X618</f>
        <v>1.7496701261639895E-3</v>
      </c>
      <c r="Q618" s="1">
        <v>617</v>
      </c>
      <c r="R618" s="6">
        <v>123.65793129999999</v>
      </c>
      <c r="S618" s="6">
        <v>254.58291241885823</v>
      </c>
      <c r="T618" s="6">
        <v>92.095354389999997</v>
      </c>
      <c r="U618" s="6">
        <v>44.326962350000002</v>
      </c>
      <c r="V618" s="6">
        <v>845.70451190000006</v>
      </c>
      <c r="W618" s="6">
        <v>550.53788499682139</v>
      </c>
      <c r="X618" s="6">
        <f t="shared" si="9"/>
        <v>36.838141755999999</v>
      </c>
    </row>
    <row r="619" spans="1:24" x14ac:dyDescent="0.25">
      <c r="A619" s="11">
        <f>'Consumptions_nieuw - Copy'!R619</f>
        <v>1.8781446120220168E-3</v>
      </c>
      <c r="B619" s="11">
        <f>'Consumptions_nieuw - Copy'!S619</f>
        <v>1.7557523031668043E-3</v>
      </c>
      <c r="C619" s="11">
        <f>'Consumptions_nieuw - Copy'!T619</f>
        <v>1.8781446127041168E-3</v>
      </c>
      <c r="D619" s="11">
        <f>'Consumptions_nieuw - Copy'!U619</f>
        <v>1.8781446128258775E-3</v>
      </c>
      <c r="E619" s="11">
        <f>'Consumptions_nieuw - Copy'!V619</f>
        <v>1.2361852286284114E-3</v>
      </c>
      <c r="F619" s="11">
        <f>'Consumptions_nieuw - Copy'!W619</f>
        <v>1.8094452781583143E-3</v>
      </c>
      <c r="G619" s="11">
        <f>'Consumptions_nieuw - Copy'!X619</f>
        <v>1.8781446125701131E-3</v>
      </c>
      <c r="Q619" s="1">
        <v>618</v>
      </c>
      <c r="R619" s="6">
        <v>132.73786519999999</v>
      </c>
      <c r="S619" s="6">
        <v>273.27638411064009</v>
      </c>
      <c r="T619" s="6">
        <v>98.857716740000001</v>
      </c>
      <c r="U619" s="6">
        <v>47.581795169999999</v>
      </c>
      <c r="V619" s="6">
        <v>471.87860440000003</v>
      </c>
      <c r="W619" s="6">
        <v>590.96268915083681</v>
      </c>
      <c r="X619" s="6">
        <f t="shared" si="9"/>
        <v>39.543086696000003</v>
      </c>
    </row>
    <row r="620" spans="1:24" x14ac:dyDescent="0.25">
      <c r="A620" s="11">
        <f>'Consumptions_nieuw - Copy'!R620</f>
        <v>1.9735828032779929E-3</v>
      </c>
      <c r="B620" s="11">
        <f>'Consumptions_nieuw - Copy'!S620</f>
        <v>1.8449711107417564E-3</v>
      </c>
      <c r="C620" s="11">
        <f>'Consumptions_nieuw - Copy'!T620</f>
        <v>1.9735828025699946E-3</v>
      </c>
      <c r="D620" s="11">
        <f>'Consumptions_nieuw - Copy'!U620</f>
        <v>1.9735828028316885E-3</v>
      </c>
      <c r="E620" s="11">
        <f>'Consumptions_nieuw - Copy'!V620</f>
        <v>9.1830902713828833E-4</v>
      </c>
      <c r="F620" s="11">
        <f>'Consumptions_nieuw - Copy'!W620</f>
        <v>1.90139250169262E-3</v>
      </c>
      <c r="G620" s="11">
        <f>'Consumptions_nieuw - Copy'!X620</f>
        <v>1.9735828025622742E-3</v>
      </c>
      <c r="Q620" s="1">
        <v>619</v>
      </c>
      <c r="R620" s="6">
        <v>139.48295909999999</v>
      </c>
      <c r="S620" s="6">
        <v>287.16296314845187</v>
      </c>
      <c r="T620" s="6">
        <v>103.88118590000001</v>
      </c>
      <c r="U620" s="6">
        <v>49.99967096999999</v>
      </c>
      <c r="V620" s="6">
        <v>350.53839190000002</v>
      </c>
      <c r="W620" s="6">
        <v>620.99254367901131</v>
      </c>
      <c r="X620" s="6">
        <f t="shared" si="9"/>
        <v>41.552474360000005</v>
      </c>
    </row>
    <row r="621" spans="1:24" x14ac:dyDescent="0.25">
      <c r="A621" s="11">
        <f>'Consumptions_nieuw - Copy'!R621</f>
        <v>2.1008337258959131E-3</v>
      </c>
      <c r="B621" s="11">
        <f>'Consumptions_nieuw - Copy'!S621</f>
        <v>1.9639295222431247E-3</v>
      </c>
      <c r="C621" s="11">
        <f>'Consumptions_nieuw - Copy'!T621</f>
        <v>2.1008337246709802E-3</v>
      </c>
      <c r="D621" s="11">
        <f>'Consumptions_nieuw - Copy'!U621</f>
        <v>2.1008337256024712E-3</v>
      </c>
      <c r="E621" s="11">
        <f>'Consumptions_nieuw - Copy'!V621</f>
        <v>5.9722195469582564E-4</v>
      </c>
      <c r="F621" s="11">
        <f>'Consumptions_nieuw - Copy'!W621</f>
        <v>2.0239888019999231E-3</v>
      </c>
      <c r="G621" s="11">
        <f>'Consumptions_nieuw - Copy'!X621</f>
        <v>2.100833725296044E-3</v>
      </c>
      <c r="Q621" s="1">
        <v>620</v>
      </c>
      <c r="R621" s="6">
        <v>148.47641770000001</v>
      </c>
      <c r="S621" s="6">
        <v>305.67840208366204</v>
      </c>
      <c r="T621" s="6">
        <v>110.5791449</v>
      </c>
      <c r="U621" s="6">
        <v>53.223505439999997</v>
      </c>
      <c r="V621" s="6">
        <v>227.9725206</v>
      </c>
      <c r="W621" s="6">
        <v>661.0323504552008</v>
      </c>
      <c r="X621" s="6">
        <f t="shared" si="9"/>
        <v>44.231657960000007</v>
      </c>
    </row>
    <row r="622" spans="1:24" x14ac:dyDescent="0.25">
      <c r="A622" s="11">
        <f>'Consumptions_nieuw - Copy'!R622</f>
        <v>2.2158489777075667E-3</v>
      </c>
      <c r="B622" s="11">
        <f>'Consumptions_nieuw - Copy'!S622</f>
        <v>2.0714496214465539E-3</v>
      </c>
      <c r="C622" s="11">
        <f>'Consumptions_nieuw - Copy'!T622</f>
        <v>2.215848977750995E-3</v>
      </c>
      <c r="D622" s="11">
        <f>'Consumptions_nieuw - Copy'!U622</f>
        <v>2.2158489777350924E-3</v>
      </c>
      <c r="E622" s="11">
        <f>'Consumptions_nieuw - Copy'!V622</f>
        <v>1.2490287116518561E-3</v>
      </c>
      <c r="F622" s="11">
        <f>'Consumptions_nieuw - Copy'!W622</f>
        <v>2.1347969921800903E-3</v>
      </c>
      <c r="G622" s="11">
        <f>'Consumptions_nieuw - Copy'!X622</f>
        <v>2.2158489777423271E-3</v>
      </c>
      <c r="Q622" s="1">
        <v>621</v>
      </c>
      <c r="R622" s="6">
        <v>156.60512030000001</v>
      </c>
      <c r="S622" s="6">
        <v>322.41350980730482</v>
      </c>
      <c r="T622" s="6">
        <v>116.63306919999999</v>
      </c>
      <c r="U622" s="6">
        <v>56.137355700000001</v>
      </c>
      <c r="V622" s="6">
        <v>476.78123930000004</v>
      </c>
      <c r="W622" s="6">
        <v>697.22217439696669</v>
      </c>
      <c r="X622" s="6">
        <f t="shared" si="9"/>
        <v>46.653227680000001</v>
      </c>
    </row>
    <row r="623" spans="1:24" x14ac:dyDescent="0.25">
      <c r="A623" s="11">
        <f>'Consumptions_nieuw - Copy'!R623</f>
        <v>2.3210756999488455E-3</v>
      </c>
      <c r="B623" s="11">
        <f>'Consumptions_nieuw - Copy'!S623</f>
        <v>2.1698190751360514E-3</v>
      </c>
      <c r="C623" s="11">
        <f>'Consumptions_nieuw - Copy'!T623</f>
        <v>2.3210757005538343E-3</v>
      </c>
      <c r="D623" s="11">
        <f>'Consumptions_nieuw - Copy'!U623</f>
        <v>2.3210757003831856E-3</v>
      </c>
      <c r="E623" s="11">
        <f>'Consumptions_nieuw - Copy'!V623</f>
        <v>9.1830902713828833E-4</v>
      </c>
      <c r="F623" s="11">
        <f>'Consumptions_nieuw - Copy'!W623</f>
        <v>2.2361747002172722E-3</v>
      </c>
      <c r="G623" s="11">
        <f>'Consumptions_nieuw - Copy'!X623</f>
        <v>2.3210756999114718E-3</v>
      </c>
      <c r="Q623" s="1">
        <v>622</v>
      </c>
      <c r="R623" s="6">
        <v>164.04201860000001</v>
      </c>
      <c r="S623" s="6">
        <v>337.72435323477379</v>
      </c>
      <c r="T623" s="6">
        <v>122.17176600000002</v>
      </c>
      <c r="U623" s="6">
        <v>58.803218770000008</v>
      </c>
      <c r="V623" s="6">
        <v>350.53839190000002</v>
      </c>
      <c r="W623" s="6">
        <v>730.33201401730571</v>
      </c>
      <c r="X623" s="6">
        <f t="shared" si="9"/>
        <v>48.868706400000008</v>
      </c>
    </row>
    <row r="624" spans="1:24" x14ac:dyDescent="0.25">
      <c r="A624" s="11">
        <f>'Consumptions_nieuw - Copy'!R624</f>
        <v>2.2770273175896213E-3</v>
      </c>
      <c r="B624" s="11">
        <f>'Consumptions_nieuw - Copy'!S624</f>
        <v>2.1286411757288838E-3</v>
      </c>
      <c r="C624" s="11">
        <f>'Consumptions_nieuw - Copy'!T624</f>
        <v>2.2770273171563099E-3</v>
      </c>
      <c r="D624" s="11">
        <f>'Consumptions_nieuw - Copy'!U624</f>
        <v>2.2770273171107296E-3</v>
      </c>
      <c r="E624" s="11">
        <f>'Consumptions_nieuw - Copy'!V624</f>
        <v>1.8815702442037049E-3</v>
      </c>
      <c r="F624" s="11">
        <f>'Consumptions_nieuw - Copy'!W624</f>
        <v>2.1937375319012755E-3</v>
      </c>
      <c r="G624" s="11">
        <f>'Consumptions_nieuw - Copy'!X624</f>
        <v>2.2770273171474021E-3</v>
      </c>
      <c r="Q624" s="1">
        <v>623</v>
      </c>
      <c r="R624" s="6">
        <v>160.92889930000001</v>
      </c>
      <c r="S624" s="6">
        <v>331.31516474334148</v>
      </c>
      <c r="T624" s="6">
        <v>119.8532424</v>
      </c>
      <c r="U624" s="6">
        <v>57.687276400000002</v>
      </c>
      <c r="V624" s="6">
        <v>718.23600569999996</v>
      </c>
      <c r="W624" s="6">
        <v>716.472085004424</v>
      </c>
      <c r="X624" s="6">
        <f t="shared" si="9"/>
        <v>47.941296960000003</v>
      </c>
    </row>
    <row r="625" spans="1:24" x14ac:dyDescent="0.25">
      <c r="A625" s="11">
        <f>'Consumptions_nieuw - Copy'!R625</f>
        <v>2.2978279240020126E-3</v>
      </c>
      <c r="B625" s="11">
        <f>'Consumptions_nieuw - Copy'!S625</f>
        <v>2.1480862776257306E-3</v>
      </c>
      <c r="C625" s="11">
        <f>'Consumptions_nieuw - Copy'!T625</f>
        <v>2.2978279242844048E-3</v>
      </c>
      <c r="D625" s="11">
        <f>'Consumptions_nieuw - Copy'!U625</f>
        <v>2.2978279237628914E-3</v>
      </c>
      <c r="E625" s="11">
        <f>'Consumptions_nieuw - Copy'!V625</f>
        <v>1.5572723013328449E-3</v>
      </c>
      <c r="F625" s="11">
        <f>'Consumptions_nieuw - Copy'!W625</f>
        <v>2.2137772876128711E-3</v>
      </c>
      <c r="G625" s="11">
        <f>'Consumptions_nieuw - Copy'!X625</f>
        <v>2.2978279236421342E-3</v>
      </c>
      <c r="Q625" s="1">
        <v>624</v>
      </c>
      <c r="R625" s="6">
        <v>162.39898210000001</v>
      </c>
      <c r="S625" s="6">
        <v>334.34172328776071</v>
      </c>
      <c r="T625" s="6">
        <v>120.94809979999999</v>
      </c>
      <c r="U625" s="6">
        <v>58.214248709999993</v>
      </c>
      <c r="V625" s="6">
        <v>594.44447579999996</v>
      </c>
      <c r="W625" s="6">
        <v>723.01704553360025</v>
      </c>
      <c r="X625" s="6">
        <f t="shared" si="9"/>
        <v>48.379239920000003</v>
      </c>
    </row>
    <row r="626" spans="1:24" x14ac:dyDescent="0.25">
      <c r="A626" s="11">
        <f>'Consumptions_nieuw - Copy'!R626</f>
        <v>0</v>
      </c>
      <c r="B626" s="11">
        <f>'Consumptions_nieuw - Copy'!S626</f>
        <v>4.2042971382026635E-4</v>
      </c>
      <c r="C626" s="11">
        <f>'Consumptions_nieuw - Copy'!T626</f>
        <v>0</v>
      </c>
      <c r="D626" s="11">
        <f>'Consumptions_nieuw - Copy'!U626</f>
        <v>0</v>
      </c>
      <c r="E626" s="11">
        <f>'Consumptions_nieuw - Copy'!V626</f>
        <v>1.5733266545227161E-3</v>
      </c>
      <c r="F626" s="11">
        <f>'Consumptions_nieuw - Copy'!W626</f>
        <v>2.3598902339254347E-4</v>
      </c>
      <c r="G626" s="11">
        <f>'Consumptions_nieuw - Copy'!X626</f>
        <v>0</v>
      </c>
      <c r="Q626" s="1">
        <v>625</v>
      </c>
      <c r="R626" s="6">
        <v>0</v>
      </c>
      <c r="S626" s="6">
        <v>65.438337605050094</v>
      </c>
      <c r="T626" s="6">
        <v>0</v>
      </c>
      <c r="U626" s="6">
        <v>0</v>
      </c>
      <c r="V626" s="6">
        <v>600.57276920000004</v>
      </c>
      <c r="W626" s="6">
        <v>77.07373610993244</v>
      </c>
      <c r="X626" s="6">
        <f t="shared" si="9"/>
        <v>0</v>
      </c>
    </row>
    <row r="627" spans="1:24" x14ac:dyDescent="0.25">
      <c r="A627" s="11">
        <f>'Consumptions_nieuw - Copy'!R627</f>
        <v>0</v>
      </c>
      <c r="B627" s="11">
        <f>'Consumptions_nieuw - Copy'!S627</f>
        <v>4.2042971382026635E-4</v>
      </c>
      <c r="C627" s="11">
        <f>'Consumptions_nieuw - Copy'!T627</f>
        <v>0</v>
      </c>
      <c r="D627" s="11">
        <f>'Consumptions_nieuw - Copy'!U627</f>
        <v>0</v>
      </c>
      <c r="E627" s="11">
        <f>'Consumptions_nieuw - Copy'!V627</f>
        <v>5.9722195469582564E-4</v>
      </c>
      <c r="F627" s="11">
        <f>'Consumptions_nieuw - Copy'!W627</f>
        <v>2.3598902339254347E-4</v>
      </c>
      <c r="G627" s="11">
        <f>'Consumptions_nieuw - Copy'!X627</f>
        <v>0</v>
      </c>
      <c r="Q627" s="1">
        <v>626</v>
      </c>
      <c r="R627" s="6">
        <v>0</v>
      </c>
      <c r="S627" s="6">
        <v>65.438337605050094</v>
      </c>
      <c r="T627" s="6">
        <v>0</v>
      </c>
      <c r="U627" s="6">
        <v>0</v>
      </c>
      <c r="V627" s="6">
        <v>227.9725206</v>
      </c>
      <c r="W627" s="6">
        <v>77.07373610993244</v>
      </c>
      <c r="X627" s="6">
        <f t="shared" si="9"/>
        <v>0</v>
      </c>
    </row>
    <row r="628" spans="1:24" x14ac:dyDescent="0.25">
      <c r="A628" s="11">
        <f>'Consumptions_nieuw - Copy'!R628</f>
        <v>0</v>
      </c>
      <c r="B628" s="11">
        <f>'Consumptions_nieuw - Copy'!S628</f>
        <v>4.2042971382026635E-4</v>
      </c>
      <c r="C628" s="11">
        <f>'Consumptions_nieuw - Copy'!T628</f>
        <v>0</v>
      </c>
      <c r="D628" s="11">
        <f>'Consumptions_nieuw - Copy'!U628</f>
        <v>0</v>
      </c>
      <c r="E628" s="11">
        <f>'Consumptions_nieuw - Copy'!V628</f>
        <v>1.8815702442037049E-3</v>
      </c>
      <c r="F628" s="11">
        <f>'Consumptions_nieuw - Copy'!W628</f>
        <v>2.3598902339254347E-4</v>
      </c>
      <c r="G628" s="11">
        <f>'Consumptions_nieuw - Copy'!X628</f>
        <v>0</v>
      </c>
      <c r="Q628" s="1">
        <v>627</v>
      </c>
      <c r="R628" s="6">
        <v>0</v>
      </c>
      <c r="S628" s="6">
        <v>65.438337605050094</v>
      </c>
      <c r="T628" s="6">
        <v>0</v>
      </c>
      <c r="U628" s="6">
        <v>0</v>
      </c>
      <c r="V628" s="6">
        <v>718.23600569999996</v>
      </c>
      <c r="W628" s="6">
        <v>77.07373610993244</v>
      </c>
      <c r="X628" s="6">
        <f t="shared" si="9"/>
        <v>0</v>
      </c>
    </row>
    <row r="629" spans="1:24" x14ac:dyDescent="0.25">
      <c r="A629" s="11">
        <f>'Consumptions_nieuw - Copy'!R629</f>
        <v>0</v>
      </c>
      <c r="B629" s="11">
        <f>'Consumptions_nieuw - Copy'!S629</f>
        <v>4.2042971382026635E-4</v>
      </c>
      <c r="C629" s="11">
        <f>'Consumptions_nieuw - Copy'!T629</f>
        <v>0</v>
      </c>
      <c r="D629" s="11">
        <f>'Consumptions_nieuw - Copy'!U629</f>
        <v>0</v>
      </c>
      <c r="E629" s="11">
        <f>'Consumptions_nieuw - Copy'!V629</f>
        <v>6.1006543745729925E-4</v>
      </c>
      <c r="F629" s="11">
        <f>'Consumptions_nieuw - Copy'!W629</f>
        <v>2.3598902339254347E-4</v>
      </c>
      <c r="G629" s="11">
        <f>'Consumptions_nieuw - Copy'!X629</f>
        <v>0</v>
      </c>
      <c r="Q629" s="1">
        <v>628</v>
      </c>
      <c r="R629" s="6">
        <v>0</v>
      </c>
      <c r="S629" s="6">
        <v>65.438337605050094</v>
      </c>
      <c r="T629" s="6">
        <v>0</v>
      </c>
      <c r="U629" s="6">
        <v>0</v>
      </c>
      <c r="V629" s="6">
        <v>232.87515540000001</v>
      </c>
      <c r="W629" s="6">
        <v>77.07373610993244</v>
      </c>
      <c r="X629" s="6">
        <f t="shared" si="9"/>
        <v>0</v>
      </c>
    </row>
    <row r="630" spans="1:24" x14ac:dyDescent="0.25">
      <c r="A630" s="11">
        <f>'Consumptions_nieuw - Copy'!R630</f>
        <v>0</v>
      </c>
      <c r="B630" s="11">
        <f>'Consumptions_nieuw - Copy'!S630</f>
        <v>4.2042971382026635E-4</v>
      </c>
      <c r="C630" s="11">
        <f>'Consumptions_nieuw - Copy'!T630</f>
        <v>0</v>
      </c>
      <c r="D630" s="11">
        <f>'Consumptions_nieuw - Copy'!U630</f>
        <v>0</v>
      </c>
      <c r="E630" s="11">
        <f>'Consumptions_nieuw - Copy'!V630</f>
        <v>9.2794163920939348E-4</v>
      </c>
      <c r="F630" s="11">
        <f>'Consumptions_nieuw - Copy'!W630</f>
        <v>2.3598902339254347E-4</v>
      </c>
      <c r="G630" s="11">
        <f>'Consumptions_nieuw - Copy'!X630</f>
        <v>0</v>
      </c>
      <c r="Q630" s="1">
        <v>629</v>
      </c>
      <c r="R630" s="6">
        <v>0</v>
      </c>
      <c r="S630" s="6">
        <v>65.438337605050094</v>
      </c>
      <c r="T630" s="6">
        <v>0</v>
      </c>
      <c r="U630" s="6">
        <v>0</v>
      </c>
      <c r="V630" s="6">
        <v>354.21536800000001</v>
      </c>
      <c r="W630" s="6">
        <v>77.07373610993244</v>
      </c>
      <c r="X630" s="6">
        <f t="shared" si="9"/>
        <v>0</v>
      </c>
    </row>
    <row r="631" spans="1:24" x14ac:dyDescent="0.25">
      <c r="A631" s="11">
        <f>'Consumptions_nieuw - Copy'!R631</f>
        <v>2.4887043164184574E-3</v>
      </c>
      <c r="B631" s="11">
        <f>'Consumptions_nieuw - Copy'!S631</f>
        <v>2.3265239035866847E-3</v>
      </c>
      <c r="C631" s="11">
        <f>'Consumptions_nieuw - Copy'!T631</f>
        <v>2.4887043169351149E-3</v>
      </c>
      <c r="D631" s="11">
        <f>'Consumptions_nieuw - Copy'!U631</f>
        <v>2.4887043160108082E-3</v>
      </c>
      <c r="E631" s="11">
        <f>'Consumptions_nieuw - Copy'!V631</f>
        <v>1.5669049131419794E-3</v>
      </c>
      <c r="F631" s="11">
        <f>'Consumptions_nieuw - Copy'!W631</f>
        <v>2.3976717464809344E-3</v>
      </c>
      <c r="G631" s="11">
        <f>'Consumptions_nieuw - Copy'!X631</f>
        <v>2.4887043162920971E-3</v>
      </c>
      <c r="Q631" s="1">
        <v>630</v>
      </c>
      <c r="R631" s="6">
        <v>175.8891706</v>
      </c>
      <c r="S631" s="6">
        <v>362.1148830460844</v>
      </c>
      <c r="T631" s="6">
        <v>130.9950388</v>
      </c>
      <c r="U631" s="6">
        <v>63.050000619999999</v>
      </c>
      <c r="V631" s="6">
        <v>598.12145180000005</v>
      </c>
      <c r="W631" s="6">
        <v>783.07675844363632</v>
      </c>
      <c r="X631" s="6">
        <f t="shared" si="9"/>
        <v>52.398015520000001</v>
      </c>
    </row>
    <row r="632" spans="1:24" x14ac:dyDescent="0.25">
      <c r="A632" s="11">
        <f>'Consumptions_nieuw - Copy'!R632</f>
        <v>2.4642330101791138E-3</v>
      </c>
      <c r="B632" s="11">
        <f>'Consumptions_nieuw - Copy'!S632</f>
        <v>2.3036473090214996E-3</v>
      </c>
      <c r="C632" s="11">
        <f>'Consumptions_nieuw - Copy'!T632</f>
        <v>2.4642330092907133E-3</v>
      </c>
      <c r="D632" s="11">
        <f>'Consumptions_nieuw - Copy'!U632</f>
        <v>2.4642330098644904E-3</v>
      </c>
      <c r="E632" s="11">
        <f>'Consumptions_nieuw - Copy'!V632</f>
        <v>1.2426069702711191E-3</v>
      </c>
      <c r="F632" s="11">
        <f>'Consumptions_nieuw - Copy'!W632</f>
        <v>2.3740955589701407E-3</v>
      </c>
      <c r="G632" s="11">
        <f>'Consumptions_nieuw - Copy'!X632</f>
        <v>2.4642330099143555E-3</v>
      </c>
      <c r="Q632" s="1">
        <v>631</v>
      </c>
      <c r="R632" s="6">
        <v>174.15966109999999</v>
      </c>
      <c r="S632" s="6">
        <v>358.55422529711666</v>
      </c>
      <c r="T632" s="6">
        <v>129.70697100000001</v>
      </c>
      <c r="U632" s="6">
        <v>62.430033090000002</v>
      </c>
      <c r="V632" s="6">
        <v>474.32992189999999</v>
      </c>
      <c r="W632" s="6">
        <v>775.37680346877016</v>
      </c>
      <c r="X632" s="6">
        <f t="shared" si="9"/>
        <v>51.88278840000001</v>
      </c>
    </row>
    <row r="633" spans="1:24" x14ac:dyDescent="0.25">
      <c r="A633" s="11">
        <f>'Consumptions_nieuw - Copy'!R633</f>
        <v>2.548659100539306E-3</v>
      </c>
      <c r="B633" s="11">
        <f>'Consumptions_nieuw - Copy'!S633</f>
        <v>2.3825716385914371E-3</v>
      </c>
      <c r="C633" s="11">
        <f>'Consumptions_nieuw - Copy'!T633</f>
        <v>2.5486591002674558E-3</v>
      </c>
      <c r="D633" s="11">
        <f>'Consumptions_nieuw - Copy'!U633</f>
        <v>2.5486591009931145E-3</v>
      </c>
      <c r="E633" s="11">
        <f>'Consumptions_nieuw - Copy'!V633</f>
        <v>1.2490287116518561E-3</v>
      </c>
      <c r="F633" s="11">
        <f>'Consumptions_nieuw - Copy'!W633</f>
        <v>2.455433487401838E-3</v>
      </c>
      <c r="G633" s="11">
        <f>'Consumptions_nieuw - Copy'!X633</f>
        <v>2.548659100890768E-3</v>
      </c>
      <c r="Q633" s="1">
        <v>632</v>
      </c>
      <c r="R633" s="6">
        <v>180.12647480000001</v>
      </c>
      <c r="S633" s="6">
        <v>370.83850672128284</v>
      </c>
      <c r="T633" s="6">
        <v>134.1508091</v>
      </c>
      <c r="U633" s="6">
        <v>64.568923220000002</v>
      </c>
      <c r="V633" s="6">
        <v>476.78123930000004</v>
      </c>
      <c r="W633" s="6">
        <v>801.94167475621703</v>
      </c>
      <c r="X633" s="6">
        <f t="shared" si="9"/>
        <v>53.660323640000001</v>
      </c>
    </row>
    <row r="634" spans="1:24" x14ac:dyDescent="0.25">
      <c r="A634" s="11">
        <f>'Consumptions_nieuw - Copy'!R634</f>
        <v>2.381030448696505E-3</v>
      </c>
      <c r="B634" s="11">
        <f>'Consumptions_nieuw - Copy'!S634</f>
        <v>2.2258667759058126E-3</v>
      </c>
      <c r="C634" s="11">
        <f>'Consumptions_nieuw - Copy'!T634</f>
        <v>2.3810304477890967E-3</v>
      </c>
      <c r="D634" s="11">
        <f>'Consumptions_nieuw - Copy'!U634</f>
        <v>2.3810304482618904E-3</v>
      </c>
      <c r="E634" s="11">
        <f>'Consumptions_nieuw - Copy'!V634</f>
        <v>5.940110840054573E-4</v>
      </c>
      <c r="F634" s="11">
        <f>'Consumptions_nieuw - Copy'!W634</f>
        <v>2.2939364057398223E-3</v>
      </c>
      <c r="G634" s="11">
        <f>'Consumptions_nieuw - Copy'!X634</f>
        <v>2.3810304484130646E-3</v>
      </c>
      <c r="Q634" s="1">
        <v>633</v>
      </c>
      <c r="R634" s="6">
        <v>168.27932029999999</v>
      </c>
      <c r="S634" s="6">
        <v>346.44797158142183</v>
      </c>
      <c r="T634" s="6">
        <v>125.3275344</v>
      </c>
      <c r="U634" s="6">
        <v>60.322140429999997</v>
      </c>
      <c r="V634" s="6">
        <v>226.74686190000003</v>
      </c>
      <c r="W634" s="6">
        <v>749.19691876882609</v>
      </c>
      <c r="X634" s="6">
        <f t="shared" si="9"/>
        <v>50.131013760000002</v>
      </c>
    </row>
    <row r="635" spans="1:24" x14ac:dyDescent="0.25">
      <c r="A635" s="11">
        <f>'Consumptions_nieuw - Copy'!R635</f>
        <v>2.2843687045091777E-3</v>
      </c>
      <c r="B635" s="11">
        <f>'Consumptions_nieuw - Copy'!S635</f>
        <v>2.1355041496538968E-3</v>
      </c>
      <c r="C635" s="11">
        <f>'Consumptions_nieuw - Copy'!T635</f>
        <v>2.2843687048899994E-3</v>
      </c>
      <c r="D635" s="11">
        <f>'Consumptions_nieuw - Copy'!U635</f>
        <v>2.2843687038627482E-3</v>
      </c>
      <c r="E635" s="11">
        <f>'Consumptions_nieuw - Copy'!V635</f>
        <v>9.1830902713828833E-4</v>
      </c>
      <c r="F635" s="11">
        <f>'Consumptions_nieuw - Copy'!W635</f>
        <v>2.2008103834052347E-3</v>
      </c>
      <c r="G635" s="11">
        <f>'Consumptions_nieuw - Copy'!X635</f>
        <v>2.2843687042477813E-3</v>
      </c>
      <c r="Q635" s="1">
        <v>634</v>
      </c>
      <c r="R635" s="6">
        <v>161.44775179999999</v>
      </c>
      <c r="S635" s="6">
        <v>332.38336137625515</v>
      </c>
      <c r="T635" s="6">
        <v>120.23966249999999</v>
      </c>
      <c r="U635" s="6">
        <v>57.873266530000009</v>
      </c>
      <c r="V635" s="6">
        <v>350.53839190000002</v>
      </c>
      <c r="W635" s="6">
        <v>718.78206994577499</v>
      </c>
      <c r="X635" s="6">
        <f t="shared" si="9"/>
        <v>48.095865000000003</v>
      </c>
    </row>
    <row r="636" spans="1:24" x14ac:dyDescent="0.25">
      <c r="A636" s="11">
        <f>'Consumptions_nieuw - Copy'!R636</f>
        <v>2.279474450335947E-3</v>
      </c>
      <c r="B636" s="11">
        <f>'Consumptions_nieuw - Copy'!S636</f>
        <v>2.1309288377079809E-3</v>
      </c>
      <c r="C636" s="11">
        <f>'Consumptions_nieuw - Copy'!T636</f>
        <v>2.2794744502005657E-3</v>
      </c>
      <c r="D636" s="11">
        <f>'Consumptions_nieuw - Copy'!U636</f>
        <v>2.2794744499752607E-3</v>
      </c>
      <c r="E636" s="11">
        <f>'Consumptions_nieuw - Copy'!V636</f>
        <v>9.1509815618594887E-4</v>
      </c>
      <c r="F636" s="11">
        <f>'Consumptions_nieuw - Copy'!W636</f>
        <v>2.1960951528057545E-3</v>
      </c>
      <c r="G636" s="11">
        <f>'Consumptions_nieuw - Copy'!X636</f>
        <v>2.2794744501916484E-3</v>
      </c>
      <c r="Q636" s="1">
        <v>635</v>
      </c>
      <c r="R636" s="6">
        <v>161.10185039999999</v>
      </c>
      <c r="S636" s="6">
        <v>331.67123091086836</v>
      </c>
      <c r="T636" s="6">
        <v>119.98204930000001</v>
      </c>
      <c r="U636" s="6">
        <v>57.749273209999998</v>
      </c>
      <c r="V636" s="6">
        <v>349.3127331</v>
      </c>
      <c r="W636" s="6">
        <v>717.24208120520848</v>
      </c>
      <c r="X636" s="6">
        <f t="shared" si="9"/>
        <v>47.992819720000007</v>
      </c>
    </row>
    <row r="637" spans="1:24" x14ac:dyDescent="0.25">
      <c r="A637" s="11">
        <f>'Consumptions_nieuw - Copy'!R637</f>
        <v>2.2097311451342886E-3</v>
      </c>
      <c r="B637" s="11">
        <f>'Consumptions_nieuw - Copy'!S637</f>
        <v>2.0657304667991189E-3</v>
      </c>
      <c r="C637" s="11">
        <f>'Consumptions_nieuw - Copy'!T637</f>
        <v>2.209731144190433E-3</v>
      </c>
      <c r="D637" s="11">
        <f>'Consumptions_nieuw - Copy'!U637</f>
        <v>2.2097311449816863E-3</v>
      </c>
      <c r="E637" s="11">
        <f>'Consumptions_nieuw - Copy'!V637</f>
        <v>1.5604831717612425E-3</v>
      </c>
      <c r="F637" s="11">
        <f>'Consumptions_nieuw - Copy'!W637</f>
        <v>2.1289029394764127E-3</v>
      </c>
      <c r="G637" s="11">
        <f>'Consumptions_nieuw - Copy'!X637</f>
        <v>2.2097311448150709E-3</v>
      </c>
      <c r="Q637" s="1">
        <v>636</v>
      </c>
      <c r="R637" s="6">
        <v>156.1727425</v>
      </c>
      <c r="S637" s="6">
        <v>321.52334443522949</v>
      </c>
      <c r="T637" s="6">
        <v>116.3110519</v>
      </c>
      <c r="U637" s="6">
        <v>55.982363660000004</v>
      </c>
      <c r="V637" s="6">
        <v>595.67013440000005</v>
      </c>
      <c r="W637" s="6">
        <v>695.29718375049231</v>
      </c>
      <c r="X637" s="6">
        <f t="shared" si="9"/>
        <v>46.524420759999998</v>
      </c>
    </row>
    <row r="638" spans="1:24" x14ac:dyDescent="0.25">
      <c r="A638" s="11">
        <f>'Consumptions_nieuw - Copy'!R638</f>
        <v>2.1277521861054948E-3</v>
      </c>
      <c r="B638" s="11">
        <f>'Consumptions_nieuw - Copy'!S638</f>
        <v>1.9890937992082785E-3</v>
      </c>
      <c r="C638" s="11">
        <f>'Consumptions_nieuw - Copy'!T638</f>
        <v>2.1277521862579462E-3</v>
      </c>
      <c r="D638" s="11">
        <f>'Consumptions_nieuw - Copy'!U638</f>
        <v>2.1277521867175933E-3</v>
      </c>
      <c r="E638" s="11">
        <f>'Consumptions_nieuw - Copy'!V638</f>
        <v>6.1006543745729925E-4</v>
      </c>
      <c r="F638" s="11">
        <f>'Consumptions_nieuw - Copy'!W638</f>
        <v>2.0499226319491944E-3</v>
      </c>
      <c r="G638" s="11">
        <f>'Consumptions_nieuw - Copy'!X638</f>
        <v>2.1277521868829047E-3</v>
      </c>
      <c r="Q638" s="1">
        <v>637</v>
      </c>
      <c r="R638" s="6">
        <v>150.37887979999999</v>
      </c>
      <c r="S638" s="6">
        <v>309.59512917859013</v>
      </c>
      <c r="T638" s="6">
        <v>111.99602070000002</v>
      </c>
      <c r="U638" s="6">
        <v>53.905470340000001</v>
      </c>
      <c r="V638" s="6">
        <v>232.87515540000001</v>
      </c>
      <c r="W638" s="6">
        <v>669.50230866382981</v>
      </c>
      <c r="X638" s="6">
        <f t="shared" si="9"/>
        <v>44.798408280000011</v>
      </c>
    </row>
    <row r="639" spans="1:24" x14ac:dyDescent="0.25">
      <c r="A639" s="11">
        <f>'Consumptions_nieuw - Copy'!R639</f>
        <v>2.011513365798287E-3</v>
      </c>
      <c r="B639" s="11">
        <f>'Consumptions_nieuw - Copy'!S639</f>
        <v>1.8804298675137662E-3</v>
      </c>
      <c r="C639" s="11">
        <f>'Consumptions_nieuw - Copy'!T639</f>
        <v>2.01151336570588E-3</v>
      </c>
      <c r="D639" s="11">
        <f>'Consumptions_nieuw - Copy'!U639</f>
        <v>2.0115133655870319E-3</v>
      </c>
      <c r="E639" s="11">
        <f>'Consumptions_nieuw - Copy'!V639</f>
        <v>6.0364369607656245E-4</v>
      </c>
      <c r="F639" s="11">
        <f>'Consumptions_nieuw - Copy'!W639</f>
        <v>1.9379356291043905E-3</v>
      </c>
      <c r="G639" s="11">
        <f>'Consumptions_nieuw - Copy'!X639</f>
        <v>2.0115133656980113E-3</v>
      </c>
      <c r="Q639" s="1">
        <v>638</v>
      </c>
      <c r="R639" s="6">
        <v>142.16370149999997</v>
      </c>
      <c r="S639" s="6">
        <v>292.68198813747557</v>
      </c>
      <c r="T639" s="6">
        <v>105.8776929</v>
      </c>
      <c r="U639" s="6">
        <v>50.960621609999997</v>
      </c>
      <c r="V639" s="6">
        <v>230.42383800000002</v>
      </c>
      <c r="W639" s="6">
        <v>632.92748589910548</v>
      </c>
      <c r="X639" s="6">
        <f t="shared" si="9"/>
        <v>42.351077160000003</v>
      </c>
    </row>
    <row r="640" spans="1:24" x14ac:dyDescent="0.25">
      <c r="A640" s="11">
        <f>'Consumptions_nieuw - Copy'!R640</f>
        <v>1.9307579738501201E-3</v>
      </c>
      <c r="B640" s="11">
        <f>'Consumptions_nieuw - Copy'!S640</f>
        <v>1.804937030612167E-3</v>
      </c>
      <c r="C640" s="11">
        <f>'Consumptions_nieuw - Copy'!T640</f>
        <v>1.9307579733455977E-3</v>
      </c>
      <c r="D640" s="11">
        <f>'Consumptions_nieuw - Copy'!U640</f>
        <v>1.9307579739525644E-3</v>
      </c>
      <c r="E640" s="11">
        <f>'Consumptions_nieuw - Copy'!V640</f>
        <v>9.3115250989976182E-4</v>
      </c>
      <c r="F640" s="11">
        <f>'Consumptions_nieuw - Copy'!W640</f>
        <v>1.8601341321769051E-3</v>
      </c>
      <c r="G640" s="11">
        <f>'Consumptions_nieuw - Copy'!X640</f>
        <v>1.9307579739713267E-3</v>
      </c>
      <c r="Q640" s="1">
        <v>639</v>
      </c>
      <c r="R640" s="6">
        <v>136.4563144</v>
      </c>
      <c r="S640" s="6">
        <v>280.93180591785796</v>
      </c>
      <c r="T640" s="6">
        <v>101.6270651</v>
      </c>
      <c r="U640" s="6">
        <v>48.914726700000003</v>
      </c>
      <c r="V640" s="6">
        <v>355.44102670000001</v>
      </c>
      <c r="W640" s="6">
        <v>607.51760896100632</v>
      </c>
      <c r="X640" s="6">
        <f t="shared" si="9"/>
        <v>40.650826039999998</v>
      </c>
    </row>
    <row r="641" spans="1:24" x14ac:dyDescent="0.25">
      <c r="A641" s="11">
        <f>'Consumptions_nieuw - Copy'!R641</f>
        <v>1.8854860116759215E-3</v>
      </c>
      <c r="B641" s="11">
        <f>'Consumptions_nieuw - Copy'!S641</f>
        <v>1.762615288503481E-3</v>
      </c>
      <c r="C641" s="11">
        <f>'Consumptions_nieuw - Copy'!T641</f>
        <v>1.8854860120268682E-3</v>
      </c>
      <c r="D641" s="11">
        <f>'Consumptions_nieuw - Copy'!U641</f>
        <v>1.8854860118141894E-3</v>
      </c>
      <c r="E641" s="11">
        <f>'Consumptions_nieuw - Copy'!V641</f>
        <v>9.2151989756668556E-4</v>
      </c>
      <c r="F641" s="11">
        <f>'Consumptions_nieuw - Copy'!W641</f>
        <v>1.8165181414617245E-3</v>
      </c>
      <c r="G641" s="11">
        <f>'Consumptions_nieuw - Copy'!X641</f>
        <v>1.8854860117028514E-3</v>
      </c>
      <c r="Q641" s="1">
        <v>640</v>
      </c>
      <c r="R641" s="6">
        <v>133.2567186</v>
      </c>
      <c r="S641" s="6">
        <v>274.34458251973723</v>
      </c>
      <c r="T641" s="6">
        <v>99.244137449999997</v>
      </c>
      <c r="U641" s="6">
        <v>47.767785609999997</v>
      </c>
      <c r="V641" s="6">
        <v>351.7640505</v>
      </c>
      <c r="W641" s="6">
        <v>593.27267794587453</v>
      </c>
      <c r="X641" s="6">
        <f t="shared" si="9"/>
        <v>39.697654980000003</v>
      </c>
    </row>
    <row r="642" spans="1:24" x14ac:dyDescent="0.25">
      <c r="A642" s="11">
        <f>'Consumptions_nieuw - Copy'!R642</f>
        <v>2.0261961636911688E-3</v>
      </c>
      <c r="B642" s="11">
        <f>'Consumptions_nieuw - Copy'!S642</f>
        <v>1.8941558375865052E-3</v>
      </c>
      <c r="C642" s="11">
        <f>'Consumptions_nieuw - Copy'!T642</f>
        <v>2.0261961639714138E-3</v>
      </c>
      <c r="D642" s="11">
        <f>'Consumptions_nieuw - Copy'!U642</f>
        <v>2.0261961639583756E-3</v>
      </c>
      <c r="E642" s="11">
        <f>'Consumptions_nieuw - Copy'!V642</f>
        <v>1.8783593735133366E-3</v>
      </c>
      <c r="F642" s="11">
        <f>'Consumptions_nieuw - Copy'!W642</f>
        <v>1.9520813557112112E-3</v>
      </c>
      <c r="G642" s="11">
        <f>'Consumptions_nieuw - Copy'!X642</f>
        <v>2.0261961639634878E-3</v>
      </c>
      <c r="Q642" s="1">
        <v>641</v>
      </c>
      <c r="R642" s="6">
        <v>143.2014082</v>
      </c>
      <c r="S642" s="6">
        <v>294.81838486218635</v>
      </c>
      <c r="T642" s="6">
        <v>106.65053429999999</v>
      </c>
      <c r="U642" s="6">
        <v>51.3326025</v>
      </c>
      <c r="V642" s="6">
        <v>717.01034700000002</v>
      </c>
      <c r="W642" s="6">
        <v>637.54746348918093</v>
      </c>
      <c r="X642" s="6">
        <f t="shared" si="9"/>
        <v>42.660213720000002</v>
      </c>
    </row>
    <row r="643" spans="1:24" x14ac:dyDescent="0.25">
      <c r="A643" s="11">
        <f>'Consumptions_nieuw - Copy'!R643</f>
        <v>2.0359846960913987E-3</v>
      </c>
      <c r="B643" s="11">
        <f>'Consumptions_nieuw - Copy'!S643</f>
        <v>1.9033064843016645E-3</v>
      </c>
      <c r="C643" s="11">
        <f>'Consumptions_nieuw - Copy'!T643</f>
        <v>2.0359846961484364E-3</v>
      </c>
      <c r="D643" s="11">
        <f>'Consumptions_nieuw - Copy'!U643</f>
        <v>2.0359846962059382E-3</v>
      </c>
      <c r="E643" s="11">
        <f>'Consumptions_nieuw - Copy'!V643</f>
        <v>1.8879919855844416E-3</v>
      </c>
      <c r="F643" s="11">
        <f>'Consumptions_nieuw - Copy'!W643</f>
        <v>1.9615118402140867E-3</v>
      </c>
      <c r="G643" s="11">
        <f>'Consumptions_nieuw - Copy'!X643</f>
        <v>2.0359846961404719E-3</v>
      </c>
      <c r="Q643" s="1">
        <v>642</v>
      </c>
      <c r="R643" s="6">
        <v>143.89321269999999</v>
      </c>
      <c r="S643" s="6">
        <v>296.24264934532687</v>
      </c>
      <c r="T643" s="6">
        <v>107.16576190000001</v>
      </c>
      <c r="U643" s="6">
        <v>51.580589760000002</v>
      </c>
      <c r="V643" s="6">
        <v>720.68732309999996</v>
      </c>
      <c r="W643" s="6">
        <v>640.62744858134511</v>
      </c>
      <c r="X643" s="6">
        <f t="shared" ref="X643:X706" si="10">T643*0.4</f>
        <v>42.866304760000006</v>
      </c>
    </row>
    <row r="644" spans="1:24" x14ac:dyDescent="0.25">
      <c r="A644" s="11">
        <f>'Consumptions_nieuw - Copy'!R644</f>
        <v>2.0421025286646768E-3</v>
      </c>
      <c r="B644" s="11">
        <f>'Consumptions_nieuw - Copy'!S644</f>
        <v>1.9090256389490995E-3</v>
      </c>
      <c r="C644" s="11">
        <f>'Consumptions_nieuw - Copy'!T644</f>
        <v>2.0421025297089985E-3</v>
      </c>
      <c r="D644" s="11">
        <f>'Consumptions_nieuw - Copy'!U644</f>
        <v>2.0421025289593443E-3</v>
      </c>
      <c r="E644" s="11">
        <f>'Consumptions_nieuw - Copy'!V644</f>
        <v>9.1509815618594887E-4</v>
      </c>
      <c r="F644" s="11">
        <f>'Consumptions_nieuw - Copy'!W644</f>
        <v>1.9674058929177642E-3</v>
      </c>
      <c r="G644" s="11">
        <f>'Consumptions_nieuw - Copy'!X644</f>
        <v>2.0421025290677281E-3</v>
      </c>
      <c r="Q644" s="1">
        <v>643</v>
      </c>
      <c r="R644" s="6">
        <v>144.3255905</v>
      </c>
      <c r="S644" s="6">
        <v>297.13281471740225</v>
      </c>
      <c r="T644" s="6">
        <v>107.48777919999999</v>
      </c>
      <c r="U644" s="6">
        <v>51.735581799999999</v>
      </c>
      <c r="V644" s="6">
        <v>349.3127331</v>
      </c>
      <c r="W644" s="6">
        <v>642.55243922781949</v>
      </c>
      <c r="X644" s="6">
        <f t="shared" si="10"/>
        <v>42.995111680000001</v>
      </c>
    </row>
    <row r="645" spans="1:24" x14ac:dyDescent="0.25">
      <c r="A645" s="11">
        <f>'Consumptions_nieuw - Copy'!R645</f>
        <v>2.0763623899430908E-3</v>
      </c>
      <c r="B645" s="11">
        <f>'Consumptions_nieuw - Copy'!S645</f>
        <v>1.9410529006503156E-3</v>
      </c>
      <c r="C645" s="11">
        <f>'Consumptions_nieuw - Copy'!T645</f>
        <v>2.0763623885288853E-3</v>
      </c>
      <c r="D645" s="11">
        <f>'Consumptions_nieuw - Copy'!U645</f>
        <v>2.0763623894574975E-3</v>
      </c>
      <c r="E645" s="11">
        <f>'Consumptions_nieuw - Copy'!V645</f>
        <v>6.0685456676693079E-4</v>
      </c>
      <c r="F645" s="11">
        <f>'Consumptions_nieuw - Copy'!W645</f>
        <v>2.0004125858754597E-3</v>
      </c>
      <c r="G645" s="11">
        <f>'Consumptions_nieuw - Copy'!X645</f>
        <v>2.0763623891540449E-3</v>
      </c>
      <c r="Q645" s="1">
        <v>644</v>
      </c>
      <c r="R645" s="6">
        <v>146.74690609999999</v>
      </c>
      <c r="S645" s="6">
        <v>302.11774012794405</v>
      </c>
      <c r="T645" s="6">
        <v>109.29107560000001</v>
      </c>
      <c r="U645" s="6">
        <v>52.603537150000001</v>
      </c>
      <c r="V645" s="6">
        <v>231.64949669999999</v>
      </c>
      <c r="W645" s="6">
        <v>653.33238613514413</v>
      </c>
      <c r="X645" s="6">
        <f t="shared" si="10"/>
        <v>43.716430240000008</v>
      </c>
    </row>
    <row r="646" spans="1:24" x14ac:dyDescent="0.25">
      <c r="A646" s="11">
        <f>'Consumptions_nieuw - Copy'!R646</f>
        <v>2.0139604985446131E-3</v>
      </c>
      <c r="B646" s="11">
        <f>'Consumptions_nieuw - Copy'!S646</f>
        <v>1.8827175288922491E-3</v>
      </c>
      <c r="C646" s="11">
        <f>'Consumptions_nieuw - Copy'!T646</f>
        <v>2.0139604987501358E-3</v>
      </c>
      <c r="D646" s="11">
        <f>'Consumptions_nieuw - Copy'!U646</f>
        <v>2.0139604984515634E-3</v>
      </c>
      <c r="E646" s="11">
        <f>'Consumptions_nieuw - Copy'!V646</f>
        <v>2.2026573166461674E-3</v>
      </c>
      <c r="F646" s="11">
        <f>'Consumptions_nieuw - Copy'!W646</f>
        <v>1.9402932500088698E-3</v>
      </c>
      <c r="G646" s="11">
        <f>'Consumptions_nieuw - Copy'!X646</f>
        <v>2.0139604987422571E-3</v>
      </c>
      <c r="Q646" s="1">
        <v>645</v>
      </c>
      <c r="R646" s="6">
        <v>142.33665260000001</v>
      </c>
      <c r="S646" s="6">
        <v>293.03805421151907</v>
      </c>
      <c r="T646" s="6">
        <v>106.0064998</v>
      </c>
      <c r="U646" s="6">
        <v>51.022618420000008</v>
      </c>
      <c r="V646" s="6">
        <v>840.80187699999988</v>
      </c>
      <c r="W646" s="6">
        <v>633.69748209988984</v>
      </c>
      <c r="X646" s="6">
        <f t="shared" si="10"/>
        <v>42.40259992</v>
      </c>
    </row>
    <row r="647" spans="1:24" x14ac:dyDescent="0.25">
      <c r="A647" s="11">
        <f>'Consumptions_nieuw - Copy'!R647</f>
        <v>1.949111471569954E-3</v>
      </c>
      <c r="B647" s="11">
        <f>'Consumptions_nieuw - Copy'!S647</f>
        <v>1.8220944933532443E-3</v>
      </c>
      <c r="C647" s="11">
        <f>'Consumptions_nieuw - Copy'!T647</f>
        <v>1.949111472127438E-3</v>
      </c>
      <c r="D647" s="11">
        <f>'Consumptions_nieuw - Copy'!U647</f>
        <v>1.9491114722127829E-3</v>
      </c>
      <c r="E647" s="11">
        <f>'Consumptions_nieuw - Copy'!V647</f>
        <v>1.2426069702711191E-3</v>
      </c>
      <c r="F647" s="11">
        <f>'Consumptions_nieuw - Copy'!W647</f>
        <v>1.8778162905829239E-3</v>
      </c>
      <c r="G647" s="11">
        <f>'Consumptions_nieuw - Copy'!X647</f>
        <v>1.9491114721198134E-3</v>
      </c>
      <c r="Q647" s="1">
        <v>646</v>
      </c>
      <c r="R647" s="6">
        <v>137.7534478</v>
      </c>
      <c r="S647" s="6">
        <v>283.60230184711725</v>
      </c>
      <c r="T647" s="6">
        <v>102.5931169</v>
      </c>
      <c r="U647" s="6">
        <v>49.379702819999999</v>
      </c>
      <c r="V647" s="6">
        <v>474.32992189999999</v>
      </c>
      <c r="W647" s="6">
        <v>613.29258099677168</v>
      </c>
      <c r="X647" s="6">
        <f t="shared" si="10"/>
        <v>41.037246760000002</v>
      </c>
    </row>
    <row r="648" spans="1:24" x14ac:dyDescent="0.25">
      <c r="A648" s="11">
        <f>'Consumptions_nieuw - Copy'!R648</f>
        <v>1.9185223087035642E-3</v>
      </c>
      <c r="B648" s="11">
        <f>'Consumptions_nieuw - Copy'!S648</f>
        <v>1.793498721917911E-3</v>
      </c>
      <c r="C648" s="11">
        <f>'Consumptions_nieuw - Copy'!T648</f>
        <v>1.9185223081243197E-3</v>
      </c>
      <c r="D648" s="11">
        <f>'Consumptions_nieuw - Copy'!U648</f>
        <v>1.918522308445752E-3</v>
      </c>
      <c r="E648" s="11">
        <f>'Consumptions_nieuw - Copy'!V648</f>
        <v>2.2155007996696122E-3</v>
      </c>
      <c r="F648" s="11">
        <f>'Consumptions_nieuw - Copy'!W648</f>
        <v>1.8483460264745639E-3</v>
      </c>
      <c r="G648" s="11">
        <f>'Consumptions_nieuw - Copy'!X648</f>
        <v>1.9185223087500964E-3</v>
      </c>
      <c r="Q648" s="1">
        <v>647</v>
      </c>
      <c r="R648" s="6">
        <v>135.5915588</v>
      </c>
      <c r="S648" s="6">
        <v>279.15147526719062</v>
      </c>
      <c r="T648" s="6">
        <v>100.98303060000001</v>
      </c>
      <c r="U648" s="6">
        <v>48.604742620000003</v>
      </c>
      <c r="V648" s="6">
        <v>845.70451190000006</v>
      </c>
      <c r="W648" s="6">
        <v>603.66762757171534</v>
      </c>
      <c r="X648" s="6">
        <f t="shared" si="10"/>
        <v>40.393212240000004</v>
      </c>
    </row>
    <row r="649" spans="1:24" x14ac:dyDescent="0.25">
      <c r="A649" s="11">
        <f>'Consumptions_nieuw - Copy'!R649</f>
        <v>1.9038395093957552E-3</v>
      </c>
      <c r="B649" s="11">
        <f>'Consumptions_nieuw - Copy'!S649</f>
        <v>1.7797727512445579E-3</v>
      </c>
      <c r="C649" s="11">
        <f>'Consumptions_nieuw - Copy'!T649</f>
        <v>1.9038395098587857E-3</v>
      </c>
      <c r="D649" s="11">
        <f>'Consumptions_nieuw - Copy'!U649</f>
        <v>1.9038395100744083E-3</v>
      </c>
      <c r="E649" s="11">
        <f>'Consumptions_nieuw - Copy'!V649</f>
        <v>2.2026573166461674E-3</v>
      </c>
      <c r="F649" s="11">
        <f>'Consumptions_nieuw - Copy'!W649</f>
        <v>1.8342002998677433E-3</v>
      </c>
      <c r="G649" s="11">
        <f>'Consumptions_nieuw - Copy'!X649</f>
        <v>1.9038395098513379E-3</v>
      </c>
      <c r="Q649" s="1">
        <v>648</v>
      </c>
      <c r="R649" s="6">
        <v>134.55385200000001</v>
      </c>
      <c r="S649" s="6">
        <v>277.01507844899646</v>
      </c>
      <c r="T649" s="6">
        <v>100.2101892</v>
      </c>
      <c r="U649" s="6">
        <v>48.23276173</v>
      </c>
      <c r="V649" s="6">
        <v>840.80187699999988</v>
      </c>
      <c r="W649" s="6">
        <v>599.04764998163989</v>
      </c>
      <c r="X649" s="6">
        <f t="shared" si="10"/>
        <v>40.084075680000005</v>
      </c>
    </row>
    <row r="650" spans="1:24" x14ac:dyDescent="0.25">
      <c r="A650" s="11">
        <f>'Consumptions_nieuw - Copy'!R650</f>
        <v>0</v>
      </c>
      <c r="B650" s="11">
        <f>'Consumptions_nieuw - Copy'!S650</f>
        <v>4.2042971382026635E-4</v>
      </c>
      <c r="C650" s="11">
        <f>'Consumptions_nieuw - Copy'!T650</f>
        <v>0</v>
      </c>
      <c r="D650" s="11">
        <f>'Consumptions_nieuw - Copy'!U650</f>
        <v>0</v>
      </c>
      <c r="E650" s="11">
        <f>'Consumptions_nieuw - Copy'!V650</f>
        <v>9.3115250989976182E-4</v>
      </c>
      <c r="F650" s="11">
        <f>'Consumptions_nieuw - Copy'!W650</f>
        <v>2.3598902339254347E-4</v>
      </c>
      <c r="G650" s="11">
        <f>'Consumptions_nieuw - Copy'!X650</f>
        <v>0</v>
      </c>
      <c r="Q650" s="1">
        <v>649</v>
      </c>
      <c r="R650" s="6">
        <v>0</v>
      </c>
      <c r="S650" s="6">
        <v>65.438337605050094</v>
      </c>
      <c r="T650" s="6">
        <v>0</v>
      </c>
      <c r="U650" s="6">
        <v>0</v>
      </c>
      <c r="V650" s="6">
        <v>355.44102670000001</v>
      </c>
      <c r="W650" s="6">
        <v>77.07373610993244</v>
      </c>
      <c r="X650" s="6">
        <f t="shared" si="10"/>
        <v>0</v>
      </c>
    </row>
    <row r="651" spans="1:24" x14ac:dyDescent="0.25">
      <c r="A651" s="11">
        <f>'Consumptions_nieuw - Copy'!R651</f>
        <v>0</v>
      </c>
      <c r="B651" s="11">
        <f>'Consumptions_nieuw - Copy'!S651</f>
        <v>4.2042971382026635E-4</v>
      </c>
      <c r="C651" s="11">
        <f>'Consumptions_nieuw - Copy'!T651</f>
        <v>0</v>
      </c>
      <c r="D651" s="11">
        <f>'Consumptions_nieuw - Copy'!U651</f>
        <v>0</v>
      </c>
      <c r="E651" s="11">
        <f>'Consumptions_nieuw - Copy'!V651</f>
        <v>1.2393960993187798E-3</v>
      </c>
      <c r="F651" s="11">
        <f>'Consumptions_nieuw - Copy'!W651</f>
        <v>2.3598902339254347E-4</v>
      </c>
      <c r="G651" s="11">
        <f>'Consumptions_nieuw - Copy'!X651</f>
        <v>0</v>
      </c>
      <c r="Q651" s="1">
        <v>650</v>
      </c>
      <c r="R651" s="6">
        <v>0</v>
      </c>
      <c r="S651" s="6">
        <v>65.438337605050094</v>
      </c>
      <c r="T651" s="6">
        <v>0</v>
      </c>
      <c r="U651" s="6">
        <v>0</v>
      </c>
      <c r="V651" s="6">
        <v>473.10426309999997</v>
      </c>
      <c r="W651" s="6">
        <v>77.07373610993244</v>
      </c>
      <c r="X651" s="6">
        <f t="shared" si="10"/>
        <v>0</v>
      </c>
    </row>
    <row r="652" spans="1:24" x14ac:dyDescent="0.25">
      <c r="A652" s="11">
        <f>'Consumptions_nieuw - Copy'!R652</f>
        <v>0</v>
      </c>
      <c r="B652" s="11">
        <f>'Consumptions_nieuw - Copy'!S652</f>
        <v>4.2042971382026635E-4</v>
      </c>
      <c r="C652" s="11">
        <f>'Consumptions_nieuw - Copy'!T652</f>
        <v>0</v>
      </c>
      <c r="D652" s="11">
        <f>'Consumptions_nieuw - Copy'!U652</f>
        <v>0</v>
      </c>
      <c r="E652" s="11">
        <f>'Consumptions_nieuw - Copy'!V652</f>
        <v>5.940110840054573E-4</v>
      </c>
      <c r="F652" s="11">
        <f>'Consumptions_nieuw - Copy'!W652</f>
        <v>2.3598902339254347E-4</v>
      </c>
      <c r="G652" s="11">
        <f>'Consumptions_nieuw - Copy'!X652</f>
        <v>0</v>
      </c>
      <c r="Q652" s="1">
        <v>651</v>
      </c>
      <c r="R652" s="6">
        <v>0</v>
      </c>
      <c r="S652" s="6">
        <v>65.438337605050094</v>
      </c>
      <c r="T652" s="6">
        <v>0</v>
      </c>
      <c r="U652" s="6">
        <v>0</v>
      </c>
      <c r="V652" s="6">
        <v>226.74686190000003</v>
      </c>
      <c r="W652" s="6">
        <v>77.07373610993244</v>
      </c>
      <c r="X652" s="6">
        <f t="shared" si="10"/>
        <v>0</v>
      </c>
    </row>
    <row r="653" spans="1:24" x14ac:dyDescent="0.25">
      <c r="A653" s="11">
        <f>'Consumptions_nieuw - Copy'!R653</f>
        <v>0</v>
      </c>
      <c r="B653" s="11">
        <f>'Consumptions_nieuw - Copy'!S653</f>
        <v>4.2042971382026635E-4</v>
      </c>
      <c r="C653" s="11">
        <f>'Consumptions_nieuw - Copy'!T653</f>
        <v>0</v>
      </c>
      <c r="D653" s="11">
        <f>'Consumptions_nieuw - Copy'!U653</f>
        <v>0</v>
      </c>
      <c r="E653" s="11">
        <f>'Consumptions_nieuw - Copy'!V653</f>
        <v>2.2090790580269045E-3</v>
      </c>
      <c r="F653" s="11">
        <f>'Consumptions_nieuw - Copy'!W653</f>
        <v>2.3598902339254347E-4</v>
      </c>
      <c r="G653" s="11">
        <f>'Consumptions_nieuw - Copy'!X653</f>
        <v>0</v>
      </c>
      <c r="Q653" s="1">
        <v>652</v>
      </c>
      <c r="R653" s="6">
        <v>0</v>
      </c>
      <c r="S653" s="6">
        <v>65.438337605050094</v>
      </c>
      <c r="T653" s="6">
        <v>0</v>
      </c>
      <c r="U653" s="6">
        <v>0</v>
      </c>
      <c r="V653" s="6">
        <v>843.2531944000001</v>
      </c>
      <c r="W653" s="6">
        <v>77.07373610993244</v>
      </c>
      <c r="X653" s="6">
        <f t="shared" si="10"/>
        <v>0</v>
      </c>
    </row>
    <row r="654" spans="1:24" x14ac:dyDescent="0.25">
      <c r="A654" s="11">
        <f>'Consumptions_nieuw - Copy'!R654</f>
        <v>0</v>
      </c>
      <c r="B654" s="11">
        <f>'Consumptions_nieuw - Copy'!S654</f>
        <v>4.2042971382026635E-4</v>
      </c>
      <c r="C654" s="11">
        <f>'Consumptions_nieuw - Copy'!T654</f>
        <v>0</v>
      </c>
      <c r="D654" s="11">
        <f>'Consumptions_nieuw - Copy'!U654</f>
        <v>0</v>
      </c>
      <c r="E654" s="11">
        <f>'Consumptions_nieuw - Copy'!V654</f>
        <v>1.5701157840943185E-3</v>
      </c>
      <c r="F654" s="11">
        <f>'Consumptions_nieuw - Copy'!W654</f>
        <v>2.3598902339254347E-4</v>
      </c>
      <c r="G654" s="11">
        <f>'Consumptions_nieuw - Copy'!X654</f>
        <v>0</v>
      </c>
      <c r="Q654" s="1">
        <v>653</v>
      </c>
      <c r="R654" s="6">
        <v>0</v>
      </c>
      <c r="S654" s="6">
        <v>65.438337605050094</v>
      </c>
      <c r="T654" s="6">
        <v>0</v>
      </c>
      <c r="U654" s="6">
        <v>0</v>
      </c>
      <c r="V654" s="6">
        <v>599.34711059999995</v>
      </c>
      <c r="W654" s="6">
        <v>77.07373610993244</v>
      </c>
      <c r="X654" s="6">
        <f t="shared" si="10"/>
        <v>0</v>
      </c>
    </row>
    <row r="655" spans="1:24" x14ac:dyDescent="0.25">
      <c r="A655" s="11">
        <f>'Consumptions_nieuw - Copy'!R655</f>
        <v>1.9417700733309767E-3</v>
      </c>
      <c r="B655" s="11">
        <f>'Consumptions_nieuw - Copy'!S655</f>
        <v>1.8152315080165677E-3</v>
      </c>
      <c r="C655" s="11">
        <f>'Consumptions_nieuw - Copy'!T655</f>
        <v>1.9417700729946711E-3</v>
      </c>
      <c r="D655" s="11">
        <f>'Consumptions_nieuw - Copy'!U655</f>
        <v>1.9417700728297518E-3</v>
      </c>
      <c r="E655" s="11">
        <f>'Consumptions_nieuw - Copy'!V655</f>
        <v>9.3115250989976182E-4</v>
      </c>
      <c r="F655" s="11">
        <f>'Consumptions_nieuw - Copy'!W655</f>
        <v>1.8707434272795134E-3</v>
      </c>
      <c r="G655" s="11">
        <f>'Consumptions_nieuw - Copy'!X655</f>
        <v>1.9417700729870751E-3</v>
      </c>
      <c r="Q655" s="1">
        <v>654</v>
      </c>
      <c r="R655" s="6">
        <v>137.23459449999999</v>
      </c>
      <c r="S655" s="6">
        <v>282.53410343802017</v>
      </c>
      <c r="T655" s="6">
        <v>102.2066962</v>
      </c>
      <c r="U655" s="6">
        <v>49.19371237</v>
      </c>
      <c r="V655" s="6">
        <v>355.44102670000001</v>
      </c>
      <c r="W655" s="6">
        <v>610.98259220173384</v>
      </c>
      <c r="X655" s="6">
        <f t="shared" si="10"/>
        <v>40.882678480000003</v>
      </c>
    </row>
    <row r="656" spans="1:24" x14ac:dyDescent="0.25">
      <c r="A656" s="11">
        <f>'Consumptions_nieuw - Copy'!R656</f>
        <v>1.9099573433839609E-3</v>
      </c>
      <c r="B656" s="11">
        <f>'Consumptions_nieuw - Copy'!S656</f>
        <v>1.7854919058919929E-3</v>
      </c>
      <c r="C656" s="11">
        <f>'Consumptions_nieuw - Copy'!T656</f>
        <v>1.909957343419348E-3</v>
      </c>
      <c r="D656" s="11">
        <f>'Consumptions_nieuw - Copy'!U656</f>
        <v>1.9099573428278146E-3</v>
      </c>
      <c r="E656" s="11">
        <f>'Consumptions_nieuw - Copy'!V656</f>
        <v>1.5636940427135816E-3</v>
      </c>
      <c r="F656" s="11">
        <f>'Consumptions_nieuw - Copy'!W656</f>
        <v>1.8400943525714209E-3</v>
      </c>
      <c r="G656" s="11">
        <f>'Consumptions_nieuw - Copy'!X656</f>
        <v>1.9099573427785942E-3</v>
      </c>
      <c r="Q656" s="1">
        <v>655</v>
      </c>
      <c r="R656" s="6">
        <v>134.98622990000001</v>
      </c>
      <c r="S656" s="6">
        <v>277.90524382107179</v>
      </c>
      <c r="T656" s="6">
        <v>100.5322065</v>
      </c>
      <c r="U656" s="6">
        <v>48.387753770000003</v>
      </c>
      <c r="V656" s="6">
        <v>596.89579319999996</v>
      </c>
      <c r="W656" s="6">
        <v>600.97264062811428</v>
      </c>
      <c r="X656" s="6">
        <f t="shared" si="10"/>
        <v>40.2128826</v>
      </c>
    </row>
    <row r="657" spans="1:24" x14ac:dyDescent="0.25">
      <c r="A657" s="11">
        <f>'Consumptions_nieuw - Copy'!R657</f>
        <v>1.9087337763033342E-3</v>
      </c>
      <c r="B657" s="11">
        <f>'Consumptions_nieuw - Copy'!S657</f>
        <v>1.7843480752027516E-3</v>
      </c>
      <c r="C657" s="11">
        <f>'Consumptions_nieuw - Copy'!T657</f>
        <v>1.908733775947297E-3</v>
      </c>
      <c r="D657" s="11">
        <f>'Consumptions_nieuw - Copy'!U657</f>
        <v>1.9087337761981894E-3</v>
      </c>
      <c r="E657" s="11">
        <f>'Consumptions_nieuw - Copy'!V657</f>
        <v>9.3115250989976182E-4</v>
      </c>
      <c r="F657" s="11">
        <f>'Consumptions_nieuw - Copy'!W657</f>
        <v>1.8389155422666743E-3</v>
      </c>
      <c r="G657" s="11">
        <f>'Consumptions_nieuw - Copy'!X657</f>
        <v>1.9087337759398303E-3</v>
      </c>
      <c r="Q657" s="1">
        <v>656</v>
      </c>
      <c r="R657" s="6">
        <v>134.89975430000001</v>
      </c>
      <c r="S657" s="6">
        <v>277.7272107840501</v>
      </c>
      <c r="T657" s="6">
        <v>100.467803</v>
      </c>
      <c r="U657" s="6">
        <v>48.356755360000001</v>
      </c>
      <c r="V657" s="6">
        <v>355.44102670000001</v>
      </c>
      <c r="W657" s="6">
        <v>600.58764257589314</v>
      </c>
      <c r="X657" s="6">
        <f t="shared" si="10"/>
        <v>40.187121200000007</v>
      </c>
    </row>
    <row r="658" spans="1:24" x14ac:dyDescent="0.25">
      <c r="A658" s="11">
        <f>'Consumptions_nieuw - Copy'!R658</f>
        <v>1.9478879059042547E-3</v>
      </c>
      <c r="B658" s="11">
        <f>'Consumptions_nieuw - Copy'!S658</f>
        <v>1.8209506626640027E-3</v>
      </c>
      <c r="C658" s="11">
        <f>'Consumptions_nieuw - Copy'!T658</f>
        <v>1.9478879046553872E-3</v>
      </c>
      <c r="D658" s="11">
        <f>'Consumptions_nieuw - Copy'!U658</f>
        <v>1.9478879055831581E-3</v>
      </c>
      <c r="E658" s="11">
        <f>'Consumptions_nieuw - Copy'!V658</f>
        <v>6.0043282538619399E-4</v>
      </c>
      <c r="F658" s="11">
        <f>'Consumptions_nieuw - Copy'!W658</f>
        <v>1.876637479983191E-3</v>
      </c>
      <c r="G658" s="11">
        <f>'Consumptions_nieuw - Copy'!X658</f>
        <v>1.9478879052810493E-3</v>
      </c>
      <c r="Q658" s="1">
        <v>657</v>
      </c>
      <c r="R658" s="6">
        <v>137.6669723</v>
      </c>
      <c r="S658" s="6">
        <v>283.4242688100955</v>
      </c>
      <c r="T658" s="6">
        <v>102.5287134</v>
      </c>
      <c r="U658" s="6">
        <v>49.348704410000003</v>
      </c>
      <c r="V658" s="6">
        <v>229.19817929999999</v>
      </c>
      <c r="W658" s="6">
        <v>612.90758284820822</v>
      </c>
      <c r="X658" s="6">
        <f t="shared" si="10"/>
        <v>41.011485360000002</v>
      </c>
    </row>
    <row r="659" spans="1:24" x14ac:dyDescent="0.25">
      <c r="A659" s="11">
        <f>'Consumptions_nieuw - Copy'!R659</f>
        <v>1.8720267794487392E-3</v>
      </c>
      <c r="B659" s="11">
        <f>'Consumptions_nieuw - Copy'!S659</f>
        <v>1.7500331491199833E-3</v>
      </c>
      <c r="C659" s="11">
        <f>'Consumptions_nieuw - Copy'!T659</f>
        <v>1.8720267800934776E-3</v>
      </c>
      <c r="D659" s="11">
        <f>'Consumptions_nieuw - Copy'!U659</f>
        <v>1.8720267800724714E-3</v>
      </c>
      <c r="E659" s="11">
        <f>'Consumptions_nieuw - Copy'!V659</f>
        <v>1.2426069702711191E-3</v>
      </c>
      <c r="F659" s="11">
        <f>'Consumptions_nieuw - Copy'!W659</f>
        <v>1.8035512254546368E-3</v>
      </c>
      <c r="G659" s="11">
        <f>'Consumptions_nieuw - Copy'!X659</f>
        <v>1.872026780276139E-3</v>
      </c>
      <c r="Q659" s="1">
        <v>658</v>
      </c>
      <c r="R659" s="6">
        <v>132.3054874</v>
      </c>
      <c r="S659" s="6">
        <v>272.38621883204814</v>
      </c>
      <c r="T659" s="6">
        <v>98.535699489999999</v>
      </c>
      <c r="U659" s="6">
        <v>47.426803130000003</v>
      </c>
      <c r="V659" s="6">
        <v>474.32992189999999</v>
      </c>
      <c r="W659" s="6">
        <v>589.03769850436242</v>
      </c>
      <c r="X659" s="6">
        <f t="shared" si="10"/>
        <v>39.414279796000002</v>
      </c>
    </row>
    <row r="660" spans="1:24" x14ac:dyDescent="0.25">
      <c r="A660" s="11">
        <f>'Consumptions_nieuw - Copy'!R660</f>
        <v>1.7521172593145788E-3</v>
      </c>
      <c r="B660" s="11">
        <f>'Consumptions_nieuw - Copy'!S660</f>
        <v>1.6379377247571331E-3</v>
      </c>
      <c r="C660" s="11">
        <f>'Consumptions_nieuw - Copy'!T660</f>
        <v>1.7521172590251051E-3</v>
      </c>
      <c r="D660" s="11">
        <f>'Consumptions_nieuw - Copy'!U660</f>
        <v>1.7521172590530348E-3</v>
      </c>
      <c r="E660" s="11">
        <f>'Consumptions_nieuw - Copy'!V660</f>
        <v>1.5669049131419794E-3</v>
      </c>
      <c r="F660" s="11">
        <f>'Consumptions_nieuw - Copy'!W660</f>
        <v>1.6880277908106344E-3</v>
      </c>
      <c r="G660" s="11">
        <f>'Consumptions_nieuw - Copy'!X660</f>
        <v>1.7521172592082357E-3</v>
      </c>
      <c r="Q660" s="1">
        <v>659</v>
      </c>
      <c r="R660" s="6">
        <v>123.83088239999999</v>
      </c>
      <c r="S660" s="6">
        <v>254.93897858638508</v>
      </c>
      <c r="T660" s="6">
        <v>92.224161289999998</v>
      </c>
      <c r="U660" s="6">
        <v>44.38895917</v>
      </c>
      <c r="V660" s="6">
        <v>598.12145180000005</v>
      </c>
      <c r="W660" s="6">
        <v>551.30788129394807</v>
      </c>
      <c r="X660" s="6">
        <f t="shared" si="10"/>
        <v>36.889664516000003</v>
      </c>
    </row>
    <row r="661" spans="1:24" x14ac:dyDescent="0.25">
      <c r="A661" s="11">
        <f>'Consumptions_nieuw - Copy'!R661</f>
        <v>1.6383255958074649E-3</v>
      </c>
      <c r="B661" s="11">
        <f>'Consumptions_nieuw - Copy'!S661</f>
        <v>1.5315614772644312E-3</v>
      </c>
      <c r="C661" s="11">
        <f>'Consumptions_nieuw - Copy'!T661</f>
        <v>1.638325595265373E-3</v>
      </c>
      <c r="D661" s="11">
        <f>'Consumptions_nieuw - Copy'!U661</f>
        <v>1.6383255952595926E-3</v>
      </c>
      <c r="E661" s="11">
        <f>'Consumptions_nieuw - Copy'!V661</f>
        <v>1.2522395823422244E-3</v>
      </c>
      <c r="F661" s="11">
        <f>'Consumptions_nieuw - Copy'!W661</f>
        <v>1.5783984324692119E-3</v>
      </c>
      <c r="G661" s="11">
        <f>'Consumptions_nieuw - Copy'!X661</f>
        <v>1.6383255951323073E-3</v>
      </c>
      <c r="Q661" s="1">
        <v>660</v>
      </c>
      <c r="R661" s="6">
        <v>115.78865690000002</v>
      </c>
      <c r="S661" s="6">
        <v>238.38190717168089</v>
      </c>
      <c r="T661" s="6">
        <v>86.234641640000007</v>
      </c>
      <c r="U661" s="6">
        <v>41.506107870000001</v>
      </c>
      <c r="V661" s="6">
        <v>478.00689799999998</v>
      </c>
      <c r="W661" s="6">
        <v>515.50306243738169</v>
      </c>
      <c r="X661" s="6">
        <f t="shared" si="10"/>
        <v>34.493856656000006</v>
      </c>
    </row>
    <row r="662" spans="1:24" x14ac:dyDescent="0.25">
      <c r="A662" s="11">
        <f>'Consumptions_nieuw - Copy'!R662</f>
        <v>1.5465581298471367E-3</v>
      </c>
      <c r="B662" s="11">
        <f>'Consumptions_nieuw - Copy'!S662</f>
        <v>1.4457741857817584E-3</v>
      </c>
      <c r="C662" s="11">
        <f>'Consumptions_nieuw - Copy'!T662</f>
        <v>1.5465581292839104E-3</v>
      </c>
      <c r="D662" s="11">
        <f>'Consumptions_nieuw - Copy'!U662</f>
        <v>1.5465581292205249E-3</v>
      </c>
      <c r="E662" s="11">
        <f>'Consumptions_nieuw - Copy'!V662</f>
        <v>6.1006543745729925E-4</v>
      </c>
      <c r="F662" s="11">
        <f>'Consumptions_nieuw - Copy'!W662</f>
        <v>1.4899876640380202E-3</v>
      </c>
      <c r="G662" s="11">
        <f>'Consumptions_nieuw - Copy'!X662</f>
        <v>1.5465581290878758E-3</v>
      </c>
      <c r="Q662" s="1">
        <v>661</v>
      </c>
      <c r="R662" s="6">
        <v>109.3029915</v>
      </c>
      <c r="S662" s="6">
        <v>225.02943098426789</v>
      </c>
      <c r="T662" s="6">
        <v>81.404384109999995</v>
      </c>
      <c r="U662" s="6">
        <v>39.181227909999997</v>
      </c>
      <c r="V662" s="6">
        <v>232.87515540000001</v>
      </c>
      <c r="W662" s="6">
        <v>486.62820996592848</v>
      </c>
      <c r="X662" s="6">
        <f t="shared" si="10"/>
        <v>32.561753643999999</v>
      </c>
    </row>
    <row r="663" spans="1:24" x14ac:dyDescent="0.25">
      <c r="A663" s="11">
        <f>'Consumptions_nieuw - Copy'!R663</f>
        <v>1.4523435056717872E-3</v>
      </c>
      <c r="B663" s="11">
        <f>'Consumptions_nieuw - Copy'!S663</f>
        <v>1.3576992088960478E-3</v>
      </c>
      <c r="C663" s="11">
        <f>'Consumptions_nieuw - Copy'!T663</f>
        <v>1.4523435057501757E-3</v>
      </c>
      <c r="D663" s="11">
        <f>'Consumptions_nieuw - Copy'!U663</f>
        <v>1.4523435058443387E-3</v>
      </c>
      <c r="E663" s="11">
        <f>'Consumptions_nieuw - Copy'!V663</f>
        <v>9.2151989756668556E-4</v>
      </c>
      <c r="F663" s="11">
        <f>'Consumptions_nieuw - Copy'!W663</f>
        <v>1.3992192511034468E-3</v>
      </c>
      <c r="G663" s="11">
        <f>'Consumptions_nieuw - Copy'!X663</f>
        <v>1.452343505934479E-3</v>
      </c>
      <c r="Q663" s="1">
        <v>662</v>
      </c>
      <c r="R663" s="6">
        <v>102.6443732</v>
      </c>
      <c r="S663" s="6">
        <v>211.32088498347784</v>
      </c>
      <c r="T663" s="6">
        <v>76.445318389999997</v>
      </c>
      <c r="U663" s="6">
        <v>36.794350520000002</v>
      </c>
      <c r="V663" s="6">
        <v>351.7640505</v>
      </c>
      <c r="W663" s="6">
        <v>456.98335358631715</v>
      </c>
      <c r="X663" s="6">
        <f t="shared" si="10"/>
        <v>30.578127356</v>
      </c>
    </row>
    <row r="664" spans="1:24" x14ac:dyDescent="0.25">
      <c r="A664" s="11">
        <f>'Consumptions_nieuw - Copy'!R664</f>
        <v>1.3948358170846702E-3</v>
      </c>
      <c r="B664" s="11">
        <f>'Consumptions_nieuw - Copy'!S664</f>
        <v>1.3039391016354011E-3</v>
      </c>
      <c r="C664" s="11">
        <f>'Consumptions_nieuw - Copy'!T664</f>
        <v>1.3948358170851965E-3</v>
      </c>
      <c r="D664" s="11">
        <f>'Consumptions_nieuw - Copy'!U664</f>
        <v>1.3948358170176821E-3</v>
      </c>
      <c r="E664" s="11">
        <f>'Consumptions_nieuw - Copy'!V664</f>
        <v>1.8944137272271498E-3</v>
      </c>
      <c r="F664" s="11">
        <f>'Consumptions_nieuw - Copy'!W664</f>
        <v>1.3438150959836554E-3</v>
      </c>
      <c r="G664" s="11">
        <f>'Consumptions_nieuw - Copy'!X664</f>
        <v>1.3948358170164119E-3</v>
      </c>
      <c r="Q664" s="1">
        <v>663</v>
      </c>
      <c r="R664" s="6">
        <v>98.580017470000001</v>
      </c>
      <c r="S664" s="6">
        <v>202.95332214725585</v>
      </c>
      <c r="T664" s="6">
        <v>73.418352970000001</v>
      </c>
      <c r="U664" s="6">
        <v>35.337423800000003</v>
      </c>
      <c r="V664" s="6">
        <v>723.13864060000003</v>
      </c>
      <c r="W664" s="6">
        <v>438.88842200980264</v>
      </c>
      <c r="X664" s="6">
        <f t="shared" si="10"/>
        <v>29.367341188000001</v>
      </c>
    </row>
    <row r="665" spans="1:24" x14ac:dyDescent="0.25">
      <c r="A665" s="11">
        <f>'Consumptions_nieuw - Copy'!R665</f>
        <v>1.3887180456362621E-3</v>
      </c>
      <c r="B665" s="11">
        <f>'Consumptions_nieuw - Copy'!S665</f>
        <v>1.2982200046468982E-3</v>
      </c>
      <c r="C665" s="11">
        <f>'Consumptions_nieuw - Copy'!T665</f>
        <v>1.388718045649606E-3</v>
      </c>
      <c r="D665" s="11">
        <f>'Consumptions_nieuw - Copy'!U665</f>
        <v>1.3887180454457452E-3</v>
      </c>
      <c r="E665" s="11">
        <f>'Consumptions_nieuw - Copy'!V665</f>
        <v>1.8879919855844416E-3</v>
      </c>
      <c r="F665" s="11">
        <f>'Consumptions_nieuw - Copy'!W665</f>
        <v>1.3379211022772337E-3</v>
      </c>
      <c r="G665" s="11">
        <f>'Consumptions_nieuw - Copy'!X665</f>
        <v>1.3887180455175172E-3</v>
      </c>
      <c r="Q665" s="1">
        <v>664</v>
      </c>
      <c r="R665" s="6">
        <v>98.147643990000006</v>
      </c>
      <c r="S665" s="6">
        <v>202.06316574958109</v>
      </c>
      <c r="T665" s="6">
        <v>73.096338939999995</v>
      </c>
      <c r="U665" s="6">
        <v>35.18243331</v>
      </c>
      <c r="V665" s="6">
        <v>720.68732309999996</v>
      </c>
      <c r="W665" s="6">
        <v>436.96345063176221</v>
      </c>
      <c r="X665" s="6">
        <f t="shared" si="10"/>
        <v>29.238535576</v>
      </c>
    </row>
    <row r="666" spans="1:24" x14ac:dyDescent="0.25">
      <c r="A666" s="11">
        <f>'Consumptions_nieuw - Copy'!R666</f>
        <v>1.508627565911915E-3</v>
      </c>
      <c r="B666" s="11">
        <f>'Consumptions_nieuw - Copy'!S666</f>
        <v>1.4103154290097488E-3</v>
      </c>
      <c r="C666" s="11">
        <f>'Consumptions_nieuw - Copy'!T666</f>
        <v>1.508627566527994E-3</v>
      </c>
      <c r="D666" s="11">
        <f>'Consumptions_nieuw - Copy'!U666</f>
        <v>1.5086275664651814E-3</v>
      </c>
      <c r="E666" s="11">
        <f>'Consumptions_nieuw - Copy'!V666</f>
        <v>1.5572723013328449E-3</v>
      </c>
      <c r="F666" s="11">
        <f>'Consumptions_nieuw - Copy'!W666</f>
        <v>1.4534445369212361E-3</v>
      </c>
      <c r="G666" s="11">
        <f>'Consumptions_nieuw - Copy'!X666</f>
        <v>1.5086275665854207E-3</v>
      </c>
      <c r="Q666" s="1">
        <v>665</v>
      </c>
      <c r="R666" s="6">
        <v>106.622249</v>
      </c>
      <c r="S666" s="6">
        <v>219.51040599524421</v>
      </c>
      <c r="T666" s="6">
        <v>79.407877130000003</v>
      </c>
      <c r="U666" s="6">
        <v>38.220277269999997</v>
      </c>
      <c r="V666" s="6">
        <v>594.44447579999996</v>
      </c>
      <c r="W666" s="6">
        <v>474.69326784217662</v>
      </c>
      <c r="X666" s="6">
        <f t="shared" si="10"/>
        <v>31.763150852000003</v>
      </c>
    </row>
    <row r="667" spans="1:24" x14ac:dyDescent="0.25">
      <c r="A667" s="11">
        <f>'Consumptions_nieuw - Copy'!R667</f>
        <v>1.5490052385396941E-3</v>
      </c>
      <c r="B667" s="11">
        <f>'Consumptions_nieuw - Copy'!S667</f>
        <v>1.4480618243369139E-3</v>
      </c>
      <c r="C667" s="11">
        <f>'Consumptions_nieuw - Copy'!T667</f>
        <v>1.5490052378201494E-3</v>
      </c>
      <c r="D667" s="11">
        <f>'Consumptions_nieuw - Copy'!U667</f>
        <v>1.5490052380071873E-3</v>
      </c>
      <c r="E667" s="11">
        <f>'Consumptions_nieuw - Copy'!V667</f>
        <v>9.1509815618594887E-4</v>
      </c>
      <c r="F667" s="11">
        <f>'Consumptions_nieuw - Copy'!W667</f>
        <v>1.4923452616385834E-3</v>
      </c>
      <c r="G667" s="11">
        <f>'Consumptions_nieuw - Copy'!X667</f>
        <v>1.5490052380674028E-3</v>
      </c>
      <c r="Q667" s="1">
        <v>666</v>
      </c>
      <c r="R667" s="6">
        <v>109.4759409</v>
      </c>
      <c r="S667" s="6">
        <v>225.38549350594442</v>
      </c>
      <c r="T667" s="6">
        <v>81.533189719999996</v>
      </c>
      <c r="U667" s="6">
        <v>39.24322411</v>
      </c>
      <c r="V667" s="6">
        <v>349.3127331</v>
      </c>
      <c r="W667" s="6">
        <v>487.39819855568152</v>
      </c>
      <c r="X667" s="6">
        <f t="shared" si="10"/>
        <v>32.613275887999997</v>
      </c>
    </row>
    <row r="668" spans="1:24" x14ac:dyDescent="0.25">
      <c r="A668" s="11">
        <f>'Consumptions_nieuw - Copy'!R668</f>
        <v>1.6016185748991016E-3</v>
      </c>
      <c r="B668" s="11">
        <f>'Consumptions_nieuw - Copy'!S668</f>
        <v>1.4972465283583354E-3</v>
      </c>
      <c r="C668" s="11">
        <f>'Consumptions_nieuw - Copy'!T668</f>
        <v>1.6016185747135523E-3</v>
      </c>
      <c r="D668" s="11">
        <f>'Consumptions_nieuw - Copy'!U668</f>
        <v>1.6016185746612864E-3</v>
      </c>
      <c r="E668" s="11">
        <f>'Consumptions_nieuw - Copy'!V668</f>
        <v>1.2490287116518561E-3</v>
      </c>
      <c r="F668" s="11">
        <f>'Consumptions_nieuw - Copy'!W668</f>
        <v>1.5430340920582718E-3</v>
      </c>
      <c r="G668" s="11">
        <f>'Consumptions_nieuw - Copy'!X668</f>
        <v>1.6016185747706152E-3</v>
      </c>
      <c r="Q668" s="1">
        <v>667</v>
      </c>
      <c r="R668" s="6">
        <v>113.1943883</v>
      </c>
      <c r="S668" s="6">
        <v>233.04091166731203</v>
      </c>
      <c r="T668" s="6">
        <v>84.302536829999994</v>
      </c>
      <c r="U668" s="6">
        <v>40.576155020000002</v>
      </c>
      <c r="V668" s="6">
        <v>476.78123930000004</v>
      </c>
      <c r="W668" s="6">
        <v>503.95311065847733</v>
      </c>
      <c r="X668" s="6">
        <f t="shared" si="10"/>
        <v>33.721014732</v>
      </c>
    </row>
    <row r="669" spans="1:24" x14ac:dyDescent="0.25">
      <c r="A669" s="11">
        <f>'Consumptions_nieuw - Copy'!R669</f>
        <v>1.6640204931812029E-3</v>
      </c>
      <c r="B669" s="11">
        <f>'Consumptions_nieuw - Copy'!S669</f>
        <v>1.5555819253421847E-3</v>
      </c>
      <c r="C669" s="11">
        <f>'Consumptions_nieuw - Copy'!T669</f>
        <v>1.6640204926100263E-3</v>
      </c>
      <c r="D669" s="11">
        <f>'Consumptions_nieuw - Copy'!U669</f>
        <v>1.6640204925081235E-3</v>
      </c>
      <c r="E669" s="11">
        <f>'Consumptions_nieuw - Copy'!V669</f>
        <v>2.1994464459557995E-3</v>
      </c>
      <c r="F669" s="11">
        <f>'Consumptions_nieuw - Copy'!W669</f>
        <v>1.6031534541786408E-3</v>
      </c>
      <c r="G669" s="11">
        <f>'Consumptions_nieuw - Copy'!X669</f>
        <v>1.664020492413532E-3</v>
      </c>
      <c r="Q669" s="1">
        <v>668</v>
      </c>
      <c r="R669" s="6">
        <v>117.6046437</v>
      </c>
      <c r="S669" s="6">
        <v>242.12060151003726</v>
      </c>
      <c r="T669" s="6">
        <v>87.587114110000002</v>
      </c>
      <c r="U669" s="6">
        <v>42.157074430000002</v>
      </c>
      <c r="V669" s="6">
        <v>839.57621830000016</v>
      </c>
      <c r="W669" s="6">
        <v>523.58802326818477</v>
      </c>
      <c r="X669" s="6">
        <f t="shared" si="10"/>
        <v>35.034845644000001</v>
      </c>
    </row>
    <row r="670" spans="1:24" x14ac:dyDescent="0.25">
      <c r="A670" s="11">
        <f>'Consumptions_nieuw - Copy'!R670</f>
        <v>1.7961656671424985E-3</v>
      </c>
      <c r="B670" s="11">
        <f>'Consumptions_nieuw - Copy'!S670</f>
        <v>1.6791156469876272E-3</v>
      </c>
      <c r="C670" s="11">
        <f>'Consumptions_nieuw - Copy'!T670</f>
        <v>1.7961656667406609E-3</v>
      </c>
      <c r="D670" s="11">
        <f>'Consumptions_nieuw - Copy'!U670</f>
        <v>1.7961656667980783E-3</v>
      </c>
      <c r="E670" s="11">
        <f>'Consumptions_nieuw - Copy'!V670</f>
        <v>1.8847811148940735E-3</v>
      </c>
      <c r="F670" s="11">
        <f>'Consumptions_nieuw - Copy'!W670</f>
        <v>1.7304649827255332E-3</v>
      </c>
      <c r="G670" s="11">
        <f>'Consumptions_nieuw - Copy'!X670</f>
        <v>1.7961656666703066E-3</v>
      </c>
      <c r="Q670" s="1">
        <v>669</v>
      </c>
      <c r="R670" s="6">
        <v>126.94400349999998</v>
      </c>
      <c r="S670" s="6">
        <v>261.34817063018414</v>
      </c>
      <c r="T670" s="6">
        <v>94.542686169999996</v>
      </c>
      <c r="U670" s="6">
        <v>45.50490216</v>
      </c>
      <c r="V670" s="6">
        <v>719.46166440000002</v>
      </c>
      <c r="W670" s="6">
        <v>565.16781801420325</v>
      </c>
      <c r="X670" s="6">
        <f t="shared" si="10"/>
        <v>37.817074468000001</v>
      </c>
    </row>
    <row r="671" spans="1:24" x14ac:dyDescent="0.25">
      <c r="A671" s="11">
        <f>'Consumptions_nieuw - Copy'!R671</f>
        <v>1.9172987416229378E-3</v>
      </c>
      <c r="B671" s="11">
        <f>'Consumptions_nieuw - Copy'!S671</f>
        <v>1.7923548912286693E-3</v>
      </c>
      <c r="C671" s="11">
        <f>'Consumptions_nieuw - Copy'!T671</f>
        <v>1.9172987425521149E-3</v>
      </c>
      <c r="D671" s="11">
        <f>'Consumptions_nieuw - Copy'!U671</f>
        <v>1.9172987418161268E-3</v>
      </c>
      <c r="E671" s="11">
        <f>'Consumptions_nieuw - Copy'!V671</f>
        <v>1.8912028562748102E-3</v>
      </c>
      <c r="F671" s="11">
        <f>'Consumptions_nieuw - Copy'!W671</f>
        <v>1.8471672161698173E-3</v>
      </c>
      <c r="G671" s="11">
        <f>'Consumptions_nieuw - Copy'!X671</f>
        <v>1.9172987419113325E-3</v>
      </c>
      <c r="Q671" s="1">
        <v>670</v>
      </c>
      <c r="R671" s="6">
        <v>135.5050832</v>
      </c>
      <c r="S671" s="6">
        <v>278.97344223016887</v>
      </c>
      <c r="T671" s="6">
        <v>100.9186272</v>
      </c>
      <c r="U671" s="6">
        <v>48.573744210000001</v>
      </c>
      <c r="V671" s="6">
        <v>721.91298180000001</v>
      </c>
      <c r="W671" s="6">
        <v>603.28262951949421</v>
      </c>
      <c r="X671" s="6">
        <f t="shared" si="10"/>
        <v>40.367450880000007</v>
      </c>
    </row>
    <row r="672" spans="1:24" x14ac:dyDescent="0.25">
      <c r="A672" s="11">
        <f>'Consumptions_nieuw - Copy'!R672</f>
        <v>2.0041719661443827E-3</v>
      </c>
      <c r="B672" s="11">
        <f>'Consumptions_nieuw - Copy'!S672</f>
        <v>1.8735668821770897E-3</v>
      </c>
      <c r="C672" s="11">
        <f>'Consumptions_nieuw - Copy'!T672</f>
        <v>2.0041719665731131E-3</v>
      </c>
      <c r="D672" s="11">
        <f>'Consumptions_nieuw - Copy'!U672</f>
        <v>2.0041719662040008E-3</v>
      </c>
      <c r="E672" s="11">
        <f>'Consumptions_nieuw - Copy'!V672</f>
        <v>1.5701157840943185E-3</v>
      </c>
      <c r="F672" s="11">
        <f>'Consumptions_nieuw - Copy'!W672</f>
        <v>1.9308627655059941E-3</v>
      </c>
      <c r="G672" s="11">
        <f>'Consumptions_nieuw - Copy'!X672</f>
        <v>2.004171966565273E-3</v>
      </c>
      <c r="Q672" s="1">
        <v>671</v>
      </c>
      <c r="R672" s="6">
        <v>141.64484809999999</v>
      </c>
      <c r="S672" s="6">
        <v>291.61378972837855</v>
      </c>
      <c r="T672" s="6">
        <v>105.4912722</v>
      </c>
      <c r="U672" s="6">
        <v>50.774631159999998</v>
      </c>
      <c r="V672" s="6">
        <v>599.34711059999995</v>
      </c>
      <c r="W672" s="6">
        <v>630.61749700772555</v>
      </c>
      <c r="X672" s="6">
        <f t="shared" si="10"/>
        <v>42.196508880000003</v>
      </c>
    </row>
    <row r="673" spans="1:24" x14ac:dyDescent="0.25">
      <c r="A673" s="11">
        <f>'Consumptions_nieuw - Copy'!R673</f>
        <v>2.0800330925998985E-3</v>
      </c>
      <c r="B673" s="11">
        <f>'Consumptions_nieuw - Copy'!S673</f>
        <v>1.9444843963217233E-3</v>
      </c>
      <c r="C673" s="11">
        <f>'Consumptions_nieuw - Copy'!T673</f>
        <v>2.0800330928448844E-3</v>
      </c>
      <c r="D673" s="11">
        <f>'Consumptions_nieuw - Copy'!U673</f>
        <v>2.0800330928988451E-3</v>
      </c>
      <c r="E673" s="11">
        <f>'Consumptions_nieuw - Copy'!V673</f>
        <v>1.5636940427135816E-3</v>
      </c>
      <c r="F673" s="11">
        <f>'Consumptions_nieuw - Copy'!W673</f>
        <v>2.0039490212144934E-3</v>
      </c>
      <c r="G673" s="11">
        <f>'Consumptions_nieuw - Copy'!X673</f>
        <v>2.0800330928367472E-3</v>
      </c>
      <c r="Q673" s="1">
        <v>672</v>
      </c>
      <c r="R673" s="6">
        <v>147.00633300000001</v>
      </c>
      <c r="S673" s="6">
        <v>302.65183979990928</v>
      </c>
      <c r="T673" s="6">
        <v>109.48428620000001</v>
      </c>
      <c r="U673" s="6">
        <v>52.696532470000001</v>
      </c>
      <c r="V673" s="6">
        <v>596.89579319999996</v>
      </c>
      <c r="W673" s="6">
        <v>654.48738173694005</v>
      </c>
      <c r="X673" s="6">
        <f t="shared" si="10"/>
        <v>43.793714480000006</v>
      </c>
    </row>
    <row r="674" spans="1:24" x14ac:dyDescent="0.25">
      <c r="A674" s="11">
        <f>'Consumptions_nieuw - Copy'!R674</f>
        <v>0</v>
      </c>
      <c r="B674" s="11">
        <f>'Consumptions_nieuw - Copy'!S674</f>
        <v>4.2042971382026635E-4</v>
      </c>
      <c r="C674" s="11">
        <f>'Consumptions_nieuw - Copy'!T674</f>
        <v>0</v>
      </c>
      <c r="D674" s="11">
        <f>'Consumptions_nieuw - Copy'!U674</f>
        <v>0</v>
      </c>
      <c r="E674" s="11">
        <f>'Consumptions_nieuw - Copy'!V674</f>
        <v>9.2794163920939348E-4</v>
      </c>
      <c r="F674" s="11">
        <f>'Consumptions_nieuw - Copy'!W674</f>
        <v>2.3598902339254347E-4</v>
      </c>
      <c r="G674" s="11">
        <f>'Consumptions_nieuw - Copy'!X674</f>
        <v>0</v>
      </c>
      <c r="Q674" s="1">
        <v>673</v>
      </c>
      <c r="R674" s="6">
        <v>0</v>
      </c>
      <c r="S674" s="6">
        <v>65.438337605050094</v>
      </c>
      <c r="T674" s="6">
        <v>0</v>
      </c>
      <c r="U674" s="6">
        <v>0</v>
      </c>
      <c r="V674" s="6">
        <v>354.21536800000001</v>
      </c>
      <c r="W674" s="6">
        <v>77.07373610993244</v>
      </c>
      <c r="X674" s="6">
        <f t="shared" si="10"/>
        <v>0</v>
      </c>
    </row>
    <row r="675" spans="1:24" x14ac:dyDescent="0.25">
      <c r="A675" s="11">
        <f>'Consumptions_nieuw - Copy'!R675</f>
        <v>0</v>
      </c>
      <c r="B675" s="11">
        <f>'Consumptions_nieuw - Copy'!S675</f>
        <v>4.2042971382026635E-4</v>
      </c>
      <c r="C675" s="11">
        <f>'Consumptions_nieuw - Copy'!T675</f>
        <v>0</v>
      </c>
      <c r="D675" s="11">
        <f>'Consumptions_nieuw - Copy'!U675</f>
        <v>0</v>
      </c>
      <c r="E675" s="11">
        <f>'Consumptions_nieuw - Copy'!V675</f>
        <v>1.8783593735133366E-3</v>
      </c>
      <c r="F675" s="11">
        <f>'Consumptions_nieuw - Copy'!W675</f>
        <v>2.3598902339254347E-4</v>
      </c>
      <c r="G675" s="11">
        <f>'Consumptions_nieuw - Copy'!X675</f>
        <v>0</v>
      </c>
      <c r="Q675" s="1">
        <v>674</v>
      </c>
      <c r="R675" s="6">
        <v>0</v>
      </c>
      <c r="S675" s="6">
        <v>65.438337605050094</v>
      </c>
      <c r="T675" s="6">
        <v>0</v>
      </c>
      <c r="U675" s="6">
        <v>0</v>
      </c>
      <c r="V675" s="6">
        <v>717.01034700000002</v>
      </c>
      <c r="W675" s="6">
        <v>77.07373610993244</v>
      </c>
      <c r="X675" s="6">
        <f t="shared" si="10"/>
        <v>0</v>
      </c>
    </row>
    <row r="676" spans="1:24" x14ac:dyDescent="0.25">
      <c r="A676" s="11">
        <f>'Consumptions_nieuw - Copy'!R676</f>
        <v>0</v>
      </c>
      <c r="B676" s="11">
        <f>'Consumptions_nieuw - Copy'!S676</f>
        <v>4.2042971382026635E-4</v>
      </c>
      <c r="C676" s="11">
        <f>'Consumptions_nieuw - Copy'!T676</f>
        <v>0</v>
      </c>
      <c r="D676" s="11">
        <f>'Consumptions_nieuw - Copy'!U676</f>
        <v>0</v>
      </c>
      <c r="E676" s="11">
        <f>'Consumptions_nieuw - Copy'!V676</f>
        <v>2.2058681873365362E-3</v>
      </c>
      <c r="F676" s="11">
        <f>'Consumptions_nieuw - Copy'!W676</f>
        <v>2.3598902339254347E-4</v>
      </c>
      <c r="G676" s="11">
        <f>'Consumptions_nieuw - Copy'!X676</f>
        <v>0</v>
      </c>
      <c r="Q676" s="1">
        <v>675</v>
      </c>
      <c r="R676" s="6">
        <v>0</v>
      </c>
      <c r="S676" s="6">
        <v>65.438337605050094</v>
      </c>
      <c r="T676" s="6">
        <v>0</v>
      </c>
      <c r="U676" s="6">
        <v>0</v>
      </c>
      <c r="V676" s="6">
        <v>842.02753570000004</v>
      </c>
      <c r="W676" s="6">
        <v>77.07373610993244</v>
      </c>
      <c r="X676" s="6">
        <f t="shared" si="10"/>
        <v>0</v>
      </c>
    </row>
    <row r="677" spans="1:24" x14ac:dyDescent="0.25">
      <c r="A677" s="11">
        <f>'Consumptions_nieuw - Copy'!R677</f>
        <v>0</v>
      </c>
      <c r="B677" s="11">
        <f>'Consumptions_nieuw - Copy'!S677</f>
        <v>4.2042971382026635E-4</v>
      </c>
      <c r="C677" s="11">
        <f>'Consumptions_nieuw - Copy'!T677</f>
        <v>0</v>
      </c>
      <c r="D677" s="11">
        <f>'Consumptions_nieuw - Copy'!U677</f>
        <v>0</v>
      </c>
      <c r="E677" s="11">
        <f>'Consumptions_nieuw - Copy'!V677</f>
        <v>5.940110840054573E-4</v>
      </c>
      <c r="F677" s="11">
        <f>'Consumptions_nieuw - Copy'!W677</f>
        <v>2.3598902339254347E-4</v>
      </c>
      <c r="G677" s="11">
        <f>'Consumptions_nieuw - Copy'!X677</f>
        <v>0</v>
      </c>
      <c r="Q677" s="1">
        <v>676</v>
      </c>
      <c r="R677" s="6">
        <v>0</v>
      </c>
      <c r="S677" s="6">
        <v>65.438337605050094</v>
      </c>
      <c r="T677" s="6">
        <v>0</v>
      </c>
      <c r="U677" s="6">
        <v>0</v>
      </c>
      <c r="V677" s="6">
        <v>226.74686190000003</v>
      </c>
      <c r="W677" s="6">
        <v>77.07373610993244</v>
      </c>
      <c r="X677" s="6">
        <f t="shared" si="10"/>
        <v>0</v>
      </c>
    </row>
    <row r="678" spans="1:24" x14ac:dyDescent="0.25">
      <c r="A678" s="11">
        <f>'Consumptions_nieuw - Copy'!R678</f>
        <v>0</v>
      </c>
      <c r="B678" s="11">
        <f>'Consumptions_nieuw - Copy'!S678</f>
        <v>4.2042971382026635E-4</v>
      </c>
      <c r="C678" s="11">
        <f>'Consumptions_nieuw - Copy'!T678</f>
        <v>0</v>
      </c>
      <c r="D678" s="11">
        <f>'Consumptions_nieuw - Copy'!U678</f>
        <v>0</v>
      </c>
      <c r="E678" s="11">
        <f>'Consumptions_nieuw - Copy'!V678</f>
        <v>2.2058681873365362E-3</v>
      </c>
      <c r="F678" s="11">
        <f>'Consumptions_nieuw - Copy'!W678</f>
        <v>2.3598902339254347E-4</v>
      </c>
      <c r="G678" s="11">
        <f>'Consumptions_nieuw - Copy'!X678</f>
        <v>0</v>
      </c>
      <c r="Q678" s="1">
        <v>677</v>
      </c>
      <c r="R678" s="6">
        <v>0</v>
      </c>
      <c r="S678" s="6">
        <v>65.438337605050094</v>
      </c>
      <c r="T678" s="6">
        <v>0</v>
      </c>
      <c r="U678" s="6">
        <v>0</v>
      </c>
      <c r="V678" s="6">
        <v>842.02753570000004</v>
      </c>
      <c r="W678" s="6">
        <v>77.07373610993244</v>
      </c>
      <c r="X678" s="6">
        <f t="shared" si="10"/>
        <v>0</v>
      </c>
    </row>
    <row r="679" spans="1:24" x14ac:dyDescent="0.25">
      <c r="A679" s="11">
        <f>'Consumptions_nieuw - Copy'!R679</f>
        <v>2.1289757503562667E-3</v>
      </c>
      <c r="B679" s="11">
        <f>'Consumptions_nieuw - Copy'!S679</f>
        <v>1.9902376274950643E-3</v>
      </c>
      <c r="C679" s="11">
        <f>'Consumptions_nieuw - Copy'!T679</f>
        <v>2.1289757518301506E-3</v>
      </c>
      <c r="D679" s="11">
        <f>'Consumptions_nieuw - Copy'!U679</f>
        <v>2.1289757509789032E-3</v>
      </c>
      <c r="E679" s="11">
        <f>'Consumptions_nieuw - Copy'!V679</f>
        <v>2.2058681873365362E-3</v>
      </c>
      <c r="F679" s="11">
        <f>'Consumptions_nieuw - Copy'!W679</f>
        <v>2.0511014401890372E-3</v>
      </c>
      <c r="G679" s="11">
        <f>'Consumptions_nieuw - Copy'!X679</f>
        <v>2.1289757511885402E-3</v>
      </c>
      <c r="Q679" s="1">
        <v>678</v>
      </c>
      <c r="R679" s="6">
        <v>150.4653552</v>
      </c>
      <c r="S679" s="6">
        <v>309.77316184167853</v>
      </c>
      <c r="T679" s="6">
        <v>112.06042409999999</v>
      </c>
      <c r="U679" s="6">
        <v>53.936468689999991</v>
      </c>
      <c r="V679" s="6">
        <v>842.02753570000004</v>
      </c>
      <c r="W679" s="6">
        <v>669.88730604165585</v>
      </c>
      <c r="X679" s="6">
        <f t="shared" si="10"/>
        <v>44.824169640000001</v>
      </c>
    </row>
    <row r="680" spans="1:24" x14ac:dyDescent="0.25">
      <c r="A680" s="11">
        <f>'Consumptions_nieuw - Copy'!R680</f>
        <v>2.1301993160219657E-3</v>
      </c>
      <c r="B680" s="11">
        <f>'Consumptions_nieuw - Copy'!S680</f>
        <v>1.9913814575836918E-3</v>
      </c>
      <c r="C680" s="11">
        <f>'Consumptions_nieuw - Copy'!T680</f>
        <v>2.1301993155025093E-3</v>
      </c>
      <c r="D680" s="11">
        <f>'Consumptions_nieuw - Copy'!U680</f>
        <v>2.1301993164243708E-3</v>
      </c>
      <c r="E680" s="11">
        <f>'Consumptions_nieuw - Copy'!V680</f>
        <v>5.9722195469582564E-4</v>
      </c>
      <c r="F680" s="11">
        <f>'Consumptions_nieuw - Copy'!W680</f>
        <v>2.0522802496088246E-3</v>
      </c>
      <c r="G680" s="11">
        <f>'Consumptions_nieuw - Copy'!X680</f>
        <v>2.1301993161274581E-3</v>
      </c>
      <c r="Q680" s="1">
        <v>679</v>
      </c>
      <c r="R680" s="6">
        <v>150.55183070000001</v>
      </c>
      <c r="S680" s="6">
        <v>309.9511947852169</v>
      </c>
      <c r="T680" s="6">
        <v>112.1248274</v>
      </c>
      <c r="U680" s="6">
        <v>53.967467069999991</v>
      </c>
      <c r="V680" s="6">
        <v>227.9725206</v>
      </c>
      <c r="W680" s="6">
        <v>670.27230380485037</v>
      </c>
      <c r="X680" s="6">
        <f t="shared" si="10"/>
        <v>44.849930960000002</v>
      </c>
    </row>
    <row r="681" spans="1:24" x14ac:dyDescent="0.25">
      <c r="A681" s="11">
        <f>'Consumptions_nieuw - Copy'!R681</f>
        <v>2.0714681244504399E-3</v>
      </c>
      <c r="B681" s="11">
        <f>'Consumptions_nieuw - Copy'!S681</f>
        <v>1.9364775778933497E-3</v>
      </c>
      <c r="C681" s="11">
        <f>'Consumptions_nieuw - Copy'!T681</f>
        <v>2.0714681243402203E-3</v>
      </c>
      <c r="D681" s="11">
        <f>'Consumptions_nieuw - Copy'!U681</f>
        <v>2.0714681241231548E-3</v>
      </c>
      <c r="E681" s="11">
        <f>'Consumptions_nieuw - Copy'!V681</f>
        <v>6.0364369607656245E-4</v>
      </c>
      <c r="F681" s="11">
        <f>'Consumptions_nieuw - Copy'!W681</f>
        <v>1.9956973446564742E-3</v>
      </c>
      <c r="G681" s="11">
        <f>'Consumptions_nieuw - Copy'!X681</f>
        <v>2.071468124332117E-3</v>
      </c>
      <c r="Q681" s="1">
        <v>680</v>
      </c>
      <c r="R681" s="6">
        <v>146.40100390000001</v>
      </c>
      <c r="S681" s="6">
        <v>301.40560797985711</v>
      </c>
      <c r="T681" s="6">
        <v>109.03346190000002</v>
      </c>
      <c r="U681" s="6">
        <v>52.479543540000009</v>
      </c>
      <c r="V681" s="6">
        <v>230.42383800000002</v>
      </c>
      <c r="W681" s="6">
        <v>651.79239392625959</v>
      </c>
      <c r="X681" s="6">
        <f t="shared" si="10"/>
        <v>43.61338476000001</v>
      </c>
    </row>
    <row r="682" spans="1:24" x14ac:dyDescent="0.25">
      <c r="A682" s="11">
        <f>'Consumptions_nieuw - Copy'!R682</f>
        <v>2.0188547654521917E-3</v>
      </c>
      <c r="B682" s="11">
        <f>'Consumptions_nieuw - Copy'!S682</f>
        <v>1.8872928522498287E-3</v>
      </c>
      <c r="C682" s="11">
        <f>'Consumptions_nieuw - Copy'!T682</f>
        <v>2.0188547648386469E-3</v>
      </c>
      <c r="D682" s="11">
        <f>'Consumptions_nieuw - Copy'!U682</f>
        <v>2.0188547649700635E-3</v>
      </c>
      <c r="E682" s="11">
        <f>'Consumptions_nieuw - Copy'!V682</f>
        <v>1.5604831717612425E-3</v>
      </c>
      <c r="F682" s="11">
        <f>'Consumptions_nieuw - Copy'!W682</f>
        <v>1.945008492407801E-3</v>
      </c>
      <c r="G682" s="11">
        <f>'Consumptions_nieuw - Copy'!X682</f>
        <v>2.0188547648307496E-3</v>
      </c>
      <c r="Q682" s="1">
        <v>681</v>
      </c>
      <c r="R682" s="6">
        <v>142.68255490000001</v>
      </c>
      <c r="S682" s="6">
        <v>293.75018645308933</v>
      </c>
      <c r="T682" s="6">
        <v>106.2641136</v>
      </c>
      <c r="U682" s="6">
        <v>51.146612060000002</v>
      </c>
      <c r="V682" s="6">
        <v>595.67013440000005</v>
      </c>
      <c r="W682" s="6">
        <v>635.2374746941432</v>
      </c>
      <c r="X682" s="6">
        <f t="shared" si="10"/>
        <v>42.505645440000002</v>
      </c>
    </row>
    <row r="683" spans="1:24" x14ac:dyDescent="0.25">
      <c r="A683" s="11">
        <f>'Consumptions_nieuw - Copy'!R683</f>
        <v>1.9197458743692635E-3</v>
      </c>
      <c r="B683" s="11">
        <f>'Consumptions_nieuw - Copy'!S683</f>
        <v>1.7946425526071523E-3</v>
      </c>
      <c r="C683" s="11">
        <f>'Consumptions_nieuw - Copy'!T683</f>
        <v>1.9197458755963704E-3</v>
      </c>
      <c r="D683" s="11">
        <f>'Consumptions_nieuw - Copy'!U683</f>
        <v>1.9197458750753768E-3</v>
      </c>
      <c r="E683" s="11">
        <f>'Consumptions_nieuw - Copy'!V683</f>
        <v>1.2393960993187798E-3</v>
      </c>
      <c r="F683" s="11">
        <f>'Consumptions_nieuw - Copy'!W683</f>
        <v>1.8495248370742963E-3</v>
      </c>
      <c r="G683" s="11">
        <f>'Consumptions_nieuw - Copy'!X683</f>
        <v>1.9197458749555785E-3</v>
      </c>
      <c r="Q683" s="1">
        <v>682</v>
      </c>
      <c r="R683" s="6">
        <v>135.67803430000001</v>
      </c>
      <c r="S683" s="6">
        <v>279.32950830421231</v>
      </c>
      <c r="T683" s="6">
        <v>101.0474341</v>
      </c>
      <c r="U683" s="6">
        <v>48.635741029999998</v>
      </c>
      <c r="V683" s="6">
        <v>473.10426309999997</v>
      </c>
      <c r="W683" s="6">
        <v>604.05262572027857</v>
      </c>
      <c r="X683" s="6">
        <f t="shared" si="10"/>
        <v>40.418973640000004</v>
      </c>
    </row>
    <row r="684" spans="1:24" x14ac:dyDescent="0.25">
      <c r="A684" s="11">
        <f>'Consumptions_nieuw - Copy'!R684</f>
        <v>1.7496701265682531E-3</v>
      </c>
      <c r="B684" s="11">
        <f>'Consumptions_nieuw - Copy'!S684</f>
        <v>1.635650062778036E-3</v>
      </c>
      <c r="C684" s="11">
        <f>'Consumptions_nieuw - Copy'!T684</f>
        <v>1.7496701259808495E-3</v>
      </c>
      <c r="D684" s="11">
        <f>'Consumptions_nieuw - Copy'!U684</f>
        <v>1.7496701257937847E-3</v>
      </c>
      <c r="E684" s="11">
        <f>'Consumptions_nieuw - Copy'!V684</f>
        <v>6.0364369607656245E-4</v>
      </c>
      <c r="F684" s="11">
        <f>'Consumptions_nieuw - Copy'!W684</f>
        <v>1.6856701696111689E-3</v>
      </c>
      <c r="G684" s="11">
        <f>'Consumptions_nieuw - Copy'!X684</f>
        <v>1.7496701261639895E-3</v>
      </c>
      <c r="Q684" s="1">
        <v>683</v>
      </c>
      <c r="R684" s="6">
        <v>123.65793129999999</v>
      </c>
      <c r="S684" s="6">
        <v>254.58291241885823</v>
      </c>
      <c r="T684" s="6">
        <v>92.095354389999997</v>
      </c>
      <c r="U684" s="6">
        <v>44.326962350000002</v>
      </c>
      <c r="V684" s="6">
        <v>230.42383800000002</v>
      </c>
      <c r="W684" s="6">
        <v>550.53788499682139</v>
      </c>
      <c r="X684" s="6">
        <f t="shared" si="10"/>
        <v>36.838141755999999</v>
      </c>
    </row>
    <row r="685" spans="1:24" x14ac:dyDescent="0.25">
      <c r="A685" s="11">
        <f>'Consumptions_nieuw - Copy'!R685</f>
        <v>1.5820415228329889E-3</v>
      </c>
      <c r="B685" s="11">
        <f>'Consumptions_nieuw - Copy'!S685</f>
        <v>1.4789452463396804E-3</v>
      </c>
      <c r="C685" s="11">
        <f>'Consumptions_nieuw - Copy'!T685</f>
        <v>1.5820415223285387E-3</v>
      </c>
      <c r="D685" s="11">
        <f>'Consumptions_nieuw - Copy'!U685</f>
        <v>1.5820415224024557E-3</v>
      </c>
      <c r="E685" s="11">
        <f>'Consumptions_nieuw - Copy'!V685</f>
        <v>2.2058681873365362E-3</v>
      </c>
      <c r="F685" s="11">
        <f>'Consumptions_nieuw - Copy'!W685</f>
        <v>1.5241731348519714E-3</v>
      </c>
      <c r="G685" s="11">
        <f>'Consumptions_nieuw - Copy'!X685</f>
        <v>1.5820415224490061E-3</v>
      </c>
      <c r="Q685" s="1">
        <v>684</v>
      </c>
      <c r="R685" s="6">
        <v>111.8107802</v>
      </c>
      <c r="S685" s="6">
        <v>230.19238447721443</v>
      </c>
      <c r="T685" s="6">
        <v>83.272082260000005</v>
      </c>
      <c r="U685" s="6">
        <v>40.080180810000002</v>
      </c>
      <c r="V685" s="6">
        <v>842.02753570000004</v>
      </c>
      <c r="W685" s="6">
        <v>497.79314432783542</v>
      </c>
      <c r="X685" s="6">
        <f t="shared" si="10"/>
        <v>33.308832904000006</v>
      </c>
    </row>
    <row r="686" spans="1:24" x14ac:dyDescent="0.25">
      <c r="A686" s="11">
        <f>'Consumptions_nieuw - Copy'!R686</f>
        <v>1.4719205209497836E-3</v>
      </c>
      <c r="B686" s="11">
        <f>'Consumptions_nieuw - Copy'!S686</f>
        <v>1.3760004572803256E-3</v>
      </c>
      <c r="C686" s="11">
        <f>'Consumptions_nieuw - Copy'!T686</f>
        <v>1.4719205214681573E-3</v>
      </c>
      <c r="D686" s="11">
        <f>'Consumptions_nieuw - Copy'!U686</f>
        <v>1.4719205213942878E-3</v>
      </c>
      <c r="E686" s="11">
        <f>'Consumptions_nieuw - Copy'!V686</f>
        <v>2.1994464459557995E-3</v>
      </c>
      <c r="F686" s="11">
        <f>'Consumptions_nieuw - Copy'!W686</f>
        <v>1.4180801729113937E-3</v>
      </c>
      <c r="G686" s="11">
        <f>'Consumptions_nieuw - Copy'!X686</f>
        <v>1.4719205215257276E-3</v>
      </c>
      <c r="Q686" s="1">
        <v>685</v>
      </c>
      <c r="R686" s="6">
        <v>104.02797870000001</v>
      </c>
      <c r="S686" s="6">
        <v>214.16940693850842</v>
      </c>
      <c r="T686" s="6">
        <v>77.475771030000004</v>
      </c>
      <c r="U686" s="6">
        <v>37.290323800000003</v>
      </c>
      <c r="V686" s="6">
        <v>839.57621830000016</v>
      </c>
      <c r="W686" s="6">
        <v>463.14330835589863</v>
      </c>
      <c r="X686" s="6">
        <f t="shared" si="10"/>
        <v>30.990308412000005</v>
      </c>
    </row>
    <row r="687" spans="1:24" x14ac:dyDescent="0.25">
      <c r="A687" s="11">
        <f>'Consumptions_nieuw - Copy'!R687</f>
        <v>1.3654702568135885E-3</v>
      </c>
      <c r="B687" s="11">
        <f>'Consumptions_nieuw - Copy'!S687</f>
        <v>1.2764871951243002E-3</v>
      </c>
      <c r="C687" s="11">
        <f>'Consumptions_nieuw - Copy'!T687</f>
        <v>1.3654702568411919E-3</v>
      </c>
      <c r="D687" s="11">
        <f>'Consumptions_nieuw - Copy'!U687</f>
        <v>1.3654702569838768E-3</v>
      </c>
      <c r="E687" s="11">
        <f>'Consumptions_nieuw - Copy'!V687</f>
        <v>9.1830902713828833E-4</v>
      </c>
      <c r="F687" s="11">
        <f>'Consumptions_nieuw - Copy'!W687</f>
        <v>1.3155236781683679E-3</v>
      </c>
      <c r="G687" s="11">
        <f>'Consumptions_nieuw - Copy'!X687</f>
        <v>1.3654702565825375E-3</v>
      </c>
      <c r="Q687" s="1">
        <v>686</v>
      </c>
      <c r="R687" s="6">
        <v>96.504606580000001</v>
      </c>
      <c r="S687" s="6">
        <v>198.68053393290128</v>
      </c>
      <c r="T687" s="6">
        <v>71.872672080000001</v>
      </c>
      <c r="U687" s="6">
        <v>34.593462950000003</v>
      </c>
      <c r="V687" s="6">
        <v>350.53839190000002</v>
      </c>
      <c r="W687" s="6">
        <v>429.64847839071217</v>
      </c>
      <c r="X687" s="6">
        <f t="shared" si="10"/>
        <v>28.749068832000003</v>
      </c>
    </row>
    <row r="688" spans="1:24" x14ac:dyDescent="0.25">
      <c r="A688" s="11">
        <f>'Consumptions_nieuw - Copy'!R688</f>
        <v>1.293279806555735E-3</v>
      </c>
      <c r="B688" s="11">
        <f>'Consumptions_nieuw - Copy'!S688</f>
        <v>1.2090011514252915E-3</v>
      </c>
      <c r="C688" s="11">
        <f>'Consumptions_nieuw - Copy'!T688</f>
        <v>1.2932798065777107E-3</v>
      </c>
      <c r="D688" s="11">
        <f>'Consumptions_nieuw - Copy'!U688</f>
        <v>1.2932798064947584E-3</v>
      </c>
      <c r="E688" s="11">
        <f>'Consumptions_nieuw - Copy'!V688</f>
        <v>1.8783593735133366E-3</v>
      </c>
      <c r="F688" s="11">
        <f>'Consumptions_nieuw - Copy'!W688</f>
        <v>1.245973831545123E-3</v>
      </c>
      <c r="G688" s="11">
        <f>'Consumptions_nieuw - Copy'!X688</f>
        <v>1.2932798067626363E-3</v>
      </c>
      <c r="Q688" s="1">
        <v>687</v>
      </c>
      <c r="R688" s="6">
        <v>91.402546709999996</v>
      </c>
      <c r="S688" s="6">
        <v>188.17657960703553</v>
      </c>
      <c r="T688" s="6">
        <v>68.072867189999997</v>
      </c>
      <c r="U688" s="6">
        <v>32.76455627</v>
      </c>
      <c r="V688" s="6">
        <v>717.01034700000002</v>
      </c>
      <c r="W688" s="6">
        <v>406.93358068884038</v>
      </c>
      <c r="X688" s="6">
        <f t="shared" si="10"/>
        <v>27.229146876000001</v>
      </c>
    </row>
    <row r="689" spans="1:24" x14ac:dyDescent="0.25">
      <c r="A689" s="11">
        <f>'Consumptions_nieuw - Copy'!R689</f>
        <v>1.3104097870003915E-3</v>
      </c>
      <c r="B689" s="11">
        <f>'Consumptions_nieuw - Copy'!S689</f>
        <v>1.2250148291237822E-3</v>
      </c>
      <c r="C689" s="11">
        <f>'Consumptions_nieuw - Copy'!T689</f>
        <v>1.3104097870935178E-3</v>
      </c>
      <c r="D689" s="11">
        <f>'Consumptions_nieuw - Copy'!U689</f>
        <v>1.3104097870705275E-3</v>
      </c>
      <c r="E689" s="11">
        <f>'Consumptions_nieuw - Copy'!V689</f>
        <v>1.2361852286284114E-3</v>
      </c>
      <c r="F689" s="11">
        <f>'Consumptions_nieuw - Copy'!W689</f>
        <v>1.2624772265492138E-3</v>
      </c>
      <c r="G689" s="11">
        <f>'Consumptions_nieuw - Copy'!X689</f>
        <v>1.3104097868350789E-3</v>
      </c>
      <c r="Q689" s="1">
        <v>688</v>
      </c>
      <c r="R689" s="6">
        <v>92.613208029999996</v>
      </c>
      <c r="S689" s="6">
        <v>190.66904960400694</v>
      </c>
      <c r="T689" s="6">
        <v>68.974518079999996</v>
      </c>
      <c r="U689" s="6">
        <v>33.198535219999997</v>
      </c>
      <c r="V689" s="6">
        <v>471.87860440000003</v>
      </c>
      <c r="W689" s="6">
        <v>412.32356999078968</v>
      </c>
      <c r="X689" s="6">
        <f t="shared" si="10"/>
        <v>27.589807231999998</v>
      </c>
    </row>
    <row r="690" spans="1:24" x14ac:dyDescent="0.25">
      <c r="A690" s="11">
        <f>'Consumptions_nieuw - Copy'!R690</f>
        <v>1.3581288820624087E-3</v>
      </c>
      <c r="B690" s="11">
        <f>'Consumptions_nieuw - Copy'!S690</f>
        <v>1.2696242326109511E-3</v>
      </c>
      <c r="C690" s="11">
        <f>'Consumptions_nieuw - Copy'!T690</f>
        <v>1.3581288820264568E-3</v>
      </c>
      <c r="D690" s="11">
        <f>'Consumptions_nieuw - Copy'!U690</f>
        <v>1.3581288820734331E-3</v>
      </c>
      <c r="E690" s="11">
        <f>'Consumptions_nieuw - Copy'!V690</f>
        <v>2.2090790580269045E-3</v>
      </c>
      <c r="F690" s="11">
        <f>'Consumptions_nieuw - Copy'!W690</f>
        <v>1.3084508381688736E-3</v>
      </c>
      <c r="G690" s="11">
        <f>'Consumptions_nieuw - Copy'!X690</f>
        <v>1.3581288821478002E-3</v>
      </c>
      <c r="Q690" s="1">
        <v>689</v>
      </c>
      <c r="R690" s="6">
        <v>95.985754940000007</v>
      </c>
      <c r="S690" s="6">
        <v>197.61233907617114</v>
      </c>
      <c r="T690" s="6">
        <v>71.486252660000005</v>
      </c>
      <c r="U690" s="6">
        <v>34.407473119999999</v>
      </c>
      <c r="V690" s="6">
        <v>843.2531944000001</v>
      </c>
      <c r="W690" s="6">
        <v>427.33849720670588</v>
      </c>
      <c r="X690" s="6">
        <f t="shared" si="10"/>
        <v>28.594501064000003</v>
      </c>
    </row>
    <row r="691" spans="1:24" x14ac:dyDescent="0.25">
      <c r="A691" s="11">
        <f>'Consumptions_nieuw - Copy'!R691</f>
        <v>1.3972829501139813E-3</v>
      </c>
      <c r="B691" s="11">
        <f>'Consumptions_nieuw - Copy'!S691</f>
        <v>1.306226763013884E-3</v>
      </c>
      <c r="C691" s="11">
        <f>'Consumptions_nieuw - Copy'!T691</f>
        <v>1.397282950129452E-3</v>
      </c>
      <c r="D691" s="11">
        <f>'Consumptions_nieuw - Copy'!U691</f>
        <v>1.3972829502769321E-3</v>
      </c>
      <c r="E691" s="11">
        <f>'Consumptions_nieuw - Copy'!V691</f>
        <v>1.5701157840943185E-3</v>
      </c>
      <c r="F691" s="11">
        <f>'Consumptions_nieuw - Copy'!W691</f>
        <v>1.3461727171831209E-3</v>
      </c>
      <c r="G691" s="11">
        <f>'Consumptions_nieuw - Copy'!X691</f>
        <v>1.3972829500606577E-3</v>
      </c>
      <c r="Q691" s="1">
        <v>690</v>
      </c>
      <c r="R691" s="6">
        <v>98.752968589999995</v>
      </c>
      <c r="S691" s="6">
        <v>203.30938822129932</v>
      </c>
      <c r="T691" s="6">
        <v>73.547159870000002</v>
      </c>
      <c r="U691" s="6">
        <v>35.399420620000001</v>
      </c>
      <c r="V691" s="6">
        <v>599.34711059999995</v>
      </c>
      <c r="W691" s="6">
        <v>439.65841830692926</v>
      </c>
      <c r="X691" s="6">
        <f t="shared" si="10"/>
        <v>29.418863948000002</v>
      </c>
    </row>
    <row r="692" spans="1:24" x14ac:dyDescent="0.25">
      <c r="A692" s="11">
        <f>'Consumptions_nieuw - Copy'!R692</f>
        <v>1.4021772774389662E-3</v>
      </c>
      <c r="B692" s="11">
        <f>'Consumptions_nieuw - Copy'!S692</f>
        <v>1.3108021440303959E-3</v>
      </c>
      <c r="C692" s="11">
        <f>'Consumptions_nieuw - Copy'!T692</f>
        <v>1.4021772775829966E-3</v>
      </c>
      <c r="D692" s="11">
        <f>'Consumptions_nieuw - Copy'!U692</f>
        <v>1.4021772775821828E-3</v>
      </c>
      <c r="E692" s="11">
        <f>'Consumptions_nieuw - Copy'!V692</f>
        <v>9.1830902713828833E-4</v>
      </c>
      <c r="F692" s="11">
        <f>'Consumptions_nieuw - Copy'!W692</f>
        <v>1.3508880182843215E-3</v>
      </c>
      <c r="G692" s="11">
        <f>'Consumptions_nieuw - Copy'!X692</f>
        <v>1.4021772775775117E-3</v>
      </c>
      <c r="Q692" s="1">
        <v>691</v>
      </c>
      <c r="R692" s="6">
        <v>99.098875160000006</v>
      </c>
      <c r="S692" s="6">
        <v>204.02152943727017</v>
      </c>
      <c r="T692" s="6">
        <v>73.804776899999993</v>
      </c>
      <c r="U692" s="6">
        <v>35.523415800000002</v>
      </c>
      <c r="V692" s="6">
        <v>350.53839190000002</v>
      </c>
      <c r="W692" s="6">
        <v>441.19843007327432</v>
      </c>
      <c r="X692" s="6">
        <f t="shared" si="10"/>
        <v>29.521910759999997</v>
      </c>
    </row>
    <row r="693" spans="1:24" x14ac:dyDescent="0.25">
      <c r="A693" s="11">
        <f>'Consumptions_nieuw - Copy'!R693</f>
        <v>1.3911651786655732E-3</v>
      </c>
      <c r="B693" s="11">
        <f>'Consumptions_nieuw - Copy'!S693</f>
        <v>1.3005076660253811E-3</v>
      </c>
      <c r="C693" s="11">
        <f>'Consumptions_nieuw - Copy'!T693</f>
        <v>1.3911651786938618E-3</v>
      </c>
      <c r="D693" s="11">
        <f>'Consumptions_nieuw - Copy'!U693</f>
        <v>1.3911651787049954E-3</v>
      </c>
      <c r="E693" s="11">
        <f>'Consumptions_nieuw - Copy'!V693</f>
        <v>1.8783593735133366E-3</v>
      </c>
      <c r="F693" s="11">
        <f>'Consumptions_nieuw - Copy'!W693</f>
        <v>1.3402787234766992E-3</v>
      </c>
      <c r="G693" s="11">
        <f>'Consumptions_nieuw - Copy'!X693</f>
        <v>1.3911651785617632E-3</v>
      </c>
      <c r="Q693" s="1">
        <v>692</v>
      </c>
      <c r="R693" s="6">
        <v>98.320595109999999</v>
      </c>
      <c r="S693" s="6">
        <v>202.41923182362456</v>
      </c>
      <c r="T693" s="6">
        <v>73.225145839999996</v>
      </c>
      <c r="U693" s="6">
        <v>35.244430129999998</v>
      </c>
      <c r="V693" s="6">
        <v>717.01034700000002</v>
      </c>
      <c r="W693" s="6">
        <v>437.73344692888884</v>
      </c>
      <c r="X693" s="6">
        <f t="shared" si="10"/>
        <v>29.290058336000001</v>
      </c>
    </row>
    <row r="694" spans="1:24" x14ac:dyDescent="0.25">
      <c r="A694" s="11">
        <f>'Consumptions_nieuw - Copy'!R694</f>
        <v>1.3654702568135885E-3</v>
      </c>
      <c r="B694" s="11">
        <f>'Consumptions_nieuw - Copy'!S694</f>
        <v>1.2764871951243002E-3</v>
      </c>
      <c r="C694" s="11">
        <f>'Consumptions_nieuw - Copy'!T694</f>
        <v>1.3654702568411919E-3</v>
      </c>
      <c r="D694" s="11">
        <f>'Consumptions_nieuw - Copy'!U694</f>
        <v>1.3654702569838768E-3</v>
      </c>
      <c r="E694" s="11">
        <f>'Consumptions_nieuw - Copy'!V694</f>
        <v>1.8815702442037049E-3</v>
      </c>
      <c r="F694" s="11">
        <f>'Consumptions_nieuw - Copy'!W694</f>
        <v>1.3155236781683679E-3</v>
      </c>
      <c r="G694" s="11">
        <f>'Consumptions_nieuw - Copy'!X694</f>
        <v>1.3654702565825375E-3</v>
      </c>
      <c r="Q694" s="1">
        <v>693</v>
      </c>
      <c r="R694" s="6">
        <v>96.504606580000001</v>
      </c>
      <c r="S694" s="6">
        <v>198.68053393290128</v>
      </c>
      <c r="T694" s="6">
        <v>71.872672080000001</v>
      </c>
      <c r="U694" s="6">
        <v>34.593462950000003</v>
      </c>
      <c r="V694" s="6">
        <v>718.23600569999996</v>
      </c>
      <c r="W694" s="6">
        <v>429.64847839071217</v>
      </c>
      <c r="X694" s="6">
        <f t="shared" si="10"/>
        <v>28.749068832000003</v>
      </c>
    </row>
    <row r="695" spans="1:24" x14ac:dyDescent="0.25">
      <c r="A695" s="11">
        <f>'Consumptions_nieuw - Copy'!R695</f>
        <v>1.3446696134715886E-3</v>
      </c>
      <c r="B695" s="11">
        <f>'Consumptions_nieuw - Copy'!S695</f>
        <v>1.2570420589924627E-3</v>
      </c>
      <c r="C695" s="11">
        <f>'Consumptions_nieuw - Copy'!T695</f>
        <v>1.3446696134260337E-3</v>
      </c>
      <c r="D695" s="11">
        <f>'Consumptions_nieuw - Copy'!U695</f>
        <v>1.344669613622833E-3</v>
      </c>
      <c r="E695" s="11">
        <f>'Consumptions_nieuw - Copy'!V695</f>
        <v>9.1830902713828833E-4</v>
      </c>
      <c r="F695" s="11">
        <f>'Consumptions_nieuw - Copy'!W695</f>
        <v>1.2954838867634323E-3</v>
      </c>
      <c r="G695" s="11">
        <f>'Consumptions_nieuw - Copy'!X695</f>
        <v>1.3446696133574453E-3</v>
      </c>
      <c r="Q695" s="1">
        <v>694</v>
      </c>
      <c r="R695" s="6">
        <v>95.034521170000005</v>
      </c>
      <c r="S695" s="6">
        <v>195.65397005993177</v>
      </c>
      <c r="T695" s="6">
        <v>70.777812769999997</v>
      </c>
      <c r="U695" s="6">
        <v>34.066489709999999</v>
      </c>
      <c r="V695" s="6">
        <v>350.53839190000002</v>
      </c>
      <c r="W695" s="6">
        <v>423.10350620413334</v>
      </c>
      <c r="X695" s="6">
        <f t="shared" si="10"/>
        <v>28.311125107999999</v>
      </c>
    </row>
    <row r="696" spans="1:24" x14ac:dyDescent="0.25">
      <c r="A696" s="11">
        <f>'Consumptions_nieuw - Copy'!R696</f>
        <v>1.3801530307941945E-3</v>
      </c>
      <c r="B696" s="11">
        <f>'Consumptions_nieuw - Copy'!S696</f>
        <v>1.2902131423737119E-3</v>
      </c>
      <c r="C696" s="11">
        <f>'Consumptions_nieuw - Copy'!T696</f>
        <v>1.3801530309786787E-3</v>
      </c>
      <c r="D696" s="11">
        <f>'Consumptions_nieuw - Copy'!U696</f>
        <v>1.3801530308826322E-3</v>
      </c>
      <c r="E696" s="11">
        <f>'Consumptions_nieuw - Copy'!V696</f>
        <v>1.2426069702711191E-3</v>
      </c>
      <c r="F696" s="11">
        <f>'Consumptions_nieuw - Copy'!W696</f>
        <v>1.329669381176286E-3</v>
      </c>
      <c r="G696" s="11">
        <f>'Consumptions_nieuw - Copy'!X696</f>
        <v>1.3801530307832948E-3</v>
      </c>
      <c r="Q696" s="1">
        <v>695</v>
      </c>
      <c r="R696" s="6">
        <v>97.542311589999997</v>
      </c>
      <c r="S696" s="6">
        <v>200.81692710524518</v>
      </c>
      <c r="T696" s="6">
        <v>72.645512210000007</v>
      </c>
      <c r="U696" s="6">
        <v>34.965443219999997</v>
      </c>
      <c r="V696" s="6">
        <v>474.32992189999999</v>
      </c>
      <c r="W696" s="6">
        <v>434.26844827341398</v>
      </c>
      <c r="X696" s="6">
        <f t="shared" si="10"/>
        <v>29.058204884000006</v>
      </c>
    </row>
    <row r="697" spans="1:24" x14ac:dyDescent="0.25">
      <c r="A697" s="11">
        <f>'Consumptions_nieuw - Copy'!R697</f>
        <v>1.3691409197109318E-3</v>
      </c>
      <c r="B697" s="11">
        <f>'Consumptions_nieuw - Copy'!S697</f>
        <v>1.2799186535576476E-3</v>
      </c>
      <c r="C697" s="11">
        <f>'Consumptions_nieuw - Copy'!T697</f>
        <v>1.3691409197405431E-3</v>
      </c>
      <c r="D697" s="11">
        <f>'Consumptions_nieuw - Copy'!U697</f>
        <v>1.3691409197691513E-3</v>
      </c>
      <c r="E697" s="11">
        <f>'Consumptions_nieuw - Copy'!V697</f>
        <v>6.0685456676693079E-4</v>
      </c>
      <c r="F697" s="11">
        <f>'Consumptions_nieuw - Copy'!W697</f>
        <v>1.3190600742742265E-3</v>
      </c>
      <c r="G697" s="11">
        <f>'Consumptions_nieuw - Copy'!X697</f>
        <v>1.3691409197351871E-3</v>
      </c>
      <c r="Q697" s="1">
        <v>696</v>
      </c>
      <c r="R697" s="6">
        <v>96.764030669999997</v>
      </c>
      <c r="S697" s="6">
        <v>199.21462780889951</v>
      </c>
      <c r="T697" s="6">
        <v>72.065880500000006</v>
      </c>
      <c r="U697" s="6">
        <v>34.686457240000003</v>
      </c>
      <c r="V697" s="6">
        <v>231.64949669999999</v>
      </c>
      <c r="W697" s="6">
        <v>430.80346117899956</v>
      </c>
      <c r="X697" s="6">
        <f t="shared" si="10"/>
        <v>28.826352200000002</v>
      </c>
    </row>
    <row r="698" spans="1:24" x14ac:dyDescent="0.25">
      <c r="A698" s="11">
        <f>'Consumptions_nieuw - Copy'!R698</f>
        <v>0</v>
      </c>
      <c r="B698" s="11">
        <f>'Consumptions_nieuw - Copy'!S698</f>
        <v>4.2042971382026635E-4</v>
      </c>
      <c r="C698" s="11">
        <f>'Consumptions_nieuw - Copy'!T698</f>
        <v>0</v>
      </c>
      <c r="D698" s="11">
        <f>'Consumptions_nieuw - Copy'!U698</f>
        <v>0</v>
      </c>
      <c r="E698" s="11">
        <f>'Consumptions_nieuw - Copy'!V698</f>
        <v>1.2458178409614875E-3</v>
      </c>
      <c r="F698" s="11">
        <f>'Consumptions_nieuw - Copy'!W698</f>
        <v>2.3598902339254347E-4</v>
      </c>
      <c r="G698" s="11">
        <f>'Consumptions_nieuw - Copy'!X698</f>
        <v>0</v>
      </c>
      <c r="Q698" s="1">
        <v>697</v>
      </c>
      <c r="R698" s="6">
        <v>0</v>
      </c>
      <c r="S698" s="6">
        <v>65.438337605050094</v>
      </c>
      <c r="T698" s="6">
        <v>0</v>
      </c>
      <c r="U698" s="6">
        <v>0</v>
      </c>
      <c r="V698" s="6">
        <v>475.55558059999993</v>
      </c>
      <c r="W698" s="6">
        <v>77.07373610993244</v>
      </c>
      <c r="X698" s="6">
        <f t="shared" si="10"/>
        <v>0</v>
      </c>
    </row>
    <row r="699" spans="1:24" x14ac:dyDescent="0.25">
      <c r="A699" s="11">
        <f>'Consumptions_nieuw - Copy'!R699</f>
        <v>0</v>
      </c>
      <c r="B699" s="11">
        <f>'Consumptions_nieuw - Copy'!S699</f>
        <v>4.2042971382026635E-4</v>
      </c>
      <c r="C699" s="11">
        <f>'Consumptions_nieuw - Copy'!T699</f>
        <v>0</v>
      </c>
      <c r="D699" s="11">
        <f>'Consumptions_nieuw - Copy'!U699</f>
        <v>0</v>
      </c>
      <c r="E699" s="11">
        <f>'Consumptions_nieuw - Copy'!V699</f>
        <v>1.2458178409614875E-3</v>
      </c>
      <c r="F699" s="11">
        <f>'Consumptions_nieuw - Copy'!W699</f>
        <v>2.3598902339254347E-4</v>
      </c>
      <c r="G699" s="11">
        <f>'Consumptions_nieuw - Copy'!X699</f>
        <v>0</v>
      </c>
      <c r="Q699" s="1">
        <v>698</v>
      </c>
      <c r="R699" s="6">
        <v>0</v>
      </c>
      <c r="S699" s="6">
        <v>65.438337605050094</v>
      </c>
      <c r="T699" s="6">
        <v>0</v>
      </c>
      <c r="U699" s="6">
        <v>0</v>
      </c>
      <c r="V699" s="6">
        <v>475.55558059999993</v>
      </c>
      <c r="W699" s="6">
        <v>77.07373610993244</v>
      </c>
      <c r="X699" s="6">
        <f t="shared" si="10"/>
        <v>0</v>
      </c>
    </row>
    <row r="700" spans="1:24" x14ac:dyDescent="0.25">
      <c r="A700" s="11">
        <f>'Consumptions_nieuw - Copy'!R700</f>
        <v>0</v>
      </c>
      <c r="B700" s="11">
        <f>'Consumptions_nieuw - Copy'!S700</f>
        <v>4.2042971382026635E-4</v>
      </c>
      <c r="C700" s="11">
        <f>'Consumptions_nieuw - Copy'!T700</f>
        <v>0</v>
      </c>
      <c r="D700" s="11">
        <f>'Consumptions_nieuw - Copy'!U700</f>
        <v>0</v>
      </c>
      <c r="E700" s="11">
        <f>'Consumptions_nieuw - Copy'!V700</f>
        <v>1.2490287116518561E-3</v>
      </c>
      <c r="F700" s="11">
        <f>'Consumptions_nieuw - Copy'!W700</f>
        <v>2.3598902339254347E-4</v>
      </c>
      <c r="G700" s="11">
        <f>'Consumptions_nieuw - Copy'!X700</f>
        <v>0</v>
      </c>
      <c r="Q700" s="1">
        <v>699</v>
      </c>
      <c r="R700" s="6">
        <v>0</v>
      </c>
      <c r="S700" s="6">
        <v>65.438337605050094</v>
      </c>
      <c r="T700" s="6">
        <v>0</v>
      </c>
      <c r="U700" s="6">
        <v>0</v>
      </c>
      <c r="V700" s="6">
        <v>476.78123930000004</v>
      </c>
      <c r="W700" s="6">
        <v>77.07373610993244</v>
      </c>
      <c r="X700" s="6">
        <f t="shared" si="10"/>
        <v>0</v>
      </c>
    </row>
    <row r="701" spans="1:24" x14ac:dyDescent="0.25">
      <c r="A701" s="11">
        <f>'Consumptions_nieuw - Copy'!R701</f>
        <v>0</v>
      </c>
      <c r="B701" s="11">
        <f>'Consumptions_nieuw - Copy'!S701</f>
        <v>4.2042971382026635E-4</v>
      </c>
      <c r="C701" s="11">
        <f>'Consumptions_nieuw - Copy'!T701</f>
        <v>0</v>
      </c>
      <c r="D701" s="11">
        <f>'Consumptions_nieuw - Copy'!U701</f>
        <v>0</v>
      </c>
      <c r="E701" s="11">
        <f>'Consumptions_nieuw - Copy'!V701</f>
        <v>9.2473076851902502E-4</v>
      </c>
      <c r="F701" s="11">
        <f>'Consumptions_nieuw - Copy'!W701</f>
        <v>2.3598902339254347E-4</v>
      </c>
      <c r="G701" s="11">
        <f>'Consumptions_nieuw - Copy'!X701</f>
        <v>0</v>
      </c>
      <c r="Q701" s="1">
        <v>700</v>
      </c>
      <c r="R701" s="6">
        <v>0</v>
      </c>
      <c r="S701" s="6">
        <v>65.438337605050094</v>
      </c>
      <c r="T701" s="6">
        <v>0</v>
      </c>
      <c r="U701" s="6">
        <v>0</v>
      </c>
      <c r="V701" s="6">
        <v>352.98970930000002</v>
      </c>
      <c r="W701" s="6">
        <v>77.07373610993244</v>
      </c>
      <c r="X701" s="6">
        <f t="shared" si="10"/>
        <v>0</v>
      </c>
    </row>
    <row r="702" spans="1:24" x14ac:dyDescent="0.25">
      <c r="A702" s="11">
        <f>'Consumptions_nieuw - Copy'!R702</f>
        <v>0</v>
      </c>
      <c r="B702" s="11">
        <f>'Consumptions_nieuw - Copy'!S702</f>
        <v>4.2042971382026635E-4</v>
      </c>
      <c r="C702" s="11">
        <f>'Consumptions_nieuw - Copy'!T702</f>
        <v>0</v>
      </c>
      <c r="D702" s="11">
        <f>'Consumptions_nieuw - Copy'!U702</f>
        <v>0</v>
      </c>
      <c r="E702" s="11">
        <f>'Consumptions_nieuw - Copy'!V702</f>
        <v>9.2151989756668556E-4</v>
      </c>
      <c r="F702" s="11">
        <f>'Consumptions_nieuw - Copy'!W702</f>
        <v>2.3598902339254347E-4</v>
      </c>
      <c r="G702" s="11">
        <f>'Consumptions_nieuw - Copy'!X702</f>
        <v>0</v>
      </c>
      <c r="Q702" s="1">
        <v>701</v>
      </c>
      <c r="R702" s="6">
        <v>0</v>
      </c>
      <c r="S702" s="6">
        <v>65.438337605050094</v>
      </c>
      <c r="T702" s="6">
        <v>0</v>
      </c>
      <c r="U702" s="6">
        <v>0</v>
      </c>
      <c r="V702" s="6">
        <v>351.7640505</v>
      </c>
      <c r="W702" s="6">
        <v>77.07373610993244</v>
      </c>
      <c r="X702" s="6">
        <f t="shared" si="10"/>
        <v>0</v>
      </c>
    </row>
    <row r="703" spans="1:24" x14ac:dyDescent="0.25">
      <c r="A703" s="11">
        <f>'Consumptions_nieuw - Copy'!R703</f>
        <v>1.3997300832847852E-3</v>
      </c>
      <c r="B703" s="11">
        <f>'Consumptions_nieuw - Copy'!S703</f>
        <v>1.3085144249929807E-3</v>
      </c>
      <c r="C703" s="11">
        <f>'Consumptions_nieuw - Copy'!T703</f>
        <v>1.3997300833636921E-3</v>
      </c>
      <c r="D703" s="11">
        <f>'Consumptions_nieuw - Copy'!U703</f>
        <v>1.399730083141463E-3</v>
      </c>
      <c r="E703" s="11">
        <f>'Consumptions_nieuw - Copy'!V703</f>
        <v>1.5733266545227161E-3</v>
      </c>
      <c r="F703" s="11">
        <f>'Consumptions_nieuw - Copy'!W703</f>
        <v>1.3485303383825864E-3</v>
      </c>
      <c r="G703" s="11">
        <f>'Consumptions_nieuw - Copy'!X703</f>
        <v>1.3997300831049039E-3</v>
      </c>
      <c r="Q703" s="1">
        <v>702</v>
      </c>
      <c r="R703" s="6">
        <v>98.925919719999996</v>
      </c>
      <c r="S703" s="6">
        <v>203.66545438882611</v>
      </c>
      <c r="T703" s="6">
        <v>73.675966779999996</v>
      </c>
      <c r="U703" s="6">
        <v>35.461417429999997</v>
      </c>
      <c r="V703" s="6">
        <v>600.57276920000004</v>
      </c>
      <c r="W703" s="6">
        <v>440.42841460405583</v>
      </c>
      <c r="X703" s="6">
        <f t="shared" si="10"/>
        <v>29.470386712</v>
      </c>
    </row>
    <row r="704" spans="1:24" x14ac:dyDescent="0.25">
      <c r="A704" s="11">
        <f>'Consumptions_nieuw - Copy'!R704</f>
        <v>1.4070715436390812E-3</v>
      </c>
      <c r="B704" s="11">
        <f>'Consumptions_nieuw - Copy'!S704</f>
        <v>1.3153774673879755E-3</v>
      </c>
      <c r="C704" s="11">
        <f>'Consumptions_nieuw - Copy'!T704</f>
        <v>1.407071543671508E-3</v>
      </c>
      <c r="D704" s="11">
        <f>'Consumptions_nieuw - Copy'!U704</f>
        <v>1.4070715437059641E-3</v>
      </c>
      <c r="E704" s="11">
        <f>'Consumptions_nieuw - Copy'!V704</f>
        <v>1.8847811148940735E-3</v>
      </c>
      <c r="F704" s="11">
        <f>'Consumptions_nieuw - Copy'!W704</f>
        <v>1.3556032606832525E-3</v>
      </c>
      <c r="G704" s="11">
        <f>'Consumptions_nieuw - Copy'!X704</f>
        <v>1.4070715436660039E-3</v>
      </c>
      <c r="Q704" s="1">
        <v>703</v>
      </c>
      <c r="R704" s="6">
        <v>99.44477741</v>
      </c>
      <c r="S704" s="6">
        <v>204.73366167884043</v>
      </c>
      <c r="T704" s="6">
        <v>74.062390699999995</v>
      </c>
      <c r="U704" s="6">
        <v>35.647409430000003</v>
      </c>
      <c r="V704" s="6">
        <v>719.46166440000002</v>
      </c>
      <c r="W704" s="6">
        <v>442.73842266752757</v>
      </c>
      <c r="X704" s="6">
        <f t="shared" si="10"/>
        <v>29.624956279999999</v>
      </c>
    </row>
    <row r="705" spans="1:24" x14ac:dyDescent="0.25">
      <c r="A705" s="11">
        <f>'Consumptions_nieuw - Copy'!R705</f>
        <v>1.4315428384175117E-3</v>
      </c>
      <c r="B705" s="11">
        <f>'Consumptions_nieuw - Copy'!S705</f>
        <v>1.3382540499408827E-3</v>
      </c>
      <c r="C705" s="11">
        <f>'Consumptions_nieuw - Copy'!T705</f>
        <v>1.4315428378270012E-3</v>
      </c>
      <c r="D705" s="11">
        <f>'Consumptions_nieuw - Copy'!U705</f>
        <v>1.4315428376159881E-3</v>
      </c>
      <c r="E705" s="11">
        <f>'Consumptions_nieuw - Copy'!V705</f>
        <v>1.2393960993187798E-3</v>
      </c>
      <c r="F705" s="11">
        <f>'Consumptions_nieuw - Copy'!W705</f>
        <v>1.3791794363945953E-3</v>
      </c>
      <c r="G705" s="11">
        <f>'Consumptions_nieuw - Copy'!X705</f>
        <v>1.4315428380113858E-3</v>
      </c>
      <c r="Q705" s="1">
        <v>704</v>
      </c>
      <c r="R705" s="6">
        <v>101.1742861</v>
      </c>
      <c r="S705" s="6">
        <v>208.29431755814136</v>
      </c>
      <c r="T705" s="6">
        <v>75.350457789999993</v>
      </c>
      <c r="U705" s="6">
        <v>36.267376650000003</v>
      </c>
      <c r="V705" s="6">
        <v>473.10426309999997</v>
      </c>
      <c r="W705" s="6">
        <v>450.43837378870694</v>
      </c>
      <c r="X705" s="6">
        <f t="shared" si="10"/>
        <v>30.140183115999999</v>
      </c>
    </row>
    <row r="706" spans="1:24" x14ac:dyDescent="0.25">
      <c r="A706" s="11">
        <f>'Consumptions_nieuw - Copy'!R706</f>
        <v>1.420530726202307E-3</v>
      </c>
      <c r="B706" s="11">
        <f>'Consumptions_nieuw - Copy'!S706</f>
        <v>1.3279595611248184E-3</v>
      </c>
      <c r="C706" s="11">
        <f>'Consumptions_nieuw - Copy'!T706</f>
        <v>1.4205307267788504E-3</v>
      </c>
      <c r="D706" s="11">
        <f>'Consumptions_nieuw - Copy'!U706</f>
        <v>1.4205307268972261E-3</v>
      </c>
      <c r="E706" s="11">
        <f>'Consumptions_nieuw - Copy'!V706</f>
        <v>1.5733266545227161E-3</v>
      </c>
      <c r="F706" s="11">
        <f>'Consumptions_nieuw - Copy'!W706</f>
        <v>1.3685701294925356E-3</v>
      </c>
      <c r="G706" s="11">
        <f>'Consumptions_nieuw - Copy'!X706</f>
        <v>1.4205307269632781E-3</v>
      </c>
      <c r="Q706" s="1">
        <v>705</v>
      </c>
      <c r="R706" s="6">
        <v>100.3960051</v>
      </c>
      <c r="S706" s="6">
        <v>206.69201826179568</v>
      </c>
      <c r="T706" s="6">
        <v>74.77082609</v>
      </c>
      <c r="U706" s="6">
        <v>35.988390680000002</v>
      </c>
      <c r="V706" s="6">
        <v>600.57276920000004</v>
      </c>
      <c r="W706" s="6">
        <v>446.97338669429246</v>
      </c>
      <c r="X706" s="6">
        <f t="shared" si="10"/>
        <v>29.908330436</v>
      </c>
    </row>
    <row r="707" spans="1:24" x14ac:dyDescent="0.25">
      <c r="A707" s="11">
        <f>'Consumptions_nieuw - Copy'!R707</f>
        <v>1.3434460836035562E-3</v>
      </c>
      <c r="B707" s="11">
        <f>'Consumptions_nieuw - Copy'!S707</f>
        <v>1.2558982625382122E-3</v>
      </c>
      <c r="C707" s="11">
        <f>'Consumptions_nieuw - Copy'!T707</f>
        <v>1.3434460835709382E-3</v>
      </c>
      <c r="D707" s="11">
        <f>'Consumptions_nieuw - Copy'!U707</f>
        <v>1.3434460837020898E-3</v>
      </c>
      <c r="E707" s="11">
        <f>'Consumptions_nieuw - Copy'!V707</f>
        <v>1.2393960993187798E-3</v>
      </c>
      <c r="F707" s="11">
        <f>'Consumptions_nieuw - Copy'!W707</f>
        <v>1.2943051115620529E-3</v>
      </c>
      <c r="G707" s="11">
        <f>'Consumptions_nieuw - Copy'!X707</f>
        <v>1.3434460838823239E-3</v>
      </c>
      <c r="Q707" s="1">
        <v>706</v>
      </c>
      <c r="R707" s="6">
        <v>94.948048200000002</v>
      </c>
      <c r="S707" s="6">
        <v>195.47594235146036</v>
      </c>
      <c r="T707" s="6">
        <v>70.713411249999993</v>
      </c>
      <c r="U707" s="6">
        <v>34.035492230000003</v>
      </c>
      <c r="V707" s="6">
        <v>473.10426309999997</v>
      </c>
      <c r="W707" s="6">
        <v>422.71851961663043</v>
      </c>
      <c r="X707" s="6">
        <f t="shared" ref="X707:X770" si="11">T707*0.4</f>
        <v>28.2853645</v>
      </c>
    </row>
    <row r="708" spans="1:24" x14ac:dyDescent="0.25">
      <c r="A708" s="11">
        <f>'Consumptions_nieuw - Copy'!R708</f>
        <v>1.2308779618498656E-3</v>
      </c>
      <c r="B708" s="11">
        <f>'Consumptions_nieuw - Copy'!S708</f>
        <v>1.1506658229114243E-3</v>
      </c>
      <c r="C708" s="11">
        <f>'Consumptions_nieuw - Copy'!T708</f>
        <v>1.2308779620153019E-3</v>
      </c>
      <c r="D708" s="11">
        <f>'Consumptions_nieuw - Copy'!U708</f>
        <v>1.2308779620656847E-3</v>
      </c>
      <c r="E708" s="11">
        <f>'Consumptions_nieuw - Copy'!V708</f>
        <v>1.2522395823422244E-3</v>
      </c>
      <c r="F708" s="11">
        <f>'Consumptions_nieuw - Copy'!W708</f>
        <v>1.185854540221461E-3</v>
      </c>
      <c r="G708" s="11">
        <f>'Consumptions_nieuw - Copy'!X708</f>
        <v>1.2308779619471587E-3</v>
      </c>
      <c r="Q708" s="1">
        <v>707</v>
      </c>
      <c r="R708" s="6">
        <v>86.992296510000003</v>
      </c>
      <c r="S708" s="6">
        <v>179.09690042141099</v>
      </c>
      <c r="T708" s="6">
        <v>64.788293769999996</v>
      </c>
      <c r="U708" s="6">
        <v>31.183638720000001</v>
      </c>
      <c r="V708" s="6">
        <v>478.00689799999998</v>
      </c>
      <c r="W708" s="6">
        <v>387.2986912012538</v>
      </c>
      <c r="X708" s="6">
        <f t="shared" si="11"/>
        <v>25.915317508000001</v>
      </c>
    </row>
    <row r="709" spans="1:24" x14ac:dyDescent="0.25">
      <c r="A709" s="11">
        <f>'Consumptions_nieuw - Copy'!R709</f>
        <v>1.1158627072083568E-3</v>
      </c>
      <c r="B709" s="11">
        <f>'Consumptions_nieuw - Copy'!S709</f>
        <v>1.0431457219061537E-3</v>
      </c>
      <c r="C709" s="11">
        <f>'Consumptions_nieuw - Copy'!T709</f>
        <v>1.1158627072254252E-3</v>
      </c>
      <c r="D709" s="11">
        <f>'Consumptions_nieuw - Copy'!U709</f>
        <v>1.1158627071700294E-3</v>
      </c>
      <c r="E709" s="11">
        <f>'Consumptions_nieuw - Copy'!V709</f>
        <v>9.2794163920939348E-4</v>
      </c>
      <c r="F709" s="11">
        <f>'Consumptions_nieuw - Copy'!W709</f>
        <v>1.0750463479763897E-3</v>
      </c>
      <c r="G709" s="11">
        <f>'Consumptions_nieuw - Copy'!X709</f>
        <v>1.1158627069677472E-3</v>
      </c>
      <c r="Q709" s="1">
        <v>708</v>
      </c>
      <c r="R709" s="6">
        <v>78.863593710000004</v>
      </c>
      <c r="S709" s="6">
        <v>162.36179241731821</v>
      </c>
      <c r="T709" s="6">
        <v>58.734369379999997</v>
      </c>
      <c r="U709" s="6">
        <v>28.269788389999995</v>
      </c>
      <c r="V709" s="6">
        <v>354.21536800000001</v>
      </c>
      <c r="W709" s="6">
        <v>351.10886658509276</v>
      </c>
      <c r="X709" s="6">
        <f t="shared" si="11"/>
        <v>23.493747752000001</v>
      </c>
    </row>
    <row r="710" spans="1:24" x14ac:dyDescent="0.25">
      <c r="A710" s="11">
        <f>'Consumptions_nieuw - Copy'!R710</f>
        <v>1.0522371246401065E-3</v>
      </c>
      <c r="B710" s="11">
        <f>'Consumptions_nieuw - Copy'!S710</f>
        <v>9.8366640293975362E-4</v>
      </c>
      <c r="C710" s="11">
        <f>'Consumptions_nieuw - Copy'!T710</f>
        <v>1.0522371247747577E-3</v>
      </c>
      <c r="D710" s="11">
        <f>'Consumptions_nieuw - Copy'!U710</f>
        <v>1.0522371248032163E-3</v>
      </c>
      <c r="E710" s="11">
        <f>'Consumptions_nieuw - Copy'!V710</f>
        <v>1.2458178409614875E-3</v>
      </c>
      <c r="F710" s="11">
        <f>'Consumptions_nieuw - Copy'!W710</f>
        <v>1.0137480808606785E-3</v>
      </c>
      <c r="G710" s="11">
        <f>'Consumptions_nieuw - Copy'!X710</f>
        <v>1.052237124960626E-3</v>
      </c>
      <c r="Q710" s="1">
        <v>709</v>
      </c>
      <c r="R710" s="6">
        <v>74.366855839999999</v>
      </c>
      <c r="S710" s="6">
        <v>153.10405532810364</v>
      </c>
      <c r="T710" s="6">
        <v>55.385383490000002</v>
      </c>
      <c r="U710" s="6">
        <v>26.657868090000001</v>
      </c>
      <c r="V710" s="6">
        <v>475.55558059999993</v>
      </c>
      <c r="W710" s="6">
        <v>331.08892499732752</v>
      </c>
      <c r="X710" s="6">
        <f t="shared" si="11"/>
        <v>22.154153396000002</v>
      </c>
    </row>
    <row r="711" spans="1:24" x14ac:dyDescent="0.25">
      <c r="A711" s="11">
        <f>'Consumptions_nieuw - Copy'!R711</f>
        <v>9.8983535351046927E-4</v>
      </c>
      <c r="B711" s="11">
        <f>'Consumptions_nieuw - Copy'!S711</f>
        <v>9.2533114349648211E-4</v>
      </c>
      <c r="C711" s="11">
        <f>'Consumptions_nieuw - Copy'!T711</f>
        <v>9.8983535354641361E-4</v>
      </c>
      <c r="D711" s="11">
        <f>'Consumptions_nieuw - Copy'!U711</f>
        <v>9.8983535339718684E-4</v>
      </c>
      <c r="E711" s="11">
        <f>'Consumptions_nieuw - Copy'!V711</f>
        <v>9.3115250989976182E-4</v>
      </c>
      <c r="F711" s="11">
        <f>'Consumptions_nieuw - Copy'!W711</f>
        <v>9.5362886033372363E-4</v>
      </c>
      <c r="G711" s="11">
        <f>'Consumptions_nieuw - Copy'!X711</f>
        <v>9.8983535360586952E-4</v>
      </c>
      <c r="Q711" s="1">
        <v>710</v>
      </c>
      <c r="R711" s="6">
        <v>69.956610839999996</v>
      </c>
      <c r="S711" s="6">
        <v>144.02438689306314</v>
      </c>
      <c r="T711" s="6">
        <v>52.100813930000001</v>
      </c>
      <c r="U711" s="6">
        <v>25.076952389999999</v>
      </c>
      <c r="V711" s="6">
        <v>355.44102670000001</v>
      </c>
      <c r="W711" s="6">
        <v>311.45405863186181</v>
      </c>
      <c r="X711" s="6">
        <f t="shared" si="11"/>
        <v>20.840325572000001</v>
      </c>
    </row>
    <row r="712" spans="1:24" x14ac:dyDescent="0.25">
      <c r="A712" s="11">
        <f>'Consumptions_nieuw - Copy'!R712</f>
        <v>1.0204245170843227E-3</v>
      </c>
      <c r="B712" s="11">
        <f>'Consumptions_nieuw - Copy'!S712</f>
        <v>9.5392691493181555E-4</v>
      </c>
      <c r="C712" s="11">
        <f>'Consumptions_nieuw - Copy'!T712</f>
        <v>1.0204245169795783E-3</v>
      </c>
      <c r="D712" s="11">
        <f>'Consumptions_nieuw - Copy'!U712</f>
        <v>1.0204245171642182E-3</v>
      </c>
      <c r="E712" s="11">
        <f>'Consumptions_nieuw - Copy'!V712</f>
        <v>1.5604831717612425E-3</v>
      </c>
      <c r="F712" s="11">
        <f>'Consumptions_nieuw - Copy'!W712</f>
        <v>9.8309912444208367E-4</v>
      </c>
      <c r="G712" s="11">
        <f>'Consumptions_nieuw - Copy'!X712</f>
        <v>1.0204245169755865E-3</v>
      </c>
      <c r="Q712" s="1">
        <v>711</v>
      </c>
      <c r="R712" s="6">
        <v>72.118499889999995</v>
      </c>
      <c r="S712" s="6">
        <v>148.47521347298976</v>
      </c>
      <c r="T712" s="6">
        <v>53.710900200000005</v>
      </c>
      <c r="U712" s="6">
        <v>25.851912590000001</v>
      </c>
      <c r="V712" s="6">
        <v>595.67013440000005</v>
      </c>
      <c r="W712" s="6">
        <v>321.07901205691815</v>
      </c>
      <c r="X712" s="6">
        <f t="shared" si="11"/>
        <v>21.484360080000002</v>
      </c>
    </row>
    <row r="713" spans="1:24" x14ac:dyDescent="0.25">
      <c r="A713" s="11">
        <f>'Consumptions_nieuw - Copy'!R713</f>
        <v>1.0326601212475015E-3</v>
      </c>
      <c r="B713" s="11">
        <f>'Consumptions_nieuw - Copy'!S713</f>
        <v>9.6536516656775344E-4</v>
      </c>
      <c r="C713" s="11">
        <f>'Consumptions_nieuw - Copy'!T713</f>
        <v>1.0326601212157921E-3</v>
      </c>
      <c r="D713" s="11">
        <f>'Consumptions_nieuw - Copy'!U713</f>
        <v>1.032660121094842E-3</v>
      </c>
      <c r="E713" s="11">
        <f>'Consumptions_nieuw - Copy'!V713</f>
        <v>1.2426069702711191E-3</v>
      </c>
      <c r="F713" s="11">
        <f>'Consumptions_nieuw - Copy'!W713</f>
        <v>9.9488717085218295E-4</v>
      </c>
      <c r="G713" s="11">
        <f>'Consumptions_nieuw - Copy'!X713</f>
        <v>1.0326601214017373E-3</v>
      </c>
      <c r="Q713" s="1">
        <v>712</v>
      </c>
      <c r="R713" s="6">
        <v>72.983251179999996</v>
      </c>
      <c r="S713" s="6">
        <v>150.25553524273988</v>
      </c>
      <c r="T713" s="6">
        <v>54.354931489999991</v>
      </c>
      <c r="U713" s="6">
        <v>26.16189511</v>
      </c>
      <c r="V713" s="6">
        <v>474.32992189999999</v>
      </c>
      <c r="W713" s="6">
        <v>324.9289740814329</v>
      </c>
      <c r="X713" s="6">
        <f t="shared" si="11"/>
        <v>21.741972595999997</v>
      </c>
    </row>
    <row r="714" spans="1:24" x14ac:dyDescent="0.25">
      <c r="A714" s="11">
        <f>'Consumptions_nieuw - Copy'!R714</f>
        <v>1.179488167243882E-3</v>
      </c>
      <c r="B714" s="11">
        <f>'Consumptions_nieuw - Copy'!S714</f>
        <v>1.1026249267559172E-3</v>
      </c>
      <c r="C714" s="11">
        <f>'Consumptions_nieuw - Copy'!T714</f>
        <v>1.1794881673259949E-3</v>
      </c>
      <c r="D714" s="11">
        <f>'Consumptions_nieuw - Copy'!U714</f>
        <v>1.1794881671739036E-3</v>
      </c>
      <c r="E714" s="11">
        <f>'Consumptions_nieuw - Copy'!V714</f>
        <v>1.2426069702711191E-3</v>
      </c>
      <c r="F714" s="11">
        <f>'Consumptions_nieuw - Copy'!W714</f>
        <v>1.1363444968026028E-3</v>
      </c>
      <c r="G714" s="11">
        <f>'Consumptions_nieuw - Copy'!X714</f>
        <v>1.1794881673847092E-3</v>
      </c>
      <c r="Q714" s="1">
        <v>713</v>
      </c>
      <c r="R714" s="6">
        <v>83.360322920000002</v>
      </c>
      <c r="S714" s="6">
        <v>171.61951174469829</v>
      </c>
      <c r="T714" s="6">
        <v>62.083348829999998</v>
      </c>
      <c r="U714" s="6">
        <v>29.881705589999996</v>
      </c>
      <c r="V714" s="6">
        <v>474.32992189999999</v>
      </c>
      <c r="W714" s="6">
        <v>371.12876953964764</v>
      </c>
      <c r="X714" s="6">
        <f t="shared" si="11"/>
        <v>24.833339532</v>
      </c>
    </row>
    <row r="715" spans="1:24" x14ac:dyDescent="0.25">
      <c r="A715" s="11">
        <f>'Consumptions_nieuw - Copy'!R715</f>
        <v>1.2174186932590455E-3</v>
      </c>
      <c r="B715" s="11">
        <f>'Consumptions_nieuw - Copy'!S715</f>
        <v>1.1380836492929358E-3</v>
      </c>
      <c r="C715" s="11">
        <f>'Consumptions_nieuw - Copy'!T715</f>
        <v>1.217418693224894E-3</v>
      </c>
      <c r="D715" s="11">
        <f>'Consumptions_nieuw - Copy'!U715</f>
        <v>1.2174186932203655E-3</v>
      </c>
      <c r="E715" s="11">
        <f>'Consumptions_nieuw - Copy'!V715</f>
        <v>5.940110840054573E-4</v>
      </c>
      <c r="F715" s="11">
        <f>'Consumptions_nieuw - Copy'!W715</f>
        <v>1.1728875888160197E-3</v>
      </c>
      <c r="G715" s="11">
        <f>'Consumptions_nieuw - Copy'!X715</f>
        <v>1.2174186931568035E-3</v>
      </c>
      <c r="Q715" s="1">
        <v>714</v>
      </c>
      <c r="R715" s="6">
        <v>86.041062740000001</v>
      </c>
      <c r="S715" s="6">
        <v>177.13853140517162</v>
      </c>
      <c r="T715" s="6">
        <v>64.079853869999994</v>
      </c>
      <c r="U715" s="6">
        <v>30.842655300000001</v>
      </c>
      <c r="V715" s="6">
        <v>226.74686190000003</v>
      </c>
      <c r="W715" s="6">
        <v>383.06370019868126</v>
      </c>
      <c r="X715" s="6">
        <f t="shared" si="11"/>
        <v>25.631941548</v>
      </c>
    </row>
    <row r="716" spans="1:24" x14ac:dyDescent="0.25">
      <c r="A716" s="11">
        <f>'Consumptions_nieuw - Copy'!R716</f>
        <v>1.3715881140066056E-3</v>
      </c>
      <c r="B716" s="11">
        <f>'Consumptions_nieuw - Copy'!S716</f>
        <v>1.2822063725950626E-3</v>
      </c>
      <c r="C716" s="11">
        <f>'Consumptions_nieuw - Copy'!T716</f>
        <v>1.3715881141498319E-3</v>
      </c>
      <c r="D716" s="11">
        <f>'Consumptions_nieuw - Copy'!U716</f>
        <v>1.3715881142098709E-3</v>
      </c>
      <c r="E716" s="11">
        <f>'Consumptions_nieuw - Copy'!V716</f>
        <v>9.2473076851902502E-4</v>
      </c>
      <c r="F716" s="11">
        <f>'Consumptions_nieuw - Copy'!W716</f>
        <v>1.3214177544709476E-3</v>
      </c>
      <c r="G716" s="11">
        <f>'Consumptions_nieuw - Copy'!X716</f>
        <v>1.3715881142077947E-3</v>
      </c>
      <c r="Q716" s="1">
        <v>715</v>
      </c>
      <c r="R716" s="6">
        <v>96.93698612</v>
      </c>
      <c r="S716" s="6">
        <v>199.57070285734355</v>
      </c>
      <c r="T716" s="6">
        <v>72.194690629999997</v>
      </c>
      <c r="U716" s="6">
        <v>34.748455610000001</v>
      </c>
      <c r="V716" s="6">
        <v>352.98970930000002</v>
      </c>
      <c r="W716" s="6">
        <v>431.57347674456014</v>
      </c>
      <c r="X716" s="6">
        <f t="shared" si="11"/>
        <v>28.877876252</v>
      </c>
    </row>
    <row r="717" spans="1:24" x14ac:dyDescent="0.25">
      <c r="A717" s="11">
        <f>'Consumptions_nieuw - Copy'!R717</f>
        <v>1.5245338700435387E-3</v>
      </c>
      <c r="B717" s="11">
        <f>'Consumptions_nieuw - Copy'!S717</f>
        <v>1.4251851727134107E-3</v>
      </c>
      <c r="C717" s="11">
        <f>'Consumptions_nieuw - Copy'!T717</f>
        <v>1.5245338703305917E-3</v>
      </c>
      <c r="D717" s="11">
        <f>'Consumptions_nieuw - Copy'!U717</f>
        <v>1.5245338702846807E-3</v>
      </c>
      <c r="E717" s="11">
        <f>'Consumptions_nieuw - Copy'!V717</f>
        <v>1.8815702442037049E-3</v>
      </c>
      <c r="F717" s="11">
        <f>'Consumptions_nieuw - Copy'!W717</f>
        <v>1.4687690151305335E-3</v>
      </c>
      <c r="G717" s="11">
        <f>'Consumptions_nieuw - Copy'!X717</f>
        <v>1.5245338702612994E-3</v>
      </c>
      <c r="Q717" s="1">
        <v>716</v>
      </c>
      <c r="R717" s="6">
        <v>107.746427</v>
      </c>
      <c r="S717" s="6">
        <v>221.82482687605943</v>
      </c>
      <c r="T717" s="6">
        <v>80.245118770000005</v>
      </c>
      <c r="U717" s="6">
        <v>38.623255020000002</v>
      </c>
      <c r="V717" s="6">
        <v>718.23600569999996</v>
      </c>
      <c r="W717" s="6">
        <v>479.69822431238129</v>
      </c>
      <c r="X717" s="6">
        <f t="shared" si="11"/>
        <v>32.098047508000001</v>
      </c>
    </row>
    <row r="718" spans="1:24" x14ac:dyDescent="0.25">
      <c r="A718" s="11">
        <f>'Consumptions_nieuw - Copy'!R718</f>
        <v>1.7386580143530484E-3</v>
      </c>
      <c r="B718" s="11">
        <f>'Consumptions_nieuw - Copy'!S718</f>
        <v>1.6253555739619715E-3</v>
      </c>
      <c r="C718" s="11">
        <f>'Consumptions_nieuw - Copy'!T718</f>
        <v>1.7386580149326987E-3</v>
      </c>
      <c r="D718" s="11">
        <f>'Consumptions_nieuw - Copy'!U718</f>
        <v>1.7386580150750225E-3</v>
      </c>
      <c r="E718" s="11">
        <f>'Consumptions_nieuw - Copy'!V718</f>
        <v>2.2090790580269045E-3</v>
      </c>
      <c r="F718" s="11">
        <f>'Consumptions_nieuw - Copy'!W718</f>
        <v>1.6750608627091091E-3</v>
      </c>
      <c r="G718" s="11">
        <f>'Consumptions_nieuw - Copy'!X718</f>
        <v>1.7386580151158818E-3</v>
      </c>
      <c r="Q718" s="1">
        <v>717</v>
      </c>
      <c r="R718" s="6">
        <v>122.87965029999999</v>
      </c>
      <c r="S718" s="6">
        <v>252.98061312251252</v>
      </c>
      <c r="T718" s="6">
        <v>91.515722690000004</v>
      </c>
      <c r="U718" s="6">
        <v>44.047976380000001</v>
      </c>
      <c r="V718" s="6">
        <v>843.2531944000001</v>
      </c>
      <c r="W718" s="6">
        <v>547.07289790240691</v>
      </c>
      <c r="X718" s="6">
        <f t="shared" si="11"/>
        <v>36.606289076000003</v>
      </c>
    </row>
    <row r="719" spans="1:24" x14ac:dyDescent="0.25">
      <c r="A719" s="11">
        <f>'Consumptions_nieuw - Copy'!R719</f>
        <v>2.0102897987176608E-3</v>
      </c>
      <c r="B719" s="11">
        <f>'Consumptions_nieuw - Copy'!S719</f>
        <v>1.8792860362239108E-3</v>
      </c>
      <c r="C719" s="11">
        <f>'Consumptions_nieuw - Copy'!T719</f>
        <v>2.010289798233829E-3</v>
      </c>
      <c r="D719" s="11">
        <f>'Consumptions_nieuw - Copy'!U719</f>
        <v>2.0102897989574074E-3</v>
      </c>
      <c r="E719" s="11">
        <f>'Consumptions_nieuw - Copy'!V719</f>
        <v>1.8879919855844416E-3</v>
      </c>
      <c r="F719" s="11">
        <f>'Consumptions_nieuw - Copy'!W719</f>
        <v>1.9367568185046579E-3</v>
      </c>
      <c r="G719" s="11">
        <f>'Consumptions_nieuw - Copy'!X719</f>
        <v>2.0102897988592472E-3</v>
      </c>
      <c r="Q719" s="1">
        <v>718</v>
      </c>
      <c r="R719" s="6">
        <v>142.0772259</v>
      </c>
      <c r="S719" s="6">
        <v>292.5039550069705</v>
      </c>
      <c r="T719" s="6">
        <v>105.8132894</v>
      </c>
      <c r="U719" s="6">
        <v>50.929623200000009</v>
      </c>
      <c r="V719" s="6">
        <v>720.68732309999996</v>
      </c>
      <c r="W719" s="6">
        <v>632.54248775054214</v>
      </c>
      <c r="X719" s="6">
        <f t="shared" si="11"/>
        <v>42.325315760000002</v>
      </c>
    </row>
    <row r="720" spans="1:24" x14ac:dyDescent="0.25">
      <c r="A720" s="11">
        <f>'Consumptions_nieuw - Copy'!R720</f>
        <v>1.9429936276772557E-3</v>
      </c>
      <c r="B720" s="11">
        <f>'Consumptions_nieuw - Copy'!S720</f>
        <v>1.8163753278947596E-3</v>
      </c>
      <c r="C720" s="11">
        <f>'Consumptions_nieuw - Copy'!T720</f>
        <v>1.9429936271677987E-3</v>
      </c>
      <c r="D720" s="11">
        <f>'Consumptions_nieuw - Copy'!U720</f>
        <v>1.9429936272230828E-3</v>
      </c>
      <c r="E720" s="11">
        <f>'Consumptions_nieuw - Copy'!V720</f>
        <v>1.8815702442037049E-3</v>
      </c>
      <c r="F720" s="11">
        <f>'Consumptions_nieuw - Copy'!W720</f>
        <v>1.8719222260797951E-3</v>
      </c>
      <c r="G720" s="11">
        <f>'Consumptions_nieuw - Copy'!X720</f>
        <v>1.9429936271601975E-3</v>
      </c>
      <c r="Q720" s="1">
        <v>719</v>
      </c>
      <c r="R720" s="6">
        <v>137.32106920000001</v>
      </c>
      <c r="S720" s="6">
        <v>282.71213479234183</v>
      </c>
      <c r="T720" s="6">
        <v>102.27109900000001</v>
      </c>
      <c r="U720" s="6">
        <v>49.224710469999998</v>
      </c>
      <c r="V720" s="6">
        <v>718.23600569999996</v>
      </c>
      <c r="W720" s="6">
        <v>611.36758649661044</v>
      </c>
      <c r="X720" s="6">
        <f t="shared" si="11"/>
        <v>40.908439600000008</v>
      </c>
    </row>
    <row r="721" spans="1:24" x14ac:dyDescent="0.25">
      <c r="A721" s="11">
        <f>'Consumptions_nieuw - Copy'!R721</f>
        <v>1.9417700733309767E-3</v>
      </c>
      <c r="B721" s="11">
        <f>'Consumptions_nieuw - Copy'!S721</f>
        <v>1.8152315080165677E-3</v>
      </c>
      <c r="C721" s="11">
        <f>'Consumptions_nieuw - Copy'!T721</f>
        <v>1.9417700729946711E-3</v>
      </c>
      <c r="D721" s="11">
        <f>'Consumptions_nieuw - Copy'!U721</f>
        <v>1.9417700728297518E-3</v>
      </c>
      <c r="E721" s="11">
        <f>'Consumptions_nieuw - Copy'!V721</f>
        <v>1.5636940427135816E-3</v>
      </c>
      <c r="F721" s="11">
        <f>'Consumptions_nieuw - Copy'!W721</f>
        <v>1.8707434272795134E-3</v>
      </c>
      <c r="G721" s="11">
        <f>'Consumptions_nieuw - Copy'!X721</f>
        <v>1.9417700729870751E-3</v>
      </c>
      <c r="Q721" s="1">
        <v>720</v>
      </c>
      <c r="R721" s="6">
        <v>137.23459449999999</v>
      </c>
      <c r="S721" s="6">
        <v>282.53410343802017</v>
      </c>
      <c r="T721" s="6">
        <v>102.2066962</v>
      </c>
      <c r="U721" s="6">
        <v>49.19371237</v>
      </c>
      <c r="V721" s="6">
        <v>596.89579319999996</v>
      </c>
      <c r="W721" s="6">
        <v>610.98259220173384</v>
      </c>
      <c r="X721" s="6">
        <f t="shared" si="11"/>
        <v>40.882678480000003</v>
      </c>
    </row>
    <row r="722" spans="1:24" x14ac:dyDescent="0.25">
      <c r="A722" s="11">
        <f>'Consumptions_nieuw - Copy'!R722</f>
        <v>0</v>
      </c>
      <c r="B722" s="11">
        <f>'Consumptions_nieuw - Copy'!S722</f>
        <v>4.2042971382026635E-4</v>
      </c>
      <c r="C722" s="11">
        <f>'Consumptions_nieuw - Copy'!T722</f>
        <v>0</v>
      </c>
      <c r="D722" s="11">
        <f>'Consumptions_nieuw - Copy'!U722</f>
        <v>0</v>
      </c>
      <c r="E722" s="11">
        <f>'Consumptions_nieuw - Copy'!V722</f>
        <v>1.2361852286284114E-3</v>
      </c>
      <c r="F722" s="11">
        <f>'Consumptions_nieuw - Copy'!W722</f>
        <v>2.3598902339254347E-4</v>
      </c>
      <c r="G722" s="11">
        <f>'Consumptions_nieuw - Copy'!X722</f>
        <v>0</v>
      </c>
      <c r="Q722" s="1">
        <v>721</v>
      </c>
      <c r="R722" s="6">
        <v>0</v>
      </c>
      <c r="S722" s="6">
        <v>65.438337605050094</v>
      </c>
      <c r="T722" s="6">
        <v>0</v>
      </c>
      <c r="U722" s="6">
        <v>0</v>
      </c>
      <c r="V722" s="6">
        <v>471.87860440000003</v>
      </c>
      <c r="W722" s="6">
        <v>77.07373610993244</v>
      </c>
      <c r="X722" s="6">
        <f t="shared" si="11"/>
        <v>0</v>
      </c>
    </row>
    <row r="723" spans="1:24" x14ac:dyDescent="0.25">
      <c r="A723" s="11">
        <f>'Consumptions_nieuw - Copy'!R723</f>
        <v>0</v>
      </c>
      <c r="B723" s="11">
        <f>'Consumptions_nieuw - Copy'!S723</f>
        <v>4.2042971382026635E-4</v>
      </c>
      <c r="C723" s="11">
        <f>'Consumptions_nieuw - Copy'!T723</f>
        <v>0</v>
      </c>
      <c r="D723" s="11">
        <f>'Consumptions_nieuw - Copy'!U723</f>
        <v>0</v>
      </c>
      <c r="E723" s="11">
        <f>'Consumptions_nieuw - Copy'!V723</f>
        <v>2.2026573166461674E-3</v>
      </c>
      <c r="F723" s="11">
        <f>'Consumptions_nieuw - Copy'!W723</f>
        <v>2.3598902339254347E-4</v>
      </c>
      <c r="G723" s="11">
        <f>'Consumptions_nieuw - Copy'!X723</f>
        <v>0</v>
      </c>
      <c r="Q723" s="1">
        <v>722</v>
      </c>
      <c r="R723" s="6">
        <v>0</v>
      </c>
      <c r="S723" s="6">
        <v>65.438337605050094</v>
      </c>
      <c r="T723" s="6">
        <v>0</v>
      </c>
      <c r="U723" s="6">
        <v>0</v>
      </c>
      <c r="V723" s="6">
        <v>840.80187699999988</v>
      </c>
      <c r="W723" s="6">
        <v>77.07373610993244</v>
      </c>
      <c r="X723" s="6">
        <f t="shared" si="11"/>
        <v>0</v>
      </c>
    </row>
    <row r="724" spans="1:24" x14ac:dyDescent="0.25">
      <c r="A724" s="11">
        <f>'Consumptions_nieuw - Copy'!R724</f>
        <v>0</v>
      </c>
      <c r="B724" s="11">
        <f>'Consumptions_nieuw - Copy'!S724</f>
        <v>4.2042971382026635E-4</v>
      </c>
      <c r="C724" s="11">
        <f>'Consumptions_nieuw - Copy'!T724</f>
        <v>0</v>
      </c>
      <c r="D724" s="11">
        <f>'Consumptions_nieuw - Copy'!U724</f>
        <v>0</v>
      </c>
      <c r="E724" s="11">
        <f>'Consumptions_nieuw - Copy'!V724</f>
        <v>1.5604831717612425E-3</v>
      </c>
      <c r="F724" s="11">
        <f>'Consumptions_nieuw - Copy'!W724</f>
        <v>2.3598902339254347E-4</v>
      </c>
      <c r="G724" s="11">
        <f>'Consumptions_nieuw - Copy'!X724</f>
        <v>0</v>
      </c>
      <c r="Q724" s="1">
        <v>723</v>
      </c>
      <c r="R724" s="6">
        <v>0</v>
      </c>
      <c r="S724" s="6">
        <v>65.438337605050094</v>
      </c>
      <c r="T724" s="6">
        <v>0</v>
      </c>
      <c r="U724" s="6">
        <v>0</v>
      </c>
      <c r="V724" s="6">
        <v>595.67013440000005</v>
      </c>
      <c r="W724" s="6">
        <v>77.07373610993244</v>
      </c>
      <c r="X724" s="6">
        <f t="shared" si="11"/>
        <v>0</v>
      </c>
    </row>
    <row r="725" spans="1:24" x14ac:dyDescent="0.25">
      <c r="A725" s="11">
        <f>'Consumptions_nieuw - Copy'!R725</f>
        <v>0</v>
      </c>
      <c r="B725" s="11">
        <f>'Consumptions_nieuw - Copy'!S725</f>
        <v>4.2042971382026635E-4</v>
      </c>
      <c r="C725" s="11">
        <f>'Consumptions_nieuw - Copy'!T725</f>
        <v>0</v>
      </c>
      <c r="D725" s="11">
        <f>'Consumptions_nieuw - Copy'!U725</f>
        <v>0</v>
      </c>
      <c r="E725" s="11">
        <f>'Consumptions_nieuw - Copy'!V725</f>
        <v>9.3115250989976182E-4</v>
      </c>
      <c r="F725" s="11">
        <f>'Consumptions_nieuw - Copy'!W725</f>
        <v>2.3598902339254347E-4</v>
      </c>
      <c r="G725" s="11">
        <f>'Consumptions_nieuw - Copy'!X725</f>
        <v>0</v>
      </c>
      <c r="Q725" s="1">
        <v>724</v>
      </c>
      <c r="R725" s="6">
        <v>0</v>
      </c>
      <c r="S725" s="6">
        <v>65.438337605050094</v>
      </c>
      <c r="T725" s="6">
        <v>0</v>
      </c>
      <c r="U725" s="6">
        <v>0</v>
      </c>
      <c r="V725" s="6">
        <v>355.44102670000001</v>
      </c>
      <c r="W725" s="6">
        <v>77.07373610993244</v>
      </c>
      <c r="X725" s="6">
        <f t="shared" si="11"/>
        <v>0</v>
      </c>
    </row>
    <row r="726" spans="1:24" x14ac:dyDescent="0.25">
      <c r="A726" s="11">
        <f>'Consumptions_nieuw - Copy'!R726</f>
        <v>0</v>
      </c>
      <c r="B726" s="11">
        <f>'Consumptions_nieuw - Copy'!S726</f>
        <v>4.2042971382026635E-4</v>
      </c>
      <c r="C726" s="11">
        <f>'Consumptions_nieuw - Copy'!T726</f>
        <v>0</v>
      </c>
      <c r="D726" s="11">
        <f>'Consumptions_nieuw - Copy'!U726</f>
        <v>0</v>
      </c>
      <c r="E726" s="11">
        <f>'Consumptions_nieuw - Copy'!V726</f>
        <v>2.2058681873365362E-3</v>
      </c>
      <c r="F726" s="11">
        <f>'Consumptions_nieuw - Copy'!W726</f>
        <v>2.3598902339254347E-4</v>
      </c>
      <c r="G726" s="11">
        <f>'Consumptions_nieuw - Copy'!X726</f>
        <v>0</v>
      </c>
      <c r="Q726" s="1">
        <v>725</v>
      </c>
      <c r="R726" s="6">
        <v>0</v>
      </c>
      <c r="S726" s="6">
        <v>65.438337605050094</v>
      </c>
      <c r="T726" s="6">
        <v>0</v>
      </c>
      <c r="U726" s="6">
        <v>0</v>
      </c>
      <c r="V726" s="6">
        <v>842.02753570000004</v>
      </c>
      <c r="W726" s="6">
        <v>77.07373610993244</v>
      </c>
      <c r="X726" s="6">
        <f t="shared" si="11"/>
        <v>0</v>
      </c>
    </row>
    <row r="727" spans="1:24" x14ac:dyDescent="0.25">
      <c r="A727" s="11">
        <f>'Consumptions_nieuw - Copy'!R727</f>
        <v>1.4266485842442808E-3</v>
      </c>
      <c r="B727" s="11">
        <f>'Consumptions_nieuw - Copy'!S727</f>
        <v>1.3336787379949668E-3</v>
      </c>
      <c r="C727" s="11">
        <f>'Consumptions_nieuw - Copy'!T727</f>
        <v>1.4266485838975061E-3</v>
      </c>
      <c r="D727" s="11">
        <f>'Consumptions_nieuw - Copy'!U727</f>
        <v>1.4266485837285008E-3</v>
      </c>
      <c r="E727" s="11">
        <f>'Consumptions_nieuw - Copy'!V727</f>
        <v>1.5604831717612425E-3</v>
      </c>
      <c r="F727" s="11">
        <f>'Consumptions_nieuw - Copy'!W727</f>
        <v>1.3744642057951155E-3</v>
      </c>
      <c r="G727" s="11">
        <f>'Consumptions_nieuw - Copy'!X727</f>
        <v>1.4266485839552533E-3</v>
      </c>
      <c r="Q727" s="1">
        <v>726</v>
      </c>
      <c r="R727" s="6">
        <v>100.8283847</v>
      </c>
      <c r="S727" s="6">
        <v>207.58218709275457</v>
      </c>
      <c r="T727" s="6">
        <v>75.092844630000002</v>
      </c>
      <c r="U727" s="6">
        <v>36.143383329999999</v>
      </c>
      <c r="V727" s="6">
        <v>595.67013440000005</v>
      </c>
      <c r="W727" s="6">
        <v>448.89838504814048</v>
      </c>
      <c r="X727" s="6">
        <f t="shared" si="11"/>
        <v>30.037137852000001</v>
      </c>
    </row>
    <row r="728" spans="1:24" x14ac:dyDescent="0.25">
      <c r="A728" s="11">
        <f>'Consumptions_nieuw - Copy'!R728</f>
        <v>1.4217543428053977E-3</v>
      </c>
      <c r="B728" s="11">
        <f>'Consumptions_nieuw - Copy'!S728</f>
        <v>1.3291034374607145E-3</v>
      </c>
      <c r="C728" s="11">
        <f>'Consumptions_nieuw - Copy'!T728</f>
        <v>1.4217543421270267E-3</v>
      </c>
      <c r="D728" s="11">
        <f>'Consumptions_nieuw - Copy'!U728</f>
        <v>1.4217543420773074E-3</v>
      </c>
      <c r="E728" s="11">
        <f>'Consumptions_nieuw - Copy'!V728</f>
        <v>2.2026573166461674E-3</v>
      </c>
      <c r="F728" s="11">
        <f>'Consumptions_nieuw - Copy'!W728</f>
        <v>1.3697489872900731E-3</v>
      </c>
      <c r="G728" s="11">
        <f>'Consumptions_nieuw - Copy'!X728</f>
        <v>1.4217543419314802E-3</v>
      </c>
      <c r="Q728" s="1">
        <v>727</v>
      </c>
      <c r="R728" s="6">
        <v>100.4824842</v>
      </c>
      <c r="S728" s="6">
        <v>206.87005840355121</v>
      </c>
      <c r="T728" s="6">
        <v>74.835232110000007</v>
      </c>
      <c r="U728" s="6">
        <v>36.019390319999999</v>
      </c>
      <c r="V728" s="6">
        <v>840.80187699999988</v>
      </c>
      <c r="W728" s="6">
        <v>447.35840025760302</v>
      </c>
      <c r="X728" s="6">
        <f t="shared" si="11"/>
        <v>29.934092844000006</v>
      </c>
    </row>
    <row r="729" spans="1:24" x14ac:dyDescent="0.25">
      <c r="A729" s="11">
        <f>'Consumptions_nieuw - Copy'!R729</f>
        <v>1.4339899711638372E-3</v>
      </c>
      <c r="B729" s="11">
        <f>'Consumptions_nieuw - Copy'!S729</f>
        <v>1.3405417119199796E-3</v>
      </c>
      <c r="C729" s="11">
        <f>'Consumptions_nieuw - Copy'!T729</f>
        <v>1.4339899708712567E-3</v>
      </c>
      <c r="D729" s="11">
        <f>'Consumptions_nieuw - Copy'!U729</f>
        <v>1.4339899708752384E-3</v>
      </c>
      <c r="E729" s="11">
        <f>'Consumptions_nieuw - Copy'!V729</f>
        <v>6.0364369607656245E-4</v>
      </c>
      <c r="F729" s="11">
        <f>'Consumptions_nieuw - Copy'!W729</f>
        <v>1.3815370575940608E-3</v>
      </c>
      <c r="G729" s="11">
        <f>'Consumptions_nieuw - Copy'!X729</f>
        <v>1.4339899710556321E-3</v>
      </c>
      <c r="Q729" s="1">
        <v>728</v>
      </c>
      <c r="R729" s="6">
        <v>101.3472372</v>
      </c>
      <c r="S729" s="6">
        <v>208.65038372566818</v>
      </c>
      <c r="T729" s="6">
        <v>75.479264689999994</v>
      </c>
      <c r="U729" s="6">
        <v>36.32937347</v>
      </c>
      <c r="V729" s="6">
        <v>230.42383800000002</v>
      </c>
      <c r="W729" s="6">
        <v>451.20837008583356</v>
      </c>
      <c r="X729" s="6">
        <f t="shared" si="11"/>
        <v>30.191705876</v>
      </c>
    </row>
    <row r="730" spans="1:24" x14ac:dyDescent="0.25">
      <c r="A730" s="11">
        <f>'Consumptions_nieuw - Copy'!R730</f>
        <v>1.5049568179774262E-3</v>
      </c>
      <c r="B730" s="11">
        <f>'Consumptions_nieuw - Copy'!S730</f>
        <v>1.4068838906947556E-3</v>
      </c>
      <c r="C730" s="11">
        <f>'Consumptions_nieuw - Copy'!T730</f>
        <v>1.5049568179455776E-3</v>
      </c>
      <c r="D730" s="11">
        <f>'Consumptions_nieuw - Copy'!U730</f>
        <v>1.50495681802585E-3</v>
      </c>
      <c r="E730" s="11">
        <f>'Consumptions_nieuw - Copy'!V730</f>
        <v>9.2794163920939348E-4</v>
      </c>
      <c r="F730" s="11">
        <f>'Consumptions_nieuw - Copy'!W730</f>
        <v>1.4499080579242331E-3</v>
      </c>
      <c r="G730" s="11">
        <f>'Consumptions_nieuw - Copy'!X730</f>
        <v>1.5049568179396906E-3</v>
      </c>
      <c r="Q730" s="1">
        <v>729</v>
      </c>
      <c r="R730" s="6">
        <v>106.36281889999999</v>
      </c>
      <c r="S730" s="6">
        <v>218.97629968596183</v>
      </c>
      <c r="T730" s="6">
        <v>79.214664200000001</v>
      </c>
      <c r="U730" s="6">
        <v>38.127280810000002</v>
      </c>
      <c r="V730" s="6">
        <v>354.21536800000001</v>
      </c>
      <c r="W730" s="6">
        <v>473.53825798173943</v>
      </c>
      <c r="X730" s="6">
        <f t="shared" si="11"/>
        <v>31.685865680000003</v>
      </c>
    </row>
    <row r="731" spans="1:24" x14ac:dyDescent="0.25">
      <c r="A731" s="11">
        <f>'Consumptions_nieuw - Copy'!R731</f>
        <v>1.5379931150050691E-3</v>
      </c>
      <c r="B731" s="11">
        <f>'Consumptions_nieuw - Copy'!S731</f>
        <v>1.4377673235085719E-3</v>
      </c>
      <c r="C731" s="11">
        <f>'Consumptions_nieuw - Copy'!T731</f>
        <v>1.5379931146129828E-3</v>
      </c>
      <c r="D731" s="11">
        <f>'Consumptions_nieuw - Copy'!U731</f>
        <v>1.5379931146574121E-3</v>
      </c>
      <c r="E731" s="11">
        <f>'Consumptions_nieuw - Copy'!V731</f>
        <v>9.2151989756668556E-4</v>
      </c>
      <c r="F731" s="11">
        <f>'Consumptions_nieuw - Copy'!W731</f>
        <v>1.4817359432320587E-3</v>
      </c>
      <c r="G731" s="11">
        <f>'Consumptions_nieuw - Copy'!X731</f>
        <v>1.5379931143536534E-3</v>
      </c>
      <c r="Q731" s="1">
        <v>730</v>
      </c>
      <c r="R731" s="6">
        <v>108.6976591</v>
      </c>
      <c r="S731" s="6">
        <v>223.78319233993193</v>
      </c>
      <c r="T731" s="6">
        <v>80.953557380000007</v>
      </c>
      <c r="U731" s="6">
        <v>38.964237820000001</v>
      </c>
      <c r="V731" s="6">
        <v>351.7640505</v>
      </c>
      <c r="W731" s="6">
        <v>483.93320770392239</v>
      </c>
      <c r="X731" s="6">
        <f t="shared" si="11"/>
        <v>32.381422952000001</v>
      </c>
    </row>
    <row r="732" spans="1:24" x14ac:dyDescent="0.25">
      <c r="A732" s="11">
        <f>'Consumptions_nieuw - Copy'!R732</f>
        <v>1.1927618330428824E-3</v>
      </c>
      <c r="B732" s="11">
        <f>'Consumptions_nieuw - Copy'!S732</f>
        <v>1.6809331980243225E-3</v>
      </c>
      <c r="C732" s="11">
        <f>'Consumptions_nieuw - Copy'!T732</f>
        <v>2.4236249970001444E-3</v>
      </c>
      <c r="D732" s="11">
        <f>'Consumptions_nieuw - Copy'!U732</f>
        <v>1.3839539029778752E-3</v>
      </c>
      <c r="E732" s="11">
        <f>'Consumptions_nieuw - Copy'!V732</f>
        <v>1.9737176071401063E-3</v>
      </c>
      <c r="F732" s="11">
        <f>'Consumptions_nieuw - Copy'!W732</f>
        <v>1.3626329001161304E-3</v>
      </c>
      <c r="G732" s="11">
        <f>'Consumptions_nieuw - Copy'!X732</f>
        <v>2.4236249969619324E-3</v>
      </c>
      <c r="Q732" s="1">
        <v>731</v>
      </c>
      <c r="R732" s="6" cm="1">
        <f t="array" ref="R732:R1461">A732:A1461*(J3*1000)</f>
        <v>102.9902737</v>
      </c>
      <c r="S732" s="6" cm="1">
        <f t="array" ref="S732:S1461">B732:B1461*(K3*1000)</f>
        <v>209.16389362074449</v>
      </c>
      <c r="T732" s="6" cm="1">
        <f t="array" ref="T732:T1461">C732:C1461*(L3*1000)</f>
        <v>76.702930899999998</v>
      </c>
      <c r="U732" s="6" cm="1">
        <f t="array" ref="U732:U1461">D732:D1461*(M3*1000)</f>
        <v>36.918343530000001</v>
      </c>
      <c r="V732" s="6" cm="1">
        <f t="array" ref="V732:V1461">E732:E1461*(N3*1000)</f>
        <v>723.13864060000003</v>
      </c>
      <c r="W732" s="6" cm="1">
        <f t="array" ref="W732:W1461">F732:F1461*(O3*1000)</f>
        <v>459.5805310986064</v>
      </c>
      <c r="X732" s="6">
        <f t="shared" si="11"/>
        <v>30.681172360000001</v>
      </c>
    </row>
    <row r="733" spans="1:24" x14ac:dyDescent="0.25">
      <c r="A733" s="11">
        <f>'Consumptions_nieuw - Copy'!R733</f>
        <v>1.1837483136779765E-3</v>
      </c>
      <c r="B733" s="11">
        <f>'Consumptions_nieuw - Copy'!S733</f>
        <v>1.6682306420621941E-3</v>
      </c>
      <c r="C733" s="11">
        <f>'Consumptions_nieuw - Copy'!T733</f>
        <v>2.4053100328676113E-3</v>
      </c>
      <c r="D733" s="11">
        <f>'Consumptions_nieuw - Copy'!U733</f>
        <v>1.3734955744613463E-3</v>
      </c>
      <c r="E733" s="11">
        <f>'Consumptions_nieuw - Copy'!V733</f>
        <v>9.7013238307341345E-4</v>
      </c>
      <c r="F733" s="11">
        <f>'Consumptions_nieuw - Copy'!W733</f>
        <v>1.3523356910793796E-3</v>
      </c>
      <c r="G733" s="11">
        <f>'Consumptions_nieuw - Copy'!X733</f>
        <v>2.4053100330403382E-3</v>
      </c>
      <c r="Q733" s="1">
        <v>732</v>
      </c>
      <c r="R733" s="6">
        <v>102.21199190000002</v>
      </c>
      <c r="S733" s="6">
        <v>207.58327395834687</v>
      </c>
      <c r="T733" s="6">
        <v>76.123298559999995</v>
      </c>
      <c r="U733" s="6">
        <v>36.639357240000002</v>
      </c>
      <c r="V733" s="6">
        <v>355.44102670000001</v>
      </c>
      <c r="W733" s="6">
        <v>456.10755110704741</v>
      </c>
      <c r="X733" s="6">
        <f t="shared" si="11"/>
        <v>30.449319423999999</v>
      </c>
    </row>
    <row r="734" spans="1:24" x14ac:dyDescent="0.25">
      <c r="A734" s="11">
        <f>'Consumptions_nieuw - Copy'!R734</f>
        <v>1.1436883076642855E-3</v>
      </c>
      <c r="B734" s="11">
        <f>'Consumptions_nieuw - Copy'!S734</f>
        <v>1.6117749498579846E-3</v>
      </c>
      <c r="C734" s="11">
        <f>'Consumptions_nieuw - Copy'!T734</f>
        <v>2.3239103516355711E-3</v>
      </c>
      <c r="D734" s="11">
        <f>'Consumptions_nieuw - Copy'!U734</f>
        <v>1.3270142061058089E-3</v>
      </c>
      <c r="E734" s="11">
        <f>'Consumptions_nieuw - Copy'!V734</f>
        <v>1.9670270387776878E-3</v>
      </c>
      <c r="F734" s="11">
        <f>'Consumptions_nieuw - Copy'!W734</f>
        <v>1.3065704083742337E-3</v>
      </c>
      <c r="G734" s="11">
        <f>'Consumptions_nieuw - Copy'!X734</f>
        <v>2.3239103514936057E-3</v>
      </c>
      <c r="Q734" s="1">
        <v>733</v>
      </c>
      <c r="R734" s="6">
        <v>98.752968589999981</v>
      </c>
      <c r="S734" s="6">
        <v>200.55831162649108</v>
      </c>
      <c r="T734" s="6">
        <v>73.547159870000002</v>
      </c>
      <c r="U734" s="6">
        <v>35.399420620000001</v>
      </c>
      <c r="V734" s="6">
        <v>720.68732309999996</v>
      </c>
      <c r="W734" s="6">
        <v>440.6721150995092</v>
      </c>
      <c r="X734" s="6">
        <f t="shared" si="11"/>
        <v>29.418863948000002</v>
      </c>
    </row>
    <row r="735" spans="1:24" x14ac:dyDescent="0.25">
      <c r="A735" s="11">
        <f>'Consumptions_nieuw - Copy'!R735</f>
        <v>1.1466928274763599E-3</v>
      </c>
      <c r="B735" s="11">
        <f>'Consumptions_nieuw - Copy'!S735</f>
        <v>1.6160091539534165E-3</v>
      </c>
      <c r="C735" s="11">
        <f>'Consumptions_nieuw - Copy'!T735</f>
        <v>2.3300153671696206E-3</v>
      </c>
      <c r="D735" s="11">
        <f>'Consumptions_nieuw - Copy'!U735</f>
        <v>1.3305003309809439E-3</v>
      </c>
      <c r="E735" s="11">
        <f>'Consumptions_nieuw - Copy'!V735</f>
        <v>6.2222283887222079E-4</v>
      </c>
      <c r="F735" s="11">
        <f>'Consumptions_nieuw - Copy'!W735</f>
        <v>1.3100028267516929E-3</v>
      </c>
      <c r="G735" s="11">
        <f>'Consumptions_nieuw - Copy'!X735</f>
        <v>2.3300153665009333E-3</v>
      </c>
      <c r="Q735" s="1">
        <v>734</v>
      </c>
      <c r="R735" s="6">
        <v>99.012397009999987</v>
      </c>
      <c r="S735" s="6">
        <v>201.08518718348901</v>
      </c>
      <c r="T735" s="6">
        <v>73.740371519999997</v>
      </c>
      <c r="U735" s="6">
        <v>35.492416460000001</v>
      </c>
      <c r="V735" s="6">
        <v>227.9725206</v>
      </c>
      <c r="W735" s="6">
        <v>441.82978027897968</v>
      </c>
      <c r="X735" s="6">
        <f t="shared" si="11"/>
        <v>29.496148607999999</v>
      </c>
    </row>
    <row r="736" spans="1:24" x14ac:dyDescent="0.25">
      <c r="A736" s="11">
        <f>'Consumptions_nieuw - Copy'!R736</f>
        <v>1.1316703188659846E-3</v>
      </c>
      <c r="B736" s="11">
        <f>'Consumptions_nieuw - Copy'!S736</f>
        <v>1.5948382609467405E-3</v>
      </c>
      <c r="C736" s="11">
        <f>'Consumptions_nieuw - Copy'!T736</f>
        <v>2.2994904740290872E-3</v>
      </c>
      <c r="D736" s="11">
        <f>'Consumptions_nieuw - Copy'!U736</f>
        <v>1.3130698108188253E-3</v>
      </c>
      <c r="E736" s="11">
        <f>'Consumptions_nieuw - Copy'!V736</f>
        <v>1.632498630755457E-3</v>
      </c>
      <c r="F736" s="11">
        <f>'Consumptions_nieuw - Copy'!W736</f>
        <v>1.2928408385079802E-3</v>
      </c>
      <c r="G736" s="11">
        <f>'Consumptions_nieuw - Copy'!X736</f>
        <v>2.2994904736768564E-3</v>
      </c>
      <c r="Q736" s="1">
        <v>735</v>
      </c>
      <c r="R736" s="6">
        <v>97.715262719999998</v>
      </c>
      <c r="S736" s="6">
        <v>198.4508252600591</v>
      </c>
      <c r="T736" s="6">
        <v>72.774319109999993</v>
      </c>
      <c r="U736" s="6">
        <v>35.027440040000002</v>
      </c>
      <c r="V736" s="6">
        <v>598.12145180000005</v>
      </c>
      <c r="W736" s="6">
        <v>436.04148933790424</v>
      </c>
      <c r="X736" s="6">
        <f t="shared" si="11"/>
        <v>29.109727643999999</v>
      </c>
    </row>
    <row r="737" spans="1:24" x14ac:dyDescent="0.25">
      <c r="A737" s="11">
        <f>'Consumptions_nieuw - Copy'!R737</f>
        <v>1.138680858261188E-3</v>
      </c>
      <c r="B737" s="11">
        <f>'Consumptions_nieuw - Copy'!S737</f>
        <v>1.6047180608683511E-3</v>
      </c>
      <c r="C737" s="11">
        <f>'Consumptions_nieuw - Copy'!T737</f>
        <v>2.3137354959509786E-3</v>
      </c>
      <c r="D737" s="11">
        <f>'Consumptions_nieuw - Copy'!U737</f>
        <v>1.3212040945718053E-3</v>
      </c>
      <c r="E737" s="11">
        <f>'Consumptions_nieuw - Copy'!V737</f>
        <v>6.2222283887222079E-4</v>
      </c>
      <c r="F737" s="11">
        <f>'Consumptions_nieuw - Copy'!W737</f>
        <v>1.300849806800857E-3</v>
      </c>
      <c r="G737" s="11">
        <f>'Consumptions_nieuw - Copy'!X737</f>
        <v>2.3137354957038486E-3</v>
      </c>
      <c r="Q737" s="1">
        <v>736</v>
      </c>
      <c r="R737" s="6">
        <v>98.320595110000014</v>
      </c>
      <c r="S737" s="6">
        <v>199.6802003608822</v>
      </c>
      <c r="T737" s="6">
        <v>73.225145839999996</v>
      </c>
      <c r="U737" s="6">
        <v>35.244430129999998</v>
      </c>
      <c r="V737" s="6">
        <v>227.9725206</v>
      </c>
      <c r="W737" s="6">
        <v>438.74270541838968</v>
      </c>
      <c r="X737" s="6">
        <f t="shared" si="11"/>
        <v>29.290058336000001</v>
      </c>
    </row>
    <row r="738" spans="1:24" x14ac:dyDescent="0.25">
      <c r="A738" s="11">
        <f>'Consumptions_nieuw - Copy'!R738</f>
        <v>1.1877543139203251E-3</v>
      </c>
      <c r="B738" s="11">
        <f>'Consumptions_nieuw - Copy'!S738</f>
        <v>1.6738762097262894E-3</v>
      </c>
      <c r="C738" s="11">
        <f>'Consumptions_nieuw - Copy'!T738</f>
        <v>2.413449998810584E-3</v>
      </c>
      <c r="D738" s="11">
        <f>'Consumptions_nieuw - Copy'!U738</f>
        <v>1.3781437100973193E-3</v>
      </c>
      <c r="E738" s="11">
        <f>'Consumptions_nieuw - Copy'!V738</f>
        <v>9.6009653066625445E-4</v>
      </c>
      <c r="F738" s="11">
        <f>'Consumptions_nieuw - Copy'!W738</f>
        <v>1.3569122183764461E-3</v>
      </c>
      <c r="G738" s="11">
        <f>'Consumptions_nieuw - Copy'!X738</f>
        <v>2.4134499989831824E-3</v>
      </c>
      <c r="Q738" s="1">
        <v>737</v>
      </c>
      <c r="R738" s="6">
        <v>102.55789420000001</v>
      </c>
      <c r="S738" s="6">
        <v>208.28576999787387</v>
      </c>
      <c r="T738" s="6">
        <v>76.380912359999996</v>
      </c>
      <c r="U738" s="6">
        <v>36.763350869999996</v>
      </c>
      <c r="V738" s="6">
        <v>351.7640505</v>
      </c>
      <c r="W738" s="6">
        <v>457.65109437948263</v>
      </c>
      <c r="X738" s="6">
        <f t="shared" si="11"/>
        <v>30.552364944000001</v>
      </c>
    </row>
    <row r="739" spans="1:24" x14ac:dyDescent="0.25">
      <c r="A739" s="11">
        <f>'Consumptions_nieuw - Copy'!R739</f>
        <v>1.2488458179056737E-3</v>
      </c>
      <c r="B739" s="11">
        <f>'Consumptions_nieuw - Copy'!S739</f>
        <v>1.7599711327228296E-3</v>
      </c>
      <c r="C739" s="11">
        <f>'Consumptions_nieuw - Copy'!T739</f>
        <v>2.5375845015592072E-3</v>
      </c>
      <c r="D739" s="11">
        <f>'Consumptions_nieuw - Copy'!U739</f>
        <v>1.4490277906354333E-3</v>
      </c>
      <c r="E739" s="11">
        <f>'Consumptions_nieuw - Copy'!V739</f>
        <v>2.3015554467999185E-3</v>
      </c>
      <c r="F739" s="11">
        <f>'Consumptions_nieuw - Copy'!W739</f>
        <v>1.4267042685322667E-3</v>
      </c>
      <c r="G739" s="11">
        <f>'Consumptions_nieuw - Copy'!X739</f>
        <v>2.5375845012032224E-3</v>
      </c>
      <c r="Q739" s="1">
        <v>738</v>
      </c>
      <c r="R739" s="6">
        <v>107.8329043</v>
      </c>
      <c r="S739" s="6">
        <v>218.99883660641018</v>
      </c>
      <c r="T739" s="6">
        <v>80.309523510000005</v>
      </c>
      <c r="U739" s="6">
        <v>38.654254049999999</v>
      </c>
      <c r="V739" s="6">
        <v>843.25319439999998</v>
      </c>
      <c r="W739" s="6">
        <v>481.1901322776128</v>
      </c>
      <c r="X739" s="6">
        <f t="shared" si="11"/>
        <v>32.123809404000006</v>
      </c>
    </row>
    <row r="740" spans="1:24" x14ac:dyDescent="0.25">
      <c r="A740" s="11">
        <f>'Consumptions_nieuw - Copy'!R740</f>
        <v>1.2578592874709657E-3</v>
      </c>
      <c r="B740" s="11">
        <f>'Consumptions_nieuw - Copy'!S740</f>
        <v>1.7726736175386418E-3</v>
      </c>
      <c r="C740" s="11">
        <f>'Consumptions_nieuw - Copy'!T740</f>
        <v>2.5558993642635923E-3</v>
      </c>
      <c r="D740" s="11">
        <f>'Consumptions_nieuw - Copy'!U740</f>
        <v>1.4594860610472819E-3</v>
      </c>
      <c r="E740" s="11">
        <f>'Consumptions_nieuw - Copy'!V740</f>
        <v>6.1887755482748039E-4</v>
      </c>
      <c r="F740" s="11">
        <f>'Consumptions_nieuw - Copy'!W740</f>
        <v>1.4370014203073692E-3</v>
      </c>
      <c r="G740" s="11">
        <f>'Consumptions_nieuw - Copy'!X740</f>
        <v>2.5558993640126442E-3</v>
      </c>
      <c r="Q740" s="1">
        <v>739</v>
      </c>
      <c r="R740" s="6">
        <v>108.6111818</v>
      </c>
      <c r="S740" s="6">
        <v>220.57944741584413</v>
      </c>
      <c r="T740" s="6">
        <v>80.889152640000006</v>
      </c>
      <c r="U740" s="6">
        <v>38.933238789999997</v>
      </c>
      <c r="V740" s="6">
        <v>226.7468619</v>
      </c>
      <c r="W740" s="6">
        <v>484.66309295631157</v>
      </c>
      <c r="X740" s="6">
        <f t="shared" si="11"/>
        <v>32.355661056000002</v>
      </c>
    </row>
    <row r="741" spans="1:24" x14ac:dyDescent="0.25">
      <c r="A741" s="11">
        <f>'Consumptions_nieuw - Copy'!R741</f>
        <v>1.2798923055967761E-3</v>
      </c>
      <c r="B741" s="11">
        <f>'Consumptions_nieuw - Copy'!S741</f>
        <v>1.803724268223803E-3</v>
      </c>
      <c r="C741" s="11">
        <f>'Consumptions_nieuw - Copy'!T741</f>
        <v>2.6006692183427383E-3</v>
      </c>
      <c r="D741" s="11">
        <f>'Consumptions_nieuw - Copy'!U741</f>
        <v>1.4850508304744415E-3</v>
      </c>
      <c r="E741" s="11">
        <f>'Consumptions_nieuw - Copy'!V741</f>
        <v>1.9636817547329473E-3</v>
      </c>
      <c r="F741" s="11">
        <f>'Consumptions_nieuw - Copy'!W741</f>
        <v>1.4621723424869701E-3</v>
      </c>
      <c r="G741" s="11">
        <f>'Consumptions_nieuw - Copy'!X741</f>
        <v>2.6006692177751086E-3</v>
      </c>
      <c r="Q741" s="1">
        <v>740</v>
      </c>
      <c r="R741" s="6">
        <v>110.5136459</v>
      </c>
      <c r="S741" s="6">
        <v>224.44317918364993</v>
      </c>
      <c r="T741" s="6">
        <v>82.306029850000002</v>
      </c>
      <c r="U741" s="6">
        <v>39.615204380000002</v>
      </c>
      <c r="V741" s="6">
        <v>719.46166440000002</v>
      </c>
      <c r="W741" s="6">
        <v>493.15258839015638</v>
      </c>
      <c r="X741" s="6">
        <f t="shared" si="11"/>
        <v>32.922411940000003</v>
      </c>
    </row>
    <row r="742" spans="1:24" x14ac:dyDescent="0.25">
      <c r="A742" s="11">
        <f>'Consumptions_nieuw - Copy'!R742</f>
        <v>1.3289657810599458E-3</v>
      </c>
      <c r="B742" s="11">
        <f>'Consumptions_nieuw - Copy'!S742</f>
        <v>1.8728824452438249E-3</v>
      </c>
      <c r="C742" s="11">
        <f>'Consumptions_nieuw - Copy'!T742</f>
        <v>2.7003837619631881E-3</v>
      </c>
      <c r="D742" s="11">
        <f>'Consumptions_nieuw - Copy'!U742</f>
        <v>1.5419904692418275E-3</v>
      </c>
      <c r="E742" s="11">
        <f>'Consumptions_nieuw - Copy'!V742</f>
        <v>9.7013238307341345E-4</v>
      </c>
      <c r="F742" s="11">
        <f>'Consumptions_nieuw - Copy'!W742</f>
        <v>1.5182347769672182E-3</v>
      </c>
      <c r="G742" s="11">
        <f>'Consumptions_nieuw - Copy'!X742</f>
        <v>2.7003837621312628E-3</v>
      </c>
      <c r="Q742" s="1">
        <v>741</v>
      </c>
      <c r="R742" s="6">
        <v>114.7509467</v>
      </c>
      <c r="S742" s="6">
        <v>233.04875232493973</v>
      </c>
      <c r="T742" s="6">
        <v>85.461797660000002</v>
      </c>
      <c r="U742" s="6">
        <v>41.134125740000002</v>
      </c>
      <c r="V742" s="6">
        <v>355.44102670000001</v>
      </c>
      <c r="W742" s="6">
        <v>512.06098507639331</v>
      </c>
      <c r="X742" s="6">
        <f t="shared" si="11"/>
        <v>34.184719063999999</v>
      </c>
    </row>
    <row r="743" spans="1:24" x14ac:dyDescent="0.25">
      <c r="A743" s="11">
        <f>'Consumptions_nieuw - Copy'!R743</f>
        <v>1.3780393063227295E-3</v>
      </c>
      <c r="B743" s="11">
        <f>'Consumptions_nieuw - Copy'!S743</f>
        <v>1.9420406934101625E-3</v>
      </c>
      <c r="C743" s="11">
        <f>'Consumptions_nieuw - Copy'!T743</f>
        <v>2.8000984070117863E-3</v>
      </c>
      <c r="D743" s="11">
        <f>'Consumptions_nieuw - Copy'!U743</f>
        <v>1.5989301661138938E-3</v>
      </c>
      <c r="E743" s="11">
        <f>'Consumptions_nieuw - Copy'!V743</f>
        <v>1.9636817547329473E-3</v>
      </c>
      <c r="F743" s="11">
        <f>'Consumptions_nieuw - Copy'!W743</f>
        <v>1.574297268709115E-3</v>
      </c>
      <c r="G743" s="11">
        <f>'Consumptions_nieuw - Copy'!X743</f>
        <v>2.8000984075995891E-3</v>
      </c>
      <c r="Q743" s="1">
        <v>742</v>
      </c>
      <c r="R743" s="6">
        <v>118.98825180000001</v>
      </c>
      <c r="S743" s="6">
        <v>241.65433431919314</v>
      </c>
      <c r="T743" s="6">
        <v>88.617568680000005</v>
      </c>
      <c r="U743" s="6">
        <v>42.653048650000002</v>
      </c>
      <c r="V743" s="6">
        <v>719.46166440000002</v>
      </c>
      <c r="W743" s="6">
        <v>530.96940107549062</v>
      </c>
      <c r="X743" s="6">
        <f t="shared" si="11"/>
        <v>35.447027472000002</v>
      </c>
    </row>
    <row r="744" spans="1:24" x14ac:dyDescent="0.25">
      <c r="A744" s="11">
        <f>'Consumptions_nieuw - Copy'!R744</f>
        <v>1.3830467756456727E-3</v>
      </c>
      <c r="B744" s="11">
        <f>'Consumptions_nieuw - Copy'!S744</f>
        <v>1.9490976105618796E-3</v>
      </c>
      <c r="C744" s="11">
        <f>'Consumptions_nieuw - Copy'!T744</f>
        <v>2.8102733037731987E-3</v>
      </c>
      <c r="D744" s="11">
        <f>'Consumptions_nieuw - Copy'!U744</f>
        <v>1.6047403008897694E-3</v>
      </c>
      <c r="E744" s="11">
        <f>'Consumptions_nieuw - Copy'!V744</f>
        <v>6.3225869100644197E-4</v>
      </c>
      <c r="F744" s="11">
        <f>'Consumptions_nieuw - Copy'!W744</f>
        <v>1.5800178931871509E-3</v>
      </c>
      <c r="G744" s="11">
        <f>'Consumptions_nieuw - Copy'!X744</f>
        <v>2.8102733034129144E-3</v>
      </c>
      <c r="Q744" s="1">
        <v>743</v>
      </c>
      <c r="R744" s="6">
        <v>119.420627</v>
      </c>
      <c r="S744" s="6">
        <v>242.53244908910011</v>
      </c>
      <c r="T744" s="6">
        <v>88.939584010000004</v>
      </c>
      <c r="U744" s="6">
        <v>42.80803976</v>
      </c>
      <c r="V744" s="6">
        <v>231.64949669999999</v>
      </c>
      <c r="W744" s="6">
        <v>532.89881848175412</v>
      </c>
      <c r="X744" s="6">
        <f t="shared" si="11"/>
        <v>35.575833604000003</v>
      </c>
    </row>
    <row r="745" spans="1:24" x14ac:dyDescent="0.25">
      <c r="A745" s="11">
        <f>'Consumptions_nieuw - Copy'!R745</f>
        <v>1.3940632841295125E-3</v>
      </c>
      <c r="B745" s="11">
        <f>'Consumptions_nieuw - Copy'!S745</f>
        <v>1.9646229359044603E-3</v>
      </c>
      <c r="C745" s="11">
        <f>'Consumptions_nieuw - Copy'!T745</f>
        <v>2.832658230654784E-3</v>
      </c>
      <c r="D745" s="11">
        <f>'Consumptions_nieuw - Copy'!U745</f>
        <v>1.6175226854159145E-3</v>
      </c>
      <c r="E745" s="11">
        <f>'Consumptions_nieuw - Copy'!V745</f>
        <v>1.9603364706882067E-3</v>
      </c>
      <c r="F745" s="11">
        <f>'Consumptions_nieuw - Copy'!W745</f>
        <v>1.5926033541337973E-3</v>
      </c>
      <c r="G745" s="11">
        <f>'Consumptions_nieuw - Copy'!X745</f>
        <v>2.8326582302941471E-3</v>
      </c>
      <c r="Q745" s="1">
        <v>744</v>
      </c>
      <c r="R745" s="6">
        <v>120.37185899999999</v>
      </c>
      <c r="S745" s="6">
        <v>244.46431497300304</v>
      </c>
      <c r="T745" s="6">
        <v>89.648022609999998</v>
      </c>
      <c r="U745" s="6">
        <v>43.149022549999998</v>
      </c>
      <c r="V745" s="6">
        <v>718.23600569999996</v>
      </c>
      <c r="W745" s="6">
        <v>537.14356615039446</v>
      </c>
      <c r="X745" s="6">
        <f t="shared" si="11"/>
        <v>35.859209044000004</v>
      </c>
    </row>
    <row r="746" spans="1:24" x14ac:dyDescent="0.25">
      <c r="A746" s="11">
        <f>'Consumptions_nieuw - Copy'!R746</f>
        <v>0</v>
      </c>
      <c r="B746" s="11">
        <f>'Consumptions_nieuw - Copy'!S746</f>
        <v>5.1877522349024472E-4</v>
      </c>
      <c r="C746" s="11">
        <f>'Consumptions_nieuw - Copy'!T746</f>
        <v>0</v>
      </c>
      <c r="D746" s="11">
        <f>'Consumptions_nieuw - Copy'!U746</f>
        <v>1.669331375390827E-3</v>
      </c>
      <c r="E746" s="11">
        <f>'Consumptions_nieuw - Copy'!V746</f>
        <v>1.5225081520501458E-3</v>
      </c>
      <c r="F746" s="11">
        <f>'Consumptions_nieuw - Copy'!W746</f>
        <v>2.2904659315264441E-4</v>
      </c>
      <c r="G746" s="11">
        <f>'Consumptions_nieuw - Copy'!X746</f>
        <v>0</v>
      </c>
      <c r="Q746" s="1">
        <v>745</v>
      </c>
      <c r="R746" s="6">
        <v>0</v>
      </c>
      <c r="S746" s="6">
        <v>64.552860153352398</v>
      </c>
      <c r="T746" s="6">
        <v>0</v>
      </c>
      <c r="U746" s="6">
        <v>44.531070759999999</v>
      </c>
      <c r="V746" s="6">
        <v>557.82269529999996</v>
      </c>
      <c r="W746" s="6">
        <v>77.251440882168268</v>
      </c>
      <c r="X746" s="6">
        <f t="shared" si="11"/>
        <v>0</v>
      </c>
    </row>
    <row r="747" spans="1:24" x14ac:dyDescent="0.25">
      <c r="A747" s="11">
        <f>'Consumptions_nieuw - Copy'!R747</f>
        <v>0</v>
      </c>
      <c r="B747" s="11">
        <f>'Consumptions_nieuw - Copy'!S747</f>
        <v>5.1877522349024472E-4</v>
      </c>
      <c r="C747" s="11">
        <f>'Consumptions_nieuw - Copy'!T747</f>
        <v>0</v>
      </c>
      <c r="D747" s="11">
        <f>'Consumptions_nieuw - Copy'!U747</f>
        <v>0</v>
      </c>
      <c r="E747" s="11">
        <f>'Consumptions_nieuw - Copy'!V747</f>
        <v>2.1402471152667519E-3</v>
      </c>
      <c r="F747" s="11">
        <f>'Consumptions_nieuw - Copy'!W747</f>
        <v>2.2904659315264441E-4</v>
      </c>
      <c r="G747" s="11">
        <f>'Consumptions_nieuw - Copy'!X747</f>
        <v>0</v>
      </c>
      <c r="Q747" s="1">
        <v>746</v>
      </c>
      <c r="R747" s="6">
        <v>0</v>
      </c>
      <c r="S747" s="6">
        <v>64.552860153352398</v>
      </c>
      <c r="T747" s="6">
        <v>0</v>
      </c>
      <c r="U747" s="6">
        <v>0</v>
      </c>
      <c r="V747" s="6">
        <v>784.15239540000005</v>
      </c>
      <c r="W747" s="6">
        <v>77.251440882168268</v>
      </c>
      <c r="X747" s="6">
        <f t="shared" si="11"/>
        <v>0</v>
      </c>
    </row>
    <row r="748" spans="1:24" x14ac:dyDescent="0.25">
      <c r="A748" s="11">
        <f>'Consumptions_nieuw - Copy'!R748</f>
        <v>0</v>
      </c>
      <c r="B748" s="11">
        <f>'Consumptions_nieuw - Copy'!S748</f>
        <v>5.1877522349024472E-4</v>
      </c>
      <c r="C748" s="11">
        <f>'Consumptions_nieuw - Copy'!T748</f>
        <v>0</v>
      </c>
      <c r="D748" s="11">
        <f>'Consumptions_nieuw - Copy'!U748</f>
        <v>0</v>
      </c>
      <c r="E748" s="11">
        <f>'Consumptions_nieuw - Copy'!V748</f>
        <v>1.2042789889907561E-3</v>
      </c>
      <c r="F748" s="11">
        <f>'Consumptions_nieuw - Copy'!W748</f>
        <v>2.2904659315264441E-4</v>
      </c>
      <c r="G748" s="11">
        <f>'Consumptions_nieuw - Copy'!X748</f>
        <v>0</v>
      </c>
      <c r="Q748" s="1">
        <v>747</v>
      </c>
      <c r="R748" s="6">
        <v>0</v>
      </c>
      <c r="S748" s="6">
        <v>64.552860153352398</v>
      </c>
      <c r="T748" s="6">
        <v>0</v>
      </c>
      <c r="U748" s="6">
        <v>0</v>
      </c>
      <c r="V748" s="6">
        <v>441.22860730000008</v>
      </c>
      <c r="W748" s="6">
        <v>77.251440882168268</v>
      </c>
      <c r="X748" s="6">
        <f t="shared" si="11"/>
        <v>0</v>
      </c>
    </row>
    <row r="749" spans="1:24" x14ac:dyDescent="0.25">
      <c r="A749" s="11">
        <f>'Consumptions_nieuw - Copy'!R749</f>
        <v>0</v>
      </c>
      <c r="B749" s="11">
        <f>'Consumptions_nieuw - Copy'!S749</f>
        <v>5.1877522349024472E-4</v>
      </c>
      <c r="C749" s="11">
        <f>'Consumptions_nieuw - Copy'!T749</f>
        <v>0</v>
      </c>
      <c r="D749" s="11">
        <f>'Consumptions_nieuw - Copy'!U749</f>
        <v>0</v>
      </c>
      <c r="E749" s="11">
        <f>'Consumptions_nieuw - Copy'!V749</f>
        <v>1.8282577397504406E-3</v>
      </c>
      <c r="F749" s="11">
        <f>'Consumptions_nieuw - Copy'!W749</f>
        <v>2.2904659315264441E-4</v>
      </c>
      <c r="G749" s="11">
        <f>'Consumptions_nieuw - Copy'!X749</f>
        <v>0</v>
      </c>
      <c r="Q749" s="1">
        <v>748</v>
      </c>
      <c r="R749" s="6">
        <v>0</v>
      </c>
      <c r="S749" s="6">
        <v>64.552860153352398</v>
      </c>
      <c r="T749" s="6">
        <v>0</v>
      </c>
      <c r="U749" s="6">
        <v>0</v>
      </c>
      <c r="V749" s="6">
        <v>669.84446600000001</v>
      </c>
      <c r="W749" s="6">
        <v>77.251440882168268</v>
      </c>
      <c r="X749" s="6">
        <f t="shared" si="11"/>
        <v>0</v>
      </c>
    </row>
    <row r="750" spans="1:24" x14ac:dyDescent="0.25">
      <c r="A750" s="11">
        <f>'Consumptions_nieuw - Copy'!R750</f>
        <v>0</v>
      </c>
      <c r="B750" s="11">
        <f>'Consumptions_nieuw - Copy'!S750</f>
        <v>5.1877522349024472E-4</v>
      </c>
      <c r="C750" s="11">
        <f>'Consumptions_nieuw - Copy'!T750</f>
        <v>0</v>
      </c>
      <c r="D750" s="11">
        <f>'Consumptions_nieuw - Copy'!U750</f>
        <v>0</v>
      </c>
      <c r="E750" s="11">
        <f>'Consumptions_nieuw - Copy'!V750</f>
        <v>1.8407373148365983E-3</v>
      </c>
      <c r="F750" s="11">
        <f>'Consumptions_nieuw - Copy'!W750</f>
        <v>2.2904659315264441E-4</v>
      </c>
      <c r="G750" s="11">
        <f>'Consumptions_nieuw - Copy'!X750</f>
        <v>0</v>
      </c>
      <c r="Q750" s="1">
        <v>749</v>
      </c>
      <c r="R750" s="6">
        <v>0</v>
      </c>
      <c r="S750" s="6">
        <v>64.552860153352398</v>
      </c>
      <c r="T750" s="6">
        <v>0</v>
      </c>
      <c r="U750" s="6">
        <v>0</v>
      </c>
      <c r="V750" s="6">
        <v>674.41678320000005</v>
      </c>
      <c r="W750" s="6">
        <v>77.251440882168268</v>
      </c>
      <c r="X750" s="6">
        <f t="shared" si="11"/>
        <v>0</v>
      </c>
    </row>
    <row r="751" spans="1:24" x14ac:dyDescent="0.25">
      <c r="A751" s="11">
        <f>'Consumptions_nieuw - Copy'!R751</f>
        <v>2.2541016738928357E-3</v>
      </c>
      <c r="B751" s="11">
        <f>'Consumptions_nieuw - Copy'!S751</f>
        <v>2.0284005549133393E-3</v>
      </c>
      <c r="C751" s="11">
        <f>'Consumptions_nieuw - Copy'!T751</f>
        <v>2.1692225416460277E-3</v>
      </c>
      <c r="D751" s="11">
        <f>'Consumptions_nieuw - Copy'!U751</f>
        <v>0</v>
      </c>
      <c r="E751" s="11">
        <f>'Consumptions_nieuw - Copy'!V751</f>
        <v>5.9277981331722865E-4</v>
      </c>
      <c r="F751" s="11">
        <f>'Consumptions_nieuw - Copy'!W751</f>
        <v>2.1188803284887558E-3</v>
      </c>
      <c r="G751" s="11">
        <f>'Consumptions_nieuw - Copy'!X751</f>
        <v>2.1692225418224768E-3</v>
      </c>
      <c r="Q751" s="1">
        <v>750</v>
      </c>
      <c r="R751" s="6">
        <v>194.63277740000001</v>
      </c>
      <c r="S751" s="6">
        <v>252.40036807340977</v>
      </c>
      <c r="T751" s="6">
        <v>68.65159706</v>
      </c>
      <c r="U751" s="6">
        <v>0</v>
      </c>
      <c r="V751" s="6">
        <v>217.18506579999999</v>
      </c>
      <c r="W751" s="6">
        <v>714.64306095813492</v>
      </c>
      <c r="X751" s="6">
        <f t="shared" si="11"/>
        <v>27.460638824</v>
      </c>
    </row>
    <row r="752" spans="1:24" x14ac:dyDescent="0.25">
      <c r="A752" s="11">
        <f>'Consumptions_nieuw - Copy'!R752</f>
        <v>2.287650191477226E-3</v>
      </c>
      <c r="B752" s="11">
        <f>'Consumptions_nieuw - Copy'!S752</f>
        <v>2.0585898905060144E-3</v>
      </c>
      <c r="C752" s="11">
        <f>'Consumptions_nieuw - Copy'!T752</f>
        <v>2.2015077762257162E-3</v>
      </c>
      <c r="D752" s="11">
        <f>'Consumptions_nieuw - Copy'!U752</f>
        <v>2.1998576336249602E-3</v>
      </c>
      <c r="E752" s="11">
        <f>'Consumptions_nieuw - Copy'!V752</f>
        <v>5.8965991927275164E-4</v>
      </c>
      <c r="F752" s="11">
        <f>'Consumptions_nieuw - Copy'!W752</f>
        <v>2.150416303462392E-3</v>
      </c>
      <c r="G752" s="11">
        <f>'Consumptions_nieuw - Copy'!X752</f>
        <v>2.2015077765069812E-3</v>
      </c>
      <c r="Q752" s="1">
        <v>751</v>
      </c>
      <c r="R752" s="6">
        <v>197.52955940000001</v>
      </c>
      <c r="S752" s="6">
        <v>256.15692364968669</v>
      </c>
      <c r="T752" s="6">
        <v>69.673360790000004</v>
      </c>
      <c r="U752" s="6">
        <v>58.683385090000002</v>
      </c>
      <c r="V752" s="6">
        <v>216.04198639999998</v>
      </c>
      <c r="W752" s="6">
        <v>725.27932265845129</v>
      </c>
      <c r="X752" s="6">
        <f t="shared" si="11"/>
        <v>27.869344316000003</v>
      </c>
    </row>
    <row r="753" spans="1:24" x14ac:dyDescent="0.25">
      <c r="A753" s="11">
        <f>'Consumptions_nieuw - Copy'!R753</f>
        <v>2.2972354660017956E-3</v>
      </c>
      <c r="B753" s="11">
        <f>'Consumptions_nieuw - Copy'!S753</f>
        <v>2.0672154001389153E-3</v>
      </c>
      <c r="C753" s="11">
        <f>'Consumptions_nieuw - Copy'!T753</f>
        <v>2.2107321133445503E-3</v>
      </c>
      <c r="D753" s="11">
        <f>'Consumptions_nieuw - Copy'!U753</f>
        <v>2.2325988199035727E-3</v>
      </c>
      <c r="E753" s="11">
        <f>'Consumptions_nieuw - Copy'!V753</f>
        <v>1.2167585640769135E-3</v>
      </c>
      <c r="F753" s="11">
        <f>'Consumptions_nieuw - Copy'!W753</f>
        <v>2.159426566974655E-3</v>
      </c>
      <c r="G753" s="11">
        <f>'Consumptions_nieuw - Copy'!X753</f>
        <v>2.2107321136256696E-3</v>
      </c>
      <c r="Q753" s="1">
        <v>752</v>
      </c>
      <c r="R753" s="6">
        <v>198.35721000000004</v>
      </c>
      <c r="S753" s="6">
        <v>257.23022339854123</v>
      </c>
      <c r="T753" s="6">
        <v>69.965292790000007</v>
      </c>
      <c r="U753" s="6">
        <v>59.55678872</v>
      </c>
      <c r="V753" s="6">
        <v>445.80092450000006</v>
      </c>
      <c r="W753" s="6">
        <v>728.31824949630413</v>
      </c>
      <c r="X753" s="6">
        <f t="shared" si="11"/>
        <v>27.986117116000003</v>
      </c>
    </row>
    <row r="754" spans="1:24" x14ac:dyDescent="0.25">
      <c r="A754" s="11">
        <f>'Consumptions_nieuw - Copy'!R754</f>
        <v>2.2748698200398573E-3</v>
      </c>
      <c r="B754" s="11">
        <f>'Consumptions_nieuw - Copy'!S754</f>
        <v>2.0470892055606919E-3</v>
      </c>
      <c r="C754" s="11">
        <f>'Consumptions_nieuw - Copy'!T754</f>
        <v>2.1892086545903609E-3</v>
      </c>
      <c r="D754" s="11">
        <f>'Consumptions_nieuw - Copy'!U754</f>
        <v>2.2419534290243218E-3</v>
      </c>
      <c r="E754" s="11">
        <f>'Consumptions_nieuw - Copy'!V754</f>
        <v>1.8344975275664571E-3</v>
      </c>
      <c r="F754" s="11">
        <f>'Consumptions_nieuw - Copy'!W754</f>
        <v>2.1384026138166986E-3</v>
      </c>
      <c r="G754" s="11">
        <f>'Consumptions_nieuw - Copy'!X754</f>
        <v>2.1892086550824703E-3</v>
      </c>
      <c r="Q754" s="1">
        <v>753</v>
      </c>
      <c r="R754" s="6">
        <v>196.42602479999999</v>
      </c>
      <c r="S754" s="6">
        <v>254.72585664161255</v>
      </c>
      <c r="T754" s="6">
        <v>69.284117949999995</v>
      </c>
      <c r="U754" s="6">
        <v>59.806332200000007</v>
      </c>
      <c r="V754" s="6">
        <v>672.1306247</v>
      </c>
      <c r="W754" s="6">
        <v>721.2274185341995</v>
      </c>
      <c r="X754" s="6">
        <f t="shared" si="11"/>
        <v>27.713647179999999</v>
      </c>
    </row>
    <row r="755" spans="1:24" x14ac:dyDescent="0.25">
      <c r="A755" s="11">
        <f>'Consumptions_nieuw - Copy'!R755</f>
        <v>2.2397237065157147E-3</v>
      </c>
      <c r="B755" s="11">
        <f>'Consumptions_nieuw - Copy'!S755</f>
        <v>2.0154622393275734E-3</v>
      </c>
      <c r="C755" s="11">
        <f>'Consumptions_nieuw - Copy'!T755</f>
        <v>2.1553859819359593E-3</v>
      </c>
      <c r="D755" s="11">
        <f>'Consumptions_nieuw - Copy'!U755</f>
        <v>2.2201260028692784E-3</v>
      </c>
      <c r="E755" s="11">
        <f>'Consumptions_nieuw - Copy'!V755</f>
        <v>2.1402471152667519E-3</v>
      </c>
      <c r="F755" s="11">
        <f>'Consumptions_nieuw - Copy'!W755</f>
        <v>2.1053648805396449E-3</v>
      </c>
      <c r="G755" s="11">
        <f>'Consumptions_nieuw - Copy'!X755</f>
        <v>2.1553859824286021E-3</v>
      </c>
      <c r="Q755" s="1">
        <v>754</v>
      </c>
      <c r="R755" s="6">
        <v>193.39129670000003</v>
      </c>
      <c r="S755" s="6">
        <v>250.79041208706033</v>
      </c>
      <c r="T755" s="6">
        <v>68.213697350000004</v>
      </c>
      <c r="U755" s="6">
        <v>59.224063950000001</v>
      </c>
      <c r="V755" s="6">
        <v>784.15239540000005</v>
      </c>
      <c r="W755" s="6">
        <v>710.08465293352424</v>
      </c>
      <c r="X755" s="6">
        <f t="shared" si="11"/>
        <v>27.285478940000004</v>
      </c>
    </row>
    <row r="756" spans="1:24" x14ac:dyDescent="0.25">
      <c r="A756" s="11">
        <f>'Consumptions_nieuw - Copy'!R756</f>
        <v>2.1981874941326795E-3</v>
      </c>
      <c r="B756" s="11">
        <f>'Consumptions_nieuw - Copy'!S756</f>
        <v>1.9780850099202917E-3</v>
      </c>
      <c r="C756" s="11">
        <f>'Consumptions_nieuw - Copy'!T756</f>
        <v>2.1154138331453249E-3</v>
      </c>
      <c r="D756" s="11">
        <f>'Consumptions_nieuw - Copy'!U756</f>
        <v>2.1858256655878454E-3</v>
      </c>
      <c r="E756" s="11">
        <f>'Consumptions_nieuw - Copy'!V756</f>
        <v>1.8282577397504406E-3</v>
      </c>
      <c r="F756" s="11">
        <f>'Consumptions_nieuw - Copy'!W756</f>
        <v>2.0663203851828261E-3</v>
      </c>
      <c r="G756" s="11">
        <f>'Consumptions_nieuw - Copy'!X756</f>
        <v>2.1154138327959962E-3</v>
      </c>
      <c r="Q756" s="1">
        <v>755</v>
      </c>
      <c r="R756" s="6">
        <v>189.80480880000002</v>
      </c>
      <c r="S756" s="6">
        <v>246.13944389583676</v>
      </c>
      <c r="T756" s="6">
        <v>66.948658010000003</v>
      </c>
      <c r="U756" s="6">
        <v>58.309068420000003</v>
      </c>
      <c r="V756" s="6">
        <v>669.84446600000001</v>
      </c>
      <c r="W756" s="6">
        <v>696.91596317780602</v>
      </c>
      <c r="X756" s="6">
        <f t="shared" si="11"/>
        <v>26.779463204000002</v>
      </c>
    </row>
    <row r="757" spans="1:24" x14ac:dyDescent="0.25">
      <c r="A757" s="11">
        <f>'Consumptions_nieuw - Copy'!R757</f>
        <v>2.1838095255974281E-3</v>
      </c>
      <c r="B757" s="11">
        <f>'Consumptions_nieuw - Copy'!S757</f>
        <v>1.9651466943345257E-3</v>
      </c>
      <c r="C757" s="11">
        <f>'Consumptions_nieuw - Copy'!T757</f>
        <v>2.1015772734352561E-3</v>
      </c>
      <c r="D757" s="11">
        <f>'Consumptions_nieuw - Copy'!U757</f>
        <v>2.14528900544681E-3</v>
      </c>
      <c r="E757" s="11">
        <f>'Consumptions_nieuw - Copy'!V757</f>
        <v>8.9852940101752346E-4</v>
      </c>
      <c r="F757" s="11">
        <f>'Consumptions_nieuw - Copy'!W757</f>
        <v>2.0528049372337156E-3</v>
      </c>
      <c r="G757" s="11">
        <f>'Consumptions_nieuw - Copy'!X757</f>
        <v>2.1015772734021211E-3</v>
      </c>
      <c r="Q757" s="1">
        <v>756</v>
      </c>
      <c r="R757" s="6">
        <v>188.56332800000001</v>
      </c>
      <c r="S757" s="6">
        <v>244.52948790948733</v>
      </c>
      <c r="T757" s="6">
        <v>66.510758300000006</v>
      </c>
      <c r="U757" s="6">
        <v>57.227712789999998</v>
      </c>
      <c r="V757" s="6">
        <v>329.20683650000001</v>
      </c>
      <c r="W757" s="6">
        <v>692.35755515319545</v>
      </c>
      <c r="X757" s="6">
        <f t="shared" si="11"/>
        <v>26.604303320000003</v>
      </c>
    </row>
    <row r="758" spans="1:24" x14ac:dyDescent="0.25">
      <c r="A758" s="11">
        <f>'Consumptions_nieuw - Copy'!R758</f>
        <v>2.1694316381313155E-3</v>
      </c>
      <c r="B758" s="11">
        <f>'Consumptions_nieuw - Copy'!S758</f>
        <v>1.9522084506361835E-3</v>
      </c>
      <c r="C758" s="11">
        <f>'Consumptions_nieuw - Copy'!T758</f>
        <v>2.0877407905072437E-3</v>
      </c>
      <c r="D758" s="11">
        <f>'Consumptions_nieuw - Copy'!U758</f>
        <v>2.1312570374096952E-3</v>
      </c>
      <c r="E758" s="11">
        <f>'Consumptions_nieuw - Copy'!V758</f>
        <v>5.8342013200261063E-4</v>
      </c>
      <c r="F758" s="11">
        <f>'Consumptions_nieuw - Copy'!W758</f>
        <v>2.0392895642973637E-3</v>
      </c>
      <c r="G758" s="11">
        <f>'Consumptions_nieuw - Copy'!X758</f>
        <v>2.0877407908956275E-3</v>
      </c>
      <c r="Q758" s="1">
        <v>757</v>
      </c>
      <c r="R758" s="6">
        <v>187.32185419999999</v>
      </c>
      <c r="S758" s="6">
        <v>242.91954086831993</v>
      </c>
      <c r="T758" s="6">
        <v>66.072861020000005</v>
      </c>
      <c r="U758" s="6">
        <v>56.853396119999999</v>
      </c>
      <c r="V758" s="6">
        <v>213.75582790000001</v>
      </c>
      <c r="W758" s="6">
        <v>687.79917242843158</v>
      </c>
      <c r="X758" s="6">
        <f t="shared" si="11"/>
        <v>26.429144408000003</v>
      </c>
    </row>
    <row r="759" spans="1:24" x14ac:dyDescent="0.25">
      <c r="A759" s="11">
        <f>'Consumptions_nieuw - Copy'!R759</f>
        <v>2.1151149743999032E-3</v>
      </c>
      <c r="B759" s="11">
        <f>'Consumptions_nieuw - Copy'!S759</f>
        <v>1.9033304643961558E-3</v>
      </c>
      <c r="C759" s="11">
        <f>'Consumptions_nieuw - Copy'!T759</f>
        <v>2.035469443299198E-3</v>
      </c>
      <c r="D759" s="11">
        <f>'Consumptions_nieuw - Copy'!U759</f>
        <v>2.117225147345313E-3</v>
      </c>
      <c r="E759" s="11">
        <f>'Consumptions_nieuw - Copy'!V759</f>
        <v>5.8342013200261063E-4</v>
      </c>
      <c r="F759" s="11">
        <f>'Consumptions_nieuw - Copy'!W759</f>
        <v>1.9882313039957843E-3</v>
      </c>
      <c r="G759" s="11">
        <f>'Consumptions_nieuw - Copy'!X759</f>
        <v>2.0354694429511296E-3</v>
      </c>
      <c r="Q759" s="1">
        <v>758</v>
      </c>
      <c r="R759" s="6">
        <v>182.63182479999998</v>
      </c>
      <c r="S759" s="6">
        <v>236.83749672384022</v>
      </c>
      <c r="T759" s="6">
        <v>64.41857641</v>
      </c>
      <c r="U759" s="6">
        <v>56.479081530000002</v>
      </c>
      <c r="V759" s="6">
        <v>213.75582790000001</v>
      </c>
      <c r="W759" s="6">
        <v>670.57855315205052</v>
      </c>
      <c r="X759" s="6">
        <f t="shared" si="11"/>
        <v>25.767430564000001</v>
      </c>
    </row>
    <row r="760" spans="1:24" x14ac:dyDescent="0.25">
      <c r="A760" s="11">
        <f>'Consumptions_nieuw - Copy'!R760</f>
        <v>2.1119198774871045E-3</v>
      </c>
      <c r="B760" s="11">
        <f>'Consumptions_nieuw - Copy'!S760</f>
        <v>1.9004552898248418E-3</v>
      </c>
      <c r="C760" s="11">
        <f>'Consumptions_nieuw - Copy'!T760</f>
        <v>2.0323946590986527E-3</v>
      </c>
      <c r="D760" s="11">
        <f>'Consumptions_nieuw - Copy'!U760</f>
        <v>2.0642155921972508E-3</v>
      </c>
      <c r="E760" s="11">
        <f>'Consumptions_nieuw - Copy'!V760</f>
        <v>1.8251378462518389E-3</v>
      </c>
      <c r="F760" s="11">
        <f>'Consumptions_nieuw - Copy'!W760</f>
        <v>1.985227877862354E-3</v>
      </c>
      <c r="G760" s="11">
        <f>'Consumptions_nieuw - Copy'!X760</f>
        <v>2.03239465969856E-3</v>
      </c>
      <c r="Q760" s="1">
        <v>759</v>
      </c>
      <c r="R760" s="6">
        <v>182.35594080000004</v>
      </c>
      <c r="S760" s="6">
        <v>236.47972955683903</v>
      </c>
      <c r="T760" s="6">
        <v>64.321265580000002</v>
      </c>
      <c r="U760" s="6">
        <v>55.064999049999997</v>
      </c>
      <c r="V760" s="6">
        <v>668.70138680000002</v>
      </c>
      <c r="W760" s="6">
        <v>669.56557586565179</v>
      </c>
      <c r="X760" s="6">
        <f t="shared" si="11"/>
        <v>25.728506232000001</v>
      </c>
    </row>
    <row r="761" spans="1:24" x14ac:dyDescent="0.25">
      <c r="A761" s="11">
        <f>'Consumptions_nieuw - Copy'!R761</f>
        <v>2.1151149743999032E-3</v>
      </c>
      <c r="B761" s="11">
        <f>'Consumptions_nieuw - Copy'!S761</f>
        <v>1.9033304643961558E-3</v>
      </c>
      <c r="C761" s="11">
        <f>'Consumptions_nieuw - Copy'!T761</f>
        <v>2.035469443299198E-3</v>
      </c>
      <c r="D761" s="11">
        <f>'Consumptions_nieuw - Copy'!U761</f>
        <v>2.0610973839088366E-3</v>
      </c>
      <c r="E761" s="11">
        <f>'Consumptions_nieuw - Copy'!V761</f>
        <v>1.83137763352198E-3</v>
      </c>
      <c r="F761" s="11">
        <f>'Consumptions_nieuw - Copy'!W761</f>
        <v>1.9882313039957843E-3</v>
      </c>
      <c r="G761" s="11">
        <f>'Consumptions_nieuw - Copy'!X761</f>
        <v>2.0354694429511296E-3</v>
      </c>
      <c r="Q761" s="1">
        <v>760</v>
      </c>
      <c r="R761" s="6">
        <v>182.63182479999998</v>
      </c>
      <c r="S761" s="6">
        <v>236.83749672384022</v>
      </c>
      <c r="T761" s="6">
        <v>64.41857641</v>
      </c>
      <c r="U761" s="6">
        <v>54.981817750000005</v>
      </c>
      <c r="V761" s="6">
        <v>670.98754529999997</v>
      </c>
      <c r="W761" s="6">
        <v>670.57855315205052</v>
      </c>
      <c r="X761" s="6">
        <f t="shared" si="11"/>
        <v>25.767430564000001</v>
      </c>
    </row>
    <row r="762" spans="1:24" x14ac:dyDescent="0.25">
      <c r="A762" s="11">
        <f>'Consumptions_nieuw - Copy'!R762</f>
        <v>2.110322296603049E-3</v>
      </c>
      <c r="B762" s="11">
        <f>'Consumptions_nieuw - Copy'!S762</f>
        <v>1.8990176732654399E-3</v>
      </c>
      <c r="C762" s="11">
        <f>'Consumptions_nieuw - Copy'!T762</f>
        <v>2.0308572365067405E-3</v>
      </c>
      <c r="D762" s="11">
        <f>'Consumptions_nieuw - Copy'!U762</f>
        <v>2.0642155921972508E-3</v>
      </c>
      <c r="E762" s="11">
        <f>'Consumptions_nieuw - Copy'!V762</f>
        <v>5.7718034445953181E-4</v>
      </c>
      <c r="F762" s="11">
        <f>'Consumptions_nieuw - Copy'!W762</f>
        <v>1.9837261347332735E-3</v>
      </c>
      <c r="G762" s="11">
        <f>'Consumptions_nieuw - Copy'!X762</f>
        <v>2.0308572364747205E-3</v>
      </c>
      <c r="Q762" s="1">
        <v>761</v>
      </c>
      <c r="R762" s="6">
        <v>182.217996</v>
      </c>
      <c r="S762" s="6">
        <v>236.30084233071275</v>
      </c>
      <c r="T762" s="6">
        <v>64.272609200000005</v>
      </c>
      <c r="U762" s="6">
        <v>55.064999049999997</v>
      </c>
      <c r="V762" s="6">
        <v>211.46966929999999</v>
      </c>
      <c r="W762" s="6">
        <v>669.0590770832008</v>
      </c>
      <c r="X762" s="6">
        <f t="shared" si="11"/>
        <v>25.709043680000004</v>
      </c>
    </row>
    <row r="763" spans="1:24" x14ac:dyDescent="0.25">
      <c r="A763" s="11">
        <f>'Consumptions_nieuw - Copy'!R763</f>
        <v>2.2029800908603945E-3</v>
      </c>
      <c r="B763" s="11">
        <f>'Consumptions_nieuw - Copy'!S763</f>
        <v>1.982397729163584E-3</v>
      </c>
      <c r="C763" s="11">
        <f>'Consumptions_nieuw - Copy'!T763</f>
        <v>2.1200259634717015E-3</v>
      </c>
      <c r="D763" s="11">
        <f>'Consumptions_nieuw - Copy'!U763</f>
        <v>2.05953824865051E-3</v>
      </c>
      <c r="E763" s="11">
        <f>'Consumptions_nieuw - Copy'!V763</f>
        <v>1.2136386703053741E-3</v>
      </c>
      <c r="F763" s="11">
        <f>'Consumptions_nieuw - Copy'!W763</f>
        <v>2.0708254794325779E-3</v>
      </c>
      <c r="G763" s="11">
        <f>'Consumptions_nieuw - Copy'!X763</f>
        <v>2.120025963438276E-3</v>
      </c>
      <c r="Q763" s="1">
        <v>762</v>
      </c>
      <c r="R763" s="6">
        <v>190.21863059999998</v>
      </c>
      <c r="S763" s="6">
        <v>246.67608934378219</v>
      </c>
      <c r="T763" s="6">
        <v>67.094622799999996</v>
      </c>
      <c r="U763" s="6">
        <v>54.940226269999997</v>
      </c>
      <c r="V763" s="6">
        <v>444.6578452</v>
      </c>
      <c r="W763" s="6">
        <v>698.43541394680904</v>
      </c>
      <c r="X763" s="6">
        <f t="shared" si="11"/>
        <v>26.837849120000001</v>
      </c>
    </row>
    <row r="764" spans="1:24" x14ac:dyDescent="0.25">
      <c r="A764" s="11">
        <f>'Consumptions_nieuw - Copy'!R764</f>
        <v>2.2301384308330147E-3</v>
      </c>
      <c r="B764" s="11">
        <f>'Consumptions_nieuw - Copy'!S764</f>
        <v>2.0068367289535652E-3</v>
      </c>
      <c r="C764" s="11">
        <f>'Consumptions_nieuw - Copy'!T764</f>
        <v>2.1461616448171252E-3</v>
      </c>
      <c r="D764" s="11">
        <f>'Consumptions_nieuw - Copy'!U764</f>
        <v>2.1499662710208183E-3</v>
      </c>
      <c r="E764" s="11">
        <f>'Consumptions_nieuw - Copy'!V764</f>
        <v>5.7718034445953181E-4</v>
      </c>
      <c r="F764" s="11">
        <f>'Consumptions_nieuw - Copy'!W764</f>
        <v>2.0963546170273822E-3</v>
      </c>
      <c r="G764" s="11">
        <f>'Consumptions_nieuw - Copy'!X764</f>
        <v>2.1461616442566616E-3</v>
      </c>
      <c r="Q764" s="1">
        <v>763</v>
      </c>
      <c r="R764" s="6">
        <v>192.56364600000001</v>
      </c>
      <c r="S764" s="6">
        <v>249.71711224598744</v>
      </c>
      <c r="T764" s="6">
        <v>67.921765350000001</v>
      </c>
      <c r="U764" s="6">
        <v>57.352483489999997</v>
      </c>
      <c r="V764" s="6">
        <v>211.46966929999999</v>
      </c>
      <c r="W764" s="6">
        <v>707.04572609567151</v>
      </c>
      <c r="X764" s="6">
        <f t="shared" si="11"/>
        <v>27.168706140000001</v>
      </c>
    </row>
    <row r="765" spans="1:24" x14ac:dyDescent="0.25">
      <c r="A765" s="11">
        <f>'Consumptions_nieuw - Copy'!R765</f>
        <v>2.1822120257825122E-3</v>
      </c>
      <c r="B765" s="11">
        <f>'Consumptions_nieuw - Copy'!S765</f>
        <v>1.9637091504036554E-3</v>
      </c>
      <c r="C765" s="11">
        <f>'Consumptions_nieuw - Copy'!T765</f>
        <v>2.1000399276254003E-3</v>
      </c>
      <c r="D765" s="11">
        <f>'Consumptions_nieuw - Copy'!U765</f>
        <v>2.1764710564670963E-3</v>
      </c>
      <c r="E765" s="11">
        <f>'Consumptions_nieuw - Copy'!V765</f>
        <v>1.207398883035233E-3</v>
      </c>
      <c r="F765" s="11">
        <f>'Consumptions_nieuw - Copy'!W765</f>
        <v>2.0513032691173941E-3</v>
      </c>
      <c r="G765" s="11">
        <f>'Consumptions_nieuw - Copy'!X765</f>
        <v>2.1000399270656635E-3</v>
      </c>
      <c r="Q765" s="1">
        <v>764</v>
      </c>
      <c r="R765" s="6">
        <v>188.42539020000004</v>
      </c>
      <c r="S765" s="6">
        <v>244.3506097207615</v>
      </c>
      <c r="T765" s="6">
        <v>66.462104350000004</v>
      </c>
      <c r="U765" s="6">
        <v>58.059524940000003</v>
      </c>
      <c r="V765" s="6">
        <v>442.3716867</v>
      </c>
      <c r="W765" s="6">
        <v>691.85108167059127</v>
      </c>
      <c r="X765" s="6">
        <f t="shared" si="11"/>
        <v>26.584841740000002</v>
      </c>
    </row>
    <row r="766" spans="1:24" x14ac:dyDescent="0.25">
      <c r="A766" s="11">
        <f>'Consumptions_nieuw - Copy'!R766</f>
        <v>2.0975419089518527E-3</v>
      </c>
      <c r="B766" s="11">
        <f>'Consumptions_nieuw - Copy'!S766</f>
        <v>1.8875169742390756E-3</v>
      </c>
      <c r="C766" s="11">
        <f>'Consumptions_nieuw - Copy'!T766</f>
        <v>2.0185580993885839E-3</v>
      </c>
      <c r="D766" s="11">
        <f>'Consumptions_nieuw - Copy'!U766</f>
        <v>2.1296979801241011E-3</v>
      </c>
      <c r="E766" s="11">
        <f>'Consumptions_nieuw - Copy'!V766</f>
        <v>1.5162683645070672E-3</v>
      </c>
      <c r="F766" s="11">
        <f>'Consumptions_nieuw - Copy'!W766</f>
        <v>1.9717124299132435E-3</v>
      </c>
      <c r="G766" s="11">
        <f>'Consumptions_nieuw - Copy'!X766</f>
        <v>2.0185580992514332E-3</v>
      </c>
      <c r="Q766" s="1">
        <v>765</v>
      </c>
      <c r="R766" s="6">
        <v>181.11446000000001</v>
      </c>
      <c r="S766" s="6">
        <v>234.86977357048957</v>
      </c>
      <c r="T766" s="6">
        <v>63.883365869999992</v>
      </c>
      <c r="U766" s="6">
        <v>56.811806719999993</v>
      </c>
      <c r="V766" s="6">
        <v>555.53653670000006</v>
      </c>
      <c r="W766" s="6">
        <v>665.00716784104122</v>
      </c>
      <c r="X766" s="6">
        <f t="shared" si="11"/>
        <v>25.553346347999998</v>
      </c>
    </row>
    <row r="767" spans="1:24" x14ac:dyDescent="0.25">
      <c r="A767" s="11">
        <f>'Consumptions_nieuw - Copy'!R767</f>
        <v>2.0448228261044955E-3</v>
      </c>
      <c r="B767" s="11">
        <f>'Consumptions_nieuw - Copy'!S767</f>
        <v>1.8400766045584497E-3</v>
      </c>
      <c r="C767" s="11">
        <f>'Consumptions_nieuw - Copy'!T767</f>
        <v>1.9678241750884259E-3</v>
      </c>
      <c r="D767" s="11">
        <f>'Consumptions_nieuw - Copy'!U767</f>
        <v>2.0470654158717219E-3</v>
      </c>
      <c r="E767" s="11">
        <f>'Consumptions_nieuw - Copy'!V767</f>
        <v>1.2167585640769135E-3</v>
      </c>
      <c r="F767" s="11">
        <f>'Consumptions_nieuw - Copy'!W767</f>
        <v>1.9221559127407444E-3</v>
      </c>
      <c r="G767" s="11">
        <f>'Consumptions_nieuw - Copy'!X767</f>
        <v>1.967824175584026E-3</v>
      </c>
      <c r="Q767" s="1">
        <v>766</v>
      </c>
      <c r="R767" s="6">
        <v>176.56237539999998</v>
      </c>
      <c r="S767" s="6">
        <v>228.96661665213614</v>
      </c>
      <c r="T767" s="6">
        <v>62.277737649999992</v>
      </c>
      <c r="U767" s="6">
        <v>54.607501079999999</v>
      </c>
      <c r="V767" s="6">
        <v>445.80092450000006</v>
      </c>
      <c r="W767" s="6">
        <v>648.29304734711116</v>
      </c>
      <c r="X767" s="6">
        <f t="shared" si="11"/>
        <v>24.911095059999997</v>
      </c>
    </row>
    <row r="768" spans="1:24" x14ac:dyDescent="0.25">
      <c r="A768" s="11">
        <f>'Consumptions_nieuw - Copy'!R768</f>
        <v>1.9968963399848538E-3</v>
      </c>
      <c r="B768" s="11">
        <f>'Consumptions_nieuw - Copy'!S768</f>
        <v>1.7969489533800087E-3</v>
      </c>
      <c r="C768" s="11">
        <f>'Consumptions_nieuw - Copy'!T768</f>
        <v>1.921702381114645E-3</v>
      </c>
      <c r="D768" s="11">
        <f>'Consumptions_nieuw - Copy'!U768</f>
        <v>1.9956149956071173E-3</v>
      </c>
      <c r="E768" s="11">
        <f>'Consumptions_nieuw - Copy'!V768</f>
        <v>5.8654002577414994E-4</v>
      </c>
      <c r="F768" s="11">
        <f>'Consumptions_nieuw - Copy'!W768</f>
        <v>1.877104489817997E-3</v>
      </c>
      <c r="G768" s="11">
        <f>'Consumptions_nieuw - Copy'!X768</f>
        <v>1.9217023815056467E-3</v>
      </c>
      <c r="Q768" s="1">
        <v>767</v>
      </c>
      <c r="R768" s="6">
        <v>172.4241126</v>
      </c>
      <c r="S768" s="6">
        <v>223.60010508950978</v>
      </c>
      <c r="T768" s="6">
        <v>60.81807422</v>
      </c>
      <c r="U768" s="6">
        <v>53.235010070000001</v>
      </c>
      <c r="V768" s="6">
        <v>214.8989072</v>
      </c>
      <c r="W768" s="6">
        <v>633.0983776221841</v>
      </c>
      <c r="X768" s="6">
        <f t="shared" si="11"/>
        <v>24.327229688000003</v>
      </c>
    </row>
    <row r="769" spans="1:24" x14ac:dyDescent="0.25">
      <c r="A769" s="11">
        <f>'Consumptions_nieuw - Copy'!R769</f>
        <v>1.9218115938036003E-3</v>
      </c>
      <c r="B769" s="11">
        <f>'Consumptions_nieuw - Copy'!S769</f>
        <v>1.7293823735579027E-3</v>
      </c>
      <c r="C769" s="11">
        <f>'Consumptions_nieuw - Copy'!T769</f>
        <v>1.8494449825774964E-3</v>
      </c>
      <c r="D769" s="11">
        <f>'Consumptions_nieuw - Copy'!U769</f>
        <v>1.9488418412913896E-3</v>
      </c>
      <c r="E769" s="11">
        <f>'Consumptions_nieuw - Copy'!V769</f>
        <v>5.7718034445953181E-4</v>
      </c>
      <c r="F769" s="11">
        <f>'Consumptions_nieuw - Copy'!W769</f>
        <v>1.8065240043132051E-3</v>
      </c>
      <c r="G769" s="11">
        <f>'Consumptions_nieuw - Copy'!X769</f>
        <v>1.8494449824430117E-3</v>
      </c>
      <c r="Q769" s="1">
        <v>768</v>
      </c>
      <c r="R769" s="6">
        <v>165.94084129999999</v>
      </c>
      <c r="S769" s="6">
        <v>215.19257947764189</v>
      </c>
      <c r="T769" s="6">
        <v>58.531270669999998</v>
      </c>
      <c r="U769" s="6">
        <v>51.987289769999997</v>
      </c>
      <c r="V769" s="6">
        <v>211.46966929999999</v>
      </c>
      <c r="W769" s="6">
        <v>609.29342104824161</v>
      </c>
      <c r="X769" s="6">
        <f t="shared" si="11"/>
        <v>23.412508268</v>
      </c>
    </row>
    <row r="770" spans="1:24" x14ac:dyDescent="0.25">
      <c r="A770" s="11">
        <f>'Consumptions_nieuw - Copy'!R770</f>
        <v>0</v>
      </c>
      <c r="B770" s="11">
        <f>'Consumptions_nieuw - Copy'!S770</f>
        <v>5.1877522349024472E-4</v>
      </c>
      <c r="C770" s="11">
        <f>'Consumptions_nieuw - Copy'!T770</f>
        <v>0</v>
      </c>
      <c r="D770" s="11">
        <f>'Consumptions_nieuw - Copy'!U770</f>
        <v>1.8755639795021168E-3</v>
      </c>
      <c r="E770" s="11">
        <f>'Consumptions_nieuw - Copy'!V770</f>
        <v>2.1464869028098303E-3</v>
      </c>
      <c r="F770" s="11">
        <f>'Consumptions_nieuw - Copy'!W770</f>
        <v>2.2904659315264441E-4</v>
      </c>
      <c r="G770" s="11">
        <f>'Consumptions_nieuw - Copy'!X770</f>
        <v>0</v>
      </c>
      <c r="Q770" s="1">
        <v>769</v>
      </c>
      <c r="R770" s="6">
        <v>0</v>
      </c>
      <c r="S770" s="6">
        <v>64.552860153352398</v>
      </c>
      <c r="T770" s="6">
        <v>0</v>
      </c>
      <c r="U770" s="6">
        <v>50.032530100000002</v>
      </c>
      <c r="V770" s="6">
        <v>786.43855399999995</v>
      </c>
      <c r="W770" s="6">
        <v>77.251440882168268</v>
      </c>
      <c r="X770" s="6">
        <f t="shared" si="11"/>
        <v>0</v>
      </c>
    </row>
    <row r="771" spans="1:24" x14ac:dyDescent="0.25">
      <c r="A771" s="11">
        <f>'Consumptions_nieuw - Copy'!R771</f>
        <v>0</v>
      </c>
      <c r="B771" s="11">
        <f>'Consumptions_nieuw - Copy'!S771</f>
        <v>5.1877522349024472E-4</v>
      </c>
      <c r="C771" s="11">
        <f>'Consumptions_nieuw - Copy'!T771</f>
        <v>0</v>
      </c>
      <c r="D771" s="11">
        <f>'Consumptions_nieuw - Copy'!U771</f>
        <v>0</v>
      </c>
      <c r="E771" s="11">
        <f>'Consumptions_nieuw - Copy'!V771</f>
        <v>2.1433670090382911E-3</v>
      </c>
      <c r="F771" s="11">
        <f>'Consumptions_nieuw - Copy'!W771</f>
        <v>2.2904659315264441E-4</v>
      </c>
      <c r="G771" s="11">
        <f>'Consumptions_nieuw - Copy'!X771</f>
        <v>0</v>
      </c>
      <c r="Q771" s="1">
        <v>770</v>
      </c>
      <c r="R771" s="6">
        <v>0</v>
      </c>
      <c r="S771" s="6">
        <v>64.552860153352398</v>
      </c>
      <c r="T771" s="6">
        <v>0</v>
      </c>
      <c r="U771" s="6">
        <v>0</v>
      </c>
      <c r="V771" s="6">
        <v>785.2954747</v>
      </c>
      <c r="W771" s="6">
        <v>77.251440882168268</v>
      </c>
      <c r="X771" s="6">
        <f t="shared" ref="X771:X834" si="12">T771*0.4</f>
        <v>0</v>
      </c>
    </row>
    <row r="772" spans="1:24" x14ac:dyDescent="0.25">
      <c r="A772" s="11">
        <f>'Consumptions_nieuw - Copy'!R772</f>
        <v>0</v>
      </c>
      <c r="B772" s="11">
        <f>'Consumptions_nieuw - Copy'!S772</f>
        <v>5.1877522349024472E-4</v>
      </c>
      <c r="C772" s="11">
        <f>'Consumptions_nieuw - Copy'!T772</f>
        <v>0</v>
      </c>
      <c r="D772" s="11">
        <f>'Consumptions_nieuw - Copy'!U772</f>
        <v>0</v>
      </c>
      <c r="E772" s="11">
        <f>'Consumptions_nieuw - Copy'!V772</f>
        <v>2.1527266903529092E-3</v>
      </c>
      <c r="F772" s="11">
        <f>'Consumptions_nieuw - Copy'!W772</f>
        <v>2.2904659315264441E-4</v>
      </c>
      <c r="G772" s="11">
        <f>'Consumptions_nieuw - Copy'!X772</f>
        <v>0</v>
      </c>
      <c r="Q772" s="1">
        <v>771</v>
      </c>
      <c r="R772" s="6">
        <v>0</v>
      </c>
      <c r="S772" s="6">
        <v>64.552860153352398</v>
      </c>
      <c r="T772" s="6">
        <v>0</v>
      </c>
      <c r="U772" s="6">
        <v>0</v>
      </c>
      <c r="V772" s="6">
        <v>788.72471259999998</v>
      </c>
      <c r="W772" s="6">
        <v>77.251440882168268</v>
      </c>
      <c r="X772" s="6">
        <f t="shared" si="12"/>
        <v>0</v>
      </c>
    </row>
    <row r="773" spans="1:24" x14ac:dyDescent="0.25">
      <c r="A773" s="11">
        <f>'Consumptions_nieuw - Copy'!R773</f>
        <v>0</v>
      </c>
      <c r="B773" s="11">
        <f>'Consumptions_nieuw - Copy'!S773</f>
        <v>5.1877522349024472E-4</v>
      </c>
      <c r="C773" s="11">
        <f>'Consumptions_nieuw - Copy'!T773</f>
        <v>0</v>
      </c>
      <c r="D773" s="11">
        <f>'Consumptions_nieuw - Copy'!U773</f>
        <v>0</v>
      </c>
      <c r="E773" s="11">
        <f>'Consumptions_nieuw - Copy'!V773</f>
        <v>2.14960679658137E-3</v>
      </c>
      <c r="F773" s="11">
        <f>'Consumptions_nieuw - Copy'!W773</f>
        <v>2.2904659315264441E-4</v>
      </c>
      <c r="G773" s="11">
        <f>'Consumptions_nieuw - Copy'!X773</f>
        <v>0</v>
      </c>
      <c r="Q773" s="1">
        <v>772</v>
      </c>
      <c r="R773" s="6">
        <v>0</v>
      </c>
      <c r="S773" s="6">
        <v>64.552860153352398</v>
      </c>
      <c r="T773" s="6">
        <v>0</v>
      </c>
      <c r="U773" s="6">
        <v>0</v>
      </c>
      <c r="V773" s="6">
        <v>787.58163330000002</v>
      </c>
      <c r="W773" s="6">
        <v>77.251440882168268</v>
      </c>
      <c r="X773" s="6">
        <f t="shared" si="12"/>
        <v>0</v>
      </c>
    </row>
    <row r="774" spans="1:24" x14ac:dyDescent="0.25">
      <c r="A774" s="11">
        <f>'Consumptions_nieuw - Copy'!R774</f>
        <v>0</v>
      </c>
      <c r="B774" s="11">
        <f>'Consumptions_nieuw - Copy'!S774</f>
        <v>5.1877522349024472E-4</v>
      </c>
      <c r="C774" s="11">
        <f>'Consumptions_nieuw - Copy'!T774</f>
        <v>0</v>
      </c>
      <c r="D774" s="11">
        <f>'Consumptions_nieuw - Copy'!U774</f>
        <v>0</v>
      </c>
      <c r="E774" s="11">
        <f>'Consumptions_nieuw - Copy'!V774</f>
        <v>1.2105187765338347E-3</v>
      </c>
      <c r="F774" s="11">
        <f>'Consumptions_nieuw - Copy'!W774</f>
        <v>2.2904659315264441E-4</v>
      </c>
      <c r="G774" s="11">
        <f>'Consumptions_nieuw - Copy'!X774</f>
        <v>0</v>
      </c>
      <c r="Q774" s="1">
        <v>773</v>
      </c>
      <c r="R774" s="6">
        <v>0</v>
      </c>
      <c r="S774" s="6">
        <v>64.552860153352398</v>
      </c>
      <c r="T774" s="6">
        <v>0</v>
      </c>
      <c r="U774" s="6">
        <v>0</v>
      </c>
      <c r="V774" s="6">
        <v>443.51476589999999</v>
      </c>
      <c r="W774" s="6">
        <v>77.251440882168268</v>
      </c>
      <c r="X774" s="6">
        <f t="shared" si="12"/>
        <v>0</v>
      </c>
    </row>
    <row r="775" spans="1:24" x14ac:dyDescent="0.25">
      <c r="A775" s="11">
        <f>'Consumptions_nieuw - Copy'!R775</f>
        <v>1.5831313523164226E-3</v>
      </c>
      <c r="B775" s="11">
        <f>'Consumptions_nieuw - Copy'!S775</f>
        <v>1.4246138719630286E-3</v>
      </c>
      <c r="C775" s="11">
        <f>'Consumptions_nieuw - Copy'!T775</f>
        <v>1.5235178857575019E-3</v>
      </c>
      <c r="D775" s="11">
        <f>'Consumptions_nieuw - Copy'!U775</f>
        <v>0</v>
      </c>
      <c r="E775" s="11">
        <f>'Consumptions_nieuw - Copy'!V775</f>
        <v>1.5131484707355278E-3</v>
      </c>
      <c r="F775" s="11">
        <f>'Consumptions_nieuw - Copy'!W775</f>
        <v>1.4881608576468505E-3</v>
      </c>
      <c r="G775" s="11">
        <f>'Consumptions_nieuw - Copy'!X775</f>
        <v>1.5235178860494565E-3</v>
      </c>
      <c r="Q775" s="1">
        <v>774</v>
      </c>
      <c r="R775" s="6">
        <v>136.69713999999999</v>
      </c>
      <c r="S775" s="6">
        <v>177.26926014438808</v>
      </c>
      <c r="T775" s="6">
        <v>48.216323590000002</v>
      </c>
      <c r="U775" s="6">
        <v>0</v>
      </c>
      <c r="V775" s="6">
        <v>554.39345739999999</v>
      </c>
      <c r="W775" s="6">
        <v>501.91783660823785</v>
      </c>
      <c r="X775" s="6">
        <f t="shared" si="12"/>
        <v>19.286529436000002</v>
      </c>
    </row>
    <row r="776" spans="1:24" x14ac:dyDescent="0.25">
      <c r="A776" s="11">
        <f>'Consumptions_nieuw - Copy'!R776</f>
        <v>1.5559730123438026E-3</v>
      </c>
      <c r="B776" s="11">
        <f>'Consumptions_nieuw - Copy'!S776</f>
        <v>1.4001748714319402E-3</v>
      </c>
      <c r="C776" s="11">
        <f>'Consumptions_nieuw - Copy'!T776</f>
        <v>1.4973822044120782E-3</v>
      </c>
      <c r="D776" s="11">
        <f>'Consumptions_nieuw - Copy'!U776</f>
        <v>1.545033940291433E-3</v>
      </c>
      <c r="E776" s="11">
        <f>'Consumptions_nieuw - Copy'!V776</f>
        <v>2.1527266903529092E-3</v>
      </c>
      <c r="F776" s="11">
        <f>'Consumptions_nieuw - Copy'!W776</f>
        <v>1.4626317197657382E-3</v>
      </c>
      <c r="G776" s="11">
        <f>'Consumptions_nieuw - Copy'!X776</f>
        <v>1.4973822041778192E-3</v>
      </c>
      <c r="Q776" s="1">
        <v>775</v>
      </c>
      <c r="R776" s="6">
        <v>134.3521246</v>
      </c>
      <c r="S776" s="6">
        <v>174.22823714996451</v>
      </c>
      <c r="T776" s="6">
        <v>47.389181039999997</v>
      </c>
      <c r="U776" s="6">
        <v>41.215313350000002</v>
      </c>
      <c r="V776" s="6">
        <v>788.72471259999998</v>
      </c>
      <c r="W776" s="6">
        <v>493.30752436281114</v>
      </c>
      <c r="X776" s="6">
        <f t="shared" si="12"/>
        <v>18.955672415999999</v>
      </c>
    </row>
    <row r="777" spans="1:24" x14ac:dyDescent="0.25">
      <c r="A777" s="11">
        <f>'Consumptions_nieuw - Copy'!R777</f>
        <v>1.5240220918572955E-3</v>
      </c>
      <c r="B777" s="11">
        <f>'Consumptions_nieuw - Copy'!S777</f>
        <v>1.3714231664797088E-3</v>
      </c>
      <c r="C777" s="11">
        <f>'Consumptions_nieuw - Copy'!T777</f>
        <v>1.4666344082230793E-3</v>
      </c>
      <c r="D777" s="11">
        <f>'Consumptions_nieuw - Copy'!U777</f>
        <v>1.5185291548451547E-3</v>
      </c>
      <c r="E777" s="11">
        <f>'Consumptions_nieuw - Copy'!V777</f>
        <v>8.9852940101752346E-4</v>
      </c>
      <c r="F777" s="11">
        <f>'Consumptions_nieuw - Copy'!W777</f>
        <v>1.4325975030955189E-3</v>
      </c>
      <c r="G777" s="11">
        <f>'Consumptions_nieuw - Copy'!X777</f>
        <v>1.4666344085159308E-3</v>
      </c>
      <c r="Q777" s="1">
        <v>776</v>
      </c>
      <c r="R777" s="6">
        <v>131.59328880000001</v>
      </c>
      <c r="S777" s="6">
        <v>170.65057055196297</v>
      </c>
      <c r="T777" s="6">
        <v>46.416074190000003</v>
      </c>
      <c r="U777" s="6">
        <v>40.508271899999997</v>
      </c>
      <c r="V777" s="6">
        <v>329.20683650000001</v>
      </c>
      <c r="W777" s="6">
        <v>483.17776656285372</v>
      </c>
      <c r="X777" s="6">
        <f t="shared" si="12"/>
        <v>18.566429676000002</v>
      </c>
    </row>
    <row r="778" spans="1:24" x14ac:dyDescent="0.25">
      <c r="A778" s="11">
        <f>'Consumptions_nieuw - Copy'!R778</f>
        <v>1.4744980897089097E-3</v>
      </c>
      <c r="B778" s="11">
        <f>'Consumptions_nieuw - Copy'!S778</f>
        <v>1.3268579572893553E-3</v>
      </c>
      <c r="C778" s="11">
        <f>'Consumptions_nieuw - Copy'!T778</f>
        <v>1.4189752529566405E-3</v>
      </c>
      <c r="D778" s="11">
        <f>'Consumptions_nieuw - Copy'!U778</f>
        <v>1.4873471195693624E-3</v>
      </c>
      <c r="E778" s="11">
        <f>'Consumptions_nieuw - Copy'!V778</f>
        <v>1.5193882582786066E-3</v>
      </c>
      <c r="F778" s="11">
        <f>'Consumptions_nieuw - Copy'!W778</f>
        <v>1.3860443968821137E-3</v>
      </c>
      <c r="G778" s="11">
        <f>'Consumptions_nieuw - Copy'!X778</f>
        <v>1.4189752523023171E-3</v>
      </c>
      <c r="Q778" s="1">
        <v>777</v>
      </c>
      <c r="R778" s="6">
        <v>127.3170868</v>
      </c>
      <c r="S778" s="6">
        <v>165.10517904846168</v>
      </c>
      <c r="T778" s="6">
        <v>44.907756319999997</v>
      </c>
      <c r="U778" s="6">
        <v>39.676460169999999</v>
      </c>
      <c r="V778" s="6">
        <v>556.67961600000001</v>
      </c>
      <c r="W778" s="6">
        <v>467.47661823741464</v>
      </c>
      <c r="X778" s="6">
        <f t="shared" si="12"/>
        <v>17.963102528</v>
      </c>
    </row>
    <row r="779" spans="1:24" x14ac:dyDescent="0.25">
      <c r="A779" s="11">
        <f>'Consumptions_nieuw - Copy'!R779</f>
        <v>1.4137910873855794E-3</v>
      </c>
      <c r="B779" s="11">
        <f>'Consumptions_nieuw - Copy'!S779</f>
        <v>1.2722294914717859E-3</v>
      </c>
      <c r="C779" s="11">
        <f>'Consumptions_nieuw - Copy'!T779</f>
        <v>1.3605541989502182E-3</v>
      </c>
      <c r="D779" s="11">
        <f>'Consumptions_nieuw - Copy'!U779</f>
        <v>1.4390148922235472E-3</v>
      </c>
      <c r="E779" s="11">
        <f>'Consumptions_nieuw - Copy'!V779</f>
        <v>1.2136386703053741E-3</v>
      </c>
      <c r="F779" s="11">
        <f>'Consumptions_nieuw - Copy'!W779</f>
        <v>1.3289791491761832E-3</v>
      </c>
      <c r="G779" s="11">
        <f>'Consumptions_nieuw - Copy'!X779</f>
        <v>1.3605541988234418E-3</v>
      </c>
      <c r="Q779" s="1">
        <v>778</v>
      </c>
      <c r="R779" s="6">
        <v>122.07527690000001</v>
      </c>
      <c r="S779" s="6">
        <v>158.30758433954617</v>
      </c>
      <c r="T779" s="6">
        <v>43.058845669999997</v>
      </c>
      <c r="U779" s="6">
        <v>38.387150050000002</v>
      </c>
      <c r="V779" s="6">
        <v>444.6578452</v>
      </c>
      <c r="W779" s="6">
        <v>448.22999880988579</v>
      </c>
      <c r="X779" s="6">
        <f t="shared" si="12"/>
        <v>17.223538267999999</v>
      </c>
    </row>
    <row r="780" spans="1:24" x14ac:dyDescent="0.25">
      <c r="A780" s="11">
        <f>'Consumptions_nieuw - Copy'!R780</f>
        <v>1.3594744398679947E-3</v>
      </c>
      <c r="B780" s="11">
        <f>'Consumptions_nieuw - Copy'!S780</f>
        <v>1.2233515200539072E-3</v>
      </c>
      <c r="C780" s="11">
        <f>'Consumptions_nieuw - Copy'!T780</f>
        <v>1.3082828672249739E-3</v>
      </c>
      <c r="D780" s="11">
        <f>'Consumptions_nieuw - Copy'!U780</f>
        <v>1.379768780297686E-3</v>
      </c>
      <c r="E780" s="11">
        <f>'Consumptions_nieuw - Copy'!V780</f>
        <v>2.14960679658137E-3</v>
      </c>
      <c r="F780" s="11">
        <f>'Consumptions_nieuw - Copy'!W780</f>
        <v>1.2779209037626321E-3</v>
      </c>
      <c r="G780" s="11">
        <f>'Consumptions_nieuw - Copy'!X780</f>
        <v>1.3082828666777209E-3</v>
      </c>
      <c r="Q780" s="1">
        <v>779</v>
      </c>
      <c r="R780" s="6">
        <v>117.38524889999999</v>
      </c>
      <c r="S780" s="6">
        <v>152.22554203943386</v>
      </c>
      <c r="T780" s="6">
        <v>41.404561549999997</v>
      </c>
      <c r="U780" s="6">
        <v>36.806701230000002</v>
      </c>
      <c r="V780" s="6">
        <v>787.58163330000002</v>
      </c>
      <c r="W780" s="6">
        <v>431.0093845548484</v>
      </c>
      <c r="X780" s="6">
        <f t="shared" si="12"/>
        <v>16.561824619999999</v>
      </c>
    </row>
    <row r="781" spans="1:24" x14ac:dyDescent="0.25">
      <c r="A781" s="11">
        <f>'Consumptions_nieuw - Copy'!R781</f>
        <v>1.3482916805842068E-3</v>
      </c>
      <c r="B781" s="11">
        <f>'Consumptions_nieuw - Copy'!S781</f>
        <v>1.2132884798300703E-3</v>
      </c>
      <c r="C781" s="11">
        <f>'Consumptions_nieuw - Copy'!T781</f>
        <v>1.2975211991471342E-3</v>
      </c>
      <c r="D781" s="11">
        <f>'Consumptions_nieuw - Copy'!U781</f>
        <v>1.3267592405192491E-3</v>
      </c>
      <c r="E781" s="11">
        <f>'Consumptions_nieuw - Copy'!V781</f>
        <v>1.2136386703053741E-3</v>
      </c>
      <c r="F781" s="11">
        <f>'Consumptions_nieuw - Copy'!W781</f>
        <v>1.2674089873083848E-3</v>
      </c>
      <c r="G781" s="11">
        <f>'Consumptions_nieuw - Copy'!X781</f>
        <v>1.2975211990213513E-3</v>
      </c>
      <c r="Q781" s="1">
        <v>780</v>
      </c>
      <c r="R781" s="6">
        <v>116.4196618</v>
      </c>
      <c r="S781" s="6">
        <v>150.97336576178418</v>
      </c>
      <c r="T781" s="6">
        <v>41.063976070000002</v>
      </c>
      <c r="U781" s="6">
        <v>35.392619160000002</v>
      </c>
      <c r="V781" s="6">
        <v>444.6578452</v>
      </c>
      <c r="W781" s="6">
        <v>427.46398935229939</v>
      </c>
      <c r="X781" s="6">
        <f t="shared" si="12"/>
        <v>16.425590428000003</v>
      </c>
    </row>
    <row r="782" spans="1:24" x14ac:dyDescent="0.25">
      <c r="A782" s="11">
        <f>'Consumptions_nieuw - Copy'!R782</f>
        <v>1.3195358882800235E-3</v>
      </c>
      <c r="B782" s="11">
        <f>'Consumptions_nieuw - Copy'!S782</f>
        <v>1.1874119783523442E-3</v>
      </c>
      <c r="C782" s="11">
        <f>'Consumptions_nieuw - Copy'!T782</f>
        <v>1.2698482181242832E-3</v>
      </c>
      <c r="D782" s="11">
        <f>'Consumptions_nieuw - Copy'!U782</f>
        <v>1.3158455898574001E-3</v>
      </c>
      <c r="E782" s="11">
        <f>'Consumptions_nieuw - Copy'!V782</f>
        <v>5.8030023823107122E-4</v>
      </c>
      <c r="F782" s="11">
        <f>'Consumptions_nieuw - Copy'!W782</f>
        <v>1.2403782265476531E-3</v>
      </c>
      <c r="G782" s="11">
        <f>'Consumptions_nieuw - Copy'!X782</f>
        <v>1.269848218209587E-3</v>
      </c>
      <c r="Q782" s="1">
        <v>781</v>
      </c>
      <c r="R782" s="6">
        <v>113.93671269999999</v>
      </c>
      <c r="S782" s="6">
        <v>147.75346992730033</v>
      </c>
      <c r="T782" s="6">
        <v>40.188181030000003</v>
      </c>
      <c r="U782" s="6">
        <v>35.101486700000002</v>
      </c>
      <c r="V782" s="6">
        <v>212.6127486</v>
      </c>
      <c r="W782" s="6">
        <v>418.34721888142809</v>
      </c>
      <c r="X782" s="6">
        <f t="shared" si="12"/>
        <v>16.075272412</v>
      </c>
    </row>
    <row r="783" spans="1:24" x14ac:dyDescent="0.25">
      <c r="A783" s="11">
        <f>'Consumptions_nieuw - Copy'!R783</f>
        <v>1.29717020989043E-3</v>
      </c>
      <c r="B783" s="11">
        <f>'Consumptions_nieuw - Copy'!S783</f>
        <v>1.1672857548709298E-3</v>
      </c>
      <c r="C783" s="11">
        <f>'Consumptions_nieuw - Copy'!T783</f>
        <v>1.2483247284044911E-3</v>
      </c>
      <c r="D783" s="11">
        <f>'Consumptions_nieuw - Copy'!U783</f>
        <v>1.2877817939841412E-3</v>
      </c>
      <c r="E783" s="11">
        <f>'Consumptions_nieuw - Copy'!V783</f>
        <v>5.9277981331722865E-4</v>
      </c>
      <c r="F783" s="11">
        <f>'Consumptions_nieuw - Copy'!W783</f>
        <v>1.2193542430410235E-3</v>
      </c>
      <c r="G783" s="11">
        <f>'Consumptions_nieuw - Copy'!X783</f>
        <v>1.2483247280688336E-3</v>
      </c>
      <c r="Q783" s="1">
        <v>782</v>
      </c>
      <c r="R783" s="6">
        <v>112.0055247</v>
      </c>
      <c r="S783" s="6">
        <v>145.24909957385515</v>
      </c>
      <c r="T783" s="6">
        <v>39.507005210000003</v>
      </c>
      <c r="U783" s="6">
        <v>34.352857100000001</v>
      </c>
      <c r="V783" s="6">
        <v>217.18506579999999</v>
      </c>
      <c r="W783" s="6">
        <v>411.25637768350771</v>
      </c>
      <c r="X783" s="6">
        <f t="shared" si="12"/>
        <v>15.802802084000001</v>
      </c>
    </row>
    <row r="784" spans="1:24" x14ac:dyDescent="0.25">
      <c r="A784" s="11">
        <f>'Consumptions_nieuw - Copy'!R784</f>
        <v>1.2684142577642297E-3</v>
      </c>
      <c r="B784" s="11">
        <f>'Consumptions_nieuw - Copy'!S784</f>
        <v>1.141409109618356E-3</v>
      </c>
      <c r="C784" s="11">
        <f>'Consumptions_nieuw - Copy'!T784</f>
        <v>1.2206515935015525E-3</v>
      </c>
      <c r="D784" s="11">
        <f>'Consumptions_nieuw - Copy'!U784</f>
        <v>1.2659543363401098E-3</v>
      </c>
      <c r="E784" s="11">
        <f>'Consumptions_nieuw - Copy'!V784</f>
        <v>2.1433670090382911E-3</v>
      </c>
      <c r="F784" s="11">
        <f>'Consumptions_nieuw - Copy'!W784</f>
        <v>1.1923233322547735E-3</v>
      </c>
      <c r="G784" s="11">
        <f>'Consumptions_nieuw - Copy'!X784</f>
        <v>1.2206515934823068E-3</v>
      </c>
      <c r="Q784" s="1">
        <v>783</v>
      </c>
      <c r="R784" s="6">
        <v>109.52256180000001</v>
      </c>
      <c r="S784" s="6">
        <v>142.02918584900718</v>
      </c>
      <c r="T784" s="6">
        <v>38.631205299999998</v>
      </c>
      <c r="U784" s="6">
        <v>33.770588009999997</v>
      </c>
      <c r="V784" s="6">
        <v>785.2954747</v>
      </c>
      <c r="W784" s="6">
        <v>402.13955661294273</v>
      </c>
      <c r="X784" s="6">
        <f t="shared" si="12"/>
        <v>15.452482119999999</v>
      </c>
    </row>
    <row r="785" spans="1:24" x14ac:dyDescent="0.25">
      <c r="A785" s="11">
        <f>'Consumptions_nieuw - Copy'!R785</f>
        <v>1.2620241438496401E-3</v>
      </c>
      <c r="B785" s="11">
        <f>'Consumptions_nieuw - Copy'!S785</f>
        <v>1.1356588316220439E-3</v>
      </c>
      <c r="C785" s="11">
        <f>'Consumptions_nieuw - Copy'!T785</f>
        <v>1.2145021018825182E-3</v>
      </c>
      <c r="D785" s="11">
        <f>'Consumptions_nieuw - Copy'!U785</f>
        <v>1.2378903845213865E-3</v>
      </c>
      <c r="E785" s="11">
        <f>'Consumptions_nieuw - Copy'!V785</f>
        <v>1.2042789889907561E-3</v>
      </c>
      <c r="F785" s="11">
        <f>'Consumptions_nieuw - Copy'!W785</f>
        <v>1.1863165550006717E-3</v>
      </c>
      <c r="G785" s="11">
        <f>'Consumptions_nieuw - Copy'!X785</f>
        <v>1.2145021017580444E-3</v>
      </c>
      <c r="Q785" s="1">
        <v>784</v>
      </c>
      <c r="R785" s="6">
        <v>108.97080070000001</v>
      </c>
      <c r="S785" s="6">
        <v>141.31366036796845</v>
      </c>
      <c r="T785" s="6">
        <v>38.436586069999997</v>
      </c>
      <c r="U785" s="6">
        <v>33.02195425</v>
      </c>
      <c r="V785" s="6">
        <v>441.22860730000008</v>
      </c>
      <c r="W785" s="6">
        <v>400.11362733999192</v>
      </c>
      <c r="X785" s="6">
        <f t="shared" si="12"/>
        <v>15.374634428</v>
      </c>
    </row>
    <row r="786" spans="1:24" x14ac:dyDescent="0.25">
      <c r="A786" s="11">
        <f>'Consumptions_nieuw - Copy'!R786</f>
        <v>1.2652192407624392E-3</v>
      </c>
      <c r="B786" s="11">
        <f>'Consumptions_nieuw - Copy'!S786</f>
        <v>1.1385340061933582E-3</v>
      </c>
      <c r="C786" s="11">
        <f>'Consumptions_nieuw - Copy'!T786</f>
        <v>1.2175768860830634E-3</v>
      </c>
      <c r="D786" s="11">
        <f>'Consumptions_nieuw - Copy'!U786</f>
        <v>1.2316540459172901E-3</v>
      </c>
      <c r="E786" s="11">
        <f>'Consumptions_nieuw - Copy'!V786</f>
        <v>5.8342013200261063E-4</v>
      </c>
      <c r="F786" s="11">
        <f>'Consumptions_nieuw - Copy'!W786</f>
        <v>1.1893199811341022E-3</v>
      </c>
      <c r="G786" s="11">
        <f>'Consumptions_nieuw - Copy'!X786</f>
        <v>1.2175768860638663E-3</v>
      </c>
      <c r="Q786" s="1">
        <v>785</v>
      </c>
      <c r="R786" s="6">
        <v>109.2466847</v>
      </c>
      <c r="S786" s="6">
        <v>141.67142753496967</v>
      </c>
      <c r="T786" s="6">
        <v>38.533896900000002</v>
      </c>
      <c r="U786" s="6">
        <v>32.855593730000002</v>
      </c>
      <c r="V786" s="6">
        <v>213.75582790000001</v>
      </c>
      <c r="W786" s="6">
        <v>401.12660462639076</v>
      </c>
      <c r="X786" s="6">
        <f t="shared" si="12"/>
        <v>15.413558760000001</v>
      </c>
    </row>
    <row r="787" spans="1:24" x14ac:dyDescent="0.25">
      <c r="A787" s="11">
        <f>'Consumptions_nieuw - Copy'!R787</f>
        <v>1.3115481459980258E-3</v>
      </c>
      <c r="B787" s="11">
        <f>'Consumptions_nieuw - Copy'!S787</f>
        <v>1.1802240415535049E-3</v>
      </c>
      <c r="C787" s="11">
        <f>'Consumptions_nieuw - Copy'!T787</f>
        <v>1.2621612574649323E-3</v>
      </c>
      <c r="D787" s="11">
        <f>'Consumptions_nieuw - Copy'!U787</f>
        <v>1.2347722542057045E-3</v>
      </c>
      <c r="E787" s="11">
        <f>'Consumptions_nieuw - Copy'!V787</f>
        <v>2.1433670090382911E-3</v>
      </c>
      <c r="F787" s="11">
        <f>'Consumptions_nieuw - Copy'!W787</f>
        <v>1.2328696609277688E-3</v>
      </c>
      <c r="G787" s="11">
        <f>'Consumptions_nieuw - Copy'!X787</f>
        <v>1.2621612569184064E-3</v>
      </c>
      <c r="Q787" s="1">
        <v>786</v>
      </c>
      <c r="R787" s="6">
        <v>113.2470027</v>
      </c>
      <c r="S787" s="6">
        <v>146.8590519636881</v>
      </c>
      <c r="T787" s="6">
        <v>39.944903949999997</v>
      </c>
      <c r="U787" s="6">
        <v>32.938775030000002</v>
      </c>
      <c r="V787" s="6">
        <v>785.2954747</v>
      </c>
      <c r="W787" s="6">
        <v>415.81477556886676</v>
      </c>
      <c r="X787" s="6">
        <f t="shared" si="12"/>
        <v>15.977961579999999</v>
      </c>
    </row>
    <row r="788" spans="1:24" x14ac:dyDescent="0.25">
      <c r="A788" s="11">
        <f>'Consumptions_nieuw - Copy'!R788</f>
        <v>1.3434991151260167E-3</v>
      </c>
      <c r="B788" s="11">
        <f>'Consumptions_nieuw - Copy'!S788</f>
        <v>1.2089757894899692E-3</v>
      </c>
      <c r="C788" s="11">
        <f>'Consumptions_nieuw - Copy'!T788</f>
        <v>1.29290909978636E-3</v>
      </c>
      <c r="D788" s="11">
        <f>'Consumptions_nieuw - Copy'!U788</f>
        <v>1.2799862732631054E-3</v>
      </c>
      <c r="E788" s="11">
        <f>'Consumptions_nieuw - Copy'!V788</f>
        <v>1.5287479395932246E-3</v>
      </c>
      <c r="F788" s="11">
        <f>'Consumptions_nieuw - Copy'!W788</f>
        <v>1.2629039231209984E-3</v>
      </c>
      <c r="G788" s="11">
        <f>'Consumptions_nieuw - Copy'!X788</f>
        <v>1.2929090999766256E-3</v>
      </c>
      <c r="Q788" s="1">
        <v>787</v>
      </c>
      <c r="R788" s="6">
        <v>116.0058427</v>
      </c>
      <c r="S788" s="6">
        <v>150.43672391035525</v>
      </c>
      <c r="T788" s="6">
        <v>40.918012259999998</v>
      </c>
      <c r="U788" s="6">
        <v>34.144903849999999</v>
      </c>
      <c r="V788" s="6">
        <v>560.10885389999999</v>
      </c>
      <c r="W788" s="6">
        <v>425.94454872254806</v>
      </c>
      <c r="X788" s="6">
        <f t="shared" si="12"/>
        <v>16.367204904000001</v>
      </c>
    </row>
    <row r="789" spans="1:24" x14ac:dyDescent="0.25">
      <c r="A789" s="11">
        <f>'Consumptions_nieuw - Copy'!R789</f>
        <v>1.3866327636267871E-3</v>
      </c>
      <c r="B789" s="11">
        <f>'Consumptions_nieuw - Copy'!S789</f>
        <v>1.2477905057628465E-3</v>
      </c>
      <c r="C789" s="11">
        <f>'Consumptions_nieuw - Copy'!T789</f>
        <v>1.334418533087596E-3</v>
      </c>
      <c r="D789" s="11">
        <f>'Consumptions_nieuw - Copy'!U789</f>
        <v>1.311168355397511E-3</v>
      </c>
      <c r="E789" s="11">
        <f>'Consumptions_nieuw - Copy'!V789</f>
        <v>1.8282577397504406E-3</v>
      </c>
      <c r="F789" s="11">
        <f>'Consumptions_nieuw - Copy'!W789</f>
        <v>1.3034500264694077E-3</v>
      </c>
      <c r="G789" s="11">
        <f>'Consumptions_nieuw - Copy'!X789</f>
        <v>1.3344185327505813E-3</v>
      </c>
      <c r="Q789" s="1">
        <v>788</v>
      </c>
      <c r="R789" s="6">
        <v>119.7302629</v>
      </c>
      <c r="S789" s="6">
        <v>155.26656318949</v>
      </c>
      <c r="T789" s="6">
        <v>42.231703609999997</v>
      </c>
      <c r="U789" s="6">
        <v>34.976716830000001</v>
      </c>
      <c r="V789" s="6">
        <v>669.84446600000001</v>
      </c>
      <c r="W789" s="6">
        <v>439.61969168236709</v>
      </c>
      <c r="X789" s="6">
        <f t="shared" si="12"/>
        <v>16.892681444000001</v>
      </c>
    </row>
    <row r="790" spans="1:24" x14ac:dyDescent="0.25">
      <c r="A790" s="11">
        <f>'Consumptions_nieuw - Copy'!R790</f>
        <v>1.4185837339129085E-3</v>
      </c>
      <c r="B790" s="11">
        <f>'Consumptions_nieuw - Copy'!S790</f>
        <v>1.276542253699311E-3</v>
      </c>
      <c r="C790" s="11">
        <f>'Consumptions_nieuw - Copy'!T790</f>
        <v>1.3651663750930481E-3</v>
      </c>
      <c r="D790" s="11">
        <f>'Consumptions_nieuw - Copy'!U790</f>
        <v>1.3532640102210331E-3</v>
      </c>
      <c r="E790" s="11">
        <f>'Consumptions_nieuw - Copy'!V790</f>
        <v>1.8407373148365983E-3</v>
      </c>
      <c r="F790" s="11">
        <f>'Consumptions_nieuw - Copy'!W790</f>
        <v>1.3334842883763289E-3</v>
      </c>
      <c r="G790" s="11">
        <f>'Consumptions_nieuw - Copy'!X790</f>
        <v>1.3651663747555488E-3</v>
      </c>
      <c r="Q790" s="1">
        <v>789</v>
      </c>
      <c r="R790" s="6">
        <v>122.489103</v>
      </c>
      <c r="S790" s="6">
        <v>158.84423513615715</v>
      </c>
      <c r="T790" s="6">
        <v>43.204811909999997</v>
      </c>
      <c r="U790" s="6">
        <v>36.099660190000002</v>
      </c>
      <c r="V790" s="6">
        <v>674.41678320000005</v>
      </c>
      <c r="W790" s="6">
        <v>449.74946473948404</v>
      </c>
      <c r="X790" s="6">
        <f t="shared" si="12"/>
        <v>17.281924763999999</v>
      </c>
    </row>
    <row r="791" spans="1:24" x14ac:dyDescent="0.25">
      <c r="A791" s="11">
        <f>'Consumptions_nieuw - Copy'!R791</f>
        <v>1.4393519750266362E-3</v>
      </c>
      <c r="B791" s="11">
        <f>'Consumptions_nieuw - Copy'!S791</f>
        <v>1.2952309910562365E-3</v>
      </c>
      <c r="C791" s="11">
        <f>'Consumptions_nieuw - Copy'!T791</f>
        <v>1.3851525803022389E-3</v>
      </c>
      <c r="D791" s="11">
        <f>'Consumptions_nieuw - Copy'!U791</f>
        <v>1.3844460923554383E-3</v>
      </c>
      <c r="E791" s="11">
        <f>'Consumptions_nieuw - Copy'!V791</f>
        <v>1.5131484707355278E-3</v>
      </c>
      <c r="F791" s="11">
        <f>'Consumptions_nieuw - Copy'!W791</f>
        <v>1.353006663891368E-3</v>
      </c>
      <c r="G791" s="11">
        <f>'Consumptions_nieuw - Copy'!X791</f>
        <v>1.3851525807017004E-3</v>
      </c>
      <c r="Q791" s="1">
        <v>790</v>
      </c>
      <c r="R791" s="6">
        <v>124.28235859999999</v>
      </c>
      <c r="S791" s="6">
        <v>161.1697344939094</v>
      </c>
      <c r="T791" s="6">
        <v>43.837335719999999</v>
      </c>
      <c r="U791" s="6">
        <v>36.931473169999997</v>
      </c>
      <c r="V791" s="6">
        <v>554.39345739999999</v>
      </c>
      <c r="W791" s="6">
        <v>456.33385273330356</v>
      </c>
      <c r="X791" s="6">
        <f t="shared" si="12"/>
        <v>17.534934287999999</v>
      </c>
    </row>
    <row r="792" spans="1:24" x14ac:dyDescent="0.25">
      <c r="A792" s="11">
        <f>'Consumptions_nieuw - Copy'!R792</f>
        <v>1.4856808640483952E-3</v>
      </c>
      <c r="B792" s="11">
        <f>'Consumptions_nieuw - Copy'!S792</f>
        <v>1.3369210115942343E-3</v>
      </c>
      <c r="C792" s="11">
        <f>'Consumptions_nieuw - Copy'!T792</f>
        <v>1.4297369362013066E-3</v>
      </c>
      <c r="D792" s="11">
        <f>'Consumptions_nieuw - Copy'!U792</f>
        <v>1.404714554942114E-3</v>
      </c>
      <c r="E792" s="11">
        <f>'Consumptions_nieuw - Copy'!V792</f>
        <v>2.1464869028098303E-3</v>
      </c>
      <c r="F792" s="11">
        <f>'Consumptions_nieuw - Copy'!W792</f>
        <v>1.3965563285106978E-3</v>
      </c>
      <c r="G792" s="11">
        <f>'Consumptions_nieuw - Copy'!X792</f>
        <v>1.4297369357574637E-3</v>
      </c>
      <c r="Q792" s="1">
        <v>791</v>
      </c>
      <c r="R792" s="6">
        <v>128.2826752</v>
      </c>
      <c r="S792" s="6">
        <v>166.35735707826046</v>
      </c>
      <c r="T792" s="6">
        <v>45.248342280000003</v>
      </c>
      <c r="U792" s="6">
        <v>37.472154519999997</v>
      </c>
      <c r="V792" s="6">
        <v>786.43855399999995</v>
      </c>
      <c r="W792" s="6">
        <v>471.0220185578716</v>
      </c>
      <c r="X792" s="6">
        <f t="shared" si="12"/>
        <v>18.099336912000002</v>
      </c>
    </row>
    <row r="793" spans="1:24" x14ac:dyDescent="0.25">
      <c r="A793" s="11">
        <f>'Consumptions_nieuw - Copy'!R793</f>
        <v>1.5304122856828934E-3</v>
      </c>
      <c r="B793" s="11">
        <f>'Consumptions_nieuw - Copy'!S793</f>
        <v>1.3771735163634446E-3</v>
      </c>
      <c r="C793" s="11">
        <f>'Consumptions_nieuw - Copy'!T793</f>
        <v>1.4727839766241696E-3</v>
      </c>
      <c r="D793" s="11">
        <f>'Consumptions_nieuw - Copy'!U793</f>
        <v>1.4499285586298902E-3</v>
      </c>
      <c r="E793" s="11">
        <f>'Consumptions_nieuw - Copy'!V793</f>
        <v>1.8376174210650586E-3</v>
      </c>
      <c r="F793" s="11">
        <f>'Consumptions_nieuw - Copy'!W793</f>
        <v>1.4386043553623799E-3</v>
      </c>
      <c r="G793" s="11">
        <f>'Consumptions_nieuw - Copy'!X793</f>
        <v>1.4727839771275749E-3</v>
      </c>
      <c r="Q793" s="1">
        <v>792</v>
      </c>
      <c r="R793" s="6">
        <v>132.14505679999999</v>
      </c>
      <c r="S793" s="6">
        <v>171.36610497818373</v>
      </c>
      <c r="T793" s="6">
        <v>46.610695849999999</v>
      </c>
      <c r="U793" s="6">
        <v>38.678282930000002</v>
      </c>
      <c r="V793" s="6">
        <v>673.27370389999999</v>
      </c>
      <c r="W793" s="6">
        <v>485.20372113565145</v>
      </c>
      <c r="X793" s="6">
        <f t="shared" si="12"/>
        <v>18.64427834</v>
      </c>
    </row>
    <row r="794" spans="1:24" x14ac:dyDescent="0.25">
      <c r="A794" s="11">
        <f>'Consumptions_nieuw - Copy'!R794</f>
        <v>0</v>
      </c>
      <c r="B794" s="11">
        <f>'Consumptions_nieuw - Copy'!S794</f>
        <v>5.1877522349024472E-4</v>
      </c>
      <c r="C794" s="11">
        <f>'Consumptions_nieuw - Copy'!T794</f>
        <v>0</v>
      </c>
      <c r="D794" s="11">
        <f>'Consumptions_nieuw - Copy'!U794</f>
        <v>1.4935835357713222E-3</v>
      </c>
      <c r="E794" s="11">
        <f>'Consumptions_nieuw - Copy'!V794</f>
        <v>8.9852940101752346E-4</v>
      </c>
      <c r="F794" s="11">
        <f>'Consumptions_nieuw - Copy'!W794</f>
        <v>2.2904659315264441E-4</v>
      </c>
      <c r="G794" s="11">
        <f>'Consumptions_nieuw - Copy'!X794</f>
        <v>0</v>
      </c>
      <c r="Q794" s="1">
        <v>793</v>
      </c>
      <c r="R794" s="6">
        <v>0</v>
      </c>
      <c r="S794" s="6">
        <v>64.552860153352398</v>
      </c>
      <c r="T794" s="6">
        <v>0</v>
      </c>
      <c r="U794" s="6">
        <v>39.842822759999997</v>
      </c>
      <c r="V794" s="6">
        <v>329.20683650000001</v>
      </c>
      <c r="W794" s="6">
        <v>77.251440882168268</v>
      </c>
      <c r="X794" s="6">
        <f t="shared" si="12"/>
        <v>0</v>
      </c>
    </row>
    <row r="795" spans="1:24" x14ac:dyDescent="0.25">
      <c r="A795" s="11">
        <f>'Consumptions_nieuw - Copy'!R795</f>
        <v>0</v>
      </c>
      <c r="B795" s="11">
        <f>'Consumptions_nieuw - Copy'!S795</f>
        <v>5.1877522349024472E-4</v>
      </c>
      <c r="C795" s="11">
        <f>'Consumptions_nieuw - Copy'!T795</f>
        <v>0</v>
      </c>
      <c r="D795" s="11">
        <f>'Consumptions_nieuw - Copy'!U795</f>
        <v>0</v>
      </c>
      <c r="E795" s="11">
        <f>'Consumptions_nieuw - Copy'!V795</f>
        <v>5.9277981331722865E-4</v>
      </c>
      <c r="F795" s="11">
        <f>'Consumptions_nieuw - Copy'!W795</f>
        <v>2.2904659315264441E-4</v>
      </c>
      <c r="G795" s="11">
        <f>'Consumptions_nieuw - Copy'!X795</f>
        <v>0</v>
      </c>
      <c r="Q795" s="1">
        <v>794</v>
      </c>
      <c r="R795" s="6">
        <v>0</v>
      </c>
      <c r="S795" s="6">
        <v>64.552860153352398</v>
      </c>
      <c r="T795" s="6">
        <v>0</v>
      </c>
      <c r="U795" s="6">
        <v>0</v>
      </c>
      <c r="V795" s="6">
        <v>217.18506579999999</v>
      </c>
      <c r="W795" s="6">
        <v>77.251440882168268</v>
      </c>
      <c r="X795" s="6">
        <f t="shared" si="12"/>
        <v>0</v>
      </c>
    </row>
    <row r="796" spans="1:24" x14ac:dyDescent="0.25">
      <c r="A796" s="11">
        <f>'Consumptions_nieuw - Copy'!R796</f>
        <v>0</v>
      </c>
      <c r="B796" s="11">
        <f>'Consumptions_nieuw - Copy'!S796</f>
        <v>5.1877522349024472E-4</v>
      </c>
      <c r="C796" s="11">
        <f>'Consumptions_nieuw - Copy'!T796</f>
        <v>0</v>
      </c>
      <c r="D796" s="11">
        <f>'Consumptions_nieuw - Copy'!U796</f>
        <v>0</v>
      </c>
      <c r="E796" s="11">
        <f>'Consumptions_nieuw - Copy'!V796</f>
        <v>2.1433670090382911E-3</v>
      </c>
      <c r="F796" s="11">
        <f>'Consumptions_nieuw - Copy'!W796</f>
        <v>2.2904659315264441E-4</v>
      </c>
      <c r="G796" s="11">
        <f>'Consumptions_nieuw - Copy'!X796</f>
        <v>0</v>
      </c>
      <c r="Q796" s="1">
        <v>795</v>
      </c>
      <c r="R796" s="6">
        <v>0</v>
      </c>
      <c r="S796" s="6">
        <v>64.552860153352398</v>
      </c>
      <c r="T796" s="6">
        <v>0</v>
      </c>
      <c r="U796" s="6">
        <v>0</v>
      </c>
      <c r="V796" s="6">
        <v>785.2954747</v>
      </c>
      <c r="W796" s="6">
        <v>77.251440882168268</v>
      </c>
      <c r="X796" s="6">
        <f t="shared" si="12"/>
        <v>0</v>
      </c>
    </row>
    <row r="797" spans="1:24" x14ac:dyDescent="0.25">
      <c r="A797" s="11">
        <f>'Consumptions_nieuw - Copy'!R797</f>
        <v>0</v>
      </c>
      <c r="B797" s="11">
        <f>'Consumptions_nieuw - Copy'!S797</f>
        <v>5.1877522349024472E-4</v>
      </c>
      <c r="C797" s="11">
        <f>'Consumptions_nieuw - Copy'!T797</f>
        <v>0</v>
      </c>
      <c r="D797" s="11">
        <f>'Consumptions_nieuw - Copy'!U797</f>
        <v>0</v>
      </c>
      <c r="E797" s="11">
        <f>'Consumptions_nieuw - Copy'!V797</f>
        <v>1.8407373148365983E-3</v>
      </c>
      <c r="F797" s="11">
        <f>'Consumptions_nieuw - Copy'!W797</f>
        <v>2.2904659315264441E-4</v>
      </c>
      <c r="G797" s="11">
        <f>'Consumptions_nieuw - Copy'!X797</f>
        <v>0</v>
      </c>
      <c r="Q797" s="1">
        <v>796</v>
      </c>
      <c r="R797" s="6">
        <v>0</v>
      </c>
      <c r="S797" s="6">
        <v>64.552860153352398</v>
      </c>
      <c r="T797" s="6">
        <v>0</v>
      </c>
      <c r="U797" s="6">
        <v>0</v>
      </c>
      <c r="V797" s="6">
        <v>674.41678320000005</v>
      </c>
      <c r="W797" s="6">
        <v>77.251440882168268</v>
      </c>
      <c r="X797" s="6">
        <f t="shared" si="12"/>
        <v>0</v>
      </c>
    </row>
    <row r="798" spans="1:24" x14ac:dyDescent="0.25">
      <c r="A798" s="11">
        <f>'Consumptions_nieuw - Copy'!R798</f>
        <v>0</v>
      </c>
      <c r="B798" s="11">
        <f>'Consumptions_nieuw - Copy'!S798</f>
        <v>5.1877522349024472E-4</v>
      </c>
      <c r="C798" s="11">
        <f>'Consumptions_nieuw - Copy'!T798</f>
        <v>0</v>
      </c>
      <c r="D798" s="11">
        <f>'Consumptions_nieuw - Copy'!U798</f>
        <v>0</v>
      </c>
      <c r="E798" s="11">
        <f>'Consumptions_nieuw - Copy'!V798</f>
        <v>5.8342013200261063E-4</v>
      </c>
      <c r="F798" s="11">
        <f>'Consumptions_nieuw - Copy'!W798</f>
        <v>2.2904659315264441E-4</v>
      </c>
      <c r="G798" s="11">
        <f>'Consumptions_nieuw - Copy'!X798</f>
        <v>0</v>
      </c>
      <c r="Q798" s="1">
        <v>797</v>
      </c>
      <c r="R798" s="6">
        <v>0</v>
      </c>
      <c r="S798" s="6">
        <v>64.552860153352398</v>
      </c>
      <c r="T798" s="6">
        <v>0</v>
      </c>
      <c r="U798" s="6">
        <v>0</v>
      </c>
      <c r="V798" s="6">
        <v>213.75582790000001</v>
      </c>
      <c r="W798" s="6">
        <v>77.251440882168268</v>
      </c>
      <c r="X798" s="6">
        <f t="shared" si="12"/>
        <v>0</v>
      </c>
    </row>
    <row r="799" spans="1:24" x14ac:dyDescent="0.25">
      <c r="A799" s="11">
        <f>'Consumptions_nieuw - Copy'!R799</f>
        <v>1.7061425684034902E-3</v>
      </c>
      <c r="B799" s="11">
        <f>'Consumptions_nieuw - Copy'!S799</f>
        <v>1.5353080881414264E-3</v>
      </c>
      <c r="C799" s="11">
        <f>'Consumptions_nieuw - Copy'!T799</f>
        <v>1.64189706278563E-3</v>
      </c>
      <c r="D799" s="11">
        <f>'Consumptions_nieuw - Copy'!U799</f>
        <v>0</v>
      </c>
      <c r="E799" s="11">
        <f>'Consumptions_nieuw - Copy'!V799</f>
        <v>1.5225081520501458E-3</v>
      </c>
      <c r="F799" s="11">
        <f>'Consumptions_nieuw - Copy'!W799</f>
        <v>1.6037927511863611E-3</v>
      </c>
      <c r="G799" s="11">
        <f>'Consumptions_nieuw - Copy'!X799</f>
        <v>1.6418970623384422E-3</v>
      </c>
      <c r="Q799" s="1">
        <v>798</v>
      </c>
      <c r="R799" s="6">
        <v>147.31867270000001</v>
      </c>
      <c r="S799" s="6">
        <v>191.04329547451491</v>
      </c>
      <c r="T799" s="6">
        <v>51.962790079999998</v>
      </c>
      <c r="U799" s="6">
        <v>0</v>
      </c>
      <c r="V799" s="6">
        <v>557.82269529999996</v>
      </c>
      <c r="W799" s="6">
        <v>540.91745788576372</v>
      </c>
      <c r="X799" s="6">
        <f t="shared" si="12"/>
        <v>20.785116032000001</v>
      </c>
    </row>
    <row r="800" spans="1:24" x14ac:dyDescent="0.25">
      <c r="A800" s="11">
        <f>'Consumptions_nieuw - Copy'!R800</f>
        <v>1.7540690695788293E-3</v>
      </c>
      <c r="B800" s="11">
        <f>'Consumptions_nieuw - Copy'!S800</f>
        <v>1.5784357534009094E-3</v>
      </c>
      <c r="C800" s="11">
        <f>'Consumptions_nieuw - Copy'!T800</f>
        <v>1.6880188722422128E-3</v>
      </c>
      <c r="D800" s="11">
        <f>'Consumptions_nieuw - Copy'!U800</f>
        <v>1.6650849406519394E-3</v>
      </c>
      <c r="E800" s="11">
        <f>'Consumptions_nieuw - Copy'!V800</f>
        <v>2.1527266903529092E-3</v>
      </c>
      <c r="F800" s="11">
        <f>'Consumptions_nieuw - Copy'!W800</f>
        <v>1.6488441889971367E-3</v>
      </c>
      <c r="G800" s="11">
        <f>'Consumptions_nieuw - Copy'!X800</f>
        <v>1.688018872215598E-3</v>
      </c>
      <c r="Q800" s="1">
        <v>799</v>
      </c>
      <c r="R800" s="6">
        <v>151.45693679999999</v>
      </c>
      <c r="S800" s="6">
        <v>196.40980878929034</v>
      </c>
      <c r="T800" s="6">
        <v>53.422454000000002</v>
      </c>
      <c r="U800" s="6">
        <v>44.417792900000002</v>
      </c>
      <c r="V800" s="6">
        <v>788.72471259999998</v>
      </c>
      <c r="W800" s="6">
        <v>556.11213263203433</v>
      </c>
      <c r="X800" s="6">
        <f t="shared" si="12"/>
        <v>21.368981600000001</v>
      </c>
    </row>
    <row r="801" spans="1:24" x14ac:dyDescent="0.25">
      <c r="A801" s="11">
        <f>'Consumptions_nieuw - Copy'!R801</f>
        <v>1.7844224103394119E-3</v>
      </c>
      <c r="B801" s="11">
        <f>'Consumptions_nieuw - Copy'!S801</f>
        <v>1.6057498425348464E-3</v>
      </c>
      <c r="C801" s="11">
        <f>'Consumptions_nieuw - Copy'!T801</f>
        <v>1.7172292455233239E-3</v>
      </c>
      <c r="D801" s="11">
        <f>'Consumptions_nieuw - Copy'!U801</f>
        <v>1.7118581107121607E-3</v>
      </c>
      <c r="E801" s="11">
        <f>'Consumptions_nieuw - Copy'!V801</f>
        <v>5.8654002577414994E-4</v>
      </c>
      <c r="F801" s="11">
        <f>'Consumptions_nieuw - Copy'!W801</f>
        <v>1.6773766628245836E-3</v>
      </c>
      <c r="G801" s="11">
        <f>'Consumptions_nieuw - Copy'!X801</f>
        <v>1.7172292457068993E-3</v>
      </c>
      <c r="Q801" s="1">
        <v>800</v>
      </c>
      <c r="R801" s="6">
        <v>154.07782789999999</v>
      </c>
      <c r="S801" s="6">
        <v>199.80858825338399</v>
      </c>
      <c r="T801" s="6">
        <v>54.346904459999998</v>
      </c>
      <c r="U801" s="6">
        <v>45.665513619999999</v>
      </c>
      <c r="V801" s="6">
        <v>214.8989072</v>
      </c>
      <c r="W801" s="6">
        <v>565.73539174610505</v>
      </c>
      <c r="X801" s="6">
        <f t="shared" si="12"/>
        <v>21.738761784000001</v>
      </c>
    </row>
    <row r="802" spans="1:24" x14ac:dyDescent="0.25">
      <c r="A802" s="11">
        <f>'Consumptions_nieuw - Copy'!R802</f>
        <v>1.7604592634044276E-3</v>
      </c>
      <c r="B802" s="11">
        <f>'Consumptions_nieuw - Copy'!S802</f>
        <v>1.5841861032846452E-3</v>
      </c>
      <c r="C802" s="11">
        <f>'Consumptions_nieuw - Copy'!T802</f>
        <v>1.6941684409592787E-3</v>
      </c>
      <c r="D802" s="11">
        <f>'Consumptions_nieuw - Copy'!U802</f>
        <v>1.7414810107296268E-3</v>
      </c>
      <c r="E802" s="11">
        <f>'Consumptions_nieuw - Copy'!V802</f>
        <v>1.5287479395932246E-3</v>
      </c>
      <c r="F802" s="11">
        <f>'Consumptions_nieuw - Copy'!W802</f>
        <v>1.6548510415503059E-3</v>
      </c>
      <c r="G802" s="11">
        <f>'Consumptions_nieuw - Copy'!X802</f>
        <v>1.6941684408272421E-3</v>
      </c>
      <c r="Q802" s="1">
        <v>801</v>
      </c>
      <c r="R802" s="6">
        <v>152.0087048</v>
      </c>
      <c r="S802" s="6">
        <v>197.12534321551109</v>
      </c>
      <c r="T802" s="6">
        <v>53.617075669999998</v>
      </c>
      <c r="U802" s="6">
        <v>46.455733870000003</v>
      </c>
      <c r="V802" s="6">
        <v>560.10885389999999</v>
      </c>
      <c r="W802" s="6">
        <v>558.13808730139624</v>
      </c>
      <c r="X802" s="6">
        <f t="shared" si="12"/>
        <v>21.446830267999999</v>
      </c>
    </row>
    <row r="803" spans="1:24" x14ac:dyDescent="0.25">
      <c r="A803" s="11">
        <f>'Consumptions_nieuw - Copy'!R803</f>
        <v>1.7237156489072383E-3</v>
      </c>
      <c r="B803" s="11">
        <f>'Consumptions_nieuw - Copy'!S803</f>
        <v>1.5511215923795485E-3</v>
      </c>
      <c r="C803" s="11">
        <f>'Consumptions_nieuw - Copy'!T803</f>
        <v>1.6588084221790453E-3</v>
      </c>
      <c r="D803" s="11">
        <f>'Consumptions_nieuw - Copy'!U803</f>
        <v>1.7180945272889893E-3</v>
      </c>
      <c r="E803" s="11">
        <f>'Consumptions_nieuw - Copy'!V803</f>
        <v>8.9540950724598405E-4</v>
      </c>
      <c r="F803" s="11">
        <f>'Consumptions_nieuw - Copy'!W803</f>
        <v>1.6203116401569309E-3</v>
      </c>
      <c r="G803" s="11">
        <f>'Consumptions_nieuw - Copy'!X803</f>
        <v>1.658808421836916E-3</v>
      </c>
      <c r="Q803" s="1">
        <v>802</v>
      </c>
      <c r="R803" s="6">
        <v>148.83603880000001</v>
      </c>
      <c r="S803" s="6">
        <v>193.01102038001463</v>
      </c>
      <c r="T803" s="6">
        <v>52.498001109999997</v>
      </c>
      <c r="U803" s="6">
        <v>45.831876219999998</v>
      </c>
      <c r="V803" s="6">
        <v>328.0637572</v>
      </c>
      <c r="W803" s="6">
        <v>546.4888482181168</v>
      </c>
      <c r="X803" s="6">
        <f t="shared" si="12"/>
        <v>20.999200444</v>
      </c>
    </row>
    <row r="804" spans="1:24" x14ac:dyDescent="0.25">
      <c r="A804" s="11">
        <f>'Consumptions_nieuw - Copy'!R804</f>
        <v>1.6502284199128592E-3</v>
      </c>
      <c r="B804" s="11">
        <f>'Consumptions_nieuw - Copy'!S804</f>
        <v>1.48499257205157E-3</v>
      </c>
      <c r="C804" s="11">
        <f>'Consumptions_nieuw - Copy'!T804</f>
        <v>1.5880883852505299E-3</v>
      </c>
      <c r="D804" s="11">
        <f>'Consumptions_nieuw - Copy'!U804</f>
        <v>1.6822351327219624E-3</v>
      </c>
      <c r="E804" s="11">
        <f>'Consumptions_nieuw - Copy'!V804</f>
        <v>1.2105187765338347E-3</v>
      </c>
      <c r="F804" s="11">
        <f>'Consumptions_nieuw - Copy'!W804</f>
        <v>1.5512328376564889E-3</v>
      </c>
      <c r="G804" s="11">
        <f>'Consumptions_nieuw - Copy'!X804</f>
        <v>1.5880883849095154E-3</v>
      </c>
      <c r="Q804" s="1">
        <v>803</v>
      </c>
      <c r="R804" s="6">
        <v>142.4907068</v>
      </c>
      <c r="S804" s="6">
        <v>184.78237489345841</v>
      </c>
      <c r="T804" s="6">
        <v>50.259852010000003</v>
      </c>
      <c r="U804" s="6">
        <v>44.87529129</v>
      </c>
      <c r="V804" s="6">
        <v>443.51476589999999</v>
      </c>
      <c r="W804" s="6">
        <v>523.19037014812216</v>
      </c>
      <c r="X804" s="6">
        <f t="shared" si="12"/>
        <v>20.103940804000004</v>
      </c>
    </row>
    <row r="805" spans="1:24" x14ac:dyDescent="0.25">
      <c r="A805" s="11">
        <f>'Consumptions_nieuw - Copy'!R805</f>
        <v>1.6023019025236923E-3</v>
      </c>
      <c r="B805" s="11">
        <f>'Consumptions_nieuw - Copy'!S805</f>
        <v>1.4418648919699377E-3</v>
      </c>
      <c r="C805" s="11">
        <f>'Consumptions_nieuw - Copy'!T805</f>
        <v>1.5419665603111459E-3</v>
      </c>
      <c r="D805" s="11">
        <f>'Consumptions_nieuw - Copy'!U805</f>
        <v>1.6105163439627773E-3</v>
      </c>
      <c r="E805" s="11">
        <f>'Consumptions_nieuw - Copy'!V805</f>
        <v>1.2042789889907561E-3</v>
      </c>
      <c r="F805" s="11">
        <f>'Consumptions_nieuw - Copy'!W805</f>
        <v>1.506181384671376E-3</v>
      </c>
      <c r="G805" s="11">
        <f>'Consumptions_nieuw - Copy'!X805</f>
        <v>1.5419665602868342E-3</v>
      </c>
      <c r="Q805" s="1">
        <v>804</v>
      </c>
      <c r="R805" s="6">
        <v>138.35244130000001</v>
      </c>
      <c r="S805" s="6">
        <v>179.41585973431555</v>
      </c>
      <c r="T805" s="6">
        <v>48.800187600000001</v>
      </c>
      <c r="U805" s="6">
        <v>42.962121439999997</v>
      </c>
      <c r="V805" s="6">
        <v>441.22860730000008</v>
      </c>
      <c r="W805" s="6">
        <v>507.99569028394342</v>
      </c>
      <c r="X805" s="6">
        <f t="shared" si="12"/>
        <v>19.520075040000002</v>
      </c>
    </row>
    <row r="806" spans="1:24" x14ac:dyDescent="0.25">
      <c r="A806" s="11">
        <f>'Consumptions_nieuw - Copy'!R806</f>
        <v>1.5256195766165143E-3</v>
      </c>
      <c r="B806" s="11">
        <f>'Consumptions_nieuw - Copy'!S806</f>
        <v>1.3728606963295377E-3</v>
      </c>
      <c r="C806" s="11">
        <f>'Consumptions_nieuw - Copy'!T806</f>
        <v>1.4681717388661095E-3</v>
      </c>
      <c r="D806" s="11">
        <f>'Consumptions_nieuw - Copy'!U806</f>
        <v>1.563743158158062E-3</v>
      </c>
      <c r="E806" s="11">
        <f>'Consumptions_nieuw - Copy'!V806</f>
        <v>1.5287479395932246E-3</v>
      </c>
      <c r="F806" s="11">
        <f>'Consumptions_nieuw - Copy'!W806</f>
        <v>1.4340991560375035E-3</v>
      </c>
      <c r="G806" s="11">
        <f>'Consumptions_nieuw - Copy'!X806</f>
        <v>1.4681717390536116E-3</v>
      </c>
      <c r="Q806" s="1">
        <v>805</v>
      </c>
      <c r="R806" s="6">
        <v>131.73122530000001</v>
      </c>
      <c r="S806" s="6">
        <v>170.82944698853979</v>
      </c>
      <c r="T806" s="6">
        <v>46.464727660000001</v>
      </c>
      <c r="U806" s="6">
        <v>41.714400300000001</v>
      </c>
      <c r="V806" s="6">
        <v>560.10885389999999</v>
      </c>
      <c r="W806" s="6">
        <v>483.68423492754994</v>
      </c>
      <c r="X806" s="6">
        <f t="shared" si="12"/>
        <v>18.585891064000002</v>
      </c>
    </row>
    <row r="807" spans="1:24" x14ac:dyDescent="0.25">
      <c r="A807" s="11">
        <f>'Consumptions_nieuw - Copy'!R807</f>
        <v>1.3850352151703875E-3</v>
      </c>
      <c r="B807" s="11">
        <f>'Consumptions_nieuw - Copy'!S807</f>
        <v>1.2463529181066357E-3</v>
      </c>
      <c r="C807" s="11">
        <f>'Consumptions_nieuw - Copy'!T807</f>
        <v>1.3328811408293358E-3</v>
      </c>
      <c r="D807" s="11">
        <f>'Consumptions_nieuw - Copy'!U807</f>
        <v>1.4889061611104626E-3</v>
      </c>
      <c r="E807" s="11">
        <f>'Consumptions_nieuw - Copy'!V807</f>
        <v>5.8342013200261063E-4</v>
      </c>
      <c r="F807" s="11">
        <f>'Consumptions_nieuw - Copy'!W807</f>
        <v>1.3019483134026925E-3</v>
      </c>
      <c r="G807" s="11">
        <f>'Consumptions_nieuw - Copy'!X807</f>
        <v>1.3328811411242962E-3</v>
      </c>
      <c r="Q807" s="1">
        <v>806</v>
      </c>
      <c r="R807" s="6">
        <v>119.5923209</v>
      </c>
      <c r="S807" s="6">
        <v>155.08767955988023</v>
      </c>
      <c r="T807" s="6">
        <v>42.183048190000001</v>
      </c>
      <c r="U807" s="6">
        <v>39.718049149999999</v>
      </c>
      <c r="V807" s="6">
        <v>213.75582790000001</v>
      </c>
      <c r="W807" s="6">
        <v>439.11320303916773</v>
      </c>
      <c r="X807" s="6">
        <f t="shared" si="12"/>
        <v>16.873219276</v>
      </c>
    </row>
    <row r="808" spans="1:24" x14ac:dyDescent="0.25">
      <c r="A808" s="11">
        <f>'Consumptions_nieuw - Copy'!R808</f>
        <v>1.3259260821056216E-3</v>
      </c>
      <c r="B808" s="11">
        <f>'Consumptions_nieuw - Copy'!S808</f>
        <v>1.19316232823608E-3</v>
      </c>
      <c r="C808" s="11">
        <f>'Consumptions_nieuw - Copy'!T808</f>
        <v>1.2759977865253735E-3</v>
      </c>
      <c r="D808" s="11">
        <f>'Consumptions_nieuw - Copy'!U808</f>
        <v>1.3517049064516948E-3</v>
      </c>
      <c r="E808" s="11">
        <f>'Consumptions_nieuw - Copy'!V808</f>
        <v>5.8965991927275164E-4</v>
      </c>
      <c r="F808" s="11">
        <f>'Consumptions_nieuw - Copy'!W808</f>
        <v>1.2463850788145142E-3</v>
      </c>
      <c r="G808" s="11">
        <f>'Consumptions_nieuw - Copy'!X808</f>
        <v>1.2759977868212311E-3</v>
      </c>
      <c r="Q808" s="1">
        <v>807</v>
      </c>
      <c r="R808" s="6">
        <v>114.4884807</v>
      </c>
      <c r="S808" s="6">
        <v>148.46900435352109</v>
      </c>
      <c r="T808" s="6">
        <v>40.382802689999998</v>
      </c>
      <c r="U808" s="6">
        <v>36.058069549999999</v>
      </c>
      <c r="V808" s="6">
        <v>216.04198639999998</v>
      </c>
      <c r="W808" s="6">
        <v>420.37317345422582</v>
      </c>
      <c r="X808" s="6">
        <f t="shared" si="12"/>
        <v>16.153121076000001</v>
      </c>
    </row>
    <row r="809" spans="1:24" x14ac:dyDescent="0.25">
      <c r="A809" s="11">
        <f>'Consumptions_nieuw - Copy'!R809</f>
        <v>1.3243285336492223E-3</v>
      </c>
      <c r="B809" s="11">
        <f>'Consumptions_nieuw - Copy'!S809</f>
        <v>1.1917247405798693E-3</v>
      </c>
      <c r="C809" s="11">
        <f>'Consumptions_nieuw - Copy'!T809</f>
        <v>1.2744603942671134E-3</v>
      </c>
      <c r="D809" s="11">
        <f>'Consumptions_nieuw - Copy'!U809</f>
        <v>1.294018210186101E-3</v>
      </c>
      <c r="E809" s="11">
        <f>'Consumptions_nieuw - Copy'!V809</f>
        <v>1.8344975275664571E-3</v>
      </c>
      <c r="F809" s="11">
        <f>'Consumptions_nieuw - Copy'!W809</f>
        <v>1.244883365747799E-3</v>
      </c>
      <c r="G809" s="11">
        <f>'Consumptions_nieuw - Copy'!X809</f>
        <v>1.2744603941416942E-3</v>
      </c>
      <c r="Q809" s="1">
        <v>808</v>
      </c>
      <c r="R809" s="6">
        <v>114.35053870000002</v>
      </c>
      <c r="S809" s="6">
        <v>148.29012072391131</v>
      </c>
      <c r="T809" s="6">
        <v>40.334147270000003</v>
      </c>
      <c r="U809" s="6">
        <v>34.51921969</v>
      </c>
      <c r="V809" s="6">
        <v>672.1306247</v>
      </c>
      <c r="W809" s="6">
        <v>419.86668481102646</v>
      </c>
      <c r="X809" s="6">
        <f t="shared" si="12"/>
        <v>16.133658908000001</v>
      </c>
    </row>
    <row r="810" spans="1:24" x14ac:dyDescent="0.25">
      <c r="A810" s="11">
        <f>'Consumptions_nieuw - Copy'!R810</f>
        <v>1.5368024795084918E-3</v>
      </c>
      <c r="B810" s="11">
        <f>'Consumptions_nieuw - Copy'!S810</f>
        <v>1.3829238662471804E-3</v>
      </c>
      <c r="C810" s="11">
        <f>'Consumptions_nieuw - Copy'!T810</f>
        <v>1.4789335453412357E-3</v>
      </c>
      <c r="D810" s="11">
        <f>'Consumptions_nieuw - Copy'!U810</f>
        <v>1.2924591060418937E-3</v>
      </c>
      <c r="E810" s="11">
        <f>'Consumptions_nieuw - Copy'!V810</f>
        <v>2.1464869028098303E-3</v>
      </c>
      <c r="F810" s="11">
        <f>'Consumptions_nieuw - Copy'!W810</f>
        <v>1.4446112079155491E-3</v>
      </c>
      <c r="G810" s="11">
        <f>'Consumptions_nieuw - Copy'!X810</f>
        <v>1.4789335446859669E-3</v>
      </c>
      <c r="Q810" s="1">
        <v>809</v>
      </c>
      <c r="R810" s="6">
        <v>132.6968248</v>
      </c>
      <c r="S810" s="6">
        <v>172.08163940440451</v>
      </c>
      <c r="T810" s="6">
        <v>46.805317520000003</v>
      </c>
      <c r="U810" s="6">
        <v>34.477629039999997</v>
      </c>
      <c r="V810" s="6">
        <v>786.43855399999995</v>
      </c>
      <c r="W810" s="6">
        <v>487.22967580501336</v>
      </c>
      <c r="X810" s="6">
        <f t="shared" si="12"/>
        <v>18.722127008000001</v>
      </c>
    </row>
    <row r="811" spans="1:24" x14ac:dyDescent="0.25">
      <c r="A811" s="11">
        <f>'Consumptions_nieuw - Copy'!R811</f>
        <v>1.6214724677866589E-3</v>
      </c>
      <c r="B811" s="11">
        <f>'Consumptions_nieuw - Copy'!S811</f>
        <v>1.459115926798996E-3</v>
      </c>
      <c r="C811" s="11">
        <f>'Consumptions_nieuw - Copy'!T811</f>
        <v>1.5604152503475911E-3</v>
      </c>
      <c r="D811" s="11">
        <f>'Consumptions_nieuw - Copy'!U811</f>
        <v>1.4998199523481508E-3</v>
      </c>
      <c r="E811" s="11">
        <f>'Consumptions_nieuw - Copy'!V811</f>
        <v>8.9228961374738245E-4</v>
      </c>
      <c r="F811" s="11">
        <f>'Consumptions_nieuw - Copy'!W811</f>
        <v>1.5242019268702387E-3</v>
      </c>
      <c r="G811" s="11">
        <f>'Consumptions_nieuw - Copy'!X811</f>
        <v>1.5604152503229888E-3</v>
      </c>
      <c r="Q811" s="1">
        <v>810</v>
      </c>
      <c r="R811" s="6">
        <v>140.00774390000001</v>
      </c>
      <c r="S811" s="6">
        <v>181.56246116861044</v>
      </c>
      <c r="T811" s="6">
        <v>49.384052099999998</v>
      </c>
      <c r="U811" s="6">
        <v>40.009185359999996</v>
      </c>
      <c r="V811" s="6">
        <v>326.92067800000001</v>
      </c>
      <c r="W811" s="6">
        <v>514.07354907755712</v>
      </c>
      <c r="X811" s="6">
        <f t="shared" si="12"/>
        <v>19.75362084</v>
      </c>
    </row>
    <row r="812" spans="1:24" x14ac:dyDescent="0.25">
      <c r="A812" s="11">
        <f>'Consumptions_nieuw - Copy'!R812</f>
        <v>1.6821793253436693E-3</v>
      </c>
      <c r="B812" s="11">
        <f>'Consumptions_nieuw - Copy'!S812</f>
        <v>1.5137442629227595E-3</v>
      </c>
      <c r="C812" s="11">
        <f>'Consumptions_nieuw - Copy'!T812</f>
        <v>1.6188361659567273E-3</v>
      </c>
      <c r="D812" s="11">
        <f>'Consumptions_nieuw - Copy'!U812</f>
        <v>1.5824523921440538E-3</v>
      </c>
      <c r="E812" s="11">
        <f>'Consumptions_nieuw - Copy'!V812</f>
        <v>1.5225081520501458E-3</v>
      </c>
      <c r="F812" s="11">
        <f>'Consumptions_nieuw - Copy'!W812</f>
        <v>1.5812670394386792E-3</v>
      </c>
      <c r="G812" s="11">
        <f>'Consumptions_nieuw - Copy'!X812</f>
        <v>1.6188361658258784E-3</v>
      </c>
      <c r="Q812" s="1">
        <v>811</v>
      </c>
      <c r="R812" s="6">
        <v>145.2495413</v>
      </c>
      <c r="S812" s="6">
        <v>188.36003973931091</v>
      </c>
      <c r="T812" s="6">
        <v>51.232958369999999</v>
      </c>
      <c r="U812" s="6">
        <v>42.21348768</v>
      </c>
      <c r="V812" s="6">
        <v>557.82269529999996</v>
      </c>
      <c r="W812" s="6">
        <v>533.32012292673585</v>
      </c>
      <c r="X812" s="6">
        <f t="shared" si="12"/>
        <v>20.493183348000002</v>
      </c>
    </row>
    <row r="813" spans="1:24" x14ac:dyDescent="0.25">
      <c r="A813" s="11">
        <f>'Consumptions_nieuw - Copy'!R813</f>
        <v>1.7604592634044276E-3</v>
      </c>
      <c r="B813" s="11">
        <f>'Consumptions_nieuw - Copy'!S813</f>
        <v>1.5841861032846452E-3</v>
      </c>
      <c r="C813" s="11">
        <f>'Consumptions_nieuw - Copy'!T813</f>
        <v>1.6941684409592787E-3</v>
      </c>
      <c r="D813" s="11">
        <f>'Consumptions_nieuw - Copy'!U813</f>
        <v>1.6416983634940758E-3</v>
      </c>
      <c r="E813" s="11">
        <f>'Consumptions_nieuw - Copy'!V813</f>
        <v>1.2167585640769135E-3</v>
      </c>
      <c r="F813" s="11">
        <f>'Consumptions_nieuw - Copy'!W813</f>
        <v>1.6548510415503059E-3</v>
      </c>
      <c r="G813" s="11">
        <f>'Consumptions_nieuw - Copy'!X813</f>
        <v>1.6941684408272421E-3</v>
      </c>
      <c r="Q813" s="1">
        <v>812</v>
      </c>
      <c r="R813" s="6">
        <v>152.0087048</v>
      </c>
      <c r="S813" s="6">
        <v>197.12534321551109</v>
      </c>
      <c r="T813" s="6">
        <v>53.617075669999998</v>
      </c>
      <c r="U813" s="6">
        <v>43.793932750000003</v>
      </c>
      <c r="V813" s="6">
        <v>445.80092450000006</v>
      </c>
      <c r="W813" s="6">
        <v>558.13808730139624</v>
      </c>
      <c r="X813" s="6">
        <f t="shared" si="12"/>
        <v>21.446830267999999</v>
      </c>
    </row>
    <row r="814" spans="1:24" x14ac:dyDescent="0.25">
      <c r="A814" s="11">
        <f>'Consumptions_nieuw - Copy'!R814</f>
        <v>1.8451292678964225E-3</v>
      </c>
      <c r="B814" s="11">
        <f>'Consumptions_nieuw - Copy'!S814</f>
        <v>1.6603781779175027E-3</v>
      </c>
      <c r="C814" s="11">
        <f>'Consumptions_nieuw - Copy'!T814</f>
        <v>1.77565016113246E-3</v>
      </c>
      <c r="D814" s="11">
        <f>'Consumptions_nieuw - Copy'!U814</f>
        <v>1.7180945272889893E-3</v>
      </c>
      <c r="E814" s="11">
        <f>'Consumptions_nieuw - Copy'!V814</f>
        <v>5.8965991927275164E-4</v>
      </c>
      <c r="F814" s="11">
        <f>'Consumptions_nieuw - Copy'!W814</f>
        <v>1.7344417753930241E-3</v>
      </c>
      <c r="G814" s="11">
        <f>'Consumptions_nieuw - Copy'!X814</f>
        <v>1.7756501612097894E-3</v>
      </c>
      <c r="Q814" s="1">
        <v>813</v>
      </c>
      <c r="R814" s="6">
        <v>159.31962530000001</v>
      </c>
      <c r="S814" s="6">
        <v>206.60616673186613</v>
      </c>
      <c r="T814" s="6">
        <v>56.195810729999998</v>
      </c>
      <c r="U814" s="6">
        <v>45.831876219999998</v>
      </c>
      <c r="V814" s="6">
        <v>216.04198639999998</v>
      </c>
      <c r="W814" s="6">
        <v>584.98196559528367</v>
      </c>
      <c r="X814" s="6">
        <f t="shared" si="12"/>
        <v>22.478324292</v>
      </c>
    </row>
    <row r="815" spans="1:24" x14ac:dyDescent="0.25">
      <c r="A815" s="11">
        <f>'Consumptions_nieuw - Copy'!R815</f>
        <v>1.8914581731320091E-3</v>
      </c>
      <c r="B815" s="11">
        <f>'Consumptions_nieuw - Copy'!S815</f>
        <v>1.7020682132776494E-3</v>
      </c>
      <c r="C815" s="11">
        <f>'Consumptions_nieuw - Copy'!T815</f>
        <v>1.8202345325143291E-3</v>
      </c>
      <c r="D815" s="11">
        <f>'Consumptions_nieuw - Copy'!U815</f>
        <v>1.8007269824545174E-3</v>
      </c>
      <c r="E815" s="11">
        <f>'Consumptions_nieuw - Copy'!V815</f>
        <v>1.207398883035233E-3</v>
      </c>
      <c r="F815" s="11">
        <f>'Consumptions_nieuw - Copy'!W815</f>
        <v>1.777991455472999E-3</v>
      </c>
      <c r="G815" s="11">
        <f>'Consumptions_nieuw - Copy'!X815</f>
        <v>1.8202345320643292E-3</v>
      </c>
      <c r="Q815" s="1">
        <v>814</v>
      </c>
      <c r="R815" s="6">
        <v>163.31994330000001</v>
      </c>
      <c r="S815" s="6">
        <v>211.79379116058456</v>
      </c>
      <c r="T815" s="6">
        <v>57.60681778</v>
      </c>
      <c r="U815" s="6">
        <v>48.03617895</v>
      </c>
      <c r="V815" s="6">
        <v>442.3716867</v>
      </c>
      <c r="W815" s="6">
        <v>599.67013663432397</v>
      </c>
      <c r="X815" s="6">
        <f t="shared" si="12"/>
        <v>23.042727112000001</v>
      </c>
    </row>
    <row r="816" spans="1:24" x14ac:dyDescent="0.25">
      <c r="A816" s="11">
        <f>'Consumptions_nieuw - Copy'!R816</f>
        <v>1.9984939359246061E-3</v>
      </c>
      <c r="B816" s="11">
        <f>'Consumptions_nieuw - Copy'!S816</f>
        <v>1.7983865840204521E-3</v>
      </c>
      <c r="C816" s="11">
        <f>'Consumptions_nieuw - Copy'!T816</f>
        <v>1.9232398191893587E-3</v>
      </c>
      <c r="D816" s="11">
        <f>'Consumptions_nieuw - Copy'!U816</f>
        <v>1.8459410015119182E-3</v>
      </c>
      <c r="E816" s="11">
        <f>'Consumptions_nieuw - Copy'!V816</f>
        <v>8.9540950724598405E-4</v>
      </c>
      <c r="F816" s="11">
        <f>'Consumptions_nieuw - Copy'!W816</f>
        <v>1.8786062478351061E-3</v>
      </c>
      <c r="G816" s="11">
        <f>'Consumptions_nieuw - Copy'!X816</f>
        <v>1.9232398194750108E-3</v>
      </c>
      <c r="Q816" s="1">
        <v>815</v>
      </c>
      <c r="R816" s="6">
        <v>172.56205869999999</v>
      </c>
      <c r="S816" s="6">
        <v>223.77899406778511</v>
      </c>
      <c r="T816" s="6">
        <v>60.866731090000002</v>
      </c>
      <c r="U816" s="6">
        <v>49.242307769999996</v>
      </c>
      <c r="V816" s="6">
        <v>328.0637572</v>
      </c>
      <c r="W816" s="6">
        <v>633.60488142597876</v>
      </c>
      <c r="X816" s="6">
        <f t="shared" si="12"/>
        <v>24.346692436000001</v>
      </c>
    </row>
    <row r="817" spans="1:24" x14ac:dyDescent="0.25">
      <c r="A817" s="11">
        <f>'Consumptions_nieuw - Copy'!R817</f>
        <v>2.1215051520116737E-3</v>
      </c>
      <c r="B817" s="11">
        <f>'Consumptions_nieuw - Copy'!S817</f>
        <v>1.9090808001988497E-3</v>
      </c>
      <c r="C817" s="11">
        <f>'Consumptions_nieuw - Copy'!T817</f>
        <v>2.0416189965334623E-3</v>
      </c>
      <c r="D817" s="11">
        <f>'Consumptions_nieuw - Copy'!U817</f>
        <v>1.95040099229421E-3</v>
      </c>
      <c r="E817" s="11">
        <f>'Consumptions_nieuw - Copy'!V817</f>
        <v>8.9852940101752346E-4</v>
      </c>
      <c r="F817" s="11">
        <f>'Consumptions_nieuw - Copy'!W817</f>
        <v>1.9942381413746166E-3</v>
      </c>
      <c r="G817" s="11">
        <f>'Consumptions_nieuw - Copy'!X817</f>
        <v>2.0416189968172484E-3</v>
      </c>
      <c r="Q817" s="1">
        <v>816</v>
      </c>
      <c r="R817" s="6">
        <v>183.18359140000001</v>
      </c>
      <c r="S817" s="6">
        <v>237.5530293979119</v>
      </c>
      <c r="T817" s="6">
        <v>64.613197589999999</v>
      </c>
      <c r="U817" s="6">
        <v>52.028881669999997</v>
      </c>
      <c r="V817" s="6">
        <v>329.20683650000001</v>
      </c>
      <c r="W817" s="6">
        <v>672.60450270350452</v>
      </c>
      <c r="X817" s="6">
        <f t="shared" si="12"/>
        <v>25.845279036000001</v>
      </c>
    </row>
    <row r="818" spans="1:24" x14ac:dyDescent="0.25">
      <c r="A818" s="11">
        <f>'Consumptions_nieuw - Copy'!R818</f>
        <v>0</v>
      </c>
      <c r="B818" s="11">
        <f>'Consumptions_nieuw - Copy'!S818</f>
        <v>5.1877522349024472E-4</v>
      </c>
      <c r="C818" s="11">
        <f>'Consumptions_nieuw - Copy'!T818</f>
        <v>0</v>
      </c>
      <c r="D818" s="11">
        <f>'Consumptions_nieuw - Copy'!U818</f>
        <v>2.0704519930295853E-3</v>
      </c>
      <c r="E818" s="11">
        <f>'Consumptions_nieuw - Copy'!V818</f>
        <v>5.9277981331722865E-4</v>
      </c>
      <c r="F818" s="11">
        <f>'Consumptions_nieuw - Copy'!W818</f>
        <v>2.2904659315264441E-4</v>
      </c>
      <c r="G818" s="11">
        <f>'Consumptions_nieuw - Copy'!X818</f>
        <v>0</v>
      </c>
      <c r="Q818" s="1">
        <v>817</v>
      </c>
      <c r="R818" s="6">
        <v>0</v>
      </c>
      <c r="S818" s="6">
        <v>64.552860153352398</v>
      </c>
      <c r="T818" s="6">
        <v>0</v>
      </c>
      <c r="U818" s="6">
        <v>55.231361229999997</v>
      </c>
      <c r="V818" s="6">
        <v>217.18506579999999</v>
      </c>
      <c r="W818" s="6">
        <v>77.251440882168268</v>
      </c>
      <c r="X818" s="6">
        <f t="shared" si="12"/>
        <v>0</v>
      </c>
    </row>
    <row r="819" spans="1:24" x14ac:dyDescent="0.25">
      <c r="A819" s="11">
        <f>'Consumptions_nieuw - Copy'!R819</f>
        <v>0</v>
      </c>
      <c r="B819" s="11">
        <f>'Consumptions_nieuw - Copy'!S819</f>
        <v>5.1877522349024472E-4</v>
      </c>
      <c r="C819" s="11">
        <f>'Consumptions_nieuw - Copy'!T819</f>
        <v>0</v>
      </c>
      <c r="D819" s="11">
        <f>'Consumptions_nieuw - Copy'!U819</f>
        <v>0</v>
      </c>
      <c r="E819" s="11">
        <f>'Consumptions_nieuw - Copy'!V819</f>
        <v>2.1371272214952123E-3</v>
      </c>
      <c r="F819" s="11">
        <f>'Consumptions_nieuw - Copy'!W819</f>
        <v>2.2904659315264441E-4</v>
      </c>
      <c r="G819" s="11">
        <f>'Consumptions_nieuw - Copy'!X819</f>
        <v>0</v>
      </c>
      <c r="Q819" s="1">
        <v>818</v>
      </c>
      <c r="R819" s="6">
        <v>0</v>
      </c>
      <c r="S819" s="6">
        <v>64.552860153352398</v>
      </c>
      <c r="T819" s="6">
        <v>0</v>
      </c>
      <c r="U819" s="6">
        <v>0</v>
      </c>
      <c r="V819" s="6">
        <v>783.00931609999998</v>
      </c>
      <c r="W819" s="6">
        <v>77.251440882168268</v>
      </c>
      <c r="X819" s="6">
        <f t="shared" si="12"/>
        <v>0</v>
      </c>
    </row>
    <row r="820" spans="1:24" x14ac:dyDescent="0.25">
      <c r="A820" s="11">
        <f>'Consumptions_nieuw - Copy'!R820</f>
        <v>0</v>
      </c>
      <c r="B820" s="11">
        <f>'Consumptions_nieuw - Copy'!S820</f>
        <v>5.1877522349024472E-4</v>
      </c>
      <c r="C820" s="11">
        <f>'Consumptions_nieuw - Copy'!T820</f>
        <v>0</v>
      </c>
      <c r="D820" s="11">
        <f>'Consumptions_nieuw - Copy'!U820</f>
        <v>0</v>
      </c>
      <c r="E820" s="11">
        <f>'Consumptions_nieuw - Copy'!V820</f>
        <v>1.2011590952192167E-3</v>
      </c>
      <c r="F820" s="11">
        <f>'Consumptions_nieuw - Copy'!W820</f>
        <v>2.2904659315264441E-4</v>
      </c>
      <c r="G820" s="11">
        <f>'Consumptions_nieuw - Copy'!X820</f>
        <v>0</v>
      </c>
      <c r="Q820" s="1">
        <v>819</v>
      </c>
      <c r="R820" s="6">
        <v>0</v>
      </c>
      <c r="S820" s="6">
        <v>64.552860153352398</v>
      </c>
      <c r="T820" s="6">
        <v>0</v>
      </c>
      <c r="U820" s="6">
        <v>0</v>
      </c>
      <c r="V820" s="6">
        <v>440.08552800000007</v>
      </c>
      <c r="W820" s="6">
        <v>77.251440882168268</v>
      </c>
      <c r="X820" s="6">
        <f t="shared" si="12"/>
        <v>0</v>
      </c>
    </row>
    <row r="821" spans="1:24" x14ac:dyDescent="0.25">
      <c r="A821" s="11">
        <f>'Consumptions_nieuw - Copy'!R821</f>
        <v>0</v>
      </c>
      <c r="B821" s="11">
        <f>'Consumptions_nieuw - Copy'!S821</f>
        <v>5.1877522349024472E-4</v>
      </c>
      <c r="C821" s="11">
        <f>'Consumptions_nieuw - Copy'!T821</f>
        <v>0</v>
      </c>
      <c r="D821" s="11">
        <f>'Consumptions_nieuw - Copy'!U821</f>
        <v>0</v>
      </c>
      <c r="E821" s="11">
        <f>'Consumptions_nieuw - Copy'!V821</f>
        <v>2.1402471152667519E-3</v>
      </c>
      <c r="F821" s="11">
        <f>'Consumptions_nieuw - Copy'!W821</f>
        <v>2.2904659315264441E-4</v>
      </c>
      <c r="G821" s="11">
        <f>'Consumptions_nieuw - Copy'!X821</f>
        <v>0</v>
      </c>
      <c r="Q821" s="1">
        <v>820</v>
      </c>
      <c r="R821" s="6">
        <v>0</v>
      </c>
      <c r="S821" s="6">
        <v>64.552860153352398</v>
      </c>
      <c r="T821" s="6">
        <v>0</v>
      </c>
      <c r="U821" s="6">
        <v>0</v>
      </c>
      <c r="V821" s="6">
        <v>784.15239540000005</v>
      </c>
      <c r="W821" s="6">
        <v>77.251440882168268</v>
      </c>
      <c r="X821" s="6">
        <f t="shared" si="12"/>
        <v>0</v>
      </c>
    </row>
    <row r="822" spans="1:24" x14ac:dyDescent="0.25">
      <c r="A822" s="11">
        <f>'Consumptions_nieuw - Copy'!R822</f>
        <v>0</v>
      </c>
      <c r="B822" s="11">
        <f>'Consumptions_nieuw - Copy'!S822</f>
        <v>5.1877522349024472E-4</v>
      </c>
      <c r="C822" s="11">
        <f>'Consumptions_nieuw - Copy'!T822</f>
        <v>0</v>
      </c>
      <c r="D822" s="11">
        <f>'Consumptions_nieuw - Copy'!U822</f>
        <v>0</v>
      </c>
      <c r="E822" s="11">
        <f>'Consumptions_nieuw - Copy'!V822</f>
        <v>1.5256280455487475E-3</v>
      </c>
      <c r="F822" s="11">
        <f>'Consumptions_nieuw - Copy'!W822</f>
        <v>2.2904659315264441E-4</v>
      </c>
      <c r="G822" s="11">
        <f>'Consumptions_nieuw - Copy'!X822</f>
        <v>0</v>
      </c>
      <c r="Q822" s="1">
        <v>821</v>
      </c>
      <c r="R822" s="6">
        <v>0</v>
      </c>
      <c r="S822" s="6">
        <v>64.552860153352398</v>
      </c>
      <c r="T822" s="6">
        <v>0</v>
      </c>
      <c r="U822" s="6">
        <v>0</v>
      </c>
      <c r="V822" s="6">
        <v>558.96577449999995</v>
      </c>
      <c r="W822" s="6">
        <v>77.251440882168268</v>
      </c>
      <c r="X822" s="6">
        <f t="shared" si="12"/>
        <v>0</v>
      </c>
    </row>
    <row r="823" spans="1:24" x14ac:dyDescent="0.25">
      <c r="A823" s="11">
        <f>'Consumptions_nieuw - Copy'!R823</f>
        <v>1.8499219769628019E-3</v>
      </c>
      <c r="B823" s="11">
        <f>'Consumptions_nieuw - Copy'!S823</f>
        <v>1.6646909979514096E-3</v>
      </c>
      <c r="C823" s="11">
        <f>'Consumptions_nieuw - Copy'!T823</f>
        <v>1.7802623992064957E-3</v>
      </c>
      <c r="D823" s="11">
        <f>'Consumptions_nieuw - Copy'!U823</f>
        <v>0</v>
      </c>
      <c r="E823" s="11">
        <f>'Consumptions_nieuw - Copy'!V823</f>
        <v>5.7718034445953181E-4</v>
      </c>
      <c r="F823" s="11">
        <f>'Consumptions_nieuw - Copy'!W823</f>
        <v>1.7389469750042086E-3</v>
      </c>
      <c r="G823" s="11">
        <f>'Consumptions_nieuw - Copy'!X823</f>
        <v>1.7802623992837524E-3</v>
      </c>
      <c r="Q823" s="1">
        <v>822</v>
      </c>
      <c r="R823" s="6">
        <v>159.7334568</v>
      </c>
      <c r="S823" s="6">
        <v>207.14282472151007</v>
      </c>
      <c r="T823" s="6">
        <v>56.341778929999997</v>
      </c>
      <c r="U823" s="6">
        <v>0</v>
      </c>
      <c r="V823" s="6">
        <v>211.46966929999999</v>
      </c>
      <c r="W823" s="6">
        <v>586.50145189994942</v>
      </c>
      <c r="X823" s="6">
        <f t="shared" si="12"/>
        <v>22.536711572000002</v>
      </c>
    </row>
    <row r="824" spans="1:24" x14ac:dyDescent="0.25">
      <c r="A824" s="11">
        <f>'Consumptions_nieuw - Copy'!R824</f>
        <v>1.8339464923988063E-3</v>
      </c>
      <c r="B824" s="11">
        <f>'Consumptions_nieuw - Copy'!S824</f>
        <v>1.6503151236126239E-3</v>
      </c>
      <c r="C824" s="11">
        <f>'Consumptions_nieuw - Copy'!T824</f>
        <v>1.7648884778877943E-3</v>
      </c>
      <c r="D824" s="11">
        <f>'Consumptions_nieuw - Copy'!U824</f>
        <v>1.805404357115377E-3</v>
      </c>
      <c r="E824" s="11">
        <f>'Consumptions_nieuw - Copy'!V824</f>
        <v>8.9540950724598405E-4</v>
      </c>
      <c r="F824" s="11">
        <f>'Consumptions_nieuw - Copy'!W824</f>
        <v>1.72392984376444E-3</v>
      </c>
      <c r="G824" s="11">
        <f>'Consumptions_nieuw - Copy'!X824</f>
        <v>1.7648884777546428E-3</v>
      </c>
      <c r="Q824" s="1">
        <v>823</v>
      </c>
      <c r="R824" s="6">
        <v>158.35403679999999</v>
      </c>
      <c r="S824" s="6">
        <v>205.35398870206734</v>
      </c>
      <c r="T824" s="6">
        <v>55.85522477</v>
      </c>
      <c r="U824" s="6">
        <v>48.160952559999998</v>
      </c>
      <c r="V824" s="6">
        <v>328.0637572</v>
      </c>
      <c r="W824" s="6">
        <v>581.43656527482676</v>
      </c>
      <c r="X824" s="6">
        <f t="shared" si="12"/>
        <v>22.342089908000002</v>
      </c>
    </row>
    <row r="825" spans="1:24" x14ac:dyDescent="0.25">
      <c r="A825" s="11">
        <f>'Consumptions_nieuw - Copy'!R825</f>
        <v>1.8595072677011991E-3</v>
      </c>
      <c r="B825" s="11">
        <f>'Consumptions_nieuw - Copy'!S825</f>
        <v>1.6733165224064597E-3</v>
      </c>
      <c r="C825" s="11">
        <f>'Consumptions_nieuw - Copy'!T825</f>
        <v>1.7894867518081314E-3</v>
      </c>
      <c r="D825" s="11">
        <f>'Consumptions_nieuw - Copy'!U825</f>
        <v>1.7898133160481745E-3</v>
      </c>
      <c r="E825" s="11">
        <f>'Consumptions_nieuw - Copy'!V825</f>
        <v>8.9540950724598405E-4</v>
      </c>
      <c r="F825" s="11">
        <f>'Consumptions_nieuw - Copy'!W825</f>
        <v>1.7479572534045001E-3</v>
      </c>
      <c r="G825" s="11">
        <f>'Consumptions_nieuw - Copy'!X825</f>
        <v>1.7894867522012181E-3</v>
      </c>
      <c r="Q825" s="1">
        <v>824</v>
      </c>
      <c r="R825" s="6">
        <v>160.5611088</v>
      </c>
      <c r="S825" s="6">
        <v>208.21612631473207</v>
      </c>
      <c r="T825" s="6">
        <v>56.633711419999997</v>
      </c>
      <c r="U825" s="6">
        <v>47.745046070000001</v>
      </c>
      <c r="V825" s="6">
        <v>328.0637572</v>
      </c>
      <c r="W825" s="6">
        <v>589.54038375914593</v>
      </c>
      <c r="X825" s="6">
        <f t="shared" si="12"/>
        <v>22.653484568</v>
      </c>
    </row>
    <row r="826" spans="1:24" x14ac:dyDescent="0.25">
      <c r="A826" s="11">
        <f>'Consumptions_nieuw - Copy'!R826</f>
        <v>1.920214110202512E-3</v>
      </c>
      <c r="B826" s="11">
        <f>'Consumptions_nieuw - Copy'!S826</f>
        <v>1.7279448437080738E-3</v>
      </c>
      <c r="C826" s="11">
        <f>'Consumptions_nieuw - Copy'!T826</f>
        <v>1.8479076519344662E-3</v>
      </c>
      <c r="D826" s="11">
        <f>'Consumptions_nieuw - Copy'!U826</f>
        <v>1.8147589819806202E-3</v>
      </c>
      <c r="E826" s="11">
        <f>'Consumptions_nieuw - Copy'!V826</f>
        <v>1.2167585640769135E-3</v>
      </c>
      <c r="F826" s="11">
        <f>'Consumptions_nieuw - Copy'!W826</f>
        <v>1.8050223510849121E-3</v>
      </c>
      <c r="G826" s="11">
        <f>'Consumptions_nieuw - Copy'!X826</f>
        <v>1.8479076519053309E-3</v>
      </c>
      <c r="Q826" s="1">
        <v>825</v>
      </c>
      <c r="R826" s="6">
        <v>165.80290489999999</v>
      </c>
      <c r="S826" s="6">
        <v>215.01370304106507</v>
      </c>
      <c r="T826" s="6">
        <v>58.4826172</v>
      </c>
      <c r="U826" s="6">
        <v>48.410496459999997</v>
      </c>
      <c r="V826" s="6">
        <v>445.80092450000006</v>
      </c>
      <c r="W826" s="6">
        <v>608.78695258698099</v>
      </c>
      <c r="X826" s="6">
        <f t="shared" si="12"/>
        <v>23.39304688</v>
      </c>
    </row>
    <row r="827" spans="1:24" x14ac:dyDescent="0.25">
      <c r="A827" s="11">
        <f>'Consumptions_nieuw - Copy'!R827</f>
        <v>1.920214110202512E-3</v>
      </c>
      <c r="B827" s="11">
        <f>'Consumptions_nieuw - Copy'!S827</f>
        <v>1.7279448437080738E-3</v>
      </c>
      <c r="C827" s="11">
        <f>'Consumptions_nieuw - Copy'!T827</f>
        <v>1.8479076519344662E-3</v>
      </c>
      <c r="D827" s="11">
        <f>'Consumptions_nieuw - Copy'!U827</f>
        <v>1.8740049379610169E-3</v>
      </c>
      <c r="E827" s="11">
        <f>'Consumptions_nieuw - Copy'!V827</f>
        <v>8.8916971997584303E-4</v>
      </c>
      <c r="F827" s="11">
        <f>'Consumptions_nieuw - Copy'!W827</f>
        <v>1.8050223510849121E-3</v>
      </c>
      <c r="G827" s="11">
        <f>'Consumptions_nieuw - Copy'!X827</f>
        <v>1.8479076519053309E-3</v>
      </c>
      <c r="Q827" s="1">
        <v>826</v>
      </c>
      <c r="R827" s="6">
        <v>165.80290489999999</v>
      </c>
      <c r="S827" s="6">
        <v>215.01370304106507</v>
      </c>
      <c r="T827" s="6">
        <v>58.4826172</v>
      </c>
      <c r="U827" s="6">
        <v>49.990941120000002</v>
      </c>
      <c r="V827" s="6">
        <v>325.7775987</v>
      </c>
      <c r="W827" s="6">
        <v>608.78695258698099</v>
      </c>
      <c r="X827" s="6">
        <f t="shared" si="12"/>
        <v>23.39304688</v>
      </c>
    </row>
    <row r="828" spans="1:24" x14ac:dyDescent="0.25">
      <c r="A828" s="11">
        <f>'Consumptions_nieuw - Copy'!R828</f>
        <v>1.7924101850490656E-3</v>
      </c>
      <c r="B828" s="11">
        <f>'Consumptions_nieuw - Copy'!S828</f>
        <v>1.6129378082368768E-3</v>
      </c>
      <c r="C828" s="11">
        <f>'Consumptions_nieuw - Copy'!T828</f>
        <v>1.724916236832302E-3</v>
      </c>
      <c r="D828" s="11">
        <f>'Consumptions_nieuw - Copy'!U828</f>
        <v>1.8740049379610169E-3</v>
      </c>
      <c r="E828" s="11">
        <f>'Consumptions_nieuw - Copy'!V828</f>
        <v>1.2167585640769135E-3</v>
      </c>
      <c r="F828" s="11">
        <f>'Consumptions_nieuw - Copy'!W828</f>
        <v>1.6848852582205252E-3</v>
      </c>
      <c r="G828" s="11">
        <f>'Consumptions_nieuw - Copy'!X828</f>
        <v>1.7249162364891303E-3</v>
      </c>
      <c r="Q828" s="1">
        <v>827</v>
      </c>
      <c r="R828" s="6">
        <v>154.76754070000001</v>
      </c>
      <c r="S828" s="6">
        <v>200.70300981351269</v>
      </c>
      <c r="T828" s="6">
        <v>54.590182509999998</v>
      </c>
      <c r="U828" s="6">
        <v>49.990941120000002</v>
      </c>
      <c r="V828" s="6">
        <v>445.80092450000006</v>
      </c>
      <c r="W828" s="6">
        <v>568.26784510135371</v>
      </c>
      <c r="X828" s="6">
        <f t="shared" si="12"/>
        <v>21.836073003999999</v>
      </c>
    </row>
    <row r="829" spans="1:24" x14ac:dyDescent="0.25">
      <c r="A829" s="11">
        <f>'Consumptions_nieuw - Copy'!R829</f>
        <v>1.720520551994439E-3</v>
      </c>
      <c r="B829" s="11">
        <f>'Consumptions_nieuw - Copy'!S829</f>
        <v>1.5482464178082343E-3</v>
      </c>
      <c r="C829" s="11">
        <f>'Consumptions_nieuw - Copy'!T829</f>
        <v>1.6557336379785001E-3</v>
      </c>
      <c r="D829" s="11">
        <f>'Consumptions_nieuw - Copy'!U829</f>
        <v>1.7492765625647818E-3</v>
      </c>
      <c r="E829" s="11">
        <f>'Consumptions_nieuw - Copy'!V829</f>
        <v>8.9852940101752346E-4</v>
      </c>
      <c r="F829" s="11">
        <f>'Consumptions_nieuw - Copy'!W829</f>
        <v>1.6173082140235003E-3</v>
      </c>
      <c r="G829" s="11">
        <f>'Consumptions_nieuw - Copy'!X829</f>
        <v>1.6557336375310941E-3</v>
      </c>
      <c r="Q829" s="1">
        <v>828</v>
      </c>
      <c r="R829" s="6">
        <v>148.56015479999999</v>
      </c>
      <c r="S829" s="6">
        <v>192.65325321301341</v>
      </c>
      <c r="T829" s="6">
        <v>52.400690279999999</v>
      </c>
      <c r="U829" s="6">
        <v>46.663687950000003</v>
      </c>
      <c r="V829" s="6">
        <v>329.20683650000001</v>
      </c>
      <c r="W829" s="6">
        <v>545.47587093171796</v>
      </c>
      <c r="X829" s="6">
        <f t="shared" si="12"/>
        <v>20.960276112000003</v>
      </c>
    </row>
    <row r="830" spans="1:24" x14ac:dyDescent="0.25">
      <c r="A830" s="11">
        <f>'Consumptions_nieuw - Copy'!R830</f>
        <v>1.6166799023284687E-3</v>
      </c>
      <c r="B830" s="11">
        <f>'Consumptions_nieuw - Copy'!S830</f>
        <v>1.454803236458895E-3</v>
      </c>
      <c r="C830" s="11">
        <f>'Consumptions_nieuw - Copy'!T830</f>
        <v>1.5558031506708416E-3</v>
      </c>
      <c r="D830" s="11">
        <f>'Consumptions_nieuw - Copy'!U830</f>
        <v>1.679116924433548E-3</v>
      </c>
      <c r="E830" s="11">
        <f>'Consumptions_nieuw - Copy'!V830</f>
        <v>9.0164929506200047E-4</v>
      </c>
      <c r="F830" s="11">
        <f>'Consumptions_nieuw - Copy'!W830</f>
        <v>1.5196968626828521E-3</v>
      </c>
      <c r="G830" s="11">
        <f>'Consumptions_nieuw - Copy'!X830</f>
        <v>1.5558031502250112E-3</v>
      </c>
      <c r="Q830" s="1">
        <v>829</v>
      </c>
      <c r="R830" s="6">
        <v>139.5939248</v>
      </c>
      <c r="S830" s="6">
        <v>181.02581931718152</v>
      </c>
      <c r="T830" s="6">
        <v>49.238088279999999</v>
      </c>
      <c r="U830" s="6">
        <v>44.79210999</v>
      </c>
      <c r="V830" s="6">
        <v>330.34991589999998</v>
      </c>
      <c r="W830" s="6">
        <v>512.55410844780567</v>
      </c>
      <c r="X830" s="6">
        <f t="shared" si="12"/>
        <v>19.695235312000001</v>
      </c>
    </row>
    <row r="831" spans="1:24" x14ac:dyDescent="0.25">
      <c r="A831" s="11">
        <f>'Consumptions_nieuw - Copy'!R831</f>
        <v>1.5895215299281931E-3</v>
      </c>
      <c r="B831" s="11">
        <f>'Consumptions_nieuw - Copy'!S831</f>
        <v>1.4303642070246153E-3</v>
      </c>
      <c r="C831" s="11">
        <f>'Consumptions_nieuw - Copy'!T831</f>
        <v>1.5296674386757908E-3</v>
      </c>
      <c r="D831" s="11">
        <f>'Consumptions_nieuw - Copy'!U831</f>
        <v>1.5777751576841646E-3</v>
      </c>
      <c r="E831" s="11">
        <f>'Consumptions_nieuw - Copy'!V831</f>
        <v>9.0164929506200047E-4</v>
      </c>
      <c r="F831" s="11">
        <f>'Consumptions_nieuw - Copy'!W831</f>
        <v>1.4941676950256829E-3</v>
      </c>
      <c r="G831" s="11">
        <f>'Consumptions_nieuw - Copy'!X831</f>
        <v>1.5296674388623234E-3</v>
      </c>
      <c r="Q831" s="1">
        <v>830</v>
      </c>
      <c r="R831" s="6">
        <v>137.2489066</v>
      </c>
      <c r="S831" s="6">
        <v>177.98479272624144</v>
      </c>
      <c r="T831" s="6">
        <v>48.41094476</v>
      </c>
      <c r="U831" s="6">
        <v>42.088717809999999</v>
      </c>
      <c r="V831" s="6">
        <v>330.34991589999998</v>
      </c>
      <c r="W831" s="6">
        <v>503.9437861596918</v>
      </c>
      <c r="X831" s="6">
        <f t="shared" si="12"/>
        <v>19.364377904000001</v>
      </c>
    </row>
    <row r="832" spans="1:24" x14ac:dyDescent="0.25">
      <c r="A832" s="11">
        <f>'Consumptions_nieuw - Copy'!R832</f>
        <v>1.5543755125288867E-3</v>
      </c>
      <c r="B832" s="11">
        <f>'Consumptions_nieuw - Copy'!S832</f>
        <v>1.3987373275010696E-3</v>
      </c>
      <c r="C832" s="11">
        <f>'Consumptions_nieuw - Copy'!T832</f>
        <v>1.4958448582862466E-3</v>
      </c>
      <c r="D832" s="11">
        <f>'Consumptions_nieuw - Copy'!U832</f>
        <v>1.5512703411237677E-3</v>
      </c>
      <c r="E832" s="11">
        <f>'Consumptions_nieuw - Copy'!V832</f>
        <v>1.8282577397504406E-3</v>
      </c>
      <c r="F832" s="11">
        <f>'Consumptions_nieuw - Copy'!W832</f>
        <v>1.461130051935725E-3</v>
      </c>
      <c r="G832" s="11">
        <f>'Consumptions_nieuw - Copy'!X832</f>
        <v>1.4958448588946133E-3</v>
      </c>
      <c r="Q832" s="1">
        <v>831</v>
      </c>
      <c r="R832" s="6">
        <v>134.21418679999999</v>
      </c>
      <c r="S832" s="6">
        <v>174.04935896123865</v>
      </c>
      <c r="T832" s="6">
        <v>47.340527080000001</v>
      </c>
      <c r="U832" s="6">
        <v>41.381675530000003</v>
      </c>
      <c r="V832" s="6">
        <v>669.84446600000001</v>
      </c>
      <c r="W832" s="6">
        <v>492.80105097677131</v>
      </c>
      <c r="X832" s="6">
        <f t="shared" si="12"/>
        <v>18.936210832</v>
      </c>
    </row>
    <row r="833" spans="1:24" x14ac:dyDescent="0.25">
      <c r="A833" s="11">
        <f>'Consumptions_nieuw - Copy'!R833</f>
        <v>1.5144368011188983E-3</v>
      </c>
      <c r="B833" s="11">
        <f>'Consumptions_nieuw - Copy'!S833</f>
        <v>1.3627976420246587E-3</v>
      </c>
      <c r="C833" s="11">
        <f>'Consumptions_nieuw - Copy'!T833</f>
        <v>1.4574100556214438E-3</v>
      </c>
      <c r="D833" s="11">
        <f>'Consumptions_nieuw - Copy'!U833</f>
        <v>1.5169700975595608E-3</v>
      </c>
      <c r="E833" s="11">
        <f>'Consumptions_nieuw - Copy'!V833</f>
        <v>1.8251378462518389E-3</v>
      </c>
      <c r="F833" s="11">
        <f>'Consumptions_nieuw - Copy'!W833</f>
        <v>1.4235872244089194E-3</v>
      </c>
      <c r="G833" s="11">
        <f>'Consumptions_nieuw - Copy'!X833</f>
        <v>1.4574100555984652E-3</v>
      </c>
      <c r="Q833" s="1">
        <v>832</v>
      </c>
      <c r="R833" s="6">
        <v>130.76563680000001</v>
      </c>
      <c r="S833" s="6">
        <v>169.57726895874097</v>
      </c>
      <c r="T833" s="6">
        <v>46.124141700000003</v>
      </c>
      <c r="U833" s="6">
        <v>40.466682499999997</v>
      </c>
      <c r="V833" s="6">
        <v>668.70138680000002</v>
      </c>
      <c r="W833" s="6">
        <v>480.13883460709297</v>
      </c>
      <c r="X833" s="6">
        <f t="shared" si="12"/>
        <v>18.44965668</v>
      </c>
    </row>
    <row r="834" spans="1:24" x14ac:dyDescent="0.25">
      <c r="A834" s="11">
        <f>'Consumptions_nieuw - Copy'!R834</f>
        <v>1.5016563335566932E-3</v>
      </c>
      <c r="B834" s="11">
        <f>'Consumptions_nieuw - Copy'!S834</f>
        <v>1.3512968711108706E-3</v>
      </c>
      <c r="C834" s="11">
        <f>'Consumptions_nieuw - Copy'!T834</f>
        <v>1.4451108417212312E-3</v>
      </c>
      <c r="D834" s="11">
        <f>'Consumptions_nieuw - Copy'!U834</f>
        <v>1.4779924947041195E-3</v>
      </c>
      <c r="E834" s="11">
        <f>'Consumptions_nieuw - Copy'!V834</f>
        <v>1.8282577397504406E-3</v>
      </c>
      <c r="F834" s="11">
        <f>'Consumptions_nieuw - Copy'!W834</f>
        <v>1.41157344457613E-3</v>
      </c>
      <c r="G834" s="11">
        <f>'Consumptions_nieuw - Copy'!X834</f>
        <v>1.4451108414877962E-3</v>
      </c>
      <c r="Q834" s="1">
        <v>833</v>
      </c>
      <c r="R834" s="6">
        <v>129.6620939</v>
      </c>
      <c r="S834" s="6">
        <v>168.14619125333573</v>
      </c>
      <c r="T834" s="6">
        <v>45.734895940000001</v>
      </c>
      <c r="U834" s="6">
        <v>39.42691627</v>
      </c>
      <c r="V834" s="6">
        <v>669.84446600000001</v>
      </c>
      <c r="W834" s="6">
        <v>476.08690006508647</v>
      </c>
      <c r="X834" s="6">
        <f t="shared" si="12"/>
        <v>18.293958376000003</v>
      </c>
    </row>
    <row r="835" spans="1:24" x14ac:dyDescent="0.25">
      <c r="A835" s="11">
        <f>'Consumptions_nieuw - Copy'!R835</f>
        <v>1.4601201536013138E-3</v>
      </c>
      <c r="B835" s="11">
        <f>'Consumptions_nieuw - Copy'!S835</f>
        <v>1.3139196706067804E-3</v>
      </c>
      <c r="C835" s="11">
        <f>'Consumptions_nieuw - Copy'!T835</f>
        <v>1.4051387238961995E-3</v>
      </c>
      <c r="D835" s="11">
        <f>'Consumptions_nieuw - Copy'!U835</f>
        <v>1.4655195839525989E-3</v>
      </c>
      <c r="E835" s="11">
        <f>'Consumptions_nieuw - Copy'!V835</f>
        <v>8.9540950724598405E-4</v>
      </c>
      <c r="F835" s="11">
        <f>'Consumptions_nieuw - Copy'!W835</f>
        <v>1.3725289789953683E-3</v>
      </c>
      <c r="G835" s="11">
        <f>'Consumptions_nieuw - Copy'!X835</f>
        <v>1.4051387234527443E-3</v>
      </c>
      <c r="Q835" s="1">
        <v>834</v>
      </c>
      <c r="R835" s="6">
        <v>126.07560880000001</v>
      </c>
      <c r="S835" s="6">
        <v>163.49522665862872</v>
      </c>
      <c r="T835" s="6">
        <v>44.469857580000003</v>
      </c>
      <c r="U835" s="6">
        <v>39.094189</v>
      </c>
      <c r="V835" s="6">
        <v>328.0637572</v>
      </c>
      <c r="W835" s="6">
        <v>462.91822035205558</v>
      </c>
      <c r="X835" s="6">
        <f t="shared" ref="X835:X898" si="13">T835*0.4</f>
        <v>17.787943032000001</v>
      </c>
    </row>
    <row r="836" spans="1:24" x14ac:dyDescent="0.25">
      <c r="A836" s="11">
        <f>'Consumptions_nieuw - Copy'!R836</f>
        <v>1.4377544740535896E-3</v>
      </c>
      <c r="B836" s="11">
        <f>'Consumptions_nieuw - Copy'!S836</f>
        <v>1.2937934463842584E-3</v>
      </c>
      <c r="C836" s="11">
        <f>'Consumptions_nieuw - Copy'!T836</f>
        <v>1.3836152341764074E-3</v>
      </c>
      <c r="D836" s="11">
        <f>'Consumptions_nieuw - Copy'!U836</f>
        <v>1.4249829553005515E-3</v>
      </c>
      <c r="E836" s="11">
        <f>'Consumptions_nieuw - Copy'!V836</f>
        <v>2.1433670090382911E-3</v>
      </c>
      <c r="F836" s="11">
        <f>'Consumptions_nieuw - Copy'!W836</f>
        <v>1.3515049957750467E-3</v>
      </c>
      <c r="G836" s="11">
        <f>'Consumptions_nieuw - Copy'!X836</f>
        <v>1.3836152343652426E-3</v>
      </c>
      <c r="Q836" s="1">
        <v>835</v>
      </c>
      <c r="R836" s="6">
        <v>124.1444207</v>
      </c>
      <c r="S836" s="6">
        <v>160.99085621296518</v>
      </c>
      <c r="T836" s="6">
        <v>43.788681760000003</v>
      </c>
      <c r="U836" s="6">
        <v>38.012834210000001</v>
      </c>
      <c r="V836" s="6">
        <v>785.2954747</v>
      </c>
      <c r="W836" s="6">
        <v>455.82737925069944</v>
      </c>
      <c r="X836" s="6">
        <f t="shared" si="13"/>
        <v>17.515472704</v>
      </c>
    </row>
    <row r="837" spans="1:24" x14ac:dyDescent="0.25">
      <c r="A837" s="11">
        <f>'Consumptions_nieuw - Copy'!R837</f>
        <v>1.4393519750266362E-3</v>
      </c>
      <c r="B837" s="11">
        <f>'Consumptions_nieuw - Copy'!S837</f>
        <v>1.2952309910562365E-3</v>
      </c>
      <c r="C837" s="11">
        <f>'Consumptions_nieuw - Copy'!T837</f>
        <v>1.3851525803022389E-3</v>
      </c>
      <c r="D837" s="11">
        <f>'Consumptions_nieuw - Copy'!U837</f>
        <v>1.4031554976565201E-3</v>
      </c>
      <c r="E837" s="11">
        <f>'Consumptions_nieuw - Copy'!V837</f>
        <v>8.9540950724598405E-4</v>
      </c>
      <c r="F837" s="11">
        <f>'Consumptions_nieuw - Copy'!W837</f>
        <v>1.353006663891368E-3</v>
      </c>
      <c r="G837" s="11">
        <f>'Consumptions_nieuw - Copy'!X837</f>
        <v>1.3851525807017004E-3</v>
      </c>
      <c r="Q837" s="1">
        <v>836</v>
      </c>
      <c r="R837" s="6">
        <v>124.28235859999999</v>
      </c>
      <c r="S837" s="6">
        <v>161.1697344939094</v>
      </c>
      <c r="T837" s="6">
        <v>43.837335719999999</v>
      </c>
      <c r="U837" s="6">
        <v>37.430565119999997</v>
      </c>
      <c r="V837" s="6">
        <v>328.0637572</v>
      </c>
      <c r="W837" s="6">
        <v>456.33385273330356</v>
      </c>
      <c r="X837" s="6">
        <f t="shared" si="13"/>
        <v>17.534934287999999</v>
      </c>
    </row>
    <row r="838" spans="1:24" x14ac:dyDescent="0.25">
      <c r="A838" s="11">
        <f>'Consumptions_nieuw - Copy'!R838</f>
        <v>1.4409495709663887E-3</v>
      </c>
      <c r="B838" s="11">
        <f>'Consumptions_nieuw - Copy'!S838</f>
        <v>1.2966686216966802E-3</v>
      </c>
      <c r="C838" s="11">
        <f>'Consumptions_nieuw - Copy'!T838</f>
        <v>1.3866900183769526E-3</v>
      </c>
      <c r="D838" s="11">
        <f>'Consumptions_nieuw - Copy'!U838</f>
        <v>1.404714554942114E-3</v>
      </c>
      <c r="E838" s="11">
        <f>'Consumptions_nieuw - Copy'!V838</f>
        <v>5.8654002577414994E-4</v>
      </c>
      <c r="F838" s="11">
        <f>'Consumptions_nieuw - Copy'!W838</f>
        <v>1.3545084219084773E-3</v>
      </c>
      <c r="G838" s="11">
        <f>'Consumptions_nieuw - Copy'!X838</f>
        <v>1.3866900186710646E-3</v>
      </c>
      <c r="Q838" s="1">
        <v>837</v>
      </c>
      <c r="R838" s="6">
        <v>124.4203047</v>
      </c>
      <c r="S838" s="6">
        <v>161.34862347218476</v>
      </c>
      <c r="T838" s="6">
        <v>43.885992590000001</v>
      </c>
      <c r="U838" s="6">
        <v>37.472154519999997</v>
      </c>
      <c r="V838" s="6">
        <v>214.8989072</v>
      </c>
      <c r="W838" s="6">
        <v>456.84035653709827</v>
      </c>
      <c r="X838" s="6">
        <f t="shared" si="13"/>
        <v>17.554397036000001</v>
      </c>
    </row>
    <row r="839" spans="1:24" x14ac:dyDescent="0.25">
      <c r="A839" s="11">
        <f>'Consumptions_nieuw - Copy'!R839</f>
        <v>1.4361569255971901E-3</v>
      </c>
      <c r="B839" s="11">
        <f>'Consumptions_nieuw - Copy'!S839</f>
        <v>1.2923558594691552E-3</v>
      </c>
      <c r="C839" s="11">
        <f>'Consumptions_nieuw - Copy'!T839</f>
        <v>1.3820778422341225E-3</v>
      </c>
      <c r="D839" s="11">
        <f>'Consumptions_nieuw - Copy'!U839</f>
        <v>1.4062737059449344E-3</v>
      </c>
      <c r="E839" s="11">
        <f>'Consumptions_nieuw - Copy'!V839</f>
        <v>2.14960679658137E-3</v>
      </c>
      <c r="F839" s="11">
        <f>'Consumptions_nieuw - Copy'!W839</f>
        <v>1.3500032827083316E-3</v>
      </c>
      <c r="G839" s="11">
        <f>'Consumptions_nieuw - Copy'!X839</f>
        <v>1.3820778416857059E-3</v>
      </c>
      <c r="Q839" s="1">
        <v>838</v>
      </c>
      <c r="R839" s="6">
        <v>124.0064787</v>
      </c>
      <c r="S839" s="6">
        <v>160.81197267557377</v>
      </c>
      <c r="T839" s="6">
        <v>43.740026350000001</v>
      </c>
      <c r="U839" s="6">
        <v>37.513746419999997</v>
      </c>
      <c r="V839" s="6">
        <v>787.58163330000002</v>
      </c>
      <c r="W839" s="6">
        <v>455.32089060750002</v>
      </c>
      <c r="X839" s="6">
        <f t="shared" si="13"/>
        <v>17.49601054</v>
      </c>
    </row>
    <row r="840" spans="1:24" x14ac:dyDescent="0.25">
      <c r="A840" s="11">
        <f>'Consumptions_nieuw - Copy'!R840</f>
        <v>1.4553274433768038E-3</v>
      </c>
      <c r="B840" s="11">
        <f>'Consumptions_nieuw - Copy'!S840</f>
        <v>1.3096068505728733E-3</v>
      </c>
      <c r="C840" s="11">
        <f>'Consumptions_nieuw - Copy'!T840</f>
        <v>1.4005264861381391E-3</v>
      </c>
      <c r="D840" s="11">
        <f>'Consumptions_nieuw - Copy'!U840</f>
        <v>1.401596393512313E-3</v>
      </c>
      <c r="E840" s="11">
        <f>'Consumptions_nieuw - Copy'!V840</f>
        <v>1.2105187765338347E-3</v>
      </c>
      <c r="F840" s="11">
        <f>'Consumptions_nieuw - Copy'!W840</f>
        <v>1.3680237796704919E-3</v>
      </c>
      <c r="G840" s="11">
        <f>'Consumptions_nieuw - Copy'!X840</f>
        <v>1.4005264864320329E-3</v>
      </c>
      <c r="Q840" s="1">
        <v>839</v>
      </c>
      <c r="R840" s="6">
        <v>125.6617772</v>
      </c>
      <c r="S840" s="6">
        <v>162.95856866898475</v>
      </c>
      <c r="T840" s="6">
        <v>44.323889389999998</v>
      </c>
      <c r="U840" s="6">
        <v>37.388974470000001</v>
      </c>
      <c r="V840" s="6">
        <v>443.51476589999999</v>
      </c>
      <c r="W840" s="6">
        <v>461.39873414395407</v>
      </c>
      <c r="X840" s="6">
        <f t="shared" si="13"/>
        <v>17.729555756</v>
      </c>
    </row>
    <row r="841" spans="1:24" x14ac:dyDescent="0.25">
      <c r="A841" s="11">
        <f>'Consumptions_nieuw - Copy'!R841</f>
        <v>1.5320097704421122E-3</v>
      </c>
      <c r="B841" s="11">
        <f>'Consumptions_nieuw - Copy'!S841</f>
        <v>1.3786110462132735E-3</v>
      </c>
      <c r="C841" s="11">
        <f>'Consumptions_nieuw - Copy'!T841</f>
        <v>1.4743213072671998E-3</v>
      </c>
      <c r="D841" s="11">
        <f>'Consumptions_nieuw - Copy'!U841</f>
        <v>1.4203055806396919E-3</v>
      </c>
      <c r="E841" s="11">
        <f>'Consumptions_nieuw - Copy'!V841</f>
        <v>1.2167585640769135E-3</v>
      </c>
      <c r="F841" s="11">
        <f>'Consumptions_nieuw - Copy'!W841</f>
        <v>1.4401060083043644E-3</v>
      </c>
      <c r="G841" s="11">
        <f>'Consumptions_nieuw - Copy'!X841</f>
        <v>1.4743213076652557E-3</v>
      </c>
      <c r="Q841" s="1">
        <v>840</v>
      </c>
      <c r="R841" s="6">
        <v>132.28299329999999</v>
      </c>
      <c r="S841" s="6">
        <v>171.54498141476054</v>
      </c>
      <c r="T841" s="6">
        <v>46.659349319999997</v>
      </c>
      <c r="U841" s="6">
        <v>37.888060600000003</v>
      </c>
      <c r="V841" s="6">
        <v>445.80092450000006</v>
      </c>
      <c r="W841" s="6">
        <v>485.71018950034761</v>
      </c>
      <c r="X841" s="6">
        <f t="shared" si="13"/>
        <v>18.663739727999999</v>
      </c>
    </row>
    <row r="842" spans="1:24" x14ac:dyDescent="0.25">
      <c r="A842" s="11">
        <f>'Consumptions_nieuw - Copy'!R842</f>
        <v>0</v>
      </c>
      <c r="B842" s="11">
        <f>'Consumptions_nieuw - Copy'!S842</f>
        <v>5.1877522349024472E-4</v>
      </c>
      <c r="C842" s="11">
        <f>'Consumptions_nieuw - Copy'!T842</f>
        <v>0</v>
      </c>
      <c r="D842" s="11">
        <f>'Consumptions_nieuw - Copy'!U842</f>
        <v>1.4951425776872911E-3</v>
      </c>
      <c r="E842" s="11">
        <f>'Consumptions_nieuw - Copy'!V842</f>
        <v>1.2042789889907561E-3</v>
      </c>
      <c r="F842" s="11">
        <f>'Consumptions_nieuw - Copy'!W842</f>
        <v>2.2904659315264441E-4</v>
      </c>
      <c r="G842" s="11">
        <f>'Consumptions_nieuw - Copy'!X842</f>
        <v>0</v>
      </c>
      <c r="Q842" s="1">
        <v>841</v>
      </c>
      <c r="R842" s="6">
        <v>0</v>
      </c>
      <c r="S842" s="6">
        <v>64.552860153352398</v>
      </c>
      <c r="T842" s="6">
        <v>0</v>
      </c>
      <c r="U842" s="6">
        <v>39.884411749999998</v>
      </c>
      <c r="V842" s="6">
        <v>441.22860730000008</v>
      </c>
      <c r="W842" s="6">
        <v>77.251440882168268</v>
      </c>
      <c r="X842" s="6">
        <f t="shared" si="13"/>
        <v>0</v>
      </c>
    </row>
    <row r="843" spans="1:24" x14ac:dyDescent="0.25">
      <c r="A843" s="11">
        <f>'Consumptions_nieuw - Copy'!R843</f>
        <v>0</v>
      </c>
      <c r="B843" s="11">
        <f>'Consumptions_nieuw - Copy'!S843</f>
        <v>5.1877522349024472E-4</v>
      </c>
      <c r="C843" s="11">
        <f>'Consumptions_nieuw - Copy'!T843</f>
        <v>0</v>
      </c>
      <c r="D843" s="11">
        <f>'Consumptions_nieuw - Copy'!U843</f>
        <v>0</v>
      </c>
      <c r="E843" s="11">
        <f>'Consumptions_nieuw - Copy'!V843</f>
        <v>8.9540950724598405E-4</v>
      </c>
      <c r="F843" s="11">
        <f>'Consumptions_nieuw - Copy'!W843</f>
        <v>2.2904659315264441E-4</v>
      </c>
      <c r="G843" s="11">
        <f>'Consumptions_nieuw - Copy'!X843</f>
        <v>0</v>
      </c>
      <c r="Q843" s="1">
        <v>842</v>
      </c>
      <c r="R843" s="6">
        <v>0</v>
      </c>
      <c r="S843" s="6">
        <v>64.552860153352398</v>
      </c>
      <c r="T843" s="6">
        <v>0</v>
      </c>
      <c r="U843" s="6">
        <v>0</v>
      </c>
      <c r="V843" s="6">
        <v>328.0637572</v>
      </c>
      <c r="W843" s="6">
        <v>77.251440882168268</v>
      </c>
      <c r="X843" s="6">
        <f t="shared" si="13"/>
        <v>0</v>
      </c>
    </row>
    <row r="844" spans="1:24" x14ac:dyDescent="0.25">
      <c r="A844" s="11">
        <f>'Consumptions_nieuw - Copy'!R844</f>
        <v>0</v>
      </c>
      <c r="B844" s="11">
        <f>'Consumptions_nieuw - Copy'!S844</f>
        <v>5.1877522349024472E-4</v>
      </c>
      <c r="C844" s="11">
        <f>'Consumptions_nieuw - Copy'!T844</f>
        <v>0</v>
      </c>
      <c r="D844" s="11">
        <f>'Consumptions_nieuw - Copy'!U844</f>
        <v>0</v>
      </c>
      <c r="E844" s="11">
        <f>'Consumptions_nieuw - Copy'!V844</f>
        <v>1.2011590952192167E-3</v>
      </c>
      <c r="F844" s="11">
        <f>'Consumptions_nieuw - Copy'!W844</f>
        <v>2.2904659315264441E-4</v>
      </c>
      <c r="G844" s="11">
        <f>'Consumptions_nieuw - Copy'!X844</f>
        <v>0</v>
      </c>
      <c r="Q844" s="1">
        <v>843</v>
      </c>
      <c r="R844" s="6">
        <v>0</v>
      </c>
      <c r="S844" s="6">
        <v>64.552860153352398</v>
      </c>
      <c r="T844" s="6">
        <v>0</v>
      </c>
      <c r="U844" s="6">
        <v>0</v>
      </c>
      <c r="V844" s="6">
        <v>440.08552800000007</v>
      </c>
      <c r="W844" s="6">
        <v>77.251440882168268</v>
      </c>
      <c r="X844" s="6">
        <f t="shared" si="13"/>
        <v>0</v>
      </c>
    </row>
    <row r="845" spans="1:24" x14ac:dyDescent="0.25">
      <c r="A845" s="11">
        <f>'Consumptions_nieuw - Copy'!R845</f>
        <v>0</v>
      </c>
      <c r="B845" s="11">
        <f>'Consumptions_nieuw - Copy'!S845</f>
        <v>5.1877522349024472E-4</v>
      </c>
      <c r="C845" s="11">
        <f>'Consumptions_nieuw - Copy'!T845</f>
        <v>0</v>
      </c>
      <c r="D845" s="11">
        <f>'Consumptions_nieuw - Copy'!U845</f>
        <v>0</v>
      </c>
      <c r="E845" s="11">
        <f>'Consumptions_nieuw - Copy'!V845</f>
        <v>8.8916971997584303E-4</v>
      </c>
      <c r="F845" s="11">
        <f>'Consumptions_nieuw - Copy'!W845</f>
        <v>2.2904659315264441E-4</v>
      </c>
      <c r="G845" s="11">
        <f>'Consumptions_nieuw - Copy'!X845</f>
        <v>0</v>
      </c>
      <c r="Q845" s="1">
        <v>844</v>
      </c>
      <c r="R845" s="6">
        <v>0</v>
      </c>
      <c r="S845" s="6">
        <v>64.552860153352398</v>
      </c>
      <c r="T845" s="6">
        <v>0</v>
      </c>
      <c r="U845" s="6">
        <v>0</v>
      </c>
      <c r="V845" s="6">
        <v>325.7775987</v>
      </c>
      <c r="W845" s="6">
        <v>77.251440882168268</v>
      </c>
      <c r="X845" s="6">
        <f t="shared" si="13"/>
        <v>0</v>
      </c>
    </row>
    <row r="846" spans="1:24" x14ac:dyDescent="0.25">
      <c r="A846" s="11">
        <f>'Consumptions_nieuw - Copy'!R846</f>
        <v>0</v>
      </c>
      <c r="B846" s="11">
        <f>'Consumptions_nieuw - Copy'!S846</f>
        <v>5.1877522349024472E-4</v>
      </c>
      <c r="C846" s="11">
        <f>'Consumptions_nieuw - Copy'!T846</f>
        <v>0</v>
      </c>
      <c r="D846" s="11">
        <f>'Consumptions_nieuw - Copy'!U846</f>
        <v>0</v>
      </c>
      <c r="E846" s="11">
        <f>'Consumptions_nieuw - Copy'!V846</f>
        <v>1.8344975275664571E-3</v>
      </c>
      <c r="F846" s="11">
        <f>'Consumptions_nieuw - Copy'!W846</f>
        <v>2.2904659315264441E-4</v>
      </c>
      <c r="G846" s="11">
        <f>'Consumptions_nieuw - Copy'!X846</f>
        <v>0</v>
      </c>
      <c r="Q846" s="1">
        <v>845</v>
      </c>
      <c r="R846" s="6">
        <v>0</v>
      </c>
      <c r="S846" s="6">
        <v>64.552860153352398</v>
      </c>
      <c r="T846" s="6">
        <v>0</v>
      </c>
      <c r="U846" s="6">
        <v>0</v>
      </c>
      <c r="V846" s="6">
        <v>672.1306247</v>
      </c>
      <c r="W846" s="6">
        <v>77.251440882168268</v>
      </c>
      <c r="X846" s="6">
        <f t="shared" si="13"/>
        <v>0</v>
      </c>
    </row>
    <row r="847" spans="1:24" x14ac:dyDescent="0.25">
      <c r="A847" s="11">
        <f>'Consumptions_nieuw - Copy'!R847</f>
        <v>2.5001241211226677E-3</v>
      </c>
      <c r="B847" s="11">
        <f>'Consumptions_nieuw - Copy'!S847</f>
        <v>2.2497890013511769E-3</v>
      </c>
      <c r="C847" s="11">
        <f>'Consumptions_nieuw - Copy'!T847</f>
        <v>2.4059809115010615E-3</v>
      </c>
      <c r="D847" s="11">
        <f>'Consumptions_nieuw - Copy'!U847</f>
        <v>0</v>
      </c>
      <c r="E847" s="11">
        <f>'Consumptions_nieuw - Copy'!V847</f>
        <v>1.2011590952192167E-3</v>
      </c>
      <c r="F847" s="11">
        <f>'Consumptions_nieuw - Copy'!W847</f>
        <v>2.3501441304558056E-3</v>
      </c>
      <c r="G847" s="11">
        <f>'Consumptions_nieuw - Copy'!X847</f>
        <v>2.4059809112524765E-3</v>
      </c>
      <c r="Q847" s="1">
        <v>846</v>
      </c>
      <c r="R847" s="6">
        <v>215.87584409999999</v>
      </c>
      <c r="S847" s="6">
        <v>279.94844048581251</v>
      </c>
      <c r="T847" s="6">
        <v>76.144530540000005</v>
      </c>
      <c r="U847" s="6">
        <v>0</v>
      </c>
      <c r="V847" s="6">
        <v>440.08552800000007</v>
      </c>
      <c r="W847" s="6">
        <v>792.64230853453034</v>
      </c>
      <c r="X847" s="6">
        <f t="shared" si="13"/>
        <v>30.457812216000004</v>
      </c>
    </row>
    <row r="848" spans="1:24" x14ac:dyDescent="0.25">
      <c r="A848" s="11">
        <f>'Consumptions_nieuw - Copy'!R848</f>
        <v>2.5768064632436735E-3</v>
      </c>
      <c r="B848" s="11">
        <f>'Consumptions_nieuw - Copy'!S848</f>
        <v>2.3187932110726186E-3</v>
      </c>
      <c r="C848" s="11">
        <f>'Consumptions_nieuw - Copy'!T848</f>
        <v>2.4797757484288992E-3</v>
      </c>
      <c r="D848" s="11">
        <f>'Consumptions_nieuw - Copy'!U848</f>
        <v>2.4399596504653359E-3</v>
      </c>
      <c r="E848" s="11">
        <f>'Consumptions_nieuw - Copy'!V848</f>
        <v>1.83137763352198E-3</v>
      </c>
      <c r="F848" s="11">
        <f>'Consumptions_nieuw - Copy'!W848</f>
        <v>2.4222263742640147E-3</v>
      </c>
      <c r="G848" s="11">
        <f>'Consumptions_nieuw - Copy'!X848</f>
        <v>2.4797757482844761E-3</v>
      </c>
      <c r="Q848" s="1">
        <v>847</v>
      </c>
      <c r="R848" s="6">
        <v>222.4970615</v>
      </c>
      <c r="S848" s="6">
        <v>288.53485498373732</v>
      </c>
      <c r="T848" s="6">
        <v>78.479990970000003</v>
      </c>
      <c r="U848" s="6">
        <v>65.088344620000001</v>
      </c>
      <c r="V848" s="6">
        <v>670.98754529999997</v>
      </c>
      <c r="W848" s="6">
        <v>816.95376900883173</v>
      </c>
      <c r="X848" s="6">
        <f t="shared" si="13"/>
        <v>31.391996388000003</v>
      </c>
    </row>
    <row r="849" spans="1:24" x14ac:dyDescent="0.25">
      <c r="A849" s="11">
        <f>'Consumptions_nieuw - Copy'!R849</f>
        <v>2.6359157561304568E-3</v>
      </c>
      <c r="B849" s="11">
        <f>'Consumptions_nieuw - Copy'!S849</f>
        <v>2.3719839454591296E-3</v>
      </c>
      <c r="C849" s="11">
        <f>'Consumptions_nieuw - Copy'!T849</f>
        <v>2.5366592562969734E-3</v>
      </c>
      <c r="D849" s="11">
        <f>'Consumptions_nieuw - Copy'!U849</f>
        <v>2.5147966632574291E-3</v>
      </c>
      <c r="E849" s="11">
        <f>'Consumptions_nieuw - Copy'!V849</f>
        <v>2.1464869028098303E-3</v>
      </c>
      <c r="F849" s="11">
        <f>'Consumptions_nieuw - Copy'!W849</f>
        <v>2.4777897588777117E-3</v>
      </c>
      <c r="G849" s="11">
        <f>'Consumptions_nieuw - Copy'!X849</f>
        <v>2.5366592563623039E-3</v>
      </c>
      <c r="Q849" s="1">
        <v>848</v>
      </c>
      <c r="R849" s="6">
        <v>227.60091550000004</v>
      </c>
      <c r="S849" s="6">
        <v>295.153548172679</v>
      </c>
      <c r="T849" s="6">
        <v>80.280241329999996</v>
      </c>
      <c r="U849" s="6">
        <v>67.084696190000003</v>
      </c>
      <c r="V849" s="6">
        <v>786.43855399999995</v>
      </c>
      <c r="W849" s="6">
        <v>835.69384919346749</v>
      </c>
      <c r="X849" s="6">
        <f t="shared" si="13"/>
        <v>32.112096532000002</v>
      </c>
    </row>
    <row r="850" spans="1:24" x14ac:dyDescent="0.25">
      <c r="A850" s="11">
        <f>'Consumptions_nieuw - Copy'!R850</f>
        <v>2.5640260755924772E-3</v>
      </c>
      <c r="B850" s="11">
        <f>'Consumptions_nieuw - Copy'!S850</f>
        <v>2.3072925120462546E-3</v>
      </c>
      <c r="C850" s="11">
        <f>'Consumptions_nieuw - Copy'!T850</f>
        <v>2.4674766113107426E-3</v>
      </c>
      <c r="D850" s="11">
        <f>'Consumptions_nieuw - Copy'!U850</f>
        <v>2.5724835150936183E-3</v>
      </c>
      <c r="E850" s="11">
        <f>'Consumptions_nieuw - Copy'!V850</f>
        <v>1.5225081520501458E-3</v>
      </c>
      <c r="F850" s="11">
        <f>'Consumptions_nieuw - Copy'!W850</f>
        <v>2.4102126694439847E-3</v>
      </c>
      <c r="G850" s="11">
        <f>'Consumptions_nieuw - Copy'!X850</f>
        <v>2.4674766110611888E-3</v>
      </c>
      <c r="Q850" s="1">
        <v>849</v>
      </c>
      <c r="R850" s="6">
        <v>221.39352550000001</v>
      </c>
      <c r="S850" s="6">
        <v>287.10378622351419</v>
      </c>
      <c r="T850" s="6">
        <v>78.090747640000004</v>
      </c>
      <c r="U850" s="6">
        <v>68.623550199999997</v>
      </c>
      <c r="V850" s="6">
        <v>557.82269529999996</v>
      </c>
      <c r="W850" s="6">
        <v>812.90185976667215</v>
      </c>
      <c r="X850" s="6">
        <f t="shared" si="13"/>
        <v>31.236299056000004</v>
      </c>
    </row>
    <row r="851" spans="1:24" x14ac:dyDescent="0.25">
      <c r="A851" s="11">
        <f>'Consumptions_nieuw - Copy'!R851</f>
        <v>2.2556992547768909E-3</v>
      </c>
      <c r="B851" s="11">
        <f>'Consumptions_nieuw - Copy'!S851</f>
        <v>2.0298381707316341E-3</v>
      </c>
      <c r="C851" s="11">
        <f>'Consumptions_nieuw - Copy'!T851</f>
        <v>2.1707599645539154E-3</v>
      </c>
      <c r="D851" s="11">
        <f>'Consumptions_nieuw - Copy'!U851</f>
        <v>2.5023238304786406E-3</v>
      </c>
      <c r="E851" s="11">
        <f>'Consumptions_nieuw - Copy'!V851</f>
        <v>8.9852940101752346E-4</v>
      </c>
      <c r="F851" s="11">
        <f>'Consumptions_nieuw - Copy'!W851</f>
        <v>2.1203820716178363E-3</v>
      </c>
      <c r="G851" s="11">
        <f>'Consumptions_nieuw - Copy'!X851</f>
        <v>2.1707599650463158E-3</v>
      </c>
      <c r="Q851" s="1">
        <v>850</v>
      </c>
      <c r="R851" s="6">
        <v>194.77072220000002</v>
      </c>
      <c r="S851" s="6">
        <v>252.57925520731771</v>
      </c>
      <c r="T851" s="6">
        <v>68.700253450000005</v>
      </c>
      <c r="U851" s="6">
        <v>66.751970999999998</v>
      </c>
      <c r="V851" s="6">
        <v>329.20683650000001</v>
      </c>
      <c r="W851" s="6">
        <v>715.14955974058603</v>
      </c>
      <c r="X851" s="6">
        <f t="shared" si="13"/>
        <v>27.480101380000004</v>
      </c>
    </row>
    <row r="852" spans="1:24" x14ac:dyDescent="0.25">
      <c r="A852" s="11">
        <f>'Consumptions_nieuw - Copy'!R852</f>
        <v>2.0607982944546629E-3</v>
      </c>
      <c r="B852" s="11">
        <f>'Consumptions_nieuw - Copy'!S852</f>
        <v>1.8544524640750862E-3</v>
      </c>
      <c r="C852" s="11">
        <f>'Consumptions_nieuw - Copy'!T852</f>
        <v>1.9831980809243261E-3</v>
      </c>
      <c r="D852" s="11">
        <f>'Consumptions_nieuw - Copy'!U852</f>
        <v>2.2014167688832863E-3</v>
      </c>
      <c r="E852" s="11">
        <f>'Consumptions_nieuw - Copy'!V852</f>
        <v>1.5287479395932246E-3</v>
      </c>
      <c r="F852" s="11">
        <f>'Consumptions_nieuw - Copy'!W852</f>
        <v>1.937173028519868E-3</v>
      </c>
      <c r="G852" s="11">
        <f>'Consumptions_nieuw - Copy'!X852</f>
        <v>1.9831980813143583E-3</v>
      </c>
      <c r="Q852" s="1">
        <v>851</v>
      </c>
      <c r="R852" s="6">
        <v>177.94179399999996</v>
      </c>
      <c r="S852" s="6">
        <v>230.75545082721143</v>
      </c>
      <c r="T852" s="6">
        <v>62.764291319999991</v>
      </c>
      <c r="U852" s="6">
        <v>58.724976570000003</v>
      </c>
      <c r="V852" s="6">
        <v>560.10885389999999</v>
      </c>
      <c r="W852" s="6">
        <v>653.35792875776156</v>
      </c>
      <c r="X852" s="6">
        <f t="shared" si="13"/>
        <v>25.105716527999999</v>
      </c>
    </row>
    <row r="853" spans="1:24" x14ac:dyDescent="0.25">
      <c r="A853" s="11">
        <f>'Consumptions_nieuw - Copy'!R853</f>
        <v>1.7988003788746636E-3</v>
      </c>
      <c r="B853" s="11">
        <f>'Consumptions_nieuw - Copy'!S853</f>
        <v>1.6186881573795049E-3</v>
      </c>
      <c r="C853" s="11">
        <f>'Consumptions_nieuw - Copy'!T853</f>
        <v>1.7310658052333925E-3</v>
      </c>
      <c r="D853" s="11">
        <f>'Consumptions_nieuw - Copy'!U853</f>
        <v>2.0112060213046947E-3</v>
      </c>
      <c r="E853" s="11">
        <f>'Consumptions_nieuw - Copy'!V853</f>
        <v>5.9277981331722865E-4</v>
      </c>
      <c r="F853" s="11">
        <f>'Consumptions_nieuw - Copy'!W853</f>
        <v>1.6908921107736943E-3</v>
      </c>
      <c r="G853" s="11">
        <f>'Consumptions_nieuw - Copy'!X853</f>
        <v>1.7310658051007742E-3</v>
      </c>
      <c r="Q853" s="1">
        <v>852</v>
      </c>
      <c r="R853" s="6">
        <v>155.31930869999999</v>
      </c>
      <c r="S853" s="6">
        <v>201.41854414751506</v>
      </c>
      <c r="T853" s="6">
        <v>54.784804170000001</v>
      </c>
      <c r="U853" s="6">
        <v>53.65091615</v>
      </c>
      <c r="V853" s="6">
        <v>217.18506579999999</v>
      </c>
      <c r="W853" s="6">
        <v>570.29379977071562</v>
      </c>
      <c r="X853" s="6">
        <f t="shared" si="13"/>
        <v>21.913921668</v>
      </c>
    </row>
    <row r="854" spans="1:24" x14ac:dyDescent="0.25">
      <c r="A854" s="11">
        <f>'Consumptions_nieuw - Copy'!R854</f>
        <v>1.6342529353488636E-3</v>
      </c>
      <c r="B854" s="11">
        <f>'Consumptions_nieuw - Copy'!S854</f>
        <v>1.4706166977127841E-3</v>
      </c>
      <c r="C854" s="11">
        <f>'Consumptions_nieuw - Copy'!T854</f>
        <v>1.5727144639318281E-3</v>
      </c>
      <c r="D854" s="11">
        <f>'Consumptions_nieuw - Copy'!U854</f>
        <v>1.7555129791416105E-3</v>
      </c>
      <c r="E854" s="11">
        <f>'Consumptions_nieuw - Copy'!V854</f>
        <v>1.2042789889907561E-3</v>
      </c>
      <c r="F854" s="11">
        <f>'Consumptions_nieuw - Copy'!W854</f>
        <v>1.536215706703028E-3</v>
      </c>
      <c r="G854" s="11">
        <f>'Consumptions_nieuw - Copy'!X854</f>
        <v>1.5727144644336576E-3</v>
      </c>
      <c r="Q854" s="1">
        <v>853</v>
      </c>
      <c r="R854" s="6">
        <v>141.11128679999999</v>
      </c>
      <c r="S854" s="6">
        <v>182.99353887401566</v>
      </c>
      <c r="T854" s="6">
        <v>49.773297849999999</v>
      </c>
      <c r="U854" s="6">
        <v>46.830050550000003</v>
      </c>
      <c r="V854" s="6">
        <v>441.22860730000008</v>
      </c>
      <c r="W854" s="6">
        <v>518.12548361956362</v>
      </c>
      <c r="X854" s="6">
        <f t="shared" si="13"/>
        <v>19.909319140000001</v>
      </c>
    </row>
    <row r="855" spans="1:24" x14ac:dyDescent="0.25">
      <c r="A855" s="11">
        <f>'Consumptions_nieuw - Copy'!R855</f>
        <v>1.522424479703715E-3</v>
      </c>
      <c r="B855" s="11">
        <f>'Consumptions_nieuw - Copy'!S855</f>
        <v>1.3699855217582234E-3</v>
      </c>
      <c r="C855" s="11">
        <f>'Consumptions_nieuw - Copy'!T855</f>
        <v>1.4650969546655644E-3</v>
      </c>
      <c r="D855" s="11">
        <f>'Consumptions_nieuw - Copy'!U855</f>
        <v>1.5949253028955746E-3</v>
      </c>
      <c r="E855" s="11">
        <f>'Consumptions_nieuw - Copy'!V855</f>
        <v>8.9852940101752346E-4</v>
      </c>
      <c r="F855" s="11">
        <f>'Consumptions_nieuw - Copy'!W855</f>
        <v>1.4310957299040732E-3</v>
      </c>
      <c r="G855" s="11">
        <f>'Consumptions_nieuw - Copy'!X855</f>
        <v>1.4650969547477897E-3</v>
      </c>
      <c r="Q855" s="1">
        <v>854</v>
      </c>
      <c r="R855" s="6">
        <v>131.45534129999999</v>
      </c>
      <c r="S855" s="6">
        <v>170.47167982153857</v>
      </c>
      <c r="T855" s="6">
        <v>46.367416830000003</v>
      </c>
      <c r="U855" s="6">
        <v>42.54621495</v>
      </c>
      <c r="V855" s="6">
        <v>329.20683650000001</v>
      </c>
      <c r="W855" s="6">
        <v>482.67125764115116</v>
      </c>
      <c r="X855" s="6">
        <f t="shared" si="13"/>
        <v>18.546966732000001</v>
      </c>
    </row>
    <row r="856" spans="1:24" x14ac:dyDescent="0.25">
      <c r="A856" s="11">
        <f>'Consumptions_nieuw - Copy'!R856</f>
        <v>1.4281691034041836E-3</v>
      </c>
      <c r="B856" s="11">
        <f>'Consumptions_nieuw - Copy'!S856</f>
        <v>1.2851678500417848E-3</v>
      </c>
      <c r="C856" s="11">
        <f>'Consumptions_nieuw - Copy'!T856</f>
        <v>1.3743908047927156E-3</v>
      </c>
      <c r="D856" s="11">
        <f>'Consumptions_nieuw - Copy'!U856</f>
        <v>1.4857879528220482E-3</v>
      </c>
      <c r="E856" s="11">
        <f>'Consumptions_nieuw - Copy'!V856</f>
        <v>1.8376174210650586E-3</v>
      </c>
      <c r="F856" s="11">
        <f>'Consumptions_nieuw - Copy'!W856</f>
        <v>1.3424946420756878E-3</v>
      </c>
      <c r="G856" s="11">
        <f>'Consumptions_nieuw - Copy'!X856</f>
        <v>1.3743908045603956E-3</v>
      </c>
      <c r="Q856" s="1">
        <v>855</v>
      </c>
      <c r="R856" s="6">
        <v>123.31676179999998</v>
      </c>
      <c r="S856" s="6">
        <v>159.91754567456118</v>
      </c>
      <c r="T856" s="6">
        <v>43.49674684</v>
      </c>
      <c r="U856" s="6">
        <v>39.634867849999999</v>
      </c>
      <c r="V856" s="6">
        <v>673.27370389999999</v>
      </c>
      <c r="W856" s="6">
        <v>452.78842199509177</v>
      </c>
      <c r="X856" s="6">
        <f t="shared" si="13"/>
        <v>17.398698736</v>
      </c>
    </row>
    <row r="857" spans="1:24" x14ac:dyDescent="0.25">
      <c r="A857" s="11">
        <f>'Consumptions_nieuw - Copy'!R857</f>
        <v>1.4505348628629164E-3</v>
      </c>
      <c r="B857" s="11">
        <f>'Consumptions_nieuw - Copy'!S857</f>
        <v>1.3052941461517301E-3</v>
      </c>
      <c r="C857" s="11">
        <f>'Consumptions_nieuw - Copy'!T857</f>
        <v>1.3959143712945637E-3</v>
      </c>
      <c r="D857" s="11">
        <f>'Consumptions_nieuw - Copy'!U857</f>
        <v>1.3938007951934137E-3</v>
      </c>
      <c r="E857" s="11">
        <f>'Consumptions_nieuw - Copy'!V857</f>
        <v>8.9852940101752346E-4</v>
      </c>
      <c r="F857" s="11">
        <f>'Consumptions_nieuw - Copy'!W857</f>
        <v>1.3635187005950767E-3</v>
      </c>
      <c r="G857" s="11">
        <f>'Consumptions_nieuw - Copy'!X857</f>
        <v>1.3959143715885304E-3</v>
      </c>
      <c r="Q857" s="1">
        <v>856</v>
      </c>
      <c r="R857" s="6">
        <v>125.24795679999998</v>
      </c>
      <c r="S857" s="6">
        <v>162.42192506540673</v>
      </c>
      <c r="T857" s="6">
        <v>44.177925090000002</v>
      </c>
      <c r="U857" s="6">
        <v>37.181019149999997</v>
      </c>
      <c r="V857" s="6">
        <v>329.20683650000001</v>
      </c>
      <c r="W857" s="6">
        <v>459.87928849285902</v>
      </c>
      <c r="X857" s="6">
        <f t="shared" si="13"/>
        <v>17.671170036000003</v>
      </c>
    </row>
    <row r="858" spans="1:24" x14ac:dyDescent="0.25">
      <c r="A858" s="11">
        <f>'Consumptions_nieuw - Copy'!R858</f>
        <v>1.6502284199128592E-3</v>
      </c>
      <c r="B858" s="11">
        <f>'Consumptions_nieuw - Copy'!S858</f>
        <v>1.48499257205157E-3</v>
      </c>
      <c r="C858" s="11">
        <f>'Consumptions_nieuw - Copy'!T858</f>
        <v>1.5880883852505299E-3</v>
      </c>
      <c r="D858" s="11">
        <f>'Consumptions_nieuw - Copy'!U858</f>
        <v>1.4156283304353086E-3</v>
      </c>
      <c r="E858" s="11">
        <f>'Consumptions_nieuw - Copy'!V858</f>
        <v>1.8407373148365983E-3</v>
      </c>
      <c r="F858" s="11">
        <f>'Consumptions_nieuw - Copy'!W858</f>
        <v>1.5512328376564889E-3</v>
      </c>
      <c r="G858" s="11">
        <f>'Consumptions_nieuw - Copy'!X858</f>
        <v>1.5880883849095154E-3</v>
      </c>
      <c r="Q858" s="1">
        <v>857</v>
      </c>
      <c r="R858" s="6">
        <v>142.4907068</v>
      </c>
      <c r="S858" s="6">
        <v>184.78237489345841</v>
      </c>
      <c r="T858" s="6">
        <v>50.259852010000003</v>
      </c>
      <c r="U858" s="6">
        <v>37.763290310000002</v>
      </c>
      <c r="V858" s="6">
        <v>674.41678320000005</v>
      </c>
      <c r="W858" s="6">
        <v>523.19037014812216</v>
      </c>
      <c r="X858" s="6">
        <f t="shared" si="13"/>
        <v>20.103940804000004</v>
      </c>
    </row>
    <row r="859" spans="1:24" x14ac:dyDescent="0.25">
      <c r="A859" s="11">
        <f>'Consumptions_nieuw - Copy'!R859</f>
        <v>2.0671884882802615E-3</v>
      </c>
      <c r="B859" s="11">
        <f>'Consumptions_nieuw - Copy'!S859</f>
        <v>1.8602028132177148E-3</v>
      </c>
      <c r="C859" s="11">
        <f>'Consumptions_nieuw - Copy'!T859</f>
        <v>1.9893476493254166E-3</v>
      </c>
      <c r="D859" s="11">
        <f>'Consumptions_nieuw - Copy'!U859</f>
        <v>1.6105163439627773E-3</v>
      </c>
      <c r="E859" s="11">
        <f>'Consumptions_nieuw - Copy'!V859</f>
        <v>2.1433670090382911E-3</v>
      </c>
      <c r="F859" s="11">
        <f>'Consumptions_nieuw - Copy'!W859</f>
        <v>1.9431798810730372E-3</v>
      </c>
      <c r="G859" s="11">
        <f>'Consumptions_nieuw - Copy'!X859</f>
        <v>1.9893476488727505E-3</v>
      </c>
      <c r="Q859" s="1">
        <v>858</v>
      </c>
      <c r="R859" s="6">
        <v>178.493562</v>
      </c>
      <c r="S859" s="6">
        <v>231.47098516121386</v>
      </c>
      <c r="T859" s="6">
        <v>62.958912979999994</v>
      </c>
      <c r="U859" s="6">
        <v>42.962121439999997</v>
      </c>
      <c r="V859" s="6">
        <v>785.2954747</v>
      </c>
      <c r="W859" s="6">
        <v>655.38388342712358</v>
      </c>
      <c r="X859" s="6">
        <f t="shared" si="13"/>
        <v>25.183565192</v>
      </c>
    </row>
    <row r="860" spans="1:24" x14ac:dyDescent="0.25">
      <c r="A860" s="11">
        <f>'Consumptions_nieuw - Copy'!R860</f>
        <v>2.2061751877731936E-3</v>
      </c>
      <c r="B860" s="11">
        <f>'Consumptions_nieuw - Copy'!S860</f>
        <v>1.9852729037348987E-3</v>
      </c>
      <c r="C860" s="11">
        <f>'Consumptions_nieuw - Copy'!T860</f>
        <v>2.1231007476722463E-3</v>
      </c>
      <c r="D860" s="11">
        <f>'Consumptions_nieuw - Copy'!U860</f>
        <v>2.0174424375066545E-3</v>
      </c>
      <c r="E860" s="11">
        <f>'Consumptions_nieuw - Copy'!V860</f>
        <v>2.1527266903529092E-3</v>
      </c>
      <c r="F860" s="11">
        <f>'Consumptions_nieuw - Copy'!W860</f>
        <v>2.0738289055660082E-3</v>
      </c>
      <c r="G860" s="11">
        <f>'Consumptions_nieuw - Copy'!X860</f>
        <v>2.1231007477440977E-3</v>
      </c>
      <c r="Q860" s="1">
        <v>859</v>
      </c>
      <c r="R860" s="6">
        <v>190.4945146</v>
      </c>
      <c r="S860" s="6">
        <v>247.03385651078347</v>
      </c>
      <c r="T860" s="6">
        <v>67.191933629999994</v>
      </c>
      <c r="U860" s="6">
        <v>53.817278739999999</v>
      </c>
      <c r="V860" s="6">
        <v>788.72471259999998</v>
      </c>
      <c r="W860" s="6">
        <v>699.44839123320787</v>
      </c>
      <c r="X860" s="6">
        <f t="shared" si="13"/>
        <v>26.876773451999998</v>
      </c>
    </row>
    <row r="861" spans="1:24" x14ac:dyDescent="0.25">
      <c r="A861" s="11">
        <f>'Consumptions_nieuw - Copy'!R861</f>
        <v>2.3084183376242476E-3</v>
      </c>
      <c r="B861" s="11">
        <f>'Consumptions_nieuw - Copy'!S861</f>
        <v>2.077278541153367E-3</v>
      </c>
      <c r="C861" s="11">
        <f>'Consumptions_nieuw - Copy'!T861</f>
        <v>2.2214938888540734E-3</v>
      </c>
      <c r="D861" s="11">
        <f>'Consumptions_nieuw - Copy'!U861</f>
        <v>2.1530844793092325E-3</v>
      </c>
      <c r="E861" s="11">
        <f>'Consumptions_nieuw - Copy'!V861</f>
        <v>1.5131484707355278E-3</v>
      </c>
      <c r="F861" s="11">
        <f>'Consumptions_nieuw - Copy'!W861</f>
        <v>2.1699385887903352E-3</v>
      </c>
      <c r="G861" s="11">
        <f>'Consumptions_nieuw - Copy'!X861</f>
        <v>2.221493888713723E-3</v>
      </c>
      <c r="Q861" s="1">
        <v>860</v>
      </c>
      <c r="R861" s="6">
        <v>199.3228068</v>
      </c>
      <c r="S861" s="6">
        <v>258.48241221788948</v>
      </c>
      <c r="T861" s="6">
        <v>70.305881670000005</v>
      </c>
      <c r="U861" s="6">
        <v>57.435664789999997</v>
      </c>
      <c r="V861" s="6">
        <v>554.39345739999999</v>
      </c>
      <c r="W861" s="6">
        <v>731.86368023451598</v>
      </c>
      <c r="X861" s="6">
        <f t="shared" si="13"/>
        <v>28.122352668000005</v>
      </c>
    </row>
    <row r="862" spans="1:24" x14ac:dyDescent="0.25">
      <c r="A862" s="11">
        <f>'Consumptions_nieuw - Copy'!R862</f>
        <v>2.4889412981416986E-3</v>
      </c>
      <c r="B862" s="11">
        <f>'Consumptions_nieuw - Copy'!S862</f>
        <v>2.2397259040620649E-3</v>
      </c>
      <c r="C862" s="11">
        <f>'Consumptions_nieuw - Copy'!T862</f>
        <v>2.3952191821239666E-3</v>
      </c>
      <c r="D862" s="11">
        <f>'Consumptions_nieuw - Copy'!U862</f>
        <v>2.2528671887730219E-3</v>
      </c>
      <c r="E862" s="11">
        <f>'Consumptions_nieuw - Copy'!V862</f>
        <v>8.9540950724598405E-4</v>
      </c>
      <c r="F862" s="11">
        <f>'Consumptions_nieuw - Copy'!W862</f>
        <v>2.3396321538768274E-3</v>
      </c>
      <c r="G862" s="11">
        <f>'Consumptions_nieuw - Copy'!X862</f>
        <v>2.3952191825075031E-3</v>
      </c>
      <c r="Q862" s="1">
        <v>861</v>
      </c>
      <c r="R862" s="6">
        <v>214.91025149999999</v>
      </c>
      <c r="S862" s="6">
        <v>278.69625710734812</v>
      </c>
      <c r="T862" s="6">
        <v>75.80394312</v>
      </c>
      <c r="U862" s="6">
        <v>60.097467569999999</v>
      </c>
      <c r="V862" s="6">
        <v>328.0637572</v>
      </c>
      <c r="W862" s="6">
        <v>789.09689305347808</v>
      </c>
      <c r="X862" s="6">
        <f t="shared" si="13"/>
        <v>30.321577248000001</v>
      </c>
    </row>
    <row r="863" spans="1:24" x14ac:dyDescent="0.25">
      <c r="A863" s="11">
        <f>'Consumptions_nieuw - Copy'!R863</f>
        <v>2.5480505910284819E-3</v>
      </c>
      <c r="B863" s="11">
        <f>'Consumptions_nieuw - Copy'!S863</f>
        <v>2.2929166377074683E-3</v>
      </c>
      <c r="C863" s="11">
        <f>'Consumptions_nieuw - Copy'!T863</f>
        <v>2.4521026903080168E-3</v>
      </c>
      <c r="D863" s="11">
        <f>'Consumptions_nieuw - Copy'!U863</f>
        <v>2.4290459372003797E-3</v>
      </c>
      <c r="E863" s="11">
        <f>'Consumptions_nieuw - Copy'!V863</f>
        <v>8.9228961374738245E-4</v>
      </c>
      <c r="F863" s="11">
        <f>'Consumptions_nieuw - Copy'!W863</f>
        <v>2.3951955384905244E-3</v>
      </c>
      <c r="G863" s="11">
        <f>'Consumptions_nieuw - Copy'!X863</f>
        <v>2.4521026905853309E-3</v>
      </c>
      <c r="Q863" s="1">
        <v>862</v>
      </c>
      <c r="R863" s="6">
        <v>220.0141055</v>
      </c>
      <c r="S863" s="6">
        <v>285.31495020407141</v>
      </c>
      <c r="T863" s="6">
        <v>77.60419349</v>
      </c>
      <c r="U863" s="6">
        <v>64.797210489999998</v>
      </c>
      <c r="V863" s="6">
        <v>326.92067800000001</v>
      </c>
      <c r="W863" s="6">
        <v>807.83697323811384</v>
      </c>
      <c r="X863" s="6">
        <f t="shared" si="13"/>
        <v>31.041677396000001</v>
      </c>
    </row>
    <row r="864" spans="1:24" x14ac:dyDescent="0.25">
      <c r="A864" s="11">
        <f>'Consumptions_nieuw - Copy'!R864</f>
        <v>2.5049167827056939E-3</v>
      </c>
      <c r="B864" s="11">
        <f>'Consumptions_nieuw - Copy'!S864</f>
        <v>2.2541017776597436E-3</v>
      </c>
      <c r="C864" s="11">
        <f>'Consumptions_nieuw - Copy'!T864</f>
        <v>2.4105931031266929E-3</v>
      </c>
      <c r="D864" s="11">
        <f>'Consumptions_nieuw - Copy'!U864</f>
        <v>2.4867327894114379E-3</v>
      </c>
      <c r="E864" s="11">
        <f>'Consumptions_nieuw - Copy'!V864</f>
        <v>9.0164929506200047E-4</v>
      </c>
      <c r="F864" s="11">
        <f>'Consumptions_nieuw - Copy'!W864</f>
        <v>2.3546492848302877E-3</v>
      </c>
      <c r="G864" s="11">
        <f>'Consumptions_nieuw - Copy'!X864</f>
        <v>2.4105931029833609E-3</v>
      </c>
      <c r="Q864" s="1">
        <v>863</v>
      </c>
      <c r="R864" s="6">
        <v>216.2896715</v>
      </c>
      <c r="S864" s="6">
        <v>280.48509303457257</v>
      </c>
      <c r="T864" s="6">
        <v>76.290497270000003</v>
      </c>
      <c r="U864" s="6">
        <v>66.33606451</v>
      </c>
      <c r="V864" s="6">
        <v>330.34991589999998</v>
      </c>
      <c r="W864" s="6">
        <v>794.16177958203639</v>
      </c>
      <c r="X864" s="6">
        <f t="shared" si="13"/>
        <v>30.516198908000003</v>
      </c>
    </row>
    <row r="865" spans="1:24" x14ac:dyDescent="0.25">
      <c r="A865" s="11">
        <f>'Consumptions_nieuw - Copy'!R865</f>
        <v>2.4825511043161004E-3</v>
      </c>
      <c r="B865" s="11">
        <f>'Consumptions_nieuw - Copy'!S865</f>
        <v>2.2339755541783291E-3</v>
      </c>
      <c r="C865" s="11">
        <f>'Consumptions_nieuw - Copy'!T865</f>
        <v>2.3890696137228765E-3</v>
      </c>
      <c r="D865" s="11">
        <f>'Consumptions_nieuw - Copy'!U865</f>
        <v>2.4446369782675824E-3</v>
      </c>
      <c r="E865" s="11">
        <f>'Consumptions_nieuw - Copy'!V865</f>
        <v>1.2105187765338347E-3</v>
      </c>
      <c r="F865" s="11">
        <f>'Consumptions_nieuw - Copy'!W865</f>
        <v>2.3336253013236581E-3</v>
      </c>
      <c r="G865" s="11">
        <f>'Consumptions_nieuw - Copy'!X865</f>
        <v>2.3890696138958592E-3</v>
      </c>
      <c r="Q865" s="1">
        <v>864</v>
      </c>
      <c r="R865" s="6">
        <v>214.35848349999998</v>
      </c>
      <c r="S865" s="6">
        <v>277.98072268112736</v>
      </c>
      <c r="T865" s="6">
        <v>75.609321460000004</v>
      </c>
      <c r="U865" s="6">
        <v>65.213116979999995</v>
      </c>
      <c r="V865" s="6">
        <v>443.51476589999999</v>
      </c>
      <c r="W865" s="6">
        <v>787.07093838411606</v>
      </c>
      <c r="X865" s="6">
        <f t="shared" si="13"/>
        <v>30.243728584000003</v>
      </c>
    </row>
    <row r="866" spans="1:24" x14ac:dyDescent="0.25">
      <c r="A866" s="11">
        <f>'Consumptions_nieuw - Copy'!R866</f>
        <v>0</v>
      </c>
      <c r="B866" s="11">
        <f>'Consumptions_nieuw - Copy'!S866</f>
        <v>5.1877522349024472E-4</v>
      </c>
      <c r="C866" s="11">
        <f>'Consumptions_nieuw - Copy'!T866</f>
        <v>0</v>
      </c>
      <c r="D866" s="11">
        <f>'Consumptions_nieuw - Copy'!U866</f>
        <v>2.4228095209984203E-3</v>
      </c>
      <c r="E866" s="11">
        <f>'Consumptions_nieuw - Copy'!V866</f>
        <v>1.2011590952192167E-3</v>
      </c>
      <c r="F866" s="11">
        <f>'Consumptions_nieuw - Copy'!W866</f>
        <v>2.2904659315264441E-4</v>
      </c>
      <c r="G866" s="11">
        <f>'Consumptions_nieuw - Copy'!X866</f>
        <v>0</v>
      </c>
      <c r="Q866" s="1">
        <v>865</v>
      </c>
      <c r="R866" s="6">
        <v>0</v>
      </c>
      <c r="S866" s="6">
        <v>64.552860153352398</v>
      </c>
      <c r="T866" s="6">
        <v>0</v>
      </c>
      <c r="U866" s="6">
        <v>64.630847900000006</v>
      </c>
      <c r="V866" s="6">
        <v>440.08552800000007</v>
      </c>
      <c r="W866" s="6">
        <v>77.251440882168268</v>
      </c>
      <c r="X866" s="6">
        <f t="shared" si="13"/>
        <v>0</v>
      </c>
    </row>
    <row r="867" spans="1:24" x14ac:dyDescent="0.25">
      <c r="A867" s="11">
        <f>'Consumptions_nieuw - Copy'!R867</f>
        <v>0</v>
      </c>
      <c r="B867" s="11">
        <f>'Consumptions_nieuw - Copy'!S867</f>
        <v>5.1877522349024472E-4</v>
      </c>
      <c r="C867" s="11">
        <f>'Consumptions_nieuw - Copy'!T867</f>
        <v>0</v>
      </c>
      <c r="D867" s="11">
        <f>'Consumptions_nieuw - Copy'!U867</f>
        <v>0</v>
      </c>
      <c r="E867" s="11">
        <f>'Consumptions_nieuw - Copy'!V867</f>
        <v>2.1527266903529092E-3</v>
      </c>
      <c r="F867" s="11">
        <f>'Consumptions_nieuw - Copy'!W867</f>
        <v>2.2904659315264441E-4</v>
      </c>
      <c r="G867" s="11">
        <f>'Consumptions_nieuw - Copy'!X867</f>
        <v>0</v>
      </c>
      <c r="Q867" s="1">
        <v>866</v>
      </c>
      <c r="R867" s="6">
        <v>0</v>
      </c>
      <c r="S867" s="6">
        <v>64.552860153352398</v>
      </c>
      <c r="T867" s="6">
        <v>0</v>
      </c>
      <c r="U867" s="6">
        <v>0</v>
      </c>
      <c r="V867" s="6">
        <v>788.72471259999998</v>
      </c>
      <c r="W867" s="6">
        <v>77.251440882168268</v>
      </c>
      <c r="X867" s="6">
        <f t="shared" si="13"/>
        <v>0</v>
      </c>
    </row>
    <row r="868" spans="1:24" x14ac:dyDescent="0.25">
      <c r="A868" s="11">
        <f>'Consumptions_nieuw - Copy'!R868</f>
        <v>0</v>
      </c>
      <c r="B868" s="11">
        <f>'Consumptions_nieuw - Copy'!S868</f>
        <v>5.1877522349024472E-4</v>
      </c>
      <c r="C868" s="11">
        <f>'Consumptions_nieuw - Copy'!T868</f>
        <v>0</v>
      </c>
      <c r="D868" s="11">
        <f>'Consumptions_nieuw - Copy'!U868</f>
        <v>0</v>
      </c>
      <c r="E868" s="11">
        <f>'Consumptions_nieuw - Copy'!V868</f>
        <v>1.2167585640769135E-3</v>
      </c>
      <c r="F868" s="11">
        <f>'Consumptions_nieuw - Copy'!W868</f>
        <v>2.2904659315264441E-4</v>
      </c>
      <c r="G868" s="11">
        <f>'Consumptions_nieuw - Copy'!X868</f>
        <v>0</v>
      </c>
      <c r="Q868" s="1">
        <v>867</v>
      </c>
      <c r="R868" s="6">
        <v>0</v>
      </c>
      <c r="S868" s="6">
        <v>64.552860153352398</v>
      </c>
      <c r="T868" s="6">
        <v>0</v>
      </c>
      <c r="U868" s="6">
        <v>0</v>
      </c>
      <c r="V868" s="6">
        <v>445.80092450000006</v>
      </c>
      <c r="W868" s="6">
        <v>77.251440882168268</v>
      </c>
      <c r="X868" s="6">
        <f t="shared" si="13"/>
        <v>0</v>
      </c>
    </row>
    <row r="869" spans="1:24" x14ac:dyDescent="0.25">
      <c r="A869" s="11">
        <f>'Consumptions_nieuw - Copy'!R869</f>
        <v>0</v>
      </c>
      <c r="B869" s="11">
        <f>'Consumptions_nieuw - Copy'!S869</f>
        <v>5.1877522349024472E-4</v>
      </c>
      <c r="C869" s="11">
        <f>'Consumptions_nieuw - Copy'!T869</f>
        <v>0</v>
      </c>
      <c r="D869" s="11">
        <f>'Consumptions_nieuw - Copy'!U869</f>
        <v>0</v>
      </c>
      <c r="E869" s="11">
        <f>'Consumptions_nieuw - Copy'!V869</f>
        <v>1.2136386703053741E-3</v>
      </c>
      <c r="F869" s="11">
        <f>'Consumptions_nieuw - Copy'!W869</f>
        <v>2.2904659315264441E-4</v>
      </c>
      <c r="G869" s="11">
        <f>'Consumptions_nieuw - Copy'!X869</f>
        <v>0</v>
      </c>
      <c r="Q869" s="1">
        <v>868</v>
      </c>
      <c r="R869" s="6">
        <v>0</v>
      </c>
      <c r="S869" s="6">
        <v>64.552860153352398</v>
      </c>
      <c r="T869" s="6">
        <v>0</v>
      </c>
      <c r="U869" s="6">
        <v>0</v>
      </c>
      <c r="V869" s="6">
        <v>444.6578452</v>
      </c>
      <c r="W869" s="6">
        <v>77.251440882168268</v>
      </c>
      <c r="X869" s="6">
        <f t="shared" si="13"/>
        <v>0</v>
      </c>
    </row>
    <row r="870" spans="1:24" x14ac:dyDescent="0.25">
      <c r="A870" s="11">
        <f>'Consumptions_nieuw - Copy'!R870</f>
        <v>0</v>
      </c>
      <c r="B870" s="11">
        <f>'Consumptions_nieuw - Copy'!S870</f>
        <v>5.1877522349024472E-4</v>
      </c>
      <c r="C870" s="11">
        <f>'Consumptions_nieuw - Copy'!T870</f>
        <v>0</v>
      </c>
      <c r="D870" s="11">
        <f>'Consumptions_nieuw - Copy'!U870</f>
        <v>0</v>
      </c>
      <c r="E870" s="11">
        <f>'Consumptions_nieuw - Copy'!V870</f>
        <v>1.8282577397504406E-3</v>
      </c>
      <c r="F870" s="11">
        <f>'Consumptions_nieuw - Copy'!W870</f>
        <v>2.2904659315264441E-4</v>
      </c>
      <c r="G870" s="11">
        <f>'Consumptions_nieuw - Copy'!X870</f>
        <v>0</v>
      </c>
      <c r="Q870" s="1">
        <v>869</v>
      </c>
      <c r="R870" s="6">
        <v>0</v>
      </c>
      <c r="S870" s="6">
        <v>64.552860153352398</v>
      </c>
      <c r="T870" s="6">
        <v>0</v>
      </c>
      <c r="U870" s="6">
        <v>0</v>
      </c>
      <c r="V870" s="6">
        <v>669.84446600000001</v>
      </c>
      <c r="W870" s="6">
        <v>77.251440882168268</v>
      </c>
      <c r="X870" s="6">
        <f t="shared" si="13"/>
        <v>0</v>
      </c>
    </row>
    <row r="871" spans="1:24" x14ac:dyDescent="0.25">
      <c r="A871" s="11">
        <f>'Consumptions_nieuw - Copy'!R871</f>
        <v>2.241321286241639E-3</v>
      </c>
      <c r="B871" s="11">
        <f>'Consumptions_nieuw - Copy'!S871</f>
        <v>2.0168998551458677E-3</v>
      </c>
      <c r="C871" s="11">
        <f>'Consumptions_nieuw - Copy'!T871</f>
        <v>2.1569234048438466E-3</v>
      </c>
      <c r="D871" s="11">
        <f>'Consumptions_nieuw - Copy'!U871</f>
        <v>0</v>
      </c>
      <c r="E871" s="11">
        <f>'Consumptions_nieuw - Copy'!V871</f>
        <v>2.1433670090382911E-3</v>
      </c>
      <c r="F871" s="11">
        <f>'Consumptions_nieuw - Copy'!W871</f>
        <v>2.1068666236687254E-3</v>
      </c>
      <c r="G871" s="11">
        <f>'Consumptions_nieuw - Copy'!X871</f>
        <v>2.156923404599189E-3</v>
      </c>
      <c r="Q871" s="1">
        <v>870</v>
      </c>
      <c r="R871" s="6">
        <v>193.52924139999999</v>
      </c>
      <c r="S871" s="6">
        <v>250.96929922096822</v>
      </c>
      <c r="T871" s="6">
        <v>68.262353739999995</v>
      </c>
      <c r="U871" s="6">
        <v>0</v>
      </c>
      <c r="V871" s="6">
        <v>785.2954747</v>
      </c>
      <c r="W871" s="6">
        <v>710.59115171597523</v>
      </c>
      <c r="X871" s="6">
        <f t="shared" si="13"/>
        <v>27.304941495999998</v>
      </c>
    </row>
    <row r="872" spans="1:24" x14ac:dyDescent="0.25">
      <c r="A872" s="11">
        <f>'Consumptions_nieuw - Copy'!R872</f>
        <v>2.13428553966287E-3</v>
      </c>
      <c r="B872" s="11">
        <f>'Consumptions_nieuw - Copy'!S872</f>
        <v>1.9205814992252141E-3</v>
      </c>
      <c r="C872" s="11">
        <f>'Consumptions_nieuw - Copy'!T872</f>
        <v>2.0539181333356434E-3</v>
      </c>
      <c r="D872" s="11">
        <f>'Consumptions_nieuw - Copy'!U872</f>
        <v>2.1873848008461716E-3</v>
      </c>
      <c r="E872" s="11">
        <f>'Consumptions_nieuw - Copy'!V872</f>
        <v>9.0476918856060217E-4</v>
      </c>
      <c r="F872" s="11">
        <f>'Consumptions_nieuw - Copy'!W872</f>
        <v>2.006251846194647E-3</v>
      </c>
      <c r="G872" s="11">
        <f>'Consumptions_nieuw - Copy'!X872</f>
        <v>2.0539181329872844E-3</v>
      </c>
      <c r="Q872" s="1">
        <v>871</v>
      </c>
      <c r="R872" s="6">
        <v>184.2871274</v>
      </c>
      <c r="S872" s="6">
        <v>238.98409815813511</v>
      </c>
      <c r="T872" s="6">
        <v>65.002440910000004</v>
      </c>
      <c r="U872" s="6">
        <v>58.350659900000004</v>
      </c>
      <c r="V872" s="6">
        <v>331.49299509999997</v>
      </c>
      <c r="W872" s="6">
        <v>676.65641194566433</v>
      </c>
      <c r="X872" s="6">
        <f t="shared" si="13"/>
        <v>26.000976364000003</v>
      </c>
    </row>
    <row r="873" spans="1:24" x14ac:dyDescent="0.25">
      <c r="A873" s="11">
        <f>'Consumptions_nieuw - Copy'!R873</f>
        <v>2.0607982944546629E-3</v>
      </c>
      <c r="B873" s="11">
        <f>'Consumptions_nieuw - Copy'!S873</f>
        <v>1.8544524640750862E-3</v>
      </c>
      <c r="C873" s="11">
        <f>'Consumptions_nieuw - Copy'!T873</f>
        <v>1.9831980809243261E-3</v>
      </c>
      <c r="D873" s="11">
        <f>'Consumptions_nieuw - Copy'!U873</f>
        <v>2.0829248258083738E-3</v>
      </c>
      <c r="E873" s="11">
        <f>'Consumptions_nieuw - Copy'!V873</f>
        <v>1.5162683645070672E-3</v>
      </c>
      <c r="F873" s="11">
        <f>'Consumptions_nieuw - Copy'!W873</f>
        <v>1.937173028519868E-3</v>
      </c>
      <c r="G873" s="11">
        <f>'Consumptions_nieuw - Copy'!X873</f>
        <v>1.9831980813143583E-3</v>
      </c>
      <c r="Q873" s="1">
        <v>872</v>
      </c>
      <c r="R873" s="6">
        <v>177.94179399999996</v>
      </c>
      <c r="S873" s="6">
        <v>230.75545082721143</v>
      </c>
      <c r="T873" s="6">
        <v>62.764291319999991</v>
      </c>
      <c r="U873" s="6">
        <v>55.564086419999995</v>
      </c>
      <c r="V873" s="6">
        <v>555.53653670000006</v>
      </c>
      <c r="W873" s="6">
        <v>653.35792875776156</v>
      </c>
      <c r="X873" s="6">
        <f t="shared" si="13"/>
        <v>25.105716527999999</v>
      </c>
    </row>
    <row r="874" spans="1:24" x14ac:dyDescent="0.25">
      <c r="A874" s="11">
        <f>'Consumptions_nieuw - Copy'!R874</f>
        <v>1.9825184675744383E-3</v>
      </c>
      <c r="B874" s="11">
        <f>'Consumptions_nieuw - Copy'!S874</f>
        <v>1.7840107237627081E-3</v>
      </c>
      <c r="C874" s="11">
        <f>'Consumptions_nieuw - Copy'!T874</f>
        <v>1.9078659136694341E-3</v>
      </c>
      <c r="D874" s="11">
        <f>'Consumptions_nieuw - Copy'!U874</f>
        <v>2.0112060213046947E-3</v>
      </c>
      <c r="E874" s="11">
        <f>'Consumptions_nieuw - Copy'!V874</f>
        <v>8.9540950724598405E-4</v>
      </c>
      <c r="F874" s="11">
        <f>'Consumptions_nieuw - Copy'!W874</f>
        <v>1.8635891320559822E-3</v>
      </c>
      <c r="G874" s="11">
        <f>'Consumptions_nieuw - Copy'!X874</f>
        <v>1.9078659137446784E-3</v>
      </c>
      <c r="Q874" s="1">
        <v>873</v>
      </c>
      <c r="R874" s="6">
        <v>171.18264009999996</v>
      </c>
      <c r="S874" s="6">
        <v>221.99015980049143</v>
      </c>
      <c r="T874" s="6">
        <v>60.380177430000003</v>
      </c>
      <c r="U874" s="6">
        <v>53.65091615</v>
      </c>
      <c r="V874" s="6">
        <v>328.0637572</v>
      </c>
      <c r="W874" s="6">
        <v>628.54000001532813</v>
      </c>
      <c r="X874" s="6">
        <f t="shared" si="13"/>
        <v>24.152070972000004</v>
      </c>
    </row>
    <row r="875" spans="1:24" x14ac:dyDescent="0.25">
      <c r="A875" s="11">
        <f>'Consumptions_nieuw - Copy'!R875</f>
        <v>1.8163734593784114E-3</v>
      </c>
      <c r="B875" s="11">
        <f>'Consumptions_nieuw - Copy'!S875</f>
        <v>1.6345016623587345E-3</v>
      </c>
      <c r="C875" s="11">
        <f>'Consumptions_nieuw - Copy'!T875</f>
        <v>1.7479771646268078E-3</v>
      </c>
      <c r="D875" s="11">
        <f>'Consumptions_nieuw - Copy'!U875</f>
        <v>1.9348099669715014E-3</v>
      </c>
      <c r="E875" s="11">
        <f>'Consumptions_nieuw - Copy'!V875</f>
        <v>1.8282577397504406E-3</v>
      </c>
      <c r="F875" s="11">
        <f>'Consumptions_nieuw - Copy'!W875</f>
        <v>1.7074109997442643E-3</v>
      </c>
      <c r="G875" s="11">
        <f>'Consumptions_nieuw - Copy'!X875</f>
        <v>1.747977164599248E-3</v>
      </c>
      <c r="Q875" s="1">
        <v>874</v>
      </c>
      <c r="R875" s="6">
        <v>156.8366748</v>
      </c>
      <c r="S875" s="6">
        <v>203.38626914523317</v>
      </c>
      <c r="T875" s="6">
        <v>55.3200152</v>
      </c>
      <c r="U875" s="6">
        <v>51.612975599999999</v>
      </c>
      <c r="V875" s="6">
        <v>669.84446600000001</v>
      </c>
      <c r="W875" s="6">
        <v>575.86519010306893</v>
      </c>
      <c r="X875" s="6">
        <f t="shared" si="13"/>
        <v>22.128006080000002</v>
      </c>
    </row>
    <row r="876" spans="1:24" x14ac:dyDescent="0.25">
      <c r="A876" s="11">
        <f>'Consumptions_nieuw - Copy'!R876</f>
        <v>1.7109352612560416E-3</v>
      </c>
      <c r="B876" s="11">
        <f>'Consumptions_nieuw - Copy'!S876</f>
        <v>1.5396208933531842E-3</v>
      </c>
      <c r="C876" s="11">
        <f>'Consumptions_nieuw - Copy'!T876</f>
        <v>1.6465092853768645E-3</v>
      </c>
      <c r="D876" s="11">
        <f>'Consumptions_nieuw - Copy'!U876</f>
        <v>1.7726631708367645E-3</v>
      </c>
      <c r="E876" s="11">
        <f>'Consumptions_nieuw - Copy'!V876</f>
        <v>1.2042789889907561E-3</v>
      </c>
      <c r="F876" s="11">
        <f>'Consumptions_nieuw - Copy'!W876</f>
        <v>1.6082979353369007E-3</v>
      </c>
      <c r="G876" s="11">
        <f>'Consumptions_nieuw - Copy'!X876</f>
        <v>1.6465092856668801E-3</v>
      </c>
      <c r="Q876" s="1">
        <v>875</v>
      </c>
      <c r="R876" s="6">
        <v>147.73250279999999</v>
      </c>
      <c r="S876" s="6">
        <v>191.57995161979144</v>
      </c>
      <c r="T876" s="6">
        <v>52.108757789999999</v>
      </c>
      <c r="U876" s="6">
        <v>47.28754893</v>
      </c>
      <c r="V876" s="6">
        <v>441.22860730000008</v>
      </c>
      <c r="W876" s="6">
        <v>542.43693897595722</v>
      </c>
      <c r="X876" s="6">
        <f t="shared" si="13"/>
        <v>20.843503116000001</v>
      </c>
    </row>
    <row r="877" spans="1:24" x14ac:dyDescent="0.25">
      <c r="A877" s="11">
        <f>'Consumptions_nieuw - Copy'!R877</f>
        <v>1.6630087751364001E-3</v>
      </c>
      <c r="B877" s="11">
        <f>'Consumptions_nieuw - Copy'!S877</f>
        <v>1.4964932421747431E-3</v>
      </c>
      <c r="C877" s="11">
        <f>'Consumptions_nieuw - Copy'!T877</f>
        <v>1.6003874914030834E-3</v>
      </c>
      <c r="D877" s="11">
        <f>'Consumptions_nieuw - Copy'!U877</f>
        <v>1.669762299943174E-3</v>
      </c>
      <c r="E877" s="11">
        <f>'Consumptions_nieuw - Copy'!V877</f>
        <v>1.5256280455487475E-3</v>
      </c>
      <c r="F877" s="11">
        <f>'Consumptions_nieuw - Copy'!W877</f>
        <v>1.5632465124141533E-3</v>
      </c>
      <c r="G877" s="11">
        <f>'Consumptions_nieuw - Copy'!X877</f>
        <v>1.600387491588501E-3</v>
      </c>
      <c r="Q877" s="1">
        <v>876</v>
      </c>
      <c r="R877" s="6">
        <v>143.59424000000001</v>
      </c>
      <c r="S877" s="6">
        <v>186.21344005716509</v>
      </c>
      <c r="T877" s="6">
        <v>50.649094359999999</v>
      </c>
      <c r="U877" s="6">
        <v>44.542566100000002</v>
      </c>
      <c r="V877" s="6">
        <v>558.96577449999995</v>
      </c>
      <c r="W877" s="6">
        <v>527.24226925103005</v>
      </c>
      <c r="X877" s="6">
        <f t="shared" si="13"/>
        <v>20.259637744000003</v>
      </c>
    </row>
    <row r="878" spans="1:24" x14ac:dyDescent="0.25">
      <c r="A878" s="11">
        <f>'Consumptions_nieuw - Copy'!R878</f>
        <v>1.6214724677866589E-3</v>
      </c>
      <c r="B878" s="11">
        <f>'Consumptions_nieuw - Copy'!S878</f>
        <v>1.459115926798996E-3</v>
      </c>
      <c r="C878" s="11">
        <f>'Consumptions_nieuw - Copy'!T878</f>
        <v>1.5604152503475911E-3</v>
      </c>
      <c r="D878" s="11">
        <f>'Consumptions_nieuw - Copy'!U878</f>
        <v>1.6229891456274465E-3</v>
      </c>
      <c r="E878" s="11">
        <f>'Consumptions_nieuw - Copy'!V878</f>
        <v>1.8376174210650586E-3</v>
      </c>
      <c r="F878" s="11">
        <f>'Consumptions_nieuw - Copy'!W878</f>
        <v>1.5242019268702387E-3</v>
      </c>
      <c r="G878" s="11">
        <f>'Consumptions_nieuw - Copy'!X878</f>
        <v>1.5604152503229888E-3</v>
      </c>
      <c r="Q878" s="1">
        <v>877</v>
      </c>
      <c r="R878" s="6">
        <v>140.00774390000001</v>
      </c>
      <c r="S878" s="6">
        <v>181.56246116861044</v>
      </c>
      <c r="T878" s="6">
        <v>49.384052099999998</v>
      </c>
      <c r="U878" s="6">
        <v>43.294845799999997</v>
      </c>
      <c r="V878" s="6">
        <v>673.27370389999999</v>
      </c>
      <c r="W878" s="6">
        <v>514.07354907755712</v>
      </c>
      <c r="X878" s="6">
        <f t="shared" si="13"/>
        <v>19.75362084</v>
      </c>
    </row>
    <row r="879" spans="1:24" x14ac:dyDescent="0.25">
      <c r="A879" s="11">
        <f>'Consumptions_nieuw - Copy'!R879</f>
        <v>1.5703509970928821E-3</v>
      </c>
      <c r="B879" s="11">
        <f>'Consumptions_nieuw - Copy'!S879</f>
        <v>1.4131132018398555E-3</v>
      </c>
      <c r="C879" s="11">
        <f>'Consumptions_nieuw - Copy'!T879</f>
        <v>1.5112187796049482E-3</v>
      </c>
      <c r="D879" s="11">
        <f>'Consumptions_nieuw - Copy'!U879</f>
        <v>1.5824523921440538E-3</v>
      </c>
      <c r="E879" s="11">
        <f>'Consumptions_nieuw - Copy'!V879</f>
        <v>5.8654002577414994E-4</v>
      </c>
      <c r="F879" s="11">
        <f>'Consumptions_nieuw - Copy'!W879</f>
        <v>1.4761471828891855E-3</v>
      </c>
      <c r="G879" s="11">
        <f>'Consumptions_nieuw - Copy'!X879</f>
        <v>1.5112187793704711E-3</v>
      </c>
      <c r="Q879" s="1">
        <v>878</v>
      </c>
      <c r="R879" s="6">
        <v>135.5936068</v>
      </c>
      <c r="S879" s="6">
        <v>175.83819498068141</v>
      </c>
      <c r="T879" s="6">
        <v>47.827081239999998</v>
      </c>
      <c r="U879" s="6">
        <v>42.21348768</v>
      </c>
      <c r="V879" s="6">
        <v>214.8989072</v>
      </c>
      <c r="W879" s="6">
        <v>497.86593750532973</v>
      </c>
      <c r="X879" s="6">
        <f t="shared" si="13"/>
        <v>19.130832496</v>
      </c>
    </row>
    <row r="880" spans="1:24" x14ac:dyDescent="0.25">
      <c r="A880" s="11">
        <f>'Consumptions_nieuw - Copy'!R880</f>
        <v>1.5240220918572955E-3</v>
      </c>
      <c r="B880" s="11">
        <f>'Consumptions_nieuw - Copy'!S880</f>
        <v>1.3714231664797088E-3</v>
      </c>
      <c r="C880" s="11">
        <f>'Consumptions_nieuw - Copy'!T880</f>
        <v>1.4666344082230793E-3</v>
      </c>
      <c r="D880" s="11">
        <f>'Consumptions_nieuw - Copy'!U880</f>
        <v>1.5325611386267637E-3</v>
      </c>
      <c r="E880" s="11">
        <f>'Consumptions_nieuw - Copy'!V880</f>
        <v>8.9852940101752346E-4</v>
      </c>
      <c r="F880" s="11">
        <f>'Consumptions_nieuw - Copy'!W880</f>
        <v>1.4325975030955189E-3</v>
      </c>
      <c r="G880" s="11">
        <f>'Consumptions_nieuw - Copy'!X880</f>
        <v>1.4666344085159308E-3</v>
      </c>
      <c r="Q880" s="1">
        <v>879</v>
      </c>
      <c r="R880" s="6">
        <v>131.59328880000001</v>
      </c>
      <c r="S880" s="6">
        <v>170.65057055196297</v>
      </c>
      <c r="T880" s="6">
        <v>46.416074190000003</v>
      </c>
      <c r="U880" s="6">
        <v>40.882588990000002</v>
      </c>
      <c r="V880" s="6">
        <v>329.20683650000001</v>
      </c>
      <c r="W880" s="6">
        <v>483.17776656285372</v>
      </c>
      <c r="X880" s="6">
        <f t="shared" si="13"/>
        <v>18.566429676000002</v>
      </c>
    </row>
    <row r="881" spans="1:24" x14ac:dyDescent="0.25">
      <c r="A881" s="11">
        <f>'Consumptions_nieuw - Copy'!R881</f>
        <v>1.6198749992412677E-3</v>
      </c>
      <c r="B881" s="11">
        <f>'Consumptions_nieuw - Copy'!S881</f>
        <v>1.457678411030209E-3</v>
      </c>
      <c r="C881" s="11">
        <f>'Consumptions_nieuw - Copy'!T881</f>
        <v>1.5588779348713869E-3</v>
      </c>
      <c r="D881" s="11">
        <f>'Consumptions_nieuw - Copy'!U881</f>
        <v>1.4873471195693624E-3</v>
      </c>
      <c r="E881" s="11">
        <f>'Consumptions_nieuw - Copy'!V881</f>
        <v>1.8251378462518389E-3</v>
      </c>
      <c r="F881" s="11">
        <f>'Consumptions_nieuw - Copy'!W881</f>
        <v>1.5227002888162828E-3</v>
      </c>
      <c r="G881" s="11">
        <f>'Consumptions_nieuw - Copy'!X881</f>
        <v>1.5588779345308331E-3</v>
      </c>
      <c r="Q881" s="1">
        <v>880</v>
      </c>
      <c r="R881" s="6">
        <v>139.86980879999999</v>
      </c>
      <c r="S881" s="6">
        <v>181.3835864841827</v>
      </c>
      <c r="T881" s="6">
        <v>49.335399109999997</v>
      </c>
      <c r="U881" s="6">
        <v>39.676460169999999</v>
      </c>
      <c r="V881" s="6">
        <v>668.70138680000002</v>
      </c>
      <c r="W881" s="6">
        <v>513.56708573420462</v>
      </c>
      <c r="X881" s="6">
        <f t="shared" si="13"/>
        <v>19.734159644000002</v>
      </c>
    </row>
    <row r="882" spans="1:24" x14ac:dyDescent="0.25">
      <c r="A882" s="11">
        <f>'Consumptions_nieuw - Copy'!R882</f>
        <v>1.7045449875194348E-3</v>
      </c>
      <c r="B882" s="11">
        <f>'Consumptions_nieuw - Copy'!S882</f>
        <v>1.5338704715820246E-3</v>
      </c>
      <c r="C882" s="11">
        <f>'Consumptions_nieuw - Copy'!T882</f>
        <v>1.6403596398777425E-3</v>
      </c>
      <c r="D882" s="11">
        <f>'Consumptions_nieuw - Copy'!U882</f>
        <v>1.5808933659725789E-3</v>
      </c>
      <c r="E882" s="11">
        <f>'Consumptions_nieuw - Copy'!V882</f>
        <v>1.2042789889907561E-3</v>
      </c>
      <c r="F882" s="11">
        <f>'Consumptions_nieuw - Copy'!W882</f>
        <v>1.6022910080572804E-3</v>
      </c>
      <c r="G882" s="11">
        <f>'Consumptions_nieuw - Copy'!X882</f>
        <v>1.640359640167855E-3</v>
      </c>
      <c r="Q882" s="1">
        <v>881</v>
      </c>
      <c r="R882" s="6">
        <v>147.18072789999999</v>
      </c>
      <c r="S882" s="6">
        <v>190.86440824838863</v>
      </c>
      <c r="T882" s="6">
        <v>51.91413369</v>
      </c>
      <c r="U882" s="6">
        <v>42.171899109999998</v>
      </c>
      <c r="V882" s="6">
        <v>441.22860730000008</v>
      </c>
      <c r="W882" s="6">
        <v>540.41095910331262</v>
      </c>
      <c r="X882" s="6">
        <f t="shared" si="13"/>
        <v>20.765653476000001</v>
      </c>
    </row>
    <row r="883" spans="1:24" x14ac:dyDescent="0.25">
      <c r="A883" s="11">
        <f>'Consumptions_nieuw - Copy'!R883</f>
        <v>1.7093376653162893E-3</v>
      </c>
      <c r="B883" s="11">
        <f>'Consumptions_nieuw - Copy'!S883</f>
        <v>1.5381832627127407E-3</v>
      </c>
      <c r="C883" s="11">
        <f>'Consumptions_nieuw - Copy'!T883</f>
        <v>1.6449718469861755E-3</v>
      </c>
      <c r="D883" s="11">
        <f>'Consumptions_nieuw - Copy'!U883</f>
        <v>1.663525805393613E-3</v>
      </c>
      <c r="E883" s="11">
        <f>'Consumptions_nieuw - Copy'!V883</f>
        <v>5.8965991927275164E-4</v>
      </c>
      <c r="F883" s="11">
        <f>'Consumptions_nieuw - Copy'!W883</f>
        <v>1.6067961773197916E-3</v>
      </c>
      <c r="G883" s="11">
        <f>'Consumptions_nieuw - Copy'!X883</f>
        <v>1.6449718466442641E-3</v>
      </c>
      <c r="Q883" s="1">
        <v>882</v>
      </c>
      <c r="R883" s="6">
        <v>147.5945567</v>
      </c>
      <c r="S883" s="6">
        <v>191.40106264151612</v>
      </c>
      <c r="T883" s="6">
        <v>52.060100910000003</v>
      </c>
      <c r="U883" s="6">
        <v>44.376201420000001</v>
      </c>
      <c r="V883" s="6">
        <v>216.04198639999998</v>
      </c>
      <c r="W883" s="6">
        <v>541.93043517216256</v>
      </c>
      <c r="X883" s="6">
        <f t="shared" si="13"/>
        <v>20.824040364000002</v>
      </c>
    </row>
    <row r="884" spans="1:24" x14ac:dyDescent="0.25">
      <c r="A884" s="11">
        <f>'Consumptions_nieuw - Copy'!R884</f>
        <v>1.6917646160820666E-3</v>
      </c>
      <c r="B884" s="11">
        <f>'Consumptions_nieuw - Copy'!S884</f>
        <v>1.5223697873778096E-3</v>
      </c>
      <c r="C884" s="11">
        <f>'Consumptions_nieuw - Copy'!T884</f>
        <v>1.6280605185583629E-3</v>
      </c>
      <c r="D884" s="11">
        <f>'Consumptions_nieuw - Copy'!U884</f>
        <v>1.6682031489403538E-3</v>
      </c>
      <c r="E884" s="11">
        <f>'Consumptions_nieuw - Copy'!V884</f>
        <v>5.7718034445953181E-4</v>
      </c>
      <c r="F884" s="11">
        <f>'Consumptions_nieuw - Copy'!W884</f>
        <v>1.5902773181252791E-3</v>
      </c>
      <c r="G884" s="11">
        <f>'Consumptions_nieuw - Copy'!X884</f>
        <v>1.6280605187433443E-3</v>
      </c>
      <c r="Q884" s="1">
        <v>883</v>
      </c>
      <c r="R884" s="6">
        <v>146.0771933</v>
      </c>
      <c r="S884" s="6">
        <v>189.43334133253288</v>
      </c>
      <c r="T884" s="6">
        <v>51.524890859999999</v>
      </c>
      <c r="U884" s="6">
        <v>44.500974200000002</v>
      </c>
      <c r="V884" s="6">
        <v>211.46966929999999</v>
      </c>
      <c r="W884" s="6">
        <v>536.35905488249671</v>
      </c>
      <c r="X884" s="6">
        <f t="shared" si="13"/>
        <v>20.609956344</v>
      </c>
    </row>
    <row r="885" spans="1:24" x14ac:dyDescent="0.25">
      <c r="A885" s="11">
        <f>'Consumptions_nieuw - Copy'!R885</f>
        <v>1.6693989539063006E-3</v>
      </c>
      <c r="B885" s="11">
        <f>'Consumptions_nieuw - Copy'!S885</f>
        <v>1.5022435779774373E-3</v>
      </c>
      <c r="C885" s="11">
        <f>'Consumptions_nieuw - Copy'!T885</f>
        <v>1.6065370443213722E-3</v>
      </c>
      <c r="D885" s="11">
        <f>'Consumptions_nieuw - Copy'!U885</f>
        <v>1.6510529883593187E-3</v>
      </c>
      <c r="E885" s="11">
        <f>'Consumptions_nieuw - Copy'!V885</f>
        <v>5.9277981331722865E-4</v>
      </c>
      <c r="F885" s="11">
        <f>'Consumptions_nieuw - Copy'!W885</f>
        <v>1.5692533497929859E-3</v>
      </c>
      <c r="G885" s="11">
        <f>'Consumptions_nieuw - Copy'!X885</f>
        <v>1.6065370444013677E-3</v>
      </c>
      <c r="Q885" s="1">
        <v>884</v>
      </c>
      <c r="R885" s="6">
        <v>144.14600669999999</v>
      </c>
      <c r="S885" s="6">
        <v>186.92897273123683</v>
      </c>
      <c r="T885" s="6">
        <v>50.843715529999997</v>
      </c>
      <c r="U885" s="6">
        <v>44.043476650000002</v>
      </c>
      <c r="V885" s="6">
        <v>217.18506579999999</v>
      </c>
      <c r="W885" s="6">
        <v>529.26821880248417</v>
      </c>
      <c r="X885" s="6">
        <f t="shared" si="13"/>
        <v>20.337486212000002</v>
      </c>
    </row>
    <row r="886" spans="1:24" x14ac:dyDescent="0.25">
      <c r="A886" s="11">
        <f>'Consumptions_nieuw - Copy'!R886</f>
        <v>1.6150822901748886E-3</v>
      </c>
      <c r="B886" s="11">
        <f>'Consumptions_nieuw - Copy'!S886</f>
        <v>1.4533655917374094E-3</v>
      </c>
      <c r="C886" s="11">
        <f>'Consumptions_nieuw - Copy'!T886</f>
        <v>1.5542656971133267E-3</v>
      </c>
      <c r="D886" s="11">
        <f>'Consumptions_nieuw - Copy'!U886</f>
        <v>1.6292255464597811E-3</v>
      </c>
      <c r="E886" s="11">
        <f>'Consumptions_nieuw - Copy'!V886</f>
        <v>1.2167585640769135E-3</v>
      </c>
      <c r="F886" s="11">
        <f>'Consumptions_nieuw - Copy'!W886</f>
        <v>1.5181950894914064E-3</v>
      </c>
      <c r="G886" s="11">
        <f>'Consumptions_nieuw - Copy'!X886</f>
        <v>1.5542656975101219E-3</v>
      </c>
      <c r="Q886" s="1">
        <v>885</v>
      </c>
      <c r="R886" s="6">
        <v>139.4559773</v>
      </c>
      <c r="S886" s="6">
        <v>180.84692858675709</v>
      </c>
      <c r="T886" s="6">
        <v>49.18943092</v>
      </c>
      <c r="U886" s="6">
        <v>43.461207979999998</v>
      </c>
      <c r="V886" s="6">
        <v>445.80092450000006</v>
      </c>
      <c r="W886" s="6">
        <v>512.04759952610311</v>
      </c>
      <c r="X886" s="6">
        <f t="shared" si="13"/>
        <v>19.675772368000001</v>
      </c>
    </row>
    <row r="887" spans="1:24" x14ac:dyDescent="0.25">
      <c r="A887" s="11">
        <f>'Consumptions_nieuw - Copy'!R887</f>
        <v>1.5735460940056812E-3</v>
      </c>
      <c r="B887" s="11">
        <f>'Consumptions_nieuw - Copy'!S887</f>
        <v>1.4159883764111698E-3</v>
      </c>
      <c r="C887" s="11">
        <f>'Consumptions_nieuw - Copy'!T887</f>
        <v>1.5142935638054935E-3</v>
      </c>
      <c r="D887" s="11">
        <f>'Consumptions_nieuw - Copy'!U887</f>
        <v>1.5762159913117193E-3</v>
      </c>
      <c r="E887" s="11">
        <f>'Consumptions_nieuw - Copy'!V887</f>
        <v>1.2042789889907561E-3</v>
      </c>
      <c r="F887" s="11">
        <f>'Consumptions_nieuw - Copy'!W887</f>
        <v>1.4791506090226162E-3</v>
      </c>
      <c r="G887" s="11">
        <f>'Consumptions_nieuw - Copy'!X887</f>
        <v>1.514293563676293E-3</v>
      </c>
      <c r="Q887" s="1">
        <v>886</v>
      </c>
      <c r="R887" s="6">
        <v>135.86949079999999</v>
      </c>
      <c r="S887" s="6">
        <v>176.19596214768262</v>
      </c>
      <c r="T887" s="6">
        <v>47.924392070000003</v>
      </c>
      <c r="U887" s="6">
        <v>42.0471255</v>
      </c>
      <c r="V887" s="6">
        <v>441.22860730000008</v>
      </c>
      <c r="W887" s="6">
        <v>498.87891479172868</v>
      </c>
      <c r="X887" s="6">
        <f t="shared" si="13"/>
        <v>19.169756828000001</v>
      </c>
    </row>
    <row r="888" spans="1:24" x14ac:dyDescent="0.25">
      <c r="A888" s="11">
        <f>'Consumptions_nieuw - Copy'!R888</f>
        <v>1.5336073825956927E-3</v>
      </c>
      <c r="B888" s="11">
        <f>'Consumptions_nieuw - Copy'!S888</f>
        <v>1.3800486909347589E-3</v>
      </c>
      <c r="C888" s="11">
        <f>'Consumptions_nieuw - Copy'!T888</f>
        <v>1.4758587608247149E-3</v>
      </c>
      <c r="D888" s="11">
        <f>'Consumptions_nieuw - Copy'!U888</f>
        <v>1.5356793469151781E-3</v>
      </c>
      <c r="E888" s="11">
        <f>'Consumptions_nieuw - Copy'!V888</f>
        <v>5.8342013200261063E-4</v>
      </c>
      <c r="F888" s="11">
        <f>'Consumptions_nieuw - Copy'!W888</f>
        <v>1.4416077814958105E-3</v>
      </c>
      <c r="G888" s="11">
        <f>'Consumptions_nieuw - Copy'!X888</f>
        <v>1.4758587614333968E-3</v>
      </c>
      <c r="Q888" s="1">
        <v>887</v>
      </c>
      <c r="R888" s="6">
        <v>132.42094080000001</v>
      </c>
      <c r="S888" s="6">
        <v>171.72387214518494</v>
      </c>
      <c r="T888" s="6">
        <v>46.708006679999997</v>
      </c>
      <c r="U888" s="6">
        <v>40.965770290000002</v>
      </c>
      <c r="V888" s="6">
        <v>213.75582790000001</v>
      </c>
      <c r="W888" s="6">
        <v>486.21669842205029</v>
      </c>
      <c r="X888" s="6">
        <f t="shared" si="13"/>
        <v>18.683202672</v>
      </c>
    </row>
    <row r="889" spans="1:24" x14ac:dyDescent="0.25">
      <c r="A889" s="11">
        <f>'Consumptions_nieuw - Copy'!R889</f>
        <v>1.4729004926110265E-3</v>
      </c>
      <c r="B889" s="11">
        <f>'Consumptions_nieuw - Copy'!S889</f>
        <v>1.3254203266489116E-3</v>
      </c>
      <c r="C889" s="11">
        <f>'Consumptions_nieuw - Copy'!T889</f>
        <v>1.4174378145659515E-3</v>
      </c>
      <c r="D889" s="11">
        <f>'Consumptions_nieuw - Copy'!U889</f>
        <v>1.4967017440597366E-3</v>
      </c>
      <c r="E889" s="11">
        <f>'Consumptions_nieuw - Copy'!V889</f>
        <v>2.1527266903529092E-3</v>
      </c>
      <c r="F889" s="11">
        <f>'Consumptions_nieuw - Copy'!W889</f>
        <v>1.3845426388650044E-3</v>
      </c>
      <c r="G889" s="11">
        <f>'Consumptions_nieuw - Copy'!X889</f>
        <v>1.417437814332953E-3</v>
      </c>
      <c r="Q889" s="1">
        <v>888</v>
      </c>
      <c r="R889" s="6">
        <v>127.1791406</v>
      </c>
      <c r="S889" s="6">
        <v>164.92629007018633</v>
      </c>
      <c r="T889" s="6">
        <v>44.859099440000001</v>
      </c>
      <c r="U889" s="6">
        <v>39.926004059999997</v>
      </c>
      <c r="V889" s="6">
        <v>788.72471259999998</v>
      </c>
      <c r="W889" s="6">
        <v>466.97011443361987</v>
      </c>
      <c r="X889" s="6">
        <f t="shared" si="13"/>
        <v>17.943639776000001</v>
      </c>
    </row>
    <row r="890" spans="1:24" x14ac:dyDescent="0.25">
      <c r="A890" s="11">
        <f>'Consumptions_nieuw - Copy'!R890</f>
        <v>0</v>
      </c>
      <c r="B890" s="11">
        <f>'Consumptions_nieuw - Copy'!S890</f>
        <v>5.1877522349024472E-4</v>
      </c>
      <c r="C890" s="11">
        <f>'Consumptions_nieuw - Copy'!T890</f>
        <v>0</v>
      </c>
      <c r="D890" s="11">
        <f>'Consumptions_nieuw - Copy'!U890</f>
        <v>1.437455741220727E-3</v>
      </c>
      <c r="E890" s="11">
        <f>'Consumptions_nieuw - Copy'!V890</f>
        <v>1.5193882582786066E-3</v>
      </c>
      <c r="F890" s="11">
        <f>'Consumptions_nieuw - Copy'!W890</f>
        <v>2.2904659315264441E-4</v>
      </c>
      <c r="G890" s="11">
        <f>'Consumptions_nieuw - Copy'!X890</f>
        <v>0</v>
      </c>
      <c r="Q890" s="1">
        <v>889</v>
      </c>
      <c r="R890" s="6">
        <v>0</v>
      </c>
      <c r="S890" s="6">
        <v>64.552860153352398</v>
      </c>
      <c r="T890" s="6">
        <v>0</v>
      </c>
      <c r="U890" s="6">
        <v>38.345558150000002</v>
      </c>
      <c r="V890" s="6">
        <v>556.67961600000001</v>
      </c>
      <c r="W890" s="6">
        <v>77.251440882168268</v>
      </c>
      <c r="X890" s="6">
        <f t="shared" si="13"/>
        <v>0</v>
      </c>
    </row>
    <row r="891" spans="1:24" x14ac:dyDescent="0.25">
      <c r="A891" s="11">
        <f>'Consumptions_nieuw - Copy'!R891</f>
        <v>0</v>
      </c>
      <c r="B891" s="11">
        <f>'Consumptions_nieuw - Copy'!S891</f>
        <v>5.1877522349024472E-4</v>
      </c>
      <c r="C891" s="11">
        <f>'Consumptions_nieuw - Copy'!T891</f>
        <v>0</v>
      </c>
      <c r="D891" s="11">
        <f>'Consumptions_nieuw - Copy'!U891</f>
        <v>0</v>
      </c>
      <c r="E891" s="11">
        <f>'Consumptions_nieuw - Copy'!V891</f>
        <v>5.8030023823107122E-4</v>
      </c>
      <c r="F891" s="11">
        <f>'Consumptions_nieuw - Copy'!W891</f>
        <v>2.2904659315264441E-4</v>
      </c>
      <c r="G891" s="11">
        <f>'Consumptions_nieuw - Copy'!X891</f>
        <v>0</v>
      </c>
      <c r="Q891" s="1">
        <v>890</v>
      </c>
      <c r="R891" s="6">
        <v>0</v>
      </c>
      <c r="S891" s="6">
        <v>64.552860153352398</v>
      </c>
      <c r="T891" s="6">
        <v>0</v>
      </c>
      <c r="U891" s="6">
        <v>0</v>
      </c>
      <c r="V891" s="6">
        <v>212.6127486</v>
      </c>
      <c r="W891" s="6">
        <v>77.251440882168268</v>
      </c>
      <c r="X891" s="6">
        <f t="shared" si="13"/>
        <v>0</v>
      </c>
    </row>
    <row r="892" spans="1:24" x14ac:dyDescent="0.25">
      <c r="A892" s="11">
        <f>'Consumptions_nieuw - Copy'!R892</f>
        <v>0</v>
      </c>
      <c r="B892" s="11">
        <f>'Consumptions_nieuw - Copy'!S892</f>
        <v>5.1877522349024472E-4</v>
      </c>
      <c r="C892" s="11">
        <f>'Consumptions_nieuw - Copy'!T892</f>
        <v>0</v>
      </c>
      <c r="D892" s="11">
        <f>'Consumptions_nieuw - Copy'!U892</f>
        <v>0</v>
      </c>
      <c r="E892" s="11">
        <f>'Consumptions_nieuw - Copy'!V892</f>
        <v>1.8376174210650586E-3</v>
      </c>
      <c r="F892" s="11">
        <f>'Consumptions_nieuw - Copy'!W892</f>
        <v>2.2904659315264441E-4</v>
      </c>
      <c r="G892" s="11">
        <f>'Consumptions_nieuw - Copy'!X892</f>
        <v>0</v>
      </c>
      <c r="Q892" s="1">
        <v>891</v>
      </c>
      <c r="R892" s="6">
        <v>0</v>
      </c>
      <c r="S892" s="6">
        <v>64.552860153352398</v>
      </c>
      <c r="T892" s="6">
        <v>0</v>
      </c>
      <c r="U892" s="6">
        <v>0</v>
      </c>
      <c r="V892" s="6">
        <v>673.27370389999999</v>
      </c>
      <c r="W892" s="6">
        <v>77.251440882168268</v>
      </c>
      <c r="X892" s="6">
        <f t="shared" si="13"/>
        <v>0</v>
      </c>
    </row>
    <row r="893" spans="1:24" x14ac:dyDescent="0.25">
      <c r="A893" s="11">
        <f>'Consumptions_nieuw - Copy'!R893</f>
        <v>0</v>
      </c>
      <c r="B893" s="11">
        <f>'Consumptions_nieuw - Copy'!S893</f>
        <v>5.1877522349024472E-4</v>
      </c>
      <c r="C893" s="11">
        <f>'Consumptions_nieuw - Copy'!T893</f>
        <v>0</v>
      </c>
      <c r="D893" s="11">
        <f>'Consumptions_nieuw - Copy'!U893</f>
        <v>0</v>
      </c>
      <c r="E893" s="11">
        <f>'Consumptions_nieuw - Copy'!V893</f>
        <v>1.207398883035233E-3</v>
      </c>
      <c r="F893" s="11">
        <f>'Consumptions_nieuw - Copy'!W893</f>
        <v>2.2904659315264441E-4</v>
      </c>
      <c r="G893" s="11">
        <f>'Consumptions_nieuw - Copy'!X893</f>
        <v>0</v>
      </c>
      <c r="Q893" s="1">
        <v>892</v>
      </c>
      <c r="R893" s="6">
        <v>0</v>
      </c>
      <c r="S893" s="6">
        <v>64.552860153352398</v>
      </c>
      <c r="T893" s="6">
        <v>0</v>
      </c>
      <c r="U893" s="6">
        <v>0</v>
      </c>
      <c r="V893" s="6">
        <v>442.3716867</v>
      </c>
      <c r="W893" s="6">
        <v>77.251440882168268</v>
      </c>
      <c r="X893" s="6">
        <f t="shared" si="13"/>
        <v>0</v>
      </c>
    </row>
    <row r="894" spans="1:24" x14ac:dyDescent="0.25">
      <c r="A894" s="11">
        <f>'Consumptions_nieuw - Copy'!R894</f>
        <v>0</v>
      </c>
      <c r="B894" s="11">
        <f>'Consumptions_nieuw - Copy'!S894</f>
        <v>5.1877522349024472E-4</v>
      </c>
      <c r="C894" s="11">
        <f>'Consumptions_nieuw - Copy'!T894</f>
        <v>0</v>
      </c>
      <c r="D894" s="11">
        <f>'Consumptions_nieuw - Copy'!U894</f>
        <v>0</v>
      </c>
      <c r="E894" s="11">
        <f>'Consumptions_nieuw - Copy'!V894</f>
        <v>1.8344975275664571E-3</v>
      </c>
      <c r="F894" s="11">
        <f>'Consumptions_nieuw - Copy'!W894</f>
        <v>2.2904659315264441E-4</v>
      </c>
      <c r="G894" s="11">
        <f>'Consumptions_nieuw - Copy'!X894</f>
        <v>0</v>
      </c>
      <c r="Q894" s="1">
        <v>893</v>
      </c>
      <c r="R894" s="6">
        <v>0</v>
      </c>
      <c r="S894" s="6">
        <v>64.552860153352398</v>
      </c>
      <c r="T894" s="6">
        <v>0</v>
      </c>
      <c r="U894" s="6">
        <v>0</v>
      </c>
      <c r="V894" s="6">
        <v>672.1306247</v>
      </c>
      <c r="W894" s="6">
        <v>77.251440882168268</v>
      </c>
      <c r="X894" s="6">
        <f t="shared" si="13"/>
        <v>0</v>
      </c>
    </row>
    <row r="895" spans="1:24" x14ac:dyDescent="0.25">
      <c r="A895" s="11">
        <f>'Consumptions_nieuw - Copy'!R895</f>
        <v>1.9873110654602842E-3</v>
      </c>
      <c r="B895" s="11">
        <f>'Consumptions_nieuw - Copy'!S895</f>
        <v>1.7883234430060005E-3</v>
      </c>
      <c r="C895" s="11">
        <f>'Consumptions_nieuw - Copy'!T895</f>
        <v>1.9124780436798354E-3</v>
      </c>
      <c r="D895" s="11">
        <f>'Consumptions_nieuw - Copy'!U895</f>
        <v>0</v>
      </c>
      <c r="E895" s="11">
        <f>'Consumptions_nieuw - Copy'!V895</f>
        <v>1.8251378462518389E-3</v>
      </c>
      <c r="F895" s="11">
        <f>'Consumptions_nieuw - Copy'!W895</f>
        <v>1.868094226305734E-3</v>
      </c>
      <c r="G895" s="11">
        <f>'Consumptions_nieuw - Copy'!X895</f>
        <v>1.9124780433337062E-3</v>
      </c>
      <c r="Q895" s="1">
        <v>894</v>
      </c>
      <c r="R895" s="6">
        <v>171.59646199999997</v>
      </c>
      <c r="S895" s="6">
        <v>222.52680524843689</v>
      </c>
      <c r="T895" s="6">
        <v>60.526142210000003</v>
      </c>
      <c r="U895" s="6">
        <v>0</v>
      </c>
      <c r="V895" s="6">
        <v>668.70138680000002</v>
      </c>
      <c r="W895" s="6">
        <v>630.05945078433115</v>
      </c>
      <c r="X895" s="6">
        <f t="shared" si="13"/>
        <v>24.210456884000003</v>
      </c>
    </row>
    <row r="896" spans="1:24" x14ac:dyDescent="0.25">
      <c r="A896" s="11">
        <f>'Consumptions_nieuw - Copy'!R896</f>
        <v>2.0879566344272835E-3</v>
      </c>
      <c r="B896" s="11">
        <f>'Consumptions_nieuw - Copy'!S896</f>
        <v>1.8788914646061747E-3</v>
      </c>
      <c r="C896" s="11">
        <f>'Consumptions_nieuw - Copy'!T896</f>
        <v>2.0093337622697498E-3</v>
      </c>
      <c r="D896" s="11">
        <f>'Consumptions_nieuw - Copy'!U896</f>
        <v>1.9394872321706407E-3</v>
      </c>
      <c r="E896" s="11">
        <f>'Consumptions_nieuw - Copy'!V896</f>
        <v>2.1402471152667519E-3</v>
      </c>
      <c r="F896" s="11">
        <f>'Consumptions_nieuw - Copy'!W896</f>
        <v>1.9627021664009804E-3</v>
      </c>
      <c r="G896" s="11">
        <f>'Consumptions_nieuw - Copy'!X896</f>
        <v>2.0093337621327439E-3</v>
      </c>
      <c r="Q896" s="1">
        <v>895</v>
      </c>
      <c r="R896" s="6">
        <v>180.28680940000001</v>
      </c>
      <c r="S896" s="6">
        <v>233.796473821635</v>
      </c>
      <c r="T896" s="6">
        <v>63.591433869999996</v>
      </c>
      <c r="U896" s="6">
        <v>51.737746289999997</v>
      </c>
      <c r="V896" s="6">
        <v>784.15239540000005</v>
      </c>
      <c r="W896" s="6">
        <v>661.96824100318827</v>
      </c>
      <c r="X896" s="6">
        <f t="shared" si="13"/>
        <v>25.436573547999998</v>
      </c>
    </row>
    <row r="897" spans="1:24" x14ac:dyDescent="0.25">
      <c r="A897" s="11">
        <f>'Consumptions_nieuw - Copy'!R897</f>
        <v>2.1886022033942819E-3</v>
      </c>
      <c r="B897" s="11">
        <f>'Consumptions_nieuw - Copy'!S897</f>
        <v>1.969459485465242E-3</v>
      </c>
      <c r="C897" s="11">
        <f>'Consumptions_nieuw - Copy'!T897</f>
        <v>2.1061894805436887E-3</v>
      </c>
      <c r="D897" s="11">
        <f>'Consumptions_nieuw - Copy'!U897</f>
        <v>2.0377108067509728E-3</v>
      </c>
      <c r="E897" s="11">
        <f>'Consumptions_nieuw - Copy'!V897</f>
        <v>8.9228961374738245E-4</v>
      </c>
      <c r="F897" s="11">
        <f>'Consumptions_nieuw - Copy'!W897</f>
        <v>2.0573101064962265E-3</v>
      </c>
      <c r="G897" s="11">
        <f>'Consumptions_nieuw - Copy'!X897</f>
        <v>2.1061894809317823E-3</v>
      </c>
      <c r="Q897" s="1">
        <v>896</v>
      </c>
      <c r="R897" s="6">
        <v>188.97715679999996</v>
      </c>
      <c r="S897" s="6">
        <v>245.06614230261482</v>
      </c>
      <c r="T897" s="6">
        <v>66.656725519999995</v>
      </c>
      <c r="U897" s="6">
        <v>54.357957599999999</v>
      </c>
      <c r="V897" s="6">
        <v>326.92067800000001</v>
      </c>
      <c r="W897" s="6">
        <v>693.87703122204528</v>
      </c>
      <c r="X897" s="6">
        <f t="shared" si="13"/>
        <v>26.662690208000001</v>
      </c>
    </row>
    <row r="898" spans="1:24" x14ac:dyDescent="0.25">
      <c r="A898" s="11">
        <f>'Consumptions_nieuw - Copy'!R898</f>
        <v>2.0687860691643166E-3</v>
      </c>
      <c r="B898" s="11">
        <f>'Consumptions_nieuw - Copy'!S898</f>
        <v>1.8616404297771166E-3</v>
      </c>
      <c r="C898" s="11">
        <f>'Consumptions_nieuw - Copy'!T898</f>
        <v>1.9908850722333044E-3</v>
      </c>
      <c r="D898" s="11">
        <f>'Consumptions_nieuw - Copy'!U898</f>
        <v>2.135934380956436E-3</v>
      </c>
      <c r="E898" s="11">
        <f>'Consumptions_nieuw - Copy'!V898</f>
        <v>1.5256280455487475E-3</v>
      </c>
      <c r="F898" s="11">
        <f>'Consumptions_nieuw - Copy'!W898</f>
        <v>1.9446816242021179E-3</v>
      </c>
      <c r="G898" s="11">
        <f>'Consumptions_nieuw - Copy'!X898</f>
        <v>1.9908850720965899E-3</v>
      </c>
      <c r="Q898" s="1">
        <v>897</v>
      </c>
      <c r="R898" s="6">
        <v>178.63150680000001</v>
      </c>
      <c r="S898" s="6">
        <v>231.64987238734014</v>
      </c>
      <c r="T898" s="6">
        <v>63.007569369999999</v>
      </c>
      <c r="U898" s="6">
        <v>56.9781689</v>
      </c>
      <c r="V898" s="6">
        <v>558.96577449999995</v>
      </c>
      <c r="W898" s="6">
        <v>655.89038220957468</v>
      </c>
      <c r="X898" s="6">
        <f t="shared" si="13"/>
        <v>25.203027748</v>
      </c>
    </row>
    <row r="899" spans="1:24" x14ac:dyDescent="0.25">
      <c r="A899" s="11">
        <f>'Consumptions_nieuw - Copy'!R899</f>
        <v>1.9074336426403073E-3</v>
      </c>
      <c r="B899" s="11">
        <f>'Consumptions_nieuw - Copy'!S899</f>
        <v>1.7164440727942859E-3</v>
      </c>
      <c r="C899" s="11">
        <f>'Consumptions_nieuw - Copy'!T899</f>
        <v>1.8356084383502292E-3</v>
      </c>
      <c r="D899" s="11">
        <f>'Consumptions_nieuw - Copy'!U899</f>
        <v>2.0190015731398497E-3</v>
      </c>
      <c r="E899" s="11">
        <f>'Consumptions_nieuw - Copy'!V899</f>
        <v>1.5131484707355278E-3</v>
      </c>
      <c r="F899" s="11">
        <f>'Consumptions_nieuw - Copy'!W899</f>
        <v>1.7930085712521229E-3</v>
      </c>
      <c r="G899" s="11">
        <f>'Consumptions_nieuw - Copy'!X899</f>
        <v>1.8356084377946621E-3</v>
      </c>
      <c r="Q899" s="1">
        <v>898</v>
      </c>
      <c r="R899" s="6">
        <v>164.69936200000001</v>
      </c>
      <c r="S899" s="6">
        <v>213.58262533565986</v>
      </c>
      <c r="T899" s="6">
        <v>58.093371449999999</v>
      </c>
      <c r="U899" s="6">
        <v>53.858870229999994</v>
      </c>
      <c r="V899" s="6">
        <v>554.39345739999999</v>
      </c>
      <c r="W899" s="6">
        <v>604.73501804497459</v>
      </c>
      <c r="X899" s="6">
        <f t="shared" ref="X899:X962" si="14">T899*0.4</f>
        <v>23.237348580000003</v>
      </c>
    </row>
    <row r="900" spans="1:24" x14ac:dyDescent="0.25">
      <c r="A900" s="11">
        <f>'Consumptions_nieuw - Copy'!R900</f>
        <v>1.8451292678964225E-3</v>
      </c>
      <c r="B900" s="11">
        <f>'Consumptions_nieuw - Copy'!S900</f>
        <v>1.6603781779175027E-3</v>
      </c>
      <c r="C900" s="11">
        <f>'Consumptions_nieuw - Copy'!T900</f>
        <v>1.77565016113246E-3</v>
      </c>
      <c r="D900" s="11">
        <f>'Consumptions_nieuw - Copy'!U900</f>
        <v>1.8615320272094961E-3</v>
      </c>
      <c r="E900" s="11">
        <f>'Consumptions_nieuw - Copy'!V900</f>
        <v>1.5193882582786066E-3</v>
      </c>
      <c r="F900" s="11">
        <f>'Consumptions_nieuw - Copy'!W900</f>
        <v>1.7344417753930241E-3</v>
      </c>
      <c r="G900" s="11">
        <f>'Consumptions_nieuw - Copy'!X900</f>
        <v>1.7756501612097894E-3</v>
      </c>
      <c r="Q900" s="1">
        <v>899</v>
      </c>
      <c r="R900" s="6">
        <v>159.31962530000001</v>
      </c>
      <c r="S900" s="6">
        <v>206.60616673186613</v>
      </c>
      <c r="T900" s="6">
        <v>56.195810729999998</v>
      </c>
      <c r="U900" s="6">
        <v>49.658213850000003</v>
      </c>
      <c r="V900" s="6">
        <v>556.67961600000001</v>
      </c>
      <c r="W900" s="6">
        <v>584.98196559528367</v>
      </c>
      <c r="X900" s="6">
        <f t="shared" si="14"/>
        <v>22.478324292</v>
      </c>
    </row>
    <row r="901" spans="1:24" x14ac:dyDescent="0.25">
      <c r="A901" s="11">
        <f>'Consumptions_nieuw - Copy'!R901</f>
        <v>1.7476787958422225E-3</v>
      </c>
      <c r="B901" s="11">
        <f>'Consumptions_nieuw - Copy'!S901</f>
        <v>1.5726853316297498E-3</v>
      </c>
      <c r="C901" s="11">
        <f>'Consumptions_nieuw - Copy'!T901</f>
        <v>1.6818692270590661E-3</v>
      </c>
      <c r="D901" s="11">
        <f>'Consumptions_nieuw - Copy'!U901</f>
        <v>1.8007269824545174E-3</v>
      </c>
      <c r="E901" s="11">
        <f>'Consumptions_nieuw - Copy'!V901</f>
        <v>1.8251378462518389E-3</v>
      </c>
      <c r="F901" s="11">
        <f>'Consumptions_nieuw - Copy'!W901</f>
        <v>1.6428372614312084E-3</v>
      </c>
      <c r="G901" s="11">
        <f>'Consumptions_nieuw - Copy'!X901</f>
        <v>1.6818692267165731E-3</v>
      </c>
      <c r="Q901" s="1">
        <v>900</v>
      </c>
      <c r="R901" s="6">
        <v>150.9051619</v>
      </c>
      <c r="S901" s="6">
        <v>195.69426541788752</v>
      </c>
      <c r="T901" s="6">
        <v>53.227829909999997</v>
      </c>
      <c r="U901" s="6">
        <v>48.03617895</v>
      </c>
      <c r="V901" s="6">
        <v>668.70138680000002</v>
      </c>
      <c r="W901" s="6">
        <v>554.0861526628255</v>
      </c>
      <c r="X901" s="6">
        <f t="shared" si="14"/>
        <v>21.291131964000002</v>
      </c>
    </row>
    <row r="902" spans="1:24" x14ac:dyDescent="0.25">
      <c r="A902" s="11">
        <f>'Consumptions_nieuw - Copy'!R902</f>
        <v>1.6150822901748886E-3</v>
      </c>
      <c r="B902" s="11">
        <f>'Consumptions_nieuw - Copy'!S902</f>
        <v>1.4533655917374094E-3</v>
      </c>
      <c r="C902" s="11">
        <f>'Consumptions_nieuw - Copy'!T902</f>
        <v>1.5542656971133267E-3</v>
      </c>
      <c r="D902" s="11">
        <f>'Consumptions_nieuw - Copy'!U902</f>
        <v>1.7056216165374685E-3</v>
      </c>
      <c r="E902" s="11">
        <f>'Consumptions_nieuw - Copy'!V902</f>
        <v>2.1464869028098303E-3</v>
      </c>
      <c r="F902" s="11">
        <f>'Consumptions_nieuw - Copy'!W902</f>
        <v>1.5181950894914064E-3</v>
      </c>
      <c r="G902" s="11">
        <f>'Consumptions_nieuw - Copy'!X902</f>
        <v>1.5542656975101219E-3</v>
      </c>
      <c r="Q902" s="1">
        <v>901</v>
      </c>
      <c r="R902" s="6">
        <v>139.4559773</v>
      </c>
      <c r="S902" s="6">
        <v>180.84692858675709</v>
      </c>
      <c r="T902" s="6">
        <v>49.18943092</v>
      </c>
      <c r="U902" s="6">
        <v>45.499148949999999</v>
      </c>
      <c r="V902" s="6">
        <v>786.43855399999995</v>
      </c>
      <c r="W902" s="6">
        <v>512.04759952610311</v>
      </c>
      <c r="X902" s="6">
        <f t="shared" si="14"/>
        <v>19.675772368000001</v>
      </c>
    </row>
    <row r="903" spans="1:24" x14ac:dyDescent="0.25">
      <c r="A903" s="11">
        <f>'Consumptions_nieuw - Copy'!R903</f>
        <v>1.5607657063544849E-3</v>
      </c>
      <c r="B903" s="11">
        <f>'Consumptions_nieuw - Copy'!S903</f>
        <v>1.4044876773848054E-3</v>
      </c>
      <c r="C903" s="11">
        <f>'Consumptions_nieuw - Copy'!T903</f>
        <v>1.5019944270033125E-3</v>
      </c>
      <c r="D903" s="11">
        <f>'Consumptions_nieuw - Copy'!U903</f>
        <v>1.5762159913117193E-3</v>
      </c>
      <c r="E903" s="11">
        <f>'Consumptions_nieuw - Copy'!V903</f>
        <v>1.83137763352198E-3</v>
      </c>
      <c r="F903" s="11">
        <f>'Consumptions_nieuw - Copy'!W903</f>
        <v>1.4671369042025858E-3</v>
      </c>
      <c r="G903" s="11">
        <f>'Consumptions_nieuw - Copy'!X903</f>
        <v>1.5019944264530053E-3</v>
      </c>
      <c r="Q903" s="1">
        <v>902</v>
      </c>
      <c r="R903" s="6">
        <v>134.7659548</v>
      </c>
      <c r="S903" s="6">
        <v>174.76489338745944</v>
      </c>
      <c r="T903" s="6">
        <v>47.535148749999998</v>
      </c>
      <c r="U903" s="6">
        <v>42.0471255</v>
      </c>
      <c r="V903" s="6">
        <v>670.98754529999997</v>
      </c>
      <c r="W903" s="6">
        <v>494.82700554956892</v>
      </c>
      <c r="X903" s="6">
        <f t="shared" si="14"/>
        <v>19.014059499999998</v>
      </c>
    </row>
    <row r="904" spans="1:24" x14ac:dyDescent="0.25">
      <c r="A904" s="11">
        <f>'Consumptions_nieuw - Copy'!R904</f>
        <v>1.5192293978466133E-3</v>
      </c>
      <c r="B904" s="11">
        <f>'Consumptions_nieuw - Copy'!S904</f>
        <v>1.367110361267951E-3</v>
      </c>
      <c r="C904" s="11">
        <f>'Consumptions_nieuw - Copy'!T904</f>
        <v>1.4620221859478206E-3</v>
      </c>
      <c r="D904" s="11">
        <f>'Consumptions_nieuw - Copy'!U904</f>
        <v>1.5232065137615208E-3</v>
      </c>
      <c r="E904" s="11">
        <f>'Consumptions_nieuw - Copy'!V904</f>
        <v>1.5287479395932246E-3</v>
      </c>
      <c r="F904" s="11">
        <f>'Consumptions_nieuw - Copy'!W904</f>
        <v>1.428092318658671E-3</v>
      </c>
      <c r="G904" s="11">
        <f>'Consumptions_nieuw - Copy'!X904</f>
        <v>1.4620221862407449E-3</v>
      </c>
      <c r="Q904" s="1">
        <v>903</v>
      </c>
      <c r="R904" s="6">
        <v>131.1794586</v>
      </c>
      <c r="S904" s="6">
        <v>170.11391440668643</v>
      </c>
      <c r="T904" s="6">
        <v>46.270106490000003</v>
      </c>
      <c r="U904" s="6">
        <v>40.633045090000003</v>
      </c>
      <c r="V904" s="6">
        <v>560.10885389999999</v>
      </c>
      <c r="W904" s="6">
        <v>481.65828537609588</v>
      </c>
      <c r="X904" s="6">
        <f t="shared" si="14"/>
        <v>18.508042596000003</v>
      </c>
    </row>
    <row r="905" spans="1:24" x14ac:dyDescent="0.25">
      <c r="A905" s="11">
        <f>'Consumptions_nieuw - Copy'!R905</f>
        <v>1.4920710578739933E-3</v>
      </c>
      <c r="B905" s="11">
        <f>'Consumptions_nieuw - Copy'!S905</f>
        <v>1.3426713607368624E-3</v>
      </c>
      <c r="C905" s="11">
        <f>'Consumptions_nieuw - Copy'!T905</f>
        <v>1.4358865046023969E-3</v>
      </c>
      <c r="D905" s="11">
        <f>'Consumptions_nieuw - Copy'!U905</f>
        <v>1.4826697602781278E-3</v>
      </c>
      <c r="E905" s="11">
        <f>'Consumptions_nieuw - Copy'!V905</f>
        <v>2.14960679658137E-3</v>
      </c>
      <c r="F905" s="11">
        <f>'Consumptions_nieuw - Copy'!W905</f>
        <v>1.4025631810638671E-3</v>
      </c>
      <c r="G905" s="11">
        <f>'Consumptions_nieuw - Copy'!X905</f>
        <v>1.4358865043691074E-3</v>
      </c>
      <c r="Q905" s="1">
        <v>904</v>
      </c>
      <c r="R905" s="6">
        <v>128.83444320000001</v>
      </c>
      <c r="S905" s="6">
        <v>167.07289141226283</v>
      </c>
      <c r="T905" s="6">
        <v>45.442963939999999</v>
      </c>
      <c r="U905" s="6">
        <v>39.551686969999999</v>
      </c>
      <c r="V905" s="6">
        <v>787.58163330000002</v>
      </c>
      <c r="W905" s="6">
        <v>473.04797322723363</v>
      </c>
      <c r="X905" s="6">
        <f t="shared" si="14"/>
        <v>18.177185575999999</v>
      </c>
    </row>
    <row r="906" spans="1:24" x14ac:dyDescent="0.25">
      <c r="A906" s="11">
        <f>'Consumptions_nieuw - Copy'!R906</f>
        <v>1.7061425684034902E-3</v>
      </c>
      <c r="B906" s="11">
        <f>'Consumptions_nieuw - Copy'!S906</f>
        <v>1.5353080881414264E-3</v>
      </c>
      <c r="C906" s="11">
        <f>'Consumptions_nieuw - Copy'!T906</f>
        <v>1.64189706278563E-3</v>
      </c>
      <c r="D906" s="11">
        <f>'Consumptions_nieuw - Copy'!U906</f>
        <v>1.4561649748318498E-3</v>
      </c>
      <c r="E906" s="11">
        <f>'Consumptions_nieuw - Copy'!V906</f>
        <v>1.2105187765338347E-3</v>
      </c>
      <c r="F906" s="11">
        <f>'Consumptions_nieuw - Copy'!W906</f>
        <v>1.6037927511863611E-3</v>
      </c>
      <c r="G906" s="11">
        <f>'Consumptions_nieuw - Copy'!X906</f>
        <v>1.6418970623384422E-3</v>
      </c>
      <c r="Q906" s="1">
        <v>905</v>
      </c>
      <c r="R906" s="6">
        <v>147.31867270000001</v>
      </c>
      <c r="S906" s="6">
        <v>191.04329547451491</v>
      </c>
      <c r="T906" s="6">
        <v>51.962790079999998</v>
      </c>
      <c r="U906" s="6">
        <v>38.84464552</v>
      </c>
      <c r="V906" s="6">
        <v>443.51476589999999</v>
      </c>
      <c r="W906" s="6">
        <v>540.91745788576372</v>
      </c>
      <c r="X906" s="6">
        <f t="shared" si="14"/>
        <v>20.785116032000001</v>
      </c>
    </row>
    <row r="907" spans="1:24" x14ac:dyDescent="0.25">
      <c r="A907" s="11">
        <f>'Consumptions_nieuw - Copy'!R907</f>
        <v>2.1870046225102272E-3</v>
      </c>
      <c r="B907" s="11">
        <f>'Consumptions_nieuw - Copy'!S907</f>
        <v>1.96802186890584E-3</v>
      </c>
      <c r="C907" s="11">
        <f>'Consumptions_nieuw - Copy'!T907</f>
        <v>2.1046520576358013E-3</v>
      </c>
      <c r="D907" s="11">
        <f>'Consumptions_nieuw - Copy'!U907</f>
        <v>1.6650849406519394E-3</v>
      </c>
      <c r="E907" s="11">
        <f>'Consumptions_nieuw - Copy'!V907</f>
        <v>1.2136386703053741E-3</v>
      </c>
      <c r="F907" s="11">
        <f>'Consumptions_nieuw - Copy'!W907</f>
        <v>2.0558083633671459E-3</v>
      </c>
      <c r="G907" s="11">
        <f>'Consumptions_nieuw - Copy'!X907</f>
        <v>2.1046520577079428E-3</v>
      </c>
      <c r="Q907" s="1">
        <v>906</v>
      </c>
      <c r="R907" s="6">
        <v>188.839212</v>
      </c>
      <c r="S907" s="6">
        <v>244.88725507648854</v>
      </c>
      <c r="T907" s="6">
        <v>66.608069130000004</v>
      </c>
      <c r="U907" s="6">
        <v>44.417792900000002</v>
      </c>
      <c r="V907" s="6">
        <v>444.6578452</v>
      </c>
      <c r="W907" s="6">
        <v>693.37053243959429</v>
      </c>
      <c r="X907" s="6">
        <f t="shared" si="14"/>
        <v>26.643227652000004</v>
      </c>
    </row>
    <row r="908" spans="1:24" x14ac:dyDescent="0.25">
      <c r="A908" s="11">
        <f>'Consumptions_nieuw - Copy'!R908</f>
        <v>2.401076133039724E-3</v>
      </c>
      <c r="B908" s="11">
        <f>'Consumptions_nieuw - Copy'!S908</f>
        <v>2.160658596310404E-3</v>
      </c>
      <c r="C908" s="11">
        <f>'Consumptions_nieuw - Copy'!T908</f>
        <v>2.31066261613501E-3</v>
      </c>
      <c r="D908" s="11">
        <f>'Consumptions_nieuw - Copy'!U908</f>
        <v>2.1343752456981094E-3</v>
      </c>
      <c r="E908" s="11">
        <f>'Consumptions_nieuw - Copy'!V908</f>
        <v>1.5225081520501458E-3</v>
      </c>
      <c r="F908" s="11">
        <f>'Consumptions_nieuw - Copy'!W908</f>
        <v>2.2570379334896401E-3</v>
      </c>
      <c r="G908" s="11">
        <f>'Consumptions_nieuw - Copy'!X908</f>
        <v>2.3106626156772776E-3</v>
      </c>
      <c r="Q908" s="1">
        <v>907</v>
      </c>
      <c r="R908" s="6">
        <v>207.3234415</v>
      </c>
      <c r="S908" s="6">
        <v>268.85765913874059</v>
      </c>
      <c r="T908" s="6">
        <v>73.127895280000004</v>
      </c>
      <c r="U908" s="6">
        <v>56.936577419999992</v>
      </c>
      <c r="V908" s="6">
        <v>557.82269529999996</v>
      </c>
      <c r="W908" s="6">
        <v>761.24001709812444</v>
      </c>
      <c r="X908" s="6">
        <f t="shared" si="14"/>
        <v>29.251158112000002</v>
      </c>
    </row>
    <row r="909" spans="1:24" x14ac:dyDescent="0.25">
      <c r="A909" s="11">
        <f>'Consumptions_nieuw - Copy'!R909</f>
        <v>2.5704162694180754E-3</v>
      </c>
      <c r="B909" s="11">
        <f>'Consumptions_nieuw - Copy'!S909</f>
        <v>2.31304286192999E-3</v>
      </c>
      <c r="C909" s="11">
        <f>'Consumptions_nieuw - Copy'!T909</f>
        <v>2.4736261797118331E-3</v>
      </c>
      <c r="D909" s="11">
        <f>'Consumptions_nieuw - Copy'!U909</f>
        <v>2.3432952115181992E-3</v>
      </c>
      <c r="E909" s="11">
        <f>'Consumptions_nieuw - Copy'!V909</f>
        <v>8.9228961374738245E-4</v>
      </c>
      <c r="F909" s="11">
        <f>'Consumptions_nieuw - Copy'!W909</f>
        <v>2.4162195217108458E-3</v>
      </c>
      <c r="G909" s="11">
        <f>'Consumptions_nieuw - Copy'!X909</f>
        <v>2.4736261796728322E-3</v>
      </c>
      <c r="Q909" s="1">
        <v>908</v>
      </c>
      <c r="R909" s="6">
        <v>221.94529350000002</v>
      </c>
      <c r="S909" s="6">
        <v>287.81932064973489</v>
      </c>
      <c r="T909" s="6">
        <v>78.285369299999999</v>
      </c>
      <c r="U909" s="6">
        <v>62.509724800000008</v>
      </c>
      <c r="V909" s="6">
        <v>326.92067800000001</v>
      </c>
      <c r="W909" s="6">
        <v>814.92781433946982</v>
      </c>
      <c r="X909" s="6">
        <f t="shared" si="14"/>
        <v>31.314147720000001</v>
      </c>
    </row>
    <row r="910" spans="1:24" x14ac:dyDescent="0.25">
      <c r="A910" s="11">
        <f>'Consumptions_nieuw - Copy'!R910</f>
        <v>2.7062078893701669E-3</v>
      </c>
      <c r="B910" s="11">
        <f>'Consumptions_nieuw - Copy'!S910</f>
        <v>2.4352377919569014E-3</v>
      </c>
      <c r="C910" s="11">
        <f>'Consumptions_nieuw - Copy'!T910</f>
        <v>2.6043045099728704E-3</v>
      </c>
      <c r="D910" s="11">
        <f>'Consumptions_nieuw - Copy'!U910</f>
        <v>2.5085602466806008E-3</v>
      </c>
      <c r="E910" s="11">
        <f>'Consumptions_nieuw - Copy'!V910</f>
        <v>5.9277981331722865E-4</v>
      </c>
      <c r="F910" s="11">
        <f>'Consumptions_nieuw - Copy'!W910</f>
        <v>2.5438651358173398E-3</v>
      </c>
      <c r="G910" s="11">
        <f>'Consumptions_nieuw - Copy'!X910</f>
        <v>2.6043045100371345E-3</v>
      </c>
      <c r="Q910" s="1">
        <v>909</v>
      </c>
      <c r="R910" s="6">
        <v>233.6703636</v>
      </c>
      <c r="S910" s="6">
        <v>303.02442658445233</v>
      </c>
      <c r="T910" s="6">
        <v>82.421079629999994</v>
      </c>
      <c r="U910" s="6">
        <v>66.918333590000003</v>
      </c>
      <c r="V910" s="6">
        <v>217.18506579999999</v>
      </c>
      <c r="W910" s="6">
        <v>857.97935017019188</v>
      </c>
      <c r="X910" s="6">
        <f t="shared" si="14"/>
        <v>32.968431852000002</v>
      </c>
    </row>
    <row r="911" spans="1:24" x14ac:dyDescent="0.25">
      <c r="A911" s="11">
        <f>'Consumptions_nieuw - Copy'!R911</f>
        <v>2.7924755002250892E-3</v>
      </c>
      <c r="B911" s="11">
        <f>'Consumptions_nieuw - Copy'!S911</f>
        <v>2.5128675068645991E-3</v>
      </c>
      <c r="C911" s="11">
        <f>'Consumptions_nieuw - Copy'!T911</f>
        <v>2.6873236786479583E-3</v>
      </c>
      <c r="D911" s="11">
        <f>'Consumptions_nieuw - Copy'!U911</f>
        <v>2.6410840966889964E-3</v>
      </c>
      <c r="E911" s="11">
        <f>'Consumptions_nieuw - Copy'!V911</f>
        <v>9.0476918856060217E-4</v>
      </c>
      <c r="F911" s="11">
        <f>'Consumptions_nieuw - Copy'!W911</f>
        <v>2.6249576376979555E-3</v>
      </c>
      <c r="G911" s="11">
        <f>'Consumptions_nieuw - Copy'!X911</f>
        <v>2.6873236789215636E-3</v>
      </c>
      <c r="Q911" s="1">
        <v>910</v>
      </c>
      <c r="R911" s="6">
        <v>241.11923109999998</v>
      </c>
      <c r="S911" s="6">
        <v>312.68414027792147</v>
      </c>
      <c r="T911" s="6">
        <v>85.048471890000002</v>
      </c>
      <c r="U911" s="6">
        <v>70.453538780000002</v>
      </c>
      <c r="V911" s="6">
        <v>331.49299509999997</v>
      </c>
      <c r="W911" s="6">
        <v>885.32973564762449</v>
      </c>
      <c r="X911" s="6">
        <f t="shared" si="14"/>
        <v>34.019388756000005</v>
      </c>
    </row>
    <row r="912" spans="1:24" x14ac:dyDescent="0.25">
      <c r="A912" s="11">
        <f>'Consumptions_nieuw - Copy'!R912</f>
        <v>2.9346573186353011E-3</v>
      </c>
      <c r="B912" s="11">
        <f>'Consumptions_nieuw - Copy'!S912</f>
        <v>2.6408127904807839E-3</v>
      </c>
      <c r="C912" s="11">
        <f>'Consumptions_nieuw - Copy'!T912</f>
        <v>2.8241515814177677E-3</v>
      </c>
      <c r="D912" s="11">
        <f>'Consumptions_nieuw - Copy'!U912</f>
        <v>2.725275712978805E-3</v>
      </c>
      <c r="E912" s="11">
        <f>'Consumptions_nieuw - Copy'!V912</f>
        <v>1.5287479395932246E-3</v>
      </c>
      <c r="F912" s="11">
        <f>'Consumptions_nieuw - Copy'!W912</f>
        <v>2.7586101080796259E-3</v>
      </c>
      <c r="G912" s="11">
        <f>'Consumptions_nieuw - Copy'!X912</f>
        <v>2.8241515810572648E-3</v>
      </c>
      <c r="Q912" s="1">
        <v>911</v>
      </c>
      <c r="R912" s="6">
        <v>253.39606959999998</v>
      </c>
      <c r="S912" s="6">
        <v>328.60478109995159</v>
      </c>
      <c r="T912" s="6">
        <v>89.378804009999996</v>
      </c>
      <c r="U912" s="6">
        <v>72.699433679999999</v>
      </c>
      <c r="V912" s="6">
        <v>560.10885389999999</v>
      </c>
      <c r="W912" s="6">
        <v>930.40722740304443</v>
      </c>
      <c r="X912" s="6">
        <f t="shared" si="14"/>
        <v>35.751521603999997</v>
      </c>
    </row>
    <row r="913" spans="1:24" x14ac:dyDescent="0.25">
      <c r="A913" s="11">
        <f>'Consumptions_nieuw - Copy'!R913</f>
        <v>2.9857788692400867E-3</v>
      </c>
      <c r="B913" s="11">
        <f>'Consumptions_nieuw - Copy'!S913</f>
        <v>2.6868155880684554E-3</v>
      </c>
      <c r="C913" s="11">
        <f>'Consumptions_nieuw - Copy'!T913</f>
        <v>2.8733481289424669E-3</v>
      </c>
      <c r="D913" s="11">
        <f>'Consumptions_nieuw - Copy'!U913</f>
        <v>2.8640359829378492E-3</v>
      </c>
      <c r="E913" s="11">
        <f>'Consumptions_nieuw - Copy'!V913</f>
        <v>1.5131484707355278E-3</v>
      </c>
      <c r="F913" s="11">
        <f>'Consumptions_nieuw - Copy'!W913</f>
        <v>2.8066649270734384E-3</v>
      </c>
      <c r="G913" s="11">
        <f>'Consumptions_nieuw - Copy'!X913</f>
        <v>2.8733481288971637E-3</v>
      </c>
      <c r="Q913" s="1">
        <v>912</v>
      </c>
      <c r="R913" s="6">
        <v>257.8102136</v>
      </c>
      <c r="S913" s="6">
        <v>334.32905632528099</v>
      </c>
      <c r="T913" s="6">
        <v>90.935777299999998</v>
      </c>
      <c r="U913" s="6">
        <v>76.401001559999997</v>
      </c>
      <c r="V913" s="6">
        <v>554.39345739999999</v>
      </c>
      <c r="W913" s="6">
        <v>946.61486427511875</v>
      </c>
      <c r="X913" s="6">
        <f t="shared" si="14"/>
        <v>36.374310919999999</v>
      </c>
    </row>
    <row r="914" spans="1:24" x14ac:dyDescent="0.25">
      <c r="A914" s="11">
        <f>'Consumptions_nieuw - Copy'!R914</f>
        <v>0</v>
      </c>
      <c r="B914" s="11">
        <f>'Consumptions_nieuw - Copy'!S914</f>
        <v>5.1877522349024472E-4</v>
      </c>
      <c r="C914" s="11">
        <f>'Consumptions_nieuw - Copy'!T914</f>
        <v>0</v>
      </c>
      <c r="D914" s="11">
        <f>'Consumptions_nieuw - Copy'!U914</f>
        <v>2.9139273144278715E-3</v>
      </c>
      <c r="E914" s="11">
        <f>'Consumptions_nieuw - Copy'!V914</f>
        <v>5.8965991927275164E-4</v>
      </c>
      <c r="F914" s="11">
        <f>'Consumptions_nieuw - Copy'!W914</f>
        <v>2.2904659315264441E-4</v>
      </c>
      <c r="G914" s="11">
        <f>'Consumptions_nieuw - Copy'!X914</f>
        <v>0</v>
      </c>
      <c r="Q914" s="1">
        <v>913</v>
      </c>
      <c r="R914" s="6">
        <v>0</v>
      </c>
      <c r="S914" s="6">
        <v>64.552860153352398</v>
      </c>
      <c r="T914" s="6">
        <v>0</v>
      </c>
      <c r="U914" s="6">
        <v>77.731902329999997</v>
      </c>
      <c r="V914" s="6">
        <v>216.04198639999998</v>
      </c>
      <c r="W914" s="6">
        <v>77.251440882168268</v>
      </c>
      <c r="X914" s="6">
        <f t="shared" si="14"/>
        <v>0</v>
      </c>
    </row>
    <row r="915" spans="1:24" x14ac:dyDescent="0.25">
      <c r="A915" s="11">
        <f>'Consumptions_nieuw - Copy'!R915</f>
        <v>0</v>
      </c>
      <c r="B915" s="11">
        <f>'Consumptions_nieuw - Copy'!S915</f>
        <v>5.1877522349024472E-4</v>
      </c>
      <c r="C915" s="11">
        <f>'Consumptions_nieuw - Copy'!T915</f>
        <v>0</v>
      </c>
      <c r="D915" s="11">
        <f>'Consumptions_nieuw - Copy'!U915</f>
        <v>0</v>
      </c>
      <c r="E915" s="11">
        <f>'Consumptions_nieuw - Copy'!V915</f>
        <v>1.8376174210650586E-3</v>
      </c>
      <c r="F915" s="11">
        <f>'Consumptions_nieuw - Copy'!W915</f>
        <v>2.2904659315264441E-4</v>
      </c>
      <c r="G915" s="11">
        <f>'Consumptions_nieuw - Copy'!X915</f>
        <v>0</v>
      </c>
      <c r="Q915" s="1">
        <v>914</v>
      </c>
      <c r="R915" s="6">
        <v>0</v>
      </c>
      <c r="S915" s="6">
        <v>64.552860153352398</v>
      </c>
      <c r="T915" s="6">
        <v>0</v>
      </c>
      <c r="U915" s="6">
        <v>0</v>
      </c>
      <c r="V915" s="6">
        <v>673.27370389999999</v>
      </c>
      <c r="W915" s="6">
        <v>77.251440882168268</v>
      </c>
      <c r="X915" s="6">
        <f t="shared" si="14"/>
        <v>0</v>
      </c>
    </row>
    <row r="916" spans="1:24" x14ac:dyDescent="0.25">
      <c r="A916" s="11">
        <f>'Consumptions_nieuw - Copy'!R916</f>
        <v>0</v>
      </c>
      <c r="B916" s="11">
        <f>'Consumptions_nieuw - Copy'!S916</f>
        <v>5.1877522349024472E-4</v>
      </c>
      <c r="C916" s="11">
        <f>'Consumptions_nieuw - Copy'!T916</f>
        <v>0</v>
      </c>
      <c r="D916" s="11">
        <f>'Consumptions_nieuw - Copy'!U916</f>
        <v>0</v>
      </c>
      <c r="E916" s="11">
        <f>'Consumptions_nieuw - Copy'!V916</f>
        <v>5.8654002577414994E-4</v>
      </c>
      <c r="F916" s="11">
        <f>'Consumptions_nieuw - Copy'!W916</f>
        <v>2.2904659315264441E-4</v>
      </c>
      <c r="G916" s="11">
        <f>'Consumptions_nieuw - Copy'!X916</f>
        <v>0</v>
      </c>
      <c r="Q916" s="1">
        <v>915</v>
      </c>
      <c r="R916" s="6">
        <v>0</v>
      </c>
      <c r="S916" s="6">
        <v>64.552860153352398</v>
      </c>
      <c r="T916" s="6">
        <v>0</v>
      </c>
      <c r="U916" s="6">
        <v>0</v>
      </c>
      <c r="V916" s="6">
        <v>214.8989072</v>
      </c>
      <c r="W916" s="6">
        <v>77.251440882168268</v>
      </c>
      <c r="X916" s="6">
        <f t="shared" si="14"/>
        <v>0</v>
      </c>
    </row>
    <row r="917" spans="1:24" x14ac:dyDescent="0.25">
      <c r="A917" s="11">
        <f>'Consumptions_nieuw - Copy'!R917</f>
        <v>0</v>
      </c>
      <c r="B917" s="11">
        <f>'Consumptions_nieuw - Copy'!S917</f>
        <v>5.1877522349024472E-4</v>
      </c>
      <c r="C917" s="11">
        <f>'Consumptions_nieuw - Copy'!T917</f>
        <v>0</v>
      </c>
      <c r="D917" s="11">
        <f>'Consumptions_nieuw - Copy'!U917</f>
        <v>0</v>
      </c>
      <c r="E917" s="11">
        <f>'Consumptions_nieuw - Copy'!V917</f>
        <v>1.8344975275664571E-3</v>
      </c>
      <c r="F917" s="11">
        <f>'Consumptions_nieuw - Copy'!W917</f>
        <v>2.2904659315264441E-4</v>
      </c>
      <c r="G917" s="11">
        <f>'Consumptions_nieuw - Copy'!X917</f>
        <v>0</v>
      </c>
      <c r="Q917" s="1">
        <v>916</v>
      </c>
      <c r="R917" s="6">
        <v>0</v>
      </c>
      <c r="S917" s="6">
        <v>64.552860153352398</v>
      </c>
      <c r="T917" s="6">
        <v>0</v>
      </c>
      <c r="U917" s="6">
        <v>0</v>
      </c>
      <c r="V917" s="6">
        <v>672.1306247</v>
      </c>
      <c r="W917" s="6">
        <v>77.251440882168268</v>
      </c>
      <c r="X917" s="6">
        <f t="shared" si="14"/>
        <v>0</v>
      </c>
    </row>
    <row r="918" spans="1:24" x14ac:dyDescent="0.25">
      <c r="A918" s="11">
        <f>'Consumptions_nieuw - Copy'!R918</f>
        <v>0</v>
      </c>
      <c r="B918" s="11">
        <f>'Consumptions_nieuw - Copy'!S918</f>
        <v>5.1877522349024472E-4</v>
      </c>
      <c r="C918" s="11">
        <f>'Consumptions_nieuw - Copy'!T918</f>
        <v>0</v>
      </c>
      <c r="D918" s="11">
        <f>'Consumptions_nieuw - Copy'!U918</f>
        <v>0</v>
      </c>
      <c r="E918" s="11">
        <f>'Consumptions_nieuw - Copy'!V918</f>
        <v>2.1527266903529092E-3</v>
      </c>
      <c r="F918" s="11">
        <f>'Consumptions_nieuw - Copy'!W918</f>
        <v>2.2904659315264441E-4</v>
      </c>
      <c r="G918" s="11">
        <f>'Consumptions_nieuw - Copy'!X918</f>
        <v>0</v>
      </c>
      <c r="Q918" s="1">
        <v>917</v>
      </c>
      <c r="R918" s="6">
        <v>0</v>
      </c>
      <c r="S918" s="6">
        <v>64.552860153352398</v>
      </c>
      <c r="T918" s="6">
        <v>0</v>
      </c>
      <c r="U918" s="6">
        <v>0</v>
      </c>
      <c r="V918" s="6">
        <v>788.72471259999998</v>
      </c>
      <c r="W918" s="6">
        <v>77.251440882168268</v>
      </c>
      <c r="X918" s="6">
        <f t="shared" si="14"/>
        <v>0</v>
      </c>
    </row>
    <row r="919" spans="1:24" x14ac:dyDescent="0.25">
      <c r="A919" s="11">
        <f>'Consumptions_nieuw - Copy'!R919</f>
        <v>2.7477441480784244E-3</v>
      </c>
      <c r="B919" s="11">
        <f>'Consumptions_nieuw - Copy'!S919</f>
        <v>2.4726150636073083E-3</v>
      </c>
      <c r="C919" s="11">
        <f>'Consumptions_nieuw - Copy'!T919</f>
        <v>2.6442767042639827E-3</v>
      </c>
      <c r="D919" s="11">
        <f>'Consumptions_nieuw - Copy'!U919</f>
        <v>0</v>
      </c>
      <c r="E919" s="11">
        <f>'Consumptions_nieuw - Copy'!V919</f>
        <v>1.5131484707355278E-3</v>
      </c>
      <c r="F919" s="11">
        <f>'Consumptions_nieuw - Copy'!W919</f>
        <v>2.582909675551936E-3</v>
      </c>
      <c r="G919" s="11">
        <f>'Consumptions_nieuw - Copy'!X919</f>
        <v>2.6442767039063157E-3</v>
      </c>
      <c r="Q919" s="1">
        <v>918</v>
      </c>
      <c r="R919" s="6">
        <v>237.2568555</v>
      </c>
      <c r="S919" s="6">
        <v>307.67540003212309</v>
      </c>
      <c r="T919" s="6">
        <v>83.686120410000001</v>
      </c>
      <c r="U919" s="6">
        <v>0</v>
      </c>
      <c r="V919" s="6">
        <v>554.39345739999999</v>
      </c>
      <c r="W919" s="6">
        <v>871.14805489337675</v>
      </c>
      <c r="X919" s="6">
        <f t="shared" si="14"/>
        <v>33.474448164000002</v>
      </c>
    </row>
    <row r="920" spans="1:24" x14ac:dyDescent="0.25">
      <c r="A920" s="11">
        <f>'Consumptions_nieuw - Copy'!R920</f>
        <v>2.7062078893701669E-3</v>
      </c>
      <c r="B920" s="11">
        <f>'Consumptions_nieuw - Copy'!S920</f>
        <v>2.4352377919569014E-3</v>
      </c>
      <c r="C920" s="11">
        <f>'Consumptions_nieuw - Copy'!T920</f>
        <v>2.6043045099728704E-3</v>
      </c>
      <c r="D920" s="11">
        <f>'Consumptions_nieuw - Copy'!U920</f>
        <v>2.6816208025640378E-3</v>
      </c>
      <c r="E920" s="11">
        <f>'Consumptions_nieuw - Copy'!V920</f>
        <v>5.8342013200261063E-4</v>
      </c>
      <c r="F920" s="11">
        <f>'Consumptions_nieuw - Copy'!W920</f>
        <v>2.5438651358173398E-3</v>
      </c>
      <c r="G920" s="11">
        <f>'Consumptions_nieuw - Copy'!X920</f>
        <v>2.6043045100371345E-3</v>
      </c>
      <c r="Q920" s="1">
        <v>919</v>
      </c>
      <c r="R920" s="6">
        <v>233.6703636</v>
      </c>
      <c r="S920" s="6">
        <v>303.02442658445233</v>
      </c>
      <c r="T920" s="6">
        <v>82.421079629999994</v>
      </c>
      <c r="U920" s="6">
        <v>71.534895629999994</v>
      </c>
      <c r="V920" s="6">
        <v>213.75582790000001</v>
      </c>
      <c r="W920" s="6">
        <v>857.97935017019188</v>
      </c>
      <c r="X920" s="6">
        <f t="shared" si="14"/>
        <v>32.968431852000002</v>
      </c>
    </row>
    <row r="921" spans="1:24" x14ac:dyDescent="0.25">
      <c r="A921" s="11">
        <f>'Consumptions_nieuw - Copy'!R921</f>
        <v>2.6375133045868559E-3</v>
      </c>
      <c r="B921" s="11">
        <f>'Consumptions_nieuw - Copy'!S921</f>
        <v>2.3734215323742329E-3</v>
      </c>
      <c r="C921" s="11">
        <f>'Consumptions_nieuw - Copy'!T921</f>
        <v>2.5381966485552338E-3</v>
      </c>
      <c r="D921" s="11">
        <f>'Consumptions_nieuw - Copy'!U921</f>
        <v>2.6410840966889964E-3</v>
      </c>
      <c r="E921" s="11">
        <f>'Consumptions_nieuw - Copy'!V921</f>
        <v>1.8376174210650586E-3</v>
      </c>
      <c r="F921" s="11">
        <f>'Consumptions_nieuw - Copy'!W921</f>
        <v>2.4792914719444269E-3</v>
      </c>
      <c r="G921" s="11">
        <f>'Consumptions_nieuw - Copy'!X921</f>
        <v>2.5381966479885889E-3</v>
      </c>
      <c r="Q921" s="1">
        <v>920</v>
      </c>
      <c r="R921" s="6">
        <v>227.73885749999999</v>
      </c>
      <c r="S921" s="6">
        <v>295.33243171007035</v>
      </c>
      <c r="T921" s="6">
        <v>80.328896749999998</v>
      </c>
      <c r="U921" s="6">
        <v>70.453538780000002</v>
      </c>
      <c r="V921" s="6">
        <v>673.27370389999999</v>
      </c>
      <c r="W921" s="6">
        <v>836.2003378366669</v>
      </c>
      <c r="X921" s="6">
        <f t="shared" si="14"/>
        <v>32.131558699999999</v>
      </c>
    </row>
    <row r="922" spans="1:24" x14ac:dyDescent="0.25">
      <c r="A922" s="11">
        <f>'Consumptions_nieuw - Copy'!R922</f>
        <v>2.4985265726662682E-3</v>
      </c>
      <c r="B922" s="11">
        <f>'Consumptions_nieuw - Copy'!S922</f>
        <v>2.2483514136949659E-3</v>
      </c>
      <c r="C922" s="11">
        <f>'Consumptions_nieuw - Copy'!T922</f>
        <v>2.4044435195587762E-3</v>
      </c>
      <c r="D922" s="11">
        <f>'Consumptions_nieuw - Copy'!U922</f>
        <v>2.5740426192378259E-3</v>
      </c>
      <c r="E922" s="11">
        <f>'Consumptions_nieuw - Copy'!V922</f>
        <v>5.9277981331722865E-4</v>
      </c>
      <c r="F922" s="11">
        <f>'Consumptions_nieuw - Copy'!W922</f>
        <v>2.3486424173890905E-3</v>
      </c>
      <c r="G922" s="11">
        <f>'Consumptions_nieuw - Copy'!X922</f>
        <v>2.4044435196261915E-3</v>
      </c>
      <c r="Q922" s="1">
        <v>921</v>
      </c>
      <c r="R922" s="6">
        <v>215.73790210000001</v>
      </c>
      <c r="S922" s="6">
        <v>279.76955685620271</v>
      </c>
      <c r="T922" s="6">
        <v>76.095875129999996</v>
      </c>
      <c r="U922" s="6">
        <v>68.66514085</v>
      </c>
      <c r="V922" s="6">
        <v>217.18506579999999</v>
      </c>
      <c r="W922" s="6">
        <v>792.13581989133093</v>
      </c>
      <c r="X922" s="6">
        <f t="shared" si="14"/>
        <v>30.438350052000001</v>
      </c>
    </row>
    <row r="923" spans="1:24" x14ac:dyDescent="0.25">
      <c r="A923" s="11">
        <f>'Consumptions_nieuw - Copy'!R923</f>
        <v>2.1981874941326795E-3</v>
      </c>
      <c r="B923" s="11">
        <f>'Consumptions_nieuw - Copy'!S923</f>
        <v>1.9780850099202917E-3</v>
      </c>
      <c r="C923" s="11">
        <f>'Consumptions_nieuw - Copy'!T923</f>
        <v>2.1154138331453249E-3</v>
      </c>
      <c r="D923" s="11">
        <f>'Consumptions_nieuw - Copy'!U923</f>
        <v>2.4384005463211284E-3</v>
      </c>
      <c r="E923" s="11">
        <f>'Consumptions_nieuw - Copy'!V923</f>
        <v>1.83137763352198E-3</v>
      </c>
      <c r="F923" s="11">
        <f>'Consumptions_nieuw - Copy'!W923</f>
        <v>2.0663203851828261E-3</v>
      </c>
      <c r="G923" s="11">
        <f>'Consumptions_nieuw - Copy'!X923</f>
        <v>2.1154138327959962E-3</v>
      </c>
      <c r="Q923" s="1">
        <v>922</v>
      </c>
      <c r="R923" s="6">
        <v>189.80480880000002</v>
      </c>
      <c r="S923" s="6">
        <v>246.13944389583676</v>
      </c>
      <c r="T923" s="6">
        <v>66.948658010000003</v>
      </c>
      <c r="U923" s="6">
        <v>65.046753969999997</v>
      </c>
      <c r="V923" s="6">
        <v>670.98754529999997</v>
      </c>
      <c r="W923" s="6">
        <v>696.91596317780602</v>
      </c>
      <c r="X923" s="6">
        <f t="shared" si="14"/>
        <v>26.779463204000002</v>
      </c>
    </row>
    <row r="924" spans="1:24" x14ac:dyDescent="0.25">
      <c r="A924" s="11">
        <f>'Consumptions_nieuw - Copy'!R924</f>
        <v>1.8946532700448082E-3</v>
      </c>
      <c r="B924" s="11">
        <f>'Consumptions_nieuw - Copy'!S924</f>
        <v>1.7049433878489634E-3</v>
      </c>
      <c r="C924" s="11">
        <f>'Consumptions_nieuw - Copy'!T924</f>
        <v>1.8233093167148741E-3</v>
      </c>
      <c r="D924" s="11">
        <f>'Consumptions_nieuw - Copy'!U924</f>
        <v>2.14528900544681E-3</v>
      </c>
      <c r="E924" s="11">
        <f>'Consumptions_nieuw - Copy'!V924</f>
        <v>1.2167585640769135E-3</v>
      </c>
      <c r="F924" s="11">
        <f>'Consumptions_nieuw - Copy'!W924</f>
        <v>1.7809948816064295E-3</v>
      </c>
      <c r="G924" s="11">
        <f>'Consumptions_nieuw - Copy'!X924</f>
        <v>1.8233093163701514E-3</v>
      </c>
      <c r="Q924" s="1">
        <v>923</v>
      </c>
      <c r="R924" s="6">
        <v>163.5958273</v>
      </c>
      <c r="S924" s="6">
        <v>212.15155832758575</v>
      </c>
      <c r="T924" s="6">
        <v>57.704128609999998</v>
      </c>
      <c r="U924" s="6">
        <v>57.227712789999998</v>
      </c>
      <c r="V924" s="6">
        <v>445.80092450000006</v>
      </c>
      <c r="W924" s="6">
        <v>600.68311392072292</v>
      </c>
      <c r="X924" s="6">
        <f t="shared" si="14"/>
        <v>23.081651444000002</v>
      </c>
    </row>
    <row r="925" spans="1:24" x14ac:dyDescent="0.25">
      <c r="A925" s="11">
        <f>'Consumptions_nieuw - Copy'!R925</f>
        <v>1.5495828185182045E-3</v>
      </c>
      <c r="B925" s="11">
        <f>'Consumptions_nieuw - Copy'!S925</f>
        <v>1.3944245222893119E-3</v>
      </c>
      <c r="C925" s="11">
        <f>'Consumptions_nieuw - Copy'!T925</f>
        <v>1.4912326360109879E-3</v>
      </c>
      <c r="D925" s="11">
        <f>'Consumptions_nieuw - Copy'!U925</f>
        <v>1.8490592098003328E-3</v>
      </c>
      <c r="E925" s="11">
        <f>'Consumptions_nieuw - Copy'!V925</f>
        <v>5.7718034445953181E-4</v>
      </c>
      <c r="F925" s="11">
        <f>'Consumptions_nieuw - Copy'!W925</f>
        <v>1.4566248674988771E-3</v>
      </c>
      <c r="G925" s="11">
        <f>'Consumptions_nieuw - Copy'!X925</f>
        <v>1.4912326355661753E-3</v>
      </c>
      <c r="Q925" s="1">
        <v>924</v>
      </c>
      <c r="R925" s="6">
        <v>133.80035659999999</v>
      </c>
      <c r="S925" s="6">
        <v>173.51270281596211</v>
      </c>
      <c r="T925" s="6">
        <v>47.194559380000001</v>
      </c>
      <c r="U925" s="6">
        <v>49.325489070000003</v>
      </c>
      <c r="V925" s="6">
        <v>211.46966929999999</v>
      </c>
      <c r="W925" s="6">
        <v>491.28156979001346</v>
      </c>
      <c r="X925" s="6">
        <f t="shared" si="14"/>
        <v>18.877823752000001</v>
      </c>
    </row>
    <row r="926" spans="1:24" x14ac:dyDescent="0.25">
      <c r="A926" s="11">
        <f>'Consumptions_nieuw - Copy'!R926</f>
        <v>1.3339136645656021E-3</v>
      </c>
      <c r="B926" s="11">
        <f>'Consumptions_nieuw - Copy'!S926</f>
        <v>1.2003501212600714E-3</v>
      </c>
      <c r="C926" s="11">
        <f>'Consumptions_nieuw - Copy'!T926</f>
        <v>1.2836845933046368E-3</v>
      </c>
      <c r="D926" s="11">
        <f>'Consumptions_nieuw - Copy'!U926</f>
        <v>1.5122927382683262E-3</v>
      </c>
      <c r="E926" s="11">
        <f>'Consumptions_nieuw - Copy'!V926</f>
        <v>2.1464869028098303E-3</v>
      </c>
      <c r="F926" s="11">
        <f>'Consumptions_nieuw - Copy'!W926</f>
        <v>1.2538934941225719E-3</v>
      </c>
      <c r="G926" s="11">
        <f>'Consumptions_nieuw - Copy'!X926</f>
        <v>1.2836845932843973E-3</v>
      </c>
      <c r="Q926" s="1">
        <v>925</v>
      </c>
      <c r="R926" s="6">
        <v>115.1781769</v>
      </c>
      <c r="S926" s="6">
        <v>149.36340442676916</v>
      </c>
      <c r="T926" s="6">
        <v>40.626074899999999</v>
      </c>
      <c r="U926" s="6">
        <v>40.341909299999998</v>
      </c>
      <c r="V926" s="6">
        <v>786.43855399999995</v>
      </c>
      <c r="W926" s="6">
        <v>422.90556607052918</v>
      </c>
      <c r="X926" s="6">
        <f t="shared" si="14"/>
        <v>16.250429960000002</v>
      </c>
    </row>
    <row r="927" spans="1:24" x14ac:dyDescent="0.25">
      <c r="A927" s="11">
        <f>'Consumptions_nieuw - Copy'!R927</f>
        <v>1.1565859454956444E-3</v>
      </c>
      <c r="B927" s="11">
        <f>'Consumptions_nieuw - Copy'!S927</f>
        <v>1.0407780626164936E-3</v>
      </c>
      <c r="C927" s="11">
        <f>'Consumptions_nieuw - Copy'!T927</f>
        <v>1.1130342226325751E-3</v>
      </c>
      <c r="D927" s="11">
        <f>'Consumptions_nieuw - Copy'!U927</f>
        <v>1.3018135749616722E-3</v>
      </c>
      <c r="E927" s="11">
        <f>'Consumptions_nieuw - Copy'!V927</f>
        <v>5.8965991927275164E-4</v>
      </c>
      <c r="F927" s="11">
        <f>'Consumptions_nieuw - Copy'!W927</f>
        <v>1.0872034905933083E-3</v>
      </c>
      <c r="G927" s="11">
        <f>'Consumptions_nieuw - Copy'!X927</f>
        <v>1.1130342228256765E-3</v>
      </c>
      <c r="Q927" s="1">
        <v>926</v>
      </c>
      <c r="R927" s="6">
        <v>99.866628680000005</v>
      </c>
      <c r="S927" s="6">
        <v>129.50734284252673</v>
      </c>
      <c r="T927" s="6">
        <v>35.225328660000002</v>
      </c>
      <c r="U927" s="6">
        <v>34.72716878</v>
      </c>
      <c r="V927" s="6">
        <v>216.04198639999998</v>
      </c>
      <c r="W927" s="6">
        <v>366.68537621288027</v>
      </c>
      <c r="X927" s="6">
        <f t="shared" si="14"/>
        <v>14.090131464000002</v>
      </c>
    </row>
    <row r="928" spans="1:24" x14ac:dyDescent="0.25">
      <c r="A928" s="11">
        <f>'Consumptions_nieuw - Copy'!R928</f>
        <v>1.0719158771906555E-3</v>
      </c>
      <c r="B928" s="11">
        <f>'Consumptions_nieuw - Copy'!S928</f>
        <v>9.6458593017725424E-4</v>
      </c>
      <c r="C928" s="11">
        <f>'Consumptions_nieuw - Copy'!T928</f>
        <v>1.0315524408441633E-3</v>
      </c>
      <c r="D928" s="11">
        <f>'Consumptions_nieuw - Copy'!U928</f>
        <v>1.1287531750236994E-3</v>
      </c>
      <c r="E928" s="11">
        <f>'Consumptions_nieuw - Copy'!V928</f>
        <v>2.14960679658137E-3</v>
      </c>
      <c r="F928" s="11">
        <f>'Consumptions_nieuw - Copy'!W928</f>
        <v>1.0076126963395513E-3</v>
      </c>
      <c r="G928" s="11">
        <f>'Consumptions_nieuw - Copy'!X928</f>
        <v>1.0315524407225741E-3</v>
      </c>
      <c r="Q928" s="1">
        <v>927</v>
      </c>
      <c r="R928" s="6">
        <v>92.555702670000002</v>
      </c>
      <c r="S928" s="6">
        <v>120.02651213313875</v>
      </c>
      <c r="T928" s="6">
        <v>32.646591649999998</v>
      </c>
      <c r="U928" s="6">
        <v>30.110610899999998</v>
      </c>
      <c r="V928" s="6">
        <v>787.58163330000002</v>
      </c>
      <c r="W928" s="6">
        <v>339.84147754392535</v>
      </c>
      <c r="X928" s="6">
        <f t="shared" si="14"/>
        <v>13.058636659999999</v>
      </c>
    </row>
    <row r="929" spans="1:24" x14ac:dyDescent="0.25">
      <c r="A929" s="11">
        <f>'Consumptions_nieuw - Copy'!R929</f>
        <v>9.8724564894783653E-4</v>
      </c>
      <c r="B929" s="11">
        <f>'Consumptions_nieuw - Copy'!S929</f>
        <v>8.8839365396316727E-4</v>
      </c>
      <c r="C929" s="11">
        <f>'Consumptions_nieuw - Copy'!T929</f>
        <v>9.5007050517566401E-4</v>
      </c>
      <c r="D929" s="11">
        <f>'Consumptions_nieuw - Copy'!U929</f>
        <v>1.0461206572550642E-3</v>
      </c>
      <c r="E929" s="11">
        <f>'Consumptions_nieuw - Copy'!V929</f>
        <v>1.5193882582786066E-3</v>
      </c>
      <c r="F929" s="11">
        <f>'Consumptions_nieuw - Copy'!W929</f>
        <v>9.2802175206027572E-4</v>
      </c>
      <c r="G929" s="11">
        <f>'Consumptions_nieuw - Copy'!X929</f>
        <v>9.5007050505535942E-4</v>
      </c>
      <c r="Q929" s="1">
        <v>928</v>
      </c>
      <c r="R929" s="6">
        <v>85.244762850000001</v>
      </c>
      <c r="S929" s="6">
        <v>110.54566353338669</v>
      </c>
      <c r="T929" s="6">
        <v>30.067849769999999</v>
      </c>
      <c r="U929" s="6">
        <v>27.906306499999996</v>
      </c>
      <c r="V929" s="6">
        <v>556.67961600000001</v>
      </c>
      <c r="W929" s="6">
        <v>312.99752827527664</v>
      </c>
      <c r="X929" s="6">
        <f t="shared" si="14"/>
        <v>12.027139908000001</v>
      </c>
    </row>
    <row r="930" spans="1:24" x14ac:dyDescent="0.25">
      <c r="A930" s="11">
        <f>'Consumptions_nieuw - Copy'!R930</f>
        <v>1.1022692978622467E-3</v>
      </c>
      <c r="B930" s="11">
        <f>'Consumptions_nieuw - Copy'!S930</f>
        <v>9.9190009119861505E-4</v>
      </c>
      <c r="C930" s="11">
        <f>'Consumptions_nieuw - Copy'!T930</f>
        <v>1.0607628909073308E-3</v>
      </c>
      <c r="D930" s="11">
        <f>'Consumptions_nieuw - Copy'!U930</f>
        <v>9.6348798391583332E-4</v>
      </c>
      <c r="E930" s="11">
        <f>'Consumptions_nieuw - Copy'!V930</f>
        <v>1.2136386703053741E-3</v>
      </c>
      <c r="F930" s="11">
        <f>'Consumptions_nieuw - Copy'!W930</f>
        <v>1.0361452451797572E-3</v>
      </c>
      <c r="G930" s="11">
        <f>'Consumptions_nieuw - Copy'!X930</f>
        <v>1.0607628906799556E-3</v>
      </c>
      <c r="Q930" s="1">
        <v>929</v>
      </c>
      <c r="R930" s="6">
        <v>95.176600669999999</v>
      </c>
      <c r="S930" s="6">
        <v>123.42530054241445</v>
      </c>
      <c r="T930" s="6">
        <v>33.571044540000003</v>
      </c>
      <c r="U930" s="6">
        <v>25.701997949999999</v>
      </c>
      <c r="V930" s="6">
        <v>444.6578452</v>
      </c>
      <c r="W930" s="6">
        <v>349.46476195784288</v>
      </c>
      <c r="X930" s="6">
        <f t="shared" si="14"/>
        <v>13.428417816000001</v>
      </c>
    </row>
    <row r="931" spans="1:24" x14ac:dyDescent="0.25">
      <c r="A931" s="11">
        <f>'Consumptions_nieuw - Copy'!R931</f>
        <v>1.4457421526384065E-3</v>
      </c>
      <c r="B931" s="11">
        <f>'Consumptions_nieuw - Copy'!S931</f>
        <v>1.3009813261178232E-3</v>
      </c>
      <c r="C931" s="11">
        <f>'Consumptions_nieuw - Copy'!T931</f>
        <v>1.3913021332205278E-3</v>
      </c>
      <c r="D931" s="11">
        <f>'Consumptions_nieuw - Copy'!U931</f>
        <v>1.0757436352452625E-3</v>
      </c>
      <c r="E931" s="11">
        <f>'Consumptions_nieuw - Copy'!V931</f>
        <v>9.0476918856060217E-4</v>
      </c>
      <c r="F931" s="11">
        <f>'Consumptions_nieuw - Copy'!W931</f>
        <v>1.3590135012702005E-3</v>
      </c>
      <c r="G931" s="11">
        <f>'Consumptions_nieuw - Copy'!X931</f>
        <v>1.3913021335145673E-3</v>
      </c>
      <c r="Q931" s="1">
        <v>930</v>
      </c>
      <c r="R931" s="6">
        <v>124.8341252</v>
      </c>
      <c r="S931" s="6">
        <v>161.88526707576275</v>
      </c>
      <c r="T931" s="6">
        <v>44.031956889999996</v>
      </c>
      <c r="U931" s="6">
        <v>28.696528829999998</v>
      </c>
      <c r="V931" s="6">
        <v>331.49299509999997</v>
      </c>
      <c r="W931" s="6">
        <v>458.35980228475762</v>
      </c>
      <c r="X931" s="6">
        <f t="shared" si="14"/>
        <v>17.612782755999998</v>
      </c>
    </row>
    <row r="932" spans="1:24" x14ac:dyDescent="0.25">
      <c r="A932" s="11">
        <f>'Consumptions_nieuw - Copy'!R932</f>
        <v>1.9250066907163996E-3</v>
      </c>
      <c r="B932" s="11">
        <f>'Consumptions_nieuw - Copy'!S932</f>
        <v>1.7322575488703243E-3</v>
      </c>
      <c r="C932" s="11">
        <f>'Consumptions_nieuw - Copy'!T932</f>
        <v>1.8525197667780416E-3</v>
      </c>
      <c r="D932" s="11">
        <f>'Consumptions_nieuw - Copy'!U932</f>
        <v>1.4109509557744487E-3</v>
      </c>
      <c r="E932" s="11">
        <f>'Consumptions_nieuw - Copy'!V932</f>
        <v>2.1464869028098303E-3</v>
      </c>
      <c r="F932" s="11">
        <f>'Consumptions_nieuw - Copy'!W932</f>
        <v>1.8095274304466356E-3</v>
      </c>
      <c r="G932" s="11">
        <f>'Consumptions_nieuw - Copy'!X932</f>
        <v>1.8525197667488334E-3</v>
      </c>
      <c r="Q932" s="1">
        <v>931</v>
      </c>
      <c r="R932" s="6">
        <v>166.21672530000001</v>
      </c>
      <c r="S932" s="6">
        <v>215.55034673686146</v>
      </c>
      <c r="T932" s="6">
        <v>58.628581500000003</v>
      </c>
      <c r="U932" s="6">
        <v>37.638516699999997</v>
      </c>
      <c r="V932" s="6">
        <v>786.43855399999995</v>
      </c>
      <c r="W932" s="6">
        <v>610.30639833464045</v>
      </c>
      <c r="X932" s="6">
        <f t="shared" si="14"/>
        <v>23.451432600000004</v>
      </c>
    </row>
    <row r="933" spans="1:24" x14ac:dyDescent="0.25">
      <c r="A933" s="11">
        <f>'Consumptions_nieuw - Copy'!R933</f>
        <v>2.2812599976516279E-3</v>
      </c>
      <c r="B933" s="11">
        <f>'Consumptions_nieuw - Copy'!S933</f>
        <v>2.0528395406222786E-3</v>
      </c>
      <c r="C933" s="11">
        <f>'Consumptions_nieuw - Copy'!T933</f>
        <v>2.1953582078246252E-3</v>
      </c>
      <c r="D933" s="11">
        <f>'Consumptions_nieuw - Copy'!U933</f>
        <v>1.8786821877905312E-3</v>
      </c>
      <c r="E933" s="11">
        <f>'Consumptions_nieuw - Copy'!V933</f>
        <v>5.8654002577414994E-4</v>
      </c>
      <c r="F933" s="11">
        <f>'Consumptions_nieuw - Copy'!W933</f>
        <v>2.1444094511955314E-3</v>
      </c>
      <c r="G933" s="11">
        <f>'Consumptions_nieuw - Copy'!X933</f>
        <v>2.1953582078953373E-3</v>
      </c>
      <c r="Q933" s="1">
        <v>932</v>
      </c>
      <c r="R933" s="6">
        <v>196.9777914</v>
      </c>
      <c r="S933" s="6">
        <v>255.4413892234659</v>
      </c>
      <c r="T933" s="6">
        <v>69.478739129999994</v>
      </c>
      <c r="U933" s="6">
        <v>50.115711400000002</v>
      </c>
      <c r="V933" s="6">
        <v>214.8989072</v>
      </c>
      <c r="W933" s="6">
        <v>723.25336808565373</v>
      </c>
      <c r="X933" s="6">
        <f t="shared" si="14"/>
        <v>27.791495651999998</v>
      </c>
    </row>
    <row r="934" spans="1:24" x14ac:dyDescent="0.25">
      <c r="A934" s="11">
        <f>'Consumptions_nieuw - Copy'!R934</f>
        <v>2.3771128899799029E-3</v>
      </c>
      <c r="B934" s="11">
        <f>'Consumptions_nieuw - Copy'!S934</f>
        <v>2.1390947710917371E-3</v>
      </c>
      <c r="C934" s="11">
        <f>'Consumptions_nieuw - Copy'!T934</f>
        <v>2.2876017189901315E-3</v>
      </c>
      <c r="D934" s="11">
        <f>'Consumptions_nieuw - Copy'!U934</f>
        <v>2.2263624037016129E-3</v>
      </c>
      <c r="E934" s="11">
        <f>'Consumptions_nieuw - Copy'!V934</f>
        <v>1.5225081520501458E-3</v>
      </c>
      <c r="F934" s="11">
        <f>'Consumptions_nieuw - Copy'!W934</f>
        <v>2.2345122220282661E-3</v>
      </c>
      <c r="G934" s="11">
        <f>'Consumptions_nieuw - Copy'!X934</f>
        <v>2.2876017191647141E-3</v>
      </c>
      <c r="Q934" s="1">
        <v>933</v>
      </c>
      <c r="R934" s="6">
        <v>205.2543101</v>
      </c>
      <c r="S934" s="6">
        <v>266.17440340353659</v>
      </c>
      <c r="T934" s="6">
        <v>72.398063559999997</v>
      </c>
      <c r="U934" s="6">
        <v>59.390426130000002</v>
      </c>
      <c r="V934" s="6">
        <v>557.82269529999996</v>
      </c>
      <c r="W934" s="6">
        <v>753.64268223566069</v>
      </c>
      <c r="X934" s="6">
        <f t="shared" si="14"/>
        <v>28.959225424</v>
      </c>
    </row>
    <row r="935" spans="1:24" x14ac:dyDescent="0.25">
      <c r="A935" s="11">
        <f>'Consumptions_nieuw - Copy'!R935</f>
        <v>2.4394172959933129E-3</v>
      </c>
      <c r="B935" s="11">
        <f>'Consumptions_nieuw - Copy'!S935</f>
        <v>2.1951606941306039E-3</v>
      </c>
      <c r="C935" s="11">
        <f>'Consumptions_nieuw - Copy'!T935</f>
        <v>2.3475600268575282E-3</v>
      </c>
      <c r="D935" s="11">
        <f>'Consumptions_nieuw - Copy'!U935</f>
        <v>2.3199086343603354E-3</v>
      </c>
      <c r="E935" s="11">
        <f>'Consumptions_nieuw - Copy'!V935</f>
        <v>2.14960679658137E-3</v>
      </c>
      <c r="F935" s="11">
        <f>'Consumptions_nieuw - Copy'!W935</f>
        <v>2.2930790476634222E-3</v>
      </c>
      <c r="G935" s="11">
        <f>'Consumptions_nieuw - Copy'!X935</f>
        <v>2.3475600262938892E-3</v>
      </c>
      <c r="Q935" s="1">
        <v>934</v>
      </c>
      <c r="R935" s="6">
        <v>210.6340495</v>
      </c>
      <c r="S935" s="6">
        <v>273.15086551162847</v>
      </c>
      <c r="T935" s="6">
        <v>74.295625250000001</v>
      </c>
      <c r="U935" s="6">
        <v>61.885864650000002</v>
      </c>
      <c r="V935" s="6">
        <v>787.58163330000002</v>
      </c>
      <c r="W935" s="6">
        <v>773.39574472803895</v>
      </c>
      <c r="X935" s="6">
        <f t="shared" si="14"/>
        <v>29.718250100000002</v>
      </c>
    </row>
    <row r="936" spans="1:24" x14ac:dyDescent="0.25">
      <c r="A936" s="11">
        <f>'Consumptions_nieuw - Copy'!R936</f>
        <v>2.5113069765312925E-3</v>
      </c>
      <c r="B936" s="11">
        <f>'Consumptions_nieuw - Copy'!S936</f>
        <v>2.2598521275434794E-3</v>
      </c>
      <c r="C936" s="11">
        <f>'Consumptions_nieuw - Copy'!T936</f>
        <v>2.4167426718437589E-3</v>
      </c>
      <c r="D936" s="11">
        <f>'Consumptions_nieuw - Copy'!U936</f>
        <v>2.3807137102294334E-3</v>
      </c>
      <c r="E936" s="11">
        <f>'Consumptions_nieuw - Copy'!V936</f>
        <v>1.5287479395932246E-3</v>
      </c>
      <c r="F936" s="11">
        <f>'Consumptions_nieuw - Copy'!W936</f>
        <v>2.3606561370971488E-3</v>
      </c>
      <c r="G936" s="11">
        <f>'Consumptions_nieuw - Copy'!X936</f>
        <v>2.4167426715950044E-3</v>
      </c>
      <c r="Q936" s="1">
        <v>935</v>
      </c>
      <c r="R936" s="6">
        <v>216.84143950000001</v>
      </c>
      <c r="S936" s="6">
        <v>281.20062746079333</v>
      </c>
      <c r="T936" s="6">
        <v>76.485118940000007</v>
      </c>
      <c r="U936" s="6">
        <v>63.507900380000009</v>
      </c>
      <c r="V936" s="6">
        <v>560.10885389999999</v>
      </c>
      <c r="W936" s="6">
        <v>796.18773415483417</v>
      </c>
      <c r="X936" s="6">
        <f t="shared" si="14"/>
        <v>30.594047576000005</v>
      </c>
    </row>
    <row r="937" spans="1:24" x14ac:dyDescent="0.25">
      <c r="A937" s="11">
        <f>'Consumptions_nieuw - Copy'!R937</f>
        <v>2.6263304653920596E-3</v>
      </c>
      <c r="B937" s="11">
        <f>'Consumptions_nieuw - Copy'!S937</f>
        <v>2.3633584210040796E-3</v>
      </c>
      <c r="C937" s="11">
        <f>'Consumptions_nieuw - Copy'!T937</f>
        <v>2.527434903695338E-3</v>
      </c>
      <c r="D937" s="11">
        <f>'Consumptions_nieuw - Copy'!U937</f>
        <v>2.4508733948444108E-3</v>
      </c>
      <c r="E937" s="11">
        <f>'Consumptions_nieuw - Copy'!V937</f>
        <v>1.83137763352198E-3</v>
      </c>
      <c r="F937" s="11">
        <f>'Consumptions_nieuw - Copy'!W937</f>
        <v>2.4687794801911121E-3</v>
      </c>
      <c r="G937" s="11">
        <f>'Consumptions_nieuw - Copy'!X937</f>
        <v>2.5274349034448383E-3</v>
      </c>
      <c r="Q937" s="1">
        <v>936</v>
      </c>
      <c r="R937" s="6">
        <v>226.77326350000004</v>
      </c>
      <c r="S937" s="6">
        <v>294.08024657945697</v>
      </c>
      <c r="T937" s="6">
        <v>79.988308840000002</v>
      </c>
      <c r="U937" s="6">
        <v>65.379479579999995</v>
      </c>
      <c r="V937" s="6">
        <v>670.98754529999997</v>
      </c>
      <c r="W937" s="6">
        <v>832.65491723770663</v>
      </c>
      <c r="X937" s="6">
        <f t="shared" si="14"/>
        <v>31.995323536000001</v>
      </c>
    </row>
    <row r="938" spans="1:24" x14ac:dyDescent="0.25">
      <c r="A938" s="11">
        <f>'Consumptions_nieuw - Copy'!R938</f>
        <v>0</v>
      </c>
      <c r="B938" s="11">
        <f>'Consumptions_nieuw - Copy'!S938</f>
        <v>5.1877522349024472E-4</v>
      </c>
      <c r="C938" s="11">
        <f>'Consumptions_nieuw - Copy'!T938</f>
        <v>0</v>
      </c>
      <c r="D938" s="11">
        <f>'Consumptions_nieuw - Copy'!U938</f>
        <v>2.5631288906032444E-3</v>
      </c>
      <c r="E938" s="11">
        <f>'Consumptions_nieuw - Copy'!V938</f>
        <v>1.8251378462518389E-3</v>
      </c>
      <c r="F938" s="11">
        <f>'Consumptions_nieuw - Copy'!W938</f>
        <v>2.2904659315264441E-4</v>
      </c>
      <c r="G938" s="11">
        <f>'Consumptions_nieuw - Copy'!X938</f>
        <v>0</v>
      </c>
      <c r="Q938" s="1">
        <v>937</v>
      </c>
      <c r="R938" s="6">
        <v>0</v>
      </c>
      <c r="S938" s="6">
        <v>64.552860153352398</v>
      </c>
      <c r="T938" s="6">
        <v>0</v>
      </c>
      <c r="U938" s="6">
        <v>68.374006309999999</v>
      </c>
      <c r="V938" s="6">
        <v>668.70138680000002</v>
      </c>
      <c r="W938" s="6">
        <v>77.251440882168268</v>
      </c>
      <c r="X938" s="6">
        <f t="shared" si="14"/>
        <v>0</v>
      </c>
    </row>
    <row r="939" spans="1:24" x14ac:dyDescent="0.25">
      <c r="A939" s="11">
        <f>'Consumptions_nieuw - Copy'!R939</f>
        <v>0</v>
      </c>
      <c r="B939" s="11">
        <f>'Consumptions_nieuw - Copy'!S939</f>
        <v>5.1877522349024472E-4</v>
      </c>
      <c r="C939" s="11">
        <f>'Consumptions_nieuw - Copy'!T939</f>
        <v>0</v>
      </c>
      <c r="D939" s="11">
        <f>'Consumptions_nieuw - Copy'!U939</f>
        <v>0</v>
      </c>
      <c r="E939" s="11">
        <f>'Consumptions_nieuw - Copy'!V939</f>
        <v>1.2011590952192167E-3</v>
      </c>
      <c r="F939" s="11">
        <f>'Consumptions_nieuw - Copy'!W939</f>
        <v>2.2904659315264441E-4</v>
      </c>
      <c r="G939" s="11">
        <f>'Consumptions_nieuw - Copy'!X939</f>
        <v>0</v>
      </c>
      <c r="Q939" s="1">
        <v>938</v>
      </c>
      <c r="R939" s="6">
        <v>0</v>
      </c>
      <c r="S939" s="6">
        <v>64.552860153352398</v>
      </c>
      <c r="T939" s="6">
        <v>0</v>
      </c>
      <c r="U939" s="6">
        <v>0</v>
      </c>
      <c r="V939" s="6">
        <v>440.08552800000007</v>
      </c>
      <c r="W939" s="6">
        <v>77.251440882168268</v>
      </c>
      <c r="X939" s="6">
        <f t="shared" si="14"/>
        <v>0</v>
      </c>
    </row>
    <row r="940" spans="1:24" x14ac:dyDescent="0.25">
      <c r="A940" s="11">
        <f>'Consumptions_nieuw - Copy'!R940</f>
        <v>0</v>
      </c>
      <c r="B940" s="11">
        <f>'Consumptions_nieuw - Copy'!S940</f>
        <v>5.1877522349024472E-4</v>
      </c>
      <c r="C940" s="11">
        <f>'Consumptions_nieuw - Copy'!T940</f>
        <v>0</v>
      </c>
      <c r="D940" s="11">
        <f>'Consumptions_nieuw - Copy'!U940</f>
        <v>0</v>
      </c>
      <c r="E940" s="11">
        <f>'Consumptions_nieuw - Copy'!V940</f>
        <v>5.9277981331722865E-4</v>
      </c>
      <c r="F940" s="11">
        <f>'Consumptions_nieuw - Copy'!W940</f>
        <v>2.2904659315264441E-4</v>
      </c>
      <c r="G940" s="11">
        <f>'Consumptions_nieuw - Copy'!X940</f>
        <v>0</v>
      </c>
      <c r="Q940" s="1">
        <v>939</v>
      </c>
      <c r="R940" s="6">
        <v>0</v>
      </c>
      <c r="S940" s="6">
        <v>64.552860153352398</v>
      </c>
      <c r="T940" s="6">
        <v>0</v>
      </c>
      <c r="U940" s="6">
        <v>0</v>
      </c>
      <c r="V940" s="6">
        <v>217.18506579999999</v>
      </c>
      <c r="W940" s="6">
        <v>77.251440882168268</v>
      </c>
      <c r="X940" s="6">
        <f t="shared" si="14"/>
        <v>0</v>
      </c>
    </row>
    <row r="941" spans="1:24" x14ac:dyDescent="0.25">
      <c r="A941" s="11">
        <f>'Consumptions_nieuw - Copy'!R941</f>
        <v>0</v>
      </c>
      <c r="B941" s="11">
        <f>'Consumptions_nieuw - Copy'!S941</f>
        <v>5.1877522349024472E-4</v>
      </c>
      <c r="C941" s="11">
        <f>'Consumptions_nieuw - Copy'!T941</f>
        <v>0</v>
      </c>
      <c r="D941" s="11">
        <f>'Consumptions_nieuw - Copy'!U941</f>
        <v>0</v>
      </c>
      <c r="E941" s="11">
        <f>'Consumptions_nieuw - Copy'!V941</f>
        <v>8.9852940101752346E-4</v>
      </c>
      <c r="F941" s="11">
        <f>'Consumptions_nieuw - Copy'!W941</f>
        <v>2.2904659315264441E-4</v>
      </c>
      <c r="G941" s="11">
        <f>'Consumptions_nieuw - Copy'!X941</f>
        <v>0</v>
      </c>
      <c r="Q941" s="1">
        <v>940</v>
      </c>
      <c r="R941" s="6">
        <v>0</v>
      </c>
      <c r="S941" s="6">
        <v>64.552860153352398</v>
      </c>
      <c r="T941" s="6">
        <v>0</v>
      </c>
      <c r="U941" s="6">
        <v>0</v>
      </c>
      <c r="V941" s="6">
        <v>329.20683650000001</v>
      </c>
      <c r="W941" s="6">
        <v>77.251440882168268</v>
      </c>
      <c r="X941" s="6">
        <f t="shared" si="14"/>
        <v>0</v>
      </c>
    </row>
    <row r="942" spans="1:24" x14ac:dyDescent="0.25">
      <c r="A942" s="11">
        <f>'Consumptions_nieuw - Copy'!R942</f>
        <v>0</v>
      </c>
      <c r="B942" s="11">
        <f>'Consumptions_nieuw - Copy'!S942</f>
        <v>5.1877522349024472E-4</v>
      </c>
      <c r="C942" s="11">
        <f>'Consumptions_nieuw - Copy'!T942</f>
        <v>0</v>
      </c>
      <c r="D942" s="11">
        <f>'Consumptions_nieuw - Copy'!U942</f>
        <v>0</v>
      </c>
      <c r="E942" s="11">
        <f>'Consumptions_nieuw - Copy'!V942</f>
        <v>1.8251378462518389E-3</v>
      </c>
      <c r="F942" s="11">
        <f>'Consumptions_nieuw - Copy'!W942</f>
        <v>2.2904659315264441E-4</v>
      </c>
      <c r="G942" s="11">
        <f>'Consumptions_nieuw - Copy'!X942</f>
        <v>0</v>
      </c>
      <c r="Q942" s="1">
        <v>941</v>
      </c>
      <c r="R942" s="6">
        <v>0</v>
      </c>
      <c r="S942" s="6">
        <v>64.552860153352398</v>
      </c>
      <c r="T942" s="6">
        <v>0</v>
      </c>
      <c r="U942" s="6">
        <v>0</v>
      </c>
      <c r="V942" s="6">
        <v>668.70138680000002</v>
      </c>
      <c r="W942" s="6">
        <v>77.251440882168268</v>
      </c>
      <c r="X942" s="6">
        <f t="shared" si="14"/>
        <v>0</v>
      </c>
    </row>
    <row r="943" spans="1:24" x14ac:dyDescent="0.25">
      <c r="A943" s="11">
        <f>'Consumptions_nieuw - Copy'!R943</f>
        <v>2.8979137191938089E-3</v>
      </c>
      <c r="B943" s="11">
        <f>'Consumptions_nieuw - Copy'!S943</f>
        <v>2.6077482943978364E-3</v>
      </c>
      <c r="C943" s="11">
        <f>'Consumptions_nieuw - Copy'!T943</f>
        <v>2.788791578120336E-3</v>
      </c>
      <c r="D943" s="11">
        <f>'Consumptions_nieuw - Copy'!U943</f>
        <v>0</v>
      </c>
      <c r="E943" s="11">
        <f>'Consumptions_nieuw - Copy'!V943</f>
        <v>1.5162683645070672E-3</v>
      </c>
      <c r="F943" s="11">
        <f>'Consumptions_nieuw - Copy'!W943</f>
        <v>2.7240707218605877E-3</v>
      </c>
      <c r="G943" s="11">
        <f>'Consumptions_nieuw - Copy'!X943</f>
        <v>2.7887915778657154E-3</v>
      </c>
      <c r="Q943" s="1">
        <v>942</v>
      </c>
      <c r="R943" s="6">
        <v>250.22340489999999</v>
      </c>
      <c r="S943" s="6">
        <v>324.49046010882256</v>
      </c>
      <c r="T943" s="6">
        <v>88.25972994</v>
      </c>
      <c r="U943" s="6">
        <v>0</v>
      </c>
      <c r="V943" s="6">
        <v>555.53653670000006</v>
      </c>
      <c r="W943" s="6">
        <v>918.75799343767301</v>
      </c>
      <c r="X943" s="6">
        <f t="shared" si="14"/>
        <v>35.303891976000003</v>
      </c>
    </row>
    <row r="944" spans="1:24" x14ac:dyDescent="0.25">
      <c r="A944" s="11">
        <f>'Consumptions_nieuw - Copy'!R944</f>
        <v>2.9394499640045002E-3</v>
      </c>
      <c r="B944" s="11">
        <f>'Consumptions_nieuw - Copy'!S944</f>
        <v>2.6451255527083087E-3</v>
      </c>
      <c r="C944" s="11">
        <f>'Consumptions_nieuw - Copy'!T944</f>
        <v>2.8287637575605978E-3</v>
      </c>
      <c r="D944" s="11">
        <f>'Consumptions_nieuw - Copy'!U944</f>
        <v>2.8281766041153163E-3</v>
      </c>
      <c r="E944" s="11">
        <f>'Consumptions_nieuw - Copy'!V944</f>
        <v>1.5225081520501458E-3</v>
      </c>
      <c r="F944" s="11">
        <f>'Consumptions_nieuw - Copy'!W944</f>
        <v>2.7631152472797718E-3</v>
      </c>
      <c r="G944" s="11">
        <f>'Consumptions_nieuw - Copy'!X944</f>
        <v>2.8287637580426237E-3</v>
      </c>
      <c r="Q944" s="1">
        <v>943</v>
      </c>
      <c r="R944" s="6">
        <v>253.80989560000003</v>
      </c>
      <c r="S944" s="6">
        <v>329.14143189656255</v>
      </c>
      <c r="T944" s="6">
        <v>89.524770250000003</v>
      </c>
      <c r="U944" s="6">
        <v>75.444417049999998</v>
      </c>
      <c r="V944" s="6">
        <v>557.82269529999996</v>
      </c>
      <c r="W944" s="6">
        <v>931.9266933326428</v>
      </c>
      <c r="X944" s="6">
        <f t="shared" si="14"/>
        <v>35.809908100000001</v>
      </c>
    </row>
    <row r="945" spans="1:24" x14ac:dyDescent="0.25">
      <c r="A945" s="11">
        <f>'Consumptions_nieuw - Copy'!R945</f>
        <v>2.9714009493463185E-3</v>
      </c>
      <c r="B945" s="11">
        <f>'Consumptions_nieuw - Copy'!S945</f>
        <v>2.6738773154669224E-3</v>
      </c>
      <c r="C945" s="11">
        <f>'Consumptions_nieuw - Copy'!T945</f>
        <v>2.8595116153648267E-3</v>
      </c>
      <c r="D945" s="11">
        <f>'Consumptions_nieuw - Copy'!U945</f>
        <v>2.8687132953704704E-3</v>
      </c>
      <c r="E945" s="11">
        <f>'Consumptions_nieuw - Copy'!V945</f>
        <v>2.1371272214952123E-3</v>
      </c>
      <c r="F945" s="11">
        <f>'Consumptions_nieuw - Copy'!W945</f>
        <v>2.7931495243610298E-3</v>
      </c>
      <c r="G945" s="11">
        <f>'Consumptions_nieuw - Copy'!X945</f>
        <v>2.8595116147931161E-3</v>
      </c>
      <c r="Q945" s="1">
        <v>944</v>
      </c>
      <c r="R945" s="6">
        <v>256.568737</v>
      </c>
      <c r="S945" s="6">
        <v>332.71910568759716</v>
      </c>
      <c r="T945" s="6">
        <v>90.497879049999995</v>
      </c>
      <c r="U945" s="6">
        <v>76.525773509999993</v>
      </c>
      <c r="V945" s="6">
        <v>783.00931609999998</v>
      </c>
      <c r="W945" s="6">
        <v>942.05647150766765</v>
      </c>
      <c r="X945" s="6">
        <f t="shared" si="14"/>
        <v>36.199151620000002</v>
      </c>
    </row>
    <row r="946" spans="1:24" x14ac:dyDescent="0.25">
      <c r="A946" s="11">
        <f>'Consumptions_nieuw - Copy'!R946</f>
        <v>2.7253784720050918E-3</v>
      </c>
      <c r="B946" s="11">
        <f>'Consumptions_nieuw - Copy'!S946</f>
        <v>2.4524888416081088E-3</v>
      </c>
      <c r="C946" s="11">
        <f>'Consumptions_nieuw - Copy'!T946</f>
        <v>2.6227532161240685E-3</v>
      </c>
      <c r="D946" s="11">
        <f>'Consumptions_nieuw - Copy'!U946</f>
        <v>2.8998953932493701E-3</v>
      </c>
      <c r="E946" s="11">
        <f>'Consumptions_nieuw - Copy'!V946</f>
        <v>1.5162683645070672E-3</v>
      </c>
      <c r="F946" s="11">
        <f>'Consumptions_nieuw - Copy'!W946</f>
        <v>2.5618856937631557E-3</v>
      </c>
      <c r="G946" s="11">
        <f>'Consumptions_nieuw - Copy'!X946</f>
        <v>2.6227532158720657E-3</v>
      </c>
      <c r="Q946" s="1">
        <v>945</v>
      </c>
      <c r="R946" s="6">
        <v>235.3256677</v>
      </c>
      <c r="S946" s="6">
        <v>305.17102986311465</v>
      </c>
      <c r="T946" s="6">
        <v>83.004944640000005</v>
      </c>
      <c r="U946" s="6">
        <v>77.357586909999995</v>
      </c>
      <c r="V946" s="6">
        <v>555.53653670000006</v>
      </c>
      <c r="W946" s="6">
        <v>864.05721427484218</v>
      </c>
      <c r="X946" s="6">
        <f t="shared" si="14"/>
        <v>33.201977856000006</v>
      </c>
    </row>
    <row r="947" spans="1:24" x14ac:dyDescent="0.25">
      <c r="A947" s="11">
        <f>'Consumptions_nieuw - Copy'!R947</f>
        <v>2.2556992547768909E-3</v>
      </c>
      <c r="B947" s="11">
        <f>'Consumptions_nieuw - Copy'!S947</f>
        <v>2.0298381707316341E-3</v>
      </c>
      <c r="C947" s="11">
        <f>'Consumptions_nieuw - Copy'!T947</f>
        <v>2.1707599645539154E-3</v>
      </c>
      <c r="D947" s="11">
        <f>'Consumptions_nieuw - Copy'!U947</f>
        <v>2.6597933467943508E-3</v>
      </c>
      <c r="E947" s="11">
        <f>'Consumptions_nieuw - Copy'!V947</f>
        <v>1.5287479395932246E-3</v>
      </c>
      <c r="F947" s="11">
        <f>'Consumptions_nieuw - Copy'!W947</f>
        <v>2.1203820716178363E-3</v>
      </c>
      <c r="G947" s="11">
        <f>'Consumptions_nieuw - Copy'!X947</f>
        <v>2.1707599650463158E-3</v>
      </c>
      <c r="Q947" s="1">
        <v>946</v>
      </c>
      <c r="R947" s="6">
        <v>194.77072220000002</v>
      </c>
      <c r="S947" s="6">
        <v>252.57925520731771</v>
      </c>
      <c r="T947" s="6">
        <v>68.700253450000005</v>
      </c>
      <c r="U947" s="6">
        <v>70.952626589999994</v>
      </c>
      <c r="V947" s="6">
        <v>560.10885389999999</v>
      </c>
      <c r="W947" s="6">
        <v>715.14955974058603</v>
      </c>
      <c r="X947" s="6">
        <f t="shared" si="14"/>
        <v>27.480101380000004</v>
      </c>
    </row>
    <row r="948" spans="1:24" x14ac:dyDescent="0.25">
      <c r="A948" s="11">
        <f>'Consumptions_nieuw - Copy'!R948</f>
        <v>1.9425797561644501E-3</v>
      </c>
      <c r="B948" s="11">
        <f>'Consumptions_nieuw - Copy'!S948</f>
        <v>1.7480710390274047E-3</v>
      </c>
      <c r="C948" s="11">
        <f>'Consumptions_nieuw - Copy'!T948</f>
        <v>1.8694311106886552E-3</v>
      </c>
      <c r="D948" s="11">
        <f>'Consumptions_nieuw - Copy'!U948</f>
        <v>2.2014167688832863E-3</v>
      </c>
      <c r="E948" s="11">
        <f>'Consumptions_nieuw - Copy'!V948</f>
        <v>5.9277981331722865E-4</v>
      </c>
      <c r="F948" s="11">
        <f>'Consumptions_nieuw - Copy'!W948</f>
        <v>1.8260463045291766E-3</v>
      </c>
      <c r="G948" s="11">
        <f>'Consumptions_nieuw - Copy'!X948</f>
        <v>1.8694311104485303E-3</v>
      </c>
      <c r="Q948" s="1">
        <v>947</v>
      </c>
      <c r="R948" s="6">
        <v>167.7340901</v>
      </c>
      <c r="S948" s="6">
        <v>217.51806989021213</v>
      </c>
      <c r="T948" s="6">
        <v>59.163792039999997</v>
      </c>
      <c r="U948" s="6">
        <v>58.724976570000003</v>
      </c>
      <c r="V948" s="6">
        <v>217.18506579999999</v>
      </c>
      <c r="W948" s="6">
        <v>615.87778364564986</v>
      </c>
      <c r="X948" s="6">
        <f t="shared" si="14"/>
        <v>23.665516816</v>
      </c>
    </row>
    <row r="949" spans="1:24" x14ac:dyDescent="0.25">
      <c r="A949" s="11">
        <f>'Consumptions_nieuw - Copy'!R949</f>
        <v>1.5687533849393018E-3</v>
      </c>
      <c r="B949" s="11">
        <f>'Consumptions_nieuw - Copy'!S949</f>
        <v>1.4116755563772627E-3</v>
      </c>
      <c r="C949" s="11">
        <f>'Consumptions_nieuw - Copy'!T949</f>
        <v>1.5096813260474331E-3</v>
      </c>
      <c r="D949" s="11">
        <f>'Consumptions_nieuw - Copy'!U949</f>
        <v>1.8958323641160601E-3</v>
      </c>
      <c r="E949" s="11">
        <f>'Consumptions_nieuw - Copy'!V949</f>
        <v>2.1402471152667519E-3</v>
      </c>
      <c r="F949" s="11">
        <f>'Consumptions_nieuw - Copy'!W949</f>
        <v>1.4746454096977398E-3</v>
      </c>
      <c r="G949" s="11">
        <f>'Consumptions_nieuw - Copy'!X949</f>
        <v>1.5096813256023297E-3</v>
      </c>
      <c r="Q949" s="1">
        <v>948</v>
      </c>
      <c r="R949" s="6">
        <v>135.45565930000001</v>
      </c>
      <c r="S949" s="6">
        <v>175.65930415803862</v>
      </c>
      <c r="T949" s="6">
        <v>47.778423879999998</v>
      </c>
      <c r="U949" s="6">
        <v>50.573209370000001</v>
      </c>
      <c r="V949" s="6">
        <v>784.15239540000005</v>
      </c>
      <c r="W949" s="6">
        <v>497.35942858362716</v>
      </c>
      <c r="X949" s="6">
        <f t="shared" si="14"/>
        <v>19.111369551999999</v>
      </c>
    </row>
    <row r="950" spans="1:24" x14ac:dyDescent="0.25">
      <c r="A950" s="11">
        <f>'Consumptions_nieuw - Copy'!R950</f>
        <v>1.2492437561984438E-3</v>
      </c>
      <c r="B950" s="11">
        <f>'Consumptions_nieuw - Copy'!S950</f>
        <v>1.1241581325956798E-3</v>
      </c>
      <c r="C950" s="11">
        <f>'Consumptions_nieuw - Copy'!T950</f>
        <v>1.2022029650803373E-3</v>
      </c>
      <c r="D950" s="11">
        <f>'Consumptions_nieuw - Copy'!U950</f>
        <v>1.5310019718794495E-3</v>
      </c>
      <c r="E950" s="11">
        <f>'Consumptions_nieuw - Copy'!V950</f>
        <v>1.2105187765338347E-3</v>
      </c>
      <c r="F950" s="11">
        <f>'Consumptions_nieuw - Copy'!W950</f>
        <v>1.1743028501806415E-3</v>
      </c>
      <c r="G950" s="11">
        <f>'Consumptions_nieuw - Copy'!X950</f>
        <v>1.2022029655880085E-3</v>
      </c>
      <c r="Q950" s="1">
        <v>949</v>
      </c>
      <c r="R950" s="6">
        <v>107.86726470000001</v>
      </c>
      <c r="S950" s="6">
        <v>139.8825916077453</v>
      </c>
      <c r="T950" s="6">
        <v>38.047342749999999</v>
      </c>
      <c r="U950" s="6">
        <v>40.840996670000003</v>
      </c>
      <c r="V950" s="6">
        <v>443.51476589999999</v>
      </c>
      <c r="W950" s="6">
        <v>396.06171809783228</v>
      </c>
      <c r="X950" s="6">
        <f t="shared" si="14"/>
        <v>15.2189371</v>
      </c>
    </row>
    <row r="951" spans="1:24" x14ac:dyDescent="0.25">
      <c r="A951" s="11">
        <f>'Consumptions_nieuw - Copy'!R951</f>
        <v>9.6967277563364573E-4</v>
      </c>
      <c r="B951" s="11">
        <f>'Consumptions_nieuw - Copy'!S951</f>
        <v>8.725803357430181E-4</v>
      </c>
      <c r="C951" s="11">
        <f>'Consumptions_nieuw - Copy'!T951</f>
        <v>9.331593454787897E-4</v>
      </c>
      <c r="D951" s="11">
        <f>'Consumptions_nieuw - Copy'!U951</f>
        <v>1.2191812131385016E-3</v>
      </c>
      <c r="E951" s="11">
        <f>'Consumptions_nieuw - Copy'!V951</f>
        <v>1.8376174210650586E-3</v>
      </c>
      <c r="F951" s="11">
        <f>'Consumptions_nieuw - Copy'!W951</f>
        <v>9.1150305806561853E-4</v>
      </c>
      <c r="G951" s="11">
        <f>'Consumptions_nieuw - Copy'!X951</f>
        <v>9.3315934556940212E-4</v>
      </c>
      <c r="Q951" s="1">
        <v>950</v>
      </c>
      <c r="R951" s="6">
        <v>83.727414640000006</v>
      </c>
      <c r="S951" s="6">
        <v>108.57796177469824</v>
      </c>
      <c r="T951" s="6">
        <v>29.53264506</v>
      </c>
      <c r="U951" s="6">
        <v>32.522868539999997</v>
      </c>
      <c r="V951" s="6">
        <v>673.27370389999999</v>
      </c>
      <c r="W951" s="6">
        <v>307.42620370321259</v>
      </c>
      <c r="X951" s="6">
        <f t="shared" si="14"/>
        <v>11.813058024</v>
      </c>
    </row>
    <row r="952" spans="1:24" x14ac:dyDescent="0.25">
      <c r="A952" s="11">
        <f>'Consumptions_nieuw - Copy'!R952</f>
        <v>7.7636941194604895E-4</v>
      </c>
      <c r="B952" s="11">
        <f>'Consumptions_nieuw - Copy'!S952</f>
        <v>6.9863225957869277E-4</v>
      </c>
      <c r="C952" s="11">
        <f>'Consumptions_nieuw - Copy'!T952</f>
        <v>7.4713490023988968E-4</v>
      </c>
      <c r="D952" s="11">
        <f>'Consumptions_nieuw - Copy'!U952</f>
        <v>9.4633799464988817E-4</v>
      </c>
      <c r="E952" s="11">
        <f>'Consumptions_nieuw - Copy'!V952</f>
        <v>2.14960679658137E-3</v>
      </c>
      <c r="F952" s="11">
        <f>'Consumptions_nieuw - Copy'!W952</f>
        <v>7.2979577327106761E-4</v>
      </c>
      <c r="G952" s="11">
        <f>'Consumptions_nieuw - Copy'!X952</f>
        <v>7.4713490012278468E-4</v>
      </c>
      <c r="Q952" s="1">
        <v>951</v>
      </c>
      <c r="R952" s="6">
        <v>67.036432599999998</v>
      </c>
      <c r="S952" s="6">
        <v>86.933046354423666</v>
      </c>
      <c r="T952" s="6">
        <v>23.645339809999999</v>
      </c>
      <c r="U952" s="6">
        <v>25.244504970000001</v>
      </c>
      <c r="V952" s="6">
        <v>787.58163330000002</v>
      </c>
      <c r="W952" s="6">
        <v>246.14107662074719</v>
      </c>
      <c r="X952" s="6">
        <f t="shared" si="14"/>
        <v>9.4581359240000005</v>
      </c>
    </row>
    <row r="953" spans="1:24" x14ac:dyDescent="0.25">
      <c r="A953" s="11">
        <f>'Consumptions_nieuw - Copy'!R953</f>
        <v>6.757236991392345E-4</v>
      </c>
      <c r="B953" s="11">
        <f>'Consumptions_nieuw - Copy'!S953</f>
        <v>6.0806410909993065E-4</v>
      </c>
      <c r="C953" s="11">
        <f>'Consumptions_nieuw - Copy'!T953</f>
        <v>6.5027904325268878E-4</v>
      </c>
      <c r="D953" s="11">
        <f>'Consumptions_nieuw - Copy'!U953</f>
        <v>7.5768639769924792E-4</v>
      </c>
      <c r="E953" s="11">
        <f>'Consumptions_nieuw - Copy'!V953</f>
        <v>1.2042789889907561E-3</v>
      </c>
      <c r="F953" s="11">
        <f>'Consumptions_nieuw - Copy'!W953</f>
        <v>6.351876980383314E-4</v>
      </c>
      <c r="G953" s="11">
        <f>'Consumptions_nieuw - Copy'!X953</f>
        <v>6.5027904334776117E-4</v>
      </c>
      <c r="Q953" s="1">
        <v>952</v>
      </c>
      <c r="R953" s="6">
        <v>58.346072779999993</v>
      </c>
      <c r="S953" s="6">
        <v>75.663361744450683</v>
      </c>
      <c r="T953" s="6">
        <v>20.58004377</v>
      </c>
      <c r="U953" s="6">
        <v>20.212036439999999</v>
      </c>
      <c r="V953" s="6">
        <v>441.22860730000008</v>
      </c>
      <c r="W953" s="6">
        <v>214.23224082354002</v>
      </c>
      <c r="X953" s="6">
        <f t="shared" si="14"/>
        <v>8.2320175080000002</v>
      </c>
    </row>
    <row r="954" spans="1:24" x14ac:dyDescent="0.25">
      <c r="A954" s="11">
        <f>'Consumptions_nieuw - Copy'!R954</f>
        <v>1.0463551017724497E-3</v>
      </c>
      <c r="B954" s="11">
        <f>'Consumptions_nieuw - Copy'!S954</f>
        <v>9.4158453138341836E-4</v>
      </c>
      <c r="C954" s="11">
        <f>'Consumptions_nieuw - Copy'!T954</f>
        <v>1.0069541669238261E-3</v>
      </c>
      <c r="D954" s="11">
        <f>'Consumptions_nieuw - Copy'!U954</f>
        <v>6.5946268291794537E-4</v>
      </c>
      <c r="E954" s="11">
        <f>'Consumptions_nieuw - Copy'!V954</f>
        <v>2.1402471152667519E-3</v>
      </c>
      <c r="F954" s="11">
        <f>'Consumptions_nieuw - Copy'!W954</f>
        <v>9.8358528698579942E-4</v>
      </c>
      <c r="G954" s="11">
        <f>'Consumptions_nieuw - Copy'!X954</f>
        <v>1.0069541669079497E-3</v>
      </c>
      <c r="Q954" s="1">
        <v>953</v>
      </c>
      <c r="R954" s="6">
        <v>90.348630659999998</v>
      </c>
      <c r="S954" s="6">
        <v>117.16437452047404</v>
      </c>
      <c r="T954" s="6">
        <v>31.868105000000003</v>
      </c>
      <c r="U954" s="6">
        <v>17.59182139</v>
      </c>
      <c r="V954" s="6">
        <v>784.15239540000005</v>
      </c>
      <c r="W954" s="6">
        <v>331.73765915617042</v>
      </c>
      <c r="X954" s="6">
        <f t="shared" si="14"/>
        <v>12.747242000000002</v>
      </c>
    </row>
    <row r="955" spans="1:24" x14ac:dyDescent="0.25">
      <c r="A955" s="11">
        <f>'Consumptions_nieuw - Copy'!R955</f>
        <v>1.7093376653162893E-3</v>
      </c>
      <c r="B955" s="11">
        <f>'Consumptions_nieuw - Copy'!S955</f>
        <v>1.5381832627127407E-3</v>
      </c>
      <c r="C955" s="11">
        <f>'Consumptions_nieuw - Copy'!T955</f>
        <v>1.6449718469861755E-3</v>
      </c>
      <c r="D955" s="11">
        <f>'Consumptions_nieuw - Copy'!U955</f>
        <v>1.0211749916974875E-3</v>
      </c>
      <c r="E955" s="11">
        <f>'Consumptions_nieuw - Copy'!V955</f>
        <v>9.0164929506200047E-4</v>
      </c>
      <c r="F955" s="11">
        <f>'Consumptions_nieuw - Copy'!W955</f>
        <v>1.6067961773197916E-3</v>
      </c>
      <c r="G955" s="11">
        <f>'Consumptions_nieuw - Copy'!X955</f>
        <v>1.6449718466442641E-3</v>
      </c>
      <c r="Q955" s="1">
        <v>954</v>
      </c>
      <c r="R955" s="6">
        <v>147.5945567</v>
      </c>
      <c r="S955" s="6">
        <v>191.40106264151612</v>
      </c>
      <c r="T955" s="6">
        <v>52.060100910000003</v>
      </c>
      <c r="U955" s="6">
        <v>27.24085612</v>
      </c>
      <c r="V955" s="6">
        <v>330.34991589999998</v>
      </c>
      <c r="W955" s="6">
        <v>541.93043517216256</v>
      </c>
      <c r="X955" s="6">
        <f t="shared" si="14"/>
        <v>20.824040364000002</v>
      </c>
    </row>
    <row r="956" spans="1:24" x14ac:dyDescent="0.25">
      <c r="A956" s="11">
        <f>'Consumptions_nieuw - Copy'!R956</f>
        <v>2.0048841146945071E-3</v>
      </c>
      <c r="B956" s="11">
        <f>'Consumptions_nieuw - Copy'!S956</f>
        <v>1.8041369190820388E-3</v>
      </c>
      <c r="C956" s="11">
        <f>'Consumptions_nieuw - Copy'!T956</f>
        <v>1.9293893724236231E-3</v>
      </c>
      <c r="D956" s="11">
        <f>'Consumptions_nieuw - Copy'!U956</f>
        <v>1.6682031489403538E-3</v>
      </c>
      <c r="E956" s="11">
        <f>'Consumptions_nieuw - Copy'!V956</f>
        <v>8.9852940101752346E-4</v>
      </c>
      <c r="F956" s="11">
        <f>'Consumptions_nieuw - Copy'!W956</f>
        <v>1.8846130852139384E-3</v>
      </c>
      <c r="G956" s="11">
        <f>'Consumptions_nieuw - Copy'!X956</f>
        <v>1.9293893722878781E-3</v>
      </c>
      <c r="Q956" s="1">
        <v>955</v>
      </c>
      <c r="R956" s="6">
        <v>173.1138254</v>
      </c>
      <c r="S956" s="6">
        <v>224.49452664963846</v>
      </c>
      <c r="T956" s="6">
        <v>61.06135227</v>
      </c>
      <c r="U956" s="6">
        <v>44.500974200000002</v>
      </c>
      <c r="V956" s="6">
        <v>329.20683650000001</v>
      </c>
      <c r="W956" s="6">
        <v>635.63083097743265</v>
      </c>
      <c r="X956" s="6">
        <f t="shared" si="14"/>
        <v>24.424540908000001</v>
      </c>
    </row>
    <row r="957" spans="1:24" x14ac:dyDescent="0.25">
      <c r="A957" s="11">
        <f>'Consumptions_nieuw - Copy'!R957</f>
        <v>2.2013825748316506E-3</v>
      </c>
      <c r="B957" s="11">
        <f>'Consumptions_nieuw - Copy'!S957</f>
        <v>1.9809601704105645E-3</v>
      </c>
      <c r="C957" s="11">
        <f>'Consumptions_nieuw - Copy'!T957</f>
        <v>2.118488602179044E-3</v>
      </c>
      <c r="D957" s="11">
        <f>'Consumptions_nieuw - Copy'!U957</f>
        <v>1.9566373931265446E-3</v>
      </c>
      <c r="E957" s="11">
        <f>'Consumptions_nieuw - Copy'!V957</f>
        <v>1.5193882582786066E-3</v>
      </c>
      <c r="F957" s="11">
        <f>'Consumptions_nieuw - Copy'!W957</f>
        <v>2.0693237961419198E-3</v>
      </c>
      <c r="G957" s="11">
        <f>'Consumptions_nieuw - Copy'!X957</f>
        <v>2.1184886023562929E-3</v>
      </c>
      <c r="Q957" s="1">
        <v>956</v>
      </c>
      <c r="R957" s="6">
        <v>190.08069139999998</v>
      </c>
      <c r="S957" s="6">
        <v>246.49720931068896</v>
      </c>
      <c r="T957" s="6">
        <v>67.045968360000003</v>
      </c>
      <c r="U957" s="6">
        <v>52.195243849999997</v>
      </c>
      <c r="V957" s="6">
        <v>556.67961600000001</v>
      </c>
      <c r="W957" s="6">
        <v>697.92893534629695</v>
      </c>
      <c r="X957" s="6">
        <f t="shared" si="14"/>
        <v>26.818387344000001</v>
      </c>
    </row>
    <row r="958" spans="1:24" x14ac:dyDescent="0.25">
      <c r="A958" s="11">
        <f>'Consumptions_nieuw - Copy'!R958</f>
        <v>2.2700771422430031E-3</v>
      </c>
      <c r="B958" s="11">
        <f>'Consumptions_nieuw - Copy'!S958</f>
        <v>2.0427764144299761E-3</v>
      </c>
      <c r="C958" s="11">
        <f>'Consumptions_nieuw - Copy'!T958</f>
        <v>2.1845964474819283E-3</v>
      </c>
      <c r="D958" s="11">
        <f>'Consumptions_nieuw - Copy'!U958</f>
        <v>2.1484071983655993E-3</v>
      </c>
      <c r="E958" s="11">
        <f>'Consumptions_nieuw - Copy'!V958</f>
        <v>1.5193882582786066E-3</v>
      </c>
      <c r="F958" s="11">
        <f>'Consumptions_nieuw - Copy'!W958</f>
        <v>2.1338974445541878E-3</v>
      </c>
      <c r="G958" s="11">
        <f>'Consumptions_nieuw - Copy'!X958</f>
        <v>2.1845964475528095E-3</v>
      </c>
      <c r="Q958" s="1">
        <v>957</v>
      </c>
      <c r="R958" s="6">
        <v>196.01219599999999</v>
      </c>
      <c r="S958" s="6">
        <v>254.18920224848509</v>
      </c>
      <c r="T958" s="6">
        <v>69.138150730000007</v>
      </c>
      <c r="U958" s="6">
        <v>57.31089368</v>
      </c>
      <c r="V958" s="6">
        <v>556.67961600000001</v>
      </c>
      <c r="W958" s="6">
        <v>719.70794246534979</v>
      </c>
      <c r="X958" s="6">
        <f t="shared" si="14"/>
        <v>27.655260292000005</v>
      </c>
    </row>
    <row r="959" spans="1:24" x14ac:dyDescent="0.25">
      <c r="A959" s="11">
        <f>'Consumptions_nieuw - Copy'!R959</f>
        <v>2.3659300658408033E-3</v>
      </c>
      <c r="B959" s="11">
        <f>'Consumptions_nieuw - Copy'!S959</f>
        <v>2.1290316730615184E-3</v>
      </c>
      <c r="C959" s="11">
        <f>'Consumptions_nieuw - Copy'!T959</f>
        <v>2.276839989613037E-3</v>
      </c>
      <c r="D959" s="11">
        <f>'Consumptions_nieuw - Copy'!U959</f>
        <v>2.2154486593225376E-3</v>
      </c>
      <c r="E959" s="11">
        <f>'Consumptions_nieuw - Copy'!V959</f>
        <v>1.2011590952192167E-3</v>
      </c>
      <c r="F959" s="11">
        <f>'Consumptions_nieuw - Copy'!W959</f>
        <v>2.22400024516298E-3</v>
      </c>
      <c r="G959" s="11">
        <f>'Consumptions_nieuw - Copy'!X959</f>
        <v>2.2768399893664886E-3</v>
      </c>
      <c r="Q959" s="1">
        <v>958</v>
      </c>
      <c r="R959" s="6">
        <v>204.2887174</v>
      </c>
      <c r="S959" s="6">
        <v>264.92221993285392</v>
      </c>
      <c r="T959" s="6">
        <v>72.057476140000006</v>
      </c>
      <c r="U959" s="6">
        <v>59.099291170000001</v>
      </c>
      <c r="V959" s="6">
        <v>440.08552800000007</v>
      </c>
      <c r="W959" s="6">
        <v>750.0972666580443</v>
      </c>
      <c r="X959" s="6">
        <f t="shared" si="14"/>
        <v>28.822990456000003</v>
      </c>
    </row>
    <row r="960" spans="1:24" x14ac:dyDescent="0.25">
      <c r="A960" s="11">
        <f>'Consumptions_nieuw - Copy'!R960</f>
        <v>2.4537952321009087E-3</v>
      </c>
      <c r="B960" s="11">
        <f>'Consumptions_nieuw - Copy'!S960</f>
        <v>2.2080989808131789E-3</v>
      </c>
      <c r="C960" s="11">
        <f>'Consumptions_nieuw - Copy'!T960</f>
        <v>2.3613965556019936E-3</v>
      </c>
      <c r="D960" s="11">
        <f>'Consumptions_nieuw - Copy'!U960</f>
        <v>2.3089949210953792E-3</v>
      </c>
      <c r="E960" s="11">
        <f>'Consumptions_nieuw - Copy'!V960</f>
        <v>1.5225081520501458E-3</v>
      </c>
      <c r="F960" s="11">
        <f>'Consumptions_nieuw - Copy'!W960</f>
        <v>2.3065944655501673E-3</v>
      </c>
      <c r="G960" s="11">
        <f>'Consumptions_nieuw - Copy'!X960</f>
        <v>2.3613965561967137E-3</v>
      </c>
      <c r="Q960" s="1">
        <v>959</v>
      </c>
      <c r="R960" s="6">
        <v>211.8755275</v>
      </c>
      <c r="S960" s="6">
        <v>274.76081790146145</v>
      </c>
      <c r="T960" s="6">
        <v>74.733523980000001</v>
      </c>
      <c r="U960" s="6">
        <v>61.594730519999999</v>
      </c>
      <c r="V960" s="6">
        <v>557.82269529999996</v>
      </c>
      <c r="W960" s="6">
        <v>777.95414261339795</v>
      </c>
      <c r="X960" s="6">
        <f t="shared" si="14"/>
        <v>29.893409592000001</v>
      </c>
    </row>
    <row r="961" spans="1:24" x14ac:dyDescent="0.25">
      <c r="A961" s="11">
        <f>'Consumptions_nieuw - Copy'!R961</f>
        <v>2.5272824610952874E-3</v>
      </c>
      <c r="B961" s="11">
        <f>'Consumptions_nieuw - Copy'!S961</f>
        <v>2.2742280018822653E-3</v>
      </c>
      <c r="C961" s="11">
        <f>'Consumptions_nieuw - Copy'!T961</f>
        <v>2.4321165928464848E-3</v>
      </c>
      <c r="D961" s="11">
        <f>'Consumptions_nieuw - Copy'!U961</f>
        <v>2.3947456471524286E-3</v>
      </c>
      <c r="E961" s="11">
        <f>'Consumptions_nieuw - Copy'!V961</f>
        <v>1.5193882582786066E-3</v>
      </c>
      <c r="F961" s="11">
        <f>'Consumptions_nieuw - Copy'!W961</f>
        <v>2.3756732680506095E-3</v>
      </c>
      <c r="G961" s="11">
        <f>'Consumptions_nieuw - Copy'!X961</f>
        <v>2.4321165931241143E-3</v>
      </c>
      <c r="Q961" s="1">
        <v>960</v>
      </c>
      <c r="R961" s="6">
        <v>218.22085949999999</v>
      </c>
      <c r="S961" s="6">
        <v>282.98946348023605</v>
      </c>
      <c r="T961" s="6">
        <v>76.971673089999996</v>
      </c>
      <c r="U961" s="6">
        <v>63.882216219999997</v>
      </c>
      <c r="V961" s="6">
        <v>556.67961600000001</v>
      </c>
      <c r="W961" s="6">
        <v>801.25262068339271</v>
      </c>
      <c r="X961" s="6">
        <f t="shared" si="14"/>
        <v>30.788669236</v>
      </c>
    </row>
    <row r="962" spans="1:24" x14ac:dyDescent="0.25">
      <c r="A962" s="11">
        <f>'Consumptions_nieuw - Copy'!R962</f>
        <v>0</v>
      </c>
      <c r="B962" s="11">
        <f>'Consumptions_nieuw - Copy'!S962</f>
        <v>5.1877522349024472E-4</v>
      </c>
      <c r="C962" s="11">
        <f>'Consumptions_nieuw - Copy'!T962</f>
        <v>0</v>
      </c>
      <c r="D962" s="11">
        <f>'Consumptions_nieuw - Copy'!U962</f>
        <v>2.4664644359116139E-3</v>
      </c>
      <c r="E962" s="11">
        <f>'Consumptions_nieuw - Copy'!V962</f>
        <v>1.2136386703053741E-3</v>
      </c>
      <c r="F962" s="11">
        <f>'Consumptions_nieuw - Copy'!W962</f>
        <v>2.2904659315264441E-4</v>
      </c>
      <c r="G962" s="11">
        <f>'Consumptions_nieuw - Copy'!X962</f>
        <v>0</v>
      </c>
      <c r="Q962" s="1">
        <v>961</v>
      </c>
      <c r="R962" s="6">
        <v>0</v>
      </c>
      <c r="S962" s="6">
        <v>64.552860153352398</v>
      </c>
      <c r="T962" s="6">
        <v>0</v>
      </c>
      <c r="U962" s="6">
        <v>65.795386070000006</v>
      </c>
      <c r="V962" s="6">
        <v>444.6578452</v>
      </c>
      <c r="W962" s="6">
        <v>77.251440882168268</v>
      </c>
      <c r="X962" s="6">
        <f t="shared" si="14"/>
        <v>0</v>
      </c>
    </row>
    <row r="963" spans="1:24" x14ac:dyDescent="0.25">
      <c r="A963" s="11">
        <f>'Consumptions_nieuw - Copy'!R963</f>
        <v>0</v>
      </c>
      <c r="B963" s="11">
        <f>'Consumptions_nieuw - Copy'!S963</f>
        <v>5.1877522349024472E-4</v>
      </c>
      <c r="C963" s="11">
        <f>'Consumptions_nieuw - Copy'!T963</f>
        <v>0</v>
      </c>
      <c r="D963" s="11">
        <f>'Consumptions_nieuw - Copy'!U963</f>
        <v>0</v>
      </c>
      <c r="E963" s="11">
        <f>'Consumptions_nieuw - Copy'!V963</f>
        <v>1.2105187765338347E-3</v>
      </c>
      <c r="F963" s="11">
        <f>'Consumptions_nieuw - Copy'!W963</f>
        <v>2.2904659315264441E-4</v>
      </c>
      <c r="G963" s="11">
        <f>'Consumptions_nieuw - Copy'!X963</f>
        <v>0</v>
      </c>
      <c r="Q963" s="1">
        <v>962</v>
      </c>
      <c r="R963" s="6">
        <v>0</v>
      </c>
      <c r="S963" s="6">
        <v>64.552860153352398</v>
      </c>
      <c r="T963" s="6">
        <v>0</v>
      </c>
      <c r="U963" s="6">
        <v>0</v>
      </c>
      <c r="V963" s="6">
        <v>443.51476589999999</v>
      </c>
      <c r="W963" s="6">
        <v>77.251440882168268</v>
      </c>
      <c r="X963" s="6">
        <f t="shared" ref="X963:X1026" si="15">T963*0.4</f>
        <v>0</v>
      </c>
    </row>
    <row r="964" spans="1:24" x14ac:dyDescent="0.25">
      <c r="A964" s="11">
        <f>'Consumptions_nieuw - Copy'!R964</f>
        <v>0</v>
      </c>
      <c r="B964" s="11">
        <f>'Consumptions_nieuw - Copy'!S964</f>
        <v>5.1877522349024472E-4</v>
      </c>
      <c r="C964" s="11">
        <f>'Consumptions_nieuw - Copy'!T964</f>
        <v>0</v>
      </c>
      <c r="D964" s="11">
        <f>'Consumptions_nieuw - Copy'!U964</f>
        <v>0</v>
      </c>
      <c r="E964" s="11">
        <f>'Consumptions_nieuw - Copy'!V964</f>
        <v>8.8916971997584303E-4</v>
      </c>
      <c r="F964" s="11">
        <f>'Consumptions_nieuw - Copy'!W964</f>
        <v>2.2904659315264441E-4</v>
      </c>
      <c r="G964" s="11">
        <f>'Consumptions_nieuw - Copy'!X964</f>
        <v>0</v>
      </c>
      <c r="Q964" s="1">
        <v>963</v>
      </c>
      <c r="R964" s="6">
        <v>0</v>
      </c>
      <c r="S964" s="6">
        <v>64.552860153352398</v>
      </c>
      <c r="T964" s="6">
        <v>0</v>
      </c>
      <c r="U964" s="6">
        <v>0</v>
      </c>
      <c r="V964" s="6">
        <v>325.7775987</v>
      </c>
      <c r="W964" s="6">
        <v>77.251440882168268</v>
      </c>
      <c r="X964" s="6">
        <f t="shared" si="15"/>
        <v>0</v>
      </c>
    </row>
    <row r="965" spans="1:24" x14ac:dyDescent="0.25">
      <c r="A965" s="11">
        <f>'Consumptions_nieuw - Copy'!R965</f>
        <v>0</v>
      </c>
      <c r="B965" s="11">
        <f>'Consumptions_nieuw - Copy'!S965</f>
        <v>5.1877522349024472E-4</v>
      </c>
      <c r="C965" s="11">
        <f>'Consumptions_nieuw - Copy'!T965</f>
        <v>0</v>
      </c>
      <c r="D965" s="11">
        <f>'Consumptions_nieuw - Copy'!U965</f>
        <v>0</v>
      </c>
      <c r="E965" s="11">
        <f>'Consumptions_nieuw - Copy'!V965</f>
        <v>1.5162683645070672E-3</v>
      </c>
      <c r="F965" s="11">
        <f>'Consumptions_nieuw - Copy'!W965</f>
        <v>2.2904659315264441E-4</v>
      </c>
      <c r="G965" s="11">
        <f>'Consumptions_nieuw - Copy'!X965</f>
        <v>0</v>
      </c>
      <c r="Q965" s="1">
        <v>964</v>
      </c>
      <c r="R965" s="6">
        <v>0</v>
      </c>
      <c r="S965" s="6">
        <v>64.552860153352398</v>
      </c>
      <c r="T965" s="6">
        <v>0</v>
      </c>
      <c r="U965" s="6">
        <v>0</v>
      </c>
      <c r="V965" s="6">
        <v>555.53653670000006</v>
      </c>
      <c r="W965" s="6">
        <v>77.251440882168268</v>
      </c>
      <c r="X965" s="6">
        <f t="shared" si="15"/>
        <v>0</v>
      </c>
    </row>
    <row r="966" spans="1:24" x14ac:dyDescent="0.25">
      <c r="A966" s="11">
        <f>'Consumptions_nieuw - Copy'!R966</f>
        <v>0</v>
      </c>
      <c r="B966" s="11">
        <f>'Consumptions_nieuw - Copy'!S966</f>
        <v>5.1877522349024472E-4</v>
      </c>
      <c r="C966" s="11">
        <f>'Consumptions_nieuw - Copy'!T966</f>
        <v>0</v>
      </c>
      <c r="D966" s="11">
        <f>'Consumptions_nieuw - Copy'!U966</f>
        <v>0</v>
      </c>
      <c r="E966" s="11">
        <f>'Consumptions_nieuw - Copy'!V966</f>
        <v>1.5225081520501458E-3</v>
      </c>
      <c r="F966" s="11">
        <f>'Consumptions_nieuw - Copy'!W966</f>
        <v>2.2904659315264441E-4</v>
      </c>
      <c r="G966" s="11">
        <f>'Consumptions_nieuw - Copy'!X966</f>
        <v>0</v>
      </c>
      <c r="Q966" s="1">
        <v>965</v>
      </c>
      <c r="R966" s="6">
        <v>0</v>
      </c>
      <c r="S966" s="6">
        <v>64.552860153352398</v>
      </c>
      <c r="T966" s="6">
        <v>0</v>
      </c>
      <c r="U966" s="6">
        <v>0</v>
      </c>
      <c r="V966" s="6">
        <v>557.82269529999996</v>
      </c>
      <c r="W966" s="6">
        <v>77.251440882168268</v>
      </c>
      <c r="X966" s="6">
        <f t="shared" si="15"/>
        <v>0</v>
      </c>
    </row>
    <row r="967" spans="1:24" x14ac:dyDescent="0.25">
      <c r="A967" s="11">
        <f>'Consumptions_nieuw - Copy'!R967</f>
        <v>2.5815991132453944E-3</v>
      </c>
      <c r="B967" s="11">
        <f>'Consumptions_nieuw - Copy'!S967</f>
        <v>2.3231059777467883E-3</v>
      </c>
      <c r="C967" s="11">
        <f>'Consumptions_nieuw - Copy'!T967</f>
        <v>2.4843879293113625E-3</v>
      </c>
      <c r="D967" s="11">
        <f>'Consumptions_nieuw - Copy'!U967</f>
        <v>0</v>
      </c>
      <c r="E967" s="11">
        <f>'Consumptions_nieuw - Copy'!V967</f>
        <v>5.8342013200261063E-4</v>
      </c>
      <c r="F967" s="11">
        <f>'Consumptions_nieuw - Copy'!W967</f>
        <v>2.4267315180450926E-3</v>
      </c>
      <c r="G967" s="11">
        <f>'Consumptions_nieuw - Copy'!X967</f>
        <v>2.484387929482842E-3</v>
      </c>
      <c r="Q967" s="1">
        <v>966</v>
      </c>
      <c r="R967" s="6">
        <v>222.91088790000001</v>
      </c>
      <c r="S967" s="6">
        <v>289.07150633365853</v>
      </c>
      <c r="T967" s="6">
        <v>78.625957360000001</v>
      </c>
      <c r="U967" s="6">
        <v>0</v>
      </c>
      <c r="V967" s="6">
        <v>213.75582790000001</v>
      </c>
      <c r="W967" s="6">
        <v>818.47323648345889</v>
      </c>
      <c r="X967" s="6">
        <f t="shared" si="15"/>
        <v>31.450382944000001</v>
      </c>
    </row>
    <row r="968" spans="1:24" x14ac:dyDescent="0.25">
      <c r="A968" s="11">
        <f>'Consumptions_nieuw - Copy'!R968</f>
        <v>2.5176971865707182E-3</v>
      </c>
      <c r="B968" s="11">
        <f>'Consumptions_nieuw - Copy'!S968</f>
        <v>2.2656024915082571E-3</v>
      </c>
      <c r="C968" s="11">
        <f>'Consumptions_nieuw - Copy'!T968</f>
        <v>2.4228922554116752E-3</v>
      </c>
      <c r="D968" s="11">
        <f>'Consumptions_nieuw - Copy'!U968</f>
        <v>2.5194739801884772E-3</v>
      </c>
      <c r="E968" s="11">
        <f>'Consumptions_nieuw - Copy'!V968</f>
        <v>5.9277981331722865E-4</v>
      </c>
      <c r="F968" s="11">
        <f>'Consumptions_nieuw - Copy'!W968</f>
        <v>2.3666630045383469E-3</v>
      </c>
      <c r="G968" s="11">
        <f>'Consumptions_nieuw - Copy'!X968</f>
        <v>2.4228922560054255E-3</v>
      </c>
      <c r="Q968" s="1">
        <v>967</v>
      </c>
      <c r="R968" s="6">
        <v>217.39320889999999</v>
      </c>
      <c r="S968" s="6">
        <v>281.91616363916313</v>
      </c>
      <c r="T968" s="6">
        <v>76.679741079999999</v>
      </c>
      <c r="U968" s="6">
        <v>67.209468259999994</v>
      </c>
      <c r="V968" s="6">
        <v>217.18506579999999</v>
      </c>
      <c r="W968" s="6">
        <v>798.21369384553986</v>
      </c>
      <c r="X968" s="6">
        <f t="shared" si="15"/>
        <v>30.671896432</v>
      </c>
    </row>
    <row r="969" spans="1:24" x14ac:dyDescent="0.25">
      <c r="A969" s="11">
        <f>'Consumptions_nieuw - Copy'!R969</f>
        <v>2.5224898157260888E-3</v>
      </c>
      <c r="B969" s="11">
        <f>'Consumptions_nieuw - Copy'!S969</f>
        <v>2.26991523965474E-3</v>
      </c>
      <c r="C969" s="11">
        <f>'Consumptions_nieuw - Copy'!T969</f>
        <v>2.4275044163876791E-3</v>
      </c>
      <c r="D969" s="11">
        <f>'Consumptions_nieuw - Copy'!U969</f>
        <v>2.4571098267908652E-3</v>
      </c>
      <c r="E969" s="11">
        <f>'Consumptions_nieuw - Copy'!V969</f>
        <v>1.2042789889907561E-3</v>
      </c>
      <c r="F969" s="11">
        <f>'Consumptions_nieuw - Copy'!W969</f>
        <v>2.371168128850464E-3</v>
      </c>
      <c r="G969" s="11">
        <f>'Consumptions_nieuw - Copy'!X969</f>
        <v>2.4275044161387554E-3</v>
      </c>
      <c r="Q969" s="1">
        <v>968</v>
      </c>
      <c r="R969" s="6">
        <v>217.80703349999999</v>
      </c>
      <c r="S969" s="6">
        <v>282.45281268362504</v>
      </c>
      <c r="T969" s="6">
        <v>76.825706839999995</v>
      </c>
      <c r="U969" s="6">
        <v>65.545842590000007</v>
      </c>
      <c r="V969" s="6">
        <v>441.22860730000008</v>
      </c>
      <c r="W969" s="6">
        <v>799.73315475379445</v>
      </c>
      <c r="X969" s="6">
        <f t="shared" si="15"/>
        <v>30.730282735999999</v>
      </c>
    </row>
    <row r="970" spans="1:24" x14ac:dyDescent="0.25">
      <c r="A970" s="11">
        <f>'Consumptions_nieuw - Copy'!R970</f>
        <v>2.2429188034285134E-3</v>
      </c>
      <c r="B970" s="11">
        <f>'Consumptions_nieuw - Copy'!S970</f>
        <v>2.0183374138988876E-3</v>
      </c>
      <c r="C970" s="11">
        <f>'Consumptions_nieuw - Copy'!T970</f>
        <v>2.1584607661365046E-3</v>
      </c>
      <c r="D970" s="11">
        <f>'Consumptions_nieuw - Copy'!U970</f>
        <v>2.4617871234789922E-3</v>
      </c>
      <c r="E970" s="11">
        <f>'Consumptions_nieuw - Copy'!V970</f>
        <v>1.5162683645070672E-3</v>
      </c>
      <c r="F970" s="11">
        <f>'Consumptions_nieuw - Copy'!W970</f>
        <v>2.1083683066730756E-3</v>
      </c>
      <c r="G970" s="11">
        <f>'Consumptions_nieuw - Copy'!X970</f>
        <v>2.1584607667344238E-3</v>
      </c>
      <c r="Q970" s="1">
        <v>969</v>
      </c>
      <c r="R970" s="6">
        <v>193.66718069999999</v>
      </c>
      <c r="S970" s="6">
        <v>251.14817925406155</v>
      </c>
      <c r="T970" s="6">
        <v>68.311008180000002</v>
      </c>
      <c r="U970" s="6">
        <v>65.670614119999996</v>
      </c>
      <c r="V970" s="6">
        <v>555.53653670000006</v>
      </c>
      <c r="W970" s="6">
        <v>711.09763021992319</v>
      </c>
      <c r="X970" s="6">
        <f t="shared" si="15"/>
        <v>27.324403272000001</v>
      </c>
    </row>
    <row r="971" spans="1:24" x14ac:dyDescent="0.25">
      <c r="A971" s="11">
        <f>'Consumptions_nieuw - Copy'!R971</f>
        <v>1.776434747968423E-3</v>
      </c>
      <c r="B971" s="11">
        <f>'Consumptions_nieuw - Copy'!S971</f>
        <v>1.5985619768823236E-3</v>
      </c>
      <c r="C971" s="11">
        <f>'Consumptions_nieuw - Copy'!T971</f>
        <v>1.7095423619620047E-3</v>
      </c>
      <c r="D971" s="11">
        <f>'Consumptions_nieuw - Copy'!U971</f>
        <v>2.1889438738762596E-3</v>
      </c>
      <c r="E971" s="11">
        <f>'Consumptions_nieuw - Copy'!V971</f>
        <v>1.5162683645070672E-3</v>
      </c>
      <c r="F971" s="11">
        <f>'Consumptions_nieuw - Copy'!W971</f>
        <v>1.6698681725037668E-3</v>
      </c>
      <c r="G971" s="11">
        <f>'Consumptions_nieuw - Copy'!X971</f>
        <v>1.7095423623563518E-3</v>
      </c>
      <c r="Q971" s="1">
        <v>970</v>
      </c>
      <c r="R971" s="6">
        <v>153.38812480000001</v>
      </c>
      <c r="S971" s="6">
        <v>198.91417914273549</v>
      </c>
      <c r="T971" s="6">
        <v>54.103629820000002</v>
      </c>
      <c r="U971" s="6">
        <v>58.392249720000002</v>
      </c>
      <c r="V971" s="6">
        <v>555.53653670000006</v>
      </c>
      <c r="W971" s="6">
        <v>563.20297382995489</v>
      </c>
      <c r="X971" s="6">
        <f t="shared" si="15"/>
        <v>21.641451928000002</v>
      </c>
    </row>
    <row r="972" spans="1:24" x14ac:dyDescent="0.25">
      <c r="A972" s="11">
        <f>'Consumptions_nieuw - Copy'!R972</f>
        <v>1.3738523759755908E-3</v>
      </c>
      <c r="B972" s="11">
        <f>'Consumptions_nieuw - Copy'!S972</f>
        <v>1.2362898067364823E-3</v>
      </c>
      <c r="C972" s="11">
        <f>'Consumptions_nieuw - Copy'!T972</f>
        <v>1.3221193959694396E-3</v>
      </c>
      <c r="D972" s="11">
        <f>'Consumptions_nieuw - Copy'!U972</f>
        <v>1.7336855683561922E-3</v>
      </c>
      <c r="E972" s="11">
        <f>'Consumptions_nieuw - Copy'!V972</f>
        <v>1.5287479395932246E-3</v>
      </c>
      <c r="F972" s="11">
        <f>'Consumptions_nieuw - Copy'!W972</f>
        <v>1.2914363216493777E-3</v>
      </c>
      <c r="G972" s="11">
        <f>'Consumptions_nieuw - Copy'!X972</f>
        <v>1.3221193955272935E-3</v>
      </c>
      <c r="Q972" s="1">
        <v>971</v>
      </c>
      <c r="R972" s="6">
        <v>118.62672690000001</v>
      </c>
      <c r="S972" s="6">
        <v>153.83549442926684</v>
      </c>
      <c r="T972" s="6">
        <v>41.842460279999997</v>
      </c>
      <c r="U972" s="6">
        <v>46.247782710000003</v>
      </c>
      <c r="V972" s="6">
        <v>560.10885389999999</v>
      </c>
      <c r="W972" s="6">
        <v>435.56778244020751</v>
      </c>
      <c r="X972" s="6">
        <f t="shared" si="15"/>
        <v>16.736984111999998</v>
      </c>
    </row>
    <row r="973" spans="1:24" x14ac:dyDescent="0.25">
      <c r="A973" s="11">
        <f>'Consumptions_nieuw - Copy'!R973</f>
        <v>1.15818349418367E-3</v>
      </c>
      <c r="B973" s="11">
        <f>'Consumptions_nieuw - Copy'!S973</f>
        <v>1.0422156502727046E-3</v>
      </c>
      <c r="C973" s="11">
        <f>'Consumptions_nieuw - Copy'!T973</f>
        <v>1.1145716148908353E-3</v>
      </c>
      <c r="D973" s="11">
        <f>'Consumptions_nieuw - Copy'!U973</f>
        <v>1.3407911774422445E-3</v>
      </c>
      <c r="E973" s="11">
        <f>'Consumptions_nieuw - Copy'!V973</f>
        <v>8.9852940101752346E-4</v>
      </c>
      <c r="F973" s="11">
        <f>'Consumptions_nieuw - Copy'!W973</f>
        <v>1.0887052036600237E-3</v>
      </c>
      <c r="G973" s="11">
        <f>'Consumptions_nieuw - Copy'!X973</f>
        <v>1.1145716144519615E-3</v>
      </c>
      <c r="Q973" s="1">
        <v>972</v>
      </c>
      <c r="R973" s="6">
        <v>100.00457070000002</v>
      </c>
      <c r="S973" s="6">
        <v>129.68622647213655</v>
      </c>
      <c r="T973" s="6">
        <v>35.273984079999998</v>
      </c>
      <c r="U973" s="6">
        <v>35.766934999999997</v>
      </c>
      <c r="V973" s="6">
        <v>329.20683650000001</v>
      </c>
      <c r="W973" s="6">
        <v>367.19186485607975</v>
      </c>
      <c r="X973" s="6">
        <f t="shared" si="15"/>
        <v>14.109593631999999</v>
      </c>
    </row>
    <row r="974" spans="1:24" x14ac:dyDescent="0.25">
      <c r="A974" s="11">
        <f>'Consumptions_nieuw - Copy'!R974</f>
        <v>1.0751108142814374E-3</v>
      </c>
      <c r="B974" s="11">
        <f>'Consumptions_nieuw - Copy'!S974</f>
        <v>9.6746096097372069E-4</v>
      </c>
      <c r="C974" s="11">
        <f>'Consumptions_nieuw - Copy'!T974</f>
        <v>1.0346270711646208E-3</v>
      </c>
      <c r="D974" s="11">
        <f>'Consumptions_nieuw - Copy'!U974</f>
        <v>1.1303122791679067E-3</v>
      </c>
      <c r="E974" s="11">
        <f>'Consumptions_nieuw - Copy'!V974</f>
        <v>1.2167585640769135E-3</v>
      </c>
      <c r="F974" s="11">
        <f>'Consumptions_nieuw - Copy'!W974</f>
        <v>1.0106159724474633E-3</v>
      </c>
      <c r="G974" s="11">
        <f>'Consumptions_nieuw - Copy'!X974</f>
        <v>1.0346270711483084E-3</v>
      </c>
      <c r="Q974" s="1">
        <v>973</v>
      </c>
      <c r="R974" s="6">
        <v>92.831572870000002</v>
      </c>
      <c r="S974" s="6">
        <v>120.38426140977585</v>
      </c>
      <c r="T974" s="6">
        <v>32.743897609999998</v>
      </c>
      <c r="U974" s="6">
        <v>30.152201550000001</v>
      </c>
      <c r="V974" s="6">
        <v>445.80092450000006</v>
      </c>
      <c r="W974" s="6">
        <v>340.85440423063045</v>
      </c>
      <c r="X974" s="6">
        <f t="shared" si="15"/>
        <v>13.097559044</v>
      </c>
    </row>
    <row r="975" spans="1:24" x14ac:dyDescent="0.25">
      <c r="A975" s="11">
        <f>'Consumptions_nieuw - Copy'!R975</f>
        <v>1.0080137789968437E-3</v>
      </c>
      <c r="B975" s="11">
        <f>'Consumptions_nieuw - Copy'!S975</f>
        <v>9.0708228978837063E-4</v>
      </c>
      <c r="C975" s="11">
        <f>'Consumptions_nieuw - Copy'!T975</f>
        <v>9.7005660263719574E-4</v>
      </c>
      <c r="D975" s="11">
        <f>'Consumptions_nieuw - Copy'!U975</f>
        <v>1.0492387095980139E-3</v>
      </c>
      <c r="E975" s="11">
        <f>'Consumptions_nieuw - Copy'!V975</f>
        <v>1.5162683645070672E-3</v>
      </c>
      <c r="F975" s="11">
        <f>'Consumptions_nieuw - Copy'!W975</f>
        <v>9.4754402221388213E-4</v>
      </c>
      <c r="G975" s="11">
        <f>'Consumptions_nieuw - Copy'!X975</f>
        <v>9.7005660251657598E-4</v>
      </c>
      <c r="Q975" s="1">
        <v>974</v>
      </c>
      <c r="R975" s="6">
        <v>87.038008860000005</v>
      </c>
      <c r="S975" s="6">
        <v>112.87115025722204</v>
      </c>
      <c r="T975" s="6">
        <v>30.700370169999999</v>
      </c>
      <c r="U975" s="6">
        <v>27.98948364</v>
      </c>
      <c r="V975" s="6">
        <v>555.53653670000006</v>
      </c>
      <c r="W975" s="6">
        <v>319.58188073343342</v>
      </c>
      <c r="X975" s="6">
        <f t="shared" si="15"/>
        <v>12.280148068000001</v>
      </c>
    </row>
    <row r="976" spans="1:24" x14ac:dyDescent="0.25">
      <c r="A976" s="11">
        <f>'Consumptions_nieuw - Copy'!R976</f>
        <v>1.0351721027556358E-3</v>
      </c>
      <c r="B976" s="11">
        <f>'Consumptions_nieuw - Copy'!S976</f>
        <v>9.3152127623841727E-4</v>
      </c>
      <c r="C976" s="11">
        <f>'Consumptions_nieuw - Copy'!T976</f>
        <v>9.9619226849981778E-4</v>
      </c>
      <c r="D976" s="11">
        <f>'Consumptions_nieuw - Copy'!U976</f>
        <v>9.8375633704078863E-4</v>
      </c>
      <c r="E976" s="11">
        <f>'Consumptions_nieuw - Copy'!V976</f>
        <v>5.8030023823107122E-4</v>
      </c>
      <c r="F976" s="11">
        <f>'Consumptions_nieuw - Copy'!W976</f>
        <v>9.7307314492065769E-4</v>
      </c>
      <c r="G976" s="11">
        <f>'Consumptions_nieuw - Copy'!X976</f>
        <v>9.961922683787859E-4</v>
      </c>
      <c r="Q976" s="1">
        <v>975</v>
      </c>
      <c r="R976" s="6">
        <v>89.383022859999997</v>
      </c>
      <c r="S976" s="6">
        <v>115.91217149949654</v>
      </c>
      <c r="T976" s="6">
        <v>31.527512229999999</v>
      </c>
      <c r="U976" s="6">
        <v>26.242676379999999</v>
      </c>
      <c r="V976" s="6">
        <v>212.6127486</v>
      </c>
      <c r="W976" s="6">
        <v>328.19218786095212</v>
      </c>
      <c r="X976" s="6">
        <f t="shared" si="15"/>
        <v>12.611004892</v>
      </c>
    </row>
    <row r="977" spans="1:24" x14ac:dyDescent="0.25">
      <c r="A977" s="11">
        <f>'Consumptions_nieuw - Copy'!R977</f>
        <v>1.0687207003668478E-3</v>
      </c>
      <c r="B977" s="11">
        <f>'Consumptions_nieuw - Copy'!S977</f>
        <v>9.6171068371851633E-4</v>
      </c>
      <c r="C977" s="11">
        <f>'Consumptions_nieuw - Copy'!T977</f>
        <v>1.0284775795455863E-3</v>
      </c>
      <c r="D977" s="11">
        <f>'Consumptions_nieuw - Copy'!U977</f>
        <v>1.0102611071174416E-3</v>
      </c>
      <c r="E977" s="11">
        <f>'Consumptions_nieuw - Copy'!V977</f>
        <v>5.7718034445953181E-4</v>
      </c>
      <c r="F977" s="11">
        <f>'Consumptions_nieuw - Copy'!W977</f>
        <v>1.0046091951933615E-3</v>
      </c>
      <c r="G977" s="11">
        <f>'Consumptions_nieuw - Copy'!X977</f>
        <v>1.028477579634696E-3</v>
      </c>
      <c r="Q977" s="1">
        <v>976</v>
      </c>
      <c r="R977" s="6">
        <v>92.279811770000009</v>
      </c>
      <c r="S977" s="6">
        <v>119.66873602095552</v>
      </c>
      <c r="T977" s="6">
        <v>32.549278379999997</v>
      </c>
      <c r="U977" s="6">
        <v>26.949717419999999</v>
      </c>
      <c r="V977" s="6">
        <v>211.46966929999999</v>
      </c>
      <c r="W977" s="6">
        <v>338.82847495767965</v>
      </c>
      <c r="X977" s="6">
        <f t="shared" si="15"/>
        <v>13.019711352</v>
      </c>
    </row>
    <row r="978" spans="1:24" x14ac:dyDescent="0.25">
      <c r="A978" s="11">
        <f>'Consumptions_nieuw - Copy'!R978</f>
        <v>1.1885368349442524E-3</v>
      </c>
      <c r="B978" s="11">
        <f>'Consumptions_nieuw - Copy'!S978</f>
        <v>1.069529738665534E-3</v>
      </c>
      <c r="C978" s="11">
        <f>'Consumptions_nieuw - Copy'!T978</f>
        <v>1.143781987855971E-3</v>
      </c>
      <c r="D978" s="11">
        <f>'Consumptions_nieuw - Copy'!U978</f>
        <v>1.0430023709939178E-3</v>
      </c>
      <c r="E978" s="11">
        <f>'Consumptions_nieuw - Copy'!V978</f>
        <v>1.5193882582786066E-3</v>
      </c>
      <c r="F978" s="11">
        <f>'Consumptions_nieuw - Copy'!W978</f>
        <v>1.1172376774874703E-3</v>
      </c>
      <c r="G978" s="11">
        <f>'Consumptions_nieuw - Copy'!X978</f>
        <v>1.1437819879432628E-3</v>
      </c>
      <c r="Q978" s="1">
        <v>977</v>
      </c>
      <c r="R978" s="6">
        <v>102.62546179999998</v>
      </c>
      <c r="S978" s="6">
        <v>133.08500584401179</v>
      </c>
      <c r="T978" s="6">
        <v>36.19843453</v>
      </c>
      <c r="U978" s="6">
        <v>27.823123120000005</v>
      </c>
      <c r="V978" s="6">
        <v>556.67961600000001</v>
      </c>
      <c r="W978" s="6">
        <v>376.81512397015035</v>
      </c>
      <c r="X978" s="6">
        <f t="shared" si="15"/>
        <v>14.479373812</v>
      </c>
    </row>
    <row r="979" spans="1:24" x14ac:dyDescent="0.25">
      <c r="A979" s="11">
        <f>'Consumptions_nieuw - Copy'!R979</f>
        <v>1.0191967778978444E-3</v>
      </c>
      <c r="B979" s="11">
        <f>'Consumptions_nieuw - Copy'!S979</f>
        <v>9.1714554567447909E-4</v>
      </c>
      <c r="C979" s="11">
        <f>'Consumptions_nieuw - Copy'!T979</f>
        <v>9.8081850106120387E-4</v>
      </c>
      <c r="D979" s="11">
        <f>'Consumptions_nieuw - Copy'!U979</f>
        <v>1.1599351791853727E-3</v>
      </c>
      <c r="E979" s="11">
        <f>'Consumptions_nieuw - Copy'!V979</f>
        <v>1.5287479395932246E-3</v>
      </c>
      <c r="F979" s="11">
        <f>'Consumptions_nieuw - Copy'!W979</f>
        <v>9.5805616427902386E-4</v>
      </c>
      <c r="G979" s="11">
        <f>'Consumptions_nieuw - Copy'!X979</f>
        <v>9.8081850104573989E-4</v>
      </c>
      <c r="Q979" s="1">
        <v>978</v>
      </c>
      <c r="R979" s="6">
        <v>88.003616649999998</v>
      </c>
      <c r="S979" s="6">
        <v>114.1233533704179</v>
      </c>
      <c r="T979" s="6">
        <v>31.040962939999996</v>
      </c>
      <c r="U979" s="6">
        <v>30.942421800000002</v>
      </c>
      <c r="V979" s="6">
        <v>560.10885389999999</v>
      </c>
      <c r="W979" s="6">
        <v>323.12735202865173</v>
      </c>
      <c r="X979" s="6">
        <f t="shared" si="15"/>
        <v>12.416385175999999</v>
      </c>
    </row>
    <row r="980" spans="1:24" x14ac:dyDescent="0.25">
      <c r="A980" s="11">
        <f>'Consumptions_nieuw - Copy'!R980</f>
        <v>1.2572314984804415E-3</v>
      </c>
      <c r="B980" s="11">
        <f>'Consumptions_nieuw - Copy'!S980</f>
        <v>1.1313460693945189E-3</v>
      </c>
      <c r="C980" s="11">
        <f>'Consumptions_nieuw - Copy'!T980</f>
        <v>1.209889925739688E-3</v>
      </c>
      <c r="D980" s="11">
        <f>'Consumptions_nieuw - Copy'!U980</f>
        <v>9.9467022199570352E-4</v>
      </c>
      <c r="E980" s="11">
        <f>'Consumptions_nieuw - Copy'!V980</f>
        <v>5.7718034445953181E-4</v>
      </c>
      <c r="F980" s="11">
        <f>'Consumptions_nieuw - Copy'!W980</f>
        <v>1.181811415800526E-3</v>
      </c>
      <c r="G980" s="11">
        <f>'Consumptions_nieuw - Copy'!X980</f>
        <v>1.2098899258259374E-3</v>
      </c>
      <c r="Q980" s="1">
        <v>979</v>
      </c>
      <c r="R980" s="6">
        <v>108.55697470000001</v>
      </c>
      <c r="S980" s="6">
        <v>140.77700957135747</v>
      </c>
      <c r="T980" s="6">
        <v>38.290619829999997</v>
      </c>
      <c r="U980" s="6">
        <v>26.533815090000001</v>
      </c>
      <c r="V980" s="6">
        <v>211.46966929999999</v>
      </c>
      <c r="W980" s="6">
        <v>398.59416141039367</v>
      </c>
      <c r="X980" s="6">
        <f t="shared" si="15"/>
        <v>15.316247932</v>
      </c>
    </row>
    <row r="981" spans="1:24" x14ac:dyDescent="0.25">
      <c r="A981" s="11">
        <f>'Consumptions_nieuw - Copy'!R981</f>
        <v>1.3355113728440188E-3</v>
      </c>
      <c r="B981" s="11">
        <f>'Consumptions_nieuw - Copy'!S981</f>
        <v>1.2017878526911301E-3</v>
      </c>
      <c r="C981" s="11">
        <f>'Consumptions_nieuw - Copy'!T981</f>
        <v>1.2852221391270093E-3</v>
      </c>
      <c r="D981" s="11">
        <f>'Consumptions_nieuw - Copy'!U981</f>
        <v>1.2269767338595374E-3</v>
      </c>
      <c r="E981" s="11">
        <f>'Consumptions_nieuw - Copy'!V981</f>
        <v>1.5287479395932246E-3</v>
      </c>
      <c r="F981" s="11">
        <f>'Consumptions_nieuw - Copy'!W981</f>
        <v>1.2553953575011139E-3</v>
      </c>
      <c r="G981" s="11">
        <f>'Consumptions_nieuw - Copy'!X981</f>
        <v>1.2852221386854448E-3</v>
      </c>
      <c r="Q981" s="1">
        <v>980</v>
      </c>
      <c r="R981" s="6">
        <v>115.31613269999998</v>
      </c>
      <c r="S981" s="6">
        <v>149.54230594674306</v>
      </c>
      <c r="T981" s="6">
        <v>40.674735179999999</v>
      </c>
      <c r="U981" s="6">
        <v>32.73082179</v>
      </c>
      <c r="V981" s="6">
        <v>560.10885389999999</v>
      </c>
      <c r="W981" s="6">
        <v>423.41210540998662</v>
      </c>
      <c r="X981" s="6">
        <f t="shared" si="15"/>
        <v>16.269894072</v>
      </c>
    </row>
    <row r="982" spans="1:24" x14ac:dyDescent="0.25">
      <c r="A982" s="11">
        <f>'Consumptions_nieuw - Copy'!R982</f>
        <v>1.2955726614340304E-3</v>
      </c>
      <c r="B982" s="11">
        <f>'Consumptions_nieuw - Copy'!S982</f>
        <v>1.165848167214719E-3</v>
      </c>
      <c r="C982" s="11">
        <f>'Consumptions_nieuw - Copy'!T982</f>
        <v>1.2467873364622063E-3</v>
      </c>
      <c r="D982" s="11">
        <f>'Consumptions_nieuw - Copy'!U982</f>
        <v>1.303372835051344E-3</v>
      </c>
      <c r="E982" s="11">
        <f>'Consumptions_nieuw - Copy'!V982</f>
        <v>5.9277981331722865E-4</v>
      </c>
      <c r="F982" s="11">
        <f>'Consumptions_nieuw - Copy'!W982</f>
        <v>1.2178525299743081E-3</v>
      </c>
      <c r="G982" s="11">
        <f>'Consumptions_nieuw - Copy'!X982</f>
        <v>1.2467873364425488E-3</v>
      </c>
      <c r="Q982" s="1">
        <v>981</v>
      </c>
      <c r="R982" s="6">
        <v>111.8675827</v>
      </c>
      <c r="S982" s="6">
        <v>145.07021594424535</v>
      </c>
      <c r="T982" s="6">
        <v>39.458349800000001</v>
      </c>
      <c r="U982" s="6">
        <v>34.768763589999999</v>
      </c>
      <c r="V982" s="6">
        <v>217.18506579999999</v>
      </c>
      <c r="W982" s="6">
        <v>410.74988904030829</v>
      </c>
      <c r="X982" s="6">
        <f t="shared" si="15"/>
        <v>15.783339920000001</v>
      </c>
    </row>
    <row r="983" spans="1:24" x14ac:dyDescent="0.25">
      <c r="A983" s="11">
        <f>'Consumptions_nieuw - Copy'!R983</f>
        <v>1.3115481459980258E-3</v>
      </c>
      <c r="B983" s="11">
        <f>'Consumptions_nieuw - Copy'!S983</f>
        <v>1.1802240415535049E-3</v>
      </c>
      <c r="C983" s="11">
        <f>'Consumptions_nieuw - Copy'!T983</f>
        <v>1.2621612574649323E-3</v>
      </c>
      <c r="D983" s="11">
        <f>'Consumptions_nieuw - Copy'!U983</f>
        <v>1.2643952321959027E-3</v>
      </c>
      <c r="E983" s="11">
        <f>'Consumptions_nieuw - Copy'!V983</f>
        <v>1.8251378462518389E-3</v>
      </c>
      <c r="F983" s="11">
        <f>'Consumptions_nieuw - Copy'!W983</f>
        <v>1.2328696609277688E-3</v>
      </c>
      <c r="G983" s="11">
        <f>'Consumptions_nieuw - Copy'!X983</f>
        <v>1.2621612569184064E-3</v>
      </c>
      <c r="Q983" s="1">
        <v>982</v>
      </c>
      <c r="R983" s="6">
        <v>113.2470027</v>
      </c>
      <c r="S983" s="6">
        <v>146.8590519636881</v>
      </c>
      <c r="T983" s="6">
        <v>39.944903949999997</v>
      </c>
      <c r="U983" s="6">
        <v>33.728997360000001</v>
      </c>
      <c r="V983" s="6">
        <v>668.70138680000002</v>
      </c>
      <c r="W983" s="6">
        <v>415.81477556886676</v>
      </c>
      <c r="X983" s="6">
        <f t="shared" si="15"/>
        <v>15.977961579999999</v>
      </c>
    </row>
    <row r="984" spans="1:24" x14ac:dyDescent="0.25">
      <c r="A984" s="11">
        <f>'Consumptions_nieuw - Copy'!R984</f>
        <v>1.3163407913672244E-3</v>
      </c>
      <c r="B984" s="11">
        <f>'Consumptions_nieuw - Copy'!S984</f>
        <v>1.1845368037810299E-3</v>
      </c>
      <c r="C984" s="11">
        <f>'Consumptions_nieuw - Copy'!T984</f>
        <v>1.266773433923738E-3</v>
      </c>
      <c r="D984" s="11">
        <f>'Consumptions_nieuw - Copy'!U984</f>
        <v>1.2799862732631054E-3</v>
      </c>
      <c r="E984" s="11">
        <f>'Consumptions_nieuw - Copy'!V984</f>
        <v>1.83137763352198E-3</v>
      </c>
      <c r="F984" s="11">
        <f>'Consumptions_nieuw - Copy'!W984</f>
        <v>1.2373748004142228E-3</v>
      </c>
      <c r="G984" s="11">
        <f>'Consumptions_nieuw - Copy'!X984</f>
        <v>1.2667734339037652E-3</v>
      </c>
      <c r="Q984" s="1">
        <v>983</v>
      </c>
      <c r="R984" s="6">
        <v>113.6608287</v>
      </c>
      <c r="S984" s="6">
        <v>147.39570276029912</v>
      </c>
      <c r="T984" s="6">
        <v>40.090870199999998</v>
      </c>
      <c r="U984" s="6">
        <v>34.144903849999999</v>
      </c>
      <c r="V984" s="6">
        <v>670.98754529999997</v>
      </c>
      <c r="W984" s="6">
        <v>417.33424159502931</v>
      </c>
      <c r="X984" s="6">
        <f t="shared" si="15"/>
        <v>16.03634808</v>
      </c>
    </row>
    <row r="985" spans="1:24" x14ac:dyDescent="0.25">
      <c r="A985" s="11">
        <f>'Consumptions_nieuw - Copy'!R985</f>
        <v>1.4713029927961106E-3</v>
      </c>
      <c r="B985" s="11">
        <f>'Consumptions_nieuw - Copy'!S985</f>
        <v>1.3239827819769335E-3</v>
      </c>
      <c r="C985" s="11">
        <f>'Consumptions_nieuw - Copy'!T985</f>
        <v>1.4159004687560955E-3</v>
      </c>
      <c r="D985" s="11">
        <f>'Consumptions_nieuw - Copy'!U985</f>
        <v>1.2846635856957271E-3</v>
      </c>
      <c r="E985" s="11">
        <f>'Consumptions_nieuw - Copy'!V985</f>
        <v>2.1527266903529092E-3</v>
      </c>
      <c r="F985" s="11">
        <f>'Consumptions_nieuw - Copy'!W985</f>
        <v>1.3830409707486831E-3</v>
      </c>
      <c r="G985" s="11">
        <f>'Consumptions_nieuw - Copy'!X985</f>
        <v>1.4159004690497471E-3</v>
      </c>
      <c r="Q985" s="1">
        <v>984</v>
      </c>
      <c r="R985" s="6">
        <v>127.04120280000001</v>
      </c>
      <c r="S985" s="6">
        <v>164.74741178924208</v>
      </c>
      <c r="T985" s="6">
        <v>44.810445489999999</v>
      </c>
      <c r="U985" s="6">
        <v>34.269675800000002</v>
      </c>
      <c r="V985" s="6">
        <v>788.72471259999998</v>
      </c>
      <c r="W985" s="6">
        <v>466.46364095101575</v>
      </c>
      <c r="X985" s="6">
        <f t="shared" si="15"/>
        <v>17.924178196</v>
      </c>
    </row>
    <row r="986" spans="1:24" x14ac:dyDescent="0.25">
      <c r="A986" s="11">
        <f>'Consumptions_nieuw - Copy'!R986</f>
        <v>0</v>
      </c>
      <c r="B986" s="11">
        <f>'Consumptions_nieuw - Copy'!S986</f>
        <v>5.1877522349024472E-4</v>
      </c>
      <c r="C986" s="11">
        <f>'Consumptions_nieuw - Copy'!T986</f>
        <v>0</v>
      </c>
      <c r="D986" s="11">
        <f>'Consumptions_nieuw - Copy'!U986</f>
        <v>1.435896683935133E-3</v>
      </c>
      <c r="E986" s="11">
        <f>'Consumptions_nieuw - Copy'!V986</f>
        <v>8.9228961374738245E-4</v>
      </c>
      <c r="F986" s="11">
        <f>'Consumptions_nieuw - Copy'!W986</f>
        <v>2.2904659315264441E-4</v>
      </c>
      <c r="G986" s="11">
        <f>'Consumptions_nieuw - Copy'!X986</f>
        <v>0</v>
      </c>
      <c r="Q986" s="1">
        <v>985</v>
      </c>
      <c r="R986" s="6">
        <v>0</v>
      </c>
      <c r="S986" s="6">
        <v>64.552860153352398</v>
      </c>
      <c r="T986" s="6">
        <v>0</v>
      </c>
      <c r="U986" s="6">
        <v>38.303968750000003</v>
      </c>
      <c r="V986" s="6">
        <v>326.92067800000001</v>
      </c>
      <c r="W986" s="6">
        <v>77.251440882168268</v>
      </c>
      <c r="X986" s="6">
        <f t="shared" si="15"/>
        <v>0</v>
      </c>
    </row>
    <row r="987" spans="1:24" x14ac:dyDescent="0.25">
      <c r="A987" s="11">
        <f>'Consumptions_nieuw - Copy'!R987</f>
        <v>0</v>
      </c>
      <c r="B987" s="11">
        <f>'Consumptions_nieuw - Copy'!S987</f>
        <v>5.1877522349024472E-4</v>
      </c>
      <c r="C987" s="11">
        <f>'Consumptions_nieuw - Copy'!T987</f>
        <v>0</v>
      </c>
      <c r="D987" s="11">
        <f>'Consumptions_nieuw - Copy'!U987</f>
        <v>0</v>
      </c>
      <c r="E987" s="11">
        <f>'Consumptions_nieuw - Copy'!V987</f>
        <v>1.8407373148365983E-3</v>
      </c>
      <c r="F987" s="11">
        <f>'Consumptions_nieuw - Copy'!W987</f>
        <v>2.2904659315264441E-4</v>
      </c>
      <c r="G987" s="11">
        <f>'Consumptions_nieuw - Copy'!X987</f>
        <v>0</v>
      </c>
      <c r="Q987" s="1">
        <v>986</v>
      </c>
      <c r="R987" s="6">
        <v>0</v>
      </c>
      <c r="S987" s="6">
        <v>64.552860153352398</v>
      </c>
      <c r="T987" s="6">
        <v>0</v>
      </c>
      <c r="U987" s="6">
        <v>0</v>
      </c>
      <c r="V987" s="6">
        <v>674.41678320000005</v>
      </c>
      <c r="W987" s="6">
        <v>77.251440882168268</v>
      </c>
      <c r="X987" s="6">
        <f t="shared" si="15"/>
        <v>0</v>
      </c>
    </row>
    <row r="988" spans="1:24" x14ac:dyDescent="0.25">
      <c r="A988" s="11">
        <f>'Consumptions_nieuw - Copy'!R988</f>
        <v>0</v>
      </c>
      <c r="B988" s="11">
        <f>'Consumptions_nieuw - Copy'!S988</f>
        <v>5.1877522349024472E-4</v>
      </c>
      <c r="C988" s="11">
        <f>'Consumptions_nieuw - Copy'!T988</f>
        <v>0</v>
      </c>
      <c r="D988" s="11">
        <f>'Consumptions_nieuw - Copy'!U988</f>
        <v>0</v>
      </c>
      <c r="E988" s="11">
        <f>'Consumptions_nieuw - Copy'!V988</f>
        <v>2.1402471152667519E-3</v>
      </c>
      <c r="F988" s="11">
        <f>'Consumptions_nieuw - Copy'!W988</f>
        <v>2.2904659315264441E-4</v>
      </c>
      <c r="G988" s="11">
        <f>'Consumptions_nieuw - Copy'!X988</f>
        <v>0</v>
      </c>
      <c r="Q988" s="1">
        <v>987</v>
      </c>
      <c r="R988" s="6">
        <v>0</v>
      </c>
      <c r="S988" s="6">
        <v>64.552860153352398</v>
      </c>
      <c r="T988" s="6">
        <v>0</v>
      </c>
      <c r="U988" s="6">
        <v>0</v>
      </c>
      <c r="V988" s="6">
        <v>784.15239540000005</v>
      </c>
      <c r="W988" s="6">
        <v>77.251440882168268</v>
      </c>
      <c r="X988" s="6">
        <f t="shared" si="15"/>
        <v>0</v>
      </c>
    </row>
    <row r="989" spans="1:24" x14ac:dyDescent="0.25">
      <c r="A989" s="11">
        <f>'Consumptions_nieuw - Copy'!R989</f>
        <v>0</v>
      </c>
      <c r="B989" s="11">
        <f>'Consumptions_nieuw - Copy'!S989</f>
        <v>5.1877522349024472E-4</v>
      </c>
      <c r="C989" s="11">
        <f>'Consumptions_nieuw - Copy'!T989</f>
        <v>0</v>
      </c>
      <c r="D989" s="11">
        <f>'Consumptions_nieuw - Copy'!U989</f>
        <v>0</v>
      </c>
      <c r="E989" s="11">
        <f>'Consumptions_nieuw - Copy'!V989</f>
        <v>8.8916971997584303E-4</v>
      </c>
      <c r="F989" s="11">
        <f>'Consumptions_nieuw - Copy'!W989</f>
        <v>2.2904659315264441E-4</v>
      </c>
      <c r="G989" s="11">
        <f>'Consumptions_nieuw - Copy'!X989</f>
        <v>0</v>
      </c>
      <c r="Q989" s="1">
        <v>988</v>
      </c>
      <c r="R989" s="6">
        <v>0</v>
      </c>
      <c r="S989" s="6">
        <v>64.552860153352398</v>
      </c>
      <c r="T989" s="6">
        <v>0</v>
      </c>
      <c r="U989" s="6">
        <v>0</v>
      </c>
      <c r="V989" s="6">
        <v>325.7775987</v>
      </c>
      <c r="W989" s="6">
        <v>77.251440882168268</v>
      </c>
      <c r="X989" s="6">
        <f t="shared" si="15"/>
        <v>0</v>
      </c>
    </row>
    <row r="990" spans="1:24" x14ac:dyDescent="0.25">
      <c r="A990" s="11">
        <f>'Consumptions_nieuw - Copy'!R990</f>
        <v>0</v>
      </c>
      <c r="B990" s="11">
        <f>'Consumptions_nieuw - Copy'!S990</f>
        <v>5.1877522349024472E-4</v>
      </c>
      <c r="C990" s="11">
        <f>'Consumptions_nieuw - Copy'!T990</f>
        <v>0</v>
      </c>
      <c r="D990" s="11">
        <f>'Consumptions_nieuw - Copy'!U990</f>
        <v>0</v>
      </c>
      <c r="E990" s="11">
        <f>'Consumptions_nieuw - Copy'!V990</f>
        <v>1.2011590952192167E-3</v>
      </c>
      <c r="F990" s="11">
        <f>'Consumptions_nieuw - Copy'!W990</f>
        <v>2.2904659315264441E-4</v>
      </c>
      <c r="G990" s="11">
        <f>'Consumptions_nieuw - Copy'!X990</f>
        <v>0</v>
      </c>
      <c r="Q990" s="1">
        <v>989</v>
      </c>
      <c r="R990" s="6">
        <v>0</v>
      </c>
      <c r="S990" s="6">
        <v>64.552860153352398</v>
      </c>
      <c r="T990" s="6">
        <v>0</v>
      </c>
      <c r="U990" s="6">
        <v>0</v>
      </c>
      <c r="V990" s="6">
        <v>440.08552800000007</v>
      </c>
      <c r="W990" s="6">
        <v>77.251440882168268</v>
      </c>
      <c r="X990" s="6">
        <f t="shared" si="15"/>
        <v>0</v>
      </c>
    </row>
    <row r="991" spans="1:24" x14ac:dyDescent="0.25">
      <c r="A991" s="11">
        <f>'Consumptions_nieuw - Copy'!R991</f>
        <v>1.8547145586348198E-3</v>
      </c>
      <c r="B991" s="11">
        <f>'Consumptions_nieuw - Copy'!S991</f>
        <v>1.6690037023725525E-3</v>
      </c>
      <c r="C991" s="11">
        <f>'Consumptions_nieuw - Copy'!T991</f>
        <v>1.7848745137340957E-3</v>
      </c>
      <c r="D991" s="11">
        <f>'Consumptions_nieuw - Copy'!U991</f>
        <v>0</v>
      </c>
      <c r="E991" s="11">
        <f>'Consumptions_nieuw - Copy'!V991</f>
        <v>8.8916971997584303E-4</v>
      </c>
      <c r="F991" s="11">
        <f>'Consumptions_nieuw - Copy'!W991</f>
        <v>1.743452054079624E-3</v>
      </c>
      <c r="G991" s="11">
        <f>'Consumptions_nieuw - Copy'!X991</f>
        <v>1.784874514127255E-3</v>
      </c>
      <c r="Q991" s="1">
        <v>990</v>
      </c>
      <c r="R991" s="6">
        <v>160.14727730000001</v>
      </c>
      <c r="S991" s="6">
        <v>207.67946832508807</v>
      </c>
      <c r="T991" s="6">
        <v>56.487743219999999</v>
      </c>
      <c r="U991" s="6">
        <v>0</v>
      </c>
      <c r="V991" s="6">
        <v>325.7775987</v>
      </c>
      <c r="W991" s="6">
        <v>588.02089755104453</v>
      </c>
      <c r="X991" s="6">
        <f t="shared" si="15"/>
        <v>22.595097288000002</v>
      </c>
    </row>
    <row r="992" spans="1:24" x14ac:dyDescent="0.25">
      <c r="A992" s="11">
        <f>'Consumptions_nieuw - Copy'!R992</f>
        <v>1.9825184675744383E-3</v>
      </c>
      <c r="B992" s="11">
        <f>'Consumptions_nieuw - Copy'!S992</f>
        <v>1.7840107237627081E-3</v>
      </c>
      <c r="C992" s="11">
        <f>'Consumptions_nieuw - Copy'!T992</f>
        <v>1.9078659136694341E-3</v>
      </c>
      <c r="D992" s="11">
        <f>'Consumptions_nieuw - Copy'!U992</f>
        <v>1.8100816069448913E-3</v>
      </c>
      <c r="E992" s="11">
        <f>'Consumptions_nieuw - Copy'!V992</f>
        <v>8.9540950724598405E-4</v>
      </c>
      <c r="F992" s="11">
        <f>'Consumptions_nieuw - Copy'!W992</f>
        <v>1.8635891320559822E-3</v>
      </c>
      <c r="G992" s="11">
        <f>'Consumptions_nieuw - Copy'!X992</f>
        <v>1.9078659137446784E-3</v>
      </c>
      <c r="Q992" s="1">
        <v>991</v>
      </c>
      <c r="R992" s="6">
        <v>171.18264009999996</v>
      </c>
      <c r="S992" s="6">
        <v>221.99015980049143</v>
      </c>
      <c r="T992" s="6">
        <v>60.380177430000003</v>
      </c>
      <c r="U992" s="6">
        <v>48.285722839999998</v>
      </c>
      <c r="V992" s="6">
        <v>328.0637572</v>
      </c>
      <c r="W992" s="6">
        <v>628.54000001532813</v>
      </c>
      <c r="X992" s="6">
        <f t="shared" si="15"/>
        <v>24.152070972000004</v>
      </c>
    </row>
    <row r="993" spans="1:24" x14ac:dyDescent="0.25">
      <c r="A993" s="11">
        <f>'Consumptions_nieuw - Copy'!R993</f>
        <v>2.0815664406016853E-3</v>
      </c>
      <c r="B993" s="11">
        <f>'Consumptions_nieuw - Copy'!S993</f>
        <v>1.8731411147224388E-3</v>
      </c>
      <c r="C993" s="11">
        <f>'Consumptions_nieuw - Copy'!T993</f>
        <v>2.0031841938686593E-3</v>
      </c>
      <c r="D993" s="11">
        <f>'Consumptions_nieuw - Copy'!U993</f>
        <v>1.9348099669715014E-3</v>
      </c>
      <c r="E993" s="11">
        <f>'Consumptions_nieuw - Copy'!V993</f>
        <v>1.5225081520501458E-3</v>
      </c>
      <c r="F993" s="11">
        <f>'Consumptions_nieuw - Copy'!W993</f>
        <v>1.9566953138478111E-3</v>
      </c>
      <c r="G993" s="11">
        <f>'Consumptions_nieuw - Copy'!X993</f>
        <v>2.0031841935211005E-3</v>
      </c>
      <c r="Q993" s="1">
        <v>992</v>
      </c>
      <c r="R993" s="6">
        <v>179.73504140000003</v>
      </c>
      <c r="S993" s="6">
        <v>233.08093939541422</v>
      </c>
      <c r="T993" s="6">
        <v>63.396812209999993</v>
      </c>
      <c r="U993" s="6">
        <v>51.612975599999999</v>
      </c>
      <c r="V993" s="6">
        <v>557.82269529999996</v>
      </c>
      <c r="W993" s="6">
        <v>659.94228633382625</v>
      </c>
      <c r="X993" s="6">
        <f t="shared" si="15"/>
        <v>25.358724883999997</v>
      </c>
    </row>
    <row r="994" spans="1:24" x14ac:dyDescent="0.25">
      <c r="A994" s="11">
        <f>'Consumptions_nieuw - Copy'!R994</f>
        <v>2.0368350513948422E-3</v>
      </c>
      <c r="B994" s="11">
        <f>'Consumptions_nieuw - Copy'!S994</f>
        <v>1.8328886381153121E-3</v>
      </c>
      <c r="C994" s="11">
        <f>'Consumptions_nieuw - Copy'!T994</f>
        <v>1.9601371837794481E-3</v>
      </c>
      <c r="D994" s="11">
        <f>'Consumptions_nieuw - Copy'!U994</f>
        <v>2.031474390174144E-3</v>
      </c>
      <c r="E994" s="11">
        <f>'Consumptions_nieuw - Copy'!V994</f>
        <v>1.8251378462518389E-3</v>
      </c>
      <c r="F994" s="11">
        <f>'Consumptions_nieuw - Copy'!W994</f>
        <v>1.9146473170584943E-3</v>
      </c>
      <c r="G994" s="11">
        <f>'Consumptions_nieuw - Copy'!X994</f>
        <v>1.9601371837485431E-3</v>
      </c>
      <c r="Q994" s="1">
        <v>993</v>
      </c>
      <c r="R994" s="6">
        <v>175.87266259999998</v>
      </c>
      <c r="S994" s="6">
        <v>228.0721949997891</v>
      </c>
      <c r="T994" s="6">
        <v>62.034459600000005</v>
      </c>
      <c r="U994" s="6">
        <v>54.191594999999992</v>
      </c>
      <c r="V994" s="6">
        <v>668.70138680000002</v>
      </c>
      <c r="W994" s="6">
        <v>645.76059389529803</v>
      </c>
      <c r="X994" s="6">
        <f t="shared" si="15"/>
        <v>24.813783840000003</v>
      </c>
    </row>
    <row r="995" spans="1:24" x14ac:dyDescent="0.25">
      <c r="A995" s="11">
        <f>'Consumptions_nieuw - Copy'!R995</f>
        <v>1.9377870633118985E-3</v>
      </c>
      <c r="B995" s="11">
        <f>'Consumptions_nieuw - Copy'!S995</f>
        <v>1.7437582338156467E-3</v>
      </c>
      <c r="C995" s="11">
        <f>'Consumptions_nieuw - Copy'!T995</f>
        <v>1.8648188884133965E-3</v>
      </c>
      <c r="D995" s="11">
        <f>'Consumptions_nieuw - Copy'!U995</f>
        <v>1.9878194441468313E-3</v>
      </c>
      <c r="E995" s="11">
        <f>'Consumptions_nieuw - Copy'!V995</f>
        <v>1.5193882582786066E-3</v>
      </c>
      <c r="F995" s="11">
        <f>'Consumptions_nieuw - Copy'!W995</f>
        <v>1.8215411200923287E-3</v>
      </c>
      <c r="G995" s="11">
        <f>'Consumptions_nieuw - Copy'!X995</f>
        <v>1.8648188881733442E-3</v>
      </c>
      <c r="Q995" s="1">
        <v>994</v>
      </c>
      <c r="R995" s="6">
        <v>167.32025999999999</v>
      </c>
      <c r="S995" s="6">
        <v>216.98141374493557</v>
      </c>
      <c r="T995" s="6">
        <v>59.017824339999997</v>
      </c>
      <c r="U995" s="6">
        <v>53.027056000000009</v>
      </c>
      <c r="V995" s="6">
        <v>556.67961600000001</v>
      </c>
      <c r="W995" s="6">
        <v>614.35830245889201</v>
      </c>
      <c r="X995" s="6">
        <f t="shared" si="15"/>
        <v>23.607129736000001</v>
      </c>
    </row>
    <row r="996" spans="1:24" x14ac:dyDescent="0.25">
      <c r="A996" s="11">
        <f>'Consumptions_nieuw - Copy'!R996</f>
        <v>1.8419341709836232E-3</v>
      </c>
      <c r="B996" s="11">
        <f>'Consumptions_nieuw - Copy'!S996</f>
        <v>1.6575030033461884E-3</v>
      </c>
      <c r="C996" s="11">
        <f>'Consumptions_nieuw - Copy'!T996</f>
        <v>1.7725753769319149E-3</v>
      </c>
      <c r="D996" s="11">
        <f>'Consumptions_nieuw - Copy'!U996</f>
        <v>1.8911550051996945E-3</v>
      </c>
      <c r="E996" s="11">
        <f>'Consumptions_nieuw - Copy'!V996</f>
        <v>2.1371272214952123E-3</v>
      </c>
      <c r="F996" s="11">
        <f>'Consumptions_nieuw - Copy'!W996</f>
        <v>1.7314383492595935E-3</v>
      </c>
      <c r="G996" s="11">
        <f>'Consumptions_nieuw - Copy'!X996</f>
        <v>1.7725753769039672E-3</v>
      </c>
      <c r="Q996" s="1">
        <v>995</v>
      </c>
      <c r="R996" s="6">
        <v>159.04374129999999</v>
      </c>
      <c r="S996" s="6">
        <v>206.24839956486491</v>
      </c>
      <c r="T996" s="6">
        <v>56.0984999</v>
      </c>
      <c r="U996" s="6">
        <v>50.448436180000002</v>
      </c>
      <c r="V996" s="6">
        <v>783.00931609999998</v>
      </c>
      <c r="W996" s="6">
        <v>583.96898830888483</v>
      </c>
      <c r="X996" s="6">
        <f t="shared" si="15"/>
        <v>22.439399960000003</v>
      </c>
    </row>
    <row r="997" spans="1:24" x14ac:dyDescent="0.25">
      <c r="A997" s="11">
        <f>'Consumptions_nieuw - Copy'!R997</f>
        <v>1.7588616674646751E-3</v>
      </c>
      <c r="B997" s="11">
        <f>'Consumptions_nieuw - Copy'!S997</f>
        <v>1.5827484726442015E-3</v>
      </c>
      <c r="C997" s="11">
        <f>'Consumptions_nieuw - Copy'!T997</f>
        <v>1.6926310025685897E-3</v>
      </c>
      <c r="D997" s="11">
        <f>'Consumptions_nieuw - Copy'!U997</f>
        <v>1.797608774166103E-3</v>
      </c>
      <c r="E997" s="11">
        <f>'Consumptions_nieuw - Copy'!V997</f>
        <v>1.5287479395932246E-3</v>
      </c>
      <c r="F997" s="11">
        <f>'Consumptions_nieuw - Copy'!W997</f>
        <v>1.6533492832468888E-3</v>
      </c>
      <c r="G997" s="11">
        <f>'Consumptions_nieuw - Copy'!X997</f>
        <v>1.692631002857878E-3</v>
      </c>
      <c r="Q997" s="1">
        <v>996</v>
      </c>
      <c r="R997" s="6">
        <v>151.87075870000001</v>
      </c>
      <c r="S997" s="6">
        <v>196.94645423723574</v>
      </c>
      <c r="T997" s="6">
        <v>53.568418790000003</v>
      </c>
      <c r="U997" s="6">
        <v>47.95299765</v>
      </c>
      <c r="V997" s="6">
        <v>560.10885389999999</v>
      </c>
      <c r="W997" s="6">
        <v>557.63158340103735</v>
      </c>
      <c r="X997" s="6">
        <f t="shared" si="15"/>
        <v>21.427367516000004</v>
      </c>
    </row>
    <row r="998" spans="1:24" x14ac:dyDescent="0.25">
      <c r="A998" s="11">
        <f>'Consumptions_nieuw - Copy'!R998</f>
        <v>1.6294602424963122E-3</v>
      </c>
      <c r="B998" s="11">
        <f>'Consumptions_nieuw - Copy'!S998</f>
        <v>1.4663038925010262E-3</v>
      </c>
      <c r="C998" s="11">
        <f>'Consumptions_nieuw - Copy'!T998</f>
        <v>1.5681022416565694E-3</v>
      </c>
      <c r="D998" s="11">
        <f>'Consumptions_nieuw - Copy'!U998</f>
        <v>1.716535376286169E-3</v>
      </c>
      <c r="E998" s="11">
        <f>'Consumptions_nieuw - Copy'!V998</f>
        <v>1.2042789889907561E-3</v>
      </c>
      <c r="F998" s="11">
        <f>'Consumptions_nieuw - Copy'!W998</f>
        <v>1.5317105222661803E-3</v>
      </c>
      <c r="G998" s="11">
        <f>'Consumptions_nieuw - Copy'!X998</f>
        <v>1.5681022411052198E-3</v>
      </c>
      <c r="Q998" s="1">
        <v>997</v>
      </c>
      <c r="R998" s="6">
        <v>140.6974567</v>
      </c>
      <c r="S998" s="6">
        <v>182.45688272873912</v>
      </c>
      <c r="T998" s="6">
        <v>49.627330149999999</v>
      </c>
      <c r="U998" s="6">
        <v>45.790284319999998</v>
      </c>
      <c r="V998" s="6">
        <v>441.22860730000008</v>
      </c>
      <c r="W998" s="6">
        <v>516.60600243280589</v>
      </c>
      <c r="X998" s="6">
        <f t="shared" si="15"/>
        <v>19.850932060000002</v>
      </c>
    </row>
    <row r="999" spans="1:24" x14ac:dyDescent="0.25">
      <c r="A999" s="11">
        <f>'Consumptions_nieuw - Copy'!R999</f>
        <v>1.5911191270260763E-3</v>
      </c>
      <c r="B999" s="11">
        <f>'Consumptions_nieuw - Copy'!S999</f>
        <v>1.431801837665059E-3</v>
      </c>
      <c r="C999" s="11">
        <f>'Consumptions_nieuw - Copy'!T999</f>
        <v>1.53120487706648E-3</v>
      </c>
      <c r="D999" s="11">
        <f>'Consumptions_nieuw - Copy'!U999</f>
        <v>1.59024794360434E-3</v>
      </c>
      <c r="E999" s="11">
        <f>'Consumptions_nieuw - Copy'!V999</f>
        <v>8.9228961374738245E-4</v>
      </c>
      <c r="F999" s="11">
        <f>'Consumptions_nieuw - Copy'!W999</f>
        <v>1.4956694530427919E-3</v>
      </c>
      <c r="G999" s="11">
        <f>'Consumptions_nieuw - Copy'!X999</f>
        <v>1.5312048768316875E-3</v>
      </c>
      <c r="Q999" s="1">
        <v>998</v>
      </c>
      <c r="R999" s="6">
        <v>137.38685280000001</v>
      </c>
      <c r="S999" s="6">
        <v>178.16368170451679</v>
      </c>
      <c r="T999" s="6">
        <v>48.459601640000002</v>
      </c>
      <c r="U999" s="6">
        <v>42.42144175</v>
      </c>
      <c r="V999" s="6">
        <v>326.92067800000001</v>
      </c>
      <c r="W999" s="6">
        <v>504.45028996348645</v>
      </c>
      <c r="X999" s="6">
        <f t="shared" si="15"/>
        <v>19.383840656000004</v>
      </c>
    </row>
    <row r="1000" spans="1:24" x14ac:dyDescent="0.25">
      <c r="A1000" s="11">
        <f>'Consumptions_nieuw - Copy'!R1000</f>
        <v>1.5991068206665903E-3</v>
      </c>
      <c r="B1000" s="11">
        <f>'Consumptions_nieuw - Copy'!S1000</f>
        <v>1.4389897314796654E-3</v>
      </c>
      <c r="C1000" s="11">
        <f>'Consumptions_nieuw - Copy'!T1000</f>
        <v>1.5388917912774265E-3</v>
      </c>
      <c r="D1000" s="11">
        <f>'Consumptions_nieuw - Copy'!U1000</f>
        <v>1.5528294917517191E-3</v>
      </c>
      <c r="E1000" s="11">
        <f>'Consumptions_nieuw - Copy'!V1000</f>
        <v>1.2042789889907561E-3</v>
      </c>
      <c r="F1000" s="11">
        <f>'Consumptions_nieuw - Copy'!W1000</f>
        <v>1.5031779734259742E-3</v>
      </c>
      <c r="G1000" s="11">
        <f>'Consumptions_nieuw - Copy'!X1000</f>
        <v>1.5388917917797892E-3</v>
      </c>
      <c r="Q1000" s="1">
        <v>999</v>
      </c>
      <c r="R1000" s="6">
        <v>138.0765586</v>
      </c>
      <c r="S1000" s="6">
        <v>179.05809431946341</v>
      </c>
      <c r="T1000" s="6">
        <v>48.70287725</v>
      </c>
      <c r="U1000" s="6">
        <v>41.423267420000002</v>
      </c>
      <c r="V1000" s="6">
        <v>441.22860730000008</v>
      </c>
      <c r="W1000" s="6">
        <v>506.98271801888831</v>
      </c>
      <c r="X1000" s="6">
        <f t="shared" si="15"/>
        <v>19.481150900000003</v>
      </c>
    </row>
    <row r="1001" spans="1:24" x14ac:dyDescent="0.25">
      <c r="A1001" s="11">
        <f>'Consumptions_nieuw - Copy'!R1001</f>
        <v>1.6182773708738596E-3</v>
      </c>
      <c r="B1001" s="11">
        <f>'Consumptions_nieuw - Copy'!S1001</f>
        <v>1.4562407514865743E-3</v>
      </c>
      <c r="C1001" s="11">
        <f>'Consumptions_nieuw - Copy'!T1001</f>
        <v>1.557340466147046E-3</v>
      </c>
      <c r="D1001" s="11">
        <f>'Consumptions_nieuw - Copy'!U1001</f>
        <v>1.5606249656141416E-3</v>
      </c>
      <c r="E1001" s="11">
        <f>'Consumptions_nieuw - Copy'!V1001</f>
        <v>1.8251378462518389E-3</v>
      </c>
      <c r="F1001" s="11">
        <f>'Consumptions_nieuw - Copy'!W1001</f>
        <v>1.5211985007368082E-3</v>
      </c>
      <c r="G1001" s="11">
        <f>'Consumptions_nieuw - Copy'!X1001</f>
        <v>1.5573404660171669E-3</v>
      </c>
      <c r="Q1001" s="1">
        <v>1000</v>
      </c>
      <c r="R1001" s="6">
        <v>139.73185989999999</v>
      </c>
      <c r="S1001" s="6">
        <v>181.20469390939084</v>
      </c>
      <c r="T1001" s="6">
        <v>49.28674127</v>
      </c>
      <c r="U1001" s="6">
        <v>41.631219420000001</v>
      </c>
      <c r="V1001" s="6">
        <v>668.70138680000002</v>
      </c>
      <c r="W1001" s="6">
        <v>513.06057179115828</v>
      </c>
      <c r="X1001" s="6">
        <f t="shared" si="15"/>
        <v>19.714696508000003</v>
      </c>
    </row>
    <row r="1002" spans="1:24" x14ac:dyDescent="0.25">
      <c r="A1002" s="11">
        <f>'Consumptions_nieuw - Copy'!R1002</f>
        <v>1.6949597129948654E-3</v>
      </c>
      <c r="B1002" s="11">
        <f>'Consumptions_nieuw - Copy'!S1002</f>
        <v>1.5252449619491239E-3</v>
      </c>
      <c r="C1002" s="11">
        <f>'Consumptions_nieuw - Copy'!T1002</f>
        <v>1.6311353027589081E-3</v>
      </c>
      <c r="D1002" s="11">
        <f>'Consumptions_nieuw - Copy'!U1002</f>
        <v>1.5793341838556396E-3</v>
      </c>
      <c r="E1002" s="11">
        <f>'Consumptions_nieuw - Copy'!V1002</f>
        <v>1.5287479395932246E-3</v>
      </c>
      <c r="F1002" s="11">
        <f>'Consumptions_nieuw - Copy'!W1002</f>
        <v>1.5932807442587092E-3</v>
      </c>
      <c r="G1002" s="11">
        <f>'Consumptions_nieuw - Copy'!X1002</f>
        <v>1.6311353030491662E-3</v>
      </c>
      <c r="Q1002" s="1">
        <v>1001</v>
      </c>
      <c r="R1002" s="6">
        <v>146.3530773</v>
      </c>
      <c r="S1002" s="6">
        <v>189.79110849953409</v>
      </c>
      <c r="T1002" s="6">
        <v>51.622201689999997</v>
      </c>
      <c r="U1002" s="6">
        <v>42.13030638</v>
      </c>
      <c r="V1002" s="6">
        <v>560.10885389999999</v>
      </c>
      <c r="W1002" s="6">
        <v>537.37203216889543</v>
      </c>
      <c r="X1002" s="6">
        <f t="shared" si="15"/>
        <v>20.648880676000001</v>
      </c>
    </row>
    <row r="1003" spans="1:24" x14ac:dyDescent="0.25">
      <c r="A1003" s="11">
        <f>'Consumptions_nieuw - Copy'!R1003</f>
        <v>2.0224571789844272E-3</v>
      </c>
      <c r="B1003" s="11">
        <f>'Consumptions_nieuw - Copy'!S1003</f>
        <v>1.819950409239119E-3</v>
      </c>
      <c r="C1003" s="11">
        <f>'Consumptions_nieuw - Copy'!T1003</f>
        <v>1.9463007163342369E-3</v>
      </c>
      <c r="D1003" s="11">
        <f>'Consumptions_nieuw - Copy'!U1003</f>
        <v>1.6541711966477331E-3</v>
      </c>
      <c r="E1003" s="11">
        <f>'Consumptions_nieuw - Copy'!V1003</f>
        <v>2.1464869028098303E-3</v>
      </c>
      <c r="F1003" s="11">
        <f>'Consumptions_nieuw - Copy'!W1003</f>
        <v>1.9011319592964796E-3</v>
      </c>
      <c r="G1003" s="11">
        <f>'Consumptions_nieuw - Copy'!X1003</f>
        <v>1.9463007159875748E-3</v>
      </c>
      <c r="Q1003" s="1">
        <v>1002</v>
      </c>
      <c r="R1003" s="6">
        <v>174.6311901</v>
      </c>
      <c r="S1003" s="6">
        <v>226.46224980298911</v>
      </c>
      <c r="T1003" s="6">
        <v>61.596562810000002</v>
      </c>
      <c r="U1003" s="6">
        <v>44.126657950000002</v>
      </c>
      <c r="V1003" s="6">
        <v>786.43855399999995</v>
      </c>
      <c r="W1003" s="6">
        <v>641.20221628844217</v>
      </c>
      <c r="X1003" s="6">
        <f t="shared" si="15"/>
        <v>24.638625124000001</v>
      </c>
    </row>
    <row r="1004" spans="1:24" x14ac:dyDescent="0.25">
      <c r="A1004" s="11">
        <f>'Consumptions_nieuw - Copy'!R1004</f>
        <v>2.0687860691643166E-3</v>
      </c>
      <c r="B1004" s="11">
        <f>'Consumptions_nieuw - Copy'!S1004</f>
        <v>1.8616404297771166E-3</v>
      </c>
      <c r="C1004" s="11">
        <f>'Consumptions_nieuw - Copy'!T1004</f>
        <v>1.9908850722333044E-3</v>
      </c>
      <c r="D1004" s="11">
        <f>'Consumptions_nieuw - Copy'!U1004</f>
        <v>1.9737875694520739E-3</v>
      </c>
      <c r="E1004" s="11">
        <f>'Consumptions_nieuw - Copy'!V1004</f>
        <v>2.1527266903529092E-3</v>
      </c>
      <c r="F1004" s="11">
        <f>'Consumptions_nieuw - Copy'!W1004</f>
        <v>1.9446816242021179E-3</v>
      </c>
      <c r="G1004" s="11">
        <f>'Consumptions_nieuw - Copy'!X1004</f>
        <v>1.9908850720965899E-3</v>
      </c>
      <c r="Q1004" s="1">
        <v>1003</v>
      </c>
      <c r="R1004" s="6">
        <v>178.63150680000001</v>
      </c>
      <c r="S1004" s="6">
        <v>231.64987238734014</v>
      </c>
      <c r="T1004" s="6">
        <v>63.007569369999999</v>
      </c>
      <c r="U1004" s="6">
        <v>52.652741820000003</v>
      </c>
      <c r="V1004" s="6">
        <v>788.72471259999998</v>
      </c>
      <c r="W1004" s="6">
        <v>655.89038220957468</v>
      </c>
      <c r="X1004" s="6">
        <f t="shared" si="15"/>
        <v>25.203027748</v>
      </c>
    </row>
    <row r="1005" spans="1:24" x14ac:dyDescent="0.25">
      <c r="A1005" s="11">
        <f>'Consumptions_nieuw - Copy'!R1005</f>
        <v>2.2205531400946174E-3</v>
      </c>
      <c r="B1005" s="11">
        <f>'Consumptions_nieuw - Copy'!S1005</f>
        <v>1.9982112044985151E-3</v>
      </c>
      <c r="C1005" s="11">
        <f>'Consumptions_nieuw - Copy'!T1005</f>
        <v>2.1369372918995139E-3</v>
      </c>
      <c r="D1005" s="11">
        <f>'Consumptions_nieuw - Copy'!U1005</f>
        <v>2.0190015731398497E-3</v>
      </c>
      <c r="E1005" s="11">
        <f>'Consumptions_nieuw - Copy'!V1005</f>
        <v>5.8965991927275164E-4</v>
      </c>
      <c r="F1005" s="11">
        <f>'Consumptions_nieuw - Copy'!W1005</f>
        <v>2.0873443383407821E-3</v>
      </c>
      <c r="G1005" s="11">
        <f>'Consumptions_nieuw - Copy'!X1005</f>
        <v>2.1369372923924473E-3</v>
      </c>
      <c r="Q1005" s="1">
        <v>1004</v>
      </c>
      <c r="R1005" s="6">
        <v>191.73599400000001</v>
      </c>
      <c r="S1005" s="6">
        <v>248.64381065276544</v>
      </c>
      <c r="T1005" s="6">
        <v>67.62983285</v>
      </c>
      <c r="U1005" s="6">
        <v>53.858870229999994</v>
      </c>
      <c r="V1005" s="6">
        <v>216.04198639999998</v>
      </c>
      <c r="W1005" s="6">
        <v>704.00679413991054</v>
      </c>
      <c r="X1005" s="6">
        <f t="shared" si="15"/>
        <v>27.051933140000003</v>
      </c>
    </row>
    <row r="1006" spans="1:24" x14ac:dyDescent="0.25">
      <c r="A1006" s="11">
        <f>'Consumptions_nieuw - Copy'!R1006</f>
        <v>2.4138565206909203E-3</v>
      </c>
      <c r="B1006" s="11">
        <f>'Consumptions_nieuw - Copy'!S1006</f>
        <v>2.1721592953367684E-3</v>
      </c>
      <c r="C1006" s="11">
        <f>'Consumptions_nieuw - Copy'!T1006</f>
        <v>2.3229617529371906E-3</v>
      </c>
      <c r="D1006" s="11">
        <f>'Consumptions_nieuw - Copy'!U1006</f>
        <v>2.1671164319767219E-3</v>
      </c>
      <c r="E1006" s="11">
        <f>'Consumptions_nieuw - Copy'!V1006</f>
        <v>1.5193882582786066E-3</v>
      </c>
      <c r="F1006" s="11">
        <f>'Consumptions_nieuw - Copy'!W1006</f>
        <v>2.2690516383096701E-3</v>
      </c>
      <c r="G1006" s="11">
        <f>'Consumptions_nieuw - Copy'!X1006</f>
        <v>2.3229617529005658E-3</v>
      </c>
      <c r="Q1006" s="1">
        <v>1005</v>
      </c>
      <c r="R1006" s="6">
        <v>208.42697749999999</v>
      </c>
      <c r="S1006" s="6">
        <v>270.28872789896377</v>
      </c>
      <c r="T1006" s="6">
        <v>73.517138599999996</v>
      </c>
      <c r="U1006" s="6">
        <v>57.80998104999999</v>
      </c>
      <c r="V1006" s="6">
        <v>556.67961600000001</v>
      </c>
      <c r="W1006" s="6">
        <v>765.29192634028402</v>
      </c>
      <c r="X1006" s="6">
        <f t="shared" si="15"/>
        <v>29.406855440000001</v>
      </c>
    </row>
    <row r="1007" spans="1:24" x14ac:dyDescent="0.25">
      <c r="A1007" s="11">
        <f>'Consumptions_nieuw - Copy'!R1007</f>
        <v>2.7669147295552188E-3</v>
      </c>
      <c r="B1007" s="11">
        <f>'Consumptions_nieuw - Copy'!S1007</f>
        <v>2.489866112517408E-3</v>
      </c>
      <c r="C1007" s="11">
        <f>'Consumptions_nieuw - Copy'!T1007</f>
        <v>2.6627254094672538E-3</v>
      </c>
      <c r="D1007" s="11">
        <f>'Consumptions_nieuw - Copy'!U1007</f>
        <v>2.3557680442969874E-3</v>
      </c>
      <c r="E1007" s="11">
        <f>'Consumptions_nieuw - Copy'!V1007</f>
        <v>9.0164929506200047E-4</v>
      </c>
      <c r="F1007" s="11">
        <f>'Consumptions_nieuw - Copy'!W1007</f>
        <v>2.600930232638827E-3</v>
      </c>
      <c r="G1007" s="11">
        <f>'Consumptions_nieuw - Copy'!X1007</f>
        <v>2.6627254097412473E-3</v>
      </c>
      <c r="Q1007" s="1">
        <v>1006</v>
      </c>
      <c r="R1007" s="6">
        <v>238.9121595</v>
      </c>
      <c r="S1007" s="6">
        <v>309.82200321856698</v>
      </c>
      <c r="T1007" s="6">
        <v>84.269985390000002</v>
      </c>
      <c r="U1007" s="6">
        <v>62.842449989999999</v>
      </c>
      <c r="V1007" s="6">
        <v>330.34991589999998</v>
      </c>
      <c r="W1007" s="6">
        <v>877.22591870833401</v>
      </c>
      <c r="X1007" s="6">
        <f t="shared" si="15"/>
        <v>33.707994156000005</v>
      </c>
    </row>
    <row r="1008" spans="1:24" x14ac:dyDescent="0.25">
      <c r="A1008" s="11">
        <f>'Consumptions_nieuw - Copy'!R1008</f>
        <v>2.8595725469751756E-3</v>
      </c>
      <c r="B1008" s="11">
        <f>'Consumptions_nieuw - Copy'!S1008</f>
        <v>2.573246188425454E-3</v>
      </c>
      <c r="C1008" s="11">
        <f>'Consumptions_nieuw - Copy'!T1008</f>
        <v>2.751894158234527E-3</v>
      </c>
      <c r="D1008" s="11">
        <f>'Consumptions_nieuw - Copy'!U1008</f>
        <v>2.7003300519196547E-3</v>
      </c>
      <c r="E1008" s="11">
        <f>'Consumptions_nieuw - Copy'!V1008</f>
        <v>2.1433670090382911E-3</v>
      </c>
      <c r="F1008" s="11">
        <f>'Consumptions_nieuw - Copy'!W1008</f>
        <v>2.6880295985249416E-3</v>
      </c>
      <c r="G1008" s="11">
        <f>'Consumptions_nieuw - Copy'!X1008</f>
        <v>2.7518941577698384E-3</v>
      </c>
      <c r="Q1008" s="1">
        <v>1007</v>
      </c>
      <c r="R1008" s="6">
        <v>246.91279609999998</v>
      </c>
      <c r="S1008" s="6">
        <v>320.19725272153255</v>
      </c>
      <c r="T1008" s="6">
        <v>87.091999680000001</v>
      </c>
      <c r="U1008" s="6">
        <v>72.033983419999998</v>
      </c>
      <c r="V1008" s="6">
        <v>785.2954747</v>
      </c>
      <c r="W1008" s="6">
        <v>906.60226271770068</v>
      </c>
      <c r="X1008" s="6">
        <f t="shared" si="15"/>
        <v>34.836799872</v>
      </c>
    </row>
    <row r="1009" spans="1:24" x14ac:dyDescent="0.25">
      <c r="A1009" s="11">
        <f>'Consumptions_nieuw - Copy'!R1009</f>
        <v>3.014534757669106E-3</v>
      </c>
      <c r="B1009" s="11">
        <f>'Consumptions_nieuw - Copy'!S1009</f>
        <v>2.7126921755146476E-3</v>
      </c>
      <c r="C1009" s="11">
        <f>'Consumptions_nieuw - Copy'!T1009</f>
        <v>2.901021202230175E-3</v>
      </c>
      <c r="D1009" s="11">
        <f>'Consumptions_nieuw - Copy'!U1009</f>
        <v>2.7907580964072285E-3</v>
      </c>
      <c r="E1009" s="11">
        <f>'Consumptions_nieuw - Copy'!V1009</f>
        <v>5.9277981331722865E-4</v>
      </c>
      <c r="F1009" s="11">
        <f>'Consumptions_nieuw - Copy'!W1009</f>
        <v>2.8336957777349578E-3</v>
      </c>
      <c r="G1009" s="11">
        <f>'Consumptions_nieuw - Copy'!X1009</f>
        <v>2.9010212023950861E-3</v>
      </c>
      <c r="Q1009" s="1">
        <v>1008</v>
      </c>
      <c r="R1009" s="6">
        <v>260.29317099999997</v>
      </c>
      <c r="S1009" s="6">
        <v>337.54896285709606</v>
      </c>
      <c r="T1009" s="6">
        <v>91.811575259999998</v>
      </c>
      <c r="U1009" s="6">
        <v>74.446241229999998</v>
      </c>
      <c r="V1009" s="6">
        <v>217.18506579999999</v>
      </c>
      <c r="W1009" s="6">
        <v>955.73166506718064</v>
      </c>
      <c r="X1009" s="6">
        <f t="shared" si="15"/>
        <v>36.724630103999999</v>
      </c>
    </row>
    <row r="1010" spans="1:24" x14ac:dyDescent="0.25">
      <c r="A1010" s="11">
        <f>'Consumptions_nieuw - Copy'!R1010</f>
        <v>0</v>
      </c>
      <c r="B1010" s="11">
        <f>'Consumptions_nieuw - Copy'!S1010</f>
        <v>5.1877522349024472E-4</v>
      </c>
      <c r="C1010" s="11">
        <f>'Consumptions_nieuw - Copy'!T1010</f>
        <v>0</v>
      </c>
      <c r="D1010" s="11">
        <f>'Consumptions_nieuw - Copy'!U1010</f>
        <v>2.941991204018357E-3</v>
      </c>
      <c r="E1010" s="11">
        <f>'Consumptions_nieuw - Copy'!V1010</f>
        <v>8.9540950724598405E-4</v>
      </c>
      <c r="F1010" s="11">
        <f>'Consumptions_nieuw - Copy'!W1010</f>
        <v>2.2904659315264441E-4</v>
      </c>
      <c r="G1010" s="11">
        <f>'Consumptions_nieuw - Copy'!X1010</f>
        <v>0</v>
      </c>
      <c r="Q1010" s="1">
        <v>1009</v>
      </c>
      <c r="R1010" s="6">
        <v>0</v>
      </c>
      <c r="S1010" s="6">
        <v>64.552860153352398</v>
      </c>
      <c r="T1010" s="6">
        <v>0</v>
      </c>
      <c r="U1010" s="6">
        <v>78.480534430000006</v>
      </c>
      <c r="V1010" s="6">
        <v>328.0637572</v>
      </c>
      <c r="W1010" s="6">
        <v>77.251440882168268</v>
      </c>
      <c r="X1010" s="6">
        <f t="shared" si="15"/>
        <v>0</v>
      </c>
    </row>
    <row r="1011" spans="1:24" x14ac:dyDescent="0.25">
      <c r="A1011" s="11">
        <f>'Consumptions_nieuw - Copy'!R1011</f>
        <v>0</v>
      </c>
      <c r="B1011" s="11">
        <f>'Consumptions_nieuw - Copy'!S1011</f>
        <v>5.1877522349024472E-4</v>
      </c>
      <c r="C1011" s="11">
        <f>'Consumptions_nieuw - Copy'!T1011</f>
        <v>0</v>
      </c>
      <c r="D1011" s="11">
        <f>'Consumptions_nieuw - Copy'!U1011</f>
        <v>0</v>
      </c>
      <c r="E1011" s="11">
        <f>'Consumptions_nieuw - Copy'!V1011</f>
        <v>1.2011590952192167E-3</v>
      </c>
      <c r="F1011" s="11">
        <f>'Consumptions_nieuw - Copy'!W1011</f>
        <v>2.2904659315264441E-4</v>
      </c>
      <c r="G1011" s="11">
        <f>'Consumptions_nieuw - Copy'!X1011</f>
        <v>0</v>
      </c>
      <c r="Q1011" s="1">
        <v>1010</v>
      </c>
      <c r="R1011" s="6">
        <v>0</v>
      </c>
      <c r="S1011" s="6">
        <v>64.552860153352398</v>
      </c>
      <c r="T1011" s="6">
        <v>0</v>
      </c>
      <c r="U1011" s="6">
        <v>0</v>
      </c>
      <c r="V1011" s="6">
        <v>440.08552800000007</v>
      </c>
      <c r="W1011" s="6">
        <v>77.251440882168268</v>
      </c>
      <c r="X1011" s="6">
        <f t="shared" si="15"/>
        <v>0</v>
      </c>
    </row>
    <row r="1012" spans="1:24" x14ac:dyDescent="0.25">
      <c r="A1012" s="11">
        <f>'Consumptions_nieuw - Copy'!R1012</f>
        <v>0</v>
      </c>
      <c r="B1012" s="11">
        <f>'Consumptions_nieuw - Copy'!S1012</f>
        <v>5.1877522349024472E-4</v>
      </c>
      <c r="C1012" s="11">
        <f>'Consumptions_nieuw - Copy'!T1012</f>
        <v>0</v>
      </c>
      <c r="D1012" s="11">
        <f>'Consumptions_nieuw - Copy'!U1012</f>
        <v>0</v>
      </c>
      <c r="E1012" s="11">
        <f>'Consumptions_nieuw - Copy'!V1012</f>
        <v>1.2167585640769135E-3</v>
      </c>
      <c r="F1012" s="11">
        <f>'Consumptions_nieuw - Copy'!W1012</f>
        <v>2.2904659315264441E-4</v>
      </c>
      <c r="G1012" s="11">
        <f>'Consumptions_nieuw - Copy'!X1012</f>
        <v>0</v>
      </c>
      <c r="Q1012" s="1">
        <v>1011</v>
      </c>
      <c r="R1012" s="6">
        <v>0</v>
      </c>
      <c r="S1012" s="6">
        <v>64.552860153352398</v>
      </c>
      <c r="T1012" s="6">
        <v>0</v>
      </c>
      <c r="U1012" s="6">
        <v>0</v>
      </c>
      <c r="V1012" s="6">
        <v>445.80092450000006</v>
      </c>
      <c r="W1012" s="6">
        <v>77.251440882168268</v>
      </c>
      <c r="X1012" s="6">
        <f t="shared" si="15"/>
        <v>0</v>
      </c>
    </row>
    <row r="1013" spans="1:24" x14ac:dyDescent="0.25">
      <c r="A1013" s="11">
        <f>'Consumptions_nieuw - Copy'!R1013</f>
        <v>0</v>
      </c>
      <c r="B1013" s="11">
        <f>'Consumptions_nieuw - Copy'!S1013</f>
        <v>5.1877522349024472E-4</v>
      </c>
      <c r="C1013" s="11">
        <f>'Consumptions_nieuw - Copy'!T1013</f>
        <v>0</v>
      </c>
      <c r="D1013" s="11">
        <f>'Consumptions_nieuw - Copy'!U1013</f>
        <v>0</v>
      </c>
      <c r="E1013" s="11">
        <f>'Consumptions_nieuw - Copy'!V1013</f>
        <v>1.5193882582786066E-3</v>
      </c>
      <c r="F1013" s="11">
        <f>'Consumptions_nieuw - Copy'!W1013</f>
        <v>2.2904659315264441E-4</v>
      </c>
      <c r="G1013" s="11">
        <f>'Consumptions_nieuw - Copy'!X1013</f>
        <v>0</v>
      </c>
      <c r="Q1013" s="1">
        <v>1012</v>
      </c>
      <c r="R1013" s="6">
        <v>0</v>
      </c>
      <c r="S1013" s="6">
        <v>64.552860153352398</v>
      </c>
      <c r="T1013" s="6">
        <v>0</v>
      </c>
      <c r="U1013" s="6">
        <v>0</v>
      </c>
      <c r="V1013" s="6">
        <v>556.67961600000001</v>
      </c>
      <c r="W1013" s="6">
        <v>77.251440882168268</v>
      </c>
      <c r="X1013" s="6">
        <f t="shared" si="15"/>
        <v>0</v>
      </c>
    </row>
    <row r="1014" spans="1:24" x14ac:dyDescent="0.25">
      <c r="A1014" s="11">
        <f>'Consumptions_nieuw - Copy'!R1014</f>
        <v>0</v>
      </c>
      <c r="B1014" s="11">
        <f>'Consumptions_nieuw - Copy'!S1014</f>
        <v>5.1877522349024472E-4</v>
      </c>
      <c r="C1014" s="11">
        <f>'Consumptions_nieuw - Copy'!T1014</f>
        <v>0</v>
      </c>
      <c r="D1014" s="11">
        <f>'Consumptions_nieuw - Copy'!U1014</f>
        <v>0</v>
      </c>
      <c r="E1014" s="11">
        <f>'Consumptions_nieuw - Copy'!V1014</f>
        <v>1.5256280455487475E-3</v>
      </c>
      <c r="F1014" s="11">
        <f>'Consumptions_nieuw - Copy'!W1014</f>
        <v>2.2904659315264441E-4</v>
      </c>
      <c r="G1014" s="11">
        <f>'Consumptions_nieuw - Copy'!X1014</f>
        <v>0</v>
      </c>
      <c r="Q1014" s="1">
        <v>1013</v>
      </c>
      <c r="R1014" s="6">
        <v>0</v>
      </c>
      <c r="S1014" s="6">
        <v>64.552860153352398</v>
      </c>
      <c r="T1014" s="6">
        <v>0</v>
      </c>
      <c r="U1014" s="6">
        <v>0</v>
      </c>
      <c r="V1014" s="6">
        <v>558.96577449999995</v>
      </c>
      <c r="W1014" s="6">
        <v>77.251440882168268</v>
      </c>
      <c r="X1014" s="6">
        <f t="shared" si="15"/>
        <v>0</v>
      </c>
    </row>
    <row r="1015" spans="1:24" x14ac:dyDescent="0.25">
      <c r="A1015" s="11">
        <f>'Consumptions_nieuw - Copy'!R1015</f>
        <v>3.1950576857589018E-3</v>
      </c>
      <c r="B1015" s="11">
        <f>'Consumptions_nieuw - Copy'!S1015</f>
        <v>2.8751395095201544E-3</v>
      </c>
      <c r="C1015" s="11">
        <f>'Consumptions_nieuw - Copy'!T1015</f>
        <v>3.0747464648504413E-3</v>
      </c>
      <c r="D1015" s="11">
        <f>'Consumptions_nieuw - Copy'!U1015</f>
        <v>0</v>
      </c>
      <c r="E1015" s="11">
        <f>'Consumptions_nieuw - Copy'!V1015</f>
        <v>8.8916971997584303E-4</v>
      </c>
      <c r="F1015" s="11">
        <f>'Consumptions_nieuw - Copy'!W1015</f>
        <v>3.0033893141906257E-3</v>
      </c>
      <c r="G1015" s="11">
        <f>'Consumptions_nieuw - Copy'!X1015</f>
        <v>3.0747464645913126E-3</v>
      </c>
      <c r="Q1015" s="1">
        <v>1014</v>
      </c>
      <c r="R1015" s="6">
        <v>275.88061290000002</v>
      </c>
      <c r="S1015" s="6">
        <v>357.76280415003822</v>
      </c>
      <c r="T1015" s="6">
        <v>97.309635740000004</v>
      </c>
      <c r="U1015" s="6">
        <v>0</v>
      </c>
      <c r="V1015" s="6">
        <v>325.7775987</v>
      </c>
      <c r="W1015" s="6">
        <v>1012.9648682297126</v>
      </c>
      <c r="X1015" s="6">
        <f t="shared" si="15"/>
        <v>38.923854296000002</v>
      </c>
    </row>
    <row r="1016" spans="1:24" x14ac:dyDescent="0.25">
      <c r="A1016" s="11">
        <f>'Consumptions_nieuw - Copy'!R1016</f>
        <v>3.204642976497299E-3</v>
      </c>
      <c r="B1016" s="11">
        <f>'Consumptions_nieuw - Copy'!S1016</f>
        <v>2.8837650339752045E-3</v>
      </c>
      <c r="C1016" s="11">
        <f>'Consumptions_nieuw - Copy'!T1016</f>
        <v>3.0839708174520766E-3</v>
      </c>
      <c r="D1016" s="11">
        <f>'Consumptions_nieuw - Copy'!U1016</f>
        <v>3.1181699213315957E-3</v>
      </c>
      <c r="E1016" s="11">
        <f>'Consumptions_nieuw - Copy'!V1016</f>
        <v>8.9228961374738245E-4</v>
      </c>
      <c r="F1016" s="11">
        <f>'Consumptions_nieuw - Copy'!W1016</f>
        <v>3.0123995920183005E-3</v>
      </c>
      <c r="G1016" s="11">
        <f>'Consumptions_nieuw - Copy'!X1016</f>
        <v>3.0839708175087782E-3</v>
      </c>
      <c r="Q1016" s="1">
        <v>1015</v>
      </c>
      <c r="R1016" s="6">
        <v>276.70826490000002</v>
      </c>
      <c r="S1016" s="6">
        <v>358.83610574326019</v>
      </c>
      <c r="T1016" s="6">
        <v>97.601568229999998</v>
      </c>
      <c r="U1016" s="6">
        <v>83.180276520000007</v>
      </c>
      <c r="V1016" s="6">
        <v>326.92067800000001</v>
      </c>
      <c r="W1016" s="6">
        <v>1016.0037998957804</v>
      </c>
      <c r="X1016" s="6">
        <f t="shared" si="15"/>
        <v>39.040627292000003</v>
      </c>
    </row>
    <row r="1017" spans="1:24" x14ac:dyDescent="0.25">
      <c r="A1017" s="11">
        <f>'Consumptions_nieuw - Copy'!R1017</f>
        <v>3.1838748940474578E-3</v>
      </c>
      <c r="B1017" s="11">
        <f>'Consumptions_nieuw - Copy'!S1017</f>
        <v>2.8650764403931259E-3</v>
      </c>
      <c r="C1017" s="11">
        <f>'Consumptions_nieuw - Copy'!T1017</f>
        <v>3.0639847661229742E-3</v>
      </c>
      <c r="D1017" s="11">
        <f>'Consumptions_nieuw - Copy'!U1017</f>
        <v>3.1275245458219697E-3</v>
      </c>
      <c r="E1017" s="11">
        <f>'Consumptions_nieuw - Copy'!V1017</f>
        <v>1.8344975275664571E-3</v>
      </c>
      <c r="F1017" s="11">
        <f>'Consumptions_nieuw - Copy'!W1017</f>
        <v>2.992877366815088E-3</v>
      </c>
      <c r="G1017" s="11">
        <f>'Consumptions_nieuw - Copy'!X1017</f>
        <v>3.0639847663906407E-3</v>
      </c>
      <c r="Q1017" s="1">
        <v>1016</v>
      </c>
      <c r="R1017" s="6">
        <v>274.91502300000002</v>
      </c>
      <c r="S1017" s="6">
        <v>356.51062427587192</v>
      </c>
      <c r="T1017" s="6">
        <v>96.969049290000001</v>
      </c>
      <c r="U1017" s="6">
        <v>83.429820410000005</v>
      </c>
      <c r="V1017" s="6">
        <v>672.1306247</v>
      </c>
      <c r="W1017" s="6">
        <v>1009.419462598219</v>
      </c>
      <c r="X1017" s="6">
        <f t="shared" si="15"/>
        <v>38.787619716000002</v>
      </c>
    </row>
    <row r="1018" spans="1:24" x14ac:dyDescent="0.25">
      <c r="A1018" s="11">
        <f>'Consumptions_nieuw - Copy'!R1018</f>
        <v>2.8707553803793196E-3</v>
      </c>
      <c r="B1018" s="11">
        <f>'Consumptions_nieuw - Copy'!S1018</f>
        <v>2.5833092946078553E-3</v>
      </c>
      <c r="C1018" s="11">
        <f>'Consumptions_nieuw - Copy'!T1018</f>
        <v>2.7626558967749123E-3</v>
      </c>
      <c r="D1018" s="11">
        <f>'Consumptions_nieuw - Copy'!U1018</f>
        <v>3.1072562391807582E-3</v>
      </c>
      <c r="E1018" s="11">
        <f>'Consumptions_nieuw - Copy'!V1018</f>
        <v>9.0164929506200047E-4</v>
      </c>
      <c r="F1018" s="11">
        <f>'Consumptions_nieuw - Copy'!W1018</f>
        <v>2.6985415839794751E-3</v>
      </c>
      <c r="G1018" s="11">
        <f>'Consumptions_nieuw - Copy'!X1018</f>
        <v>2.7626558970473302E-3</v>
      </c>
      <c r="Q1018" s="1">
        <v>1017</v>
      </c>
      <c r="R1018" s="6">
        <v>247.87838959999999</v>
      </c>
      <c r="S1018" s="6">
        <v>321.44943720661735</v>
      </c>
      <c r="T1018" s="6">
        <v>87.432587389999995</v>
      </c>
      <c r="U1018" s="6">
        <v>82.889143219999994</v>
      </c>
      <c r="V1018" s="6">
        <v>330.34991589999998</v>
      </c>
      <c r="W1018" s="6">
        <v>910.1476811922463</v>
      </c>
      <c r="X1018" s="6">
        <f t="shared" si="15"/>
        <v>34.973034955999999</v>
      </c>
    </row>
    <row r="1019" spans="1:24" x14ac:dyDescent="0.25">
      <c r="A1019" s="11">
        <f>'Consumptions_nieuw - Copy'!R1019</f>
        <v>2.5847942055256712E-3</v>
      </c>
      <c r="B1019" s="11">
        <f>'Consumptions_nieuw - Copy'!S1019</f>
        <v>2.3259811486125654E-3</v>
      </c>
      <c r="C1019" s="11">
        <f>'Consumptions_nieuw - Copy'!T1019</f>
        <v>2.4874627087722741E-3</v>
      </c>
      <c r="D1019" s="11">
        <f>'Consumptions_nieuw - Copy'!U1019</f>
        <v>2.8016718186690379E-3</v>
      </c>
      <c r="E1019" s="11">
        <f>'Consumptions_nieuw - Copy'!V1019</f>
        <v>1.2105187765338347E-3</v>
      </c>
      <c r="F1019" s="11">
        <f>'Consumptions_nieuw - Copy'!W1019</f>
        <v>2.4297349395975909E-3</v>
      </c>
      <c r="G1019" s="11">
        <f>'Consumptions_nieuw - Copy'!X1019</f>
        <v>2.487462708522405E-3</v>
      </c>
      <c r="Q1019" s="1">
        <v>1018</v>
      </c>
      <c r="R1019" s="6">
        <v>223.18677149999999</v>
      </c>
      <c r="S1019" s="6">
        <v>289.42927303956787</v>
      </c>
      <c r="T1019" s="6">
        <v>78.723268039999994</v>
      </c>
      <c r="U1019" s="6">
        <v>74.737375599999993</v>
      </c>
      <c r="V1019" s="6">
        <v>443.51476589999999</v>
      </c>
      <c r="W1019" s="6">
        <v>819.48621222482882</v>
      </c>
      <c r="X1019" s="6">
        <f t="shared" si="15"/>
        <v>31.489307216</v>
      </c>
    </row>
    <row r="1020" spans="1:24" x14ac:dyDescent="0.25">
      <c r="A1020" s="11">
        <f>'Consumptions_nieuw - Copy'!R1020</f>
        <v>2.3339790967128126E-3</v>
      </c>
      <c r="B1020" s="11">
        <f>'Consumptions_nieuw - Copy'!S1020</f>
        <v>2.1002799251250539E-3</v>
      </c>
      <c r="C1020" s="11">
        <f>'Consumptions_nieuw - Copy'!T1020</f>
        <v>2.2460921472916093E-3</v>
      </c>
      <c r="D1020" s="11">
        <f>'Consumptions_nieuw - Copy'!U1020</f>
        <v>2.522592183603596E-3</v>
      </c>
      <c r="E1020" s="11">
        <f>'Consumptions_nieuw - Copy'!V1020</f>
        <v>2.1464869028098303E-3</v>
      </c>
      <c r="F1020" s="11">
        <f>'Consumptions_nieuw - Copy'!W1020</f>
        <v>2.1939659832560586E-3</v>
      </c>
      <c r="G1020" s="11">
        <f>'Consumptions_nieuw - Copy'!X1020</f>
        <v>2.2460921473615209E-3</v>
      </c>
      <c r="Q1020" s="1">
        <v>1019</v>
      </c>
      <c r="R1020" s="6">
        <v>201.5298774</v>
      </c>
      <c r="S1020" s="6">
        <v>261.3445479861868</v>
      </c>
      <c r="T1020" s="6">
        <v>71.084367830000005</v>
      </c>
      <c r="U1020" s="6">
        <v>67.292649429999997</v>
      </c>
      <c r="V1020" s="6">
        <v>786.43855399999995</v>
      </c>
      <c r="W1020" s="6">
        <v>739.96749360092724</v>
      </c>
      <c r="X1020" s="6">
        <f t="shared" si="15"/>
        <v>28.433747132000004</v>
      </c>
    </row>
    <row r="1021" spans="1:24" x14ac:dyDescent="0.25">
      <c r="A1021" s="11">
        <f>'Consumptions_nieuw - Copy'!R1021</f>
        <v>2.1278953458372719E-3</v>
      </c>
      <c r="B1021" s="11">
        <f>'Consumptions_nieuw - Copy'!S1021</f>
        <v>1.9148311493414781E-3</v>
      </c>
      <c r="C1021" s="11">
        <f>'Consumptions_nieuw - Copy'!T1021</f>
        <v>2.0477685649345529E-3</v>
      </c>
      <c r="D1021" s="11">
        <f>'Consumptions_nieuw - Copy'!U1021</f>
        <v>2.2778128389609738E-3</v>
      </c>
      <c r="E1021" s="11">
        <f>'Consumptions_nieuw - Copy'!V1021</f>
        <v>1.5131484707355278E-3</v>
      </c>
      <c r="F1021" s="11">
        <f>'Consumptions_nieuw - Copy'!W1021</f>
        <v>2.0002449936414777E-3</v>
      </c>
      <c r="G1021" s="11">
        <f>'Consumptions_nieuw - Copy'!X1021</f>
        <v>2.0477685654288922E-3</v>
      </c>
      <c r="Q1021" s="1">
        <v>1020</v>
      </c>
      <c r="R1021" s="6">
        <v>183.73535940000002</v>
      </c>
      <c r="S1021" s="6">
        <v>238.2685637319143</v>
      </c>
      <c r="T1021" s="6">
        <v>64.807819249999994</v>
      </c>
      <c r="U1021" s="6">
        <v>60.762917540000004</v>
      </c>
      <c r="V1021" s="6">
        <v>554.39345739999999</v>
      </c>
      <c r="W1021" s="6">
        <v>674.6304572763022</v>
      </c>
      <c r="X1021" s="6">
        <f t="shared" si="15"/>
        <v>25.923127699999998</v>
      </c>
    </row>
    <row r="1022" spans="1:24" x14ac:dyDescent="0.25">
      <c r="A1022" s="11">
        <f>'Consumptions_nieuw - Copy'!R1022</f>
        <v>1.9505675308741034E-3</v>
      </c>
      <c r="B1022" s="11">
        <f>'Consumptions_nieuw - Copy'!S1022</f>
        <v>1.7552590047294351E-3</v>
      </c>
      <c r="C1022" s="11">
        <f>'Consumptions_nieuw - Copy'!T1022</f>
        <v>1.8771181019976335E-3</v>
      </c>
      <c r="D1022" s="11">
        <f>'Consumptions_nieuw - Copy'!U1022</f>
        <v>2.0766884092315455E-3</v>
      </c>
      <c r="E1022" s="11">
        <f>'Consumptions_nieuw - Copy'!V1022</f>
        <v>9.0164929506200047E-4</v>
      </c>
      <c r="F1022" s="11">
        <f>'Consumptions_nieuw - Copy'!W1022</f>
        <v>1.8335548999251182E-3</v>
      </c>
      <c r="G1022" s="11">
        <f>'Consumptions_nieuw - Copy'!X1022</f>
        <v>1.8771181022840134E-3</v>
      </c>
      <c r="Q1022" s="1">
        <v>1021</v>
      </c>
      <c r="R1022" s="6">
        <v>168.4238029</v>
      </c>
      <c r="S1022" s="6">
        <v>218.41249145034084</v>
      </c>
      <c r="T1022" s="6">
        <v>59.407070089999998</v>
      </c>
      <c r="U1022" s="6">
        <v>55.39772382000001</v>
      </c>
      <c r="V1022" s="6">
        <v>330.34991589999998</v>
      </c>
      <c r="W1022" s="6">
        <v>618.41023700089863</v>
      </c>
      <c r="X1022" s="6">
        <f t="shared" si="15"/>
        <v>23.762828036000002</v>
      </c>
    </row>
    <row r="1023" spans="1:24" x14ac:dyDescent="0.25">
      <c r="A1023" s="11">
        <f>'Consumptions_nieuw - Copy'!R1023</f>
        <v>1.8275562186621996E-3</v>
      </c>
      <c r="B1023" s="11">
        <f>'Consumptions_nieuw - Copy'!S1023</f>
        <v>1.6445647025825716E-3</v>
      </c>
      <c r="C1023" s="11">
        <f>'Consumptions_nieuw - Copy'!T1023</f>
        <v>1.7587388327046478E-3</v>
      </c>
      <c r="D1023" s="11">
        <f>'Consumptions_nieuw - Copy'!U1023</f>
        <v>1.9036279159512152E-3</v>
      </c>
      <c r="E1023" s="11">
        <f>'Consumptions_nieuw - Copy'!V1023</f>
        <v>1.83137763352198E-3</v>
      </c>
      <c r="F1023" s="11">
        <f>'Consumptions_nieuw - Copy'!W1023</f>
        <v>1.7179229164848197E-3</v>
      </c>
      <c r="G1023" s="11">
        <f>'Consumptions_nieuw - Copy'!X1023</f>
        <v>1.7587388322556174E-3</v>
      </c>
      <c r="Q1023" s="1">
        <v>1022</v>
      </c>
      <c r="R1023" s="6">
        <v>157.80226189999999</v>
      </c>
      <c r="S1023" s="6">
        <v>204.63844542288288</v>
      </c>
      <c r="T1023" s="6">
        <v>55.660600680000002</v>
      </c>
      <c r="U1023" s="6">
        <v>50.781163450000001</v>
      </c>
      <c r="V1023" s="6">
        <v>670.98754529999997</v>
      </c>
      <c r="W1023" s="6">
        <v>579.41058540218216</v>
      </c>
      <c r="X1023" s="6">
        <f t="shared" si="15"/>
        <v>22.264240272000002</v>
      </c>
    </row>
    <row r="1024" spans="1:24" x14ac:dyDescent="0.25">
      <c r="A1024" s="11">
        <f>'Consumptions_nieuw - Copy'!R1024</f>
        <v>1.7508739726660304E-3</v>
      </c>
      <c r="B1024" s="11">
        <f>'Consumptions_nieuw - Copy'!S1024</f>
        <v>1.5755605788295951E-3</v>
      </c>
      <c r="C1024" s="11">
        <f>'Consumptions_nieuw - Copy'!T1024</f>
        <v>1.6849440880416673E-3</v>
      </c>
      <c r="D1024" s="11">
        <f>'Consumptions_nieuw - Copy'!U1024</f>
        <v>1.7835768218734823E-3</v>
      </c>
      <c r="E1024" s="11">
        <f>'Consumptions_nieuw - Copy'!V1024</f>
        <v>1.5193882582786066E-3</v>
      </c>
      <c r="F1024" s="11">
        <f>'Consumptions_nieuw - Copy'!W1024</f>
        <v>1.6458407628637064E-3</v>
      </c>
      <c r="G1024" s="11">
        <f>'Consumptions_nieuw - Copy'!X1024</f>
        <v>1.6849440879097763E-3</v>
      </c>
      <c r="Q1024" s="1">
        <v>1023</v>
      </c>
      <c r="R1024" s="6">
        <v>151.1810528</v>
      </c>
      <c r="S1024" s="6">
        <v>196.05204162228912</v>
      </c>
      <c r="T1024" s="6">
        <v>53.325143169999997</v>
      </c>
      <c r="U1024" s="6">
        <v>47.578681400000001</v>
      </c>
      <c r="V1024" s="6">
        <v>556.67961600000001</v>
      </c>
      <c r="W1024" s="6">
        <v>555.09915534563549</v>
      </c>
      <c r="X1024" s="6">
        <f t="shared" si="15"/>
        <v>21.330057268000001</v>
      </c>
    </row>
    <row r="1025" spans="1:24" x14ac:dyDescent="0.25">
      <c r="A1025" s="11">
        <f>'Consumptions_nieuw - Copy'!R1025</f>
        <v>1.7380935051038253E-3</v>
      </c>
      <c r="B1025" s="11">
        <f>'Consumptions_nieuw - Copy'!S1025</f>
        <v>1.5640598071746997E-3</v>
      </c>
      <c r="C1025" s="11">
        <f>'Consumptions_nieuw - Copy'!T1025</f>
        <v>1.6726448744574306E-3</v>
      </c>
      <c r="D1025" s="11">
        <f>'Consumptions_nieuw - Copy'!U1025</f>
        <v>1.7087399024237463E-3</v>
      </c>
      <c r="E1025" s="11">
        <f>'Consumptions_nieuw - Copy'!V1025</f>
        <v>2.14960679658137E-3</v>
      </c>
      <c r="F1025" s="11">
        <f>'Consumptions_nieuw - Copy'!W1025</f>
        <v>1.633826983030917E-3</v>
      </c>
      <c r="G1025" s="11">
        <f>'Consumptions_nieuw - Copy'!X1025</f>
        <v>1.6726448748523592E-3</v>
      </c>
      <c r="Q1025" s="1">
        <v>1024</v>
      </c>
      <c r="R1025" s="6">
        <v>150.0775099</v>
      </c>
      <c r="S1025" s="6">
        <v>194.62096382466555</v>
      </c>
      <c r="T1025" s="6">
        <v>52.935897420000003</v>
      </c>
      <c r="U1025" s="6">
        <v>45.582332319999999</v>
      </c>
      <c r="V1025" s="6">
        <v>787.58163330000002</v>
      </c>
      <c r="W1025" s="6">
        <v>551.04722080362899</v>
      </c>
      <c r="X1025" s="6">
        <f t="shared" si="15"/>
        <v>21.174358968000004</v>
      </c>
    </row>
    <row r="1026" spans="1:24" x14ac:dyDescent="0.25">
      <c r="A1026" s="11">
        <f>'Consumptions_nieuw - Copy'!R1026</f>
        <v>1.9234092071153113E-3</v>
      </c>
      <c r="B1026" s="11">
        <f>'Consumptions_nieuw - Copy'!S1026</f>
        <v>1.7308200190204958E-3</v>
      </c>
      <c r="C1026" s="11">
        <f>'Consumptions_nieuw - Copy'!T1026</f>
        <v>1.8509824361350113E-3</v>
      </c>
      <c r="D1026" s="11">
        <f>'Consumptions_nieuw - Copy'!U1026</f>
        <v>1.6962669916722255E-3</v>
      </c>
      <c r="E1026" s="11">
        <f>'Consumptions_nieuw - Copy'!V1026</f>
        <v>1.5256280455487475E-3</v>
      </c>
      <c r="F1026" s="11">
        <f>'Consumptions_nieuw - Copy'!W1026</f>
        <v>1.8080257772183426E-3</v>
      </c>
      <c r="G1026" s="11">
        <f>'Consumptions_nieuw - Copy'!X1026</f>
        <v>1.8509824362111526E-3</v>
      </c>
      <c r="Q1026" s="1">
        <v>1025</v>
      </c>
      <c r="R1026" s="6">
        <v>166.07878890000001</v>
      </c>
      <c r="S1026" s="6">
        <v>215.3714703002847</v>
      </c>
      <c r="T1026" s="6">
        <v>58.579928029999998</v>
      </c>
      <c r="U1026" s="6">
        <v>45.24960505</v>
      </c>
      <c r="V1026" s="6">
        <v>558.96577449999995</v>
      </c>
      <c r="W1026" s="6">
        <v>609.79992987337982</v>
      </c>
      <c r="X1026" s="6">
        <f t="shared" si="15"/>
        <v>23.431971212000001</v>
      </c>
    </row>
    <row r="1027" spans="1:24" x14ac:dyDescent="0.25">
      <c r="A1027" s="11">
        <f>'Consumptions_nieuw - Copy'!R1027</f>
        <v>2.2956379661868793E-3</v>
      </c>
      <c r="B1027" s="11">
        <f>'Consumptions_nieuw - Copy'!S1027</f>
        <v>2.0657778562080445E-3</v>
      </c>
      <c r="C1027" s="11">
        <f>'Consumptions_nieuw - Copy'!T1027</f>
        <v>2.209194767534694E-3</v>
      </c>
      <c r="D1027" s="11">
        <f>'Consumptions_nieuw - Copy'!U1027</f>
        <v>1.8771231458745623E-3</v>
      </c>
      <c r="E1027" s="11">
        <f>'Consumptions_nieuw - Copy'!V1027</f>
        <v>2.1402471152667519E-3</v>
      </c>
      <c r="F1027" s="11">
        <f>'Consumptions_nieuw - Copy'!W1027</f>
        <v>2.1579248991446419E-3</v>
      </c>
      <c r="G1027" s="11">
        <f>'Consumptions_nieuw - Copy'!X1027</f>
        <v>2.209194767289212E-3</v>
      </c>
      <c r="Q1027" s="1">
        <v>1026</v>
      </c>
      <c r="R1027" s="6">
        <v>198.21927220000001</v>
      </c>
      <c r="S1027" s="6">
        <v>257.05134520981534</v>
      </c>
      <c r="T1027" s="6">
        <v>69.916638840000005</v>
      </c>
      <c r="U1027" s="6">
        <v>50.074122410000001</v>
      </c>
      <c r="V1027" s="6">
        <v>784.15239540000005</v>
      </c>
      <c r="W1027" s="6">
        <v>727.8117761102643</v>
      </c>
      <c r="X1027" s="6">
        <f t="shared" ref="X1027:X1090" si="16">T1027*0.4</f>
        <v>27.966655536000005</v>
      </c>
    </row>
    <row r="1028" spans="1:24" x14ac:dyDescent="0.25">
      <c r="A1028" s="11">
        <f>'Consumptions_nieuw - Copy'!R1028</f>
        <v>2.5001241211226677E-3</v>
      </c>
      <c r="B1028" s="11">
        <f>'Consumptions_nieuw - Copy'!S1028</f>
        <v>2.2497890013511769E-3</v>
      </c>
      <c r="C1028" s="11">
        <f>'Consumptions_nieuw - Copy'!T1028</f>
        <v>2.4059809115010615E-3</v>
      </c>
      <c r="D1028" s="11">
        <f>'Consumptions_nieuw - Copy'!U1028</f>
        <v>2.2403943717387276E-3</v>
      </c>
      <c r="E1028" s="11">
        <f>'Consumptions_nieuw - Copy'!V1028</f>
        <v>8.9540950724598405E-4</v>
      </c>
      <c r="F1028" s="11">
        <f>'Consumptions_nieuw - Copy'!W1028</f>
        <v>2.3501441304558056E-3</v>
      </c>
      <c r="G1028" s="11">
        <f>'Consumptions_nieuw - Copy'!X1028</f>
        <v>2.4059809112524765E-3</v>
      </c>
      <c r="Q1028" s="1">
        <v>1027</v>
      </c>
      <c r="R1028" s="6">
        <v>215.87584409999999</v>
      </c>
      <c r="S1028" s="6">
        <v>279.94844048581251</v>
      </c>
      <c r="T1028" s="6">
        <v>76.144530540000005</v>
      </c>
      <c r="U1028" s="6">
        <v>59.7647428</v>
      </c>
      <c r="V1028" s="6">
        <v>328.0637572</v>
      </c>
      <c r="W1028" s="6">
        <v>792.64230853453034</v>
      </c>
      <c r="X1028" s="6">
        <f t="shared" si="16"/>
        <v>30.457812216000004</v>
      </c>
    </row>
    <row r="1029" spans="1:24" x14ac:dyDescent="0.25">
      <c r="A1029" s="11">
        <f>'Consumptions_nieuw - Copy'!R1029</f>
        <v>2.6343182076740568E-3</v>
      </c>
      <c r="B1029" s="11">
        <f>'Consumptions_nieuw - Copy'!S1029</f>
        <v>2.3705463578029187E-3</v>
      </c>
      <c r="C1029" s="11">
        <f>'Consumptions_nieuw - Copy'!T1029</f>
        <v>2.5351218643546885E-3</v>
      </c>
      <c r="D1029" s="11">
        <f>'Consumptions_nieuw - Copy'!U1029</f>
        <v>2.4399596504653359E-3</v>
      </c>
      <c r="E1029" s="11">
        <f>'Consumptions_nieuw - Copy'!V1029</f>
        <v>1.207398883035233E-3</v>
      </c>
      <c r="F1029" s="11">
        <f>'Consumptions_nieuw - Copy'!W1029</f>
        <v>2.4762880455246883E-3</v>
      </c>
      <c r="G1029" s="11">
        <f>'Consumptions_nieuw - Copy'!X1029</f>
        <v>2.5351218647360189E-3</v>
      </c>
      <c r="Q1029" s="1">
        <v>1028</v>
      </c>
      <c r="R1029" s="6">
        <v>227.4629735</v>
      </c>
      <c r="S1029" s="6">
        <v>294.97466454306914</v>
      </c>
      <c r="T1029" s="6">
        <v>80.231585920000001</v>
      </c>
      <c r="U1029" s="6">
        <v>65.088344620000001</v>
      </c>
      <c r="V1029" s="6">
        <v>442.3716867</v>
      </c>
      <c r="W1029" s="6">
        <v>835.18736045370372</v>
      </c>
      <c r="X1029" s="6">
        <f t="shared" si="16"/>
        <v>32.092634367999999</v>
      </c>
    </row>
    <row r="1030" spans="1:24" x14ac:dyDescent="0.25">
      <c r="A1030" s="11">
        <f>'Consumptions_nieuw - Copy'!R1030</f>
        <v>2.6694642737148467E-3</v>
      </c>
      <c r="B1030" s="11">
        <f>'Consumptions_nieuw - Copy'!S1030</f>
        <v>2.4021732810518047E-3</v>
      </c>
      <c r="C1030" s="11">
        <f>'Consumptions_nieuw - Copy'!T1030</f>
        <v>2.5689444908766615E-3</v>
      </c>
      <c r="D1030" s="11">
        <f>'Consumptions_nieuw - Copy'!U1030</f>
        <v>2.5709244109494113E-3</v>
      </c>
      <c r="E1030" s="11">
        <f>'Consumptions_nieuw - Copy'!V1030</f>
        <v>5.8342013200261063E-4</v>
      </c>
      <c r="F1030" s="11">
        <f>'Consumptions_nieuw - Copy'!W1030</f>
        <v>2.5093257338513479E-3</v>
      </c>
      <c r="G1030" s="11">
        <f>'Consumptions_nieuw - Copy'!X1030</f>
        <v>2.5689444910468083E-3</v>
      </c>
      <c r="Q1030" s="1">
        <v>1029</v>
      </c>
      <c r="R1030" s="6">
        <v>230.49769749999999</v>
      </c>
      <c r="S1030" s="6">
        <v>298.91010374895586</v>
      </c>
      <c r="T1030" s="6">
        <v>81.302005059999999</v>
      </c>
      <c r="U1030" s="6">
        <v>68.581959549999993</v>
      </c>
      <c r="V1030" s="6">
        <v>213.75582790000001</v>
      </c>
      <c r="W1030" s="6">
        <v>846.33011089378374</v>
      </c>
      <c r="X1030" s="6">
        <f t="shared" si="16"/>
        <v>32.520802023999998</v>
      </c>
    </row>
    <row r="1031" spans="1:24" x14ac:dyDescent="0.25">
      <c r="A1031" s="11">
        <f>'Consumptions_nieuw - Copy'!R1031</f>
        <v>2.7541343453784143E-3</v>
      </c>
      <c r="B1031" s="11">
        <f>'Consumptions_nieuw - Copy'!S1031</f>
        <v>2.478365416455474E-3</v>
      </c>
      <c r="C1031" s="11">
        <f>'Consumptions_nieuw - Copy'!T1031</f>
        <v>2.6504262758248287E-3</v>
      </c>
      <c r="D1031" s="11">
        <f>'Consumptions_nieuw - Copy'!U1031</f>
        <v>2.6052247013722313E-3</v>
      </c>
      <c r="E1031" s="11">
        <f>'Consumptions_nieuw - Copy'!V1031</f>
        <v>1.5256280455487475E-3</v>
      </c>
      <c r="F1031" s="11">
        <f>'Consumptions_nieuw - Copy'!W1031</f>
        <v>2.5889165309681875E-3</v>
      </c>
      <c r="G1031" s="11">
        <f>'Consumptions_nieuw - Copy'!X1031</f>
        <v>2.650426275677715E-3</v>
      </c>
      <c r="Q1031" s="1">
        <v>1030</v>
      </c>
      <c r="R1031" s="6">
        <v>237.80862380000002</v>
      </c>
      <c r="S1031" s="6">
        <v>308.39093482721734</v>
      </c>
      <c r="T1031" s="6">
        <v>83.880742170000005</v>
      </c>
      <c r="U1031" s="6">
        <v>69.496953829999995</v>
      </c>
      <c r="V1031" s="6">
        <v>558.96577449999995</v>
      </c>
      <c r="W1031" s="6">
        <v>873.1740105283817</v>
      </c>
      <c r="X1031" s="6">
        <f t="shared" si="16"/>
        <v>33.552296868000006</v>
      </c>
    </row>
    <row r="1032" spans="1:24" x14ac:dyDescent="0.25">
      <c r="A1032" s="11">
        <f>'Consumptions_nieuw - Copy'!R1032</f>
        <v>2.7988657067901236E-3</v>
      </c>
      <c r="B1032" s="11">
        <f>'Consumptions_nieuw - Copy'!S1032</f>
        <v>2.5186178678649473E-3</v>
      </c>
      <c r="C1032" s="11">
        <f>'Consumptions_nieuw - Copy'!T1032</f>
        <v>2.6934732593720946E-3</v>
      </c>
      <c r="D1032" s="11">
        <f>'Consumptions_nieuw - Copy'!U1032</f>
        <v>2.6878572221398179E-3</v>
      </c>
      <c r="E1032" s="11">
        <f>'Consumptions_nieuw - Copy'!V1032</f>
        <v>1.2011590952192167E-3</v>
      </c>
      <c r="F1032" s="11">
        <f>'Consumptions_nieuw - Copy'!W1032</f>
        <v>2.630964502276071E-3</v>
      </c>
      <c r="G1032" s="11">
        <f>'Consumptions_nieuw - Copy'!X1032</f>
        <v>2.6934732591189776E-3</v>
      </c>
      <c r="Q1032" s="1">
        <v>1031</v>
      </c>
      <c r="R1032" s="6">
        <v>241.67100020000001</v>
      </c>
      <c r="S1032" s="6">
        <v>313.3996760874179</v>
      </c>
      <c r="T1032" s="6">
        <v>85.243093939999994</v>
      </c>
      <c r="U1032" s="6">
        <v>71.70125831</v>
      </c>
      <c r="V1032" s="6">
        <v>440.08552800000007</v>
      </c>
      <c r="W1032" s="6">
        <v>887.35569437268714</v>
      </c>
      <c r="X1032" s="6">
        <f t="shared" si="16"/>
        <v>34.097237575999998</v>
      </c>
    </row>
    <row r="1033" spans="1:24" x14ac:dyDescent="0.25">
      <c r="A1033" s="11">
        <f>'Consumptions_nieuw - Copy'!R1033</f>
        <v>2.8228289255292026E-3</v>
      </c>
      <c r="B1033" s="11">
        <f>'Consumptions_nieuw - Copy'!S1033</f>
        <v>2.5401816723326053E-3</v>
      </c>
      <c r="C1033" s="11">
        <f>'Consumptions_nieuw - Copy'!T1033</f>
        <v>2.7165341334507587E-3</v>
      </c>
      <c r="D1033" s="11">
        <f>'Consumptions_nieuw - Copy'!U1033</f>
        <v>2.7315121419263077E-3</v>
      </c>
      <c r="E1033" s="11">
        <f>'Consumptions_nieuw - Copy'!V1033</f>
        <v>2.1527266903529092E-3</v>
      </c>
      <c r="F1033" s="11">
        <f>'Consumptions_nieuw - Copy'!W1033</f>
        <v>2.6534901911190933E-3</v>
      </c>
      <c r="G1033" s="11">
        <f>'Consumptions_nieuw - Copy'!X1033</f>
        <v>2.716534133513253E-3</v>
      </c>
      <c r="Q1033" s="1">
        <v>1032</v>
      </c>
      <c r="R1033" s="6">
        <v>243.74012949999999</v>
      </c>
      <c r="S1033" s="6">
        <v>316.0829292405075</v>
      </c>
      <c r="T1033" s="6">
        <v>85.972924930000005</v>
      </c>
      <c r="U1033" s="6">
        <v>72.865796610000004</v>
      </c>
      <c r="V1033" s="6">
        <v>788.72471259999998</v>
      </c>
      <c r="W1033" s="6">
        <v>894.95302160657081</v>
      </c>
      <c r="X1033" s="6">
        <f t="shared" si="16"/>
        <v>34.389169972000005</v>
      </c>
    </row>
    <row r="1034" spans="1:24" x14ac:dyDescent="0.25">
      <c r="A1034" s="11">
        <f>'Consumptions_nieuw - Copy'!R1034</f>
        <v>0</v>
      </c>
      <c r="B1034" s="11">
        <f>'Consumptions_nieuw - Copy'!S1034</f>
        <v>5.1877522349024472E-4</v>
      </c>
      <c r="C1034" s="11">
        <f>'Consumptions_nieuw - Copy'!T1034</f>
        <v>0</v>
      </c>
      <c r="D1034" s="11">
        <f>'Consumptions_nieuw - Copy'!U1034</f>
        <v>2.7548986954674302E-3</v>
      </c>
      <c r="E1034" s="11">
        <f>'Consumptions_nieuw - Copy'!V1034</f>
        <v>1.8251378462518389E-3</v>
      </c>
      <c r="F1034" s="11">
        <f>'Consumptions_nieuw - Copy'!W1034</f>
        <v>2.2904659315264441E-4</v>
      </c>
      <c r="G1034" s="11">
        <f>'Consumptions_nieuw - Copy'!X1034</f>
        <v>0</v>
      </c>
      <c r="Q1034" s="1">
        <v>1033</v>
      </c>
      <c r="R1034" s="6">
        <v>0</v>
      </c>
      <c r="S1034" s="6">
        <v>64.552860153352398</v>
      </c>
      <c r="T1034" s="6">
        <v>0</v>
      </c>
      <c r="U1034" s="6">
        <v>73.48965613</v>
      </c>
      <c r="V1034" s="6">
        <v>668.70138680000002</v>
      </c>
      <c r="W1034" s="6">
        <v>77.251440882168268</v>
      </c>
      <c r="X1034" s="6">
        <f t="shared" si="16"/>
        <v>0</v>
      </c>
    </row>
    <row r="1035" spans="1:24" x14ac:dyDescent="0.25">
      <c r="A1035" s="11">
        <f>'Consumptions_nieuw - Copy'!R1035</f>
        <v>0</v>
      </c>
      <c r="B1035" s="11">
        <f>'Consumptions_nieuw - Copy'!S1035</f>
        <v>5.1877522349024472E-4</v>
      </c>
      <c r="C1035" s="11">
        <f>'Consumptions_nieuw - Copy'!T1035</f>
        <v>0</v>
      </c>
      <c r="D1035" s="11">
        <f>'Consumptions_nieuw - Copy'!U1035</f>
        <v>0</v>
      </c>
      <c r="E1035" s="11">
        <f>'Consumptions_nieuw - Copy'!V1035</f>
        <v>1.83137763352198E-3</v>
      </c>
      <c r="F1035" s="11">
        <f>'Consumptions_nieuw - Copy'!W1035</f>
        <v>2.2904659315264441E-4</v>
      </c>
      <c r="G1035" s="11">
        <f>'Consumptions_nieuw - Copy'!X1035</f>
        <v>0</v>
      </c>
      <c r="Q1035" s="1">
        <v>1034</v>
      </c>
      <c r="R1035" s="6">
        <v>0</v>
      </c>
      <c r="S1035" s="6">
        <v>64.552860153352398</v>
      </c>
      <c r="T1035" s="6">
        <v>0</v>
      </c>
      <c r="U1035" s="6">
        <v>0</v>
      </c>
      <c r="V1035" s="6">
        <v>670.98754529999997</v>
      </c>
      <c r="W1035" s="6">
        <v>77.251440882168268</v>
      </c>
      <c r="X1035" s="6">
        <f t="shared" si="16"/>
        <v>0</v>
      </c>
    </row>
    <row r="1036" spans="1:24" x14ac:dyDescent="0.25">
      <c r="A1036" s="11">
        <f>'Consumptions_nieuw - Copy'!R1036</f>
        <v>0</v>
      </c>
      <c r="B1036" s="11">
        <f>'Consumptions_nieuw - Copy'!S1036</f>
        <v>5.1877522349024472E-4</v>
      </c>
      <c r="C1036" s="11">
        <f>'Consumptions_nieuw - Copy'!T1036</f>
        <v>0</v>
      </c>
      <c r="D1036" s="11">
        <f>'Consumptions_nieuw - Copy'!U1036</f>
        <v>0</v>
      </c>
      <c r="E1036" s="11">
        <f>'Consumptions_nieuw - Copy'!V1036</f>
        <v>1.8282577397504406E-3</v>
      </c>
      <c r="F1036" s="11">
        <f>'Consumptions_nieuw - Copy'!W1036</f>
        <v>2.2904659315264441E-4</v>
      </c>
      <c r="G1036" s="11">
        <f>'Consumptions_nieuw - Copy'!X1036</f>
        <v>0</v>
      </c>
      <c r="Q1036" s="1">
        <v>1035</v>
      </c>
      <c r="R1036" s="6">
        <v>0</v>
      </c>
      <c r="S1036" s="6">
        <v>64.552860153352398</v>
      </c>
      <c r="T1036" s="6">
        <v>0</v>
      </c>
      <c r="U1036" s="6">
        <v>0</v>
      </c>
      <c r="V1036" s="6">
        <v>669.84446600000001</v>
      </c>
      <c r="W1036" s="6">
        <v>77.251440882168268</v>
      </c>
      <c r="X1036" s="6">
        <f t="shared" si="16"/>
        <v>0</v>
      </c>
    </row>
    <row r="1037" spans="1:24" x14ac:dyDescent="0.25">
      <c r="A1037" s="11">
        <f>'Consumptions_nieuw - Copy'!R1037</f>
        <v>0</v>
      </c>
      <c r="B1037" s="11">
        <f>'Consumptions_nieuw - Copy'!S1037</f>
        <v>5.1877522349024472E-4</v>
      </c>
      <c r="C1037" s="11">
        <f>'Consumptions_nieuw - Copy'!T1037</f>
        <v>0</v>
      </c>
      <c r="D1037" s="11">
        <f>'Consumptions_nieuw - Copy'!U1037</f>
        <v>0</v>
      </c>
      <c r="E1037" s="11">
        <f>'Consumptions_nieuw - Copy'!V1037</f>
        <v>1.8251378462518389E-3</v>
      </c>
      <c r="F1037" s="11">
        <f>'Consumptions_nieuw - Copy'!W1037</f>
        <v>2.2904659315264441E-4</v>
      </c>
      <c r="G1037" s="11">
        <f>'Consumptions_nieuw - Copy'!X1037</f>
        <v>0</v>
      </c>
      <c r="Q1037" s="1">
        <v>1036</v>
      </c>
      <c r="R1037" s="6">
        <v>0</v>
      </c>
      <c r="S1037" s="6">
        <v>64.552860153352398</v>
      </c>
      <c r="T1037" s="6">
        <v>0</v>
      </c>
      <c r="U1037" s="6">
        <v>0</v>
      </c>
      <c r="V1037" s="6">
        <v>668.70138680000002</v>
      </c>
      <c r="W1037" s="6">
        <v>77.251440882168268</v>
      </c>
      <c r="X1037" s="6">
        <f t="shared" si="16"/>
        <v>0</v>
      </c>
    </row>
    <row r="1038" spans="1:24" x14ac:dyDescent="0.25">
      <c r="A1038" s="11">
        <f>'Consumptions_nieuw - Copy'!R1038</f>
        <v>0</v>
      </c>
      <c r="B1038" s="11">
        <f>'Consumptions_nieuw - Copy'!S1038</f>
        <v>5.1877522349024472E-4</v>
      </c>
      <c r="C1038" s="11">
        <f>'Consumptions_nieuw - Copy'!T1038</f>
        <v>0</v>
      </c>
      <c r="D1038" s="11">
        <f>'Consumptions_nieuw - Copy'!U1038</f>
        <v>0</v>
      </c>
      <c r="E1038" s="11">
        <f>'Consumptions_nieuw - Copy'!V1038</f>
        <v>2.1433670090382911E-3</v>
      </c>
      <c r="F1038" s="11">
        <f>'Consumptions_nieuw - Copy'!W1038</f>
        <v>2.2904659315264441E-4</v>
      </c>
      <c r="G1038" s="11">
        <f>'Consumptions_nieuw - Copy'!X1038</f>
        <v>0</v>
      </c>
      <c r="Q1038" s="1">
        <v>1037</v>
      </c>
      <c r="R1038" s="6">
        <v>0</v>
      </c>
      <c r="S1038" s="6">
        <v>64.552860153352398</v>
      </c>
      <c r="T1038" s="6">
        <v>0</v>
      </c>
      <c r="U1038" s="6">
        <v>0</v>
      </c>
      <c r="V1038" s="6">
        <v>785.2954747</v>
      </c>
      <c r="W1038" s="6">
        <v>77.251440882168268</v>
      </c>
      <c r="X1038" s="6">
        <f t="shared" si="16"/>
        <v>0</v>
      </c>
    </row>
    <row r="1039" spans="1:24" x14ac:dyDescent="0.25">
      <c r="A1039" s="11">
        <f>'Consumptions_nieuw - Copy'!R1039</f>
        <v>2.8979137191938089E-3</v>
      </c>
      <c r="B1039" s="11">
        <f>'Consumptions_nieuw - Copy'!S1039</f>
        <v>2.6077482943978364E-3</v>
      </c>
      <c r="C1039" s="11">
        <f>'Consumptions_nieuw - Copy'!T1039</f>
        <v>2.788791578120336E-3</v>
      </c>
      <c r="D1039" s="11">
        <f>'Consumptions_nieuw - Copy'!U1039</f>
        <v>0</v>
      </c>
      <c r="E1039" s="11">
        <f>'Consumptions_nieuw - Copy'!V1039</f>
        <v>1.2167585640769135E-3</v>
      </c>
      <c r="F1039" s="11">
        <f>'Consumptions_nieuw - Copy'!W1039</f>
        <v>2.7240707218605877E-3</v>
      </c>
      <c r="G1039" s="11">
        <f>'Consumptions_nieuw - Copy'!X1039</f>
        <v>2.7887915778657154E-3</v>
      </c>
      <c r="Q1039" s="1">
        <v>1038</v>
      </c>
      <c r="R1039" s="6">
        <v>250.22340489999999</v>
      </c>
      <c r="S1039" s="6">
        <v>324.49046010882256</v>
      </c>
      <c r="T1039" s="6">
        <v>88.25972994</v>
      </c>
      <c r="U1039" s="6">
        <v>0</v>
      </c>
      <c r="V1039" s="6">
        <v>445.80092450000006</v>
      </c>
      <c r="W1039" s="6">
        <v>918.75799343767301</v>
      </c>
      <c r="X1039" s="6">
        <f t="shared" si="16"/>
        <v>35.303891976000003</v>
      </c>
    </row>
    <row r="1040" spans="1:24" x14ac:dyDescent="0.25">
      <c r="A1040" s="11">
        <f>'Consumptions_nieuw - Copy'!R1040</f>
        <v>2.9394499640045002E-3</v>
      </c>
      <c r="B1040" s="11">
        <f>'Consumptions_nieuw - Copy'!S1040</f>
        <v>2.6451255527083087E-3</v>
      </c>
      <c r="C1040" s="11">
        <f>'Consumptions_nieuw - Copy'!T1040</f>
        <v>2.8287637575605978E-3</v>
      </c>
      <c r="D1040" s="11">
        <f>'Consumptions_nieuw - Copy'!U1040</f>
        <v>2.8281766041153163E-3</v>
      </c>
      <c r="E1040" s="11">
        <f>'Consumptions_nieuw - Copy'!V1040</f>
        <v>5.8342013200261063E-4</v>
      </c>
      <c r="F1040" s="11">
        <f>'Consumptions_nieuw - Copy'!W1040</f>
        <v>2.7631152472797718E-3</v>
      </c>
      <c r="G1040" s="11">
        <f>'Consumptions_nieuw - Copy'!X1040</f>
        <v>2.8287637580426237E-3</v>
      </c>
      <c r="Q1040" s="1">
        <v>1039</v>
      </c>
      <c r="R1040" s="6">
        <v>253.80989560000003</v>
      </c>
      <c r="S1040" s="6">
        <v>329.14143189656255</v>
      </c>
      <c r="T1040" s="6">
        <v>89.524770250000003</v>
      </c>
      <c r="U1040" s="6">
        <v>75.444417049999998</v>
      </c>
      <c r="V1040" s="6">
        <v>213.75582790000001</v>
      </c>
      <c r="W1040" s="6">
        <v>931.9266933326428</v>
      </c>
      <c r="X1040" s="6">
        <f t="shared" si="16"/>
        <v>35.809908100000001</v>
      </c>
    </row>
    <row r="1041" spans="1:24" x14ac:dyDescent="0.25">
      <c r="A1041" s="11">
        <f>'Consumptions_nieuw - Copy'!R1041</f>
        <v>2.9218769309841052E-3</v>
      </c>
      <c r="B1041" s="11">
        <f>'Consumptions_nieuw - Copy'!S1041</f>
        <v>2.6293120914544195E-3</v>
      </c>
      <c r="C1041" s="11">
        <f>'Consumptions_nieuw - Copy'!T1041</f>
        <v>2.8118524442996111E-3</v>
      </c>
      <c r="D1041" s="11">
        <f>'Consumptions_nieuw - Copy'!U1041</f>
        <v>2.8687132953704704E-3</v>
      </c>
      <c r="E1041" s="11">
        <f>'Consumptions_nieuw - Copy'!V1041</f>
        <v>1.2042789889907561E-3</v>
      </c>
      <c r="F1041" s="11">
        <f>'Consumptions_nieuw - Copy'!W1041</f>
        <v>2.7465964032595959E-3</v>
      </c>
      <c r="G1041" s="11">
        <f>'Consumptions_nieuw - Copy'!X1041</f>
        <v>2.8118524438339775E-3</v>
      </c>
      <c r="Q1041" s="1">
        <v>1040</v>
      </c>
      <c r="R1041" s="6">
        <v>252.29253360000001</v>
      </c>
      <c r="S1041" s="6">
        <v>327.17371233972841</v>
      </c>
      <c r="T1041" s="6">
        <v>88.989560679999997</v>
      </c>
      <c r="U1041" s="6">
        <v>76.525773509999993</v>
      </c>
      <c r="V1041" s="6">
        <v>441.22860730000008</v>
      </c>
      <c r="W1041" s="6">
        <v>926.35531816088485</v>
      </c>
      <c r="X1041" s="6">
        <f t="shared" si="16"/>
        <v>35.595824272000002</v>
      </c>
    </row>
    <row r="1042" spans="1:24" x14ac:dyDescent="0.25">
      <c r="A1042" s="11">
        <f>'Consumptions_nieuw - Copy'!R1042</f>
        <v>2.6295255623048582E-3</v>
      </c>
      <c r="B1042" s="11">
        <f>'Consumptions_nieuw - Copy'!S1042</f>
        <v>2.3662335955753934E-3</v>
      </c>
      <c r="C1042" s="11">
        <f>'Consumptions_nieuw - Copy'!T1042</f>
        <v>2.5305096878958828E-3</v>
      </c>
      <c r="D1042" s="11">
        <f>'Consumptions_nieuw - Copy'!U1042</f>
        <v>2.8515631501590611E-3</v>
      </c>
      <c r="E1042" s="11">
        <f>'Consumptions_nieuw - Copy'!V1042</f>
        <v>8.8916971997584303E-4</v>
      </c>
      <c r="F1042" s="11">
        <f>'Consumptions_nieuw - Copy'!W1042</f>
        <v>2.4717829063245424E-3</v>
      </c>
      <c r="G1042" s="11">
        <f>'Consumptions_nieuw - Copy'!X1042</f>
        <v>2.53050968775066E-3</v>
      </c>
      <c r="Q1042" s="1">
        <v>1041</v>
      </c>
      <c r="R1042" s="6">
        <v>227.0491475</v>
      </c>
      <c r="S1042" s="6">
        <v>294.43801374645813</v>
      </c>
      <c r="T1042" s="6">
        <v>80.08561967</v>
      </c>
      <c r="U1042" s="6">
        <v>76.068276370000007</v>
      </c>
      <c r="V1042" s="6">
        <v>325.7775987</v>
      </c>
      <c r="W1042" s="6">
        <v>833.66789452410546</v>
      </c>
      <c r="X1042" s="6">
        <f t="shared" si="16"/>
        <v>32.034247868000001</v>
      </c>
    </row>
    <row r="1043" spans="1:24" x14ac:dyDescent="0.25">
      <c r="A1043" s="11">
        <f>'Consumptions_nieuw - Copy'!R1043</f>
        <v>2.2045776717444497E-3</v>
      </c>
      <c r="B1043" s="11">
        <f>'Consumptions_nieuw - Copy'!S1043</f>
        <v>1.9838353449818788E-3</v>
      </c>
      <c r="C1043" s="11">
        <f>'Consumptions_nieuw - Copy'!T1043</f>
        <v>2.1215633863795893E-3</v>
      </c>
      <c r="D1043" s="11">
        <f>'Consumptions_nieuw - Copy'!U1043</f>
        <v>2.566247098891659E-3</v>
      </c>
      <c r="E1043" s="11">
        <f>'Consumptions_nieuw - Copy'!V1043</f>
        <v>2.1527266903529092E-3</v>
      </c>
      <c r="F1043" s="11">
        <f>'Consumptions_nieuw - Copy'!W1043</f>
        <v>2.0723272225616584E-3</v>
      </c>
      <c r="G1043" s="11">
        <f>'Consumptions_nieuw - Copy'!X1043</f>
        <v>2.1215633866621146E-3</v>
      </c>
      <c r="Q1043" s="1">
        <v>1042</v>
      </c>
      <c r="R1043" s="6">
        <v>190.3565754</v>
      </c>
      <c r="S1043" s="6">
        <v>246.85497647769017</v>
      </c>
      <c r="T1043" s="6">
        <v>67.143279190000001</v>
      </c>
      <c r="U1043" s="6">
        <v>68.457187610000005</v>
      </c>
      <c r="V1043" s="6">
        <v>788.72471259999998</v>
      </c>
      <c r="W1043" s="6">
        <v>698.94191272926003</v>
      </c>
      <c r="X1043" s="6">
        <f t="shared" si="16"/>
        <v>26.857311676000002</v>
      </c>
    </row>
    <row r="1044" spans="1:24" x14ac:dyDescent="0.25">
      <c r="A1044" s="11">
        <f>'Consumptions_nieuw - Copy'!R1044</f>
        <v>1.778032216513814E-3</v>
      </c>
      <c r="B1044" s="11">
        <f>'Consumptions_nieuw - Copy'!S1044</f>
        <v>1.5999994926511106E-3</v>
      </c>
      <c r="C1044" s="11">
        <f>'Consumptions_nieuw - Copy'!T1044</f>
        <v>1.7110796771222336E-3</v>
      </c>
      <c r="D1044" s="11">
        <f>'Consumptions_nieuw - Copy'!U1044</f>
        <v>2.1515254062791445E-3</v>
      </c>
      <c r="E1044" s="11">
        <f>'Consumptions_nieuw - Copy'!V1044</f>
        <v>1.5131484707355278E-3</v>
      </c>
      <c r="F1044" s="11">
        <f>'Consumptions_nieuw - Copy'!W1044</f>
        <v>1.6713698102714144E-3</v>
      </c>
      <c r="G1044" s="11">
        <f>'Consumptions_nieuw - Copy'!X1044</f>
        <v>1.7110796770952554E-3</v>
      </c>
      <c r="Q1044" s="1">
        <v>1043</v>
      </c>
      <c r="R1044" s="6">
        <v>153.52605990000001</v>
      </c>
      <c r="S1044" s="6">
        <v>199.09305382716323</v>
      </c>
      <c r="T1044" s="6">
        <v>54.152282800000002</v>
      </c>
      <c r="U1044" s="6">
        <v>57.394074969999998</v>
      </c>
      <c r="V1044" s="6">
        <v>554.39345739999999</v>
      </c>
      <c r="W1044" s="6">
        <v>563.70943707674303</v>
      </c>
      <c r="X1044" s="6">
        <f t="shared" si="16"/>
        <v>21.660913120000004</v>
      </c>
    </row>
    <row r="1045" spans="1:24" x14ac:dyDescent="0.25">
      <c r="A1045" s="11">
        <f>'Consumptions_nieuw - Copy'!R1045</f>
        <v>1.4185837339129085E-3</v>
      </c>
      <c r="B1045" s="11">
        <f>'Consumptions_nieuw - Copy'!S1045</f>
        <v>1.276542253699311E-3</v>
      </c>
      <c r="C1045" s="11">
        <f>'Consumptions_nieuw - Copy'!T1045</f>
        <v>1.3651663750930481E-3</v>
      </c>
      <c r="D1045" s="11">
        <f>'Consumptions_nieuw - Copy'!U1045</f>
        <v>1.7352445945276668E-3</v>
      </c>
      <c r="E1045" s="11">
        <f>'Consumptions_nieuw - Copy'!V1045</f>
        <v>2.14960679658137E-3</v>
      </c>
      <c r="F1045" s="11">
        <f>'Consumptions_nieuw - Copy'!W1045</f>
        <v>1.3334842883763289E-3</v>
      </c>
      <c r="G1045" s="11">
        <f>'Consumptions_nieuw - Copy'!X1045</f>
        <v>1.3651663747555488E-3</v>
      </c>
      <c r="Q1045" s="1">
        <v>1044</v>
      </c>
      <c r="R1045" s="6">
        <v>122.489103</v>
      </c>
      <c r="S1045" s="6">
        <v>158.84423513615715</v>
      </c>
      <c r="T1045" s="6">
        <v>43.204811909999997</v>
      </c>
      <c r="U1045" s="6">
        <v>46.289371279999997</v>
      </c>
      <c r="V1045" s="6">
        <v>787.58163330000002</v>
      </c>
      <c r="W1045" s="6">
        <v>449.74946473948404</v>
      </c>
      <c r="X1045" s="6">
        <f t="shared" si="16"/>
        <v>17.281924763999999</v>
      </c>
    </row>
    <row r="1046" spans="1:24" x14ac:dyDescent="0.25">
      <c r="A1046" s="11">
        <f>'Consumptions_nieuw - Copy'!R1046</f>
        <v>1.1422080093880485E-3</v>
      </c>
      <c r="B1046" s="11">
        <f>'Consumptions_nieuw - Copy'!S1046</f>
        <v>1.0278397759339185E-3</v>
      </c>
      <c r="C1046" s="11">
        <f>'Consumptions_nieuw - Copy'!T1046</f>
        <v>1.0991976935721336E-3</v>
      </c>
      <c r="D1046" s="11">
        <f>'Consumptions_nieuw - Copy'!U1046</f>
        <v>1.3844460923554383E-3</v>
      </c>
      <c r="E1046" s="11">
        <f>'Consumptions_nieuw - Copy'!V1046</f>
        <v>5.8030023823107122E-4</v>
      </c>
      <c r="F1046" s="11">
        <f>'Consumptions_nieuw - Copy'!W1046</f>
        <v>1.0736880727065629E-3</v>
      </c>
      <c r="G1046" s="11">
        <f>'Consumptions_nieuw - Copy'!X1046</f>
        <v>1.0991976939761037E-3</v>
      </c>
      <c r="Q1046" s="1">
        <v>1045</v>
      </c>
      <c r="R1046" s="6">
        <v>98.625150680000019</v>
      </c>
      <c r="S1046" s="6">
        <v>127.89739045269376</v>
      </c>
      <c r="T1046" s="6">
        <v>34.787429920000001</v>
      </c>
      <c r="U1046" s="6">
        <v>36.931473169999997</v>
      </c>
      <c r="V1046" s="6">
        <v>212.6127486</v>
      </c>
      <c r="W1046" s="6">
        <v>362.12697832752121</v>
      </c>
      <c r="X1046" s="6">
        <f t="shared" si="16"/>
        <v>13.914971968000001</v>
      </c>
    </row>
    <row r="1047" spans="1:24" x14ac:dyDescent="0.25">
      <c r="A1047" s="11">
        <f>'Consumptions_nieuw - Copy'!R1047</f>
        <v>9.3292916102064331E-4</v>
      </c>
      <c r="B1047" s="11">
        <f>'Consumptions_nieuw - Copy'!S1047</f>
        <v>8.3951582557902896E-4</v>
      </c>
      <c r="C1047" s="11">
        <f>'Consumptions_nieuw - Copy'!T1047</f>
        <v>8.97799327014532E-4</v>
      </c>
      <c r="D1047" s="11">
        <f>'Consumptions_nieuw - Copy'!U1047</f>
        <v>1.1147212381007038E-3</v>
      </c>
      <c r="E1047" s="11">
        <f>'Consumptions_nieuw - Copy'!V1047</f>
        <v>2.1433670090382911E-3</v>
      </c>
      <c r="F1047" s="11">
        <f>'Consumptions_nieuw - Copy'!W1047</f>
        <v>8.769636569585515E-4</v>
      </c>
      <c r="G1047" s="11">
        <f>'Consumptions_nieuw - Copy'!X1047</f>
        <v>8.9779932700037666E-4</v>
      </c>
      <c r="Q1047" s="1">
        <v>1046</v>
      </c>
      <c r="R1047" s="6">
        <v>80.554748630000006</v>
      </c>
      <c r="S1047" s="6">
        <v>104.46363903142014</v>
      </c>
      <c r="T1047" s="6">
        <v>28.41357051</v>
      </c>
      <c r="U1047" s="6">
        <v>29.736295059999996</v>
      </c>
      <c r="V1047" s="6">
        <v>785.2954747</v>
      </c>
      <c r="W1047" s="6">
        <v>295.77696471649739</v>
      </c>
      <c r="X1047" s="6">
        <f t="shared" si="16"/>
        <v>11.365428204000001</v>
      </c>
    </row>
    <row r="1048" spans="1:24" x14ac:dyDescent="0.25">
      <c r="A1048" s="11">
        <f>'Consumptions_nieuw - Copy'!R1048</f>
        <v>8.3068605957944649E-4</v>
      </c>
      <c r="B1048" s="11">
        <f>'Consumptions_nieuw - Copy'!S1048</f>
        <v>7.4751023114479293E-4</v>
      </c>
      <c r="C1048" s="11">
        <f>'Consumptions_nieuw - Copy'!T1048</f>
        <v>7.9940623196513385E-4</v>
      </c>
      <c r="D1048" s="11">
        <f>'Consumptions_nieuw - Copy'!U1048</f>
        <v>9.1047860008286105E-4</v>
      </c>
      <c r="E1048" s="11">
        <f>'Consumptions_nieuw - Copy'!V1048</f>
        <v>1.5162683645070672E-3</v>
      </c>
      <c r="F1048" s="11">
        <f>'Consumptions_nieuw - Copy'!W1048</f>
        <v>7.8085401868461862E-4</v>
      </c>
      <c r="G1048" s="11">
        <f>'Consumptions_nieuw - Copy'!X1048</f>
        <v>7.9940623184720475E-4</v>
      </c>
      <c r="Q1048" s="1">
        <v>1047</v>
      </c>
      <c r="R1048" s="6">
        <v>71.726460610000004</v>
      </c>
      <c r="S1048" s="6">
        <v>93.01508867297963</v>
      </c>
      <c r="T1048" s="6">
        <v>25.299623929999999</v>
      </c>
      <c r="U1048" s="6">
        <v>24.287920039999999</v>
      </c>
      <c r="V1048" s="6">
        <v>555.53653670000006</v>
      </c>
      <c r="W1048" s="6">
        <v>263.36169087578457</v>
      </c>
      <c r="X1048" s="6">
        <f t="shared" si="16"/>
        <v>10.119849572</v>
      </c>
    </row>
    <row r="1049" spans="1:24" x14ac:dyDescent="0.25">
      <c r="A1049" s="11">
        <f>'Consumptions_nieuw - Copy'!R1049</f>
        <v>8.5145418962845343E-4</v>
      </c>
      <c r="B1049" s="11">
        <f>'Consumptions_nieuw - Copy'!S1049</f>
        <v>7.6619886771110365E-4</v>
      </c>
      <c r="C1049" s="11">
        <f>'Consumptions_nieuw - Copy'!T1049</f>
        <v>8.1939232942666558E-4</v>
      </c>
      <c r="D1049" s="11">
        <f>'Consumptions_nieuw - Copy'!U1049</f>
        <v>8.1069593710281598E-4</v>
      </c>
      <c r="E1049" s="11">
        <f>'Consumptions_nieuw - Copy'!V1049</f>
        <v>1.5287479395932246E-3</v>
      </c>
      <c r="F1049" s="11">
        <f>'Consumptions_nieuw - Copy'!W1049</f>
        <v>8.0037628883822493E-4</v>
      </c>
      <c r="G1049" s="11">
        <f>'Consumptions_nieuw - Copy'!X1049</f>
        <v>8.193923293084213E-4</v>
      </c>
      <c r="Q1049" s="1">
        <v>1048</v>
      </c>
      <c r="R1049" s="6">
        <v>73.519706619999994</v>
      </c>
      <c r="S1049" s="6">
        <v>95.340575489033355</v>
      </c>
      <c r="T1049" s="6">
        <v>25.93214433</v>
      </c>
      <c r="U1049" s="6">
        <v>21.6261185</v>
      </c>
      <c r="V1049" s="6">
        <v>560.10885389999999</v>
      </c>
      <c r="W1049" s="6">
        <v>269.9460433339413</v>
      </c>
      <c r="X1049" s="6">
        <f t="shared" si="16"/>
        <v>10.372857732</v>
      </c>
    </row>
    <row r="1050" spans="1:24" x14ac:dyDescent="0.25">
      <c r="A1050" s="11">
        <f>'Consumptions_nieuw - Copy'!R1050</f>
        <v>1.1086594118926494E-3</v>
      </c>
      <c r="B1050" s="11">
        <f>'Consumptions_nieuw - Copy'!S1050</f>
        <v>9.9765036845381964E-4</v>
      </c>
      <c r="C1050" s="11">
        <f>'Consumptions_nieuw - Copy'!T1050</f>
        <v>1.0669123825263651E-3</v>
      </c>
      <c r="D1050" s="11">
        <f>'Consumptions_nieuw - Copy'!U1050</f>
        <v>8.3096429060264027E-4</v>
      </c>
      <c r="E1050" s="11">
        <f>'Consumptions_nieuw - Copy'!V1050</f>
        <v>1.5256280455487475E-3</v>
      </c>
      <c r="F1050" s="11">
        <f>'Consumptions_nieuw - Copy'!W1050</f>
        <v>1.042152022433859E-3</v>
      </c>
      <c r="G1050" s="11">
        <f>'Consumptions_nieuw - Copy'!X1050</f>
        <v>1.0669123824042183E-3</v>
      </c>
      <c r="Q1050" s="1">
        <v>1049</v>
      </c>
      <c r="R1050" s="6">
        <v>95.72836178</v>
      </c>
      <c r="S1050" s="6">
        <v>124.14082593123482</v>
      </c>
      <c r="T1050" s="6">
        <v>33.765663770000003</v>
      </c>
      <c r="U1050" s="6">
        <v>22.166796940000001</v>
      </c>
      <c r="V1050" s="6">
        <v>558.96577449999995</v>
      </c>
      <c r="W1050" s="6">
        <v>351.49069123079369</v>
      </c>
      <c r="X1050" s="6">
        <f t="shared" si="16"/>
        <v>13.506265508000002</v>
      </c>
    </row>
    <row r="1051" spans="1:24" x14ac:dyDescent="0.25">
      <c r="A1051" s="11">
        <f>'Consumptions_nieuw - Copy'!R1051</f>
        <v>1.7860199912234673E-3</v>
      </c>
      <c r="B1051" s="11">
        <f>'Consumptions_nieuw - Copy'!S1051</f>
        <v>1.6071874583531408E-3</v>
      </c>
      <c r="C1051" s="11">
        <f>'Consumptions_nieuw - Copy'!T1051</f>
        <v>1.7187666684312117E-3</v>
      </c>
      <c r="D1051" s="11">
        <f>'Consumptions_nieuw - Copy'!U1051</f>
        <v>1.0819799738493588E-3</v>
      </c>
      <c r="E1051" s="11">
        <f>'Consumptions_nieuw - Copy'!V1051</f>
        <v>1.83137763352198E-3</v>
      </c>
      <c r="F1051" s="11">
        <f>'Consumptions_nieuw - Copy'!W1051</f>
        <v>1.6788784059536641E-3</v>
      </c>
      <c r="G1051" s="11">
        <f>'Consumptions_nieuw - Copy'!X1051</f>
        <v>1.7187666689307383E-3</v>
      </c>
      <c r="Q1051" s="1">
        <v>1050</v>
      </c>
      <c r="R1051" s="6">
        <v>154.2157727</v>
      </c>
      <c r="S1051" s="6">
        <v>199.98747538729188</v>
      </c>
      <c r="T1051" s="6">
        <v>54.395560850000003</v>
      </c>
      <c r="U1051" s="6">
        <v>28.862889349999996</v>
      </c>
      <c r="V1051" s="6">
        <v>670.98754529999997</v>
      </c>
      <c r="W1051" s="6">
        <v>566.24189052855604</v>
      </c>
      <c r="X1051" s="6">
        <f t="shared" si="16"/>
        <v>21.758224340000002</v>
      </c>
    </row>
    <row r="1052" spans="1:24" x14ac:dyDescent="0.25">
      <c r="A1052" s="11">
        <f>'Consumptions_nieuw - Copy'!R1052</f>
        <v>2.1039321027774508E-3</v>
      </c>
      <c r="B1052" s="11">
        <f>'Consumptions_nieuw - Copy'!S1052</f>
        <v>1.8932673241228114E-3</v>
      </c>
      <c r="C1052" s="11">
        <f>'Consumptions_nieuw - Copy'!T1052</f>
        <v>2.0247076677896744E-3</v>
      </c>
      <c r="D1052" s="11">
        <f>'Consumptions_nieuw - Copy'!U1052</f>
        <v>1.743040145987953E-3</v>
      </c>
      <c r="E1052" s="11">
        <f>'Consumptions_nieuw - Copy'!V1052</f>
        <v>1.8376174210650586E-3</v>
      </c>
      <c r="F1052" s="11">
        <f>'Consumptions_nieuw - Copy'!W1052</f>
        <v>1.9777192821801041E-3</v>
      </c>
      <c r="G1052" s="11">
        <f>'Consumptions_nieuw - Copy'!X1052</f>
        <v>2.0247076678630771E-3</v>
      </c>
      <c r="Q1052" s="1">
        <v>1051</v>
      </c>
      <c r="R1052" s="6">
        <v>181.66622799999999</v>
      </c>
      <c r="S1052" s="6">
        <v>235.58530799671033</v>
      </c>
      <c r="T1052" s="6">
        <v>64.077987530000001</v>
      </c>
      <c r="U1052" s="6">
        <v>46.497325349999997</v>
      </c>
      <c r="V1052" s="6">
        <v>673.27370389999999</v>
      </c>
      <c r="W1052" s="6">
        <v>667.03312241383878</v>
      </c>
      <c r="X1052" s="6">
        <f t="shared" si="16"/>
        <v>25.631195012000003</v>
      </c>
    </row>
    <row r="1053" spans="1:24" x14ac:dyDescent="0.25">
      <c r="A1053" s="11">
        <f>'Consumptions_nieuw - Copy'!R1053</f>
        <v>2.2173580431818179E-3</v>
      </c>
      <c r="B1053" s="11">
        <f>'Consumptions_nieuw - Copy'!S1053</f>
        <v>1.9953360299272012E-3</v>
      </c>
      <c r="C1053" s="11">
        <f>'Consumptions_nieuw - Copy'!T1053</f>
        <v>2.1338625076989686E-3</v>
      </c>
      <c r="D1053" s="11">
        <f>'Consumptions_nieuw - Copy'!U1053</f>
        <v>2.0533018320736817E-3</v>
      </c>
      <c r="E1053" s="11">
        <f>'Consumptions_nieuw - Copy'!V1053</f>
        <v>1.5256280455487475E-3</v>
      </c>
      <c r="F1053" s="11">
        <f>'Consumptions_nieuw - Copy'!W1053</f>
        <v>2.0843409122073523E-3</v>
      </c>
      <c r="G1053" s="11">
        <f>'Consumptions_nieuw - Copy'!X1053</f>
        <v>2.1338625080866255E-3</v>
      </c>
      <c r="Q1053" s="1">
        <v>1052</v>
      </c>
      <c r="R1053" s="6">
        <v>191.46010999999996</v>
      </c>
      <c r="S1053" s="6">
        <v>248.28604348576428</v>
      </c>
      <c r="T1053" s="6">
        <v>67.532522020000002</v>
      </c>
      <c r="U1053" s="6">
        <v>54.773863670000004</v>
      </c>
      <c r="V1053" s="6">
        <v>558.96577449999995</v>
      </c>
      <c r="W1053" s="6">
        <v>702.99381685351193</v>
      </c>
      <c r="X1053" s="6">
        <f t="shared" si="16"/>
        <v>27.013008808000002</v>
      </c>
    </row>
    <row r="1054" spans="1:24" x14ac:dyDescent="0.25">
      <c r="A1054" s="11">
        <f>'Consumptions_nieuw - Copy'!R1054</f>
        <v>2.2509065769800362E-3</v>
      </c>
      <c r="B1054" s="11">
        <f>'Consumptions_nieuw - Copy'!S1054</f>
        <v>2.0255253796009178E-3</v>
      </c>
      <c r="C1054" s="11">
        <f>'Consumptions_nieuw - Copy'!T1054</f>
        <v>2.1661477574454828E-3</v>
      </c>
      <c r="D1054" s="11">
        <f>'Consumptions_nieuw - Copy'!U1054</f>
        <v>2.1639982236883078E-3</v>
      </c>
      <c r="E1054" s="11">
        <f>'Consumptions_nieuw - Copy'!V1054</f>
        <v>1.8344975275664571E-3</v>
      </c>
      <c r="F1054" s="11">
        <f>'Consumptions_nieuw - Copy'!W1054</f>
        <v>2.1158769023553251E-3</v>
      </c>
      <c r="G1054" s="11">
        <f>'Consumptions_nieuw - Copy'!X1054</f>
        <v>2.1661477575166551E-3</v>
      </c>
      <c r="Q1054" s="1">
        <v>1053</v>
      </c>
      <c r="R1054" s="6">
        <v>194.35689339999999</v>
      </c>
      <c r="S1054" s="6">
        <v>252.04260081419022</v>
      </c>
      <c r="T1054" s="6">
        <v>68.554286230000002</v>
      </c>
      <c r="U1054" s="6">
        <v>57.726799749999998</v>
      </c>
      <c r="V1054" s="6">
        <v>672.1306247</v>
      </c>
      <c r="W1054" s="6">
        <v>713.63008367173609</v>
      </c>
      <c r="X1054" s="6">
        <f t="shared" si="16"/>
        <v>27.421714492000003</v>
      </c>
    </row>
    <row r="1055" spans="1:24" x14ac:dyDescent="0.25">
      <c r="A1055" s="11">
        <f>'Consumptions_nieuw - Copy'!R1055</f>
        <v>2.2684796262142596E-3</v>
      </c>
      <c r="B1055" s="11">
        <f>'Consumptions_nieuw - Copy'!S1055</f>
        <v>2.0413388556769566E-3</v>
      </c>
      <c r="C1055" s="11">
        <f>'Consumptions_nieuw - Copy'!T1055</f>
        <v>2.1830590861892703E-3</v>
      </c>
      <c r="D1055" s="11">
        <f>'Consumptions_nieuw - Copy'!U1055</f>
        <v>2.1967394253365456E-3</v>
      </c>
      <c r="E1055" s="11">
        <f>'Consumptions_nieuw - Copy'!V1055</f>
        <v>5.8030023823107122E-4</v>
      </c>
      <c r="F1055" s="11">
        <f>'Consumptions_nieuw - Copy'!W1055</f>
        <v>2.1323957612635297E-3</v>
      </c>
      <c r="G1055" s="11">
        <f>'Consumptions_nieuw - Copy'!X1055</f>
        <v>2.1830590864708264E-3</v>
      </c>
      <c r="Q1055" s="1">
        <v>1054</v>
      </c>
      <c r="R1055" s="6">
        <v>195.87425680000004</v>
      </c>
      <c r="S1055" s="6">
        <v>254.01032221539185</v>
      </c>
      <c r="T1055" s="6">
        <v>69.08949629</v>
      </c>
      <c r="U1055" s="6">
        <v>58.600203789999995</v>
      </c>
      <c r="V1055" s="6">
        <v>212.6127486</v>
      </c>
      <c r="W1055" s="6">
        <v>719.20146386483771</v>
      </c>
      <c r="X1055" s="6">
        <f t="shared" si="16"/>
        <v>27.635798516000001</v>
      </c>
    </row>
    <row r="1056" spans="1:24" x14ac:dyDescent="0.25">
      <c r="A1056" s="11">
        <f>'Consumptions_nieuw - Copy'!R1056</f>
        <v>2.3148085314498462E-3</v>
      </c>
      <c r="B1056" s="11">
        <f>'Consumptions_nieuw - Copy'!S1056</f>
        <v>2.0830288902959956E-3</v>
      </c>
      <c r="C1056" s="11">
        <f>'Consumptions_nieuw - Copy'!T1056</f>
        <v>2.2276434572551639E-3</v>
      </c>
      <c r="D1056" s="11">
        <f>'Consumptions_nieuw - Copy'!U1056</f>
        <v>2.2138895862924496E-3</v>
      </c>
      <c r="E1056" s="11">
        <f>'Consumptions_nieuw - Copy'!V1056</f>
        <v>2.1464869028098303E-3</v>
      </c>
      <c r="F1056" s="11">
        <f>'Consumptions_nieuw - Copy'!W1056</f>
        <v>2.1759454410571963E-3</v>
      </c>
      <c r="G1056" s="11">
        <f>'Consumptions_nieuw - Copy'!X1056</f>
        <v>2.2276434573253669E-3</v>
      </c>
      <c r="Q1056" s="1">
        <v>1055</v>
      </c>
      <c r="R1056" s="6">
        <v>199.8745748</v>
      </c>
      <c r="S1056" s="6">
        <v>259.1979465518919</v>
      </c>
      <c r="T1056" s="6">
        <v>70.500503330000001</v>
      </c>
      <c r="U1056" s="6">
        <v>59.057701350000002</v>
      </c>
      <c r="V1056" s="6">
        <v>786.43855399999995</v>
      </c>
      <c r="W1056" s="6">
        <v>733.88963480731366</v>
      </c>
      <c r="X1056" s="6">
        <f t="shared" si="16"/>
        <v>28.200201332000002</v>
      </c>
    </row>
    <row r="1057" spans="1:24" x14ac:dyDescent="0.25">
      <c r="A1057" s="11">
        <f>'Consumptions_nieuw - Copy'!R1057</f>
        <v>2.4090638753217217E-3</v>
      </c>
      <c r="B1057" s="11">
        <f>'Consumptions_nieuw - Copy'!S1057</f>
        <v>2.1678465331092431E-3</v>
      </c>
      <c r="C1057" s="11">
        <f>'Consumptions_nieuw - Copy'!T1057</f>
        <v>2.3183495764783849E-3</v>
      </c>
      <c r="D1057" s="11">
        <f>'Consumptions_nieuw - Copy'!U1057</f>
        <v>2.2591036053498507E-3</v>
      </c>
      <c r="E1057" s="11">
        <f>'Consumptions_nieuw - Copy'!V1057</f>
        <v>5.8030023823107122E-4</v>
      </c>
      <c r="F1057" s="11">
        <f>'Consumptions_nieuw - Copy'!W1057</f>
        <v>2.2645464988232159E-3</v>
      </c>
      <c r="G1057" s="11">
        <f>'Consumptions_nieuw - Copy'!X1057</f>
        <v>2.3183495769684586E-3</v>
      </c>
      <c r="Q1057" s="1">
        <v>1056</v>
      </c>
      <c r="R1057" s="6">
        <v>208.01315150000002</v>
      </c>
      <c r="S1057" s="6">
        <v>269.75207710235276</v>
      </c>
      <c r="T1057" s="6">
        <v>73.371172349999995</v>
      </c>
      <c r="U1057" s="6">
        <v>60.263830169999999</v>
      </c>
      <c r="V1057" s="6">
        <v>212.6127486</v>
      </c>
      <c r="W1057" s="6">
        <v>763.7724603141213</v>
      </c>
      <c r="X1057" s="6">
        <f t="shared" si="16"/>
        <v>29.34846894</v>
      </c>
    </row>
    <row r="1058" spans="1:24" x14ac:dyDescent="0.25">
      <c r="A1058" s="11">
        <f>'Consumptions_nieuw - Copy'!R1058</f>
        <v>0</v>
      </c>
      <c r="B1058" s="11">
        <f>'Consumptions_nieuw - Copy'!S1058</f>
        <v>5.1877522349024472E-4</v>
      </c>
      <c r="C1058" s="11">
        <f>'Consumptions_nieuw - Copy'!T1058</f>
        <v>0</v>
      </c>
      <c r="D1058" s="11">
        <f>'Consumptions_nieuw - Copy'!U1058</f>
        <v>2.3510907318643661E-3</v>
      </c>
      <c r="E1058" s="11">
        <f>'Consumptions_nieuw - Copy'!V1058</f>
        <v>8.9540950724598405E-4</v>
      </c>
      <c r="F1058" s="11">
        <f>'Consumptions_nieuw - Copy'!W1058</f>
        <v>2.2904659315264441E-4</v>
      </c>
      <c r="G1058" s="11">
        <f>'Consumptions_nieuw - Copy'!X1058</f>
        <v>0</v>
      </c>
      <c r="Q1058" s="1">
        <v>1057</v>
      </c>
      <c r="R1058" s="6">
        <v>0</v>
      </c>
      <c r="S1058" s="6">
        <v>64.552860153352398</v>
      </c>
      <c r="T1058" s="6">
        <v>0</v>
      </c>
      <c r="U1058" s="6">
        <v>62.717678040000003</v>
      </c>
      <c r="V1058" s="6">
        <v>328.0637572</v>
      </c>
      <c r="W1058" s="6">
        <v>77.251440882168268</v>
      </c>
      <c r="X1058" s="6">
        <f t="shared" si="16"/>
        <v>0</v>
      </c>
    </row>
    <row r="1059" spans="1:24" x14ac:dyDescent="0.25">
      <c r="A1059" s="11">
        <f>'Consumptions_nieuw - Copy'!R1059</f>
        <v>0</v>
      </c>
      <c r="B1059" s="11">
        <f>'Consumptions_nieuw - Copy'!S1059</f>
        <v>5.1877522349024472E-4</v>
      </c>
      <c r="C1059" s="11">
        <f>'Consumptions_nieuw - Copy'!T1059</f>
        <v>0</v>
      </c>
      <c r="D1059" s="11">
        <f>'Consumptions_nieuw - Copy'!U1059</f>
        <v>0</v>
      </c>
      <c r="E1059" s="11">
        <f>'Consumptions_nieuw - Copy'!V1059</f>
        <v>9.0476918856060217E-4</v>
      </c>
      <c r="F1059" s="11">
        <f>'Consumptions_nieuw - Copy'!W1059</f>
        <v>2.2904659315264441E-4</v>
      </c>
      <c r="G1059" s="11">
        <f>'Consumptions_nieuw - Copy'!X1059</f>
        <v>0</v>
      </c>
      <c r="Q1059" s="1">
        <v>1058</v>
      </c>
      <c r="R1059" s="6">
        <v>0</v>
      </c>
      <c r="S1059" s="6">
        <v>64.552860153352398</v>
      </c>
      <c r="T1059" s="6">
        <v>0</v>
      </c>
      <c r="U1059" s="6">
        <v>0</v>
      </c>
      <c r="V1059" s="6">
        <v>331.49299509999997</v>
      </c>
      <c r="W1059" s="6">
        <v>77.251440882168268</v>
      </c>
      <c r="X1059" s="6">
        <f t="shared" si="16"/>
        <v>0</v>
      </c>
    </row>
    <row r="1060" spans="1:24" x14ac:dyDescent="0.25">
      <c r="A1060" s="11">
        <f>'Consumptions_nieuw - Copy'!R1060</f>
        <v>0</v>
      </c>
      <c r="B1060" s="11">
        <f>'Consumptions_nieuw - Copy'!S1060</f>
        <v>5.1877522349024472E-4</v>
      </c>
      <c r="C1060" s="11">
        <f>'Consumptions_nieuw - Copy'!T1060</f>
        <v>0</v>
      </c>
      <c r="D1060" s="11">
        <f>'Consumptions_nieuw - Copy'!U1060</f>
        <v>0</v>
      </c>
      <c r="E1060" s="11">
        <f>'Consumptions_nieuw - Copy'!V1060</f>
        <v>2.14960679658137E-3</v>
      </c>
      <c r="F1060" s="11">
        <f>'Consumptions_nieuw - Copy'!W1060</f>
        <v>2.2904659315264441E-4</v>
      </c>
      <c r="G1060" s="11">
        <f>'Consumptions_nieuw - Copy'!X1060</f>
        <v>0</v>
      </c>
      <c r="Q1060" s="1">
        <v>1059</v>
      </c>
      <c r="R1060" s="6">
        <v>0</v>
      </c>
      <c r="S1060" s="6">
        <v>64.552860153352398</v>
      </c>
      <c r="T1060" s="6">
        <v>0</v>
      </c>
      <c r="U1060" s="6">
        <v>0</v>
      </c>
      <c r="V1060" s="6">
        <v>787.58163330000002</v>
      </c>
      <c r="W1060" s="6">
        <v>77.251440882168268</v>
      </c>
      <c r="X1060" s="6">
        <f t="shared" si="16"/>
        <v>0</v>
      </c>
    </row>
    <row r="1061" spans="1:24" x14ac:dyDescent="0.25">
      <c r="A1061" s="11">
        <f>'Consumptions_nieuw - Copy'!R1061</f>
        <v>0</v>
      </c>
      <c r="B1061" s="11">
        <f>'Consumptions_nieuw - Copy'!S1061</f>
        <v>5.1877522349024472E-4</v>
      </c>
      <c r="C1061" s="11">
        <f>'Consumptions_nieuw - Copy'!T1061</f>
        <v>0</v>
      </c>
      <c r="D1061" s="11">
        <f>'Consumptions_nieuw - Copy'!U1061</f>
        <v>0</v>
      </c>
      <c r="E1061" s="11">
        <f>'Consumptions_nieuw - Copy'!V1061</f>
        <v>2.1371272214952123E-3</v>
      </c>
      <c r="F1061" s="11">
        <f>'Consumptions_nieuw - Copy'!W1061</f>
        <v>2.2904659315264441E-4</v>
      </c>
      <c r="G1061" s="11">
        <f>'Consumptions_nieuw - Copy'!X1061</f>
        <v>0</v>
      </c>
      <c r="Q1061" s="1">
        <v>1060</v>
      </c>
      <c r="R1061" s="6">
        <v>0</v>
      </c>
      <c r="S1061" s="6">
        <v>64.552860153352398</v>
      </c>
      <c r="T1061" s="6">
        <v>0</v>
      </c>
      <c r="U1061" s="6">
        <v>0</v>
      </c>
      <c r="V1061" s="6">
        <v>783.00931609999998</v>
      </c>
      <c r="W1061" s="6">
        <v>77.251440882168268</v>
      </c>
      <c r="X1061" s="6">
        <f t="shared" si="16"/>
        <v>0</v>
      </c>
    </row>
    <row r="1062" spans="1:24" x14ac:dyDescent="0.25">
      <c r="A1062" s="11">
        <f>'Consumptions_nieuw - Copy'!R1062</f>
        <v>0</v>
      </c>
      <c r="B1062" s="11">
        <f>'Consumptions_nieuw - Copy'!S1062</f>
        <v>5.1877522349024472E-4</v>
      </c>
      <c r="C1062" s="11">
        <f>'Consumptions_nieuw - Copy'!T1062</f>
        <v>0</v>
      </c>
      <c r="D1062" s="11">
        <f>'Consumptions_nieuw - Copy'!U1062</f>
        <v>0</v>
      </c>
      <c r="E1062" s="11">
        <f>'Consumptions_nieuw - Copy'!V1062</f>
        <v>1.5256280455487475E-3</v>
      </c>
      <c r="F1062" s="11">
        <f>'Consumptions_nieuw - Copy'!W1062</f>
        <v>2.2904659315264441E-4</v>
      </c>
      <c r="G1062" s="11">
        <f>'Consumptions_nieuw - Copy'!X1062</f>
        <v>0</v>
      </c>
      <c r="Q1062" s="1">
        <v>1061</v>
      </c>
      <c r="R1062" s="6">
        <v>0</v>
      </c>
      <c r="S1062" s="6">
        <v>64.552860153352398</v>
      </c>
      <c r="T1062" s="6">
        <v>0</v>
      </c>
      <c r="U1062" s="6">
        <v>0</v>
      </c>
      <c r="V1062" s="6">
        <v>558.96577449999995</v>
      </c>
      <c r="W1062" s="6">
        <v>77.251440882168268</v>
      </c>
      <c r="X1062" s="6">
        <f t="shared" si="16"/>
        <v>0</v>
      </c>
    </row>
    <row r="1063" spans="1:24" x14ac:dyDescent="0.25">
      <c r="A1063" s="11">
        <f>'Consumptions_nieuw - Copy'!R1063</f>
        <v>2.5911843993512693E-3</v>
      </c>
      <c r="B1063" s="11">
        <f>'Consumptions_nieuw - Copy'!S1063</f>
        <v>2.3317314977551935E-3</v>
      </c>
      <c r="C1063" s="11">
        <f>'Consumptions_nieuw - Copy'!T1063</f>
        <v>2.4936122771733651E-3</v>
      </c>
      <c r="D1063" s="11">
        <f>'Consumptions_nieuw - Copy'!U1063</f>
        <v>0</v>
      </c>
      <c r="E1063" s="11">
        <f>'Consumptions_nieuw - Copy'!V1063</f>
        <v>2.1402471152667519E-3</v>
      </c>
      <c r="F1063" s="11">
        <f>'Consumptions_nieuw - Copy'!W1063</f>
        <v>2.4357417921507603E-3</v>
      </c>
      <c r="G1063" s="11">
        <f>'Consumptions_nieuw - Copy'!X1063</f>
        <v>2.4936122771340489E-3</v>
      </c>
      <c r="Q1063" s="1">
        <v>1062</v>
      </c>
      <c r="R1063" s="6">
        <v>223.7385395</v>
      </c>
      <c r="S1063" s="6">
        <v>290.14480737357025</v>
      </c>
      <c r="T1063" s="6">
        <v>78.917889700000003</v>
      </c>
      <c r="U1063" s="6">
        <v>0</v>
      </c>
      <c r="V1063" s="6">
        <v>784.15239540000005</v>
      </c>
      <c r="W1063" s="6">
        <v>821.51216689419084</v>
      </c>
      <c r="X1063" s="6">
        <f t="shared" si="16"/>
        <v>31.567155880000001</v>
      </c>
    </row>
    <row r="1064" spans="1:24" x14ac:dyDescent="0.25">
      <c r="A1064" s="11">
        <f>'Consumptions_nieuw - Copy'!R1064</f>
        <v>2.4777584740025994E-3</v>
      </c>
      <c r="B1064" s="11">
        <f>'Consumptions_nieuw - Copy'!S1064</f>
        <v>2.2296628060318462E-3</v>
      </c>
      <c r="C1064" s="11">
        <f>'Consumptions_nieuw - Copy'!T1064</f>
        <v>2.3844574527468721E-3</v>
      </c>
      <c r="D1064" s="11">
        <f>'Consumptions_nieuw - Copy'!U1064</f>
        <v>2.5288286001804248E-3</v>
      </c>
      <c r="E1064" s="11">
        <f>'Consumptions_nieuw - Copy'!V1064</f>
        <v>2.1464869028098303E-3</v>
      </c>
      <c r="F1064" s="11">
        <f>'Consumptions_nieuw - Copy'!W1064</f>
        <v>2.3291201770115409E-3</v>
      </c>
      <c r="G1064" s="11">
        <f>'Consumptions_nieuw - Copy'!X1064</f>
        <v>2.3844574527092772E-3</v>
      </c>
      <c r="Q1064" s="1">
        <v>1063</v>
      </c>
      <c r="R1064" s="6">
        <v>213.94465880000001</v>
      </c>
      <c r="S1064" s="6">
        <v>277.44407363666545</v>
      </c>
      <c r="T1064" s="6">
        <v>75.463355699999994</v>
      </c>
      <c r="U1064" s="6">
        <v>67.459012029999997</v>
      </c>
      <c r="V1064" s="6">
        <v>786.43855399999995</v>
      </c>
      <c r="W1064" s="6">
        <v>785.55147747586147</v>
      </c>
      <c r="X1064" s="6">
        <f t="shared" si="16"/>
        <v>30.18534228</v>
      </c>
    </row>
    <row r="1065" spans="1:24" x14ac:dyDescent="0.25">
      <c r="A1065" s="11">
        <f>'Consumptions_nieuw - Copy'!R1065</f>
        <v>2.3499545662211108E-3</v>
      </c>
      <c r="B1065" s="11">
        <f>'Consumptions_nieuw - Copy'!S1065</f>
        <v>2.1146557846416902E-3</v>
      </c>
      <c r="C1065" s="11">
        <f>'Consumptions_nieuw - Copy'!T1065</f>
        <v>2.2614660531275095E-3</v>
      </c>
      <c r="D1065" s="11">
        <f>'Consumptions_nieuw - Copy'!U1065</f>
        <v>2.4181322243102925E-3</v>
      </c>
      <c r="E1065" s="11">
        <f>'Consumptions_nieuw - Copy'!V1065</f>
        <v>1.2042789889907561E-3</v>
      </c>
      <c r="F1065" s="11">
        <f>'Consumptions_nieuw - Copy'!W1065</f>
        <v>2.2089830993214906E-3</v>
      </c>
      <c r="G1065" s="11">
        <f>'Consumptions_nieuw - Copy'!X1065</f>
        <v>2.261466053091854E-3</v>
      </c>
      <c r="Q1065" s="1">
        <v>1064</v>
      </c>
      <c r="R1065" s="6">
        <v>202.90929610000001</v>
      </c>
      <c r="S1065" s="6">
        <v>263.13338216126203</v>
      </c>
      <c r="T1065" s="6">
        <v>71.570921499999997</v>
      </c>
      <c r="U1065" s="6">
        <v>64.506076370000002</v>
      </c>
      <c r="V1065" s="6">
        <v>441.22860730000008</v>
      </c>
      <c r="W1065" s="6">
        <v>745.03237510814199</v>
      </c>
      <c r="X1065" s="6">
        <f t="shared" si="16"/>
        <v>28.628368600000002</v>
      </c>
    </row>
    <row r="1066" spans="1:24" x14ac:dyDescent="0.25">
      <c r="A1066" s="11">
        <f>'Consumptions_nieuw - Copy'!R1066</f>
        <v>2.2748698200398573E-3</v>
      </c>
      <c r="B1066" s="11">
        <f>'Consumptions_nieuw - Copy'!S1066</f>
        <v>2.0470892055606919E-3</v>
      </c>
      <c r="C1066" s="11">
        <f>'Consumptions_nieuw - Copy'!T1066</f>
        <v>2.1892086545903609E-3</v>
      </c>
      <c r="D1066" s="11">
        <f>'Consumptions_nieuw - Copy'!U1066</f>
        <v>2.2934038646585516E-3</v>
      </c>
      <c r="E1066" s="11">
        <f>'Consumptions_nieuw - Copy'!V1066</f>
        <v>2.1371272214952123E-3</v>
      </c>
      <c r="F1066" s="11">
        <f>'Consumptions_nieuw - Copy'!W1066</f>
        <v>2.1384026138166986E-3</v>
      </c>
      <c r="G1066" s="11">
        <f>'Consumptions_nieuw - Copy'!X1066</f>
        <v>2.1892086550824703E-3</v>
      </c>
      <c r="Q1066" s="1">
        <v>1065</v>
      </c>
      <c r="R1066" s="6">
        <v>196.42602479999999</v>
      </c>
      <c r="S1066" s="6">
        <v>254.72585664161255</v>
      </c>
      <c r="T1066" s="6">
        <v>69.284117949999995</v>
      </c>
      <c r="U1066" s="6">
        <v>61.17882362000001</v>
      </c>
      <c r="V1066" s="6">
        <v>783.00931609999998</v>
      </c>
      <c r="W1066" s="6">
        <v>721.2274185341995</v>
      </c>
      <c r="X1066" s="6">
        <f t="shared" si="16"/>
        <v>27.713647179999999</v>
      </c>
    </row>
    <row r="1067" spans="1:24" x14ac:dyDescent="0.25">
      <c r="A1067" s="11">
        <f>'Consumptions_nieuw - Copy'!R1067</f>
        <v>2.0975419089518527E-3</v>
      </c>
      <c r="B1067" s="11">
        <f>'Consumptions_nieuw - Copy'!S1067</f>
        <v>1.8875169742390756E-3</v>
      </c>
      <c r="C1067" s="11">
        <f>'Consumptions_nieuw - Copy'!T1067</f>
        <v>2.0185580993885839E-3</v>
      </c>
      <c r="D1067" s="11">
        <f>'Consumptions_nieuw - Copy'!U1067</f>
        <v>2.2201260028692784E-3</v>
      </c>
      <c r="E1067" s="11">
        <f>'Consumptions_nieuw - Copy'!V1067</f>
        <v>2.1402471152667519E-3</v>
      </c>
      <c r="F1067" s="11">
        <f>'Consumptions_nieuw - Copy'!W1067</f>
        <v>1.9717124299132435E-3</v>
      </c>
      <c r="G1067" s="11">
        <f>'Consumptions_nieuw - Copy'!X1067</f>
        <v>2.0185580992514332E-3</v>
      </c>
      <c r="Q1067" s="1">
        <v>1066</v>
      </c>
      <c r="R1067" s="6">
        <v>181.11446000000001</v>
      </c>
      <c r="S1067" s="6">
        <v>234.86977357048957</v>
      </c>
      <c r="T1067" s="6">
        <v>63.883365869999992</v>
      </c>
      <c r="U1067" s="6">
        <v>59.224063950000001</v>
      </c>
      <c r="V1067" s="6">
        <v>784.15239540000005</v>
      </c>
      <c r="W1067" s="6">
        <v>665.00716784104122</v>
      </c>
      <c r="X1067" s="6">
        <f t="shared" si="16"/>
        <v>25.553346347999998</v>
      </c>
    </row>
    <row r="1068" spans="1:24" x14ac:dyDescent="0.25">
      <c r="A1068" s="11">
        <f>'Consumptions_nieuw - Copy'!R1068</f>
        <v>1.8355439933718529E-3</v>
      </c>
      <c r="B1068" s="11">
        <f>'Consumptions_nieuw - Copy'!S1068</f>
        <v>1.6517526682846017E-3</v>
      </c>
      <c r="C1068" s="11">
        <f>'Consumptions_nieuw - Copy'!T1068</f>
        <v>1.7664258240136258E-3</v>
      </c>
      <c r="D1068" s="11">
        <f>'Consumptions_nieuw - Copy'!U1068</f>
        <v>2.0470654158717219E-3</v>
      </c>
      <c r="E1068" s="11">
        <f>'Consumptions_nieuw - Copy'!V1068</f>
        <v>5.8654002577414994E-4</v>
      </c>
      <c r="F1068" s="11">
        <f>'Consumptions_nieuw - Copy'!W1068</f>
        <v>1.7254315118807612E-3</v>
      </c>
      <c r="G1068" s="11">
        <f>'Consumptions_nieuw - Copy'!X1068</f>
        <v>1.7664258240911003E-3</v>
      </c>
      <c r="Q1068" s="1">
        <v>1067</v>
      </c>
      <c r="R1068" s="6">
        <v>158.49197469999999</v>
      </c>
      <c r="S1068" s="6">
        <v>205.53286698301156</v>
      </c>
      <c r="T1068" s="6">
        <v>55.903878730000002</v>
      </c>
      <c r="U1068" s="6">
        <v>54.607501079999999</v>
      </c>
      <c r="V1068" s="6">
        <v>214.8989072</v>
      </c>
      <c r="W1068" s="6">
        <v>581.94303875743083</v>
      </c>
      <c r="X1068" s="6">
        <f t="shared" si="16"/>
        <v>22.361551492000004</v>
      </c>
    </row>
    <row r="1069" spans="1:24" x14ac:dyDescent="0.25">
      <c r="A1069" s="11">
        <f>'Consumptions_nieuw - Copy'!R1069</f>
        <v>1.7892150881362663E-3</v>
      </c>
      <c r="B1069" s="11">
        <f>'Consumptions_nieuw - Copy'!S1069</f>
        <v>1.610062632924455E-3</v>
      </c>
      <c r="C1069" s="11">
        <f>'Consumptions_nieuw - Copy'!T1069</f>
        <v>1.7218414526317569E-3</v>
      </c>
      <c r="D1069" s="11">
        <f>'Consumptions_nieuw - Copy'!U1069</f>
        <v>1.7913723733337685E-3</v>
      </c>
      <c r="E1069" s="11">
        <f>'Consumptions_nieuw - Copy'!V1069</f>
        <v>5.8342013200261063E-4</v>
      </c>
      <c r="F1069" s="11">
        <f>'Consumptions_nieuw - Copy'!W1069</f>
        <v>1.6818818320870946E-3</v>
      </c>
      <c r="G1069" s="11">
        <f>'Consumptions_nieuw - Copy'!X1069</f>
        <v>1.7218414521833086E-3</v>
      </c>
      <c r="Q1069" s="1">
        <v>1068</v>
      </c>
      <c r="R1069" s="6">
        <v>154.49165669999999</v>
      </c>
      <c r="S1069" s="6">
        <v>200.34524255429309</v>
      </c>
      <c r="T1069" s="6">
        <v>54.49287168</v>
      </c>
      <c r="U1069" s="6">
        <v>47.78663547</v>
      </c>
      <c r="V1069" s="6">
        <v>213.75582790000001</v>
      </c>
      <c r="W1069" s="6">
        <v>567.25486781495488</v>
      </c>
      <c r="X1069" s="6">
        <f t="shared" si="16"/>
        <v>21.797148672000002</v>
      </c>
    </row>
    <row r="1070" spans="1:24" x14ac:dyDescent="0.25">
      <c r="A1070" s="11">
        <f>'Consumptions_nieuw - Copy'!R1070</f>
        <v>1.6853744222564682E-3</v>
      </c>
      <c r="B1070" s="11">
        <f>'Consumptions_nieuw - Copy'!S1070</f>
        <v>1.5166194374940738E-3</v>
      </c>
      <c r="C1070" s="11">
        <f>'Consumptions_nieuw - Copy'!T1070</f>
        <v>1.6219109501572724E-3</v>
      </c>
      <c r="D1070" s="11">
        <f>'Consumptions_nieuw - Copy'!U1070</f>
        <v>1.7461583542763672E-3</v>
      </c>
      <c r="E1070" s="11">
        <f>'Consumptions_nieuw - Copy'!V1070</f>
        <v>1.83137763352198E-3</v>
      </c>
      <c r="F1070" s="11">
        <f>'Consumptions_nieuw - Copy'!W1070</f>
        <v>1.5842704658584181E-3</v>
      </c>
      <c r="G1070" s="11">
        <f>'Consumptions_nieuw - Copy'!X1070</f>
        <v>1.6219109501317006E-3</v>
      </c>
      <c r="Q1070" s="1">
        <v>1069</v>
      </c>
      <c r="R1070" s="6">
        <v>145.52542529999999</v>
      </c>
      <c r="S1070" s="6">
        <v>188.71780690631212</v>
      </c>
      <c r="T1070" s="6">
        <v>51.330269199999996</v>
      </c>
      <c r="U1070" s="6">
        <v>46.580506649999997</v>
      </c>
      <c r="V1070" s="6">
        <v>670.98754529999997</v>
      </c>
      <c r="W1070" s="6">
        <v>534.33310030969903</v>
      </c>
      <c r="X1070" s="6">
        <f t="shared" si="16"/>
        <v>20.532107679999999</v>
      </c>
    </row>
    <row r="1071" spans="1:24" x14ac:dyDescent="0.25">
      <c r="A1071" s="11">
        <f>'Consumptions_nieuw - Copy'!R1071</f>
        <v>1.511241704206099E-3</v>
      </c>
      <c r="B1071" s="11">
        <f>'Consumptions_nieuw - Copy'!S1071</f>
        <v>1.3599224674533446E-3</v>
      </c>
      <c r="C1071" s="11">
        <f>'Consumptions_nieuw - Copy'!T1071</f>
        <v>1.4543352714208983E-3</v>
      </c>
      <c r="D1071" s="11">
        <f>'Consumptions_nieuw - Copy'!U1071</f>
        <v>1.64481657178249E-3</v>
      </c>
      <c r="E1071" s="11">
        <f>'Consumptions_nieuw - Copy'!V1071</f>
        <v>8.9852940101752346E-4</v>
      </c>
      <c r="F1071" s="11">
        <f>'Consumptions_nieuw - Copy'!W1071</f>
        <v>1.4205837982754889E-3</v>
      </c>
      <c r="G1071" s="11">
        <f>'Consumptions_nieuw - Copy'!X1071</f>
        <v>1.4543352712926433E-3</v>
      </c>
      <c r="Q1071" s="1">
        <v>1070</v>
      </c>
      <c r="R1071" s="6">
        <v>130.48975279999999</v>
      </c>
      <c r="S1071" s="6">
        <v>169.21950179173979</v>
      </c>
      <c r="T1071" s="6">
        <v>46.026830869999998</v>
      </c>
      <c r="U1071" s="6">
        <v>43.877114050000003</v>
      </c>
      <c r="V1071" s="6">
        <v>329.20683650000001</v>
      </c>
      <c r="W1071" s="6">
        <v>479.12585732069414</v>
      </c>
      <c r="X1071" s="6">
        <f t="shared" si="16"/>
        <v>18.410732348</v>
      </c>
    </row>
    <row r="1072" spans="1:24" x14ac:dyDescent="0.25">
      <c r="A1072" s="11">
        <f>'Consumptions_nieuw - Copy'!R1072</f>
        <v>1.5527779154310038E-3</v>
      </c>
      <c r="B1072" s="11">
        <f>'Consumptions_nieuw - Copy'!S1072</f>
        <v>1.3972996968606261E-3</v>
      </c>
      <c r="C1072" s="11">
        <f>'Consumptions_nieuw - Copy'!T1072</f>
        <v>1.4943074202115329E-3</v>
      </c>
      <c r="D1072" s="11">
        <f>'Consumptions_nieuw - Copy'!U1072</f>
        <v>1.4748742864157053E-3</v>
      </c>
      <c r="E1072" s="11">
        <f>'Consumptions_nieuw - Copy'!V1072</f>
        <v>5.9277981331722865E-4</v>
      </c>
      <c r="F1072" s="11">
        <f>'Consumptions_nieuw - Copy'!W1072</f>
        <v>1.4596282936323076E-3</v>
      </c>
      <c r="G1072" s="11">
        <f>'Consumptions_nieuw - Copy'!X1072</f>
        <v>1.4943074198719973E-3</v>
      </c>
      <c r="Q1072" s="1">
        <v>1071</v>
      </c>
      <c r="R1072" s="6">
        <v>134.07624060000001</v>
      </c>
      <c r="S1072" s="6">
        <v>173.87046998296333</v>
      </c>
      <c r="T1072" s="6">
        <v>47.291870209999999</v>
      </c>
      <c r="U1072" s="6">
        <v>39.34373497</v>
      </c>
      <c r="V1072" s="6">
        <v>217.18506579999999</v>
      </c>
      <c r="W1072" s="6">
        <v>492.2945470764123</v>
      </c>
      <c r="X1072" s="6">
        <f t="shared" si="16"/>
        <v>18.916748084000002</v>
      </c>
    </row>
    <row r="1073" spans="1:24" x14ac:dyDescent="0.25">
      <c r="A1073" s="11">
        <f>'Consumptions_nieuw - Copy'!R1073</f>
        <v>1.592716626840992E-3</v>
      </c>
      <c r="B1073" s="11">
        <f>'Consumptions_nieuw - Copy'!S1073</f>
        <v>1.433239382337037E-3</v>
      </c>
      <c r="C1073" s="11">
        <f>'Consumptions_nieuw - Copy'!T1073</f>
        <v>1.532742222876336E-3</v>
      </c>
      <c r="D1073" s="11">
        <f>'Consumptions_nieuw - Copy'!U1073</f>
        <v>1.5154109465567403E-3</v>
      </c>
      <c r="E1073" s="11">
        <f>'Consumptions_nieuw - Copy'!V1073</f>
        <v>8.8916971997584303E-4</v>
      </c>
      <c r="F1073" s="11">
        <f>'Consumptions_nieuw - Copy'!W1073</f>
        <v>1.4971711211591134E-3</v>
      </c>
      <c r="G1073" s="11">
        <f>'Consumptions_nieuw - Copy'!X1073</f>
        <v>1.5327422231681453E-3</v>
      </c>
      <c r="Q1073" s="1">
        <v>1072</v>
      </c>
      <c r="R1073" s="6">
        <v>137.52479059999999</v>
      </c>
      <c r="S1073" s="6">
        <v>178.34255998546101</v>
      </c>
      <c r="T1073" s="6">
        <v>48.508255589999997</v>
      </c>
      <c r="U1073" s="6">
        <v>40.425090599999997</v>
      </c>
      <c r="V1073" s="6">
        <v>325.7775987</v>
      </c>
      <c r="W1073" s="6">
        <v>504.95676344609069</v>
      </c>
      <c r="X1073" s="6">
        <f t="shared" si="16"/>
        <v>19.403302236000002</v>
      </c>
    </row>
    <row r="1074" spans="1:24" x14ac:dyDescent="0.25">
      <c r="A1074" s="11">
        <f>'Consumptions_nieuw - Copy'!R1074</f>
        <v>1.6038995146772726E-3</v>
      </c>
      <c r="B1074" s="11">
        <f>'Consumptions_nieuw - Copy'!S1074</f>
        <v>1.4433025366914231E-3</v>
      </c>
      <c r="C1074" s="11">
        <f>'Consumptions_nieuw - Copy'!T1074</f>
        <v>1.5435040138686608E-3</v>
      </c>
      <c r="D1074" s="11">
        <f>'Consumptions_nieuw - Copy'!U1074</f>
        <v>1.5543885494121818E-3</v>
      </c>
      <c r="E1074" s="11">
        <f>'Consumptions_nieuw - Copy'!V1074</f>
        <v>1.5131484707355278E-3</v>
      </c>
      <c r="F1074" s="11">
        <f>'Consumptions_nieuw - Copy'!W1074</f>
        <v>1.5076831578628223E-3</v>
      </c>
      <c r="G1074" s="11">
        <f>'Consumptions_nieuw - Copy'!X1074</f>
        <v>1.5435040140549753E-3</v>
      </c>
      <c r="Q1074" s="1">
        <v>1073</v>
      </c>
      <c r="R1074" s="6">
        <v>138.49038880000001</v>
      </c>
      <c r="S1074" s="6">
        <v>179.59475046473995</v>
      </c>
      <c r="T1074" s="6">
        <v>48.848844960000001</v>
      </c>
      <c r="U1074" s="6">
        <v>41.464856830000002</v>
      </c>
      <c r="V1074" s="6">
        <v>554.39345739999999</v>
      </c>
      <c r="W1074" s="6">
        <v>508.50219920564621</v>
      </c>
      <c r="X1074" s="6">
        <f t="shared" si="16"/>
        <v>19.539537984000003</v>
      </c>
    </row>
    <row r="1075" spans="1:24" x14ac:dyDescent="0.25">
      <c r="A1075" s="11">
        <f>'Consumptions_nieuw - Copy'!R1075</f>
        <v>1.6486308077592788E-3</v>
      </c>
      <c r="B1075" s="11">
        <f>'Consumptions_nieuw - Copy'!S1075</f>
        <v>1.4835549273300847E-3</v>
      </c>
      <c r="C1075" s="11">
        <f>'Consumptions_nieuw - Copy'!T1075</f>
        <v>1.5865509313770392E-3</v>
      </c>
      <c r="D1075" s="11">
        <f>'Consumptions_nieuw - Copy'!U1075</f>
        <v>1.5653023249053762E-3</v>
      </c>
      <c r="E1075" s="11">
        <f>'Consumptions_nieuw - Copy'!V1075</f>
        <v>1.83137763352198E-3</v>
      </c>
      <c r="F1075" s="11">
        <f>'Consumptions_nieuw - Copy'!W1075</f>
        <v>1.5497310644650426E-3</v>
      </c>
      <c r="G1075" s="11">
        <f>'Consumptions_nieuw - Copy'!X1075</f>
        <v>1.5865509311413742E-3</v>
      </c>
      <c r="Q1075" s="1">
        <v>1074</v>
      </c>
      <c r="R1075" s="6">
        <v>142.3527593</v>
      </c>
      <c r="S1075" s="6">
        <v>184.60348416303401</v>
      </c>
      <c r="T1075" s="6">
        <v>50.211194640000002</v>
      </c>
      <c r="U1075" s="6">
        <v>41.755992620000001</v>
      </c>
      <c r="V1075" s="6">
        <v>670.98754529999997</v>
      </c>
      <c r="W1075" s="6">
        <v>522.68386122641948</v>
      </c>
      <c r="X1075" s="6">
        <f t="shared" si="16"/>
        <v>20.084477856000003</v>
      </c>
    </row>
    <row r="1076" spans="1:24" x14ac:dyDescent="0.25">
      <c r="A1076" s="11">
        <f>'Consumptions_nieuw - Copy'!R1076</f>
        <v>1.6741916467588522E-3</v>
      </c>
      <c r="B1076" s="11">
        <f>'Consumptions_nieuw - Copy'!S1076</f>
        <v>1.506556383189195E-3</v>
      </c>
      <c r="C1076" s="11">
        <f>'Consumptions_nieuw - Copy'!T1076</f>
        <v>1.6111492669126067E-3</v>
      </c>
      <c r="D1076" s="11">
        <f>'Consumptions_nieuw - Copy'!U1076</f>
        <v>1.6089571772154628E-3</v>
      </c>
      <c r="E1076" s="11">
        <f>'Consumptions_nieuw - Copy'!V1076</f>
        <v>1.5193882582786066E-3</v>
      </c>
      <c r="F1076" s="11">
        <f>'Consumptions_nieuw - Copy'!W1076</f>
        <v>1.5737585342298337E-3</v>
      </c>
      <c r="G1076" s="11">
        <f>'Consumptions_nieuw - Copy'!X1076</f>
        <v>1.611149266676554E-3</v>
      </c>
      <c r="Q1076" s="1">
        <v>1075</v>
      </c>
      <c r="R1076" s="6">
        <v>144.5598368</v>
      </c>
      <c r="S1076" s="6">
        <v>187.46562887651334</v>
      </c>
      <c r="T1076" s="6">
        <v>50.989683239999998</v>
      </c>
      <c r="U1076" s="6">
        <v>42.920529119999998</v>
      </c>
      <c r="V1076" s="6">
        <v>556.67961600000001</v>
      </c>
      <c r="W1076" s="6">
        <v>530.78769998924201</v>
      </c>
      <c r="X1076" s="6">
        <f t="shared" si="16"/>
        <v>20.395873296000001</v>
      </c>
    </row>
    <row r="1077" spans="1:24" x14ac:dyDescent="0.25">
      <c r="A1077" s="11">
        <f>'Consumptions_nieuw - Copy'!R1077</f>
        <v>1.7029474877045189E-3</v>
      </c>
      <c r="B1077" s="11">
        <f>'Consumptions_nieuw - Copy'!S1077</f>
        <v>1.532432927651154E-3</v>
      </c>
      <c r="C1077" s="11">
        <f>'Consumptions_nieuw - Copy'!T1077</f>
        <v>1.6388222940678862E-3</v>
      </c>
      <c r="D1077" s="11">
        <f>'Consumptions_nieuw - Copy'!U1077</f>
        <v>1.6339029053761469E-3</v>
      </c>
      <c r="E1077" s="11">
        <f>'Consumptions_nieuw - Copy'!V1077</f>
        <v>5.8654002577414994E-4</v>
      </c>
      <c r="F1077" s="11">
        <f>'Consumptions_nieuw - Copy'!W1077</f>
        <v>1.6007893399409593E-3</v>
      </c>
      <c r="G1077" s="11">
        <f>'Consumptions_nieuw - Copy'!X1077</f>
        <v>1.6388222938313972E-3</v>
      </c>
      <c r="Q1077" s="1">
        <v>1076</v>
      </c>
      <c r="R1077" s="6">
        <v>147.04279009999999</v>
      </c>
      <c r="S1077" s="6">
        <v>190.68553005966277</v>
      </c>
      <c r="T1077" s="6">
        <v>51.865479739999998</v>
      </c>
      <c r="U1077" s="6">
        <v>43.585981169999997</v>
      </c>
      <c r="V1077" s="6">
        <v>214.8989072</v>
      </c>
      <c r="W1077" s="6">
        <v>539.90448562070856</v>
      </c>
      <c r="X1077" s="6">
        <f t="shared" si="16"/>
        <v>20.746191895999999</v>
      </c>
    </row>
    <row r="1078" spans="1:24" x14ac:dyDescent="0.25">
      <c r="A1078" s="11">
        <f>'Consumptions_nieuw - Copy'!R1078</f>
        <v>1.7812273134266128E-3</v>
      </c>
      <c r="B1078" s="11">
        <f>'Consumptions_nieuw - Copy'!S1078</f>
        <v>1.6028746672224247E-3</v>
      </c>
      <c r="C1078" s="11">
        <f>'Consumptions_nieuw - Copy'!T1078</f>
        <v>1.7141544613227787E-3</v>
      </c>
      <c r="D1078" s="11">
        <f>'Consumptions_nieuw - Copy'!U1078</f>
        <v>1.6619667481080191E-3</v>
      </c>
      <c r="E1078" s="11">
        <f>'Consumptions_nieuw - Copy'!V1078</f>
        <v>9.0476918856060217E-4</v>
      </c>
      <c r="F1078" s="11">
        <f>'Consumptions_nieuw - Copy'!W1078</f>
        <v>1.6743732366911531E-3</v>
      </c>
      <c r="G1078" s="11">
        <f>'Consumptions_nieuw - Copy'!X1078</f>
        <v>1.7141544614010776E-3</v>
      </c>
      <c r="Q1078" s="1">
        <v>1077</v>
      </c>
      <c r="R1078" s="6">
        <v>153.8019439</v>
      </c>
      <c r="S1078" s="6">
        <v>199.45082099416442</v>
      </c>
      <c r="T1078" s="6">
        <v>54.24959363</v>
      </c>
      <c r="U1078" s="6">
        <v>44.334612020000002</v>
      </c>
      <c r="V1078" s="6">
        <v>331.49299509999997</v>
      </c>
      <c r="W1078" s="6">
        <v>564.7224144597061</v>
      </c>
      <c r="X1078" s="6">
        <f t="shared" si="16"/>
        <v>21.699837452000001</v>
      </c>
    </row>
    <row r="1079" spans="1:24" x14ac:dyDescent="0.25">
      <c r="A1079" s="11">
        <f>'Consumptions_nieuw - Copy'!R1079</f>
        <v>1.8307513954860073E-3</v>
      </c>
      <c r="B1079" s="11">
        <f>'Consumptions_nieuw - Copy'!S1079</f>
        <v>1.6474399490413096E-3</v>
      </c>
      <c r="C1079" s="11">
        <f>'Consumptions_nieuw - Copy'!T1079</f>
        <v>1.761813693687249E-3</v>
      </c>
      <c r="D1079" s="11">
        <f>'Consumptions_nieuw - Copy'!U1079</f>
        <v>1.7383628024412125E-3</v>
      </c>
      <c r="E1079" s="11">
        <f>'Consumptions_nieuw - Copy'!V1079</f>
        <v>2.1402471152667519E-3</v>
      </c>
      <c r="F1079" s="11">
        <f>'Consumptions_nieuw - Copy'!W1079</f>
        <v>1.7209264176310094E-3</v>
      </c>
      <c r="G1079" s="11">
        <f>'Consumptions_nieuw - Copy'!X1079</f>
        <v>1.761813693448821E-3</v>
      </c>
      <c r="Q1079" s="1">
        <v>1078</v>
      </c>
      <c r="R1079" s="6">
        <v>158.0781528</v>
      </c>
      <c r="S1079" s="6">
        <v>204.99622153506613</v>
      </c>
      <c r="T1079" s="6">
        <v>55.757913940000002</v>
      </c>
      <c r="U1079" s="6">
        <v>46.372552570000003</v>
      </c>
      <c r="V1079" s="6">
        <v>784.15239540000005</v>
      </c>
      <c r="W1079" s="6">
        <v>580.42358798842793</v>
      </c>
      <c r="X1079" s="6">
        <f t="shared" si="16"/>
        <v>22.303165576000001</v>
      </c>
    </row>
    <row r="1080" spans="1:24" x14ac:dyDescent="0.25">
      <c r="A1080" s="11">
        <f>'Consumptions_nieuw - Copy'!R1080</f>
        <v>1.8978483519019101E-3</v>
      </c>
      <c r="B1080" s="11">
        <f>'Consumptions_nieuw - Copy'!S1080</f>
        <v>1.7078185483392358E-3</v>
      </c>
      <c r="C1080" s="11">
        <f>'Consumptions_nieuw - Copy'!T1080</f>
        <v>1.8263840854326179E-3</v>
      </c>
      <c r="D1080" s="11">
        <f>'Consumptions_nieuw - Copy'!U1080</f>
        <v>1.7866951077597601E-3</v>
      </c>
      <c r="E1080" s="11">
        <f>'Consumptions_nieuw - Copy'!V1080</f>
        <v>2.1527266903529092E-3</v>
      </c>
      <c r="F1080" s="11">
        <f>'Consumptions_nieuw - Copy'!W1080</f>
        <v>1.7839982928518313E-3</v>
      </c>
      <c r="G1080" s="11">
        <f>'Consumptions_nieuw - Copy'!X1080</f>
        <v>1.8263840859304478E-3</v>
      </c>
      <c r="Q1080" s="1">
        <v>1079</v>
      </c>
      <c r="R1080" s="6">
        <v>163.87171000000001</v>
      </c>
      <c r="S1080" s="6">
        <v>212.50932374243789</v>
      </c>
      <c r="T1080" s="6">
        <v>57.801438949999998</v>
      </c>
      <c r="U1080" s="6">
        <v>47.661864770000001</v>
      </c>
      <c r="V1080" s="6">
        <v>788.72471259999998</v>
      </c>
      <c r="W1080" s="6">
        <v>601.69608618577797</v>
      </c>
      <c r="X1080" s="6">
        <f t="shared" si="16"/>
        <v>23.120575580000001</v>
      </c>
    </row>
    <row r="1081" spans="1:24" x14ac:dyDescent="0.25">
      <c r="A1081" s="11">
        <f>'Consumptions_nieuw - Copy'!R1081</f>
        <v>1.9282017876291985E-3</v>
      </c>
      <c r="B1081" s="11">
        <f>'Consumptions_nieuw - Copy'!S1081</f>
        <v>1.7351327234416385E-3</v>
      </c>
      <c r="C1081" s="11">
        <f>'Consumptions_nieuw - Copy'!T1081</f>
        <v>1.8555945509785869E-3</v>
      </c>
      <c r="D1081" s="11">
        <f>'Consumptions_nieuw - Copy'!U1081</f>
        <v>1.852177402344253E-3</v>
      </c>
      <c r="E1081" s="11">
        <f>'Consumptions_nieuw - Copy'!V1081</f>
        <v>9.0164929506200047E-4</v>
      </c>
      <c r="F1081" s="11">
        <f>'Consumptions_nieuw - Copy'!W1081</f>
        <v>1.8125308565800661E-3</v>
      </c>
      <c r="G1081" s="11">
        <f>'Consumptions_nieuw - Copy'!X1081</f>
        <v>1.8555945510546556E-3</v>
      </c>
      <c r="Q1081" s="1">
        <v>1080</v>
      </c>
      <c r="R1081" s="6">
        <v>166.4926093</v>
      </c>
      <c r="S1081" s="6">
        <v>215.90811390386267</v>
      </c>
      <c r="T1081" s="6">
        <v>58.725892330000001</v>
      </c>
      <c r="U1081" s="6">
        <v>49.408669949999997</v>
      </c>
      <c r="V1081" s="6">
        <v>330.34991589999998</v>
      </c>
      <c r="W1081" s="6">
        <v>611.31937562103928</v>
      </c>
      <c r="X1081" s="6">
        <f t="shared" si="16"/>
        <v>23.490356932000001</v>
      </c>
    </row>
    <row r="1082" spans="1:24" x14ac:dyDescent="0.25">
      <c r="A1082" s="11">
        <f>'Consumptions_nieuw - Copy'!R1082</f>
        <v>0</v>
      </c>
      <c r="B1082" s="11">
        <f>'Consumptions_nieuw - Copy'!S1082</f>
        <v>5.1877522349024472E-4</v>
      </c>
      <c r="C1082" s="11">
        <f>'Consumptions_nieuw - Copy'!T1082</f>
        <v>0</v>
      </c>
      <c r="D1082" s="11">
        <f>'Consumptions_nieuw - Copy'!U1082</f>
        <v>1.8818003960789456E-3</v>
      </c>
      <c r="E1082" s="11">
        <f>'Consumptions_nieuw - Copy'!V1082</f>
        <v>1.8344975275664571E-3</v>
      </c>
      <c r="F1082" s="11">
        <f>'Consumptions_nieuw - Copy'!W1082</f>
        <v>2.2904659315264441E-4</v>
      </c>
      <c r="G1082" s="11">
        <f>'Consumptions_nieuw - Copy'!X1082</f>
        <v>0</v>
      </c>
      <c r="Q1082" s="1">
        <v>1081</v>
      </c>
      <c r="R1082" s="6">
        <v>0</v>
      </c>
      <c r="S1082" s="6">
        <v>64.552860153352398</v>
      </c>
      <c r="T1082" s="6">
        <v>0</v>
      </c>
      <c r="U1082" s="6">
        <v>50.198892700000002</v>
      </c>
      <c r="V1082" s="6">
        <v>672.1306247</v>
      </c>
      <c r="W1082" s="6">
        <v>77.251440882168268</v>
      </c>
      <c r="X1082" s="6">
        <f t="shared" si="16"/>
        <v>0</v>
      </c>
    </row>
    <row r="1083" spans="1:24" x14ac:dyDescent="0.25">
      <c r="A1083" s="11">
        <f>'Consumptions_nieuw - Copy'!R1083</f>
        <v>0</v>
      </c>
      <c r="B1083" s="11">
        <f>'Consumptions_nieuw - Copy'!S1083</f>
        <v>5.1877522349024472E-4</v>
      </c>
      <c r="C1083" s="11">
        <f>'Consumptions_nieuw - Copy'!T1083</f>
        <v>0</v>
      </c>
      <c r="D1083" s="11">
        <f>'Consumptions_nieuw - Copy'!U1083</f>
        <v>0</v>
      </c>
      <c r="E1083" s="11">
        <f>'Consumptions_nieuw - Copy'!V1083</f>
        <v>9.0476918856060217E-4</v>
      </c>
      <c r="F1083" s="11">
        <f>'Consumptions_nieuw - Copy'!W1083</f>
        <v>2.2904659315264441E-4</v>
      </c>
      <c r="G1083" s="11">
        <f>'Consumptions_nieuw - Copy'!X1083</f>
        <v>0</v>
      </c>
      <c r="Q1083" s="1">
        <v>1082</v>
      </c>
      <c r="R1083" s="6">
        <v>0</v>
      </c>
      <c r="S1083" s="6">
        <v>64.552860153352398</v>
      </c>
      <c r="T1083" s="6">
        <v>0</v>
      </c>
      <c r="U1083" s="6">
        <v>0</v>
      </c>
      <c r="V1083" s="6">
        <v>331.49299509999997</v>
      </c>
      <c r="W1083" s="6">
        <v>77.251440882168268</v>
      </c>
      <c r="X1083" s="6">
        <f t="shared" si="16"/>
        <v>0</v>
      </c>
    </row>
    <row r="1084" spans="1:24" x14ac:dyDescent="0.25">
      <c r="A1084" s="11">
        <f>'Consumptions_nieuw - Copy'!R1084</f>
        <v>0</v>
      </c>
      <c r="B1084" s="11">
        <f>'Consumptions_nieuw - Copy'!S1084</f>
        <v>5.1877522349024472E-4</v>
      </c>
      <c r="C1084" s="11">
        <f>'Consumptions_nieuw - Copy'!T1084</f>
        <v>0</v>
      </c>
      <c r="D1084" s="11">
        <f>'Consumptions_nieuw - Copy'!U1084</f>
        <v>0</v>
      </c>
      <c r="E1084" s="11">
        <f>'Consumptions_nieuw - Copy'!V1084</f>
        <v>2.14960679658137E-3</v>
      </c>
      <c r="F1084" s="11">
        <f>'Consumptions_nieuw - Copy'!W1084</f>
        <v>2.2904659315264441E-4</v>
      </c>
      <c r="G1084" s="11">
        <f>'Consumptions_nieuw - Copy'!X1084</f>
        <v>0</v>
      </c>
      <c r="Q1084" s="1">
        <v>1083</v>
      </c>
      <c r="R1084" s="6">
        <v>0</v>
      </c>
      <c r="S1084" s="6">
        <v>64.552860153352398</v>
      </c>
      <c r="T1084" s="6">
        <v>0</v>
      </c>
      <c r="U1084" s="6">
        <v>0</v>
      </c>
      <c r="V1084" s="6">
        <v>787.58163330000002</v>
      </c>
      <c r="W1084" s="6">
        <v>77.251440882168268</v>
      </c>
      <c r="X1084" s="6">
        <f t="shared" si="16"/>
        <v>0</v>
      </c>
    </row>
    <row r="1085" spans="1:24" x14ac:dyDescent="0.25">
      <c r="A1085" s="11">
        <f>'Consumptions_nieuw - Copy'!R1085</f>
        <v>0</v>
      </c>
      <c r="B1085" s="11">
        <f>'Consumptions_nieuw - Copy'!S1085</f>
        <v>5.1877522349024472E-4</v>
      </c>
      <c r="C1085" s="11">
        <f>'Consumptions_nieuw - Copy'!T1085</f>
        <v>0</v>
      </c>
      <c r="D1085" s="11">
        <f>'Consumptions_nieuw - Copy'!U1085</f>
        <v>0</v>
      </c>
      <c r="E1085" s="11">
        <f>'Consumptions_nieuw - Copy'!V1085</f>
        <v>2.1527266903529092E-3</v>
      </c>
      <c r="F1085" s="11">
        <f>'Consumptions_nieuw - Copy'!W1085</f>
        <v>2.2904659315264441E-4</v>
      </c>
      <c r="G1085" s="11">
        <f>'Consumptions_nieuw - Copy'!X1085</f>
        <v>0</v>
      </c>
      <c r="Q1085" s="1">
        <v>1084</v>
      </c>
      <c r="R1085" s="6">
        <v>0</v>
      </c>
      <c r="S1085" s="6">
        <v>64.552860153352398</v>
      </c>
      <c r="T1085" s="6">
        <v>0</v>
      </c>
      <c r="U1085" s="6">
        <v>0</v>
      </c>
      <c r="V1085" s="6">
        <v>788.72471259999998</v>
      </c>
      <c r="W1085" s="6">
        <v>77.251440882168268</v>
      </c>
      <c r="X1085" s="6">
        <f t="shared" si="16"/>
        <v>0</v>
      </c>
    </row>
    <row r="1086" spans="1:24" x14ac:dyDescent="0.25">
      <c r="A1086" s="11">
        <f>'Consumptions_nieuw - Copy'!R1086</f>
        <v>0</v>
      </c>
      <c r="B1086" s="11">
        <f>'Consumptions_nieuw - Copy'!S1086</f>
        <v>5.1877522349024472E-4</v>
      </c>
      <c r="C1086" s="11">
        <f>'Consumptions_nieuw - Copy'!T1086</f>
        <v>0</v>
      </c>
      <c r="D1086" s="11">
        <f>'Consumptions_nieuw - Copy'!U1086</f>
        <v>0</v>
      </c>
      <c r="E1086" s="11">
        <f>'Consumptions_nieuw - Copy'!V1086</f>
        <v>9.0476918856060217E-4</v>
      </c>
      <c r="F1086" s="11">
        <f>'Consumptions_nieuw - Copy'!W1086</f>
        <v>2.2904659315264441E-4</v>
      </c>
      <c r="G1086" s="11">
        <f>'Consumptions_nieuw - Copy'!X1086</f>
        <v>0</v>
      </c>
      <c r="Q1086" s="1">
        <v>1085</v>
      </c>
      <c r="R1086" s="6">
        <v>0</v>
      </c>
      <c r="S1086" s="6">
        <v>64.552860153352398</v>
      </c>
      <c r="T1086" s="6">
        <v>0</v>
      </c>
      <c r="U1086" s="6">
        <v>0</v>
      </c>
      <c r="V1086" s="6">
        <v>331.49299509999997</v>
      </c>
      <c r="W1086" s="6">
        <v>77.251440882168268</v>
      </c>
      <c r="X1086" s="6">
        <f t="shared" si="16"/>
        <v>0</v>
      </c>
    </row>
    <row r="1087" spans="1:24" x14ac:dyDescent="0.25">
      <c r="A1087" s="11">
        <f>'Consumptions_nieuw - Copy'!R1087</f>
        <v>1.7908126840760186E-3</v>
      </c>
      <c r="B1087" s="11">
        <f>'Consumptions_nieuw - Copy'!S1087</f>
        <v>1.6115002635648987E-3</v>
      </c>
      <c r="C1087" s="11">
        <f>'Consumptions_nieuw - Copy'!T1087</f>
        <v>1.7233788910224462E-3</v>
      </c>
      <c r="D1087" s="11">
        <f>'Consumptions_nieuw - Copy'!U1087</f>
        <v>0</v>
      </c>
      <c r="E1087" s="11">
        <f>'Consumptions_nieuw - Copy'!V1087</f>
        <v>1.2136386703053741E-3</v>
      </c>
      <c r="F1087" s="11">
        <f>'Consumptions_nieuw - Copy'!W1087</f>
        <v>1.683383590390512E-3</v>
      </c>
      <c r="G1087" s="11">
        <f>'Consumptions_nieuw - Copy'!X1087</f>
        <v>1.7233788912059246E-3</v>
      </c>
      <c r="Q1087" s="1">
        <v>1086</v>
      </c>
      <c r="R1087" s="6">
        <v>154.62960279999999</v>
      </c>
      <c r="S1087" s="6">
        <v>200.52413153256845</v>
      </c>
      <c r="T1087" s="6">
        <v>54.541528560000003</v>
      </c>
      <c r="U1087" s="6">
        <v>0</v>
      </c>
      <c r="V1087" s="6">
        <v>444.6578452</v>
      </c>
      <c r="W1087" s="6">
        <v>567.76137171531389</v>
      </c>
      <c r="X1087" s="6">
        <f t="shared" si="16"/>
        <v>21.816611424000001</v>
      </c>
    </row>
    <row r="1088" spans="1:24" x14ac:dyDescent="0.25">
      <c r="A1088" s="11">
        <f>'Consumptions_nieuw - Copy'!R1088</f>
        <v>1.778032216513814E-3</v>
      </c>
      <c r="B1088" s="11">
        <f>'Consumptions_nieuw - Copy'!S1088</f>
        <v>1.5999994926511106E-3</v>
      </c>
      <c r="C1088" s="11">
        <f>'Consumptions_nieuw - Copy'!T1088</f>
        <v>1.7110796771222336E-3</v>
      </c>
      <c r="D1088" s="11">
        <f>'Consumptions_nieuw - Copy'!U1088</f>
        <v>1.7477175052791876E-3</v>
      </c>
      <c r="E1088" s="11">
        <f>'Consumptions_nieuw - Copy'!V1088</f>
        <v>9.0476918856060217E-4</v>
      </c>
      <c r="F1088" s="11">
        <f>'Consumptions_nieuw - Copy'!W1088</f>
        <v>1.6713698102714144E-3</v>
      </c>
      <c r="G1088" s="11">
        <f>'Consumptions_nieuw - Copy'!X1088</f>
        <v>1.7110796770952554E-3</v>
      </c>
      <c r="Q1088" s="1">
        <v>1087</v>
      </c>
      <c r="R1088" s="6">
        <v>153.52605990000001</v>
      </c>
      <c r="S1088" s="6">
        <v>199.09305382716323</v>
      </c>
      <c r="T1088" s="6">
        <v>54.152282800000002</v>
      </c>
      <c r="U1088" s="6">
        <v>46.622098549999997</v>
      </c>
      <c r="V1088" s="6">
        <v>331.49299509999997</v>
      </c>
      <c r="W1088" s="6">
        <v>563.70943707674303</v>
      </c>
      <c r="X1088" s="6">
        <f t="shared" si="16"/>
        <v>21.660913120000004</v>
      </c>
    </row>
    <row r="1089" spans="1:24" x14ac:dyDescent="0.25">
      <c r="A1089" s="11">
        <f>'Consumptions_nieuw - Copy'!R1089</f>
        <v>1.778032216513814E-3</v>
      </c>
      <c r="B1089" s="11">
        <f>'Consumptions_nieuw - Copy'!S1089</f>
        <v>1.5999994926511106E-3</v>
      </c>
      <c r="C1089" s="11">
        <f>'Consumptions_nieuw - Copy'!T1089</f>
        <v>1.7110796771222336E-3</v>
      </c>
      <c r="D1089" s="11">
        <f>'Consumptions_nieuw - Copy'!U1089</f>
        <v>1.7352445945276668E-3</v>
      </c>
      <c r="E1089" s="11">
        <f>'Consumptions_nieuw - Copy'!V1089</f>
        <v>9.0164929506200047E-4</v>
      </c>
      <c r="F1089" s="11">
        <f>'Consumptions_nieuw - Copy'!W1089</f>
        <v>1.6713698102714144E-3</v>
      </c>
      <c r="G1089" s="11">
        <f>'Consumptions_nieuw - Copy'!X1089</f>
        <v>1.7110796770952554E-3</v>
      </c>
      <c r="Q1089" s="1">
        <v>1088</v>
      </c>
      <c r="R1089" s="6">
        <v>153.52605990000001</v>
      </c>
      <c r="S1089" s="6">
        <v>199.09305382716323</v>
      </c>
      <c r="T1089" s="6">
        <v>54.152282800000002</v>
      </c>
      <c r="U1089" s="6">
        <v>46.289371279999997</v>
      </c>
      <c r="V1089" s="6">
        <v>330.34991589999998</v>
      </c>
      <c r="W1089" s="6">
        <v>563.70943707674303</v>
      </c>
      <c r="X1089" s="6">
        <f t="shared" si="16"/>
        <v>21.660913120000004</v>
      </c>
    </row>
    <row r="1090" spans="1:24" x14ac:dyDescent="0.25">
      <c r="A1090" s="11">
        <f>'Consumptions_nieuw - Copy'!R1090</f>
        <v>1.776434747968423E-3</v>
      </c>
      <c r="B1090" s="11">
        <f>'Consumptions_nieuw - Copy'!S1090</f>
        <v>1.5985619768823236E-3</v>
      </c>
      <c r="C1090" s="11">
        <f>'Consumptions_nieuw - Copy'!T1090</f>
        <v>1.7095423619620047E-3</v>
      </c>
      <c r="D1090" s="11">
        <f>'Consumptions_nieuw - Copy'!U1090</f>
        <v>1.7352445945276668E-3</v>
      </c>
      <c r="E1090" s="11">
        <f>'Consumptions_nieuw - Copy'!V1090</f>
        <v>1.8407373148365983E-3</v>
      </c>
      <c r="F1090" s="11">
        <f>'Consumptions_nieuw - Copy'!W1090</f>
        <v>1.6698681725037668E-3</v>
      </c>
      <c r="G1090" s="11">
        <f>'Consumptions_nieuw - Copy'!X1090</f>
        <v>1.7095423623563518E-3</v>
      </c>
      <c r="Q1090" s="1">
        <v>1089</v>
      </c>
      <c r="R1090" s="6">
        <v>153.38812480000001</v>
      </c>
      <c r="S1090" s="6">
        <v>198.91417914273549</v>
      </c>
      <c r="T1090" s="6">
        <v>54.103629820000002</v>
      </c>
      <c r="U1090" s="6">
        <v>46.289371279999997</v>
      </c>
      <c r="V1090" s="6">
        <v>674.41678320000005</v>
      </c>
      <c r="W1090" s="6">
        <v>563.20297382995489</v>
      </c>
      <c r="X1090" s="6">
        <f t="shared" si="16"/>
        <v>21.641451928000002</v>
      </c>
    </row>
    <row r="1091" spans="1:24" x14ac:dyDescent="0.25">
      <c r="A1091" s="11">
        <f>'Consumptions_nieuw - Copy'!R1091</f>
        <v>1.7173254550816399E-3</v>
      </c>
      <c r="B1091" s="11">
        <f>'Consumptions_nieuw - Copy'!S1091</f>
        <v>1.54537124323692E-3</v>
      </c>
      <c r="C1091" s="11">
        <f>'Consumptions_nieuw - Copy'!T1091</f>
        <v>1.652658853777955E-3</v>
      </c>
      <c r="D1091" s="11">
        <f>'Consumptions_nieuw - Copy'!U1091</f>
        <v>1.7336855683561922E-3</v>
      </c>
      <c r="E1091" s="11">
        <f>'Consumptions_nieuw - Copy'!V1091</f>
        <v>2.1433670090382911E-3</v>
      </c>
      <c r="F1091" s="11">
        <f>'Consumptions_nieuw - Copy'!W1091</f>
        <v>1.6143047878900698E-3</v>
      </c>
      <c r="G1091" s="11">
        <f>'Consumptions_nieuw - Copy'!X1091</f>
        <v>1.652658854278524E-3</v>
      </c>
      <c r="Q1091" s="1">
        <v>1090</v>
      </c>
      <c r="R1091" s="6">
        <v>148.2842708</v>
      </c>
      <c r="S1091" s="6">
        <v>192.2954860460122</v>
      </c>
      <c r="T1091" s="6">
        <v>52.303379450000001</v>
      </c>
      <c r="U1091" s="6">
        <v>46.247782710000003</v>
      </c>
      <c r="V1091" s="6">
        <v>785.2954747</v>
      </c>
      <c r="W1091" s="6">
        <v>544.46289364531913</v>
      </c>
      <c r="X1091" s="6">
        <f t="shared" ref="X1091:X1154" si="17">T1091*0.4</f>
        <v>20.921351780000002</v>
      </c>
    </row>
    <row r="1092" spans="1:24" x14ac:dyDescent="0.25">
      <c r="A1092" s="11">
        <f>'Consumptions_nieuw - Copy'!R1092</f>
        <v>1.5943142239388754E-3</v>
      </c>
      <c r="B1092" s="11">
        <f>'Consumptions_nieuw - Copy'!S1092</f>
        <v>1.434677012236373E-3</v>
      </c>
      <c r="C1092" s="11">
        <f>'Consumptions_nieuw - Copy'!T1092</f>
        <v>1.5342796612670252E-3</v>
      </c>
      <c r="D1092" s="11">
        <f>'Consumptions_nieuw - Copy'!U1092</f>
        <v>1.6759987161451338E-3</v>
      </c>
      <c r="E1092" s="11">
        <f>'Consumptions_nieuw - Copy'!V1092</f>
        <v>1.8251378462518389E-3</v>
      </c>
      <c r="F1092" s="11">
        <f>'Consumptions_nieuw - Copy'!W1092</f>
        <v>1.4986728791762224E-3</v>
      </c>
      <c r="G1092" s="11">
        <f>'Consumptions_nieuw - Copy'!X1092</f>
        <v>1.5342796611375095E-3</v>
      </c>
      <c r="Q1092" s="1">
        <v>1091</v>
      </c>
      <c r="R1092" s="6">
        <v>137.6627368</v>
      </c>
      <c r="S1092" s="6">
        <v>178.52144887151798</v>
      </c>
      <c r="T1092" s="6">
        <v>48.55691247</v>
      </c>
      <c r="U1092" s="6">
        <v>44.70892869</v>
      </c>
      <c r="V1092" s="6">
        <v>668.70138680000002</v>
      </c>
      <c r="W1092" s="6">
        <v>505.46326724988535</v>
      </c>
      <c r="X1092" s="6">
        <f t="shared" si="17"/>
        <v>19.422764988000001</v>
      </c>
    </row>
    <row r="1093" spans="1:24" x14ac:dyDescent="0.25">
      <c r="A1093" s="11">
        <f>'Consumptions_nieuw - Copy'!R1093</f>
        <v>1.511241704206099E-3</v>
      </c>
      <c r="B1093" s="11">
        <f>'Consumptions_nieuw - Copy'!S1093</f>
        <v>1.3599224674533446E-3</v>
      </c>
      <c r="C1093" s="11">
        <f>'Consumptions_nieuw - Copy'!T1093</f>
        <v>1.4543352714208983E-3</v>
      </c>
      <c r="D1093" s="11">
        <f>'Consumptions_nieuw - Copy'!U1093</f>
        <v>1.5559477000401333E-3</v>
      </c>
      <c r="E1093" s="11">
        <f>'Consumptions_nieuw - Copy'!V1093</f>
        <v>1.2105187765338347E-3</v>
      </c>
      <c r="F1093" s="11">
        <f>'Consumptions_nieuw - Copy'!W1093</f>
        <v>1.4205837982754889E-3</v>
      </c>
      <c r="G1093" s="11">
        <f>'Consumptions_nieuw - Copy'!X1093</f>
        <v>1.4543352712926433E-3</v>
      </c>
      <c r="Q1093" s="1">
        <v>1092</v>
      </c>
      <c r="R1093" s="6">
        <v>130.48975279999999</v>
      </c>
      <c r="S1093" s="6">
        <v>169.21950179173979</v>
      </c>
      <c r="T1093" s="6">
        <v>46.026830869999998</v>
      </c>
      <c r="U1093" s="6">
        <v>41.506448720000002</v>
      </c>
      <c r="V1093" s="6">
        <v>443.51476589999999</v>
      </c>
      <c r="W1093" s="6">
        <v>479.12585732069414</v>
      </c>
      <c r="X1093" s="6">
        <f t="shared" si="17"/>
        <v>18.410732348</v>
      </c>
    </row>
    <row r="1094" spans="1:24" x14ac:dyDescent="0.25">
      <c r="A1094" s="11">
        <f>'Consumptions_nieuw - Copy'!R1094</f>
        <v>1.5240220918572955E-3</v>
      </c>
      <c r="B1094" s="11">
        <f>'Consumptions_nieuw - Copy'!S1094</f>
        <v>1.3714231664797088E-3</v>
      </c>
      <c r="C1094" s="11">
        <f>'Consumptions_nieuw - Copy'!T1094</f>
        <v>1.4666344082230793E-3</v>
      </c>
      <c r="D1094" s="11">
        <f>'Consumptions_nieuw - Copy'!U1094</f>
        <v>1.4748742864157053E-3</v>
      </c>
      <c r="E1094" s="11">
        <f>'Consumptions_nieuw - Copy'!V1094</f>
        <v>9.0164929506200047E-4</v>
      </c>
      <c r="F1094" s="11">
        <f>'Consumptions_nieuw - Copy'!W1094</f>
        <v>1.4325975030955189E-3</v>
      </c>
      <c r="G1094" s="11">
        <f>'Consumptions_nieuw - Copy'!X1094</f>
        <v>1.4666344085159308E-3</v>
      </c>
      <c r="Q1094" s="1">
        <v>1093</v>
      </c>
      <c r="R1094" s="6">
        <v>131.59328880000001</v>
      </c>
      <c r="S1094" s="6">
        <v>170.65057055196297</v>
      </c>
      <c r="T1094" s="6">
        <v>46.416074190000003</v>
      </c>
      <c r="U1094" s="6">
        <v>39.34373497</v>
      </c>
      <c r="V1094" s="6">
        <v>330.34991589999998</v>
      </c>
      <c r="W1094" s="6">
        <v>483.17776656285372</v>
      </c>
      <c r="X1094" s="6">
        <f t="shared" si="17"/>
        <v>18.566429676000002</v>
      </c>
    </row>
    <row r="1095" spans="1:24" x14ac:dyDescent="0.25">
      <c r="A1095" s="11">
        <f>'Consumptions_nieuw - Copy'!R1095</f>
        <v>1.4920710578739933E-3</v>
      </c>
      <c r="B1095" s="11">
        <f>'Consumptions_nieuw - Copy'!S1095</f>
        <v>1.3426713607368624E-3</v>
      </c>
      <c r="C1095" s="11">
        <f>'Consumptions_nieuw - Copy'!T1095</f>
        <v>1.4358865046023969E-3</v>
      </c>
      <c r="D1095" s="11">
        <f>'Consumptions_nieuw - Copy'!U1095</f>
        <v>1.4873471195693624E-3</v>
      </c>
      <c r="E1095" s="11">
        <f>'Consumptions_nieuw - Copy'!V1095</f>
        <v>1.5131484707355278E-3</v>
      </c>
      <c r="F1095" s="11">
        <f>'Consumptions_nieuw - Copy'!W1095</f>
        <v>1.4025631810638671E-3</v>
      </c>
      <c r="G1095" s="11">
        <f>'Consumptions_nieuw - Copy'!X1095</f>
        <v>1.4358865043691074E-3</v>
      </c>
      <c r="Q1095" s="1">
        <v>1094</v>
      </c>
      <c r="R1095" s="6">
        <v>128.83444320000001</v>
      </c>
      <c r="S1095" s="6">
        <v>167.07289141226283</v>
      </c>
      <c r="T1095" s="6">
        <v>45.442963939999999</v>
      </c>
      <c r="U1095" s="6">
        <v>39.676460169999999</v>
      </c>
      <c r="V1095" s="6">
        <v>554.39345739999999</v>
      </c>
      <c r="W1095" s="6">
        <v>473.04797322723363</v>
      </c>
      <c r="X1095" s="6">
        <f t="shared" si="17"/>
        <v>18.177185575999999</v>
      </c>
    </row>
    <row r="1096" spans="1:24" x14ac:dyDescent="0.25">
      <c r="A1096" s="11">
        <f>'Consumptions_nieuw - Copy'!R1096</f>
        <v>1.4409495709663887E-3</v>
      </c>
      <c r="B1096" s="11">
        <f>'Consumptions_nieuw - Copy'!S1096</f>
        <v>1.2966686216966802E-3</v>
      </c>
      <c r="C1096" s="11">
        <f>'Consumptions_nieuw - Copy'!T1096</f>
        <v>1.3866900183769526E-3</v>
      </c>
      <c r="D1096" s="11">
        <f>'Consumptions_nieuw - Copy'!U1096</f>
        <v>1.4561649748318498E-3</v>
      </c>
      <c r="E1096" s="11">
        <f>'Consumptions_nieuw - Copy'!V1096</f>
        <v>1.2136386703053741E-3</v>
      </c>
      <c r="F1096" s="11">
        <f>'Consumptions_nieuw - Copy'!W1096</f>
        <v>1.3545084219084773E-3</v>
      </c>
      <c r="G1096" s="11">
        <f>'Consumptions_nieuw - Copy'!X1096</f>
        <v>1.3866900186710646E-3</v>
      </c>
      <c r="Q1096" s="1">
        <v>1095</v>
      </c>
      <c r="R1096" s="6">
        <v>124.4203047</v>
      </c>
      <c r="S1096" s="6">
        <v>161.34862347218476</v>
      </c>
      <c r="T1096" s="6">
        <v>43.885992590000001</v>
      </c>
      <c r="U1096" s="6">
        <v>38.84464552</v>
      </c>
      <c r="V1096" s="6">
        <v>444.6578452</v>
      </c>
      <c r="W1096" s="6">
        <v>456.84035653709827</v>
      </c>
      <c r="X1096" s="6">
        <f t="shared" si="17"/>
        <v>17.554397036000001</v>
      </c>
    </row>
    <row r="1097" spans="1:24" x14ac:dyDescent="0.25">
      <c r="A1097" s="11">
        <f>'Consumptions_nieuw - Copy'!R1097</f>
        <v>1.5128392040210151E-3</v>
      </c>
      <c r="B1097" s="11">
        <f>'Consumptions_nieuw - Copy'!S1097</f>
        <v>1.3613600113842152E-3</v>
      </c>
      <c r="C1097" s="11">
        <f>'Consumptions_nieuw - Copy'!T1097</f>
        <v>1.4558726175467301E-3</v>
      </c>
      <c r="D1097" s="11">
        <f>'Consumptions_nieuw - Copy'!U1097</f>
        <v>1.4062737059449344E-3</v>
      </c>
      <c r="E1097" s="11">
        <f>'Consumptions_nieuw - Copy'!V1097</f>
        <v>1.207398883035233E-3</v>
      </c>
      <c r="F1097" s="11">
        <f>'Consumptions_nieuw - Copy'!W1097</f>
        <v>1.4220854663918102E-3</v>
      </c>
      <c r="G1097" s="11">
        <f>'Consumptions_nieuw - Copy'!X1097</f>
        <v>1.4558726176291011E-3</v>
      </c>
      <c r="Q1097" s="1">
        <v>1096</v>
      </c>
      <c r="R1097" s="6">
        <v>130.62769059999999</v>
      </c>
      <c r="S1097" s="6">
        <v>169.39837998046565</v>
      </c>
      <c r="T1097" s="6">
        <v>46.075484830000001</v>
      </c>
      <c r="U1097" s="6">
        <v>37.513746419999997</v>
      </c>
      <c r="V1097" s="6">
        <v>442.3716867</v>
      </c>
      <c r="W1097" s="6">
        <v>479.63233080329826</v>
      </c>
      <c r="X1097" s="6">
        <f t="shared" si="17"/>
        <v>18.430193932000002</v>
      </c>
    </row>
    <row r="1098" spans="1:24" x14ac:dyDescent="0.25">
      <c r="A1098" s="11">
        <f>'Consumptions_nieuw - Copy'!R1098</f>
        <v>1.6134848054156698E-3</v>
      </c>
      <c r="B1098" s="11">
        <f>'Consumptions_nieuw - Copy'!S1098</f>
        <v>1.4519280611464732E-3</v>
      </c>
      <c r="C1098" s="11">
        <f>'Consumptions_nieuw - Copy'!T1098</f>
        <v>1.5527283664702966E-3</v>
      </c>
      <c r="D1098" s="11">
        <f>'Consumptions_nieuw - Copy'!U1098</f>
        <v>1.4764333440761683E-3</v>
      </c>
      <c r="E1098" s="11">
        <f>'Consumptions_nieuw - Copy'!V1098</f>
        <v>2.1371272214952123E-3</v>
      </c>
      <c r="F1098" s="11">
        <f>'Consumptions_nieuw - Copy'!W1098</f>
        <v>1.5166934365494216E-3</v>
      </c>
      <c r="G1098" s="11">
        <f>'Consumptions_nieuw - Copy'!X1098</f>
        <v>1.5527283669724409E-3</v>
      </c>
      <c r="Q1098" s="1">
        <v>1097</v>
      </c>
      <c r="R1098" s="6">
        <v>139.31804080000001</v>
      </c>
      <c r="S1098" s="6">
        <v>180.66805205796192</v>
      </c>
      <c r="T1098" s="6">
        <v>49.140777450000002</v>
      </c>
      <c r="U1098" s="6">
        <v>39.38532438</v>
      </c>
      <c r="V1098" s="6">
        <v>783.00931609999998</v>
      </c>
      <c r="W1098" s="6">
        <v>511.54113116140689</v>
      </c>
      <c r="X1098" s="6">
        <f t="shared" si="17"/>
        <v>19.656310980000001</v>
      </c>
    </row>
    <row r="1099" spans="1:24" x14ac:dyDescent="0.25">
      <c r="A1099" s="11">
        <f>'Consumptions_nieuw - Copy'!R1099</f>
        <v>1.7380935051038253E-3</v>
      </c>
      <c r="B1099" s="11">
        <f>'Consumptions_nieuw - Copy'!S1099</f>
        <v>1.5640598071746997E-3</v>
      </c>
      <c r="C1099" s="11">
        <f>'Consumptions_nieuw - Copy'!T1099</f>
        <v>1.6726448744574306E-3</v>
      </c>
      <c r="D1099" s="11">
        <f>'Consumptions_nieuw - Copy'!U1099</f>
        <v>1.5746569493957504E-3</v>
      </c>
      <c r="E1099" s="11">
        <f>'Consumptions_nieuw - Copy'!V1099</f>
        <v>1.5256280455487475E-3</v>
      </c>
      <c r="F1099" s="11">
        <f>'Consumptions_nieuw - Copy'!W1099</f>
        <v>1.633826983030917E-3</v>
      </c>
      <c r="G1099" s="11">
        <f>'Consumptions_nieuw - Copy'!X1099</f>
        <v>1.6726448748523592E-3</v>
      </c>
      <c r="Q1099" s="1">
        <v>1098</v>
      </c>
      <c r="R1099" s="6">
        <v>150.0775099</v>
      </c>
      <c r="S1099" s="6">
        <v>194.62096382466555</v>
      </c>
      <c r="T1099" s="6">
        <v>52.935897420000003</v>
      </c>
      <c r="U1099" s="6">
        <v>42.005536509999999</v>
      </c>
      <c r="V1099" s="6">
        <v>558.96577449999995</v>
      </c>
      <c r="W1099" s="6">
        <v>551.04722080362899</v>
      </c>
      <c r="X1099" s="6">
        <f t="shared" si="17"/>
        <v>21.174358968000004</v>
      </c>
    </row>
    <row r="1100" spans="1:24" x14ac:dyDescent="0.25">
      <c r="A1100" s="11">
        <f>'Consumptions_nieuw - Copy'!R1100</f>
        <v>1.9218115938036003E-3</v>
      </c>
      <c r="B1100" s="11">
        <f>'Consumptions_nieuw - Copy'!S1100</f>
        <v>1.7293823735579027E-3</v>
      </c>
      <c r="C1100" s="11">
        <f>'Consumptions_nieuw - Copy'!T1100</f>
        <v>1.8494449825774964E-3</v>
      </c>
      <c r="D1100" s="11">
        <f>'Consumptions_nieuw - Copy'!U1100</f>
        <v>1.6962669916722255E-3</v>
      </c>
      <c r="E1100" s="11">
        <f>'Consumptions_nieuw - Copy'!V1100</f>
        <v>1.8407373148365983E-3</v>
      </c>
      <c r="F1100" s="11">
        <f>'Consumptions_nieuw - Copy'!W1100</f>
        <v>1.8065240043132051E-3</v>
      </c>
      <c r="G1100" s="11">
        <f>'Consumptions_nieuw - Copy'!X1100</f>
        <v>1.8494449824430117E-3</v>
      </c>
      <c r="Q1100" s="1">
        <v>1099</v>
      </c>
      <c r="R1100" s="6">
        <v>165.94084129999999</v>
      </c>
      <c r="S1100" s="6">
        <v>215.19257947764189</v>
      </c>
      <c r="T1100" s="6">
        <v>58.531270669999998</v>
      </c>
      <c r="U1100" s="6">
        <v>45.24960505</v>
      </c>
      <c r="V1100" s="6">
        <v>674.41678320000005</v>
      </c>
      <c r="W1100" s="6">
        <v>609.29342104824161</v>
      </c>
      <c r="X1100" s="6">
        <f t="shared" si="17"/>
        <v>23.412508268</v>
      </c>
    </row>
    <row r="1101" spans="1:24" x14ac:dyDescent="0.25">
      <c r="A1101" s="11">
        <f>'Consumptions_nieuw - Copy'!R1101</f>
        <v>2.0192621144992837E-3</v>
      </c>
      <c r="B1101" s="11">
        <f>'Consumptions_nieuw - Copy'!S1101</f>
        <v>1.8170752635709958E-3</v>
      </c>
      <c r="C1101" s="11">
        <f>'Consumptions_nieuw - Copy'!T1101</f>
        <v>1.943225962783319E-3</v>
      </c>
      <c r="D1101" s="11">
        <f>'Consumptions_nieuw - Copy'!U1101</f>
        <v>1.8755639795021168E-3</v>
      </c>
      <c r="E1101" s="11">
        <f>'Consumptions_nieuw - Copy'!V1101</f>
        <v>2.1371272214952123E-3</v>
      </c>
      <c r="F1101" s="11">
        <f>'Consumptions_nieuw - Copy'!W1101</f>
        <v>1.8981285632254145E-3</v>
      </c>
      <c r="G1101" s="11">
        <f>'Consumptions_nieuw - Copy'!X1101</f>
        <v>1.9432259632793068E-3</v>
      </c>
      <c r="Q1101" s="1">
        <v>1100</v>
      </c>
      <c r="R1101" s="6">
        <v>174.35530889999998</v>
      </c>
      <c r="S1101" s="6">
        <v>226.1044862325044</v>
      </c>
      <c r="T1101" s="6">
        <v>61.499252949999999</v>
      </c>
      <c r="U1101" s="6">
        <v>50.032530100000002</v>
      </c>
      <c r="V1101" s="6">
        <v>783.00931609999998</v>
      </c>
      <c r="W1101" s="6">
        <v>640.18924914129502</v>
      </c>
      <c r="X1101" s="6">
        <f t="shared" si="17"/>
        <v>24.59970118</v>
      </c>
    </row>
    <row r="1102" spans="1:24" x14ac:dyDescent="0.25">
      <c r="A1102" s="11">
        <f>'Consumptions_nieuw - Copy'!R1102</f>
        <v>2.0879566344272835E-3</v>
      </c>
      <c r="B1102" s="11">
        <f>'Consumptions_nieuw - Copy'!S1102</f>
        <v>1.8788914646061747E-3</v>
      </c>
      <c r="C1102" s="11">
        <f>'Consumptions_nieuw - Copy'!T1102</f>
        <v>2.0093337622697498E-3</v>
      </c>
      <c r="D1102" s="11">
        <f>'Consumptions_nieuw - Copy'!U1102</f>
        <v>1.9706693922777788E-3</v>
      </c>
      <c r="E1102" s="11">
        <f>'Consumptions_nieuw - Copy'!V1102</f>
        <v>8.9228961374738245E-4</v>
      </c>
      <c r="F1102" s="11">
        <f>'Consumptions_nieuw - Copy'!W1102</f>
        <v>1.9627021664009804E-3</v>
      </c>
      <c r="G1102" s="11">
        <f>'Consumptions_nieuw - Copy'!X1102</f>
        <v>2.0093337621327439E-3</v>
      </c>
      <c r="Q1102" s="1">
        <v>1101</v>
      </c>
      <c r="R1102" s="6">
        <v>180.28680940000001</v>
      </c>
      <c r="S1102" s="6">
        <v>233.796473821635</v>
      </c>
      <c r="T1102" s="6">
        <v>63.591433869999996</v>
      </c>
      <c r="U1102" s="6">
        <v>52.569561350000001</v>
      </c>
      <c r="V1102" s="6">
        <v>326.92067800000001</v>
      </c>
      <c r="W1102" s="6">
        <v>661.96824100318827</v>
      </c>
      <c r="X1102" s="6">
        <f t="shared" si="17"/>
        <v>25.436573547999998</v>
      </c>
    </row>
    <row r="1103" spans="1:24" x14ac:dyDescent="0.25">
      <c r="A1103" s="11">
        <f>'Consumptions_nieuw - Copy'!R1103</f>
        <v>2.0911517313400825E-3</v>
      </c>
      <c r="B1103" s="11">
        <f>'Consumptions_nieuw - Copy'!S1103</f>
        <v>1.8817666391774889E-3</v>
      </c>
      <c r="C1103" s="11">
        <f>'Consumptions_nieuw - Copy'!T1103</f>
        <v>2.012408546470295E-3</v>
      </c>
      <c r="D1103" s="11">
        <f>'Consumptions_nieuw - Copy'!U1103</f>
        <v>2.0377108067509728E-3</v>
      </c>
      <c r="E1103" s="11">
        <f>'Consumptions_nieuw - Copy'!V1103</f>
        <v>1.5131484707355278E-3</v>
      </c>
      <c r="F1103" s="11">
        <f>'Consumptions_nieuw - Copy'!W1103</f>
        <v>1.9657055925344107E-3</v>
      </c>
      <c r="G1103" s="11">
        <f>'Consumptions_nieuw - Copy'!X1103</f>
        <v>2.0124085464385661E-3</v>
      </c>
      <c r="Q1103" s="1">
        <v>1102</v>
      </c>
      <c r="R1103" s="6">
        <v>180.56269340000003</v>
      </c>
      <c r="S1103" s="6">
        <v>234.15424098863622</v>
      </c>
      <c r="T1103" s="6">
        <v>63.688744700000001</v>
      </c>
      <c r="U1103" s="6">
        <v>54.357957599999999</v>
      </c>
      <c r="V1103" s="6">
        <v>554.39345739999999</v>
      </c>
      <c r="W1103" s="6">
        <v>662.9812182895871</v>
      </c>
      <c r="X1103" s="6">
        <f t="shared" si="17"/>
        <v>25.475497880000002</v>
      </c>
    </row>
    <row r="1104" spans="1:24" x14ac:dyDescent="0.25">
      <c r="A1104" s="11">
        <f>'Consumptions_nieuw - Copy'!R1104</f>
        <v>1.9489699337762207E-3</v>
      </c>
      <c r="B1104" s="11">
        <f>'Consumptions_nieuw - Copy'!S1104</f>
        <v>1.7538213740889914E-3</v>
      </c>
      <c r="C1104" s="11">
        <f>'Consumptions_nieuw - Copy'!T1104</f>
        <v>1.8755806639229201E-3</v>
      </c>
      <c r="D1104" s="11">
        <f>'Consumptions_nieuw - Copy'!U1104</f>
        <v>2.0408290150393869E-3</v>
      </c>
      <c r="E1104" s="11">
        <f>'Consumptions_nieuw - Copy'!V1104</f>
        <v>1.8282577397504406E-3</v>
      </c>
      <c r="F1104" s="11">
        <f>'Consumptions_nieuw - Copy'!W1104</f>
        <v>1.8320531419080092E-3</v>
      </c>
      <c r="G1104" s="11">
        <f>'Consumptions_nieuw - Copy'!X1104</f>
        <v>1.8755806643146488E-3</v>
      </c>
      <c r="Q1104" s="1">
        <v>1103</v>
      </c>
      <c r="R1104" s="6">
        <v>168.28585670000001</v>
      </c>
      <c r="S1104" s="6">
        <v>218.23360247206548</v>
      </c>
      <c r="T1104" s="6">
        <v>59.358413220000003</v>
      </c>
      <c r="U1104" s="6">
        <v>54.441138899999991</v>
      </c>
      <c r="V1104" s="6">
        <v>669.84446600000001</v>
      </c>
      <c r="W1104" s="6">
        <v>617.90373319710397</v>
      </c>
      <c r="X1104" s="6">
        <f t="shared" si="17"/>
        <v>23.743365288000003</v>
      </c>
    </row>
    <row r="1105" spans="1:24" x14ac:dyDescent="0.25">
      <c r="A1105" s="11">
        <f>'Consumptions_nieuw - Copy'!R1105</f>
        <v>1.8882630762192098E-3</v>
      </c>
      <c r="B1105" s="11">
        <f>'Consumptions_nieuw - Copy'!S1105</f>
        <v>1.6991930379652276E-3</v>
      </c>
      <c r="C1105" s="11">
        <f>'Consumptions_nieuw - Copy'!T1105</f>
        <v>1.8171597483137838E-3</v>
      </c>
      <c r="D1105" s="11">
        <f>'Consumptions_nieuw - Copy'!U1105</f>
        <v>1.9020687649483948E-3</v>
      </c>
      <c r="E1105" s="11">
        <f>'Consumptions_nieuw - Copy'!V1105</f>
        <v>1.8376174210650586E-3</v>
      </c>
      <c r="F1105" s="11">
        <f>'Consumptions_nieuw - Copy'!W1105</f>
        <v>1.7749880290532601E-3</v>
      </c>
      <c r="G1105" s="11">
        <f>'Consumptions_nieuw - Copy'!X1105</f>
        <v>1.8171597477585075E-3</v>
      </c>
      <c r="Q1105" s="1">
        <v>1104</v>
      </c>
      <c r="R1105" s="6">
        <v>163.04405929999999</v>
      </c>
      <c r="S1105" s="6">
        <v>211.43602390136499</v>
      </c>
      <c r="T1105" s="6">
        <v>57.509506950000002</v>
      </c>
      <c r="U1105" s="6">
        <v>50.739571550000001</v>
      </c>
      <c r="V1105" s="6">
        <v>673.27370389999999</v>
      </c>
      <c r="W1105" s="6">
        <v>598.65715925136089</v>
      </c>
      <c r="X1105" s="6">
        <f t="shared" si="17"/>
        <v>23.003802780000001</v>
      </c>
    </row>
    <row r="1106" spans="1:24" x14ac:dyDescent="0.25">
      <c r="A1106" s="11">
        <f>'Consumptions_nieuw - Copy'!R1106</f>
        <v>0</v>
      </c>
      <c r="B1106" s="11">
        <f>'Consumptions_nieuw - Copy'!S1106</f>
        <v>5.1877522349024472E-4</v>
      </c>
      <c r="C1106" s="11">
        <f>'Consumptions_nieuw - Copy'!T1106</f>
        <v>0</v>
      </c>
      <c r="D1106" s="11">
        <f>'Consumptions_nieuw - Copy'!U1106</f>
        <v>1.8428227932235041E-3</v>
      </c>
      <c r="E1106" s="11">
        <f>'Consumptions_nieuw - Copy'!V1106</f>
        <v>1.5131484707355278E-3</v>
      </c>
      <c r="F1106" s="11">
        <f>'Consumptions_nieuw - Copy'!W1106</f>
        <v>2.2904659315264441E-4</v>
      </c>
      <c r="G1106" s="11">
        <f>'Consumptions_nieuw - Copy'!X1106</f>
        <v>0</v>
      </c>
      <c r="Q1106" s="1">
        <v>1105</v>
      </c>
      <c r="R1106" s="6">
        <v>0</v>
      </c>
      <c r="S1106" s="6">
        <v>64.552860153352398</v>
      </c>
      <c r="T1106" s="6">
        <v>0</v>
      </c>
      <c r="U1106" s="6">
        <v>49.159126469999997</v>
      </c>
      <c r="V1106" s="6">
        <v>554.39345739999999</v>
      </c>
      <c r="W1106" s="6">
        <v>77.251440882168268</v>
      </c>
      <c r="X1106" s="6">
        <f t="shared" si="17"/>
        <v>0</v>
      </c>
    </row>
    <row r="1107" spans="1:24" x14ac:dyDescent="0.25">
      <c r="A1107" s="11">
        <f>'Consumptions_nieuw - Copy'!R1107</f>
        <v>0</v>
      </c>
      <c r="B1107" s="11">
        <f>'Consumptions_nieuw - Copy'!S1107</f>
        <v>5.1877522349024472E-4</v>
      </c>
      <c r="C1107" s="11">
        <f>'Consumptions_nieuw - Copy'!T1107</f>
        <v>0</v>
      </c>
      <c r="D1107" s="11">
        <f>'Consumptions_nieuw - Copy'!U1107</f>
        <v>0</v>
      </c>
      <c r="E1107" s="11">
        <f>'Consumptions_nieuw - Copy'!V1107</f>
        <v>5.8965991927275164E-4</v>
      </c>
      <c r="F1107" s="11">
        <f>'Consumptions_nieuw - Copy'!W1107</f>
        <v>2.2904659315264441E-4</v>
      </c>
      <c r="G1107" s="11">
        <f>'Consumptions_nieuw - Copy'!X1107</f>
        <v>0</v>
      </c>
      <c r="Q1107" s="1">
        <v>1106</v>
      </c>
      <c r="R1107" s="6">
        <v>0</v>
      </c>
      <c r="S1107" s="6">
        <v>64.552860153352398</v>
      </c>
      <c r="T1107" s="6">
        <v>0</v>
      </c>
      <c r="U1107" s="6">
        <v>0</v>
      </c>
      <c r="V1107" s="6">
        <v>216.04198639999998</v>
      </c>
      <c r="W1107" s="6">
        <v>77.251440882168268</v>
      </c>
      <c r="X1107" s="6">
        <f t="shared" si="17"/>
        <v>0</v>
      </c>
    </row>
    <row r="1108" spans="1:24" x14ac:dyDescent="0.25">
      <c r="A1108" s="11">
        <f>'Consumptions_nieuw - Copy'!R1108</f>
        <v>0</v>
      </c>
      <c r="B1108" s="11">
        <f>'Consumptions_nieuw - Copy'!S1108</f>
        <v>5.1877522349024472E-4</v>
      </c>
      <c r="C1108" s="11">
        <f>'Consumptions_nieuw - Copy'!T1108</f>
        <v>0</v>
      </c>
      <c r="D1108" s="11">
        <f>'Consumptions_nieuw - Copy'!U1108</f>
        <v>0</v>
      </c>
      <c r="E1108" s="11">
        <f>'Consumptions_nieuw - Copy'!V1108</f>
        <v>1.5225081520501458E-3</v>
      </c>
      <c r="F1108" s="11">
        <f>'Consumptions_nieuw - Copy'!W1108</f>
        <v>2.2904659315264441E-4</v>
      </c>
      <c r="G1108" s="11">
        <f>'Consumptions_nieuw - Copy'!X1108</f>
        <v>0</v>
      </c>
      <c r="Q1108" s="1">
        <v>1107</v>
      </c>
      <c r="R1108" s="6">
        <v>0</v>
      </c>
      <c r="S1108" s="6">
        <v>64.552860153352398</v>
      </c>
      <c r="T1108" s="6">
        <v>0</v>
      </c>
      <c r="U1108" s="6">
        <v>0</v>
      </c>
      <c r="V1108" s="6">
        <v>557.82269529999996</v>
      </c>
      <c r="W1108" s="6">
        <v>77.251440882168268</v>
      </c>
      <c r="X1108" s="6">
        <f t="shared" si="17"/>
        <v>0</v>
      </c>
    </row>
    <row r="1109" spans="1:24" x14ac:dyDescent="0.25">
      <c r="A1109" s="11">
        <f>'Consumptions_nieuw - Copy'!R1109</f>
        <v>0</v>
      </c>
      <c r="B1109" s="11">
        <f>'Consumptions_nieuw - Copy'!S1109</f>
        <v>5.1877522349024472E-4</v>
      </c>
      <c r="C1109" s="11">
        <f>'Consumptions_nieuw - Copy'!T1109</f>
        <v>0</v>
      </c>
      <c r="D1109" s="11">
        <f>'Consumptions_nieuw - Copy'!U1109</f>
        <v>0</v>
      </c>
      <c r="E1109" s="11">
        <f>'Consumptions_nieuw - Copy'!V1109</f>
        <v>1.5131484707355278E-3</v>
      </c>
      <c r="F1109" s="11">
        <f>'Consumptions_nieuw - Copy'!W1109</f>
        <v>2.2904659315264441E-4</v>
      </c>
      <c r="G1109" s="11">
        <f>'Consumptions_nieuw - Copy'!X1109</f>
        <v>0</v>
      </c>
      <c r="Q1109" s="1">
        <v>1108</v>
      </c>
      <c r="R1109" s="6">
        <v>0</v>
      </c>
      <c r="S1109" s="6">
        <v>64.552860153352398</v>
      </c>
      <c r="T1109" s="6">
        <v>0</v>
      </c>
      <c r="U1109" s="6">
        <v>0</v>
      </c>
      <c r="V1109" s="6">
        <v>554.39345739999999</v>
      </c>
      <c r="W1109" s="6">
        <v>77.251440882168268</v>
      </c>
      <c r="X1109" s="6">
        <f t="shared" si="17"/>
        <v>0</v>
      </c>
    </row>
    <row r="1110" spans="1:24" x14ac:dyDescent="0.25">
      <c r="A1110" s="11">
        <f>'Consumptions_nieuw - Copy'!R1110</f>
        <v>0</v>
      </c>
      <c r="B1110" s="11">
        <f>'Consumptions_nieuw - Copy'!S1110</f>
        <v>5.1877522349024472E-4</v>
      </c>
      <c r="C1110" s="11">
        <f>'Consumptions_nieuw - Copy'!T1110</f>
        <v>0</v>
      </c>
      <c r="D1110" s="11">
        <f>'Consumptions_nieuw - Copy'!U1110</f>
        <v>0</v>
      </c>
      <c r="E1110" s="11">
        <f>'Consumptions_nieuw - Copy'!V1110</f>
        <v>2.1371272214952123E-3</v>
      </c>
      <c r="F1110" s="11">
        <f>'Consumptions_nieuw - Copy'!W1110</f>
        <v>2.2904659315264441E-4</v>
      </c>
      <c r="G1110" s="11">
        <f>'Consumptions_nieuw - Copy'!X1110</f>
        <v>0</v>
      </c>
      <c r="Q1110" s="1">
        <v>1109</v>
      </c>
      <c r="R1110" s="6">
        <v>0</v>
      </c>
      <c r="S1110" s="6">
        <v>64.552860153352398</v>
      </c>
      <c r="T1110" s="6">
        <v>0</v>
      </c>
      <c r="U1110" s="6">
        <v>0</v>
      </c>
      <c r="V1110" s="6">
        <v>783.00931609999998</v>
      </c>
      <c r="W1110" s="6">
        <v>77.251440882168268</v>
      </c>
      <c r="X1110" s="6">
        <f t="shared" si="17"/>
        <v>0</v>
      </c>
    </row>
    <row r="1111" spans="1:24" x14ac:dyDescent="0.25">
      <c r="A1111" s="11">
        <f>'Consumptions_nieuw - Copy'!R1111</f>
        <v>1.6789842446446978E-3</v>
      </c>
      <c r="B1111" s="11">
        <f>'Consumptions_nieuw - Copy'!S1111</f>
        <v>1.5108691024324872E-3</v>
      </c>
      <c r="C1111" s="11">
        <f>'Consumptions_nieuw - Copy'!T1111</f>
        <v>1.615761396923008E-3</v>
      </c>
      <c r="D1111" s="11">
        <f>'Consumptions_nieuw - Copy'!U1111</f>
        <v>0</v>
      </c>
      <c r="E1111" s="11">
        <f>'Consumptions_nieuw - Copy'!V1111</f>
        <v>1.2136386703053741E-3</v>
      </c>
      <c r="F1111" s="11">
        <f>'Consumptions_nieuw - Copy'!W1111</f>
        <v>1.5782636284795855E-3</v>
      </c>
      <c r="G1111" s="11">
        <f>'Consumptions_nieuw - Copy'!X1111</f>
        <v>1.6157613973188335E-3</v>
      </c>
      <c r="Q1111" s="1">
        <v>1110</v>
      </c>
      <c r="R1111" s="6">
        <v>144.97365869999999</v>
      </c>
      <c r="S1111" s="6">
        <v>188.00227432445877</v>
      </c>
      <c r="T1111" s="6">
        <v>51.135648019999998</v>
      </c>
      <c r="U1111" s="6">
        <v>0</v>
      </c>
      <c r="V1111" s="6">
        <v>444.6578452</v>
      </c>
      <c r="W1111" s="6">
        <v>532.30715075824492</v>
      </c>
      <c r="X1111" s="6">
        <f t="shared" si="17"/>
        <v>20.454259208</v>
      </c>
    </row>
    <row r="1112" spans="1:24" x14ac:dyDescent="0.25">
      <c r="A1112" s="11">
        <f>'Consumptions_nieuw - Copy'!R1112</f>
        <v>1.6662038569935016E-3</v>
      </c>
      <c r="B1112" s="11">
        <f>'Consumptions_nieuw - Copy'!S1112</f>
        <v>1.4993684026650155E-3</v>
      </c>
      <c r="C1112" s="11">
        <f>'Consumptions_nieuw - Copy'!T1112</f>
        <v>1.6034622601208272E-3</v>
      </c>
      <c r="D1112" s="11">
        <f>'Consumptions_nieuw - Copy'!U1112</f>
        <v>1.6385801709501554E-3</v>
      </c>
      <c r="E1112" s="11">
        <f>'Consumptions_nieuw - Copy'!V1112</f>
        <v>8.9540950724598405E-4</v>
      </c>
      <c r="F1112" s="11">
        <f>'Consumptions_nieuw - Copy'!W1112</f>
        <v>1.5662499236595556E-3</v>
      </c>
      <c r="G1112" s="11">
        <f>'Consumptions_nieuw - Copy'!X1112</f>
        <v>1.603462260095546E-3</v>
      </c>
      <c r="Q1112" s="1">
        <v>1111</v>
      </c>
      <c r="R1112" s="6">
        <v>143.8701227</v>
      </c>
      <c r="S1112" s="6">
        <v>186.57120547201723</v>
      </c>
      <c r="T1112" s="6">
        <v>50.746404699999999</v>
      </c>
      <c r="U1112" s="6">
        <v>43.710751870000003</v>
      </c>
      <c r="V1112" s="6">
        <v>328.0637572</v>
      </c>
      <c r="W1112" s="6">
        <v>528.25524151608533</v>
      </c>
      <c r="X1112" s="6">
        <f t="shared" si="17"/>
        <v>20.298561880000001</v>
      </c>
    </row>
    <row r="1113" spans="1:24" x14ac:dyDescent="0.25">
      <c r="A1113" s="11">
        <f>'Consumptions_nieuw - Copy'!R1113</f>
        <v>1.6566186137384575E-3</v>
      </c>
      <c r="B1113" s="11">
        <f>'Consumptions_nieuw - Copy'!S1113</f>
        <v>1.4907429211941984E-3</v>
      </c>
      <c r="C1113" s="11">
        <f>'Consumptions_nieuw - Copy'!T1113</f>
        <v>1.5942379536516202E-3</v>
      </c>
      <c r="D1113" s="11">
        <f>'Consumptions_nieuw - Copy'!U1113</f>
        <v>1.6261073381713669E-3</v>
      </c>
      <c r="E1113" s="11">
        <f>'Consumptions_nieuw - Copy'!V1113</f>
        <v>5.7718034445953181E-4</v>
      </c>
      <c r="F1113" s="11">
        <f>'Consumptions_nieuw - Copy'!W1113</f>
        <v>1.5572396902096581E-3</v>
      </c>
      <c r="G1113" s="11">
        <f>'Consumptions_nieuw - Copy'!X1113</f>
        <v>1.5942379535211593E-3</v>
      </c>
      <c r="Q1113" s="1">
        <v>1112</v>
      </c>
      <c r="R1113" s="6">
        <v>143.04247480000001</v>
      </c>
      <c r="S1113" s="6">
        <v>185.49790922746081</v>
      </c>
      <c r="T1113" s="6">
        <v>50.454473669999999</v>
      </c>
      <c r="U1113" s="6">
        <v>43.378026679999998</v>
      </c>
      <c r="V1113" s="6">
        <v>211.46966929999999</v>
      </c>
      <c r="W1113" s="6">
        <v>525.21632481748418</v>
      </c>
      <c r="X1113" s="6">
        <f t="shared" si="17"/>
        <v>20.181789468000002</v>
      </c>
    </row>
    <row r="1114" spans="1:24" x14ac:dyDescent="0.25">
      <c r="A1114" s="11">
        <f>'Consumptions_nieuw - Copy'!R1114</f>
        <v>1.6214724677866589E-3</v>
      </c>
      <c r="B1114" s="11">
        <f>'Consumptions_nieuw - Copy'!S1114</f>
        <v>1.459115926798996E-3</v>
      </c>
      <c r="C1114" s="11">
        <f>'Consumptions_nieuw - Copy'!T1114</f>
        <v>1.5604152503475911E-3</v>
      </c>
      <c r="D1114" s="11">
        <f>'Consumptions_nieuw - Copy'!U1114</f>
        <v>1.6167527601647371E-3</v>
      </c>
      <c r="E1114" s="11">
        <f>'Consumptions_nieuw - Copy'!V1114</f>
        <v>1.2105187765338347E-3</v>
      </c>
      <c r="F1114" s="11">
        <f>'Consumptions_nieuw - Copy'!W1114</f>
        <v>1.5242019268702387E-3</v>
      </c>
      <c r="G1114" s="11">
        <f>'Consumptions_nieuw - Copy'!X1114</f>
        <v>1.5604152503229888E-3</v>
      </c>
      <c r="Q1114" s="1">
        <v>1113</v>
      </c>
      <c r="R1114" s="6">
        <v>140.00774390000001</v>
      </c>
      <c r="S1114" s="6">
        <v>181.56246116861044</v>
      </c>
      <c r="T1114" s="6">
        <v>49.384052099999998</v>
      </c>
      <c r="U1114" s="6">
        <v>43.128484030000003</v>
      </c>
      <c r="V1114" s="6">
        <v>443.51476589999999</v>
      </c>
      <c r="W1114" s="6">
        <v>514.07354907755712</v>
      </c>
      <c r="X1114" s="6">
        <f t="shared" si="17"/>
        <v>19.75362084</v>
      </c>
    </row>
    <row r="1115" spans="1:24" x14ac:dyDescent="0.25">
      <c r="A1115" s="11">
        <f>'Consumptions_nieuw - Copy'!R1115</f>
        <v>1.5671559001800832E-3</v>
      </c>
      <c r="B1115" s="11">
        <f>'Consumptions_nieuw - Copy'!S1115</f>
        <v>1.410238026527434E-3</v>
      </c>
      <c r="C1115" s="11">
        <f>'Consumptions_nieuw - Copy'!T1115</f>
        <v>1.508143995404403E-3</v>
      </c>
      <c r="D1115" s="11">
        <f>'Consumptions_nieuw - Copy'!U1115</f>
        <v>1.5824523921440538E-3</v>
      </c>
      <c r="E1115" s="11">
        <f>'Consumptions_nieuw - Copy'!V1115</f>
        <v>1.8376174210650586E-3</v>
      </c>
      <c r="F1115" s="11">
        <f>'Consumptions_nieuw - Copy'!W1115</f>
        <v>1.473143756755755E-3</v>
      </c>
      <c r="G1115" s="11">
        <f>'Consumptions_nieuw - Copy'!X1115</f>
        <v>1.5081439950646492E-3</v>
      </c>
      <c r="Q1115" s="1">
        <v>1114</v>
      </c>
      <c r="R1115" s="6">
        <v>135.31772280000001</v>
      </c>
      <c r="S1115" s="6">
        <v>175.48042772146184</v>
      </c>
      <c r="T1115" s="6">
        <v>47.72977041</v>
      </c>
      <c r="U1115" s="6">
        <v>42.21348768</v>
      </c>
      <c r="V1115" s="6">
        <v>673.27370389999999</v>
      </c>
      <c r="W1115" s="6">
        <v>496.85296021893089</v>
      </c>
      <c r="X1115" s="6">
        <f t="shared" si="17"/>
        <v>19.091908163999999</v>
      </c>
    </row>
    <row r="1116" spans="1:24" x14ac:dyDescent="0.25">
      <c r="A1116" s="11">
        <f>'Consumptions_nieuw - Copy'!R1116</f>
        <v>1.5511804156160876E-3</v>
      </c>
      <c r="B1116" s="11">
        <f>'Consumptions_nieuw - Copy'!S1116</f>
        <v>1.3958621529297555E-3</v>
      </c>
      <c r="C1116" s="11">
        <f>'Consumptions_nieuw - Copy'!T1116</f>
        <v>1.4927700740857016E-3</v>
      </c>
      <c r="D1116" s="11">
        <f>'Consumptions_nieuw - Copy'!U1116</f>
        <v>1.5294429303383493E-3</v>
      </c>
      <c r="E1116" s="11">
        <f>'Consumptions_nieuw - Copy'!V1116</f>
        <v>5.7718034445953181E-4</v>
      </c>
      <c r="F1116" s="11">
        <f>'Consumptions_nieuw - Copy'!W1116</f>
        <v>1.4581266255159864E-3</v>
      </c>
      <c r="G1116" s="11">
        <f>'Consumptions_nieuw - Copy'!X1116</f>
        <v>1.4927700745887913E-3</v>
      </c>
      <c r="Q1116" s="1">
        <v>1115</v>
      </c>
      <c r="R1116" s="6">
        <v>133.9383028</v>
      </c>
      <c r="S1116" s="6">
        <v>173.69159179423747</v>
      </c>
      <c r="T1116" s="6">
        <v>47.243216250000003</v>
      </c>
      <c r="U1116" s="6">
        <v>40.799407690000002</v>
      </c>
      <c r="V1116" s="6">
        <v>211.46966929999999</v>
      </c>
      <c r="W1116" s="6">
        <v>491.78807359380818</v>
      </c>
      <c r="X1116" s="6">
        <f t="shared" si="17"/>
        <v>18.897286500000003</v>
      </c>
    </row>
    <row r="1117" spans="1:24" x14ac:dyDescent="0.25">
      <c r="A1117" s="11">
        <f>'Consumptions_nieuw - Copy'!R1117</f>
        <v>1.4729004926110265E-3</v>
      </c>
      <c r="B1117" s="11">
        <f>'Consumptions_nieuw - Copy'!S1117</f>
        <v>1.3254203266489116E-3</v>
      </c>
      <c r="C1117" s="11">
        <f>'Consumptions_nieuw - Copy'!T1117</f>
        <v>1.4174378145659515E-3</v>
      </c>
      <c r="D1117" s="11">
        <f>'Consumptions_nieuw - Copy'!U1117</f>
        <v>1.5138518892711464E-3</v>
      </c>
      <c r="E1117" s="11">
        <f>'Consumptions_nieuw - Copy'!V1117</f>
        <v>1.83137763352198E-3</v>
      </c>
      <c r="F1117" s="11">
        <f>'Consumptions_nieuw - Copy'!W1117</f>
        <v>1.3845426388650044E-3</v>
      </c>
      <c r="G1117" s="11">
        <f>'Consumptions_nieuw - Copy'!X1117</f>
        <v>1.417437814332953E-3</v>
      </c>
      <c r="Q1117" s="1">
        <v>1116</v>
      </c>
      <c r="R1117" s="6">
        <v>127.1791406</v>
      </c>
      <c r="S1117" s="6">
        <v>164.92629007018633</v>
      </c>
      <c r="T1117" s="6">
        <v>44.859099440000001</v>
      </c>
      <c r="U1117" s="6">
        <v>40.383501199999998</v>
      </c>
      <c r="V1117" s="6">
        <v>670.98754529999997</v>
      </c>
      <c r="W1117" s="6">
        <v>466.97011443361987</v>
      </c>
      <c r="X1117" s="6">
        <f t="shared" si="17"/>
        <v>17.943639776000001</v>
      </c>
    </row>
    <row r="1118" spans="1:24" x14ac:dyDescent="0.25">
      <c r="A1118" s="11">
        <f>'Consumptions_nieuw - Copy'!R1118</f>
        <v>1.3994131512779834E-3</v>
      </c>
      <c r="B1118" s="11">
        <f>'Consumptions_nieuw - Copy'!S1118</f>
        <v>1.2592912047892108E-3</v>
      </c>
      <c r="C1118" s="11">
        <f>'Consumptions_nieuw - Copy'!T1118</f>
        <v>1.346717669889777E-3</v>
      </c>
      <c r="D1118" s="11">
        <f>'Consumptions_nieuw - Copy'!U1118</f>
        <v>1.437455741220727E-3</v>
      </c>
      <c r="E1118" s="11">
        <f>'Consumptions_nieuw - Copy'!V1118</f>
        <v>2.1527266903529092E-3</v>
      </c>
      <c r="F1118" s="11">
        <f>'Consumptions_nieuw - Copy'!W1118</f>
        <v>1.3154637312894379E-3</v>
      </c>
      <c r="G1118" s="11">
        <f>'Consumptions_nieuw - Copy'!X1118</f>
        <v>1.346717669973869E-3</v>
      </c>
      <c r="Q1118" s="1">
        <v>1117</v>
      </c>
      <c r="R1118" s="6">
        <v>120.83379889999999</v>
      </c>
      <c r="S1118" s="6">
        <v>156.69763194971318</v>
      </c>
      <c r="T1118" s="6">
        <v>42.620946930000002</v>
      </c>
      <c r="U1118" s="6">
        <v>38.345558150000002</v>
      </c>
      <c r="V1118" s="6">
        <v>788.72471259999998</v>
      </c>
      <c r="W1118" s="6">
        <v>443.67160092452679</v>
      </c>
      <c r="X1118" s="6">
        <f t="shared" si="17"/>
        <v>17.048378772000003</v>
      </c>
    </row>
    <row r="1119" spans="1:24" x14ac:dyDescent="0.25">
      <c r="A1119" s="11">
        <f>'Consumptions_nieuw - Copy'!R1119</f>
        <v>1.3163407913672244E-3</v>
      </c>
      <c r="B1119" s="11">
        <f>'Consumptions_nieuw - Copy'!S1119</f>
        <v>1.1845368037810299E-3</v>
      </c>
      <c r="C1119" s="11">
        <f>'Consumptions_nieuw - Copy'!T1119</f>
        <v>1.266773433923738E-3</v>
      </c>
      <c r="D1119" s="11">
        <f>'Consumptions_nieuw - Copy'!U1119</f>
        <v>1.3657368433746904E-3</v>
      </c>
      <c r="E1119" s="11">
        <f>'Consumptions_nieuw - Copy'!V1119</f>
        <v>5.7718034445953181E-4</v>
      </c>
      <c r="F1119" s="11">
        <f>'Consumptions_nieuw - Copy'!W1119</f>
        <v>1.2373748004142228E-3</v>
      </c>
      <c r="G1119" s="11">
        <f>'Consumptions_nieuw - Copy'!X1119</f>
        <v>1.2667734339037652E-3</v>
      </c>
      <c r="Q1119" s="1">
        <v>1118</v>
      </c>
      <c r="R1119" s="6">
        <v>113.6608287</v>
      </c>
      <c r="S1119" s="6">
        <v>147.39570276029912</v>
      </c>
      <c r="T1119" s="6">
        <v>40.090870199999998</v>
      </c>
      <c r="U1119" s="6">
        <v>36.43238539</v>
      </c>
      <c r="V1119" s="6">
        <v>211.46966929999999</v>
      </c>
      <c r="W1119" s="6">
        <v>417.33424159502931</v>
      </c>
      <c r="X1119" s="6">
        <f t="shared" si="17"/>
        <v>16.03634808</v>
      </c>
    </row>
    <row r="1120" spans="1:24" x14ac:dyDescent="0.25">
      <c r="A1120" s="11">
        <f>'Consumptions_nieuw - Copy'!R1120</f>
        <v>1.2779996284136355E-3</v>
      </c>
      <c r="B1120" s="11">
        <f>'Consumptions_nieuw - Copy'!S1120</f>
        <v>1.1500347059608298E-3</v>
      </c>
      <c r="C1120" s="11">
        <f>'Consumptions_nieuw - Copy'!T1120</f>
        <v>1.2298760232012198E-3</v>
      </c>
      <c r="D1120" s="11">
        <f>'Consumptions_nieuw - Copy'!U1120</f>
        <v>1.2846635856957271E-3</v>
      </c>
      <c r="E1120" s="11">
        <f>'Consumptions_nieuw - Copy'!V1120</f>
        <v>1.5131484707355278E-3</v>
      </c>
      <c r="F1120" s="11">
        <f>'Consumptions_nieuw - Copy'!W1120</f>
        <v>1.2013336859541324E-3</v>
      </c>
      <c r="G1120" s="11">
        <f>'Consumptions_nieuw - Copy'!X1120</f>
        <v>1.2298760232871541E-3</v>
      </c>
      <c r="Q1120" s="1">
        <v>1119</v>
      </c>
      <c r="R1120" s="6">
        <v>110.35022070000001</v>
      </c>
      <c r="S1120" s="6">
        <v>143.10249638741121</v>
      </c>
      <c r="T1120" s="6">
        <v>38.923140230000001</v>
      </c>
      <c r="U1120" s="6">
        <v>34.269675800000002</v>
      </c>
      <c r="V1120" s="6">
        <v>554.39345739999999</v>
      </c>
      <c r="W1120" s="6">
        <v>405.17851386855045</v>
      </c>
      <c r="X1120" s="6">
        <f t="shared" si="17"/>
        <v>15.569256092000002</v>
      </c>
    </row>
    <row r="1121" spans="1:24" x14ac:dyDescent="0.25">
      <c r="A1121" s="11">
        <f>'Consumptions_nieuw - Copy'!R1121</f>
        <v>1.2396584654600466E-3</v>
      </c>
      <c r="B1121" s="11">
        <f>'Consumptions_nieuw - Copy'!S1121</f>
        <v>1.1155326081406297E-3</v>
      </c>
      <c r="C1121" s="11">
        <f>'Consumptions_nieuw - Copy'!T1121</f>
        <v>1.1929786124787016E-3</v>
      </c>
      <c r="D1121" s="11">
        <f>'Consumptions_nieuw - Copy'!U1121</f>
        <v>1.2472450869844929E-3</v>
      </c>
      <c r="E1121" s="11">
        <f>'Consumptions_nieuw - Copy'!V1121</f>
        <v>2.1402471152667519E-3</v>
      </c>
      <c r="F1121" s="11">
        <f>'Consumptions_nieuw - Copy'!W1121</f>
        <v>1.1652925717803501E-3</v>
      </c>
      <c r="G1121" s="11">
        <f>'Consumptions_nieuw - Copy'!X1121</f>
        <v>1.1929786126705427E-3</v>
      </c>
      <c r="Q1121" s="1">
        <v>1120</v>
      </c>
      <c r="R1121" s="6">
        <v>107.03961270000001</v>
      </c>
      <c r="S1121" s="6">
        <v>138.8092900145233</v>
      </c>
      <c r="T1121" s="6">
        <v>37.755410259999998</v>
      </c>
      <c r="U1121" s="6">
        <v>33.27150022</v>
      </c>
      <c r="V1121" s="6">
        <v>784.15239540000005</v>
      </c>
      <c r="W1121" s="6">
        <v>393.02278623863577</v>
      </c>
      <c r="X1121" s="6">
        <f t="shared" si="17"/>
        <v>15.102164104</v>
      </c>
    </row>
    <row r="1122" spans="1:24" x14ac:dyDescent="0.25">
      <c r="A1122" s="11">
        <f>'Consumptions_nieuw - Copy'!R1122</f>
        <v>1.1981222055936584E-3</v>
      </c>
      <c r="B1122" s="11">
        <f>'Consumptions_nieuw - Copy'!S1122</f>
        <v>1.078155335008008E-3</v>
      </c>
      <c r="C1122" s="11">
        <f>'Consumptions_nieuw - Copy'!T1122</f>
        <v>1.1530064175556381E-3</v>
      </c>
      <c r="D1122" s="11">
        <f>'Consumptions_nieuw - Copy'!U1122</f>
        <v>1.2098265886481274E-3</v>
      </c>
      <c r="E1122" s="11">
        <f>'Consumptions_nieuw - Copy'!V1122</f>
        <v>1.8251378462518389E-3</v>
      </c>
      <c r="F1122" s="11">
        <f>'Consumptions_nieuw - Copy'!W1122</f>
        <v>1.1262480311868294E-3</v>
      </c>
      <c r="G1122" s="11">
        <f>'Consumptions_nieuw - Copy'!X1122</f>
        <v>1.1530064177481096E-3</v>
      </c>
      <c r="Q1122" s="1">
        <v>1121</v>
      </c>
      <c r="R1122" s="6">
        <v>103.4531207</v>
      </c>
      <c r="S1122" s="6">
        <v>134.15831638241585</v>
      </c>
      <c r="T1122" s="6">
        <v>36.490369459999997</v>
      </c>
      <c r="U1122" s="6">
        <v>32.273324649999999</v>
      </c>
      <c r="V1122" s="6">
        <v>668.70138680000002</v>
      </c>
      <c r="W1122" s="6">
        <v>379.85408122575808</v>
      </c>
      <c r="X1122" s="6">
        <f t="shared" si="17"/>
        <v>14.596147783999999</v>
      </c>
    </row>
    <row r="1123" spans="1:24" x14ac:dyDescent="0.25">
      <c r="A1123" s="11">
        <f>'Consumptions_nieuw - Copy'!R1123</f>
        <v>1.1933295602244598E-3</v>
      </c>
      <c r="B1123" s="11">
        <f>'Consumptions_nieuw - Copy'!S1123</f>
        <v>1.073842572780483E-3</v>
      </c>
      <c r="C1123" s="11">
        <f>'Consumptions_nieuw - Copy'!T1123</f>
        <v>1.1483942410968329E-3</v>
      </c>
      <c r="D1123" s="11">
        <f>'Consumptions_nieuw - Copy'!U1123</f>
        <v>1.1692898816484791E-3</v>
      </c>
      <c r="E1123" s="11">
        <f>'Consumptions_nieuw - Copy'!V1123</f>
        <v>5.9277981331722865E-4</v>
      </c>
      <c r="F1123" s="11">
        <f>'Consumptions_nieuw - Copy'!W1123</f>
        <v>1.1217428917003754E-3</v>
      </c>
      <c r="G1123" s="11">
        <f>'Consumptions_nieuw - Copy'!X1123</f>
        <v>1.1483942407627509E-3</v>
      </c>
      <c r="Q1123" s="1">
        <v>1122</v>
      </c>
      <c r="R1123" s="6">
        <v>103.0392947</v>
      </c>
      <c r="S1123" s="6">
        <v>133.62166558580486</v>
      </c>
      <c r="T1123" s="6">
        <v>36.344403210000003</v>
      </c>
      <c r="U1123" s="6">
        <v>31.191967769999998</v>
      </c>
      <c r="V1123" s="6">
        <v>217.18506579999999</v>
      </c>
      <c r="W1123" s="6">
        <v>378.33461519959553</v>
      </c>
      <c r="X1123" s="6">
        <f t="shared" si="17"/>
        <v>14.537761284000002</v>
      </c>
    </row>
    <row r="1124" spans="1:24" x14ac:dyDescent="0.25">
      <c r="A1124" s="11">
        <f>'Consumptions_nieuw - Copy'!R1124</f>
        <v>1.1406103012254446E-3</v>
      </c>
      <c r="B1124" s="11">
        <f>'Consumptions_nieuw - Copy'!S1124</f>
        <v>1.0264020452439677E-3</v>
      </c>
      <c r="C1124" s="11">
        <f>'Consumptions_nieuw - Copy'!T1124</f>
        <v>1.0976601477497611E-3</v>
      </c>
      <c r="D1124" s="11">
        <f>'Consumptions_nieuw - Copy'!U1124</f>
        <v>1.1646125695907263E-3</v>
      </c>
      <c r="E1124" s="11">
        <f>'Consumptions_nieuw - Copy'!V1124</f>
        <v>1.8282577397504406E-3</v>
      </c>
      <c r="F1124" s="11">
        <f>'Consumptions_nieuw - Copy'!W1124</f>
        <v>1.072186209328021E-3</v>
      </c>
      <c r="G1124" s="11">
        <f>'Consumptions_nieuw - Copy'!X1124</f>
        <v>1.0976601475218043E-3</v>
      </c>
      <c r="Q1124" s="1">
        <v>1123</v>
      </c>
      <c r="R1124" s="6">
        <v>98.487194889999984</v>
      </c>
      <c r="S1124" s="6">
        <v>127.71848902493828</v>
      </c>
      <c r="T1124" s="6">
        <v>34.738769640000001</v>
      </c>
      <c r="U1124" s="6">
        <v>31.067195829999996</v>
      </c>
      <c r="V1124" s="6">
        <v>669.84446600000001</v>
      </c>
      <c r="W1124" s="6">
        <v>361.62043898806377</v>
      </c>
      <c r="X1124" s="6">
        <f t="shared" si="17"/>
        <v>13.895507856000002</v>
      </c>
    </row>
    <row r="1125" spans="1:24" x14ac:dyDescent="0.25">
      <c r="A1125" s="11">
        <f>'Consumptions_nieuw - Copy'!R1125</f>
        <v>1.1022692978622467E-3</v>
      </c>
      <c r="B1125" s="11">
        <f>'Consumptions_nieuw - Copy'!S1125</f>
        <v>9.9190009119861505E-4</v>
      </c>
      <c r="C1125" s="11">
        <f>'Consumptions_nieuw - Copy'!T1125</f>
        <v>1.0607628909073308E-3</v>
      </c>
      <c r="D1125" s="11">
        <f>'Consumptions_nieuw - Copy'!U1125</f>
        <v>1.1131619780110321E-3</v>
      </c>
      <c r="E1125" s="11">
        <f>'Consumptions_nieuw - Copy'!V1125</f>
        <v>2.1464869028098303E-3</v>
      </c>
      <c r="F1125" s="11">
        <f>'Consumptions_nieuw - Copy'!W1125</f>
        <v>1.0361452451797572E-3</v>
      </c>
      <c r="G1125" s="11">
        <f>'Consumptions_nieuw - Copy'!X1125</f>
        <v>1.0607628906799556E-3</v>
      </c>
      <c r="Q1125" s="1">
        <v>1124</v>
      </c>
      <c r="R1125" s="6">
        <v>95.176600669999999</v>
      </c>
      <c r="S1125" s="6">
        <v>123.42530054241445</v>
      </c>
      <c r="T1125" s="6">
        <v>33.571044540000003</v>
      </c>
      <c r="U1125" s="6">
        <v>29.69470025</v>
      </c>
      <c r="V1125" s="6">
        <v>786.43855399999995</v>
      </c>
      <c r="W1125" s="6">
        <v>349.46476195784288</v>
      </c>
      <c r="X1125" s="6">
        <f t="shared" si="17"/>
        <v>13.428417816000001</v>
      </c>
    </row>
    <row r="1126" spans="1:24" x14ac:dyDescent="0.25">
      <c r="A1126" s="11">
        <f>'Consumptions_nieuw - Copy'!R1126</f>
        <v>1.0719158771906555E-3</v>
      </c>
      <c r="B1126" s="11">
        <f>'Consumptions_nieuw - Copy'!S1126</f>
        <v>9.6458593017725424E-4</v>
      </c>
      <c r="C1126" s="11">
        <f>'Consumptions_nieuw - Copy'!T1126</f>
        <v>1.0315524408441633E-3</v>
      </c>
      <c r="D1126" s="11">
        <f>'Consumptions_nieuw - Copy'!U1126</f>
        <v>1.0757436352452625E-3</v>
      </c>
      <c r="E1126" s="11">
        <f>'Consumptions_nieuw - Copy'!V1126</f>
        <v>2.14960679658137E-3</v>
      </c>
      <c r="F1126" s="11">
        <f>'Consumptions_nieuw - Copy'!W1126</f>
        <v>1.0076126963395513E-3</v>
      </c>
      <c r="G1126" s="11">
        <f>'Consumptions_nieuw - Copy'!X1126</f>
        <v>1.0315524407225741E-3</v>
      </c>
      <c r="Q1126" s="1">
        <v>1125</v>
      </c>
      <c r="R1126" s="6">
        <v>92.555702670000002</v>
      </c>
      <c r="S1126" s="6">
        <v>120.02651213313875</v>
      </c>
      <c r="T1126" s="6">
        <v>32.646591649999998</v>
      </c>
      <c r="U1126" s="6">
        <v>28.696528829999998</v>
      </c>
      <c r="V1126" s="6">
        <v>787.58163330000002</v>
      </c>
      <c r="W1126" s="6">
        <v>339.84147754392535</v>
      </c>
      <c r="X1126" s="6">
        <f t="shared" si="17"/>
        <v>13.058636659999999</v>
      </c>
    </row>
    <row r="1127" spans="1:24" x14ac:dyDescent="0.25">
      <c r="A1127" s="11">
        <f>'Consumptions_nieuw - Copy'!R1127</f>
        <v>9.9842864796465046E-4</v>
      </c>
      <c r="B1127" s="11">
        <f>'Consumptions_nieuw - Copy'!S1127</f>
        <v>8.9845690910816825E-4</v>
      </c>
      <c r="C1127" s="11">
        <f>'Consumptions_nieuw - Copy'!T1127</f>
        <v>9.6083240359967224E-4</v>
      </c>
      <c r="D1127" s="11">
        <f>'Consumptions_nieuw - Copy'!U1127</f>
        <v>1.0461206572550642E-3</v>
      </c>
      <c r="E1127" s="11">
        <f>'Consumptions_nieuw - Copy'!V1127</f>
        <v>2.1433670090382911E-3</v>
      </c>
      <c r="F1127" s="11">
        <f>'Consumptions_nieuw - Copy'!W1127</f>
        <v>9.3853389383910925E-4</v>
      </c>
      <c r="G1127" s="11">
        <f>'Consumptions_nieuw - Copy'!X1127</f>
        <v>9.6083240358452323E-4</v>
      </c>
      <c r="Q1127" s="1">
        <v>1126</v>
      </c>
      <c r="R1127" s="6">
        <v>86.210370650000002</v>
      </c>
      <c r="S1127" s="6">
        <v>111.79786655436416</v>
      </c>
      <c r="T1127" s="6">
        <v>30.408442539999999</v>
      </c>
      <c r="U1127" s="6">
        <v>27.906306499999996</v>
      </c>
      <c r="V1127" s="6">
        <v>785.2954747</v>
      </c>
      <c r="W1127" s="6">
        <v>316.54299947393071</v>
      </c>
      <c r="X1127" s="6">
        <f t="shared" si="17"/>
        <v>12.163377016</v>
      </c>
    </row>
    <row r="1128" spans="1:24" x14ac:dyDescent="0.25">
      <c r="A1128" s="11">
        <f>'Consumptions_nieuw - Copy'!R1128</f>
        <v>9.6807506747104198E-4</v>
      </c>
      <c r="B1128" s="11">
        <f>'Consumptions_nieuw - Copy'!S1128</f>
        <v>8.7114260505306721E-4</v>
      </c>
      <c r="C1128" s="11">
        <f>'Consumptions_nieuw - Copy'!T1128</f>
        <v>9.3162179965641724E-4</v>
      </c>
      <c r="D1128" s="11">
        <f>'Consumptions_nieuw - Copy'!U1128</f>
        <v>9.7440186849587923E-4</v>
      </c>
      <c r="E1128" s="11">
        <f>'Consumptions_nieuw - Copy'!V1128</f>
        <v>5.7718034445953181E-4</v>
      </c>
      <c r="F1128" s="11">
        <f>'Consumptions_nieuw - Copy'!W1128</f>
        <v>9.1000119497338468E-4</v>
      </c>
      <c r="G1128" s="11">
        <f>'Consumptions_nieuw - Copy'!X1128</f>
        <v>9.3162179974705394E-4</v>
      </c>
      <c r="Q1128" s="1">
        <v>1127</v>
      </c>
      <c r="R1128" s="6">
        <v>83.58945885</v>
      </c>
      <c r="S1128" s="6">
        <v>108.39906034694273</v>
      </c>
      <c r="T1128" s="6">
        <v>29.48398478</v>
      </c>
      <c r="U1128" s="6">
        <v>25.99313665</v>
      </c>
      <c r="V1128" s="6">
        <v>211.46966929999999</v>
      </c>
      <c r="W1128" s="6">
        <v>306.91966446031938</v>
      </c>
      <c r="X1128" s="6">
        <f t="shared" si="17"/>
        <v>11.793593912</v>
      </c>
    </row>
    <row r="1129" spans="1:24" x14ac:dyDescent="0.25">
      <c r="A1129" s="11">
        <f>'Consumptions_nieuw - Copy'!R1129</f>
        <v>9.2014877336944691E-4</v>
      </c>
      <c r="B1129" s="11">
        <f>'Consumptions_nieuw - Copy'!S1129</f>
        <v>8.280151265526647E-4</v>
      </c>
      <c r="C1129" s="11">
        <f>'Consumptions_nieuw - Copy'!T1129</f>
        <v>8.8550019021235108E-4</v>
      </c>
      <c r="D1129" s="11">
        <f>'Consumptions_nieuw - Copy'!U1129</f>
        <v>9.4477873456021621E-4</v>
      </c>
      <c r="E1129" s="11">
        <f>'Consumptions_nieuw - Copy'!V1129</f>
        <v>1.5162683645070672E-3</v>
      </c>
      <c r="F1129" s="11">
        <f>'Consumptions_nieuw - Copy'!W1129</f>
        <v>8.649499521385214E-4</v>
      </c>
      <c r="G1129" s="11">
        <f>'Consumptions_nieuw - Copy'!X1129</f>
        <v>8.8550019009306456E-4</v>
      </c>
      <c r="Q1129" s="1">
        <v>1128</v>
      </c>
      <c r="R1129" s="6">
        <v>79.451212630000001</v>
      </c>
      <c r="S1129" s="6">
        <v>103.03257027119696</v>
      </c>
      <c r="T1129" s="6">
        <v>28.024327190000001</v>
      </c>
      <c r="U1129" s="6">
        <v>25.202910159999998</v>
      </c>
      <c r="V1129" s="6">
        <v>555.53653670000006</v>
      </c>
      <c r="W1129" s="6">
        <v>291.72505547433775</v>
      </c>
      <c r="X1129" s="6">
        <f t="shared" si="17"/>
        <v>11.209730876000002</v>
      </c>
    </row>
    <row r="1130" spans="1:24" x14ac:dyDescent="0.25">
      <c r="A1130" s="11">
        <f>'Consumptions_nieuw - Copy'!R1130</f>
        <v>0</v>
      </c>
      <c r="B1130" s="11">
        <f>'Consumptions_nieuw - Copy'!S1130</f>
        <v>5.1877522349024472E-4</v>
      </c>
      <c r="C1130" s="11">
        <f>'Consumptions_nieuw - Copy'!T1130</f>
        <v>0</v>
      </c>
      <c r="D1130" s="11">
        <f>'Consumptions_nieuw - Copy'!U1130</f>
        <v>8.9800576730407272E-4</v>
      </c>
      <c r="E1130" s="11">
        <f>'Consumptions_nieuw - Copy'!V1130</f>
        <v>9.0164929506200047E-4</v>
      </c>
      <c r="F1130" s="11">
        <f>'Consumptions_nieuw - Copy'!W1130</f>
        <v>2.2904659315264441E-4</v>
      </c>
      <c r="G1130" s="11">
        <f>'Consumptions_nieuw - Copy'!X1130</f>
        <v>0</v>
      </c>
      <c r="Q1130" s="1">
        <v>1129</v>
      </c>
      <c r="R1130" s="6">
        <v>0</v>
      </c>
      <c r="S1130" s="6">
        <v>64.552860153352398</v>
      </c>
      <c r="T1130" s="6">
        <v>0</v>
      </c>
      <c r="U1130" s="6">
        <v>23.955194850000002</v>
      </c>
      <c r="V1130" s="6">
        <v>330.34991589999998</v>
      </c>
      <c r="W1130" s="6">
        <v>77.251440882168268</v>
      </c>
      <c r="X1130" s="6">
        <f t="shared" si="17"/>
        <v>0</v>
      </c>
    </row>
    <row r="1131" spans="1:24" x14ac:dyDescent="0.25">
      <c r="A1131" s="11">
        <f>'Consumptions_nieuw - Copy'!R1131</f>
        <v>0</v>
      </c>
      <c r="B1131" s="11">
        <f>'Consumptions_nieuw - Copy'!S1131</f>
        <v>5.1877522349024472E-4</v>
      </c>
      <c r="C1131" s="11">
        <f>'Consumptions_nieuw - Copy'!T1131</f>
        <v>0</v>
      </c>
      <c r="D1131" s="11">
        <f>'Consumptions_nieuw - Copy'!U1131</f>
        <v>0</v>
      </c>
      <c r="E1131" s="11">
        <f>'Consumptions_nieuw - Copy'!V1131</f>
        <v>1.8344975275664571E-3</v>
      </c>
      <c r="F1131" s="11">
        <f>'Consumptions_nieuw - Copy'!W1131</f>
        <v>2.2904659315264441E-4</v>
      </c>
      <c r="G1131" s="11">
        <f>'Consumptions_nieuw - Copy'!X1131</f>
        <v>0</v>
      </c>
      <c r="Q1131" s="1">
        <v>1130</v>
      </c>
      <c r="R1131" s="6">
        <v>0</v>
      </c>
      <c r="S1131" s="6">
        <v>64.552860153352398</v>
      </c>
      <c r="T1131" s="6">
        <v>0</v>
      </c>
      <c r="U1131" s="6">
        <v>0</v>
      </c>
      <c r="V1131" s="6">
        <v>672.1306247</v>
      </c>
      <c r="W1131" s="6">
        <v>77.251440882168268</v>
      </c>
      <c r="X1131" s="6">
        <f t="shared" si="17"/>
        <v>0</v>
      </c>
    </row>
    <row r="1132" spans="1:24" x14ac:dyDescent="0.25">
      <c r="A1132" s="11">
        <f>'Consumptions_nieuw - Copy'!R1132</f>
        <v>0</v>
      </c>
      <c r="B1132" s="11">
        <f>'Consumptions_nieuw - Copy'!S1132</f>
        <v>5.1877522349024472E-4</v>
      </c>
      <c r="C1132" s="11">
        <f>'Consumptions_nieuw - Copy'!T1132</f>
        <v>0</v>
      </c>
      <c r="D1132" s="11">
        <f>'Consumptions_nieuw - Copy'!U1132</f>
        <v>0</v>
      </c>
      <c r="E1132" s="11">
        <f>'Consumptions_nieuw - Copy'!V1132</f>
        <v>1.8376174210650586E-3</v>
      </c>
      <c r="F1132" s="11">
        <f>'Consumptions_nieuw - Copy'!W1132</f>
        <v>2.2904659315264441E-4</v>
      </c>
      <c r="G1132" s="11">
        <f>'Consumptions_nieuw - Copy'!X1132</f>
        <v>0</v>
      </c>
      <c r="Q1132" s="1">
        <v>1131</v>
      </c>
      <c r="R1132" s="6">
        <v>0</v>
      </c>
      <c r="S1132" s="6">
        <v>64.552860153352398</v>
      </c>
      <c r="T1132" s="6">
        <v>0</v>
      </c>
      <c r="U1132" s="6">
        <v>0</v>
      </c>
      <c r="V1132" s="6">
        <v>673.27370389999999</v>
      </c>
      <c r="W1132" s="6">
        <v>77.251440882168268</v>
      </c>
      <c r="X1132" s="6">
        <f t="shared" si="17"/>
        <v>0</v>
      </c>
    </row>
    <row r="1133" spans="1:24" x14ac:dyDescent="0.25">
      <c r="A1133" s="11">
        <f>'Consumptions_nieuw - Copy'!R1133</f>
        <v>0</v>
      </c>
      <c r="B1133" s="11">
        <f>'Consumptions_nieuw - Copy'!S1133</f>
        <v>5.1877522349024472E-4</v>
      </c>
      <c r="C1133" s="11">
        <f>'Consumptions_nieuw - Copy'!T1133</f>
        <v>0</v>
      </c>
      <c r="D1133" s="11">
        <f>'Consumptions_nieuw - Copy'!U1133</f>
        <v>0</v>
      </c>
      <c r="E1133" s="11">
        <f>'Consumptions_nieuw - Copy'!V1133</f>
        <v>1.2167585640769135E-3</v>
      </c>
      <c r="F1133" s="11">
        <f>'Consumptions_nieuw - Copy'!W1133</f>
        <v>2.2904659315264441E-4</v>
      </c>
      <c r="G1133" s="11">
        <f>'Consumptions_nieuw - Copy'!X1133</f>
        <v>0</v>
      </c>
      <c r="Q1133" s="1">
        <v>1132</v>
      </c>
      <c r="R1133" s="6">
        <v>0</v>
      </c>
      <c r="S1133" s="6">
        <v>64.552860153352398</v>
      </c>
      <c r="T1133" s="6">
        <v>0</v>
      </c>
      <c r="U1133" s="6">
        <v>0</v>
      </c>
      <c r="V1133" s="6">
        <v>445.80092450000006</v>
      </c>
      <c r="W1133" s="6">
        <v>77.251440882168268</v>
      </c>
      <c r="X1133" s="6">
        <f t="shared" si="17"/>
        <v>0</v>
      </c>
    </row>
    <row r="1134" spans="1:24" x14ac:dyDescent="0.25">
      <c r="A1134" s="11">
        <f>'Consumptions_nieuw - Copy'!R1134</f>
        <v>0</v>
      </c>
      <c r="B1134" s="11">
        <f>'Consumptions_nieuw - Copy'!S1134</f>
        <v>5.1877522349024472E-4</v>
      </c>
      <c r="C1134" s="11">
        <f>'Consumptions_nieuw - Copy'!T1134</f>
        <v>0</v>
      </c>
      <c r="D1134" s="11">
        <f>'Consumptions_nieuw - Copy'!U1134</f>
        <v>0</v>
      </c>
      <c r="E1134" s="11">
        <f>'Consumptions_nieuw - Copy'!V1134</f>
        <v>1.83137763352198E-3</v>
      </c>
      <c r="F1134" s="11">
        <f>'Consumptions_nieuw - Copy'!W1134</f>
        <v>2.2904659315264441E-4</v>
      </c>
      <c r="G1134" s="11">
        <f>'Consumptions_nieuw - Copy'!X1134</f>
        <v>0</v>
      </c>
      <c r="Q1134" s="1">
        <v>1133</v>
      </c>
      <c r="R1134" s="6">
        <v>0</v>
      </c>
      <c r="S1134" s="6">
        <v>64.552860153352398</v>
      </c>
      <c r="T1134" s="6">
        <v>0</v>
      </c>
      <c r="U1134" s="6">
        <v>0</v>
      </c>
      <c r="V1134" s="6">
        <v>670.98754529999997</v>
      </c>
      <c r="W1134" s="6">
        <v>77.251440882168268</v>
      </c>
      <c r="X1134" s="6">
        <f t="shared" si="17"/>
        <v>0</v>
      </c>
    </row>
    <row r="1135" spans="1:24" x14ac:dyDescent="0.25">
      <c r="A1135" s="11">
        <f>'Consumptions_nieuw - Copy'!R1135</f>
        <v>7.7477170366763214E-4</v>
      </c>
      <c r="B1135" s="11">
        <f>'Consumptions_nieuw - Copy'!S1135</f>
        <v>6.9719452836996653E-4</v>
      </c>
      <c r="C1135" s="11">
        <f>'Consumptions_nieuw - Copy'!T1135</f>
        <v>7.4559735410154157E-4</v>
      </c>
      <c r="D1135" s="11">
        <f>'Consumptions_nieuw - Copy'!U1135</f>
        <v>0</v>
      </c>
      <c r="E1135" s="11">
        <f>'Consumptions_nieuw - Copy'!V1135</f>
        <v>5.8654002577414994E-4</v>
      </c>
      <c r="F1135" s="11">
        <f>'Consumptions_nieuw - Copy'!W1135</f>
        <v>7.2829391017883375E-4</v>
      </c>
      <c r="G1135" s="11">
        <f>'Consumptions_nieuw - Copy'!X1135</f>
        <v>7.4559735419511114E-4</v>
      </c>
      <c r="Q1135" s="1">
        <v>1134</v>
      </c>
      <c r="R1135" s="6">
        <v>66.898476799999997</v>
      </c>
      <c r="S1135" s="6">
        <v>86.754144862115297</v>
      </c>
      <c r="T1135" s="6">
        <v>23.596679519999999</v>
      </c>
      <c r="U1135" s="6">
        <v>0</v>
      </c>
      <c r="V1135" s="6">
        <v>214.8989072</v>
      </c>
      <c r="W1135" s="6">
        <v>245.63453737785397</v>
      </c>
      <c r="X1135" s="6">
        <f t="shared" si="17"/>
        <v>9.4386718080000005</v>
      </c>
    </row>
    <row r="1136" spans="1:24" x14ac:dyDescent="0.25">
      <c r="A1136" s="11">
        <f>'Consumptions_nieuw - Copy'!R1136</f>
        <v>7.2205260449063435E-4</v>
      </c>
      <c r="B1136" s="11">
        <f>'Consumptions_nieuw - Copy'!S1136</f>
        <v>6.4975414394130224E-4</v>
      </c>
      <c r="C1136" s="11">
        <f>'Consumptions_nieuw - Copy'!T1136</f>
        <v>6.948634146345578E-4</v>
      </c>
      <c r="D1136" s="11">
        <f>'Consumptions_nieuw - Copy'!U1136</f>
        <v>7.5612713760957618E-4</v>
      </c>
      <c r="E1136" s="11">
        <f>'Consumptions_nieuw - Copy'!V1136</f>
        <v>2.1402471152667519E-3</v>
      </c>
      <c r="F1136" s="11">
        <f>'Consumptions_nieuw - Copy'!W1136</f>
        <v>6.7873737783199801E-4</v>
      </c>
      <c r="G1136" s="11">
        <f>'Consumptions_nieuw - Copy'!X1136</f>
        <v>6.948634145182769E-4</v>
      </c>
      <c r="Q1136" s="1">
        <v>1135</v>
      </c>
      <c r="R1136" s="6">
        <v>62.346390790000001</v>
      </c>
      <c r="S1136" s="6">
        <v>80.850986108616283</v>
      </c>
      <c r="T1136" s="6">
        <v>21.991050820000002</v>
      </c>
      <c r="U1136" s="6">
        <v>20.170441629999999</v>
      </c>
      <c r="V1136" s="6">
        <v>784.15239540000005</v>
      </c>
      <c r="W1136" s="6">
        <v>228.920411766016</v>
      </c>
      <c r="X1136" s="6">
        <f t="shared" si="17"/>
        <v>8.7964203280000017</v>
      </c>
    </row>
    <row r="1137" spans="1:24" x14ac:dyDescent="0.25">
      <c r="A1137" s="11">
        <f>'Consumptions_nieuw - Copy'!R1137</f>
        <v>6.9329689198164668E-4</v>
      </c>
      <c r="B1137" s="11">
        <f>'Consumptions_nieuw - Copy'!S1137</f>
        <v>6.238777143509998E-4</v>
      </c>
      <c r="C1137" s="11">
        <f>'Consumptions_nieuw - Copy'!T1137</f>
        <v>6.6719051039376297E-4</v>
      </c>
      <c r="D1137" s="11">
        <f>'Consumptions_nieuw - Copy'!U1137</f>
        <v>7.0467670197534645E-4</v>
      </c>
      <c r="E1137" s="11">
        <f>'Consumptions_nieuw - Copy'!V1137</f>
        <v>1.2167585640769135E-3</v>
      </c>
      <c r="F1137" s="11">
        <f>'Consumptions_nieuw - Copy'!W1137</f>
        <v>6.5170669237033408E-4</v>
      </c>
      <c r="G1137" s="11">
        <f>'Consumptions_nieuw - Copy'!X1137</f>
        <v>6.6719051027791846E-4</v>
      </c>
      <c r="Q1137" s="1">
        <v>1136</v>
      </c>
      <c r="R1137" s="6">
        <v>59.863448579999996</v>
      </c>
      <c r="S1137" s="6">
        <v>77.631099219314464</v>
      </c>
      <c r="T1137" s="6">
        <v>21.11525821</v>
      </c>
      <c r="U1137" s="6">
        <v>18.79795021</v>
      </c>
      <c r="V1137" s="6">
        <v>445.80092450000006</v>
      </c>
      <c r="W1137" s="6">
        <v>219.803666691556</v>
      </c>
      <c r="X1137" s="6">
        <f t="shared" si="17"/>
        <v>8.4461032840000012</v>
      </c>
    </row>
    <row r="1138" spans="1:24" x14ac:dyDescent="0.25">
      <c r="A1138" s="11">
        <f>'Consumptions_nieuw - Copy'!R1138</f>
        <v>6.5335818045584508E-4</v>
      </c>
      <c r="B1138" s="11">
        <f>'Consumptions_nieuw - Copy'!S1138</f>
        <v>5.8793802909692103E-4</v>
      </c>
      <c r="C1138" s="11">
        <f>'Consumptions_nieuw - Copy'!T1138</f>
        <v>6.2875570741298447E-4</v>
      </c>
      <c r="D1138" s="11">
        <f>'Consumptions_nieuw - Copy'!U1138</f>
        <v>6.7661298407481994E-4</v>
      </c>
      <c r="E1138" s="11">
        <f>'Consumptions_nieuw - Copy'!V1138</f>
        <v>5.9277981331722865E-4</v>
      </c>
      <c r="F1138" s="11">
        <f>'Consumptions_nieuw - Copy'!W1138</f>
        <v>6.1416386484352842E-4</v>
      </c>
      <c r="G1138" s="11">
        <f>'Consumptions_nieuw - Copy'!X1138</f>
        <v>6.2875570750839621E-4</v>
      </c>
      <c r="Q1138" s="1">
        <v>1137</v>
      </c>
      <c r="R1138" s="6">
        <v>56.414898569999998</v>
      </c>
      <c r="S1138" s="6">
        <v>73.159009244482277</v>
      </c>
      <c r="T1138" s="6">
        <v>19.898872820000001</v>
      </c>
      <c r="U1138" s="6">
        <v>18.04932269</v>
      </c>
      <c r="V1138" s="6">
        <v>217.18506579999999</v>
      </c>
      <c r="W1138" s="6">
        <v>207.14145032187767</v>
      </c>
      <c r="X1138" s="6">
        <f t="shared" si="17"/>
        <v>7.9595491280000008</v>
      </c>
    </row>
    <row r="1139" spans="1:24" x14ac:dyDescent="0.25">
      <c r="A1139" s="11">
        <f>'Consumptions_nieuw - Copy'!R1139</f>
        <v>6.9968708580724483E-4</v>
      </c>
      <c r="B1139" s="11">
        <f>'Consumptions_nieuw - Copy'!S1139</f>
        <v>6.2962806393829262E-4</v>
      </c>
      <c r="C1139" s="11">
        <f>'Consumptions_nieuw - Copy'!T1139</f>
        <v>6.7334007879485337E-4</v>
      </c>
      <c r="D1139" s="11">
        <f>'Consumptions_nieuw - Copy'!U1139</f>
        <v>6.3763538159424752E-4</v>
      </c>
      <c r="E1139" s="11">
        <f>'Consumptions_nieuw - Copy'!V1139</f>
        <v>5.8030023823107122E-4</v>
      </c>
      <c r="F1139" s="11">
        <f>'Consumptions_nieuw - Copy'!W1139</f>
        <v>6.5771354463719503E-4</v>
      </c>
      <c r="G1139" s="11">
        <f>'Consumptions_nieuw - Copy'!X1139</f>
        <v>6.7334007878423708E-4</v>
      </c>
      <c r="Q1139" s="1">
        <v>1138</v>
      </c>
      <c r="R1139" s="6">
        <v>60.415216579999992</v>
      </c>
      <c r="S1139" s="6">
        <v>78.346633608647878</v>
      </c>
      <c r="T1139" s="6">
        <v>21.30987987</v>
      </c>
      <c r="U1139" s="6">
        <v>17.00955647</v>
      </c>
      <c r="V1139" s="6">
        <v>212.6127486</v>
      </c>
      <c r="W1139" s="6">
        <v>221.82962126435368</v>
      </c>
      <c r="X1139" s="6">
        <f t="shared" si="17"/>
        <v>8.5239519480000006</v>
      </c>
    </row>
    <row r="1140" spans="1:24" x14ac:dyDescent="0.25">
      <c r="A1140" s="11">
        <f>'Consumptions_nieuw - Copy'!R1140</f>
        <v>7.4282089424584561E-4</v>
      </c>
      <c r="B1140" s="11">
        <f>'Consumptions_nieuw - Copy'!S1140</f>
        <v>6.6844292398601779E-4</v>
      </c>
      <c r="C1140" s="11">
        <f>'Consumptions_nieuw - Copy'!T1140</f>
        <v>7.1484966566020159E-4</v>
      </c>
      <c r="D1140" s="11">
        <f>'Consumptions_nieuw - Copy'!U1140</f>
        <v>6.828494006516486E-4</v>
      </c>
      <c r="E1140" s="11">
        <f>'Consumptions_nieuw - Copy'!V1140</f>
        <v>8.8916971997584303E-4</v>
      </c>
      <c r="F1140" s="11">
        <f>'Consumptions_nieuw - Copy'!W1140</f>
        <v>6.982597982974311E-4</v>
      </c>
      <c r="G1140" s="11">
        <f>'Consumptions_nieuw - Copy'!X1140</f>
        <v>7.1484966575425602E-4</v>
      </c>
      <c r="Q1140" s="1">
        <v>1139</v>
      </c>
      <c r="R1140" s="6">
        <v>64.139650590000002</v>
      </c>
      <c r="S1140" s="6">
        <v>83.176490778146771</v>
      </c>
      <c r="T1140" s="6">
        <v>22.623576079999999</v>
      </c>
      <c r="U1140" s="6">
        <v>18.21568529</v>
      </c>
      <c r="V1140" s="6">
        <v>325.7775987</v>
      </c>
      <c r="W1140" s="6">
        <v>235.50481492043082</v>
      </c>
      <c r="X1140" s="6">
        <f t="shared" si="17"/>
        <v>9.0494304319999994</v>
      </c>
    </row>
    <row r="1141" spans="1:24" x14ac:dyDescent="0.25">
      <c r="A1141" s="11">
        <f>'Consumptions_nieuw - Copy'!R1141</f>
        <v>7.3962579733304642E-4</v>
      </c>
      <c r="B1141" s="11">
        <f>'Consumptions_nieuw - Copy'!S1141</f>
        <v>6.6556774919237138E-4</v>
      </c>
      <c r="C1141" s="11">
        <f>'Consumptions_nieuw - Copy'!T1141</f>
        <v>7.1177488145965644E-4</v>
      </c>
      <c r="D1141" s="11">
        <f>'Consumptions_nieuw - Copy'!U1141</f>
        <v>7.249452114206354E-4</v>
      </c>
      <c r="E1141" s="11">
        <f>'Consumptions_nieuw - Copy'!V1141</f>
        <v>1.2042789889907561E-3</v>
      </c>
      <c r="F1141" s="11">
        <f>'Consumptions_nieuw - Copy'!W1141</f>
        <v>6.9525637216400068E-4</v>
      </c>
      <c r="G1141" s="11">
        <f>'Consumptions_nieuw - Copy'!X1141</f>
        <v>7.1177488155375922E-4</v>
      </c>
      <c r="Q1141" s="1">
        <v>1140</v>
      </c>
      <c r="R1141" s="6">
        <v>63.863766589999997</v>
      </c>
      <c r="S1141" s="6">
        <v>82.818723583480065</v>
      </c>
      <c r="T1141" s="6">
        <v>22.526265250000002</v>
      </c>
      <c r="U1141" s="6">
        <v>19.33863281</v>
      </c>
      <c r="V1141" s="6">
        <v>441.22860730000008</v>
      </c>
      <c r="W1141" s="6">
        <v>234.49183763403201</v>
      </c>
      <c r="X1141" s="6">
        <f t="shared" si="17"/>
        <v>9.0105061000000006</v>
      </c>
    </row>
    <row r="1142" spans="1:24" x14ac:dyDescent="0.25">
      <c r="A1142" s="11">
        <f>'Consumptions_nieuw - Copy'!R1142</f>
        <v>6.9968708580724483E-4</v>
      </c>
      <c r="B1142" s="11">
        <f>'Consumptions_nieuw - Copy'!S1142</f>
        <v>6.2962806393829262E-4</v>
      </c>
      <c r="C1142" s="11">
        <f>'Consumptions_nieuw - Copy'!T1142</f>
        <v>6.7334007879485337E-4</v>
      </c>
      <c r="D1142" s="11">
        <f>'Consumptions_nieuw - Copy'!U1142</f>
        <v>7.2182700313222102E-4</v>
      </c>
      <c r="E1142" s="11">
        <f>'Consumptions_nieuw - Copy'!V1142</f>
        <v>2.1464869028098303E-3</v>
      </c>
      <c r="F1142" s="11">
        <f>'Consumptions_nieuw - Copy'!W1142</f>
        <v>6.5771354463719503E-4</v>
      </c>
      <c r="G1142" s="11">
        <f>'Consumptions_nieuw - Copy'!X1142</f>
        <v>6.7334007878423708E-4</v>
      </c>
      <c r="Q1142" s="1">
        <v>1141</v>
      </c>
      <c r="R1142" s="6">
        <v>60.415216579999992</v>
      </c>
      <c r="S1142" s="6">
        <v>78.346633608647878</v>
      </c>
      <c r="T1142" s="6">
        <v>21.30987987</v>
      </c>
      <c r="U1142" s="6">
        <v>19.25545151</v>
      </c>
      <c r="V1142" s="6">
        <v>786.43855399999995</v>
      </c>
      <c r="W1142" s="6">
        <v>221.82962126435368</v>
      </c>
      <c r="X1142" s="6">
        <f t="shared" si="17"/>
        <v>8.5239519480000006</v>
      </c>
    </row>
    <row r="1143" spans="1:24" x14ac:dyDescent="0.25">
      <c r="A1143" s="11">
        <f>'Consumptions_nieuw - Copy'!R1143</f>
        <v>6.5495556920604052E-4</v>
      </c>
      <c r="B1143" s="11">
        <f>'Consumptions_nieuw - Copy'!S1143</f>
        <v>5.8937547275595206E-4</v>
      </c>
      <c r="C1143" s="11">
        <f>'Consumptions_nieuw - Copy'!T1143</f>
        <v>6.3029294579115705E-4</v>
      </c>
      <c r="D1143" s="11">
        <f>'Consumptions_nieuw - Copy'!U1143</f>
        <v>6.828494006516486E-4</v>
      </c>
      <c r="E1143" s="11">
        <f>'Consumptions_nieuw - Copy'!V1143</f>
        <v>1.5193882582786066E-3</v>
      </c>
      <c r="F1143" s="11">
        <f>'Consumptions_nieuw - Copy'!W1143</f>
        <v>6.156654278847251E-4</v>
      </c>
      <c r="G1143" s="11">
        <f>'Consumptions_nieuw - Copy'!X1143</f>
        <v>6.3029294588654462E-4</v>
      </c>
      <c r="Q1143" s="1">
        <v>1142</v>
      </c>
      <c r="R1143" s="6">
        <v>56.552826780000004</v>
      </c>
      <c r="S1143" s="6">
        <v>73.337874956062464</v>
      </c>
      <c r="T1143" s="6">
        <v>19.947523369999999</v>
      </c>
      <c r="U1143" s="6">
        <v>18.21568529</v>
      </c>
      <c r="V1143" s="6">
        <v>556.67961600000001</v>
      </c>
      <c r="W1143" s="6">
        <v>207.6478883653833</v>
      </c>
      <c r="X1143" s="6">
        <f t="shared" si="17"/>
        <v>7.9790093479999999</v>
      </c>
    </row>
    <row r="1144" spans="1:24" x14ac:dyDescent="0.25">
      <c r="A1144" s="11">
        <f>'Consumptions_nieuw - Copy'!R1144</f>
        <v>7.1885766728403938E-4</v>
      </c>
      <c r="B1144" s="11">
        <f>'Consumptions_nieuw - Copy'!S1144</f>
        <v>6.4687911284839268E-4</v>
      </c>
      <c r="C1144" s="11">
        <f>'Consumptions_nieuw - Copy'!T1144</f>
        <v>6.9178878399812471E-4</v>
      </c>
      <c r="D1144" s="11">
        <f>'Consumptions_nieuw - Copy'!U1144</f>
        <v>6.3919432979299006E-4</v>
      </c>
      <c r="E1144" s="11">
        <f>'Consumptions_nieuw - Copy'!V1144</f>
        <v>2.1371272214952123E-3</v>
      </c>
      <c r="F1144" s="11">
        <f>'Consumptions_nieuw - Copy'!W1144</f>
        <v>6.7573410201039426E-4</v>
      </c>
      <c r="G1144" s="11">
        <f>'Consumptions_nieuw - Copy'!X1144</f>
        <v>6.9178878409254267E-4</v>
      </c>
      <c r="Q1144" s="1">
        <v>1143</v>
      </c>
      <c r="R1144" s="6">
        <v>62.07052058</v>
      </c>
      <c r="S1144" s="6">
        <v>80.493236795091832</v>
      </c>
      <c r="T1144" s="6">
        <v>21.893744850000001</v>
      </c>
      <c r="U1144" s="6">
        <v>17.05114296</v>
      </c>
      <c r="V1144" s="6">
        <v>783.00931609999998</v>
      </c>
      <c r="W1144" s="6">
        <v>227.90748517587525</v>
      </c>
      <c r="X1144" s="6">
        <f t="shared" si="17"/>
        <v>8.7574979400000004</v>
      </c>
    </row>
    <row r="1145" spans="1:24" x14ac:dyDescent="0.25">
      <c r="A1145" s="11">
        <f>'Consumptions_nieuw - Copy'!R1145</f>
        <v>7.7956450885884813E-4</v>
      </c>
      <c r="B1145" s="11">
        <f>'Consumptions_nieuw - Copy'!S1145</f>
        <v>7.0150743437233918E-4</v>
      </c>
      <c r="C1145" s="11">
        <f>'Consumptions_nieuw - Copy'!T1145</f>
        <v>7.5020968444043494E-4</v>
      </c>
      <c r="D1145" s="11">
        <f>'Consumptions_nieuw - Copy'!U1145</f>
        <v>7.015586500072657E-4</v>
      </c>
      <c r="E1145" s="11">
        <f>'Consumptions_nieuw - Copy'!V1145</f>
        <v>1.2042789889907561E-3</v>
      </c>
      <c r="F1145" s="11">
        <f>'Consumptions_nieuw - Copy'!W1145</f>
        <v>7.3279919969080633E-4</v>
      </c>
      <c r="G1145" s="11">
        <f>'Consumptions_nieuw - Copy'!X1145</f>
        <v>7.5020968432328136E-4</v>
      </c>
      <c r="Q1145" s="1">
        <v>1144</v>
      </c>
      <c r="R1145" s="6">
        <v>67.312316600000003</v>
      </c>
      <c r="S1145" s="6">
        <v>87.290813549090373</v>
      </c>
      <c r="T1145" s="6">
        <v>23.742650640000001</v>
      </c>
      <c r="U1145" s="6">
        <v>18.714773080000001</v>
      </c>
      <c r="V1145" s="6">
        <v>441.22860730000008</v>
      </c>
      <c r="W1145" s="6">
        <v>247.15405400371034</v>
      </c>
      <c r="X1145" s="6">
        <f t="shared" si="17"/>
        <v>9.497060256000001</v>
      </c>
    </row>
    <row r="1146" spans="1:24" x14ac:dyDescent="0.25">
      <c r="A1146" s="11">
        <f>'Consumptions_nieuw - Copy'!R1146</f>
        <v>8.2589341421024788E-4</v>
      </c>
      <c r="B1146" s="11">
        <f>'Consumptions_nieuw - Copy'!S1146</f>
        <v>7.4319746891726777E-4</v>
      </c>
      <c r="C1146" s="11">
        <f>'Consumptions_nieuw - Copy'!T1146</f>
        <v>7.947940555063283E-4</v>
      </c>
      <c r="D1146" s="11">
        <f>'Consumptions_nieuw - Copy'!U1146</f>
        <v>7.608046059876623E-4</v>
      </c>
      <c r="E1146" s="11">
        <f>'Consumptions_nieuw - Copy'!V1146</f>
        <v>1.5225081520501458E-3</v>
      </c>
      <c r="F1146" s="11">
        <f>'Consumptions_nieuw - Copy'!W1146</f>
        <v>7.7634887948447293E-4</v>
      </c>
      <c r="G1146" s="11">
        <f>'Consumptions_nieuw - Copy'!X1146</f>
        <v>7.9479405549379709E-4</v>
      </c>
      <c r="Q1146" s="1">
        <v>1145</v>
      </c>
      <c r="R1146" s="6">
        <v>71.312634610000003</v>
      </c>
      <c r="S1146" s="6">
        <v>92.478437876368631</v>
      </c>
      <c r="T1146" s="6">
        <v>25.153657679999998</v>
      </c>
      <c r="U1146" s="6">
        <v>20.295217739999998</v>
      </c>
      <c r="V1146" s="6">
        <v>557.82269529999996</v>
      </c>
      <c r="W1146" s="6">
        <v>261.84222494618632</v>
      </c>
      <c r="X1146" s="6">
        <f t="shared" si="17"/>
        <v>10.061463072</v>
      </c>
    </row>
    <row r="1147" spans="1:24" x14ac:dyDescent="0.25">
      <c r="A1147" s="11">
        <f>'Consumptions_nieuw - Copy'!R1147</f>
        <v>9.2174616211964224E-4</v>
      </c>
      <c r="B1147" s="11">
        <f>'Consumptions_nieuw - Copy'!S1147</f>
        <v>8.2945256969292039E-4</v>
      </c>
      <c r="C1147" s="11">
        <f>'Consumptions_nieuw - Copy'!T1147</f>
        <v>8.8703742859052377E-4</v>
      </c>
      <c r="D1147" s="11">
        <f>'Consumptions_nieuw - Copy'!U1147</f>
        <v>8.0601862504506348E-4</v>
      </c>
      <c r="E1147" s="11">
        <f>'Consumptions_nieuw - Copy'!V1147</f>
        <v>9.0164929506200047E-4</v>
      </c>
      <c r="F1147" s="11">
        <f>'Consumptions_nieuw - Copy'!W1147</f>
        <v>8.6645151517971807E-4</v>
      </c>
      <c r="G1147" s="11">
        <f>'Consumptions_nieuw - Copy'!X1147</f>
        <v>8.8703742847121307E-4</v>
      </c>
      <c r="Q1147" s="1">
        <v>1146</v>
      </c>
      <c r="R1147" s="6">
        <v>79.589140839999999</v>
      </c>
      <c r="S1147" s="6">
        <v>103.21143591822427</v>
      </c>
      <c r="T1147" s="6">
        <v>28.072977739999999</v>
      </c>
      <c r="U1147" s="6">
        <v>21.501346560000002</v>
      </c>
      <c r="V1147" s="6">
        <v>330.34991589999998</v>
      </c>
      <c r="W1147" s="6">
        <v>292.23149351784338</v>
      </c>
      <c r="X1147" s="6">
        <f t="shared" si="17"/>
        <v>11.229191096000001</v>
      </c>
    </row>
    <row r="1148" spans="1:24" x14ac:dyDescent="0.25">
      <c r="A1148" s="11">
        <f>'Consumptions_nieuw - Copy'!R1148</f>
        <v>9.7606296945924387E-4</v>
      </c>
      <c r="B1148" s="11">
        <f>'Consumptions_nieuw - Copy'!S1148</f>
        <v>8.7833068562675402E-4</v>
      </c>
      <c r="C1148" s="11">
        <f>'Consumptions_nieuw - Copy'!T1148</f>
        <v>9.3930891419585576E-4</v>
      </c>
      <c r="D1148" s="11">
        <f>'Consumptions_nieuw - Copy'!U1148</f>
        <v>8.9956471550281514E-4</v>
      </c>
      <c r="E1148" s="11">
        <f>'Consumptions_nieuw - Copy'!V1148</f>
        <v>8.9852940101752346E-4</v>
      </c>
      <c r="F1148" s="11">
        <f>'Consumptions_nieuw - Copy'!W1148</f>
        <v>9.1750991061878757E-4</v>
      </c>
      <c r="G1148" s="11">
        <f>'Consumptions_nieuw - Copy'!X1148</f>
        <v>9.3930891407572074E-4</v>
      </c>
      <c r="Q1148" s="1">
        <v>1147</v>
      </c>
      <c r="R1148" s="6">
        <v>84.279182640000002</v>
      </c>
      <c r="S1148" s="6">
        <v>109.29349620091902</v>
      </c>
      <c r="T1148" s="6">
        <v>29.72726673</v>
      </c>
      <c r="U1148" s="6">
        <v>23.996781339999998</v>
      </c>
      <c r="V1148" s="6">
        <v>329.20683650000001</v>
      </c>
      <c r="W1148" s="6">
        <v>309.4521583725745</v>
      </c>
      <c r="X1148" s="6">
        <f t="shared" si="17"/>
        <v>11.890906692000001</v>
      </c>
    </row>
    <row r="1149" spans="1:24" x14ac:dyDescent="0.25">
      <c r="A1149" s="11">
        <f>'Consumptions_nieuw - Copy'!R1149</f>
        <v>1.0287819888410463E-3</v>
      </c>
      <c r="B1149" s="11">
        <f>'Consumptions_nieuw - Copy'!S1149</f>
        <v>9.2577099824210532E-4</v>
      </c>
      <c r="C1149" s="11">
        <f>'Consumptions_nieuw - Copy'!T1149</f>
        <v>9.9004277688078345E-4</v>
      </c>
      <c r="D1149" s="11">
        <f>'Consumptions_nieuw - Copy'!U1149</f>
        <v>9.5257441085184785E-4</v>
      </c>
      <c r="E1149" s="11">
        <f>'Consumptions_nieuw - Copy'!V1149</f>
        <v>1.2136386703053741E-3</v>
      </c>
      <c r="F1149" s="11">
        <f>'Consumptions_nieuw - Copy'!W1149</f>
        <v>9.6706636766655588E-4</v>
      </c>
      <c r="G1149" s="11">
        <f>'Consumptions_nieuw - Copy'!X1149</f>
        <v>9.9004277686517398E-4</v>
      </c>
      <c r="Q1149" s="1">
        <v>1148</v>
      </c>
      <c r="R1149" s="6">
        <v>88.831261760000004</v>
      </c>
      <c r="S1149" s="6">
        <v>115.19664601845783</v>
      </c>
      <c r="T1149" s="6">
        <v>31.332892999999999</v>
      </c>
      <c r="U1149" s="6">
        <v>25.41086756</v>
      </c>
      <c r="V1149" s="6">
        <v>444.6578452</v>
      </c>
      <c r="W1149" s="6">
        <v>326.16625858800131</v>
      </c>
      <c r="X1149" s="6">
        <f t="shared" si="17"/>
        <v>12.5331572</v>
      </c>
    </row>
    <row r="1150" spans="1:24" x14ac:dyDescent="0.25">
      <c r="A1150" s="11">
        <f>'Consumptions_nieuw - Copy'!R1150</f>
        <v>1.0799036194726532E-3</v>
      </c>
      <c r="B1150" s="11">
        <f>'Consumptions_nieuw - Copy'!S1150</f>
        <v>9.7177386697609345E-4</v>
      </c>
      <c r="C1150" s="11">
        <f>'Consumptions_nieuw - Copy'!T1150</f>
        <v>1.0392394011875387E-3</v>
      </c>
      <c r="D1150" s="11">
        <f>'Consumptions_nieuw - Copy'!U1150</f>
        <v>1.0040247685133453E-3</v>
      </c>
      <c r="E1150" s="11">
        <f>'Consumptions_nieuw - Copy'!V1150</f>
        <v>2.1464869028098303E-3</v>
      </c>
      <c r="F1150" s="11">
        <f>'Consumptions_nieuw - Copy'!W1150</f>
        <v>1.0151212619594358E-3</v>
      </c>
      <c r="G1150" s="11">
        <f>'Consumptions_nieuw - Copy'!X1150</f>
        <v>1.0392394012764786E-3</v>
      </c>
      <c r="Q1150" s="1">
        <v>1149</v>
      </c>
      <c r="R1150" s="6">
        <v>93.245412669999993</v>
      </c>
      <c r="S1150" s="6">
        <v>120.92093009675095</v>
      </c>
      <c r="T1150" s="6">
        <v>32.889868720000003</v>
      </c>
      <c r="U1150" s="6">
        <v>26.783356900000001</v>
      </c>
      <c r="V1150" s="6">
        <v>786.43855399999995</v>
      </c>
      <c r="W1150" s="6">
        <v>342.37392085648679</v>
      </c>
      <c r="X1150" s="6">
        <f t="shared" si="17"/>
        <v>13.155947488000002</v>
      </c>
    </row>
    <row r="1151" spans="1:24" x14ac:dyDescent="0.25">
      <c r="A1151" s="11">
        <f>'Consumptions_nieuw - Copy'!R1151</f>
        <v>1.1182447825420553E-3</v>
      </c>
      <c r="B1151" s="11">
        <f>'Consumptions_nieuw - Copy'!S1151</f>
        <v>1.0062759647962935E-3</v>
      </c>
      <c r="C1151" s="11">
        <f>'Consumptions_nieuw - Copy'!T1151</f>
        <v>1.0761368119100567E-3</v>
      </c>
      <c r="D1151" s="11">
        <f>'Consumptions_nieuw - Copy'!U1151</f>
        <v>1.0539161779761E-3</v>
      </c>
      <c r="E1151" s="11">
        <f>'Consumptions_nieuw - Copy'!V1151</f>
        <v>5.8342013200261063E-4</v>
      </c>
      <c r="F1151" s="11">
        <f>'Consumptions_nieuw - Copy'!W1151</f>
        <v>1.0511623761332179E-3</v>
      </c>
      <c r="G1151" s="11">
        <f>'Consumptions_nieuw - Copy'!X1151</f>
        <v>1.0761368122090653E-3</v>
      </c>
      <c r="Q1151" s="1">
        <v>1150</v>
      </c>
      <c r="R1151" s="6">
        <v>96.556020680000003</v>
      </c>
      <c r="S1151" s="6">
        <v>125.21413646963883</v>
      </c>
      <c r="T1151" s="6">
        <v>34.057598689999999</v>
      </c>
      <c r="U1151" s="6">
        <v>28.114259749999999</v>
      </c>
      <c r="V1151" s="6">
        <v>213.75582790000001</v>
      </c>
      <c r="W1151" s="6">
        <v>354.52964848640136</v>
      </c>
      <c r="X1151" s="6">
        <f t="shared" si="17"/>
        <v>13.623039476000001</v>
      </c>
    </row>
    <row r="1152" spans="1:24" x14ac:dyDescent="0.25">
      <c r="A1152" s="11">
        <f>'Consumptions_nieuw - Copy'!R1152</f>
        <v>1.2109025932448547E-3</v>
      </c>
      <c r="B1152" s="11">
        <f>'Consumptions_nieuw - Copy'!S1152</f>
        <v>1.0896560347754796E-3</v>
      </c>
      <c r="C1152" s="11">
        <f>'Consumptions_nieuw - Copy'!T1152</f>
        <v>1.1653055543578191E-3</v>
      </c>
      <c r="D1152" s="11">
        <f>'Consumptions_nieuw - Copy'!U1152</f>
        <v>1.0913346763124652E-3</v>
      </c>
      <c r="E1152" s="11">
        <f>'Consumptions_nieuw - Copy'!V1152</f>
        <v>1.2167585640769135E-3</v>
      </c>
      <c r="F1152" s="11">
        <f>'Consumptions_nieuw - Copy'!W1152</f>
        <v>1.1382617360068594E-3</v>
      </c>
      <c r="G1152" s="11">
        <f>'Consumptions_nieuw - Copy'!X1152</f>
        <v>1.1653055539181455E-3</v>
      </c>
      <c r="Q1152" s="1">
        <v>1151</v>
      </c>
      <c r="R1152" s="6">
        <v>104.5566567</v>
      </c>
      <c r="S1152" s="6">
        <v>135.58938523485739</v>
      </c>
      <c r="T1152" s="6">
        <v>36.879612780000002</v>
      </c>
      <c r="U1152" s="6">
        <v>29.112435319999996</v>
      </c>
      <c r="V1152" s="6">
        <v>445.80092450000006</v>
      </c>
      <c r="W1152" s="6">
        <v>383.90599046791766</v>
      </c>
      <c r="X1152" s="6">
        <f t="shared" si="17"/>
        <v>14.751845112000002</v>
      </c>
    </row>
    <row r="1153" spans="1:24" x14ac:dyDescent="0.25">
      <c r="A1153" s="11">
        <f>'Consumptions_nieuw - Copy'!R1153</f>
        <v>1.3642672450592107E-3</v>
      </c>
      <c r="B1153" s="11">
        <f>'Consumptions_nieuw - Copy'!S1153</f>
        <v>1.2276644260562799E-3</v>
      </c>
      <c r="C1153" s="11">
        <f>'Consumptions_nieuw - Copy'!T1153</f>
        <v>1.3128951972478918E-3</v>
      </c>
      <c r="D1153" s="11">
        <f>'Consumptions_nieuw - Copy'!U1153</f>
        <v>1.1817627144272674E-3</v>
      </c>
      <c r="E1153" s="11">
        <f>'Consumptions_nieuw - Copy'!V1153</f>
        <v>9.0476918856060217E-4</v>
      </c>
      <c r="F1153" s="11">
        <f>'Consumptions_nieuw - Copy'!W1153</f>
        <v>1.2824261932746048E-3</v>
      </c>
      <c r="G1153" s="11">
        <f>'Consumptions_nieuw - Copy'!X1153</f>
        <v>1.3128951974378422E-3</v>
      </c>
      <c r="Q1153" s="1">
        <v>1152</v>
      </c>
      <c r="R1153" s="6">
        <v>117.7990887</v>
      </c>
      <c r="S1153" s="6">
        <v>152.76221072640897</v>
      </c>
      <c r="T1153" s="6">
        <v>41.550532660000002</v>
      </c>
      <c r="U1153" s="6">
        <v>31.524692959999999</v>
      </c>
      <c r="V1153" s="6">
        <v>331.49299509999997</v>
      </c>
      <c r="W1153" s="6">
        <v>432.52890118070479</v>
      </c>
      <c r="X1153" s="6">
        <f t="shared" si="17"/>
        <v>16.620213064000001</v>
      </c>
    </row>
    <row r="1154" spans="1:24" x14ac:dyDescent="0.25">
      <c r="A1154" s="11">
        <f>'Consumptions_nieuw - Copy'!R1154</f>
        <v>0</v>
      </c>
      <c r="B1154" s="11">
        <f>'Consumptions_nieuw - Copy'!S1154</f>
        <v>5.1877522349024472E-4</v>
      </c>
      <c r="C1154" s="11">
        <f>'Consumptions_nieuw - Copy'!T1154</f>
        <v>0</v>
      </c>
      <c r="D1154" s="11">
        <f>'Consumptions_nieuw - Copy'!U1154</f>
        <v>1.3314367088973352E-3</v>
      </c>
      <c r="E1154" s="11">
        <f>'Consumptions_nieuw - Copy'!V1154</f>
        <v>1.5225081520501458E-3</v>
      </c>
      <c r="F1154" s="11">
        <f>'Consumptions_nieuw - Copy'!W1154</f>
        <v>2.2904659315264441E-4</v>
      </c>
      <c r="G1154" s="11">
        <f>'Consumptions_nieuw - Copy'!X1154</f>
        <v>0</v>
      </c>
      <c r="Q1154" s="1">
        <v>1153</v>
      </c>
      <c r="R1154" s="6">
        <v>0</v>
      </c>
      <c r="S1154" s="6">
        <v>64.552860153352398</v>
      </c>
      <c r="T1154" s="6">
        <v>0</v>
      </c>
      <c r="U1154" s="6">
        <v>35.517395270000002</v>
      </c>
      <c r="V1154" s="6">
        <v>557.82269529999996</v>
      </c>
      <c r="W1154" s="6">
        <v>77.251440882168268</v>
      </c>
      <c r="X1154" s="6">
        <f t="shared" si="17"/>
        <v>0</v>
      </c>
    </row>
    <row r="1155" spans="1:24" x14ac:dyDescent="0.25">
      <c r="A1155" s="11">
        <f>'Consumptions_nieuw - Copy'!R1155</f>
        <v>0</v>
      </c>
      <c r="B1155" s="11">
        <f>'Consumptions_nieuw - Copy'!S1155</f>
        <v>5.1877522349024472E-4</v>
      </c>
      <c r="C1155" s="11">
        <f>'Consumptions_nieuw - Copy'!T1155</f>
        <v>0</v>
      </c>
      <c r="D1155" s="11">
        <f>'Consumptions_nieuw - Copy'!U1155</f>
        <v>0</v>
      </c>
      <c r="E1155" s="11">
        <f>'Consumptions_nieuw - Copy'!V1155</f>
        <v>1.2042789889907561E-3</v>
      </c>
      <c r="F1155" s="11">
        <f>'Consumptions_nieuw - Copy'!W1155</f>
        <v>2.2904659315264441E-4</v>
      </c>
      <c r="G1155" s="11">
        <f>'Consumptions_nieuw - Copy'!X1155</f>
        <v>0</v>
      </c>
      <c r="Q1155" s="1">
        <v>1154</v>
      </c>
      <c r="R1155" s="6">
        <v>0</v>
      </c>
      <c r="S1155" s="6">
        <v>64.552860153352398</v>
      </c>
      <c r="T1155" s="6">
        <v>0</v>
      </c>
      <c r="U1155" s="6">
        <v>0</v>
      </c>
      <c r="V1155" s="6">
        <v>441.22860730000008</v>
      </c>
      <c r="W1155" s="6">
        <v>77.251440882168268</v>
      </c>
      <c r="X1155" s="6">
        <f t="shared" ref="X1155:X1218" si="18">T1155*0.4</f>
        <v>0</v>
      </c>
    </row>
    <row r="1156" spans="1:24" x14ac:dyDescent="0.25">
      <c r="A1156" s="11">
        <f>'Consumptions_nieuw - Copy'!R1156</f>
        <v>0</v>
      </c>
      <c r="B1156" s="11">
        <f>'Consumptions_nieuw - Copy'!S1156</f>
        <v>5.1877522349024472E-4</v>
      </c>
      <c r="C1156" s="11">
        <f>'Consumptions_nieuw - Copy'!T1156</f>
        <v>0</v>
      </c>
      <c r="D1156" s="11">
        <f>'Consumptions_nieuw - Copy'!U1156</f>
        <v>0</v>
      </c>
      <c r="E1156" s="11">
        <f>'Consumptions_nieuw - Copy'!V1156</f>
        <v>2.1464869028098303E-3</v>
      </c>
      <c r="F1156" s="11">
        <f>'Consumptions_nieuw - Copy'!W1156</f>
        <v>2.2904659315264441E-4</v>
      </c>
      <c r="G1156" s="11">
        <f>'Consumptions_nieuw - Copy'!X1156</f>
        <v>0</v>
      </c>
      <c r="Q1156" s="1">
        <v>1155</v>
      </c>
      <c r="R1156" s="6">
        <v>0</v>
      </c>
      <c r="S1156" s="6">
        <v>64.552860153352398</v>
      </c>
      <c r="T1156" s="6">
        <v>0</v>
      </c>
      <c r="U1156" s="6">
        <v>0</v>
      </c>
      <c r="V1156" s="6">
        <v>786.43855399999995</v>
      </c>
      <c r="W1156" s="6">
        <v>77.251440882168268</v>
      </c>
      <c r="X1156" s="6">
        <f t="shared" si="18"/>
        <v>0</v>
      </c>
    </row>
    <row r="1157" spans="1:24" x14ac:dyDescent="0.25">
      <c r="A1157" s="11">
        <f>'Consumptions_nieuw - Copy'!R1157</f>
        <v>0</v>
      </c>
      <c r="B1157" s="11">
        <f>'Consumptions_nieuw - Copy'!S1157</f>
        <v>5.1877522349024472E-4</v>
      </c>
      <c r="C1157" s="11">
        <f>'Consumptions_nieuw - Copy'!T1157</f>
        <v>0</v>
      </c>
      <c r="D1157" s="11">
        <f>'Consumptions_nieuw - Copy'!U1157</f>
        <v>0</v>
      </c>
      <c r="E1157" s="11">
        <f>'Consumptions_nieuw - Copy'!V1157</f>
        <v>9.0476918856060217E-4</v>
      </c>
      <c r="F1157" s="11">
        <f>'Consumptions_nieuw - Copy'!W1157</f>
        <v>2.2904659315264441E-4</v>
      </c>
      <c r="G1157" s="11">
        <f>'Consumptions_nieuw - Copy'!X1157</f>
        <v>0</v>
      </c>
      <c r="Q1157" s="1">
        <v>1156</v>
      </c>
      <c r="R1157" s="6">
        <v>0</v>
      </c>
      <c r="S1157" s="6">
        <v>64.552860153352398</v>
      </c>
      <c r="T1157" s="6">
        <v>0</v>
      </c>
      <c r="U1157" s="6">
        <v>0</v>
      </c>
      <c r="V1157" s="6">
        <v>331.49299509999997</v>
      </c>
      <c r="W1157" s="6">
        <v>77.251440882168268</v>
      </c>
      <c r="X1157" s="6">
        <f t="shared" si="18"/>
        <v>0</v>
      </c>
    </row>
    <row r="1158" spans="1:24" x14ac:dyDescent="0.25">
      <c r="A1158" s="11">
        <f>'Consumptions_nieuw - Copy'!R1158</f>
        <v>0</v>
      </c>
      <c r="B1158" s="11">
        <f>'Consumptions_nieuw - Copy'!S1158</f>
        <v>5.1877522349024472E-4</v>
      </c>
      <c r="C1158" s="11">
        <f>'Consumptions_nieuw - Copy'!T1158</f>
        <v>0</v>
      </c>
      <c r="D1158" s="11">
        <f>'Consumptions_nieuw - Copy'!U1158</f>
        <v>0</v>
      </c>
      <c r="E1158" s="11">
        <f>'Consumptions_nieuw - Copy'!V1158</f>
        <v>1.8376174210650586E-3</v>
      </c>
      <c r="F1158" s="11">
        <f>'Consumptions_nieuw - Copy'!W1158</f>
        <v>2.2904659315264441E-4</v>
      </c>
      <c r="G1158" s="11">
        <f>'Consumptions_nieuw - Copy'!X1158</f>
        <v>0</v>
      </c>
      <c r="Q1158" s="1">
        <v>1157</v>
      </c>
      <c r="R1158" s="6">
        <v>0</v>
      </c>
      <c r="S1158" s="6">
        <v>64.552860153352398</v>
      </c>
      <c r="T1158" s="6">
        <v>0</v>
      </c>
      <c r="U1158" s="6">
        <v>0</v>
      </c>
      <c r="V1158" s="6">
        <v>673.27370389999999</v>
      </c>
      <c r="W1158" s="6">
        <v>77.251440882168268</v>
      </c>
      <c r="X1158" s="6">
        <f t="shared" si="18"/>
        <v>0</v>
      </c>
    </row>
    <row r="1159" spans="1:24" x14ac:dyDescent="0.25">
      <c r="A1159" s="11">
        <f>'Consumptions_nieuw - Copy'!R1159</f>
        <v>1.3115481459980258E-3</v>
      </c>
      <c r="B1159" s="11">
        <f>'Consumptions_nieuw - Copy'!S1159</f>
        <v>1.1802240415535049E-3</v>
      </c>
      <c r="C1159" s="11">
        <f>'Consumptions_nieuw - Copy'!T1159</f>
        <v>1.2621612574649323E-3</v>
      </c>
      <c r="D1159" s="11">
        <f>'Consumptions_nieuw - Copy'!U1159</f>
        <v>0</v>
      </c>
      <c r="E1159" s="11">
        <f>'Consumptions_nieuw - Copy'!V1159</f>
        <v>5.8342013200261063E-4</v>
      </c>
      <c r="F1159" s="11">
        <f>'Consumptions_nieuw - Copy'!W1159</f>
        <v>1.2328696609277688E-3</v>
      </c>
      <c r="G1159" s="11">
        <f>'Consumptions_nieuw - Copy'!X1159</f>
        <v>1.2621612569184064E-3</v>
      </c>
      <c r="Q1159" s="1">
        <v>1158</v>
      </c>
      <c r="R1159" s="6">
        <v>113.2470027</v>
      </c>
      <c r="S1159" s="6">
        <v>146.8590519636881</v>
      </c>
      <c r="T1159" s="6">
        <v>39.944903949999997</v>
      </c>
      <c r="U1159" s="6">
        <v>0</v>
      </c>
      <c r="V1159" s="6">
        <v>213.75582790000001</v>
      </c>
      <c r="W1159" s="6">
        <v>415.81477556886676</v>
      </c>
      <c r="X1159" s="6">
        <f t="shared" si="18"/>
        <v>15.977961579999999</v>
      </c>
    </row>
    <row r="1160" spans="1:24" x14ac:dyDescent="0.25">
      <c r="A1160" s="11">
        <f>'Consumptions_nieuw - Copy'!R1160</f>
        <v>1.2811945655044172E-3</v>
      </c>
      <c r="B1160" s="11">
        <f>'Consumptions_nieuw - Copy'!S1160</f>
        <v>1.1529097367572964E-3</v>
      </c>
      <c r="C1160" s="11">
        <f>'Consumptions_nieuw - Copy'!T1160</f>
        <v>1.2329506535216773E-3</v>
      </c>
      <c r="D1160" s="11">
        <f>'Consumptions_nieuw - Copy'!U1160</f>
        <v>1.2799862732631054E-3</v>
      </c>
      <c r="E1160" s="11">
        <f>'Consumptions_nieuw - Copy'!V1160</f>
        <v>8.9852940101752346E-4</v>
      </c>
      <c r="F1160" s="11">
        <f>'Consumptions_nieuw - Copy'!W1160</f>
        <v>1.2043369620620445E-3</v>
      </c>
      <c r="G1160" s="11">
        <f>'Consumptions_nieuw - Copy'!X1160</f>
        <v>1.2329506538182133E-3</v>
      </c>
      <c r="Q1160" s="1">
        <v>1159</v>
      </c>
      <c r="R1160" s="6">
        <v>110.62609089999998</v>
      </c>
      <c r="S1160" s="6">
        <v>143.4602456640483</v>
      </c>
      <c r="T1160" s="6">
        <v>39.020446190000001</v>
      </c>
      <c r="U1160" s="6">
        <v>34.144903849999999</v>
      </c>
      <c r="V1160" s="6">
        <v>329.20683650000001</v>
      </c>
      <c r="W1160" s="6">
        <v>406.1914405552555</v>
      </c>
      <c r="X1160" s="6">
        <f t="shared" si="18"/>
        <v>15.608178476000001</v>
      </c>
    </row>
    <row r="1161" spans="1:24" x14ac:dyDescent="0.25">
      <c r="A1161" s="11">
        <f>'Consumptions_nieuw - Copy'!R1161</f>
        <v>1.1917320117680603E-3</v>
      </c>
      <c r="B1161" s="11">
        <f>'Consumptions_nieuw - Copy'!S1161</f>
        <v>1.0724049858653797E-3</v>
      </c>
      <c r="C1161" s="11">
        <f>'Consumptions_nieuw - Copy'!T1161</f>
        <v>1.1468568491545478E-3</v>
      </c>
      <c r="D1161" s="11">
        <f>'Consumptions_nieuw - Copy'!U1161</f>
        <v>1.2503631393274424E-3</v>
      </c>
      <c r="E1161" s="11">
        <f>'Consumptions_nieuw - Copy'!V1161</f>
        <v>1.2136386703053741E-3</v>
      </c>
      <c r="F1161" s="11">
        <f>'Consumptions_nieuw - Copy'!W1161</f>
        <v>1.1202411786336601E-3</v>
      </c>
      <c r="G1161" s="11">
        <f>'Consumptions_nieuw - Copy'!X1161</f>
        <v>1.1468568491364657E-3</v>
      </c>
      <c r="Q1161" s="1">
        <v>1160</v>
      </c>
      <c r="R1161" s="6">
        <v>102.9013527</v>
      </c>
      <c r="S1161" s="6">
        <v>133.44278204841345</v>
      </c>
      <c r="T1161" s="6">
        <v>36.295747800000001</v>
      </c>
      <c r="U1161" s="6">
        <v>33.354677359999997</v>
      </c>
      <c r="V1161" s="6">
        <v>444.6578452</v>
      </c>
      <c r="W1161" s="6">
        <v>377.82812655639606</v>
      </c>
      <c r="X1161" s="6">
        <f t="shared" si="18"/>
        <v>14.518299120000002</v>
      </c>
    </row>
    <row r="1162" spans="1:24" x14ac:dyDescent="0.25">
      <c r="A1162" s="11">
        <f>'Consumptions_nieuw - Copy'!R1162</f>
        <v>1.0719158771906555E-3</v>
      </c>
      <c r="B1162" s="11">
        <f>'Consumptions_nieuw - Copy'!S1162</f>
        <v>9.6458593017725424E-4</v>
      </c>
      <c r="C1162" s="11">
        <f>'Consumptions_nieuw - Copy'!T1162</f>
        <v>1.0315524408441633E-3</v>
      </c>
      <c r="D1162" s="11">
        <f>'Consumptions_nieuw - Copy'!U1162</f>
        <v>1.1630534654465193E-3</v>
      </c>
      <c r="E1162" s="11">
        <f>'Consumptions_nieuw - Copy'!V1162</f>
        <v>1.5256280455487475E-3</v>
      </c>
      <c r="F1162" s="11">
        <f>'Consumptions_nieuw - Copy'!W1162</f>
        <v>1.0076126963395513E-3</v>
      </c>
      <c r="G1162" s="11">
        <f>'Consumptions_nieuw - Copy'!X1162</f>
        <v>1.0315524407225741E-3</v>
      </c>
      <c r="Q1162" s="1">
        <v>1161</v>
      </c>
      <c r="R1162" s="6">
        <v>92.555702670000002</v>
      </c>
      <c r="S1162" s="6">
        <v>120.02651213313875</v>
      </c>
      <c r="T1162" s="6">
        <v>32.646591649999998</v>
      </c>
      <c r="U1162" s="6">
        <v>31.025605179999999</v>
      </c>
      <c r="V1162" s="6">
        <v>558.96577449999995</v>
      </c>
      <c r="W1162" s="6">
        <v>339.84147754392535</v>
      </c>
      <c r="X1162" s="6">
        <f t="shared" si="18"/>
        <v>13.058636659999999</v>
      </c>
    </row>
    <row r="1163" spans="1:24" x14ac:dyDescent="0.25">
      <c r="A1163" s="11">
        <f>'Consumptions_nieuw - Copy'!R1163</f>
        <v>8.3228360803584592E-4</v>
      </c>
      <c r="B1163" s="11">
        <f>'Consumptions_nieuw - Copy'!S1163</f>
        <v>7.4894781880100369E-4</v>
      </c>
      <c r="C1163" s="11">
        <f>'Consumptions_nieuw - Copy'!T1163</f>
        <v>8.0094362390741882E-4</v>
      </c>
      <c r="D1163" s="11">
        <f>'Consumptions_nieuw - Copy'!U1163</f>
        <v>1.0461206572550642E-3</v>
      </c>
      <c r="E1163" s="11">
        <f>'Consumptions_nieuw - Copy'!V1163</f>
        <v>2.1433670090382911E-3</v>
      </c>
      <c r="F1163" s="11">
        <f>'Consumptions_nieuw - Copy'!W1163</f>
        <v>7.8235573175133388E-4</v>
      </c>
      <c r="G1163" s="11">
        <f>'Consumptions_nieuw - Copy'!X1163</f>
        <v>8.0094362400011572E-4</v>
      </c>
      <c r="Q1163" s="1">
        <v>1162</v>
      </c>
      <c r="R1163" s="6">
        <v>71.864402609999999</v>
      </c>
      <c r="S1163" s="6">
        <v>93.193972302589415</v>
      </c>
      <c r="T1163" s="6">
        <v>25.348279340000001</v>
      </c>
      <c r="U1163" s="6">
        <v>27.906306499999996</v>
      </c>
      <c r="V1163" s="6">
        <v>785.2954747</v>
      </c>
      <c r="W1163" s="6">
        <v>263.86817951898399</v>
      </c>
      <c r="X1163" s="6">
        <f t="shared" si="18"/>
        <v>10.139311736000002</v>
      </c>
    </row>
    <row r="1164" spans="1:24" x14ac:dyDescent="0.25">
      <c r="A1164" s="11">
        <f>'Consumptions_nieuw - Copy'!R1164</f>
        <v>6.8530914969964899E-4</v>
      </c>
      <c r="B1164" s="11">
        <f>'Consumptions_nieuw - Copy'!S1164</f>
        <v>6.166897772557176E-4</v>
      </c>
      <c r="C1164" s="11">
        <f>'Consumptions_nieuw - Copy'!T1164</f>
        <v>6.5950354973441216E-4</v>
      </c>
      <c r="D1164" s="11">
        <f>'Consumptions_nieuw - Copy'!U1164</f>
        <v>8.1225504124702317E-4</v>
      </c>
      <c r="E1164" s="11">
        <f>'Consumptions_nieuw - Copy'!V1164</f>
        <v>1.8251378462518389E-3</v>
      </c>
      <c r="F1164" s="11">
        <f>'Consumptions_nieuw - Copy'!W1164</f>
        <v>6.4419812675044956E-4</v>
      </c>
      <c r="G1164" s="11">
        <f>'Consumptions_nieuw - Copy'!X1164</f>
        <v>6.5950354972401401E-4</v>
      </c>
      <c r="Q1164" s="1">
        <v>1163</v>
      </c>
      <c r="R1164" s="6">
        <v>59.173738579999998</v>
      </c>
      <c r="S1164" s="6">
        <v>76.736681218814923</v>
      </c>
      <c r="T1164" s="6">
        <v>20.871981130000002</v>
      </c>
      <c r="U1164" s="6">
        <v>21.66770915</v>
      </c>
      <c r="V1164" s="6">
        <v>668.70138680000002</v>
      </c>
      <c r="W1164" s="6">
        <v>217.27122337899459</v>
      </c>
      <c r="X1164" s="6">
        <f t="shared" si="18"/>
        <v>8.3487924520000014</v>
      </c>
    </row>
    <row r="1165" spans="1:24" x14ac:dyDescent="0.25">
      <c r="A1165" s="11">
        <f>'Consumptions_nieuw - Copy'!R1165</f>
        <v>5.782734027734406E-4</v>
      </c>
      <c r="B1165" s="11">
        <f>'Consumptions_nieuw - Copy'!S1165</f>
        <v>5.2037142089039951E-4</v>
      </c>
      <c r="C1165" s="11">
        <f>'Consumptions_nieuw - Copy'!T1165</f>
        <v>5.5649827822620845E-4</v>
      </c>
      <c r="D1165" s="11">
        <f>'Consumptions_nieuw - Copy'!U1165</f>
        <v>6.6881746372865296E-4</v>
      </c>
      <c r="E1165" s="11">
        <f>'Consumptions_nieuw - Copy'!V1165</f>
        <v>5.7718034445953181E-4</v>
      </c>
      <c r="F1165" s="11">
        <f>'Consumptions_nieuw - Copy'!W1165</f>
        <v>5.43583349276371E-4</v>
      </c>
      <c r="G1165" s="11">
        <f>'Consumptions_nieuw - Copy'!X1165</f>
        <v>5.5649827821743433E-4</v>
      </c>
      <c r="Q1165" s="1">
        <v>1164</v>
      </c>
      <c r="R1165" s="6">
        <v>49.931624550000002</v>
      </c>
      <c r="S1165" s="6">
        <v>64.751480100650767</v>
      </c>
      <c r="T1165" s="6">
        <v>17.612068300000001</v>
      </c>
      <c r="U1165" s="6">
        <v>17.841369449999998</v>
      </c>
      <c r="V1165" s="6">
        <v>211.46966929999999</v>
      </c>
      <c r="W1165" s="6">
        <v>183.33648360868355</v>
      </c>
      <c r="X1165" s="6">
        <f t="shared" si="18"/>
        <v>7.0448273200000004</v>
      </c>
    </row>
    <row r="1166" spans="1:24" x14ac:dyDescent="0.25">
      <c r="A1166" s="11">
        <f>'Consumptions_nieuw - Copy'!R1166</f>
        <v>4.6484746213744702E-4</v>
      </c>
      <c r="B1166" s="11">
        <f>'Consumptions_nieuw - Copy'!S1166</f>
        <v>4.1830271493778856E-4</v>
      </c>
      <c r="C1166" s="11">
        <f>'Consumptions_nieuw - Copy'!T1166</f>
        <v>4.473434383169144E-4</v>
      </c>
      <c r="D1166" s="11">
        <f>'Consumptions_nieuw - Copy'!U1166</f>
        <v>5.6435748831598642E-4</v>
      </c>
      <c r="E1166" s="11">
        <f>'Consumptions_nieuw - Copy'!V1166</f>
        <v>1.5287479395932246E-3</v>
      </c>
      <c r="F1166" s="11">
        <f>'Consumptions_nieuw - Copy'!W1166</f>
        <v>4.3696171924912324E-4</v>
      </c>
      <c r="G1166" s="11">
        <f>'Consumptions_nieuw - Copy'!X1166</f>
        <v>4.4734343830986128E-4</v>
      </c>
      <c r="Q1166" s="1">
        <v>1165</v>
      </c>
      <c r="R1166" s="6">
        <v>40.137742529999997</v>
      </c>
      <c r="S1166" s="6">
        <v>52.050744593153198</v>
      </c>
      <c r="T1166" s="6">
        <v>14.15753381</v>
      </c>
      <c r="U1166" s="6">
        <v>15.05479596</v>
      </c>
      <c r="V1166" s="6">
        <v>560.10885389999999</v>
      </c>
      <c r="W1166" s="6">
        <v>147.37578916901052</v>
      </c>
      <c r="X1166" s="6">
        <f t="shared" si="18"/>
        <v>5.6630135240000001</v>
      </c>
    </row>
    <row r="1167" spans="1:24" x14ac:dyDescent="0.25">
      <c r="A1167" s="11">
        <f>'Consumptions_nieuw - Copy'!R1167</f>
        <v>3.546166182984395E-4</v>
      </c>
      <c r="B1167" s="11">
        <f>'Consumptions_nieuw - Copy'!S1167</f>
        <v>3.1910918377882401E-4</v>
      </c>
      <c r="C1167" s="11">
        <f>'Consumptions_nieuw - Copy'!T1167</f>
        <v>3.4126338260816549E-4</v>
      </c>
      <c r="D1167" s="11">
        <f>'Consumptions_nieuw - Copy'!U1167</f>
        <v>4.5366109707622901E-4</v>
      </c>
      <c r="E1167" s="11">
        <f>'Consumptions_nieuw - Copy'!V1167</f>
        <v>1.83137763352198E-3</v>
      </c>
      <c r="F1167" s="11">
        <f>'Consumptions_nieuw - Copy'!W1167</f>
        <v>3.3334351564161415E-4</v>
      </c>
      <c r="G1167" s="11">
        <f>'Consumptions_nieuw - Copy'!X1167</f>
        <v>3.4126338260278497E-4</v>
      </c>
      <c r="Q1167" s="1">
        <v>1166</v>
      </c>
      <c r="R1167" s="6">
        <v>30.619744499999999</v>
      </c>
      <c r="S1167" s="6">
        <v>39.707776280322328</v>
      </c>
      <c r="T1167" s="6">
        <v>10.80031015</v>
      </c>
      <c r="U1167" s="6">
        <v>12.10185989</v>
      </c>
      <c r="V1167" s="6">
        <v>670.98754529999997</v>
      </c>
      <c r="W1167" s="6">
        <v>112.42807211230063</v>
      </c>
      <c r="X1167" s="6">
        <f t="shared" si="18"/>
        <v>4.3201240600000004</v>
      </c>
    </row>
    <row r="1168" spans="1:24" x14ac:dyDescent="0.25">
      <c r="A1168" s="11">
        <f>'Consumptions_nieuw - Copy'!R1168</f>
        <v>2.8272677782262989E-4</v>
      </c>
      <c r="B1168" s="11">
        <f>'Consumptions_nieuw - Copy'!S1168</f>
        <v>2.5441760659110119E-4</v>
      </c>
      <c r="C1168" s="11">
        <f>'Consumptions_nieuw - Copy'!T1168</f>
        <v>2.7208058389983485E-4</v>
      </c>
      <c r="D1168" s="11">
        <f>'Consumptions_nieuw - Copy'!U1168</f>
        <v>3.4608291356258251E-4</v>
      </c>
      <c r="E1168" s="11">
        <f>'Consumptions_nieuw - Copy'!V1168</f>
        <v>5.8030023823107122E-4</v>
      </c>
      <c r="F1168" s="11">
        <f>'Consumptions_nieuw - Copy'!W1168</f>
        <v>2.6576627609647626E-4</v>
      </c>
      <c r="G1168" s="11">
        <f>'Consumptions_nieuw - Copy'!X1168</f>
        <v>2.7208058384288247E-4</v>
      </c>
      <c r="Q1168" s="1">
        <v>1167</v>
      </c>
      <c r="R1168" s="6">
        <v>24.412340690000001</v>
      </c>
      <c r="S1168" s="6">
        <v>31.657996440793426</v>
      </c>
      <c r="T1168" s="6">
        <v>8.6108115949999995</v>
      </c>
      <c r="U1168" s="6">
        <v>9.2321051050000005</v>
      </c>
      <c r="V1168" s="6">
        <v>212.6127486</v>
      </c>
      <c r="W1168" s="6">
        <v>89.636032056842282</v>
      </c>
      <c r="X1168" s="6">
        <f t="shared" si="18"/>
        <v>3.4443246379999999</v>
      </c>
    </row>
    <row r="1169" spans="1:24" x14ac:dyDescent="0.25">
      <c r="A1169" s="11">
        <f>'Consumptions_nieuw - Copy'!R1169</f>
        <v>2.8112938918824757E-4</v>
      </c>
      <c r="B1169" s="11">
        <f>'Consumptions_nieuw - Copy'!S1169</f>
        <v>2.5298016300618096E-4</v>
      </c>
      <c r="C1169" s="11">
        <f>'Consumptions_nieuw - Copy'!T1169</f>
        <v>2.7054334552166221E-4</v>
      </c>
      <c r="D1169" s="11">
        <f>'Consumptions_nieuw - Copy'!U1169</f>
        <v>2.7592307288967929E-4</v>
      </c>
      <c r="E1169" s="11">
        <f>'Consumptions_nieuw - Copy'!V1169</f>
        <v>5.8654002577414994E-4</v>
      </c>
      <c r="F1169" s="11">
        <f>'Consumptions_nieuw - Copy'!W1169</f>
        <v>2.6426471316980284E-4</v>
      </c>
      <c r="G1169" s="11">
        <f>'Consumptions_nieuw - Copy'!X1169</f>
        <v>2.7054334557005921E-4</v>
      </c>
      <c r="Q1169" s="1">
        <v>1168</v>
      </c>
      <c r="R1169" s="6">
        <v>24.27441249</v>
      </c>
      <c r="S1169" s="6">
        <v>31.479130738435082</v>
      </c>
      <c r="T1169" s="6">
        <v>8.5621610449999999</v>
      </c>
      <c r="U1169" s="6">
        <v>7.3605217420000004</v>
      </c>
      <c r="V1169" s="6">
        <v>214.8989072</v>
      </c>
      <c r="W1169" s="6">
        <v>89.129594051962357</v>
      </c>
      <c r="X1169" s="6">
        <f t="shared" si="18"/>
        <v>3.4248644180000003</v>
      </c>
    </row>
    <row r="1170" spans="1:24" x14ac:dyDescent="0.25">
      <c r="A1170" s="11">
        <f>'Consumptions_nieuw - Copy'!R1170</f>
        <v>3.1467790677263796E-4</v>
      </c>
      <c r="B1170" s="11">
        <f>'Consumptions_nieuw - Copy'!S1170</f>
        <v>2.831694985247453E-4</v>
      </c>
      <c r="C1170" s="11">
        <f>'Consumptions_nieuw - Copy'!T1170</f>
        <v>3.0282857988016742E-4</v>
      </c>
      <c r="D1170" s="11">
        <f>'Consumptions_nieuw - Copy'!U1170</f>
        <v>2.7436412469093681E-4</v>
      </c>
      <c r="E1170" s="11">
        <f>'Consumptions_nieuw - Copy'!V1170</f>
        <v>1.2167585640769135E-3</v>
      </c>
      <c r="F1170" s="11">
        <f>'Consumptions_nieuw - Copy'!W1170</f>
        <v>2.9580068811480849E-4</v>
      </c>
      <c r="G1170" s="11">
        <f>'Consumptions_nieuw - Copy'!X1170</f>
        <v>3.0282857983326278E-4</v>
      </c>
      <c r="Q1170" s="1">
        <v>1169</v>
      </c>
      <c r="R1170" s="6">
        <v>27.171194490000001</v>
      </c>
      <c r="S1170" s="6">
        <v>35.235686305490155</v>
      </c>
      <c r="T1170" s="6">
        <v>9.5839247679999993</v>
      </c>
      <c r="U1170" s="6">
        <v>7.3189352520000011</v>
      </c>
      <c r="V1170" s="6">
        <v>445.80092450000006</v>
      </c>
      <c r="W1170" s="6">
        <v>99.765855742622293</v>
      </c>
      <c r="X1170" s="6">
        <f t="shared" si="18"/>
        <v>3.8335699071999998</v>
      </c>
    </row>
    <row r="1171" spans="1:24" x14ac:dyDescent="0.25">
      <c r="A1171" s="11">
        <f>'Consumptions_nieuw - Copy'!R1171</f>
        <v>2.7633658399703174E-4</v>
      </c>
      <c r="B1171" s="11">
        <f>'Consumptions_nieuw - Copy'!S1171</f>
        <v>2.4866725700380831E-4</v>
      </c>
      <c r="C1171" s="11">
        <f>'Consumptions_nieuw - Copy'!T1171</f>
        <v>2.6593101543554934E-4</v>
      </c>
      <c r="D1171" s="11">
        <f>'Consumptions_nieuw - Copy'!U1171</f>
        <v>3.0710531089457561E-4</v>
      </c>
      <c r="E1171" s="11">
        <f>'Consumptions_nieuw - Copy'!V1171</f>
        <v>2.1371272214952123E-3</v>
      </c>
      <c r="F1171" s="11">
        <f>'Consumptions_nieuw - Copy'!W1171</f>
        <v>2.5975942371509202E-4</v>
      </c>
      <c r="G1171" s="11">
        <f>'Consumptions_nieuw - Copy'!X1171</f>
        <v>2.6593101544188899E-4</v>
      </c>
      <c r="Q1171" s="1">
        <v>1170</v>
      </c>
      <c r="R1171" s="6">
        <v>23.860572690000001</v>
      </c>
      <c r="S1171" s="6">
        <v>30.942462051459998</v>
      </c>
      <c r="T1171" s="6">
        <v>8.4161899330000001</v>
      </c>
      <c r="U1171" s="6">
        <v>8.1923388799999994</v>
      </c>
      <c r="V1171" s="6">
        <v>783.00931609999998</v>
      </c>
      <c r="W1171" s="6">
        <v>87.610077445418895</v>
      </c>
      <c r="X1171" s="6">
        <f t="shared" si="18"/>
        <v>3.3664759732</v>
      </c>
    </row>
    <row r="1172" spans="1:24" x14ac:dyDescent="0.25">
      <c r="A1172" s="11">
        <f>'Consumptions_nieuw - Copy'!R1172</f>
        <v>5.3194449742204086E-4</v>
      </c>
      <c r="B1172" s="11">
        <f>'Consumptions_nieuw - Copy'!S1172</f>
        <v>4.7868138604902793E-4</v>
      </c>
      <c r="C1172" s="11">
        <f>'Consumptions_nieuw - Copy'!T1172</f>
        <v>5.1191390716031498E-4</v>
      </c>
      <c r="D1172" s="11">
        <f>'Consumptions_nieuw - Copy'!U1172</f>
        <v>2.6968665646279818E-4</v>
      </c>
      <c r="E1172" s="11">
        <f>'Consumptions_nieuw - Copy'!V1172</f>
        <v>5.8342013200261063E-4</v>
      </c>
      <c r="F1172" s="11">
        <f>'Consumptions_nieuw - Copy'!W1172</f>
        <v>5.000336694827044E-4</v>
      </c>
      <c r="G1172" s="11">
        <f>'Consumptions_nieuw - Copy'!X1172</f>
        <v>5.1191390704691871E-4</v>
      </c>
      <c r="Q1172" s="1">
        <v>1171</v>
      </c>
      <c r="R1172" s="6">
        <v>45.931306540000001</v>
      </c>
      <c r="S1172" s="6">
        <v>59.563855736485166</v>
      </c>
      <c r="T1172" s="6">
        <v>16.201061259999999</v>
      </c>
      <c r="U1172" s="6">
        <v>7.1941591459999996</v>
      </c>
      <c r="V1172" s="6">
        <v>213.75582790000001</v>
      </c>
      <c r="W1172" s="6">
        <v>168.64831266620754</v>
      </c>
      <c r="X1172" s="6">
        <f t="shared" si="18"/>
        <v>6.4804245040000001</v>
      </c>
    </row>
    <row r="1173" spans="1:24" x14ac:dyDescent="0.25">
      <c r="A1173" s="11">
        <f>'Consumptions_nieuw - Copy'!R1173</f>
        <v>9.4570954878765267E-4</v>
      </c>
      <c r="B1173" s="11">
        <f>'Consumptions_nieuw - Copy'!S1173</f>
        <v>8.510165246053931E-4</v>
      </c>
      <c r="C1173" s="11">
        <f>'Consumptions_nieuw - Copy'!T1173</f>
        <v>9.1009846381671293E-4</v>
      </c>
      <c r="D1173" s="11">
        <f>'Consumptions_nieuw - Copy'!U1173</f>
        <v>5.1914346925858534E-4</v>
      </c>
      <c r="E1173" s="11">
        <f>'Consumptions_nieuw - Copy'!V1173</f>
        <v>1.8282577397504406E-3</v>
      </c>
      <c r="F1173" s="11">
        <f>'Consumptions_nieuw - Copy'!W1173</f>
        <v>8.889773617785817E-4</v>
      </c>
      <c r="G1173" s="11">
        <f>'Consumptions_nieuw - Copy'!X1173</f>
        <v>9.1009846390768877E-4</v>
      </c>
      <c r="Q1173" s="1">
        <v>1172</v>
      </c>
      <c r="R1173" s="6">
        <v>81.658284640000005</v>
      </c>
      <c r="S1173" s="6">
        <v>105.89470779164331</v>
      </c>
      <c r="T1173" s="6">
        <v>28.802813830000002</v>
      </c>
      <c r="U1173" s="6">
        <v>13.848667139999998</v>
      </c>
      <c r="V1173" s="6">
        <v>669.84446600000001</v>
      </c>
      <c r="W1173" s="6">
        <v>299.82887395865703</v>
      </c>
      <c r="X1173" s="6">
        <f t="shared" si="18"/>
        <v>11.521125532000001</v>
      </c>
    </row>
    <row r="1174" spans="1:24" x14ac:dyDescent="0.25">
      <c r="A1174" s="11">
        <f>'Consumptions_nieuw - Copy'!R1174</f>
        <v>1.3434991151260167E-3</v>
      </c>
      <c r="B1174" s="11">
        <f>'Consumptions_nieuw - Copy'!S1174</f>
        <v>1.2089757894899692E-3</v>
      </c>
      <c r="C1174" s="11">
        <f>'Consumptions_nieuw - Copy'!T1174</f>
        <v>1.29290909978636E-3</v>
      </c>
      <c r="D1174" s="11">
        <f>'Consumptions_nieuw - Copy'!U1174</f>
        <v>9.2295143286164961E-4</v>
      </c>
      <c r="E1174" s="11">
        <f>'Consumptions_nieuw - Copy'!V1174</f>
        <v>8.8916971997584303E-4</v>
      </c>
      <c r="F1174" s="11">
        <f>'Consumptions_nieuw - Copy'!W1174</f>
        <v>1.2629039231209984E-3</v>
      </c>
      <c r="G1174" s="11">
        <f>'Consumptions_nieuw - Copy'!X1174</f>
        <v>1.2929090999766256E-3</v>
      </c>
      <c r="Q1174" s="1">
        <v>1173</v>
      </c>
      <c r="R1174" s="6">
        <v>116.0058427</v>
      </c>
      <c r="S1174" s="6">
        <v>150.43672391035525</v>
      </c>
      <c r="T1174" s="6">
        <v>40.918012259999998</v>
      </c>
      <c r="U1174" s="6">
        <v>24.620645230000001</v>
      </c>
      <c r="V1174" s="6">
        <v>325.7775987</v>
      </c>
      <c r="W1174" s="6">
        <v>425.94454872254806</v>
      </c>
      <c r="X1174" s="6">
        <f t="shared" si="18"/>
        <v>16.367204904000001</v>
      </c>
    </row>
    <row r="1175" spans="1:24" x14ac:dyDescent="0.25">
      <c r="A1175" s="11">
        <f>'Consumptions_nieuw - Copy'!R1175</f>
        <v>1.4585225252339057E-3</v>
      </c>
      <c r="B1175" s="11">
        <f>'Consumptions_nieuw - Copy'!S1175</f>
        <v>1.3124820110631456E-3</v>
      </c>
      <c r="C1175" s="11">
        <f>'Consumptions_nieuw - Copy'!T1175</f>
        <v>1.4036012548558829E-3</v>
      </c>
      <c r="D1175" s="11">
        <f>'Consumptions_nieuw - Copy'!U1175</f>
        <v>1.311168355397511E-3</v>
      </c>
      <c r="E1175" s="11">
        <f>'Consumptions_nieuw - Copy'!V1175</f>
        <v>1.5225081520501458E-3</v>
      </c>
      <c r="F1175" s="11">
        <f>'Consumptions_nieuw - Copy'!W1175</f>
        <v>1.3710271909158939E-3</v>
      </c>
      <c r="G1175" s="11">
        <f>'Consumptions_nieuw - Copy'!X1175</f>
        <v>1.4036012549390781E-3</v>
      </c>
      <c r="Q1175" s="1">
        <v>1174</v>
      </c>
      <c r="R1175" s="6">
        <v>125.93765990000001</v>
      </c>
      <c r="S1175" s="6">
        <v>163.31633408383689</v>
      </c>
      <c r="T1175" s="6">
        <v>44.421199729999998</v>
      </c>
      <c r="U1175" s="6">
        <v>34.976716830000001</v>
      </c>
      <c r="V1175" s="6">
        <v>557.82269529999996</v>
      </c>
      <c r="W1175" s="6">
        <v>462.4117064090093</v>
      </c>
      <c r="X1175" s="6">
        <f t="shared" si="18"/>
        <v>17.768479891999998</v>
      </c>
    </row>
    <row r="1176" spans="1:24" x14ac:dyDescent="0.25">
      <c r="A1176" s="11">
        <f>'Consumptions_nieuw - Copy'!R1176</f>
        <v>1.4872784773601057E-3</v>
      </c>
      <c r="B1176" s="11">
        <f>'Consumptions_nieuw - Copy'!S1176</f>
        <v>1.3383586563157196E-3</v>
      </c>
      <c r="C1176" s="11">
        <f>'Consumptions_nieuw - Copy'!T1176</f>
        <v>1.4312743897588215E-3</v>
      </c>
      <c r="D1176" s="11">
        <f>'Consumptions_nieuw - Copy'!U1176</f>
        <v>1.4234237731836122E-3</v>
      </c>
      <c r="E1176" s="11">
        <f>'Consumptions_nieuw - Copy'!V1176</f>
        <v>1.5225081520501458E-3</v>
      </c>
      <c r="F1176" s="11">
        <f>'Consumptions_nieuw - Copy'!W1176</f>
        <v>1.3980581017021439E-3</v>
      </c>
      <c r="G1176" s="11">
        <f>'Consumptions_nieuw - Copy'!X1176</f>
        <v>1.4312743895256049E-3</v>
      </c>
      <c r="Q1176" s="1">
        <v>1175</v>
      </c>
      <c r="R1176" s="6">
        <v>128.42062279999999</v>
      </c>
      <c r="S1176" s="6">
        <v>166.53624780868486</v>
      </c>
      <c r="T1176" s="6">
        <v>45.296999640000003</v>
      </c>
      <c r="U1176" s="6">
        <v>37.971241480000003</v>
      </c>
      <c r="V1176" s="6">
        <v>557.82269529999996</v>
      </c>
      <c r="W1176" s="6">
        <v>471.52852747957428</v>
      </c>
      <c r="X1176" s="6">
        <f t="shared" si="18"/>
        <v>18.118799856000003</v>
      </c>
    </row>
    <row r="1177" spans="1:24" x14ac:dyDescent="0.25">
      <c r="A1177" s="11">
        <f>'Consumptions_nieuw - Copy'!R1177</f>
        <v>1.5304122856828934E-3</v>
      </c>
      <c r="B1177" s="11">
        <f>'Consumptions_nieuw - Copy'!S1177</f>
        <v>1.3771735163634446E-3</v>
      </c>
      <c r="C1177" s="11">
        <f>'Consumptions_nieuw - Copy'!T1177</f>
        <v>1.4727839766241696E-3</v>
      </c>
      <c r="D1177" s="11">
        <f>'Consumptions_nieuw - Copy'!U1177</f>
        <v>1.4514877250023355E-3</v>
      </c>
      <c r="E1177" s="11">
        <f>'Consumptions_nieuw - Copy'!V1177</f>
        <v>8.9852940101752346E-4</v>
      </c>
      <c r="F1177" s="11">
        <f>'Consumptions_nieuw - Copy'!W1177</f>
        <v>1.4386043553623799E-3</v>
      </c>
      <c r="G1177" s="11">
        <f>'Consumptions_nieuw - Copy'!X1177</f>
        <v>1.4727839771275749E-3</v>
      </c>
      <c r="Q1177" s="1">
        <v>1176</v>
      </c>
      <c r="R1177" s="6">
        <v>132.14505679999999</v>
      </c>
      <c r="S1177" s="6">
        <v>171.36610497818373</v>
      </c>
      <c r="T1177" s="6">
        <v>46.610695849999999</v>
      </c>
      <c r="U1177" s="6">
        <v>38.71987524</v>
      </c>
      <c r="V1177" s="6">
        <v>329.20683650000001</v>
      </c>
      <c r="W1177" s="6">
        <v>485.20372113565145</v>
      </c>
      <c r="X1177" s="6">
        <f t="shared" si="18"/>
        <v>18.64427834</v>
      </c>
    </row>
    <row r="1178" spans="1:24" x14ac:dyDescent="0.25">
      <c r="A1178" s="11">
        <f>'Consumptions_nieuw - Copy'!R1178</f>
        <v>0</v>
      </c>
      <c r="B1178" s="11">
        <f>'Consumptions_nieuw - Copy'!S1178</f>
        <v>5.1877522349024472E-4</v>
      </c>
      <c r="C1178" s="11">
        <f>'Consumptions_nieuw - Copy'!T1178</f>
        <v>0</v>
      </c>
      <c r="D1178" s="11">
        <f>'Consumptions_nieuw - Copy'!U1178</f>
        <v>1.4935835357713222E-3</v>
      </c>
      <c r="E1178" s="11">
        <f>'Consumptions_nieuw - Copy'!V1178</f>
        <v>1.2011590952192167E-3</v>
      </c>
      <c r="F1178" s="11">
        <f>'Consumptions_nieuw - Copy'!W1178</f>
        <v>2.2904659315264441E-4</v>
      </c>
      <c r="G1178" s="11">
        <f>'Consumptions_nieuw - Copy'!X1178</f>
        <v>0</v>
      </c>
      <c r="Q1178" s="1">
        <v>1177</v>
      </c>
      <c r="R1178" s="6">
        <v>0</v>
      </c>
      <c r="S1178" s="6">
        <v>64.552860153352398</v>
      </c>
      <c r="T1178" s="6">
        <v>0</v>
      </c>
      <c r="U1178" s="6">
        <v>39.842822759999997</v>
      </c>
      <c r="V1178" s="6">
        <v>440.08552800000007</v>
      </c>
      <c r="W1178" s="6">
        <v>77.251440882168268</v>
      </c>
      <c r="X1178" s="6">
        <f t="shared" si="18"/>
        <v>0</v>
      </c>
    </row>
    <row r="1179" spans="1:24" x14ac:dyDescent="0.25">
      <c r="A1179" s="11">
        <f>'Consumptions_nieuw - Copy'!R1179</f>
        <v>0</v>
      </c>
      <c r="B1179" s="11">
        <f>'Consumptions_nieuw - Copy'!S1179</f>
        <v>5.1877522349024472E-4</v>
      </c>
      <c r="C1179" s="11">
        <f>'Consumptions_nieuw - Copy'!T1179</f>
        <v>0</v>
      </c>
      <c r="D1179" s="11">
        <f>'Consumptions_nieuw - Copy'!U1179</f>
        <v>0</v>
      </c>
      <c r="E1179" s="11">
        <f>'Consumptions_nieuw - Copy'!V1179</f>
        <v>1.2011590952192167E-3</v>
      </c>
      <c r="F1179" s="11">
        <f>'Consumptions_nieuw - Copy'!W1179</f>
        <v>2.2904659315264441E-4</v>
      </c>
      <c r="G1179" s="11">
        <f>'Consumptions_nieuw - Copy'!X1179</f>
        <v>0</v>
      </c>
      <c r="Q1179" s="1">
        <v>1178</v>
      </c>
      <c r="R1179" s="6">
        <v>0</v>
      </c>
      <c r="S1179" s="6">
        <v>64.552860153352398</v>
      </c>
      <c r="T1179" s="6">
        <v>0</v>
      </c>
      <c r="U1179" s="6">
        <v>0</v>
      </c>
      <c r="V1179" s="6">
        <v>440.08552800000007</v>
      </c>
      <c r="W1179" s="6">
        <v>77.251440882168268</v>
      </c>
      <c r="X1179" s="6">
        <f t="shared" si="18"/>
        <v>0</v>
      </c>
    </row>
    <row r="1180" spans="1:24" x14ac:dyDescent="0.25">
      <c r="A1180" s="11">
        <f>'Consumptions_nieuw - Copy'!R1180</f>
        <v>0</v>
      </c>
      <c r="B1180" s="11">
        <f>'Consumptions_nieuw - Copy'!S1180</f>
        <v>5.1877522349024472E-4</v>
      </c>
      <c r="C1180" s="11">
        <f>'Consumptions_nieuw - Copy'!T1180</f>
        <v>0</v>
      </c>
      <c r="D1180" s="11">
        <f>'Consumptions_nieuw - Copy'!U1180</f>
        <v>0</v>
      </c>
      <c r="E1180" s="11">
        <f>'Consumptions_nieuw - Copy'!V1180</f>
        <v>5.8342013200261063E-4</v>
      </c>
      <c r="F1180" s="11">
        <f>'Consumptions_nieuw - Copy'!W1180</f>
        <v>2.2904659315264441E-4</v>
      </c>
      <c r="G1180" s="11">
        <f>'Consumptions_nieuw - Copy'!X1180</f>
        <v>0</v>
      </c>
      <c r="Q1180" s="1">
        <v>1179</v>
      </c>
      <c r="R1180" s="6">
        <v>0</v>
      </c>
      <c r="S1180" s="6">
        <v>64.552860153352398</v>
      </c>
      <c r="T1180" s="6">
        <v>0</v>
      </c>
      <c r="U1180" s="6">
        <v>0</v>
      </c>
      <c r="V1180" s="6">
        <v>213.75582790000001</v>
      </c>
      <c r="W1180" s="6">
        <v>77.251440882168268</v>
      </c>
      <c r="X1180" s="6">
        <f t="shared" si="18"/>
        <v>0</v>
      </c>
    </row>
    <row r="1181" spans="1:24" x14ac:dyDescent="0.25">
      <c r="A1181" s="11">
        <f>'Consumptions_nieuw - Copy'!R1181</f>
        <v>0</v>
      </c>
      <c r="B1181" s="11">
        <f>'Consumptions_nieuw - Copy'!S1181</f>
        <v>5.1877522349024472E-4</v>
      </c>
      <c r="C1181" s="11">
        <f>'Consumptions_nieuw - Copy'!T1181</f>
        <v>0</v>
      </c>
      <c r="D1181" s="11">
        <f>'Consumptions_nieuw - Copy'!U1181</f>
        <v>0</v>
      </c>
      <c r="E1181" s="11">
        <f>'Consumptions_nieuw - Copy'!V1181</f>
        <v>8.9852940101752346E-4</v>
      </c>
      <c r="F1181" s="11">
        <f>'Consumptions_nieuw - Copy'!W1181</f>
        <v>2.2904659315264441E-4</v>
      </c>
      <c r="G1181" s="11">
        <f>'Consumptions_nieuw - Copy'!X1181</f>
        <v>0</v>
      </c>
      <c r="Q1181" s="1">
        <v>1180</v>
      </c>
      <c r="R1181" s="6">
        <v>0</v>
      </c>
      <c r="S1181" s="6">
        <v>64.552860153352398</v>
      </c>
      <c r="T1181" s="6">
        <v>0</v>
      </c>
      <c r="U1181" s="6">
        <v>0</v>
      </c>
      <c r="V1181" s="6">
        <v>329.20683650000001</v>
      </c>
      <c r="W1181" s="6">
        <v>77.251440882168268</v>
      </c>
      <c r="X1181" s="6">
        <f t="shared" si="18"/>
        <v>0</v>
      </c>
    </row>
    <row r="1182" spans="1:24" x14ac:dyDescent="0.25">
      <c r="A1182" s="11">
        <f>'Consumptions_nieuw - Copy'!R1182</f>
        <v>0</v>
      </c>
      <c r="B1182" s="11">
        <f>'Consumptions_nieuw - Copy'!S1182</f>
        <v>5.1877522349024472E-4</v>
      </c>
      <c r="C1182" s="11">
        <f>'Consumptions_nieuw - Copy'!T1182</f>
        <v>0</v>
      </c>
      <c r="D1182" s="11">
        <f>'Consumptions_nieuw - Copy'!U1182</f>
        <v>0</v>
      </c>
      <c r="E1182" s="11">
        <f>'Consumptions_nieuw - Copy'!V1182</f>
        <v>1.8282577397504406E-3</v>
      </c>
      <c r="F1182" s="11">
        <f>'Consumptions_nieuw - Copy'!W1182</f>
        <v>2.2904659315264441E-4</v>
      </c>
      <c r="G1182" s="11">
        <f>'Consumptions_nieuw - Copy'!X1182</f>
        <v>0</v>
      </c>
      <c r="Q1182" s="1">
        <v>1181</v>
      </c>
      <c r="R1182" s="6">
        <v>0</v>
      </c>
      <c r="S1182" s="6">
        <v>64.552860153352398</v>
      </c>
      <c r="T1182" s="6">
        <v>0</v>
      </c>
      <c r="U1182" s="6">
        <v>0</v>
      </c>
      <c r="V1182" s="6">
        <v>669.84446600000001</v>
      </c>
      <c r="W1182" s="6">
        <v>77.251440882168268</v>
      </c>
      <c r="X1182" s="6">
        <f t="shared" si="18"/>
        <v>0</v>
      </c>
    </row>
    <row r="1183" spans="1:24" x14ac:dyDescent="0.25">
      <c r="A1183" s="11">
        <f>'Consumptions_nieuw - Copy'!R1183</f>
        <v>1.8467268800500028E-3</v>
      </c>
      <c r="B1183" s="11">
        <f>'Consumptions_nieuw - Copy'!S1183</f>
        <v>1.6618158233800955E-3</v>
      </c>
      <c r="C1183" s="11">
        <f>'Consumptions_nieuw - Copy'!T1183</f>
        <v>1.7771876146899751E-3</v>
      </c>
      <c r="D1183" s="11">
        <f>'Consumptions_nieuw - Copy'!U1183</f>
        <v>0</v>
      </c>
      <c r="E1183" s="11">
        <f>'Consumptions_nieuw - Copy'!V1183</f>
        <v>2.1464869028098303E-3</v>
      </c>
      <c r="F1183" s="11">
        <f>'Consumptions_nieuw - Copy'!W1183</f>
        <v>1.7359435485844699E-3</v>
      </c>
      <c r="G1183" s="11">
        <f>'Consumptions_nieuw - Copy'!X1183</f>
        <v>1.7771876149779303E-3</v>
      </c>
      <c r="Q1183" s="1">
        <v>1182</v>
      </c>
      <c r="R1183" s="6">
        <v>159.45757280000001</v>
      </c>
      <c r="S1183" s="6">
        <v>206.78505755450888</v>
      </c>
      <c r="T1183" s="6">
        <v>56.244468089999998</v>
      </c>
      <c r="U1183" s="6">
        <v>0</v>
      </c>
      <c r="V1183" s="6">
        <v>786.43855399999995</v>
      </c>
      <c r="W1183" s="6">
        <v>585.48847451698634</v>
      </c>
      <c r="X1183" s="6">
        <f t="shared" si="18"/>
        <v>22.497787236000001</v>
      </c>
    </row>
    <row r="1184" spans="1:24" x14ac:dyDescent="0.25">
      <c r="A1184" s="11">
        <f>'Consumptions_nieuw - Copy'!R1184</f>
        <v>1.8802753976343933E-3</v>
      </c>
      <c r="B1184" s="11">
        <f>'Consumptions_nieuw - Copy'!S1184</f>
        <v>1.6920051589727704E-3</v>
      </c>
      <c r="C1184" s="11">
        <f>'Consumptions_nieuw - Copy'!T1184</f>
        <v>1.8094728492696632E-3</v>
      </c>
      <c r="D1184" s="11">
        <f>'Consumptions_nieuw - Copy'!U1184</f>
        <v>1.8022861488269629E-3</v>
      </c>
      <c r="E1184" s="11">
        <f>'Consumptions_nieuw - Copy'!V1184</f>
        <v>9.0476918856060217E-4</v>
      </c>
      <c r="F1184" s="11">
        <f>'Consumptions_nieuw - Copy'!W1184</f>
        <v>1.7674795238444146E-3</v>
      </c>
      <c r="G1184" s="11">
        <f>'Consumptions_nieuw - Copy'!X1184</f>
        <v>1.8094728496624345E-3</v>
      </c>
      <c r="Q1184" s="1">
        <v>1183</v>
      </c>
      <c r="R1184" s="6">
        <v>162.35435480000001</v>
      </c>
      <c r="S1184" s="6">
        <v>210.54161313078578</v>
      </c>
      <c r="T1184" s="6">
        <v>57.266231820000002</v>
      </c>
      <c r="U1184" s="6">
        <v>48.077771259999999</v>
      </c>
      <c r="V1184" s="6">
        <v>331.49299509999997</v>
      </c>
      <c r="W1184" s="6">
        <v>596.12473631386695</v>
      </c>
      <c r="X1184" s="6">
        <f t="shared" si="18"/>
        <v>22.906492728000003</v>
      </c>
    </row>
    <row r="1185" spans="1:24" x14ac:dyDescent="0.25">
      <c r="A1185" s="11">
        <f>'Consumptions_nieuw - Copy'!R1185</f>
        <v>1.9010434488147092E-3</v>
      </c>
      <c r="B1185" s="11">
        <f>'Consumptions_nieuw - Copy'!S1185</f>
        <v>1.7106937229105501E-3</v>
      </c>
      <c r="C1185" s="11">
        <f>'Consumptions_nieuw - Copy'!T1185</f>
        <v>1.8294588696331634E-3</v>
      </c>
      <c r="D1185" s="11">
        <f>'Consumptions_nieuw - Copy'!U1185</f>
        <v>1.8350273351055754E-3</v>
      </c>
      <c r="E1185" s="11">
        <f>'Consumptions_nieuw - Copy'!V1185</f>
        <v>1.8282577397504406E-3</v>
      </c>
      <c r="F1185" s="11">
        <f>'Consumptions_nieuw - Copy'!W1185</f>
        <v>1.7870017189852618E-3</v>
      </c>
      <c r="G1185" s="11">
        <f>'Consumptions_nieuw - Copy'!X1185</f>
        <v>1.8294588702362699E-3</v>
      </c>
      <c r="Q1185" s="1">
        <v>1184</v>
      </c>
      <c r="R1185" s="6">
        <v>164.147594</v>
      </c>
      <c r="S1185" s="6">
        <v>212.8670909094391</v>
      </c>
      <c r="T1185" s="6">
        <v>57.898749780000003</v>
      </c>
      <c r="U1185" s="6">
        <v>48.951174889999997</v>
      </c>
      <c r="V1185" s="6">
        <v>669.84446600000001</v>
      </c>
      <c r="W1185" s="6">
        <v>602.70906347217681</v>
      </c>
      <c r="X1185" s="6">
        <f t="shared" si="18"/>
        <v>23.159499912000001</v>
      </c>
    </row>
    <row r="1186" spans="1:24" x14ac:dyDescent="0.25">
      <c r="A1186" s="11">
        <f>'Consumptions_nieuw - Copy'!R1186</f>
        <v>1.7844224103394119E-3</v>
      </c>
      <c r="B1186" s="11">
        <f>'Consumptions_nieuw - Copy'!S1186</f>
        <v>1.6057498425348464E-3</v>
      </c>
      <c r="C1186" s="11">
        <f>'Consumptions_nieuw - Copy'!T1186</f>
        <v>1.7172292455233239E-3</v>
      </c>
      <c r="D1186" s="11">
        <f>'Consumptions_nieuw - Copy'!U1186</f>
        <v>1.8552956106326676E-3</v>
      </c>
      <c r="E1186" s="11">
        <f>'Consumptions_nieuw - Copy'!V1186</f>
        <v>1.2042789889907561E-3</v>
      </c>
      <c r="F1186" s="11">
        <f>'Consumptions_nieuw - Copy'!W1186</f>
        <v>1.6773766628245836E-3</v>
      </c>
      <c r="G1186" s="11">
        <f>'Consumptions_nieuw - Copy'!X1186</f>
        <v>1.7172292457068993E-3</v>
      </c>
      <c r="Q1186" s="1">
        <v>1185</v>
      </c>
      <c r="R1186" s="6">
        <v>154.07782789999999</v>
      </c>
      <c r="S1186" s="6">
        <v>199.80858825338399</v>
      </c>
      <c r="T1186" s="6">
        <v>54.346904459999998</v>
      </c>
      <c r="U1186" s="6">
        <v>49.491851250000003</v>
      </c>
      <c r="V1186" s="6">
        <v>441.22860730000008</v>
      </c>
      <c r="W1186" s="6">
        <v>565.73539174610505</v>
      </c>
      <c r="X1186" s="6">
        <f t="shared" si="18"/>
        <v>21.738761784000001</v>
      </c>
    </row>
    <row r="1187" spans="1:24" x14ac:dyDescent="0.25">
      <c r="A1187" s="11">
        <f>'Consumptions_nieuw - Copy'!R1187</f>
        <v>1.6422406139336807E-3</v>
      </c>
      <c r="B1187" s="11">
        <f>'Consumptions_nieuw - Copy'!S1187</f>
        <v>1.4778045774463486E-3</v>
      </c>
      <c r="C1187" s="11">
        <f>'Consumptions_nieuw - Copy'!T1187</f>
        <v>1.5804013629759487E-3</v>
      </c>
      <c r="D1187" s="11">
        <f>'Consumptions_nieuw - Copy'!U1187</f>
        <v>1.7414810107296268E-3</v>
      </c>
      <c r="E1187" s="11">
        <f>'Consumptions_nieuw - Copy'!V1187</f>
        <v>5.8965991927275164E-4</v>
      </c>
      <c r="F1187" s="11">
        <f>'Consumptions_nieuw - Copy'!W1187</f>
        <v>1.543724212198182E-3</v>
      </c>
      <c r="G1187" s="11">
        <f>'Consumptions_nieuw - Copy'!X1187</f>
        <v>1.5804013625297306E-3</v>
      </c>
      <c r="Q1187" s="1">
        <v>1186</v>
      </c>
      <c r="R1187" s="6">
        <v>141.80099129999999</v>
      </c>
      <c r="S1187" s="6">
        <v>183.88794973681323</v>
      </c>
      <c r="T1187" s="6">
        <v>50.016572979999999</v>
      </c>
      <c r="U1187" s="6">
        <v>46.455733870000003</v>
      </c>
      <c r="V1187" s="6">
        <v>216.04198639999998</v>
      </c>
      <c r="W1187" s="6">
        <v>520.65790665362192</v>
      </c>
      <c r="X1187" s="6">
        <f t="shared" si="18"/>
        <v>20.006629192000002</v>
      </c>
    </row>
    <row r="1188" spans="1:24" x14ac:dyDescent="0.25">
      <c r="A1188" s="11">
        <f>'Consumptions_nieuw - Copy'!R1188</f>
        <v>1.5304122856828934E-3</v>
      </c>
      <c r="B1188" s="11">
        <f>'Consumptions_nieuw - Copy'!S1188</f>
        <v>1.3771735163634446E-3</v>
      </c>
      <c r="C1188" s="11">
        <f>'Consumptions_nieuw - Copy'!T1188</f>
        <v>1.4727839766241696E-3</v>
      </c>
      <c r="D1188" s="11">
        <f>'Consumptions_nieuw - Copy'!U1188</f>
        <v>1.6027207610135033E-3</v>
      </c>
      <c r="E1188" s="11">
        <f>'Consumptions_nieuw - Copy'!V1188</f>
        <v>8.9852940101752346E-4</v>
      </c>
      <c r="F1188" s="11">
        <f>'Consumptions_nieuw - Copy'!W1188</f>
        <v>1.4386043553623799E-3</v>
      </c>
      <c r="G1188" s="11">
        <f>'Consumptions_nieuw - Copy'!X1188</f>
        <v>1.4727839771275749E-3</v>
      </c>
      <c r="Q1188" s="1">
        <v>1187</v>
      </c>
      <c r="R1188" s="6">
        <v>132.14505679999999</v>
      </c>
      <c r="S1188" s="6">
        <v>171.36610497818373</v>
      </c>
      <c r="T1188" s="6">
        <v>46.610695849999999</v>
      </c>
      <c r="U1188" s="6">
        <v>42.754166529999999</v>
      </c>
      <c r="V1188" s="6">
        <v>329.20683650000001</v>
      </c>
      <c r="W1188" s="6">
        <v>485.20372113565145</v>
      </c>
      <c r="X1188" s="6">
        <f t="shared" si="18"/>
        <v>18.64427834</v>
      </c>
    </row>
    <row r="1189" spans="1:24" x14ac:dyDescent="0.25">
      <c r="A1189" s="11">
        <f>'Consumptions_nieuw - Copy'!R1189</f>
        <v>1.4313642802279915E-3</v>
      </c>
      <c r="B1189" s="11">
        <f>'Consumptions_nieuw - Copy'!S1189</f>
        <v>1.2880430972416301E-3</v>
      </c>
      <c r="C1189" s="11">
        <f>'Consumptions_nieuw - Copy'!T1189</f>
        <v>1.3774656657753168E-3</v>
      </c>
      <c r="D1189" s="11">
        <f>'Consumptions_nieuw - Copy'!U1189</f>
        <v>1.4935835357713222E-3</v>
      </c>
      <c r="E1189" s="11">
        <f>'Consumptions_nieuw - Copy'!V1189</f>
        <v>9.0164929506200047E-4</v>
      </c>
      <c r="F1189" s="11">
        <f>'Consumptions_nieuw - Copy'!W1189</f>
        <v>1.3454981432218776E-3</v>
      </c>
      <c r="G1189" s="11">
        <f>'Consumptions_nieuw - Copy'!X1189</f>
        <v>1.377465665753599E-3</v>
      </c>
      <c r="Q1189" s="1">
        <v>1188</v>
      </c>
      <c r="R1189" s="6">
        <v>123.5926527</v>
      </c>
      <c r="S1189" s="6">
        <v>160.27532187896279</v>
      </c>
      <c r="T1189" s="6">
        <v>43.5940601</v>
      </c>
      <c r="U1189" s="6">
        <v>39.842822759999997</v>
      </c>
      <c r="V1189" s="6">
        <v>330.34991589999998</v>
      </c>
      <c r="W1189" s="6">
        <v>453.80142458133747</v>
      </c>
      <c r="X1189" s="6">
        <f t="shared" si="18"/>
        <v>17.437624039999999</v>
      </c>
    </row>
    <row r="1190" spans="1:24" x14ac:dyDescent="0.25">
      <c r="A1190" s="11">
        <f>'Consumptions_nieuw - Copy'!R1190</f>
        <v>1.3227309851928228E-3</v>
      </c>
      <c r="B1190" s="11">
        <f>'Consumptions_nieuw - Copy'!S1190</f>
        <v>1.1902871529236583E-3</v>
      </c>
      <c r="C1190" s="11">
        <f>'Consumptions_nieuw - Copy'!T1190</f>
        <v>1.2729230023248285E-3</v>
      </c>
      <c r="D1190" s="11">
        <f>'Consumptions_nieuw - Copy'!U1190</f>
        <v>1.3969190814545605E-3</v>
      </c>
      <c r="E1190" s="11">
        <f>'Consumptions_nieuw - Copy'!V1190</f>
        <v>2.14960679658137E-3</v>
      </c>
      <c r="F1190" s="11">
        <f>'Consumptions_nieuw - Copy'!W1190</f>
        <v>1.2433816526810837E-3</v>
      </c>
      <c r="G1190" s="11">
        <f>'Consumptions_nieuw - Copy'!X1190</f>
        <v>1.2729230025154091E-3</v>
      </c>
      <c r="Q1190" s="1">
        <v>1189</v>
      </c>
      <c r="R1190" s="6">
        <v>114.21259670000001</v>
      </c>
      <c r="S1190" s="6">
        <v>148.11123709430152</v>
      </c>
      <c r="T1190" s="6">
        <v>40.28549186</v>
      </c>
      <c r="U1190" s="6">
        <v>37.264202529999999</v>
      </c>
      <c r="V1190" s="6">
        <v>787.58163330000002</v>
      </c>
      <c r="W1190" s="6">
        <v>419.36019616782698</v>
      </c>
      <c r="X1190" s="6">
        <f t="shared" si="18"/>
        <v>16.114196744000001</v>
      </c>
    </row>
    <row r="1191" spans="1:24" x14ac:dyDescent="0.25">
      <c r="A1191" s="11">
        <f>'Consumptions_nieuw - Copy'!R1191</f>
        <v>1.2987677583468295E-3</v>
      </c>
      <c r="B1191" s="11">
        <f>'Consumptions_nieuw - Copy'!S1191</f>
        <v>1.1687233417860331E-3</v>
      </c>
      <c r="C1191" s="11">
        <f>'Consumptions_nieuw - Copy'!T1191</f>
        <v>1.2498621206627515E-3</v>
      </c>
      <c r="D1191" s="11">
        <f>'Consumptions_nieuw - Copy'!U1191</f>
        <v>1.2909000018976866E-3</v>
      </c>
      <c r="E1191" s="11">
        <f>'Consumptions_nieuw - Copy'!V1191</f>
        <v>1.207398883035233E-3</v>
      </c>
      <c r="F1191" s="11">
        <f>'Consumptions_nieuw - Copy'!W1191</f>
        <v>1.2208559563940469E-3</v>
      </c>
      <c r="G1191" s="11">
        <f>'Consumptions_nieuw - Copy'!X1191</f>
        <v>1.2498621207483705E-3</v>
      </c>
      <c r="Q1191" s="1">
        <v>1190</v>
      </c>
      <c r="R1191" s="6">
        <v>112.14346669999999</v>
      </c>
      <c r="S1191" s="6">
        <v>145.42798311124653</v>
      </c>
      <c r="T1191" s="6">
        <v>39.555660629999998</v>
      </c>
      <c r="U1191" s="6">
        <v>34.43603839</v>
      </c>
      <c r="V1191" s="6">
        <v>442.3716867</v>
      </c>
      <c r="W1191" s="6">
        <v>411.76286642327142</v>
      </c>
      <c r="X1191" s="6">
        <f t="shared" si="18"/>
        <v>15.822264252</v>
      </c>
    </row>
    <row r="1192" spans="1:24" x14ac:dyDescent="0.25">
      <c r="A1192" s="11">
        <f>'Consumptions_nieuw - Copy'!R1192</f>
        <v>1.255633950024042E-3</v>
      </c>
      <c r="B1192" s="11">
        <f>'Consumptions_nieuw - Copy'!S1192</f>
        <v>1.1299084817383081E-3</v>
      </c>
      <c r="C1192" s="11">
        <f>'Consumptions_nieuw - Copy'!T1192</f>
        <v>1.2083525334814279E-3</v>
      </c>
      <c r="D1192" s="11">
        <f>'Consumptions_nieuw - Copy'!U1192</f>
        <v>1.267513440484317E-3</v>
      </c>
      <c r="E1192" s="11">
        <f>'Consumptions_nieuw - Copy'!V1192</f>
        <v>5.8965991927275164E-4</v>
      </c>
      <c r="F1192" s="11">
        <f>'Consumptions_nieuw - Copy'!W1192</f>
        <v>1.1803097027338109E-3</v>
      </c>
      <c r="G1192" s="11">
        <f>'Consumptions_nieuw - Copy'!X1192</f>
        <v>1.2083525331464007E-3</v>
      </c>
      <c r="Q1192" s="1">
        <v>1191</v>
      </c>
      <c r="R1192" s="6">
        <v>108.4190327</v>
      </c>
      <c r="S1192" s="6">
        <v>140.5981259417477</v>
      </c>
      <c r="T1192" s="6">
        <v>38.241964410000001</v>
      </c>
      <c r="U1192" s="6">
        <v>33.812178660000001</v>
      </c>
      <c r="V1192" s="6">
        <v>216.04198639999998</v>
      </c>
      <c r="W1192" s="6">
        <v>398.08767276719431</v>
      </c>
      <c r="X1192" s="6">
        <f t="shared" si="18"/>
        <v>15.296785764000001</v>
      </c>
    </row>
    <row r="1193" spans="1:24" x14ac:dyDescent="0.25">
      <c r="A1193" s="11">
        <f>'Consumptions_nieuw - Copy'!R1193</f>
        <v>1.2572314984804415E-3</v>
      </c>
      <c r="B1193" s="11">
        <f>'Consumptions_nieuw - Copy'!S1193</f>
        <v>1.1313460693945189E-3</v>
      </c>
      <c r="C1193" s="11">
        <f>'Consumptions_nieuw - Copy'!T1193</f>
        <v>1.209889925739688E-3</v>
      </c>
      <c r="D1193" s="11">
        <f>'Consumptions_nieuw - Copy'!U1193</f>
        <v>1.2254176297153301E-3</v>
      </c>
      <c r="E1193" s="11">
        <f>'Consumptions_nieuw - Copy'!V1193</f>
        <v>8.9852940101752346E-4</v>
      </c>
      <c r="F1193" s="11">
        <f>'Consumptions_nieuw - Copy'!W1193</f>
        <v>1.181811415800526E-3</v>
      </c>
      <c r="G1193" s="11">
        <f>'Consumptions_nieuw - Copy'!X1193</f>
        <v>1.2098899258259374E-3</v>
      </c>
      <c r="Q1193" s="1">
        <v>1192</v>
      </c>
      <c r="R1193" s="6">
        <v>108.55697470000001</v>
      </c>
      <c r="S1193" s="6">
        <v>140.77700957135747</v>
      </c>
      <c r="T1193" s="6">
        <v>38.290619829999997</v>
      </c>
      <c r="U1193" s="6">
        <v>32.689231139999997</v>
      </c>
      <c r="V1193" s="6">
        <v>329.20683650000001</v>
      </c>
      <c r="W1193" s="6">
        <v>398.59416141039367</v>
      </c>
      <c r="X1193" s="6">
        <f t="shared" si="18"/>
        <v>15.316247932</v>
      </c>
    </row>
    <row r="1194" spans="1:24" x14ac:dyDescent="0.25">
      <c r="A1194" s="11">
        <f>'Consumptions_nieuw - Copy'!R1194</f>
        <v>1.3546817944987961E-3</v>
      </c>
      <c r="B1194" s="11">
        <f>'Consumptions_nieuw - Copy'!S1194</f>
        <v>1.2190387578263824E-3</v>
      </c>
      <c r="C1194" s="11">
        <f>'Consumptions_nieuw - Copy'!T1194</f>
        <v>1.3036706907661685E-3</v>
      </c>
      <c r="D1194" s="11">
        <f>'Consumptions_nieuw - Copy'!U1194</f>
        <v>1.2269767338595374E-3</v>
      </c>
      <c r="E1194" s="11">
        <f>'Consumptions_nieuw - Copy'!V1194</f>
        <v>5.8342013200261063E-4</v>
      </c>
      <c r="F1194" s="11">
        <f>'Consumptions_nieuw - Copy'!W1194</f>
        <v>1.2734157645624864E-3</v>
      </c>
      <c r="G1194" s="11">
        <f>'Consumptions_nieuw - Copy'!X1194</f>
        <v>1.303670690745614E-3</v>
      </c>
      <c r="Q1194" s="1">
        <v>1193</v>
      </c>
      <c r="R1194" s="6">
        <v>116.97142289999999</v>
      </c>
      <c r="S1194" s="6">
        <v>151.6888912428229</v>
      </c>
      <c r="T1194" s="6">
        <v>41.258595300000003</v>
      </c>
      <c r="U1194" s="6">
        <v>32.73082179</v>
      </c>
      <c r="V1194" s="6">
        <v>213.75582790000001</v>
      </c>
      <c r="W1194" s="6">
        <v>429.48991862525014</v>
      </c>
      <c r="X1194" s="6">
        <f t="shared" si="18"/>
        <v>16.503438120000002</v>
      </c>
    </row>
    <row r="1195" spans="1:24" x14ac:dyDescent="0.25">
      <c r="A1195" s="11">
        <f>'Consumptions_nieuw - Copy'!R1195</f>
        <v>1.701349890606636E-3</v>
      </c>
      <c r="B1195" s="11">
        <f>'Consumptions_nieuw - Copy'!S1195</f>
        <v>1.5309952970107106E-3</v>
      </c>
      <c r="C1195" s="11">
        <f>'Consumptions_nieuw - Copy'!T1195</f>
        <v>1.6372848556771972E-3</v>
      </c>
      <c r="D1195" s="11">
        <f>'Consumptions_nieuw - Copy'!U1195</f>
        <v>1.3220819280866274E-3</v>
      </c>
      <c r="E1195" s="11">
        <f>'Consumptions_nieuw - Copy'!V1195</f>
        <v>1.207398883035233E-3</v>
      </c>
      <c r="F1195" s="11">
        <f>'Consumptions_nieuw - Copy'!W1195</f>
        <v>1.5992875816375418E-3</v>
      </c>
      <c r="G1195" s="11">
        <f>'Consumptions_nieuw - Copy'!X1195</f>
        <v>1.6372848558620331E-3</v>
      </c>
      <c r="Q1195" s="1">
        <v>1194</v>
      </c>
      <c r="R1195" s="6">
        <v>146.9048439</v>
      </c>
      <c r="S1195" s="6">
        <v>190.50664108138744</v>
      </c>
      <c r="T1195" s="6">
        <v>51.816822860000002</v>
      </c>
      <c r="U1195" s="6">
        <v>35.267847209999999</v>
      </c>
      <c r="V1195" s="6">
        <v>442.3716867</v>
      </c>
      <c r="W1195" s="6">
        <v>539.39798172034943</v>
      </c>
      <c r="X1195" s="6">
        <f t="shared" si="18"/>
        <v>20.726729144000004</v>
      </c>
    </row>
    <row r="1196" spans="1:24" x14ac:dyDescent="0.25">
      <c r="A1196" s="11">
        <f>'Consumptions_nieuw - Copy'!R1196</f>
        <v>1.8914581731320091E-3</v>
      </c>
      <c r="B1196" s="11">
        <f>'Consumptions_nieuw - Copy'!S1196</f>
        <v>1.7020682132776494E-3</v>
      </c>
      <c r="C1196" s="11">
        <f>'Consumptions_nieuw - Copy'!T1196</f>
        <v>1.8202345325143291E-3</v>
      </c>
      <c r="D1196" s="11">
        <f>'Consumptions_nieuw - Copy'!U1196</f>
        <v>1.6604075974800676E-3</v>
      </c>
      <c r="E1196" s="11">
        <f>'Consumptions_nieuw - Copy'!V1196</f>
        <v>5.8965991927275164E-4</v>
      </c>
      <c r="F1196" s="11">
        <f>'Consumptions_nieuw - Copy'!W1196</f>
        <v>1.777991455472999E-3</v>
      </c>
      <c r="G1196" s="11">
        <f>'Consumptions_nieuw - Copy'!X1196</f>
        <v>1.8202345320643292E-3</v>
      </c>
      <c r="Q1196" s="1">
        <v>1195</v>
      </c>
      <c r="R1196" s="6">
        <v>163.31994330000001</v>
      </c>
      <c r="S1196" s="6">
        <v>211.79379116058456</v>
      </c>
      <c r="T1196" s="6">
        <v>57.60681778</v>
      </c>
      <c r="U1196" s="6">
        <v>44.293020130000002</v>
      </c>
      <c r="V1196" s="6">
        <v>216.04198639999998</v>
      </c>
      <c r="W1196" s="6">
        <v>599.67013663432397</v>
      </c>
      <c r="X1196" s="6">
        <f t="shared" si="18"/>
        <v>23.042727112000001</v>
      </c>
    </row>
    <row r="1197" spans="1:24" x14ac:dyDescent="0.25">
      <c r="A1197" s="11">
        <f>'Consumptions_nieuw - Copy'!R1197</f>
        <v>1.9154214161918302E-3</v>
      </c>
      <c r="B1197" s="11">
        <f>'Consumptions_nieuw - Copy'!S1197</f>
        <v>1.7236320384963161E-3</v>
      </c>
      <c r="C1197" s="11">
        <f>'Consumptions_nieuw - Copy'!T1197</f>
        <v>1.8432954296592073E-3</v>
      </c>
      <c r="D1197" s="11">
        <f>'Consumptions_nieuw - Copy'!U1197</f>
        <v>1.8459410015119182E-3</v>
      </c>
      <c r="E1197" s="11">
        <f>'Consumptions_nieuw - Copy'!V1197</f>
        <v>1.8251378462518389E-3</v>
      </c>
      <c r="F1197" s="11">
        <f>'Consumptions_nieuw - Copy'!W1197</f>
        <v>1.8005171669343725E-3</v>
      </c>
      <c r="G1197" s="11">
        <f>'Consumptions_nieuw - Copy'!X1197</f>
        <v>1.8432954296301448E-3</v>
      </c>
      <c r="Q1197" s="1">
        <v>1196</v>
      </c>
      <c r="R1197" s="6">
        <v>165.38907470000001</v>
      </c>
      <c r="S1197" s="6">
        <v>214.47704689578853</v>
      </c>
      <c r="T1197" s="6">
        <v>58.3366495</v>
      </c>
      <c r="U1197" s="6">
        <v>49.242307769999996</v>
      </c>
      <c r="V1197" s="6">
        <v>668.70138680000002</v>
      </c>
      <c r="W1197" s="6">
        <v>607.26747149678749</v>
      </c>
      <c r="X1197" s="6">
        <f t="shared" si="18"/>
        <v>23.334659800000001</v>
      </c>
    </row>
    <row r="1198" spans="1:24" x14ac:dyDescent="0.25">
      <c r="A1198" s="11">
        <f>'Consumptions_nieuw - Copy'!R1198</f>
        <v>2.0000914368976529E-3</v>
      </c>
      <c r="B1198" s="11">
        <f>'Consumptions_nieuw - Copy'!S1198</f>
        <v>1.7998241279513229E-3</v>
      </c>
      <c r="C1198" s="11">
        <f>'Consumptions_nieuw - Copy'!T1198</f>
        <v>1.9247771653151901E-3</v>
      </c>
      <c r="D1198" s="11">
        <f>'Consumptions_nieuw - Copy'!U1198</f>
        <v>1.8693275786697823E-3</v>
      </c>
      <c r="E1198" s="11">
        <f>'Consumptions_nieuw - Copy'!V1198</f>
        <v>1.8251378462518389E-3</v>
      </c>
      <c r="F1198" s="11">
        <f>'Consumptions_nieuw - Copy'!W1198</f>
        <v>1.8801079159514276E-3</v>
      </c>
      <c r="G1198" s="11">
        <f>'Consumptions_nieuw - Copy'!X1198</f>
        <v>1.924777164758217E-3</v>
      </c>
      <c r="Q1198" s="1">
        <v>1197</v>
      </c>
      <c r="R1198" s="6">
        <v>172.69999659999999</v>
      </c>
      <c r="S1198" s="6">
        <v>223.957872256511</v>
      </c>
      <c r="T1198" s="6">
        <v>60.915385049999998</v>
      </c>
      <c r="U1198" s="6">
        <v>49.866167920000002</v>
      </c>
      <c r="V1198" s="6">
        <v>668.70138680000002</v>
      </c>
      <c r="W1198" s="6">
        <v>634.11135490858294</v>
      </c>
      <c r="X1198" s="6">
        <f t="shared" si="18"/>
        <v>24.36615402</v>
      </c>
    </row>
    <row r="1199" spans="1:24" x14ac:dyDescent="0.25">
      <c r="A1199" s="11">
        <f>'Consumptions_nieuw - Copy'!R1199</f>
        <v>2.0592008259092721E-3</v>
      </c>
      <c r="B1199" s="11">
        <f>'Consumptions_nieuw - Copy'!S1199</f>
        <v>1.8530149483062992E-3</v>
      </c>
      <c r="C1199" s="11">
        <f>'Consumptions_nieuw - Copy'!T1199</f>
        <v>1.9816607657640976E-3</v>
      </c>
      <c r="D1199" s="11">
        <f>'Consumptions_nieuw - Copy'!U1199</f>
        <v>1.9519600495798042E-3</v>
      </c>
      <c r="E1199" s="11">
        <f>'Consumptions_nieuw - Copy'!V1199</f>
        <v>8.9852940101752346E-4</v>
      </c>
      <c r="F1199" s="11">
        <f>'Consumptions_nieuw - Copy'!W1199</f>
        <v>1.9356713907522204E-3</v>
      </c>
      <c r="G1199" s="11">
        <f>'Consumptions_nieuw - Copy'!X1199</f>
        <v>1.981660765522203E-3</v>
      </c>
      <c r="Q1199" s="1">
        <v>1198</v>
      </c>
      <c r="R1199" s="6">
        <v>177.80385889999999</v>
      </c>
      <c r="S1199" s="6">
        <v>230.57657614278369</v>
      </c>
      <c r="T1199" s="6">
        <v>62.715638340000005</v>
      </c>
      <c r="U1199" s="6">
        <v>52.070471070000004</v>
      </c>
      <c r="V1199" s="6">
        <v>329.20683650000001</v>
      </c>
      <c r="W1199" s="6">
        <v>652.85146551097341</v>
      </c>
      <c r="X1199" s="6">
        <f t="shared" si="18"/>
        <v>25.086255336000004</v>
      </c>
    </row>
    <row r="1200" spans="1:24" x14ac:dyDescent="0.25">
      <c r="A1200" s="11">
        <f>'Consumptions_nieuw - Copy'!R1200</f>
        <v>1.9649454032845187E-3</v>
      </c>
      <c r="B1200" s="11">
        <f>'Consumptions_nieuw - Copy'!S1200</f>
        <v>1.7681972336056279E-3</v>
      </c>
      <c r="C1200" s="11">
        <f>'Consumptions_nieuw - Copy'!T1200</f>
        <v>1.8909545694428447E-3</v>
      </c>
      <c r="D1200" s="11">
        <f>'Consumptions_nieuw - Copy'!U1200</f>
        <v>2.0096469951332201E-3</v>
      </c>
      <c r="E1200" s="11">
        <f>'Consumptions_nieuw - Copy'!V1200</f>
        <v>5.8030023823107122E-4</v>
      </c>
      <c r="F1200" s="11">
        <f>'Consumptions_nieuw - Copy'!W1200</f>
        <v>1.8470702576871328E-3</v>
      </c>
      <c r="G1200" s="11">
        <f>'Consumptions_nieuw - Copy'!X1200</f>
        <v>1.8909545700449817E-3</v>
      </c>
      <c r="Q1200" s="1">
        <v>1199</v>
      </c>
      <c r="R1200" s="6">
        <v>169.66527540000001</v>
      </c>
      <c r="S1200" s="6">
        <v>220.02243664714078</v>
      </c>
      <c r="T1200" s="6">
        <v>59.844966880000001</v>
      </c>
      <c r="U1200" s="6">
        <v>53.609327580000006</v>
      </c>
      <c r="V1200" s="6">
        <v>212.6127486</v>
      </c>
      <c r="W1200" s="6">
        <v>622.96861460775438</v>
      </c>
      <c r="X1200" s="6">
        <f t="shared" si="18"/>
        <v>23.937986752</v>
      </c>
    </row>
    <row r="1201" spans="1:24" x14ac:dyDescent="0.25">
      <c r="A1201" s="11">
        <f>'Consumptions_nieuw - Copy'!R1201</f>
        <v>1.9010434488147092E-3</v>
      </c>
      <c r="B1201" s="11">
        <f>'Consumptions_nieuw - Copy'!S1201</f>
        <v>1.7106937229105501E-3</v>
      </c>
      <c r="C1201" s="11">
        <f>'Consumptions_nieuw - Copy'!T1201</f>
        <v>1.8294588696331634E-3</v>
      </c>
      <c r="D1201" s="11">
        <f>'Consumptions_nieuw - Copy'!U1201</f>
        <v>1.9176597902711035E-3</v>
      </c>
      <c r="E1201" s="11">
        <f>'Consumptions_nieuw - Copy'!V1201</f>
        <v>1.5225081520501458E-3</v>
      </c>
      <c r="F1201" s="11">
        <f>'Consumptions_nieuw - Copy'!W1201</f>
        <v>1.7870017189852618E-3</v>
      </c>
      <c r="G1201" s="11">
        <f>'Consumptions_nieuw - Copy'!X1201</f>
        <v>1.8294588702362699E-3</v>
      </c>
      <c r="Q1201" s="1">
        <v>1200</v>
      </c>
      <c r="R1201" s="6">
        <v>164.147594</v>
      </c>
      <c r="S1201" s="6">
        <v>212.8670909094391</v>
      </c>
      <c r="T1201" s="6">
        <v>57.898749780000003</v>
      </c>
      <c r="U1201" s="6">
        <v>51.155477619999999</v>
      </c>
      <c r="V1201" s="6">
        <v>557.82269529999996</v>
      </c>
      <c r="W1201" s="6">
        <v>602.70906347217681</v>
      </c>
      <c r="X1201" s="6">
        <f t="shared" si="18"/>
        <v>23.159499912000001</v>
      </c>
    </row>
    <row r="1202" spans="1:24" x14ac:dyDescent="0.25">
      <c r="A1202" s="11">
        <f>'Consumptions_nieuw - Copy'!R1202</f>
        <v>0</v>
      </c>
      <c r="B1202" s="11">
        <f>'Consumptions_nieuw - Copy'!S1202</f>
        <v>5.1877522349024472E-4</v>
      </c>
      <c r="C1202" s="11">
        <f>'Consumptions_nieuw - Copy'!T1202</f>
        <v>0</v>
      </c>
      <c r="D1202" s="11">
        <f>'Consumptions_nieuw - Copy'!U1202</f>
        <v>1.8552956106326676E-3</v>
      </c>
      <c r="E1202" s="11">
        <f>'Consumptions_nieuw - Copy'!V1202</f>
        <v>1.5193882582786066E-3</v>
      </c>
      <c r="F1202" s="11">
        <f>'Consumptions_nieuw - Copy'!W1202</f>
        <v>2.2904659315264441E-4</v>
      </c>
      <c r="G1202" s="11">
        <f>'Consumptions_nieuw - Copy'!X1202</f>
        <v>0</v>
      </c>
      <c r="Q1202" s="1">
        <v>1201</v>
      </c>
      <c r="R1202" s="6">
        <v>0</v>
      </c>
      <c r="S1202" s="6">
        <v>64.552860153352398</v>
      </c>
      <c r="T1202" s="6">
        <v>0</v>
      </c>
      <c r="U1202" s="6">
        <v>49.491851250000003</v>
      </c>
      <c r="V1202" s="6">
        <v>556.67961600000001</v>
      </c>
      <c r="W1202" s="6">
        <v>77.251440882168268</v>
      </c>
      <c r="X1202" s="6">
        <f t="shared" si="18"/>
        <v>0</v>
      </c>
    </row>
    <row r="1203" spans="1:24" x14ac:dyDescent="0.25">
      <c r="A1203" s="11">
        <f>'Consumptions_nieuw - Copy'!R1203</f>
        <v>0</v>
      </c>
      <c r="B1203" s="11">
        <f>'Consumptions_nieuw - Copy'!S1203</f>
        <v>5.1877522349024472E-4</v>
      </c>
      <c r="C1203" s="11">
        <f>'Consumptions_nieuw - Copy'!T1203</f>
        <v>0</v>
      </c>
      <c r="D1203" s="11">
        <f>'Consumptions_nieuw - Copy'!U1203</f>
        <v>0</v>
      </c>
      <c r="E1203" s="11">
        <f>'Consumptions_nieuw - Copy'!V1203</f>
        <v>8.8916971997584303E-4</v>
      </c>
      <c r="F1203" s="11">
        <f>'Consumptions_nieuw - Copy'!W1203</f>
        <v>2.2904659315264441E-4</v>
      </c>
      <c r="G1203" s="11">
        <f>'Consumptions_nieuw - Copy'!X1203</f>
        <v>0</v>
      </c>
      <c r="Q1203" s="1">
        <v>1202</v>
      </c>
      <c r="R1203" s="6">
        <v>0</v>
      </c>
      <c r="S1203" s="6">
        <v>64.552860153352398</v>
      </c>
      <c r="T1203" s="6">
        <v>0</v>
      </c>
      <c r="U1203" s="6">
        <v>0</v>
      </c>
      <c r="V1203" s="6">
        <v>325.7775987</v>
      </c>
      <c r="W1203" s="6">
        <v>77.251440882168268</v>
      </c>
      <c r="X1203" s="6">
        <f t="shared" si="18"/>
        <v>0</v>
      </c>
    </row>
    <row r="1204" spans="1:24" x14ac:dyDescent="0.25">
      <c r="A1204" s="11">
        <f>'Consumptions_nieuw - Copy'!R1204</f>
        <v>0</v>
      </c>
      <c r="B1204" s="11">
        <f>'Consumptions_nieuw - Copy'!S1204</f>
        <v>5.1877522349024472E-4</v>
      </c>
      <c r="C1204" s="11">
        <f>'Consumptions_nieuw - Copy'!T1204</f>
        <v>0</v>
      </c>
      <c r="D1204" s="11">
        <f>'Consumptions_nieuw - Copy'!U1204</f>
        <v>0</v>
      </c>
      <c r="E1204" s="11">
        <f>'Consumptions_nieuw - Copy'!V1204</f>
        <v>8.9540950724598405E-4</v>
      </c>
      <c r="F1204" s="11">
        <f>'Consumptions_nieuw - Copy'!W1204</f>
        <v>2.2904659315264441E-4</v>
      </c>
      <c r="G1204" s="11">
        <f>'Consumptions_nieuw - Copy'!X1204</f>
        <v>0</v>
      </c>
      <c r="Q1204" s="1">
        <v>1203</v>
      </c>
      <c r="R1204" s="6">
        <v>0</v>
      </c>
      <c r="S1204" s="6">
        <v>64.552860153352398</v>
      </c>
      <c r="T1204" s="6">
        <v>0</v>
      </c>
      <c r="U1204" s="6">
        <v>0</v>
      </c>
      <c r="V1204" s="6">
        <v>328.0637572</v>
      </c>
      <c r="W1204" s="6">
        <v>77.251440882168268</v>
      </c>
      <c r="X1204" s="6">
        <f t="shared" si="18"/>
        <v>0</v>
      </c>
    </row>
    <row r="1205" spans="1:24" x14ac:dyDescent="0.25">
      <c r="A1205" s="11">
        <f>'Consumptions_nieuw - Copy'!R1205</f>
        <v>0</v>
      </c>
      <c r="B1205" s="11">
        <f>'Consumptions_nieuw - Copy'!S1205</f>
        <v>5.1877522349024472E-4</v>
      </c>
      <c r="C1205" s="11">
        <f>'Consumptions_nieuw - Copy'!T1205</f>
        <v>0</v>
      </c>
      <c r="D1205" s="11">
        <f>'Consumptions_nieuw - Copy'!U1205</f>
        <v>0</v>
      </c>
      <c r="E1205" s="11">
        <f>'Consumptions_nieuw - Copy'!V1205</f>
        <v>1.8376174210650586E-3</v>
      </c>
      <c r="F1205" s="11">
        <f>'Consumptions_nieuw - Copy'!W1205</f>
        <v>2.2904659315264441E-4</v>
      </c>
      <c r="G1205" s="11">
        <f>'Consumptions_nieuw - Copy'!X1205</f>
        <v>0</v>
      </c>
      <c r="Q1205" s="1">
        <v>1204</v>
      </c>
      <c r="R1205" s="6">
        <v>0</v>
      </c>
      <c r="S1205" s="6">
        <v>64.552860153352398</v>
      </c>
      <c r="T1205" s="6">
        <v>0</v>
      </c>
      <c r="U1205" s="6">
        <v>0</v>
      </c>
      <c r="V1205" s="6">
        <v>673.27370389999999</v>
      </c>
      <c r="W1205" s="6">
        <v>77.251440882168268</v>
      </c>
      <c r="X1205" s="6">
        <f t="shared" si="18"/>
        <v>0</v>
      </c>
    </row>
    <row r="1206" spans="1:24" x14ac:dyDescent="0.25">
      <c r="A1206" s="11">
        <f>'Consumptions_nieuw - Copy'!R1206</f>
        <v>0</v>
      </c>
      <c r="B1206" s="11">
        <f>'Consumptions_nieuw - Copy'!S1206</f>
        <v>5.1877522349024472E-4</v>
      </c>
      <c r="C1206" s="11">
        <f>'Consumptions_nieuw - Copy'!T1206</f>
        <v>0</v>
      </c>
      <c r="D1206" s="11">
        <f>'Consumptions_nieuw - Copy'!U1206</f>
        <v>0</v>
      </c>
      <c r="E1206" s="11">
        <f>'Consumptions_nieuw - Copy'!V1206</f>
        <v>2.14960679658137E-3</v>
      </c>
      <c r="F1206" s="11">
        <f>'Consumptions_nieuw - Copy'!W1206</f>
        <v>2.2904659315264441E-4</v>
      </c>
      <c r="G1206" s="11">
        <f>'Consumptions_nieuw - Copy'!X1206</f>
        <v>0</v>
      </c>
      <c r="Q1206" s="1">
        <v>1205</v>
      </c>
      <c r="R1206" s="6">
        <v>0</v>
      </c>
      <c r="S1206" s="6">
        <v>64.552860153352398</v>
      </c>
      <c r="T1206" s="6">
        <v>0</v>
      </c>
      <c r="U1206" s="6">
        <v>0</v>
      </c>
      <c r="V1206" s="6">
        <v>787.58163330000002</v>
      </c>
      <c r="W1206" s="6">
        <v>77.251440882168268</v>
      </c>
      <c r="X1206" s="6">
        <f t="shared" si="18"/>
        <v>0</v>
      </c>
    </row>
    <row r="1207" spans="1:24" x14ac:dyDescent="0.25">
      <c r="A1207" s="11">
        <f>'Consumptions_nieuw - Copy'!R1207</f>
        <v>1.7652518450764453E-3</v>
      </c>
      <c r="B1207" s="11">
        <f>'Consumptions_nieuw - Copy'!S1207</f>
        <v>1.5884988077057881E-3</v>
      </c>
      <c r="C1207" s="11">
        <f>'Consumptions_nieuw - Copy'!T1207</f>
        <v>1.6987805554868785E-3</v>
      </c>
      <c r="D1207" s="11">
        <f>'Consumptions_nieuw - Copy'!U1207</f>
        <v>0</v>
      </c>
      <c r="E1207" s="11">
        <f>'Consumptions_nieuw - Copy'!V1207</f>
        <v>8.9852940101752346E-4</v>
      </c>
      <c r="F1207" s="11">
        <f>'Consumptions_nieuw - Copy'!W1207</f>
        <v>1.6593561206257209E-3</v>
      </c>
      <c r="G1207" s="11">
        <f>'Consumptions_nieuw - Copy'!X1207</f>
        <v>1.6987805556707447E-3</v>
      </c>
      <c r="Q1207" s="1">
        <v>1206</v>
      </c>
      <c r="R1207" s="6">
        <v>152.42252529999999</v>
      </c>
      <c r="S1207" s="6">
        <v>197.66198681908909</v>
      </c>
      <c r="T1207" s="6">
        <v>53.76303996</v>
      </c>
      <c r="U1207" s="6">
        <v>0</v>
      </c>
      <c r="V1207" s="6">
        <v>329.20683650000001</v>
      </c>
      <c r="W1207" s="6">
        <v>559.65753295249124</v>
      </c>
      <c r="X1207" s="6">
        <f t="shared" si="18"/>
        <v>21.505215984000003</v>
      </c>
    </row>
    <row r="1208" spans="1:24" x14ac:dyDescent="0.25">
      <c r="A1208" s="11">
        <f>'Consumptions_nieuw - Copy'!R1208</f>
        <v>1.7700445541428249E-3</v>
      </c>
      <c r="B1208" s="11">
        <f>'Consumptions_nieuw - Copy'!S1208</f>
        <v>1.5928116277396953E-3</v>
      </c>
      <c r="C1208" s="11">
        <f>'Consumptions_nieuw - Copy'!T1208</f>
        <v>1.7033927935609142E-3</v>
      </c>
      <c r="D1208" s="11">
        <f>'Consumptions_nieuw - Copy'!U1208</f>
        <v>1.7227717771185036E-3</v>
      </c>
      <c r="E1208" s="11">
        <f>'Consumptions_nieuw - Copy'!V1208</f>
        <v>1.8344975275664571E-3</v>
      </c>
      <c r="F1208" s="11">
        <f>'Consumptions_nieuw - Copy'!W1208</f>
        <v>1.6638613199505975E-3</v>
      </c>
      <c r="G1208" s="11">
        <f>'Consumptions_nieuw - Copy'!X1208</f>
        <v>1.7033927937447077E-3</v>
      </c>
      <c r="Q1208" s="1">
        <v>1207</v>
      </c>
      <c r="R1208" s="6">
        <v>152.8363568</v>
      </c>
      <c r="S1208" s="6">
        <v>198.19864480873309</v>
      </c>
      <c r="T1208" s="6">
        <v>53.909008159999999</v>
      </c>
      <c r="U1208" s="6">
        <v>45.956646499999998</v>
      </c>
      <c r="V1208" s="6">
        <v>672.1306247</v>
      </c>
      <c r="W1208" s="6">
        <v>561.17701916059286</v>
      </c>
      <c r="X1208" s="6">
        <f t="shared" si="18"/>
        <v>21.563603264000001</v>
      </c>
    </row>
    <row r="1209" spans="1:24" x14ac:dyDescent="0.25">
      <c r="A1209" s="11">
        <f>'Consumptions_nieuw - Copy'!R1209</f>
        <v>1.7604592634044276E-3</v>
      </c>
      <c r="B1209" s="11">
        <f>'Consumptions_nieuw - Copy'!S1209</f>
        <v>1.5841861032846452E-3</v>
      </c>
      <c r="C1209" s="11">
        <f>'Consumptions_nieuw - Copy'!T1209</f>
        <v>1.6941684409592787E-3</v>
      </c>
      <c r="D1209" s="11">
        <f>'Consumptions_nieuw - Copy'!U1209</f>
        <v>1.7274491517793636E-3</v>
      </c>
      <c r="E1209" s="11">
        <f>'Consumptions_nieuw - Copy'!V1209</f>
        <v>2.1402471152667519E-3</v>
      </c>
      <c r="F1209" s="11">
        <f>'Consumptions_nieuw - Copy'!W1209</f>
        <v>1.6548510415503059E-3</v>
      </c>
      <c r="G1209" s="11">
        <f>'Consumptions_nieuw - Copy'!X1209</f>
        <v>1.6941684408272421E-3</v>
      </c>
      <c r="Q1209" s="1">
        <v>1208</v>
      </c>
      <c r="R1209" s="6">
        <v>152.0087048</v>
      </c>
      <c r="S1209" s="6">
        <v>197.12534321551109</v>
      </c>
      <c r="T1209" s="6">
        <v>53.617075669999998</v>
      </c>
      <c r="U1209" s="6">
        <v>46.081420110000003</v>
      </c>
      <c r="V1209" s="6">
        <v>784.15239540000005</v>
      </c>
      <c r="W1209" s="6">
        <v>558.13808730139624</v>
      </c>
      <c r="X1209" s="6">
        <f t="shared" si="18"/>
        <v>21.446830267999999</v>
      </c>
    </row>
    <row r="1210" spans="1:24" x14ac:dyDescent="0.25">
      <c r="A1210" s="11">
        <f>'Consumptions_nieuw - Copy'!R1210</f>
        <v>1.6741916467588522E-3</v>
      </c>
      <c r="B1210" s="11">
        <f>'Consumptions_nieuw - Copy'!S1210</f>
        <v>1.506556383189195E-3</v>
      </c>
      <c r="C1210" s="11">
        <f>'Consumptions_nieuw - Copy'!T1210</f>
        <v>1.6111492669126067E-3</v>
      </c>
      <c r="D1210" s="11">
        <f>'Consumptions_nieuw - Copy'!U1210</f>
        <v>1.7180945272889893E-3</v>
      </c>
      <c r="E1210" s="11">
        <f>'Consumptions_nieuw - Copy'!V1210</f>
        <v>5.8030023823107122E-4</v>
      </c>
      <c r="F1210" s="11">
        <f>'Consumptions_nieuw - Copy'!W1210</f>
        <v>1.5737585342298337E-3</v>
      </c>
      <c r="G1210" s="11">
        <f>'Consumptions_nieuw - Copy'!X1210</f>
        <v>1.611149266676554E-3</v>
      </c>
      <c r="Q1210" s="1">
        <v>1209</v>
      </c>
      <c r="R1210" s="6">
        <v>144.5598368</v>
      </c>
      <c r="S1210" s="6">
        <v>187.46562887651334</v>
      </c>
      <c r="T1210" s="6">
        <v>50.989683239999998</v>
      </c>
      <c r="U1210" s="6">
        <v>45.831876219999998</v>
      </c>
      <c r="V1210" s="6">
        <v>212.6127486</v>
      </c>
      <c r="W1210" s="6">
        <v>530.78769998924201</v>
      </c>
      <c r="X1210" s="6">
        <f t="shared" si="18"/>
        <v>20.395873296000001</v>
      </c>
    </row>
    <row r="1211" spans="1:24" x14ac:dyDescent="0.25">
      <c r="A1211" s="11">
        <f>'Consumptions_nieuw - Copy'!R1211</f>
        <v>1.5415950449666818E-3</v>
      </c>
      <c r="B1211" s="11">
        <f>'Consumptions_nieuw - Copy'!S1211</f>
        <v>1.3872365565872817E-3</v>
      </c>
      <c r="C1211" s="11">
        <f>'Consumptions_nieuw - Copy'!T1211</f>
        <v>1.4835456447020096E-3</v>
      </c>
      <c r="D1211" s="11">
        <f>'Consumptions_nieuw - Copy'!U1211</f>
        <v>1.6339029053761469E-3</v>
      </c>
      <c r="E1211" s="11">
        <f>'Consumptions_nieuw - Copy'!V1211</f>
        <v>1.2011590952192167E-3</v>
      </c>
      <c r="F1211" s="11">
        <f>'Consumptions_nieuw - Copy'!W1211</f>
        <v>1.4491162721029355E-3</v>
      </c>
      <c r="G1211" s="11">
        <f>'Consumptions_nieuw - Copy'!X1211</f>
        <v>1.4835456447839443E-3</v>
      </c>
      <c r="Q1211" s="1">
        <v>1210</v>
      </c>
      <c r="R1211" s="6">
        <v>133.11064390000001</v>
      </c>
      <c r="S1211" s="6">
        <v>172.61828125583344</v>
      </c>
      <c r="T1211" s="6">
        <v>46.95128133</v>
      </c>
      <c r="U1211" s="6">
        <v>43.585981169999997</v>
      </c>
      <c r="V1211" s="6">
        <v>440.08552800000007</v>
      </c>
      <c r="W1211" s="6">
        <v>488.74911643476474</v>
      </c>
      <c r="X1211" s="6">
        <f t="shared" si="18"/>
        <v>18.780512531999999</v>
      </c>
    </row>
    <row r="1212" spans="1:24" x14ac:dyDescent="0.25">
      <c r="A1212" s="11">
        <f>'Consumptions_nieuw - Copy'!R1212</f>
        <v>1.3738523759755908E-3</v>
      </c>
      <c r="B1212" s="11">
        <f>'Consumptions_nieuw - Copy'!S1212</f>
        <v>1.2362898067364823E-3</v>
      </c>
      <c r="C1212" s="11">
        <f>'Consumptions_nieuw - Copy'!T1212</f>
        <v>1.3221193959694396E-3</v>
      </c>
      <c r="D1212" s="11">
        <f>'Consumptions_nieuw - Copy'!U1212</f>
        <v>1.50449718680804E-3</v>
      </c>
      <c r="E1212" s="11">
        <f>'Consumptions_nieuw - Copy'!V1212</f>
        <v>1.8407373148365983E-3</v>
      </c>
      <c r="F1212" s="11">
        <f>'Consumptions_nieuw - Copy'!W1212</f>
        <v>1.2914363216493777E-3</v>
      </c>
      <c r="G1212" s="11">
        <f>'Consumptions_nieuw - Copy'!X1212</f>
        <v>1.3221193955272935E-3</v>
      </c>
      <c r="Q1212" s="1">
        <v>1211</v>
      </c>
      <c r="R1212" s="6">
        <v>118.62672690000001</v>
      </c>
      <c r="S1212" s="6">
        <v>153.83549442926684</v>
      </c>
      <c r="T1212" s="6">
        <v>41.842460279999997</v>
      </c>
      <c r="U1212" s="6">
        <v>40.133955229999998</v>
      </c>
      <c r="V1212" s="6">
        <v>674.41678320000005</v>
      </c>
      <c r="W1212" s="6">
        <v>435.56778244020751</v>
      </c>
      <c r="X1212" s="6">
        <f t="shared" si="18"/>
        <v>16.736984111999998</v>
      </c>
    </row>
    <row r="1213" spans="1:24" x14ac:dyDescent="0.25">
      <c r="A1213" s="11">
        <f>'Consumptions_nieuw - Copy'!R1213</f>
        <v>1.2540362417456253E-3</v>
      </c>
      <c r="B1213" s="11">
        <f>'Consumptions_nieuw - Copy'!S1213</f>
        <v>1.1284707510483571E-3</v>
      </c>
      <c r="C1213" s="11">
        <f>'Consumptions_nieuw - Copy'!T1213</f>
        <v>1.2068149876590553E-3</v>
      </c>
      <c r="D1213" s="11">
        <f>'Consumptions_nieuw - Copy'!U1213</f>
        <v>1.3407911774422445E-3</v>
      </c>
      <c r="E1213" s="11">
        <f>'Consumptions_nieuw - Copy'!V1213</f>
        <v>5.7718034445953181E-4</v>
      </c>
      <c r="F1213" s="11">
        <f>'Consumptions_nieuw - Copy'!W1213</f>
        <v>1.1788078393552689E-3</v>
      </c>
      <c r="G1213" s="11">
        <f>'Consumptions_nieuw - Copy'!X1213</f>
        <v>1.206814987745353E-3</v>
      </c>
      <c r="Q1213" s="1">
        <v>1212</v>
      </c>
      <c r="R1213" s="6">
        <v>108.28107690000002</v>
      </c>
      <c r="S1213" s="6">
        <v>140.41922451399216</v>
      </c>
      <c r="T1213" s="6">
        <v>38.193304130000001</v>
      </c>
      <c r="U1213" s="6">
        <v>35.766934999999997</v>
      </c>
      <c r="V1213" s="6">
        <v>211.46966929999999</v>
      </c>
      <c r="W1213" s="6">
        <v>397.5811334277368</v>
      </c>
      <c r="X1213" s="6">
        <f t="shared" si="18"/>
        <v>15.277321652000001</v>
      </c>
    </row>
    <row r="1214" spans="1:24" x14ac:dyDescent="0.25">
      <c r="A1214" s="11">
        <f>'Consumptions_nieuw - Copy'!R1214</f>
        <v>1.1613784312744517E-3</v>
      </c>
      <c r="B1214" s="11">
        <f>'Consumptions_nieuw - Copy'!S1214</f>
        <v>1.0450906810691709E-3</v>
      </c>
      <c r="C1214" s="11">
        <f>'Consumptions_nieuw - Copy'!T1214</f>
        <v>1.1176462452112928E-3</v>
      </c>
      <c r="D1214" s="11">
        <f>'Consumptions_nieuw - Copy'!U1214</f>
        <v>1.2238583696256584E-3</v>
      </c>
      <c r="E1214" s="11">
        <f>'Consumptions_nieuw - Copy'!V1214</f>
        <v>2.1402471152667519E-3</v>
      </c>
      <c r="F1214" s="11">
        <f>'Consumptions_nieuw - Copy'!W1214</f>
        <v>1.0917084797679357E-3</v>
      </c>
      <c r="G1214" s="11">
        <f>'Consumptions_nieuw - Copy'!X1214</f>
        <v>1.117646244983021E-3</v>
      </c>
      <c r="Q1214" s="1">
        <v>1213</v>
      </c>
      <c r="R1214" s="6">
        <v>100.2804409</v>
      </c>
      <c r="S1214" s="6">
        <v>130.04397574877362</v>
      </c>
      <c r="T1214" s="6">
        <v>35.371290039999998</v>
      </c>
      <c r="U1214" s="6">
        <v>32.647636329999997</v>
      </c>
      <c r="V1214" s="6">
        <v>784.15239540000005</v>
      </c>
      <c r="W1214" s="6">
        <v>368.20479154278479</v>
      </c>
      <c r="X1214" s="6">
        <f t="shared" si="18"/>
        <v>14.148516016</v>
      </c>
    </row>
    <row r="1215" spans="1:24" x14ac:dyDescent="0.25">
      <c r="A1215" s="11">
        <f>'Consumptions_nieuw - Copy'!R1215</f>
        <v>1.1533908485828451E-3</v>
      </c>
      <c r="B1215" s="11">
        <f>'Consumptions_nieuw - Copy'!S1215</f>
        <v>1.0379028880451793E-3</v>
      </c>
      <c r="C1215" s="11">
        <f>'Consumptions_nieuw - Copy'!T1215</f>
        <v>1.1099594384320296E-3</v>
      </c>
      <c r="D1215" s="11">
        <f>'Consumptions_nieuw - Copy'!U1215</f>
        <v>1.1334303315108565E-3</v>
      </c>
      <c r="E1215" s="11">
        <f>'Consumptions_nieuw - Copy'!V1215</f>
        <v>1.8407373148365983E-3</v>
      </c>
      <c r="F1215" s="11">
        <f>'Consumptions_nieuw - Copy'!W1215</f>
        <v>1.0842000644598778E-3</v>
      </c>
      <c r="G1215" s="11">
        <f>'Consumptions_nieuw - Copy'!X1215</f>
        <v>1.1099594385198545E-3</v>
      </c>
      <c r="Q1215" s="1">
        <v>1214</v>
      </c>
      <c r="R1215" s="6">
        <v>99.590744679999986</v>
      </c>
      <c r="S1215" s="6">
        <v>129.14957567552551</v>
      </c>
      <c r="T1215" s="6">
        <v>35.128017829999997</v>
      </c>
      <c r="U1215" s="6">
        <v>30.235378690000005</v>
      </c>
      <c r="V1215" s="6">
        <v>674.41678320000005</v>
      </c>
      <c r="W1215" s="6">
        <v>365.67239892648143</v>
      </c>
      <c r="X1215" s="6">
        <f t="shared" si="18"/>
        <v>14.051207132</v>
      </c>
    </row>
    <row r="1216" spans="1:24" x14ac:dyDescent="0.25">
      <c r="A1216" s="11">
        <f>'Consumptions_nieuw - Copy'!R1216</f>
        <v>1.0878912019326337E-3</v>
      </c>
      <c r="B1216" s="11">
        <f>'Consumptions_nieuw - Copy'!S1216</f>
        <v>9.7896166074119264E-4</v>
      </c>
      <c r="C1216" s="11">
        <f>'Consumptions_nieuw - Copy'!T1216</f>
        <v>1.0469262079668019E-3</v>
      </c>
      <c r="D1216" s="11">
        <f>'Consumptions_nieuw - Copy'!U1216</f>
        <v>1.1256349667352853E-3</v>
      </c>
      <c r="E1216" s="11">
        <f>'Consumptions_nieuw - Copy'!V1216</f>
        <v>9.0164929506200047E-4</v>
      </c>
      <c r="F1216" s="11">
        <f>'Consumptions_nieuw - Copy'!W1216</f>
        <v>1.0226296772674935E-3</v>
      </c>
      <c r="G1216" s="11">
        <f>'Consumptions_nieuw - Copy'!X1216</f>
        <v>1.0469262080556204E-3</v>
      </c>
      <c r="Q1216" s="1">
        <v>1215</v>
      </c>
      <c r="R1216" s="6">
        <v>93.935108870000008</v>
      </c>
      <c r="S1216" s="6">
        <v>121.81533026221743</v>
      </c>
      <c r="T1216" s="6">
        <v>33.133140930000003</v>
      </c>
      <c r="U1216" s="6">
        <v>30.027429600000001</v>
      </c>
      <c r="V1216" s="6">
        <v>330.34991589999998</v>
      </c>
      <c r="W1216" s="6">
        <v>344.90631347279009</v>
      </c>
      <c r="X1216" s="6">
        <f t="shared" si="18"/>
        <v>13.253256372000003</v>
      </c>
    </row>
    <row r="1217" spans="1:24" x14ac:dyDescent="0.25">
      <c r="A1217" s="11">
        <f>'Consumptions_nieuw - Copy'!R1217</f>
        <v>1.0623305863364451E-3</v>
      </c>
      <c r="B1217" s="11">
        <f>'Consumptions_nieuw - Copy'!S1217</f>
        <v>9.5596040572220426E-4</v>
      </c>
      <c r="C1217" s="11">
        <f>'Consumptions_nieuw - Copy'!T1217</f>
        <v>1.0223280879265522E-3</v>
      </c>
      <c r="D1217" s="11">
        <f>'Consumptions_nieuw - Copy'!U1217</f>
        <v>1.0617115423768024E-3</v>
      </c>
      <c r="E1217" s="11">
        <f>'Consumptions_nieuw - Copy'!V1217</f>
        <v>5.8342013200261063E-4</v>
      </c>
      <c r="F1217" s="11">
        <f>'Consumptions_nieuw - Copy'!W1217</f>
        <v>9.9860241793925993E-4</v>
      </c>
      <c r="G1217" s="11">
        <f>'Consumptions_nieuw - Copy'!X1217</f>
        <v>1.0223280880157586E-3</v>
      </c>
      <c r="Q1217" s="1">
        <v>1216</v>
      </c>
      <c r="R1217" s="6">
        <v>91.728050659999994</v>
      </c>
      <c r="S1217" s="6">
        <v>118.95321053991678</v>
      </c>
      <c r="T1217" s="6">
        <v>32.354659150000003</v>
      </c>
      <c r="U1217" s="6">
        <v>28.322208830000001</v>
      </c>
      <c r="V1217" s="6">
        <v>213.75582790000001</v>
      </c>
      <c r="W1217" s="6">
        <v>336.8025456847289</v>
      </c>
      <c r="X1217" s="6">
        <f t="shared" si="18"/>
        <v>12.941863660000003</v>
      </c>
    </row>
    <row r="1218" spans="1:24" x14ac:dyDescent="0.25">
      <c r="A1218" s="11">
        <f>'Consumptions_nieuw - Copy'!R1218</f>
        <v>1.0862938132982513E-3</v>
      </c>
      <c r="B1218" s="11">
        <f>'Consumptions_nieuw - Copy'!S1218</f>
        <v>9.7752421685982937E-4</v>
      </c>
      <c r="C1218" s="11">
        <f>'Consumptions_nieuw - Copy'!T1218</f>
        <v>1.045388969588629E-3</v>
      </c>
      <c r="D1218" s="11">
        <f>'Consumptions_nieuw - Copy'!U1218</f>
        <v>1.0367660327646902E-3</v>
      </c>
      <c r="E1218" s="11">
        <f>'Consumptions_nieuw - Copy'!V1218</f>
        <v>1.5287479395932246E-3</v>
      </c>
      <c r="F1218" s="11">
        <f>'Consumptions_nieuw - Copy'!W1218</f>
        <v>1.0211281142262967E-3</v>
      </c>
      <c r="G1218" s="11">
        <f>'Consumptions_nieuw - Copy'!X1218</f>
        <v>1.045388969677472E-3</v>
      </c>
      <c r="Q1218" s="1">
        <v>1217</v>
      </c>
      <c r="R1218" s="6">
        <v>93.797180670000003</v>
      </c>
      <c r="S1218" s="6">
        <v>121.63646452297174</v>
      </c>
      <c r="T1218" s="6">
        <v>33.084490379999998</v>
      </c>
      <c r="U1218" s="6">
        <v>27.656762610000001</v>
      </c>
      <c r="V1218" s="6">
        <v>560.10885389999999</v>
      </c>
      <c r="W1218" s="6">
        <v>344.39987542928441</v>
      </c>
      <c r="X1218" s="6">
        <f t="shared" si="18"/>
        <v>13.233796152</v>
      </c>
    </row>
    <row r="1219" spans="1:24" x14ac:dyDescent="0.25">
      <c r="A1219" s="11">
        <f>'Consumptions_nieuw - Copy'!R1219</f>
        <v>1.1038668463186462E-3</v>
      </c>
      <c r="B1219" s="11">
        <f>'Consumptions_nieuw - Copy'!S1219</f>
        <v>9.9333767811371856E-4</v>
      </c>
      <c r="C1219" s="11">
        <f>'Consumptions_nieuw - Copy'!T1219</f>
        <v>1.0623002828496154E-3</v>
      </c>
      <c r="D1219" s="11">
        <f>'Consumptions_nieuw - Copy'!U1219</f>
        <v>1.0601525941780598E-3</v>
      </c>
      <c r="E1219" s="11">
        <f>'Consumptions_nieuw - Copy'!V1219</f>
        <v>1.5162683645070672E-3</v>
      </c>
      <c r="F1219" s="11">
        <f>'Consumptions_nieuw - Copy'!W1219</f>
        <v>1.0376469582464725E-3</v>
      </c>
      <c r="G1219" s="11">
        <f>'Consumptions_nieuw - Copy'!X1219</f>
        <v>1.0623002833594925E-3</v>
      </c>
      <c r="Q1219" s="1">
        <v>1218</v>
      </c>
      <c r="R1219" s="6">
        <v>95.314542669999994</v>
      </c>
      <c r="S1219" s="6">
        <v>123.60418407980589</v>
      </c>
      <c r="T1219" s="6">
        <v>33.619699949999998</v>
      </c>
      <c r="U1219" s="6">
        <v>28.280622339999997</v>
      </c>
      <c r="V1219" s="6">
        <v>555.53653670000006</v>
      </c>
      <c r="W1219" s="6">
        <v>349.9712506010423</v>
      </c>
      <c r="X1219" s="6">
        <f t="shared" ref="X1219:X1282" si="19">T1219*0.4</f>
        <v>13.44787998</v>
      </c>
    </row>
    <row r="1220" spans="1:24" x14ac:dyDescent="0.25">
      <c r="A1220" s="11">
        <f>'Consumptions_nieuw - Copy'!R1220</f>
        <v>1.1342201073998466E-3</v>
      </c>
      <c r="B1220" s="11">
        <f>'Consumptions_nieuw - Copy'!S1220</f>
        <v>1.0206516953602319E-3</v>
      </c>
      <c r="C1220" s="11">
        <f>'Consumptions_nieuw - Copy'!T1220</f>
        <v>1.0915105793486706E-3</v>
      </c>
      <c r="D1220" s="11">
        <f>'Consumptions_nieuw - Copy'!U1220</f>
        <v>1.0773027393894698E-3</v>
      </c>
      <c r="E1220" s="11">
        <f>'Consumptions_nieuw - Copy'!V1220</f>
        <v>1.5256280455487475E-3</v>
      </c>
      <c r="F1220" s="11">
        <f>'Consumptions_nieuw - Copy'!W1220</f>
        <v>1.0661793570611602E-3</v>
      </c>
      <c r="G1220" s="11">
        <f>'Consumptions_nieuw - Copy'!X1220</f>
        <v>1.0915105789101604E-3</v>
      </c>
      <c r="Q1220" s="1">
        <v>1219</v>
      </c>
      <c r="R1220" s="6">
        <v>97.935426890000016</v>
      </c>
      <c r="S1220" s="6">
        <v>127.00295459871751</v>
      </c>
      <c r="T1220" s="6">
        <v>34.544147979999998</v>
      </c>
      <c r="U1220" s="6">
        <v>28.738119480000002</v>
      </c>
      <c r="V1220" s="6">
        <v>558.96577449999995</v>
      </c>
      <c r="W1220" s="6">
        <v>359.59448441526609</v>
      </c>
      <c r="X1220" s="6">
        <f t="shared" si="19"/>
        <v>13.817659192000001</v>
      </c>
    </row>
    <row r="1221" spans="1:24" x14ac:dyDescent="0.25">
      <c r="A1221" s="11">
        <f>'Consumptions_nieuw - Copy'!R1221</f>
        <v>1.1390129124752492E-3</v>
      </c>
      <c r="B1221" s="11">
        <f>'Consumptions_nieuw - Copy'!S1221</f>
        <v>1.0249646013626044E-3</v>
      </c>
      <c r="C1221" s="11">
        <f>'Consumptions_nieuw - Copy'!T1221</f>
        <v>1.0961229093715886E-3</v>
      </c>
      <c r="D1221" s="11">
        <f>'Consumptions_nieuw - Copy'!U1221</f>
        <v>1.1069255614342035E-3</v>
      </c>
      <c r="E1221" s="11">
        <f>'Consumptions_nieuw - Copy'!V1221</f>
        <v>1.2167585640769135E-3</v>
      </c>
      <c r="F1221" s="11">
        <f>'Consumptions_nieuw - Copy'!W1221</f>
        <v>1.0706846465731326E-3</v>
      </c>
      <c r="G1221" s="11">
        <f>'Consumptions_nieuw - Copy'!X1221</f>
        <v>1.096122909670282E-3</v>
      </c>
      <c r="Q1221" s="1">
        <v>1220</v>
      </c>
      <c r="R1221" s="6">
        <v>98.349266679999999</v>
      </c>
      <c r="S1221" s="6">
        <v>127.53962328569257</v>
      </c>
      <c r="T1221" s="6">
        <v>34.690119090000003</v>
      </c>
      <c r="U1221" s="6">
        <v>29.528337650000001</v>
      </c>
      <c r="V1221" s="6">
        <v>445.80092450000006</v>
      </c>
      <c r="W1221" s="6">
        <v>361.11400104112244</v>
      </c>
      <c r="X1221" s="6">
        <f t="shared" si="19"/>
        <v>13.876047636000003</v>
      </c>
    </row>
    <row r="1222" spans="1:24" x14ac:dyDescent="0.25">
      <c r="A1222" s="11">
        <f>'Consumptions_nieuw - Copy'!R1222</f>
        <v>1.1342201073998466E-3</v>
      </c>
      <c r="B1222" s="11">
        <f>'Consumptions_nieuw - Copy'!S1222</f>
        <v>1.0206516953602319E-3</v>
      </c>
      <c r="C1222" s="11">
        <f>'Consumptions_nieuw - Copy'!T1222</f>
        <v>1.0915105793486706E-3</v>
      </c>
      <c r="D1222" s="11">
        <f>'Consumptions_nieuw - Copy'!U1222</f>
        <v>1.1116030298122896E-3</v>
      </c>
      <c r="E1222" s="11">
        <f>'Consumptions_nieuw - Copy'!V1222</f>
        <v>9.0164929506200047E-4</v>
      </c>
      <c r="F1222" s="11">
        <f>'Consumptions_nieuw - Copy'!W1222</f>
        <v>1.0661793570611602E-3</v>
      </c>
      <c r="G1222" s="11">
        <f>'Consumptions_nieuw - Copy'!X1222</f>
        <v>1.0915105789101604E-3</v>
      </c>
      <c r="Q1222" s="1">
        <v>1221</v>
      </c>
      <c r="R1222" s="6">
        <v>97.935426890000016</v>
      </c>
      <c r="S1222" s="6">
        <v>127.00295459871751</v>
      </c>
      <c r="T1222" s="6">
        <v>34.544147979999998</v>
      </c>
      <c r="U1222" s="6">
        <v>29.65311376</v>
      </c>
      <c r="V1222" s="6">
        <v>330.34991589999998</v>
      </c>
      <c r="W1222" s="6">
        <v>359.59448441526609</v>
      </c>
      <c r="X1222" s="6">
        <f t="shared" si="19"/>
        <v>13.817659192000001</v>
      </c>
    </row>
    <row r="1223" spans="1:24" x14ac:dyDescent="0.25">
      <c r="A1223" s="11">
        <f>'Consumptions_nieuw - Copy'!R1223</f>
        <v>1.0671230719994397E-3</v>
      </c>
      <c r="B1223" s="11">
        <f>'Consumptions_nieuw - Copy'!S1223</f>
        <v>9.6027302417488148E-4</v>
      </c>
      <c r="C1223" s="11">
        <f>'Consumptions_nieuw - Copy'!T1223</f>
        <v>1.0269401105052699E-3</v>
      </c>
      <c r="D1223" s="11">
        <f>'Consumptions_nieuw - Copy'!U1223</f>
        <v>1.1069255614342035E-3</v>
      </c>
      <c r="E1223" s="11">
        <f>'Consumptions_nieuw - Copy'!V1223</f>
        <v>2.1527266903529092E-3</v>
      </c>
      <c r="F1223" s="11">
        <f>'Consumptions_nieuw - Copy'!W1223</f>
        <v>1.0031074068275788E-3</v>
      </c>
      <c r="G1223" s="11">
        <f>'Consumptions_nieuw - Copy'!X1223</f>
        <v>1.0269401105944039E-3</v>
      </c>
      <c r="Q1223" s="1">
        <v>1222</v>
      </c>
      <c r="R1223" s="6">
        <v>92.141862870000011</v>
      </c>
      <c r="S1223" s="6">
        <v>119.48984344616366</v>
      </c>
      <c r="T1223" s="6">
        <v>32.500620529999999</v>
      </c>
      <c r="U1223" s="6">
        <v>29.528337650000001</v>
      </c>
      <c r="V1223" s="6">
        <v>788.72471259999998</v>
      </c>
      <c r="W1223" s="6">
        <v>338.32196091806901</v>
      </c>
      <c r="X1223" s="6">
        <f t="shared" si="19"/>
        <v>13.000248212000001</v>
      </c>
    </row>
    <row r="1224" spans="1:24" x14ac:dyDescent="0.25">
      <c r="A1224" s="11">
        <f>'Consumptions_nieuw - Copy'!R1224</f>
        <v>1.0671230719994397E-3</v>
      </c>
      <c r="B1224" s="11">
        <f>'Consumptions_nieuw - Copy'!S1224</f>
        <v>9.6027302417488148E-4</v>
      </c>
      <c r="C1224" s="11">
        <f>'Consumptions_nieuw - Copy'!T1224</f>
        <v>1.0269401105052699E-3</v>
      </c>
      <c r="D1224" s="11">
        <f>'Consumptions_nieuw - Copy'!U1224</f>
        <v>1.041443189251847E-3</v>
      </c>
      <c r="E1224" s="11">
        <f>'Consumptions_nieuw - Copy'!V1224</f>
        <v>8.8916971997584303E-4</v>
      </c>
      <c r="F1224" s="11">
        <f>'Consumptions_nieuw - Copy'!W1224</f>
        <v>1.0031074068275788E-3</v>
      </c>
      <c r="G1224" s="11">
        <f>'Consumptions_nieuw - Copy'!X1224</f>
        <v>1.0269401105944039E-3</v>
      </c>
      <c r="Q1224" s="1">
        <v>1223</v>
      </c>
      <c r="R1224" s="6">
        <v>92.141862870000011</v>
      </c>
      <c r="S1224" s="6">
        <v>119.48984344616366</v>
      </c>
      <c r="T1224" s="6">
        <v>32.500620529999999</v>
      </c>
      <c r="U1224" s="6">
        <v>27.781530400000001</v>
      </c>
      <c r="V1224" s="6">
        <v>325.7775987</v>
      </c>
      <c r="W1224" s="6">
        <v>338.32196091806901</v>
      </c>
      <c r="X1224" s="6">
        <f t="shared" si="19"/>
        <v>13.000248212000001</v>
      </c>
    </row>
    <row r="1225" spans="1:24" x14ac:dyDescent="0.25">
      <c r="A1225" s="11">
        <f>'Consumptions_nieuw - Copy'!R1225</f>
        <v>1.0511477471416484E-3</v>
      </c>
      <c r="B1225" s="11">
        <f>'Consumptions_nieuw - Copy'!S1225</f>
        <v>9.458972936109433E-4</v>
      </c>
      <c r="C1225" s="11">
        <f>'Consumptions_nieuw - Copy'!T1225</f>
        <v>1.0115663433826318E-3</v>
      </c>
      <c r="D1225" s="11">
        <f>'Consumptions_nieuw - Copy'!U1225</f>
        <v>1.041443189251847E-3</v>
      </c>
      <c r="E1225" s="11">
        <f>'Consumptions_nieuw - Copy'!V1225</f>
        <v>5.9277981331722865E-4</v>
      </c>
      <c r="F1225" s="11">
        <f>'Consumptions_nieuw - Copy'!W1225</f>
        <v>9.880904261859451E-4</v>
      </c>
      <c r="G1225" s="11">
        <f>'Consumptions_nieuw - Copy'!X1225</f>
        <v>1.0115663432613575E-3</v>
      </c>
      <c r="Q1225" s="1">
        <v>1224</v>
      </c>
      <c r="R1225" s="6">
        <v>90.762456659999998</v>
      </c>
      <c r="S1225" s="6">
        <v>117.70102531708501</v>
      </c>
      <c r="T1225" s="6">
        <v>32.014071250000001</v>
      </c>
      <c r="U1225" s="6">
        <v>27.781530400000001</v>
      </c>
      <c r="V1225" s="6">
        <v>217.18506579999999</v>
      </c>
      <c r="W1225" s="6">
        <v>333.25712508576868</v>
      </c>
      <c r="X1225" s="6">
        <f t="shared" si="19"/>
        <v>12.805628500000001</v>
      </c>
    </row>
    <row r="1226" spans="1:24" x14ac:dyDescent="0.25">
      <c r="A1226" s="11">
        <f>'Consumptions_nieuw - Copy'!R1226</f>
        <v>0</v>
      </c>
      <c r="B1226" s="11">
        <f>'Consumptions_nieuw - Copy'!S1226</f>
        <v>5.1877522349024472E-4</v>
      </c>
      <c r="C1226" s="11">
        <f>'Consumptions_nieuw - Copy'!T1226</f>
        <v>0</v>
      </c>
      <c r="D1226" s="11">
        <f>'Consumptions_nieuw - Copy'!U1226</f>
        <v>1.025852304130109E-3</v>
      </c>
      <c r="E1226" s="11">
        <f>'Consumptions_nieuw - Copy'!V1226</f>
        <v>1.2105187765338347E-3</v>
      </c>
      <c r="F1226" s="11">
        <f>'Consumptions_nieuw - Copy'!W1226</f>
        <v>2.2904659315264441E-4</v>
      </c>
      <c r="G1226" s="11">
        <f>'Consumptions_nieuw - Copy'!X1226</f>
        <v>0</v>
      </c>
      <c r="Q1226" s="1">
        <v>1225</v>
      </c>
      <c r="R1226" s="6">
        <v>0</v>
      </c>
      <c r="S1226" s="6">
        <v>64.552860153352398</v>
      </c>
      <c r="T1226" s="6">
        <v>0</v>
      </c>
      <c r="U1226" s="6">
        <v>27.36562807</v>
      </c>
      <c r="V1226" s="6">
        <v>443.51476589999999</v>
      </c>
      <c r="W1226" s="6">
        <v>77.251440882168268</v>
      </c>
      <c r="X1226" s="6">
        <f t="shared" si="19"/>
        <v>0</v>
      </c>
    </row>
    <row r="1227" spans="1:24" x14ac:dyDescent="0.25">
      <c r="A1227" s="11">
        <f>'Consumptions_nieuw - Copy'!R1227</f>
        <v>0</v>
      </c>
      <c r="B1227" s="11">
        <f>'Consumptions_nieuw - Copy'!S1227</f>
        <v>5.1877522349024472E-4</v>
      </c>
      <c r="C1227" s="11">
        <f>'Consumptions_nieuw - Copy'!T1227</f>
        <v>0</v>
      </c>
      <c r="D1227" s="11">
        <f>'Consumptions_nieuw - Copy'!U1227</f>
        <v>0</v>
      </c>
      <c r="E1227" s="11">
        <f>'Consumptions_nieuw - Copy'!V1227</f>
        <v>1.207398883035233E-3</v>
      </c>
      <c r="F1227" s="11">
        <f>'Consumptions_nieuw - Copy'!W1227</f>
        <v>2.2904659315264441E-4</v>
      </c>
      <c r="G1227" s="11">
        <f>'Consumptions_nieuw - Copy'!X1227</f>
        <v>0</v>
      </c>
      <c r="Q1227" s="1">
        <v>1226</v>
      </c>
      <c r="R1227" s="6">
        <v>0</v>
      </c>
      <c r="S1227" s="6">
        <v>64.552860153352398</v>
      </c>
      <c r="T1227" s="6">
        <v>0</v>
      </c>
      <c r="U1227" s="6">
        <v>0</v>
      </c>
      <c r="V1227" s="6">
        <v>442.3716867</v>
      </c>
      <c r="W1227" s="6">
        <v>77.251440882168268</v>
      </c>
      <c r="X1227" s="6">
        <f t="shared" si="19"/>
        <v>0</v>
      </c>
    </row>
    <row r="1228" spans="1:24" x14ac:dyDescent="0.25">
      <c r="A1228" s="11">
        <f>'Consumptions_nieuw - Copy'!R1228</f>
        <v>0</v>
      </c>
      <c r="B1228" s="11">
        <f>'Consumptions_nieuw - Copy'!S1228</f>
        <v>5.1877522349024472E-4</v>
      </c>
      <c r="C1228" s="11">
        <f>'Consumptions_nieuw - Copy'!T1228</f>
        <v>0</v>
      </c>
      <c r="D1228" s="11">
        <f>'Consumptions_nieuw - Copy'!U1228</f>
        <v>0</v>
      </c>
      <c r="E1228" s="11">
        <f>'Consumptions_nieuw - Copy'!V1228</f>
        <v>2.14960679658137E-3</v>
      </c>
      <c r="F1228" s="11">
        <f>'Consumptions_nieuw - Copy'!W1228</f>
        <v>2.2904659315264441E-4</v>
      </c>
      <c r="G1228" s="11">
        <f>'Consumptions_nieuw - Copy'!X1228</f>
        <v>0</v>
      </c>
      <c r="Q1228" s="1">
        <v>1227</v>
      </c>
      <c r="R1228" s="6">
        <v>0</v>
      </c>
      <c r="S1228" s="6">
        <v>64.552860153352398</v>
      </c>
      <c r="T1228" s="6">
        <v>0</v>
      </c>
      <c r="U1228" s="6">
        <v>0</v>
      </c>
      <c r="V1228" s="6">
        <v>787.58163330000002</v>
      </c>
      <c r="W1228" s="6">
        <v>77.251440882168268</v>
      </c>
      <c r="X1228" s="6">
        <f t="shared" si="19"/>
        <v>0</v>
      </c>
    </row>
    <row r="1229" spans="1:24" x14ac:dyDescent="0.25">
      <c r="A1229" s="11">
        <f>'Consumptions_nieuw - Copy'!R1229</f>
        <v>0</v>
      </c>
      <c r="B1229" s="11">
        <f>'Consumptions_nieuw - Copy'!S1229</f>
        <v>5.1877522349024472E-4</v>
      </c>
      <c r="C1229" s="11">
        <f>'Consumptions_nieuw - Copy'!T1229</f>
        <v>0</v>
      </c>
      <c r="D1229" s="11">
        <f>'Consumptions_nieuw - Copy'!U1229</f>
        <v>0</v>
      </c>
      <c r="E1229" s="11">
        <f>'Consumptions_nieuw - Copy'!V1229</f>
        <v>1.5193882582786066E-3</v>
      </c>
      <c r="F1229" s="11">
        <f>'Consumptions_nieuw - Copy'!W1229</f>
        <v>2.2904659315264441E-4</v>
      </c>
      <c r="G1229" s="11">
        <f>'Consumptions_nieuw - Copy'!X1229</f>
        <v>0</v>
      </c>
      <c r="Q1229" s="1">
        <v>1228</v>
      </c>
      <c r="R1229" s="6">
        <v>0</v>
      </c>
      <c r="S1229" s="6">
        <v>64.552860153352398</v>
      </c>
      <c r="T1229" s="6">
        <v>0</v>
      </c>
      <c r="U1229" s="6">
        <v>0</v>
      </c>
      <c r="V1229" s="6">
        <v>556.67961600000001</v>
      </c>
      <c r="W1229" s="6">
        <v>77.251440882168268</v>
      </c>
      <c r="X1229" s="6">
        <f t="shared" si="19"/>
        <v>0</v>
      </c>
    </row>
    <row r="1230" spans="1:24" x14ac:dyDescent="0.25">
      <c r="A1230" s="11">
        <f>'Consumptions_nieuw - Copy'!R1230</f>
        <v>0</v>
      </c>
      <c r="B1230" s="11">
        <f>'Consumptions_nieuw - Copy'!S1230</f>
        <v>5.1877522349024472E-4</v>
      </c>
      <c r="C1230" s="11">
        <f>'Consumptions_nieuw - Copy'!T1230</f>
        <v>0</v>
      </c>
      <c r="D1230" s="11">
        <f>'Consumptions_nieuw - Copy'!U1230</f>
        <v>0</v>
      </c>
      <c r="E1230" s="11">
        <f>'Consumptions_nieuw - Copy'!V1230</f>
        <v>5.8654002577414994E-4</v>
      </c>
      <c r="F1230" s="11">
        <f>'Consumptions_nieuw - Copy'!W1230</f>
        <v>2.2904659315264441E-4</v>
      </c>
      <c r="G1230" s="11">
        <f>'Consumptions_nieuw - Copy'!X1230</f>
        <v>0</v>
      </c>
      <c r="Q1230" s="1">
        <v>1229</v>
      </c>
      <c r="R1230" s="6">
        <v>0</v>
      </c>
      <c r="S1230" s="6">
        <v>64.552860153352398</v>
      </c>
      <c r="T1230" s="6">
        <v>0</v>
      </c>
      <c r="U1230" s="6">
        <v>0</v>
      </c>
      <c r="V1230" s="6">
        <v>214.8989072</v>
      </c>
      <c r="W1230" s="6">
        <v>77.251440882168268</v>
      </c>
      <c r="X1230" s="6">
        <f t="shared" si="19"/>
        <v>0</v>
      </c>
    </row>
    <row r="1231" spans="1:24" x14ac:dyDescent="0.25">
      <c r="A1231" s="11">
        <f>'Consumptions_nieuw - Copy'!R1231</f>
        <v>1.5767411909184805E-3</v>
      </c>
      <c r="B1231" s="11">
        <f>'Consumptions_nieuw - Copy'!S1231</f>
        <v>1.4188635509824838E-3</v>
      </c>
      <c r="C1231" s="11">
        <f>'Consumptions_nieuw - Copy'!T1231</f>
        <v>1.5173683480060388E-3</v>
      </c>
      <c r="D1231" s="11">
        <f>'Consumptions_nieuw - Copy'!U1231</f>
        <v>0</v>
      </c>
      <c r="E1231" s="11">
        <f>'Consumptions_nieuw - Copy'!V1231</f>
        <v>9.0164929506200047E-4</v>
      </c>
      <c r="F1231" s="11">
        <f>'Consumptions_nieuw - Copy'!W1231</f>
        <v>1.4821540351560468E-3</v>
      </c>
      <c r="G1231" s="11">
        <f>'Consumptions_nieuw - Copy'!X1231</f>
        <v>1.517368347982115E-3</v>
      </c>
      <c r="Q1231" s="1">
        <v>1230</v>
      </c>
      <c r="R1231" s="6">
        <v>136.14537480000001</v>
      </c>
      <c r="S1231" s="6">
        <v>176.55372931468381</v>
      </c>
      <c r="T1231" s="6">
        <v>48.021702900000001</v>
      </c>
      <c r="U1231" s="6">
        <v>0</v>
      </c>
      <c r="V1231" s="6">
        <v>330.34991589999998</v>
      </c>
      <c r="W1231" s="6">
        <v>499.89189207812751</v>
      </c>
      <c r="X1231" s="6">
        <f t="shared" si="19"/>
        <v>19.208681160000001</v>
      </c>
    </row>
    <row r="1232" spans="1:24" x14ac:dyDescent="0.25">
      <c r="A1232" s="11">
        <f>'Consumptions_nieuw - Copy'!R1232</f>
        <v>1.8722876078690425E-3</v>
      </c>
      <c r="B1232" s="11">
        <f>'Consumptions_nieuw - Copy'!S1232</f>
        <v>1.6848171784485911E-3</v>
      </c>
      <c r="C1232" s="11">
        <f>'Consumptions_nieuw - Copy'!T1232</f>
        <v>1.8017858424778837E-3</v>
      </c>
      <c r="D1232" s="11">
        <f>'Consumptions_nieuw - Copy'!U1232</f>
        <v>1.5387975548287235E-3</v>
      </c>
      <c r="E1232" s="11">
        <f>'Consumptions_nieuw - Copy'!V1232</f>
        <v>9.0476918856060217E-4</v>
      </c>
      <c r="F1232" s="11">
        <f>'Consumptions_nieuw - Copy'!W1232</f>
        <v>1.7599709132741365E-3</v>
      </c>
      <c r="G1232" s="11">
        <f>'Consumptions_nieuw - Copy'!X1232</f>
        <v>1.8017858420281748E-3</v>
      </c>
      <c r="Q1232" s="1">
        <v>1231</v>
      </c>
      <c r="R1232" s="6">
        <v>161.66464070000001</v>
      </c>
      <c r="S1232" s="6">
        <v>209.64718972628967</v>
      </c>
      <c r="T1232" s="6">
        <v>57.022953280000003</v>
      </c>
      <c r="U1232" s="6">
        <v>41.048951580000001</v>
      </c>
      <c r="V1232" s="6">
        <v>331.49299509999997</v>
      </c>
      <c r="W1232" s="6">
        <v>593.59227784071038</v>
      </c>
      <c r="X1232" s="6">
        <f t="shared" si="19"/>
        <v>22.809181312000003</v>
      </c>
    </row>
    <row r="1233" spans="1:24" x14ac:dyDescent="0.25">
      <c r="A1233" s="11">
        <f>'Consumptions_nieuw - Copy'!R1233</f>
        <v>1.9313968845419975E-3</v>
      </c>
      <c r="B1233" s="11">
        <f>'Consumptions_nieuw - Copy'!S1233</f>
        <v>1.7380078980129528E-3</v>
      </c>
      <c r="C1233" s="11">
        <f>'Consumptions_nieuw - Copy'!T1233</f>
        <v>1.8586693351791319E-3</v>
      </c>
      <c r="D1233" s="11">
        <f>'Consumptions_nieuw - Copy'!U1233</f>
        <v>1.8272317679007954E-3</v>
      </c>
      <c r="E1233" s="11">
        <f>'Consumptions_nieuw - Copy'!V1233</f>
        <v>5.8654002577414994E-4</v>
      </c>
      <c r="F1233" s="11">
        <f>'Consumptions_nieuw - Copy'!W1233</f>
        <v>1.8155342827134962E-3</v>
      </c>
      <c r="G1233" s="11">
        <f>'Consumptions_nieuw - Copy'!X1233</f>
        <v>1.8586693353604775E-3</v>
      </c>
      <c r="Q1233" s="1">
        <v>1232</v>
      </c>
      <c r="R1233" s="6">
        <v>166.76849329999999</v>
      </c>
      <c r="S1233" s="6">
        <v>216.26588107086388</v>
      </c>
      <c r="T1233" s="6">
        <v>58.823203159999998</v>
      </c>
      <c r="U1233" s="6">
        <v>48.743220399999998</v>
      </c>
      <c r="V1233" s="6">
        <v>214.8989072</v>
      </c>
      <c r="W1233" s="6">
        <v>612.33235290743801</v>
      </c>
      <c r="X1233" s="6">
        <f t="shared" si="19"/>
        <v>23.529281264000002</v>
      </c>
    </row>
    <row r="1234" spans="1:24" x14ac:dyDescent="0.25">
      <c r="A1234" s="11">
        <f>'Consumptions_nieuw - Copy'!R1234</f>
        <v>1.8403366862244045E-3</v>
      </c>
      <c r="B1234" s="11">
        <f>'Consumptions_nieuw - Copy'!S1234</f>
        <v>1.6560654734963597E-3</v>
      </c>
      <c r="C1234" s="11">
        <f>'Consumptions_nieuw - Copy'!T1234</f>
        <v>1.7710380462888848E-3</v>
      </c>
      <c r="D1234" s="11">
        <f>'Consumptions_nieuw - Copy'!U1234</f>
        <v>1.8849186043673597E-3</v>
      </c>
      <c r="E1234" s="11">
        <f>'Consumptions_nieuw - Copy'!V1234</f>
        <v>1.83137763352198E-3</v>
      </c>
      <c r="F1234" s="11">
        <f>'Consumptions_nieuw - Copy'!W1234</f>
        <v>1.7299366963176091E-3</v>
      </c>
      <c r="G1234" s="11">
        <f>'Consumptions_nieuw - Copy'!X1234</f>
        <v>1.7710380463662866E-3</v>
      </c>
      <c r="Q1234" s="1">
        <v>1233</v>
      </c>
      <c r="R1234" s="6">
        <v>158.9058048</v>
      </c>
      <c r="S1234" s="6">
        <v>206.06952312828813</v>
      </c>
      <c r="T1234" s="6">
        <v>56.049846430000002</v>
      </c>
      <c r="U1234" s="6">
        <v>50.282074000000001</v>
      </c>
      <c r="V1234" s="6">
        <v>670.98754529999997</v>
      </c>
      <c r="W1234" s="6">
        <v>583.46251994418867</v>
      </c>
      <c r="X1234" s="6">
        <f t="shared" si="19"/>
        <v>22.419938572000003</v>
      </c>
    </row>
    <row r="1235" spans="1:24" x14ac:dyDescent="0.25">
      <c r="A1235" s="11">
        <f>'Consumptions_nieuw - Copy'!R1235</f>
        <v>1.7364960365584344E-3</v>
      </c>
      <c r="B1235" s="11">
        <f>'Consumptions_nieuw - Copy'!S1235</f>
        <v>1.5626222921470202E-3</v>
      </c>
      <c r="C1235" s="11">
        <f>'Consumptions_nieuw - Copy'!T1235</f>
        <v>1.6711075589812263E-3</v>
      </c>
      <c r="D1235" s="11">
        <f>'Consumptions_nieuw - Copy'!U1235</f>
        <v>1.7960497326250031E-3</v>
      </c>
      <c r="E1235" s="11">
        <f>'Consumptions_nieuw - Copy'!V1235</f>
        <v>5.8030023823107122E-4</v>
      </c>
      <c r="F1235" s="11">
        <f>'Consumptions_nieuw - Copy'!W1235</f>
        <v>1.6323253449769609E-3</v>
      </c>
      <c r="G1235" s="11">
        <f>'Consumptions_nieuw - Copy'!X1235</f>
        <v>1.6711075590602037E-3</v>
      </c>
      <c r="Q1235" s="1">
        <v>1234</v>
      </c>
      <c r="R1235" s="6">
        <v>149.9395748</v>
      </c>
      <c r="S1235" s="6">
        <v>194.44208923245617</v>
      </c>
      <c r="T1235" s="6">
        <v>52.887244430000003</v>
      </c>
      <c r="U1235" s="6">
        <v>47.91140867</v>
      </c>
      <c r="V1235" s="6">
        <v>212.6127486</v>
      </c>
      <c r="W1235" s="6">
        <v>550.54075746027638</v>
      </c>
      <c r="X1235" s="6">
        <f t="shared" si="19"/>
        <v>21.154897772000002</v>
      </c>
    </row>
    <row r="1236" spans="1:24" x14ac:dyDescent="0.25">
      <c r="A1236" s="11">
        <f>'Consumptions_nieuw - Copy'!R1236</f>
        <v>1.6310578384360647E-3</v>
      </c>
      <c r="B1236" s="11">
        <f>'Consumptions_nieuw - Copy'!S1236</f>
        <v>1.4677415231414699E-3</v>
      </c>
      <c r="C1236" s="11">
        <f>'Consumptions_nieuw - Copy'!T1236</f>
        <v>1.569639679731283E-3</v>
      </c>
      <c r="D1236" s="11">
        <f>'Consumptions_nieuw - Copy'!U1236</f>
        <v>1.6947079655007507E-3</v>
      </c>
      <c r="E1236" s="11">
        <f>'Consumptions_nieuw - Copy'!V1236</f>
        <v>1.5193882582786066E-3</v>
      </c>
      <c r="F1236" s="11">
        <f>'Consumptions_nieuw - Copy'!W1236</f>
        <v>1.5332122805695977E-3</v>
      </c>
      <c r="G1236" s="11">
        <f>'Consumptions_nieuw - Copy'!X1236</f>
        <v>1.5696396801278358E-3</v>
      </c>
      <c r="Q1236" s="1">
        <v>1235</v>
      </c>
      <c r="R1236" s="6">
        <v>140.8354028</v>
      </c>
      <c r="S1236" s="6">
        <v>182.63577170701447</v>
      </c>
      <c r="T1236" s="6">
        <v>49.675987020000001</v>
      </c>
      <c r="U1236" s="6">
        <v>45.208016479999998</v>
      </c>
      <c r="V1236" s="6">
        <v>556.67961600000001</v>
      </c>
      <c r="W1236" s="6">
        <v>517.11250633316479</v>
      </c>
      <c r="X1236" s="6">
        <f t="shared" si="19"/>
        <v>19.870394808</v>
      </c>
    </row>
    <row r="1237" spans="1:24" x14ac:dyDescent="0.25">
      <c r="A1237" s="11">
        <f>'Consumptions_nieuw - Copy'!R1237</f>
        <v>1.6038995146772726E-3</v>
      </c>
      <c r="B1237" s="11">
        <f>'Consumptions_nieuw - Copy'!S1237</f>
        <v>1.4433025366914231E-3</v>
      </c>
      <c r="C1237" s="11">
        <f>'Consumptions_nieuw - Copy'!T1237</f>
        <v>1.5435040138686608E-3</v>
      </c>
      <c r="D1237" s="11">
        <f>'Consumptions_nieuw - Copy'!U1237</f>
        <v>1.5918070946071602E-3</v>
      </c>
      <c r="E1237" s="11">
        <f>'Consumptions_nieuw - Copy'!V1237</f>
        <v>1.2011590952192167E-3</v>
      </c>
      <c r="F1237" s="11">
        <f>'Consumptions_nieuw - Copy'!W1237</f>
        <v>1.5076831578628223E-3</v>
      </c>
      <c r="G1237" s="11">
        <f>'Consumptions_nieuw - Copy'!X1237</f>
        <v>1.5435040140549753E-3</v>
      </c>
      <c r="Q1237" s="1">
        <v>1236</v>
      </c>
      <c r="R1237" s="6">
        <v>138.49038880000001</v>
      </c>
      <c r="S1237" s="6">
        <v>179.59475046473995</v>
      </c>
      <c r="T1237" s="6">
        <v>48.848844960000001</v>
      </c>
      <c r="U1237" s="6">
        <v>42.46303365</v>
      </c>
      <c r="V1237" s="6">
        <v>440.08552800000007</v>
      </c>
      <c r="W1237" s="6">
        <v>508.50219920564621</v>
      </c>
      <c r="X1237" s="6">
        <f t="shared" si="19"/>
        <v>19.539537984000003</v>
      </c>
    </row>
    <row r="1238" spans="1:24" x14ac:dyDescent="0.25">
      <c r="A1238" s="11">
        <f>'Consumptions_nieuw - Copy'!R1238</f>
        <v>1.5831313523164226E-3</v>
      </c>
      <c r="B1238" s="11">
        <f>'Consumptions_nieuw - Copy'!S1238</f>
        <v>1.4246138719630286E-3</v>
      </c>
      <c r="C1238" s="11">
        <f>'Consumptions_nieuw - Copy'!T1238</f>
        <v>1.5235178857575019E-3</v>
      </c>
      <c r="D1238" s="11">
        <f>'Consumptions_nieuw - Copy'!U1238</f>
        <v>1.5653023249053762E-3</v>
      </c>
      <c r="E1238" s="11">
        <f>'Consumptions_nieuw - Copy'!V1238</f>
        <v>5.9277981331722865E-4</v>
      </c>
      <c r="F1238" s="11">
        <f>'Consumptions_nieuw - Copy'!W1238</f>
        <v>1.4881608576468505E-3</v>
      </c>
      <c r="G1238" s="11">
        <f>'Consumptions_nieuw - Copy'!X1238</f>
        <v>1.5235178860494565E-3</v>
      </c>
      <c r="Q1238" s="1">
        <v>1237</v>
      </c>
      <c r="R1238" s="6">
        <v>136.69713999999999</v>
      </c>
      <c r="S1238" s="6">
        <v>177.26926014438808</v>
      </c>
      <c r="T1238" s="6">
        <v>48.216323590000002</v>
      </c>
      <c r="U1238" s="6">
        <v>41.755992620000001</v>
      </c>
      <c r="V1238" s="6">
        <v>217.18506579999999</v>
      </c>
      <c r="W1238" s="6">
        <v>501.91783660823785</v>
      </c>
      <c r="X1238" s="6">
        <f t="shared" si="19"/>
        <v>19.286529436000002</v>
      </c>
    </row>
    <row r="1239" spans="1:24" x14ac:dyDescent="0.25">
      <c r="A1239" s="11">
        <f>'Consumptions_nieuw - Copy'!R1239</f>
        <v>1.5671559001800832E-3</v>
      </c>
      <c r="B1239" s="11">
        <f>'Consumptions_nieuw - Copy'!S1239</f>
        <v>1.410238026527434E-3</v>
      </c>
      <c r="C1239" s="11">
        <f>'Consumptions_nieuw - Copy'!T1239</f>
        <v>1.508143995404403E-3</v>
      </c>
      <c r="D1239" s="11">
        <f>'Consumptions_nieuw - Copy'!U1239</f>
        <v>1.545033940291433E-3</v>
      </c>
      <c r="E1239" s="11">
        <f>'Consumptions_nieuw - Copy'!V1239</f>
        <v>1.8251378462518389E-3</v>
      </c>
      <c r="F1239" s="11">
        <f>'Consumptions_nieuw - Copy'!W1239</f>
        <v>1.473143756755755E-3</v>
      </c>
      <c r="G1239" s="11">
        <f>'Consumptions_nieuw - Copy'!X1239</f>
        <v>1.5081439950646492E-3</v>
      </c>
      <c r="Q1239" s="1">
        <v>1238</v>
      </c>
      <c r="R1239" s="6">
        <v>135.31772280000001</v>
      </c>
      <c r="S1239" s="6">
        <v>175.48042772146184</v>
      </c>
      <c r="T1239" s="6">
        <v>47.72977041</v>
      </c>
      <c r="U1239" s="6">
        <v>41.215313350000002</v>
      </c>
      <c r="V1239" s="6">
        <v>668.70138680000002</v>
      </c>
      <c r="W1239" s="6">
        <v>496.85296021893089</v>
      </c>
      <c r="X1239" s="6">
        <f t="shared" si="19"/>
        <v>19.091908163999999</v>
      </c>
    </row>
    <row r="1240" spans="1:24" x14ac:dyDescent="0.25">
      <c r="A1240" s="11">
        <f>'Consumptions_nieuw - Copy'!R1240</f>
        <v>1.6150822901748886E-3</v>
      </c>
      <c r="B1240" s="11">
        <f>'Consumptions_nieuw - Copy'!S1240</f>
        <v>1.4533655917374094E-3</v>
      </c>
      <c r="C1240" s="11">
        <f>'Consumptions_nieuw - Copy'!T1240</f>
        <v>1.5542656971133267E-3</v>
      </c>
      <c r="D1240" s="11">
        <f>'Consumptions_nieuw - Copy'!U1240</f>
        <v>1.5294429303383493E-3</v>
      </c>
      <c r="E1240" s="11">
        <f>'Consumptions_nieuw - Copy'!V1240</f>
        <v>5.9277981331722865E-4</v>
      </c>
      <c r="F1240" s="11">
        <f>'Consumptions_nieuw - Copy'!W1240</f>
        <v>1.5181950894914064E-3</v>
      </c>
      <c r="G1240" s="11">
        <f>'Consumptions_nieuw - Copy'!X1240</f>
        <v>1.5542656975101219E-3</v>
      </c>
      <c r="Q1240" s="1">
        <v>1239</v>
      </c>
      <c r="R1240" s="6">
        <v>139.4559773</v>
      </c>
      <c r="S1240" s="6">
        <v>180.84692858675709</v>
      </c>
      <c r="T1240" s="6">
        <v>49.18943092</v>
      </c>
      <c r="U1240" s="6">
        <v>40.799407690000002</v>
      </c>
      <c r="V1240" s="6">
        <v>217.18506579999999</v>
      </c>
      <c r="W1240" s="6">
        <v>512.04759952610311</v>
      </c>
      <c r="X1240" s="6">
        <f t="shared" si="19"/>
        <v>19.675772368000001</v>
      </c>
    </row>
    <row r="1241" spans="1:24" x14ac:dyDescent="0.25">
      <c r="A1241" s="11">
        <f>'Consumptions_nieuw - Copy'!R1241</f>
        <v>1.6678013730222455E-3</v>
      </c>
      <c r="B1241" s="11">
        <f>'Consumptions_nieuw - Copy'!S1241</f>
        <v>1.5008059614180355E-3</v>
      </c>
      <c r="C1241" s="11">
        <f>'Consumptions_nieuw - Copy'!T1241</f>
        <v>1.6049996214134847E-3</v>
      </c>
      <c r="D1241" s="11">
        <f>'Consumptions_nieuw - Copy'!U1241</f>
        <v>1.5762159913117193E-3</v>
      </c>
      <c r="E1241" s="11">
        <f>'Consumptions_nieuw - Copy'!V1241</f>
        <v>1.2105187765338347E-3</v>
      </c>
      <c r="F1241" s="11">
        <f>'Consumptions_nieuw - Copy'!W1241</f>
        <v>1.5677516066639053E-3</v>
      </c>
      <c r="G1241" s="11">
        <f>'Consumptions_nieuw - Copy'!X1241</f>
        <v>1.6049996211775289E-3</v>
      </c>
      <c r="Q1241" s="1">
        <v>1240</v>
      </c>
      <c r="R1241" s="6">
        <v>144.0080619</v>
      </c>
      <c r="S1241" s="6">
        <v>186.75008550511055</v>
      </c>
      <c r="T1241" s="6">
        <v>50.795059139999999</v>
      </c>
      <c r="U1241" s="6">
        <v>42.0471255</v>
      </c>
      <c r="V1241" s="6">
        <v>443.51476589999999</v>
      </c>
      <c r="W1241" s="6">
        <v>528.76172002003318</v>
      </c>
      <c r="X1241" s="6">
        <f t="shared" si="19"/>
        <v>20.318023656000001</v>
      </c>
    </row>
    <row r="1242" spans="1:24" x14ac:dyDescent="0.25">
      <c r="A1242" s="11">
        <f>'Consumptions_nieuw - Copy'!R1242</f>
        <v>1.7237156489072383E-3</v>
      </c>
      <c r="B1242" s="11">
        <f>'Consumptions_nieuw - Copy'!S1242</f>
        <v>1.5511215923795485E-3</v>
      </c>
      <c r="C1242" s="11">
        <f>'Consumptions_nieuw - Copy'!T1242</f>
        <v>1.6588084221790453E-3</v>
      </c>
      <c r="D1242" s="11">
        <f>'Consumptions_nieuw - Copy'!U1242</f>
        <v>1.6276664112014549E-3</v>
      </c>
      <c r="E1242" s="11">
        <f>'Consumptions_nieuw - Copy'!V1242</f>
        <v>5.9277981331722865E-4</v>
      </c>
      <c r="F1242" s="11">
        <f>'Consumptions_nieuw - Copy'!W1242</f>
        <v>1.6203116401569309E-3</v>
      </c>
      <c r="G1242" s="11">
        <f>'Consumptions_nieuw - Copy'!X1242</f>
        <v>1.658808421836916E-3</v>
      </c>
      <c r="Q1242" s="1">
        <v>1241</v>
      </c>
      <c r="R1242" s="6">
        <v>148.83603880000001</v>
      </c>
      <c r="S1242" s="6">
        <v>193.01102038001463</v>
      </c>
      <c r="T1242" s="6">
        <v>52.498001109999997</v>
      </c>
      <c r="U1242" s="6">
        <v>43.419616499999997</v>
      </c>
      <c r="V1242" s="6">
        <v>217.18506579999999</v>
      </c>
      <c r="W1242" s="6">
        <v>546.4888482181168</v>
      </c>
      <c r="X1242" s="6">
        <f t="shared" si="19"/>
        <v>20.999200444</v>
      </c>
    </row>
    <row r="1243" spans="1:24" x14ac:dyDescent="0.25">
      <c r="A1243" s="11">
        <f>'Consumptions_nieuw - Copy'!R1243</f>
        <v>1.7380935051038253E-3</v>
      </c>
      <c r="B1243" s="11">
        <f>'Consumptions_nieuw - Copy'!S1243</f>
        <v>1.5640598071746997E-3</v>
      </c>
      <c r="C1243" s="11">
        <f>'Consumptions_nieuw - Copy'!T1243</f>
        <v>1.6726448744574306E-3</v>
      </c>
      <c r="D1243" s="11">
        <f>'Consumptions_nieuw - Copy'!U1243</f>
        <v>1.6822351327219624E-3</v>
      </c>
      <c r="E1243" s="11">
        <f>'Consumptions_nieuw - Copy'!V1243</f>
        <v>1.5225081520501458E-3</v>
      </c>
      <c r="F1243" s="11">
        <f>'Consumptions_nieuw - Copy'!W1243</f>
        <v>1.633826983030917E-3</v>
      </c>
      <c r="G1243" s="11">
        <f>'Consumptions_nieuw - Copy'!X1243</f>
        <v>1.6726448748523592E-3</v>
      </c>
      <c r="Q1243" s="1">
        <v>1242</v>
      </c>
      <c r="R1243" s="6">
        <v>150.0775099</v>
      </c>
      <c r="S1243" s="6">
        <v>194.62096382466555</v>
      </c>
      <c r="T1243" s="6">
        <v>52.935897420000003</v>
      </c>
      <c r="U1243" s="6">
        <v>44.87529129</v>
      </c>
      <c r="V1243" s="6">
        <v>557.82269529999996</v>
      </c>
      <c r="W1243" s="6">
        <v>551.04722080362899</v>
      </c>
      <c r="X1243" s="6">
        <f t="shared" si="19"/>
        <v>21.174358968000004</v>
      </c>
    </row>
    <row r="1244" spans="1:24" x14ac:dyDescent="0.25">
      <c r="A1244" s="11">
        <f>'Consumptions_nieuw - Copy'!R1244</f>
        <v>1.7269107458200371E-3</v>
      </c>
      <c r="B1244" s="11">
        <f>'Consumptions_nieuw - Copy'!S1244</f>
        <v>1.5539967676919701E-3</v>
      </c>
      <c r="C1244" s="11">
        <f>'Consumptions_nieuw - Copy'!T1244</f>
        <v>1.6618832063795906E-3</v>
      </c>
      <c r="D1244" s="11">
        <f>'Consumptions_nieuw - Copy'!U1244</f>
        <v>1.6962669916722255E-3</v>
      </c>
      <c r="E1244" s="11">
        <f>'Consumptions_nieuw - Copy'!V1244</f>
        <v>1.5131484707355278E-3</v>
      </c>
      <c r="F1244" s="11">
        <f>'Consumptions_nieuw - Copy'!W1244</f>
        <v>1.6233150662903612E-3</v>
      </c>
      <c r="G1244" s="11">
        <f>'Consumptions_nieuw - Copy'!X1244</f>
        <v>1.6618832061427379E-3</v>
      </c>
      <c r="Q1244" s="1">
        <v>1243</v>
      </c>
      <c r="R1244" s="6">
        <v>149.1119228</v>
      </c>
      <c r="S1244" s="6">
        <v>193.3687876392342</v>
      </c>
      <c r="T1244" s="6">
        <v>52.595311940000002</v>
      </c>
      <c r="U1244" s="6">
        <v>45.24960505</v>
      </c>
      <c r="V1244" s="6">
        <v>554.39345739999999</v>
      </c>
      <c r="W1244" s="6">
        <v>547.50182550451564</v>
      </c>
      <c r="X1244" s="6">
        <f t="shared" si="19"/>
        <v>21.038124776000004</v>
      </c>
    </row>
    <row r="1245" spans="1:24" x14ac:dyDescent="0.25">
      <c r="A1245" s="11">
        <f>'Consumptions_nieuw - Copy'!R1245</f>
        <v>1.7029474877045189E-3</v>
      </c>
      <c r="B1245" s="11">
        <f>'Consumptions_nieuw - Copy'!S1245</f>
        <v>1.532432927651154E-3</v>
      </c>
      <c r="C1245" s="11">
        <f>'Consumptions_nieuw - Copy'!T1245</f>
        <v>1.6388222940678862E-3</v>
      </c>
      <c r="D1245" s="11">
        <f>'Consumptions_nieuw - Copy'!U1245</f>
        <v>1.6853533410103767E-3</v>
      </c>
      <c r="E1245" s="11">
        <f>'Consumptions_nieuw - Copy'!V1245</f>
        <v>8.9540950724598405E-4</v>
      </c>
      <c r="F1245" s="11">
        <f>'Consumptions_nieuw - Copy'!W1245</f>
        <v>1.6007893399409593E-3</v>
      </c>
      <c r="G1245" s="11">
        <f>'Consumptions_nieuw - Copy'!X1245</f>
        <v>1.6388222938313972E-3</v>
      </c>
      <c r="Q1245" s="1">
        <v>1244</v>
      </c>
      <c r="R1245" s="6">
        <v>147.04279009999999</v>
      </c>
      <c r="S1245" s="6">
        <v>190.68553005966277</v>
      </c>
      <c r="T1245" s="6">
        <v>51.865479739999998</v>
      </c>
      <c r="U1245" s="6">
        <v>44.95847259</v>
      </c>
      <c r="V1245" s="6">
        <v>328.0637572</v>
      </c>
      <c r="W1245" s="6">
        <v>539.90448562070856</v>
      </c>
      <c r="X1245" s="6">
        <f t="shared" si="19"/>
        <v>20.746191895999999</v>
      </c>
    </row>
    <row r="1246" spans="1:24" x14ac:dyDescent="0.25">
      <c r="A1246" s="11">
        <f>'Consumptions_nieuw - Copy'!R1246</f>
        <v>1.6949597129948654E-3</v>
      </c>
      <c r="B1246" s="11">
        <f>'Consumptions_nieuw - Copy'!S1246</f>
        <v>1.5252449619491239E-3</v>
      </c>
      <c r="C1246" s="11">
        <f>'Consumptions_nieuw - Copy'!T1246</f>
        <v>1.6311353027589081E-3</v>
      </c>
      <c r="D1246" s="11">
        <f>'Consumptions_nieuw - Copy'!U1246</f>
        <v>1.6619667481080191E-3</v>
      </c>
      <c r="E1246" s="11">
        <f>'Consumptions_nieuw - Copy'!V1246</f>
        <v>1.83137763352198E-3</v>
      </c>
      <c r="F1246" s="11">
        <f>'Consumptions_nieuw - Copy'!W1246</f>
        <v>1.5932807442587092E-3</v>
      </c>
      <c r="G1246" s="11">
        <f>'Consumptions_nieuw - Copy'!X1246</f>
        <v>1.6311353030491662E-3</v>
      </c>
      <c r="Q1246" s="1">
        <v>1245</v>
      </c>
      <c r="R1246" s="6">
        <v>146.3530773</v>
      </c>
      <c r="S1246" s="6">
        <v>189.79110849953409</v>
      </c>
      <c r="T1246" s="6">
        <v>51.622201689999997</v>
      </c>
      <c r="U1246" s="6">
        <v>44.334612020000002</v>
      </c>
      <c r="V1246" s="6">
        <v>670.98754529999997</v>
      </c>
      <c r="W1246" s="6">
        <v>537.37203216889543</v>
      </c>
      <c r="X1246" s="6">
        <f t="shared" si="19"/>
        <v>20.648880676000001</v>
      </c>
    </row>
    <row r="1247" spans="1:24" x14ac:dyDescent="0.25">
      <c r="A1247" s="11">
        <f>'Consumptions_nieuw - Copy'!R1247</f>
        <v>1.7636543603172265E-3</v>
      </c>
      <c r="B1247" s="11">
        <f>'Consumptions_nieuw - Copy'!S1247</f>
        <v>1.5870612778559592E-3</v>
      </c>
      <c r="C1247" s="11">
        <f>'Consumptions_nieuw - Copy'!T1247</f>
        <v>1.6972432251598239E-3</v>
      </c>
      <c r="D1247" s="11">
        <f>'Consumptions_nieuw - Copy'!U1247</f>
        <v>1.6541711966477331E-3</v>
      </c>
      <c r="E1247" s="11">
        <f>'Consumptions_nieuw - Copy'!V1247</f>
        <v>8.9540950724598405E-4</v>
      </c>
      <c r="F1247" s="11">
        <f>'Consumptions_nieuw - Copy'!W1247</f>
        <v>1.6578544676837364E-3</v>
      </c>
      <c r="G1247" s="11">
        <f>'Consumptions_nieuw - Copy'!X1247</f>
        <v>1.6972432251330643E-3</v>
      </c>
      <c r="Q1247" s="1">
        <v>1246</v>
      </c>
      <c r="R1247" s="6">
        <v>152.28458879999999</v>
      </c>
      <c r="S1247" s="6">
        <v>197.48311038251228</v>
      </c>
      <c r="T1247" s="6">
        <v>53.714386500000003</v>
      </c>
      <c r="U1247" s="6">
        <v>44.126657950000002</v>
      </c>
      <c r="V1247" s="6">
        <v>328.0637572</v>
      </c>
      <c r="W1247" s="6">
        <v>559.15106458779508</v>
      </c>
      <c r="X1247" s="6">
        <f t="shared" si="19"/>
        <v>21.485754600000003</v>
      </c>
    </row>
    <row r="1248" spans="1:24" x14ac:dyDescent="0.25">
      <c r="A1248" s="11">
        <f>'Consumptions_nieuw - Copy'!R1248</f>
        <v>1.7412886020166242E-3</v>
      </c>
      <c r="B1248" s="11">
        <f>'Consumptions_nieuw - Copy'!S1248</f>
        <v>1.5669349824871213E-3</v>
      </c>
      <c r="C1248" s="11">
        <f>'Consumptions_nieuw - Copy'!T1248</f>
        <v>1.6757196586579758E-3</v>
      </c>
      <c r="D1248" s="11">
        <f>'Consumptions_nieuw - Copy'!U1248</f>
        <v>1.7212127355774036E-3</v>
      </c>
      <c r="E1248" s="11">
        <f>'Consumptions_nieuw - Copy'!V1248</f>
        <v>1.2167585640769135E-3</v>
      </c>
      <c r="F1248" s="11">
        <f>'Consumptions_nieuw - Copy'!W1248</f>
        <v>1.6368304091643475E-3</v>
      </c>
      <c r="G1248" s="11">
        <f>'Consumptions_nieuw - Copy'!X1248</f>
        <v>1.6757196581049293E-3</v>
      </c>
      <c r="Q1248" s="1">
        <v>1247</v>
      </c>
      <c r="R1248" s="6">
        <v>150.35339389999999</v>
      </c>
      <c r="S1248" s="6">
        <v>194.97873108388509</v>
      </c>
      <c r="T1248" s="6">
        <v>53.033208250000001</v>
      </c>
      <c r="U1248" s="6">
        <v>45.915057519999998</v>
      </c>
      <c r="V1248" s="6">
        <v>445.80092450000006</v>
      </c>
      <c r="W1248" s="6">
        <v>552.06019809002782</v>
      </c>
      <c r="X1248" s="6">
        <f t="shared" si="19"/>
        <v>21.213283300000001</v>
      </c>
    </row>
    <row r="1249" spans="1:24" x14ac:dyDescent="0.25">
      <c r="A1249" s="11">
        <f>'Consumptions_nieuw - Copy'!R1249</f>
        <v>1.797202877901617E-3</v>
      </c>
      <c r="B1249" s="11">
        <f>'Consumptions_nieuw - Copy'!S1249</f>
        <v>1.6172506134486345E-3</v>
      </c>
      <c r="C1249" s="11">
        <f>'Consumptions_nieuw - Copy'!T1249</f>
        <v>1.7295284594235365E-3</v>
      </c>
      <c r="D1249" s="11">
        <f>'Consumptions_nieuw - Copy'!U1249</f>
        <v>1.6993851999606399E-3</v>
      </c>
      <c r="E1249" s="11">
        <f>'Consumptions_nieuw - Copy'!V1249</f>
        <v>2.1464869028098303E-3</v>
      </c>
      <c r="F1249" s="11">
        <f>'Consumptions_nieuw - Copy'!W1249</f>
        <v>1.689390442657373E-3</v>
      </c>
      <c r="G1249" s="11">
        <f>'Consumptions_nieuw - Copy'!X1249</f>
        <v>1.7295284598175681E-3</v>
      </c>
      <c r="Q1249" s="1">
        <v>1248</v>
      </c>
      <c r="R1249" s="6">
        <v>155.1813708</v>
      </c>
      <c r="S1249" s="6">
        <v>201.23966595878923</v>
      </c>
      <c r="T1249" s="6">
        <v>54.736150219999999</v>
      </c>
      <c r="U1249" s="6">
        <v>45.332786349999999</v>
      </c>
      <c r="V1249" s="6">
        <v>786.43855399999995</v>
      </c>
      <c r="W1249" s="6">
        <v>569.78732628811156</v>
      </c>
      <c r="X1249" s="6">
        <f t="shared" si="19"/>
        <v>21.894460088000002</v>
      </c>
    </row>
    <row r="1250" spans="1:24" x14ac:dyDescent="0.25">
      <c r="A1250" s="11">
        <f>'Consumptions_nieuw - Copy'!R1250</f>
        <v>0</v>
      </c>
      <c r="B1250" s="11">
        <f>'Consumptions_nieuw - Copy'!S1250</f>
        <v>5.1877522349024472E-4</v>
      </c>
      <c r="C1250" s="11">
        <f>'Consumptions_nieuw - Copy'!T1250</f>
        <v>0</v>
      </c>
      <c r="D1250" s="11">
        <f>'Consumptions_nieuw - Copy'!U1250</f>
        <v>1.7539539214811476E-3</v>
      </c>
      <c r="E1250" s="11">
        <f>'Consumptions_nieuw - Copy'!V1250</f>
        <v>2.14960679658137E-3</v>
      </c>
      <c r="F1250" s="11">
        <f>'Consumptions_nieuw - Copy'!W1250</f>
        <v>2.2904659315264441E-4</v>
      </c>
      <c r="G1250" s="11">
        <f>'Consumptions_nieuw - Copy'!X1250</f>
        <v>0</v>
      </c>
      <c r="Q1250" s="1">
        <v>1249</v>
      </c>
      <c r="R1250" s="6">
        <v>0</v>
      </c>
      <c r="S1250" s="6">
        <v>64.552860153352398</v>
      </c>
      <c r="T1250" s="6">
        <v>0</v>
      </c>
      <c r="U1250" s="6">
        <v>46.788461140000003</v>
      </c>
      <c r="V1250" s="6">
        <v>787.58163330000002</v>
      </c>
      <c r="W1250" s="6">
        <v>77.251440882168268</v>
      </c>
      <c r="X1250" s="6">
        <f t="shared" si="19"/>
        <v>0</v>
      </c>
    </row>
    <row r="1251" spans="1:24" x14ac:dyDescent="0.25">
      <c r="A1251" s="11">
        <f>'Consumptions_nieuw - Copy'!R1251</f>
        <v>0</v>
      </c>
      <c r="B1251" s="11">
        <f>'Consumptions_nieuw - Copy'!S1251</f>
        <v>5.1877522349024472E-4</v>
      </c>
      <c r="C1251" s="11">
        <f>'Consumptions_nieuw - Copy'!T1251</f>
        <v>0</v>
      </c>
      <c r="D1251" s="11">
        <f>'Consumptions_nieuw - Copy'!U1251</f>
        <v>0</v>
      </c>
      <c r="E1251" s="11">
        <f>'Consumptions_nieuw - Copy'!V1251</f>
        <v>2.1464869028098303E-3</v>
      </c>
      <c r="F1251" s="11">
        <f>'Consumptions_nieuw - Copy'!W1251</f>
        <v>2.2904659315264441E-4</v>
      </c>
      <c r="G1251" s="11">
        <f>'Consumptions_nieuw - Copy'!X1251</f>
        <v>0</v>
      </c>
      <c r="Q1251" s="1">
        <v>1250</v>
      </c>
      <c r="R1251" s="6">
        <v>0</v>
      </c>
      <c r="S1251" s="6">
        <v>64.552860153352398</v>
      </c>
      <c r="T1251" s="6">
        <v>0</v>
      </c>
      <c r="U1251" s="6">
        <v>0</v>
      </c>
      <c r="V1251" s="6">
        <v>786.43855399999995</v>
      </c>
      <c r="W1251" s="6">
        <v>77.251440882168268</v>
      </c>
      <c r="X1251" s="6">
        <f t="shared" si="19"/>
        <v>0</v>
      </c>
    </row>
    <row r="1252" spans="1:24" x14ac:dyDescent="0.25">
      <c r="A1252" s="11">
        <f>'Consumptions_nieuw - Copy'!R1252</f>
        <v>0</v>
      </c>
      <c r="B1252" s="11">
        <f>'Consumptions_nieuw - Copy'!S1252</f>
        <v>5.1877522349024472E-4</v>
      </c>
      <c r="C1252" s="11">
        <f>'Consumptions_nieuw - Copy'!T1252</f>
        <v>0</v>
      </c>
      <c r="D1252" s="11">
        <f>'Consumptions_nieuw - Copy'!U1252</f>
        <v>0</v>
      </c>
      <c r="E1252" s="11">
        <f>'Consumptions_nieuw - Copy'!V1252</f>
        <v>5.8654002577414994E-4</v>
      </c>
      <c r="F1252" s="11">
        <f>'Consumptions_nieuw - Copy'!W1252</f>
        <v>2.2904659315264441E-4</v>
      </c>
      <c r="G1252" s="11">
        <f>'Consumptions_nieuw - Copy'!X1252</f>
        <v>0</v>
      </c>
      <c r="Q1252" s="1">
        <v>1251</v>
      </c>
      <c r="R1252" s="6">
        <v>0</v>
      </c>
      <c r="S1252" s="6">
        <v>64.552860153352398</v>
      </c>
      <c r="T1252" s="6">
        <v>0</v>
      </c>
      <c r="U1252" s="6">
        <v>0</v>
      </c>
      <c r="V1252" s="6">
        <v>214.8989072</v>
      </c>
      <c r="W1252" s="6">
        <v>77.251440882168268</v>
      </c>
      <c r="X1252" s="6">
        <f t="shared" si="19"/>
        <v>0</v>
      </c>
    </row>
    <row r="1253" spans="1:24" x14ac:dyDescent="0.25">
      <c r="A1253" s="11">
        <f>'Consumptions_nieuw - Copy'!R1253</f>
        <v>0</v>
      </c>
      <c r="B1253" s="11">
        <f>'Consumptions_nieuw - Copy'!S1253</f>
        <v>5.1877522349024472E-4</v>
      </c>
      <c r="C1253" s="11">
        <f>'Consumptions_nieuw - Copy'!T1253</f>
        <v>0</v>
      </c>
      <c r="D1253" s="11">
        <f>'Consumptions_nieuw - Copy'!U1253</f>
        <v>0</v>
      </c>
      <c r="E1253" s="11">
        <f>'Consumptions_nieuw - Copy'!V1253</f>
        <v>1.2042789889907561E-3</v>
      </c>
      <c r="F1253" s="11">
        <f>'Consumptions_nieuw - Copy'!W1253</f>
        <v>2.2904659315264441E-4</v>
      </c>
      <c r="G1253" s="11">
        <f>'Consumptions_nieuw - Copy'!X1253</f>
        <v>0</v>
      </c>
      <c r="Q1253" s="1">
        <v>1252</v>
      </c>
      <c r="R1253" s="6">
        <v>0</v>
      </c>
      <c r="S1253" s="6">
        <v>64.552860153352398</v>
      </c>
      <c r="T1253" s="6">
        <v>0</v>
      </c>
      <c r="U1253" s="6">
        <v>0</v>
      </c>
      <c r="V1253" s="6">
        <v>441.22860730000008</v>
      </c>
      <c r="W1253" s="6">
        <v>77.251440882168268</v>
      </c>
      <c r="X1253" s="6">
        <f t="shared" si="19"/>
        <v>0</v>
      </c>
    </row>
    <row r="1254" spans="1:24" x14ac:dyDescent="0.25">
      <c r="A1254" s="11">
        <f>'Consumptions_nieuw - Copy'!R1254</f>
        <v>0</v>
      </c>
      <c r="B1254" s="11">
        <f>'Consumptions_nieuw - Copy'!S1254</f>
        <v>5.1877522349024472E-4</v>
      </c>
      <c r="C1254" s="11">
        <f>'Consumptions_nieuw - Copy'!T1254</f>
        <v>0</v>
      </c>
      <c r="D1254" s="11">
        <f>'Consumptions_nieuw - Copy'!U1254</f>
        <v>0</v>
      </c>
      <c r="E1254" s="11">
        <f>'Consumptions_nieuw - Copy'!V1254</f>
        <v>5.8030023823107122E-4</v>
      </c>
      <c r="F1254" s="11">
        <f>'Consumptions_nieuw - Copy'!W1254</f>
        <v>2.2904659315264441E-4</v>
      </c>
      <c r="G1254" s="11">
        <f>'Consumptions_nieuw - Copy'!X1254</f>
        <v>0</v>
      </c>
      <c r="Q1254" s="1">
        <v>1253</v>
      </c>
      <c r="R1254" s="6">
        <v>0</v>
      </c>
      <c r="S1254" s="6">
        <v>64.552860153352398</v>
      </c>
      <c r="T1254" s="6">
        <v>0</v>
      </c>
      <c r="U1254" s="6">
        <v>0</v>
      </c>
      <c r="V1254" s="6">
        <v>212.6127486</v>
      </c>
      <c r="W1254" s="6">
        <v>77.251440882168268</v>
      </c>
      <c r="X1254" s="6">
        <f t="shared" si="19"/>
        <v>0</v>
      </c>
    </row>
    <row r="1255" spans="1:24" x14ac:dyDescent="0.25">
      <c r="A1255" s="11">
        <f>'Consumptions_nieuw - Copy'!R1255</f>
        <v>1.7380935051038253E-3</v>
      </c>
      <c r="B1255" s="11">
        <f>'Consumptions_nieuw - Copy'!S1255</f>
        <v>1.5640598071746997E-3</v>
      </c>
      <c r="C1255" s="11">
        <f>'Consumptions_nieuw - Copy'!T1255</f>
        <v>1.6726448744574306E-3</v>
      </c>
      <c r="D1255" s="11">
        <f>'Consumptions_nieuw - Copy'!U1255</f>
        <v>0</v>
      </c>
      <c r="E1255" s="11">
        <f>'Consumptions_nieuw - Copy'!V1255</f>
        <v>5.8965991927275164E-4</v>
      </c>
      <c r="F1255" s="11">
        <f>'Consumptions_nieuw - Copy'!W1255</f>
        <v>1.633826983030917E-3</v>
      </c>
      <c r="G1255" s="11">
        <f>'Consumptions_nieuw - Copy'!X1255</f>
        <v>1.6726448748523592E-3</v>
      </c>
      <c r="Q1255" s="1">
        <v>1254</v>
      </c>
      <c r="R1255" s="6">
        <v>150.0775099</v>
      </c>
      <c r="S1255" s="6">
        <v>194.62096382466555</v>
      </c>
      <c r="T1255" s="6">
        <v>52.935897420000003</v>
      </c>
      <c r="U1255" s="6">
        <v>0</v>
      </c>
      <c r="V1255" s="6">
        <v>216.04198639999998</v>
      </c>
      <c r="W1255" s="6">
        <v>551.04722080362899</v>
      </c>
      <c r="X1255" s="6">
        <f t="shared" si="19"/>
        <v>21.174358968000004</v>
      </c>
    </row>
    <row r="1256" spans="1:24" x14ac:dyDescent="0.25">
      <c r="A1256" s="11">
        <f>'Consumptions_nieuw - Copy'!R1256</f>
        <v>1.701349890606636E-3</v>
      </c>
      <c r="B1256" s="11">
        <f>'Consumptions_nieuw - Copy'!S1256</f>
        <v>1.5309952970107106E-3</v>
      </c>
      <c r="C1256" s="11">
        <f>'Consumptions_nieuw - Copy'!T1256</f>
        <v>1.6372848556771972E-3</v>
      </c>
      <c r="D1256" s="11">
        <f>'Consumptions_nieuw - Copy'!U1256</f>
        <v>1.6962669916722255E-3</v>
      </c>
      <c r="E1256" s="11">
        <f>'Consumptions_nieuw - Copy'!V1256</f>
        <v>8.9852940101752346E-4</v>
      </c>
      <c r="F1256" s="11">
        <f>'Consumptions_nieuw - Copy'!W1256</f>
        <v>1.5992875816375418E-3</v>
      </c>
      <c r="G1256" s="11">
        <f>'Consumptions_nieuw - Copy'!X1256</f>
        <v>1.6372848558620331E-3</v>
      </c>
      <c r="Q1256" s="1">
        <v>1255</v>
      </c>
      <c r="R1256" s="6">
        <v>146.9048439</v>
      </c>
      <c r="S1256" s="6">
        <v>190.50664108138744</v>
      </c>
      <c r="T1256" s="6">
        <v>51.816822860000002</v>
      </c>
      <c r="U1256" s="6">
        <v>45.24960505</v>
      </c>
      <c r="V1256" s="6">
        <v>329.20683650000001</v>
      </c>
      <c r="W1256" s="6">
        <v>539.39798172034943</v>
      </c>
      <c r="X1256" s="6">
        <f t="shared" si="19"/>
        <v>20.726729144000004</v>
      </c>
    </row>
    <row r="1257" spans="1:24" x14ac:dyDescent="0.25">
      <c r="A1257" s="11">
        <f>'Consumptions_nieuw - Copy'!R1257</f>
        <v>1.6773867436716513E-3</v>
      </c>
      <c r="B1257" s="11">
        <f>'Consumptions_nieuw - Copy'!S1257</f>
        <v>1.5094315577605093E-3</v>
      </c>
      <c r="C1257" s="11">
        <f>'Consumptions_nieuw - Copy'!T1257</f>
        <v>1.6142240511131519E-3</v>
      </c>
      <c r="D1257" s="11">
        <f>'Consumptions_nieuw - Copy'!U1257</f>
        <v>1.6604075974800676E-3</v>
      </c>
      <c r="E1257" s="11">
        <f>'Consumptions_nieuw - Copy'!V1257</f>
        <v>2.1402471152667519E-3</v>
      </c>
      <c r="F1257" s="11">
        <f>'Consumptions_nieuw - Copy'!W1257</f>
        <v>1.5767619603632643E-3</v>
      </c>
      <c r="G1257" s="11">
        <f>'Consumptions_nieuw - Copy'!X1257</f>
        <v>1.6142240509823759E-3</v>
      </c>
      <c r="Q1257" s="1">
        <v>1256</v>
      </c>
      <c r="R1257" s="6">
        <v>144.83572079999999</v>
      </c>
      <c r="S1257" s="6">
        <v>187.82339604351455</v>
      </c>
      <c r="T1257" s="6">
        <v>51.086994070000003</v>
      </c>
      <c r="U1257" s="6">
        <v>44.293020130000002</v>
      </c>
      <c r="V1257" s="6">
        <v>784.15239540000005</v>
      </c>
      <c r="W1257" s="6">
        <v>531.80067727564085</v>
      </c>
      <c r="X1257" s="6">
        <f t="shared" si="19"/>
        <v>20.434797628000002</v>
      </c>
    </row>
    <row r="1258" spans="1:24" x14ac:dyDescent="0.25">
      <c r="A1258" s="11">
        <f>'Consumptions_nieuw - Copy'!R1258</f>
        <v>1.6007044177644733E-3</v>
      </c>
      <c r="B1258" s="11">
        <f>'Consumptions_nieuw - Copy'!S1258</f>
        <v>1.4404273621201088E-3</v>
      </c>
      <c r="C1258" s="11">
        <f>'Consumptions_nieuw - Copy'!T1258</f>
        <v>1.5404292296681157E-3</v>
      </c>
      <c r="D1258" s="11">
        <f>'Consumptions_nieuw - Copy'!U1258</f>
        <v>1.6370211136645615E-3</v>
      </c>
      <c r="E1258" s="11">
        <f>'Consumptions_nieuw - Copy'!V1258</f>
        <v>1.5193882582786066E-3</v>
      </c>
      <c r="F1258" s="11">
        <f>'Consumptions_nieuw - Copy'!W1258</f>
        <v>1.5046797317293916E-3</v>
      </c>
      <c r="G1258" s="11">
        <f>'Consumptions_nieuw - Copy'!X1258</f>
        <v>1.5404292297491536E-3</v>
      </c>
      <c r="Q1258" s="1">
        <v>1257</v>
      </c>
      <c r="R1258" s="6">
        <v>138.21450479999999</v>
      </c>
      <c r="S1258" s="6">
        <v>179.23698329773873</v>
      </c>
      <c r="T1258" s="6">
        <v>48.751534130000003</v>
      </c>
      <c r="U1258" s="6">
        <v>43.669162470000003</v>
      </c>
      <c r="V1258" s="6">
        <v>556.67961600000001</v>
      </c>
      <c r="W1258" s="6">
        <v>507.48922191924726</v>
      </c>
      <c r="X1258" s="6">
        <f t="shared" si="19"/>
        <v>19.500613652000002</v>
      </c>
    </row>
    <row r="1259" spans="1:24" x14ac:dyDescent="0.25">
      <c r="A1259" s="11">
        <f>'Consumptions_nieuw - Copy'!R1259</f>
        <v>1.5511804156160876E-3</v>
      </c>
      <c r="B1259" s="11">
        <f>'Consumptions_nieuw - Copy'!S1259</f>
        <v>1.3958621529297555E-3</v>
      </c>
      <c r="C1259" s="11">
        <f>'Consumptions_nieuw - Copy'!T1259</f>
        <v>1.4927700740857016E-3</v>
      </c>
      <c r="D1259" s="11">
        <f>'Consumptions_nieuw - Copy'!U1259</f>
        <v>1.5621841166169621E-3</v>
      </c>
      <c r="E1259" s="11">
        <f>'Consumptions_nieuw - Copy'!V1259</f>
        <v>5.9277981331722865E-4</v>
      </c>
      <c r="F1259" s="11">
        <f>'Consumptions_nieuw - Copy'!W1259</f>
        <v>1.4581266255159864E-3</v>
      </c>
      <c r="G1259" s="11">
        <f>'Consumptions_nieuw - Copy'!X1259</f>
        <v>1.4927700745887913E-3</v>
      </c>
      <c r="Q1259" s="1">
        <v>1258</v>
      </c>
      <c r="R1259" s="6">
        <v>133.9383028</v>
      </c>
      <c r="S1259" s="6">
        <v>173.69159179423747</v>
      </c>
      <c r="T1259" s="6">
        <v>47.243216250000003</v>
      </c>
      <c r="U1259" s="6">
        <v>41.672811320000001</v>
      </c>
      <c r="V1259" s="6">
        <v>217.18506579999999</v>
      </c>
      <c r="W1259" s="6">
        <v>491.78807359380818</v>
      </c>
      <c r="X1259" s="6">
        <f t="shared" si="19"/>
        <v>18.897286500000003</v>
      </c>
    </row>
    <row r="1260" spans="1:24" x14ac:dyDescent="0.25">
      <c r="A1260" s="11">
        <f>'Consumptions_nieuw - Copy'!R1260</f>
        <v>1.5383999480538826E-3</v>
      </c>
      <c r="B1260" s="11">
        <f>'Consumptions_nieuw - Copy'!S1260</f>
        <v>1.3843613812748602E-3</v>
      </c>
      <c r="C1260" s="11">
        <f>'Consumptions_nieuw - Copy'!T1260</f>
        <v>1.4804708605014646E-3</v>
      </c>
      <c r="D1260" s="11">
        <f>'Consumptions_nieuw - Copy'!U1260</f>
        <v>1.5138518892711464E-3</v>
      </c>
      <c r="E1260" s="11">
        <f>'Consumptions_nieuw - Copy'!V1260</f>
        <v>8.9852940101752346E-4</v>
      </c>
      <c r="F1260" s="11">
        <f>'Consumptions_nieuw - Copy'!W1260</f>
        <v>1.4461128456831969E-3</v>
      </c>
      <c r="G1260" s="11">
        <f>'Consumptions_nieuw - Copy'!X1260</f>
        <v>1.4804708604781224E-3</v>
      </c>
      <c r="Q1260" s="1">
        <v>1259</v>
      </c>
      <c r="R1260" s="6">
        <v>132.83475989999999</v>
      </c>
      <c r="S1260" s="6">
        <v>172.26051399661389</v>
      </c>
      <c r="T1260" s="6">
        <v>46.853970500000003</v>
      </c>
      <c r="U1260" s="6">
        <v>40.383501199999998</v>
      </c>
      <c r="V1260" s="6">
        <v>329.20683650000001</v>
      </c>
      <c r="W1260" s="6">
        <v>487.73613905180162</v>
      </c>
      <c r="X1260" s="6">
        <f t="shared" si="19"/>
        <v>18.741588200000002</v>
      </c>
    </row>
    <row r="1261" spans="1:24" x14ac:dyDescent="0.25">
      <c r="A1261" s="11">
        <f>'Consumptions_nieuw - Copy'!R1261</f>
        <v>1.3802425698011889E-3</v>
      </c>
      <c r="B1261" s="11">
        <f>'Consumptions_nieuw - Copy'!S1261</f>
        <v>1.2420401558791106E-3</v>
      </c>
      <c r="C1261" s="11">
        <f>'Consumptions_nieuw - Copy'!T1261</f>
        <v>1.3282689643705301E-3</v>
      </c>
      <c r="D1261" s="11">
        <f>'Consumptions_nieuw - Copy'!U1261</f>
        <v>1.5013789785196258E-3</v>
      </c>
      <c r="E1261" s="11">
        <f>'Consumptions_nieuw - Copy'!V1261</f>
        <v>8.8916971997584303E-4</v>
      </c>
      <c r="F1261" s="11">
        <f>'Consumptions_nieuw - Copy'!W1261</f>
        <v>1.2974431739162385E-3</v>
      </c>
      <c r="G1261" s="11">
        <f>'Consumptions_nieuw - Copy'!X1261</f>
        <v>1.3282689641389374E-3</v>
      </c>
      <c r="Q1261" s="1">
        <v>1260</v>
      </c>
      <c r="R1261" s="6">
        <v>119.1784949</v>
      </c>
      <c r="S1261" s="6">
        <v>154.55102876326924</v>
      </c>
      <c r="T1261" s="6">
        <v>42.03708194</v>
      </c>
      <c r="U1261" s="6">
        <v>40.050773929999998</v>
      </c>
      <c r="V1261" s="6">
        <v>325.7775987</v>
      </c>
      <c r="W1261" s="6">
        <v>437.59373701300512</v>
      </c>
      <c r="X1261" s="6">
        <f t="shared" si="19"/>
        <v>16.814832775999999</v>
      </c>
    </row>
    <row r="1262" spans="1:24" x14ac:dyDescent="0.25">
      <c r="A1262" s="11">
        <f>'Consumptions_nieuw - Copy'!R1262</f>
        <v>1.255633950024042E-3</v>
      </c>
      <c r="B1262" s="11">
        <f>'Consumptions_nieuw - Copy'!S1262</f>
        <v>1.1299084817383081E-3</v>
      </c>
      <c r="C1262" s="11">
        <f>'Consumptions_nieuw - Copy'!T1262</f>
        <v>1.2083525334814279E-3</v>
      </c>
      <c r="D1262" s="11">
        <f>'Consumptions_nieuw - Copy'!U1262</f>
        <v>1.3470275940190733E-3</v>
      </c>
      <c r="E1262" s="11">
        <f>'Consumptions_nieuw - Copy'!V1262</f>
        <v>2.14960679658137E-3</v>
      </c>
      <c r="F1262" s="11">
        <f>'Consumptions_nieuw - Copy'!W1262</f>
        <v>1.1803097027338109E-3</v>
      </c>
      <c r="G1262" s="11">
        <f>'Consumptions_nieuw - Copy'!X1262</f>
        <v>1.2083525331464007E-3</v>
      </c>
      <c r="Q1262" s="1">
        <v>1261</v>
      </c>
      <c r="R1262" s="6">
        <v>108.4190327</v>
      </c>
      <c r="S1262" s="6">
        <v>140.5981259417477</v>
      </c>
      <c r="T1262" s="6">
        <v>38.241964410000001</v>
      </c>
      <c r="U1262" s="6">
        <v>35.933297600000003</v>
      </c>
      <c r="V1262" s="6">
        <v>787.58163330000002</v>
      </c>
      <c r="W1262" s="6">
        <v>398.08767276719431</v>
      </c>
      <c r="X1262" s="6">
        <f t="shared" si="19"/>
        <v>15.296785764000001</v>
      </c>
    </row>
    <row r="1263" spans="1:24" x14ac:dyDescent="0.25">
      <c r="A1263" s="11">
        <f>'Consumptions_nieuw - Copy'!R1263</f>
        <v>1.2524388531112427E-3</v>
      </c>
      <c r="B1263" s="11">
        <f>'Consumptions_nieuw - Copy'!S1263</f>
        <v>1.1270333071669938E-3</v>
      </c>
      <c r="C1263" s="11">
        <f>'Consumptions_nieuw - Copy'!T1263</f>
        <v>1.2052777492808826E-3</v>
      </c>
      <c r="D1263" s="11">
        <f>'Consumptions_nieuw - Copy'!U1263</f>
        <v>1.2254176297153301E-3</v>
      </c>
      <c r="E1263" s="11">
        <f>'Consumptions_nieuw - Copy'!V1263</f>
        <v>9.0476918856060217E-4</v>
      </c>
      <c r="F1263" s="11">
        <f>'Consumptions_nieuw - Copy'!W1263</f>
        <v>1.177306276314072E-3</v>
      </c>
      <c r="G1263" s="11">
        <f>'Consumptions_nieuw - Copy'!X1263</f>
        <v>1.2052777488405788E-3</v>
      </c>
      <c r="Q1263" s="1">
        <v>1262</v>
      </c>
      <c r="R1263" s="6">
        <v>108.14314869999998</v>
      </c>
      <c r="S1263" s="6">
        <v>140.24035877474648</v>
      </c>
      <c r="T1263" s="6">
        <v>38.144653580000004</v>
      </c>
      <c r="U1263" s="6">
        <v>32.689231139999997</v>
      </c>
      <c r="V1263" s="6">
        <v>331.49299509999997</v>
      </c>
      <c r="W1263" s="6">
        <v>397.07469538423112</v>
      </c>
      <c r="X1263" s="6">
        <f t="shared" si="19"/>
        <v>15.257861432000002</v>
      </c>
    </row>
    <row r="1264" spans="1:24" x14ac:dyDescent="0.25">
      <c r="A1264" s="11">
        <f>'Consumptions_nieuw - Copy'!R1264</f>
        <v>1.2045123994192566E-3</v>
      </c>
      <c r="B1264" s="11">
        <f>'Consumptions_nieuw - Copy'!S1264</f>
        <v>1.0839056848917438E-3</v>
      </c>
      <c r="C1264" s="11">
        <f>'Consumptions_nieuw - Copy'!T1264</f>
        <v>1.1591559859567286E-3</v>
      </c>
      <c r="D1264" s="11">
        <f>'Consumptions_nieuw - Copy'!U1264</f>
        <v>1.2222994214269158E-3</v>
      </c>
      <c r="E1264" s="11">
        <f>'Consumptions_nieuw - Copy'!V1264</f>
        <v>8.9228961374738245E-4</v>
      </c>
      <c r="F1264" s="11">
        <f>'Consumptions_nieuw - Copy'!W1264</f>
        <v>1.1322548834536903E-3</v>
      </c>
      <c r="G1264" s="11">
        <f>'Consumptions_nieuw - Copy'!X1264</f>
        <v>1.1591559863597535E-3</v>
      </c>
      <c r="Q1264" s="1">
        <v>1263</v>
      </c>
      <c r="R1264" s="6">
        <v>104.0048887</v>
      </c>
      <c r="S1264" s="6">
        <v>134.8738508086366</v>
      </c>
      <c r="T1264" s="6">
        <v>36.684991119999999</v>
      </c>
      <c r="U1264" s="6">
        <v>32.606049839999997</v>
      </c>
      <c r="V1264" s="6">
        <v>326.92067800000001</v>
      </c>
      <c r="W1264" s="6">
        <v>381.88003579855575</v>
      </c>
      <c r="X1264" s="6">
        <f t="shared" si="19"/>
        <v>14.673996448</v>
      </c>
    </row>
    <row r="1265" spans="1:24" x14ac:dyDescent="0.25">
      <c r="A1265" s="11">
        <f>'Consumptions_nieuw - Copy'!R1265</f>
        <v>1.2444511108292452E-3</v>
      </c>
      <c r="B1265" s="11">
        <f>'Consumptions_nieuw - Copy'!S1265</f>
        <v>1.1198453703681547E-3</v>
      </c>
      <c r="C1265" s="11">
        <f>'Consumptions_nieuw - Copy'!T1265</f>
        <v>1.1975907886215317E-3</v>
      </c>
      <c r="D1265" s="11">
        <f>'Consumptions_nieuw - Copy'!U1265</f>
        <v>1.1755262982253078E-3</v>
      </c>
      <c r="E1265" s="11">
        <f>'Consumptions_nieuw - Copy'!V1265</f>
        <v>1.2105187765338347E-3</v>
      </c>
      <c r="F1265" s="11">
        <f>'Consumptions_nieuw - Copy'!W1265</f>
        <v>1.169797710980496E-3</v>
      </c>
      <c r="G1265" s="11">
        <f>'Consumptions_nieuw - Copy'!X1265</f>
        <v>1.1975907886026499E-3</v>
      </c>
      <c r="Q1265" s="1">
        <v>1264</v>
      </c>
      <c r="R1265" s="6">
        <v>107.45343870000001</v>
      </c>
      <c r="S1265" s="6">
        <v>139.34594081113428</v>
      </c>
      <c r="T1265" s="6">
        <v>37.901376499999998</v>
      </c>
      <c r="U1265" s="6">
        <v>31.358330370000001</v>
      </c>
      <c r="V1265" s="6">
        <v>443.51476589999999</v>
      </c>
      <c r="W1265" s="6">
        <v>394.54225216823409</v>
      </c>
      <c r="X1265" s="6">
        <f t="shared" si="19"/>
        <v>15.160550600000001</v>
      </c>
    </row>
    <row r="1266" spans="1:24" x14ac:dyDescent="0.25">
      <c r="A1266" s="11">
        <f>'Consumptions_nieuw - Copy'!R1266</f>
        <v>1.3019628552596286E-3</v>
      </c>
      <c r="B1266" s="11">
        <f>'Consumptions_nieuw - Copy'!S1266</f>
        <v>1.1715985170984548E-3</v>
      </c>
      <c r="C1266" s="11">
        <f>'Consumptions_nieuw - Copy'!T1266</f>
        <v>1.2529369048632968E-3</v>
      </c>
      <c r="D1266" s="11">
        <f>'Consumptions_nieuw - Copy'!U1266</f>
        <v>1.2145039007058801E-3</v>
      </c>
      <c r="E1266" s="11">
        <f>'Consumptions_nieuw - Copy'!V1266</f>
        <v>5.8342013200261063E-4</v>
      </c>
      <c r="F1266" s="11">
        <f>'Consumptions_nieuw - Copy'!W1266</f>
        <v>1.2238593825274775E-3</v>
      </c>
      <c r="G1266" s="11">
        <f>'Consumptions_nieuw - Copy'!X1266</f>
        <v>1.2529369050541925E-3</v>
      </c>
      <c r="Q1266" s="1">
        <v>1265</v>
      </c>
      <c r="R1266" s="6">
        <v>112.4193507</v>
      </c>
      <c r="S1266" s="6">
        <v>145.78575037046613</v>
      </c>
      <c r="T1266" s="6">
        <v>39.652971460000003</v>
      </c>
      <c r="U1266" s="6">
        <v>32.398096590000002</v>
      </c>
      <c r="V1266" s="6">
        <v>213.75582790000001</v>
      </c>
      <c r="W1266" s="6">
        <v>412.77584370967031</v>
      </c>
      <c r="X1266" s="6">
        <f t="shared" si="19"/>
        <v>15.861188584000002</v>
      </c>
    </row>
    <row r="1267" spans="1:24" x14ac:dyDescent="0.25">
      <c r="A1267" s="11">
        <f>'Consumptions_nieuw - Copy'!R1267</f>
        <v>1.3642672450592107E-3</v>
      </c>
      <c r="B1267" s="11">
        <f>'Consumptions_nieuw - Copy'!S1267</f>
        <v>1.2276644260562799E-3</v>
      </c>
      <c r="C1267" s="11">
        <f>'Consumptions_nieuw - Copy'!T1267</f>
        <v>1.3128951972478918E-3</v>
      </c>
      <c r="D1267" s="11">
        <f>'Consumptions_nieuw - Copy'!U1267</f>
        <v>1.2706316487727314E-3</v>
      </c>
      <c r="E1267" s="11">
        <f>'Consumptions_nieuw - Copy'!V1267</f>
        <v>2.1464869028098303E-3</v>
      </c>
      <c r="F1267" s="11">
        <f>'Consumptions_nieuw - Copy'!W1267</f>
        <v>1.2824261932746048E-3</v>
      </c>
      <c r="G1267" s="11">
        <f>'Consumptions_nieuw - Copy'!X1267</f>
        <v>1.3128951974378422E-3</v>
      </c>
      <c r="Q1267" s="1">
        <v>1266</v>
      </c>
      <c r="R1267" s="6">
        <v>117.7990887</v>
      </c>
      <c r="S1267" s="6">
        <v>152.76221072640897</v>
      </c>
      <c r="T1267" s="6">
        <v>41.550532660000002</v>
      </c>
      <c r="U1267" s="6">
        <v>33.89535996</v>
      </c>
      <c r="V1267" s="6">
        <v>786.43855399999995</v>
      </c>
      <c r="W1267" s="6">
        <v>432.52890118070479</v>
      </c>
      <c r="X1267" s="6">
        <f t="shared" si="19"/>
        <v>16.620213064000001</v>
      </c>
    </row>
    <row r="1268" spans="1:24" x14ac:dyDescent="0.25">
      <c r="A1268" s="11">
        <f>'Consumptions_nieuw - Copy'!R1268</f>
        <v>1.4089986018383978E-3</v>
      </c>
      <c r="B1268" s="11">
        <f>'Consumptions_nieuw - Copy'!S1268</f>
        <v>1.2679168730191084E-3</v>
      </c>
      <c r="C1268" s="11">
        <f>'Consumptions_nieuw - Copy'!T1268</f>
        <v>1.3559421763715005E-3</v>
      </c>
      <c r="D1268" s="11">
        <f>'Consumptions_nieuw - Copy'!U1268</f>
        <v>1.3314367088973352E-3</v>
      </c>
      <c r="E1268" s="11">
        <f>'Consumptions_nieuw - Copy'!V1268</f>
        <v>1.8407373148365983E-3</v>
      </c>
      <c r="F1268" s="11">
        <f>'Consumptions_nieuw - Copy'!W1268</f>
        <v>1.324474160001556E-3</v>
      </c>
      <c r="G1268" s="11">
        <f>'Consumptions_nieuw - Copy'!X1268</f>
        <v>1.3559421766660973E-3</v>
      </c>
      <c r="Q1268" s="1">
        <v>1267</v>
      </c>
      <c r="R1268" s="6">
        <v>121.6614647</v>
      </c>
      <c r="S1268" s="6">
        <v>157.77095143329925</v>
      </c>
      <c r="T1268" s="6">
        <v>42.912884290000001</v>
      </c>
      <c r="U1268" s="6">
        <v>35.517395270000002</v>
      </c>
      <c r="V1268" s="6">
        <v>674.41678320000005</v>
      </c>
      <c r="W1268" s="6">
        <v>446.71058347998132</v>
      </c>
      <c r="X1268" s="6">
        <f t="shared" si="19"/>
        <v>17.165153716000003</v>
      </c>
    </row>
    <row r="1269" spans="1:24" x14ac:dyDescent="0.25">
      <c r="A1269" s="11">
        <f>'Consumptions_nieuw - Copy'!R1269</f>
        <v>1.4281691034041836E-3</v>
      </c>
      <c r="B1269" s="11">
        <f>'Consumptions_nieuw - Copy'!S1269</f>
        <v>1.2851678500417848E-3</v>
      </c>
      <c r="C1269" s="11">
        <f>'Consumptions_nieuw - Copy'!T1269</f>
        <v>1.3743908047927156E-3</v>
      </c>
      <c r="D1269" s="11">
        <f>'Consumptions_nieuw - Copy'!U1269</f>
        <v>1.375091623810529E-3</v>
      </c>
      <c r="E1269" s="11">
        <f>'Consumptions_nieuw - Copy'!V1269</f>
        <v>2.1464869028098303E-3</v>
      </c>
      <c r="F1269" s="11">
        <f>'Consumptions_nieuw - Copy'!W1269</f>
        <v>1.3424946420756878E-3</v>
      </c>
      <c r="G1269" s="11">
        <f>'Consumptions_nieuw - Copy'!X1269</f>
        <v>1.3743908045603956E-3</v>
      </c>
      <c r="Q1269" s="1">
        <v>1268</v>
      </c>
      <c r="R1269" s="6">
        <v>123.31676179999998</v>
      </c>
      <c r="S1269" s="6">
        <v>159.91754567456118</v>
      </c>
      <c r="T1269" s="6">
        <v>43.49674684</v>
      </c>
      <c r="U1269" s="6">
        <v>36.681933440000002</v>
      </c>
      <c r="V1269" s="6">
        <v>786.43855399999995</v>
      </c>
      <c r="W1269" s="6">
        <v>452.78842199509177</v>
      </c>
      <c r="X1269" s="6">
        <f t="shared" si="19"/>
        <v>17.398698736</v>
      </c>
    </row>
    <row r="1270" spans="1:24" x14ac:dyDescent="0.25">
      <c r="A1270" s="11">
        <f>'Consumptions_nieuw - Copy'!R1270</f>
        <v>1.4233765379459938E-3</v>
      </c>
      <c r="B1270" s="11">
        <f>'Consumptions_nieuw - Copy'!S1270</f>
        <v>1.2808551597016835E-3</v>
      </c>
      <c r="C1270" s="11">
        <f>'Consumptions_nieuw - Copy'!T1270</f>
        <v>1.3697787051159661E-3</v>
      </c>
      <c r="D1270" s="11">
        <f>'Consumptions_nieuw - Copy'!U1270</f>
        <v>1.3938007951934137E-3</v>
      </c>
      <c r="E1270" s="11">
        <f>'Consumptions_nieuw - Copy'!V1270</f>
        <v>2.1464869028098303E-3</v>
      </c>
      <c r="F1270" s="11">
        <f>'Consumptions_nieuw - Copy'!W1270</f>
        <v>1.3379895778883014E-3</v>
      </c>
      <c r="G1270" s="11">
        <f>'Consumptions_nieuw - Copy'!X1270</f>
        <v>1.3697787055156701E-3</v>
      </c>
      <c r="Q1270" s="1">
        <v>1269</v>
      </c>
      <c r="R1270" s="6">
        <v>122.90294270000001</v>
      </c>
      <c r="S1270" s="6">
        <v>159.38090382313223</v>
      </c>
      <c r="T1270" s="6">
        <v>43.350783020000001</v>
      </c>
      <c r="U1270" s="6">
        <v>37.181019149999997</v>
      </c>
      <c r="V1270" s="6">
        <v>786.43855399999995</v>
      </c>
      <c r="W1270" s="6">
        <v>451.26898136534038</v>
      </c>
      <c r="X1270" s="6">
        <f t="shared" si="19"/>
        <v>17.340313208000001</v>
      </c>
    </row>
    <row r="1271" spans="1:24" x14ac:dyDescent="0.25">
      <c r="A1271" s="11">
        <f>'Consumptions_nieuw - Copy'!R1271</f>
        <v>1.4074008935599811E-3</v>
      </c>
      <c r="B1271" s="11">
        <f>'Consumptions_nieuw - Copy'!S1271</f>
        <v>1.2664791423291576E-3</v>
      </c>
      <c r="C1271" s="11">
        <f>'Consumptions_nieuw - Copy'!T1271</f>
        <v>1.3544046305491279E-3</v>
      </c>
      <c r="D1271" s="11">
        <f>'Consumptions_nieuw - Copy'!U1271</f>
        <v>1.3891235607335246E-3</v>
      </c>
      <c r="E1271" s="11">
        <f>'Consumptions_nieuw - Copy'!V1271</f>
        <v>2.1433670090382911E-3</v>
      </c>
      <c r="F1271" s="11">
        <f>'Consumptions_nieuw - Copy'!W1271</f>
        <v>1.3229722966230141E-3</v>
      </c>
      <c r="G1271" s="11">
        <f>'Consumptions_nieuw - Copy'!X1271</f>
        <v>1.3544046302117979E-3</v>
      </c>
      <c r="Q1271" s="1">
        <v>1270</v>
      </c>
      <c r="R1271" s="6">
        <v>121.5235089</v>
      </c>
      <c r="S1271" s="6">
        <v>157.59205000554377</v>
      </c>
      <c r="T1271" s="6">
        <v>42.864224010000001</v>
      </c>
      <c r="U1271" s="6">
        <v>37.056249280000003</v>
      </c>
      <c r="V1271" s="6">
        <v>785.2954747</v>
      </c>
      <c r="W1271" s="6">
        <v>446.20404414052388</v>
      </c>
      <c r="X1271" s="6">
        <f t="shared" si="19"/>
        <v>17.145689604000001</v>
      </c>
    </row>
    <row r="1272" spans="1:24" x14ac:dyDescent="0.25">
      <c r="A1272" s="11">
        <f>'Consumptions_nieuw - Copy'!R1272</f>
        <v>1.397815762643601E-3</v>
      </c>
      <c r="B1272" s="11">
        <f>'Consumptions_nieuw - Copy'!S1272</f>
        <v>1.257853761648955E-3</v>
      </c>
      <c r="C1272" s="11">
        <f>'Consumptions_nieuw - Copy'!T1272</f>
        <v>1.3451804315116043E-3</v>
      </c>
      <c r="D1272" s="11">
        <f>'Consumptions_nieuw - Copy'!U1272</f>
        <v>1.3735323637208573E-3</v>
      </c>
      <c r="E1272" s="11">
        <f>'Consumptions_nieuw - Copy'!V1272</f>
        <v>1.2042789889907561E-3</v>
      </c>
      <c r="F1272" s="11">
        <f>'Consumptions_nieuw - Copy'!W1272</f>
        <v>1.3139621682482412E-3</v>
      </c>
      <c r="G1272" s="11">
        <f>'Consumptions_nieuw - Copy'!X1272</f>
        <v>1.3451804310690946E-3</v>
      </c>
      <c r="Q1272" s="1">
        <v>1271</v>
      </c>
      <c r="R1272" s="6">
        <v>120.69587069999999</v>
      </c>
      <c r="S1272" s="6">
        <v>156.51876630268586</v>
      </c>
      <c r="T1272" s="6">
        <v>42.572296379999997</v>
      </c>
      <c r="U1272" s="6">
        <v>36.640338630000002</v>
      </c>
      <c r="V1272" s="6">
        <v>441.22860730000008</v>
      </c>
      <c r="W1272" s="6">
        <v>443.16516288102116</v>
      </c>
      <c r="X1272" s="6">
        <f t="shared" si="19"/>
        <v>17.028918552</v>
      </c>
    </row>
    <row r="1273" spans="1:24" x14ac:dyDescent="0.25">
      <c r="A1273" s="11">
        <f>'Consumptions_nieuw - Copy'!R1273</f>
        <v>1.4026084080127998E-3</v>
      </c>
      <c r="B1273" s="11">
        <f>'Consumptions_nieuw - Copy'!S1273</f>
        <v>1.2621665238764801E-3</v>
      </c>
      <c r="C1273" s="11">
        <f>'Consumptions_nieuw - Copy'!T1273</f>
        <v>1.34979260797041E-3</v>
      </c>
      <c r="D1273" s="11">
        <f>'Consumptions_nieuw - Copy'!U1273</f>
        <v>1.3641778951759477E-3</v>
      </c>
      <c r="E1273" s="11">
        <f>'Consumptions_nieuw - Copy'!V1273</f>
        <v>5.8342013200261063E-4</v>
      </c>
      <c r="F1273" s="11">
        <f>'Consumptions_nieuw - Copy'!W1273</f>
        <v>1.3184673074483869E-3</v>
      </c>
      <c r="G1273" s="11">
        <f>'Consumptions_nieuw - Copy'!X1273</f>
        <v>1.3497926080544534E-3</v>
      </c>
      <c r="Q1273" s="1">
        <v>1272</v>
      </c>
      <c r="R1273" s="6">
        <v>121.10969670000001</v>
      </c>
      <c r="S1273" s="6">
        <v>157.05541709929685</v>
      </c>
      <c r="T1273" s="6">
        <v>42.718262629999998</v>
      </c>
      <c r="U1273" s="6">
        <v>36.3907989</v>
      </c>
      <c r="V1273" s="6">
        <v>213.75582790000001</v>
      </c>
      <c r="W1273" s="6">
        <v>444.68462881061936</v>
      </c>
      <c r="X1273" s="6">
        <f t="shared" si="19"/>
        <v>17.087305052000001</v>
      </c>
    </row>
    <row r="1274" spans="1:24" x14ac:dyDescent="0.25">
      <c r="A1274" s="11">
        <f>'Consumptions_nieuw - Copy'!R1274</f>
        <v>0</v>
      </c>
      <c r="B1274" s="11">
        <f>'Consumptions_nieuw - Copy'!S1274</f>
        <v>5.1877522349024472E-4</v>
      </c>
      <c r="C1274" s="11">
        <f>'Consumptions_nieuw - Copy'!T1274</f>
        <v>0</v>
      </c>
      <c r="D1274" s="11">
        <f>'Consumptions_nieuw - Copy'!U1274</f>
        <v>1.3688552072337005E-3</v>
      </c>
      <c r="E1274" s="11">
        <f>'Consumptions_nieuw - Copy'!V1274</f>
        <v>1.8344975275664571E-3</v>
      </c>
      <c r="F1274" s="11">
        <f>'Consumptions_nieuw - Copy'!W1274</f>
        <v>2.2904659315264441E-4</v>
      </c>
      <c r="G1274" s="11">
        <f>'Consumptions_nieuw - Copy'!X1274</f>
        <v>0</v>
      </c>
      <c r="Q1274" s="1">
        <v>1273</v>
      </c>
      <c r="R1274" s="6">
        <v>0</v>
      </c>
      <c r="S1274" s="6">
        <v>64.552860153352398</v>
      </c>
      <c r="T1274" s="6">
        <v>0</v>
      </c>
      <c r="U1274" s="6">
        <v>36.515570840000002</v>
      </c>
      <c r="V1274" s="6">
        <v>672.1306247</v>
      </c>
      <c r="W1274" s="6">
        <v>77.251440882168268</v>
      </c>
      <c r="X1274" s="6">
        <f t="shared" si="19"/>
        <v>0</v>
      </c>
    </row>
    <row r="1275" spans="1:24" x14ac:dyDescent="0.25">
      <c r="A1275" s="11">
        <f>'Consumptions_nieuw - Copy'!R1275</f>
        <v>0</v>
      </c>
      <c r="B1275" s="11">
        <f>'Consumptions_nieuw - Copy'!S1275</f>
        <v>5.1877522349024472E-4</v>
      </c>
      <c r="C1275" s="11">
        <f>'Consumptions_nieuw - Copy'!T1275</f>
        <v>0</v>
      </c>
      <c r="D1275" s="11">
        <f>'Consumptions_nieuw - Copy'!U1275</f>
        <v>0</v>
      </c>
      <c r="E1275" s="11">
        <f>'Consumptions_nieuw - Copy'!V1275</f>
        <v>8.9852940101752346E-4</v>
      </c>
      <c r="F1275" s="11">
        <f>'Consumptions_nieuw - Copy'!W1275</f>
        <v>2.2904659315264441E-4</v>
      </c>
      <c r="G1275" s="11">
        <f>'Consumptions_nieuw - Copy'!X1275</f>
        <v>0</v>
      </c>
      <c r="Q1275" s="1">
        <v>1274</v>
      </c>
      <c r="R1275" s="6">
        <v>0</v>
      </c>
      <c r="S1275" s="6">
        <v>64.552860153352398</v>
      </c>
      <c r="T1275" s="6">
        <v>0</v>
      </c>
      <c r="U1275" s="6">
        <v>0</v>
      </c>
      <c r="V1275" s="6">
        <v>329.20683650000001</v>
      </c>
      <c r="W1275" s="6">
        <v>77.251440882168268</v>
      </c>
      <c r="X1275" s="6">
        <f t="shared" si="19"/>
        <v>0</v>
      </c>
    </row>
    <row r="1276" spans="1:24" x14ac:dyDescent="0.25">
      <c r="A1276" s="11">
        <f>'Consumptions_nieuw - Copy'!R1276</f>
        <v>0</v>
      </c>
      <c r="B1276" s="11">
        <f>'Consumptions_nieuw - Copy'!S1276</f>
        <v>5.1877522349024472E-4</v>
      </c>
      <c r="C1276" s="11">
        <f>'Consumptions_nieuw - Copy'!T1276</f>
        <v>0</v>
      </c>
      <c r="D1276" s="11">
        <f>'Consumptions_nieuw - Copy'!U1276</f>
        <v>0</v>
      </c>
      <c r="E1276" s="11">
        <f>'Consumptions_nieuw - Copy'!V1276</f>
        <v>2.1402471152667519E-3</v>
      </c>
      <c r="F1276" s="11">
        <f>'Consumptions_nieuw - Copy'!W1276</f>
        <v>2.2904659315264441E-4</v>
      </c>
      <c r="G1276" s="11">
        <f>'Consumptions_nieuw - Copy'!X1276</f>
        <v>0</v>
      </c>
      <c r="Q1276" s="1">
        <v>1275</v>
      </c>
      <c r="R1276" s="6">
        <v>0</v>
      </c>
      <c r="S1276" s="6">
        <v>64.552860153352398</v>
      </c>
      <c r="T1276" s="6">
        <v>0</v>
      </c>
      <c r="U1276" s="6">
        <v>0</v>
      </c>
      <c r="V1276" s="6">
        <v>784.15239540000005</v>
      </c>
      <c r="W1276" s="6">
        <v>77.251440882168268</v>
      </c>
      <c r="X1276" s="6">
        <f t="shared" si="19"/>
        <v>0</v>
      </c>
    </row>
    <row r="1277" spans="1:24" x14ac:dyDescent="0.25">
      <c r="A1277" s="11">
        <f>'Consumptions_nieuw - Copy'!R1277</f>
        <v>0</v>
      </c>
      <c r="B1277" s="11">
        <f>'Consumptions_nieuw - Copy'!S1277</f>
        <v>5.1877522349024472E-4</v>
      </c>
      <c r="C1277" s="11">
        <f>'Consumptions_nieuw - Copy'!T1277</f>
        <v>0</v>
      </c>
      <c r="D1277" s="11">
        <f>'Consumptions_nieuw - Copy'!U1277</f>
        <v>0</v>
      </c>
      <c r="E1277" s="11">
        <f>'Consumptions_nieuw - Copy'!V1277</f>
        <v>2.1433670090382911E-3</v>
      </c>
      <c r="F1277" s="11">
        <f>'Consumptions_nieuw - Copy'!W1277</f>
        <v>2.2904659315264441E-4</v>
      </c>
      <c r="G1277" s="11">
        <f>'Consumptions_nieuw - Copy'!X1277</f>
        <v>0</v>
      </c>
      <c r="Q1277" s="1">
        <v>1276</v>
      </c>
      <c r="R1277" s="6">
        <v>0</v>
      </c>
      <c r="S1277" s="6">
        <v>64.552860153352398</v>
      </c>
      <c r="T1277" s="6">
        <v>0</v>
      </c>
      <c r="U1277" s="6">
        <v>0</v>
      </c>
      <c r="V1277" s="6">
        <v>785.2954747</v>
      </c>
      <c r="W1277" s="6">
        <v>77.251440882168268</v>
      </c>
      <c r="X1277" s="6">
        <f t="shared" si="19"/>
        <v>0</v>
      </c>
    </row>
    <row r="1278" spans="1:24" x14ac:dyDescent="0.25">
      <c r="A1278" s="11">
        <f>'Consumptions_nieuw - Copy'!R1278</f>
        <v>0</v>
      </c>
      <c r="B1278" s="11">
        <f>'Consumptions_nieuw - Copy'!S1278</f>
        <v>5.1877522349024472E-4</v>
      </c>
      <c r="C1278" s="11">
        <f>'Consumptions_nieuw - Copy'!T1278</f>
        <v>0</v>
      </c>
      <c r="D1278" s="11">
        <f>'Consumptions_nieuw - Copy'!U1278</f>
        <v>0</v>
      </c>
      <c r="E1278" s="11">
        <f>'Consumptions_nieuw - Copy'!V1278</f>
        <v>8.9228961374738245E-4</v>
      </c>
      <c r="F1278" s="11">
        <f>'Consumptions_nieuw - Copy'!W1278</f>
        <v>2.2904659315264441E-4</v>
      </c>
      <c r="G1278" s="11">
        <f>'Consumptions_nieuw - Copy'!X1278</f>
        <v>0</v>
      </c>
      <c r="Q1278" s="1">
        <v>1277</v>
      </c>
      <c r="R1278" s="6">
        <v>0</v>
      </c>
      <c r="S1278" s="6">
        <v>64.552860153352398</v>
      </c>
      <c r="T1278" s="6">
        <v>0</v>
      </c>
      <c r="U1278" s="6">
        <v>0</v>
      </c>
      <c r="V1278" s="6">
        <v>326.92067800000001</v>
      </c>
      <c r="W1278" s="6">
        <v>77.251440882168268</v>
      </c>
      <c r="X1278" s="6">
        <f t="shared" si="19"/>
        <v>0</v>
      </c>
    </row>
    <row r="1279" spans="1:24" x14ac:dyDescent="0.25">
      <c r="A1279" s="11">
        <f>'Consumptions_nieuw - Copy'!R1279</f>
        <v>1.5320097704421122E-3</v>
      </c>
      <c r="B1279" s="11">
        <f>'Consumptions_nieuw - Copy'!S1279</f>
        <v>1.3786110462132735E-3</v>
      </c>
      <c r="C1279" s="11">
        <f>'Consumptions_nieuw - Copy'!T1279</f>
        <v>1.4743213072671998E-3</v>
      </c>
      <c r="D1279" s="11">
        <f>'Consumptions_nieuw - Copy'!U1279</f>
        <v>0</v>
      </c>
      <c r="E1279" s="11">
        <f>'Consumptions_nieuw - Copy'!V1279</f>
        <v>1.8344975275664571E-3</v>
      </c>
      <c r="F1279" s="11">
        <f>'Consumptions_nieuw - Copy'!W1279</f>
        <v>1.4401060083043644E-3</v>
      </c>
      <c r="G1279" s="11">
        <f>'Consumptions_nieuw - Copy'!X1279</f>
        <v>1.4743213076652557E-3</v>
      </c>
      <c r="Q1279" s="1">
        <v>1278</v>
      </c>
      <c r="R1279" s="6">
        <v>132.28299329999999</v>
      </c>
      <c r="S1279" s="6">
        <v>171.54498141476054</v>
      </c>
      <c r="T1279" s="6">
        <v>46.659349319999997</v>
      </c>
      <c r="U1279" s="6">
        <v>0</v>
      </c>
      <c r="V1279" s="6">
        <v>672.1306247</v>
      </c>
      <c r="W1279" s="6">
        <v>485.71018950034761</v>
      </c>
      <c r="X1279" s="6">
        <f t="shared" si="19"/>
        <v>18.663739727999999</v>
      </c>
    </row>
    <row r="1280" spans="1:24" x14ac:dyDescent="0.25">
      <c r="A1280" s="11">
        <f>'Consumptions_nieuw - Copy'!R1280</f>
        <v>1.624667564699458E-3</v>
      </c>
      <c r="B1280" s="11">
        <f>'Consumptions_nieuw - Copy'!S1280</f>
        <v>1.4619911013703101E-3</v>
      </c>
      <c r="C1280" s="11">
        <f>'Consumptions_nieuw - Copy'!T1280</f>
        <v>1.5634900345481365E-3</v>
      </c>
      <c r="D1280" s="11">
        <f>'Consumptions_nieuw - Copy'!U1280</f>
        <v>1.4951425776872911E-3</v>
      </c>
      <c r="E1280" s="11">
        <f>'Consumptions_nieuw - Copy'!V1280</f>
        <v>1.2167585640769135E-3</v>
      </c>
      <c r="F1280" s="11">
        <f>'Consumptions_nieuw - Copy'!W1280</f>
        <v>1.5272053530036691E-3</v>
      </c>
      <c r="G1280" s="11">
        <f>'Consumptions_nieuw - Copy'!X1280</f>
        <v>1.5634900346288105E-3</v>
      </c>
      <c r="Q1280" s="1">
        <v>1279</v>
      </c>
      <c r="R1280" s="6">
        <v>140.2836279</v>
      </c>
      <c r="S1280" s="6">
        <v>181.92022833561163</v>
      </c>
      <c r="T1280" s="6">
        <v>49.481362930000003</v>
      </c>
      <c r="U1280" s="6">
        <v>39.884411749999998</v>
      </c>
      <c r="V1280" s="6">
        <v>445.80092450000006</v>
      </c>
      <c r="W1280" s="6">
        <v>515.08652636395595</v>
      </c>
      <c r="X1280" s="6">
        <f t="shared" si="19"/>
        <v>19.792545172000004</v>
      </c>
    </row>
    <row r="1281" spans="1:24" x14ac:dyDescent="0.25">
      <c r="A1281" s="11">
        <f>'Consumptions_nieuw - Copy'!R1281</f>
        <v>1.6502284199128592E-3</v>
      </c>
      <c r="B1281" s="11">
        <f>'Consumptions_nieuw - Copy'!S1281</f>
        <v>1.48499257205157E-3</v>
      </c>
      <c r="C1281" s="11">
        <f>'Consumptions_nieuw - Copy'!T1281</f>
        <v>1.5880883852505299E-3</v>
      </c>
      <c r="D1281" s="11">
        <f>'Consumptions_nieuw - Copy'!U1281</f>
        <v>1.5855706000575992E-3</v>
      </c>
      <c r="E1281" s="11">
        <f>'Consumptions_nieuw - Copy'!V1281</f>
        <v>9.0164929506200047E-4</v>
      </c>
      <c r="F1281" s="11">
        <f>'Consumptions_nieuw - Copy'!W1281</f>
        <v>1.5512328376564889E-3</v>
      </c>
      <c r="G1281" s="11">
        <f>'Consumptions_nieuw - Copy'!X1281</f>
        <v>1.5880883849095154E-3</v>
      </c>
      <c r="Q1281" s="1">
        <v>1280</v>
      </c>
      <c r="R1281" s="6">
        <v>142.4907068</v>
      </c>
      <c r="S1281" s="6">
        <v>184.78237489345841</v>
      </c>
      <c r="T1281" s="6">
        <v>50.259852010000003</v>
      </c>
      <c r="U1281" s="6">
        <v>42.296668969999999</v>
      </c>
      <c r="V1281" s="6">
        <v>330.34991589999998</v>
      </c>
      <c r="W1281" s="6">
        <v>523.19037014812216</v>
      </c>
      <c r="X1281" s="6">
        <f t="shared" si="19"/>
        <v>20.103940804000004</v>
      </c>
    </row>
    <row r="1282" spans="1:24" x14ac:dyDescent="0.25">
      <c r="A1282" s="11">
        <f>'Consumptions_nieuw - Copy'!R1282</f>
        <v>1.4569250566885147E-3</v>
      </c>
      <c r="B1282" s="11">
        <f>'Consumptions_nieuw - Copy'!S1282</f>
        <v>1.3110444952943586E-3</v>
      </c>
      <c r="C1282" s="11">
        <f>'Consumptions_nieuw - Copy'!T1282</f>
        <v>1.402063939695654E-3</v>
      </c>
      <c r="D1282" s="11">
        <f>'Consumptions_nieuw - Copy'!U1282</f>
        <v>1.6105163439627773E-3</v>
      </c>
      <c r="E1282" s="11">
        <f>'Consumptions_nieuw - Copy'!V1282</f>
        <v>8.9228961374738245E-4</v>
      </c>
      <c r="F1282" s="11">
        <f>'Consumptions_nieuw - Copy'!W1282</f>
        <v>1.369525552861938E-3</v>
      </c>
      <c r="G1282" s="11">
        <f>'Consumptions_nieuw - Copy'!X1282</f>
        <v>1.4020639391469224E-3</v>
      </c>
      <c r="Q1282" s="1">
        <v>1281</v>
      </c>
      <c r="R1282" s="6">
        <v>125.79972480000001</v>
      </c>
      <c r="S1282" s="6">
        <v>163.13745939940915</v>
      </c>
      <c r="T1282" s="6">
        <v>44.372546749999998</v>
      </c>
      <c r="U1282" s="6">
        <v>42.962121439999997</v>
      </c>
      <c r="V1282" s="6">
        <v>326.92067800000001</v>
      </c>
      <c r="W1282" s="6">
        <v>461.9052430656568</v>
      </c>
      <c r="X1282" s="6">
        <f t="shared" si="19"/>
        <v>17.749018700000001</v>
      </c>
    </row>
    <row r="1283" spans="1:24" x14ac:dyDescent="0.25">
      <c r="A1283" s="11">
        <f>'Consumptions_nieuw - Copy'!R1283</f>
        <v>1.29717020989043E-3</v>
      </c>
      <c r="B1283" s="11">
        <f>'Consumptions_nieuw - Copy'!S1283</f>
        <v>1.1672857548709298E-3</v>
      </c>
      <c r="C1283" s="11">
        <f>'Consumptions_nieuw - Copy'!T1283</f>
        <v>1.2483247284044911E-3</v>
      </c>
      <c r="D1283" s="11">
        <f>'Consumptions_nieuw - Copy'!U1283</f>
        <v>1.4218647470121374E-3</v>
      </c>
      <c r="E1283" s="11">
        <f>'Consumptions_nieuw - Copy'!V1283</f>
        <v>1.2042789889907561E-3</v>
      </c>
      <c r="F1283" s="11">
        <f>'Consumptions_nieuw - Copy'!W1283</f>
        <v>1.2193542430410235E-3</v>
      </c>
      <c r="G1283" s="11">
        <f>'Consumptions_nieuw - Copy'!X1283</f>
        <v>1.2483247280688336E-3</v>
      </c>
      <c r="Q1283" s="1">
        <v>1282</v>
      </c>
      <c r="R1283" s="6">
        <v>112.0055247</v>
      </c>
      <c r="S1283" s="6">
        <v>145.24909957385515</v>
      </c>
      <c r="T1283" s="6">
        <v>39.507005210000003</v>
      </c>
      <c r="U1283" s="6">
        <v>37.929652910000001</v>
      </c>
      <c r="V1283" s="6">
        <v>441.22860730000008</v>
      </c>
      <c r="W1283" s="6">
        <v>411.25637768350771</v>
      </c>
      <c r="X1283" s="6">
        <f t="shared" ref="X1283:X1346" si="20">T1283*0.4</f>
        <v>15.802802084000001</v>
      </c>
    </row>
    <row r="1284" spans="1:24" x14ac:dyDescent="0.25">
      <c r="A1284" s="11">
        <f>'Consumptions_nieuw - Copy'!R1284</f>
        <v>1.1597810426400693E-3</v>
      </c>
      <c r="B1284" s="11">
        <f>'Consumptions_nieuw - Copy'!S1284</f>
        <v>1.0436532371878077E-3</v>
      </c>
      <c r="C1284" s="11">
        <f>'Consumptions_nieuw - Copy'!T1284</f>
        <v>1.1161090068331201E-3</v>
      </c>
      <c r="D1284" s="11">
        <f>'Consumptions_nieuw - Copy'!U1284</f>
        <v>1.2659543363401098E-3</v>
      </c>
      <c r="E1284" s="11">
        <f>'Consumptions_nieuw - Copy'!V1284</f>
        <v>1.5225081520501458E-3</v>
      </c>
      <c r="F1284" s="11">
        <f>'Consumptions_nieuw - Copy'!W1284</f>
        <v>1.0902069167267388E-3</v>
      </c>
      <c r="G1284" s="11">
        <f>'Consumptions_nieuw - Copy'!X1284</f>
        <v>1.1161090071314984E-3</v>
      </c>
      <c r="Q1284" s="1">
        <v>1283</v>
      </c>
      <c r="R1284" s="6">
        <v>100.1425127</v>
      </c>
      <c r="S1284" s="6">
        <v>129.86511000952791</v>
      </c>
      <c r="T1284" s="6">
        <v>35.32263949</v>
      </c>
      <c r="U1284" s="6">
        <v>33.770588009999997</v>
      </c>
      <c r="V1284" s="6">
        <v>557.82269529999996</v>
      </c>
      <c r="W1284" s="6">
        <v>367.69835349927911</v>
      </c>
      <c r="X1284" s="6">
        <f t="shared" si="20"/>
        <v>14.129055796000001</v>
      </c>
    </row>
    <row r="1285" spans="1:24" x14ac:dyDescent="0.25">
      <c r="A1285" s="11">
        <f>'Consumptions_nieuw - Copy'!R1285</f>
        <v>1.0479524905226451E-3</v>
      </c>
      <c r="B1285" s="11">
        <f>'Consumptions_nieuw - Copy'!S1285</f>
        <v>9.4302197526478164E-4</v>
      </c>
      <c r="C1285" s="11">
        <f>'Consumptions_nieuw - Copy'!T1285</f>
        <v>1.0084914053019988E-3</v>
      </c>
      <c r="D1285" s="11">
        <f>'Consumptions_nieuw - Copy'!U1285</f>
        <v>1.1318713833121138E-3</v>
      </c>
      <c r="E1285" s="11">
        <f>'Consumptions_nieuw - Copy'!V1285</f>
        <v>1.5162683645070672E-3</v>
      </c>
      <c r="F1285" s="11">
        <f>'Consumptions_nieuw - Copy'!W1285</f>
        <v>9.8508684974068779E-4</v>
      </c>
      <c r="G1285" s="11">
        <f>'Consumptions_nieuw - Copy'!X1285</f>
        <v>1.0084914052860981E-3</v>
      </c>
      <c r="Q1285" s="1">
        <v>1284</v>
      </c>
      <c r="R1285" s="6">
        <v>90.486558869999996</v>
      </c>
      <c r="S1285" s="6">
        <v>117.34324025971974</v>
      </c>
      <c r="T1285" s="6">
        <v>31.916755550000001</v>
      </c>
      <c r="U1285" s="6">
        <v>30.193792200000001</v>
      </c>
      <c r="V1285" s="6">
        <v>555.53653670000006</v>
      </c>
      <c r="W1285" s="6">
        <v>332.24409710311176</v>
      </c>
      <c r="X1285" s="6">
        <f t="shared" si="20"/>
        <v>12.766702220000001</v>
      </c>
    </row>
    <row r="1286" spans="1:24" x14ac:dyDescent="0.25">
      <c r="A1286" s="11">
        <f>'Consumptions_nieuw - Copy'!R1286</f>
        <v>9.5050219415685128E-4</v>
      </c>
      <c r="B1286" s="11">
        <f>'Consumptions_nieuw - Copy'!S1286</f>
        <v>8.5532928683291814E-4</v>
      </c>
      <c r="C1286" s="11">
        <f>'Consumptions_nieuw - Copy'!T1286</f>
        <v>9.1471064027551837E-4</v>
      </c>
      <c r="D1286" s="11">
        <f>'Consumptions_nieuw - Copy'!U1286</f>
        <v>1.0227339398962299E-3</v>
      </c>
      <c r="E1286" s="11">
        <f>'Consumptions_nieuw - Copy'!V1286</f>
        <v>1.2011590952192167E-3</v>
      </c>
      <c r="F1286" s="11">
        <f>'Consumptions_nieuw - Copy'!W1286</f>
        <v>8.9348250097872727E-4</v>
      </c>
      <c r="G1286" s="11">
        <f>'Consumptions_nieuw - Copy'!X1286</f>
        <v>9.1471064026109642E-4</v>
      </c>
      <c r="Q1286" s="1">
        <v>1285</v>
      </c>
      <c r="R1286" s="6">
        <v>82.072110640000005</v>
      </c>
      <c r="S1286" s="6">
        <v>106.4313585882543</v>
      </c>
      <c r="T1286" s="6">
        <v>28.948780079999999</v>
      </c>
      <c r="U1286" s="6">
        <v>27.28244261</v>
      </c>
      <c r="V1286" s="6">
        <v>440.08552800000007</v>
      </c>
      <c r="W1286" s="6">
        <v>301.34833988825523</v>
      </c>
      <c r="X1286" s="6">
        <f t="shared" si="20"/>
        <v>11.579512032</v>
      </c>
    </row>
    <row r="1287" spans="1:24" x14ac:dyDescent="0.25">
      <c r="A1287" s="11">
        <f>'Consumptions_nieuw - Copy'!R1287</f>
        <v>8.5624683499765204E-4</v>
      </c>
      <c r="B1287" s="11">
        <f>'Consumptions_nieuw - Copy'!S1287</f>
        <v>7.7051162993862869E-4</v>
      </c>
      <c r="C1287" s="11">
        <f>'Consumptions_nieuw - Copy'!T1287</f>
        <v>8.240045055694957E-4</v>
      </c>
      <c r="D1287" s="11">
        <f>'Consumptions_nieuw - Copy'!U1287</f>
        <v>9.2762874529427107E-4</v>
      </c>
      <c r="E1287" s="11">
        <f>'Consumptions_nieuw - Copy'!V1287</f>
        <v>8.8916971997584303E-4</v>
      </c>
      <c r="F1287" s="11">
        <f>'Consumptions_nieuw - Copy'!W1287</f>
        <v>8.0488142832467881E-4</v>
      </c>
      <c r="G1287" s="11">
        <f>'Consumptions_nieuw - Copy'!X1287</f>
        <v>8.2400450566182907E-4</v>
      </c>
      <c r="Q1287" s="1">
        <v>1286</v>
      </c>
      <c r="R1287" s="6">
        <v>73.933532619999994</v>
      </c>
      <c r="S1287" s="6">
        <v>95.87722628564434</v>
      </c>
      <c r="T1287" s="6">
        <v>26.07811057</v>
      </c>
      <c r="U1287" s="6">
        <v>24.74541718</v>
      </c>
      <c r="V1287" s="6">
        <v>325.7775987</v>
      </c>
      <c r="W1287" s="6">
        <v>271.46550936010379</v>
      </c>
      <c r="X1287" s="6">
        <f t="shared" si="20"/>
        <v>10.431244228000001</v>
      </c>
    </row>
    <row r="1288" spans="1:24" x14ac:dyDescent="0.25">
      <c r="A1288" s="11">
        <f>'Consumptions_nieuw - Copy'!R1288</f>
        <v>7.7317431503324998E-4</v>
      </c>
      <c r="B1288" s="11">
        <f>'Consumptions_nieuw - Copy'!S1288</f>
        <v>6.9575708471093572E-4</v>
      </c>
      <c r="C1288" s="11">
        <f>'Consumptions_nieuw - Copy'!T1288</f>
        <v>7.4406011572336899E-4</v>
      </c>
      <c r="D1288" s="11">
        <f>'Consumptions_nieuw - Copy'!U1288</f>
        <v>8.3564160303526173E-4</v>
      </c>
      <c r="E1288" s="11">
        <f>'Consumptions_nieuw - Copy'!V1288</f>
        <v>1.8407373148365983E-3</v>
      </c>
      <c r="F1288" s="11">
        <f>'Consumptions_nieuw - Copy'!W1288</f>
        <v>7.2679234713763708E-4</v>
      </c>
      <c r="G1288" s="11">
        <f>'Consumptions_nieuw - Copy'!X1288</f>
        <v>7.4406011581696274E-4</v>
      </c>
      <c r="Q1288" s="1">
        <v>1287</v>
      </c>
      <c r="R1288" s="6">
        <v>66.760548600000007</v>
      </c>
      <c r="S1288" s="6">
        <v>86.575279150535138</v>
      </c>
      <c r="T1288" s="6">
        <v>23.548028970000001</v>
      </c>
      <c r="U1288" s="6">
        <v>22.291568890000001</v>
      </c>
      <c r="V1288" s="6">
        <v>674.41678320000005</v>
      </c>
      <c r="W1288" s="6">
        <v>245.12809933434835</v>
      </c>
      <c r="X1288" s="6">
        <f t="shared" si="20"/>
        <v>9.4192115880000014</v>
      </c>
    </row>
    <row r="1289" spans="1:24" x14ac:dyDescent="0.25">
      <c r="A1289" s="11">
        <f>'Consumptions_nieuw - Copy'!R1289</f>
        <v>7.5240618498424283E-4</v>
      </c>
      <c r="B1289" s="11">
        <f>'Consumptions_nieuw - Copy'!S1289</f>
        <v>6.7706844844106777E-4</v>
      </c>
      <c r="C1289" s="11">
        <f>'Consumptions_nieuw - Copy'!T1289</f>
        <v>7.240740185778128E-4</v>
      </c>
      <c r="D1289" s="11">
        <f>'Consumptions_nieuw - Copy'!U1289</f>
        <v>7.5456818941083365E-4</v>
      </c>
      <c r="E1289" s="11">
        <f>'Consumptions_nieuw - Copy'!V1289</f>
        <v>1.2136386703053741E-3</v>
      </c>
      <c r="F1289" s="11">
        <f>'Consumptions_nieuw - Copy'!W1289</f>
        <v>7.0727007698403077E-4</v>
      </c>
      <c r="G1289" s="11">
        <f>'Consumptions_nieuw - Copy'!X1289</f>
        <v>7.2407401846107133E-4</v>
      </c>
      <c r="Q1289" s="1">
        <v>1288</v>
      </c>
      <c r="R1289" s="6">
        <v>64.967302590000003</v>
      </c>
      <c r="S1289" s="6">
        <v>84.249792371368741</v>
      </c>
      <c r="T1289" s="6">
        <v>22.915508580000001</v>
      </c>
      <c r="U1289" s="6">
        <v>20.128855139999999</v>
      </c>
      <c r="V1289" s="6">
        <v>444.6578452</v>
      </c>
      <c r="W1289" s="6">
        <v>238.54374687619162</v>
      </c>
      <c r="X1289" s="6">
        <f t="shared" si="20"/>
        <v>9.1662034320000014</v>
      </c>
    </row>
    <row r="1290" spans="1:24" x14ac:dyDescent="0.25">
      <c r="A1290" s="11">
        <f>'Consumptions_nieuw - Copy'!R1290</f>
        <v>8.2110060901903199E-4</v>
      </c>
      <c r="B1290" s="11">
        <f>'Consumptions_nieuw - Copy'!S1290</f>
        <v>7.3888456321133812E-4</v>
      </c>
      <c r="C1290" s="11">
        <f>'Consumptions_nieuw - Copy'!T1290</f>
        <v>7.9018172548341059E-4</v>
      </c>
      <c r="D1290" s="11">
        <f>'Consumptions_nieuw - Copy'!U1290</f>
        <v>7.3429983591100946E-4</v>
      </c>
      <c r="E1290" s="11">
        <f>'Consumptions_nieuw - Copy'!V1290</f>
        <v>1.2011590952192167E-3</v>
      </c>
      <c r="F1290" s="11">
        <f>'Consumptions_nieuw - Copy'!W1290</f>
        <v>7.7184358997250046E-4</v>
      </c>
      <c r="G1290" s="11">
        <f>'Consumptions_nieuw - Copy'!X1290</f>
        <v>7.9018172547095202E-4</v>
      </c>
      <c r="Q1290" s="1">
        <v>1289</v>
      </c>
      <c r="R1290" s="6">
        <v>70.898794809999998</v>
      </c>
      <c r="S1290" s="6">
        <v>91.941769226280897</v>
      </c>
      <c r="T1290" s="6">
        <v>25.007686570000001</v>
      </c>
      <c r="U1290" s="6">
        <v>19.588176700000002</v>
      </c>
      <c r="V1290" s="6">
        <v>440.08552800000007</v>
      </c>
      <c r="W1290" s="6">
        <v>260.32270832032998</v>
      </c>
      <c r="X1290" s="6">
        <f t="shared" si="20"/>
        <v>10.003074628</v>
      </c>
    </row>
    <row r="1291" spans="1:24" x14ac:dyDescent="0.25">
      <c r="A1291" s="11">
        <f>'Consumptions_nieuw - Copy'!R1291</f>
        <v>1.2140975303356367E-3</v>
      </c>
      <c r="B1291" s="11">
        <f>'Consumptions_nieuw - Copy'!S1291</f>
        <v>1.0925310655719462E-3</v>
      </c>
      <c r="C1291" s="11">
        <f>'Consumptions_nieuw - Copy'!T1291</f>
        <v>1.1683801849942522E-3</v>
      </c>
      <c r="D1291" s="11">
        <f>'Consumptions_nieuw - Copy'!U1291</f>
        <v>8.0134115666697725E-4</v>
      </c>
      <c r="E1291" s="11">
        <f>'Consumptions_nieuw - Copy'!V1291</f>
        <v>1.8282577397504406E-3</v>
      </c>
      <c r="F1291" s="11">
        <f>'Consumptions_nieuw - Copy'!W1291</f>
        <v>1.1412650118284632E-3</v>
      </c>
      <c r="G1291" s="11">
        <f>'Consumptions_nieuw - Copy'!X1291</f>
        <v>1.1683801844492049E-3</v>
      </c>
      <c r="Q1291" s="1">
        <v>1290</v>
      </c>
      <c r="R1291" s="6">
        <v>104.8325269</v>
      </c>
      <c r="S1291" s="6">
        <v>135.94713451149448</v>
      </c>
      <c r="T1291" s="6">
        <v>36.976918750000003</v>
      </c>
      <c r="U1291" s="6">
        <v>21.376570449999999</v>
      </c>
      <c r="V1291" s="6">
        <v>669.84446600000001</v>
      </c>
      <c r="W1291" s="6">
        <v>384.91891705805847</v>
      </c>
      <c r="X1291" s="6">
        <f t="shared" si="20"/>
        <v>14.790767500000001</v>
      </c>
    </row>
    <row r="1292" spans="1:24" x14ac:dyDescent="0.25">
      <c r="A1292" s="11">
        <f>'Consumptions_nieuw - Copy'!R1292</f>
        <v>1.4601201536013138E-3</v>
      </c>
      <c r="B1292" s="11">
        <f>'Consumptions_nieuw - Copy'!S1292</f>
        <v>1.3139196706067804E-3</v>
      </c>
      <c r="C1292" s="11">
        <f>'Consumptions_nieuw - Copy'!T1292</f>
        <v>1.4051387238961995E-3</v>
      </c>
      <c r="D1292" s="11">
        <f>'Consumptions_nieuw - Copy'!U1292</f>
        <v>1.1848807667702171E-3</v>
      </c>
      <c r="E1292" s="11">
        <f>'Consumptions_nieuw - Copy'!V1292</f>
        <v>1.8407373148365983E-3</v>
      </c>
      <c r="F1292" s="11">
        <f>'Consumptions_nieuw - Copy'!W1292</f>
        <v>1.3725289789953683E-3</v>
      </c>
      <c r="G1292" s="11">
        <f>'Consumptions_nieuw - Copy'!X1292</f>
        <v>1.4051387234527443E-3</v>
      </c>
      <c r="Q1292" s="1">
        <v>1291</v>
      </c>
      <c r="R1292" s="6">
        <v>126.07560880000001</v>
      </c>
      <c r="S1292" s="6">
        <v>163.49522665862872</v>
      </c>
      <c r="T1292" s="6">
        <v>44.469857580000003</v>
      </c>
      <c r="U1292" s="6">
        <v>31.6078701</v>
      </c>
      <c r="V1292" s="6">
        <v>674.41678320000005</v>
      </c>
      <c r="W1292" s="6">
        <v>462.91822035205558</v>
      </c>
      <c r="X1292" s="6">
        <f t="shared" si="20"/>
        <v>17.787943032000001</v>
      </c>
    </row>
    <row r="1293" spans="1:24" x14ac:dyDescent="0.25">
      <c r="A1293" s="11">
        <f>'Consumptions_nieuw - Copy'!R1293</f>
        <v>1.7285082305792559E-3</v>
      </c>
      <c r="B1293" s="11">
        <f>'Consumptions_nieuw - Copy'!S1293</f>
        <v>1.555434297541799E-3</v>
      </c>
      <c r="C1293" s="11">
        <f>'Consumptions_nieuw - Copy'!T1293</f>
        <v>1.6634205370226207E-3</v>
      </c>
      <c r="D1293" s="11">
        <f>'Consumptions_nieuw - Copy'!U1293</f>
        <v>1.4249829553005515E-3</v>
      </c>
      <c r="E1293" s="11">
        <f>'Consumptions_nieuw - Copy'!V1293</f>
        <v>5.8342013200261063E-4</v>
      </c>
      <c r="F1293" s="11">
        <f>'Consumptions_nieuw - Copy'!W1293</f>
        <v>1.6248167195186541E-3</v>
      </c>
      <c r="G1293" s="11">
        <f>'Consumptions_nieuw - Copy'!X1293</f>
        <v>1.6634205366804187E-3</v>
      </c>
      <c r="Q1293" s="1">
        <v>1292</v>
      </c>
      <c r="R1293" s="6">
        <v>149.2498593</v>
      </c>
      <c r="S1293" s="6">
        <v>193.54766407581101</v>
      </c>
      <c r="T1293" s="6">
        <v>52.64396541</v>
      </c>
      <c r="U1293" s="6">
        <v>38.012834210000001</v>
      </c>
      <c r="V1293" s="6">
        <v>213.75582790000001</v>
      </c>
      <c r="W1293" s="6">
        <v>548.00829396577615</v>
      </c>
      <c r="X1293" s="6">
        <f t="shared" si="20"/>
        <v>21.057586164</v>
      </c>
    </row>
    <row r="1294" spans="1:24" x14ac:dyDescent="0.25">
      <c r="A1294" s="11">
        <f>'Consumptions_nieuw - Copy'!R1294</f>
        <v>2.1231026680404172E-3</v>
      </c>
      <c r="B1294" s="11">
        <f>'Consumptions_nieuw - Copy'!S1294</f>
        <v>1.9105183582107624E-3</v>
      </c>
      <c r="C1294" s="11">
        <f>'Consumptions_nieuw - Copy'!T1294</f>
        <v>2.0431563578261203E-3</v>
      </c>
      <c r="D1294" s="11">
        <f>'Consumptions_nieuw - Copy'!U1294</f>
        <v>1.6869123825514767E-3</v>
      </c>
      <c r="E1294" s="11">
        <f>'Consumptions_nieuw - Copy'!V1294</f>
        <v>1.8344975275664571E-3</v>
      </c>
      <c r="F1294" s="11">
        <f>'Consumptions_nieuw - Copy'!W1294</f>
        <v>1.9957398243789668E-3</v>
      </c>
      <c r="G1294" s="11">
        <f>'Consumptions_nieuw - Copy'!X1294</f>
        <v>2.0431563578992315E-3</v>
      </c>
      <c r="Q1294" s="1">
        <v>1293</v>
      </c>
      <c r="R1294" s="6">
        <v>183.32153059999999</v>
      </c>
      <c r="S1294" s="6">
        <v>237.73190933878686</v>
      </c>
      <c r="T1294" s="6">
        <v>64.661852030000006</v>
      </c>
      <c r="U1294" s="6">
        <v>45.00006157</v>
      </c>
      <c r="V1294" s="6">
        <v>672.1306247</v>
      </c>
      <c r="W1294" s="6">
        <v>673.11098120745248</v>
      </c>
      <c r="X1294" s="6">
        <f t="shared" si="20"/>
        <v>25.864740812000004</v>
      </c>
    </row>
    <row r="1295" spans="1:24" x14ac:dyDescent="0.25">
      <c r="A1295" s="11">
        <f>'Consumptions_nieuw - Copy'!R1295</f>
        <v>2.2093703495413039E-3</v>
      </c>
      <c r="B1295" s="11">
        <f>'Consumptions_nieuw - Copy'!S1295</f>
        <v>1.9881481361125946E-3</v>
      </c>
      <c r="C1295" s="11">
        <f>'Consumptions_nieuw - Copy'!T1295</f>
        <v>2.1261755934880223E-3</v>
      </c>
      <c r="D1295" s="11">
        <f>'Consumptions_nieuw - Copy'!U1295</f>
        <v>2.0720110656848047E-3</v>
      </c>
      <c r="E1295" s="11">
        <f>'Consumptions_nieuw - Copy'!V1295</f>
        <v>5.8654002577414994E-4</v>
      </c>
      <c r="F1295" s="11">
        <f>'Consumptions_nieuw - Copy'!W1295</f>
        <v>2.0768323918241697E-3</v>
      </c>
      <c r="G1295" s="11">
        <f>'Consumptions_nieuw - Copy'!X1295</f>
        <v>2.1261755931385241E-3</v>
      </c>
      <c r="Q1295" s="1">
        <v>1294</v>
      </c>
      <c r="R1295" s="6">
        <v>190.77040419999997</v>
      </c>
      <c r="S1295" s="6">
        <v>247.39163087081764</v>
      </c>
      <c r="T1295" s="6">
        <v>67.289246410000004</v>
      </c>
      <c r="U1295" s="6">
        <v>55.272951040000002</v>
      </c>
      <c r="V1295" s="6">
        <v>214.8989072</v>
      </c>
      <c r="W1295" s="6">
        <v>700.46138879810997</v>
      </c>
      <c r="X1295" s="6">
        <f t="shared" si="20"/>
        <v>26.915698564000003</v>
      </c>
    </row>
    <row r="1296" spans="1:24" x14ac:dyDescent="0.25">
      <c r="A1296" s="11">
        <f>'Consumptions_nieuw - Copy'!R1296</f>
        <v>2.1901997194230258E-3</v>
      </c>
      <c r="B1296" s="11">
        <f>'Consumptions_nieuw - Copy'!S1296</f>
        <v>1.9708970442182615E-3</v>
      </c>
      <c r="C1296" s="11">
        <f>'Consumptions_nieuw - Copy'!T1296</f>
        <v>2.1077268418363466E-3</v>
      </c>
      <c r="D1296" s="11">
        <f>'Consumptions_nieuw - Copy'!U1296</f>
        <v>2.1562027498258853E-3</v>
      </c>
      <c r="E1296" s="11">
        <f>'Consumptions_nieuw - Copy'!V1296</f>
        <v>5.9277981331722865E-4</v>
      </c>
      <c r="F1296" s="11">
        <f>'Consumptions_nieuw - Copy'!W1296</f>
        <v>2.0588117895005767E-3</v>
      </c>
      <c r="G1296" s="11">
        <f>'Consumptions_nieuw - Copy'!X1296</f>
        <v>2.107726842013765E-3</v>
      </c>
      <c r="Q1296" s="1">
        <v>1295</v>
      </c>
      <c r="R1296" s="6">
        <v>189.11509599999997</v>
      </c>
      <c r="S1296" s="6">
        <v>245.24502233570809</v>
      </c>
      <c r="T1296" s="6">
        <v>66.705379960000002</v>
      </c>
      <c r="U1296" s="6">
        <v>57.518847749999999</v>
      </c>
      <c r="V1296" s="6">
        <v>217.18506579999999</v>
      </c>
      <c r="W1296" s="6">
        <v>694.38350972599324</v>
      </c>
      <c r="X1296" s="6">
        <f t="shared" si="20"/>
        <v>26.682151984000001</v>
      </c>
    </row>
    <row r="1297" spans="1:24" x14ac:dyDescent="0.25">
      <c r="A1297" s="11">
        <f>'Consumptions_nieuw - Copy'!R1297</f>
        <v>2.2429188034285134E-3</v>
      </c>
      <c r="B1297" s="11">
        <f>'Consumptions_nieuw - Copy'!S1297</f>
        <v>2.0183374138988876E-3</v>
      </c>
      <c r="C1297" s="11">
        <f>'Consumptions_nieuw - Copy'!T1297</f>
        <v>2.1584607661365046E-3</v>
      </c>
      <c r="D1297" s="11">
        <f>'Consumptions_nieuw - Copy'!U1297</f>
        <v>2.137493453986524E-3</v>
      </c>
      <c r="E1297" s="11">
        <f>'Consumptions_nieuw - Copy'!V1297</f>
        <v>1.5131484707355278E-3</v>
      </c>
      <c r="F1297" s="11">
        <f>'Consumptions_nieuw - Copy'!W1297</f>
        <v>2.1083683066730756E-3</v>
      </c>
      <c r="G1297" s="11">
        <f>'Consumptions_nieuw - Copy'!X1297</f>
        <v>2.1584607667344238E-3</v>
      </c>
      <c r="Q1297" s="1">
        <v>1296</v>
      </c>
      <c r="R1297" s="6">
        <v>193.66718069999999</v>
      </c>
      <c r="S1297" s="6">
        <v>251.14817925406155</v>
      </c>
      <c r="T1297" s="6">
        <v>68.311008180000002</v>
      </c>
      <c r="U1297" s="6">
        <v>57.019758720000006</v>
      </c>
      <c r="V1297" s="6">
        <v>554.39345739999999</v>
      </c>
      <c r="W1297" s="6">
        <v>711.09763021992319</v>
      </c>
      <c r="X1297" s="6">
        <f t="shared" si="20"/>
        <v>27.324403272000001</v>
      </c>
    </row>
    <row r="1298" spans="1:24" x14ac:dyDescent="0.25">
      <c r="A1298" s="11">
        <f>'Consumptions_nieuw - Copy'!R1298</f>
        <v>0</v>
      </c>
      <c r="B1298" s="11">
        <f>'Consumptions_nieuw - Copy'!S1298</f>
        <v>5.1877522349024472E-4</v>
      </c>
      <c r="C1298" s="11">
        <f>'Consumptions_nieuw - Copy'!T1298</f>
        <v>0</v>
      </c>
      <c r="D1298" s="11">
        <f>'Consumptions_nieuw - Copy'!U1298</f>
        <v>2.1889438738762596E-3</v>
      </c>
      <c r="E1298" s="11">
        <f>'Consumptions_nieuw - Copy'!V1298</f>
        <v>5.8654002577414994E-4</v>
      </c>
      <c r="F1298" s="11">
        <f>'Consumptions_nieuw - Copy'!W1298</f>
        <v>2.2904659315264441E-4</v>
      </c>
      <c r="G1298" s="11">
        <f>'Consumptions_nieuw - Copy'!X1298</f>
        <v>0</v>
      </c>
      <c r="Q1298" s="1">
        <v>1297</v>
      </c>
      <c r="R1298" s="6">
        <v>0</v>
      </c>
      <c r="S1298" s="6">
        <v>64.552860153352398</v>
      </c>
      <c r="T1298" s="6">
        <v>0</v>
      </c>
      <c r="U1298" s="6">
        <v>58.392249720000002</v>
      </c>
      <c r="V1298" s="6">
        <v>214.8989072</v>
      </c>
      <c r="W1298" s="6">
        <v>77.251440882168268</v>
      </c>
      <c r="X1298" s="6">
        <f t="shared" si="20"/>
        <v>0</v>
      </c>
    </row>
    <row r="1299" spans="1:24" x14ac:dyDescent="0.25">
      <c r="A1299" s="11">
        <f>'Consumptions_nieuw - Copy'!R1299</f>
        <v>0</v>
      </c>
      <c r="B1299" s="11">
        <f>'Consumptions_nieuw - Copy'!S1299</f>
        <v>5.1877522349024472E-4</v>
      </c>
      <c r="C1299" s="11">
        <f>'Consumptions_nieuw - Copy'!T1299</f>
        <v>0</v>
      </c>
      <c r="D1299" s="11">
        <f>'Consumptions_nieuw - Copy'!U1299</f>
        <v>0</v>
      </c>
      <c r="E1299" s="11">
        <f>'Consumptions_nieuw - Copy'!V1299</f>
        <v>1.8282577397504406E-3</v>
      </c>
      <c r="F1299" s="11">
        <f>'Consumptions_nieuw - Copy'!W1299</f>
        <v>2.2904659315264441E-4</v>
      </c>
      <c r="G1299" s="11">
        <f>'Consumptions_nieuw - Copy'!X1299</f>
        <v>0</v>
      </c>
      <c r="Q1299" s="1">
        <v>1298</v>
      </c>
      <c r="R1299" s="6">
        <v>0</v>
      </c>
      <c r="S1299" s="6">
        <v>64.552860153352398</v>
      </c>
      <c r="T1299" s="6">
        <v>0</v>
      </c>
      <c r="U1299" s="6">
        <v>0</v>
      </c>
      <c r="V1299" s="6">
        <v>669.84446600000001</v>
      </c>
      <c r="W1299" s="6">
        <v>77.251440882168268</v>
      </c>
      <c r="X1299" s="6">
        <f t="shared" si="20"/>
        <v>0</v>
      </c>
    </row>
    <row r="1300" spans="1:24" x14ac:dyDescent="0.25">
      <c r="A1300" s="11">
        <f>'Consumptions_nieuw - Copy'!R1300</f>
        <v>0</v>
      </c>
      <c r="B1300" s="11">
        <f>'Consumptions_nieuw - Copy'!S1300</f>
        <v>5.1877522349024472E-4</v>
      </c>
      <c r="C1300" s="11">
        <f>'Consumptions_nieuw - Copy'!T1300</f>
        <v>0</v>
      </c>
      <c r="D1300" s="11">
        <f>'Consumptions_nieuw - Copy'!U1300</f>
        <v>0</v>
      </c>
      <c r="E1300" s="11">
        <f>'Consumptions_nieuw - Copy'!V1300</f>
        <v>5.8965991927275164E-4</v>
      </c>
      <c r="F1300" s="11">
        <f>'Consumptions_nieuw - Copy'!W1300</f>
        <v>2.2904659315264441E-4</v>
      </c>
      <c r="G1300" s="11">
        <f>'Consumptions_nieuw - Copy'!X1300</f>
        <v>0</v>
      </c>
      <c r="Q1300" s="1">
        <v>1299</v>
      </c>
      <c r="R1300" s="6">
        <v>0</v>
      </c>
      <c r="S1300" s="6">
        <v>64.552860153352398</v>
      </c>
      <c r="T1300" s="6">
        <v>0</v>
      </c>
      <c r="U1300" s="6">
        <v>0</v>
      </c>
      <c r="V1300" s="6">
        <v>216.04198639999998</v>
      </c>
      <c r="W1300" s="6">
        <v>77.251440882168268</v>
      </c>
      <c r="X1300" s="6">
        <f t="shared" si="20"/>
        <v>0</v>
      </c>
    </row>
    <row r="1301" spans="1:24" x14ac:dyDescent="0.25">
      <c r="A1301" s="11">
        <f>'Consumptions_nieuw - Copy'!R1301</f>
        <v>0</v>
      </c>
      <c r="B1301" s="11">
        <f>'Consumptions_nieuw - Copy'!S1301</f>
        <v>5.1877522349024472E-4</v>
      </c>
      <c r="C1301" s="11">
        <f>'Consumptions_nieuw - Copy'!T1301</f>
        <v>0</v>
      </c>
      <c r="D1301" s="11">
        <f>'Consumptions_nieuw - Copy'!U1301</f>
        <v>0</v>
      </c>
      <c r="E1301" s="11">
        <f>'Consumptions_nieuw - Copy'!V1301</f>
        <v>5.8654002577414994E-4</v>
      </c>
      <c r="F1301" s="11">
        <f>'Consumptions_nieuw - Copy'!W1301</f>
        <v>2.2904659315264441E-4</v>
      </c>
      <c r="G1301" s="11">
        <f>'Consumptions_nieuw - Copy'!X1301</f>
        <v>0</v>
      </c>
      <c r="Q1301" s="1">
        <v>1300</v>
      </c>
      <c r="R1301" s="6">
        <v>0</v>
      </c>
      <c r="S1301" s="6">
        <v>64.552860153352398</v>
      </c>
      <c r="T1301" s="6">
        <v>0</v>
      </c>
      <c r="U1301" s="6">
        <v>0</v>
      </c>
      <c r="V1301" s="6">
        <v>214.8989072</v>
      </c>
      <c r="W1301" s="6">
        <v>77.251440882168268</v>
      </c>
      <c r="X1301" s="6">
        <f t="shared" si="20"/>
        <v>0</v>
      </c>
    </row>
    <row r="1302" spans="1:24" x14ac:dyDescent="0.25">
      <c r="A1302" s="11">
        <f>'Consumptions_nieuw - Copy'!R1302</f>
        <v>0</v>
      </c>
      <c r="B1302" s="11">
        <f>'Consumptions_nieuw - Copy'!S1302</f>
        <v>5.1877522349024472E-4</v>
      </c>
      <c r="C1302" s="11">
        <f>'Consumptions_nieuw - Copy'!T1302</f>
        <v>0</v>
      </c>
      <c r="D1302" s="11">
        <f>'Consumptions_nieuw - Copy'!U1302</f>
        <v>0</v>
      </c>
      <c r="E1302" s="11">
        <f>'Consumptions_nieuw - Copy'!V1302</f>
        <v>9.0476918856060217E-4</v>
      </c>
      <c r="F1302" s="11">
        <f>'Consumptions_nieuw - Copy'!W1302</f>
        <v>2.2904659315264441E-4</v>
      </c>
      <c r="G1302" s="11">
        <f>'Consumptions_nieuw - Copy'!X1302</f>
        <v>0</v>
      </c>
      <c r="Q1302" s="1">
        <v>1301</v>
      </c>
      <c r="R1302" s="6">
        <v>0</v>
      </c>
      <c r="S1302" s="6">
        <v>64.552860153352398</v>
      </c>
      <c r="T1302" s="6">
        <v>0</v>
      </c>
      <c r="U1302" s="6">
        <v>0</v>
      </c>
      <c r="V1302" s="6">
        <v>331.49299509999997</v>
      </c>
      <c r="W1302" s="6">
        <v>77.251440882168268</v>
      </c>
      <c r="X1302" s="6">
        <f t="shared" si="20"/>
        <v>0</v>
      </c>
    </row>
    <row r="1303" spans="1:24" x14ac:dyDescent="0.25">
      <c r="A1303" s="11">
        <f>'Consumptions_nieuw - Copy'!R1303</f>
        <v>2.3611374204716047E-3</v>
      </c>
      <c r="B1303" s="11">
        <f>'Consumptions_nieuw - Copy'!S1303</f>
        <v>2.1247189108339931E-3</v>
      </c>
      <c r="C1303" s="11">
        <f>'Consumptions_nieuw - Copy'!T1303</f>
        <v>2.2722278131542314E-3</v>
      </c>
      <c r="D1303" s="11">
        <f>'Consumptions_nieuw - Copy'!U1303</f>
        <v>0</v>
      </c>
      <c r="E1303" s="11">
        <f>'Consumptions_nieuw - Copy'!V1303</f>
        <v>8.8916971997584303E-4</v>
      </c>
      <c r="F1303" s="11">
        <f>'Consumptions_nieuw - Copy'!W1303</f>
        <v>2.2194951059628341E-3</v>
      </c>
      <c r="G1303" s="11">
        <f>'Consumptions_nieuw - Copy'!X1303</f>
        <v>2.2722278134343818E-3</v>
      </c>
      <c r="Q1303" s="1">
        <v>1302</v>
      </c>
      <c r="R1303" s="6">
        <v>203.8748914</v>
      </c>
      <c r="S1303" s="6">
        <v>264.38556913624291</v>
      </c>
      <c r="T1303" s="6">
        <v>71.911509890000005</v>
      </c>
      <c r="U1303" s="6">
        <v>0</v>
      </c>
      <c r="V1303" s="6">
        <v>325.7775987</v>
      </c>
      <c r="W1303" s="6">
        <v>748.57780072844594</v>
      </c>
      <c r="X1303" s="6">
        <f t="shared" si="20"/>
        <v>28.764603956000002</v>
      </c>
    </row>
    <row r="1304" spans="1:24" x14ac:dyDescent="0.25">
      <c r="A1304" s="11">
        <f>'Consumptions_nieuw - Copy'!R1304</f>
        <v>2.3547472428598342E-3</v>
      </c>
      <c r="B1304" s="11">
        <f>'Consumptions_nieuw - Copy'!S1304</f>
        <v>2.1189685757724065E-3</v>
      </c>
      <c r="C1304" s="11">
        <f>'Consumptions_nieuw - Copy'!T1304</f>
        <v>2.2660782602359425E-3</v>
      </c>
      <c r="D1304" s="11">
        <f>'Consumptions_nieuw - Copy'!U1304</f>
        <v>2.304317608662758E-3</v>
      </c>
      <c r="E1304" s="11">
        <f>'Consumptions_nieuw - Copy'!V1304</f>
        <v>5.8342013200261063E-4</v>
      </c>
      <c r="F1304" s="11">
        <f>'Consumptions_nieuw - Copy'!W1304</f>
        <v>2.2134882685840018E-3</v>
      </c>
      <c r="G1304" s="11">
        <f>'Consumptions_nieuw - Copy'!X1304</f>
        <v>2.2660782606215147E-3</v>
      </c>
      <c r="Q1304" s="1">
        <v>1303</v>
      </c>
      <c r="R1304" s="6">
        <v>203.32312479999996</v>
      </c>
      <c r="S1304" s="6">
        <v>263.67003655438958</v>
      </c>
      <c r="T1304" s="6">
        <v>71.71688872</v>
      </c>
      <c r="U1304" s="6">
        <v>61.469958570000003</v>
      </c>
      <c r="V1304" s="6">
        <v>213.75582790000001</v>
      </c>
      <c r="W1304" s="6">
        <v>746.55185117699193</v>
      </c>
      <c r="X1304" s="6">
        <f t="shared" si="20"/>
        <v>28.686755488000003</v>
      </c>
    </row>
    <row r="1305" spans="1:24" x14ac:dyDescent="0.25">
      <c r="A1305" s="11">
        <f>'Consumptions_nieuw - Copy'!R1305</f>
        <v>2.3563447438328814E-3</v>
      </c>
      <c r="B1305" s="11">
        <f>'Consumptions_nieuw - Copy'!S1305</f>
        <v>2.1204061204443845E-3</v>
      </c>
      <c r="C1305" s="11">
        <f>'Consumptions_nieuw - Copy'!T1305</f>
        <v>2.2676156060457984E-3</v>
      </c>
      <c r="D1305" s="11">
        <f>'Consumptions_nieuw - Copy'!U1305</f>
        <v>2.298081207830423E-3</v>
      </c>
      <c r="E1305" s="11">
        <f>'Consumptions_nieuw - Copy'!V1305</f>
        <v>1.2105187765338347E-3</v>
      </c>
      <c r="F1305" s="11">
        <f>'Consumptions_nieuw - Copy'!W1305</f>
        <v>2.2149899367003233E-3</v>
      </c>
      <c r="G1305" s="11">
        <f>'Consumptions_nieuw - Copy'!X1305</f>
        <v>2.2676156059047207E-3</v>
      </c>
      <c r="Q1305" s="1">
        <v>1304</v>
      </c>
      <c r="R1305" s="6">
        <v>203.46106270000001</v>
      </c>
      <c r="S1305" s="6">
        <v>263.8489148353338</v>
      </c>
      <c r="T1305" s="6">
        <v>71.765542670000002</v>
      </c>
      <c r="U1305" s="6">
        <v>61.303596389999996</v>
      </c>
      <c r="V1305" s="6">
        <v>443.51476589999999</v>
      </c>
      <c r="W1305" s="6">
        <v>747.05832465959611</v>
      </c>
      <c r="X1305" s="6">
        <f t="shared" si="20"/>
        <v>28.706217068000001</v>
      </c>
    </row>
    <row r="1306" spans="1:24" x14ac:dyDescent="0.25">
      <c r="A1306" s="11">
        <f>'Consumptions_nieuw - Copy'!R1306</f>
        <v>2.1294929255631966E-3</v>
      </c>
      <c r="B1306" s="11">
        <f>'Consumptions_nieuw - Copy'!S1306</f>
        <v>1.9162687659008799E-3</v>
      </c>
      <c r="C1306" s="11">
        <f>'Consumptions_nieuw - Copy'!T1306</f>
        <v>2.0493059878424406E-3</v>
      </c>
      <c r="D1306" s="11">
        <f>'Consumptions_nieuw - Copy'!U1306</f>
        <v>2.2996402654908862E-3</v>
      </c>
      <c r="E1306" s="11">
        <f>'Consumptions_nieuw - Copy'!V1306</f>
        <v>1.8282577397504406E-3</v>
      </c>
      <c r="F1306" s="11">
        <f>'Consumptions_nieuw - Copy'!W1306</f>
        <v>2.0017467367705586E-3</v>
      </c>
      <c r="G1306" s="11">
        <f>'Consumptions_nieuw - Copy'!X1306</f>
        <v>2.0493059875994796E-3</v>
      </c>
      <c r="Q1306" s="1">
        <v>1305</v>
      </c>
      <c r="R1306" s="6">
        <v>183.87330410000001</v>
      </c>
      <c r="S1306" s="6">
        <v>238.44745095804058</v>
      </c>
      <c r="T1306" s="6">
        <v>64.856475639999999</v>
      </c>
      <c r="U1306" s="6">
        <v>61.345185800000003</v>
      </c>
      <c r="V1306" s="6">
        <v>669.84446600000001</v>
      </c>
      <c r="W1306" s="6">
        <v>675.13695605875341</v>
      </c>
      <c r="X1306" s="6">
        <f t="shared" si="20"/>
        <v>25.942590256000003</v>
      </c>
    </row>
    <row r="1307" spans="1:24" x14ac:dyDescent="0.25">
      <c r="A1307" s="11">
        <f>'Consumptions_nieuw - Copy'!R1307</f>
        <v>1.6693989539063006E-3</v>
      </c>
      <c r="B1307" s="11">
        <f>'Consumptions_nieuw - Copy'!S1307</f>
        <v>1.5022435779774373E-3</v>
      </c>
      <c r="C1307" s="11">
        <f>'Consumptions_nieuw - Copy'!T1307</f>
        <v>1.6065370443213722E-3</v>
      </c>
      <c r="D1307" s="11">
        <f>'Consumptions_nieuw - Copy'!U1307</f>
        <v>2.0782475444898712E-3</v>
      </c>
      <c r="E1307" s="11">
        <f>'Consumptions_nieuw - Copy'!V1307</f>
        <v>2.1464869028098303E-3</v>
      </c>
      <c r="F1307" s="11">
        <f>'Consumptions_nieuw - Copy'!W1307</f>
        <v>1.5692533497929859E-3</v>
      </c>
      <c r="G1307" s="11">
        <f>'Consumptions_nieuw - Copy'!X1307</f>
        <v>1.6065370444013677E-3</v>
      </c>
      <c r="Q1307" s="1">
        <v>1306</v>
      </c>
      <c r="R1307" s="6">
        <v>144.14600669999999</v>
      </c>
      <c r="S1307" s="6">
        <v>186.92897273123683</v>
      </c>
      <c r="T1307" s="6">
        <v>50.843715529999997</v>
      </c>
      <c r="U1307" s="6">
        <v>55.43931529999999</v>
      </c>
      <c r="V1307" s="6">
        <v>786.43855399999995</v>
      </c>
      <c r="W1307" s="6">
        <v>529.26821880248417</v>
      </c>
      <c r="X1307" s="6">
        <f t="shared" si="20"/>
        <v>20.337486212000002</v>
      </c>
    </row>
    <row r="1308" spans="1:24" x14ac:dyDescent="0.25">
      <c r="A1308" s="11">
        <f>'Consumptions_nieuw - Copy'!R1308</f>
        <v>1.2524388531112427E-3</v>
      </c>
      <c r="B1308" s="11">
        <f>'Consumptions_nieuw - Copy'!S1308</f>
        <v>1.1270333071669938E-3</v>
      </c>
      <c r="C1308" s="11">
        <f>'Consumptions_nieuw - Copy'!T1308</f>
        <v>1.2052777492808826E-3</v>
      </c>
      <c r="D1308" s="11">
        <f>'Consumptions_nieuw - Copy'!U1308</f>
        <v>1.6292255464597811E-3</v>
      </c>
      <c r="E1308" s="11">
        <f>'Consumptions_nieuw - Copy'!V1308</f>
        <v>2.1527266903529092E-3</v>
      </c>
      <c r="F1308" s="11">
        <f>'Consumptions_nieuw - Copy'!W1308</f>
        <v>1.177306276314072E-3</v>
      </c>
      <c r="G1308" s="11">
        <f>'Consumptions_nieuw - Copy'!X1308</f>
        <v>1.2052777488405788E-3</v>
      </c>
      <c r="Q1308" s="1">
        <v>1307</v>
      </c>
      <c r="R1308" s="6">
        <v>108.14314869999998</v>
      </c>
      <c r="S1308" s="6">
        <v>140.24035877474648</v>
      </c>
      <c r="T1308" s="6">
        <v>38.144653580000004</v>
      </c>
      <c r="U1308" s="6">
        <v>43.461207979999998</v>
      </c>
      <c r="V1308" s="6">
        <v>788.72471259999998</v>
      </c>
      <c r="W1308" s="6">
        <v>397.07469538423112</v>
      </c>
      <c r="X1308" s="6">
        <f t="shared" si="20"/>
        <v>15.257861432000002</v>
      </c>
    </row>
    <row r="1309" spans="1:24" x14ac:dyDescent="0.25">
      <c r="A1309" s="11">
        <f>'Consumptions_nieuw - Copy'!R1309</f>
        <v>9.5050219415685128E-4</v>
      </c>
      <c r="B1309" s="11">
        <f>'Consumptions_nieuw - Copy'!S1309</f>
        <v>8.5532928683291814E-4</v>
      </c>
      <c r="C1309" s="11">
        <f>'Consumptions_nieuw - Copy'!T1309</f>
        <v>9.1471064027551837E-4</v>
      </c>
      <c r="D1309" s="11">
        <f>'Consumptions_nieuw - Copy'!U1309</f>
        <v>1.2222994214269158E-3</v>
      </c>
      <c r="E1309" s="11">
        <f>'Consumptions_nieuw - Copy'!V1309</f>
        <v>8.8916971997584303E-4</v>
      </c>
      <c r="F1309" s="11">
        <f>'Consumptions_nieuw - Copy'!W1309</f>
        <v>8.9348250097872727E-4</v>
      </c>
      <c r="G1309" s="11">
        <f>'Consumptions_nieuw - Copy'!X1309</f>
        <v>9.1471064026109642E-4</v>
      </c>
      <c r="Q1309" s="1">
        <v>1308</v>
      </c>
      <c r="R1309" s="6">
        <v>82.072110640000005</v>
      </c>
      <c r="S1309" s="6">
        <v>106.4313585882543</v>
      </c>
      <c r="T1309" s="6">
        <v>28.948780079999999</v>
      </c>
      <c r="U1309" s="6">
        <v>32.606049839999997</v>
      </c>
      <c r="V1309" s="6">
        <v>325.7775987</v>
      </c>
      <c r="W1309" s="6">
        <v>301.34833988825523</v>
      </c>
      <c r="X1309" s="6">
        <f t="shared" si="20"/>
        <v>11.579512032</v>
      </c>
    </row>
    <row r="1310" spans="1:24" x14ac:dyDescent="0.25">
      <c r="A1310" s="11">
        <f>'Consumptions_nieuw - Copy'!R1310</f>
        <v>8.1151547810265194E-4</v>
      </c>
      <c r="B1310" s="11">
        <f>'Consumptions_nieuw - Copy'!S1310</f>
        <v>7.3025918253113574E-4</v>
      </c>
      <c r="C1310" s="11">
        <f>'Consumptions_nieuw - Copy'!T1310</f>
        <v>7.8095752644588708E-4</v>
      </c>
      <c r="D1310" s="11">
        <f>'Consumptions_nieuw - Copy'!U1310</f>
        <v>9.2762874529427107E-4</v>
      </c>
      <c r="E1310" s="11">
        <f>'Consumptions_nieuw - Copy'!V1310</f>
        <v>1.8282577397504406E-3</v>
      </c>
      <c r="F1310" s="11">
        <f>'Consumptions_nieuw - Copy'!W1310</f>
        <v>7.6283346159772747E-4</v>
      </c>
      <c r="G1310" s="11">
        <f>'Consumptions_nieuw - Copy'!X1310</f>
        <v>7.8095752653889916E-4</v>
      </c>
      <c r="Q1310" s="1">
        <v>1309</v>
      </c>
      <c r="R1310" s="6">
        <v>70.071156610000003</v>
      </c>
      <c r="S1310" s="6">
        <v>90.868485523423018</v>
      </c>
      <c r="T1310" s="6">
        <v>24.715758940000001</v>
      </c>
      <c r="U1310" s="6">
        <v>24.74541718</v>
      </c>
      <c r="V1310" s="6">
        <v>669.84446600000001</v>
      </c>
      <c r="W1310" s="6">
        <v>257.28382706082726</v>
      </c>
      <c r="X1310" s="6">
        <f t="shared" si="20"/>
        <v>9.8863035760000013</v>
      </c>
    </row>
    <row r="1311" spans="1:24" x14ac:dyDescent="0.25">
      <c r="A1311" s="11">
        <f>'Consumptions_nieuw - Copy'!R1311</f>
        <v>7.6199131601643595E-4</v>
      </c>
      <c r="B1311" s="11">
        <f>'Consumptions_nieuw - Copy'!S1311</f>
        <v>6.8569382912127014E-4</v>
      </c>
      <c r="C1311" s="11">
        <f>'Consumptions_nieuw - Copy'!T1311</f>
        <v>7.3329821729936075E-4</v>
      </c>
      <c r="D1311" s="11">
        <f>'Consumptions_nieuw - Copy'!U1311</f>
        <v>7.9198668812206785E-4</v>
      </c>
      <c r="E1311" s="11">
        <f>'Consumptions_nieuw - Copy'!V1311</f>
        <v>1.83137763352198E-3</v>
      </c>
      <c r="F1311" s="11">
        <f>'Consumptions_nieuw - Copy'!W1311</f>
        <v>7.1628020535880366E-4</v>
      </c>
      <c r="G1311" s="11">
        <f>'Consumptions_nieuw - Copy'!X1311</f>
        <v>7.3329821739312429E-4</v>
      </c>
      <c r="Q1311" s="1">
        <v>1310</v>
      </c>
      <c r="R1311" s="6">
        <v>65.794940800000006</v>
      </c>
      <c r="S1311" s="6">
        <v>85.32307607422662</v>
      </c>
      <c r="T1311" s="6">
        <v>23.2074362</v>
      </c>
      <c r="U1311" s="6">
        <v>21.12703072</v>
      </c>
      <c r="V1311" s="6">
        <v>670.98754529999997</v>
      </c>
      <c r="W1311" s="6">
        <v>241.58262813569434</v>
      </c>
      <c r="X1311" s="6">
        <f t="shared" si="20"/>
        <v>9.28297448</v>
      </c>
    </row>
    <row r="1312" spans="1:24" x14ac:dyDescent="0.25">
      <c r="A1312" s="11">
        <f>'Consumptions_nieuw - Copy'!R1312</f>
        <v>7.0767466838303841E-4</v>
      </c>
      <c r="B1312" s="11">
        <f>'Consumptions_nieuw - Copy'!S1312</f>
        <v>6.3681585725872721E-4</v>
      </c>
      <c r="C1312" s="11">
        <f>'Consumptions_nieuw - Copy'!T1312</f>
        <v>6.8102688557411647E-4</v>
      </c>
      <c r="D1312" s="11">
        <f>'Consumptions_nieuw - Copy'!U1312</f>
        <v>7.4365430483078784E-4</v>
      </c>
      <c r="E1312" s="11">
        <f>'Consumptions_nieuw - Copy'!V1312</f>
        <v>1.8376174210650586E-3</v>
      </c>
      <c r="F1312" s="11">
        <f>'Consumptions_nieuw - Copy'!W1312</f>
        <v>6.6522195994525265E-4</v>
      </c>
      <c r="G1312" s="11">
        <f>'Consumptions_nieuw - Copy'!X1312</f>
        <v>6.8102688556337897E-4</v>
      </c>
      <c r="Q1312" s="1">
        <v>1311</v>
      </c>
      <c r="R1312" s="6">
        <v>61.10491279</v>
      </c>
      <c r="S1312" s="6">
        <v>79.241033718783328</v>
      </c>
      <c r="T1312" s="6">
        <v>21.55315208</v>
      </c>
      <c r="U1312" s="6">
        <v>19.837716440000001</v>
      </c>
      <c r="V1312" s="6">
        <v>673.27370389999999</v>
      </c>
      <c r="W1312" s="6">
        <v>224.36201388065697</v>
      </c>
      <c r="X1312" s="6">
        <f t="shared" si="20"/>
        <v>8.6212608320000008</v>
      </c>
    </row>
    <row r="1313" spans="1:24" x14ac:dyDescent="0.25">
      <c r="A1313" s="11">
        <f>'Consumptions_nieuw - Copy'!R1313</f>
        <v>7.0927229675044653E-4</v>
      </c>
      <c r="B1313" s="11">
        <f>'Consumptions_nieuw - Copy'!S1313</f>
        <v>6.3825351650591885E-4</v>
      </c>
      <c r="C1313" s="11">
        <f>'Consumptions_nieuw - Copy'!T1313</f>
        <v>6.8256435461443296E-4</v>
      </c>
      <c r="D1313" s="11">
        <f>'Consumptions_nieuw - Copy'!U1313</f>
        <v>6.9064476505235081E-4</v>
      </c>
      <c r="E1313" s="11">
        <f>'Consumptions_nieuw - Copy'!V1313</f>
        <v>1.5256280455487475E-3</v>
      </c>
      <c r="F1313" s="11">
        <f>'Consumptions_nieuw - Copy'!W1313</f>
        <v>6.6672374831103546E-4</v>
      </c>
      <c r="G1313" s="11">
        <f>'Consumptions_nieuw - Copy'!X1313</f>
        <v>6.8256435449834602E-4</v>
      </c>
      <c r="Q1313" s="1">
        <v>1312</v>
      </c>
      <c r="R1313" s="6">
        <v>61.242861689999998</v>
      </c>
      <c r="S1313" s="6">
        <v>79.419926256687802</v>
      </c>
      <c r="T1313" s="6">
        <v>21.601809930000002</v>
      </c>
      <c r="U1313" s="6">
        <v>18.423634369999998</v>
      </c>
      <c r="V1313" s="6">
        <v>558.96577449999995</v>
      </c>
      <c r="W1313" s="6">
        <v>224.86852792026758</v>
      </c>
      <c r="X1313" s="6">
        <f t="shared" si="20"/>
        <v>8.6407239720000018</v>
      </c>
    </row>
    <row r="1314" spans="1:24" x14ac:dyDescent="0.25">
      <c r="A1314" s="11">
        <f>'Consumptions_nieuw - Copy'!R1314</f>
        <v>7.5400373344064236E-4</v>
      </c>
      <c r="B1314" s="11">
        <f>'Consumptions_nieuw - Copy'!S1314</f>
        <v>6.7850603580083555E-4</v>
      </c>
      <c r="C1314" s="11">
        <f>'Consumptions_nieuw - Copy'!T1314</f>
        <v>7.2561141052009755E-4</v>
      </c>
      <c r="D1314" s="11">
        <f>'Consumptions_nieuw - Copy'!U1314</f>
        <v>6.9220394716929033E-4</v>
      </c>
      <c r="E1314" s="11">
        <f>'Consumptions_nieuw - Copy'!V1314</f>
        <v>1.2136386703053741E-3</v>
      </c>
      <c r="F1314" s="11">
        <f>'Consumptions_nieuw - Copy'!W1314</f>
        <v>7.0877179005074604E-4</v>
      </c>
      <c r="G1314" s="11">
        <f>'Consumptions_nieuw - Copy'!X1314</f>
        <v>7.2561141050865715E-4</v>
      </c>
      <c r="Q1314" s="1">
        <v>1313</v>
      </c>
      <c r="R1314" s="6">
        <v>65.105244589999998</v>
      </c>
      <c r="S1314" s="6">
        <v>84.42867596409117</v>
      </c>
      <c r="T1314" s="6">
        <v>22.964163989999999</v>
      </c>
      <c r="U1314" s="6">
        <v>18.4652271</v>
      </c>
      <c r="V1314" s="6">
        <v>444.6578452</v>
      </c>
      <c r="W1314" s="6">
        <v>239.05023551939104</v>
      </c>
      <c r="X1314" s="6">
        <f t="shared" si="20"/>
        <v>9.1856655959999998</v>
      </c>
    </row>
    <row r="1315" spans="1:24" x14ac:dyDescent="0.25">
      <c r="A1315" s="11">
        <f>'Consumptions_nieuw - Copy'!R1315</f>
        <v>8.0193002754223744E-4</v>
      </c>
      <c r="B1315" s="11">
        <f>'Consumptions_nieuw - Copy'!S1315</f>
        <v>7.2163351430123805E-4</v>
      </c>
      <c r="C1315" s="11">
        <f>'Consumptions_nieuw - Copy'!T1315</f>
        <v>7.7173302028013925E-4</v>
      </c>
      <c r="D1315" s="11">
        <f>'Consumptions_nieuw - Copy'!U1315</f>
        <v>7.3585894005521665E-4</v>
      </c>
      <c r="E1315" s="11">
        <f>'Consumptions_nieuw - Copy'!V1315</f>
        <v>1.2167585640769135E-3</v>
      </c>
      <c r="F1315" s="11">
        <f>'Consumptions_nieuw - Copy'!W1315</f>
        <v>7.5382303288560931E-4</v>
      </c>
      <c r="G1315" s="11">
        <f>'Consumptions_nieuw - Copy'!X1315</f>
        <v>7.7173302016264643E-4</v>
      </c>
      <c r="Q1315" s="1">
        <v>1314</v>
      </c>
      <c r="R1315" s="6">
        <v>69.243490809999997</v>
      </c>
      <c r="S1315" s="6">
        <v>89.795166039836943</v>
      </c>
      <c r="T1315" s="6">
        <v>24.423821589999999</v>
      </c>
      <c r="U1315" s="6">
        <v>19.629767350000002</v>
      </c>
      <c r="V1315" s="6">
        <v>445.80092450000006</v>
      </c>
      <c r="W1315" s="6">
        <v>254.24484450537267</v>
      </c>
      <c r="X1315" s="6">
        <f t="shared" si="20"/>
        <v>9.7695286360000004</v>
      </c>
    </row>
    <row r="1316" spans="1:24" x14ac:dyDescent="0.25">
      <c r="A1316" s="11">
        <f>'Consumptions_nieuw - Copy'!R1316</f>
        <v>9.4091674359643679E-4</v>
      </c>
      <c r="B1316" s="11">
        <f>'Consumptions_nieuw - Copy'!S1316</f>
        <v>8.4670361860302045E-4</v>
      </c>
      <c r="C1316" s="11">
        <f>'Consumptions_nieuw - Copy'!T1316</f>
        <v>9.054861337937951E-4</v>
      </c>
      <c r="D1316" s="11">
        <f>'Consumptions_nieuw - Copy'!U1316</f>
        <v>7.8263190731136015E-4</v>
      </c>
      <c r="E1316" s="11">
        <f>'Consumptions_nieuw - Copy'!V1316</f>
        <v>1.2042789889907561E-3</v>
      </c>
      <c r="F1316" s="11">
        <f>'Consumptions_nieuw - Copy'!W1316</f>
        <v>8.8447207226660912E-4</v>
      </c>
      <c r="G1316" s="11">
        <f>'Consumptions_nieuw - Copy'!X1316</f>
        <v>9.054861338848438E-4</v>
      </c>
      <c r="Q1316" s="1">
        <v>1315</v>
      </c>
      <c r="R1316" s="6">
        <v>81.24444484</v>
      </c>
      <c r="S1316" s="6">
        <v>105.35803910466822</v>
      </c>
      <c r="T1316" s="6">
        <v>28.65684272</v>
      </c>
      <c r="U1316" s="6">
        <v>20.877482659999998</v>
      </c>
      <c r="V1316" s="6">
        <v>441.22860730000008</v>
      </c>
      <c r="W1316" s="6">
        <v>298.30935733280069</v>
      </c>
      <c r="X1316" s="6">
        <f t="shared" si="20"/>
        <v>11.462737088000001</v>
      </c>
    </row>
    <row r="1317" spans="1:24" x14ac:dyDescent="0.25">
      <c r="A1317" s="11">
        <f>'Consumptions_nieuw - Copy'!R1317</f>
        <v>1.0032212933338491E-3</v>
      </c>
      <c r="B1317" s="11">
        <f>'Consumptions_nieuw - Copy'!S1317</f>
        <v>9.027696713356933E-4</v>
      </c>
      <c r="C1317" s="11">
        <f>'Consumptions_nieuw - Copy'!T1317</f>
        <v>9.6544458005847779E-4</v>
      </c>
      <c r="D1317" s="11">
        <f>'Consumptions_nieuw - Copy'!U1317</f>
        <v>9.1827396485843224E-4</v>
      </c>
      <c r="E1317" s="11">
        <f>'Consumptions_nieuw - Copy'!V1317</f>
        <v>5.8342013200261063E-4</v>
      </c>
      <c r="F1317" s="11">
        <f>'Consumptions_nieuw - Copy'!W1317</f>
        <v>9.4303903332556313E-4</v>
      </c>
      <c r="G1317" s="11">
        <f>'Consumptions_nieuw - Copy'!X1317</f>
        <v>9.6544457993793088E-4</v>
      </c>
      <c r="Q1317" s="1">
        <v>1316</v>
      </c>
      <c r="R1317" s="6">
        <v>86.624196650000002</v>
      </c>
      <c r="S1317" s="6">
        <v>112.33451735097516</v>
      </c>
      <c r="T1317" s="6">
        <v>30.55440879</v>
      </c>
      <c r="U1317" s="6">
        <v>24.495869129999999</v>
      </c>
      <c r="V1317" s="6">
        <v>213.75582790000001</v>
      </c>
      <c r="W1317" s="6">
        <v>318.06246550009325</v>
      </c>
      <c r="X1317" s="6">
        <f t="shared" si="20"/>
        <v>12.221763516000001</v>
      </c>
    </row>
    <row r="1318" spans="1:24" x14ac:dyDescent="0.25">
      <c r="A1318" s="11">
        <f>'Consumptions_nieuw - Copy'!R1318</f>
        <v>1.1134521370570435E-3</v>
      </c>
      <c r="B1318" s="11">
        <f>'Consumptions_nieuw - Copy'!S1318</f>
        <v>1.0019632025687684E-3</v>
      </c>
      <c r="C1318" s="11">
        <f>'Consumptions_nieuw - Copy'!T1318</f>
        <v>1.0715246357672268E-3</v>
      </c>
      <c r="D1318" s="11">
        <f>'Consumptions_nieuw - Copy'!U1318</f>
        <v>9.790791809285008E-4</v>
      </c>
      <c r="E1318" s="11">
        <f>'Consumptions_nieuw - Copy'!V1318</f>
        <v>2.14960679658137E-3</v>
      </c>
      <c r="F1318" s="11">
        <f>'Consumptions_nieuw - Copy'!W1318</f>
        <v>1.0466572369330722E-3</v>
      </c>
      <c r="G1318" s="11">
        <f>'Consumptions_nieuw - Copy'!X1318</f>
        <v>1.0715246352237064E-3</v>
      </c>
      <c r="Q1318" s="1">
        <v>1317</v>
      </c>
      <c r="R1318" s="6">
        <v>96.142194669999995</v>
      </c>
      <c r="S1318" s="6">
        <v>124.67748567302785</v>
      </c>
      <c r="T1318" s="6">
        <v>33.911632449999999</v>
      </c>
      <c r="U1318" s="6">
        <v>26.117908600000003</v>
      </c>
      <c r="V1318" s="6">
        <v>787.58163330000002</v>
      </c>
      <c r="W1318" s="6">
        <v>353.0101825568031</v>
      </c>
      <c r="X1318" s="6">
        <f t="shared" si="20"/>
        <v>13.56465298</v>
      </c>
    </row>
    <row r="1319" spans="1:24" x14ac:dyDescent="0.25">
      <c r="A1319" s="11">
        <f>'Consumptions_nieuw - Copy'!R1319</f>
        <v>1.30675534080681E-3</v>
      </c>
      <c r="B1319" s="11">
        <f>'Consumptions_nieuw - Copy'!S1319</f>
        <v>1.1759111355511321E-3</v>
      </c>
      <c r="C1319" s="11">
        <f>'Consumptions_nieuw - Copy'!T1319</f>
        <v>1.2575489274420145E-3</v>
      </c>
      <c r="D1319" s="11">
        <f>'Consumptions_nieuw - Copy'!U1319</f>
        <v>1.0866573642547128E-3</v>
      </c>
      <c r="E1319" s="11">
        <f>'Consumptions_nieuw - Copy'!V1319</f>
        <v>1.2167585640769135E-3</v>
      </c>
      <c r="F1319" s="11">
        <f>'Consumptions_nieuw - Copy'!W1319</f>
        <v>1.2283643717021047E-3</v>
      </c>
      <c r="G1319" s="11">
        <f>'Consumptions_nieuw - Copy'!X1319</f>
        <v>1.2575489272115368E-3</v>
      </c>
      <c r="Q1319" s="1">
        <v>1318</v>
      </c>
      <c r="R1319" s="6">
        <v>112.8331629</v>
      </c>
      <c r="S1319" s="6">
        <v>146.32238327671303</v>
      </c>
      <c r="T1319" s="6">
        <v>39.798932839999999</v>
      </c>
      <c r="U1319" s="6">
        <v>28.987663380000001</v>
      </c>
      <c r="V1319" s="6">
        <v>445.80092450000006</v>
      </c>
      <c r="W1319" s="6">
        <v>414.29525903957477</v>
      </c>
      <c r="X1319" s="6">
        <f t="shared" si="20"/>
        <v>15.919573136</v>
      </c>
    </row>
    <row r="1320" spans="1:24" x14ac:dyDescent="0.25">
      <c r="A1320" s="11">
        <f>'Consumptions_nieuw - Copy'!R1320</f>
        <v>1.64543571084648E-3</v>
      </c>
      <c r="B1320" s="11">
        <f>'Consumptions_nieuw - Copy'!S1320</f>
        <v>1.4806797520176627E-3</v>
      </c>
      <c r="C1320" s="11">
        <f>'Consumptions_nieuw - Copy'!T1320</f>
        <v>1.583476147176494E-3</v>
      </c>
      <c r="D1320" s="11">
        <f>'Consumptions_nieuw - Copy'!U1320</f>
        <v>1.2753088048850193E-3</v>
      </c>
      <c r="E1320" s="11">
        <f>'Consumptions_nieuw - Copy'!V1320</f>
        <v>2.1464869028098303E-3</v>
      </c>
      <c r="F1320" s="11">
        <f>'Consumptions_nieuw - Copy'!W1320</f>
        <v>1.5467276383316125E-3</v>
      </c>
      <c r="G1320" s="11">
        <f>'Consumptions_nieuw - Copy'!X1320</f>
        <v>1.5834761468355525E-3</v>
      </c>
      <c r="Q1320" s="1">
        <v>1319</v>
      </c>
      <c r="R1320" s="6">
        <v>142.07687530000001</v>
      </c>
      <c r="S1320" s="6">
        <v>184.24571690381441</v>
      </c>
      <c r="T1320" s="6">
        <v>50.113883809999997</v>
      </c>
      <c r="U1320" s="6">
        <v>34.02012774</v>
      </c>
      <c r="V1320" s="6">
        <v>786.43855399999995</v>
      </c>
      <c r="W1320" s="6">
        <v>521.67088394002076</v>
      </c>
      <c r="X1320" s="6">
        <f t="shared" si="20"/>
        <v>20.045553523999999</v>
      </c>
    </row>
    <row r="1321" spans="1:24" x14ac:dyDescent="0.25">
      <c r="A1321" s="11">
        <f>'Consumptions_nieuw - Copy'!R1321</f>
        <v>1.8371415893116056E-3</v>
      </c>
      <c r="B1321" s="11">
        <f>'Consumptions_nieuw - Copy'!S1321</f>
        <v>1.6531902989250454E-3</v>
      </c>
      <c r="C1321" s="11">
        <f>'Consumptions_nieuw - Copy'!T1321</f>
        <v>1.7679632620883393E-3</v>
      </c>
      <c r="D1321" s="11">
        <f>'Consumptions_nieuw - Copy'!U1321</f>
        <v>1.6058389693019174E-3</v>
      </c>
      <c r="E1321" s="11">
        <f>'Consumptions_nieuw - Copy'!V1321</f>
        <v>9.0476918856060217E-4</v>
      </c>
      <c r="F1321" s="11">
        <f>'Consumptions_nieuw - Copy'!W1321</f>
        <v>1.7269332701841786E-3</v>
      </c>
      <c r="G1321" s="11">
        <f>'Consumptions_nieuw - Copy'!X1321</f>
        <v>1.7679632620604645E-3</v>
      </c>
      <c r="Q1321" s="1">
        <v>1320</v>
      </c>
      <c r="R1321" s="6">
        <v>158.62992080000001</v>
      </c>
      <c r="S1321" s="6">
        <v>205.71175596128691</v>
      </c>
      <c r="T1321" s="6">
        <v>55.952535599999997</v>
      </c>
      <c r="U1321" s="6">
        <v>42.837347829999999</v>
      </c>
      <c r="V1321" s="6">
        <v>331.49299509999997</v>
      </c>
      <c r="W1321" s="6">
        <v>582.44954265778983</v>
      </c>
      <c r="X1321" s="6">
        <f t="shared" si="20"/>
        <v>22.381014239999999</v>
      </c>
    </row>
    <row r="1322" spans="1:24" x14ac:dyDescent="0.25">
      <c r="A1322" s="11">
        <f>'Consumptions_nieuw - Copy'!R1322</f>
        <v>0</v>
      </c>
      <c r="B1322" s="11">
        <f>'Consumptions_nieuw - Copy'!S1322</f>
        <v>5.1877522349024472E-4</v>
      </c>
      <c r="C1322" s="11">
        <f>'Consumptions_nieuw - Copy'!T1322</f>
        <v>0</v>
      </c>
      <c r="D1322" s="11">
        <f>'Consumptions_nieuw - Copy'!U1322</f>
        <v>1.7929315243365887E-3</v>
      </c>
      <c r="E1322" s="11">
        <f>'Consumptions_nieuw - Copy'!V1322</f>
        <v>1.5287479395932246E-3</v>
      </c>
      <c r="F1322" s="11">
        <f>'Consumptions_nieuw - Copy'!W1322</f>
        <v>2.2904659315264441E-4</v>
      </c>
      <c r="G1322" s="11">
        <f>'Consumptions_nieuw - Copy'!X1322</f>
        <v>0</v>
      </c>
      <c r="Q1322" s="1">
        <v>1321</v>
      </c>
      <c r="R1322" s="6">
        <v>0</v>
      </c>
      <c r="S1322" s="6">
        <v>64.552860153352398</v>
      </c>
      <c r="T1322" s="6">
        <v>0</v>
      </c>
      <c r="U1322" s="6">
        <v>47.82822737</v>
      </c>
      <c r="V1322" s="6">
        <v>560.10885389999999</v>
      </c>
      <c r="W1322" s="6">
        <v>77.251440882168268</v>
      </c>
      <c r="X1322" s="6">
        <f t="shared" si="20"/>
        <v>0</v>
      </c>
    </row>
    <row r="1323" spans="1:24" x14ac:dyDescent="0.25">
      <c r="A1323" s="11">
        <f>'Consumptions_nieuw - Copy'!R1323</f>
        <v>0</v>
      </c>
      <c r="B1323" s="11">
        <f>'Consumptions_nieuw - Copy'!S1323</f>
        <v>5.1877522349024472E-4</v>
      </c>
      <c r="C1323" s="11">
        <f>'Consumptions_nieuw - Copy'!T1323</f>
        <v>0</v>
      </c>
      <c r="D1323" s="11">
        <f>'Consumptions_nieuw - Copy'!U1323</f>
        <v>0</v>
      </c>
      <c r="E1323" s="11">
        <f>'Consumptions_nieuw - Copy'!V1323</f>
        <v>8.9540950724598405E-4</v>
      </c>
      <c r="F1323" s="11">
        <f>'Consumptions_nieuw - Copy'!W1323</f>
        <v>2.2904659315264441E-4</v>
      </c>
      <c r="G1323" s="11">
        <f>'Consumptions_nieuw - Copy'!X1323</f>
        <v>0</v>
      </c>
      <c r="Q1323" s="1">
        <v>1322</v>
      </c>
      <c r="R1323" s="6">
        <v>0</v>
      </c>
      <c r="S1323" s="6">
        <v>64.552860153352398</v>
      </c>
      <c r="T1323" s="6">
        <v>0</v>
      </c>
      <c r="U1323" s="6">
        <v>0</v>
      </c>
      <c r="V1323" s="6">
        <v>328.0637572</v>
      </c>
      <c r="W1323" s="6">
        <v>77.251440882168268</v>
      </c>
      <c r="X1323" s="6">
        <f t="shared" si="20"/>
        <v>0</v>
      </c>
    </row>
    <row r="1324" spans="1:24" x14ac:dyDescent="0.25">
      <c r="A1324" s="11">
        <f>'Consumptions_nieuw - Copy'!R1324</f>
        <v>0</v>
      </c>
      <c r="B1324" s="11">
        <f>'Consumptions_nieuw - Copy'!S1324</f>
        <v>5.1877522349024472E-4</v>
      </c>
      <c r="C1324" s="11">
        <f>'Consumptions_nieuw - Copy'!T1324</f>
        <v>0</v>
      </c>
      <c r="D1324" s="11">
        <f>'Consumptions_nieuw - Copy'!U1324</f>
        <v>0</v>
      </c>
      <c r="E1324" s="11">
        <f>'Consumptions_nieuw - Copy'!V1324</f>
        <v>5.8342013200261063E-4</v>
      </c>
      <c r="F1324" s="11">
        <f>'Consumptions_nieuw - Copy'!W1324</f>
        <v>2.2904659315264441E-4</v>
      </c>
      <c r="G1324" s="11">
        <f>'Consumptions_nieuw - Copy'!X1324</f>
        <v>0</v>
      </c>
      <c r="Q1324" s="1">
        <v>1323</v>
      </c>
      <c r="R1324" s="6">
        <v>0</v>
      </c>
      <c r="S1324" s="6">
        <v>64.552860153352398</v>
      </c>
      <c r="T1324" s="6">
        <v>0</v>
      </c>
      <c r="U1324" s="6">
        <v>0</v>
      </c>
      <c r="V1324" s="6">
        <v>213.75582790000001</v>
      </c>
      <c r="W1324" s="6">
        <v>77.251440882168268</v>
      </c>
      <c r="X1324" s="6">
        <f t="shared" si="20"/>
        <v>0</v>
      </c>
    </row>
    <row r="1325" spans="1:24" x14ac:dyDescent="0.25">
      <c r="A1325" s="11">
        <f>'Consumptions_nieuw - Copy'!R1325</f>
        <v>0</v>
      </c>
      <c r="B1325" s="11">
        <f>'Consumptions_nieuw - Copy'!S1325</f>
        <v>5.1877522349024472E-4</v>
      </c>
      <c r="C1325" s="11">
        <f>'Consumptions_nieuw - Copy'!T1325</f>
        <v>0</v>
      </c>
      <c r="D1325" s="11">
        <f>'Consumptions_nieuw - Copy'!U1325</f>
        <v>0</v>
      </c>
      <c r="E1325" s="11">
        <f>'Consumptions_nieuw - Copy'!V1325</f>
        <v>1.8344975275664571E-3</v>
      </c>
      <c r="F1325" s="11">
        <f>'Consumptions_nieuw - Copy'!W1325</f>
        <v>2.2904659315264441E-4</v>
      </c>
      <c r="G1325" s="11">
        <f>'Consumptions_nieuw - Copy'!X1325</f>
        <v>0</v>
      </c>
      <c r="Q1325" s="1">
        <v>1324</v>
      </c>
      <c r="R1325" s="6">
        <v>0</v>
      </c>
      <c r="S1325" s="6">
        <v>64.552860153352398</v>
      </c>
      <c r="T1325" s="6">
        <v>0</v>
      </c>
      <c r="U1325" s="6">
        <v>0</v>
      </c>
      <c r="V1325" s="6">
        <v>672.1306247</v>
      </c>
      <c r="W1325" s="6">
        <v>77.251440882168268</v>
      </c>
      <c r="X1325" s="6">
        <f t="shared" si="20"/>
        <v>0</v>
      </c>
    </row>
    <row r="1326" spans="1:24" x14ac:dyDescent="0.25">
      <c r="A1326" s="11">
        <f>'Consumptions_nieuw - Copy'!R1326</f>
        <v>0</v>
      </c>
      <c r="B1326" s="11">
        <f>'Consumptions_nieuw - Copy'!S1326</f>
        <v>5.1877522349024472E-4</v>
      </c>
      <c r="C1326" s="11">
        <f>'Consumptions_nieuw - Copy'!T1326</f>
        <v>0</v>
      </c>
      <c r="D1326" s="11">
        <f>'Consumptions_nieuw - Copy'!U1326</f>
        <v>0</v>
      </c>
      <c r="E1326" s="11">
        <f>'Consumptions_nieuw - Copy'!V1326</f>
        <v>1.5162683645070672E-3</v>
      </c>
      <c r="F1326" s="11">
        <f>'Consumptions_nieuw - Copy'!W1326</f>
        <v>2.2904659315264441E-4</v>
      </c>
      <c r="G1326" s="11">
        <f>'Consumptions_nieuw - Copy'!X1326</f>
        <v>0</v>
      </c>
      <c r="Q1326" s="1">
        <v>1325</v>
      </c>
      <c r="R1326" s="6">
        <v>0</v>
      </c>
      <c r="S1326" s="6">
        <v>64.552860153352398</v>
      </c>
      <c r="T1326" s="6">
        <v>0</v>
      </c>
      <c r="U1326" s="6">
        <v>0</v>
      </c>
      <c r="V1326" s="6">
        <v>555.53653670000006</v>
      </c>
      <c r="W1326" s="6">
        <v>77.251440882168268</v>
      </c>
      <c r="X1326" s="6">
        <f t="shared" si="20"/>
        <v>0</v>
      </c>
    </row>
    <row r="1327" spans="1:24" x14ac:dyDescent="0.25">
      <c r="A1327" s="11">
        <f>'Consumptions_nieuw - Copy'!R1327</f>
        <v>2.4298320052549157E-3</v>
      </c>
      <c r="B1327" s="11">
        <f>'Consumptions_nieuw - Copy'!S1327</f>
        <v>2.1865351696755539E-3</v>
      </c>
      <c r="C1327" s="11">
        <f>'Consumptions_nieuw - Copy'!T1327</f>
        <v>2.3383356739399169E-3</v>
      </c>
      <c r="D1327" s="11">
        <f>'Consumptions_nieuw - Copy'!U1327</f>
        <v>0</v>
      </c>
      <c r="E1327" s="11">
        <f>'Consumptions_nieuw - Copy'!V1327</f>
        <v>1.8407373148365983E-3</v>
      </c>
      <c r="F1327" s="11">
        <f>'Consumptions_nieuw - Copy'!W1327</f>
        <v>2.2840687692631308E-3</v>
      </c>
      <c r="G1327" s="11">
        <f>'Consumptions_nieuw - Copy'!X1327</f>
        <v>2.3383356744296753E-3</v>
      </c>
      <c r="Q1327" s="1">
        <v>1326</v>
      </c>
      <c r="R1327" s="6">
        <v>209.8063975</v>
      </c>
      <c r="S1327" s="6">
        <v>272.0775639184065</v>
      </c>
      <c r="T1327" s="6">
        <v>74.003692749999999</v>
      </c>
      <c r="U1327" s="6">
        <v>0</v>
      </c>
      <c r="V1327" s="6">
        <v>674.41678320000005</v>
      </c>
      <c r="W1327" s="6">
        <v>770.35681286884244</v>
      </c>
      <c r="X1327" s="6">
        <f t="shared" si="20"/>
        <v>29.6014771</v>
      </c>
    </row>
    <row r="1328" spans="1:24" x14ac:dyDescent="0.25">
      <c r="A1328" s="11">
        <f>'Consumptions_nieuw - Copy'!R1328</f>
        <v>2.5176971865707182E-3</v>
      </c>
      <c r="B1328" s="11">
        <f>'Consumptions_nieuw - Copy'!S1328</f>
        <v>2.2656024915082571E-3</v>
      </c>
      <c r="C1328" s="11">
        <f>'Consumptions_nieuw - Copy'!T1328</f>
        <v>2.4228922554116752E-3</v>
      </c>
      <c r="D1328" s="11">
        <f>'Consumptions_nieuw - Copy'!U1328</f>
        <v>2.3713590853641905E-3</v>
      </c>
      <c r="E1328" s="11">
        <f>'Consumptions_nieuw - Copy'!V1328</f>
        <v>2.1464869028098303E-3</v>
      </c>
      <c r="F1328" s="11">
        <f>'Consumptions_nieuw - Copy'!W1328</f>
        <v>2.3666630045383469E-3</v>
      </c>
      <c r="G1328" s="11">
        <f>'Consumptions_nieuw - Copy'!X1328</f>
        <v>2.4228922560054255E-3</v>
      </c>
      <c r="Q1328" s="1">
        <v>1327</v>
      </c>
      <c r="R1328" s="6">
        <v>217.39320889999999</v>
      </c>
      <c r="S1328" s="6">
        <v>281.91616363916313</v>
      </c>
      <c r="T1328" s="6">
        <v>76.679741079999999</v>
      </c>
      <c r="U1328" s="6">
        <v>63.25835648000001</v>
      </c>
      <c r="V1328" s="6">
        <v>786.43855399999995</v>
      </c>
      <c r="W1328" s="6">
        <v>798.21369384553986</v>
      </c>
      <c r="X1328" s="6">
        <f t="shared" si="20"/>
        <v>30.671896432</v>
      </c>
    </row>
    <row r="1329" spans="1:24" x14ac:dyDescent="0.25">
      <c r="A1329" s="11">
        <f>'Consumptions_nieuw - Copy'!R1329</f>
        <v>2.5608309844703308E-3</v>
      </c>
      <c r="B1329" s="11">
        <f>'Consumptions_nieuw - Copy'!S1329</f>
        <v>2.3044173426626925E-3</v>
      </c>
      <c r="C1329" s="11">
        <f>'Consumptions_nieuw - Copy'!T1329</f>
        <v>2.4644018334297082E-3</v>
      </c>
      <c r="D1329" s="11">
        <f>'Consumptions_nieuw - Copy'!U1329</f>
        <v>2.4571098267908652E-3</v>
      </c>
      <c r="E1329" s="11">
        <f>'Consumptions_nieuw - Copy'!V1329</f>
        <v>1.8251378462518389E-3</v>
      </c>
      <c r="F1329" s="11">
        <f>'Consumptions_nieuw - Copy'!W1329</f>
        <v>2.4072092490367192E-3</v>
      </c>
      <c r="G1329" s="11">
        <f>'Consumptions_nieuw - Copy'!X1329</f>
        <v>2.4644018330748775E-3</v>
      </c>
      <c r="Q1329" s="1">
        <v>1328</v>
      </c>
      <c r="R1329" s="6">
        <v>221.11764199999999</v>
      </c>
      <c r="S1329" s="6">
        <v>286.74601970204156</v>
      </c>
      <c r="T1329" s="6">
        <v>77.993437009999994</v>
      </c>
      <c r="U1329" s="6">
        <v>65.545842590000007</v>
      </c>
      <c r="V1329" s="6">
        <v>668.70138680000002</v>
      </c>
      <c r="W1329" s="6">
        <v>811.88888441155939</v>
      </c>
      <c r="X1329" s="6">
        <f t="shared" si="20"/>
        <v>31.197374803999999</v>
      </c>
    </row>
    <row r="1330" spans="1:24" x14ac:dyDescent="0.25">
      <c r="A1330" s="11">
        <f>'Consumptions_nieuw - Copy'!R1330</f>
        <v>2.2716747231270582E-3</v>
      </c>
      <c r="B1330" s="11">
        <f>'Consumptions_nieuw - Copy'!S1330</f>
        <v>2.0442140302482704E-3</v>
      </c>
      <c r="C1330" s="11">
        <f>'Consumptions_nieuw - Copy'!T1330</f>
        <v>2.1861338703898156E-3</v>
      </c>
      <c r="D1330" s="11">
        <f>'Consumptions_nieuw - Copy'!U1330</f>
        <v>2.4992056281881291E-3</v>
      </c>
      <c r="E1330" s="11">
        <f>'Consumptions_nieuw - Copy'!V1330</f>
        <v>1.5225081520501458E-3</v>
      </c>
      <c r="F1330" s="11">
        <f>'Consumptions_nieuw - Copy'!W1330</f>
        <v>2.1353991876832683E-3</v>
      </c>
      <c r="G1330" s="11">
        <f>'Consumptions_nieuw - Copy'!X1330</f>
        <v>2.1861338707766485E-3</v>
      </c>
      <c r="Q1330" s="1">
        <v>1329</v>
      </c>
      <c r="R1330" s="6">
        <v>196.1501408</v>
      </c>
      <c r="S1330" s="6">
        <v>254.36808938239301</v>
      </c>
      <c r="T1330" s="6">
        <v>69.186807119999997</v>
      </c>
      <c r="U1330" s="6">
        <v>66.668789860000004</v>
      </c>
      <c r="V1330" s="6">
        <v>557.82269529999996</v>
      </c>
      <c r="W1330" s="6">
        <v>720.21444124780078</v>
      </c>
      <c r="X1330" s="6">
        <f t="shared" si="20"/>
        <v>27.674722848000002</v>
      </c>
    </row>
    <row r="1331" spans="1:24" x14ac:dyDescent="0.25">
      <c r="A1331" s="11">
        <f>'Consumptions_nieuw - Copy'!R1331</f>
        <v>1.9937012430720547E-3</v>
      </c>
      <c r="B1331" s="11">
        <f>'Consumptions_nieuw - Copy'!S1331</f>
        <v>1.7940737780675871E-3</v>
      </c>
      <c r="C1331" s="11">
        <f>'Consumptions_nieuw - Copy'!T1331</f>
        <v>1.9186275969140998E-3</v>
      </c>
      <c r="D1331" s="11">
        <f>'Consumptions_nieuw - Copy'!U1331</f>
        <v>2.2170077945808642E-3</v>
      </c>
      <c r="E1331" s="11">
        <f>'Consumptions_nieuw - Copy'!V1331</f>
        <v>1.5131484707355278E-3</v>
      </c>
      <c r="F1331" s="11">
        <f>'Consumptions_nieuw - Copy'!W1331</f>
        <v>1.8741010636845665E-3</v>
      </c>
      <c r="G1331" s="11">
        <f>'Consumptions_nieuw - Copy'!X1331</f>
        <v>1.918627597199825E-3</v>
      </c>
      <c r="Q1331" s="1">
        <v>1330</v>
      </c>
      <c r="R1331" s="6">
        <v>172.14822860000001</v>
      </c>
      <c r="S1331" s="6">
        <v>223.24233783029024</v>
      </c>
      <c r="T1331" s="6">
        <v>60.720763390000002</v>
      </c>
      <c r="U1331" s="6">
        <v>59.140882650000009</v>
      </c>
      <c r="V1331" s="6">
        <v>554.39345739999999</v>
      </c>
      <c r="W1331" s="6">
        <v>632.08540033578515</v>
      </c>
      <c r="X1331" s="6">
        <f t="shared" si="20"/>
        <v>24.288305356000002</v>
      </c>
    </row>
    <row r="1332" spans="1:24" x14ac:dyDescent="0.25">
      <c r="A1332" s="11">
        <f>'Consumptions_nieuw - Copy'!R1332</f>
        <v>1.8003979748144158E-3</v>
      </c>
      <c r="B1332" s="11">
        <f>'Consumptions_nieuw - Copy'!S1332</f>
        <v>1.6201257880199488E-3</v>
      </c>
      <c r="C1332" s="11">
        <f>'Consumptions_nieuw - Copy'!T1332</f>
        <v>1.7326032436240815E-3</v>
      </c>
      <c r="D1332" s="11">
        <f>'Consumptions_nieuw - Copy'!U1332</f>
        <v>1.9457236330029755E-3</v>
      </c>
      <c r="E1332" s="11">
        <f>'Consumptions_nieuw - Copy'!V1332</f>
        <v>1.8282577397504406E-3</v>
      </c>
      <c r="F1332" s="11">
        <f>'Consumptions_nieuw - Copy'!W1332</f>
        <v>1.6923938687908033E-3</v>
      </c>
      <c r="G1332" s="11">
        <f>'Consumptions_nieuw - Copy'!X1332</f>
        <v>1.7326032430701383E-3</v>
      </c>
      <c r="Q1332" s="1">
        <v>1331</v>
      </c>
      <c r="R1332" s="6">
        <v>155.45725479999999</v>
      </c>
      <c r="S1332" s="6">
        <v>201.59743312579045</v>
      </c>
      <c r="T1332" s="6">
        <v>54.833461049999997</v>
      </c>
      <c r="U1332" s="6">
        <v>51.904108469999997</v>
      </c>
      <c r="V1332" s="6">
        <v>669.84446600000001</v>
      </c>
      <c r="W1332" s="6">
        <v>570.80030357451028</v>
      </c>
      <c r="X1332" s="6">
        <f t="shared" si="20"/>
        <v>21.933384419999999</v>
      </c>
    </row>
    <row r="1333" spans="1:24" x14ac:dyDescent="0.25">
      <c r="A1333" s="11">
        <f>'Consumptions_nieuw - Copy'!R1333</f>
        <v>1.6358504363219106E-3</v>
      </c>
      <c r="B1333" s="11">
        <f>'Consumptions_nieuw - Copy'!S1333</f>
        <v>1.4720542423847622E-3</v>
      </c>
      <c r="C1333" s="11">
        <f>'Consumptions_nieuw - Copy'!T1333</f>
        <v>1.5742518100576599E-3</v>
      </c>
      <c r="D1333" s="11">
        <f>'Consumptions_nieuw - Copy'!U1333</f>
        <v>1.7570721297695618E-3</v>
      </c>
      <c r="E1333" s="11">
        <f>'Consumptions_nieuw - Copy'!V1333</f>
        <v>1.2042789889907561E-3</v>
      </c>
      <c r="F1333" s="11">
        <f>'Consumptions_nieuw - Copy'!W1333</f>
        <v>1.5377173748193495E-3</v>
      </c>
      <c r="G1333" s="11">
        <f>'Consumptions_nieuw - Copy'!X1333</f>
        <v>1.5742518097168635E-3</v>
      </c>
      <c r="Q1333" s="1">
        <v>1332</v>
      </c>
      <c r="R1333" s="6">
        <v>141.24922470000001</v>
      </c>
      <c r="S1333" s="6">
        <v>183.1724171549599</v>
      </c>
      <c r="T1333" s="6">
        <v>49.821951810000002</v>
      </c>
      <c r="U1333" s="6">
        <v>46.871642440000002</v>
      </c>
      <c r="V1333" s="6">
        <v>441.22860730000008</v>
      </c>
      <c r="W1333" s="6">
        <v>518.6319571021678</v>
      </c>
      <c r="X1333" s="6">
        <f t="shared" si="20"/>
        <v>19.928780724000003</v>
      </c>
    </row>
    <row r="1334" spans="1:24" x14ac:dyDescent="0.25">
      <c r="A1334" s="11">
        <f>'Consumptions_nieuw - Copy'!R1334</f>
        <v>1.5431926409064343E-3</v>
      </c>
      <c r="B1334" s="11">
        <f>'Consumptions_nieuw - Copy'!S1334</f>
        <v>1.3886741864866179E-3</v>
      </c>
      <c r="C1334" s="11">
        <f>'Consumptions_nieuw - Copy'!T1334</f>
        <v>1.4850830827767233E-3</v>
      </c>
      <c r="D1334" s="11">
        <f>'Consumptions_nieuw - Copy'!U1334</f>
        <v>1.5964843601811685E-3</v>
      </c>
      <c r="E1334" s="11">
        <f>'Consumptions_nieuw - Copy'!V1334</f>
        <v>5.8654002577414994E-4</v>
      </c>
      <c r="F1334" s="11">
        <f>'Consumptions_nieuw - Copy'!W1334</f>
        <v>1.4506180301200448E-3</v>
      </c>
      <c r="G1334" s="11">
        <f>'Consumptions_nieuw - Copy'!X1334</f>
        <v>1.4850830827533087E-3</v>
      </c>
      <c r="Q1334" s="1">
        <v>1333</v>
      </c>
      <c r="R1334" s="6">
        <v>133.24859000000001</v>
      </c>
      <c r="S1334" s="6">
        <v>172.79717014189043</v>
      </c>
      <c r="T1334" s="6">
        <v>46.999938200000003</v>
      </c>
      <c r="U1334" s="6">
        <v>42.587804349999999</v>
      </c>
      <c r="V1334" s="6">
        <v>214.8989072</v>
      </c>
      <c r="W1334" s="6">
        <v>489.25562023855946</v>
      </c>
      <c r="X1334" s="6">
        <f t="shared" si="20"/>
        <v>18.799975280000002</v>
      </c>
    </row>
    <row r="1335" spans="1:24" x14ac:dyDescent="0.25">
      <c r="A1335" s="11">
        <f>'Consumptions_nieuw - Copy'!R1335</f>
        <v>1.5336073825956927E-3</v>
      </c>
      <c r="B1335" s="11">
        <f>'Consumptions_nieuw - Copy'!S1335</f>
        <v>1.3800486909347589E-3</v>
      </c>
      <c r="C1335" s="11">
        <f>'Consumptions_nieuw - Copy'!T1335</f>
        <v>1.4758587608247149E-3</v>
      </c>
      <c r="D1335" s="11">
        <f>'Consumptions_nieuw - Copy'!U1335</f>
        <v>1.5060563374359914E-3</v>
      </c>
      <c r="E1335" s="11">
        <f>'Consumptions_nieuw - Copy'!V1335</f>
        <v>1.8344975275664571E-3</v>
      </c>
      <c r="F1335" s="11">
        <f>'Consumptions_nieuw - Copy'!W1335</f>
        <v>1.4416077814958105E-3</v>
      </c>
      <c r="G1335" s="11">
        <f>'Consumptions_nieuw - Copy'!X1335</f>
        <v>1.4758587614333968E-3</v>
      </c>
      <c r="Q1335" s="1">
        <v>1334</v>
      </c>
      <c r="R1335" s="6">
        <v>132.42094080000001</v>
      </c>
      <c r="S1335" s="6">
        <v>171.72387214518494</v>
      </c>
      <c r="T1335" s="6">
        <v>46.708006679999997</v>
      </c>
      <c r="U1335" s="6">
        <v>40.175547119999997</v>
      </c>
      <c r="V1335" s="6">
        <v>672.1306247</v>
      </c>
      <c r="W1335" s="6">
        <v>486.21669842205029</v>
      </c>
      <c r="X1335" s="6">
        <f t="shared" si="20"/>
        <v>18.683202672</v>
      </c>
    </row>
    <row r="1336" spans="1:24" x14ac:dyDescent="0.25">
      <c r="A1336" s="11">
        <f>'Consumptions_nieuw - Copy'!R1336</f>
        <v>1.5176318980316972E-3</v>
      </c>
      <c r="B1336" s="11">
        <f>'Consumptions_nieuw - Copy'!S1336</f>
        <v>1.3656728173370805E-3</v>
      </c>
      <c r="C1336" s="11">
        <f>'Consumptions_nieuw - Copy'!T1336</f>
        <v>1.4604848398219888E-3</v>
      </c>
      <c r="D1336" s="11">
        <f>'Consumptions_nieuw - Copy'!U1336</f>
        <v>1.4967017440597366E-3</v>
      </c>
      <c r="E1336" s="11">
        <f>'Consumptions_nieuw - Copy'!V1336</f>
        <v>8.9852940101752346E-4</v>
      </c>
      <c r="F1336" s="11">
        <f>'Consumptions_nieuw - Copy'!W1336</f>
        <v>1.4265906505423497E-3</v>
      </c>
      <c r="G1336" s="11">
        <f>'Consumptions_nieuw - Copy'!X1336</f>
        <v>1.4604848399042871E-3</v>
      </c>
      <c r="Q1336" s="1">
        <v>1335</v>
      </c>
      <c r="R1336" s="6">
        <v>131.0415208</v>
      </c>
      <c r="S1336" s="6">
        <v>169.93503621796057</v>
      </c>
      <c r="T1336" s="6">
        <v>46.221452530000001</v>
      </c>
      <c r="U1336" s="6">
        <v>39.926004059999997</v>
      </c>
      <c r="V1336" s="6">
        <v>329.20683650000001</v>
      </c>
      <c r="W1336" s="6">
        <v>481.15181189349175</v>
      </c>
      <c r="X1336" s="6">
        <f t="shared" si="20"/>
        <v>18.488581012000001</v>
      </c>
    </row>
    <row r="1337" spans="1:24" x14ac:dyDescent="0.25">
      <c r="A1337" s="11">
        <f>'Consumptions_nieuw - Copy'!R1337</f>
        <v>1.5719484818521008E-3</v>
      </c>
      <c r="B1337" s="11">
        <f>'Consumptions_nieuw - Copy'!S1337</f>
        <v>1.4145507316896844E-3</v>
      </c>
      <c r="C1337" s="11">
        <f>'Consumptions_nieuw - Copy'!T1337</f>
        <v>1.5127561102479786E-3</v>
      </c>
      <c r="D1337" s="11">
        <f>'Consumptions_nieuw - Copy'!U1337</f>
        <v>1.4811107029925339E-3</v>
      </c>
      <c r="E1337" s="11">
        <f>'Consumptions_nieuw - Copy'!V1337</f>
        <v>1.5287479395932246E-3</v>
      </c>
      <c r="F1337" s="11">
        <f>'Consumptions_nieuw - Copy'!W1337</f>
        <v>1.4776488358311704E-3</v>
      </c>
      <c r="G1337" s="11">
        <f>'Consumptions_nieuw - Copy'!X1337</f>
        <v>1.5127561099081519E-3</v>
      </c>
      <c r="Q1337" s="1">
        <v>1336</v>
      </c>
      <c r="R1337" s="6">
        <v>135.7315433</v>
      </c>
      <c r="S1337" s="6">
        <v>176.01707141725822</v>
      </c>
      <c r="T1337" s="6">
        <v>47.875734710000003</v>
      </c>
      <c r="U1337" s="6">
        <v>39.510097569999999</v>
      </c>
      <c r="V1337" s="6">
        <v>560.10885389999999</v>
      </c>
      <c r="W1337" s="6">
        <v>498.372405870026</v>
      </c>
      <c r="X1337" s="6">
        <f t="shared" si="20"/>
        <v>19.150293884000003</v>
      </c>
    </row>
    <row r="1338" spans="1:24" x14ac:dyDescent="0.25">
      <c r="A1338" s="11">
        <f>'Consumptions_nieuw - Copy'!R1338</f>
        <v>1.6502284199128592E-3</v>
      </c>
      <c r="B1338" s="11">
        <f>'Consumptions_nieuw - Copy'!S1338</f>
        <v>1.48499257205157E-3</v>
      </c>
      <c r="C1338" s="11">
        <f>'Consumptions_nieuw - Copy'!T1338</f>
        <v>1.5880883852505299E-3</v>
      </c>
      <c r="D1338" s="11">
        <f>'Consumptions_nieuw - Copy'!U1338</f>
        <v>1.5341201801678636E-3</v>
      </c>
      <c r="E1338" s="11">
        <f>'Consumptions_nieuw - Copy'!V1338</f>
        <v>5.7718034445953181E-4</v>
      </c>
      <c r="F1338" s="11">
        <f>'Consumptions_nieuw - Copy'!W1338</f>
        <v>1.5512328376564889E-3</v>
      </c>
      <c r="G1338" s="11">
        <f>'Consumptions_nieuw - Copy'!X1338</f>
        <v>1.5880883849095154E-3</v>
      </c>
      <c r="Q1338" s="1">
        <v>1337</v>
      </c>
      <c r="R1338" s="6">
        <v>142.4907068</v>
      </c>
      <c r="S1338" s="6">
        <v>184.78237489345841</v>
      </c>
      <c r="T1338" s="6">
        <v>50.259852010000003</v>
      </c>
      <c r="U1338" s="6">
        <v>40.924177970000002</v>
      </c>
      <c r="V1338" s="6">
        <v>211.46966929999999</v>
      </c>
      <c r="W1338" s="6">
        <v>523.19037014812216</v>
      </c>
      <c r="X1338" s="6">
        <f t="shared" si="20"/>
        <v>20.103940804000004</v>
      </c>
    </row>
    <row r="1339" spans="1:24" x14ac:dyDescent="0.25">
      <c r="A1339" s="11">
        <f>'Consumptions_nieuw - Copy'!R1339</f>
        <v>1.8051905564864339E-3</v>
      </c>
      <c r="B1339" s="11">
        <f>'Consumptions_nieuw - Copy'!S1339</f>
        <v>1.6244384931821993E-3</v>
      </c>
      <c r="C1339" s="11">
        <f>'Consumptions_nieuw - Copy'!T1339</f>
        <v>1.7372153584676571E-3</v>
      </c>
      <c r="D1339" s="11">
        <f>'Consumptions_nieuw - Copy'!U1339</f>
        <v>1.6105163439627773E-3</v>
      </c>
      <c r="E1339" s="11">
        <f>'Consumptions_nieuw - Copy'!V1339</f>
        <v>5.8342013200261063E-4</v>
      </c>
      <c r="F1339" s="11">
        <f>'Consumptions_nieuw - Copy'!W1339</f>
        <v>1.6968989481525268E-3</v>
      </c>
      <c r="G1339" s="11">
        <f>'Consumptions_nieuw - Copy'!X1339</f>
        <v>1.7372153579136411E-3</v>
      </c>
      <c r="Q1339" s="1">
        <v>1338</v>
      </c>
      <c r="R1339" s="6">
        <v>155.8710753</v>
      </c>
      <c r="S1339" s="6">
        <v>202.1340768215868</v>
      </c>
      <c r="T1339" s="6">
        <v>54.97942535</v>
      </c>
      <c r="U1339" s="6">
        <v>42.962121439999997</v>
      </c>
      <c r="V1339" s="6">
        <v>213.75582790000001</v>
      </c>
      <c r="W1339" s="6">
        <v>572.31974932216974</v>
      </c>
      <c r="X1339" s="6">
        <f t="shared" si="20"/>
        <v>21.99177014</v>
      </c>
    </row>
    <row r="1340" spans="1:24" x14ac:dyDescent="0.25">
      <c r="A1340" s="11">
        <f>'Consumptions_nieuw - Copy'!R1340</f>
        <v>2.0400301483076413E-3</v>
      </c>
      <c r="B1340" s="11">
        <f>'Consumptions_nieuw - Copy'!S1340</f>
        <v>1.8357638134277336E-3</v>
      </c>
      <c r="C1340" s="11">
        <f>'Consumptions_nieuw - Copy'!T1340</f>
        <v>1.9632119679799933E-3</v>
      </c>
      <c r="D1340" s="11">
        <f>'Consumptions_nieuw - Copy'!U1340</f>
        <v>1.7617493799739451E-3</v>
      </c>
      <c r="E1340" s="11">
        <f>'Consumptions_nieuw - Copy'!V1340</f>
        <v>1.5162683645070672E-3</v>
      </c>
      <c r="F1340" s="11">
        <f>'Consumptions_nieuw - Copy'!W1340</f>
        <v>1.9176507434782331E-3</v>
      </c>
      <c r="G1340" s="11">
        <f>'Consumptions_nieuw - Copy'!X1340</f>
        <v>1.9632119680543653E-3</v>
      </c>
      <c r="Q1340" s="1">
        <v>1339</v>
      </c>
      <c r="R1340" s="6">
        <v>176.1485466</v>
      </c>
      <c r="S1340" s="6">
        <v>228.42996225900865</v>
      </c>
      <c r="T1340" s="6">
        <v>62.131770430000003</v>
      </c>
      <c r="U1340" s="6">
        <v>46.996412730000003</v>
      </c>
      <c r="V1340" s="6">
        <v>555.53653670000006</v>
      </c>
      <c r="W1340" s="6">
        <v>646.77357127826122</v>
      </c>
      <c r="X1340" s="6">
        <f t="shared" si="20"/>
        <v>24.852708172000003</v>
      </c>
    </row>
    <row r="1341" spans="1:24" x14ac:dyDescent="0.25">
      <c r="A1341" s="11">
        <f>'Consumptions_nieuw - Copy'!R1341</f>
        <v>2.1854071064814832E-3</v>
      </c>
      <c r="B1341" s="11">
        <f>'Consumptions_nieuw - Copy'!S1341</f>
        <v>1.9665843108939277E-3</v>
      </c>
      <c r="C1341" s="11">
        <f>'Consumptions_nieuw - Copy'!T1341</f>
        <v>2.1031146963431434E-3</v>
      </c>
      <c r="D1341" s="11">
        <f>'Consumptions_nieuw - Copy'!U1341</f>
        <v>1.9909376524352455E-3</v>
      </c>
      <c r="E1341" s="11">
        <f>'Consumptions_nieuw - Copy'!V1341</f>
        <v>1.5131484707355278E-3</v>
      </c>
      <c r="F1341" s="11">
        <f>'Consumptions_nieuw - Copy'!W1341</f>
        <v>2.0543066803627962E-3</v>
      </c>
      <c r="G1341" s="11">
        <f>'Consumptions_nieuw - Copy'!X1341</f>
        <v>2.1031146966259602E-3</v>
      </c>
      <c r="Q1341" s="1">
        <v>1340</v>
      </c>
      <c r="R1341" s="6">
        <v>188.7012728</v>
      </c>
      <c r="S1341" s="6">
        <v>244.70837513561364</v>
      </c>
      <c r="T1341" s="6">
        <v>66.559414689999997</v>
      </c>
      <c r="U1341" s="6">
        <v>53.110237300000001</v>
      </c>
      <c r="V1341" s="6">
        <v>554.39345739999999</v>
      </c>
      <c r="W1341" s="6">
        <v>692.86405393564644</v>
      </c>
      <c r="X1341" s="6">
        <f t="shared" si="20"/>
        <v>26.623765876</v>
      </c>
    </row>
    <row r="1342" spans="1:24" x14ac:dyDescent="0.25">
      <c r="A1342" s="11">
        <f>'Consumptions_nieuw - Copy'!R1342</f>
        <v>2.1870046225102272E-3</v>
      </c>
      <c r="B1342" s="11">
        <f>'Consumptions_nieuw - Copy'!S1342</f>
        <v>1.96802186890584E-3</v>
      </c>
      <c r="C1342" s="11">
        <f>'Consumptions_nieuw - Copy'!T1342</f>
        <v>2.1046520576358013E-3</v>
      </c>
      <c r="D1342" s="11">
        <f>'Consumptions_nieuw - Copy'!U1342</f>
        <v>2.1328161726680214E-3</v>
      </c>
      <c r="E1342" s="11">
        <f>'Consumptions_nieuw - Copy'!V1342</f>
        <v>2.1464869028098303E-3</v>
      </c>
      <c r="F1342" s="11">
        <f>'Consumptions_nieuw - Copy'!W1342</f>
        <v>2.0558083633671459E-3</v>
      </c>
      <c r="G1342" s="11">
        <f>'Consumptions_nieuw - Copy'!X1342</f>
        <v>2.1046520577079428E-3</v>
      </c>
      <c r="Q1342" s="1">
        <v>1341</v>
      </c>
      <c r="R1342" s="6">
        <v>188.839212</v>
      </c>
      <c r="S1342" s="6">
        <v>244.88725507648854</v>
      </c>
      <c r="T1342" s="6">
        <v>66.608069130000004</v>
      </c>
      <c r="U1342" s="6">
        <v>56.894987599999993</v>
      </c>
      <c r="V1342" s="6">
        <v>786.43855399999995</v>
      </c>
      <c r="W1342" s="6">
        <v>693.37053243959429</v>
      </c>
      <c r="X1342" s="6">
        <f t="shared" si="20"/>
        <v>26.643227652000004</v>
      </c>
    </row>
    <row r="1343" spans="1:24" x14ac:dyDescent="0.25">
      <c r="A1343" s="11">
        <f>'Consumptions_nieuw - Copy'!R1343</f>
        <v>2.3771128899799029E-3</v>
      </c>
      <c r="B1343" s="11">
        <f>'Consumptions_nieuw - Copy'!S1343</f>
        <v>2.1390947710917371E-3</v>
      </c>
      <c r="C1343" s="11">
        <f>'Consumptions_nieuw - Copy'!T1343</f>
        <v>2.2876017189901315E-3</v>
      </c>
      <c r="D1343" s="11">
        <f>'Consumptions_nieuw - Copy'!U1343</f>
        <v>2.1343752456981094E-3</v>
      </c>
      <c r="E1343" s="11">
        <f>'Consumptions_nieuw - Copy'!V1343</f>
        <v>1.8251378462518389E-3</v>
      </c>
      <c r="F1343" s="11">
        <f>'Consumptions_nieuw - Copy'!W1343</f>
        <v>2.2345122220282661E-3</v>
      </c>
      <c r="G1343" s="11">
        <f>'Consumptions_nieuw - Copy'!X1343</f>
        <v>2.2876017191647141E-3</v>
      </c>
      <c r="Q1343" s="1">
        <v>1342</v>
      </c>
      <c r="R1343" s="6">
        <v>205.2543101</v>
      </c>
      <c r="S1343" s="6">
        <v>266.17440340353659</v>
      </c>
      <c r="T1343" s="6">
        <v>72.398063559999997</v>
      </c>
      <c r="U1343" s="6">
        <v>56.936577419999992</v>
      </c>
      <c r="V1343" s="6">
        <v>668.70138680000002</v>
      </c>
      <c r="W1343" s="6">
        <v>753.64268223566069</v>
      </c>
      <c r="X1343" s="6">
        <f t="shared" si="20"/>
        <v>28.959225424</v>
      </c>
    </row>
    <row r="1344" spans="1:24" x14ac:dyDescent="0.25">
      <c r="A1344" s="11">
        <f>'Consumptions_nieuw - Copy'!R1344</f>
        <v>2.421844262972918E-3</v>
      </c>
      <c r="B1344" s="11">
        <f>'Consumptions_nieuw - Copy'!S1344</f>
        <v>2.1793472328767148E-3</v>
      </c>
      <c r="C1344" s="11">
        <f>'Consumptions_nieuw - Copy'!T1344</f>
        <v>2.3306487135965415E-3</v>
      </c>
      <c r="D1344" s="11">
        <f>'Consumptions_nieuw - Copy'!U1344</f>
        <v>2.3199086343603354E-3</v>
      </c>
      <c r="E1344" s="11">
        <f>'Consumptions_nieuw - Copy'!V1344</f>
        <v>1.5225081520501458E-3</v>
      </c>
      <c r="F1344" s="11">
        <f>'Consumptions_nieuw - Copy'!W1344</f>
        <v>2.2765602036432463E-3</v>
      </c>
      <c r="G1344" s="11">
        <f>'Consumptions_nieuw - Copy'!X1344</f>
        <v>2.3306487131384947E-3</v>
      </c>
      <c r="Q1344" s="1">
        <v>1343</v>
      </c>
      <c r="R1344" s="6">
        <v>209.11668750000001</v>
      </c>
      <c r="S1344" s="6">
        <v>271.18314595479433</v>
      </c>
      <c r="T1344" s="6">
        <v>73.760415679999994</v>
      </c>
      <c r="U1344" s="6">
        <v>61.885864650000002</v>
      </c>
      <c r="V1344" s="6">
        <v>557.82269529999996</v>
      </c>
      <c r="W1344" s="6">
        <v>767.82436955628111</v>
      </c>
      <c r="X1344" s="6">
        <f t="shared" si="20"/>
        <v>29.504166271999999</v>
      </c>
    </row>
    <row r="1345" spans="1:24" x14ac:dyDescent="0.25">
      <c r="A1345" s="11">
        <f>'Consumptions_nieuw - Copy'!R1345</f>
        <v>2.4154540691473199E-3</v>
      </c>
      <c r="B1345" s="11">
        <f>'Consumptions_nieuw - Copy'!S1345</f>
        <v>2.1735968829929789E-3</v>
      </c>
      <c r="C1345" s="11">
        <f>'Consumptions_nieuw - Copy'!T1345</f>
        <v>2.324499145195451E-3</v>
      </c>
      <c r="D1345" s="11">
        <f>'Consumptions_nieuw - Copy'!U1345</f>
        <v>2.3635635650180232E-3</v>
      </c>
      <c r="E1345" s="11">
        <f>'Consumptions_nieuw - Copy'!V1345</f>
        <v>5.9277981331722865E-4</v>
      </c>
      <c r="F1345" s="11">
        <f>'Consumptions_nieuw - Copy'!W1345</f>
        <v>2.2705533513763853E-3</v>
      </c>
      <c r="G1345" s="11">
        <f>'Consumptions_nieuw - Copy'!X1345</f>
        <v>2.3244991445268504E-3</v>
      </c>
      <c r="Q1345" s="1">
        <v>1344</v>
      </c>
      <c r="R1345" s="6">
        <v>208.5649195</v>
      </c>
      <c r="S1345" s="6">
        <v>270.46761152857357</v>
      </c>
      <c r="T1345" s="6">
        <v>73.565794019999998</v>
      </c>
      <c r="U1345" s="6">
        <v>63.050403240000001</v>
      </c>
      <c r="V1345" s="6">
        <v>217.18506579999999</v>
      </c>
      <c r="W1345" s="6">
        <v>765.79841498348333</v>
      </c>
      <c r="X1345" s="6">
        <f t="shared" si="20"/>
        <v>29.426317608000002</v>
      </c>
    </row>
    <row r="1346" spans="1:24" x14ac:dyDescent="0.25">
      <c r="A1346" s="11">
        <f>'Consumptions_nieuw - Copy'!R1346</f>
        <v>0</v>
      </c>
      <c r="B1346" s="11">
        <f>'Consumptions_nieuw - Copy'!S1346</f>
        <v>5.1877522349024472E-4</v>
      </c>
      <c r="C1346" s="11">
        <f>'Consumptions_nieuw - Copy'!T1346</f>
        <v>0</v>
      </c>
      <c r="D1346" s="11">
        <f>'Consumptions_nieuw - Copy'!U1346</f>
        <v>2.3573271484411949E-3</v>
      </c>
      <c r="E1346" s="11">
        <f>'Consumptions_nieuw - Copy'!V1346</f>
        <v>1.5256280455487475E-3</v>
      </c>
      <c r="F1346" s="11">
        <f>'Consumptions_nieuw - Copy'!W1346</f>
        <v>2.2904659315264441E-4</v>
      </c>
      <c r="G1346" s="11">
        <f>'Consumptions_nieuw - Copy'!X1346</f>
        <v>0</v>
      </c>
      <c r="Q1346" s="1">
        <v>1345</v>
      </c>
      <c r="R1346" s="6">
        <v>0</v>
      </c>
      <c r="S1346" s="6">
        <v>64.552860153352398</v>
      </c>
      <c r="T1346" s="6">
        <v>0</v>
      </c>
      <c r="U1346" s="6">
        <v>62.884040640000009</v>
      </c>
      <c r="V1346" s="6">
        <v>558.96577449999995</v>
      </c>
      <c r="W1346" s="6">
        <v>77.251440882168268</v>
      </c>
      <c r="X1346" s="6">
        <f t="shared" si="20"/>
        <v>0</v>
      </c>
    </row>
    <row r="1347" spans="1:24" x14ac:dyDescent="0.25">
      <c r="A1347" s="11">
        <f>'Consumptions_nieuw - Copy'!R1347</f>
        <v>0</v>
      </c>
      <c r="B1347" s="11">
        <f>'Consumptions_nieuw - Copy'!S1347</f>
        <v>5.1877522349024472E-4</v>
      </c>
      <c r="C1347" s="11">
        <f>'Consumptions_nieuw - Copy'!T1347</f>
        <v>0</v>
      </c>
      <c r="D1347" s="11">
        <f>'Consumptions_nieuw - Copy'!U1347</f>
        <v>0</v>
      </c>
      <c r="E1347" s="11">
        <f>'Consumptions_nieuw - Copy'!V1347</f>
        <v>2.1433670090382911E-3</v>
      </c>
      <c r="F1347" s="11">
        <f>'Consumptions_nieuw - Copy'!W1347</f>
        <v>2.2904659315264441E-4</v>
      </c>
      <c r="G1347" s="11">
        <f>'Consumptions_nieuw - Copy'!X1347</f>
        <v>0</v>
      </c>
      <c r="Q1347" s="1">
        <v>1346</v>
      </c>
      <c r="R1347" s="6">
        <v>0</v>
      </c>
      <c r="S1347" s="6">
        <v>64.552860153352398</v>
      </c>
      <c r="T1347" s="6">
        <v>0</v>
      </c>
      <c r="U1347" s="6">
        <v>0</v>
      </c>
      <c r="V1347" s="6">
        <v>785.2954747</v>
      </c>
      <c r="W1347" s="6">
        <v>77.251440882168268</v>
      </c>
      <c r="X1347" s="6">
        <f t="shared" ref="X1347:X1410" si="21">T1347*0.4</f>
        <v>0</v>
      </c>
    </row>
    <row r="1348" spans="1:24" x14ac:dyDescent="0.25">
      <c r="A1348" s="11">
        <f>'Consumptions_nieuw - Copy'!R1348</f>
        <v>0</v>
      </c>
      <c r="B1348" s="11">
        <f>'Consumptions_nieuw - Copy'!S1348</f>
        <v>5.1877522349024472E-4</v>
      </c>
      <c r="C1348" s="11">
        <f>'Consumptions_nieuw - Copy'!T1348</f>
        <v>0</v>
      </c>
      <c r="D1348" s="11">
        <f>'Consumptions_nieuw - Copy'!U1348</f>
        <v>0</v>
      </c>
      <c r="E1348" s="11">
        <f>'Consumptions_nieuw - Copy'!V1348</f>
        <v>1.5225081520501458E-3</v>
      </c>
      <c r="F1348" s="11">
        <f>'Consumptions_nieuw - Copy'!W1348</f>
        <v>2.2904659315264441E-4</v>
      </c>
      <c r="G1348" s="11">
        <f>'Consumptions_nieuw - Copy'!X1348</f>
        <v>0</v>
      </c>
      <c r="Q1348" s="1">
        <v>1347</v>
      </c>
      <c r="R1348" s="6">
        <v>0</v>
      </c>
      <c r="S1348" s="6">
        <v>64.552860153352398</v>
      </c>
      <c r="T1348" s="6">
        <v>0</v>
      </c>
      <c r="U1348" s="6">
        <v>0</v>
      </c>
      <c r="V1348" s="6">
        <v>557.82269529999996</v>
      </c>
      <c r="W1348" s="6">
        <v>77.251440882168268</v>
      </c>
      <c r="X1348" s="6">
        <f t="shared" si="21"/>
        <v>0</v>
      </c>
    </row>
    <row r="1349" spans="1:24" x14ac:dyDescent="0.25">
      <c r="A1349" s="11">
        <f>'Consumptions_nieuw - Copy'!R1349</f>
        <v>0</v>
      </c>
      <c r="B1349" s="11">
        <f>'Consumptions_nieuw - Copy'!S1349</f>
        <v>5.1877522349024472E-4</v>
      </c>
      <c r="C1349" s="11">
        <f>'Consumptions_nieuw - Copy'!T1349</f>
        <v>0</v>
      </c>
      <c r="D1349" s="11">
        <f>'Consumptions_nieuw - Copy'!U1349</f>
        <v>0</v>
      </c>
      <c r="E1349" s="11">
        <f>'Consumptions_nieuw - Copy'!V1349</f>
        <v>1.5193882582786066E-3</v>
      </c>
      <c r="F1349" s="11">
        <f>'Consumptions_nieuw - Copy'!W1349</f>
        <v>2.2904659315264441E-4</v>
      </c>
      <c r="G1349" s="11">
        <f>'Consumptions_nieuw - Copy'!X1349</f>
        <v>0</v>
      </c>
      <c r="Q1349" s="1">
        <v>1348</v>
      </c>
      <c r="R1349" s="6">
        <v>0</v>
      </c>
      <c r="S1349" s="6">
        <v>64.552860153352398</v>
      </c>
      <c r="T1349" s="6">
        <v>0</v>
      </c>
      <c r="U1349" s="6">
        <v>0</v>
      </c>
      <c r="V1349" s="6">
        <v>556.67961600000001</v>
      </c>
      <c r="W1349" s="6">
        <v>77.251440882168268</v>
      </c>
      <c r="X1349" s="6">
        <f t="shared" si="21"/>
        <v>0</v>
      </c>
    </row>
    <row r="1350" spans="1:24" x14ac:dyDescent="0.25">
      <c r="A1350" s="11">
        <f>'Consumptions_nieuw - Copy'!R1350</f>
        <v>0</v>
      </c>
      <c r="B1350" s="11">
        <f>'Consumptions_nieuw - Copy'!S1350</f>
        <v>5.1877522349024472E-4</v>
      </c>
      <c r="C1350" s="11">
        <f>'Consumptions_nieuw - Copy'!T1350</f>
        <v>0</v>
      </c>
      <c r="D1350" s="11">
        <f>'Consumptions_nieuw - Copy'!U1350</f>
        <v>0</v>
      </c>
      <c r="E1350" s="11">
        <f>'Consumptions_nieuw - Copy'!V1350</f>
        <v>1.2167585640769135E-3</v>
      </c>
      <c r="F1350" s="11">
        <f>'Consumptions_nieuw - Copy'!W1350</f>
        <v>2.2904659315264441E-4</v>
      </c>
      <c r="G1350" s="11">
        <f>'Consumptions_nieuw - Copy'!X1350</f>
        <v>0</v>
      </c>
      <c r="Q1350" s="1">
        <v>1349</v>
      </c>
      <c r="R1350" s="6">
        <v>0</v>
      </c>
      <c r="S1350" s="6">
        <v>64.552860153352398</v>
      </c>
      <c r="T1350" s="6">
        <v>0</v>
      </c>
      <c r="U1350" s="6">
        <v>0</v>
      </c>
      <c r="V1350" s="6">
        <v>445.80092450000006</v>
      </c>
      <c r="W1350" s="6">
        <v>77.251440882168268</v>
      </c>
      <c r="X1350" s="6">
        <f t="shared" si="21"/>
        <v>0</v>
      </c>
    </row>
    <row r="1351" spans="1:24" x14ac:dyDescent="0.25">
      <c r="A1351" s="11">
        <f>'Consumptions_nieuw - Copy'!R1351</f>
        <v>2.7541343453784143E-3</v>
      </c>
      <c r="B1351" s="11">
        <f>'Consumptions_nieuw - Copy'!S1351</f>
        <v>2.478365416455474E-3</v>
      </c>
      <c r="C1351" s="11">
        <f>'Consumptions_nieuw - Copy'!T1351</f>
        <v>2.6504262758248287E-3</v>
      </c>
      <c r="D1351" s="11">
        <f>'Consumptions_nieuw - Copy'!U1351</f>
        <v>0</v>
      </c>
      <c r="E1351" s="11">
        <f>'Consumptions_nieuw - Copy'!V1351</f>
        <v>1.5193882582786066E-3</v>
      </c>
      <c r="F1351" s="11">
        <f>'Consumptions_nieuw - Copy'!W1351</f>
        <v>2.5889165309681875E-3</v>
      </c>
      <c r="G1351" s="11">
        <f>'Consumptions_nieuw - Copy'!X1351</f>
        <v>2.650426275677715E-3</v>
      </c>
      <c r="Q1351" s="1">
        <v>1350</v>
      </c>
      <c r="R1351" s="6">
        <v>237.80862380000002</v>
      </c>
      <c r="S1351" s="6">
        <v>308.39093482721734</v>
      </c>
      <c r="T1351" s="6">
        <v>83.880742170000005</v>
      </c>
      <c r="U1351" s="6">
        <v>0</v>
      </c>
      <c r="V1351" s="6">
        <v>556.67961600000001</v>
      </c>
      <c r="W1351" s="6">
        <v>873.1740105283817</v>
      </c>
      <c r="X1351" s="6">
        <f t="shared" si="21"/>
        <v>33.552296868000006</v>
      </c>
    </row>
    <row r="1352" spans="1:24" x14ac:dyDescent="0.25">
      <c r="A1352" s="11">
        <f>'Consumptions_nieuw - Copy'!R1352</f>
        <v>2.6758544675404448E-3</v>
      </c>
      <c r="B1352" s="11">
        <f>'Consumptions_nieuw - Copy'!S1352</f>
        <v>2.4079236301944328E-3</v>
      </c>
      <c r="C1352" s="11">
        <f>'Consumptions_nieuw - Copy'!T1352</f>
        <v>2.575094059277752E-3</v>
      </c>
      <c r="D1352" s="11">
        <f>'Consumptions_nieuw - Copy'!U1352</f>
        <v>2.6878572221398179E-3</v>
      </c>
      <c r="E1352" s="11">
        <f>'Consumptions_nieuw - Copy'!V1352</f>
        <v>1.8407373148365983E-3</v>
      </c>
      <c r="F1352" s="11">
        <f>'Consumptions_nieuw - Copy'!W1352</f>
        <v>2.515332586118209E-3</v>
      </c>
      <c r="G1352" s="11">
        <f>'Consumptions_nieuw - Copy'!X1352</f>
        <v>2.5750940596584522E-3</v>
      </c>
      <c r="Q1352" s="1">
        <v>1351</v>
      </c>
      <c r="R1352" s="6">
        <v>231.04946549999997</v>
      </c>
      <c r="S1352" s="6">
        <v>299.62563808295823</v>
      </c>
      <c r="T1352" s="6">
        <v>81.496626719999995</v>
      </c>
      <c r="U1352" s="6">
        <v>71.70125831</v>
      </c>
      <c r="V1352" s="6">
        <v>674.41678320000005</v>
      </c>
      <c r="W1352" s="6">
        <v>848.35606546658141</v>
      </c>
      <c r="X1352" s="6">
        <f t="shared" si="21"/>
        <v>32.598650687999999</v>
      </c>
    </row>
    <row r="1353" spans="1:24" x14ac:dyDescent="0.25">
      <c r="A1353" s="11">
        <f>'Consumptions_nieuw - Copy'!R1353</f>
        <v>2.5720138178744749E-3</v>
      </c>
      <c r="B1353" s="11">
        <f>'Consumptions_nieuw - Copy'!S1353</f>
        <v>2.3144804488450933E-3</v>
      </c>
      <c r="C1353" s="11">
        <f>'Consumptions_nieuw - Copy'!T1353</f>
        <v>2.4751635719700935E-3</v>
      </c>
      <c r="D1353" s="11">
        <f>'Consumptions_nieuw - Copy'!U1353</f>
        <v>2.6114611179490596E-3</v>
      </c>
      <c r="E1353" s="11">
        <f>'Consumptions_nieuw - Copy'!V1353</f>
        <v>1.8251378462518389E-3</v>
      </c>
      <c r="F1353" s="11">
        <f>'Consumptions_nieuw - Copy'!W1353</f>
        <v>2.417721234777561E-3</v>
      </c>
      <c r="G1353" s="11">
        <f>'Consumptions_nieuw - Copy'!X1353</f>
        <v>2.4751635723523689E-3</v>
      </c>
      <c r="Q1353" s="1">
        <v>1352</v>
      </c>
      <c r="R1353" s="6">
        <v>222.0832355</v>
      </c>
      <c r="S1353" s="6">
        <v>287.9982041871263</v>
      </c>
      <c r="T1353" s="6">
        <v>78.334024720000002</v>
      </c>
      <c r="U1353" s="6">
        <v>69.663316429999995</v>
      </c>
      <c r="V1353" s="6">
        <v>668.70138680000002</v>
      </c>
      <c r="W1353" s="6">
        <v>815.43430298266924</v>
      </c>
      <c r="X1353" s="6">
        <f t="shared" si="21"/>
        <v>31.333609888000002</v>
      </c>
    </row>
    <row r="1354" spans="1:24" x14ac:dyDescent="0.25">
      <c r="A1354" s="11">
        <f>'Consumptions_nieuw - Copy'!R1354</f>
        <v>2.4170516013898918E-3</v>
      </c>
      <c r="B1354" s="11">
        <f>'Consumptions_nieuw - Copy'!S1354</f>
        <v>2.1750344558270408E-3</v>
      </c>
      <c r="C1354" s="11">
        <f>'Consumptions_nieuw - Copy'!T1354</f>
        <v>2.3260365216549346E-3</v>
      </c>
      <c r="D1354" s="11">
        <f>'Consumptions_nieuw - Copy'!U1354</f>
        <v>2.5101193508248079E-3</v>
      </c>
      <c r="E1354" s="11">
        <f>'Consumptions_nieuw - Copy'!V1354</f>
        <v>1.83137763352198E-3</v>
      </c>
      <c r="F1354" s="11">
        <f>'Consumptions_nieuw - Copy'!W1354</f>
        <v>2.2720550492687638E-3</v>
      </c>
      <c r="G1354" s="11">
        <f>'Consumptions_nieuw - Copy'!X1354</f>
        <v>2.3260365214076107E-3</v>
      </c>
      <c r="Q1354" s="1">
        <v>1353</v>
      </c>
      <c r="R1354" s="6">
        <v>208.70286010000004</v>
      </c>
      <c r="S1354" s="6">
        <v>270.64649331381594</v>
      </c>
      <c r="T1354" s="6">
        <v>73.614448940000003</v>
      </c>
      <c r="U1354" s="6">
        <v>66.959924240000007</v>
      </c>
      <c r="V1354" s="6">
        <v>670.98754529999997</v>
      </c>
      <c r="W1354" s="6">
        <v>766.30489850877484</v>
      </c>
      <c r="X1354" s="6">
        <f t="shared" si="21"/>
        <v>29.445779576000003</v>
      </c>
    </row>
    <row r="1355" spans="1:24" x14ac:dyDescent="0.25">
      <c r="A1355" s="11">
        <f>'Consumptions_nieuw - Copy'!R1355</f>
        <v>2.1454683950714944E-3</v>
      </c>
      <c r="B1355" s="11">
        <f>'Consumptions_nieuw - Copy'!S1355</f>
        <v>1.9306446254175168E-3</v>
      </c>
      <c r="C1355" s="11">
        <f>'Consumptions_nieuw - Copy'!T1355</f>
        <v>2.0646798936783408E-3</v>
      </c>
      <c r="D1355" s="11">
        <f>'Consumptions_nieuw - Copy'!U1355</f>
        <v>2.3588862368409077E-3</v>
      </c>
      <c r="E1355" s="11">
        <f>'Consumptions_nieuw - Copy'!V1355</f>
        <v>1.8251378462518389E-3</v>
      </c>
      <c r="F1355" s="11">
        <f>'Consumptions_nieuw - Copy'!W1355</f>
        <v>2.0167638528359902E-3</v>
      </c>
      <c r="G1355" s="11">
        <f>'Consumptions_nieuw - Copy'!X1355</f>
        <v>2.0646798933298123E-3</v>
      </c>
      <c r="Q1355" s="1">
        <v>1354</v>
      </c>
      <c r="R1355" s="6">
        <v>185.25272279999999</v>
      </c>
      <c r="S1355" s="6">
        <v>240.23628513311596</v>
      </c>
      <c r="T1355" s="6">
        <v>65.343029310000006</v>
      </c>
      <c r="U1355" s="6">
        <v>62.925630869999999</v>
      </c>
      <c r="V1355" s="6">
        <v>668.70138680000002</v>
      </c>
      <c r="W1355" s="6">
        <v>680.20183756596805</v>
      </c>
      <c r="X1355" s="6">
        <f t="shared" si="21"/>
        <v>26.137211724000004</v>
      </c>
    </row>
    <row r="1356" spans="1:24" x14ac:dyDescent="0.25">
      <c r="A1356" s="11">
        <f>'Consumptions_nieuw - Copy'!R1356</f>
        <v>1.8818728823936119E-3</v>
      </c>
      <c r="B1356" s="11">
        <f>'Consumptions_nieuw - Copy'!S1356</f>
        <v>1.6934426888225993E-3</v>
      </c>
      <c r="C1356" s="11">
        <f>'Consumptions_nieuw - Copy'!T1356</f>
        <v>1.8110101799126933E-3</v>
      </c>
      <c r="D1356" s="11">
        <f>'Consumptions_nieuw - Copy'!U1356</f>
        <v>2.0938385701874491E-3</v>
      </c>
      <c r="E1356" s="11">
        <f>'Consumptions_nieuw - Copy'!V1356</f>
        <v>5.8030023823107122E-4</v>
      </c>
      <c r="F1356" s="11">
        <f>'Consumptions_nieuw - Copy'!W1356</f>
        <v>1.7689811767863995E-3</v>
      </c>
      <c r="G1356" s="11">
        <f>'Consumptions_nieuw - Copy'!X1356</f>
        <v>1.8110101802001153E-3</v>
      </c>
      <c r="Q1356" s="1">
        <v>1355</v>
      </c>
      <c r="R1356" s="6">
        <v>162.49229130000001</v>
      </c>
      <c r="S1356" s="6">
        <v>210.72048956736259</v>
      </c>
      <c r="T1356" s="6">
        <v>57.314885289999999</v>
      </c>
      <c r="U1356" s="6">
        <v>55.855221379999996</v>
      </c>
      <c r="V1356" s="6">
        <v>212.6127486</v>
      </c>
      <c r="W1356" s="6">
        <v>596.63120467856334</v>
      </c>
      <c r="X1356" s="6">
        <f t="shared" si="21"/>
        <v>22.925954116</v>
      </c>
    </row>
    <row r="1357" spans="1:24" x14ac:dyDescent="0.25">
      <c r="A1357" s="11">
        <f>'Consumptions_nieuw - Copy'!R1357</f>
        <v>1.7077400844322341E-3</v>
      </c>
      <c r="B1357" s="11">
        <f>'Consumptions_nieuw - Copy'!S1357</f>
        <v>1.5367456468944464E-3</v>
      </c>
      <c r="C1357" s="11">
        <f>'Consumptions_nieuw - Copy'!T1357</f>
        <v>1.643434424394263E-3</v>
      </c>
      <c r="D1357" s="11">
        <f>'Consumptions_nieuw - Copy'!U1357</f>
        <v>1.8365863770215443E-3</v>
      </c>
      <c r="E1357" s="11">
        <f>'Consumptions_nieuw - Copy'!V1357</f>
        <v>1.8282577397504406E-3</v>
      </c>
      <c r="F1357" s="11">
        <f>'Consumptions_nieuw - Copy'!W1357</f>
        <v>1.6052944341907109E-3</v>
      </c>
      <c r="G1357" s="11">
        <f>'Consumptions_nieuw - Copy'!X1357</f>
        <v>1.643434424473677E-3</v>
      </c>
      <c r="Q1357" s="1">
        <v>1356</v>
      </c>
      <c r="R1357" s="6">
        <v>147.45661190000001</v>
      </c>
      <c r="S1357" s="6">
        <v>191.22217550760823</v>
      </c>
      <c r="T1357" s="6">
        <v>52.011444529999999</v>
      </c>
      <c r="U1357" s="6">
        <v>48.992763879999998</v>
      </c>
      <c r="V1357" s="6">
        <v>669.84446600000001</v>
      </c>
      <c r="W1357" s="6">
        <v>541.42393638971146</v>
      </c>
      <c r="X1357" s="6">
        <f t="shared" si="21"/>
        <v>20.804577812000002</v>
      </c>
    </row>
    <row r="1358" spans="1:24" x14ac:dyDescent="0.25">
      <c r="A1358" s="11">
        <f>'Consumptions_nieuw - Copy'!R1358</f>
        <v>1.6118871932620895E-3</v>
      </c>
      <c r="B1358" s="11">
        <f>'Consumptions_nieuw - Copy'!S1358</f>
        <v>1.4504904164249878E-3</v>
      </c>
      <c r="C1358" s="11">
        <f>'Consumptions_nieuw - Copy'!T1358</f>
        <v>1.5511909129127814E-3</v>
      </c>
      <c r="D1358" s="11">
        <f>'Consumptions_nieuw - Copy'!U1358</f>
        <v>1.6666440136820274E-3</v>
      </c>
      <c r="E1358" s="11">
        <f>'Consumptions_nieuw - Copy'!V1358</f>
        <v>2.1402471152667519E-3</v>
      </c>
      <c r="F1358" s="11">
        <f>'Consumptions_nieuw - Copy'!W1358</f>
        <v>1.5151916633579759E-3</v>
      </c>
      <c r="G1358" s="11">
        <f>'Consumptions_nieuw - Copy'!X1358</f>
        <v>1.5511909132042998E-3</v>
      </c>
      <c r="Q1358" s="1">
        <v>1357</v>
      </c>
      <c r="R1358" s="6">
        <v>139.18009330000001</v>
      </c>
      <c r="S1358" s="6">
        <v>180.48916132753752</v>
      </c>
      <c r="T1358" s="6">
        <v>49.092120090000002</v>
      </c>
      <c r="U1358" s="6">
        <v>44.459382720000001</v>
      </c>
      <c r="V1358" s="6">
        <v>784.15239540000005</v>
      </c>
      <c r="W1358" s="6">
        <v>511.03462223970433</v>
      </c>
      <c r="X1358" s="6">
        <f t="shared" si="21"/>
        <v>19.636848036000004</v>
      </c>
    </row>
    <row r="1359" spans="1:24" x14ac:dyDescent="0.25">
      <c r="A1359" s="11">
        <f>'Consumptions_nieuw - Copy'!R1359</f>
        <v>1.4792906864366248E-3</v>
      </c>
      <c r="B1359" s="11">
        <f>'Consumptions_nieuw - Copy'!S1359</f>
        <v>1.3311706757915399E-3</v>
      </c>
      <c r="C1359" s="11">
        <f>'Consumptions_nieuw - Copy'!T1359</f>
        <v>1.4235873829670418E-3</v>
      </c>
      <c r="D1359" s="11">
        <f>'Consumptions_nieuw - Copy'!U1359</f>
        <v>1.5730977830233049E-3</v>
      </c>
      <c r="E1359" s="11">
        <f>'Consumptions_nieuw - Copy'!V1359</f>
        <v>2.1527266903529092E-3</v>
      </c>
      <c r="F1359" s="11">
        <f>'Consumptions_nieuw - Copy'!W1359</f>
        <v>1.3905494911318657E-3</v>
      </c>
      <c r="G1359" s="11">
        <f>'Consumptions_nieuw - Copy'!X1359</f>
        <v>1.4235873829445966E-3</v>
      </c>
      <c r="Q1359" s="1">
        <v>1358</v>
      </c>
      <c r="R1359" s="6">
        <v>127.73090860000001</v>
      </c>
      <c r="S1359" s="6">
        <v>165.64182440418872</v>
      </c>
      <c r="T1359" s="6">
        <v>45.053721099999997</v>
      </c>
      <c r="U1359" s="6">
        <v>41.9639442</v>
      </c>
      <c r="V1359" s="6">
        <v>788.72471259999998</v>
      </c>
      <c r="W1359" s="6">
        <v>468.99606900641766</v>
      </c>
      <c r="X1359" s="6">
        <f t="shared" si="21"/>
        <v>18.021488439999999</v>
      </c>
    </row>
    <row r="1360" spans="1:24" x14ac:dyDescent="0.25">
      <c r="A1360" s="11">
        <f>'Consumptions_nieuw - Copy'!R1360</f>
        <v>1.4042059564691991E-3</v>
      </c>
      <c r="B1360" s="11">
        <f>'Consumptions_nieuw - Copy'!S1360</f>
        <v>1.2636041107915836E-3</v>
      </c>
      <c r="C1360" s="11">
        <f>'Consumptions_nieuw - Copy'!T1360</f>
        <v>1.3513299999126948E-3</v>
      </c>
      <c r="D1360" s="11">
        <f>'Consumptions_nieuw - Copy'!U1360</f>
        <v>1.4436921577975555E-3</v>
      </c>
      <c r="E1360" s="11">
        <f>'Consumptions_nieuw - Copy'!V1360</f>
        <v>1.207398883035233E-3</v>
      </c>
      <c r="F1360" s="11">
        <f>'Consumptions_nieuw - Copy'!W1360</f>
        <v>1.3199690208014101E-3</v>
      </c>
      <c r="G1360" s="11">
        <f>'Consumptions_nieuw - Copy'!X1360</f>
        <v>1.3513299996807384E-3</v>
      </c>
      <c r="Q1360" s="1">
        <v>1359</v>
      </c>
      <c r="R1360" s="6">
        <v>121.2476387</v>
      </c>
      <c r="S1360" s="6">
        <v>157.23430063668829</v>
      </c>
      <c r="T1360" s="6">
        <v>42.76691804</v>
      </c>
      <c r="U1360" s="6">
        <v>38.511920750000002</v>
      </c>
      <c r="V1360" s="6">
        <v>442.3716867</v>
      </c>
      <c r="W1360" s="6">
        <v>445.19111755038301</v>
      </c>
      <c r="X1360" s="6">
        <f t="shared" si="21"/>
        <v>17.106767216000001</v>
      </c>
    </row>
    <row r="1361" spans="1:24" x14ac:dyDescent="0.25">
      <c r="A1361" s="11">
        <f>'Consumptions_nieuw - Copy'!R1361</f>
        <v>1.3962182141872017E-3</v>
      </c>
      <c r="B1361" s="11">
        <f>'Consumptions_nieuw - Copy'!S1361</f>
        <v>1.2564161739927443E-3</v>
      </c>
      <c r="C1361" s="11">
        <f>'Consumptions_nieuw - Copy'!T1361</f>
        <v>1.3436430392533441E-3</v>
      </c>
      <c r="D1361" s="11">
        <f>'Consumptions_nieuw - Copy'!U1361</f>
        <v>1.3704143113779075E-3</v>
      </c>
      <c r="E1361" s="11">
        <f>'Consumptions_nieuw - Copy'!V1361</f>
        <v>1.2167585640769135E-3</v>
      </c>
      <c r="F1361" s="11">
        <f>'Consumptions_nieuw - Copy'!W1361</f>
        <v>1.3124604551815258E-3</v>
      </c>
      <c r="G1361" s="11">
        <f>'Consumptions_nieuw - Copy'!X1361</f>
        <v>1.3436430394428095E-3</v>
      </c>
      <c r="Q1361" s="1">
        <v>1360</v>
      </c>
      <c r="R1361" s="6">
        <v>120.55792870000001</v>
      </c>
      <c r="S1361" s="6">
        <v>156.33988267307609</v>
      </c>
      <c r="T1361" s="6">
        <v>42.523640960000002</v>
      </c>
      <c r="U1361" s="6">
        <v>36.557161489999999</v>
      </c>
      <c r="V1361" s="6">
        <v>445.80092450000006</v>
      </c>
      <c r="W1361" s="6">
        <v>442.65867423782169</v>
      </c>
      <c r="X1361" s="6">
        <f t="shared" si="21"/>
        <v>17.009456384</v>
      </c>
    </row>
    <row r="1362" spans="1:24" x14ac:dyDescent="0.25">
      <c r="A1362" s="11">
        <f>'Consumptions_nieuw - Copy'!R1362</f>
        <v>1.5144368011188983E-3</v>
      </c>
      <c r="B1362" s="11">
        <f>'Consumptions_nieuw - Copy'!S1362</f>
        <v>1.3627976420246587E-3</v>
      </c>
      <c r="C1362" s="11">
        <f>'Consumptions_nieuw - Copy'!T1362</f>
        <v>1.4574100556214438E-3</v>
      </c>
      <c r="D1362" s="11">
        <f>'Consumptions_nieuw - Copy'!U1362</f>
        <v>1.3626187910317404E-3</v>
      </c>
      <c r="E1362" s="11">
        <f>'Consumptions_nieuw - Copy'!V1362</f>
        <v>8.9852940101752346E-4</v>
      </c>
      <c r="F1362" s="11">
        <f>'Consumptions_nieuw - Copy'!W1362</f>
        <v>1.4235872244089194E-3</v>
      </c>
      <c r="G1362" s="11">
        <f>'Consumptions_nieuw - Copy'!X1362</f>
        <v>1.4574100555984652E-3</v>
      </c>
      <c r="Q1362" s="1">
        <v>1361</v>
      </c>
      <c r="R1362" s="6">
        <v>130.76563680000001</v>
      </c>
      <c r="S1362" s="6">
        <v>169.57726895874097</v>
      </c>
      <c r="T1362" s="6">
        <v>46.124141700000003</v>
      </c>
      <c r="U1362" s="6">
        <v>36.349208249999997</v>
      </c>
      <c r="V1362" s="6">
        <v>329.20683650000001</v>
      </c>
      <c r="W1362" s="6">
        <v>480.13883460709297</v>
      </c>
      <c r="X1362" s="6">
        <f t="shared" si="21"/>
        <v>18.44965668</v>
      </c>
    </row>
    <row r="1363" spans="1:24" x14ac:dyDescent="0.25">
      <c r="A1363" s="11">
        <f>'Consumptions_nieuw - Copy'!R1363</f>
        <v>1.904238545727508E-3</v>
      </c>
      <c r="B1363" s="11">
        <f>'Consumptions_nieuw - Copy'!S1363</f>
        <v>1.7135688982229716E-3</v>
      </c>
      <c r="C1363" s="11">
        <f>'Consumptions_nieuw - Copy'!T1363</f>
        <v>1.8325336538337084E-3</v>
      </c>
      <c r="D1363" s="11">
        <f>'Consumptions_nieuw - Copy'!U1363</f>
        <v>1.4779924947041195E-3</v>
      </c>
      <c r="E1363" s="11">
        <f>'Consumptions_nieuw - Copy'!V1363</f>
        <v>1.5256280455487475E-3</v>
      </c>
      <c r="F1363" s="11">
        <f>'Consumptions_nieuw - Copy'!W1363</f>
        <v>1.7900051451186923E-3</v>
      </c>
      <c r="G1363" s="11">
        <f>'Consumptions_nieuw - Copy'!X1363</f>
        <v>1.83253365348884E-3</v>
      </c>
      <c r="Q1363" s="1">
        <v>1362</v>
      </c>
      <c r="R1363" s="6">
        <v>164.42347799999999</v>
      </c>
      <c r="S1363" s="6">
        <v>213.22485816865867</v>
      </c>
      <c r="T1363" s="6">
        <v>57.996060610000001</v>
      </c>
      <c r="U1363" s="6">
        <v>39.42691627</v>
      </c>
      <c r="V1363" s="6">
        <v>558.96577449999995</v>
      </c>
      <c r="W1363" s="6">
        <v>603.72204075857576</v>
      </c>
      <c r="X1363" s="6">
        <f t="shared" si="21"/>
        <v>23.198424244000002</v>
      </c>
    </row>
    <row r="1364" spans="1:24" x14ac:dyDescent="0.25">
      <c r="A1364" s="11">
        <f>'Consumptions_nieuw - Copy'!R1364</f>
        <v>2.1822120257825122E-3</v>
      </c>
      <c r="B1364" s="11">
        <f>'Consumptions_nieuw - Copy'!S1364</f>
        <v>1.9637091504036554E-3</v>
      </c>
      <c r="C1364" s="11">
        <f>'Consumptions_nieuw - Copy'!T1364</f>
        <v>2.1000399276254003E-3</v>
      </c>
      <c r="D1364" s="11">
        <f>'Consumptions_nieuw - Copy'!U1364</f>
        <v>1.8584138189210819E-3</v>
      </c>
      <c r="E1364" s="11">
        <f>'Consumptions_nieuw - Copy'!V1364</f>
        <v>1.2011590952192167E-3</v>
      </c>
      <c r="F1364" s="11">
        <f>'Consumptions_nieuw - Copy'!W1364</f>
        <v>2.0513032691173941E-3</v>
      </c>
      <c r="G1364" s="11">
        <f>'Consumptions_nieuw - Copy'!X1364</f>
        <v>2.1000399270656635E-3</v>
      </c>
      <c r="Q1364" s="1">
        <v>1363</v>
      </c>
      <c r="R1364" s="6">
        <v>188.42539020000004</v>
      </c>
      <c r="S1364" s="6">
        <v>244.3506097207615</v>
      </c>
      <c r="T1364" s="6">
        <v>66.462104350000004</v>
      </c>
      <c r="U1364" s="6">
        <v>49.575032550000003</v>
      </c>
      <c r="V1364" s="6">
        <v>440.08552800000007</v>
      </c>
      <c r="W1364" s="6">
        <v>691.85108167059127</v>
      </c>
      <c r="X1364" s="6">
        <f t="shared" si="21"/>
        <v>26.584841740000002</v>
      </c>
    </row>
    <row r="1365" spans="1:24" x14ac:dyDescent="0.25">
      <c r="A1365" s="11">
        <f>'Consumptions_nieuw - Copy'!R1365</f>
        <v>2.3611374204716047E-3</v>
      </c>
      <c r="B1365" s="11">
        <f>'Consumptions_nieuw - Copy'!S1365</f>
        <v>2.1247189108339931E-3</v>
      </c>
      <c r="C1365" s="11">
        <f>'Consumptions_nieuw - Copy'!T1365</f>
        <v>2.2722278131542314E-3</v>
      </c>
      <c r="D1365" s="11">
        <f>'Consumptions_nieuw - Copy'!U1365</f>
        <v>2.1296979801241011E-3</v>
      </c>
      <c r="E1365" s="11">
        <f>'Consumptions_nieuw - Copy'!V1365</f>
        <v>8.8916971997584303E-4</v>
      </c>
      <c r="F1365" s="11">
        <f>'Consumptions_nieuw - Copy'!W1365</f>
        <v>2.2194951059628341E-3</v>
      </c>
      <c r="G1365" s="11">
        <f>'Consumptions_nieuw - Copy'!X1365</f>
        <v>2.2722278134343818E-3</v>
      </c>
      <c r="Q1365" s="1">
        <v>1364</v>
      </c>
      <c r="R1365" s="6">
        <v>203.8748914</v>
      </c>
      <c r="S1365" s="6">
        <v>264.38556913624291</v>
      </c>
      <c r="T1365" s="6">
        <v>71.911509890000005</v>
      </c>
      <c r="U1365" s="6">
        <v>56.811806719999993</v>
      </c>
      <c r="V1365" s="6">
        <v>325.7775987</v>
      </c>
      <c r="W1365" s="6">
        <v>748.57780072844594</v>
      </c>
      <c r="X1365" s="6">
        <f t="shared" si="21"/>
        <v>28.764603956000002</v>
      </c>
    </row>
    <row r="1366" spans="1:24" x14ac:dyDescent="0.25">
      <c r="A1366" s="11">
        <f>'Consumptions_nieuw - Copy'!R1366</f>
        <v>2.4953314919672967E-3</v>
      </c>
      <c r="B1366" s="11">
        <f>'Consumptions_nieuw - Copy'!S1366</f>
        <v>2.2454762532046935E-3</v>
      </c>
      <c r="C1366" s="11">
        <f>'Consumptions_nieuw - Copy'!T1366</f>
        <v>2.4013687505250571E-3</v>
      </c>
      <c r="D1366" s="11">
        <f>'Consumptions_nieuw - Copy'!U1366</f>
        <v>2.304317608662758E-3</v>
      </c>
      <c r="E1366" s="11">
        <f>'Consumptions_nieuw - Copy'!V1366</f>
        <v>1.2011590952192167E-3</v>
      </c>
      <c r="F1366" s="11">
        <f>'Consumptions_nieuw - Copy'!W1366</f>
        <v>2.3456390061436885E-3</v>
      </c>
      <c r="G1366" s="11">
        <f>'Consumptions_nieuw - Copy'!X1366</f>
        <v>2.4013687500658949E-3</v>
      </c>
      <c r="Q1366" s="1">
        <v>1365</v>
      </c>
      <c r="R1366" s="6">
        <v>215.4620195</v>
      </c>
      <c r="S1366" s="6">
        <v>279.41179144135054</v>
      </c>
      <c r="T1366" s="6">
        <v>75.998564779999995</v>
      </c>
      <c r="U1366" s="6">
        <v>61.469958570000003</v>
      </c>
      <c r="V1366" s="6">
        <v>440.08552800000007</v>
      </c>
      <c r="W1366" s="6">
        <v>791.12284762627576</v>
      </c>
      <c r="X1366" s="6">
        <f t="shared" si="21"/>
        <v>30.399425911999998</v>
      </c>
    </row>
    <row r="1367" spans="1:24" x14ac:dyDescent="0.25">
      <c r="A1367" s="11">
        <f>'Consumptions_nieuw - Copy'!R1367</f>
        <v>2.5831966570692717E-3</v>
      </c>
      <c r="B1367" s="11">
        <f>'Consumptions_nieuw - Copy'!S1367</f>
        <v>2.3245435609563544E-3</v>
      </c>
      <c r="C1367" s="11">
        <f>'Consumptions_nieuw - Copy'!T1367</f>
        <v>2.4859253168299897E-3</v>
      </c>
      <c r="D1367" s="11">
        <f>'Consumptions_nieuw - Copy'!U1367</f>
        <v>2.435282353777208E-3</v>
      </c>
      <c r="E1367" s="11">
        <f>'Consumptions_nieuw - Copy'!V1367</f>
        <v>1.207398883035233E-3</v>
      </c>
      <c r="F1367" s="11">
        <f>'Consumptions_nieuw - Copy'!W1367</f>
        <v>2.4282332265308758E-3</v>
      </c>
      <c r="G1367" s="11">
        <f>'Consumptions_nieuw - Copy'!X1367</f>
        <v>2.48592531689612E-3</v>
      </c>
      <c r="Q1367" s="1">
        <v>1366</v>
      </c>
      <c r="R1367" s="6">
        <v>223.04882950000001</v>
      </c>
      <c r="S1367" s="6">
        <v>289.25038940995807</v>
      </c>
      <c r="T1367" s="6">
        <v>78.674612629999999</v>
      </c>
      <c r="U1367" s="6">
        <v>64.963573089999997</v>
      </c>
      <c r="V1367" s="6">
        <v>442.3716867</v>
      </c>
      <c r="W1367" s="6">
        <v>818.9797235816294</v>
      </c>
      <c r="X1367" s="6">
        <f t="shared" si="21"/>
        <v>31.469845052</v>
      </c>
    </row>
    <row r="1368" spans="1:24" x14ac:dyDescent="0.25">
      <c r="A1368" s="11">
        <f>'Consumptions_nieuw - Copy'!R1368</f>
        <v>2.6263304653920596E-3</v>
      </c>
      <c r="B1368" s="11">
        <f>'Consumptions_nieuw - Copy'!S1368</f>
        <v>2.3633584210040796E-3</v>
      </c>
      <c r="C1368" s="11">
        <f>'Consumptions_nieuw - Copy'!T1368</f>
        <v>2.527434903695338E-3</v>
      </c>
      <c r="D1368" s="11">
        <f>'Consumptions_nieuw - Copy'!U1368</f>
        <v>2.5210330794593885E-3</v>
      </c>
      <c r="E1368" s="11">
        <f>'Consumptions_nieuw - Copy'!V1368</f>
        <v>5.8030023823107122E-4</v>
      </c>
      <c r="F1368" s="11">
        <f>'Consumptions_nieuw - Copy'!W1368</f>
        <v>2.4687794801911121E-3</v>
      </c>
      <c r="G1368" s="11">
        <f>'Consumptions_nieuw - Copy'!X1368</f>
        <v>2.5274349034448383E-3</v>
      </c>
      <c r="Q1368" s="1">
        <v>1367</v>
      </c>
      <c r="R1368" s="6">
        <v>226.77326350000004</v>
      </c>
      <c r="S1368" s="6">
        <v>294.08024657945697</v>
      </c>
      <c r="T1368" s="6">
        <v>79.988308840000002</v>
      </c>
      <c r="U1368" s="6">
        <v>67.251058779999994</v>
      </c>
      <c r="V1368" s="6">
        <v>212.6127486</v>
      </c>
      <c r="W1368" s="6">
        <v>832.65491723770663</v>
      </c>
      <c r="X1368" s="6">
        <f t="shared" si="21"/>
        <v>31.995323536000001</v>
      </c>
    </row>
    <row r="1369" spans="1:24" x14ac:dyDescent="0.25">
      <c r="A1369" s="11">
        <f>'Consumptions_nieuw - Copy'!R1369</f>
        <v>2.683842208664312E-3</v>
      </c>
      <c r="B1369" s="11">
        <f>'Consumptions_nieuw - Copy'!S1369</f>
        <v>2.4151115662521647E-3</v>
      </c>
      <c r="C1369" s="11">
        <f>'Consumptions_nieuw - Copy'!T1369</f>
        <v>2.5827810183572247E-3</v>
      </c>
      <c r="D1369" s="11">
        <f>'Consumptions_nieuw - Copy'!U1369</f>
        <v>2.5631288906032444E-3</v>
      </c>
      <c r="E1369" s="11">
        <f>'Consumptions_nieuw - Copy'!V1369</f>
        <v>1.2105187765338347E-3</v>
      </c>
      <c r="F1369" s="11">
        <f>'Consumptions_nieuw - Copy'!W1369</f>
        <v>2.5228411503065524E-3</v>
      </c>
      <c r="G1369" s="11">
        <f>'Consumptions_nieuw - Copy'!X1369</f>
        <v>2.5827810177898773E-3</v>
      </c>
      <c r="Q1369" s="1">
        <v>1368</v>
      </c>
      <c r="R1369" s="6">
        <v>231.73917539999999</v>
      </c>
      <c r="S1369" s="6">
        <v>300.52005595435207</v>
      </c>
      <c r="T1369" s="6">
        <v>81.739903749999996</v>
      </c>
      <c r="U1369" s="6">
        <v>68.374006309999999</v>
      </c>
      <c r="V1369" s="6">
        <v>443.51476589999999</v>
      </c>
      <c r="W1369" s="6">
        <v>850.88850829632145</v>
      </c>
      <c r="X1369" s="6">
        <f t="shared" si="21"/>
        <v>32.695961500000003</v>
      </c>
    </row>
    <row r="1370" spans="1:24" x14ac:dyDescent="0.25">
      <c r="A1370" s="11">
        <f>'Consumptions_nieuw - Copy'!R1370</f>
        <v>0</v>
      </c>
      <c r="B1370" s="11">
        <f>'Consumptions_nieuw - Copy'!S1370</f>
        <v>5.1877522349024472E-4</v>
      </c>
      <c r="C1370" s="11">
        <f>'Consumptions_nieuw - Copy'!T1370</f>
        <v>0</v>
      </c>
      <c r="D1370" s="11">
        <f>'Consumptions_nieuw - Copy'!U1370</f>
        <v>2.6192566367957515E-3</v>
      </c>
      <c r="E1370" s="11">
        <f>'Consumptions_nieuw - Copy'!V1370</f>
        <v>9.0164929506200047E-4</v>
      </c>
      <c r="F1370" s="11">
        <f>'Consumptions_nieuw - Copy'!W1370</f>
        <v>2.2904659315264441E-4</v>
      </c>
      <c r="G1370" s="11">
        <f>'Consumptions_nieuw - Copy'!X1370</f>
        <v>0</v>
      </c>
      <c r="Q1370" s="1">
        <v>1369</v>
      </c>
      <c r="R1370" s="6">
        <v>0</v>
      </c>
      <c r="S1370" s="6">
        <v>64.552860153352398</v>
      </c>
      <c r="T1370" s="6">
        <v>0</v>
      </c>
      <c r="U1370" s="6">
        <v>69.87126963</v>
      </c>
      <c r="V1370" s="6">
        <v>330.34991589999998</v>
      </c>
      <c r="W1370" s="6">
        <v>77.251440882168268</v>
      </c>
      <c r="X1370" s="6">
        <f t="shared" si="21"/>
        <v>0</v>
      </c>
    </row>
    <row r="1371" spans="1:24" x14ac:dyDescent="0.25">
      <c r="A1371" s="11">
        <f>'Consumptions_nieuw - Copy'!R1371</f>
        <v>0</v>
      </c>
      <c r="B1371" s="11">
        <f>'Consumptions_nieuw - Copy'!S1371</f>
        <v>5.1877522349024472E-4</v>
      </c>
      <c r="C1371" s="11">
        <f>'Consumptions_nieuw - Copy'!T1371</f>
        <v>0</v>
      </c>
      <c r="D1371" s="11">
        <f>'Consumptions_nieuw - Copy'!U1371</f>
        <v>0</v>
      </c>
      <c r="E1371" s="11">
        <f>'Consumptions_nieuw - Copy'!V1371</f>
        <v>9.0476918856060217E-4</v>
      </c>
      <c r="F1371" s="11">
        <f>'Consumptions_nieuw - Copy'!W1371</f>
        <v>2.2904659315264441E-4</v>
      </c>
      <c r="G1371" s="11">
        <f>'Consumptions_nieuw - Copy'!X1371</f>
        <v>0</v>
      </c>
      <c r="Q1371" s="1">
        <v>1370</v>
      </c>
      <c r="R1371" s="6">
        <v>0</v>
      </c>
      <c r="S1371" s="6">
        <v>64.552860153352398</v>
      </c>
      <c r="T1371" s="6">
        <v>0</v>
      </c>
      <c r="U1371" s="6">
        <v>0</v>
      </c>
      <c r="V1371" s="6">
        <v>331.49299509999997</v>
      </c>
      <c r="W1371" s="6">
        <v>77.251440882168268</v>
      </c>
      <c r="X1371" s="6">
        <f t="shared" si="21"/>
        <v>0</v>
      </c>
    </row>
    <row r="1372" spans="1:24" x14ac:dyDescent="0.25">
      <c r="A1372" s="11">
        <f>'Consumptions_nieuw - Copy'!R1372</f>
        <v>0</v>
      </c>
      <c r="B1372" s="11">
        <f>'Consumptions_nieuw - Copy'!S1372</f>
        <v>5.1877522349024472E-4</v>
      </c>
      <c r="C1372" s="11">
        <f>'Consumptions_nieuw - Copy'!T1372</f>
        <v>0</v>
      </c>
      <c r="D1372" s="11">
        <f>'Consumptions_nieuw - Copy'!U1372</f>
        <v>0</v>
      </c>
      <c r="E1372" s="11">
        <f>'Consumptions_nieuw - Copy'!V1372</f>
        <v>5.8965991927275164E-4</v>
      </c>
      <c r="F1372" s="11">
        <f>'Consumptions_nieuw - Copy'!W1372</f>
        <v>2.2904659315264441E-4</v>
      </c>
      <c r="G1372" s="11">
        <f>'Consumptions_nieuw - Copy'!X1372</f>
        <v>0</v>
      </c>
      <c r="Q1372" s="1">
        <v>1371</v>
      </c>
      <c r="R1372" s="6">
        <v>0</v>
      </c>
      <c r="S1372" s="6">
        <v>64.552860153352398</v>
      </c>
      <c r="T1372" s="6">
        <v>0</v>
      </c>
      <c r="U1372" s="6">
        <v>0</v>
      </c>
      <c r="V1372" s="6">
        <v>216.04198639999998</v>
      </c>
      <c r="W1372" s="6">
        <v>77.251440882168268</v>
      </c>
      <c r="X1372" s="6">
        <f t="shared" si="21"/>
        <v>0</v>
      </c>
    </row>
    <row r="1373" spans="1:24" x14ac:dyDescent="0.25">
      <c r="A1373" s="11">
        <f>'Consumptions_nieuw - Copy'!R1373</f>
        <v>0</v>
      </c>
      <c r="B1373" s="11">
        <f>'Consumptions_nieuw - Copy'!S1373</f>
        <v>5.1877522349024472E-4</v>
      </c>
      <c r="C1373" s="11">
        <f>'Consumptions_nieuw - Copy'!T1373</f>
        <v>0</v>
      </c>
      <c r="D1373" s="11">
        <f>'Consumptions_nieuw - Copy'!U1373</f>
        <v>0</v>
      </c>
      <c r="E1373" s="11">
        <f>'Consumptions_nieuw - Copy'!V1373</f>
        <v>1.2042789889907561E-3</v>
      </c>
      <c r="F1373" s="11">
        <f>'Consumptions_nieuw - Copy'!W1373</f>
        <v>2.2904659315264441E-4</v>
      </c>
      <c r="G1373" s="11">
        <f>'Consumptions_nieuw - Copy'!X1373</f>
        <v>0</v>
      </c>
      <c r="Q1373" s="1">
        <v>1372</v>
      </c>
      <c r="R1373" s="6">
        <v>0</v>
      </c>
      <c r="S1373" s="6">
        <v>64.552860153352398</v>
      </c>
      <c r="T1373" s="6">
        <v>0</v>
      </c>
      <c r="U1373" s="6">
        <v>0</v>
      </c>
      <c r="V1373" s="6">
        <v>441.22860730000008</v>
      </c>
      <c r="W1373" s="6">
        <v>77.251440882168268</v>
      </c>
      <c r="X1373" s="6">
        <f t="shared" si="21"/>
        <v>0</v>
      </c>
    </row>
    <row r="1374" spans="1:24" x14ac:dyDescent="0.25">
      <c r="A1374" s="11">
        <f>'Consumptions_nieuw - Copy'!R1374</f>
        <v>0</v>
      </c>
      <c r="B1374" s="11">
        <f>'Consumptions_nieuw - Copy'!S1374</f>
        <v>5.1877522349024472E-4</v>
      </c>
      <c r="C1374" s="11">
        <f>'Consumptions_nieuw - Copy'!T1374</f>
        <v>0</v>
      </c>
      <c r="D1374" s="11">
        <f>'Consumptions_nieuw - Copy'!U1374</f>
        <v>0</v>
      </c>
      <c r="E1374" s="11">
        <f>'Consumptions_nieuw - Copy'!V1374</f>
        <v>1.5225081520501458E-3</v>
      </c>
      <c r="F1374" s="11">
        <f>'Consumptions_nieuw - Copy'!W1374</f>
        <v>2.2904659315264441E-4</v>
      </c>
      <c r="G1374" s="11">
        <f>'Consumptions_nieuw - Copy'!X1374</f>
        <v>0</v>
      </c>
      <c r="Q1374" s="1">
        <v>1373</v>
      </c>
      <c r="R1374" s="6">
        <v>0</v>
      </c>
      <c r="S1374" s="6">
        <v>64.552860153352398</v>
      </c>
      <c r="T1374" s="6">
        <v>0</v>
      </c>
      <c r="U1374" s="6">
        <v>0</v>
      </c>
      <c r="V1374" s="6">
        <v>557.82269529999996</v>
      </c>
      <c r="W1374" s="6">
        <v>77.251440882168268</v>
      </c>
      <c r="X1374" s="6">
        <f t="shared" si="21"/>
        <v>0</v>
      </c>
    </row>
    <row r="1375" spans="1:24" x14ac:dyDescent="0.25">
      <c r="A1375" s="11">
        <f>'Consumptions_nieuw - Copy'!R1375</f>
        <v>2.953827900112096E-3</v>
      </c>
      <c r="B1375" s="11">
        <f>'Consumptions_nieuw - Copy'!S1375</f>
        <v>2.6580638393908836E-3</v>
      </c>
      <c r="C1375" s="11">
        <f>'Consumptions_nieuw - Copy'!T1375</f>
        <v>2.8426002866210392E-3</v>
      </c>
      <c r="D1375" s="11">
        <f>'Consumptions_nieuw - Copy'!U1375</f>
        <v>0</v>
      </c>
      <c r="E1375" s="11">
        <f>'Consumptions_nieuw - Copy'!V1375</f>
        <v>1.8251378462518389E-3</v>
      </c>
      <c r="F1375" s="11">
        <f>'Consumptions_nieuw - Copy'!W1375</f>
        <v>2.7766306651665169E-3</v>
      </c>
      <c r="G1375" s="11">
        <f>'Consumptions_nieuw - Copy'!X1375</f>
        <v>2.8426002868921964E-3</v>
      </c>
      <c r="Q1375" s="1">
        <v>1374</v>
      </c>
      <c r="R1375" s="6">
        <v>255.05137360000003</v>
      </c>
      <c r="S1375" s="6">
        <v>330.75138428639553</v>
      </c>
      <c r="T1375" s="6">
        <v>89.962668989999997</v>
      </c>
      <c r="U1375" s="6">
        <v>0</v>
      </c>
      <c r="V1375" s="6">
        <v>668.70138680000002</v>
      </c>
      <c r="W1375" s="6">
        <v>936.4850912180018</v>
      </c>
      <c r="X1375" s="6">
        <f t="shared" si="21"/>
        <v>35.985067596</v>
      </c>
    </row>
    <row r="1376" spans="1:24" x14ac:dyDescent="0.25">
      <c r="A1376" s="11">
        <f>'Consumptions_nieuw - Copy'!R1376</f>
        <v>2.9138891887021071E-3</v>
      </c>
      <c r="B1376" s="11">
        <f>'Consumptions_nieuw - Copy'!S1376</f>
        <v>2.6221241546555804E-3</v>
      </c>
      <c r="C1376" s="11">
        <f>'Consumptions_nieuw - Copy'!T1376</f>
        <v>2.8041654839562362E-3</v>
      </c>
      <c r="D1376" s="11">
        <f>'Consumptions_nieuw - Copy'!U1376</f>
        <v>2.8827452322934665E-3</v>
      </c>
      <c r="E1376" s="11">
        <f>'Consumptions_nieuw - Copy'!V1376</f>
        <v>1.83137763352198E-3</v>
      </c>
      <c r="F1376" s="11">
        <f>'Consumptions_nieuw - Copy'!W1376</f>
        <v>2.7390878376397114E-3</v>
      </c>
      <c r="G1376" s="11">
        <f>'Consumptions_nieuw - Copy'!X1376</f>
        <v>2.8041654835960486E-3</v>
      </c>
      <c r="Q1376" s="1">
        <v>1375</v>
      </c>
      <c r="R1376" s="6">
        <v>251.60282359999999</v>
      </c>
      <c r="S1376" s="6">
        <v>326.27929437611624</v>
      </c>
      <c r="T1376" s="6">
        <v>88.746283610000006</v>
      </c>
      <c r="U1376" s="6">
        <v>76.900089350000002</v>
      </c>
      <c r="V1376" s="6">
        <v>670.98754529999997</v>
      </c>
      <c r="W1376" s="6">
        <v>923.82287484832352</v>
      </c>
      <c r="X1376" s="6">
        <f t="shared" si="21"/>
        <v>35.498513444000004</v>
      </c>
    </row>
    <row r="1377" spans="1:24" x14ac:dyDescent="0.25">
      <c r="A1377" s="11">
        <f>'Consumptions_nieuw - Copy'!R1377</f>
        <v>3.044888129699214E-3</v>
      </c>
      <c r="B1377" s="11">
        <f>'Consumptions_nieuw - Copy'!S1377</f>
        <v>2.7400062928106682E-3</v>
      </c>
      <c r="C1377" s="11">
        <f>'Consumptions_nieuw - Copy'!T1377</f>
        <v>2.9302316061609137E-3</v>
      </c>
      <c r="D1377" s="11">
        <f>'Consumptions_nieuw - Copy'!U1377</f>
        <v>2.8437676298128938E-3</v>
      </c>
      <c r="E1377" s="11">
        <f>'Consumptions_nieuw - Copy'!V1377</f>
        <v>1.5162683645070672E-3</v>
      </c>
      <c r="F1377" s="11">
        <f>'Consumptions_nieuw - Copy'!W1377</f>
        <v>2.8622282816247696E-3</v>
      </c>
      <c r="G1377" s="11">
        <f>'Consumptions_nieuw - Copy'!X1377</f>
        <v>2.9302316064306897E-3</v>
      </c>
      <c r="Q1377" s="1">
        <v>1376</v>
      </c>
      <c r="R1377" s="6">
        <v>262.91406480000001</v>
      </c>
      <c r="S1377" s="6">
        <v>340.9477458254878</v>
      </c>
      <c r="T1377" s="6">
        <v>92.736026690000003</v>
      </c>
      <c r="U1377" s="6">
        <v>75.860323129999998</v>
      </c>
      <c r="V1377" s="6">
        <v>555.53653670000006</v>
      </c>
      <c r="W1377" s="6">
        <v>965.35493432050271</v>
      </c>
      <c r="X1377" s="6">
        <f t="shared" si="21"/>
        <v>37.094410676000003</v>
      </c>
    </row>
    <row r="1378" spans="1:24" x14ac:dyDescent="0.25">
      <c r="A1378" s="11">
        <f>'Consumptions_nieuw - Copy'!R1378</f>
        <v>2.5017216695790673E-3</v>
      </c>
      <c r="B1378" s="11">
        <f>'Consumptions_nieuw - Copy'!S1378</f>
        <v>2.2512265890073874E-3</v>
      </c>
      <c r="C1378" s="11">
        <f>'Consumptions_nieuw - Copy'!T1378</f>
        <v>2.4075183037593215E-3</v>
      </c>
      <c r="D1378" s="11">
        <f>'Consumptions_nieuw - Copy'!U1378</f>
        <v>2.971614135149942E-3</v>
      </c>
      <c r="E1378" s="11">
        <f>'Consumptions_nieuw - Copy'!V1378</f>
        <v>1.8344975275664571E-3</v>
      </c>
      <c r="F1378" s="11">
        <f>'Consumptions_nieuw - Copy'!W1378</f>
        <v>2.3516458435225208E-3</v>
      </c>
      <c r="G1378" s="11">
        <f>'Consumptions_nieuw - Copy'!X1378</f>
        <v>2.4075183039320137E-3</v>
      </c>
      <c r="Q1378" s="1">
        <v>1377</v>
      </c>
      <c r="R1378" s="6">
        <v>216.0137861</v>
      </c>
      <c r="S1378" s="6">
        <v>280.12732411542225</v>
      </c>
      <c r="T1378" s="6">
        <v>76.193185959999994</v>
      </c>
      <c r="U1378" s="6">
        <v>79.270755510000001</v>
      </c>
      <c r="V1378" s="6">
        <v>672.1306247</v>
      </c>
      <c r="W1378" s="6">
        <v>793.14879717772976</v>
      </c>
      <c r="X1378" s="6">
        <f t="shared" si="21"/>
        <v>30.477274383999998</v>
      </c>
    </row>
    <row r="1379" spans="1:24" x14ac:dyDescent="0.25">
      <c r="A1379" s="11">
        <f>'Consumptions_nieuw - Copy'!R1379</f>
        <v>2.1886022033942819E-3</v>
      </c>
      <c r="B1379" s="11">
        <f>'Consumptions_nieuw - Copy'!S1379</f>
        <v>1.969459485465242E-3</v>
      </c>
      <c r="C1379" s="11">
        <f>'Consumptions_nieuw - Copy'!T1379</f>
        <v>2.1061894805436887E-3</v>
      </c>
      <c r="D1379" s="11">
        <f>'Consumptions_nieuw - Copy'!U1379</f>
        <v>2.441518754609543E-3</v>
      </c>
      <c r="E1379" s="11">
        <f>'Consumptions_nieuw - Copy'!V1379</f>
        <v>5.8342013200261063E-4</v>
      </c>
      <c r="F1379" s="11">
        <f>'Consumptions_nieuw - Copy'!W1379</f>
        <v>2.0573101064962265E-3</v>
      </c>
      <c r="G1379" s="11">
        <f>'Consumptions_nieuw - Copy'!X1379</f>
        <v>2.1061894809317823E-3</v>
      </c>
      <c r="Q1379" s="1">
        <v>1378</v>
      </c>
      <c r="R1379" s="6">
        <v>188.97715679999996</v>
      </c>
      <c r="S1379" s="6">
        <v>245.06614230261482</v>
      </c>
      <c r="T1379" s="6">
        <v>66.656725519999995</v>
      </c>
      <c r="U1379" s="6">
        <v>65.129935270000004</v>
      </c>
      <c r="V1379" s="6">
        <v>213.75582790000001</v>
      </c>
      <c r="W1379" s="6">
        <v>693.87703122204528</v>
      </c>
      <c r="X1379" s="6">
        <f t="shared" si="21"/>
        <v>26.662690208000001</v>
      </c>
    </row>
    <row r="1380" spans="1:24" x14ac:dyDescent="0.25">
      <c r="A1380" s="11">
        <f>'Consumptions_nieuw - Copy'!R1380</f>
        <v>1.8754827047818415E-3</v>
      </c>
      <c r="B1380" s="11">
        <f>'Consumptions_nieuw - Copy'!S1380</f>
        <v>1.6876923530199052E-3</v>
      </c>
      <c r="C1380" s="11">
        <f>'Consumptions_nieuw - Copy'!T1380</f>
        <v>1.8048606266784289E-3</v>
      </c>
      <c r="D1380" s="11">
        <f>'Consumptions_nieuw - Copy'!U1380</f>
        <v>2.135934380956436E-3</v>
      </c>
      <c r="E1380" s="11">
        <f>'Consumptions_nieuw - Copy'!V1380</f>
        <v>1.2042789889907561E-3</v>
      </c>
      <c r="F1380" s="11">
        <f>'Consumptions_nieuw - Copy'!W1380</f>
        <v>1.762974339407567E-3</v>
      </c>
      <c r="G1380" s="11">
        <f>'Consumptions_nieuw - Copy'!X1380</f>
        <v>1.8048606263339967E-3</v>
      </c>
      <c r="Q1380" s="1">
        <v>1379</v>
      </c>
      <c r="R1380" s="6">
        <v>161.9405247</v>
      </c>
      <c r="S1380" s="6">
        <v>210.00495689329085</v>
      </c>
      <c r="T1380" s="6">
        <v>57.120264110000001</v>
      </c>
      <c r="U1380" s="6">
        <v>56.9781689</v>
      </c>
      <c r="V1380" s="6">
        <v>441.22860730000008</v>
      </c>
      <c r="W1380" s="6">
        <v>594.60525512710922</v>
      </c>
      <c r="X1380" s="6">
        <f t="shared" si="21"/>
        <v>22.848105644</v>
      </c>
    </row>
    <row r="1381" spans="1:24" x14ac:dyDescent="0.25">
      <c r="A1381" s="11">
        <f>'Consumptions_nieuw - Copy'!R1381</f>
        <v>1.6358504363219106E-3</v>
      </c>
      <c r="B1381" s="11">
        <f>'Consumptions_nieuw - Copy'!S1381</f>
        <v>1.4720542423847622E-3</v>
      </c>
      <c r="C1381" s="11">
        <f>'Consumptions_nieuw - Copy'!T1381</f>
        <v>1.5742518100576599E-3</v>
      </c>
      <c r="D1381" s="11">
        <f>'Consumptions_nieuw - Copy'!U1381</f>
        <v>1.8303499761892098E-3</v>
      </c>
      <c r="E1381" s="11">
        <f>'Consumptions_nieuw - Copy'!V1381</f>
        <v>9.0164929506200047E-4</v>
      </c>
      <c r="F1381" s="11">
        <f>'Consumptions_nieuw - Copy'!W1381</f>
        <v>1.5377173748193495E-3</v>
      </c>
      <c r="G1381" s="11">
        <f>'Consumptions_nieuw - Copy'!X1381</f>
        <v>1.5742518097168635E-3</v>
      </c>
      <c r="Q1381" s="1">
        <v>1380</v>
      </c>
      <c r="R1381" s="6">
        <v>141.24922470000001</v>
      </c>
      <c r="S1381" s="6">
        <v>183.1724171549599</v>
      </c>
      <c r="T1381" s="6">
        <v>49.821951810000002</v>
      </c>
      <c r="U1381" s="6">
        <v>48.826401699999998</v>
      </c>
      <c r="V1381" s="6">
        <v>330.34991589999998</v>
      </c>
      <c r="W1381" s="6">
        <v>518.6319571021678</v>
      </c>
      <c r="X1381" s="6">
        <f t="shared" si="21"/>
        <v>19.928780724000003</v>
      </c>
    </row>
    <row r="1382" spans="1:24" x14ac:dyDescent="0.25">
      <c r="A1382" s="11">
        <f>'Consumptions_nieuw - Copy'!R1382</f>
        <v>1.4121935389291797E-3</v>
      </c>
      <c r="B1382" s="11">
        <f>'Consumptions_nieuw - Copy'!S1382</f>
        <v>1.2707919045566827E-3</v>
      </c>
      <c r="C1382" s="11">
        <f>'Consumptions_nieuw - Copy'!T1382</f>
        <v>1.3590168066919578E-3</v>
      </c>
      <c r="D1382" s="11">
        <f>'Consumptions_nieuw - Copy'!U1382</f>
        <v>1.5964843601811685E-3</v>
      </c>
      <c r="E1382" s="11">
        <f>'Consumptions_nieuw - Copy'!V1382</f>
        <v>9.0476918856060217E-4</v>
      </c>
      <c r="F1382" s="11">
        <f>'Consumptions_nieuw - Copy'!W1382</f>
        <v>1.3274774361094681E-3</v>
      </c>
      <c r="G1382" s="11">
        <f>'Consumptions_nieuw - Copy'!X1382</f>
        <v>1.3590168071971566E-3</v>
      </c>
      <c r="Q1382" s="1">
        <v>1381</v>
      </c>
      <c r="R1382" s="6">
        <v>121.9373349</v>
      </c>
      <c r="S1382" s="6">
        <v>158.12870080215475</v>
      </c>
      <c r="T1382" s="6">
        <v>43.010190250000001</v>
      </c>
      <c r="U1382" s="6">
        <v>42.587804349999999</v>
      </c>
      <c r="V1382" s="6">
        <v>331.49299509999997</v>
      </c>
      <c r="W1382" s="6">
        <v>447.72351016668642</v>
      </c>
      <c r="X1382" s="6">
        <f t="shared" si="21"/>
        <v>17.204076100000002</v>
      </c>
    </row>
    <row r="1383" spans="1:24" x14ac:dyDescent="0.25">
      <c r="A1383" s="11">
        <f>'Consumptions_nieuw - Copy'!R1383</f>
        <v>1.2140975303356367E-3</v>
      </c>
      <c r="B1383" s="11">
        <f>'Consumptions_nieuw - Copy'!S1383</f>
        <v>1.0925310655719462E-3</v>
      </c>
      <c r="C1383" s="11">
        <f>'Consumptions_nieuw - Copy'!T1383</f>
        <v>1.1683801849942522E-3</v>
      </c>
      <c r="D1383" s="11">
        <f>'Consumptions_nieuw - Copy'!U1383</f>
        <v>1.3782096761534787E-3</v>
      </c>
      <c r="E1383" s="11">
        <f>'Consumptions_nieuw - Copy'!V1383</f>
        <v>1.8282577397504406E-3</v>
      </c>
      <c r="F1383" s="11">
        <f>'Consumptions_nieuw - Copy'!W1383</f>
        <v>1.1412650118284632E-3</v>
      </c>
      <c r="G1383" s="11">
        <f>'Consumptions_nieuw - Copy'!X1383</f>
        <v>1.1683801844492049E-3</v>
      </c>
      <c r="Q1383" s="1">
        <v>1382</v>
      </c>
      <c r="R1383" s="6">
        <v>104.8325269</v>
      </c>
      <c r="S1383" s="6">
        <v>135.94713451149448</v>
      </c>
      <c r="T1383" s="6">
        <v>36.976918750000003</v>
      </c>
      <c r="U1383" s="6">
        <v>36.765110579999998</v>
      </c>
      <c r="V1383" s="6">
        <v>669.84446600000001</v>
      </c>
      <c r="W1383" s="6">
        <v>384.91891705805847</v>
      </c>
      <c r="X1383" s="6">
        <f t="shared" si="21"/>
        <v>14.790767500000001</v>
      </c>
    </row>
    <row r="1384" spans="1:24" x14ac:dyDescent="0.25">
      <c r="A1384" s="11">
        <f>'Consumptions_nieuw - Copy'!R1384</f>
        <v>1.1134521370570435E-3</v>
      </c>
      <c r="B1384" s="11">
        <f>'Consumptions_nieuw - Copy'!S1384</f>
        <v>1.0019632025687684E-3</v>
      </c>
      <c r="C1384" s="11">
        <f>'Consumptions_nieuw - Copy'!T1384</f>
        <v>1.0715246357672268E-3</v>
      </c>
      <c r="D1384" s="11">
        <f>'Consumptions_nieuw - Copy'!U1384</f>
        <v>1.1848807667702171E-3</v>
      </c>
      <c r="E1384" s="11">
        <f>'Consumptions_nieuw - Copy'!V1384</f>
        <v>2.1527266903529092E-3</v>
      </c>
      <c r="F1384" s="11">
        <f>'Consumptions_nieuw - Copy'!W1384</f>
        <v>1.0466572369330722E-3</v>
      </c>
      <c r="G1384" s="11">
        <f>'Consumptions_nieuw - Copy'!X1384</f>
        <v>1.0715246352237064E-3</v>
      </c>
      <c r="Q1384" s="1">
        <v>1383</v>
      </c>
      <c r="R1384" s="6">
        <v>96.142194669999995</v>
      </c>
      <c r="S1384" s="6">
        <v>124.67748567302785</v>
      </c>
      <c r="T1384" s="6">
        <v>33.911632449999999</v>
      </c>
      <c r="U1384" s="6">
        <v>31.6078701</v>
      </c>
      <c r="V1384" s="6">
        <v>788.72471259999998</v>
      </c>
      <c r="W1384" s="6">
        <v>353.0101825568031</v>
      </c>
      <c r="X1384" s="6">
        <f t="shared" si="21"/>
        <v>13.56465298</v>
      </c>
    </row>
    <row r="1385" spans="1:24" x14ac:dyDescent="0.25">
      <c r="A1385" s="11">
        <f>'Consumptions_nieuw - Copy'!R1385</f>
        <v>1.1278299134584353E-3</v>
      </c>
      <c r="B1385" s="11">
        <f>'Consumptions_nieuw - Copy'!S1385</f>
        <v>1.0149013454764961E-3</v>
      </c>
      <c r="C1385" s="11">
        <f>'Consumptions_nieuw - Copy'!T1385</f>
        <v>1.0853610109475803E-3</v>
      </c>
      <c r="D1385" s="11">
        <f>'Consumptions_nieuw - Copy'!U1385</f>
        <v>1.0866573642547128E-3</v>
      </c>
      <c r="E1385" s="11">
        <f>'Consumptions_nieuw - Copy'!V1385</f>
        <v>8.9228961374738245E-4</v>
      </c>
      <c r="F1385" s="11">
        <f>'Consumptions_nieuw - Copy'!W1385</f>
        <v>1.0601725047942991E-3</v>
      </c>
      <c r="G1385" s="11">
        <f>'Consumptions_nieuw - Copy'!X1385</f>
        <v>1.0853610113517684E-3</v>
      </c>
      <c r="Q1385" s="1">
        <v>1384</v>
      </c>
      <c r="R1385" s="6">
        <v>97.383658879999999</v>
      </c>
      <c r="S1385" s="6">
        <v>126.28742017249674</v>
      </c>
      <c r="T1385" s="6">
        <v>34.349526320000002</v>
      </c>
      <c r="U1385" s="6">
        <v>28.987663380000001</v>
      </c>
      <c r="V1385" s="6">
        <v>326.92067800000001</v>
      </c>
      <c r="W1385" s="6">
        <v>357.56852984246842</v>
      </c>
      <c r="X1385" s="6">
        <f t="shared" si="21"/>
        <v>13.739810528000001</v>
      </c>
    </row>
    <row r="1386" spans="1:24" x14ac:dyDescent="0.25">
      <c r="A1386" s="11">
        <f>'Consumptions_nieuw - Copy'!R1386</f>
        <v>1.2348656602688306E-3</v>
      </c>
      <c r="B1386" s="11">
        <f>'Consumptions_nieuw - Copy'!S1386</f>
        <v>1.1112197021382571E-3</v>
      </c>
      <c r="C1386" s="11">
        <f>'Consumptions_nieuw - Copy'!T1386</f>
        <v>1.188366282455784E-3</v>
      </c>
      <c r="D1386" s="11">
        <f>'Consumptions_nieuw - Copy'!U1386</f>
        <v>1.1006891452322437E-3</v>
      </c>
      <c r="E1386" s="11">
        <f>'Consumptions_nieuw - Copy'!V1386</f>
        <v>1.8282577397504406E-3</v>
      </c>
      <c r="F1386" s="11">
        <f>'Consumptions_nieuw - Copy'!W1386</f>
        <v>1.1607872822683779E-3</v>
      </c>
      <c r="G1386" s="11">
        <f>'Consumptions_nieuw - Copy'!X1386</f>
        <v>1.1883662819104216E-3</v>
      </c>
      <c r="Q1386" s="1">
        <v>1385</v>
      </c>
      <c r="R1386" s="6">
        <v>106.6257729</v>
      </c>
      <c r="S1386" s="6">
        <v>138.27262132754822</v>
      </c>
      <c r="T1386" s="6">
        <v>37.60943915</v>
      </c>
      <c r="U1386" s="6">
        <v>29.361975060000002</v>
      </c>
      <c r="V1386" s="6">
        <v>669.84446600000001</v>
      </c>
      <c r="W1386" s="6">
        <v>391.50326961277955</v>
      </c>
      <c r="X1386" s="6">
        <f t="shared" si="21"/>
        <v>15.043775660000001</v>
      </c>
    </row>
    <row r="1387" spans="1:24" x14ac:dyDescent="0.25">
      <c r="A1387" s="11">
        <f>'Consumptions_nieuw - Copy'!R1387</f>
        <v>1.5479852387922798E-3</v>
      </c>
      <c r="B1387" s="11">
        <f>'Consumptions_nieuw - Copy'!S1387</f>
        <v>1.39298690572991E-3</v>
      </c>
      <c r="C1387" s="11">
        <f>'Consumptions_nieuw - Copy'!T1387</f>
        <v>1.4896952131031001E-3</v>
      </c>
      <c r="D1387" s="11">
        <f>'Consumptions_nieuw - Copy'!U1387</f>
        <v>1.2051491202700413E-3</v>
      </c>
      <c r="E1387" s="11">
        <f>'Consumptions_nieuw - Copy'!V1387</f>
        <v>5.9277981331722865E-4</v>
      </c>
      <c r="F1387" s="11">
        <f>'Consumptions_nieuw - Copy'!W1387</f>
        <v>1.4551231243697966E-3</v>
      </c>
      <c r="G1387" s="11">
        <f>'Consumptions_nieuw - Copy'!X1387</f>
        <v>1.4896952133955882E-3</v>
      </c>
      <c r="Q1387" s="1">
        <v>1386</v>
      </c>
      <c r="R1387" s="6">
        <v>133.6624119</v>
      </c>
      <c r="S1387" s="6">
        <v>173.33381558983584</v>
      </c>
      <c r="T1387" s="6">
        <v>47.145902990000003</v>
      </c>
      <c r="U1387" s="6">
        <v>32.14854854</v>
      </c>
      <c r="V1387" s="6">
        <v>217.18506579999999</v>
      </c>
      <c r="W1387" s="6">
        <v>490.77507100756247</v>
      </c>
      <c r="X1387" s="6">
        <f t="shared" si="21"/>
        <v>18.858361196000001</v>
      </c>
    </row>
    <row r="1388" spans="1:24" x14ac:dyDescent="0.25">
      <c r="A1388" s="11">
        <f>'Consumptions_nieuw - Copy'!R1388</f>
        <v>1.9569577246997018E-3</v>
      </c>
      <c r="B1388" s="11">
        <f>'Consumptions_nieuw - Copy'!S1388</f>
        <v>1.7610093546131709E-3</v>
      </c>
      <c r="C1388" s="11">
        <f>'Consumptions_nieuw - Copy'!T1388</f>
        <v>1.883267670398724E-3</v>
      </c>
      <c r="D1388" s="11">
        <f>'Consumptions_nieuw - Copy'!U1388</f>
        <v>1.5107336030099998E-3</v>
      </c>
      <c r="E1388" s="11">
        <f>'Consumptions_nieuw - Copy'!V1388</f>
        <v>2.1464869028098303E-3</v>
      </c>
      <c r="F1388" s="11">
        <f>'Consumptions_nieuw - Copy'!W1388</f>
        <v>1.8395617524782873E-3</v>
      </c>
      <c r="G1388" s="11">
        <f>'Consumptions_nieuw - Copy'!X1388</f>
        <v>1.8832676708956571E-3</v>
      </c>
      <c r="Q1388" s="1">
        <v>1387</v>
      </c>
      <c r="R1388" s="6">
        <v>168.97557090000001</v>
      </c>
      <c r="S1388" s="6">
        <v>219.12802587656159</v>
      </c>
      <c r="T1388" s="6">
        <v>59.601691750000001</v>
      </c>
      <c r="U1388" s="6">
        <v>40.300317819999997</v>
      </c>
      <c r="V1388" s="6">
        <v>786.43855399999995</v>
      </c>
      <c r="W1388" s="6">
        <v>620.43619167026054</v>
      </c>
      <c r="X1388" s="6">
        <f t="shared" si="21"/>
        <v>23.840676700000003</v>
      </c>
    </row>
    <row r="1389" spans="1:24" x14ac:dyDescent="0.25">
      <c r="A1389" s="11">
        <f>'Consumptions_nieuw - Copy'!R1389</f>
        <v>2.1694316381313155E-3</v>
      </c>
      <c r="B1389" s="11">
        <f>'Consumptions_nieuw - Copy'!S1389</f>
        <v>1.9522084506361835E-3</v>
      </c>
      <c r="C1389" s="11">
        <f>'Consumptions_nieuw - Copy'!T1389</f>
        <v>2.0877407905072437E-3</v>
      </c>
      <c r="D1389" s="11">
        <f>'Consumptions_nieuw - Copy'!U1389</f>
        <v>1.9098643321531748E-3</v>
      </c>
      <c r="E1389" s="11">
        <f>'Consumptions_nieuw - Copy'!V1389</f>
        <v>9.0164929506200047E-4</v>
      </c>
      <c r="F1389" s="11">
        <f>'Consumptions_nieuw - Copy'!W1389</f>
        <v>2.0392895642973637E-3</v>
      </c>
      <c r="G1389" s="11">
        <f>'Consumptions_nieuw - Copy'!X1389</f>
        <v>2.0877407908956275E-3</v>
      </c>
      <c r="Q1389" s="1">
        <v>1388</v>
      </c>
      <c r="R1389" s="6">
        <v>187.32185419999999</v>
      </c>
      <c r="S1389" s="6">
        <v>242.91954086831993</v>
      </c>
      <c r="T1389" s="6">
        <v>66.072861020000005</v>
      </c>
      <c r="U1389" s="6">
        <v>50.94752604</v>
      </c>
      <c r="V1389" s="6">
        <v>330.34991589999998</v>
      </c>
      <c r="W1389" s="6">
        <v>687.79917242843158</v>
      </c>
      <c r="X1389" s="6">
        <f t="shared" si="21"/>
        <v>26.429144408000003</v>
      </c>
    </row>
    <row r="1390" spans="1:24" x14ac:dyDescent="0.25">
      <c r="A1390" s="11">
        <f>'Consumptions_nieuw - Copy'!R1390</f>
        <v>2.3882957604442249E-3</v>
      </c>
      <c r="B1390" s="11">
        <f>'Consumptions_nieuw - Copy'!S1390</f>
        <v>2.1491579113650816E-3</v>
      </c>
      <c r="C1390" s="11">
        <f>'Consumptions_nieuw - Copy'!T1390</f>
        <v>2.2983634944996546E-3</v>
      </c>
      <c r="D1390" s="11">
        <f>'Consumptions_nieuw - Copy'!U1390</f>
        <v>2.117225147345313E-3</v>
      </c>
      <c r="E1390" s="11">
        <f>'Consumptions_nieuw - Copy'!V1390</f>
        <v>1.83137763352198E-3</v>
      </c>
      <c r="F1390" s="11">
        <f>'Consumptions_nieuw - Copy'!W1390</f>
        <v>2.2450242435576384E-3</v>
      </c>
      <c r="G1390" s="11">
        <f>'Consumptions_nieuw - Copy'!X1390</f>
        <v>2.2983634942527671E-3</v>
      </c>
      <c r="Q1390" s="1">
        <v>1389</v>
      </c>
      <c r="R1390" s="6">
        <v>206.21990679999999</v>
      </c>
      <c r="S1390" s="6">
        <v>267.42659213066651</v>
      </c>
      <c r="T1390" s="6">
        <v>72.738652439999996</v>
      </c>
      <c r="U1390" s="6">
        <v>56.479081530000002</v>
      </c>
      <c r="V1390" s="6">
        <v>670.98754529999997</v>
      </c>
      <c r="W1390" s="6">
        <v>757.18811287730841</v>
      </c>
      <c r="X1390" s="6">
        <f t="shared" si="21"/>
        <v>29.095460975999998</v>
      </c>
    </row>
    <row r="1391" spans="1:24" x14ac:dyDescent="0.25">
      <c r="A1391" s="11">
        <f>'Consumptions_nieuw - Copy'!R1391</f>
        <v>2.5480505910284819E-3</v>
      </c>
      <c r="B1391" s="11">
        <f>'Consumptions_nieuw - Copy'!S1391</f>
        <v>2.2929166377074683E-3</v>
      </c>
      <c r="C1391" s="11">
        <f>'Consumptions_nieuw - Copy'!T1391</f>
        <v>2.4521026903080168E-3</v>
      </c>
      <c r="D1391" s="11">
        <f>'Consumptions_nieuw - Copy'!U1391</f>
        <v>2.330822394109036E-3</v>
      </c>
      <c r="E1391" s="11">
        <f>'Consumptions_nieuw - Copy'!V1391</f>
        <v>5.8030023823107122E-4</v>
      </c>
      <c r="F1391" s="11">
        <f>'Consumptions_nieuw - Copy'!W1391</f>
        <v>2.3951955384905244E-3</v>
      </c>
      <c r="G1391" s="11">
        <f>'Consumptions_nieuw - Copy'!X1391</f>
        <v>2.4521026905853309E-3</v>
      </c>
      <c r="Q1391" s="1">
        <v>1390</v>
      </c>
      <c r="R1391" s="6">
        <v>220.0141055</v>
      </c>
      <c r="S1391" s="6">
        <v>285.31495020407141</v>
      </c>
      <c r="T1391" s="6">
        <v>77.60419349</v>
      </c>
      <c r="U1391" s="6">
        <v>62.177000020000008</v>
      </c>
      <c r="V1391" s="6">
        <v>212.6127486</v>
      </c>
      <c r="W1391" s="6">
        <v>807.83697323811384</v>
      </c>
      <c r="X1391" s="6">
        <f t="shared" si="21"/>
        <v>31.041677396000001</v>
      </c>
    </row>
    <row r="1392" spans="1:24" x14ac:dyDescent="0.25">
      <c r="A1392" s="11">
        <f>'Consumptions_nieuw - Copy'!R1392</f>
        <v>2.6470985953252531E-3</v>
      </c>
      <c r="B1392" s="11">
        <f>'Consumptions_nieuw - Copy'!S1392</f>
        <v>2.382047056829283E-3</v>
      </c>
      <c r="C1392" s="11">
        <f>'Consumptions_nieuw - Copy'!T1392</f>
        <v>2.5474210011568695E-3</v>
      </c>
      <c r="D1392" s="11">
        <f>'Consumptions_nieuw - Copy'!U1392</f>
        <v>2.4867327894114379E-3</v>
      </c>
      <c r="E1392" s="11">
        <f>'Consumptions_nieuw - Copy'!V1392</f>
        <v>1.5162683645070672E-3</v>
      </c>
      <c r="F1392" s="11">
        <f>'Consumptions_nieuw - Copy'!W1392</f>
        <v>2.4883017503447183E-3</v>
      </c>
      <c r="G1392" s="11">
        <f>'Consumptions_nieuw - Copy'!X1392</f>
        <v>2.5474210009060545E-3</v>
      </c>
      <c r="Q1392" s="1">
        <v>1391</v>
      </c>
      <c r="R1392" s="6">
        <v>228.5665095</v>
      </c>
      <c r="S1392" s="6">
        <v>296.40573330329238</v>
      </c>
      <c r="T1392" s="6">
        <v>80.620829240000006</v>
      </c>
      <c r="U1392" s="6">
        <v>66.33606451</v>
      </c>
      <c r="V1392" s="6">
        <v>555.53653670000006</v>
      </c>
      <c r="W1392" s="6">
        <v>839.2392696958633</v>
      </c>
      <c r="X1392" s="6">
        <f t="shared" si="21"/>
        <v>32.248331696000001</v>
      </c>
    </row>
    <row r="1393" spans="1:24" x14ac:dyDescent="0.25">
      <c r="A1393" s="11">
        <f>'Consumptions_nieuw - Copy'!R1393</f>
        <v>2.6966225974736392E-3</v>
      </c>
      <c r="B1393" s="11">
        <f>'Consumptions_nieuw - Copy'!S1393</f>
        <v>2.426612266760744E-3</v>
      </c>
      <c r="C1393" s="11">
        <f>'Consumptions_nieuw - Copy'!T1393</f>
        <v>2.5950801567392835E-3</v>
      </c>
      <c r="D1393" s="11">
        <f>'Consumptions_nieuw - Copy'!U1393</f>
        <v>2.5833972437281998E-3</v>
      </c>
      <c r="E1393" s="11">
        <f>'Consumptions_nieuw - Copy'!V1393</f>
        <v>1.2136386703053741E-3</v>
      </c>
      <c r="F1393" s="11">
        <f>'Consumptions_nieuw - Copy'!W1393</f>
        <v>2.5348548565581235E-3</v>
      </c>
      <c r="G1393" s="11">
        <f>'Consumptions_nieuw - Copy'!X1393</f>
        <v>2.5950801571196684E-3</v>
      </c>
      <c r="Q1393" s="1">
        <v>1392</v>
      </c>
      <c r="R1393" s="6">
        <v>232.84271150000001</v>
      </c>
      <c r="S1393" s="6">
        <v>301.95112489901203</v>
      </c>
      <c r="T1393" s="6">
        <v>82.129147119999999</v>
      </c>
      <c r="U1393" s="6">
        <v>68.914684739999998</v>
      </c>
      <c r="V1393" s="6">
        <v>444.6578452</v>
      </c>
      <c r="W1393" s="6">
        <v>854.94041802130243</v>
      </c>
      <c r="X1393" s="6">
        <f t="shared" si="21"/>
        <v>32.851658848</v>
      </c>
    </row>
    <row r="1394" spans="1:24" x14ac:dyDescent="0.25">
      <c r="A1394" s="11">
        <f>'Consumptions_nieuw - Copy'!R1394</f>
        <v>0</v>
      </c>
      <c r="B1394" s="11">
        <f>'Consumptions_nieuw - Copy'!S1394</f>
        <v>5.1877522349024472E-4</v>
      </c>
      <c r="C1394" s="11">
        <f>'Consumptions_nieuw - Copy'!T1394</f>
        <v>0</v>
      </c>
      <c r="D1394" s="11">
        <f>'Consumptions_nieuw - Copy'!U1394</f>
        <v>2.6317294710740151E-3</v>
      </c>
      <c r="E1394" s="11">
        <f>'Consumptions_nieuw - Copy'!V1394</f>
        <v>2.1402471152667519E-3</v>
      </c>
      <c r="F1394" s="11">
        <f>'Consumptions_nieuw - Copy'!W1394</f>
        <v>2.2904659315264441E-4</v>
      </c>
      <c r="G1394" s="11">
        <f>'Consumptions_nieuw - Copy'!X1394</f>
        <v>0</v>
      </c>
      <c r="Q1394" s="1">
        <v>1393</v>
      </c>
      <c r="R1394" s="6">
        <v>0</v>
      </c>
      <c r="S1394" s="6">
        <v>64.552860153352398</v>
      </c>
      <c r="T1394" s="6">
        <v>0</v>
      </c>
      <c r="U1394" s="6">
        <v>70.203994859999995</v>
      </c>
      <c r="V1394" s="6">
        <v>784.15239540000005</v>
      </c>
      <c r="W1394" s="6">
        <v>77.251440882168268</v>
      </c>
      <c r="X1394" s="6">
        <f t="shared" si="21"/>
        <v>0</v>
      </c>
    </row>
    <row r="1395" spans="1:24" x14ac:dyDescent="0.25">
      <c r="A1395" s="11">
        <f>'Consumptions_nieuw - Copy'!R1395</f>
        <v>0</v>
      </c>
      <c r="B1395" s="11">
        <f>'Consumptions_nieuw - Copy'!S1395</f>
        <v>5.1877522349024472E-4</v>
      </c>
      <c r="C1395" s="11">
        <f>'Consumptions_nieuw - Copy'!T1395</f>
        <v>0</v>
      </c>
      <c r="D1395" s="11">
        <f>'Consumptions_nieuw - Copy'!U1395</f>
        <v>0</v>
      </c>
      <c r="E1395" s="11">
        <f>'Consumptions_nieuw - Copy'!V1395</f>
        <v>1.207398883035233E-3</v>
      </c>
      <c r="F1395" s="11">
        <f>'Consumptions_nieuw - Copy'!W1395</f>
        <v>2.2904659315264441E-4</v>
      </c>
      <c r="G1395" s="11">
        <f>'Consumptions_nieuw - Copy'!X1395</f>
        <v>0</v>
      </c>
      <c r="Q1395" s="1">
        <v>1394</v>
      </c>
      <c r="R1395" s="6">
        <v>0</v>
      </c>
      <c r="S1395" s="6">
        <v>64.552860153352398</v>
      </c>
      <c r="T1395" s="6">
        <v>0</v>
      </c>
      <c r="U1395" s="6">
        <v>0</v>
      </c>
      <c r="V1395" s="6">
        <v>442.3716867</v>
      </c>
      <c r="W1395" s="6">
        <v>77.251440882168268</v>
      </c>
      <c r="X1395" s="6">
        <f t="shared" si="21"/>
        <v>0</v>
      </c>
    </row>
    <row r="1396" spans="1:24" x14ac:dyDescent="0.25">
      <c r="A1396" s="11">
        <f>'Consumptions_nieuw - Copy'!R1396</f>
        <v>0</v>
      </c>
      <c r="B1396" s="11">
        <f>'Consumptions_nieuw - Copy'!S1396</f>
        <v>5.1877522349024472E-4</v>
      </c>
      <c r="C1396" s="11">
        <f>'Consumptions_nieuw - Copy'!T1396</f>
        <v>0</v>
      </c>
      <c r="D1396" s="11">
        <f>'Consumptions_nieuw - Copy'!U1396</f>
        <v>0</v>
      </c>
      <c r="E1396" s="11">
        <f>'Consumptions_nieuw - Copy'!V1396</f>
        <v>1.5287479395932246E-3</v>
      </c>
      <c r="F1396" s="11">
        <f>'Consumptions_nieuw - Copy'!W1396</f>
        <v>2.2904659315264441E-4</v>
      </c>
      <c r="G1396" s="11">
        <f>'Consumptions_nieuw - Copy'!X1396</f>
        <v>0</v>
      </c>
      <c r="Q1396" s="1">
        <v>1395</v>
      </c>
      <c r="R1396" s="6">
        <v>0</v>
      </c>
      <c r="S1396" s="6">
        <v>64.552860153352398</v>
      </c>
      <c r="T1396" s="6">
        <v>0</v>
      </c>
      <c r="U1396" s="6">
        <v>0</v>
      </c>
      <c r="V1396" s="6">
        <v>560.10885389999999</v>
      </c>
      <c r="W1396" s="6">
        <v>77.251440882168268</v>
      </c>
      <c r="X1396" s="6">
        <f t="shared" si="21"/>
        <v>0</v>
      </c>
    </row>
    <row r="1397" spans="1:24" x14ac:dyDescent="0.25">
      <c r="A1397" s="11">
        <f>'Consumptions_nieuw - Copy'!R1397</f>
        <v>0</v>
      </c>
      <c r="B1397" s="11">
        <f>'Consumptions_nieuw - Copy'!S1397</f>
        <v>5.1877522349024472E-4</v>
      </c>
      <c r="C1397" s="11">
        <f>'Consumptions_nieuw - Copy'!T1397</f>
        <v>0</v>
      </c>
      <c r="D1397" s="11">
        <f>'Consumptions_nieuw - Copy'!U1397</f>
        <v>0</v>
      </c>
      <c r="E1397" s="11">
        <f>'Consumptions_nieuw - Copy'!V1397</f>
        <v>1.5193882582786066E-3</v>
      </c>
      <c r="F1397" s="11">
        <f>'Consumptions_nieuw - Copy'!W1397</f>
        <v>2.2904659315264441E-4</v>
      </c>
      <c r="G1397" s="11">
        <f>'Consumptions_nieuw - Copy'!X1397</f>
        <v>0</v>
      </c>
      <c r="Q1397" s="1">
        <v>1396</v>
      </c>
      <c r="R1397" s="6">
        <v>0</v>
      </c>
      <c r="S1397" s="6">
        <v>64.552860153352398</v>
      </c>
      <c r="T1397" s="6">
        <v>0</v>
      </c>
      <c r="U1397" s="6">
        <v>0</v>
      </c>
      <c r="V1397" s="6">
        <v>556.67961600000001</v>
      </c>
      <c r="W1397" s="6">
        <v>77.251440882168268</v>
      </c>
      <c r="X1397" s="6">
        <f t="shared" si="21"/>
        <v>0</v>
      </c>
    </row>
    <row r="1398" spans="1:24" x14ac:dyDescent="0.25">
      <c r="A1398" s="11">
        <f>'Consumptions_nieuw - Copy'!R1398</f>
        <v>0</v>
      </c>
      <c r="B1398" s="11">
        <f>'Consumptions_nieuw - Copy'!S1398</f>
        <v>5.1877522349024472E-4</v>
      </c>
      <c r="C1398" s="11">
        <f>'Consumptions_nieuw - Copy'!T1398</f>
        <v>0</v>
      </c>
      <c r="D1398" s="11">
        <f>'Consumptions_nieuw - Copy'!U1398</f>
        <v>0</v>
      </c>
      <c r="E1398" s="11">
        <f>'Consumptions_nieuw - Copy'!V1398</f>
        <v>1.5256280455487475E-3</v>
      </c>
      <c r="F1398" s="11">
        <f>'Consumptions_nieuw - Copy'!W1398</f>
        <v>2.2904659315264441E-4</v>
      </c>
      <c r="G1398" s="11">
        <f>'Consumptions_nieuw - Copy'!X1398</f>
        <v>0</v>
      </c>
      <c r="Q1398" s="1">
        <v>1397</v>
      </c>
      <c r="R1398" s="6">
        <v>0</v>
      </c>
      <c r="S1398" s="6">
        <v>64.552860153352398</v>
      </c>
      <c r="T1398" s="6">
        <v>0</v>
      </c>
      <c r="U1398" s="6">
        <v>0</v>
      </c>
      <c r="V1398" s="6">
        <v>558.96577449999995</v>
      </c>
      <c r="W1398" s="6">
        <v>77.251440882168268</v>
      </c>
      <c r="X1398" s="6">
        <f t="shared" si="21"/>
        <v>0</v>
      </c>
    </row>
    <row r="1399" spans="1:24" x14ac:dyDescent="0.25">
      <c r="A1399" s="11">
        <f>'Consumptions_nieuw - Copy'!R1399</f>
        <v>3.2238136054574458E-3</v>
      </c>
      <c r="B1399" s="11">
        <f>'Consumptions_nieuw - Copy'!S1399</f>
        <v>2.9010161258695372E-3</v>
      </c>
      <c r="C1399" s="11">
        <f>'Consumptions_nieuw - Copy'!T1399</f>
        <v>3.1024195687877772E-3</v>
      </c>
      <c r="D1399" s="11">
        <f>'Consumptions_nieuw - Copy'!U1399</f>
        <v>0</v>
      </c>
      <c r="E1399" s="11">
        <f>'Consumptions_nieuw - Copy'!V1399</f>
        <v>1.2105187765338347E-3</v>
      </c>
      <c r="F1399" s="11">
        <f>'Consumptions_nieuw - Copy'!W1399</f>
        <v>3.030420193482969E-3</v>
      </c>
      <c r="G1399" s="11">
        <f>'Consumptions_nieuw - Copy'!X1399</f>
        <v>3.1024195686335369E-3</v>
      </c>
      <c r="Q1399" s="1">
        <v>1398</v>
      </c>
      <c r="R1399" s="6">
        <v>278.36357299999997</v>
      </c>
      <c r="S1399" s="6">
        <v>360.98271427836966</v>
      </c>
      <c r="T1399" s="6">
        <v>98.185434670000006</v>
      </c>
      <c r="U1399" s="6">
        <v>0</v>
      </c>
      <c r="V1399" s="6">
        <v>443.51476589999999</v>
      </c>
      <c r="W1399" s="6">
        <v>1022.0816786782044</v>
      </c>
      <c r="X1399" s="6">
        <f t="shared" si="21"/>
        <v>39.274173868000005</v>
      </c>
    </row>
    <row r="1400" spans="1:24" x14ac:dyDescent="0.25">
      <c r="A1400" s="11">
        <f>'Consumptions_nieuw - Copy'!R1400</f>
        <v>3.2349963971688898E-3</v>
      </c>
      <c r="B1400" s="11">
        <f>'Consumptions_nieuw - Copy'!S1400</f>
        <v>2.9110791949965649E-3</v>
      </c>
      <c r="C1400" s="11">
        <f>'Consumptions_nieuw - Copy'!T1400</f>
        <v>3.1131812675152439E-3</v>
      </c>
      <c r="D1400" s="11">
        <f>'Consumptions_nieuw - Copy'!U1400</f>
        <v>3.1462338420361999E-3</v>
      </c>
      <c r="E1400" s="11">
        <f>'Consumptions_nieuw - Copy'!V1400</f>
        <v>1.8282577397504406E-3</v>
      </c>
      <c r="F1400" s="11">
        <f>'Consumptions_nieuw - Copy'!W1400</f>
        <v>3.0409321408585064E-3</v>
      </c>
      <c r="G1400" s="11">
        <f>'Consumptions_nieuw - Copy'!X1400</f>
        <v>3.1131812678874605E-3</v>
      </c>
      <c r="Q1400" s="1">
        <v>1399</v>
      </c>
      <c r="R1400" s="6">
        <v>279.32916289999997</v>
      </c>
      <c r="S1400" s="6">
        <v>362.23489415253584</v>
      </c>
      <c r="T1400" s="6">
        <v>98.526021119999996</v>
      </c>
      <c r="U1400" s="6">
        <v>83.928909450000006</v>
      </c>
      <c r="V1400" s="6">
        <v>669.84446600000001</v>
      </c>
      <c r="W1400" s="6">
        <v>1025.6270843096979</v>
      </c>
      <c r="X1400" s="6">
        <f t="shared" si="21"/>
        <v>39.410408447999998</v>
      </c>
    </row>
    <row r="1401" spans="1:24" x14ac:dyDescent="0.25">
      <c r="A1401" s="11">
        <f>'Consumptions_nieuw - Copy'!R1401</f>
        <v>3.0800342281676594E-3</v>
      </c>
      <c r="B1401" s="11">
        <f>'Consumptions_nieuw - Copy'!S1401</f>
        <v>2.7716332449627449E-3</v>
      </c>
      <c r="C1401" s="11">
        <f>'Consumptions_nieuw - Copy'!T1401</f>
        <v>2.964054263332514E-3</v>
      </c>
      <c r="D1401" s="11">
        <f>'Consumptions_nieuw - Copy'!U1401</f>
        <v>3.1571475238121676E-3</v>
      </c>
      <c r="E1401" s="11">
        <f>'Consumptions_nieuw - Copy'!V1401</f>
        <v>2.1464869028098303E-3</v>
      </c>
      <c r="F1401" s="11">
        <f>'Consumptions_nieuw - Copy'!W1401</f>
        <v>2.8952660003001033E-3</v>
      </c>
      <c r="G1401" s="11">
        <f>'Consumptions_nieuw - Copy'!X1401</f>
        <v>2.9640542632857806E-3</v>
      </c>
      <c r="Q1401" s="1">
        <v>1400</v>
      </c>
      <c r="R1401" s="6">
        <v>265.94879159999999</v>
      </c>
      <c r="S1401" s="6">
        <v>344.88318862789095</v>
      </c>
      <c r="T1401" s="6">
        <v>93.806446800000003</v>
      </c>
      <c r="U1401" s="6">
        <v>84.220042739999997</v>
      </c>
      <c r="V1401" s="6">
        <v>786.43855399999995</v>
      </c>
      <c r="W1401" s="6">
        <v>976.49769499639876</v>
      </c>
      <c r="X1401" s="6">
        <f t="shared" si="21"/>
        <v>37.522578720000006</v>
      </c>
    </row>
    <row r="1402" spans="1:24" x14ac:dyDescent="0.25">
      <c r="A1402" s="11">
        <f>'Consumptions_nieuw - Copy'!R1402</f>
        <v>2.6215378200228606E-3</v>
      </c>
      <c r="B1402" s="11">
        <f>'Consumptions_nieuw - Copy'!S1402</f>
        <v>2.3590456587765547E-3</v>
      </c>
      <c r="C1402" s="11">
        <f>'Consumptions_nieuw - Copy'!T1402</f>
        <v>2.5228227275525075E-3</v>
      </c>
      <c r="D1402" s="11">
        <f>'Consumptions_nieuw - Copy'!U1402</f>
        <v>3.0059144566868807E-3</v>
      </c>
      <c r="E1402" s="11">
        <f>'Consumptions_nieuw - Copy'!V1402</f>
        <v>1.5193882582786066E-3</v>
      </c>
      <c r="F1402" s="11">
        <f>'Consumptions_nieuw - Copy'!W1402</f>
        <v>2.4642743409909666E-3</v>
      </c>
      <c r="G1402" s="11">
        <f>'Consumptions_nieuw - Copy'!X1402</f>
        <v>2.5228227275127311E-3</v>
      </c>
      <c r="Q1402" s="1">
        <v>1401</v>
      </c>
      <c r="R1402" s="6">
        <v>226.35943749999998</v>
      </c>
      <c r="S1402" s="6">
        <v>293.54359578284601</v>
      </c>
      <c r="T1402" s="6">
        <v>79.842342599999995</v>
      </c>
      <c r="U1402" s="6">
        <v>80.185750619999993</v>
      </c>
      <c r="V1402" s="6">
        <v>556.67961600000001</v>
      </c>
      <c r="W1402" s="6">
        <v>831.13545130810849</v>
      </c>
      <c r="X1402" s="6">
        <f t="shared" si="21"/>
        <v>31.93693704</v>
      </c>
    </row>
    <row r="1403" spans="1:24" x14ac:dyDescent="0.25">
      <c r="A1403" s="11">
        <f>'Consumptions_nieuw - Copy'!R1403</f>
        <v>2.287650191477226E-3</v>
      </c>
      <c r="B1403" s="11">
        <f>'Consumptions_nieuw - Copy'!S1403</f>
        <v>2.0585898905060144E-3</v>
      </c>
      <c r="C1403" s="11">
        <f>'Consumptions_nieuw - Copy'!T1403</f>
        <v>2.2015077762257162E-3</v>
      </c>
      <c r="D1403" s="11">
        <f>'Consumptions_nieuw - Copy'!U1403</f>
        <v>2.5584515781706231E-3</v>
      </c>
      <c r="E1403" s="11">
        <f>'Consumptions_nieuw - Copy'!V1403</f>
        <v>8.8916971997584303E-4</v>
      </c>
      <c r="F1403" s="11">
        <f>'Consumptions_nieuw - Copy'!W1403</f>
        <v>2.150416303462392E-3</v>
      </c>
      <c r="G1403" s="11">
        <f>'Consumptions_nieuw - Copy'!X1403</f>
        <v>2.2015077765069812E-3</v>
      </c>
      <c r="Q1403" s="1">
        <v>1402</v>
      </c>
      <c r="R1403" s="6">
        <v>197.52955940000001</v>
      </c>
      <c r="S1403" s="6">
        <v>256.15692364968669</v>
      </c>
      <c r="T1403" s="6">
        <v>69.673360790000004</v>
      </c>
      <c r="U1403" s="6">
        <v>68.249234360000003</v>
      </c>
      <c r="V1403" s="6">
        <v>325.7775987</v>
      </c>
      <c r="W1403" s="6">
        <v>725.27932265845129</v>
      </c>
      <c r="X1403" s="6">
        <f t="shared" si="21"/>
        <v>27.869344316000003</v>
      </c>
    </row>
    <row r="1404" spans="1:24" x14ac:dyDescent="0.25">
      <c r="A1404" s="11">
        <f>'Consumptions_nieuw - Copy'!R1404</f>
        <v>2.038432647334595E-3</v>
      </c>
      <c r="B1404" s="11">
        <f>'Consumptions_nieuw - Copy'!S1404</f>
        <v>1.8343262687557558E-3</v>
      </c>
      <c r="C1404" s="11">
        <f>'Consumptions_nieuw - Copy'!T1404</f>
        <v>1.9616746221701371E-3</v>
      </c>
      <c r="D1404" s="11">
        <f>'Consumptions_nieuw - Copy'!U1404</f>
        <v>2.2325988199035727E-3</v>
      </c>
      <c r="E1404" s="11">
        <f>'Consumptions_nieuw - Copy'!V1404</f>
        <v>1.207398883035233E-3</v>
      </c>
      <c r="F1404" s="11">
        <f>'Consumptions_nieuw - Copy'!W1404</f>
        <v>1.9161490753619118E-3</v>
      </c>
      <c r="G1404" s="11">
        <f>'Consumptions_nieuw - Copy'!X1404</f>
        <v>1.9616746217179072E-3</v>
      </c>
      <c r="Q1404" s="1">
        <v>1403</v>
      </c>
      <c r="R1404" s="6">
        <v>176.01060870000001</v>
      </c>
      <c r="S1404" s="6">
        <v>228.25108397806446</v>
      </c>
      <c r="T1404" s="6">
        <v>62.083116480000001</v>
      </c>
      <c r="U1404" s="6">
        <v>59.55678872</v>
      </c>
      <c r="V1404" s="6">
        <v>442.3716867</v>
      </c>
      <c r="W1404" s="6">
        <v>646.26709779565704</v>
      </c>
      <c r="X1404" s="6">
        <f t="shared" si="21"/>
        <v>24.833246592000002</v>
      </c>
    </row>
    <row r="1405" spans="1:24" x14ac:dyDescent="0.25">
      <c r="A1405" s="11">
        <f>'Consumptions_nieuw - Copy'!R1405</f>
        <v>1.778032216513814E-3</v>
      </c>
      <c r="B1405" s="11">
        <f>'Consumptions_nieuw - Copy'!S1405</f>
        <v>1.5999994926511106E-3</v>
      </c>
      <c r="C1405" s="11">
        <f>'Consumptions_nieuw - Copy'!T1405</f>
        <v>1.7110796771222336E-3</v>
      </c>
      <c r="D1405" s="11">
        <f>'Consumptions_nieuw - Copy'!U1405</f>
        <v>1.9893785947747828E-3</v>
      </c>
      <c r="E1405" s="11">
        <f>'Consumptions_nieuw - Copy'!V1405</f>
        <v>2.1527266903529092E-3</v>
      </c>
      <c r="F1405" s="11">
        <f>'Consumptions_nieuw - Copy'!W1405</f>
        <v>1.6713698102714144E-3</v>
      </c>
      <c r="G1405" s="11">
        <f>'Consumptions_nieuw - Copy'!X1405</f>
        <v>1.7110796770952554E-3</v>
      </c>
      <c r="Q1405" s="1">
        <v>1404</v>
      </c>
      <c r="R1405" s="6">
        <v>153.52605990000001</v>
      </c>
      <c r="S1405" s="6">
        <v>199.09305382716323</v>
      </c>
      <c r="T1405" s="6">
        <v>54.152282800000002</v>
      </c>
      <c r="U1405" s="6">
        <v>53.068647890000008</v>
      </c>
      <c r="V1405" s="6">
        <v>788.72471259999998</v>
      </c>
      <c r="W1405" s="6">
        <v>563.70943707674303</v>
      </c>
      <c r="X1405" s="6">
        <f t="shared" si="21"/>
        <v>21.660913120000004</v>
      </c>
    </row>
    <row r="1406" spans="1:24" x14ac:dyDescent="0.25">
      <c r="A1406" s="11">
        <f>'Consumptions_nieuw - Copy'!R1406</f>
        <v>1.5272171887700946E-3</v>
      </c>
      <c r="B1406" s="11">
        <f>'Consumptions_nieuw - Copy'!S1406</f>
        <v>1.3742983417921305E-3</v>
      </c>
      <c r="C1406" s="11">
        <f>'Consumptions_nieuw - Copy'!T1406</f>
        <v>1.4697091924236246E-3</v>
      </c>
      <c r="D1406" s="11">
        <f>'Consumptions_nieuw - Copy'!U1406</f>
        <v>1.7352445945276668E-3</v>
      </c>
      <c r="E1406" s="11">
        <f>'Consumptions_nieuw - Copy'!V1406</f>
        <v>2.1402471152667519E-3</v>
      </c>
      <c r="F1406" s="11">
        <f>'Consumptions_nieuw - Copy'!W1406</f>
        <v>1.4356009292289494E-3</v>
      </c>
      <c r="G1406" s="11">
        <f>'Consumptions_nieuw - Copy'!X1406</f>
        <v>1.4697091928217527E-3</v>
      </c>
      <c r="Q1406" s="1">
        <v>1405</v>
      </c>
      <c r="R1406" s="6">
        <v>131.8691728</v>
      </c>
      <c r="S1406" s="6">
        <v>171.00833781118254</v>
      </c>
      <c r="T1406" s="6">
        <v>46.513385020000001</v>
      </c>
      <c r="U1406" s="6">
        <v>46.289371279999997</v>
      </c>
      <c r="V1406" s="6">
        <v>784.15239540000005</v>
      </c>
      <c r="W1406" s="6">
        <v>484.19074384925256</v>
      </c>
      <c r="X1406" s="6">
        <f t="shared" si="21"/>
        <v>18.605354008000003</v>
      </c>
    </row>
    <row r="1407" spans="1:24" x14ac:dyDescent="0.25">
      <c r="A1407" s="11">
        <f>'Consumptions_nieuw - Copy'!R1407</f>
        <v>1.33231627593122E-3</v>
      </c>
      <c r="B1407" s="11">
        <f>'Consumptions_nieuw - Copy'!S1407</f>
        <v>1.1989126773787084E-3</v>
      </c>
      <c r="C1407" s="11">
        <f>'Consumptions_nieuw - Copy'!T1407</f>
        <v>1.2821473549264641E-3</v>
      </c>
      <c r="D1407" s="11">
        <f>'Consumptions_nieuw - Copy'!U1407</f>
        <v>1.4904653274829078E-3</v>
      </c>
      <c r="E1407" s="11">
        <f>'Consumptions_nieuw - Copy'!V1407</f>
        <v>2.1527266903529092E-3</v>
      </c>
      <c r="F1407" s="11">
        <f>'Consumptions_nieuw - Copy'!W1407</f>
        <v>1.2523919313676833E-3</v>
      </c>
      <c r="G1407" s="11">
        <f>'Consumptions_nieuw - Copy'!X1407</f>
        <v>1.2821473543796231E-3</v>
      </c>
      <c r="Q1407" s="1">
        <v>1406</v>
      </c>
      <c r="R1407" s="6">
        <v>115.04024870000001</v>
      </c>
      <c r="S1407" s="6">
        <v>149.18453868752349</v>
      </c>
      <c r="T1407" s="6">
        <v>40.577424350000001</v>
      </c>
      <c r="U1407" s="6">
        <v>39.759641459999997</v>
      </c>
      <c r="V1407" s="6">
        <v>788.72471259999998</v>
      </c>
      <c r="W1407" s="6">
        <v>422.39912812358779</v>
      </c>
      <c r="X1407" s="6">
        <f t="shared" si="21"/>
        <v>16.230969740000003</v>
      </c>
    </row>
    <row r="1408" spans="1:24" x14ac:dyDescent="0.25">
      <c r="A1408" s="11">
        <f>'Consumptions_nieuw - Copy'!R1408</f>
        <v>1.2156952386140534E-3</v>
      </c>
      <c r="B1408" s="11">
        <f>'Consumptions_nieuw - Copy'!S1408</f>
        <v>1.0939687970030047E-3</v>
      </c>
      <c r="C1408" s="11">
        <f>'Consumptions_nieuw - Copy'!T1408</f>
        <v>1.1699177308166248E-3</v>
      </c>
      <c r="D1408" s="11">
        <f>'Consumptions_nieuw - Copy'!U1408</f>
        <v>1.3002546267629296E-3</v>
      </c>
      <c r="E1408" s="11">
        <f>'Consumptions_nieuw - Copy'!V1408</f>
        <v>1.2167585640769135E-3</v>
      </c>
      <c r="F1408" s="11">
        <f>'Consumptions_nieuw - Copy'!W1408</f>
        <v>1.1427668752070051E-3</v>
      </c>
      <c r="G1408" s="11">
        <f>'Consumptions_nieuw - Copy'!X1408</f>
        <v>1.1699177309035043E-3</v>
      </c>
      <c r="Q1408" s="1">
        <v>1407</v>
      </c>
      <c r="R1408" s="6">
        <v>104.97048269999999</v>
      </c>
      <c r="S1408" s="6">
        <v>136.12603603146837</v>
      </c>
      <c r="T1408" s="6">
        <v>37.025579030000003</v>
      </c>
      <c r="U1408" s="6">
        <v>34.685582289999999</v>
      </c>
      <c r="V1408" s="6">
        <v>445.80092450000006</v>
      </c>
      <c r="W1408" s="6">
        <v>385.42545639751592</v>
      </c>
      <c r="X1408" s="6">
        <f t="shared" si="21"/>
        <v>14.810231612000003</v>
      </c>
    </row>
    <row r="1409" spans="1:24" x14ac:dyDescent="0.25">
      <c r="A1409" s="11">
        <f>'Consumptions_nieuw - Copy'!R1409</f>
        <v>1.150195751670046E-3</v>
      </c>
      <c r="B1409" s="11">
        <f>'Consumptions_nieuw - Copy'!S1409</f>
        <v>1.0350277127327578E-3</v>
      </c>
      <c r="C1409" s="11">
        <f>'Consumptions_nieuw - Copy'!T1409</f>
        <v>1.1068846542314846E-3</v>
      </c>
      <c r="D1409" s="11">
        <f>'Consumptions_nieuw - Copy'!U1409</f>
        <v>1.1864400268598889E-3</v>
      </c>
      <c r="E1409" s="11">
        <f>'Consumptions_nieuw - Copy'!V1409</f>
        <v>1.8376174210650586E-3</v>
      </c>
      <c r="F1409" s="11">
        <f>'Consumptions_nieuw - Copy'!W1409</f>
        <v>1.0811966383264475E-3</v>
      </c>
      <c r="G1409" s="11">
        <f>'Consumptions_nieuw - Copy'!X1409</f>
        <v>1.1068846542140326E-3</v>
      </c>
      <c r="Q1409" s="1">
        <v>1408</v>
      </c>
      <c r="R1409" s="6">
        <v>99.314860679999995</v>
      </c>
      <c r="S1409" s="6">
        <v>128.79180841630597</v>
      </c>
      <c r="T1409" s="6">
        <v>35.030707</v>
      </c>
      <c r="U1409" s="6">
        <v>31.649464909999995</v>
      </c>
      <c r="V1409" s="6">
        <v>673.27370389999999</v>
      </c>
      <c r="W1409" s="6">
        <v>364.65942164008266</v>
      </c>
      <c r="X1409" s="6">
        <f t="shared" si="21"/>
        <v>14.012282800000001</v>
      </c>
    </row>
    <row r="1410" spans="1:24" x14ac:dyDescent="0.25">
      <c r="A1410" s="11">
        <f>'Consumptions_nieuw - Copy'!R1410</f>
        <v>1.3051579521724276E-3</v>
      </c>
      <c r="B1410" s="11">
        <f>'Consumptions_nieuw - Copy'!S1410</f>
        <v>1.1744736916697689E-3</v>
      </c>
      <c r="C1410" s="11">
        <f>'Consumptions_nieuw - Copy'!T1410</f>
        <v>1.256011689063842E-3</v>
      </c>
      <c r="D1410" s="11">
        <f>'Consumptions_nieuw - Copy'!U1410</f>
        <v>1.1225167584468709E-3</v>
      </c>
      <c r="E1410" s="11">
        <f>'Consumptions_nieuw - Copy'!V1410</f>
        <v>1.8282577397504406E-3</v>
      </c>
      <c r="F1410" s="11">
        <f>'Consumptions_nieuw - Copy'!W1410</f>
        <v>1.226862808660908E-3</v>
      </c>
      <c r="G1410" s="11">
        <f>'Consumptions_nieuw - Copy'!X1410</f>
        <v>1.2560116893600144E-3</v>
      </c>
      <c r="Q1410" s="1">
        <v>1409</v>
      </c>
      <c r="R1410" s="6">
        <v>112.6952347</v>
      </c>
      <c r="S1410" s="6">
        <v>146.14351753746732</v>
      </c>
      <c r="T1410" s="6">
        <v>39.750282290000001</v>
      </c>
      <c r="U1410" s="6">
        <v>29.944248300000002</v>
      </c>
      <c r="V1410" s="6">
        <v>669.84446600000001</v>
      </c>
      <c r="W1410" s="6">
        <v>413.78882099606915</v>
      </c>
      <c r="X1410" s="6">
        <f t="shared" si="21"/>
        <v>15.900112916000001</v>
      </c>
    </row>
    <row r="1411" spans="1:24" x14ac:dyDescent="0.25">
      <c r="A1411" s="11">
        <f>'Consumptions_nieuw - Copy'!R1411</f>
        <v>1.3227309851928228E-3</v>
      </c>
      <c r="B1411" s="11">
        <f>'Consumptions_nieuw - Copy'!S1411</f>
        <v>1.1902871529236583E-3</v>
      </c>
      <c r="C1411" s="11">
        <f>'Consumptions_nieuw - Copy'!T1411</f>
        <v>1.2729230023248285E-3</v>
      </c>
      <c r="D1411" s="11">
        <f>'Consumptions_nieuw - Copy'!U1411</f>
        <v>1.2737498570611456E-3</v>
      </c>
      <c r="E1411" s="11">
        <f>'Consumptions_nieuw - Copy'!V1411</f>
        <v>1.5256280455487475E-3</v>
      </c>
      <c r="F1411" s="11">
        <f>'Consumptions_nieuw - Copy'!W1411</f>
        <v>1.2433816526810837E-3</v>
      </c>
      <c r="G1411" s="11">
        <f>'Consumptions_nieuw - Copy'!X1411</f>
        <v>1.2729230025154091E-3</v>
      </c>
      <c r="Q1411" s="1">
        <v>1410</v>
      </c>
      <c r="R1411" s="6">
        <v>114.21259670000001</v>
      </c>
      <c r="S1411" s="6">
        <v>148.11123709430152</v>
      </c>
      <c r="T1411" s="6">
        <v>40.28549186</v>
      </c>
      <c r="U1411" s="6">
        <v>33.97854126</v>
      </c>
      <c r="V1411" s="6">
        <v>558.96577449999995</v>
      </c>
      <c r="W1411" s="6">
        <v>419.36019616782698</v>
      </c>
      <c r="X1411" s="6">
        <f t="shared" ref="X1411:X1474" si="22">T1411*0.4</f>
        <v>16.114196744000001</v>
      </c>
    </row>
    <row r="1412" spans="1:24" x14ac:dyDescent="0.25">
      <c r="A1412" s="11">
        <f>'Consumptions_nieuw - Copy'!R1412</f>
        <v>1.7157278591418874E-3</v>
      </c>
      <c r="B1412" s="11">
        <f>'Consumptions_nieuw - Copy'!S1412</f>
        <v>1.5439336125964765E-3</v>
      </c>
      <c r="C1412" s="11">
        <f>'Consumptions_nieuw - Copy'!T1412</f>
        <v>1.6511214157032413E-3</v>
      </c>
      <c r="D1412" s="11">
        <f>'Consumptions_nieuw - Copy'!U1412</f>
        <v>1.2909000018976866E-3</v>
      </c>
      <c r="E1412" s="11">
        <f>'Consumptions_nieuw - Copy'!V1412</f>
        <v>9.0164929506200047E-4</v>
      </c>
      <c r="F1412" s="11">
        <f>'Consumptions_nieuw - Copy'!W1412</f>
        <v>1.6128030295866525E-3</v>
      </c>
      <c r="G1412" s="11">
        <f>'Consumptions_nieuw - Copy'!X1412</f>
        <v>1.651121415255908E-3</v>
      </c>
      <c r="Q1412" s="1">
        <v>1411</v>
      </c>
      <c r="R1412" s="6">
        <v>148.14632470000001</v>
      </c>
      <c r="S1412" s="6">
        <v>192.11659706773688</v>
      </c>
      <c r="T1412" s="6">
        <v>52.254722579999999</v>
      </c>
      <c r="U1412" s="6">
        <v>34.43603839</v>
      </c>
      <c r="V1412" s="6">
        <v>330.34991589999998</v>
      </c>
      <c r="W1412" s="6">
        <v>543.95638974496012</v>
      </c>
      <c r="X1412" s="6">
        <f t="shared" si="22"/>
        <v>20.901889032</v>
      </c>
    </row>
    <row r="1413" spans="1:24" x14ac:dyDescent="0.25">
      <c r="A1413" s="11">
        <f>'Consumptions_nieuw - Copy'!R1413</f>
        <v>2.3835030838055011E-3</v>
      </c>
      <c r="B1413" s="11">
        <f>'Consumptions_nieuw - Copy'!S1413</f>
        <v>2.1448451202343657E-3</v>
      </c>
      <c r="C1413" s="11">
        <f>'Consumptions_nieuw - Copy'!T1413</f>
        <v>2.2937512873912225E-3</v>
      </c>
      <c r="D1413" s="11">
        <f>'Consumptions_nieuw - Copy'!U1413</f>
        <v>1.6744395655171824E-3</v>
      </c>
      <c r="E1413" s="11">
        <f>'Consumptions_nieuw - Copy'!V1413</f>
        <v>1.5225081520501458E-3</v>
      </c>
      <c r="F1413" s="11">
        <f>'Consumptions_nieuw - Copy'!W1413</f>
        <v>2.2405190742951276E-3</v>
      </c>
      <c r="G1413" s="11">
        <f>'Consumptions_nieuw - Copy'!X1413</f>
        <v>2.2937512877763584E-3</v>
      </c>
      <c r="Q1413" s="1">
        <v>1412</v>
      </c>
      <c r="R1413" s="6">
        <v>205.80607810000001</v>
      </c>
      <c r="S1413" s="6">
        <v>266.88993773753901</v>
      </c>
      <c r="T1413" s="6">
        <v>72.592685220000007</v>
      </c>
      <c r="U1413" s="6">
        <v>44.667336800000001</v>
      </c>
      <c r="V1413" s="6">
        <v>557.82269529999996</v>
      </c>
      <c r="W1413" s="6">
        <v>755.66863680845859</v>
      </c>
      <c r="X1413" s="6">
        <f t="shared" si="22"/>
        <v>29.037074088000004</v>
      </c>
    </row>
    <row r="1414" spans="1:24" x14ac:dyDescent="0.25">
      <c r="A1414" s="11">
        <f>'Consumptions_nieuw - Copy'!R1414</f>
        <v>2.5927819431751467E-3</v>
      </c>
      <c r="B1414" s="11">
        <f>'Consumptions_nieuw - Copy'!S1414</f>
        <v>2.3331690809647596E-3</v>
      </c>
      <c r="C1414" s="11">
        <f>'Consumptions_nieuw - Copy'!T1414</f>
        <v>2.4951496646919923E-3</v>
      </c>
      <c r="D1414" s="11">
        <f>'Consumptions_nieuw - Copy'!U1414</f>
        <v>2.3261450505622952E-3</v>
      </c>
      <c r="E1414" s="11">
        <f>'Consumptions_nieuw - Copy'!V1414</f>
        <v>9.0476918856060217E-4</v>
      </c>
      <c r="F1414" s="11">
        <f>'Consumptions_nieuw - Copy'!W1414</f>
        <v>2.4372435006365439E-3</v>
      </c>
      <c r="G1414" s="11">
        <f>'Consumptions_nieuw - Copy'!X1414</f>
        <v>2.4951496645473268E-3</v>
      </c>
      <c r="Q1414" s="1">
        <v>1413</v>
      </c>
      <c r="R1414" s="6">
        <v>223.87648110000001</v>
      </c>
      <c r="S1414" s="6">
        <v>290.32369044986984</v>
      </c>
      <c r="T1414" s="6">
        <v>78.966544970000001</v>
      </c>
      <c r="U1414" s="6">
        <v>62.052227240000001</v>
      </c>
      <c r="V1414" s="6">
        <v>331.49299509999997</v>
      </c>
      <c r="W1414" s="6">
        <v>822.01865399236158</v>
      </c>
      <c r="X1414" s="6">
        <f t="shared" si="22"/>
        <v>31.586617988</v>
      </c>
    </row>
    <row r="1415" spans="1:24" x14ac:dyDescent="0.25">
      <c r="A1415" s="11">
        <f>'Consumptions_nieuw - Copy'!R1415</f>
        <v>2.6566838860636504E-3</v>
      </c>
      <c r="B1415" s="11">
        <f>'Consumptions_nieuw - Copy'!S1415</f>
        <v>2.3906725812843331E-3</v>
      </c>
      <c r="C1415" s="11">
        <f>'Consumptions_nieuw - Copy'!T1415</f>
        <v>2.5566453537585049E-3</v>
      </c>
      <c r="D1415" s="11">
        <f>'Consumptions_nieuw - Copy'!U1415</f>
        <v>2.5303876994513361E-3</v>
      </c>
      <c r="E1415" s="11">
        <f>'Consumptions_nieuw - Copy'!V1415</f>
        <v>1.207398883035233E-3</v>
      </c>
      <c r="F1415" s="11">
        <f>'Consumptions_nieuw - Copy'!W1415</f>
        <v>2.4973120290313179E-3</v>
      </c>
      <c r="G1415" s="11">
        <f>'Consumptions_nieuw - Copy'!X1415</f>
        <v>2.5566453538235206E-3</v>
      </c>
      <c r="Q1415" s="1">
        <v>1414</v>
      </c>
      <c r="R1415" s="6">
        <v>229.3941615</v>
      </c>
      <c r="S1415" s="6">
        <v>297.47903489651435</v>
      </c>
      <c r="T1415" s="6">
        <v>80.91276173</v>
      </c>
      <c r="U1415" s="6">
        <v>67.500602549999996</v>
      </c>
      <c r="V1415" s="6">
        <v>442.3716867</v>
      </c>
      <c r="W1415" s="6">
        <v>842.27820165162416</v>
      </c>
      <c r="X1415" s="6">
        <f t="shared" si="22"/>
        <v>32.365104692000003</v>
      </c>
    </row>
    <row r="1416" spans="1:24" x14ac:dyDescent="0.25">
      <c r="A1416" s="11">
        <f>'Consumptions_nieuw - Copy'!R1416</f>
        <v>2.6694642737148467E-3</v>
      </c>
      <c r="B1416" s="11">
        <f>'Consumptions_nieuw - Copy'!S1416</f>
        <v>2.4021732810518047E-3</v>
      </c>
      <c r="C1416" s="11">
        <f>'Consumptions_nieuw - Copy'!T1416</f>
        <v>2.5689444908766615E-3</v>
      </c>
      <c r="D1416" s="11">
        <f>'Consumptions_nieuw - Copy'!U1416</f>
        <v>2.5927518685934432E-3</v>
      </c>
      <c r="E1416" s="11">
        <f>'Consumptions_nieuw - Copy'!V1416</f>
        <v>8.9540950724598405E-4</v>
      </c>
      <c r="F1416" s="11">
        <f>'Consumptions_nieuw - Copy'!W1416</f>
        <v>2.5093257338513479E-3</v>
      </c>
      <c r="G1416" s="11">
        <f>'Consumptions_nieuw - Copy'!X1416</f>
        <v>2.5689444910468083E-3</v>
      </c>
      <c r="Q1416" s="1">
        <v>1415</v>
      </c>
      <c r="R1416" s="6">
        <v>230.49769749999999</v>
      </c>
      <c r="S1416" s="6">
        <v>298.91010374895586</v>
      </c>
      <c r="T1416" s="6">
        <v>81.302005059999999</v>
      </c>
      <c r="U1416" s="6">
        <v>69.164228640000005</v>
      </c>
      <c r="V1416" s="6">
        <v>328.0637572</v>
      </c>
      <c r="W1416" s="6">
        <v>846.33011089378374</v>
      </c>
      <c r="X1416" s="6">
        <f t="shared" si="22"/>
        <v>32.520802023999998</v>
      </c>
    </row>
    <row r="1417" spans="1:24" x14ac:dyDescent="0.25">
      <c r="A1417" s="11">
        <f>'Consumptions_nieuw - Copy'!R1417</f>
        <v>2.7461465996220249E-3</v>
      </c>
      <c r="B1417" s="11">
        <f>'Consumptions_nieuw - Copy'!S1417</f>
        <v>2.4711774766922046E-3</v>
      </c>
      <c r="C1417" s="11">
        <f>'Consumptions_nieuw - Copy'!T1417</f>
        <v>2.6427393120057223E-3</v>
      </c>
      <c r="D1417" s="11">
        <f>'Consumptions_nieuw - Copy'!U1417</f>
        <v>2.6052247013722313E-3</v>
      </c>
      <c r="E1417" s="11">
        <f>'Consumptions_nieuw - Copy'!V1417</f>
        <v>1.8376174210650586E-3</v>
      </c>
      <c r="F1417" s="11">
        <f>'Consumptions_nieuw - Copy'!W1417</f>
        <v>2.5814079624852208E-3</v>
      </c>
      <c r="G1417" s="11">
        <f>'Consumptions_nieuw - Copy'!X1417</f>
        <v>2.6427393122800307E-3</v>
      </c>
      <c r="Q1417" s="1">
        <v>1416</v>
      </c>
      <c r="R1417" s="6">
        <v>237.11891349999999</v>
      </c>
      <c r="S1417" s="6">
        <v>307.49651649473162</v>
      </c>
      <c r="T1417" s="6">
        <v>83.637464989999998</v>
      </c>
      <c r="U1417" s="6">
        <v>69.496953829999995</v>
      </c>
      <c r="V1417" s="6">
        <v>673.27370389999999</v>
      </c>
      <c r="W1417" s="6">
        <v>870.64156625017733</v>
      </c>
      <c r="X1417" s="6">
        <f t="shared" si="22"/>
        <v>33.454985995999998</v>
      </c>
    </row>
    <row r="1418" spans="1:24" x14ac:dyDescent="0.25">
      <c r="A1418" s="11">
        <f>'Consumptions_nieuw - Copy'!R1418</f>
        <v>0</v>
      </c>
      <c r="B1418" s="11">
        <f>'Consumptions_nieuw - Copy'!S1418</f>
        <v>5.1877522349024472E-4</v>
      </c>
      <c r="C1418" s="11">
        <f>'Consumptions_nieuw - Copy'!T1418</f>
        <v>0</v>
      </c>
      <c r="D1418" s="11">
        <f>'Consumptions_nieuw - Copy'!U1418</f>
        <v>0</v>
      </c>
      <c r="E1418" s="11">
        <f>'Consumptions_nieuw - Copy'!V1418</f>
        <v>8.9540950724598405E-4</v>
      </c>
      <c r="F1418" s="11">
        <f>'Consumptions_nieuw - Copy'!W1418</f>
        <v>2.2904659315264441E-4</v>
      </c>
      <c r="G1418" s="11">
        <f>'Consumptions_nieuw - Copy'!X1418</f>
        <v>0</v>
      </c>
      <c r="Q1418" s="1">
        <v>1417</v>
      </c>
      <c r="R1418" s="6">
        <v>0</v>
      </c>
      <c r="S1418" s="6">
        <v>64.552860153352398</v>
      </c>
      <c r="T1418" s="6">
        <v>0</v>
      </c>
      <c r="U1418" s="6">
        <v>0</v>
      </c>
      <c r="V1418" s="6">
        <v>328.0637572</v>
      </c>
      <c r="W1418" s="6">
        <v>77.251440882168268</v>
      </c>
      <c r="X1418" s="6">
        <f t="shared" si="22"/>
        <v>0</v>
      </c>
    </row>
    <row r="1419" spans="1:24" x14ac:dyDescent="0.25">
      <c r="A1419" s="11">
        <f>'Consumptions_nieuw - Copy'!R1419</f>
        <v>0</v>
      </c>
      <c r="B1419" s="11">
        <f>'Consumptions_nieuw - Copy'!S1419</f>
        <v>5.1877522349024472E-4</v>
      </c>
      <c r="C1419" s="11">
        <f>'Consumptions_nieuw - Copy'!T1419</f>
        <v>0</v>
      </c>
      <c r="D1419" s="11">
        <f>'Consumptions_nieuw - Copy'!U1419</f>
        <v>0</v>
      </c>
      <c r="E1419" s="11">
        <f>'Consumptions_nieuw - Copy'!V1419</f>
        <v>2.1402471152667519E-3</v>
      </c>
      <c r="F1419" s="11">
        <f>'Consumptions_nieuw - Copy'!W1419</f>
        <v>2.2904659315264441E-4</v>
      </c>
      <c r="G1419" s="11">
        <f>'Consumptions_nieuw - Copy'!X1419</f>
        <v>0</v>
      </c>
      <c r="Q1419" s="1">
        <v>1418</v>
      </c>
      <c r="R1419" s="6">
        <v>0</v>
      </c>
      <c r="S1419" s="6">
        <v>64.552860153352398</v>
      </c>
      <c r="T1419" s="6">
        <v>0</v>
      </c>
      <c r="U1419" s="6">
        <v>0</v>
      </c>
      <c r="V1419" s="6">
        <v>784.15239540000005</v>
      </c>
      <c r="W1419" s="6">
        <v>77.251440882168268</v>
      </c>
      <c r="X1419" s="6">
        <f t="shared" si="22"/>
        <v>0</v>
      </c>
    </row>
    <row r="1420" spans="1:24" x14ac:dyDescent="0.25">
      <c r="A1420" s="11">
        <f>'Consumptions_nieuw - Copy'!R1420</f>
        <v>0</v>
      </c>
      <c r="B1420" s="11">
        <f>'Consumptions_nieuw - Copy'!S1420</f>
        <v>5.1877522349024472E-4</v>
      </c>
      <c r="C1420" s="11">
        <f>'Consumptions_nieuw - Copy'!T1420</f>
        <v>0</v>
      </c>
      <c r="D1420" s="11">
        <f>'Consumptions_nieuw - Copy'!U1420</f>
        <v>0</v>
      </c>
      <c r="E1420" s="11">
        <f>'Consumptions_nieuw - Copy'!V1420</f>
        <v>1.2105187765338347E-3</v>
      </c>
      <c r="F1420" s="11">
        <f>'Consumptions_nieuw - Copy'!W1420</f>
        <v>2.2904659315264441E-4</v>
      </c>
      <c r="G1420" s="11">
        <f>'Consumptions_nieuw - Copy'!X1420</f>
        <v>0</v>
      </c>
      <c r="Q1420" s="1">
        <v>1419</v>
      </c>
      <c r="R1420" s="6">
        <v>0</v>
      </c>
      <c r="S1420" s="6">
        <v>64.552860153352398</v>
      </c>
      <c r="T1420" s="6">
        <v>0</v>
      </c>
      <c r="U1420" s="6">
        <v>0</v>
      </c>
      <c r="V1420" s="6">
        <v>443.51476589999999</v>
      </c>
      <c r="W1420" s="6">
        <v>77.251440882168268</v>
      </c>
      <c r="X1420" s="6">
        <f t="shared" si="22"/>
        <v>0</v>
      </c>
    </row>
    <row r="1421" spans="1:24" x14ac:dyDescent="0.25">
      <c r="A1421" s="11">
        <f>'Consumptions_nieuw - Copy'!R1421</f>
        <v>0</v>
      </c>
      <c r="B1421" s="11">
        <f>'Consumptions_nieuw - Copy'!S1421</f>
        <v>5.1877522349024472E-4</v>
      </c>
      <c r="C1421" s="11">
        <f>'Consumptions_nieuw - Copy'!T1421</f>
        <v>0</v>
      </c>
      <c r="D1421" s="11">
        <f>'Consumptions_nieuw - Copy'!U1421</f>
        <v>0</v>
      </c>
      <c r="E1421" s="11">
        <f>'Consumptions_nieuw - Copy'!V1421</f>
        <v>1.5225081520501458E-3</v>
      </c>
      <c r="F1421" s="11">
        <f>'Consumptions_nieuw - Copy'!W1421</f>
        <v>2.2904659315264441E-4</v>
      </c>
      <c r="G1421" s="11">
        <f>'Consumptions_nieuw - Copy'!X1421</f>
        <v>0</v>
      </c>
      <c r="Q1421" s="1">
        <v>1420</v>
      </c>
      <c r="R1421" s="6">
        <v>0</v>
      </c>
      <c r="S1421" s="6">
        <v>64.552860153352398</v>
      </c>
      <c r="T1421" s="6">
        <v>0</v>
      </c>
      <c r="U1421" s="6">
        <v>0</v>
      </c>
      <c r="V1421" s="6">
        <v>557.82269529999996</v>
      </c>
      <c r="W1421" s="6">
        <v>77.251440882168268</v>
      </c>
      <c r="X1421" s="6">
        <f t="shared" si="22"/>
        <v>0</v>
      </c>
    </row>
    <row r="1422" spans="1:24" x14ac:dyDescent="0.25">
      <c r="A1422" s="11">
        <f>'Consumptions_nieuw - Copy'!R1422</f>
        <v>0</v>
      </c>
      <c r="B1422" s="11">
        <f>'Consumptions_nieuw - Copy'!S1422</f>
        <v>5.1877522349024472E-4</v>
      </c>
      <c r="C1422" s="11">
        <f>'Consumptions_nieuw - Copy'!T1422</f>
        <v>0</v>
      </c>
      <c r="D1422" s="11">
        <f>'Consumptions_nieuw - Copy'!U1422</f>
        <v>0</v>
      </c>
      <c r="E1422" s="11">
        <f>'Consumptions_nieuw - Copy'!V1422</f>
        <v>1.2136386703053741E-3</v>
      </c>
      <c r="F1422" s="11">
        <f>'Consumptions_nieuw - Copy'!W1422</f>
        <v>2.2904659315264441E-4</v>
      </c>
      <c r="G1422" s="11">
        <f>'Consumptions_nieuw - Copy'!X1422</f>
        <v>0</v>
      </c>
      <c r="Q1422" s="1">
        <v>1421</v>
      </c>
      <c r="R1422" s="6">
        <v>0</v>
      </c>
      <c r="S1422" s="6">
        <v>64.552860153352398</v>
      </c>
      <c r="T1422" s="6">
        <v>0</v>
      </c>
      <c r="U1422" s="6">
        <v>0</v>
      </c>
      <c r="V1422" s="6">
        <v>444.6578452</v>
      </c>
      <c r="W1422" s="6">
        <v>77.251440882168268</v>
      </c>
      <c r="X1422" s="6">
        <f t="shared" si="22"/>
        <v>0</v>
      </c>
    </row>
    <row r="1423" spans="1:24" x14ac:dyDescent="0.25">
      <c r="A1423" s="11">
        <f>'Consumptions_nieuw - Copy'!R1423</f>
        <v>2.5748892626459353E-3</v>
      </c>
      <c r="B1423" s="11">
        <f>'Consumptions_nieuw - Copy'!S1423</f>
        <v>2.9232745510926546E-3</v>
      </c>
      <c r="C1423" s="11">
        <f>'Consumptions_nieuw - Copy'!T1423</f>
        <v>3.3364069737707803E-3</v>
      </c>
      <c r="D1423" s="11">
        <f>'Consumptions_nieuw - Copy'!U1423</f>
        <v>3.4984588557213057E-3</v>
      </c>
      <c r="E1423" s="11">
        <f>'Consumptions_nieuw - Copy'!V1423</f>
        <v>1.2105187765338347E-3</v>
      </c>
      <c r="F1423" s="11">
        <f>'Consumptions_nieuw - Copy'!W1423</f>
        <v>3.4168964223746118E-3</v>
      </c>
      <c r="G1423" s="11">
        <f>'Consumptions_nieuw - Copy'!X1423</f>
        <v>3.3364069737181761E-3</v>
      </c>
      <c r="Q1423" s="1">
        <v>1422</v>
      </c>
      <c r="R1423" s="6">
        <v>222.3315188</v>
      </c>
      <c r="S1423" s="6">
        <v>363.75240131352695</v>
      </c>
      <c r="T1423" s="6">
        <v>105.5906726</v>
      </c>
      <c r="U1423" s="6">
        <v>93.324861170000005</v>
      </c>
      <c r="V1423" s="6">
        <v>443.51476589999999</v>
      </c>
      <c r="W1423" s="6">
        <v>1152.4300289315047</v>
      </c>
      <c r="X1423" s="6">
        <f t="shared" si="22"/>
        <v>42.236269040000003</v>
      </c>
    </row>
    <row r="1424" spans="1:24" x14ac:dyDescent="0.25">
      <c r="A1424" s="11">
        <f>'Consumptions_nieuw - Copy'!R1424</f>
        <v>2.6651226669245718E-3</v>
      </c>
      <c r="B1424" s="11">
        <f>'Consumptions_nieuw - Copy'!S1424</f>
        <v>3.025716632765324E-3</v>
      </c>
      <c r="C1424" s="11">
        <f>'Consumptions_nieuw - Copy'!T1424</f>
        <v>3.4533267043346506E-3</v>
      </c>
      <c r="D1424" s="11">
        <f>'Consumptions_nieuw - Copy'!U1424</f>
        <v>3.6210574696616143E-3</v>
      </c>
      <c r="E1424" s="11">
        <f>'Consumptions_nieuw - Copy'!V1424</f>
        <v>1.5193882582786066E-3</v>
      </c>
      <c r="F1424" s="11">
        <f>'Consumptions_nieuw - Copy'!W1424</f>
        <v>3.5366367933694792E-3</v>
      </c>
      <c r="G1424" s="11">
        <f>'Consumptions_nieuw - Copy'!X1424</f>
        <v>3.4533267053334558E-3</v>
      </c>
      <c r="Q1424" s="1">
        <v>1423</v>
      </c>
      <c r="R1424" s="6">
        <v>230.1228169</v>
      </c>
      <c r="S1424" s="6">
        <v>376.49959715596384</v>
      </c>
      <c r="T1424" s="6">
        <v>109.29095049999999</v>
      </c>
      <c r="U1424" s="6">
        <v>96.595300839999993</v>
      </c>
      <c r="V1424" s="6">
        <v>556.67961600000001</v>
      </c>
      <c r="W1424" s="6">
        <v>1192.8153324795662</v>
      </c>
      <c r="X1424" s="6">
        <f t="shared" si="22"/>
        <v>43.716380200000003</v>
      </c>
    </row>
    <row r="1425" spans="1:24" x14ac:dyDescent="0.25">
      <c r="A1425" s="11">
        <f>'Consumptions_nieuw - Copy'!R1425</f>
        <v>2.5552732919510868E-3</v>
      </c>
      <c r="B1425" s="11">
        <f>'Consumptions_nieuw - Copy'!S1425</f>
        <v>2.901004518644465E-3</v>
      </c>
      <c r="C1425" s="11">
        <f>'Consumptions_nieuw - Copy'!T1425</f>
        <v>3.3109896233173976E-3</v>
      </c>
      <c r="D1425" s="11">
        <f>'Consumptions_nieuw - Copy'!U1425</f>
        <v>3.4718069653437607E-3</v>
      </c>
      <c r="E1425" s="11">
        <f>'Consumptions_nieuw - Copy'!V1425</f>
        <v>5.8030023823107122E-4</v>
      </c>
      <c r="F1425" s="11">
        <f>'Consumptions_nieuw - Copy'!W1425</f>
        <v>3.3908658897624502E-3</v>
      </c>
      <c r="G1425" s="11">
        <f>'Consumptions_nieuw - Copy'!X1425</f>
        <v>3.3109896232651945E-3</v>
      </c>
      <c r="Q1425" s="1">
        <v>1424</v>
      </c>
      <c r="R1425" s="6">
        <v>220.63775720000004</v>
      </c>
      <c r="S1425" s="6">
        <v>360.98126995423286</v>
      </c>
      <c r="T1425" s="6">
        <v>104.7862638</v>
      </c>
      <c r="U1425" s="6">
        <v>92.613895549999995</v>
      </c>
      <c r="V1425" s="6">
        <v>212.6127486</v>
      </c>
      <c r="W1425" s="6">
        <v>1143.6506093228506</v>
      </c>
      <c r="X1425" s="6">
        <f t="shared" si="22"/>
        <v>41.914505520000006</v>
      </c>
    </row>
    <row r="1426" spans="1:24" x14ac:dyDescent="0.25">
      <c r="A1426" s="11">
        <f>'Consumptions_nieuw - Copy'!R1426</f>
        <v>2.1211067898431191E-3</v>
      </c>
      <c r="B1426" s="11">
        <f>'Consumptions_nieuw - Copy'!S1426</f>
        <v>2.4080948215715399E-3</v>
      </c>
      <c r="C1426" s="11">
        <f>'Consumptions_nieuw - Copy'!T1426</f>
        <v>2.7484193546885739E-3</v>
      </c>
      <c r="D1426" s="11">
        <f>'Consumptions_nieuw - Copy'!U1426</f>
        <v>2.8819122207290613E-3</v>
      </c>
      <c r="E1426" s="11">
        <f>'Consumptions_nieuw - Copy'!V1426</f>
        <v>1.5131484707355278E-3</v>
      </c>
      <c r="F1426" s="11">
        <f>'Consumptions_nieuw - Copy'!W1426</f>
        <v>2.814723842697959E-3</v>
      </c>
      <c r="G1426" s="11">
        <f>'Consumptions_nieuw - Copy'!X1426</f>
        <v>2.7484193547505655E-3</v>
      </c>
      <c r="Q1426" s="1">
        <v>1425</v>
      </c>
      <c r="R1426" s="6">
        <v>183.1491944</v>
      </c>
      <c r="S1426" s="6">
        <v>299.64693997349866</v>
      </c>
      <c r="T1426" s="6">
        <v>86.982029030000007</v>
      </c>
      <c r="U1426" s="6">
        <v>76.877867940000002</v>
      </c>
      <c r="V1426" s="6">
        <v>554.39345739999999</v>
      </c>
      <c r="W1426" s="6">
        <v>949.33292628762445</v>
      </c>
      <c r="X1426" s="6">
        <f t="shared" si="22"/>
        <v>34.792811612000001</v>
      </c>
    </row>
    <row r="1427" spans="1:24" x14ac:dyDescent="0.25">
      <c r="A1427" s="11">
        <f>'Consumptions_nieuw - Copy'!R1427</f>
        <v>1.8046360076724929E-3</v>
      </c>
      <c r="B1427" s="11">
        <f>'Consumptions_nieuw - Copy'!S1427</f>
        <v>2.0488052013516635E-3</v>
      </c>
      <c r="C1427" s="11">
        <f>'Consumptions_nieuw - Copy'!T1427</f>
        <v>2.3383530494348321E-3</v>
      </c>
      <c r="D1427" s="11">
        <f>'Consumptions_nieuw - Copy'!U1427</f>
        <v>2.4519286763043128E-3</v>
      </c>
      <c r="E1427" s="11">
        <f>'Consumptions_nieuw - Copy'!V1427</f>
        <v>1.8376174210650586E-3</v>
      </c>
      <c r="F1427" s="11">
        <f>'Consumptions_nieuw - Copy'!W1427</f>
        <v>2.3947648564552546E-3</v>
      </c>
      <c r="G1427" s="11">
        <f>'Consumptions_nieuw - Copy'!X1427</f>
        <v>2.3383530499245905E-3</v>
      </c>
      <c r="Q1427" s="1">
        <v>1426</v>
      </c>
      <c r="R1427" s="6">
        <v>155.82319219999999</v>
      </c>
      <c r="S1427" s="6">
        <v>254.93938348580738</v>
      </c>
      <c r="T1427" s="6">
        <v>74.004242649999995</v>
      </c>
      <c r="U1427" s="6">
        <v>65.407630260000005</v>
      </c>
      <c r="V1427" s="6">
        <v>673.27370389999999</v>
      </c>
      <c r="W1427" s="6">
        <v>807.69171542253696</v>
      </c>
      <c r="X1427" s="6">
        <f t="shared" si="22"/>
        <v>29.601697059999999</v>
      </c>
    </row>
    <row r="1428" spans="1:24" x14ac:dyDescent="0.25">
      <c r="A1428" s="11">
        <f>'Consumptions_nieuw - Copy'!R1428</f>
        <v>1.5980146004753526E-3</v>
      </c>
      <c r="B1428" s="11">
        <f>'Consumptions_nieuw - Copy'!S1428</f>
        <v>1.8142276952526459E-3</v>
      </c>
      <c r="C1428" s="11">
        <f>'Consumptions_nieuw - Copy'!T1428</f>
        <v>2.0706238258302958E-3</v>
      </c>
      <c r="D1428" s="11">
        <f>'Consumptions_nieuw - Copy'!U1428</f>
        <v>2.1711956361974171E-3</v>
      </c>
      <c r="E1428" s="11">
        <f>'Consumptions_nieuw - Copy'!V1428</f>
        <v>1.5131484707355278E-3</v>
      </c>
      <c r="F1428" s="11">
        <f>'Consumptions_nieuw - Copy'!W1428</f>
        <v>2.120576775537428E-3</v>
      </c>
      <c r="G1428" s="11">
        <f>'Consumptions_nieuw - Copy'!X1428</f>
        <v>2.0706238261136243E-3</v>
      </c>
      <c r="Q1428" s="1">
        <v>1427</v>
      </c>
      <c r="R1428" s="6">
        <v>137.98224970000001</v>
      </c>
      <c r="S1428" s="6">
        <v>225.75015419984706</v>
      </c>
      <c r="T1428" s="6">
        <v>65.531142990000006</v>
      </c>
      <c r="U1428" s="6">
        <v>57.918797869999999</v>
      </c>
      <c r="V1428" s="6">
        <v>554.39345739999999</v>
      </c>
      <c r="W1428" s="6">
        <v>715.21522829355081</v>
      </c>
      <c r="X1428" s="6">
        <f t="shared" si="22"/>
        <v>26.212457196000003</v>
      </c>
    </row>
    <row r="1429" spans="1:24" x14ac:dyDescent="0.25">
      <c r="A1429" s="11">
        <f>'Consumptions_nieuw - Copy'!R1429</f>
        <v>1.4201632386951909E-3</v>
      </c>
      <c r="B1429" s="11">
        <f>'Consumptions_nieuw - Copy'!S1429</f>
        <v>1.6123128530650722E-3</v>
      </c>
      <c r="C1429" s="11">
        <f>'Consumptions_nieuw - Copy'!T1429</f>
        <v>1.8401733233819933E-3</v>
      </c>
      <c r="D1429" s="11">
        <f>'Consumptions_nieuw - Copy'!U1429</f>
        <v>1.9295519732326297E-3</v>
      </c>
      <c r="E1429" s="11">
        <f>'Consumptions_nieuw - Copy'!V1429</f>
        <v>2.1527266903529092E-3</v>
      </c>
      <c r="F1429" s="11">
        <f>'Consumptions_nieuw - Copy'!W1429</f>
        <v>1.8845667490881438E-3</v>
      </c>
      <c r="G1429" s="11">
        <f>'Consumptions_nieuw - Copy'!X1429</f>
        <v>1.8401733237742809E-3</v>
      </c>
      <c r="Q1429" s="1">
        <v>1428</v>
      </c>
      <c r="R1429" s="6">
        <v>122.62548700000001</v>
      </c>
      <c r="S1429" s="6">
        <v>200.62524464281663</v>
      </c>
      <c r="T1429" s="6">
        <v>58.237841019999998</v>
      </c>
      <c r="U1429" s="6">
        <v>51.472713400000004</v>
      </c>
      <c r="V1429" s="6">
        <v>788.72471259999998</v>
      </c>
      <c r="W1429" s="6">
        <v>635.61520301094231</v>
      </c>
      <c r="X1429" s="6">
        <f t="shared" si="22"/>
        <v>23.295136408000001</v>
      </c>
    </row>
    <row r="1430" spans="1:24" x14ac:dyDescent="0.25">
      <c r="A1430" s="11">
        <f>'Consumptions_nieuw - Copy'!R1430</f>
        <v>1.2318500319000556E-3</v>
      </c>
      <c r="B1430" s="11">
        <f>'Consumptions_nieuw - Copy'!S1430</f>
        <v>1.3985206676989461E-3</v>
      </c>
      <c r="C1430" s="11">
        <f>'Consumptions_nieuw - Copy'!T1430</f>
        <v>1.5961669100658282E-3</v>
      </c>
      <c r="D1430" s="11">
        <f>'Consumptions_nieuw - Copy'!U1430</f>
        <v>1.6736939786296907E-3</v>
      </c>
      <c r="E1430" s="11">
        <f>'Consumptions_nieuw - Copy'!V1430</f>
        <v>1.8251378462518389E-3</v>
      </c>
      <c r="F1430" s="11">
        <f>'Consumptions_nieuw - Copy'!W1430</f>
        <v>1.6346737814559814E-3</v>
      </c>
      <c r="G1430" s="11">
        <f>'Consumptions_nieuw - Copy'!X1430</f>
        <v>1.596166910461963E-3</v>
      </c>
      <c r="Q1430" s="1">
        <v>1429</v>
      </c>
      <c r="R1430" s="6">
        <v>106.3653853</v>
      </c>
      <c r="S1430" s="6">
        <v>174.02239928916097</v>
      </c>
      <c r="T1430" s="6">
        <v>50.515521319999998</v>
      </c>
      <c r="U1430" s="6">
        <v>44.647447530000001</v>
      </c>
      <c r="V1430" s="6">
        <v>668.70138680000002</v>
      </c>
      <c r="W1430" s="6">
        <v>551.33282382252821</v>
      </c>
      <c r="X1430" s="6">
        <f t="shared" si="22"/>
        <v>20.206208528000001</v>
      </c>
    </row>
    <row r="1431" spans="1:24" x14ac:dyDescent="0.25">
      <c r="A1431" s="11">
        <f>'Consumptions_nieuw - Copy'!R1431</f>
        <v>1.0866918807225787E-3</v>
      </c>
      <c r="B1431" s="11">
        <f>'Consumptions_nieuw - Copy'!S1431</f>
        <v>1.233722461525068E-3</v>
      </c>
      <c r="C1431" s="11">
        <f>'Consumptions_nieuw - Copy'!T1431</f>
        <v>1.4080785615793237E-3</v>
      </c>
      <c r="D1431" s="11">
        <f>'Consumptions_nieuw - Copy'!U1431</f>
        <v>1.4764700328708125E-3</v>
      </c>
      <c r="E1431" s="11">
        <f>'Consumptions_nieuw - Copy'!V1431</f>
        <v>1.5193882582786066E-3</v>
      </c>
      <c r="F1431" s="11">
        <f>'Consumptions_nieuw - Copy'!W1431</f>
        <v>1.4420478784912918E-3</v>
      </c>
      <c r="G1431" s="11">
        <f>'Consumptions_nieuw - Copy'!X1431</f>
        <v>1.4080785619784235E-3</v>
      </c>
      <c r="Q1431" s="1">
        <v>1430</v>
      </c>
      <c r="R1431" s="6">
        <v>93.831552220000006</v>
      </c>
      <c r="S1431" s="6">
        <v>153.5160314539867</v>
      </c>
      <c r="T1431" s="6">
        <v>44.562897620000001</v>
      </c>
      <c r="U1431" s="6">
        <v>39.386303089999998</v>
      </c>
      <c r="V1431" s="6">
        <v>556.67961600000001</v>
      </c>
      <c r="W1431" s="6">
        <v>486.36513165810453</v>
      </c>
      <c r="X1431" s="6">
        <f t="shared" si="22"/>
        <v>17.825159048</v>
      </c>
    </row>
    <row r="1432" spans="1:24" x14ac:dyDescent="0.25">
      <c r="A1432" s="11">
        <f>'Consumptions_nieuw - Copy'!R1432</f>
        <v>9.9253541502673445E-4</v>
      </c>
      <c r="B1432" s="11">
        <f>'Consumptions_nieuw - Copy'!S1432</f>
        <v>1.1268265248451257E-3</v>
      </c>
      <c r="C1432" s="11">
        <f>'Consumptions_nieuw - Copy'!T1432</f>
        <v>1.2860755328154697E-3</v>
      </c>
      <c r="D1432" s="11">
        <f>'Consumptions_nieuw - Copy'!U1432</f>
        <v>1.3485412220666235E-3</v>
      </c>
      <c r="E1432" s="11">
        <f>'Consumptions_nieuw - Copy'!V1432</f>
        <v>5.8342013200261063E-4</v>
      </c>
      <c r="F1432" s="11">
        <f>'Consumptions_nieuw - Copy'!W1432</f>
        <v>1.317101576767252E-3</v>
      </c>
      <c r="G1432" s="11">
        <f>'Consumptions_nieuw - Copy'!X1432</f>
        <v>1.2860755327951928E-3</v>
      </c>
      <c r="Q1432" s="1">
        <v>1431</v>
      </c>
      <c r="R1432" s="6">
        <v>85.701513259999984</v>
      </c>
      <c r="S1432" s="6">
        <v>140.2146281891261</v>
      </c>
      <c r="T1432" s="6">
        <v>40.701743399999998</v>
      </c>
      <c r="U1432" s="6">
        <v>35.973675129999997</v>
      </c>
      <c r="V1432" s="6">
        <v>213.75582790000001</v>
      </c>
      <c r="W1432" s="6">
        <v>444.22400347879295</v>
      </c>
      <c r="X1432" s="6">
        <f t="shared" si="22"/>
        <v>16.280697360000001</v>
      </c>
    </row>
    <row r="1433" spans="1:24" x14ac:dyDescent="0.25">
      <c r="A1433" s="11">
        <f>'Consumptions_nieuw - Copy'!R1433</f>
        <v>9.4676484731340098E-4</v>
      </c>
      <c r="B1433" s="11">
        <f>'Consumptions_nieuw - Copy'!S1433</f>
        <v>1.0748631503843657E-3</v>
      </c>
      <c r="C1433" s="11">
        <f>'Consumptions_nieuw - Copy'!T1433</f>
        <v>1.2267684224130963E-3</v>
      </c>
      <c r="D1433" s="11">
        <f>'Consumptions_nieuw - Copy'!U1433</f>
        <v>1.2863535190879329E-3</v>
      </c>
      <c r="E1433" s="11">
        <f>'Consumptions_nieuw - Copy'!V1433</f>
        <v>1.2167585640769135E-3</v>
      </c>
      <c r="F1433" s="11">
        <f>'Consumptions_nieuw - Copy'!W1433</f>
        <v>1.2563637069448492E-3</v>
      </c>
      <c r="G1433" s="11">
        <f>'Consumptions_nieuw - Copy'!X1433</f>
        <v>1.2267684228150551E-3</v>
      </c>
      <c r="Q1433" s="1">
        <v>1432</v>
      </c>
      <c r="R1433" s="6">
        <v>81.749405499999995</v>
      </c>
      <c r="S1433" s="6">
        <v>133.74865932096407</v>
      </c>
      <c r="T1433" s="6">
        <v>38.824790819999997</v>
      </c>
      <c r="U1433" s="6">
        <v>34.314756449999997</v>
      </c>
      <c r="V1433" s="6">
        <v>445.80092450000006</v>
      </c>
      <c r="W1433" s="6">
        <v>423.73870441666185</v>
      </c>
      <c r="X1433" s="6">
        <f t="shared" si="22"/>
        <v>15.529916327999999</v>
      </c>
    </row>
    <row r="1434" spans="1:24" x14ac:dyDescent="0.25">
      <c r="A1434" s="11">
        <f>'Consumptions_nieuw - Copy'!R1434</f>
        <v>1.0605374013701587E-3</v>
      </c>
      <c r="B1434" s="11">
        <f>'Consumptions_nieuw - Copy'!S1434</f>
        <v>1.2040292529118405E-3</v>
      </c>
      <c r="C1434" s="11">
        <f>'Consumptions_nieuw - Copy'!T1434</f>
        <v>1.3741889536145672E-3</v>
      </c>
      <c r="D1434" s="11">
        <f>'Consumptions_nieuw - Copy'!U1434</f>
        <v>1.440934380338689E-3</v>
      </c>
      <c r="E1434" s="11">
        <f>'Consumptions_nieuw - Copy'!V1434</f>
        <v>1.8344975275664571E-3</v>
      </c>
      <c r="F1434" s="11">
        <f>'Consumptions_nieuw - Copy'!W1434</f>
        <v>1.4073406978916581E-3</v>
      </c>
      <c r="G1434" s="11">
        <f>'Consumptions_nieuw - Copy'!X1434</f>
        <v>1.374188954119527E-3</v>
      </c>
      <c r="Q1434" s="1">
        <v>1433</v>
      </c>
      <c r="R1434" s="6">
        <v>91.573216220000006</v>
      </c>
      <c r="S1434" s="6">
        <v>149.82121054442558</v>
      </c>
      <c r="T1434" s="6">
        <v>43.490358649999997</v>
      </c>
      <c r="U1434" s="6">
        <v>38.4383543</v>
      </c>
      <c r="V1434" s="6">
        <v>672.1306247</v>
      </c>
      <c r="W1434" s="6">
        <v>474.65930502530011</v>
      </c>
      <c r="X1434" s="6">
        <f t="shared" si="22"/>
        <v>17.396143460000001</v>
      </c>
    </row>
    <row r="1435" spans="1:24" x14ac:dyDescent="0.25">
      <c r="A1435" s="11">
        <f>'Consumptions_nieuw - Copy'!R1435</f>
        <v>1.3390839600964293E-3</v>
      </c>
      <c r="B1435" s="11">
        <f>'Consumptions_nieuw - Copy'!S1435</f>
        <v>1.5202634606620393E-3</v>
      </c>
      <c r="C1435" s="11">
        <f>'Consumptions_nieuw - Copy'!T1435</f>
        <v>1.7351150308237645E-3</v>
      </c>
      <c r="D1435" s="11">
        <f>'Consumptions_nieuw - Copy'!U1435</f>
        <v>1.8193909176568445E-3</v>
      </c>
      <c r="E1435" s="11">
        <f>'Consumptions_nieuw - Copy'!V1435</f>
        <v>1.8344975275664571E-3</v>
      </c>
      <c r="F1435" s="11">
        <f>'Consumptions_nieuw - Copy'!W1435</f>
        <v>1.7769739683773265E-3</v>
      </c>
      <c r="G1435" s="11">
        <f>'Consumptions_nieuw - Copy'!X1435</f>
        <v>1.7351150305857572E-3</v>
      </c>
      <c r="Q1435" s="1">
        <v>1434</v>
      </c>
      <c r="R1435" s="6">
        <v>115.6246115</v>
      </c>
      <c r="S1435" s="6">
        <v>189.17124436304849</v>
      </c>
      <c r="T1435" s="6">
        <v>54.912954139999997</v>
      </c>
      <c r="U1435" s="6">
        <v>48.534057939999997</v>
      </c>
      <c r="V1435" s="6">
        <v>672.1306247</v>
      </c>
      <c r="W1435" s="6">
        <v>599.32696477947206</v>
      </c>
      <c r="X1435" s="6">
        <f t="shared" si="22"/>
        <v>21.965181655999999</v>
      </c>
    </row>
    <row r="1436" spans="1:24" x14ac:dyDescent="0.25">
      <c r="A1436" s="11">
        <f>'Consumptions_nieuw - Copy'!R1436</f>
        <v>1.8752534551538477E-3</v>
      </c>
      <c r="B1436" s="11">
        <f>'Consumptions_nieuw - Copy'!S1436</f>
        <v>2.1289772653982934E-3</v>
      </c>
      <c r="C1436" s="11">
        <f>'Consumptions_nieuw - Copy'!T1436</f>
        <v>2.4298554481878777E-3</v>
      </c>
      <c r="D1436" s="11">
        <f>'Consumptions_nieuw - Copy'!U1436</f>
        <v>2.5478754174859159E-3</v>
      </c>
      <c r="E1436" s="11">
        <f>'Consumptions_nieuw - Copy'!V1436</f>
        <v>8.8916971997584303E-4</v>
      </c>
      <c r="F1436" s="11">
        <f>'Consumptions_nieuw - Copy'!W1436</f>
        <v>2.4884747128753799E-3</v>
      </c>
      <c r="G1436" s="11">
        <f>'Consumptions_nieuw - Copy'!X1436</f>
        <v>2.4298554479389163E-3</v>
      </c>
      <c r="Q1436" s="1">
        <v>1435</v>
      </c>
      <c r="R1436" s="6">
        <v>161.9207299</v>
      </c>
      <c r="S1436" s="6">
        <v>264.91544981331776</v>
      </c>
      <c r="T1436" s="6">
        <v>76.900112340000007</v>
      </c>
      <c r="U1436" s="6">
        <v>67.96710478</v>
      </c>
      <c r="V1436" s="6">
        <v>325.7775987</v>
      </c>
      <c r="W1436" s="6">
        <v>839.29760544549549</v>
      </c>
      <c r="X1436" s="6">
        <f t="shared" si="22"/>
        <v>30.760044936000003</v>
      </c>
    </row>
    <row r="1437" spans="1:24" x14ac:dyDescent="0.25">
      <c r="A1437" s="11">
        <f>'Consumptions_nieuw - Copy'!R1437</f>
        <v>1.9275626883356303E-3</v>
      </c>
      <c r="B1437" s="11">
        <f>'Consumptions_nieuw - Copy'!S1437</f>
        <v>2.1883639938898823E-3</v>
      </c>
      <c r="C1437" s="11">
        <f>'Consumptions_nieuw - Copy'!T1437</f>
        <v>2.4976350195898716E-3</v>
      </c>
      <c r="D1437" s="11">
        <f>'Consumptions_nieuw - Copy'!U1437</f>
        <v>2.618947095544724E-3</v>
      </c>
      <c r="E1437" s="11">
        <f>'Consumptions_nieuw - Copy'!V1437</f>
        <v>5.8965991927275164E-4</v>
      </c>
      <c r="F1437" s="11">
        <f>'Consumptions_nieuw - Copy'!W1437</f>
        <v>2.5578894388313465E-3</v>
      </c>
      <c r="G1437" s="11">
        <f>'Consumptions_nieuw - Copy'!X1437</f>
        <v>2.4976350196558176E-3</v>
      </c>
      <c r="Q1437" s="1">
        <v>1436</v>
      </c>
      <c r="R1437" s="6">
        <v>166.43742560000001</v>
      </c>
      <c r="S1437" s="6">
        <v>272.30513036415607</v>
      </c>
      <c r="T1437" s="6">
        <v>79.04520153</v>
      </c>
      <c r="U1437" s="6">
        <v>69.863012310000002</v>
      </c>
      <c r="V1437" s="6">
        <v>216.04198639999998</v>
      </c>
      <c r="W1437" s="6">
        <v>862.70938173402374</v>
      </c>
      <c r="X1437" s="6">
        <f t="shared" si="22"/>
        <v>31.618080612</v>
      </c>
    </row>
    <row r="1438" spans="1:24" x14ac:dyDescent="0.25">
      <c r="A1438" s="11">
        <f>'Consumptions_nieuw - Copy'!R1438</f>
        <v>2.1237222505177972E-3</v>
      </c>
      <c r="B1438" s="11">
        <f>'Consumptions_nieuw - Copy'!S1438</f>
        <v>2.4110641568103478E-3</v>
      </c>
      <c r="C1438" s="11">
        <f>'Consumptions_nieuw - Copy'!T1438</f>
        <v>2.7518083323265457E-3</v>
      </c>
      <c r="D1438" s="11">
        <f>'Consumptions_nieuw - Copy'!U1438</f>
        <v>2.8854658036385991E-3</v>
      </c>
      <c r="E1438" s="11">
        <f>'Consumptions_nieuw - Copy'!V1438</f>
        <v>5.8030023823107122E-4</v>
      </c>
      <c r="F1438" s="11">
        <f>'Consumptions_nieuw - Copy'!W1438</f>
        <v>2.8181945782799868E-3</v>
      </c>
      <c r="G1438" s="11">
        <f>'Consumptions_nieuw - Copy'!X1438</f>
        <v>2.7518083324938091E-3</v>
      </c>
      <c r="Q1438" s="1">
        <v>1437</v>
      </c>
      <c r="R1438" s="6">
        <v>183.37502910000001</v>
      </c>
      <c r="S1438" s="6">
        <v>300.01642385349118</v>
      </c>
      <c r="T1438" s="6">
        <v>87.089283460000004</v>
      </c>
      <c r="U1438" s="6">
        <v>76.97266329</v>
      </c>
      <c r="V1438" s="6">
        <v>212.6127486</v>
      </c>
      <c r="W1438" s="6">
        <v>950.50351486064017</v>
      </c>
      <c r="X1438" s="6">
        <f t="shared" si="22"/>
        <v>34.835713384000002</v>
      </c>
    </row>
    <row r="1439" spans="1:24" x14ac:dyDescent="0.25">
      <c r="A1439" s="11">
        <f>'Consumptions_nieuw - Copy'!R1439</f>
        <v>2.2100324620472206E-3</v>
      </c>
      <c r="B1439" s="11">
        <f>'Consumptions_nieuw - Copy'!S1439</f>
        <v>2.50905223303093E-3</v>
      </c>
      <c r="C1439" s="11">
        <f>'Consumptions_nieuw - Copy'!T1439</f>
        <v>2.8636445946955929E-3</v>
      </c>
      <c r="D1439" s="11">
        <f>'Consumptions_nieuw - Copy'!U1439</f>
        <v>3.0027340404030845E-3</v>
      </c>
      <c r="E1439" s="11">
        <f>'Consumptions_nieuw - Copy'!V1439</f>
        <v>8.9228961374738245E-4</v>
      </c>
      <c r="F1439" s="11">
        <f>'Consumptions_nieuw - Copy'!W1439</f>
        <v>2.9327288438976552E-3</v>
      </c>
      <c r="G1439" s="11">
        <f>'Consumptions_nieuw - Copy'!X1439</f>
        <v>2.8636445948610934E-3</v>
      </c>
      <c r="Q1439" s="1">
        <v>1438</v>
      </c>
      <c r="R1439" s="6">
        <v>190.827575</v>
      </c>
      <c r="S1439" s="6">
        <v>312.20939355317506</v>
      </c>
      <c r="T1439" s="6">
        <v>90.628679660000003</v>
      </c>
      <c r="U1439" s="6">
        <v>80.100909860000002</v>
      </c>
      <c r="V1439" s="6">
        <v>326.92067800000001</v>
      </c>
      <c r="W1439" s="6">
        <v>989.13293487322812</v>
      </c>
      <c r="X1439" s="6">
        <f t="shared" si="22"/>
        <v>36.251471864000003</v>
      </c>
    </row>
    <row r="1440" spans="1:24" x14ac:dyDescent="0.25">
      <c r="A1440" s="11">
        <f>'Consumptions_nieuw - Copy'!R1440</f>
        <v>2.1943396991572824E-3</v>
      </c>
      <c r="B1440" s="11">
        <f>'Consumptions_nieuw - Copy'!S1440</f>
        <v>2.4912362223391926E-3</v>
      </c>
      <c r="C1440" s="11">
        <f>'Consumptions_nieuw - Copy'!T1440</f>
        <v>2.8433107326594682E-3</v>
      </c>
      <c r="D1440" s="11">
        <f>'Consumptions_nieuw - Copy'!U1440</f>
        <v>2.9814125470694155E-3</v>
      </c>
      <c r="E1440" s="11">
        <f>'Consumptions_nieuw - Copy'!V1440</f>
        <v>1.2105187765338347E-3</v>
      </c>
      <c r="F1440" s="11">
        <f>'Consumptions_nieuw - Copy'!W1440</f>
        <v>2.9119044372768869E-3</v>
      </c>
      <c r="G1440" s="11">
        <f>'Consumptions_nieuw - Copy'!X1440</f>
        <v>2.843310732614639E-3</v>
      </c>
      <c r="Q1440" s="1">
        <v>1439</v>
      </c>
      <c r="R1440" s="6">
        <v>189.47256690000003</v>
      </c>
      <c r="S1440" s="6">
        <v>309.99249036543836</v>
      </c>
      <c r="T1440" s="6">
        <v>89.985153199999999</v>
      </c>
      <c r="U1440" s="6">
        <v>79.53213787</v>
      </c>
      <c r="V1440" s="6">
        <v>443.51476589999999</v>
      </c>
      <c r="W1440" s="6">
        <v>982.1094057526775</v>
      </c>
      <c r="X1440" s="6">
        <f t="shared" si="22"/>
        <v>35.994061280000004</v>
      </c>
    </row>
    <row r="1441" spans="1:24" x14ac:dyDescent="0.25">
      <c r="A1441" s="11">
        <f>'Consumptions_nieuw - Copy'!R1441</f>
        <v>2.3120354434153657E-3</v>
      </c>
      <c r="B1441" s="11">
        <f>'Consumptions_nieuw - Copy'!S1441</f>
        <v>2.6248563273543243E-3</v>
      </c>
      <c r="C1441" s="11">
        <f>'Consumptions_nieuw - Copy'!T1441</f>
        <v>2.9958147285800317E-3</v>
      </c>
      <c r="D1441" s="11">
        <f>'Consumptions_nieuw - Copy'!U1441</f>
        <v>3.1413237806226994E-3</v>
      </c>
      <c r="E1441" s="11">
        <f>'Consumptions_nieuw - Copy'!V1441</f>
        <v>1.5131484707355278E-3</v>
      </c>
      <c r="F1441" s="11">
        <f>'Consumptions_nieuw - Copy'!W1441</f>
        <v>3.0680875298788879E-3</v>
      </c>
      <c r="G1441" s="11">
        <f>'Consumptions_nieuw - Copy'!X1441</f>
        <v>2.9958147289540983E-3</v>
      </c>
      <c r="Q1441" s="1">
        <v>1440</v>
      </c>
      <c r="R1441" s="6">
        <v>199.6351296</v>
      </c>
      <c r="S1441" s="6">
        <v>326.6192673627794</v>
      </c>
      <c r="T1441" s="6">
        <v>94.811602620000002</v>
      </c>
      <c r="U1441" s="6">
        <v>83.797928690000006</v>
      </c>
      <c r="V1441" s="6">
        <v>554.39345739999999</v>
      </c>
      <c r="W1441" s="6">
        <v>1034.7858886414533</v>
      </c>
      <c r="X1441" s="6">
        <f t="shared" si="22"/>
        <v>37.924641048000005</v>
      </c>
    </row>
    <row r="1442" spans="1:24" x14ac:dyDescent="0.25">
      <c r="A1442" s="11">
        <f>'Consumptions_nieuw - Copy'!R1442</f>
        <v>0</v>
      </c>
      <c r="B1442" s="11">
        <f>'Consumptions_nieuw - Copy'!S1442</f>
        <v>5.1877522349024472E-4</v>
      </c>
      <c r="C1442" s="11">
        <f>'Consumptions_nieuw - Copy'!T1442</f>
        <v>0</v>
      </c>
      <c r="D1442" s="11">
        <f>'Consumptions_nieuw - Copy'!U1442</f>
        <v>0</v>
      </c>
      <c r="E1442" s="11">
        <f>'Consumptions_nieuw - Copy'!V1442</f>
        <v>5.8342013200261063E-4</v>
      </c>
      <c r="F1442" s="11">
        <f>'Consumptions_nieuw - Copy'!W1442</f>
        <v>2.2904659315264441E-4</v>
      </c>
      <c r="G1442" s="11">
        <f>'Consumptions_nieuw - Copy'!X1442</f>
        <v>0</v>
      </c>
      <c r="Q1442" s="1">
        <v>1441</v>
      </c>
      <c r="R1442" s="6">
        <v>0</v>
      </c>
      <c r="S1442" s="6">
        <v>64.552860153352398</v>
      </c>
      <c r="T1442" s="6">
        <v>0</v>
      </c>
      <c r="U1442" s="6">
        <v>0</v>
      </c>
      <c r="V1442" s="6">
        <v>213.75582790000001</v>
      </c>
      <c r="W1442" s="6">
        <v>77.251440882168268</v>
      </c>
      <c r="X1442" s="6">
        <f t="shared" si="22"/>
        <v>0</v>
      </c>
    </row>
    <row r="1443" spans="1:24" x14ac:dyDescent="0.25">
      <c r="A1443" s="11">
        <f>'Consumptions_nieuw - Copy'!R1443</f>
        <v>0</v>
      </c>
      <c r="B1443" s="11">
        <f>'Consumptions_nieuw - Copy'!S1443</f>
        <v>5.1877522349024472E-4</v>
      </c>
      <c r="C1443" s="11">
        <f>'Consumptions_nieuw - Copy'!T1443</f>
        <v>0</v>
      </c>
      <c r="D1443" s="11">
        <f>'Consumptions_nieuw - Copy'!U1443</f>
        <v>0</v>
      </c>
      <c r="E1443" s="11">
        <f>'Consumptions_nieuw - Copy'!V1443</f>
        <v>1.8282577397504406E-3</v>
      </c>
      <c r="F1443" s="11">
        <f>'Consumptions_nieuw - Copy'!W1443</f>
        <v>2.2904659315264441E-4</v>
      </c>
      <c r="G1443" s="11">
        <f>'Consumptions_nieuw - Copy'!X1443</f>
        <v>0</v>
      </c>
      <c r="Q1443" s="1">
        <v>1442</v>
      </c>
      <c r="R1443" s="6">
        <v>0</v>
      </c>
      <c r="S1443" s="6">
        <v>64.552860153352398</v>
      </c>
      <c r="T1443" s="6">
        <v>0</v>
      </c>
      <c r="U1443" s="6">
        <v>0</v>
      </c>
      <c r="V1443" s="6">
        <v>669.84446600000001</v>
      </c>
      <c r="W1443" s="6">
        <v>77.251440882168268</v>
      </c>
      <c r="X1443" s="6">
        <f t="shared" si="22"/>
        <v>0</v>
      </c>
    </row>
    <row r="1444" spans="1:24" x14ac:dyDescent="0.25">
      <c r="A1444" s="11">
        <f>'Consumptions_nieuw - Copy'!R1444</f>
        <v>0</v>
      </c>
      <c r="B1444" s="11">
        <f>'Consumptions_nieuw - Copy'!S1444</f>
        <v>5.1877522349024472E-4</v>
      </c>
      <c r="C1444" s="11">
        <f>'Consumptions_nieuw - Copy'!T1444</f>
        <v>0</v>
      </c>
      <c r="D1444" s="11">
        <f>'Consumptions_nieuw - Copy'!U1444</f>
        <v>0</v>
      </c>
      <c r="E1444" s="11">
        <f>'Consumptions_nieuw - Copy'!V1444</f>
        <v>9.0164929506200047E-4</v>
      </c>
      <c r="F1444" s="11">
        <f>'Consumptions_nieuw - Copy'!W1444</f>
        <v>2.2904659315264441E-4</v>
      </c>
      <c r="G1444" s="11">
        <f>'Consumptions_nieuw - Copy'!X1444</f>
        <v>0</v>
      </c>
      <c r="Q1444" s="1">
        <v>1443</v>
      </c>
      <c r="R1444" s="6">
        <v>0</v>
      </c>
      <c r="S1444" s="6">
        <v>64.552860153352398</v>
      </c>
      <c r="T1444" s="6">
        <v>0</v>
      </c>
      <c r="U1444" s="6">
        <v>0</v>
      </c>
      <c r="V1444" s="6">
        <v>330.34991589999998</v>
      </c>
      <c r="W1444" s="6">
        <v>77.251440882168268</v>
      </c>
      <c r="X1444" s="6">
        <f t="shared" si="22"/>
        <v>0</v>
      </c>
    </row>
    <row r="1445" spans="1:24" x14ac:dyDescent="0.25">
      <c r="A1445" s="11">
        <f>'Consumptions_nieuw - Copy'!R1445</f>
        <v>0</v>
      </c>
      <c r="B1445" s="11">
        <f>'Consumptions_nieuw - Copy'!S1445</f>
        <v>5.1877522349024472E-4</v>
      </c>
      <c r="C1445" s="11">
        <f>'Consumptions_nieuw - Copy'!T1445</f>
        <v>0</v>
      </c>
      <c r="D1445" s="11">
        <f>'Consumptions_nieuw - Copy'!U1445</f>
        <v>0</v>
      </c>
      <c r="E1445" s="11">
        <f>'Consumptions_nieuw - Copy'!V1445</f>
        <v>1.83137763352198E-3</v>
      </c>
      <c r="F1445" s="11">
        <f>'Consumptions_nieuw - Copy'!W1445</f>
        <v>2.2904659315264441E-4</v>
      </c>
      <c r="G1445" s="11">
        <f>'Consumptions_nieuw - Copy'!X1445</f>
        <v>0</v>
      </c>
      <c r="Q1445" s="1">
        <v>1444</v>
      </c>
      <c r="R1445" s="6">
        <v>0</v>
      </c>
      <c r="S1445" s="6">
        <v>64.552860153352398</v>
      </c>
      <c r="T1445" s="6">
        <v>0</v>
      </c>
      <c r="U1445" s="6">
        <v>0</v>
      </c>
      <c r="V1445" s="6">
        <v>670.98754529999997</v>
      </c>
      <c r="W1445" s="6">
        <v>77.251440882168268</v>
      </c>
      <c r="X1445" s="6">
        <f t="shared" si="22"/>
        <v>0</v>
      </c>
    </row>
    <row r="1446" spans="1:24" x14ac:dyDescent="0.25">
      <c r="A1446" s="11">
        <f>'Consumptions_nieuw - Copy'!R1446</f>
        <v>0</v>
      </c>
      <c r="B1446" s="11">
        <f>'Consumptions_nieuw - Copy'!S1446</f>
        <v>5.1877522349024472E-4</v>
      </c>
      <c r="C1446" s="11">
        <f>'Consumptions_nieuw - Copy'!T1446</f>
        <v>0</v>
      </c>
      <c r="D1446" s="11">
        <f>'Consumptions_nieuw - Copy'!U1446</f>
        <v>0</v>
      </c>
      <c r="E1446" s="11">
        <f>'Consumptions_nieuw - Copy'!V1446</f>
        <v>1.8251378462518389E-3</v>
      </c>
      <c r="F1446" s="11">
        <f>'Consumptions_nieuw - Copy'!W1446</f>
        <v>2.2904659315264441E-4</v>
      </c>
      <c r="G1446" s="11">
        <f>'Consumptions_nieuw - Copy'!X1446</f>
        <v>0</v>
      </c>
      <c r="Q1446" s="1">
        <v>1445</v>
      </c>
      <c r="R1446" s="6">
        <v>0</v>
      </c>
      <c r="S1446" s="6">
        <v>64.552860153352398</v>
      </c>
      <c r="T1446" s="6">
        <v>0</v>
      </c>
      <c r="U1446" s="6">
        <v>0</v>
      </c>
      <c r="V1446" s="6">
        <v>668.70138680000002</v>
      </c>
      <c r="W1446" s="6">
        <v>77.251440882168268</v>
      </c>
      <c r="X1446" s="6">
        <f t="shared" si="22"/>
        <v>0</v>
      </c>
    </row>
    <row r="1447" spans="1:24" x14ac:dyDescent="0.25">
      <c r="A1447" s="11">
        <f>'Consumptions_nieuw - Copy'!R1447</f>
        <v>2.5435037565542779E-3</v>
      </c>
      <c r="B1447" s="11">
        <f>'Consumptions_nieuw - Copy'!S1447</f>
        <v>2.887642551942403E-3</v>
      </c>
      <c r="C1447" s="11">
        <f>'Consumptions_nieuw - Copy'!T1447</f>
        <v>3.2957392756085245E-3</v>
      </c>
      <c r="D1447" s="11">
        <f>'Consumptions_nieuw - Copy'!U1447</f>
        <v>3.4558158952947911E-3</v>
      </c>
      <c r="E1447" s="11">
        <f>'Consumptions_nieuw - Copy'!V1447</f>
        <v>1.8376174210650586E-3</v>
      </c>
      <c r="F1447" s="11">
        <f>'Consumptions_nieuw - Copy'!W1447</f>
        <v>3.3752476320377338E-3</v>
      </c>
      <c r="G1447" s="11">
        <f>'Consumptions_nieuw - Copy'!X1447</f>
        <v>3.2957392745033105E-3</v>
      </c>
      <c r="Q1447" s="1">
        <v>1446</v>
      </c>
      <c r="R1447" s="6">
        <v>219.6215043</v>
      </c>
      <c r="S1447" s="6">
        <v>359.31859770460454</v>
      </c>
      <c r="T1447" s="6">
        <v>104.30362049999999</v>
      </c>
      <c r="U1447" s="6">
        <v>92.187317890000003</v>
      </c>
      <c r="V1447" s="6">
        <v>673.27370389999999</v>
      </c>
      <c r="W1447" s="6">
        <v>1138.3829784155473</v>
      </c>
      <c r="X1447" s="6">
        <f t="shared" si="22"/>
        <v>41.721448199999998</v>
      </c>
    </row>
    <row r="1448" spans="1:24" x14ac:dyDescent="0.25">
      <c r="A1448" s="11">
        <f>'Consumptions_nieuw - Copy'!R1448</f>
        <v>2.5879665544380204E-3</v>
      </c>
      <c r="B1448" s="11">
        <f>'Consumptions_nieuw - Copy'!S1448</f>
        <v>2.9381212146878653E-3</v>
      </c>
      <c r="C1448" s="11">
        <f>'Consumptions_nieuw - Copy'!T1448</f>
        <v>3.3533518445819847E-3</v>
      </c>
      <c r="D1448" s="11">
        <f>'Consumptions_nieuw - Copy'!U1448</f>
        <v>3.516226753025025E-3</v>
      </c>
      <c r="E1448" s="11">
        <f>'Consumptions_nieuw - Copy'!V1448</f>
        <v>9.0164929506200047E-4</v>
      </c>
      <c r="F1448" s="11">
        <f>'Consumptions_nieuw - Copy'!W1448</f>
        <v>3.4342500802431735E-3</v>
      </c>
      <c r="G1448" s="11">
        <f>'Consumptions_nieuw - Copy'!X1448</f>
        <v>3.3533518455823655E-3</v>
      </c>
      <c r="Q1448" s="1">
        <v>1447</v>
      </c>
      <c r="R1448" s="6">
        <v>223.46069130000001</v>
      </c>
      <c r="S1448" s="6">
        <v>365.59981914577725</v>
      </c>
      <c r="T1448" s="6">
        <v>106.1269442</v>
      </c>
      <c r="U1448" s="6">
        <v>93.798837460000001</v>
      </c>
      <c r="V1448" s="6">
        <v>330.34991589999998</v>
      </c>
      <c r="W1448" s="6">
        <v>1158.2829650370818</v>
      </c>
      <c r="X1448" s="6">
        <f t="shared" si="22"/>
        <v>42.450777680000002</v>
      </c>
    </row>
    <row r="1449" spans="1:24" x14ac:dyDescent="0.25">
      <c r="A1449" s="11">
        <f>'Consumptions_nieuw - Copy'!R1449</f>
        <v>2.5291187083669162E-3</v>
      </c>
      <c r="B1449" s="11">
        <f>'Consumptions_nieuw - Copy'!S1449</f>
        <v>2.8713111907129364E-3</v>
      </c>
      <c r="C1449" s="11">
        <f>'Consumptions_nieuw - Copy'!T1449</f>
        <v>3.2770998816949882E-3</v>
      </c>
      <c r="D1449" s="11">
        <f>'Consumptions_nieuw - Copy'!U1449</f>
        <v>3.4362711707363225E-3</v>
      </c>
      <c r="E1449" s="11">
        <f>'Consumptions_nieuw - Copy'!V1449</f>
        <v>2.14960679658137E-3</v>
      </c>
      <c r="F1449" s="11">
        <f>'Consumptions_nieuw - Copy'!W1449</f>
        <v>3.3561585682991622E-3</v>
      </c>
      <c r="G1449" s="11">
        <f>'Consumptions_nieuw - Copy'!X1449</f>
        <v>3.2770998805900673E-3</v>
      </c>
      <c r="Q1449" s="1">
        <v>1448</v>
      </c>
      <c r="R1449" s="6">
        <v>218.37941220000002</v>
      </c>
      <c r="S1449" s="6">
        <v>357.28643419751398</v>
      </c>
      <c r="T1449" s="6">
        <v>103.7137206</v>
      </c>
      <c r="U1449" s="6">
        <v>91.665942970000003</v>
      </c>
      <c r="V1449" s="6">
        <v>787.58163330000002</v>
      </c>
      <c r="W1449" s="6">
        <v>1131.9447351804101</v>
      </c>
      <c r="X1449" s="6">
        <f t="shared" si="22"/>
        <v>41.485488240000002</v>
      </c>
    </row>
    <row r="1450" spans="1:24" x14ac:dyDescent="0.25">
      <c r="A1450" s="11">
        <f>'Consumptions_nieuw - Copy'!R1450</f>
        <v>2.1315686336999622E-3</v>
      </c>
      <c r="B1450" s="11">
        <f>'Consumptions_nieuw - Copy'!S1450</f>
        <v>2.419972164008985E-3</v>
      </c>
      <c r="C1450" s="11">
        <f>'Consumptions_nieuw - Copy'!T1450</f>
        <v>2.7619752655564369E-3</v>
      </c>
      <c r="D1450" s="11">
        <f>'Consumptions_nieuw - Copy'!U1450</f>
        <v>2.8961265527420814E-3</v>
      </c>
      <c r="E1450" s="11">
        <f>'Consumptions_nieuw - Copy'!V1450</f>
        <v>2.1527266903529092E-3</v>
      </c>
      <c r="F1450" s="11">
        <f>'Consumptions_nieuw - Copy'!W1450</f>
        <v>2.8286067844534536E-3</v>
      </c>
      <c r="G1450" s="11">
        <f>'Consumptions_nieuw - Copy'!X1450</f>
        <v>2.7619752657235398E-3</v>
      </c>
      <c r="Q1450" s="1">
        <v>1449</v>
      </c>
      <c r="R1450" s="6">
        <v>184.05253330000002</v>
      </c>
      <c r="S1450" s="6">
        <v>301.12487567790549</v>
      </c>
      <c r="T1450" s="6">
        <v>87.411046760000005</v>
      </c>
      <c r="U1450" s="6">
        <v>77.257049350000003</v>
      </c>
      <c r="V1450" s="6">
        <v>788.72471259999998</v>
      </c>
      <c r="W1450" s="6">
        <v>954.01528038655852</v>
      </c>
      <c r="X1450" s="6">
        <f t="shared" si="22"/>
        <v>34.964418704000003</v>
      </c>
    </row>
    <row r="1451" spans="1:24" x14ac:dyDescent="0.25">
      <c r="A1451" s="11">
        <f>'Consumptions_nieuw - Copy'!R1451</f>
        <v>1.8085592247424479E-3</v>
      </c>
      <c r="B1451" s="11">
        <f>'Consumptions_nieuw - Copy'!S1451</f>
        <v>2.0532592342247273E-3</v>
      </c>
      <c r="C1451" s="11">
        <f>'Consumptions_nieuw - Copy'!T1451</f>
        <v>2.3434365498591608E-3</v>
      </c>
      <c r="D1451" s="11">
        <f>'Consumptions_nieuw - Copy'!U1451</f>
        <v>2.4572590864685999E-3</v>
      </c>
      <c r="E1451" s="11">
        <f>'Consumptions_nieuw - Copy'!V1451</f>
        <v>1.8251378462518389E-3</v>
      </c>
      <c r="F1451" s="11">
        <f>'Consumptions_nieuw - Copy'!W1451</f>
        <v>2.3999709944715931E-3</v>
      </c>
      <c r="G1451" s="11">
        <f>'Consumptions_nieuw - Copy'!X1451</f>
        <v>2.3434365497168874E-3</v>
      </c>
      <c r="Q1451" s="1">
        <v>1450</v>
      </c>
      <c r="R1451" s="6">
        <v>156.1619465</v>
      </c>
      <c r="S1451" s="6">
        <v>255.49361304064024</v>
      </c>
      <c r="T1451" s="6">
        <v>74.165125369999998</v>
      </c>
      <c r="U1451" s="6">
        <v>65.549824240000007</v>
      </c>
      <c r="V1451" s="6">
        <v>668.70138680000002</v>
      </c>
      <c r="W1451" s="6">
        <v>809.44760996634079</v>
      </c>
      <c r="X1451" s="6">
        <f t="shared" si="22"/>
        <v>29.666050148</v>
      </c>
    </row>
    <row r="1452" spans="1:24" x14ac:dyDescent="0.25">
      <c r="A1452" s="11">
        <f>'Consumptions_nieuw - Copy'!R1452</f>
        <v>1.5143198866807851E-3</v>
      </c>
      <c r="B1452" s="11">
        <f>'Consumptions_nieuw - Copy'!S1452</f>
        <v>1.7192089972551041E-3</v>
      </c>
      <c r="C1452" s="11">
        <f>'Consumptions_nieuw - Copy'!T1452</f>
        <v>1.9621765894434775E-3</v>
      </c>
      <c r="D1452" s="11">
        <f>'Consumptions_nieuw - Copy'!U1452</f>
        <v>2.0574810329497717E-3</v>
      </c>
      <c r="E1452" s="11">
        <f>'Consumptions_nieuw - Copy'!V1452</f>
        <v>1.8344975275664571E-3</v>
      </c>
      <c r="F1452" s="11">
        <f>'Consumptions_nieuw - Copy'!W1452</f>
        <v>2.0095132938878803E-3</v>
      </c>
      <c r="G1452" s="11">
        <f>'Consumptions_nieuw - Copy'!X1452</f>
        <v>1.9621765899391665E-3</v>
      </c>
      <c r="Q1452" s="1">
        <v>1451</v>
      </c>
      <c r="R1452" s="6">
        <v>130.75554170000001</v>
      </c>
      <c r="S1452" s="6">
        <v>213.9266737288213</v>
      </c>
      <c r="T1452" s="6">
        <v>62.099002749999997</v>
      </c>
      <c r="U1452" s="6">
        <v>54.885348</v>
      </c>
      <c r="V1452" s="6">
        <v>672.1306247</v>
      </c>
      <c r="W1452" s="6">
        <v>677.75641317334544</v>
      </c>
      <c r="X1452" s="6">
        <f t="shared" si="22"/>
        <v>24.839601099999999</v>
      </c>
    </row>
    <row r="1453" spans="1:24" x14ac:dyDescent="0.25">
      <c r="A1453" s="11">
        <f>'Consumptions_nieuw - Copy'!R1453</f>
        <v>1.2867747269146468E-3</v>
      </c>
      <c r="B1453" s="11">
        <f>'Consumptions_nieuw - Copy'!S1453</f>
        <v>1.4608767321704502E-3</v>
      </c>
      <c r="C1453" s="11">
        <f>'Consumptions_nieuw - Copy'!T1453</f>
        <v>1.6673354594217702E-3</v>
      </c>
      <c r="D1453" s="11">
        <f>'Consumptions_nieuw - Copy'!U1453</f>
        <v>1.7483192395980366E-3</v>
      </c>
      <c r="E1453" s="11">
        <f>'Consumptions_nieuw - Copy'!V1453</f>
        <v>1.8344975275664571E-3</v>
      </c>
      <c r="F1453" s="11">
        <f>'Consumptions_nieuw - Copy'!W1453</f>
        <v>1.707559242707668E-3</v>
      </c>
      <c r="G1453" s="11">
        <f>'Consumptions_nieuw - Copy'!X1453</f>
        <v>1.6673354588688559E-3</v>
      </c>
      <c r="Q1453" s="1">
        <v>1452</v>
      </c>
      <c r="R1453" s="6">
        <v>111.1079158</v>
      </c>
      <c r="S1453" s="6">
        <v>181.78156381221015</v>
      </c>
      <c r="T1453" s="6">
        <v>52.767864950000003</v>
      </c>
      <c r="U1453" s="6">
        <v>46.638150410000002</v>
      </c>
      <c r="V1453" s="6">
        <v>672.1306247</v>
      </c>
      <c r="W1453" s="6">
        <v>575.91518858750806</v>
      </c>
      <c r="X1453" s="6">
        <f t="shared" si="22"/>
        <v>21.107145980000002</v>
      </c>
    </row>
    <row r="1454" spans="1:24" x14ac:dyDescent="0.25">
      <c r="A1454" s="11">
        <f>'Consumptions_nieuw - Copy'!R1454</f>
        <v>1.1010770470392577E-3</v>
      </c>
      <c r="B1454" s="11">
        <f>'Consumptions_nieuw - Copy'!S1454</f>
        <v>1.2500539568949852E-3</v>
      </c>
      <c r="C1454" s="11">
        <f>'Consumptions_nieuw - Copy'!T1454</f>
        <v>1.4267181084250216E-3</v>
      </c>
      <c r="D1454" s="11">
        <f>'Consumptions_nieuw - Copy'!U1454</f>
        <v>1.4960149171234351E-3</v>
      </c>
      <c r="E1454" s="11">
        <f>'Consumptions_nieuw - Copy'!V1454</f>
        <v>1.83137763352198E-3</v>
      </c>
      <c r="F1454" s="11">
        <f>'Consumptions_nieuw - Copy'!W1454</f>
        <v>1.4611370968363141E-3</v>
      </c>
      <c r="G1454" s="11">
        <f>'Consumptions_nieuw - Copy'!X1454</f>
        <v>1.4267181086131773E-3</v>
      </c>
      <c r="Q1454" s="1">
        <v>1453</v>
      </c>
      <c r="R1454" s="6">
        <v>95.073654520000005</v>
      </c>
      <c r="S1454" s="6">
        <v>155.54821165260256</v>
      </c>
      <c r="T1454" s="6">
        <v>45.152802360000003</v>
      </c>
      <c r="U1454" s="6">
        <v>39.907682270000002</v>
      </c>
      <c r="V1454" s="6">
        <v>670.98754529999997</v>
      </c>
      <c r="W1454" s="6">
        <v>492.8034270379643</v>
      </c>
      <c r="X1454" s="6">
        <f t="shared" si="22"/>
        <v>18.061120944000002</v>
      </c>
    </row>
    <row r="1455" spans="1:24" x14ac:dyDescent="0.25">
      <c r="A1455" s="11">
        <f>'Consumptions_nieuw - Copy'!R1455</f>
        <v>9.4022612938163773E-4</v>
      </c>
      <c r="B1455" s="11">
        <f>'Consumptions_nieuw - Copy'!S1455</f>
        <v>1.0674397363238321E-3</v>
      </c>
      <c r="C1455" s="11">
        <f>'Consumptions_nieuw - Copy'!T1455</f>
        <v>1.2182958934787342E-3</v>
      </c>
      <c r="D1455" s="11">
        <f>'Consumptions_nieuw - Copy'!U1455</f>
        <v>1.2774694727827234E-3</v>
      </c>
      <c r="E1455" s="11">
        <f>'Consumptions_nieuw - Copy'!V1455</f>
        <v>5.8965991927275164E-4</v>
      </c>
      <c r="F1455" s="11">
        <f>'Consumptions_nieuw - Copy'!W1455</f>
        <v>1.2476867815246907E-3</v>
      </c>
      <c r="G1455" s="11">
        <f>'Consumptions_nieuw - Copy'!X1455</f>
        <v>1.2182958936701764E-3</v>
      </c>
      <c r="Q1455" s="1">
        <v>1454</v>
      </c>
      <c r="R1455" s="6">
        <v>81.184813030000001</v>
      </c>
      <c r="S1455" s="6">
        <v>132.82494016859968</v>
      </c>
      <c r="T1455" s="6">
        <v>38.556652059999998</v>
      </c>
      <c r="U1455" s="6">
        <v>34.0777657</v>
      </c>
      <c r="V1455" s="6">
        <v>216.04198639999998</v>
      </c>
      <c r="W1455" s="6">
        <v>420.81220382170369</v>
      </c>
      <c r="X1455" s="6">
        <f t="shared" si="22"/>
        <v>15.422660823999999</v>
      </c>
    </row>
    <row r="1456" spans="1:24" x14ac:dyDescent="0.25">
      <c r="A1456" s="11">
        <f>'Consumptions_nieuw - Copy'!R1456</f>
        <v>8.8530138271442353E-4</v>
      </c>
      <c r="B1456" s="11">
        <f>'Consumptions_nieuw - Copy'!S1456</f>
        <v>1.005083612563731E-3</v>
      </c>
      <c r="C1456" s="11">
        <f>'Consumptions_nieuw - Copy'!T1456</f>
        <v>1.1471272765040271E-3</v>
      </c>
      <c r="D1456" s="11">
        <f>'Consumptions_nieuw - Copy'!U1456</f>
        <v>1.2028441405892852E-3</v>
      </c>
      <c r="E1456" s="11">
        <f>'Consumptions_nieuw - Copy'!V1456</f>
        <v>2.1527266903529092E-3</v>
      </c>
      <c r="F1456" s="11">
        <f>'Consumptions_nieuw - Copy'!W1456</f>
        <v>1.1748012509864099E-3</v>
      </c>
      <c r="G1456" s="11">
        <f>'Consumptions_nieuw - Copy'!X1456</f>
        <v>1.1471272768019162E-3</v>
      </c>
      <c r="Q1456" s="1">
        <v>1455</v>
      </c>
      <c r="R1456" s="6">
        <v>76.44227807</v>
      </c>
      <c r="S1456" s="6">
        <v>125.06576826808075</v>
      </c>
      <c r="T1456" s="6">
        <v>36.30430629</v>
      </c>
      <c r="U1456" s="6">
        <v>32.087060919999999</v>
      </c>
      <c r="V1456" s="6">
        <v>788.72471259999998</v>
      </c>
      <c r="W1456" s="6">
        <v>396.22981568816306</v>
      </c>
      <c r="X1456" s="6">
        <f t="shared" si="22"/>
        <v>14.521722516000001</v>
      </c>
    </row>
    <row r="1457" spans="1:24" x14ac:dyDescent="0.25">
      <c r="A1457" s="11">
        <f>'Consumptions_nieuw - Copy'!R1457</f>
        <v>9.5199576935763573E-4</v>
      </c>
      <c r="B1457" s="11">
        <f>'Consumptions_nieuw - Copy'!S1457</f>
        <v>1.0808018216030882E-3</v>
      </c>
      <c r="C1457" s="11">
        <f>'Consumptions_nieuw - Copy'!T1457</f>
        <v>1.2335463780050156E-3</v>
      </c>
      <c r="D1457" s="11">
        <f>'Consumptions_nieuw - Copy'!U1457</f>
        <v>1.2934606852818774E-3</v>
      </c>
      <c r="E1457" s="11">
        <f>'Consumptions_nieuw - Copy'!V1457</f>
        <v>1.8407373148365983E-3</v>
      </c>
      <c r="F1457" s="11">
        <f>'Consumptions_nieuw - Copy'!W1457</f>
        <v>1.2633051778225962E-3</v>
      </c>
      <c r="G1457" s="11">
        <f>'Consumptions_nieuw - Copy'!X1457</f>
        <v>1.2335463783015423E-3</v>
      </c>
      <c r="Q1457" s="1">
        <v>1456</v>
      </c>
      <c r="R1457" s="6">
        <v>82.20107496</v>
      </c>
      <c r="S1457" s="6">
        <v>134.48762717316748</v>
      </c>
      <c r="T1457" s="6">
        <v>39.03929969</v>
      </c>
      <c r="U1457" s="6">
        <v>34.504347160000002</v>
      </c>
      <c r="V1457" s="6">
        <v>674.41678320000005</v>
      </c>
      <c r="W1457" s="6">
        <v>426.07988146612882</v>
      </c>
      <c r="X1457" s="6">
        <f t="shared" si="22"/>
        <v>15.615719876</v>
      </c>
    </row>
    <row r="1458" spans="1:24" x14ac:dyDescent="0.25">
      <c r="A1458" s="11">
        <f>'Consumptions_nieuw - Copy'!R1458</f>
        <v>9.7291939210019762E-4</v>
      </c>
      <c r="B1458" s="11">
        <f>'Consumptions_nieuw - Copy'!S1458</f>
        <v>1.1045564331083396E-3</v>
      </c>
      <c r="C1458" s="11">
        <f>'Consumptions_nieuw - Copy'!T1458</f>
        <v>1.2606581150592974E-3</v>
      </c>
      <c r="D1458" s="11">
        <f>'Consumptions_nieuw - Copy'!U1458</f>
        <v>1.3218892604639871E-3</v>
      </c>
      <c r="E1458" s="11">
        <f>'Consumptions_nieuw - Copy'!V1458</f>
        <v>2.1402471152667519E-3</v>
      </c>
      <c r="F1458" s="11">
        <f>'Consumptions_nieuw - Copy'!W1458</f>
        <v>1.2910709742958799E-3</v>
      </c>
      <c r="G1458" s="11">
        <f>'Consumptions_nieuw - Copy'!X1458</f>
        <v>1.2606581149340957E-3</v>
      </c>
      <c r="Q1458" s="1">
        <v>1457</v>
      </c>
      <c r="R1458" s="6">
        <v>84.00774715</v>
      </c>
      <c r="S1458" s="6">
        <v>137.44348945236237</v>
      </c>
      <c r="T1458" s="6">
        <v>39.897332470000002</v>
      </c>
      <c r="U1458" s="6">
        <v>35.26270761</v>
      </c>
      <c r="V1458" s="6">
        <v>784.15239540000005</v>
      </c>
      <c r="W1458" s="6">
        <v>435.44456030844947</v>
      </c>
      <c r="X1458" s="6">
        <f t="shared" si="22"/>
        <v>15.958932988000001</v>
      </c>
    </row>
    <row r="1459" spans="1:24" x14ac:dyDescent="0.25">
      <c r="A1459" s="11">
        <f>'Consumptions_nieuw - Copy'!R1459</f>
        <v>1.0605374013701587E-3</v>
      </c>
      <c r="B1459" s="11">
        <f>'Consumptions_nieuw - Copy'!S1459</f>
        <v>1.2040292529118405E-3</v>
      </c>
      <c r="C1459" s="11">
        <f>'Consumptions_nieuw - Copy'!T1459</f>
        <v>1.3741889536145672E-3</v>
      </c>
      <c r="D1459" s="11">
        <f>'Consumptions_nieuw - Copy'!U1459</f>
        <v>1.440934380338689E-3</v>
      </c>
      <c r="E1459" s="11">
        <f>'Consumptions_nieuw - Copy'!V1459</f>
        <v>5.8654002577414994E-4</v>
      </c>
      <c r="F1459" s="11">
        <f>'Consumptions_nieuw - Copy'!W1459</f>
        <v>1.4073406978916581E-3</v>
      </c>
      <c r="G1459" s="11">
        <f>'Consumptions_nieuw - Copy'!X1459</f>
        <v>1.374188954119527E-3</v>
      </c>
      <c r="Q1459" s="1">
        <v>1458</v>
      </c>
      <c r="R1459" s="6">
        <v>91.573216220000006</v>
      </c>
      <c r="S1459" s="6">
        <v>149.82121054442558</v>
      </c>
      <c r="T1459" s="6">
        <v>43.490358649999997</v>
      </c>
      <c r="U1459" s="6">
        <v>38.4383543</v>
      </c>
      <c r="V1459" s="6">
        <v>214.8989072</v>
      </c>
      <c r="W1459" s="6">
        <v>474.65930502530011</v>
      </c>
      <c r="X1459" s="6">
        <f t="shared" si="22"/>
        <v>17.396143460000001</v>
      </c>
    </row>
    <row r="1460" spans="1:24" x14ac:dyDescent="0.25">
      <c r="A1460" s="11">
        <f>'Consumptions_nieuw - Copy'!R1460</f>
        <v>1.2187727401079705E-3</v>
      </c>
      <c r="B1460" s="11">
        <f>'Consumptions_nieuw - Copy'!S1460</f>
        <v>1.3836740041037355E-3</v>
      </c>
      <c r="C1460" s="11">
        <f>'Consumptions_nieuw - Copy'!T1460</f>
        <v>1.5792220383066971E-3</v>
      </c>
      <c r="D1460" s="11">
        <f>'Consumptions_nieuw - Copy'!U1460</f>
        <v>1.6559260813259712E-3</v>
      </c>
      <c r="E1460" s="11">
        <f>'Consumptions_nieuw - Copy'!V1460</f>
        <v>1.2042789889907561E-3</v>
      </c>
      <c r="F1460" s="11">
        <f>'Consumptions_nieuw - Copy'!W1460</f>
        <v>1.6173201215832619E-3</v>
      </c>
      <c r="G1460" s="11">
        <f>'Consumptions_nieuw - Copy'!X1460</f>
        <v>1.5792220385977735E-3</v>
      </c>
      <c r="Q1460" s="1">
        <v>1459</v>
      </c>
      <c r="R1460" s="6">
        <v>105.2362128</v>
      </c>
      <c r="S1460" s="6">
        <v>172.17498145691067</v>
      </c>
      <c r="T1460" s="6">
        <v>49.979249690000003</v>
      </c>
      <c r="U1460" s="6">
        <v>44.173471239999998</v>
      </c>
      <c r="V1460" s="6">
        <v>441.22860730000008</v>
      </c>
      <c r="W1460" s="6">
        <v>545.47988704100089</v>
      </c>
      <c r="X1460" s="6">
        <f t="shared" si="22"/>
        <v>19.991699876000002</v>
      </c>
    </row>
    <row r="1461" spans="1:24" x14ac:dyDescent="0.25">
      <c r="A1461" s="11">
        <f>'Consumptions_nieuw - Copy'!R1461</f>
        <v>1.56270587615561E-3</v>
      </c>
      <c r="B1461" s="11">
        <f>'Consumptions_nieuw - Copy'!S1461</f>
        <v>1.7741416632293312E-3</v>
      </c>
      <c r="C1461" s="11">
        <f>'Consumptions_nieuw - Copy'!T1461</f>
        <v>2.0248726266117612E-3</v>
      </c>
      <c r="D1461" s="11">
        <f>'Consumptions_nieuw - Copy'!U1461</f>
        <v>2.1232222652317469E-3</v>
      </c>
      <c r="E1461" s="11">
        <f>'Consumptions_nieuw - Copy'!V1461</f>
        <v>1.2105187765338347E-3</v>
      </c>
      <c r="F1461" s="11">
        <f>'Consumptions_nieuw - Copy'!W1461</f>
        <v>2.0737218471842114E-3</v>
      </c>
      <c r="G1461" s="11">
        <f>'Consumptions_nieuw - Copy'!X1461</f>
        <v>2.0248726271064614E-3</v>
      </c>
      <c r="Q1461" s="1">
        <v>1460</v>
      </c>
      <c r="R1461" s="6">
        <v>134.93348080000001</v>
      </c>
      <c r="S1461" s="6">
        <v>220.76212103609191</v>
      </c>
      <c r="T1461" s="6">
        <v>64.083208150000004</v>
      </c>
      <c r="U1461" s="6">
        <v>56.639060600000008</v>
      </c>
      <c r="V1461" s="6">
        <v>443.51476589999999</v>
      </c>
      <c r="W1461" s="6">
        <v>699.41228323378948</v>
      </c>
      <c r="X1461" s="6">
        <f t="shared" si="22"/>
        <v>25.633283260000002</v>
      </c>
    </row>
    <row r="1462" spans="1:24" x14ac:dyDescent="0.25">
      <c r="A1462" s="11">
        <f>'Consumptions_nieuw - Copy'!R1462</f>
        <v>2.4796945947310823E-3</v>
      </c>
      <c r="B1462" s="11">
        <f>'Consumptions_nieuw - Copy'!S1462</f>
        <v>2.2633385833725548E-3</v>
      </c>
      <c r="C1462" s="11">
        <f>'Consumptions_nieuw - Copy'!T1462</f>
        <v>2.5625010027952866E-3</v>
      </c>
      <c r="D1462" s="11">
        <f>'Consumptions_nieuw - Copy'!U1462</f>
        <v>2.5066774294841194E-3</v>
      </c>
      <c r="E1462" s="11">
        <f>'Consumptions_nieuw - Copy'!V1462</f>
        <v>1.4669102766045295E-3</v>
      </c>
      <c r="F1462" s="11">
        <f>'Consumptions_nieuw - Copy'!W1462</f>
        <v>2.4269587952817089E-3</v>
      </c>
      <c r="G1462" s="11">
        <f>'Consumptions_nieuw - Copy'!X1462</f>
        <v>2.5625010027903105E-3</v>
      </c>
      <c r="Q1462" s="1">
        <v>1461</v>
      </c>
      <c r="R1462" s="6" cm="1">
        <f t="array" ref="R1462:R2191">A1462:A2191*(J4*1000)</f>
        <v>140.80518380000001</v>
      </c>
      <c r="S1462" s="6" cm="1">
        <f t="array" ref="S1462:S2191">B1462:B2191*(K4*1000)</f>
        <v>217.64577833027596</v>
      </c>
      <c r="T1462" s="6" cm="1">
        <f t="array" ref="T1462:T2191">C1462:C2191*(L4*1000)</f>
        <v>66.871823399999997</v>
      </c>
      <c r="U1462" s="6" cm="1">
        <f t="array" ref="U1462:U2191">D1462:D2191*(M4*1000)</f>
        <v>59.103739780000005</v>
      </c>
      <c r="V1462" s="6" cm="1">
        <f t="array" ref="V1462:V2191">E1462:E2191*(N4*1000)</f>
        <v>558.96577449999995</v>
      </c>
      <c r="W1462" s="6" cm="1">
        <f t="array" ref="W1462:W2191">F1462:F2191*(O4*1000)</f>
        <v>716.40130556462486</v>
      </c>
      <c r="X1462" s="6">
        <f t="shared" si="22"/>
        <v>26.748729359999999</v>
      </c>
    </row>
    <row r="1463" spans="1:24" x14ac:dyDescent="0.25">
      <c r="A1463" s="11">
        <f>'Consumptions_nieuw - Copy'!R1463</f>
        <v>2.5910543416517609E-3</v>
      </c>
      <c r="B1463" s="11">
        <f>'Consumptions_nieuw - Copy'!S1463</f>
        <v>2.3649820723636592E-3</v>
      </c>
      <c r="C1463" s="11">
        <f>'Consumptions_nieuw - Copy'!T1463</f>
        <v>2.6775794741099057E-3</v>
      </c>
      <c r="D1463" s="11">
        <f>'Consumptions_nieuw - Copy'!U1463</f>
        <v>2.6192489388592636E-3</v>
      </c>
      <c r="E1463" s="11">
        <f>'Consumptions_nieuw - Copy'!V1463</f>
        <v>1.4609106437994683E-3</v>
      </c>
      <c r="F1463" s="11">
        <f>'Consumptions_nieuw - Copy'!W1463</f>
        <v>2.5359502482506127E-3</v>
      </c>
      <c r="G1463" s="11">
        <f>'Consumptions_nieuw - Copy'!X1463</f>
        <v>2.6775794744879023E-3</v>
      </c>
      <c r="Q1463" s="1">
        <v>1462</v>
      </c>
      <c r="R1463" s="6">
        <v>147.1285551</v>
      </c>
      <c r="S1463" s="6">
        <v>227.41995725171236</v>
      </c>
      <c r="T1463" s="6">
        <v>69.874946989999998</v>
      </c>
      <c r="U1463" s="6">
        <v>61.758009180000002</v>
      </c>
      <c r="V1463" s="6">
        <v>556.67961600000001</v>
      </c>
      <c r="W1463" s="6">
        <v>748.57392396840976</v>
      </c>
      <c r="X1463" s="6">
        <f t="shared" si="22"/>
        <v>27.949978796</v>
      </c>
    </row>
    <row r="1464" spans="1:24" x14ac:dyDescent="0.25">
      <c r="A1464" s="11">
        <f>'Consumptions_nieuw - Copy'!R1464</f>
        <v>2.7362197707808517E-3</v>
      </c>
      <c r="B1464" s="11">
        <f>'Consumptions_nieuw - Copy'!S1464</f>
        <v>2.4974816634683985E-3</v>
      </c>
      <c r="C1464" s="11">
        <f>'Consumptions_nieuw - Copy'!T1464</f>
        <v>2.8275925281708073E-3</v>
      </c>
      <c r="D1464" s="11">
        <f>'Consumptions_nieuw - Copy'!U1464</f>
        <v>2.7659939886530271E-3</v>
      </c>
      <c r="E1464" s="11">
        <f>'Consumptions_nieuw - Copy'!V1464</f>
        <v>5.5796587212778503E-4</v>
      </c>
      <c r="F1464" s="11">
        <f>'Consumptions_nieuw - Copy'!W1464</f>
        <v>2.6780284369558693E-3</v>
      </c>
      <c r="G1464" s="11">
        <f>'Consumptions_nieuw - Copy'!X1464</f>
        <v>2.827592528676245E-3</v>
      </c>
      <c r="Q1464" s="1">
        <v>1463</v>
      </c>
      <c r="R1464" s="6">
        <v>155.37152380000001</v>
      </c>
      <c r="S1464" s="6">
        <v>240.16130176211408</v>
      </c>
      <c r="T1464" s="6">
        <v>73.789734319999994</v>
      </c>
      <c r="U1464" s="6">
        <v>65.218040029999997</v>
      </c>
      <c r="V1464" s="6">
        <v>212.6127486</v>
      </c>
      <c r="W1464" s="6">
        <v>790.51324328383657</v>
      </c>
      <c r="X1464" s="6">
        <f t="shared" si="22"/>
        <v>29.515893727999998</v>
      </c>
    </row>
    <row r="1465" spans="1:24" x14ac:dyDescent="0.25">
      <c r="A1465" s="11">
        <f>'Consumptions_nieuw - Copy'!R1465</f>
        <v>2.9867792255672547E-3</v>
      </c>
      <c r="B1465" s="11">
        <f>'Consumptions_nieuw - Copy'!S1465</f>
        <v>2.7261795370287054E-3</v>
      </c>
      <c r="C1465" s="11">
        <f>'Consumptions_nieuw - Copy'!T1465</f>
        <v>3.086519114015431E-3</v>
      </c>
      <c r="D1465" s="11">
        <f>'Consumptions_nieuw - Copy'!U1465</f>
        <v>3.0192799101939937E-3</v>
      </c>
      <c r="E1465" s="11">
        <f>'Consumptions_nieuw - Copy'!V1465</f>
        <v>1.7548926625320968E-3</v>
      </c>
      <c r="F1465" s="11">
        <f>'Consumptions_nieuw - Copy'!W1465</f>
        <v>2.9232592305398698E-3</v>
      </c>
      <c r="G1465" s="11">
        <f>'Consumptions_nieuw - Copy'!X1465</f>
        <v>3.0865191142649012E-3</v>
      </c>
      <c r="Q1465" s="1">
        <v>1464</v>
      </c>
      <c r="R1465" s="6">
        <v>169.59911059999999</v>
      </c>
      <c r="S1465" s="6">
        <v>262.15320657882211</v>
      </c>
      <c r="T1465" s="6">
        <v>80.546763060000004</v>
      </c>
      <c r="U1465" s="6">
        <v>71.190146780000006</v>
      </c>
      <c r="V1465" s="6">
        <v>668.70138680000002</v>
      </c>
      <c r="W1465" s="6">
        <v>862.9016418960324</v>
      </c>
      <c r="X1465" s="6">
        <f t="shared" si="22"/>
        <v>32.218705224000004</v>
      </c>
    </row>
    <row r="1466" spans="1:24" x14ac:dyDescent="0.25">
      <c r="A1466" s="11">
        <f>'Consumptions_nieuw - Copy'!R1466</f>
        <v>0</v>
      </c>
      <c r="B1466" s="11">
        <f>'Consumptions_nieuw - Copy'!S1466</f>
        <v>6.3422234375916571E-4</v>
      </c>
      <c r="C1466" s="11">
        <f>'Consumptions_nieuw - Copy'!T1466</f>
        <v>0</v>
      </c>
      <c r="D1466" s="11">
        <f>'Consumptions_nieuw - Copy'!U1466</f>
        <v>0</v>
      </c>
      <c r="E1466" s="11">
        <f>'Consumptions_nieuw - Copy'!V1466</f>
        <v>2.069873396738523E-3</v>
      </c>
      <c r="F1466" s="11">
        <f>'Consumptions_nieuw - Copy'!W1466</f>
        <v>2.56883858776626E-4</v>
      </c>
      <c r="G1466" s="11">
        <f>'Consumptions_nieuw - Copy'!X1466</f>
        <v>0</v>
      </c>
      <c r="Q1466" s="1">
        <v>1465</v>
      </c>
      <c r="R1466" s="6">
        <v>0</v>
      </c>
      <c r="S1466" s="6">
        <v>60.987700495182253</v>
      </c>
      <c r="T1466" s="6">
        <v>0</v>
      </c>
      <c r="U1466" s="6">
        <v>0</v>
      </c>
      <c r="V1466" s="6">
        <v>788.72471260000009</v>
      </c>
      <c r="W1466" s="6">
        <v>75.828206133467589</v>
      </c>
      <c r="X1466" s="6">
        <f t="shared" si="22"/>
        <v>0</v>
      </c>
    </row>
    <row r="1467" spans="1:24" x14ac:dyDescent="0.25">
      <c r="A1467" s="11">
        <f>'Consumptions_nieuw - Copy'!R1467</f>
        <v>0</v>
      </c>
      <c r="B1467" s="11">
        <f>'Consumptions_nieuw - Copy'!S1467</f>
        <v>6.3422234375916571E-4</v>
      </c>
      <c r="C1467" s="11">
        <f>'Consumptions_nieuw - Copy'!T1467</f>
        <v>0</v>
      </c>
      <c r="D1467" s="11">
        <f>'Consumptions_nieuw - Copy'!U1467</f>
        <v>0</v>
      </c>
      <c r="E1467" s="11">
        <f>'Consumptions_nieuw - Copy'!V1467</f>
        <v>1.1699284416005868E-3</v>
      </c>
      <c r="F1467" s="11">
        <f>'Consumptions_nieuw - Copy'!W1467</f>
        <v>2.56883858776626E-4</v>
      </c>
      <c r="G1467" s="11">
        <f>'Consumptions_nieuw - Copy'!X1467</f>
        <v>0</v>
      </c>
      <c r="Q1467" s="1">
        <v>1466</v>
      </c>
      <c r="R1467" s="6">
        <v>0</v>
      </c>
      <c r="S1467" s="6">
        <v>60.987700495182253</v>
      </c>
      <c r="T1467" s="6">
        <v>0</v>
      </c>
      <c r="U1467" s="6">
        <v>0</v>
      </c>
      <c r="V1467" s="6">
        <v>445.80092449999995</v>
      </c>
      <c r="W1467" s="6">
        <v>75.828206133467589</v>
      </c>
      <c r="X1467" s="6">
        <f t="shared" si="22"/>
        <v>0</v>
      </c>
    </row>
    <row r="1468" spans="1:24" x14ac:dyDescent="0.25">
      <c r="A1468" s="11">
        <f>'Consumptions_nieuw - Copy'!R1468</f>
        <v>0</v>
      </c>
      <c r="B1468" s="11">
        <f>'Consumptions_nieuw - Copy'!S1468</f>
        <v>6.3422234375916571E-4</v>
      </c>
      <c r="C1468" s="11">
        <f>'Consumptions_nieuw - Copy'!T1468</f>
        <v>0</v>
      </c>
      <c r="D1468" s="11">
        <f>'Consumptions_nieuw - Copy'!U1468</f>
        <v>0</v>
      </c>
      <c r="E1468" s="11">
        <f>'Consumptions_nieuw - Copy'!V1468</f>
        <v>1.1699284416005868E-3</v>
      </c>
      <c r="F1468" s="11">
        <f>'Consumptions_nieuw - Copy'!W1468</f>
        <v>2.56883858776626E-4</v>
      </c>
      <c r="G1468" s="11">
        <f>'Consumptions_nieuw - Copy'!X1468</f>
        <v>0</v>
      </c>
      <c r="Q1468" s="1">
        <v>1467</v>
      </c>
      <c r="R1468" s="6">
        <v>0</v>
      </c>
      <c r="S1468" s="6">
        <v>60.987700495182253</v>
      </c>
      <c r="T1468" s="6">
        <v>0</v>
      </c>
      <c r="U1468" s="6">
        <v>0</v>
      </c>
      <c r="V1468" s="6">
        <v>445.80092449999995</v>
      </c>
      <c r="W1468" s="6">
        <v>75.828206133467589</v>
      </c>
      <c r="X1468" s="6">
        <f t="shared" si="22"/>
        <v>0</v>
      </c>
    </row>
    <row r="1469" spans="1:24" x14ac:dyDescent="0.25">
      <c r="A1469" s="11">
        <f>'Consumptions_nieuw - Copy'!R1469</f>
        <v>0</v>
      </c>
      <c r="B1469" s="11">
        <f>'Consumptions_nieuw - Copy'!S1469</f>
        <v>6.3422234375916571E-4</v>
      </c>
      <c r="C1469" s="11">
        <f>'Consumptions_nieuw - Copy'!T1469</f>
        <v>0</v>
      </c>
      <c r="D1469" s="11">
        <f>'Consumptions_nieuw - Copy'!U1469</f>
        <v>0</v>
      </c>
      <c r="E1469" s="11">
        <f>'Consumptions_nieuw - Copy'!V1469</f>
        <v>1.7608922953371582E-3</v>
      </c>
      <c r="F1469" s="11">
        <f>'Consumptions_nieuw - Copy'!W1469</f>
        <v>2.56883858776626E-4</v>
      </c>
      <c r="G1469" s="11">
        <f>'Consumptions_nieuw - Copy'!X1469</f>
        <v>0</v>
      </c>
      <c r="Q1469" s="1">
        <v>1468</v>
      </c>
      <c r="R1469" s="6">
        <v>0</v>
      </c>
      <c r="S1469" s="6">
        <v>60.987700495182253</v>
      </c>
      <c r="T1469" s="6">
        <v>0</v>
      </c>
      <c r="U1469" s="6">
        <v>0</v>
      </c>
      <c r="V1469" s="6">
        <v>670.98754529999997</v>
      </c>
      <c r="W1469" s="6">
        <v>75.828206133467589</v>
      </c>
      <c r="X1469" s="6">
        <f t="shared" si="22"/>
        <v>0</v>
      </c>
    </row>
    <row r="1470" spans="1:24" x14ac:dyDescent="0.25">
      <c r="A1470" s="11">
        <f>'Consumptions_nieuw - Copy'!R1470</f>
        <v>0</v>
      </c>
      <c r="B1470" s="11">
        <f>'Consumptions_nieuw - Copy'!S1470</f>
        <v>6.3422234375916571E-4</v>
      </c>
      <c r="C1470" s="11">
        <f>'Consumptions_nieuw - Copy'!T1470</f>
        <v>0</v>
      </c>
      <c r="D1470" s="11">
        <f>'Consumptions_nieuw - Copy'!U1470</f>
        <v>0</v>
      </c>
      <c r="E1470" s="11">
        <f>'Consumptions_nieuw - Copy'!V1470</f>
        <v>2.0608739471372813E-3</v>
      </c>
      <c r="F1470" s="11">
        <f>'Consumptions_nieuw - Copy'!W1470</f>
        <v>2.56883858776626E-4</v>
      </c>
      <c r="G1470" s="11">
        <f>'Consumptions_nieuw - Copy'!X1470</f>
        <v>0</v>
      </c>
      <c r="Q1470" s="1">
        <v>1469</v>
      </c>
      <c r="R1470" s="6">
        <v>0</v>
      </c>
      <c r="S1470" s="6">
        <v>60.987700495182253</v>
      </c>
      <c r="T1470" s="6">
        <v>0</v>
      </c>
      <c r="U1470" s="6">
        <v>0</v>
      </c>
      <c r="V1470" s="6">
        <v>785.2954747</v>
      </c>
      <c r="W1470" s="6">
        <v>75.828206133467589</v>
      </c>
      <c r="X1470" s="6">
        <f t="shared" si="22"/>
        <v>0</v>
      </c>
    </row>
    <row r="1471" spans="1:24" x14ac:dyDescent="0.25">
      <c r="A1471" s="11">
        <f>'Consumptions_nieuw - Copy'!R1471</f>
        <v>3.7225491120130346E-3</v>
      </c>
      <c r="B1471" s="11">
        <f>'Consumptions_nieuw - Copy'!S1471</f>
        <v>3.3977527123499091E-3</v>
      </c>
      <c r="C1471" s="11">
        <f>'Consumptions_nieuw - Copy'!T1471</f>
        <v>3.8468591464816955E-3</v>
      </c>
      <c r="D1471" s="11">
        <f>'Consumptions_nieuw - Copy'!U1471</f>
        <v>3.7630560879971238E-3</v>
      </c>
      <c r="E1471" s="11">
        <f>'Consumptions_nieuw - Copy'!V1471</f>
        <v>2.0608739471372813E-3</v>
      </c>
      <c r="F1471" s="11">
        <f>'Consumptions_nieuw - Copy'!W1471</f>
        <v>3.6433814602852056E-3</v>
      </c>
      <c r="G1471" s="11">
        <f>'Consumptions_nieuw - Copy'!X1471</f>
        <v>3.8468591477515447E-3</v>
      </c>
      <c r="Q1471" s="1">
        <v>1470</v>
      </c>
      <c r="R1471" s="6">
        <v>211.3785355</v>
      </c>
      <c r="S1471" s="6">
        <v>326.73261485750777</v>
      </c>
      <c r="T1471" s="6">
        <v>100.3888331</v>
      </c>
      <c r="U1471" s="6">
        <v>88.727287039999993</v>
      </c>
      <c r="V1471" s="6">
        <v>785.2954747</v>
      </c>
      <c r="W1471" s="6">
        <v>1075.4707660849681</v>
      </c>
      <c r="X1471" s="6">
        <f t="shared" si="22"/>
        <v>40.155533240000004</v>
      </c>
    </row>
    <row r="1472" spans="1:24" x14ac:dyDescent="0.25">
      <c r="A1472" s="11">
        <f>'Consumptions_nieuw - Copy'!R1472</f>
        <v>3.7126062761142862E-3</v>
      </c>
      <c r="B1472" s="11">
        <f>'Consumptions_nieuw - Copy'!S1472</f>
        <v>3.3886773992311114E-3</v>
      </c>
      <c r="C1472" s="11">
        <f>'Consumptions_nieuw - Copy'!T1472</f>
        <v>3.8365842843058047E-3</v>
      </c>
      <c r="D1472" s="11">
        <f>'Consumptions_nieuw - Copy'!U1472</f>
        <v>3.7530050582234753E-3</v>
      </c>
      <c r="E1472" s="11">
        <f>'Consumptions_nieuw - Copy'!V1472</f>
        <v>8.6394715673296949E-4</v>
      </c>
      <c r="F1472" s="11">
        <f>'Consumptions_nieuw - Copy'!W1472</f>
        <v>3.6336500767713891E-3</v>
      </c>
      <c r="G1472" s="11">
        <f>'Consumptions_nieuw - Copy'!X1472</f>
        <v>3.8365842830210346E-3</v>
      </c>
      <c r="Q1472" s="1">
        <v>1471</v>
      </c>
      <c r="R1472" s="6">
        <v>210.8139487</v>
      </c>
      <c r="S1472" s="6">
        <v>325.85992015692591</v>
      </c>
      <c r="T1472" s="6">
        <v>100.1206971</v>
      </c>
      <c r="U1472" s="6">
        <v>88.49029865</v>
      </c>
      <c r="V1472" s="6">
        <v>329.20683650000001</v>
      </c>
      <c r="W1472" s="6">
        <v>1072.5982097532324</v>
      </c>
      <c r="X1472" s="6">
        <f t="shared" si="22"/>
        <v>40.048278840000002</v>
      </c>
    </row>
    <row r="1473" spans="1:24" x14ac:dyDescent="0.25">
      <c r="A1473" s="11">
        <f>'Consumptions_nieuw - Copy'!R1473</f>
        <v>3.5137495510949891E-3</v>
      </c>
      <c r="B1473" s="11">
        <f>'Consumptions_nieuw - Copy'!S1473</f>
        <v>3.2071711359491213E-3</v>
      </c>
      <c r="C1473" s="11">
        <f>'Consumptions_nieuw - Copy'!T1473</f>
        <v>3.6310869760278752E-3</v>
      </c>
      <c r="D1473" s="11">
        <f>'Consumptions_nieuw - Copy'!U1473</f>
        <v>3.5519844699604488E-3</v>
      </c>
      <c r="E1473" s="11">
        <f>'Consumptions_nieuw - Copy'!V1473</f>
        <v>1.157929175465598E-3</v>
      </c>
      <c r="F1473" s="11">
        <f>'Consumptions_nieuw - Copy'!W1473</f>
        <v>3.4390224482386943E-3</v>
      </c>
      <c r="G1473" s="11">
        <f>'Consumptions_nieuw - Copy'!X1473</f>
        <v>3.6310869756376284E-3</v>
      </c>
      <c r="Q1473" s="1">
        <v>1472</v>
      </c>
      <c r="R1473" s="6">
        <v>199.52221230000001</v>
      </c>
      <c r="S1473" s="6">
        <v>308.40602605816298</v>
      </c>
      <c r="T1473" s="6">
        <v>94.75797541</v>
      </c>
      <c r="U1473" s="6">
        <v>83.750531019999997</v>
      </c>
      <c r="V1473" s="6">
        <v>441.22860730000002</v>
      </c>
      <c r="W1473" s="6">
        <v>1015.1470954406035</v>
      </c>
      <c r="X1473" s="6">
        <f t="shared" si="22"/>
        <v>37.903190164000002</v>
      </c>
    </row>
    <row r="1474" spans="1:24" x14ac:dyDescent="0.25">
      <c r="A1474" s="11">
        <f>'Consumptions_nieuw - Copy'!R1474</f>
        <v>2.9291107357929808E-3</v>
      </c>
      <c r="B1474" s="11">
        <f>'Consumptions_nieuw - Copy'!S1474</f>
        <v>2.6735426839735749E-3</v>
      </c>
      <c r="C1474" s="11">
        <f>'Consumptions_nieuw - Copy'!T1474</f>
        <v>3.0269248539998954E-3</v>
      </c>
      <c r="D1474" s="11">
        <f>'Consumptions_nieuw - Copy'!U1474</f>
        <v>2.9609838989972E-3</v>
      </c>
      <c r="E1474" s="11">
        <f>'Consumptions_nieuw - Copy'!V1474</f>
        <v>8.6394715673296949E-4</v>
      </c>
      <c r="F1474" s="11">
        <f>'Consumptions_nieuw - Copy'!W1474</f>
        <v>2.866817178865826E-3</v>
      </c>
      <c r="G1474" s="11">
        <f>'Consumptions_nieuw - Copy'!X1474</f>
        <v>3.0269248536108216E-3</v>
      </c>
      <c r="Q1474" s="1">
        <v>1473</v>
      </c>
      <c r="R1474" s="6">
        <v>166.3245048</v>
      </c>
      <c r="S1474" s="6">
        <v>257.09157376073546</v>
      </c>
      <c r="T1474" s="6">
        <v>78.99157271</v>
      </c>
      <c r="U1474" s="6">
        <v>69.815613209999995</v>
      </c>
      <c r="V1474" s="6">
        <v>329.20683650000001</v>
      </c>
      <c r="W1474" s="6">
        <v>846.24080711521879</v>
      </c>
      <c r="X1474" s="6">
        <f t="shared" si="22"/>
        <v>31.596629084</v>
      </c>
    </row>
    <row r="1475" spans="1:24" x14ac:dyDescent="0.25">
      <c r="A1475" s="11">
        <f>'Consumptions_nieuw - Copy'!R1475</f>
        <v>2.3703233558178016E-3</v>
      </c>
      <c r="B1475" s="11">
        <f>'Consumptions_nieuw - Copy'!S1475</f>
        <v>2.1635101019184698E-3</v>
      </c>
      <c r="C1475" s="11">
        <f>'Consumptions_nieuw - Copy'!T1475</f>
        <v>2.4494774433708902E-3</v>
      </c>
      <c r="D1475" s="11">
        <f>'Consumptions_nieuw - Copy'!U1475</f>
        <v>2.396116065500103E-3</v>
      </c>
      <c r="E1475" s="11">
        <f>'Consumptions_nieuw - Copy'!V1475</f>
        <v>1.1609289922617783E-3</v>
      </c>
      <c r="F1475" s="11">
        <f>'Consumptions_nieuw - Copy'!W1475</f>
        <v>2.3199135602533856E-3</v>
      </c>
      <c r="G1475" s="11">
        <f>'Consumptions_nieuw - Copy'!X1475</f>
        <v>2.4494774434938651E-3</v>
      </c>
      <c r="Q1475" s="1">
        <v>1474</v>
      </c>
      <c r="R1475" s="6">
        <v>134.59472650000001</v>
      </c>
      <c r="S1475" s="6">
        <v>208.04613305173856</v>
      </c>
      <c r="T1475" s="6">
        <v>63.922325430000008</v>
      </c>
      <c r="U1475" s="6">
        <v>56.49686663</v>
      </c>
      <c r="V1475" s="6">
        <v>442.37168670000005</v>
      </c>
      <c r="W1475" s="6">
        <v>684.80318108148481</v>
      </c>
      <c r="X1475" s="6">
        <f t="shared" ref="X1475:X1538" si="23">T1475*0.4</f>
        <v>25.568930172000005</v>
      </c>
    </row>
    <row r="1476" spans="1:24" x14ac:dyDescent="0.25">
      <c r="A1476" s="11">
        <f>'Consumptions_nieuw - Copy'!R1476</f>
        <v>1.8731815397473946E-3</v>
      </c>
      <c r="B1476" s="11">
        <f>'Consumptions_nieuw - Copy'!S1476</f>
        <v>1.7097444432604789E-3</v>
      </c>
      <c r="C1476" s="11">
        <f>'Consumptions_nieuw - Copy'!T1476</f>
        <v>1.9357341770828201E-3</v>
      </c>
      <c r="D1476" s="11">
        <f>'Consumptions_nieuw - Copy'!U1476</f>
        <v>1.8935645937822496E-3</v>
      </c>
      <c r="E1476" s="11">
        <f>'Consumptions_nieuw - Copy'!V1476</f>
        <v>5.6096568866153228E-4</v>
      </c>
      <c r="F1476" s="11">
        <f>'Consumptions_nieuw - Copy'!W1476</f>
        <v>1.8333444869950181E-3</v>
      </c>
      <c r="G1476" s="11">
        <f>'Consumptions_nieuw - Copy'!X1476</f>
        <v>1.9357341775899893E-3</v>
      </c>
      <c r="Q1476" s="1">
        <v>1475</v>
      </c>
      <c r="R1476" s="6">
        <v>106.3653853</v>
      </c>
      <c r="S1476" s="6">
        <v>164.4113977612686</v>
      </c>
      <c r="T1476" s="6">
        <v>50.515521319999998</v>
      </c>
      <c r="U1476" s="6">
        <v>44.647447530000001</v>
      </c>
      <c r="V1476" s="6">
        <v>213.75582790000001</v>
      </c>
      <c r="W1476" s="6">
        <v>541.17539473120075</v>
      </c>
      <c r="X1476" s="6">
        <f t="shared" si="23"/>
        <v>20.206208528000001</v>
      </c>
    </row>
    <row r="1477" spans="1:24" x14ac:dyDescent="0.25">
      <c r="A1477" s="11">
        <f>'Consumptions_nieuw - Copy'!R1477</f>
        <v>1.4615480180122352E-3</v>
      </c>
      <c r="B1477" s="11">
        <f>'Consumptions_nieuw - Copy'!S1477</f>
        <v>1.3340263864585456E-3</v>
      </c>
      <c r="C1477" s="11">
        <f>'Consumptions_nieuw - Copy'!T1477</f>
        <v>1.5103546500178158E-3</v>
      </c>
      <c r="D1477" s="11">
        <f>'Consumptions_nieuw - Copy'!U1477</f>
        <v>1.4774518748882205E-3</v>
      </c>
      <c r="E1477" s="11">
        <f>'Consumptions_nieuw - Copy'!V1477</f>
        <v>1.7698917449384E-3</v>
      </c>
      <c r="F1477" s="11">
        <f>'Consumptions_nieuw - Copy'!W1477</f>
        <v>1.4304651969999425E-3</v>
      </c>
      <c r="G1477" s="11">
        <f>'Consumptions_nieuw - Copy'!X1477</f>
        <v>1.510354649759419E-3</v>
      </c>
      <c r="Q1477" s="1">
        <v>1476</v>
      </c>
      <c r="R1477" s="6">
        <v>82.991485220000001</v>
      </c>
      <c r="S1477" s="6">
        <v>128.28182814842407</v>
      </c>
      <c r="T1477" s="6">
        <v>39.41468484</v>
      </c>
      <c r="U1477" s="6">
        <v>34.836126149999998</v>
      </c>
      <c r="V1477" s="6">
        <v>674.41678320000005</v>
      </c>
      <c r="W1477" s="6">
        <v>422.25155890072091</v>
      </c>
      <c r="X1477" s="6">
        <f t="shared" si="23"/>
        <v>15.765873936</v>
      </c>
    </row>
    <row r="1478" spans="1:24" x14ac:dyDescent="0.25">
      <c r="A1478" s="11">
        <f>'Consumptions_nieuw - Copy'!R1478</f>
        <v>1.1413888878666735E-3</v>
      </c>
      <c r="B1478" s="11">
        <f>'Consumptions_nieuw - Copy'!S1478</f>
        <v>1.0418014841523989E-3</v>
      </c>
      <c r="C1478" s="11">
        <f>'Consumptions_nieuw - Copy'!T1478</f>
        <v>1.179504192183419E-3</v>
      </c>
      <c r="D1478" s="11">
        <f>'Consumptions_nieuw - Copy'!U1478</f>
        <v>1.1538089285734461E-3</v>
      </c>
      <c r="E1478" s="11">
        <f>'Consumptions_nieuw - Copy'!V1478</f>
        <v>1.4579108272657212E-3</v>
      </c>
      <c r="F1478" s="11">
        <f>'Consumptions_nieuw - Copy'!W1478</f>
        <v>1.1171149082710751E-3</v>
      </c>
      <c r="G1478" s="11">
        <f>'Consumptions_nieuw - Copy'!X1478</f>
        <v>1.1795041921811287E-3</v>
      </c>
      <c r="Q1478" s="1">
        <v>1477</v>
      </c>
      <c r="R1478" s="6">
        <v>64.811800809999994</v>
      </c>
      <c r="S1478" s="6">
        <v>100.18107611019441</v>
      </c>
      <c r="T1478" s="6">
        <v>30.780708359999995</v>
      </c>
      <c r="U1478" s="6">
        <v>27.205105</v>
      </c>
      <c r="V1478" s="6">
        <v>555.53653670000006</v>
      </c>
      <c r="W1478" s="6">
        <v>329.7553218896777</v>
      </c>
      <c r="X1478" s="6">
        <f t="shared" si="23"/>
        <v>12.312283343999999</v>
      </c>
    </row>
    <row r="1479" spans="1:24" x14ac:dyDescent="0.25">
      <c r="A1479" s="11">
        <f>'Consumptions_nieuw - Copy'!R1479</f>
        <v>9.1469202121532858E-4</v>
      </c>
      <c r="B1479" s="11">
        <f>'Consumptions_nieuw - Copy'!S1479</f>
        <v>8.3488416184415259E-4</v>
      </c>
      <c r="C1479" s="11">
        <f>'Consumptions_nieuw - Copy'!T1479</f>
        <v>9.452370575224546E-4</v>
      </c>
      <c r="D1479" s="11">
        <f>'Consumptions_nieuw - Copy'!U1479</f>
        <v>9.2464525642269708E-4</v>
      </c>
      <c r="E1479" s="11">
        <f>'Consumptions_nieuw - Copy'!V1479</f>
        <v>8.5794752392790807E-4</v>
      </c>
      <c r="F1479" s="11">
        <f>'Consumptions_nieuw - Copy'!W1479</f>
        <v>8.9523921644784851E-4</v>
      </c>
      <c r="G1479" s="11">
        <f>'Consumptions_nieuw - Copy'!X1479</f>
        <v>9.4523705739288713E-4</v>
      </c>
      <c r="Q1479" s="1">
        <v>1478</v>
      </c>
      <c r="R1479" s="6">
        <v>51.939209949999999</v>
      </c>
      <c r="S1479" s="6">
        <v>80.283619320194575</v>
      </c>
      <c r="T1479" s="6">
        <v>24.66720033</v>
      </c>
      <c r="U1479" s="6">
        <v>21.801765150000001</v>
      </c>
      <c r="V1479" s="6">
        <v>326.92067800000001</v>
      </c>
      <c r="W1479" s="6">
        <v>264.26099392488686</v>
      </c>
      <c r="X1479" s="6">
        <f t="shared" si="23"/>
        <v>9.8668801320000004</v>
      </c>
    </row>
    <row r="1480" spans="1:24" x14ac:dyDescent="0.25">
      <c r="A1480" s="11">
        <f>'Consumptions_nieuw - Copy'!R1480</f>
        <v>8.2122955889496637E-4</v>
      </c>
      <c r="B1480" s="11">
        <f>'Consumptions_nieuw - Copy'!S1480</f>
        <v>7.4957639946202689E-4</v>
      </c>
      <c r="C1480" s="11">
        <f>'Consumptions_nieuw - Copy'!T1480</f>
        <v>8.4865352895600833E-4</v>
      </c>
      <c r="D1480" s="11">
        <f>'Consumptions_nieuw - Copy'!U1480</f>
        <v>8.301657808041131E-4</v>
      </c>
      <c r="E1480" s="11">
        <f>'Consumptions_nieuw - Copy'!V1480</f>
        <v>8.6394715673296949E-4</v>
      </c>
      <c r="F1480" s="11">
        <f>'Consumptions_nieuw - Copy'!W1480</f>
        <v>8.0376442527378949E-4</v>
      </c>
      <c r="G1480" s="11">
        <f>'Consumptions_nieuw - Copy'!X1480</f>
        <v>8.4865352882662832E-4</v>
      </c>
      <c r="Q1480" s="1">
        <v>1479</v>
      </c>
      <c r="R1480" s="6">
        <v>46.632105109999998</v>
      </c>
      <c r="S1480" s="6">
        <v>72.080306533644602</v>
      </c>
      <c r="T1480" s="6">
        <v>22.146726520000001</v>
      </c>
      <c r="U1480" s="6">
        <v>19.574079099999999</v>
      </c>
      <c r="V1480" s="6">
        <v>329.20683650000001</v>
      </c>
      <c r="W1480" s="6">
        <v>237.25902753355365</v>
      </c>
      <c r="X1480" s="6">
        <f t="shared" si="23"/>
        <v>8.8586906080000016</v>
      </c>
    </row>
    <row r="1481" spans="1:24" x14ac:dyDescent="0.25">
      <c r="A1481" s="11">
        <f>'Consumptions_nieuw - Copy'!R1481</f>
        <v>8.073093891061403E-4</v>
      </c>
      <c r="B1481" s="11">
        <f>'Consumptions_nieuw - Copy'!S1481</f>
        <v>7.36870779526913E-4</v>
      </c>
      <c r="C1481" s="11">
        <f>'Consumptions_nieuw - Copy'!T1481</f>
        <v>8.3426851191839557E-4</v>
      </c>
      <c r="D1481" s="11">
        <f>'Consumptions_nieuw - Copy'!U1481</f>
        <v>8.16094138769145E-4</v>
      </c>
      <c r="E1481" s="11">
        <f>'Consumptions_nieuw - Copy'!V1481</f>
        <v>1.4549110107319738E-3</v>
      </c>
      <c r="F1481" s="11">
        <f>'Consumptions_nieuw - Copy'!W1481</f>
        <v>7.9014029665486717E-4</v>
      </c>
      <c r="G1481" s="11">
        <f>'Consumptions_nieuw - Copy'!X1481</f>
        <v>8.3426851191677567E-4</v>
      </c>
      <c r="Q1481" s="1">
        <v>1480</v>
      </c>
      <c r="R1481" s="6">
        <v>45.841672260000003</v>
      </c>
      <c r="S1481" s="6">
        <v>70.858516492922561</v>
      </c>
      <c r="T1481" s="6">
        <v>21.771330639999999</v>
      </c>
      <c r="U1481" s="6">
        <v>19.242290629999999</v>
      </c>
      <c r="V1481" s="6">
        <v>554.39345739999999</v>
      </c>
      <c r="W1481" s="6">
        <v>233.2373920823249</v>
      </c>
      <c r="X1481" s="6">
        <f t="shared" si="23"/>
        <v>8.7085322559999998</v>
      </c>
    </row>
    <row r="1482" spans="1:24" x14ac:dyDescent="0.25">
      <c r="A1482" s="11">
        <f>'Consumptions_nieuw - Copy'!R1482</f>
        <v>9.8031474078869138E-4</v>
      </c>
      <c r="B1482" s="11">
        <f>'Consumptions_nieuw - Copy'!S1482</f>
        <v>8.9478122879063161E-4</v>
      </c>
      <c r="C1482" s="11">
        <f>'Consumptions_nieuw - Copy'!T1482</f>
        <v>1.0130511685759144E-3</v>
      </c>
      <c r="D1482" s="11">
        <f>'Consumptions_nieuw - Copy'!U1482</f>
        <v>9.9098205063855981E-4</v>
      </c>
      <c r="E1482" s="11">
        <f>'Consumptions_nieuw - Copy'!V1482</f>
        <v>2.0638737636710282E-3</v>
      </c>
      <c r="F1482" s="11">
        <f>'Consumptions_nieuw - Copy'!W1482</f>
        <v>9.594663341526325E-4</v>
      </c>
      <c r="G1482" s="11">
        <f>'Consumptions_nieuw - Copy'!X1482</f>
        <v>1.0130511684462154E-3</v>
      </c>
      <c r="Q1482" s="1">
        <v>1481</v>
      </c>
      <c r="R1482" s="6">
        <v>55.66548298</v>
      </c>
      <c r="S1482" s="6">
        <v>86.043404378885128</v>
      </c>
      <c r="T1482" s="6">
        <v>26.436898469999999</v>
      </c>
      <c r="U1482" s="6">
        <v>23.365888470000002</v>
      </c>
      <c r="V1482" s="6">
        <v>786.43855399999995</v>
      </c>
      <c r="W1482" s="6">
        <v>283.2198617333612</v>
      </c>
      <c r="X1482" s="6">
        <f t="shared" si="23"/>
        <v>10.574759388</v>
      </c>
    </row>
    <row r="1483" spans="1:24" x14ac:dyDescent="0.25">
      <c r="A1483" s="11">
        <f>'Consumptions_nieuw - Copy'!R1483</f>
        <v>1.4913767257673837E-3</v>
      </c>
      <c r="B1483" s="11">
        <f>'Consumptions_nieuw - Copy'!S1483</f>
        <v>1.361252507927355E-3</v>
      </c>
      <c r="C1483" s="11">
        <f>'Consumptions_nieuw - Copy'!T1483</f>
        <v>1.5411794515184007E-3</v>
      </c>
      <c r="D1483" s="11">
        <f>'Consumptions_nieuw - Copy'!U1483</f>
        <v>1.5076051643913811E-3</v>
      </c>
      <c r="E1483" s="11">
        <f>'Consumptions_nieuw - Copy'!V1483</f>
        <v>5.5796587212778503E-4</v>
      </c>
      <c r="F1483" s="11">
        <f>'Consumptions_nieuw - Copy'!W1483</f>
        <v>1.4596595360299221E-3</v>
      </c>
      <c r="G1483" s="11">
        <f>'Consumptions_nieuw - Copy'!X1483</f>
        <v>1.5411794521540678E-3</v>
      </c>
      <c r="Q1483" s="1">
        <v>1482</v>
      </c>
      <c r="R1483" s="6">
        <v>84.685256980000005</v>
      </c>
      <c r="S1483" s="6">
        <v>130.89992976235229</v>
      </c>
      <c r="T1483" s="6">
        <v>40.219098449999997</v>
      </c>
      <c r="U1483" s="6">
        <v>35.54709604</v>
      </c>
      <c r="V1483" s="6">
        <v>212.6127486</v>
      </c>
      <c r="W1483" s="6">
        <v>430.869283534874</v>
      </c>
      <c r="X1483" s="6">
        <f t="shared" si="23"/>
        <v>16.087639379999999</v>
      </c>
    </row>
    <row r="1484" spans="1:24" x14ac:dyDescent="0.25">
      <c r="A1484" s="11">
        <f>'Consumptions_nieuw - Copy'!R1484</f>
        <v>2.1078325764971526E-3</v>
      </c>
      <c r="B1484" s="11">
        <f>'Consumptions_nieuw - Copy'!S1484</f>
        <v>1.9239219249169524E-3</v>
      </c>
      <c r="C1484" s="11">
        <f>'Consumptions_nieuw - Copy'!T1484</f>
        <v>2.1782211014703618E-3</v>
      </c>
      <c r="D1484" s="11">
        <f>'Consumptions_nieuw - Copy'!U1484</f>
        <v>2.1307689891518736E-3</v>
      </c>
      <c r="E1484" s="11">
        <f>'Consumptions_nieuw - Copy'!V1484</f>
        <v>1.1639288085330923E-3</v>
      </c>
      <c r="F1484" s="11">
        <f>'Consumptions_nieuw - Copy'!W1484</f>
        <v>2.0630051867290117E-3</v>
      </c>
      <c r="G1484" s="11">
        <f>'Consumptions_nieuw - Copy'!X1484</f>
        <v>2.178221101210668E-3</v>
      </c>
      <c r="Q1484" s="1">
        <v>1483</v>
      </c>
      <c r="R1484" s="6">
        <v>119.68964</v>
      </c>
      <c r="S1484" s="6">
        <v>185.0070015469301</v>
      </c>
      <c r="T1484" s="6">
        <v>56.843535539999998</v>
      </c>
      <c r="U1484" s="6">
        <v>50.24037572000001</v>
      </c>
      <c r="V1484" s="6">
        <v>443.51476589999993</v>
      </c>
      <c r="W1484" s="6">
        <v>608.96773856752066</v>
      </c>
      <c r="X1484" s="6">
        <f t="shared" si="23"/>
        <v>22.737414216000001</v>
      </c>
    </row>
    <row r="1485" spans="1:24" x14ac:dyDescent="0.25">
      <c r="A1485" s="11">
        <f>'Consumptions_nieuw - Copy'!R1485</f>
        <v>2.4458889318945713E-3</v>
      </c>
      <c r="B1485" s="11">
        <f>'Consumptions_nieuw - Copy'!S1485</f>
        <v>2.2324825002855912E-3</v>
      </c>
      <c r="C1485" s="11">
        <f>'Consumptions_nieuw - Copy'!T1485</f>
        <v>2.5275664403583875E-3</v>
      </c>
      <c r="D1485" s="11">
        <f>'Consumptions_nieuw - Copy'!U1485</f>
        <v>2.4725039089988983E-3</v>
      </c>
      <c r="E1485" s="11">
        <f>'Consumptions_nieuw - Copy'!V1485</f>
        <v>5.6396550519527942E-4</v>
      </c>
      <c r="F1485" s="11">
        <f>'Consumptions_nieuw - Copy'!W1485</f>
        <v>2.393872078811646E-3</v>
      </c>
      <c r="G1485" s="11">
        <f>'Consumptions_nieuw - Copy'!X1485</f>
        <v>2.5275664407366756E-3</v>
      </c>
      <c r="Q1485" s="1">
        <v>1484</v>
      </c>
      <c r="R1485" s="6">
        <v>138.88558750000001</v>
      </c>
      <c r="S1485" s="6">
        <v>214.67861457094176</v>
      </c>
      <c r="T1485" s="6">
        <v>65.960160189999996</v>
      </c>
      <c r="U1485" s="6">
        <v>58.297978800000003</v>
      </c>
      <c r="V1485" s="6">
        <v>214.8989072</v>
      </c>
      <c r="W1485" s="6">
        <v>706.63461034009867</v>
      </c>
      <c r="X1485" s="6">
        <f t="shared" si="23"/>
        <v>26.384064076000001</v>
      </c>
    </row>
    <row r="1486" spans="1:24" x14ac:dyDescent="0.25">
      <c r="A1486" s="11">
        <f>'Consumptions_nieuw - Copy'!R1486</f>
        <v>2.4697517183274501E-3</v>
      </c>
      <c r="B1486" s="11">
        <f>'Consumptions_nieuw - Copy'!S1486</f>
        <v>2.2542632340124802E-3</v>
      </c>
      <c r="C1486" s="11">
        <f>'Consumptions_nieuw - Copy'!T1486</f>
        <v>2.5522260965518645E-3</v>
      </c>
      <c r="D1486" s="11">
        <f>'Consumptions_nieuw - Copy'!U1486</f>
        <v>2.4966263598436736E-3</v>
      </c>
      <c r="E1486" s="11">
        <f>'Consumptions_nieuw - Copy'!V1486</f>
        <v>2.0548743140697866E-3</v>
      </c>
      <c r="F1486" s="11">
        <f>'Consumptions_nieuw - Copy'!W1486</f>
        <v>2.4172273748408381E-3</v>
      </c>
      <c r="G1486" s="11">
        <f>'Consumptions_nieuw - Copy'!X1486</f>
        <v>2.5522260959082487E-3</v>
      </c>
      <c r="Q1486" s="1">
        <v>1485</v>
      </c>
      <c r="R1486" s="6">
        <v>140.2405947</v>
      </c>
      <c r="S1486" s="6">
        <v>216.77308014468264</v>
      </c>
      <c r="T1486" s="6">
        <v>66.603686249999996</v>
      </c>
      <c r="U1486" s="6">
        <v>58.866750449999998</v>
      </c>
      <c r="V1486" s="6">
        <v>783.00931609999998</v>
      </c>
      <c r="W1486" s="6">
        <v>713.52873833258457</v>
      </c>
      <c r="X1486" s="6">
        <f t="shared" si="23"/>
        <v>26.641474500000001</v>
      </c>
    </row>
    <row r="1487" spans="1:24" x14ac:dyDescent="0.25">
      <c r="A1487" s="11">
        <f>'Consumptions_nieuw - Copy'!R1487</f>
        <v>2.7700254142454623E-3</v>
      </c>
      <c r="B1487" s="11">
        <f>'Consumptions_nieuw - Copy'!S1487</f>
        <v>2.5283377275286917E-3</v>
      </c>
      <c r="C1487" s="11">
        <f>'Consumptions_nieuw - Copy'!T1487</f>
        <v>2.8625270702983228E-3</v>
      </c>
      <c r="D1487" s="11">
        <f>'Consumptions_nieuw - Copy'!U1487</f>
        <v>2.8001674887807352E-3</v>
      </c>
      <c r="E1487" s="11">
        <f>'Consumptions_nieuw - Copy'!V1487</f>
        <v>2.0668735802047756E-3</v>
      </c>
      <c r="F1487" s="11">
        <f>'Consumptions_nieuw - Copy'!W1487</f>
        <v>2.711115133838538E-3</v>
      </c>
      <c r="G1487" s="11">
        <f>'Consumptions_nieuw - Copy'!X1487</f>
        <v>2.8625270702927639E-3</v>
      </c>
      <c r="Q1487" s="1">
        <v>1486</v>
      </c>
      <c r="R1487" s="6">
        <v>157.29111900000001</v>
      </c>
      <c r="S1487" s="6">
        <v>243.12846369181725</v>
      </c>
      <c r="T1487" s="6">
        <v>74.701397</v>
      </c>
      <c r="U1487" s="6">
        <v>66.023800530000003</v>
      </c>
      <c r="V1487" s="6">
        <v>787.58163330000002</v>
      </c>
      <c r="W1487" s="6">
        <v>800.27993272646199</v>
      </c>
      <c r="X1487" s="6">
        <f t="shared" si="23"/>
        <v>29.880558800000003</v>
      </c>
    </row>
    <row r="1488" spans="1:24" x14ac:dyDescent="0.25">
      <c r="A1488" s="11">
        <f>'Consumptions_nieuw - Copy'!R1488</f>
        <v>2.9688821410258411E-3</v>
      </c>
      <c r="B1488" s="11">
        <f>'Consumptions_nieuw - Copy'!S1488</f>
        <v>2.7098439917167139E-3</v>
      </c>
      <c r="C1488" s="11">
        <f>'Consumptions_nieuw - Copy'!T1488</f>
        <v>3.0680243766602723E-3</v>
      </c>
      <c r="D1488" s="11">
        <f>'Consumptions_nieuw - Copy'!U1488</f>
        <v>3.0011880770437617E-3</v>
      </c>
      <c r="E1488" s="11">
        <f>'Consumptions_nieuw - Copy'!V1488</f>
        <v>1.7548926625320968E-3</v>
      </c>
      <c r="F1488" s="11">
        <f>'Consumptions_nieuw - Copy'!W1488</f>
        <v>2.9057427633345481E-3</v>
      </c>
      <c r="G1488" s="11">
        <f>'Consumptions_nieuw - Copy'!X1488</f>
        <v>3.0680243763988508E-3</v>
      </c>
      <c r="Q1488" s="1">
        <v>1487</v>
      </c>
      <c r="R1488" s="6">
        <v>168.58285549999999</v>
      </c>
      <c r="S1488" s="6">
        <v>260.58235787770553</v>
      </c>
      <c r="T1488" s="6">
        <v>80.064118640000004</v>
      </c>
      <c r="U1488" s="6">
        <v>70.763568160000005</v>
      </c>
      <c r="V1488" s="6">
        <v>668.70138680000002</v>
      </c>
      <c r="W1488" s="6">
        <v>857.73104732344689</v>
      </c>
      <c r="X1488" s="6">
        <f t="shared" si="23"/>
        <v>32.025647456000002</v>
      </c>
    </row>
    <row r="1489" spans="1:24" x14ac:dyDescent="0.25">
      <c r="A1489" s="11">
        <f>'Consumptions_nieuw - Copy'!R1489</f>
        <v>3.1717159824416023E-3</v>
      </c>
      <c r="B1489" s="11">
        <f>'Consumptions_nieuw - Copy'!S1489</f>
        <v>2.8949803624879972E-3</v>
      </c>
      <c r="C1489" s="11">
        <f>'Consumptions_nieuw - Copy'!T1489</f>
        <v>3.2776316087327817E-3</v>
      </c>
      <c r="D1489" s="11">
        <f>'Consumptions_nieuw - Copy'!U1489</f>
        <v>3.2062290574524951E-3</v>
      </c>
      <c r="E1489" s="11">
        <f>'Consumptions_nieuw - Copy'!V1489</f>
        <v>1.1699284416005868E-3</v>
      </c>
      <c r="F1489" s="11">
        <f>'Consumptions_nieuw - Copy'!W1489</f>
        <v>3.1042629256853756E-3</v>
      </c>
      <c r="G1489" s="11">
        <f>'Consumptions_nieuw - Copy'!X1489</f>
        <v>3.2776316082154893E-3</v>
      </c>
      <c r="Q1489" s="1">
        <v>1488</v>
      </c>
      <c r="R1489" s="6">
        <v>180.10042559999999</v>
      </c>
      <c r="S1489" s="6">
        <v>278.38532814904556</v>
      </c>
      <c r="T1489" s="6">
        <v>85.534094179999997</v>
      </c>
      <c r="U1489" s="6">
        <v>75.598130679999997</v>
      </c>
      <c r="V1489" s="6">
        <v>445.80092449999995</v>
      </c>
      <c r="W1489" s="6">
        <v>916.33117838686928</v>
      </c>
      <c r="X1489" s="6">
        <f t="shared" si="23"/>
        <v>34.213637671999997</v>
      </c>
    </row>
    <row r="1490" spans="1:24" x14ac:dyDescent="0.25">
      <c r="A1490" s="11">
        <f>'Consumptions_nieuw - Copy'!R1490</f>
        <v>0</v>
      </c>
      <c r="B1490" s="11">
        <f>'Consumptions_nieuw - Copy'!S1490</f>
        <v>6.3422234375916571E-4</v>
      </c>
      <c r="C1490" s="11">
        <f>'Consumptions_nieuw - Copy'!T1490</f>
        <v>0</v>
      </c>
      <c r="D1490" s="11">
        <f>'Consumptions_nieuw - Copy'!U1490</f>
        <v>0</v>
      </c>
      <c r="E1490" s="11">
        <f>'Consumptions_nieuw - Copy'!V1490</f>
        <v>1.2480144583141622E-3</v>
      </c>
      <c r="F1490" s="11">
        <f>'Consumptions_nieuw - Copy'!W1490</f>
        <v>2.56883858776626E-4</v>
      </c>
      <c r="G1490" s="11">
        <f>'Consumptions_nieuw - Copy'!X1490</f>
        <v>0</v>
      </c>
      <c r="Q1490" s="1">
        <v>1489</v>
      </c>
      <c r="R1490" s="6">
        <v>0</v>
      </c>
      <c r="S1490" s="6">
        <v>60.987700495182253</v>
      </c>
      <c r="T1490" s="6">
        <v>0</v>
      </c>
      <c r="U1490" s="6">
        <v>0</v>
      </c>
      <c r="V1490" s="6">
        <v>475.55558059999993</v>
      </c>
      <c r="W1490" s="6">
        <v>75.828206133467589</v>
      </c>
      <c r="X1490" s="6">
        <f t="shared" si="23"/>
        <v>0</v>
      </c>
    </row>
    <row r="1491" spans="1:24" x14ac:dyDescent="0.25">
      <c r="A1491" s="11">
        <f>'Consumptions_nieuw - Copy'!R1491</f>
        <v>0</v>
      </c>
      <c r="B1491" s="11">
        <f>'Consumptions_nieuw - Copy'!S1491</f>
        <v>6.3422234375916571E-4</v>
      </c>
      <c r="C1491" s="11">
        <f>'Consumptions_nieuw - Copy'!T1491</f>
        <v>0</v>
      </c>
      <c r="D1491" s="11">
        <f>'Consumptions_nieuw - Copy'!U1491</f>
        <v>0</v>
      </c>
      <c r="E1491" s="11">
        <f>'Consumptions_nieuw - Copy'!V1491</f>
        <v>1.897753944335584E-3</v>
      </c>
      <c r="F1491" s="11">
        <f>'Consumptions_nieuw - Copy'!W1491</f>
        <v>2.56883858776626E-4</v>
      </c>
      <c r="G1491" s="11">
        <f>'Consumptions_nieuw - Copy'!X1491</f>
        <v>0</v>
      </c>
      <c r="Q1491" s="1">
        <v>1490</v>
      </c>
      <c r="R1491" s="6">
        <v>0</v>
      </c>
      <c r="S1491" s="6">
        <v>60.987700495182253</v>
      </c>
      <c r="T1491" s="6">
        <v>0</v>
      </c>
      <c r="U1491" s="6">
        <v>0</v>
      </c>
      <c r="V1491" s="6">
        <v>723.13864060000003</v>
      </c>
      <c r="W1491" s="6">
        <v>75.828206133467589</v>
      </c>
      <c r="X1491" s="6">
        <f t="shared" si="23"/>
        <v>0</v>
      </c>
    </row>
    <row r="1492" spans="1:24" x14ac:dyDescent="0.25">
      <c r="A1492" s="11">
        <f>'Consumptions_nieuw - Copy'!R1492</f>
        <v>0</v>
      </c>
      <c r="B1492" s="11">
        <f>'Consumptions_nieuw - Copy'!S1492</f>
        <v>6.3422234375916571E-4</v>
      </c>
      <c r="C1492" s="11">
        <f>'Consumptions_nieuw - Copy'!T1492</f>
        <v>0</v>
      </c>
      <c r="D1492" s="11">
        <f>'Consumptions_nieuw - Copy'!U1492</f>
        <v>0</v>
      </c>
      <c r="E1492" s="11">
        <f>'Consumptions_nieuw - Copy'!V1492</f>
        <v>1.897753944335584E-3</v>
      </c>
      <c r="F1492" s="11">
        <f>'Consumptions_nieuw - Copy'!W1492</f>
        <v>2.56883858776626E-4</v>
      </c>
      <c r="G1492" s="11">
        <f>'Consumptions_nieuw - Copy'!X1492</f>
        <v>0</v>
      </c>
      <c r="Q1492" s="1">
        <v>1491</v>
      </c>
      <c r="R1492" s="6">
        <v>0</v>
      </c>
      <c r="S1492" s="6">
        <v>60.987700495182253</v>
      </c>
      <c r="T1492" s="6">
        <v>0</v>
      </c>
      <c r="U1492" s="6">
        <v>0</v>
      </c>
      <c r="V1492" s="6">
        <v>723.13864060000003</v>
      </c>
      <c r="W1492" s="6">
        <v>75.828206133467589</v>
      </c>
      <c r="X1492" s="6">
        <f t="shared" si="23"/>
        <v>0</v>
      </c>
    </row>
    <row r="1493" spans="1:24" x14ac:dyDescent="0.25">
      <c r="A1493" s="11">
        <f>'Consumptions_nieuw - Copy'!R1493</f>
        <v>0</v>
      </c>
      <c r="B1493" s="11">
        <f>'Consumptions_nieuw - Copy'!S1493</f>
        <v>6.3422234375916571E-4</v>
      </c>
      <c r="C1493" s="11">
        <f>'Consumptions_nieuw - Copy'!T1493</f>
        <v>0</v>
      </c>
      <c r="D1493" s="11">
        <f>'Consumptions_nieuw - Copy'!U1493</f>
        <v>0</v>
      </c>
      <c r="E1493" s="11">
        <f>'Consumptions_nieuw - Copy'!V1493</f>
        <v>6.047080364432175E-4</v>
      </c>
      <c r="F1493" s="11">
        <f>'Consumptions_nieuw - Copy'!W1493</f>
        <v>2.56883858776626E-4</v>
      </c>
      <c r="G1493" s="11">
        <f>'Consumptions_nieuw - Copy'!X1493</f>
        <v>0</v>
      </c>
      <c r="Q1493" s="1">
        <v>1492</v>
      </c>
      <c r="R1493" s="6">
        <v>0</v>
      </c>
      <c r="S1493" s="6">
        <v>60.987700495182253</v>
      </c>
      <c r="T1493" s="6">
        <v>0</v>
      </c>
      <c r="U1493" s="6">
        <v>0</v>
      </c>
      <c r="V1493" s="6">
        <v>230.42383799999996</v>
      </c>
      <c r="W1493" s="6">
        <v>75.828206133467589</v>
      </c>
      <c r="X1493" s="6">
        <f t="shared" si="23"/>
        <v>0</v>
      </c>
    </row>
    <row r="1494" spans="1:24" x14ac:dyDescent="0.25">
      <c r="A1494" s="11">
        <f>'Consumptions_nieuw - Copy'!R1494</f>
        <v>0</v>
      </c>
      <c r="B1494" s="11">
        <f>'Consumptions_nieuw - Copy'!S1494</f>
        <v>6.3422234375916571E-4</v>
      </c>
      <c r="C1494" s="11">
        <f>'Consumptions_nieuw - Copy'!T1494</f>
        <v>0</v>
      </c>
      <c r="D1494" s="11">
        <f>'Consumptions_nieuw - Copy'!U1494</f>
        <v>0</v>
      </c>
      <c r="E1494" s="11">
        <f>'Consumptions_nieuw - Copy'!V1494</f>
        <v>1.2480144583141622E-3</v>
      </c>
      <c r="F1494" s="11">
        <f>'Consumptions_nieuw - Copy'!W1494</f>
        <v>2.56883858776626E-4</v>
      </c>
      <c r="G1494" s="11">
        <f>'Consumptions_nieuw - Copy'!X1494</f>
        <v>0</v>
      </c>
      <c r="Q1494" s="1">
        <v>1493</v>
      </c>
      <c r="R1494" s="6">
        <v>0</v>
      </c>
      <c r="S1494" s="6">
        <v>60.987700495182253</v>
      </c>
      <c r="T1494" s="6">
        <v>0</v>
      </c>
      <c r="U1494" s="6">
        <v>0</v>
      </c>
      <c r="V1494" s="6">
        <v>475.55558059999993</v>
      </c>
      <c r="W1494" s="6">
        <v>75.828206133467589</v>
      </c>
      <c r="X1494" s="6">
        <f t="shared" si="23"/>
        <v>0</v>
      </c>
    </row>
    <row r="1495" spans="1:24" x14ac:dyDescent="0.25">
      <c r="A1495" s="11">
        <f>'Consumptions_nieuw - Copy'!R1495</f>
        <v>3.9313486359483611E-3</v>
      </c>
      <c r="B1495" s="11">
        <f>'Consumptions_nieuw - Copy'!S1495</f>
        <v>3.5883342525094204E-3</v>
      </c>
      <c r="C1495" s="11">
        <f>'Consumptions_nieuw - Copy'!T1495</f>
        <v>4.0626312789991187E-3</v>
      </c>
      <c r="D1495" s="11">
        <f>'Consumptions_nieuw - Copy'!U1495</f>
        <v>3.9741276657428879E-3</v>
      </c>
      <c r="E1495" s="11">
        <f>'Consumptions_nieuw - Copy'!V1495</f>
        <v>1.5632346048367251E-3</v>
      </c>
      <c r="F1495" s="11">
        <f>'Consumptions_nieuw - Copy'!W1495</f>
        <v>3.84774043058809E-3</v>
      </c>
      <c r="G1495" s="11">
        <f>'Consumptions_nieuw - Copy'!X1495</f>
        <v>4.06263127899123E-3</v>
      </c>
      <c r="Q1495" s="1">
        <v>1494</v>
      </c>
      <c r="R1495" s="6">
        <v>223.23485660000003</v>
      </c>
      <c r="S1495" s="6">
        <v>345.05920017184116</v>
      </c>
      <c r="T1495" s="6">
        <v>106.01968979999998</v>
      </c>
      <c r="U1495" s="6">
        <v>93.704042110000003</v>
      </c>
      <c r="V1495" s="6">
        <v>595.67013440000005</v>
      </c>
      <c r="W1495" s="6">
        <v>1135.7944244072492</v>
      </c>
      <c r="X1495" s="6">
        <f t="shared" si="23"/>
        <v>42.407875919999995</v>
      </c>
    </row>
    <row r="1496" spans="1:24" x14ac:dyDescent="0.25">
      <c r="A1496" s="11">
        <f>'Consumptions_nieuw - Copy'!R1496</f>
        <v>3.9373143765836279E-3</v>
      </c>
      <c r="B1496" s="11">
        <f>'Consumptions_nieuw - Copy'!S1496</f>
        <v>3.5937794771655949E-3</v>
      </c>
      <c r="C1496" s="11">
        <f>'Consumptions_nieuw - Copy'!T1496</f>
        <v>4.0687962384562048E-3</v>
      </c>
      <c r="D1496" s="11">
        <f>'Consumptions_nieuw - Copy'!U1496</f>
        <v>3.9801583233042281E-3</v>
      </c>
      <c r="E1496" s="11">
        <f>'Consumptions_nieuw - Copy'!V1496</f>
        <v>1.5696676689872019E-3</v>
      </c>
      <c r="F1496" s="11">
        <f>'Consumptions_nieuw - Copy'!W1496</f>
        <v>3.8535792979445395E-3</v>
      </c>
      <c r="G1496" s="11">
        <f>'Consumptions_nieuw - Copy'!X1496</f>
        <v>4.068796238448304E-3</v>
      </c>
      <c r="Q1496" s="1">
        <v>1495</v>
      </c>
      <c r="R1496" s="6">
        <v>223.57361090000001</v>
      </c>
      <c r="S1496" s="6">
        <v>345.58282052947692</v>
      </c>
      <c r="T1496" s="6">
        <v>106.1805725</v>
      </c>
      <c r="U1496" s="6">
        <v>93.846236079999997</v>
      </c>
      <c r="V1496" s="6">
        <v>598.12145180000005</v>
      </c>
      <c r="W1496" s="6">
        <v>1137.5179692013805</v>
      </c>
      <c r="X1496" s="6">
        <f t="shared" si="23"/>
        <v>42.472228999999999</v>
      </c>
    </row>
    <row r="1497" spans="1:24" x14ac:dyDescent="0.25">
      <c r="A1497" s="11">
        <f>'Consumptions_nieuw - Copy'!R1497</f>
        <v>3.5495437606827E-3</v>
      </c>
      <c r="B1497" s="11">
        <f>'Consumptions_nieuw - Copy'!S1497</f>
        <v>3.2398422628143811E-3</v>
      </c>
      <c r="C1497" s="11">
        <f>'Consumptions_nieuw - Copy'!T1497</f>
        <v>3.668076490973764E-3</v>
      </c>
      <c r="D1497" s="11">
        <f>'Consumptions_nieuw - Copy'!U1497</f>
        <v>3.5881681757035946E-3</v>
      </c>
      <c r="E1497" s="11">
        <f>'Consumptions_nieuw - Copy'!V1497</f>
        <v>9.1671165089054173E-4</v>
      </c>
      <c r="F1497" s="11">
        <f>'Consumptions_nieuw - Copy'!W1497</f>
        <v>3.4740554211819164E-3</v>
      </c>
      <c r="G1497" s="11">
        <f>'Consumptions_nieuw - Copy'!X1497</f>
        <v>3.6680764909666416E-3</v>
      </c>
      <c r="Q1497" s="1">
        <v>1496</v>
      </c>
      <c r="R1497" s="6">
        <v>201.5547248</v>
      </c>
      <c r="S1497" s="6">
        <v>311.54772694540765</v>
      </c>
      <c r="T1497" s="6">
        <v>95.723265299999994</v>
      </c>
      <c r="U1497" s="6">
        <v>84.603689189999997</v>
      </c>
      <c r="V1497" s="6">
        <v>349.3127331</v>
      </c>
      <c r="W1497" s="6">
        <v>1025.4882959600054</v>
      </c>
      <c r="X1497" s="6">
        <f t="shared" si="23"/>
        <v>38.289306119999999</v>
      </c>
    </row>
    <row r="1498" spans="1:24" x14ac:dyDescent="0.25">
      <c r="A1498" s="11">
        <f>'Consumptions_nieuw - Copy'!R1498</f>
        <v>3.032516253442895E-3</v>
      </c>
      <c r="B1498" s="11">
        <f>'Consumptions_nieuw - Copy'!S1498</f>
        <v>2.7679259597981564E-3</v>
      </c>
      <c r="C1498" s="11">
        <f>'Consumptions_nieuw - Copy'!T1498</f>
        <v>3.1337834738933939E-3</v>
      </c>
      <c r="D1498" s="11">
        <f>'Consumptions_nieuw - Copy'!U1498</f>
        <v>3.0655146253532749E-3</v>
      </c>
      <c r="E1498" s="11">
        <f>'Consumptions_nieuw - Copy'!V1498</f>
        <v>6.0149150436797914E-4</v>
      </c>
      <c r="F1498" s="11">
        <f>'Consumptions_nieuw - Copy'!W1498</f>
        <v>2.9680235658039894E-3</v>
      </c>
      <c r="G1498" s="11">
        <f>'Consumptions_nieuw - Copy'!X1498</f>
        <v>3.133783473887309E-3</v>
      </c>
      <c r="Q1498" s="1">
        <v>1497</v>
      </c>
      <c r="R1498" s="6">
        <v>172.19620889999999</v>
      </c>
      <c r="S1498" s="6">
        <v>266.16760051126823</v>
      </c>
      <c r="T1498" s="6">
        <v>81.780188499999994</v>
      </c>
      <c r="U1498" s="6">
        <v>72.280292860000003</v>
      </c>
      <c r="V1498" s="6">
        <v>229.19817929999999</v>
      </c>
      <c r="W1498" s="6">
        <v>876.11539249134296</v>
      </c>
      <c r="X1498" s="6">
        <f t="shared" si="23"/>
        <v>32.712075399999996</v>
      </c>
    </row>
    <row r="1499" spans="1:24" x14ac:dyDescent="0.25">
      <c r="A1499" s="11">
        <f>'Consumptions_nieuw - Copy'!R1499</f>
        <v>2.5711686892261644E-3</v>
      </c>
      <c r="B1499" s="11">
        <f>'Consumptions_nieuw - Copy'!S1499</f>
        <v>2.3468314642467025E-3</v>
      </c>
      <c r="C1499" s="11">
        <f>'Consumptions_nieuw - Copy'!T1499</f>
        <v>2.6570297639363729E-3</v>
      </c>
      <c r="D1499" s="11">
        <f>'Consumptions_nieuw - Copy'!U1499</f>
        <v>2.5991469000935939E-3</v>
      </c>
      <c r="E1499" s="11">
        <f>'Consumptions_nieuw - Copy'!V1499</f>
        <v>1.5664511371743961E-3</v>
      </c>
      <c r="F1499" s="11">
        <f>'Consumptions_nieuw - Copy'!W1499</f>
        <v>2.5164875046636325E-3</v>
      </c>
      <c r="G1499" s="11">
        <f>'Consumptions_nieuw - Copy'!X1499</f>
        <v>2.6570297641866775E-3</v>
      </c>
      <c r="Q1499" s="1">
        <v>1498</v>
      </c>
      <c r="R1499" s="6">
        <v>145.99938259999999</v>
      </c>
      <c r="S1499" s="6">
        <v>225.6745695930544</v>
      </c>
      <c r="T1499" s="6">
        <v>69.338675359999996</v>
      </c>
      <c r="U1499" s="6">
        <v>61.284032890000006</v>
      </c>
      <c r="V1499" s="6">
        <v>596.89579319999996</v>
      </c>
      <c r="W1499" s="6">
        <v>742.82881822426236</v>
      </c>
      <c r="X1499" s="6">
        <f t="shared" si="23"/>
        <v>27.735470144000001</v>
      </c>
    </row>
    <row r="1500" spans="1:24" x14ac:dyDescent="0.25">
      <c r="A1500" s="11">
        <f>'Consumptions_nieuw - Copy'!R1500</f>
        <v>2.1794209974336561E-3</v>
      </c>
      <c r="B1500" s="11">
        <f>'Consumptions_nieuw - Copy'!S1500</f>
        <v>1.9892641795535037E-3</v>
      </c>
      <c r="C1500" s="11">
        <f>'Consumptions_nieuw - Copy'!T1500</f>
        <v>2.2522001317453358E-3</v>
      </c>
      <c r="D1500" s="11">
        <f>'Consumptions_nieuw - Copy'!U1500</f>
        <v>2.2031364006381646E-3</v>
      </c>
      <c r="E1500" s="11">
        <f>'Consumptions_nieuw - Copy'!V1500</f>
        <v>9.2957777945392838E-4</v>
      </c>
      <c r="F1500" s="11">
        <f>'Consumptions_nieuw - Copy'!W1500</f>
        <v>2.133071133257666E-3</v>
      </c>
      <c r="G1500" s="11">
        <f>'Consumptions_nieuw - Copy'!X1500</f>
        <v>2.2522001318686946E-3</v>
      </c>
      <c r="Q1500" s="1">
        <v>1499</v>
      </c>
      <c r="R1500" s="6">
        <v>123.7546651</v>
      </c>
      <c r="S1500" s="6">
        <v>191.29040340854473</v>
      </c>
      <c r="T1500" s="6">
        <v>58.774115330000001</v>
      </c>
      <c r="U1500" s="6">
        <v>51.946692059999997</v>
      </c>
      <c r="V1500" s="6">
        <v>354.21536800000001</v>
      </c>
      <c r="W1500" s="6">
        <v>629.65013979589537</v>
      </c>
      <c r="X1500" s="6">
        <f t="shared" si="23"/>
        <v>23.509646132</v>
      </c>
    </row>
    <row r="1501" spans="1:24" x14ac:dyDescent="0.25">
      <c r="A1501" s="11">
        <f>'Consumptions_nieuw - Copy'!R1501</f>
        <v>1.8294331008889193E-3</v>
      </c>
      <c r="B1501" s="11">
        <f>'Consumptions_nieuw - Copy'!S1501</f>
        <v>1.6698131014166321E-3</v>
      </c>
      <c r="C1501" s="11">
        <f>'Consumptions_nieuw - Copy'!T1501</f>
        <v>1.8905248107158107E-3</v>
      </c>
      <c r="D1501" s="11">
        <f>'Consumptions_nieuw - Copy'!U1501</f>
        <v>1.8493401045959193E-3</v>
      </c>
      <c r="E1501" s="11">
        <f>'Consumptions_nieuw - Copy'!V1501</f>
        <v>1.5761007331376788E-3</v>
      </c>
      <c r="F1501" s="11">
        <f>'Consumptions_nieuw - Copy'!W1501</f>
        <v>1.7905264473788457E-3</v>
      </c>
      <c r="G1501" s="11">
        <f>'Consumptions_nieuw - Copy'!X1501</f>
        <v>1.8905248108398714E-3</v>
      </c>
      <c r="Q1501" s="1">
        <v>1500</v>
      </c>
      <c r="R1501" s="6">
        <v>103.8812056</v>
      </c>
      <c r="S1501" s="6">
        <v>160.57154452886965</v>
      </c>
      <c r="T1501" s="6">
        <v>49.335723629999997</v>
      </c>
      <c r="U1501" s="6">
        <v>43.604699599999996</v>
      </c>
      <c r="V1501" s="6">
        <v>600.57276920000004</v>
      </c>
      <c r="W1501" s="6">
        <v>528.53616099456735</v>
      </c>
      <c r="X1501" s="6">
        <f t="shared" si="23"/>
        <v>19.734289451999999</v>
      </c>
    </row>
    <row r="1502" spans="1:24" x14ac:dyDescent="0.25">
      <c r="A1502" s="11">
        <f>'Consumptions_nieuw - Copy'!R1502</f>
        <v>1.5609763810502085E-3</v>
      </c>
      <c r="B1502" s="11">
        <f>'Consumptions_nieuw - Copy'!S1502</f>
        <v>1.4247795185525565E-3</v>
      </c>
      <c r="C1502" s="11">
        <f>'Consumptions_nieuw - Copy'!T1502</f>
        <v>1.6131033031987906E-3</v>
      </c>
      <c r="D1502" s="11">
        <f>'Consumptions_nieuw - Copy'!U1502</f>
        <v>1.5779621692317912E-3</v>
      </c>
      <c r="E1502" s="11">
        <f>'Consumptions_nieuw - Copy'!V1502</f>
        <v>1.238364861826014E-3</v>
      </c>
      <c r="F1502" s="11">
        <f>'Consumptions_nieuw - Copy'!W1502</f>
        <v>1.527779011587395E-3</v>
      </c>
      <c r="G1502" s="11">
        <f>'Consumptions_nieuw - Copy'!X1502</f>
        <v>1.6131033034511221E-3</v>
      </c>
      <c r="Q1502" s="1">
        <v>1501</v>
      </c>
      <c r="R1502" s="6">
        <v>88.637353450000006</v>
      </c>
      <c r="S1502" s="6">
        <v>137.00877524136817</v>
      </c>
      <c r="T1502" s="6">
        <v>42.096045660000001</v>
      </c>
      <c r="U1502" s="6">
        <v>37.206009969999997</v>
      </c>
      <c r="V1502" s="6">
        <v>471.87860439999997</v>
      </c>
      <c r="W1502" s="6">
        <v>450.97711615182067</v>
      </c>
      <c r="X1502" s="6">
        <f t="shared" si="23"/>
        <v>16.838418264000001</v>
      </c>
    </row>
    <row r="1503" spans="1:24" x14ac:dyDescent="0.25">
      <c r="A1503" s="11">
        <f>'Consumptions_nieuw - Copy'!R1503</f>
        <v>1.3879710293676572E-3</v>
      </c>
      <c r="B1503" s="11">
        <f>'Consumptions_nieuw - Copy'!S1503</f>
        <v>1.2668690690170283E-3</v>
      </c>
      <c r="C1503" s="11">
        <f>'Consumptions_nieuw - Copy'!T1503</f>
        <v>1.4343206465412717E-3</v>
      </c>
      <c r="D1503" s="11">
        <f>'Consumptions_nieuw - Copy'!U1503</f>
        <v>1.4030742573623765E-3</v>
      </c>
      <c r="E1503" s="11">
        <f>'Consumptions_nieuw - Copy'!V1503</f>
        <v>9.2957777945392838E-4</v>
      </c>
      <c r="F1503" s="11">
        <f>'Consumptions_nieuw - Copy'!W1503</f>
        <v>1.3584529740896299E-3</v>
      </c>
      <c r="G1503" s="11">
        <f>'Consumptions_nieuw - Copy'!X1503</f>
        <v>1.4343206466662184E-3</v>
      </c>
      <c r="Q1503" s="1">
        <v>1502</v>
      </c>
      <c r="R1503" s="6">
        <v>78.813542729999995</v>
      </c>
      <c r="S1503" s="6">
        <v>121.82388732926803</v>
      </c>
      <c r="T1503" s="6">
        <v>37.430477830000001</v>
      </c>
      <c r="U1503" s="6">
        <v>33.082412130000002</v>
      </c>
      <c r="V1503" s="6">
        <v>354.21536800000001</v>
      </c>
      <c r="W1503" s="6">
        <v>400.99464650078437</v>
      </c>
      <c r="X1503" s="6">
        <f t="shared" si="23"/>
        <v>14.972191132000001</v>
      </c>
    </row>
    <row r="1504" spans="1:24" x14ac:dyDescent="0.25">
      <c r="A1504" s="11">
        <f>'Consumptions_nieuw - Copy'!R1504</f>
        <v>1.2865542977999718E-3</v>
      </c>
      <c r="B1504" s="11">
        <f>'Consumptions_nieuw - Copy'!S1504</f>
        <v>1.1743010562304673E-3</v>
      </c>
      <c r="C1504" s="11">
        <f>'Consumptions_nieuw - Copy'!T1504</f>
        <v>1.3295172259349371E-3</v>
      </c>
      <c r="D1504" s="11">
        <f>'Consumptions_nieuw - Copy'!U1504</f>
        <v>1.3005539580096966E-3</v>
      </c>
      <c r="E1504" s="11">
        <f>'Consumptions_nieuw - Copy'!V1504</f>
        <v>2.2129740908581465E-3</v>
      </c>
      <c r="F1504" s="11">
        <f>'Consumptions_nieuw - Copy'!W1504</f>
        <v>1.2591930777100418E-3</v>
      </c>
      <c r="G1504" s="11">
        <f>'Consumptions_nieuw - Copy'!X1504</f>
        <v>1.3295172261878195E-3</v>
      </c>
      <c r="Q1504" s="1">
        <v>1503</v>
      </c>
      <c r="R1504" s="6">
        <v>73.054768420000002</v>
      </c>
      <c r="S1504" s="6">
        <v>112.92241879096505</v>
      </c>
      <c r="T1504" s="6">
        <v>34.69549516</v>
      </c>
      <c r="U1504" s="6">
        <v>30.665135370000002</v>
      </c>
      <c r="V1504" s="6">
        <v>843.25319439999998</v>
      </c>
      <c r="W1504" s="6">
        <v>371.69463551798884</v>
      </c>
      <c r="X1504" s="6">
        <f t="shared" si="23"/>
        <v>13.878198064000001</v>
      </c>
    </row>
    <row r="1505" spans="1:24" x14ac:dyDescent="0.25">
      <c r="A1505" s="11">
        <f>'Consumptions_nieuw - Copy'!R1505</f>
        <v>1.2805884965834875E-3</v>
      </c>
      <c r="B1505" s="11">
        <f>'Consumptions_nieuw - Copy'!S1505</f>
        <v>1.1688557772123775E-3</v>
      </c>
      <c r="C1505" s="11">
        <f>'Consumptions_nieuw - Copy'!T1505</f>
        <v>1.3233522040169159E-3</v>
      </c>
      <c r="D1505" s="11">
        <f>'Consumptions_nieuw - Copy'!U1505</f>
        <v>1.2945232397999313E-3</v>
      </c>
      <c r="E1505" s="11">
        <f>'Consumptions_nieuw - Copy'!V1505</f>
        <v>1.2480144583141622E-3</v>
      </c>
      <c r="F1505" s="11">
        <f>'Consumptions_nieuw - Copy'!W1505</f>
        <v>1.2533541515914099E-3</v>
      </c>
      <c r="G1505" s="11">
        <f>'Consumptions_nieuw - Copy'!X1505</f>
        <v>1.3233522041420781E-3</v>
      </c>
      <c r="Q1505" s="1">
        <v>1504</v>
      </c>
      <c r="R1505" s="6">
        <v>72.716010679999997</v>
      </c>
      <c r="S1505" s="6">
        <v>112.39879320581211</v>
      </c>
      <c r="T1505" s="6">
        <v>34.534610829999998</v>
      </c>
      <c r="U1505" s="6">
        <v>30.522939969999999</v>
      </c>
      <c r="V1505" s="6">
        <v>475.55558059999993</v>
      </c>
      <c r="W1505" s="6">
        <v>369.97107337815544</v>
      </c>
      <c r="X1505" s="6">
        <f t="shared" si="23"/>
        <v>13.813844332</v>
      </c>
    </row>
    <row r="1506" spans="1:24" x14ac:dyDescent="0.25">
      <c r="A1506" s="11">
        <f>'Consumptions_nieuw - Copy'!R1506</f>
        <v>1.4197881054764099E-3</v>
      </c>
      <c r="B1506" s="11">
        <f>'Consumptions_nieuw - Copy'!S1506</f>
        <v>1.295910071178388E-3</v>
      </c>
      <c r="C1506" s="11">
        <f>'Consumptions_nieuw - Copy'!T1506</f>
        <v>1.4672002158504125E-3</v>
      </c>
      <c r="D1506" s="11">
        <f>'Consumptions_nieuw - Copy'!U1506</f>
        <v>1.4352375514505313E-3</v>
      </c>
      <c r="E1506" s="11">
        <f>'Consumptions_nieuw - Copy'!V1506</f>
        <v>9.2957777945392838E-4</v>
      </c>
      <c r="F1506" s="11">
        <f>'Consumptions_nieuw - Copy'!W1506</f>
        <v>1.389593394911745E-3</v>
      </c>
      <c r="G1506" s="11">
        <f>'Consumptions_nieuw - Copy'!X1506</f>
        <v>1.4672002158475637E-3</v>
      </c>
      <c r="Q1506" s="1">
        <v>1505</v>
      </c>
      <c r="R1506" s="6">
        <v>80.620220560000007</v>
      </c>
      <c r="S1506" s="6">
        <v>124.61651038855511</v>
      </c>
      <c r="T1506" s="6">
        <v>38.288513299999998</v>
      </c>
      <c r="U1506" s="6">
        <v>33.840774949999997</v>
      </c>
      <c r="V1506" s="6">
        <v>354.21536800000001</v>
      </c>
      <c r="W1506" s="6">
        <v>410.18682486663317</v>
      </c>
      <c r="X1506" s="6">
        <f t="shared" si="23"/>
        <v>15.31540532</v>
      </c>
    </row>
    <row r="1507" spans="1:24" x14ac:dyDescent="0.25">
      <c r="A1507" s="11">
        <f>'Consumptions_nieuw - Copy'!R1507</f>
        <v>1.8672159382375967E-3</v>
      </c>
      <c r="B1507" s="11">
        <f>'Consumptions_nieuw - Copy'!S1507</f>
        <v>1.7042993454487729E-3</v>
      </c>
      <c r="C1507" s="11">
        <f>'Consumptions_nieuw - Copy'!T1507</f>
        <v>1.9295693605578131E-3</v>
      </c>
      <c r="D1507" s="11">
        <f>'Consumptions_nieuw - Copy'!U1507</f>
        <v>1.887534076602928E-3</v>
      </c>
      <c r="E1507" s="11">
        <f>'Consumptions_nieuw - Copy'!V1507</f>
        <v>1.2415813939012526E-3</v>
      </c>
      <c r="F1507" s="11">
        <f>'Consumptions_nieuw - Copy'!W1507</f>
        <v>1.8275057554659091E-3</v>
      </c>
      <c r="G1507" s="11">
        <f>'Consumptions_nieuw - Copy'!X1507</f>
        <v>1.929569361192726E-3</v>
      </c>
      <c r="Q1507" s="1">
        <v>1506</v>
      </c>
      <c r="R1507" s="6">
        <v>106.02663889999999</v>
      </c>
      <c r="S1507" s="6">
        <v>163.88778960117293</v>
      </c>
      <c r="T1507" s="6">
        <v>50.354642349999999</v>
      </c>
      <c r="U1507" s="6">
        <v>44.505256869999997</v>
      </c>
      <c r="V1507" s="6">
        <v>473.10426310000003</v>
      </c>
      <c r="W1507" s="6">
        <v>539.45189003123346</v>
      </c>
      <c r="X1507" s="6">
        <f t="shared" si="23"/>
        <v>20.14185694</v>
      </c>
    </row>
    <row r="1508" spans="1:24" x14ac:dyDescent="0.25">
      <c r="A1508" s="11">
        <f>'Consumptions_nieuw - Copy'!R1508</f>
        <v>2.5095231640651938E-3</v>
      </c>
      <c r="B1508" s="11">
        <f>'Consumptions_nieuw - Copy'!S1508</f>
        <v>2.290564577090864E-3</v>
      </c>
      <c r="C1508" s="11">
        <f>'Consumptions_nieuw - Copy'!T1508</f>
        <v>2.5933256605974011E-3</v>
      </c>
      <c r="D1508" s="11">
        <f>'Consumptions_nieuw - Copy'!U1508</f>
        <v>2.5368305777570318E-3</v>
      </c>
      <c r="E1508" s="11">
        <f>'Consumptions_nieuw - Copy'!V1508</f>
        <v>1.2415813939012526E-3</v>
      </c>
      <c r="F1508" s="11">
        <f>'Consumptions_nieuw - Copy'!W1508</f>
        <v>2.4561529978421389E-3</v>
      </c>
      <c r="G1508" s="11">
        <f>'Consumptions_nieuw - Copy'!X1508</f>
        <v>2.5933256608478292E-3</v>
      </c>
      <c r="Q1508" s="1">
        <v>1507</v>
      </c>
      <c r="R1508" s="6">
        <v>142.4989477</v>
      </c>
      <c r="S1508" s="6">
        <v>220.26386765953882</v>
      </c>
      <c r="T1508" s="6">
        <v>67.676233260000004</v>
      </c>
      <c r="U1508" s="6">
        <v>59.814706340000001</v>
      </c>
      <c r="V1508" s="6">
        <v>473.10426310000003</v>
      </c>
      <c r="W1508" s="6">
        <v>725.01898991504356</v>
      </c>
      <c r="X1508" s="6">
        <f t="shared" si="23"/>
        <v>27.070493304000003</v>
      </c>
    </row>
    <row r="1509" spans="1:24" x14ac:dyDescent="0.25">
      <c r="A1509" s="11">
        <f>'Consumptions_nieuw - Copy'!R1509</f>
        <v>2.9271222277855828E-3</v>
      </c>
      <c r="B1509" s="11">
        <f>'Consumptions_nieuw - Copy'!S1509</f>
        <v>2.6717276764365561E-3</v>
      </c>
      <c r="C1509" s="11">
        <f>'Consumptions_nieuw - Copy'!T1509</f>
        <v>3.0248699424928692E-3</v>
      </c>
      <c r="D1509" s="11">
        <f>'Consumptions_nieuw - Copy'!U1509</f>
        <v>2.9589737536060727E-3</v>
      </c>
      <c r="E1509" s="11">
        <f>'Consumptions_nieuw - Copy'!V1509</f>
        <v>1.2544475224646392E-3</v>
      </c>
      <c r="F1509" s="11">
        <f>'Consumptions_nieuw - Copy'!W1509</f>
        <v>2.8648709609252459E-3</v>
      </c>
      <c r="G1509" s="11">
        <f>'Consumptions_nieuw - Copy'!X1509</f>
        <v>3.0248699424869955E-3</v>
      </c>
      <c r="Q1509" s="1">
        <v>1508</v>
      </c>
      <c r="R1509" s="6">
        <v>166.21159080000001</v>
      </c>
      <c r="S1509" s="6">
        <v>256.91704011783651</v>
      </c>
      <c r="T1509" s="6">
        <v>78.937947100000002</v>
      </c>
      <c r="U1509" s="6">
        <v>69.768216960000004</v>
      </c>
      <c r="V1509" s="6">
        <v>478.00689799999998</v>
      </c>
      <c r="W1509" s="6">
        <v>845.66631319457395</v>
      </c>
      <c r="X1509" s="6">
        <f t="shared" si="23"/>
        <v>31.575178840000003</v>
      </c>
    </row>
    <row r="1510" spans="1:24" x14ac:dyDescent="0.25">
      <c r="A1510" s="11">
        <f>'Consumptions_nieuw - Copy'!R1510</f>
        <v>3.1955787882463824E-3</v>
      </c>
      <c r="B1510" s="11">
        <f>'Consumptions_nieuw - Copy'!S1510</f>
        <v>2.9167611134294927E-3</v>
      </c>
      <c r="C1510" s="11">
        <f>'Consumptions_nieuw - Copy'!T1510</f>
        <v>3.3022912856188386E-3</v>
      </c>
      <c r="D1510" s="11">
        <f>'Consumptions_nieuw - Copy'!U1510</f>
        <v>3.2303515282306691E-3</v>
      </c>
      <c r="E1510" s="11">
        <f>'Consumptions_nieuw - Copy'!V1510</f>
        <v>6.047080364432175E-4</v>
      </c>
      <c r="F1510" s="11">
        <f>'Consumptions_nieuw - Copy'!W1510</f>
        <v>3.1276182413019619E-3</v>
      </c>
      <c r="G1510" s="11">
        <f>'Consumptions_nieuw - Copy'!X1510</f>
        <v>3.3022912851014981E-3</v>
      </c>
      <c r="Q1510" s="1">
        <v>1509</v>
      </c>
      <c r="R1510" s="6">
        <v>181.4554339</v>
      </c>
      <c r="S1510" s="6">
        <v>280.4797953781669</v>
      </c>
      <c r="T1510" s="6">
        <v>86.177620779999998</v>
      </c>
      <c r="U1510" s="6">
        <v>76.166902800000003</v>
      </c>
      <c r="V1510" s="6">
        <v>230.42383799999996</v>
      </c>
      <c r="W1510" s="6">
        <v>923.22531216125594</v>
      </c>
      <c r="X1510" s="6">
        <f t="shared" si="23"/>
        <v>34.471048312000001</v>
      </c>
    </row>
    <row r="1511" spans="1:24" x14ac:dyDescent="0.25">
      <c r="A1511" s="11">
        <f>'Consumptions_nieuw - Copy'!R1511</f>
        <v>3.4222754548388248E-3</v>
      </c>
      <c r="B1511" s="11">
        <f>'Consumptions_nieuw - Copy'!S1511</f>
        <v>3.1236782523568784E-3</v>
      </c>
      <c r="C1511" s="11">
        <f>'Consumptions_nieuw - Copy'!T1511</f>
        <v>3.5365582129708094E-3</v>
      </c>
      <c r="D1511" s="11">
        <f>'Consumptions_nieuw - Copy'!U1511</f>
        <v>3.4595149972304006E-3</v>
      </c>
      <c r="E1511" s="11">
        <f>'Consumptions_nieuw - Copy'!V1511</f>
        <v>9.1992818322821318E-4</v>
      </c>
      <c r="F1511" s="11">
        <f>'Consumptions_nieuw - Copy'!W1511</f>
        <v>3.349493735324617E-3</v>
      </c>
      <c r="G1511" s="11">
        <f>'Consumptions_nieuw - Copy'!X1511</f>
        <v>3.536558212963942E-3</v>
      </c>
      <c r="Q1511" s="1">
        <v>1510</v>
      </c>
      <c r="R1511" s="6">
        <v>194.3280134</v>
      </c>
      <c r="S1511" s="6">
        <v>300.37723453400872</v>
      </c>
      <c r="T1511" s="6">
        <v>92.291123400000004</v>
      </c>
      <c r="U1511" s="6">
        <v>81.570237860000006</v>
      </c>
      <c r="V1511" s="6">
        <v>350.53839190000002</v>
      </c>
      <c r="W1511" s="6">
        <v>988.71958173832797</v>
      </c>
      <c r="X1511" s="6">
        <f t="shared" si="23"/>
        <v>36.916449360000001</v>
      </c>
    </row>
    <row r="1512" spans="1:24" x14ac:dyDescent="0.25">
      <c r="A1512" s="11">
        <f>'Consumptions_nieuw - Copy'!R1512</f>
        <v>3.5714180003643793E-3</v>
      </c>
      <c r="B1512" s="11">
        <f>'Consumptions_nieuw - Copy'!S1512</f>
        <v>3.2598079518569426E-3</v>
      </c>
      <c r="C1512" s="11">
        <f>'Consumptions_nieuw - Copy'!T1512</f>
        <v>3.6906811946582508E-3</v>
      </c>
      <c r="D1512" s="11">
        <f>'Consumptions_nieuw - Copy'!U1512</f>
        <v>3.6102804404422157E-3</v>
      </c>
      <c r="E1512" s="11">
        <f>'Consumptions_nieuw - Copy'!V1512</f>
        <v>1.2415813939012526E-3</v>
      </c>
      <c r="F1512" s="11">
        <f>'Consumptions_nieuw - Copy'!W1512</f>
        <v>3.495464459132425E-3</v>
      </c>
      <c r="G1512" s="11">
        <f>'Consumptions_nieuw - Copy'!X1512</f>
        <v>3.6906811954174764E-3</v>
      </c>
      <c r="Q1512" s="1">
        <v>1511</v>
      </c>
      <c r="R1512" s="6">
        <v>202.79681579999999</v>
      </c>
      <c r="S1512" s="6">
        <v>313.46765530411284</v>
      </c>
      <c r="T1512" s="6">
        <v>96.31316468</v>
      </c>
      <c r="U1512" s="6">
        <v>85.12506363</v>
      </c>
      <c r="V1512" s="6">
        <v>473.10426310000003</v>
      </c>
      <c r="W1512" s="6">
        <v>1031.8079181836893</v>
      </c>
      <c r="X1512" s="6">
        <f t="shared" si="23"/>
        <v>38.525265872000006</v>
      </c>
    </row>
    <row r="1513" spans="1:24" x14ac:dyDescent="0.25">
      <c r="A1513" s="11">
        <f>'Consumptions_nieuw - Copy'!R1513</f>
        <v>3.6887434491765236E-3</v>
      </c>
      <c r="B1513" s="11">
        <f>'Consumptions_nieuw - Copy'!S1513</f>
        <v>3.3668966292629454E-3</v>
      </c>
      <c r="C1513" s="11">
        <f>'Consumptions_nieuw - Copy'!T1513</f>
        <v>3.8119245851943842E-3</v>
      </c>
      <c r="D1513" s="11">
        <f>'Consumptions_nieuw - Copy'!U1513</f>
        <v>3.7288825675119036E-3</v>
      </c>
      <c r="E1513" s="11">
        <f>'Consumptions_nieuw - Copy'!V1513</f>
        <v>1.2447979262389238E-3</v>
      </c>
      <c r="F1513" s="11">
        <f>'Consumptions_nieuw - Copy'!W1513</f>
        <v>3.6102947422096184E-3</v>
      </c>
      <c r="G1513" s="11">
        <f>'Consumptions_nieuw - Copy'!X1513</f>
        <v>3.8119245856979103E-3</v>
      </c>
      <c r="Q1513" s="1">
        <v>1512</v>
      </c>
      <c r="R1513" s="6">
        <v>209.4589392</v>
      </c>
      <c r="S1513" s="6">
        <v>323.76545109817357</v>
      </c>
      <c r="T1513" s="6">
        <v>99.477169919999994</v>
      </c>
      <c r="U1513" s="6">
        <v>87.921526060000005</v>
      </c>
      <c r="V1513" s="6">
        <v>474.32992189999999</v>
      </c>
      <c r="W1513" s="6">
        <v>1065.7040703865155</v>
      </c>
      <c r="X1513" s="6">
        <f t="shared" si="23"/>
        <v>39.790867968000001</v>
      </c>
    </row>
    <row r="1514" spans="1:24" x14ac:dyDescent="0.25">
      <c r="A1514" s="11">
        <f>'Consumptions_nieuw - Copy'!R1514</f>
        <v>0</v>
      </c>
      <c r="B1514" s="11">
        <f>'Consumptions_nieuw - Copy'!S1514</f>
        <v>6.3422234375916571E-4</v>
      </c>
      <c r="C1514" s="11">
        <f>'Consumptions_nieuw - Copy'!T1514</f>
        <v>0</v>
      </c>
      <c r="D1514" s="11">
        <f>'Consumptions_nieuw - Copy'!U1514</f>
        <v>0</v>
      </c>
      <c r="E1514" s="11">
        <f>'Consumptions_nieuw - Copy'!V1514</f>
        <v>2.2033244946324314E-3</v>
      </c>
      <c r="F1514" s="11">
        <f>'Consumptions_nieuw - Copy'!W1514</f>
        <v>2.56883858776626E-4</v>
      </c>
      <c r="G1514" s="11">
        <f>'Consumptions_nieuw - Copy'!X1514</f>
        <v>0</v>
      </c>
      <c r="Q1514" s="1">
        <v>1513</v>
      </c>
      <c r="R1514" s="6">
        <v>0</v>
      </c>
      <c r="S1514" s="6">
        <v>60.987700495182253</v>
      </c>
      <c r="T1514" s="6">
        <v>0</v>
      </c>
      <c r="U1514" s="6">
        <v>0</v>
      </c>
      <c r="V1514" s="6">
        <v>839.57621830000005</v>
      </c>
      <c r="W1514" s="6">
        <v>75.828206133467589</v>
      </c>
      <c r="X1514" s="6">
        <f t="shared" si="23"/>
        <v>0</v>
      </c>
    </row>
    <row r="1515" spans="1:24" x14ac:dyDescent="0.25">
      <c r="A1515" s="11">
        <f>'Consumptions_nieuw - Copy'!R1515</f>
        <v>0</v>
      </c>
      <c r="B1515" s="11">
        <f>'Consumptions_nieuw - Copy'!S1515</f>
        <v>6.3422234375916571E-4</v>
      </c>
      <c r="C1515" s="11">
        <f>'Consumptions_nieuw - Copy'!T1515</f>
        <v>0</v>
      </c>
      <c r="D1515" s="11">
        <f>'Consumptions_nieuw - Copy'!U1515</f>
        <v>0</v>
      </c>
      <c r="E1515" s="11">
        <f>'Consumptions_nieuw - Copy'!V1515</f>
        <v>2.2065410267076697E-3</v>
      </c>
      <c r="F1515" s="11">
        <f>'Consumptions_nieuw - Copy'!W1515</f>
        <v>2.56883858776626E-4</v>
      </c>
      <c r="G1515" s="11">
        <f>'Consumptions_nieuw - Copy'!X1515</f>
        <v>0</v>
      </c>
      <c r="Q1515" s="1">
        <v>1514</v>
      </c>
      <c r="R1515" s="6">
        <v>0</v>
      </c>
      <c r="S1515" s="6">
        <v>60.987700495182253</v>
      </c>
      <c r="T1515" s="6">
        <v>0</v>
      </c>
      <c r="U1515" s="6">
        <v>0</v>
      </c>
      <c r="V1515" s="6">
        <v>840.80187699999999</v>
      </c>
      <c r="W1515" s="6">
        <v>75.828206133467589</v>
      </c>
      <c r="X1515" s="6">
        <f t="shared" si="23"/>
        <v>0</v>
      </c>
    </row>
    <row r="1516" spans="1:24" x14ac:dyDescent="0.25">
      <c r="A1516" s="11">
        <f>'Consumptions_nieuw - Copy'!R1516</f>
        <v>0</v>
      </c>
      <c r="B1516" s="11">
        <f>'Consumptions_nieuw - Copy'!S1516</f>
        <v>6.3422234375916571E-4</v>
      </c>
      <c r="C1516" s="11">
        <f>'Consumptions_nieuw - Copy'!T1516</f>
        <v>0</v>
      </c>
      <c r="D1516" s="11">
        <f>'Consumptions_nieuw - Copy'!U1516</f>
        <v>0</v>
      </c>
      <c r="E1516" s="11">
        <f>'Consumptions_nieuw - Copy'!V1516</f>
        <v>2.2161906229333853E-3</v>
      </c>
      <c r="F1516" s="11">
        <f>'Consumptions_nieuw - Copy'!W1516</f>
        <v>2.56883858776626E-4</v>
      </c>
      <c r="G1516" s="11">
        <f>'Consumptions_nieuw - Copy'!X1516</f>
        <v>0</v>
      </c>
      <c r="Q1516" s="1">
        <v>1515</v>
      </c>
      <c r="R1516" s="6">
        <v>0</v>
      </c>
      <c r="S1516" s="6">
        <v>60.987700495182253</v>
      </c>
      <c r="T1516" s="6">
        <v>0</v>
      </c>
      <c r="U1516" s="6">
        <v>0</v>
      </c>
      <c r="V1516" s="6">
        <v>844.47885310000015</v>
      </c>
      <c r="W1516" s="6">
        <v>75.828206133467589</v>
      </c>
      <c r="X1516" s="6">
        <f t="shared" si="23"/>
        <v>0</v>
      </c>
    </row>
    <row r="1517" spans="1:24" x14ac:dyDescent="0.25">
      <c r="A1517" s="11">
        <f>'Consumptions_nieuw - Copy'!R1517</f>
        <v>0</v>
      </c>
      <c r="B1517" s="11">
        <f>'Consumptions_nieuw - Copy'!S1517</f>
        <v>6.3422234375916571E-4</v>
      </c>
      <c r="C1517" s="11">
        <f>'Consumptions_nieuw - Copy'!T1517</f>
        <v>0</v>
      </c>
      <c r="D1517" s="11">
        <f>'Consumptions_nieuw - Copy'!U1517</f>
        <v>0</v>
      </c>
      <c r="E1517" s="11">
        <f>'Consumptions_nieuw - Copy'!V1517</f>
        <v>1.2415813939012526E-3</v>
      </c>
      <c r="F1517" s="11">
        <f>'Consumptions_nieuw - Copy'!W1517</f>
        <v>2.56883858776626E-4</v>
      </c>
      <c r="G1517" s="11">
        <f>'Consumptions_nieuw - Copy'!X1517</f>
        <v>0</v>
      </c>
      <c r="Q1517" s="1">
        <v>1516</v>
      </c>
      <c r="R1517" s="6">
        <v>0</v>
      </c>
      <c r="S1517" s="6">
        <v>60.987700495182253</v>
      </c>
      <c r="T1517" s="6">
        <v>0</v>
      </c>
      <c r="U1517" s="6">
        <v>0</v>
      </c>
      <c r="V1517" s="6">
        <v>473.10426310000003</v>
      </c>
      <c r="W1517" s="6">
        <v>75.828206133467589</v>
      </c>
      <c r="X1517" s="6">
        <f t="shared" si="23"/>
        <v>0</v>
      </c>
    </row>
    <row r="1518" spans="1:24" x14ac:dyDescent="0.25">
      <c r="A1518" s="11">
        <f>'Consumptions_nieuw - Copy'!R1518</f>
        <v>0</v>
      </c>
      <c r="B1518" s="11">
        <f>'Consumptions_nieuw - Copy'!S1518</f>
        <v>6.3422234375916571E-4</v>
      </c>
      <c r="C1518" s="11">
        <f>'Consumptions_nieuw - Copy'!T1518</f>
        <v>0</v>
      </c>
      <c r="D1518" s="11">
        <f>'Consumptions_nieuw - Copy'!U1518</f>
        <v>0</v>
      </c>
      <c r="E1518" s="11">
        <f>'Consumptions_nieuw - Copy'!V1518</f>
        <v>1.5696676689872019E-3</v>
      </c>
      <c r="F1518" s="11">
        <f>'Consumptions_nieuw - Copy'!W1518</f>
        <v>2.56883858776626E-4</v>
      </c>
      <c r="G1518" s="11">
        <f>'Consumptions_nieuw - Copy'!X1518</f>
        <v>0</v>
      </c>
      <c r="Q1518" s="1">
        <v>1517</v>
      </c>
      <c r="R1518" s="6">
        <v>0</v>
      </c>
      <c r="S1518" s="6">
        <v>60.987700495182253</v>
      </c>
      <c r="T1518" s="6">
        <v>0</v>
      </c>
      <c r="U1518" s="6">
        <v>0</v>
      </c>
      <c r="V1518" s="6">
        <v>598.12145180000005</v>
      </c>
      <c r="W1518" s="6">
        <v>75.828206133467589</v>
      </c>
      <c r="X1518" s="6">
        <f t="shared" si="23"/>
        <v>0</v>
      </c>
    </row>
    <row r="1519" spans="1:24" x14ac:dyDescent="0.25">
      <c r="A1519" s="11">
        <f>'Consumptions_nieuw - Copy'!R1519</f>
        <v>3.7961261008337211E-3</v>
      </c>
      <c r="B1519" s="11">
        <f>'Consumptions_nieuw - Copy'!S1519</f>
        <v>3.4649100297914266E-3</v>
      </c>
      <c r="C1519" s="11">
        <f>'Consumptions_nieuw - Copy'!T1519</f>
        <v>3.9228931495750435E-3</v>
      </c>
      <c r="D1519" s="11">
        <f>'Consumptions_nieuw - Copy'!U1519</f>
        <v>3.8374337055229685E-3</v>
      </c>
      <c r="E1519" s="11">
        <f>'Consumptions_nieuw - Copy'!V1519</f>
        <v>1.5728842013248731E-3</v>
      </c>
      <c r="F1519" s="11">
        <f>'Consumptions_nieuw - Copy'!W1519</f>
        <v>3.7153936803055749E-3</v>
      </c>
      <c r="G1519" s="11">
        <f>'Consumptions_nieuw - Copy'!X1519</f>
        <v>3.9228931508447458E-3</v>
      </c>
      <c r="Q1519" s="1">
        <v>1518</v>
      </c>
      <c r="R1519" s="6">
        <v>215.556478</v>
      </c>
      <c r="S1519" s="6">
        <v>333.19055567666385</v>
      </c>
      <c r="T1519" s="6">
        <v>102.3730401</v>
      </c>
      <c r="U1519" s="6">
        <v>90.481001059999997</v>
      </c>
      <c r="V1519" s="6">
        <v>599.34711059999995</v>
      </c>
      <c r="W1519" s="6">
        <v>1096.7276776318372</v>
      </c>
      <c r="X1519" s="6">
        <f t="shared" si="23"/>
        <v>40.949216040000003</v>
      </c>
    </row>
    <row r="1520" spans="1:24" x14ac:dyDescent="0.25">
      <c r="A1520" s="11">
        <f>'Consumptions_nieuw - Copy'!R1520</f>
        <v>3.8657259362752236E-3</v>
      </c>
      <c r="B1520" s="11">
        <f>'Consumptions_nieuw - Copy'!S1520</f>
        <v>3.5284372035023735E-3</v>
      </c>
      <c r="C1520" s="11">
        <f>'Consumptions_nieuw - Copy'!T1520</f>
        <v>3.994817188638239E-3</v>
      </c>
      <c r="D1520" s="11">
        <f>'Consumptions_nieuw - Copy'!U1520</f>
        <v>3.9077908914604232E-3</v>
      </c>
      <c r="E1520" s="11">
        <f>'Consumptions_nieuw - Copy'!V1520</f>
        <v>1.8945374119979127E-3</v>
      </c>
      <c r="F1520" s="11">
        <f>'Consumptions_nieuw - Copy'!W1520</f>
        <v>3.7835133327918055E-3</v>
      </c>
      <c r="G1520" s="11">
        <f>'Consumptions_nieuw - Copy'!X1520</f>
        <v>3.994817187353162E-3</v>
      </c>
      <c r="Q1520" s="1">
        <v>1519</v>
      </c>
      <c r="R1520" s="6">
        <v>219.5085847</v>
      </c>
      <c r="S1520" s="6">
        <v>339.29941683823131</v>
      </c>
      <c r="T1520" s="6">
        <v>104.24999219999999</v>
      </c>
      <c r="U1520" s="6">
        <v>92.139919259999999</v>
      </c>
      <c r="V1520" s="6">
        <v>721.91298180000001</v>
      </c>
      <c r="W1520" s="6">
        <v>1116.8355624754608</v>
      </c>
      <c r="X1520" s="6">
        <f t="shared" si="23"/>
        <v>41.69999688</v>
      </c>
    </row>
    <row r="1521" spans="1:24" x14ac:dyDescent="0.25">
      <c r="A1521" s="11">
        <f>'Consumptions_nieuw - Copy'!R1521</f>
        <v>3.9134515901507487E-3</v>
      </c>
      <c r="B1521" s="11">
        <f>'Consumptions_nieuw - Copy'!S1521</f>
        <v>3.5719987434387054E-3</v>
      </c>
      <c r="C1521" s="11">
        <f>'Consumptions_nieuw - Copy'!T1521</f>
        <v>4.0441365807299444E-3</v>
      </c>
      <c r="D1521" s="11">
        <f>'Consumptions_nieuw - Copy'!U1521</f>
        <v>3.9560358728835676E-3</v>
      </c>
      <c r="E1521" s="11">
        <f>'Consumptions_nieuw - Copy'!V1521</f>
        <v>5.950584402175023E-4</v>
      </c>
      <c r="F1521" s="11">
        <f>'Consumptions_nieuw - Copy'!W1521</f>
        <v>3.8302240019153473E-3</v>
      </c>
      <c r="G1521" s="11">
        <f>'Consumptions_nieuw - Copy'!X1521</f>
        <v>4.0441365819994107E-3</v>
      </c>
      <c r="Q1521" s="1">
        <v>1520</v>
      </c>
      <c r="R1521" s="6">
        <v>222.21860369999999</v>
      </c>
      <c r="S1521" s="6">
        <v>343.48835495573599</v>
      </c>
      <c r="T1521" s="6">
        <v>105.53704639999999</v>
      </c>
      <c r="U1521" s="6">
        <v>93.277464440000003</v>
      </c>
      <c r="V1521" s="6">
        <v>226.74686190000003</v>
      </c>
      <c r="W1521" s="6">
        <v>1130.6238412088946</v>
      </c>
      <c r="X1521" s="6">
        <f t="shared" si="23"/>
        <v>42.214818559999998</v>
      </c>
    </row>
    <row r="1522" spans="1:24" x14ac:dyDescent="0.25">
      <c r="A1522" s="11">
        <f>'Consumptions_nieuw - Copy'!R1522</f>
        <v>3.2850643148572825E-3</v>
      </c>
      <c r="B1522" s="11">
        <f>'Consumptions_nieuw - Copy'!S1522</f>
        <v>2.9984389324047059E-3</v>
      </c>
      <c r="C1522" s="11">
        <f>'Consumptions_nieuw - Copy'!T1522</f>
        <v>3.3947650735583553E-3</v>
      </c>
      <c r="D1522" s="11">
        <f>'Consumptions_nieuw - Copy'!U1522</f>
        <v>3.3208107928005904E-3</v>
      </c>
      <c r="E1522" s="11">
        <f>'Consumptions_nieuw - Copy'!V1522</f>
        <v>6.0792456851845597E-4</v>
      </c>
      <c r="F1522" s="11">
        <f>'Consumptions_nieuw - Copy'!W1522</f>
        <v>3.2152006755866466E-3</v>
      </c>
      <c r="G1522" s="11">
        <f>'Consumptions_nieuw - Copy'!X1522</f>
        <v>3.394765074062691E-3</v>
      </c>
      <c r="Q1522" s="1">
        <v>1521</v>
      </c>
      <c r="R1522" s="6">
        <v>186.5367153</v>
      </c>
      <c r="S1522" s="6">
        <v>288.33404777052914</v>
      </c>
      <c r="T1522" s="6">
        <v>88.590845520000002</v>
      </c>
      <c r="U1522" s="6">
        <v>78.299798229999993</v>
      </c>
      <c r="V1522" s="6">
        <v>231.64949669999999</v>
      </c>
      <c r="W1522" s="6">
        <v>949.07831402847273</v>
      </c>
      <c r="X1522" s="6">
        <f t="shared" si="23"/>
        <v>35.436338208000002</v>
      </c>
    </row>
    <row r="1523" spans="1:24" x14ac:dyDescent="0.25">
      <c r="A1523" s="11">
        <f>'Consumptions_nieuw - Copy'!R1523</f>
        <v>2.8913279970648894E-3</v>
      </c>
      <c r="B1523" s="11">
        <f>'Consumptions_nieuw - Copy'!S1523</f>
        <v>2.6390565305446263E-3</v>
      </c>
      <c r="C1523" s="11">
        <f>'Consumptions_nieuw - Copy'!T1523</f>
        <v>2.9878804068544005E-3</v>
      </c>
      <c r="D1523" s="11">
        <f>'Consumptions_nieuw - Copy'!U1523</f>
        <v>2.9227900275054135E-3</v>
      </c>
      <c r="E1523" s="11">
        <f>'Consumptions_nieuw - Copy'!V1523</f>
        <v>5.950584402175023E-4</v>
      </c>
      <c r="F1523" s="11">
        <f>'Consumptions_nieuw - Copy'!W1523</f>
        <v>2.8298379683946292E-3</v>
      </c>
      <c r="G1523" s="11">
        <f>'Consumptions_nieuw - Copy'!X1523</f>
        <v>2.9878804067208662E-3</v>
      </c>
      <c r="Q1523" s="1">
        <v>1522</v>
      </c>
      <c r="R1523" s="6">
        <v>164.1790771</v>
      </c>
      <c r="S1523" s="6">
        <v>253.77533740096086</v>
      </c>
      <c r="T1523" s="6">
        <v>77.972656670000006</v>
      </c>
      <c r="U1523" s="6">
        <v>68.915058310000006</v>
      </c>
      <c r="V1523" s="6">
        <v>226.74686190000003</v>
      </c>
      <c r="W1523" s="6">
        <v>835.32510689327114</v>
      </c>
      <c r="X1523" s="6">
        <f t="shared" si="23"/>
        <v>31.189062668000005</v>
      </c>
    </row>
    <row r="1524" spans="1:24" x14ac:dyDescent="0.25">
      <c r="A1524" s="11">
        <f>'Consumptions_nieuw - Copy'!R1524</f>
        <v>2.5473058217835185E-3</v>
      </c>
      <c r="B1524" s="11">
        <f>'Consumptions_nieuw - Copy'!S1524</f>
        <v>2.3250506580372592E-3</v>
      </c>
      <c r="C1524" s="11">
        <f>'Consumptions_nieuw - Copy'!T1524</f>
        <v>2.6323700253557728E-3</v>
      </c>
      <c r="D1524" s="11">
        <f>'Consumptions_nieuw - Copy'!U1524</f>
        <v>2.5750243690911101E-3</v>
      </c>
      <c r="E1524" s="11">
        <f>'Consumptions_nieuw - Copy'!V1524</f>
        <v>2.2194071552710561E-3</v>
      </c>
      <c r="F1524" s="11">
        <f>'Consumptions_nieuw - Copy'!W1524</f>
        <v>2.4931321306059686E-3</v>
      </c>
      <c r="G1524" s="11">
        <f>'Consumptions_nieuw - Copy'!X1524</f>
        <v>2.6323700259893211E-3</v>
      </c>
      <c r="Q1524" s="1">
        <v>1523</v>
      </c>
      <c r="R1524" s="6">
        <v>144.64437079999999</v>
      </c>
      <c r="S1524" s="6">
        <v>223.58009704929054</v>
      </c>
      <c r="T1524" s="6">
        <v>68.695147149999997</v>
      </c>
      <c r="U1524" s="6">
        <v>60.715259350000004</v>
      </c>
      <c r="V1524" s="6">
        <v>845.70451189999994</v>
      </c>
      <c r="W1524" s="6">
        <v>735.93466719895889</v>
      </c>
      <c r="X1524" s="6">
        <f t="shared" si="23"/>
        <v>27.478058860000001</v>
      </c>
    </row>
    <row r="1525" spans="1:24" x14ac:dyDescent="0.25">
      <c r="A1525" s="11">
        <f>'Consumptions_nieuw - Copy'!R1525</f>
        <v>2.2569751220227075E-3</v>
      </c>
      <c r="B1525" s="11">
        <f>'Consumptions_nieuw - Copy'!S1525</f>
        <v>2.0600516226049526E-3</v>
      </c>
      <c r="C1525" s="11">
        <f>'Consumptions_nieuw - Copy'!T1525</f>
        <v>2.3323440812418237E-3</v>
      </c>
      <c r="D1525" s="11">
        <f>'Consumptions_nieuw - Copy'!U1525</f>
        <v>2.2815344302431146E-3</v>
      </c>
      <c r="E1525" s="11">
        <f>'Consumptions_nieuw - Copy'!V1525</f>
        <v>1.2512309903894008E-3</v>
      </c>
      <c r="F1525" s="11">
        <f>'Consumptions_nieuw - Copy'!W1525</f>
        <v>2.2089759086101907E-3</v>
      </c>
      <c r="G1525" s="11">
        <f>'Consumptions_nieuw - Copy'!X1525</f>
        <v>2.3323440811095627E-3</v>
      </c>
      <c r="Q1525" s="1">
        <v>1524</v>
      </c>
      <c r="R1525" s="6">
        <v>128.15844240000001</v>
      </c>
      <c r="S1525" s="6">
        <v>198.09742214278361</v>
      </c>
      <c r="T1525" s="6">
        <v>60.86557676999999</v>
      </c>
      <c r="U1525" s="6">
        <v>53.795201440000007</v>
      </c>
      <c r="V1525" s="6">
        <v>476.78123929999998</v>
      </c>
      <c r="W1525" s="6">
        <v>652.05607444417035</v>
      </c>
      <c r="X1525" s="6">
        <f t="shared" si="23"/>
        <v>24.346230707999997</v>
      </c>
    </row>
    <row r="1526" spans="1:24" x14ac:dyDescent="0.25">
      <c r="A1526" s="11">
        <f>'Consumptions_nieuw - Copy'!R1526</f>
        <v>2.0342555876764661E-3</v>
      </c>
      <c r="B1526" s="11">
        <f>'Consumptions_nieuw - Copy'!S1526</f>
        <v>1.8567646074754353E-3</v>
      </c>
      <c r="C1526" s="11">
        <f>'Consumptions_nieuw - Copy'!T1526</f>
        <v>2.1021870979938176E-3</v>
      </c>
      <c r="D1526" s="11">
        <f>'Consumptions_nieuw - Copy'!U1526</f>
        <v>2.0563913712019141E-3</v>
      </c>
      <c r="E1526" s="11">
        <f>'Consumptions_nieuw - Copy'!V1526</f>
        <v>1.8881043478474358E-3</v>
      </c>
      <c r="F1526" s="11">
        <f>'Consumptions_nieuw - Copy'!W1526</f>
        <v>1.9909929638186994E-3</v>
      </c>
      <c r="G1526" s="11">
        <f>'Consumptions_nieuw - Copy'!X1526</f>
        <v>2.1021870981174679E-3</v>
      </c>
      <c r="Q1526" s="1">
        <v>1525</v>
      </c>
      <c r="R1526" s="6">
        <v>115.51169749999998</v>
      </c>
      <c r="S1526" s="6">
        <v>178.54906072777408</v>
      </c>
      <c r="T1526" s="6">
        <v>54.859328529999992</v>
      </c>
      <c r="U1526" s="6">
        <v>48.486661689999998</v>
      </c>
      <c r="V1526" s="6">
        <v>719.46166440000002</v>
      </c>
      <c r="W1526" s="6">
        <v>587.71082616758429</v>
      </c>
      <c r="X1526" s="6">
        <f t="shared" si="23"/>
        <v>21.943731411999998</v>
      </c>
    </row>
    <row r="1527" spans="1:24" x14ac:dyDescent="0.25">
      <c r="A1527" s="11">
        <f>'Consumptions_nieuw - Copy'!R1527</f>
        <v>1.8791472821437435E-3</v>
      </c>
      <c r="B1527" s="11">
        <f>'Consumptions_nieuw - Copy'!S1527</f>
        <v>1.7151896670106219E-3</v>
      </c>
      <c r="C1527" s="11">
        <f>'Consumptions_nieuw - Copy'!T1527</f>
        <v>1.941899137306298E-3</v>
      </c>
      <c r="D1527" s="11">
        <f>'Consumptions_nieuw - Copy'!U1527</f>
        <v>1.899595251767705E-3</v>
      </c>
      <c r="E1527" s="11">
        <f>'Consumptions_nieuw - Copy'!V1527</f>
        <v>6.047080364432175E-4</v>
      </c>
      <c r="F1527" s="11">
        <f>'Consumptions_nieuw - Copy'!W1527</f>
        <v>1.8391833546725722E-3</v>
      </c>
      <c r="G1527" s="11">
        <f>'Consumptions_nieuw - Copy'!X1527</f>
        <v>1.9418991370470631E-3</v>
      </c>
      <c r="Q1527" s="1">
        <v>1526</v>
      </c>
      <c r="R1527" s="6">
        <v>106.7041397</v>
      </c>
      <c r="S1527" s="6">
        <v>164.93501803177909</v>
      </c>
      <c r="T1527" s="6">
        <v>50.676404040000001</v>
      </c>
      <c r="U1527" s="6">
        <v>44.789641510000003</v>
      </c>
      <c r="V1527" s="6">
        <v>230.42383799999996</v>
      </c>
      <c r="W1527" s="6">
        <v>542.89893962011729</v>
      </c>
      <c r="X1527" s="6">
        <f t="shared" si="23"/>
        <v>20.270561616000002</v>
      </c>
    </row>
    <row r="1528" spans="1:24" x14ac:dyDescent="0.25">
      <c r="A1528" s="11">
        <f>'Consumptions_nieuw - Copy'!R1528</f>
        <v>1.7518788380549396E-3</v>
      </c>
      <c r="B1528" s="11">
        <f>'Consumptions_nieuw - Copy'!S1528</f>
        <v>1.5990255315207142E-3</v>
      </c>
      <c r="C1528" s="11">
        <f>'Consumptions_nieuw - Copy'!T1528</f>
        <v>1.8103807175208519E-3</v>
      </c>
      <c r="D1528" s="11">
        <f>'Consumptions_nieuw - Copy'!U1528</f>
        <v>1.7709419341848365E-3</v>
      </c>
      <c r="E1528" s="11">
        <f>'Consumptions_nieuw - Copy'!V1528</f>
        <v>2.2194071552710561E-3</v>
      </c>
      <c r="F1528" s="11">
        <f>'Consumptions_nieuw - Copy'!W1528</f>
        <v>1.7146215355567712E-3</v>
      </c>
      <c r="G1528" s="11">
        <f>'Consumptions_nieuw - Copy'!X1528</f>
        <v>1.8103807172618724E-3</v>
      </c>
      <c r="Q1528" s="1">
        <v>1527</v>
      </c>
      <c r="R1528" s="6">
        <v>99.477420449999997</v>
      </c>
      <c r="S1528" s="6">
        <v>153.76451359709063</v>
      </c>
      <c r="T1528" s="6">
        <v>47.244258440000003</v>
      </c>
      <c r="U1528" s="6">
        <v>41.756186900000003</v>
      </c>
      <c r="V1528" s="6">
        <v>845.70451189999994</v>
      </c>
      <c r="W1528" s="6">
        <v>506.13018606255793</v>
      </c>
      <c r="X1528" s="6">
        <f t="shared" si="23"/>
        <v>18.897703376000003</v>
      </c>
    </row>
    <row r="1529" spans="1:24" x14ac:dyDescent="0.25">
      <c r="A1529" s="11">
        <f>'Consumptions_nieuw - Copy'!R1529</f>
        <v>1.7260274636615445E-3</v>
      </c>
      <c r="B1529" s="11">
        <f>'Consumptions_nieuw - Copy'!S1529</f>
        <v>1.5754297168682205E-3</v>
      </c>
      <c r="C1529" s="11">
        <f>'Consumptions_nieuw - Copy'!T1529</f>
        <v>1.783666067816421E-3</v>
      </c>
      <c r="D1529" s="11">
        <f>'Consumptions_nieuw - Copy'!U1529</f>
        <v>1.7448092577912249E-3</v>
      </c>
      <c r="E1529" s="11">
        <f>'Consumptions_nieuw - Copy'!V1529</f>
        <v>2.2194071552710561E-3</v>
      </c>
      <c r="F1529" s="11">
        <f>'Consumptions_nieuw - Copy'!W1529</f>
        <v>1.6893199438796312E-3</v>
      </c>
      <c r="G1529" s="11">
        <f>'Consumptions_nieuw - Copy'!X1529</f>
        <v>1.7836660679406895E-3</v>
      </c>
      <c r="Q1529" s="1">
        <v>1528</v>
      </c>
      <c r="R1529" s="6">
        <v>98.009494709999998</v>
      </c>
      <c r="S1529" s="6">
        <v>151.49550732330258</v>
      </c>
      <c r="T1529" s="6">
        <v>46.54710463</v>
      </c>
      <c r="U1529" s="6">
        <v>41.140017110000002</v>
      </c>
      <c r="V1529" s="6">
        <v>845.70451189999994</v>
      </c>
      <c r="W1529" s="6">
        <v>498.66154121139465</v>
      </c>
      <c r="X1529" s="6">
        <f t="shared" si="23"/>
        <v>18.618841851999999</v>
      </c>
    </row>
    <row r="1530" spans="1:24" x14ac:dyDescent="0.25">
      <c r="A1530" s="11">
        <f>'Consumptions_nieuw - Copy'!R1530</f>
        <v>1.8831244161510267E-3</v>
      </c>
      <c r="B1530" s="11">
        <f>'Consumptions_nieuw - Copy'!S1530</f>
        <v>1.7188197926205535E-3</v>
      </c>
      <c r="C1530" s="11">
        <f>'Consumptions_nieuw - Copy'!T1530</f>
        <v>1.9460090837094381E-3</v>
      </c>
      <c r="D1530" s="11">
        <f>'Consumptions_nieuw - Copy'!U1530</f>
        <v>1.9036156634226955E-3</v>
      </c>
      <c r="E1530" s="11">
        <f>'Consumptions_nieuw - Copy'!V1530</f>
        <v>9.3279431152916686E-4</v>
      </c>
      <c r="F1530" s="11">
        <f>'Consumptions_nieuw - Copy'!W1530</f>
        <v>1.8430759071147841E-3</v>
      </c>
      <c r="G1530" s="11">
        <f>'Consumptions_nieuw - Copy'!X1530</f>
        <v>1.9460090831947313E-3</v>
      </c>
      <c r="Q1530" s="1">
        <v>1529</v>
      </c>
      <c r="R1530" s="6">
        <v>106.92997440000001</v>
      </c>
      <c r="S1530" s="6">
        <v>165.28409594686192</v>
      </c>
      <c r="T1530" s="6">
        <v>50.78365848</v>
      </c>
      <c r="U1530" s="6">
        <v>44.884436860000001</v>
      </c>
      <c r="V1530" s="6">
        <v>355.44102670000001</v>
      </c>
      <c r="W1530" s="6">
        <v>544.04796186845579</v>
      </c>
      <c r="X1530" s="6">
        <f t="shared" si="23"/>
        <v>20.313463392000003</v>
      </c>
    </row>
    <row r="1531" spans="1:24" x14ac:dyDescent="0.25">
      <c r="A1531" s="11">
        <f>'Consumptions_nieuw - Copy'!R1531</f>
        <v>2.3583919714067715E-3</v>
      </c>
      <c r="B1531" s="11">
        <f>'Consumptions_nieuw - Copy'!S1531</f>
        <v>2.1526197441153441E-3</v>
      </c>
      <c r="C1531" s="11">
        <f>'Consumptions_nieuw - Copy'!T1531</f>
        <v>2.4371476256204415E-3</v>
      </c>
      <c r="D1531" s="11">
        <f>'Consumptions_nieuw - Copy'!U1531</f>
        <v>2.3840548500444147E-3</v>
      </c>
      <c r="E1531" s="11">
        <f>'Consumptions_nieuw - Copy'!V1531</f>
        <v>1.5600180730239192E-3</v>
      </c>
      <c r="F1531" s="11">
        <f>'Consumptions_nieuw - Copy'!W1531</f>
        <v>2.3082359218719343E-3</v>
      </c>
      <c r="G1531" s="11">
        <f>'Consumptions_nieuw - Copy'!X1531</f>
        <v>2.4371476254879767E-3</v>
      </c>
      <c r="Q1531" s="1">
        <v>1530</v>
      </c>
      <c r="R1531" s="6">
        <v>133.91722340000001</v>
      </c>
      <c r="S1531" s="6">
        <v>206.99890113612096</v>
      </c>
      <c r="T1531" s="6">
        <v>63.600562670000002</v>
      </c>
      <c r="U1531" s="6">
        <v>56.212481040000007</v>
      </c>
      <c r="V1531" s="6">
        <v>594.44447579999996</v>
      </c>
      <c r="W1531" s="6">
        <v>681.35611992879967</v>
      </c>
      <c r="X1531" s="6">
        <f t="shared" si="23"/>
        <v>25.440225068000004</v>
      </c>
    </row>
    <row r="1532" spans="1:24" x14ac:dyDescent="0.25">
      <c r="A1532" s="11">
        <f>'Consumptions_nieuw - Copy'!R1532</f>
        <v>2.9629163986294922E-3</v>
      </c>
      <c r="B1532" s="11">
        <f>'Consumptions_nieuw - Copy'!S1532</f>
        <v>2.704398767060539E-3</v>
      </c>
      <c r="C1532" s="11">
        <f>'Consumptions_nieuw - Copy'!T1532</f>
        <v>3.0618594164367944E-3</v>
      </c>
      <c r="D1532" s="11">
        <f>'Consumptions_nieuw - Copy'!U1532</f>
        <v>2.995157419482421E-3</v>
      </c>
      <c r="E1532" s="11">
        <f>'Consumptions_nieuw - Copy'!V1532</f>
        <v>5.950584402175023E-4</v>
      </c>
      <c r="F1532" s="11">
        <f>'Consumptions_nieuw - Copy'!W1532</f>
        <v>2.8999038953358893E-3</v>
      </c>
      <c r="G1532" s="11">
        <f>'Consumptions_nieuw - Copy'!X1532</f>
        <v>3.0618594169417764E-3</v>
      </c>
      <c r="Q1532" s="1">
        <v>1531</v>
      </c>
      <c r="R1532" s="6">
        <v>168.24410109999999</v>
      </c>
      <c r="S1532" s="6">
        <v>260.05873752006971</v>
      </c>
      <c r="T1532" s="6">
        <v>79.90323592</v>
      </c>
      <c r="U1532" s="6">
        <v>70.621374189999997</v>
      </c>
      <c r="V1532" s="6">
        <v>226.74686190000003</v>
      </c>
      <c r="W1532" s="6">
        <v>856.00750233974509</v>
      </c>
      <c r="X1532" s="6">
        <f t="shared" si="23"/>
        <v>31.961294368000001</v>
      </c>
    </row>
    <row r="1533" spans="1:24" x14ac:dyDescent="0.25">
      <c r="A1533" s="11">
        <f>'Consumptions_nieuw - Copy'!R1533</f>
        <v>2.7103683565870059E-3</v>
      </c>
      <c r="B1533" s="11">
        <f>'Consumptions_nieuw - Copy'!S1533</f>
        <v>2.4738858125746281E-3</v>
      </c>
      <c r="C1533" s="11">
        <f>'Consumptions_nieuw - Copy'!T1533</f>
        <v>2.8008778374644131E-3</v>
      </c>
      <c r="D1533" s="11">
        <f>'Consumptions_nieuw - Copy'!U1533</f>
        <v>2.7398612719685038E-3</v>
      </c>
      <c r="E1533" s="11">
        <f>'Consumptions_nieuw - Copy'!V1533</f>
        <v>1.8848878157721972E-3</v>
      </c>
      <c r="F1533" s="11">
        <f>'Consumptions_nieuw - Copy'!W1533</f>
        <v>2.6527268061039408E-3</v>
      </c>
      <c r="G1533" s="11">
        <f>'Consumptions_nieuw - Copy'!X1533</f>
        <v>2.8008778372035103E-3</v>
      </c>
      <c r="Q1533" s="1">
        <v>1532</v>
      </c>
      <c r="R1533" s="6">
        <v>153.90359580000001</v>
      </c>
      <c r="S1533" s="6">
        <v>237.89229200331457</v>
      </c>
      <c r="T1533" s="6">
        <v>73.092579439999994</v>
      </c>
      <c r="U1533" s="6">
        <v>64.601869289999996</v>
      </c>
      <c r="V1533" s="6">
        <v>718.23600569999996</v>
      </c>
      <c r="W1533" s="6">
        <v>783.04458686887187</v>
      </c>
      <c r="X1533" s="6">
        <f t="shared" si="23"/>
        <v>29.237031775999998</v>
      </c>
    </row>
    <row r="1534" spans="1:24" x14ac:dyDescent="0.25">
      <c r="A1534" s="11">
        <f>'Consumptions_nieuw - Copy'!R1534</f>
        <v>2.9132022173746679E-3</v>
      </c>
      <c r="B1534" s="11">
        <f>'Consumptions_nieuw - Copy'!S1534</f>
        <v>2.6590222014665496E-3</v>
      </c>
      <c r="C1534" s="11">
        <f>'Consumptions_nieuw - Copy'!T1534</f>
        <v>3.0104850898463069E-3</v>
      </c>
      <c r="D1534" s="11">
        <f>'Consumptions_nieuw - Copy'!U1534</f>
        <v>2.9449022723106364E-3</v>
      </c>
      <c r="E1534" s="11">
        <f>'Consumptions_nieuw - Copy'!V1534</f>
        <v>2.2097575587829081E-3</v>
      </c>
      <c r="F1534" s="11">
        <f>'Consumptions_nieuw - Copy'!W1534</f>
        <v>2.8512469880421628E-3</v>
      </c>
      <c r="G1534" s="11">
        <f>'Consumptions_nieuw - Copy'!X1534</f>
        <v>3.0104850894572652E-3</v>
      </c>
      <c r="Q1534" s="1">
        <v>1533</v>
      </c>
      <c r="R1534" s="6">
        <v>165.421167</v>
      </c>
      <c r="S1534" s="6">
        <v>255.69526401716033</v>
      </c>
      <c r="T1534" s="6">
        <v>78.562555509999996</v>
      </c>
      <c r="U1534" s="6">
        <v>69.436432280000005</v>
      </c>
      <c r="V1534" s="6">
        <v>842.02753570000004</v>
      </c>
      <c r="W1534" s="6">
        <v>841.64472371419515</v>
      </c>
      <c r="X1534" s="6">
        <f t="shared" si="23"/>
        <v>31.425022204000001</v>
      </c>
    </row>
    <row r="1535" spans="1:24" x14ac:dyDescent="0.25">
      <c r="A1535" s="11">
        <f>'Consumptions_nieuw - Copy'!R1535</f>
        <v>3.2612015090525024E-3</v>
      </c>
      <c r="B1535" s="11">
        <f>'Consumptions_nieuw - Copy'!S1535</f>
        <v>2.9766581805571782E-3</v>
      </c>
      <c r="C1535" s="11">
        <f>'Consumptions_nieuw - Copy'!T1535</f>
        <v>3.3701053966722983E-3</v>
      </c>
      <c r="D1535" s="11">
        <f>'Consumptions_nieuw - Copy'!U1535</f>
        <v>3.2966883224465316E-3</v>
      </c>
      <c r="E1535" s="11">
        <f>'Consumptions_nieuw - Copy'!V1535</f>
        <v>9.2636124737869002E-4</v>
      </c>
      <c r="F1535" s="11">
        <f>'Consumptions_nieuw - Copy'!W1535</f>
        <v>3.1918453586856411E-3</v>
      </c>
      <c r="G1535" s="11">
        <f>'Consumptions_nieuw - Copy'!X1535</f>
        <v>3.3701053971766821E-3</v>
      </c>
      <c r="Q1535" s="1">
        <v>1534</v>
      </c>
      <c r="R1535" s="6">
        <v>185.18170699999999</v>
      </c>
      <c r="S1535" s="6">
        <v>286.23958045428247</v>
      </c>
      <c r="T1535" s="6">
        <v>87.947318920000001</v>
      </c>
      <c r="U1535" s="6">
        <v>77.731026119999996</v>
      </c>
      <c r="V1535" s="6">
        <v>352.98970930000002</v>
      </c>
      <c r="W1535" s="6">
        <v>942.18417987494502</v>
      </c>
      <c r="X1535" s="6">
        <f t="shared" si="23"/>
        <v>35.178927567999999</v>
      </c>
    </row>
    <row r="1536" spans="1:24" x14ac:dyDescent="0.25">
      <c r="A1536" s="11">
        <f>'Consumptions_nieuw - Copy'!R1536</f>
        <v>3.6410178551777826E-3</v>
      </c>
      <c r="B1536" s="11">
        <f>'Consumptions_nieuw - Copy'!S1536</f>
        <v>3.32333514459456E-3</v>
      </c>
      <c r="C1536" s="11">
        <f>'Consumptions_nieuw - Copy'!T1536</f>
        <v>3.7626052521148507E-3</v>
      </c>
      <c r="D1536" s="11">
        <f>'Consumptions_nieuw - Copy'!U1536</f>
        <v>3.6806376463130691E-3</v>
      </c>
      <c r="E1536" s="11">
        <f>'Consumptions_nieuw - Copy'!V1536</f>
        <v>5.950584402175023E-4</v>
      </c>
      <c r="F1536" s="11">
        <f>'Consumptions_nieuw - Copy'!W1536</f>
        <v>3.5635841308849447E-3</v>
      </c>
      <c r="G1536" s="11">
        <f>'Consumptions_nieuw - Copy'!X1536</f>
        <v>3.7626052523630081E-3</v>
      </c>
      <c r="Q1536" s="1">
        <v>1535</v>
      </c>
      <c r="R1536" s="6">
        <v>206.74892360000001</v>
      </c>
      <c r="S1536" s="6">
        <v>319.5765182953113</v>
      </c>
      <c r="T1536" s="6">
        <v>98.190117259999994</v>
      </c>
      <c r="U1536" s="6">
        <v>86.783982300000005</v>
      </c>
      <c r="V1536" s="6">
        <v>226.74686190000003</v>
      </c>
      <c r="W1536" s="6">
        <v>1051.9158087144283</v>
      </c>
      <c r="X1536" s="6">
        <f t="shared" si="23"/>
        <v>39.276046903999998</v>
      </c>
    </row>
    <row r="1537" spans="1:24" x14ac:dyDescent="0.25">
      <c r="A1537" s="11">
        <f>'Consumptions_nieuw - Copy'!R1537</f>
        <v>3.7324919285398827E-3</v>
      </c>
      <c r="B1537" s="11">
        <f>'Consumptions_nieuw - Copy'!S1537</f>
        <v>3.4068280073480685E-3</v>
      </c>
      <c r="C1537" s="11">
        <f>'Consumptions_nieuw - Copy'!T1537</f>
        <v>3.8571339933297492E-3</v>
      </c>
      <c r="D1537" s="11">
        <f>'Consumptions_nieuw - Copy'!U1537</f>
        <v>3.773107096989145E-3</v>
      </c>
      <c r="E1537" s="11">
        <f>'Consumptions_nieuw - Copy'!V1537</f>
        <v>9.2957777945392838E-4</v>
      </c>
      <c r="F1537" s="11">
        <f>'Consumptions_nieuw - Copy'!W1537</f>
        <v>3.6531128213216839E-3</v>
      </c>
      <c r="G1537" s="11">
        <f>'Consumptions_nieuw - Copy'!X1537</f>
        <v>3.8571339920449397E-3</v>
      </c>
      <c r="Q1537" s="1">
        <v>1536</v>
      </c>
      <c r="R1537" s="6">
        <v>211.94312120000001</v>
      </c>
      <c r="S1537" s="6">
        <v>327.60530781558396</v>
      </c>
      <c r="T1537" s="6">
        <v>100.65696869999999</v>
      </c>
      <c r="U1537" s="6">
        <v>88.964274939999996</v>
      </c>
      <c r="V1537" s="6">
        <v>354.21536800000001</v>
      </c>
      <c r="W1537" s="6">
        <v>1078.3433157817356</v>
      </c>
      <c r="X1537" s="6">
        <f t="shared" si="23"/>
        <v>40.26278748</v>
      </c>
    </row>
    <row r="1538" spans="1:24" x14ac:dyDescent="0.25">
      <c r="A1538" s="11">
        <f>'Consumptions_nieuw - Copy'!R1538</f>
        <v>0</v>
      </c>
      <c r="B1538" s="11">
        <f>'Consumptions_nieuw - Copy'!S1538</f>
        <v>6.3422234375916571E-4</v>
      </c>
      <c r="C1538" s="11">
        <f>'Consumptions_nieuw - Copy'!T1538</f>
        <v>0</v>
      </c>
      <c r="D1538" s="11">
        <f>'Consumptions_nieuw - Copy'!U1538</f>
        <v>0</v>
      </c>
      <c r="E1538" s="11">
        <f>'Consumptions_nieuw - Copy'!V1538</f>
        <v>1.8913208799226742E-3</v>
      </c>
      <c r="F1538" s="11">
        <f>'Consumptions_nieuw - Copy'!W1538</f>
        <v>2.56883858776626E-4</v>
      </c>
      <c r="G1538" s="11">
        <f>'Consumptions_nieuw - Copy'!X1538</f>
        <v>0</v>
      </c>
      <c r="Q1538" s="1">
        <v>1537</v>
      </c>
      <c r="R1538" s="6">
        <v>0</v>
      </c>
      <c r="S1538" s="6">
        <v>60.987700495182253</v>
      </c>
      <c r="T1538" s="6">
        <v>0</v>
      </c>
      <c r="U1538" s="6">
        <v>0</v>
      </c>
      <c r="V1538" s="6">
        <v>720.68732309999996</v>
      </c>
      <c r="W1538" s="6">
        <v>75.828206133467589</v>
      </c>
      <c r="X1538" s="6">
        <f t="shared" si="23"/>
        <v>0</v>
      </c>
    </row>
    <row r="1539" spans="1:24" x14ac:dyDescent="0.25">
      <c r="A1539" s="11">
        <f>'Consumptions_nieuw - Copy'!R1539</f>
        <v>0</v>
      </c>
      <c r="B1539" s="11">
        <f>'Consumptions_nieuw - Copy'!S1539</f>
        <v>6.3422234375916571E-4</v>
      </c>
      <c r="C1539" s="11">
        <f>'Consumptions_nieuw - Copy'!T1539</f>
        <v>0</v>
      </c>
      <c r="D1539" s="11">
        <f>'Consumptions_nieuw - Copy'!U1539</f>
        <v>0</v>
      </c>
      <c r="E1539" s="11">
        <f>'Consumptions_nieuw - Copy'!V1539</f>
        <v>1.5600180730239192E-3</v>
      </c>
      <c r="F1539" s="11">
        <f>'Consumptions_nieuw - Copy'!W1539</f>
        <v>2.56883858776626E-4</v>
      </c>
      <c r="G1539" s="11">
        <f>'Consumptions_nieuw - Copy'!X1539</f>
        <v>0</v>
      </c>
      <c r="Q1539" s="1">
        <v>1538</v>
      </c>
      <c r="R1539" s="6">
        <v>0</v>
      </c>
      <c r="S1539" s="6">
        <v>60.987700495182253</v>
      </c>
      <c r="T1539" s="6">
        <v>0</v>
      </c>
      <c r="U1539" s="6">
        <v>0</v>
      </c>
      <c r="V1539" s="6">
        <v>594.44447579999996</v>
      </c>
      <c r="W1539" s="6">
        <v>75.828206133467589</v>
      </c>
      <c r="X1539" s="6">
        <f t="shared" ref="X1539:X1602" si="24">T1539*0.4</f>
        <v>0</v>
      </c>
    </row>
    <row r="1540" spans="1:24" x14ac:dyDescent="0.25">
      <c r="A1540" s="11">
        <f>'Consumptions_nieuw - Copy'!R1540</f>
        <v>0</v>
      </c>
      <c r="B1540" s="11">
        <f>'Consumptions_nieuw - Copy'!S1540</f>
        <v>6.3422234375916571E-4</v>
      </c>
      <c r="C1540" s="11">
        <f>'Consumptions_nieuw - Copy'!T1540</f>
        <v>0</v>
      </c>
      <c r="D1540" s="11">
        <f>'Consumptions_nieuw - Copy'!U1540</f>
        <v>0</v>
      </c>
      <c r="E1540" s="11">
        <f>'Consumptions_nieuw - Copy'!V1540</f>
        <v>1.8913208799226742E-3</v>
      </c>
      <c r="F1540" s="11">
        <f>'Consumptions_nieuw - Copy'!W1540</f>
        <v>2.56883858776626E-4</v>
      </c>
      <c r="G1540" s="11">
        <f>'Consumptions_nieuw - Copy'!X1540</f>
        <v>0</v>
      </c>
      <c r="Q1540" s="1">
        <v>1539</v>
      </c>
      <c r="R1540" s="6">
        <v>0</v>
      </c>
      <c r="S1540" s="6">
        <v>60.987700495182253</v>
      </c>
      <c r="T1540" s="6">
        <v>0</v>
      </c>
      <c r="U1540" s="6">
        <v>0</v>
      </c>
      <c r="V1540" s="6">
        <v>720.68732309999996</v>
      </c>
      <c r="W1540" s="6">
        <v>75.828206133467589</v>
      </c>
      <c r="X1540" s="6">
        <f t="shared" si="24"/>
        <v>0</v>
      </c>
    </row>
    <row r="1541" spans="1:24" x14ac:dyDescent="0.25">
      <c r="A1541" s="11">
        <f>'Consumptions_nieuw - Copy'!R1541</f>
        <v>0</v>
      </c>
      <c r="B1541" s="11">
        <f>'Consumptions_nieuw - Copy'!S1541</f>
        <v>6.3422234375916571E-4</v>
      </c>
      <c r="C1541" s="11">
        <f>'Consumptions_nieuw - Copy'!T1541</f>
        <v>0</v>
      </c>
      <c r="D1541" s="11">
        <f>'Consumptions_nieuw - Copy'!U1541</f>
        <v>0</v>
      </c>
      <c r="E1541" s="11">
        <f>'Consumptions_nieuw - Copy'!V1541</f>
        <v>6.1114110059369445E-4</v>
      </c>
      <c r="F1541" s="11">
        <f>'Consumptions_nieuw - Copy'!W1541</f>
        <v>2.56883858776626E-4</v>
      </c>
      <c r="G1541" s="11">
        <f>'Consumptions_nieuw - Copy'!X1541</f>
        <v>0</v>
      </c>
      <c r="Q1541" s="1">
        <v>1540</v>
      </c>
      <c r="R1541" s="6">
        <v>0</v>
      </c>
      <c r="S1541" s="6">
        <v>60.987700495182253</v>
      </c>
      <c r="T1541" s="6">
        <v>0</v>
      </c>
      <c r="U1541" s="6">
        <v>0</v>
      </c>
      <c r="V1541" s="6">
        <v>232.87515539999998</v>
      </c>
      <c r="W1541" s="6">
        <v>75.828206133467589</v>
      </c>
      <c r="X1541" s="6">
        <f t="shared" si="24"/>
        <v>0</v>
      </c>
    </row>
    <row r="1542" spans="1:24" x14ac:dyDescent="0.25">
      <c r="A1542" s="11">
        <f>'Consumptions_nieuw - Copy'!R1542</f>
        <v>0</v>
      </c>
      <c r="B1542" s="11">
        <f>'Consumptions_nieuw - Copy'!S1542</f>
        <v>6.3422234375916571E-4</v>
      </c>
      <c r="C1542" s="11">
        <f>'Consumptions_nieuw - Copy'!T1542</f>
        <v>0</v>
      </c>
      <c r="D1542" s="11">
        <f>'Consumptions_nieuw - Copy'!U1542</f>
        <v>0</v>
      </c>
      <c r="E1542" s="11">
        <f>'Consumptions_nieuw - Copy'!V1542</f>
        <v>9.1671165089054173E-4</v>
      </c>
      <c r="F1542" s="11">
        <f>'Consumptions_nieuw - Copy'!W1542</f>
        <v>2.56883858776626E-4</v>
      </c>
      <c r="G1542" s="11">
        <f>'Consumptions_nieuw - Copy'!X1542</f>
        <v>0</v>
      </c>
      <c r="Q1542" s="1">
        <v>1541</v>
      </c>
      <c r="R1542" s="6">
        <v>0</v>
      </c>
      <c r="S1542" s="6">
        <v>60.987700495182253</v>
      </c>
      <c r="T1542" s="6">
        <v>0</v>
      </c>
      <c r="U1542" s="6">
        <v>0</v>
      </c>
      <c r="V1542" s="6">
        <v>349.3127331</v>
      </c>
      <c r="W1542" s="6">
        <v>75.828206133467589</v>
      </c>
      <c r="X1542" s="6">
        <f t="shared" si="24"/>
        <v>0</v>
      </c>
    </row>
    <row r="1543" spans="1:24" x14ac:dyDescent="0.25">
      <c r="A1543" s="11">
        <f>'Consumptions_nieuw - Copy'!R1543</f>
        <v>3.9273715001799962E-3</v>
      </c>
      <c r="B1543" s="11">
        <f>'Consumptions_nieuw - Copy'!S1543</f>
        <v>3.5847041278055203E-3</v>
      </c>
      <c r="C1543" s="11">
        <f>'Consumptions_nieuw - Copy'!T1543</f>
        <v>4.0585213341287627E-3</v>
      </c>
      <c r="D1543" s="11">
        <f>'Consumptions_nieuw - Copy'!U1543</f>
        <v>3.9701072536637823E-3</v>
      </c>
      <c r="E1543" s="11">
        <f>'Consumptions_nieuw - Copy'!V1543</f>
        <v>1.2544475224646392E-3</v>
      </c>
      <c r="F1543" s="11">
        <f>'Consumptions_nieuw - Copy'!W1543</f>
        <v>3.8438478791091926E-3</v>
      </c>
      <c r="G1543" s="11">
        <f>'Consumptions_nieuw - Copy'!X1543</f>
        <v>4.0585213328435624E-3</v>
      </c>
      <c r="Q1543" s="1">
        <v>1542</v>
      </c>
      <c r="R1543" s="6">
        <v>223.00902180000003</v>
      </c>
      <c r="S1543" s="6">
        <v>344.7101223438836</v>
      </c>
      <c r="T1543" s="6">
        <v>105.91243539999999</v>
      </c>
      <c r="U1543" s="6">
        <v>93.609246749999997</v>
      </c>
      <c r="V1543" s="6">
        <v>478.00689799999998</v>
      </c>
      <c r="W1543" s="6">
        <v>1134.6454024432664</v>
      </c>
      <c r="X1543" s="6">
        <f t="shared" si="24"/>
        <v>42.364974160000003</v>
      </c>
    </row>
    <row r="1544" spans="1:24" x14ac:dyDescent="0.25">
      <c r="A1544" s="11">
        <f>'Consumptions_nieuw - Copy'!R1544</f>
        <v>4.0049257040177316E-3</v>
      </c>
      <c r="B1544" s="11">
        <f>'Consumptions_nieuw - Copy'!S1544</f>
        <v>3.6554916424334908E-3</v>
      </c>
      <c r="C1544" s="11">
        <f>'Consumptions_nieuw - Copy'!T1544</f>
        <v>4.1386653625636108E-3</v>
      </c>
      <c r="D1544" s="11">
        <f>'Consumptions_nieuw - Copy'!U1544</f>
        <v>4.0485053638505556E-3</v>
      </c>
      <c r="E1544" s="11">
        <f>'Consumptions_nieuw - Copy'!V1544</f>
        <v>6.0792456851845597E-4</v>
      </c>
      <c r="F1544" s="11">
        <f>'Consumptions_nieuw - Copy'!W1544</f>
        <v>3.9197527308846647E-3</v>
      </c>
      <c r="G1544" s="11">
        <f>'Consumptions_nieuw - Copy'!X1544</f>
        <v>4.1386653638328941E-3</v>
      </c>
      <c r="Q1544" s="1">
        <v>1543</v>
      </c>
      <c r="R1544" s="6">
        <v>227.41280359999996</v>
      </c>
      <c r="S1544" s="6">
        <v>351.5171479610201</v>
      </c>
      <c r="T1544" s="6">
        <v>108.0038989</v>
      </c>
      <c r="U1544" s="6">
        <v>95.457758030000008</v>
      </c>
      <c r="V1544" s="6">
        <v>231.64949669999999</v>
      </c>
      <c r="W1544" s="6">
        <v>1157.0513596504327</v>
      </c>
      <c r="X1544" s="6">
        <f t="shared" si="24"/>
        <v>43.20155956</v>
      </c>
    </row>
    <row r="1545" spans="1:24" x14ac:dyDescent="0.25">
      <c r="A1545" s="11">
        <f>'Consumptions_nieuw - Copy'!R1545</f>
        <v>3.9929943002348011E-3</v>
      </c>
      <c r="B1545" s="11">
        <f>'Consumptions_nieuw - Copy'!S1545</f>
        <v>3.6446012674157587E-3</v>
      </c>
      <c r="C1545" s="11">
        <f>'Consumptions_nieuw - Copy'!T1545</f>
        <v>4.1263355241205821E-3</v>
      </c>
      <c r="D1545" s="11">
        <f>'Consumptions_nieuw - Copy'!U1545</f>
        <v>4.036444128461469E-3</v>
      </c>
      <c r="E1545" s="11">
        <f>'Consumptions_nieuw - Copy'!V1545</f>
        <v>2.2129740908581465E-3</v>
      </c>
      <c r="F1545" s="11">
        <f>'Consumptions_nieuw - Copy'!W1545</f>
        <v>3.9080750732369239E-3</v>
      </c>
      <c r="G1545" s="11">
        <f>'Consumptions_nieuw - Copy'!X1545</f>
        <v>4.1263355253898897E-3</v>
      </c>
      <c r="Q1545" s="1">
        <v>1544</v>
      </c>
      <c r="R1545" s="6">
        <v>226.7352994</v>
      </c>
      <c r="S1545" s="6">
        <v>350.46991439002204</v>
      </c>
      <c r="T1545" s="6">
        <v>107.68213559999998</v>
      </c>
      <c r="U1545" s="6">
        <v>95.173371970000005</v>
      </c>
      <c r="V1545" s="6">
        <v>843.25319439999998</v>
      </c>
      <c r="W1545" s="6">
        <v>1153.6042928106319</v>
      </c>
      <c r="X1545" s="6">
        <f t="shared" si="24"/>
        <v>43.072854239999998</v>
      </c>
    </row>
    <row r="1546" spans="1:24" x14ac:dyDescent="0.25">
      <c r="A1546" s="11">
        <f>'Consumptions_nieuw - Copy'!R1546</f>
        <v>3.4342068603828374E-3</v>
      </c>
      <c r="B1546" s="11">
        <f>'Consumptions_nieuw - Copy'!S1546</f>
        <v>3.1345686300927062E-3</v>
      </c>
      <c r="C1546" s="11">
        <f>'Consumptions_nieuw - Copy'!T1546</f>
        <v>3.5488880533298172E-3</v>
      </c>
      <c r="D1546" s="11">
        <f>'Consumptions_nieuw - Copy'!U1546</f>
        <v>3.4715762343159465E-3</v>
      </c>
      <c r="E1546" s="11">
        <f>'Consumptions_nieuw - Copy'!V1546</f>
        <v>2.2033244946324314E-3</v>
      </c>
      <c r="F1546" s="11">
        <f>'Consumptions_nieuw - Copy'!W1546</f>
        <v>3.3611713961834064E-3</v>
      </c>
      <c r="G1546" s="11">
        <f>'Consumptions_nieuw - Copy'!X1546</f>
        <v>3.5488880539615857E-3</v>
      </c>
      <c r="Q1546" s="1">
        <v>1545</v>
      </c>
      <c r="R1546" s="6">
        <v>195.00551770000001</v>
      </c>
      <c r="S1546" s="6">
        <v>301.42446836638265</v>
      </c>
      <c r="T1546" s="6">
        <v>92.612886750000001</v>
      </c>
      <c r="U1546" s="6">
        <v>81.854623959999998</v>
      </c>
      <c r="V1546" s="6">
        <v>839.57621830000005</v>
      </c>
      <c r="W1546" s="6">
        <v>992.16664952598137</v>
      </c>
      <c r="X1546" s="6">
        <f t="shared" si="24"/>
        <v>37.045154700000005</v>
      </c>
    </row>
    <row r="1547" spans="1:24" x14ac:dyDescent="0.25">
      <c r="A1547" s="11">
        <f>'Consumptions_nieuw - Copy'!R1547</f>
        <v>3.0702990520477718E-3</v>
      </c>
      <c r="B1547" s="11">
        <f>'Consumptions_nieuw - Copy'!S1547</f>
        <v>2.8024121675890206E-3</v>
      </c>
      <c r="C1547" s="11">
        <f>'Consumptions_nieuw - Copy'!T1547</f>
        <v>3.1728279827334333E-3</v>
      </c>
      <c r="D1547" s="11">
        <f>'Consumptions_nieuw - Copy'!U1547</f>
        <v>3.1037085570693713E-3</v>
      </c>
      <c r="E1547" s="11">
        <f>'Consumptions_nieuw - Copy'!V1547</f>
        <v>1.2544475224646392E-3</v>
      </c>
      <c r="F1547" s="11">
        <f>'Consumptions_nieuw - Copy'!W1547</f>
        <v>3.0050028347162645E-3</v>
      </c>
      <c r="G1547" s="11">
        <f>'Consumptions_nieuw - Copy'!X1547</f>
        <v>3.1728279820886118E-3</v>
      </c>
      <c r="Q1547" s="1">
        <v>1546</v>
      </c>
      <c r="R1547" s="6">
        <v>174.34164000000001</v>
      </c>
      <c r="S1547" s="6">
        <v>269.48384209856005</v>
      </c>
      <c r="T1547" s="6">
        <v>82.79910615</v>
      </c>
      <c r="U1547" s="6">
        <v>73.180849179999996</v>
      </c>
      <c r="V1547" s="6">
        <v>478.00689799999998</v>
      </c>
      <c r="W1547" s="6">
        <v>887.03110996420764</v>
      </c>
      <c r="X1547" s="6">
        <f t="shared" si="24"/>
        <v>33.119642460000001</v>
      </c>
    </row>
    <row r="1548" spans="1:24" x14ac:dyDescent="0.25">
      <c r="A1548" s="11">
        <f>'Consumptions_nieuw - Copy'!R1548</f>
        <v>2.7262768961383013E-3</v>
      </c>
      <c r="B1548" s="11">
        <f>'Consumptions_nieuw - Copy'!S1548</f>
        <v>2.4884063141083234E-3</v>
      </c>
      <c r="C1548" s="11">
        <f>'Consumptions_nieuw - Copy'!T1548</f>
        <v>2.8173176219273861E-3</v>
      </c>
      <c r="D1548" s="11">
        <f>'Consumptions_nieuw - Copy'!U1548</f>
        <v>2.7559429190125813E-3</v>
      </c>
      <c r="E1548" s="11">
        <f>'Consumptions_nieuw - Copy'!V1548</f>
        <v>1.8945374119979127E-3</v>
      </c>
      <c r="F1548" s="11">
        <f>'Consumptions_nieuw - Copy'!W1548</f>
        <v>2.6682970165149982E-3</v>
      </c>
      <c r="G1548" s="11">
        <f>'Consumptions_nieuw - Copy'!X1548</f>
        <v>2.8173176217941832E-3</v>
      </c>
      <c r="Q1548" s="1">
        <v>1547</v>
      </c>
      <c r="R1548" s="6">
        <v>154.80693479999999</v>
      </c>
      <c r="S1548" s="6">
        <v>239.2886035765207</v>
      </c>
      <c r="T1548" s="6">
        <v>73.521597170000007</v>
      </c>
      <c r="U1548" s="6">
        <v>64.981050699999997</v>
      </c>
      <c r="V1548" s="6">
        <v>721.91298180000001</v>
      </c>
      <c r="W1548" s="6">
        <v>787.64067605179616</v>
      </c>
      <c r="X1548" s="6">
        <f t="shared" si="24"/>
        <v>29.408638868000004</v>
      </c>
    </row>
    <row r="1549" spans="1:24" x14ac:dyDescent="0.25">
      <c r="A1549" s="11">
        <f>'Consumptions_nieuw - Copy'!R1549</f>
        <v>2.3921976148713817E-3</v>
      </c>
      <c r="B1549" s="11">
        <f>'Consumptions_nieuw - Copy'!S1549</f>
        <v>2.18347580908167E-3</v>
      </c>
      <c r="C1549" s="11">
        <f>'Consumptions_nieuw - Copy'!T1549</f>
        <v>2.4720821677479562E-3</v>
      </c>
      <c r="D1549" s="11">
        <f>'Consumptions_nieuw - Copy'!U1549</f>
        <v>2.4182283501721223E-3</v>
      </c>
      <c r="E1549" s="11">
        <f>'Consumptions_nieuw - Copy'!V1549</f>
        <v>1.2544475224646392E-3</v>
      </c>
      <c r="F1549" s="11">
        <f>'Consumptions_nieuw - Copy'!W1549</f>
        <v>2.341322618754603E-3</v>
      </c>
      <c r="G1549" s="11">
        <f>'Consumptions_nieuw - Copy'!X1549</f>
        <v>2.4720821671044961E-3</v>
      </c>
      <c r="Q1549" s="1">
        <v>1548</v>
      </c>
      <c r="R1549" s="6">
        <v>135.83681859999999</v>
      </c>
      <c r="S1549" s="6">
        <v>209.96606315294949</v>
      </c>
      <c r="T1549" s="6">
        <v>64.512225349999994</v>
      </c>
      <c r="U1549" s="6">
        <v>57.018241539999998</v>
      </c>
      <c r="V1549" s="6">
        <v>478.00689799999998</v>
      </c>
      <c r="W1549" s="6">
        <v>691.12280937142509</v>
      </c>
      <c r="X1549" s="6">
        <f t="shared" si="24"/>
        <v>25.804890139999998</v>
      </c>
    </row>
    <row r="1550" spans="1:24" x14ac:dyDescent="0.25">
      <c r="A1550" s="11">
        <f>'Consumptions_nieuw - Copy'!R1550</f>
        <v>2.1336839501861151E-3</v>
      </c>
      <c r="B1550" s="11">
        <f>'Consumptions_nieuw - Copy'!S1550</f>
        <v>1.9475177386634142E-3</v>
      </c>
      <c r="C1550" s="11">
        <f>'Consumptions_nieuw - Copy'!T1550</f>
        <v>2.2049357515579885E-3</v>
      </c>
      <c r="D1550" s="11">
        <f>'Consumptions_nieuw - Copy'!U1550</f>
        <v>2.1569016655454847E-3</v>
      </c>
      <c r="E1550" s="11">
        <f>'Consumptions_nieuw - Copy'!V1550</f>
        <v>1.8913208799226742E-3</v>
      </c>
      <c r="F1550" s="11">
        <f>'Consumptions_nieuw - Copy'!W1550</f>
        <v>2.0883067787272566E-3</v>
      </c>
      <c r="G1550" s="11">
        <f>'Consumptions_nieuw - Copy'!X1550</f>
        <v>2.2049357518091708E-3</v>
      </c>
      <c r="Q1550" s="1">
        <v>1549</v>
      </c>
      <c r="R1550" s="6">
        <v>121.15756570000001</v>
      </c>
      <c r="S1550" s="6">
        <v>187.27600773359291</v>
      </c>
      <c r="T1550" s="6">
        <v>57.540689360000002</v>
      </c>
      <c r="U1550" s="6">
        <v>50.856545509999997</v>
      </c>
      <c r="V1550" s="6">
        <v>720.68732309999996</v>
      </c>
      <c r="W1550" s="6">
        <v>616.4363835134692</v>
      </c>
      <c r="X1550" s="6">
        <f t="shared" si="24"/>
        <v>23.016275744000001</v>
      </c>
    </row>
    <row r="1551" spans="1:24" x14ac:dyDescent="0.25">
      <c r="A1551" s="11">
        <f>'Consumptions_nieuw - Copy'!R1551</f>
        <v>2.0004499442118559E-3</v>
      </c>
      <c r="B1551" s="11">
        <f>'Consumptions_nieuw - Copy'!S1551</f>
        <v>1.8259085425091097E-3</v>
      </c>
      <c r="C1551" s="11">
        <f>'Consumptions_nieuw - Copy'!T1551</f>
        <v>2.067252556249499E-3</v>
      </c>
      <c r="D1551" s="11">
        <f>'Consumptions_nieuw - Copy'!U1551</f>
        <v>2.0222178710742065E-3</v>
      </c>
      <c r="E1551" s="11">
        <f>'Consumptions_nieuw - Copy'!V1551</f>
        <v>6.047080364432175E-4</v>
      </c>
      <c r="F1551" s="11">
        <f>'Consumptions_nieuw - Copy'!W1551</f>
        <v>1.9579062669360303E-3</v>
      </c>
      <c r="G1551" s="11">
        <f>'Consumptions_nieuw - Copy'!X1551</f>
        <v>2.0672525565009481E-3</v>
      </c>
      <c r="Q1551" s="1">
        <v>1550</v>
      </c>
      <c r="R1551" s="6">
        <v>113.59210229999999</v>
      </c>
      <c r="S1551" s="6">
        <v>175.58189871094558</v>
      </c>
      <c r="T1551" s="6">
        <v>53.947665860000008</v>
      </c>
      <c r="U1551" s="6">
        <v>47.68090119</v>
      </c>
      <c r="V1551" s="6">
        <v>230.42383799999996</v>
      </c>
      <c r="W1551" s="6">
        <v>577.94413672495864</v>
      </c>
      <c r="X1551" s="6">
        <f t="shared" si="24"/>
        <v>21.579066344000005</v>
      </c>
    </row>
    <row r="1552" spans="1:24" x14ac:dyDescent="0.25">
      <c r="A1552" s="11">
        <f>'Consumptions_nieuw - Copy'!R1552</f>
        <v>1.9069872043449877E-3</v>
      </c>
      <c r="B1552" s="11">
        <f>'Consumptions_nieuw - Copy'!S1552</f>
        <v>1.740600526347443E-3</v>
      </c>
      <c r="C1552" s="11">
        <f>'Consumptions_nieuw - Copy'!T1552</f>
        <v>1.9706687399029151E-3</v>
      </c>
      <c r="D1552" s="11">
        <f>'Consumptions_nieuw - Copy'!U1552</f>
        <v>1.9277381142674709E-3</v>
      </c>
      <c r="E1552" s="11">
        <f>'Consumptions_nieuw - Copy'!V1552</f>
        <v>6.1114110059369445E-4</v>
      </c>
      <c r="F1552" s="11">
        <f>'Consumptions_nieuw - Copy'!W1552</f>
        <v>1.8664312034650809E-3</v>
      </c>
      <c r="G1552" s="11">
        <f>'Consumptions_nieuw - Copy'!X1552</f>
        <v>1.9706687396436242E-3</v>
      </c>
      <c r="Q1552" s="1">
        <v>1551</v>
      </c>
      <c r="R1552" s="6">
        <v>108.2849817</v>
      </c>
      <c r="S1552" s="6">
        <v>167.37856152060283</v>
      </c>
      <c r="T1552" s="6">
        <v>51.427184539999999</v>
      </c>
      <c r="U1552" s="6">
        <v>45.453208510000003</v>
      </c>
      <c r="V1552" s="6">
        <v>232.87515539999998</v>
      </c>
      <c r="W1552" s="6">
        <v>550.94208995572694</v>
      </c>
      <c r="X1552" s="6">
        <f t="shared" si="24"/>
        <v>20.570873816000002</v>
      </c>
    </row>
    <row r="1553" spans="1:24" x14ac:dyDescent="0.25">
      <c r="A1553" s="11">
        <f>'Consumptions_nieuw - Copy'!R1553</f>
        <v>1.9228957227633008E-3</v>
      </c>
      <c r="B1553" s="11">
        <f>'Consumptions_nieuw - Copy'!S1553</f>
        <v>1.7551210088544685E-3</v>
      </c>
      <c r="C1553" s="11">
        <f>'Consumptions_nieuw - Copy'!T1553</f>
        <v>1.9871085036733075E-3</v>
      </c>
      <c r="D1553" s="11">
        <f>'Consumptions_nieuw - Copy'!U1553</f>
        <v>1.9438197409540349E-3</v>
      </c>
      <c r="E1553" s="11">
        <f>'Consumptions_nieuw - Copy'!V1553</f>
        <v>2.2097575587829081E-3</v>
      </c>
      <c r="F1553" s="11">
        <f>'Consumptions_nieuw - Copy'!W1553</f>
        <v>1.8820013942887441E-3</v>
      </c>
      <c r="G1553" s="11">
        <f>'Consumptions_nieuw - Copy'!X1553</f>
        <v>1.9871085037971811E-3</v>
      </c>
      <c r="Q1553" s="1">
        <v>1552</v>
      </c>
      <c r="R1553" s="6">
        <v>109.18831950000001</v>
      </c>
      <c r="S1553" s="6">
        <v>168.77487126417802</v>
      </c>
      <c r="T1553" s="6">
        <v>51.856201729999995</v>
      </c>
      <c r="U1553" s="6">
        <v>45.83238944</v>
      </c>
      <c r="V1553" s="6">
        <v>842.02753570000004</v>
      </c>
      <c r="W1553" s="6">
        <v>555.53817335675058</v>
      </c>
      <c r="X1553" s="6">
        <f t="shared" si="24"/>
        <v>20.742480692000001</v>
      </c>
    </row>
    <row r="1554" spans="1:24" x14ac:dyDescent="0.25">
      <c r="A1554" s="11">
        <f>'Consumptions_nieuw - Copy'!R1554</f>
        <v>2.1197639397751997E-3</v>
      </c>
      <c r="B1554" s="11">
        <f>'Consumptions_nieuw - Copy'!S1554</f>
        <v>1.9348122645994393E-3</v>
      </c>
      <c r="C1554" s="11">
        <f>'Consumptions_nieuw - Copy'!T1554</f>
        <v>2.1905508989114265E-3</v>
      </c>
      <c r="D1554" s="11">
        <f>'Consumptions_nieuw - Copy'!U1554</f>
        <v>2.1428301842500485E-3</v>
      </c>
      <c r="E1554" s="11">
        <f>'Consumptions_nieuw - Copy'!V1554</f>
        <v>9.2314471504101857E-4</v>
      </c>
      <c r="F1554" s="11">
        <f>'Consumptions_nieuw - Copy'!W1554</f>
        <v>2.0746828055230693E-3</v>
      </c>
      <c r="G1554" s="11">
        <f>'Consumptions_nieuw - Copy'!X1554</f>
        <v>2.1905508987794409E-3</v>
      </c>
      <c r="Q1554" s="1">
        <v>1553</v>
      </c>
      <c r="R1554" s="6">
        <v>120.36714189999999</v>
      </c>
      <c r="S1554" s="6">
        <v>186.05423172004197</v>
      </c>
      <c r="T1554" s="6">
        <v>57.165297770000002</v>
      </c>
      <c r="U1554" s="6">
        <v>50.524760829999998</v>
      </c>
      <c r="V1554" s="6">
        <v>351.7640505</v>
      </c>
      <c r="W1554" s="6">
        <v>612.41479393830537</v>
      </c>
      <c r="X1554" s="6">
        <f t="shared" si="24"/>
        <v>22.866119108000003</v>
      </c>
    </row>
    <row r="1555" spans="1:24" x14ac:dyDescent="0.25">
      <c r="A1555" s="11">
        <f>'Consumptions_nieuw - Copy'!R1555</f>
        <v>2.4578203356775017E-3</v>
      </c>
      <c r="B1555" s="11">
        <f>'Consumptions_nieuw - Copy'!S1555</f>
        <v>2.2433728762093551E-3</v>
      </c>
      <c r="C1555" s="11">
        <f>'Consumptions_nieuw - Copy'!T1555</f>
        <v>2.5398962788014162E-3</v>
      </c>
      <c r="D1555" s="11">
        <f>'Consumptions_nieuw - Copy'!U1555</f>
        <v>2.4845651443879849E-3</v>
      </c>
      <c r="E1555" s="11">
        <f>'Consumptions_nieuw - Copy'!V1555</f>
        <v>6.1114110059369445E-4</v>
      </c>
      <c r="F1555" s="11">
        <f>'Consumptions_nieuw - Copy'!W1555</f>
        <v>2.4055497364593868E-3</v>
      </c>
      <c r="G1555" s="11">
        <f>'Consumptions_nieuw - Copy'!X1555</f>
        <v>2.5398962791796801E-3</v>
      </c>
      <c r="Q1555" s="1">
        <v>1554</v>
      </c>
      <c r="R1555" s="6">
        <v>139.5630917</v>
      </c>
      <c r="S1555" s="6">
        <v>215.72584822906506</v>
      </c>
      <c r="T1555" s="6">
        <v>66.281923489999997</v>
      </c>
      <c r="U1555" s="6">
        <v>58.582364859999991</v>
      </c>
      <c r="V1555" s="6">
        <v>232.87515539999998</v>
      </c>
      <c r="W1555" s="6">
        <v>710.08167717989943</v>
      </c>
      <c r="X1555" s="6">
        <f t="shared" si="24"/>
        <v>26.512769395999999</v>
      </c>
    </row>
    <row r="1556" spans="1:24" x14ac:dyDescent="0.25">
      <c r="A1556" s="11">
        <f>'Consumptions_nieuw - Copy'!R1556</f>
        <v>2.8873508630576062E-3</v>
      </c>
      <c r="B1556" s="11">
        <f>'Consumptions_nieuw - Copy'!S1556</f>
        <v>2.6354264049346945E-3</v>
      </c>
      <c r="C1556" s="11">
        <f>'Consumptions_nieuw - Copy'!T1556</f>
        <v>2.9837704604512602E-3</v>
      </c>
      <c r="D1556" s="11">
        <f>'Consumptions_nieuw - Copy'!U1556</f>
        <v>2.9187696158504226E-3</v>
      </c>
      <c r="E1556" s="11">
        <f>'Consumptions_nieuw - Copy'!V1556</f>
        <v>5.950584402175023E-4</v>
      </c>
      <c r="F1556" s="11">
        <f>'Consumptions_nieuw - Copy'!W1556</f>
        <v>2.8259454156313122E-3</v>
      </c>
      <c r="G1556" s="11">
        <f>'Consumptions_nieuw - Copy'!X1556</f>
        <v>2.9837704605731982E-3</v>
      </c>
      <c r="Q1556" s="1">
        <v>1555</v>
      </c>
      <c r="R1556" s="6">
        <v>163.95324239999999</v>
      </c>
      <c r="S1556" s="6">
        <v>253.42625948587801</v>
      </c>
      <c r="T1556" s="6">
        <v>77.865402230000001</v>
      </c>
      <c r="U1556" s="6">
        <v>68.820262959999994</v>
      </c>
      <c r="V1556" s="6">
        <v>226.74686190000003</v>
      </c>
      <c r="W1556" s="6">
        <v>834.17608455014727</v>
      </c>
      <c r="X1556" s="6">
        <f t="shared" si="24"/>
        <v>31.146160892000001</v>
      </c>
    </row>
    <row r="1557" spans="1:24" x14ac:dyDescent="0.25">
      <c r="A1557" s="11">
        <f>'Consumptions_nieuw - Copy'!R1557</f>
        <v>3.1637616932940534E-3</v>
      </c>
      <c r="B1557" s="11">
        <f>'Consumptions_nieuw - Copy'!S1557</f>
        <v>2.8877200931474948E-3</v>
      </c>
      <c r="C1557" s="11">
        <f>'Consumptions_nieuw - Copy'!T1557</f>
        <v>3.2694116960003141E-3</v>
      </c>
      <c r="D1557" s="11">
        <f>'Consumptions_nieuw - Copy'!U1557</f>
        <v>3.1981882137850008E-3</v>
      </c>
      <c r="E1557" s="11">
        <f>'Consumptions_nieuw - Copy'!V1557</f>
        <v>1.8848878157721972E-3</v>
      </c>
      <c r="F1557" s="11">
        <f>'Consumptions_nieuw - Copy'!W1557</f>
        <v>3.0964778008924524E-3</v>
      </c>
      <c r="G1557" s="11">
        <f>'Consumptions_nieuw - Copy'!X1557</f>
        <v>3.2694116954830373E-3</v>
      </c>
      <c r="Q1557" s="1">
        <v>1556</v>
      </c>
      <c r="R1557" s="6">
        <v>179.64875499999999</v>
      </c>
      <c r="S1557" s="6">
        <v>277.68717057637406</v>
      </c>
      <c r="T1557" s="6">
        <v>85.31958478</v>
      </c>
      <c r="U1557" s="6">
        <v>75.408539500000003</v>
      </c>
      <c r="V1557" s="6">
        <v>718.23600569999996</v>
      </c>
      <c r="W1557" s="6">
        <v>914.03312801350637</v>
      </c>
      <c r="X1557" s="6">
        <f t="shared" si="24"/>
        <v>34.127833912</v>
      </c>
    </row>
    <row r="1558" spans="1:24" x14ac:dyDescent="0.25">
      <c r="A1558" s="11">
        <f>'Consumptions_nieuw - Copy'!R1558</f>
        <v>3.3546641661485218E-3</v>
      </c>
      <c r="B1558" s="11">
        <f>'Consumptions_nieuw - Copy'!S1558</f>
        <v>3.0619661206121637E-3</v>
      </c>
      <c r="C1558" s="11">
        <f>'Consumptions_nieuw - Copy'!T1558</f>
        <v>3.4666891267997996E-3</v>
      </c>
      <c r="D1558" s="11">
        <f>'Consumptions_nieuw - Copy'!U1558</f>
        <v>3.3911679948544103E-3</v>
      </c>
      <c r="E1558" s="11">
        <f>'Consumptions_nieuw - Copy'!V1558</f>
        <v>1.897753944335584E-3</v>
      </c>
      <c r="F1558" s="11">
        <f>'Consumptions_nieuw - Copy'!W1558</f>
        <v>3.2833203409170703E-3</v>
      </c>
      <c r="G1558" s="11">
        <f>'Consumptions_nieuw - Copy'!X1558</f>
        <v>3.4666891271762637E-3</v>
      </c>
      <c r="Q1558" s="1">
        <v>1557</v>
      </c>
      <c r="R1558" s="6">
        <v>190.4888229</v>
      </c>
      <c r="S1558" s="6">
        <v>294.44291032610118</v>
      </c>
      <c r="T1558" s="6">
        <v>90.467797989999994</v>
      </c>
      <c r="U1558" s="6">
        <v>79.958716809999999</v>
      </c>
      <c r="V1558" s="6">
        <v>723.13864060000003</v>
      </c>
      <c r="W1558" s="6">
        <v>969.18620266350672</v>
      </c>
      <c r="X1558" s="6">
        <f t="shared" si="24"/>
        <v>36.187119195999998</v>
      </c>
    </row>
    <row r="1559" spans="1:24" x14ac:dyDescent="0.25">
      <c r="A1559" s="11">
        <f>'Consumptions_nieuw - Copy'!R1559</f>
        <v>3.5614751715099583E-3</v>
      </c>
      <c r="B1559" s="11">
        <f>'Consumptions_nieuw - Copy'!S1559</f>
        <v>3.2507326441743364E-3</v>
      </c>
      <c r="C1559" s="11">
        <f>'Consumptions_nieuw - Copy'!T1559</f>
        <v>3.6804063355479273E-3</v>
      </c>
      <c r="D1559" s="11">
        <f>'Consumptions_nieuw - Copy'!U1559</f>
        <v>3.6002294170302896E-3</v>
      </c>
      <c r="E1559" s="11">
        <f>'Consumptions_nieuw - Copy'!V1559</f>
        <v>9.2314471504101857E-4</v>
      </c>
      <c r="F1559" s="11">
        <f>'Consumptions_nieuw - Copy'!W1559</f>
        <v>3.4857330852517535E-3</v>
      </c>
      <c r="G1559" s="11">
        <f>'Consumptions_nieuw - Copy'!X1559</f>
        <v>3.6804063357962448E-3</v>
      </c>
      <c r="Q1559" s="1">
        <v>1558</v>
      </c>
      <c r="R1559" s="6">
        <v>202.23222939999999</v>
      </c>
      <c r="S1559" s="6">
        <v>312.59496112628267</v>
      </c>
      <c r="T1559" s="6">
        <v>96.045028759999994</v>
      </c>
      <c r="U1559" s="6">
        <v>84.888075389999997</v>
      </c>
      <c r="V1559" s="6">
        <v>351.7640505</v>
      </c>
      <c r="W1559" s="6">
        <v>1028.9353646955115</v>
      </c>
      <c r="X1559" s="6">
        <f t="shared" si="24"/>
        <v>38.418011503999999</v>
      </c>
    </row>
    <row r="1560" spans="1:24" x14ac:dyDescent="0.25">
      <c r="A1560" s="11">
        <f>'Consumptions_nieuw - Copy'!R1560</f>
        <v>3.5157381172180894E-3</v>
      </c>
      <c r="B1560" s="11">
        <f>'Consumptions_nieuw - Copy'!S1560</f>
        <v>3.2089861978480553E-3</v>
      </c>
      <c r="C1560" s="11">
        <f>'Consumptions_nieuw - Copy'!T1560</f>
        <v>3.6331419488462497E-3</v>
      </c>
      <c r="D1560" s="11">
        <f>'Consumptions_nieuw - Copy'!U1560</f>
        <v>3.5539946755758869E-3</v>
      </c>
      <c r="E1560" s="11">
        <f>'Consumptions_nieuw - Copy'!V1560</f>
        <v>1.5696676689872019E-3</v>
      </c>
      <c r="F1560" s="11">
        <f>'Consumptions_nieuw - Copy'!W1560</f>
        <v>3.4409687255836673E-3</v>
      </c>
      <c r="G1560" s="11">
        <f>'Consumptions_nieuw - Copy'!X1560</f>
        <v>3.6331419493501223E-3</v>
      </c>
      <c r="Q1560" s="1">
        <v>1559</v>
      </c>
      <c r="R1560" s="6">
        <v>199.6351296</v>
      </c>
      <c r="S1560" s="6">
        <v>308.58056492857912</v>
      </c>
      <c r="T1560" s="6">
        <v>94.811602620000002</v>
      </c>
      <c r="U1560" s="6">
        <v>83.797928690000006</v>
      </c>
      <c r="V1560" s="6">
        <v>598.12145180000005</v>
      </c>
      <c r="W1560" s="6">
        <v>1015.7216068965212</v>
      </c>
      <c r="X1560" s="6">
        <f t="shared" si="24"/>
        <v>37.924641048000005</v>
      </c>
    </row>
    <row r="1561" spans="1:24" x14ac:dyDescent="0.25">
      <c r="A1561" s="11">
        <f>'Consumptions_nieuw - Copy'!R1561</f>
        <v>3.6171550476119209E-3</v>
      </c>
      <c r="B1561" s="11">
        <f>'Consumptions_nieuw - Copy'!S1561</f>
        <v>3.3015543927470323E-3</v>
      </c>
      <c r="C1561" s="11">
        <f>'Consumptions_nieuw - Copy'!T1561</f>
        <v>3.7379455752287946E-3</v>
      </c>
      <c r="D1561" s="11">
        <f>'Consumptions_nieuw - Copy'!U1561</f>
        <v>3.6565151759590099E-3</v>
      </c>
      <c r="E1561" s="11">
        <f>'Consumptions_nieuw - Copy'!V1561</f>
        <v>1.238364861826014E-3</v>
      </c>
      <c r="F1561" s="11">
        <f>'Consumptions_nieuw - Copy'!W1561</f>
        <v>3.5402288155894635E-3</v>
      </c>
      <c r="G1561" s="11">
        <f>'Consumptions_nieuw - Copy'!X1561</f>
        <v>3.7379455754769997E-3</v>
      </c>
      <c r="Q1561" s="1">
        <v>1560</v>
      </c>
      <c r="R1561" s="6">
        <v>205.39391520000001</v>
      </c>
      <c r="S1561" s="6">
        <v>317.4820509790647</v>
      </c>
      <c r="T1561" s="6">
        <v>97.546590660000007</v>
      </c>
      <c r="U1561" s="6">
        <v>86.215210189999993</v>
      </c>
      <c r="V1561" s="6">
        <v>471.87860439999997</v>
      </c>
      <c r="W1561" s="6">
        <v>1045.021675034827</v>
      </c>
      <c r="X1561" s="6">
        <f t="shared" si="24"/>
        <v>39.018636264000008</v>
      </c>
    </row>
    <row r="1562" spans="1:24" x14ac:dyDescent="0.25">
      <c r="A1562" s="11">
        <f>'Consumptions_nieuw - Copy'!R1562</f>
        <v>0</v>
      </c>
      <c r="B1562" s="11">
        <f>'Consumptions_nieuw - Copy'!S1562</f>
        <v>6.3422234375916571E-4</v>
      </c>
      <c r="C1562" s="11">
        <f>'Consumptions_nieuw - Copy'!T1562</f>
        <v>0</v>
      </c>
      <c r="D1562" s="11">
        <f>'Consumptions_nieuw - Copy'!U1562</f>
        <v>0</v>
      </c>
      <c r="E1562" s="11">
        <f>'Consumptions_nieuw - Copy'!V1562</f>
        <v>1.8945374119979127E-3</v>
      </c>
      <c r="F1562" s="11">
        <f>'Consumptions_nieuw - Copy'!W1562</f>
        <v>2.56883858776626E-4</v>
      </c>
      <c r="G1562" s="11">
        <f>'Consumptions_nieuw - Copy'!X1562</f>
        <v>0</v>
      </c>
      <c r="Q1562" s="1">
        <v>1561</v>
      </c>
      <c r="R1562" s="6">
        <v>0</v>
      </c>
      <c r="S1562" s="6">
        <v>60.987700495182253</v>
      </c>
      <c r="T1562" s="6">
        <v>0</v>
      </c>
      <c r="U1562" s="6">
        <v>0</v>
      </c>
      <c r="V1562" s="6">
        <v>721.91298180000001</v>
      </c>
      <c r="W1562" s="6">
        <v>75.828206133467589</v>
      </c>
      <c r="X1562" s="6">
        <f t="shared" si="24"/>
        <v>0</v>
      </c>
    </row>
    <row r="1563" spans="1:24" x14ac:dyDescent="0.25">
      <c r="A1563" s="11">
        <f>'Consumptions_nieuw - Copy'!R1563</f>
        <v>0</v>
      </c>
      <c r="B1563" s="11">
        <f>'Consumptions_nieuw - Copy'!S1563</f>
        <v>6.3422234375916571E-4</v>
      </c>
      <c r="C1563" s="11">
        <f>'Consumptions_nieuw - Copy'!T1563</f>
        <v>0</v>
      </c>
      <c r="D1563" s="11">
        <f>'Consumptions_nieuw - Copy'!U1563</f>
        <v>0</v>
      </c>
      <c r="E1563" s="11">
        <f>'Consumptions_nieuw - Copy'!V1563</f>
        <v>1.2512309903894008E-3</v>
      </c>
      <c r="F1563" s="11">
        <f>'Consumptions_nieuw - Copy'!W1563</f>
        <v>2.56883858776626E-4</v>
      </c>
      <c r="G1563" s="11">
        <f>'Consumptions_nieuw - Copy'!X1563</f>
        <v>0</v>
      </c>
      <c r="Q1563" s="1">
        <v>1562</v>
      </c>
      <c r="R1563" s="6">
        <v>0</v>
      </c>
      <c r="S1563" s="6">
        <v>60.987700495182253</v>
      </c>
      <c r="T1563" s="6">
        <v>0</v>
      </c>
      <c r="U1563" s="6">
        <v>0</v>
      </c>
      <c r="V1563" s="6">
        <v>476.78123929999998</v>
      </c>
      <c r="W1563" s="6">
        <v>75.828206133467589</v>
      </c>
      <c r="X1563" s="6">
        <f t="shared" si="24"/>
        <v>0</v>
      </c>
    </row>
    <row r="1564" spans="1:24" x14ac:dyDescent="0.25">
      <c r="A1564" s="11">
        <f>'Consumptions_nieuw - Copy'!R1564</f>
        <v>0</v>
      </c>
      <c r="B1564" s="11">
        <f>'Consumptions_nieuw - Copy'!S1564</f>
        <v>6.3422234375916571E-4</v>
      </c>
      <c r="C1564" s="11">
        <f>'Consumptions_nieuw - Copy'!T1564</f>
        <v>0</v>
      </c>
      <c r="D1564" s="11">
        <f>'Consumptions_nieuw - Copy'!U1564</f>
        <v>0</v>
      </c>
      <c r="E1564" s="11">
        <f>'Consumptions_nieuw - Copy'!V1564</f>
        <v>9.1992818322821318E-4</v>
      </c>
      <c r="F1564" s="11">
        <f>'Consumptions_nieuw - Copy'!W1564</f>
        <v>2.56883858776626E-4</v>
      </c>
      <c r="G1564" s="11">
        <f>'Consumptions_nieuw - Copy'!X1564</f>
        <v>0</v>
      </c>
      <c r="Q1564" s="1">
        <v>1563</v>
      </c>
      <c r="R1564" s="6">
        <v>0</v>
      </c>
      <c r="S1564" s="6">
        <v>60.987700495182253</v>
      </c>
      <c r="T1564" s="6">
        <v>0</v>
      </c>
      <c r="U1564" s="6">
        <v>0</v>
      </c>
      <c r="V1564" s="6">
        <v>350.53839190000002</v>
      </c>
      <c r="W1564" s="6">
        <v>75.828206133467589</v>
      </c>
      <c r="X1564" s="6">
        <f t="shared" si="24"/>
        <v>0</v>
      </c>
    </row>
    <row r="1565" spans="1:24" x14ac:dyDescent="0.25">
      <c r="A1565" s="11">
        <f>'Consumptions_nieuw - Copy'!R1565</f>
        <v>0</v>
      </c>
      <c r="B1565" s="11">
        <f>'Consumptions_nieuw - Copy'!S1565</f>
        <v>6.3422234375916571E-4</v>
      </c>
      <c r="C1565" s="11">
        <f>'Consumptions_nieuw - Copy'!T1565</f>
        <v>0</v>
      </c>
      <c r="D1565" s="11">
        <f>'Consumptions_nieuw - Copy'!U1565</f>
        <v>0</v>
      </c>
      <c r="E1565" s="11">
        <f>'Consumptions_nieuw - Copy'!V1565</f>
        <v>2.2065410267076697E-3</v>
      </c>
      <c r="F1565" s="11">
        <f>'Consumptions_nieuw - Copy'!W1565</f>
        <v>2.56883858776626E-4</v>
      </c>
      <c r="G1565" s="11">
        <f>'Consumptions_nieuw - Copy'!X1565</f>
        <v>0</v>
      </c>
      <c r="Q1565" s="1">
        <v>1564</v>
      </c>
      <c r="R1565" s="6">
        <v>0</v>
      </c>
      <c r="S1565" s="6">
        <v>60.987700495182253</v>
      </c>
      <c r="T1565" s="6">
        <v>0</v>
      </c>
      <c r="U1565" s="6">
        <v>0</v>
      </c>
      <c r="V1565" s="6">
        <v>840.80187699999999</v>
      </c>
      <c r="W1565" s="6">
        <v>75.828206133467589</v>
      </c>
      <c r="X1565" s="6">
        <f t="shared" si="24"/>
        <v>0</v>
      </c>
    </row>
    <row r="1566" spans="1:24" x14ac:dyDescent="0.25">
      <c r="A1566" s="11">
        <f>'Consumptions_nieuw - Copy'!R1566</f>
        <v>0</v>
      </c>
      <c r="B1566" s="11">
        <f>'Consumptions_nieuw - Copy'!S1566</f>
        <v>6.3422234375916571E-4</v>
      </c>
      <c r="C1566" s="11">
        <f>'Consumptions_nieuw - Copy'!T1566</f>
        <v>0</v>
      </c>
      <c r="D1566" s="11">
        <f>'Consumptions_nieuw - Copy'!U1566</f>
        <v>0</v>
      </c>
      <c r="E1566" s="11">
        <f>'Consumptions_nieuw - Copy'!V1566</f>
        <v>1.8913208799226742E-3</v>
      </c>
      <c r="F1566" s="11">
        <f>'Consumptions_nieuw - Copy'!W1566</f>
        <v>2.56883858776626E-4</v>
      </c>
      <c r="G1566" s="11">
        <f>'Consumptions_nieuw - Copy'!X1566</f>
        <v>0</v>
      </c>
      <c r="Q1566" s="1">
        <v>1565</v>
      </c>
      <c r="R1566" s="6">
        <v>0</v>
      </c>
      <c r="S1566" s="6">
        <v>60.987700495182253</v>
      </c>
      <c r="T1566" s="6">
        <v>0</v>
      </c>
      <c r="U1566" s="6">
        <v>0</v>
      </c>
      <c r="V1566" s="6">
        <v>720.68732309999996</v>
      </c>
      <c r="W1566" s="6">
        <v>75.828206133467589</v>
      </c>
      <c r="X1566" s="6">
        <f t="shared" si="24"/>
        <v>0</v>
      </c>
    </row>
    <row r="1567" spans="1:24" x14ac:dyDescent="0.25">
      <c r="A1567" s="11">
        <f>'Consumptions_nieuw - Copy'!R1567</f>
        <v>4.1401482373712899E-3</v>
      </c>
      <c r="B1567" s="11">
        <f>'Consumptions_nieuw - Copy'!S1567</f>
        <v>3.7789158660575164E-3</v>
      </c>
      <c r="C1567" s="11">
        <f>'Consumptions_nieuw - Copy'!T1567</f>
        <v>4.2784034919876859E-3</v>
      </c>
      <c r="D1567" s="11">
        <f>'Consumptions_nieuw - Copy'!U1567</f>
        <v>4.1851993236463603E-3</v>
      </c>
      <c r="E1567" s="11">
        <f>'Consumptions_nieuw - Copy'!V1567</f>
        <v>9.2957777945392838E-4</v>
      </c>
      <c r="F1567" s="11">
        <f>'Consumptions_nieuw - Copy'!W1567</f>
        <v>4.0520994811671799E-3</v>
      </c>
      <c r="G1567" s="11">
        <f>'Consumptions_nieuw - Copy'!X1567</f>
        <v>4.2784034907020589E-3</v>
      </c>
      <c r="Q1567" s="1">
        <v>1566</v>
      </c>
      <c r="R1567" s="6">
        <v>235.0911821</v>
      </c>
      <c r="S1567" s="6">
        <v>363.38579254332268</v>
      </c>
      <c r="T1567" s="6">
        <v>111.65054859999998</v>
      </c>
      <c r="U1567" s="6">
        <v>98.680799070000006</v>
      </c>
      <c r="V1567" s="6">
        <v>354.21536800000001</v>
      </c>
      <c r="W1567" s="6">
        <v>1196.1181064258446</v>
      </c>
      <c r="X1567" s="6">
        <f t="shared" si="24"/>
        <v>44.660219439999992</v>
      </c>
    </row>
    <row r="1568" spans="1:24" x14ac:dyDescent="0.25">
      <c r="A1568" s="11">
        <f>'Consumptions_nieuw - Copy'!R1568</f>
        <v>4.1779310359761658E-3</v>
      </c>
      <c r="B1568" s="11">
        <f>'Consumptions_nieuw - Copy'!S1568</f>
        <v>3.8134020738483806E-3</v>
      </c>
      <c r="C1568" s="11">
        <f>'Consumptions_nieuw - Copy'!T1568</f>
        <v>4.3174479989117462E-3</v>
      </c>
      <c r="D1568" s="11">
        <f>'Consumptions_nieuw - Copy'!U1568</f>
        <v>4.2233932557865722E-3</v>
      </c>
      <c r="E1568" s="11">
        <f>'Consumptions_nieuw - Copy'!V1568</f>
        <v>1.8913208799226742E-3</v>
      </c>
      <c r="F1568" s="11">
        <f>'Consumptions_nieuw - Copy'!W1568</f>
        <v>4.0890787507216649E-3</v>
      </c>
      <c r="G1568" s="11">
        <f>'Consumptions_nieuw - Copy'!X1568</f>
        <v>4.3174480001806816E-3</v>
      </c>
      <c r="Q1568" s="1">
        <v>1567</v>
      </c>
      <c r="R1568" s="6">
        <v>237.23661319999999</v>
      </c>
      <c r="S1568" s="6">
        <v>366.70203413061449</v>
      </c>
      <c r="T1568" s="6">
        <v>112.66946620000002</v>
      </c>
      <c r="U1568" s="6">
        <v>99.581355400000007</v>
      </c>
      <c r="V1568" s="6">
        <v>720.68732309999996</v>
      </c>
      <c r="W1568" s="6">
        <v>1207.03382408828</v>
      </c>
      <c r="X1568" s="6">
        <f t="shared" si="24"/>
        <v>45.067786480000009</v>
      </c>
    </row>
    <row r="1569" spans="1:24" x14ac:dyDescent="0.25">
      <c r="A1569" s="11">
        <f>'Consumptions_nieuw - Copy'!R1569</f>
        <v>3.7682861592605761E-3</v>
      </c>
      <c r="B1569" s="11">
        <f>'Consumptions_nieuw - Copy'!S1569</f>
        <v>3.4394991532399988E-3</v>
      </c>
      <c r="C1569" s="11">
        <f>'Consumptions_nieuw - Copy'!T1569</f>
        <v>3.8941235278186302E-3</v>
      </c>
      <c r="D1569" s="11">
        <f>'Consumptions_nieuw - Copy'!U1569</f>
        <v>3.8092908230898037E-3</v>
      </c>
      <c r="E1569" s="11">
        <f>'Consumptions_nieuw - Copy'!V1569</f>
        <v>2.2161906229333853E-3</v>
      </c>
      <c r="F1569" s="11">
        <f>'Consumptions_nieuw - Copy'!W1569</f>
        <v>3.6881458135311954E-3</v>
      </c>
      <c r="G1569" s="11">
        <f>'Consumptions_nieuw - Copy'!X1569</f>
        <v>3.8941235278110685E-3</v>
      </c>
      <c r="Q1569" s="1">
        <v>1568</v>
      </c>
      <c r="R1569" s="6">
        <v>213.97563489999999</v>
      </c>
      <c r="S1569" s="6">
        <v>330.74701053245963</v>
      </c>
      <c r="T1569" s="6">
        <v>101.62225909999999</v>
      </c>
      <c r="U1569" s="6">
        <v>89.817433589999993</v>
      </c>
      <c r="V1569" s="6">
        <v>844.47885310000015</v>
      </c>
      <c r="W1569" s="6">
        <v>1088.684521988253</v>
      </c>
      <c r="X1569" s="6">
        <f t="shared" si="24"/>
        <v>40.64890364</v>
      </c>
    </row>
    <row r="1570" spans="1:24" x14ac:dyDescent="0.25">
      <c r="A1570" s="11">
        <f>'Consumptions_nieuw - Copy'!R1570</f>
        <v>3.3606298680399875E-3</v>
      </c>
      <c r="B1570" s="11">
        <f>'Consumptions_nieuw - Copy'!S1570</f>
        <v>3.0674113099330934E-3</v>
      </c>
      <c r="C1570" s="11">
        <f>'Consumptions_nieuw - Copy'!T1570</f>
        <v>3.4728540467877061E-3</v>
      </c>
      <c r="D1570" s="11">
        <f>'Consumptions_nieuw - Copy'!U1570</f>
        <v>3.3971986133971835E-3</v>
      </c>
      <c r="E1570" s="11">
        <f>'Consumptions_nieuw - Copy'!V1570</f>
        <v>6.1114110059369445E-4</v>
      </c>
      <c r="F1570" s="11">
        <f>'Consumptions_nieuw - Copy'!W1570</f>
        <v>3.2891591697409403E-3</v>
      </c>
      <c r="G1570" s="11">
        <f>'Consumptions_nieuw - Copy'!X1570</f>
        <v>3.472854047036426E-3</v>
      </c>
      <c r="Q1570" s="1">
        <v>1569</v>
      </c>
      <c r="R1570" s="6">
        <v>190.827575</v>
      </c>
      <c r="S1570" s="6">
        <v>294.96652728585076</v>
      </c>
      <c r="T1570" s="6">
        <v>90.628679660000003</v>
      </c>
      <c r="U1570" s="6">
        <v>80.100909860000002</v>
      </c>
      <c r="V1570" s="6">
        <v>232.87515539999998</v>
      </c>
      <c r="W1570" s="6">
        <v>970.90973608340687</v>
      </c>
      <c r="X1570" s="6">
        <f t="shared" si="24"/>
        <v>36.251471864000003</v>
      </c>
    </row>
    <row r="1571" spans="1:24" x14ac:dyDescent="0.25">
      <c r="A1571" s="11">
        <f>'Consumptions_nieuw - Copy'!R1571</f>
        <v>3.0603562355209237E-3</v>
      </c>
      <c r="B1571" s="11">
        <f>'Consumptions_nieuw - Copy'!S1571</f>
        <v>2.7933368725908611E-3</v>
      </c>
      <c r="C1571" s="11">
        <f>'Consumptions_nieuw - Copy'!T1571</f>
        <v>3.1625531378013587E-3</v>
      </c>
      <c r="D1571" s="11">
        <f>'Consumptions_nieuw - Copy'!U1571</f>
        <v>3.0936575480773505E-3</v>
      </c>
      <c r="E1571" s="11">
        <f>'Consumptions_nieuw - Copy'!V1571</f>
        <v>6.047080364432175E-4</v>
      </c>
      <c r="F1571" s="11">
        <f>'Consumptions_nieuw - Copy'!W1571</f>
        <v>2.9952714727164717E-3</v>
      </c>
      <c r="G1571" s="11">
        <f>'Consumptions_nieuw - Copy'!X1571</f>
        <v>3.1625531377952177E-3</v>
      </c>
      <c r="Q1571" s="1">
        <v>1570</v>
      </c>
      <c r="R1571" s="6">
        <v>173.7770543</v>
      </c>
      <c r="S1571" s="6">
        <v>268.61114914048392</v>
      </c>
      <c r="T1571" s="6">
        <v>82.530970600000003</v>
      </c>
      <c r="U1571" s="6">
        <v>72.943861279999993</v>
      </c>
      <c r="V1571" s="6">
        <v>230.42383799999996</v>
      </c>
      <c r="W1571" s="6">
        <v>884.15855998308439</v>
      </c>
      <c r="X1571" s="6">
        <f t="shared" si="24"/>
        <v>33.01238824</v>
      </c>
    </row>
    <row r="1572" spans="1:24" x14ac:dyDescent="0.25">
      <c r="A1572" s="11">
        <f>'Consumptions_nieuw - Copy'!R1572</f>
        <v>2.7441740211845986E-3</v>
      </c>
      <c r="B1572" s="11">
        <f>'Consumptions_nieuw - Copy'!S1572</f>
        <v>2.5047418956615918E-3</v>
      </c>
      <c r="C1572" s="11">
        <f>'Consumptions_nieuw - Copy'!T1572</f>
        <v>2.8358123999013118E-3</v>
      </c>
      <c r="D1572" s="11">
        <f>'Consumptions_nieuw - Copy'!U1572</f>
        <v>2.7740347920296106E-3</v>
      </c>
      <c r="E1572" s="11">
        <f>'Consumptions_nieuw - Copy'!V1572</f>
        <v>9.2314471504101857E-4</v>
      </c>
      <c r="F1572" s="11">
        <f>'Consumptions_nieuw - Copy'!W1572</f>
        <v>2.6858135225740036E-3</v>
      </c>
      <c r="G1572" s="11">
        <f>'Consumptions_nieuw - Copy'!X1572</f>
        <v>2.8358124005344655E-3</v>
      </c>
      <c r="Q1572" s="1">
        <v>1571</v>
      </c>
      <c r="R1572" s="6">
        <v>155.82319219999999</v>
      </c>
      <c r="S1572" s="6">
        <v>240.85945576264876</v>
      </c>
      <c r="T1572" s="6">
        <v>74.004242649999995</v>
      </c>
      <c r="U1572" s="6">
        <v>65.407630260000005</v>
      </c>
      <c r="V1572" s="6">
        <v>351.7640505</v>
      </c>
      <c r="W1572" s="6">
        <v>792.81128209339795</v>
      </c>
      <c r="X1572" s="6">
        <f t="shared" si="24"/>
        <v>29.601697059999999</v>
      </c>
    </row>
    <row r="1573" spans="1:24" x14ac:dyDescent="0.25">
      <c r="A1573" s="11">
        <f>'Consumptions_nieuw - Copy'!R1573</f>
        <v>2.4518547130347214E-3</v>
      </c>
      <c r="B1573" s="11">
        <f>'Consumptions_nieuw - Copy'!S1573</f>
        <v>2.2379277602770104E-3</v>
      </c>
      <c r="C1573" s="11">
        <f>'Consumptions_nieuw - Copy'!T1573</f>
        <v>2.5337314415838294E-3</v>
      </c>
      <c r="D1573" s="11">
        <f>'Consumptions_nieuw - Copy'!U1573</f>
        <v>2.4785346072752649E-3</v>
      </c>
      <c r="E1573" s="11">
        <f>'Consumptions_nieuw - Copy'!V1573</f>
        <v>1.5600180730239192E-3</v>
      </c>
      <c r="F1573" s="11">
        <f>'Consumptions_nieuw - Copy'!W1573</f>
        <v>2.3997109853428839E-3</v>
      </c>
      <c r="G1573" s="11">
        <f>'Consumptions_nieuw - Copy'!X1573</f>
        <v>2.5337314410679812E-3</v>
      </c>
      <c r="Q1573" s="1">
        <v>1572</v>
      </c>
      <c r="R1573" s="6">
        <v>139.2243441</v>
      </c>
      <c r="S1573" s="6">
        <v>215.20223832646366</v>
      </c>
      <c r="T1573" s="6">
        <v>66.121043979999996</v>
      </c>
      <c r="U1573" s="6">
        <v>58.440173729999998</v>
      </c>
      <c r="V1573" s="6">
        <v>594.44447579999996</v>
      </c>
      <c r="W1573" s="6">
        <v>708.35816669803148</v>
      </c>
      <c r="X1573" s="6">
        <f t="shared" si="24"/>
        <v>26.448417591999998</v>
      </c>
    </row>
    <row r="1574" spans="1:24" x14ac:dyDescent="0.25">
      <c r="A1574" s="11">
        <f>'Consumptions_nieuw - Copy'!R1574</f>
        <v>2.2470322051141916E-3</v>
      </c>
      <c r="B1574" s="11">
        <f>'Consumptions_nieuw - Copy'!S1574</f>
        <v>2.0509762370036011E-3</v>
      </c>
      <c r="C1574" s="11">
        <f>'Consumptions_nieuw - Copy'!T1574</f>
        <v>2.3220691339964385E-3</v>
      </c>
      <c r="D1574" s="11">
        <f>'Consumptions_nieuw - Copy'!U1574</f>
        <v>2.2714833207358718E-3</v>
      </c>
      <c r="E1574" s="11">
        <f>'Consumptions_nieuw - Copy'!V1574</f>
        <v>6.1114110059369445E-4</v>
      </c>
      <c r="F1574" s="11">
        <f>'Consumptions_nieuw - Copy'!W1574</f>
        <v>2.1992444493156363E-3</v>
      </c>
      <c r="G1574" s="11">
        <f>'Consumptions_nieuw - Copy'!X1574</f>
        <v>2.3220691333532698E-3</v>
      </c>
      <c r="Q1574" s="1">
        <v>1573</v>
      </c>
      <c r="R1574" s="6">
        <v>127.59385099999999</v>
      </c>
      <c r="S1574" s="6">
        <v>197.2247204721788</v>
      </c>
      <c r="T1574" s="6">
        <v>60.59743855</v>
      </c>
      <c r="U1574" s="6">
        <v>53.55821117</v>
      </c>
      <c r="V1574" s="6">
        <v>232.87515539999998</v>
      </c>
      <c r="W1574" s="6">
        <v>649.18349574311401</v>
      </c>
      <c r="X1574" s="6">
        <f t="shared" si="24"/>
        <v>24.238975420000003</v>
      </c>
    </row>
    <row r="1575" spans="1:24" x14ac:dyDescent="0.25">
      <c r="A1575" s="11">
        <f>'Consumptions_nieuw - Copy'!R1575</f>
        <v>2.078004007163041E-3</v>
      </c>
      <c r="B1575" s="11">
        <f>'Consumptions_nieuw - Copy'!S1575</f>
        <v>1.8966959302926115E-3</v>
      </c>
      <c r="C1575" s="11">
        <f>'Consumptions_nieuw - Copy'!T1575</f>
        <v>2.1473964440514434E-3</v>
      </c>
      <c r="D1575" s="11">
        <f>'Consumptions_nieuw - Copy'!U1575</f>
        <v>2.100615840454846E-3</v>
      </c>
      <c r="E1575" s="11">
        <f>'Consumptions_nieuw - Copy'!V1575</f>
        <v>2.2097575587829081E-3</v>
      </c>
      <c r="F1575" s="11">
        <f>'Consumptions_nieuw - Copy'!W1575</f>
        <v>2.0338109838474775E-3</v>
      </c>
      <c r="G1575" s="11">
        <f>'Consumptions_nieuw - Copy'!X1575</f>
        <v>2.1473964444304692E-3</v>
      </c>
      <c r="Q1575" s="1">
        <v>1574</v>
      </c>
      <c r="R1575" s="6">
        <v>117.99587610000002</v>
      </c>
      <c r="S1575" s="6">
        <v>182.388912130542</v>
      </c>
      <c r="T1575" s="6">
        <v>56.039125689999999</v>
      </c>
      <c r="U1575" s="6">
        <v>49.529409149999999</v>
      </c>
      <c r="V1575" s="6">
        <v>842.02753570000004</v>
      </c>
      <c r="W1575" s="6">
        <v>600.35005412231692</v>
      </c>
      <c r="X1575" s="6">
        <f t="shared" si="24"/>
        <v>22.415650276000001</v>
      </c>
    </row>
    <row r="1576" spans="1:24" x14ac:dyDescent="0.25">
      <c r="A1576" s="11">
        <f>'Consumptions_nieuw - Copy'!R1576</f>
        <v>1.9547128969643148E-3</v>
      </c>
      <c r="B1576" s="11">
        <f>'Consumptions_nieuw - Copy'!S1576</f>
        <v>1.78416210161902E-3</v>
      </c>
      <c r="C1576" s="11">
        <f>'Consumptions_nieuw - Copy'!T1576</f>
        <v>2.0199881756789557E-3</v>
      </c>
      <c r="D1576" s="11">
        <f>'Consumptions_nieuw - Copy'!U1576</f>
        <v>1.9759831355574118E-3</v>
      </c>
      <c r="E1576" s="11">
        <f>'Consumptions_nieuw - Copy'!V1576</f>
        <v>1.8848878157721972E-3</v>
      </c>
      <c r="F1576" s="11">
        <f>'Consumptions_nieuw - Copy'!W1576</f>
        <v>1.9131419120845161E-3</v>
      </c>
      <c r="G1576" s="11">
        <f>'Consumptions_nieuw - Copy'!X1576</f>
        <v>2.0199881751641049E-3</v>
      </c>
      <c r="Q1576" s="1">
        <v>1575</v>
      </c>
      <c r="R1576" s="6">
        <v>110.99500290000002</v>
      </c>
      <c r="S1576" s="6">
        <v>171.56750303599372</v>
      </c>
      <c r="T1576" s="6">
        <v>52.714239880000001</v>
      </c>
      <c r="U1576" s="6">
        <v>46.590754629999999</v>
      </c>
      <c r="V1576" s="6">
        <v>718.23600569999996</v>
      </c>
      <c r="W1576" s="6">
        <v>564.73038034774731</v>
      </c>
      <c r="X1576" s="6">
        <f t="shared" si="24"/>
        <v>21.085695952000002</v>
      </c>
    </row>
    <row r="1577" spans="1:24" x14ac:dyDescent="0.25">
      <c r="A1577" s="11">
        <f>'Consumptions_nieuw - Copy'!R1577</f>
        <v>1.9308500911595346E-3</v>
      </c>
      <c r="B1577" s="11">
        <f>'Consumptions_nieuw - Copy'!S1577</f>
        <v>1.7623813497714923E-3</v>
      </c>
      <c r="C1577" s="11">
        <f>'Consumptions_nieuw - Copy'!T1577</f>
        <v>1.9953284987928991E-3</v>
      </c>
      <c r="D1577" s="11">
        <f>'Consumptions_nieuw - Copy'!U1577</f>
        <v>1.951860665203353E-3</v>
      </c>
      <c r="E1577" s="11">
        <f>'Consumptions_nieuw - Copy'!V1577</f>
        <v>6.1114110059369445E-4</v>
      </c>
      <c r="F1577" s="11">
        <f>'Consumptions_nieuw - Copy'!W1577</f>
        <v>1.8897865967890347E-3</v>
      </c>
      <c r="G1577" s="11">
        <f>'Consumptions_nieuw - Copy'!X1577</f>
        <v>1.9953284982780965E-3</v>
      </c>
      <c r="Q1577" s="1">
        <v>1576</v>
      </c>
      <c r="R1577" s="6">
        <v>109.63999459999999</v>
      </c>
      <c r="S1577" s="6">
        <v>169.47303571974709</v>
      </c>
      <c r="T1577" s="6">
        <v>52.070713280000007</v>
      </c>
      <c r="U1577" s="6">
        <v>46.021982520000002</v>
      </c>
      <c r="V1577" s="6">
        <v>232.87515539999998</v>
      </c>
      <c r="W1577" s="6">
        <v>557.83624666814592</v>
      </c>
      <c r="X1577" s="6">
        <f t="shared" si="24"/>
        <v>20.828285312000006</v>
      </c>
    </row>
    <row r="1578" spans="1:24" x14ac:dyDescent="0.25">
      <c r="A1578" s="11">
        <f>'Consumptions_nieuw - Copy'!R1578</f>
        <v>2.0382327216837493E-3</v>
      </c>
      <c r="B1578" s="11">
        <f>'Consumptions_nieuw - Copy'!S1578</f>
        <v>1.8603947321793352E-3</v>
      </c>
      <c r="C1578" s="11">
        <f>'Consumptions_nieuw - Copy'!T1578</f>
        <v>2.1062970443969579E-3</v>
      </c>
      <c r="D1578" s="11">
        <f>'Consumptions_nieuw - Copy'!U1578</f>
        <v>2.0604117828569046E-3</v>
      </c>
      <c r="E1578" s="11">
        <f>'Consumptions_nieuw - Copy'!V1578</f>
        <v>1.2447979262389238E-3</v>
      </c>
      <c r="F1578" s="11">
        <f>'Consumptions_nieuw - Copy'!W1578</f>
        <v>1.9948855165820159E-3</v>
      </c>
      <c r="G1578" s="11">
        <f>'Consumptions_nieuw - Copy'!X1578</f>
        <v>2.1062970442651359E-3</v>
      </c>
      <c r="Q1578" s="1">
        <v>1577</v>
      </c>
      <c r="R1578" s="6">
        <v>115.7375322</v>
      </c>
      <c r="S1578" s="6">
        <v>178.89813855573166</v>
      </c>
      <c r="T1578" s="6">
        <v>54.966582970000005</v>
      </c>
      <c r="U1578" s="6">
        <v>48.581457039999989</v>
      </c>
      <c r="V1578" s="6">
        <v>474.32992189999999</v>
      </c>
      <c r="W1578" s="6">
        <v>588.85984851070793</v>
      </c>
      <c r="X1578" s="6">
        <f t="shared" si="24"/>
        <v>21.986633188000003</v>
      </c>
    </row>
    <row r="1579" spans="1:24" x14ac:dyDescent="0.25">
      <c r="A1579" s="11">
        <f>'Consumptions_nieuw - Copy'!R1579</f>
        <v>2.5870772270163789E-3</v>
      </c>
      <c r="B1579" s="11">
        <f>'Consumptions_nieuw - Copy'!S1579</f>
        <v>2.3613519657803977E-3</v>
      </c>
      <c r="C1579" s="11">
        <f>'Consumptions_nieuw - Copy'!T1579</f>
        <v>2.6734695483993454E-3</v>
      </c>
      <c r="D1579" s="11">
        <f>'Consumptions_nieuw - Copy'!U1579</f>
        <v>2.6152285471376714E-3</v>
      </c>
      <c r="E1579" s="11">
        <f>'Consumptions_nieuw - Copy'!V1579</f>
        <v>5.950584402175023E-4</v>
      </c>
      <c r="F1579" s="11">
        <f>'Consumptions_nieuw - Copy'!W1579</f>
        <v>2.5320577150746903E-3</v>
      </c>
      <c r="G1579" s="11">
        <f>'Consumptions_nieuw - Copy'!X1579</f>
        <v>2.6734695487773503E-3</v>
      </c>
      <c r="Q1579" s="1">
        <v>1578</v>
      </c>
      <c r="R1579" s="6">
        <v>146.90272150000001</v>
      </c>
      <c r="S1579" s="6">
        <v>227.07088116626053</v>
      </c>
      <c r="T1579" s="6">
        <v>69.767693089999995</v>
      </c>
      <c r="U1579" s="6">
        <v>61.6632143</v>
      </c>
      <c r="V1579" s="6">
        <v>226.74686190000003</v>
      </c>
      <c r="W1579" s="6">
        <v>747.42490740718688</v>
      </c>
      <c r="X1579" s="6">
        <f t="shared" si="24"/>
        <v>27.907077235999999</v>
      </c>
    </row>
    <row r="1580" spans="1:24" x14ac:dyDescent="0.25">
      <c r="A1580" s="11">
        <f>'Consumptions_nieuw - Copy'!R1580</f>
        <v>3.0921732917294506E-3</v>
      </c>
      <c r="B1580" s="11">
        <f>'Consumptions_nieuw - Copy'!S1580</f>
        <v>2.8223778566315821E-3</v>
      </c>
      <c r="C1580" s="11">
        <f>'Consumptions_nieuw - Copy'!T1580</f>
        <v>3.1954326864179201E-3</v>
      </c>
      <c r="D1580" s="11">
        <f>'Consumptions_nieuw - Copy'!U1580</f>
        <v>3.1258208222321076E-3</v>
      </c>
      <c r="E1580" s="11">
        <f>'Consumptions_nieuw - Copy'!V1580</f>
        <v>9.1992818322821318E-4</v>
      </c>
      <c r="F1580" s="11">
        <f>'Consumptions_nieuw - Copy'!W1580</f>
        <v>3.0264118739511928E-3</v>
      </c>
      <c r="G1580" s="11">
        <f>'Consumptions_nieuw - Copy'!X1580</f>
        <v>3.1954326865394466E-3</v>
      </c>
      <c r="Q1580" s="1">
        <v>1579</v>
      </c>
      <c r="R1580" s="6">
        <v>175.583731</v>
      </c>
      <c r="S1580" s="6">
        <v>271.40377045726524</v>
      </c>
      <c r="T1580" s="6">
        <v>83.389005530000006</v>
      </c>
      <c r="U1580" s="6">
        <v>73.702223630000006</v>
      </c>
      <c r="V1580" s="6">
        <v>350.53839190000002</v>
      </c>
      <c r="W1580" s="6">
        <v>893.35073256703254</v>
      </c>
      <c r="X1580" s="6">
        <f t="shared" si="24"/>
        <v>33.355602212000001</v>
      </c>
    </row>
    <row r="1581" spans="1:24" x14ac:dyDescent="0.25">
      <c r="A1581" s="11">
        <f>'Consumptions_nieuw - Copy'!R1581</f>
        <v>3.3308013621048235E-3</v>
      </c>
      <c r="B1581" s="11">
        <f>'Consumptions_nieuw - Copy'!S1581</f>
        <v>3.0401853732947952E-3</v>
      </c>
      <c r="C1581" s="11">
        <f>'Consumptions_nieuw - Copy'!T1581</f>
        <v>3.4420294541288982E-3</v>
      </c>
      <c r="D1581" s="11">
        <f>'Consumptions_nieuw - Copy'!U1581</f>
        <v>3.367045528317385E-3</v>
      </c>
      <c r="E1581" s="11">
        <f>'Consumptions_nieuw - Copy'!V1581</f>
        <v>5.9827497229274066E-4</v>
      </c>
      <c r="F1581" s="11">
        <f>'Consumptions_nieuw - Copy'!W1581</f>
        <v>3.2599650288326365E-3</v>
      </c>
      <c r="G1581" s="11">
        <f>'Consumptions_nieuw - Copy'!X1581</f>
        <v>3.4420294541222143E-3</v>
      </c>
      <c r="Q1581" s="1">
        <v>1580</v>
      </c>
      <c r="R1581" s="6">
        <v>189.13381469999999</v>
      </c>
      <c r="S1581" s="6">
        <v>292.34844344548094</v>
      </c>
      <c r="T1581" s="6">
        <v>89.824271499999995</v>
      </c>
      <c r="U1581" s="6">
        <v>79.389944790000001</v>
      </c>
      <c r="V1581" s="6">
        <v>227.9725206</v>
      </c>
      <c r="W1581" s="6">
        <v>962.29206993175774</v>
      </c>
      <c r="X1581" s="6">
        <f t="shared" si="24"/>
        <v>35.929708599999998</v>
      </c>
    </row>
    <row r="1582" spans="1:24" x14ac:dyDescent="0.25">
      <c r="A1582" s="11">
        <f>'Consumptions_nieuw - Copy'!R1582</f>
        <v>3.5157381172180894E-3</v>
      </c>
      <c r="B1582" s="11">
        <f>'Consumptions_nieuw - Copy'!S1582</f>
        <v>3.2089861978480553E-3</v>
      </c>
      <c r="C1582" s="11">
        <f>'Consumptions_nieuw - Copy'!T1582</f>
        <v>3.6331419488462497E-3</v>
      </c>
      <c r="D1582" s="11">
        <f>'Consumptions_nieuw - Copy'!U1582</f>
        <v>3.5539946755758869E-3</v>
      </c>
      <c r="E1582" s="11">
        <f>'Consumptions_nieuw - Copy'!V1582</f>
        <v>1.5664511371743961E-3</v>
      </c>
      <c r="F1582" s="11">
        <f>'Consumptions_nieuw - Copy'!W1582</f>
        <v>3.4409687255836673E-3</v>
      </c>
      <c r="G1582" s="11">
        <f>'Consumptions_nieuw - Copy'!X1582</f>
        <v>3.6331419493501223E-3</v>
      </c>
      <c r="Q1582" s="1">
        <v>1581</v>
      </c>
      <c r="R1582" s="6">
        <v>199.6351296</v>
      </c>
      <c r="S1582" s="6">
        <v>308.58056492857912</v>
      </c>
      <c r="T1582" s="6">
        <v>94.811602620000002</v>
      </c>
      <c r="U1582" s="6">
        <v>83.797928690000006</v>
      </c>
      <c r="V1582" s="6">
        <v>596.89579319999996</v>
      </c>
      <c r="W1582" s="6">
        <v>1015.7216068965212</v>
      </c>
      <c r="X1582" s="6">
        <f t="shared" si="24"/>
        <v>37.924641048000005</v>
      </c>
    </row>
    <row r="1583" spans="1:24" x14ac:dyDescent="0.25">
      <c r="A1583" s="11">
        <f>'Consumptions_nieuw - Copy'!R1583</f>
        <v>3.6270978835106693E-3</v>
      </c>
      <c r="B1583" s="11">
        <f>'Consumptions_nieuw - Copy'!S1583</f>
        <v>3.3106297058658305E-3</v>
      </c>
      <c r="C1583" s="11">
        <f>'Consumptions_nieuw - Copy'!T1583</f>
        <v>3.7482204404702523E-3</v>
      </c>
      <c r="D1583" s="11">
        <f>'Consumptions_nieuw - Copy'!U1583</f>
        <v>3.666566205308544E-3</v>
      </c>
      <c r="E1583" s="11">
        <f>'Consumptions_nieuw - Copy'!V1583</f>
        <v>1.5696676689872019E-3</v>
      </c>
      <c r="F1583" s="11">
        <f>'Consumptions_nieuw - Copy'!W1583</f>
        <v>3.5499601958922313E-3</v>
      </c>
      <c r="G1583" s="11">
        <f>'Consumptions_nieuw - Copy'!X1583</f>
        <v>3.7482204402075098E-3</v>
      </c>
      <c r="Q1583" s="1">
        <v>1582</v>
      </c>
      <c r="R1583" s="6">
        <v>205.95850200000001</v>
      </c>
      <c r="S1583" s="6">
        <v>318.35474567964656</v>
      </c>
      <c r="T1583" s="6">
        <v>97.814726739999998</v>
      </c>
      <c r="U1583" s="6">
        <v>86.452198569999993</v>
      </c>
      <c r="V1583" s="6">
        <v>598.12145180000005</v>
      </c>
      <c r="W1583" s="6">
        <v>1047.8942304187101</v>
      </c>
      <c r="X1583" s="6">
        <f t="shared" si="24"/>
        <v>39.125890695999999</v>
      </c>
    </row>
    <row r="1584" spans="1:24" x14ac:dyDescent="0.25">
      <c r="A1584" s="11">
        <f>'Consumptions_nieuw - Copy'!R1584</f>
        <v>3.6867548830534233E-3</v>
      </c>
      <c r="B1584" s="11">
        <f>'Consumptions_nieuw - Copy'!S1584</f>
        <v>3.3650815664579793E-3</v>
      </c>
      <c r="C1584" s="11">
        <f>'Consumptions_nieuw - Copy'!T1584</f>
        <v>3.8098696119928145E-3</v>
      </c>
      <c r="D1584" s="11">
        <f>'Consumptions_nieuw - Copy'!U1584</f>
        <v>3.726872361896465E-3</v>
      </c>
      <c r="E1584" s="11">
        <f>'Consumptions_nieuw - Copy'!V1584</f>
        <v>2.2065410267076697E-3</v>
      </c>
      <c r="F1584" s="11">
        <f>'Consumptions_nieuw - Copy'!W1584</f>
        <v>3.6083484648646454E-3</v>
      </c>
      <c r="G1584" s="11">
        <f>'Consumptions_nieuw - Copy'!X1584</f>
        <v>3.8098696119854164E-3</v>
      </c>
      <c r="Q1584" s="1">
        <v>1583</v>
      </c>
      <c r="R1584" s="6">
        <v>209.34602190000001</v>
      </c>
      <c r="S1584" s="6">
        <v>323.5909121406321</v>
      </c>
      <c r="T1584" s="6">
        <v>99.423542699999999</v>
      </c>
      <c r="U1584" s="6">
        <v>87.874128389999996</v>
      </c>
      <c r="V1584" s="6">
        <v>840.80187699999999</v>
      </c>
      <c r="W1584" s="6">
        <v>1065.1295589305978</v>
      </c>
      <c r="X1584" s="6">
        <f t="shared" si="24"/>
        <v>39.769417080000004</v>
      </c>
    </row>
    <row r="1585" spans="1:24" x14ac:dyDescent="0.25">
      <c r="A1585" s="11">
        <f>'Consumptions_nieuw - Copy'!R1585</f>
        <v>3.800103236602086E-3</v>
      </c>
      <c r="B1585" s="11">
        <f>'Consumptions_nieuw - Copy'!S1585</f>
        <v>3.468540155401358E-3</v>
      </c>
      <c r="C1585" s="11">
        <f>'Consumptions_nieuw - Copy'!T1585</f>
        <v>3.9270030982773586E-3</v>
      </c>
      <c r="D1585" s="11">
        <f>'Consumptions_nieuw - Copy'!U1585</f>
        <v>3.841454117177959E-3</v>
      </c>
      <c r="E1585" s="11">
        <f>'Consumptions_nieuw - Copy'!V1585</f>
        <v>9.3279431152916686E-4</v>
      </c>
      <c r="F1585" s="11">
        <f>'Consumptions_nieuw - Copy'!W1585</f>
        <v>3.71928623499552E-3</v>
      </c>
      <c r="G1585" s="11">
        <f>'Consumptions_nieuw - Copy'!X1585</f>
        <v>3.9270030969924133E-3</v>
      </c>
      <c r="Q1585" s="1">
        <v>1584</v>
      </c>
      <c r="R1585" s="6">
        <v>215.7823128</v>
      </c>
      <c r="S1585" s="6">
        <v>333.53963359174668</v>
      </c>
      <c r="T1585" s="6">
        <v>102.48029459999999</v>
      </c>
      <c r="U1585" s="6">
        <v>90.575796409999995</v>
      </c>
      <c r="V1585" s="6">
        <v>355.44102670000001</v>
      </c>
      <c r="W1585" s="6">
        <v>1097.8767005436723</v>
      </c>
      <c r="X1585" s="6">
        <f t="shared" si="24"/>
        <v>40.992117839999999</v>
      </c>
    </row>
    <row r="1586" spans="1:24" x14ac:dyDescent="0.25">
      <c r="A1586" s="11">
        <f>'Consumptions_nieuw - Copy'!R1586</f>
        <v>0</v>
      </c>
      <c r="B1586" s="11">
        <f>'Consumptions_nieuw - Copy'!S1586</f>
        <v>6.3422234375916571E-4</v>
      </c>
      <c r="C1586" s="11">
        <f>'Consumptions_nieuw - Copy'!T1586</f>
        <v>0</v>
      </c>
      <c r="D1586" s="11">
        <f>'Consumptions_nieuw - Copy'!U1586</f>
        <v>0</v>
      </c>
      <c r="E1586" s="11">
        <f>'Consumptions_nieuw - Copy'!V1586</f>
        <v>2.2033244946324314E-3</v>
      </c>
      <c r="F1586" s="11">
        <f>'Consumptions_nieuw - Copy'!W1586</f>
        <v>2.56883858776626E-4</v>
      </c>
      <c r="G1586" s="11">
        <f>'Consumptions_nieuw - Copy'!X1586</f>
        <v>0</v>
      </c>
      <c r="Q1586" s="1">
        <v>1585</v>
      </c>
      <c r="R1586" s="6">
        <v>0</v>
      </c>
      <c r="S1586" s="6">
        <v>60.987700495182253</v>
      </c>
      <c r="T1586" s="6">
        <v>0</v>
      </c>
      <c r="U1586" s="6">
        <v>0</v>
      </c>
      <c r="V1586" s="6">
        <v>839.57621830000005</v>
      </c>
      <c r="W1586" s="6">
        <v>75.828206133467589</v>
      </c>
      <c r="X1586" s="6">
        <f t="shared" si="24"/>
        <v>0</v>
      </c>
    </row>
    <row r="1587" spans="1:24" x14ac:dyDescent="0.25">
      <c r="A1587" s="11">
        <f>'Consumptions_nieuw - Copy'!R1587</f>
        <v>0</v>
      </c>
      <c r="B1587" s="11">
        <f>'Consumptions_nieuw - Copy'!S1587</f>
        <v>6.3422234375916571E-4</v>
      </c>
      <c r="C1587" s="11">
        <f>'Consumptions_nieuw - Copy'!T1587</f>
        <v>0</v>
      </c>
      <c r="D1587" s="11">
        <f>'Consumptions_nieuw - Copy'!U1587</f>
        <v>0</v>
      </c>
      <c r="E1587" s="11">
        <f>'Consumptions_nieuw - Copy'!V1587</f>
        <v>1.8913208799226742E-3</v>
      </c>
      <c r="F1587" s="11">
        <f>'Consumptions_nieuw - Copy'!W1587</f>
        <v>2.56883858776626E-4</v>
      </c>
      <c r="G1587" s="11">
        <f>'Consumptions_nieuw - Copy'!X1587</f>
        <v>0</v>
      </c>
      <c r="Q1587" s="1">
        <v>1586</v>
      </c>
      <c r="R1587" s="6">
        <v>0</v>
      </c>
      <c r="S1587" s="6">
        <v>60.987700495182253</v>
      </c>
      <c r="T1587" s="6">
        <v>0</v>
      </c>
      <c r="U1587" s="6">
        <v>0</v>
      </c>
      <c r="V1587" s="6">
        <v>720.68732309999996</v>
      </c>
      <c r="W1587" s="6">
        <v>75.828206133467589</v>
      </c>
      <c r="X1587" s="6">
        <f t="shared" si="24"/>
        <v>0</v>
      </c>
    </row>
    <row r="1588" spans="1:24" x14ac:dyDescent="0.25">
      <c r="A1588" s="11">
        <f>'Consumptions_nieuw - Copy'!R1588</f>
        <v>0</v>
      </c>
      <c r="B1588" s="11">
        <f>'Consumptions_nieuw - Copy'!S1588</f>
        <v>6.3422234375916571E-4</v>
      </c>
      <c r="C1588" s="11">
        <f>'Consumptions_nieuw - Copy'!T1588</f>
        <v>0</v>
      </c>
      <c r="D1588" s="11">
        <f>'Consumptions_nieuw - Copy'!U1588</f>
        <v>0</v>
      </c>
      <c r="E1588" s="11">
        <f>'Consumptions_nieuw - Copy'!V1588</f>
        <v>1.2415813939012526E-3</v>
      </c>
      <c r="F1588" s="11">
        <f>'Consumptions_nieuw - Copy'!W1588</f>
        <v>2.56883858776626E-4</v>
      </c>
      <c r="G1588" s="11">
        <f>'Consumptions_nieuw - Copy'!X1588</f>
        <v>0</v>
      </c>
      <c r="Q1588" s="1">
        <v>1587</v>
      </c>
      <c r="R1588" s="6">
        <v>0</v>
      </c>
      <c r="S1588" s="6">
        <v>60.987700495182253</v>
      </c>
      <c r="T1588" s="6">
        <v>0</v>
      </c>
      <c r="U1588" s="6">
        <v>0</v>
      </c>
      <c r="V1588" s="6">
        <v>473.10426310000003</v>
      </c>
      <c r="W1588" s="6">
        <v>75.828206133467589</v>
      </c>
      <c r="X1588" s="6">
        <f t="shared" si="24"/>
        <v>0</v>
      </c>
    </row>
    <row r="1589" spans="1:24" x14ac:dyDescent="0.25">
      <c r="A1589" s="11">
        <f>'Consumptions_nieuw - Copy'!R1589</f>
        <v>0</v>
      </c>
      <c r="B1589" s="11">
        <f>'Consumptions_nieuw - Copy'!S1589</f>
        <v>6.3422234375916571E-4</v>
      </c>
      <c r="C1589" s="11">
        <f>'Consumptions_nieuw - Copy'!T1589</f>
        <v>0</v>
      </c>
      <c r="D1589" s="11">
        <f>'Consumptions_nieuw - Copy'!U1589</f>
        <v>0</v>
      </c>
      <c r="E1589" s="11">
        <f>'Consumptions_nieuw - Copy'!V1589</f>
        <v>6.047080364432175E-4</v>
      </c>
      <c r="F1589" s="11">
        <f>'Consumptions_nieuw - Copy'!W1589</f>
        <v>2.56883858776626E-4</v>
      </c>
      <c r="G1589" s="11">
        <f>'Consumptions_nieuw - Copy'!X1589</f>
        <v>0</v>
      </c>
      <c r="Q1589" s="1">
        <v>1588</v>
      </c>
      <c r="R1589" s="6">
        <v>0</v>
      </c>
      <c r="S1589" s="6">
        <v>60.987700495182253</v>
      </c>
      <c r="T1589" s="6">
        <v>0</v>
      </c>
      <c r="U1589" s="6">
        <v>0</v>
      </c>
      <c r="V1589" s="6">
        <v>230.42383799999996</v>
      </c>
      <c r="W1589" s="6">
        <v>75.828206133467589</v>
      </c>
      <c r="X1589" s="6">
        <f t="shared" si="24"/>
        <v>0</v>
      </c>
    </row>
    <row r="1590" spans="1:24" x14ac:dyDescent="0.25">
      <c r="A1590" s="11">
        <f>'Consumptions_nieuw - Copy'!R1590</f>
        <v>0</v>
      </c>
      <c r="B1590" s="11">
        <f>'Consumptions_nieuw - Copy'!S1590</f>
        <v>6.3422234375916571E-4</v>
      </c>
      <c r="C1590" s="11">
        <f>'Consumptions_nieuw - Copy'!T1590</f>
        <v>0</v>
      </c>
      <c r="D1590" s="11">
        <f>'Consumptions_nieuw - Copy'!U1590</f>
        <v>0</v>
      </c>
      <c r="E1590" s="11">
        <f>'Consumptions_nieuw - Copy'!V1590</f>
        <v>5.950584402175023E-4</v>
      </c>
      <c r="F1590" s="11">
        <f>'Consumptions_nieuw - Copy'!W1590</f>
        <v>2.56883858776626E-4</v>
      </c>
      <c r="G1590" s="11">
        <f>'Consumptions_nieuw - Copy'!X1590</f>
        <v>0</v>
      </c>
      <c r="Q1590" s="1">
        <v>1589</v>
      </c>
      <c r="R1590" s="6">
        <v>0</v>
      </c>
      <c r="S1590" s="6">
        <v>60.987700495182253</v>
      </c>
      <c r="T1590" s="6">
        <v>0</v>
      </c>
      <c r="U1590" s="6">
        <v>0</v>
      </c>
      <c r="V1590" s="6">
        <v>226.74686190000003</v>
      </c>
      <c r="W1590" s="6">
        <v>75.828206133467589</v>
      </c>
      <c r="X1590" s="6">
        <f t="shared" si="24"/>
        <v>0</v>
      </c>
    </row>
    <row r="1591" spans="1:24" x14ac:dyDescent="0.25">
      <c r="A1591" s="11">
        <f>'Consumptions_nieuw - Copy'!R1591</f>
        <v>4.2037824695419128E-3</v>
      </c>
      <c r="B1591" s="11">
        <f>'Consumptions_nieuw - Copy'!S1591</f>
        <v>3.8369979428627896E-3</v>
      </c>
      <c r="C1591" s="11">
        <f>'Consumptions_nieuw - Copy'!T1591</f>
        <v>4.3441627133762872E-3</v>
      </c>
      <c r="D1591" s="11">
        <f>'Consumptions_nieuw - Copy'!U1591</f>
        <v>4.2495259919803786E-3</v>
      </c>
      <c r="E1591" s="11">
        <f>'Consumptions_nieuw - Copy'!V1591</f>
        <v>5.9827497229274066E-4</v>
      </c>
      <c r="F1591" s="11">
        <f>'Consumptions_nieuw - Copy'!W1591</f>
        <v>4.1143803979499394E-3</v>
      </c>
      <c r="G1591" s="11">
        <f>'Consumptions_nieuw - Copy'!X1591</f>
        <v>4.3441627120905319E-3</v>
      </c>
      <c r="Q1591" s="1">
        <v>1590</v>
      </c>
      <c r="R1591" s="6">
        <v>238.70454229999999</v>
      </c>
      <c r="S1591" s="6">
        <v>368.97104563191976</v>
      </c>
      <c r="T1591" s="6">
        <v>113.3666217</v>
      </c>
      <c r="U1591" s="6">
        <v>100.1975266</v>
      </c>
      <c r="V1591" s="6">
        <v>227.9725206</v>
      </c>
      <c r="W1591" s="6">
        <v>1214.5024853372927</v>
      </c>
      <c r="X1591" s="6">
        <f t="shared" si="24"/>
        <v>45.346648680000001</v>
      </c>
    </row>
    <row r="1592" spans="1:24" x14ac:dyDescent="0.25">
      <c r="A1592" s="11">
        <f>'Consumptions_nieuw - Copy'!R1592</f>
        <v>4.2355994658736561E-3</v>
      </c>
      <c r="B1592" s="11">
        <f>'Consumptions_nieuw - Copy'!S1592</f>
        <v>3.8660388725415954E-3</v>
      </c>
      <c r="C1592" s="11">
        <f>'Consumptions_nieuw - Copy'!T1592</f>
        <v>4.377042199531913E-3</v>
      </c>
      <c r="D1592" s="11">
        <f>'Consumptions_nieuw - Copy'!U1592</f>
        <v>4.2816892046384806E-3</v>
      </c>
      <c r="E1592" s="11">
        <f>'Consumptions_nieuw - Copy'!V1592</f>
        <v>1.5761007331376788E-3</v>
      </c>
      <c r="F1592" s="11">
        <f>'Consumptions_nieuw - Copy'!W1592</f>
        <v>4.1455207423491064E-3</v>
      </c>
      <c r="G1592" s="11">
        <f>'Consumptions_nieuw - Copy'!X1592</f>
        <v>4.3770421982460943E-3</v>
      </c>
      <c r="Q1592" s="1">
        <v>1591</v>
      </c>
      <c r="R1592" s="6">
        <v>240.51121560000001</v>
      </c>
      <c r="S1592" s="6">
        <v>371.76366172118389</v>
      </c>
      <c r="T1592" s="6">
        <v>114.224655</v>
      </c>
      <c r="U1592" s="6">
        <v>100.9558875</v>
      </c>
      <c r="V1592" s="6">
        <v>600.57276920000004</v>
      </c>
      <c r="W1592" s="6">
        <v>1223.6946411442502</v>
      </c>
      <c r="X1592" s="6">
        <f t="shared" si="24"/>
        <v>45.689862000000005</v>
      </c>
    </row>
    <row r="1593" spans="1:24" x14ac:dyDescent="0.25">
      <c r="A1593" s="11">
        <f>'Consumptions_nieuw - Copy'!R1593</f>
        <v>3.9035087137471169E-3</v>
      </c>
      <c r="B1593" s="11">
        <f>'Consumptions_nieuw - Copy'!S1593</f>
        <v>3.5629233940786308E-3</v>
      </c>
      <c r="C1593" s="11">
        <f>'Consumptions_nieuw - Copy'!T1593</f>
        <v>4.0338616764025023E-3</v>
      </c>
      <c r="D1593" s="11">
        <f>'Consumptions_nieuw - Copy'!U1593</f>
        <v>3.9459848032431218E-3</v>
      </c>
      <c r="E1593" s="11">
        <f>'Consumptions_nieuw - Copy'!V1593</f>
        <v>1.5728842013248731E-3</v>
      </c>
      <c r="F1593" s="11">
        <f>'Consumptions_nieuw - Copy'!W1593</f>
        <v>3.8204925830800005E-3</v>
      </c>
      <c r="G1593" s="11">
        <f>'Consumptions_nieuw - Copy'!X1593</f>
        <v>4.0338616763946691E-3</v>
      </c>
      <c r="Q1593" s="1">
        <v>1592</v>
      </c>
      <c r="R1593" s="6">
        <v>221.65401460000001</v>
      </c>
      <c r="S1593" s="6">
        <v>342.61565677014266</v>
      </c>
      <c r="T1593" s="6">
        <v>105.2689093</v>
      </c>
      <c r="U1593" s="6">
        <v>93.040475109999988</v>
      </c>
      <c r="V1593" s="6">
        <v>599.34711059999995</v>
      </c>
      <c r="W1593" s="6">
        <v>1127.7512744507806</v>
      </c>
      <c r="X1593" s="6">
        <f t="shared" si="24"/>
        <v>42.107563720000002</v>
      </c>
    </row>
    <row r="1594" spans="1:24" x14ac:dyDescent="0.25">
      <c r="A1594" s="11">
        <f>'Consumptions_nieuw - Copy'!R1594</f>
        <v>3.3825041112438307E-3</v>
      </c>
      <c r="B1594" s="11">
        <f>'Consumptions_nieuw - Copy'!S1594</f>
        <v>3.0873770007877189E-3</v>
      </c>
      <c r="C1594" s="11">
        <f>'Consumptions_nieuw - Copy'!T1594</f>
        <v>3.4954587531545638E-3</v>
      </c>
      <c r="D1594" s="11">
        <f>'Consumptions_nieuw - Copy'!U1594</f>
        <v>3.4193108811046086E-3</v>
      </c>
      <c r="E1594" s="11">
        <f>'Consumptions_nieuw - Copy'!V1594</f>
        <v>6.1114110059369445E-4</v>
      </c>
      <c r="F1594" s="11">
        <f>'Consumptions_nieuw - Copy'!W1594</f>
        <v>3.3105682109024976E-3</v>
      </c>
      <c r="G1594" s="11">
        <f>'Consumptions_nieuw - Copy'!X1594</f>
        <v>3.4954587527645806E-3</v>
      </c>
      <c r="Q1594" s="1">
        <v>1593</v>
      </c>
      <c r="R1594" s="6">
        <v>192.0696662</v>
      </c>
      <c r="S1594" s="6">
        <v>296.8864558188065</v>
      </c>
      <c r="T1594" s="6">
        <v>91.218579109999993</v>
      </c>
      <c r="U1594" s="6">
        <v>80.622284370000003</v>
      </c>
      <c r="V1594" s="6">
        <v>232.87515539999998</v>
      </c>
      <c r="W1594" s="6">
        <v>977.22935925494335</v>
      </c>
      <c r="X1594" s="6">
        <f t="shared" si="24"/>
        <v>36.487431643999997</v>
      </c>
    </row>
    <row r="1595" spans="1:24" x14ac:dyDescent="0.25">
      <c r="A1595" s="11">
        <f>'Consumptions_nieuw - Copy'!R1595</f>
        <v>3.0543905124964755E-3</v>
      </c>
      <c r="B1595" s="11">
        <f>'Consumptions_nieuw - Copy'!S1595</f>
        <v>2.7878916669613566E-3</v>
      </c>
      <c r="C1595" s="11">
        <f>'Consumptions_nieuw - Copy'!T1595</f>
        <v>3.1563881978872643E-3</v>
      </c>
      <c r="D1595" s="11">
        <f>'Consumptions_nieuw - Copy'!U1595</f>
        <v>3.0876269100252938E-3</v>
      </c>
      <c r="E1595" s="11">
        <f>'Consumptions_nieuw - Copy'!V1595</f>
        <v>5.9827497229274066E-4</v>
      </c>
      <c r="F1595" s="11">
        <f>'Consumptions_nieuw - Copy'!W1595</f>
        <v>2.9894326243052071E-3</v>
      </c>
      <c r="G1595" s="11">
        <f>'Consumptions_nieuw - Copy'!X1595</f>
        <v>3.1563881974979399E-3</v>
      </c>
      <c r="Q1595" s="1">
        <v>1594</v>
      </c>
      <c r="R1595" s="6">
        <v>173.438301</v>
      </c>
      <c r="S1595" s="6">
        <v>268.08753061247916</v>
      </c>
      <c r="T1595" s="6">
        <v>82.370088409999994</v>
      </c>
      <c r="U1595" s="6">
        <v>72.801667769999995</v>
      </c>
      <c r="V1595" s="6">
        <v>227.9725206</v>
      </c>
      <c r="W1595" s="6">
        <v>882.43502078128324</v>
      </c>
      <c r="X1595" s="6">
        <f t="shared" si="24"/>
        <v>32.948035363999999</v>
      </c>
    </row>
    <row r="1596" spans="1:24" x14ac:dyDescent="0.25">
      <c r="A1596" s="11">
        <f>'Consumptions_nieuw - Copy'!R1596</f>
        <v>2.7660482996100795E-3</v>
      </c>
      <c r="B1596" s="11">
        <f>'Consumptions_nieuw - Copy'!S1596</f>
        <v>2.5247076209454302E-3</v>
      </c>
      <c r="C1596" s="11">
        <f>'Consumptions_nieuw - Copy'!T1596</f>
        <v>2.8584171449709587E-3</v>
      </c>
      <c r="D1596" s="11">
        <f>'Consumptions_nieuw - Copy'!U1596</f>
        <v>2.7961470970591425E-3</v>
      </c>
      <c r="E1596" s="11">
        <f>'Consumptions_nieuw - Copy'!V1596</f>
        <v>1.5696676689872019E-3</v>
      </c>
      <c r="F1596" s="11">
        <f>'Consumptions_nieuw - Copy'!W1596</f>
        <v>2.7072226006626151E-3</v>
      </c>
      <c r="G1596" s="11">
        <f>'Consumptions_nieuw - Copy'!X1596</f>
        <v>2.8584171445822115E-3</v>
      </c>
      <c r="Q1596" s="1">
        <v>1595</v>
      </c>
      <c r="R1596" s="6">
        <v>157.06528539999999</v>
      </c>
      <c r="S1596" s="6">
        <v>242.77938760636542</v>
      </c>
      <c r="T1596" s="6">
        <v>74.594143110000005</v>
      </c>
      <c r="U1596" s="6">
        <v>65.929005649999993</v>
      </c>
      <c r="V1596" s="6">
        <v>598.12145180000005</v>
      </c>
      <c r="W1596" s="6">
        <v>799.13091616523889</v>
      </c>
      <c r="X1596" s="6">
        <f t="shared" si="24"/>
        <v>29.837657244000003</v>
      </c>
    </row>
    <row r="1597" spans="1:24" x14ac:dyDescent="0.25">
      <c r="A1597" s="11">
        <f>'Consumptions_nieuw - Copy'!R1597</f>
        <v>2.4478775790274382E-3</v>
      </c>
      <c r="B1597" s="11">
        <f>'Consumptions_nieuw - Copy'!S1597</f>
        <v>2.2342976355731107E-3</v>
      </c>
      <c r="C1597" s="11">
        <f>'Consumptions_nieuw - Copy'!T1597</f>
        <v>2.5296214955638852E-3</v>
      </c>
      <c r="D1597" s="11">
        <f>'Consumptions_nieuw - Copy'!U1597</f>
        <v>2.4745141956202745E-3</v>
      </c>
      <c r="E1597" s="11">
        <f>'Consumptions_nieuw - Copy'!V1597</f>
        <v>1.8848878157721972E-3</v>
      </c>
      <c r="F1597" s="11">
        <f>'Consumptions_nieuw - Copy'!W1597</f>
        <v>2.395818432900672E-3</v>
      </c>
      <c r="G1597" s="11">
        <f>'Consumptions_nieuw - Copy'!X1597</f>
        <v>2.529621496197633E-3</v>
      </c>
      <c r="Q1597" s="1">
        <v>1596</v>
      </c>
      <c r="R1597" s="6">
        <v>138.99850939999999</v>
      </c>
      <c r="S1597" s="6">
        <v>214.8531604985061</v>
      </c>
      <c r="T1597" s="6">
        <v>66.013789549999998</v>
      </c>
      <c r="U1597" s="6">
        <v>58.34537838</v>
      </c>
      <c r="V1597" s="6">
        <v>718.23600569999996</v>
      </c>
      <c r="W1597" s="6">
        <v>707.20914444969299</v>
      </c>
      <c r="X1597" s="6">
        <f t="shared" si="24"/>
        <v>26.405515820000002</v>
      </c>
    </row>
    <row r="1598" spans="1:24" x14ac:dyDescent="0.25">
      <c r="A1598" s="11">
        <f>'Consumptions_nieuw - Copy'!R1598</f>
        <v>2.1655010275276249E-3</v>
      </c>
      <c r="B1598" s="11">
        <f>'Consumptions_nieuw - Copy'!S1598</f>
        <v>1.9765587408247737E-3</v>
      </c>
      <c r="C1598" s="11">
        <f>'Consumptions_nieuw - Copy'!T1598</f>
        <v>2.2378153204839334E-3</v>
      </c>
      <c r="D1598" s="11">
        <f>'Consumptions_nieuw - Copy'!U1598</f>
        <v>2.18906495963364E-3</v>
      </c>
      <c r="E1598" s="11">
        <f>'Consumptions_nieuw - Copy'!V1598</f>
        <v>1.2544475224646392E-3</v>
      </c>
      <c r="F1598" s="11">
        <f>'Consumptions_nieuw - Copy'!W1598</f>
        <v>2.1194471992282667E-3</v>
      </c>
      <c r="G1598" s="11">
        <f>'Consumptions_nieuw - Copy'!X1598</f>
        <v>2.2378153209905156E-3</v>
      </c>
      <c r="Q1598" s="1">
        <v>1597</v>
      </c>
      <c r="R1598" s="6">
        <v>122.96424360000002</v>
      </c>
      <c r="S1598" s="6">
        <v>190.06863079287996</v>
      </c>
      <c r="T1598" s="6">
        <v>58.398724819999998</v>
      </c>
      <c r="U1598" s="6">
        <v>51.614908330000006</v>
      </c>
      <c r="V1598" s="6">
        <v>478.00689799999998</v>
      </c>
      <c r="W1598" s="6">
        <v>625.62856178453274</v>
      </c>
      <c r="X1598" s="6">
        <f t="shared" si="24"/>
        <v>23.359489928000002</v>
      </c>
    </row>
    <row r="1599" spans="1:24" x14ac:dyDescent="0.25">
      <c r="A1599" s="11">
        <f>'Consumptions_nieuw - Copy'!R1599</f>
        <v>1.9049987157094903E-3</v>
      </c>
      <c r="B1599" s="11">
        <f>'Consumptions_nieuw - Copy'!S1599</f>
        <v>1.7387855360250306E-3</v>
      </c>
      <c r="C1599" s="11">
        <f>'Consumptions_nieuw - Copy'!T1599</f>
        <v>1.9686138490884681E-3</v>
      </c>
      <c r="D1599" s="11">
        <f>'Consumptions_nieuw - Copy'!U1599</f>
        <v>1.9257279883856265E-3</v>
      </c>
      <c r="E1599" s="11">
        <f>'Consumptions_nieuw - Copy'!V1599</f>
        <v>1.8913208799226742E-3</v>
      </c>
      <c r="F1599" s="11">
        <f>'Consumptions_nieuw - Copy'!W1599</f>
        <v>1.8644850047907901E-3</v>
      </c>
      <c r="G1599" s="11">
        <f>'Consumptions_nieuw - Copy'!X1599</f>
        <v>1.9686138489569136E-3</v>
      </c>
      <c r="Q1599" s="1">
        <v>1598</v>
      </c>
      <c r="R1599" s="6">
        <v>108.17206880000001</v>
      </c>
      <c r="S1599" s="6">
        <v>167.20402953308431</v>
      </c>
      <c r="T1599" s="6">
        <v>51.373559469999996</v>
      </c>
      <c r="U1599" s="6">
        <v>45.40581272</v>
      </c>
      <c r="V1599" s="6">
        <v>720.68732309999996</v>
      </c>
      <c r="W1599" s="6">
        <v>550.36760172219749</v>
      </c>
      <c r="X1599" s="6">
        <f t="shared" si="24"/>
        <v>20.549423787999999</v>
      </c>
    </row>
    <row r="1600" spans="1:24" x14ac:dyDescent="0.25">
      <c r="A1600" s="11">
        <f>'Consumptions_nieuw - Copy'!R1600</f>
        <v>1.7180731945903292E-3</v>
      </c>
      <c r="B1600" s="11">
        <f>'Consumptions_nieuw - Copy'!S1600</f>
        <v>1.5681694665543886E-3</v>
      </c>
      <c r="C1600" s="11">
        <f>'Consumptions_nieuw - Copy'!T1600</f>
        <v>1.7754461753933368E-3</v>
      </c>
      <c r="D1600" s="11">
        <f>'Consumptions_nieuw - Copy'!U1600</f>
        <v>1.7367684344812434E-3</v>
      </c>
      <c r="E1600" s="11">
        <f>'Consumptions_nieuw - Copy'!V1600</f>
        <v>5.9827497229274066E-4</v>
      </c>
      <c r="F1600" s="11">
        <f>'Consumptions_nieuw - Copy'!W1600</f>
        <v>1.6815348386741028E-3</v>
      </c>
      <c r="G1600" s="11">
        <f>'Consumptions_nieuw - Copy'!X1600</f>
        <v>1.775446175645353E-3</v>
      </c>
      <c r="Q1600" s="1">
        <v>1599</v>
      </c>
      <c r="R1600" s="6">
        <v>97.557825249999993</v>
      </c>
      <c r="S1600" s="6">
        <v>150.79735158026213</v>
      </c>
      <c r="T1600" s="6">
        <v>46.332595759999997</v>
      </c>
      <c r="U1600" s="6">
        <v>40.950426409999999</v>
      </c>
      <c r="V1600" s="6">
        <v>227.9725206</v>
      </c>
      <c r="W1600" s="6">
        <v>496.3634966199325</v>
      </c>
      <c r="X1600" s="6">
        <f t="shared" si="24"/>
        <v>18.533038303999998</v>
      </c>
    </row>
    <row r="1601" spans="1:24" x14ac:dyDescent="0.25">
      <c r="A1601" s="11">
        <f>'Consumptions_nieuw - Copy'!R1601</f>
        <v>1.6425078375921472E-3</v>
      </c>
      <c r="B1601" s="11">
        <f>'Consumptions_nieuw - Copy'!S1601</f>
        <v>1.4991972684203214E-3</v>
      </c>
      <c r="C1601" s="11">
        <f>'Consumptions_nieuw - Copy'!T1601</f>
        <v>1.697357404491433E-3</v>
      </c>
      <c r="D1601" s="11">
        <f>'Consumptions_nieuw - Copy'!U1601</f>
        <v>1.6603808115221751E-3</v>
      </c>
      <c r="E1601" s="11">
        <f>'Consumptions_nieuw - Copy'!V1601</f>
        <v>1.5664511371743961E-3</v>
      </c>
      <c r="F1601" s="11">
        <f>'Consumptions_nieuw - Copy'!W1601</f>
        <v>1.6075765342927594E-3</v>
      </c>
      <c r="G1601" s="11">
        <f>'Consumptions_nieuw - Copy'!X1601</f>
        <v>1.697357404488137E-3</v>
      </c>
      <c r="Q1601" s="1">
        <v>1600</v>
      </c>
      <c r="R1601" s="6">
        <v>93.266976690000007</v>
      </c>
      <c r="S1601" s="6">
        <v>144.16488931574725</v>
      </c>
      <c r="T1601" s="6">
        <v>44.294766899999999</v>
      </c>
      <c r="U1601" s="6">
        <v>39.149319439999999</v>
      </c>
      <c r="V1601" s="6">
        <v>596.89579319999996</v>
      </c>
      <c r="W1601" s="6">
        <v>474.53213058308552</v>
      </c>
      <c r="X1601" s="6">
        <f t="shared" si="24"/>
        <v>17.717906760000002</v>
      </c>
    </row>
    <row r="1602" spans="1:24" x14ac:dyDescent="0.25">
      <c r="A1602" s="11">
        <f>'Consumptions_nieuw - Copy'!R1602</f>
        <v>1.7300047970232977E-3</v>
      </c>
      <c r="B1602" s="11">
        <f>'Consumptions_nieuw - Copy'!S1602</f>
        <v>1.5790600236845365E-3</v>
      </c>
      <c r="C1602" s="11">
        <f>'Consumptions_nieuw - Copy'!T1602</f>
        <v>1.7877762192293795E-3</v>
      </c>
      <c r="D1602" s="11">
        <f>'Consumptions_nieuw - Copy'!U1602</f>
        <v>1.748829870476659E-3</v>
      </c>
      <c r="E1602" s="11">
        <f>'Consumptions_nieuw - Copy'!V1602</f>
        <v>5.950584402175023E-4</v>
      </c>
      <c r="F1602" s="11">
        <f>'Consumptions_nieuw - Copy'!W1602</f>
        <v>1.6932126912324711E-3</v>
      </c>
      <c r="G1602" s="11">
        <f>'Consumptions_nieuw - Copy'!X1602</f>
        <v>1.7877762197368358E-3</v>
      </c>
      <c r="Q1602" s="1">
        <v>1601</v>
      </c>
      <c r="R1602" s="6">
        <v>98.235340730000004</v>
      </c>
      <c r="S1602" s="6">
        <v>151.84460266344274</v>
      </c>
      <c r="T1602" s="6">
        <v>46.65436442</v>
      </c>
      <c r="U1602" s="6">
        <v>41.234817200000002</v>
      </c>
      <c r="V1602" s="6">
        <v>226.74686190000003</v>
      </c>
      <c r="W1602" s="6">
        <v>499.81062099438458</v>
      </c>
      <c r="X1602" s="6">
        <f t="shared" si="24"/>
        <v>18.661745767999999</v>
      </c>
    </row>
    <row r="1603" spans="1:24" x14ac:dyDescent="0.25">
      <c r="A1603" s="11">
        <f>'Consumptions_nieuw - Copy'!R1603</f>
        <v>1.5788735858735155E-3</v>
      </c>
      <c r="B1603" s="11">
        <f>'Consumptions_nieuw - Copy'!S1603</f>
        <v>1.4411151725883782E-3</v>
      </c>
      <c r="C1603" s="11">
        <f>'Consumptions_nieuw - Copy'!T1603</f>
        <v>1.6315981635598401E-3</v>
      </c>
      <c r="D1603" s="11">
        <f>'Consumptions_nieuw - Copy'!U1603</f>
        <v>1.5960541228306432E-3</v>
      </c>
      <c r="E1603" s="11">
        <f>'Consumptions_nieuw - Copy'!V1603</f>
        <v>6.1114110059369445E-4</v>
      </c>
      <c r="F1603" s="11">
        <f>'Consumptions_nieuw - Copy'!W1603</f>
        <v>1.5452955956748724E-3</v>
      </c>
      <c r="G1603" s="11">
        <f>'Consumptions_nieuw - Copy'!X1603</f>
        <v>1.6315981639398677E-3</v>
      </c>
      <c r="Q1603" s="1">
        <v>1602</v>
      </c>
      <c r="R1603" s="6">
        <v>89.653615380000005</v>
      </c>
      <c r="S1603" s="6">
        <v>138.57963439751916</v>
      </c>
      <c r="T1603" s="6">
        <v>42.578693289999997</v>
      </c>
      <c r="U1603" s="6">
        <v>37.632591429999998</v>
      </c>
      <c r="V1603" s="6">
        <v>232.87515539999998</v>
      </c>
      <c r="W1603" s="6">
        <v>456.14774522623998</v>
      </c>
      <c r="X1603" s="6">
        <f t="shared" ref="X1603:X1666" si="25">T1603*0.4</f>
        <v>17.031477316</v>
      </c>
    </row>
    <row r="1604" spans="1:24" x14ac:dyDescent="0.25">
      <c r="A1604" s="11">
        <f>'Consumptions_nieuw - Copy'!R1604</f>
        <v>2.4180490290652275E-3</v>
      </c>
      <c r="B1604" s="11">
        <f>'Consumptions_nieuw - Copy'!S1604</f>
        <v>2.2070716599754403E-3</v>
      </c>
      <c r="C1604" s="11">
        <f>'Consumptions_nieuw - Copy'!T1604</f>
        <v>2.4987968584543503E-3</v>
      </c>
      <c r="D1604" s="11">
        <f>'Consumptions_nieuw - Copy'!U1604</f>
        <v>2.4443610668566456E-3</v>
      </c>
      <c r="E1604" s="11">
        <f>'Consumptions_nieuw - Copy'!V1604</f>
        <v>2.2129740908581465E-3</v>
      </c>
      <c r="F1604" s="11">
        <f>'Consumptions_nieuw - Copy'!W1604</f>
        <v>2.3666242496065315E-3</v>
      </c>
      <c r="G1604" s="11">
        <f>'Consumptions_nieuw - Copy'!X1604</f>
        <v>2.4987968585772308E-3</v>
      </c>
      <c r="Q1604" s="1">
        <v>1603</v>
      </c>
      <c r="R1604" s="6">
        <v>137.30474659999999</v>
      </c>
      <c r="S1604" s="6">
        <v>212.235072911749</v>
      </c>
      <c r="T1604" s="6">
        <v>65.209380229999994</v>
      </c>
      <c r="U1604" s="6">
        <v>57.634412279999999</v>
      </c>
      <c r="V1604" s="6">
        <v>843.25319439999998</v>
      </c>
      <c r="W1604" s="6">
        <v>698.59146578638979</v>
      </c>
      <c r="X1604" s="6">
        <f t="shared" si="25"/>
        <v>26.083752091999997</v>
      </c>
    </row>
    <row r="1605" spans="1:24" x14ac:dyDescent="0.25">
      <c r="A1605" s="11">
        <f>'Consumptions_nieuw - Copy'!R1605</f>
        <v>2.9052479687320027E-3</v>
      </c>
      <c r="B1605" s="11">
        <f>'Consumptions_nieuw - Copy'!S1605</f>
        <v>2.6517619692733559E-3</v>
      </c>
      <c r="C1605" s="11">
        <f>'Consumptions_nieuw - Copy'!T1605</f>
        <v>3.0022652181158024E-3</v>
      </c>
      <c r="D1605" s="11">
        <f>'Consumptions_nieuw - Copy'!U1605</f>
        <v>2.9368614689340529E-3</v>
      </c>
      <c r="E1605" s="11">
        <f>'Consumptions_nieuw - Copy'!V1605</f>
        <v>1.2415813939012526E-3</v>
      </c>
      <c r="F1605" s="11">
        <f>'Consumptions_nieuw - Copy'!W1605</f>
        <v>2.8434619024240281E-3</v>
      </c>
      <c r="G1605" s="11">
        <f>'Consumptions_nieuw - Copy'!X1605</f>
        <v>3.0022652175990447E-3</v>
      </c>
      <c r="Q1605" s="1">
        <v>1604</v>
      </c>
      <c r="R1605" s="6">
        <v>164.9694987</v>
      </c>
      <c r="S1605" s="6">
        <v>254.99711001662558</v>
      </c>
      <c r="T1605" s="6">
        <v>78.348047179999995</v>
      </c>
      <c r="U1605" s="6">
        <v>69.246842049999998</v>
      </c>
      <c r="V1605" s="6">
        <v>473.10426310000003</v>
      </c>
      <c r="W1605" s="6">
        <v>839.34668490463355</v>
      </c>
      <c r="X1605" s="6">
        <f t="shared" si="25"/>
        <v>31.339218872</v>
      </c>
    </row>
    <row r="1606" spans="1:24" x14ac:dyDescent="0.25">
      <c r="A1606" s="11">
        <f>'Consumptions_nieuw - Copy'!R1606</f>
        <v>3.2134758992040245E-3</v>
      </c>
      <c r="B1606" s="11">
        <f>'Consumptions_nieuw - Copy'!S1606</f>
        <v>2.933096683204346E-3</v>
      </c>
      <c r="C1606" s="11">
        <f>'Consumptions_nieuw - Copy'!T1606</f>
        <v>3.3207860494145159E-3</v>
      </c>
      <c r="D1606" s="11">
        <f>'Consumptions_nieuw - Copy'!U1606</f>
        <v>3.2484433872519074E-3</v>
      </c>
      <c r="E1606" s="11">
        <f>'Consumptions_nieuw - Copy'!V1606</f>
        <v>1.8945374119979127E-3</v>
      </c>
      <c r="F1606" s="11">
        <f>'Consumptions_nieuw - Copy'!W1606</f>
        <v>3.1451347335534601E-3</v>
      </c>
      <c r="G1606" s="11">
        <f>'Consumptions_nieuw - Copy'!X1606</f>
        <v>3.3207860497912632E-3</v>
      </c>
      <c r="Q1606" s="1">
        <v>1605</v>
      </c>
      <c r="R1606" s="6">
        <v>182.47169049999999</v>
      </c>
      <c r="S1606" s="6">
        <v>282.05064643166622</v>
      </c>
      <c r="T1606" s="6">
        <v>86.660265890000005</v>
      </c>
      <c r="U1606" s="6">
        <v>76.593482030000004</v>
      </c>
      <c r="V1606" s="6">
        <v>721.91298180000001</v>
      </c>
      <c r="W1606" s="6">
        <v>928.39591412709171</v>
      </c>
      <c r="X1606" s="6">
        <f t="shared" si="25"/>
        <v>34.664106356000005</v>
      </c>
    </row>
    <row r="1607" spans="1:24" x14ac:dyDescent="0.25">
      <c r="A1607" s="11">
        <f>'Consumptions_nieuw - Copy'!R1607</f>
        <v>3.4043783526865922E-3</v>
      </c>
      <c r="B1607" s="11">
        <f>'Consumptions_nieuw - Copy'!S1607</f>
        <v>3.1073426925483766E-3</v>
      </c>
      <c r="C1607" s="11">
        <f>'Consumptions_nieuw - Copy'!T1607</f>
        <v>3.5180634595214219E-3</v>
      </c>
      <c r="D1607" s="11">
        <f>'Consumptions_nieuw - Copy'!U1607</f>
        <v>3.4414231479638038E-3</v>
      </c>
      <c r="E1607" s="11">
        <f>'Consumptions_nieuw - Copy'!V1607</f>
        <v>1.5696676689872019E-3</v>
      </c>
      <c r="F1607" s="11">
        <f>'Consumptions_nieuw - Copy'!W1607</f>
        <v>3.3319772552751026E-3</v>
      </c>
      <c r="G1607" s="11">
        <f>'Consumptions_nieuw - Copy'!X1607</f>
        <v>3.5180634597700542E-3</v>
      </c>
      <c r="Q1607" s="1">
        <v>1606</v>
      </c>
      <c r="R1607" s="6">
        <v>193.31175730000001</v>
      </c>
      <c r="S1607" s="6">
        <v>298.80638443888756</v>
      </c>
      <c r="T1607" s="6">
        <v>91.808478559999998</v>
      </c>
      <c r="U1607" s="6">
        <v>81.143658860000002</v>
      </c>
      <c r="V1607" s="6">
        <v>598.12145180000005</v>
      </c>
      <c r="W1607" s="6">
        <v>983.54898337433224</v>
      </c>
      <c r="X1607" s="6">
        <f t="shared" si="25"/>
        <v>36.723391423999999</v>
      </c>
    </row>
    <row r="1608" spans="1:24" x14ac:dyDescent="0.25">
      <c r="A1608" s="11">
        <f>'Consumptions_nieuw - Copy'!R1608</f>
        <v>3.5038067046297494E-3</v>
      </c>
      <c r="B1608" s="11">
        <f>'Consumptions_nieuw - Copy'!S1608</f>
        <v>3.1980958128639721E-3</v>
      </c>
      <c r="C1608" s="11">
        <f>'Consumptions_nieuw - Copy'!T1608</f>
        <v>3.6208121004401269E-3</v>
      </c>
      <c r="D1608" s="11">
        <f>'Consumptions_nieuw - Copy'!U1608</f>
        <v>3.5419334304321584E-3</v>
      </c>
      <c r="E1608" s="11">
        <f>'Consumptions_nieuw - Copy'!V1608</f>
        <v>9.3279431152916686E-4</v>
      </c>
      <c r="F1608" s="11">
        <f>'Consumptions_nieuw - Copy'!W1608</f>
        <v>3.4292910583027815E-3</v>
      </c>
      <c r="G1608" s="11">
        <f>'Consumptions_nieuw - Copy'!X1608</f>
        <v>3.6208121006885601E-3</v>
      </c>
      <c r="Q1608" s="1">
        <v>1607</v>
      </c>
      <c r="R1608" s="6">
        <v>198.95762490000001</v>
      </c>
      <c r="S1608" s="6">
        <v>307.5333303992029</v>
      </c>
      <c r="T1608" s="6">
        <v>94.489839059999994</v>
      </c>
      <c r="U1608" s="6">
        <v>83.513542400000006</v>
      </c>
      <c r="V1608" s="6">
        <v>355.44102670000001</v>
      </c>
      <c r="W1608" s="6">
        <v>1012.2745372131627</v>
      </c>
      <c r="X1608" s="6">
        <f t="shared" si="25"/>
        <v>37.795935624000002</v>
      </c>
    </row>
    <row r="1609" spans="1:24" x14ac:dyDescent="0.25">
      <c r="A1609" s="11">
        <f>'Consumptions_nieuw - Copy'!R1609</f>
        <v>3.5992579419375243E-3</v>
      </c>
      <c r="B1609" s="11">
        <f>'Consumptions_nieuw - Copy'!S1609</f>
        <v>3.2852188284083705E-3</v>
      </c>
      <c r="C1609" s="11">
        <f>'Consumptions_nieuw - Copy'!T1609</f>
        <v>3.7194508175642516E-3</v>
      </c>
      <c r="D1609" s="11">
        <f>'Consumptions_nieuw - Copy'!U1609</f>
        <v>3.6384233228753801E-3</v>
      </c>
      <c r="E1609" s="11">
        <f>'Consumptions_nieuw - Copy'!V1609</f>
        <v>1.8848878157721972E-3</v>
      </c>
      <c r="F1609" s="11">
        <f>'Consumptions_nieuw - Copy'!W1609</f>
        <v>3.5227123291178522E-3</v>
      </c>
      <c r="G1609" s="11">
        <f>'Consumptions_nieuw - Copy'!X1609</f>
        <v>3.7194508171738334E-3</v>
      </c>
      <c r="Q1609" s="1">
        <v>1608</v>
      </c>
      <c r="R1609" s="6">
        <v>204.3776589</v>
      </c>
      <c r="S1609" s="6">
        <v>315.91120044831706</v>
      </c>
      <c r="T1609" s="6">
        <v>97.063945709999999</v>
      </c>
      <c r="U1609" s="6">
        <v>85.788631100000003</v>
      </c>
      <c r="V1609" s="6">
        <v>718.23600569999996</v>
      </c>
      <c r="W1609" s="6">
        <v>1039.8510747751259</v>
      </c>
      <c r="X1609" s="6">
        <f t="shared" si="25"/>
        <v>38.825578284000002</v>
      </c>
    </row>
    <row r="1610" spans="1:24" x14ac:dyDescent="0.25">
      <c r="A1610" s="11">
        <f>'Consumptions_nieuw - Copy'!R1610</f>
        <v>0</v>
      </c>
      <c r="B1610" s="11">
        <f>'Consumptions_nieuw - Copy'!S1610</f>
        <v>6.3422234375916571E-4</v>
      </c>
      <c r="C1610" s="11">
        <f>'Consumptions_nieuw - Copy'!T1610</f>
        <v>0</v>
      </c>
      <c r="D1610" s="11">
        <f>'Consumptions_nieuw - Copy'!U1610</f>
        <v>0</v>
      </c>
      <c r="E1610" s="11">
        <f>'Consumptions_nieuw - Copy'!V1610</f>
        <v>5.9827497229274066E-4</v>
      </c>
      <c r="F1610" s="11">
        <f>'Consumptions_nieuw - Copy'!W1610</f>
        <v>2.56883858776626E-4</v>
      </c>
      <c r="G1610" s="11">
        <f>'Consumptions_nieuw - Copy'!X1610</f>
        <v>0</v>
      </c>
      <c r="Q1610" s="1">
        <v>1609</v>
      </c>
      <c r="R1610" s="6">
        <v>0</v>
      </c>
      <c r="S1610" s="6">
        <v>60.987700495182253</v>
      </c>
      <c r="T1610" s="6">
        <v>0</v>
      </c>
      <c r="U1610" s="6">
        <v>0</v>
      </c>
      <c r="V1610" s="6">
        <v>227.9725206</v>
      </c>
      <c r="W1610" s="6">
        <v>75.828206133467589</v>
      </c>
      <c r="X1610" s="6">
        <f t="shared" si="25"/>
        <v>0</v>
      </c>
    </row>
    <row r="1611" spans="1:24" x14ac:dyDescent="0.25">
      <c r="A1611" s="11">
        <f>'Consumptions_nieuw - Copy'!R1611</f>
        <v>0</v>
      </c>
      <c r="B1611" s="11">
        <f>'Consumptions_nieuw - Copy'!S1611</f>
        <v>6.3422234375916571E-4</v>
      </c>
      <c r="C1611" s="11">
        <f>'Consumptions_nieuw - Copy'!T1611</f>
        <v>0</v>
      </c>
      <c r="D1611" s="11">
        <f>'Consumptions_nieuw - Copy'!U1611</f>
        <v>0</v>
      </c>
      <c r="E1611" s="11">
        <f>'Consumptions_nieuw - Copy'!V1611</f>
        <v>1.5600180730239192E-3</v>
      </c>
      <c r="F1611" s="11">
        <f>'Consumptions_nieuw - Copy'!W1611</f>
        <v>2.56883858776626E-4</v>
      </c>
      <c r="G1611" s="11">
        <f>'Consumptions_nieuw - Copy'!X1611</f>
        <v>0</v>
      </c>
      <c r="Q1611" s="1">
        <v>1610</v>
      </c>
      <c r="R1611" s="6">
        <v>0</v>
      </c>
      <c r="S1611" s="6">
        <v>60.987700495182253</v>
      </c>
      <c r="T1611" s="6">
        <v>0</v>
      </c>
      <c r="U1611" s="6">
        <v>0</v>
      </c>
      <c r="V1611" s="6">
        <v>594.44447579999996</v>
      </c>
      <c r="W1611" s="6">
        <v>75.828206133467589</v>
      </c>
      <c r="X1611" s="6">
        <f t="shared" si="25"/>
        <v>0</v>
      </c>
    </row>
    <row r="1612" spans="1:24" x14ac:dyDescent="0.25">
      <c r="A1612" s="11">
        <f>'Consumptions_nieuw - Copy'!R1612</f>
        <v>0</v>
      </c>
      <c r="B1612" s="11">
        <f>'Consumptions_nieuw - Copy'!S1612</f>
        <v>6.3422234375916571E-4</v>
      </c>
      <c r="C1612" s="11">
        <f>'Consumptions_nieuw - Copy'!T1612</f>
        <v>0</v>
      </c>
      <c r="D1612" s="11">
        <f>'Consumptions_nieuw - Copy'!U1612</f>
        <v>0</v>
      </c>
      <c r="E1612" s="11">
        <f>'Consumptions_nieuw - Copy'!V1612</f>
        <v>1.5632346048367251E-3</v>
      </c>
      <c r="F1612" s="11">
        <f>'Consumptions_nieuw - Copy'!W1612</f>
        <v>2.56883858776626E-4</v>
      </c>
      <c r="G1612" s="11">
        <f>'Consumptions_nieuw - Copy'!X1612</f>
        <v>0</v>
      </c>
      <c r="Q1612" s="1">
        <v>1611</v>
      </c>
      <c r="R1612" s="6">
        <v>0</v>
      </c>
      <c r="S1612" s="6">
        <v>60.987700495182253</v>
      </c>
      <c r="T1612" s="6">
        <v>0</v>
      </c>
      <c r="U1612" s="6">
        <v>0</v>
      </c>
      <c r="V1612" s="6">
        <v>595.67013440000005</v>
      </c>
      <c r="W1612" s="6">
        <v>75.828206133467589</v>
      </c>
      <c r="X1612" s="6">
        <f t="shared" si="25"/>
        <v>0</v>
      </c>
    </row>
    <row r="1613" spans="1:24" x14ac:dyDescent="0.25">
      <c r="A1613" s="11">
        <f>'Consumptions_nieuw - Copy'!R1613</f>
        <v>0</v>
      </c>
      <c r="B1613" s="11">
        <f>'Consumptions_nieuw - Copy'!S1613</f>
        <v>6.3422234375916571E-4</v>
      </c>
      <c r="C1613" s="11">
        <f>'Consumptions_nieuw - Copy'!T1613</f>
        <v>0</v>
      </c>
      <c r="D1613" s="11">
        <f>'Consumptions_nieuw - Copy'!U1613</f>
        <v>0</v>
      </c>
      <c r="E1613" s="11">
        <f>'Consumptions_nieuw - Copy'!V1613</f>
        <v>1.8816712836969588E-3</v>
      </c>
      <c r="F1613" s="11">
        <f>'Consumptions_nieuw - Copy'!W1613</f>
        <v>2.56883858776626E-4</v>
      </c>
      <c r="G1613" s="11">
        <f>'Consumptions_nieuw - Copy'!X1613</f>
        <v>0</v>
      </c>
      <c r="Q1613" s="1">
        <v>1612</v>
      </c>
      <c r="R1613" s="6">
        <v>0</v>
      </c>
      <c r="S1613" s="6">
        <v>60.987700495182253</v>
      </c>
      <c r="T1613" s="6">
        <v>0</v>
      </c>
      <c r="U1613" s="6">
        <v>0</v>
      </c>
      <c r="V1613" s="6">
        <v>717.01034700000002</v>
      </c>
      <c r="W1613" s="6">
        <v>75.828206133467589</v>
      </c>
      <c r="X1613" s="6">
        <f t="shared" si="25"/>
        <v>0</v>
      </c>
    </row>
    <row r="1614" spans="1:24" x14ac:dyDescent="0.25">
      <c r="A1614" s="11">
        <f>'Consumptions_nieuw - Copy'!R1614</f>
        <v>0</v>
      </c>
      <c r="B1614" s="11">
        <f>'Consumptions_nieuw - Copy'!S1614</f>
        <v>6.3422234375916571E-4</v>
      </c>
      <c r="C1614" s="11">
        <f>'Consumptions_nieuw - Copy'!T1614</f>
        <v>0</v>
      </c>
      <c r="D1614" s="11">
        <f>'Consumptions_nieuw - Copy'!U1614</f>
        <v>0</v>
      </c>
      <c r="E1614" s="11">
        <f>'Consumptions_nieuw - Copy'!V1614</f>
        <v>1.5696676689872019E-3</v>
      </c>
      <c r="F1614" s="11">
        <f>'Consumptions_nieuw - Copy'!W1614</f>
        <v>2.56883858776626E-4</v>
      </c>
      <c r="G1614" s="11">
        <f>'Consumptions_nieuw - Copy'!X1614</f>
        <v>0</v>
      </c>
      <c r="Q1614" s="1">
        <v>1613</v>
      </c>
      <c r="R1614" s="6">
        <v>0</v>
      </c>
      <c r="S1614" s="6">
        <v>60.987700495182253</v>
      </c>
      <c r="T1614" s="6">
        <v>0</v>
      </c>
      <c r="U1614" s="6">
        <v>0</v>
      </c>
      <c r="V1614" s="6">
        <v>598.12145180000005</v>
      </c>
      <c r="W1614" s="6">
        <v>75.828206133467589</v>
      </c>
      <c r="X1614" s="6">
        <f t="shared" si="25"/>
        <v>0</v>
      </c>
    </row>
    <row r="1615" spans="1:24" x14ac:dyDescent="0.25">
      <c r="A1615" s="11">
        <f>'Consumptions_nieuw - Copy'!R1615</f>
        <v>4.2614508606956007E-3</v>
      </c>
      <c r="B1615" s="11">
        <f>'Consumptions_nieuw - Copy'!S1615</f>
        <v>3.8896347044086958E-3</v>
      </c>
      <c r="C1615" s="11">
        <f>'Consumptions_nieuw - Copy'!T1615</f>
        <v>4.4037568680129445E-3</v>
      </c>
      <c r="D1615" s="11">
        <f>'Consumptions_nieuw - Copy'!U1615</f>
        <v>4.3078219026619503E-3</v>
      </c>
      <c r="E1615" s="11">
        <f>'Consumptions_nieuw - Copy'!V1615</f>
        <v>1.2447979262389238E-3</v>
      </c>
      <c r="F1615" s="11">
        <f>'Consumptions_nieuw - Copy'!W1615</f>
        <v>4.1708223542558506E-3</v>
      </c>
      <c r="G1615" s="11">
        <f>'Consumptions_nieuw - Copy'!X1615</f>
        <v>4.4037568692817117E-3</v>
      </c>
      <c r="Q1615" s="1">
        <v>1614</v>
      </c>
      <c r="R1615" s="6">
        <v>241.97914249999999</v>
      </c>
      <c r="S1615" s="6">
        <v>374.03266965035243</v>
      </c>
      <c r="T1615" s="6">
        <v>114.92180930000001</v>
      </c>
      <c r="U1615" s="6">
        <v>101.5720578</v>
      </c>
      <c r="V1615" s="6">
        <v>474.32992189999999</v>
      </c>
      <c r="W1615" s="6">
        <v>1231.1632919668848</v>
      </c>
      <c r="X1615" s="6">
        <f t="shared" si="25"/>
        <v>45.968723720000007</v>
      </c>
    </row>
    <row r="1616" spans="1:24" x14ac:dyDescent="0.25">
      <c r="A1616" s="11">
        <f>'Consumptions_nieuw - Copy'!R1616</f>
        <v>4.2634393880748994E-3</v>
      </c>
      <c r="B1616" s="11">
        <f>'Consumptions_nieuw - Copy'!S1616</f>
        <v>3.891449730972385E-3</v>
      </c>
      <c r="C1616" s="11">
        <f>'Consumptions_nieuw - Copy'!T1616</f>
        <v>4.4058118021285302E-3</v>
      </c>
      <c r="D1616" s="11">
        <f>'Consumptions_nieuw - Copy'!U1616</f>
        <v>4.3098320671382468E-3</v>
      </c>
      <c r="E1616" s="11">
        <f>'Consumptions_nieuw - Copy'!V1616</f>
        <v>5.9827497229274066E-4</v>
      </c>
      <c r="F1616" s="11">
        <f>'Consumptions_nieuw - Copy'!W1616</f>
        <v>4.1727685898571964E-3</v>
      </c>
      <c r="G1616" s="11">
        <f>'Consumptions_nieuw - Copy'!X1616</f>
        <v>4.4058118008426551E-3</v>
      </c>
      <c r="Q1616" s="1">
        <v>1615</v>
      </c>
      <c r="R1616" s="6">
        <v>242.09205759999998</v>
      </c>
      <c r="S1616" s="6">
        <v>374.20720512288244</v>
      </c>
      <c r="T1616" s="6">
        <v>114.9754355</v>
      </c>
      <c r="U1616" s="6">
        <v>101.6194545</v>
      </c>
      <c r="V1616" s="6">
        <v>227.9725206</v>
      </c>
      <c r="W1616" s="6">
        <v>1231.7377911007191</v>
      </c>
      <c r="X1616" s="6">
        <f t="shared" si="25"/>
        <v>45.990174200000006</v>
      </c>
    </row>
    <row r="1617" spans="1:24" x14ac:dyDescent="0.25">
      <c r="A1617" s="11">
        <f>'Consumptions_nieuw - Copy'!R1617</f>
        <v>3.8617488005068586E-3</v>
      </c>
      <c r="B1617" s="11">
        <f>'Consumptions_nieuw - Copy'!S1617</f>
        <v>3.5248070787984734E-3</v>
      </c>
      <c r="C1617" s="11">
        <f>'Consumptions_nieuw - Copy'!T1617</f>
        <v>3.9907072399359231E-3</v>
      </c>
      <c r="D1617" s="11">
        <f>'Consumptions_nieuw - Copy'!U1617</f>
        <v>3.9037704798054328E-3</v>
      </c>
      <c r="E1617" s="11">
        <f>'Consumptions_nieuw - Copy'!V1617</f>
        <v>1.238364861826014E-3</v>
      </c>
      <c r="F1617" s="11">
        <f>'Consumptions_nieuw - Copy'!W1617</f>
        <v>3.7796207813129076E-3</v>
      </c>
      <c r="G1617" s="11">
        <f>'Consumptions_nieuw - Copy'!X1617</f>
        <v>3.9907072412054944E-3</v>
      </c>
      <c r="Q1617" s="1">
        <v>1616</v>
      </c>
      <c r="R1617" s="6">
        <v>219.2827499</v>
      </c>
      <c r="S1617" s="6">
        <v>338.95033901027369</v>
      </c>
      <c r="T1617" s="6">
        <v>104.14273769999998</v>
      </c>
      <c r="U1617" s="6">
        <v>92.045123910000001</v>
      </c>
      <c r="V1617" s="6">
        <v>471.87860439999997</v>
      </c>
      <c r="W1617" s="6">
        <v>1115.6865405114781</v>
      </c>
      <c r="X1617" s="6">
        <f t="shared" si="25"/>
        <v>41.657095079999998</v>
      </c>
    </row>
    <row r="1618" spans="1:24" x14ac:dyDescent="0.25">
      <c r="A1618" s="11">
        <f>'Consumptions_nieuw - Copy'!R1618</f>
        <v>3.1975673561305648E-3</v>
      </c>
      <c r="B1618" s="11">
        <f>'Consumptions_nieuw - Copy'!S1618</f>
        <v>2.9185761762344589E-3</v>
      </c>
      <c r="C1618" s="11">
        <f>'Consumptions_nieuw - Copy'!T1618</f>
        <v>3.3043462588204084E-3</v>
      </c>
      <c r="D1618" s="11">
        <f>'Consumptions_nieuw - Copy'!U1618</f>
        <v>3.2323617338461067E-3</v>
      </c>
      <c r="E1618" s="11">
        <f>'Consumptions_nieuw - Copy'!V1618</f>
        <v>6.047080364432175E-4</v>
      </c>
      <c r="F1618" s="11">
        <f>'Consumptions_nieuw - Copy'!W1618</f>
        <v>3.1295645173625157E-3</v>
      </c>
      <c r="G1618" s="11">
        <f>'Consumptions_nieuw - Copy'!X1618</f>
        <v>3.3043462588139925E-3</v>
      </c>
      <c r="Q1618" s="1">
        <v>1617</v>
      </c>
      <c r="R1618" s="6">
        <v>181.56835129999999</v>
      </c>
      <c r="S1618" s="6">
        <v>280.65433433570831</v>
      </c>
      <c r="T1618" s="6">
        <v>86.231247999999994</v>
      </c>
      <c r="U1618" s="6">
        <v>76.214300469999998</v>
      </c>
      <c r="V1618" s="6">
        <v>230.42383799999996</v>
      </c>
      <c r="W1618" s="6">
        <v>923.79982323803267</v>
      </c>
      <c r="X1618" s="6">
        <f t="shared" si="25"/>
        <v>34.492499199999997</v>
      </c>
    </row>
    <row r="1619" spans="1:24" x14ac:dyDescent="0.25">
      <c r="A1619" s="11">
        <f>'Consumptions_nieuw - Copy'!R1619</f>
        <v>2.5890657350237769E-3</v>
      </c>
      <c r="B1619" s="11">
        <f>'Consumptions_nieuw - Copy'!S1619</f>
        <v>2.3631669733174166E-3</v>
      </c>
      <c r="C1619" s="11">
        <f>'Consumptions_nieuw - Copy'!T1619</f>
        <v>2.6755244599063724E-3</v>
      </c>
      <c r="D1619" s="11">
        <f>'Consumptions_nieuw - Copy'!U1619</f>
        <v>2.6172386925287991E-3</v>
      </c>
      <c r="E1619" s="11">
        <f>'Consumptions_nieuw - Copy'!V1619</f>
        <v>1.8881043478474358E-3</v>
      </c>
      <c r="F1619" s="11">
        <f>'Consumptions_nieuw - Copy'!W1619</f>
        <v>2.5340039330152709E-3</v>
      </c>
      <c r="G1619" s="11">
        <f>'Consumptions_nieuw - Copy'!X1619</f>
        <v>2.6755244599011765E-3</v>
      </c>
      <c r="Q1619" s="1">
        <v>1618</v>
      </c>
      <c r="R1619" s="6">
        <v>147.0156355</v>
      </c>
      <c r="S1619" s="6">
        <v>227.24541480915948</v>
      </c>
      <c r="T1619" s="6">
        <v>69.821318700000006</v>
      </c>
      <c r="U1619" s="6">
        <v>61.710610549999998</v>
      </c>
      <c r="V1619" s="6">
        <v>719.46166440000002</v>
      </c>
      <c r="W1619" s="6">
        <v>747.99940132783183</v>
      </c>
      <c r="X1619" s="6">
        <f t="shared" si="25"/>
        <v>27.928527480000003</v>
      </c>
    </row>
    <row r="1620" spans="1:24" x14ac:dyDescent="0.25">
      <c r="A1620" s="11">
        <f>'Consumptions_nieuw - Copy'!R1620</f>
        <v>2.0501641254666802E-3</v>
      </c>
      <c r="B1620" s="11">
        <f>'Consumptions_nieuw - Copy'!S1620</f>
        <v>1.871285108103099E-3</v>
      </c>
      <c r="C1620" s="11">
        <f>'Consumptions_nieuw - Copy'!T1620</f>
        <v>2.1186268828399862E-3</v>
      </c>
      <c r="D1620" s="11">
        <f>'Consumptions_nieuw - Copy'!U1620</f>
        <v>2.0724730182459915E-3</v>
      </c>
      <c r="E1620" s="11">
        <f>'Consumptions_nieuw - Copy'!V1620</f>
        <v>1.5632346048367251E-3</v>
      </c>
      <c r="F1620" s="11">
        <f>'Consumptions_nieuw - Copy'!W1620</f>
        <v>2.0065631742297568E-3</v>
      </c>
      <c r="G1620" s="11">
        <f>'Consumptions_nieuw - Copy'!X1620</f>
        <v>2.1186268827081398E-3</v>
      </c>
      <c r="Q1620" s="1">
        <v>1619</v>
      </c>
      <c r="R1620" s="6">
        <v>116.41503639999999</v>
      </c>
      <c r="S1620" s="6">
        <v>179.94537221385497</v>
      </c>
      <c r="T1620" s="6">
        <v>55.288346269999998</v>
      </c>
      <c r="U1620" s="6">
        <v>48.865843099999992</v>
      </c>
      <c r="V1620" s="6">
        <v>595.67013440000005</v>
      </c>
      <c r="W1620" s="6">
        <v>592.30691535050858</v>
      </c>
      <c r="X1620" s="6">
        <f t="shared" si="25"/>
        <v>22.115338508000001</v>
      </c>
    </row>
    <row r="1621" spans="1:24" x14ac:dyDescent="0.25">
      <c r="A1621" s="11">
        <f>'Consumptions_nieuw - Copy'!R1621</f>
        <v>1.5808622525543918E-3</v>
      </c>
      <c r="B1621" s="11">
        <f>'Consumptions_nieuw - Copy'!S1621</f>
        <v>1.442930325996536E-3</v>
      </c>
      <c r="C1621" s="11">
        <f>'Consumptions_nieuw - Copy'!T1621</f>
        <v>1.6336532394579174E-3</v>
      </c>
      <c r="D1621" s="11">
        <f>'Consumptions_nieuw - Copy'!U1621</f>
        <v>1.5980644293854178E-3</v>
      </c>
      <c r="E1621" s="11">
        <f>'Consumptions_nieuw - Copy'!V1621</f>
        <v>6.0149150436797914E-4</v>
      </c>
      <c r="F1621" s="11">
        <f>'Consumptions_nieuw - Copy'!W1621</f>
        <v>1.5472419690301877E-3</v>
      </c>
      <c r="G1621" s="11">
        <f>'Consumptions_nieuw - Copy'!X1621</f>
        <v>1.6336532398379408E-3</v>
      </c>
      <c r="Q1621" s="1">
        <v>1620</v>
      </c>
      <c r="R1621" s="6">
        <v>89.766538389999994</v>
      </c>
      <c r="S1621" s="6">
        <v>138.7541820675892</v>
      </c>
      <c r="T1621" s="6">
        <v>42.632323190000001</v>
      </c>
      <c r="U1621" s="6">
        <v>37.679991479999998</v>
      </c>
      <c r="V1621" s="6">
        <v>229.19817929999999</v>
      </c>
      <c r="W1621" s="6">
        <v>456.72228502294968</v>
      </c>
      <c r="X1621" s="6">
        <f t="shared" si="25"/>
        <v>17.052929276</v>
      </c>
    </row>
    <row r="1622" spans="1:24" x14ac:dyDescent="0.25">
      <c r="A1622" s="11">
        <f>'Consumptions_nieuw - Copy'!R1622</f>
        <v>1.1871259347619985E-3</v>
      </c>
      <c r="B1622" s="11">
        <f>'Consumptions_nieuw - Copy'!S1622</f>
        <v>1.0835479241364564E-3</v>
      </c>
      <c r="C1622" s="11">
        <f>'Consumptions_nieuw - Copy'!T1622</f>
        <v>1.2267685727539624E-3</v>
      </c>
      <c r="D1622" s="11">
        <f>'Consumptions_nieuw - Copy'!U1622</f>
        <v>1.2000436636661258E-3</v>
      </c>
      <c r="E1622" s="11">
        <f>'Consumptions_nieuw - Copy'!V1622</f>
        <v>6.0149150436797914E-4</v>
      </c>
      <c r="F1622" s="11">
        <f>'Consumptions_nieuw - Copy'!W1622</f>
        <v>1.1618792631225892E-3</v>
      </c>
      <c r="G1622" s="11">
        <f>'Consumptions_nieuw - Copy'!X1622</f>
        <v>1.2267685726238483E-3</v>
      </c>
      <c r="Q1622" s="1">
        <v>1621</v>
      </c>
      <c r="R1622" s="6">
        <v>67.408900189999997</v>
      </c>
      <c r="S1622" s="6">
        <v>104.19547169802095</v>
      </c>
      <c r="T1622" s="6">
        <v>32.014134339999998</v>
      </c>
      <c r="U1622" s="6">
        <v>28.29525155</v>
      </c>
      <c r="V1622" s="6">
        <v>229.19817929999999</v>
      </c>
      <c r="W1622" s="6">
        <v>342.96907826688908</v>
      </c>
      <c r="X1622" s="6">
        <f t="shared" si="25"/>
        <v>12.805653736</v>
      </c>
    </row>
    <row r="1623" spans="1:24" x14ac:dyDescent="0.25">
      <c r="A1623" s="11">
        <f>'Consumptions_nieuw - Copy'!R1623</f>
        <v>9.4452072897047699E-4</v>
      </c>
      <c r="B1623" s="11">
        <f>'Consumptions_nieuw - Copy'!S1623</f>
        <v>8.6211028285994621E-4</v>
      </c>
      <c r="C1623" s="11">
        <f>'Consumptions_nieuw - Copy'!T1623</f>
        <v>9.7606185863984376E-4</v>
      </c>
      <c r="D1623" s="11">
        <f>'Consumptions_nieuw - Copy'!U1623</f>
        <v>9.5479854592585745E-4</v>
      </c>
      <c r="E1623" s="11">
        <f>'Consumptions_nieuw - Copy'!V1623</f>
        <v>2.2033244946324314E-3</v>
      </c>
      <c r="F1623" s="11">
        <f>'Consumptions_nieuw - Copy'!W1623</f>
        <v>9.2443355547782834E-4</v>
      </c>
      <c r="G1623" s="11">
        <f>'Consumptions_nieuw - Copy'!X1623</f>
        <v>9.7606185876568028E-4</v>
      </c>
      <c r="Q1623" s="1">
        <v>1622</v>
      </c>
      <c r="R1623" s="6">
        <v>53.632981710000003</v>
      </c>
      <c r="S1623" s="6">
        <v>82.901720890560156</v>
      </c>
      <c r="T1623" s="6">
        <v>25.47161393</v>
      </c>
      <c r="U1623" s="6">
        <v>22.512735039999999</v>
      </c>
      <c r="V1623" s="6">
        <v>839.57621830000005</v>
      </c>
      <c r="W1623" s="6">
        <v>272.87871855904001</v>
      </c>
      <c r="X1623" s="6">
        <f t="shared" si="25"/>
        <v>10.188645572</v>
      </c>
    </row>
    <row r="1624" spans="1:24" x14ac:dyDescent="0.25">
      <c r="A1624" s="11">
        <f>'Consumptions_nieuw - Copy'!R1624</f>
        <v>7.7549251182353334E-4</v>
      </c>
      <c r="B1624" s="11">
        <f>'Consumptions_nieuw - Copy'!S1624</f>
        <v>7.078299588437469E-4</v>
      </c>
      <c r="C1624" s="11">
        <f>'Consumptions_nieuw - Copy'!T1624</f>
        <v>8.0138914838546506E-4</v>
      </c>
      <c r="D1624" s="11">
        <f>'Consumptions_nieuw - Copy'!U1624</f>
        <v>7.8393104528731857E-4</v>
      </c>
      <c r="E1624" s="11">
        <f>'Consumptions_nieuw - Copy'!V1624</f>
        <v>9.1671165089054173E-4</v>
      </c>
      <c r="F1624" s="11">
        <f>'Consumptions_nieuw - Copy'!W1624</f>
        <v>7.5900007042227513E-4</v>
      </c>
      <c r="G1624" s="11">
        <f>'Consumptions_nieuw - Copy'!X1624</f>
        <v>8.0138914825617687E-4</v>
      </c>
      <c r="Q1624" s="1">
        <v>1623</v>
      </c>
      <c r="R1624" s="6">
        <v>44.035005720000001</v>
      </c>
      <c r="S1624" s="6">
        <v>68.065910884830359</v>
      </c>
      <c r="T1624" s="6">
        <v>20.913300540000002</v>
      </c>
      <c r="U1624" s="6">
        <v>18.483932540000001</v>
      </c>
      <c r="V1624" s="6">
        <v>349.3127331</v>
      </c>
      <c r="W1624" s="6">
        <v>224.04527115634221</v>
      </c>
      <c r="X1624" s="6">
        <f t="shared" si="25"/>
        <v>8.3653202160000006</v>
      </c>
    </row>
    <row r="1625" spans="1:24" x14ac:dyDescent="0.25">
      <c r="A1625" s="11">
        <f>'Consumptions_nieuw - Copy'!R1625</f>
        <v>6.9594982146359806E-4</v>
      </c>
      <c r="B1625" s="11">
        <f>'Consumptions_nieuw - Copy'!S1625</f>
        <v>6.3522745344034781E-4</v>
      </c>
      <c r="C1625" s="11">
        <f>'Consumptions_nieuw - Copy'!T1625</f>
        <v>7.1919022568740678E-4</v>
      </c>
      <c r="D1625" s="11">
        <f>'Consumptions_nieuw - Copy'!U1625</f>
        <v>7.035228100669309E-4</v>
      </c>
      <c r="E1625" s="11">
        <f>'Consumptions_nieuw - Copy'!V1625</f>
        <v>2.2097575587829081E-3</v>
      </c>
      <c r="F1625" s="11">
        <f>'Consumptions_nieuw - Copy'!W1625</f>
        <v>6.8114901868809212E-4</v>
      </c>
      <c r="G1625" s="11">
        <f>'Consumptions_nieuw - Copy'!X1625</f>
        <v>7.1919022568601033E-4</v>
      </c>
      <c r="Q1625" s="1">
        <v>1624</v>
      </c>
      <c r="R1625" s="6">
        <v>39.518311140000002</v>
      </c>
      <c r="S1625" s="6">
        <v>61.084353236612664</v>
      </c>
      <c r="T1625" s="6">
        <v>18.768211879999999</v>
      </c>
      <c r="U1625" s="6">
        <v>16.58802549</v>
      </c>
      <c r="V1625" s="6">
        <v>842.02753570000004</v>
      </c>
      <c r="W1625" s="6">
        <v>201.06482533650535</v>
      </c>
      <c r="X1625" s="6">
        <f t="shared" si="25"/>
        <v>7.5072847520000003</v>
      </c>
    </row>
    <row r="1626" spans="1:24" x14ac:dyDescent="0.25">
      <c r="A1626" s="11">
        <f>'Consumptions_nieuw - Copy'!R1626</f>
        <v>7.5560683914549542E-4</v>
      </c>
      <c r="B1626" s="11">
        <f>'Consumptions_nieuw - Copy'!S1626</f>
        <v>6.8967933251554787E-4</v>
      </c>
      <c r="C1626" s="11">
        <f>'Consumptions_nieuw - Copy'!T1626</f>
        <v>7.808394175193525E-4</v>
      </c>
      <c r="D1626" s="11">
        <f>'Consumptions_nieuw - Copy'!U1626</f>
        <v>7.6382898658825026E-4</v>
      </c>
      <c r="E1626" s="11">
        <f>'Consumptions_nieuw - Copy'!V1626</f>
        <v>6.047080364432175E-4</v>
      </c>
      <c r="F1626" s="11">
        <f>'Consumptions_nieuw - Copy'!W1626</f>
        <v>7.395373075690056E-4</v>
      </c>
      <c r="G1626" s="11">
        <f>'Consumptions_nieuw - Copy'!X1626</f>
        <v>7.8083941764556816E-4</v>
      </c>
      <c r="Q1626" s="1">
        <v>1625</v>
      </c>
      <c r="R1626" s="6">
        <v>42.905832070000002</v>
      </c>
      <c r="S1626" s="6">
        <v>66.320521474954063</v>
      </c>
      <c r="T1626" s="6">
        <v>20.377028370000001</v>
      </c>
      <c r="U1626" s="6">
        <v>18.009955779999999</v>
      </c>
      <c r="V1626" s="6">
        <v>230.42383799999996</v>
      </c>
      <c r="W1626" s="6">
        <v>218.30015972507931</v>
      </c>
      <c r="X1626" s="6">
        <f t="shared" si="25"/>
        <v>8.1508113480000013</v>
      </c>
    </row>
    <row r="1627" spans="1:24" x14ac:dyDescent="0.25">
      <c r="A1627" s="11">
        <f>'Consumptions_nieuw - Copy'!R1627</f>
        <v>9.8031474078869138E-4</v>
      </c>
      <c r="B1627" s="11">
        <f>'Consumptions_nieuw - Copy'!S1627</f>
        <v>8.9478122879063161E-4</v>
      </c>
      <c r="C1627" s="11">
        <f>'Consumptions_nieuw - Copy'!T1627</f>
        <v>1.0130511685759144E-3</v>
      </c>
      <c r="D1627" s="11">
        <f>'Consumptions_nieuw - Copy'!U1627</f>
        <v>9.9098205063855981E-4</v>
      </c>
      <c r="E1627" s="11">
        <f>'Consumptions_nieuw - Copy'!V1627</f>
        <v>1.8881043478474358E-3</v>
      </c>
      <c r="F1627" s="11">
        <f>'Consumptions_nieuw - Copy'!W1627</f>
        <v>9.594663341526325E-4</v>
      </c>
      <c r="G1627" s="11">
        <f>'Consumptions_nieuw - Copy'!X1627</f>
        <v>1.0130511684462154E-3</v>
      </c>
      <c r="Q1627" s="1">
        <v>1626</v>
      </c>
      <c r="R1627" s="6">
        <v>55.66548298</v>
      </c>
      <c r="S1627" s="6">
        <v>86.043404378885128</v>
      </c>
      <c r="T1627" s="6">
        <v>26.436898469999999</v>
      </c>
      <c r="U1627" s="6">
        <v>23.365888470000002</v>
      </c>
      <c r="V1627" s="6">
        <v>719.46166440000002</v>
      </c>
      <c r="W1627" s="6">
        <v>283.2198617333612</v>
      </c>
      <c r="X1627" s="6">
        <f t="shared" si="25"/>
        <v>10.574759388</v>
      </c>
    </row>
    <row r="1628" spans="1:24" x14ac:dyDescent="0.25">
      <c r="A1628" s="11">
        <f>'Consumptions_nieuw - Copy'!R1628</f>
        <v>1.9447699818168811E-3</v>
      </c>
      <c r="B1628" s="11">
        <f>'Consumptions_nieuw - Copy'!S1628</f>
        <v>1.7750867160176687E-3</v>
      </c>
      <c r="C1628" s="11">
        <f>'Consumptions_nieuw - Copy'!T1628</f>
        <v>2.0097132280503739E-3</v>
      </c>
      <c r="D1628" s="11">
        <f>'Consumptions_nieuw - Copy'!U1628</f>
        <v>1.9659320260501691E-3</v>
      </c>
      <c r="E1628" s="11">
        <f>'Consumptions_nieuw - Copy'!V1628</f>
        <v>1.5696676689872019E-3</v>
      </c>
      <c r="F1628" s="11">
        <f>'Consumptions_nieuw - Copy'!W1628</f>
        <v>1.9034104527899617E-3</v>
      </c>
      <c r="G1628" s="11">
        <f>'Consumptions_nieuw - Copy'!X1628</f>
        <v>2.0097132286851314E-3</v>
      </c>
      <c r="Q1628" s="1">
        <v>1627</v>
      </c>
      <c r="R1628" s="6">
        <v>110.4304116</v>
      </c>
      <c r="S1628" s="6">
        <v>170.69480136538894</v>
      </c>
      <c r="T1628" s="6">
        <v>52.446101649999996</v>
      </c>
      <c r="U1628" s="6">
        <v>46.353764359999992</v>
      </c>
      <c r="V1628" s="6">
        <v>598.12145180000005</v>
      </c>
      <c r="W1628" s="6">
        <v>561.85780164669086</v>
      </c>
      <c r="X1628" s="6">
        <f t="shared" si="25"/>
        <v>20.97844066</v>
      </c>
    </row>
    <row r="1629" spans="1:24" x14ac:dyDescent="0.25">
      <c r="A1629" s="11">
        <f>'Consumptions_nieuw - Copy'!R1629</f>
        <v>2.6745741857430961E-3</v>
      </c>
      <c r="B1629" s="11">
        <f>'Consumptions_nieuw - Copy'!S1629</f>
        <v>2.4412147210446131E-3</v>
      </c>
      <c r="C1629" s="11">
        <f>'Consumptions_nieuw - Copy'!T1629</f>
        <v>2.7638883631372923E-3</v>
      </c>
      <c r="D1629" s="11">
        <f>'Consumptions_nieuw - Copy'!U1629</f>
        <v>2.703677606092155E-3</v>
      </c>
      <c r="E1629" s="11">
        <f>'Consumptions_nieuw - Copy'!V1629</f>
        <v>2.2194071552710561E-3</v>
      </c>
      <c r="F1629" s="11">
        <f>'Consumptions_nieuw - Copy'!W1629</f>
        <v>2.617693872014402E-3</v>
      </c>
      <c r="G1629" s="11">
        <f>'Consumptions_nieuw - Copy'!X1629</f>
        <v>2.763888362748729E-3</v>
      </c>
      <c r="Q1629" s="1">
        <v>1628</v>
      </c>
      <c r="R1629" s="6">
        <v>151.87108549999999</v>
      </c>
      <c r="S1629" s="6">
        <v>234.75059451395606</v>
      </c>
      <c r="T1629" s="6">
        <v>72.127290610000003</v>
      </c>
      <c r="U1629" s="6">
        <v>63.748712059999995</v>
      </c>
      <c r="V1629" s="6">
        <v>845.70451189999994</v>
      </c>
      <c r="W1629" s="6">
        <v>772.70339781848588</v>
      </c>
      <c r="X1629" s="6">
        <f t="shared" si="25"/>
        <v>28.850916244000004</v>
      </c>
    </row>
    <row r="1630" spans="1:24" x14ac:dyDescent="0.25">
      <c r="A1630" s="11">
        <f>'Consumptions_nieuw - Copy'!R1630</f>
        <v>2.835648135051582E-3</v>
      </c>
      <c r="B1630" s="11">
        <f>'Consumptions_nieuw - Copy'!S1630</f>
        <v>2.5882347946563776E-3</v>
      </c>
      <c r="C1630" s="11">
        <f>'Consumptions_nieuw - Copy'!T1630</f>
        <v>2.9303411813517825E-3</v>
      </c>
      <c r="D1630" s="11">
        <f>'Consumptions_nieuw - Copy'!U1630</f>
        <v>2.8665042829965977E-3</v>
      </c>
      <c r="E1630" s="11">
        <f>'Consumptions_nieuw - Copy'!V1630</f>
        <v>1.8881043478474358E-3</v>
      </c>
      <c r="F1630" s="11">
        <f>'Consumptions_nieuw - Copy'!W1630</f>
        <v>2.7753422515433218E-3</v>
      </c>
      <c r="G1630" s="11">
        <f>'Consumptions_nieuw - Copy'!X1630</f>
        <v>2.9303411810906285E-3</v>
      </c>
      <c r="Q1630" s="1">
        <v>1629</v>
      </c>
      <c r="R1630" s="6">
        <v>161.0173921</v>
      </c>
      <c r="S1630" s="6">
        <v>248.88824876793291</v>
      </c>
      <c r="T1630" s="6">
        <v>76.471095140000003</v>
      </c>
      <c r="U1630" s="6">
        <v>67.587923849999996</v>
      </c>
      <c r="V1630" s="6">
        <v>719.46166440000002</v>
      </c>
      <c r="W1630" s="6">
        <v>819.23880053493633</v>
      </c>
      <c r="X1630" s="6">
        <f t="shared" si="25"/>
        <v>30.588438056000001</v>
      </c>
    </row>
    <row r="1631" spans="1:24" x14ac:dyDescent="0.25">
      <c r="A1631" s="11">
        <f>'Consumptions_nieuw - Copy'!R1631</f>
        <v>2.9847906400722536E-3</v>
      </c>
      <c r="B1631" s="11">
        <f>'Consumptions_nieuw - Copy'!S1631</f>
        <v>2.724364456103101E-3</v>
      </c>
      <c r="C1631" s="11">
        <f>'Consumptions_nieuw - Copy'!T1631</f>
        <v>3.0844641201212813E-3</v>
      </c>
      <c r="D1631" s="11">
        <f>'Consumptions_nieuw - Copy'!U1631</f>
        <v>3.0172696842210422E-3</v>
      </c>
      <c r="E1631" s="11">
        <f>'Consumptions_nieuw - Copy'!V1631</f>
        <v>1.2415813939012526E-3</v>
      </c>
      <c r="F1631" s="11">
        <f>'Consumptions_nieuw - Copy'!W1631</f>
        <v>2.9213129345708167E-3</v>
      </c>
      <c r="G1631" s="11">
        <f>'Consumptions_nieuw - Copy'!X1631</f>
        <v>3.0844641201152917E-3</v>
      </c>
      <c r="Q1631" s="1">
        <v>1630</v>
      </c>
      <c r="R1631" s="6">
        <v>169.4861922</v>
      </c>
      <c r="S1631" s="6">
        <v>261.97866587877496</v>
      </c>
      <c r="T1631" s="6">
        <v>80.493135300000006</v>
      </c>
      <c r="U1631" s="6">
        <v>71.14274863</v>
      </c>
      <c r="V1631" s="6">
        <v>473.10426310000003</v>
      </c>
      <c r="W1631" s="6">
        <v>862.32712494256964</v>
      </c>
      <c r="X1631" s="6">
        <f t="shared" si="25"/>
        <v>32.197254120000004</v>
      </c>
    </row>
    <row r="1632" spans="1:24" x14ac:dyDescent="0.25">
      <c r="A1632" s="11">
        <f>'Consumptions_nieuw - Copy'!R1632</f>
        <v>3.0961504257367338E-3</v>
      </c>
      <c r="B1632" s="11">
        <f>'Consumptions_nieuw - Copy'!S1632</f>
        <v>2.826007982241514E-3</v>
      </c>
      <c r="C1632" s="11">
        <f>'Consumptions_nieuw - Copy'!T1632</f>
        <v>3.1995426324378639E-3</v>
      </c>
      <c r="D1632" s="11">
        <f>'Consumptions_nieuw - Copy'!U1632</f>
        <v>3.1298412338870985E-3</v>
      </c>
      <c r="E1632" s="11">
        <f>'Consumptions_nieuw - Copy'!V1632</f>
        <v>5.9827497229274066E-4</v>
      </c>
      <c r="F1632" s="11">
        <f>'Consumptions_nieuw - Copy'!W1632</f>
        <v>3.0303044263934047E-3</v>
      </c>
      <c r="G1632" s="11">
        <f>'Consumptions_nieuw - Copy'!X1632</f>
        <v>3.199542632687115E-3</v>
      </c>
      <c r="Q1632" s="1">
        <v>1631</v>
      </c>
      <c r="R1632" s="6">
        <v>175.80956570000001</v>
      </c>
      <c r="S1632" s="6">
        <v>271.75284837234807</v>
      </c>
      <c r="T1632" s="6">
        <v>83.496259960000003</v>
      </c>
      <c r="U1632" s="6">
        <v>73.797018980000004</v>
      </c>
      <c r="V1632" s="6">
        <v>227.9725206</v>
      </c>
      <c r="W1632" s="6">
        <v>894.49975481537103</v>
      </c>
      <c r="X1632" s="6">
        <f t="shared" si="25"/>
        <v>33.398503984000001</v>
      </c>
    </row>
    <row r="1633" spans="1:24" x14ac:dyDescent="0.25">
      <c r="A1633" s="11">
        <f>'Consumptions_nieuw - Copy'!R1633</f>
        <v>3.2373387014866407E-3</v>
      </c>
      <c r="B1633" s="11">
        <f>'Consumptions_nieuw - Copy'!S1633</f>
        <v>2.9548774296156823E-3</v>
      </c>
      <c r="C1633" s="11">
        <f>'Consumptions_nieuw - Copy'!T1633</f>
        <v>3.3454457201694374E-3</v>
      </c>
      <c r="D1633" s="11">
        <f>'Consumptions_nieuw - Copy'!U1633</f>
        <v>3.2725658516683581E-3</v>
      </c>
      <c r="E1633" s="11">
        <f>'Consumptions_nieuw - Copy'!V1633</f>
        <v>9.2636124737869002E-4</v>
      </c>
      <c r="F1633" s="11">
        <f>'Consumptions_nieuw - Copy'!W1633</f>
        <v>3.1684900433901595E-3</v>
      </c>
      <c r="G1633" s="11">
        <f>'Consumptions_nieuw - Copy'!X1633</f>
        <v>3.3454457202906733E-3</v>
      </c>
      <c r="Q1633" s="1">
        <v>1632</v>
      </c>
      <c r="R1633" s="6">
        <v>183.82669859999999</v>
      </c>
      <c r="S1633" s="6">
        <v>284.14511322516114</v>
      </c>
      <c r="T1633" s="6">
        <v>87.303792329999993</v>
      </c>
      <c r="U1633" s="6">
        <v>77.162254000000004</v>
      </c>
      <c r="V1633" s="6">
        <v>352.98970930000002</v>
      </c>
      <c r="W1633" s="6">
        <v>935.29004619534362</v>
      </c>
      <c r="X1633" s="6">
        <f t="shared" si="25"/>
        <v>34.921516931999996</v>
      </c>
    </row>
    <row r="1634" spans="1:24" x14ac:dyDescent="0.25">
      <c r="A1634" s="11">
        <f>'Consumptions_nieuw - Copy'!R1634</f>
        <v>0</v>
      </c>
      <c r="B1634" s="11">
        <f>'Consumptions_nieuw - Copy'!S1634</f>
        <v>6.3422234375916571E-4</v>
      </c>
      <c r="C1634" s="11">
        <f>'Consumptions_nieuw - Copy'!T1634</f>
        <v>0</v>
      </c>
      <c r="D1634" s="11">
        <f>'Consumptions_nieuw - Copy'!U1634</f>
        <v>0</v>
      </c>
      <c r="E1634" s="11">
        <f>'Consumptions_nieuw - Copy'!V1634</f>
        <v>5.9827497229274066E-4</v>
      </c>
      <c r="F1634" s="11">
        <f>'Consumptions_nieuw - Copy'!W1634</f>
        <v>2.56883858776626E-4</v>
      </c>
      <c r="G1634" s="11">
        <f>'Consumptions_nieuw - Copy'!X1634</f>
        <v>0</v>
      </c>
      <c r="Q1634" s="1">
        <v>1633</v>
      </c>
      <c r="R1634" s="6">
        <v>0</v>
      </c>
      <c r="S1634" s="6">
        <v>60.987700495182253</v>
      </c>
      <c r="T1634" s="6">
        <v>0</v>
      </c>
      <c r="U1634" s="6">
        <v>0</v>
      </c>
      <c r="V1634" s="6">
        <v>227.9725206</v>
      </c>
      <c r="W1634" s="6">
        <v>75.828206133467589</v>
      </c>
      <c r="X1634" s="6">
        <f t="shared" si="25"/>
        <v>0</v>
      </c>
    </row>
    <row r="1635" spans="1:24" x14ac:dyDescent="0.25">
      <c r="A1635" s="11">
        <f>'Consumptions_nieuw - Copy'!R1635</f>
        <v>0</v>
      </c>
      <c r="B1635" s="11">
        <f>'Consumptions_nieuw - Copy'!S1635</f>
        <v>6.3422234375916571E-4</v>
      </c>
      <c r="C1635" s="11">
        <f>'Consumptions_nieuw - Copy'!T1635</f>
        <v>0</v>
      </c>
      <c r="D1635" s="11">
        <f>'Consumptions_nieuw - Copy'!U1635</f>
        <v>0</v>
      </c>
      <c r="E1635" s="11">
        <f>'Consumptions_nieuw - Copy'!V1635</f>
        <v>1.2480144583141622E-3</v>
      </c>
      <c r="F1635" s="11">
        <f>'Consumptions_nieuw - Copy'!W1635</f>
        <v>2.56883858776626E-4</v>
      </c>
      <c r="G1635" s="11">
        <f>'Consumptions_nieuw - Copy'!X1635</f>
        <v>0</v>
      </c>
      <c r="Q1635" s="1">
        <v>1634</v>
      </c>
      <c r="R1635" s="6">
        <v>0</v>
      </c>
      <c r="S1635" s="6">
        <v>60.987700495182253</v>
      </c>
      <c r="T1635" s="6">
        <v>0</v>
      </c>
      <c r="U1635" s="6">
        <v>0</v>
      </c>
      <c r="V1635" s="6">
        <v>475.55558059999993</v>
      </c>
      <c r="W1635" s="6">
        <v>75.828206133467589</v>
      </c>
      <c r="X1635" s="6">
        <f t="shared" si="25"/>
        <v>0</v>
      </c>
    </row>
    <row r="1636" spans="1:24" x14ac:dyDescent="0.25">
      <c r="A1636" s="11">
        <f>'Consumptions_nieuw - Copy'!R1636</f>
        <v>0</v>
      </c>
      <c r="B1636" s="11">
        <f>'Consumptions_nieuw - Copy'!S1636</f>
        <v>6.3422234375916571E-4</v>
      </c>
      <c r="C1636" s="11">
        <f>'Consumptions_nieuw - Copy'!T1636</f>
        <v>0</v>
      </c>
      <c r="D1636" s="11">
        <f>'Consumptions_nieuw - Copy'!U1636</f>
        <v>0</v>
      </c>
      <c r="E1636" s="11">
        <f>'Consumptions_nieuw - Copy'!V1636</f>
        <v>5.950584402175023E-4</v>
      </c>
      <c r="F1636" s="11">
        <f>'Consumptions_nieuw - Copy'!W1636</f>
        <v>2.56883858776626E-4</v>
      </c>
      <c r="G1636" s="11">
        <f>'Consumptions_nieuw - Copy'!X1636</f>
        <v>0</v>
      </c>
      <c r="Q1636" s="1">
        <v>1635</v>
      </c>
      <c r="R1636" s="6">
        <v>0</v>
      </c>
      <c r="S1636" s="6">
        <v>60.987700495182253</v>
      </c>
      <c r="T1636" s="6">
        <v>0</v>
      </c>
      <c r="U1636" s="6">
        <v>0</v>
      </c>
      <c r="V1636" s="6">
        <v>226.74686190000003</v>
      </c>
      <c r="W1636" s="6">
        <v>75.828206133467589</v>
      </c>
      <c r="X1636" s="6">
        <f t="shared" si="25"/>
        <v>0</v>
      </c>
    </row>
    <row r="1637" spans="1:24" x14ac:dyDescent="0.25">
      <c r="A1637" s="11">
        <f>'Consumptions_nieuw - Copy'!R1637</f>
        <v>0</v>
      </c>
      <c r="B1637" s="11">
        <f>'Consumptions_nieuw - Copy'!S1637</f>
        <v>6.3422234375916571E-4</v>
      </c>
      <c r="C1637" s="11">
        <f>'Consumptions_nieuw - Copy'!T1637</f>
        <v>0</v>
      </c>
      <c r="D1637" s="11">
        <f>'Consumptions_nieuw - Copy'!U1637</f>
        <v>0</v>
      </c>
      <c r="E1637" s="11">
        <f>'Consumptions_nieuw - Copy'!V1637</f>
        <v>1.8945374119979127E-3</v>
      </c>
      <c r="F1637" s="11">
        <f>'Consumptions_nieuw - Copy'!W1637</f>
        <v>2.56883858776626E-4</v>
      </c>
      <c r="G1637" s="11">
        <f>'Consumptions_nieuw - Copy'!X1637</f>
        <v>0</v>
      </c>
      <c r="Q1637" s="1">
        <v>1636</v>
      </c>
      <c r="R1637" s="6">
        <v>0</v>
      </c>
      <c r="S1637" s="6">
        <v>60.987700495182253</v>
      </c>
      <c r="T1637" s="6">
        <v>0</v>
      </c>
      <c r="U1637" s="6">
        <v>0</v>
      </c>
      <c r="V1637" s="6">
        <v>721.91298180000001</v>
      </c>
      <c r="W1637" s="6">
        <v>75.828206133467589</v>
      </c>
      <c r="X1637" s="6">
        <f t="shared" si="25"/>
        <v>0</v>
      </c>
    </row>
    <row r="1638" spans="1:24" x14ac:dyDescent="0.25">
      <c r="A1638" s="11">
        <f>'Consumptions_nieuw - Copy'!R1638</f>
        <v>0</v>
      </c>
      <c r="B1638" s="11">
        <f>'Consumptions_nieuw - Copy'!S1638</f>
        <v>6.3422234375916571E-4</v>
      </c>
      <c r="C1638" s="11">
        <f>'Consumptions_nieuw - Copy'!T1638</f>
        <v>0</v>
      </c>
      <c r="D1638" s="11">
        <f>'Consumptions_nieuw - Copy'!U1638</f>
        <v>0</v>
      </c>
      <c r="E1638" s="11">
        <f>'Consumptions_nieuw - Copy'!V1638</f>
        <v>1.8881043478474358E-3</v>
      </c>
      <c r="F1638" s="11">
        <f>'Consumptions_nieuw - Copy'!W1638</f>
        <v>2.56883858776626E-4</v>
      </c>
      <c r="G1638" s="11">
        <f>'Consumptions_nieuw - Copy'!X1638</f>
        <v>0</v>
      </c>
      <c r="Q1638" s="1">
        <v>1637</v>
      </c>
      <c r="R1638" s="6">
        <v>0</v>
      </c>
      <c r="S1638" s="6">
        <v>60.987700495182253</v>
      </c>
      <c r="T1638" s="6">
        <v>0</v>
      </c>
      <c r="U1638" s="6">
        <v>0</v>
      </c>
      <c r="V1638" s="6">
        <v>719.46166440000002</v>
      </c>
      <c r="W1638" s="6">
        <v>75.828206133467589</v>
      </c>
      <c r="X1638" s="6">
        <f t="shared" si="25"/>
        <v>0</v>
      </c>
    </row>
    <row r="1639" spans="1:24" x14ac:dyDescent="0.25">
      <c r="A1639" s="11">
        <f>'Consumptions_nieuw - Copy'!R1639</f>
        <v>3.7543662087264453E-3</v>
      </c>
      <c r="B1639" s="11">
        <f>'Consumptions_nieuw - Copy'!S1639</f>
        <v>3.426793732631907E-3</v>
      </c>
      <c r="C1639" s="11">
        <f>'Consumptions_nieuw - Copy'!T1639</f>
        <v>3.87973873610022E-3</v>
      </c>
      <c r="D1639" s="11">
        <f>'Consumptions_nieuw - Copy'!U1639</f>
        <v>3.7952194020186777E-3</v>
      </c>
      <c r="E1639" s="11">
        <f>'Consumptions_nieuw - Copy'!V1639</f>
        <v>1.2544475224646392E-3</v>
      </c>
      <c r="F1639" s="11">
        <f>'Consumptions_nieuw - Copy'!W1639</f>
        <v>3.674521897804772E-3</v>
      </c>
      <c r="G1639" s="11">
        <f>'Consumptions_nieuw - Copy'!X1639</f>
        <v>3.879738737370006E-3</v>
      </c>
      <c r="Q1639" s="1">
        <v>1638</v>
      </c>
      <c r="R1639" s="6">
        <v>213.1852145</v>
      </c>
      <c r="S1639" s="6">
        <v>329.52523965930055</v>
      </c>
      <c r="T1639" s="6">
        <v>101.2468691</v>
      </c>
      <c r="U1639" s="6">
        <v>89.485650329999999</v>
      </c>
      <c r="V1639" s="6">
        <v>478.00689799999998</v>
      </c>
      <c r="W1639" s="6">
        <v>1084.6629493796504</v>
      </c>
      <c r="X1639" s="6">
        <f t="shared" si="25"/>
        <v>40.498747640000005</v>
      </c>
    </row>
    <row r="1640" spans="1:24" x14ac:dyDescent="0.25">
      <c r="A1640" s="11">
        <f>'Consumptions_nieuw - Copy'!R1640</f>
        <v>3.7782289757874237E-3</v>
      </c>
      <c r="B1640" s="11">
        <f>'Consumptions_nieuw - Copy'!S1640</f>
        <v>3.4485744482381582E-3</v>
      </c>
      <c r="C1640" s="11">
        <f>'Consumptions_nieuw - Copy'!T1640</f>
        <v>3.9043983746666847E-3</v>
      </c>
      <c r="D1640" s="11">
        <f>'Consumptions_nieuw - Copy'!U1640</f>
        <v>3.81934183250594E-3</v>
      </c>
      <c r="E1640" s="11">
        <f>'Consumptions_nieuw - Copy'!V1640</f>
        <v>5.9827497229274066E-4</v>
      </c>
      <c r="F1640" s="11">
        <f>'Consumptions_nieuw - Copy'!W1640</f>
        <v>3.6978771745676746E-3</v>
      </c>
      <c r="G1640" s="11">
        <f>'Consumptions_nieuw - Copy'!X1640</f>
        <v>3.9043983733817829E-3</v>
      </c>
      <c r="Q1640" s="1">
        <v>1639</v>
      </c>
      <c r="R1640" s="6">
        <v>214.5402206</v>
      </c>
      <c r="S1640" s="6">
        <v>331.61970349053576</v>
      </c>
      <c r="T1640" s="6">
        <v>101.8903947</v>
      </c>
      <c r="U1640" s="6">
        <v>90.054421500000004</v>
      </c>
      <c r="V1640" s="6">
        <v>227.9725206</v>
      </c>
      <c r="W1640" s="6">
        <v>1091.5570716850209</v>
      </c>
      <c r="X1640" s="6">
        <f t="shared" si="25"/>
        <v>40.756157880000004</v>
      </c>
    </row>
    <row r="1641" spans="1:24" x14ac:dyDescent="0.25">
      <c r="A1641" s="11">
        <f>'Consumptions_nieuw - Copy'!R1641</f>
        <v>3.5157381172180894E-3</v>
      </c>
      <c r="B1641" s="11">
        <f>'Consumptions_nieuw - Copy'!S1641</f>
        <v>3.2089861978480553E-3</v>
      </c>
      <c r="C1641" s="11">
        <f>'Consumptions_nieuw - Copy'!T1641</f>
        <v>3.6331419488462497E-3</v>
      </c>
      <c r="D1641" s="11">
        <f>'Consumptions_nieuw - Copy'!U1641</f>
        <v>3.5539946755758869E-3</v>
      </c>
      <c r="E1641" s="11">
        <f>'Consumptions_nieuw - Copy'!V1641</f>
        <v>5.950584402175023E-4</v>
      </c>
      <c r="F1641" s="11">
        <f>'Consumptions_nieuw - Copy'!W1641</f>
        <v>3.4409687255836673E-3</v>
      </c>
      <c r="G1641" s="11">
        <f>'Consumptions_nieuw - Copy'!X1641</f>
        <v>3.6331419493501223E-3</v>
      </c>
      <c r="Q1641" s="1">
        <v>1640</v>
      </c>
      <c r="R1641" s="6">
        <v>199.6351296</v>
      </c>
      <c r="S1641" s="6">
        <v>308.58056492857912</v>
      </c>
      <c r="T1641" s="6">
        <v>94.811602620000002</v>
      </c>
      <c r="U1641" s="6">
        <v>83.797928690000006</v>
      </c>
      <c r="V1641" s="6">
        <v>226.74686190000003</v>
      </c>
      <c r="W1641" s="6">
        <v>1015.7216068965212</v>
      </c>
      <c r="X1641" s="6">
        <f t="shared" si="25"/>
        <v>37.924641048000005</v>
      </c>
    </row>
    <row r="1642" spans="1:24" x14ac:dyDescent="0.25">
      <c r="A1642" s="11">
        <f>'Consumptions_nieuw - Copy'!R1642</f>
        <v>2.8774080465307585E-3</v>
      </c>
      <c r="B1642" s="11">
        <f>'Consumptions_nieuw - Copy'!S1642</f>
        <v>2.6263511099365346E-3</v>
      </c>
      <c r="C1642" s="11">
        <f>'Consumptions_nieuw - Copy'!T1642</f>
        <v>2.9734956159023817E-3</v>
      </c>
      <c r="D1642" s="11">
        <f>'Consumptions_nieuw - Copy'!U1642</f>
        <v>2.9087186064342871E-3</v>
      </c>
      <c r="E1642" s="11">
        <f>'Consumptions_nieuw - Copy'!V1642</f>
        <v>1.8945374119979127E-3</v>
      </c>
      <c r="F1642" s="11">
        <f>'Consumptions_nieuw - Copy'!W1642</f>
        <v>2.8162140536315194E-3</v>
      </c>
      <c r="G1642" s="11">
        <f>'Consumptions_nieuw - Copy'!X1642</f>
        <v>2.9734956162798037E-3</v>
      </c>
      <c r="Q1642" s="1">
        <v>1641</v>
      </c>
      <c r="R1642" s="6">
        <v>163.38865670000001</v>
      </c>
      <c r="S1642" s="6">
        <v>252.55356652780182</v>
      </c>
      <c r="T1642" s="6">
        <v>77.597266689999998</v>
      </c>
      <c r="U1642" s="6">
        <v>68.583275049999997</v>
      </c>
      <c r="V1642" s="6">
        <v>721.91298180000001</v>
      </c>
      <c r="W1642" s="6">
        <v>831.30353456902401</v>
      </c>
      <c r="X1642" s="6">
        <f t="shared" si="25"/>
        <v>31.038906676</v>
      </c>
    </row>
    <row r="1643" spans="1:24" x14ac:dyDescent="0.25">
      <c r="A1643" s="11">
        <f>'Consumptions_nieuw - Copy'!R1643</f>
        <v>2.2947578994946005E-3</v>
      </c>
      <c r="B1643" s="11">
        <f>'Consumptions_nieuw - Copy'!S1643</f>
        <v>2.0945378122751786E-3</v>
      </c>
      <c r="C1643" s="11">
        <f>'Consumptions_nieuw - Copy'!T1643</f>
        <v>2.3713885697724791E-3</v>
      </c>
      <c r="D1643" s="11">
        <f>'Consumptions_nieuw - Copy'!U1643</f>
        <v>2.3197283420258131E-3</v>
      </c>
      <c r="E1643" s="11">
        <f>'Consumptions_nieuw - Copy'!V1643</f>
        <v>5.9827497229274066E-4</v>
      </c>
      <c r="F1643" s="11">
        <f>'Consumptions_nieuw - Copy'!W1643</f>
        <v>2.2459551582561764E-3</v>
      </c>
      <c r="G1643" s="11">
        <f>'Consumptions_nieuw - Copy'!X1643</f>
        <v>2.3713885701510699E-3</v>
      </c>
      <c r="Q1643" s="1">
        <v>1642</v>
      </c>
      <c r="R1643" s="6">
        <v>130.30387229999999</v>
      </c>
      <c r="S1643" s="6">
        <v>201.41366198756975</v>
      </c>
      <c r="T1643" s="6">
        <v>61.884493890000002</v>
      </c>
      <c r="U1643" s="6">
        <v>54.695757290000003</v>
      </c>
      <c r="V1643" s="6">
        <v>227.9725206</v>
      </c>
      <c r="W1643" s="6">
        <v>662.97178622991964</v>
      </c>
      <c r="X1643" s="6">
        <f t="shared" si="25"/>
        <v>24.753797556000002</v>
      </c>
    </row>
    <row r="1644" spans="1:24" x14ac:dyDescent="0.25">
      <c r="A1644" s="11">
        <f>'Consumptions_nieuw - Copy'!R1644</f>
        <v>1.7498902708751899E-3</v>
      </c>
      <c r="B1644" s="11">
        <f>'Consumptions_nieuw - Copy'!S1644</f>
        <v>1.5972104687157485E-3</v>
      </c>
      <c r="C1644" s="11">
        <f>'Consumptions_nieuw - Copy'!T1644</f>
        <v>1.8083257443192817E-3</v>
      </c>
      <c r="D1644" s="11">
        <f>'Consumptions_nieuw - Copy'!U1644</f>
        <v>1.7689317285693985E-3</v>
      </c>
      <c r="E1644" s="11">
        <f>'Consumptions_nieuw - Copy'!V1644</f>
        <v>2.2129740908581465E-3</v>
      </c>
      <c r="F1644" s="11">
        <f>'Consumptions_nieuw - Copy'!W1644</f>
        <v>1.7126752594962178E-3</v>
      </c>
      <c r="G1644" s="11">
        <f>'Consumptions_nieuw - Copy'!X1644</f>
        <v>1.8083257448266981E-3</v>
      </c>
      <c r="Q1644" s="1">
        <v>1643</v>
      </c>
      <c r="R1644" s="6">
        <v>99.364503089999999</v>
      </c>
      <c r="S1644" s="6">
        <v>153.58997463954921</v>
      </c>
      <c r="T1644" s="6">
        <v>47.19063122</v>
      </c>
      <c r="U1644" s="6">
        <v>41.708789230000001</v>
      </c>
      <c r="V1644" s="6">
        <v>843.25319439999998</v>
      </c>
      <c r="W1644" s="6">
        <v>505.55567498578137</v>
      </c>
      <c r="X1644" s="6">
        <f t="shared" si="25"/>
        <v>18.876252488000002</v>
      </c>
    </row>
    <row r="1645" spans="1:24" x14ac:dyDescent="0.25">
      <c r="A1645" s="11">
        <f>'Consumptions_nieuw - Copy'!R1645</f>
        <v>1.3322913448714049E-3</v>
      </c>
      <c r="B1645" s="11">
        <f>'Consumptions_nieuw - Copy'!S1645</f>
        <v>1.2160474971205568E-3</v>
      </c>
      <c r="C1645" s="11">
        <f>'Consumptions_nieuw - Copy'!T1645</f>
        <v>1.3767816065054803E-3</v>
      </c>
      <c r="D1645" s="11">
        <f>'Consumptions_nieuw - Copy'!U1645</f>
        <v>1.346788693526491E-3</v>
      </c>
      <c r="E1645" s="11">
        <f>'Consumptions_nieuw - Copy'!V1645</f>
        <v>1.2512309903894008E-3</v>
      </c>
      <c r="F1645" s="11">
        <f>'Consumptions_nieuw - Copy'!W1645</f>
        <v>1.3039574325615561E-3</v>
      </c>
      <c r="G1645" s="11">
        <f>'Consumptions_nieuw - Copy'!X1645</f>
        <v>1.376781606247343E-3</v>
      </c>
      <c r="Q1645" s="1">
        <v>1644</v>
      </c>
      <c r="R1645" s="6">
        <v>75.651867809999999</v>
      </c>
      <c r="S1645" s="6">
        <v>116.93681446591688</v>
      </c>
      <c r="T1645" s="6">
        <v>35.92892114</v>
      </c>
      <c r="U1645" s="6">
        <v>31.755281929999995</v>
      </c>
      <c r="V1645" s="6">
        <v>476.78123929999998</v>
      </c>
      <c r="W1645" s="6">
        <v>384.90839189520023</v>
      </c>
      <c r="X1645" s="6">
        <f t="shared" si="25"/>
        <v>14.371568456</v>
      </c>
    </row>
    <row r="1646" spans="1:24" x14ac:dyDescent="0.25">
      <c r="A1646" s="11">
        <f>'Consumptions_nieuw - Copy'!R1646</f>
        <v>9.703721033638722E-4</v>
      </c>
      <c r="B1646" s="11">
        <f>'Consumptions_nieuw - Copy'!S1646</f>
        <v>8.8570609715002717E-4</v>
      </c>
      <c r="C1646" s="11">
        <f>'Consumptions_nieuw - Copy'!T1646</f>
        <v>1.0027765087274705E-3</v>
      </c>
      <c r="D1646" s="11">
        <f>'Consumptions_nieuw - Copy'!U1646</f>
        <v>9.8093122231946903E-4</v>
      </c>
      <c r="E1646" s="11">
        <f>'Consumptions_nieuw - Copy'!V1646</f>
        <v>2.2097575587829081E-3</v>
      </c>
      <c r="F1646" s="11">
        <f>'Consumptions_nieuw - Copy'!W1646</f>
        <v>9.4973514715496828E-4</v>
      </c>
      <c r="G1646" s="11">
        <f>'Consumptions_nieuw - Copy'!X1646</f>
        <v>1.0027765085977912E-3</v>
      </c>
      <c r="Q1646" s="1">
        <v>1645</v>
      </c>
      <c r="R1646" s="6">
        <v>55.100907450000001</v>
      </c>
      <c r="S1646" s="6">
        <v>85.170727129498118</v>
      </c>
      <c r="T1646" s="6">
        <v>26.168767750000001</v>
      </c>
      <c r="U1646" s="6">
        <v>23.128904829999996</v>
      </c>
      <c r="V1646" s="6">
        <v>842.02753570000004</v>
      </c>
      <c r="W1646" s="6">
        <v>280.34736341020329</v>
      </c>
      <c r="X1646" s="6">
        <f t="shared" si="25"/>
        <v>10.467507100000001</v>
      </c>
    </row>
    <row r="1647" spans="1:24" x14ac:dyDescent="0.25">
      <c r="A1647" s="11">
        <f>'Consumptions_nieuw - Copy'!R1647</f>
        <v>7.1185835942992018E-4</v>
      </c>
      <c r="B1647" s="11">
        <f>'Consumptions_nieuw - Copy'!S1647</f>
        <v>6.4974795452102765E-4</v>
      </c>
      <c r="C1647" s="11">
        <f>'Consumptions_nieuw - Copy'!T1647</f>
        <v>7.3563001015037926E-4</v>
      </c>
      <c r="D1647" s="11">
        <f>'Consumptions_nieuw - Copy'!U1647</f>
        <v>7.1960445711100843E-4</v>
      </c>
      <c r="E1647" s="11">
        <f>'Consumptions_nieuw - Copy'!V1647</f>
        <v>9.1671165089054173E-4</v>
      </c>
      <c r="F1647" s="11">
        <f>'Consumptions_nieuw - Copy'!W1647</f>
        <v>6.9671922909914964E-4</v>
      </c>
      <c r="G1647" s="11">
        <f>'Consumptions_nieuw - Copy'!X1647</f>
        <v>7.3563001027668275E-4</v>
      </c>
      <c r="Q1647" s="1">
        <v>1646</v>
      </c>
      <c r="R1647" s="6">
        <v>40.421650049999997</v>
      </c>
      <c r="S1647" s="6">
        <v>62.480664766256204</v>
      </c>
      <c r="T1647" s="6">
        <v>19.197229610000001</v>
      </c>
      <c r="U1647" s="6">
        <v>16.967206900000001</v>
      </c>
      <c r="V1647" s="6">
        <v>349.3127331</v>
      </c>
      <c r="W1647" s="6">
        <v>205.66091451942975</v>
      </c>
      <c r="X1647" s="6">
        <f t="shared" si="25"/>
        <v>7.6788918440000007</v>
      </c>
    </row>
    <row r="1648" spans="1:24" x14ac:dyDescent="0.25">
      <c r="A1648" s="11">
        <f>'Consumptions_nieuw - Copy'!R1648</f>
        <v>5.1697856906343577E-4</v>
      </c>
      <c r="B1648" s="11">
        <f>'Consumptions_nieuw - Copy'!S1648</f>
        <v>4.7187163473655385E-4</v>
      </c>
      <c r="C1648" s="11">
        <f>'Consumptions_nieuw - Copy'!T1648</f>
        <v>5.3424244441535964E-4</v>
      </c>
      <c r="D1648" s="11">
        <f>'Consumptions_nieuw - Copy'!U1648</f>
        <v>5.2260407904841438E-4</v>
      </c>
      <c r="E1648" s="11">
        <f>'Consumptions_nieuw - Copy'!V1648</f>
        <v>1.2447979262389238E-3</v>
      </c>
      <c r="F1648" s="11">
        <f>'Consumptions_nieuw - Copy'!W1648</f>
        <v>5.059839577769335E-4</v>
      </c>
      <c r="G1648" s="11">
        <f>'Consumptions_nieuw - Copy'!X1648</f>
        <v>5.3424244441432217E-4</v>
      </c>
      <c r="Q1648" s="1">
        <v>1647</v>
      </c>
      <c r="R1648" s="6">
        <v>29.35573703</v>
      </c>
      <c r="S1648" s="6">
        <v>45.375831070393573</v>
      </c>
      <c r="T1648" s="6">
        <v>13.941757039999999</v>
      </c>
      <c r="U1648" s="6">
        <v>12.322229869999999</v>
      </c>
      <c r="V1648" s="6">
        <v>474.32992189999999</v>
      </c>
      <c r="W1648" s="6">
        <v>149.35876482570256</v>
      </c>
      <c r="X1648" s="6">
        <f t="shared" si="25"/>
        <v>5.5767028160000001</v>
      </c>
    </row>
    <row r="1649" spans="1:24" x14ac:dyDescent="0.25">
      <c r="A1649" s="11">
        <f>'Consumptions_nieuw - Copy'!R1649</f>
        <v>4.5931011856128811E-4</v>
      </c>
      <c r="B1649" s="11">
        <f>'Consumptions_nieuw - Copy'!S1649</f>
        <v>4.1923481828511322E-4</v>
      </c>
      <c r="C1649" s="11">
        <f>'Consumptions_nieuw - Copy'!T1649</f>
        <v>4.7464822540178809E-4</v>
      </c>
      <c r="D1649" s="11">
        <f>'Consumptions_nieuw - Copy'!U1649</f>
        <v>4.6430810856664772E-4</v>
      </c>
      <c r="E1649" s="11">
        <f>'Consumptions_nieuw - Copy'!V1649</f>
        <v>1.8913208799226742E-3</v>
      </c>
      <c r="F1649" s="11">
        <f>'Consumptions_nieuw - Copy'!W1649</f>
        <v>4.4954194527767848E-4</v>
      </c>
      <c r="G1649" s="11">
        <f>'Consumptions_nieuw - Copy'!X1649</f>
        <v>4.7464822552859839E-4</v>
      </c>
      <c r="Q1649" s="1">
        <v>1648</v>
      </c>
      <c r="R1649" s="6">
        <v>26.08113346</v>
      </c>
      <c r="S1649" s="6">
        <v>40.314201772168538</v>
      </c>
      <c r="T1649" s="6">
        <v>12.38656776</v>
      </c>
      <c r="U1649" s="6">
        <v>10.94769726</v>
      </c>
      <c r="V1649" s="6">
        <v>720.68732309999996</v>
      </c>
      <c r="W1649" s="6">
        <v>132.69794160869048</v>
      </c>
      <c r="X1649" s="6">
        <f t="shared" si="25"/>
        <v>4.9546271040000001</v>
      </c>
    </row>
    <row r="1650" spans="1:24" x14ac:dyDescent="0.25">
      <c r="A1650" s="11">
        <f>'Consumptions_nieuw - Copy'!R1650</f>
        <v>4.3743607752964609E-4</v>
      </c>
      <c r="B1650" s="11">
        <f>'Consumptions_nieuw - Copy'!S1650</f>
        <v>3.9926931081134818E-4</v>
      </c>
      <c r="C1650" s="11">
        <f>'Consumptions_nieuw - Copy'!T1650</f>
        <v>4.5204372749351162E-4</v>
      </c>
      <c r="D1650" s="11">
        <f>'Consumptions_nieuw - Copy'!U1650</f>
        <v>4.4219604485847024E-4</v>
      </c>
      <c r="E1650" s="11">
        <f>'Consumptions_nieuw - Copy'!V1650</f>
        <v>1.2480144583141622E-3</v>
      </c>
      <c r="F1650" s="11">
        <f>'Consumptions_nieuw - Copy'!W1650</f>
        <v>4.2813310063227349E-4</v>
      </c>
      <c r="G1650" s="11">
        <f>'Consumptions_nieuw - Copy'!X1650</f>
        <v>4.5204372736490188E-4</v>
      </c>
      <c r="Q1650" s="1">
        <v>1649</v>
      </c>
      <c r="R1650" s="6">
        <v>24.839053740000001</v>
      </c>
      <c r="S1650" s="6">
        <v>38.394290873370743</v>
      </c>
      <c r="T1650" s="6">
        <v>11.79667375</v>
      </c>
      <c r="U1650" s="6">
        <v>10.426327560000001</v>
      </c>
      <c r="V1650" s="6">
        <v>475.55558059999993</v>
      </c>
      <c r="W1650" s="6">
        <v>126.37837644573183</v>
      </c>
      <c r="X1650" s="6">
        <f t="shared" si="25"/>
        <v>4.7186694999999999</v>
      </c>
    </row>
    <row r="1651" spans="1:24" x14ac:dyDescent="0.25">
      <c r="A1651" s="11">
        <f>'Consumptions_nieuw - Copy'!R1651</f>
        <v>6.3430413692471585E-4</v>
      </c>
      <c r="B1651" s="11">
        <f>'Consumptions_nieuw - Copy'!S1651</f>
        <v>5.7896042095698975E-4</v>
      </c>
      <c r="C1651" s="11">
        <f>'Consumptions_nieuw - Copy'!T1651</f>
        <v>6.5548595795738402E-4</v>
      </c>
      <c r="D1651" s="11">
        <f>'Consumptions_nieuw - Copy'!U1651</f>
        <v>6.4120632699083704E-4</v>
      </c>
      <c r="E1651" s="11">
        <f>'Consumptions_nieuw - Copy'!V1651</f>
        <v>9.2314471504101857E-4</v>
      </c>
      <c r="F1651" s="11">
        <f>'Consumptions_nieuw - Copy'!W1651</f>
        <v>6.208143564518636E-4</v>
      </c>
      <c r="G1651" s="11">
        <f>'Consumptions_nieuw - Copy'!X1651</f>
        <v>6.5548595795611117E-4</v>
      </c>
      <c r="Q1651" s="1">
        <v>1650</v>
      </c>
      <c r="R1651" s="6">
        <v>36.017867189999997</v>
      </c>
      <c r="S1651" s="6">
        <v>55.673637328201181</v>
      </c>
      <c r="T1651" s="6">
        <v>17.10576549</v>
      </c>
      <c r="U1651" s="6">
        <v>15.118695150000001</v>
      </c>
      <c r="V1651" s="6">
        <v>351.7640505</v>
      </c>
      <c r="W1651" s="6">
        <v>183.25495115122172</v>
      </c>
      <c r="X1651" s="6">
        <f t="shared" si="25"/>
        <v>6.842306196</v>
      </c>
    </row>
    <row r="1652" spans="1:24" x14ac:dyDescent="0.25">
      <c r="A1652" s="11">
        <f>'Consumptions_nieuw - Copy'!R1652</f>
        <v>1.6206335977343594E-3</v>
      </c>
      <c r="B1652" s="11">
        <f>'Consumptions_nieuw - Copy'!S1652</f>
        <v>1.4792315793777596E-3</v>
      </c>
      <c r="C1652" s="11">
        <f>'Consumptions_nieuw - Copy'!T1652</f>
        <v>1.6747527008069464E-3</v>
      </c>
      <c r="D1652" s="11">
        <f>'Consumptions_nieuw - Copy'!U1652</f>
        <v>1.638268546783554E-3</v>
      </c>
      <c r="E1652" s="11">
        <f>'Consumptions_nieuw - Copy'!V1652</f>
        <v>1.8848878157721972E-3</v>
      </c>
      <c r="F1652" s="11">
        <f>'Consumptions_nieuw - Copy'!W1652</f>
        <v>1.5861674950578314E-3</v>
      </c>
      <c r="G1652" s="11">
        <f>'Consumptions_nieuw - Copy'!X1652</f>
        <v>1.6747527013146221E-3</v>
      </c>
      <c r="Q1652" s="1">
        <v>1651</v>
      </c>
      <c r="R1652" s="6">
        <v>92.024885679999997</v>
      </c>
      <c r="S1652" s="6">
        <v>142.24496095704203</v>
      </c>
      <c r="T1652" s="6">
        <v>43.704867520000001</v>
      </c>
      <c r="U1652" s="6">
        <v>38.627944999999997</v>
      </c>
      <c r="V1652" s="6">
        <v>718.23600569999996</v>
      </c>
      <c r="W1652" s="6">
        <v>468.21250798026074</v>
      </c>
      <c r="X1652" s="6">
        <f t="shared" si="25"/>
        <v>17.481947008000002</v>
      </c>
    </row>
    <row r="1653" spans="1:24" x14ac:dyDescent="0.25">
      <c r="A1653" s="11">
        <f>'Consumptions_nieuw - Copy'!R1653</f>
        <v>2.2887921377263512E-3</v>
      </c>
      <c r="B1653" s="11">
        <f>'Consumptions_nieuw - Copy'!S1653</f>
        <v>2.0890925704043972E-3</v>
      </c>
      <c r="C1653" s="11">
        <f>'Consumptions_nieuw - Copy'!T1653</f>
        <v>2.3652235888564216E-3</v>
      </c>
      <c r="D1653" s="11">
        <f>'Consumptions_nieuw - Copy'!U1653</f>
        <v>2.3136976641069591E-3</v>
      </c>
      <c r="E1653" s="11">
        <f>'Consumptions_nieuw - Copy'!V1653</f>
        <v>9.3279431152916686E-4</v>
      </c>
      <c r="F1653" s="11">
        <f>'Consumptions_nieuw - Copy'!W1653</f>
        <v>2.2401162709912281E-3</v>
      </c>
      <c r="G1653" s="11">
        <f>'Consumptions_nieuw - Copy'!X1653</f>
        <v>2.3652235889795605E-3</v>
      </c>
      <c r="Q1653" s="1">
        <v>1652</v>
      </c>
      <c r="R1653" s="6">
        <v>129.9651168</v>
      </c>
      <c r="S1653" s="6">
        <v>200.8900399745535</v>
      </c>
      <c r="T1653" s="6">
        <v>61.723610630000003</v>
      </c>
      <c r="U1653" s="6">
        <v>54.553562839999991</v>
      </c>
      <c r="V1653" s="6">
        <v>355.44102670000001</v>
      </c>
      <c r="W1653" s="6">
        <v>661.24823555910234</v>
      </c>
      <c r="X1653" s="6">
        <f t="shared" si="25"/>
        <v>24.689444252000001</v>
      </c>
    </row>
    <row r="1654" spans="1:24" x14ac:dyDescent="0.25">
      <c r="A1654" s="11">
        <f>'Consumptions_nieuw - Copy'!R1654</f>
        <v>2.5831000930090957E-3</v>
      </c>
      <c r="B1654" s="11">
        <f>'Consumptions_nieuw - Copy'!S1654</f>
        <v>2.3577218401704663E-3</v>
      </c>
      <c r="C1654" s="11">
        <f>'Consumptions_nieuw - Copy'!T1654</f>
        <v>2.6693596023794012E-3</v>
      </c>
      <c r="D1654" s="11">
        <f>'Consumptions_nieuw - Copy'!U1654</f>
        <v>2.6112081354826809E-3</v>
      </c>
      <c r="E1654" s="11">
        <f>'Consumptions_nieuw - Copy'!V1654</f>
        <v>9.2636124737869002E-4</v>
      </c>
      <c r="F1654" s="11">
        <f>'Consumptions_nieuw - Copy'!W1654</f>
        <v>2.5281651623113737E-3</v>
      </c>
      <c r="G1654" s="11">
        <f>'Consumptions_nieuw - Copy'!X1654</f>
        <v>2.6693596026296819E-3</v>
      </c>
      <c r="Q1654" s="1">
        <v>1653</v>
      </c>
      <c r="R1654" s="6">
        <v>146.67688680000001</v>
      </c>
      <c r="S1654" s="6">
        <v>226.7218032511777</v>
      </c>
      <c r="T1654" s="6">
        <v>69.660438659999997</v>
      </c>
      <c r="U1654" s="6">
        <v>61.568418950000009</v>
      </c>
      <c r="V1654" s="6">
        <v>352.98970930000002</v>
      </c>
      <c r="W1654" s="6">
        <v>746.27588506406323</v>
      </c>
      <c r="X1654" s="6">
        <f t="shared" si="25"/>
        <v>27.864175463999999</v>
      </c>
    </row>
    <row r="1655" spans="1:24" x14ac:dyDescent="0.25">
      <c r="A1655" s="11">
        <f>'Consumptions_nieuw - Copy'!R1655</f>
        <v>2.8296823732833322E-3</v>
      </c>
      <c r="B1655" s="11">
        <f>'Consumptions_nieuw - Copy'!S1655</f>
        <v>2.5827895527855962E-3</v>
      </c>
      <c r="C1655" s="11">
        <f>'Consumptions_nieuw - Copy'!T1655</f>
        <v>2.9241762008189211E-3</v>
      </c>
      <c r="D1655" s="11">
        <f>'Consumptions_nieuw - Copy'!U1655</f>
        <v>2.8604736050777445E-3</v>
      </c>
      <c r="E1655" s="11">
        <f>'Consumptions_nieuw - Copy'!V1655</f>
        <v>9.2636124737869002E-4</v>
      </c>
      <c r="F1655" s="11">
        <f>'Consumptions_nieuw - Copy'!W1655</f>
        <v>2.7695033642783735E-3</v>
      </c>
      <c r="G1655" s="11">
        <f>'Consumptions_nieuw - Copy'!X1655</f>
        <v>2.9241762011964381E-3</v>
      </c>
      <c r="Q1655" s="1">
        <v>1654</v>
      </c>
      <c r="R1655" s="6">
        <v>160.6786366</v>
      </c>
      <c r="S1655" s="6">
        <v>248.36462675491669</v>
      </c>
      <c r="T1655" s="6">
        <v>76.310211890000005</v>
      </c>
      <c r="U1655" s="6">
        <v>67.445729400000005</v>
      </c>
      <c r="V1655" s="6">
        <v>352.98970930000002</v>
      </c>
      <c r="W1655" s="6">
        <v>817.51524986411903</v>
      </c>
      <c r="X1655" s="6">
        <f t="shared" si="25"/>
        <v>30.524084756000004</v>
      </c>
    </row>
    <row r="1656" spans="1:24" x14ac:dyDescent="0.25">
      <c r="A1656" s="11">
        <f>'Consumptions_nieuw - Copy'!R1656</f>
        <v>2.921156487150316E-3</v>
      </c>
      <c r="B1656" s="11">
        <f>'Consumptions_nieuw - Copy'!S1656</f>
        <v>2.6662824517803812E-3</v>
      </c>
      <c r="C1656" s="11">
        <f>'Consumptions_nieuw - Copy'!T1656</f>
        <v>3.0187049822693909E-3</v>
      </c>
      <c r="D1656" s="11">
        <f>'Consumptions_nieuw - Copy'!U1656</f>
        <v>2.9529430956206173E-3</v>
      </c>
      <c r="E1656" s="11">
        <f>'Consumptions_nieuw - Copy'!V1656</f>
        <v>1.8848878157721972E-3</v>
      </c>
      <c r="F1656" s="11">
        <f>'Consumptions_nieuw - Copy'!W1656</f>
        <v>2.8590320932476913E-3</v>
      </c>
      <c r="G1656" s="11">
        <f>'Consumptions_nieuw - Copy'!X1656</f>
        <v>3.0187049817526016E-3</v>
      </c>
      <c r="Q1656" s="1">
        <v>1655</v>
      </c>
      <c r="R1656" s="6">
        <v>165.87283650000001</v>
      </c>
      <c r="S1656" s="6">
        <v>256.39341976020074</v>
      </c>
      <c r="T1656" s="6">
        <v>78.777064379999999</v>
      </c>
      <c r="U1656" s="6">
        <v>69.626022980000002</v>
      </c>
      <c r="V1656" s="6">
        <v>718.23600569999996</v>
      </c>
      <c r="W1656" s="6">
        <v>843.9427683056573</v>
      </c>
      <c r="X1656" s="6">
        <f t="shared" si="25"/>
        <v>31.510825752000002</v>
      </c>
    </row>
    <row r="1657" spans="1:24" x14ac:dyDescent="0.25">
      <c r="A1657" s="11">
        <f>'Consumptions_nieuw - Copy'!R1657</f>
        <v>3.0404705425904439E-3</v>
      </c>
      <c r="B1657" s="11">
        <f>'Consumptions_nieuw - Copy'!S1657</f>
        <v>2.7751862282326266E-3</v>
      </c>
      <c r="C1657" s="11">
        <f>'Consumptions_nieuw - Copy'!T1657</f>
        <v>3.1420033866258624E-3</v>
      </c>
      <c r="D1657" s="11">
        <f>'Consumptions_nieuw - Copy'!U1657</f>
        <v>3.0735554690207692E-3</v>
      </c>
      <c r="E1657" s="11">
        <f>'Consumptions_nieuw - Copy'!V1657</f>
        <v>6.047080364432175E-4</v>
      </c>
      <c r="F1657" s="11">
        <f>'Consumptions_nieuw - Copy'!W1657</f>
        <v>2.9758086902758078E-3</v>
      </c>
      <c r="G1657" s="11">
        <f>'Consumptions_nieuw - Copy'!X1657</f>
        <v>3.1420033866197609E-3</v>
      </c>
      <c r="Q1657" s="1">
        <v>1656</v>
      </c>
      <c r="R1657" s="6">
        <v>172.64787949999999</v>
      </c>
      <c r="S1657" s="6">
        <v>266.86575799681435</v>
      </c>
      <c r="T1657" s="6">
        <v>81.994697900000006</v>
      </c>
      <c r="U1657" s="6">
        <v>72.469884039999997</v>
      </c>
      <c r="V1657" s="6">
        <v>230.42383799999996</v>
      </c>
      <c r="W1657" s="6">
        <v>878.41344276992072</v>
      </c>
      <c r="X1657" s="6">
        <f t="shared" si="25"/>
        <v>32.797879160000001</v>
      </c>
    </row>
    <row r="1658" spans="1:24" x14ac:dyDescent="0.25">
      <c r="A1658" s="11">
        <f>'Consumptions_nieuw - Copy'!R1658</f>
        <v>0</v>
      </c>
      <c r="B1658" s="11">
        <f>'Consumptions_nieuw - Copy'!S1658</f>
        <v>6.3422234375916571E-4</v>
      </c>
      <c r="C1658" s="11">
        <f>'Consumptions_nieuw - Copy'!T1658</f>
        <v>0</v>
      </c>
      <c r="D1658" s="11">
        <f>'Consumptions_nieuw - Copy'!U1658</f>
        <v>0</v>
      </c>
      <c r="E1658" s="11">
        <f>'Consumptions_nieuw - Copy'!V1658</f>
        <v>1.2544475224646392E-3</v>
      </c>
      <c r="F1658" s="11">
        <f>'Consumptions_nieuw - Copy'!W1658</f>
        <v>2.56883858776626E-4</v>
      </c>
      <c r="G1658" s="11">
        <f>'Consumptions_nieuw - Copy'!X1658</f>
        <v>0</v>
      </c>
      <c r="Q1658" s="1">
        <v>1657</v>
      </c>
      <c r="R1658" s="6">
        <v>0</v>
      </c>
      <c r="S1658" s="6">
        <v>60.987700495182253</v>
      </c>
      <c r="T1658" s="6">
        <v>0</v>
      </c>
      <c r="U1658" s="6">
        <v>0</v>
      </c>
      <c r="V1658" s="6">
        <v>478.00689799999998</v>
      </c>
      <c r="W1658" s="6">
        <v>75.828206133467589</v>
      </c>
      <c r="X1658" s="6">
        <f t="shared" si="25"/>
        <v>0</v>
      </c>
    </row>
    <row r="1659" spans="1:24" x14ac:dyDescent="0.25">
      <c r="A1659" s="11">
        <f>'Consumptions_nieuw - Copy'!R1659</f>
        <v>0</v>
      </c>
      <c r="B1659" s="11">
        <f>'Consumptions_nieuw - Copy'!S1659</f>
        <v>6.3422234375916571E-4</v>
      </c>
      <c r="C1659" s="11">
        <f>'Consumptions_nieuw - Copy'!T1659</f>
        <v>0</v>
      </c>
      <c r="D1659" s="11">
        <f>'Consumptions_nieuw - Copy'!U1659</f>
        <v>0</v>
      </c>
      <c r="E1659" s="11">
        <f>'Consumptions_nieuw - Copy'!V1659</f>
        <v>9.3279431152916686E-4</v>
      </c>
      <c r="F1659" s="11">
        <f>'Consumptions_nieuw - Copy'!W1659</f>
        <v>2.56883858776626E-4</v>
      </c>
      <c r="G1659" s="11">
        <f>'Consumptions_nieuw - Copy'!X1659</f>
        <v>0</v>
      </c>
      <c r="Q1659" s="1">
        <v>1658</v>
      </c>
      <c r="R1659" s="6">
        <v>0</v>
      </c>
      <c r="S1659" s="6">
        <v>60.987700495182253</v>
      </c>
      <c r="T1659" s="6">
        <v>0</v>
      </c>
      <c r="U1659" s="6">
        <v>0</v>
      </c>
      <c r="V1659" s="6">
        <v>355.44102670000001</v>
      </c>
      <c r="W1659" s="6">
        <v>75.828206133467589</v>
      </c>
      <c r="X1659" s="6">
        <f t="shared" si="25"/>
        <v>0</v>
      </c>
    </row>
    <row r="1660" spans="1:24" x14ac:dyDescent="0.25">
      <c r="A1660" s="11">
        <f>'Consumptions_nieuw - Copy'!R1660</f>
        <v>0</v>
      </c>
      <c r="B1660" s="11">
        <f>'Consumptions_nieuw - Copy'!S1660</f>
        <v>6.3422234375916571E-4</v>
      </c>
      <c r="C1660" s="11">
        <f>'Consumptions_nieuw - Copy'!T1660</f>
        <v>0</v>
      </c>
      <c r="D1660" s="11">
        <f>'Consumptions_nieuw - Copy'!U1660</f>
        <v>0</v>
      </c>
      <c r="E1660" s="11">
        <f>'Consumptions_nieuw - Copy'!V1660</f>
        <v>1.8816712836969588E-3</v>
      </c>
      <c r="F1660" s="11">
        <f>'Consumptions_nieuw - Copy'!W1660</f>
        <v>2.56883858776626E-4</v>
      </c>
      <c r="G1660" s="11">
        <f>'Consumptions_nieuw - Copy'!X1660</f>
        <v>0</v>
      </c>
      <c r="Q1660" s="1">
        <v>1659</v>
      </c>
      <c r="R1660" s="6">
        <v>0</v>
      </c>
      <c r="S1660" s="6">
        <v>60.987700495182253</v>
      </c>
      <c r="T1660" s="6">
        <v>0</v>
      </c>
      <c r="U1660" s="6">
        <v>0</v>
      </c>
      <c r="V1660" s="6">
        <v>717.01034700000002</v>
      </c>
      <c r="W1660" s="6">
        <v>75.828206133467589</v>
      </c>
      <c r="X1660" s="6">
        <f t="shared" si="25"/>
        <v>0</v>
      </c>
    </row>
    <row r="1661" spans="1:24" x14ac:dyDescent="0.25">
      <c r="A1661" s="11">
        <f>'Consumptions_nieuw - Copy'!R1661</f>
        <v>0</v>
      </c>
      <c r="B1661" s="11">
        <f>'Consumptions_nieuw - Copy'!S1661</f>
        <v>6.3422234375916571E-4</v>
      </c>
      <c r="C1661" s="11">
        <f>'Consumptions_nieuw - Copy'!T1661</f>
        <v>0</v>
      </c>
      <c r="D1661" s="11">
        <f>'Consumptions_nieuw - Copy'!U1661</f>
        <v>0</v>
      </c>
      <c r="E1661" s="11">
        <f>'Consumptions_nieuw - Copy'!V1661</f>
        <v>1.8945374119979127E-3</v>
      </c>
      <c r="F1661" s="11">
        <f>'Consumptions_nieuw - Copy'!W1661</f>
        <v>2.56883858776626E-4</v>
      </c>
      <c r="G1661" s="11">
        <f>'Consumptions_nieuw - Copy'!X1661</f>
        <v>0</v>
      </c>
      <c r="Q1661" s="1">
        <v>1660</v>
      </c>
      <c r="R1661" s="6">
        <v>0</v>
      </c>
      <c r="S1661" s="6">
        <v>60.987700495182253</v>
      </c>
      <c r="T1661" s="6">
        <v>0</v>
      </c>
      <c r="U1661" s="6">
        <v>0</v>
      </c>
      <c r="V1661" s="6">
        <v>721.91298180000001</v>
      </c>
      <c r="W1661" s="6">
        <v>75.828206133467589</v>
      </c>
      <c r="X1661" s="6">
        <f t="shared" si="25"/>
        <v>0</v>
      </c>
    </row>
    <row r="1662" spans="1:24" x14ac:dyDescent="0.25">
      <c r="A1662" s="11">
        <f>'Consumptions_nieuw - Copy'!R1662</f>
        <v>0</v>
      </c>
      <c r="B1662" s="11">
        <f>'Consumptions_nieuw - Copy'!S1662</f>
        <v>6.3422234375916571E-4</v>
      </c>
      <c r="C1662" s="11">
        <f>'Consumptions_nieuw - Copy'!T1662</f>
        <v>0</v>
      </c>
      <c r="D1662" s="11">
        <f>'Consumptions_nieuw - Copy'!U1662</f>
        <v>0</v>
      </c>
      <c r="E1662" s="11">
        <f>'Consumptions_nieuw - Copy'!V1662</f>
        <v>1.2512309903894008E-3</v>
      </c>
      <c r="F1662" s="11">
        <f>'Consumptions_nieuw - Copy'!W1662</f>
        <v>2.56883858776626E-4</v>
      </c>
      <c r="G1662" s="11">
        <f>'Consumptions_nieuw - Copy'!X1662</f>
        <v>0</v>
      </c>
      <c r="Q1662" s="1">
        <v>1661</v>
      </c>
      <c r="R1662" s="6">
        <v>0</v>
      </c>
      <c r="S1662" s="6">
        <v>60.987700495182253</v>
      </c>
      <c r="T1662" s="6">
        <v>0</v>
      </c>
      <c r="U1662" s="6">
        <v>0</v>
      </c>
      <c r="V1662" s="6">
        <v>476.78123929999998</v>
      </c>
      <c r="W1662" s="6">
        <v>75.828206133467589</v>
      </c>
      <c r="X1662" s="6">
        <f t="shared" si="25"/>
        <v>0</v>
      </c>
    </row>
    <row r="1663" spans="1:24" x14ac:dyDescent="0.25">
      <c r="A1663" s="11">
        <f>'Consumptions_nieuw - Copy'!R1663</f>
        <v>3.6529492589607135E-3</v>
      </c>
      <c r="B1663" s="11">
        <f>'Consumptions_nieuw - Copy'!S1663</f>
        <v>3.3342255196122921E-3</v>
      </c>
      <c r="C1663" s="11">
        <f>'Consumptions_nieuw - Copy'!T1663</f>
        <v>3.774935090557879E-3</v>
      </c>
      <c r="D1663" s="11">
        <f>'Consumptions_nieuw - Copy'!U1663</f>
        <v>3.6926988817021556E-3</v>
      </c>
      <c r="E1663" s="11">
        <f>'Consumptions_nieuw - Copy'!V1663</f>
        <v>9.2957777945392838E-4</v>
      </c>
      <c r="F1663" s="11">
        <f>'Consumptions_nieuw - Copy'!W1663</f>
        <v>3.5752617885326855E-3</v>
      </c>
      <c r="G1663" s="11">
        <f>'Consumptions_nieuw - Copy'!X1663</f>
        <v>3.774935090806013E-3</v>
      </c>
      <c r="Q1663" s="1">
        <v>1662</v>
      </c>
      <c r="R1663" s="6">
        <v>207.4264278</v>
      </c>
      <c r="S1663" s="6">
        <v>320.62375186630936</v>
      </c>
      <c r="T1663" s="6">
        <v>98.511880559999994</v>
      </c>
      <c r="U1663" s="6">
        <v>87.068368359999994</v>
      </c>
      <c r="V1663" s="6">
        <v>354.21536800000001</v>
      </c>
      <c r="W1663" s="6">
        <v>1055.362875554229</v>
      </c>
      <c r="X1663" s="6">
        <f t="shared" si="25"/>
        <v>39.404752223999999</v>
      </c>
    </row>
    <row r="1664" spans="1:24" x14ac:dyDescent="0.25">
      <c r="A1664" s="11">
        <f>'Consumptions_nieuw - Copy'!R1664</f>
        <v>3.5853379720314927E-3</v>
      </c>
      <c r="B1664" s="11">
        <f>'Consumptions_nieuw - Copy'!S1664</f>
        <v>3.2725133905856726E-3</v>
      </c>
      <c r="C1664" s="11">
        <f>'Consumptions_nieuw - Copy'!T1664</f>
        <v>3.7050660063028492E-3</v>
      </c>
      <c r="D1664" s="11">
        <f>'Consumptions_nieuw - Copy'!U1664</f>
        <v>3.6243518818708555E-3</v>
      </c>
      <c r="E1664" s="11">
        <f>'Consumptions_nieuw - Copy'!V1664</f>
        <v>6.0792456851845597E-4</v>
      </c>
      <c r="F1664" s="11">
        <f>'Consumptions_nieuw - Copy'!W1664</f>
        <v>3.5090883941251384E-3</v>
      </c>
      <c r="G1664" s="11">
        <f>'Consumptions_nieuw - Copy'!X1664</f>
        <v>3.7050660062956545E-3</v>
      </c>
      <c r="Q1664" s="1">
        <v>1663</v>
      </c>
      <c r="R1664" s="6">
        <v>203.58723739999999</v>
      </c>
      <c r="S1664" s="6">
        <v>314.68942791977759</v>
      </c>
      <c r="T1664" s="6">
        <v>96.688555199999996</v>
      </c>
      <c r="U1664" s="6">
        <v>85.456847370000006</v>
      </c>
      <c r="V1664" s="6">
        <v>231.64949669999999</v>
      </c>
      <c r="W1664" s="6">
        <v>1035.8294964794075</v>
      </c>
      <c r="X1664" s="6">
        <f t="shared" si="25"/>
        <v>38.675422080000004</v>
      </c>
    </row>
    <row r="1665" spans="1:24" x14ac:dyDescent="0.25">
      <c r="A1665" s="11">
        <f>'Consumptions_nieuw - Copy'!R1665</f>
        <v>3.2989842830022324E-3</v>
      </c>
      <c r="B1665" s="11">
        <f>'Consumptions_nieuw - Copy'!S1665</f>
        <v>3.011144367509308E-3</v>
      </c>
      <c r="C1665" s="11">
        <f>'Consumptions_nieuw - Copy'!T1665</f>
        <v>3.4091498809877981E-3</v>
      </c>
      <c r="D1665" s="11">
        <f>'Consumptions_nieuw - Copy'!U1665</f>
        <v>3.3348822299880819E-3</v>
      </c>
      <c r="E1665" s="11">
        <f>'Consumptions_nieuw - Copy'!V1665</f>
        <v>9.2957777945392838E-4</v>
      </c>
      <c r="F1665" s="11">
        <f>'Consumptions_nieuw - Copy'!W1665</f>
        <v>3.2288246041572641E-3</v>
      </c>
      <c r="G1665" s="11">
        <f>'Consumptions_nieuw - Copy'!X1665</f>
        <v>3.40914988110891E-3</v>
      </c>
      <c r="Q1665" s="1">
        <v>1664</v>
      </c>
      <c r="R1665" s="6">
        <v>187.32713670000001</v>
      </c>
      <c r="S1665" s="6">
        <v>289.55582003769274</v>
      </c>
      <c r="T1665" s="6">
        <v>88.966235929999996</v>
      </c>
      <c r="U1665" s="6">
        <v>78.631581870000005</v>
      </c>
      <c r="V1665" s="6">
        <v>354.21536800000001</v>
      </c>
      <c r="W1665" s="6">
        <v>953.09989042848599</v>
      </c>
      <c r="X1665" s="6">
        <f t="shared" si="25"/>
        <v>35.586494371999997</v>
      </c>
    </row>
    <row r="1666" spans="1:24" x14ac:dyDescent="0.25">
      <c r="A1666" s="11">
        <f>'Consumptions_nieuw - Copy'!R1666</f>
        <v>2.6348027822713179E-3</v>
      </c>
      <c r="B1666" s="11">
        <f>'Consumptions_nieuw - Copy'!S1666</f>
        <v>2.4049134142075062E-3</v>
      </c>
      <c r="C1666" s="11">
        <f>'Consumptions_nieuw - Copy'!T1666</f>
        <v>2.7227888404769154E-3</v>
      </c>
      <c r="D1666" s="11">
        <f>'Consumptions_nieuw - Copy'!U1666</f>
        <v>2.6634734280455937E-3</v>
      </c>
      <c r="E1666" s="11">
        <f>'Consumptions_nieuw - Copy'!V1666</f>
        <v>5.9827497229274066E-4</v>
      </c>
      <c r="F1666" s="11">
        <f>'Consumptions_nieuw - Copy'!W1666</f>
        <v>2.5787682875456804E-3</v>
      </c>
      <c r="G1666" s="11">
        <f>'Consumptions_nieuw - Copy'!X1666</f>
        <v>2.7227888399607002E-3</v>
      </c>
      <c r="Q1666" s="1">
        <v>1665</v>
      </c>
      <c r="R1666" s="6">
        <v>149.61273489999999</v>
      </c>
      <c r="S1666" s="6">
        <v>231.25981048411134</v>
      </c>
      <c r="T1666" s="6">
        <v>71.054744679999999</v>
      </c>
      <c r="U1666" s="6">
        <v>62.800757109999999</v>
      </c>
      <c r="V1666" s="6">
        <v>227.9725206</v>
      </c>
      <c r="W1666" s="6">
        <v>761.21315761025801</v>
      </c>
      <c r="X1666" s="6">
        <f t="shared" si="25"/>
        <v>28.421897872000002</v>
      </c>
    </row>
    <row r="1667" spans="1:24" x14ac:dyDescent="0.25">
      <c r="A1667" s="11">
        <f>'Consumptions_nieuw - Copy'!R1667</f>
        <v>2.078004007163041E-3</v>
      </c>
      <c r="B1667" s="11">
        <f>'Consumptions_nieuw - Copy'!S1667</f>
        <v>1.8966959302926115E-3</v>
      </c>
      <c r="C1667" s="11">
        <f>'Consumptions_nieuw - Copy'!T1667</f>
        <v>2.1473964440514434E-3</v>
      </c>
      <c r="D1667" s="11">
        <f>'Consumptions_nieuw - Copy'!U1667</f>
        <v>2.100615840454846E-3</v>
      </c>
      <c r="E1667" s="11">
        <f>'Consumptions_nieuw - Copy'!V1667</f>
        <v>6.1114110059369445E-4</v>
      </c>
      <c r="F1667" s="11">
        <f>'Consumptions_nieuw - Copy'!W1667</f>
        <v>2.0338109838474775E-3</v>
      </c>
      <c r="G1667" s="11">
        <f>'Consumptions_nieuw - Copy'!X1667</f>
        <v>2.1473964444304692E-3</v>
      </c>
      <c r="Q1667" s="1">
        <v>1666</v>
      </c>
      <c r="R1667" s="6">
        <v>117.99587610000002</v>
      </c>
      <c r="S1667" s="6">
        <v>182.388912130542</v>
      </c>
      <c r="T1667" s="6">
        <v>56.039125689999999</v>
      </c>
      <c r="U1667" s="6">
        <v>49.529409149999999</v>
      </c>
      <c r="V1667" s="6">
        <v>232.87515539999998</v>
      </c>
      <c r="W1667" s="6">
        <v>600.35005412231692</v>
      </c>
      <c r="X1667" s="6">
        <f t="shared" ref="X1667:X1730" si="26">T1667*0.4</f>
        <v>22.415650276000001</v>
      </c>
    </row>
    <row r="1668" spans="1:24" x14ac:dyDescent="0.25">
      <c r="A1668" s="11">
        <f>'Consumptions_nieuw - Copy'!R1668</f>
        <v>1.6723363465211498E-3</v>
      </c>
      <c r="B1668" s="11">
        <f>'Consumptions_nieuw - Copy'!S1668</f>
        <v>1.5264232077767152E-3</v>
      </c>
      <c r="C1668" s="11">
        <f>'Consumptions_nieuw - Copy'!T1668</f>
        <v>1.7281820005990037E-3</v>
      </c>
      <c r="D1668" s="11">
        <f>'Consumptions_nieuw - Copy'!U1668</f>
        <v>1.6905338999948921E-3</v>
      </c>
      <c r="E1668" s="11">
        <f>'Consumptions_nieuw - Copy'!V1668</f>
        <v>1.2447979262389238E-3</v>
      </c>
      <c r="F1668" s="11">
        <f>'Consumptions_nieuw - Copy'!W1668</f>
        <v>1.6367706787332162E-3</v>
      </c>
      <c r="G1668" s="11">
        <f>'Consumptions_nieuw - Copy'!X1668</f>
        <v>1.7281819999569882E-3</v>
      </c>
      <c r="Q1668" s="1">
        <v>1667</v>
      </c>
      <c r="R1668" s="6">
        <v>94.960737159999994</v>
      </c>
      <c r="S1668" s="6">
        <v>146.78297341749288</v>
      </c>
      <c r="T1668" s="6">
        <v>45.099175150000001</v>
      </c>
      <c r="U1668" s="6">
        <v>39.860284589999999</v>
      </c>
      <c r="V1668" s="6">
        <v>474.32992189999999</v>
      </c>
      <c r="W1668" s="6">
        <v>483.1497977773725</v>
      </c>
      <c r="X1668" s="6">
        <f t="shared" si="26"/>
        <v>18.039670060000002</v>
      </c>
    </row>
    <row r="1669" spans="1:24" x14ac:dyDescent="0.25">
      <c r="A1669" s="11">
        <f>'Consumptions_nieuw - Copy'!R1669</f>
        <v>1.2268972801180744E-3</v>
      </c>
      <c r="B1669" s="11">
        <f>'Consumptions_nieuw - Copy'!S1669</f>
        <v>1.11984917751768E-3</v>
      </c>
      <c r="C1669" s="11">
        <f>'Consumptions_nieuw - Copy'!T1669</f>
        <v>1.2678680341029914E-3</v>
      </c>
      <c r="D1669" s="11">
        <f>'Consumptions_nieuw - Copy'!U1669</f>
        <v>1.2402477814883771E-3</v>
      </c>
      <c r="E1669" s="11">
        <f>'Consumptions_nieuw - Copy'!V1669</f>
        <v>2.2097575587829081E-3</v>
      </c>
      <c r="F1669" s="11">
        <f>'Consumptions_nieuw - Copy'!W1669</f>
        <v>1.2008047888291283E-3</v>
      </c>
      <c r="G1669" s="11">
        <f>'Consumptions_nieuw - Copy'!X1669</f>
        <v>1.2678680339727974E-3</v>
      </c>
      <c r="Q1669" s="1">
        <v>1668</v>
      </c>
      <c r="R1669" s="6">
        <v>69.667247489999994</v>
      </c>
      <c r="S1669" s="6">
        <v>107.68625058747378</v>
      </c>
      <c r="T1669" s="6">
        <v>33.086678669999998</v>
      </c>
      <c r="U1669" s="6">
        <v>29.243205080000003</v>
      </c>
      <c r="V1669" s="6">
        <v>842.02753570000004</v>
      </c>
      <c r="W1669" s="6">
        <v>354.45930112941488</v>
      </c>
      <c r="X1669" s="6">
        <f t="shared" si="26"/>
        <v>13.234671468</v>
      </c>
    </row>
    <row r="1670" spans="1:24" x14ac:dyDescent="0.25">
      <c r="A1670" s="11">
        <f>'Consumptions_nieuw - Copy'!R1670</f>
        <v>8.8685227846832927E-4</v>
      </c>
      <c r="B1670" s="11">
        <f>'Consumptions_nieuw - Copy'!S1670</f>
        <v>8.0947346649910888E-4</v>
      </c>
      <c r="C1670" s="11">
        <f>'Consumptions_nieuw - Copy'!T1670</f>
        <v>9.1646764000946808E-4</v>
      </c>
      <c r="D1670" s="11">
        <f>'Consumptions_nieuw - Copy'!U1670</f>
        <v>8.9650257501997595E-4</v>
      </c>
      <c r="E1670" s="11">
        <f>'Consumptions_nieuw - Copy'!V1670</f>
        <v>1.2447979262389238E-3</v>
      </c>
      <c r="F1670" s="11">
        <f>'Consumptions_nieuw - Copy'!W1670</f>
        <v>8.6799154297857327E-4</v>
      </c>
      <c r="G1670" s="11">
        <f>'Consumptions_nieuw - Copy'!X1670</f>
        <v>9.1646763987995644E-4</v>
      </c>
      <c r="Q1670" s="1">
        <v>1669</v>
      </c>
      <c r="R1670" s="6">
        <v>50.358378139999999</v>
      </c>
      <c r="S1670" s="6">
        <v>77.840091601047661</v>
      </c>
      <c r="T1670" s="6">
        <v>23.916424660000001</v>
      </c>
      <c r="U1670" s="6">
        <v>21.138202419999999</v>
      </c>
      <c r="V1670" s="6">
        <v>474.32992189999999</v>
      </c>
      <c r="W1670" s="6">
        <v>256.21789534202793</v>
      </c>
      <c r="X1670" s="6">
        <f t="shared" si="26"/>
        <v>9.5665698639999999</v>
      </c>
    </row>
    <row r="1671" spans="1:24" x14ac:dyDescent="0.25">
      <c r="A1671" s="11">
        <f>'Consumptions_nieuw - Copy'!R1671</f>
        <v>6.999267569969518E-4</v>
      </c>
      <c r="B1671" s="11">
        <f>'Consumptions_nieuw - Copy'!S1671</f>
        <v>6.3885739720967341E-4</v>
      </c>
      <c r="C1671" s="11">
        <f>'Consumptions_nieuw - Copy'!T1671</f>
        <v>7.2329996631433676E-4</v>
      </c>
      <c r="D1671" s="11">
        <f>'Consumptions_nieuw - Copy'!U1671</f>
        <v>7.0754302069147819E-4</v>
      </c>
      <c r="E1671" s="11">
        <f>'Consumptions_nieuw - Copy'!V1671</f>
        <v>6.047080364432175E-4</v>
      </c>
      <c r="F1671" s="11">
        <f>'Consumptions_nieuw - Copy'!W1671</f>
        <v>6.8504137686188583E-4</v>
      </c>
      <c r="G1671" s="11">
        <f>'Consumptions_nieuw - Copy'!X1671</f>
        <v>7.2329996631293218E-4</v>
      </c>
      <c r="Q1671" s="1">
        <v>1670</v>
      </c>
      <c r="R1671" s="6">
        <v>39.74413457</v>
      </c>
      <c r="S1671" s="6">
        <v>61.433413665650541</v>
      </c>
      <c r="T1671" s="6">
        <v>18.875460950000001</v>
      </c>
      <c r="U1671" s="6">
        <v>16.6828161</v>
      </c>
      <c r="V1671" s="6">
        <v>230.42383799999996</v>
      </c>
      <c r="W1671" s="6">
        <v>202.21379023976291</v>
      </c>
      <c r="X1671" s="6">
        <f t="shared" si="26"/>
        <v>7.550184380000001</v>
      </c>
    </row>
    <row r="1672" spans="1:24" x14ac:dyDescent="0.25">
      <c r="A1672" s="11">
        <f>'Consumptions_nieuw - Copy'!R1672</f>
        <v>6.1640693210140898E-4</v>
      </c>
      <c r="B1672" s="11">
        <f>'Consumptions_nieuw - Copy'!S1672</f>
        <v>5.6262476646815193E-4</v>
      </c>
      <c r="C1672" s="11">
        <f>'Consumptions_nieuw - Copy'!T1672</f>
        <v>6.369910975963345E-4</v>
      </c>
      <c r="D1672" s="11">
        <f>'Consumptions_nieuw - Copy'!U1672</f>
        <v>6.23114373391985E-4</v>
      </c>
      <c r="E1672" s="11">
        <f>'Consumptions_nieuw - Copy'!V1672</f>
        <v>2.2097575587829081E-3</v>
      </c>
      <c r="F1672" s="11">
        <f>'Consumptions_nieuw - Copy'!W1672</f>
        <v>6.0329777236438613E-4</v>
      </c>
      <c r="G1672" s="11">
        <f>'Consumptions_nieuw - Copy'!X1672</f>
        <v>6.3699109772282945E-4</v>
      </c>
      <c r="Q1672" s="1">
        <v>1671</v>
      </c>
      <c r="R1672" s="6">
        <v>35.001605259999998</v>
      </c>
      <c r="S1672" s="6">
        <v>54.102778128487557</v>
      </c>
      <c r="T1672" s="6">
        <v>16.623117860000001</v>
      </c>
      <c r="U1672" s="6">
        <v>14.692113689999999</v>
      </c>
      <c r="V1672" s="6">
        <v>842.02753570000004</v>
      </c>
      <c r="W1672" s="6">
        <v>178.08432207680235</v>
      </c>
      <c r="X1672" s="6">
        <f t="shared" si="26"/>
        <v>6.6492471440000003</v>
      </c>
    </row>
    <row r="1673" spans="1:24" x14ac:dyDescent="0.25">
      <c r="A1673" s="11">
        <f>'Consumptions_nieuw - Copy'!R1673</f>
        <v>6.2634996735462761E-4</v>
      </c>
      <c r="B1673" s="11">
        <f>'Consumptions_nieuw - Copy'!S1673</f>
        <v>5.7170026115574652E-4</v>
      </c>
      <c r="C1673" s="11">
        <f>'Consumptions_nieuw - Copy'!T1673</f>
        <v>6.4726616861400283E-4</v>
      </c>
      <c r="D1673" s="11">
        <f>'Consumptions_nieuw - Copy'!U1673</f>
        <v>6.3316560419607738E-4</v>
      </c>
      <c r="E1673" s="11">
        <f>'Consumptions_nieuw - Copy'!V1673</f>
        <v>5.950584402175023E-4</v>
      </c>
      <c r="F1673" s="11">
        <f>'Consumptions_nieuw - Copy'!W1673</f>
        <v>6.1302934854109634E-4</v>
      </c>
      <c r="G1673" s="11">
        <f>'Consumptions_nieuw - Copy'!X1673</f>
        <v>6.4726616848501399E-4</v>
      </c>
      <c r="Q1673" s="1">
        <v>1672</v>
      </c>
      <c r="R1673" s="6">
        <v>35.566203379999997</v>
      </c>
      <c r="S1673" s="6">
        <v>54.975490288976836</v>
      </c>
      <c r="T1673" s="6">
        <v>16.891259309999999</v>
      </c>
      <c r="U1673" s="6">
        <v>14.929106819999999</v>
      </c>
      <c r="V1673" s="6">
        <v>226.74686190000003</v>
      </c>
      <c r="W1673" s="6">
        <v>180.95693527969257</v>
      </c>
      <c r="X1673" s="6">
        <f t="shared" si="26"/>
        <v>6.7565037239999999</v>
      </c>
    </row>
    <row r="1674" spans="1:24" x14ac:dyDescent="0.25">
      <c r="A1674" s="11">
        <f>'Consumptions_nieuw - Copy'!R1674</f>
        <v>7.2776689757235056E-4</v>
      </c>
      <c r="B1674" s="11">
        <f>'Consumptions_nieuw - Copy'!S1674</f>
        <v>6.6426845560170738E-4</v>
      </c>
      <c r="C1674" s="11">
        <f>'Consumptions_nieuw - Copy'!T1674</f>
        <v>7.5206979461335164E-4</v>
      </c>
      <c r="D1674" s="11">
        <f>'Consumptions_nieuw - Copy'!U1674</f>
        <v>7.3568610415508586E-4</v>
      </c>
      <c r="E1674" s="11">
        <f>'Consumptions_nieuw - Copy'!V1674</f>
        <v>1.8881043478474358E-3</v>
      </c>
      <c r="F1674" s="11">
        <f>'Consumptions_nieuw - Copy'!W1674</f>
        <v>7.1228943951020726E-4</v>
      </c>
      <c r="G1674" s="11">
        <f>'Consumptions_nieuw - Copy'!X1674</f>
        <v>7.5206979473962324E-4</v>
      </c>
      <c r="Q1674" s="1">
        <v>1673</v>
      </c>
      <c r="R1674" s="6">
        <v>41.32498897</v>
      </c>
      <c r="S1674" s="6">
        <v>63.87697629589973</v>
      </c>
      <c r="T1674" s="6">
        <v>19.626247339999999</v>
      </c>
      <c r="U1674" s="6">
        <v>17.346388309999998</v>
      </c>
      <c r="V1674" s="6">
        <v>719.46166440000002</v>
      </c>
      <c r="W1674" s="6">
        <v>210.25700370235421</v>
      </c>
      <c r="X1674" s="6">
        <f t="shared" si="26"/>
        <v>7.8504989360000001</v>
      </c>
    </row>
    <row r="1675" spans="1:24" x14ac:dyDescent="0.25">
      <c r="A1675" s="11">
        <f>'Consumptions_nieuw - Copy'!R1675</f>
        <v>1.0698004664018454E-3</v>
      </c>
      <c r="B1675" s="11">
        <f>'Consumptions_nieuw - Copy'!S1675</f>
        <v>9.764592286098157E-4</v>
      </c>
      <c r="C1675" s="11">
        <f>'Consumptions_nieuw - Copy'!T1675</f>
        <v>1.105525161908445E-3</v>
      </c>
      <c r="D1675" s="11">
        <f>'Consumptions_nieuw - Copy'!U1675</f>
        <v>1.0814415166630399E-3</v>
      </c>
      <c r="E1675" s="11">
        <f>'Consumptions_nieuw - Copy'!V1675</f>
        <v>9.1992818322821318E-4</v>
      </c>
      <c r="F1675" s="11">
        <f>'Consumptions_nieuw - Copy'!W1675</f>
        <v>1.0470489617424208E-3</v>
      </c>
      <c r="G1675" s="11">
        <f>'Consumptions_nieuw - Copy'!X1675</f>
        <v>1.1055251619062985E-3</v>
      </c>
      <c r="Q1675" s="1">
        <v>1674</v>
      </c>
      <c r="R1675" s="6">
        <v>60.746775680000006</v>
      </c>
      <c r="S1675" s="6">
        <v>93.897674161454518</v>
      </c>
      <c r="T1675" s="6">
        <v>28.850128569999995</v>
      </c>
      <c r="U1675" s="6">
        <v>25.498788650000002</v>
      </c>
      <c r="V1675" s="6">
        <v>350.53839190000002</v>
      </c>
      <c r="W1675" s="6">
        <v>309.07292066130304</v>
      </c>
      <c r="X1675" s="6">
        <f t="shared" si="26"/>
        <v>11.540051427999998</v>
      </c>
    </row>
    <row r="1676" spans="1:24" x14ac:dyDescent="0.25">
      <c r="A1676" s="11">
        <f>'Consumptions_nieuw - Copy'!R1676</f>
        <v>1.5888165214494991E-3</v>
      </c>
      <c r="B1676" s="11">
        <f>'Consumptions_nieuw - Copy'!S1676</f>
        <v>1.4501905772164002E-3</v>
      </c>
      <c r="C1676" s="11">
        <f>'Consumptions_nieuw - Copy'!T1676</f>
        <v>1.6418731318810014E-3</v>
      </c>
      <c r="D1676" s="11">
        <f>'Consumptions_nieuw - Copy'!U1676</f>
        <v>1.6061052526953991E-3</v>
      </c>
      <c r="E1676" s="11">
        <f>'Consumptions_nieuw - Copy'!V1676</f>
        <v>2.2161906229333853E-3</v>
      </c>
      <c r="F1676" s="11">
        <f>'Consumptions_nieuw - Copy'!W1676</f>
        <v>1.5550270742357162E-3</v>
      </c>
      <c r="G1676" s="11">
        <f>'Consumptions_nieuw - Copy'!X1676</f>
        <v>1.641873132133277E-3</v>
      </c>
      <c r="Q1676" s="1">
        <v>1675</v>
      </c>
      <c r="R1676" s="6">
        <v>90.218207840000005</v>
      </c>
      <c r="S1676" s="6">
        <v>139.45233789775497</v>
      </c>
      <c r="T1676" s="6">
        <v>42.846832059999997</v>
      </c>
      <c r="U1676" s="6">
        <v>37.869582180000002</v>
      </c>
      <c r="V1676" s="6">
        <v>844.47885310000015</v>
      </c>
      <c r="W1676" s="6">
        <v>459.02032961441182</v>
      </c>
      <c r="X1676" s="6">
        <f t="shared" si="26"/>
        <v>17.138732823999998</v>
      </c>
    </row>
    <row r="1677" spans="1:24" x14ac:dyDescent="0.25">
      <c r="A1677" s="11">
        <f>'Consumptions_nieuw - Copy'!R1677</f>
        <v>2.0103927008619195E-3</v>
      </c>
      <c r="B1677" s="11">
        <f>'Consumptions_nieuw - Copy'!S1677</f>
        <v>1.8349837831453538E-3</v>
      </c>
      <c r="C1677" s="11">
        <f>'Consumptions_nieuw - Copy'!T1677</f>
        <v>2.077527339103834E-3</v>
      </c>
      <c r="D1677" s="11">
        <f>'Consumptions_nieuw - Copy'!U1677</f>
        <v>2.032268820266032E-3</v>
      </c>
      <c r="E1677" s="11">
        <f>'Consumptions_nieuw - Copy'!V1677</f>
        <v>1.5696676689872019E-3</v>
      </c>
      <c r="F1677" s="11">
        <f>'Consumptions_nieuw - Copy'!W1677</f>
        <v>1.9676375704947456E-3</v>
      </c>
      <c r="G1677" s="11">
        <f>'Consumptions_nieuw - Copy'!X1677</f>
        <v>2.0775273394829951E-3</v>
      </c>
      <c r="Q1677" s="1">
        <v>1676</v>
      </c>
      <c r="R1677" s="6">
        <v>114.15668460000001</v>
      </c>
      <c r="S1677" s="6">
        <v>176.45458644150452</v>
      </c>
      <c r="T1677" s="6">
        <v>54.215799790000005</v>
      </c>
      <c r="U1677" s="6">
        <v>47.91788768</v>
      </c>
      <c r="V1677" s="6">
        <v>598.12145180000005</v>
      </c>
      <c r="W1677" s="6">
        <v>580.8166694551652</v>
      </c>
      <c r="X1677" s="6">
        <f t="shared" si="26"/>
        <v>21.686319916000002</v>
      </c>
    </row>
    <row r="1678" spans="1:24" x14ac:dyDescent="0.25">
      <c r="A1678" s="11">
        <f>'Consumptions_nieuw - Copy'!R1678</f>
        <v>2.0839697689312904E-3</v>
      </c>
      <c r="B1678" s="11">
        <f>'Consumptions_nieuw - Copy'!S1678</f>
        <v>1.9021411730694247E-3</v>
      </c>
      <c r="C1678" s="11">
        <f>'Consumptions_nieuw - Copy'!T1678</f>
        <v>2.1535614245843052E-3</v>
      </c>
      <c r="D1678" s="11">
        <f>'Consumptions_nieuw - Copy'!U1678</f>
        <v>2.1066465183736996E-3</v>
      </c>
      <c r="E1678" s="11">
        <f>'Consumptions_nieuw - Copy'!V1678</f>
        <v>5.9827497229274066E-4</v>
      </c>
      <c r="F1678" s="11">
        <f>'Consumptions_nieuw - Copy'!W1678</f>
        <v>2.0396498711124258E-3</v>
      </c>
      <c r="G1678" s="11">
        <f>'Consumptions_nieuw - Copy'!X1678</f>
        <v>2.1535614243246596E-3</v>
      </c>
      <c r="Q1678" s="1">
        <v>1677</v>
      </c>
      <c r="R1678" s="6">
        <v>118.33463159999998</v>
      </c>
      <c r="S1678" s="6">
        <v>182.91253423068349</v>
      </c>
      <c r="T1678" s="6">
        <v>56.200008940000004</v>
      </c>
      <c r="U1678" s="6">
        <v>49.671603600000005</v>
      </c>
      <c r="V1678" s="6">
        <v>227.9725206</v>
      </c>
      <c r="W1678" s="6">
        <v>602.07360479313422</v>
      </c>
      <c r="X1678" s="6">
        <f t="shared" si="26"/>
        <v>22.480003576000001</v>
      </c>
    </row>
    <row r="1679" spans="1:24" x14ac:dyDescent="0.25">
      <c r="A1679" s="11">
        <f>'Consumptions_nieuw - Copy'!R1679</f>
        <v>2.3285635429592111E-3</v>
      </c>
      <c r="B1679" s="11">
        <f>'Consumptions_nieuw - Copy'!S1679</f>
        <v>2.125393877241504E-3</v>
      </c>
      <c r="C1679" s="11">
        <f>'Consumptions_nieuw - Copy'!T1679</f>
        <v>2.4063231115167981E-3</v>
      </c>
      <c r="D1679" s="11">
        <f>'Consumptions_nieuw - Copy'!U1679</f>
        <v>2.3539018421535208E-3</v>
      </c>
      <c r="E1679" s="11">
        <f>'Consumptions_nieuw - Copy'!V1679</f>
        <v>6.0149150436797914E-4</v>
      </c>
      <c r="F1679" s="11">
        <f>'Consumptions_nieuw - Copy'!W1679</f>
        <v>2.279041855138845E-3</v>
      </c>
      <c r="G1679" s="11">
        <f>'Consumptions_nieuw - Copy'!X1679</f>
        <v>2.4063231117675888E-3</v>
      </c>
      <c r="Q1679" s="1">
        <v>1678</v>
      </c>
      <c r="R1679" s="6">
        <v>132.2234675</v>
      </c>
      <c r="S1679" s="6">
        <v>204.38082400439822</v>
      </c>
      <c r="T1679" s="6">
        <v>62.796156560000007</v>
      </c>
      <c r="U1679" s="6">
        <v>55.501517790000001</v>
      </c>
      <c r="V1679" s="6">
        <v>229.19817929999999</v>
      </c>
      <c r="W1679" s="6">
        <v>672.73847567254506</v>
      </c>
      <c r="X1679" s="6">
        <f t="shared" si="26"/>
        <v>25.118462624000003</v>
      </c>
    </row>
    <row r="1680" spans="1:24" x14ac:dyDescent="0.25">
      <c r="A1680" s="11">
        <f>'Consumptions_nieuw - Copy'!R1680</f>
        <v>2.4319690394761428E-3</v>
      </c>
      <c r="B1680" s="11">
        <f>'Consumptions_nieuw - Copy'!S1680</f>
        <v>2.219777134039415E-3</v>
      </c>
      <c r="C1680" s="11">
        <f>'Consumptions_nieuw - Copy'!T1680</f>
        <v>2.5131817111009127E-3</v>
      </c>
      <c r="D1680" s="11">
        <f>'Consumptions_nieuw - Copy'!U1680</f>
        <v>2.4584325481520819E-3</v>
      </c>
      <c r="E1680" s="11">
        <f>'Consumptions_nieuw - Copy'!V1680</f>
        <v>1.8848878157721972E-3</v>
      </c>
      <c r="F1680" s="11">
        <f>'Consumptions_nieuw - Copy'!W1680</f>
        <v>2.3802482224896141E-3</v>
      </c>
      <c r="G1680" s="11">
        <f>'Consumptions_nieuw - Copy'!X1680</f>
        <v>2.5131817116069602E-3</v>
      </c>
      <c r="Q1680" s="1">
        <v>1679</v>
      </c>
      <c r="R1680" s="6">
        <v>138.0951704</v>
      </c>
      <c r="S1680" s="6">
        <v>213.45684892529994</v>
      </c>
      <c r="T1680" s="6">
        <v>65.58477182</v>
      </c>
      <c r="U1680" s="6">
        <v>57.966196959999998</v>
      </c>
      <c r="V1680" s="6">
        <v>718.23600569999996</v>
      </c>
      <c r="W1680" s="6">
        <v>702.61305526676847</v>
      </c>
      <c r="X1680" s="6">
        <f t="shared" si="26"/>
        <v>26.233908728000003</v>
      </c>
    </row>
    <row r="1681" spans="1:24" x14ac:dyDescent="0.25">
      <c r="A1681" s="11">
        <f>'Consumptions_nieuw - Copy'!R1681</f>
        <v>2.3862319939896835E-3</v>
      </c>
      <c r="B1681" s="11">
        <f>'Consumptions_nieuw - Copy'!S1681</f>
        <v>2.1780306940553571E-3</v>
      </c>
      <c r="C1681" s="11">
        <f>'Consumptions_nieuw - Copy'!T1681</f>
        <v>2.4659173305303693E-3</v>
      </c>
      <c r="D1681" s="11">
        <f>'Consumptions_nieuw - Copy'!U1681</f>
        <v>2.412197813059402E-3</v>
      </c>
      <c r="E1681" s="11">
        <f>'Consumptions_nieuw - Copy'!V1681</f>
        <v>6.0792456851845597E-4</v>
      </c>
      <c r="F1681" s="11">
        <f>'Consumptions_nieuw - Copy'!W1681</f>
        <v>2.3354838676381E-3</v>
      </c>
      <c r="G1681" s="11">
        <f>'Consumptions_nieuw - Copy'!X1681</f>
        <v>2.465917330270117E-3</v>
      </c>
      <c r="Q1681" s="1">
        <v>1680</v>
      </c>
      <c r="R1681" s="6">
        <v>135.4980711</v>
      </c>
      <c r="S1681" s="6">
        <v>209.44245333747335</v>
      </c>
      <c r="T1681" s="6">
        <v>64.351345839999993</v>
      </c>
      <c r="U1681" s="6">
        <v>56.876050409999998</v>
      </c>
      <c r="V1681" s="6">
        <v>231.64949669999999</v>
      </c>
      <c r="W1681" s="6">
        <v>689.39929888955714</v>
      </c>
      <c r="X1681" s="6">
        <f t="shared" si="26"/>
        <v>25.740538336</v>
      </c>
    </row>
    <row r="1682" spans="1:24" x14ac:dyDescent="0.25">
      <c r="A1682" s="11">
        <f>'Consumptions_nieuw - Copy'!R1682</f>
        <v>0</v>
      </c>
      <c r="B1682" s="11">
        <f>'Consumptions_nieuw - Copy'!S1682</f>
        <v>6.3422234375916571E-4</v>
      </c>
      <c r="C1682" s="11">
        <f>'Consumptions_nieuw - Copy'!T1682</f>
        <v>0</v>
      </c>
      <c r="D1682" s="11">
        <f>'Consumptions_nieuw - Copy'!U1682</f>
        <v>0</v>
      </c>
      <c r="E1682" s="11">
        <f>'Consumptions_nieuw - Copy'!V1682</f>
        <v>6.0149150436797914E-4</v>
      </c>
      <c r="F1682" s="11">
        <f>'Consumptions_nieuw - Copy'!W1682</f>
        <v>2.56883858776626E-4</v>
      </c>
      <c r="G1682" s="11">
        <f>'Consumptions_nieuw - Copy'!X1682</f>
        <v>0</v>
      </c>
      <c r="Q1682" s="1">
        <v>1681</v>
      </c>
      <c r="R1682" s="6">
        <v>0</v>
      </c>
      <c r="S1682" s="6">
        <v>60.987700495182253</v>
      </c>
      <c r="T1682" s="6">
        <v>0</v>
      </c>
      <c r="U1682" s="6">
        <v>0</v>
      </c>
      <c r="V1682" s="6">
        <v>229.19817929999999</v>
      </c>
      <c r="W1682" s="6">
        <v>75.828206133467589</v>
      </c>
      <c r="X1682" s="6">
        <f t="shared" si="26"/>
        <v>0</v>
      </c>
    </row>
    <row r="1683" spans="1:24" x14ac:dyDescent="0.25">
      <c r="A1683" s="11">
        <f>'Consumptions_nieuw - Copy'!R1683</f>
        <v>0</v>
      </c>
      <c r="B1683" s="11">
        <f>'Consumptions_nieuw - Copy'!S1683</f>
        <v>6.3422234375916571E-4</v>
      </c>
      <c r="C1683" s="11">
        <f>'Consumptions_nieuw - Copy'!T1683</f>
        <v>0</v>
      </c>
      <c r="D1683" s="11">
        <f>'Consumptions_nieuw - Copy'!U1683</f>
        <v>0</v>
      </c>
      <c r="E1683" s="11">
        <f>'Consumptions_nieuw - Copy'!V1683</f>
        <v>5.950584402175023E-4</v>
      </c>
      <c r="F1683" s="11">
        <f>'Consumptions_nieuw - Copy'!W1683</f>
        <v>2.56883858776626E-4</v>
      </c>
      <c r="G1683" s="11">
        <f>'Consumptions_nieuw - Copy'!X1683</f>
        <v>0</v>
      </c>
      <c r="Q1683" s="1">
        <v>1682</v>
      </c>
      <c r="R1683" s="6">
        <v>0</v>
      </c>
      <c r="S1683" s="6">
        <v>60.987700495182253</v>
      </c>
      <c r="T1683" s="6">
        <v>0</v>
      </c>
      <c r="U1683" s="6">
        <v>0</v>
      </c>
      <c r="V1683" s="6">
        <v>226.74686190000003</v>
      </c>
      <c r="W1683" s="6">
        <v>75.828206133467589</v>
      </c>
      <c r="X1683" s="6">
        <f t="shared" si="26"/>
        <v>0</v>
      </c>
    </row>
    <row r="1684" spans="1:24" x14ac:dyDescent="0.25">
      <c r="A1684" s="11">
        <f>'Consumptions_nieuw - Copy'!R1684</f>
        <v>0</v>
      </c>
      <c r="B1684" s="11">
        <f>'Consumptions_nieuw - Copy'!S1684</f>
        <v>6.3422234375916571E-4</v>
      </c>
      <c r="C1684" s="11">
        <f>'Consumptions_nieuw - Copy'!T1684</f>
        <v>0</v>
      </c>
      <c r="D1684" s="11">
        <f>'Consumptions_nieuw - Copy'!U1684</f>
        <v>0</v>
      </c>
      <c r="E1684" s="11">
        <f>'Consumptions_nieuw - Copy'!V1684</f>
        <v>1.8881043478474358E-3</v>
      </c>
      <c r="F1684" s="11">
        <f>'Consumptions_nieuw - Copy'!W1684</f>
        <v>2.56883858776626E-4</v>
      </c>
      <c r="G1684" s="11">
        <f>'Consumptions_nieuw - Copy'!X1684</f>
        <v>0</v>
      </c>
      <c r="Q1684" s="1">
        <v>1683</v>
      </c>
      <c r="R1684" s="6">
        <v>0</v>
      </c>
      <c r="S1684" s="6">
        <v>60.987700495182253</v>
      </c>
      <c r="T1684" s="6">
        <v>0</v>
      </c>
      <c r="U1684" s="6">
        <v>0</v>
      </c>
      <c r="V1684" s="6">
        <v>719.46166440000002</v>
      </c>
      <c r="W1684" s="6">
        <v>75.828206133467589</v>
      </c>
      <c r="X1684" s="6">
        <f t="shared" si="26"/>
        <v>0</v>
      </c>
    </row>
    <row r="1685" spans="1:24" x14ac:dyDescent="0.25">
      <c r="A1685" s="11">
        <f>'Consumptions_nieuw - Copy'!R1685</f>
        <v>0</v>
      </c>
      <c r="B1685" s="11">
        <f>'Consumptions_nieuw - Copy'!S1685</f>
        <v>6.3422234375916571E-4</v>
      </c>
      <c r="C1685" s="11">
        <f>'Consumptions_nieuw - Copy'!T1685</f>
        <v>0</v>
      </c>
      <c r="D1685" s="11">
        <f>'Consumptions_nieuw - Copy'!U1685</f>
        <v>0</v>
      </c>
      <c r="E1685" s="11">
        <f>'Consumptions_nieuw - Copy'!V1685</f>
        <v>1.2480144583141622E-3</v>
      </c>
      <c r="F1685" s="11">
        <f>'Consumptions_nieuw - Copy'!W1685</f>
        <v>2.56883858776626E-4</v>
      </c>
      <c r="G1685" s="11">
        <f>'Consumptions_nieuw - Copy'!X1685</f>
        <v>0</v>
      </c>
      <c r="Q1685" s="1">
        <v>1684</v>
      </c>
      <c r="R1685" s="6">
        <v>0</v>
      </c>
      <c r="S1685" s="6">
        <v>60.987700495182253</v>
      </c>
      <c r="T1685" s="6">
        <v>0</v>
      </c>
      <c r="U1685" s="6">
        <v>0</v>
      </c>
      <c r="V1685" s="6">
        <v>475.55558059999993</v>
      </c>
      <c r="W1685" s="6">
        <v>75.828206133467589</v>
      </c>
      <c r="X1685" s="6">
        <f t="shared" si="26"/>
        <v>0</v>
      </c>
    </row>
    <row r="1686" spans="1:24" x14ac:dyDescent="0.25">
      <c r="A1686" s="11">
        <f>'Consumptions_nieuw - Copy'!R1686</f>
        <v>0</v>
      </c>
      <c r="B1686" s="11">
        <f>'Consumptions_nieuw - Copy'!S1686</f>
        <v>6.3422234375916571E-4</v>
      </c>
      <c r="C1686" s="11">
        <f>'Consumptions_nieuw - Copy'!T1686</f>
        <v>0</v>
      </c>
      <c r="D1686" s="11">
        <f>'Consumptions_nieuw - Copy'!U1686</f>
        <v>0</v>
      </c>
      <c r="E1686" s="11">
        <f>'Consumptions_nieuw - Copy'!V1686</f>
        <v>1.2480144583141622E-3</v>
      </c>
      <c r="F1686" s="11">
        <f>'Consumptions_nieuw - Copy'!W1686</f>
        <v>2.56883858776626E-4</v>
      </c>
      <c r="G1686" s="11">
        <f>'Consumptions_nieuw - Copy'!X1686</f>
        <v>0</v>
      </c>
      <c r="Q1686" s="1">
        <v>1685</v>
      </c>
      <c r="R1686" s="6">
        <v>0</v>
      </c>
      <c r="S1686" s="6">
        <v>60.987700495182253</v>
      </c>
      <c r="T1686" s="6">
        <v>0</v>
      </c>
      <c r="U1686" s="6">
        <v>0</v>
      </c>
      <c r="V1686" s="6">
        <v>475.55558059999993</v>
      </c>
      <c r="W1686" s="6">
        <v>75.828206133467589</v>
      </c>
      <c r="X1686" s="6">
        <f t="shared" si="26"/>
        <v>0</v>
      </c>
    </row>
    <row r="1687" spans="1:24" x14ac:dyDescent="0.25">
      <c r="A1687" s="11">
        <f>'Consumptions_nieuw - Copy'!R1687</f>
        <v>2.5572486981871503E-3</v>
      </c>
      <c r="B1687" s="11">
        <f>'Consumptions_nieuw - Copy'!S1687</f>
        <v>2.3341260073973338E-3</v>
      </c>
      <c r="C1687" s="11">
        <f>'Consumptions_nieuw - Copy'!T1687</f>
        <v>2.642644931982391E-3</v>
      </c>
      <c r="D1687" s="11">
        <f>'Consumptions_nieuw - Copy'!U1687</f>
        <v>2.5850754387315555E-3</v>
      </c>
      <c r="E1687" s="11">
        <f>'Consumptions_nieuw - Copy'!V1687</f>
        <v>2.2194071552710561E-3</v>
      </c>
      <c r="F1687" s="11">
        <f>'Consumptions_nieuw - Copy'!W1687</f>
        <v>2.5028635510468394E-3</v>
      </c>
      <c r="G1687" s="11">
        <f>'Consumptions_nieuw - Copy'!X1687</f>
        <v>2.6426449315940636E-3</v>
      </c>
      <c r="Q1687" s="1">
        <v>1686</v>
      </c>
      <c r="R1687" s="6">
        <v>145.2089599</v>
      </c>
      <c r="S1687" s="6">
        <v>224.45279523488387</v>
      </c>
      <c r="T1687" s="6">
        <v>68.963284310000006</v>
      </c>
      <c r="U1687" s="6">
        <v>60.95224867999999</v>
      </c>
      <c r="V1687" s="6">
        <v>845.70451189999994</v>
      </c>
      <c r="W1687" s="6">
        <v>738.80723443099919</v>
      </c>
      <c r="X1687" s="6">
        <f t="shared" si="26"/>
        <v>27.585313724000002</v>
      </c>
    </row>
    <row r="1688" spans="1:24" x14ac:dyDescent="0.25">
      <c r="A1688" s="11">
        <f>'Consumptions_nieuw - Copy'!R1688</f>
        <v>2.63281427426392E-3</v>
      </c>
      <c r="B1688" s="11">
        <f>'Consumptions_nieuw - Copy'!S1688</f>
        <v>2.4030984057644552E-3</v>
      </c>
      <c r="C1688" s="11">
        <f>'Consumptions_nieuw - Copy'!T1688</f>
        <v>2.7207339289698888E-3</v>
      </c>
      <c r="D1688" s="11">
        <f>'Consumptions_nieuw - Copy'!U1688</f>
        <v>2.661463282654466E-3</v>
      </c>
      <c r="E1688" s="11">
        <f>'Consumptions_nieuw - Copy'!V1688</f>
        <v>6.0792456851845597E-4</v>
      </c>
      <c r="F1688" s="11">
        <f>'Consumptions_nieuw - Copy'!W1688</f>
        <v>2.5768220696050998E-3</v>
      </c>
      <c r="G1688" s="11">
        <f>'Consumptions_nieuw - Copy'!X1688</f>
        <v>2.7207339288368737E-3</v>
      </c>
      <c r="Q1688" s="1">
        <v>1687</v>
      </c>
      <c r="R1688" s="6">
        <v>149.4998209</v>
      </c>
      <c r="S1688" s="6">
        <v>231.08527675408706</v>
      </c>
      <c r="T1688" s="6">
        <v>71.001119070000001</v>
      </c>
      <c r="U1688" s="6">
        <v>62.753360860000001</v>
      </c>
      <c r="V1688" s="6">
        <v>231.64949669999999</v>
      </c>
      <c r="W1688" s="6">
        <v>760.63866368961294</v>
      </c>
      <c r="X1688" s="6">
        <f t="shared" si="26"/>
        <v>28.400447628000002</v>
      </c>
    </row>
    <row r="1689" spans="1:24" x14ac:dyDescent="0.25">
      <c r="A1689" s="11">
        <f>'Consumptions_nieuw - Copy'!R1689</f>
        <v>2.4558318470420046E-3</v>
      </c>
      <c r="B1689" s="11">
        <f>'Consumptions_nieuw - Copy'!S1689</f>
        <v>2.2415578858869427E-3</v>
      </c>
      <c r="C1689" s="11">
        <f>'Consumptions_nieuw - Copy'!T1689</f>
        <v>2.5378413879869693E-3</v>
      </c>
      <c r="D1689" s="11">
        <f>'Consumptions_nieuw - Copy'!U1689</f>
        <v>2.4825550189302558E-3</v>
      </c>
      <c r="E1689" s="11">
        <f>'Consumptions_nieuw - Copy'!V1689</f>
        <v>1.5696676689872019E-3</v>
      </c>
      <c r="F1689" s="11">
        <f>'Consumptions_nieuw - Copy'!W1689</f>
        <v>2.4036035381062005E-3</v>
      </c>
      <c r="G1689" s="11">
        <f>'Consumptions_nieuw - Copy'!X1689</f>
        <v>2.5378413872156496E-3</v>
      </c>
      <c r="Q1689" s="1">
        <v>1688</v>
      </c>
      <c r="R1689" s="6">
        <v>139.4501788</v>
      </c>
      <c r="S1689" s="6">
        <v>215.55131624154657</v>
      </c>
      <c r="T1689" s="6">
        <v>66.228298420000002</v>
      </c>
      <c r="U1689" s="6">
        <v>58.534969080000003</v>
      </c>
      <c r="V1689" s="6">
        <v>598.12145180000005</v>
      </c>
      <c r="W1689" s="6">
        <v>709.50718904115513</v>
      </c>
      <c r="X1689" s="6">
        <f t="shared" si="26"/>
        <v>26.491319368000003</v>
      </c>
    </row>
    <row r="1690" spans="1:24" x14ac:dyDescent="0.25">
      <c r="A1690" s="11">
        <f>'Consumptions_nieuw - Copy'!R1690</f>
        <v>2.0302784536691833E-3</v>
      </c>
      <c r="B1690" s="11">
        <f>'Consumptions_nieuw - Copy'!S1690</f>
        <v>1.8531344818655032E-3</v>
      </c>
      <c r="C1690" s="11">
        <f>'Consumptions_nieuw - Copy'!T1690</f>
        <v>2.0980771519738739E-3</v>
      </c>
      <c r="D1690" s="11">
        <f>'Consumptions_nieuw - Copy'!U1690</f>
        <v>2.0523709595469237E-3</v>
      </c>
      <c r="E1690" s="11">
        <f>'Consumptions_nieuw - Copy'!V1690</f>
        <v>1.5728842013248731E-3</v>
      </c>
      <c r="F1690" s="11">
        <f>'Consumptions_nieuw - Copy'!W1690</f>
        <v>1.9871004113764875E-3</v>
      </c>
      <c r="G1690" s="11">
        <f>'Consumptions_nieuw - Copy'!X1690</f>
        <v>2.0980771519697994E-3</v>
      </c>
      <c r="Q1690" s="1">
        <v>1689</v>
      </c>
      <c r="R1690" s="6">
        <v>115.2858628</v>
      </c>
      <c r="S1690" s="6">
        <v>178.19998281269119</v>
      </c>
      <c r="T1690" s="6">
        <v>54.752074100000002</v>
      </c>
      <c r="U1690" s="6">
        <v>48.39186634</v>
      </c>
      <c r="V1690" s="6">
        <v>599.34711059999995</v>
      </c>
      <c r="W1690" s="6">
        <v>586.56180391924579</v>
      </c>
      <c r="X1690" s="6">
        <f t="shared" si="26"/>
        <v>21.900829640000001</v>
      </c>
    </row>
    <row r="1691" spans="1:24" x14ac:dyDescent="0.25">
      <c r="A1691" s="11">
        <f>'Consumptions_nieuw - Copy'!R1691</f>
        <v>1.6166564631987519E-3</v>
      </c>
      <c r="B1691" s="11">
        <f>'Consumptions_nieuw - Copy'!S1691</f>
        <v>1.4756014537678276E-3</v>
      </c>
      <c r="C1691" s="11">
        <f>'Consumptions_nieuw - Copy'!T1691</f>
        <v>1.6706427547870024E-3</v>
      </c>
      <c r="D1691" s="11">
        <f>'Consumptions_nieuw - Copy'!U1691</f>
        <v>1.6342481351285633E-3</v>
      </c>
      <c r="E1691" s="11">
        <f>'Consumptions_nieuw - Copy'!V1691</f>
        <v>1.897753944335584E-3</v>
      </c>
      <c r="F1691" s="11">
        <f>'Consumptions_nieuw - Copy'!W1691</f>
        <v>1.5822749422945146E-3</v>
      </c>
      <c r="G1691" s="11">
        <f>'Consumptions_nieuw - Copy'!X1691</f>
        <v>1.6706427551669541E-3</v>
      </c>
      <c r="Q1691" s="1">
        <v>1690</v>
      </c>
      <c r="R1691" s="6">
        <v>91.799050949999994</v>
      </c>
      <c r="S1691" s="6">
        <v>141.89588304195917</v>
      </c>
      <c r="T1691" s="6">
        <v>43.597613090000003</v>
      </c>
      <c r="U1691" s="6">
        <v>38.533149649999999</v>
      </c>
      <c r="V1691" s="6">
        <v>723.13864060000003</v>
      </c>
      <c r="W1691" s="6">
        <v>467.06348563713698</v>
      </c>
      <c r="X1691" s="6">
        <f t="shared" si="26"/>
        <v>17.439045236000002</v>
      </c>
    </row>
    <row r="1692" spans="1:24" x14ac:dyDescent="0.25">
      <c r="A1692" s="11">
        <f>'Consumptions_nieuw - Copy'!R1692</f>
        <v>1.1294572854337053E-3</v>
      </c>
      <c r="B1692" s="11">
        <f>'Consumptions_nieuw - Copy'!S1692</f>
        <v>1.0309109261162192E-3</v>
      </c>
      <c r="C1692" s="11">
        <f>'Consumptions_nieuw - Copy'!T1692</f>
        <v>1.1671741483473765E-3</v>
      </c>
      <c r="D1692" s="11">
        <f>'Consumptions_nieuw - Copy'!U1692</f>
        <v>1.1417474921539157E-3</v>
      </c>
      <c r="E1692" s="11">
        <f>'Consumptions_nieuw - Copy'!V1692</f>
        <v>1.8816712836969588E-3</v>
      </c>
      <c r="F1692" s="11">
        <f>'Consumptions_nieuw - Copy'!W1692</f>
        <v>1.1054370560338114E-3</v>
      </c>
      <c r="G1692" s="11">
        <f>'Consumptions_nieuw - Copy'!X1692</f>
        <v>1.1671741483451101E-3</v>
      </c>
      <c r="Q1692" s="1">
        <v>1691</v>
      </c>
      <c r="R1692" s="6">
        <v>64.134285329999997</v>
      </c>
      <c r="S1692" s="6">
        <v>99.133824939888527</v>
      </c>
      <c r="T1692" s="6">
        <v>30.458939699999998</v>
      </c>
      <c r="U1692" s="6">
        <v>26.920714199999999</v>
      </c>
      <c r="V1692" s="6">
        <v>717.01034700000002</v>
      </c>
      <c r="W1692" s="6">
        <v>326.30819761001089</v>
      </c>
      <c r="X1692" s="6">
        <f t="shared" si="26"/>
        <v>12.183575879999999</v>
      </c>
    </row>
    <row r="1693" spans="1:24" x14ac:dyDescent="0.25">
      <c r="A1693" s="11">
        <f>'Consumptions_nieuw - Copy'!R1693</f>
        <v>8.9281798018368656E-4</v>
      </c>
      <c r="B1693" s="11">
        <f>'Consumptions_nieuw - Copy'!S1693</f>
        <v>8.1491865437038761E-4</v>
      </c>
      <c r="C1693" s="11">
        <f>'Consumptions_nieuw - Copy'!T1693</f>
        <v>9.2263255923098221E-4</v>
      </c>
      <c r="D1693" s="11">
        <f>'Consumptions_nieuw - Copy'!U1693</f>
        <v>9.0253319271451943E-4</v>
      </c>
      <c r="E1693" s="11">
        <f>'Consumptions_nieuw - Copy'!V1693</f>
        <v>1.2544475224646392E-3</v>
      </c>
      <c r="F1693" s="11">
        <f>'Consumptions_nieuw - Copy'!W1693</f>
        <v>8.7383037180244357E-4</v>
      </c>
      <c r="G1693" s="11">
        <f>'Consumptions_nieuw - Copy'!X1693</f>
        <v>9.2263255910145865E-4</v>
      </c>
      <c r="Q1693" s="1">
        <v>1692</v>
      </c>
      <c r="R1693" s="6">
        <v>50.697130229999999</v>
      </c>
      <c r="S1693" s="6">
        <v>78.363708421396794</v>
      </c>
      <c r="T1693" s="6">
        <v>24.077306310000001</v>
      </c>
      <c r="U1693" s="6">
        <v>21.28039545</v>
      </c>
      <c r="V1693" s="6">
        <v>478.00689799999998</v>
      </c>
      <c r="W1693" s="6">
        <v>257.94142876192825</v>
      </c>
      <c r="X1693" s="6">
        <f t="shared" si="26"/>
        <v>9.6309225240000007</v>
      </c>
    </row>
    <row r="1694" spans="1:24" x14ac:dyDescent="0.25">
      <c r="A1694" s="11">
        <f>'Consumptions_nieuw - Copy'!R1694</f>
        <v>6.9197248810184487E-4</v>
      </c>
      <c r="B1694" s="11">
        <f>'Consumptions_nieuw - Copy'!S1694</f>
        <v>6.3159714662403194E-4</v>
      </c>
      <c r="C1694" s="11">
        <f>'Consumptions_nieuw - Copy'!T1694</f>
        <v>7.1508007427444845E-4</v>
      </c>
      <c r="D1694" s="11">
        <f>'Consumptions_nieuw - Copy'!U1694</f>
        <v>6.9950219738149685E-4</v>
      </c>
      <c r="E1694" s="11">
        <f>'Consumptions_nieuw - Copy'!V1694</f>
        <v>1.5664511371743961E-3</v>
      </c>
      <c r="F1694" s="11">
        <f>'Consumptions_nieuw - Copy'!W1694</f>
        <v>6.7725627165635713E-4</v>
      </c>
      <c r="G1694" s="11">
        <f>'Consumptions_nieuw - Copy'!X1694</f>
        <v>7.1508007414532789E-4</v>
      </c>
      <c r="Q1694" s="1">
        <v>1693</v>
      </c>
      <c r="R1694" s="6">
        <v>39.292465120000003</v>
      </c>
      <c r="S1694" s="6">
        <v>60.735257896472511</v>
      </c>
      <c r="T1694" s="6">
        <v>18.660952089999999</v>
      </c>
      <c r="U1694" s="6">
        <v>16.4932254</v>
      </c>
      <c r="V1694" s="6">
        <v>596.89579319999996</v>
      </c>
      <c r="W1694" s="6">
        <v>199.91574564830074</v>
      </c>
      <c r="X1694" s="6">
        <f t="shared" si="26"/>
        <v>7.4643808360000001</v>
      </c>
    </row>
    <row r="1695" spans="1:24" x14ac:dyDescent="0.25">
      <c r="A1695" s="11">
        <f>'Consumptions_nieuw - Copy'!R1695</f>
        <v>5.7265865121197939E-4</v>
      </c>
      <c r="B1695" s="11">
        <f>'Consumptions_nieuw - Copy'!S1695</f>
        <v>5.2269357004242826E-4</v>
      </c>
      <c r="C1695" s="11">
        <f>'Consumptions_nieuw - Copy'!T1695</f>
        <v>5.9178189562037538E-4</v>
      </c>
      <c r="D1695" s="11">
        <f>'Consumptions_nieuw - Copy'!U1695</f>
        <v>5.7889004494518655E-4</v>
      </c>
      <c r="E1695" s="11">
        <f>'Consumptions_nieuw - Copy'!V1695</f>
        <v>9.1992818322821318E-4</v>
      </c>
      <c r="F1695" s="11">
        <f>'Consumptions_nieuw - Copy'!W1695</f>
        <v>5.6047988848405327E-4</v>
      </c>
      <c r="G1695" s="11">
        <f>'Consumptions_nieuw - Copy'!X1695</f>
        <v>5.9178189574695826E-4</v>
      </c>
      <c r="Q1695" s="1">
        <v>1694</v>
      </c>
      <c r="R1695" s="6">
        <v>32.517434530000003</v>
      </c>
      <c r="S1695" s="6">
        <v>50.262938879697089</v>
      </c>
      <c r="T1695" s="6">
        <v>15.443324459999999</v>
      </c>
      <c r="U1695" s="6">
        <v>13.649369549999999</v>
      </c>
      <c r="V1695" s="6">
        <v>350.53839190000002</v>
      </c>
      <c r="W1695" s="6">
        <v>165.44513431101896</v>
      </c>
      <c r="X1695" s="6">
        <f t="shared" si="26"/>
        <v>6.1773297840000003</v>
      </c>
    </row>
    <row r="1696" spans="1:24" x14ac:dyDescent="0.25">
      <c r="A1696" s="11">
        <f>'Consumptions_nieuw - Copy'!R1696</f>
        <v>4.8317292559882542E-4</v>
      </c>
      <c r="B1696" s="11">
        <f>'Consumptions_nieuw - Copy'!S1696</f>
        <v>4.4101556995143458E-4</v>
      </c>
      <c r="C1696" s="11">
        <f>'Consumptions_nieuw - Copy'!T1696</f>
        <v>4.9930790228784475E-4</v>
      </c>
      <c r="D1696" s="11">
        <f>'Consumptions_nieuw - Copy'!U1696</f>
        <v>4.8843057934482145E-4</v>
      </c>
      <c r="E1696" s="11">
        <f>'Consumptions_nieuw - Copy'!V1696</f>
        <v>5.9827497229274066E-4</v>
      </c>
      <c r="F1696" s="11">
        <f>'Consumptions_nieuw - Copy'!W1696</f>
        <v>4.7289726089426486E-4</v>
      </c>
      <c r="G1696" s="11">
        <f>'Consumptions_nieuw - Copy'!X1696</f>
        <v>4.9930790228687515E-4</v>
      </c>
      <c r="Q1696" s="1">
        <v>1695</v>
      </c>
      <c r="R1696" s="6">
        <v>27.43614183</v>
      </c>
      <c r="S1696" s="6">
        <v>42.408669070990115</v>
      </c>
      <c r="T1696" s="6">
        <v>13.03009436</v>
      </c>
      <c r="U1696" s="6">
        <v>11.51646938</v>
      </c>
      <c r="V1696" s="6">
        <v>227.9725206</v>
      </c>
      <c r="W1696" s="6">
        <v>139.59207538307712</v>
      </c>
      <c r="X1696" s="6">
        <f t="shared" si="26"/>
        <v>5.2120377439999999</v>
      </c>
    </row>
    <row r="1697" spans="1:24" x14ac:dyDescent="0.25">
      <c r="A1697" s="11">
        <f>'Consumptions_nieuw - Copy'!R1697</f>
        <v>4.9311576184979031E-4</v>
      </c>
      <c r="B1697" s="11">
        <f>'Consumptions_nieuw - Copy'!S1697</f>
        <v>4.5009088307023249E-4</v>
      </c>
      <c r="C1697" s="11">
        <f>'Consumptions_nieuw - Copy'!T1697</f>
        <v>5.0958276752930299E-4</v>
      </c>
      <c r="D1697" s="11">
        <f>'Consumptions_nieuw - Copy'!U1697</f>
        <v>4.984816086943555E-4</v>
      </c>
      <c r="E1697" s="11">
        <f>'Consumptions_nieuw - Copy'!V1697</f>
        <v>1.5664511371743961E-3</v>
      </c>
      <c r="F1697" s="11">
        <f>'Consumptions_nieuw - Copy'!W1697</f>
        <v>4.8262864216034717E-4</v>
      </c>
      <c r="G1697" s="11">
        <f>'Consumptions_nieuw - Copy'!X1697</f>
        <v>5.0958276765604546E-4</v>
      </c>
      <c r="Q1697" s="1">
        <v>1696</v>
      </c>
      <c r="R1697" s="6">
        <v>28.000728649999999</v>
      </c>
      <c r="S1697" s="6">
        <v>43.281363771571996</v>
      </c>
      <c r="T1697" s="6">
        <v>13.298230439999999</v>
      </c>
      <c r="U1697" s="6">
        <v>11.75345776</v>
      </c>
      <c r="V1697" s="6">
        <v>596.89579319999996</v>
      </c>
      <c r="W1697" s="6">
        <v>142.46463105131593</v>
      </c>
      <c r="X1697" s="6">
        <f t="shared" si="26"/>
        <v>5.3192921760000003</v>
      </c>
    </row>
    <row r="1698" spans="1:24" x14ac:dyDescent="0.25">
      <c r="A1698" s="11">
        <f>'Consumptions_nieuw - Copy'!R1698</f>
        <v>5.6669275067047645E-4</v>
      </c>
      <c r="B1698" s="11">
        <f>'Consumptions_nieuw - Copy'!S1698</f>
        <v>5.1724820060235286E-4</v>
      </c>
      <c r="C1698" s="11">
        <f>'Consumptions_nieuw - Copy'!T1698</f>
        <v>5.8561677100584702E-4</v>
      </c>
      <c r="D1698" s="11">
        <f>'Consumptions_nieuw - Copy'!U1698</f>
        <v>5.7285922622019969E-4</v>
      </c>
      <c r="E1698" s="11">
        <f>'Consumptions_nieuw - Copy'!V1698</f>
        <v>1.5632346048367251E-3</v>
      </c>
      <c r="F1698" s="11">
        <f>'Consumptions_nieuw - Copy'!W1698</f>
        <v>5.5464086507065976E-4</v>
      </c>
      <c r="G1698" s="11">
        <f>'Consumptions_nieuw - Copy'!X1698</f>
        <v>5.856167710047098E-4</v>
      </c>
      <c r="Q1698" s="1">
        <v>1697</v>
      </c>
      <c r="R1698" s="6">
        <v>32.17867115</v>
      </c>
      <c r="S1698" s="6">
        <v>49.739304599440565</v>
      </c>
      <c r="T1698" s="6">
        <v>15.28243745</v>
      </c>
      <c r="U1698" s="6">
        <v>13.50717178</v>
      </c>
      <c r="V1698" s="6">
        <v>595.67013440000005</v>
      </c>
      <c r="W1698" s="6">
        <v>163.72154345125244</v>
      </c>
      <c r="X1698" s="6">
        <f t="shared" si="26"/>
        <v>6.1129749800000006</v>
      </c>
    </row>
    <row r="1699" spans="1:24" x14ac:dyDescent="0.25">
      <c r="A1699" s="11">
        <f>'Consumptions_nieuw - Copy'!R1699</f>
        <v>8.3912666421714639E-4</v>
      </c>
      <c r="B1699" s="11">
        <f>'Consumptions_nieuw - Copy'!S1699</f>
        <v>7.6591196316646627E-4</v>
      </c>
      <c r="C1699" s="11">
        <f>'Consumptions_nieuw - Copy'!T1699</f>
        <v>8.6714828623735488E-4</v>
      </c>
      <c r="D1699" s="11">
        <f>'Consumptions_nieuw - Copy'!U1699</f>
        <v>8.4825763388774345E-4</v>
      </c>
      <c r="E1699" s="11">
        <f>'Consumptions_nieuw - Copy'!V1699</f>
        <v>2.2033244946324314E-3</v>
      </c>
      <c r="F1699" s="11">
        <f>'Consumptions_nieuw - Copy'!W1699</f>
        <v>8.212809117454005E-4</v>
      </c>
      <c r="G1699" s="11">
        <f>'Consumptions_nieuw - Copy'!X1699</f>
        <v>8.6714828636340292E-4</v>
      </c>
      <c r="Q1699" s="1">
        <v>1698</v>
      </c>
      <c r="R1699" s="6">
        <v>47.648361389999998</v>
      </c>
      <c r="S1699" s="6">
        <v>73.651157003404521</v>
      </c>
      <c r="T1699" s="6">
        <v>22.629371460000002</v>
      </c>
      <c r="U1699" s="6">
        <v>20.000658189999999</v>
      </c>
      <c r="V1699" s="6">
        <v>839.57621830000005</v>
      </c>
      <c r="W1699" s="6">
        <v>242.42962779325464</v>
      </c>
      <c r="X1699" s="6">
        <f t="shared" si="26"/>
        <v>9.0517485840000003</v>
      </c>
    </row>
    <row r="1700" spans="1:24" x14ac:dyDescent="0.25">
      <c r="A1700" s="11">
        <f>'Consumptions_nieuw - Copy'!R1700</f>
        <v>1.0797431038266645E-3</v>
      </c>
      <c r="B1700" s="11">
        <f>'Consumptions_nieuw - Copy'!S1700</f>
        <v>9.8553436052222962E-4</v>
      </c>
      <c r="C1700" s="11">
        <f>'Consumptions_nieuw - Copy'!T1700</f>
        <v>1.1157998217568893E-3</v>
      </c>
      <c r="D1700" s="11">
        <f>'Consumptions_nieuw - Copy'!U1700</f>
        <v>1.0914923449821304E-3</v>
      </c>
      <c r="E1700" s="11">
        <f>'Consumptions_nieuw - Copy'!V1700</f>
        <v>2.2065410267076697E-3</v>
      </c>
      <c r="F1700" s="11">
        <f>'Consumptions_nieuw - Copy'!W1700</f>
        <v>1.0567801487400849E-3</v>
      </c>
      <c r="G1700" s="11">
        <f>'Consumptions_nieuw - Copy'!X1700</f>
        <v>1.1157998216269906E-3</v>
      </c>
      <c r="Q1700" s="1">
        <v>1699</v>
      </c>
      <c r="R1700" s="6">
        <v>61.311351209999991</v>
      </c>
      <c r="S1700" s="6">
        <v>94.770351436979112</v>
      </c>
      <c r="T1700" s="6">
        <v>29.118259290000005</v>
      </c>
      <c r="U1700" s="6">
        <v>25.73577229</v>
      </c>
      <c r="V1700" s="6">
        <v>840.80187699999999</v>
      </c>
      <c r="W1700" s="6">
        <v>311.94541898446096</v>
      </c>
      <c r="X1700" s="6">
        <f t="shared" si="26"/>
        <v>11.647303716000003</v>
      </c>
    </row>
    <row r="1701" spans="1:24" x14ac:dyDescent="0.25">
      <c r="A1701" s="11">
        <f>'Consumptions_nieuw - Copy'!R1701</f>
        <v>1.745913335165728E-3</v>
      </c>
      <c r="B1701" s="11">
        <f>'Consumptions_nieuw - Copy'!S1701</f>
        <v>1.5935805252182322E-3</v>
      </c>
      <c r="C1701" s="11">
        <f>'Consumptions_nieuw - Copy'!T1701</f>
        <v>1.8042160036923517E-3</v>
      </c>
      <c r="D1701" s="11">
        <f>'Consumptions_nieuw - Copy'!U1701</f>
        <v>1.7649115175207364E-3</v>
      </c>
      <c r="E1701" s="11">
        <f>'Consumptions_nieuw - Copy'!V1701</f>
        <v>2.2097575587829081E-3</v>
      </c>
      <c r="F1701" s="11">
        <f>'Consumptions_nieuw - Copy'!W1701</f>
        <v>1.7087829013224241E-3</v>
      </c>
      <c r="G1701" s="11">
        <f>'Consumptions_nieuw - Copy'!X1701</f>
        <v>1.8042160043275082E-3</v>
      </c>
      <c r="Q1701" s="1">
        <v>1700</v>
      </c>
      <c r="R1701" s="6">
        <v>99.13867965</v>
      </c>
      <c r="S1701" s="6">
        <v>153.2409142366489</v>
      </c>
      <c r="T1701" s="6">
        <v>47.083382149999998</v>
      </c>
      <c r="U1701" s="6">
        <v>41.613998610000003</v>
      </c>
      <c r="V1701" s="6">
        <v>842.02753570000004</v>
      </c>
      <c r="W1701" s="6">
        <v>504.40671008252377</v>
      </c>
      <c r="X1701" s="6">
        <f t="shared" si="26"/>
        <v>18.833352860000002</v>
      </c>
    </row>
    <row r="1702" spans="1:24" x14ac:dyDescent="0.25">
      <c r="A1702" s="11">
        <f>'Consumptions_nieuw - Copy'!R1702</f>
        <v>1.9447699818168811E-3</v>
      </c>
      <c r="B1702" s="11">
        <f>'Consumptions_nieuw - Copy'!S1702</f>
        <v>1.7750867160176687E-3</v>
      </c>
      <c r="C1702" s="11">
        <f>'Consumptions_nieuw - Copy'!T1702</f>
        <v>2.0097132280503739E-3</v>
      </c>
      <c r="D1702" s="11">
        <f>'Consumptions_nieuw - Copy'!U1702</f>
        <v>1.9659320260501691E-3</v>
      </c>
      <c r="E1702" s="11">
        <f>'Consumptions_nieuw - Copy'!V1702</f>
        <v>1.2544475224646392E-3</v>
      </c>
      <c r="F1702" s="11">
        <f>'Consumptions_nieuw - Copy'!W1702</f>
        <v>1.9034104527899617E-3</v>
      </c>
      <c r="G1702" s="11">
        <f>'Consumptions_nieuw - Copy'!X1702</f>
        <v>2.0097132286851314E-3</v>
      </c>
      <c r="Q1702" s="1">
        <v>1701</v>
      </c>
      <c r="R1702" s="6">
        <v>110.4304116</v>
      </c>
      <c r="S1702" s="6">
        <v>170.69480136538894</v>
      </c>
      <c r="T1702" s="6">
        <v>52.446101649999996</v>
      </c>
      <c r="U1702" s="6">
        <v>46.353764359999992</v>
      </c>
      <c r="V1702" s="6">
        <v>478.00689799999998</v>
      </c>
      <c r="W1702" s="6">
        <v>561.85780164669086</v>
      </c>
      <c r="X1702" s="6">
        <f t="shared" si="26"/>
        <v>20.97844066</v>
      </c>
    </row>
    <row r="1703" spans="1:24" x14ac:dyDescent="0.25">
      <c r="A1703" s="11">
        <f>'Consumptions_nieuw - Copy'!R1703</f>
        <v>2.2768607339434198E-3</v>
      </c>
      <c r="B1703" s="11">
        <f>'Consumptions_nieuw - Copy'!S1703</f>
        <v>2.0782021944806333E-3</v>
      </c>
      <c r="C1703" s="11">
        <f>'Consumptions_nieuw - Copy'!T1703</f>
        <v>2.3528937504133933E-3</v>
      </c>
      <c r="D1703" s="11">
        <f>'Consumptions_nieuw - Copy'!U1703</f>
        <v>2.3016364291419877E-3</v>
      </c>
      <c r="E1703" s="11">
        <f>'Consumptions_nieuw - Copy'!V1703</f>
        <v>1.2512309903894008E-3</v>
      </c>
      <c r="F1703" s="11">
        <f>'Consumptions_nieuw - Copy'!W1703</f>
        <v>2.2284386133434872E-3</v>
      </c>
      <c r="G1703" s="11">
        <f>'Consumptions_nieuw - Copy'!X1703</f>
        <v>2.3528937505365561E-3</v>
      </c>
      <c r="Q1703" s="1">
        <v>1702</v>
      </c>
      <c r="R1703" s="6">
        <v>129.28761259999999</v>
      </c>
      <c r="S1703" s="6">
        <v>199.8428063164302</v>
      </c>
      <c r="T1703" s="6">
        <v>61.40184733000001</v>
      </c>
      <c r="U1703" s="6">
        <v>54.26917679000001</v>
      </c>
      <c r="V1703" s="6">
        <v>476.78123929999998</v>
      </c>
      <c r="W1703" s="6">
        <v>657.8011687193017</v>
      </c>
      <c r="X1703" s="6">
        <f t="shared" si="26"/>
        <v>24.560738932000007</v>
      </c>
    </row>
    <row r="1704" spans="1:24" x14ac:dyDescent="0.25">
      <c r="A1704" s="11">
        <f>'Consumptions_nieuw - Copy'!R1704</f>
        <v>2.4180490290652275E-3</v>
      </c>
      <c r="B1704" s="11">
        <f>'Consumptions_nieuw - Copy'!S1704</f>
        <v>2.2070716599754403E-3</v>
      </c>
      <c r="C1704" s="11">
        <f>'Consumptions_nieuw - Copy'!T1704</f>
        <v>2.4987968584543503E-3</v>
      </c>
      <c r="D1704" s="11">
        <f>'Consumptions_nieuw - Copy'!U1704</f>
        <v>2.4443610668566456E-3</v>
      </c>
      <c r="E1704" s="11">
        <f>'Consumptions_nieuw - Copy'!V1704</f>
        <v>6.0149150436797914E-4</v>
      </c>
      <c r="F1704" s="11">
        <f>'Consumptions_nieuw - Copy'!W1704</f>
        <v>2.3666242496065315E-3</v>
      </c>
      <c r="G1704" s="11">
        <f>'Consumptions_nieuw - Copy'!X1704</f>
        <v>2.4987968585772308E-3</v>
      </c>
      <c r="Q1704" s="1">
        <v>1703</v>
      </c>
      <c r="R1704" s="6">
        <v>137.30474659999999</v>
      </c>
      <c r="S1704" s="6">
        <v>212.235072911749</v>
      </c>
      <c r="T1704" s="6">
        <v>65.209380229999994</v>
      </c>
      <c r="U1704" s="6">
        <v>57.634412279999999</v>
      </c>
      <c r="V1704" s="6">
        <v>229.19817929999999</v>
      </c>
      <c r="W1704" s="6">
        <v>698.59146578638979</v>
      </c>
      <c r="X1704" s="6">
        <f t="shared" si="26"/>
        <v>26.083752091999997</v>
      </c>
    </row>
    <row r="1705" spans="1:24" x14ac:dyDescent="0.25">
      <c r="A1705" s="11">
        <f>'Consumptions_nieuw - Copy'!R1705</f>
        <v>2.4796945947310823E-3</v>
      </c>
      <c r="B1705" s="11">
        <f>'Consumptions_nieuw - Copy'!S1705</f>
        <v>2.2633385833725548E-3</v>
      </c>
      <c r="C1705" s="11">
        <f>'Consumptions_nieuw - Copy'!T1705</f>
        <v>2.5625010027952866E-3</v>
      </c>
      <c r="D1705" s="11">
        <f>'Consumptions_nieuw - Copy'!U1705</f>
        <v>2.5066774294841194E-3</v>
      </c>
      <c r="E1705" s="11">
        <f>'Consumptions_nieuw - Copy'!V1705</f>
        <v>1.2512309903894008E-3</v>
      </c>
      <c r="F1705" s="11">
        <f>'Consumptions_nieuw - Copy'!W1705</f>
        <v>2.4269587952817089E-3</v>
      </c>
      <c r="G1705" s="11">
        <f>'Consumptions_nieuw - Copy'!X1705</f>
        <v>2.5625010027903105E-3</v>
      </c>
      <c r="Q1705" s="1">
        <v>1704</v>
      </c>
      <c r="R1705" s="6">
        <v>140.80518380000001</v>
      </c>
      <c r="S1705" s="6">
        <v>217.64577833027596</v>
      </c>
      <c r="T1705" s="6">
        <v>66.871823399999997</v>
      </c>
      <c r="U1705" s="6">
        <v>59.103739780000005</v>
      </c>
      <c r="V1705" s="6">
        <v>476.78123929999998</v>
      </c>
      <c r="W1705" s="6">
        <v>716.40130556462486</v>
      </c>
      <c r="X1705" s="6">
        <f t="shared" si="26"/>
        <v>26.748729359999999</v>
      </c>
    </row>
    <row r="1706" spans="1:24" x14ac:dyDescent="0.25">
      <c r="A1706" s="11">
        <f>'Consumptions_nieuw - Copy'!R1706</f>
        <v>0</v>
      </c>
      <c r="B1706" s="11">
        <f>'Consumptions_nieuw - Copy'!S1706</f>
        <v>6.3422234375916571E-4</v>
      </c>
      <c r="C1706" s="11">
        <f>'Consumptions_nieuw - Copy'!T1706</f>
        <v>0</v>
      </c>
      <c r="D1706" s="11">
        <f>'Consumptions_nieuw - Copy'!U1706</f>
        <v>0</v>
      </c>
      <c r="E1706" s="11">
        <f>'Consumptions_nieuw - Copy'!V1706</f>
        <v>1.897753944335584E-3</v>
      </c>
      <c r="F1706" s="11">
        <f>'Consumptions_nieuw - Copy'!W1706</f>
        <v>2.56883858776626E-4</v>
      </c>
      <c r="G1706" s="11">
        <f>'Consumptions_nieuw - Copy'!X1706</f>
        <v>0</v>
      </c>
      <c r="Q1706" s="1">
        <v>1705</v>
      </c>
      <c r="R1706" s="6">
        <v>0</v>
      </c>
      <c r="S1706" s="6">
        <v>60.987700495182253</v>
      </c>
      <c r="T1706" s="6">
        <v>0</v>
      </c>
      <c r="U1706" s="6">
        <v>0</v>
      </c>
      <c r="V1706" s="6">
        <v>723.13864060000003</v>
      </c>
      <c r="W1706" s="6">
        <v>75.828206133467589</v>
      </c>
      <c r="X1706" s="6">
        <f t="shared" si="26"/>
        <v>0</v>
      </c>
    </row>
    <row r="1707" spans="1:24" x14ac:dyDescent="0.25">
      <c r="A1707" s="11">
        <f>'Consumptions_nieuw - Copy'!R1707</f>
        <v>0</v>
      </c>
      <c r="B1707" s="11">
        <f>'Consumptions_nieuw - Copy'!S1707</f>
        <v>6.3422234375916571E-4</v>
      </c>
      <c r="C1707" s="11">
        <f>'Consumptions_nieuw - Copy'!T1707</f>
        <v>0</v>
      </c>
      <c r="D1707" s="11">
        <f>'Consumptions_nieuw - Copy'!U1707</f>
        <v>0</v>
      </c>
      <c r="E1707" s="11">
        <f>'Consumptions_nieuw - Copy'!V1707</f>
        <v>5.9827497229274066E-4</v>
      </c>
      <c r="F1707" s="11">
        <f>'Consumptions_nieuw - Copy'!W1707</f>
        <v>2.56883858776626E-4</v>
      </c>
      <c r="G1707" s="11">
        <f>'Consumptions_nieuw - Copy'!X1707</f>
        <v>0</v>
      </c>
      <c r="Q1707" s="1">
        <v>1706</v>
      </c>
      <c r="R1707" s="6">
        <v>0</v>
      </c>
      <c r="S1707" s="6">
        <v>60.987700495182253</v>
      </c>
      <c r="T1707" s="6">
        <v>0</v>
      </c>
      <c r="U1707" s="6">
        <v>0</v>
      </c>
      <c r="V1707" s="6">
        <v>227.9725206</v>
      </c>
      <c r="W1707" s="6">
        <v>75.828206133467589</v>
      </c>
      <c r="X1707" s="6">
        <f t="shared" si="26"/>
        <v>0</v>
      </c>
    </row>
    <row r="1708" spans="1:24" x14ac:dyDescent="0.25">
      <c r="A1708" s="11">
        <f>'Consumptions_nieuw - Copy'!R1708</f>
        <v>0</v>
      </c>
      <c r="B1708" s="11">
        <f>'Consumptions_nieuw - Copy'!S1708</f>
        <v>6.3422234375916571E-4</v>
      </c>
      <c r="C1708" s="11">
        <f>'Consumptions_nieuw - Copy'!T1708</f>
        <v>0</v>
      </c>
      <c r="D1708" s="11">
        <f>'Consumptions_nieuw - Copy'!U1708</f>
        <v>0</v>
      </c>
      <c r="E1708" s="11">
        <f>'Consumptions_nieuw - Copy'!V1708</f>
        <v>9.1671165089054173E-4</v>
      </c>
      <c r="F1708" s="11">
        <f>'Consumptions_nieuw - Copy'!W1708</f>
        <v>2.56883858776626E-4</v>
      </c>
      <c r="G1708" s="11">
        <f>'Consumptions_nieuw - Copy'!X1708</f>
        <v>0</v>
      </c>
      <c r="Q1708" s="1">
        <v>1707</v>
      </c>
      <c r="R1708" s="6">
        <v>0</v>
      </c>
      <c r="S1708" s="6">
        <v>60.987700495182253</v>
      </c>
      <c r="T1708" s="6">
        <v>0</v>
      </c>
      <c r="U1708" s="6">
        <v>0</v>
      </c>
      <c r="V1708" s="6">
        <v>349.3127331</v>
      </c>
      <c r="W1708" s="6">
        <v>75.828206133467589</v>
      </c>
      <c r="X1708" s="6">
        <f t="shared" si="26"/>
        <v>0</v>
      </c>
    </row>
    <row r="1709" spans="1:24" x14ac:dyDescent="0.25">
      <c r="A1709" s="11">
        <f>'Consumptions_nieuw - Copy'!R1709</f>
        <v>0</v>
      </c>
      <c r="B1709" s="11">
        <f>'Consumptions_nieuw - Copy'!S1709</f>
        <v>6.3422234375916571E-4</v>
      </c>
      <c r="C1709" s="11">
        <f>'Consumptions_nieuw - Copy'!T1709</f>
        <v>0</v>
      </c>
      <c r="D1709" s="11">
        <f>'Consumptions_nieuw - Copy'!U1709</f>
        <v>0</v>
      </c>
      <c r="E1709" s="11">
        <f>'Consumptions_nieuw - Copy'!V1709</f>
        <v>9.1992818322821318E-4</v>
      </c>
      <c r="F1709" s="11">
        <f>'Consumptions_nieuw - Copy'!W1709</f>
        <v>2.56883858776626E-4</v>
      </c>
      <c r="G1709" s="11">
        <f>'Consumptions_nieuw - Copy'!X1709</f>
        <v>0</v>
      </c>
      <c r="Q1709" s="1">
        <v>1708</v>
      </c>
      <c r="R1709" s="6">
        <v>0</v>
      </c>
      <c r="S1709" s="6">
        <v>60.987700495182253</v>
      </c>
      <c r="T1709" s="6">
        <v>0</v>
      </c>
      <c r="U1709" s="6">
        <v>0</v>
      </c>
      <c r="V1709" s="6">
        <v>350.53839190000002</v>
      </c>
      <c r="W1709" s="6">
        <v>75.828206133467589</v>
      </c>
      <c r="X1709" s="6">
        <f t="shared" si="26"/>
        <v>0</v>
      </c>
    </row>
    <row r="1710" spans="1:24" x14ac:dyDescent="0.25">
      <c r="A1710" s="11">
        <f>'Consumptions_nieuw - Copy'!R1710</f>
        <v>0</v>
      </c>
      <c r="B1710" s="11">
        <f>'Consumptions_nieuw - Copy'!S1710</f>
        <v>6.3422234375916571E-4</v>
      </c>
      <c r="C1710" s="11">
        <f>'Consumptions_nieuw - Copy'!T1710</f>
        <v>0</v>
      </c>
      <c r="D1710" s="11">
        <f>'Consumptions_nieuw - Copy'!U1710</f>
        <v>0</v>
      </c>
      <c r="E1710" s="11">
        <f>'Consumptions_nieuw - Copy'!V1710</f>
        <v>1.5761007331376788E-3</v>
      </c>
      <c r="F1710" s="11">
        <f>'Consumptions_nieuw - Copy'!W1710</f>
        <v>2.56883858776626E-4</v>
      </c>
      <c r="G1710" s="11">
        <f>'Consumptions_nieuw - Copy'!X1710</f>
        <v>0</v>
      </c>
      <c r="Q1710" s="1">
        <v>1709</v>
      </c>
      <c r="R1710" s="6">
        <v>0</v>
      </c>
      <c r="S1710" s="6">
        <v>60.987700495182253</v>
      </c>
      <c r="T1710" s="6">
        <v>0</v>
      </c>
      <c r="U1710" s="6">
        <v>0</v>
      </c>
      <c r="V1710" s="6">
        <v>600.57276920000004</v>
      </c>
      <c r="W1710" s="6">
        <v>75.828206133467589</v>
      </c>
      <c r="X1710" s="6">
        <f t="shared" si="26"/>
        <v>0</v>
      </c>
    </row>
    <row r="1711" spans="1:24" x14ac:dyDescent="0.25">
      <c r="A1711" s="11">
        <f>'Consumptions_nieuw - Copy'!R1711</f>
        <v>2.9370650443124304E-3</v>
      </c>
      <c r="B1711" s="11">
        <f>'Consumptions_nieuw - Copy'!S1711</f>
        <v>2.6808029714347156E-3</v>
      </c>
      <c r="C1711" s="11">
        <f>'Consumptions_nieuw - Copy'!T1711</f>
        <v>3.0351447874249434E-3</v>
      </c>
      <c r="D1711" s="11">
        <f>'Consumptions_nieuw - Copy'!U1711</f>
        <v>2.9690247630222081E-3</v>
      </c>
      <c r="E1711" s="11">
        <f>'Consumptions_nieuw - Copy'!V1711</f>
        <v>9.2957777945392838E-4</v>
      </c>
      <c r="F1711" s="11">
        <f>'Consumptions_nieuw - Copy'!W1711</f>
        <v>2.8746023229250387E-3</v>
      </c>
      <c r="G1711" s="11">
        <f>'Consumptions_nieuw - Copy'!X1711</f>
        <v>3.0351447867803896E-3</v>
      </c>
      <c r="Q1711" s="1">
        <v>1710</v>
      </c>
      <c r="R1711" s="6">
        <v>166.77617649999999</v>
      </c>
      <c r="S1711" s="6">
        <v>257.78973307591269</v>
      </c>
      <c r="T1711" s="6">
        <v>79.206082649999999</v>
      </c>
      <c r="U1711" s="6">
        <v>70.00520487</v>
      </c>
      <c r="V1711" s="6">
        <v>354.21536800000001</v>
      </c>
      <c r="W1711" s="6">
        <v>848.5388631756972</v>
      </c>
      <c r="X1711" s="6">
        <f t="shared" si="26"/>
        <v>31.682433060000001</v>
      </c>
    </row>
    <row r="1712" spans="1:24" x14ac:dyDescent="0.25">
      <c r="A1712" s="11">
        <f>'Consumptions_nieuw - Copy'!R1712</f>
        <v>2.9350764975612305E-3</v>
      </c>
      <c r="B1712" s="11">
        <f>'Consumptions_nieuw - Copy'!S1712</f>
        <v>2.6789879267503881E-3</v>
      </c>
      <c r="C1712" s="11">
        <f>'Consumptions_nieuw - Copy'!T1712</f>
        <v>3.0330898349159533E-3</v>
      </c>
      <c r="D1712" s="11">
        <f>'Consumptions_nieuw - Copy'!U1712</f>
        <v>2.9670145773401683E-3</v>
      </c>
      <c r="E1712" s="11">
        <f>'Consumptions_nieuw - Copy'!V1712</f>
        <v>6.047080364432175E-4</v>
      </c>
      <c r="F1712" s="11">
        <f>'Consumptions_nieuw - Copy'!W1712</f>
        <v>2.8726560661307744E-3</v>
      </c>
      <c r="G1712" s="11">
        <f>'Consumptions_nieuw - Copy'!X1712</f>
        <v>3.033089834782331E-3</v>
      </c>
      <c r="Q1712" s="1">
        <v>1711</v>
      </c>
      <c r="R1712" s="6">
        <v>166.66326029999999</v>
      </c>
      <c r="S1712" s="6">
        <v>257.61519586087695</v>
      </c>
      <c r="T1712" s="6">
        <v>79.152455970000005</v>
      </c>
      <c r="U1712" s="6">
        <v>69.957807669999994</v>
      </c>
      <c r="V1712" s="6">
        <v>230.42383799999996</v>
      </c>
      <c r="W1712" s="6">
        <v>847.96435778603609</v>
      </c>
      <c r="X1712" s="6">
        <f t="shared" si="26"/>
        <v>31.660982388000004</v>
      </c>
    </row>
    <row r="1713" spans="1:24" x14ac:dyDescent="0.25">
      <c r="A1713" s="11">
        <f>'Consumptions_nieuw - Copy'!R1713</f>
        <v>2.6546885333175005E-3</v>
      </c>
      <c r="B1713" s="11">
        <f>'Consumptions_nieuw - Copy'!S1713</f>
        <v>2.4230641129276559E-3</v>
      </c>
      <c r="C1713" s="11">
        <f>'Consumptions_nieuw - Copy'!T1713</f>
        <v>2.7433386533469552E-3</v>
      </c>
      <c r="D1713" s="11">
        <f>'Consumptions_nieuw - Copy'!U1713</f>
        <v>2.6835755673264854E-3</v>
      </c>
      <c r="E1713" s="11">
        <f>'Consumptions_nieuw - Copy'!V1713</f>
        <v>9.2957777945392838E-4</v>
      </c>
      <c r="F1713" s="11">
        <f>'Consumptions_nieuw - Copy'!W1713</f>
        <v>2.5982311284274218E-3</v>
      </c>
      <c r="G1713" s="11">
        <f>'Consumptions_nieuw - Copy'!X1713</f>
        <v>2.743338653724824E-3</v>
      </c>
      <c r="Q1713" s="1">
        <v>1712</v>
      </c>
      <c r="R1713" s="6">
        <v>150.74191300000001</v>
      </c>
      <c r="S1713" s="6">
        <v>233.00520685529804</v>
      </c>
      <c r="T1713" s="6">
        <v>71.591018989999995</v>
      </c>
      <c r="U1713" s="6">
        <v>63.274735769999999</v>
      </c>
      <c r="V1713" s="6">
        <v>354.21536800000001</v>
      </c>
      <c r="W1713" s="6">
        <v>766.95829207433849</v>
      </c>
      <c r="X1713" s="6">
        <f t="shared" si="26"/>
        <v>28.636407595999998</v>
      </c>
    </row>
    <row r="1714" spans="1:24" x14ac:dyDescent="0.25">
      <c r="A1714" s="11">
        <f>'Consumptions_nieuw - Copy'!R1714</f>
        <v>2.078004007163041E-3</v>
      </c>
      <c r="B1714" s="11">
        <f>'Consumptions_nieuw - Copy'!S1714</f>
        <v>1.8966959302926115E-3</v>
      </c>
      <c r="C1714" s="11">
        <f>'Consumptions_nieuw - Copy'!T1714</f>
        <v>2.1473964440514434E-3</v>
      </c>
      <c r="D1714" s="11">
        <f>'Consumptions_nieuw - Copy'!U1714</f>
        <v>2.100615840454846E-3</v>
      </c>
      <c r="E1714" s="11">
        <f>'Consumptions_nieuw - Copy'!V1714</f>
        <v>1.5600180730239192E-3</v>
      </c>
      <c r="F1714" s="11">
        <f>'Consumptions_nieuw - Copy'!W1714</f>
        <v>2.0338109838474775E-3</v>
      </c>
      <c r="G1714" s="11">
        <f>'Consumptions_nieuw - Copy'!X1714</f>
        <v>2.1473964444304692E-3</v>
      </c>
      <c r="Q1714" s="1">
        <v>1713</v>
      </c>
      <c r="R1714" s="6">
        <v>117.99587610000002</v>
      </c>
      <c r="S1714" s="6">
        <v>182.388912130542</v>
      </c>
      <c r="T1714" s="6">
        <v>56.039125689999999</v>
      </c>
      <c r="U1714" s="6">
        <v>49.529409149999999</v>
      </c>
      <c r="V1714" s="6">
        <v>594.44447579999996</v>
      </c>
      <c r="W1714" s="6">
        <v>600.35005412231692</v>
      </c>
      <c r="X1714" s="6">
        <f t="shared" si="26"/>
        <v>22.415650276000001</v>
      </c>
    </row>
    <row r="1715" spans="1:24" x14ac:dyDescent="0.25">
      <c r="A1715" s="11">
        <f>'Consumptions_nieuw - Copy'!R1715</f>
        <v>1.485411023875918E-3</v>
      </c>
      <c r="B1715" s="11">
        <f>'Consumptions_nieuw - Copy'!S1715</f>
        <v>1.3558073195124572E-3</v>
      </c>
      <c r="C1715" s="11">
        <f>'Consumptions_nieuw - Copy'!T1715</f>
        <v>1.5350145322968866E-3</v>
      </c>
      <c r="D1715" s="11">
        <f>'Consumptions_nieuw - Copy'!U1715</f>
        <v>1.5015745466968376E-3</v>
      </c>
      <c r="E1715" s="11">
        <f>'Consumptions_nieuw - Copy'!V1715</f>
        <v>1.5600180730239192E-3</v>
      </c>
      <c r="F1715" s="11">
        <f>'Consumptions_nieuw - Copy'!W1715</f>
        <v>1.4538207072060517E-3</v>
      </c>
      <c r="G1715" s="11">
        <f>'Consumptions_nieuw - Copy'!X1715</f>
        <v>1.5350145322939057E-3</v>
      </c>
      <c r="Q1715" s="1">
        <v>1714</v>
      </c>
      <c r="R1715" s="6">
        <v>84.346504879999998</v>
      </c>
      <c r="S1715" s="6">
        <v>130.37631288972798</v>
      </c>
      <c r="T1715" s="6">
        <v>40.058216799999997</v>
      </c>
      <c r="U1715" s="6">
        <v>35.404903009999998</v>
      </c>
      <c r="V1715" s="6">
        <v>594.44447579999996</v>
      </c>
      <c r="W1715" s="6">
        <v>429.14575011497362</v>
      </c>
      <c r="X1715" s="6">
        <f t="shared" si="26"/>
        <v>16.023286719999998</v>
      </c>
    </row>
    <row r="1716" spans="1:24" x14ac:dyDescent="0.25">
      <c r="A1716" s="11">
        <f>'Consumptions_nieuw - Copy'!R1716</f>
        <v>1.028040554042128E-3</v>
      </c>
      <c r="B1716" s="11">
        <f>'Consumptions_nieuw - Copy'!S1716</f>
        <v>9.3834291332965821E-4</v>
      </c>
      <c r="C1716" s="11">
        <f>'Consumptions_nieuw - Copy'!T1716</f>
        <v>1.062370727357846E-3</v>
      </c>
      <c r="D1716" s="11">
        <f>'Consumptions_nieuw - Copy'!U1716</f>
        <v>1.0392271928012357E-3</v>
      </c>
      <c r="E1716" s="11">
        <f>'Consumptions_nieuw - Copy'!V1716</f>
        <v>1.2447979262389238E-3</v>
      </c>
      <c r="F1716" s="11">
        <f>'Consumptions_nieuw - Copy'!W1716</f>
        <v>1.0061771596542232E-3</v>
      </c>
      <c r="G1716" s="11">
        <f>'Consumptions_nieuw - Copy'!X1716</f>
        <v>1.062370727483515E-3</v>
      </c>
      <c r="Q1716" s="1">
        <v>1715</v>
      </c>
      <c r="R1716" s="6">
        <v>58.375511029999998</v>
      </c>
      <c r="S1716" s="6">
        <v>90.232356401585562</v>
      </c>
      <c r="T1716" s="6">
        <v>27.72395702</v>
      </c>
      <c r="U1716" s="6">
        <v>24.503437439999999</v>
      </c>
      <c r="V1716" s="6">
        <v>474.32992189999999</v>
      </c>
      <c r="W1716" s="6">
        <v>297.00818662721537</v>
      </c>
      <c r="X1716" s="6">
        <f t="shared" si="26"/>
        <v>11.089582808000001</v>
      </c>
    </row>
    <row r="1717" spans="1:24" x14ac:dyDescent="0.25">
      <c r="A1717" s="11">
        <f>'Consumptions_nieuw - Copy'!R1717</f>
        <v>6.9396125410774027E-4</v>
      </c>
      <c r="B1717" s="11">
        <f>'Consumptions_nieuw - Copy'!S1717</f>
        <v>6.3341239081658816E-4</v>
      </c>
      <c r="C1717" s="11">
        <f>'Consumptions_nieuw - Copy'!T1717</f>
        <v>7.1713525248583675E-4</v>
      </c>
      <c r="D1717" s="11">
        <f>'Consumptions_nieuw - Copy'!U1717</f>
        <v>7.0151260402737819E-4</v>
      </c>
      <c r="E1717" s="11">
        <f>'Consumptions_nieuw - Copy'!V1717</f>
        <v>9.2636124737869002E-4</v>
      </c>
      <c r="F1717" s="11">
        <f>'Consumptions_nieuw - Copy'!W1717</f>
        <v>6.7920274262753852E-4</v>
      </c>
      <c r="G1717" s="11">
        <f>'Consumptions_nieuw - Copy'!X1717</f>
        <v>7.1713525261217622E-4</v>
      </c>
      <c r="Q1717" s="1">
        <v>1716</v>
      </c>
      <c r="R1717" s="6">
        <v>39.405393770000003</v>
      </c>
      <c r="S1717" s="6">
        <v>60.909814296496279</v>
      </c>
      <c r="T1717" s="6">
        <v>18.71458466</v>
      </c>
      <c r="U1717" s="6">
        <v>16.54062781</v>
      </c>
      <c r="V1717" s="6">
        <v>352.98970930000002</v>
      </c>
      <c r="W1717" s="6">
        <v>200.49031425972873</v>
      </c>
      <c r="X1717" s="6">
        <f t="shared" si="26"/>
        <v>7.4858338639999999</v>
      </c>
    </row>
    <row r="1718" spans="1:24" x14ac:dyDescent="0.25">
      <c r="A1718" s="11">
        <f>'Consumptions_nieuw - Copy'!R1718</f>
        <v>4.3942464470939584E-4</v>
      </c>
      <c r="B1718" s="11">
        <f>'Consumptions_nieuw - Copy'!S1718</f>
        <v>4.0108437343510783E-4</v>
      </c>
      <c r="C1718" s="11">
        <f>'Consumptions_nieuw - Copy'!T1718</f>
        <v>4.5409870031188574E-4</v>
      </c>
      <c r="D1718" s="11">
        <f>'Consumptions_nieuw - Copy'!U1718</f>
        <v>4.44206250898023E-4</v>
      </c>
      <c r="E1718" s="11">
        <f>'Consumptions_nieuw - Copy'!V1718</f>
        <v>9.2636124737869002E-4</v>
      </c>
      <c r="F1718" s="11">
        <f>'Consumptions_nieuw - Copy'!W1718</f>
        <v>4.3007937701393189E-4</v>
      </c>
      <c r="G1718" s="11">
        <f>'Consumptions_nieuw - Copy'!X1718</f>
        <v>4.5409870043873588E-4</v>
      </c>
      <c r="Q1718" s="1">
        <v>1717</v>
      </c>
      <c r="R1718" s="6">
        <v>24.951971100000002</v>
      </c>
      <c r="S1718" s="6">
        <v>38.56882981348712</v>
      </c>
      <c r="T1718" s="6">
        <v>11.85030096</v>
      </c>
      <c r="U1718" s="6">
        <v>10.47372524</v>
      </c>
      <c r="V1718" s="6">
        <v>352.98970930000002</v>
      </c>
      <c r="W1718" s="6">
        <v>126.95288761729371</v>
      </c>
      <c r="X1718" s="6">
        <f t="shared" si="26"/>
        <v>4.7401203839999999</v>
      </c>
    </row>
    <row r="1719" spans="1:24" x14ac:dyDescent="0.25">
      <c r="A1719" s="11">
        <f>'Consumptions_nieuw - Copy'!R1719</f>
        <v>2.4852218770466457E-4</v>
      </c>
      <c r="B1719" s="11">
        <f>'Consumptions_nieuw - Copy'!S1719</f>
        <v>2.2683836037634667E-4</v>
      </c>
      <c r="C1719" s="11">
        <f>'Consumptions_nieuw - Copy'!T1719</f>
        <v>2.5682128621974204E-4</v>
      </c>
      <c r="D1719" s="11">
        <f>'Consumptions_nieuw - Copy'!U1719</f>
        <v>2.5122648569050893E-4</v>
      </c>
      <c r="E1719" s="11">
        <f>'Consumptions_nieuw - Copy'!V1719</f>
        <v>1.5728842013248731E-3</v>
      </c>
      <c r="F1719" s="11">
        <f>'Consumptions_nieuw - Copy'!W1719</f>
        <v>2.432368528518927E-4</v>
      </c>
      <c r="G1719" s="11">
        <f>'Consumptions_nieuw - Copy'!X1719</f>
        <v>2.5682128624478971E-4</v>
      </c>
      <c r="Q1719" s="1">
        <v>1718</v>
      </c>
      <c r="R1719" s="6">
        <v>14.1119041</v>
      </c>
      <c r="S1719" s="6">
        <v>21.813091449052113</v>
      </c>
      <c r="T1719" s="6">
        <v>6.7020881860000001</v>
      </c>
      <c r="U1719" s="6">
        <v>5.9235483039999997</v>
      </c>
      <c r="V1719" s="6">
        <v>599.34711059999995</v>
      </c>
      <c r="W1719" s="6">
        <v>71.799817649685238</v>
      </c>
      <c r="X1719" s="6">
        <f t="shared" si="26"/>
        <v>2.6808352744000001</v>
      </c>
    </row>
    <row r="1720" spans="1:24" x14ac:dyDescent="0.25">
      <c r="A1720" s="11">
        <f>'Consumptions_nieuw - Copy'!R1720</f>
        <v>1.6897929841291882E-4</v>
      </c>
      <c r="B1720" s="11">
        <f>'Consumptions_nieuw - Copy'!S1720</f>
        <v>1.5423567349475402E-4</v>
      </c>
      <c r="C1720" s="11">
        <f>'Consumptions_nieuw - Copy'!T1720</f>
        <v>1.7462215812866965E-4</v>
      </c>
      <c r="D1720" s="11">
        <f>'Consumptions_nieuw - Copy'!U1720</f>
        <v>1.7081804922762048E-4</v>
      </c>
      <c r="E1720" s="11">
        <f>'Consumptions_nieuw - Copy'!V1720</f>
        <v>9.1671165089054173E-4</v>
      </c>
      <c r="F1720" s="11">
        <f>'Consumptions_nieuw - Copy'!W1720</f>
        <v>1.6538560649607622E-4</v>
      </c>
      <c r="G1720" s="11">
        <f>'Consumptions_nieuw - Copy'!X1720</f>
        <v>1.7462215815387694E-4</v>
      </c>
      <c r="Q1720" s="1">
        <v>1719</v>
      </c>
      <c r="R1720" s="6">
        <v>9.5951982240000007</v>
      </c>
      <c r="S1720" s="6">
        <v>14.831516349639545</v>
      </c>
      <c r="T1720" s="6">
        <v>4.556994166</v>
      </c>
      <c r="U1720" s="6">
        <v>4.0276365089999997</v>
      </c>
      <c r="V1720" s="6">
        <v>349.3127331</v>
      </c>
      <c r="W1720" s="6">
        <v>48.81931438050372</v>
      </c>
      <c r="X1720" s="6">
        <f t="shared" si="26"/>
        <v>1.8227976664000001</v>
      </c>
    </row>
    <row r="1721" spans="1:24" x14ac:dyDescent="0.25">
      <c r="A1721" s="11">
        <f>'Consumptions_nieuw - Copy'!R1721</f>
        <v>1.0335657880433431E-4</v>
      </c>
      <c r="B1721" s="11">
        <f>'Consumptions_nieuw - Copy'!S1721</f>
        <v>9.4338606548275138E-5</v>
      </c>
      <c r="C1721" s="11">
        <f>'Consumptions_nieuw - Copy'!T1721</f>
        <v>1.0680804699857064E-4</v>
      </c>
      <c r="D1721" s="11">
        <f>'Consumptions_nieuw - Copy'!U1721</f>
        <v>1.0448125501175766E-4</v>
      </c>
      <c r="E1721" s="11">
        <f>'Consumptions_nieuw - Copy'!V1721</f>
        <v>6.1114110059369445E-4</v>
      </c>
      <c r="F1721" s="11">
        <f>'Consumptions_nieuw - Copy'!W1721</f>
        <v>1.0115848882340284E-4</v>
      </c>
      <c r="G1721" s="11">
        <f>'Consumptions_nieuw - Copy'!X1721</f>
        <v>1.0680804697281683E-4</v>
      </c>
      <c r="Q1721" s="1">
        <v>1720</v>
      </c>
      <c r="R1721" s="6">
        <v>5.8689251919999998</v>
      </c>
      <c r="S1721" s="6">
        <v>9.0717312909490104</v>
      </c>
      <c r="T1721" s="6">
        <v>2.7872960240000002</v>
      </c>
      <c r="U1721" s="6">
        <v>2.4635131889999999</v>
      </c>
      <c r="V1721" s="6">
        <v>232.87515539999998</v>
      </c>
      <c r="W1721" s="6">
        <v>29.860446581507929</v>
      </c>
      <c r="X1721" s="6">
        <f t="shared" si="26"/>
        <v>1.1149184096000002</v>
      </c>
    </row>
    <row r="1722" spans="1:24" x14ac:dyDescent="0.25">
      <c r="A1722" s="11">
        <f>'Consumptions_nieuw - Copy'!R1722</f>
        <v>2.1869347994951619E-4</v>
      </c>
      <c r="B1722" s="11">
        <f>'Consumptions_nieuw - Copy'!S1722</f>
        <v>1.9961223936055308E-4</v>
      </c>
      <c r="C1722" s="11">
        <f>'Consumptions_nieuw - Copy'!T1722</f>
        <v>2.2599648475747663E-4</v>
      </c>
      <c r="D1722" s="11">
        <f>'Consumptions_nieuw - Copy'!U1722</f>
        <v>2.2107319635699432E-4</v>
      </c>
      <c r="E1722" s="11">
        <f>'Consumptions_nieuw - Copy'!V1722</f>
        <v>6.1114110059369445E-4</v>
      </c>
      <c r="F1722" s="11">
        <f>'Consumptions_nieuw - Copy'!W1722</f>
        <v>2.1404251382191298E-4</v>
      </c>
      <c r="G1722" s="11">
        <f>'Consumptions_nieuw - Copy'!X1722</f>
        <v>2.2599648474426457E-4</v>
      </c>
      <c r="Q1722" s="1">
        <v>1721</v>
      </c>
      <c r="R1722" s="6">
        <v>12.41813234</v>
      </c>
      <c r="S1722" s="6">
        <v>19.194989878686542</v>
      </c>
      <c r="T1722" s="6">
        <v>5.8976745770000001</v>
      </c>
      <c r="U1722" s="6">
        <v>5.2125784179999997</v>
      </c>
      <c r="V1722" s="6">
        <v>232.87515539999998</v>
      </c>
      <c r="W1722" s="6">
        <v>63.182093015532125</v>
      </c>
      <c r="X1722" s="6">
        <f t="shared" si="26"/>
        <v>2.3590698308000002</v>
      </c>
    </row>
    <row r="1723" spans="1:24" x14ac:dyDescent="0.25">
      <c r="A1723" s="11">
        <f>'Consumptions_nieuw - Copy'!R1723</f>
        <v>3.5391625245799507E-4</v>
      </c>
      <c r="B1723" s="11">
        <f>'Consumptions_nieuw - Copy'!S1723</f>
        <v>3.2303668006982669E-4</v>
      </c>
      <c r="C1723" s="11">
        <f>'Consumptions_nieuw - Copy'!T1723</f>
        <v>3.6573485866055053E-4</v>
      </c>
      <c r="D1723" s="11">
        <f>'Consumptions_nieuw - Copy'!U1723</f>
        <v>3.5776739764380004E-4</v>
      </c>
      <c r="E1723" s="11">
        <f>'Consumptions_nieuw - Copy'!V1723</f>
        <v>9.1671165089054173E-4</v>
      </c>
      <c r="F1723" s="11">
        <f>'Consumptions_nieuw - Copy'!W1723</f>
        <v>3.4638949645587853E-4</v>
      </c>
      <c r="G1723" s="11">
        <f>'Consumptions_nieuw - Copy'!X1723</f>
        <v>3.6573485864706712E-4</v>
      </c>
      <c r="Q1723" s="1">
        <v>1722</v>
      </c>
      <c r="R1723" s="6">
        <v>20.096524420000001</v>
      </c>
      <c r="S1723" s="6">
        <v>31.063655336207759</v>
      </c>
      <c r="T1723" s="6">
        <v>9.5443306569999997</v>
      </c>
      <c r="U1723" s="6">
        <v>8.4356251520000001</v>
      </c>
      <c r="V1723" s="6">
        <v>349.3127331</v>
      </c>
      <c r="W1723" s="6">
        <v>102.2489083775565</v>
      </c>
      <c r="X1723" s="6">
        <f t="shared" si="26"/>
        <v>3.8177322627999999</v>
      </c>
    </row>
    <row r="1724" spans="1:24" x14ac:dyDescent="0.25">
      <c r="A1724" s="11">
        <f>'Consumptions_nieuw - Copy'!R1724</f>
        <v>9.0077224925490165E-4</v>
      </c>
      <c r="B1724" s="11">
        <f>'Consumptions_nieuw - Copy'!S1724</f>
        <v>8.2217890486542598E-4</v>
      </c>
      <c r="C1724" s="11">
        <f>'Consumptions_nieuw - Copy'!T1724</f>
        <v>9.3085245127087052E-4</v>
      </c>
      <c r="D1724" s="11">
        <f>'Consumptions_nieuw - Copy'!U1724</f>
        <v>9.1057401644861573E-4</v>
      </c>
      <c r="E1724" s="11">
        <f>'Consumptions_nieuw - Copy'!V1724</f>
        <v>1.2544475224646392E-3</v>
      </c>
      <c r="F1724" s="11">
        <f>'Consumptions_nieuw - Copy'!W1724</f>
        <v>8.8161547700797238E-4</v>
      </c>
      <c r="G1724" s="11">
        <f>'Consumptions_nieuw - Copy'!X1724</f>
        <v>9.3085245139679486E-4</v>
      </c>
      <c r="Q1724" s="1">
        <v>1723</v>
      </c>
      <c r="R1724" s="6">
        <v>51.148799689999997</v>
      </c>
      <c r="S1724" s="6">
        <v>79.061864181862305</v>
      </c>
      <c r="T1724" s="6">
        <v>24.29181517</v>
      </c>
      <c r="U1724" s="6">
        <v>21.469986160000001</v>
      </c>
      <c r="V1724" s="6">
        <v>478.00689799999998</v>
      </c>
      <c r="W1724" s="6">
        <v>260.23947335339045</v>
      </c>
      <c r="X1724" s="6">
        <f t="shared" si="26"/>
        <v>9.7167260679999998</v>
      </c>
    </row>
    <row r="1725" spans="1:24" x14ac:dyDescent="0.25">
      <c r="A1725" s="11">
        <f>'Consumptions_nieuw - Copy'!R1725</f>
        <v>1.201045905724679E-3</v>
      </c>
      <c r="B1725" s="11">
        <f>'Consumptions_nieuw - Copy'!S1725</f>
        <v>1.0962533628651862E-3</v>
      </c>
      <c r="C1725" s="11">
        <f>'Consumptions_nieuw - Copy'!T1725</f>
        <v>1.2411533840153649E-3</v>
      </c>
      <c r="D1725" s="11">
        <f>'Consumptions_nieuw - Copy'!U1725</f>
        <v>1.2141151050947653E-3</v>
      </c>
      <c r="E1725" s="11">
        <f>'Consumptions_nieuw - Copy'!V1725</f>
        <v>1.5761007331376788E-3</v>
      </c>
      <c r="F1725" s="11">
        <f>'Consumptions_nieuw - Copy'!W1725</f>
        <v>1.1755031971519884E-3</v>
      </c>
      <c r="G1725" s="11">
        <f>'Consumptions_nieuw - Copy'!X1725</f>
        <v>1.2411533841406865E-3</v>
      </c>
      <c r="Q1725" s="1">
        <v>1724</v>
      </c>
      <c r="R1725" s="6">
        <v>68.199321749999996</v>
      </c>
      <c r="S1725" s="6">
        <v>105.4172443136857</v>
      </c>
      <c r="T1725" s="6">
        <v>32.389524850000001</v>
      </c>
      <c r="U1725" s="6">
        <v>28.627035289999998</v>
      </c>
      <c r="V1725" s="6">
        <v>600.57276920000004</v>
      </c>
      <c r="W1725" s="6">
        <v>346.99065627825161</v>
      </c>
      <c r="X1725" s="6">
        <f t="shared" si="26"/>
        <v>12.955809940000002</v>
      </c>
    </row>
    <row r="1726" spans="1:24" x14ac:dyDescent="0.25">
      <c r="A1726" s="11">
        <f>'Consumptions_nieuw - Copy'!R1726</f>
        <v>9.1270365286172438E-4</v>
      </c>
      <c r="B1726" s="11">
        <f>'Consumptions_nieuw - Copy'!S1726</f>
        <v>8.3306928069858664E-4</v>
      </c>
      <c r="C1726" s="11">
        <f>'Consumptions_nieuw - Copy'!T1726</f>
        <v>9.431822897138988E-4</v>
      </c>
      <c r="D1726" s="11">
        <f>'Consumptions_nieuw - Copy'!U1726</f>
        <v>9.2263525141358764E-4</v>
      </c>
      <c r="E1726" s="11">
        <f>'Consumptions_nieuw - Copy'!V1726</f>
        <v>1.5600180730239192E-3</v>
      </c>
      <c r="F1726" s="11">
        <f>'Consumptions_nieuw - Copy'!W1726</f>
        <v>8.932931346557132E-4</v>
      </c>
      <c r="G1726" s="11">
        <f>'Consumptions_nieuw - Copy'!X1726</f>
        <v>9.4318228971206736E-4</v>
      </c>
      <c r="Q1726" s="1">
        <v>1725</v>
      </c>
      <c r="R1726" s="6">
        <v>51.826303879999998</v>
      </c>
      <c r="S1726" s="6">
        <v>80.10909783127309</v>
      </c>
      <c r="T1726" s="6">
        <v>24.61357847</v>
      </c>
      <c r="U1726" s="6">
        <v>21.75437221</v>
      </c>
      <c r="V1726" s="6">
        <v>594.44447579999996</v>
      </c>
      <c r="W1726" s="6">
        <v>263.68654019319115</v>
      </c>
      <c r="X1726" s="6">
        <f t="shared" si="26"/>
        <v>9.8454313880000015</v>
      </c>
    </row>
    <row r="1727" spans="1:24" x14ac:dyDescent="0.25">
      <c r="A1727" s="11">
        <f>'Consumptions_nieuw - Copy'!R1727</f>
        <v>1.39393692990916E-3</v>
      </c>
      <c r="B1727" s="11">
        <f>'Consumptions_nieuw - Copy'!S1727</f>
        <v>1.2723144386383102E-3</v>
      </c>
      <c r="C1727" s="11">
        <f>'Consumptions_nieuw - Copy'!T1727</f>
        <v>1.4404857715389959E-3</v>
      </c>
      <c r="D1727" s="11">
        <f>'Consumptions_nieuw - Copy'!U1727</f>
        <v>1.4091050760873633E-3</v>
      </c>
      <c r="E1727" s="11">
        <f>'Consumptions_nieuw - Copy'!V1727</f>
        <v>2.2097575587829081E-3</v>
      </c>
      <c r="F1727" s="11">
        <f>'Consumptions_nieuw - Copy'!W1727</f>
        <v>1.3642919975030232E-3</v>
      </c>
      <c r="G1727" s="11">
        <f>'Consumptions_nieuw - Copy'!X1727</f>
        <v>1.440485770897539E-3</v>
      </c>
      <c r="Q1727" s="1">
        <v>1726</v>
      </c>
      <c r="R1727" s="6">
        <v>79.152306109999998</v>
      </c>
      <c r="S1727" s="6">
        <v>122.34752162694961</v>
      </c>
      <c r="T1727" s="6">
        <v>37.591364849999998</v>
      </c>
      <c r="U1727" s="6">
        <v>33.224609899999997</v>
      </c>
      <c r="V1727" s="6">
        <v>842.02753570000004</v>
      </c>
      <c r="W1727" s="6">
        <v>402.71823736055086</v>
      </c>
      <c r="X1727" s="6">
        <f t="shared" si="26"/>
        <v>15.03654594</v>
      </c>
    </row>
    <row r="1728" spans="1:24" x14ac:dyDescent="0.25">
      <c r="A1728" s="11">
        <f>'Consumptions_nieuw - Copy'!R1728</f>
        <v>1.3303026781905283E-3</v>
      </c>
      <c r="B1728" s="11">
        <f>'Consumptions_nieuw - Copy'!S1728</f>
        <v>1.2142323437123988E-3</v>
      </c>
      <c r="C1728" s="11">
        <f>'Consumptions_nieuw - Copy'!T1728</f>
        <v>1.3747265306074032E-3</v>
      </c>
      <c r="D1728" s="11">
        <f>'Consumptions_nieuw - Copy'!U1728</f>
        <v>1.3447783869717166E-3</v>
      </c>
      <c r="E1728" s="11">
        <f>'Consumptions_nieuw - Copy'!V1728</f>
        <v>1.5728842013248731E-3</v>
      </c>
      <c r="F1728" s="11">
        <f>'Consumptions_nieuw - Copy'!W1728</f>
        <v>1.3020110588851362E-3</v>
      </c>
      <c r="G1728" s="11">
        <f>'Consumptions_nieuw - Copy'!X1728</f>
        <v>1.3747265303492699E-3</v>
      </c>
      <c r="Q1728" s="1">
        <v>1727</v>
      </c>
      <c r="R1728" s="6">
        <v>75.538944799999996</v>
      </c>
      <c r="S1728" s="6">
        <v>116.7622667958468</v>
      </c>
      <c r="T1728" s="6">
        <v>35.875291240000003</v>
      </c>
      <c r="U1728" s="6">
        <v>31.707881879999999</v>
      </c>
      <c r="V1728" s="6">
        <v>599.34711059999995</v>
      </c>
      <c r="W1728" s="6">
        <v>384.33385200370532</v>
      </c>
      <c r="X1728" s="6">
        <f t="shared" si="26"/>
        <v>14.350116496000002</v>
      </c>
    </row>
    <row r="1729" spans="1:24" x14ac:dyDescent="0.25">
      <c r="A1729" s="11">
        <f>'Consumptions_nieuw - Copy'!R1729</f>
        <v>1.4535937489410201E-3</v>
      </c>
      <c r="B1729" s="11">
        <f>'Consumptions_nieuw - Copy'!S1729</f>
        <v>1.3267661361447136E-3</v>
      </c>
      <c r="C1729" s="11">
        <f>'Consumptions_nieuw - Copy'!T1729</f>
        <v>1.5021347579779274E-3</v>
      </c>
      <c r="D1729" s="11">
        <f>'Consumptions_nieuw - Copy'!U1729</f>
        <v>1.4694110515782394E-3</v>
      </c>
      <c r="E1729" s="11">
        <f>'Consumptions_nieuw - Copy'!V1729</f>
        <v>1.2447979262389238E-3</v>
      </c>
      <c r="F1729" s="11">
        <f>'Consumptions_nieuw - Copy'!W1729</f>
        <v>1.4226800917944136E-3</v>
      </c>
      <c r="G1729" s="11">
        <f>'Consumptions_nieuw - Copy'!X1729</f>
        <v>1.5021347574640826E-3</v>
      </c>
      <c r="Q1729" s="1">
        <v>1728</v>
      </c>
      <c r="R1729" s="6">
        <v>82.539815759999996</v>
      </c>
      <c r="S1729" s="6">
        <v>127.58367240538362</v>
      </c>
      <c r="T1729" s="6">
        <v>39.200175979999997</v>
      </c>
      <c r="U1729" s="6">
        <v>34.646535450000002</v>
      </c>
      <c r="V1729" s="6">
        <v>474.32992189999999</v>
      </c>
      <c r="W1729" s="6">
        <v>419.95351430925865</v>
      </c>
      <c r="X1729" s="6">
        <f t="shared" si="26"/>
        <v>15.680070391999999</v>
      </c>
    </row>
    <row r="1730" spans="1:24" x14ac:dyDescent="0.25">
      <c r="A1730" s="11">
        <f>'Consumptions_nieuw - Copy'!R1730</f>
        <v>0</v>
      </c>
      <c r="B1730" s="11">
        <f>'Consumptions_nieuw - Copy'!S1730</f>
        <v>6.3422234375916571E-4</v>
      </c>
      <c r="C1730" s="11">
        <f>'Consumptions_nieuw - Copy'!T1730</f>
        <v>0</v>
      </c>
      <c r="D1730" s="11">
        <f>'Consumptions_nieuw - Copy'!U1730</f>
        <v>0</v>
      </c>
      <c r="E1730" s="11">
        <f>'Consumptions_nieuw - Copy'!V1730</f>
        <v>1.8848878157721972E-3</v>
      </c>
      <c r="F1730" s="11">
        <f>'Consumptions_nieuw - Copy'!W1730</f>
        <v>2.56883858776626E-4</v>
      </c>
      <c r="G1730" s="11">
        <f>'Consumptions_nieuw - Copy'!X1730</f>
        <v>0</v>
      </c>
      <c r="Q1730" s="1">
        <v>1729</v>
      </c>
      <c r="R1730" s="6">
        <v>0</v>
      </c>
      <c r="S1730" s="6">
        <v>60.987700495182253</v>
      </c>
      <c r="T1730" s="6">
        <v>0</v>
      </c>
      <c r="U1730" s="6">
        <v>0</v>
      </c>
      <c r="V1730" s="6">
        <v>718.23600569999996</v>
      </c>
      <c r="W1730" s="6">
        <v>75.828206133467589</v>
      </c>
      <c r="X1730" s="6">
        <f t="shared" si="26"/>
        <v>0</v>
      </c>
    </row>
    <row r="1731" spans="1:24" x14ac:dyDescent="0.25">
      <c r="A1731" s="11">
        <f>'Consumptions_nieuw - Copy'!R1731</f>
        <v>0</v>
      </c>
      <c r="B1731" s="11">
        <f>'Consumptions_nieuw - Copy'!S1731</f>
        <v>6.3422234375916571E-4</v>
      </c>
      <c r="C1731" s="11">
        <f>'Consumptions_nieuw - Copy'!T1731</f>
        <v>0</v>
      </c>
      <c r="D1731" s="11">
        <f>'Consumptions_nieuw - Copy'!U1731</f>
        <v>0</v>
      </c>
      <c r="E1731" s="11">
        <f>'Consumptions_nieuw - Copy'!V1731</f>
        <v>2.2065410267076697E-3</v>
      </c>
      <c r="F1731" s="11">
        <f>'Consumptions_nieuw - Copy'!W1731</f>
        <v>2.56883858776626E-4</v>
      </c>
      <c r="G1731" s="11">
        <f>'Consumptions_nieuw - Copy'!X1731</f>
        <v>0</v>
      </c>
      <c r="Q1731" s="1">
        <v>1730</v>
      </c>
      <c r="R1731" s="6">
        <v>0</v>
      </c>
      <c r="S1731" s="6">
        <v>60.987700495182253</v>
      </c>
      <c r="T1731" s="6">
        <v>0</v>
      </c>
      <c r="U1731" s="6">
        <v>0</v>
      </c>
      <c r="V1731" s="6">
        <v>840.80187699999999</v>
      </c>
      <c r="W1731" s="6">
        <v>75.828206133467589</v>
      </c>
      <c r="X1731" s="6">
        <f t="shared" ref="X1731:X1794" si="27">T1731*0.4</f>
        <v>0</v>
      </c>
    </row>
    <row r="1732" spans="1:24" x14ac:dyDescent="0.25">
      <c r="A1732" s="11">
        <f>'Consumptions_nieuw - Copy'!R1732</f>
        <v>0</v>
      </c>
      <c r="B1732" s="11">
        <f>'Consumptions_nieuw - Copy'!S1732</f>
        <v>6.3422234375916571E-4</v>
      </c>
      <c r="C1732" s="11">
        <f>'Consumptions_nieuw - Copy'!T1732</f>
        <v>0</v>
      </c>
      <c r="D1732" s="11">
        <f>'Consumptions_nieuw - Copy'!U1732</f>
        <v>0</v>
      </c>
      <c r="E1732" s="11">
        <f>'Consumptions_nieuw - Copy'!V1732</f>
        <v>1.2447979262389238E-3</v>
      </c>
      <c r="F1732" s="11">
        <f>'Consumptions_nieuw - Copy'!W1732</f>
        <v>2.56883858776626E-4</v>
      </c>
      <c r="G1732" s="11">
        <f>'Consumptions_nieuw - Copy'!X1732</f>
        <v>0</v>
      </c>
      <c r="Q1732" s="1">
        <v>1731</v>
      </c>
      <c r="R1732" s="6">
        <v>0</v>
      </c>
      <c r="S1732" s="6">
        <v>60.987700495182253</v>
      </c>
      <c r="T1732" s="6">
        <v>0</v>
      </c>
      <c r="U1732" s="6">
        <v>0</v>
      </c>
      <c r="V1732" s="6">
        <v>474.32992189999999</v>
      </c>
      <c r="W1732" s="6">
        <v>75.828206133467589</v>
      </c>
      <c r="X1732" s="6">
        <f t="shared" si="27"/>
        <v>0</v>
      </c>
    </row>
    <row r="1733" spans="1:24" x14ac:dyDescent="0.25">
      <c r="A1733" s="11">
        <f>'Consumptions_nieuw - Copy'!R1733</f>
        <v>0</v>
      </c>
      <c r="B1733" s="11">
        <f>'Consumptions_nieuw - Copy'!S1733</f>
        <v>6.3422234375916571E-4</v>
      </c>
      <c r="C1733" s="11">
        <f>'Consumptions_nieuw - Copy'!T1733</f>
        <v>0</v>
      </c>
      <c r="D1733" s="11">
        <f>'Consumptions_nieuw - Copy'!U1733</f>
        <v>0</v>
      </c>
      <c r="E1733" s="11">
        <f>'Consumptions_nieuw - Copy'!V1733</f>
        <v>6.0792456851845597E-4</v>
      </c>
      <c r="F1733" s="11">
        <f>'Consumptions_nieuw - Copy'!W1733</f>
        <v>2.56883858776626E-4</v>
      </c>
      <c r="G1733" s="11">
        <f>'Consumptions_nieuw - Copy'!X1733</f>
        <v>0</v>
      </c>
      <c r="Q1733" s="1">
        <v>1732</v>
      </c>
      <c r="R1733" s="6">
        <v>0</v>
      </c>
      <c r="S1733" s="6">
        <v>60.987700495182253</v>
      </c>
      <c r="T1733" s="6">
        <v>0</v>
      </c>
      <c r="U1733" s="6">
        <v>0</v>
      </c>
      <c r="V1733" s="6">
        <v>231.64949669999999</v>
      </c>
      <c r="W1733" s="6">
        <v>75.828206133467589</v>
      </c>
      <c r="X1733" s="6">
        <f t="shared" si="27"/>
        <v>0</v>
      </c>
    </row>
    <row r="1734" spans="1:24" x14ac:dyDescent="0.25">
      <c r="A1734" s="11">
        <f>'Consumptions_nieuw - Copy'!R1734</f>
        <v>0</v>
      </c>
      <c r="B1734" s="11">
        <f>'Consumptions_nieuw - Copy'!S1734</f>
        <v>6.3422234375916571E-4</v>
      </c>
      <c r="C1734" s="11">
        <f>'Consumptions_nieuw - Copy'!T1734</f>
        <v>0</v>
      </c>
      <c r="D1734" s="11">
        <f>'Consumptions_nieuw - Copy'!U1734</f>
        <v>0</v>
      </c>
      <c r="E1734" s="11">
        <f>'Consumptions_nieuw - Copy'!V1734</f>
        <v>1.5761007331376788E-3</v>
      </c>
      <c r="F1734" s="11">
        <f>'Consumptions_nieuw - Copy'!W1734</f>
        <v>2.56883858776626E-4</v>
      </c>
      <c r="G1734" s="11">
        <f>'Consumptions_nieuw - Copy'!X1734</f>
        <v>0</v>
      </c>
      <c r="Q1734" s="1">
        <v>1733</v>
      </c>
      <c r="R1734" s="6">
        <v>0</v>
      </c>
      <c r="S1734" s="6">
        <v>60.987700495182253</v>
      </c>
      <c r="T1734" s="6">
        <v>0</v>
      </c>
      <c r="U1734" s="6">
        <v>0</v>
      </c>
      <c r="V1734" s="6">
        <v>600.57276920000004</v>
      </c>
      <c r="W1734" s="6">
        <v>75.828206133467589</v>
      </c>
      <c r="X1734" s="6">
        <f t="shared" si="27"/>
        <v>0</v>
      </c>
    </row>
    <row r="1735" spans="1:24" x14ac:dyDescent="0.25">
      <c r="A1735" s="11">
        <f>'Consumptions_nieuw - Copy'!R1735</f>
        <v>2.2529979862543422E-3</v>
      </c>
      <c r="B1735" s="11">
        <f>'Consumptions_nieuw - Copy'!S1735</f>
        <v>2.0564214969950208E-3</v>
      </c>
      <c r="C1735" s="11">
        <f>'Consumptions_nieuw - Copy'!T1735</f>
        <v>2.3282341352218799E-3</v>
      </c>
      <c r="D1735" s="11">
        <f>'Consumptions_nieuw - Copy'!U1735</f>
        <v>2.2775140185881237E-3</v>
      </c>
      <c r="E1735" s="11">
        <f>'Consumptions_nieuw - Copy'!V1735</f>
        <v>1.8816712836969588E-3</v>
      </c>
      <c r="F1735" s="11">
        <f>'Consumptions_nieuw - Copy'!W1735</f>
        <v>2.2050833561679784E-3</v>
      </c>
      <c r="G1735" s="11">
        <f>'Consumptions_nieuw - Copy'!X1735</f>
        <v>2.3282341349618947E-3</v>
      </c>
      <c r="Q1735" s="1">
        <v>1734</v>
      </c>
      <c r="R1735" s="6">
        <v>127.93260759999998</v>
      </c>
      <c r="S1735" s="6">
        <v>197.74834422770076</v>
      </c>
      <c r="T1735" s="6">
        <v>60.758322339999999</v>
      </c>
      <c r="U1735" s="6">
        <v>53.700406090000001</v>
      </c>
      <c r="V1735" s="6">
        <v>717.01034700000002</v>
      </c>
      <c r="W1735" s="6">
        <v>650.90705219583185</v>
      </c>
      <c r="X1735" s="6">
        <f t="shared" si="27"/>
        <v>24.303328936</v>
      </c>
    </row>
    <row r="1736" spans="1:24" x14ac:dyDescent="0.25">
      <c r="A1736" s="11">
        <f>'Consumptions_nieuw - Copy'!R1736</f>
        <v>2.3544148373994883E-3</v>
      </c>
      <c r="B1736" s="11">
        <f>'Consumptions_nieuw - Copy'!S1736</f>
        <v>2.1489896185054123E-3</v>
      </c>
      <c r="C1736" s="11">
        <f>'Consumptions_nieuw - Copy'!T1736</f>
        <v>2.4330376792173012E-3</v>
      </c>
      <c r="D1736" s="11">
        <f>'Consumptions_nieuw - Copy'!U1736</f>
        <v>2.3800344383894238E-3</v>
      </c>
      <c r="E1736" s="11">
        <f>'Consumptions_nieuw - Copy'!V1736</f>
        <v>9.2314471504101857E-4</v>
      </c>
      <c r="F1736" s="11">
        <f>'Consumptions_nieuw - Copy'!W1736</f>
        <v>2.3043433691086177E-3</v>
      </c>
      <c r="G1736" s="11">
        <f>'Consumptions_nieuw - Copy'!X1736</f>
        <v>2.4330376793403087E-3</v>
      </c>
      <c r="Q1736" s="1">
        <v>1735</v>
      </c>
      <c r="R1736" s="6">
        <v>133.6913887</v>
      </c>
      <c r="S1736" s="6">
        <v>206.6498232210381</v>
      </c>
      <c r="T1736" s="6">
        <v>63.493308229999997</v>
      </c>
      <c r="U1736" s="6">
        <v>56.117685690000002</v>
      </c>
      <c r="V1736" s="6">
        <v>351.7640505</v>
      </c>
      <c r="W1736" s="6">
        <v>680.20709758567602</v>
      </c>
      <c r="X1736" s="6">
        <f t="shared" si="27"/>
        <v>25.397323291999999</v>
      </c>
    </row>
    <row r="1737" spans="1:24" x14ac:dyDescent="0.25">
      <c r="A1737" s="11">
        <f>'Consumptions_nieuw - Copy'!R1737</f>
        <v>2.1953295352238702E-3</v>
      </c>
      <c r="B1737" s="11">
        <f>'Consumptions_nieuw - Copy'!S1737</f>
        <v>2.0037846810871994E-3</v>
      </c>
      <c r="C1737" s="11">
        <f>'Consumptions_nieuw - Copy'!T1737</f>
        <v>2.2686399162083083E-3</v>
      </c>
      <c r="D1737" s="11">
        <f>'Consumptions_nieuw - Copy'!U1737</f>
        <v>2.2192180481063568E-3</v>
      </c>
      <c r="E1737" s="11">
        <f>'Consumptions_nieuw - Copy'!V1737</f>
        <v>5.950584402175023E-4</v>
      </c>
      <c r="F1737" s="11">
        <f>'Consumptions_nieuw - Copy'!W1737</f>
        <v>2.1486413436687234E-3</v>
      </c>
      <c r="G1737" s="11">
        <f>'Consumptions_nieuw - Copy'!X1737</f>
        <v>2.2686399164593665E-3</v>
      </c>
      <c r="Q1737" s="1">
        <v>1736</v>
      </c>
      <c r="R1737" s="6">
        <v>124.65800400000001</v>
      </c>
      <c r="S1737" s="6">
        <v>192.6867149817509</v>
      </c>
      <c r="T1737" s="6">
        <v>59.203133059999999</v>
      </c>
      <c r="U1737" s="6">
        <v>52.325873479999991</v>
      </c>
      <c r="V1737" s="6">
        <v>226.74686190000003</v>
      </c>
      <c r="W1737" s="6">
        <v>634.24622897881977</v>
      </c>
      <c r="X1737" s="6">
        <f t="shared" si="27"/>
        <v>23.681253224000002</v>
      </c>
    </row>
    <row r="1738" spans="1:24" x14ac:dyDescent="0.25">
      <c r="A1738" s="11">
        <f>'Consumptions_nieuw - Copy'!R1738</f>
        <v>1.7817075456339796E-3</v>
      </c>
      <c r="B1738" s="11">
        <f>'Consumptions_nieuw - Copy'!S1738</f>
        <v>1.626251652083492E-3</v>
      </c>
      <c r="C1738" s="11">
        <f>'Consumptions_nieuw - Copy'!T1738</f>
        <v>1.8412055190214368E-3</v>
      </c>
      <c r="D1738" s="11">
        <f>'Consumptions_nieuw - Copy'!U1738</f>
        <v>1.8010952236879969E-3</v>
      </c>
      <c r="E1738" s="11">
        <f>'Consumptions_nieuw - Copy'!V1738</f>
        <v>1.5761007331376788E-3</v>
      </c>
      <c r="F1738" s="11">
        <f>'Consumptions_nieuw - Copy'!W1738</f>
        <v>1.743815874586751E-3</v>
      </c>
      <c r="G1738" s="11">
        <f>'Consumptions_nieuw - Copy'!X1738</f>
        <v>1.8412055183792016E-3</v>
      </c>
      <c r="Q1738" s="1">
        <v>1737</v>
      </c>
      <c r="R1738" s="6">
        <v>101.17119219999999</v>
      </c>
      <c r="S1738" s="6">
        <v>156.38261512389357</v>
      </c>
      <c r="T1738" s="6">
        <v>48.04867205</v>
      </c>
      <c r="U1738" s="6">
        <v>42.467156789999997</v>
      </c>
      <c r="V1738" s="6">
        <v>600.57276920000004</v>
      </c>
      <c r="W1738" s="6">
        <v>514.74791069671107</v>
      </c>
      <c r="X1738" s="6">
        <f t="shared" si="27"/>
        <v>19.219468820000003</v>
      </c>
    </row>
    <row r="1739" spans="1:24" x14ac:dyDescent="0.25">
      <c r="A1739" s="11">
        <f>'Consumptions_nieuw - Copy'!R1739</f>
        <v>1.4376852107985897E-3</v>
      </c>
      <c r="B1739" s="11">
        <f>'Consumptions_nieuw - Copy'!S1739</f>
        <v>1.3122456346110177E-3</v>
      </c>
      <c r="C1739" s="11">
        <f>'Consumptions_nieuw - Copy'!T1739</f>
        <v>1.4856949731317591E-3</v>
      </c>
      <c r="D1739" s="11">
        <f>'Consumptions_nieuw - Copy'!U1739</f>
        <v>1.4533294045341618E-3</v>
      </c>
      <c r="E1739" s="11">
        <f>'Consumptions_nieuw - Copy'!V1739</f>
        <v>1.5696676689872019E-3</v>
      </c>
      <c r="F1739" s="11">
        <f>'Consumptions_nieuw - Copy'!W1739</f>
        <v>1.4071098813833562E-3</v>
      </c>
      <c r="G1739" s="11">
        <f>'Consumptions_nieuw - Copy'!X1739</f>
        <v>1.4856949728734102E-3</v>
      </c>
      <c r="Q1739" s="1">
        <v>1738</v>
      </c>
      <c r="R1739" s="6">
        <v>81.63647684</v>
      </c>
      <c r="S1739" s="6">
        <v>126.18736083217742</v>
      </c>
      <c r="T1739" s="6">
        <v>38.771158239999998</v>
      </c>
      <c r="U1739" s="6">
        <v>34.267354040000001</v>
      </c>
      <c r="V1739" s="6">
        <v>598.12145180000005</v>
      </c>
      <c r="W1739" s="6">
        <v>415.35742512633425</v>
      </c>
      <c r="X1739" s="6">
        <f t="shared" si="27"/>
        <v>15.508463296</v>
      </c>
    </row>
    <row r="1740" spans="1:24" x14ac:dyDescent="0.25">
      <c r="A1740" s="11">
        <f>'Consumptions_nieuw - Copy'!R1740</f>
        <v>1.2945085668711867E-3</v>
      </c>
      <c r="B1740" s="11">
        <f>'Consumptions_nieuw - Copy'!S1740</f>
        <v>1.1815613065442991E-3</v>
      </c>
      <c r="C1740" s="11">
        <f>'Consumptions_nieuw - Copy'!T1740</f>
        <v>1.3377371179748255E-3</v>
      </c>
      <c r="D1740" s="11">
        <f>'Consumptions_nieuw - Copy'!U1740</f>
        <v>1.3085947817437927E-3</v>
      </c>
      <c r="E1740" s="11">
        <f>'Consumptions_nieuw - Copy'!V1740</f>
        <v>1.8913208799226742E-3</v>
      </c>
      <c r="F1740" s="11">
        <f>'Consumptions_nieuw - Copy'!W1740</f>
        <v>1.2669781829155707E-3</v>
      </c>
      <c r="G1740" s="11">
        <f>'Consumptions_nieuw - Copy'!X1740</f>
        <v>1.3377371184831554E-3</v>
      </c>
      <c r="Q1740" s="1">
        <v>1739</v>
      </c>
      <c r="R1740" s="6">
        <v>73.506437879999993</v>
      </c>
      <c r="S1740" s="6">
        <v>113.62057453400548</v>
      </c>
      <c r="T1740" s="6">
        <v>34.910004020000002</v>
      </c>
      <c r="U1740" s="6">
        <v>30.854726079999999</v>
      </c>
      <c r="V1740" s="6">
        <v>720.68732309999996</v>
      </c>
      <c r="W1740" s="6">
        <v>373.9926801094511</v>
      </c>
      <c r="X1740" s="6">
        <f t="shared" si="27"/>
        <v>13.964001608000002</v>
      </c>
    </row>
    <row r="1741" spans="1:24" x14ac:dyDescent="0.25">
      <c r="A1741" s="11">
        <f>'Consumptions_nieuw - Copy'!R1741</f>
        <v>1.0200862849709129E-3</v>
      </c>
      <c r="B1741" s="11">
        <f>'Consumptions_nieuw - Copy'!S1741</f>
        <v>9.3108266301582623E-4</v>
      </c>
      <c r="C1741" s="11">
        <f>'Consumptions_nieuw - Copy'!T1741</f>
        <v>1.0541508353179578E-3</v>
      </c>
      <c r="D1741" s="11">
        <f>'Consumptions_nieuw - Copy'!U1741</f>
        <v>1.0311863694912543E-3</v>
      </c>
      <c r="E1741" s="11">
        <f>'Consumptions_nieuw - Copy'!V1741</f>
        <v>9.3279431152916686E-4</v>
      </c>
      <c r="F1741" s="11">
        <f>'Consumptions_nieuw - Copy'!W1741</f>
        <v>9.9839205444869454E-4</v>
      </c>
      <c r="G1741" s="11">
        <f>'Consumptions_nieuw - Copy'!X1741</f>
        <v>1.0541508353159106E-3</v>
      </c>
      <c r="Q1741" s="1">
        <v>1740</v>
      </c>
      <c r="R1741" s="6">
        <v>57.92384157</v>
      </c>
      <c r="S1741" s="6">
        <v>89.534200658545103</v>
      </c>
      <c r="T1741" s="6">
        <v>27.509448160000002</v>
      </c>
      <c r="U1741" s="6">
        <v>24.313846739999999</v>
      </c>
      <c r="V1741" s="6">
        <v>355.44102670000001</v>
      </c>
      <c r="W1741" s="6">
        <v>294.71014203575317</v>
      </c>
      <c r="X1741" s="6">
        <f t="shared" si="27"/>
        <v>11.003779264000002</v>
      </c>
    </row>
    <row r="1742" spans="1:24" x14ac:dyDescent="0.25">
      <c r="A1742" s="11">
        <f>'Consumptions_nieuw - Copy'!R1742</f>
        <v>7.7748107917939124E-4</v>
      </c>
      <c r="B1742" s="11">
        <f>'Consumptions_nieuw - Copy'!S1742</f>
        <v>7.0964502146750644E-4</v>
      </c>
      <c r="C1742" s="11">
        <f>'Consumptions_nieuw - Copy'!T1742</f>
        <v>8.0344412120383912E-4</v>
      </c>
      <c r="D1742" s="11">
        <f>'Consumptions_nieuw - Copy'!U1742</f>
        <v>7.8594125132687128E-4</v>
      </c>
      <c r="E1742" s="11">
        <f>'Consumptions_nieuw - Copy'!V1742</f>
        <v>9.3279431152916686E-4</v>
      </c>
      <c r="F1742" s="11">
        <f>'Consumptions_nieuw - Copy'!W1742</f>
        <v>7.6094634680393353E-4</v>
      </c>
      <c r="G1742" s="11">
        <f>'Consumptions_nieuw - Copy'!X1742</f>
        <v>8.0344412133001087E-4</v>
      </c>
      <c r="Q1742" s="1">
        <v>1741</v>
      </c>
      <c r="R1742" s="6">
        <v>44.147923089999999</v>
      </c>
      <c r="S1742" s="6">
        <v>68.240449824946722</v>
      </c>
      <c r="T1742" s="6">
        <v>20.96692775</v>
      </c>
      <c r="U1742" s="6">
        <v>18.531330220000001</v>
      </c>
      <c r="V1742" s="6">
        <v>355.44102670000001</v>
      </c>
      <c r="W1742" s="6">
        <v>224.61978232790409</v>
      </c>
      <c r="X1742" s="6">
        <f t="shared" si="27"/>
        <v>8.3867711000000007</v>
      </c>
    </row>
    <row r="1743" spans="1:24" x14ac:dyDescent="0.25">
      <c r="A1743" s="11">
        <f>'Consumptions_nieuw - Copy'!R1743</f>
        <v>6.044757273207319E-4</v>
      </c>
      <c r="B1743" s="11">
        <f>'Consumptions_nieuw - Copy'!S1743</f>
        <v>5.5173457220378795E-4</v>
      </c>
      <c r="C1743" s="11">
        <f>'Consumptions_nieuw - Copy'!T1743</f>
        <v>6.2466146492951621E-4</v>
      </c>
      <c r="D1743" s="11">
        <f>'Consumptions_nieuw - Copy'!U1743</f>
        <v>6.1105333945745647E-4</v>
      </c>
      <c r="E1743" s="11">
        <f>'Consumptions_nieuw - Copy'!V1743</f>
        <v>6.0792456851845597E-4</v>
      </c>
      <c r="F1743" s="11">
        <f>'Consumptions_nieuw - Copy'!W1743</f>
        <v>5.916203093061683E-4</v>
      </c>
      <c r="G1743" s="11">
        <f>'Consumptions_nieuw - Copy'!X1743</f>
        <v>6.2466146480057128E-4</v>
      </c>
      <c r="Q1743" s="1">
        <v>1742</v>
      </c>
      <c r="R1743" s="6">
        <v>34.324112360000001</v>
      </c>
      <c r="S1743" s="6">
        <v>53.05556193898417</v>
      </c>
      <c r="T1743" s="6">
        <v>16.30135993</v>
      </c>
      <c r="U1743" s="6">
        <v>14.407732380000001</v>
      </c>
      <c r="V1743" s="6">
        <v>231.64949669999999</v>
      </c>
      <c r="W1743" s="6">
        <v>174.63731267686779</v>
      </c>
      <c r="X1743" s="6">
        <f t="shared" si="27"/>
        <v>6.5205439720000005</v>
      </c>
    </row>
    <row r="1744" spans="1:24" x14ac:dyDescent="0.25">
      <c r="A1744" s="11">
        <f>'Consumptions_nieuw - Copy'!R1744</f>
        <v>5.1101306617422414E-4</v>
      </c>
      <c r="B1744" s="11">
        <f>'Consumptions_nieuw - Copy'!S1744</f>
        <v>4.664266283434686E-4</v>
      </c>
      <c r="C1744" s="11">
        <f>'Consumptions_nieuw - Copy'!T1744</f>
        <v>5.2807773058685973E-4</v>
      </c>
      <c r="D1744" s="11">
        <f>'Consumptions_nieuw - Copy'!U1744</f>
        <v>5.1657366280842922E-4</v>
      </c>
      <c r="E1744" s="11">
        <f>'Consumptions_nieuw - Copy'!V1744</f>
        <v>1.5664511371743961E-3</v>
      </c>
      <c r="F1744" s="11">
        <f>'Consumptions_nieuw - Copy'!W1744</f>
        <v>5.0014532354258619E-4</v>
      </c>
      <c r="G1744" s="11">
        <f>'Consumptions_nieuw - Copy'!X1744</f>
        <v>5.2807773071356621E-4</v>
      </c>
      <c r="Q1744" s="1">
        <v>1743</v>
      </c>
      <c r="R1744" s="6">
        <v>29.01699623</v>
      </c>
      <c r="S1744" s="6">
        <v>44.852231701239312</v>
      </c>
      <c r="T1744" s="6">
        <v>13.78088075</v>
      </c>
      <c r="U1744" s="6">
        <v>12.18004159</v>
      </c>
      <c r="V1744" s="6">
        <v>596.89579319999996</v>
      </c>
      <c r="W1744" s="6">
        <v>147.63528884566838</v>
      </c>
      <c r="X1744" s="6">
        <f t="shared" si="27"/>
        <v>5.5123522999999999</v>
      </c>
    </row>
    <row r="1745" spans="1:24" x14ac:dyDescent="0.25">
      <c r="A1745" s="11">
        <f>'Consumptions_nieuw - Copy'!R1745</f>
        <v>4.5931011856128811E-4</v>
      </c>
      <c r="B1745" s="11">
        <f>'Consumptions_nieuw - Copy'!S1745</f>
        <v>4.1923481828511322E-4</v>
      </c>
      <c r="C1745" s="11">
        <f>'Consumptions_nieuw - Copy'!T1745</f>
        <v>4.7464822540178809E-4</v>
      </c>
      <c r="D1745" s="11">
        <f>'Consumptions_nieuw - Copy'!U1745</f>
        <v>4.6430810856664772E-4</v>
      </c>
      <c r="E1745" s="11">
        <f>'Consumptions_nieuw - Copy'!V1745</f>
        <v>2.2033244946324314E-3</v>
      </c>
      <c r="F1745" s="11">
        <f>'Consumptions_nieuw - Copy'!W1745</f>
        <v>4.4954194527767848E-4</v>
      </c>
      <c r="G1745" s="11">
        <f>'Consumptions_nieuw - Copy'!X1745</f>
        <v>4.7464822552859839E-4</v>
      </c>
      <c r="Q1745" s="1">
        <v>1744</v>
      </c>
      <c r="R1745" s="6">
        <v>26.08113346</v>
      </c>
      <c r="S1745" s="6">
        <v>40.314201772168538</v>
      </c>
      <c r="T1745" s="6">
        <v>12.38656776</v>
      </c>
      <c r="U1745" s="6">
        <v>10.94769726</v>
      </c>
      <c r="V1745" s="6">
        <v>839.57621830000005</v>
      </c>
      <c r="W1745" s="6">
        <v>132.69794160869048</v>
      </c>
      <c r="X1745" s="6">
        <f t="shared" si="27"/>
        <v>4.9546271040000001</v>
      </c>
    </row>
    <row r="1746" spans="1:24" x14ac:dyDescent="0.25">
      <c r="A1746" s="11">
        <f>'Consumptions_nieuw - Copy'!R1746</f>
        <v>5.3686444056761924E-4</v>
      </c>
      <c r="B1746" s="11">
        <f>'Consumptions_nieuw - Copy'!S1746</f>
        <v>4.900224425429463E-4</v>
      </c>
      <c r="C1746" s="11">
        <f>'Consumptions_nieuw - Copy'!T1746</f>
        <v>5.5479238067448642E-4</v>
      </c>
      <c r="D1746" s="11">
        <f>'Consumptions_nieuw - Copy'!U1746</f>
        <v>5.4270633920204092E-4</v>
      </c>
      <c r="E1746" s="11">
        <f>'Consumptions_nieuw - Copy'!V1746</f>
        <v>5.9827497229274066E-4</v>
      </c>
      <c r="F1746" s="11">
        <f>'Consumptions_nieuw - Copy'!W1746</f>
        <v>5.2544691521972612E-4</v>
      </c>
      <c r="G1746" s="11">
        <f>'Consumptions_nieuw - Copy'!X1746</f>
        <v>5.5479238054567713E-4</v>
      </c>
      <c r="Q1746" s="1">
        <v>1745</v>
      </c>
      <c r="R1746" s="6">
        <v>30.484921969999995</v>
      </c>
      <c r="S1746" s="6">
        <v>47.121237931464734</v>
      </c>
      <c r="T1746" s="6">
        <v>14.47803457</v>
      </c>
      <c r="U1746" s="6">
        <v>12.796211380000001</v>
      </c>
      <c r="V1746" s="6">
        <v>227.9725206</v>
      </c>
      <c r="W1746" s="6">
        <v>155.10393369683163</v>
      </c>
      <c r="X1746" s="6">
        <f t="shared" si="27"/>
        <v>5.7912138280000001</v>
      </c>
    </row>
    <row r="1747" spans="1:24" x14ac:dyDescent="0.25">
      <c r="A1747" s="11">
        <f>'Consumptions_nieuw - Copy'!R1747</f>
        <v>9.9025757721576458E-4</v>
      </c>
      <c r="B1747" s="11">
        <f>'Consumptions_nieuw - Copy'!S1747</f>
        <v>9.0385654200003261E-4</v>
      </c>
      <c r="C1747" s="11">
        <f>'Consumptions_nieuw - Copy'!T1747</f>
        <v>1.0233260338173727E-3</v>
      </c>
      <c r="D1747" s="11">
        <f>'Consumptions_nieuw - Copy'!U1747</f>
        <v>1.001033079988094E-3</v>
      </c>
      <c r="E1747" s="11">
        <f>'Consumptions_nieuw - Copy'!V1747</f>
        <v>2.2097575587829081E-3</v>
      </c>
      <c r="F1747" s="11">
        <f>'Consumptions_nieuw - Copy'!W1747</f>
        <v>9.691977154187147E-4</v>
      </c>
      <c r="G1747" s="11">
        <f>'Consumptions_nieuw - Copy'!X1747</f>
        <v>1.0233260338153856E-3</v>
      </c>
      <c r="Q1747" s="1">
        <v>1746</v>
      </c>
      <c r="R1747" s="6">
        <v>56.23006981000001</v>
      </c>
      <c r="S1747" s="6">
        <v>86.916099088179536</v>
      </c>
      <c r="T1747" s="6">
        <v>26.705034550000001</v>
      </c>
      <c r="U1747" s="6">
        <v>23.602876850000001</v>
      </c>
      <c r="V1747" s="6">
        <v>842.02753570000004</v>
      </c>
      <c r="W1747" s="6">
        <v>286.09241740160002</v>
      </c>
      <c r="X1747" s="6">
        <f t="shared" si="27"/>
        <v>10.682013820000002</v>
      </c>
    </row>
    <row r="1748" spans="1:24" x14ac:dyDescent="0.25">
      <c r="A1748" s="11">
        <f>'Consumptions_nieuw - Copy'!R1748</f>
        <v>1.4277423745476248E-3</v>
      </c>
      <c r="B1748" s="11">
        <f>'Consumptions_nieuw - Copy'!S1748</f>
        <v>1.30317032149222E-3</v>
      </c>
      <c r="C1748" s="11">
        <f>'Consumptions_nieuw - Copy'!T1748</f>
        <v>1.4754201078903009E-3</v>
      </c>
      <c r="D1748" s="11">
        <f>'Consumptions_nieuw - Copy'!U1748</f>
        <v>1.4432783747605129E-3</v>
      </c>
      <c r="E1748" s="11">
        <f>'Consumptions_nieuw - Copy'!V1748</f>
        <v>9.3279431152916686E-4</v>
      </c>
      <c r="F1748" s="11">
        <f>'Consumptions_nieuw - Copy'!W1748</f>
        <v>1.3973784997961688E-3</v>
      </c>
      <c r="G1748" s="11">
        <f>'Consumptions_nieuw - Copy'!X1748</f>
        <v>1.4754201081428997E-3</v>
      </c>
      <c r="Q1748" s="1">
        <v>1747</v>
      </c>
      <c r="R1748" s="6">
        <v>81.071890019999998</v>
      </c>
      <c r="S1748" s="6">
        <v>125.31466613159556</v>
      </c>
      <c r="T1748" s="6">
        <v>38.50302216</v>
      </c>
      <c r="U1748" s="6">
        <v>34.03036565</v>
      </c>
      <c r="V1748" s="6">
        <v>355.44102670000001</v>
      </c>
      <c r="W1748" s="6">
        <v>412.48486936331011</v>
      </c>
      <c r="X1748" s="6">
        <f t="shared" si="27"/>
        <v>15.401208864000001</v>
      </c>
    </row>
    <row r="1749" spans="1:24" x14ac:dyDescent="0.25">
      <c r="A1749" s="11">
        <f>'Consumptions_nieuw - Copy'!R1749</f>
        <v>1.8592616684619491E-3</v>
      </c>
      <c r="B1749" s="11">
        <f>'Consumptions_nieuw - Copy'!S1749</f>
        <v>1.697039095134941E-3</v>
      </c>
      <c r="C1749" s="11">
        <f>'Consumptions_nieuw - Copy'!T1749</f>
        <v>1.9213494685179249E-3</v>
      </c>
      <c r="D1749" s="11">
        <f>'Consumptions_nieuw - Copy'!U1749</f>
        <v>1.8794932532929466E-3</v>
      </c>
      <c r="E1749" s="11">
        <f>'Consumptions_nieuw - Copy'!V1749</f>
        <v>9.3279431152916686E-4</v>
      </c>
      <c r="F1749" s="11">
        <f>'Consumptions_nieuw - Copy'!W1749</f>
        <v>1.8197206502603806E-3</v>
      </c>
      <c r="G1749" s="11">
        <f>'Consumptions_nieuw - Copy'!X1749</f>
        <v>1.92134946889739E-3</v>
      </c>
      <c r="Q1749" s="1">
        <v>1748</v>
      </c>
      <c r="R1749" s="6">
        <v>105.5749694</v>
      </c>
      <c r="S1749" s="6">
        <v>163.18963385813248</v>
      </c>
      <c r="T1749" s="6">
        <v>50.140133489999997</v>
      </c>
      <c r="U1749" s="6">
        <v>44.31566617</v>
      </c>
      <c r="V1749" s="6">
        <v>355.44102670000001</v>
      </c>
      <c r="W1749" s="6">
        <v>537.15384543977132</v>
      </c>
      <c r="X1749" s="6">
        <f t="shared" si="27"/>
        <v>20.056053395999999</v>
      </c>
    </row>
    <row r="1750" spans="1:24" x14ac:dyDescent="0.25">
      <c r="A1750" s="11">
        <f>'Consumptions_nieuw - Copy'!R1750</f>
        <v>2.0601068821167437E-3</v>
      </c>
      <c r="B1750" s="11">
        <f>'Consumptions_nieuw - Copy'!S1750</f>
        <v>1.8803603487393434E-3</v>
      </c>
      <c r="C1750" s="11">
        <f>'Consumptions_nieuw - Copy'!T1750</f>
        <v>2.1289016656943212E-3</v>
      </c>
      <c r="D1750" s="11">
        <f>'Consumptions_nieuw - Copy'!U1750</f>
        <v>2.0825239674378175E-3</v>
      </c>
      <c r="E1750" s="11">
        <f>'Consumptions_nieuw - Copy'!V1750</f>
        <v>9.3279431152916686E-4</v>
      </c>
      <c r="F1750" s="11">
        <f>'Consumptions_nieuw - Copy'!W1750</f>
        <v>2.0162944777884721E-3</v>
      </c>
      <c r="G1750" s="11">
        <f>'Consumptions_nieuw - Copy'!X1750</f>
        <v>2.1289016656901869E-3</v>
      </c>
      <c r="Q1750" s="1">
        <v>1749</v>
      </c>
      <c r="R1750" s="6">
        <v>116.9796187</v>
      </c>
      <c r="S1750" s="6">
        <v>180.81805994441393</v>
      </c>
      <c r="T1750" s="6">
        <v>55.556480199999996</v>
      </c>
      <c r="U1750" s="6">
        <v>49.102829590000006</v>
      </c>
      <c r="V1750" s="6">
        <v>355.44102670000001</v>
      </c>
      <c r="W1750" s="6">
        <v>595.17944808071513</v>
      </c>
      <c r="X1750" s="6">
        <f t="shared" si="27"/>
        <v>22.222592079999998</v>
      </c>
    </row>
    <row r="1751" spans="1:24" x14ac:dyDescent="0.25">
      <c r="A1751" s="11">
        <f>'Consumptions_nieuw - Copy'!R1751</f>
        <v>2.1814095054410545E-3</v>
      </c>
      <c r="B1751" s="11">
        <f>'Consumptions_nieuw - Copy'!S1751</f>
        <v>1.9910791879965543E-3</v>
      </c>
      <c r="C1751" s="11">
        <f>'Consumptions_nieuw - Copy'!T1751</f>
        <v>2.2542550432523623E-3</v>
      </c>
      <c r="D1751" s="11">
        <f>'Consumptions_nieuw - Copy'!U1751</f>
        <v>2.2051465464534075E-3</v>
      </c>
      <c r="E1751" s="11">
        <f>'Consumptions_nieuw - Copy'!V1751</f>
        <v>2.2129740908581465E-3</v>
      </c>
      <c r="F1751" s="11">
        <f>'Consumptions_nieuw - Copy'!W1751</f>
        <v>2.1350173511982466E-3</v>
      </c>
      <c r="G1751" s="11">
        <f>'Consumptions_nieuw - Copy'!X1751</f>
        <v>2.2542550429925207E-3</v>
      </c>
      <c r="Q1751" s="1">
        <v>1750</v>
      </c>
      <c r="R1751" s="6">
        <v>123.86757910000001</v>
      </c>
      <c r="S1751" s="6">
        <v>191.46493713856896</v>
      </c>
      <c r="T1751" s="6">
        <v>58.827740939999998</v>
      </c>
      <c r="U1751" s="6">
        <v>51.994088320000003</v>
      </c>
      <c r="V1751" s="6">
        <v>843.25319439999998</v>
      </c>
      <c r="W1751" s="6">
        <v>630.22463371654032</v>
      </c>
      <c r="X1751" s="6">
        <f t="shared" si="27"/>
        <v>23.531096376000001</v>
      </c>
    </row>
    <row r="1752" spans="1:24" x14ac:dyDescent="0.25">
      <c r="A1752" s="11">
        <f>'Consumptions_nieuw - Copy'!R1752</f>
        <v>2.2887921377263512E-3</v>
      </c>
      <c r="B1752" s="11">
        <f>'Consumptions_nieuw - Copy'!S1752</f>
        <v>2.0890925704043972E-3</v>
      </c>
      <c r="C1752" s="11">
        <f>'Consumptions_nieuw - Copy'!T1752</f>
        <v>2.3652235888564216E-3</v>
      </c>
      <c r="D1752" s="11">
        <f>'Consumptions_nieuw - Copy'!U1752</f>
        <v>2.3136976641069591E-3</v>
      </c>
      <c r="E1752" s="11">
        <f>'Consumptions_nieuw - Copy'!V1752</f>
        <v>6.0792456851845597E-4</v>
      </c>
      <c r="F1752" s="11">
        <f>'Consumptions_nieuw - Copy'!W1752</f>
        <v>2.2401162709912281E-3</v>
      </c>
      <c r="G1752" s="11">
        <f>'Consumptions_nieuw - Copy'!X1752</f>
        <v>2.3652235889795605E-3</v>
      </c>
      <c r="Q1752" s="1">
        <v>1751</v>
      </c>
      <c r="R1752" s="6">
        <v>129.9651168</v>
      </c>
      <c r="S1752" s="6">
        <v>200.8900399745535</v>
      </c>
      <c r="T1752" s="6">
        <v>61.723610630000003</v>
      </c>
      <c r="U1752" s="6">
        <v>54.553562839999991</v>
      </c>
      <c r="V1752" s="6">
        <v>231.64949669999999</v>
      </c>
      <c r="W1752" s="6">
        <v>661.24823555910234</v>
      </c>
      <c r="X1752" s="6">
        <f t="shared" si="27"/>
        <v>24.689444252000001</v>
      </c>
    </row>
    <row r="1753" spans="1:24" x14ac:dyDescent="0.25">
      <c r="A1753" s="11">
        <f>'Consumptions_nieuw - Copy'!R1753</f>
        <v>2.2211808102922466E-3</v>
      </c>
      <c r="B1753" s="11">
        <f>'Consumptions_nieuw - Copy'!S1753</f>
        <v>2.0273804042304695E-3</v>
      </c>
      <c r="C1753" s="11">
        <f>'Consumptions_nieuw - Copy'!T1753</f>
        <v>2.2953544635994278E-3</v>
      </c>
      <c r="D1753" s="11">
        <f>'Consumptions_nieuw - Copy'!U1753</f>
        <v>2.2453506239847472E-3</v>
      </c>
      <c r="E1753" s="11">
        <f>'Consumptions_nieuw - Copy'!V1753</f>
        <v>1.8816712836969588E-3</v>
      </c>
      <c r="F1753" s="11">
        <f>'Consumptions_nieuw - Copy'!W1753</f>
        <v>2.1739428380511019E-3</v>
      </c>
      <c r="G1753" s="11">
        <f>'Consumptions_nieuw - Copy'!X1753</f>
        <v>2.2953544635949709E-3</v>
      </c>
      <c r="Q1753" s="1">
        <v>1752</v>
      </c>
      <c r="R1753" s="6">
        <v>126.12592409999999</v>
      </c>
      <c r="S1753" s="6">
        <v>194.95571245588505</v>
      </c>
      <c r="T1753" s="6">
        <v>59.900284200000002</v>
      </c>
      <c r="U1753" s="6">
        <v>52.942040900000009</v>
      </c>
      <c r="V1753" s="6">
        <v>717.01034700000002</v>
      </c>
      <c r="W1753" s="6">
        <v>641.71484511004996</v>
      </c>
      <c r="X1753" s="6">
        <f t="shared" si="27"/>
        <v>23.960113680000003</v>
      </c>
    </row>
    <row r="1754" spans="1:24" x14ac:dyDescent="0.25">
      <c r="A1754" s="11">
        <f>'Consumptions_nieuw - Copy'!R1754</f>
        <v>0</v>
      </c>
      <c r="B1754" s="11">
        <f>'Consumptions_nieuw - Copy'!S1754</f>
        <v>6.3422234375916571E-4</v>
      </c>
      <c r="C1754" s="11">
        <f>'Consumptions_nieuw - Copy'!T1754</f>
        <v>0</v>
      </c>
      <c r="D1754" s="11">
        <f>'Consumptions_nieuw - Copy'!U1754</f>
        <v>0</v>
      </c>
      <c r="E1754" s="11">
        <f>'Consumptions_nieuw - Copy'!V1754</f>
        <v>9.2957777945392838E-4</v>
      </c>
      <c r="F1754" s="11">
        <f>'Consumptions_nieuw - Copy'!W1754</f>
        <v>2.56883858776626E-4</v>
      </c>
      <c r="G1754" s="11">
        <f>'Consumptions_nieuw - Copy'!X1754</f>
        <v>0</v>
      </c>
      <c r="Q1754" s="1">
        <v>1753</v>
      </c>
      <c r="R1754" s="6">
        <v>0</v>
      </c>
      <c r="S1754" s="6">
        <v>60.987700495182253</v>
      </c>
      <c r="T1754" s="6">
        <v>0</v>
      </c>
      <c r="U1754" s="6">
        <v>0</v>
      </c>
      <c r="V1754" s="6">
        <v>354.21536800000001</v>
      </c>
      <c r="W1754" s="6">
        <v>75.828206133467589</v>
      </c>
      <c r="X1754" s="6">
        <f t="shared" si="27"/>
        <v>0</v>
      </c>
    </row>
    <row r="1755" spans="1:24" x14ac:dyDescent="0.25">
      <c r="A1755" s="11">
        <f>'Consumptions_nieuw - Copy'!R1755</f>
        <v>0</v>
      </c>
      <c r="B1755" s="11">
        <f>'Consumptions_nieuw - Copy'!S1755</f>
        <v>6.3422234375916571E-4</v>
      </c>
      <c r="C1755" s="11">
        <f>'Consumptions_nieuw - Copy'!T1755</f>
        <v>0</v>
      </c>
      <c r="D1755" s="11">
        <f>'Consumptions_nieuw - Copy'!U1755</f>
        <v>0</v>
      </c>
      <c r="E1755" s="11">
        <f>'Consumptions_nieuw - Copy'!V1755</f>
        <v>6.047080364432175E-4</v>
      </c>
      <c r="F1755" s="11">
        <f>'Consumptions_nieuw - Copy'!W1755</f>
        <v>2.56883858776626E-4</v>
      </c>
      <c r="G1755" s="11">
        <f>'Consumptions_nieuw - Copy'!X1755</f>
        <v>0</v>
      </c>
      <c r="Q1755" s="1">
        <v>1754</v>
      </c>
      <c r="R1755" s="6">
        <v>0</v>
      </c>
      <c r="S1755" s="6">
        <v>60.987700495182253</v>
      </c>
      <c r="T1755" s="6">
        <v>0</v>
      </c>
      <c r="U1755" s="6">
        <v>0</v>
      </c>
      <c r="V1755" s="6">
        <v>230.42383799999996</v>
      </c>
      <c r="W1755" s="6">
        <v>75.828206133467589</v>
      </c>
      <c r="X1755" s="6">
        <f t="shared" si="27"/>
        <v>0</v>
      </c>
    </row>
    <row r="1756" spans="1:24" x14ac:dyDescent="0.25">
      <c r="A1756" s="11">
        <f>'Consumptions_nieuw - Copy'!R1756</f>
        <v>0</v>
      </c>
      <c r="B1756" s="11">
        <f>'Consumptions_nieuw - Copy'!S1756</f>
        <v>6.3422234375916571E-4</v>
      </c>
      <c r="C1756" s="11">
        <f>'Consumptions_nieuw - Copy'!T1756</f>
        <v>0</v>
      </c>
      <c r="D1756" s="11">
        <f>'Consumptions_nieuw - Copy'!U1756</f>
        <v>0</v>
      </c>
      <c r="E1756" s="11">
        <f>'Consumptions_nieuw - Copy'!V1756</f>
        <v>1.2480144583141622E-3</v>
      </c>
      <c r="F1756" s="11">
        <f>'Consumptions_nieuw - Copy'!W1756</f>
        <v>2.56883858776626E-4</v>
      </c>
      <c r="G1756" s="11">
        <f>'Consumptions_nieuw - Copy'!X1756</f>
        <v>0</v>
      </c>
      <c r="Q1756" s="1">
        <v>1755</v>
      </c>
      <c r="R1756" s="6">
        <v>0</v>
      </c>
      <c r="S1756" s="6">
        <v>60.987700495182253</v>
      </c>
      <c r="T1756" s="6">
        <v>0</v>
      </c>
      <c r="U1756" s="6">
        <v>0</v>
      </c>
      <c r="V1756" s="6">
        <v>475.55558059999993</v>
      </c>
      <c r="W1756" s="6">
        <v>75.828206133467589</v>
      </c>
      <c r="X1756" s="6">
        <f t="shared" si="27"/>
        <v>0</v>
      </c>
    </row>
    <row r="1757" spans="1:24" x14ac:dyDescent="0.25">
      <c r="A1757" s="11">
        <f>'Consumptions_nieuw - Copy'!R1757</f>
        <v>0</v>
      </c>
      <c r="B1757" s="11">
        <f>'Consumptions_nieuw - Copy'!S1757</f>
        <v>6.3422234375916571E-4</v>
      </c>
      <c r="C1757" s="11">
        <f>'Consumptions_nieuw - Copy'!T1757</f>
        <v>0</v>
      </c>
      <c r="D1757" s="11">
        <f>'Consumptions_nieuw - Copy'!U1757</f>
        <v>0</v>
      </c>
      <c r="E1757" s="11">
        <f>'Consumptions_nieuw - Copy'!V1757</f>
        <v>2.2194071552710561E-3</v>
      </c>
      <c r="F1757" s="11">
        <f>'Consumptions_nieuw - Copy'!W1757</f>
        <v>2.56883858776626E-4</v>
      </c>
      <c r="G1757" s="11">
        <f>'Consumptions_nieuw - Copy'!X1757</f>
        <v>0</v>
      </c>
      <c r="Q1757" s="1">
        <v>1756</v>
      </c>
      <c r="R1757" s="6">
        <v>0</v>
      </c>
      <c r="S1757" s="6">
        <v>60.987700495182253</v>
      </c>
      <c r="T1757" s="6">
        <v>0</v>
      </c>
      <c r="U1757" s="6">
        <v>0</v>
      </c>
      <c r="V1757" s="6">
        <v>845.70451189999994</v>
      </c>
      <c r="W1757" s="6">
        <v>75.828206133467589</v>
      </c>
      <c r="X1757" s="6">
        <f t="shared" si="27"/>
        <v>0</v>
      </c>
    </row>
    <row r="1758" spans="1:24" x14ac:dyDescent="0.25">
      <c r="A1758" s="11">
        <f>'Consumptions_nieuw - Copy'!R1758</f>
        <v>0</v>
      </c>
      <c r="B1758" s="11">
        <f>'Consumptions_nieuw - Copy'!S1758</f>
        <v>6.3422234375916571E-4</v>
      </c>
      <c r="C1758" s="11">
        <f>'Consumptions_nieuw - Copy'!T1758</f>
        <v>0</v>
      </c>
      <c r="D1758" s="11">
        <f>'Consumptions_nieuw - Copy'!U1758</f>
        <v>0</v>
      </c>
      <c r="E1758" s="11">
        <f>'Consumptions_nieuw - Copy'!V1758</f>
        <v>2.2129740908581465E-3</v>
      </c>
      <c r="F1758" s="11">
        <f>'Consumptions_nieuw - Copy'!W1758</f>
        <v>2.56883858776626E-4</v>
      </c>
      <c r="G1758" s="11">
        <f>'Consumptions_nieuw - Copy'!X1758</f>
        <v>0</v>
      </c>
      <c r="Q1758" s="1">
        <v>1757</v>
      </c>
      <c r="R1758" s="6">
        <v>0</v>
      </c>
      <c r="S1758" s="6">
        <v>60.987700495182253</v>
      </c>
      <c r="T1758" s="6">
        <v>0</v>
      </c>
      <c r="U1758" s="6">
        <v>0</v>
      </c>
      <c r="V1758" s="6">
        <v>843.25319439999998</v>
      </c>
      <c r="W1758" s="6">
        <v>75.828206133467589</v>
      </c>
      <c r="X1758" s="6">
        <f t="shared" si="27"/>
        <v>0</v>
      </c>
    </row>
    <row r="1759" spans="1:24" x14ac:dyDescent="0.25">
      <c r="A1759" s="11">
        <f>'Consumptions_nieuw - Copy'!R1759</f>
        <v>2.1297068161788319E-3</v>
      </c>
      <c r="B1759" s="11">
        <f>'Consumptions_nieuw - Copy'!S1759</f>
        <v>1.9438876139595139E-3</v>
      </c>
      <c r="C1759" s="11">
        <f>'Consumptions_nieuw - Copy'!T1759</f>
        <v>2.2008258051548486E-3</v>
      </c>
      <c r="D1759" s="11">
        <f>'Consumptions_nieuw - Copy'!U1759</f>
        <v>2.1528812538904943E-3</v>
      </c>
      <c r="E1759" s="11">
        <f>'Consumptions_nieuw - Copy'!V1759</f>
        <v>1.2480144583141622E-3</v>
      </c>
      <c r="F1759" s="11">
        <f>'Consumptions_nieuw - Copy'!W1759</f>
        <v>2.08441422596394E-3</v>
      </c>
      <c r="G1759" s="11">
        <f>'Consumptions_nieuw - Copy'!X1759</f>
        <v>2.2008258056615028E-3</v>
      </c>
      <c r="Q1759" s="1">
        <v>1758</v>
      </c>
      <c r="R1759" s="6">
        <v>120.931731</v>
      </c>
      <c r="S1759" s="6">
        <v>186.92692990563529</v>
      </c>
      <c r="T1759" s="6">
        <v>57.433434920000003</v>
      </c>
      <c r="U1759" s="6">
        <v>50.761750159999998</v>
      </c>
      <c r="V1759" s="6">
        <v>475.55558059999993</v>
      </c>
      <c r="W1759" s="6">
        <v>615.28736117034555</v>
      </c>
      <c r="X1759" s="6">
        <f t="shared" si="27"/>
        <v>22.973373968000004</v>
      </c>
    </row>
    <row r="1760" spans="1:24" x14ac:dyDescent="0.25">
      <c r="A1760" s="11">
        <f>'Consumptions_nieuw - Copy'!R1760</f>
        <v>2.1098210651326497E-3</v>
      </c>
      <c r="B1760" s="11">
        <f>'Consumptions_nieuw - Copy'!S1760</f>
        <v>1.9257369143333329E-3</v>
      </c>
      <c r="C1760" s="11">
        <f>'Consumptions_nieuw - Copy'!T1760</f>
        <v>2.1802759922848088E-3</v>
      </c>
      <c r="D1760" s="11">
        <f>'Consumptions_nieuw - Copy'!U1760</f>
        <v>2.1327791146096026E-3</v>
      </c>
      <c r="E1760" s="11">
        <f>'Consumptions_nieuw - Copy'!V1760</f>
        <v>6.1114110059369445E-4</v>
      </c>
      <c r="F1760" s="11">
        <f>'Consumptions_nieuw - Copy'!W1760</f>
        <v>2.0649513850821981E-3</v>
      </c>
      <c r="G1760" s="11">
        <f>'Consumptions_nieuw - Copy'!X1760</f>
        <v>2.1802759918973787E-3</v>
      </c>
      <c r="Q1760" s="1">
        <v>1759</v>
      </c>
      <c r="R1760" s="6">
        <v>119.80255289999999</v>
      </c>
      <c r="S1760" s="6">
        <v>185.18153344732335</v>
      </c>
      <c r="T1760" s="6">
        <v>56.89716061</v>
      </c>
      <c r="U1760" s="6">
        <v>50.287771499999998</v>
      </c>
      <c r="V1760" s="6">
        <v>232.87515539999998</v>
      </c>
      <c r="W1760" s="6">
        <v>609.54222670626496</v>
      </c>
      <c r="X1760" s="6">
        <f t="shared" si="27"/>
        <v>22.758864244000002</v>
      </c>
    </row>
    <row r="1761" spans="1:24" x14ac:dyDescent="0.25">
      <c r="A1761" s="11">
        <f>'Consumptions_nieuw - Copy'!R1761</f>
        <v>2.0541412612350451E-3</v>
      </c>
      <c r="B1761" s="11">
        <f>'Consumptions_nieuw - Copy'!S1761</f>
        <v>1.8749152337130309E-3</v>
      </c>
      <c r="C1761" s="11">
        <f>'Consumptions_nieuw - Copy'!T1761</f>
        <v>2.1227368288599304E-3</v>
      </c>
      <c r="D1761" s="11">
        <f>'Consumptions_nieuw - Copy'!U1761</f>
        <v>2.0764934299009824E-3</v>
      </c>
      <c r="E1761" s="11">
        <f>'Consumptions_nieuw - Copy'!V1761</f>
        <v>6.0149150436797914E-4</v>
      </c>
      <c r="F1761" s="11">
        <f>'Consumptions_nieuw - Copy'!W1761</f>
        <v>2.0104557269930733E-3</v>
      </c>
      <c r="G1761" s="11">
        <f>'Consumptions_nieuw - Copy'!X1761</f>
        <v>2.1227368288558083E-3</v>
      </c>
      <c r="Q1761" s="1">
        <v>1760</v>
      </c>
      <c r="R1761" s="6">
        <v>116.64087119999999</v>
      </c>
      <c r="S1761" s="6">
        <v>180.29445012893783</v>
      </c>
      <c r="T1761" s="6">
        <v>55.395600700000003</v>
      </c>
      <c r="U1761" s="6">
        <v>48.960638449999998</v>
      </c>
      <c r="V1761" s="6">
        <v>229.19817929999999</v>
      </c>
      <c r="W1761" s="6">
        <v>593.45593769363234</v>
      </c>
      <c r="X1761" s="6">
        <f t="shared" si="27"/>
        <v>22.158240280000001</v>
      </c>
    </row>
    <row r="1762" spans="1:24" x14ac:dyDescent="0.25">
      <c r="A1762" s="11">
        <f>'Consumptions_nieuw - Copy'!R1762</f>
        <v>1.9726099040181253E-3</v>
      </c>
      <c r="B1762" s="11">
        <f>'Consumptions_nieuw - Copy'!S1762</f>
        <v>1.8004975744484578E-3</v>
      </c>
      <c r="C1762" s="11">
        <f>'Consumptions_nieuw - Copy'!T1762</f>
        <v>2.0384828302637951E-3</v>
      </c>
      <c r="D1762" s="11">
        <f>'Consumptions_nieuw - Copy'!U1762</f>
        <v>1.9940748881258205E-3</v>
      </c>
      <c r="E1762" s="11">
        <f>'Consumptions_nieuw - Copy'!V1762</f>
        <v>5.950584402175023E-4</v>
      </c>
      <c r="F1762" s="11">
        <f>'Consumptions_nieuw - Copy'!W1762</f>
        <v>1.9306583015824706E-3</v>
      </c>
      <c r="G1762" s="11">
        <f>'Consumptions_nieuw - Copy'!X1762</f>
        <v>2.0384828300043724E-3</v>
      </c>
      <c r="Q1762" s="1">
        <v>1761</v>
      </c>
      <c r="R1762" s="6">
        <v>112.0112536</v>
      </c>
      <c r="S1762" s="6">
        <v>173.1383447670874</v>
      </c>
      <c r="T1762" s="6">
        <v>53.19688214</v>
      </c>
      <c r="U1762" s="6">
        <v>47.017331350000006</v>
      </c>
      <c r="V1762" s="6">
        <v>226.74686190000003</v>
      </c>
      <c r="W1762" s="6">
        <v>569.90095198230051</v>
      </c>
      <c r="X1762" s="6">
        <f t="shared" si="27"/>
        <v>21.278752856000001</v>
      </c>
    </row>
    <row r="1763" spans="1:24" x14ac:dyDescent="0.25">
      <c r="A1763" s="11">
        <f>'Consumptions_nieuw - Copy'!R1763</f>
        <v>1.791650321655944E-3</v>
      </c>
      <c r="B1763" s="11">
        <f>'Consumptions_nieuw - Copy'!S1763</f>
        <v>1.6353269108403748E-3</v>
      </c>
      <c r="C1763" s="11">
        <f>'Consumptions_nieuw - Copy'!T1763</f>
        <v>1.8514803225683516E-3</v>
      </c>
      <c r="D1763" s="11">
        <f>'Consumptions_nieuw - Copy'!U1763</f>
        <v>1.8111461928132209E-3</v>
      </c>
      <c r="E1763" s="11">
        <f>'Consumptions_nieuw - Copy'!V1763</f>
        <v>9.2957777945392838E-4</v>
      </c>
      <c r="F1763" s="11">
        <f>'Consumptions_nieuw - Copy'!W1763</f>
        <v>1.7535471977328605E-3</v>
      </c>
      <c r="G1763" s="11">
        <f>'Consumptions_nieuw - Copy'!X1763</f>
        <v>1.8514803230756842E-3</v>
      </c>
      <c r="Q1763" s="1">
        <v>1762</v>
      </c>
      <c r="R1763" s="6">
        <v>101.7357756</v>
      </c>
      <c r="S1763" s="6">
        <v>157.2553045969583</v>
      </c>
      <c r="T1763" s="6">
        <v>48.31680652</v>
      </c>
      <c r="U1763" s="6">
        <v>42.70414375</v>
      </c>
      <c r="V1763" s="6">
        <v>354.21536800000001</v>
      </c>
      <c r="W1763" s="6">
        <v>517.62044920881829</v>
      </c>
      <c r="X1763" s="6">
        <f t="shared" si="27"/>
        <v>19.326722608000001</v>
      </c>
    </row>
    <row r="1764" spans="1:24" x14ac:dyDescent="0.25">
      <c r="A1764" s="11">
        <f>'Consumptions_nieuw - Copy'!R1764</f>
        <v>1.5530221119789932E-3</v>
      </c>
      <c r="B1764" s="11">
        <f>'Consumptions_nieuw - Copy'!S1764</f>
        <v>1.4175192682387245E-3</v>
      </c>
      <c r="C1764" s="11">
        <f>'Consumptions_nieuw - Copy'!T1764</f>
        <v>1.6048834111589022E-3</v>
      </c>
      <c r="D1764" s="11">
        <f>'Consumptions_nieuw - Copy'!U1764</f>
        <v>1.56992134592181E-3</v>
      </c>
      <c r="E1764" s="11">
        <f>'Consumptions_nieuw - Copy'!V1764</f>
        <v>2.2161906229333853E-3</v>
      </c>
      <c r="F1764" s="11">
        <f>'Consumptions_nieuw - Copy'!W1764</f>
        <v>1.5199939063818661E-3</v>
      </c>
      <c r="G1764" s="11">
        <f>'Consumptions_nieuw - Copy'!X1764</f>
        <v>1.6048834111557857E-3</v>
      </c>
      <c r="Q1764" s="1">
        <v>1763</v>
      </c>
      <c r="R1764" s="6">
        <v>88.185683990000001</v>
      </c>
      <c r="S1764" s="6">
        <v>136.31061949832772</v>
      </c>
      <c r="T1764" s="6">
        <v>41.881536799999999</v>
      </c>
      <c r="U1764" s="6">
        <v>37.01641927</v>
      </c>
      <c r="V1764" s="6">
        <v>844.47885310000015</v>
      </c>
      <c r="W1764" s="6">
        <v>448.67907156035841</v>
      </c>
      <c r="X1764" s="6">
        <f t="shared" si="27"/>
        <v>16.75261472</v>
      </c>
    </row>
    <row r="1765" spans="1:24" x14ac:dyDescent="0.25">
      <c r="A1765" s="11">
        <f>'Consumptions_nieuw - Copy'!R1765</f>
        <v>1.4217768716584132E-3</v>
      </c>
      <c r="B1765" s="11">
        <f>'Consumptions_nieuw - Copy'!S1765</f>
        <v>1.2977253151897378E-3</v>
      </c>
      <c r="C1765" s="11">
        <f>'Consumptions_nieuw - Copy'!T1765</f>
        <v>1.4692553944449967E-3</v>
      </c>
      <c r="D1765" s="11">
        <f>'Consumptions_nieuw - Copy'!U1765</f>
        <v>1.4372479585205277E-3</v>
      </c>
      <c r="E1765" s="11">
        <f>'Consumptions_nieuw - Copy'!V1765</f>
        <v>9.1992818322821318E-4</v>
      </c>
      <c r="F1765" s="11">
        <f>'Consumptions_nieuw - Copy'!W1765</f>
        <v>1.3915398655618217E-3</v>
      </c>
      <c r="G1765" s="11">
        <f>'Consumptions_nieuw - Copy'!X1765</f>
        <v>1.4692553939312158E-3</v>
      </c>
      <c r="Q1765" s="1">
        <v>1764</v>
      </c>
      <c r="R1765" s="6">
        <v>80.733149220000001</v>
      </c>
      <c r="S1765" s="6">
        <v>124.79106677115382</v>
      </c>
      <c r="T1765" s="6">
        <v>38.342145879999997</v>
      </c>
      <c r="U1765" s="6">
        <v>33.888177370000001</v>
      </c>
      <c r="V1765" s="6">
        <v>350.53839190000002</v>
      </c>
      <c r="W1765" s="6">
        <v>410.76139338327596</v>
      </c>
      <c r="X1765" s="6">
        <f t="shared" si="27"/>
        <v>15.336858352</v>
      </c>
    </row>
    <row r="1766" spans="1:24" x14ac:dyDescent="0.25">
      <c r="A1766" s="11">
        <f>'Consumptions_nieuw - Copy'!R1766</f>
        <v>1.3422341811223698E-3</v>
      </c>
      <c r="B1766" s="11">
        <f>'Consumptions_nieuw - Copy'!S1766</f>
        <v>1.2251228102393547E-3</v>
      </c>
      <c r="C1766" s="11">
        <f>'Consumptions_nieuw - Copy'!T1766</f>
        <v>1.3870564717469386E-3</v>
      </c>
      <c r="D1766" s="11">
        <f>'Consumptions_nieuw - Copy'!U1766</f>
        <v>1.3568397228760252E-3</v>
      </c>
      <c r="E1766" s="11">
        <f>'Consumptions_nieuw - Copy'!V1766</f>
        <v>6.047080364432175E-4</v>
      </c>
      <c r="F1766" s="11">
        <f>'Consumptions_nieuw - Copy'!W1766</f>
        <v>1.3136888138276387E-3</v>
      </c>
      <c r="G1766" s="11">
        <f>'Consumptions_nieuw - Copy'!X1766</f>
        <v>1.3870564722551729E-3</v>
      </c>
      <c r="Q1766" s="1">
        <v>1765</v>
      </c>
      <c r="R1766" s="6">
        <v>76.216454630000001</v>
      </c>
      <c r="S1766" s="6">
        <v>117.80950916649877</v>
      </c>
      <c r="T1766" s="6">
        <v>36.197057219999998</v>
      </c>
      <c r="U1766" s="6">
        <v>31.992270309999999</v>
      </c>
      <c r="V1766" s="6">
        <v>230.42383799999996</v>
      </c>
      <c r="W1766" s="6">
        <v>387.7809475634391</v>
      </c>
      <c r="X1766" s="6">
        <f t="shared" si="27"/>
        <v>14.478822888</v>
      </c>
    </row>
    <row r="1767" spans="1:24" x14ac:dyDescent="0.25">
      <c r="A1767" s="11">
        <f>'Consumptions_nieuw - Copy'!R1767</f>
        <v>1.3740512574072303E-3</v>
      </c>
      <c r="B1767" s="11">
        <f>'Consumptions_nieuw - Copy'!S1767</f>
        <v>1.2541638124007144E-3</v>
      </c>
      <c r="C1767" s="11">
        <f>'Consumptions_nieuw - Copy'!T1767</f>
        <v>1.4199360406728836E-3</v>
      </c>
      <c r="D1767" s="11">
        <f>'Consumptions_nieuw - Copy'!U1767</f>
        <v>1.3890030169641803E-3</v>
      </c>
      <c r="E1767" s="11">
        <f>'Consumptions_nieuw - Copy'!V1767</f>
        <v>1.897753944335584E-3</v>
      </c>
      <c r="F1767" s="11">
        <f>'Consumptions_nieuw - Copy'!W1767</f>
        <v>1.3448292346497537E-3</v>
      </c>
      <c r="G1767" s="11">
        <f>'Consumptions_nieuw - Copy'!X1767</f>
        <v>1.4199360401591983E-3</v>
      </c>
      <c r="Q1767" s="1">
        <v>1766</v>
      </c>
      <c r="R1767" s="6">
        <v>78.023132469999993</v>
      </c>
      <c r="S1767" s="6">
        <v>120.60213222578585</v>
      </c>
      <c r="T1767" s="6">
        <v>37.055092680000001</v>
      </c>
      <c r="U1767" s="6">
        <v>32.750633129999997</v>
      </c>
      <c r="V1767" s="6">
        <v>723.13864060000003</v>
      </c>
      <c r="W1767" s="6">
        <v>396.97312592928796</v>
      </c>
      <c r="X1767" s="6">
        <f t="shared" si="27"/>
        <v>14.822037072000001</v>
      </c>
    </row>
    <row r="1768" spans="1:24" x14ac:dyDescent="0.25">
      <c r="A1768" s="11">
        <f>'Consumptions_nieuw - Copy'!R1768</f>
        <v>1.2825771634404723E-3</v>
      </c>
      <c r="B1768" s="11">
        <f>'Consumptions_nieuw - Copy'!S1768</f>
        <v>1.1706709306205355E-3</v>
      </c>
      <c r="C1768" s="11">
        <f>'Consumptions_nieuw - Copy'!T1768</f>
        <v>1.3254072799149931E-3</v>
      </c>
      <c r="D1768" s="11">
        <f>'Consumptions_nieuw - Copy'!U1768</f>
        <v>1.2965335463547057E-3</v>
      </c>
      <c r="E1768" s="11">
        <f>'Consumptions_nieuw - Copy'!V1768</f>
        <v>1.2447979262389238E-3</v>
      </c>
      <c r="F1768" s="11">
        <f>'Consumptions_nieuw - Copy'!W1768</f>
        <v>1.2553005252678299E-3</v>
      </c>
      <c r="G1768" s="11">
        <f>'Consumptions_nieuw - Copy'!X1768</f>
        <v>1.3254072800401512E-3</v>
      </c>
      <c r="Q1768" s="1">
        <v>1767</v>
      </c>
      <c r="R1768" s="6">
        <v>72.828933699999993</v>
      </c>
      <c r="S1768" s="6">
        <v>112.5733408758822</v>
      </c>
      <c r="T1768" s="6">
        <v>34.588240730000003</v>
      </c>
      <c r="U1768" s="6">
        <v>30.570340019999996</v>
      </c>
      <c r="V1768" s="6">
        <v>474.32992189999999</v>
      </c>
      <c r="W1768" s="6">
        <v>370.54561326965035</v>
      </c>
      <c r="X1768" s="6">
        <f t="shared" si="27"/>
        <v>13.835296292000002</v>
      </c>
    </row>
    <row r="1769" spans="1:24" x14ac:dyDescent="0.25">
      <c r="A1769" s="11">
        <f>'Consumptions_nieuw - Copy'!R1769</f>
        <v>1.2428058180843965E-3</v>
      </c>
      <c r="B1769" s="11">
        <f>'Consumptions_nieuw - Copy'!S1769</f>
        <v>1.1343696781453438E-3</v>
      </c>
      <c r="C1769" s="11">
        <f>'Consumptions_nieuw - Copy'!T1769</f>
        <v>1.2843078185659641E-3</v>
      </c>
      <c r="D1769" s="11">
        <f>'Consumptions_nieuw - Copy'!U1769</f>
        <v>1.2563294285324546E-3</v>
      </c>
      <c r="E1769" s="11">
        <f>'Consumptions_nieuw - Copy'!V1769</f>
        <v>1.5664511371743961E-3</v>
      </c>
      <c r="F1769" s="11">
        <f>'Consumptions_nieuw - Copy'!W1769</f>
        <v>1.2163749992401861E-3</v>
      </c>
      <c r="G1769" s="11">
        <f>'Consumptions_nieuw - Copy'!X1769</f>
        <v>1.28430781856347E-3</v>
      </c>
      <c r="Q1769" s="1">
        <v>1768</v>
      </c>
      <c r="R1769" s="6">
        <v>70.570586399999996</v>
      </c>
      <c r="S1769" s="6">
        <v>109.08256207355466</v>
      </c>
      <c r="T1769" s="6">
        <v>33.515696400000003</v>
      </c>
      <c r="U1769" s="6">
        <v>29.62238649</v>
      </c>
      <c r="V1769" s="6">
        <v>596.89579319999996</v>
      </c>
      <c r="W1769" s="6">
        <v>359.05539031233934</v>
      </c>
      <c r="X1769" s="6">
        <f t="shared" si="27"/>
        <v>13.406278560000002</v>
      </c>
    </row>
    <row r="1770" spans="1:24" x14ac:dyDescent="0.25">
      <c r="A1770" s="11">
        <f>'Consumptions_nieuw - Copy'!R1770</f>
        <v>1.2328629818334315E-3</v>
      </c>
      <c r="B1770" s="11">
        <f>'Consumptions_nieuw - Copy'!S1770</f>
        <v>1.1252943650265459E-3</v>
      </c>
      <c r="C1770" s="11">
        <f>'Consumptions_nieuw - Copy'!T1770</f>
        <v>1.2740329533245055E-3</v>
      </c>
      <c r="D1770" s="11">
        <f>'Consumptions_nieuw - Copy'!U1770</f>
        <v>1.2462783991829206E-3</v>
      </c>
      <c r="E1770" s="11">
        <f>'Consumptions_nieuw - Copy'!V1770</f>
        <v>2.2161906229333853E-3</v>
      </c>
      <c r="F1770" s="11">
        <f>'Consumptions_nieuw - Copy'!W1770</f>
        <v>1.2066436179741036E-3</v>
      </c>
      <c r="G1770" s="11">
        <f>'Consumptions_nieuw - Copy'!X1770</f>
        <v>1.2740329531942996E-3</v>
      </c>
      <c r="Q1770" s="1">
        <v>1769</v>
      </c>
      <c r="R1770" s="6">
        <v>70.005999579999994</v>
      </c>
      <c r="S1770" s="6">
        <v>108.20986737297278</v>
      </c>
      <c r="T1770" s="6">
        <v>33.247560319999998</v>
      </c>
      <c r="U1770" s="6">
        <v>29.385398110000004</v>
      </c>
      <c r="V1770" s="6">
        <v>844.47885310000015</v>
      </c>
      <c r="W1770" s="6">
        <v>356.18283464410047</v>
      </c>
      <c r="X1770" s="6">
        <f t="shared" si="27"/>
        <v>13.299024127999999</v>
      </c>
    </row>
    <row r="1771" spans="1:24" x14ac:dyDescent="0.25">
      <c r="A1771" s="11">
        <f>'Consumptions_nieuw - Copy'!R1771</f>
        <v>1.3999026318006257E-3</v>
      </c>
      <c r="B1771" s="11">
        <f>'Consumptions_nieuw - Copy'!S1771</f>
        <v>1.2777596261471763E-3</v>
      </c>
      <c r="C1771" s="11">
        <f>'Consumptions_nieuw - Copy'!T1771</f>
        <v>1.4466506907605101E-3</v>
      </c>
      <c r="D1771" s="11">
        <f>'Consumptions_nieuw - Copy'!U1771</f>
        <v>1.4151356937819068E-3</v>
      </c>
      <c r="E1771" s="11">
        <f>'Consumptions_nieuw - Copy'!V1771</f>
        <v>2.2161906229333853E-3</v>
      </c>
      <c r="F1771" s="11">
        <f>'Consumptions_nieuw - Copy'!W1771</f>
        <v>1.3701308263268936E-3</v>
      </c>
      <c r="G1771" s="11">
        <f>'Consumptions_nieuw - Copy'!X1771</f>
        <v>1.4466506907577011E-3</v>
      </c>
      <c r="Q1771" s="1">
        <v>1770</v>
      </c>
      <c r="R1771" s="6">
        <v>79.491058210000006</v>
      </c>
      <c r="S1771" s="6">
        <v>122.87113841244864</v>
      </c>
      <c r="T1771" s="6">
        <v>37.752246499999998</v>
      </c>
      <c r="U1771" s="6">
        <v>33.366802929999999</v>
      </c>
      <c r="V1771" s="6">
        <v>844.47885310000015</v>
      </c>
      <c r="W1771" s="6">
        <v>404.44177078045118</v>
      </c>
      <c r="X1771" s="6">
        <f t="shared" si="27"/>
        <v>15.100898600000001</v>
      </c>
    </row>
    <row r="1772" spans="1:24" x14ac:dyDescent="0.25">
      <c r="A1772" s="11">
        <f>'Consumptions_nieuw - Copy'!R1772</f>
        <v>1.7339817327327598E-3</v>
      </c>
      <c r="B1772" s="11">
        <f>'Consumptions_nieuw - Copy'!S1772</f>
        <v>1.5826899680880847E-3</v>
      </c>
      <c r="C1772" s="11">
        <f>'Consumptions_nieuw - Copy'!T1772</f>
        <v>1.7918859598563095E-3</v>
      </c>
      <c r="D1772" s="11">
        <f>'Consumptions_nieuw - Copy'!U1772</f>
        <v>1.752850081525321E-3</v>
      </c>
      <c r="E1772" s="11">
        <f>'Consumptions_nieuw - Copy'!V1772</f>
        <v>1.8945374119979127E-3</v>
      </c>
      <c r="F1772" s="11">
        <f>'Consumptions_nieuw - Copy'!W1772</f>
        <v>1.6971050490851599E-3</v>
      </c>
      <c r="G1772" s="11">
        <f>'Consumptions_nieuw - Copy'!X1772</f>
        <v>1.7918859602360255E-3</v>
      </c>
      <c r="Q1772" s="1">
        <v>1771</v>
      </c>
      <c r="R1772" s="6">
        <v>98.461164170000004</v>
      </c>
      <c r="S1772" s="6">
        <v>152.19366315346835</v>
      </c>
      <c r="T1772" s="6">
        <v>46.761613490000002</v>
      </c>
      <c r="U1772" s="6">
        <v>41.32960782</v>
      </c>
      <c r="V1772" s="6">
        <v>721.91298180000001</v>
      </c>
      <c r="W1772" s="6">
        <v>500.95958580285685</v>
      </c>
      <c r="X1772" s="6">
        <f t="shared" si="27"/>
        <v>18.704645396</v>
      </c>
    </row>
    <row r="1773" spans="1:24" x14ac:dyDescent="0.25">
      <c r="A1773" s="11">
        <f>'Consumptions_nieuw - Copy'!R1773</f>
        <v>1.6564278083787197E-3</v>
      </c>
      <c r="B1773" s="11">
        <f>'Consumptions_nieuw - Copy'!S1773</f>
        <v>1.5119027062430192E-3</v>
      </c>
      <c r="C1773" s="11">
        <f>'Consumptions_nieuw - Copy'!T1773</f>
        <v>1.7117422157528353E-3</v>
      </c>
      <c r="D1773" s="11">
        <f>'Consumptions_nieuw - Copy'!U1773</f>
        <v>1.6744522529508147E-3</v>
      </c>
      <c r="E1773" s="11">
        <f>'Consumptions_nieuw - Copy'!V1773</f>
        <v>6.0149150436797914E-4</v>
      </c>
      <c r="F1773" s="11">
        <f>'Consumptions_nieuw - Copy'!W1773</f>
        <v>1.6212004683221586E-3</v>
      </c>
      <c r="G1773" s="11">
        <f>'Consumptions_nieuw - Copy'!X1773</f>
        <v>1.7117422153663155E-3</v>
      </c>
      <c r="Q1773" s="1">
        <v>1772</v>
      </c>
      <c r="R1773" s="6">
        <v>94.057398239999998</v>
      </c>
      <c r="S1773" s="6">
        <v>145.38666184428669</v>
      </c>
      <c r="T1773" s="6">
        <v>44.670157410000002</v>
      </c>
      <c r="U1773" s="6">
        <v>39.481103179999998</v>
      </c>
      <c r="V1773" s="6">
        <v>229.19817929999999</v>
      </c>
      <c r="W1773" s="6">
        <v>478.55370859444804</v>
      </c>
      <c r="X1773" s="6">
        <f t="shared" si="27"/>
        <v>17.868062964</v>
      </c>
    </row>
    <row r="1774" spans="1:24" x14ac:dyDescent="0.25">
      <c r="A1774" s="11">
        <f>'Consumptions_nieuw - Copy'!R1774</f>
        <v>1.6922218201969341E-3</v>
      </c>
      <c r="B1774" s="11">
        <f>'Consumptions_nieuw - Copy'!S1774</f>
        <v>1.5445736528079271E-3</v>
      </c>
      <c r="C1774" s="11">
        <f>'Consumptions_nieuw - Copy'!T1774</f>
        <v>1.7487315256889061E-3</v>
      </c>
      <c r="D1774" s="11">
        <f>'Consumptions_nieuw - Copy'!U1774</f>
        <v>1.7106357576635168E-3</v>
      </c>
      <c r="E1774" s="11">
        <f>'Consumptions_nieuw - Copy'!V1774</f>
        <v>1.5728842013248731E-3</v>
      </c>
      <c r="F1774" s="11">
        <f>'Consumptions_nieuw - Copy'!W1774</f>
        <v>1.6562332469969628E-3</v>
      </c>
      <c r="G1774" s="11">
        <f>'Consumptions_nieuw - Copy'!X1774</f>
        <v>1.7487315250468505E-3</v>
      </c>
      <c r="Q1774" s="1">
        <v>1773</v>
      </c>
      <c r="R1774" s="6">
        <v>96.089899509999995</v>
      </c>
      <c r="S1774" s="6">
        <v>148.52834539359938</v>
      </c>
      <c r="T1774" s="6">
        <v>45.635441950000001</v>
      </c>
      <c r="U1774" s="6">
        <v>40.334256609999997</v>
      </c>
      <c r="V1774" s="6">
        <v>599.34711059999995</v>
      </c>
      <c r="W1774" s="6">
        <v>488.89485176876929</v>
      </c>
      <c r="X1774" s="6">
        <f t="shared" si="27"/>
        <v>18.254176780000002</v>
      </c>
    </row>
    <row r="1775" spans="1:24" x14ac:dyDescent="0.25">
      <c r="A1775" s="11">
        <f>'Consumptions_nieuw - Copy'!R1775</f>
        <v>1.7777303112450288E-3</v>
      </c>
      <c r="B1775" s="11">
        <f>'Consumptions_nieuw - Copy'!S1775</f>
        <v>1.6226214367763999E-3</v>
      </c>
      <c r="C1775" s="11">
        <f>'Consumptions_nieuw - Copy'!T1775</f>
        <v>1.8370954699217896E-3</v>
      </c>
      <c r="D1775" s="11">
        <f>'Consumptions_nieuw - Copy'!U1775</f>
        <v>1.7970747115177846E-3</v>
      </c>
      <c r="E1775" s="11">
        <f>'Consumptions_nieuw - Copy'!V1775</f>
        <v>2.2161906229333853E-3</v>
      </c>
      <c r="F1775" s="11">
        <f>'Consumptions_nieuw - Copy'!W1775</f>
        <v>1.7399232248497775E-3</v>
      </c>
      <c r="G1775" s="11">
        <f>'Consumptions_nieuw - Copy'!X1775</f>
        <v>1.8370954700459542E-3</v>
      </c>
      <c r="Q1775" s="1">
        <v>1774</v>
      </c>
      <c r="R1775" s="6">
        <v>100.9453518</v>
      </c>
      <c r="S1775" s="6">
        <v>156.03352858340733</v>
      </c>
      <c r="T1775" s="6">
        <v>47.941414930000001</v>
      </c>
      <c r="U1775" s="6">
        <v>42.372359070000002</v>
      </c>
      <c r="V1775" s="6">
        <v>844.47885310000015</v>
      </c>
      <c r="W1775" s="6">
        <v>513.59885972843949</v>
      </c>
      <c r="X1775" s="6">
        <f t="shared" si="27"/>
        <v>19.176565972000002</v>
      </c>
    </row>
    <row r="1776" spans="1:24" x14ac:dyDescent="0.25">
      <c r="A1776" s="11">
        <f>'Consumptions_nieuw - Copy'!R1776</f>
        <v>1.9527242515925288E-3</v>
      </c>
      <c r="B1776" s="11">
        <f>'Consumptions_nieuw - Copy'!S1776</f>
        <v>1.7823469663315007E-3</v>
      </c>
      <c r="C1776" s="11">
        <f>'Consumptions_nieuw - Copy'!T1776</f>
        <v>2.017933120473458E-3</v>
      </c>
      <c r="D1776" s="11">
        <f>'Consumptions_nieuw - Copy'!U1776</f>
        <v>1.9739728493601508E-3</v>
      </c>
      <c r="E1776" s="11">
        <f>'Consumptions_nieuw - Copy'!V1776</f>
        <v>1.2415813939012526E-3</v>
      </c>
      <c r="F1776" s="11">
        <f>'Consumptions_nieuw - Copy'!W1776</f>
        <v>1.9111955579954904E-3</v>
      </c>
      <c r="G1776" s="11">
        <f>'Consumptions_nieuw - Copy'!X1776</f>
        <v>2.017933119703148E-3</v>
      </c>
      <c r="Q1776" s="1">
        <v>1775</v>
      </c>
      <c r="R1776" s="6">
        <v>110.88208109999999</v>
      </c>
      <c r="S1776" s="6">
        <v>171.39295710842939</v>
      </c>
      <c r="T1776" s="6">
        <v>52.660610519999992</v>
      </c>
      <c r="U1776" s="6">
        <v>46.543355060000003</v>
      </c>
      <c r="V1776" s="6">
        <v>473.10426310000003</v>
      </c>
      <c r="W1776" s="6">
        <v>564.15584623815312</v>
      </c>
      <c r="X1776" s="6">
        <f t="shared" si="27"/>
        <v>21.064244207999998</v>
      </c>
    </row>
    <row r="1777" spans="1:24" x14ac:dyDescent="0.25">
      <c r="A1777" s="11">
        <f>'Consumptions_nieuw - Copy'!R1777</f>
        <v>1.9944841630717054E-3</v>
      </c>
      <c r="B1777" s="11">
        <f>'Consumptions_nieuw - Copy'!S1777</f>
        <v>1.8204632816116581E-3</v>
      </c>
      <c r="C1777" s="11">
        <f>'Consumptions_nieuw - Copy'!T1777</f>
        <v>2.0610875546408615E-3</v>
      </c>
      <c r="D1777" s="11">
        <f>'Consumptions_nieuw - Copy'!U1777</f>
        <v>2.0161871732219546E-3</v>
      </c>
      <c r="E1777" s="11">
        <f>'Consumptions_nieuw - Copy'!V1777</f>
        <v>1.5664511371743961E-3</v>
      </c>
      <c r="F1777" s="11">
        <f>'Consumptions_nieuw - Copy'!W1777</f>
        <v>1.9520673600836882E-3</v>
      </c>
      <c r="G1777" s="11">
        <f>'Consumptions_nieuw - Copy'!X1777</f>
        <v>2.0610875548923231E-3</v>
      </c>
      <c r="Q1777" s="1">
        <v>1776</v>
      </c>
      <c r="R1777" s="6">
        <v>113.2533457</v>
      </c>
      <c r="S1777" s="6">
        <v>175.05827486829833</v>
      </c>
      <c r="T1777" s="6">
        <v>53.78678206</v>
      </c>
      <c r="U1777" s="6">
        <v>47.538706269999999</v>
      </c>
      <c r="V1777" s="6">
        <v>596.89579319999996</v>
      </c>
      <c r="W1777" s="6">
        <v>576.2205802722408</v>
      </c>
      <c r="X1777" s="6">
        <f t="shared" si="27"/>
        <v>21.514712824</v>
      </c>
    </row>
    <row r="1778" spans="1:24" x14ac:dyDescent="0.25">
      <c r="A1778" s="11">
        <f>'Consumptions_nieuw - Copy'!R1778</f>
        <v>0</v>
      </c>
      <c r="B1778" s="11">
        <f>'Consumptions_nieuw - Copy'!S1778</f>
        <v>6.3422234375916571E-4</v>
      </c>
      <c r="C1778" s="11">
        <f>'Consumptions_nieuw - Copy'!T1778</f>
        <v>0</v>
      </c>
      <c r="D1778" s="11">
        <f>'Consumptions_nieuw - Copy'!U1778</f>
        <v>0</v>
      </c>
      <c r="E1778" s="11">
        <f>'Consumptions_nieuw - Copy'!V1778</f>
        <v>6.0792456851845597E-4</v>
      </c>
      <c r="F1778" s="11">
        <f>'Consumptions_nieuw - Copy'!W1778</f>
        <v>2.56883858776626E-4</v>
      </c>
      <c r="G1778" s="11">
        <f>'Consumptions_nieuw - Copy'!X1778</f>
        <v>0</v>
      </c>
      <c r="Q1778" s="1">
        <v>1777</v>
      </c>
      <c r="R1778" s="6">
        <v>0</v>
      </c>
      <c r="S1778" s="6">
        <v>60.987700495182253</v>
      </c>
      <c r="T1778" s="6">
        <v>0</v>
      </c>
      <c r="U1778" s="6">
        <v>0</v>
      </c>
      <c r="V1778" s="6">
        <v>231.64949669999999</v>
      </c>
      <c r="W1778" s="6">
        <v>75.828206133467589</v>
      </c>
      <c r="X1778" s="6">
        <f t="shared" si="27"/>
        <v>0</v>
      </c>
    </row>
    <row r="1779" spans="1:24" x14ac:dyDescent="0.25">
      <c r="A1779" s="11">
        <f>'Consumptions_nieuw - Copy'!R1779</f>
        <v>0</v>
      </c>
      <c r="B1779" s="11">
        <f>'Consumptions_nieuw - Copy'!S1779</f>
        <v>6.3422234375916571E-4</v>
      </c>
      <c r="C1779" s="11">
        <f>'Consumptions_nieuw - Copy'!T1779</f>
        <v>0</v>
      </c>
      <c r="D1779" s="11">
        <f>'Consumptions_nieuw - Copy'!U1779</f>
        <v>0</v>
      </c>
      <c r="E1779" s="11">
        <f>'Consumptions_nieuw - Copy'!V1779</f>
        <v>1.5600180730239192E-3</v>
      </c>
      <c r="F1779" s="11">
        <f>'Consumptions_nieuw - Copy'!W1779</f>
        <v>2.56883858776626E-4</v>
      </c>
      <c r="G1779" s="11">
        <f>'Consumptions_nieuw - Copy'!X1779</f>
        <v>0</v>
      </c>
      <c r="Q1779" s="1">
        <v>1778</v>
      </c>
      <c r="R1779" s="6">
        <v>0</v>
      </c>
      <c r="S1779" s="6">
        <v>60.987700495182253</v>
      </c>
      <c r="T1779" s="6">
        <v>0</v>
      </c>
      <c r="U1779" s="6">
        <v>0</v>
      </c>
      <c r="V1779" s="6">
        <v>594.44447579999996</v>
      </c>
      <c r="W1779" s="6">
        <v>75.828206133467589</v>
      </c>
      <c r="X1779" s="6">
        <f t="shared" si="27"/>
        <v>0</v>
      </c>
    </row>
    <row r="1780" spans="1:24" x14ac:dyDescent="0.25">
      <c r="A1780" s="11">
        <f>'Consumptions_nieuw - Copy'!R1780</f>
        <v>0</v>
      </c>
      <c r="B1780" s="11">
        <f>'Consumptions_nieuw - Copy'!S1780</f>
        <v>6.3422234375916571E-4</v>
      </c>
      <c r="C1780" s="11">
        <f>'Consumptions_nieuw - Copy'!T1780</f>
        <v>0</v>
      </c>
      <c r="D1780" s="11">
        <f>'Consumptions_nieuw - Copy'!U1780</f>
        <v>0</v>
      </c>
      <c r="E1780" s="11">
        <f>'Consumptions_nieuw - Copy'!V1780</f>
        <v>1.5632346048367251E-3</v>
      </c>
      <c r="F1780" s="11">
        <f>'Consumptions_nieuw - Copy'!W1780</f>
        <v>2.56883858776626E-4</v>
      </c>
      <c r="G1780" s="11">
        <f>'Consumptions_nieuw - Copy'!X1780</f>
        <v>0</v>
      </c>
      <c r="Q1780" s="1">
        <v>1779</v>
      </c>
      <c r="R1780" s="6">
        <v>0</v>
      </c>
      <c r="S1780" s="6">
        <v>60.987700495182253</v>
      </c>
      <c r="T1780" s="6">
        <v>0</v>
      </c>
      <c r="U1780" s="6">
        <v>0</v>
      </c>
      <c r="V1780" s="6">
        <v>595.67013440000005</v>
      </c>
      <c r="W1780" s="6">
        <v>75.828206133467589</v>
      </c>
      <c r="X1780" s="6">
        <f t="shared" si="27"/>
        <v>0</v>
      </c>
    </row>
    <row r="1781" spans="1:24" x14ac:dyDescent="0.25">
      <c r="A1781" s="11">
        <f>'Consumptions_nieuw - Copy'!R1781</f>
        <v>0</v>
      </c>
      <c r="B1781" s="11">
        <f>'Consumptions_nieuw - Copy'!S1781</f>
        <v>6.3422234375916571E-4</v>
      </c>
      <c r="C1781" s="11">
        <f>'Consumptions_nieuw - Copy'!T1781</f>
        <v>0</v>
      </c>
      <c r="D1781" s="11">
        <f>'Consumptions_nieuw - Copy'!U1781</f>
        <v>0</v>
      </c>
      <c r="E1781" s="11">
        <f>'Consumptions_nieuw - Copy'!V1781</f>
        <v>1.5632346048367251E-3</v>
      </c>
      <c r="F1781" s="11">
        <f>'Consumptions_nieuw - Copy'!W1781</f>
        <v>2.56883858776626E-4</v>
      </c>
      <c r="G1781" s="11">
        <f>'Consumptions_nieuw - Copy'!X1781</f>
        <v>0</v>
      </c>
      <c r="Q1781" s="1">
        <v>1780</v>
      </c>
      <c r="R1781" s="6">
        <v>0</v>
      </c>
      <c r="S1781" s="6">
        <v>60.987700495182253</v>
      </c>
      <c r="T1781" s="6">
        <v>0</v>
      </c>
      <c r="U1781" s="6">
        <v>0</v>
      </c>
      <c r="V1781" s="6">
        <v>595.67013440000005</v>
      </c>
      <c r="W1781" s="6">
        <v>75.828206133467589</v>
      </c>
      <c r="X1781" s="6">
        <f t="shared" si="27"/>
        <v>0</v>
      </c>
    </row>
    <row r="1782" spans="1:24" x14ac:dyDescent="0.25">
      <c r="A1782" s="11">
        <f>'Consumptions_nieuw - Copy'!R1782</f>
        <v>0</v>
      </c>
      <c r="B1782" s="11">
        <f>'Consumptions_nieuw - Copy'!S1782</f>
        <v>6.3422234375916571E-4</v>
      </c>
      <c r="C1782" s="11">
        <f>'Consumptions_nieuw - Copy'!T1782</f>
        <v>0</v>
      </c>
      <c r="D1782" s="11">
        <f>'Consumptions_nieuw - Copy'!U1782</f>
        <v>0</v>
      </c>
      <c r="E1782" s="11">
        <f>'Consumptions_nieuw - Copy'!V1782</f>
        <v>6.1114110059369445E-4</v>
      </c>
      <c r="F1782" s="11">
        <f>'Consumptions_nieuw - Copy'!W1782</f>
        <v>2.56883858776626E-4</v>
      </c>
      <c r="G1782" s="11">
        <f>'Consumptions_nieuw - Copy'!X1782</f>
        <v>0</v>
      </c>
      <c r="Q1782" s="1">
        <v>1781</v>
      </c>
      <c r="R1782" s="6">
        <v>0</v>
      </c>
      <c r="S1782" s="6">
        <v>60.987700495182253</v>
      </c>
      <c r="T1782" s="6">
        <v>0</v>
      </c>
      <c r="U1782" s="6">
        <v>0</v>
      </c>
      <c r="V1782" s="6">
        <v>232.87515539999998</v>
      </c>
      <c r="W1782" s="6">
        <v>75.828206133467589</v>
      </c>
      <c r="X1782" s="6">
        <f t="shared" si="27"/>
        <v>0</v>
      </c>
    </row>
    <row r="1783" spans="1:24" x14ac:dyDescent="0.25">
      <c r="A1783" s="11">
        <f>'Consumptions_nieuw - Copy'!R1783</f>
        <v>2.1973180238593674E-3</v>
      </c>
      <c r="B1783" s="11">
        <f>'Consumptions_nieuw - Copy'!S1783</f>
        <v>2.00559967050358E-3</v>
      </c>
      <c r="C1783" s="11">
        <f>'Consumptions_nieuw - Copy'!T1783</f>
        <v>2.2706948074059509E-3</v>
      </c>
      <c r="D1783" s="11">
        <f>'Consumptions_nieuw - Copy'!U1783</f>
        <v>2.2212281735640867E-3</v>
      </c>
      <c r="E1783" s="11">
        <f>'Consumptions_nieuw - Copy'!V1783</f>
        <v>5.950584402175023E-4</v>
      </c>
      <c r="F1783" s="11">
        <f>'Consumptions_nieuw - Copy'!W1783</f>
        <v>2.1505875420219098E-3</v>
      </c>
      <c r="G1783" s="11">
        <f>'Consumptions_nieuw - Copy'!X1783</f>
        <v>2.270694807146078E-3</v>
      </c>
      <c r="Q1783" s="1">
        <v>1782</v>
      </c>
      <c r="R1783" s="6">
        <v>124.77091689999999</v>
      </c>
      <c r="S1783" s="6">
        <v>192.86124688214414</v>
      </c>
      <c r="T1783" s="6">
        <v>59.256758139999995</v>
      </c>
      <c r="U1783" s="6">
        <v>52.373269260000008</v>
      </c>
      <c r="V1783" s="6">
        <v>226.74686190000003</v>
      </c>
      <c r="W1783" s="6">
        <v>634.82071711756407</v>
      </c>
      <c r="X1783" s="6">
        <f t="shared" si="27"/>
        <v>23.702703255999999</v>
      </c>
    </row>
    <row r="1784" spans="1:24" x14ac:dyDescent="0.25">
      <c r="A1784" s="11">
        <f>'Consumptions_nieuw - Copy'!R1784</f>
        <v>2.2868036297189523E-3</v>
      </c>
      <c r="B1784" s="11">
        <f>'Consumptions_nieuw - Copy'!S1784</f>
        <v>2.0872775619613466E-3</v>
      </c>
      <c r="C1784" s="11">
        <f>'Consumptions_nieuw - Copy'!T1784</f>
        <v>2.3631686773493946E-3</v>
      </c>
      <c r="D1784" s="11">
        <f>'Consumptions_nieuw - Copy'!U1784</f>
        <v>2.3116875187158313E-3</v>
      </c>
      <c r="E1784" s="11">
        <f>'Consumptions_nieuw - Copy'!V1784</f>
        <v>1.2544475224646392E-3</v>
      </c>
      <c r="F1784" s="11">
        <f>'Consumptions_nieuw - Copy'!W1784</f>
        <v>2.2381700530506475E-3</v>
      </c>
      <c r="G1784" s="11">
        <f>'Consumptions_nieuw - Copy'!X1784</f>
        <v>2.3631686778557335E-3</v>
      </c>
      <c r="Q1784" s="1">
        <v>1783</v>
      </c>
      <c r="R1784" s="6">
        <v>129.85220279999999</v>
      </c>
      <c r="S1784" s="6">
        <v>200.71550624452928</v>
      </c>
      <c r="T1784" s="6">
        <v>61.669985019999999</v>
      </c>
      <c r="U1784" s="6">
        <v>54.506166589999992</v>
      </c>
      <c r="V1784" s="6">
        <v>478.00689799999998</v>
      </c>
      <c r="W1784" s="6">
        <v>660.67374163845739</v>
      </c>
      <c r="X1784" s="6">
        <f t="shared" si="27"/>
        <v>24.667994008000001</v>
      </c>
    </row>
    <row r="1785" spans="1:24" x14ac:dyDescent="0.25">
      <c r="A1785" s="11">
        <f>'Consumptions_nieuw - Copy'!R1785</f>
        <v>2.1336839501861151E-3</v>
      </c>
      <c r="B1785" s="11">
        <f>'Consumptions_nieuw - Copy'!S1785</f>
        <v>1.9475177386634142E-3</v>
      </c>
      <c r="C1785" s="11">
        <f>'Consumptions_nieuw - Copy'!T1785</f>
        <v>2.2049357515579885E-3</v>
      </c>
      <c r="D1785" s="11">
        <f>'Consumptions_nieuw - Copy'!U1785</f>
        <v>2.1569016655454847E-3</v>
      </c>
      <c r="E1785" s="11">
        <f>'Consumptions_nieuw - Copy'!V1785</f>
        <v>2.2033244946324314E-3</v>
      </c>
      <c r="F1785" s="11">
        <f>'Consumptions_nieuw - Copy'!W1785</f>
        <v>2.0883067787272566E-3</v>
      </c>
      <c r="G1785" s="11">
        <f>'Consumptions_nieuw - Copy'!X1785</f>
        <v>2.2049357518091708E-3</v>
      </c>
      <c r="Q1785" s="1">
        <v>1784</v>
      </c>
      <c r="R1785" s="6">
        <v>121.15756570000001</v>
      </c>
      <c r="S1785" s="6">
        <v>187.27600773359291</v>
      </c>
      <c r="T1785" s="6">
        <v>57.540689360000002</v>
      </c>
      <c r="U1785" s="6">
        <v>50.856545509999997</v>
      </c>
      <c r="V1785" s="6">
        <v>839.57621830000005</v>
      </c>
      <c r="W1785" s="6">
        <v>616.4363835134692</v>
      </c>
      <c r="X1785" s="6">
        <f t="shared" si="27"/>
        <v>23.016275744000001</v>
      </c>
    </row>
    <row r="1786" spans="1:24" x14ac:dyDescent="0.25">
      <c r="A1786" s="11">
        <f>'Consumptions_nieuw - Copy'!R1786</f>
        <v>1.8990329345693396E-3</v>
      </c>
      <c r="B1786" s="11">
        <f>'Consumptions_nieuw - Copy'!S1786</f>
        <v>1.733340275127579E-3</v>
      </c>
      <c r="C1786" s="11">
        <f>'Consumptions_nieuw - Copy'!T1786</f>
        <v>1.962448847479831E-3</v>
      </c>
      <c r="D1786" s="11">
        <f>'Consumptions_nieuw - Copy'!U1786</f>
        <v>1.9196972905333744E-3</v>
      </c>
      <c r="E1786" s="11">
        <f>'Consumptions_nieuw - Copy'!V1786</f>
        <v>9.3279431152916686E-4</v>
      </c>
      <c r="F1786" s="11">
        <f>'Consumptions_nieuw - Copy'!W1786</f>
        <v>1.8586460982595522E-3</v>
      </c>
      <c r="G1786" s="11">
        <f>'Consumptions_nieuw - Copy'!X1786</f>
        <v>1.9624488473482882E-3</v>
      </c>
      <c r="Q1786" s="1">
        <v>1785</v>
      </c>
      <c r="R1786" s="6">
        <v>107.83331219999999</v>
      </c>
      <c r="S1786" s="6">
        <v>166.68040569043708</v>
      </c>
      <c r="T1786" s="6">
        <v>51.212675670000003</v>
      </c>
      <c r="U1786" s="6">
        <v>45.263617799999999</v>
      </c>
      <c r="V1786" s="6">
        <v>355.44102670000001</v>
      </c>
      <c r="W1786" s="6">
        <v>548.6440453642648</v>
      </c>
      <c r="X1786" s="6">
        <f t="shared" si="27"/>
        <v>20.485070268000001</v>
      </c>
    </row>
    <row r="1787" spans="1:24" x14ac:dyDescent="0.25">
      <c r="A1787" s="11">
        <f>'Consumptions_nieuw - Copy'!R1787</f>
        <v>1.6365419368745361E-3</v>
      </c>
      <c r="B1787" s="11">
        <f>'Consumptions_nieuw - Copy'!S1787</f>
        <v>1.4937518987990395E-3</v>
      </c>
      <c r="C1787" s="11">
        <f>'Consumptions_nieuw - Copy'!T1787</f>
        <v>1.6911922798769046E-3</v>
      </c>
      <c r="D1787" s="11">
        <f>'Consumptions_nieuw - Copy'!U1787</f>
        <v>1.654349992797188E-3</v>
      </c>
      <c r="E1787" s="11">
        <f>'Consumptions_nieuw - Copy'!V1787</f>
        <v>6.047080364432175E-4</v>
      </c>
      <c r="F1787" s="11">
        <f>'Consumptions_nieuw - Copy'!W1787</f>
        <v>1.6017375105582612E-3</v>
      </c>
      <c r="G1787" s="11">
        <f>'Consumptions_nieuw - Copy'!X1787</f>
        <v>1.6911922802568165E-3</v>
      </c>
      <c r="Q1787" s="1">
        <v>1786</v>
      </c>
      <c r="R1787" s="6">
        <v>92.928213299999996</v>
      </c>
      <c r="S1787" s="6">
        <v>143.64125501806564</v>
      </c>
      <c r="T1787" s="6">
        <v>44.133879890000003</v>
      </c>
      <c r="U1787" s="6">
        <v>39.007121669999997</v>
      </c>
      <c r="V1787" s="6">
        <v>230.42383799999996</v>
      </c>
      <c r="W1787" s="6">
        <v>472.80853962853377</v>
      </c>
      <c r="X1787" s="6">
        <f t="shared" si="27"/>
        <v>17.653551956000001</v>
      </c>
    </row>
    <row r="1788" spans="1:24" x14ac:dyDescent="0.25">
      <c r="A1788" s="11">
        <f>'Consumptions_nieuw - Copy'!R1788</f>
        <v>1.5231938018761362E-3</v>
      </c>
      <c r="B1788" s="11">
        <f>'Consumptions_nieuw - Copy'!S1788</f>
        <v>1.3902935100887147E-3</v>
      </c>
      <c r="C1788" s="11">
        <f>'Consumptions_nieuw - Copy'!T1788</f>
        <v>1.5740590204443457E-3</v>
      </c>
      <c r="D1788" s="11">
        <f>'Consumptions_nieuw - Copy'!U1788</f>
        <v>1.5397684584795364E-3</v>
      </c>
      <c r="E1788" s="11">
        <f>'Consumptions_nieuw - Copy'!V1788</f>
        <v>2.2097575587829081E-3</v>
      </c>
      <c r="F1788" s="11">
        <f>'Consumptions_nieuw - Copy'!W1788</f>
        <v>1.4907999565309325E-3</v>
      </c>
      <c r="G1788" s="11">
        <f>'Consumptions_nieuw - Copy'!X1788</f>
        <v>1.5740590200580933E-3</v>
      </c>
      <c r="Q1788" s="1">
        <v>1787</v>
      </c>
      <c r="R1788" s="6">
        <v>86.491934810000004</v>
      </c>
      <c r="S1788" s="6">
        <v>133.69255282163937</v>
      </c>
      <c r="T1788" s="6">
        <v>41.077133910000001</v>
      </c>
      <c r="U1788" s="6">
        <v>36.305458860000002</v>
      </c>
      <c r="V1788" s="6">
        <v>842.02753570000004</v>
      </c>
      <c r="W1788" s="6">
        <v>440.0614618059376</v>
      </c>
      <c r="X1788" s="6">
        <f t="shared" si="27"/>
        <v>16.430853564</v>
      </c>
    </row>
    <row r="1789" spans="1:24" x14ac:dyDescent="0.25">
      <c r="A1789" s="11">
        <f>'Consumptions_nieuw - Copy'!R1789</f>
        <v>1.1692288294398185E-3</v>
      </c>
      <c r="B1789" s="11">
        <f>'Consumptions_nieuw - Copy'!S1789</f>
        <v>1.0672123607038265E-3</v>
      </c>
      <c r="C1789" s="11">
        <f>'Consumptions_nieuw - Copy'!T1789</f>
        <v>1.2082738150894199E-3</v>
      </c>
      <c r="D1789" s="11">
        <f>'Consumptions_nieuw - Copy'!U1789</f>
        <v>1.1819518110066105E-3</v>
      </c>
      <c r="E1789" s="11">
        <f>'Consumptions_nieuw - Copy'!V1789</f>
        <v>1.8881043478474358E-3</v>
      </c>
      <c r="F1789" s="11">
        <f>'Consumptions_nieuw - Copy'!W1789</f>
        <v>1.1443627763298733E-3</v>
      </c>
      <c r="G1789" s="11">
        <f>'Consumptions_nieuw - Copy'!X1789</f>
        <v>1.2082738150870735E-3</v>
      </c>
      <c r="Q1789" s="1">
        <v>1788</v>
      </c>
      <c r="R1789" s="6">
        <v>66.392643910000004</v>
      </c>
      <c r="S1789" s="6">
        <v>102.62462125439862</v>
      </c>
      <c r="T1789" s="6">
        <v>31.531489390000001</v>
      </c>
      <c r="U1789" s="6">
        <v>27.86867247</v>
      </c>
      <c r="V1789" s="6">
        <v>719.46166440000002</v>
      </c>
      <c r="W1789" s="6">
        <v>337.7984779124028</v>
      </c>
      <c r="X1789" s="6">
        <f t="shared" si="27"/>
        <v>12.612595756000001</v>
      </c>
    </row>
    <row r="1790" spans="1:24" x14ac:dyDescent="0.25">
      <c r="A1790" s="11">
        <f>'Consumptions_nieuw - Copy'!R1790</f>
        <v>8.9878348307289831E-4</v>
      </c>
      <c r="B1790" s="11">
        <f>'Consumptions_nieuw - Copy'!S1790</f>
        <v>8.2036366076347286E-4</v>
      </c>
      <c r="C1790" s="11">
        <f>'Consumptions_nieuw - Copy'!T1790</f>
        <v>9.2879727267628626E-4</v>
      </c>
      <c r="D1790" s="11">
        <f>'Consumptions_nieuw - Copy'!U1790</f>
        <v>9.0856360937861943E-4</v>
      </c>
      <c r="E1790" s="11">
        <f>'Consumptions_nieuw - Copy'!V1790</f>
        <v>9.2957777945392838E-4</v>
      </c>
      <c r="F1790" s="11">
        <f>'Consumptions_nieuw - Copy'!W1790</f>
        <v>8.7966900603679099E-4</v>
      </c>
      <c r="G1790" s="11">
        <f>'Consumptions_nieuw - Copy'!X1790</f>
        <v>9.2879727280221461E-4</v>
      </c>
      <c r="Q1790" s="1">
        <v>1789</v>
      </c>
      <c r="R1790" s="6">
        <v>51.035871030000003</v>
      </c>
      <c r="S1790" s="6">
        <v>78.887307790551048</v>
      </c>
      <c r="T1790" s="6">
        <v>24.238182590000001</v>
      </c>
      <c r="U1790" s="6">
        <v>21.42258374</v>
      </c>
      <c r="V1790" s="6">
        <v>354.21536800000001</v>
      </c>
      <c r="W1790" s="6">
        <v>259.66490474196246</v>
      </c>
      <c r="X1790" s="6">
        <f t="shared" si="27"/>
        <v>9.6952730360000015</v>
      </c>
    </row>
    <row r="1791" spans="1:24" x14ac:dyDescent="0.25">
      <c r="A1791" s="11">
        <f>'Consumptions_nieuw - Copy'!R1791</f>
        <v>7.0788102606816699E-4</v>
      </c>
      <c r="B1791" s="11">
        <f>'Consumptions_nieuw - Copy'!S1791</f>
        <v>6.4611764770471179E-4</v>
      </c>
      <c r="C1791" s="11">
        <f>'Consumptions_nieuw - Copy'!T1791</f>
        <v>7.3151985873742094E-4</v>
      </c>
      <c r="D1791" s="11">
        <f>'Consumptions_nieuw - Copy'!U1791</f>
        <v>7.1558384442557438E-4</v>
      </c>
      <c r="E1791" s="11">
        <f>'Consumptions_nieuw - Copy'!V1791</f>
        <v>2.2161906229333853E-3</v>
      </c>
      <c r="F1791" s="11">
        <f>'Consumptions_nieuw - Copy'!W1791</f>
        <v>6.9282648174630985E-4</v>
      </c>
      <c r="G1791" s="11">
        <f>'Consumptions_nieuw - Copy'!X1791</f>
        <v>7.3151985860826839E-4</v>
      </c>
      <c r="Q1791" s="1">
        <v>1790</v>
      </c>
      <c r="R1791" s="6">
        <v>40.195804029999998</v>
      </c>
      <c r="S1791" s="6">
        <v>62.131569426116052</v>
      </c>
      <c r="T1791" s="6">
        <v>19.08996982</v>
      </c>
      <c r="U1791" s="6">
        <v>16.872406810000001</v>
      </c>
      <c r="V1791" s="6">
        <v>844.47885310000015</v>
      </c>
      <c r="W1791" s="6">
        <v>204.51183473643988</v>
      </c>
      <c r="X1791" s="6">
        <f t="shared" si="27"/>
        <v>7.6359879280000005</v>
      </c>
    </row>
    <row r="1792" spans="1:24" x14ac:dyDescent="0.25">
      <c r="A1792" s="11">
        <f>'Consumptions_nieuw - Copy'!R1792</f>
        <v>5.7663578574758693E-4</v>
      </c>
      <c r="B1792" s="11">
        <f>'Consumptions_nieuw - Copy'!S1792</f>
        <v>5.2632369528994745E-4</v>
      </c>
      <c r="C1792" s="11">
        <f>'Consumptions_nieuw - Copy'!T1792</f>
        <v>5.9589184202351545E-4</v>
      </c>
      <c r="D1792" s="11">
        <f>'Consumptions_nieuw - Copy'!U1792</f>
        <v>5.8291045702429207E-4</v>
      </c>
      <c r="E1792" s="11">
        <f>'Consumptions_nieuw - Copy'!V1792</f>
        <v>2.2129740908581465E-3</v>
      </c>
      <c r="F1792" s="11">
        <f>'Consumptions_nieuw - Copy'!W1792</f>
        <v>5.6437244124736996E-4</v>
      </c>
      <c r="G1792" s="11">
        <f>'Consumptions_nieuw - Copy'!X1792</f>
        <v>5.9589184189462636E-4</v>
      </c>
      <c r="Q1792" s="1">
        <v>1791</v>
      </c>
      <c r="R1792" s="6">
        <v>32.743269259999998</v>
      </c>
      <c r="S1792" s="6">
        <v>50.612016759929844</v>
      </c>
      <c r="T1792" s="6">
        <v>15.5505789</v>
      </c>
      <c r="U1792" s="6">
        <v>13.74416491</v>
      </c>
      <c r="V1792" s="6">
        <v>843.25319439999998</v>
      </c>
      <c r="W1792" s="6">
        <v>166.59415665414267</v>
      </c>
      <c r="X1792" s="6">
        <f t="shared" si="27"/>
        <v>6.2202315600000002</v>
      </c>
    </row>
    <row r="1793" spans="1:24" x14ac:dyDescent="0.25">
      <c r="A1793" s="11">
        <f>'Consumptions_nieuw - Copy'!R1793</f>
        <v>5.2891017149640416E-4</v>
      </c>
      <c r="B1793" s="11">
        <f>'Consumptions_nieuw - Copy'!S1793</f>
        <v>4.8276219204790798E-4</v>
      </c>
      <c r="C1793" s="11">
        <f>'Consumptions_nieuw - Copy'!T1793</f>
        <v>5.4657248825140225E-4</v>
      </c>
      <c r="D1793" s="11">
        <f>'Consumptions_nieuw - Copy'!U1793</f>
        <v>5.3466551546794462E-4</v>
      </c>
      <c r="E1793" s="11">
        <f>'Consumptions_nieuw - Copy'!V1793</f>
        <v>9.3279431152916686E-4</v>
      </c>
      <c r="F1793" s="11">
        <f>'Consumptions_nieuw - Copy'!W1793</f>
        <v>5.1766181001419731E-4</v>
      </c>
      <c r="G1793" s="11">
        <f>'Consumptions_nieuw - Copy'!X1793</f>
        <v>5.4657248837807284E-4</v>
      </c>
      <c r="Q1793" s="1">
        <v>1792</v>
      </c>
      <c r="R1793" s="6">
        <v>30.033252510000001</v>
      </c>
      <c r="S1793" s="6">
        <v>46.423082170999223</v>
      </c>
      <c r="T1793" s="6">
        <v>14.263525700000001</v>
      </c>
      <c r="U1793" s="6">
        <v>12.60662067</v>
      </c>
      <c r="V1793" s="6">
        <v>355.44102670000001</v>
      </c>
      <c r="W1793" s="6">
        <v>152.8058891053694</v>
      </c>
      <c r="X1793" s="6">
        <f t="shared" si="27"/>
        <v>5.7054102800000006</v>
      </c>
    </row>
    <row r="1794" spans="1:24" x14ac:dyDescent="0.25">
      <c r="A1794" s="11">
        <f>'Consumptions_nieuw - Copy'!R1794</f>
        <v>6.4822420721241528E-4</v>
      </c>
      <c r="B1794" s="11">
        <f>'Consumptions_nieuw - Copy'!S1794</f>
        <v>5.9166595019830828E-4</v>
      </c>
      <c r="C1794" s="11">
        <f>'Consumptions_nieuw - Copy'!T1794</f>
        <v>6.6987087229848955E-4</v>
      </c>
      <c r="D1794" s="11">
        <f>'Consumptions_nieuw - Copy'!U1794</f>
        <v>6.552778689346984E-4</v>
      </c>
      <c r="E1794" s="11">
        <f>'Consumptions_nieuw - Copy'!V1794</f>
        <v>1.5761007331376788E-3</v>
      </c>
      <c r="F1794" s="11">
        <f>'Consumptions_nieuw - Copy'!W1794</f>
        <v>6.3443838777602426E-4</v>
      </c>
      <c r="G1794" s="11">
        <f>'Consumptions_nieuw - Copy'!X1794</f>
        <v>6.698708721694567E-4</v>
      </c>
      <c r="Q1794" s="1">
        <v>1793</v>
      </c>
      <c r="R1794" s="6">
        <v>36.80829439</v>
      </c>
      <c r="S1794" s="6">
        <v>56.895418647682035</v>
      </c>
      <c r="T1794" s="6">
        <v>17.481158690000001</v>
      </c>
      <c r="U1794" s="6">
        <v>15.450481260000002</v>
      </c>
      <c r="V1794" s="6">
        <v>600.57276920000004</v>
      </c>
      <c r="W1794" s="6">
        <v>187.27655788251735</v>
      </c>
      <c r="X1794" s="6">
        <f t="shared" si="27"/>
        <v>6.9924634760000011</v>
      </c>
    </row>
    <row r="1795" spans="1:24" x14ac:dyDescent="0.25">
      <c r="A1795" s="11">
        <f>'Consumptions_nieuw - Copy'!R1795</f>
        <v>1.035994822937235E-3</v>
      </c>
      <c r="B1795" s="11">
        <f>'Consumptions_nieuw - Copy'!S1795</f>
        <v>9.4560316454952195E-4</v>
      </c>
      <c r="C1795" s="11">
        <f>'Consumptions_nieuw - Copy'!T1795</f>
        <v>1.0705906197809301E-3</v>
      </c>
      <c r="D1795" s="11">
        <f>'Consumptions_nieuw - Copy'!U1795</f>
        <v>1.047268016535332E-3</v>
      </c>
      <c r="E1795" s="11">
        <f>'Consumptions_nieuw - Copy'!V1795</f>
        <v>1.2447979262389238E-3</v>
      </c>
      <c r="F1795" s="11">
        <f>'Consumptions_nieuw - Copy'!W1795</f>
        <v>1.0139622648597522E-3</v>
      </c>
      <c r="G1795" s="11">
        <f>'Consumptions_nieuw - Copy'!X1795</f>
        <v>1.0705906197788512E-3</v>
      </c>
      <c r="Q1795" s="1">
        <v>1794</v>
      </c>
      <c r="R1795" s="6">
        <v>58.827180480000003</v>
      </c>
      <c r="S1795" s="6">
        <v>90.93051223175128</v>
      </c>
      <c r="T1795" s="6">
        <v>27.938465889999996</v>
      </c>
      <c r="U1795" s="6">
        <v>24.69302815</v>
      </c>
      <c r="V1795" s="6">
        <v>474.32992189999999</v>
      </c>
      <c r="W1795" s="6">
        <v>299.30623121867757</v>
      </c>
      <c r="X1795" s="6">
        <f t="shared" ref="X1795:X1858" si="28">T1795*0.4</f>
        <v>11.175386355999999</v>
      </c>
    </row>
    <row r="1796" spans="1:24" x14ac:dyDescent="0.25">
      <c r="A1796" s="11">
        <f>'Consumptions_nieuw - Copy'!R1796</f>
        <v>1.3581427192648E-3</v>
      </c>
      <c r="B1796" s="11">
        <f>'Consumptions_nieuw - Copy'!S1796</f>
        <v>1.2396433108670187E-3</v>
      </c>
      <c r="C1796" s="11">
        <f>'Consumptions_nieuw - Copy'!T1796</f>
        <v>1.4034962562099113E-3</v>
      </c>
      <c r="D1796" s="11">
        <f>'Consumptions_nieuw - Copy'!U1796</f>
        <v>1.3729213699201028E-3</v>
      </c>
      <c r="E1796" s="11">
        <f>'Consumptions_nieuw - Copy'!V1796</f>
        <v>2.2194071552710561E-3</v>
      </c>
      <c r="F1796" s="11">
        <f>'Consumptions_nieuw - Copy'!W1796</f>
        <v>1.3292590242386961E-3</v>
      </c>
      <c r="G1796" s="11">
        <f>'Consumptions_nieuw - Copy'!X1796</f>
        <v>1.4034962568458455E-3</v>
      </c>
      <c r="Q1796" s="1">
        <v>1795</v>
      </c>
      <c r="R1796" s="6">
        <v>77.119793549999997</v>
      </c>
      <c r="S1796" s="6">
        <v>119.20582065257967</v>
      </c>
      <c r="T1796" s="6">
        <v>36.626074950000003</v>
      </c>
      <c r="U1796" s="6">
        <v>32.371451720000003</v>
      </c>
      <c r="V1796" s="6">
        <v>845.70451189999994</v>
      </c>
      <c r="W1796" s="6">
        <v>392.3770367463635</v>
      </c>
      <c r="X1796" s="6">
        <f t="shared" si="28"/>
        <v>14.650429980000002</v>
      </c>
    </row>
    <row r="1797" spans="1:24" x14ac:dyDescent="0.25">
      <c r="A1797" s="11">
        <f>'Consumptions_nieuw - Copy'!R1797</f>
        <v>1.6087021941275368E-3</v>
      </c>
      <c r="B1797" s="11">
        <f>'Consumptions_nieuw - Copy'!S1797</f>
        <v>1.4683412034539958E-3</v>
      </c>
      <c r="C1797" s="11">
        <f>'Consumptions_nieuw - Copy'!T1797</f>
        <v>1.6624228623639181E-3</v>
      </c>
      <c r="D1797" s="11">
        <f>'Consumptions_nieuw - Copy'!U1797</f>
        <v>1.6262073113944672E-3</v>
      </c>
      <c r="E1797" s="11">
        <f>'Consumptions_nieuw - Copy'!V1797</f>
        <v>1.2512309903894008E-3</v>
      </c>
      <c r="F1797" s="11">
        <f>'Consumptions_nieuw - Copy'!W1797</f>
        <v>1.5744898370889859E-3</v>
      </c>
      <c r="G1797" s="11">
        <f>'Consumptions_nieuw - Copy'!X1797</f>
        <v>1.6624228628716177E-3</v>
      </c>
      <c r="Q1797" s="1">
        <v>1796</v>
      </c>
      <c r="R1797" s="6">
        <v>91.347381490000004</v>
      </c>
      <c r="S1797" s="6">
        <v>141.19772729891872</v>
      </c>
      <c r="T1797" s="6">
        <v>43.38310422</v>
      </c>
      <c r="U1797" s="6">
        <v>38.343558940000001</v>
      </c>
      <c r="V1797" s="6">
        <v>476.78123929999998</v>
      </c>
      <c r="W1797" s="6">
        <v>464.76544104567478</v>
      </c>
      <c r="X1797" s="6">
        <f t="shared" si="28"/>
        <v>17.353241688000001</v>
      </c>
    </row>
    <row r="1798" spans="1:24" x14ac:dyDescent="0.25">
      <c r="A1798" s="11">
        <f>'Consumptions_nieuw - Copy'!R1798</f>
        <v>1.6206335977343594E-3</v>
      </c>
      <c r="B1798" s="11">
        <f>'Consumptions_nieuw - Copy'!S1798</f>
        <v>1.4792315793777596E-3</v>
      </c>
      <c r="C1798" s="11">
        <f>'Consumptions_nieuw - Copy'!T1798</f>
        <v>1.6747527008069464E-3</v>
      </c>
      <c r="D1798" s="11">
        <f>'Consumptions_nieuw - Copy'!U1798</f>
        <v>1.638268546783554E-3</v>
      </c>
      <c r="E1798" s="11">
        <f>'Consumptions_nieuw - Copy'!V1798</f>
        <v>1.5728842013248731E-3</v>
      </c>
      <c r="F1798" s="11">
        <f>'Consumptions_nieuw - Copy'!W1798</f>
        <v>1.5861674950578314E-3</v>
      </c>
      <c r="G1798" s="11">
        <f>'Consumptions_nieuw - Copy'!X1798</f>
        <v>1.6747527013146221E-3</v>
      </c>
      <c r="Q1798" s="1">
        <v>1797</v>
      </c>
      <c r="R1798" s="6">
        <v>92.024885679999997</v>
      </c>
      <c r="S1798" s="6">
        <v>142.24496095704203</v>
      </c>
      <c r="T1798" s="6">
        <v>43.704867520000001</v>
      </c>
      <c r="U1798" s="6">
        <v>38.627944999999997</v>
      </c>
      <c r="V1798" s="6">
        <v>599.34711059999995</v>
      </c>
      <c r="W1798" s="6">
        <v>468.21250798026074</v>
      </c>
      <c r="X1798" s="6">
        <f t="shared" si="28"/>
        <v>17.481947008000002</v>
      </c>
    </row>
    <row r="1799" spans="1:24" x14ac:dyDescent="0.25">
      <c r="A1799" s="11">
        <f>'Consumptions_nieuw - Copy'!R1799</f>
        <v>1.7200619607723327E-3</v>
      </c>
      <c r="B1799" s="11">
        <f>'Consumptions_nieuw - Copy'!S1799</f>
        <v>1.5699847105657386E-3</v>
      </c>
      <c r="C1799" s="11">
        <f>'Consumptions_nieuw - Copy'!T1799</f>
        <v>1.7775013539879211E-3</v>
      </c>
      <c r="D1799" s="11">
        <f>'Consumptions_nieuw - Copy'!U1799</f>
        <v>1.7387788411271248E-3</v>
      </c>
      <c r="E1799" s="11">
        <f>'Consumptions_nieuw - Copy'!V1799</f>
        <v>1.897753944335584E-3</v>
      </c>
      <c r="F1799" s="11">
        <f>'Consumptions_nieuw - Copy'!W1799</f>
        <v>1.6834813096452841E-3</v>
      </c>
      <c r="G1799" s="11">
        <f>'Consumptions_nieuw - Copy'!X1799</f>
        <v>1.7775013537290056E-3</v>
      </c>
      <c r="Q1799" s="1">
        <v>1798</v>
      </c>
      <c r="R1799" s="6">
        <v>97.670753910000002</v>
      </c>
      <c r="S1799" s="6">
        <v>150.97190796286085</v>
      </c>
      <c r="T1799" s="6">
        <v>46.386228340000002</v>
      </c>
      <c r="U1799" s="6">
        <v>40.997828820000002</v>
      </c>
      <c r="V1799" s="6">
        <v>723.13864060000003</v>
      </c>
      <c r="W1799" s="6">
        <v>496.93806523136055</v>
      </c>
      <c r="X1799" s="6">
        <f t="shared" si="28"/>
        <v>18.554491336000002</v>
      </c>
    </row>
    <row r="1800" spans="1:24" x14ac:dyDescent="0.25">
      <c r="A1800" s="11">
        <f>'Consumptions_nieuw - Copy'!R1800</f>
        <v>1.6922218201969341E-3</v>
      </c>
      <c r="B1800" s="11">
        <f>'Consumptions_nieuw - Copy'!S1800</f>
        <v>1.5445736528079271E-3</v>
      </c>
      <c r="C1800" s="11">
        <f>'Consumptions_nieuw - Copy'!T1800</f>
        <v>1.7487315256889061E-3</v>
      </c>
      <c r="D1800" s="11">
        <f>'Consumptions_nieuw - Copy'!U1800</f>
        <v>1.7106357576635168E-3</v>
      </c>
      <c r="E1800" s="11">
        <f>'Consumptions_nieuw - Copy'!V1800</f>
        <v>9.2636124737869002E-4</v>
      </c>
      <c r="F1800" s="11">
        <f>'Consumptions_nieuw - Copy'!W1800</f>
        <v>1.6562332469969628E-3</v>
      </c>
      <c r="G1800" s="11">
        <f>'Consumptions_nieuw - Copy'!X1800</f>
        <v>1.7487315250468505E-3</v>
      </c>
      <c r="Q1800" s="1">
        <v>1799</v>
      </c>
      <c r="R1800" s="6">
        <v>96.089899509999995</v>
      </c>
      <c r="S1800" s="6">
        <v>148.52834539359938</v>
      </c>
      <c r="T1800" s="6">
        <v>45.635441950000001</v>
      </c>
      <c r="U1800" s="6">
        <v>40.334256609999997</v>
      </c>
      <c r="V1800" s="6">
        <v>352.98970930000002</v>
      </c>
      <c r="W1800" s="6">
        <v>488.89485176876929</v>
      </c>
      <c r="X1800" s="6">
        <f t="shared" si="28"/>
        <v>18.254176780000002</v>
      </c>
    </row>
    <row r="1801" spans="1:24" x14ac:dyDescent="0.25">
      <c r="A1801" s="11">
        <f>'Consumptions_nieuw - Copy'!R1801</f>
        <v>1.6683590131593969E-3</v>
      </c>
      <c r="B1801" s="11">
        <f>'Consumptions_nieuw - Copy'!S1801</f>
        <v>1.5227929009603992E-3</v>
      </c>
      <c r="C1801" s="11">
        <f>'Consumptions_nieuw - Copy'!T1801</f>
        <v>1.7240718488028494E-3</v>
      </c>
      <c r="D1801" s="11">
        <f>'Consumptions_nieuw - Copy'!U1801</f>
        <v>1.6865132873094581E-3</v>
      </c>
      <c r="E1801" s="11">
        <f>'Consumptions_nieuw - Copy'!V1801</f>
        <v>1.8848878157721972E-3</v>
      </c>
      <c r="F1801" s="11">
        <f>'Consumptions_nieuw - Copy'!W1801</f>
        <v>1.6328779313803763E-3</v>
      </c>
      <c r="G1801" s="11">
        <f>'Consumptions_nieuw - Copy'!X1801</f>
        <v>1.7240718481608417E-3</v>
      </c>
      <c r="Q1801" s="1">
        <v>1800</v>
      </c>
      <c r="R1801" s="6">
        <v>94.734891140000002</v>
      </c>
      <c r="S1801" s="6">
        <v>146.43387807735272</v>
      </c>
      <c r="T1801" s="6">
        <v>44.991915349999999</v>
      </c>
      <c r="U1801" s="6">
        <v>39.765484499999999</v>
      </c>
      <c r="V1801" s="6">
        <v>718.23600569999996</v>
      </c>
      <c r="W1801" s="6">
        <v>482.00071799438257</v>
      </c>
      <c r="X1801" s="6">
        <f t="shared" si="28"/>
        <v>17.996766140000002</v>
      </c>
    </row>
    <row r="1802" spans="1:24" x14ac:dyDescent="0.25">
      <c r="A1802" s="11">
        <f>'Consumptions_nieuw - Copy'!R1802</f>
        <v>0</v>
      </c>
      <c r="B1802" s="11">
        <f>'Consumptions_nieuw - Copy'!S1802</f>
        <v>6.3422234375916571E-4</v>
      </c>
      <c r="C1802" s="11">
        <f>'Consumptions_nieuw - Copy'!T1802</f>
        <v>0</v>
      </c>
      <c r="D1802" s="11">
        <f>'Consumptions_nieuw - Copy'!U1802</f>
        <v>0</v>
      </c>
      <c r="E1802" s="11">
        <f>'Consumptions_nieuw - Copy'!V1802</f>
        <v>5.950584402175023E-4</v>
      </c>
      <c r="F1802" s="11">
        <f>'Consumptions_nieuw - Copy'!W1802</f>
        <v>2.56883858776626E-4</v>
      </c>
      <c r="G1802" s="11">
        <f>'Consumptions_nieuw - Copy'!X1802</f>
        <v>0</v>
      </c>
      <c r="Q1802" s="1">
        <v>1801</v>
      </c>
      <c r="R1802" s="6">
        <v>0</v>
      </c>
      <c r="S1802" s="6">
        <v>60.987700495182253</v>
      </c>
      <c r="T1802" s="6">
        <v>0</v>
      </c>
      <c r="U1802" s="6">
        <v>0</v>
      </c>
      <c r="V1802" s="6">
        <v>226.74686190000003</v>
      </c>
      <c r="W1802" s="6">
        <v>75.828206133467589</v>
      </c>
      <c r="X1802" s="6">
        <f t="shared" si="28"/>
        <v>0</v>
      </c>
    </row>
    <row r="1803" spans="1:24" x14ac:dyDescent="0.25">
      <c r="A1803" s="11">
        <f>'Consumptions_nieuw - Copy'!R1803</f>
        <v>0</v>
      </c>
      <c r="B1803" s="11">
        <f>'Consumptions_nieuw - Copy'!S1803</f>
        <v>6.3422234375916571E-4</v>
      </c>
      <c r="C1803" s="11">
        <f>'Consumptions_nieuw - Copy'!T1803</f>
        <v>0</v>
      </c>
      <c r="D1803" s="11">
        <f>'Consumptions_nieuw - Copy'!U1803</f>
        <v>0</v>
      </c>
      <c r="E1803" s="11">
        <f>'Consumptions_nieuw - Copy'!V1803</f>
        <v>2.2065410267076697E-3</v>
      </c>
      <c r="F1803" s="11">
        <f>'Consumptions_nieuw - Copy'!W1803</f>
        <v>2.56883858776626E-4</v>
      </c>
      <c r="G1803" s="11">
        <f>'Consumptions_nieuw - Copy'!X1803</f>
        <v>0</v>
      </c>
      <c r="Q1803" s="1">
        <v>1802</v>
      </c>
      <c r="R1803" s="6">
        <v>0</v>
      </c>
      <c r="S1803" s="6">
        <v>60.987700495182253</v>
      </c>
      <c r="T1803" s="6">
        <v>0</v>
      </c>
      <c r="U1803" s="6">
        <v>0</v>
      </c>
      <c r="V1803" s="6">
        <v>840.80187699999999</v>
      </c>
      <c r="W1803" s="6">
        <v>75.828206133467589</v>
      </c>
      <c r="X1803" s="6">
        <f t="shared" si="28"/>
        <v>0</v>
      </c>
    </row>
    <row r="1804" spans="1:24" x14ac:dyDescent="0.25">
      <c r="A1804" s="11">
        <f>'Consumptions_nieuw - Copy'!R1804</f>
        <v>0</v>
      </c>
      <c r="B1804" s="11">
        <f>'Consumptions_nieuw - Copy'!S1804</f>
        <v>6.3422234375916571E-4</v>
      </c>
      <c r="C1804" s="11">
        <f>'Consumptions_nieuw - Copy'!T1804</f>
        <v>0</v>
      </c>
      <c r="D1804" s="11">
        <f>'Consumptions_nieuw - Copy'!U1804</f>
        <v>0</v>
      </c>
      <c r="E1804" s="11">
        <f>'Consumptions_nieuw - Copy'!V1804</f>
        <v>9.2636124737869002E-4</v>
      </c>
      <c r="F1804" s="11">
        <f>'Consumptions_nieuw - Copy'!W1804</f>
        <v>2.56883858776626E-4</v>
      </c>
      <c r="G1804" s="11">
        <f>'Consumptions_nieuw - Copy'!X1804</f>
        <v>0</v>
      </c>
      <c r="Q1804" s="1">
        <v>1803</v>
      </c>
      <c r="R1804" s="6">
        <v>0</v>
      </c>
      <c r="S1804" s="6">
        <v>60.987700495182253</v>
      </c>
      <c r="T1804" s="6">
        <v>0</v>
      </c>
      <c r="U1804" s="6">
        <v>0</v>
      </c>
      <c r="V1804" s="6">
        <v>352.98970930000002</v>
      </c>
      <c r="W1804" s="6">
        <v>75.828206133467589</v>
      </c>
      <c r="X1804" s="6">
        <f t="shared" si="28"/>
        <v>0</v>
      </c>
    </row>
    <row r="1805" spans="1:24" x14ac:dyDescent="0.25">
      <c r="A1805" s="11">
        <f>'Consumptions_nieuw - Copy'!R1805</f>
        <v>0</v>
      </c>
      <c r="B1805" s="11">
        <f>'Consumptions_nieuw - Copy'!S1805</f>
        <v>6.3422234375916571E-4</v>
      </c>
      <c r="C1805" s="11">
        <f>'Consumptions_nieuw - Copy'!T1805</f>
        <v>0</v>
      </c>
      <c r="D1805" s="11">
        <f>'Consumptions_nieuw - Copy'!U1805</f>
        <v>0</v>
      </c>
      <c r="E1805" s="11">
        <f>'Consumptions_nieuw - Copy'!V1805</f>
        <v>1.2415813939012526E-3</v>
      </c>
      <c r="F1805" s="11">
        <f>'Consumptions_nieuw - Copy'!W1805</f>
        <v>2.56883858776626E-4</v>
      </c>
      <c r="G1805" s="11">
        <f>'Consumptions_nieuw - Copy'!X1805</f>
        <v>0</v>
      </c>
      <c r="Q1805" s="1">
        <v>1804</v>
      </c>
      <c r="R1805" s="6">
        <v>0</v>
      </c>
      <c r="S1805" s="6">
        <v>60.987700495182253</v>
      </c>
      <c r="T1805" s="6">
        <v>0</v>
      </c>
      <c r="U1805" s="6">
        <v>0</v>
      </c>
      <c r="V1805" s="6">
        <v>473.10426310000003</v>
      </c>
      <c r="W1805" s="6">
        <v>75.828206133467589</v>
      </c>
      <c r="X1805" s="6">
        <f t="shared" si="28"/>
        <v>0</v>
      </c>
    </row>
    <row r="1806" spans="1:24" x14ac:dyDescent="0.25">
      <c r="A1806" s="11">
        <f>'Consumptions_nieuw - Copy'!R1806</f>
        <v>0</v>
      </c>
      <c r="B1806" s="11">
        <f>'Consumptions_nieuw - Copy'!S1806</f>
        <v>6.3422234375916571E-4</v>
      </c>
      <c r="C1806" s="11">
        <f>'Consumptions_nieuw - Copy'!T1806</f>
        <v>0</v>
      </c>
      <c r="D1806" s="11">
        <f>'Consumptions_nieuw - Copy'!U1806</f>
        <v>0</v>
      </c>
      <c r="E1806" s="11">
        <f>'Consumptions_nieuw - Copy'!V1806</f>
        <v>1.5664511371743961E-3</v>
      </c>
      <c r="F1806" s="11">
        <f>'Consumptions_nieuw - Copy'!W1806</f>
        <v>2.56883858776626E-4</v>
      </c>
      <c r="G1806" s="11">
        <f>'Consumptions_nieuw - Copy'!X1806</f>
        <v>0</v>
      </c>
      <c r="Q1806" s="1">
        <v>1805</v>
      </c>
      <c r="R1806" s="6">
        <v>0</v>
      </c>
      <c r="S1806" s="6">
        <v>60.987700495182253</v>
      </c>
      <c r="T1806" s="6">
        <v>0</v>
      </c>
      <c r="U1806" s="6">
        <v>0</v>
      </c>
      <c r="V1806" s="6">
        <v>596.89579319999996</v>
      </c>
      <c r="W1806" s="6">
        <v>75.828206133467589</v>
      </c>
      <c r="X1806" s="6">
        <f t="shared" si="28"/>
        <v>0</v>
      </c>
    </row>
    <row r="1807" spans="1:24" x14ac:dyDescent="0.25">
      <c r="A1807" s="11">
        <f>'Consumptions_nieuw - Copy'!R1807</f>
        <v>2.1118097105044357E-3</v>
      </c>
      <c r="B1807" s="11">
        <f>'Consumptions_nieuw - Copy'!S1807</f>
        <v>1.9275520496208523E-3</v>
      </c>
      <c r="C1807" s="11">
        <f>'Consumptions_nieuw - Copy'!T1807</f>
        <v>2.182331047490306E-3</v>
      </c>
      <c r="D1807" s="11">
        <f>'Consumptions_nieuw - Copy'!U1807</f>
        <v>2.134789400806864E-3</v>
      </c>
      <c r="E1807" s="11">
        <f>'Consumptions_nieuw - Copy'!V1807</f>
        <v>5.9827497229274066E-4</v>
      </c>
      <c r="F1807" s="11">
        <f>'Consumptions_nieuw - Copy'!W1807</f>
        <v>2.0668977394923287E-3</v>
      </c>
      <c r="G1807" s="11">
        <f>'Consumptions_nieuw - Copy'!X1807</f>
        <v>2.182331047358336E-3</v>
      </c>
      <c r="Q1807" s="1">
        <v>1806</v>
      </c>
      <c r="R1807" s="6">
        <v>119.91547470000002</v>
      </c>
      <c r="S1807" s="6">
        <v>185.35607937488768</v>
      </c>
      <c r="T1807" s="6">
        <v>56.950789970000002</v>
      </c>
      <c r="U1807" s="6">
        <v>50.335171070000001</v>
      </c>
      <c r="V1807" s="6">
        <v>227.9725206</v>
      </c>
      <c r="W1807" s="6">
        <v>610.11676091064453</v>
      </c>
      <c r="X1807" s="6">
        <f t="shared" si="28"/>
        <v>22.780315988000002</v>
      </c>
    </row>
    <row r="1808" spans="1:24" x14ac:dyDescent="0.25">
      <c r="A1808" s="11">
        <f>'Consumptions_nieuw - Copy'!R1808</f>
        <v>2.1416382199617627E-3</v>
      </c>
      <c r="B1808" s="11">
        <f>'Consumptions_nieuw - Copy'!S1808</f>
        <v>1.9547779898832778E-3</v>
      </c>
      <c r="C1808" s="11">
        <f>'Consumptions_nieuw - Copy'!T1808</f>
        <v>2.2131556435978765E-3</v>
      </c>
      <c r="D1808" s="11">
        <f>'Consumptions_nieuw - Copy'!U1808</f>
        <v>2.1649424888554661E-3</v>
      </c>
      <c r="E1808" s="11">
        <f>'Consumptions_nieuw - Copy'!V1808</f>
        <v>2.2097575587829081E-3</v>
      </c>
      <c r="F1808" s="11">
        <f>'Consumptions_nieuw - Copy'!W1808</f>
        <v>2.0960918836116808E-3</v>
      </c>
      <c r="G1808" s="11">
        <f>'Consumptions_nieuw - Copy'!X1808</f>
        <v>2.2131556441045068E-3</v>
      </c>
      <c r="Q1808" s="1">
        <v>1807</v>
      </c>
      <c r="R1808" s="6">
        <v>121.6092352</v>
      </c>
      <c r="S1808" s="6">
        <v>187.97416356375859</v>
      </c>
      <c r="T1808" s="6">
        <v>57.75519821999999</v>
      </c>
      <c r="U1808" s="6">
        <v>51.04613621</v>
      </c>
      <c r="V1808" s="6">
        <v>842.02753570000004</v>
      </c>
      <c r="W1808" s="6">
        <v>618.7344280101463</v>
      </c>
      <c r="X1808" s="6">
        <f t="shared" si="28"/>
        <v>23.102079287999999</v>
      </c>
    </row>
    <row r="1809" spans="1:24" x14ac:dyDescent="0.25">
      <c r="A1809" s="11">
        <f>'Consumptions_nieuw - Copy'!R1809</f>
        <v>2.0183469512656664E-3</v>
      </c>
      <c r="B1809" s="11">
        <f>'Consumptions_nieuw - Copy'!S1809</f>
        <v>1.8422440153385475E-3</v>
      </c>
      <c r="C1809" s="11">
        <f>'Consumptions_nieuw - Copy'!T1809</f>
        <v>2.085747210834338E-3</v>
      </c>
      <c r="D1809" s="11">
        <f>'Consumptions_nieuw - Copy'!U1809</f>
        <v>2.0403096236426151E-3</v>
      </c>
      <c r="E1809" s="11">
        <f>'Consumptions_nieuw - Copy'!V1809</f>
        <v>2.2097575587829081E-3</v>
      </c>
      <c r="F1809" s="11">
        <f>'Consumptions_nieuw - Copy'!W1809</f>
        <v>1.9754226561128803E-3</v>
      </c>
      <c r="G1809" s="11">
        <f>'Consumptions_nieuw - Copy'!X1809</f>
        <v>2.085747211341216E-3</v>
      </c>
      <c r="Q1809" s="1">
        <v>1808</v>
      </c>
      <c r="R1809" s="6">
        <v>114.60835299999999</v>
      </c>
      <c r="S1809" s="6">
        <v>177.15274044203926</v>
      </c>
      <c r="T1809" s="6">
        <v>54.430308119999992</v>
      </c>
      <c r="U1809" s="6">
        <v>48.10747791</v>
      </c>
      <c r="V1809" s="6">
        <v>842.02753570000004</v>
      </c>
      <c r="W1809" s="6">
        <v>583.1147082647268</v>
      </c>
      <c r="X1809" s="6">
        <f t="shared" si="28"/>
        <v>21.772123248</v>
      </c>
    </row>
    <row r="1810" spans="1:24" x14ac:dyDescent="0.25">
      <c r="A1810" s="11">
        <f>'Consumptions_nieuw - Copy'!R1810</f>
        <v>1.6206335977343594E-3</v>
      </c>
      <c r="B1810" s="11">
        <f>'Consumptions_nieuw - Copy'!S1810</f>
        <v>1.4792315793777596E-3</v>
      </c>
      <c r="C1810" s="11">
        <f>'Consumptions_nieuw - Copy'!T1810</f>
        <v>1.6747527008069464E-3</v>
      </c>
      <c r="D1810" s="11">
        <f>'Consumptions_nieuw - Copy'!U1810</f>
        <v>1.638268546783554E-3</v>
      </c>
      <c r="E1810" s="11">
        <f>'Consumptions_nieuw - Copy'!V1810</f>
        <v>1.5632346048367251E-3</v>
      </c>
      <c r="F1810" s="11">
        <f>'Consumptions_nieuw - Copy'!W1810</f>
        <v>1.5861674950578314E-3</v>
      </c>
      <c r="G1810" s="11">
        <f>'Consumptions_nieuw - Copy'!X1810</f>
        <v>1.6747527013146221E-3</v>
      </c>
      <c r="Q1810" s="1">
        <v>1809</v>
      </c>
      <c r="R1810" s="6">
        <v>92.024885679999997</v>
      </c>
      <c r="S1810" s="6">
        <v>142.24496095704203</v>
      </c>
      <c r="T1810" s="6">
        <v>43.704867520000001</v>
      </c>
      <c r="U1810" s="6">
        <v>38.627944999999997</v>
      </c>
      <c r="V1810" s="6">
        <v>595.67013440000005</v>
      </c>
      <c r="W1810" s="6">
        <v>468.21250798026074</v>
      </c>
      <c r="X1810" s="6">
        <f t="shared" si="28"/>
        <v>17.481947008000002</v>
      </c>
    </row>
    <row r="1811" spans="1:24" x14ac:dyDescent="0.25">
      <c r="A1811" s="11">
        <f>'Consumptions_nieuw - Copy'!R1811</f>
        <v>1.2885426663296841E-3</v>
      </c>
      <c r="B1811" s="11">
        <f>'Consumptions_nieuw - Copy'!S1811</f>
        <v>1.1761159369230174E-3</v>
      </c>
      <c r="C1811" s="11">
        <f>'Consumptions_nieuw - Copy'!T1811</f>
        <v>1.3315719933602969E-3</v>
      </c>
      <c r="D1811" s="11">
        <f>'Consumptions_nieuw - Copy'!U1811</f>
        <v>1.3025639630188058E-3</v>
      </c>
      <c r="E1811" s="11">
        <f>'Consumptions_nieuw - Copy'!V1811</f>
        <v>2.2129740908581465E-3</v>
      </c>
      <c r="F1811" s="11">
        <f>'Consumptions_nieuw - Copy'!W1811</f>
        <v>1.2611391595021772E-3</v>
      </c>
      <c r="G1811" s="11">
        <f>'Consumptions_nieuw - Copy'!X1811</f>
        <v>1.3315719929745153E-3</v>
      </c>
      <c r="Q1811" s="1">
        <v>1810</v>
      </c>
      <c r="R1811" s="6">
        <v>73.167674500000004</v>
      </c>
      <c r="S1811" s="6">
        <v>113.09694023632392</v>
      </c>
      <c r="T1811" s="6">
        <v>34.749117009999999</v>
      </c>
      <c r="U1811" s="6">
        <v>30.71252831</v>
      </c>
      <c r="V1811" s="6">
        <v>843.25319439999998</v>
      </c>
      <c r="W1811" s="6">
        <v>372.26908924968455</v>
      </c>
      <c r="X1811" s="6">
        <f t="shared" si="28"/>
        <v>13.899646804</v>
      </c>
    </row>
    <row r="1812" spans="1:24" x14ac:dyDescent="0.25">
      <c r="A1812" s="11">
        <f>'Consumptions_nieuw - Copy'!R1812</f>
        <v>9.8826920868605212E-4</v>
      </c>
      <c r="B1812" s="11">
        <f>'Consumptions_nieuw - Copy'!S1812</f>
        <v>9.0204166085446655E-4</v>
      </c>
      <c r="C1812" s="11">
        <f>'Consumptions_nieuw - Copy'!T1812</f>
        <v>1.0212712663920129E-3</v>
      </c>
      <c r="D1812" s="11">
        <f>'Consumptions_nieuw - Copy'!U1812</f>
        <v>9.9902307540309949E-4</v>
      </c>
      <c r="E1812" s="11">
        <f>'Consumptions_nieuw - Copy'!V1812</f>
        <v>5.950584402175023E-4</v>
      </c>
      <c r="F1812" s="11">
        <f>'Consumptions_nieuw - Copy'!W1812</f>
        <v>9.672516339476843E-4</v>
      </c>
      <c r="G1812" s="11">
        <f>'Consumptions_nieuw - Copy'!X1812</f>
        <v>1.0212712662622978E-3</v>
      </c>
      <c r="Q1812" s="1">
        <v>1811</v>
      </c>
      <c r="R1812" s="6">
        <v>56.117163729999994</v>
      </c>
      <c r="S1812" s="6">
        <v>86.741577599258022</v>
      </c>
      <c r="T1812" s="6">
        <v>26.651412700000002</v>
      </c>
      <c r="U1812" s="6">
        <v>23.55548392</v>
      </c>
      <c r="V1812" s="6">
        <v>226.74686190000003</v>
      </c>
      <c r="W1812" s="6">
        <v>285.51796376468957</v>
      </c>
      <c r="X1812" s="6">
        <f t="shared" si="28"/>
        <v>10.660565080000001</v>
      </c>
    </row>
    <row r="1813" spans="1:24" x14ac:dyDescent="0.25">
      <c r="A1813" s="11">
        <f>'Consumptions_nieuw - Copy'!R1813</f>
        <v>6.979383886433477E-4</v>
      </c>
      <c r="B1813" s="11">
        <f>'Consumptions_nieuw - Copy'!S1813</f>
        <v>6.3704251606410734E-4</v>
      </c>
      <c r="C1813" s="11">
        <f>'Consumptions_nieuw - Copy'!T1813</f>
        <v>7.2124519888897682E-4</v>
      </c>
      <c r="D1813" s="11">
        <f>'Consumptions_nieuw - Copy'!U1813</f>
        <v>7.0553301568236876E-4</v>
      </c>
      <c r="E1813" s="11">
        <f>'Consumptions_nieuw - Copy'!V1813</f>
        <v>6.0149150436797914E-4</v>
      </c>
      <c r="F1813" s="11">
        <f>'Consumptions_nieuw - Copy'!W1813</f>
        <v>6.8309529506975053E-4</v>
      </c>
      <c r="G1813" s="11">
        <f>'Consumptions_nieuw - Copy'!X1813</f>
        <v>7.2124519875984422E-4</v>
      </c>
      <c r="Q1813" s="1">
        <v>1812</v>
      </c>
      <c r="R1813" s="6">
        <v>39.631228499999999</v>
      </c>
      <c r="S1813" s="6">
        <v>61.258892176729034</v>
      </c>
      <c r="T1813" s="6">
        <v>18.821839099999998</v>
      </c>
      <c r="U1813" s="6">
        <v>16.635423159999998</v>
      </c>
      <c r="V1813" s="6">
        <v>229.19817929999999</v>
      </c>
      <c r="W1813" s="6">
        <v>201.63933650806723</v>
      </c>
      <c r="X1813" s="6">
        <f t="shared" si="28"/>
        <v>7.5287356399999998</v>
      </c>
    </row>
    <row r="1814" spans="1:24" x14ac:dyDescent="0.25">
      <c r="A1814" s="11">
        <f>'Consumptions_nieuw - Copy'!R1814</f>
        <v>5.010700309210055E-4</v>
      </c>
      <c r="B1814" s="11">
        <f>'Consumptions_nieuw - Copy'!S1814</f>
        <v>4.5735113365587396E-4</v>
      </c>
      <c r="C1814" s="11">
        <f>'Consumptions_nieuw - Copy'!T1814</f>
        <v>5.1780265995238727E-4</v>
      </c>
      <c r="D1814" s="11">
        <f>'Consumptions_nieuw - Copy'!U1814</f>
        <v>5.0652243200433684E-4</v>
      </c>
      <c r="E1814" s="11">
        <f>'Consumptions_nieuw - Copy'!V1814</f>
        <v>1.5664511371743961E-3</v>
      </c>
      <c r="F1814" s="11">
        <f>'Consumptions_nieuw - Copy'!W1814</f>
        <v>4.9041374736587598E-4</v>
      </c>
      <c r="G1814" s="11">
        <f>'Consumptions_nieuw - Copy'!X1814</f>
        <v>5.1780265995138167E-4</v>
      </c>
      <c r="Q1814" s="1">
        <v>1813</v>
      </c>
      <c r="R1814" s="6">
        <v>28.452398110000001</v>
      </c>
      <c r="S1814" s="6">
        <v>43.979519540750026</v>
      </c>
      <c r="T1814" s="6">
        <v>13.512739310000001</v>
      </c>
      <c r="U1814" s="6">
        <v>11.94304846</v>
      </c>
      <c r="V1814" s="6">
        <v>596.89579319999996</v>
      </c>
      <c r="W1814" s="6">
        <v>144.76267564277816</v>
      </c>
      <c r="X1814" s="6">
        <f t="shared" si="28"/>
        <v>5.4050957240000006</v>
      </c>
    </row>
    <row r="1815" spans="1:24" x14ac:dyDescent="0.25">
      <c r="A1815" s="11">
        <f>'Consumptions_nieuw - Copy'!R1815</f>
        <v>4.632874519230413E-4</v>
      </c>
      <c r="B1815" s="11">
        <f>'Consumptions_nieuw - Copy'!S1815</f>
        <v>4.2286512510142913E-4</v>
      </c>
      <c r="C1815" s="11">
        <f>'Consumptions_nieuw - Copy'!T1815</f>
        <v>4.7875837719794234E-4</v>
      </c>
      <c r="D1815" s="11">
        <f>'Consumptions_nieuw - Copy'!U1815</f>
        <v>4.6832872125208183E-4</v>
      </c>
      <c r="E1815" s="11">
        <f>'Consumptions_nieuw - Copy'!V1815</f>
        <v>1.8848878157721972E-3</v>
      </c>
      <c r="F1815" s="11">
        <f>'Consumptions_nieuw - Copy'!W1815</f>
        <v>4.5343469263051827E-4</v>
      </c>
      <c r="G1815" s="11">
        <f>'Consumptions_nieuw - Copy'!X1815</f>
        <v>4.7875837719701269E-4</v>
      </c>
      <c r="Q1815" s="1">
        <v>1814</v>
      </c>
      <c r="R1815" s="6">
        <v>26.306979479999999</v>
      </c>
      <c r="S1815" s="6">
        <v>40.663297112308697</v>
      </c>
      <c r="T1815" s="6">
        <v>12.49382756</v>
      </c>
      <c r="U1815" s="6">
        <v>11.04249735</v>
      </c>
      <c r="V1815" s="6">
        <v>718.23600569999996</v>
      </c>
      <c r="W1815" s="6">
        <v>133.84702139168036</v>
      </c>
      <c r="X1815" s="6">
        <f t="shared" si="28"/>
        <v>4.9975310240000006</v>
      </c>
    </row>
    <row r="1816" spans="1:24" x14ac:dyDescent="0.25">
      <c r="A1816" s="11">
        <f>'Consumptions_nieuw - Copy'!R1816</f>
        <v>5.4879584417444208E-4</v>
      </c>
      <c r="B1816" s="11">
        <f>'Consumptions_nieuw - Copy'!S1816</f>
        <v>5.0091281837610696E-4</v>
      </c>
      <c r="C1816" s="11">
        <f>'Consumptions_nieuw - Copy'!T1816</f>
        <v>5.671222191175147E-4</v>
      </c>
      <c r="D1816" s="11">
        <f>'Consumptions_nieuw - Copy'!U1816</f>
        <v>5.5476757459112767E-4</v>
      </c>
      <c r="E1816" s="11">
        <f>'Consumptions_nieuw - Copy'!V1816</f>
        <v>1.2544475224646392E-3</v>
      </c>
      <c r="F1816" s="11">
        <f>'Consumptions_nieuw - Copy'!W1816</f>
        <v>5.3712457318857174E-4</v>
      </c>
      <c r="G1816" s="11">
        <f>'Consumptions_nieuw - Copy'!X1816</f>
        <v>5.6712221898868155E-4</v>
      </c>
      <c r="Q1816" s="1">
        <v>1815</v>
      </c>
      <c r="R1816" s="6">
        <v>31.162426160000003</v>
      </c>
      <c r="S1816" s="6">
        <v>48.168471580875519</v>
      </c>
      <c r="T1816" s="6">
        <v>14.799797869999999</v>
      </c>
      <c r="U1816" s="6">
        <v>13.08059744</v>
      </c>
      <c r="V1816" s="6">
        <v>478.00689799999998</v>
      </c>
      <c r="W1816" s="6">
        <v>158.55100063141759</v>
      </c>
      <c r="X1816" s="6">
        <f t="shared" si="28"/>
        <v>5.919919148</v>
      </c>
    </row>
    <row r="1817" spans="1:24" x14ac:dyDescent="0.25">
      <c r="A1817" s="11">
        <f>'Consumptions_nieuw - Copy'!R1817</f>
        <v>6.7009844707020295E-4</v>
      </c>
      <c r="B1817" s="11">
        <f>'Consumptions_nieuw - Copy'!S1817</f>
        <v>6.1163163915026685E-4</v>
      </c>
      <c r="C1817" s="11">
        <f>'Consumptions_nieuw - Copy'!T1817</f>
        <v>6.9247557598297606E-4</v>
      </c>
      <c r="D1817" s="11">
        <f>'Consumptions_nieuw - Copy'!U1817</f>
        <v>6.7739013367331931E-4</v>
      </c>
      <c r="E1817" s="11">
        <f>'Consumptions_nieuw - Copy'!V1817</f>
        <v>1.2480144583141622E-3</v>
      </c>
      <c r="F1817" s="11">
        <f>'Consumptions_nieuw - Copy'!W1817</f>
        <v>6.5584742701095219E-4</v>
      </c>
      <c r="G1817" s="11">
        <f>'Consumptions_nieuw - Copy'!X1817</f>
        <v>6.9247557585389941E-4</v>
      </c>
      <c r="Q1817" s="1">
        <v>1816</v>
      </c>
      <c r="R1817" s="6">
        <v>38.050385400000003</v>
      </c>
      <c r="S1817" s="6">
        <v>58.815346997674709</v>
      </c>
      <c r="T1817" s="6">
        <v>18.071058069999999</v>
      </c>
      <c r="U1817" s="6">
        <v>15.971855700000001</v>
      </c>
      <c r="V1817" s="6">
        <v>475.55558059999993</v>
      </c>
      <c r="W1817" s="6">
        <v>193.5961804853421</v>
      </c>
      <c r="X1817" s="6">
        <f t="shared" si="28"/>
        <v>7.2284232280000005</v>
      </c>
    </row>
    <row r="1818" spans="1:24" x14ac:dyDescent="0.25">
      <c r="A1818" s="11">
        <f>'Consumptions_nieuw - Copy'!R1818</f>
        <v>8.4310379875275404E-4</v>
      </c>
      <c r="B1818" s="11">
        <f>'Consumptions_nieuw - Copy'!S1818</f>
        <v>7.6954208850458865E-4</v>
      </c>
      <c r="C1818" s="11">
        <f>'Consumptions_nieuw - Copy'!T1818</f>
        <v>8.7125823264049484E-4</v>
      </c>
      <c r="D1818" s="11">
        <f>'Consumptions_nieuw - Copy'!U1818</f>
        <v>8.5227804554273412E-4</v>
      </c>
      <c r="E1818" s="11">
        <f>'Consumptions_nieuw - Copy'!V1818</f>
        <v>9.2314471504101857E-4</v>
      </c>
      <c r="F1818" s="11">
        <f>'Consumptions_nieuw - Copy'!W1818</f>
        <v>8.2517346450871731E-4</v>
      </c>
      <c r="G1818" s="11">
        <f>'Consumptions_nieuw - Copy'!X1818</f>
        <v>8.7125823251107102E-4</v>
      </c>
      <c r="Q1818" s="1">
        <v>1817</v>
      </c>
      <c r="R1818" s="6">
        <v>47.874196120000001</v>
      </c>
      <c r="S1818" s="6">
        <v>74.000234892349809</v>
      </c>
      <c r="T1818" s="6">
        <v>22.7366259</v>
      </c>
      <c r="U1818" s="6">
        <v>20.095453540000001</v>
      </c>
      <c r="V1818" s="6">
        <v>351.7640505</v>
      </c>
      <c r="W1818" s="6">
        <v>243.57865013637837</v>
      </c>
      <c r="X1818" s="6">
        <f t="shared" si="28"/>
        <v>9.094650360000001</v>
      </c>
    </row>
    <row r="1819" spans="1:24" x14ac:dyDescent="0.25">
      <c r="A1819" s="11">
        <f>'Consumptions_nieuw - Copy'!R1819</f>
        <v>1.0379833902930929E-3</v>
      </c>
      <c r="B1819" s="11">
        <f>'Consumptions_nieuw - Copy'!S1819</f>
        <v>9.4741822644845602E-4</v>
      </c>
      <c r="C1819" s="11">
        <f>'Consumptions_nieuw - Copy'!T1819</f>
        <v>1.0726455929825002E-3</v>
      </c>
      <c r="D1819" s="11">
        <f>'Consumptions_nieuw - Copy'!U1819</f>
        <v>1.0492782221507698E-3</v>
      </c>
      <c r="E1819" s="11">
        <f>'Consumptions_nieuw - Copy'!V1819</f>
        <v>1.8913208799226742E-3</v>
      </c>
      <c r="F1819" s="11">
        <f>'Consumptions_nieuw - Copy'!W1819</f>
        <v>1.0159085412414105E-3</v>
      </c>
      <c r="G1819" s="11">
        <f>'Consumptions_nieuw - Copy'!X1819</f>
        <v>1.0726455928526855E-3</v>
      </c>
      <c r="Q1819" s="1">
        <v>1818</v>
      </c>
      <c r="R1819" s="6">
        <v>58.940097850000001</v>
      </c>
      <c r="S1819" s="6">
        <v>91.105051102167437</v>
      </c>
      <c r="T1819" s="6">
        <v>27.992093109999999</v>
      </c>
      <c r="U1819" s="6">
        <v>24.740425819999999</v>
      </c>
      <c r="V1819" s="6">
        <v>720.68732309999996</v>
      </c>
      <c r="W1819" s="6">
        <v>299.88074239023945</v>
      </c>
      <c r="X1819" s="6">
        <f t="shared" si="28"/>
        <v>11.196837244000001</v>
      </c>
    </row>
    <row r="1820" spans="1:24" x14ac:dyDescent="0.25">
      <c r="A1820" s="11">
        <f>'Consumptions_nieuw - Copy'!R1820</f>
        <v>1.2308743151525552E-3</v>
      </c>
      <c r="B1820" s="11">
        <f>'Consumptions_nieuw - Copy'!S1820</f>
        <v>1.1234792116183879E-3</v>
      </c>
      <c r="C1820" s="11">
        <f>'Consumptions_nieuw - Copy'!T1820</f>
        <v>1.2719778774264285E-3</v>
      </c>
      <c r="D1820" s="11">
        <f>'Consumptions_nieuw - Copy'!U1820</f>
        <v>1.244268092628146E-3</v>
      </c>
      <c r="E1820" s="11">
        <f>'Consumptions_nieuw - Copy'!V1820</f>
        <v>1.2512309903894008E-3</v>
      </c>
      <c r="F1820" s="11">
        <f>'Consumptions_nieuw - Copy'!W1820</f>
        <v>1.2046972442976837E-3</v>
      </c>
      <c r="G1820" s="11">
        <f>'Consumptions_nieuw - Copy'!X1820</f>
        <v>1.2719778772962264E-3</v>
      </c>
      <c r="Q1820" s="1">
        <v>1819</v>
      </c>
      <c r="R1820" s="6">
        <v>69.893076570000005</v>
      </c>
      <c r="S1820" s="6">
        <v>108.0353197029027</v>
      </c>
      <c r="T1820" s="6">
        <v>33.193930420000001</v>
      </c>
      <c r="U1820" s="6">
        <v>29.33799806</v>
      </c>
      <c r="V1820" s="6">
        <v>476.78123929999998</v>
      </c>
      <c r="W1820" s="6">
        <v>355.60829475260556</v>
      </c>
      <c r="X1820" s="6">
        <f t="shared" si="28"/>
        <v>13.277572168000001</v>
      </c>
    </row>
    <row r="1821" spans="1:24" x14ac:dyDescent="0.25">
      <c r="A1821" s="11">
        <f>'Consumptions_nieuw - Copy'!R1821</f>
        <v>1.3780281929405842E-3</v>
      </c>
      <c r="B1821" s="11">
        <f>'Consumptions_nieuw - Copy'!S1821</f>
        <v>1.2577937558982306E-3</v>
      </c>
      <c r="C1821" s="11">
        <f>'Consumptions_nieuw - Copy'!T1821</f>
        <v>1.4240457812998136E-3</v>
      </c>
      <c r="D1821" s="11">
        <f>'Consumptions_nieuw - Copy'!U1821</f>
        <v>1.3930232280128425E-3</v>
      </c>
      <c r="E1821" s="11">
        <f>'Consumptions_nieuw - Copy'!V1821</f>
        <v>2.2194071552710561E-3</v>
      </c>
      <c r="F1821" s="11">
        <f>'Consumptions_nieuw - Copy'!W1821</f>
        <v>1.3487215925024425E-3</v>
      </c>
      <c r="G1821" s="11">
        <f>'Consumptions_nieuw - Copy'!X1821</f>
        <v>1.4240457819357079E-3</v>
      </c>
      <c r="Q1821" s="1">
        <v>1820</v>
      </c>
      <c r="R1821" s="6">
        <v>78.248955899999999</v>
      </c>
      <c r="S1821" s="6">
        <v>120.95119262868616</v>
      </c>
      <c r="T1821" s="6">
        <v>37.162341750000003</v>
      </c>
      <c r="U1821" s="6">
        <v>32.845423750000002</v>
      </c>
      <c r="V1821" s="6">
        <v>845.70451189999994</v>
      </c>
      <c r="W1821" s="6">
        <v>398.12209073776023</v>
      </c>
      <c r="X1821" s="6">
        <f t="shared" si="28"/>
        <v>14.864936700000001</v>
      </c>
    </row>
    <row r="1822" spans="1:24" x14ac:dyDescent="0.25">
      <c r="A1822" s="11">
        <f>'Consumptions_nieuw - Copy'!R1822</f>
        <v>1.4575710823027733E-3</v>
      </c>
      <c r="B1822" s="11">
        <f>'Consumptions_nieuw - Copy'!S1822</f>
        <v>1.3303964429610294E-3</v>
      </c>
      <c r="C1822" s="11">
        <f>'Consumptions_nieuw - Copy'!T1822</f>
        <v>1.5062449093908858E-3</v>
      </c>
      <c r="D1822" s="11">
        <f>'Consumptions_nieuw - Copy'!U1822</f>
        <v>1.4734316642636735E-3</v>
      </c>
      <c r="E1822" s="11">
        <f>'Consumptions_nieuw - Copy'!V1822</f>
        <v>1.5728842013248731E-3</v>
      </c>
      <c r="F1822" s="11">
        <f>'Consumptions_nieuw - Copy'!W1822</f>
        <v>1.4265728388261486E-3</v>
      </c>
      <c r="G1822" s="11">
        <f>'Consumptions_nieuw - Copy'!X1822</f>
        <v>1.5062449092602291E-3</v>
      </c>
      <c r="Q1822" s="1">
        <v>1821</v>
      </c>
      <c r="R1822" s="6">
        <v>82.765661780000002</v>
      </c>
      <c r="S1822" s="6">
        <v>127.93276774552376</v>
      </c>
      <c r="T1822" s="6">
        <v>39.307435769999998</v>
      </c>
      <c r="U1822" s="6">
        <v>34.741335540000001</v>
      </c>
      <c r="V1822" s="6">
        <v>599.34711059999995</v>
      </c>
      <c r="W1822" s="6">
        <v>421.10259399746326</v>
      </c>
      <c r="X1822" s="6">
        <f t="shared" si="28"/>
        <v>15.722974308</v>
      </c>
    </row>
    <row r="1823" spans="1:24" x14ac:dyDescent="0.25">
      <c r="A1823" s="11">
        <f>'Consumptions_nieuw - Copy'!R1823</f>
        <v>1.5589880126966043E-3</v>
      </c>
      <c r="B1823" s="11">
        <f>'Consumptions_nieuw - Copy'!S1823</f>
        <v>1.4229646369539745E-3</v>
      </c>
      <c r="C1823" s="11">
        <f>'Consumptions_nieuw - Copy'!T1823</f>
        <v>1.6110485357734307E-3</v>
      </c>
      <c r="D1823" s="11">
        <f>'Consumptions_nieuw - Copy'!U1823</f>
        <v>1.5759521646467969E-3</v>
      </c>
      <c r="E1823" s="11">
        <f>'Consumptions_nieuw - Copy'!V1823</f>
        <v>1.5600180730239192E-3</v>
      </c>
      <c r="F1823" s="11">
        <f>'Consumptions_nieuw - Copy'!W1823</f>
        <v>1.5258329297952594E-3</v>
      </c>
      <c r="G1823" s="11">
        <f>'Consumptions_nieuw - Copy'!X1823</f>
        <v>1.6110485353871063E-3</v>
      </c>
      <c r="Q1823" s="1">
        <v>1822</v>
      </c>
      <c r="R1823" s="6">
        <v>88.524447379999998</v>
      </c>
      <c r="S1823" s="6">
        <v>136.83425370888403</v>
      </c>
      <c r="T1823" s="6">
        <v>42.042423810000003</v>
      </c>
      <c r="U1823" s="6">
        <v>37.158617040000003</v>
      </c>
      <c r="V1823" s="6">
        <v>594.44447579999996</v>
      </c>
      <c r="W1823" s="6">
        <v>450.40266242012484</v>
      </c>
      <c r="X1823" s="6">
        <f t="shared" si="28"/>
        <v>16.816969524000001</v>
      </c>
    </row>
    <row r="1824" spans="1:24" x14ac:dyDescent="0.25">
      <c r="A1824" s="11">
        <f>'Consumptions_nieuw - Copy'!R1824</f>
        <v>1.6464849721277547E-3</v>
      </c>
      <c r="B1824" s="11">
        <f>'Consumptions_nieuw - Copy'!S1824</f>
        <v>1.5028273931242215E-3</v>
      </c>
      <c r="C1824" s="11">
        <f>'Consumptions_nieuw - Copy'!T1824</f>
        <v>1.701467350511377E-3</v>
      </c>
      <c r="D1824" s="11">
        <f>'Consumptions_nieuw - Copy'!U1824</f>
        <v>1.6644012236012805E-3</v>
      </c>
      <c r="E1824" s="11">
        <f>'Consumptions_nieuw - Copy'!V1824</f>
        <v>5.9827497229274066E-4</v>
      </c>
      <c r="F1824" s="11">
        <f>'Consumptions_nieuw - Copy'!W1824</f>
        <v>1.6114690867349713E-3</v>
      </c>
      <c r="G1824" s="11">
        <f>'Consumptions_nieuw - Copy'!X1824</f>
        <v>1.7014673506358052E-3</v>
      </c>
      <c r="Q1824" s="1">
        <v>1823</v>
      </c>
      <c r="R1824" s="6">
        <v>93.492811419999995</v>
      </c>
      <c r="S1824" s="6">
        <v>144.51396714370483</v>
      </c>
      <c r="T1824" s="6">
        <v>44.402021329999997</v>
      </c>
      <c r="U1824" s="6">
        <v>39.244114799999998</v>
      </c>
      <c r="V1824" s="6">
        <v>227.9725206</v>
      </c>
      <c r="W1824" s="6">
        <v>475.68115283142396</v>
      </c>
      <c r="X1824" s="6">
        <f t="shared" si="28"/>
        <v>17.760808531999999</v>
      </c>
    </row>
    <row r="1825" spans="1:24" x14ac:dyDescent="0.25">
      <c r="A1825" s="11">
        <f>'Consumptions_nieuw - Copy'!R1825</f>
        <v>1.6683590131593969E-3</v>
      </c>
      <c r="B1825" s="11">
        <f>'Consumptions_nieuw - Copy'!S1825</f>
        <v>1.5227929009603992E-3</v>
      </c>
      <c r="C1825" s="11">
        <f>'Consumptions_nieuw - Copy'!T1825</f>
        <v>1.7240718488028494E-3</v>
      </c>
      <c r="D1825" s="11">
        <f>'Consumptions_nieuw - Copy'!U1825</f>
        <v>1.6865132873094581E-3</v>
      </c>
      <c r="E1825" s="11">
        <f>'Consumptions_nieuw - Copy'!V1825</f>
        <v>1.8913208799226742E-3</v>
      </c>
      <c r="F1825" s="11">
        <f>'Consumptions_nieuw - Copy'!W1825</f>
        <v>1.6328779313803763E-3</v>
      </c>
      <c r="G1825" s="11">
        <f>'Consumptions_nieuw - Copy'!X1825</f>
        <v>1.7240718481608417E-3</v>
      </c>
      <c r="Q1825" s="1">
        <v>1824</v>
      </c>
      <c r="R1825" s="6">
        <v>94.734891140000002</v>
      </c>
      <c r="S1825" s="6">
        <v>146.43387807735272</v>
      </c>
      <c r="T1825" s="6">
        <v>44.991915349999999</v>
      </c>
      <c r="U1825" s="6">
        <v>39.765484499999999</v>
      </c>
      <c r="V1825" s="6">
        <v>720.68732309999996</v>
      </c>
      <c r="W1825" s="6">
        <v>482.00071799438257</v>
      </c>
      <c r="X1825" s="6">
        <f t="shared" si="28"/>
        <v>17.996766140000002</v>
      </c>
    </row>
    <row r="1826" spans="1:24" x14ac:dyDescent="0.25">
      <c r="A1826" s="11">
        <f>'Consumptions_nieuw - Copy'!R1826</f>
        <v>0</v>
      </c>
      <c r="B1826" s="11">
        <f>'Consumptions_nieuw - Copy'!S1826</f>
        <v>6.3422234375916571E-4</v>
      </c>
      <c r="C1826" s="11">
        <f>'Consumptions_nieuw - Copy'!T1826</f>
        <v>0</v>
      </c>
      <c r="D1826" s="11">
        <f>'Consumptions_nieuw - Copy'!U1826</f>
        <v>0</v>
      </c>
      <c r="E1826" s="11">
        <f>'Consumptions_nieuw - Copy'!V1826</f>
        <v>1.2480144583141622E-3</v>
      </c>
      <c r="F1826" s="11">
        <f>'Consumptions_nieuw - Copy'!W1826</f>
        <v>2.56883858776626E-4</v>
      </c>
      <c r="G1826" s="11">
        <f>'Consumptions_nieuw - Copy'!X1826</f>
        <v>0</v>
      </c>
      <c r="Q1826" s="1">
        <v>1825</v>
      </c>
      <c r="R1826" s="6">
        <v>0</v>
      </c>
      <c r="S1826" s="6">
        <v>60.987700495182253</v>
      </c>
      <c r="T1826" s="6">
        <v>0</v>
      </c>
      <c r="U1826" s="6">
        <v>0</v>
      </c>
      <c r="V1826" s="6">
        <v>475.55558059999993</v>
      </c>
      <c r="W1826" s="6">
        <v>75.828206133467589</v>
      </c>
      <c r="X1826" s="6">
        <f t="shared" si="28"/>
        <v>0</v>
      </c>
    </row>
    <row r="1827" spans="1:24" x14ac:dyDescent="0.25">
      <c r="A1827" s="11">
        <f>'Consumptions_nieuw - Copy'!R1827</f>
        <v>0</v>
      </c>
      <c r="B1827" s="11">
        <f>'Consumptions_nieuw - Copy'!S1827</f>
        <v>6.3422234375916571E-4</v>
      </c>
      <c r="C1827" s="11">
        <f>'Consumptions_nieuw - Copy'!T1827</f>
        <v>0</v>
      </c>
      <c r="D1827" s="11">
        <f>'Consumptions_nieuw - Copy'!U1827</f>
        <v>0</v>
      </c>
      <c r="E1827" s="11">
        <f>'Consumptions_nieuw - Copy'!V1827</f>
        <v>1.5600180730239192E-3</v>
      </c>
      <c r="F1827" s="11">
        <f>'Consumptions_nieuw - Copy'!W1827</f>
        <v>2.56883858776626E-4</v>
      </c>
      <c r="G1827" s="11">
        <f>'Consumptions_nieuw - Copy'!X1827</f>
        <v>0</v>
      </c>
      <c r="Q1827" s="1">
        <v>1826</v>
      </c>
      <c r="R1827" s="6">
        <v>0</v>
      </c>
      <c r="S1827" s="6">
        <v>60.987700495182253</v>
      </c>
      <c r="T1827" s="6">
        <v>0</v>
      </c>
      <c r="U1827" s="6">
        <v>0</v>
      </c>
      <c r="V1827" s="6">
        <v>594.44447579999996</v>
      </c>
      <c r="W1827" s="6">
        <v>75.828206133467589</v>
      </c>
      <c r="X1827" s="6">
        <f t="shared" si="28"/>
        <v>0</v>
      </c>
    </row>
    <row r="1828" spans="1:24" x14ac:dyDescent="0.25">
      <c r="A1828" s="11">
        <f>'Consumptions_nieuw - Copy'!R1828</f>
        <v>0</v>
      </c>
      <c r="B1828" s="11">
        <f>'Consumptions_nieuw - Copy'!S1828</f>
        <v>6.3422234375916571E-4</v>
      </c>
      <c r="C1828" s="11">
        <f>'Consumptions_nieuw - Copy'!T1828</f>
        <v>0</v>
      </c>
      <c r="D1828" s="11">
        <f>'Consumptions_nieuw - Copy'!U1828</f>
        <v>0</v>
      </c>
      <c r="E1828" s="11">
        <f>'Consumptions_nieuw - Copy'!V1828</f>
        <v>5.9827497229274066E-4</v>
      </c>
      <c r="F1828" s="11">
        <f>'Consumptions_nieuw - Copy'!W1828</f>
        <v>2.56883858776626E-4</v>
      </c>
      <c r="G1828" s="11">
        <f>'Consumptions_nieuw - Copy'!X1828</f>
        <v>0</v>
      </c>
      <c r="Q1828" s="1">
        <v>1827</v>
      </c>
      <c r="R1828" s="6">
        <v>0</v>
      </c>
      <c r="S1828" s="6">
        <v>60.987700495182253</v>
      </c>
      <c r="T1828" s="6">
        <v>0</v>
      </c>
      <c r="U1828" s="6">
        <v>0</v>
      </c>
      <c r="V1828" s="6">
        <v>227.9725206</v>
      </c>
      <c r="W1828" s="6">
        <v>75.828206133467589</v>
      </c>
      <c r="X1828" s="6">
        <f t="shared" si="28"/>
        <v>0</v>
      </c>
    </row>
    <row r="1829" spans="1:24" x14ac:dyDescent="0.25">
      <c r="A1829" s="11">
        <f>'Consumptions_nieuw - Copy'!R1829</f>
        <v>0</v>
      </c>
      <c r="B1829" s="11">
        <f>'Consumptions_nieuw - Copy'!S1829</f>
        <v>6.3422234375916571E-4</v>
      </c>
      <c r="C1829" s="11">
        <f>'Consumptions_nieuw - Copy'!T1829</f>
        <v>0</v>
      </c>
      <c r="D1829" s="11">
        <f>'Consumptions_nieuw - Copy'!U1829</f>
        <v>0</v>
      </c>
      <c r="E1829" s="11">
        <f>'Consumptions_nieuw - Copy'!V1829</f>
        <v>9.2314471504101857E-4</v>
      </c>
      <c r="F1829" s="11">
        <f>'Consumptions_nieuw - Copy'!W1829</f>
        <v>2.56883858776626E-4</v>
      </c>
      <c r="G1829" s="11">
        <f>'Consumptions_nieuw - Copy'!X1829</f>
        <v>0</v>
      </c>
      <c r="Q1829" s="1">
        <v>1828</v>
      </c>
      <c r="R1829" s="6">
        <v>0</v>
      </c>
      <c r="S1829" s="6">
        <v>60.987700495182253</v>
      </c>
      <c r="T1829" s="6">
        <v>0</v>
      </c>
      <c r="U1829" s="6">
        <v>0</v>
      </c>
      <c r="V1829" s="6">
        <v>351.7640505</v>
      </c>
      <c r="W1829" s="6">
        <v>75.828206133467589</v>
      </c>
      <c r="X1829" s="6">
        <f t="shared" si="28"/>
        <v>0</v>
      </c>
    </row>
    <row r="1830" spans="1:24" x14ac:dyDescent="0.25">
      <c r="A1830" s="11">
        <f>'Consumptions_nieuw - Copy'!R1830</f>
        <v>0</v>
      </c>
      <c r="B1830" s="11">
        <f>'Consumptions_nieuw - Copy'!S1830</f>
        <v>6.3422234375916571E-4</v>
      </c>
      <c r="C1830" s="11">
        <f>'Consumptions_nieuw - Copy'!T1830</f>
        <v>0</v>
      </c>
      <c r="D1830" s="11">
        <f>'Consumptions_nieuw - Copy'!U1830</f>
        <v>0</v>
      </c>
      <c r="E1830" s="11">
        <f>'Consumptions_nieuw - Copy'!V1830</f>
        <v>1.8848878157721972E-3</v>
      </c>
      <c r="F1830" s="11">
        <f>'Consumptions_nieuw - Copy'!W1830</f>
        <v>2.56883858776626E-4</v>
      </c>
      <c r="G1830" s="11">
        <f>'Consumptions_nieuw - Copy'!X1830</f>
        <v>0</v>
      </c>
      <c r="Q1830" s="1">
        <v>1829</v>
      </c>
      <c r="R1830" s="6">
        <v>0</v>
      </c>
      <c r="S1830" s="6">
        <v>60.987700495182253</v>
      </c>
      <c r="T1830" s="6">
        <v>0</v>
      </c>
      <c r="U1830" s="6">
        <v>0</v>
      </c>
      <c r="V1830" s="6">
        <v>718.23600569999996</v>
      </c>
      <c r="W1830" s="6">
        <v>75.828206133467589</v>
      </c>
      <c r="X1830" s="6">
        <f t="shared" si="28"/>
        <v>0</v>
      </c>
    </row>
    <row r="1831" spans="1:24" x14ac:dyDescent="0.25">
      <c r="A1831" s="11">
        <f>'Consumptions_nieuw - Copy'!R1831</f>
        <v>1.8493187533145153E-3</v>
      </c>
      <c r="B1831" s="11">
        <f>'Consumptions_nieuw - Copy'!S1831</f>
        <v>1.6879637095335897E-3</v>
      </c>
      <c r="C1831" s="11">
        <f>'Consumptions_nieuw - Copy'!T1831</f>
        <v>1.9110745208893434E-3</v>
      </c>
      <c r="D1831" s="11">
        <f>'Consumptions_nieuw - Copy'!U1831</f>
        <v>1.8694421433615893E-3</v>
      </c>
      <c r="E1831" s="11">
        <f>'Consumptions_nieuw - Copy'!V1831</f>
        <v>1.8816712836969588E-3</v>
      </c>
      <c r="F1831" s="11">
        <f>'Consumptions_nieuw - Copy'!W1831</f>
        <v>1.809989190965826E-3</v>
      </c>
      <c r="G1831" s="11">
        <f>'Consumptions_nieuw - Copy'!X1831</f>
        <v>1.9110745211410964E-3</v>
      </c>
      <c r="Q1831" s="1">
        <v>1830</v>
      </c>
      <c r="R1831" s="6">
        <v>105.0103781</v>
      </c>
      <c r="S1831" s="6">
        <v>162.3169321875277</v>
      </c>
      <c r="T1831" s="6">
        <v>49.871995259999998</v>
      </c>
      <c r="U1831" s="6">
        <v>44.07867589</v>
      </c>
      <c r="V1831" s="6">
        <v>717.01034700000002</v>
      </c>
      <c r="W1831" s="6">
        <v>534.28126673871486</v>
      </c>
      <c r="X1831" s="6">
        <f t="shared" si="28"/>
        <v>19.948798104000002</v>
      </c>
    </row>
    <row r="1832" spans="1:24" x14ac:dyDescent="0.25">
      <c r="A1832" s="11">
        <f>'Consumptions_nieuw - Copy'!R1832</f>
        <v>1.8572730213290813E-3</v>
      </c>
      <c r="B1832" s="11">
        <f>'Consumptions_nieuw - Copy'!S1832</f>
        <v>1.6952239598474216E-3</v>
      </c>
      <c r="C1832" s="11">
        <f>'Consumptions_nieuw - Copy'!T1832</f>
        <v>1.9192944133124277E-3</v>
      </c>
      <c r="D1832" s="11">
        <f>'Consumptions_nieuw - Copy'!U1832</f>
        <v>1.8774829670956854E-3</v>
      </c>
      <c r="E1832" s="11">
        <f>'Consumptions_nieuw - Copy'!V1832</f>
        <v>1.5761007331376788E-3</v>
      </c>
      <c r="F1832" s="11">
        <f>'Consumptions_nieuw - Copy'!W1832</f>
        <v>1.8177742958502498E-3</v>
      </c>
      <c r="G1832" s="11">
        <f>'Consumptions_nieuw - Copy'!X1832</f>
        <v>1.9192944134364324E-3</v>
      </c>
      <c r="Q1832" s="1">
        <v>1831</v>
      </c>
      <c r="R1832" s="6">
        <v>105.4620475</v>
      </c>
      <c r="S1832" s="6">
        <v>163.01508793056814</v>
      </c>
      <c r="T1832" s="6">
        <v>50.086504130000002</v>
      </c>
      <c r="U1832" s="6">
        <v>44.268266599999997</v>
      </c>
      <c r="V1832" s="6">
        <v>600.57276920000004</v>
      </c>
      <c r="W1832" s="6">
        <v>536.57931123539174</v>
      </c>
      <c r="X1832" s="6">
        <f t="shared" si="28"/>
        <v>20.034601652000003</v>
      </c>
    </row>
    <row r="1833" spans="1:24" x14ac:dyDescent="0.25">
      <c r="A1833" s="11">
        <f>'Consumptions_nieuw - Copy'!R1833</f>
        <v>1.8175017569827725E-3</v>
      </c>
      <c r="B1833" s="11">
        <f>'Consumptions_nieuw - Copy'!S1833</f>
        <v>1.6589227798547834E-3</v>
      </c>
      <c r="C1833" s="11">
        <f>'Consumptions_nieuw - Copy'!T1833</f>
        <v>1.878195033967326E-3</v>
      </c>
      <c r="D1833" s="11">
        <f>'Consumptions_nieuw - Copy'!U1833</f>
        <v>1.8372789294311426E-3</v>
      </c>
      <c r="E1833" s="11">
        <f>'Consumptions_nieuw - Copy'!V1833</f>
        <v>6.0792456851845597E-4</v>
      </c>
      <c r="F1833" s="11">
        <f>'Consumptions_nieuw - Copy'!W1833</f>
        <v>1.7788488478510782E-3</v>
      </c>
      <c r="G1833" s="11">
        <f>'Consumptions_nieuw - Copy'!X1833</f>
        <v>1.8781950337082146E-3</v>
      </c>
      <c r="Q1833" s="1">
        <v>1832</v>
      </c>
      <c r="R1833" s="6">
        <v>103.2037048</v>
      </c>
      <c r="S1833" s="6">
        <v>159.52431609826351</v>
      </c>
      <c r="T1833" s="6">
        <v>49.013961940000002</v>
      </c>
      <c r="U1833" s="6">
        <v>43.320314959999997</v>
      </c>
      <c r="V1833" s="6">
        <v>231.64949669999999</v>
      </c>
      <c r="W1833" s="6">
        <v>525.08911131089837</v>
      </c>
      <c r="X1833" s="6">
        <f t="shared" si="28"/>
        <v>19.605584776000001</v>
      </c>
    </row>
    <row r="1834" spans="1:24" x14ac:dyDescent="0.25">
      <c r="A1834" s="11">
        <f>'Consumptions_nieuw - Copy'!R1834</f>
        <v>1.7319933643791554E-3</v>
      </c>
      <c r="B1834" s="11">
        <f>'Consumptions_nieuw - Copy'!S1834</f>
        <v>1.5808750864895027E-3</v>
      </c>
      <c r="C1834" s="11">
        <f>'Consumptions_nieuw - Copy'!T1834</f>
        <v>1.7898311924309496E-3</v>
      </c>
      <c r="D1834" s="11">
        <f>'Consumptions_nieuw - Copy'!U1834</f>
        <v>1.7508400765162116E-3</v>
      </c>
      <c r="E1834" s="11">
        <f>'Consumptions_nieuw - Copy'!V1834</f>
        <v>1.2512309903894008E-3</v>
      </c>
      <c r="F1834" s="11">
        <f>'Consumptions_nieuw - Copy'!W1834</f>
        <v>1.695158967293025E-3</v>
      </c>
      <c r="G1834" s="11">
        <f>'Consumptions_nieuw - Copy'!X1834</f>
        <v>1.7898311921720098E-3</v>
      </c>
      <c r="Q1834" s="1">
        <v>1833</v>
      </c>
      <c r="R1834" s="6">
        <v>98.348258099999995</v>
      </c>
      <c r="S1834" s="6">
        <v>152.01914162098419</v>
      </c>
      <c r="T1834" s="6">
        <v>46.707991640000003</v>
      </c>
      <c r="U1834" s="6">
        <v>41.282214879999998</v>
      </c>
      <c r="V1834" s="6">
        <v>476.78123929999998</v>
      </c>
      <c r="W1834" s="6">
        <v>500.38513207116125</v>
      </c>
      <c r="X1834" s="6">
        <f t="shared" si="28"/>
        <v>18.683196656000003</v>
      </c>
    </row>
    <row r="1835" spans="1:24" x14ac:dyDescent="0.25">
      <c r="A1835" s="11">
        <f>'Consumptions_nieuw - Copy'!R1835</f>
        <v>1.5649537144119617E-3</v>
      </c>
      <c r="B1835" s="11">
        <f>'Consumptions_nieuw - Copy'!S1835</f>
        <v>1.4284098253688723E-3</v>
      </c>
      <c r="C1835" s="11">
        <f>'Consumptions_nieuw - Copy'!T1835</f>
        <v>1.6172134549949449E-3</v>
      </c>
      <c r="D1835" s="11">
        <f>'Consumptions_nieuw - Copy'!U1835</f>
        <v>1.5819827819172256E-3</v>
      </c>
      <c r="E1835" s="11">
        <f>'Consumptions_nieuw - Copy'!V1835</f>
        <v>2.2065410267076697E-3</v>
      </c>
      <c r="F1835" s="11">
        <f>'Consumptions_nieuw - Copy'!W1835</f>
        <v>1.5316717589402347E-3</v>
      </c>
      <c r="G1835" s="11">
        <f>'Consumptions_nieuw - Copy'!X1835</f>
        <v>1.6172134552472684E-3</v>
      </c>
      <c r="Q1835" s="1">
        <v>1834</v>
      </c>
      <c r="R1835" s="6">
        <v>88.863199469999998</v>
      </c>
      <c r="S1835" s="6">
        <v>137.35787058150834</v>
      </c>
      <c r="T1835" s="6">
        <v>42.203305460000003</v>
      </c>
      <c r="U1835" s="6">
        <v>37.300810060000003</v>
      </c>
      <c r="V1835" s="6">
        <v>840.80187699999999</v>
      </c>
      <c r="W1835" s="6">
        <v>452.12619593481048</v>
      </c>
      <c r="X1835" s="6">
        <f t="shared" si="28"/>
        <v>16.881322184000002</v>
      </c>
    </row>
    <row r="1836" spans="1:24" x14ac:dyDescent="0.25">
      <c r="A1836" s="11">
        <f>'Consumptions_nieuw - Copy'!R1836</f>
        <v>1.3999026318006257E-3</v>
      </c>
      <c r="B1836" s="11">
        <f>'Consumptions_nieuw - Copy'!S1836</f>
        <v>1.2777596261471763E-3</v>
      </c>
      <c r="C1836" s="11">
        <f>'Consumptions_nieuw - Copy'!T1836</f>
        <v>1.4466506907605101E-3</v>
      </c>
      <c r="D1836" s="11">
        <f>'Consumptions_nieuw - Copy'!U1836</f>
        <v>1.4151356937819068E-3</v>
      </c>
      <c r="E1836" s="11">
        <f>'Consumptions_nieuw - Copy'!V1836</f>
        <v>1.5664511371743961E-3</v>
      </c>
      <c r="F1836" s="11">
        <f>'Consumptions_nieuw - Copy'!W1836</f>
        <v>1.3701308263268936E-3</v>
      </c>
      <c r="G1836" s="11">
        <f>'Consumptions_nieuw - Copy'!X1836</f>
        <v>1.4466506907577011E-3</v>
      </c>
      <c r="Q1836" s="1">
        <v>1835</v>
      </c>
      <c r="R1836" s="6">
        <v>79.491058210000006</v>
      </c>
      <c r="S1836" s="6">
        <v>122.87113841244864</v>
      </c>
      <c r="T1836" s="6">
        <v>37.752246499999998</v>
      </c>
      <c r="U1836" s="6">
        <v>33.366802929999999</v>
      </c>
      <c r="V1836" s="6">
        <v>596.89579319999996</v>
      </c>
      <c r="W1836" s="6">
        <v>404.44177078045118</v>
      </c>
      <c r="X1836" s="6">
        <f t="shared" si="28"/>
        <v>15.100898600000001</v>
      </c>
    </row>
    <row r="1837" spans="1:24" x14ac:dyDescent="0.25">
      <c r="A1837" s="11">
        <f>'Consumptions_nieuw - Copy'!R1837</f>
        <v>1.2308743151525552E-3</v>
      </c>
      <c r="B1837" s="11">
        <f>'Consumptions_nieuw - Copy'!S1837</f>
        <v>1.1234792116183879E-3</v>
      </c>
      <c r="C1837" s="11">
        <f>'Consumptions_nieuw - Copy'!T1837</f>
        <v>1.2719778774264285E-3</v>
      </c>
      <c r="D1837" s="11">
        <f>'Consumptions_nieuw - Copy'!U1837</f>
        <v>1.244268092628146E-3</v>
      </c>
      <c r="E1837" s="11">
        <f>'Consumptions_nieuw - Copy'!V1837</f>
        <v>1.5632346048367251E-3</v>
      </c>
      <c r="F1837" s="11">
        <f>'Consumptions_nieuw - Copy'!W1837</f>
        <v>1.2046972442976837E-3</v>
      </c>
      <c r="G1837" s="11">
        <f>'Consumptions_nieuw - Copy'!X1837</f>
        <v>1.2719778772962264E-3</v>
      </c>
      <c r="Q1837" s="1">
        <v>1836</v>
      </c>
      <c r="R1837" s="6">
        <v>69.893076570000005</v>
      </c>
      <c r="S1837" s="6">
        <v>108.0353197029027</v>
      </c>
      <c r="T1837" s="6">
        <v>33.193930420000001</v>
      </c>
      <c r="U1837" s="6">
        <v>29.33799806</v>
      </c>
      <c r="V1837" s="6">
        <v>595.67013440000005</v>
      </c>
      <c r="W1837" s="6">
        <v>355.60829475260556</v>
      </c>
      <c r="X1837" s="6">
        <f t="shared" si="28"/>
        <v>13.277572168000001</v>
      </c>
    </row>
    <row r="1838" spans="1:24" x14ac:dyDescent="0.25">
      <c r="A1838" s="11">
        <f>'Consumptions_nieuw - Copy'!R1838</f>
        <v>1.0220746533245169E-3</v>
      </c>
      <c r="B1838" s="11">
        <f>'Consumptions_nieuw - Copy'!S1838</f>
        <v>9.3289754461440828E-4</v>
      </c>
      <c r="C1838" s="11">
        <f>'Consumptions_nieuw - Copy'!T1838</f>
        <v>1.0562056027433177E-3</v>
      </c>
      <c r="D1838" s="11">
        <f>'Consumptions_nieuw - Copy'!U1838</f>
        <v>1.033196374076249E-3</v>
      </c>
      <c r="E1838" s="11">
        <f>'Consumptions_nieuw - Copy'!V1838</f>
        <v>9.3279431152916686E-4</v>
      </c>
      <c r="F1838" s="11">
        <f>'Consumptions_nieuw - Copy'!W1838</f>
        <v>1.00033813624083E-3</v>
      </c>
      <c r="G1838" s="11">
        <f>'Consumptions_nieuw - Copy'!X1838</f>
        <v>1.0562056028689986E-3</v>
      </c>
      <c r="Q1838" s="1">
        <v>1837</v>
      </c>
      <c r="R1838" s="6">
        <v>58.036747639999994</v>
      </c>
      <c r="S1838" s="6">
        <v>89.708722191029253</v>
      </c>
      <c r="T1838" s="6">
        <v>27.563070010000001</v>
      </c>
      <c r="U1838" s="6">
        <v>24.361239670000003</v>
      </c>
      <c r="V1838" s="6">
        <v>355.44102670000001</v>
      </c>
      <c r="W1838" s="6">
        <v>295.28459576744888</v>
      </c>
      <c r="X1838" s="6">
        <f t="shared" si="28"/>
        <v>11.025228004000001</v>
      </c>
    </row>
    <row r="1839" spans="1:24" x14ac:dyDescent="0.25">
      <c r="A1839" s="11">
        <f>'Consumptions_nieuw - Copy'!R1839</f>
        <v>8.2719526061032366E-4</v>
      </c>
      <c r="B1839" s="11">
        <f>'Consumptions_nieuw - Copy'!S1839</f>
        <v>7.550215874239087E-4</v>
      </c>
      <c r="C1839" s="11">
        <f>'Consumptions_nieuw - Copy'!T1839</f>
        <v>8.5481844817752247E-4</v>
      </c>
      <c r="D1839" s="11">
        <f>'Consumptions_nieuw - Copy'!U1839</f>
        <v>8.3619639849865659E-4</v>
      </c>
      <c r="E1839" s="11">
        <f>'Consumptions_nieuw - Copy'!V1839</f>
        <v>2.2065410267076697E-3</v>
      </c>
      <c r="F1839" s="11">
        <f>'Consumptions_nieuw - Copy'!W1839</f>
        <v>8.0960325409765979E-4</v>
      </c>
      <c r="G1839" s="11">
        <f>'Consumptions_nieuw - Copy'!X1839</f>
        <v>8.5481844804813053E-4</v>
      </c>
      <c r="Q1839" s="1">
        <v>1838</v>
      </c>
      <c r="R1839" s="6">
        <v>46.970857199999998</v>
      </c>
      <c r="S1839" s="6">
        <v>72.603923362706254</v>
      </c>
      <c r="T1839" s="6">
        <v>22.307608170000002</v>
      </c>
      <c r="U1839" s="6">
        <v>19.71627213</v>
      </c>
      <c r="V1839" s="6">
        <v>840.80187699999999</v>
      </c>
      <c r="W1839" s="6">
        <v>238.98256095345397</v>
      </c>
      <c r="X1839" s="6">
        <f t="shared" si="28"/>
        <v>8.9230432680000007</v>
      </c>
    </row>
    <row r="1840" spans="1:24" x14ac:dyDescent="0.25">
      <c r="A1840" s="11">
        <f>'Consumptions_nieuw - Copy'!R1840</f>
        <v>7.7151537728792569E-4</v>
      </c>
      <c r="B1840" s="11">
        <f>'Consumptions_nieuw - Copy'!S1840</f>
        <v>7.0419983359622771E-4</v>
      </c>
      <c r="C1840" s="11">
        <f>'Consumptions_nieuw - Copy'!T1840</f>
        <v>7.9727920236552085E-4</v>
      </c>
      <c r="D1840" s="11">
        <f>'Consumptions_nieuw - Copy'!U1840</f>
        <v>7.7991063363232779E-4</v>
      </c>
      <c r="E1840" s="11">
        <f>'Consumptions_nieuw - Copy'!V1840</f>
        <v>9.1671165089054173E-4</v>
      </c>
      <c r="F1840" s="11">
        <f>'Consumptions_nieuw - Copy'!W1840</f>
        <v>7.5510751798006312E-4</v>
      </c>
      <c r="G1840" s="11">
        <f>'Consumptions_nieuw - Copy'!X1840</f>
        <v>7.9727920223624069E-4</v>
      </c>
      <c r="Q1840" s="1">
        <v>1839</v>
      </c>
      <c r="R1840" s="6">
        <v>43.809170989999998</v>
      </c>
      <c r="S1840" s="6">
        <v>67.716833004597603</v>
      </c>
      <c r="T1840" s="6">
        <v>20.80604611</v>
      </c>
      <c r="U1840" s="6">
        <v>18.38913719</v>
      </c>
      <c r="V1840" s="6">
        <v>349.3127331</v>
      </c>
      <c r="W1840" s="6">
        <v>222.89624890800374</v>
      </c>
      <c r="X1840" s="6">
        <f t="shared" si="28"/>
        <v>8.3224184440000002</v>
      </c>
    </row>
    <row r="1841" spans="1:24" x14ac:dyDescent="0.25">
      <c r="A1841" s="11">
        <f>'Consumptions_nieuw - Copy'!R1841</f>
        <v>8.0532102075253609E-4</v>
      </c>
      <c r="B1841" s="11">
        <f>'Consumptions_nieuw - Copy'!S1841</f>
        <v>7.3505589838134694E-4</v>
      </c>
      <c r="C1841" s="11">
        <f>'Consumptions_nieuw - Copy'!T1841</f>
        <v>8.3221374410983977E-4</v>
      </c>
      <c r="D1841" s="11">
        <f>'Consumptions_nieuw - Copy'!U1841</f>
        <v>8.1408413376003567E-4</v>
      </c>
      <c r="E1841" s="11">
        <f>'Consumptions_nieuw - Copy'!V1841</f>
        <v>9.1992818322821318E-4</v>
      </c>
      <c r="F1841" s="11">
        <f>'Consumptions_nieuw - Copy'!W1841</f>
        <v>7.8819421486273186E-4</v>
      </c>
      <c r="G1841" s="11">
        <f>'Consumptions_nieuw - Copy'!X1841</f>
        <v>8.3221374423595579E-4</v>
      </c>
      <c r="Q1841" s="1">
        <v>1840</v>
      </c>
      <c r="R1841" s="6">
        <v>45.728766190000002</v>
      </c>
      <c r="S1841" s="6">
        <v>70.683995004001048</v>
      </c>
      <c r="T1841" s="6">
        <v>21.717708779999999</v>
      </c>
      <c r="U1841" s="6">
        <v>19.194897690000001</v>
      </c>
      <c r="V1841" s="6">
        <v>350.53839190000002</v>
      </c>
      <c r="W1841" s="6">
        <v>232.66293835062919</v>
      </c>
      <c r="X1841" s="6">
        <f t="shared" si="28"/>
        <v>8.6870835119999992</v>
      </c>
    </row>
    <row r="1842" spans="1:24" x14ac:dyDescent="0.25">
      <c r="A1842" s="11">
        <f>'Consumptions_nieuw - Copy'!R1842</f>
        <v>9.047493837905093E-4</v>
      </c>
      <c r="B1842" s="11">
        <f>'Consumptions_nieuw - Copy'!S1842</f>
        <v>8.2580903020354837E-4</v>
      </c>
      <c r="C1842" s="11">
        <f>'Consumptions_nieuw - Copy'!T1842</f>
        <v>9.3496239767401059E-4</v>
      </c>
      <c r="D1842" s="11">
        <f>'Consumptions_nieuw - Copy'!U1842</f>
        <v>9.1459442810360629E-4</v>
      </c>
      <c r="E1842" s="11">
        <f>'Consumptions_nieuw - Copy'!V1842</f>
        <v>6.1114110059369445E-4</v>
      </c>
      <c r="F1842" s="11">
        <f>'Consumptions_nieuw - Copy'!W1842</f>
        <v>8.8550802945018428E-4</v>
      </c>
      <c r="G1842" s="11">
        <f>'Consumptions_nieuw - Copy'!X1842</f>
        <v>9.3496239754446307E-4</v>
      </c>
      <c r="Q1842" s="1">
        <v>1841</v>
      </c>
      <c r="R1842" s="6">
        <v>51.37463442</v>
      </c>
      <c r="S1842" s="6">
        <v>79.410942070807593</v>
      </c>
      <c r="T1842" s="6">
        <v>24.399069610000002</v>
      </c>
      <c r="U1842" s="6">
        <v>21.56478151</v>
      </c>
      <c r="V1842" s="6">
        <v>232.87515539999998</v>
      </c>
      <c r="W1842" s="6">
        <v>261.38849560172895</v>
      </c>
      <c r="X1842" s="6">
        <f t="shared" si="28"/>
        <v>9.7596278440000006</v>
      </c>
    </row>
    <row r="1843" spans="1:24" x14ac:dyDescent="0.25">
      <c r="A1843" s="11">
        <f>'Consumptions_nieuw - Copy'!R1843</f>
        <v>1.00815488136409E-3</v>
      </c>
      <c r="B1843" s="11">
        <f>'Consumptions_nieuw - Copy'!S1843</f>
        <v>9.2019228709206249E-4</v>
      </c>
      <c r="C1843" s="11">
        <f>'Consumptions_nieuw - Copy'!T1843</f>
        <v>1.0418209968749296E-3</v>
      </c>
      <c r="D1843" s="11">
        <f>'Consumptions_nieuw - Copy'!U1843</f>
        <v>1.0191251341021676E-3</v>
      </c>
      <c r="E1843" s="11">
        <f>'Consumptions_nieuw - Copy'!V1843</f>
        <v>1.8816712836969588E-3</v>
      </c>
      <c r="F1843" s="11">
        <f>'Consumptions_nieuw - Copy'!W1843</f>
        <v>9.8671439680095372E-4</v>
      </c>
      <c r="G1843" s="11">
        <f>'Consumptions_nieuw - Copy'!X1843</f>
        <v>1.0418209968729064E-3</v>
      </c>
      <c r="Q1843" s="1">
        <v>1842</v>
      </c>
      <c r="R1843" s="6">
        <v>57.24633738</v>
      </c>
      <c r="S1843" s="6">
        <v>88.486967000421799</v>
      </c>
      <c r="T1843" s="6">
        <v>27.187684860000005</v>
      </c>
      <c r="U1843" s="6">
        <v>24.02946068</v>
      </c>
      <c r="V1843" s="6">
        <v>717.01034700000002</v>
      </c>
      <c r="W1843" s="6">
        <v>291.26307519595247</v>
      </c>
      <c r="X1843" s="6">
        <f t="shared" si="28"/>
        <v>10.875073944000002</v>
      </c>
    </row>
    <row r="1844" spans="1:24" x14ac:dyDescent="0.25">
      <c r="A1844" s="11">
        <f>'Consumptions_nieuw - Copy'!R1844</f>
        <v>1.1354231859752081E-3</v>
      </c>
      <c r="B1844" s="11">
        <f>'Consumptions_nieuw - Copy'!S1844</f>
        <v>1.0363562957375009E-3</v>
      </c>
      <c r="C1844" s="11">
        <f>'Consumptions_nieuw - Copy'!T1844</f>
        <v>1.1733392729619051E-3</v>
      </c>
      <c r="D1844" s="11">
        <f>'Consumptions_nieuw - Copy'!U1844</f>
        <v>1.1477783108789026E-3</v>
      </c>
      <c r="E1844" s="11">
        <f>'Consumptions_nieuw - Copy'!V1844</f>
        <v>1.8881043478474358E-3</v>
      </c>
      <c r="F1844" s="11">
        <f>'Consumptions_nieuw - Copy'!W1844</f>
        <v>1.1112760794472047E-3</v>
      </c>
      <c r="G1844" s="11">
        <f>'Consumptions_nieuw - Copy'!X1844</f>
        <v>1.1733392729596267E-3</v>
      </c>
      <c r="Q1844" s="1">
        <v>1843</v>
      </c>
      <c r="R1844" s="6">
        <v>64.47304871</v>
      </c>
      <c r="S1844" s="6">
        <v>99.657459237570095</v>
      </c>
      <c r="T1844" s="6">
        <v>30.619826710000002</v>
      </c>
      <c r="U1844" s="6">
        <v>27.062911969999998</v>
      </c>
      <c r="V1844" s="6">
        <v>719.46166440000002</v>
      </c>
      <c r="W1844" s="6">
        <v>328.03178846977733</v>
      </c>
      <c r="X1844" s="6">
        <f t="shared" si="28"/>
        <v>12.247930684000002</v>
      </c>
    </row>
    <row r="1845" spans="1:24" x14ac:dyDescent="0.25">
      <c r="A1845" s="11">
        <f>'Consumptions_nieuw - Copy'!R1845</f>
        <v>1.201045905724679E-3</v>
      </c>
      <c r="B1845" s="11">
        <f>'Consumptions_nieuw - Copy'!S1845</f>
        <v>1.0962533628651862E-3</v>
      </c>
      <c r="C1845" s="11">
        <f>'Consumptions_nieuw - Copy'!T1845</f>
        <v>1.2411533840153649E-3</v>
      </c>
      <c r="D1845" s="11">
        <f>'Consumptions_nieuw - Copy'!U1845</f>
        <v>1.2141151050947653E-3</v>
      </c>
      <c r="E1845" s="11">
        <f>'Consumptions_nieuw - Copy'!V1845</f>
        <v>1.8913208799226742E-3</v>
      </c>
      <c r="F1845" s="11">
        <f>'Consumptions_nieuw - Copy'!W1845</f>
        <v>1.1755031971519884E-3</v>
      </c>
      <c r="G1845" s="11">
        <f>'Consumptions_nieuw - Copy'!X1845</f>
        <v>1.2411533841406865E-3</v>
      </c>
      <c r="Q1845" s="1">
        <v>1844</v>
      </c>
      <c r="R1845" s="6">
        <v>68.199321749999996</v>
      </c>
      <c r="S1845" s="6">
        <v>105.4172443136857</v>
      </c>
      <c r="T1845" s="6">
        <v>32.389524850000001</v>
      </c>
      <c r="U1845" s="6">
        <v>28.627035289999998</v>
      </c>
      <c r="V1845" s="6">
        <v>720.68732309999996</v>
      </c>
      <c r="W1845" s="6">
        <v>346.99065627825161</v>
      </c>
      <c r="X1845" s="6">
        <f t="shared" si="28"/>
        <v>12.955809940000002</v>
      </c>
    </row>
    <row r="1846" spans="1:24" x14ac:dyDescent="0.25">
      <c r="A1846" s="11">
        <f>'Consumptions_nieuw - Copy'!R1846</f>
        <v>1.2547370228650737E-3</v>
      </c>
      <c r="B1846" s="11">
        <f>'Consumptions_nieuw - Copy'!S1846</f>
        <v>1.1452598728627238E-3</v>
      </c>
      <c r="C1846" s="11">
        <f>'Consumptions_nieuw - Copy'!T1846</f>
        <v>1.296637451232782E-3</v>
      </c>
      <c r="D1846" s="11">
        <f>'Consumptions_nieuw - Copy'!U1846</f>
        <v>1.2683904628910982E-3</v>
      </c>
      <c r="E1846" s="11">
        <f>'Consumptions_nieuw - Copy'!V1846</f>
        <v>1.5632346048367251E-3</v>
      </c>
      <c r="F1846" s="11">
        <f>'Consumptions_nieuw - Copy'!W1846</f>
        <v>1.2280524622984036E-3</v>
      </c>
      <c r="G1846" s="11">
        <f>'Consumptions_nieuw - Copy'!X1846</f>
        <v>1.2966374513579963E-3</v>
      </c>
      <c r="Q1846" s="1">
        <v>1845</v>
      </c>
      <c r="R1846" s="6">
        <v>71.248079300000001</v>
      </c>
      <c r="S1846" s="6">
        <v>110.12977830662069</v>
      </c>
      <c r="T1846" s="6">
        <v>33.83745433</v>
      </c>
      <c r="U1846" s="6">
        <v>29.906767810000002</v>
      </c>
      <c r="V1846" s="6">
        <v>595.67013440000005</v>
      </c>
      <c r="W1846" s="6">
        <v>362.50239971227381</v>
      </c>
      <c r="X1846" s="6">
        <f t="shared" si="28"/>
        <v>13.534981732</v>
      </c>
    </row>
    <row r="1847" spans="1:24" x14ac:dyDescent="0.25">
      <c r="A1847" s="11">
        <f>'Consumptions_nieuw - Copy'!R1847</f>
        <v>1.3263256431560475E-3</v>
      </c>
      <c r="B1847" s="11">
        <f>'Consumptions_nieuw - Copy'!S1847</f>
        <v>1.210602308705659E-3</v>
      </c>
      <c r="C1847" s="11">
        <f>'Consumptions_nieuw - Copy'!T1847</f>
        <v>1.3706166872839661E-3</v>
      </c>
      <c r="D1847" s="11">
        <f>'Consumptions_nieuw - Copy'!U1847</f>
        <v>1.3407580758319478E-3</v>
      </c>
      <c r="E1847" s="11">
        <f>'Consumptions_nieuw - Copy'!V1847</f>
        <v>1.8848878157721972E-3</v>
      </c>
      <c r="F1847" s="11">
        <f>'Consumptions_nieuw - Copy'!W1847</f>
        <v>1.2981186037376857E-3</v>
      </c>
      <c r="G1847" s="11">
        <f>'Consumptions_nieuw - Copy'!X1847</f>
        <v>1.3706166876645005E-3</v>
      </c>
      <c r="Q1847" s="1">
        <v>1846</v>
      </c>
      <c r="R1847" s="6">
        <v>75.313115719999999</v>
      </c>
      <c r="S1847" s="6">
        <v>116.41319759329259</v>
      </c>
      <c r="T1847" s="6">
        <v>35.76803949</v>
      </c>
      <c r="U1847" s="6">
        <v>31.613088900000001</v>
      </c>
      <c r="V1847" s="6">
        <v>718.23600569999996</v>
      </c>
      <c r="W1847" s="6">
        <v>383.1848584752999</v>
      </c>
      <c r="X1847" s="6">
        <f t="shared" si="28"/>
        <v>14.307215796000001</v>
      </c>
    </row>
    <row r="1848" spans="1:24" x14ac:dyDescent="0.25">
      <c r="A1848" s="11">
        <f>'Consumptions_nieuw - Copy'!R1848</f>
        <v>1.3760398245869802E-3</v>
      </c>
      <c r="B1848" s="11">
        <f>'Consumptions_nieuw - Copy'!S1848</f>
        <v>1.2559788752056803E-3</v>
      </c>
      <c r="C1848" s="11">
        <f>'Consumptions_nieuw - Copy'!T1848</f>
        <v>1.4219910138744535E-3</v>
      </c>
      <c r="D1848" s="11">
        <f>'Consumptions_nieuw - Copy'!U1848</f>
        <v>1.3910132230037331E-3</v>
      </c>
      <c r="E1848" s="11">
        <f>'Consumptions_nieuw - Copy'!V1848</f>
        <v>2.2033244946324314E-3</v>
      </c>
      <c r="F1848" s="11">
        <f>'Consumptions_nieuw - Copy'!W1848</f>
        <v>1.346775511031412E-3</v>
      </c>
      <c r="G1848" s="11">
        <f>'Consumptions_nieuw - Copy'!X1848</f>
        <v>1.4219910138716923E-3</v>
      </c>
      <c r="Q1848" s="1">
        <v>1847</v>
      </c>
      <c r="R1848" s="6">
        <v>78.136049830000005</v>
      </c>
      <c r="S1848" s="6">
        <v>120.77667118332728</v>
      </c>
      <c r="T1848" s="6">
        <v>37.108719899999997</v>
      </c>
      <c r="U1848" s="6">
        <v>32.79803081</v>
      </c>
      <c r="V1848" s="6">
        <v>839.57621830000005</v>
      </c>
      <c r="W1848" s="6">
        <v>397.54763710084978</v>
      </c>
      <c r="X1848" s="6">
        <f t="shared" si="28"/>
        <v>14.843487959999999</v>
      </c>
    </row>
    <row r="1849" spans="1:24" x14ac:dyDescent="0.25">
      <c r="A1849" s="11">
        <f>'Consumptions_nieuw - Copy'!R1849</f>
        <v>1.449616813231558E-3</v>
      </c>
      <c r="B1849" s="11">
        <f>'Consumptions_nieuw - Copy'!S1849</f>
        <v>1.3231361926471976E-3</v>
      </c>
      <c r="C1849" s="11">
        <f>'Consumptions_nieuw - Copy'!T1849</f>
        <v>1.4980250173509976E-3</v>
      </c>
      <c r="D1849" s="11">
        <f>'Consumptions_nieuw - Copy'!U1849</f>
        <v>1.4653908405295772E-3</v>
      </c>
      <c r="E1849" s="11">
        <f>'Consumptions_nieuw - Copy'!V1849</f>
        <v>2.2033244946324314E-3</v>
      </c>
      <c r="F1849" s="11">
        <f>'Consumptions_nieuw - Copy'!W1849</f>
        <v>1.4187877339417248E-3</v>
      </c>
      <c r="G1849" s="11">
        <f>'Consumptions_nieuw - Copy'!X1849</f>
        <v>1.4980250169648926E-3</v>
      </c>
      <c r="Q1849" s="1">
        <v>1848</v>
      </c>
      <c r="R1849" s="6">
        <v>82.313992319999997</v>
      </c>
      <c r="S1849" s="6">
        <v>127.23461200248333</v>
      </c>
      <c r="T1849" s="6">
        <v>39.092926910000003</v>
      </c>
      <c r="U1849" s="6">
        <v>34.551744829999997</v>
      </c>
      <c r="V1849" s="6">
        <v>839.57621830000005</v>
      </c>
      <c r="W1849" s="6">
        <v>418.80454950078632</v>
      </c>
      <c r="X1849" s="6">
        <f t="shared" si="28"/>
        <v>15.637170764000002</v>
      </c>
    </row>
    <row r="1850" spans="1:24" x14ac:dyDescent="0.25">
      <c r="A1850" s="11">
        <f>'Consumptions_nieuw - Copy'!R1850</f>
        <v>0</v>
      </c>
      <c r="B1850" s="11">
        <f>'Consumptions_nieuw - Copy'!S1850</f>
        <v>6.3422234375916571E-4</v>
      </c>
      <c r="C1850" s="11">
        <f>'Consumptions_nieuw - Copy'!T1850</f>
        <v>0</v>
      </c>
      <c r="D1850" s="11">
        <f>'Consumptions_nieuw - Copy'!U1850</f>
        <v>0</v>
      </c>
      <c r="E1850" s="11">
        <f>'Consumptions_nieuw - Copy'!V1850</f>
        <v>9.1671165089054173E-4</v>
      </c>
      <c r="F1850" s="11">
        <f>'Consumptions_nieuw - Copy'!W1850</f>
        <v>2.56883858776626E-4</v>
      </c>
      <c r="G1850" s="11">
        <f>'Consumptions_nieuw - Copy'!X1850</f>
        <v>0</v>
      </c>
      <c r="Q1850" s="1">
        <v>1849</v>
      </c>
      <c r="R1850" s="6">
        <v>0</v>
      </c>
      <c r="S1850" s="6">
        <v>60.987700495182253</v>
      </c>
      <c r="T1850" s="6">
        <v>0</v>
      </c>
      <c r="U1850" s="6">
        <v>0</v>
      </c>
      <c r="V1850" s="6">
        <v>349.3127331</v>
      </c>
      <c r="W1850" s="6">
        <v>75.828206133467589</v>
      </c>
      <c r="X1850" s="6">
        <f t="shared" si="28"/>
        <v>0</v>
      </c>
    </row>
    <row r="1851" spans="1:24" x14ac:dyDescent="0.25">
      <c r="A1851" s="11">
        <f>'Consumptions_nieuw - Copy'!R1851</f>
        <v>0</v>
      </c>
      <c r="B1851" s="11">
        <f>'Consumptions_nieuw - Copy'!S1851</f>
        <v>6.3422234375916571E-4</v>
      </c>
      <c r="C1851" s="11">
        <f>'Consumptions_nieuw - Copy'!T1851</f>
        <v>0</v>
      </c>
      <c r="D1851" s="11">
        <f>'Consumptions_nieuw - Copy'!U1851</f>
        <v>0</v>
      </c>
      <c r="E1851" s="11">
        <f>'Consumptions_nieuw - Copy'!V1851</f>
        <v>1.8816712836969588E-3</v>
      </c>
      <c r="F1851" s="11">
        <f>'Consumptions_nieuw - Copy'!W1851</f>
        <v>2.56883858776626E-4</v>
      </c>
      <c r="G1851" s="11">
        <f>'Consumptions_nieuw - Copy'!X1851</f>
        <v>0</v>
      </c>
      <c r="Q1851" s="1">
        <v>1850</v>
      </c>
      <c r="R1851" s="6">
        <v>0</v>
      </c>
      <c r="S1851" s="6">
        <v>60.987700495182253</v>
      </c>
      <c r="T1851" s="6">
        <v>0</v>
      </c>
      <c r="U1851" s="6">
        <v>0</v>
      </c>
      <c r="V1851" s="6">
        <v>717.01034700000002</v>
      </c>
      <c r="W1851" s="6">
        <v>75.828206133467589</v>
      </c>
      <c r="X1851" s="6">
        <f t="shared" si="28"/>
        <v>0</v>
      </c>
    </row>
    <row r="1852" spans="1:24" x14ac:dyDescent="0.25">
      <c r="A1852" s="11">
        <f>'Consumptions_nieuw - Copy'!R1852</f>
        <v>0</v>
      </c>
      <c r="B1852" s="11">
        <f>'Consumptions_nieuw - Copy'!S1852</f>
        <v>6.3422234375916571E-4</v>
      </c>
      <c r="C1852" s="11">
        <f>'Consumptions_nieuw - Copy'!T1852</f>
        <v>0</v>
      </c>
      <c r="D1852" s="11">
        <f>'Consumptions_nieuw - Copy'!U1852</f>
        <v>0</v>
      </c>
      <c r="E1852" s="11">
        <f>'Consumptions_nieuw - Copy'!V1852</f>
        <v>2.2033244946324314E-3</v>
      </c>
      <c r="F1852" s="11">
        <f>'Consumptions_nieuw - Copy'!W1852</f>
        <v>2.56883858776626E-4</v>
      </c>
      <c r="G1852" s="11">
        <f>'Consumptions_nieuw - Copy'!X1852</f>
        <v>0</v>
      </c>
      <c r="Q1852" s="1">
        <v>1851</v>
      </c>
      <c r="R1852" s="6">
        <v>0</v>
      </c>
      <c r="S1852" s="6">
        <v>60.987700495182253</v>
      </c>
      <c r="T1852" s="6">
        <v>0</v>
      </c>
      <c r="U1852" s="6">
        <v>0</v>
      </c>
      <c r="V1852" s="6">
        <v>839.57621830000005</v>
      </c>
      <c r="W1852" s="6">
        <v>75.828206133467589</v>
      </c>
      <c r="X1852" s="6">
        <f t="shared" si="28"/>
        <v>0</v>
      </c>
    </row>
    <row r="1853" spans="1:24" x14ac:dyDescent="0.25">
      <c r="A1853" s="11">
        <f>'Consumptions_nieuw - Copy'!R1853</f>
        <v>0</v>
      </c>
      <c r="B1853" s="11">
        <f>'Consumptions_nieuw - Copy'!S1853</f>
        <v>6.3422234375916571E-4</v>
      </c>
      <c r="C1853" s="11">
        <f>'Consumptions_nieuw - Copy'!T1853</f>
        <v>0</v>
      </c>
      <c r="D1853" s="11">
        <f>'Consumptions_nieuw - Copy'!U1853</f>
        <v>0</v>
      </c>
      <c r="E1853" s="11">
        <f>'Consumptions_nieuw - Copy'!V1853</f>
        <v>6.0792456851845597E-4</v>
      </c>
      <c r="F1853" s="11">
        <f>'Consumptions_nieuw - Copy'!W1853</f>
        <v>2.56883858776626E-4</v>
      </c>
      <c r="G1853" s="11">
        <f>'Consumptions_nieuw - Copy'!X1853</f>
        <v>0</v>
      </c>
      <c r="Q1853" s="1">
        <v>1852</v>
      </c>
      <c r="R1853" s="6">
        <v>0</v>
      </c>
      <c r="S1853" s="6">
        <v>60.987700495182253</v>
      </c>
      <c r="T1853" s="6">
        <v>0</v>
      </c>
      <c r="U1853" s="6">
        <v>0</v>
      </c>
      <c r="V1853" s="6">
        <v>231.64949669999999</v>
      </c>
      <c r="W1853" s="6">
        <v>75.828206133467589</v>
      </c>
      <c r="X1853" s="6">
        <f t="shared" si="28"/>
        <v>0</v>
      </c>
    </row>
    <row r="1854" spans="1:24" x14ac:dyDescent="0.25">
      <c r="A1854" s="11">
        <f>'Consumptions_nieuw - Copy'!R1854</f>
        <v>0</v>
      </c>
      <c r="B1854" s="11">
        <f>'Consumptions_nieuw - Copy'!S1854</f>
        <v>6.3422234375916571E-4</v>
      </c>
      <c r="C1854" s="11">
        <f>'Consumptions_nieuw - Copy'!T1854</f>
        <v>0</v>
      </c>
      <c r="D1854" s="11">
        <f>'Consumptions_nieuw - Copy'!U1854</f>
        <v>0</v>
      </c>
      <c r="E1854" s="11">
        <f>'Consumptions_nieuw - Copy'!V1854</f>
        <v>2.2161906229333853E-3</v>
      </c>
      <c r="F1854" s="11">
        <f>'Consumptions_nieuw - Copy'!W1854</f>
        <v>2.56883858776626E-4</v>
      </c>
      <c r="G1854" s="11">
        <f>'Consumptions_nieuw - Copy'!X1854</f>
        <v>0</v>
      </c>
      <c r="Q1854" s="1">
        <v>1853</v>
      </c>
      <c r="R1854" s="6">
        <v>0</v>
      </c>
      <c r="S1854" s="6">
        <v>60.987700495182253</v>
      </c>
      <c r="T1854" s="6">
        <v>0</v>
      </c>
      <c r="U1854" s="6">
        <v>0</v>
      </c>
      <c r="V1854" s="6">
        <v>844.47885310000015</v>
      </c>
      <c r="W1854" s="6">
        <v>75.828206133467589</v>
      </c>
      <c r="X1854" s="6">
        <f t="shared" si="28"/>
        <v>0</v>
      </c>
    </row>
    <row r="1855" spans="1:24" x14ac:dyDescent="0.25">
      <c r="A1855" s="11">
        <f>'Consumptions_nieuw - Copy'!R1855</f>
        <v>2.2649293900372735E-3</v>
      </c>
      <c r="B1855" s="11">
        <f>'Consumptions_nieuw - Copy'!S1855</f>
        <v>2.0673118729187846E-3</v>
      </c>
      <c r="C1855" s="11">
        <f>'Consumptions_nieuw - Copy'!T1855</f>
        <v>2.3405639736649082E-3</v>
      </c>
      <c r="D1855" s="11">
        <f>'Consumptions_nieuw - Copy'!U1855</f>
        <v>2.2895752539772106E-3</v>
      </c>
      <c r="E1855" s="11">
        <f>'Consumptions_nieuw - Copy'!V1855</f>
        <v>5.950584402175023E-4</v>
      </c>
      <c r="F1855" s="11">
        <f>'Consumptions_nieuw - Copy'!W1855</f>
        <v>2.2167610138157192E-3</v>
      </c>
      <c r="G1855" s="11">
        <f>'Consumptions_nieuw - Copy'!X1855</f>
        <v>2.3405639734048992E-3</v>
      </c>
      <c r="Q1855" s="1">
        <v>1854</v>
      </c>
      <c r="R1855" s="6">
        <v>128.6101118</v>
      </c>
      <c r="S1855" s="6">
        <v>198.79557788582406</v>
      </c>
      <c r="T1855" s="6">
        <v>61.08008564</v>
      </c>
      <c r="U1855" s="6">
        <v>53.984792150000004</v>
      </c>
      <c r="V1855" s="6">
        <v>226.74686190000003</v>
      </c>
      <c r="W1855" s="6">
        <v>654.35411903563249</v>
      </c>
      <c r="X1855" s="6">
        <f t="shared" si="28"/>
        <v>24.432034256000001</v>
      </c>
    </row>
    <row r="1856" spans="1:24" x14ac:dyDescent="0.25">
      <c r="A1856" s="11">
        <f>'Consumptions_nieuw - Copy'!R1856</f>
        <v>2.4677632103200522E-3</v>
      </c>
      <c r="B1856" s="11">
        <f>'Consumptions_nieuw - Copy'!S1856</f>
        <v>2.2524482255694297E-3</v>
      </c>
      <c r="C1856" s="11">
        <f>'Consumptions_nieuw - Copy'!T1856</f>
        <v>2.5501711850448379E-3</v>
      </c>
      <c r="D1856" s="11">
        <f>'Consumptions_nieuw - Copy'!U1856</f>
        <v>2.4946162140284307E-3</v>
      </c>
      <c r="E1856" s="11">
        <f>'Consumptions_nieuw - Copy'!V1856</f>
        <v>1.2447979262389238E-3</v>
      </c>
      <c r="F1856" s="11">
        <f>'Consumptions_nieuw - Copy'!W1856</f>
        <v>2.4152811569002576E-3</v>
      </c>
      <c r="G1856" s="11">
        <f>'Consumptions_nieuw - Copy'!X1856</f>
        <v>2.5501711847844221E-3</v>
      </c>
      <c r="Q1856" s="1">
        <v>1855</v>
      </c>
      <c r="R1856" s="6">
        <v>140.12768070000001</v>
      </c>
      <c r="S1856" s="6">
        <v>216.59854641465841</v>
      </c>
      <c r="T1856" s="6">
        <v>66.550060639999998</v>
      </c>
      <c r="U1856" s="6">
        <v>58.819354189999999</v>
      </c>
      <c r="V1856" s="6">
        <v>474.32992189999999</v>
      </c>
      <c r="W1856" s="6">
        <v>712.95424441193961</v>
      </c>
      <c r="X1856" s="6">
        <f t="shared" si="28"/>
        <v>26.620024256000001</v>
      </c>
    </row>
    <row r="1857" spans="1:24" x14ac:dyDescent="0.25">
      <c r="A1857" s="11">
        <f>'Consumptions_nieuw - Copy'!R1857</f>
        <v>2.1575467577519768E-3</v>
      </c>
      <c r="B1857" s="11">
        <f>'Consumptions_nieuw - Copy'!S1857</f>
        <v>1.9692984905109417E-3</v>
      </c>
      <c r="C1857" s="11">
        <f>'Consumptions_nieuw - Copy'!T1857</f>
        <v>2.2295954280608494E-3</v>
      </c>
      <c r="D1857" s="11">
        <f>'Consumptions_nieuw - Copy'!U1857</f>
        <v>2.1810241358995439E-3</v>
      </c>
      <c r="E1857" s="11">
        <f>'Consumptions_nieuw - Copy'!V1857</f>
        <v>2.2097575587829081E-3</v>
      </c>
      <c r="F1857" s="11">
        <f>'Consumptions_nieuw - Copy'!W1857</f>
        <v>2.1116620940227382E-3</v>
      </c>
      <c r="G1857" s="11">
        <f>'Consumptions_nieuw - Copy'!X1857</f>
        <v>2.2295954286951796E-3</v>
      </c>
      <c r="Q1857" s="1">
        <v>1856</v>
      </c>
      <c r="R1857" s="6">
        <v>122.51257409999999</v>
      </c>
      <c r="S1857" s="6">
        <v>189.37047504983951</v>
      </c>
      <c r="T1857" s="6">
        <v>58.184215950000002</v>
      </c>
      <c r="U1857" s="6">
        <v>51.425317620000008</v>
      </c>
      <c r="V1857" s="6">
        <v>842.02753570000004</v>
      </c>
      <c r="W1857" s="6">
        <v>623.33051719307059</v>
      </c>
      <c r="X1857" s="6">
        <f t="shared" si="28"/>
        <v>23.273686380000001</v>
      </c>
    </row>
    <row r="1858" spans="1:24" x14ac:dyDescent="0.25">
      <c r="A1858" s="11">
        <f>'Consumptions_nieuw - Copy'!R1858</f>
        <v>1.8055703531998416E-3</v>
      </c>
      <c r="B1858" s="11">
        <f>'Consumptions_nieuw - Copy'!S1858</f>
        <v>1.6480324039310197E-3</v>
      </c>
      <c r="C1858" s="11">
        <f>'Consumptions_nieuw - Copy'!T1858</f>
        <v>1.8658651959074935E-3</v>
      </c>
      <c r="D1858" s="11">
        <f>'Consumptions_nieuw - Copy'!U1858</f>
        <v>1.8252176944661708E-3</v>
      </c>
      <c r="E1858" s="11">
        <f>'Consumptions_nieuw - Copy'!V1858</f>
        <v>1.2544475224646392E-3</v>
      </c>
      <c r="F1858" s="11">
        <f>'Consumptions_nieuw - Copy'!W1858</f>
        <v>1.7671711902033376E-3</v>
      </c>
      <c r="G1858" s="11">
        <f>'Consumptions_nieuw - Copy'!X1858</f>
        <v>1.8658651952652104E-3</v>
      </c>
      <c r="Q1858" s="1">
        <v>1857</v>
      </c>
      <c r="R1858" s="6">
        <v>102.5262006</v>
      </c>
      <c r="S1858" s="6">
        <v>158.47708244014021</v>
      </c>
      <c r="T1858" s="6">
        <v>48.692198650000002</v>
      </c>
      <c r="U1858" s="6">
        <v>43.035928910000003</v>
      </c>
      <c r="V1858" s="6">
        <v>478.00689799999998</v>
      </c>
      <c r="W1858" s="6">
        <v>521.64204447109773</v>
      </c>
      <c r="X1858" s="6">
        <f t="shared" si="28"/>
        <v>19.476879460000003</v>
      </c>
    </row>
    <row r="1859" spans="1:24" x14ac:dyDescent="0.25">
      <c r="A1859" s="11">
        <f>'Consumptions_nieuw - Copy'!R1859</f>
        <v>1.4814338895164187E-3</v>
      </c>
      <c r="B1859" s="11">
        <f>'Consumptions_nieuw - Copy'!S1859</f>
        <v>1.3521771948085571E-3</v>
      </c>
      <c r="C1859" s="11">
        <f>'Consumptions_nieuw - Copy'!T1859</f>
        <v>1.5309045862769424E-3</v>
      </c>
      <c r="D1859" s="11">
        <f>'Consumptions_nieuw - Copy'!U1859</f>
        <v>1.4975541350418472E-3</v>
      </c>
      <c r="E1859" s="11">
        <f>'Consumptions_nieuw - Copy'!V1859</f>
        <v>1.5696676689872019E-3</v>
      </c>
      <c r="F1859" s="11">
        <f>'Consumptions_nieuw - Copy'!W1859</f>
        <v>1.4499281544427349E-3</v>
      </c>
      <c r="G1859" s="11">
        <f>'Consumptions_nieuw - Copy'!X1859</f>
        <v>1.5309045861462379E-3</v>
      </c>
      <c r="Q1859" s="1">
        <v>1858</v>
      </c>
      <c r="R1859" s="6">
        <v>84.120670160000003</v>
      </c>
      <c r="S1859" s="6">
        <v>130.0272350617704</v>
      </c>
      <c r="T1859" s="6">
        <v>39.950962369999999</v>
      </c>
      <c r="U1859" s="6">
        <v>35.31010766</v>
      </c>
      <c r="V1859" s="6">
        <v>598.12145180000005</v>
      </c>
      <c r="W1859" s="6">
        <v>427.99672777184986</v>
      </c>
      <c r="X1859" s="6">
        <f t="shared" ref="X1859:X1922" si="29">T1859*0.4</f>
        <v>15.980384948000001</v>
      </c>
    </row>
    <row r="1860" spans="1:24" x14ac:dyDescent="0.25">
      <c r="A1860" s="11">
        <f>'Consumptions_nieuw - Copy'!R1860</f>
        <v>1.1533202914734964E-3</v>
      </c>
      <c r="B1860" s="11">
        <f>'Consumptions_nieuw - Copy'!S1860</f>
        <v>1.0526918600761628E-3</v>
      </c>
      <c r="C1860" s="11">
        <f>'Consumptions_nieuw - Copy'!T1860</f>
        <v>1.1918340306264475E-3</v>
      </c>
      <c r="D1860" s="11">
        <f>'Consumptions_nieuw - Copy'!U1860</f>
        <v>1.1658701635384181E-3</v>
      </c>
      <c r="E1860" s="11">
        <f>'Consumptions_nieuw - Copy'!V1860</f>
        <v>2.2033244946324314E-3</v>
      </c>
      <c r="F1860" s="11">
        <f>'Consumptions_nieuw - Copy'!W1860</f>
        <v>1.1287925662399206E-3</v>
      </c>
      <c r="G1860" s="11">
        <f>'Consumptions_nieuw - Copy'!X1860</f>
        <v>1.1918340306241331E-3</v>
      </c>
      <c r="Q1860" s="1">
        <v>1859</v>
      </c>
      <c r="R1860" s="6">
        <v>65.489305000000002</v>
      </c>
      <c r="S1860" s="6">
        <v>101.22830976831773</v>
      </c>
      <c r="T1860" s="6">
        <v>31.102471659999999</v>
      </c>
      <c r="U1860" s="6">
        <v>27.489491050000002</v>
      </c>
      <c r="V1860" s="6">
        <v>839.57621830000005</v>
      </c>
      <c r="W1860" s="6">
        <v>333.20238882426361</v>
      </c>
      <c r="X1860" s="6">
        <f t="shared" si="29"/>
        <v>12.440988664000001</v>
      </c>
    </row>
    <row r="1861" spans="1:24" x14ac:dyDescent="0.25">
      <c r="A1861" s="11">
        <f>'Consumptions_nieuw - Copy'!R1861</f>
        <v>8.5503520218346862E-4</v>
      </c>
      <c r="B1861" s="11">
        <f>'Consumptions_nieuw - Copy'!S1861</f>
        <v>7.8043246424714611E-4</v>
      </c>
      <c r="C1861" s="11">
        <f>'Consumptions_nieuw - Copy'!T1861</f>
        <v>8.8358807108352322E-4</v>
      </c>
      <c r="D1861" s="11">
        <f>'Consumptions_nieuw - Copy'!U1861</f>
        <v>8.6433928093182098E-4</v>
      </c>
      <c r="E1861" s="11">
        <f>'Consumptions_nieuw - Copy'!V1861</f>
        <v>2.2194071552710561E-3</v>
      </c>
      <c r="F1861" s="11">
        <f>'Consumptions_nieuw - Copy'!W1861</f>
        <v>8.3685112215645802E-4</v>
      </c>
      <c r="G1861" s="11">
        <f>'Consumptions_nieuw - Copy'!X1861</f>
        <v>8.8358807095407534E-4</v>
      </c>
      <c r="Q1861" s="1">
        <v>1860</v>
      </c>
      <c r="R1861" s="6">
        <v>48.5517003</v>
      </c>
      <c r="S1861" s="6">
        <v>75.047468533048061</v>
      </c>
      <c r="T1861" s="6">
        <v>23.058389200000001</v>
      </c>
      <c r="U1861" s="6">
        <v>20.3798396</v>
      </c>
      <c r="V1861" s="6">
        <v>845.70451189999994</v>
      </c>
      <c r="W1861" s="6">
        <v>247.02571697617904</v>
      </c>
      <c r="X1861" s="6">
        <f t="shared" si="29"/>
        <v>9.2233556800000009</v>
      </c>
    </row>
    <row r="1862" spans="1:24" x14ac:dyDescent="0.25">
      <c r="A1862" s="11">
        <f>'Consumptions_nieuw - Copy'!R1862</f>
        <v>6.6810987971434495E-4</v>
      </c>
      <c r="B1862" s="11">
        <f>'Consumptions_nieuw - Copy'!S1862</f>
        <v>6.0981657652650731E-4</v>
      </c>
      <c r="C1862" s="11">
        <f>'Consumptions_nieuw - Copy'!T1862</f>
        <v>6.9042060278140603E-4</v>
      </c>
      <c r="D1862" s="11">
        <f>'Consumptions_nieuw - Copy'!U1862</f>
        <v>6.753799276337665E-4</v>
      </c>
      <c r="E1862" s="11">
        <f>'Consumptions_nieuw - Copy'!V1862</f>
        <v>1.8816712836969588E-3</v>
      </c>
      <c r="F1862" s="11">
        <f>'Consumptions_nieuw - Copy'!W1862</f>
        <v>6.5390115062929368E-4</v>
      </c>
      <c r="G1862" s="11">
        <f>'Consumptions_nieuw - Copy'!X1862</f>
        <v>6.9042060278006541E-4</v>
      </c>
      <c r="Q1862" s="1">
        <v>1861</v>
      </c>
      <c r="R1862" s="6">
        <v>37.937468029999998</v>
      </c>
      <c r="S1862" s="6">
        <v>58.640808057558331</v>
      </c>
      <c r="T1862" s="6">
        <v>18.01743085</v>
      </c>
      <c r="U1862" s="6">
        <v>15.924458019999999</v>
      </c>
      <c r="V1862" s="6">
        <v>717.01034700000002</v>
      </c>
      <c r="W1862" s="6">
        <v>193.02166931378019</v>
      </c>
      <c r="X1862" s="6">
        <f t="shared" si="29"/>
        <v>7.2069723400000001</v>
      </c>
    </row>
    <row r="1863" spans="1:24" x14ac:dyDescent="0.25">
      <c r="A1863" s="11">
        <f>'Consumptions_nieuw - Copy'!R1863</f>
        <v>5.4282994345683099E-4</v>
      </c>
      <c r="B1863" s="11">
        <f>'Consumptions_nieuw - Copy'!S1863</f>
        <v>4.9546744902663475E-4</v>
      </c>
      <c r="C1863" s="11">
        <f>'Consumptions_nieuw - Copy'!T1863</f>
        <v>5.6095709411979036E-4</v>
      </c>
      <c r="D1863" s="11">
        <f>'Consumptions_nieuw - Copy'!U1863</f>
        <v>5.4873675586614092E-4</v>
      </c>
      <c r="E1863" s="11">
        <f>'Consumptions_nieuw - Copy'!V1863</f>
        <v>2.2129740908581465E-3</v>
      </c>
      <c r="F1863" s="11">
        <f>'Consumptions_nieuw - Copy'!W1863</f>
        <v>5.3128554945407343E-4</v>
      </c>
      <c r="G1863" s="11">
        <f>'Consumptions_nieuw - Copy'!X1863</f>
        <v>5.6095709424643309E-4</v>
      </c>
      <c r="Q1863" s="1">
        <v>1862</v>
      </c>
      <c r="R1863" s="6">
        <v>30.823662769999999</v>
      </c>
      <c r="S1863" s="6">
        <v>47.644837309331521</v>
      </c>
      <c r="T1863" s="6">
        <v>14.638910849999998</v>
      </c>
      <c r="U1863" s="6">
        <v>12.938399670000001</v>
      </c>
      <c r="V1863" s="6">
        <v>843.25319439999998</v>
      </c>
      <c r="W1863" s="6">
        <v>156.82740967686581</v>
      </c>
      <c r="X1863" s="6">
        <f t="shared" si="29"/>
        <v>5.8555643399999999</v>
      </c>
    </row>
    <row r="1864" spans="1:24" x14ac:dyDescent="0.25">
      <c r="A1864" s="11">
        <f>'Consumptions_nieuw - Copy'!R1864</f>
        <v>5.2294446978104687E-4</v>
      </c>
      <c r="B1864" s="11">
        <f>'Consumptions_nieuw - Copy'!S1864</f>
        <v>4.7731700417662931E-4</v>
      </c>
      <c r="C1864" s="11">
        <f>'Consumptions_nieuw - Copy'!T1864</f>
        <v>5.4040756902988801E-4</v>
      </c>
      <c r="D1864" s="11">
        <f>'Consumptions_nieuw - Copy'!U1864</f>
        <v>5.2863489777340124E-4</v>
      </c>
      <c r="E1864" s="11">
        <f>'Consumptions_nieuw - Copy'!V1864</f>
        <v>1.5600180730239192E-3</v>
      </c>
      <c r="F1864" s="11">
        <f>'Consumptions_nieuw - Copy'!W1864</f>
        <v>5.1182298119032701E-4</v>
      </c>
      <c r="G1864" s="11">
        <f>'Consumptions_nieuw - Copy'!X1864</f>
        <v>5.4040756915657063E-4</v>
      </c>
      <c r="Q1864" s="1">
        <v>1863</v>
      </c>
      <c r="R1864" s="6">
        <v>29.694500420000001</v>
      </c>
      <c r="S1864" s="6">
        <v>45.899465350650104</v>
      </c>
      <c r="T1864" s="6">
        <v>14.102644049999999</v>
      </c>
      <c r="U1864" s="6">
        <v>12.46442764</v>
      </c>
      <c r="V1864" s="6">
        <v>594.44447579999996</v>
      </c>
      <c r="W1864" s="6">
        <v>151.08235568546908</v>
      </c>
      <c r="X1864" s="6">
        <f t="shared" si="29"/>
        <v>5.6410576199999998</v>
      </c>
    </row>
    <row r="1865" spans="1:24" x14ac:dyDescent="0.25">
      <c r="A1865" s="11">
        <f>'Consumptions_nieuw - Copy'!R1865</f>
        <v>5.7265865121197939E-4</v>
      </c>
      <c r="B1865" s="11">
        <f>'Consumptions_nieuw - Copy'!S1865</f>
        <v>5.2269357004242826E-4</v>
      </c>
      <c r="C1865" s="11">
        <f>'Consumptions_nieuw - Copy'!T1865</f>
        <v>5.9178189562037538E-4</v>
      </c>
      <c r="D1865" s="11">
        <f>'Consumptions_nieuw - Copy'!U1865</f>
        <v>5.7889004494518655E-4</v>
      </c>
      <c r="E1865" s="11">
        <f>'Consumptions_nieuw - Copy'!V1865</f>
        <v>2.2097575587829081E-3</v>
      </c>
      <c r="F1865" s="11">
        <f>'Consumptions_nieuw - Copy'!W1865</f>
        <v>5.6047988848405327E-4</v>
      </c>
      <c r="G1865" s="11">
        <f>'Consumptions_nieuw - Copy'!X1865</f>
        <v>5.9178189574695826E-4</v>
      </c>
      <c r="Q1865" s="1">
        <v>1864</v>
      </c>
      <c r="R1865" s="6">
        <v>32.517434530000003</v>
      </c>
      <c r="S1865" s="6">
        <v>50.262938879697089</v>
      </c>
      <c r="T1865" s="6">
        <v>15.443324459999999</v>
      </c>
      <c r="U1865" s="6">
        <v>13.649369549999999</v>
      </c>
      <c r="V1865" s="6">
        <v>842.02753570000004</v>
      </c>
      <c r="W1865" s="6">
        <v>165.44513431101896</v>
      </c>
      <c r="X1865" s="6">
        <f t="shared" si="29"/>
        <v>6.1773297840000003</v>
      </c>
    </row>
    <row r="1866" spans="1:24" x14ac:dyDescent="0.25">
      <c r="A1866" s="11">
        <f>'Consumptions_nieuw - Copy'!R1866</f>
        <v>7.5361827196574567E-4</v>
      </c>
      <c r="B1866" s="11">
        <f>'Consumptions_nieuw - Copy'!S1866</f>
        <v>6.8786426989178833E-4</v>
      </c>
      <c r="C1866" s="11">
        <f>'Consumptions_nieuw - Copy'!T1866</f>
        <v>7.7878444470097833E-4</v>
      </c>
      <c r="D1866" s="11">
        <f>'Consumptions_nieuw - Copy'!U1866</f>
        <v>7.6181878054869755E-4</v>
      </c>
      <c r="E1866" s="11">
        <f>'Consumptions_nieuw - Copy'!V1866</f>
        <v>1.2447979262389238E-3</v>
      </c>
      <c r="F1866" s="11">
        <f>'Consumptions_nieuw - Copy'!W1866</f>
        <v>7.375910311873472E-4</v>
      </c>
      <c r="G1866" s="11">
        <f>'Consumptions_nieuw - Copy'!X1866</f>
        <v>7.7878444457173417E-4</v>
      </c>
      <c r="Q1866" s="1">
        <v>1865</v>
      </c>
      <c r="R1866" s="6">
        <v>42.792914709999998</v>
      </c>
      <c r="S1866" s="6">
        <v>66.145982534837685</v>
      </c>
      <c r="T1866" s="6">
        <v>20.32340116</v>
      </c>
      <c r="U1866" s="6">
        <v>17.962558099999999</v>
      </c>
      <c r="V1866" s="6">
        <v>474.32992189999999</v>
      </c>
      <c r="W1866" s="6">
        <v>217.72564855351746</v>
      </c>
      <c r="X1866" s="6">
        <f t="shared" si="29"/>
        <v>8.1293604639999995</v>
      </c>
    </row>
    <row r="1867" spans="1:24" x14ac:dyDescent="0.25">
      <c r="A1867" s="11">
        <f>'Consumptions_nieuw - Copy'!R1867</f>
        <v>1.0777547354730605E-3</v>
      </c>
      <c r="B1867" s="11">
        <f>'Consumptions_nieuw - Copy'!S1867</f>
        <v>9.8371947982967955E-4</v>
      </c>
      <c r="C1867" s="11">
        <f>'Consumptions_nieuw - Copy'!T1867</f>
        <v>1.1137450539483334E-3</v>
      </c>
      <c r="D1867" s="11">
        <f>'Consumptions_nieuw - Copy'!U1867</f>
        <v>1.0894823399730212E-3</v>
      </c>
      <c r="E1867" s="11">
        <f>'Consumptions_nieuw - Copy'!V1867</f>
        <v>2.2065410267076697E-3</v>
      </c>
      <c r="F1867" s="11">
        <f>'Consumptions_nieuw - Copy'!W1867</f>
        <v>1.0548340669479495E-3</v>
      </c>
      <c r="G1867" s="11">
        <f>'Consumptions_nieuw - Copy'!X1867</f>
        <v>1.1137450540739027E-3</v>
      </c>
      <c r="Q1867" s="1">
        <v>1866</v>
      </c>
      <c r="R1867" s="6">
        <v>61.198445139999997</v>
      </c>
      <c r="S1867" s="6">
        <v>94.595829991620249</v>
      </c>
      <c r="T1867" s="6">
        <v>29.064637430000001</v>
      </c>
      <c r="U1867" s="6">
        <v>25.688379350000002</v>
      </c>
      <c r="V1867" s="6">
        <v>840.80187699999999</v>
      </c>
      <c r="W1867" s="6">
        <v>311.37096525276525</v>
      </c>
      <c r="X1867" s="6">
        <f t="shared" si="29"/>
        <v>11.625854972000001</v>
      </c>
    </row>
    <row r="1868" spans="1:24" x14ac:dyDescent="0.25">
      <c r="A1868" s="11">
        <f>'Consumptions_nieuw - Copy'!R1868</f>
        <v>1.5172281001607788E-3</v>
      </c>
      <c r="B1868" s="11">
        <f>'Consumptions_nieuw - Copy'!S1868</f>
        <v>1.3848483216738169E-3</v>
      </c>
      <c r="C1868" s="11">
        <f>'Consumptions_nieuw - Copy'!T1868</f>
        <v>1.5678941012228316E-3</v>
      </c>
      <c r="D1868" s="11">
        <f>'Consumptions_nieuw - Copy'!U1868</f>
        <v>1.5337378407849929E-3</v>
      </c>
      <c r="E1868" s="11">
        <f>'Consumptions_nieuw - Copy'!V1868</f>
        <v>1.8848878157721972E-3</v>
      </c>
      <c r="F1868" s="11">
        <f>'Consumptions_nieuw - Copy'!W1868</f>
        <v>1.4849611277070621E-3</v>
      </c>
      <c r="G1868" s="11">
        <f>'Consumptions_nieuw - Copy'!X1868</f>
        <v>1.5678941014752507E-3</v>
      </c>
      <c r="Q1868" s="1">
        <v>1867</v>
      </c>
      <c r="R1868" s="6">
        <v>86.153182720000004</v>
      </c>
      <c r="S1868" s="6">
        <v>133.16893594901507</v>
      </c>
      <c r="T1868" s="6">
        <v>40.91625226</v>
      </c>
      <c r="U1868" s="6">
        <v>36.16326583</v>
      </c>
      <c r="V1868" s="6">
        <v>718.23600569999996</v>
      </c>
      <c r="W1868" s="6">
        <v>438.33792838603722</v>
      </c>
      <c r="X1868" s="6">
        <f t="shared" si="29"/>
        <v>16.366500904000002</v>
      </c>
    </row>
    <row r="1869" spans="1:24" x14ac:dyDescent="0.25">
      <c r="A1869" s="11">
        <f>'Consumptions_nieuw - Copy'!R1869</f>
        <v>1.77375307861716E-3</v>
      </c>
      <c r="B1869" s="11">
        <f>'Consumptions_nieuw - Copy'!S1869</f>
        <v>1.6189912205632762E-3</v>
      </c>
      <c r="C1869" s="11">
        <f>'Consumptions_nieuw - Copy'!T1869</f>
        <v>1.8329854212053385E-3</v>
      </c>
      <c r="D1869" s="11">
        <f>'Consumptions_nieuw - Copy'!U1869</f>
        <v>1.7930541989234572E-3</v>
      </c>
      <c r="E1869" s="11">
        <f>'Consumptions_nieuw - Copy'!V1869</f>
        <v>6.1114110059369445E-4</v>
      </c>
      <c r="F1869" s="11">
        <f>'Consumptions_nieuw - Copy'!W1869</f>
        <v>1.7360305747916992E-3</v>
      </c>
      <c r="G1869" s="11">
        <f>'Consumptions_nieuw - Copy'!X1869</f>
        <v>1.8329854217127069E-3</v>
      </c>
      <c r="Q1869" s="1">
        <v>1868</v>
      </c>
      <c r="R1869" s="6">
        <v>100.7195115</v>
      </c>
      <c r="S1869" s="6">
        <v>155.68444195579585</v>
      </c>
      <c r="T1869" s="6">
        <v>47.834157820000001</v>
      </c>
      <c r="U1869" s="6">
        <v>42.277561339999998</v>
      </c>
      <c r="V1869" s="6">
        <v>232.87515539999998</v>
      </c>
      <c r="W1869" s="6">
        <v>512.44980866538265</v>
      </c>
      <c r="X1869" s="6">
        <f t="shared" si="29"/>
        <v>19.133663128000002</v>
      </c>
    </row>
    <row r="1870" spans="1:24" x14ac:dyDescent="0.25">
      <c r="A1870" s="11">
        <f>'Consumptions_nieuw - Copy'!R1870</f>
        <v>2.0402212296911472E-3</v>
      </c>
      <c r="B1870" s="11">
        <f>'Consumptions_nieuw - Copy'!S1870</f>
        <v>1.8622097406223858E-3</v>
      </c>
      <c r="C1870" s="11">
        <f>'Consumptions_nieuw - Copy'!T1870</f>
        <v>2.1083519555207884E-3</v>
      </c>
      <c r="D1870" s="11">
        <f>'Consumptions_nieuw - Copy'!U1870</f>
        <v>2.0624219286721479E-3</v>
      </c>
      <c r="E1870" s="11">
        <f>'Consumptions_nieuw - Copy'!V1870</f>
        <v>1.5664511371743961E-3</v>
      </c>
      <c r="F1870" s="11">
        <f>'Consumptions_nieuw - Copy'!W1870</f>
        <v>1.9968317345225965E-3</v>
      </c>
      <c r="G1870" s="11">
        <f>'Consumptions_nieuw - Copy'!X1870</f>
        <v>2.1083519553889624E-3</v>
      </c>
      <c r="Q1870" s="1">
        <v>1869</v>
      </c>
      <c r="R1870" s="6">
        <v>115.85044619999999</v>
      </c>
      <c r="S1870" s="6">
        <v>179.07267228575589</v>
      </c>
      <c r="T1870" s="6">
        <v>55.020208569999994</v>
      </c>
      <c r="U1870" s="6">
        <v>48.62885330000001</v>
      </c>
      <c r="V1870" s="6">
        <v>596.89579319999996</v>
      </c>
      <c r="W1870" s="6">
        <v>589.43434243135289</v>
      </c>
      <c r="X1870" s="6">
        <f t="shared" si="29"/>
        <v>22.008083427999999</v>
      </c>
    </row>
    <row r="1871" spans="1:24" x14ac:dyDescent="0.25">
      <c r="A1871" s="11">
        <f>'Consumptions_nieuw - Copy'!R1871</f>
        <v>2.2589636088971225E-3</v>
      </c>
      <c r="B1871" s="11">
        <f>'Consumptions_nieuw - Copy'!S1871</f>
        <v>2.0618666120213332E-3</v>
      </c>
      <c r="C1871" s="11">
        <f>'Consumptions_nieuw - Copy'!T1871</f>
        <v>2.3343989720562707E-3</v>
      </c>
      <c r="D1871" s="11">
        <f>'Consumptions_nieuw - Copy'!U1871</f>
        <v>2.283544555700844E-3</v>
      </c>
      <c r="E1871" s="11">
        <f>'Consumptions_nieuw - Copy'!V1871</f>
        <v>1.2544475224646392E-3</v>
      </c>
      <c r="F1871" s="11">
        <f>'Consumptions_nieuw - Copy'!W1871</f>
        <v>2.2109221072844818E-3</v>
      </c>
      <c r="G1871" s="11">
        <f>'Consumptions_nieuw - Copy'!X1871</f>
        <v>2.3343989717962738E-3</v>
      </c>
      <c r="Q1871" s="1">
        <v>1870</v>
      </c>
      <c r="R1871" s="6">
        <v>128.27135519999999</v>
      </c>
      <c r="S1871" s="6">
        <v>198.27195404317686</v>
      </c>
      <c r="T1871" s="6">
        <v>60.919201839999999</v>
      </c>
      <c r="U1871" s="6">
        <v>53.842597220000002</v>
      </c>
      <c r="V1871" s="6">
        <v>478.00689799999998</v>
      </c>
      <c r="W1871" s="6">
        <v>652.63056267769991</v>
      </c>
      <c r="X1871" s="6">
        <f t="shared" si="29"/>
        <v>24.367680736000001</v>
      </c>
    </row>
    <row r="1872" spans="1:24" x14ac:dyDescent="0.25">
      <c r="A1872" s="11">
        <f>'Consumptions_nieuw - Copy'!R1872</f>
        <v>2.3146435712920977E-3</v>
      </c>
      <c r="B1872" s="11">
        <f>'Consumptions_nieuw - Copy'!S1872</f>
        <v>2.112688438512774E-3</v>
      </c>
      <c r="C1872" s="11">
        <f>'Consumptions_nieuw - Copy'!T1872</f>
        <v>2.3919383002553953E-3</v>
      </c>
      <c r="D1872" s="11">
        <f>'Consumptions_nieuw - Copy'!U1872</f>
        <v>2.3398304011489962E-3</v>
      </c>
      <c r="E1872" s="11">
        <f>'Consumptions_nieuw - Copy'!V1872</f>
        <v>2.2161906229333853E-3</v>
      </c>
      <c r="F1872" s="11">
        <f>'Consumptions_nieuw - Copy'!W1872</f>
        <v>2.2654179211094457E-3</v>
      </c>
      <c r="G1872" s="11">
        <f>'Consumptions_nieuw - Copy'!X1872</f>
        <v>2.3919382996120909E-3</v>
      </c>
      <c r="Q1872" s="1">
        <v>1871</v>
      </c>
      <c r="R1872" s="6">
        <v>131.4330459</v>
      </c>
      <c r="S1872" s="6">
        <v>203.15905138873347</v>
      </c>
      <c r="T1872" s="6">
        <v>62.420766049999997</v>
      </c>
      <c r="U1872" s="6">
        <v>55.169734060000003</v>
      </c>
      <c r="V1872" s="6">
        <v>844.47885310000015</v>
      </c>
      <c r="W1872" s="6">
        <v>668.71689766118243</v>
      </c>
      <c r="X1872" s="6">
        <f t="shared" si="29"/>
        <v>24.968306420000001</v>
      </c>
    </row>
    <row r="1873" spans="1:24" x14ac:dyDescent="0.25">
      <c r="A1873" s="11">
        <f>'Consumptions_nieuw - Copy'!R1873</f>
        <v>2.4995802471566783E-3</v>
      </c>
      <c r="B1873" s="11">
        <f>'Consumptions_nieuw - Copy'!S1873</f>
        <v>2.2814891914895124E-3</v>
      </c>
      <c r="C1873" s="11">
        <f>'Consumptions_nieuw - Copy'!T1873</f>
        <v>2.5830507129688193E-3</v>
      </c>
      <c r="D1873" s="11">
        <f>'Consumptions_nieuw - Copy'!U1873</f>
        <v>2.526779468249789E-3</v>
      </c>
      <c r="E1873" s="11">
        <f>'Consumptions_nieuw - Copy'!V1873</f>
        <v>2.2161906229333853E-3</v>
      </c>
      <c r="F1873" s="11">
        <f>'Consumptions_nieuw - Copy'!W1873</f>
        <v>2.4464215385475844E-3</v>
      </c>
      <c r="G1873" s="11">
        <f>'Consumptions_nieuw - Copy'!X1873</f>
        <v>2.5830507130915354E-3</v>
      </c>
      <c r="Q1873" s="1">
        <v>1872</v>
      </c>
      <c r="R1873" s="6">
        <v>141.93435629999999</v>
      </c>
      <c r="S1873" s="6">
        <v>219.39116598893403</v>
      </c>
      <c r="T1873" s="6">
        <v>67.408095029999998</v>
      </c>
      <c r="U1873" s="6">
        <v>59.577716070000001</v>
      </c>
      <c r="V1873" s="6">
        <v>844.47885310000015</v>
      </c>
      <c r="W1873" s="6">
        <v>722.14641121398711</v>
      </c>
      <c r="X1873" s="6">
        <f t="shared" si="29"/>
        <v>26.963238012000001</v>
      </c>
    </row>
    <row r="1874" spans="1:24" x14ac:dyDescent="0.25">
      <c r="A1874" s="11">
        <f>'Consumptions_nieuw - Copy'!R1874</f>
        <v>0</v>
      </c>
      <c r="B1874" s="11">
        <f>'Consumptions_nieuw - Copy'!S1874</f>
        <v>6.3422234375916571E-4</v>
      </c>
      <c r="C1874" s="11">
        <f>'Consumptions_nieuw - Copy'!T1874</f>
        <v>0</v>
      </c>
      <c r="D1874" s="11">
        <f>'Consumptions_nieuw - Copy'!U1874</f>
        <v>0</v>
      </c>
      <c r="E1874" s="11">
        <f>'Consumptions_nieuw - Copy'!V1874</f>
        <v>2.2129740908581465E-3</v>
      </c>
      <c r="F1874" s="11">
        <f>'Consumptions_nieuw - Copy'!W1874</f>
        <v>2.56883858776626E-4</v>
      </c>
      <c r="G1874" s="11">
        <f>'Consumptions_nieuw - Copy'!X1874</f>
        <v>0</v>
      </c>
      <c r="Q1874" s="1">
        <v>1873</v>
      </c>
      <c r="R1874" s="6">
        <v>0</v>
      </c>
      <c r="S1874" s="6">
        <v>60.987700495182253</v>
      </c>
      <c r="T1874" s="6">
        <v>0</v>
      </c>
      <c r="U1874" s="6">
        <v>0</v>
      </c>
      <c r="V1874" s="6">
        <v>843.25319439999998</v>
      </c>
      <c r="W1874" s="6">
        <v>75.828206133467589</v>
      </c>
      <c r="X1874" s="6">
        <f t="shared" si="29"/>
        <v>0</v>
      </c>
    </row>
    <row r="1875" spans="1:24" x14ac:dyDescent="0.25">
      <c r="A1875" s="11">
        <f>'Consumptions_nieuw - Copy'!R1875</f>
        <v>0</v>
      </c>
      <c r="B1875" s="11">
        <f>'Consumptions_nieuw - Copy'!S1875</f>
        <v>6.3422234375916571E-4</v>
      </c>
      <c r="C1875" s="11">
        <f>'Consumptions_nieuw - Copy'!T1875</f>
        <v>0</v>
      </c>
      <c r="D1875" s="11">
        <f>'Consumptions_nieuw - Copy'!U1875</f>
        <v>0</v>
      </c>
      <c r="E1875" s="11">
        <f>'Consumptions_nieuw - Copy'!V1875</f>
        <v>1.5632346048367251E-3</v>
      </c>
      <c r="F1875" s="11">
        <f>'Consumptions_nieuw - Copy'!W1875</f>
        <v>2.56883858776626E-4</v>
      </c>
      <c r="G1875" s="11">
        <f>'Consumptions_nieuw - Copy'!X1875</f>
        <v>0</v>
      </c>
      <c r="Q1875" s="1">
        <v>1874</v>
      </c>
      <c r="R1875" s="6">
        <v>0</v>
      </c>
      <c r="S1875" s="6">
        <v>60.987700495182253</v>
      </c>
      <c r="T1875" s="6">
        <v>0</v>
      </c>
      <c r="U1875" s="6">
        <v>0</v>
      </c>
      <c r="V1875" s="6">
        <v>595.67013440000005</v>
      </c>
      <c r="W1875" s="6">
        <v>75.828206133467589</v>
      </c>
      <c r="X1875" s="6">
        <f t="shared" si="29"/>
        <v>0</v>
      </c>
    </row>
    <row r="1876" spans="1:24" x14ac:dyDescent="0.25">
      <c r="A1876" s="11">
        <f>'Consumptions_nieuw - Copy'!R1876</f>
        <v>0</v>
      </c>
      <c r="B1876" s="11">
        <f>'Consumptions_nieuw - Copy'!S1876</f>
        <v>6.3422234375916571E-4</v>
      </c>
      <c r="C1876" s="11">
        <f>'Consumptions_nieuw - Copy'!T1876</f>
        <v>0</v>
      </c>
      <c r="D1876" s="11">
        <f>'Consumptions_nieuw - Copy'!U1876</f>
        <v>0</v>
      </c>
      <c r="E1876" s="11">
        <f>'Consumptions_nieuw - Copy'!V1876</f>
        <v>1.5664511371743961E-3</v>
      </c>
      <c r="F1876" s="11">
        <f>'Consumptions_nieuw - Copy'!W1876</f>
        <v>2.56883858776626E-4</v>
      </c>
      <c r="G1876" s="11">
        <f>'Consumptions_nieuw - Copy'!X1876</f>
        <v>0</v>
      </c>
      <c r="Q1876" s="1">
        <v>1875</v>
      </c>
      <c r="R1876" s="6">
        <v>0</v>
      </c>
      <c r="S1876" s="6">
        <v>60.987700495182253</v>
      </c>
      <c r="T1876" s="6">
        <v>0</v>
      </c>
      <c r="U1876" s="6">
        <v>0</v>
      </c>
      <c r="V1876" s="6">
        <v>596.89579319999996</v>
      </c>
      <c r="W1876" s="6">
        <v>75.828206133467589</v>
      </c>
      <c r="X1876" s="6">
        <f t="shared" si="29"/>
        <v>0</v>
      </c>
    </row>
    <row r="1877" spans="1:24" x14ac:dyDescent="0.25">
      <c r="A1877" s="11">
        <f>'Consumptions_nieuw - Copy'!R1877</f>
        <v>0</v>
      </c>
      <c r="B1877" s="11">
        <f>'Consumptions_nieuw - Copy'!S1877</f>
        <v>6.3422234375916571E-4</v>
      </c>
      <c r="C1877" s="11">
        <f>'Consumptions_nieuw - Copy'!T1877</f>
        <v>0</v>
      </c>
      <c r="D1877" s="11">
        <f>'Consumptions_nieuw - Copy'!U1877</f>
        <v>0</v>
      </c>
      <c r="E1877" s="11">
        <f>'Consumptions_nieuw - Copy'!V1877</f>
        <v>9.2314471504101857E-4</v>
      </c>
      <c r="F1877" s="11">
        <f>'Consumptions_nieuw - Copy'!W1877</f>
        <v>2.56883858776626E-4</v>
      </c>
      <c r="G1877" s="11">
        <f>'Consumptions_nieuw - Copy'!X1877</f>
        <v>0</v>
      </c>
      <c r="Q1877" s="1">
        <v>1876</v>
      </c>
      <c r="R1877" s="6">
        <v>0</v>
      </c>
      <c r="S1877" s="6">
        <v>60.987700495182253</v>
      </c>
      <c r="T1877" s="6">
        <v>0</v>
      </c>
      <c r="U1877" s="6">
        <v>0</v>
      </c>
      <c r="V1877" s="6">
        <v>351.7640505</v>
      </c>
      <c r="W1877" s="6">
        <v>75.828206133467589</v>
      </c>
      <c r="X1877" s="6">
        <f t="shared" si="29"/>
        <v>0</v>
      </c>
    </row>
    <row r="1878" spans="1:24" x14ac:dyDescent="0.25">
      <c r="A1878" s="11">
        <f>'Consumptions_nieuw - Copy'!R1878</f>
        <v>0</v>
      </c>
      <c r="B1878" s="11">
        <f>'Consumptions_nieuw - Copy'!S1878</f>
        <v>6.3422234375916571E-4</v>
      </c>
      <c r="C1878" s="11">
        <f>'Consumptions_nieuw - Copy'!T1878</f>
        <v>0</v>
      </c>
      <c r="D1878" s="11">
        <f>'Consumptions_nieuw - Copy'!U1878</f>
        <v>0</v>
      </c>
      <c r="E1878" s="11">
        <f>'Consumptions_nieuw - Copy'!V1878</f>
        <v>2.2097575587829081E-3</v>
      </c>
      <c r="F1878" s="11">
        <f>'Consumptions_nieuw - Copy'!W1878</f>
        <v>2.56883858776626E-4</v>
      </c>
      <c r="G1878" s="11">
        <f>'Consumptions_nieuw - Copy'!X1878</f>
        <v>0</v>
      </c>
      <c r="Q1878" s="1">
        <v>1877</v>
      </c>
      <c r="R1878" s="6">
        <v>0</v>
      </c>
      <c r="S1878" s="6">
        <v>60.987700495182253</v>
      </c>
      <c r="T1878" s="6">
        <v>0</v>
      </c>
      <c r="U1878" s="6">
        <v>0</v>
      </c>
      <c r="V1878" s="6">
        <v>842.02753570000004</v>
      </c>
      <c r="W1878" s="6">
        <v>75.828206133467589</v>
      </c>
      <c r="X1878" s="6">
        <f t="shared" si="29"/>
        <v>0</v>
      </c>
    </row>
    <row r="1879" spans="1:24" x14ac:dyDescent="0.25">
      <c r="A1879" s="11">
        <f>'Consumptions_nieuw - Copy'!R1879</f>
        <v>2.7481511551918818E-3</v>
      </c>
      <c r="B1879" s="11">
        <f>'Consumptions_nieuw - Copy'!S1879</f>
        <v>2.5083720203654919E-3</v>
      </c>
      <c r="C1879" s="11">
        <f>'Consumptions_nieuw - Copy'!T1879</f>
        <v>2.8399223463044521E-3</v>
      </c>
      <c r="D1879" s="11">
        <f>'Consumptions_nieuw - Copy'!U1879</f>
        <v>2.7780552036846011E-3</v>
      </c>
      <c r="E1879" s="11">
        <f>'Consumptions_nieuw - Copy'!V1879</f>
        <v>9.1992818322821318E-4</v>
      </c>
      <c r="F1879" s="11">
        <f>'Consumptions_nieuw - Copy'!W1879</f>
        <v>2.6897060753373206E-3</v>
      </c>
      <c r="G1879" s="11">
        <f>'Consumptions_nieuw - Copy'!X1879</f>
        <v>2.8399223466821335E-3</v>
      </c>
      <c r="Q1879" s="1">
        <v>1878</v>
      </c>
      <c r="R1879" s="6">
        <v>156.0490269</v>
      </c>
      <c r="S1879" s="6">
        <v>241.20853359060635</v>
      </c>
      <c r="T1879" s="6">
        <v>74.11149709</v>
      </c>
      <c r="U1879" s="6">
        <v>65.502425610000003</v>
      </c>
      <c r="V1879" s="6">
        <v>350.53839190000002</v>
      </c>
      <c r="W1879" s="6">
        <v>793.96030443652171</v>
      </c>
      <c r="X1879" s="6">
        <f t="shared" si="29"/>
        <v>29.644598836</v>
      </c>
    </row>
    <row r="1880" spans="1:24" x14ac:dyDescent="0.25">
      <c r="A1880" s="11">
        <f>'Consumptions_nieuw - Copy'!R1880</f>
        <v>2.6526999266895165E-3</v>
      </c>
      <c r="B1880" s="11">
        <f>'Consumptions_nieuw - Copy'!S1880</f>
        <v>2.4212490138814128E-3</v>
      </c>
      <c r="C1880" s="11">
        <f>'Consumptions_nieuw - Copy'!T1880</f>
        <v>2.7412836391434215E-3</v>
      </c>
      <c r="D1880" s="11">
        <f>'Consumptions_nieuw - Copy'!U1880</f>
        <v>2.6815653214201356E-3</v>
      </c>
      <c r="E1880" s="11">
        <f>'Consumptions_nieuw - Copy'!V1880</f>
        <v>1.2415813939012526E-3</v>
      </c>
      <c r="F1880" s="11">
        <f>'Consumptions_nieuw - Copy'!W1880</f>
        <v>2.59628481319208E-3</v>
      </c>
      <c r="G1880" s="11">
        <f>'Consumptions_nieuw - Copy'!X1880</f>
        <v>2.7412836391380985E-3</v>
      </c>
      <c r="Q1880" s="1">
        <v>1879</v>
      </c>
      <c r="R1880" s="6">
        <v>150.62899340000001</v>
      </c>
      <c r="S1880" s="6">
        <v>232.83066441274511</v>
      </c>
      <c r="T1880" s="6">
        <v>71.537390700000003</v>
      </c>
      <c r="U1880" s="6">
        <v>63.227337149999997</v>
      </c>
      <c r="V1880" s="6">
        <v>473.10426310000003</v>
      </c>
      <c r="W1880" s="6">
        <v>766.38376943376045</v>
      </c>
      <c r="X1880" s="6">
        <f t="shared" si="29"/>
        <v>28.614956280000001</v>
      </c>
    </row>
    <row r="1881" spans="1:24" x14ac:dyDescent="0.25">
      <c r="A1881" s="11">
        <f>'Consumptions_nieuw - Copy'!R1881</f>
        <v>2.4598089810492878E-3</v>
      </c>
      <c r="B1881" s="11">
        <f>'Consumptions_nieuw - Copy'!S1881</f>
        <v>2.2451880114968746E-3</v>
      </c>
      <c r="C1881" s="11">
        <f>'Consumptions_nieuw - Copy'!T1881</f>
        <v>2.5419513340069135E-3</v>
      </c>
      <c r="D1881" s="11">
        <f>'Consumptions_nieuw - Copy'!U1881</f>
        <v>2.4865754305852463E-3</v>
      </c>
      <c r="E1881" s="11">
        <f>'Consumptions_nieuw - Copy'!V1881</f>
        <v>5.950584402175023E-4</v>
      </c>
      <c r="F1881" s="11">
        <f>'Consumptions_nieuw - Copy'!W1881</f>
        <v>2.4074960905484124E-3</v>
      </c>
      <c r="G1881" s="11">
        <f>'Consumptions_nieuw - Copy'!X1881</f>
        <v>2.5419513333633176E-3</v>
      </c>
      <c r="Q1881" s="1">
        <v>1880</v>
      </c>
      <c r="R1881" s="6">
        <v>139.67601350000001</v>
      </c>
      <c r="S1881" s="6">
        <v>215.90039415662943</v>
      </c>
      <c r="T1881" s="6">
        <v>66.335552849999999</v>
      </c>
      <c r="U1881" s="6">
        <v>58.629764430000002</v>
      </c>
      <c r="V1881" s="6">
        <v>226.74686190000003</v>
      </c>
      <c r="W1881" s="6">
        <v>710.65621128949363</v>
      </c>
      <c r="X1881" s="6">
        <f t="shared" si="29"/>
        <v>26.53422114</v>
      </c>
    </row>
    <row r="1882" spans="1:24" x14ac:dyDescent="0.25">
      <c r="A1882" s="11">
        <f>'Consumptions_nieuw - Copy'!R1882</f>
        <v>2.2609522560299903E-3</v>
      </c>
      <c r="B1882" s="11">
        <f>'Consumptions_nieuw - Copy'!S1882</f>
        <v>2.0636817473088528E-3</v>
      </c>
      <c r="C1882" s="11">
        <f>'Consumptions_nieuw - Copy'!T1882</f>
        <v>2.336454027644964E-3</v>
      </c>
      <c r="D1882" s="11">
        <f>'Consumptions_nieuw - Copy'!U1882</f>
        <v>2.2855548423222198E-3</v>
      </c>
      <c r="E1882" s="11">
        <f>'Consumptions_nieuw - Copy'!V1882</f>
        <v>1.5664511371743961E-3</v>
      </c>
      <c r="F1882" s="11">
        <f>'Consumptions_nieuw - Copy'!W1882</f>
        <v>2.2128684613735073E-3</v>
      </c>
      <c r="G1882" s="11">
        <f>'Consumptions_nieuw - Copy'!X1882</f>
        <v>2.3364540272572312E-3</v>
      </c>
      <c r="Q1882" s="1">
        <v>1881</v>
      </c>
      <c r="R1882" s="6">
        <v>128.38427709999999</v>
      </c>
      <c r="S1882" s="6">
        <v>198.4464999707412</v>
      </c>
      <c r="T1882" s="6">
        <v>60.972831209999995</v>
      </c>
      <c r="U1882" s="6">
        <v>53.889996799999999</v>
      </c>
      <c r="V1882" s="6">
        <v>596.89579319999996</v>
      </c>
      <c r="W1882" s="6">
        <v>653.20509678729411</v>
      </c>
      <c r="X1882" s="6">
        <f t="shared" si="29"/>
        <v>24.389132484000001</v>
      </c>
    </row>
    <row r="1883" spans="1:24" x14ac:dyDescent="0.25">
      <c r="A1883" s="11">
        <f>'Consumptions_nieuw - Copy'!R1883</f>
        <v>1.7180731945903292E-3</v>
      </c>
      <c r="B1883" s="11">
        <f>'Consumptions_nieuw - Copy'!S1883</f>
        <v>1.5681694665543886E-3</v>
      </c>
      <c r="C1883" s="11">
        <f>'Consumptions_nieuw - Copy'!T1883</f>
        <v>1.7754461753933368E-3</v>
      </c>
      <c r="D1883" s="11">
        <f>'Consumptions_nieuw - Copy'!U1883</f>
        <v>1.7367684344812434E-3</v>
      </c>
      <c r="E1883" s="11">
        <f>'Consumptions_nieuw - Copy'!V1883</f>
        <v>6.0149150436797914E-4</v>
      </c>
      <c r="F1883" s="11">
        <f>'Consumptions_nieuw - Copy'!W1883</f>
        <v>1.6815348386741028E-3</v>
      </c>
      <c r="G1883" s="11">
        <f>'Consumptions_nieuw - Copy'!X1883</f>
        <v>1.775446175645353E-3</v>
      </c>
      <c r="Q1883" s="1">
        <v>1882</v>
      </c>
      <c r="R1883" s="6">
        <v>97.557825249999993</v>
      </c>
      <c r="S1883" s="6">
        <v>150.79735158026213</v>
      </c>
      <c r="T1883" s="6">
        <v>46.332595759999997</v>
      </c>
      <c r="U1883" s="6">
        <v>40.950426409999999</v>
      </c>
      <c r="V1883" s="6">
        <v>229.19817929999999</v>
      </c>
      <c r="W1883" s="6">
        <v>496.3634966199325</v>
      </c>
      <c r="X1883" s="6">
        <f t="shared" si="29"/>
        <v>18.533038303999998</v>
      </c>
    </row>
    <row r="1884" spans="1:24" x14ac:dyDescent="0.25">
      <c r="A1884" s="11">
        <f>'Consumptions_nieuw - Copy'!R1884</f>
        <v>9.6639496882826455E-4</v>
      </c>
      <c r="B1884" s="11">
        <f>'Consumptions_nieuw - Copy'!S1884</f>
        <v>8.8207597190250798E-4</v>
      </c>
      <c r="C1884" s="11">
        <f>'Consumptions_nieuw - Copy'!T1884</f>
        <v>9.9866656232433016E-4</v>
      </c>
      <c r="D1884" s="11">
        <f>'Consumptions_nieuw - Copy'!U1884</f>
        <v>9.7691081066447858E-4</v>
      </c>
      <c r="E1884" s="11">
        <f>'Consumptions_nieuw - Copy'!V1884</f>
        <v>1.8848878157721972E-3</v>
      </c>
      <c r="F1884" s="11">
        <f>'Consumptions_nieuw - Copy'!W1884</f>
        <v>9.4584259471275627E-4</v>
      </c>
      <c r="G1884" s="11">
        <f>'Consumptions_nieuw - Copy'!X1884</f>
        <v>9.9866656245012298E-4</v>
      </c>
      <c r="Q1884" s="1">
        <v>1883</v>
      </c>
      <c r="R1884" s="6">
        <v>54.875072719999999</v>
      </c>
      <c r="S1884" s="6">
        <v>84.821649249265363</v>
      </c>
      <c r="T1884" s="6">
        <v>26.061513309999995</v>
      </c>
      <c r="U1884" s="6">
        <v>23.034109480000001</v>
      </c>
      <c r="V1884" s="6">
        <v>718.23600569999996</v>
      </c>
      <c r="W1884" s="6">
        <v>279.19834116186479</v>
      </c>
      <c r="X1884" s="6">
        <f t="shared" si="29"/>
        <v>10.424605323999998</v>
      </c>
    </row>
    <row r="1885" spans="1:24" x14ac:dyDescent="0.25">
      <c r="A1885" s="11">
        <f>'Consumptions_nieuw - Copy'!R1885</f>
        <v>5.1896733524543933E-4</v>
      </c>
      <c r="B1885" s="11">
        <f>'Consumptions_nieuw - Copy'!S1885</f>
        <v>4.7368687883850692E-4</v>
      </c>
      <c r="C1885" s="11">
        <f>'Consumptions_nieuw - Copy'!T1885</f>
        <v>5.3629762300994391E-4</v>
      </c>
      <c r="D1885" s="11">
        <f>'Consumptions_nieuw - Copy'!U1885</f>
        <v>5.2461448611841057E-4</v>
      </c>
      <c r="E1885" s="11">
        <f>'Consumptions_nieuw - Copy'!V1885</f>
        <v>2.2129740908581465E-3</v>
      </c>
      <c r="F1885" s="11">
        <f>'Consumptions_nieuw - Copy'!W1885</f>
        <v>5.07930428748115E-4</v>
      </c>
      <c r="G1885" s="11">
        <f>'Consumptions_nieuw - Copy'!X1885</f>
        <v>5.3629762300890253E-4</v>
      </c>
      <c r="Q1885" s="1">
        <v>1884</v>
      </c>
      <c r="R1885" s="6">
        <v>29.468665690000002</v>
      </c>
      <c r="S1885" s="6">
        <v>45.550387461704815</v>
      </c>
      <c r="T1885" s="6">
        <v>13.995389619999999</v>
      </c>
      <c r="U1885" s="6">
        <v>12.36963229</v>
      </c>
      <c r="V1885" s="6">
        <v>843.25319439999998</v>
      </c>
      <c r="W1885" s="6">
        <v>149.93333343713061</v>
      </c>
      <c r="X1885" s="6">
        <f t="shared" si="29"/>
        <v>5.5981558480000002</v>
      </c>
    </row>
    <row r="1886" spans="1:24" x14ac:dyDescent="0.25">
      <c r="A1886" s="11">
        <f>'Consumptions_nieuw - Copy'!R1886</f>
        <v>2.3261364956223427E-4</v>
      </c>
      <c r="B1886" s="11">
        <f>'Consumptions_nieuw - Copy'!S1886</f>
        <v>2.1231785929566686E-4</v>
      </c>
      <c r="C1886" s="11">
        <f>'Consumptions_nieuw - Copy'!T1886</f>
        <v>2.4038150171845E-4</v>
      </c>
      <c r="D1886" s="11">
        <f>'Consumptions_nieuw - Copy'!U1886</f>
        <v>2.3514483860401995E-4</v>
      </c>
      <c r="E1886" s="11">
        <f>'Consumptions_nieuw - Copy'!V1886</f>
        <v>9.3279431152916686E-4</v>
      </c>
      <c r="F1886" s="11">
        <f>'Consumptions_nieuw - Copy'!W1886</f>
        <v>2.2766664250505612E-4</v>
      </c>
      <c r="G1886" s="11">
        <f>'Consumptions_nieuw - Copy'!X1886</f>
        <v>2.4038150165411724E-4</v>
      </c>
      <c r="Q1886" s="1">
        <v>1885</v>
      </c>
      <c r="R1886" s="6">
        <v>13.208565180000001</v>
      </c>
      <c r="S1886" s="6">
        <v>20.416779919408576</v>
      </c>
      <c r="T1886" s="6">
        <v>6.273070455</v>
      </c>
      <c r="U1886" s="6">
        <v>5.5443668930000003</v>
      </c>
      <c r="V1886" s="6">
        <v>355.44102670000001</v>
      </c>
      <c r="W1886" s="6">
        <v>67.203728485717875</v>
      </c>
      <c r="X1886" s="6">
        <f t="shared" si="29"/>
        <v>2.5092281820000002</v>
      </c>
    </row>
    <row r="1887" spans="1:24" x14ac:dyDescent="0.25">
      <c r="A1887" s="11">
        <f>'Consumptions_nieuw - Copy'!R1887</f>
        <v>1.3871449792892908E-5</v>
      </c>
      <c r="B1887" s="11">
        <f>'Consumptions_nieuw - Copy'!S1887</f>
        <v>1.2661150919042886E-5</v>
      </c>
      <c r="C1887" s="11">
        <f>'Consumptions_nieuw - Copy'!T1887</f>
        <v>1.4334670113319767E-5</v>
      </c>
      <c r="D1887" s="11">
        <f>'Consumptions_nieuw - Copy'!U1887</f>
        <v>1.4022392163430917E-5</v>
      </c>
      <c r="E1887" s="11">
        <f>'Consumptions_nieuw - Copy'!V1887</f>
        <v>1.5728842013248731E-3</v>
      </c>
      <c r="F1887" s="11">
        <f>'Consumptions_nieuw - Copy'!W1887</f>
        <v>1.3576444909063131E-5</v>
      </c>
      <c r="G1887" s="11">
        <f>'Consumptions_nieuw - Copy'!X1887</f>
        <v>1.4334670074972339E-5</v>
      </c>
      <c r="Q1887" s="1">
        <v>1886</v>
      </c>
      <c r="R1887" s="6">
        <v>0.78766636899999998</v>
      </c>
      <c r="S1887" s="6">
        <v>1.2175138384404005</v>
      </c>
      <c r="T1887" s="6">
        <v>0.37408201099999999</v>
      </c>
      <c r="U1887" s="6">
        <v>0.33062723100000002</v>
      </c>
      <c r="V1887" s="6">
        <v>599.34711059999995</v>
      </c>
      <c r="W1887" s="6">
        <v>4.0075599456768138</v>
      </c>
      <c r="X1887" s="6">
        <f t="shared" si="29"/>
        <v>0.14963280440000001</v>
      </c>
    </row>
    <row r="1888" spans="1:24" x14ac:dyDescent="0.25">
      <c r="A1888" s="11">
        <f>'Consumptions_nieuw - Copy'!R1888</f>
        <v>0</v>
      </c>
      <c r="B1888" s="11">
        <f>'Consumptions_nieuw - Copy'!S1888</f>
        <v>6.3422234375916571E-4</v>
      </c>
      <c r="C1888" s="11">
        <f>'Consumptions_nieuw - Copy'!T1888</f>
        <v>0</v>
      </c>
      <c r="D1888" s="11">
        <f>'Consumptions_nieuw - Copy'!U1888</f>
        <v>0</v>
      </c>
      <c r="E1888" s="11">
        <f>'Consumptions_nieuw - Copy'!V1888</f>
        <v>1.2480144583141622E-3</v>
      </c>
      <c r="F1888" s="11">
        <f>'Consumptions_nieuw - Copy'!W1888</f>
        <v>2.56883858776626E-4</v>
      </c>
      <c r="G1888" s="11">
        <f>'Consumptions_nieuw - Copy'!X1888</f>
        <v>0</v>
      </c>
      <c r="Q1888" s="1">
        <v>1887</v>
      </c>
      <c r="R1888" s="6">
        <v>0</v>
      </c>
      <c r="S1888" s="6">
        <v>60.987700495182253</v>
      </c>
      <c r="T1888" s="6">
        <v>0</v>
      </c>
      <c r="U1888" s="6">
        <v>0</v>
      </c>
      <c r="V1888" s="6">
        <v>475.55558059999993</v>
      </c>
      <c r="W1888" s="6">
        <v>75.828206133467589</v>
      </c>
      <c r="X1888" s="6">
        <f t="shared" si="29"/>
        <v>0</v>
      </c>
    </row>
    <row r="1889" spans="1:24" x14ac:dyDescent="0.25">
      <c r="A1889" s="11">
        <f>'Consumptions_nieuw - Copy'!R1889</f>
        <v>0</v>
      </c>
      <c r="B1889" s="11">
        <f>'Consumptions_nieuw - Copy'!S1889</f>
        <v>6.3422234375916571E-4</v>
      </c>
      <c r="C1889" s="11">
        <f>'Consumptions_nieuw - Copy'!T1889</f>
        <v>0</v>
      </c>
      <c r="D1889" s="11">
        <f>'Consumptions_nieuw - Copy'!U1889</f>
        <v>0</v>
      </c>
      <c r="E1889" s="11">
        <f>'Consumptions_nieuw - Copy'!V1889</f>
        <v>2.2161906229333853E-3</v>
      </c>
      <c r="F1889" s="11">
        <f>'Consumptions_nieuw - Copy'!W1889</f>
        <v>2.56883858776626E-4</v>
      </c>
      <c r="G1889" s="11">
        <f>'Consumptions_nieuw - Copy'!X1889</f>
        <v>0</v>
      </c>
      <c r="Q1889" s="1">
        <v>1888</v>
      </c>
      <c r="R1889" s="6">
        <v>0</v>
      </c>
      <c r="S1889" s="6">
        <v>60.987700495182253</v>
      </c>
      <c r="T1889" s="6">
        <v>0</v>
      </c>
      <c r="U1889" s="6">
        <v>0</v>
      </c>
      <c r="V1889" s="6">
        <v>844.47885310000015</v>
      </c>
      <c r="W1889" s="6">
        <v>75.828206133467589</v>
      </c>
      <c r="X1889" s="6">
        <f t="shared" si="29"/>
        <v>0</v>
      </c>
    </row>
    <row r="1890" spans="1:24" x14ac:dyDescent="0.25">
      <c r="A1890" s="11">
        <f>'Consumptions_nieuw - Copy'!R1890</f>
        <v>0</v>
      </c>
      <c r="B1890" s="11">
        <f>'Consumptions_nieuw - Copy'!S1890</f>
        <v>6.3422234375916571E-4</v>
      </c>
      <c r="C1890" s="11">
        <f>'Consumptions_nieuw - Copy'!T1890</f>
        <v>0</v>
      </c>
      <c r="D1890" s="11">
        <f>'Consumptions_nieuw - Copy'!U1890</f>
        <v>0</v>
      </c>
      <c r="E1890" s="11">
        <f>'Consumptions_nieuw - Copy'!V1890</f>
        <v>2.2097575587829081E-3</v>
      </c>
      <c r="F1890" s="11">
        <f>'Consumptions_nieuw - Copy'!W1890</f>
        <v>2.56883858776626E-4</v>
      </c>
      <c r="G1890" s="11">
        <f>'Consumptions_nieuw - Copy'!X1890</f>
        <v>0</v>
      </c>
      <c r="Q1890" s="1">
        <v>1889</v>
      </c>
      <c r="R1890" s="6">
        <v>0</v>
      </c>
      <c r="S1890" s="6">
        <v>60.987700495182253</v>
      </c>
      <c r="T1890" s="6">
        <v>0</v>
      </c>
      <c r="U1890" s="6">
        <v>0</v>
      </c>
      <c r="V1890" s="6">
        <v>842.02753570000004</v>
      </c>
      <c r="W1890" s="6">
        <v>75.828206133467589</v>
      </c>
      <c r="X1890" s="6">
        <f t="shared" si="29"/>
        <v>0</v>
      </c>
    </row>
    <row r="1891" spans="1:24" x14ac:dyDescent="0.25">
      <c r="A1891" s="11">
        <f>'Consumptions_nieuw - Copy'!R1891</f>
        <v>2.0875084252469696E-4</v>
      </c>
      <c r="B1891" s="11">
        <f>'Consumptions_nieuw - Copy'!S1891</f>
        <v>1.9053710771994869E-4</v>
      </c>
      <c r="C1891" s="11">
        <f>'Consumptions_nieuw - Copy'!T1891</f>
        <v>2.1572182494735215E-4</v>
      </c>
      <c r="D1891" s="11">
        <f>'Consumptions_nieuw - Copy'!U1891</f>
        <v>2.1102236795308071E-4</v>
      </c>
      <c r="E1891" s="11">
        <f>'Consumptions_nieuw - Copy'!V1891</f>
        <v>9.1992818322821318E-4</v>
      </c>
      <c r="F1891" s="11">
        <f>'Consumptions_nieuw - Copy'!W1891</f>
        <v>2.043113269848012E-4</v>
      </c>
      <c r="G1891" s="11">
        <f>'Consumptions_nieuw - Copy'!X1891</f>
        <v>2.1572182489584045E-4</v>
      </c>
      <c r="Q1891" s="1">
        <v>1890</v>
      </c>
      <c r="R1891" s="6">
        <v>11.853556810000001</v>
      </c>
      <c r="S1891" s="6">
        <v>18.322312629299528</v>
      </c>
      <c r="T1891" s="6">
        <v>5.6295438579999999</v>
      </c>
      <c r="U1891" s="6">
        <v>4.9755947760000003</v>
      </c>
      <c r="V1891" s="6">
        <v>350.53839190000002</v>
      </c>
      <c r="W1891" s="6">
        <v>60.309594739766808</v>
      </c>
      <c r="X1891" s="6">
        <f t="shared" si="29"/>
        <v>2.2518175432</v>
      </c>
    </row>
    <row r="1892" spans="1:24" x14ac:dyDescent="0.25">
      <c r="A1892" s="11">
        <f>'Consumptions_nieuw - Copy'!R1892</f>
        <v>9.4054339560872369E-4</v>
      </c>
      <c r="B1892" s="11">
        <f>'Consumptions_nieuw - Copy'!S1892</f>
        <v>8.5847997613423366E-4</v>
      </c>
      <c r="C1892" s="11">
        <f>'Consumptions_nieuw - Copy'!T1892</f>
        <v>9.7195170722688532E-4</v>
      </c>
      <c r="D1892" s="11">
        <f>'Consumptions_nieuw - Copy'!U1892</f>
        <v>9.5077793281630855E-4</v>
      </c>
      <c r="E1892" s="11">
        <f>'Consumptions_nieuw - Copy'!V1892</f>
        <v>1.8848878157721972E-3</v>
      </c>
      <c r="F1892" s="11">
        <f>'Consumptions_nieuw - Copy'!W1892</f>
        <v>9.2054080812498844E-4</v>
      </c>
      <c r="G1892" s="11">
        <f>'Consumptions_nieuw - Copy'!X1892</f>
        <v>9.7195170722499794E-4</v>
      </c>
      <c r="Q1892" s="1">
        <v>1891</v>
      </c>
      <c r="R1892" s="6">
        <v>53.407135689999997</v>
      </c>
      <c r="S1892" s="6">
        <v>82.552625559132551</v>
      </c>
      <c r="T1892" s="6">
        <v>25.36435414</v>
      </c>
      <c r="U1892" s="6">
        <v>22.417934939999999</v>
      </c>
      <c r="V1892" s="6">
        <v>718.23600569999996</v>
      </c>
      <c r="W1892" s="6">
        <v>271.72963877605014</v>
      </c>
      <c r="X1892" s="6">
        <f t="shared" si="29"/>
        <v>10.145741656</v>
      </c>
    </row>
    <row r="1893" spans="1:24" x14ac:dyDescent="0.25">
      <c r="A1893" s="11">
        <f>'Consumptions_nieuw - Copy'!R1893</f>
        <v>1.5172281001607788E-3</v>
      </c>
      <c r="B1893" s="11">
        <f>'Consumptions_nieuw - Copy'!S1893</f>
        <v>1.3848483216738169E-3</v>
      </c>
      <c r="C1893" s="11">
        <f>'Consumptions_nieuw - Copy'!T1893</f>
        <v>1.5678941012228316E-3</v>
      </c>
      <c r="D1893" s="11">
        <f>'Consumptions_nieuw - Copy'!U1893</f>
        <v>1.5337378407849929E-3</v>
      </c>
      <c r="E1893" s="11">
        <f>'Consumptions_nieuw - Copy'!V1893</f>
        <v>6.047080364432175E-4</v>
      </c>
      <c r="F1893" s="11">
        <f>'Consumptions_nieuw - Copy'!W1893</f>
        <v>1.4849611277070621E-3</v>
      </c>
      <c r="G1893" s="11">
        <f>'Consumptions_nieuw - Copy'!X1893</f>
        <v>1.5678941014752507E-3</v>
      </c>
      <c r="Q1893" s="1">
        <v>1892</v>
      </c>
      <c r="R1893" s="6">
        <v>86.153182720000004</v>
      </c>
      <c r="S1893" s="6">
        <v>133.16893594901507</v>
      </c>
      <c r="T1893" s="6">
        <v>40.91625226</v>
      </c>
      <c r="U1893" s="6">
        <v>36.16326583</v>
      </c>
      <c r="V1893" s="6">
        <v>230.42383799999996</v>
      </c>
      <c r="W1893" s="6">
        <v>438.33792838603722</v>
      </c>
      <c r="X1893" s="6">
        <f t="shared" si="29"/>
        <v>16.366500904000002</v>
      </c>
    </row>
    <row r="1894" spans="1:24" x14ac:dyDescent="0.25">
      <c r="A1894" s="11">
        <f>'Consumptions_nieuw - Copy'!R1894</f>
        <v>2.0004499442118559E-3</v>
      </c>
      <c r="B1894" s="11">
        <f>'Consumptions_nieuw - Copy'!S1894</f>
        <v>1.8259085425091097E-3</v>
      </c>
      <c r="C1894" s="11">
        <f>'Consumptions_nieuw - Copy'!T1894</f>
        <v>2.067252556249499E-3</v>
      </c>
      <c r="D1894" s="11">
        <f>'Consumptions_nieuw - Copy'!U1894</f>
        <v>2.0222178710742065E-3</v>
      </c>
      <c r="E1894" s="11">
        <f>'Consumptions_nieuw - Copy'!V1894</f>
        <v>1.2415813939012526E-3</v>
      </c>
      <c r="F1894" s="11">
        <f>'Consumptions_nieuw - Copy'!W1894</f>
        <v>1.9579062669360303E-3</v>
      </c>
      <c r="G1894" s="11">
        <f>'Consumptions_nieuw - Copy'!X1894</f>
        <v>2.0672525565009481E-3</v>
      </c>
      <c r="Q1894" s="1">
        <v>1893</v>
      </c>
      <c r="R1894" s="6">
        <v>113.59210229999999</v>
      </c>
      <c r="S1894" s="6">
        <v>175.58189871094558</v>
      </c>
      <c r="T1894" s="6">
        <v>53.947665860000008</v>
      </c>
      <c r="U1894" s="6">
        <v>47.68090119</v>
      </c>
      <c r="V1894" s="6">
        <v>473.10426310000003</v>
      </c>
      <c r="W1894" s="6">
        <v>577.94413672495864</v>
      </c>
      <c r="X1894" s="6">
        <f t="shared" si="29"/>
        <v>21.579066344000005</v>
      </c>
    </row>
    <row r="1895" spans="1:24" x14ac:dyDescent="0.25">
      <c r="A1895" s="11">
        <f>'Consumptions_nieuw - Copy'!R1895</f>
        <v>2.1396495939618779E-3</v>
      </c>
      <c r="B1895" s="11">
        <f>'Consumptions_nieuw - Copy'!S1895</f>
        <v>1.9529628727163969E-3</v>
      </c>
      <c r="C1895" s="11">
        <f>'Consumptions_nieuw - Copy'!T1895</f>
        <v>2.2111006090849592E-3</v>
      </c>
      <c r="D1895" s="11">
        <f>'Consumptions_nieuw - Copy'!U1895</f>
        <v>2.1629322230157185E-3</v>
      </c>
      <c r="E1895" s="11">
        <f>'Consumptions_nieuw - Copy'!V1895</f>
        <v>1.5664511371743961E-3</v>
      </c>
      <c r="F1895" s="11">
        <f>'Consumptions_nieuw - Copy'!W1895</f>
        <v>2.094145549110049E-3</v>
      </c>
      <c r="G1895" s="11">
        <f>'Consumptions_nieuw - Copy'!X1895</f>
        <v>2.2111006090806654E-3</v>
      </c>
      <c r="Q1895" s="1">
        <v>1894</v>
      </c>
      <c r="R1895" s="6">
        <v>121.4963145</v>
      </c>
      <c r="S1895" s="6">
        <v>187.79961937870002</v>
      </c>
      <c r="T1895" s="6">
        <v>57.701569400000004</v>
      </c>
      <c r="U1895" s="6">
        <v>50.998737120000008</v>
      </c>
      <c r="V1895" s="6">
        <v>596.89579319999996</v>
      </c>
      <c r="W1895" s="6">
        <v>618.15989968245265</v>
      </c>
      <c r="X1895" s="6">
        <f t="shared" si="29"/>
        <v>23.080627760000002</v>
      </c>
    </row>
    <row r="1896" spans="1:24" x14ac:dyDescent="0.25">
      <c r="A1896" s="11">
        <f>'Consumptions_nieuw - Copy'!R1896</f>
        <v>2.1456153539690459E-3</v>
      </c>
      <c r="B1896" s="11">
        <f>'Consumptions_nieuw - Copy'!S1896</f>
        <v>1.9584081145871779E-3</v>
      </c>
      <c r="C1896" s="11">
        <f>'Consumptions_nieuw - Copy'!T1896</f>
        <v>2.2172655896178211E-3</v>
      </c>
      <c r="D1896" s="11">
        <f>'Consumptions_nieuw - Copy'!U1896</f>
        <v>2.1689629009345717E-3</v>
      </c>
      <c r="E1896" s="11">
        <f>'Consumptions_nieuw - Copy'!V1896</f>
        <v>1.5696676689872019E-3</v>
      </c>
      <c r="F1896" s="11">
        <f>'Consumptions_nieuw - Copy'!W1896</f>
        <v>2.0999844363749974E-3</v>
      </c>
      <c r="G1896" s="11">
        <f>'Consumptions_nieuw - Copy'!X1896</f>
        <v>2.2172655902521752E-3</v>
      </c>
      <c r="Q1896" s="1">
        <v>1895</v>
      </c>
      <c r="R1896" s="6">
        <v>121.83506990000001</v>
      </c>
      <c r="S1896" s="6">
        <v>188.32324139171618</v>
      </c>
      <c r="T1896" s="6">
        <v>57.862452650000009</v>
      </c>
      <c r="U1896" s="6">
        <v>51.140931569999999</v>
      </c>
      <c r="V1896" s="6">
        <v>598.12145180000005</v>
      </c>
      <c r="W1896" s="6">
        <v>619.88345035326995</v>
      </c>
      <c r="X1896" s="6">
        <f t="shared" si="29"/>
        <v>23.144981060000006</v>
      </c>
    </row>
    <row r="1897" spans="1:24" x14ac:dyDescent="0.25">
      <c r="A1897" s="11">
        <f>'Consumptions_nieuw - Copy'!R1897</f>
        <v>2.3583919714067715E-3</v>
      </c>
      <c r="B1897" s="11">
        <f>'Consumptions_nieuw - Copy'!S1897</f>
        <v>2.1526197441153441E-3</v>
      </c>
      <c r="C1897" s="11">
        <f>'Consumptions_nieuw - Copy'!T1897</f>
        <v>2.4371476256204415E-3</v>
      </c>
      <c r="D1897" s="11">
        <f>'Consumptions_nieuw - Copy'!U1897</f>
        <v>2.3840548500444147E-3</v>
      </c>
      <c r="E1897" s="11">
        <f>'Consumptions_nieuw - Copy'!V1897</f>
        <v>2.2161906229333853E-3</v>
      </c>
      <c r="F1897" s="11">
        <f>'Consumptions_nieuw - Copy'!W1897</f>
        <v>2.3082359218719343E-3</v>
      </c>
      <c r="G1897" s="11">
        <f>'Consumptions_nieuw - Copy'!X1897</f>
        <v>2.4371476254879767E-3</v>
      </c>
      <c r="Q1897" s="1">
        <v>1896</v>
      </c>
      <c r="R1897" s="6">
        <v>133.91722340000001</v>
      </c>
      <c r="S1897" s="6">
        <v>206.99890113612096</v>
      </c>
      <c r="T1897" s="6">
        <v>63.600562670000002</v>
      </c>
      <c r="U1897" s="6">
        <v>56.212481040000007</v>
      </c>
      <c r="V1897" s="6">
        <v>844.47885310000015</v>
      </c>
      <c r="W1897" s="6">
        <v>681.35611992879967</v>
      </c>
      <c r="X1897" s="6">
        <f t="shared" si="29"/>
        <v>25.440225068000004</v>
      </c>
    </row>
    <row r="1898" spans="1:24" x14ac:dyDescent="0.25">
      <c r="A1898" s="11">
        <f>'Consumptions_nieuw - Copy'!R1898</f>
        <v>0</v>
      </c>
      <c r="B1898" s="11">
        <f>'Consumptions_nieuw - Copy'!S1898</f>
        <v>6.3422234375916571E-4</v>
      </c>
      <c r="C1898" s="11">
        <f>'Consumptions_nieuw - Copy'!T1898</f>
        <v>0</v>
      </c>
      <c r="D1898" s="11">
        <f>'Consumptions_nieuw - Copy'!U1898</f>
        <v>0</v>
      </c>
      <c r="E1898" s="11">
        <f>'Consumptions_nieuw - Copy'!V1898</f>
        <v>1.5600180730239192E-3</v>
      </c>
      <c r="F1898" s="11">
        <f>'Consumptions_nieuw - Copy'!W1898</f>
        <v>2.56883858776626E-4</v>
      </c>
      <c r="G1898" s="11">
        <f>'Consumptions_nieuw - Copy'!X1898</f>
        <v>0</v>
      </c>
      <c r="Q1898" s="1">
        <v>1897</v>
      </c>
      <c r="R1898" s="6">
        <v>0</v>
      </c>
      <c r="S1898" s="6">
        <v>60.987700495182253</v>
      </c>
      <c r="T1898" s="6">
        <v>0</v>
      </c>
      <c r="U1898" s="6">
        <v>0</v>
      </c>
      <c r="V1898" s="6">
        <v>594.44447579999996</v>
      </c>
      <c r="W1898" s="6">
        <v>75.828206133467589</v>
      </c>
      <c r="X1898" s="6">
        <f t="shared" si="29"/>
        <v>0</v>
      </c>
    </row>
    <row r="1899" spans="1:24" x14ac:dyDescent="0.25">
      <c r="A1899" s="11">
        <f>'Consumptions_nieuw - Copy'!R1899</f>
        <v>0</v>
      </c>
      <c r="B1899" s="11">
        <f>'Consumptions_nieuw - Copy'!S1899</f>
        <v>6.3422234375916571E-4</v>
      </c>
      <c r="C1899" s="11">
        <f>'Consumptions_nieuw - Copy'!T1899</f>
        <v>0</v>
      </c>
      <c r="D1899" s="11">
        <f>'Consumptions_nieuw - Copy'!U1899</f>
        <v>0</v>
      </c>
      <c r="E1899" s="11">
        <f>'Consumptions_nieuw - Copy'!V1899</f>
        <v>9.2314471504101857E-4</v>
      </c>
      <c r="F1899" s="11">
        <f>'Consumptions_nieuw - Copy'!W1899</f>
        <v>2.56883858776626E-4</v>
      </c>
      <c r="G1899" s="11">
        <f>'Consumptions_nieuw - Copy'!X1899</f>
        <v>0</v>
      </c>
      <c r="Q1899" s="1">
        <v>1898</v>
      </c>
      <c r="R1899" s="6">
        <v>0</v>
      </c>
      <c r="S1899" s="6">
        <v>60.987700495182253</v>
      </c>
      <c r="T1899" s="6">
        <v>0</v>
      </c>
      <c r="U1899" s="6">
        <v>0</v>
      </c>
      <c r="V1899" s="6">
        <v>351.7640505</v>
      </c>
      <c r="W1899" s="6">
        <v>75.828206133467589</v>
      </c>
      <c r="X1899" s="6">
        <f t="shared" si="29"/>
        <v>0</v>
      </c>
    </row>
    <row r="1900" spans="1:24" x14ac:dyDescent="0.25">
      <c r="A1900" s="11">
        <f>'Consumptions_nieuw - Copy'!R1900</f>
        <v>0</v>
      </c>
      <c r="B1900" s="11">
        <f>'Consumptions_nieuw - Copy'!S1900</f>
        <v>6.3422234375916571E-4</v>
      </c>
      <c r="C1900" s="11">
        <f>'Consumptions_nieuw - Copy'!T1900</f>
        <v>0</v>
      </c>
      <c r="D1900" s="11">
        <f>'Consumptions_nieuw - Copy'!U1900</f>
        <v>0</v>
      </c>
      <c r="E1900" s="11">
        <f>'Consumptions_nieuw - Copy'!V1900</f>
        <v>1.5632346048367251E-3</v>
      </c>
      <c r="F1900" s="11">
        <f>'Consumptions_nieuw - Copy'!W1900</f>
        <v>2.56883858776626E-4</v>
      </c>
      <c r="G1900" s="11">
        <f>'Consumptions_nieuw - Copy'!X1900</f>
        <v>0</v>
      </c>
      <c r="Q1900" s="1">
        <v>1899</v>
      </c>
      <c r="R1900" s="6">
        <v>0</v>
      </c>
      <c r="S1900" s="6">
        <v>60.987700495182253</v>
      </c>
      <c r="T1900" s="6">
        <v>0</v>
      </c>
      <c r="U1900" s="6">
        <v>0</v>
      </c>
      <c r="V1900" s="6">
        <v>595.67013440000005</v>
      </c>
      <c r="W1900" s="6">
        <v>75.828206133467589</v>
      </c>
      <c r="X1900" s="6">
        <f t="shared" si="29"/>
        <v>0</v>
      </c>
    </row>
    <row r="1901" spans="1:24" x14ac:dyDescent="0.25">
      <c r="A1901" s="11">
        <f>'Consumptions_nieuw - Copy'!R1901</f>
        <v>0</v>
      </c>
      <c r="B1901" s="11">
        <f>'Consumptions_nieuw - Copy'!S1901</f>
        <v>6.3422234375916571E-4</v>
      </c>
      <c r="C1901" s="11">
        <f>'Consumptions_nieuw - Copy'!T1901</f>
        <v>0</v>
      </c>
      <c r="D1901" s="11">
        <f>'Consumptions_nieuw - Copy'!U1901</f>
        <v>0</v>
      </c>
      <c r="E1901" s="11">
        <f>'Consumptions_nieuw - Copy'!V1901</f>
        <v>1.5761007331376788E-3</v>
      </c>
      <c r="F1901" s="11">
        <f>'Consumptions_nieuw - Copy'!W1901</f>
        <v>2.56883858776626E-4</v>
      </c>
      <c r="G1901" s="11">
        <f>'Consumptions_nieuw - Copy'!X1901</f>
        <v>0</v>
      </c>
      <c r="Q1901" s="1">
        <v>1900</v>
      </c>
      <c r="R1901" s="6">
        <v>0</v>
      </c>
      <c r="S1901" s="6">
        <v>60.987700495182253</v>
      </c>
      <c r="T1901" s="6">
        <v>0</v>
      </c>
      <c r="U1901" s="6">
        <v>0</v>
      </c>
      <c r="V1901" s="6">
        <v>600.57276920000004</v>
      </c>
      <c r="W1901" s="6">
        <v>75.828206133467589</v>
      </c>
      <c r="X1901" s="6">
        <f t="shared" si="29"/>
        <v>0</v>
      </c>
    </row>
    <row r="1902" spans="1:24" x14ac:dyDescent="0.25">
      <c r="A1902" s="11">
        <f>'Consumptions_nieuw - Copy'!R1902</f>
        <v>0</v>
      </c>
      <c r="B1902" s="11">
        <f>'Consumptions_nieuw - Copy'!S1902</f>
        <v>6.3422234375916571E-4</v>
      </c>
      <c r="C1902" s="11">
        <f>'Consumptions_nieuw - Copy'!T1902</f>
        <v>0</v>
      </c>
      <c r="D1902" s="11">
        <f>'Consumptions_nieuw - Copy'!U1902</f>
        <v>0</v>
      </c>
      <c r="E1902" s="11">
        <f>'Consumptions_nieuw - Copy'!V1902</f>
        <v>6.047080364432175E-4</v>
      </c>
      <c r="F1902" s="11">
        <f>'Consumptions_nieuw - Copy'!W1902</f>
        <v>2.56883858776626E-4</v>
      </c>
      <c r="G1902" s="11">
        <f>'Consumptions_nieuw - Copy'!X1902</f>
        <v>0</v>
      </c>
      <c r="Q1902" s="1">
        <v>1901</v>
      </c>
      <c r="R1902" s="6">
        <v>0</v>
      </c>
      <c r="S1902" s="6">
        <v>60.987700495182253</v>
      </c>
      <c r="T1902" s="6">
        <v>0</v>
      </c>
      <c r="U1902" s="6">
        <v>0</v>
      </c>
      <c r="V1902" s="6">
        <v>230.42383799999996</v>
      </c>
      <c r="W1902" s="6">
        <v>75.828206133467589</v>
      </c>
      <c r="X1902" s="6">
        <f t="shared" si="29"/>
        <v>0</v>
      </c>
    </row>
    <row r="1903" spans="1:24" x14ac:dyDescent="0.25">
      <c r="A1903" s="11">
        <f>'Consumptions_nieuw - Copy'!R1903</f>
        <v>2.9629163986294922E-3</v>
      </c>
      <c r="B1903" s="11">
        <f>'Consumptions_nieuw - Copy'!S1903</f>
        <v>2.704398767060539E-3</v>
      </c>
      <c r="C1903" s="11">
        <f>'Consumptions_nieuw - Copy'!T1903</f>
        <v>3.0618594164367944E-3</v>
      </c>
      <c r="D1903" s="11">
        <f>'Consumptions_nieuw - Copy'!U1903</f>
        <v>2.995157419482421E-3</v>
      </c>
      <c r="E1903" s="11">
        <f>'Consumptions_nieuw - Copy'!V1903</f>
        <v>6.0149150436797914E-4</v>
      </c>
      <c r="F1903" s="11">
        <f>'Consumptions_nieuw - Copy'!W1903</f>
        <v>2.8999038953358893E-3</v>
      </c>
      <c r="G1903" s="11">
        <f>'Consumptions_nieuw - Copy'!X1903</f>
        <v>3.0618594169417764E-3</v>
      </c>
      <c r="Q1903" s="1">
        <v>1902</v>
      </c>
      <c r="R1903" s="6">
        <v>168.24410109999999</v>
      </c>
      <c r="S1903" s="6">
        <v>260.05873752006971</v>
      </c>
      <c r="T1903" s="6">
        <v>79.90323592</v>
      </c>
      <c r="U1903" s="6">
        <v>70.621374189999997</v>
      </c>
      <c r="V1903" s="6">
        <v>229.19817929999999</v>
      </c>
      <c r="W1903" s="6">
        <v>856.00750233974509</v>
      </c>
      <c r="X1903" s="6">
        <f t="shared" si="29"/>
        <v>31.961294368000001</v>
      </c>
    </row>
    <row r="1904" spans="1:24" x14ac:dyDescent="0.25">
      <c r="A1904" s="11">
        <f>'Consumptions_nieuw - Copy'!R1904</f>
        <v>2.9052479687320027E-3</v>
      </c>
      <c r="B1904" s="11">
        <f>'Consumptions_nieuw - Copy'!S1904</f>
        <v>2.6517619692733559E-3</v>
      </c>
      <c r="C1904" s="11">
        <f>'Consumptions_nieuw - Copy'!T1904</f>
        <v>3.0022652181158024E-3</v>
      </c>
      <c r="D1904" s="11">
        <f>'Consumptions_nieuw - Copy'!U1904</f>
        <v>2.9368614689340529E-3</v>
      </c>
      <c r="E1904" s="11">
        <f>'Consumptions_nieuw - Copy'!V1904</f>
        <v>1.238364861826014E-3</v>
      </c>
      <c r="F1904" s="11">
        <f>'Consumptions_nieuw - Copy'!W1904</f>
        <v>2.8434619024240281E-3</v>
      </c>
      <c r="G1904" s="11">
        <f>'Consumptions_nieuw - Copy'!X1904</f>
        <v>3.0022652175990447E-3</v>
      </c>
      <c r="Q1904" s="1">
        <v>1903</v>
      </c>
      <c r="R1904" s="6">
        <v>164.9694987</v>
      </c>
      <c r="S1904" s="6">
        <v>254.99711001662558</v>
      </c>
      <c r="T1904" s="6">
        <v>78.348047179999995</v>
      </c>
      <c r="U1904" s="6">
        <v>69.246842049999998</v>
      </c>
      <c r="V1904" s="6">
        <v>471.87860439999997</v>
      </c>
      <c r="W1904" s="6">
        <v>839.34668490463355</v>
      </c>
      <c r="X1904" s="6">
        <f t="shared" si="29"/>
        <v>31.339218872</v>
      </c>
    </row>
    <row r="1905" spans="1:24" x14ac:dyDescent="0.25">
      <c r="A1905" s="11">
        <f>'Consumptions_nieuw - Copy'!R1905</f>
        <v>2.4081061526615957E-3</v>
      </c>
      <c r="B1905" s="11">
        <f>'Consumptions_nieuw - Copy'!S1905</f>
        <v>2.1979963097093335E-3</v>
      </c>
      <c r="C1905" s="11">
        <f>'Consumptions_nieuw - Copy'!T1905</f>
        <v>2.4885219522109291E-3</v>
      </c>
      <c r="D1905" s="11">
        <f>'Consumptions_nieuw - Copy'!U1905</f>
        <v>2.4343099972161998E-3</v>
      </c>
      <c r="E1905" s="11">
        <f>'Consumptions_nieuw - Copy'!V1905</f>
        <v>9.1992818322821318E-4</v>
      </c>
      <c r="F1905" s="11">
        <f>'Consumptions_nieuw - Copy'!W1905</f>
        <v>2.3568928291656608E-3</v>
      </c>
      <c r="G1905" s="11">
        <f>'Consumptions_nieuw - Copy'!X1905</f>
        <v>2.4885219516951685E-3</v>
      </c>
      <c r="Q1905" s="1">
        <v>1904</v>
      </c>
      <c r="R1905" s="6">
        <v>136.74015750000001</v>
      </c>
      <c r="S1905" s="6">
        <v>211.36237463903038</v>
      </c>
      <c r="T1905" s="6">
        <v>64.941243080000007</v>
      </c>
      <c r="U1905" s="6">
        <v>57.397422949999999</v>
      </c>
      <c r="V1905" s="6">
        <v>350.53839190000002</v>
      </c>
      <c r="W1905" s="6">
        <v>695.71889855434961</v>
      </c>
      <c r="X1905" s="6">
        <f t="shared" si="29"/>
        <v>25.976497232000003</v>
      </c>
    </row>
    <row r="1906" spans="1:24" x14ac:dyDescent="0.25">
      <c r="A1906" s="11">
        <f>'Consumptions_nieuw - Copy'!R1906</f>
        <v>1.7200619607723327E-3</v>
      </c>
      <c r="B1906" s="11">
        <f>'Consumptions_nieuw - Copy'!S1906</f>
        <v>1.5699847105657386E-3</v>
      </c>
      <c r="C1906" s="11">
        <f>'Consumptions_nieuw - Copy'!T1906</f>
        <v>1.7775013539879211E-3</v>
      </c>
      <c r="D1906" s="11">
        <f>'Consumptions_nieuw - Copy'!U1906</f>
        <v>1.7387788411271248E-3</v>
      </c>
      <c r="E1906" s="11">
        <f>'Consumptions_nieuw - Copy'!V1906</f>
        <v>1.2544475224646392E-3</v>
      </c>
      <c r="F1906" s="11">
        <f>'Consumptions_nieuw - Copy'!W1906</f>
        <v>1.6834813096452841E-3</v>
      </c>
      <c r="G1906" s="11">
        <f>'Consumptions_nieuw - Copy'!X1906</f>
        <v>1.7775013537290056E-3</v>
      </c>
      <c r="Q1906" s="1">
        <v>1905</v>
      </c>
      <c r="R1906" s="6">
        <v>97.670753910000002</v>
      </c>
      <c r="S1906" s="6">
        <v>150.97190796286085</v>
      </c>
      <c r="T1906" s="6">
        <v>46.386228340000002</v>
      </c>
      <c r="U1906" s="6">
        <v>40.997828820000002</v>
      </c>
      <c r="V1906" s="6">
        <v>478.00689799999998</v>
      </c>
      <c r="W1906" s="6">
        <v>496.93806523136055</v>
      </c>
      <c r="X1906" s="6">
        <f t="shared" si="29"/>
        <v>18.554491336000002</v>
      </c>
    </row>
    <row r="1907" spans="1:24" x14ac:dyDescent="0.25">
      <c r="A1907" s="11">
        <f>'Consumptions_nieuw - Copy'!R1907</f>
        <v>1.1394001216846702E-3</v>
      </c>
      <c r="B1907" s="11">
        <f>'Consumptions_nieuw - Copy'!S1907</f>
        <v>1.0399862392350171E-3</v>
      </c>
      <c r="C1907" s="11">
        <f>'Consumptions_nieuw - Copy'!T1907</f>
        <v>1.1774490135888348E-3</v>
      </c>
      <c r="D1907" s="11">
        <f>'Consumptions_nieuw - Copy'!U1907</f>
        <v>1.1517985215034499E-3</v>
      </c>
      <c r="E1907" s="11">
        <f>'Consumptions_nieuw - Copy'!V1907</f>
        <v>1.8913208799226742E-3</v>
      </c>
      <c r="F1907" s="11">
        <f>'Consumptions_nieuw - Copy'!W1907</f>
        <v>1.1151684376209984E-3</v>
      </c>
      <c r="G1907" s="11">
        <f>'Consumptions_nieuw - Copy'!X1907</f>
        <v>1.1774490135865485E-3</v>
      </c>
      <c r="Q1907" s="1">
        <v>1906</v>
      </c>
      <c r="R1907" s="6">
        <v>64.69887215</v>
      </c>
      <c r="S1907" s="6">
        <v>100.00651964047042</v>
      </c>
      <c r="T1907" s="6">
        <v>30.72707578</v>
      </c>
      <c r="U1907" s="6">
        <v>27.157702580000002</v>
      </c>
      <c r="V1907" s="6">
        <v>720.68732309999996</v>
      </c>
      <c r="W1907" s="6">
        <v>329.18075337303492</v>
      </c>
      <c r="X1907" s="6">
        <f t="shared" si="29"/>
        <v>12.290830312000001</v>
      </c>
    </row>
    <row r="1908" spans="1:24" x14ac:dyDescent="0.25">
      <c r="A1908" s="11">
        <f>'Consumptions_nieuw - Copy'!R1908</f>
        <v>7.0191552317895535E-4</v>
      </c>
      <c r="B1908" s="11">
        <f>'Consumptions_nieuw - Copy'!S1908</f>
        <v>6.4067264131162653E-4</v>
      </c>
      <c r="C1908" s="11">
        <f>'Consumptions_nieuw - Copy'!T1908</f>
        <v>7.2535514490892092E-4</v>
      </c>
      <c r="D1908" s="11">
        <f>'Consumptions_nieuw - Copy'!U1908</f>
        <v>7.0955342776147438E-4</v>
      </c>
      <c r="E1908" s="11">
        <f>'Consumptions_nieuw - Copy'!V1908</f>
        <v>2.2194071552710561E-3</v>
      </c>
      <c r="F1908" s="11">
        <f>'Consumptions_nieuw - Copy'!W1908</f>
        <v>6.8698784751196253E-4</v>
      </c>
      <c r="G1908" s="11">
        <f>'Consumptions_nieuw - Copy'!X1908</f>
        <v>7.2535514490751243E-4</v>
      </c>
      <c r="Q1908" s="1">
        <v>1907</v>
      </c>
      <c r="R1908" s="6">
        <v>39.857063230000001</v>
      </c>
      <c r="S1908" s="6">
        <v>61.60797005696179</v>
      </c>
      <c r="T1908" s="6">
        <v>18.929093529999999</v>
      </c>
      <c r="U1908" s="6">
        <v>16.730218520000001</v>
      </c>
      <c r="V1908" s="6">
        <v>845.70451189999994</v>
      </c>
      <c r="W1908" s="6">
        <v>202.7883587564057</v>
      </c>
      <c r="X1908" s="6">
        <f t="shared" si="29"/>
        <v>7.5716374120000003</v>
      </c>
    </row>
    <row r="1909" spans="1:24" x14ac:dyDescent="0.25">
      <c r="A1909" s="11">
        <f>'Consumptions_nieuw - Copy'!R1909</f>
        <v>4.1953897220746607E-4</v>
      </c>
      <c r="B1909" s="11">
        <f>'Consumptions_nieuw - Copy'!S1909</f>
        <v>3.829337471069088E-4</v>
      </c>
      <c r="C1909" s="11">
        <f>'Consumptions_nieuw - Copy'!T1909</f>
        <v>4.3354896982896921E-4</v>
      </c>
      <c r="D1909" s="11">
        <f>'Consumptions_nieuw - Copy'!U1909</f>
        <v>4.2410419185966289E-4</v>
      </c>
      <c r="E1909" s="11">
        <f>'Consumptions_nieuw - Copy'!V1909</f>
        <v>1.8913208799226742E-3</v>
      </c>
      <c r="F1909" s="11">
        <f>'Consumptions_nieuw - Copy'!W1909</f>
        <v>4.1061661416066236E-4</v>
      </c>
      <c r="G1909" s="11">
        <f>'Consumptions_nieuw - Copy'!X1909</f>
        <v>4.3354896982812727E-4</v>
      </c>
      <c r="Q1909" s="1">
        <v>1908</v>
      </c>
      <c r="R1909" s="6">
        <v>23.82279746</v>
      </c>
      <c r="S1909" s="6">
        <v>36.823440403610824</v>
      </c>
      <c r="T1909" s="6">
        <v>11.314028800000001</v>
      </c>
      <c r="U1909" s="6">
        <v>9.9997484720000003</v>
      </c>
      <c r="V1909" s="6">
        <v>720.68732309999996</v>
      </c>
      <c r="W1909" s="6">
        <v>121.20777618603081</v>
      </c>
      <c r="X1909" s="6">
        <f t="shared" si="29"/>
        <v>4.5256115200000009</v>
      </c>
    </row>
    <row r="1910" spans="1:24" x14ac:dyDescent="0.25">
      <c r="A1910" s="11">
        <f>'Consumptions_nieuw - Copy'!R1910</f>
        <v>1.8289926930515618E-4</v>
      </c>
      <c r="B1910" s="11">
        <f>'Consumptions_nieuw - Copy'!S1910</f>
        <v>1.6694111195167429E-4</v>
      </c>
      <c r="C1910" s="11">
        <f>'Consumptions_nieuw - Copy'!T1910</f>
        <v>1.8900696958167005E-4</v>
      </c>
      <c r="D1910" s="11">
        <f>'Consumptions_nieuw - Copy'!U1910</f>
        <v>1.8488949044420268E-4</v>
      </c>
      <c r="E1910" s="11">
        <f>'Consumptions_nieuw - Copy'!V1910</f>
        <v>2.2161906229333853E-3</v>
      </c>
      <c r="F1910" s="11">
        <f>'Consumptions_nieuw - Copy'!W1910</f>
        <v>1.7900954055758586E-4</v>
      </c>
      <c r="G1910" s="11">
        <f>'Consumptions_nieuw - Copy'!X1910</f>
        <v>1.8900696954298341E-4</v>
      </c>
      <c r="Q1910" s="1">
        <v>1909</v>
      </c>
      <c r="R1910" s="6">
        <v>10.385619780000001</v>
      </c>
      <c r="S1910" s="6">
        <v>16.053288939166709</v>
      </c>
      <c r="T1910" s="6">
        <v>4.9323846810000003</v>
      </c>
      <c r="U1910" s="6">
        <v>4.3594202439999998</v>
      </c>
      <c r="V1910" s="6">
        <v>844.47885310000015</v>
      </c>
      <c r="W1910" s="6">
        <v>52.840892401344796</v>
      </c>
      <c r="X1910" s="6">
        <f t="shared" si="29"/>
        <v>1.9729538724000002</v>
      </c>
    </row>
    <row r="1911" spans="1:24" x14ac:dyDescent="0.25">
      <c r="A1911" s="11">
        <f>'Consumptions_nieuw - Copy'!R1911</f>
        <v>3.1768157427560115E-5</v>
      </c>
      <c r="B1911" s="11">
        <f>'Consumptions_nieuw - Copy'!S1911</f>
        <v>2.8996351630854003E-5</v>
      </c>
      <c r="C1911" s="11">
        <f>'Consumptions_nieuw - Copy'!T1911</f>
        <v>3.2829016685277055E-5</v>
      </c>
      <c r="D1911" s="11">
        <f>'Consumptions_nieuw - Copy'!U1911</f>
        <v>3.211384310135139E-5</v>
      </c>
      <c r="E1911" s="11">
        <f>'Consumptions_nieuw - Copy'!V1911</f>
        <v>1.2447979262389238E-3</v>
      </c>
      <c r="F1911" s="11">
        <f>'Consumptions_nieuw - Copy'!W1911</f>
        <v>3.1092542291537582E-5</v>
      </c>
      <c r="G1911" s="11">
        <f>'Consumptions_nieuw - Copy'!X1911</f>
        <v>3.28290166979865E-5</v>
      </c>
      <c r="Q1911" s="1">
        <v>1910</v>
      </c>
      <c r="R1911" s="6">
        <v>1.8039000670000001</v>
      </c>
      <c r="S1911" s="6">
        <v>2.7883294023255649</v>
      </c>
      <c r="T1911" s="6">
        <v>0.8567162330000001</v>
      </c>
      <c r="U1911" s="6">
        <v>0.75719683900000012</v>
      </c>
      <c r="V1911" s="6">
        <v>474.32992189999999</v>
      </c>
      <c r="W1911" s="6">
        <v>9.1780453521854284</v>
      </c>
      <c r="X1911" s="6">
        <f t="shared" si="29"/>
        <v>0.34268649320000005</v>
      </c>
    </row>
    <row r="1912" spans="1:24" x14ac:dyDescent="0.25">
      <c r="A1912" s="11">
        <f>'Consumptions_nieuw - Copy'!R1912</f>
        <v>0</v>
      </c>
      <c r="B1912" s="11">
        <f>'Consumptions_nieuw - Copy'!S1912</f>
        <v>6.3422234375916571E-4</v>
      </c>
      <c r="C1912" s="11">
        <f>'Consumptions_nieuw - Copy'!T1912</f>
        <v>0</v>
      </c>
      <c r="D1912" s="11">
        <f>'Consumptions_nieuw - Copy'!U1912</f>
        <v>0</v>
      </c>
      <c r="E1912" s="11">
        <f>'Consumptions_nieuw - Copy'!V1912</f>
        <v>6.0792456851845597E-4</v>
      </c>
      <c r="F1912" s="11">
        <f>'Consumptions_nieuw - Copy'!W1912</f>
        <v>2.56883858776626E-4</v>
      </c>
      <c r="G1912" s="11">
        <f>'Consumptions_nieuw - Copy'!X1912</f>
        <v>0</v>
      </c>
      <c r="Q1912" s="1">
        <v>1911</v>
      </c>
      <c r="R1912" s="6">
        <v>0</v>
      </c>
      <c r="S1912" s="6">
        <v>60.987700495182253</v>
      </c>
      <c r="T1912" s="6">
        <v>0</v>
      </c>
      <c r="U1912" s="6">
        <v>0</v>
      </c>
      <c r="V1912" s="6">
        <v>231.64949669999999</v>
      </c>
      <c r="W1912" s="6">
        <v>75.828206133467589</v>
      </c>
      <c r="X1912" s="6">
        <f t="shared" si="29"/>
        <v>0</v>
      </c>
    </row>
    <row r="1913" spans="1:24" x14ac:dyDescent="0.25">
      <c r="A1913" s="11">
        <f>'Consumptions_nieuw - Copy'!R1913</f>
        <v>0</v>
      </c>
      <c r="B1913" s="11">
        <f>'Consumptions_nieuw - Copy'!S1913</f>
        <v>6.3422234375916571E-4</v>
      </c>
      <c r="C1913" s="11">
        <f>'Consumptions_nieuw - Copy'!T1913</f>
        <v>0</v>
      </c>
      <c r="D1913" s="11">
        <f>'Consumptions_nieuw - Copy'!U1913</f>
        <v>0</v>
      </c>
      <c r="E1913" s="11">
        <f>'Consumptions_nieuw - Copy'!V1913</f>
        <v>9.1992818322821318E-4</v>
      </c>
      <c r="F1913" s="11">
        <f>'Consumptions_nieuw - Copy'!W1913</f>
        <v>2.56883858776626E-4</v>
      </c>
      <c r="G1913" s="11">
        <f>'Consumptions_nieuw - Copy'!X1913</f>
        <v>0</v>
      </c>
      <c r="Q1913" s="1">
        <v>1912</v>
      </c>
      <c r="R1913" s="6">
        <v>0</v>
      </c>
      <c r="S1913" s="6">
        <v>60.987700495182253</v>
      </c>
      <c r="T1913" s="6">
        <v>0</v>
      </c>
      <c r="U1913" s="6">
        <v>0</v>
      </c>
      <c r="V1913" s="6">
        <v>350.53839190000002</v>
      </c>
      <c r="W1913" s="6">
        <v>75.828206133467589</v>
      </c>
      <c r="X1913" s="6">
        <f t="shared" si="29"/>
        <v>0</v>
      </c>
    </row>
    <row r="1914" spans="1:24" x14ac:dyDescent="0.25">
      <c r="A1914" s="11">
        <f>'Consumptions_nieuw - Copy'!R1914</f>
        <v>3.3756724677753081E-5</v>
      </c>
      <c r="B1914" s="11">
        <f>'Consumptions_nieuw - Copy'!S1914</f>
        <v>3.0811414263673902E-5</v>
      </c>
      <c r="C1914" s="11">
        <f>'Consumptions_nieuw - Copy'!T1914</f>
        <v>3.4883989771888308E-5</v>
      </c>
      <c r="D1914" s="11">
        <f>'Consumptions_nieuw - Copy'!U1914</f>
        <v>3.412404901366969E-5</v>
      </c>
      <c r="E1914" s="11">
        <f>'Consumptions_nieuw - Copy'!V1914</f>
        <v>2.2097575587829081E-3</v>
      </c>
      <c r="F1914" s="11">
        <f>'Consumptions_nieuw - Copy'!W1914</f>
        <v>3.3038818580075581E-5</v>
      </c>
      <c r="G1914" s="11">
        <f>'Consumptions_nieuw - Copy'!X1914</f>
        <v>3.4883989771820565E-5</v>
      </c>
      <c r="Q1914" s="1">
        <v>1913</v>
      </c>
      <c r="R1914" s="6">
        <v>1.9168174309999997</v>
      </c>
      <c r="S1914" s="6">
        <v>2.9628683433131942</v>
      </c>
      <c r="T1914" s="6">
        <v>0.91034345000000005</v>
      </c>
      <c r="U1914" s="6">
        <v>0.80459451599999998</v>
      </c>
      <c r="V1914" s="6">
        <v>842.02753570000004</v>
      </c>
      <c r="W1914" s="6">
        <v>9.7525564962595706</v>
      </c>
      <c r="X1914" s="6">
        <f t="shared" si="29"/>
        <v>0.36413738000000007</v>
      </c>
    </row>
    <row r="1915" spans="1:24" x14ac:dyDescent="0.25">
      <c r="A1915" s="11">
        <f>'Consumptions_nieuw - Copy'!R1915</f>
        <v>3.8175619420724818E-4</v>
      </c>
      <c r="B1915" s="11">
        <f>'Consumptions_nieuw - Copy'!S1915</f>
        <v>3.4844755698366719E-4</v>
      </c>
      <c r="C1915" s="11">
        <f>'Consumptions_nieuw - Copy'!T1915</f>
        <v>3.9450448168151011E-4</v>
      </c>
      <c r="D1915" s="11">
        <f>'Consumptions_nieuw - Copy'!U1915</f>
        <v>3.8591028003455294E-4</v>
      </c>
      <c r="E1915" s="11">
        <f>'Consumptions_nieuw - Copy'!V1915</f>
        <v>2.2161906229333853E-3</v>
      </c>
      <c r="F1915" s="11">
        <f>'Consumptions_nieuw - Copy'!W1915</f>
        <v>3.7363736451467687E-4</v>
      </c>
      <c r="G1915" s="11">
        <f>'Consumptions_nieuw - Copy'!X1915</f>
        <v>3.9450448155301204E-4</v>
      </c>
      <c r="Q1915" s="1">
        <v>1914</v>
      </c>
      <c r="R1915" s="6">
        <v>21.677367530000001</v>
      </c>
      <c r="S1915" s="6">
        <v>33.507200515262085</v>
      </c>
      <c r="T1915" s="6">
        <v>10.295111690000001</v>
      </c>
      <c r="U1915" s="6">
        <v>9.0991926210000003</v>
      </c>
      <c r="V1915" s="6">
        <v>844.47885310000015</v>
      </c>
      <c r="W1915" s="6">
        <v>110.29206440028162</v>
      </c>
      <c r="X1915" s="6">
        <f t="shared" si="29"/>
        <v>4.1180446760000002</v>
      </c>
    </row>
    <row r="1916" spans="1:24" x14ac:dyDescent="0.25">
      <c r="A1916" s="11">
        <f>'Consumptions_nieuw - Copy'!R1916</f>
        <v>8.70943740325899E-4</v>
      </c>
      <c r="B1916" s="11">
        <f>'Consumptions_nieuw - Copy'!S1916</f>
        <v>7.9495296532782584E-4</v>
      </c>
      <c r="C1916" s="11">
        <f>'Consumptions_nieuw - Copy'!T1916</f>
        <v>9.0002785554649559E-4</v>
      </c>
      <c r="D1916" s="11">
        <f>'Consumptions_nieuw - Copy'!U1916</f>
        <v>8.8042092797589852E-4</v>
      </c>
      <c r="E1916" s="11">
        <f>'Consumptions_nieuw - Copy'!V1916</f>
        <v>1.2544475224646392E-3</v>
      </c>
      <c r="F1916" s="11">
        <f>'Consumptions_nieuw - Copy'!W1916</f>
        <v>8.5242133256751575E-4</v>
      </c>
      <c r="G1916" s="11">
        <f>'Consumptions_nieuw - Copy'!X1916</f>
        <v>9.0002785541701583E-4</v>
      </c>
      <c r="Q1916" s="1">
        <v>1915</v>
      </c>
      <c r="R1916" s="6">
        <v>49.455039220000003</v>
      </c>
      <c r="S1916" s="6">
        <v>76.443780062691587</v>
      </c>
      <c r="T1916" s="6">
        <v>23.487406929999999</v>
      </c>
      <c r="U1916" s="6">
        <v>20.759021010000001</v>
      </c>
      <c r="V1916" s="6">
        <v>478.00689799999998</v>
      </c>
      <c r="W1916" s="6">
        <v>251.62180615910353</v>
      </c>
      <c r="X1916" s="6">
        <f t="shared" si="29"/>
        <v>9.3949627719999995</v>
      </c>
    </row>
    <row r="1917" spans="1:24" x14ac:dyDescent="0.25">
      <c r="A1917" s="11">
        <f>'Consumptions_nieuw - Copy'!R1917</f>
        <v>1.0936632736154909E-3</v>
      </c>
      <c r="B1917" s="11">
        <f>'Consumptions_nieuw - Copy'!S1917</f>
        <v>9.9823998045734351E-4</v>
      </c>
      <c r="C1917" s="11">
        <f>'Consumptions_nieuw - Copy'!T1917</f>
        <v>1.1301848387945017E-3</v>
      </c>
      <c r="D1917" s="11">
        <f>'Consumptions_nieuw - Copy'!U1917</f>
        <v>1.1055639870170986E-3</v>
      </c>
      <c r="E1917" s="11">
        <f>'Consumptions_nieuw - Copy'!V1917</f>
        <v>9.2957777945392838E-4</v>
      </c>
      <c r="F1917" s="11">
        <f>'Consumptions_nieuw - Copy'!W1917</f>
        <v>1.0704042773590071E-3</v>
      </c>
      <c r="G1917" s="11">
        <f>'Consumptions_nieuw - Copy'!X1917</f>
        <v>1.1301848386645751E-3</v>
      </c>
      <c r="Q1917" s="1">
        <v>1916</v>
      </c>
      <c r="R1917" s="6">
        <v>62.10178406</v>
      </c>
      <c r="S1917" s="6">
        <v>95.992141477701153</v>
      </c>
      <c r="T1917" s="6">
        <v>29.49365517</v>
      </c>
      <c r="U1917" s="6">
        <v>26.067560759999999</v>
      </c>
      <c r="V1917" s="6">
        <v>354.21536800000001</v>
      </c>
      <c r="W1917" s="6">
        <v>315.96705443568965</v>
      </c>
      <c r="X1917" s="6">
        <f t="shared" si="29"/>
        <v>11.797462068000002</v>
      </c>
    </row>
    <row r="1918" spans="1:24" x14ac:dyDescent="0.25">
      <c r="A1918" s="11">
        <f>'Consumptions_nieuw - Copy'!R1918</f>
        <v>1.2646800579421843E-3</v>
      </c>
      <c r="B1918" s="11">
        <f>'Consumptions_nieuw - Copy'!S1918</f>
        <v>1.1543353671879056E-3</v>
      </c>
      <c r="C1918" s="11">
        <f>'Consumptions_nieuw - Copy'!T1918</f>
        <v>1.3069125222504505E-3</v>
      </c>
      <c r="D1918" s="11">
        <f>'Consumptions_nieuw - Copy'!U1918</f>
        <v>1.2784416932710755E-3</v>
      </c>
      <c r="E1918" s="11">
        <f>'Consumptions_nieuw - Copy'!V1918</f>
        <v>1.238364861826014E-3</v>
      </c>
      <c r="F1918" s="11">
        <f>'Consumptions_nieuw - Copy'!W1918</f>
        <v>1.237784038475114E-3</v>
      </c>
      <c r="G1918" s="11">
        <f>'Consumptions_nieuw - Copy'!X1918</f>
        <v>1.3069125217369849E-3</v>
      </c>
      <c r="Q1918" s="1">
        <v>1917</v>
      </c>
      <c r="R1918" s="6">
        <v>71.812677410000006</v>
      </c>
      <c r="S1918" s="6">
        <v>111.00249043225986</v>
      </c>
      <c r="T1918" s="6">
        <v>34.105595780000002</v>
      </c>
      <c r="U1918" s="6">
        <v>30.143760929999999</v>
      </c>
      <c r="V1918" s="6">
        <v>471.87860439999997</v>
      </c>
      <c r="W1918" s="6">
        <v>365.37501291516412</v>
      </c>
      <c r="X1918" s="6">
        <f t="shared" si="29"/>
        <v>13.642238312000002</v>
      </c>
    </row>
    <row r="1919" spans="1:24" x14ac:dyDescent="0.25">
      <c r="A1919" s="11">
        <f>'Consumptions_nieuw - Copy'!R1919</f>
        <v>1.9308500911595346E-3</v>
      </c>
      <c r="B1919" s="11">
        <f>'Consumptions_nieuw - Copy'!S1919</f>
        <v>1.7623813497714923E-3</v>
      </c>
      <c r="C1919" s="11">
        <f>'Consumptions_nieuw - Copy'!T1919</f>
        <v>1.9953284987928991E-3</v>
      </c>
      <c r="D1919" s="11">
        <f>'Consumptions_nieuw - Copy'!U1919</f>
        <v>1.951860665203353E-3</v>
      </c>
      <c r="E1919" s="11">
        <f>'Consumptions_nieuw - Copy'!V1919</f>
        <v>2.2065410267076697E-3</v>
      </c>
      <c r="F1919" s="11">
        <f>'Consumptions_nieuw - Copy'!W1919</f>
        <v>1.8897865967890347E-3</v>
      </c>
      <c r="G1919" s="11">
        <f>'Consumptions_nieuw - Copy'!X1919</f>
        <v>1.9953284982780965E-3</v>
      </c>
      <c r="Q1919" s="1">
        <v>1918</v>
      </c>
      <c r="R1919" s="6">
        <v>109.63999459999999</v>
      </c>
      <c r="S1919" s="6">
        <v>169.47303571974709</v>
      </c>
      <c r="T1919" s="6">
        <v>52.070713280000007</v>
      </c>
      <c r="U1919" s="6">
        <v>46.021982520000002</v>
      </c>
      <c r="V1919" s="6">
        <v>840.80187699999999</v>
      </c>
      <c r="W1919" s="6">
        <v>557.83624666814592</v>
      </c>
      <c r="X1919" s="6">
        <f t="shared" si="29"/>
        <v>20.828285312000006</v>
      </c>
    </row>
    <row r="1920" spans="1:24" x14ac:dyDescent="0.25">
      <c r="A1920" s="11">
        <f>'Consumptions_nieuw - Copy'!R1920</f>
        <v>2.3126549047873292E-3</v>
      </c>
      <c r="B1920" s="11">
        <f>'Consumptions_nieuw - Copy'!S1920</f>
        <v>2.1108732851046162E-3</v>
      </c>
      <c r="C1920" s="11">
        <f>'Consumptions_nieuw - Copy'!T1920</f>
        <v>2.3898832243573185E-3</v>
      </c>
      <c r="D1920" s="11">
        <f>'Consumptions_nieuw - Copy'!U1920</f>
        <v>2.3378200945942213E-3</v>
      </c>
      <c r="E1920" s="11">
        <f>'Consumptions_nieuw - Copy'!V1920</f>
        <v>1.8945374119979127E-3</v>
      </c>
      <c r="F1920" s="11">
        <f>'Consumptions_nieuw - Copy'!W1920</f>
        <v>2.2634715477541307E-3</v>
      </c>
      <c r="G1920" s="11">
        <f>'Consumptions_nieuw - Copy'!X1920</f>
        <v>2.3898832249913374E-3</v>
      </c>
      <c r="Q1920" s="1">
        <v>1919</v>
      </c>
      <c r="R1920" s="6">
        <v>131.3201229</v>
      </c>
      <c r="S1920" s="6">
        <v>202.9845037186634</v>
      </c>
      <c r="T1920" s="6">
        <v>62.36713615</v>
      </c>
      <c r="U1920" s="6">
        <v>55.122334009999996</v>
      </c>
      <c r="V1920" s="6">
        <v>721.91298180000001</v>
      </c>
      <c r="W1920" s="6">
        <v>668.14235786447284</v>
      </c>
      <c r="X1920" s="6">
        <f t="shared" si="29"/>
        <v>24.946854460000001</v>
      </c>
    </row>
    <row r="1921" spans="1:24" x14ac:dyDescent="0.25">
      <c r="A1921" s="11">
        <f>'Consumptions_nieuw - Copy'!R1921</f>
        <v>2.4598089810492878E-3</v>
      </c>
      <c r="B1921" s="11">
        <f>'Consumptions_nieuw - Copy'!S1921</f>
        <v>2.2451880114968746E-3</v>
      </c>
      <c r="C1921" s="11">
        <f>'Consumptions_nieuw - Copy'!T1921</f>
        <v>2.5419513340069135E-3</v>
      </c>
      <c r="D1921" s="11">
        <f>'Consumptions_nieuw - Copy'!U1921</f>
        <v>2.4865754305852463E-3</v>
      </c>
      <c r="E1921" s="11">
        <f>'Consumptions_nieuw - Copy'!V1921</f>
        <v>5.950584402175023E-4</v>
      </c>
      <c r="F1921" s="11">
        <f>'Consumptions_nieuw - Copy'!W1921</f>
        <v>2.4074960905484124E-3</v>
      </c>
      <c r="G1921" s="11">
        <f>'Consumptions_nieuw - Copy'!X1921</f>
        <v>2.5419513333633176E-3</v>
      </c>
      <c r="Q1921" s="1">
        <v>1920</v>
      </c>
      <c r="R1921" s="6">
        <v>139.67601350000001</v>
      </c>
      <c r="S1921" s="6">
        <v>215.90039415662943</v>
      </c>
      <c r="T1921" s="6">
        <v>66.335552849999999</v>
      </c>
      <c r="U1921" s="6">
        <v>58.629764430000002</v>
      </c>
      <c r="V1921" s="6">
        <v>226.74686190000003</v>
      </c>
      <c r="W1921" s="6">
        <v>710.65621128949363</v>
      </c>
      <c r="X1921" s="6">
        <f t="shared" si="29"/>
        <v>26.53422114</v>
      </c>
    </row>
    <row r="1922" spans="1:24" x14ac:dyDescent="0.25">
      <c r="A1922" s="11">
        <f>'Consumptions_nieuw - Copy'!R1922</f>
        <v>0</v>
      </c>
      <c r="B1922" s="11">
        <f>'Consumptions_nieuw - Copy'!S1922</f>
        <v>6.3422234375916571E-4</v>
      </c>
      <c r="C1922" s="11">
        <f>'Consumptions_nieuw - Copy'!T1922</f>
        <v>0</v>
      </c>
      <c r="D1922" s="11">
        <f>'Consumptions_nieuw - Copy'!U1922</f>
        <v>0</v>
      </c>
      <c r="E1922" s="11">
        <f>'Consumptions_nieuw - Copy'!V1922</f>
        <v>6.0792456851845597E-4</v>
      </c>
      <c r="F1922" s="11">
        <f>'Consumptions_nieuw - Copy'!W1922</f>
        <v>2.56883858776626E-4</v>
      </c>
      <c r="G1922" s="11">
        <f>'Consumptions_nieuw - Copy'!X1922</f>
        <v>0</v>
      </c>
      <c r="Q1922" s="1">
        <v>1921</v>
      </c>
      <c r="R1922" s="6">
        <v>0</v>
      </c>
      <c r="S1922" s="6">
        <v>60.987700495182253</v>
      </c>
      <c r="T1922" s="6">
        <v>0</v>
      </c>
      <c r="U1922" s="6">
        <v>0</v>
      </c>
      <c r="V1922" s="6">
        <v>231.64949669999999</v>
      </c>
      <c r="W1922" s="6">
        <v>75.828206133467589</v>
      </c>
      <c r="X1922" s="6">
        <f t="shared" si="29"/>
        <v>0</v>
      </c>
    </row>
    <row r="1923" spans="1:24" x14ac:dyDescent="0.25">
      <c r="A1923" s="11">
        <f>'Consumptions_nieuw - Copy'!R1923</f>
        <v>0</v>
      </c>
      <c r="B1923" s="11">
        <f>'Consumptions_nieuw - Copy'!S1923</f>
        <v>6.3422234375916571E-4</v>
      </c>
      <c r="C1923" s="11">
        <f>'Consumptions_nieuw - Copy'!T1923</f>
        <v>0</v>
      </c>
      <c r="D1923" s="11">
        <f>'Consumptions_nieuw - Copy'!U1923</f>
        <v>0</v>
      </c>
      <c r="E1923" s="11">
        <f>'Consumptions_nieuw - Copy'!V1923</f>
        <v>9.2957777945392838E-4</v>
      </c>
      <c r="F1923" s="11">
        <f>'Consumptions_nieuw - Copy'!W1923</f>
        <v>2.56883858776626E-4</v>
      </c>
      <c r="G1923" s="11">
        <f>'Consumptions_nieuw - Copy'!X1923</f>
        <v>0</v>
      </c>
      <c r="Q1923" s="1">
        <v>1922</v>
      </c>
      <c r="R1923" s="6">
        <v>0</v>
      </c>
      <c r="S1923" s="6">
        <v>60.987700495182253</v>
      </c>
      <c r="T1923" s="6">
        <v>0</v>
      </c>
      <c r="U1923" s="6">
        <v>0</v>
      </c>
      <c r="V1923" s="6">
        <v>354.21536800000001</v>
      </c>
      <c r="W1923" s="6">
        <v>75.828206133467589</v>
      </c>
      <c r="X1923" s="6">
        <f t="shared" ref="X1923:X1986" si="30">T1923*0.4</f>
        <v>0</v>
      </c>
    </row>
    <row r="1924" spans="1:24" x14ac:dyDescent="0.25">
      <c r="A1924" s="11">
        <f>'Consumptions_nieuw - Copy'!R1924</f>
        <v>0</v>
      </c>
      <c r="B1924" s="11">
        <f>'Consumptions_nieuw - Copy'!S1924</f>
        <v>6.3422234375916571E-4</v>
      </c>
      <c r="C1924" s="11">
        <f>'Consumptions_nieuw - Copy'!T1924</f>
        <v>0</v>
      </c>
      <c r="D1924" s="11">
        <f>'Consumptions_nieuw - Copy'!U1924</f>
        <v>0</v>
      </c>
      <c r="E1924" s="11">
        <f>'Consumptions_nieuw - Copy'!V1924</f>
        <v>5.9827497229274066E-4</v>
      </c>
      <c r="F1924" s="11">
        <f>'Consumptions_nieuw - Copy'!W1924</f>
        <v>2.56883858776626E-4</v>
      </c>
      <c r="G1924" s="11">
        <f>'Consumptions_nieuw - Copy'!X1924</f>
        <v>0</v>
      </c>
      <c r="Q1924" s="1">
        <v>1923</v>
      </c>
      <c r="R1924" s="6">
        <v>0</v>
      </c>
      <c r="S1924" s="6">
        <v>60.987700495182253</v>
      </c>
      <c r="T1924" s="6">
        <v>0</v>
      </c>
      <c r="U1924" s="6">
        <v>0</v>
      </c>
      <c r="V1924" s="6">
        <v>227.9725206</v>
      </c>
      <c r="W1924" s="6">
        <v>75.828206133467589</v>
      </c>
      <c r="X1924" s="6">
        <f t="shared" si="30"/>
        <v>0</v>
      </c>
    </row>
    <row r="1925" spans="1:24" x14ac:dyDescent="0.25">
      <c r="A1925" s="11">
        <f>'Consumptions_nieuw - Copy'!R1925</f>
        <v>0</v>
      </c>
      <c r="B1925" s="11">
        <f>'Consumptions_nieuw - Copy'!S1925</f>
        <v>6.3422234375916571E-4</v>
      </c>
      <c r="C1925" s="11">
        <f>'Consumptions_nieuw - Copy'!T1925</f>
        <v>0</v>
      </c>
      <c r="D1925" s="11">
        <f>'Consumptions_nieuw - Copy'!U1925</f>
        <v>0</v>
      </c>
      <c r="E1925" s="11">
        <f>'Consumptions_nieuw - Copy'!V1925</f>
        <v>1.2544475224646392E-3</v>
      </c>
      <c r="F1925" s="11">
        <f>'Consumptions_nieuw - Copy'!W1925</f>
        <v>2.56883858776626E-4</v>
      </c>
      <c r="G1925" s="11">
        <f>'Consumptions_nieuw - Copy'!X1925</f>
        <v>0</v>
      </c>
      <c r="Q1925" s="1">
        <v>1924</v>
      </c>
      <c r="R1925" s="6">
        <v>0</v>
      </c>
      <c r="S1925" s="6">
        <v>60.987700495182253</v>
      </c>
      <c r="T1925" s="6">
        <v>0</v>
      </c>
      <c r="U1925" s="6">
        <v>0</v>
      </c>
      <c r="V1925" s="6">
        <v>478.00689799999998</v>
      </c>
      <c r="W1925" s="6">
        <v>75.828206133467589</v>
      </c>
      <c r="X1925" s="6">
        <f t="shared" si="30"/>
        <v>0</v>
      </c>
    </row>
    <row r="1926" spans="1:24" x14ac:dyDescent="0.25">
      <c r="A1926" s="11">
        <f>'Consumptions_nieuw - Copy'!R1926</f>
        <v>0</v>
      </c>
      <c r="B1926" s="11">
        <f>'Consumptions_nieuw - Copy'!S1926</f>
        <v>6.3422234375916571E-4</v>
      </c>
      <c r="C1926" s="11">
        <f>'Consumptions_nieuw - Copy'!T1926</f>
        <v>0</v>
      </c>
      <c r="D1926" s="11">
        <f>'Consumptions_nieuw - Copy'!U1926</f>
        <v>0</v>
      </c>
      <c r="E1926" s="11">
        <f>'Consumptions_nieuw - Copy'!V1926</f>
        <v>9.2957777945392838E-4</v>
      </c>
      <c r="F1926" s="11">
        <f>'Consumptions_nieuw - Copy'!W1926</f>
        <v>2.56883858776626E-4</v>
      </c>
      <c r="G1926" s="11">
        <f>'Consumptions_nieuw - Copy'!X1926</f>
        <v>0</v>
      </c>
      <c r="Q1926" s="1">
        <v>1925</v>
      </c>
      <c r="R1926" s="6">
        <v>0</v>
      </c>
      <c r="S1926" s="6">
        <v>60.987700495182253</v>
      </c>
      <c r="T1926" s="6">
        <v>0</v>
      </c>
      <c r="U1926" s="6">
        <v>0</v>
      </c>
      <c r="V1926" s="6">
        <v>354.21536800000001</v>
      </c>
      <c r="W1926" s="6">
        <v>75.828206133467589</v>
      </c>
      <c r="X1926" s="6">
        <f t="shared" si="30"/>
        <v>0</v>
      </c>
    </row>
    <row r="1927" spans="1:24" x14ac:dyDescent="0.25">
      <c r="A1927" s="11">
        <f>'Consumptions_nieuw - Copy'!R1927</f>
        <v>3.120013233302596E-3</v>
      </c>
      <c r="B1927" s="11">
        <f>'Consumptions_nieuw - Copy'!S1927</f>
        <v>2.8477887340890417E-3</v>
      </c>
      <c r="C1927" s="11">
        <f>'Consumptions_nieuw - Copy'!T1927</f>
        <v>3.2242023093239204E-3</v>
      </c>
      <c r="D1927" s="11">
        <f>'Consumptions_nieuw - Copy'!U1927</f>
        <v>3.1539637042411572E-3</v>
      </c>
      <c r="E1927" s="11">
        <f>'Consumptions_nieuw - Copy'!V1927</f>
        <v>2.2097575587829081E-3</v>
      </c>
      <c r="F1927" s="11">
        <f>'Consumptions_nieuw - Copy'!W1927</f>
        <v>3.0536597420099906E-3</v>
      </c>
      <c r="G1927" s="11">
        <f>'Consumptions_nieuw - Copy'!X1927</f>
        <v>3.2242023095731234E-3</v>
      </c>
      <c r="Q1927" s="1">
        <v>1926</v>
      </c>
      <c r="R1927" s="6">
        <v>177.16457410000001</v>
      </c>
      <c r="S1927" s="6">
        <v>273.84731568859473</v>
      </c>
      <c r="T1927" s="6">
        <v>84.139786560000005</v>
      </c>
      <c r="U1927" s="6">
        <v>74.365791090000002</v>
      </c>
      <c r="V1927" s="6">
        <v>842.02753570000004</v>
      </c>
      <c r="W1927" s="6">
        <v>901.39388858975747</v>
      </c>
      <c r="X1927" s="6">
        <f t="shared" si="30"/>
        <v>33.655914624000005</v>
      </c>
    </row>
    <row r="1928" spans="1:24" x14ac:dyDescent="0.25">
      <c r="A1928" s="11">
        <f>'Consumptions_nieuw - Copy'!R1928</f>
        <v>3.0683104841635889E-3</v>
      </c>
      <c r="B1928" s="11">
        <f>'Consumptions_nieuw - Copy'!S1928</f>
        <v>2.8005971047840544E-3</v>
      </c>
      <c r="C1928" s="11">
        <f>'Consumptions_nieuw - Copy'!T1928</f>
        <v>3.1707730095318631E-3</v>
      </c>
      <c r="D1928" s="11">
        <f>'Consumptions_nieuw - Copy'!U1928</f>
        <v>3.1016983514539336E-3</v>
      </c>
      <c r="E1928" s="11">
        <f>'Consumptions_nieuw - Copy'!V1928</f>
        <v>1.2447979262389238E-3</v>
      </c>
      <c r="F1928" s="11">
        <f>'Consumptions_nieuw - Copy'!W1928</f>
        <v>3.003056558334606E-3</v>
      </c>
      <c r="G1928" s="11">
        <f>'Consumptions_nieuw - Copy'!X1928</f>
        <v>3.1707730096534378E-3</v>
      </c>
      <c r="Q1928" s="1">
        <v>1927</v>
      </c>
      <c r="R1928" s="6">
        <v>174.2287226</v>
      </c>
      <c r="S1928" s="6">
        <v>269.30930314101857</v>
      </c>
      <c r="T1928" s="6">
        <v>82.745478930000004</v>
      </c>
      <c r="U1928" s="6">
        <v>73.13345151</v>
      </c>
      <c r="V1928" s="6">
        <v>474.32992189999999</v>
      </c>
      <c r="W1928" s="6">
        <v>886.45659879264576</v>
      </c>
      <c r="X1928" s="6">
        <f t="shared" si="30"/>
        <v>33.098191572000005</v>
      </c>
    </row>
    <row r="1929" spans="1:24" x14ac:dyDescent="0.25">
      <c r="A1929" s="11">
        <f>'Consumptions_nieuw - Copy'!R1929</f>
        <v>2.5254316419786233E-3</v>
      </c>
      <c r="B1929" s="11">
        <f>'Consumptions_nieuw - Copy'!S1929</f>
        <v>2.3050850233566128E-3</v>
      </c>
      <c r="C1929" s="11">
        <f>'Consumptions_nieuw - Copy'!T1929</f>
        <v>2.60976538336583E-3</v>
      </c>
      <c r="D1929" s="11">
        <f>'Consumptions_nieuw - Copy'!U1929</f>
        <v>2.5529121645767989E-3</v>
      </c>
      <c r="E1929" s="11">
        <f>'Consumptions_nieuw - Copy'!V1929</f>
        <v>1.8816712836969588E-3</v>
      </c>
      <c r="F1929" s="11">
        <f>'Consumptions_nieuw - Copy'!W1929</f>
        <v>2.4717231498121183E-3</v>
      </c>
      <c r="G1929" s="11">
        <f>'Consumptions_nieuw - Copy'!X1929</f>
        <v>2.6097653828498343E-3</v>
      </c>
      <c r="Q1929" s="1">
        <v>1928</v>
      </c>
      <c r="R1929" s="6">
        <v>143.4022832</v>
      </c>
      <c r="S1929" s="6">
        <v>221.66017391810254</v>
      </c>
      <c r="T1929" s="6">
        <v>68.105249380000004</v>
      </c>
      <c r="U1929" s="6">
        <v>60.193886329999991</v>
      </c>
      <c r="V1929" s="6">
        <v>717.01034700000002</v>
      </c>
      <c r="W1929" s="6">
        <v>729.61506184705104</v>
      </c>
      <c r="X1929" s="6">
        <f t="shared" si="30"/>
        <v>27.242099752000001</v>
      </c>
    </row>
    <row r="1930" spans="1:24" x14ac:dyDescent="0.25">
      <c r="A1930" s="11">
        <f>'Consumptions_nieuw - Copy'!R1930</f>
        <v>1.8035817060669743E-3</v>
      </c>
      <c r="B1930" s="11">
        <f>'Consumptions_nieuw - Copy'!S1930</f>
        <v>1.6462172686435E-3</v>
      </c>
      <c r="C1930" s="11">
        <f>'Consumptions_nieuw - Copy'!T1930</f>
        <v>1.8638101403188E-3</v>
      </c>
      <c r="D1930" s="11">
        <f>'Consumptions_nieuw - Copy'!U1930</f>
        <v>1.8232074078447945E-3</v>
      </c>
      <c r="E1930" s="11">
        <f>'Consumptions_nieuw - Copy'!V1930</f>
        <v>9.2636124737869002E-4</v>
      </c>
      <c r="F1930" s="11">
        <f>'Consumptions_nieuw - Copy'!W1930</f>
        <v>1.7652248361143118E-3</v>
      </c>
      <c r="G1930" s="11">
        <f>'Consumptions_nieuw - Copy'!X1930</f>
        <v>1.8638101410815729E-3</v>
      </c>
      <c r="Q1930" s="1">
        <v>1929</v>
      </c>
      <c r="R1930" s="6">
        <v>102.41327870000001</v>
      </c>
      <c r="S1930" s="6">
        <v>158.30253651257584</v>
      </c>
      <c r="T1930" s="6">
        <v>48.638569279999999</v>
      </c>
      <c r="U1930" s="6">
        <v>42.988529329999999</v>
      </c>
      <c r="V1930" s="6">
        <v>352.98970930000002</v>
      </c>
      <c r="W1930" s="6">
        <v>521.06751036150354</v>
      </c>
      <c r="X1930" s="6">
        <f t="shared" si="30"/>
        <v>19.455427712000002</v>
      </c>
    </row>
    <row r="1931" spans="1:24" x14ac:dyDescent="0.25">
      <c r="A1931" s="11">
        <f>'Consumptions_nieuw - Copy'!R1931</f>
        <v>1.3104171050136173E-3</v>
      </c>
      <c r="B1931" s="11">
        <f>'Consumptions_nieuw - Copy'!S1931</f>
        <v>1.1960818080779952E-3</v>
      </c>
      <c r="C1931" s="11">
        <f>'Consumptions_nieuw - Copy'!T1931</f>
        <v>1.3541769028209939E-3</v>
      </c>
      <c r="D1931" s="11">
        <f>'Consumptions_nieuw - Copy'!U1931</f>
        <v>1.3246764287878701E-3</v>
      </c>
      <c r="E1931" s="11">
        <f>'Consumptions_nieuw - Copy'!V1931</f>
        <v>1.8913208799226742E-3</v>
      </c>
      <c r="F1931" s="11">
        <f>'Consumptions_nieuw - Copy'!W1931</f>
        <v>1.2825483933266281E-3</v>
      </c>
      <c r="G1931" s="11">
        <f>'Consumptions_nieuw - Copy'!X1931</f>
        <v>1.3541769030738281E-3</v>
      </c>
      <c r="Q1931" s="1">
        <v>1930</v>
      </c>
      <c r="R1931" s="6">
        <v>74.409776800000003</v>
      </c>
      <c r="S1931" s="6">
        <v>115.0168861072117</v>
      </c>
      <c r="T1931" s="6">
        <v>35.339021760000001</v>
      </c>
      <c r="U1931" s="6">
        <v>31.233907489999996</v>
      </c>
      <c r="V1931" s="6">
        <v>720.68732309999996</v>
      </c>
      <c r="W1931" s="6">
        <v>378.58876929237545</v>
      </c>
      <c r="X1931" s="6">
        <f t="shared" si="30"/>
        <v>14.135608704000001</v>
      </c>
    </row>
    <row r="1932" spans="1:24" x14ac:dyDescent="0.25">
      <c r="A1932" s="11">
        <f>'Consumptions_nieuw - Copy'!R1932</f>
        <v>8.8486371111247137E-4</v>
      </c>
      <c r="B1932" s="11">
        <f>'Consumptions_nieuw - Copy'!S1932</f>
        <v>8.0765840378474614E-4</v>
      </c>
      <c r="C1932" s="11">
        <f>'Consumptions_nieuw - Copy'!T1932</f>
        <v>9.1441266680789804E-4</v>
      </c>
      <c r="D1932" s="11">
        <f>'Consumptions_nieuw - Copy'!U1932</f>
        <v>8.9449236898042324E-4</v>
      </c>
      <c r="E1932" s="11">
        <f>'Consumptions_nieuw - Copy'!V1932</f>
        <v>9.2957777945392838E-4</v>
      </c>
      <c r="F1932" s="11">
        <f>'Consumptions_nieuw - Copy'!W1932</f>
        <v>8.6604526659691497E-4</v>
      </c>
      <c r="G1932" s="11">
        <f>'Consumptions_nieuw - Copy'!X1932</f>
        <v>9.1441266680612244E-4</v>
      </c>
      <c r="Q1932" s="1">
        <v>1931</v>
      </c>
      <c r="R1932" s="6">
        <v>50.245460770000001</v>
      </c>
      <c r="S1932" s="6">
        <v>77.665552652218764</v>
      </c>
      <c r="T1932" s="6">
        <v>23.862797440000001</v>
      </c>
      <c r="U1932" s="6">
        <v>21.090804739999999</v>
      </c>
      <c r="V1932" s="6">
        <v>354.21536800000001</v>
      </c>
      <c r="W1932" s="6">
        <v>255.64338417046608</v>
      </c>
      <c r="X1932" s="6">
        <f t="shared" si="30"/>
        <v>9.5451189760000013</v>
      </c>
    </row>
    <row r="1933" spans="1:24" x14ac:dyDescent="0.25">
      <c r="A1933" s="11">
        <f>'Consumptions_nieuw - Copy'!R1933</f>
        <v>5.4282994345683099E-4</v>
      </c>
      <c r="B1933" s="11">
        <f>'Consumptions_nieuw - Copy'!S1933</f>
        <v>4.9546744902663475E-4</v>
      </c>
      <c r="C1933" s="11">
        <f>'Consumptions_nieuw - Copy'!T1933</f>
        <v>5.6095709411979036E-4</v>
      </c>
      <c r="D1933" s="11">
        <f>'Consumptions_nieuw - Copy'!U1933</f>
        <v>5.4873675586614092E-4</v>
      </c>
      <c r="E1933" s="11">
        <f>'Consumptions_nieuw - Copy'!V1933</f>
        <v>9.1671165089054173E-4</v>
      </c>
      <c r="F1933" s="11">
        <f>'Consumptions_nieuw - Copy'!W1933</f>
        <v>5.3128554945407343E-4</v>
      </c>
      <c r="G1933" s="11">
        <f>'Consumptions_nieuw - Copy'!X1933</f>
        <v>5.6095709424643309E-4</v>
      </c>
      <c r="Q1933" s="1">
        <v>1932</v>
      </c>
      <c r="R1933" s="6">
        <v>30.823662769999999</v>
      </c>
      <c r="S1933" s="6">
        <v>47.644837309331521</v>
      </c>
      <c r="T1933" s="6">
        <v>14.638910849999998</v>
      </c>
      <c r="U1933" s="6">
        <v>12.938399670000001</v>
      </c>
      <c r="V1933" s="6">
        <v>349.3127331</v>
      </c>
      <c r="W1933" s="6">
        <v>156.82740967686581</v>
      </c>
      <c r="X1933" s="6">
        <f t="shared" si="30"/>
        <v>5.8555643399999999</v>
      </c>
    </row>
    <row r="1934" spans="1:24" x14ac:dyDescent="0.25">
      <c r="A1934" s="11">
        <f>'Consumptions_nieuw - Copy'!R1934</f>
        <v>2.9227066742023981E-4</v>
      </c>
      <c r="B1934" s="11">
        <f>'Consumptions_nieuw - Copy'!S1934</f>
        <v>2.6676973837086698E-4</v>
      </c>
      <c r="C1934" s="11">
        <f>'Consumptions_nieuw - Copy'!T1934</f>
        <v>3.0203069362703483E-4</v>
      </c>
      <c r="D1934" s="11">
        <f>'Consumptions_nieuw - Copy'!U1934</f>
        <v>2.9545101516775086E-4</v>
      </c>
      <c r="E1934" s="11">
        <f>'Consumptions_nieuw - Copy'!V1934</f>
        <v>1.897753944335584E-3</v>
      </c>
      <c r="F1934" s="11">
        <f>'Consumptions_nieuw - Copy'!W1934</f>
        <v>2.8605493128963812E-4</v>
      </c>
      <c r="G1934" s="11">
        <f>'Consumptions_nieuw - Copy'!X1934</f>
        <v>3.0203069361367513E-4</v>
      </c>
      <c r="Q1934" s="1">
        <v>1933</v>
      </c>
      <c r="R1934" s="6">
        <v>16.596086119999999</v>
      </c>
      <c r="S1934" s="6">
        <v>25.652948157749979</v>
      </c>
      <c r="T1934" s="6">
        <v>7.881886946999999</v>
      </c>
      <c r="U1934" s="6">
        <v>6.9662971840000001</v>
      </c>
      <c r="V1934" s="6">
        <v>723.13864060000003</v>
      </c>
      <c r="W1934" s="6">
        <v>84.439062845856256</v>
      </c>
      <c r="X1934" s="6">
        <f t="shared" si="30"/>
        <v>3.1527547787999999</v>
      </c>
    </row>
    <row r="1935" spans="1:24" x14ac:dyDescent="0.25">
      <c r="A1935" s="11">
        <f>'Consumptions_nieuw - Copy'!R1935</f>
        <v>1.0534534493350534E-4</v>
      </c>
      <c r="B1935" s="11">
        <f>'Consumptions_nieuw - Copy'!S1935</f>
        <v>9.6153850650228234E-5</v>
      </c>
      <c r="C1935" s="11">
        <f>'Consumptions_nieuw - Copy'!T1935</f>
        <v>1.0886322559315489E-4</v>
      </c>
      <c r="D1935" s="11">
        <f>'Consumptions_nieuw - Copy'!U1935</f>
        <v>1.064916619121079E-4</v>
      </c>
      <c r="E1935" s="11">
        <f>'Consumptions_nieuw - Copy'!V1935</f>
        <v>1.5664511371743961E-3</v>
      </c>
      <c r="F1935" s="11">
        <f>'Consumptions_nieuw - Copy'!W1935</f>
        <v>1.0310495976247378E-4</v>
      </c>
      <c r="G1935" s="11">
        <f>'Consumptions_nieuw - Copy'!X1935</f>
        <v>1.0886322556739709E-4</v>
      </c>
      <c r="Q1935" s="1">
        <v>1934</v>
      </c>
      <c r="R1935" s="6">
        <v>5.9818538490000002</v>
      </c>
      <c r="S1935" s="6">
        <v>9.2462876822602578</v>
      </c>
      <c r="T1935" s="6">
        <v>2.8409286040000001</v>
      </c>
      <c r="U1935" s="6">
        <v>2.5109156050000001</v>
      </c>
      <c r="V1935" s="6">
        <v>596.89579319999996</v>
      </c>
      <c r="W1935" s="6">
        <v>30.435015183457416</v>
      </c>
      <c r="X1935" s="6">
        <f t="shared" si="30"/>
        <v>1.1363714416000001</v>
      </c>
    </row>
    <row r="1936" spans="1:24" x14ac:dyDescent="0.25">
      <c r="A1936" s="11">
        <f>'Consumptions_nieuw - Copy'!R1936</f>
        <v>0</v>
      </c>
      <c r="B1936" s="11">
        <f>'Consumptions_nieuw - Copy'!S1936</f>
        <v>6.3422234375916571E-4</v>
      </c>
      <c r="C1936" s="11">
        <f>'Consumptions_nieuw - Copy'!T1936</f>
        <v>0</v>
      </c>
      <c r="D1936" s="11">
        <f>'Consumptions_nieuw - Copy'!U1936</f>
        <v>0</v>
      </c>
      <c r="E1936" s="11">
        <f>'Consumptions_nieuw - Copy'!V1936</f>
        <v>1.238364861826014E-3</v>
      </c>
      <c r="F1936" s="11">
        <f>'Consumptions_nieuw - Copy'!W1936</f>
        <v>2.56883858776626E-4</v>
      </c>
      <c r="G1936" s="11">
        <f>'Consumptions_nieuw - Copy'!X1936</f>
        <v>0</v>
      </c>
      <c r="Q1936" s="1">
        <v>1935</v>
      </c>
      <c r="R1936" s="6">
        <v>0</v>
      </c>
      <c r="S1936" s="6">
        <v>60.987700495182253</v>
      </c>
      <c r="T1936" s="6">
        <v>0</v>
      </c>
      <c r="U1936" s="6">
        <v>0</v>
      </c>
      <c r="V1936" s="6">
        <v>471.87860439999997</v>
      </c>
      <c r="W1936" s="6">
        <v>75.828206133467589</v>
      </c>
      <c r="X1936" s="6">
        <f t="shared" si="30"/>
        <v>0</v>
      </c>
    </row>
    <row r="1937" spans="1:24" x14ac:dyDescent="0.25">
      <c r="A1937" s="11">
        <f>'Consumptions_nieuw - Copy'!R1937</f>
        <v>0</v>
      </c>
      <c r="B1937" s="11">
        <f>'Consumptions_nieuw - Copy'!S1937</f>
        <v>6.3422234375916571E-4</v>
      </c>
      <c r="C1937" s="11">
        <f>'Consumptions_nieuw - Copy'!T1937</f>
        <v>0</v>
      </c>
      <c r="D1937" s="11">
        <f>'Consumptions_nieuw - Copy'!U1937</f>
        <v>0</v>
      </c>
      <c r="E1937" s="11">
        <f>'Consumptions_nieuw - Copy'!V1937</f>
        <v>1.8816712836969588E-3</v>
      </c>
      <c r="F1937" s="11">
        <f>'Consumptions_nieuw - Copy'!W1937</f>
        <v>2.56883858776626E-4</v>
      </c>
      <c r="G1937" s="11">
        <f>'Consumptions_nieuw - Copy'!X1937</f>
        <v>0</v>
      </c>
      <c r="Q1937" s="1">
        <v>1936</v>
      </c>
      <c r="R1937" s="6">
        <v>0</v>
      </c>
      <c r="S1937" s="6">
        <v>60.987700495182253</v>
      </c>
      <c r="T1937" s="6">
        <v>0</v>
      </c>
      <c r="U1937" s="6">
        <v>0</v>
      </c>
      <c r="V1937" s="6">
        <v>717.01034700000002</v>
      </c>
      <c r="W1937" s="6">
        <v>75.828206133467589</v>
      </c>
      <c r="X1937" s="6">
        <f t="shared" si="30"/>
        <v>0</v>
      </c>
    </row>
    <row r="1938" spans="1:24" x14ac:dyDescent="0.25">
      <c r="A1938" s="11">
        <f>'Consumptions_nieuw - Copy'!R1938</f>
        <v>1.9396484985573358E-6</v>
      </c>
      <c r="B1938" s="11">
        <f>'Consumptions_nieuw - Copy'!S1938</f>
        <v>1.7704120932539273E-6</v>
      </c>
      <c r="C1938" s="11">
        <f>'Consumptions_nieuw - Copy'!T1938</f>
        <v>2.0044207309846261E-6</v>
      </c>
      <c r="D1938" s="11">
        <f>'Consumptions_nieuw - Copy'!U1938</f>
        <v>1.9607548406916795E-6</v>
      </c>
      <c r="E1938" s="11">
        <f>'Consumptions_nieuw - Copy'!V1938</f>
        <v>1.8881043478474358E-3</v>
      </c>
      <c r="F1938" s="11">
        <f>'Consumptions_nieuw - Copy'!W1938</f>
        <v>1.8983978960355234E-6</v>
      </c>
      <c r="G1938" s="11">
        <f>'Consumptions_nieuw - Copy'!X1938</f>
        <v>2.0044207182075364E-6</v>
      </c>
      <c r="Q1938" s="1">
        <v>1937</v>
      </c>
      <c r="R1938" s="6">
        <v>0.11013959699999999</v>
      </c>
      <c r="S1938" s="6">
        <v>0.17024528315486168</v>
      </c>
      <c r="T1938" s="6">
        <v>5.2307987E-2</v>
      </c>
      <c r="U1938" s="6">
        <v>4.6231693999999997E-2</v>
      </c>
      <c r="V1938" s="6">
        <v>719.46166440000002</v>
      </c>
      <c r="W1938" s="6">
        <v>0.56037817116838295</v>
      </c>
      <c r="X1938" s="6">
        <f t="shared" si="30"/>
        <v>2.0923194800000003E-2</v>
      </c>
    </row>
    <row r="1939" spans="1:24" x14ac:dyDescent="0.25">
      <c r="A1939" s="11">
        <f>'Consumptions_nieuw - Copy'!R1939</f>
        <v>3.0619063820681223E-4</v>
      </c>
      <c r="B1939" s="11">
        <f>'Consumptions_nieuw - Copy'!S1939</f>
        <v>2.7947517682778723E-4</v>
      </c>
      <c r="C1939" s="11">
        <f>'Consumptions_nieuw - Copy'!T1939</f>
        <v>3.1641550508003521E-4</v>
      </c>
      <c r="D1939" s="11">
        <f>'Consumptions_nieuw - Copy'!U1939</f>
        <v>3.0952245638433306E-4</v>
      </c>
      <c r="E1939" s="11">
        <f>'Consumptions_nieuw - Copy'!V1939</f>
        <v>1.5632346048367251E-3</v>
      </c>
      <c r="F1939" s="11">
        <f>'Consumptions_nieuw - Copy'!W1939</f>
        <v>2.9967886535114778E-4</v>
      </c>
      <c r="G1939" s="11">
        <f>'Consumptions_nieuw - Copy'!X1939</f>
        <v>3.164155051305136E-4</v>
      </c>
      <c r="Q1939" s="1">
        <v>1938</v>
      </c>
      <c r="R1939" s="6">
        <v>17.38650767</v>
      </c>
      <c r="S1939" s="6">
        <v>26.874720747277141</v>
      </c>
      <c r="T1939" s="6">
        <v>8.2572774619999993</v>
      </c>
      <c r="U1939" s="6">
        <v>7.2980809190000002</v>
      </c>
      <c r="V1939" s="6">
        <v>595.67013440000005</v>
      </c>
      <c r="W1939" s="6">
        <v>88.460640866697346</v>
      </c>
      <c r="X1939" s="6">
        <f t="shared" si="30"/>
        <v>3.3029109848</v>
      </c>
    </row>
    <row r="1940" spans="1:24" x14ac:dyDescent="0.25">
      <c r="A1940" s="11">
        <f>'Consumptions_nieuw - Copy'!R1940</f>
        <v>1.1413888878666735E-3</v>
      </c>
      <c r="B1940" s="11">
        <f>'Consumptions_nieuw - Copy'!S1940</f>
        <v>1.0418014841523989E-3</v>
      </c>
      <c r="C1940" s="11">
        <f>'Consumptions_nieuw - Copy'!T1940</f>
        <v>1.179504192183419E-3</v>
      </c>
      <c r="D1940" s="11">
        <f>'Consumptions_nieuw - Copy'!U1940</f>
        <v>1.1538089285734461E-3</v>
      </c>
      <c r="E1940" s="11">
        <f>'Consumptions_nieuw - Copy'!V1940</f>
        <v>1.238364861826014E-3</v>
      </c>
      <c r="F1940" s="11">
        <f>'Consumptions_nieuw - Copy'!W1940</f>
        <v>1.1171149082710751E-3</v>
      </c>
      <c r="G1940" s="11">
        <f>'Consumptions_nieuw - Copy'!X1940</f>
        <v>1.1795041921811287E-3</v>
      </c>
      <c r="Q1940" s="1">
        <v>1939</v>
      </c>
      <c r="R1940" s="6">
        <v>64.811800809999994</v>
      </c>
      <c r="S1940" s="6">
        <v>100.18107611019441</v>
      </c>
      <c r="T1940" s="6">
        <v>30.780708359999995</v>
      </c>
      <c r="U1940" s="6">
        <v>27.205105</v>
      </c>
      <c r="V1940" s="6">
        <v>471.87860439999997</v>
      </c>
      <c r="W1940" s="6">
        <v>329.7553218896777</v>
      </c>
      <c r="X1940" s="6">
        <f t="shared" si="30"/>
        <v>12.312283343999999</v>
      </c>
    </row>
    <row r="1941" spans="1:24" x14ac:dyDescent="0.25">
      <c r="A1941" s="11">
        <f>'Consumptions_nieuw - Copy'!R1941</f>
        <v>1.3820055264784454E-3</v>
      </c>
      <c r="B1941" s="11">
        <f>'Consumptions_nieuw - Copy'!S1941</f>
        <v>1.2614240627145464E-3</v>
      </c>
      <c r="C1941" s="11">
        <f>'Consumptions_nieuw - Copy'!T1941</f>
        <v>1.4281559330959676E-3</v>
      </c>
      <c r="D1941" s="11">
        <f>'Consumptions_nieuw - Copy'!U1941</f>
        <v>1.3970438406982766E-3</v>
      </c>
      <c r="E1941" s="11">
        <f>'Consumptions_nieuw - Copy'!V1941</f>
        <v>9.1992818322821318E-4</v>
      </c>
      <c r="F1941" s="11">
        <f>'Consumptions_nieuw - Copy'!W1941</f>
        <v>1.3526143398552824E-3</v>
      </c>
      <c r="G1941" s="11">
        <f>'Consumptions_nieuw - Copy'!X1941</f>
        <v>1.4281559324545346E-3</v>
      </c>
      <c r="Q1941" s="1">
        <v>1940</v>
      </c>
      <c r="R1941" s="6">
        <v>78.474801929999998</v>
      </c>
      <c r="S1941" s="6">
        <v>121.30028796882631</v>
      </c>
      <c r="T1941" s="6">
        <v>37.269601549999997</v>
      </c>
      <c r="U1941" s="6">
        <v>32.940223840000002</v>
      </c>
      <c r="V1941" s="6">
        <v>350.53839190000002</v>
      </c>
      <c r="W1941" s="6">
        <v>399.2711705207501</v>
      </c>
      <c r="X1941" s="6">
        <f t="shared" si="30"/>
        <v>14.90784062</v>
      </c>
    </row>
    <row r="1942" spans="1:24" x14ac:dyDescent="0.25">
      <c r="A1942" s="11">
        <f>'Consumptions_nieuw - Copy'!R1942</f>
        <v>1.8473302646790182E-3</v>
      </c>
      <c r="B1942" s="11">
        <f>'Consumptions_nieuw - Copy'!S1942</f>
        <v>1.6861487192111773E-3</v>
      </c>
      <c r="C1942" s="11">
        <f>'Consumptions_nieuw - Copy'!T1942</f>
        <v>1.9090196300748969E-3</v>
      </c>
      <c r="D1942" s="11">
        <f>'Consumptions_nieuw - Copy'!U1942</f>
        <v>1.8674320179038596E-3</v>
      </c>
      <c r="E1942" s="11">
        <f>'Consumptions_nieuw - Copy'!V1942</f>
        <v>9.1671165089054173E-4</v>
      </c>
      <c r="F1942" s="11">
        <f>'Consumptions_nieuw - Copy'!W1942</f>
        <v>1.8080429922915347E-3</v>
      </c>
      <c r="G1942" s="11">
        <f>'Consumptions_nieuw - Copy'!X1942</f>
        <v>1.9090196304543854E-3</v>
      </c>
      <c r="Q1942" s="1">
        <v>1941</v>
      </c>
      <c r="R1942" s="6">
        <v>104.8974652</v>
      </c>
      <c r="S1942" s="6">
        <v>162.14240020000918</v>
      </c>
      <c r="T1942" s="6">
        <v>49.818370190000003</v>
      </c>
      <c r="U1942" s="6">
        <v>44.031280109999997</v>
      </c>
      <c r="V1942" s="6">
        <v>349.3127331</v>
      </c>
      <c r="W1942" s="6">
        <v>533.7067785051853</v>
      </c>
      <c r="X1942" s="6">
        <f t="shared" si="30"/>
        <v>19.927348076000001</v>
      </c>
    </row>
    <row r="1943" spans="1:24" x14ac:dyDescent="0.25">
      <c r="A1943" s="11">
        <f>'Consumptions_nieuw - Copy'!R1943</f>
        <v>2.1197639397751997E-3</v>
      </c>
      <c r="B1943" s="11">
        <f>'Consumptions_nieuw - Copy'!S1943</f>
        <v>1.9348122645994393E-3</v>
      </c>
      <c r="C1943" s="11">
        <f>'Consumptions_nieuw - Copy'!T1943</f>
        <v>2.1905508989114265E-3</v>
      </c>
      <c r="D1943" s="11">
        <f>'Consumptions_nieuw - Copy'!U1943</f>
        <v>2.1428301842500485E-3</v>
      </c>
      <c r="E1943" s="11">
        <f>'Consumptions_nieuw - Copy'!V1943</f>
        <v>9.1671165089054173E-4</v>
      </c>
      <c r="F1943" s="11">
        <f>'Consumptions_nieuw - Copy'!W1943</f>
        <v>2.0746828055230693E-3</v>
      </c>
      <c r="G1943" s="11">
        <f>'Consumptions_nieuw - Copy'!X1943</f>
        <v>2.1905508987794409E-3</v>
      </c>
      <c r="Q1943" s="1">
        <v>1942</v>
      </c>
      <c r="R1943" s="6">
        <v>120.36714189999999</v>
      </c>
      <c r="S1943" s="6">
        <v>186.05423172004197</v>
      </c>
      <c r="T1943" s="6">
        <v>57.165297770000002</v>
      </c>
      <c r="U1943" s="6">
        <v>50.524760829999998</v>
      </c>
      <c r="V1943" s="6">
        <v>349.3127331</v>
      </c>
      <c r="W1943" s="6">
        <v>612.41479393830537</v>
      </c>
      <c r="X1943" s="6">
        <f t="shared" si="30"/>
        <v>22.866119108000003</v>
      </c>
    </row>
    <row r="1944" spans="1:24" x14ac:dyDescent="0.25">
      <c r="A1944" s="11">
        <f>'Consumptions_nieuw - Copy'!R1944</f>
        <v>2.1615238935203417E-3</v>
      </c>
      <c r="B1944" s="11">
        <f>'Consumptions_nieuw - Copy'!S1944</f>
        <v>1.972928616120874E-3</v>
      </c>
      <c r="C1944" s="11">
        <f>'Consumptions_nieuw - Copy'!T1944</f>
        <v>2.2337053744639892E-3</v>
      </c>
      <c r="D1944" s="11">
        <f>'Consumptions_nieuw - Copy'!U1944</f>
        <v>2.1850445479786491E-3</v>
      </c>
      <c r="E1944" s="11">
        <f>'Consumptions_nieuw - Copy'!V1944</f>
        <v>5.950584402175023E-4</v>
      </c>
      <c r="F1944" s="11">
        <f>'Consumptions_nieuw - Copy'!W1944</f>
        <v>2.1155546467860548E-3</v>
      </c>
      <c r="G1944" s="11">
        <f>'Consumptions_nieuw - Copy'!X1944</f>
        <v>2.2337053748428476E-3</v>
      </c>
      <c r="Q1944" s="1">
        <v>1943</v>
      </c>
      <c r="R1944" s="6">
        <v>122.7384089</v>
      </c>
      <c r="S1944" s="6">
        <v>189.7195529649224</v>
      </c>
      <c r="T1944" s="6">
        <v>58.291470390000001</v>
      </c>
      <c r="U1944" s="6">
        <v>51.52011298</v>
      </c>
      <c r="V1944" s="6">
        <v>226.74686190000003</v>
      </c>
      <c r="W1944" s="6">
        <v>624.47953953619435</v>
      </c>
      <c r="X1944" s="6">
        <f t="shared" si="30"/>
        <v>23.316588156000002</v>
      </c>
    </row>
    <row r="1945" spans="1:24" x14ac:dyDescent="0.25">
      <c r="A1945" s="11">
        <f>'Consumptions_nieuw - Copy'!R1945</f>
        <v>2.3802662322214337E-3</v>
      </c>
      <c r="B1945" s="11">
        <f>'Consumptions_nieuw - Copy'!S1945</f>
        <v>2.1725854512785444E-3</v>
      </c>
      <c r="C1945" s="11">
        <f>'Consumptions_nieuw - Copy'!T1945</f>
        <v>2.4597523496143118E-3</v>
      </c>
      <c r="D1945" s="11">
        <f>'Consumptions_nieuw - Copy'!U1945</f>
        <v>2.4061671351405488E-3</v>
      </c>
      <c r="E1945" s="11">
        <f>'Consumptions_nieuw - Copy'!V1945</f>
        <v>1.2447979262389238E-3</v>
      </c>
      <c r="F1945" s="11">
        <f>'Consumptions_nieuw - Copy'!W1945</f>
        <v>2.3296449803731517E-3</v>
      </c>
      <c r="G1945" s="11">
        <f>'Consumptions_nieuw - Copy'!X1945</f>
        <v>2.4597523490986076E-3</v>
      </c>
      <c r="Q1945" s="1">
        <v>1944</v>
      </c>
      <c r="R1945" s="6">
        <v>135.15931560000001</v>
      </c>
      <c r="S1945" s="6">
        <v>208.91883123733189</v>
      </c>
      <c r="T1945" s="6">
        <v>64.190462580000002</v>
      </c>
      <c r="U1945" s="6">
        <v>56.73385596</v>
      </c>
      <c r="V1945" s="6">
        <v>474.32992189999999</v>
      </c>
      <c r="W1945" s="6">
        <v>687.67574821873984</v>
      </c>
      <c r="X1945" s="6">
        <f t="shared" si="30"/>
        <v>25.676185032000003</v>
      </c>
    </row>
    <row r="1946" spans="1:24" x14ac:dyDescent="0.25">
      <c r="A1946" s="11">
        <f>'Consumptions_nieuw - Copy'!R1946</f>
        <v>0</v>
      </c>
      <c r="B1946" s="11">
        <f>'Consumptions_nieuw - Copy'!S1946</f>
        <v>6.3422234375916571E-4</v>
      </c>
      <c r="C1946" s="11">
        <f>'Consumptions_nieuw - Copy'!T1946</f>
        <v>0</v>
      </c>
      <c r="D1946" s="11">
        <f>'Consumptions_nieuw - Copy'!U1946</f>
        <v>0</v>
      </c>
      <c r="E1946" s="11">
        <f>'Consumptions_nieuw - Copy'!V1946</f>
        <v>9.2314471504101857E-4</v>
      </c>
      <c r="F1946" s="11">
        <f>'Consumptions_nieuw - Copy'!W1946</f>
        <v>2.56883858776626E-4</v>
      </c>
      <c r="G1946" s="11">
        <f>'Consumptions_nieuw - Copy'!X1946</f>
        <v>0</v>
      </c>
      <c r="Q1946" s="1">
        <v>1945</v>
      </c>
      <c r="R1946" s="6">
        <v>0</v>
      </c>
      <c r="S1946" s="6">
        <v>60.987700495182253</v>
      </c>
      <c r="T1946" s="6">
        <v>0</v>
      </c>
      <c r="U1946" s="6">
        <v>0</v>
      </c>
      <c r="V1946" s="6">
        <v>351.7640505</v>
      </c>
      <c r="W1946" s="6">
        <v>75.828206133467589</v>
      </c>
      <c r="X1946" s="6">
        <f t="shared" si="30"/>
        <v>0</v>
      </c>
    </row>
    <row r="1947" spans="1:24" x14ac:dyDescent="0.25">
      <c r="A1947" s="11">
        <f>'Consumptions_nieuw - Copy'!R1947</f>
        <v>0</v>
      </c>
      <c r="B1947" s="11">
        <f>'Consumptions_nieuw - Copy'!S1947</f>
        <v>6.3422234375916571E-4</v>
      </c>
      <c r="C1947" s="11">
        <f>'Consumptions_nieuw - Copy'!T1947</f>
        <v>0</v>
      </c>
      <c r="D1947" s="11">
        <f>'Consumptions_nieuw - Copy'!U1947</f>
        <v>0</v>
      </c>
      <c r="E1947" s="11">
        <f>'Consumptions_nieuw - Copy'!V1947</f>
        <v>1.8816712836969588E-3</v>
      </c>
      <c r="F1947" s="11">
        <f>'Consumptions_nieuw - Copy'!W1947</f>
        <v>2.56883858776626E-4</v>
      </c>
      <c r="G1947" s="11">
        <f>'Consumptions_nieuw - Copy'!X1947</f>
        <v>0</v>
      </c>
      <c r="Q1947" s="1">
        <v>1946</v>
      </c>
      <c r="R1947" s="6">
        <v>0</v>
      </c>
      <c r="S1947" s="6">
        <v>60.987700495182253</v>
      </c>
      <c r="T1947" s="6">
        <v>0</v>
      </c>
      <c r="U1947" s="6">
        <v>0</v>
      </c>
      <c r="V1947" s="6">
        <v>717.01034700000002</v>
      </c>
      <c r="W1947" s="6">
        <v>75.828206133467589</v>
      </c>
      <c r="X1947" s="6">
        <f t="shared" si="30"/>
        <v>0</v>
      </c>
    </row>
    <row r="1948" spans="1:24" x14ac:dyDescent="0.25">
      <c r="A1948" s="11">
        <f>'Consumptions_nieuw - Copy'!R1948</f>
        <v>0</v>
      </c>
      <c r="B1948" s="11">
        <f>'Consumptions_nieuw - Copy'!S1948</f>
        <v>6.3422234375916571E-4</v>
      </c>
      <c r="C1948" s="11">
        <f>'Consumptions_nieuw - Copy'!T1948</f>
        <v>0</v>
      </c>
      <c r="D1948" s="11">
        <f>'Consumptions_nieuw - Copy'!U1948</f>
        <v>0</v>
      </c>
      <c r="E1948" s="11">
        <f>'Consumptions_nieuw - Copy'!V1948</f>
        <v>5.9827497229274066E-4</v>
      </c>
      <c r="F1948" s="11">
        <f>'Consumptions_nieuw - Copy'!W1948</f>
        <v>2.56883858776626E-4</v>
      </c>
      <c r="G1948" s="11">
        <f>'Consumptions_nieuw - Copy'!X1948</f>
        <v>0</v>
      </c>
      <c r="Q1948" s="1">
        <v>1947</v>
      </c>
      <c r="R1948" s="6">
        <v>0</v>
      </c>
      <c r="S1948" s="6">
        <v>60.987700495182253</v>
      </c>
      <c r="T1948" s="6">
        <v>0</v>
      </c>
      <c r="U1948" s="6">
        <v>0</v>
      </c>
      <c r="V1948" s="6">
        <v>227.9725206</v>
      </c>
      <c r="W1948" s="6">
        <v>75.828206133467589</v>
      </c>
      <c r="X1948" s="6">
        <f t="shared" si="30"/>
        <v>0</v>
      </c>
    </row>
    <row r="1949" spans="1:24" x14ac:dyDescent="0.25">
      <c r="A1949" s="11">
        <f>'Consumptions_nieuw - Copy'!R1949</f>
        <v>0</v>
      </c>
      <c r="B1949" s="11">
        <f>'Consumptions_nieuw - Copy'!S1949</f>
        <v>6.3422234375916571E-4</v>
      </c>
      <c r="C1949" s="11">
        <f>'Consumptions_nieuw - Copy'!T1949</f>
        <v>0</v>
      </c>
      <c r="D1949" s="11">
        <f>'Consumptions_nieuw - Copy'!U1949</f>
        <v>0</v>
      </c>
      <c r="E1949" s="11">
        <f>'Consumptions_nieuw - Copy'!V1949</f>
        <v>1.8913208799226742E-3</v>
      </c>
      <c r="F1949" s="11">
        <f>'Consumptions_nieuw - Copy'!W1949</f>
        <v>2.56883858776626E-4</v>
      </c>
      <c r="G1949" s="11">
        <f>'Consumptions_nieuw - Copy'!X1949</f>
        <v>0</v>
      </c>
      <c r="Q1949" s="1">
        <v>1948</v>
      </c>
      <c r="R1949" s="6">
        <v>0</v>
      </c>
      <c r="S1949" s="6">
        <v>60.987700495182253</v>
      </c>
      <c r="T1949" s="6">
        <v>0</v>
      </c>
      <c r="U1949" s="6">
        <v>0</v>
      </c>
      <c r="V1949" s="6">
        <v>720.68732309999996</v>
      </c>
      <c r="W1949" s="6">
        <v>75.828206133467589</v>
      </c>
      <c r="X1949" s="6">
        <f t="shared" si="30"/>
        <v>0</v>
      </c>
    </row>
    <row r="1950" spans="1:24" x14ac:dyDescent="0.25">
      <c r="A1950" s="11">
        <f>'Consumptions_nieuw - Copy'!R1950</f>
        <v>0</v>
      </c>
      <c r="B1950" s="11">
        <f>'Consumptions_nieuw - Copy'!S1950</f>
        <v>6.3422234375916571E-4</v>
      </c>
      <c r="C1950" s="11">
        <f>'Consumptions_nieuw - Copy'!T1950</f>
        <v>0</v>
      </c>
      <c r="D1950" s="11">
        <f>'Consumptions_nieuw - Copy'!U1950</f>
        <v>0</v>
      </c>
      <c r="E1950" s="11">
        <f>'Consumptions_nieuw - Copy'!V1950</f>
        <v>9.1992818322821318E-4</v>
      </c>
      <c r="F1950" s="11">
        <f>'Consumptions_nieuw - Copy'!W1950</f>
        <v>2.56883858776626E-4</v>
      </c>
      <c r="G1950" s="11">
        <f>'Consumptions_nieuw - Copy'!X1950</f>
        <v>0</v>
      </c>
      <c r="Q1950" s="1">
        <v>1949</v>
      </c>
      <c r="R1950" s="6">
        <v>0</v>
      </c>
      <c r="S1950" s="6">
        <v>60.987700495182253</v>
      </c>
      <c r="T1950" s="6">
        <v>0</v>
      </c>
      <c r="U1950" s="6">
        <v>0</v>
      </c>
      <c r="V1950" s="6">
        <v>350.53839190000002</v>
      </c>
      <c r="W1950" s="6">
        <v>75.828206133467589</v>
      </c>
      <c r="X1950" s="6">
        <f t="shared" si="30"/>
        <v>0</v>
      </c>
    </row>
    <row r="1951" spans="1:24" x14ac:dyDescent="0.25">
      <c r="A1951" s="11">
        <f>'Consumptions_nieuw - Copy'!R1951</f>
        <v>3.0782533200623373E-3</v>
      </c>
      <c r="B1951" s="11">
        <f>'Consumptions_nieuw - Copy'!S1951</f>
        <v>2.8096724179028526E-3</v>
      </c>
      <c r="C1951" s="11">
        <f>'Consumptions_nieuw - Copy'!T1951</f>
        <v>3.1810478747733213E-3</v>
      </c>
      <c r="D1951" s="11">
        <f>'Consumptions_nieuw - Copy'!U1951</f>
        <v>3.1117493808034678E-3</v>
      </c>
      <c r="E1951" s="11">
        <f>'Consumptions_nieuw - Copy'!V1951</f>
        <v>9.2636124737869002E-4</v>
      </c>
      <c r="F1951" s="11">
        <f>'Consumptions_nieuw - Copy'!W1951</f>
        <v>3.0127879399217935E-3</v>
      </c>
      <c r="G1951" s="11">
        <f>'Consumptions_nieuw - Copy'!X1951</f>
        <v>3.1810478743839483E-3</v>
      </c>
      <c r="Q1951" s="1">
        <v>1950</v>
      </c>
      <c r="R1951" s="6">
        <v>174.7933094</v>
      </c>
      <c r="S1951" s="6">
        <v>270.18199784160049</v>
      </c>
      <c r="T1951" s="6">
        <v>83.013615009999995</v>
      </c>
      <c r="U1951" s="6">
        <v>73.37043989</v>
      </c>
      <c r="V1951" s="6">
        <v>352.98970930000002</v>
      </c>
      <c r="W1951" s="6">
        <v>889.3291545556699</v>
      </c>
      <c r="X1951" s="6">
        <f t="shared" si="30"/>
        <v>33.205446004000002</v>
      </c>
    </row>
    <row r="1952" spans="1:24" x14ac:dyDescent="0.25">
      <c r="A1952" s="11">
        <f>'Consumptions_nieuw - Copy'!R1952</f>
        <v>3.1458646069915581E-3</v>
      </c>
      <c r="B1952" s="11">
        <f>'Consumptions_nieuw - Copy'!S1952</f>
        <v>2.8713845478355038E-3</v>
      </c>
      <c r="C1952" s="11">
        <f>'Consumptions_nieuw - Copy'!T1952</f>
        <v>3.2509169590283511E-3</v>
      </c>
      <c r="D1952" s="11">
        <f>'Consumptions_nieuw - Copy'!U1952</f>
        <v>3.1800963810588831E-3</v>
      </c>
      <c r="E1952" s="11">
        <f>'Consumptions_nieuw - Copy'!V1952</f>
        <v>1.897753944335584E-3</v>
      </c>
      <c r="F1952" s="11">
        <f>'Consumptions_nieuw - Copy'!W1952</f>
        <v>3.0789613336871307E-3</v>
      </c>
      <c r="G1952" s="11">
        <f>'Consumptions_nieuw - Copy'!X1952</f>
        <v>3.2509169588943068E-3</v>
      </c>
      <c r="Q1952" s="1">
        <v>1951</v>
      </c>
      <c r="R1952" s="6">
        <v>178.63249980000001</v>
      </c>
      <c r="S1952" s="6">
        <v>276.11632187525754</v>
      </c>
      <c r="T1952" s="6">
        <v>84.836940369999994</v>
      </c>
      <c r="U1952" s="6">
        <v>74.981960889999996</v>
      </c>
      <c r="V1952" s="6">
        <v>723.13864060000003</v>
      </c>
      <c r="W1952" s="6">
        <v>908.86253344092074</v>
      </c>
      <c r="X1952" s="6">
        <f t="shared" si="30"/>
        <v>33.934776147999997</v>
      </c>
    </row>
    <row r="1953" spans="1:24" x14ac:dyDescent="0.25">
      <c r="A1953" s="11">
        <f>'Consumptions_nieuw - Copy'!R1953</f>
        <v>2.4617974503128837E-3</v>
      </c>
      <c r="B1953" s="11">
        <f>'Consumptions_nieuw - Copy'!S1953</f>
        <v>2.2470029827926165E-3</v>
      </c>
      <c r="C1953" s="11">
        <f>'Consumptions_nieuw - Copy'!T1953</f>
        <v>2.5440062041287809E-3</v>
      </c>
      <c r="D1953" s="11">
        <f>'Consumptions_nieuw - Copy'!U1953</f>
        <v>2.4885855361095775E-3</v>
      </c>
      <c r="E1953" s="11">
        <f>'Consumptions_nieuw - Copy'!V1953</f>
        <v>2.2033244946324314E-3</v>
      </c>
      <c r="F1953" s="11">
        <f>'Consumptions_nieuw - Copy'!W1953</f>
        <v>2.4094422696353092E-3</v>
      </c>
      <c r="G1953" s="11">
        <f>'Consumptions_nieuw - Copy'!X1953</f>
        <v>2.5440062048902325E-3</v>
      </c>
      <c r="Q1953" s="1">
        <v>1952</v>
      </c>
      <c r="R1953" s="6">
        <v>139.78892529999999</v>
      </c>
      <c r="S1953" s="6">
        <v>216.07492431451692</v>
      </c>
      <c r="T1953" s="6">
        <v>66.389177380000007</v>
      </c>
      <c r="U1953" s="6">
        <v>58.67715974</v>
      </c>
      <c r="V1953" s="6">
        <v>839.57621830000005</v>
      </c>
      <c r="W1953" s="6">
        <v>711.23069374112231</v>
      </c>
      <c r="X1953" s="6">
        <f t="shared" si="30"/>
        <v>26.555670952000003</v>
      </c>
    </row>
    <row r="1954" spans="1:24" x14ac:dyDescent="0.25">
      <c r="A1954" s="11">
        <f>'Consumptions_nieuw - Copy'!R1954</f>
        <v>1.7876732475254453E-3</v>
      </c>
      <c r="B1954" s="11">
        <f>'Consumptions_nieuw - Copy'!S1954</f>
        <v>1.6316968404983898E-3</v>
      </c>
      <c r="C1954" s="11">
        <f>'Consumptions_nieuw - Copy'!T1954</f>
        <v>1.8473704382429509E-3</v>
      </c>
      <c r="D1954" s="11">
        <f>'Consumptions_nieuw - Copy'!U1954</f>
        <v>1.8071258413825404E-3</v>
      </c>
      <c r="E1954" s="11">
        <f>'Consumptions_nieuw - Copy'!V1954</f>
        <v>6.0149150436797914E-4</v>
      </c>
      <c r="F1954" s="11">
        <f>'Consumptions_nieuw - Copy'!W1954</f>
        <v>1.7496547037317261E-3</v>
      </c>
      <c r="G1954" s="11">
        <f>'Consumptions_nieuw - Copy'!X1954</f>
        <v>1.8473704382393637E-3</v>
      </c>
      <c r="Q1954" s="1">
        <v>1953</v>
      </c>
      <c r="R1954" s="6">
        <v>101.5099443</v>
      </c>
      <c r="S1954" s="6">
        <v>156.90623199651787</v>
      </c>
      <c r="T1954" s="6">
        <v>48.209553700000001</v>
      </c>
      <c r="U1954" s="6">
        <v>42.609349819999998</v>
      </c>
      <c r="V1954" s="6">
        <v>229.19817929999999</v>
      </c>
      <c r="W1954" s="6">
        <v>516.4714442113966</v>
      </c>
      <c r="X1954" s="6">
        <f t="shared" si="30"/>
        <v>19.28382148</v>
      </c>
    </row>
    <row r="1955" spans="1:24" x14ac:dyDescent="0.25">
      <c r="A1955" s="11">
        <f>'Consumptions_nieuw - Copy'!R1955</f>
        <v>1.3064399704780098E-3</v>
      </c>
      <c r="B1955" s="11">
        <f>'Consumptions_nieuw - Copy'!S1955</f>
        <v>1.1924516824680632E-3</v>
      </c>
      <c r="C1955" s="11">
        <f>'Consumptions_nieuw - Copy'!T1955</f>
        <v>1.3500669564178538E-3</v>
      </c>
      <c r="D1955" s="11">
        <f>'Consumptions_nieuw - Copy'!U1955</f>
        <v>1.3206560171328797E-3</v>
      </c>
      <c r="E1955" s="11">
        <f>'Consumptions_nieuw - Copy'!V1955</f>
        <v>1.8945374119979127E-3</v>
      </c>
      <c r="F1955" s="11">
        <f>'Consumptions_nieuw - Copy'!W1955</f>
        <v>1.2786558405633113E-3</v>
      </c>
      <c r="G1955" s="11">
        <f>'Consumptions_nieuw - Copy'!X1955</f>
        <v>1.3500669569261601E-3</v>
      </c>
      <c r="Q1955" s="1">
        <v>1954</v>
      </c>
      <c r="R1955" s="6">
        <v>74.183942070000001</v>
      </c>
      <c r="S1955" s="6">
        <v>114.66780819212883</v>
      </c>
      <c r="T1955" s="6">
        <v>35.231767320000003</v>
      </c>
      <c r="U1955" s="6">
        <v>31.139112140000002</v>
      </c>
      <c r="V1955" s="6">
        <v>721.91298180000001</v>
      </c>
      <c r="W1955" s="6">
        <v>377.43974694925174</v>
      </c>
      <c r="X1955" s="6">
        <f t="shared" si="30"/>
        <v>14.092706928000002</v>
      </c>
    </row>
    <row r="1956" spans="1:24" x14ac:dyDescent="0.25">
      <c r="A1956" s="11">
        <f>'Consumptions_nieuw - Copy'!R1956</f>
        <v>8.2719526061032366E-4</v>
      </c>
      <c r="B1956" s="11">
        <f>'Consumptions_nieuw - Copy'!S1956</f>
        <v>7.550215874239087E-4</v>
      </c>
      <c r="C1956" s="11">
        <f>'Consumptions_nieuw - Copy'!T1956</f>
        <v>8.5481844817752247E-4</v>
      </c>
      <c r="D1956" s="11">
        <f>'Consumptions_nieuw - Copy'!U1956</f>
        <v>8.3619639849865659E-4</v>
      </c>
      <c r="E1956" s="11">
        <f>'Consumptions_nieuw - Copy'!V1956</f>
        <v>2.2065410267076697E-3</v>
      </c>
      <c r="F1956" s="11">
        <f>'Consumptions_nieuw - Copy'!W1956</f>
        <v>8.0960325409765979E-4</v>
      </c>
      <c r="G1956" s="11">
        <f>'Consumptions_nieuw - Copy'!X1956</f>
        <v>8.5481844804813053E-4</v>
      </c>
      <c r="Q1956" s="1">
        <v>1955</v>
      </c>
      <c r="R1956" s="6">
        <v>46.970857199999998</v>
      </c>
      <c r="S1956" s="6">
        <v>72.603923362706254</v>
      </c>
      <c r="T1956" s="6">
        <v>22.307608170000002</v>
      </c>
      <c r="U1956" s="6">
        <v>19.71627213</v>
      </c>
      <c r="V1956" s="6">
        <v>840.80187699999999</v>
      </c>
      <c r="W1956" s="6">
        <v>238.98256095345397</v>
      </c>
      <c r="X1956" s="6">
        <f t="shared" si="30"/>
        <v>8.9230432680000007</v>
      </c>
    </row>
    <row r="1957" spans="1:24" x14ac:dyDescent="0.25">
      <c r="A1957" s="11">
        <f>'Consumptions_nieuw - Copy'!R1957</f>
        <v>4.7521865652761023E-4</v>
      </c>
      <c r="B1957" s="11">
        <f>'Consumptions_nieuw - Copy'!S1957</f>
        <v>4.3375531936579311E-4</v>
      </c>
      <c r="C1957" s="11">
        <f>'Consumptions_nieuw - Copy'!T1957</f>
        <v>4.9108801024795644E-4</v>
      </c>
      <c r="D1957" s="11">
        <f>'Consumptions_nieuw - Copy'!U1957</f>
        <v>4.8038975561072521E-4</v>
      </c>
      <c r="E1957" s="11">
        <f>'Consumptions_nieuw - Copy'!V1957</f>
        <v>1.2415813939012526E-3</v>
      </c>
      <c r="F1957" s="11">
        <f>'Consumptions_nieuw - Copy'!W1957</f>
        <v>4.6511215568873599E-4</v>
      </c>
      <c r="G1957" s="11">
        <f>'Consumptions_nieuw - Copy'!X1957</f>
        <v>4.9108801011927086E-4</v>
      </c>
      <c r="Q1957" s="1">
        <v>1956</v>
      </c>
      <c r="R1957" s="6">
        <v>26.984472369999999</v>
      </c>
      <c r="S1957" s="6">
        <v>41.710513301812085</v>
      </c>
      <c r="T1957" s="6">
        <v>12.815585499999999</v>
      </c>
      <c r="U1957" s="6">
        <v>11.326878669999999</v>
      </c>
      <c r="V1957" s="6">
        <v>473.10426310000003</v>
      </c>
      <c r="W1957" s="6">
        <v>137.29403079161489</v>
      </c>
      <c r="X1957" s="6">
        <f t="shared" si="30"/>
        <v>5.1262341999999999</v>
      </c>
    </row>
    <row r="1958" spans="1:24" x14ac:dyDescent="0.25">
      <c r="A1958" s="11">
        <f>'Consumptions_nieuw - Copy'!R1958</f>
        <v>1.590366609704887E-4</v>
      </c>
      <c r="B1958" s="11">
        <f>'Consumptions_nieuw - Copy'!S1958</f>
        <v>1.4516054185414966E-4</v>
      </c>
      <c r="C1958" s="11">
        <f>'Consumptions_nieuw - Copy'!T1958</f>
        <v>1.6434749831854516E-4</v>
      </c>
      <c r="D1958" s="11">
        <f>'Consumptions_nieuw - Copy'!U1958</f>
        <v>1.6076722082370684E-4</v>
      </c>
      <c r="E1958" s="11">
        <f>'Consumptions_nieuw - Copy'!V1958</f>
        <v>1.5696676689872019E-3</v>
      </c>
      <c r="F1958" s="11">
        <f>'Consumptions_nieuw - Copy'!W1958</f>
        <v>1.5565441965896448E-4</v>
      </c>
      <c r="G1958" s="11">
        <f>'Consumptions_nieuw - Copy'!X1958</f>
        <v>1.6434749830545283E-4</v>
      </c>
      <c r="Q1958" s="1">
        <v>1957</v>
      </c>
      <c r="R1958" s="6">
        <v>9.0306226929999998</v>
      </c>
      <c r="S1958" s="6">
        <v>13.958839100252536</v>
      </c>
      <c r="T1958" s="6">
        <v>4.2888634469999998</v>
      </c>
      <c r="U1958" s="6">
        <v>3.7906528669999995</v>
      </c>
      <c r="V1958" s="6">
        <v>598.12145180000005</v>
      </c>
      <c r="W1958" s="6">
        <v>45.94681610473841</v>
      </c>
      <c r="X1958" s="6">
        <f t="shared" si="30"/>
        <v>1.7155453787999999</v>
      </c>
    </row>
    <row r="1959" spans="1:24" x14ac:dyDescent="0.25">
      <c r="A1959" s="11">
        <f>'Consumptions_nieuw - Copy'!R1959</f>
        <v>0</v>
      </c>
      <c r="B1959" s="11">
        <f>'Consumptions_nieuw - Copy'!S1959</f>
        <v>6.3422234375916571E-4</v>
      </c>
      <c r="C1959" s="11">
        <f>'Consumptions_nieuw - Copy'!T1959</f>
        <v>0</v>
      </c>
      <c r="D1959" s="11">
        <f>'Consumptions_nieuw - Copy'!U1959</f>
        <v>0</v>
      </c>
      <c r="E1959" s="11">
        <f>'Consumptions_nieuw - Copy'!V1959</f>
        <v>9.1671165089054173E-4</v>
      </c>
      <c r="F1959" s="11">
        <f>'Consumptions_nieuw - Copy'!W1959</f>
        <v>2.56883858776626E-4</v>
      </c>
      <c r="G1959" s="11">
        <f>'Consumptions_nieuw - Copy'!X1959</f>
        <v>0</v>
      </c>
      <c r="Q1959" s="1">
        <v>1958</v>
      </c>
      <c r="R1959" s="6">
        <v>0</v>
      </c>
      <c r="S1959" s="6">
        <v>60.987700495182253</v>
      </c>
      <c r="T1959" s="6">
        <v>0</v>
      </c>
      <c r="U1959" s="6">
        <v>0</v>
      </c>
      <c r="V1959" s="6">
        <v>349.3127331</v>
      </c>
      <c r="W1959" s="6">
        <v>75.828206133467589</v>
      </c>
      <c r="X1959" s="6">
        <f t="shared" si="30"/>
        <v>0</v>
      </c>
    </row>
    <row r="1960" spans="1:24" x14ac:dyDescent="0.25">
      <c r="A1960" s="11">
        <f>'Consumptions_nieuw - Copy'!R1960</f>
        <v>0</v>
      </c>
      <c r="B1960" s="11">
        <f>'Consumptions_nieuw - Copy'!S1960</f>
        <v>6.3422234375916571E-4</v>
      </c>
      <c r="C1960" s="11">
        <f>'Consumptions_nieuw - Copy'!T1960</f>
        <v>0</v>
      </c>
      <c r="D1960" s="11">
        <f>'Consumptions_nieuw - Copy'!U1960</f>
        <v>0</v>
      </c>
      <c r="E1960" s="11">
        <f>'Consumptions_nieuw - Copy'!V1960</f>
        <v>1.5632346048367251E-3</v>
      </c>
      <c r="F1960" s="11">
        <f>'Consumptions_nieuw - Copy'!W1960</f>
        <v>2.56883858776626E-4</v>
      </c>
      <c r="G1960" s="11">
        <f>'Consumptions_nieuw - Copy'!X1960</f>
        <v>0</v>
      </c>
      <c r="Q1960" s="1">
        <v>1959</v>
      </c>
      <c r="R1960" s="6">
        <v>0</v>
      </c>
      <c r="S1960" s="6">
        <v>60.987700495182253</v>
      </c>
      <c r="T1960" s="6">
        <v>0</v>
      </c>
      <c r="U1960" s="6">
        <v>0</v>
      </c>
      <c r="V1960" s="6">
        <v>595.67013440000005</v>
      </c>
      <c r="W1960" s="6">
        <v>75.828206133467589</v>
      </c>
      <c r="X1960" s="6">
        <f t="shared" si="30"/>
        <v>0</v>
      </c>
    </row>
    <row r="1961" spans="1:24" x14ac:dyDescent="0.25">
      <c r="A1961" s="11">
        <f>'Consumptions_nieuw - Copy'!R1961</f>
        <v>0</v>
      </c>
      <c r="B1961" s="11">
        <f>'Consumptions_nieuw - Copy'!S1961</f>
        <v>6.3422234375916571E-4</v>
      </c>
      <c r="C1961" s="11">
        <f>'Consumptions_nieuw - Copy'!T1961</f>
        <v>0</v>
      </c>
      <c r="D1961" s="11">
        <f>'Consumptions_nieuw - Copy'!U1961</f>
        <v>0</v>
      </c>
      <c r="E1961" s="11">
        <f>'Consumptions_nieuw - Copy'!V1961</f>
        <v>2.2033244946324314E-3</v>
      </c>
      <c r="F1961" s="11">
        <f>'Consumptions_nieuw - Copy'!W1961</f>
        <v>2.56883858776626E-4</v>
      </c>
      <c r="G1961" s="11">
        <f>'Consumptions_nieuw - Copy'!X1961</f>
        <v>0</v>
      </c>
      <c r="Q1961" s="1">
        <v>1960</v>
      </c>
      <c r="R1961" s="6">
        <v>0</v>
      </c>
      <c r="S1961" s="6">
        <v>60.987700495182253</v>
      </c>
      <c r="T1961" s="6">
        <v>0</v>
      </c>
      <c r="U1961" s="6">
        <v>0</v>
      </c>
      <c r="V1961" s="6">
        <v>839.57621830000005</v>
      </c>
      <c r="W1961" s="6">
        <v>75.828206133467589</v>
      </c>
      <c r="X1961" s="6">
        <f t="shared" si="30"/>
        <v>0</v>
      </c>
    </row>
    <row r="1962" spans="1:24" x14ac:dyDescent="0.25">
      <c r="A1962" s="11">
        <f>'Consumptions_nieuw - Copy'!R1962</f>
        <v>0</v>
      </c>
      <c r="B1962" s="11">
        <f>'Consumptions_nieuw - Copy'!S1962</f>
        <v>6.3422234375916571E-4</v>
      </c>
      <c r="C1962" s="11">
        <f>'Consumptions_nieuw - Copy'!T1962</f>
        <v>0</v>
      </c>
      <c r="D1962" s="11">
        <f>'Consumptions_nieuw - Copy'!U1962</f>
        <v>0</v>
      </c>
      <c r="E1962" s="11">
        <f>'Consumptions_nieuw - Copy'!V1962</f>
        <v>1.8881043478474358E-3</v>
      </c>
      <c r="F1962" s="11">
        <f>'Consumptions_nieuw - Copy'!W1962</f>
        <v>2.56883858776626E-4</v>
      </c>
      <c r="G1962" s="11">
        <f>'Consumptions_nieuw - Copy'!X1962</f>
        <v>0</v>
      </c>
      <c r="Q1962" s="1">
        <v>1961</v>
      </c>
      <c r="R1962" s="6">
        <v>0</v>
      </c>
      <c r="S1962" s="6">
        <v>60.987700495182253</v>
      </c>
      <c r="T1962" s="6">
        <v>0</v>
      </c>
      <c r="U1962" s="6">
        <v>0</v>
      </c>
      <c r="V1962" s="6">
        <v>719.46166440000002</v>
      </c>
      <c r="W1962" s="6">
        <v>75.828206133467589</v>
      </c>
      <c r="X1962" s="6">
        <f t="shared" si="30"/>
        <v>0</v>
      </c>
    </row>
    <row r="1963" spans="1:24" x14ac:dyDescent="0.25">
      <c r="A1963" s="11">
        <f>'Consumptions_nieuw - Copy'!R1963</f>
        <v>1.0136801155414136E-4</v>
      </c>
      <c r="B1963" s="11">
        <f>'Consumptions_nieuw - Copy'!S1963</f>
        <v>9.2523543833912373E-5</v>
      </c>
      <c r="C1963" s="11">
        <f>'Consumptions_nieuw - Copy'!T1963</f>
        <v>1.0475307395027897E-4</v>
      </c>
      <c r="D1963" s="11">
        <f>'Consumptions_nieuw - Copy'!U1963</f>
        <v>1.0247104909943936E-4</v>
      </c>
      <c r="E1963" s="11">
        <f>'Consumptions_nieuw - Copy'!V1963</f>
        <v>1.8816712836969588E-3</v>
      </c>
      <c r="F1963" s="11">
        <f>'Consumptions_nieuw - Copy'!W1963</f>
        <v>9.9212212538075896E-5</v>
      </c>
      <c r="G1963" s="11">
        <f>'Consumptions_nieuw - Copy'!X1963</f>
        <v>1.0475307389898276E-4</v>
      </c>
      <c r="Q1963" s="1">
        <v>1962</v>
      </c>
      <c r="R1963" s="6">
        <v>5.7560078280000004</v>
      </c>
      <c r="S1963" s="6">
        <v>8.8971923421201069</v>
      </c>
      <c r="T1963" s="6">
        <v>2.733668808</v>
      </c>
      <c r="U1963" s="6">
        <v>2.4161155120000002</v>
      </c>
      <c r="V1963" s="6">
        <v>717.01034700000002</v>
      </c>
      <c r="W1963" s="6">
        <v>29.285935438381642</v>
      </c>
      <c r="X1963" s="6">
        <f t="shared" si="30"/>
        <v>1.0934675232</v>
      </c>
    </row>
    <row r="1964" spans="1:24" x14ac:dyDescent="0.25">
      <c r="A1964" s="11">
        <f>'Consumptions_nieuw - Copy'!R1964</f>
        <v>1.2189430110468593E-3</v>
      </c>
      <c r="B1964" s="11">
        <f>'Consumptions_nieuw - Copy'!S1964</f>
        <v>1.1125889262978161E-3</v>
      </c>
      <c r="C1964" s="11">
        <f>'Consumptions_nieuw - Copy'!T1964</f>
        <v>1.2596481416799073E-3</v>
      </c>
      <c r="D1964" s="11">
        <f>'Consumptions_nieuw - Copy'!U1964</f>
        <v>1.2322069581783958E-3</v>
      </c>
      <c r="E1964" s="11">
        <f>'Consumptions_nieuw - Copy'!V1964</f>
        <v>2.2065410267076697E-3</v>
      </c>
      <c r="F1964" s="11">
        <f>'Consumptions_nieuw - Copy'!W1964</f>
        <v>1.1930196839447045E-3</v>
      </c>
      <c r="G1964" s="11">
        <f>'Consumptions_nieuw - Copy'!X1964</f>
        <v>1.2596481416774614E-3</v>
      </c>
      <c r="Q1964" s="1">
        <v>1963</v>
      </c>
      <c r="R1964" s="6">
        <v>69.215578030000003</v>
      </c>
      <c r="S1964" s="6">
        <v>106.98809475730803</v>
      </c>
      <c r="T1964" s="6">
        <v>32.872169800000002</v>
      </c>
      <c r="U1964" s="6">
        <v>29.053614380000003</v>
      </c>
      <c r="V1964" s="6">
        <v>840.80187699999999</v>
      </c>
      <c r="W1964" s="6">
        <v>352.16125663273795</v>
      </c>
      <c r="X1964" s="6">
        <f t="shared" si="30"/>
        <v>13.148867920000001</v>
      </c>
    </row>
    <row r="1965" spans="1:24" x14ac:dyDescent="0.25">
      <c r="A1965" s="11">
        <f>'Consumptions_nieuw - Copy'!R1965</f>
        <v>1.3979140644447678E-3</v>
      </c>
      <c r="B1965" s="11">
        <f>'Consumptions_nieuw - Copy'!S1965</f>
        <v>1.2759445642482421E-3</v>
      </c>
      <c r="C1965" s="11">
        <f>'Consumptions_nieuw - Copy'!T1965</f>
        <v>1.4445957175589403E-3</v>
      </c>
      <c r="D1965" s="11">
        <f>'Consumptions_nieuw - Copy'!U1965</f>
        <v>1.4131254877423542E-3</v>
      </c>
      <c r="E1965" s="11">
        <f>'Consumptions_nieuw - Copy'!V1965</f>
        <v>1.5632346048367251E-3</v>
      </c>
      <c r="F1965" s="11">
        <f>'Consumptions_nieuw - Copy'!W1965</f>
        <v>1.36818455026634E-3</v>
      </c>
      <c r="G1965" s="11">
        <f>'Consumptions_nieuw - Copy'!X1965</f>
        <v>1.4445957170452072E-3</v>
      </c>
      <c r="Q1965" s="1">
        <v>1964</v>
      </c>
      <c r="R1965" s="6">
        <v>79.37814084</v>
      </c>
      <c r="S1965" s="6">
        <v>122.69659954203249</v>
      </c>
      <c r="T1965" s="6">
        <v>37.698619280000003</v>
      </c>
      <c r="U1965" s="6">
        <v>33.319405250000003</v>
      </c>
      <c r="V1965" s="6">
        <v>595.67013440000005</v>
      </c>
      <c r="W1965" s="6">
        <v>403.86725970367456</v>
      </c>
      <c r="X1965" s="6">
        <f t="shared" si="30"/>
        <v>15.079447712000002</v>
      </c>
    </row>
    <row r="1966" spans="1:24" x14ac:dyDescent="0.25">
      <c r="A1966" s="11">
        <f>'Consumptions_nieuw - Copy'!R1966</f>
        <v>1.4913767257673837E-3</v>
      </c>
      <c r="B1966" s="11">
        <f>'Consumptions_nieuw - Copy'!S1966</f>
        <v>1.361252507927355E-3</v>
      </c>
      <c r="C1966" s="11">
        <f>'Consumptions_nieuw - Copy'!T1966</f>
        <v>1.5411794515184007E-3</v>
      </c>
      <c r="D1966" s="11">
        <f>'Consumptions_nieuw - Copy'!U1966</f>
        <v>1.5076051643913811E-3</v>
      </c>
      <c r="E1966" s="11">
        <f>'Consumptions_nieuw - Copy'!V1966</f>
        <v>1.2447979262389238E-3</v>
      </c>
      <c r="F1966" s="11">
        <f>'Consumptions_nieuw - Copy'!W1966</f>
        <v>1.4596595360299221E-3</v>
      </c>
      <c r="G1966" s="11">
        <f>'Consumptions_nieuw - Copy'!X1966</f>
        <v>1.5411794521540678E-3</v>
      </c>
      <c r="Q1966" s="1">
        <v>1965</v>
      </c>
      <c r="R1966" s="6">
        <v>84.685256980000005</v>
      </c>
      <c r="S1966" s="6">
        <v>130.89992976235229</v>
      </c>
      <c r="T1966" s="6">
        <v>40.219098449999997</v>
      </c>
      <c r="U1966" s="6">
        <v>35.54709604</v>
      </c>
      <c r="V1966" s="6">
        <v>474.32992189999999</v>
      </c>
      <c r="W1966" s="6">
        <v>430.869283534874</v>
      </c>
      <c r="X1966" s="6">
        <f t="shared" si="30"/>
        <v>16.087639379999999</v>
      </c>
    </row>
    <row r="1967" spans="1:24" x14ac:dyDescent="0.25">
      <c r="A1967" s="11">
        <f>'Consumptions_nieuw - Copy'!R1967</f>
        <v>1.688244884487472E-3</v>
      </c>
      <c r="B1967" s="11">
        <f>'Consumptions_nieuw - Copy'!S1967</f>
        <v>1.5409437084043791E-3</v>
      </c>
      <c r="C1967" s="11">
        <f>'Consumptions_nieuw - Copy'!T1967</f>
        <v>1.7446217850619762E-3</v>
      </c>
      <c r="D1967" s="11">
        <f>'Consumptions_nieuw - Copy'!U1967</f>
        <v>1.7066155470389698E-3</v>
      </c>
      <c r="E1967" s="11">
        <f>'Consumptions_nieuw - Copy'!V1967</f>
        <v>1.897753944335584E-3</v>
      </c>
      <c r="F1967" s="11">
        <f>'Consumptions_nieuw - Copy'!W1967</f>
        <v>1.6523408888231689E-3</v>
      </c>
      <c r="G1967" s="11">
        <f>'Consumptions_nieuw - Copy'!X1967</f>
        <v>1.7446217845476606E-3</v>
      </c>
      <c r="Q1967" s="1">
        <v>1966</v>
      </c>
      <c r="R1967" s="6">
        <v>95.864076069999996</v>
      </c>
      <c r="S1967" s="6">
        <v>148.1792849035738</v>
      </c>
      <c r="T1967" s="6">
        <v>45.528192879999999</v>
      </c>
      <c r="U1967" s="6">
        <v>40.239466</v>
      </c>
      <c r="V1967" s="6">
        <v>723.13864060000003</v>
      </c>
      <c r="W1967" s="6">
        <v>487.74588686551164</v>
      </c>
      <c r="X1967" s="6">
        <f t="shared" si="30"/>
        <v>18.211277152000001</v>
      </c>
    </row>
    <row r="1968" spans="1:24" x14ac:dyDescent="0.25">
      <c r="A1968" s="11">
        <f>'Consumptions_nieuw - Copy'!R1968</f>
        <v>1.8910786859266744E-3</v>
      </c>
      <c r="B1968" s="11">
        <f>'Consumptions_nieuw - Copy'!S1968</f>
        <v>1.7260800429343855E-3</v>
      </c>
      <c r="C1968" s="11">
        <f>'Consumptions_nieuw - Copy'!T1968</f>
        <v>1.9542289757493265E-3</v>
      </c>
      <c r="D1968" s="11">
        <f>'Consumptions_nieuw - Copy'!U1968</f>
        <v>1.9116564871567915E-3</v>
      </c>
      <c r="E1968" s="11">
        <f>'Consumptions_nieuw - Copy'!V1968</f>
        <v>1.238364861826014E-3</v>
      </c>
      <c r="F1968" s="11">
        <f>'Consumptions_nieuw - Copy'!W1968</f>
        <v>1.850861012320313E-3</v>
      </c>
      <c r="G1968" s="11">
        <f>'Consumptions_nieuw - Copy'!X1968</f>
        <v>1.9542289754900678E-3</v>
      </c>
      <c r="Q1968" s="1">
        <v>1967</v>
      </c>
      <c r="R1968" s="6">
        <v>107.3816439</v>
      </c>
      <c r="S1968" s="6">
        <v>165.98225168990237</v>
      </c>
      <c r="T1968" s="6">
        <v>50.998167340000002</v>
      </c>
      <c r="U1968" s="6">
        <v>45.074027569999998</v>
      </c>
      <c r="V1968" s="6">
        <v>471.87860439999997</v>
      </c>
      <c r="W1968" s="6">
        <v>546.34600645991804</v>
      </c>
      <c r="X1968" s="6">
        <f t="shared" si="30"/>
        <v>20.399266936000004</v>
      </c>
    </row>
    <row r="1969" spans="1:24" x14ac:dyDescent="0.25">
      <c r="A1969" s="11">
        <f>'Consumptions_nieuw - Copy'!R1969</f>
        <v>2.3404949467421424E-3</v>
      </c>
      <c r="B1969" s="11">
        <f>'Consumptions_nieuw - Copy'!S1969</f>
        <v>2.1362842531652678E-3</v>
      </c>
      <c r="C1969" s="11">
        <f>'Consumptions_nieuw - Copy'!T1969</f>
        <v>2.4186529499598264E-3</v>
      </c>
      <c r="D1969" s="11">
        <f>'Consumptions_nieuw - Copy'!U1969</f>
        <v>2.3659630775426073E-3</v>
      </c>
      <c r="E1969" s="11">
        <f>'Consumptions_nieuw - Copy'!V1969</f>
        <v>2.2033244946324314E-3</v>
      </c>
      <c r="F1969" s="11">
        <f>'Consumptions_nieuw - Copy'!W1969</f>
        <v>2.2907195131076905E-3</v>
      </c>
      <c r="G1969" s="11">
        <f>'Consumptions_nieuw - Copy'!X1969</f>
        <v>2.4186529502105932E-3</v>
      </c>
      <c r="Q1969" s="1">
        <v>1968</v>
      </c>
      <c r="R1969" s="6">
        <v>132.90097170000001</v>
      </c>
      <c r="S1969" s="6">
        <v>205.42805766252155</v>
      </c>
      <c r="T1969" s="6">
        <v>63.117919860000001</v>
      </c>
      <c r="U1969" s="6">
        <v>55.785903849999997</v>
      </c>
      <c r="V1969" s="6">
        <v>839.57621830000005</v>
      </c>
      <c r="W1969" s="6">
        <v>676.18554260713097</v>
      </c>
      <c r="X1969" s="6">
        <f t="shared" si="30"/>
        <v>25.247167944000001</v>
      </c>
    </row>
    <row r="1970" spans="1:24" x14ac:dyDescent="0.25">
      <c r="A1970" s="11">
        <f>'Consumptions_nieuw - Copy'!R1970</f>
        <v>0</v>
      </c>
      <c r="B1970" s="11">
        <f>'Consumptions_nieuw - Copy'!S1970</f>
        <v>6.3422234375916571E-4</v>
      </c>
      <c r="C1970" s="11">
        <f>'Consumptions_nieuw - Copy'!T1970</f>
        <v>0</v>
      </c>
      <c r="D1970" s="11">
        <f>'Consumptions_nieuw - Copy'!U1970</f>
        <v>0</v>
      </c>
      <c r="E1970" s="11">
        <f>'Consumptions_nieuw - Copy'!V1970</f>
        <v>1.2480144583141622E-3</v>
      </c>
      <c r="F1970" s="11">
        <f>'Consumptions_nieuw - Copy'!W1970</f>
        <v>2.56883858776626E-4</v>
      </c>
      <c r="G1970" s="11">
        <f>'Consumptions_nieuw - Copy'!X1970</f>
        <v>0</v>
      </c>
      <c r="Q1970" s="1">
        <v>1969</v>
      </c>
      <c r="R1970" s="6">
        <v>0</v>
      </c>
      <c r="S1970" s="6">
        <v>60.987700495182253</v>
      </c>
      <c r="T1970" s="6">
        <v>0</v>
      </c>
      <c r="U1970" s="6">
        <v>0</v>
      </c>
      <c r="V1970" s="6">
        <v>475.55558059999993</v>
      </c>
      <c r="W1970" s="6">
        <v>75.828206133467589</v>
      </c>
      <c r="X1970" s="6">
        <f t="shared" si="30"/>
        <v>0</v>
      </c>
    </row>
    <row r="1971" spans="1:24" x14ac:dyDescent="0.25">
      <c r="A1971" s="11">
        <f>'Consumptions_nieuw - Copy'!R1971</f>
        <v>0</v>
      </c>
      <c r="B1971" s="11">
        <f>'Consumptions_nieuw - Copy'!S1971</f>
        <v>6.3422234375916571E-4</v>
      </c>
      <c r="C1971" s="11">
        <f>'Consumptions_nieuw - Copy'!T1971</f>
        <v>0</v>
      </c>
      <c r="D1971" s="11">
        <f>'Consumptions_nieuw - Copy'!U1971</f>
        <v>0</v>
      </c>
      <c r="E1971" s="11">
        <f>'Consumptions_nieuw - Copy'!V1971</f>
        <v>2.2033244946324314E-3</v>
      </c>
      <c r="F1971" s="11">
        <f>'Consumptions_nieuw - Copy'!W1971</f>
        <v>2.56883858776626E-4</v>
      </c>
      <c r="G1971" s="11">
        <f>'Consumptions_nieuw - Copy'!X1971</f>
        <v>0</v>
      </c>
      <c r="Q1971" s="1">
        <v>1970</v>
      </c>
      <c r="R1971" s="6">
        <v>0</v>
      </c>
      <c r="S1971" s="6">
        <v>60.987700495182253</v>
      </c>
      <c r="T1971" s="6">
        <v>0</v>
      </c>
      <c r="U1971" s="6">
        <v>0</v>
      </c>
      <c r="V1971" s="6">
        <v>839.57621830000005</v>
      </c>
      <c r="W1971" s="6">
        <v>75.828206133467589</v>
      </c>
      <c r="X1971" s="6">
        <f t="shared" si="30"/>
        <v>0</v>
      </c>
    </row>
    <row r="1972" spans="1:24" x14ac:dyDescent="0.25">
      <c r="A1972" s="11">
        <f>'Consumptions_nieuw - Copy'!R1972</f>
        <v>0</v>
      </c>
      <c r="B1972" s="11">
        <f>'Consumptions_nieuw - Copy'!S1972</f>
        <v>6.3422234375916571E-4</v>
      </c>
      <c r="C1972" s="11">
        <f>'Consumptions_nieuw - Copy'!T1972</f>
        <v>0</v>
      </c>
      <c r="D1972" s="11">
        <f>'Consumptions_nieuw - Copy'!U1972</f>
        <v>0</v>
      </c>
      <c r="E1972" s="11">
        <f>'Consumptions_nieuw - Copy'!V1972</f>
        <v>1.2512309903894008E-3</v>
      </c>
      <c r="F1972" s="11">
        <f>'Consumptions_nieuw - Copy'!W1972</f>
        <v>2.56883858776626E-4</v>
      </c>
      <c r="G1972" s="11">
        <f>'Consumptions_nieuw - Copy'!X1972</f>
        <v>0</v>
      </c>
      <c r="Q1972" s="1">
        <v>1971</v>
      </c>
      <c r="R1972" s="6">
        <v>0</v>
      </c>
      <c r="S1972" s="6">
        <v>60.987700495182253</v>
      </c>
      <c r="T1972" s="6">
        <v>0</v>
      </c>
      <c r="U1972" s="6">
        <v>0</v>
      </c>
      <c r="V1972" s="6">
        <v>476.78123929999998</v>
      </c>
      <c r="W1972" s="6">
        <v>75.828206133467589</v>
      </c>
      <c r="X1972" s="6">
        <f t="shared" si="30"/>
        <v>0</v>
      </c>
    </row>
    <row r="1973" spans="1:24" x14ac:dyDescent="0.25">
      <c r="A1973" s="11">
        <f>'Consumptions_nieuw - Copy'!R1973</f>
        <v>0</v>
      </c>
      <c r="B1973" s="11">
        <f>'Consumptions_nieuw - Copy'!S1973</f>
        <v>6.3422234375916571E-4</v>
      </c>
      <c r="C1973" s="11">
        <f>'Consumptions_nieuw - Copy'!T1973</f>
        <v>0</v>
      </c>
      <c r="D1973" s="11">
        <f>'Consumptions_nieuw - Copy'!U1973</f>
        <v>0</v>
      </c>
      <c r="E1973" s="11">
        <f>'Consumptions_nieuw - Copy'!V1973</f>
        <v>6.047080364432175E-4</v>
      </c>
      <c r="F1973" s="11">
        <f>'Consumptions_nieuw - Copy'!W1973</f>
        <v>2.56883858776626E-4</v>
      </c>
      <c r="G1973" s="11">
        <f>'Consumptions_nieuw - Copy'!X1973</f>
        <v>0</v>
      </c>
      <c r="Q1973" s="1">
        <v>1972</v>
      </c>
      <c r="R1973" s="6">
        <v>0</v>
      </c>
      <c r="S1973" s="6">
        <v>60.987700495182253</v>
      </c>
      <c r="T1973" s="6">
        <v>0</v>
      </c>
      <c r="U1973" s="6">
        <v>0</v>
      </c>
      <c r="V1973" s="6">
        <v>230.42383799999996</v>
      </c>
      <c r="W1973" s="6">
        <v>75.828206133467589</v>
      </c>
      <c r="X1973" s="6">
        <f t="shared" si="30"/>
        <v>0</v>
      </c>
    </row>
    <row r="1974" spans="1:24" x14ac:dyDescent="0.25">
      <c r="A1974" s="11">
        <f>'Consumptions_nieuw - Copy'!R1974</f>
        <v>0</v>
      </c>
      <c r="B1974" s="11">
        <f>'Consumptions_nieuw - Copy'!S1974</f>
        <v>6.3422234375916571E-4</v>
      </c>
      <c r="C1974" s="11">
        <f>'Consumptions_nieuw - Copy'!T1974</f>
        <v>0</v>
      </c>
      <c r="D1974" s="11">
        <f>'Consumptions_nieuw - Copy'!U1974</f>
        <v>0</v>
      </c>
      <c r="E1974" s="11">
        <f>'Consumptions_nieuw - Copy'!V1974</f>
        <v>9.2314471504101857E-4</v>
      </c>
      <c r="F1974" s="11">
        <f>'Consumptions_nieuw - Copy'!W1974</f>
        <v>2.56883858776626E-4</v>
      </c>
      <c r="G1974" s="11">
        <f>'Consumptions_nieuw - Copy'!X1974</f>
        <v>0</v>
      </c>
      <c r="Q1974" s="1">
        <v>1973</v>
      </c>
      <c r="R1974" s="6">
        <v>0</v>
      </c>
      <c r="S1974" s="6">
        <v>60.987700495182253</v>
      </c>
      <c r="T1974" s="6">
        <v>0</v>
      </c>
      <c r="U1974" s="6">
        <v>0</v>
      </c>
      <c r="V1974" s="6">
        <v>351.7640505</v>
      </c>
      <c r="W1974" s="6">
        <v>75.828206133467589</v>
      </c>
      <c r="X1974" s="6">
        <f t="shared" si="30"/>
        <v>0</v>
      </c>
    </row>
    <row r="1975" spans="1:24" x14ac:dyDescent="0.25">
      <c r="A1975" s="11">
        <f>'Consumptions_nieuw - Copy'!R1975</f>
        <v>3.2592129411683204E-3</v>
      </c>
      <c r="B1975" s="11">
        <f>'Consumptions_nieuw - Copy'!S1975</f>
        <v>2.9748431177522121E-3</v>
      </c>
      <c r="C1975" s="11">
        <f>'Consumptions_nieuw - Copy'!T1975</f>
        <v>3.3680504238539242E-3</v>
      </c>
      <c r="D1975" s="11">
        <f>'Consumptions_nieuw - Copy'!U1975</f>
        <v>3.2946781164069792E-3</v>
      </c>
      <c r="E1975" s="11">
        <f>'Consumptions_nieuw - Copy'!V1975</f>
        <v>1.2480144583141622E-3</v>
      </c>
      <c r="F1975" s="11">
        <f>'Consumptions_nieuw - Copy'!W1975</f>
        <v>3.1898990826250877E-3</v>
      </c>
      <c r="G1975" s="11">
        <f>'Consumptions_nieuw - Copy'!X1975</f>
        <v>3.3680504234641882E-3</v>
      </c>
      <c r="Q1975" s="1">
        <v>1974</v>
      </c>
      <c r="R1975" s="6">
        <v>185.0687896</v>
      </c>
      <c r="S1975" s="6">
        <v>286.06504149674106</v>
      </c>
      <c r="T1975" s="6">
        <v>87.893691709999999</v>
      </c>
      <c r="U1975" s="6">
        <v>77.683628440000007</v>
      </c>
      <c r="V1975" s="6">
        <v>475.55558059999993</v>
      </c>
      <c r="W1975" s="6">
        <v>941.60966879816851</v>
      </c>
      <c r="X1975" s="6">
        <f t="shared" si="30"/>
        <v>35.157476684000002</v>
      </c>
    </row>
    <row r="1976" spans="1:24" x14ac:dyDescent="0.25">
      <c r="A1976" s="11">
        <f>'Consumptions_nieuw - Copy'!R1976</f>
        <v>3.0941618578525514E-3</v>
      </c>
      <c r="B1976" s="11">
        <f>'Consumptions_nieuw - Copy'!S1976</f>
        <v>2.8241929194365478E-3</v>
      </c>
      <c r="C1976" s="11">
        <f>'Consumptions_nieuw - Copy'!T1976</f>
        <v>3.1974876592362938E-3</v>
      </c>
      <c r="D1976" s="11">
        <f>'Consumptions_nieuw - Copy'!U1976</f>
        <v>3.1278310278475452E-3</v>
      </c>
      <c r="E1976" s="11">
        <f>'Consumptions_nieuw - Copy'!V1976</f>
        <v>1.5696676689872019E-3</v>
      </c>
      <c r="F1976" s="11">
        <f>'Consumptions_nieuw - Copy'!W1976</f>
        <v>3.0283581503328509E-3</v>
      </c>
      <c r="G1976" s="11">
        <f>'Consumptions_nieuw - Copy'!X1976</f>
        <v>3.1974876589746211E-3</v>
      </c>
      <c r="Q1976" s="1">
        <v>1975</v>
      </c>
      <c r="R1976" s="6">
        <v>175.69664829999999</v>
      </c>
      <c r="S1976" s="6">
        <v>271.57830941480665</v>
      </c>
      <c r="T1976" s="6">
        <v>83.442632739999993</v>
      </c>
      <c r="U1976" s="6">
        <v>73.749621300000001</v>
      </c>
      <c r="V1976" s="6">
        <v>598.12145180000005</v>
      </c>
      <c r="W1976" s="6">
        <v>893.9252437385943</v>
      </c>
      <c r="X1976" s="6">
        <f t="shared" si="30"/>
        <v>33.377053095999997</v>
      </c>
    </row>
    <row r="1977" spans="1:24" x14ac:dyDescent="0.25">
      <c r="A1977" s="11">
        <f>'Consumptions_nieuw - Copy'!R1977</f>
        <v>2.3842433662287165E-3</v>
      </c>
      <c r="B1977" s="11">
        <f>'Consumptions_nieuw - Copy'!S1977</f>
        <v>2.1762155768884762E-3</v>
      </c>
      <c r="C1977" s="11">
        <f>'Consumptions_nieuw - Copy'!T1977</f>
        <v>2.4638622960174517E-3</v>
      </c>
      <c r="D1977" s="11">
        <f>'Consumptions_nieuw - Copy'!U1977</f>
        <v>2.4101875467955392E-3</v>
      </c>
      <c r="E1977" s="11">
        <f>'Consumptions_nieuw - Copy'!V1977</f>
        <v>2.2194071552710561E-3</v>
      </c>
      <c r="F1977" s="11">
        <f>'Consumptions_nieuw - Copy'!W1977</f>
        <v>2.3335375331364687E-3</v>
      </c>
      <c r="G1977" s="11">
        <f>'Consumptions_nieuw - Copy'!X1977</f>
        <v>2.4638622952462756E-3</v>
      </c>
      <c r="Q1977" s="1">
        <v>1976</v>
      </c>
      <c r="R1977" s="6">
        <v>135.38515029999999</v>
      </c>
      <c r="S1977" s="6">
        <v>209.26790915241477</v>
      </c>
      <c r="T1977" s="6">
        <v>64.297717019999993</v>
      </c>
      <c r="U1977" s="6">
        <v>56.828651309999998</v>
      </c>
      <c r="V1977" s="6">
        <v>845.70451189999994</v>
      </c>
      <c r="W1977" s="6">
        <v>688.82477056186372</v>
      </c>
      <c r="X1977" s="6">
        <f t="shared" si="30"/>
        <v>25.719086808</v>
      </c>
    </row>
    <row r="1978" spans="1:24" x14ac:dyDescent="0.25">
      <c r="A1978" s="11">
        <f>'Consumptions_nieuw - Copy'!R1978</f>
        <v>1.6564278083787197E-3</v>
      </c>
      <c r="B1978" s="11">
        <f>'Consumptions_nieuw - Copy'!S1978</f>
        <v>1.5119027062430192E-3</v>
      </c>
      <c r="C1978" s="11">
        <f>'Consumptions_nieuw - Copy'!T1978</f>
        <v>1.7117422157528353E-3</v>
      </c>
      <c r="D1978" s="11">
        <f>'Consumptions_nieuw - Copy'!U1978</f>
        <v>1.6744522529508147E-3</v>
      </c>
      <c r="E1978" s="11">
        <f>'Consumptions_nieuw - Copy'!V1978</f>
        <v>1.5600180730239192E-3</v>
      </c>
      <c r="F1978" s="11">
        <f>'Consumptions_nieuw - Copy'!W1978</f>
        <v>1.6212004683221586E-3</v>
      </c>
      <c r="G1978" s="11">
        <f>'Consumptions_nieuw - Copy'!X1978</f>
        <v>1.7117422153663155E-3</v>
      </c>
      <c r="Q1978" s="1">
        <v>1977</v>
      </c>
      <c r="R1978" s="6">
        <v>94.057398239999998</v>
      </c>
      <c r="S1978" s="6">
        <v>145.38666184428669</v>
      </c>
      <c r="T1978" s="6">
        <v>44.670157410000002</v>
      </c>
      <c r="U1978" s="6">
        <v>39.481103179999998</v>
      </c>
      <c r="V1978" s="6">
        <v>594.44447579999996</v>
      </c>
      <c r="W1978" s="6">
        <v>478.55370859444804</v>
      </c>
      <c r="X1978" s="6">
        <f t="shared" si="30"/>
        <v>17.868062964</v>
      </c>
    </row>
    <row r="1979" spans="1:24" x14ac:dyDescent="0.25">
      <c r="A1979" s="11">
        <f>'Consumptions_nieuw - Copy'!R1979</f>
        <v>1.1075832444020631E-3</v>
      </c>
      <c r="B1979" s="11">
        <f>'Consumptions_nieuw - Copy'!S1979</f>
        <v>1.0109454191860733E-3</v>
      </c>
      <c r="C1979" s="11">
        <f>'Consumptions_nieuw - Copy'!T1979</f>
        <v>1.1445696500559041E-3</v>
      </c>
      <c r="D1979" s="11">
        <f>'Consumptions_nieuw - Copy'!U1979</f>
        <v>1.1196354284457384E-3</v>
      </c>
      <c r="E1979" s="11">
        <f>'Consumptions_nieuw - Copy'!V1979</f>
        <v>6.0792456851845597E-4</v>
      </c>
      <c r="F1979" s="11">
        <f>'Consumptions_nieuw - Copy'!W1979</f>
        <v>1.0840282113884062E-3</v>
      </c>
      <c r="G1979" s="11">
        <f>'Consumptions_nieuw - Copy'!X1979</f>
        <v>1.1445696500536815E-3</v>
      </c>
      <c r="Q1979" s="1">
        <v>1978</v>
      </c>
      <c r="R1979" s="6">
        <v>62.892205609999991</v>
      </c>
      <c r="S1979" s="6">
        <v>97.213914093365901</v>
      </c>
      <c r="T1979" s="6">
        <v>29.869045679999996</v>
      </c>
      <c r="U1979" s="6">
        <v>26.399344500000005</v>
      </c>
      <c r="V1979" s="6">
        <v>231.64949669999999</v>
      </c>
      <c r="W1979" s="6">
        <v>319.98863244705223</v>
      </c>
      <c r="X1979" s="6">
        <f t="shared" si="30"/>
        <v>11.947618272</v>
      </c>
    </row>
    <row r="1980" spans="1:24" x14ac:dyDescent="0.25">
      <c r="A1980" s="11">
        <f>'Consumptions_nieuw - Copy'!R1980</f>
        <v>6.2833853453437736E-4</v>
      </c>
      <c r="B1980" s="11">
        <f>'Consumptions_nieuw - Copy'!S1980</f>
        <v>5.7351532377950616E-4</v>
      </c>
      <c r="C1980" s="11">
        <f>'Consumptions_nieuw - Copy'!T1980</f>
        <v>6.49321141432377E-4</v>
      </c>
      <c r="D1980" s="11">
        <f>'Consumptions_nieuw - Copy'!U1980</f>
        <v>6.3517580981151535E-4</v>
      </c>
      <c r="E1980" s="11">
        <f>'Consumptions_nieuw - Copy'!V1980</f>
        <v>1.5632346048367251E-3</v>
      </c>
      <c r="F1980" s="11">
        <f>'Consumptions_nieuw - Copy'!W1980</f>
        <v>6.1497562492275463E-4</v>
      </c>
      <c r="G1980" s="11">
        <f>'Consumptions_nieuw - Copy'!X1980</f>
        <v>6.4932114155884799E-4</v>
      </c>
      <c r="Q1980" s="1">
        <v>1979</v>
      </c>
      <c r="R1980" s="6">
        <v>35.679120740000002</v>
      </c>
      <c r="S1980" s="6">
        <v>55.150029229093221</v>
      </c>
      <c r="T1980" s="6">
        <v>16.944886520000001</v>
      </c>
      <c r="U1980" s="6">
        <v>14.976504490000002</v>
      </c>
      <c r="V1980" s="6">
        <v>595.67013440000005</v>
      </c>
      <c r="W1980" s="6">
        <v>181.53144645125442</v>
      </c>
      <c r="X1980" s="6">
        <f t="shared" si="30"/>
        <v>6.7779546080000008</v>
      </c>
    </row>
    <row r="1981" spans="1:24" x14ac:dyDescent="0.25">
      <c r="A1981" s="11">
        <f>'Consumptions_nieuw - Copy'!R1981</f>
        <v>2.2068224613151966E-4</v>
      </c>
      <c r="B1981" s="11">
        <f>'Consumptions_nieuw - Copy'!S1981</f>
        <v>2.0142748355310935E-4</v>
      </c>
      <c r="C1981" s="11">
        <f>'Consumptions_nieuw - Copy'!T1981</f>
        <v>2.2805166331374128E-4</v>
      </c>
      <c r="D1981" s="11">
        <f>'Consumptions_nieuw - Copy'!U1981</f>
        <v>2.2308360329975608E-4</v>
      </c>
      <c r="E1981" s="11">
        <f>'Consumptions_nieuw - Copy'!V1981</f>
        <v>1.8881043478474358E-3</v>
      </c>
      <c r="F1981" s="11">
        <f>'Consumptions_nieuw - Copy'!W1981</f>
        <v>2.1598898476098393E-4</v>
      </c>
      <c r="G1981" s="11">
        <f>'Consumptions_nieuw - Copy'!X1981</f>
        <v>2.2805166333884485E-4</v>
      </c>
      <c r="Q1981" s="1">
        <v>1980</v>
      </c>
      <c r="R1981" s="6">
        <v>12.531060999999999</v>
      </c>
      <c r="S1981" s="6">
        <v>19.369546278710313</v>
      </c>
      <c r="T1981" s="6">
        <v>5.9513071560000004</v>
      </c>
      <c r="U1981" s="6">
        <v>5.2599808350000004</v>
      </c>
      <c r="V1981" s="6">
        <v>719.46166440000002</v>
      </c>
      <c r="W1981" s="6">
        <v>63.756661617481612</v>
      </c>
      <c r="X1981" s="6">
        <f t="shared" si="30"/>
        <v>2.3805228624000003</v>
      </c>
    </row>
    <row r="1982" spans="1:24" x14ac:dyDescent="0.25">
      <c r="A1982" s="11">
        <f>'Consumptions_nieuw - Copy'!R1982</f>
        <v>0</v>
      </c>
      <c r="B1982" s="11">
        <f>'Consumptions_nieuw - Copy'!S1982</f>
        <v>6.3422234375916571E-4</v>
      </c>
      <c r="C1982" s="11">
        <f>'Consumptions_nieuw - Copy'!T1982</f>
        <v>0</v>
      </c>
      <c r="D1982" s="11">
        <f>'Consumptions_nieuw - Copy'!U1982</f>
        <v>0</v>
      </c>
      <c r="E1982" s="11">
        <f>'Consumptions_nieuw - Copy'!V1982</f>
        <v>1.238364861826014E-3</v>
      </c>
      <c r="F1982" s="11">
        <f>'Consumptions_nieuw - Copy'!W1982</f>
        <v>2.56883858776626E-4</v>
      </c>
      <c r="G1982" s="11">
        <f>'Consumptions_nieuw - Copy'!X1982</f>
        <v>0</v>
      </c>
      <c r="Q1982" s="1">
        <v>1981</v>
      </c>
      <c r="R1982" s="6">
        <v>0</v>
      </c>
      <c r="S1982" s="6">
        <v>60.987700495182253</v>
      </c>
      <c r="T1982" s="6">
        <v>0</v>
      </c>
      <c r="U1982" s="6">
        <v>0</v>
      </c>
      <c r="V1982" s="6">
        <v>471.87860439999997</v>
      </c>
      <c r="W1982" s="6">
        <v>75.828206133467589</v>
      </c>
      <c r="X1982" s="6">
        <f t="shared" si="30"/>
        <v>0</v>
      </c>
    </row>
    <row r="1983" spans="1:24" x14ac:dyDescent="0.25">
      <c r="A1983" s="11">
        <f>'Consumptions_nieuw - Copy'!R1983</f>
        <v>0</v>
      </c>
      <c r="B1983" s="11">
        <f>'Consumptions_nieuw - Copy'!S1983</f>
        <v>6.3422234375916571E-4</v>
      </c>
      <c r="C1983" s="11">
        <f>'Consumptions_nieuw - Copy'!T1983</f>
        <v>0</v>
      </c>
      <c r="D1983" s="11">
        <f>'Consumptions_nieuw - Copy'!U1983</f>
        <v>0</v>
      </c>
      <c r="E1983" s="11">
        <f>'Consumptions_nieuw - Copy'!V1983</f>
        <v>1.5761007331376788E-3</v>
      </c>
      <c r="F1983" s="11">
        <f>'Consumptions_nieuw - Copy'!W1983</f>
        <v>2.56883858776626E-4</v>
      </c>
      <c r="G1983" s="11">
        <f>'Consumptions_nieuw - Copy'!X1983</f>
        <v>0</v>
      </c>
      <c r="Q1983" s="1">
        <v>1982</v>
      </c>
      <c r="R1983" s="6">
        <v>0</v>
      </c>
      <c r="S1983" s="6">
        <v>60.987700495182253</v>
      </c>
      <c r="T1983" s="6">
        <v>0</v>
      </c>
      <c r="U1983" s="6">
        <v>0</v>
      </c>
      <c r="V1983" s="6">
        <v>600.57276920000004</v>
      </c>
      <c r="W1983" s="6">
        <v>75.828206133467589</v>
      </c>
      <c r="X1983" s="6">
        <f t="shared" si="30"/>
        <v>0</v>
      </c>
    </row>
    <row r="1984" spans="1:24" x14ac:dyDescent="0.25">
      <c r="A1984" s="11">
        <f>'Consumptions_nieuw - Copy'!R1984</f>
        <v>0</v>
      </c>
      <c r="B1984" s="11">
        <f>'Consumptions_nieuw - Copy'!S1984</f>
        <v>6.3422234375916571E-4</v>
      </c>
      <c r="C1984" s="11">
        <f>'Consumptions_nieuw - Copy'!T1984</f>
        <v>0</v>
      </c>
      <c r="D1984" s="11">
        <f>'Consumptions_nieuw - Copy'!U1984</f>
        <v>0</v>
      </c>
      <c r="E1984" s="11">
        <f>'Consumptions_nieuw - Copy'!V1984</f>
        <v>1.8913208799226742E-3</v>
      </c>
      <c r="F1984" s="11">
        <f>'Consumptions_nieuw - Copy'!W1984</f>
        <v>2.56883858776626E-4</v>
      </c>
      <c r="G1984" s="11">
        <f>'Consumptions_nieuw - Copy'!X1984</f>
        <v>0</v>
      </c>
      <c r="Q1984" s="1">
        <v>1983</v>
      </c>
      <c r="R1984" s="6">
        <v>0</v>
      </c>
      <c r="S1984" s="6">
        <v>60.987700495182253</v>
      </c>
      <c r="T1984" s="6">
        <v>0</v>
      </c>
      <c r="U1984" s="6">
        <v>0</v>
      </c>
      <c r="V1984" s="6">
        <v>720.68732309999996</v>
      </c>
      <c r="W1984" s="6">
        <v>75.828206133467589</v>
      </c>
      <c r="X1984" s="6">
        <f t="shared" si="30"/>
        <v>0</v>
      </c>
    </row>
    <row r="1985" spans="1:24" x14ac:dyDescent="0.25">
      <c r="A1985" s="11">
        <f>'Consumptions_nieuw - Copy'!R1985</f>
        <v>0</v>
      </c>
      <c r="B1985" s="11">
        <f>'Consumptions_nieuw - Copy'!S1985</f>
        <v>6.3422234375916571E-4</v>
      </c>
      <c r="C1985" s="11">
        <f>'Consumptions_nieuw - Copy'!T1985</f>
        <v>0</v>
      </c>
      <c r="D1985" s="11">
        <f>'Consumptions_nieuw - Copy'!U1985</f>
        <v>0</v>
      </c>
      <c r="E1985" s="11">
        <f>'Consumptions_nieuw - Copy'!V1985</f>
        <v>2.2129740908581465E-3</v>
      </c>
      <c r="F1985" s="11">
        <f>'Consumptions_nieuw - Copy'!W1985</f>
        <v>2.56883858776626E-4</v>
      </c>
      <c r="G1985" s="11">
        <f>'Consumptions_nieuw - Copy'!X1985</f>
        <v>0</v>
      </c>
      <c r="Q1985" s="1">
        <v>1984</v>
      </c>
      <c r="R1985" s="6">
        <v>0</v>
      </c>
      <c r="S1985" s="6">
        <v>60.987700495182253</v>
      </c>
      <c r="T1985" s="6">
        <v>0</v>
      </c>
      <c r="U1985" s="6">
        <v>0</v>
      </c>
      <c r="V1985" s="6">
        <v>843.25319439999998</v>
      </c>
      <c r="W1985" s="6">
        <v>75.828206133467589</v>
      </c>
      <c r="X1985" s="6">
        <f t="shared" si="30"/>
        <v>0</v>
      </c>
    </row>
    <row r="1986" spans="1:24" x14ac:dyDescent="0.25">
      <c r="A1986" s="11">
        <f>'Consumptions_nieuw - Copy'!R1986</f>
        <v>0</v>
      </c>
      <c r="B1986" s="11">
        <f>'Consumptions_nieuw - Copy'!S1986</f>
        <v>6.3422234375916571E-4</v>
      </c>
      <c r="C1986" s="11">
        <f>'Consumptions_nieuw - Copy'!T1986</f>
        <v>0</v>
      </c>
      <c r="D1986" s="11">
        <f>'Consumptions_nieuw - Copy'!U1986</f>
        <v>0</v>
      </c>
      <c r="E1986" s="11">
        <f>'Consumptions_nieuw - Copy'!V1986</f>
        <v>1.2512309903894008E-3</v>
      </c>
      <c r="F1986" s="11">
        <f>'Consumptions_nieuw - Copy'!W1986</f>
        <v>2.56883858776626E-4</v>
      </c>
      <c r="G1986" s="11">
        <f>'Consumptions_nieuw - Copy'!X1986</f>
        <v>0</v>
      </c>
      <c r="Q1986" s="1">
        <v>1985</v>
      </c>
      <c r="R1986" s="6">
        <v>0</v>
      </c>
      <c r="S1986" s="6">
        <v>60.987700495182253</v>
      </c>
      <c r="T1986" s="6">
        <v>0</v>
      </c>
      <c r="U1986" s="6">
        <v>0</v>
      </c>
      <c r="V1986" s="6">
        <v>476.78123929999998</v>
      </c>
      <c r="W1986" s="6">
        <v>75.828206133467589</v>
      </c>
      <c r="X1986" s="6">
        <f t="shared" si="30"/>
        <v>0</v>
      </c>
    </row>
    <row r="1987" spans="1:24" x14ac:dyDescent="0.25">
      <c r="A1987" s="11">
        <f>'Consumptions_nieuw - Copy'!R1987</f>
        <v>0</v>
      </c>
      <c r="B1987" s="11">
        <f>'Consumptions_nieuw - Copy'!S1987</f>
        <v>6.3422234375916571E-4</v>
      </c>
      <c r="C1987" s="11">
        <f>'Consumptions_nieuw - Copy'!T1987</f>
        <v>0</v>
      </c>
      <c r="D1987" s="11">
        <f>'Consumptions_nieuw - Copy'!U1987</f>
        <v>0</v>
      </c>
      <c r="E1987" s="11">
        <f>'Consumptions_nieuw - Copy'!V1987</f>
        <v>9.1671165089054173E-4</v>
      </c>
      <c r="F1987" s="11">
        <f>'Consumptions_nieuw - Copy'!W1987</f>
        <v>2.56883858776626E-4</v>
      </c>
      <c r="G1987" s="11">
        <f>'Consumptions_nieuw - Copy'!X1987</f>
        <v>0</v>
      </c>
      <c r="Q1987" s="1">
        <v>1986</v>
      </c>
      <c r="R1987" s="6">
        <v>0</v>
      </c>
      <c r="S1987" s="6">
        <v>60.987700495182253</v>
      </c>
      <c r="T1987" s="6">
        <v>0</v>
      </c>
      <c r="U1987" s="6">
        <v>0</v>
      </c>
      <c r="V1987" s="6">
        <v>349.3127331</v>
      </c>
      <c r="W1987" s="6">
        <v>75.828206133467589</v>
      </c>
      <c r="X1987" s="6">
        <f t="shared" ref="X1987:X2050" si="31">T1987*0.4</f>
        <v>0</v>
      </c>
    </row>
    <row r="1988" spans="1:24" x14ac:dyDescent="0.25">
      <c r="A1988" s="11">
        <f>'Consumptions_nieuw - Copy'!R1988</f>
        <v>9.385550272551197E-4</v>
      </c>
      <c r="B1988" s="11">
        <f>'Consumptions_nieuw - Copy'!S1988</f>
        <v>8.5666509498866748E-4</v>
      </c>
      <c r="C1988" s="11">
        <f>'Consumptions_nieuw - Copy'!T1988</f>
        <v>9.6989693941832952E-4</v>
      </c>
      <c r="D1988" s="11">
        <f>'Consumptions_nieuw - Copy'!U1988</f>
        <v>9.4876792823131418E-4</v>
      </c>
      <c r="E1988" s="11">
        <f>'Consumptions_nieuw - Copy'!V1988</f>
        <v>1.8848878157721972E-3</v>
      </c>
      <c r="F1988" s="11">
        <f>'Consumptions_nieuw - Copy'!W1988</f>
        <v>9.1859472665395804E-4</v>
      </c>
      <c r="G1988" s="11">
        <f>'Consumptions_nieuw - Copy'!X1988</f>
        <v>9.6989693954417817E-4</v>
      </c>
      <c r="Q1988" s="1">
        <v>1987</v>
      </c>
      <c r="R1988" s="6">
        <v>53.294229620000003</v>
      </c>
      <c r="S1988" s="6">
        <v>82.378104070211023</v>
      </c>
      <c r="T1988" s="6">
        <v>25.31073228</v>
      </c>
      <c r="U1988" s="6">
        <v>22.370542010000001</v>
      </c>
      <c r="V1988" s="6">
        <v>718.23600569999996</v>
      </c>
      <c r="W1988" s="6">
        <v>271.15518513913969</v>
      </c>
      <c r="X1988" s="6">
        <f t="shared" si="31"/>
        <v>10.124292912000001</v>
      </c>
    </row>
    <row r="1989" spans="1:24" x14ac:dyDescent="0.25">
      <c r="A1989" s="11">
        <f>'Consumptions_nieuw - Copy'!R1989</f>
        <v>1.531148070947351E-3</v>
      </c>
      <c r="B1989" s="11">
        <f>'Consumptions_nieuw - Copy'!S1989</f>
        <v>1.3975537604025466E-3</v>
      </c>
      <c r="C1989" s="11">
        <f>'Consumptions_nieuw - Copy'!T1989</f>
        <v>1.5822789128674298E-3</v>
      </c>
      <c r="D1989" s="11">
        <f>'Consumptions_nieuw - Copy'!U1989</f>
        <v>1.5478092822136325E-3</v>
      </c>
      <c r="E1989" s="11">
        <f>'Consumptions_nieuw - Copy'!V1989</f>
        <v>1.2544475224646392E-3</v>
      </c>
      <c r="F1989" s="11">
        <f>'Consumptions_nieuw - Copy'!W1989</f>
        <v>1.4985850617364612E-3</v>
      </c>
      <c r="G1989" s="11">
        <f>'Consumptions_nieuw - Copy'!X1989</f>
        <v>1.5822789123534292E-3</v>
      </c>
      <c r="Q1989" s="1">
        <v>1988</v>
      </c>
      <c r="R1989" s="6">
        <v>86.943604269999994</v>
      </c>
      <c r="S1989" s="6">
        <v>134.39070856467981</v>
      </c>
      <c r="T1989" s="6">
        <v>41.291642779999997</v>
      </c>
      <c r="U1989" s="6">
        <v>36.495049569999999</v>
      </c>
      <c r="V1989" s="6">
        <v>478.00689799999998</v>
      </c>
      <c r="W1989" s="6">
        <v>442.35950639739974</v>
      </c>
      <c r="X1989" s="6">
        <f t="shared" si="31"/>
        <v>16.516657112000001</v>
      </c>
    </row>
    <row r="1990" spans="1:24" x14ac:dyDescent="0.25">
      <c r="A1990" s="11">
        <f>'Consumptions_nieuw - Copy'!R1990</f>
        <v>1.4177997371228055E-3</v>
      </c>
      <c r="B1990" s="11">
        <f>'Consumptions_nieuw - Copy'!S1990</f>
        <v>1.2940951904858379E-3</v>
      </c>
      <c r="C1990" s="11">
        <f>'Consumptions_nieuw - Copy'!T1990</f>
        <v>1.4651454480418568E-3</v>
      </c>
      <c r="D1990" s="11">
        <f>'Consumptions_nieuw - Copy'!U1990</f>
        <v>1.4332275464414223E-3</v>
      </c>
      <c r="E1990" s="11">
        <f>'Consumptions_nieuw - Copy'!V1990</f>
        <v>2.2161906229333853E-3</v>
      </c>
      <c r="F1990" s="11">
        <f>'Consumptions_nieuw - Copy'!W1990</f>
        <v>1.3876473131196096E-3</v>
      </c>
      <c r="G1990" s="11">
        <f>'Consumptions_nieuw - Copy'!X1990</f>
        <v>1.4651454477835476E-3</v>
      </c>
      <c r="Q1990" s="1">
        <v>1989</v>
      </c>
      <c r="R1990" s="6">
        <v>80.507314489999999</v>
      </c>
      <c r="S1990" s="6">
        <v>124.44198894319625</v>
      </c>
      <c r="T1990" s="6">
        <v>38.234891439999998</v>
      </c>
      <c r="U1990" s="6">
        <v>33.793382010000002</v>
      </c>
      <c r="V1990" s="6">
        <v>844.47885310000015</v>
      </c>
      <c r="W1990" s="6">
        <v>409.61237113493746</v>
      </c>
      <c r="X1990" s="6">
        <f t="shared" si="31"/>
        <v>15.293956575999999</v>
      </c>
    </row>
    <row r="1991" spans="1:24" x14ac:dyDescent="0.25">
      <c r="A1991" s="11">
        <f>'Consumptions_nieuw - Copy'!R1991</f>
        <v>1.596770790520714E-3</v>
      </c>
      <c r="B1991" s="11">
        <f>'Consumptions_nieuw - Copy'!S1991</f>
        <v>1.4574508275302319E-3</v>
      </c>
      <c r="C1991" s="11">
        <f>'Consumptions_nieuw - Copy'!T1991</f>
        <v>1.6500930239208896E-3</v>
      </c>
      <c r="D1991" s="11">
        <f>'Consumptions_nieuw - Copy'!U1991</f>
        <v>1.6141460764294952E-3</v>
      </c>
      <c r="E1991" s="11">
        <f>'Consumptions_nieuw - Copy'!V1991</f>
        <v>1.5600180730239192E-3</v>
      </c>
      <c r="F1991" s="11">
        <f>'Consumptions_nieuw - Copy'!W1991</f>
        <v>1.5628121794412451E-3</v>
      </c>
      <c r="G1991" s="11">
        <f>'Consumptions_nieuw - Copy'!X1991</f>
        <v>1.6500930244286135E-3</v>
      </c>
      <c r="Q1991" s="1">
        <v>1990</v>
      </c>
      <c r="R1991" s="6">
        <v>90.669877299999996</v>
      </c>
      <c r="S1991" s="6">
        <v>140.15049364079542</v>
      </c>
      <c r="T1991" s="6">
        <v>43.061340919999999</v>
      </c>
      <c r="U1991" s="6">
        <v>38.059172889999999</v>
      </c>
      <c r="V1991" s="6">
        <v>594.44447579999996</v>
      </c>
      <c r="W1991" s="6">
        <v>461.31837420587408</v>
      </c>
      <c r="X1991" s="6">
        <f t="shared" si="31"/>
        <v>17.224536367999999</v>
      </c>
    </row>
    <row r="1992" spans="1:24" x14ac:dyDescent="0.25">
      <c r="A1992" s="11">
        <f>'Consumptions_nieuw - Copy'!R1992</f>
        <v>1.8910786859266744E-3</v>
      </c>
      <c r="B1992" s="11">
        <f>'Consumptions_nieuw - Copy'!S1992</f>
        <v>1.7260800429343855E-3</v>
      </c>
      <c r="C1992" s="11">
        <f>'Consumptions_nieuw - Copy'!T1992</f>
        <v>1.9542289757493265E-3</v>
      </c>
      <c r="D1992" s="11">
        <f>'Consumptions_nieuw - Copy'!U1992</f>
        <v>1.9116564871567915E-3</v>
      </c>
      <c r="E1992" s="11">
        <f>'Consumptions_nieuw - Copy'!V1992</f>
        <v>1.2415813939012526E-3</v>
      </c>
      <c r="F1992" s="11">
        <f>'Consumptions_nieuw - Copy'!W1992</f>
        <v>1.850861012320313E-3</v>
      </c>
      <c r="G1992" s="11">
        <f>'Consumptions_nieuw - Copy'!X1992</f>
        <v>1.9542289754900678E-3</v>
      </c>
      <c r="Q1992" s="1">
        <v>1991</v>
      </c>
      <c r="R1992" s="6">
        <v>107.3816439</v>
      </c>
      <c r="S1992" s="6">
        <v>165.98225168990237</v>
      </c>
      <c r="T1992" s="6">
        <v>50.998167340000002</v>
      </c>
      <c r="U1992" s="6">
        <v>45.074027569999998</v>
      </c>
      <c r="V1992" s="6">
        <v>473.10426310000003</v>
      </c>
      <c r="W1992" s="6">
        <v>546.34600645991804</v>
      </c>
      <c r="X1992" s="6">
        <f t="shared" si="31"/>
        <v>20.399266936000004</v>
      </c>
    </row>
    <row r="1993" spans="1:24" x14ac:dyDescent="0.25">
      <c r="A1993" s="11">
        <f>'Consumptions_nieuw - Copy'!R1993</f>
        <v>2.1257295817898813E-3</v>
      </c>
      <c r="B1993" s="11">
        <f>'Consumptions_nieuw - Copy'!S1993</f>
        <v>1.9402573977463902E-3</v>
      </c>
      <c r="C1993" s="11">
        <f>'Consumptions_nieuw - Copy'!T1993</f>
        <v>2.1967157564383973E-3</v>
      </c>
      <c r="D1993" s="11">
        <f>'Consumptions_nieuw - Copy'!U1993</f>
        <v>2.1488607412961671E-3</v>
      </c>
      <c r="E1993" s="11">
        <f>'Consumptions_nieuw - Copy'!V1993</f>
        <v>1.5696676689872019E-3</v>
      </c>
      <c r="F1993" s="11">
        <f>'Consumptions_nieuw - Copy'!W1993</f>
        <v>2.0805215762269664E-3</v>
      </c>
      <c r="G1993" s="11">
        <f>'Consumptions_nieuw - Copy'!X1993</f>
        <v>2.196715756050936E-3</v>
      </c>
      <c r="Q1993" s="1">
        <v>1992</v>
      </c>
      <c r="R1993" s="6">
        <v>120.70589060000002</v>
      </c>
      <c r="S1993" s="6">
        <v>186.57784327802381</v>
      </c>
      <c r="T1993" s="6">
        <v>57.326177810000004</v>
      </c>
      <c r="U1993" s="6">
        <v>50.666952430000002</v>
      </c>
      <c r="V1993" s="6">
        <v>598.12145180000005</v>
      </c>
      <c r="W1993" s="6">
        <v>614.13831020207397</v>
      </c>
      <c r="X1993" s="6">
        <f t="shared" si="31"/>
        <v>22.930471124000004</v>
      </c>
    </row>
    <row r="1994" spans="1:24" x14ac:dyDescent="0.25">
      <c r="A1994" s="11">
        <f>'Consumptions_nieuw - Copy'!R1994</f>
        <v>0</v>
      </c>
      <c r="B1994" s="11">
        <f>'Consumptions_nieuw - Copy'!S1994</f>
        <v>6.3422234375916571E-4</v>
      </c>
      <c r="C1994" s="11">
        <f>'Consumptions_nieuw - Copy'!T1994</f>
        <v>0</v>
      </c>
      <c r="D1994" s="11">
        <f>'Consumptions_nieuw - Copy'!U1994</f>
        <v>0</v>
      </c>
      <c r="E1994" s="11">
        <f>'Consumptions_nieuw - Copy'!V1994</f>
        <v>1.8881043478474358E-3</v>
      </c>
      <c r="F1994" s="11">
        <f>'Consumptions_nieuw - Copy'!W1994</f>
        <v>2.56883858776626E-4</v>
      </c>
      <c r="G1994" s="11">
        <f>'Consumptions_nieuw - Copy'!X1994</f>
        <v>0</v>
      </c>
      <c r="Q1994" s="1">
        <v>1993</v>
      </c>
      <c r="R1994" s="6">
        <v>0</v>
      </c>
      <c r="S1994" s="6">
        <v>60.987700495182253</v>
      </c>
      <c r="T1994" s="6">
        <v>0</v>
      </c>
      <c r="U1994" s="6">
        <v>0</v>
      </c>
      <c r="V1994" s="6">
        <v>719.46166440000002</v>
      </c>
      <c r="W1994" s="6">
        <v>75.828206133467589</v>
      </c>
      <c r="X1994" s="6">
        <f t="shared" si="31"/>
        <v>0</v>
      </c>
    </row>
    <row r="1995" spans="1:24" x14ac:dyDescent="0.25">
      <c r="A1995" s="11">
        <f>'Consumptions_nieuw - Copy'!R1995</f>
        <v>0</v>
      </c>
      <c r="B1995" s="11">
        <f>'Consumptions_nieuw - Copy'!S1995</f>
        <v>6.3422234375916571E-4</v>
      </c>
      <c r="C1995" s="11">
        <f>'Consumptions_nieuw - Copy'!T1995</f>
        <v>0</v>
      </c>
      <c r="D1995" s="11">
        <f>'Consumptions_nieuw - Copy'!U1995</f>
        <v>0</v>
      </c>
      <c r="E1995" s="11">
        <f>'Consumptions_nieuw - Copy'!V1995</f>
        <v>9.2314471504101857E-4</v>
      </c>
      <c r="F1995" s="11">
        <f>'Consumptions_nieuw - Copy'!W1995</f>
        <v>2.56883858776626E-4</v>
      </c>
      <c r="G1995" s="11">
        <f>'Consumptions_nieuw - Copy'!X1995</f>
        <v>0</v>
      </c>
      <c r="Q1995" s="1">
        <v>1994</v>
      </c>
      <c r="R1995" s="6">
        <v>0</v>
      </c>
      <c r="S1995" s="6">
        <v>60.987700495182253</v>
      </c>
      <c r="T1995" s="6">
        <v>0</v>
      </c>
      <c r="U1995" s="6">
        <v>0</v>
      </c>
      <c r="V1995" s="6">
        <v>351.7640505</v>
      </c>
      <c r="W1995" s="6">
        <v>75.828206133467589</v>
      </c>
      <c r="X1995" s="6">
        <f t="shared" si="31"/>
        <v>0</v>
      </c>
    </row>
    <row r="1996" spans="1:24" x14ac:dyDescent="0.25">
      <c r="A1996" s="11">
        <f>'Consumptions_nieuw - Copy'!R1996</f>
        <v>0</v>
      </c>
      <c r="B1996" s="11">
        <f>'Consumptions_nieuw - Copy'!S1996</f>
        <v>6.3422234375916571E-4</v>
      </c>
      <c r="C1996" s="11">
        <f>'Consumptions_nieuw - Copy'!T1996</f>
        <v>0</v>
      </c>
      <c r="D1996" s="11">
        <f>'Consumptions_nieuw - Copy'!U1996</f>
        <v>0</v>
      </c>
      <c r="E1996" s="11">
        <f>'Consumptions_nieuw - Copy'!V1996</f>
        <v>1.5632346048367251E-3</v>
      </c>
      <c r="F1996" s="11">
        <f>'Consumptions_nieuw - Copy'!W1996</f>
        <v>2.56883858776626E-4</v>
      </c>
      <c r="G1996" s="11">
        <f>'Consumptions_nieuw - Copy'!X1996</f>
        <v>0</v>
      </c>
      <c r="Q1996" s="1">
        <v>1995</v>
      </c>
      <c r="R1996" s="6">
        <v>0</v>
      </c>
      <c r="S1996" s="6">
        <v>60.987700495182253</v>
      </c>
      <c r="T1996" s="6">
        <v>0</v>
      </c>
      <c r="U1996" s="6">
        <v>0</v>
      </c>
      <c r="V1996" s="6">
        <v>595.67013440000005</v>
      </c>
      <c r="W1996" s="6">
        <v>75.828206133467589</v>
      </c>
      <c r="X1996" s="6">
        <f t="shared" si="31"/>
        <v>0</v>
      </c>
    </row>
    <row r="1997" spans="1:24" x14ac:dyDescent="0.25">
      <c r="A1997" s="11">
        <f>'Consumptions_nieuw - Copy'!R1997</f>
        <v>0</v>
      </c>
      <c r="B1997" s="11">
        <f>'Consumptions_nieuw - Copy'!S1997</f>
        <v>6.3422234375916571E-4</v>
      </c>
      <c r="C1997" s="11">
        <f>'Consumptions_nieuw - Copy'!T1997</f>
        <v>0</v>
      </c>
      <c r="D1997" s="11">
        <f>'Consumptions_nieuw - Copy'!U1997</f>
        <v>0</v>
      </c>
      <c r="E1997" s="11">
        <f>'Consumptions_nieuw - Copy'!V1997</f>
        <v>5.9827497229274066E-4</v>
      </c>
      <c r="F1997" s="11">
        <f>'Consumptions_nieuw - Copy'!W1997</f>
        <v>2.56883858776626E-4</v>
      </c>
      <c r="G1997" s="11">
        <f>'Consumptions_nieuw - Copy'!X1997</f>
        <v>0</v>
      </c>
      <c r="Q1997" s="1">
        <v>1996</v>
      </c>
      <c r="R1997" s="6">
        <v>0</v>
      </c>
      <c r="S1997" s="6">
        <v>60.987700495182253</v>
      </c>
      <c r="T1997" s="6">
        <v>0</v>
      </c>
      <c r="U1997" s="6">
        <v>0</v>
      </c>
      <c r="V1997" s="6">
        <v>227.9725206</v>
      </c>
      <c r="W1997" s="6">
        <v>75.828206133467589</v>
      </c>
      <c r="X1997" s="6">
        <f t="shared" si="31"/>
        <v>0</v>
      </c>
    </row>
    <row r="1998" spans="1:24" x14ac:dyDescent="0.25">
      <c r="A1998" s="11">
        <f>'Consumptions_nieuw - Copy'!R1998</f>
        <v>0</v>
      </c>
      <c r="B1998" s="11">
        <f>'Consumptions_nieuw - Copy'!S1998</f>
        <v>6.3422234375916571E-4</v>
      </c>
      <c r="C1998" s="11">
        <f>'Consumptions_nieuw - Copy'!T1998</f>
        <v>0</v>
      </c>
      <c r="D1998" s="11">
        <f>'Consumptions_nieuw - Copy'!U1998</f>
        <v>0</v>
      </c>
      <c r="E1998" s="11">
        <f>'Consumptions_nieuw - Copy'!V1998</f>
        <v>1.2415813939012526E-3</v>
      </c>
      <c r="F1998" s="11">
        <f>'Consumptions_nieuw - Copy'!W1998</f>
        <v>2.56883858776626E-4</v>
      </c>
      <c r="G1998" s="11">
        <f>'Consumptions_nieuw - Copy'!X1998</f>
        <v>0</v>
      </c>
      <c r="Q1998" s="1">
        <v>1997</v>
      </c>
      <c r="R1998" s="6">
        <v>0</v>
      </c>
      <c r="S1998" s="6">
        <v>60.987700495182253</v>
      </c>
      <c r="T1998" s="6">
        <v>0</v>
      </c>
      <c r="U1998" s="6">
        <v>0</v>
      </c>
      <c r="V1998" s="6">
        <v>473.10426310000003</v>
      </c>
      <c r="W1998" s="6">
        <v>75.828206133467589</v>
      </c>
      <c r="X1998" s="6">
        <f t="shared" si="31"/>
        <v>0</v>
      </c>
    </row>
    <row r="1999" spans="1:24" x14ac:dyDescent="0.25">
      <c r="A1999" s="11">
        <f>'Consumptions_nieuw - Copy'!R1999</f>
        <v>3.0782533200623373E-3</v>
      </c>
      <c r="B1999" s="11">
        <f>'Consumptions_nieuw - Copy'!S1999</f>
        <v>2.8096724179028526E-3</v>
      </c>
      <c r="C1999" s="11">
        <f>'Consumptions_nieuw - Copy'!T1999</f>
        <v>3.1810478747733213E-3</v>
      </c>
      <c r="D1999" s="11">
        <f>'Consumptions_nieuw - Copy'!U1999</f>
        <v>3.1117493808034678E-3</v>
      </c>
      <c r="E1999" s="11">
        <f>'Consumptions_nieuw - Copy'!V1999</f>
        <v>1.5632346048367251E-3</v>
      </c>
      <c r="F1999" s="11">
        <f>'Consumptions_nieuw - Copy'!W1999</f>
        <v>3.0127879399217935E-3</v>
      </c>
      <c r="G1999" s="11">
        <f>'Consumptions_nieuw - Copy'!X1999</f>
        <v>3.1810478743839483E-3</v>
      </c>
      <c r="Q1999" s="1">
        <v>1998</v>
      </c>
      <c r="R1999" s="6">
        <v>174.7933094</v>
      </c>
      <c r="S1999" s="6">
        <v>270.18199784160049</v>
      </c>
      <c r="T1999" s="6">
        <v>83.013615009999995</v>
      </c>
      <c r="U1999" s="6">
        <v>73.37043989</v>
      </c>
      <c r="V1999" s="6">
        <v>595.67013440000005</v>
      </c>
      <c r="W1999" s="6">
        <v>889.3291545556699</v>
      </c>
      <c r="X1999" s="6">
        <f t="shared" si="31"/>
        <v>33.205446004000002</v>
      </c>
    </row>
    <row r="2000" spans="1:24" x14ac:dyDescent="0.25">
      <c r="A2000" s="11">
        <f>'Consumptions_nieuw - Copy'!R2000</f>
        <v>2.954962149986827E-3</v>
      </c>
      <c r="B2000" s="11">
        <f>'Consumptions_nieuw - Copy'!S2000</f>
        <v>2.6971385348673457E-3</v>
      </c>
      <c r="C2000" s="11">
        <f>'Consumptions_nieuw - Copy'!T2000</f>
        <v>3.05363954470629E-3</v>
      </c>
      <c r="D2000" s="11">
        <f>'Consumptions_nieuw - Copy'!U2000</f>
        <v>2.9871166161058384E-3</v>
      </c>
      <c r="E2000" s="11">
        <f>'Consumptions_nieuw - Copy'!V2000</f>
        <v>1.5600180730239192E-3</v>
      </c>
      <c r="F2000" s="11">
        <f>'Consumptions_nieuw - Copy'!W2000</f>
        <v>2.8921188097177542E-3</v>
      </c>
      <c r="G2000" s="11">
        <f>'Consumptions_nieuw - Copy'!X2000</f>
        <v>3.0536395450835563E-3</v>
      </c>
      <c r="Q2000" s="1">
        <v>1999</v>
      </c>
      <c r="R2000" s="6">
        <v>167.7924328</v>
      </c>
      <c r="S2000" s="6">
        <v>259.36058351953506</v>
      </c>
      <c r="T2000" s="6">
        <v>79.688727589999999</v>
      </c>
      <c r="U2000" s="6">
        <v>70.431783960000004</v>
      </c>
      <c r="V2000" s="6">
        <v>594.44447579999996</v>
      </c>
      <c r="W2000" s="6">
        <v>853.70946353018337</v>
      </c>
      <c r="X2000" s="6">
        <f t="shared" si="31"/>
        <v>31.875491036</v>
      </c>
    </row>
    <row r="2001" spans="1:24" x14ac:dyDescent="0.25">
      <c r="A2001" s="11">
        <f>'Consumptions_nieuw - Copy'!R2001</f>
        <v>2.3106664372848145E-3</v>
      </c>
      <c r="B2001" s="11">
        <f>'Consumptions_nieuw - Copy'!S2001</f>
        <v>2.1090583138088743E-3</v>
      </c>
      <c r="C2001" s="11">
        <f>'Consumptions_nieuw - Copy'!T2001</f>
        <v>2.3878283542354516E-3</v>
      </c>
      <c r="D2001" s="11">
        <f>'Consumptions_nieuw - Copy'!U2001</f>
        <v>2.3358099894940053E-3</v>
      </c>
      <c r="E2001" s="11">
        <f>'Consumptions_nieuw - Copy'!V2001</f>
        <v>2.2033244946324314E-3</v>
      </c>
      <c r="F2001" s="11">
        <f>'Consumptions_nieuw - Copy'!W2001</f>
        <v>2.2615253686672338E-3</v>
      </c>
      <c r="G2001" s="11">
        <f>'Consumptions_nieuw - Copy'!X2001</f>
        <v>2.3878283547417428E-3</v>
      </c>
      <c r="Q2001" s="1">
        <v>2000</v>
      </c>
      <c r="R2001" s="6">
        <v>131.20721119999999</v>
      </c>
      <c r="S2001" s="6">
        <v>202.80997356077592</v>
      </c>
      <c r="T2001" s="6">
        <v>62.313511620000007</v>
      </c>
      <c r="U2001" s="6">
        <v>55.074938709999998</v>
      </c>
      <c r="V2001" s="6">
        <v>839.57621830000005</v>
      </c>
      <c r="W2001" s="6">
        <v>667.56787541284405</v>
      </c>
      <c r="X2001" s="6">
        <f t="shared" si="31"/>
        <v>24.925404648000004</v>
      </c>
    </row>
    <row r="2002" spans="1:24" x14ac:dyDescent="0.25">
      <c r="A2002" s="11">
        <f>'Consumptions_nieuw - Copy'!R2002</f>
        <v>1.5689306501214236E-3</v>
      </c>
      <c r="B2002" s="11">
        <f>'Consumptions_nieuw - Copy'!S2002</f>
        <v>1.4320397688663883E-3</v>
      </c>
      <c r="C2002" s="11">
        <f>'Consumptions_nieuw - Copy'!T2002</f>
        <v>1.6213231956218746E-3</v>
      </c>
      <c r="D2002" s="11">
        <f>'Consumptions_nieuw - Copy'!U2002</f>
        <v>1.5860029929658875E-3</v>
      </c>
      <c r="E2002" s="11">
        <f>'Consumptions_nieuw - Copy'!V2002</f>
        <v>9.3279431152916686E-4</v>
      </c>
      <c r="F2002" s="11">
        <f>'Consumptions_nieuw - Copy'!W2002</f>
        <v>1.5355641167929238E-3</v>
      </c>
      <c r="G2002" s="11">
        <f>'Consumptions_nieuw - Copy'!X2002</f>
        <v>1.6213231957464581E-3</v>
      </c>
      <c r="Q2002" s="1">
        <v>2001</v>
      </c>
      <c r="R2002" s="6">
        <v>89.089022909999997</v>
      </c>
      <c r="S2002" s="6">
        <v>137.70693098440861</v>
      </c>
      <c r="T2002" s="6">
        <v>42.310554529999997</v>
      </c>
      <c r="U2002" s="6">
        <v>37.395600680000001</v>
      </c>
      <c r="V2002" s="6">
        <v>355.44102670000001</v>
      </c>
      <c r="W2002" s="6">
        <v>453.27516074328281</v>
      </c>
      <c r="X2002" s="6">
        <f t="shared" si="31"/>
        <v>16.924221811999999</v>
      </c>
    </row>
    <row r="2003" spans="1:24" x14ac:dyDescent="0.25">
      <c r="A2003" s="11">
        <f>'Consumptions_nieuw - Copy'!R2003</f>
        <v>1.0340062557574851E-3</v>
      </c>
      <c r="B2003" s="11">
        <f>'Consumptions_nieuw - Copy'!S2003</f>
        <v>9.4378810174455612E-4</v>
      </c>
      <c r="C2003" s="11">
        <f>'Consumptions_nieuw - Copy'!T2003</f>
        <v>1.0685356465793602E-3</v>
      </c>
      <c r="D2003" s="11">
        <f>'Consumptions_nieuw - Copy'!U2003</f>
        <v>1.0452578104957792E-3</v>
      </c>
      <c r="E2003" s="11">
        <f>'Consumptions_nieuw - Copy'!V2003</f>
        <v>6.0149150436797914E-4</v>
      </c>
      <c r="F2003" s="11">
        <f>'Consumptions_nieuw - Copy'!W2003</f>
        <v>1.0120159884780937E-3</v>
      </c>
      <c r="G2003" s="11">
        <f>'Consumptions_nieuw - Copy'!X2003</f>
        <v>1.0685356467050172E-3</v>
      </c>
      <c r="Q2003" s="1">
        <v>2002</v>
      </c>
      <c r="R2003" s="6">
        <v>58.714263119999991</v>
      </c>
      <c r="S2003" s="6">
        <v>90.755973274209865</v>
      </c>
      <c r="T2003" s="6">
        <v>27.884838670000001</v>
      </c>
      <c r="U2003" s="6">
        <v>24.64563047</v>
      </c>
      <c r="V2003" s="6">
        <v>229.19817929999999</v>
      </c>
      <c r="W2003" s="6">
        <v>298.73172004711569</v>
      </c>
      <c r="X2003" s="6">
        <f t="shared" si="31"/>
        <v>11.153935468</v>
      </c>
    </row>
    <row r="2004" spans="1:24" x14ac:dyDescent="0.25">
      <c r="A2004" s="11">
        <f>'Consumptions_nieuw - Copy'!R2004</f>
        <v>5.4680727681858418E-4</v>
      </c>
      <c r="B2004" s="11">
        <f>'Consumptions_nieuw - Copy'!S2004</f>
        <v>4.9909775575234742E-4</v>
      </c>
      <c r="C2004" s="11">
        <f>'Consumptions_nieuw - Copy'!T2004</f>
        <v>5.6506724591594466E-4</v>
      </c>
      <c r="D2004" s="11">
        <f>'Consumptions_nieuw - Copy'!U2004</f>
        <v>5.5275736855157497E-4</v>
      </c>
      <c r="E2004" s="11">
        <f>'Consumptions_nieuw - Copy'!V2004</f>
        <v>1.8913208799226742E-3</v>
      </c>
      <c r="F2004" s="11">
        <f>'Consumptions_nieuw - Copy'!W2004</f>
        <v>5.3517829680691333E-4</v>
      </c>
      <c r="G2004" s="11">
        <f>'Consumptions_nieuw - Copy'!X2004</f>
        <v>5.6506724591484745E-4</v>
      </c>
      <c r="Q2004" s="1">
        <v>2003</v>
      </c>
      <c r="R2004" s="6">
        <v>31.049508790000001</v>
      </c>
      <c r="S2004" s="6">
        <v>47.993932640759148</v>
      </c>
      <c r="T2004" s="6">
        <v>14.74617065</v>
      </c>
      <c r="U2004" s="6">
        <v>13.03319976</v>
      </c>
      <c r="V2004" s="6">
        <v>720.68732309999996</v>
      </c>
      <c r="W2004" s="6">
        <v>157.97648945985571</v>
      </c>
      <c r="X2004" s="6">
        <f t="shared" si="31"/>
        <v>5.8984682600000005</v>
      </c>
    </row>
    <row r="2005" spans="1:24" x14ac:dyDescent="0.25">
      <c r="A2005" s="11">
        <f>'Consumptions_nieuw - Copy'!R2005</f>
        <v>1.2920795319772951E-4</v>
      </c>
      <c r="B2005" s="11">
        <f>'Consumptions_nieuw - Copy'!S2005</f>
        <v>1.1793442074775287E-4</v>
      </c>
      <c r="C2005" s="11">
        <f>'Consumptions_nieuw - Copy'!T2005</f>
        <v>1.3352269685627975E-4</v>
      </c>
      <c r="D2005" s="11">
        <f>'Consumptions_nieuw - Copy'!U2005</f>
        <v>1.3061393153260373E-4</v>
      </c>
      <c r="E2005" s="11">
        <f>'Consumptions_nieuw - Copy'!V2005</f>
        <v>9.1992818322821318E-4</v>
      </c>
      <c r="F2005" s="11">
        <f>'Consumptions_nieuw - Copy'!W2005</f>
        <v>1.2646008062898472E-4</v>
      </c>
      <c r="G2005" s="11">
        <f>'Consumptions_nieuw - Copy'!X2005</f>
        <v>1.3352269680492768E-4</v>
      </c>
      <c r="Q2005" s="1">
        <v>2004</v>
      </c>
      <c r="R2005" s="6">
        <v>7.3368509319999999</v>
      </c>
      <c r="S2005" s="6">
        <v>11.340737521174432</v>
      </c>
      <c r="T2005" s="6">
        <v>3.4844498380000002</v>
      </c>
      <c r="U2005" s="6">
        <v>3.079682982</v>
      </c>
      <c r="V2005" s="6">
        <v>350.53839190000002</v>
      </c>
      <c r="W2005" s="6">
        <v>37.329091470585283</v>
      </c>
      <c r="X2005" s="6">
        <f t="shared" si="31"/>
        <v>1.3937799352000002</v>
      </c>
    </row>
    <row r="2006" spans="1:24" x14ac:dyDescent="0.25">
      <c r="A2006" s="11">
        <f>'Consumptions_nieuw - Copy'!R2006</f>
        <v>0</v>
      </c>
      <c r="B2006" s="11">
        <f>'Consumptions_nieuw - Copy'!S2006</f>
        <v>6.3422234375916571E-4</v>
      </c>
      <c r="C2006" s="11">
        <f>'Consumptions_nieuw - Copy'!T2006</f>
        <v>0</v>
      </c>
      <c r="D2006" s="11">
        <f>'Consumptions_nieuw - Copy'!U2006</f>
        <v>0</v>
      </c>
      <c r="E2006" s="11">
        <f>'Consumptions_nieuw - Copy'!V2006</f>
        <v>9.1992818322821318E-4</v>
      </c>
      <c r="F2006" s="11">
        <f>'Consumptions_nieuw - Copy'!W2006</f>
        <v>2.56883858776626E-4</v>
      </c>
      <c r="G2006" s="11">
        <f>'Consumptions_nieuw - Copy'!X2006</f>
        <v>0</v>
      </c>
      <c r="Q2006" s="1">
        <v>2005</v>
      </c>
      <c r="R2006" s="6">
        <v>0</v>
      </c>
      <c r="S2006" s="6">
        <v>60.987700495182253</v>
      </c>
      <c r="T2006" s="6">
        <v>0</v>
      </c>
      <c r="U2006" s="6">
        <v>0</v>
      </c>
      <c r="V2006" s="6">
        <v>350.53839190000002</v>
      </c>
      <c r="W2006" s="6">
        <v>75.828206133467589</v>
      </c>
      <c r="X2006" s="6">
        <f t="shared" si="31"/>
        <v>0</v>
      </c>
    </row>
    <row r="2007" spans="1:24" x14ac:dyDescent="0.25">
      <c r="A2007" s="11">
        <f>'Consumptions_nieuw - Copy'!R2007</f>
        <v>0</v>
      </c>
      <c r="B2007" s="11">
        <f>'Consumptions_nieuw - Copy'!S2007</f>
        <v>6.3422234375916571E-4</v>
      </c>
      <c r="C2007" s="11">
        <f>'Consumptions_nieuw - Copy'!T2007</f>
        <v>0</v>
      </c>
      <c r="D2007" s="11">
        <f>'Consumptions_nieuw - Copy'!U2007</f>
        <v>0</v>
      </c>
      <c r="E2007" s="11">
        <f>'Consumptions_nieuw - Copy'!V2007</f>
        <v>1.2480144583141622E-3</v>
      </c>
      <c r="F2007" s="11">
        <f>'Consumptions_nieuw - Copy'!W2007</f>
        <v>2.56883858776626E-4</v>
      </c>
      <c r="G2007" s="11">
        <f>'Consumptions_nieuw - Copy'!X2007</f>
        <v>0</v>
      </c>
      <c r="Q2007" s="1">
        <v>2006</v>
      </c>
      <c r="R2007" s="6">
        <v>0</v>
      </c>
      <c r="S2007" s="6">
        <v>60.987700495182253</v>
      </c>
      <c r="T2007" s="6">
        <v>0</v>
      </c>
      <c r="U2007" s="6">
        <v>0</v>
      </c>
      <c r="V2007" s="6">
        <v>475.55558059999993</v>
      </c>
      <c r="W2007" s="6">
        <v>75.828206133467589</v>
      </c>
      <c r="X2007" s="6">
        <f t="shared" si="31"/>
        <v>0</v>
      </c>
    </row>
    <row r="2008" spans="1:24" x14ac:dyDescent="0.25">
      <c r="A2008" s="11">
        <f>'Consumptions_nieuw - Copy'!R2008</f>
        <v>0</v>
      </c>
      <c r="B2008" s="11">
        <f>'Consumptions_nieuw - Copy'!S2008</f>
        <v>6.3422234375916571E-4</v>
      </c>
      <c r="C2008" s="11">
        <f>'Consumptions_nieuw - Copy'!T2008</f>
        <v>0</v>
      </c>
      <c r="D2008" s="11">
        <f>'Consumptions_nieuw - Copy'!U2008</f>
        <v>0</v>
      </c>
      <c r="E2008" s="11">
        <f>'Consumptions_nieuw - Copy'!V2008</f>
        <v>9.1671165089054173E-4</v>
      </c>
      <c r="F2008" s="11">
        <f>'Consumptions_nieuw - Copy'!W2008</f>
        <v>2.56883858776626E-4</v>
      </c>
      <c r="G2008" s="11">
        <f>'Consumptions_nieuw - Copy'!X2008</f>
        <v>0</v>
      </c>
      <c r="Q2008" s="1">
        <v>2007</v>
      </c>
      <c r="R2008" s="6">
        <v>0</v>
      </c>
      <c r="S2008" s="6">
        <v>60.987700495182253</v>
      </c>
      <c r="T2008" s="6">
        <v>0</v>
      </c>
      <c r="U2008" s="6">
        <v>0</v>
      </c>
      <c r="V2008" s="6">
        <v>349.3127331</v>
      </c>
      <c r="W2008" s="6">
        <v>75.828206133467589</v>
      </c>
      <c r="X2008" s="6">
        <f t="shared" si="31"/>
        <v>0</v>
      </c>
    </row>
    <row r="2009" spans="1:24" x14ac:dyDescent="0.25">
      <c r="A2009" s="11">
        <f>'Consumptions_nieuw - Copy'!R2009</f>
        <v>0</v>
      </c>
      <c r="B2009" s="11">
        <f>'Consumptions_nieuw - Copy'!S2009</f>
        <v>6.3422234375916571E-4</v>
      </c>
      <c r="C2009" s="11">
        <f>'Consumptions_nieuw - Copy'!T2009</f>
        <v>0</v>
      </c>
      <c r="D2009" s="11">
        <f>'Consumptions_nieuw - Copy'!U2009</f>
        <v>0</v>
      </c>
      <c r="E2009" s="11">
        <f>'Consumptions_nieuw - Copy'!V2009</f>
        <v>6.047080364432175E-4</v>
      </c>
      <c r="F2009" s="11">
        <f>'Consumptions_nieuw - Copy'!W2009</f>
        <v>2.56883858776626E-4</v>
      </c>
      <c r="G2009" s="11">
        <f>'Consumptions_nieuw - Copy'!X2009</f>
        <v>0</v>
      </c>
      <c r="Q2009" s="1">
        <v>2008</v>
      </c>
      <c r="R2009" s="6">
        <v>0</v>
      </c>
      <c r="S2009" s="6">
        <v>60.987700495182253</v>
      </c>
      <c r="T2009" s="6">
        <v>0</v>
      </c>
      <c r="U2009" s="6">
        <v>0</v>
      </c>
      <c r="V2009" s="6">
        <v>230.42383799999996</v>
      </c>
      <c r="W2009" s="6">
        <v>75.828206133467589</v>
      </c>
      <c r="X2009" s="6">
        <f t="shared" si="31"/>
        <v>0</v>
      </c>
    </row>
    <row r="2010" spans="1:24" x14ac:dyDescent="0.25">
      <c r="A2010" s="11">
        <f>'Consumptions_nieuw - Copy'!R2010</f>
        <v>0</v>
      </c>
      <c r="B2010" s="11">
        <f>'Consumptions_nieuw - Copy'!S2010</f>
        <v>6.3422234375916571E-4</v>
      </c>
      <c r="C2010" s="11">
        <f>'Consumptions_nieuw - Copy'!T2010</f>
        <v>0</v>
      </c>
      <c r="D2010" s="11">
        <f>'Consumptions_nieuw - Copy'!U2010</f>
        <v>0</v>
      </c>
      <c r="E2010" s="11">
        <f>'Consumptions_nieuw - Copy'!V2010</f>
        <v>1.5600180730239192E-3</v>
      </c>
      <c r="F2010" s="11">
        <f>'Consumptions_nieuw - Copy'!W2010</f>
        <v>2.56883858776626E-4</v>
      </c>
      <c r="G2010" s="11">
        <f>'Consumptions_nieuw - Copy'!X2010</f>
        <v>0</v>
      </c>
      <c r="Q2010" s="1">
        <v>2009</v>
      </c>
      <c r="R2010" s="6">
        <v>0</v>
      </c>
      <c r="S2010" s="6">
        <v>60.987700495182253</v>
      </c>
      <c r="T2010" s="6">
        <v>0</v>
      </c>
      <c r="U2010" s="6">
        <v>0</v>
      </c>
      <c r="V2010" s="6">
        <v>594.44447579999996</v>
      </c>
      <c r="W2010" s="6">
        <v>75.828206133467589</v>
      </c>
      <c r="X2010" s="6">
        <f t="shared" si="31"/>
        <v>0</v>
      </c>
    </row>
    <row r="2011" spans="1:24" x14ac:dyDescent="0.25">
      <c r="A2011" s="11">
        <f>'Consumptions_nieuw - Copy'!R2011</f>
        <v>0</v>
      </c>
      <c r="B2011" s="11">
        <f>'Consumptions_nieuw - Copy'!S2011</f>
        <v>6.3422234375916571E-4</v>
      </c>
      <c r="C2011" s="11">
        <f>'Consumptions_nieuw - Copy'!T2011</f>
        <v>0</v>
      </c>
      <c r="D2011" s="11">
        <f>'Consumptions_nieuw - Copy'!U2011</f>
        <v>0</v>
      </c>
      <c r="E2011" s="11">
        <f>'Consumptions_nieuw - Copy'!V2011</f>
        <v>1.2480144583141622E-3</v>
      </c>
      <c r="F2011" s="11">
        <f>'Consumptions_nieuw - Copy'!W2011</f>
        <v>2.56883858776626E-4</v>
      </c>
      <c r="G2011" s="11">
        <f>'Consumptions_nieuw - Copy'!X2011</f>
        <v>0</v>
      </c>
      <c r="Q2011" s="1">
        <v>2010</v>
      </c>
      <c r="R2011" s="6">
        <v>0</v>
      </c>
      <c r="S2011" s="6">
        <v>60.987700495182253</v>
      </c>
      <c r="T2011" s="6">
        <v>0</v>
      </c>
      <c r="U2011" s="6">
        <v>0</v>
      </c>
      <c r="V2011" s="6">
        <v>475.55558059999993</v>
      </c>
      <c r="W2011" s="6">
        <v>75.828206133467589</v>
      </c>
      <c r="X2011" s="6">
        <f t="shared" si="31"/>
        <v>0</v>
      </c>
    </row>
    <row r="2012" spans="1:24" x14ac:dyDescent="0.25">
      <c r="A2012" s="11">
        <f>'Consumptions_nieuw - Copy'!R2012</f>
        <v>3.7181335795628324E-4</v>
      </c>
      <c r="B2012" s="11">
        <f>'Consumptions_nieuw - Copy'!S2012</f>
        <v>3.3937224386486933E-4</v>
      </c>
      <c r="C2012" s="11">
        <f>'Consumptions_nieuw - Copy'!T2012</f>
        <v>3.842296160568559E-4</v>
      </c>
      <c r="D2012" s="11">
        <f>'Consumptions_nieuw - Copy'!U2012</f>
        <v>3.758592506001959E-4</v>
      </c>
      <c r="E2012" s="11">
        <f>'Consumptions_nieuw - Copy'!V2012</f>
        <v>9.2957777945392838E-4</v>
      </c>
      <c r="F2012" s="11">
        <f>'Consumptions_nieuw - Copy'!W2012</f>
        <v>3.6390598292748965E-4</v>
      </c>
      <c r="G2012" s="11">
        <f>'Consumptions_nieuw - Copy'!X2012</f>
        <v>3.8422961618384173E-4</v>
      </c>
      <c r="Q2012" s="1">
        <v>2011</v>
      </c>
      <c r="R2012" s="6">
        <v>21.112780709999999</v>
      </c>
      <c r="S2012" s="6">
        <v>32.63450581468021</v>
      </c>
      <c r="T2012" s="6">
        <v>10.0269756</v>
      </c>
      <c r="U2012" s="6">
        <v>8.8622042390000004</v>
      </c>
      <c r="V2012" s="6">
        <v>354.21536800000001</v>
      </c>
      <c r="W2012" s="6">
        <v>107.41950863725754</v>
      </c>
      <c r="X2012" s="6">
        <f t="shared" si="31"/>
        <v>4.0107902400000004</v>
      </c>
    </row>
    <row r="2013" spans="1:24" x14ac:dyDescent="0.25">
      <c r="A2013" s="11">
        <f>'Consumptions_nieuw - Copy'!R2013</f>
        <v>1.0041777468284825E-3</v>
      </c>
      <c r="B2013" s="11">
        <f>'Consumptions_nieuw - Copy'!S2013</f>
        <v>9.1656216238816238E-4</v>
      </c>
      <c r="C2013" s="11">
        <f>'Consumptions_nieuw - Copy'!T2013</f>
        <v>1.0377110508549853E-3</v>
      </c>
      <c r="D2013" s="11">
        <f>'Consumptions_nieuw - Copy'!U2013</f>
        <v>1.0151047224471769E-3</v>
      </c>
      <c r="E2013" s="11">
        <f>'Consumptions_nieuw - Copy'!V2013</f>
        <v>5.950584402175023E-4</v>
      </c>
      <c r="F2013" s="11">
        <f>'Consumptions_nieuw - Copy'!W2013</f>
        <v>9.8282184403763692E-4</v>
      </c>
      <c r="G2013" s="11">
        <f>'Consumptions_nieuw - Copy'!X2013</f>
        <v>1.0377110507252382E-3</v>
      </c>
      <c r="Q2013" s="1">
        <v>2012</v>
      </c>
      <c r="R2013" s="6">
        <v>57.020502649999997</v>
      </c>
      <c r="S2013" s="6">
        <v>88.137889172464213</v>
      </c>
      <c r="T2013" s="6">
        <v>27.08043043</v>
      </c>
      <c r="U2013" s="6">
        <v>23.934665329999998</v>
      </c>
      <c r="V2013" s="6">
        <v>226.74686190000003</v>
      </c>
      <c r="W2013" s="6">
        <v>290.11405285282871</v>
      </c>
      <c r="X2013" s="6">
        <f t="shared" si="31"/>
        <v>10.832172172</v>
      </c>
    </row>
    <row r="2014" spans="1:24" x14ac:dyDescent="0.25">
      <c r="A2014" s="11">
        <f>'Consumptions_nieuw - Copy'!R2014</f>
        <v>1.3760398245869802E-3</v>
      </c>
      <c r="B2014" s="11">
        <f>'Consumptions_nieuw - Copy'!S2014</f>
        <v>1.2559788752056803E-3</v>
      </c>
      <c r="C2014" s="11">
        <f>'Consumptions_nieuw - Copy'!T2014</f>
        <v>1.4219910138744535E-3</v>
      </c>
      <c r="D2014" s="11">
        <f>'Consumptions_nieuw - Copy'!U2014</f>
        <v>1.3910132230037331E-3</v>
      </c>
      <c r="E2014" s="11">
        <f>'Consumptions_nieuw - Copy'!V2014</f>
        <v>1.897753944335584E-3</v>
      </c>
      <c r="F2014" s="11">
        <f>'Consumptions_nieuw - Copy'!W2014</f>
        <v>1.346775511031412E-3</v>
      </c>
      <c r="G2014" s="11">
        <f>'Consumptions_nieuw - Copy'!X2014</f>
        <v>1.4219910138716923E-3</v>
      </c>
      <c r="Q2014" s="1">
        <v>2013</v>
      </c>
      <c r="R2014" s="6">
        <v>78.136049830000005</v>
      </c>
      <c r="S2014" s="6">
        <v>120.77667118332728</v>
      </c>
      <c r="T2014" s="6">
        <v>37.108719899999997</v>
      </c>
      <c r="U2014" s="6">
        <v>32.79803081</v>
      </c>
      <c r="V2014" s="6">
        <v>723.13864060000003</v>
      </c>
      <c r="W2014" s="6">
        <v>397.54763710084978</v>
      </c>
      <c r="X2014" s="6">
        <f t="shared" si="31"/>
        <v>14.843487959999999</v>
      </c>
    </row>
    <row r="2015" spans="1:24" x14ac:dyDescent="0.25">
      <c r="A2015" s="11">
        <f>'Consumptions_nieuw - Copy'!R2015</f>
        <v>1.6265991006235712E-3</v>
      </c>
      <c r="B2015" s="11">
        <f>'Consumptions_nieuw - Copy'!S2015</f>
        <v>1.4846765856802416E-3</v>
      </c>
      <c r="C2015" s="11">
        <f>'Consumptions_nieuw - Copy'!T2015</f>
        <v>1.6809174142522502E-3</v>
      </c>
      <c r="D2015" s="11">
        <f>'Consumptions_nieuw - Copy'!U2015</f>
        <v>1.6442989634476541E-3</v>
      </c>
      <c r="E2015" s="11">
        <f>'Consumptions_nieuw - Copy'!V2015</f>
        <v>1.2480144583141622E-3</v>
      </c>
      <c r="F2015" s="11">
        <f>'Consumptions_nieuw - Copy'!W2015</f>
        <v>1.5920061292921787E-3</v>
      </c>
      <c r="G2015" s="11">
        <f>'Consumptions_nieuw - Copy'!X2015</f>
        <v>1.6809174142489863E-3</v>
      </c>
      <c r="Q2015" s="1">
        <v>2014</v>
      </c>
      <c r="R2015" s="6">
        <v>92.363626479999994</v>
      </c>
      <c r="S2015" s="6">
        <v>142.76856031748375</v>
      </c>
      <c r="T2015" s="6">
        <v>43.865743799999997</v>
      </c>
      <c r="U2015" s="6">
        <v>38.770133289999997</v>
      </c>
      <c r="V2015" s="6">
        <v>475.55558059999993</v>
      </c>
      <c r="W2015" s="6">
        <v>469.93598396029489</v>
      </c>
      <c r="X2015" s="6">
        <f t="shared" si="31"/>
        <v>17.54629752</v>
      </c>
    </row>
    <row r="2016" spans="1:24" x14ac:dyDescent="0.25">
      <c r="A2016" s="11">
        <f>'Consumptions_nieuw - Copy'!R2016</f>
        <v>1.8155130904780044E-3</v>
      </c>
      <c r="B2016" s="11">
        <f>'Consumptions_nieuw - Copy'!S2016</f>
        <v>1.6571076264466256E-3</v>
      </c>
      <c r="C2016" s="11">
        <f>'Consumptions_nieuw - Copy'!T2016</f>
        <v>1.8761399584524446E-3</v>
      </c>
      <c r="D2016" s="11">
        <f>'Consumptions_nieuw - Copy'!U2016</f>
        <v>1.835268623300483E-3</v>
      </c>
      <c r="E2016" s="11">
        <f>'Consumptions_nieuw - Copy'!V2016</f>
        <v>1.5696676689872019E-3</v>
      </c>
      <c r="F2016" s="11">
        <f>'Consumptions_nieuw - Copy'!W2016</f>
        <v>1.7769024744957631E-3</v>
      </c>
      <c r="G2016" s="11">
        <f>'Consumptions_nieuw - Copy'!X2016</f>
        <v>1.8761399578101415E-3</v>
      </c>
      <c r="Q2016" s="1">
        <v>2015</v>
      </c>
      <c r="R2016" s="6">
        <v>103.0907818</v>
      </c>
      <c r="S2016" s="6">
        <v>159.34976842819344</v>
      </c>
      <c r="T2016" s="6">
        <v>48.960332049999998</v>
      </c>
      <c r="U2016" s="6">
        <v>43.272914919999998</v>
      </c>
      <c r="V2016" s="6">
        <v>598.12145180000005</v>
      </c>
      <c r="W2016" s="6">
        <v>524.51457151418867</v>
      </c>
      <c r="X2016" s="6">
        <f t="shared" si="31"/>
        <v>19.584132820000001</v>
      </c>
    </row>
    <row r="2017" spans="1:24" x14ac:dyDescent="0.25">
      <c r="A2017" s="11">
        <f>'Consumptions_nieuw - Copy'!R2017</f>
        <v>1.9487471158241641E-3</v>
      </c>
      <c r="B2017" s="11">
        <f>'Consumptions_nieuw - Copy'!S2017</f>
        <v>1.7787168416276004E-3</v>
      </c>
      <c r="C2017" s="11">
        <f>'Consumptions_nieuw - Copy'!T2017</f>
        <v>2.0138231740703181E-3</v>
      </c>
      <c r="D2017" s="11">
        <f>'Consumptions_nieuw - Copy'!U2017</f>
        <v>1.96995243770516E-3</v>
      </c>
      <c r="E2017" s="11">
        <f>'Consumptions_nieuw - Copy'!V2017</f>
        <v>1.5632346048367251E-3</v>
      </c>
      <c r="F2017" s="11">
        <f>'Consumptions_nieuw - Copy'!W2017</f>
        <v>1.9073030055532785E-3</v>
      </c>
      <c r="G2017" s="11">
        <f>'Consumptions_nieuw - Copy'!X2017</f>
        <v>2.0138231735554795E-3</v>
      </c>
      <c r="Q2017" s="1">
        <v>2016</v>
      </c>
      <c r="R2017" s="6">
        <v>110.65624630000001</v>
      </c>
      <c r="S2017" s="6">
        <v>171.04387928047177</v>
      </c>
      <c r="T2017" s="6">
        <v>52.55335608</v>
      </c>
      <c r="U2017" s="6">
        <v>46.448559709999998</v>
      </c>
      <c r="V2017" s="6">
        <v>595.67013440000005</v>
      </c>
      <c r="W2017" s="6">
        <v>563.00682398981462</v>
      </c>
      <c r="X2017" s="6">
        <f t="shared" si="31"/>
        <v>21.021342432000001</v>
      </c>
    </row>
    <row r="2018" spans="1:24" x14ac:dyDescent="0.25">
      <c r="A2018" s="11">
        <f>'Consumptions_nieuw - Copy'!R2018</f>
        <v>0</v>
      </c>
      <c r="B2018" s="11">
        <f>'Consumptions_nieuw - Copy'!S2018</f>
        <v>6.3422234375916571E-4</v>
      </c>
      <c r="C2018" s="11">
        <f>'Consumptions_nieuw - Copy'!T2018</f>
        <v>0</v>
      </c>
      <c r="D2018" s="11">
        <f>'Consumptions_nieuw - Copy'!U2018</f>
        <v>0</v>
      </c>
      <c r="E2018" s="11">
        <f>'Consumptions_nieuw - Copy'!V2018</f>
        <v>2.2161906229333853E-3</v>
      </c>
      <c r="F2018" s="11">
        <f>'Consumptions_nieuw - Copy'!W2018</f>
        <v>2.56883858776626E-4</v>
      </c>
      <c r="G2018" s="11">
        <f>'Consumptions_nieuw - Copy'!X2018</f>
        <v>0</v>
      </c>
      <c r="Q2018" s="1">
        <v>2017</v>
      </c>
      <c r="R2018" s="6">
        <v>0</v>
      </c>
      <c r="S2018" s="6">
        <v>60.987700495182253</v>
      </c>
      <c r="T2018" s="6">
        <v>0</v>
      </c>
      <c r="U2018" s="6">
        <v>0</v>
      </c>
      <c r="V2018" s="6">
        <v>844.47885310000015</v>
      </c>
      <c r="W2018" s="6">
        <v>75.828206133467589</v>
      </c>
      <c r="X2018" s="6">
        <f t="shared" si="31"/>
        <v>0</v>
      </c>
    </row>
    <row r="2019" spans="1:24" x14ac:dyDescent="0.25">
      <c r="A2019" s="11">
        <f>'Consumptions_nieuw - Copy'!R2019</f>
        <v>0</v>
      </c>
      <c r="B2019" s="11">
        <f>'Consumptions_nieuw - Copy'!S2019</f>
        <v>6.3422234375916571E-4</v>
      </c>
      <c r="C2019" s="11">
        <f>'Consumptions_nieuw - Copy'!T2019</f>
        <v>0</v>
      </c>
      <c r="D2019" s="11">
        <f>'Consumptions_nieuw - Copy'!U2019</f>
        <v>0</v>
      </c>
      <c r="E2019" s="11">
        <f>'Consumptions_nieuw - Copy'!V2019</f>
        <v>2.2194071552710561E-3</v>
      </c>
      <c r="F2019" s="11">
        <f>'Consumptions_nieuw - Copy'!W2019</f>
        <v>2.56883858776626E-4</v>
      </c>
      <c r="G2019" s="11">
        <f>'Consumptions_nieuw - Copy'!X2019</f>
        <v>0</v>
      </c>
      <c r="Q2019" s="1">
        <v>2018</v>
      </c>
      <c r="R2019" s="6">
        <v>0</v>
      </c>
      <c r="S2019" s="6">
        <v>60.987700495182253</v>
      </c>
      <c r="T2019" s="6">
        <v>0</v>
      </c>
      <c r="U2019" s="6">
        <v>0</v>
      </c>
      <c r="V2019" s="6">
        <v>845.70451189999994</v>
      </c>
      <c r="W2019" s="6">
        <v>75.828206133467589</v>
      </c>
      <c r="X2019" s="6">
        <f t="shared" si="31"/>
        <v>0</v>
      </c>
    </row>
    <row r="2020" spans="1:24" x14ac:dyDescent="0.25">
      <c r="A2020" s="11">
        <f>'Consumptions_nieuw - Copy'!R2020</f>
        <v>0</v>
      </c>
      <c r="B2020" s="11">
        <f>'Consumptions_nieuw - Copy'!S2020</f>
        <v>6.3422234375916571E-4</v>
      </c>
      <c r="C2020" s="11">
        <f>'Consumptions_nieuw - Copy'!T2020</f>
        <v>0</v>
      </c>
      <c r="D2020" s="11">
        <f>'Consumptions_nieuw - Copy'!U2020</f>
        <v>0</v>
      </c>
      <c r="E2020" s="11">
        <f>'Consumptions_nieuw - Copy'!V2020</f>
        <v>9.3279431152916686E-4</v>
      </c>
      <c r="F2020" s="11">
        <f>'Consumptions_nieuw - Copy'!W2020</f>
        <v>2.56883858776626E-4</v>
      </c>
      <c r="G2020" s="11">
        <f>'Consumptions_nieuw - Copy'!X2020</f>
        <v>0</v>
      </c>
      <c r="Q2020" s="1">
        <v>2019</v>
      </c>
      <c r="R2020" s="6">
        <v>0</v>
      </c>
      <c r="S2020" s="6">
        <v>60.987700495182253</v>
      </c>
      <c r="T2020" s="6">
        <v>0</v>
      </c>
      <c r="U2020" s="6">
        <v>0</v>
      </c>
      <c r="V2020" s="6">
        <v>355.44102670000001</v>
      </c>
      <c r="W2020" s="6">
        <v>75.828206133467589</v>
      </c>
      <c r="X2020" s="6">
        <f t="shared" si="31"/>
        <v>0</v>
      </c>
    </row>
    <row r="2021" spans="1:24" x14ac:dyDescent="0.25">
      <c r="A2021" s="11">
        <f>'Consumptions_nieuw - Copy'!R2021</f>
        <v>0</v>
      </c>
      <c r="B2021" s="11">
        <f>'Consumptions_nieuw - Copy'!S2021</f>
        <v>6.3422234375916571E-4</v>
      </c>
      <c r="C2021" s="11">
        <f>'Consumptions_nieuw - Copy'!T2021</f>
        <v>0</v>
      </c>
      <c r="D2021" s="11">
        <f>'Consumptions_nieuw - Copy'!U2021</f>
        <v>0</v>
      </c>
      <c r="E2021" s="11">
        <f>'Consumptions_nieuw - Copy'!V2021</f>
        <v>1.897753944335584E-3</v>
      </c>
      <c r="F2021" s="11">
        <f>'Consumptions_nieuw - Copy'!W2021</f>
        <v>2.56883858776626E-4</v>
      </c>
      <c r="G2021" s="11">
        <f>'Consumptions_nieuw - Copy'!X2021</f>
        <v>0</v>
      </c>
      <c r="Q2021" s="1">
        <v>2020</v>
      </c>
      <c r="R2021" s="6">
        <v>0</v>
      </c>
      <c r="S2021" s="6">
        <v>60.987700495182253</v>
      </c>
      <c r="T2021" s="6">
        <v>0</v>
      </c>
      <c r="U2021" s="6">
        <v>0</v>
      </c>
      <c r="V2021" s="6">
        <v>723.13864060000003</v>
      </c>
      <c r="W2021" s="6">
        <v>75.828206133467589</v>
      </c>
      <c r="X2021" s="6">
        <f t="shared" si="31"/>
        <v>0</v>
      </c>
    </row>
    <row r="2022" spans="1:24" x14ac:dyDescent="0.25">
      <c r="A2022" s="11">
        <f>'Consumptions_nieuw - Copy'!R2022</f>
        <v>0</v>
      </c>
      <c r="B2022" s="11">
        <f>'Consumptions_nieuw - Copy'!S2022</f>
        <v>6.3422234375916571E-4</v>
      </c>
      <c r="C2022" s="11">
        <f>'Consumptions_nieuw - Copy'!T2022</f>
        <v>0</v>
      </c>
      <c r="D2022" s="11">
        <f>'Consumptions_nieuw - Copy'!U2022</f>
        <v>0</v>
      </c>
      <c r="E2022" s="11">
        <f>'Consumptions_nieuw - Copy'!V2022</f>
        <v>2.2033244946324314E-3</v>
      </c>
      <c r="F2022" s="11">
        <f>'Consumptions_nieuw - Copy'!W2022</f>
        <v>2.56883858776626E-4</v>
      </c>
      <c r="G2022" s="11">
        <f>'Consumptions_nieuw - Copy'!X2022</f>
        <v>0</v>
      </c>
      <c r="Q2022" s="1">
        <v>2021</v>
      </c>
      <c r="R2022" s="6">
        <v>0</v>
      </c>
      <c r="S2022" s="6">
        <v>60.987700495182253</v>
      </c>
      <c r="T2022" s="6">
        <v>0</v>
      </c>
      <c r="U2022" s="6">
        <v>0</v>
      </c>
      <c r="V2022" s="6">
        <v>839.57621830000005</v>
      </c>
      <c r="W2022" s="6">
        <v>75.828206133467589</v>
      </c>
      <c r="X2022" s="6">
        <f t="shared" si="31"/>
        <v>0</v>
      </c>
    </row>
    <row r="2023" spans="1:24" x14ac:dyDescent="0.25">
      <c r="A2023" s="11">
        <f>'Consumptions_nieuw - Copy'!R2023</f>
        <v>2.7103683565870059E-3</v>
      </c>
      <c r="B2023" s="11">
        <f>'Consumptions_nieuw - Copy'!S2023</f>
        <v>2.4738858125746281E-3</v>
      </c>
      <c r="C2023" s="11">
        <f>'Consumptions_nieuw - Copy'!T2023</f>
        <v>2.8008778374644131E-3</v>
      </c>
      <c r="D2023" s="11">
        <f>'Consumptions_nieuw - Copy'!U2023</f>
        <v>2.7398612719685038E-3</v>
      </c>
      <c r="E2023" s="11">
        <f>'Consumptions_nieuw - Copy'!V2023</f>
        <v>1.8913208799226742E-3</v>
      </c>
      <c r="F2023" s="11">
        <f>'Consumptions_nieuw - Copy'!W2023</f>
        <v>2.6527268061039408E-3</v>
      </c>
      <c r="G2023" s="11">
        <f>'Consumptions_nieuw - Copy'!X2023</f>
        <v>2.8008778372035103E-3</v>
      </c>
      <c r="Q2023" s="1">
        <v>2022</v>
      </c>
      <c r="R2023" s="6">
        <v>153.90359580000001</v>
      </c>
      <c r="S2023" s="6">
        <v>237.89229200331457</v>
      </c>
      <c r="T2023" s="6">
        <v>73.092579439999994</v>
      </c>
      <c r="U2023" s="6">
        <v>64.601869289999996</v>
      </c>
      <c r="V2023" s="6">
        <v>720.68732309999996</v>
      </c>
      <c r="W2023" s="6">
        <v>783.04458686887187</v>
      </c>
      <c r="X2023" s="6">
        <f t="shared" si="31"/>
        <v>29.237031775999998</v>
      </c>
    </row>
    <row r="2024" spans="1:24" x14ac:dyDescent="0.25">
      <c r="A2024" s="11">
        <f>'Consumptions_nieuw - Copy'!R2024</f>
        <v>2.6288371384955551E-3</v>
      </c>
      <c r="B2024" s="11">
        <f>'Consumptions_nieuw - Copy'!S2024</f>
        <v>2.3994682810605556E-3</v>
      </c>
      <c r="C2024" s="11">
        <f>'Consumptions_nieuw - Copy'!T2024</f>
        <v>2.716623982949945E-3</v>
      </c>
      <c r="D2024" s="11">
        <f>'Consumptions_nieuw - Copy'!U2024</f>
        <v>2.6574428705753604E-3</v>
      </c>
      <c r="E2024" s="11">
        <f>'Consumptions_nieuw - Copy'!V2024</f>
        <v>1.2512309903894008E-3</v>
      </c>
      <c r="F2024" s="11">
        <f>'Consumptions_nieuw - Copy'!W2024</f>
        <v>2.5729295171628879E-3</v>
      </c>
      <c r="G2024" s="11">
        <f>'Consumptions_nieuw - Copy'!X2024</f>
        <v>2.7166239826892057E-3</v>
      </c>
      <c r="Q2024" s="1">
        <v>2023</v>
      </c>
      <c r="R2024" s="6">
        <v>149.2739861</v>
      </c>
      <c r="S2024" s="6">
        <v>230.7361989261295</v>
      </c>
      <c r="T2024" s="6">
        <v>70.893864640000004</v>
      </c>
      <c r="U2024" s="6">
        <v>62.658565500000002</v>
      </c>
      <c r="V2024" s="6">
        <v>476.78123929999998</v>
      </c>
      <c r="W2024" s="6">
        <v>759.48964144127456</v>
      </c>
      <c r="X2024" s="6">
        <f t="shared" si="31"/>
        <v>28.357545856000002</v>
      </c>
    </row>
    <row r="2025" spans="1:24" x14ac:dyDescent="0.25">
      <c r="A2025" s="11">
        <f>'Consumptions_nieuw - Copy'!R2025</f>
        <v>2.0382327216837493E-3</v>
      </c>
      <c r="B2025" s="11">
        <f>'Consumptions_nieuw - Copy'!S2025</f>
        <v>1.8603947321793352E-3</v>
      </c>
      <c r="C2025" s="11">
        <f>'Consumptions_nieuw - Copy'!T2025</f>
        <v>2.1062970443969579E-3</v>
      </c>
      <c r="D2025" s="11">
        <f>'Consumptions_nieuw - Copy'!U2025</f>
        <v>2.0604117828569046E-3</v>
      </c>
      <c r="E2025" s="11">
        <f>'Consumptions_nieuw - Copy'!V2025</f>
        <v>2.2161906229333853E-3</v>
      </c>
      <c r="F2025" s="11">
        <f>'Consumptions_nieuw - Copy'!W2025</f>
        <v>1.9948855165820159E-3</v>
      </c>
      <c r="G2025" s="11">
        <f>'Consumptions_nieuw - Copy'!X2025</f>
        <v>2.1062970442651359E-3</v>
      </c>
      <c r="Q2025" s="1">
        <v>2024</v>
      </c>
      <c r="R2025" s="6">
        <v>115.7375322</v>
      </c>
      <c r="S2025" s="6">
        <v>178.89813855573166</v>
      </c>
      <c r="T2025" s="6">
        <v>54.966582970000005</v>
      </c>
      <c r="U2025" s="6">
        <v>48.581457039999989</v>
      </c>
      <c r="V2025" s="6">
        <v>844.47885310000015</v>
      </c>
      <c r="W2025" s="6">
        <v>588.85984851070793</v>
      </c>
      <c r="X2025" s="6">
        <f t="shared" si="31"/>
        <v>21.986633188000003</v>
      </c>
    </row>
    <row r="2026" spans="1:24" x14ac:dyDescent="0.25">
      <c r="A2026" s="11">
        <f>'Consumptions_nieuw - Copy'!R2026</f>
        <v>1.4774565559785575E-3</v>
      </c>
      <c r="B2026" s="11">
        <f>'Consumptions_nieuw - Copy'!S2026</f>
        <v>1.3485468879922413E-3</v>
      </c>
      <c r="C2026" s="11">
        <f>'Consumptions_nieuw - Copy'!T2026</f>
        <v>1.5267944344807881E-3</v>
      </c>
      <c r="D2026" s="11">
        <f>'Consumptions_nieuw - Copy'!U2026</f>
        <v>1.4935335219322982E-3</v>
      </c>
      <c r="E2026" s="11">
        <f>'Consumptions_nieuw - Copy'!V2026</f>
        <v>1.8816712836969588E-3</v>
      </c>
      <c r="F2026" s="11">
        <f>'Consumptions_nieuw - Copy'!W2026</f>
        <v>1.4460354074109999E-3</v>
      </c>
      <c r="G2026" s="11">
        <f>'Consumptions_nieuw - Copy'!X2026</f>
        <v>1.5267944343500914E-3</v>
      </c>
      <c r="Q2026" s="1">
        <v>2025</v>
      </c>
      <c r="R2026" s="6">
        <v>83.894824130000003</v>
      </c>
      <c r="S2026" s="6">
        <v>129.67813972163026</v>
      </c>
      <c r="T2026" s="6">
        <v>39.843702569999998</v>
      </c>
      <c r="U2026" s="6">
        <v>35.215307559999999</v>
      </c>
      <c r="V2026" s="6">
        <v>717.01034700000002</v>
      </c>
      <c r="W2026" s="6">
        <v>426.84764808364525</v>
      </c>
      <c r="X2026" s="6">
        <f t="shared" si="31"/>
        <v>15.937481028000001</v>
      </c>
    </row>
    <row r="2027" spans="1:24" x14ac:dyDescent="0.25">
      <c r="A2027" s="11">
        <f>'Consumptions_nieuw - Copy'!R2027</f>
        <v>1.0479260277179122E-3</v>
      </c>
      <c r="B2027" s="11">
        <f>'Consumptions_nieuw - Copy'!S2027</f>
        <v>9.5649335836086994E-4</v>
      </c>
      <c r="C2027" s="11">
        <f>'Consumptions_nieuw - Copy'!T2027</f>
        <v>1.0829202528309444E-3</v>
      </c>
      <c r="D2027" s="11">
        <f>'Consumptions_nieuw - Copy'!U2027</f>
        <v>1.0593290508939756E-3</v>
      </c>
      <c r="E2027" s="11">
        <f>'Consumptions_nieuw - Copy'!V2027</f>
        <v>9.1992818322821318E-4</v>
      </c>
      <c r="F2027" s="11">
        <f>'Consumptions_nieuw - Copy'!W2027</f>
        <v>1.0256397279179699E-3</v>
      </c>
      <c r="G2027" s="11">
        <f>'Consumptions_nieuw - Copy'!X2027</f>
        <v>1.0829202527011094E-3</v>
      </c>
      <c r="Q2027" s="1">
        <v>2026</v>
      </c>
      <c r="R2027" s="6">
        <v>59.504673380000007</v>
      </c>
      <c r="S2027" s="6">
        <v>91.977728377692031</v>
      </c>
      <c r="T2027" s="6">
        <v>28.260223830000001</v>
      </c>
      <c r="U2027" s="6">
        <v>24.977409470000005</v>
      </c>
      <c r="V2027" s="6">
        <v>350.53839190000002</v>
      </c>
      <c r="W2027" s="6">
        <v>302.75324061861215</v>
      </c>
      <c r="X2027" s="6">
        <f t="shared" si="31"/>
        <v>11.304089532000001</v>
      </c>
    </row>
    <row r="2028" spans="1:24" x14ac:dyDescent="0.25">
      <c r="A2028" s="11">
        <f>'Consumptions_nieuw - Copy'!R2028</f>
        <v>5.8856718935440967E-4</v>
      </c>
      <c r="B2028" s="11">
        <f>'Consumptions_nieuw - Copy'!S2028</f>
        <v>5.372140711231081E-4</v>
      </c>
      <c r="C2028" s="11">
        <f>'Consumptions_nieuw - Copy'!T2028</f>
        <v>6.0822168008334786E-4</v>
      </c>
      <c r="D2028" s="11">
        <f>'Consumptions_nieuw - Copy'!U2028</f>
        <v>5.9497169198926409E-4</v>
      </c>
      <c r="E2028" s="11">
        <f>'Consumptions_nieuw - Copy'!V2028</f>
        <v>1.2512309903894008E-3</v>
      </c>
      <c r="F2028" s="11">
        <f>'Consumptions_nieuw - Copy'!W2028</f>
        <v>5.7605009889511078E-4</v>
      </c>
      <c r="G2028" s="11">
        <f>'Consumptions_nieuw - Copy'!X2028</f>
        <v>6.0822168020989876E-4</v>
      </c>
      <c r="Q2028" s="1">
        <v>2027</v>
      </c>
      <c r="R2028" s="6">
        <v>33.420773449999999</v>
      </c>
      <c r="S2028" s="6">
        <v>51.659250409340629</v>
      </c>
      <c r="T2028" s="6">
        <v>15.872342189999999</v>
      </c>
      <c r="U2028" s="6">
        <v>14.02855096</v>
      </c>
      <c r="V2028" s="6">
        <v>476.78123929999998</v>
      </c>
      <c r="W2028" s="6">
        <v>170.04122349394336</v>
      </c>
      <c r="X2028" s="6">
        <f t="shared" si="31"/>
        <v>6.3489368759999998</v>
      </c>
    </row>
    <row r="2029" spans="1:24" x14ac:dyDescent="0.25">
      <c r="A2029" s="11">
        <f>'Consumptions_nieuw - Copy'!R2029</f>
        <v>1.8687640384076372E-4</v>
      </c>
      <c r="B2029" s="11">
        <f>'Consumptions_nieuw - Copy'!S2029</f>
        <v>1.7057123719919342E-4</v>
      </c>
      <c r="C2029" s="11">
        <f>'Consumptions_nieuw - Copy'!T2029</f>
        <v>1.9311691571657292E-4</v>
      </c>
      <c r="D2029" s="11">
        <f>'Consumptions_nieuw - Copy'!U2029</f>
        <v>1.8890990218401634E-4</v>
      </c>
      <c r="E2029" s="11">
        <f>'Consumptions_nieuw - Copy'!V2029</f>
        <v>1.8881043478474358E-3</v>
      </c>
      <c r="F2029" s="11">
        <f>'Consumptions_nieuw - Copy'!W2029</f>
        <v>1.8290209312823977E-4</v>
      </c>
      <c r="G2029" s="11">
        <f>'Consumptions_nieuw - Copy'!X2029</f>
        <v>1.9311691569065154E-4</v>
      </c>
      <c r="Q2029" s="1">
        <v>2028</v>
      </c>
      <c r="R2029" s="6">
        <v>10.61145451</v>
      </c>
      <c r="S2029" s="6">
        <v>16.402366819399461</v>
      </c>
      <c r="T2029" s="6">
        <v>5.0396391139999999</v>
      </c>
      <c r="U2029" s="6">
        <v>4.4542155960000001</v>
      </c>
      <c r="V2029" s="6">
        <v>719.46166440000002</v>
      </c>
      <c r="W2029" s="6">
        <v>53.989914687597377</v>
      </c>
      <c r="X2029" s="6">
        <f t="shared" si="31"/>
        <v>2.0158556455999999</v>
      </c>
    </row>
    <row r="2030" spans="1:24" x14ac:dyDescent="0.25">
      <c r="A2030" s="11">
        <f>'Consumptions_nieuw - Copy'!R2030</f>
        <v>0</v>
      </c>
      <c r="B2030" s="11">
        <f>'Consumptions_nieuw - Copy'!S2030</f>
        <v>6.3422234375916571E-4</v>
      </c>
      <c r="C2030" s="11">
        <f>'Consumptions_nieuw - Copy'!T2030</f>
        <v>0</v>
      </c>
      <c r="D2030" s="11">
        <f>'Consumptions_nieuw - Copy'!U2030</f>
        <v>0</v>
      </c>
      <c r="E2030" s="11">
        <f>'Consumptions_nieuw - Copy'!V2030</f>
        <v>9.1992818322821318E-4</v>
      </c>
      <c r="F2030" s="11">
        <f>'Consumptions_nieuw - Copy'!W2030</f>
        <v>2.56883858776626E-4</v>
      </c>
      <c r="G2030" s="11">
        <f>'Consumptions_nieuw - Copy'!X2030</f>
        <v>0</v>
      </c>
      <c r="Q2030" s="1">
        <v>2029</v>
      </c>
      <c r="R2030" s="6">
        <v>0</v>
      </c>
      <c r="S2030" s="6">
        <v>60.987700495182253</v>
      </c>
      <c r="T2030" s="6">
        <v>0</v>
      </c>
      <c r="U2030" s="6">
        <v>0</v>
      </c>
      <c r="V2030" s="6">
        <v>350.53839190000002</v>
      </c>
      <c r="W2030" s="6">
        <v>75.828206133467589</v>
      </c>
      <c r="X2030" s="6">
        <f t="shared" si="31"/>
        <v>0</v>
      </c>
    </row>
    <row r="2031" spans="1:24" x14ac:dyDescent="0.25">
      <c r="A2031" s="11">
        <f>'Consumptions_nieuw - Copy'!R2031</f>
        <v>0</v>
      </c>
      <c r="B2031" s="11">
        <f>'Consumptions_nieuw - Copy'!S2031</f>
        <v>6.3422234375916571E-4</v>
      </c>
      <c r="C2031" s="11">
        <f>'Consumptions_nieuw - Copy'!T2031</f>
        <v>0</v>
      </c>
      <c r="D2031" s="11">
        <f>'Consumptions_nieuw - Copy'!U2031</f>
        <v>0</v>
      </c>
      <c r="E2031" s="11">
        <f>'Consumptions_nieuw - Copy'!V2031</f>
        <v>1.2544475224646392E-3</v>
      </c>
      <c r="F2031" s="11">
        <f>'Consumptions_nieuw - Copy'!W2031</f>
        <v>2.56883858776626E-4</v>
      </c>
      <c r="G2031" s="11">
        <f>'Consumptions_nieuw - Copy'!X2031</f>
        <v>0</v>
      </c>
      <c r="Q2031" s="1">
        <v>2030</v>
      </c>
      <c r="R2031" s="6">
        <v>0</v>
      </c>
      <c r="S2031" s="6">
        <v>60.987700495182253</v>
      </c>
      <c r="T2031" s="6">
        <v>0</v>
      </c>
      <c r="U2031" s="6">
        <v>0</v>
      </c>
      <c r="V2031" s="6">
        <v>478.00689799999998</v>
      </c>
      <c r="W2031" s="6">
        <v>75.828206133467589</v>
      </c>
      <c r="X2031" s="6">
        <f t="shared" si="31"/>
        <v>0</v>
      </c>
    </row>
    <row r="2032" spans="1:24" x14ac:dyDescent="0.25">
      <c r="A2032" s="11">
        <f>'Consumptions_nieuw - Copy'!R2032</f>
        <v>0</v>
      </c>
      <c r="B2032" s="11">
        <f>'Consumptions_nieuw - Copy'!S2032</f>
        <v>6.3422234375916571E-4</v>
      </c>
      <c r="C2032" s="11">
        <f>'Consumptions_nieuw - Copy'!T2032</f>
        <v>0</v>
      </c>
      <c r="D2032" s="11">
        <f>'Consumptions_nieuw - Copy'!U2032</f>
        <v>0</v>
      </c>
      <c r="E2032" s="11">
        <f>'Consumptions_nieuw - Copy'!V2032</f>
        <v>9.2957777945392838E-4</v>
      </c>
      <c r="F2032" s="11">
        <f>'Consumptions_nieuw - Copy'!W2032</f>
        <v>2.56883858776626E-4</v>
      </c>
      <c r="G2032" s="11">
        <f>'Consumptions_nieuw - Copy'!X2032</f>
        <v>0</v>
      </c>
      <c r="Q2032" s="1">
        <v>2031</v>
      </c>
      <c r="R2032" s="6">
        <v>0</v>
      </c>
      <c r="S2032" s="6">
        <v>60.987700495182253</v>
      </c>
      <c r="T2032" s="6">
        <v>0</v>
      </c>
      <c r="U2032" s="6">
        <v>0</v>
      </c>
      <c r="V2032" s="6">
        <v>354.21536800000001</v>
      </c>
      <c r="W2032" s="6">
        <v>75.828206133467589</v>
      </c>
      <c r="X2032" s="6">
        <f t="shared" si="31"/>
        <v>0</v>
      </c>
    </row>
    <row r="2033" spans="1:24" x14ac:dyDescent="0.25">
      <c r="A2033" s="11">
        <f>'Consumptions_nieuw - Copy'!R2033</f>
        <v>0</v>
      </c>
      <c r="B2033" s="11">
        <f>'Consumptions_nieuw - Copy'!S2033</f>
        <v>6.3422234375916571E-4</v>
      </c>
      <c r="C2033" s="11">
        <f>'Consumptions_nieuw - Copy'!T2033</f>
        <v>0</v>
      </c>
      <c r="D2033" s="11">
        <f>'Consumptions_nieuw - Copy'!U2033</f>
        <v>0</v>
      </c>
      <c r="E2033" s="11">
        <f>'Consumptions_nieuw - Copy'!V2033</f>
        <v>1.2447979262389238E-3</v>
      </c>
      <c r="F2033" s="11">
        <f>'Consumptions_nieuw - Copy'!W2033</f>
        <v>2.56883858776626E-4</v>
      </c>
      <c r="G2033" s="11">
        <f>'Consumptions_nieuw - Copy'!X2033</f>
        <v>0</v>
      </c>
      <c r="Q2033" s="1">
        <v>2032</v>
      </c>
      <c r="R2033" s="6">
        <v>0</v>
      </c>
      <c r="S2033" s="6">
        <v>60.987700495182253</v>
      </c>
      <c r="T2033" s="6">
        <v>0</v>
      </c>
      <c r="U2033" s="6">
        <v>0</v>
      </c>
      <c r="V2033" s="6">
        <v>474.32992189999999</v>
      </c>
      <c r="W2033" s="6">
        <v>75.828206133467589</v>
      </c>
      <c r="X2033" s="6">
        <f t="shared" si="31"/>
        <v>0</v>
      </c>
    </row>
    <row r="2034" spans="1:24" x14ac:dyDescent="0.25">
      <c r="A2034" s="11">
        <f>'Consumptions_nieuw - Copy'!R2034</f>
        <v>0</v>
      </c>
      <c r="B2034" s="11">
        <f>'Consumptions_nieuw - Copy'!S2034</f>
        <v>6.3422234375916571E-4</v>
      </c>
      <c r="C2034" s="11">
        <f>'Consumptions_nieuw - Copy'!T2034</f>
        <v>0</v>
      </c>
      <c r="D2034" s="11">
        <f>'Consumptions_nieuw - Copy'!U2034</f>
        <v>0</v>
      </c>
      <c r="E2034" s="11">
        <f>'Consumptions_nieuw - Copy'!V2034</f>
        <v>1.5632346048367251E-3</v>
      </c>
      <c r="F2034" s="11">
        <f>'Consumptions_nieuw - Copy'!W2034</f>
        <v>2.56883858776626E-4</v>
      </c>
      <c r="G2034" s="11">
        <f>'Consumptions_nieuw - Copy'!X2034</f>
        <v>0</v>
      </c>
      <c r="Q2034" s="1">
        <v>2033</v>
      </c>
      <c r="R2034" s="6">
        <v>0</v>
      </c>
      <c r="S2034" s="6">
        <v>60.987700495182253</v>
      </c>
      <c r="T2034" s="6">
        <v>0</v>
      </c>
      <c r="U2034" s="6">
        <v>0</v>
      </c>
      <c r="V2034" s="6">
        <v>595.67013440000005</v>
      </c>
      <c r="W2034" s="6">
        <v>75.828206133467589</v>
      </c>
      <c r="X2034" s="6">
        <f t="shared" si="31"/>
        <v>0</v>
      </c>
    </row>
    <row r="2035" spans="1:24" x14ac:dyDescent="0.25">
      <c r="A2035" s="11">
        <f>'Consumptions_nieuw - Copy'!R2035</f>
        <v>0</v>
      </c>
      <c r="B2035" s="11">
        <f>'Consumptions_nieuw - Copy'!S2035</f>
        <v>6.3422234375916571E-4</v>
      </c>
      <c r="C2035" s="11">
        <f>'Consumptions_nieuw - Copy'!T2035</f>
        <v>0</v>
      </c>
      <c r="D2035" s="11">
        <f>'Consumptions_nieuw - Copy'!U2035</f>
        <v>0</v>
      </c>
      <c r="E2035" s="11">
        <f>'Consumptions_nieuw - Copy'!V2035</f>
        <v>6.1114110059369445E-4</v>
      </c>
      <c r="F2035" s="11">
        <f>'Consumptions_nieuw - Copy'!W2035</f>
        <v>2.56883858776626E-4</v>
      </c>
      <c r="G2035" s="11">
        <f>'Consumptions_nieuw - Copy'!X2035</f>
        <v>0</v>
      </c>
      <c r="Q2035" s="1">
        <v>2034</v>
      </c>
      <c r="R2035" s="6">
        <v>0</v>
      </c>
      <c r="S2035" s="6">
        <v>60.987700495182253</v>
      </c>
      <c r="T2035" s="6">
        <v>0</v>
      </c>
      <c r="U2035" s="6">
        <v>0</v>
      </c>
      <c r="V2035" s="6">
        <v>232.87515539999998</v>
      </c>
      <c r="W2035" s="6">
        <v>75.828206133467589</v>
      </c>
      <c r="X2035" s="6">
        <f t="shared" si="31"/>
        <v>0</v>
      </c>
    </row>
    <row r="2036" spans="1:24" x14ac:dyDescent="0.25">
      <c r="A2036" s="11">
        <f>'Consumptions_nieuw - Copy'!R2036</f>
        <v>4.4340158041885778E-4</v>
      </c>
      <c r="B2036" s="11">
        <f>'Consumptions_nieuw - Copy'!S2036</f>
        <v>4.0471431720443343E-4</v>
      </c>
      <c r="C2036" s="11">
        <f>'Consumptions_nieuw - Copy'!T2036</f>
        <v>4.5820844093881567E-4</v>
      </c>
      <c r="D2036" s="11">
        <f>'Consumptions_nieuw - Copy'!U2036</f>
        <v>4.4822646152257024E-4</v>
      </c>
      <c r="E2036" s="11">
        <f>'Consumptions_nieuw - Copy'!V2036</f>
        <v>1.2415813939012526E-3</v>
      </c>
      <c r="F2036" s="11">
        <f>'Consumptions_nieuw - Copy'!W2036</f>
        <v>4.3397173486662091E-4</v>
      </c>
      <c r="G2036" s="11">
        <f>'Consumptions_nieuw - Copy'!X2036</f>
        <v>4.5820844106565783E-4</v>
      </c>
      <c r="Q2036" s="1">
        <v>2035</v>
      </c>
      <c r="R2036" s="6">
        <v>25.177794540000001</v>
      </c>
      <c r="S2036" s="6">
        <v>38.917890242525004</v>
      </c>
      <c r="T2036" s="6">
        <v>11.95755003</v>
      </c>
      <c r="U2036" s="6">
        <v>10.568515850000001</v>
      </c>
      <c r="V2036" s="6">
        <v>473.10426310000003</v>
      </c>
      <c r="W2036" s="6">
        <v>128.10185242576605</v>
      </c>
      <c r="X2036" s="6">
        <f t="shared" si="31"/>
        <v>4.7830200120000006</v>
      </c>
    </row>
    <row r="2037" spans="1:24" x14ac:dyDescent="0.25">
      <c r="A2037" s="11">
        <f>'Consumptions_nieuw - Copy'!R2037</f>
        <v>8.371380968612886E-4</v>
      </c>
      <c r="B2037" s="11">
        <f>'Consumptions_nieuw - Copy'!S2037</f>
        <v>7.6409690054270662E-4</v>
      </c>
      <c r="C2037" s="11">
        <f>'Consumptions_nieuw - Copy'!T2037</f>
        <v>8.650933134189807E-4</v>
      </c>
      <c r="D2037" s="11">
        <f>'Consumptions_nieuw - Copy'!U2037</f>
        <v>8.4624742784819064E-4</v>
      </c>
      <c r="E2037" s="11">
        <f>'Consumptions_nieuw - Copy'!V2037</f>
        <v>1.8816712836969588E-3</v>
      </c>
      <c r="F2037" s="11">
        <f>'Consumptions_nieuw - Copy'!W2037</f>
        <v>8.193346356848469E-4</v>
      </c>
      <c r="G2037" s="11">
        <f>'Consumptions_nieuw - Copy'!X2037</f>
        <v>8.6509331328956881E-4</v>
      </c>
      <c r="Q2037" s="1">
        <v>2036</v>
      </c>
      <c r="R2037" s="6">
        <v>47.53544402</v>
      </c>
      <c r="S2037" s="6">
        <v>73.476618063288143</v>
      </c>
      <c r="T2037" s="6">
        <v>22.57574425</v>
      </c>
      <c r="U2037" s="6">
        <v>19.95326051</v>
      </c>
      <c r="V2037" s="6">
        <v>717.01034700000002</v>
      </c>
      <c r="W2037" s="6">
        <v>241.85511671647802</v>
      </c>
      <c r="X2037" s="6">
        <f t="shared" si="31"/>
        <v>9.0302977000000002</v>
      </c>
    </row>
    <row r="2038" spans="1:24" x14ac:dyDescent="0.25">
      <c r="A2038" s="11">
        <f>'Consumptions_nieuw - Copy'!R2038</f>
        <v>1.1692288294398185E-3</v>
      </c>
      <c r="B2038" s="11">
        <f>'Consumptions_nieuw - Copy'!S2038</f>
        <v>1.0672123607038265E-3</v>
      </c>
      <c r="C2038" s="11">
        <f>'Consumptions_nieuw - Copy'!T2038</f>
        <v>1.2082738150894199E-3</v>
      </c>
      <c r="D2038" s="11">
        <f>'Consumptions_nieuw - Copy'!U2038</f>
        <v>1.1819518110066105E-3</v>
      </c>
      <c r="E2038" s="11">
        <f>'Consumptions_nieuw - Copy'!V2038</f>
        <v>5.950584402175023E-4</v>
      </c>
      <c r="F2038" s="11">
        <f>'Consumptions_nieuw - Copy'!W2038</f>
        <v>1.1443627763298733E-3</v>
      </c>
      <c r="G2038" s="11">
        <f>'Consumptions_nieuw - Copy'!X2038</f>
        <v>1.2082738150870735E-3</v>
      </c>
      <c r="Q2038" s="1">
        <v>2037</v>
      </c>
      <c r="R2038" s="6">
        <v>66.392643910000004</v>
      </c>
      <c r="S2038" s="6">
        <v>102.62462125439862</v>
      </c>
      <c r="T2038" s="6">
        <v>31.531489390000001</v>
      </c>
      <c r="U2038" s="6">
        <v>27.86867247</v>
      </c>
      <c r="V2038" s="6">
        <v>226.74686190000003</v>
      </c>
      <c r="W2038" s="6">
        <v>337.7984779124028</v>
      </c>
      <c r="X2038" s="6">
        <f t="shared" si="31"/>
        <v>12.612595756000001</v>
      </c>
    </row>
    <row r="2039" spans="1:24" x14ac:dyDescent="0.25">
      <c r="A2039" s="11">
        <f>'Consumptions_nieuw - Copy'!R2039</f>
        <v>1.4933652929471333E-3</v>
      </c>
      <c r="B2039" s="11">
        <f>'Consumptions_nieuw - Copy'!S2039</f>
        <v>1.3630675707323211E-3</v>
      </c>
      <c r="C2039" s="11">
        <f>'Consumptions_nieuw - Copy'!T2039</f>
        <v>1.5432344247199709E-3</v>
      </c>
      <c r="D2039" s="11">
        <f>'Consumptions_nieuw - Copy'!U2039</f>
        <v>1.5096153700068192E-3</v>
      </c>
      <c r="E2039" s="11">
        <f>'Consumptions_nieuw - Copy'!V2039</f>
        <v>9.1992818322821318E-4</v>
      </c>
      <c r="F2039" s="11">
        <f>'Consumptions_nieuw - Copy'!W2039</f>
        <v>1.4616058120904757E-3</v>
      </c>
      <c r="G2039" s="11">
        <f>'Consumptions_nieuw - Copy'!X2039</f>
        <v>1.5432344245892421E-3</v>
      </c>
      <c r="Q2039" s="1">
        <v>2038</v>
      </c>
      <c r="R2039" s="6">
        <v>84.798174340000003</v>
      </c>
      <c r="S2039" s="6">
        <v>131.07446871989373</v>
      </c>
      <c r="T2039" s="6">
        <v>40.27272567</v>
      </c>
      <c r="U2039" s="6">
        <v>35.594493710000002</v>
      </c>
      <c r="V2039" s="6">
        <v>350.53839190000002</v>
      </c>
      <c r="W2039" s="6">
        <v>431.44379461165062</v>
      </c>
      <c r="X2039" s="6">
        <f t="shared" si="31"/>
        <v>16.109090267999999</v>
      </c>
    </row>
    <row r="2040" spans="1:24" x14ac:dyDescent="0.25">
      <c r="A2040" s="11">
        <f>'Consumptions_nieuw - Copy'!R2040</f>
        <v>1.6683590131593969E-3</v>
      </c>
      <c r="B2040" s="11">
        <f>'Consumptions_nieuw - Copy'!S2040</f>
        <v>1.5227929009603992E-3</v>
      </c>
      <c r="C2040" s="11">
        <f>'Consumptions_nieuw - Copy'!T2040</f>
        <v>1.7240718488028494E-3</v>
      </c>
      <c r="D2040" s="11">
        <f>'Consumptions_nieuw - Copy'!U2040</f>
        <v>1.6865132873094581E-3</v>
      </c>
      <c r="E2040" s="11">
        <f>'Consumptions_nieuw - Copy'!V2040</f>
        <v>9.2314471504101857E-4</v>
      </c>
      <c r="F2040" s="11">
        <f>'Consumptions_nieuw - Copy'!W2040</f>
        <v>1.6328779313803763E-3</v>
      </c>
      <c r="G2040" s="11">
        <f>'Consumptions_nieuw - Copy'!X2040</f>
        <v>1.7240718481608417E-3</v>
      </c>
      <c r="Q2040" s="1">
        <v>2039</v>
      </c>
      <c r="R2040" s="6">
        <v>94.734891140000002</v>
      </c>
      <c r="S2040" s="6">
        <v>146.43387807735272</v>
      </c>
      <c r="T2040" s="6">
        <v>44.991915349999999</v>
      </c>
      <c r="U2040" s="6">
        <v>39.765484499999999</v>
      </c>
      <c r="V2040" s="6">
        <v>351.7640505</v>
      </c>
      <c r="W2040" s="6">
        <v>482.00071799438257</v>
      </c>
      <c r="X2040" s="6">
        <f t="shared" si="31"/>
        <v>17.996766140000002</v>
      </c>
    </row>
    <row r="2041" spans="1:24" x14ac:dyDescent="0.25">
      <c r="A2041" s="11">
        <f>'Consumptions_nieuw - Copy'!R2041</f>
        <v>1.7836959145159084E-3</v>
      </c>
      <c r="B2041" s="11">
        <f>'Consumptions_nieuw - Copy'!S2041</f>
        <v>1.6280665336820741E-3</v>
      </c>
      <c r="C2041" s="11">
        <f>'Consumptions_nieuw - Copy'!T2041</f>
        <v>1.8432602864467966E-3</v>
      </c>
      <c r="D2041" s="11">
        <f>'Consumptions_nieuw - Copy'!U2041</f>
        <v>1.8031052286971063E-3</v>
      </c>
      <c r="E2041" s="11">
        <f>'Consumptions_nieuw - Copy'!V2041</f>
        <v>9.3279431152916686E-4</v>
      </c>
      <c r="F2041" s="11">
        <f>'Consumptions_nieuw - Copy'!W2041</f>
        <v>1.7457619563788864E-3</v>
      </c>
      <c r="G2041" s="11">
        <f>'Consumptions_nieuw - Copy'!X2041</f>
        <v>1.8432602864432172E-3</v>
      </c>
      <c r="Q2041" s="1">
        <v>2040</v>
      </c>
      <c r="R2041" s="6">
        <v>101.2840983</v>
      </c>
      <c r="S2041" s="6">
        <v>156.55713665637774</v>
      </c>
      <c r="T2041" s="6">
        <v>48.102293899999999</v>
      </c>
      <c r="U2041" s="6">
        <v>42.514549729999999</v>
      </c>
      <c r="V2041" s="6">
        <v>355.44102670000001</v>
      </c>
      <c r="W2041" s="6">
        <v>515.32236442840679</v>
      </c>
      <c r="X2041" s="6">
        <f t="shared" si="31"/>
        <v>19.24091756</v>
      </c>
    </row>
    <row r="2042" spans="1:24" x14ac:dyDescent="0.25">
      <c r="A2042" s="11">
        <f>'Consumptions_nieuw - Copy'!R2042</f>
        <v>0</v>
      </c>
      <c r="B2042" s="11">
        <f>'Consumptions_nieuw - Copy'!S2042</f>
        <v>6.3422234375916571E-4</v>
      </c>
      <c r="C2042" s="11">
        <f>'Consumptions_nieuw - Copy'!T2042</f>
        <v>0</v>
      </c>
      <c r="D2042" s="11">
        <f>'Consumptions_nieuw - Copy'!U2042</f>
        <v>0</v>
      </c>
      <c r="E2042" s="11">
        <f>'Consumptions_nieuw - Copy'!V2042</f>
        <v>1.2512309903894008E-3</v>
      </c>
      <c r="F2042" s="11">
        <f>'Consumptions_nieuw - Copy'!W2042</f>
        <v>2.56883858776626E-4</v>
      </c>
      <c r="G2042" s="11">
        <f>'Consumptions_nieuw - Copy'!X2042</f>
        <v>0</v>
      </c>
      <c r="Q2042" s="1">
        <v>2041</v>
      </c>
      <c r="R2042" s="6">
        <v>0</v>
      </c>
      <c r="S2042" s="6">
        <v>60.987700495182253</v>
      </c>
      <c r="T2042" s="6">
        <v>0</v>
      </c>
      <c r="U2042" s="6">
        <v>0</v>
      </c>
      <c r="V2042" s="6">
        <v>476.78123929999998</v>
      </c>
      <c r="W2042" s="6">
        <v>75.828206133467589</v>
      </c>
      <c r="X2042" s="6">
        <f t="shared" si="31"/>
        <v>0</v>
      </c>
    </row>
    <row r="2043" spans="1:24" x14ac:dyDescent="0.25">
      <c r="A2043" s="11">
        <f>'Consumptions_nieuw - Copy'!R2043</f>
        <v>0</v>
      </c>
      <c r="B2043" s="11">
        <f>'Consumptions_nieuw - Copy'!S2043</f>
        <v>6.3422234375916571E-4</v>
      </c>
      <c r="C2043" s="11">
        <f>'Consumptions_nieuw - Copy'!T2043</f>
        <v>0</v>
      </c>
      <c r="D2043" s="11">
        <f>'Consumptions_nieuw - Copy'!U2043</f>
        <v>0</v>
      </c>
      <c r="E2043" s="11">
        <f>'Consumptions_nieuw - Copy'!V2043</f>
        <v>2.2161906229333853E-3</v>
      </c>
      <c r="F2043" s="11">
        <f>'Consumptions_nieuw - Copy'!W2043</f>
        <v>2.56883858776626E-4</v>
      </c>
      <c r="G2043" s="11">
        <f>'Consumptions_nieuw - Copy'!X2043</f>
        <v>0</v>
      </c>
      <c r="Q2043" s="1">
        <v>2042</v>
      </c>
      <c r="R2043" s="6">
        <v>0</v>
      </c>
      <c r="S2043" s="6">
        <v>60.987700495182253</v>
      </c>
      <c r="T2043" s="6">
        <v>0</v>
      </c>
      <c r="U2043" s="6">
        <v>0</v>
      </c>
      <c r="V2043" s="6">
        <v>844.47885310000015</v>
      </c>
      <c r="W2043" s="6">
        <v>75.828206133467589</v>
      </c>
      <c r="X2043" s="6">
        <f t="shared" si="31"/>
        <v>0</v>
      </c>
    </row>
    <row r="2044" spans="1:24" x14ac:dyDescent="0.25">
      <c r="A2044" s="11">
        <f>'Consumptions_nieuw - Copy'!R2044</f>
        <v>0</v>
      </c>
      <c r="B2044" s="11">
        <f>'Consumptions_nieuw - Copy'!S2044</f>
        <v>6.3422234375916571E-4</v>
      </c>
      <c r="C2044" s="11">
        <f>'Consumptions_nieuw - Copy'!T2044</f>
        <v>0</v>
      </c>
      <c r="D2044" s="11">
        <f>'Consumptions_nieuw - Copy'!U2044</f>
        <v>0</v>
      </c>
      <c r="E2044" s="11">
        <f>'Consumptions_nieuw - Copy'!V2044</f>
        <v>6.0792456851845597E-4</v>
      </c>
      <c r="F2044" s="11">
        <f>'Consumptions_nieuw - Copy'!W2044</f>
        <v>2.56883858776626E-4</v>
      </c>
      <c r="G2044" s="11">
        <f>'Consumptions_nieuw - Copy'!X2044</f>
        <v>0</v>
      </c>
      <c r="Q2044" s="1">
        <v>2043</v>
      </c>
      <c r="R2044" s="6">
        <v>0</v>
      </c>
      <c r="S2044" s="6">
        <v>60.987700495182253</v>
      </c>
      <c r="T2044" s="6">
        <v>0</v>
      </c>
      <c r="U2044" s="6">
        <v>0</v>
      </c>
      <c r="V2044" s="6">
        <v>231.64949669999999</v>
      </c>
      <c r="W2044" s="6">
        <v>75.828206133467589</v>
      </c>
      <c r="X2044" s="6">
        <f t="shared" si="31"/>
        <v>0</v>
      </c>
    </row>
    <row r="2045" spans="1:24" x14ac:dyDescent="0.25">
      <c r="A2045" s="11">
        <f>'Consumptions_nieuw - Copy'!R2045</f>
        <v>0</v>
      </c>
      <c r="B2045" s="11">
        <f>'Consumptions_nieuw - Copy'!S2045</f>
        <v>6.3422234375916571E-4</v>
      </c>
      <c r="C2045" s="11">
        <f>'Consumptions_nieuw - Copy'!T2045</f>
        <v>0</v>
      </c>
      <c r="D2045" s="11">
        <f>'Consumptions_nieuw - Copy'!U2045</f>
        <v>0</v>
      </c>
      <c r="E2045" s="11">
        <f>'Consumptions_nieuw - Copy'!V2045</f>
        <v>9.2957777945392838E-4</v>
      </c>
      <c r="F2045" s="11">
        <f>'Consumptions_nieuw - Copy'!W2045</f>
        <v>2.56883858776626E-4</v>
      </c>
      <c r="G2045" s="11">
        <f>'Consumptions_nieuw - Copy'!X2045</f>
        <v>0</v>
      </c>
      <c r="Q2045" s="1">
        <v>2044</v>
      </c>
      <c r="R2045" s="6">
        <v>0</v>
      </c>
      <c r="S2045" s="6">
        <v>60.987700495182253</v>
      </c>
      <c r="T2045" s="6">
        <v>0</v>
      </c>
      <c r="U2045" s="6">
        <v>0</v>
      </c>
      <c r="V2045" s="6">
        <v>354.21536800000001</v>
      </c>
      <c r="W2045" s="6">
        <v>75.828206133467589</v>
      </c>
      <c r="X2045" s="6">
        <f t="shared" si="31"/>
        <v>0</v>
      </c>
    </row>
    <row r="2046" spans="1:24" x14ac:dyDescent="0.25">
      <c r="A2046" s="11">
        <f>'Consumptions_nieuw - Copy'!R2046</f>
        <v>0</v>
      </c>
      <c r="B2046" s="11">
        <f>'Consumptions_nieuw - Copy'!S2046</f>
        <v>6.3422234375916571E-4</v>
      </c>
      <c r="C2046" s="11">
        <f>'Consumptions_nieuw - Copy'!T2046</f>
        <v>0</v>
      </c>
      <c r="D2046" s="11">
        <f>'Consumptions_nieuw - Copy'!U2046</f>
        <v>0</v>
      </c>
      <c r="E2046" s="11">
        <f>'Consumptions_nieuw - Copy'!V2046</f>
        <v>9.2636124737869002E-4</v>
      </c>
      <c r="F2046" s="11">
        <f>'Consumptions_nieuw - Copy'!W2046</f>
        <v>2.56883858776626E-4</v>
      </c>
      <c r="G2046" s="11">
        <f>'Consumptions_nieuw - Copy'!X2046</f>
        <v>0</v>
      </c>
      <c r="Q2046" s="1">
        <v>2045</v>
      </c>
      <c r="R2046" s="6">
        <v>0</v>
      </c>
      <c r="S2046" s="6">
        <v>60.987700495182253</v>
      </c>
      <c r="T2046" s="6">
        <v>0</v>
      </c>
      <c r="U2046" s="6">
        <v>0</v>
      </c>
      <c r="V2046" s="6">
        <v>352.98970930000002</v>
      </c>
      <c r="W2046" s="6">
        <v>75.828206133467589</v>
      </c>
      <c r="X2046" s="6">
        <f t="shared" si="31"/>
        <v>0</v>
      </c>
    </row>
    <row r="2047" spans="1:24" x14ac:dyDescent="0.25">
      <c r="A2047" s="11">
        <f>'Consumptions_nieuw - Copy'!R2047</f>
        <v>2.8197395955002866E-3</v>
      </c>
      <c r="B2047" s="11">
        <f>'Consumptions_nieuw - Copy'!S2047</f>
        <v>2.5737142940287137E-3</v>
      </c>
      <c r="C2047" s="11">
        <f>'Consumptions_nieuw - Copy'!T2047</f>
        <v>2.9139013968888104E-3</v>
      </c>
      <c r="D2047" s="11">
        <f>'Consumptions_nieuw - Copy'!U2047</f>
        <v>2.8504226359525203E-3</v>
      </c>
      <c r="E2047" s="11">
        <f>'Consumptions_nieuw - Copy'!V2047</f>
        <v>1.8913208799226742E-3</v>
      </c>
      <c r="F2047" s="11">
        <f>'Consumptions_nieuw - Copy'!W2047</f>
        <v>2.7597720411322644E-3</v>
      </c>
      <c r="G2047" s="11">
        <f>'Consumptions_nieuw - Copy'!X2047</f>
        <v>2.9139013964999557E-3</v>
      </c>
      <c r="Q2047" s="1">
        <v>2046</v>
      </c>
      <c r="R2047" s="6">
        <v>160.11405310000001</v>
      </c>
      <c r="S2047" s="6">
        <v>247.49193728185202</v>
      </c>
      <c r="T2047" s="6">
        <v>76.042077410000005</v>
      </c>
      <c r="U2047" s="6">
        <v>67.208742439999995</v>
      </c>
      <c r="V2047" s="6">
        <v>720.68732309999996</v>
      </c>
      <c r="W2047" s="6">
        <v>814.64271135201193</v>
      </c>
      <c r="X2047" s="6">
        <f t="shared" si="31"/>
        <v>30.416830964000003</v>
      </c>
    </row>
    <row r="2048" spans="1:24" x14ac:dyDescent="0.25">
      <c r="A2048" s="11">
        <f>'Consumptions_nieuw - Copy'!R2048</f>
        <v>2.7600825396029119E-3</v>
      </c>
      <c r="B2048" s="11">
        <f>'Consumptions_nieuw - Copy'!S2048</f>
        <v>2.5192623781686171E-3</v>
      </c>
      <c r="C2048" s="11">
        <f>'Consumptions_nieuw - Copy'!T2048</f>
        <v>2.8522521640549007E-3</v>
      </c>
      <c r="D2048" s="11">
        <f>'Consumptions_nieuw - Copy'!U2048</f>
        <v>2.7901164191402894E-3</v>
      </c>
      <c r="E2048" s="11">
        <f>'Consumptions_nieuw - Copy'!V2048</f>
        <v>5.9827497229274066E-4</v>
      </c>
      <c r="F2048" s="11">
        <f>'Consumptions_nieuw - Copy'!W2048</f>
        <v>2.7013837133976672E-3</v>
      </c>
      <c r="G2048" s="11">
        <f>'Consumptions_nieuw - Copy'!X2048</f>
        <v>2.8522521634107021E-3</v>
      </c>
      <c r="Q2048" s="1">
        <v>2047</v>
      </c>
      <c r="R2048" s="6">
        <v>156.72653</v>
      </c>
      <c r="S2048" s="6">
        <v>242.25576550622392</v>
      </c>
      <c r="T2048" s="6">
        <v>74.433259849999999</v>
      </c>
      <c r="U2048" s="6">
        <v>65.786811200000002</v>
      </c>
      <c r="V2048" s="6">
        <v>227.9725206</v>
      </c>
      <c r="W2048" s="6">
        <v>797.40736549442181</v>
      </c>
      <c r="X2048" s="6">
        <f t="shared" si="31"/>
        <v>29.773303940000002</v>
      </c>
    </row>
    <row r="2049" spans="1:24" x14ac:dyDescent="0.25">
      <c r="A2049" s="11">
        <f>'Consumptions_nieuw - Copy'!R2049</f>
        <v>2.0223240852729495E-3</v>
      </c>
      <c r="B2049" s="11">
        <f>'Consumptions_nieuw - Copy'!S2049</f>
        <v>1.8458741409484792E-3</v>
      </c>
      <c r="C2049" s="11">
        <f>'Consumptions_nieuw - Copy'!T2049</f>
        <v>2.0898571568542823E-3</v>
      </c>
      <c r="D2049" s="11">
        <f>'Consumptions_nieuw - Copy'!U2049</f>
        <v>2.0443300352976056E-3</v>
      </c>
      <c r="E2049" s="11">
        <f>'Consumptions_nieuw - Copy'!V2049</f>
        <v>1.2544475224646392E-3</v>
      </c>
      <c r="F2049" s="11">
        <f>'Consumptions_nieuw - Copy'!W2049</f>
        <v>1.9793152088761969E-3</v>
      </c>
      <c r="G2049" s="11">
        <f>'Consumptions_nieuw - Copy'!X2049</f>
        <v>2.089857157488884E-3</v>
      </c>
      <c r="Q2049" s="1">
        <v>2048</v>
      </c>
      <c r="R2049" s="6">
        <v>114.8341877</v>
      </c>
      <c r="S2049" s="6">
        <v>177.50181835712209</v>
      </c>
      <c r="T2049" s="6">
        <v>54.537562549999997</v>
      </c>
      <c r="U2049" s="6">
        <v>48.202273259999998</v>
      </c>
      <c r="V2049" s="6">
        <v>478.00689799999998</v>
      </c>
      <c r="W2049" s="6">
        <v>584.26373060785045</v>
      </c>
      <c r="X2049" s="6">
        <f t="shared" si="31"/>
        <v>21.81502502</v>
      </c>
    </row>
    <row r="2050" spans="1:24" x14ac:dyDescent="0.25">
      <c r="A2050" s="11">
        <f>'Consumptions_nieuw - Copy'!R2050</f>
        <v>1.3919483627294104E-3</v>
      </c>
      <c r="B2050" s="11">
        <f>'Consumptions_nieuw - Copy'!S2050</f>
        <v>1.2704993758333443E-3</v>
      </c>
      <c r="C2050" s="11">
        <f>'Consumptions_nieuw - Copy'!T2050</f>
        <v>1.4384307983374262E-3</v>
      </c>
      <c r="D2050" s="11">
        <f>'Consumptions_nieuw - Copy'!U2050</f>
        <v>1.4070948700478107E-3</v>
      </c>
      <c r="E2050" s="11">
        <f>'Consumptions_nieuw - Copy'!V2050</f>
        <v>1.5761007331376788E-3</v>
      </c>
      <c r="F2050" s="11">
        <f>'Consumptions_nieuw - Copy'!W2050</f>
        <v>1.3623457214424696E-3</v>
      </c>
      <c r="G2050" s="11">
        <f>'Consumptions_nieuw - Copy'!X2050</f>
        <v>1.4384307984623647E-3</v>
      </c>
      <c r="Q2050" s="1">
        <v>2049</v>
      </c>
      <c r="R2050" s="6">
        <v>79.039388750000001</v>
      </c>
      <c r="S2050" s="6">
        <v>122.17298266940819</v>
      </c>
      <c r="T2050" s="6">
        <v>37.537737630000002</v>
      </c>
      <c r="U2050" s="6">
        <v>33.177212220000001</v>
      </c>
      <c r="V2050" s="6">
        <v>600.57276920000004</v>
      </c>
      <c r="W2050" s="6">
        <v>402.14372628377424</v>
      </c>
      <c r="X2050" s="6">
        <f t="shared" si="31"/>
        <v>15.015095052000001</v>
      </c>
    </row>
    <row r="2051" spans="1:24" x14ac:dyDescent="0.25">
      <c r="A2051" s="11">
        <f>'Consumptions_nieuw - Copy'!R2051</f>
        <v>8.6895517314614925E-4</v>
      </c>
      <c r="B2051" s="11">
        <f>'Consumptions_nieuw - Copy'!S2051</f>
        <v>7.9313790270406619E-4</v>
      </c>
      <c r="C2051" s="11">
        <f>'Consumptions_nieuw - Copy'!T2051</f>
        <v>8.9797288234492556E-4</v>
      </c>
      <c r="D2051" s="11">
        <f>'Consumptions_nieuw - Copy'!U2051</f>
        <v>8.7841072193634571E-4</v>
      </c>
      <c r="E2051" s="11">
        <f>'Consumptions_nieuw - Copy'!V2051</f>
        <v>1.8945374119979127E-3</v>
      </c>
      <c r="F2051" s="11">
        <f>'Consumptions_nieuw - Copy'!W2051</f>
        <v>8.5047505618585724E-4</v>
      </c>
      <c r="G2051" s="11">
        <f>'Consumptions_nieuw - Copy'!X2051</f>
        <v>8.9797288234318184E-4</v>
      </c>
      <c r="Q2051" s="1">
        <v>2050</v>
      </c>
      <c r="R2051" s="6">
        <v>49.342121859999999</v>
      </c>
      <c r="S2051" s="6">
        <v>76.26924112257521</v>
      </c>
      <c r="T2051" s="6">
        <v>23.43377971</v>
      </c>
      <c r="U2051" s="6">
        <v>20.711623329999998</v>
      </c>
      <c r="V2051" s="6">
        <v>721.91298180000001</v>
      </c>
      <c r="W2051" s="6">
        <v>251.04729498754162</v>
      </c>
      <c r="X2051" s="6">
        <f t="shared" ref="X2051:X2114" si="32">T2051*0.4</f>
        <v>9.3735118840000009</v>
      </c>
    </row>
    <row r="2052" spans="1:24" x14ac:dyDescent="0.25">
      <c r="A2052" s="11">
        <f>'Consumptions_nieuw - Copy'!R2052</f>
        <v>4.632874519230413E-4</v>
      </c>
      <c r="B2052" s="11">
        <f>'Consumptions_nieuw - Copy'!S2052</f>
        <v>4.2286512510142913E-4</v>
      </c>
      <c r="C2052" s="11">
        <f>'Consumptions_nieuw - Copy'!T2052</f>
        <v>4.7875837719794234E-4</v>
      </c>
      <c r="D2052" s="11">
        <f>'Consumptions_nieuw - Copy'!U2052</f>
        <v>4.6832872125208183E-4</v>
      </c>
      <c r="E2052" s="11">
        <f>'Consumptions_nieuw - Copy'!V2052</f>
        <v>6.1114110059369445E-4</v>
      </c>
      <c r="F2052" s="11">
        <f>'Consumptions_nieuw - Copy'!W2052</f>
        <v>4.5343469263051827E-4</v>
      </c>
      <c r="G2052" s="11">
        <f>'Consumptions_nieuw - Copy'!X2052</f>
        <v>4.7875837719701269E-4</v>
      </c>
      <c r="Q2052" s="1">
        <v>2051</v>
      </c>
      <c r="R2052" s="6">
        <v>26.306979479999999</v>
      </c>
      <c r="S2052" s="6">
        <v>40.663297112308697</v>
      </c>
      <c r="T2052" s="6">
        <v>12.49382756</v>
      </c>
      <c r="U2052" s="6">
        <v>11.04249735</v>
      </c>
      <c r="V2052" s="6">
        <v>232.87515539999998</v>
      </c>
      <c r="W2052" s="6">
        <v>133.84702139168036</v>
      </c>
      <c r="X2052" s="6">
        <f t="shared" si="32"/>
        <v>4.9975310240000006</v>
      </c>
    </row>
    <row r="2053" spans="1:24" x14ac:dyDescent="0.25">
      <c r="A2053" s="11">
        <f>'Consumptions_nieuw - Copy'!R2053</f>
        <v>1.2721918708616931E-4</v>
      </c>
      <c r="B2053" s="11">
        <f>'Consumptions_nieuw - Copy'!S2053</f>
        <v>1.1611917664579977E-4</v>
      </c>
      <c r="C2053" s="11">
        <f>'Consumptions_nieuw - Copy'!T2053</f>
        <v>1.3146751830001507E-4</v>
      </c>
      <c r="D2053" s="11">
        <f>'Consumptions_nieuw - Copy'!U2053</f>
        <v>1.28603524589842E-4</v>
      </c>
      <c r="E2053" s="11">
        <f>'Consumptions_nieuw - Copy'!V2053</f>
        <v>1.8913208799226742E-3</v>
      </c>
      <c r="F2053" s="11">
        <f>'Consumptions_nieuw - Copy'!W2053</f>
        <v>1.2451360972202423E-4</v>
      </c>
      <c r="G2053" s="11">
        <f>'Consumptions_nieuw - Copy'!X2053</f>
        <v>1.3146751833807937E-4</v>
      </c>
      <c r="Q2053" s="1">
        <v>2052</v>
      </c>
      <c r="R2053" s="6">
        <v>7.2239222759999997</v>
      </c>
      <c r="S2053" s="6">
        <v>11.166181129863185</v>
      </c>
      <c r="T2053" s="6">
        <v>3.4308172589999999</v>
      </c>
      <c r="U2053" s="6">
        <v>3.0322805649999998</v>
      </c>
      <c r="V2053" s="6">
        <v>720.68732309999996</v>
      </c>
      <c r="W2053" s="6">
        <v>36.754522878114315</v>
      </c>
      <c r="X2053" s="6">
        <f t="shared" si="32"/>
        <v>1.3723269036000001</v>
      </c>
    </row>
    <row r="2054" spans="1:24" x14ac:dyDescent="0.25">
      <c r="A2054" s="11">
        <f>'Consumptions_nieuw - Copy'!R2054</f>
        <v>0</v>
      </c>
      <c r="B2054" s="11">
        <f>'Consumptions_nieuw - Copy'!S2054</f>
        <v>6.3422234375916571E-4</v>
      </c>
      <c r="C2054" s="11">
        <f>'Consumptions_nieuw - Copy'!T2054</f>
        <v>0</v>
      </c>
      <c r="D2054" s="11">
        <f>'Consumptions_nieuw - Copy'!U2054</f>
        <v>0</v>
      </c>
      <c r="E2054" s="11">
        <f>'Consumptions_nieuw - Copy'!V2054</f>
        <v>1.2480144583141622E-3</v>
      </c>
      <c r="F2054" s="11">
        <f>'Consumptions_nieuw - Copy'!W2054</f>
        <v>2.56883858776626E-4</v>
      </c>
      <c r="G2054" s="11">
        <f>'Consumptions_nieuw - Copy'!X2054</f>
        <v>0</v>
      </c>
      <c r="Q2054" s="1">
        <v>2053</v>
      </c>
      <c r="R2054" s="6">
        <v>0</v>
      </c>
      <c r="S2054" s="6">
        <v>60.987700495182253</v>
      </c>
      <c r="T2054" s="6">
        <v>0</v>
      </c>
      <c r="U2054" s="6">
        <v>0</v>
      </c>
      <c r="V2054" s="6">
        <v>475.55558059999993</v>
      </c>
      <c r="W2054" s="6">
        <v>75.828206133467589</v>
      </c>
      <c r="X2054" s="6">
        <f t="shared" si="32"/>
        <v>0</v>
      </c>
    </row>
    <row r="2055" spans="1:24" x14ac:dyDescent="0.25">
      <c r="A2055" s="11">
        <f>'Consumptions_nieuw - Copy'!R2055</f>
        <v>0</v>
      </c>
      <c r="B2055" s="11">
        <f>'Consumptions_nieuw - Copy'!S2055</f>
        <v>6.3422234375916571E-4</v>
      </c>
      <c r="C2055" s="11">
        <f>'Consumptions_nieuw - Copy'!T2055</f>
        <v>0</v>
      </c>
      <c r="D2055" s="11">
        <f>'Consumptions_nieuw - Copy'!U2055</f>
        <v>0</v>
      </c>
      <c r="E2055" s="11">
        <f>'Consumptions_nieuw - Copy'!V2055</f>
        <v>6.0149150436797914E-4</v>
      </c>
      <c r="F2055" s="11">
        <f>'Consumptions_nieuw - Copy'!W2055</f>
        <v>2.56883858776626E-4</v>
      </c>
      <c r="G2055" s="11">
        <f>'Consumptions_nieuw - Copy'!X2055</f>
        <v>0</v>
      </c>
      <c r="Q2055" s="1">
        <v>2054</v>
      </c>
      <c r="R2055" s="6">
        <v>0</v>
      </c>
      <c r="S2055" s="6">
        <v>60.987700495182253</v>
      </c>
      <c r="T2055" s="6">
        <v>0</v>
      </c>
      <c r="U2055" s="6">
        <v>0</v>
      </c>
      <c r="V2055" s="6">
        <v>229.19817929999999</v>
      </c>
      <c r="W2055" s="6">
        <v>75.828206133467589</v>
      </c>
      <c r="X2055" s="6">
        <f t="shared" si="32"/>
        <v>0</v>
      </c>
    </row>
    <row r="2056" spans="1:24" x14ac:dyDescent="0.25">
      <c r="A2056" s="11">
        <f>'Consumptions_nieuw - Copy'!R2056</f>
        <v>0</v>
      </c>
      <c r="B2056" s="11">
        <f>'Consumptions_nieuw - Copy'!S2056</f>
        <v>6.3422234375916571E-4</v>
      </c>
      <c r="C2056" s="11">
        <f>'Consumptions_nieuw - Copy'!T2056</f>
        <v>0</v>
      </c>
      <c r="D2056" s="11">
        <f>'Consumptions_nieuw - Copy'!U2056</f>
        <v>0</v>
      </c>
      <c r="E2056" s="11">
        <f>'Consumptions_nieuw - Copy'!V2056</f>
        <v>1.5728842013248731E-3</v>
      </c>
      <c r="F2056" s="11">
        <f>'Consumptions_nieuw - Copy'!W2056</f>
        <v>2.56883858776626E-4</v>
      </c>
      <c r="G2056" s="11">
        <f>'Consumptions_nieuw - Copy'!X2056</f>
        <v>0</v>
      </c>
      <c r="Q2056" s="1">
        <v>2055</v>
      </c>
      <c r="R2056" s="6">
        <v>0</v>
      </c>
      <c r="S2056" s="6">
        <v>60.987700495182253</v>
      </c>
      <c r="T2056" s="6">
        <v>0</v>
      </c>
      <c r="U2056" s="6">
        <v>0</v>
      </c>
      <c r="V2056" s="6">
        <v>599.34711059999995</v>
      </c>
      <c r="W2056" s="6">
        <v>75.828206133467589</v>
      </c>
      <c r="X2056" s="6">
        <f t="shared" si="32"/>
        <v>0</v>
      </c>
    </row>
    <row r="2057" spans="1:24" x14ac:dyDescent="0.25">
      <c r="A2057" s="11">
        <f>'Consumptions_nieuw - Copy'!R2057</f>
        <v>0</v>
      </c>
      <c r="B2057" s="11">
        <f>'Consumptions_nieuw - Copy'!S2057</f>
        <v>6.3422234375916571E-4</v>
      </c>
      <c r="C2057" s="11">
        <f>'Consumptions_nieuw - Copy'!T2057</f>
        <v>0</v>
      </c>
      <c r="D2057" s="11">
        <f>'Consumptions_nieuw - Copy'!U2057</f>
        <v>0</v>
      </c>
      <c r="E2057" s="11">
        <f>'Consumptions_nieuw - Copy'!V2057</f>
        <v>2.2129740908581465E-3</v>
      </c>
      <c r="F2057" s="11">
        <f>'Consumptions_nieuw - Copy'!W2057</f>
        <v>2.56883858776626E-4</v>
      </c>
      <c r="G2057" s="11">
        <f>'Consumptions_nieuw - Copy'!X2057</f>
        <v>0</v>
      </c>
      <c r="Q2057" s="1">
        <v>2056</v>
      </c>
      <c r="R2057" s="6">
        <v>0</v>
      </c>
      <c r="S2057" s="6">
        <v>60.987700495182253</v>
      </c>
      <c r="T2057" s="6">
        <v>0</v>
      </c>
      <c r="U2057" s="6">
        <v>0</v>
      </c>
      <c r="V2057" s="6">
        <v>843.25319439999998</v>
      </c>
      <c r="W2057" s="6">
        <v>75.828206133467589</v>
      </c>
      <c r="X2057" s="6">
        <f t="shared" si="32"/>
        <v>0</v>
      </c>
    </row>
    <row r="2058" spans="1:24" x14ac:dyDescent="0.25">
      <c r="A2058" s="11">
        <f>'Consumptions_nieuw - Copy'!R2058</f>
        <v>0</v>
      </c>
      <c r="B2058" s="11">
        <f>'Consumptions_nieuw - Copy'!S2058</f>
        <v>6.3422234375916571E-4</v>
      </c>
      <c r="C2058" s="11">
        <f>'Consumptions_nieuw - Copy'!T2058</f>
        <v>0</v>
      </c>
      <c r="D2058" s="11">
        <f>'Consumptions_nieuw - Copy'!U2058</f>
        <v>0</v>
      </c>
      <c r="E2058" s="11">
        <f>'Consumptions_nieuw - Copy'!V2058</f>
        <v>9.3279431152916686E-4</v>
      </c>
      <c r="F2058" s="11">
        <f>'Consumptions_nieuw - Copy'!W2058</f>
        <v>2.56883858776626E-4</v>
      </c>
      <c r="G2058" s="11">
        <f>'Consumptions_nieuw - Copy'!X2058</f>
        <v>0</v>
      </c>
      <c r="Q2058" s="1">
        <v>2057</v>
      </c>
      <c r="R2058" s="6">
        <v>0</v>
      </c>
      <c r="S2058" s="6">
        <v>60.987700495182253</v>
      </c>
      <c r="T2058" s="6">
        <v>0</v>
      </c>
      <c r="U2058" s="6">
        <v>0</v>
      </c>
      <c r="V2058" s="6">
        <v>355.44102670000001</v>
      </c>
      <c r="W2058" s="6">
        <v>75.828206133467589</v>
      </c>
      <c r="X2058" s="6">
        <f t="shared" si="32"/>
        <v>0</v>
      </c>
    </row>
    <row r="2059" spans="1:24" x14ac:dyDescent="0.25">
      <c r="A2059" s="11">
        <f>'Consumptions_nieuw - Copy'!R2059</f>
        <v>0</v>
      </c>
      <c r="B2059" s="11">
        <f>'Consumptions_nieuw - Copy'!S2059</f>
        <v>6.3422234375916571E-4</v>
      </c>
      <c r="C2059" s="11">
        <f>'Consumptions_nieuw - Copy'!T2059</f>
        <v>0</v>
      </c>
      <c r="D2059" s="11">
        <f>'Consumptions_nieuw - Copy'!U2059</f>
        <v>0</v>
      </c>
      <c r="E2059" s="11">
        <f>'Consumptions_nieuw - Copy'!V2059</f>
        <v>1.8913208799226742E-3</v>
      </c>
      <c r="F2059" s="11">
        <f>'Consumptions_nieuw - Copy'!W2059</f>
        <v>2.56883858776626E-4</v>
      </c>
      <c r="G2059" s="11">
        <f>'Consumptions_nieuw - Copy'!X2059</f>
        <v>0</v>
      </c>
      <c r="Q2059" s="1">
        <v>2058</v>
      </c>
      <c r="R2059" s="6">
        <v>0</v>
      </c>
      <c r="S2059" s="6">
        <v>60.987700495182253</v>
      </c>
      <c r="T2059" s="6">
        <v>0</v>
      </c>
      <c r="U2059" s="6">
        <v>0</v>
      </c>
      <c r="V2059" s="6">
        <v>720.68732309999996</v>
      </c>
      <c r="W2059" s="6">
        <v>75.828206133467589</v>
      </c>
      <c r="X2059" s="6">
        <f t="shared" si="32"/>
        <v>0</v>
      </c>
    </row>
    <row r="2060" spans="1:24" x14ac:dyDescent="0.25">
      <c r="A2060" s="11">
        <f>'Consumptions_nieuw - Copy'!R2060</f>
        <v>7.0191552317895535E-4</v>
      </c>
      <c r="B2060" s="11">
        <f>'Consumptions_nieuw - Copy'!S2060</f>
        <v>6.4067264131162653E-4</v>
      </c>
      <c r="C2060" s="11">
        <f>'Consumptions_nieuw - Copy'!T2060</f>
        <v>7.2535514490892092E-4</v>
      </c>
      <c r="D2060" s="11">
        <f>'Consumptions_nieuw - Copy'!U2060</f>
        <v>7.0955342776147438E-4</v>
      </c>
      <c r="E2060" s="11">
        <f>'Consumptions_nieuw - Copy'!V2060</f>
        <v>1.5632346048367251E-3</v>
      </c>
      <c r="F2060" s="11">
        <f>'Consumptions_nieuw - Copy'!W2060</f>
        <v>6.8698784751196253E-4</v>
      </c>
      <c r="G2060" s="11">
        <f>'Consumptions_nieuw - Copy'!X2060</f>
        <v>7.2535514490751243E-4</v>
      </c>
      <c r="Q2060" s="1">
        <v>2059</v>
      </c>
      <c r="R2060" s="6">
        <v>39.857063230000001</v>
      </c>
      <c r="S2060" s="6">
        <v>61.60797005696179</v>
      </c>
      <c r="T2060" s="6">
        <v>18.929093529999999</v>
      </c>
      <c r="U2060" s="6">
        <v>16.730218520000001</v>
      </c>
      <c r="V2060" s="6">
        <v>595.67013440000005</v>
      </c>
      <c r="W2060" s="6">
        <v>202.7883587564057</v>
      </c>
      <c r="X2060" s="6">
        <f t="shared" si="32"/>
        <v>7.5716374120000003</v>
      </c>
    </row>
    <row r="2061" spans="1:24" x14ac:dyDescent="0.25">
      <c r="A2061" s="11">
        <f>'Consumptions_nieuw - Copy'!R2061</f>
        <v>1.0141203842533018E-3</v>
      </c>
      <c r="B2061" s="11">
        <f>'Consumptions_nieuw - Copy'!S2061</f>
        <v>9.2563729339454432E-4</v>
      </c>
      <c r="C2061" s="11">
        <f>'Consumptions_nieuw - Copy'!T2061</f>
        <v>1.0479857107034292E-3</v>
      </c>
      <c r="D2061" s="11">
        <f>'Consumptions_nieuw - Copy'!U2061</f>
        <v>1.0251555507662677E-3</v>
      </c>
      <c r="E2061" s="11">
        <f>'Consumptions_nieuw - Copy'!V2061</f>
        <v>1.8881043478474358E-3</v>
      </c>
      <c r="F2061" s="11">
        <f>'Consumptions_nieuw - Copy'!W2061</f>
        <v>9.9255303103530103E-4</v>
      </c>
      <c r="G2061" s="11">
        <f>'Consumptions_nieuw - Copy'!X2061</f>
        <v>1.0479857105736624E-3</v>
      </c>
      <c r="Q2061" s="1">
        <v>2060</v>
      </c>
      <c r="R2061" s="6">
        <v>57.585078180000004</v>
      </c>
      <c r="S2061" s="6">
        <v>89.010566360863521</v>
      </c>
      <c r="T2061" s="6">
        <v>27.348561149999998</v>
      </c>
      <c r="U2061" s="6">
        <v>24.171648970000003</v>
      </c>
      <c r="V2061" s="6">
        <v>719.46166440000002</v>
      </c>
      <c r="W2061" s="6">
        <v>292.98655117598662</v>
      </c>
      <c r="X2061" s="6">
        <f t="shared" si="32"/>
        <v>10.93942446</v>
      </c>
    </row>
    <row r="2062" spans="1:24" x14ac:dyDescent="0.25">
      <c r="A2062" s="11">
        <f>'Consumptions_nieuw - Copy'!R2062</f>
        <v>1.2547370228650737E-3</v>
      </c>
      <c r="B2062" s="11">
        <f>'Consumptions_nieuw - Copy'!S2062</f>
        <v>1.1452598728627238E-3</v>
      </c>
      <c r="C2062" s="11">
        <f>'Consumptions_nieuw - Copy'!T2062</f>
        <v>1.296637451232782E-3</v>
      </c>
      <c r="D2062" s="11">
        <f>'Consumptions_nieuw - Copy'!U2062</f>
        <v>1.2683904628910982E-3</v>
      </c>
      <c r="E2062" s="11">
        <f>'Consumptions_nieuw - Copy'!V2062</f>
        <v>1.2544475224646392E-3</v>
      </c>
      <c r="F2062" s="11">
        <f>'Consumptions_nieuw - Copy'!W2062</f>
        <v>1.2280524622984036E-3</v>
      </c>
      <c r="G2062" s="11">
        <f>'Consumptions_nieuw - Copy'!X2062</f>
        <v>1.2966374513579963E-3</v>
      </c>
      <c r="Q2062" s="1">
        <v>2061</v>
      </c>
      <c r="R2062" s="6">
        <v>71.248079300000001</v>
      </c>
      <c r="S2062" s="6">
        <v>110.12977830662069</v>
      </c>
      <c r="T2062" s="6">
        <v>33.83745433</v>
      </c>
      <c r="U2062" s="6">
        <v>29.906767810000002</v>
      </c>
      <c r="V2062" s="6">
        <v>478.00689799999998</v>
      </c>
      <c r="W2062" s="6">
        <v>362.50239971227381</v>
      </c>
      <c r="X2062" s="6">
        <f t="shared" si="32"/>
        <v>13.534981732</v>
      </c>
    </row>
    <row r="2063" spans="1:24" x14ac:dyDescent="0.25">
      <c r="A2063" s="11">
        <f>'Consumptions_nieuw - Copy'!R2063</f>
        <v>1.7160846274105795E-3</v>
      </c>
      <c r="B2063" s="11">
        <f>'Consumptions_nieuw - Copy'!S2063</f>
        <v>1.5663544037494228E-3</v>
      </c>
      <c r="C2063" s="11">
        <f>'Consumptions_nieuw - Copy'!T2063</f>
        <v>1.7733912021917668E-3</v>
      </c>
      <c r="D2063" s="11">
        <f>'Consumptions_nieuw - Copy'!U2063</f>
        <v>1.7347582284416908E-3</v>
      </c>
      <c r="E2063" s="11">
        <f>'Consumptions_nieuw - Copy'!V2063</f>
        <v>6.047080364432175E-4</v>
      </c>
      <c r="F2063" s="11">
        <f>'Consumptions_nieuw - Copy'!W2063</f>
        <v>1.6795885622924442E-3</v>
      </c>
      <c r="G2063" s="11">
        <f>'Consumptions_nieuw - Copy'!X2063</f>
        <v>1.7733912019328591E-3</v>
      </c>
      <c r="Q2063" s="1">
        <v>2062</v>
      </c>
      <c r="R2063" s="6">
        <v>97.444907889999996</v>
      </c>
      <c r="S2063" s="6">
        <v>150.62281262272072</v>
      </c>
      <c r="T2063" s="6">
        <v>46.278968540000001</v>
      </c>
      <c r="U2063" s="6">
        <v>40.903028730000003</v>
      </c>
      <c r="V2063" s="6">
        <v>230.42383799999996</v>
      </c>
      <c r="W2063" s="6">
        <v>495.78898544837062</v>
      </c>
      <c r="X2063" s="6">
        <f t="shared" si="32"/>
        <v>18.511587416000001</v>
      </c>
    </row>
    <row r="2064" spans="1:24" x14ac:dyDescent="0.25">
      <c r="A2064" s="11">
        <f>'Consumptions_nieuw - Copy'!R2064</f>
        <v>1.7876732475254453E-3</v>
      </c>
      <c r="B2064" s="11">
        <f>'Consumptions_nieuw - Copy'!S2064</f>
        <v>1.6316968404983898E-3</v>
      </c>
      <c r="C2064" s="11">
        <f>'Consumptions_nieuw - Copy'!T2064</f>
        <v>1.8473704382429509E-3</v>
      </c>
      <c r="D2064" s="11">
        <f>'Consumptions_nieuw - Copy'!U2064</f>
        <v>1.8071258413825404E-3</v>
      </c>
      <c r="E2064" s="11">
        <f>'Consumptions_nieuw - Copy'!V2064</f>
        <v>6.0792456851845597E-4</v>
      </c>
      <c r="F2064" s="11">
        <f>'Consumptions_nieuw - Copy'!W2064</f>
        <v>1.7496547037317261E-3</v>
      </c>
      <c r="G2064" s="11">
        <f>'Consumptions_nieuw - Copy'!X2064</f>
        <v>1.8473704382393637E-3</v>
      </c>
      <c r="Q2064" s="1">
        <v>2063</v>
      </c>
      <c r="R2064" s="6">
        <v>101.5099443</v>
      </c>
      <c r="S2064" s="6">
        <v>156.90623199651787</v>
      </c>
      <c r="T2064" s="6">
        <v>48.209553700000001</v>
      </c>
      <c r="U2064" s="6">
        <v>42.609349819999998</v>
      </c>
      <c r="V2064" s="6">
        <v>231.64949669999999</v>
      </c>
      <c r="W2064" s="6">
        <v>516.4714442113966</v>
      </c>
      <c r="X2064" s="6">
        <f t="shared" si="32"/>
        <v>19.28382148</v>
      </c>
    </row>
    <row r="2065" spans="1:24" x14ac:dyDescent="0.25">
      <c r="A2065" s="11">
        <f>'Consumptions_nieuw - Copy'!R2065</f>
        <v>1.9407928671814987E-3</v>
      </c>
      <c r="B2065" s="11">
        <f>'Consumptions_nieuw - Copy'!S2065</f>
        <v>1.7714566085283751E-3</v>
      </c>
      <c r="C2065" s="11">
        <f>'Consumptions_nieuw - Copy'!T2065</f>
        <v>2.0056033023398137E-3</v>
      </c>
      <c r="D2065" s="11">
        <f>'Consumptions_nieuw - Copy'!U2065</f>
        <v>1.9619116343285769E-3</v>
      </c>
      <c r="E2065" s="11">
        <f>'Consumptions_nieuw - Copy'!V2065</f>
        <v>1.5728842013248731E-3</v>
      </c>
      <c r="F2065" s="11">
        <f>'Consumptions_nieuw - Copy'!W2065</f>
        <v>1.8995179196140391E-3</v>
      </c>
      <c r="G2065" s="11">
        <f>'Consumptions_nieuw - Copy'!X2065</f>
        <v>2.0056033029745789E-3</v>
      </c>
      <c r="Q2065" s="1">
        <v>2064</v>
      </c>
      <c r="R2065" s="6">
        <v>110.204578</v>
      </c>
      <c r="S2065" s="6">
        <v>170.34572519281178</v>
      </c>
      <c r="T2065" s="6">
        <v>52.338847749999999</v>
      </c>
      <c r="U2065" s="6">
        <v>46.258969479999998</v>
      </c>
      <c r="V2065" s="6">
        <v>599.34711059999995</v>
      </c>
      <c r="W2065" s="6">
        <v>560.70878508546787</v>
      </c>
      <c r="X2065" s="6">
        <f t="shared" si="32"/>
        <v>20.9355391</v>
      </c>
    </row>
    <row r="2066" spans="1:24" x14ac:dyDescent="0.25">
      <c r="A2066" s="11">
        <f>'Consumptions_nieuw - Copy'!R2066</f>
        <v>0</v>
      </c>
      <c r="B2066" s="11">
        <f>'Consumptions_nieuw - Copy'!S2066</f>
        <v>6.3422234375916571E-4</v>
      </c>
      <c r="C2066" s="11">
        <f>'Consumptions_nieuw - Copy'!T2066</f>
        <v>0</v>
      </c>
      <c r="D2066" s="11">
        <f>'Consumptions_nieuw - Copy'!U2066</f>
        <v>0</v>
      </c>
      <c r="E2066" s="11">
        <f>'Consumptions_nieuw - Copy'!V2066</f>
        <v>1.2544475224646392E-3</v>
      </c>
      <c r="F2066" s="11">
        <f>'Consumptions_nieuw - Copy'!W2066</f>
        <v>2.56883858776626E-4</v>
      </c>
      <c r="G2066" s="11">
        <f>'Consumptions_nieuw - Copy'!X2066</f>
        <v>0</v>
      </c>
      <c r="Q2066" s="1">
        <v>2065</v>
      </c>
      <c r="R2066" s="6">
        <v>0</v>
      </c>
      <c r="S2066" s="6">
        <v>60.987700495182253</v>
      </c>
      <c r="T2066" s="6">
        <v>0</v>
      </c>
      <c r="U2066" s="6">
        <v>0</v>
      </c>
      <c r="V2066" s="6">
        <v>478.00689799999998</v>
      </c>
      <c r="W2066" s="6">
        <v>75.828206133467589</v>
      </c>
      <c r="X2066" s="6">
        <f t="shared" si="32"/>
        <v>0</v>
      </c>
    </row>
    <row r="2067" spans="1:24" x14ac:dyDescent="0.25">
      <c r="A2067" s="11">
        <f>'Consumptions_nieuw - Copy'!R2067</f>
        <v>0</v>
      </c>
      <c r="B2067" s="11">
        <f>'Consumptions_nieuw - Copy'!S2067</f>
        <v>6.3422234375916571E-4</v>
      </c>
      <c r="C2067" s="11">
        <f>'Consumptions_nieuw - Copy'!T2067</f>
        <v>0</v>
      </c>
      <c r="D2067" s="11">
        <f>'Consumptions_nieuw - Copy'!U2067</f>
        <v>0</v>
      </c>
      <c r="E2067" s="11">
        <f>'Consumptions_nieuw - Copy'!V2067</f>
        <v>1.8913208799226742E-3</v>
      </c>
      <c r="F2067" s="11">
        <f>'Consumptions_nieuw - Copy'!W2067</f>
        <v>2.56883858776626E-4</v>
      </c>
      <c r="G2067" s="11">
        <f>'Consumptions_nieuw - Copy'!X2067</f>
        <v>0</v>
      </c>
      <c r="Q2067" s="1">
        <v>2066</v>
      </c>
      <c r="R2067" s="6">
        <v>0</v>
      </c>
      <c r="S2067" s="6">
        <v>60.987700495182253</v>
      </c>
      <c r="T2067" s="6">
        <v>0</v>
      </c>
      <c r="U2067" s="6">
        <v>0</v>
      </c>
      <c r="V2067" s="6">
        <v>720.68732309999996</v>
      </c>
      <c r="W2067" s="6">
        <v>75.828206133467589</v>
      </c>
      <c r="X2067" s="6">
        <f t="shared" si="32"/>
        <v>0</v>
      </c>
    </row>
    <row r="2068" spans="1:24" x14ac:dyDescent="0.25">
      <c r="A2068" s="11">
        <f>'Consumptions_nieuw - Copy'!R2068</f>
        <v>0</v>
      </c>
      <c r="B2068" s="11">
        <f>'Consumptions_nieuw - Copy'!S2068</f>
        <v>6.3422234375916571E-4</v>
      </c>
      <c r="C2068" s="11">
        <f>'Consumptions_nieuw - Copy'!T2068</f>
        <v>0</v>
      </c>
      <c r="D2068" s="11">
        <f>'Consumptions_nieuw - Copy'!U2068</f>
        <v>0</v>
      </c>
      <c r="E2068" s="11">
        <f>'Consumptions_nieuw - Copy'!V2068</f>
        <v>2.2194071552710561E-3</v>
      </c>
      <c r="F2068" s="11">
        <f>'Consumptions_nieuw - Copy'!W2068</f>
        <v>2.56883858776626E-4</v>
      </c>
      <c r="G2068" s="11">
        <f>'Consumptions_nieuw - Copy'!X2068</f>
        <v>0</v>
      </c>
      <c r="Q2068" s="1">
        <v>2067</v>
      </c>
      <c r="R2068" s="6">
        <v>0</v>
      </c>
      <c r="S2068" s="6">
        <v>60.987700495182253</v>
      </c>
      <c r="T2068" s="6">
        <v>0</v>
      </c>
      <c r="U2068" s="6">
        <v>0</v>
      </c>
      <c r="V2068" s="6">
        <v>845.70451189999994</v>
      </c>
      <c r="W2068" s="6">
        <v>75.828206133467589</v>
      </c>
      <c r="X2068" s="6">
        <f t="shared" si="32"/>
        <v>0</v>
      </c>
    </row>
    <row r="2069" spans="1:24" x14ac:dyDescent="0.25">
      <c r="A2069" s="11">
        <f>'Consumptions_nieuw - Copy'!R2069</f>
        <v>0</v>
      </c>
      <c r="B2069" s="11">
        <f>'Consumptions_nieuw - Copy'!S2069</f>
        <v>6.3422234375916571E-4</v>
      </c>
      <c r="C2069" s="11">
        <f>'Consumptions_nieuw - Copy'!T2069</f>
        <v>0</v>
      </c>
      <c r="D2069" s="11">
        <f>'Consumptions_nieuw - Copy'!U2069</f>
        <v>0</v>
      </c>
      <c r="E2069" s="11">
        <f>'Consumptions_nieuw - Copy'!V2069</f>
        <v>1.2544475224646392E-3</v>
      </c>
      <c r="F2069" s="11">
        <f>'Consumptions_nieuw - Copy'!W2069</f>
        <v>2.56883858776626E-4</v>
      </c>
      <c r="G2069" s="11">
        <f>'Consumptions_nieuw - Copy'!X2069</f>
        <v>0</v>
      </c>
      <c r="Q2069" s="1">
        <v>2068</v>
      </c>
      <c r="R2069" s="6">
        <v>0</v>
      </c>
      <c r="S2069" s="6">
        <v>60.987700495182253</v>
      </c>
      <c r="T2069" s="6">
        <v>0</v>
      </c>
      <c r="U2069" s="6">
        <v>0</v>
      </c>
      <c r="V2069" s="6">
        <v>478.00689799999998</v>
      </c>
      <c r="W2069" s="6">
        <v>75.828206133467589</v>
      </c>
      <c r="X2069" s="6">
        <f t="shared" si="32"/>
        <v>0</v>
      </c>
    </row>
    <row r="2070" spans="1:24" x14ac:dyDescent="0.25">
      <c r="A2070" s="11">
        <f>'Consumptions_nieuw - Copy'!R2070</f>
        <v>0</v>
      </c>
      <c r="B2070" s="11">
        <f>'Consumptions_nieuw - Copy'!S2070</f>
        <v>6.3422234375916571E-4</v>
      </c>
      <c r="C2070" s="11">
        <f>'Consumptions_nieuw - Copy'!T2070</f>
        <v>0</v>
      </c>
      <c r="D2070" s="11">
        <f>'Consumptions_nieuw - Copy'!U2070</f>
        <v>0</v>
      </c>
      <c r="E2070" s="11">
        <f>'Consumptions_nieuw - Copy'!V2070</f>
        <v>5.950584402175023E-4</v>
      </c>
      <c r="F2070" s="11">
        <f>'Consumptions_nieuw - Copy'!W2070</f>
        <v>2.56883858776626E-4</v>
      </c>
      <c r="G2070" s="11">
        <f>'Consumptions_nieuw - Copy'!X2070</f>
        <v>0</v>
      </c>
      <c r="Q2070" s="1">
        <v>2069</v>
      </c>
      <c r="R2070" s="6">
        <v>0</v>
      </c>
      <c r="S2070" s="6">
        <v>60.987700495182253</v>
      </c>
      <c r="T2070" s="6">
        <v>0</v>
      </c>
      <c r="U2070" s="6">
        <v>0</v>
      </c>
      <c r="V2070" s="6">
        <v>226.74686190000003</v>
      </c>
      <c r="W2070" s="6">
        <v>75.828206133467589</v>
      </c>
      <c r="X2070" s="6">
        <f t="shared" si="32"/>
        <v>0</v>
      </c>
    </row>
    <row r="2071" spans="1:24" x14ac:dyDescent="0.25">
      <c r="A2071" s="11">
        <f>'Consumptions_nieuw - Copy'!R2071</f>
        <v>2.8237167312686515E-3</v>
      </c>
      <c r="B2071" s="11">
        <f>'Consumptions_nieuw - Copy'!S2071</f>
        <v>2.5773444187326133E-3</v>
      </c>
      <c r="C2071" s="11">
        <f>'Consumptions_nieuw - Copy'!T2071</f>
        <v>2.9180113432919499E-3</v>
      </c>
      <c r="D2071" s="11">
        <f>'Consumptions_nieuw - Copy'!U2071</f>
        <v>2.8544430476075107E-3</v>
      </c>
      <c r="E2071" s="11">
        <f>'Consumptions_nieuw - Copy'!V2071</f>
        <v>9.3279431152916686E-4</v>
      </c>
      <c r="F2071" s="11">
        <f>'Consumptions_nieuw - Copy'!W2071</f>
        <v>2.763664593895581E-3</v>
      </c>
      <c r="G2071" s="11">
        <f>'Consumptions_nieuw - Copy'!X2071</f>
        <v>2.9180113426476241E-3</v>
      </c>
      <c r="Q2071" s="1">
        <v>2070</v>
      </c>
      <c r="R2071" s="6">
        <v>160.33988790000001</v>
      </c>
      <c r="S2071" s="6">
        <v>247.84101510980955</v>
      </c>
      <c r="T2071" s="6">
        <v>76.149331849999996</v>
      </c>
      <c r="U2071" s="6">
        <v>67.303537789999993</v>
      </c>
      <c r="V2071" s="6">
        <v>355.44102670000001</v>
      </c>
      <c r="W2071" s="6">
        <v>815.79173369513558</v>
      </c>
      <c r="X2071" s="6">
        <f t="shared" si="32"/>
        <v>30.45973274</v>
      </c>
    </row>
    <row r="2072" spans="1:24" x14ac:dyDescent="0.25">
      <c r="A2072" s="11">
        <f>'Consumptions_nieuw - Copy'!R2072</f>
        <v>2.63281427426392E-3</v>
      </c>
      <c r="B2072" s="11">
        <f>'Consumptions_nieuw - Copy'!S2072</f>
        <v>2.4030984057644552E-3</v>
      </c>
      <c r="C2072" s="11">
        <f>'Consumptions_nieuw - Copy'!T2072</f>
        <v>2.7207339289698888E-3</v>
      </c>
      <c r="D2072" s="11">
        <f>'Consumptions_nieuw - Copy'!U2072</f>
        <v>2.661463282654466E-3</v>
      </c>
      <c r="E2072" s="11">
        <f>'Consumptions_nieuw - Copy'!V2072</f>
        <v>6.047080364432175E-4</v>
      </c>
      <c r="F2072" s="11">
        <f>'Consumptions_nieuw - Copy'!W2072</f>
        <v>2.5768220696050998E-3</v>
      </c>
      <c r="G2072" s="11">
        <f>'Consumptions_nieuw - Copy'!X2072</f>
        <v>2.7207339288368737E-3</v>
      </c>
      <c r="Q2072" s="1">
        <v>2071</v>
      </c>
      <c r="R2072" s="6">
        <v>149.4998209</v>
      </c>
      <c r="S2072" s="6">
        <v>231.08527675408706</v>
      </c>
      <c r="T2072" s="6">
        <v>71.001119070000001</v>
      </c>
      <c r="U2072" s="6">
        <v>62.753360860000001</v>
      </c>
      <c r="V2072" s="6">
        <v>230.42383799999996</v>
      </c>
      <c r="W2072" s="6">
        <v>760.63866368961294</v>
      </c>
      <c r="X2072" s="6">
        <f t="shared" si="32"/>
        <v>28.400447628000002</v>
      </c>
    </row>
    <row r="2073" spans="1:24" x14ac:dyDescent="0.25">
      <c r="A2073" s="11">
        <f>'Consumptions_nieuw - Copy'!R2073</f>
        <v>1.9507357629570316E-3</v>
      </c>
      <c r="B2073" s="11">
        <f>'Consumptions_nieuw - Copy'!S2073</f>
        <v>1.7805319769151201E-3</v>
      </c>
      <c r="C2073" s="11">
        <f>'Consumptions_nieuw - Copy'!T2073</f>
        <v>2.0158782292758158E-3</v>
      </c>
      <c r="D2073" s="11">
        <f>'Consumptions_nieuw - Copy'!U2073</f>
        <v>1.9719627239024214E-3</v>
      </c>
      <c r="E2073" s="11">
        <f>'Consumptions_nieuw - Copy'!V2073</f>
        <v>9.3279431152916686E-4</v>
      </c>
      <c r="F2073" s="11">
        <f>'Consumptions_nieuw - Copy'!W2073</f>
        <v>1.9092493596423042E-3</v>
      </c>
      <c r="G2073" s="11">
        <f>'Consumptions_nieuw - Copy'!X2073</f>
        <v>2.0158782290164369E-3</v>
      </c>
      <c r="Q2073" s="1">
        <v>2072</v>
      </c>
      <c r="R2073" s="6">
        <v>110.7691682</v>
      </c>
      <c r="S2073" s="6">
        <v>171.21842520803614</v>
      </c>
      <c r="T2073" s="6">
        <v>52.60698544000001</v>
      </c>
      <c r="U2073" s="6">
        <v>46.495959280000008</v>
      </c>
      <c r="V2073" s="6">
        <v>355.44102670000001</v>
      </c>
      <c r="W2073" s="6">
        <v>563.58135809940882</v>
      </c>
      <c r="X2073" s="6">
        <f t="shared" si="32"/>
        <v>21.042794176000005</v>
      </c>
    </row>
    <row r="2074" spans="1:24" x14ac:dyDescent="0.25">
      <c r="A2074" s="11">
        <f>'Consumptions_nieuw - Copy'!R2074</f>
        <v>1.2547370228650737E-3</v>
      </c>
      <c r="B2074" s="11">
        <f>'Consumptions_nieuw - Copy'!S2074</f>
        <v>1.1452598728627238E-3</v>
      </c>
      <c r="C2074" s="11">
        <f>'Consumptions_nieuw - Copy'!T2074</f>
        <v>1.296637451232782E-3</v>
      </c>
      <c r="D2074" s="11">
        <f>'Consumptions_nieuw - Copy'!U2074</f>
        <v>1.2683904628910982E-3</v>
      </c>
      <c r="E2074" s="11">
        <f>'Consumptions_nieuw - Copy'!V2074</f>
        <v>1.2544475224646392E-3</v>
      </c>
      <c r="F2074" s="11">
        <f>'Consumptions_nieuw - Copy'!W2074</f>
        <v>1.2280524622984036E-3</v>
      </c>
      <c r="G2074" s="11">
        <f>'Consumptions_nieuw - Copy'!X2074</f>
        <v>1.2966374513579963E-3</v>
      </c>
      <c r="Q2074" s="1">
        <v>2073</v>
      </c>
      <c r="R2074" s="6">
        <v>71.248079300000001</v>
      </c>
      <c r="S2074" s="6">
        <v>110.12977830662069</v>
      </c>
      <c r="T2074" s="6">
        <v>33.83745433</v>
      </c>
      <c r="U2074" s="6">
        <v>29.906767810000002</v>
      </c>
      <c r="V2074" s="6">
        <v>478.00689799999998</v>
      </c>
      <c r="W2074" s="6">
        <v>362.50239971227381</v>
      </c>
      <c r="X2074" s="6">
        <f t="shared" si="32"/>
        <v>13.534981732</v>
      </c>
    </row>
    <row r="2075" spans="1:24" x14ac:dyDescent="0.25">
      <c r="A2075" s="11">
        <f>'Consumptions_nieuw - Copy'!R2075</f>
        <v>6.6810987971434495E-4</v>
      </c>
      <c r="B2075" s="11">
        <f>'Consumptions_nieuw - Copy'!S2075</f>
        <v>6.0981657652650731E-4</v>
      </c>
      <c r="C2075" s="11">
        <f>'Consumptions_nieuw - Copy'!T2075</f>
        <v>6.9042060278140603E-4</v>
      </c>
      <c r="D2075" s="11">
        <f>'Consumptions_nieuw - Copy'!U2075</f>
        <v>6.753799276337665E-4</v>
      </c>
      <c r="E2075" s="11">
        <f>'Consumptions_nieuw - Copy'!V2075</f>
        <v>9.3279431152916686E-4</v>
      </c>
      <c r="F2075" s="11">
        <f>'Consumptions_nieuw - Copy'!W2075</f>
        <v>6.5390115062929368E-4</v>
      </c>
      <c r="G2075" s="11">
        <f>'Consumptions_nieuw - Copy'!X2075</f>
        <v>6.9042060278006541E-4</v>
      </c>
      <c r="Q2075" s="1">
        <v>2074</v>
      </c>
      <c r="R2075" s="6">
        <v>37.937468029999998</v>
      </c>
      <c r="S2075" s="6">
        <v>58.640808057558331</v>
      </c>
      <c r="T2075" s="6">
        <v>18.01743085</v>
      </c>
      <c r="U2075" s="6">
        <v>15.924458019999999</v>
      </c>
      <c r="V2075" s="6">
        <v>355.44102670000001</v>
      </c>
      <c r="W2075" s="6">
        <v>193.02166931378019</v>
      </c>
      <c r="X2075" s="6">
        <f t="shared" si="32"/>
        <v>7.2069723400000001</v>
      </c>
    </row>
    <row r="2076" spans="1:24" x14ac:dyDescent="0.25">
      <c r="A2076" s="11">
        <f>'Consumptions_nieuw - Copy'!R2076</f>
        <v>1.3318508771572628E-4</v>
      </c>
      <c r="B2076" s="11">
        <f>'Consumptions_nieuw - Copy'!S2076</f>
        <v>1.2156454608587521E-4</v>
      </c>
      <c r="C2076" s="11">
        <f>'Consumptions_nieuw - Copy'!T2076</f>
        <v>1.3763264299118265E-4</v>
      </c>
      <c r="D2076" s="11">
        <f>'Consumptions_nieuw - Copy'!U2076</f>
        <v>1.3463434327241737E-4</v>
      </c>
      <c r="E2076" s="11">
        <f>'Consumptions_nieuw - Copy'!V2076</f>
        <v>1.5600180730239192E-3</v>
      </c>
      <c r="F2076" s="11">
        <f>'Consumptions_nieuw - Copy'!W2076</f>
        <v>1.303526332317491E-4</v>
      </c>
      <c r="G2076" s="11">
        <f>'Consumptions_nieuw - Copy'!X2076</f>
        <v>1.3763264295259581E-4</v>
      </c>
      <c r="Q2076" s="1">
        <v>2075</v>
      </c>
      <c r="R2076" s="6">
        <v>7.5626856609999997</v>
      </c>
      <c r="S2076" s="6">
        <v>11.689815410119714</v>
      </c>
      <c r="T2076" s="6">
        <v>3.5917042709999998</v>
      </c>
      <c r="U2076" s="6">
        <v>3.1744783340000002</v>
      </c>
      <c r="V2076" s="6">
        <v>594.44447579999996</v>
      </c>
      <c r="W2076" s="6">
        <v>38.47811376631639</v>
      </c>
      <c r="X2076" s="6">
        <f t="shared" si="32"/>
        <v>1.4366817084000001</v>
      </c>
    </row>
    <row r="2077" spans="1:24" x14ac:dyDescent="0.25">
      <c r="A2077" s="11">
        <f>'Consumptions_nieuw - Copy'!R2077</f>
        <v>0</v>
      </c>
      <c r="B2077" s="11">
        <f>'Consumptions_nieuw - Copy'!S2077</f>
        <v>6.3422234375916571E-4</v>
      </c>
      <c r="C2077" s="11">
        <f>'Consumptions_nieuw - Copy'!T2077</f>
        <v>0</v>
      </c>
      <c r="D2077" s="11">
        <f>'Consumptions_nieuw - Copy'!U2077</f>
        <v>0</v>
      </c>
      <c r="E2077" s="11">
        <f>'Consumptions_nieuw - Copy'!V2077</f>
        <v>2.2097575587829081E-3</v>
      </c>
      <c r="F2077" s="11">
        <f>'Consumptions_nieuw - Copy'!W2077</f>
        <v>2.56883858776626E-4</v>
      </c>
      <c r="G2077" s="11">
        <f>'Consumptions_nieuw - Copy'!X2077</f>
        <v>0</v>
      </c>
      <c r="Q2077" s="1">
        <v>2076</v>
      </c>
      <c r="R2077" s="6">
        <v>0</v>
      </c>
      <c r="S2077" s="6">
        <v>60.987700495182253</v>
      </c>
      <c r="T2077" s="6">
        <v>0</v>
      </c>
      <c r="U2077" s="6">
        <v>0</v>
      </c>
      <c r="V2077" s="6">
        <v>842.02753570000004</v>
      </c>
      <c r="W2077" s="6">
        <v>75.828206133467589</v>
      </c>
      <c r="X2077" s="6">
        <f t="shared" si="32"/>
        <v>0</v>
      </c>
    </row>
    <row r="2078" spans="1:24" x14ac:dyDescent="0.25">
      <c r="A2078" s="11">
        <f>'Consumptions_nieuw - Copy'!R2078</f>
        <v>0</v>
      </c>
      <c r="B2078" s="11">
        <f>'Consumptions_nieuw - Copy'!S2078</f>
        <v>6.3422234375916571E-4</v>
      </c>
      <c r="C2078" s="11">
        <f>'Consumptions_nieuw - Copy'!T2078</f>
        <v>0</v>
      </c>
      <c r="D2078" s="11">
        <f>'Consumptions_nieuw - Copy'!U2078</f>
        <v>0</v>
      </c>
      <c r="E2078" s="11">
        <f>'Consumptions_nieuw - Copy'!V2078</f>
        <v>1.2544475224646392E-3</v>
      </c>
      <c r="F2078" s="11">
        <f>'Consumptions_nieuw - Copy'!W2078</f>
        <v>2.56883858776626E-4</v>
      </c>
      <c r="G2078" s="11">
        <f>'Consumptions_nieuw - Copy'!X2078</f>
        <v>0</v>
      </c>
      <c r="Q2078" s="1">
        <v>2077</v>
      </c>
      <c r="R2078" s="6">
        <v>0</v>
      </c>
      <c r="S2078" s="6">
        <v>60.987700495182253</v>
      </c>
      <c r="T2078" s="6">
        <v>0</v>
      </c>
      <c r="U2078" s="6">
        <v>0</v>
      </c>
      <c r="V2078" s="6">
        <v>478.00689799999998</v>
      </c>
      <c r="W2078" s="6">
        <v>75.828206133467589</v>
      </c>
      <c r="X2078" s="6">
        <f t="shared" si="32"/>
        <v>0</v>
      </c>
    </row>
    <row r="2079" spans="1:24" x14ac:dyDescent="0.25">
      <c r="A2079" s="11">
        <f>'Consumptions_nieuw - Copy'!R2079</f>
        <v>0</v>
      </c>
      <c r="B2079" s="11">
        <f>'Consumptions_nieuw - Copy'!S2079</f>
        <v>6.3422234375916571E-4</v>
      </c>
      <c r="C2079" s="11">
        <f>'Consumptions_nieuw - Copy'!T2079</f>
        <v>0</v>
      </c>
      <c r="D2079" s="11">
        <f>'Consumptions_nieuw - Copy'!U2079</f>
        <v>0</v>
      </c>
      <c r="E2079" s="11">
        <f>'Consumptions_nieuw - Copy'!V2079</f>
        <v>6.0792456851845597E-4</v>
      </c>
      <c r="F2079" s="11">
        <f>'Consumptions_nieuw - Copy'!W2079</f>
        <v>2.56883858776626E-4</v>
      </c>
      <c r="G2079" s="11">
        <f>'Consumptions_nieuw - Copy'!X2079</f>
        <v>0</v>
      </c>
      <c r="Q2079" s="1">
        <v>2078</v>
      </c>
      <c r="R2079" s="6">
        <v>0</v>
      </c>
      <c r="S2079" s="6">
        <v>60.987700495182253</v>
      </c>
      <c r="T2079" s="6">
        <v>0</v>
      </c>
      <c r="U2079" s="6">
        <v>0</v>
      </c>
      <c r="V2079" s="6">
        <v>231.64949669999999</v>
      </c>
      <c r="W2079" s="6">
        <v>75.828206133467589</v>
      </c>
      <c r="X2079" s="6">
        <f t="shared" si="32"/>
        <v>0</v>
      </c>
    </row>
    <row r="2080" spans="1:24" x14ac:dyDescent="0.25">
      <c r="A2080" s="11">
        <f>'Consumptions_nieuw - Copy'!R2080</f>
        <v>0</v>
      </c>
      <c r="B2080" s="11">
        <f>'Consumptions_nieuw - Copy'!S2080</f>
        <v>6.3422234375916571E-4</v>
      </c>
      <c r="C2080" s="11">
        <f>'Consumptions_nieuw - Copy'!T2080</f>
        <v>0</v>
      </c>
      <c r="D2080" s="11">
        <f>'Consumptions_nieuw - Copy'!U2080</f>
        <v>0</v>
      </c>
      <c r="E2080" s="11">
        <f>'Consumptions_nieuw - Copy'!V2080</f>
        <v>1.8913208799226742E-3</v>
      </c>
      <c r="F2080" s="11">
        <f>'Consumptions_nieuw - Copy'!W2080</f>
        <v>2.56883858776626E-4</v>
      </c>
      <c r="G2080" s="11">
        <f>'Consumptions_nieuw - Copy'!X2080</f>
        <v>0</v>
      </c>
      <c r="Q2080" s="1">
        <v>2079</v>
      </c>
      <c r="R2080" s="6">
        <v>0</v>
      </c>
      <c r="S2080" s="6">
        <v>60.987700495182253</v>
      </c>
      <c r="T2080" s="6">
        <v>0</v>
      </c>
      <c r="U2080" s="6">
        <v>0</v>
      </c>
      <c r="V2080" s="6">
        <v>720.68732309999996</v>
      </c>
      <c r="W2080" s="6">
        <v>75.828206133467589</v>
      </c>
      <c r="X2080" s="6">
        <f t="shared" si="32"/>
        <v>0</v>
      </c>
    </row>
    <row r="2081" spans="1:24" x14ac:dyDescent="0.25">
      <c r="A2081" s="11">
        <f>'Consumptions_nieuw - Copy'!R2081</f>
        <v>0</v>
      </c>
      <c r="B2081" s="11">
        <f>'Consumptions_nieuw - Copy'!S2081</f>
        <v>6.3422234375916571E-4</v>
      </c>
      <c r="C2081" s="11">
        <f>'Consumptions_nieuw - Copy'!T2081</f>
        <v>0</v>
      </c>
      <c r="D2081" s="11">
        <f>'Consumptions_nieuw - Copy'!U2081</f>
        <v>0</v>
      </c>
      <c r="E2081" s="11">
        <f>'Consumptions_nieuw - Copy'!V2081</f>
        <v>1.5632346048367251E-3</v>
      </c>
      <c r="F2081" s="11">
        <f>'Consumptions_nieuw - Copy'!W2081</f>
        <v>2.56883858776626E-4</v>
      </c>
      <c r="G2081" s="11">
        <f>'Consumptions_nieuw - Copy'!X2081</f>
        <v>0</v>
      </c>
      <c r="Q2081" s="1">
        <v>2080</v>
      </c>
      <c r="R2081" s="6">
        <v>0</v>
      </c>
      <c r="S2081" s="6">
        <v>60.987700495182253</v>
      </c>
      <c r="T2081" s="6">
        <v>0</v>
      </c>
      <c r="U2081" s="6">
        <v>0</v>
      </c>
      <c r="V2081" s="6">
        <v>595.67013440000005</v>
      </c>
      <c r="W2081" s="6">
        <v>75.828206133467589</v>
      </c>
      <c r="X2081" s="6">
        <f t="shared" si="32"/>
        <v>0</v>
      </c>
    </row>
    <row r="2082" spans="1:24" x14ac:dyDescent="0.25">
      <c r="A2082" s="11">
        <f>'Consumptions_nieuw - Copy'!R2082</f>
        <v>0</v>
      </c>
      <c r="B2082" s="11">
        <f>'Consumptions_nieuw - Copy'!S2082</f>
        <v>6.3422234375916571E-4</v>
      </c>
      <c r="C2082" s="11">
        <f>'Consumptions_nieuw - Copy'!T2082</f>
        <v>0</v>
      </c>
      <c r="D2082" s="11">
        <f>'Consumptions_nieuw - Copy'!U2082</f>
        <v>0</v>
      </c>
      <c r="E2082" s="11">
        <f>'Consumptions_nieuw - Copy'!V2082</f>
        <v>1.8848878157721972E-3</v>
      </c>
      <c r="F2082" s="11">
        <f>'Consumptions_nieuw - Copy'!W2082</f>
        <v>2.56883858776626E-4</v>
      </c>
      <c r="G2082" s="11">
        <f>'Consumptions_nieuw - Copy'!X2082</f>
        <v>0</v>
      </c>
      <c r="Q2082" s="1">
        <v>2081</v>
      </c>
      <c r="R2082" s="6">
        <v>0</v>
      </c>
      <c r="S2082" s="6">
        <v>60.987700495182253</v>
      </c>
      <c r="T2082" s="6">
        <v>0</v>
      </c>
      <c r="U2082" s="6">
        <v>0</v>
      </c>
      <c r="V2082" s="6">
        <v>718.23600569999996</v>
      </c>
      <c r="W2082" s="6">
        <v>75.828206133467589</v>
      </c>
      <c r="X2082" s="6">
        <f t="shared" si="32"/>
        <v>0</v>
      </c>
    </row>
    <row r="2083" spans="1:24" x14ac:dyDescent="0.25">
      <c r="A2083" s="11">
        <f>'Consumptions_nieuw - Copy'!R2083</f>
        <v>0</v>
      </c>
      <c r="B2083" s="11">
        <f>'Consumptions_nieuw - Copy'!S2083</f>
        <v>6.3422234375916571E-4</v>
      </c>
      <c r="C2083" s="11">
        <f>'Consumptions_nieuw - Copy'!T2083</f>
        <v>0</v>
      </c>
      <c r="D2083" s="11">
        <f>'Consumptions_nieuw - Copy'!U2083</f>
        <v>0</v>
      </c>
      <c r="E2083" s="11">
        <f>'Consumptions_nieuw - Copy'!V2083</f>
        <v>9.2957777945392838E-4</v>
      </c>
      <c r="F2083" s="11">
        <f>'Consumptions_nieuw - Copy'!W2083</f>
        <v>2.56883858776626E-4</v>
      </c>
      <c r="G2083" s="11">
        <f>'Consumptions_nieuw - Copy'!X2083</f>
        <v>0</v>
      </c>
      <c r="Q2083" s="1">
        <v>2082</v>
      </c>
      <c r="R2083" s="6">
        <v>0</v>
      </c>
      <c r="S2083" s="6">
        <v>60.987700495182253</v>
      </c>
      <c r="T2083" s="6">
        <v>0</v>
      </c>
      <c r="U2083" s="6">
        <v>0</v>
      </c>
      <c r="V2083" s="6">
        <v>354.21536800000001</v>
      </c>
      <c r="W2083" s="6">
        <v>75.828206133467589</v>
      </c>
      <c r="X2083" s="6">
        <f t="shared" si="32"/>
        <v>0</v>
      </c>
    </row>
    <row r="2084" spans="1:24" x14ac:dyDescent="0.25">
      <c r="A2084" s="11">
        <f>'Consumptions_nieuw - Copy'!R2084</f>
        <v>4.65276019102791E-4</v>
      </c>
      <c r="B2084" s="11">
        <f>'Consumptions_nieuw - Copy'!S2084</f>
        <v>4.2468018772518867E-4</v>
      </c>
      <c r="C2084" s="11">
        <f>'Consumptions_nieuw - Copy'!T2084</f>
        <v>4.8081335039951243E-4</v>
      </c>
      <c r="D2084" s="11">
        <f>'Consumptions_nieuw - Copy'!U2084</f>
        <v>4.7033892729163453E-4</v>
      </c>
      <c r="E2084" s="11">
        <f>'Consumptions_nieuw - Copy'!V2084</f>
        <v>1.8945374119979127E-3</v>
      </c>
      <c r="F2084" s="11">
        <f>'Consumptions_nieuw - Copy'!W2084</f>
        <v>4.5538096869107182E-4</v>
      </c>
      <c r="G2084" s="11">
        <f>'Consumptions_nieuw - Copy'!X2084</f>
        <v>4.808133502708468E-4</v>
      </c>
      <c r="Q2084" s="1">
        <v>2083</v>
      </c>
      <c r="R2084" s="6">
        <v>26.41989684</v>
      </c>
      <c r="S2084" s="6">
        <v>40.837836052425068</v>
      </c>
      <c r="T2084" s="6">
        <v>12.547454780000001</v>
      </c>
      <c r="U2084" s="6">
        <v>11.089895029999999</v>
      </c>
      <c r="V2084" s="6">
        <v>721.91298180000001</v>
      </c>
      <c r="W2084" s="6">
        <v>134.42153246845695</v>
      </c>
      <c r="X2084" s="6">
        <f t="shared" si="32"/>
        <v>5.018981912000001</v>
      </c>
    </row>
    <row r="2085" spans="1:24" x14ac:dyDescent="0.25">
      <c r="A2085" s="11">
        <f>'Consumptions_nieuw - Copy'!R2085</f>
        <v>8.6696660579029135E-4</v>
      </c>
      <c r="B2085" s="11">
        <f>'Consumptions_nieuw - Copy'!S2085</f>
        <v>7.9132284008030676E-4</v>
      </c>
      <c r="C2085" s="11">
        <f>'Consumptions_nieuw - Copy'!T2085</f>
        <v>8.9591790914335563E-4</v>
      </c>
      <c r="D2085" s="11">
        <f>'Consumptions_nieuw - Copy'!U2085</f>
        <v>8.7640051632090785E-4</v>
      </c>
      <c r="E2085" s="11">
        <f>'Consumptions_nieuw - Copy'!V2085</f>
        <v>6.0149150436797914E-4</v>
      </c>
      <c r="F2085" s="11">
        <f>'Consumptions_nieuw - Copy'!W2085</f>
        <v>8.4852877980419895E-4</v>
      </c>
      <c r="G2085" s="11">
        <f>'Consumptions_nieuw - Copy'!X2085</f>
        <v>8.9591790926934784E-4</v>
      </c>
      <c r="Q2085" s="1">
        <v>2084</v>
      </c>
      <c r="R2085" s="6">
        <v>49.229204490000001</v>
      </c>
      <c r="S2085" s="6">
        <v>76.094702182458846</v>
      </c>
      <c r="T2085" s="6">
        <v>23.38015249</v>
      </c>
      <c r="U2085" s="6">
        <v>20.66422566</v>
      </c>
      <c r="V2085" s="6">
        <v>229.19817929999999</v>
      </c>
      <c r="W2085" s="6">
        <v>250.4727838159798</v>
      </c>
      <c r="X2085" s="6">
        <f t="shared" si="32"/>
        <v>9.3520609960000005</v>
      </c>
    </row>
    <row r="2086" spans="1:24" x14ac:dyDescent="0.25">
      <c r="A2086" s="11">
        <f>'Consumptions_nieuw - Copy'!R2086</f>
        <v>1.3581427192648E-3</v>
      </c>
      <c r="B2086" s="11">
        <f>'Consumptions_nieuw - Copy'!S2086</f>
        <v>1.2396433108670187E-3</v>
      </c>
      <c r="C2086" s="11">
        <f>'Consumptions_nieuw - Copy'!T2086</f>
        <v>1.4034962562099113E-3</v>
      </c>
      <c r="D2086" s="11">
        <f>'Consumptions_nieuw - Copy'!U2086</f>
        <v>1.3729213699201028E-3</v>
      </c>
      <c r="E2086" s="11">
        <f>'Consumptions_nieuw - Copy'!V2086</f>
        <v>1.8848878157721972E-3</v>
      </c>
      <c r="F2086" s="11">
        <f>'Consumptions_nieuw - Copy'!W2086</f>
        <v>1.3292590242386961E-3</v>
      </c>
      <c r="G2086" s="11">
        <f>'Consumptions_nieuw - Copy'!X2086</f>
        <v>1.4034962568458455E-3</v>
      </c>
      <c r="Q2086" s="1">
        <v>2085</v>
      </c>
      <c r="R2086" s="6">
        <v>77.119793549999997</v>
      </c>
      <c r="S2086" s="6">
        <v>119.20582065257967</v>
      </c>
      <c r="T2086" s="6">
        <v>36.626074950000003</v>
      </c>
      <c r="U2086" s="6">
        <v>32.371451720000003</v>
      </c>
      <c r="V2086" s="6">
        <v>718.23600569999996</v>
      </c>
      <c r="W2086" s="6">
        <v>392.3770367463635</v>
      </c>
      <c r="X2086" s="6">
        <f t="shared" si="32"/>
        <v>14.650429980000002</v>
      </c>
    </row>
    <row r="2087" spans="1:24" x14ac:dyDescent="0.25">
      <c r="A2087" s="11">
        <f>'Consumptions_nieuw - Copy'!R2087</f>
        <v>1.6405192702362893E-3</v>
      </c>
      <c r="B2087" s="11">
        <f>'Consumptions_nieuw - Copy'!S2087</f>
        <v>1.4973822056153553E-3</v>
      </c>
      <c r="C2087" s="11">
        <f>'Consumptions_nieuw - Copy'!T2087</f>
        <v>1.6953024312898631E-3</v>
      </c>
      <c r="D2087" s="11">
        <f>'Consumptions_nieuw - Copy'!U2087</f>
        <v>1.658370605906737E-3</v>
      </c>
      <c r="E2087" s="11">
        <f>'Consumptions_nieuw - Copy'!V2087</f>
        <v>2.2033244946324314E-3</v>
      </c>
      <c r="F2087" s="11">
        <f>'Consumptions_nieuw - Copy'!W2087</f>
        <v>1.6056302579111009E-3</v>
      </c>
      <c r="G2087" s="11">
        <f>'Consumptions_nieuw - Copy'!X2087</f>
        <v>1.6953024307756431E-3</v>
      </c>
      <c r="Q2087" s="1">
        <v>2086</v>
      </c>
      <c r="R2087" s="6">
        <v>93.154059320000002</v>
      </c>
      <c r="S2087" s="6">
        <v>143.99035035820577</v>
      </c>
      <c r="T2087" s="6">
        <v>44.241139680000003</v>
      </c>
      <c r="U2087" s="6">
        <v>39.101921769999997</v>
      </c>
      <c r="V2087" s="6">
        <v>839.57621830000005</v>
      </c>
      <c r="W2087" s="6">
        <v>473.95761941152358</v>
      </c>
      <c r="X2087" s="6">
        <f t="shared" si="32"/>
        <v>17.696455872000001</v>
      </c>
    </row>
    <row r="2088" spans="1:24" x14ac:dyDescent="0.25">
      <c r="A2088" s="11">
        <f>'Consumptions_nieuw - Copy'!R2088</f>
        <v>1.6584163757345776E-3</v>
      </c>
      <c r="B2088" s="11">
        <f>'Consumptions_nieuw - Copy'!S2088</f>
        <v>1.5137177690479852E-3</v>
      </c>
      <c r="C2088" s="11">
        <f>'Consumptions_nieuw - Copy'!T2088</f>
        <v>1.7137971889544053E-3</v>
      </c>
      <c r="D2088" s="11">
        <f>'Consumptions_nieuw - Copy'!U2088</f>
        <v>1.6764624585662526E-3</v>
      </c>
      <c r="E2088" s="11">
        <f>'Consumptions_nieuw - Copy'!V2088</f>
        <v>1.8848878157721972E-3</v>
      </c>
      <c r="F2088" s="11">
        <f>'Consumptions_nieuw - Copy'!W2088</f>
        <v>1.6231467447038171E-3</v>
      </c>
      <c r="G2088" s="11">
        <f>'Consumptions_nieuw - Copy'!X2088</f>
        <v>1.7137971890788094E-3</v>
      </c>
      <c r="Q2088" s="1">
        <v>2087</v>
      </c>
      <c r="R2088" s="6">
        <v>94.170315610000003</v>
      </c>
      <c r="S2088" s="6">
        <v>145.56120080182811</v>
      </c>
      <c r="T2088" s="6">
        <v>44.723784629999997</v>
      </c>
      <c r="U2088" s="6">
        <v>39.52850085</v>
      </c>
      <c r="V2088" s="6">
        <v>718.23600569999996</v>
      </c>
      <c r="W2088" s="6">
        <v>479.12821976600998</v>
      </c>
      <c r="X2088" s="6">
        <f t="shared" si="32"/>
        <v>17.889513852</v>
      </c>
    </row>
    <row r="2089" spans="1:24" x14ac:dyDescent="0.25">
      <c r="A2089" s="11">
        <f>'Consumptions_nieuw - Copy'!R2089</f>
        <v>1.8532958873217985E-3</v>
      </c>
      <c r="B2089" s="11">
        <f>'Consumptions_nieuw - Copy'!S2089</f>
        <v>1.6915938351435217E-3</v>
      </c>
      <c r="C2089" s="11">
        <f>'Consumptions_nieuw - Copy'!T2089</f>
        <v>1.9151844669092876E-3</v>
      </c>
      <c r="D2089" s="11">
        <f>'Consumptions_nieuw - Copy'!U2089</f>
        <v>1.8734625550165798E-3</v>
      </c>
      <c r="E2089" s="11">
        <f>'Consumptions_nieuw - Copy'!V2089</f>
        <v>6.1114110059369445E-4</v>
      </c>
      <c r="F2089" s="11">
        <f>'Consumptions_nieuw - Copy'!W2089</f>
        <v>1.8138817434080379E-3</v>
      </c>
      <c r="G2089" s="11">
        <f>'Consumptions_nieuw - Copy'!X2089</f>
        <v>1.9151844672887647E-3</v>
      </c>
      <c r="Q2089" s="1">
        <v>2088</v>
      </c>
      <c r="R2089" s="6">
        <v>105.2362128</v>
      </c>
      <c r="S2089" s="6">
        <v>162.66601010261058</v>
      </c>
      <c r="T2089" s="6">
        <v>49.979249690000003</v>
      </c>
      <c r="U2089" s="6">
        <v>44.173471239999998</v>
      </c>
      <c r="V2089" s="6">
        <v>232.87515539999998</v>
      </c>
      <c r="W2089" s="6">
        <v>535.43028898705336</v>
      </c>
      <c r="X2089" s="6">
        <f t="shared" si="32"/>
        <v>19.991699876000002</v>
      </c>
    </row>
    <row r="2090" spans="1:24" x14ac:dyDescent="0.25">
      <c r="A2090" s="11">
        <f>'Consumptions_nieuw - Copy'!R2090</f>
        <v>0</v>
      </c>
      <c r="B2090" s="11">
        <f>'Consumptions_nieuw - Copy'!S2090</f>
        <v>6.3422234375916571E-4</v>
      </c>
      <c r="C2090" s="11">
        <f>'Consumptions_nieuw - Copy'!T2090</f>
        <v>0</v>
      </c>
      <c r="D2090" s="11">
        <f>'Consumptions_nieuw - Copy'!U2090</f>
        <v>0</v>
      </c>
      <c r="E2090" s="11">
        <f>'Consumptions_nieuw - Copy'!V2090</f>
        <v>2.2129740908581465E-3</v>
      </c>
      <c r="F2090" s="11">
        <f>'Consumptions_nieuw - Copy'!W2090</f>
        <v>2.56883858776626E-4</v>
      </c>
      <c r="G2090" s="11">
        <f>'Consumptions_nieuw - Copy'!X2090</f>
        <v>0</v>
      </c>
      <c r="Q2090" s="1">
        <v>2089</v>
      </c>
      <c r="R2090" s="6">
        <v>0</v>
      </c>
      <c r="S2090" s="6">
        <v>60.987700495182253</v>
      </c>
      <c r="T2090" s="6">
        <v>0</v>
      </c>
      <c r="U2090" s="6">
        <v>0</v>
      </c>
      <c r="V2090" s="6">
        <v>843.25319439999998</v>
      </c>
      <c r="W2090" s="6">
        <v>75.828206133467589</v>
      </c>
      <c r="X2090" s="6">
        <f t="shared" si="32"/>
        <v>0</v>
      </c>
    </row>
    <row r="2091" spans="1:24" x14ac:dyDescent="0.25">
      <c r="A2091" s="11">
        <f>'Consumptions_nieuw - Copy'!R2091</f>
        <v>0</v>
      </c>
      <c r="B2091" s="11">
        <f>'Consumptions_nieuw - Copy'!S2091</f>
        <v>6.3422234375916571E-4</v>
      </c>
      <c r="C2091" s="11">
        <f>'Consumptions_nieuw - Copy'!T2091</f>
        <v>0</v>
      </c>
      <c r="D2091" s="11">
        <f>'Consumptions_nieuw - Copy'!U2091</f>
        <v>0</v>
      </c>
      <c r="E2091" s="11">
        <f>'Consumptions_nieuw - Copy'!V2091</f>
        <v>1.8945374119979127E-3</v>
      </c>
      <c r="F2091" s="11">
        <f>'Consumptions_nieuw - Copy'!W2091</f>
        <v>2.56883858776626E-4</v>
      </c>
      <c r="G2091" s="11">
        <f>'Consumptions_nieuw - Copy'!X2091</f>
        <v>0</v>
      </c>
      <c r="Q2091" s="1">
        <v>2090</v>
      </c>
      <c r="R2091" s="6">
        <v>0</v>
      </c>
      <c r="S2091" s="6">
        <v>60.987700495182253</v>
      </c>
      <c r="T2091" s="6">
        <v>0</v>
      </c>
      <c r="U2091" s="6">
        <v>0</v>
      </c>
      <c r="V2091" s="6">
        <v>721.91298180000001</v>
      </c>
      <c r="W2091" s="6">
        <v>75.828206133467589</v>
      </c>
      <c r="X2091" s="6">
        <f t="shared" si="32"/>
        <v>0</v>
      </c>
    </row>
    <row r="2092" spans="1:24" x14ac:dyDescent="0.25">
      <c r="A2092" s="11">
        <f>'Consumptions_nieuw - Copy'!R2092</f>
        <v>0</v>
      </c>
      <c r="B2092" s="11">
        <f>'Consumptions_nieuw - Copy'!S2092</f>
        <v>6.3422234375916571E-4</v>
      </c>
      <c r="C2092" s="11">
        <f>'Consumptions_nieuw - Copy'!T2092</f>
        <v>0</v>
      </c>
      <c r="D2092" s="11">
        <f>'Consumptions_nieuw - Copy'!U2092</f>
        <v>0</v>
      </c>
      <c r="E2092" s="11">
        <f>'Consumptions_nieuw - Copy'!V2092</f>
        <v>9.1671165089054173E-4</v>
      </c>
      <c r="F2092" s="11">
        <f>'Consumptions_nieuw - Copy'!W2092</f>
        <v>2.56883858776626E-4</v>
      </c>
      <c r="G2092" s="11">
        <f>'Consumptions_nieuw - Copy'!X2092</f>
        <v>0</v>
      </c>
      <c r="Q2092" s="1">
        <v>2091</v>
      </c>
      <c r="R2092" s="6">
        <v>0</v>
      </c>
      <c r="S2092" s="6">
        <v>60.987700495182253</v>
      </c>
      <c r="T2092" s="6">
        <v>0</v>
      </c>
      <c r="U2092" s="6">
        <v>0</v>
      </c>
      <c r="V2092" s="6">
        <v>349.3127331</v>
      </c>
      <c r="W2092" s="6">
        <v>75.828206133467589</v>
      </c>
      <c r="X2092" s="6">
        <f t="shared" si="32"/>
        <v>0</v>
      </c>
    </row>
    <row r="2093" spans="1:24" x14ac:dyDescent="0.25">
      <c r="A2093" s="11">
        <f>'Consumptions_nieuw - Copy'!R2093</f>
        <v>0</v>
      </c>
      <c r="B2093" s="11">
        <f>'Consumptions_nieuw - Copy'!S2093</f>
        <v>6.3422234375916571E-4</v>
      </c>
      <c r="C2093" s="11">
        <f>'Consumptions_nieuw - Copy'!T2093</f>
        <v>0</v>
      </c>
      <c r="D2093" s="11">
        <f>'Consumptions_nieuw - Copy'!U2093</f>
        <v>0</v>
      </c>
      <c r="E2093" s="11">
        <f>'Consumptions_nieuw - Copy'!V2093</f>
        <v>6.0792456851845597E-4</v>
      </c>
      <c r="F2093" s="11">
        <f>'Consumptions_nieuw - Copy'!W2093</f>
        <v>2.56883858776626E-4</v>
      </c>
      <c r="G2093" s="11">
        <f>'Consumptions_nieuw - Copy'!X2093</f>
        <v>0</v>
      </c>
      <c r="Q2093" s="1">
        <v>2092</v>
      </c>
      <c r="R2093" s="6">
        <v>0</v>
      </c>
      <c r="S2093" s="6">
        <v>60.987700495182253</v>
      </c>
      <c r="T2093" s="6">
        <v>0</v>
      </c>
      <c r="U2093" s="6">
        <v>0</v>
      </c>
      <c r="V2093" s="6">
        <v>231.64949669999999</v>
      </c>
      <c r="W2093" s="6">
        <v>75.828206133467589</v>
      </c>
      <c r="X2093" s="6">
        <f t="shared" si="32"/>
        <v>0</v>
      </c>
    </row>
    <row r="2094" spans="1:24" x14ac:dyDescent="0.25">
      <c r="A2094" s="11">
        <f>'Consumptions_nieuw - Copy'!R2094</f>
        <v>0</v>
      </c>
      <c r="B2094" s="11">
        <f>'Consumptions_nieuw - Copy'!S2094</f>
        <v>6.3422234375916571E-4</v>
      </c>
      <c r="C2094" s="11">
        <f>'Consumptions_nieuw - Copy'!T2094</f>
        <v>0</v>
      </c>
      <c r="D2094" s="11">
        <f>'Consumptions_nieuw - Copy'!U2094</f>
        <v>0</v>
      </c>
      <c r="E2094" s="11">
        <f>'Consumptions_nieuw - Copy'!V2094</f>
        <v>1.5632346048367251E-3</v>
      </c>
      <c r="F2094" s="11">
        <f>'Consumptions_nieuw - Copy'!W2094</f>
        <v>2.56883858776626E-4</v>
      </c>
      <c r="G2094" s="11">
        <f>'Consumptions_nieuw - Copy'!X2094</f>
        <v>0</v>
      </c>
      <c r="Q2094" s="1">
        <v>2093</v>
      </c>
      <c r="R2094" s="6">
        <v>0</v>
      </c>
      <c r="S2094" s="6">
        <v>60.987700495182253</v>
      </c>
      <c r="T2094" s="6">
        <v>0</v>
      </c>
      <c r="U2094" s="6">
        <v>0</v>
      </c>
      <c r="V2094" s="6">
        <v>595.67013440000005</v>
      </c>
      <c r="W2094" s="6">
        <v>75.828206133467589</v>
      </c>
      <c r="X2094" s="6">
        <f t="shared" si="32"/>
        <v>0</v>
      </c>
    </row>
    <row r="2095" spans="1:24" x14ac:dyDescent="0.25">
      <c r="A2095" s="11">
        <f>'Consumptions_nieuw - Copy'!R2095</f>
        <v>2.1336839501861151E-3</v>
      </c>
      <c r="B2095" s="11">
        <f>'Consumptions_nieuw - Copy'!S2095</f>
        <v>1.9475177386634142E-3</v>
      </c>
      <c r="C2095" s="11">
        <f>'Consumptions_nieuw - Copy'!T2095</f>
        <v>2.2049357515579885E-3</v>
      </c>
      <c r="D2095" s="11">
        <f>'Consumptions_nieuw - Copy'!U2095</f>
        <v>2.1569016655454847E-3</v>
      </c>
      <c r="E2095" s="11">
        <f>'Consumptions_nieuw - Copy'!V2095</f>
        <v>5.950584402175023E-4</v>
      </c>
      <c r="F2095" s="11">
        <f>'Consumptions_nieuw - Copy'!W2095</f>
        <v>2.0883067787272566E-3</v>
      </c>
      <c r="G2095" s="11">
        <f>'Consumptions_nieuw - Copy'!X2095</f>
        <v>2.2049357518091708E-3</v>
      </c>
      <c r="Q2095" s="1">
        <v>2094</v>
      </c>
      <c r="R2095" s="6">
        <v>121.15756570000001</v>
      </c>
      <c r="S2095" s="6">
        <v>187.27600773359291</v>
      </c>
      <c r="T2095" s="6">
        <v>57.540689360000002</v>
      </c>
      <c r="U2095" s="6">
        <v>50.856545509999997</v>
      </c>
      <c r="V2095" s="6">
        <v>226.74686190000003</v>
      </c>
      <c r="W2095" s="6">
        <v>616.4363835134692</v>
      </c>
      <c r="X2095" s="6">
        <f t="shared" si="32"/>
        <v>23.016275744000001</v>
      </c>
    </row>
    <row r="2096" spans="1:24" x14ac:dyDescent="0.25">
      <c r="A2096" s="11">
        <f>'Consumptions_nieuw - Copy'!R2096</f>
        <v>2.0620955292496115E-3</v>
      </c>
      <c r="B2096" s="11">
        <f>'Consumptions_nieuw - Copy'!S2096</f>
        <v>1.8821754840268627E-3</v>
      </c>
      <c r="C2096" s="11">
        <f>'Consumptions_nieuw - Copy'!T2096</f>
        <v>2.1309567208998184E-3</v>
      </c>
      <c r="D2096" s="11">
        <f>'Consumptions_nieuw - Copy'!U2096</f>
        <v>2.0845342536350785E-3</v>
      </c>
      <c r="E2096" s="11">
        <f>'Consumptions_nieuw - Copy'!V2096</f>
        <v>2.2194071552710561E-3</v>
      </c>
      <c r="F2096" s="11">
        <f>'Consumptions_nieuw - Copy'!W2096</f>
        <v>2.0182408318774976E-3</v>
      </c>
      <c r="G2096" s="11">
        <f>'Consumptions_nieuw - Copy'!X2096</f>
        <v>2.1309567211511447E-3</v>
      </c>
      <c r="Q2096" s="1">
        <v>2095</v>
      </c>
      <c r="R2096" s="6">
        <v>117.09254060000002</v>
      </c>
      <c r="S2096" s="6">
        <v>180.99260587197827</v>
      </c>
      <c r="T2096" s="6">
        <v>55.610109559999998</v>
      </c>
      <c r="U2096" s="6">
        <v>49.150229159999995</v>
      </c>
      <c r="V2096" s="6">
        <v>845.70451189999994</v>
      </c>
      <c r="W2096" s="6">
        <v>595.75398219030933</v>
      </c>
      <c r="X2096" s="6">
        <f t="shared" si="32"/>
        <v>22.244043824000002</v>
      </c>
    </row>
    <row r="2097" spans="1:24" x14ac:dyDescent="0.25">
      <c r="A2097" s="11">
        <f>'Consumptions_nieuw - Copy'!R2097</f>
        <v>1.6305764339853244E-3</v>
      </c>
      <c r="B2097" s="11">
        <f>'Consumptions_nieuw - Copy'!S2097</f>
        <v>1.4883068924965576E-3</v>
      </c>
      <c r="C2097" s="11">
        <f>'Consumptions_nieuw - Copy'!T2097</f>
        <v>1.6850275660484045E-3</v>
      </c>
      <c r="D2097" s="11">
        <f>'Consumptions_nieuw - Copy'!U2097</f>
        <v>1.6483195761330882E-3</v>
      </c>
      <c r="E2097" s="11">
        <f>'Consumptions_nieuw - Copy'!V2097</f>
        <v>9.2636124737869002E-4</v>
      </c>
      <c r="F2097" s="11">
        <f>'Consumptions_nieuw - Copy'!W2097</f>
        <v>1.5958988763239139E-3</v>
      </c>
      <c r="G2097" s="11">
        <f>'Consumptions_nieuw - Copy'!X2097</f>
        <v>1.6850275660451324E-3</v>
      </c>
      <c r="Q2097" s="1">
        <v>2096</v>
      </c>
      <c r="R2097" s="6">
        <v>92.589472499999999</v>
      </c>
      <c r="S2097" s="6">
        <v>143.11765565762391</v>
      </c>
      <c r="T2097" s="6">
        <v>43.973003599999998</v>
      </c>
      <c r="U2097" s="6">
        <v>38.864933379999997</v>
      </c>
      <c r="V2097" s="6">
        <v>352.98970930000002</v>
      </c>
      <c r="W2097" s="6">
        <v>471.08506364849956</v>
      </c>
      <c r="X2097" s="6">
        <f t="shared" si="32"/>
        <v>17.58920144</v>
      </c>
    </row>
    <row r="2098" spans="1:24" x14ac:dyDescent="0.25">
      <c r="A2098" s="11">
        <f>'Consumptions_nieuw - Copy'!R2098</f>
        <v>1.1791714668646378E-3</v>
      </c>
      <c r="B2098" s="11">
        <f>'Consumptions_nieuw - Copy'!S2098</f>
        <v>1.0762874926162405E-3</v>
      </c>
      <c r="C2098" s="11">
        <f>'Consumptions_nieuw - Copy'!T2098</f>
        <v>1.2185484749378638E-3</v>
      </c>
      <c r="D2098" s="11">
        <f>'Consumptions_nieuw - Copy'!U2098</f>
        <v>1.1920026393257013E-3</v>
      </c>
      <c r="E2098" s="11">
        <f>'Consumptions_nieuw - Copy'!V2098</f>
        <v>6.1114110059369445E-4</v>
      </c>
      <c r="F2098" s="11">
        <f>'Consumptions_nieuw - Copy'!W2098</f>
        <v>1.1540939633275377E-3</v>
      </c>
      <c r="G2098" s="11">
        <f>'Consumptions_nieuw - Copy'!X2098</f>
        <v>1.2185484749354977E-3</v>
      </c>
      <c r="Q2098" s="1">
        <v>2097</v>
      </c>
      <c r="R2098" s="6">
        <v>66.957219440000003</v>
      </c>
      <c r="S2098" s="6">
        <v>103.49729852992321</v>
      </c>
      <c r="T2098" s="6">
        <v>31.799620109999996</v>
      </c>
      <c r="U2098" s="6">
        <v>28.105656110000005</v>
      </c>
      <c r="V2098" s="6">
        <v>232.87515539999998</v>
      </c>
      <c r="W2098" s="6">
        <v>340.67097623556077</v>
      </c>
      <c r="X2098" s="6">
        <f t="shared" si="32"/>
        <v>12.719848043999999</v>
      </c>
    </row>
    <row r="2099" spans="1:24" x14ac:dyDescent="0.25">
      <c r="A2099" s="11">
        <f>'Consumptions_nieuw - Copy'!R2099</f>
        <v>6.3231547024383936E-4</v>
      </c>
      <c r="B2099" s="11">
        <f>'Consumptions_nieuw - Copy'!S2099</f>
        <v>5.7714526754883177E-4</v>
      </c>
      <c r="C2099" s="11">
        <f>'Consumptions_nieuw - Copy'!T2099</f>
        <v>6.5343088205930687E-4</v>
      </c>
      <c r="D2099" s="11">
        <f>'Consumptions_nieuw - Copy'!U2099</f>
        <v>6.3919602043606253E-4</v>
      </c>
      <c r="E2099" s="11">
        <f>'Consumptions_nieuw - Copy'!V2099</f>
        <v>2.2097575587829081E-3</v>
      </c>
      <c r="F2099" s="11">
        <f>'Consumptions_nieuw - Copy'!W2099</f>
        <v>6.1886798277544365E-4</v>
      </c>
      <c r="G2099" s="11">
        <f>'Consumptions_nieuw - Copy'!X2099</f>
        <v>6.5343088218576995E-4</v>
      </c>
      <c r="Q2099" s="1">
        <v>2098</v>
      </c>
      <c r="R2099" s="6">
        <v>35.904944180000001</v>
      </c>
      <c r="S2099" s="6">
        <v>55.499089658131098</v>
      </c>
      <c r="T2099" s="6">
        <v>17.052135589999999</v>
      </c>
      <c r="U2099" s="6">
        <v>15.0712951</v>
      </c>
      <c r="V2099" s="6">
        <v>842.02753570000004</v>
      </c>
      <c r="W2099" s="6">
        <v>182.68041125972675</v>
      </c>
      <c r="X2099" s="6">
        <f t="shared" si="32"/>
        <v>6.8208542359999997</v>
      </c>
    </row>
    <row r="2100" spans="1:24" x14ac:dyDescent="0.25">
      <c r="A2100" s="11">
        <f>'Consumptions_nieuw - Copy'!R2100</f>
        <v>3.618705215292102E-4</v>
      </c>
      <c r="B2100" s="11">
        <f>'Consumptions_nieuw - Copy'!S2100</f>
        <v>3.3029693065546821E-4</v>
      </c>
      <c r="C2100" s="11">
        <f>'Consumptions_nieuw - Copy'!T2100</f>
        <v>3.7395475089203683E-4</v>
      </c>
      <c r="D2100" s="11">
        <f>'Consumptions_nieuw - Copy'!U2100</f>
        <v>3.6580822116583886E-4</v>
      </c>
      <c r="E2100" s="11">
        <f>'Consumptions_nieuw - Copy'!V2100</f>
        <v>6.047080364432175E-4</v>
      </c>
      <c r="F2100" s="11">
        <f>'Consumptions_nieuw - Copy'!W2100</f>
        <v>3.5417460166140734E-4</v>
      </c>
      <c r="G2100" s="11">
        <f>'Consumptions_nieuw - Copy'!X2100</f>
        <v>3.7395475094240338E-4</v>
      </c>
      <c r="Q2100" s="1">
        <v>2099</v>
      </c>
      <c r="R2100" s="6">
        <v>20.548193879999999</v>
      </c>
      <c r="S2100" s="6">
        <v>31.761811105385796</v>
      </c>
      <c r="T2100" s="6">
        <v>9.7588395220000006</v>
      </c>
      <c r="U2100" s="6">
        <v>8.6252158570000006</v>
      </c>
      <c r="V2100" s="6">
        <v>230.42383799999996</v>
      </c>
      <c r="W2100" s="6">
        <v>104.54695296901873</v>
      </c>
      <c r="X2100" s="6">
        <f t="shared" si="32"/>
        <v>3.9035358088000005</v>
      </c>
    </row>
    <row r="2101" spans="1:24" x14ac:dyDescent="0.25">
      <c r="A2101" s="11">
        <f>'Consumptions_nieuw - Copy'!R2101</f>
        <v>3.5745291945556879E-5</v>
      </c>
      <c r="B2101" s="11">
        <f>'Consumptions_nieuw - Copy'!S2101</f>
        <v>3.2626476896493801E-5</v>
      </c>
      <c r="C2101" s="11">
        <f>'Consumptions_nieuw - Copy'!T2101</f>
        <v>3.6938962820179966E-5</v>
      </c>
      <c r="D2101" s="11">
        <f>'Consumptions_nieuw - Copy'!U2101</f>
        <v>3.6134254883576508E-5</v>
      </c>
      <c r="E2101" s="11">
        <f>'Consumptions_nieuw - Copy'!V2101</f>
        <v>2.2194071552710561E-3</v>
      </c>
      <c r="F2101" s="11">
        <f>'Consumptions_nieuw - Copy'!W2101</f>
        <v>3.4985094865402539E-5</v>
      </c>
      <c r="G2101" s="11">
        <f>'Consumptions_nieuw - Copy'!X2101</f>
        <v>3.6938962845654624E-5</v>
      </c>
      <c r="Q2101" s="1">
        <v>2100</v>
      </c>
      <c r="R2101" s="6">
        <v>2.0297347960000001</v>
      </c>
      <c r="S2101" s="6">
        <v>3.1374072843008234</v>
      </c>
      <c r="T2101" s="6">
        <v>0.96397066600000014</v>
      </c>
      <c r="U2101" s="6">
        <v>0.85199219199999998</v>
      </c>
      <c r="V2101" s="6">
        <v>845.70451189999994</v>
      </c>
      <c r="W2101" s="6">
        <v>10.327067639385861</v>
      </c>
      <c r="X2101" s="6">
        <f t="shared" si="32"/>
        <v>0.3855882664000001</v>
      </c>
    </row>
    <row r="2102" spans="1:24" x14ac:dyDescent="0.25">
      <c r="A2102" s="11">
        <f>'Consumptions_nieuw - Copy'!R2102</f>
        <v>0</v>
      </c>
      <c r="B2102" s="11">
        <f>'Consumptions_nieuw - Copy'!S2102</f>
        <v>6.3422234375916571E-4</v>
      </c>
      <c r="C2102" s="11">
        <f>'Consumptions_nieuw - Copy'!T2102</f>
        <v>0</v>
      </c>
      <c r="D2102" s="11">
        <f>'Consumptions_nieuw - Copy'!U2102</f>
        <v>0</v>
      </c>
      <c r="E2102" s="11">
        <f>'Consumptions_nieuw - Copy'!V2102</f>
        <v>9.1992818322821318E-4</v>
      </c>
      <c r="F2102" s="11">
        <f>'Consumptions_nieuw - Copy'!W2102</f>
        <v>2.56883858776626E-4</v>
      </c>
      <c r="G2102" s="11">
        <f>'Consumptions_nieuw - Copy'!X2102</f>
        <v>0</v>
      </c>
      <c r="Q2102" s="1">
        <v>2101</v>
      </c>
      <c r="R2102" s="6">
        <v>0</v>
      </c>
      <c r="S2102" s="6">
        <v>60.987700495182253</v>
      </c>
      <c r="T2102" s="6">
        <v>0</v>
      </c>
      <c r="U2102" s="6">
        <v>0</v>
      </c>
      <c r="V2102" s="6">
        <v>350.53839190000002</v>
      </c>
      <c r="W2102" s="6">
        <v>75.828206133467589</v>
      </c>
      <c r="X2102" s="6">
        <f t="shared" si="32"/>
        <v>0</v>
      </c>
    </row>
    <row r="2103" spans="1:24" x14ac:dyDescent="0.25">
      <c r="A2103" s="11">
        <f>'Consumptions_nieuw - Copy'!R2103</f>
        <v>0</v>
      </c>
      <c r="B2103" s="11">
        <f>'Consumptions_nieuw - Copy'!S2103</f>
        <v>6.3422234375916571E-4</v>
      </c>
      <c r="C2103" s="11">
        <f>'Consumptions_nieuw - Copy'!T2103</f>
        <v>0</v>
      </c>
      <c r="D2103" s="11">
        <f>'Consumptions_nieuw - Copy'!U2103</f>
        <v>0</v>
      </c>
      <c r="E2103" s="11">
        <f>'Consumptions_nieuw - Copy'!V2103</f>
        <v>1.2447979262389238E-3</v>
      </c>
      <c r="F2103" s="11">
        <f>'Consumptions_nieuw - Copy'!W2103</f>
        <v>2.56883858776626E-4</v>
      </c>
      <c r="G2103" s="11">
        <f>'Consumptions_nieuw - Copy'!X2103</f>
        <v>0</v>
      </c>
      <c r="Q2103" s="1">
        <v>2102</v>
      </c>
      <c r="R2103" s="6">
        <v>0</v>
      </c>
      <c r="S2103" s="6">
        <v>60.987700495182253</v>
      </c>
      <c r="T2103" s="6">
        <v>0</v>
      </c>
      <c r="U2103" s="6">
        <v>0</v>
      </c>
      <c r="V2103" s="6">
        <v>474.32992189999999</v>
      </c>
      <c r="W2103" s="6">
        <v>75.828206133467589</v>
      </c>
      <c r="X2103" s="6">
        <f t="shared" si="32"/>
        <v>0</v>
      </c>
    </row>
    <row r="2104" spans="1:24" x14ac:dyDescent="0.25">
      <c r="A2104" s="11">
        <f>'Consumptions_nieuw - Copy'!R2104</f>
        <v>0</v>
      </c>
      <c r="B2104" s="11">
        <f>'Consumptions_nieuw - Copy'!S2104</f>
        <v>6.3422234375916571E-4</v>
      </c>
      <c r="C2104" s="11">
        <f>'Consumptions_nieuw - Copy'!T2104</f>
        <v>0</v>
      </c>
      <c r="D2104" s="11">
        <f>'Consumptions_nieuw - Copy'!U2104</f>
        <v>0</v>
      </c>
      <c r="E2104" s="11">
        <f>'Consumptions_nieuw - Copy'!V2104</f>
        <v>6.0792456851845597E-4</v>
      </c>
      <c r="F2104" s="11">
        <f>'Consumptions_nieuw - Copy'!W2104</f>
        <v>2.56883858776626E-4</v>
      </c>
      <c r="G2104" s="11">
        <f>'Consumptions_nieuw - Copy'!X2104</f>
        <v>0</v>
      </c>
      <c r="Q2104" s="1">
        <v>2103</v>
      </c>
      <c r="R2104" s="6">
        <v>0</v>
      </c>
      <c r="S2104" s="6">
        <v>60.987700495182253</v>
      </c>
      <c r="T2104" s="6">
        <v>0</v>
      </c>
      <c r="U2104" s="6">
        <v>0</v>
      </c>
      <c r="V2104" s="6">
        <v>231.64949669999999</v>
      </c>
      <c r="W2104" s="6">
        <v>75.828206133467589</v>
      </c>
      <c r="X2104" s="6">
        <f t="shared" si="32"/>
        <v>0</v>
      </c>
    </row>
    <row r="2105" spans="1:24" x14ac:dyDescent="0.25">
      <c r="A2105" s="11">
        <f>'Consumptions_nieuw - Copy'!R2105</f>
        <v>0</v>
      </c>
      <c r="B2105" s="11">
        <f>'Consumptions_nieuw - Copy'!S2105</f>
        <v>6.3422234375916571E-4</v>
      </c>
      <c r="C2105" s="11">
        <f>'Consumptions_nieuw - Copy'!T2105</f>
        <v>0</v>
      </c>
      <c r="D2105" s="11">
        <f>'Consumptions_nieuw - Copy'!U2105</f>
        <v>0</v>
      </c>
      <c r="E2105" s="11">
        <f>'Consumptions_nieuw - Copy'!V2105</f>
        <v>1.897753944335584E-3</v>
      </c>
      <c r="F2105" s="11">
        <f>'Consumptions_nieuw - Copy'!W2105</f>
        <v>2.56883858776626E-4</v>
      </c>
      <c r="G2105" s="11">
        <f>'Consumptions_nieuw - Copy'!X2105</f>
        <v>0</v>
      </c>
      <c r="Q2105" s="1">
        <v>2104</v>
      </c>
      <c r="R2105" s="6">
        <v>0</v>
      </c>
      <c r="S2105" s="6">
        <v>60.987700495182253</v>
      </c>
      <c r="T2105" s="6">
        <v>0</v>
      </c>
      <c r="U2105" s="6">
        <v>0</v>
      </c>
      <c r="V2105" s="6">
        <v>723.13864060000003</v>
      </c>
      <c r="W2105" s="6">
        <v>75.828206133467589</v>
      </c>
      <c r="X2105" s="6">
        <f t="shared" si="32"/>
        <v>0</v>
      </c>
    </row>
    <row r="2106" spans="1:24" x14ac:dyDescent="0.25">
      <c r="A2106" s="11">
        <f>'Consumptions_nieuw - Copy'!R2106</f>
        <v>0</v>
      </c>
      <c r="B2106" s="11">
        <f>'Consumptions_nieuw - Copy'!S2106</f>
        <v>6.3422234375916571E-4</v>
      </c>
      <c r="C2106" s="11">
        <f>'Consumptions_nieuw - Copy'!T2106</f>
        <v>0</v>
      </c>
      <c r="D2106" s="11">
        <f>'Consumptions_nieuw - Copy'!U2106</f>
        <v>0</v>
      </c>
      <c r="E2106" s="11">
        <f>'Consumptions_nieuw - Copy'!V2106</f>
        <v>2.2194071552710561E-3</v>
      </c>
      <c r="F2106" s="11">
        <f>'Consumptions_nieuw - Copy'!W2106</f>
        <v>2.56883858776626E-4</v>
      </c>
      <c r="G2106" s="11">
        <f>'Consumptions_nieuw - Copy'!X2106</f>
        <v>0</v>
      </c>
      <c r="Q2106" s="1">
        <v>2105</v>
      </c>
      <c r="R2106" s="6">
        <v>0</v>
      </c>
      <c r="S2106" s="6">
        <v>60.987700495182253</v>
      </c>
      <c r="T2106" s="6">
        <v>0</v>
      </c>
      <c r="U2106" s="6">
        <v>0</v>
      </c>
      <c r="V2106" s="6">
        <v>845.70451189999994</v>
      </c>
      <c r="W2106" s="6">
        <v>75.828206133467589</v>
      </c>
      <c r="X2106" s="6">
        <f t="shared" si="32"/>
        <v>0</v>
      </c>
    </row>
    <row r="2107" spans="1:24" x14ac:dyDescent="0.25">
      <c r="A2107" s="11">
        <f>'Consumptions_nieuw - Copy'!R2107</f>
        <v>0</v>
      </c>
      <c r="B2107" s="11">
        <f>'Consumptions_nieuw - Copy'!S2107</f>
        <v>6.3422234375916571E-4</v>
      </c>
      <c r="C2107" s="11">
        <f>'Consumptions_nieuw - Copy'!T2107</f>
        <v>0</v>
      </c>
      <c r="D2107" s="11">
        <f>'Consumptions_nieuw - Copy'!U2107</f>
        <v>0</v>
      </c>
      <c r="E2107" s="11">
        <f>'Consumptions_nieuw - Copy'!V2107</f>
        <v>1.238364861826014E-3</v>
      </c>
      <c r="F2107" s="11">
        <f>'Consumptions_nieuw - Copy'!W2107</f>
        <v>2.56883858776626E-4</v>
      </c>
      <c r="G2107" s="11">
        <f>'Consumptions_nieuw - Copy'!X2107</f>
        <v>0</v>
      </c>
      <c r="Q2107" s="1">
        <v>2106</v>
      </c>
      <c r="R2107" s="6">
        <v>0</v>
      </c>
      <c r="S2107" s="6">
        <v>60.987700495182253</v>
      </c>
      <c r="T2107" s="6">
        <v>0</v>
      </c>
      <c r="U2107" s="6">
        <v>0</v>
      </c>
      <c r="V2107" s="6">
        <v>471.87860439999997</v>
      </c>
      <c r="W2107" s="6">
        <v>75.828206133467589</v>
      </c>
      <c r="X2107" s="6">
        <f t="shared" si="32"/>
        <v>0</v>
      </c>
    </row>
    <row r="2108" spans="1:24" x14ac:dyDescent="0.25">
      <c r="A2108" s="11">
        <f>'Consumptions_nieuw - Copy'!R2108</f>
        <v>2.7039642756245219E-4</v>
      </c>
      <c r="B2108" s="11">
        <f>'Consumptions_nieuw - Copy'!S2108</f>
        <v>2.4680404941890841E-4</v>
      </c>
      <c r="C2108" s="11">
        <f>'Consumptions_nieuw - Copy'!T2108</f>
        <v>2.7942598994254821E-4</v>
      </c>
      <c r="D2108" s="11">
        <f>'Consumptions_nieuw - Copy'!U2108</f>
        <v>2.7333875042912989E-4</v>
      </c>
      <c r="E2108" s="11">
        <f>'Consumptions_nieuw - Copy'!V2108</f>
        <v>9.1992818322821318E-4</v>
      </c>
      <c r="F2108" s="11">
        <f>'Consumptions_nieuw - Copy'!W2108</f>
        <v>2.6464589208682069E-4</v>
      </c>
      <c r="G2108" s="11">
        <f>'Consumptions_nieuw - Copy'!X2108</f>
        <v>2.7942598992923242E-4</v>
      </c>
      <c r="Q2108" s="1">
        <v>2107</v>
      </c>
      <c r="R2108" s="6">
        <v>15.35399511</v>
      </c>
      <c r="S2108" s="6">
        <v>23.733019807757309</v>
      </c>
      <c r="T2108" s="6">
        <v>7.2919875669999987</v>
      </c>
      <c r="U2108" s="6">
        <v>6.4449227439999994</v>
      </c>
      <c r="V2108" s="6">
        <v>350.53839190000002</v>
      </c>
      <c r="W2108" s="6">
        <v>78.119440252510017</v>
      </c>
      <c r="X2108" s="6">
        <f t="shared" si="32"/>
        <v>2.9167950267999996</v>
      </c>
    </row>
    <row r="2109" spans="1:24" x14ac:dyDescent="0.25">
      <c r="A2109" s="11">
        <f>'Consumptions_nieuw - Copy'!R2109</f>
        <v>6.004983939589787E-4</v>
      </c>
      <c r="B2109" s="11">
        <f>'Consumptions_nieuw - Copy'!S2109</f>
        <v>5.4810426538747209E-4</v>
      </c>
      <c r="C2109" s="11">
        <f>'Consumptions_nieuw - Copy'!T2109</f>
        <v>6.2055131313336191E-4</v>
      </c>
      <c r="D2109" s="11">
        <f>'Consumptions_nieuw - Copy'!U2109</f>
        <v>6.0703272634790746E-4</v>
      </c>
      <c r="E2109" s="11">
        <f>'Consumptions_nieuw - Copy'!V2109</f>
        <v>5.9827497229274066E-4</v>
      </c>
      <c r="F2109" s="11">
        <f>'Consumptions_nieuw - Copy'!W2109</f>
        <v>5.8772756195332851E-4</v>
      </c>
      <c r="G2109" s="11">
        <f>'Consumptions_nieuw - Copy'!X2109</f>
        <v>6.2055131313215703E-4</v>
      </c>
      <c r="Q2109" s="1">
        <v>2108</v>
      </c>
      <c r="R2109" s="6">
        <v>34.098266340000002</v>
      </c>
      <c r="S2109" s="6">
        <v>52.706466598844017</v>
      </c>
      <c r="T2109" s="6">
        <v>16.194100129999999</v>
      </c>
      <c r="U2109" s="6">
        <v>14.312932279999998</v>
      </c>
      <c r="V2109" s="6">
        <v>227.9725206</v>
      </c>
      <c r="W2109" s="6">
        <v>173.48823289387792</v>
      </c>
      <c r="X2109" s="6">
        <f t="shared" si="32"/>
        <v>6.4776400519999999</v>
      </c>
    </row>
    <row r="2110" spans="1:24" x14ac:dyDescent="0.25">
      <c r="A2110" s="11">
        <f>'Consumptions_nieuw - Copy'!R2110</f>
        <v>8.5503520218346862E-4</v>
      </c>
      <c r="B2110" s="11">
        <f>'Consumptions_nieuw - Copy'!S2110</f>
        <v>7.8043246424714611E-4</v>
      </c>
      <c r="C2110" s="11">
        <f>'Consumptions_nieuw - Copy'!T2110</f>
        <v>8.8358807108352322E-4</v>
      </c>
      <c r="D2110" s="11">
        <f>'Consumptions_nieuw - Copy'!U2110</f>
        <v>8.6433928093182098E-4</v>
      </c>
      <c r="E2110" s="11">
        <f>'Consumptions_nieuw - Copy'!V2110</f>
        <v>1.2512309903894008E-3</v>
      </c>
      <c r="F2110" s="11">
        <f>'Consumptions_nieuw - Copy'!W2110</f>
        <v>8.3685112215645802E-4</v>
      </c>
      <c r="G2110" s="11">
        <f>'Consumptions_nieuw - Copy'!X2110</f>
        <v>8.8358807095407534E-4</v>
      </c>
      <c r="Q2110" s="1">
        <v>2109</v>
      </c>
      <c r="R2110" s="6">
        <v>48.5517003</v>
      </c>
      <c r="S2110" s="6">
        <v>75.047468533048061</v>
      </c>
      <c r="T2110" s="6">
        <v>23.058389200000001</v>
      </c>
      <c r="U2110" s="6">
        <v>20.3798396</v>
      </c>
      <c r="V2110" s="6">
        <v>476.78123929999998</v>
      </c>
      <c r="W2110" s="6">
        <v>247.02571697617904</v>
      </c>
      <c r="X2110" s="6">
        <f t="shared" si="32"/>
        <v>9.2233556800000009</v>
      </c>
    </row>
    <row r="2111" spans="1:24" x14ac:dyDescent="0.25">
      <c r="A2111" s="11">
        <f>'Consumptions_nieuw - Copy'!R2111</f>
        <v>9.4452072897047699E-4</v>
      </c>
      <c r="B2111" s="11">
        <f>'Consumptions_nieuw - Copy'!S2111</f>
        <v>8.6211028285994621E-4</v>
      </c>
      <c r="C2111" s="11">
        <f>'Consumptions_nieuw - Copy'!T2111</f>
        <v>9.7606185863984376E-4</v>
      </c>
      <c r="D2111" s="11">
        <f>'Consumptions_nieuw - Copy'!U2111</f>
        <v>9.5479854592585745E-4</v>
      </c>
      <c r="E2111" s="11">
        <f>'Consumptions_nieuw - Copy'!V2111</f>
        <v>9.1992818322821318E-4</v>
      </c>
      <c r="F2111" s="11">
        <f>'Consumptions_nieuw - Copy'!W2111</f>
        <v>9.2443355547782834E-4</v>
      </c>
      <c r="G2111" s="11">
        <f>'Consumptions_nieuw - Copy'!X2111</f>
        <v>9.7606185876568028E-4</v>
      </c>
      <c r="Q2111" s="1">
        <v>2110</v>
      </c>
      <c r="R2111" s="6">
        <v>53.632981710000003</v>
      </c>
      <c r="S2111" s="6">
        <v>82.901720890560156</v>
      </c>
      <c r="T2111" s="6">
        <v>25.47161393</v>
      </c>
      <c r="U2111" s="6">
        <v>22.512735039999999</v>
      </c>
      <c r="V2111" s="6">
        <v>350.53839190000002</v>
      </c>
      <c r="W2111" s="6">
        <v>272.87871855904001</v>
      </c>
      <c r="X2111" s="6">
        <f t="shared" si="32"/>
        <v>10.188645572</v>
      </c>
    </row>
    <row r="2112" spans="1:24" x14ac:dyDescent="0.25">
      <c r="A2112" s="11">
        <f>'Consumptions_nieuw - Copy'!R2112</f>
        <v>1.0499147938999155E-3</v>
      </c>
      <c r="B2112" s="11">
        <f>'Consumptions_nieuw - Copy'!S2112</f>
        <v>9.5830860237221998E-4</v>
      </c>
      <c r="C2112" s="11">
        <f>'Consumptions_nieuw - Copy'!T2112</f>
        <v>1.0849754310423326E-3</v>
      </c>
      <c r="D2112" s="11">
        <f>'Consumptions_nieuw - Copy'!U2112</f>
        <v>1.0613394575398568E-3</v>
      </c>
      <c r="E2112" s="11">
        <f>'Consumptions_nieuw - Copy'!V2112</f>
        <v>1.8848878157721972E-3</v>
      </c>
      <c r="F2112" s="11">
        <f>'Consumptions_nieuw - Copy'!W2112</f>
        <v>1.0275861988891513E-3</v>
      </c>
      <c r="G2112" s="11">
        <f>'Consumptions_nieuw - Copy'!X2112</f>
        <v>1.0849754311679578E-3</v>
      </c>
      <c r="Q2112" s="1">
        <v>2111</v>
      </c>
      <c r="R2112" s="6">
        <v>59.617602039999994</v>
      </c>
      <c r="S2112" s="6">
        <v>92.152284760290755</v>
      </c>
      <c r="T2112" s="6">
        <v>28.313856399999999</v>
      </c>
      <c r="U2112" s="6">
        <v>25.024811880000001</v>
      </c>
      <c r="V2112" s="6">
        <v>718.23600569999996</v>
      </c>
      <c r="W2112" s="6">
        <v>303.32780923004015</v>
      </c>
      <c r="X2112" s="6">
        <f t="shared" si="32"/>
        <v>11.325542560000001</v>
      </c>
    </row>
    <row r="2113" spans="1:24" x14ac:dyDescent="0.25">
      <c r="A2113" s="11">
        <f>'Consumptions_nieuw - Copy'!R2113</f>
        <v>9.8628064150630248E-4</v>
      </c>
      <c r="B2113" s="11">
        <f>'Consumptions_nieuw - Copy'!S2113</f>
        <v>9.0022659823070701E-4</v>
      </c>
      <c r="C2113" s="11">
        <f>'Consumptions_nieuw - Copy'!T2113</f>
        <v>1.0192162931904427E-3</v>
      </c>
      <c r="D2113" s="11">
        <f>'Consumptions_nieuw - Copy'!U2113</f>
        <v>9.9701286936354667E-4</v>
      </c>
      <c r="E2113" s="11">
        <f>'Consumptions_nieuw - Copy'!V2113</f>
        <v>1.5600180730239192E-3</v>
      </c>
      <c r="F2113" s="11">
        <f>'Consumptions_nieuw - Copy'!W2113</f>
        <v>9.6530535756602579E-4</v>
      </c>
      <c r="G2113" s="11">
        <f>'Consumptions_nieuw - Copy'!X2113</f>
        <v>1.0192162931884636E-3</v>
      </c>
      <c r="Q2113" s="1">
        <v>2112</v>
      </c>
      <c r="R2113" s="6">
        <v>56.004246370000004</v>
      </c>
      <c r="S2113" s="6">
        <v>86.567038659141659</v>
      </c>
      <c r="T2113" s="6">
        <v>26.597785479999999</v>
      </c>
      <c r="U2113" s="6">
        <v>23.508086240000001</v>
      </c>
      <c r="V2113" s="6">
        <v>594.44447579999996</v>
      </c>
      <c r="W2113" s="6">
        <v>284.94345259312769</v>
      </c>
      <c r="X2113" s="6">
        <f t="shared" si="32"/>
        <v>10.639114192000001</v>
      </c>
    </row>
    <row r="2114" spans="1:24" x14ac:dyDescent="0.25">
      <c r="A2114" s="11">
        <f>'Consumptions_nieuw - Copy'!R2114</f>
        <v>0</v>
      </c>
      <c r="B2114" s="11">
        <f>'Consumptions_nieuw - Copy'!S2114</f>
        <v>6.3422234375916571E-4</v>
      </c>
      <c r="C2114" s="11">
        <f>'Consumptions_nieuw - Copy'!T2114</f>
        <v>0</v>
      </c>
      <c r="D2114" s="11">
        <f>'Consumptions_nieuw - Copy'!U2114</f>
        <v>0</v>
      </c>
      <c r="E2114" s="11">
        <f>'Consumptions_nieuw - Copy'!V2114</f>
        <v>1.5761007331376788E-3</v>
      </c>
      <c r="F2114" s="11">
        <f>'Consumptions_nieuw - Copy'!W2114</f>
        <v>2.56883858776626E-4</v>
      </c>
      <c r="G2114" s="11">
        <f>'Consumptions_nieuw - Copy'!X2114</f>
        <v>0</v>
      </c>
      <c r="Q2114" s="1">
        <v>2113</v>
      </c>
      <c r="R2114" s="6">
        <v>0</v>
      </c>
      <c r="S2114" s="6">
        <v>60.987700495182253</v>
      </c>
      <c r="T2114" s="6">
        <v>0</v>
      </c>
      <c r="U2114" s="6">
        <v>0</v>
      </c>
      <c r="V2114" s="6">
        <v>600.57276920000004</v>
      </c>
      <c r="W2114" s="6">
        <v>75.828206133467589</v>
      </c>
      <c r="X2114" s="6">
        <f t="shared" si="32"/>
        <v>0</v>
      </c>
    </row>
    <row r="2115" spans="1:24" x14ac:dyDescent="0.25">
      <c r="A2115" s="11">
        <f>'Consumptions_nieuw - Copy'!R2115</f>
        <v>0</v>
      </c>
      <c r="B2115" s="11">
        <f>'Consumptions_nieuw - Copy'!S2115</f>
        <v>6.3422234375916571E-4</v>
      </c>
      <c r="C2115" s="11">
        <f>'Consumptions_nieuw - Copy'!T2115</f>
        <v>0</v>
      </c>
      <c r="D2115" s="11">
        <f>'Consumptions_nieuw - Copy'!U2115</f>
        <v>0</v>
      </c>
      <c r="E2115" s="11">
        <f>'Consumptions_nieuw - Copy'!V2115</f>
        <v>5.9827497229274066E-4</v>
      </c>
      <c r="F2115" s="11">
        <f>'Consumptions_nieuw - Copy'!W2115</f>
        <v>2.56883858776626E-4</v>
      </c>
      <c r="G2115" s="11">
        <f>'Consumptions_nieuw - Copy'!X2115</f>
        <v>0</v>
      </c>
      <c r="Q2115" s="1">
        <v>2114</v>
      </c>
      <c r="R2115" s="6">
        <v>0</v>
      </c>
      <c r="S2115" s="6">
        <v>60.987700495182253</v>
      </c>
      <c r="T2115" s="6">
        <v>0</v>
      </c>
      <c r="U2115" s="6">
        <v>0</v>
      </c>
      <c r="V2115" s="6">
        <v>227.9725206</v>
      </c>
      <c r="W2115" s="6">
        <v>75.828206133467589</v>
      </c>
      <c r="X2115" s="6">
        <f t="shared" ref="X2115:X2178" si="33">T2115*0.4</f>
        <v>0</v>
      </c>
    </row>
    <row r="2116" spans="1:24" x14ac:dyDescent="0.25">
      <c r="A2116" s="11">
        <f>'Consumptions_nieuw - Copy'!R2116</f>
        <v>0</v>
      </c>
      <c r="B2116" s="11">
        <f>'Consumptions_nieuw - Copy'!S2116</f>
        <v>6.3422234375916571E-4</v>
      </c>
      <c r="C2116" s="11">
        <f>'Consumptions_nieuw - Copy'!T2116</f>
        <v>0</v>
      </c>
      <c r="D2116" s="11">
        <f>'Consumptions_nieuw - Copy'!U2116</f>
        <v>0</v>
      </c>
      <c r="E2116" s="11">
        <f>'Consumptions_nieuw - Copy'!V2116</f>
        <v>1.8848878157721972E-3</v>
      </c>
      <c r="F2116" s="11">
        <f>'Consumptions_nieuw - Copy'!W2116</f>
        <v>2.56883858776626E-4</v>
      </c>
      <c r="G2116" s="11">
        <f>'Consumptions_nieuw - Copy'!X2116</f>
        <v>0</v>
      </c>
      <c r="Q2116" s="1">
        <v>2115</v>
      </c>
      <c r="R2116" s="6">
        <v>0</v>
      </c>
      <c r="S2116" s="6">
        <v>60.987700495182253</v>
      </c>
      <c r="T2116" s="6">
        <v>0</v>
      </c>
      <c r="U2116" s="6">
        <v>0</v>
      </c>
      <c r="V2116" s="6">
        <v>718.23600569999996</v>
      </c>
      <c r="W2116" s="6">
        <v>75.828206133467589</v>
      </c>
      <c r="X2116" s="6">
        <f t="shared" si="33"/>
        <v>0</v>
      </c>
    </row>
    <row r="2117" spans="1:24" x14ac:dyDescent="0.25">
      <c r="A2117" s="11">
        <f>'Consumptions_nieuw - Copy'!R2117</f>
        <v>0</v>
      </c>
      <c r="B2117" s="11">
        <f>'Consumptions_nieuw - Copy'!S2117</f>
        <v>6.3422234375916571E-4</v>
      </c>
      <c r="C2117" s="11">
        <f>'Consumptions_nieuw - Copy'!T2117</f>
        <v>0</v>
      </c>
      <c r="D2117" s="11">
        <f>'Consumptions_nieuw - Copy'!U2117</f>
        <v>0</v>
      </c>
      <c r="E2117" s="11">
        <f>'Consumptions_nieuw - Copy'!V2117</f>
        <v>6.1114110059369445E-4</v>
      </c>
      <c r="F2117" s="11">
        <f>'Consumptions_nieuw - Copy'!W2117</f>
        <v>2.56883858776626E-4</v>
      </c>
      <c r="G2117" s="11">
        <f>'Consumptions_nieuw - Copy'!X2117</f>
        <v>0</v>
      </c>
      <c r="Q2117" s="1">
        <v>2116</v>
      </c>
      <c r="R2117" s="6">
        <v>0</v>
      </c>
      <c r="S2117" s="6">
        <v>60.987700495182253</v>
      </c>
      <c r="T2117" s="6">
        <v>0</v>
      </c>
      <c r="U2117" s="6">
        <v>0</v>
      </c>
      <c r="V2117" s="6">
        <v>232.87515539999998</v>
      </c>
      <c r="W2117" s="6">
        <v>75.828206133467589</v>
      </c>
      <c r="X2117" s="6">
        <f t="shared" si="33"/>
        <v>0</v>
      </c>
    </row>
    <row r="2118" spans="1:24" x14ac:dyDescent="0.25">
      <c r="A2118" s="11">
        <f>'Consumptions_nieuw - Copy'!R2118</f>
        <v>0</v>
      </c>
      <c r="B2118" s="11">
        <f>'Consumptions_nieuw - Copy'!S2118</f>
        <v>6.3422234375916571E-4</v>
      </c>
      <c r="C2118" s="11">
        <f>'Consumptions_nieuw - Copy'!T2118</f>
        <v>0</v>
      </c>
      <c r="D2118" s="11">
        <f>'Consumptions_nieuw - Copy'!U2118</f>
        <v>0</v>
      </c>
      <c r="E2118" s="11">
        <f>'Consumptions_nieuw - Copy'!V2118</f>
        <v>9.2957777945392838E-4</v>
      </c>
      <c r="F2118" s="11">
        <f>'Consumptions_nieuw - Copy'!W2118</f>
        <v>2.56883858776626E-4</v>
      </c>
      <c r="G2118" s="11">
        <f>'Consumptions_nieuw - Copy'!X2118</f>
        <v>0</v>
      </c>
      <c r="Q2118" s="1">
        <v>2117</v>
      </c>
      <c r="R2118" s="6">
        <v>0</v>
      </c>
      <c r="S2118" s="6">
        <v>60.987700495182253</v>
      </c>
      <c r="T2118" s="6">
        <v>0</v>
      </c>
      <c r="U2118" s="6">
        <v>0</v>
      </c>
      <c r="V2118" s="6">
        <v>354.21536800000001</v>
      </c>
      <c r="W2118" s="6">
        <v>75.828206133467589</v>
      </c>
      <c r="X2118" s="6">
        <f t="shared" si="33"/>
        <v>0</v>
      </c>
    </row>
    <row r="2119" spans="1:24" x14ac:dyDescent="0.25">
      <c r="A2119" s="11">
        <f>'Consumptions_nieuw - Copy'!R2119</f>
        <v>1.3044512042960062E-3</v>
      </c>
      <c r="B2119" s="11">
        <f>'Consumptions_nieuw - Copy'!S2119</f>
        <v>1.1906364384567131E-3</v>
      </c>
      <c r="C2119" s="11">
        <f>'Consumptions_nieuw - Copy'!T2119</f>
        <v>1.3480117778232694E-3</v>
      </c>
      <c r="D2119" s="11">
        <f>'Consumptions_nieuw - Copy'!U2119</f>
        <v>1.3186456100628835E-3</v>
      </c>
      <c r="E2119" s="11">
        <f>'Consumptions_nieuw - Copy'!V2119</f>
        <v>1.5696676689872019E-3</v>
      </c>
      <c r="F2119" s="11">
        <f>'Consumptions_nieuw - Copy'!W2119</f>
        <v>1.2767093699132348E-3</v>
      </c>
      <c r="G2119" s="11">
        <f>'Consumptions_nieuw - Copy'!X2119</f>
        <v>1.3480117775651877E-3</v>
      </c>
      <c r="Q2119" s="1">
        <v>2118</v>
      </c>
      <c r="R2119" s="6">
        <v>74.071013410000006</v>
      </c>
      <c r="S2119" s="6">
        <v>114.49325180953009</v>
      </c>
      <c r="T2119" s="6">
        <v>35.178134739999997</v>
      </c>
      <c r="U2119" s="6">
        <v>31.091709720000004</v>
      </c>
      <c r="V2119" s="6">
        <v>598.12145180000005</v>
      </c>
      <c r="W2119" s="6">
        <v>376.86517843260901</v>
      </c>
      <c r="X2119" s="6">
        <f t="shared" si="33"/>
        <v>14.071253896</v>
      </c>
    </row>
    <row r="2120" spans="1:24" x14ac:dyDescent="0.25">
      <c r="A2120" s="11">
        <f>'Consumptions_nieuw - Copy'!R2120</f>
        <v>1.3720626900513724E-3</v>
      </c>
      <c r="B2120" s="11">
        <f>'Consumptions_nieuw - Copy'!S2120</f>
        <v>1.2523487495957482E-3</v>
      </c>
      <c r="C2120" s="11">
        <f>'Consumptions_nieuw - Copy'!T2120</f>
        <v>1.4178810678545095E-3</v>
      </c>
      <c r="D2120" s="11">
        <f>'Consumptions_nieuw - Copy'!U2120</f>
        <v>1.3869928113487424E-3</v>
      </c>
      <c r="E2120" s="11">
        <f>'Consumptions_nieuw - Copy'!V2120</f>
        <v>1.2447979262389238E-3</v>
      </c>
      <c r="F2120" s="11">
        <f>'Consumptions_nieuw - Copy'!W2120</f>
        <v>1.3428829582680954E-3</v>
      </c>
      <c r="G2120" s="11">
        <f>'Consumptions_nieuw - Copy'!X2120</f>
        <v>1.417881067724024E-3</v>
      </c>
      <c r="Q2120" s="1">
        <v>2119</v>
      </c>
      <c r="R2120" s="6">
        <v>77.910215100000002</v>
      </c>
      <c r="S2120" s="6">
        <v>120.42759326824439</v>
      </c>
      <c r="T2120" s="6">
        <v>37.001465469999999</v>
      </c>
      <c r="U2120" s="6">
        <v>32.703235460000002</v>
      </c>
      <c r="V2120" s="6">
        <v>474.32992189999999</v>
      </c>
      <c r="W2120" s="6">
        <v>396.39861475772608</v>
      </c>
      <c r="X2120" s="6">
        <f t="shared" si="33"/>
        <v>14.800586188</v>
      </c>
    </row>
    <row r="2121" spans="1:24" x14ac:dyDescent="0.25">
      <c r="A2121" s="11">
        <f>'Consumptions_nieuw - Copy'!R2121</f>
        <v>1.3283140115096514E-3</v>
      </c>
      <c r="B2121" s="11">
        <f>'Consumptions_nieuw - Copy'!S2121</f>
        <v>1.212417190304241E-3</v>
      </c>
      <c r="C2121" s="11">
        <f>'Consumptions_nieuw - Copy'!T2121</f>
        <v>1.372671454709326E-3</v>
      </c>
      <c r="D2121" s="11">
        <f>'Consumptions_nieuw - Copy'!U2121</f>
        <v>1.342768080841057E-3</v>
      </c>
      <c r="E2121" s="11">
        <f>'Consumptions_nieuw - Copy'!V2121</f>
        <v>1.2512309903894008E-3</v>
      </c>
      <c r="F2121" s="11">
        <f>'Consumptions_nieuw - Copy'!W2121</f>
        <v>1.3000646852087162E-3</v>
      </c>
      <c r="G2121" s="11">
        <f>'Consumptions_nieuw - Copy'!X2121</f>
        <v>1.3726714544511967E-3</v>
      </c>
      <c r="Q2121" s="1">
        <v>2120</v>
      </c>
      <c r="R2121" s="6">
        <v>75.426021789999993</v>
      </c>
      <c r="S2121" s="6">
        <v>116.58771912577674</v>
      </c>
      <c r="T2121" s="6">
        <v>35.821661339999999</v>
      </c>
      <c r="U2121" s="6">
        <v>31.660481839999999</v>
      </c>
      <c r="V2121" s="6">
        <v>476.78123929999998</v>
      </c>
      <c r="W2121" s="6">
        <v>383.75931211221035</v>
      </c>
      <c r="X2121" s="6">
        <f t="shared" si="33"/>
        <v>14.328664536</v>
      </c>
    </row>
    <row r="2122" spans="1:24" x14ac:dyDescent="0.25">
      <c r="A2122" s="11">
        <f>'Consumptions_nieuw - Copy'!R2122</f>
        <v>1.2905314323355794E-3</v>
      </c>
      <c r="B2122" s="11">
        <f>'Consumptions_nieuw - Copy'!S2122</f>
        <v>1.1779311818403992E-3</v>
      </c>
      <c r="C2122" s="11">
        <f>'Consumptions_nieuw - Copy'!T2122</f>
        <v>1.3336271719548811E-3</v>
      </c>
      <c r="D2122" s="11">
        <f>'Consumptions_nieuw - Copy'!U2122</f>
        <v>1.3045743696646871E-3</v>
      </c>
      <c r="E2122" s="11">
        <f>'Consumptions_nieuw - Copy'!V2122</f>
        <v>5.950584402175023E-4</v>
      </c>
      <c r="F2122" s="11">
        <f>'Consumptions_nieuw - Copy'!W2122</f>
        <v>1.2630856304733588E-3</v>
      </c>
      <c r="G2122" s="11">
        <f>'Consumptions_nieuw - Copy'!X2122</f>
        <v>1.3336271723354874E-3</v>
      </c>
      <c r="Q2122" s="1">
        <v>2121</v>
      </c>
      <c r="R2122" s="6">
        <v>73.280603150000005</v>
      </c>
      <c r="S2122" s="6">
        <v>113.27149670604793</v>
      </c>
      <c r="T2122" s="6">
        <v>34.802749589999998</v>
      </c>
      <c r="U2122" s="6">
        <v>30.759930719999996</v>
      </c>
      <c r="V2122" s="6">
        <v>226.74686190000003</v>
      </c>
      <c r="W2122" s="6">
        <v>372.8436578611126</v>
      </c>
      <c r="X2122" s="6">
        <f t="shared" si="33"/>
        <v>13.921099836</v>
      </c>
    </row>
    <row r="2123" spans="1:24" x14ac:dyDescent="0.25">
      <c r="A2123" s="11">
        <f>'Consumptions_nieuw - Copy'!R2123</f>
        <v>1.1672402622600689E-3</v>
      </c>
      <c r="B2123" s="11">
        <f>'Consumptions_nieuw - Copy'!S2123</f>
        <v>1.0653972978988606E-3</v>
      </c>
      <c r="C2123" s="11">
        <f>'Consumptions_nieuw - Copy'!T2123</f>
        <v>1.20621884188785E-3</v>
      </c>
      <c r="D2123" s="11">
        <f>'Consumptions_nieuw - Copy'!U2123</f>
        <v>1.1799416049670577E-3</v>
      </c>
      <c r="E2123" s="11">
        <f>'Consumptions_nieuw - Copy'!V2123</f>
        <v>9.1992818322821318E-4</v>
      </c>
      <c r="F2123" s="11">
        <f>'Consumptions_nieuw - Copy'!W2123</f>
        <v>1.1424165002693197E-3</v>
      </c>
      <c r="G2123" s="11">
        <f>'Consumptions_nieuw - Copy'!X2123</f>
        <v>1.2062188420132395E-3</v>
      </c>
      <c r="Q2123" s="1">
        <v>2122</v>
      </c>
      <c r="R2123" s="6">
        <v>66.279726550000007</v>
      </c>
      <c r="S2123" s="6">
        <v>102.45008229685719</v>
      </c>
      <c r="T2123" s="6">
        <v>31.477862170000005</v>
      </c>
      <c r="U2123" s="6">
        <v>27.82127479</v>
      </c>
      <c r="V2123" s="6">
        <v>350.53839190000002</v>
      </c>
      <c r="W2123" s="6">
        <v>337.22396683562619</v>
      </c>
      <c r="X2123" s="6">
        <f t="shared" si="33"/>
        <v>12.591144868000002</v>
      </c>
    </row>
    <row r="2124" spans="1:24" x14ac:dyDescent="0.25">
      <c r="A2124" s="11">
        <f>'Consumptions_nieuw - Copy'!R2124</f>
        <v>1.0996289753308481E-3</v>
      </c>
      <c r="B2124" s="11">
        <f>'Consumptions_nieuw - Copy'!S2124</f>
        <v>1.0036851688722413E-3</v>
      </c>
      <c r="C2124" s="11">
        <f>'Consumptions_nieuw - Copy'!T2124</f>
        <v>1.1363497580160159E-3</v>
      </c>
      <c r="D2124" s="11">
        <f>'Consumptions_nieuw - Copy'!U2124</f>
        <v>1.1115946047116421E-3</v>
      </c>
      <c r="E2124" s="11">
        <f>'Consumptions_nieuw - Copy'!V2124</f>
        <v>9.1671165089054173E-4</v>
      </c>
      <c r="F2124" s="11">
        <f>'Consumptions_nieuw - Copy'!W2124</f>
        <v>1.0762431061828775E-3</v>
      </c>
      <c r="G2124" s="11">
        <f>'Consumptions_nieuw - Copy'!X2124</f>
        <v>1.1363497578860775E-3</v>
      </c>
      <c r="Q2124" s="1">
        <v>2123</v>
      </c>
      <c r="R2124" s="6">
        <v>62.44053615</v>
      </c>
      <c r="S2124" s="6">
        <v>96.515758350325456</v>
      </c>
      <c r="T2124" s="6">
        <v>29.654536820000001</v>
      </c>
      <c r="U2124" s="6">
        <v>26.209753790000001</v>
      </c>
      <c r="V2124" s="6">
        <v>349.3127331</v>
      </c>
      <c r="W2124" s="6">
        <v>317.69058785559002</v>
      </c>
      <c r="X2124" s="6">
        <f t="shared" si="33"/>
        <v>11.861814728000001</v>
      </c>
    </row>
    <row r="2125" spans="1:24" x14ac:dyDescent="0.25">
      <c r="A2125" s="11">
        <f>'Consumptions_nieuw - Copy'!R2125</f>
        <v>9.5645193375115407E-4</v>
      </c>
      <c r="B2125" s="11">
        <f>'Consumptions_nieuw - Copy'!S2125</f>
        <v>8.7300047721491339E-4</v>
      </c>
      <c r="C2125" s="11">
        <f>'Consumptions_nieuw - Copy'!T2125</f>
        <v>9.8839149168985781E-4</v>
      </c>
      <c r="D2125" s="11">
        <f>'Consumptions_nieuw - Copy'!U2125</f>
        <v>9.6685957986038609E-4</v>
      </c>
      <c r="E2125" s="11">
        <f>'Consumptions_nieuw - Copy'!V2125</f>
        <v>1.5632346048367251E-3</v>
      </c>
      <c r="F2125" s="11">
        <f>'Consumptions_nieuw - Copy'!W2125</f>
        <v>9.3611101853604607E-4</v>
      </c>
      <c r="G2125" s="11">
        <f>'Consumptions_nieuw - Copy'!X2125</f>
        <v>9.8839149168793855E-4</v>
      </c>
      <c r="Q2125" s="1">
        <v>2124</v>
      </c>
      <c r="R2125" s="6">
        <v>54.31047461</v>
      </c>
      <c r="S2125" s="6">
        <v>83.948937088776077</v>
      </c>
      <c r="T2125" s="6">
        <v>25.793371870000001</v>
      </c>
      <c r="U2125" s="6">
        <v>22.79711635</v>
      </c>
      <c r="V2125" s="6">
        <v>595.67013440000005</v>
      </c>
      <c r="W2125" s="6">
        <v>276.32572795897454</v>
      </c>
      <c r="X2125" s="6">
        <f t="shared" si="33"/>
        <v>10.317348748000001</v>
      </c>
    </row>
    <row r="2126" spans="1:24" x14ac:dyDescent="0.25">
      <c r="A2126" s="11">
        <f>'Consumptions_nieuw - Copy'!R2126</f>
        <v>7.9338961714571336E-4</v>
      </c>
      <c r="B2126" s="11">
        <f>'Consumptions_nieuw - Copy'!S2126</f>
        <v>7.2416552254818639E-4</v>
      </c>
      <c r="C2126" s="11">
        <f>'Consumptions_nieuw - Copy'!T2126</f>
        <v>8.1988390605000747E-4</v>
      </c>
      <c r="D2126" s="11">
        <f>'Consumptions_nieuw - Copy'!U2126</f>
        <v>8.020228983709487E-4</v>
      </c>
      <c r="E2126" s="11">
        <f>'Consumptions_nieuw - Copy'!V2126</f>
        <v>6.1114110059369445E-4</v>
      </c>
      <c r="F2126" s="11">
        <f>'Consumptions_nieuw - Copy'!W2126</f>
        <v>7.7651655721499104E-4</v>
      </c>
      <c r="G2126" s="11">
        <f>'Consumptions_nieuw - Copy'!X2126</f>
        <v>8.198839059206834E-4</v>
      </c>
      <c r="Q2126" s="1">
        <v>2125</v>
      </c>
      <c r="R2126" s="6">
        <v>45.051262000000001</v>
      </c>
      <c r="S2126" s="6">
        <v>69.636761354590277</v>
      </c>
      <c r="T2126" s="6">
        <v>21.395945489999999</v>
      </c>
      <c r="U2126" s="6">
        <v>18.910511629999998</v>
      </c>
      <c r="V2126" s="6">
        <v>232.87515539999998</v>
      </c>
      <c r="W2126" s="6">
        <v>229.21587151082849</v>
      </c>
      <c r="X2126" s="6">
        <f t="shared" si="33"/>
        <v>8.5583781959999996</v>
      </c>
    </row>
    <row r="2127" spans="1:24" x14ac:dyDescent="0.25">
      <c r="A2127" s="11">
        <f>'Consumptions_nieuw - Copy'!R2127</f>
        <v>7.8344668139362157E-4</v>
      </c>
      <c r="B2127" s="11">
        <f>'Consumptions_nieuw - Copy'!S2127</f>
        <v>7.1509011864499003E-4</v>
      </c>
      <c r="C2127" s="11">
        <f>'Consumptions_nieuw - Copy'!T2127</f>
        <v>8.0960893772884614E-4</v>
      </c>
      <c r="D2127" s="11">
        <f>'Consumptions_nieuw - Copy'!U2127</f>
        <v>7.9197176850619307E-4</v>
      </c>
      <c r="E2127" s="11">
        <f>'Consumptions_nieuw - Copy'!V2127</f>
        <v>6.047080364432175E-4</v>
      </c>
      <c r="F2127" s="11">
        <f>'Consumptions_nieuw - Copy'!W2127</f>
        <v>7.6678507833304239E-4</v>
      </c>
      <c r="G2127" s="11">
        <f>'Consumptions_nieuw - Copy'!X2127</f>
        <v>8.0960893785500608E-4</v>
      </c>
      <c r="Q2127" s="1">
        <v>2126</v>
      </c>
      <c r="R2127" s="6">
        <v>44.48666953</v>
      </c>
      <c r="S2127" s="6">
        <v>68.764057924054683</v>
      </c>
      <c r="T2127" s="6">
        <v>21.127806719999999</v>
      </c>
      <c r="U2127" s="6">
        <v>18.673520880000002</v>
      </c>
      <c r="V2127" s="6">
        <v>230.42383799999996</v>
      </c>
      <c r="W2127" s="6">
        <v>226.34328702787136</v>
      </c>
      <c r="X2127" s="6">
        <f t="shared" si="33"/>
        <v>8.4511226879999999</v>
      </c>
    </row>
    <row r="2128" spans="1:24" x14ac:dyDescent="0.25">
      <c r="A2128" s="11">
        <f>'Consumptions_nieuw - Copy'!R2128</f>
        <v>7.9140085113981807E-4</v>
      </c>
      <c r="B2128" s="11">
        <f>'Consumptions_nieuw - Copy'!S2128</f>
        <v>7.2235027844623327E-4</v>
      </c>
      <c r="C2128" s="11">
        <f>'Consumptions_nieuw - Copy'!T2128</f>
        <v>8.178287274554232E-4</v>
      </c>
      <c r="D2128" s="11">
        <f>'Consumptions_nieuw - Copy'!U2128</f>
        <v>8.0001249130095262E-4</v>
      </c>
      <c r="E2128" s="11">
        <f>'Consumptions_nieuw - Copy'!V2128</f>
        <v>9.3279431152916686E-4</v>
      </c>
      <c r="F2128" s="11">
        <f>'Consumptions_nieuw - Copy'!W2128</f>
        <v>7.7457008624380965E-4</v>
      </c>
      <c r="G2128" s="11">
        <f>'Consumptions_nieuw - Copy'!X2128</f>
        <v>8.1782872732610314E-4</v>
      </c>
      <c r="Q2128" s="1">
        <v>2127</v>
      </c>
      <c r="R2128" s="6">
        <v>44.938333350000001</v>
      </c>
      <c r="S2128" s="6">
        <v>69.462204963279035</v>
      </c>
      <c r="T2128" s="6">
        <v>21.34231291</v>
      </c>
      <c r="U2128" s="6">
        <v>18.863109210000001</v>
      </c>
      <c r="V2128" s="6">
        <v>355.44102670000001</v>
      </c>
      <c r="W2128" s="6">
        <v>228.6413028994005</v>
      </c>
      <c r="X2128" s="6">
        <f t="shared" si="33"/>
        <v>8.5369251640000012</v>
      </c>
    </row>
    <row r="2129" spans="1:24" x14ac:dyDescent="0.25">
      <c r="A2129" s="11">
        <f>'Consumptions_nieuw - Copy'!R2129</f>
        <v>8.7492087486150654E-4</v>
      </c>
      <c r="B2129" s="11">
        <f>'Consumptions_nieuw - Copy'!S2129</f>
        <v>7.9858309066594823E-4</v>
      </c>
      <c r="C2129" s="11">
        <f>'Consumptions_nieuw - Copy'!T2129</f>
        <v>9.041378015664397E-4</v>
      </c>
      <c r="D2129" s="11">
        <f>'Consumptions_nieuw - Copy'!U2129</f>
        <v>8.8444133963088919E-4</v>
      </c>
      <c r="E2129" s="11">
        <f>'Consumptions_nieuw - Copy'!V2129</f>
        <v>9.2314471504101857E-4</v>
      </c>
      <c r="F2129" s="11">
        <f>'Consumptions_nieuw - Copy'!W2129</f>
        <v>8.5631388500972765E-4</v>
      </c>
      <c r="G2129" s="11">
        <f>'Consumptions_nieuw - Copy'!X2129</f>
        <v>9.0413780156468405E-4</v>
      </c>
      <c r="Q2129" s="1">
        <v>2128</v>
      </c>
      <c r="R2129" s="6">
        <v>49.680873949999999</v>
      </c>
      <c r="S2129" s="6">
        <v>76.792857951636876</v>
      </c>
      <c r="T2129" s="6">
        <v>23.59466136</v>
      </c>
      <c r="U2129" s="6">
        <v>20.85381636</v>
      </c>
      <c r="V2129" s="6">
        <v>351.7640505</v>
      </c>
      <c r="W2129" s="6">
        <v>252.77082840744197</v>
      </c>
      <c r="X2129" s="6">
        <f t="shared" si="33"/>
        <v>9.437864544</v>
      </c>
    </row>
    <row r="2130" spans="1:24" x14ac:dyDescent="0.25">
      <c r="A2130" s="11">
        <f>'Consumptions_nieuw - Copy'!R2130</f>
        <v>1.0061661151820865E-3</v>
      </c>
      <c r="B2130" s="11">
        <f>'Consumptions_nieuw - Copy'!S2130</f>
        <v>9.1837704308071245E-4</v>
      </c>
      <c r="C2130" s="11">
        <f>'Consumptions_nieuw - Copy'!T2130</f>
        <v>1.0397658182803452E-3</v>
      </c>
      <c r="D2130" s="11">
        <f>'Consumptions_nieuw - Copy'!U2130</f>
        <v>1.0171147270321714E-3</v>
      </c>
      <c r="E2130" s="11">
        <f>'Consumptions_nieuw - Copy'!V2130</f>
        <v>1.8816712836969588E-3</v>
      </c>
      <c r="F2130" s="11">
        <f>'Consumptions_nieuw - Copy'!W2130</f>
        <v>9.8476792582977233E-4</v>
      </c>
      <c r="G2130" s="11">
        <f>'Consumptions_nieuw - Copy'!X2130</f>
        <v>1.039765818278326E-3</v>
      </c>
      <c r="Q2130" s="1">
        <v>2129</v>
      </c>
      <c r="R2130" s="6">
        <v>57.133408719999991</v>
      </c>
      <c r="S2130" s="6">
        <v>88.312410617823076</v>
      </c>
      <c r="T2130" s="6">
        <v>27.134052279999999</v>
      </c>
      <c r="U2130" s="6">
        <v>23.982058259999999</v>
      </c>
      <c r="V2130" s="6">
        <v>717.01034700000002</v>
      </c>
      <c r="W2130" s="6">
        <v>290.68850658452442</v>
      </c>
      <c r="X2130" s="6">
        <f t="shared" si="33"/>
        <v>10.853620912</v>
      </c>
    </row>
    <row r="2131" spans="1:24" x14ac:dyDescent="0.25">
      <c r="A2131" s="11">
        <f>'Consumptions_nieuw - Copy'!R2131</f>
        <v>1.1592859931888538E-3</v>
      </c>
      <c r="B2131" s="11">
        <f>'Consumptions_nieuw - Copy'!S2131</f>
        <v>1.0581370475850288E-3</v>
      </c>
      <c r="C2131" s="11">
        <f>'Consumptions_nieuw - Copy'!T2131</f>
        <v>1.1979989498479616E-3</v>
      </c>
      <c r="D2131" s="11">
        <f>'Consumptions_nieuw - Copy'!U2131</f>
        <v>1.1719007812329614E-3</v>
      </c>
      <c r="E2131" s="11">
        <f>'Consumptions_nieuw - Copy'!V2131</f>
        <v>1.8913208799226742E-3</v>
      </c>
      <c r="F2131" s="11">
        <f>'Consumptions_nieuw - Copy'!W2131</f>
        <v>1.134631395063791E-3</v>
      </c>
      <c r="G2131" s="11">
        <f>'Consumptions_nieuw - Copy'!X2131</f>
        <v>1.1979989497179033E-3</v>
      </c>
      <c r="Q2131" s="1">
        <v>2130</v>
      </c>
      <c r="R2131" s="6">
        <v>65.828057090000001</v>
      </c>
      <c r="S2131" s="6">
        <v>101.75192655381674</v>
      </c>
      <c r="T2131" s="6">
        <v>31.263353309999999</v>
      </c>
      <c r="U2131" s="6">
        <v>27.631684079999996</v>
      </c>
      <c r="V2131" s="6">
        <v>720.68732309999996</v>
      </c>
      <c r="W2131" s="6">
        <v>334.92592224416398</v>
      </c>
      <c r="X2131" s="6">
        <f t="shared" si="33"/>
        <v>12.505341324</v>
      </c>
    </row>
    <row r="2132" spans="1:24" x14ac:dyDescent="0.25">
      <c r="A2132" s="11">
        <f>'Consumptions_nieuw - Copy'!R2132</f>
        <v>1.3143942395492248E-3</v>
      </c>
      <c r="B2132" s="11">
        <f>'Consumptions_nieuw - Copy'!S2132</f>
        <v>1.1997119327818951E-3</v>
      </c>
      <c r="C2132" s="11">
        <f>'Consumptions_nieuw - Copy'!T2132</f>
        <v>1.3582868488409379E-3</v>
      </c>
      <c r="D2132" s="11">
        <f>'Consumptions_nieuw - Copy'!U2132</f>
        <v>1.3286968404428608E-3</v>
      </c>
      <c r="E2132" s="11">
        <f>'Consumptions_nieuw - Copy'!V2132</f>
        <v>9.1671165089054173E-4</v>
      </c>
      <c r="F2132" s="11">
        <f>'Consumptions_nieuw - Copy'!W2132</f>
        <v>1.2864409457688402E-3</v>
      </c>
      <c r="G2132" s="11">
        <f>'Consumptions_nieuw - Copy'!X2132</f>
        <v>1.3582868492214963E-3</v>
      </c>
      <c r="Q2132" s="1">
        <v>2131</v>
      </c>
      <c r="R2132" s="6">
        <v>74.635611530000006</v>
      </c>
      <c r="S2132" s="6">
        <v>115.36596393516928</v>
      </c>
      <c r="T2132" s="6">
        <v>35.446276189999999</v>
      </c>
      <c r="U2132" s="6">
        <v>31.328702839999998</v>
      </c>
      <c r="V2132" s="6">
        <v>349.3127331</v>
      </c>
      <c r="W2132" s="6">
        <v>379.737791540714</v>
      </c>
      <c r="X2132" s="6">
        <f t="shared" si="33"/>
        <v>14.178510476</v>
      </c>
    </row>
    <row r="2133" spans="1:24" x14ac:dyDescent="0.25">
      <c r="A2133" s="11">
        <f>'Consumptions_nieuw - Copy'!R2133</f>
        <v>1.3641084209801574E-3</v>
      </c>
      <c r="B2133" s="11">
        <f>'Consumptions_nieuw - Copy'!S2133</f>
        <v>1.2450884992819165E-3</v>
      </c>
      <c r="C2133" s="11">
        <f>'Consumptions_nieuw - Copy'!T2133</f>
        <v>1.4096611754314254E-3</v>
      </c>
      <c r="D2133" s="11">
        <f>'Consumptions_nieuw - Copy'!U2133</f>
        <v>1.3789519876146461E-3</v>
      </c>
      <c r="E2133" s="11">
        <f>'Consumptions_nieuw - Copy'!V2133</f>
        <v>6.0792456851845597E-4</v>
      </c>
      <c r="F2133" s="11">
        <f>'Consumptions_nieuw - Copy'!W2133</f>
        <v>1.3350978530625665E-3</v>
      </c>
      <c r="G2133" s="11">
        <f>'Consumptions_nieuw - Copy'!X2133</f>
        <v>1.4096611754286881E-3</v>
      </c>
      <c r="Q2133" s="1">
        <v>2132</v>
      </c>
      <c r="R2133" s="6">
        <v>77.458545639999997</v>
      </c>
      <c r="S2133" s="6">
        <v>119.72943752520396</v>
      </c>
      <c r="T2133" s="6">
        <v>36.786956600000003</v>
      </c>
      <c r="U2133" s="6">
        <v>32.513644749999997</v>
      </c>
      <c r="V2133" s="6">
        <v>231.64949669999999</v>
      </c>
      <c r="W2133" s="6">
        <v>394.10057016626382</v>
      </c>
      <c r="X2133" s="6">
        <f t="shared" si="33"/>
        <v>14.714782640000003</v>
      </c>
    </row>
    <row r="2134" spans="1:24" x14ac:dyDescent="0.25">
      <c r="A2134" s="11">
        <f>'Consumptions_nieuw - Copy'!R2134</f>
        <v>1.5172281001607788E-3</v>
      </c>
      <c r="B2134" s="11">
        <f>'Consumptions_nieuw - Copy'!S2134</f>
        <v>1.3848483216738169E-3</v>
      </c>
      <c r="C2134" s="11">
        <f>'Consumptions_nieuw - Copy'!T2134</f>
        <v>1.5678941012228316E-3</v>
      </c>
      <c r="D2134" s="11">
        <f>'Consumptions_nieuw - Copy'!U2134</f>
        <v>1.5337378407849929E-3</v>
      </c>
      <c r="E2134" s="11">
        <f>'Consumptions_nieuw - Copy'!V2134</f>
        <v>2.2065410267076697E-3</v>
      </c>
      <c r="F2134" s="11">
        <f>'Consumptions_nieuw - Copy'!W2134</f>
        <v>1.4849611277070621E-3</v>
      </c>
      <c r="G2134" s="11">
        <f>'Consumptions_nieuw - Copy'!X2134</f>
        <v>1.5678941014752507E-3</v>
      </c>
      <c r="Q2134" s="1">
        <v>2133</v>
      </c>
      <c r="R2134" s="6">
        <v>86.153182720000004</v>
      </c>
      <c r="S2134" s="6">
        <v>133.16893594901507</v>
      </c>
      <c r="T2134" s="6">
        <v>40.91625226</v>
      </c>
      <c r="U2134" s="6">
        <v>36.16326583</v>
      </c>
      <c r="V2134" s="6">
        <v>840.80187699999999</v>
      </c>
      <c r="W2134" s="6">
        <v>438.33792838603722</v>
      </c>
      <c r="X2134" s="6">
        <f t="shared" si="33"/>
        <v>16.366500904000002</v>
      </c>
    </row>
    <row r="2135" spans="1:24" x14ac:dyDescent="0.25">
      <c r="A2135" s="11">
        <f>'Consumptions_nieuw - Copy'!R2135</f>
        <v>1.6067136269477872E-3</v>
      </c>
      <c r="B2135" s="11">
        <f>'Consumptions_nieuw - Copy'!S2135</f>
        <v>1.4665261406490296E-3</v>
      </c>
      <c r="C2135" s="11">
        <f>'Consumptions_nieuw - Copy'!T2135</f>
        <v>1.660367889162348E-3</v>
      </c>
      <c r="D2135" s="11">
        <f>'Consumptions_nieuw - Copy'!U2135</f>
        <v>1.6241971057790294E-3</v>
      </c>
      <c r="E2135" s="11">
        <f>'Consumptions_nieuw - Copy'!V2135</f>
        <v>1.2447979262389238E-3</v>
      </c>
      <c r="F2135" s="11">
        <f>'Consumptions_nieuw - Copy'!W2135</f>
        <v>1.5725435610284323E-3</v>
      </c>
      <c r="G2135" s="11">
        <f>'Consumptions_nieuw - Copy'!X2135</f>
        <v>1.6603678891591238E-3</v>
      </c>
      <c r="Q2135" s="1">
        <v>2134</v>
      </c>
      <c r="R2135" s="6">
        <v>91.234464130000006</v>
      </c>
      <c r="S2135" s="6">
        <v>141.02318834137728</v>
      </c>
      <c r="T2135" s="6">
        <v>43.329476999999997</v>
      </c>
      <c r="U2135" s="6">
        <v>38.296161269999999</v>
      </c>
      <c r="V2135" s="6">
        <v>474.32992189999999</v>
      </c>
      <c r="W2135" s="6">
        <v>464.19092996889816</v>
      </c>
      <c r="X2135" s="6">
        <f t="shared" si="33"/>
        <v>17.3317908</v>
      </c>
    </row>
    <row r="2136" spans="1:24" x14ac:dyDescent="0.25">
      <c r="A2136" s="11">
        <f>'Consumptions_nieuw - Copy'!R2136</f>
        <v>1.5172281001607788E-3</v>
      </c>
      <c r="B2136" s="11">
        <f>'Consumptions_nieuw - Copy'!S2136</f>
        <v>1.3848483216738169E-3</v>
      </c>
      <c r="C2136" s="11">
        <f>'Consumptions_nieuw - Copy'!T2136</f>
        <v>1.5678941012228316E-3</v>
      </c>
      <c r="D2136" s="11">
        <f>'Consumptions_nieuw - Copy'!U2136</f>
        <v>1.5337378407849929E-3</v>
      </c>
      <c r="E2136" s="11">
        <f>'Consumptions_nieuw - Copy'!V2136</f>
        <v>2.2194071552710561E-3</v>
      </c>
      <c r="F2136" s="11">
        <f>'Consumptions_nieuw - Copy'!W2136</f>
        <v>1.4849611277070621E-3</v>
      </c>
      <c r="G2136" s="11">
        <f>'Consumptions_nieuw - Copy'!X2136</f>
        <v>1.5678941014752507E-3</v>
      </c>
      <c r="Q2136" s="1">
        <v>2135</v>
      </c>
      <c r="R2136" s="6">
        <v>86.153182720000004</v>
      </c>
      <c r="S2136" s="6">
        <v>133.16893594901507</v>
      </c>
      <c r="T2136" s="6">
        <v>40.91625226</v>
      </c>
      <c r="U2136" s="6">
        <v>36.16326583</v>
      </c>
      <c r="V2136" s="6">
        <v>845.70451189999994</v>
      </c>
      <c r="W2136" s="6">
        <v>438.33792838603722</v>
      </c>
      <c r="X2136" s="6">
        <f t="shared" si="33"/>
        <v>16.366500904000002</v>
      </c>
    </row>
    <row r="2137" spans="1:24" x14ac:dyDescent="0.25">
      <c r="A2137" s="11">
        <f>'Consumptions_nieuw - Copy'!R2137</f>
        <v>1.7598331071261549E-3</v>
      </c>
      <c r="B2137" s="11">
        <f>'Consumptions_nieuw - Copy'!S2137</f>
        <v>1.6062857818345462E-3</v>
      </c>
      <c r="C2137" s="11">
        <f>'Consumptions_nieuw - Copy'!T2137</f>
        <v>1.8186006099439359E-3</v>
      </c>
      <c r="D2137" s="11">
        <f>'Consumptions_nieuw - Copy'!U2137</f>
        <v>1.7789827579189326E-3</v>
      </c>
      <c r="E2137" s="11">
        <f>'Consumptions_nieuw - Copy'!V2137</f>
        <v>2.2065410267076697E-3</v>
      </c>
      <c r="F2137" s="11">
        <f>'Consumptions_nieuw - Copy'!W2137</f>
        <v>1.7224066407622999E-3</v>
      </c>
      <c r="G2137" s="11">
        <f>'Consumptions_nieuw - Copy'!X2137</f>
        <v>1.8186006095572086E-3</v>
      </c>
      <c r="Q2137" s="1">
        <v>2136</v>
      </c>
      <c r="R2137" s="6">
        <v>99.929089910000002</v>
      </c>
      <c r="S2137" s="6">
        <v>154.4626693401311</v>
      </c>
      <c r="T2137" s="6">
        <v>47.458767309999999</v>
      </c>
      <c r="U2137" s="6">
        <v>41.94577761</v>
      </c>
      <c r="V2137" s="6">
        <v>840.80187699999999</v>
      </c>
      <c r="W2137" s="6">
        <v>508.42823065402007</v>
      </c>
      <c r="X2137" s="6">
        <f t="shared" si="33"/>
        <v>18.983506924</v>
      </c>
    </row>
    <row r="2138" spans="1:24" x14ac:dyDescent="0.25">
      <c r="A2138" s="11">
        <f>'Consumptions_nieuw - Copy'!R2138</f>
        <v>0</v>
      </c>
      <c r="B2138" s="11">
        <f>'Consumptions_nieuw - Copy'!S2138</f>
        <v>6.3422234375916571E-4</v>
      </c>
      <c r="C2138" s="11">
        <f>'Consumptions_nieuw - Copy'!T2138</f>
        <v>0</v>
      </c>
      <c r="D2138" s="11">
        <f>'Consumptions_nieuw - Copy'!U2138</f>
        <v>0</v>
      </c>
      <c r="E2138" s="11">
        <f>'Consumptions_nieuw - Copy'!V2138</f>
        <v>9.3279431152916686E-4</v>
      </c>
      <c r="F2138" s="11">
        <f>'Consumptions_nieuw - Copy'!W2138</f>
        <v>2.56883858776626E-4</v>
      </c>
      <c r="G2138" s="11">
        <f>'Consumptions_nieuw - Copy'!X2138</f>
        <v>0</v>
      </c>
      <c r="Q2138" s="1">
        <v>2137</v>
      </c>
      <c r="R2138" s="6">
        <v>0</v>
      </c>
      <c r="S2138" s="6">
        <v>60.987700495182253</v>
      </c>
      <c r="T2138" s="6">
        <v>0</v>
      </c>
      <c r="U2138" s="6">
        <v>0</v>
      </c>
      <c r="V2138" s="6">
        <v>355.44102670000001</v>
      </c>
      <c r="W2138" s="6">
        <v>75.828206133467589</v>
      </c>
      <c r="X2138" s="6">
        <f t="shared" si="33"/>
        <v>0</v>
      </c>
    </row>
    <row r="2139" spans="1:24" x14ac:dyDescent="0.25">
      <c r="A2139" s="11">
        <f>'Consumptions_nieuw - Copy'!R2139</f>
        <v>0</v>
      </c>
      <c r="B2139" s="11">
        <f>'Consumptions_nieuw - Copy'!S2139</f>
        <v>6.3422234375916571E-4</v>
      </c>
      <c r="C2139" s="11">
        <f>'Consumptions_nieuw - Copy'!T2139</f>
        <v>0</v>
      </c>
      <c r="D2139" s="11">
        <f>'Consumptions_nieuw - Copy'!U2139</f>
        <v>0</v>
      </c>
      <c r="E2139" s="11">
        <f>'Consumptions_nieuw - Copy'!V2139</f>
        <v>1.2415813939012526E-3</v>
      </c>
      <c r="F2139" s="11">
        <f>'Consumptions_nieuw - Copy'!W2139</f>
        <v>2.56883858776626E-4</v>
      </c>
      <c r="G2139" s="11">
        <f>'Consumptions_nieuw - Copy'!X2139</f>
        <v>0</v>
      </c>
      <c r="Q2139" s="1">
        <v>2138</v>
      </c>
      <c r="R2139" s="6">
        <v>0</v>
      </c>
      <c r="S2139" s="6">
        <v>60.987700495182253</v>
      </c>
      <c r="T2139" s="6">
        <v>0</v>
      </c>
      <c r="U2139" s="6">
        <v>0</v>
      </c>
      <c r="V2139" s="6">
        <v>473.10426310000003</v>
      </c>
      <c r="W2139" s="6">
        <v>75.828206133467589</v>
      </c>
      <c r="X2139" s="6">
        <f t="shared" si="33"/>
        <v>0</v>
      </c>
    </row>
    <row r="2140" spans="1:24" x14ac:dyDescent="0.25">
      <c r="A2140" s="11">
        <f>'Consumptions_nieuw - Copy'!R2140</f>
        <v>0</v>
      </c>
      <c r="B2140" s="11">
        <f>'Consumptions_nieuw - Copy'!S2140</f>
        <v>6.3422234375916571E-4</v>
      </c>
      <c r="C2140" s="11">
        <f>'Consumptions_nieuw - Copy'!T2140</f>
        <v>0</v>
      </c>
      <c r="D2140" s="11">
        <f>'Consumptions_nieuw - Copy'!U2140</f>
        <v>0</v>
      </c>
      <c r="E2140" s="11">
        <f>'Consumptions_nieuw - Copy'!V2140</f>
        <v>5.950584402175023E-4</v>
      </c>
      <c r="F2140" s="11">
        <f>'Consumptions_nieuw - Copy'!W2140</f>
        <v>2.56883858776626E-4</v>
      </c>
      <c r="G2140" s="11">
        <f>'Consumptions_nieuw - Copy'!X2140</f>
        <v>0</v>
      </c>
      <c r="Q2140" s="1">
        <v>2139</v>
      </c>
      <c r="R2140" s="6">
        <v>0</v>
      </c>
      <c r="S2140" s="6">
        <v>60.987700495182253</v>
      </c>
      <c r="T2140" s="6">
        <v>0</v>
      </c>
      <c r="U2140" s="6">
        <v>0</v>
      </c>
      <c r="V2140" s="6">
        <v>226.74686190000003</v>
      </c>
      <c r="W2140" s="6">
        <v>75.828206133467589</v>
      </c>
      <c r="X2140" s="6">
        <f t="shared" si="33"/>
        <v>0</v>
      </c>
    </row>
    <row r="2141" spans="1:24" x14ac:dyDescent="0.25">
      <c r="A2141" s="11">
        <f>'Consumptions_nieuw - Copy'!R2141</f>
        <v>0</v>
      </c>
      <c r="B2141" s="11">
        <f>'Consumptions_nieuw - Copy'!S2141</f>
        <v>6.3422234375916571E-4</v>
      </c>
      <c r="C2141" s="11">
        <f>'Consumptions_nieuw - Copy'!T2141</f>
        <v>0</v>
      </c>
      <c r="D2141" s="11">
        <f>'Consumptions_nieuw - Copy'!U2141</f>
        <v>0</v>
      </c>
      <c r="E2141" s="11">
        <f>'Consumptions_nieuw - Copy'!V2141</f>
        <v>2.2129740908581465E-3</v>
      </c>
      <c r="F2141" s="11">
        <f>'Consumptions_nieuw - Copy'!W2141</f>
        <v>2.56883858776626E-4</v>
      </c>
      <c r="G2141" s="11">
        <f>'Consumptions_nieuw - Copy'!X2141</f>
        <v>0</v>
      </c>
      <c r="Q2141" s="1">
        <v>2140</v>
      </c>
      <c r="R2141" s="6">
        <v>0</v>
      </c>
      <c r="S2141" s="6">
        <v>60.987700495182253</v>
      </c>
      <c r="T2141" s="6">
        <v>0</v>
      </c>
      <c r="U2141" s="6">
        <v>0</v>
      </c>
      <c r="V2141" s="6">
        <v>843.25319439999998</v>
      </c>
      <c r="W2141" s="6">
        <v>75.828206133467589</v>
      </c>
      <c r="X2141" s="6">
        <f t="shared" si="33"/>
        <v>0</v>
      </c>
    </row>
    <row r="2142" spans="1:24" x14ac:dyDescent="0.25">
      <c r="A2142" s="11">
        <f>'Consumptions_nieuw - Copy'!R2142</f>
        <v>0</v>
      </c>
      <c r="B2142" s="11">
        <f>'Consumptions_nieuw - Copy'!S2142</f>
        <v>6.3422234375916571E-4</v>
      </c>
      <c r="C2142" s="11">
        <f>'Consumptions_nieuw - Copy'!T2142</f>
        <v>0</v>
      </c>
      <c r="D2142" s="11">
        <f>'Consumptions_nieuw - Copy'!U2142</f>
        <v>0</v>
      </c>
      <c r="E2142" s="11">
        <f>'Consumptions_nieuw - Copy'!V2142</f>
        <v>1.5728842013248731E-3</v>
      </c>
      <c r="F2142" s="11">
        <f>'Consumptions_nieuw - Copy'!W2142</f>
        <v>2.56883858776626E-4</v>
      </c>
      <c r="G2142" s="11">
        <f>'Consumptions_nieuw - Copy'!X2142</f>
        <v>0</v>
      </c>
      <c r="Q2142" s="1">
        <v>2141</v>
      </c>
      <c r="R2142" s="6">
        <v>0</v>
      </c>
      <c r="S2142" s="6">
        <v>60.987700495182253</v>
      </c>
      <c r="T2142" s="6">
        <v>0</v>
      </c>
      <c r="U2142" s="6">
        <v>0</v>
      </c>
      <c r="V2142" s="6">
        <v>599.34711059999995</v>
      </c>
      <c r="W2142" s="6">
        <v>75.828206133467589</v>
      </c>
      <c r="X2142" s="6">
        <f t="shared" si="33"/>
        <v>0</v>
      </c>
    </row>
    <row r="2143" spans="1:24" x14ac:dyDescent="0.25">
      <c r="A2143" s="11">
        <f>'Consumptions_nieuw - Copy'!R2143</f>
        <v>1.839375996664452E-3</v>
      </c>
      <c r="B2143" s="11">
        <f>'Consumptions_nieuw - Copy'!S2143</f>
        <v>1.6788884688973453E-3</v>
      </c>
      <c r="C2143" s="11">
        <f>'Consumptions_nieuw - Copy'!T2143</f>
        <v>1.9007997376518124E-3</v>
      </c>
      <c r="D2143" s="11">
        <f>'Consumptions_nieuw - Copy'!U2143</f>
        <v>1.8593911941697636E-3</v>
      </c>
      <c r="E2143" s="11">
        <f>'Consumptions_nieuw - Copy'!V2143</f>
        <v>9.3279431152916686E-4</v>
      </c>
      <c r="F2143" s="11">
        <f>'Consumptions_nieuw - Copy'!W2143</f>
        <v>1.800257887086006E-3</v>
      </c>
      <c r="G2143" s="11">
        <f>'Consumptions_nieuw - Copy'!X2143</f>
        <v>1.9007997381590494E-3</v>
      </c>
      <c r="Q2143" s="1">
        <v>2142</v>
      </c>
      <c r="R2143" s="6">
        <v>104.4457958</v>
      </c>
      <c r="S2143" s="6">
        <v>161.44424445696873</v>
      </c>
      <c r="T2143" s="6">
        <v>49.60386132</v>
      </c>
      <c r="U2143" s="6">
        <v>43.8416894</v>
      </c>
      <c r="V2143" s="6">
        <v>355.44102670000001</v>
      </c>
      <c r="W2143" s="6">
        <v>531.40873391372315</v>
      </c>
      <c r="X2143" s="6">
        <f t="shared" si="33"/>
        <v>19.841544528</v>
      </c>
    </row>
    <row r="2144" spans="1:24" x14ac:dyDescent="0.25">
      <c r="A2144" s="11">
        <f>'Consumptions_nieuw - Copy'!R2144</f>
        <v>1.8413645046718502E-3</v>
      </c>
      <c r="B2144" s="11">
        <f>'Consumptions_nieuw - Copy'!S2144</f>
        <v>1.6807034773403961E-3</v>
      </c>
      <c r="C2144" s="11">
        <f>'Consumptions_nieuw - Copy'!T2144</f>
        <v>1.9028546491588389E-3</v>
      </c>
      <c r="D2144" s="11">
        <f>'Consumptions_nieuw - Copy'!U2144</f>
        <v>1.8614013399850062E-3</v>
      </c>
      <c r="E2144" s="11">
        <f>'Consumptions_nieuw - Copy'!V2144</f>
        <v>1.5664511371743961E-3</v>
      </c>
      <c r="F2144" s="11">
        <f>'Consumptions_nieuw - Copy'!W2144</f>
        <v>1.8022041050265866E-3</v>
      </c>
      <c r="G2144" s="11">
        <f>'Consumptions_nieuw - Copy'!X2144</f>
        <v>1.902854649282876E-3</v>
      </c>
      <c r="Q2144" s="1">
        <v>2143</v>
      </c>
      <c r="R2144" s="6">
        <v>104.5587098</v>
      </c>
      <c r="S2144" s="6">
        <v>161.61877818699298</v>
      </c>
      <c r="T2144" s="6">
        <v>49.657486929999997</v>
      </c>
      <c r="U2144" s="6">
        <v>43.889085659999999</v>
      </c>
      <c r="V2144" s="6">
        <v>596.89579319999996</v>
      </c>
      <c r="W2144" s="6">
        <v>531.98322783436811</v>
      </c>
      <c r="X2144" s="6">
        <f t="shared" si="33"/>
        <v>19.862994772</v>
      </c>
    </row>
    <row r="2145" spans="1:24" x14ac:dyDescent="0.25">
      <c r="A2145" s="11">
        <f>'Consumptions_nieuw - Copy'!R2145</f>
        <v>1.684267551125719E-3</v>
      </c>
      <c r="B2145" s="11">
        <f>'Consumptions_nieuw - Copy'!S2145</f>
        <v>1.5373134015880629E-3</v>
      </c>
      <c r="C2145" s="11">
        <f>'Consumptions_nieuw - Copy'!T2145</f>
        <v>1.7405116332658219E-3</v>
      </c>
      <c r="D2145" s="11">
        <f>'Consumptions_nieuw - Copy'!U2145</f>
        <v>1.7025949343535357E-3</v>
      </c>
      <c r="E2145" s="11">
        <f>'Consumptions_nieuw - Copy'!V2145</f>
        <v>9.3279431152916686E-4</v>
      </c>
      <c r="F2145" s="11">
        <f>'Consumptions_nieuw - Copy'!W2145</f>
        <v>1.6484481417914339E-3</v>
      </c>
      <c r="G2145" s="11">
        <f>'Consumptions_nieuw - Copy'!X2145</f>
        <v>1.7405116327515143E-3</v>
      </c>
      <c r="Q2145" s="1">
        <v>2144</v>
      </c>
      <c r="R2145" s="6">
        <v>95.638230050000004</v>
      </c>
      <c r="S2145" s="6">
        <v>147.83018956343361</v>
      </c>
      <c r="T2145" s="6">
        <v>45.420933079999998</v>
      </c>
      <c r="U2145" s="6">
        <v>40.144665910000001</v>
      </c>
      <c r="V2145" s="6">
        <v>355.44102670000001</v>
      </c>
      <c r="W2145" s="6">
        <v>486.59680717730703</v>
      </c>
      <c r="X2145" s="6">
        <f t="shared" si="33"/>
        <v>18.168373232</v>
      </c>
    </row>
    <row r="2146" spans="1:24" x14ac:dyDescent="0.25">
      <c r="A2146" s="11">
        <f>'Consumptions_nieuw - Copy'!R2146</f>
        <v>1.5470566090897816E-3</v>
      </c>
      <c r="B2146" s="11">
        <f>'Consumptions_nieuw - Copy'!S2146</f>
        <v>1.4120742619362426E-3</v>
      </c>
      <c r="C2146" s="11">
        <f>'Consumptions_nieuw - Copy'!T2146</f>
        <v>1.5987186973304025E-3</v>
      </c>
      <c r="D2146" s="11">
        <f>'Consumptions_nieuw - Copy'!U2146</f>
        <v>1.5638909292577099E-3</v>
      </c>
      <c r="E2146" s="11">
        <f>'Consumptions_nieuw - Copy'!V2146</f>
        <v>6.0149150436797914E-4</v>
      </c>
      <c r="F2146" s="11">
        <f>'Consumptions_nieuw - Copy'!W2146</f>
        <v>1.5141552721475188E-3</v>
      </c>
      <c r="G2146" s="11">
        <f>'Consumptions_nieuw - Copy'!X2146</f>
        <v>1.5987186969441019E-3</v>
      </c>
      <c r="Q2146" s="1">
        <v>2145</v>
      </c>
      <c r="R2146" s="6">
        <v>87.846943190000005</v>
      </c>
      <c r="S2146" s="6">
        <v>135.787020137886</v>
      </c>
      <c r="T2146" s="6">
        <v>41.720660510000002</v>
      </c>
      <c r="U2146" s="6">
        <v>36.87423098</v>
      </c>
      <c r="V2146" s="6">
        <v>229.19817929999999</v>
      </c>
      <c r="W2146" s="6">
        <v>446.9555955803242</v>
      </c>
      <c r="X2146" s="6">
        <f t="shared" si="33"/>
        <v>16.688264204000003</v>
      </c>
    </row>
    <row r="2147" spans="1:24" x14ac:dyDescent="0.25">
      <c r="A2147" s="11">
        <f>'Consumptions_nieuw - Copy'!R2147</f>
        <v>1.4237654388381629E-3</v>
      </c>
      <c r="B2147" s="11">
        <f>'Consumptions_nieuw - Copy'!S2147</f>
        <v>1.2995403779947037E-3</v>
      </c>
      <c r="C2147" s="11">
        <f>'Consumptions_nieuw - Copy'!T2147</f>
        <v>1.471310367263371E-3</v>
      </c>
      <c r="D2147" s="11">
        <f>'Consumptions_nieuw - Copy'!U2147</f>
        <v>1.4392581641359658E-3</v>
      </c>
      <c r="E2147" s="11">
        <f>'Consumptions_nieuw - Copy'!V2147</f>
        <v>1.2447979262389238E-3</v>
      </c>
      <c r="F2147" s="11">
        <f>'Consumptions_nieuw - Copy'!W2147</f>
        <v>1.39348614194348E-3</v>
      </c>
      <c r="G2147" s="11">
        <f>'Consumptions_nieuw - Copy'!X2147</f>
        <v>1.4713103676437097E-3</v>
      </c>
      <c r="Q2147" s="1">
        <v>2146</v>
      </c>
      <c r="R2147" s="6">
        <v>80.846066579999999</v>
      </c>
      <c r="S2147" s="6">
        <v>124.96560572869525</v>
      </c>
      <c r="T2147" s="6">
        <v>38.395773089999999</v>
      </c>
      <c r="U2147" s="6">
        <v>33.935575040000003</v>
      </c>
      <c r="V2147" s="6">
        <v>474.32992189999999</v>
      </c>
      <c r="W2147" s="6">
        <v>411.33590455483784</v>
      </c>
      <c r="X2147" s="6">
        <f t="shared" si="33"/>
        <v>15.358309236</v>
      </c>
    </row>
    <row r="2148" spans="1:24" x14ac:dyDescent="0.25">
      <c r="A2148" s="11">
        <f>'Consumptions_nieuw - Copy'!R2148</f>
        <v>1.2785998299026109E-3</v>
      </c>
      <c r="B2148" s="11">
        <f>'Consumptions_nieuw - Copy'!S2148</f>
        <v>1.1670406238042195E-3</v>
      </c>
      <c r="C2148" s="11">
        <f>'Consumptions_nieuw - Copy'!T2148</f>
        <v>1.3212971281188388E-3</v>
      </c>
      <c r="D2148" s="11">
        <f>'Consumptions_nieuw - Copy'!U2148</f>
        <v>1.2925129336692717E-3</v>
      </c>
      <c r="E2148" s="11">
        <f>'Consumptions_nieuw - Copy'!V2148</f>
        <v>1.5696676689872019E-3</v>
      </c>
      <c r="F2148" s="11">
        <f>'Consumptions_nieuw - Copy'!W2148</f>
        <v>1.25140777791499E-3</v>
      </c>
      <c r="G2148" s="11">
        <f>'Consumptions_nieuw - Copy'!X2148</f>
        <v>1.321297128244005E-3</v>
      </c>
      <c r="Q2148" s="1">
        <v>2147</v>
      </c>
      <c r="R2148" s="6">
        <v>72.603087669999994</v>
      </c>
      <c r="S2148" s="6">
        <v>112.22424553574203</v>
      </c>
      <c r="T2148" s="6">
        <v>34.480980930000001</v>
      </c>
      <c r="U2148" s="6">
        <v>30.475539929999997</v>
      </c>
      <c r="V2148" s="6">
        <v>598.12145180000005</v>
      </c>
      <c r="W2148" s="6">
        <v>369.39653348666047</v>
      </c>
      <c r="X2148" s="6">
        <f t="shared" si="33"/>
        <v>13.792392372000002</v>
      </c>
    </row>
    <row r="2149" spans="1:24" x14ac:dyDescent="0.25">
      <c r="A2149" s="11">
        <f>'Consumptions_nieuw - Copy'!R2149</f>
        <v>1.2865542977999718E-3</v>
      </c>
      <c r="B2149" s="11">
        <f>'Consumptions_nieuw - Copy'!S2149</f>
        <v>1.1743010562304673E-3</v>
      </c>
      <c r="C2149" s="11">
        <f>'Consumptions_nieuw - Copy'!T2149</f>
        <v>1.3295172259349371E-3</v>
      </c>
      <c r="D2149" s="11">
        <f>'Consumptions_nieuw - Copy'!U2149</f>
        <v>1.3005539580096966E-3</v>
      </c>
      <c r="E2149" s="11">
        <f>'Consumptions_nieuw - Copy'!V2149</f>
        <v>1.2544475224646392E-3</v>
      </c>
      <c r="F2149" s="11">
        <f>'Consumptions_nieuw - Copy'!W2149</f>
        <v>1.2591930777100418E-3</v>
      </c>
      <c r="G2149" s="11">
        <f>'Consumptions_nieuw - Copy'!X2149</f>
        <v>1.3295172261878195E-3</v>
      </c>
      <c r="Q2149" s="1">
        <v>2148</v>
      </c>
      <c r="R2149" s="6">
        <v>73.054768420000002</v>
      </c>
      <c r="S2149" s="6">
        <v>112.92241879096505</v>
      </c>
      <c r="T2149" s="6">
        <v>34.69549516</v>
      </c>
      <c r="U2149" s="6">
        <v>30.665135370000002</v>
      </c>
      <c r="V2149" s="6">
        <v>478.00689799999998</v>
      </c>
      <c r="W2149" s="6">
        <v>371.69463551798884</v>
      </c>
      <c r="X2149" s="6">
        <f t="shared" si="33"/>
        <v>13.878198064000001</v>
      </c>
    </row>
    <row r="2150" spans="1:24" x14ac:dyDescent="0.25">
      <c r="A2150" s="11">
        <f>'Consumptions_nieuw - Copy'!R2150</f>
        <v>1.3064399704780098E-3</v>
      </c>
      <c r="B2150" s="11">
        <f>'Consumptions_nieuw - Copy'!S2150</f>
        <v>1.1924516824680632E-3</v>
      </c>
      <c r="C2150" s="11">
        <f>'Consumptions_nieuw - Copy'!T2150</f>
        <v>1.3500669564178538E-3</v>
      </c>
      <c r="D2150" s="11">
        <f>'Consumptions_nieuw - Copy'!U2150</f>
        <v>1.3206560171328797E-3</v>
      </c>
      <c r="E2150" s="11">
        <f>'Consumptions_nieuw - Copy'!V2150</f>
        <v>6.1114110059369445E-4</v>
      </c>
      <c r="F2150" s="11">
        <f>'Consumptions_nieuw - Copy'!W2150</f>
        <v>1.2786558405633113E-3</v>
      </c>
      <c r="G2150" s="11">
        <f>'Consumptions_nieuw - Copy'!X2150</f>
        <v>1.3500669569261601E-3</v>
      </c>
      <c r="Q2150" s="1">
        <v>2149</v>
      </c>
      <c r="R2150" s="6">
        <v>74.183942070000001</v>
      </c>
      <c r="S2150" s="6">
        <v>114.66780819212883</v>
      </c>
      <c r="T2150" s="6">
        <v>35.231767320000003</v>
      </c>
      <c r="U2150" s="6">
        <v>31.139112140000002</v>
      </c>
      <c r="V2150" s="6">
        <v>232.87515539999998</v>
      </c>
      <c r="W2150" s="6">
        <v>377.43974694925174</v>
      </c>
      <c r="X2150" s="6">
        <f t="shared" si="33"/>
        <v>14.092706928000002</v>
      </c>
    </row>
    <row r="2151" spans="1:24" x14ac:dyDescent="0.25">
      <c r="A2151" s="11">
        <f>'Consumptions_nieuw - Copy'!R2151</f>
        <v>1.3919483627294104E-3</v>
      </c>
      <c r="B2151" s="11">
        <f>'Consumptions_nieuw - Copy'!S2151</f>
        <v>1.2704993758333443E-3</v>
      </c>
      <c r="C2151" s="11">
        <f>'Consumptions_nieuw - Copy'!T2151</f>
        <v>1.4384307983374262E-3</v>
      </c>
      <c r="D2151" s="11">
        <f>'Consumptions_nieuw - Copy'!U2151</f>
        <v>1.4070948700478107E-3</v>
      </c>
      <c r="E2151" s="11">
        <f>'Consumptions_nieuw - Copy'!V2151</f>
        <v>9.2314471504101857E-4</v>
      </c>
      <c r="F2151" s="11">
        <f>'Consumptions_nieuw - Copy'!W2151</f>
        <v>1.3623457214424696E-3</v>
      </c>
      <c r="G2151" s="11">
        <f>'Consumptions_nieuw - Copy'!X2151</f>
        <v>1.4384307984623647E-3</v>
      </c>
      <c r="Q2151" s="1">
        <v>2150</v>
      </c>
      <c r="R2151" s="6">
        <v>79.039388750000001</v>
      </c>
      <c r="S2151" s="6">
        <v>122.17298266940819</v>
      </c>
      <c r="T2151" s="6">
        <v>37.537737630000002</v>
      </c>
      <c r="U2151" s="6">
        <v>33.177212220000001</v>
      </c>
      <c r="V2151" s="6">
        <v>351.7640505</v>
      </c>
      <c r="W2151" s="6">
        <v>402.14372628377424</v>
      </c>
      <c r="X2151" s="6">
        <f t="shared" si="33"/>
        <v>15.015095052000001</v>
      </c>
    </row>
    <row r="2152" spans="1:24" x14ac:dyDescent="0.25">
      <c r="A2152" s="11">
        <f>'Consumptions_nieuw - Copy'!R2152</f>
        <v>1.4436511115162008E-3</v>
      </c>
      <c r="B2152" s="11">
        <f>'Consumptions_nieuw - Copy'!S2152</f>
        <v>1.3176910042322998E-3</v>
      </c>
      <c r="C2152" s="11">
        <f>'Consumptions_nieuw - Copy'!T2152</f>
        <v>1.4918600981294835E-3</v>
      </c>
      <c r="D2152" s="11">
        <f>'Consumptions_nieuw - Copy'!U2152</f>
        <v>1.4593602232591488E-3</v>
      </c>
      <c r="E2152" s="11">
        <f>'Consumptions_nieuw - Copy'!V2152</f>
        <v>1.897753944335584E-3</v>
      </c>
      <c r="F2152" s="11">
        <f>'Consumptions_nieuw - Copy'!W2152</f>
        <v>1.4129489047967495E-3</v>
      </c>
      <c r="G2152" s="11">
        <f>'Consumptions_nieuw - Copy'!X2152</f>
        <v>1.4918600983820504E-3</v>
      </c>
      <c r="Q2152" s="1">
        <v>2151</v>
      </c>
      <c r="R2152" s="6">
        <v>81.975240229999997</v>
      </c>
      <c r="S2152" s="6">
        <v>126.71099512985904</v>
      </c>
      <c r="T2152" s="6">
        <v>38.932045260000002</v>
      </c>
      <c r="U2152" s="6">
        <v>34.409551810000004</v>
      </c>
      <c r="V2152" s="6">
        <v>723.13864060000003</v>
      </c>
      <c r="W2152" s="6">
        <v>417.08101598610074</v>
      </c>
      <c r="X2152" s="6">
        <f t="shared" si="33"/>
        <v>15.572818104000001</v>
      </c>
    </row>
    <row r="2153" spans="1:24" x14ac:dyDescent="0.25">
      <c r="A2153" s="11">
        <f>'Consumptions_nieuw - Copy'!R2153</f>
        <v>1.5768849190165304E-3</v>
      </c>
      <c r="B2153" s="11">
        <f>'Consumptions_nieuw - Copy'!S2153</f>
        <v>1.4393000191802203E-3</v>
      </c>
      <c r="C2153" s="11">
        <f>'Consumptions_nieuw - Copy'!T2153</f>
        <v>1.6295430876617631E-3</v>
      </c>
      <c r="D2153" s="11">
        <f>'Consumptions_nieuw - Copy'!U2153</f>
        <v>1.5940438162758688E-3</v>
      </c>
      <c r="E2153" s="11">
        <f>'Consumptions_nieuw - Copy'!V2153</f>
        <v>1.8913208799226742E-3</v>
      </c>
      <c r="F2153" s="11">
        <f>'Consumptions_nieuw - Copy'!W2153</f>
        <v>1.5433492219984525E-3</v>
      </c>
      <c r="G2153" s="11">
        <f>'Consumptions_nieuw - Copy'!X2153</f>
        <v>1.6295430880417946E-3</v>
      </c>
      <c r="Q2153" s="1">
        <v>2152</v>
      </c>
      <c r="R2153" s="6">
        <v>89.540692359999994</v>
      </c>
      <c r="S2153" s="6">
        <v>138.40508672744906</v>
      </c>
      <c r="T2153" s="6">
        <v>42.52506339</v>
      </c>
      <c r="U2153" s="6">
        <v>37.585191379999998</v>
      </c>
      <c r="V2153" s="6">
        <v>720.68732309999996</v>
      </c>
      <c r="W2153" s="6">
        <v>455.57320533474501</v>
      </c>
      <c r="X2153" s="6">
        <f t="shared" si="33"/>
        <v>17.010025356</v>
      </c>
    </row>
    <row r="2154" spans="1:24" x14ac:dyDescent="0.25">
      <c r="A2154" s="11">
        <f>'Consumptions_nieuw - Copy'!R2154</f>
        <v>1.7081303583393645E-3</v>
      </c>
      <c r="B2154" s="11">
        <f>'Consumptions_nieuw - Copy'!S2154</f>
        <v>1.5590941534355909E-3</v>
      </c>
      <c r="C2154" s="11">
        <f>'Consumptions_nieuw - Copy'!T2154</f>
        <v>1.7651713101518784E-3</v>
      </c>
      <c r="D2154" s="11">
        <f>'Consumptions_nieuw - Copy'!U2154</f>
        <v>1.7267174047075945E-3</v>
      </c>
      <c r="E2154" s="11">
        <f>'Consumptions_nieuw - Copy'!V2154</f>
        <v>1.5600180730239192E-3</v>
      </c>
      <c r="F2154" s="11">
        <f>'Consumptions_nieuw - Copy'!W2154</f>
        <v>1.67180345740802E-3</v>
      </c>
      <c r="G2154" s="11">
        <f>'Consumptions_nieuw - Copy'!X2154</f>
        <v>1.7651713096375231E-3</v>
      </c>
      <c r="Q2154" s="1">
        <v>2153</v>
      </c>
      <c r="R2154" s="6">
        <v>96.993238430000005</v>
      </c>
      <c r="S2154" s="6">
        <v>149.92465687968027</v>
      </c>
      <c r="T2154" s="6">
        <v>46.064459679999999</v>
      </c>
      <c r="U2154" s="6">
        <v>40.713438019999998</v>
      </c>
      <c r="V2154" s="6">
        <v>594.44447579999996</v>
      </c>
      <c r="W2154" s="6">
        <v>493.49094095169357</v>
      </c>
      <c r="X2154" s="6">
        <f t="shared" si="33"/>
        <v>18.425783872</v>
      </c>
    </row>
    <row r="2155" spans="1:24" x14ac:dyDescent="0.25">
      <c r="A2155" s="11">
        <f>'Consumptions_nieuw - Copy'!R2155</f>
        <v>1.8015932191925588E-3</v>
      </c>
      <c r="B2155" s="11">
        <f>'Consumptions_nieuw - Copy'!S2155</f>
        <v>1.6444022792271196E-3</v>
      </c>
      <c r="C2155" s="11">
        <f>'Consumptions_nieuw - Copy'!T2155</f>
        <v>1.8617552495043535E-3</v>
      </c>
      <c r="D2155" s="11">
        <f>'Consumptions_nieuw - Copy'!U2155</f>
        <v>1.8211972823870652E-3</v>
      </c>
      <c r="E2155" s="11">
        <f>'Consumptions_nieuw - Copy'!V2155</f>
        <v>9.1671165089054173E-4</v>
      </c>
      <c r="F2155" s="11">
        <f>'Consumptions_nieuw - Copy'!W2155</f>
        <v>1.7632786377611252E-3</v>
      </c>
      <c r="G2155" s="11">
        <f>'Consumptions_nieuw - Copy'!X2155</f>
        <v>1.8617552491175422E-3</v>
      </c>
      <c r="Q2155" s="1">
        <v>2154</v>
      </c>
      <c r="R2155" s="6">
        <v>102.3003659</v>
      </c>
      <c r="S2155" s="6">
        <v>158.12800461218262</v>
      </c>
      <c r="T2155" s="6">
        <v>48.584944210000003</v>
      </c>
      <c r="U2155" s="6">
        <v>42.941133550000004</v>
      </c>
      <c r="V2155" s="6">
        <v>349.3127331</v>
      </c>
      <c r="W2155" s="6">
        <v>520.49302222275912</v>
      </c>
      <c r="X2155" s="6">
        <f t="shared" si="33"/>
        <v>19.433977684000002</v>
      </c>
    </row>
    <row r="2156" spans="1:24" x14ac:dyDescent="0.25">
      <c r="A2156" s="11">
        <f>'Consumptions_nieuw - Copy'!R2156</f>
        <v>1.9308500911595346E-3</v>
      </c>
      <c r="B2156" s="11">
        <f>'Consumptions_nieuw - Copy'!S2156</f>
        <v>1.7623813497714923E-3</v>
      </c>
      <c r="C2156" s="11">
        <f>'Consumptions_nieuw - Copy'!T2156</f>
        <v>1.9953284987928991E-3</v>
      </c>
      <c r="D2156" s="11">
        <f>'Consumptions_nieuw - Copy'!U2156</f>
        <v>1.951860665203353E-3</v>
      </c>
      <c r="E2156" s="11">
        <f>'Consumptions_nieuw - Copy'!V2156</f>
        <v>1.2512309903894008E-3</v>
      </c>
      <c r="F2156" s="11">
        <f>'Consumptions_nieuw - Copy'!W2156</f>
        <v>1.8897865967890347E-3</v>
      </c>
      <c r="G2156" s="11">
        <f>'Consumptions_nieuw - Copy'!X2156</f>
        <v>1.9953284982780965E-3</v>
      </c>
      <c r="Q2156" s="1">
        <v>2155</v>
      </c>
      <c r="R2156" s="6">
        <v>109.63999459999999</v>
      </c>
      <c r="S2156" s="6">
        <v>169.47303571974709</v>
      </c>
      <c r="T2156" s="6">
        <v>52.070713280000007</v>
      </c>
      <c r="U2156" s="6">
        <v>46.021982520000002</v>
      </c>
      <c r="V2156" s="6">
        <v>476.78123929999998</v>
      </c>
      <c r="W2156" s="6">
        <v>557.83624666814592</v>
      </c>
      <c r="X2156" s="6">
        <f t="shared" si="33"/>
        <v>20.828285312000006</v>
      </c>
    </row>
    <row r="2157" spans="1:24" x14ac:dyDescent="0.25">
      <c r="A2157" s="11">
        <f>'Consumptions_nieuw - Copy'!R2157</f>
        <v>1.9845414064216418E-3</v>
      </c>
      <c r="B2157" s="11">
        <f>'Consumptions_nieuw - Copy'!S2157</f>
        <v>1.811388040975414E-3</v>
      </c>
      <c r="C2157" s="11">
        <f>'Consumptions_nieuw - Copy'!T2157</f>
        <v>2.0508127714033305E-3</v>
      </c>
      <c r="D2157" s="11">
        <f>'Consumptions_nieuw - Copy'!U2157</f>
        <v>2.006136224030129E-3</v>
      </c>
      <c r="E2157" s="11">
        <f>'Consumptions_nieuw - Copy'!V2157</f>
        <v>2.2033244946324314E-3</v>
      </c>
      <c r="F2157" s="11">
        <f>'Consumptions_nieuw - Copy'!W2157</f>
        <v>1.9423360565249731E-3</v>
      </c>
      <c r="G2157" s="11">
        <f>'Consumptions_nieuw - Copy'!X2157</f>
        <v>2.0508127719102761E-3</v>
      </c>
      <c r="Q2157" s="1">
        <v>2156</v>
      </c>
      <c r="R2157" s="6">
        <v>112.68876339999998</v>
      </c>
      <c r="S2157" s="6">
        <v>174.18558713773939</v>
      </c>
      <c r="T2157" s="6">
        <v>53.518648120000002</v>
      </c>
      <c r="U2157" s="6">
        <v>47.301719779999999</v>
      </c>
      <c r="V2157" s="6">
        <v>839.57621830000005</v>
      </c>
      <c r="W2157" s="6">
        <v>573.34804754203435</v>
      </c>
      <c r="X2157" s="6">
        <f t="shared" si="33"/>
        <v>21.407459248000002</v>
      </c>
    </row>
    <row r="2158" spans="1:24" x14ac:dyDescent="0.25">
      <c r="A2158" s="11">
        <f>'Consumptions_nieuw - Copy'!R2158</f>
        <v>2.0521526141021778E-3</v>
      </c>
      <c r="B2158" s="11">
        <f>'Consumptions_nieuw - Copy'!S2158</f>
        <v>1.8731000984255114E-3</v>
      </c>
      <c r="C2158" s="11">
        <f>'Consumptions_nieuw - Copy'!T2158</f>
        <v>2.1206817736544332E-3</v>
      </c>
      <c r="D2158" s="11">
        <f>'Consumptions_nieuw - Copy'!U2158</f>
        <v>2.0744831437037215E-3</v>
      </c>
      <c r="E2158" s="11">
        <f>'Consumptions_nieuw - Copy'!V2158</f>
        <v>1.8881043478474358E-3</v>
      </c>
      <c r="F2158" s="11">
        <f>'Consumptions_nieuw - Copy'!W2158</f>
        <v>2.0085093725829431E-3</v>
      </c>
      <c r="G2158" s="11">
        <f>'Consumptions_nieuw - Copy'!X2158</f>
        <v>2.1206817733948513E-3</v>
      </c>
      <c r="Q2158" s="1">
        <v>2157</v>
      </c>
      <c r="R2158" s="6">
        <v>116.52794930000002</v>
      </c>
      <c r="S2158" s="6">
        <v>180.11990420137349</v>
      </c>
      <c r="T2158" s="6">
        <v>55.341971340000008</v>
      </c>
      <c r="U2158" s="6">
        <v>48.913238880000009</v>
      </c>
      <c r="V2158" s="6">
        <v>719.46166440000002</v>
      </c>
      <c r="W2158" s="6">
        <v>592.88140348925288</v>
      </c>
      <c r="X2158" s="6">
        <f t="shared" si="33"/>
        <v>22.136788536000005</v>
      </c>
    </row>
    <row r="2159" spans="1:24" x14ac:dyDescent="0.25">
      <c r="A2159" s="11">
        <f>'Consumptions_nieuw - Copy'!R2159</f>
        <v>2.0939125255813539E-3</v>
      </c>
      <c r="B2159" s="11">
        <f>'Consumptions_nieuw - Copy'!S2159</f>
        <v>1.911216413705669E-3</v>
      </c>
      <c r="C2159" s="11">
        <f>'Consumptions_nieuw - Copy'!T2159</f>
        <v>2.1638362078218363E-3</v>
      </c>
      <c r="D2159" s="11">
        <f>'Consumptions_nieuw - Copy'!U2159</f>
        <v>2.1166974671414105E-3</v>
      </c>
      <c r="E2159" s="11">
        <f>'Consumptions_nieuw - Copy'!V2159</f>
        <v>1.8945374119979127E-3</v>
      </c>
      <c r="F2159" s="11">
        <f>'Consumptions_nieuw - Copy'!W2159</f>
        <v>2.0493811749922454E-3</v>
      </c>
      <c r="G2159" s="11">
        <f>'Consumptions_nieuw - Copy'!X2159</f>
        <v>2.1638362073067067E-3</v>
      </c>
      <c r="Q2159" s="1">
        <v>2158</v>
      </c>
      <c r="R2159" s="6">
        <v>118.89921389999999</v>
      </c>
      <c r="S2159" s="6">
        <v>183.78522196124246</v>
      </c>
      <c r="T2159" s="6">
        <v>56.468142880000002</v>
      </c>
      <c r="U2159" s="6">
        <v>49.908590080000003</v>
      </c>
      <c r="V2159" s="6">
        <v>721.91298180000001</v>
      </c>
      <c r="W2159" s="6">
        <v>604.94613761812582</v>
      </c>
      <c r="X2159" s="6">
        <f t="shared" si="33"/>
        <v>22.587257152000003</v>
      </c>
    </row>
    <row r="2160" spans="1:24" x14ac:dyDescent="0.25">
      <c r="A2160" s="11">
        <f>'Consumptions_nieuw - Copy'!R2160</f>
        <v>2.1237410544105821E-3</v>
      </c>
      <c r="B2160" s="11">
        <f>'Consumptions_nieuw - Copy'!S2160</f>
        <v>1.9384423711827012E-3</v>
      </c>
      <c r="C2160" s="11">
        <f>'Consumptions_nieuw - Copy'!T2160</f>
        <v>2.1946608242387907E-3</v>
      </c>
      <c r="D2160" s="11">
        <f>'Consumptions_nieuw - Copy'!U2160</f>
        <v>2.1468505755475259E-3</v>
      </c>
      <c r="E2160" s="11">
        <f>'Consumptions_nieuw - Copy'!V2160</f>
        <v>1.5728842013248731E-3</v>
      </c>
      <c r="F2160" s="11">
        <f>'Consumptions_nieuw - Copy'!W2160</f>
        <v>2.0785753386989916E-3</v>
      </c>
      <c r="G2160" s="11">
        <f>'Consumptions_nieuw - Copy'!X2160</f>
        <v>2.1946608244899934E-3</v>
      </c>
      <c r="Q2160" s="1">
        <v>2159</v>
      </c>
      <c r="R2160" s="6">
        <v>120.59297549999999</v>
      </c>
      <c r="S2160" s="6">
        <v>186.40330780549382</v>
      </c>
      <c r="T2160" s="6">
        <v>57.272551659999998</v>
      </c>
      <c r="U2160" s="6">
        <v>50.619555699999999</v>
      </c>
      <c r="V2160" s="6">
        <v>599.34711059999995</v>
      </c>
      <c r="W2160" s="6">
        <v>613.56381049952824</v>
      </c>
      <c r="X2160" s="6">
        <f t="shared" si="33"/>
        <v>22.909020664</v>
      </c>
    </row>
    <row r="2161" spans="1:24" x14ac:dyDescent="0.25">
      <c r="A2161" s="11">
        <f>'Consumptions_nieuw - Copy'!R2161</f>
        <v>2.1774323714337713E-3</v>
      </c>
      <c r="B2161" s="11">
        <f>'Consumptions_nieuw - Copy'!S2161</f>
        <v>1.9874490623866224E-3</v>
      </c>
      <c r="C2161" s="11">
        <f>'Consumptions_nieuw - Copy'!T2161</f>
        <v>2.2501450972324181E-3</v>
      </c>
      <c r="D2161" s="11">
        <f>'Consumptions_nieuw - Copy'!U2161</f>
        <v>2.2011261347984167E-3</v>
      </c>
      <c r="E2161" s="11">
        <f>'Consumptions_nieuw - Copy'!V2161</f>
        <v>1.5664511371743961E-3</v>
      </c>
      <c r="F2161" s="11">
        <f>'Consumptions_nieuw - Copy'!W2161</f>
        <v>2.1311247987560347E-3</v>
      </c>
      <c r="G2161" s="11">
        <f>'Consumptions_nieuw - Copy'!X2161</f>
        <v>2.2501450968448527E-3</v>
      </c>
      <c r="Q2161" s="1">
        <v>2160</v>
      </c>
      <c r="R2161" s="6">
        <v>123.64174439999999</v>
      </c>
      <c r="S2161" s="6">
        <v>191.1158592234861</v>
      </c>
      <c r="T2161" s="6">
        <v>58.720486509999994</v>
      </c>
      <c r="U2161" s="6">
        <v>51.899292969999998</v>
      </c>
      <c r="V2161" s="6">
        <v>596.89579319999996</v>
      </c>
      <c r="W2161" s="6">
        <v>629.07561146820194</v>
      </c>
      <c r="X2161" s="6">
        <f t="shared" si="33"/>
        <v>23.488194604</v>
      </c>
    </row>
    <row r="2162" spans="1:24" x14ac:dyDescent="0.25">
      <c r="A2162" s="11">
        <f>'Consumptions_nieuw - Copy'!R2162</f>
        <v>0</v>
      </c>
      <c r="B2162" s="11">
        <f>'Consumptions_nieuw - Copy'!S2162</f>
        <v>6.3422234375916571E-4</v>
      </c>
      <c r="C2162" s="11">
        <f>'Consumptions_nieuw - Copy'!T2162</f>
        <v>0</v>
      </c>
      <c r="D2162" s="11">
        <f>'Consumptions_nieuw - Copy'!U2162</f>
        <v>0</v>
      </c>
      <c r="E2162" s="11">
        <f>'Consumptions_nieuw - Copy'!V2162</f>
        <v>9.2957777945392838E-4</v>
      </c>
      <c r="F2162" s="11">
        <f>'Consumptions_nieuw - Copy'!W2162</f>
        <v>2.56883858776626E-4</v>
      </c>
      <c r="G2162" s="11">
        <f>'Consumptions_nieuw - Copy'!X2162</f>
        <v>0</v>
      </c>
      <c r="Q2162" s="1">
        <v>2161</v>
      </c>
      <c r="R2162" s="6">
        <v>0</v>
      </c>
      <c r="S2162" s="6">
        <v>60.987700495182253</v>
      </c>
      <c r="T2162" s="6">
        <v>0</v>
      </c>
      <c r="U2162" s="6">
        <v>0</v>
      </c>
      <c r="V2162" s="6">
        <v>354.21536800000001</v>
      </c>
      <c r="W2162" s="6">
        <v>75.828206133467589</v>
      </c>
      <c r="X2162" s="6">
        <f t="shared" si="33"/>
        <v>0</v>
      </c>
    </row>
    <row r="2163" spans="1:24" x14ac:dyDescent="0.25">
      <c r="A2163" s="11">
        <f>'Consumptions_nieuw - Copy'!R2163</f>
        <v>0</v>
      </c>
      <c r="B2163" s="11">
        <f>'Consumptions_nieuw - Copy'!S2163</f>
        <v>6.3422234375916571E-4</v>
      </c>
      <c r="C2163" s="11">
        <f>'Consumptions_nieuw - Copy'!T2163</f>
        <v>0</v>
      </c>
      <c r="D2163" s="11">
        <f>'Consumptions_nieuw - Copy'!U2163</f>
        <v>0</v>
      </c>
      <c r="E2163" s="11">
        <f>'Consumptions_nieuw - Copy'!V2163</f>
        <v>1.8816712836969588E-3</v>
      </c>
      <c r="F2163" s="11">
        <f>'Consumptions_nieuw - Copy'!W2163</f>
        <v>2.56883858776626E-4</v>
      </c>
      <c r="G2163" s="11">
        <f>'Consumptions_nieuw - Copy'!X2163</f>
        <v>0</v>
      </c>
      <c r="Q2163" s="1">
        <v>2162</v>
      </c>
      <c r="R2163" s="6">
        <v>0</v>
      </c>
      <c r="S2163" s="6">
        <v>60.987700495182253</v>
      </c>
      <c r="T2163" s="6">
        <v>0</v>
      </c>
      <c r="U2163" s="6">
        <v>0</v>
      </c>
      <c r="V2163" s="6">
        <v>717.01034700000002</v>
      </c>
      <c r="W2163" s="6">
        <v>75.828206133467589</v>
      </c>
      <c r="X2163" s="6">
        <f t="shared" si="33"/>
        <v>0</v>
      </c>
    </row>
    <row r="2164" spans="1:24" x14ac:dyDescent="0.25">
      <c r="A2164" s="11">
        <f>'Consumptions_nieuw - Copy'!R2164</f>
        <v>0</v>
      </c>
      <c r="B2164" s="11">
        <f>'Consumptions_nieuw - Copy'!S2164</f>
        <v>6.3422234375916571E-4</v>
      </c>
      <c r="C2164" s="11">
        <f>'Consumptions_nieuw - Copy'!T2164</f>
        <v>0</v>
      </c>
      <c r="D2164" s="11">
        <f>'Consumptions_nieuw - Copy'!U2164</f>
        <v>0</v>
      </c>
      <c r="E2164" s="11">
        <f>'Consumptions_nieuw - Copy'!V2164</f>
        <v>2.2097575587829081E-3</v>
      </c>
      <c r="F2164" s="11">
        <f>'Consumptions_nieuw - Copy'!W2164</f>
        <v>2.56883858776626E-4</v>
      </c>
      <c r="G2164" s="11">
        <f>'Consumptions_nieuw - Copy'!X2164</f>
        <v>0</v>
      </c>
      <c r="Q2164" s="1">
        <v>2163</v>
      </c>
      <c r="R2164" s="6">
        <v>0</v>
      </c>
      <c r="S2164" s="6">
        <v>60.987700495182253</v>
      </c>
      <c r="T2164" s="6">
        <v>0</v>
      </c>
      <c r="U2164" s="6">
        <v>0</v>
      </c>
      <c r="V2164" s="6">
        <v>842.02753570000004</v>
      </c>
      <c r="W2164" s="6">
        <v>75.828206133467589</v>
      </c>
      <c r="X2164" s="6">
        <f t="shared" si="33"/>
        <v>0</v>
      </c>
    </row>
    <row r="2165" spans="1:24" x14ac:dyDescent="0.25">
      <c r="A2165" s="11">
        <f>'Consumptions_nieuw - Copy'!R2165</f>
        <v>0</v>
      </c>
      <c r="B2165" s="11">
        <f>'Consumptions_nieuw - Copy'!S2165</f>
        <v>6.3422234375916571E-4</v>
      </c>
      <c r="C2165" s="11">
        <f>'Consumptions_nieuw - Copy'!T2165</f>
        <v>0</v>
      </c>
      <c r="D2165" s="11">
        <f>'Consumptions_nieuw - Copy'!U2165</f>
        <v>0</v>
      </c>
      <c r="E2165" s="11">
        <f>'Consumptions_nieuw - Copy'!V2165</f>
        <v>5.950584402175023E-4</v>
      </c>
      <c r="F2165" s="11">
        <f>'Consumptions_nieuw - Copy'!W2165</f>
        <v>2.56883858776626E-4</v>
      </c>
      <c r="G2165" s="11">
        <f>'Consumptions_nieuw - Copy'!X2165</f>
        <v>0</v>
      </c>
      <c r="Q2165" s="1">
        <v>2164</v>
      </c>
      <c r="R2165" s="6">
        <v>0</v>
      </c>
      <c r="S2165" s="6">
        <v>60.987700495182253</v>
      </c>
      <c r="T2165" s="6">
        <v>0</v>
      </c>
      <c r="U2165" s="6">
        <v>0</v>
      </c>
      <c r="V2165" s="6">
        <v>226.74686190000003</v>
      </c>
      <c r="W2165" s="6">
        <v>75.828206133467589</v>
      </c>
      <c r="X2165" s="6">
        <f t="shared" si="33"/>
        <v>0</v>
      </c>
    </row>
    <row r="2166" spans="1:24" x14ac:dyDescent="0.25">
      <c r="A2166" s="11">
        <f>'Consumptions_nieuw - Copy'!R2166</f>
        <v>0</v>
      </c>
      <c r="B2166" s="11">
        <f>'Consumptions_nieuw - Copy'!S2166</f>
        <v>6.3422234375916571E-4</v>
      </c>
      <c r="C2166" s="11">
        <f>'Consumptions_nieuw - Copy'!T2166</f>
        <v>0</v>
      </c>
      <c r="D2166" s="11">
        <f>'Consumptions_nieuw - Copy'!U2166</f>
        <v>0</v>
      </c>
      <c r="E2166" s="11">
        <f>'Consumptions_nieuw - Copy'!V2166</f>
        <v>2.2097575587829081E-3</v>
      </c>
      <c r="F2166" s="11">
        <f>'Consumptions_nieuw - Copy'!W2166</f>
        <v>2.56883858776626E-4</v>
      </c>
      <c r="G2166" s="11">
        <f>'Consumptions_nieuw - Copy'!X2166</f>
        <v>0</v>
      </c>
      <c r="Q2166" s="1">
        <v>2165</v>
      </c>
      <c r="R2166" s="6">
        <v>0</v>
      </c>
      <c r="S2166" s="6">
        <v>60.987700495182253</v>
      </c>
      <c r="T2166" s="6">
        <v>0</v>
      </c>
      <c r="U2166" s="6">
        <v>0</v>
      </c>
      <c r="V2166" s="6">
        <v>842.02753570000004</v>
      </c>
      <c r="W2166" s="6">
        <v>75.828206133467589</v>
      </c>
      <c r="X2166" s="6">
        <f t="shared" si="33"/>
        <v>0</v>
      </c>
    </row>
    <row r="2167" spans="1:24" x14ac:dyDescent="0.25">
      <c r="A2167" s="11">
        <f>'Consumptions_nieuw - Copy'!R2167</f>
        <v>3.6892843020806666E-3</v>
      </c>
      <c r="B2167" s="11">
        <f>'Consumptions_nieuw - Copy'!S2167</f>
        <v>1.5436543284939779E-3</v>
      </c>
      <c r="C2167" s="11">
        <f>'Consumptions_nieuw - Copy'!T2167</f>
        <v>2.3448392005163492E-3</v>
      </c>
      <c r="D2167" s="11">
        <f>'Consumptions_nieuw - Copy'!U2167</f>
        <v>3.2511909157024186E-3</v>
      </c>
      <c r="E2167" s="11">
        <f>'Consumptions_nieuw - Copy'!V2167</f>
        <v>2.2097575587829081E-3</v>
      </c>
      <c r="F2167" s="11">
        <f>'Consumptions_nieuw - Copy'!W2167</f>
        <v>2.2536438099948308E-3</v>
      </c>
      <c r="G2167" s="11">
        <f>'Consumptions_nieuw - Copy'!X2167</f>
        <v>2.3448392008949921E-3</v>
      </c>
      <c r="Q2167" s="1">
        <v>2166</v>
      </c>
      <c r="R2167" s="6">
        <v>209.4896506</v>
      </c>
      <c r="S2167" s="6">
        <v>148.43994189210059</v>
      </c>
      <c r="T2167" s="6">
        <v>61.191653289999998</v>
      </c>
      <c r="U2167" s="6">
        <v>76.658264680000002</v>
      </c>
      <c r="V2167" s="6">
        <v>842.02753570000004</v>
      </c>
      <c r="W2167" s="6">
        <v>665.24135922568382</v>
      </c>
      <c r="X2167" s="6">
        <f t="shared" si="33"/>
        <v>24.476661316000001</v>
      </c>
    </row>
    <row r="2168" spans="1:24" x14ac:dyDescent="0.25">
      <c r="A2168" s="11">
        <f>'Consumptions_nieuw - Copy'!R2168</f>
        <v>3.8115989909909311E-3</v>
      </c>
      <c r="B2168" s="11">
        <f>'Consumptions_nieuw - Copy'!S2168</f>
        <v>1.5948327102569206E-3</v>
      </c>
      <c r="C2168" s="11">
        <f>'Consumptions_nieuw - Copy'!T2168</f>
        <v>2.4225800992626759E-3</v>
      </c>
      <c r="D2168" s="11">
        <f>'Consumptions_nieuw - Copy'!U2168</f>
        <v>3.3589810377017823E-3</v>
      </c>
      <c r="E2168" s="11">
        <f>'Consumptions_nieuw - Copy'!V2168</f>
        <v>5.9827497229274066E-4</v>
      </c>
      <c r="F2168" s="11">
        <f>'Consumptions_nieuw - Copy'!W2168</f>
        <v>2.3283612129220599E-3</v>
      </c>
      <c r="G2168" s="11">
        <f>'Consumptions_nieuw - Copy'!X2168</f>
        <v>2.4225800991302393E-3</v>
      </c>
      <c r="Q2168" s="1">
        <v>2167</v>
      </c>
      <c r="R2168" s="6">
        <v>216.43507940000001</v>
      </c>
      <c r="S2168" s="6">
        <v>153.36132608724918</v>
      </c>
      <c r="T2168" s="6">
        <v>63.220403970000007</v>
      </c>
      <c r="U2168" s="6">
        <v>79.199796050000003</v>
      </c>
      <c r="V2168" s="6">
        <v>227.9725206</v>
      </c>
      <c r="W2168" s="6">
        <v>687.29679960214548</v>
      </c>
      <c r="X2168" s="6">
        <f t="shared" si="33"/>
        <v>25.288161588000005</v>
      </c>
    </row>
    <row r="2169" spans="1:24" x14ac:dyDescent="0.25">
      <c r="A2169" s="11">
        <f>'Consumptions_nieuw - Copy'!R2169</f>
        <v>3.9538254403658386E-3</v>
      </c>
      <c r="B2169" s="11">
        <f>'Consumptions_nieuw - Copy'!S2169</f>
        <v>1.6543424831681657E-3</v>
      </c>
      <c r="C2169" s="11">
        <f>'Consumptions_nieuw - Copy'!T2169</f>
        <v>2.5129765353587735E-3</v>
      </c>
      <c r="D2169" s="11">
        <f>'Consumptions_nieuw - Copy'!U2169</f>
        <v>3.4843184476086725E-3</v>
      </c>
      <c r="E2169" s="11">
        <f>'Consumptions_nieuw - Copy'!V2169</f>
        <v>6.047080364432175E-4</v>
      </c>
      <c r="F2169" s="11">
        <f>'Consumptions_nieuw - Copy'!W2169</f>
        <v>2.4152419541756745E-3</v>
      </c>
      <c r="G2169" s="11">
        <f>'Consumptions_nieuw - Copy'!X2169</f>
        <v>2.5129765357370898E-3</v>
      </c>
      <c r="Q2169" s="1">
        <v>2168</v>
      </c>
      <c r="R2169" s="6">
        <v>224.5111632</v>
      </c>
      <c r="S2169" s="6">
        <v>159.08386841418036</v>
      </c>
      <c r="T2169" s="6">
        <v>65.579417489999997</v>
      </c>
      <c r="U2169" s="6">
        <v>82.155066469999994</v>
      </c>
      <c r="V2169" s="6">
        <v>230.42383799999996</v>
      </c>
      <c r="W2169" s="6">
        <v>712.94267236418682</v>
      </c>
      <c r="X2169" s="6">
        <f t="shared" si="33"/>
        <v>26.231766996000001</v>
      </c>
    </row>
    <row r="2170" spans="1:24" x14ac:dyDescent="0.25">
      <c r="A2170" s="11">
        <f>'Consumptions_nieuw - Copy'!R2170</f>
        <v>4.0135605755899717E-3</v>
      </c>
      <c r="B2170" s="11">
        <f>'Consumptions_nieuw - Copy'!S2170</f>
        <v>1.6793366004390943E-3</v>
      </c>
      <c r="C2170" s="11">
        <f>'Consumptions_nieuw - Copy'!T2170</f>
        <v>2.5509430565906544E-3</v>
      </c>
      <c r="D2170" s="11">
        <f>'Consumptions_nieuw - Copy'!U2170</f>
        <v>3.5369601845209103E-3</v>
      </c>
      <c r="E2170" s="11">
        <f>'Consumptions_nieuw - Copy'!V2170</f>
        <v>1.5632346048367251E-3</v>
      </c>
      <c r="F2170" s="11">
        <f>'Consumptions_nieuw - Copy'!W2170</f>
        <v>2.4517318830987369E-3</v>
      </c>
      <c r="G2170" s="11">
        <f>'Consumptions_nieuw - Copy'!X2170</f>
        <v>2.5509430563302369E-3</v>
      </c>
      <c r="Q2170" s="1">
        <v>2169</v>
      </c>
      <c r="R2170" s="6">
        <v>227.90311990000001</v>
      </c>
      <c r="S2170" s="6">
        <v>161.48733740776046</v>
      </c>
      <c r="T2170" s="6">
        <v>66.570203640000003</v>
      </c>
      <c r="U2170" s="6">
        <v>83.396280630000007</v>
      </c>
      <c r="V2170" s="6">
        <v>595.67013440000005</v>
      </c>
      <c r="W2170" s="6">
        <v>723.71394411847632</v>
      </c>
      <c r="X2170" s="6">
        <f t="shared" si="33"/>
        <v>26.628081456000004</v>
      </c>
    </row>
    <row r="2171" spans="1:24" x14ac:dyDescent="0.25">
      <c r="A2171" s="11">
        <f>'Consumptions_nieuw - Copy'!R2171</f>
        <v>4.0192496062329769E-3</v>
      </c>
      <c r="B2171" s="11">
        <f>'Consumptions_nieuw - Copy'!S2171</f>
        <v>1.6817169791422339E-3</v>
      </c>
      <c r="C2171" s="11">
        <f>'Consumptions_nieuw - Copy'!T2171</f>
        <v>2.5545588959936341E-3</v>
      </c>
      <c r="D2171" s="11">
        <f>'Consumptions_nieuw - Copy'!U2171</f>
        <v>3.5419736560301255E-3</v>
      </c>
      <c r="E2171" s="11">
        <f>'Consumptions_nieuw - Copy'!V2171</f>
        <v>1.2415813939012526E-3</v>
      </c>
      <c r="F2171" s="11">
        <f>'Consumptions_nieuw - Copy'!W2171</f>
        <v>2.455207095280779E-3</v>
      </c>
      <c r="G2171" s="11">
        <f>'Consumptions_nieuw - Copy'!X2171</f>
        <v>2.5545588956054775E-3</v>
      </c>
      <c r="Q2171" s="1">
        <v>2170</v>
      </c>
      <c r="R2171" s="6">
        <v>228.22616170000001</v>
      </c>
      <c r="S2171" s="6">
        <v>161.71623792638886</v>
      </c>
      <c r="T2171" s="6">
        <v>66.664563709999996</v>
      </c>
      <c r="U2171" s="6">
        <v>83.514490859999995</v>
      </c>
      <c r="V2171" s="6">
        <v>473.10426310000003</v>
      </c>
      <c r="W2171" s="6">
        <v>724.73977387263994</v>
      </c>
      <c r="X2171" s="6">
        <f t="shared" si="33"/>
        <v>26.665825483999999</v>
      </c>
    </row>
    <row r="2172" spans="1:24" x14ac:dyDescent="0.25">
      <c r="A2172" s="11">
        <f>'Consumptions_nieuw - Copy'!R2172</f>
        <v>4.03631677917176E-3</v>
      </c>
      <c r="B2172" s="11">
        <f>'Consumptions_nieuw - Copy'!S2172</f>
        <v>1.6888581523989612E-3</v>
      </c>
      <c r="C2172" s="11">
        <f>'Consumptions_nieuw - Copy'!T2172</f>
        <v>2.5654064682331989E-3</v>
      </c>
      <c r="D2172" s="11">
        <f>'Consumptions_nieuw - Copy'!U2172</f>
        <v>3.5570141452019883E-3</v>
      </c>
      <c r="E2172" s="11">
        <f>'Consumptions_nieuw - Copy'!V2172</f>
        <v>6.047080364432175E-4</v>
      </c>
      <c r="F2172" s="11">
        <f>'Consumptions_nieuw - Copy'!W2172</f>
        <v>2.4656327844880966E-3</v>
      </c>
      <c r="G2172" s="11">
        <f>'Consumptions_nieuw - Copy'!X2172</f>
        <v>2.5654064683559492E-3</v>
      </c>
      <c r="Q2172" s="1">
        <v>2171</v>
      </c>
      <c r="R2172" s="6">
        <v>229.19529170000001</v>
      </c>
      <c r="S2172" s="6">
        <v>162.40294305441074</v>
      </c>
      <c r="T2172" s="6">
        <v>66.94764533</v>
      </c>
      <c r="U2172" s="6">
        <v>83.869123310000006</v>
      </c>
      <c r="V2172" s="6">
        <v>230.42383799999996</v>
      </c>
      <c r="W2172" s="6">
        <v>727.8172786799131</v>
      </c>
      <c r="X2172" s="6">
        <f t="shared" si="33"/>
        <v>26.779058132000003</v>
      </c>
    </row>
    <row r="2173" spans="1:24" x14ac:dyDescent="0.25">
      <c r="A2173" s="11">
        <f>'Consumptions_nieuw - Copy'!R2173</f>
        <v>4.0107161042955159E-3</v>
      </c>
      <c r="B2173" s="11">
        <f>'Consumptions_nieuw - Copy'!S2173</f>
        <v>1.678146428755147E-3</v>
      </c>
      <c r="C2173" s="11">
        <f>'Consumptions_nieuw - Copy'!T2173</f>
        <v>2.5491351639044769E-3</v>
      </c>
      <c r="D2173" s="11">
        <f>'Consumptions_nieuw - Copy'!U2173</f>
        <v>3.534453486724582E-3</v>
      </c>
      <c r="E2173" s="11">
        <f>'Consumptions_nieuw - Copy'!V2173</f>
        <v>2.2097575587829081E-3</v>
      </c>
      <c r="F2173" s="11">
        <f>'Consumptions_nieuw - Copy'!W2173</f>
        <v>2.4499943030172069E-3</v>
      </c>
      <c r="G2173" s="11">
        <f>'Consumptions_nieuw - Copy'!X2173</f>
        <v>2.5491351635163308E-3</v>
      </c>
      <c r="Q2173" s="1">
        <v>2172</v>
      </c>
      <c r="R2173" s="6">
        <v>227.7416015</v>
      </c>
      <c r="S2173" s="6">
        <v>161.37288884738936</v>
      </c>
      <c r="T2173" s="6">
        <v>66.523024309999997</v>
      </c>
      <c r="U2173" s="6">
        <v>83.337176409999998</v>
      </c>
      <c r="V2173" s="6">
        <v>842.02753570000004</v>
      </c>
      <c r="W2173" s="6">
        <v>723.20103691900044</v>
      </c>
      <c r="X2173" s="6">
        <f t="shared" si="33"/>
        <v>26.609209723999999</v>
      </c>
    </row>
    <row r="2174" spans="1:24" x14ac:dyDescent="0.25">
      <c r="A2174" s="11">
        <f>'Consumptions_nieuw - Copy'!R2174</f>
        <v>3.9509809954876114E-3</v>
      </c>
      <c r="B2174" s="11">
        <f>'Consumptions_nieuw - Copy'!S2174</f>
        <v>1.6531523241686652E-3</v>
      </c>
      <c r="C2174" s="11">
        <f>'Consumptions_nieuw - Copy'!T2174</f>
        <v>2.5111686606828043E-3</v>
      </c>
      <c r="D2174" s="11">
        <f>'Consumptions_nieuw - Copy'!U2174</f>
        <v>3.4818117744110071E-3</v>
      </c>
      <c r="E2174" s="11">
        <f>'Consumptions_nieuw - Copy'!V2174</f>
        <v>2.2033244946324314E-3</v>
      </c>
      <c r="F2174" s="11">
        <f>'Consumptions_nieuw - Copy'!W2174</f>
        <v>2.4135043917549097E-3</v>
      </c>
      <c r="G2174" s="11">
        <f>'Consumptions_nieuw - Copy'!X2174</f>
        <v>2.51116866080566E-3</v>
      </c>
      <c r="Q2174" s="1">
        <v>2173</v>
      </c>
      <c r="R2174" s="6">
        <v>224.34964629999999</v>
      </c>
      <c r="S2174" s="6">
        <v>158.96942107356324</v>
      </c>
      <c r="T2174" s="6">
        <v>65.532238629999995</v>
      </c>
      <c r="U2174" s="6">
        <v>82.095962830000005</v>
      </c>
      <c r="V2174" s="6">
        <v>839.57621830000005</v>
      </c>
      <c r="W2174" s="6">
        <v>712.42977037790013</v>
      </c>
      <c r="X2174" s="6">
        <f t="shared" si="33"/>
        <v>26.212895451999998</v>
      </c>
    </row>
    <row r="2175" spans="1:24" x14ac:dyDescent="0.25">
      <c r="A2175" s="11">
        <f>'Consumptions_nieuw - Copy'!R2175</f>
        <v>3.9054684192601735E-3</v>
      </c>
      <c r="B2175" s="11">
        <f>'Consumptions_nieuw - Copy'!S2175</f>
        <v>1.63410914867241E-3</v>
      </c>
      <c r="C2175" s="11">
        <f>'Consumptions_nieuw - Copy'!T2175</f>
        <v>2.4822417289532693E-3</v>
      </c>
      <c r="D2175" s="11">
        <f>'Consumptions_nieuw - Copy'!U2175</f>
        <v>3.4417037033363058E-3</v>
      </c>
      <c r="E2175" s="11">
        <f>'Consumptions_nieuw - Copy'!V2175</f>
        <v>9.1992818322821318E-4</v>
      </c>
      <c r="F2175" s="11">
        <f>'Consumptions_nieuw - Copy'!W2175</f>
        <v>2.3857024849382271E-3</v>
      </c>
      <c r="G2175" s="11">
        <f>'Consumptions_nieuw - Copy'!X2175</f>
        <v>2.4822417294593771E-3</v>
      </c>
      <c r="Q2175" s="1">
        <v>2174</v>
      </c>
      <c r="R2175" s="6">
        <v>221.76529310000001</v>
      </c>
      <c r="S2175" s="6">
        <v>157.13820289736506</v>
      </c>
      <c r="T2175" s="6">
        <v>64.77735242</v>
      </c>
      <c r="U2175" s="6">
        <v>81.150273940000005</v>
      </c>
      <c r="V2175" s="6">
        <v>350.53839190000002</v>
      </c>
      <c r="W2175" s="6">
        <v>704.22307054460305</v>
      </c>
      <c r="X2175" s="6">
        <f t="shared" si="33"/>
        <v>25.910940968000002</v>
      </c>
    </row>
    <row r="2176" spans="1:24" x14ac:dyDescent="0.25">
      <c r="A2176" s="11">
        <f>'Consumptions_nieuw - Copy'!R2176</f>
        <v>4.0562285396364035E-3</v>
      </c>
      <c r="B2176" s="11">
        <f>'Consumptions_nieuw - Copy'!S2176</f>
        <v>1.6971895444532956E-3</v>
      </c>
      <c r="C2176" s="11">
        <f>'Consumptions_nieuw - Copy'!T2176</f>
        <v>2.5780620051997741E-3</v>
      </c>
      <c r="D2176" s="11">
        <f>'Consumptions_nieuw - Copy'!U2176</f>
        <v>3.5745614326854001E-3</v>
      </c>
      <c r="E2176" s="11">
        <f>'Consumptions_nieuw - Copy'!V2176</f>
        <v>1.8816712836969588E-3</v>
      </c>
      <c r="F2176" s="11">
        <f>'Consumptions_nieuw - Copy'!W2176</f>
        <v>2.4777961228144821E-3</v>
      </c>
      <c r="G2176" s="11">
        <f>'Consumptions_nieuw - Copy'!X2176</f>
        <v>2.5780620054502322E-3</v>
      </c>
      <c r="Q2176" s="1">
        <v>2175</v>
      </c>
      <c r="R2176" s="6">
        <v>230.32594670000003</v>
      </c>
      <c r="S2176" s="6">
        <v>163.20410127331866</v>
      </c>
      <c r="T2176" s="6">
        <v>67.277908159999996</v>
      </c>
      <c r="U2176" s="6">
        <v>84.282862350000002</v>
      </c>
      <c r="V2176" s="6">
        <v>717.01034700000002</v>
      </c>
      <c r="W2176" s="6">
        <v>731.40771106549278</v>
      </c>
      <c r="X2176" s="6">
        <f t="shared" si="33"/>
        <v>26.911163263999999</v>
      </c>
    </row>
    <row r="2177" spans="1:24" x14ac:dyDescent="0.25">
      <c r="A2177" s="11">
        <f>'Consumptions_nieuw - Copy'!R2177</f>
        <v>4.0249386632922107E-3</v>
      </c>
      <c r="B2177" s="11">
        <f>'Consumptions_nieuw - Copy'!S2177</f>
        <v>1.6840973705298204E-3</v>
      </c>
      <c r="C2177" s="11">
        <f>'Consumptions_nieuw - Copy'!T2177</f>
        <v>2.5581747534068229E-3</v>
      </c>
      <c r="D2177" s="11">
        <f>'Consumptions_nieuw - Copy'!U2177</f>
        <v>3.5469871521380033E-3</v>
      </c>
      <c r="E2177" s="11">
        <f>'Consumptions_nieuw - Copy'!V2177</f>
        <v>1.238364861826014E-3</v>
      </c>
      <c r="F2177" s="11">
        <f>'Consumptions_nieuw - Copy'!W2177</f>
        <v>2.4586823251235867E-3</v>
      </c>
      <c r="G2177" s="11">
        <f>'Consumptions_nieuw - Copy'!X2177</f>
        <v>2.5581747527631954E-3</v>
      </c>
      <c r="Q2177" s="1">
        <v>2176</v>
      </c>
      <c r="R2177" s="6">
        <v>228.549205</v>
      </c>
      <c r="S2177" s="6">
        <v>161.94513966477126</v>
      </c>
      <c r="T2177" s="6">
        <v>66.758924250000007</v>
      </c>
      <c r="U2177" s="6">
        <v>83.632701670000003</v>
      </c>
      <c r="V2177" s="6">
        <v>471.87860439999997</v>
      </c>
      <c r="W2177" s="6">
        <v>725.76560883999286</v>
      </c>
      <c r="X2177" s="6">
        <f t="shared" si="33"/>
        <v>26.703569700000003</v>
      </c>
    </row>
    <row r="2178" spans="1:24" x14ac:dyDescent="0.25">
      <c r="A2178" s="11">
        <f>'Consumptions_nieuw - Copy'!R2178</f>
        <v>4.1074300038592138E-3</v>
      </c>
      <c r="B2178" s="11">
        <f>'Consumptions_nieuw - Copy'!S2178</f>
        <v>1.718613038854584E-3</v>
      </c>
      <c r="C2178" s="11">
        <f>'Consumptions_nieuw - Copy'!T2178</f>
        <v>2.6106046862812479E-3</v>
      </c>
      <c r="D2178" s="11">
        <f>'Consumptions_nieuw - Copy'!U2178</f>
        <v>3.6196828497313182E-3</v>
      </c>
      <c r="E2178" s="11">
        <f>'Consumptions_nieuw - Copy'!V2178</f>
        <v>2.2129740908581465E-3</v>
      </c>
      <c r="F2178" s="11">
        <f>'Consumptions_nieuw - Copy'!W2178</f>
        <v>2.5090731551149041E-3</v>
      </c>
      <c r="G2178" s="11">
        <f>'Consumptions_nieuw - Copy'!X2178</f>
        <v>2.6106046866593746E-3</v>
      </c>
      <c r="Q2178" s="1">
        <v>2177</v>
      </c>
      <c r="R2178" s="6">
        <v>233.23333360000001</v>
      </c>
      <c r="S2178" s="6">
        <v>165.26421421787637</v>
      </c>
      <c r="T2178" s="6">
        <v>68.127152089999996</v>
      </c>
      <c r="U2178" s="6">
        <v>85.346758510000001</v>
      </c>
      <c r="V2178" s="6">
        <v>843.25319439999998</v>
      </c>
      <c r="W2178" s="6">
        <v>740.64021506093388</v>
      </c>
      <c r="X2178" s="6">
        <f t="shared" si="33"/>
        <v>27.250860836000001</v>
      </c>
    </row>
    <row r="2179" spans="1:24" x14ac:dyDescent="0.25">
      <c r="A2179" s="11">
        <f>'Consumptions_nieuw - Copy'!R2179</f>
        <v>4.2439673944138058E-3</v>
      </c>
      <c r="B2179" s="11">
        <f>'Consumptions_nieuw - Copy'!S2179</f>
        <v>1.7757424212842749E-3</v>
      </c>
      <c r="C2179" s="11">
        <f>'Consumptions_nieuw - Copy'!T2179</f>
        <v>2.6973852645809614E-3</v>
      </c>
      <c r="D2179" s="11">
        <f>'Consumptions_nieuw - Copy'!U2179</f>
        <v>3.7400067631062168E-3</v>
      </c>
      <c r="E2179" s="11">
        <f>'Consumptions_nieuw - Copy'!V2179</f>
        <v>1.5728842013248731E-3</v>
      </c>
      <c r="F2179" s="11">
        <f>'Consumptions_nieuw - Copy'!W2179</f>
        <v>2.5924786668468157E-3</v>
      </c>
      <c r="G2179" s="11">
        <f>'Consumptions_nieuw - Copy'!X2179</f>
        <v>2.6973852648311874E-3</v>
      </c>
      <c r="Q2179" s="1">
        <v>2178</v>
      </c>
      <c r="R2179" s="6">
        <v>240.98637400000001</v>
      </c>
      <c r="S2179" s="6">
        <v>170.75785489355047</v>
      </c>
      <c r="T2179" s="6">
        <v>70.391805059999996</v>
      </c>
      <c r="U2179" s="6">
        <v>88.183818110000004</v>
      </c>
      <c r="V2179" s="6">
        <v>599.34711059999995</v>
      </c>
      <c r="W2179" s="6">
        <v>765.26025295040756</v>
      </c>
      <c r="X2179" s="6">
        <f t="shared" ref="X2179:X2242" si="34">T2179*0.4</f>
        <v>28.156722024</v>
      </c>
    </row>
    <row r="2180" spans="1:24" x14ac:dyDescent="0.25">
      <c r="A2180" s="11">
        <f>'Consumptions_nieuw - Copy'!R2180</f>
        <v>4.3008580019888625E-3</v>
      </c>
      <c r="B2180" s="11">
        <f>'Consumptions_nieuw - Copy'!S2180</f>
        <v>1.7995463424083941E-3</v>
      </c>
      <c r="C2180" s="11">
        <f>'Consumptions_nieuw - Copy'!T2180</f>
        <v>2.7335438571062481E-3</v>
      </c>
      <c r="D2180" s="11">
        <f>'Consumptions_nieuw - Copy'!U2180</f>
        <v>3.7901417521765722E-3</v>
      </c>
      <c r="E2180" s="11">
        <f>'Consumptions_nieuw - Copy'!V2180</f>
        <v>9.1992818322821318E-4</v>
      </c>
      <c r="F2180" s="11">
        <f>'Consumptions_nieuw - Copy'!W2180</f>
        <v>2.627230981009027E-3</v>
      </c>
      <c r="G2180" s="11">
        <f>'Consumptions_nieuw - Copy'!X2180</f>
        <v>2.7335438568454763E-3</v>
      </c>
      <c r="Q2180" s="1">
        <v>2179</v>
      </c>
      <c r="R2180" s="6">
        <v>244.21680910000001</v>
      </c>
      <c r="S2180" s="6">
        <v>173.04687297437673</v>
      </c>
      <c r="T2180" s="6">
        <v>71.335410940000003</v>
      </c>
      <c r="U2180" s="6">
        <v>89.365926869999996</v>
      </c>
      <c r="V2180" s="6">
        <v>350.53839190000002</v>
      </c>
      <c r="W2180" s="6">
        <v>775.51860726841323</v>
      </c>
      <c r="X2180" s="6">
        <f t="shared" si="34"/>
        <v>28.534164376000003</v>
      </c>
    </row>
    <row r="2181" spans="1:24" x14ac:dyDescent="0.25">
      <c r="A2181" s="11">
        <f>'Consumptions_nieuw - Copy'!R2181</f>
        <v>4.3805048131457082E-3</v>
      </c>
      <c r="B2181" s="11">
        <f>'Consumptions_nieuw - Copy'!S2181</f>
        <v>1.8328718154923805E-3</v>
      </c>
      <c r="C2181" s="11">
        <f>'Consumptions_nieuw - Copy'!T2181</f>
        <v>2.7841658612740793E-3</v>
      </c>
      <c r="D2181" s="11">
        <f>'Consumptions_nieuw - Copy'!U2181</f>
        <v>3.8603307015038918E-3</v>
      </c>
      <c r="E2181" s="11">
        <f>'Consumptions_nieuw - Copy'!V2181</f>
        <v>1.8816712836969588E-3</v>
      </c>
      <c r="F2181" s="11">
        <f>'Consumptions_nieuw - Copy'!W2181</f>
        <v>2.6758841962394929E-3</v>
      </c>
      <c r="G2181" s="11">
        <f>'Consumptions_nieuw - Copy'!X2181</f>
        <v>2.784165860885477E-3</v>
      </c>
      <c r="Q2181" s="1">
        <v>2180</v>
      </c>
      <c r="R2181" s="6">
        <v>248.73941600000003</v>
      </c>
      <c r="S2181" s="6">
        <v>176.25149670185328</v>
      </c>
      <c r="T2181" s="6">
        <v>72.656458509999993</v>
      </c>
      <c r="U2181" s="6">
        <v>91.020878300000007</v>
      </c>
      <c r="V2181" s="6">
        <v>717.01034700000002</v>
      </c>
      <c r="W2181" s="6">
        <v>789.88029605307054</v>
      </c>
      <c r="X2181" s="6">
        <f t="shared" si="34"/>
        <v>29.062583403999998</v>
      </c>
    </row>
    <row r="2182" spans="1:24" x14ac:dyDescent="0.25">
      <c r="A2182" s="11">
        <f>'Consumptions_nieuw - Copy'!R2182</f>
        <v>4.4999750307615164E-3</v>
      </c>
      <c r="B2182" s="11">
        <f>'Consumptions_nieuw - Copy'!S2182</f>
        <v>1.8828600255713761E-3</v>
      </c>
      <c r="C2182" s="11">
        <f>'Consumptions_nieuw - Copy'!T2182</f>
        <v>2.8600988673342285E-3</v>
      </c>
      <c r="D2182" s="11">
        <f>'Consumptions_nieuw - Copy'!U2182</f>
        <v>3.9656141257069276E-3</v>
      </c>
      <c r="E2182" s="11">
        <f>'Consumptions_nieuw - Copy'!V2182</f>
        <v>1.8848878157721972E-3</v>
      </c>
      <c r="F2182" s="11">
        <f>'Consumptions_nieuw - Copy'!W2182</f>
        <v>2.7488640190851915E-3</v>
      </c>
      <c r="G2182" s="11">
        <f>'Consumptions_nieuw - Copy'!X2182</f>
        <v>2.8600988675841384E-3</v>
      </c>
      <c r="Q2182" s="1">
        <v>2181</v>
      </c>
      <c r="R2182" s="6">
        <v>255.52332639999997</v>
      </c>
      <c r="S2182" s="6">
        <v>181.05843233663077</v>
      </c>
      <c r="T2182" s="6">
        <v>74.638029860000003</v>
      </c>
      <c r="U2182" s="6">
        <v>93.503305449999999</v>
      </c>
      <c r="V2182" s="6">
        <v>718.23600569999996</v>
      </c>
      <c r="W2182" s="6">
        <v>811.42282923005621</v>
      </c>
      <c r="X2182" s="6">
        <f t="shared" si="34"/>
        <v>29.855211944000004</v>
      </c>
    </row>
    <row r="2183" spans="1:24" x14ac:dyDescent="0.25">
      <c r="A2183" s="11">
        <f>'Consumptions_nieuw - Copy'!R2183</f>
        <v>4.6222897760264019E-3</v>
      </c>
      <c r="B2183" s="11">
        <f>'Consumptions_nieuw - Copy'!S2183</f>
        <v>1.9340384308911486E-3</v>
      </c>
      <c r="C2183" s="11">
        <f>'Consumptions_nieuw - Copy'!T2183</f>
        <v>2.9378398024841675E-3</v>
      </c>
      <c r="D2183" s="11">
        <f>'Consumptions_nieuw - Copy'!U2183</f>
        <v>4.073404297751845E-3</v>
      </c>
      <c r="E2183" s="11">
        <f>'Consumptions_nieuw - Copy'!V2183</f>
        <v>9.1992818322821318E-4</v>
      </c>
      <c r="F2183" s="11">
        <f>'Consumptions_nieuw - Copy'!W2183</f>
        <v>2.8235814566917425E-3</v>
      </c>
      <c r="G2183" s="11">
        <f>'Consumptions_nieuw - Copy'!X2183</f>
        <v>2.9378398028616585E-3</v>
      </c>
      <c r="Q2183" s="1">
        <v>2182</v>
      </c>
      <c r="R2183" s="6">
        <v>262.46875840000001</v>
      </c>
      <c r="S2183" s="6">
        <v>185.97981879703678</v>
      </c>
      <c r="T2183" s="6">
        <v>76.666781490000005</v>
      </c>
      <c r="U2183" s="6">
        <v>96.044838000000013</v>
      </c>
      <c r="V2183" s="6">
        <v>350.53839190000002</v>
      </c>
      <c r="W2183" s="6">
        <v>833.47827984332605</v>
      </c>
      <c r="X2183" s="6">
        <f t="shared" si="34"/>
        <v>30.666712596000004</v>
      </c>
    </row>
    <row r="2184" spans="1:24" x14ac:dyDescent="0.25">
      <c r="A2184" s="11">
        <f>'Consumptions_nieuw - Copy'!R2184</f>
        <v>4.7531381095217594E-3</v>
      </c>
      <c r="B2184" s="11">
        <f>'Consumptions_nieuw - Copy'!S2184</f>
        <v>1.988787422839285E-3</v>
      </c>
      <c r="C2184" s="11">
        <f>'Consumptions_nieuw - Copy'!T2184</f>
        <v>3.0210045233706926E-3</v>
      </c>
      <c r="D2184" s="11">
        <f>'Consumptions_nieuw - Copy'!U2184</f>
        <v>4.1887147150188649E-3</v>
      </c>
      <c r="E2184" s="11">
        <f>'Consumptions_nieuw - Copy'!V2184</f>
        <v>1.2447979262389238E-3</v>
      </c>
      <c r="F2184" s="11">
        <f>'Consumptions_nieuw - Copy'!W2184</f>
        <v>2.9035117389019515E-3</v>
      </c>
      <c r="G2184" s="11">
        <f>'Consumptions_nieuw - Copy'!X2184</f>
        <v>3.0210045238757547E-3</v>
      </c>
      <c r="Q2184" s="1">
        <v>2183</v>
      </c>
      <c r="R2184" s="6">
        <v>269.89875549999999</v>
      </c>
      <c r="S2184" s="6">
        <v>191.24455782145378</v>
      </c>
      <c r="T2184" s="6">
        <v>78.837073919999995</v>
      </c>
      <c r="U2184" s="6">
        <v>98.763686789999994</v>
      </c>
      <c r="V2184" s="6">
        <v>474.32992189999999</v>
      </c>
      <c r="W2184" s="6">
        <v>857.07248286023218</v>
      </c>
      <c r="X2184" s="6">
        <f t="shared" si="34"/>
        <v>31.534829567999999</v>
      </c>
    </row>
    <row r="2185" spans="1:24" x14ac:dyDescent="0.25">
      <c r="A2185" s="11">
        <f>'Consumptions_nieuw - Copy'!R2185</f>
        <v>4.7958060418687174E-3</v>
      </c>
      <c r="B2185" s="11">
        <f>'Consumptions_nieuw - Copy'!S2185</f>
        <v>2.0066403532630075E-3</v>
      </c>
      <c r="C2185" s="11">
        <f>'Consumptions_nieuw - Copy'!T2185</f>
        <v>3.0481234524368209E-3</v>
      </c>
      <c r="D2185" s="11">
        <f>'Consumptions_nieuw - Copy'!U2185</f>
        <v>4.2263159351917743E-3</v>
      </c>
      <c r="E2185" s="11">
        <f>'Consumptions_nieuw - Copy'!V2185</f>
        <v>6.0792456851845597E-4</v>
      </c>
      <c r="F2185" s="11">
        <f>'Consumptions_nieuw - Copy'!W2185</f>
        <v>2.9295759593514067E-3</v>
      </c>
      <c r="G2185" s="11">
        <f>'Consumptions_nieuw - Copy'!X2185</f>
        <v>3.048123452558634E-3</v>
      </c>
      <c r="Q2185" s="1">
        <v>2184</v>
      </c>
      <c r="R2185" s="6">
        <v>272.32158049999998</v>
      </c>
      <c r="S2185" s="6">
        <v>192.96132038013266</v>
      </c>
      <c r="T2185" s="6">
        <v>79.544777929999995</v>
      </c>
      <c r="U2185" s="6">
        <v>99.650267849999992</v>
      </c>
      <c r="V2185" s="6">
        <v>231.64949669999999</v>
      </c>
      <c r="W2185" s="6">
        <v>864.76624412013302</v>
      </c>
      <c r="X2185" s="6">
        <f t="shared" si="34"/>
        <v>31.817911171999999</v>
      </c>
    </row>
    <row r="2186" spans="1:24" x14ac:dyDescent="0.25">
      <c r="A2186" s="11">
        <f>'Consumptions_nieuw - Copy'!R2186</f>
        <v>0</v>
      </c>
      <c r="B2186" s="11">
        <f>'Consumptions_nieuw - Copy'!S2186</f>
        <v>6.3422234375916571E-4</v>
      </c>
      <c r="C2186" s="11">
        <f>'Consumptions_nieuw - Copy'!T2186</f>
        <v>0</v>
      </c>
      <c r="D2186" s="11">
        <f>'Consumptions_nieuw - Copy'!U2186</f>
        <v>0</v>
      </c>
      <c r="E2186" s="11">
        <f>'Consumptions_nieuw - Copy'!V2186</f>
        <v>1.2480144583141622E-3</v>
      </c>
      <c r="F2186" s="11">
        <f>'Consumptions_nieuw - Copy'!W2186</f>
        <v>2.56883858776626E-4</v>
      </c>
      <c r="G2186" s="11">
        <f>'Consumptions_nieuw - Copy'!X2186</f>
        <v>0</v>
      </c>
      <c r="Q2186" s="1">
        <v>2185</v>
      </c>
      <c r="R2186" s="6">
        <v>0</v>
      </c>
      <c r="S2186" s="6">
        <v>60.987700495182253</v>
      </c>
      <c r="T2186" s="6">
        <v>0</v>
      </c>
      <c r="U2186" s="6">
        <v>0</v>
      </c>
      <c r="V2186" s="6">
        <v>475.55558059999993</v>
      </c>
      <c r="W2186" s="6">
        <v>75.828206133467589</v>
      </c>
      <c r="X2186" s="6">
        <f t="shared" si="34"/>
        <v>0</v>
      </c>
    </row>
    <row r="2187" spans="1:24" x14ac:dyDescent="0.25">
      <c r="A2187" s="11">
        <f>'Consumptions_nieuw - Copy'!R2187</f>
        <v>0</v>
      </c>
      <c r="B2187" s="11">
        <f>'Consumptions_nieuw - Copy'!S2187</f>
        <v>6.3422234375916571E-4</v>
      </c>
      <c r="C2187" s="11">
        <f>'Consumptions_nieuw - Copy'!T2187</f>
        <v>0</v>
      </c>
      <c r="D2187" s="11">
        <f>'Consumptions_nieuw - Copy'!U2187</f>
        <v>0</v>
      </c>
      <c r="E2187" s="11">
        <f>'Consumptions_nieuw - Copy'!V2187</f>
        <v>1.2480144583141622E-3</v>
      </c>
      <c r="F2187" s="11">
        <f>'Consumptions_nieuw - Copy'!W2187</f>
        <v>2.56883858776626E-4</v>
      </c>
      <c r="G2187" s="11">
        <f>'Consumptions_nieuw - Copy'!X2187</f>
        <v>0</v>
      </c>
      <c r="Q2187" s="1">
        <v>2186</v>
      </c>
      <c r="R2187" s="6">
        <v>0</v>
      </c>
      <c r="S2187" s="6">
        <v>60.987700495182253</v>
      </c>
      <c r="T2187" s="6">
        <v>0</v>
      </c>
      <c r="U2187" s="6">
        <v>0</v>
      </c>
      <c r="V2187" s="6">
        <v>475.55558059999993</v>
      </c>
      <c r="W2187" s="6">
        <v>75.828206133467589</v>
      </c>
      <c r="X2187" s="6">
        <f t="shared" si="34"/>
        <v>0</v>
      </c>
    </row>
    <row r="2188" spans="1:24" x14ac:dyDescent="0.25">
      <c r="A2188" s="11">
        <f>'Consumptions_nieuw - Copy'!R2188</f>
        <v>0</v>
      </c>
      <c r="B2188" s="11">
        <f>'Consumptions_nieuw - Copy'!S2188</f>
        <v>6.3422234375916571E-4</v>
      </c>
      <c r="C2188" s="11">
        <f>'Consumptions_nieuw - Copy'!T2188</f>
        <v>0</v>
      </c>
      <c r="D2188" s="11">
        <f>'Consumptions_nieuw - Copy'!U2188</f>
        <v>0</v>
      </c>
      <c r="E2188" s="11">
        <f>'Consumptions_nieuw - Copy'!V2188</f>
        <v>1.2512309903894008E-3</v>
      </c>
      <c r="F2188" s="11">
        <f>'Consumptions_nieuw - Copy'!W2188</f>
        <v>2.56883858776626E-4</v>
      </c>
      <c r="G2188" s="11">
        <f>'Consumptions_nieuw - Copy'!X2188</f>
        <v>0</v>
      </c>
      <c r="Q2188" s="1">
        <v>2187</v>
      </c>
      <c r="R2188" s="6">
        <v>0</v>
      </c>
      <c r="S2188" s="6">
        <v>60.987700495182253</v>
      </c>
      <c r="T2188" s="6">
        <v>0</v>
      </c>
      <c r="U2188" s="6">
        <v>0</v>
      </c>
      <c r="V2188" s="6">
        <v>476.78123929999998</v>
      </c>
      <c r="W2188" s="6">
        <v>75.828206133467589</v>
      </c>
      <c r="X2188" s="6">
        <f t="shared" si="34"/>
        <v>0</v>
      </c>
    </row>
    <row r="2189" spans="1:24" x14ac:dyDescent="0.25">
      <c r="A2189" s="11">
        <f>'Consumptions_nieuw - Copy'!R2189</f>
        <v>0</v>
      </c>
      <c r="B2189" s="11">
        <f>'Consumptions_nieuw - Copy'!S2189</f>
        <v>6.3422234375916571E-4</v>
      </c>
      <c r="C2189" s="11">
        <f>'Consumptions_nieuw - Copy'!T2189</f>
        <v>0</v>
      </c>
      <c r="D2189" s="11">
        <f>'Consumptions_nieuw - Copy'!U2189</f>
        <v>0</v>
      </c>
      <c r="E2189" s="11">
        <f>'Consumptions_nieuw - Copy'!V2189</f>
        <v>9.2636124737869002E-4</v>
      </c>
      <c r="F2189" s="11">
        <f>'Consumptions_nieuw - Copy'!W2189</f>
        <v>2.56883858776626E-4</v>
      </c>
      <c r="G2189" s="11">
        <f>'Consumptions_nieuw - Copy'!X2189</f>
        <v>0</v>
      </c>
      <c r="Q2189" s="1">
        <v>2188</v>
      </c>
      <c r="R2189" s="6">
        <v>0</v>
      </c>
      <c r="S2189" s="6">
        <v>60.987700495182253</v>
      </c>
      <c r="T2189" s="6">
        <v>0</v>
      </c>
      <c r="U2189" s="6">
        <v>0</v>
      </c>
      <c r="V2189" s="6">
        <v>352.98970930000002</v>
      </c>
      <c r="W2189" s="6">
        <v>75.828206133467589</v>
      </c>
      <c r="X2189" s="6">
        <f t="shared" si="34"/>
        <v>0</v>
      </c>
    </row>
    <row r="2190" spans="1:24" x14ac:dyDescent="0.25">
      <c r="A2190" s="11">
        <f>'Consumptions_nieuw - Copy'!R2190</f>
        <v>0</v>
      </c>
      <c r="B2190" s="11">
        <f>'Consumptions_nieuw - Copy'!S2190</f>
        <v>6.3422234375916571E-4</v>
      </c>
      <c r="C2190" s="11">
        <f>'Consumptions_nieuw - Copy'!T2190</f>
        <v>0</v>
      </c>
      <c r="D2190" s="11">
        <f>'Consumptions_nieuw - Copy'!U2190</f>
        <v>0</v>
      </c>
      <c r="E2190" s="11">
        <f>'Consumptions_nieuw - Copy'!V2190</f>
        <v>9.2314471504101857E-4</v>
      </c>
      <c r="F2190" s="11">
        <f>'Consumptions_nieuw - Copy'!W2190</f>
        <v>2.56883858776626E-4</v>
      </c>
      <c r="G2190" s="11">
        <f>'Consumptions_nieuw - Copy'!X2190</f>
        <v>0</v>
      </c>
      <c r="Q2190" s="1">
        <v>2189</v>
      </c>
      <c r="R2190" s="6">
        <v>0</v>
      </c>
      <c r="S2190" s="6">
        <v>60.987700495182253</v>
      </c>
      <c r="T2190" s="6">
        <v>0</v>
      </c>
      <c r="U2190" s="6">
        <v>0</v>
      </c>
      <c r="V2190" s="6">
        <v>351.7640505</v>
      </c>
      <c r="W2190" s="6">
        <v>75.828206133467589</v>
      </c>
      <c r="X2190" s="6">
        <f t="shared" si="34"/>
        <v>0</v>
      </c>
    </row>
    <row r="2191" spans="1:24" x14ac:dyDescent="0.25">
      <c r="A2191" s="11">
        <f>'Consumptions_nieuw - Copy'!R2191</f>
        <v>4.7673607548114668E-3</v>
      </c>
      <c r="B2191" s="11">
        <f>'Consumptions_nieuw - Copy'!S2191</f>
        <v>1.9947383999492029E-3</v>
      </c>
      <c r="C2191" s="11">
        <f>'Consumptions_nieuw - Copy'!T2191</f>
        <v>3.0300441672868592E-3</v>
      </c>
      <c r="D2191" s="11">
        <f>'Consumptions_nieuw - Copy'!U2191</f>
        <v>4.2012484559247314E-3</v>
      </c>
      <c r="E2191" s="11">
        <f>'Consumptions_nieuw - Copy'!V2191</f>
        <v>1.5761007331376788E-3</v>
      </c>
      <c r="F2191" s="11">
        <f>'Consumptions_nieuw - Copy'!W2191</f>
        <v>2.9121998130273129E-3</v>
      </c>
      <c r="G2191" s="11">
        <f>'Consumptions_nieuw - Copy'!X2191</f>
        <v>3.0300441667700474E-3</v>
      </c>
      <c r="Q2191" s="1">
        <v>2190</v>
      </c>
      <c r="R2191" s="6">
        <v>270.70636389999999</v>
      </c>
      <c r="S2191" s="6">
        <v>191.81681203672181</v>
      </c>
      <c r="T2191" s="6">
        <v>79.072975279999994</v>
      </c>
      <c r="U2191" s="6">
        <v>99.059213830000004</v>
      </c>
      <c r="V2191" s="6">
        <v>600.57276920000004</v>
      </c>
      <c r="W2191" s="6">
        <v>859.63707013643625</v>
      </c>
      <c r="X2191" s="6">
        <f t="shared" si="34"/>
        <v>31.629190112</v>
      </c>
    </row>
    <row r="2192" spans="1:24" x14ac:dyDescent="0.25">
      <c r="A2192" s="11">
        <f>'Consumptions_nieuw - Copy'!R2192</f>
        <v>4.7716938625341782E-3</v>
      </c>
      <c r="B2192" s="11">
        <f>'Consumptions_nieuw - Copy'!S2192</f>
        <v>3.5375577079458736E-3</v>
      </c>
      <c r="C2192" s="11">
        <f>'Consumptions_nieuw - Copy'!T2192</f>
        <v>5.2530515059459075E-3</v>
      </c>
      <c r="D2192" s="11">
        <f>'Consumptions_nieuw - Copy'!U2192</f>
        <v>5.3092842002763936E-3</v>
      </c>
      <c r="E2192" s="11">
        <f>'Consumptions_nieuw - Copy'!V2192</f>
        <v>1.9619386846894873E-3</v>
      </c>
      <c r="F2192" s="11">
        <f>'Consumptions_nieuw - Copy'!W2192</f>
        <v>4.3884614006430888E-3</v>
      </c>
      <c r="G2192" s="11">
        <f>'Consumptions_nieuw - Copy'!X2192</f>
        <v>5.2530515062274045E-3</v>
      </c>
      <c r="Q2192" s="1">
        <v>2191</v>
      </c>
      <c r="R2192" s="6" cm="1">
        <f t="array" ref="R2192:R2921">A2192:A2921*(J5*1000)</f>
        <v>268.76810380000001</v>
      </c>
      <c r="S2192" s="6" cm="1">
        <f t="array" ref="S2192:S2921">B2192:B2921*(K5*1000)</f>
        <v>156.18316443183477</v>
      </c>
      <c r="T2192" s="6" cm="1">
        <f t="array" ref="T2192:T2921">C2192:C2921*(L5*1000)</f>
        <v>78.506812030000006</v>
      </c>
      <c r="U2192" s="6" cm="1">
        <f t="array" ref="U2192:U2921">D2192:D2921*(M5*1000)</f>
        <v>98.349948929999996</v>
      </c>
      <c r="V2192" s="6" cm="1">
        <f t="array" ref="V2192:V2921">E2192:E2921*(N5*1000)</f>
        <v>719.46166440000002</v>
      </c>
      <c r="W2192" s="6" cm="1">
        <f t="array" ref="W2192:W2921">F2192:F2921*(O5*1000)</f>
        <v>811.96617736303506</v>
      </c>
      <c r="X2192" s="6">
        <f t="shared" si="34"/>
        <v>31.402724812000002</v>
      </c>
    </row>
    <row r="2193" spans="1:24" x14ac:dyDescent="0.25">
      <c r="A2193" s="11">
        <f>'Consumptions_nieuw - Copy'!R2193</f>
        <v>4.7000026927917146E-3</v>
      </c>
      <c r="B2193" s="11">
        <f>'Consumptions_nieuw - Copy'!S2193</f>
        <v>3.484408519957319E-3</v>
      </c>
      <c r="C2193" s="11">
        <f>'Consumptions_nieuw - Copy'!T2193</f>
        <v>5.1741282940401213E-3</v>
      </c>
      <c r="D2193" s="11">
        <f>'Consumptions_nieuw - Copy'!U2193</f>
        <v>5.2295161336980483E-3</v>
      </c>
      <c r="E2193" s="11">
        <f>'Consumptions_nieuw - Copy'!V2193</f>
        <v>1.2901334450411382E-3</v>
      </c>
      <c r="F2193" s="11">
        <f>'Consumptions_nieuw - Copy'!W2193</f>
        <v>4.3225280155753916E-3</v>
      </c>
      <c r="G2193" s="11">
        <f>'Consumptions_nieuw - Copy'!X2193</f>
        <v>5.1741282938746608E-3</v>
      </c>
      <c r="Q2193" s="1">
        <v>2192</v>
      </c>
      <c r="R2193" s="6">
        <v>264.73006190000001</v>
      </c>
      <c r="S2193" s="6">
        <v>153.83662790795287</v>
      </c>
      <c r="T2193" s="6">
        <v>77.327305269999997</v>
      </c>
      <c r="U2193" s="6">
        <v>96.872313719999994</v>
      </c>
      <c r="V2193" s="6">
        <v>473.10426310000003</v>
      </c>
      <c r="W2193" s="6">
        <v>799.76698640599989</v>
      </c>
      <c r="X2193" s="6">
        <f t="shared" si="34"/>
        <v>30.930922108000001</v>
      </c>
    </row>
    <row r="2194" spans="1:24" x14ac:dyDescent="0.25">
      <c r="A2194" s="11">
        <f>'Consumptions_nieuw - Copy'!R2194</f>
        <v>4.5652232949541672E-3</v>
      </c>
      <c r="B2194" s="11">
        <f>'Consumptions_nieuw - Copy'!S2194</f>
        <v>3.3844880500345479E-3</v>
      </c>
      <c r="C2194" s="11">
        <f>'Consumptions_nieuw - Copy'!T2194</f>
        <v>5.0257526562460693E-3</v>
      </c>
      <c r="D2194" s="11">
        <f>'Consumptions_nieuw - Copy'!U2194</f>
        <v>5.0795521687898816E-3</v>
      </c>
      <c r="E2194" s="11">
        <f>'Consumptions_nieuw - Copy'!V2194</f>
        <v>1.6377341659297602E-3</v>
      </c>
      <c r="F2194" s="11">
        <f>'Consumptions_nieuw - Copy'!W2194</f>
        <v>4.198573251355699E-3</v>
      </c>
      <c r="G2194" s="11">
        <f>'Consumptions_nieuw - Copy'!X2194</f>
        <v>5.0257526560789582E-3</v>
      </c>
      <c r="Q2194" s="1">
        <v>2193</v>
      </c>
      <c r="R2194" s="6">
        <v>257.13854320000002</v>
      </c>
      <c r="S2194" s="6">
        <v>149.42513939739055</v>
      </c>
      <c r="T2194" s="6">
        <v>75.109832569999995</v>
      </c>
      <c r="U2194" s="6">
        <v>94.09435953000002</v>
      </c>
      <c r="V2194" s="6">
        <v>600.57276920000004</v>
      </c>
      <c r="W2194" s="6">
        <v>776.83250735266893</v>
      </c>
      <c r="X2194" s="6">
        <f t="shared" si="34"/>
        <v>30.043933027999998</v>
      </c>
    </row>
    <row r="2195" spans="1:24" x14ac:dyDescent="0.25">
      <c r="A2195" s="11">
        <f>'Consumptions_nieuw - Copy'!R2195</f>
        <v>4.4275762481254316E-3</v>
      </c>
      <c r="B2195" s="11">
        <f>'Consumptions_nieuw - Copy'!S2195</f>
        <v>3.2824416098086126E-3</v>
      </c>
      <c r="C2195" s="11">
        <f>'Consumptions_nieuw - Copy'!T2195</f>
        <v>4.8742200893334316E-3</v>
      </c>
      <c r="D2195" s="11">
        <f>'Consumptions_nieuw - Copy'!U2195</f>
        <v>4.926397481132206E-3</v>
      </c>
      <c r="E2195" s="11">
        <f>'Consumptions_nieuw - Copy'!V2195</f>
        <v>1.2901334450411382E-3</v>
      </c>
      <c r="F2195" s="11">
        <f>'Consumptions_nieuw - Copy'!W2195</f>
        <v>4.0719811513434019E-3</v>
      </c>
      <c r="G2195" s="11">
        <f>'Consumptions_nieuw - Copy'!X2195</f>
        <v>4.8742200900567948E-3</v>
      </c>
      <c r="Q2195" s="1">
        <v>2194</v>
      </c>
      <c r="R2195" s="6">
        <v>249.38550269999999</v>
      </c>
      <c r="S2195" s="6">
        <v>144.91978930297606</v>
      </c>
      <c r="T2195" s="6">
        <v>72.845179590000001</v>
      </c>
      <c r="U2195" s="6">
        <v>91.257299930000002</v>
      </c>
      <c r="V2195" s="6">
        <v>473.10426310000003</v>
      </c>
      <c r="W2195" s="6">
        <v>753.41006058891685</v>
      </c>
      <c r="X2195" s="6">
        <f t="shared" si="34"/>
        <v>29.138071836000002</v>
      </c>
    </row>
    <row r="2196" spans="1:24" x14ac:dyDescent="0.25">
      <c r="A2196" s="11">
        <f>'Consumptions_nieuw - Copy'!R2196</f>
        <v>4.2268410033833182E-3</v>
      </c>
      <c r="B2196" s="11">
        <f>'Consumptions_nieuw - Copy'!S2196</f>
        <v>3.1336239086874641E-3</v>
      </c>
      <c r="C2196" s="11">
        <f>'Consumptions_nieuw - Copy'!T2196</f>
        <v>4.6532351279811902E-3</v>
      </c>
      <c r="D2196" s="11">
        <f>'Consumptions_nieuw - Copy'!U2196</f>
        <v>4.7030469275348673E-3</v>
      </c>
      <c r="E2196" s="11">
        <f>'Consumptions_nieuw - Copy'!V2196</f>
        <v>1.303502703673202E-3</v>
      </c>
      <c r="F2196" s="11">
        <f>'Consumptions_nieuw - Copy'!W2196</f>
        <v>3.8873676994718226E-3</v>
      </c>
      <c r="G2196" s="11">
        <f>'Consumptions_nieuw - Copy'!X2196</f>
        <v>4.6532351275868928E-3</v>
      </c>
      <c r="Q2196" s="1">
        <v>2195</v>
      </c>
      <c r="R2196" s="6">
        <v>238.07898710000003</v>
      </c>
      <c r="S2196" s="6">
        <v>138.3494881507531</v>
      </c>
      <c r="T2196" s="6">
        <v>69.542561140000004</v>
      </c>
      <c r="U2196" s="6">
        <v>87.119921950000005</v>
      </c>
      <c r="V2196" s="6">
        <v>478.00689799999998</v>
      </c>
      <c r="W2196" s="6">
        <v>719.25233077864789</v>
      </c>
      <c r="X2196" s="6">
        <f t="shared" si="34"/>
        <v>27.817024456000002</v>
      </c>
    </row>
    <row r="2197" spans="1:24" x14ac:dyDescent="0.25">
      <c r="A2197" s="11">
        <f>'Consumptions_nieuw - Copy'!R2197</f>
        <v>4.1121351040992234E-3</v>
      </c>
      <c r="B2197" s="11">
        <f>'Consumptions_nieuw - Copy'!S2197</f>
        <v>3.0485851888088348E-3</v>
      </c>
      <c r="C2197" s="11">
        <f>'Consumptions_nieuw - Copy'!T2197</f>
        <v>4.5269579572156226E-3</v>
      </c>
      <c r="D2197" s="11">
        <f>'Consumptions_nieuw - Copy'!U2197</f>
        <v>4.5754179889432563E-3</v>
      </c>
      <c r="E2197" s="11">
        <f>'Consumptions_nieuw - Copy'!V2197</f>
        <v>9.6592892655410635E-4</v>
      </c>
      <c r="F2197" s="11">
        <f>'Consumptions_nieuw - Copy'!W2197</f>
        <v>3.7818742565581629E-3</v>
      </c>
      <c r="G2197" s="11">
        <f>'Consumptions_nieuw - Copy'!X2197</f>
        <v>4.5269579583812015E-3</v>
      </c>
      <c r="Q2197" s="1">
        <v>2196</v>
      </c>
      <c r="R2197" s="6">
        <v>231.61811850000001</v>
      </c>
      <c r="S2197" s="6">
        <v>134.59502886941215</v>
      </c>
      <c r="T2197" s="6">
        <v>67.655349849999993</v>
      </c>
      <c r="U2197" s="6">
        <v>84.755705019999979</v>
      </c>
      <c r="V2197" s="6">
        <v>354.21536800000001</v>
      </c>
      <c r="W2197" s="6">
        <v>699.73362028778718</v>
      </c>
      <c r="X2197" s="6">
        <f t="shared" si="34"/>
        <v>27.062139939999998</v>
      </c>
    </row>
    <row r="2198" spans="1:24" x14ac:dyDescent="0.25">
      <c r="A2198" s="11">
        <f>'Consumptions_nieuw - Copy'!R2198</f>
        <v>4.1551498336408546E-3</v>
      </c>
      <c r="B2198" s="11">
        <f>'Consumptions_nieuw - Copy'!S2198</f>
        <v>3.0804747223172942E-3</v>
      </c>
      <c r="C2198" s="11">
        <f>'Consumptions_nieuw - Copy'!T2198</f>
        <v>4.5743119160754041E-3</v>
      </c>
      <c r="D2198" s="11">
        <f>'Consumptions_nieuw - Copy'!U2198</f>
        <v>4.623278860956522E-3</v>
      </c>
      <c r="E2198" s="11">
        <f>'Consumptions_nieuw - Copy'!V2198</f>
        <v>1.2968180744935176E-3</v>
      </c>
      <c r="F2198" s="11">
        <f>'Consumptions_nieuw - Copy'!W2198</f>
        <v>3.8214343139167553E-3</v>
      </c>
      <c r="G2198" s="11">
        <f>'Consumptions_nieuw - Copy'!X2198</f>
        <v>4.5743119152341491E-3</v>
      </c>
      <c r="Q2198" s="1">
        <v>2197</v>
      </c>
      <c r="R2198" s="6">
        <v>234.04094520000001</v>
      </c>
      <c r="S2198" s="6">
        <v>136.0029516983229</v>
      </c>
      <c r="T2198" s="6">
        <v>68.363054379999994</v>
      </c>
      <c r="U2198" s="6">
        <v>85.642286740000003</v>
      </c>
      <c r="V2198" s="6">
        <v>475.55558059999998</v>
      </c>
      <c r="W2198" s="6">
        <v>707.05313973143802</v>
      </c>
      <c r="X2198" s="6">
        <f t="shared" si="34"/>
        <v>27.345221752</v>
      </c>
    </row>
    <row r="2199" spans="1:24" x14ac:dyDescent="0.25">
      <c r="A2199" s="11">
        <f>'Consumptions_nieuw - Copy'!R2199</f>
        <v>4.1723556867539081E-3</v>
      </c>
      <c r="B2199" s="11">
        <f>'Consumptions_nieuw - Copy'!S2199</f>
        <v>3.0932305052950417E-3</v>
      </c>
      <c r="C2199" s="11">
        <f>'Consumptions_nieuw - Copy'!T2199</f>
        <v>4.5932534553235422E-3</v>
      </c>
      <c r="D2199" s="11">
        <f>'Consumptions_nieuw - Copy'!U2199</f>
        <v>4.6424231650634079E-3</v>
      </c>
      <c r="E2199" s="11">
        <f>'Consumptions_nieuw - Copy'!V2199</f>
        <v>9.6927124114394852E-4</v>
      </c>
      <c r="F2199" s="11">
        <f>'Consumptions_nieuw - Copy'!W2199</f>
        <v>3.8372582999175553E-3</v>
      </c>
      <c r="G2199" s="11">
        <f>'Consumptions_nieuw - Copy'!X2199</f>
        <v>4.5932534555976979E-3</v>
      </c>
      <c r="Q2199" s="1">
        <v>2198</v>
      </c>
      <c r="R2199" s="6">
        <v>235.01007369999996</v>
      </c>
      <c r="S2199" s="6">
        <v>136.56611948659543</v>
      </c>
      <c r="T2199" s="6">
        <v>68.646135529999995</v>
      </c>
      <c r="U2199" s="6">
        <v>85.996918600000001</v>
      </c>
      <c r="V2199" s="6">
        <v>355.44102670000001</v>
      </c>
      <c r="W2199" s="6">
        <v>709.98094067366185</v>
      </c>
      <c r="X2199" s="6">
        <f t="shared" si="34"/>
        <v>27.458454211999999</v>
      </c>
    </row>
    <row r="2200" spans="1:24" x14ac:dyDescent="0.25">
      <c r="A2200" s="11">
        <f>'Consumptions_nieuw - Copy'!R2200</f>
        <v>4.258385089024549E-3</v>
      </c>
      <c r="B2200" s="11">
        <f>'Consumptions_nieuw - Copy'!S2200</f>
        <v>3.1570095302339532E-3</v>
      </c>
      <c r="C2200" s="11">
        <f>'Consumptions_nieuw - Copy'!T2200</f>
        <v>4.6879613094766605E-3</v>
      </c>
      <c r="D2200" s="11">
        <f>'Consumptions_nieuw - Copy'!U2200</f>
        <v>4.7381448448494548E-3</v>
      </c>
      <c r="E2200" s="11">
        <f>'Consumptions_nieuw - Copy'!V2200</f>
        <v>1.6243649075703918E-3</v>
      </c>
      <c r="F2200" s="11">
        <f>'Consumptions_nieuw - Copy'!W2200</f>
        <v>3.9163783624861616E-3</v>
      </c>
      <c r="G2200" s="11">
        <f>'Consumptions_nieuw - Copy'!X2200</f>
        <v>4.6879613090827499E-3</v>
      </c>
      <c r="Q2200" s="1">
        <v>2199</v>
      </c>
      <c r="R2200" s="6">
        <v>239.85572389999999</v>
      </c>
      <c r="S2200" s="6">
        <v>139.38196328667303</v>
      </c>
      <c r="T2200" s="6">
        <v>70.061543639999996</v>
      </c>
      <c r="U2200" s="6">
        <v>87.770080849999999</v>
      </c>
      <c r="V2200" s="6">
        <v>595.67013440000005</v>
      </c>
      <c r="W2200" s="6">
        <v>724.61996991227863</v>
      </c>
      <c r="X2200" s="6">
        <f t="shared" si="34"/>
        <v>28.024617456000001</v>
      </c>
    </row>
    <row r="2201" spans="1:24" x14ac:dyDescent="0.25">
      <c r="A2201" s="11">
        <f>'Consumptions_nieuw - Copy'!R2201</f>
        <v>4.335811551423205E-3</v>
      </c>
      <c r="B2201" s="11">
        <f>'Consumptions_nieuw - Copy'!S2201</f>
        <v>3.2144106507369118E-3</v>
      </c>
      <c r="C2201" s="11">
        <f>'Consumptions_nieuw - Copy'!T2201</f>
        <v>4.7731983782813804E-3</v>
      </c>
      <c r="D2201" s="11">
        <f>'Consumptions_nieuw - Copy'!U2201</f>
        <v>4.8242943563869788E-3</v>
      </c>
      <c r="E2201" s="11">
        <f>'Consumptions_nieuw - Copy'!V2201</f>
        <v>1.2934757599036755E-3</v>
      </c>
      <c r="F2201" s="11">
        <f>'Consumptions_nieuw - Copy'!W2201</f>
        <v>3.9875864186516971E-3</v>
      </c>
      <c r="G2201" s="11">
        <f>'Consumptions_nieuw - Copy'!X2201</f>
        <v>4.7731983778884178E-3</v>
      </c>
      <c r="Q2201" s="1">
        <v>2200</v>
      </c>
      <c r="R2201" s="6">
        <v>244.21680910000001</v>
      </c>
      <c r="S2201" s="6">
        <v>141.91622262100086</v>
      </c>
      <c r="T2201" s="6">
        <v>71.335410940000003</v>
      </c>
      <c r="U2201" s="6">
        <v>89.365926869999981</v>
      </c>
      <c r="V2201" s="6">
        <v>474.32992189999993</v>
      </c>
      <c r="W2201" s="6">
        <v>737.79509619998157</v>
      </c>
      <c r="X2201" s="6">
        <f t="shared" si="34"/>
        <v>28.534164376000003</v>
      </c>
    </row>
    <row r="2202" spans="1:24" x14ac:dyDescent="0.25">
      <c r="A2202" s="11">
        <f>'Consumptions_nieuw - Copy'!R2202</f>
        <v>4.3759585787118164E-3</v>
      </c>
      <c r="B2202" s="11">
        <f>'Consumptions_nieuw - Copy'!S2202</f>
        <v>3.2441741751009692E-3</v>
      </c>
      <c r="C2202" s="11">
        <f>'Consumptions_nieuw - Copy'!T2202</f>
        <v>4.8173953451252508E-3</v>
      </c>
      <c r="D2202" s="11">
        <f>'Consumptions_nieuw - Copy'!U2202</f>
        <v>4.8689644414102538E-3</v>
      </c>
      <c r="E2202" s="11">
        <f>'Consumptions_nieuw - Copy'!V2202</f>
        <v>1.2934757599036755E-3</v>
      </c>
      <c r="F2202" s="11">
        <f>'Consumptions_nieuw - Copy'!W2202</f>
        <v>4.0245090875817386E-3</v>
      </c>
      <c r="G2202" s="11">
        <f>'Consumptions_nieuw - Copy'!X2202</f>
        <v>4.8173953462940606E-3</v>
      </c>
      <c r="Q2202" s="1">
        <v>2201</v>
      </c>
      <c r="R2202" s="6">
        <v>246.47811100000004</v>
      </c>
      <c r="S2202" s="6">
        <v>143.23028215121886</v>
      </c>
      <c r="T2202" s="6">
        <v>71.995934250000005</v>
      </c>
      <c r="U2202" s="6">
        <v>90.193401989999998</v>
      </c>
      <c r="V2202" s="6">
        <v>474.32992189999993</v>
      </c>
      <c r="W2202" s="6">
        <v>744.62663819435193</v>
      </c>
      <c r="X2202" s="6">
        <f t="shared" si="34"/>
        <v>28.798373700000003</v>
      </c>
    </row>
    <row r="2203" spans="1:24" x14ac:dyDescent="0.25">
      <c r="A2203" s="11">
        <f>'Consumptions_nieuw - Copy'!R2203</f>
        <v>4.4132380440035654E-3</v>
      </c>
      <c r="B2203" s="11">
        <f>'Consumptions_nieuw - Copy'!S2203</f>
        <v>3.271811793897259E-3</v>
      </c>
      <c r="C2203" s="11">
        <f>'Consumptions_nieuw - Copy'!T2203</f>
        <v>4.8584354785347608E-3</v>
      </c>
      <c r="D2203" s="11">
        <f>'Consumptions_nieuw - Copy'!U2203</f>
        <v>4.9104438997748271E-3</v>
      </c>
      <c r="E2203" s="11">
        <f>'Consumptions_nieuw - Copy'!V2203</f>
        <v>6.1832820566548423E-4</v>
      </c>
      <c r="F2203" s="11">
        <f>'Consumptions_nieuw - Copy'!W2203</f>
        <v>4.0587945006478358E-3</v>
      </c>
      <c r="G2203" s="11">
        <f>'Consumptions_nieuw - Copy'!X2203</f>
        <v>4.8584354779197068E-3</v>
      </c>
      <c r="Q2203" s="1">
        <v>2202</v>
      </c>
      <c r="R2203" s="6">
        <v>248.57789600000001</v>
      </c>
      <c r="S2203" s="6">
        <v>144.45048295565232</v>
      </c>
      <c r="T2203" s="6">
        <v>72.609278709999998</v>
      </c>
      <c r="U2203" s="6">
        <v>90.961773480000005</v>
      </c>
      <c r="V2203" s="6">
        <v>226.7468619</v>
      </c>
      <c r="W2203" s="6">
        <v>750.97022726693945</v>
      </c>
      <c r="X2203" s="6">
        <f t="shared" si="34"/>
        <v>29.043711483999999</v>
      </c>
    </row>
    <row r="2204" spans="1:24" x14ac:dyDescent="0.25">
      <c r="A2204" s="11">
        <f>'Consumptions_nieuw - Copy'!R2204</f>
        <v>4.4562527167325752E-3</v>
      </c>
      <c r="B2204" s="11">
        <f>'Consumptions_nieuw - Copy'!S2204</f>
        <v>3.3037012853277111E-3</v>
      </c>
      <c r="C2204" s="11">
        <f>'Consumptions_nieuw - Copy'!T2204</f>
        <v>4.9057893738280976E-3</v>
      </c>
      <c r="D2204" s="11">
        <f>'Consumptions_nieuw - Copy'!U2204</f>
        <v>4.9583047080874456E-3</v>
      </c>
      <c r="E2204" s="11">
        <f>'Consumptions_nieuw - Copy'!V2204</f>
        <v>9.6258661196426429E-4</v>
      </c>
      <c r="F2204" s="11">
        <f>'Consumptions_nieuw - Copy'!W2204</f>
        <v>4.0983545058578506E-3</v>
      </c>
      <c r="G2204" s="11">
        <f>'Consumptions_nieuw - Copy'!X2204</f>
        <v>4.9057893745518113E-3</v>
      </c>
      <c r="Q2204" s="1">
        <v>2203</v>
      </c>
      <c r="R2204" s="6">
        <v>251.0007195</v>
      </c>
      <c r="S2204" s="6">
        <v>145.85840392681916</v>
      </c>
      <c r="T2204" s="6">
        <v>73.316982289999999</v>
      </c>
      <c r="U2204" s="6">
        <v>91.848354020000002</v>
      </c>
      <c r="V2204" s="6">
        <v>352.98970930000002</v>
      </c>
      <c r="W2204" s="6">
        <v>758.2897370619055</v>
      </c>
      <c r="X2204" s="6">
        <f t="shared" si="34"/>
        <v>29.326792916000002</v>
      </c>
    </row>
    <row r="2205" spans="1:24" x14ac:dyDescent="0.25">
      <c r="A2205" s="11">
        <f>'Consumptions_nieuw - Copy'!R2205</f>
        <v>4.5222085920434522E-3</v>
      </c>
      <c r="B2205" s="11">
        <f>'Consumptions_nieuw - Copy'!S2205</f>
        <v>3.3525985375650919E-3</v>
      </c>
      <c r="C2205" s="11">
        <f>'Consumptions_nieuw - Copy'!T2205</f>
        <v>4.9783987288349501E-3</v>
      </c>
      <c r="D2205" s="11">
        <f>'Consumptions_nieuw - Copy'!U2205</f>
        <v>5.0316913291667759E-3</v>
      </c>
      <c r="E2205" s="11">
        <f>'Consumptions_nieuw - Copy'!V2205</f>
        <v>1.9585963700996449E-3</v>
      </c>
      <c r="F2205" s="11">
        <f>'Consumptions_nieuw - Copy'!W2205</f>
        <v>4.1590132198277103E-3</v>
      </c>
      <c r="G2205" s="11">
        <f>'Consumptions_nieuw - Copy'!X2205</f>
        <v>4.9783987282212318E-3</v>
      </c>
      <c r="Q2205" s="1">
        <v>2204</v>
      </c>
      <c r="R2205" s="6">
        <v>254.71571800000001</v>
      </c>
      <c r="S2205" s="6">
        <v>148.01721749735174</v>
      </c>
      <c r="T2205" s="6">
        <v>74.402128509999997</v>
      </c>
      <c r="U2205" s="6">
        <v>93.207778410000003</v>
      </c>
      <c r="V2205" s="6">
        <v>718.23600569999996</v>
      </c>
      <c r="W2205" s="6">
        <v>769.51299268827313</v>
      </c>
      <c r="X2205" s="6">
        <f t="shared" si="34"/>
        <v>29.760851404</v>
      </c>
    </row>
    <row r="2206" spans="1:24" x14ac:dyDescent="0.25">
      <c r="A2206" s="11">
        <f>'Consumptions_nieuw - Copy'!R2206</f>
        <v>4.5365468263470236E-3</v>
      </c>
      <c r="B2206" s="11">
        <f>'Consumptions_nieuw - Copy'!S2206</f>
        <v>3.3632283745154493E-3</v>
      </c>
      <c r="C2206" s="11">
        <f>'Consumptions_nieuw - Copy'!T2206</f>
        <v>4.994183371082284E-3</v>
      </c>
      <c r="D2206" s="11">
        <f>'Consumptions_nieuw - Copy'!U2206</f>
        <v>5.0476449423744775E-3</v>
      </c>
      <c r="E2206" s="11">
        <f>'Consumptions_nieuw - Copy'!V2206</f>
        <v>2.2995124618085828E-3</v>
      </c>
      <c r="F2206" s="11">
        <f>'Consumptions_nieuw - Copy'!W2206</f>
        <v>4.1721998973286191E-3</v>
      </c>
      <c r="G2206" s="11">
        <f>'Consumptions_nieuw - Copy'!X2206</f>
        <v>4.9941833715839408E-3</v>
      </c>
      <c r="Q2206" s="1">
        <v>2205</v>
      </c>
      <c r="R2206" s="6">
        <v>255.5233264</v>
      </c>
      <c r="S2206" s="6">
        <v>148.48652477354747</v>
      </c>
      <c r="T2206" s="6">
        <v>74.638029860000003</v>
      </c>
      <c r="U2206" s="6">
        <v>93.503305449999999</v>
      </c>
      <c r="V2206" s="6">
        <v>843.25319439999998</v>
      </c>
      <c r="W2206" s="6">
        <v>771.95283096985463</v>
      </c>
      <c r="X2206" s="6">
        <f t="shared" si="34"/>
        <v>29.855211944000004</v>
      </c>
    </row>
    <row r="2207" spans="1:24" x14ac:dyDescent="0.25">
      <c r="A2207" s="11">
        <f>'Consumptions_nieuw - Copy'!R2207</f>
        <v>4.5508850606505958E-3</v>
      </c>
      <c r="B2207" s="11">
        <f>'Consumptions_nieuw - Copy'!S2207</f>
        <v>3.3738582114658058E-3</v>
      </c>
      <c r="C2207" s="11">
        <f>'Consumptions_nieuw - Copy'!T2207</f>
        <v>5.0099680139987371E-3</v>
      </c>
      <c r="D2207" s="11">
        <f>'Consumptions_nieuw - Copy'!U2207</f>
        <v>5.0635985555821791E-3</v>
      </c>
      <c r="E2207" s="11">
        <f>'Consumptions_nieuw - Copy'!V2207</f>
        <v>1.9652809992793292E-3</v>
      </c>
      <c r="F2207" s="11">
        <f>'Consumptions_nieuw - Copy'!W2207</f>
        <v>4.185386574342159E-3</v>
      </c>
      <c r="G2207" s="11">
        <f>'Consumptions_nieuw - Copy'!X2207</f>
        <v>5.0099680127162491E-3</v>
      </c>
      <c r="Q2207" s="1">
        <v>2206</v>
      </c>
      <c r="R2207" s="6">
        <v>256.33093480000002</v>
      </c>
      <c r="S2207" s="6">
        <v>148.95583204974315</v>
      </c>
      <c r="T2207" s="6">
        <v>74.873931220000003</v>
      </c>
      <c r="U2207" s="6">
        <v>93.798832489999995</v>
      </c>
      <c r="V2207" s="6">
        <v>720.68732309999996</v>
      </c>
      <c r="W2207" s="6">
        <v>774.39266916126178</v>
      </c>
      <c r="X2207" s="6">
        <f t="shared" si="34"/>
        <v>29.949572488000001</v>
      </c>
    </row>
    <row r="2208" spans="1:24" x14ac:dyDescent="0.25">
      <c r="A2208" s="11">
        <f>'Consumptions_nieuw - Copy'!R2208</f>
        <v>4.6971350455759205E-3</v>
      </c>
      <c r="B2208" s="11">
        <f>'Consumptions_nieuw - Copy'!S2208</f>
        <v>3.4822825528909242E-3</v>
      </c>
      <c r="C2208" s="11">
        <f>'Consumptions_nieuw - Copy'!T2208</f>
        <v>5.170971365590654E-3</v>
      </c>
      <c r="D2208" s="11">
        <f>'Consumptions_nieuw - Copy'!U2208</f>
        <v>5.2263254109485404E-3</v>
      </c>
      <c r="E2208" s="11">
        <f>'Consumptions_nieuw - Copy'!V2208</f>
        <v>1.9585963700996449E-3</v>
      </c>
      <c r="F2208" s="11">
        <f>'Consumptions_nieuw - Copy'!W2208</f>
        <v>4.3198906797827881E-3</v>
      </c>
      <c r="G2208" s="11">
        <f>'Consumptions_nieuw - Copy'!X2208</f>
        <v>5.1709713656481991E-3</v>
      </c>
      <c r="Q2208" s="1">
        <v>2207</v>
      </c>
      <c r="R2208" s="6">
        <v>264.56854019999997</v>
      </c>
      <c r="S2208" s="6">
        <v>153.74276646700406</v>
      </c>
      <c r="T2208" s="6">
        <v>77.280124999999998</v>
      </c>
      <c r="U2208" s="6">
        <v>96.813208309999993</v>
      </c>
      <c r="V2208" s="6">
        <v>718.23600569999996</v>
      </c>
      <c r="W2208" s="6">
        <v>799.27901869557877</v>
      </c>
      <c r="X2208" s="6">
        <f t="shared" si="34"/>
        <v>30.912050000000001</v>
      </c>
    </row>
    <row r="2209" spans="1:24" x14ac:dyDescent="0.25">
      <c r="A2209" s="11">
        <f>'Consumptions_nieuw - Copy'!R2209</f>
        <v>4.6942673983601281E-3</v>
      </c>
      <c r="B2209" s="11">
        <f>'Consumptions_nieuw - Copy'!S2209</f>
        <v>3.4801565858245303E-3</v>
      </c>
      <c r="C2209" s="11">
        <f>'Consumptions_nieuw - Copy'!T2209</f>
        <v>5.1678144371411876E-3</v>
      </c>
      <c r="D2209" s="11">
        <f>'Consumptions_nieuw - Copy'!U2209</f>
        <v>5.2231346881990342E-3</v>
      </c>
      <c r="E2209" s="11">
        <f>'Consumptions_nieuw - Copy'!V2209</f>
        <v>1.627707222432929E-3</v>
      </c>
      <c r="F2209" s="11">
        <f>'Consumptions_nieuw - Copy'!W2209</f>
        <v>4.3172533444775542E-3</v>
      </c>
      <c r="G2209" s="11">
        <f>'Consumptions_nieuw - Copy'!X2209</f>
        <v>5.1678144374217383E-3</v>
      </c>
      <c r="Q2209" s="1">
        <v>2208</v>
      </c>
      <c r="R2209" s="6">
        <v>264.40701849999999</v>
      </c>
      <c r="S2209" s="6">
        <v>153.64890502605527</v>
      </c>
      <c r="T2209" s="6">
        <v>77.23294473</v>
      </c>
      <c r="U2209" s="6">
        <v>96.754102900000007</v>
      </c>
      <c r="V2209" s="6">
        <v>596.89579319999996</v>
      </c>
      <c r="W2209" s="6">
        <v>798.79105107533235</v>
      </c>
      <c r="X2209" s="6">
        <f t="shared" si="34"/>
        <v>30.893177892000001</v>
      </c>
    </row>
    <row r="2210" spans="1:24" x14ac:dyDescent="0.25">
      <c r="A2210" s="11">
        <f>'Consumptions_nieuw - Copy'!R2210</f>
        <v>0</v>
      </c>
      <c r="B2210" s="11">
        <f>'Consumptions_nieuw - Copy'!S2210</f>
        <v>1.1328694397424593E-3</v>
      </c>
      <c r="C2210" s="11">
        <f>'Consumptions_nieuw - Copy'!T2210</f>
        <v>0</v>
      </c>
      <c r="D2210" s="11">
        <f>'Consumptions_nieuw - Copy'!U2210</f>
        <v>0</v>
      </c>
      <c r="E2210" s="11">
        <f>'Consumptions_nieuw - Copy'!V2210</f>
        <v>1.2867911304512958E-3</v>
      </c>
      <c r="F2210" s="11">
        <f>'Consumptions_nieuw - Copy'!W2210</f>
        <v>3.8989589945955146E-4</v>
      </c>
      <c r="G2210" s="11">
        <f>'Consumptions_nieuw - Copy'!X2210</f>
        <v>0</v>
      </c>
      <c r="Q2210" s="1">
        <v>2209</v>
      </c>
      <c r="R2210" s="6">
        <v>0</v>
      </c>
      <c r="S2210" s="6">
        <v>50.016183082943009</v>
      </c>
      <c r="T2210" s="6">
        <v>0</v>
      </c>
      <c r="U2210" s="6">
        <v>0</v>
      </c>
      <c r="V2210" s="6">
        <v>471.87860439999997</v>
      </c>
      <c r="W2210" s="6">
        <v>72.139698666895413</v>
      </c>
      <c r="X2210" s="6">
        <f t="shared" si="34"/>
        <v>0</v>
      </c>
    </row>
    <row r="2211" spans="1:24" x14ac:dyDescent="0.25">
      <c r="A2211" s="11">
        <f>'Consumptions_nieuw - Copy'!R2211</f>
        <v>0</v>
      </c>
      <c r="B2211" s="11">
        <f>'Consumptions_nieuw - Copy'!S2211</f>
        <v>1.1328694397424593E-3</v>
      </c>
      <c r="C2211" s="11">
        <f>'Consumptions_nieuw - Copy'!T2211</f>
        <v>0</v>
      </c>
      <c r="D2211" s="11">
        <f>'Consumptions_nieuw - Copy'!U2211</f>
        <v>0</v>
      </c>
      <c r="E2211" s="11">
        <f>'Consumptions_nieuw - Copy'!V2211</f>
        <v>2.2928278326288984E-3</v>
      </c>
      <c r="F2211" s="11">
        <f>'Consumptions_nieuw - Copy'!W2211</f>
        <v>3.8989589945955146E-4</v>
      </c>
      <c r="G2211" s="11">
        <f>'Consumptions_nieuw - Copy'!X2211</f>
        <v>0</v>
      </c>
      <c r="Q2211" s="1">
        <v>2210</v>
      </c>
      <c r="R2211" s="6">
        <v>0</v>
      </c>
      <c r="S2211" s="6">
        <v>50.016183082943009</v>
      </c>
      <c r="T2211" s="6">
        <v>0</v>
      </c>
      <c r="U2211" s="6">
        <v>0</v>
      </c>
      <c r="V2211" s="6">
        <v>840.80187699999988</v>
      </c>
      <c r="W2211" s="6">
        <v>72.139698666895413</v>
      </c>
      <c r="X2211" s="6">
        <f t="shared" si="34"/>
        <v>0</v>
      </c>
    </row>
    <row r="2212" spans="1:24" x14ac:dyDescent="0.25">
      <c r="A2212" s="11">
        <f>'Consumptions_nieuw - Copy'!R2212</f>
        <v>0</v>
      </c>
      <c r="B2212" s="11">
        <f>'Consumptions_nieuw - Copy'!S2212</f>
        <v>1.1328694397424593E-3</v>
      </c>
      <c r="C2212" s="11">
        <f>'Consumptions_nieuw - Copy'!T2212</f>
        <v>0</v>
      </c>
      <c r="D2212" s="11">
        <f>'Consumptions_nieuw - Copy'!U2212</f>
        <v>0</v>
      </c>
      <c r="E2212" s="11">
        <f>'Consumptions_nieuw - Copy'!V2212</f>
        <v>1.6243649075703918E-3</v>
      </c>
      <c r="F2212" s="11">
        <f>'Consumptions_nieuw - Copy'!W2212</f>
        <v>3.8989589945955146E-4</v>
      </c>
      <c r="G2212" s="11">
        <f>'Consumptions_nieuw - Copy'!X2212</f>
        <v>0</v>
      </c>
      <c r="Q2212" s="1">
        <v>2211</v>
      </c>
      <c r="R2212" s="6">
        <v>0</v>
      </c>
      <c r="S2212" s="6">
        <v>50.016183082943009</v>
      </c>
      <c r="T2212" s="6">
        <v>0</v>
      </c>
      <c r="U2212" s="6">
        <v>0</v>
      </c>
      <c r="V2212" s="6">
        <v>595.67013440000005</v>
      </c>
      <c r="W2212" s="6">
        <v>72.139698666895413</v>
      </c>
      <c r="X2212" s="6">
        <f t="shared" si="34"/>
        <v>0</v>
      </c>
    </row>
    <row r="2213" spans="1:24" x14ac:dyDescent="0.25">
      <c r="A2213" s="11">
        <f>'Consumptions_nieuw - Copy'!R2213</f>
        <v>0</v>
      </c>
      <c r="B2213" s="11">
        <f>'Consumptions_nieuw - Copy'!S2213</f>
        <v>1.1328694397424593E-3</v>
      </c>
      <c r="C2213" s="11">
        <f>'Consumptions_nieuw - Copy'!T2213</f>
        <v>0</v>
      </c>
      <c r="D2213" s="11">
        <f>'Consumptions_nieuw - Copy'!U2213</f>
        <v>0</v>
      </c>
      <c r="E2213" s="11">
        <f>'Consumptions_nieuw - Copy'!V2213</f>
        <v>9.6927124114394852E-4</v>
      </c>
      <c r="F2213" s="11">
        <f>'Consumptions_nieuw - Copy'!W2213</f>
        <v>3.8989589945955146E-4</v>
      </c>
      <c r="G2213" s="11">
        <f>'Consumptions_nieuw - Copy'!X2213</f>
        <v>0</v>
      </c>
      <c r="Q2213" s="1">
        <v>2212</v>
      </c>
      <c r="R2213" s="6">
        <v>0</v>
      </c>
      <c r="S2213" s="6">
        <v>50.016183082943009</v>
      </c>
      <c r="T2213" s="6">
        <v>0</v>
      </c>
      <c r="U2213" s="6">
        <v>0</v>
      </c>
      <c r="V2213" s="6">
        <v>355.44102670000001</v>
      </c>
      <c r="W2213" s="6">
        <v>72.139698666895413</v>
      </c>
      <c r="X2213" s="6">
        <f t="shared" si="34"/>
        <v>0</v>
      </c>
    </row>
    <row r="2214" spans="1:24" x14ac:dyDescent="0.25">
      <c r="A2214" s="11">
        <f>'Consumptions_nieuw - Copy'!R2214</f>
        <v>0</v>
      </c>
      <c r="B2214" s="11">
        <f>'Consumptions_nieuw - Copy'!S2214</f>
        <v>1.1328694397424593E-3</v>
      </c>
      <c r="C2214" s="11">
        <f>'Consumptions_nieuw - Copy'!T2214</f>
        <v>0</v>
      </c>
      <c r="D2214" s="11">
        <f>'Consumptions_nieuw - Copy'!U2214</f>
        <v>0</v>
      </c>
      <c r="E2214" s="11">
        <f>'Consumptions_nieuw - Copy'!V2214</f>
        <v>2.2961701472187408E-3</v>
      </c>
      <c r="F2214" s="11">
        <f>'Consumptions_nieuw - Copy'!W2214</f>
        <v>3.8989589945955146E-4</v>
      </c>
      <c r="G2214" s="11">
        <f>'Consumptions_nieuw - Copy'!X2214</f>
        <v>0</v>
      </c>
      <c r="Q2214" s="1">
        <v>2213</v>
      </c>
      <c r="R2214" s="6">
        <v>0</v>
      </c>
      <c r="S2214" s="6">
        <v>50.016183082943009</v>
      </c>
      <c r="T2214" s="6">
        <v>0</v>
      </c>
      <c r="U2214" s="6">
        <v>0</v>
      </c>
      <c r="V2214" s="6">
        <v>842.02753570000004</v>
      </c>
      <c r="W2214" s="6">
        <v>72.139698666895413</v>
      </c>
      <c r="X2214" s="6">
        <f t="shared" si="34"/>
        <v>0</v>
      </c>
    </row>
    <row r="2215" spans="1:24" x14ac:dyDescent="0.25">
      <c r="A2215" s="11">
        <f>'Consumptions_nieuw - Copy'!R2215</f>
        <v>4.7659585681025908E-3</v>
      </c>
      <c r="B2215" s="11">
        <f>'Consumptions_nieuw - Copy'!S2215</f>
        <v>3.5333057721946997E-3</v>
      </c>
      <c r="C2215" s="11">
        <f>'Consumptions_nieuw - Copy'!T2215</f>
        <v>5.2467376490469737E-3</v>
      </c>
      <c r="D2215" s="11">
        <f>'Consumptions_nieuw - Copy'!U2215</f>
        <v>5.3029027547773786E-3</v>
      </c>
      <c r="E2215" s="11">
        <f>'Consumptions_nieuw - Copy'!V2215</f>
        <v>1.6243649075703918E-3</v>
      </c>
      <c r="F2215" s="11">
        <f>'Consumptions_nieuw - Copy'!W2215</f>
        <v>4.383186730032621E-3</v>
      </c>
      <c r="G2215" s="11">
        <f>'Consumptions_nieuw - Copy'!X2215</f>
        <v>5.2467376497744821E-3</v>
      </c>
      <c r="Q2215" s="1">
        <v>2214</v>
      </c>
      <c r="R2215" s="6">
        <v>268.44506039999999</v>
      </c>
      <c r="S2215" s="6">
        <v>155.99544147848547</v>
      </c>
      <c r="T2215" s="6">
        <v>78.412451489999995</v>
      </c>
      <c r="U2215" s="6">
        <v>98.231738109999995</v>
      </c>
      <c r="V2215" s="6">
        <v>595.67013440000005</v>
      </c>
      <c r="W2215" s="6">
        <v>810.9902421225421</v>
      </c>
      <c r="X2215" s="6">
        <f t="shared" si="34"/>
        <v>31.364980595999999</v>
      </c>
    </row>
    <row r="2216" spans="1:24" x14ac:dyDescent="0.25">
      <c r="A2216" s="11">
        <f>'Consumptions_nieuw - Copy'!R2216</f>
        <v>4.7057379854479062E-3</v>
      </c>
      <c r="B2216" s="11">
        <f>'Consumptions_nieuw - Copy'!S2216</f>
        <v>3.4886604557084924E-3</v>
      </c>
      <c r="C2216" s="11">
        <f>'Consumptions_nieuw - Copy'!T2216</f>
        <v>5.1804421509390542E-3</v>
      </c>
      <c r="D2216" s="11">
        <f>'Consumptions_nieuw - Copy'!U2216</f>
        <v>5.2358975791970633E-3</v>
      </c>
      <c r="E2216" s="11">
        <f>'Consumptions_nieuw - Copy'!V2216</f>
        <v>2.2928278326288984E-3</v>
      </c>
      <c r="F2216" s="11">
        <f>'Consumptions_nieuw - Copy'!W2216</f>
        <v>4.3278026861858594E-3</v>
      </c>
      <c r="G2216" s="11">
        <f>'Consumptions_nieuw - Copy'!X2216</f>
        <v>5.1804421503275841E-3</v>
      </c>
      <c r="Q2216" s="1">
        <v>2215</v>
      </c>
      <c r="R2216" s="6">
        <v>265.0531052</v>
      </c>
      <c r="S2216" s="6">
        <v>154.02435086130214</v>
      </c>
      <c r="T2216" s="6">
        <v>77.421665809999993</v>
      </c>
      <c r="U2216" s="6">
        <v>96.990524539999996</v>
      </c>
      <c r="V2216" s="6">
        <v>840.80187699999988</v>
      </c>
      <c r="W2216" s="6">
        <v>800.74292164649285</v>
      </c>
      <c r="X2216" s="6">
        <f t="shared" si="34"/>
        <v>30.968666323999997</v>
      </c>
    </row>
    <row r="2217" spans="1:24" x14ac:dyDescent="0.25">
      <c r="A2217" s="11">
        <f>'Consumptions_nieuw - Copy'!R2217</f>
        <v>4.5881644975360337E-3</v>
      </c>
      <c r="B2217" s="11">
        <f>'Consumptions_nieuw - Copy'!S2217</f>
        <v>3.4014958108414765E-3</v>
      </c>
      <c r="C2217" s="11">
        <f>'Consumptions_nieuw - Copy'!T2217</f>
        <v>5.0510081152904647E-3</v>
      </c>
      <c r="D2217" s="11">
        <f>'Consumptions_nieuw - Copy'!U2217</f>
        <v>5.1050779820964289E-3</v>
      </c>
      <c r="E2217" s="11">
        <f>'Consumptions_nieuw - Copy'!V2217</f>
        <v>6.2835514943501063E-4</v>
      </c>
      <c r="F2217" s="11">
        <f>'Consumptions_nieuw - Copy'!W2217</f>
        <v>4.2196719606029135E-3</v>
      </c>
      <c r="G2217" s="11">
        <f>'Consumptions_nieuw - Copy'!X2217</f>
        <v>5.051008115346675E-3</v>
      </c>
      <c r="Q2217" s="1">
        <v>2216</v>
      </c>
      <c r="R2217" s="6">
        <v>258.4307182</v>
      </c>
      <c r="S2217" s="6">
        <v>150.17603199675631</v>
      </c>
      <c r="T2217" s="6">
        <v>75.487275199999999</v>
      </c>
      <c r="U2217" s="6">
        <v>94.567203390000003</v>
      </c>
      <c r="V2217" s="6">
        <v>230.42383799999999</v>
      </c>
      <c r="W2217" s="6">
        <v>780.73625327424509</v>
      </c>
      <c r="X2217" s="6">
        <f t="shared" si="34"/>
        <v>30.19491008</v>
      </c>
    </row>
    <row r="2218" spans="1:24" x14ac:dyDescent="0.25">
      <c r="A2218" s="11">
        <f>'Consumptions_nieuw - Copy'!R2218</f>
        <v>4.3472821385109831E-3</v>
      </c>
      <c r="B2218" s="11">
        <f>'Consumptions_nieuw - Copy'!S2218</f>
        <v>3.2229145206208744E-3</v>
      </c>
      <c r="C2218" s="11">
        <f>'Consumptions_nieuw - Copy'!T2218</f>
        <v>4.7858260920792461E-3</v>
      </c>
      <c r="D2218" s="11">
        <f>'Consumptions_nieuw - Copy'!U2218</f>
        <v>4.8370572468451742E-3</v>
      </c>
      <c r="E2218" s="11">
        <f>'Consumptions_nieuw - Copy'!V2218</f>
        <v>9.6592892655410635E-4</v>
      </c>
      <c r="F2218" s="11">
        <f>'Consumptions_nieuw - Copy'!W2218</f>
        <v>3.9981357598726326E-3</v>
      </c>
      <c r="G2218" s="11">
        <f>'Consumptions_nieuw - Copy'!X2218</f>
        <v>4.7858260930246652E-3</v>
      </c>
      <c r="Q2218" s="1">
        <v>2217</v>
      </c>
      <c r="R2218" s="6">
        <v>244.86289579999999</v>
      </c>
      <c r="S2218" s="6">
        <v>142.29166845624775</v>
      </c>
      <c r="T2218" s="6">
        <v>71.524132019999996</v>
      </c>
      <c r="U2218" s="6">
        <v>89.602348500000005</v>
      </c>
      <c r="V2218" s="6">
        <v>354.21536800000001</v>
      </c>
      <c r="W2218" s="6">
        <v>739.74696668096749</v>
      </c>
      <c r="X2218" s="6">
        <f t="shared" si="34"/>
        <v>28.609652808</v>
      </c>
    </row>
    <row r="2219" spans="1:24" x14ac:dyDescent="0.25">
      <c r="A2219" s="11">
        <f>'Consumptions_nieuw - Copy'!R2219</f>
        <v>4.0461792270129523E-3</v>
      </c>
      <c r="B2219" s="11">
        <f>'Consumptions_nieuw - Copy'!S2219</f>
        <v>2.9996879365714537E-3</v>
      </c>
      <c r="C2219" s="11">
        <f>'Consumptions_nieuw - Copy'!T2219</f>
        <v>4.4543486028778912E-3</v>
      </c>
      <c r="D2219" s="11">
        <f>'Consumptions_nieuw - Copy'!U2219</f>
        <v>4.5020313678639278E-3</v>
      </c>
      <c r="E2219" s="11">
        <f>'Consumptions_nieuw - Copy'!V2219</f>
        <v>9.5924429710172662E-4</v>
      </c>
      <c r="F2219" s="11">
        <f>'Consumptions_nieuw - Copy'!W2219</f>
        <v>3.7212155421009335E-3</v>
      </c>
      <c r="G2219" s="11">
        <f>'Consumptions_nieuw - Copy'!X2219</f>
        <v>4.4543486024813802E-3</v>
      </c>
      <c r="Q2219" s="1">
        <v>2218</v>
      </c>
      <c r="R2219" s="6">
        <v>227.90311990000001</v>
      </c>
      <c r="S2219" s="6">
        <v>132.43621529887952</v>
      </c>
      <c r="T2219" s="6">
        <v>66.570203640000003</v>
      </c>
      <c r="U2219" s="6">
        <v>83.396280630000021</v>
      </c>
      <c r="V2219" s="6">
        <v>351.7640505</v>
      </c>
      <c r="W2219" s="6">
        <v>688.51036457124496</v>
      </c>
      <c r="X2219" s="6">
        <f t="shared" si="34"/>
        <v>26.628081456000004</v>
      </c>
    </row>
    <row r="2220" spans="1:24" x14ac:dyDescent="0.25">
      <c r="A2220" s="11">
        <f>'Consumptions_nieuw - Copy'!R2220</f>
        <v>3.9630174719581046E-3</v>
      </c>
      <c r="B2220" s="11">
        <f>'Consumptions_nieuw - Copy'!S2220</f>
        <v>2.9380348803173216E-3</v>
      </c>
      <c r="C2220" s="11">
        <f>'Consumptions_nieuw - Copy'!T2220</f>
        <v>4.3627976771742384E-3</v>
      </c>
      <c r="D2220" s="11">
        <f>'Consumptions_nieuw - Copy'!U2220</f>
        <v>4.4095004108273871E-3</v>
      </c>
      <c r="E2220" s="11">
        <f>'Consumptions_nieuw - Copy'!V2220</f>
        <v>1.9719656287317091E-3</v>
      </c>
      <c r="F2220" s="11">
        <f>'Consumptions_nieuw - Copy'!W2220</f>
        <v>3.6447328153249308E-3</v>
      </c>
      <c r="G2220" s="11">
        <f>'Consumptions_nieuw - Copy'!X2220</f>
        <v>4.3627976772227899E-3</v>
      </c>
      <c r="Q2220" s="1">
        <v>2219</v>
      </c>
      <c r="R2220" s="6">
        <v>223.21899140000002</v>
      </c>
      <c r="S2220" s="6">
        <v>129.71423301120242</v>
      </c>
      <c r="T2220" s="6">
        <v>65.2019758</v>
      </c>
      <c r="U2220" s="6">
        <v>81.682223789999995</v>
      </c>
      <c r="V2220" s="6">
        <v>723.13864060000003</v>
      </c>
      <c r="W2220" s="6">
        <v>674.35930304304918</v>
      </c>
      <c r="X2220" s="6">
        <f t="shared" si="34"/>
        <v>26.080790320000002</v>
      </c>
    </row>
    <row r="2221" spans="1:24" x14ac:dyDescent="0.25">
      <c r="A2221" s="11">
        <f>'Consumptions_nieuw - Copy'!R2221</f>
        <v>3.8970615948718326E-3</v>
      </c>
      <c r="B2221" s="11">
        <f>'Consumptions_nieuw - Copy'!S2221</f>
        <v>2.8891376280799409E-3</v>
      </c>
      <c r="C2221" s="11">
        <f>'Consumptions_nieuw - Copy'!T2221</f>
        <v>4.290188322167386E-3</v>
      </c>
      <c r="D2221" s="11">
        <f>'Consumptions_nieuw - Copy'!U2221</f>
        <v>4.3361137897480568E-3</v>
      </c>
      <c r="E2221" s="11">
        <f>'Consumptions_nieuw - Copy'!V2221</f>
        <v>9.6927124114394852E-4</v>
      </c>
      <c r="F2221" s="11">
        <f>'Consumptions_nieuw - Copy'!W2221</f>
        <v>3.5840741008677014E-3</v>
      </c>
      <c r="G2221" s="11">
        <f>'Consumptions_nieuw - Copy'!X2221</f>
        <v>4.2901883213229686E-3</v>
      </c>
      <c r="Q2221" s="1">
        <v>2220</v>
      </c>
      <c r="R2221" s="6">
        <v>219.50399279999999</v>
      </c>
      <c r="S2221" s="6">
        <v>127.55541944066982</v>
      </c>
      <c r="T2221" s="6">
        <v>64.116829580000001</v>
      </c>
      <c r="U2221" s="6">
        <v>80.322799399999994</v>
      </c>
      <c r="V2221" s="6">
        <v>355.44102670000001</v>
      </c>
      <c r="W2221" s="6">
        <v>663.13604732650697</v>
      </c>
      <c r="X2221" s="6">
        <f t="shared" si="34"/>
        <v>25.646731832</v>
      </c>
    </row>
    <row r="2222" spans="1:24" x14ac:dyDescent="0.25">
      <c r="A2222" s="11">
        <f>'Consumptions_nieuw - Copy'!R2222</f>
        <v>3.7794881069599605E-3</v>
      </c>
      <c r="B2222" s="11">
        <f>'Consumptions_nieuw - Copy'!S2222</f>
        <v>2.8019729832129249E-3</v>
      </c>
      <c r="C2222" s="11">
        <f>'Consumptions_nieuw - Copy'!T2222</f>
        <v>4.1607542865187966E-3</v>
      </c>
      <c r="D2222" s="11">
        <f>'Consumptions_nieuw - Copy'!U2222</f>
        <v>4.2052941926474224E-3</v>
      </c>
      <c r="E2222" s="11">
        <f>'Consumptions_nieuw - Copy'!V2222</f>
        <v>1.9652809992793292E-3</v>
      </c>
      <c r="F2222" s="11">
        <f>'Consumptions_nieuw - Copy'!W2222</f>
        <v>3.4759433752847547E-3</v>
      </c>
      <c r="G2222" s="11">
        <f>'Consumptions_nieuw - Copy'!X2222</f>
        <v>4.1607542863420586E-3</v>
      </c>
      <c r="Q2222" s="1">
        <v>2221</v>
      </c>
      <c r="R2222" s="6">
        <v>212.88160579999999</v>
      </c>
      <c r="S2222" s="6">
        <v>123.70710057612399</v>
      </c>
      <c r="T2222" s="6">
        <v>62.182438969999993</v>
      </c>
      <c r="U2222" s="6">
        <v>77.899478250000001</v>
      </c>
      <c r="V2222" s="6">
        <v>720.68732309999996</v>
      </c>
      <c r="W2222" s="6">
        <v>643.1293789542591</v>
      </c>
      <c r="X2222" s="6">
        <f t="shared" si="34"/>
        <v>24.872975587999999</v>
      </c>
    </row>
    <row r="2223" spans="1:24" x14ac:dyDescent="0.25">
      <c r="A2223" s="11">
        <f>'Consumptions_nieuw - Copy'!R2223</f>
        <v>3.6848558482608716E-3</v>
      </c>
      <c r="B2223" s="11">
        <f>'Consumptions_nieuw - Copy'!S2223</f>
        <v>2.7318161201918415E-3</v>
      </c>
      <c r="C2223" s="11">
        <f>'Consumptions_nieuw - Copy'!T2223</f>
        <v>4.0565757413632648E-3</v>
      </c>
      <c r="D2223" s="11">
        <f>'Consumptions_nieuw - Copy'!U2223</f>
        <v>4.1000004407036588E-3</v>
      </c>
      <c r="E2223" s="11">
        <f>'Consumptions_nieuw - Copy'!V2223</f>
        <v>6.216705202553264E-4</v>
      </c>
      <c r="F2223" s="11">
        <f>'Consumptions_nieuw - Copy'!W2223</f>
        <v>3.3889113862417362E-3</v>
      </c>
      <c r="G2223" s="11">
        <f>'Consumptions_nieuw - Copy'!X2223</f>
        <v>4.0565757418544882E-3</v>
      </c>
      <c r="Q2223" s="1">
        <v>2222</v>
      </c>
      <c r="R2223" s="6">
        <v>207.5513953</v>
      </c>
      <c r="S2223" s="6">
        <v>120.60967523981589</v>
      </c>
      <c r="T2223" s="6">
        <v>60.625491459999999</v>
      </c>
      <c r="U2223" s="6">
        <v>75.949001550000006</v>
      </c>
      <c r="V2223" s="6">
        <v>227.9725206</v>
      </c>
      <c r="W2223" s="6">
        <v>627.02646155336652</v>
      </c>
      <c r="X2223" s="6">
        <f t="shared" si="34"/>
        <v>24.250196584000001</v>
      </c>
    </row>
    <row r="2224" spans="1:24" x14ac:dyDescent="0.25">
      <c r="A2224" s="11">
        <f>'Consumptions_nieuw - Copy'!R2224</f>
        <v>3.6877233818514228E-3</v>
      </c>
      <c r="B2224" s="11">
        <f>'Consumptions_nieuw - Copy'!S2224</f>
        <v>2.7339420014838352E-3</v>
      </c>
      <c r="C2224" s="11">
        <f>'Consumptions_nieuw - Copy'!T2224</f>
        <v>4.0597325440180822E-3</v>
      </c>
      <c r="D2224" s="11">
        <f>'Consumptions_nieuw - Copy'!U2224</f>
        <v>4.1031910360518724E-3</v>
      </c>
      <c r="E2224" s="11">
        <f>'Consumptions_nieuw - Copy'!V2224</f>
        <v>1.6310495367500761E-3</v>
      </c>
      <c r="F2224" s="11">
        <f>'Consumptions_nieuw - Copy'!W2224</f>
        <v>3.3915486157877067E-3</v>
      </c>
      <c r="G2224" s="11">
        <f>'Consumptions_nieuw - Copy'!X2224</f>
        <v>4.0597325429480597E-3</v>
      </c>
      <c r="Q2224" s="1">
        <v>2223</v>
      </c>
      <c r="R2224" s="6">
        <v>207.71291059999999</v>
      </c>
      <c r="S2224" s="6">
        <v>120.7035328938251</v>
      </c>
      <c r="T2224" s="6">
        <v>60.672669849999991</v>
      </c>
      <c r="U2224" s="6">
        <v>76.008104599999996</v>
      </c>
      <c r="V2224" s="6">
        <v>598.12145180000005</v>
      </c>
      <c r="W2224" s="6">
        <v>627.51440960571961</v>
      </c>
      <c r="X2224" s="6">
        <f t="shared" si="34"/>
        <v>24.269067939999999</v>
      </c>
    </row>
    <row r="2225" spans="1:24" x14ac:dyDescent="0.25">
      <c r="A2225" s="11">
        <f>'Consumptions_nieuw - Copy'!R2225</f>
        <v>3.7336056716145215E-3</v>
      </c>
      <c r="B2225" s="11">
        <f>'Consumptions_nieuw - Copy'!S2225</f>
        <v>2.7679574389416779E-3</v>
      </c>
      <c r="C2225" s="11">
        <f>'Consumptions_nieuw - Copy'!T2225</f>
        <v>4.1102433363122241E-3</v>
      </c>
      <c r="D2225" s="11">
        <f>'Consumptions_nieuw - Copy'!U2225</f>
        <v>4.1542425347238397E-3</v>
      </c>
      <c r="E2225" s="11">
        <f>'Consumptions_nieuw - Copy'!V2225</f>
        <v>6.216705202553264E-4</v>
      </c>
      <c r="F2225" s="11">
        <f>'Consumptions_nieuw - Copy'!W2225</f>
        <v>3.4337459299849829E-3</v>
      </c>
      <c r="G2225" s="11">
        <f>'Consumptions_nieuw - Copy'!X2225</f>
        <v>4.1102433365810048E-3</v>
      </c>
      <c r="Q2225" s="1">
        <v>2224</v>
      </c>
      <c r="R2225" s="6">
        <v>210.2972541</v>
      </c>
      <c r="S2225" s="6">
        <v>122.20531437706877</v>
      </c>
      <c r="T2225" s="6">
        <v>61.427553230000001</v>
      </c>
      <c r="U2225" s="6">
        <v>76.953789950000015</v>
      </c>
      <c r="V2225" s="6">
        <v>227.9725206</v>
      </c>
      <c r="W2225" s="6">
        <v>635.32188215150256</v>
      </c>
      <c r="X2225" s="6">
        <f t="shared" si="34"/>
        <v>24.571021292000001</v>
      </c>
    </row>
    <row r="2226" spans="1:24" x14ac:dyDescent="0.25">
      <c r="A2226" s="11">
        <f>'Consumptions_nieuw - Copy'!R2226</f>
        <v>3.7651498158437682E-3</v>
      </c>
      <c r="B2226" s="11">
        <f>'Consumptions_nieuw - Copy'!S2226</f>
        <v>2.7913431025661751E-3</v>
      </c>
      <c r="C2226" s="11">
        <f>'Consumptions_nieuw - Copy'!T2226</f>
        <v>4.1449695807050189E-3</v>
      </c>
      <c r="D2226" s="11">
        <f>'Consumptions_nieuw - Copy'!U2226</f>
        <v>4.1893405157390736E-3</v>
      </c>
      <c r="E2226" s="11">
        <f>'Consumptions_nieuw - Copy'!V2226</f>
        <v>9.5924429710172662E-4</v>
      </c>
      <c r="F2226" s="11">
        <f>'Consumptions_nieuw - Copy'!W2226</f>
        <v>3.4627566456352688E-3</v>
      </c>
      <c r="G2226" s="11">
        <f>'Consumptions_nieuw - Copy'!X2226</f>
        <v>4.1449695805281057E-3</v>
      </c>
      <c r="Q2226" s="1">
        <v>2225</v>
      </c>
      <c r="R2226" s="6">
        <v>212.07399419999999</v>
      </c>
      <c r="S2226" s="6">
        <v>123.23779137073265</v>
      </c>
      <c r="T2226" s="6">
        <v>61.94653667</v>
      </c>
      <c r="U2226" s="6">
        <v>77.603950029999993</v>
      </c>
      <c r="V2226" s="6">
        <v>351.7640505</v>
      </c>
      <c r="W2226" s="6">
        <v>640.68953102399269</v>
      </c>
      <c r="X2226" s="6">
        <f t="shared" si="34"/>
        <v>24.778614668000003</v>
      </c>
    </row>
    <row r="2227" spans="1:24" x14ac:dyDescent="0.25">
      <c r="A2227" s="11">
        <f>'Consumptions_nieuw - Copy'!R2227</f>
        <v>3.8569145693586162E-3</v>
      </c>
      <c r="B2227" s="11">
        <f>'Consumptions_nieuw - Copy'!S2227</f>
        <v>2.8593741037158831E-3</v>
      </c>
      <c r="C2227" s="11">
        <f>'Consumptions_nieuw - Copy'!T2227</f>
        <v>4.2459913553235156E-3</v>
      </c>
      <c r="D2227" s="11">
        <f>'Consumptions_nieuw - Copy'!U2227</f>
        <v>4.2914437047247836E-3</v>
      </c>
      <c r="E2227" s="11">
        <f>'Consumptions_nieuw - Copy'!V2227</f>
        <v>2.2995124618085828E-3</v>
      </c>
      <c r="F2227" s="11">
        <f>'Consumptions_nieuw - Copy'!W2227</f>
        <v>3.5471514314502901E-3</v>
      </c>
      <c r="G2227" s="11">
        <f>'Consumptions_nieuw - Copy'!X2227</f>
        <v>4.2459913551477265E-3</v>
      </c>
      <c r="Q2227" s="1">
        <v>2226</v>
      </c>
      <c r="R2227" s="6">
        <v>217.24269100000001</v>
      </c>
      <c r="S2227" s="6">
        <v>126.24135991045179</v>
      </c>
      <c r="T2227" s="6">
        <v>63.456306269999999</v>
      </c>
      <c r="U2227" s="6">
        <v>79.49532428000002</v>
      </c>
      <c r="V2227" s="6">
        <v>843.25319439999998</v>
      </c>
      <c r="W2227" s="6">
        <v>656.30450524196192</v>
      </c>
      <c r="X2227" s="6">
        <f t="shared" si="34"/>
        <v>25.382522508000001</v>
      </c>
    </row>
    <row r="2228" spans="1:24" x14ac:dyDescent="0.25">
      <c r="A2228" s="11">
        <f>'Consumptions_nieuw - Copy'!R2228</f>
        <v>3.8769880110994487E-3</v>
      </c>
      <c r="B2228" s="11">
        <f>'Consumptions_nieuw - Copy'!S2228</f>
        <v>2.8742558133004023E-3</v>
      </c>
      <c r="C2228" s="11">
        <f>'Consumptions_nieuw - Copy'!T2228</f>
        <v>4.2680897594546746E-3</v>
      </c>
      <c r="D2228" s="11">
        <f>'Consumptions_nieuw - Copy'!U2228</f>
        <v>4.3137786673406939E-3</v>
      </c>
      <c r="E2228" s="11">
        <f>'Consumptions_nieuw - Copy'!V2228</f>
        <v>6.1832820566548423E-4</v>
      </c>
      <c r="F2228" s="11">
        <f>'Consumptions_nieuw - Copy'!W2228</f>
        <v>3.5656127001203776E-3</v>
      </c>
      <c r="G2228" s="11">
        <f>'Consumptions_nieuw - Copy'!X2228</f>
        <v>4.2680897590560915E-3</v>
      </c>
      <c r="Q2228" s="1">
        <v>2227</v>
      </c>
      <c r="R2228" s="6">
        <v>218.3733379</v>
      </c>
      <c r="S2228" s="6">
        <v>126.89838735338088</v>
      </c>
      <c r="T2228" s="6">
        <v>63.786566739999991</v>
      </c>
      <c r="U2228" s="6">
        <v>79.909060359999998</v>
      </c>
      <c r="V2228" s="6">
        <v>226.7468619</v>
      </c>
      <c r="W2228" s="6">
        <v>659.72026406557302</v>
      </c>
      <c r="X2228" s="6">
        <f t="shared" si="34"/>
        <v>25.514626695999997</v>
      </c>
    </row>
    <row r="2229" spans="1:24" x14ac:dyDescent="0.25">
      <c r="A2229" s="11">
        <f>'Consumptions_nieuw - Copy'!R2229</f>
        <v>4.0547822254729526E-3</v>
      </c>
      <c r="B2229" s="11">
        <f>'Consumptions_nieuw - Copy'!S2229</f>
        <v>3.00606588146703E-3</v>
      </c>
      <c r="C2229" s="11">
        <f>'Consumptions_nieuw - Copy'!T2229</f>
        <v>4.463819451123615E-3</v>
      </c>
      <c r="D2229" s="11">
        <f>'Consumptions_nieuw - Copy'!U2229</f>
        <v>4.5116035998130962E-3</v>
      </c>
      <c r="E2229" s="11">
        <f>'Consumptions_nieuw - Copy'!V2229</f>
        <v>1.9619386846894873E-3</v>
      </c>
      <c r="F2229" s="11">
        <f>'Consumptions_nieuw - Copy'!W2229</f>
        <v>3.7291276011399521E-3</v>
      </c>
      <c r="G2229" s="11">
        <f>'Consumptions_nieuw - Copy'!X2229</f>
        <v>4.4638194518424107E-3</v>
      </c>
      <c r="Q2229" s="1">
        <v>2228</v>
      </c>
      <c r="R2229" s="6">
        <v>228.38768820000001</v>
      </c>
      <c r="S2229" s="6">
        <v>132.71780155092159</v>
      </c>
      <c r="T2229" s="6">
        <v>66.711745390000004</v>
      </c>
      <c r="U2229" s="6">
        <v>83.573598039999993</v>
      </c>
      <c r="V2229" s="6">
        <v>719.46166440000002</v>
      </c>
      <c r="W2229" s="6">
        <v>689.97427726101841</v>
      </c>
      <c r="X2229" s="6">
        <f t="shared" si="34"/>
        <v>26.684698156000003</v>
      </c>
    </row>
    <row r="2230" spans="1:24" x14ac:dyDescent="0.25">
      <c r="A2230" s="11">
        <f>'Consumptions_nieuw - Copy'!R2230</f>
        <v>4.2067674178355389E-3</v>
      </c>
      <c r="B2230" s="11">
        <f>'Consumptions_nieuw - Copy'!S2230</f>
        <v>3.1187420939079256E-3</v>
      </c>
      <c r="C2230" s="11">
        <f>'Consumptions_nieuw - Copy'!T2230</f>
        <v>4.6311365652684797E-3</v>
      </c>
      <c r="D2230" s="11">
        <f>'Consumptions_nieuw - Copy'!U2230</f>
        <v>4.6807118051275035E-3</v>
      </c>
      <c r="E2230" s="11">
        <f>'Consumptions_nieuw - Copy'!V2230</f>
        <v>9.6927124114394852E-4</v>
      </c>
      <c r="F2230" s="11">
        <f>'Consumptions_nieuw - Copy'!W2230</f>
        <v>3.8689062987244983E-3</v>
      </c>
      <c r="G2230" s="11">
        <f>'Consumptions_nieuw - Copy'!X2230</f>
        <v>4.6311365653200166E-3</v>
      </c>
      <c r="Q2230" s="1">
        <v>2229</v>
      </c>
      <c r="R2230" s="6">
        <v>236.94833209999999</v>
      </c>
      <c r="S2230" s="6">
        <v>137.69245606346416</v>
      </c>
      <c r="T2230" s="6">
        <v>69.2122983</v>
      </c>
      <c r="U2230" s="6">
        <v>86.706182909999995</v>
      </c>
      <c r="V2230" s="6">
        <v>355.44102670000001</v>
      </c>
      <c r="W2230" s="6">
        <v>715.83654751771383</v>
      </c>
      <c r="X2230" s="6">
        <f t="shared" si="34"/>
        <v>27.684919320000002</v>
      </c>
    </row>
    <row r="2231" spans="1:24" x14ac:dyDescent="0.25">
      <c r="A2231" s="11">
        <f>'Consumptions_nieuw - Copy'!R2231</f>
        <v>4.4275762481254316E-3</v>
      </c>
      <c r="B2231" s="11">
        <f>'Consumptions_nieuw - Copy'!S2231</f>
        <v>3.2824416098086126E-3</v>
      </c>
      <c r="C2231" s="11">
        <f>'Consumptions_nieuw - Copy'!T2231</f>
        <v>4.8742200893334316E-3</v>
      </c>
      <c r="D2231" s="11">
        <f>'Consumptions_nieuw - Copy'!U2231</f>
        <v>4.926397481132206E-3</v>
      </c>
      <c r="E2231" s="11">
        <f>'Consumptions_nieuw - Copy'!V2231</f>
        <v>1.9619386846894873E-3</v>
      </c>
      <c r="F2231" s="11">
        <f>'Consumptions_nieuw - Copy'!W2231</f>
        <v>4.0719811513434019E-3</v>
      </c>
      <c r="G2231" s="11">
        <f>'Consumptions_nieuw - Copy'!X2231</f>
        <v>4.8742200900567948E-3</v>
      </c>
      <c r="Q2231" s="1">
        <v>2230</v>
      </c>
      <c r="R2231" s="6">
        <v>249.38550269999999</v>
      </c>
      <c r="S2231" s="6">
        <v>144.91978930297606</v>
      </c>
      <c r="T2231" s="6">
        <v>72.845179590000001</v>
      </c>
      <c r="U2231" s="6">
        <v>91.257299930000002</v>
      </c>
      <c r="V2231" s="6">
        <v>719.46166440000002</v>
      </c>
      <c r="W2231" s="6">
        <v>753.41006058891685</v>
      </c>
      <c r="X2231" s="6">
        <f t="shared" si="34"/>
        <v>29.138071836000002</v>
      </c>
    </row>
    <row r="2232" spans="1:24" x14ac:dyDescent="0.25">
      <c r="A2232" s="11">
        <f>'Consumptions_nieuw - Copy'!R2232</f>
        <v>4.7229438669672708E-3</v>
      </c>
      <c r="B2232" s="11">
        <f>'Consumptions_nieuw - Copy'!S2232</f>
        <v>3.5014162613436293E-3</v>
      </c>
      <c r="C2232" s="11">
        <f>'Consumptions_nieuw - Copy'!T2232</f>
        <v>5.1993837223049746E-3</v>
      </c>
      <c r="D2232" s="11">
        <f>'Consumptions_nieuw - Copy'!U2232</f>
        <v>5.2550419151542738E-3</v>
      </c>
      <c r="E2232" s="11">
        <f>'Consumptions_nieuw - Copy'!V2232</f>
        <v>6.316974640248528E-4</v>
      </c>
      <c r="F2232" s="11">
        <f>'Consumptions_nieuw - Copy'!W2232</f>
        <v>4.3436266985046332E-3</v>
      </c>
      <c r="G2232" s="11">
        <f>'Consumptions_nieuw - Copy'!X2232</f>
        <v>5.1993837219167548E-3</v>
      </c>
      <c r="Q2232" s="1">
        <v>2231</v>
      </c>
      <c r="R2232" s="6">
        <v>266.02223529999998</v>
      </c>
      <c r="S2232" s="6">
        <v>154.58751964989838</v>
      </c>
      <c r="T2232" s="6">
        <v>77.704747440000006</v>
      </c>
      <c r="U2232" s="6">
        <v>97.345156990000007</v>
      </c>
      <c r="V2232" s="6">
        <v>231.64949669999999</v>
      </c>
      <c r="W2232" s="6">
        <v>803.67072745814642</v>
      </c>
      <c r="X2232" s="6">
        <f t="shared" si="34"/>
        <v>31.081898976000005</v>
      </c>
    </row>
    <row r="2233" spans="1:24" x14ac:dyDescent="0.25">
      <c r="A2233" s="11">
        <f>'Consumptions_nieuw - Copy'!R2233</f>
        <v>4.573826234826152E-3</v>
      </c>
      <c r="B2233" s="11">
        <f>'Consumptions_nieuw - Copy'!S2233</f>
        <v>3.390865951233731E-3</v>
      </c>
      <c r="C2233" s="11">
        <f>'Consumptions_nieuw - Copy'!T2233</f>
        <v>5.0352234415944703E-3</v>
      </c>
      <c r="D2233" s="11">
        <f>'Consumptions_nieuw - Copy'!U2233</f>
        <v>5.0891243370384028E-3</v>
      </c>
      <c r="E2233" s="11">
        <f>'Consumptions_nieuw - Copy'!V2233</f>
        <v>1.9585963700996449E-3</v>
      </c>
      <c r="F2233" s="11">
        <f>'Consumptions_nieuw - Copy'!W2233</f>
        <v>4.2064852572714006E-3</v>
      </c>
      <c r="G2233" s="11">
        <f>'Consumptions_nieuw - Copy'!X2233</f>
        <v>5.0352234407583431E-3</v>
      </c>
      <c r="Q2233" s="1">
        <v>2232</v>
      </c>
      <c r="R2233" s="6">
        <v>257.62310819999999</v>
      </c>
      <c r="S2233" s="6">
        <v>149.70672372023697</v>
      </c>
      <c r="T2233" s="6">
        <v>75.251373380000004</v>
      </c>
      <c r="U2233" s="6">
        <v>94.27167575999998</v>
      </c>
      <c r="V2233" s="6">
        <v>718.23600569999996</v>
      </c>
      <c r="W2233" s="6">
        <v>778.29641021340842</v>
      </c>
      <c r="X2233" s="6">
        <f t="shared" si="34"/>
        <v>30.100549352000002</v>
      </c>
    </row>
    <row r="2234" spans="1:24" x14ac:dyDescent="0.25">
      <c r="A2234" s="11">
        <f>'Consumptions_nieuw - Copy'!R2234</f>
        <v>0</v>
      </c>
      <c r="B2234" s="11">
        <f>'Consumptions_nieuw - Copy'!S2234</f>
        <v>1.1328694397424593E-3</v>
      </c>
      <c r="C2234" s="11">
        <f>'Consumptions_nieuw - Copy'!T2234</f>
        <v>0</v>
      </c>
      <c r="D2234" s="11">
        <f>'Consumptions_nieuw - Copy'!U2234</f>
        <v>0</v>
      </c>
      <c r="E2234" s="11">
        <f>'Consumptions_nieuw - Copy'!V2234</f>
        <v>1.5211566915375827E-3</v>
      </c>
      <c r="F2234" s="11">
        <f>'Consumptions_nieuw - Copy'!W2234</f>
        <v>3.8989589945955146E-4</v>
      </c>
      <c r="G2234" s="11">
        <f>'Consumptions_nieuw - Copy'!X2234</f>
        <v>0</v>
      </c>
      <c r="Q2234" s="1">
        <v>2233</v>
      </c>
      <c r="R2234" s="6">
        <v>0</v>
      </c>
      <c r="S2234" s="6">
        <v>50.016183082943009</v>
      </c>
      <c r="T2234" s="6">
        <v>0</v>
      </c>
      <c r="U2234" s="6">
        <v>0</v>
      </c>
      <c r="V2234" s="6">
        <v>557.82269529999996</v>
      </c>
      <c r="W2234" s="6">
        <v>72.139698666895413</v>
      </c>
      <c r="X2234" s="6">
        <f t="shared" si="34"/>
        <v>0</v>
      </c>
    </row>
    <row r="2235" spans="1:24" x14ac:dyDescent="0.25">
      <c r="A2235" s="11">
        <f>'Consumptions_nieuw - Copy'!R2235</f>
        <v>0</v>
      </c>
      <c r="B2235" s="11">
        <f>'Consumptions_nieuw - Copy'!S2235</f>
        <v>1.1328694397424593E-3</v>
      </c>
      <c r="C2235" s="11">
        <f>'Consumptions_nieuw - Copy'!T2235</f>
        <v>0</v>
      </c>
      <c r="D2235" s="11">
        <f>'Consumptions_nieuw - Copy'!U2235</f>
        <v>0</v>
      </c>
      <c r="E2235" s="11">
        <f>'Consumptions_nieuw - Copy'!V2235</f>
        <v>2.1383473162676363E-3</v>
      </c>
      <c r="F2235" s="11">
        <f>'Consumptions_nieuw - Copy'!W2235</f>
        <v>3.8989589945955146E-4</v>
      </c>
      <c r="G2235" s="11">
        <f>'Consumptions_nieuw - Copy'!X2235</f>
        <v>0</v>
      </c>
      <c r="Q2235" s="1">
        <v>2234</v>
      </c>
      <c r="R2235" s="6">
        <v>0</v>
      </c>
      <c r="S2235" s="6">
        <v>50.016183082943009</v>
      </c>
      <c r="T2235" s="6">
        <v>0</v>
      </c>
      <c r="U2235" s="6">
        <v>0</v>
      </c>
      <c r="V2235" s="6">
        <v>784.15239540000005</v>
      </c>
      <c r="W2235" s="6">
        <v>72.139698666895413</v>
      </c>
      <c r="X2235" s="6">
        <f t="shared" si="34"/>
        <v>0</v>
      </c>
    </row>
    <row r="2236" spans="1:24" x14ac:dyDescent="0.25">
      <c r="A2236" s="11">
        <f>'Consumptions_nieuw - Copy'!R2236</f>
        <v>0</v>
      </c>
      <c r="B2236" s="11">
        <f>'Consumptions_nieuw - Copy'!S2236</f>
        <v>1.1328694397424593E-3</v>
      </c>
      <c r="C2236" s="11">
        <f>'Consumptions_nieuw - Copy'!T2236</f>
        <v>0</v>
      </c>
      <c r="D2236" s="11">
        <f>'Consumptions_nieuw - Copy'!U2236</f>
        <v>0</v>
      </c>
      <c r="E2236" s="11">
        <f>'Consumptions_nieuw - Copy'!V2236</f>
        <v>1.2032100058805251E-3</v>
      </c>
      <c r="F2236" s="11">
        <f>'Consumptions_nieuw - Copy'!W2236</f>
        <v>3.8989589945955146E-4</v>
      </c>
      <c r="G2236" s="11">
        <f>'Consumptions_nieuw - Copy'!X2236</f>
        <v>0</v>
      </c>
      <c r="Q2236" s="1">
        <v>2235</v>
      </c>
      <c r="R2236" s="6">
        <v>0</v>
      </c>
      <c r="S2236" s="6">
        <v>50.016183082943009</v>
      </c>
      <c r="T2236" s="6">
        <v>0</v>
      </c>
      <c r="U2236" s="6">
        <v>0</v>
      </c>
      <c r="V2236" s="6">
        <v>441.22860730000008</v>
      </c>
      <c r="W2236" s="6">
        <v>72.139698666895413</v>
      </c>
      <c r="X2236" s="6">
        <f t="shared" si="34"/>
        <v>0</v>
      </c>
    </row>
    <row r="2237" spans="1:24" x14ac:dyDescent="0.25">
      <c r="A2237" s="11">
        <f>'Consumptions_nieuw - Copy'!R2237</f>
        <v>0</v>
      </c>
      <c r="B2237" s="11">
        <f>'Consumptions_nieuw - Copy'!S2237</f>
        <v>1.1328694397424593E-3</v>
      </c>
      <c r="C2237" s="11">
        <f>'Consumptions_nieuw - Copy'!T2237</f>
        <v>0</v>
      </c>
      <c r="D2237" s="11">
        <f>'Consumptions_nieuw - Copy'!U2237</f>
        <v>0</v>
      </c>
      <c r="E2237" s="11">
        <f>'Consumptions_nieuw - Copy'!V2237</f>
        <v>1.8266348793810341E-3</v>
      </c>
      <c r="F2237" s="11">
        <f>'Consumptions_nieuw - Copy'!W2237</f>
        <v>3.8989589945955146E-4</v>
      </c>
      <c r="G2237" s="11">
        <f>'Consumptions_nieuw - Copy'!X2237</f>
        <v>0</v>
      </c>
      <c r="Q2237" s="1">
        <v>2236</v>
      </c>
      <c r="R2237" s="6">
        <v>0</v>
      </c>
      <c r="S2237" s="6">
        <v>50.016183082943009</v>
      </c>
      <c r="T2237" s="6">
        <v>0</v>
      </c>
      <c r="U2237" s="6">
        <v>0</v>
      </c>
      <c r="V2237" s="6">
        <v>669.84446600000001</v>
      </c>
      <c r="W2237" s="6">
        <v>72.139698666895413</v>
      </c>
      <c r="X2237" s="6">
        <f t="shared" si="34"/>
        <v>0</v>
      </c>
    </row>
    <row r="2238" spans="1:24" x14ac:dyDescent="0.25">
      <c r="A2238" s="11">
        <f>'Consumptions_nieuw - Copy'!R2238</f>
        <v>0</v>
      </c>
      <c r="B2238" s="11">
        <f>'Consumptions_nieuw - Copy'!S2238</f>
        <v>1.1328694397424593E-3</v>
      </c>
      <c r="C2238" s="11">
        <f>'Consumptions_nieuw - Copy'!T2238</f>
        <v>0</v>
      </c>
      <c r="D2238" s="11">
        <f>'Consumptions_nieuw - Copy'!U2238</f>
        <v>0</v>
      </c>
      <c r="E2238" s="11">
        <f>'Consumptions_nieuw - Copy'!V2238</f>
        <v>1.8391033769219452E-3</v>
      </c>
      <c r="F2238" s="11">
        <f>'Consumptions_nieuw - Copy'!W2238</f>
        <v>3.8989589945955146E-4</v>
      </c>
      <c r="G2238" s="11">
        <f>'Consumptions_nieuw - Copy'!X2238</f>
        <v>0</v>
      </c>
      <c r="Q2238" s="1">
        <v>2237</v>
      </c>
      <c r="R2238" s="6">
        <v>0</v>
      </c>
      <c r="S2238" s="6">
        <v>50.016183082943009</v>
      </c>
      <c r="T2238" s="6">
        <v>0</v>
      </c>
      <c r="U2238" s="6">
        <v>0</v>
      </c>
      <c r="V2238" s="6">
        <v>674.41678320000005</v>
      </c>
      <c r="W2238" s="6">
        <v>72.139698666895413</v>
      </c>
      <c r="X2238" s="6">
        <f t="shared" si="34"/>
        <v>0</v>
      </c>
    </row>
    <row r="2239" spans="1:24" x14ac:dyDescent="0.25">
      <c r="A2239" s="11">
        <f>'Consumptions_nieuw - Copy'!R2239</f>
        <v>5.2936055759157915E-3</v>
      </c>
      <c r="B2239" s="11">
        <f>'Consumptions_nieuw - Copy'!S2239</f>
        <v>3.9244837884753617E-3</v>
      </c>
      <c r="C2239" s="11">
        <f>'Consumptions_nieuw - Copy'!T2239</f>
        <v>5.827612487763552E-3</v>
      </c>
      <c r="D2239" s="11">
        <f>'Consumptions_nieuw - Copy'!U2239</f>
        <v>5.8899957217925115E-3</v>
      </c>
      <c r="E2239" s="11">
        <f>'Consumptions_nieuw - Copy'!V2239</f>
        <v>5.9225362992092689E-4</v>
      </c>
      <c r="F2239" s="11">
        <f>'Consumptions_nieuw - Copy'!W2239</f>
        <v>4.8684564452030881E-3</v>
      </c>
      <c r="G2239" s="11">
        <f>'Consumptions_nieuw - Copy'!X2239</f>
        <v>5.8276124880514441E-3</v>
      </c>
      <c r="Q2239" s="1">
        <v>2238</v>
      </c>
      <c r="R2239" s="6">
        <v>298.1650487</v>
      </c>
      <c r="S2239" s="6">
        <v>173.26594997129459</v>
      </c>
      <c r="T2239" s="6">
        <v>87.093621229999997</v>
      </c>
      <c r="U2239" s="6">
        <v>109.10713320000001</v>
      </c>
      <c r="V2239" s="6">
        <v>217.18506579999996</v>
      </c>
      <c r="W2239" s="6">
        <v>900.77628776470556</v>
      </c>
      <c r="X2239" s="6">
        <f t="shared" si="34"/>
        <v>34.837448492</v>
      </c>
    </row>
    <row r="2240" spans="1:24" x14ac:dyDescent="0.25">
      <c r="A2240" s="11">
        <f>'Consumptions_nieuw - Copy'!R2240</f>
        <v>5.3280173655854369E-3</v>
      </c>
      <c r="B2240" s="11">
        <f>'Consumptions_nieuw - Copy'!S2240</f>
        <v>3.9499954191662533E-3</v>
      </c>
      <c r="C2240" s="11">
        <f>'Consumptions_nieuw - Copy'!T2240</f>
        <v>5.8654956612749351E-3</v>
      </c>
      <c r="D2240" s="11">
        <f>'Consumptions_nieuw - Copy'!U2240</f>
        <v>5.9282844260970888E-3</v>
      </c>
      <c r="E2240" s="11">
        <f>'Consumptions_nieuw - Copy'!V2240</f>
        <v>5.8913650526300383E-4</v>
      </c>
      <c r="F2240" s="11">
        <f>'Consumptions_nieuw - Copy'!W2240</f>
        <v>4.9001044966459776E-3</v>
      </c>
      <c r="G2240" s="11">
        <f>'Consumptions_nieuw - Copy'!X2240</f>
        <v>5.8654956602250076E-3</v>
      </c>
      <c r="Q2240" s="1">
        <v>2239</v>
      </c>
      <c r="R2240" s="6">
        <v>300.1033104</v>
      </c>
      <c r="S2240" s="6">
        <v>174.39228840590727</v>
      </c>
      <c r="T2240" s="6">
        <v>87.659784950000002</v>
      </c>
      <c r="U2240" s="6">
        <v>109.81639869999999</v>
      </c>
      <c r="V2240" s="6">
        <v>216.04198640000001</v>
      </c>
      <c r="W2240" s="6">
        <v>906.6319043476168</v>
      </c>
      <c r="X2240" s="6">
        <f t="shared" si="34"/>
        <v>35.063913980000002</v>
      </c>
    </row>
    <row r="2241" spans="1:24" x14ac:dyDescent="0.25">
      <c r="A2241" s="11">
        <f>'Consumptions_nieuw - Copy'!R2241</f>
        <v>4.7114732798794927E-3</v>
      </c>
      <c r="B2241" s="11">
        <f>'Consumptions_nieuw - Copy'!S2241</f>
        <v>3.4929123898412816E-3</v>
      </c>
      <c r="C2241" s="11">
        <f>'Consumptions_nieuw - Copy'!T2241</f>
        <v>5.1867560078379879E-3</v>
      </c>
      <c r="D2241" s="11">
        <f>'Consumptions_nieuw - Copy'!U2241</f>
        <v>5.2422790241562428E-3</v>
      </c>
      <c r="E2241" s="11">
        <f>'Consumptions_nieuw - Copy'!V2241</f>
        <v>1.215678503421436E-3</v>
      </c>
      <c r="F2241" s="11">
        <f>'Consumptions_nieuw - Copy'!W2241</f>
        <v>4.3330773572836968E-3</v>
      </c>
      <c r="G2241" s="11">
        <f>'Consumptions_nieuw - Copy'!X2241</f>
        <v>5.186756009010909E-3</v>
      </c>
      <c r="Q2241" s="1">
        <v>2240</v>
      </c>
      <c r="R2241" s="6">
        <v>265.37614860000002</v>
      </c>
      <c r="S2241" s="6">
        <v>154.21207374319977</v>
      </c>
      <c r="T2241" s="6">
        <v>77.516026350000004</v>
      </c>
      <c r="U2241" s="6">
        <v>97.108735350000003</v>
      </c>
      <c r="V2241" s="6">
        <v>445.80092450000001</v>
      </c>
      <c r="W2241" s="6">
        <v>801.71885697716039</v>
      </c>
      <c r="X2241" s="6">
        <f t="shared" si="34"/>
        <v>31.006410540000005</v>
      </c>
    </row>
    <row r="2242" spans="1:24" x14ac:dyDescent="0.25">
      <c r="A2242" s="11">
        <f>'Consumptions_nieuw - Copy'!R2242</f>
        <v>4.2440468547209776E-3</v>
      </c>
      <c r="B2242" s="11">
        <f>'Consumptions_nieuw - Copy'!S2242</f>
        <v>3.1463796916652116E-3</v>
      </c>
      <c r="C2242" s="11">
        <f>'Consumptions_nieuw - Copy'!T2242</f>
        <v>4.6721766672293283E-3</v>
      </c>
      <c r="D2242" s="11">
        <f>'Consumptions_nieuw - Copy'!U2242</f>
        <v>4.7221912311019168E-3</v>
      </c>
      <c r="E2242" s="11">
        <f>'Consumptions_nieuw - Copy'!V2242</f>
        <v>1.8328691284241849E-3</v>
      </c>
      <c r="F2242" s="11">
        <f>'Consumptions_nieuw - Copy'!W2242</f>
        <v>3.9031916854726221E-3</v>
      </c>
      <c r="G2242" s="11">
        <f>'Consumptions_nieuw - Copy'!X2242</f>
        <v>4.6721766679504425E-3</v>
      </c>
      <c r="Q2242" s="1">
        <v>2241</v>
      </c>
      <c r="R2242" s="6">
        <v>239.04811549999999</v>
      </c>
      <c r="S2242" s="6">
        <v>138.91265593902565</v>
      </c>
      <c r="T2242" s="6">
        <v>69.825642290000005</v>
      </c>
      <c r="U2242" s="6">
        <v>87.474553799999995</v>
      </c>
      <c r="V2242" s="6">
        <v>672.1306247</v>
      </c>
      <c r="W2242" s="6">
        <v>722.1801317208716</v>
      </c>
      <c r="X2242" s="6">
        <f t="shared" si="34"/>
        <v>27.930256916000005</v>
      </c>
    </row>
    <row r="2243" spans="1:24" x14ac:dyDescent="0.25">
      <c r="A2243" s="11">
        <f>'Consumptions_nieuw - Copy'!R2243</f>
        <v>3.7651498158437682E-3</v>
      </c>
      <c r="B2243" s="11">
        <f>'Consumptions_nieuw - Copy'!S2243</f>
        <v>2.7913431025661751E-3</v>
      </c>
      <c r="C2243" s="11">
        <f>'Consumptions_nieuw - Copy'!T2243</f>
        <v>4.1449695807050189E-3</v>
      </c>
      <c r="D2243" s="11">
        <f>'Consumptions_nieuw - Copy'!U2243</f>
        <v>4.1893405157390736E-3</v>
      </c>
      <c r="E2243" s="11">
        <f>'Consumptions_nieuw - Copy'!V2243</f>
        <v>2.1383473162676363E-3</v>
      </c>
      <c r="F2243" s="11">
        <f>'Consumptions_nieuw - Copy'!W2243</f>
        <v>3.4627566456352688E-3</v>
      </c>
      <c r="G2243" s="11">
        <f>'Consumptions_nieuw - Copy'!X2243</f>
        <v>4.1449695805281057E-3</v>
      </c>
      <c r="Q2243" s="1">
        <v>2242</v>
      </c>
      <c r="R2243" s="6">
        <v>212.07399419999999</v>
      </c>
      <c r="S2243" s="6">
        <v>123.23779137073265</v>
      </c>
      <c r="T2243" s="6">
        <v>61.94653667</v>
      </c>
      <c r="U2243" s="6">
        <v>77.603950029999993</v>
      </c>
      <c r="V2243" s="6">
        <v>784.15239540000005</v>
      </c>
      <c r="W2243" s="6">
        <v>640.68953102399269</v>
      </c>
      <c r="X2243" s="6">
        <f t="shared" ref="X2243:X2306" si="35">T2243*0.4</f>
        <v>24.778614668000003</v>
      </c>
    </row>
    <row r="2244" spans="1:24" x14ac:dyDescent="0.25">
      <c r="A2244" s="11">
        <f>'Consumptions_nieuw - Copy'!R2244</f>
        <v>3.4468411666333187E-3</v>
      </c>
      <c r="B2244" s="11">
        <f>'Consumptions_nieuw - Copy'!S2244</f>
        <v>2.5553608196950224E-3</v>
      </c>
      <c r="C2244" s="11">
        <f>'Consumptions_nieuw - Copy'!T2244</f>
        <v>3.7945506780501744E-3</v>
      </c>
      <c r="D2244" s="11">
        <f>'Consumptions_nieuw - Copy'!U2244</f>
        <v>3.8351704605920707E-3</v>
      </c>
      <c r="E2244" s="11">
        <f>'Consumptions_nieuw - Copy'!V2244</f>
        <v>1.8266348793810341E-3</v>
      </c>
      <c r="F2244" s="11">
        <f>'Consumptions_nieuw - Copy'!W2244</f>
        <v>3.1700125471346625E-3</v>
      </c>
      <c r="G2244" s="11">
        <f>'Consumptions_nieuw - Copy'!X2244</f>
        <v>3.7945506789845624E-3</v>
      </c>
      <c r="Q2244" s="1">
        <v>2243</v>
      </c>
      <c r="R2244" s="6">
        <v>194.14509630000001</v>
      </c>
      <c r="S2244" s="6">
        <v>112.81917414057978</v>
      </c>
      <c r="T2244" s="6">
        <v>56.709529019999998</v>
      </c>
      <c r="U2244" s="6">
        <v>71.043252670000001</v>
      </c>
      <c r="V2244" s="6">
        <v>669.84446600000001</v>
      </c>
      <c r="W2244" s="6">
        <v>586.52514744976497</v>
      </c>
      <c r="X2244" s="6">
        <f t="shared" si="35"/>
        <v>22.683811607999999</v>
      </c>
    </row>
    <row r="2245" spans="1:24" x14ac:dyDescent="0.25">
      <c r="A2245" s="11">
        <f>'Consumptions_nieuw - Copy'!R2245</f>
        <v>3.1772823691828293E-3</v>
      </c>
      <c r="B2245" s="11">
        <f>'Consumptions_nieuw - Copy'!S2245</f>
        <v>2.3555198766127103E-3</v>
      </c>
      <c r="C2245" s="11">
        <f>'Consumptions_nieuw - Copy'!T2245</f>
        <v>3.497799401792952E-3</v>
      </c>
      <c r="D2245" s="11">
        <f>'Consumptions_nieuw - Copy'!U2245</f>
        <v>3.5352425307757351E-3</v>
      </c>
      <c r="E2245" s="11">
        <f>'Consumptions_nieuw - Copy'!V2245</f>
        <v>8.9773181776437827E-4</v>
      </c>
      <c r="F2245" s="11">
        <f>'Consumptions_nieuw - Copy'!W2245</f>
        <v>2.9221030186952768E-3</v>
      </c>
      <c r="G2245" s="11">
        <f>'Consumptions_nieuw - Copy'!X2245</f>
        <v>3.4977994011627564E-3</v>
      </c>
      <c r="Q2245" s="1">
        <v>2244</v>
      </c>
      <c r="R2245" s="6">
        <v>178.96205879999999</v>
      </c>
      <c r="S2245" s="6">
        <v>103.99619697655177</v>
      </c>
      <c r="T2245" s="6">
        <v>52.274583610000001</v>
      </c>
      <c r="U2245" s="6">
        <v>65.487344289999996</v>
      </c>
      <c r="V2245" s="6">
        <v>329.20683650000001</v>
      </c>
      <c r="W2245" s="6">
        <v>540.65618934310305</v>
      </c>
      <c r="X2245" s="6">
        <f t="shared" si="35"/>
        <v>20.909833444</v>
      </c>
    </row>
    <row r="2246" spans="1:24" x14ac:dyDescent="0.25">
      <c r="A2246" s="11">
        <f>'Consumptions_nieuw - Copy'!R2246</f>
        <v>2.9536058064582125E-3</v>
      </c>
      <c r="B2246" s="11">
        <f>'Consumptions_nieuw - Copy'!S2246</f>
        <v>2.1896943289102327E-3</v>
      </c>
      <c r="C2246" s="11">
        <f>'Consumptions_nieuw - Copy'!T2246</f>
        <v>3.2515588549325461E-3</v>
      </c>
      <c r="D2246" s="11">
        <f>'Consumptions_nieuw - Copy'!U2246</f>
        <v>3.2863660359307191E-3</v>
      </c>
      <c r="E2246" s="11">
        <f>'Consumptions_nieuw - Copy'!V2246</f>
        <v>5.8290225676524378E-4</v>
      </c>
      <c r="F2246" s="11">
        <f>'Consumptions_nieuw - Copy'!W2246</f>
        <v>2.7163907513298503E-3</v>
      </c>
      <c r="G2246" s="11">
        <f>'Consumptions_nieuw - Copy'!X2246</f>
        <v>3.2515588545226504E-3</v>
      </c>
      <c r="Q2246" s="1">
        <v>2245</v>
      </c>
      <c r="R2246" s="6">
        <v>166.36336170000001</v>
      </c>
      <c r="S2246" s="6">
        <v>96.674999438023477</v>
      </c>
      <c r="T2246" s="6">
        <v>48.594520639999999</v>
      </c>
      <c r="U2246" s="6">
        <v>60.877120079999997</v>
      </c>
      <c r="V2246" s="6">
        <v>213.75582790000001</v>
      </c>
      <c r="W2246" s="6">
        <v>502.59469395319013</v>
      </c>
      <c r="X2246" s="6">
        <f t="shared" si="35"/>
        <v>19.437808256</v>
      </c>
    </row>
    <row r="2247" spans="1:24" x14ac:dyDescent="0.25">
      <c r="A2247" s="11">
        <f>'Consumptions_nieuw - Copy'!R2247</f>
        <v>2.7155911532369698E-3</v>
      </c>
      <c r="B2247" s="11">
        <f>'Consumptions_nieuw - Copy'!S2247</f>
        <v>2.0132390494524174E-3</v>
      </c>
      <c r="C2247" s="11">
        <f>'Consumptions_nieuw - Copy'!T2247</f>
        <v>2.9895338230681184E-3</v>
      </c>
      <c r="D2247" s="11">
        <f>'Consumptions_nieuw - Copy'!U2247</f>
        <v>3.0215360871296186E-3</v>
      </c>
      <c r="E2247" s="11">
        <f>'Consumptions_nieuw - Copy'!V2247</f>
        <v>5.8290225676524378E-4</v>
      </c>
      <c r="F2247" s="11">
        <f>'Consumptions_nieuw - Copy'!W2247</f>
        <v>2.49749193854075E-3</v>
      </c>
      <c r="G2247" s="11">
        <f>'Consumptions_nieuw - Copy'!X2247</f>
        <v>2.989533822878347E-3</v>
      </c>
      <c r="Q2247" s="1">
        <v>2246</v>
      </c>
      <c r="R2247" s="6">
        <v>152.95706430000001</v>
      </c>
      <c r="S2247" s="6">
        <v>88.884499267659336</v>
      </c>
      <c r="T2247" s="6">
        <v>44.678558670000001</v>
      </c>
      <c r="U2247" s="6">
        <v>55.971371779999998</v>
      </c>
      <c r="V2247" s="6">
        <v>213.75582790000001</v>
      </c>
      <c r="W2247" s="6">
        <v>462.09338471901833</v>
      </c>
      <c r="X2247" s="6">
        <f t="shared" si="35"/>
        <v>17.871423468</v>
      </c>
    </row>
    <row r="2248" spans="1:24" x14ac:dyDescent="0.25">
      <c r="A2248" s="11">
        <f>'Consumptions_nieuw - Copy'!R2248</f>
        <v>2.5377968518691405E-3</v>
      </c>
      <c r="B2248" s="11">
        <f>'Consumptions_nieuw - Copy'!S2248</f>
        <v>1.8814289165503936E-3</v>
      </c>
      <c r="C2248" s="11">
        <f>'Consumptions_nieuw - Copy'!T2248</f>
        <v>2.7938040370531921E-3</v>
      </c>
      <c r="D2248" s="11">
        <f>'Consumptions_nieuw - Copy'!U2248</f>
        <v>2.8237110591062455E-3</v>
      </c>
      <c r="E2248" s="11">
        <f>'Consumptions_nieuw - Copy'!V2248</f>
        <v>1.8235177552685018E-3</v>
      </c>
      <c r="F2248" s="11">
        <f>'Consumptions_nieuw - Copy'!W2248</f>
        <v>2.3339769585672561E-3</v>
      </c>
      <c r="G2248" s="11">
        <f>'Consumptions_nieuw - Copy'!X2248</f>
        <v>2.7938040364151625E-3</v>
      </c>
      <c r="Q2248" s="1">
        <v>2247</v>
      </c>
      <c r="R2248" s="6">
        <v>142.9427091</v>
      </c>
      <c r="S2248" s="6">
        <v>83.065082212051053</v>
      </c>
      <c r="T2248" s="6">
        <v>41.753378609999999</v>
      </c>
      <c r="U2248" s="6">
        <v>52.306832329999999</v>
      </c>
      <c r="V2248" s="6">
        <v>668.70138680000002</v>
      </c>
      <c r="W2248" s="6">
        <v>431.83935691528393</v>
      </c>
      <c r="X2248" s="6">
        <f t="shared" si="35"/>
        <v>16.701351444</v>
      </c>
    </row>
    <row r="2249" spans="1:24" x14ac:dyDescent="0.25">
      <c r="A2249" s="11">
        <f>'Consumptions_nieuw - Copy'!R2249</f>
        <v>2.4402968625107215E-3</v>
      </c>
      <c r="B2249" s="11">
        <f>'Consumptions_nieuw - Copy'!S2249</f>
        <v>1.8091460233459042E-3</v>
      </c>
      <c r="C2249" s="11">
        <f>'Consumptions_nieuw - Copy'!T2249</f>
        <v>2.6864684691022067E-3</v>
      </c>
      <c r="D2249" s="11">
        <f>'Consumptions_nieuw - Copy'!U2249</f>
        <v>2.7152264888620041E-3</v>
      </c>
      <c r="E2249" s="11">
        <f>'Consumptions_nieuw - Copy'!V2249</f>
        <v>1.8297520037662616E-3</v>
      </c>
      <c r="F2249" s="11">
        <f>'Consumptions_nieuw - Copy'!W2249</f>
        <v>2.2443075547777139E-3</v>
      </c>
      <c r="G2249" s="11">
        <f>'Consumptions_nieuw - Copy'!X2249</f>
        <v>2.6864684700242634E-3</v>
      </c>
      <c r="Q2249" s="1">
        <v>2248</v>
      </c>
      <c r="R2249" s="6">
        <v>137.4509722</v>
      </c>
      <c r="S2249" s="6">
        <v>79.873792648178224</v>
      </c>
      <c r="T2249" s="6">
        <v>40.149249419999997</v>
      </c>
      <c r="U2249" s="6">
        <v>50.297248449999998</v>
      </c>
      <c r="V2249" s="6">
        <v>670.98754529999997</v>
      </c>
      <c r="W2249" s="6">
        <v>415.24845719568117</v>
      </c>
      <c r="X2249" s="6">
        <f t="shared" si="35"/>
        <v>16.059699767999998</v>
      </c>
    </row>
    <row r="2250" spans="1:24" x14ac:dyDescent="0.25">
      <c r="A2250" s="11">
        <f>'Consumptions_nieuw - Copy'!R2250</f>
        <v>2.4689736169563629E-3</v>
      </c>
      <c r="B2250" s="11">
        <f>'Consumptions_nieuw - Copy'!S2250</f>
        <v>1.8304059092550421E-3</v>
      </c>
      <c r="C2250" s="11">
        <f>'Consumptions_nieuw - Copy'!T2250</f>
        <v>2.7180380694217356E-3</v>
      </c>
      <c r="D2250" s="11">
        <f>'Consumptions_nieuw - Copy'!U2250</f>
        <v>2.7471340343204779E-3</v>
      </c>
      <c r="E2250" s="11">
        <f>'Consumptions_nieuw - Copy'!V2250</f>
        <v>5.7666800799478822E-4</v>
      </c>
      <c r="F2250" s="11">
        <f>'Consumptions_nieuw - Copy'!W2250</f>
        <v>2.2706811724718945E-3</v>
      </c>
      <c r="G2250" s="11">
        <f>'Consumptions_nieuw - Copy'!X2250</f>
        <v>2.7180380690059024E-3</v>
      </c>
      <c r="Q2250" s="1">
        <v>2249</v>
      </c>
      <c r="R2250" s="6">
        <v>139.06620509999999</v>
      </c>
      <c r="S2250" s="6">
        <v>80.812416560741056</v>
      </c>
      <c r="T2250" s="6">
        <v>40.621056840000001</v>
      </c>
      <c r="U2250" s="6">
        <v>50.888308440000003</v>
      </c>
      <c r="V2250" s="6">
        <v>211.46966929999999</v>
      </c>
      <c r="W2250" s="6">
        <v>420.12818236296641</v>
      </c>
      <c r="X2250" s="6">
        <f t="shared" si="35"/>
        <v>16.248422736000002</v>
      </c>
    </row>
    <row r="2251" spans="1:24" x14ac:dyDescent="0.25">
      <c r="A2251" s="11">
        <f>'Consumptions_nieuw - Copy'!R2251</f>
        <v>2.6381646890629197E-3</v>
      </c>
      <c r="B2251" s="11">
        <f>'Consumptions_nieuw - Copy'!S2251</f>
        <v>1.9558379273310741E-3</v>
      </c>
      <c r="C2251" s="11">
        <f>'Consumptions_nieuw - Copy'!T2251</f>
        <v>2.9042967542633998E-3</v>
      </c>
      <c r="D2251" s="11">
        <f>'Consumptions_nieuw - Copy'!U2251</f>
        <v>2.9353865755920943E-3</v>
      </c>
      <c r="E2251" s="11">
        <f>'Consumptions_nieuw - Copy'!V2251</f>
        <v>1.2125613790362083E-3</v>
      </c>
      <c r="F2251" s="11">
        <f>'Consumptions_nieuw - Copy'!W2251</f>
        <v>2.426283882375215E-3</v>
      </c>
      <c r="G2251" s="11">
        <f>'Consumptions_nieuw - Copy'!X2251</f>
        <v>2.9042967540726795E-3</v>
      </c>
      <c r="Q2251" s="1">
        <v>2250</v>
      </c>
      <c r="R2251" s="6">
        <v>148.595979</v>
      </c>
      <c r="S2251" s="6">
        <v>86.350239861879842</v>
      </c>
      <c r="T2251" s="6">
        <v>43.404691370000002</v>
      </c>
      <c r="U2251" s="6">
        <v>54.375525760000002</v>
      </c>
      <c r="V2251" s="6">
        <v>444.6578452</v>
      </c>
      <c r="W2251" s="6">
        <v>448.91825843131551</v>
      </c>
      <c r="X2251" s="6">
        <f t="shared" si="35"/>
        <v>17.361876548000001</v>
      </c>
    </row>
    <row r="2252" spans="1:24" x14ac:dyDescent="0.25">
      <c r="A2252" s="11">
        <f>'Consumptions_nieuw - Copy'!R2252</f>
        <v>2.9507382746430549E-3</v>
      </c>
      <c r="B2252" s="11">
        <f>'Consumptions_nieuw - Copy'!S2252</f>
        <v>2.1875684459998538E-3</v>
      </c>
      <c r="C2252" s="11">
        <f>'Consumptions_nieuw - Copy'!T2252</f>
        <v>3.2484020529468488E-3</v>
      </c>
      <c r="D2252" s="11">
        <f>'Consumptions_nieuw - Copy'!U2252</f>
        <v>3.2831754411223415E-3</v>
      </c>
      <c r="E2252" s="11">
        <f>'Consumptions_nieuw - Copy'!V2252</f>
        <v>5.7666800799478822E-4</v>
      </c>
      <c r="F2252" s="11">
        <f>'Consumptions_nieuw - Copy'!W2252</f>
        <v>2.7137535212965092E-3</v>
      </c>
      <c r="G2252" s="11">
        <f>'Consumptions_nieuw - Copy'!X2252</f>
        <v>3.2484020534290785E-3</v>
      </c>
      <c r="Q2252" s="1">
        <v>2251</v>
      </c>
      <c r="R2252" s="6">
        <v>166.20184649999999</v>
      </c>
      <c r="S2252" s="6">
        <v>96.581141712562555</v>
      </c>
      <c r="T2252" s="6">
        <v>48.547342260000001</v>
      </c>
      <c r="U2252" s="6">
        <v>60.818017040000001</v>
      </c>
      <c r="V2252" s="6">
        <v>211.46966929999999</v>
      </c>
      <c r="W2252" s="6">
        <v>502.10674581066223</v>
      </c>
      <c r="X2252" s="6">
        <f t="shared" si="35"/>
        <v>19.418936904000002</v>
      </c>
    </row>
    <row r="2253" spans="1:24" x14ac:dyDescent="0.25">
      <c r="A2253" s="11">
        <f>'Consumptions_nieuw - Copy'!R2253</f>
        <v>2.979414741474804E-3</v>
      </c>
      <c r="B2253" s="11">
        <f>'Consumptions_nieuw - Copy'!S2253</f>
        <v>2.2088281199005677E-3</v>
      </c>
      <c r="C2253" s="11">
        <f>'Consumptions_nieuw - Copy'!T2253</f>
        <v>3.2799713374415148E-3</v>
      </c>
      <c r="D2253" s="11">
        <f>'Consumptions_nieuw - Copy'!U2253</f>
        <v>3.3150826675377451E-3</v>
      </c>
      <c r="E2253" s="11">
        <f>'Consumptions_nieuw - Copy'!V2253</f>
        <v>1.2063271305384482E-3</v>
      </c>
      <c r="F2253" s="11">
        <f>'Consumptions_nieuw - Copy'!W2253</f>
        <v>2.7401268753235882E-3</v>
      </c>
      <c r="G2253" s="11">
        <f>'Consumptions_nieuw - Copy'!X2253</f>
        <v>3.2799713379240958E-3</v>
      </c>
      <c r="Q2253" s="1">
        <v>2252</v>
      </c>
      <c r="R2253" s="6">
        <v>167.81706320000001</v>
      </c>
      <c r="S2253" s="6">
        <v>97.519756264953969</v>
      </c>
      <c r="T2253" s="6">
        <v>49.019144959999998</v>
      </c>
      <c r="U2253" s="6">
        <v>61.40907112</v>
      </c>
      <c r="V2253" s="6">
        <v>442.37168670000005</v>
      </c>
      <c r="W2253" s="6">
        <v>506.98642219347636</v>
      </c>
      <c r="X2253" s="6">
        <f t="shared" si="35"/>
        <v>19.607657983999999</v>
      </c>
    </row>
    <row r="2254" spans="1:24" x14ac:dyDescent="0.25">
      <c r="A2254" s="11">
        <f>'Consumptions_nieuw - Copy'!R2254</f>
        <v>2.9650763935459906E-3</v>
      </c>
      <c r="B2254" s="11">
        <f>'Consumptions_nieuw - Copy'!S2254</f>
        <v>2.1981981987941952E-3</v>
      </c>
      <c r="C2254" s="11">
        <f>'Consumptions_nieuw - Copy'!T2254</f>
        <v>3.2641865687304127E-3</v>
      </c>
      <c r="D2254" s="11">
        <f>'Consumptions_nieuw - Copy'!U2254</f>
        <v>3.2991289263889136E-3</v>
      </c>
      <c r="E2254" s="11">
        <f>'Consumptions_nieuw - Copy'!V2254</f>
        <v>1.5149224427671274E-3</v>
      </c>
      <c r="F2254" s="11">
        <f>'Consumptions_nieuw - Copy'!W2254</f>
        <v>2.7269400930381559E-3</v>
      </c>
      <c r="G2254" s="11">
        <f>'Consumptions_nieuw - Copy'!X2254</f>
        <v>3.2641865696588987E-3</v>
      </c>
      <c r="Q2254" s="1">
        <v>2253</v>
      </c>
      <c r="R2254" s="6">
        <v>167.0094484</v>
      </c>
      <c r="S2254" s="6">
        <v>97.050445273270384</v>
      </c>
      <c r="T2254" s="6">
        <v>48.783241719999999</v>
      </c>
      <c r="U2254" s="6">
        <v>61.11354171</v>
      </c>
      <c r="V2254" s="6">
        <v>555.53653670000006</v>
      </c>
      <c r="W2254" s="6">
        <v>504.54656452435069</v>
      </c>
      <c r="X2254" s="6">
        <f t="shared" si="35"/>
        <v>19.513296688000001</v>
      </c>
    </row>
    <row r="2255" spans="1:24" x14ac:dyDescent="0.25">
      <c r="A2255" s="11">
        <f>'Consumptions_nieuw - Copy'!R2255</f>
        <v>2.9908852433436508E-3</v>
      </c>
      <c r="B2255" s="11">
        <f>'Consumptions_nieuw - Copy'!S2255</f>
        <v>2.2173319266675187E-3</v>
      </c>
      <c r="C2255" s="11">
        <f>'Consumptions_nieuw - Copy'!T2255</f>
        <v>3.2925989568933951E-3</v>
      </c>
      <c r="D2255" s="11">
        <f>'Consumptions_nieuw - Copy'!U2255</f>
        <v>3.3278454624449689E-3</v>
      </c>
      <c r="E2255" s="11">
        <f>'Consumptions_nieuw - Copy'!V2255</f>
        <v>1.215678503421436E-3</v>
      </c>
      <c r="F2255" s="11">
        <f>'Consumptions_nieuw - Copy'!W2255</f>
        <v>2.750676138077974E-3</v>
      </c>
      <c r="G2255" s="11">
        <f>'Consumptions_nieuw - Copy'!X2255</f>
        <v>3.2925989571530763E-3</v>
      </c>
      <c r="Q2255" s="1">
        <v>2254</v>
      </c>
      <c r="R2255" s="6">
        <v>168.46314509999999</v>
      </c>
      <c r="S2255" s="6">
        <v>97.895199313584953</v>
      </c>
      <c r="T2255" s="6">
        <v>49.207864630000003</v>
      </c>
      <c r="U2255" s="6">
        <v>61.645490979999998</v>
      </c>
      <c r="V2255" s="6">
        <v>445.80092450000001</v>
      </c>
      <c r="W2255" s="6">
        <v>508.93827815634791</v>
      </c>
      <c r="X2255" s="6">
        <f t="shared" si="35"/>
        <v>19.683145852000003</v>
      </c>
    </row>
    <row r="2256" spans="1:24" x14ac:dyDescent="0.25">
      <c r="A2256" s="11">
        <f>'Consumptions_nieuw - Copy'!R2256</f>
        <v>3.1199292899369911E-3</v>
      </c>
      <c r="B2256" s="11">
        <f>'Consumptions_nieuw - Copy'!S2256</f>
        <v>2.3130004203794933E-3</v>
      </c>
      <c r="C2256" s="11">
        <f>'Consumptions_nieuw - Copy'!T2256</f>
        <v>3.4346606748911885E-3</v>
      </c>
      <c r="D2256" s="11">
        <f>'Consumptions_nieuw - Copy'!U2256</f>
        <v>3.4714279181534747E-3</v>
      </c>
      <c r="E2256" s="11">
        <f>'Consumptions_nieuw - Copy'!V2256</f>
        <v>5.8601938115047144E-4</v>
      </c>
      <c r="F2256" s="11">
        <f>'Consumptions_nieuw - Copy'!W2256</f>
        <v>2.8693561785638824E-3</v>
      </c>
      <c r="G2256" s="11">
        <f>'Consumptions_nieuw - Copy'!X2256</f>
        <v>3.4346606738142101E-3</v>
      </c>
      <c r="Q2256" s="1">
        <v>2255</v>
      </c>
      <c r="R2256" s="6">
        <v>175.73161719999999</v>
      </c>
      <c r="S2256" s="6">
        <v>102.11896308450572</v>
      </c>
      <c r="T2256" s="6">
        <v>51.330975850000002</v>
      </c>
      <c r="U2256" s="6">
        <v>64.305233169999994</v>
      </c>
      <c r="V2256" s="6">
        <v>214.8989072</v>
      </c>
      <c r="W2256" s="6">
        <v>530.89681214015184</v>
      </c>
      <c r="X2256" s="6">
        <f t="shared" si="35"/>
        <v>20.532390340000003</v>
      </c>
    </row>
    <row r="2257" spans="1:24" x14ac:dyDescent="0.25">
      <c r="A2257" s="11">
        <f>'Consumptions_nieuw - Copy'!R2257</f>
        <v>3.0998559067841741E-3</v>
      </c>
      <c r="B2257" s="11">
        <f>'Consumptions_nieuw - Copy'!S2257</f>
        <v>2.298118754491367E-3</v>
      </c>
      <c r="C2257" s="11">
        <f>'Consumptions_nieuw - Copy'!T2257</f>
        <v>3.412562332988233E-3</v>
      </c>
      <c r="D2257" s="11">
        <f>'Consumptions_nieuw - Copy'!U2257</f>
        <v>3.4490930192382107E-3</v>
      </c>
      <c r="E2257" s="11">
        <f>'Consumptions_nieuw - Copy'!V2257</f>
        <v>5.7666800799478822E-4</v>
      </c>
      <c r="F2257" s="11">
        <f>'Consumptions_nieuw - Copy'!W2257</f>
        <v>2.8508949625297413E-3</v>
      </c>
      <c r="G2257" s="11">
        <f>'Consumptions_nieuw - Copy'!X2257</f>
        <v>3.4125623323570885E-3</v>
      </c>
      <c r="Q2257" s="1">
        <v>2256</v>
      </c>
      <c r="R2257" s="6">
        <v>174.6009736</v>
      </c>
      <c r="S2257" s="6">
        <v>101.46193757077228</v>
      </c>
      <c r="T2257" s="6">
        <v>51.000716310000001</v>
      </c>
      <c r="U2257" s="6">
        <v>63.89149827</v>
      </c>
      <c r="V2257" s="6">
        <v>211.46966929999999</v>
      </c>
      <c r="W2257" s="6">
        <v>527.48106305540023</v>
      </c>
      <c r="X2257" s="6">
        <f t="shared" si="35"/>
        <v>20.400286524000002</v>
      </c>
    </row>
    <row r="2258" spans="1:24" x14ac:dyDescent="0.25">
      <c r="A2258" s="11">
        <f>'Consumptions_nieuw - Copy'!R2258</f>
        <v>0</v>
      </c>
      <c r="B2258" s="11">
        <f>'Consumptions_nieuw - Copy'!S2258</f>
        <v>1.1328694397424593E-3</v>
      </c>
      <c r="C2258" s="11">
        <f>'Consumptions_nieuw - Copy'!T2258</f>
        <v>0</v>
      </c>
      <c r="D2258" s="11">
        <f>'Consumptions_nieuw - Copy'!U2258</f>
        <v>0</v>
      </c>
      <c r="E2258" s="11">
        <f>'Consumptions_nieuw - Copy'!V2258</f>
        <v>2.1445815650380914E-3</v>
      </c>
      <c r="F2258" s="11">
        <f>'Consumptions_nieuw - Copy'!W2258</f>
        <v>3.8989589945955146E-4</v>
      </c>
      <c r="G2258" s="11">
        <f>'Consumptions_nieuw - Copy'!X2258</f>
        <v>0</v>
      </c>
      <c r="Q2258" s="1">
        <v>2257</v>
      </c>
      <c r="R2258" s="6">
        <v>0</v>
      </c>
      <c r="S2258" s="6">
        <v>50.016183082943009</v>
      </c>
      <c r="T2258" s="6">
        <v>0</v>
      </c>
      <c r="U2258" s="6">
        <v>0</v>
      </c>
      <c r="V2258" s="6">
        <v>786.43855399999984</v>
      </c>
      <c r="W2258" s="6">
        <v>72.139698666895413</v>
      </c>
      <c r="X2258" s="6">
        <f t="shared" si="35"/>
        <v>0</v>
      </c>
    </row>
    <row r="2259" spans="1:24" x14ac:dyDescent="0.25">
      <c r="A2259" s="11">
        <f>'Consumptions_nieuw - Copy'!R2259</f>
        <v>0</v>
      </c>
      <c r="B2259" s="11">
        <f>'Consumptions_nieuw - Copy'!S2259</f>
        <v>1.1328694397424593E-3</v>
      </c>
      <c r="C2259" s="11">
        <f>'Consumptions_nieuw - Copy'!T2259</f>
        <v>0</v>
      </c>
      <c r="D2259" s="11">
        <f>'Consumptions_nieuw - Copy'!U2259</f>
        <v>0</v>
      </c>
      <c r="E2259" s="11">
        <f>'Consumptions_nieuw - Copy'!V2259</f>
        <v>2.1414644406528641E-3</v>
      </c>
      <c r="F2259" s="11">
        <f>'Consumptions_nieuw - Copy'!W2259</f>
        <v>3.8989589945955146E-4</v>
      </c>
      <c r="G2259" s="11">
        <f>'Consumptions_nieuw - Copy'!X2259</f>
        <v>0</v>
      </c>
      <c r="Q2259" s="1">
        <v>2258</v>
      </c>
      <c r="R2259" s="6">
        <v>0</v>
      </c>
      <c r="S2259" s="6">
        <v>50.016183082943009</v>
      </c>
      <c r="T2259" s="6">
        <v>0</v>
      </c>
      <c r="U2259" s="6">
        <v>0</v>
      </c>
      <c r="V2259" s="6">
        <v>785.2954747</v>
      </c>
      <c r="W2259" s="6">
        <v>72.139698666895413</v>
      </c>
      <c r="X2259" s="6">
        <f t="shared" si="35"/>
        <v>0</v>
      </c>
    </row>
    <row r="2260" spans="1:24" x14ac:dyDescent="0.25">
      <c r="A2260" s="11">
        <f>'Consumptions_nieuw - Copy'!R2260</f>
        <v>0</v>
      </c>
      <c r="B2260" s="11">
        <f>'Consumptions_nieuw - Copy'!S2260</f>
        <v>1.1328694397424593E-3</v>
      </c>
      <c r="C2260" s="11">
        <f>'Consumptions_nieuw - Copy'!T2260</f>
        <v>0</v>
      </c>
      <c r="D2260" s="11">
        <f>'Consumptions_nieuw - Copy'!U2260</f>
        <v>0</v>
      </c>
      <c r="E2260" s="11">
        <f>'Consumptions_nieuw - Copy'!V2260</f>
        <v>2.150815813808547E-3</v>
      </c>
      <c r="F2260" s="11">
        <f>'Consumptions_nieuw - Copy'!W2260</f>
        <v>3.8989589945955146E-4</v>
      </c>
      <c r="G2260" s="11">
        <f>'Consumptions_nieuw - Copy'!X2260</f>
        <v>0</v>
      </c>
      <c r="Q2260" s="1">
        <v>2259</v>
      </c>
      <c r="R2260" s="6">
        <v>0</v>
      </c>
      <c r="S2260" s="6">
        <v>50.016183082943009</v>
      </c>
      <c r="T2260" s="6">
        <v>0</v>
      </c>
      <c r="U2260" s="6">
        <v>0</v>
      </c>
      <c r="V2260" s="6">
        <v>788.72471259999986</v>
      </c>
      <c r="W2260" s="6">
        <v>72.139698666895413</v>
      </c>
      <c r="X2260" s="6">
        <f t="shared" si="35"/>
        <v>0</v>
      </c>
    </row>
    <row r="2261" spans="1:24" x14ac:dyDescent="0.25">
      <c r="A2261" s="11">
        <f>'Consumptions_nieuw - Copy'!R2261</f>
        <v>0</v>
      </c>
      <c r="B2261" s="11">
        <f>'Consumptions_nieuw - Copy'!S2261</f>
        <v>1.1328694397424593E-3</v>
      </c>
      <c r="C2261" s="11">
        <f>'Consumptions_nieuw - Copy'!T2261</f>
        <v>0</v>
      </c>
      <c r="D2261" s="11">
        <f>'Consumptions_nieuw - Copy'!U2261</f>
        <v>0</v>
      </c>
      <c r="E2261" s="11">
        <f>'Consumptions_nieuw - Copy'!V2261</f>
        <v>2.1476986894233196E-3</v>
      </c>
      <c r="F2261" s="11">
        <f>'Consumptions_nieuw - Copy'!W2261</f>
        <v>3.8989589945955146E-4</v>
      </c>
      <c r="G2261" s="11">
        <f>'Consumptions_nieuw - Copy'!X2261</f>
        <v>0</v>
      </c>
      <c r="Q2261" s="1">
        <v>2260</v>
      </c>
      <c r="R2261" s="6">
        <v>0</v>
      </c>
      <c r="S2261" s="6">
        <v>50.016183082943009</v>
      </c>
      <c r="T2261" s="6">
        <v>0</v>
      </c>
      <c r="U2261" s="6">
        <v>0</v>
      </c>
      <c r="V2261" s="6">
        <v>787.58163330000002</v>
      </c>
      <c r="W2261" s="6">
        <v>72.139698666895413</v>
      </c>
      <c r="X2261" s="6">
        <f t="shared" si="35"/>
        <v>0</v>
      </c>
    </row>
    <row r="2262" spans="1:24" x14ac:dyDescent="0.25">
      <c r="A2262" s="11">
        <f>'Consumptions_nieuw - Copy'!R2262</f>
        <v>0</v>
      </c>
      <c r="B2262" s="11">
        <f>'Consumptions_nieuw - Copy'!S2262</f>
        <v>1.1328694397424593E-3</v>
      </c>
      <c r="C2262" s="11">
        <f>'Consumptions_nieuw - Copy'!T2262</f>
        <v>0</v>
      </c>
      <c r="D2262" s="11">
        <f>'Consumptions_nieuw - Copy'!U2262</f>
        <v>0</v>
      </c>
      <c r="E2262" s="11">
        <f>'Consumptions_nieuw - Copy'!V2262</f>
        <v>1.2094442546509805E-3</v>
      </c>
      <c r="F2262" s="11">
        <f>'Consumptions_nieuw - Copy'!W2262</f>
        <v>3.8989589945955146E-4</v>
      </c>
      <c r="G2262" s="11">
        <f>'Consumptions_nieuw - Copy'!X2262</f>
        <v>0</v>
      </c>
      <c r="Q2262" s="1">
        <v>2261</v>
      </c>
      <c r="R2262" s="6">
        <v>0</v>
      </c>
      <c r="S2262" s="6">
        <v>50.016183082943009</v>
      </c>
      <c r="T2262" s="6">
        <v>0</v>
      </c>
      <c r="U2262" s="6">
        <v>0</v>
      </c>
      <c r="V2262" s="6">
        <v>443.51476589999999</v>
      </c>
      <c r="W2262" s="6">
        <v>72.139698666895413</v>
      </c>
      <c r="X2262" s="6">
        <f t="shared" si="35"/>
        <v>0</v>
      </c>
    </row>
    <row r="2263" spans="1:24" x14ac:dyDescent="0.25">
      <c r="A2263" s="11">
        <f>'Consumptions_nieuw - Copy'!R2263</f>
        <v>3.3550763829367663E-3</v>
      </c>
      <c r="B2263" s="11">
        <f>'Consumptions_nieuw - Copy'!S2263</f>
        <v>2.4873297958879254E-3</v>
      </c>
      <c r="C2263" s="11">
        <f>'Consumptions_nieuw - Copy'!T2263</f>
        <v>3.6935288726521361E-3</v>
      </c>
      <c r="D2263" s="11">
        <f>'Consumptions_nieuw - Copy'!U2263</f>
        <v>3.7330672397560384E-3</v>
      </c>
      <c r="E2263" s="11">
        <f>'Consumptions_nieuw - Copy'!V2263</f>
        <v>1.5118053183818994E-3</v>
      </c>
      <c r="F2263" s="11">
        <f>'Consumptions_nieuw - Copy'!W2263</f>
        <v>3.0856177350016686E-3</v>
      </c>
      <c r="G2263" s="11">
        <f>'Consumptions_nieuw - Copy'!X2263</f>
        <v>3.6935288731393193E-3</v>
      </c>
      <c r="Q2263" s="1">
        <v>2262</v>
      </c>
      <c r="R2263" s="6">
        <v>188.9763978</v>
      </c>
      <c r="S2263" s="6">
        <v>109.81560460053696</v>
      </c>
      <c r="T2263" s="6">
        <v>55.199758959999997</v>
      </c>
      <c r="U2263" s="6">
        <v>69.151877830000004</v>
      </c>
      <c r="V2263" s="6">
        <v>554.39345739999999</v>
      </c>
      <c r="W2263" s="6">
        <v>570.91016836236622</v>
      </c>
      <c r="X2263" s="6">
        <f t="shared" si="35"/>
        <v>22.079903584</v>
      </c>
    </row>
    <row r="2264" spans="1:24" x14ac:dyDescent="0.25">
      <c r="A2264" s="11">
        <f>'Consumptions_nieuw - Copy'!R2264</f>
        <v>3.3436058260306926E-3</v>
      </c>
      <c r="B2264" s="11">
        <f>'Consumptions_nieuw - Copy'!S2264</f>
        <v>2.4788259470429671E-3</v>
      </c>
      <c r="C2264" s="11">
        <f>'Consumptions_nieuw - Copy'!T2264</f>
        <v>3.6809011903029317E-3</v>
      </c>
      <c r="D2264" s="11">
        <f>'Consumptions_nieuw - Copy'!U2264</f>
        <v>3.7203043811481671E-3</v>
      </c>
      <c r="E2264" s="11">
        <f>'Consumptions_nieuw - Copy'!V2264</f>
        <v>2.150815813808547E-3</v>
      </c>
      <c r="F2264" s="11">
        <f>'Consumptions_nieuw - Copy'!W2264</f>
        <v>3.0750684196113359E-3</v>
      </c>
      <c r="G2264" s="11">
        <f>'Consumptions_nieuw - Copy'!X2264</f>
        <v>3.6809011892286934E-3</v>
      </c>
      <c r="Q2264" s="1">
        <v>2263</v>
      </c>
      <c r="R2264" s="6">
        <v>188.3303128</v>
      </c>
      <c r="S2264" s="6">
        <v>109.44015969416205</v>
      </c>
      <c r="T2264" s="6">
        <v>55.01103835</v>
      </c>
      <c r="U2264" s="6">
        <v>68.915456789999993</v>
      </c>
      <c r="V2264" s="6">
        <v>788.72471259999986</v>
      </c>
      <c r="W2264" s="6">
        <v>568.95830266063524</v>
      </c>
      <c r="X2264" s="6">
        <f t="shared" si="35"/>
        <v>22.004415340000001</v>
      </c>
    </row>
    <row r="2265" spans="1:24" x14ac:dyDescent="0.25">
      <c r="A2265" s="11">
        <f>'Consumptions_nieuw - Copy'!R2265</f>
        <v>3.2690469238535044E-3</v>
      </c>
      <c r="B2265" s="11">
        <f>'Consumptions_nieuw - Copy'!S2265</f>
        <v>2.4235507288710065E-3</v>
      </c>
      <c r="C2265" s="11">
        <f>'Consumptions_nieuw - Copy'!T2265</f>
        <v>3.5988209549325727E-3</v>
      </c>
      <c r="D2265" s="11">
        <f>'Consumptions_nieuw - Copy'!U2265</f>
        <v>3.6373454962693448E-3</v>
      </c>
      <c r="E2265" s="11">
        <f>'Consumptions_nieuw - Copy'!V2265</f>
        <v>8.9773181776437827E-4</v>
      </c>
      <c r="F2265" s="11">
        <f>'Consumptions_nieuw - Copy'!W2265</f>
        <v>3.006497619797115E-3</v>
      </c>
      <c r="G2265" s="11">
        <f>'Consumptions_nieuw - Copy'!X2265</f>
        <v>3.5988209549726218E-3</v>
      </c>
      <c r="Q2265" s="1">
        <v>2264</v>
      </c>
      <c r="R2265" s="6">
        <v>184.1307444</v>
      </c>
      <c r="S2265" s="6">
        <v>106.99975894271543</v>
      </c>
      <c r="T2265" s="6">
        <v>53.784349900000002</v>
      </c>
      <c r="U2265" s="6">
        <v>67.378714400000007</v>
      </c>
      <c r="V2265" s="6">
        <v>329.20683650000001</v>
      </c>
      <c r="W2265" s="6">
        <v>556.27112938488995</v>
      </c>
      <c r="X2265" s="6">
        <f t="shared" si="35"/>
        <v>21.513739960000002</v>
      </c>
    </row>
    <row r="2266" spans="1:24" x14ac:dyDescent="0.25">
      <c r="A2266" s="11">
        <f>'Consumptions_nieuw - Copy'!R2266</f>
        <v>3.0625764130861144E-3</v>
      </c>
      <c r="B2266" s="11">
        <f>'Consumptions_nieuw - Copy'!S2266</f>
        <v>2.2704811130376881E-3</v>
      </c>
      <c r="C2266" s="11">
        <f>'Consumptions_nieuw - Copy'!T2266</f>
        <v>3.3715221681300598E-3</v>
      </c>
      <c r="D2266" s="11">
        <f>'Consumptions_nieuw - Copy'!U2266</f>
        <v>3.4076135284834782E-3</v>
      </c>
      <c r="E2266" s="11">
        <f>'Consumptions_nieuw - Copy'!V2266</f>
        <v>1.5180395671523549E-3</v>
      </c>
      <c r="F2266" s="11">
        <f>'Consumptions_nieuw - Copy'!W2266</f>
        <v>2.8166095231456716E-3</v>
      </c>
      <c r="G2266" s="11">
        <f>'Consumptions_nieuw - Copy'!X2266</f>
        <v>3.3715221695058209E-3</v>
      </c>
      <c r="Q2266" s="1">
        <v>2265</v>
      </c>
      <c r="R2266" s="6">
        <v>172.50118699999999</v>
      </c>
      <c r="S2266" s="6">
        <v>100.24173576601515</v>
      </c>
      <c r="T2266" s="6">
        <v>50.387371379999998</v>
      </c>
      <c r="U2266" s="6">
        <v>63.12312618</v>
      </c>
      <c r="V2266" s="6">
        <v>556.67961600000001</v>
      </c>
      <c r="W2266" s="6">
        <v>521.13746911338319</v>
      </c>
      <c r="X2266" s="6">
        <f t="shared" si="35"/>
        <v>20.154948552</v>
      </c>
    </row>
    <row r="2267" spans="1:24" x14ac:dyDescent="0.25">
      <c r="A2267" s="11">
        <f>'Consumptions_nieuw - Copy'!R2267</f>
        <v>2.8331646127425316E-3</v>
      </c>
      <c r="B2267" s="11">
        <f>'Consumptions_nieuw - Copy'!S2267</f>
        <v>2.1004036732804299E-3</v>
      </c>
      <c r="C2267" s="11">
        <f>'Consumptions_nieuw - Copy'!T2267</f>
        <v>3.1189678272680456E-3</v>
      </c>
      <c r="D2267" s="11">
        <f>'Consumptions_nieuw - Copy'!U2267</f>
        <v>3.1523556523799299E-3</v>
      </c>
      <c r="E2267" s="11">
        <f>'Consumptions_nieuw - Copy'!V2267</f>
        <v>1.2125613790362083E-3</v>
      </c>
      <c r="F2267" s="11">
        <f>'Consumptions_nieuw - Copy'!W2267</f>
        <v>2.6056226378057237E-3</v>
      </c>
      <c r="G2267" s="11">
        <f>'Consumptions_nieuw - Copy'!X2267</f>
        <v>3.1189678266336342E-3</v>
      </c>
      <c r="Q2267" s="1">
        <v>2266</v>
      </c>
      <c r="R2267" s="6">
        <v>159.5794497</v>
      </c>
      <c r="S2267" s="6">
        <v>92.732817203333212</v>
      </c>
      <c r="T2267" s="6">
        <v>46.612948809999999</v>
      </c>
      <c r="U2267" s="6">
        <v>58.394692339999999</v>
      </c>
      <c r="V2267" s="6">
        <v>444.6578452</v>
      </c>
      <c r="W2267" s="6">
        <v>482.10004822183657</v>
      </c>
      <c r="X2267" s="6">
        <f t="shared" si="35"/>
        <v>18.645179524</v>
      </c>
    </row>
    <row r="2268" spans="1:24" x14ac:dyDescent="0.25">
      <c r="A2268" s="11">
        <f>'Consumptions_nieuw - Copy'!R2268</f>
        <v>2.6238263979467273E-3</v>
      </c>
      <c r="B2268" s="11">
        <f>'Consumptions_nieuw - Copy'!S2268</f>
        <v>1.9452080466843245E-3</v>
      </c>
      <c r="C2268" s="11">
        <f>'Consumptions_nieuw - Copy'!T2268</f>
        <v>2.8885120491187423E-3</v>
      </c>
      <c r="D2268" s="11">
        <f>'Consumptions_nieuw - Copy'!U2268</f>
        <v>2.9194328986837455E-3</v>
      </c>
      <c r="E2268" s="11">
        <f>'Consumptions_nieuw - Copy'!V2268</f>
        <v>2.1476986894233196E-3</v>
      </c>
      <c r="F2268" s="11">
        <f>'Consumptions_nieuw - Copy'!W2268</f>
        <v>2.4130971527257291E-3</v>
      </c>
      <c r="G2268" s="11">
        <f>'Consumptions_nieuw - Copy'!X2268</f>
        <v>2.8885120482587262E-3</v>
      </c>
      <c r="Q2268" s="1">
        <v>2267</v>
      </c>
      <c r="R2268" s="6">
        <v>147.7883674</v>
      </c>
      <c r="S2268" s="6">
        <v>85.880930656488502</v>
      </c>
      <c r="T2268" s="6">
        <v>43.168789080000003</v>
      </c>
      <c r="U2268" s="6">
        <v>54.079997540000001</v>
      </c>
      <c r="V2268" s="6">
        <v>787.58163330000002</v>
      </c>
      <c r="W2268" s="6">
        <v>446.47841050104915</v>
      </c>
      <c r="X2268" s="6">
        <f t="shared" si="35"/>
        <v>17.267515632000002</v>
      </c>
    </row>
    <row r="2269" spans="1:24" x14ac:dyDescent="0.25">
      <c r="A2269" s="11">
        <f>'Consumptions_nieuw - Copy'!R2269</f>
        <v>2.3829439252964352E-3</v>
      </c>
      <c r="B2269" s="11">
        <f>'Consumptions_nieuw - Copy'!S2269</f>
        <v>1.7666266739260917E-3</v>
      </c>
      <c r="C2269" s="11">
        <f>'Consumptions_nieuw - Copy'!T2269</f>
        <v>2.6233298994437545E-3</v>
      </c>
      <c r="D2269" s="11">
        <f>'Consumptions_nieuw - Copy'!U2269</f>
        <v>2.6514120360311968E-3</v>
      </c>
      <c r="E2269" s="11">
        <f>'Consumptions_nieuw - Copy'!V2269</f>
        <v>1.2125613790362083E-3</v>
      </c>
      <c r="F2269" s="11">
        <f>'Consumptions_nieuw - Copy'!W2269</f>
        <v>2.1915608467235558E-3</v>
      </c>
      <c r="G2269" s="11">
        <f>'Consumptions_nieuw - Copy'!X2269</f>
        <v>2.6233298988038271E-3</v>
      </c>
      <c r="Q2269" s="1">
        <v>2268</v>
      </c>
      <c r="R2269" s="6">
        <v>134.2205386</v>
      </c>
      <c r="S2269" s="6">
        <v>77.99656347194373</v>
      </c>
      <c r="T2269" s="6">
        <v>39.20564401</v>
      </c>
      <c r="U2269" s="6">
        <v>49.115140289999999</v>
      </c>
      <c r="V2269" s="6">
        <v>444.6578452</v>
      </c>
      <c r="W2269" s="6">
        <v>405.48910443005298</v>
      </c>
      <c r="X2269" s="6">
        <f t="shared" si="35"/>
        <v>15.682257604</v>
      </c>
    </row>
    <row r="2270" spans="1:24" x14ac:dyDescent="0.25">
      <c r="A2270" s="11">
        <f>'Consumptions_nieuw - Copy'!R2270</f>
        <v>2.0560324800209468E-3</v>
      </c>
      <c r="B2270" s="11">
        <f>'Consumptions_nieuw - Copy'!S2270</f>
        <v>1.5242665935942289E-3</v>
      </c>
      <c r="C2270" s="11">
        <f>'Consumptions_nieuw - Copy'!T2270</f>
        <v>2.2634403693529413E-3</v>
      </c>
      <c r="D2270" s="11">
        <f>'Consumptions_nieuw - Copy'!U2270</f>
        <v>2.2876699718872881E-3</v>
      </c>
      <c r="E2270" s="11">
        <f>'Consumptions_nieuw - Copy'!V2270</f>
        <v>5.79785132380016E-4</v>
      </c>
      <c r="F2270" s="11">
        <f>'Consumptions_nieuw - Copy'!W2270</f>
        <v>1.8909048738971139E-3</v>
      </c>
      <c r="G2270" s="11">
        <f>'Consumptions_nieuw - Copy'!X2270</f>
        <v>2.2634403687090093E-3</v>
      </c>
      <c r="Q2270" s="1">
        <v>2269</v>
      </c>
      <c r="R2270" s="6">
        <v>115.80708380000002</v>
      </c>
      <c r="S2270" s="6">
        <v>67.296366498997799</v>
      </c>
      <c r="T2270" s="6">
        <v>33.827097909999999</v>
      </c>
      <c r="U2270" s="6">
        <v>42.377129650000001</v>
      </c>
      <c r="V2270" s="6">
        <v>212.6127486</v>
      </c>
      <c r="W2270" s="6">
        <v>349.86084234223404</v>
      </c>
      <c r="X2270" s="6">
        <f t="shared" si="35"/>
        <v>13.530839164</v>
      </c>
    </row>
    <row r="2271" spans="1:24" x14ac:dyDescent="0.25">
      <c r="A2271" s="11">
        <f>'Consumptions_nieuw - Copy'!R2271</f>
        <v>1.8782383810480787E-3</v>
      </c>
      <c r="B2271" s="11">
        <f>'Consumptions_nieuw - Copy'!S2271</f>
        <v>1.3924566100691324E-3</v>
      </c>
      <c r="C2271" s="11">
        <f>'Consumptions_nieuw - Copy'!T2271</f>
        <v>2.0677108041477705E-3</v>
      </c>
      <c r="D2271" s="11">
        <f>'Consumptions_nieuw - Copy'!U2271</f>
        <v>2.0898451673560148E-3</v>
      </c>
      <c r="E2271" s="11">
        <f>'Consumptions_nieuw - Copy'!V2271</f>
        <v>5.9225362992092689E-4</v>
      </c>
      <c r="F2271" s="11">
        <f>'Consumptions_nieuw - Copy'!W2271</f>
        <v>1.7273900781494325E-3</v>
      </c>
      <c r="G2271" s="11">
        <f>'Consumptions_nieuw - Copy'!X2271</f>
        <v>2.067710804393821E-3</v>
      </c>
      <c r="Q2271" s="1">
        <v>2270</v>
      </c>
      <c r="R2271" s="6">
        <v>105.79273999999999</v>
      </c>
      <c r="S2271" s="6">
        <v>61.476956038380493</v>
      </c>
      <c r="T2271" s="6">
        <v>30.90192115</v>
      </c>
      <c r="U2271" s="6">
        <v>38.712594340000003</v>
      </c>
      <c r="V2271" s="6">
        <v>217.18506579999996</v>
      </c>
      <c r="W2271" s="6">
        <v>319.60684862450734</v>
      </c>
      <c r="X2271" s="6">
        <f t="shared" si="35"/>
        <v>12.360768460000001</v>
      </c>
    </row>
    <row r="2272" spans="1:24" x14ac:dyDescent="0.25">
      <c r="A2272" s="11">
        <f>'Consumptions_nieuw - Copy'!R2272</f>
        <v>1.6975766336166417E-3</v>
      </c>
      <c r="B2272" s="11">
        <f>'Consumptions_nieuw - Copy'!S2272</f>
        <v>1.2585206591539644E-3</v>
      </c>
      <c r="C2272" s="11">
        <f>'Consumptions_nieuw - Copy'!T2272</f>
        <v>1.8688243104931332E-3</v>
      </c>
      <c r="D2272" s="11">
        <f>'Consumptions_nieuw - Copy'!U2272</f>
        <v>1.8888296400752338E-3</v>
      </c>
      <c r="E2272" s="11">
        <f>'Consumptions_nieuw - Copy'!V2272</f>
        <v>2.1414644406528641E-3</v>
      </c>
      <c r="F2272" s="11">
        <f>'Consumptions_nieuw - Copy'!W2272</f>
        <v>1.5612379475838873E-3</v>
      </c>
      <c r="G2272" s="11">
        <f>'Consumptions_nieuw - Copy'!X2272</f>
        <v>1.8688243105139302E-3</v>
      </c>
      <c r="Q2272" s="1">
        <v>2271</v>
      </c>
      <c r="R2272" s="6">
        <v>95.616874429999996</v>
      </c>
      <c r="S2272" s="6">
        <v>55.563684122524052</v>
      </c>
      <c r="T2272" s="6">
        <v>27.929564119999998</v>
      </c>
      <c r="U2272" s="6">
        <v>34.988953619999997</v>
      </c>
      <c r="V2272" s="6">
        <v>785.2954747</v>
      </c>
      <c r="W2272" s="6">
        <v>288.86488737670874</v>
      </c>
      <c r="X2272" s="6">
        <f t="shared" si="35"/>
        <v>11.171825648</v>
      </c>
    </row>
    <row r="2273" spans="1:24" x14ac:dyDescent="0.25">
      <c r="A2273" s="11">
        <f>'Consumptions_nieuw - Copy'!R2273</f>
        <v>1.6230178175460823E-3</v>
      </c>
      <c r="B2273" s="11">
        <f>'Consumptions_nieuw - Copy'!S2273</f>
        <v>1.2032455047463696E-3</v>
      </c>
      <c r="C2273" s="11">
        <f>'Consumptions_nieuw - Copy'!T2273</f>
        <v>1.786744170137881E-3</v>
      </c>
      <c r="D2273" s="11">
        <f>'Consumptions_nieuw - Copy'!U2273</f>
        <v>1.8058708507473812E-3</v>
      </c>
      <c r="E2273" s="11">
        <f>'Consumptions_nieuw - Copy'!V2273</f>
        <v>1.2032100058805251E-3</v>
      </c>
      <c r="F2273" s="11">
        <f>'Consumptions_nieuw - Copy'!W2273</f>
        <v>1.4926672267235861E-3</v>
      </c>
      <c r="G2273" s="11">
        <f>'Consumptions_nieuw - Copy'!X2273</f>
        <v>1.7867441703808048E-3</v>
      </c>
      <c r="Q2273" s="1">
        <v>2272</v>
      </c>
      <c r="R2273" s="6">
        <v>91.417310880000002</v>
      </c>
      <c r="S2273" s="6">
        <v>53.123286186274036</v>
      </c>
      <c r="T2273" s="6">
        <v>26.702877090000001</v>
      </c>
      <c r="U2273" s="6">
        <v>33.452213</v>
      </c>
      <c r="V2273" s="6">
        <v>441.22860730000008</v>
      </c>
      <c r="W2273" s="6">
        <v>276.17772870925245</v>
      </c>
      <c r="X2273" s="6">
        <f t="shared" si="35"/>
        <v>10.681150836</v>
      </c>
    </row>
    <row r="2274" spans="1:24" x14ac:dyDescent="0.25">
      <c r="A2274" s="11">
        <f>'Consumptions_nieuw - Copy'!R2274</f>
        <v>1.6144148771414788E-3</v>
      </c>
      <c r="B2274" s="11">
        <f>'Consumptions_nieuw - Copy'!S2274</f>
        <v>1.1968676024143169E-3</v>
      </c>
      <c r="C2274" s="11">
        <f>'Consumptions_nieuw - Copy'!T2274</f>
        <v>1.7772733847894811E-3</v>
      </c>
      <c r="D2274" s="11">
        <f>'Consumptions_nieuw - Copy'!U2274</f>
        <v>1.7962986830386944E-3</v>
      </c>
      <c r="E2274" s="11">
        <f>'Consumptions_nieuw - Copy'!V2274</f>
        <v>5.8290225676524378E-4</v>
      </c>
      <c r="F2274" s="11">
        <f>'Consumptions_nieuw - Copy'!W2274</f>
        <v>1.4847552208078843E-3</v>
      </c>
      <c r="G2274" s="11">
        <f>'Consumptions_nieuw - Copy'!X2274</f>
        <v>1.7772733848092593E-3</v>
      </c>
      <c r="Q2274" s="1">
        <v>2273</v>
      </c>
      <c r="R2274" s="6">
        <v>90.932745850000003</v>
      </c>
      <c r="S2274" s="6">
        <v>52.84170181341144</v>
      </c>
      <c r="T2274" s="6">
        <v>26.561336279999999</v>
      </c>
      <c r="U2274" s="6">
        <v>33.274896779999999</v>
      </c>
      <c r="V2274" s="6">
        <v>213.75582790000001</v>
      </c>
      <c r="W2274" s="6">
        <v>274.71382584851295</v>
      </c>
      <c r="X2274" s="6">
        <f t="shared" si="35"/>
        <v>10.624534512</v>
      </c>
    </row>
    <row r="2275" spans="1:24" x14ac:dyDescent="0.25">
      <c r="A2275" s="11">
        <f>'Consumptions_nieuw - Copy'!R2275</f>
        <v>1.7405913352845806E-3</v>
      </c>
      <c r="B2275" s="11">
        <f>'Consumptions_nieuw - Copy'!S2275</f>
        <v>1.2904101712997434E-3</v>
      </c>
      <c r="C2275" s="11">
        <f>'Consumptions_nieuw - Copy'!T2275</f>
        <v>1.9161782379042529E-3</v>
      </c>
      <c r="D2275" s="11">
        <f>'Consumptions_nieuw - Copy'!U2275</f>
        <v>1.9366904796983395E-3</v>
      </c>
      <c r="E2275" s="11">
        <f>'Consumptions_nieuw - Copy'!V2275</f>
        <v>2.1414644406528641E-3</v>
      </c>
      <c r="F2275" s="11">
        <f>'Consumptions_nieuw - Copy'!W2275</f>
        <v>1.6007979786245058E-3</v>
      </c>
      <c r="G2275" s="11">
        <f>'Consumptions_nieuw - Copy'!X2275</f>
        <v>1.9161782377025366E-3</v>
      </c>
      <c r="Q2275" s="1">
        <v>2274</v>
      </c>
      <c r="R2275" s="6">
        <v>98.039699560000003</v>
      </c>
      <c r="S2275" s="6">
        <v>56.971606008272516</v>
      </c>
      <c r="T2275" s="6">
        <v>28.63726818</v>
      </c>
      <c r="U2275" s="6">
        <v>35.875534739999999</v>
      </c>
      <c r="V2275" s="6">
        <v>785.2954747</v>
      </c>
      <c r="W2275" s="6">
        <v>296.1844019509299</v>
      </c>
      <c r="X2275" s="6">
        <f t="shared" si="35"/>
        <v>11.454907272</v>
      </c>
    </row>
    <row r="2276" spans="1:24" x14ac:dyDescent="0.25">
      <c r="A2276" s="11">
        <f>'Consumptions_nieuw - Copy'!R2276</f>
        <v>1.9097824950956208E-3</v>
      </c>
      <c r="B2276" s="11">
        <f>'Consumptions_nieuw - Copy'!S2276</f>
        <v>1.4158422523309487E-3</v>
      </c>
      <c r="C2276" s="11">
        <f>'Consumptions_nieuw - Copy'!T2276</f>
        <v>2.102437017761024E-3</v>
      </c>
      <c r="D2276" s="11">
        <f>'Consumptions_nieuw - Copy'!U2276</f>
        <v>2.124943116520926E-3</v>
      </c>
      <c r="E2276" s="11">
        <f>'Consumptions_nieuw - Copy'!V2276</f>
        <v>1.527390940308038E-3</v>
      </c>
      <c r="F2276" s="11">
        <f>'Consumptions_nieuw - Copy'!W2276</f>
        <v>1.7564007679691154E-3</v>
      </c>
      <c r="G2276" s="11">
        <f>'Consumptions_nieuw - Copy'!X2276</f>
        <v>2.1024370175613803E-3</v>
      </c>
      <c r="Q2276" s="1">
        <v>2275</v>
      </c>
      <c r="R2276" s="6">
        <v>107.56947839999999</v>
      </c>
      <c r="S2276" s="6">
        <v>62.509432088882058</v>
      </c>
      <c r="T2276" s="6">
        <v>31.420904130000004</v>
      </c>
      <c r="U2276" s="6">
        <v>39.362753830000003</v>
      </c>
      <c r="V2276" s="6">
        <v>560.10885389999999</v>
      </c>
      <c r="W2276" s="6">
        <v>324.97449271774252</v>
      </c>
      <c r="X2276" s="6">
        <f t="shared" si="35"/>
        <v>12.568361652000002</v>
      </c>
    </row>
    <row r="2277" spans="1:24" x14ac:dyDescent="0.25">
      <c r="A2277" s="11">
        <f>'Consumptions_nieuw - Copy'!R2277</f>
        <v>2.0445618929331682E-3</v>
      </c>
      <c r="B2277" s="11">
        <f>'Consumptions_nieuw - Copy'!S2277</f>
        <v>1.5157627237102663E-3</v>
      </c>
      <c r="C2277" s="11">
        <f>'Consumptions_nieuw - Copy'!T2277</f>
        <v>2.2508126555550747E-3</v>
      </c>
      <c r="D2277" s="11">
        <f>'Consumptions_nieuw - Copy'!U2277</f>
        <v>2.2749070814290936E-3</v>
      </c>
      <c r="E2277" s="11">
        <f>'Consumptions_nieuw - Copy'!V2277</f>
        <v>1.8266348793810341E-3</v>
      </c>
      <c r="F2277" s="11">
        <f>'Consumptions_nieuw - Copy'!W2277</f>
        <v>1.8803555321888084E-3</v>
      </c>
      <c r="G2277" s="11">
        <f>'Consumptions_nieuw - Copy'!X2277</f>
        <v>2.2508126558031631E-3</v>
      </c>
      <c r="Q2277" s="1">
        <v>2276</v>
      </c>
      <c r="R2277" s="6">
        <v>115.1609971</v>
      </c>
      <c r="S2277" s="6">
        <v>66.920920663750891</v>
      </c>
      <c r="T2277" s="6">
        <v>33.638376829999999</v>
      </c>
      <c r="U2277" s="6">
        <v>42.140708019999998</v>
      </c>
      <c r="V2277" s="6">
        <v>669.84446600000001</v>
      </c>
      <c r="W2277" s="6">
        <v>347.90897177107354</v>
      </c>
      <c r="X2277" s="6">
        <f t="shared" si="35"/>
        <v>13.455350731999999</v>
      </c>
    </row>
    <row r="2278" spans="1:24" x14ac:dyDescent="0.25">
      <c r="A2278" s="11">
        <f>'Consumptions_nieuw - Copy'!R2278</f>
        <v>2.1133854154598386E-3</v>
      </c>
      <c r="B2278" s="11">
        <f>'Consumptions_nieuw - Copy'!S2278</f>
        <v>1.5667859430140416E-3</v>
      </c>
      <c r="C2278" s="11">
        <f>'Consumptions_nieuw - Copy'!T2278</f>
        <v>2.326578939011394E-3</v>
      </c>
      <c r="D2278" s="11">
        <f>'Consumptions_nieuw - Copy'!U2278</f>
        <v>2.3514844252579313E-3</v>
      </c>
      <c r="E2278" s="11">
        <f>'Consumptions_nieuw - Copy'!V2278</f>
        <v>1.8391033769219452E-3</v>
      </c>
      <c r="F2278" s="11">
        <f>'Consumptions_nieuw - Copy'!W2278</f>
        <v>1.9436515819512719E-3</v>
      </c>
      <c r="G2278" s="11">
        <f>'Consumptions_nieuw - Copy'!X2278</f>
        <v>2.3265789399294456E-3</v>
      </c>
      <c r="Q2278" s="1">
        <v>2277</v>
      </c>
      <c r="R2278" s="6">
        <v>119.0375173</v>
      </c>
      <c r="S2278" s="6">
        <v>69.173595675232292</v>
      </c>
      <c r="T2278" s="6">
        <v>34.770703320000003</v>
      </c>
      <c r="U2278" s="6">
        <v>43.55923782</v>
      </c>
      <c r="V2278" s="6">
        <v>674.41678320000005</v>
      </c>
      <c r="W2278" s="6">
        <v>359.62019510786223</v>
      </c>
      <c r="X2278" s="6">
        <f t="shared" si="35"/>
        <v>13.908281328000001</v>
      </c>
    </row>
    <row r="2279" spans="1:24" x14ac:dyDescent="0.25">
      <c r="A2279" s="11">
        <f>'Consumptions_nieuw - Copy'!R2279</f>
        <v>2.2252236408972234E-3</v>
      </c>
      <c r="B2279" s="11">
        <f>'Consumptions_nieuw - Copy'!S2279</f>
        <v>1.6496986746254341E-3</v>
      </c>
      <c r="C2279" s="11">
        <f>'Consumptions_nieuw - Copy'!T2279</f>
        <v>2.4496991492097124E-3</v>
      </c>
      <c r="D2279" s="11">
        <f>'Consumptions_nieuw - Copy'!U2279</f>
        <v>2.4759226087098744E-3</v>
      </c>
      <c r="E2279" s="11">
        <f>'Consumptions_nieuw - Copy'!V2279</f>
        <v>1.5118053183818994E-3</v>
      </c>
      <c r="F2279" s="11">
        <f>'Consumptions_nieuw - Copy'!W2279</f>
        <v>2.0465076627543539E-3</v>
      </c>
      <c r="G2279" s="11">
        <f>'Consumptions_nieuw - Copy'!X2279</f>
        <v>2.4496991496830538E-3</v>
      </c>
      <c r="Q2279" s="1">
        <v>2278</v>
      </c>
      <c r="R2279" s="6">
        <v>125.3368627</v>
      </c>
      <c r="S2279" s="6">
        <v>72.834192579607333</v>
      </c>
      <c r="T2279" s="6">
        <v>36.610733860000003</v>
      </c>
      <c r="U2279" s="6">
        <v>45.864348739999997</v>
      </c>
      <c r="V2279" s="6">
        <v>554.39345739999999</v>
      </c>
      <c r="W2279" s="6">
        <v>378.65093301887214</v>
      </c>
      <c r="X2279" s="6">
        <f t="shared" si="35"/>
        <v>14.644293544000002</v>
      </c>
    </row>
    <row r="2280" spans="1:24" x14ac:dyDescent="0.25">
      <c r="A2280" s="11">
        <f>'Consumptions_nieuw - Copy'!R2280</f>
        <v>2.3944145123842137E-3</v>
      </c>
      <c r="B2280" s="11">
        <f>'Consumptions_nieuw - Copy'!S2280</f>
        <v>1.7751305438100543E-3</v>
      </c>
      <c r="C2280" s="11">
        <f>'Consumptions_nieuw - Copy'!T2280</f>
        <v>2.6359576132416206E-3</v>
      </c>
      <c r="D2280" s="11">
        <f>'Consumptions_nieuw - Copy'!U2280</f>
        <v>2.6641749264893913E-3</v>
      </c>
      <c r="E2280" s="11">
        <f>'Consumptions_nieuw - Copy'!V2280</f>
        <v>2.1445815650380914E-3</v>
      </c>
      <c r="F2280" s="11">
        <f>'Consumptions_nieuw - Copy'!W2280</f>
        <v>2.2021101884318614E-3</v>
      </c>
      <c r="G2280" s="11">
        <f>'Consumptions_nieuw - Copy'!X2280</f>
        <v>2.6359576139400754E-3</v>
      </c>
      <c r="Q2280" s="1">
        <v>2279</v>
      </c>
      <c r="R2280" s="6">
        <v>134.86662530000001</v>
      </c>
      <c r="S2280" s="6">
        <v>78.372009307190638</v>
      </c>
      <c r="T2280" s="6">
        <v>39.394365090000001</v>
      </c>
      <c r="U2280" s="6">
        <v>49.351561920000002</v>
      </c>
      <c r="V2280" s="6">
        <v>786.43855399999984</v>
      </c>
      <c r="W2280" s="6">
        <v>407.44097500121353</v>
      </c>
      <c r="X2280" s="6">
        <f t="shared" si="35"/>
        <v>15.757746036</v>
      </c>
    </row>
    <row r="2281" spans="1:24" x14ac:dyDescent="0.25">
      <c r="A2281" s="11">
        <f>'Consumptions_nieuw - Copy'!R2281</f>
        <v>2.2825765763361153E-3</v>
      </c>
      <c r="B2281" s="11">
        <f>'Consumptions_nieuw - Copy'!S2281</f>
        <v>1.6922180240452468E-3</v>
      </c>
      <c r="C2281" s="11">
        <f>'Consumptions_nieuw - Copy'!T2281</f>
        <v>2.5128377188681651E-3</v>
      </c>
      <c r="D2281" s="11">
        <f>'Consumptions_nieuw - Copy'!U2281</f>
        <v>2.5397370620805181E-3</v>
      </c>
      <c r="E2281" s="11">
        <f>'Consumptions_nieuw - Copy'!V2281</f>
        <v>1.8359862525367172E-3</v>
      </c>
      <c r="F2281" s="11">
        <f>'Consumptions_nieuw - Copy'!W2281</f>
        <v>2.0992543708085116E-3</v>
      </c>
      <c r="G2281" s="11">
        <f>'Consumptions_nieuw - Copy'!X2281</f>
        <v>2.5128377186730885E-3</v>
      </c>
      <c r="Q2281" s="1">
        <v>2280</v>
      </c>
      <c r="R2281" s="6">
        <v>128.56729619999999</v>
      </c>
      <c r="S2281" s="6">
        <v>74.711421755841826</v>
      </c>
      <c r="T2281" s="6">
        <v>37.55433927</v>
      </c>
      <c r="U2281" s="6">
        <v>47.046456910000003</v>
      </c>
      <c r="V2281" s="6">
        <v>673.27370389999999</v>
      </c>
      <c r="W2281" s="6">
        <v>388.41028578450027</v>
      </c>
      <c r="X2281" s="6">
        <f t="shared" si="35"/>
        <v>15.021735708000001</v>
      </c>
    </row>
    <row r="2282" spans="1:24" x14ac:dyDescent="0.25">
      <c r="A2282" s="11">
        <f>'Consumptions_nieuw - Copy'!R2282</f>
        <v>0</v>
      </c>
      <c r="B2282" s="11">
        <f>'Consumptions_nieuw - Copy'!S2282</f>
        <v>1.1328694397424593E-3</v>
      </c>
      <c r="C2282" s="11">
        <f>'Consumptions_nieuw - Copy'!T2282</f>
        <v>0</v>
      </c>
      <c r="D2282" s="11">
        <f>'Consumptions_nieuw - Copy'!U2282</f>
        <v>0</v>
      </c>
      <c r="E2282" s="11">
        <f>'Consumptions_nieuw - Copy'!V2282</f>
        <v>8.9773181776437827E-4</v>
      </c>
      <c r="F2282" s="11">
        <f>'Consumptions_nieuw - Copy'!W2282</f>
        <v>3.8989589945955146E-4</v>
      </c>
      <c r="G2282" s="11">
        <f>'Consumptions_nieuw - Copy'!X2282</f>
        <v>0</v>
      </c>
      <c r="Q2282" s="1">
        <v>2281</v>
      </c>
      <c r="R2282" s="6">
        <v>0</v>
      </c>
      <c r="S2282" s="6">
        <v>50.016183082943009</v>
      </c>
      <c r="T2282" s="6">
        <v>0</v>
      </c>
      <c r="U2282" s="6">
        <v>0</v>
      </c>
      <c r="V2282" s="6">
        <v>329.20683650000001</v>
      </c>
      <c r="W2282" s="6">
        <v>72.139698666895413</v>
      </c>
      <c r="X2282" s="6">
        <f t="shared" si="35"/>
        <v>0</v>
      </c>
    </row>
    <row r="2283" spans="1:24" x14ac:dyDescent="0.25">
      <c r="A2283" s="11">
        <f>'Consumptions_nieuw - Copy'!R2283</f>
        <v>0</v>
      </c>
      <c r="B2283" s="11">
        <f>'Consumptions_nieuw - Copy'!S2283</f>
        <v>1.1328694397424593E-3</v>
      </c>
      <c r="C2283" s="11">
        <f>'Consumptions_nieuw - Copy'!T2283</f>
        <v>0</v>
      </c>
      <c r="D2283" s="11">
        <f>'Consumptions_nieuw - Copy'!U2283</f>
        <v>0</v>
      </c>
      <c r="E2283" s="11">
        <f>'Consumptions_nieuw - Copy'!V2283</f>
        <v>5.9225362992092689E-4</v>
      </c>
      <c r="F2283" s="11">
        <f>'Consumptions_nieuw - Copy'!W2283</f>
        <v>3.8989589945955146E-4</v>
      </c>
      <c r="G2283" s="11">
        <f>'Consumptions_nieuw - Copy'!X2283</f>
        <v>0</v>
      </c>
      <c r="Q2283" s="1">
        <v>2282</v>
      </c>
      <c r="R2283" s="6">
        <v>0</v>
      </c>
      <c r="S2283" s="6">
        <v>50.016183082943009</v>
      </c>
      <c r="T2283" s="6">
        <v>0</v>
      </c>
      <c r="U2283" s="6">
        <v>0</v>
      </c>
      <c r="V2283" s="6">
        <v>217.18506579999996</v>
      </c>
      <c r="W2283" s="6">
        <v>72.139698666895413</v>
      </c>
      <c r="X2283" s="6">
        <f t="shared" si="35"/>
        <v>0</v>
      </c>
    </row>
    <row r="2284" spans="1:24" x14ac:dyDescent="0.25">
      <c r="A2284" s="11">
        <f>'Consumptions_nieuw - Copy'!R2284</f>
        <v>0</v>
      </c>
      <c r="B2284" s="11">
        <f>'Consumptions_nieuw - Copy'!S2284</f>
        <v>1.1328694397424593E-3</v>
      </c>
      <c r="C2284" s="11">
        <f>'Consumptions_nieuw - Copy'!T2284</f>
        <v>0</v>
      </c>
      <c r="D2284" s="11">
        <f>'Consumptions_nieuw - Copy'!U2284</f>
        <v>0</v>
      </c>
      <c r="E2284" s="11">
        <f>'Consumptions_nieuw - Copy'!V2284</f>
        <v>2.1414644406528641E-3</v>
      </c>
      <c r="F2284" s="11">
        <f>'Consumptions_nieuw - Copy'!W2284</f>
        <v>3.8989589945955146E-4</v>
      </c>
      <c r="G2284" s="11">
        <f>'Consumptions_nieuw - Copy'!X2284</f>
        <v>0</v>
      </c>
      <c r="Q2284" s="1">
        <v>2283</v>
      </c>
      <c r="R2284" s="6">
        <v>0</v>
      </c>
      <c r="S2284" s="6">
        <v>50.016183082943009</v>
      </c>
      <c r="T2284" s="6">
        <v>0</v>
      </c>
      <c r="U2284" s="6">
        <v>0</v>
      </c>
      <c r="V2284" s="6">
        <v>785.2954747</v>
      </c>
      <c r="W2284" s="6">
        <v>72.139698666895413</v>
      </c>
      <c r="X2284" s="6">
        <f t="shared" si="35"/>
        <v>0</v>
      </c>
    </row>
    <row r="2285" spans="1:24" x14ac:dyDescent="0.25">
      <c r="A2285" s="11">
        <f>'Consumptions_nieuw - Copy'!R2285</f>
        <v>0</v>
      </c>
      <c r="B2285" s="11">
        <f>'Consumptions_nieuw - Copy'!S2285</f>
        <v>1.1328694397424593E-3</v>
      </c>
      <c r="C2285" s="11">
        <f>'Consumptions_nieuw - Copy'!T2285</f>
        <v>0</v>
      </c>
      <c r="D2285" s="11">
        <f>'Consumptions_nieuw - Copy'!U2285</f>
        <v>0</v>
      </c>
      <c r="E2285" s="11">
        <f>'Consumptions_nieuw - Copy'!V2285</f>
        <v>1.8391033769219452E-3</v>
      </c>
      <c r="F2285" s="11">
        <f>'Consumptions_nieuw - Copy'!W2285</f>
        <v>3.8989589945955146E-4</v>
      </c>
      <c r="G2285" s="11">
        <f>'Consumptions_nieuw - Copy'!X2285</f>
        <v>0</v>
      </c>
      <c r="Q2285" s="1">
        <v>2284</v>
      </c>
      <c r="R2285" s="6">
        <v>0</v>
      </c>
      <c r="S2285" s="6">
        <v>50.016183082943009</v>
      </c>
      <c r="T2285" s="6">
        <v>0</v>
      </c>
      <c r="U2285" s="6">
        <v>0</v>
      </c>
      <c r="V2285" s="6">
        <v>674.41678320000005</v>
      </c>
      <c r="W2285" s="6">
        <v>72.139698666895413</v>
      </c>
      <c r="X2285" s="6">
        <f t="shared" si="35"/>
        <v>0</v>
      </c>
    </row>
    <row r="2286" spans="1:24" x14ac:dyDescent="0.25">
      <c r="A2286" s="11">
        <f>'Consumptions_nieuw - Copy'!R2286</f>
        <v>0</v>
      </c>
      <c r="B2286" s="11">
        <f>'Consumptions_nieuw - Copy'!S2286</f>
        <v>1.1328694397424593E-3</v>
      </c>
      <c r="C2286" s="11">
        <f>'Consumptions_nieuw - Copy'!T2286</f>
        <v>0</v>
      </c>
      <c r="D2286" s="11">
        <f>'Consumptions_nieuw - Copy'!U2286</f>
        <v>0</v>
      </c>
      <c r="E2286" s="11">
        <f>'Consumptions_nieuw - Copy'!V2286</f>
        <v>5.8290225676524378E-4</v>
      </c>
      <c r="F2286" s="11">
        <f>'Consumptions_nieuw - Copy'!W2286</f>
        <v>3.8989589945955146E-4</v>
      </c>
      <c r="G2286" s="11">
        <f>'Consumptions_nieuw - Copy'!X2286</f>
        <v>0</v>
      </c>
      <c r="Q2286" s="1">
        <v>2285</v>
      </c>
      <c r="R2286" s="6">
        <v>0</v>
      </c>
      <c r="S2286" s="6">
        <v>50.016183082943009</v>
      </c>
      <c r="T2286" s="6">
        <v>0</v>
      </c>
      <c r="U2286" s="6">
        <v>0</v>
      </c>
      <c r="V2286" s="6">
        <v>213.75582790000001</v>
      </c>
      <c r="W2286" s="6">
        <v>72.139698666895413</v>
      </c>
      <c r="X2286" s="6">
        <f t="shared" si="35"/>
        <v>0</v>
      </c>
    </row>
    <row r="2287" spans="1:24" x14ac:dyDescent="0.25">
      <c r="A2287" s="11">
        <f>'Consumptions_nieuw - Copy'!R2287</f>
        <v>1.9011795552236358E-3</v>
      </c>
      <c r="B2287" s="11">
        <f>'Consumptions_nieuw - Copy'!S2287</f>
        <v>1.4094643498370576E-3</v>
      </c>
      <c r="C2287" s="11">
        <f>'Consumptions_nieuw - Copy'!T2287</f>
        <v>2.0929662317435037E-3</v>
      </c>
      <c r="D2287" s="11">
        <f>'Consumptions_nieuw - Copy'!U2287</f>
        <v>2.1153709488122394E-3</v>
      </c>
      <c r="E2287" s="11">
        <f>'Consumptions_nieuw - Copy'!V2287</f>
        <v>1.5211566915375827E-3</v>
      </c>
      <c r="F2287" s="11">
        <f>'Consumptions_nieuw - Copy'!W2287</f>
        <v>1.7484887615660438E-3</v>
      </c>
      <c r="G2287" s="11">
        <f>'Consumptions_nieuw - Copy'!X2287</f>
        <v>2.0929662319898353E-3</v>
      </c>
      <c r="Q2287" s="1">
        <v>2286</v>
      </c>
      <c r="R2287" s="6">
        <v>107.0849134</v>
      </c>
      <c r="S2287" s="6">
        <v>62.2278477088743</v>
      </c>
      <c r="T2287" s="6">
        <v>31.279363310000004</v>
      </c>
      <c r="U2287" s="6">
        <v>39.185437610000001</v>
      </c>
      <c r="V2287" s="6">
        <v>557.82269529999996</v>
      </c>
      <c r="W2287" s="6">
        <v>323.5105897668285</v>
      </c>
      <c r="X2287" s="6">
        <f t="shared" si="35"/>
        <v>12.511745324000003</v>
      </c>
    </row>
    <row r="2288" spans="1:24" x14ac:dyDescent="0.25">
      <c r="A2288" s="11">
        <f>'Consumptions_nieuw - Copy'!R2288</f>
        <v>1.9183852911606595E-3</v>
      </c>
      <c r="B2288" s="11">
        <f>'Consumptions_nieuw - Copy'!S2288</f>
        <v>1.4222200484969509E-3</v>
      </c>
      <c r="C2288" s="11">
        <f>'Consumptions_nieuw - Copy'!T2288</f>
        <v>2.1119076451969923E-3</v>
      </c>
      <c r="D2288" s="11">
        <f>'Consumptions_nieuw - Copy'!U2288</f>
        <v>2.1345151249779959E-3</v>
      </c>
      <c r="E2288" s="11">
        <f>'Consumptions_nieuw - Copy'!V2288</f>
        <v>2.150815813808547E-3</v>
      </c>
      <c r="F2288" s="11">
        <f>'Consumptions_nieuw - Copy'!W2288</f>
        <v>1.764312642294951E-3</v>
      </c>
      <c r="G2288" s="11">
        <f>'Consumptions_nieuw - Copy'!X2288</f>
        <v>2.1119076449974544E-3</v>
      </c>
      <c r="Q2288" s="1">
        <v>2287</v>
      </c>
      <c r="R2288" s="6">
        <v>108.0540353</v>
      </c>
      <c r="S2288" s="6">
        <v>62.79101177451377</v>
      </c>
      <c r="T2288" s="6">
        <v>31.562442579999999</v>
      </c>
      <c r="U2288" s="6">
        <v>39.540067100000002</v>
      </c>
      <c r="V2288" s="6">
        <v>788.72471259999986</v>
      </c>
      <c r="W2288" s="6">
        <v>326.43837123133369</v>
      </c>
      <c r="X2288" s="6">
        <f t="shared" si="35"/>
        <v>12.624977032</v>
      </c>
    </row>
    <row r="2289" spans="1:24" x14ac:dyDescent="0.25">
      <c r="A2289" s="11">
        <f>'Consumptions_nieuw - Copy'!R2289</f>
        <v>1.8696351535622011E-3</v>
      </c>
      <c r="B2289" s="11">
        <f>'Consumptions_nieuw - Copy'!S2289</f>
        <v>1.3860784950813021E-3</v>
      </c>
      <c r="C2289" s="11">
        <f>'Consumptions_nieuw - Copy'!T2289</f>
        <v>2.0582397029745084E-3</v>
      </c>
      <c r="D2289" s="11">
        <f>'Consumptions_nieuw - Copy'!U2289</f>
        <v>2.0802726800644221E-3</v>
      </c>
      <c r="E2289" s="11">
        <f>'Consumptions_nieuw - Copy'!V2289</f>
        <v>5.8601938115047144E-4</v>
      </c>
      <c r="F2289" s="11">
        <f>'Consumptions_nieuw - Copy'!W2289</f>
        <v>1.7194778085666289E-3</v>
      </c>
      <c r="G2289" s="11">
        <f>'Consumptions_nieuw - Copy'!X2289</f>
        <v>2.0582397032204531E-3</v>
      </c>
      <c r="Q2289" s="1">
        <v>2288</v>
      </c>
      <c r="R2289" s="6">
        <v>105.3081588</v>
      </c>
      <c r="S2289" s="6">
        <v>61.195362276765827</v>
      </c>
      <c r="T2289" s="6">
        <v>30.760375620000001</v>
      </c>
      <c r="U2289" s="6">
        <v>38.535272200000001</v>
      </c>
      <c r="V2289" s="6">
        <v>214.8989072</v>
      </c>
      <c r="W2289" s="6">
        <v>318.14289697929667</v>
      </c>
      <c r="X2289" s="6">
        <f t="shared" si="35"/>
        <v>12.304150248000001</v>
      </c>
    </row>
    <row r="2290" spans="1:24" x14ac:dyDescent="0.25">
      <c r="A2290" s="11">
        <f>'Consumptions_nieuw - Copy'!R2290</f>
        <v>1.7864733967319591E-3</v>
      </c>
      <c r="B2290" s="11">
        <f>'Consumptions_nieuw - Copy'!S2290</f>
        <v>1.3244254383416542E-3</v>
      </c>
      <c r="C2290" s="11">
        <f>'Consumptions_nieuw - Copy'!T2290</f>
        <v>1.966688777270856E-3</v>
      </c>
      <c r="D2290" s="11">
        <f>'Consumptions_nieuw - Copy'!U2290</f>
        <v>1.9877417230278827E-3</v>
      </c>
      <c r="E2290" s="11">
        <f>'Consumptions_nieuw - Copy'!V2290</f>
        <v>1.527390940308038E-3</v>
      </c>
      <c r="F2290" s="11">
        <f>'Consumptions_nieuw - Copy'!W2290</f>
        <v>1.642995081303256E-3</v>
      </c>
      <c r="G2290" s="11">
        <f>'Consumptions_nieuw - Copy'!X2290</f>
        <v>1.9666887775157825E-3</v>
      </c>
      <c r="Q2290" s="1">
        <v>2289</v>
      </c>
      <c r="R2290" s="6">
        <v>100.62403020000001</v>
      </c>
      <c r="S2290" s="6">
        <v>58.473379967653202</v>
      </c>
      <c r="T2290" s="6">
        <v>29.392147779999998</v>
      </c>
      <c r="U2290" s="6">
        <v>36.821215359999997</v>
      </c>
      <c r="V2290" s="6">
        <v>560.10885389999999</v>
      </c>
      <c r="W2290" s="6">
        <v>303.99183536092625</v>
      </c>
      <c r="X2290" s="6">
        <f t="shared" si="35"/>
        <v>11.756859112000001</v>
      </c>
    </row>
    <row r="2291" spans="1:24" x14ac:dyDescent="0.25">
      <c r="A2291" s="11">
        <f>'Consumptions_nieuw - Copy'!R2291</f>
        <v>1.5341204806232952E-3</v>
      </c>
      <c r="B2291" s="11">
        <f>'Consumptions_nieuw - Copy'!S2291</f>
        <v>1.1373403004089628E-3</v>
      </c>
      <c r="C2291" s="11">
        <f>'Consumptions_nieuw - Copy'!T2291</f>
        <v>1.6888790717104331E-3</v>
      </c>
      <c r="D2291" s="11">
        <f>'Consumptions_nieuw - Copy'!U2291</f>
        <v>1.7069581297085926E-3</v>
      </c>
      <c r="E2291" s="11">
        <f>'Consumptions_nieuw - Copy'!V2291</f>
        <v>8.9461469337915049E-4</v>
      </c>
      <c r="F2291" s="11">
        <f>'Consumptions_nieuw - Copy'!W2291</f>
        <v>1.4109095656700131E-3</v>
      </c>
      <c r="G2291" s="11">
        <f>'Consumptions_nieuw - Copy'!X2291</f>
        <v>1.6888790719522678E-3</v>
      </c>
      <c r="Q2291" s="1">
        <v>2290</v>
      </c>
      <c r="R2291" s="6">
        <v>86.410122790000003</v>
      </c>
      <c r="S2291" s="6">
        <v>50.213571570785881</v>
      </c>
      <c r="T2291" s="6">
        <v>25.240283989999998</v>
      </c>
      <c r="U2291" s="6">
        <v>31.61993944</v>
      </c>
      <c r="V2291" s="6">
        <v>328.0637572</v>
      </c>
      <c r="W2291" s="6">
        <v>261.05068315609242</v>
      </c>
      <c r="X2291" s="6">
        <f t="shared" si="35"/>
        <v>10.096113596</v>
      </c>
    </row>
    <row r="2292" spans="1:24" x14ac:dyDescent="0.25">
      <c r="A2292" s="11">
        <f>'Consumptions_nieuw - Copy'!R2292</f>
        <v>1.3333854931358296E-3</v>
      </c>
      <c r="B2292" s="11">
        <f>'Consumptions_nieuw - Copy'!S2292</f>
        <v>9.8852278977171909E-4</v>
      </c>
      <c r="C2292" s="11">
        <f>'Consumptions_nieuw - Copy'!T2292</f>
        <v>1.4678943947343921E-3</v>
      </c>
      <c r="D2292" s="11">
        <f>'Consumptions_nieuw - Copy'!U2292</f>
        <v>1.4836078627641646E-3</v>
      </c>
      <c r="E2292" s="11">
        <f>'Consumptions_nieuw - Copy'!V2292</f>
        <v>1.2094442546509805E-3</v>
      </c>
      <c r="F2292" s="11">
        <f>'Consumptions_nieuw - Copy'!W2292</f>
        <v>1.2262963506601927E-3</v>
      </c>
      <c r="G2292" s="11">
        <f>'Consumptions_nieuw - Copy'!X2292</f>
        <v>1.4678943947507273E-3</v>
      </c>
      <c r="Q2292" s="1">
        <v>2291</v>
      </c>
      <c r="R2292" s="6">
        <v>75.103621680000003</v>
      </c>
      <c r="S2292" s="6">
        <v>43.643278828426872</v>
      </c>
      <c r="T2292" s="6">
        <v>21.937669790000001</v>
      </c>
      <c r="U2292" s="6">
        <v>27.482566769999998</v>
      </c>
      <c r="V2292" s="6">
        <v>443.51476589999999</v>
      </c>
      <c r="W2292" s="6">
        <v>226.89299717069045</v>
      </c>
      <c r="X2292" s="6">
        <f t="shared" si="35"/>
        <v>8.7750679160000011</v>
      </c>
    </row>
    <row r="2293" spans="1:24" x14ac:dyDescent="0.25">
      <c r="A2293" s="11">
        <f>'Consumptions_nieuw - Copy'!R2293</f>
        <v>1.1670619801855036E-3</v>
      </c>
      <c r="B2293" s="11">
        <f>'Consumptions_nieuw - Copy'!S2293</f>
        <v>8.6521667629242357E-4</v>
      </c>
      <c r="C2293" s="11">
        <f>'Consumptions_nieuw - Copy'!T2293</f>
        <v>1.2847925433270874E-3</v>
      </c>
      <c r="D2293" s="11">
        <f>'Consumptions_nieuw - Copy'!U2293</f>
        <v>1.2985459486910857E-3</v>
      </c>
      <c r="E2293" s="11">
        <f>'Consumptions_nieuw - Copy'!V2293</f>
        <v>1.2032100058805251E-3</v>
      </c>
      <c r="F2293" s="11">
        <f>'Consumptions_nieuw - Copy'!W2293</f>
        <v>1.0733308966208168E-3</v>
      </c>
      <c r="G2293" s="11">
        <f>'Consumptions_nieuw - Copy'!X2293</f>
        <v>1.2847925433413852E-3</v>
      </c>
      <c r="Q2293" s="1">
        <v>2292</v>
      </c>
      <c r="R2293" s="6">
        <v>65.735364520000005</v>
      </c>
      <c r="S2293" s="6">
        <v>38.199314210201635</v>
      </c>
      <c r="T2293" s="6">
        <v>19.201214109999999</v>
      </c>
      <c r="U2293" s="6">
        <v>24.054453089999999</v>
      </c>
      <c r="V2293" s="6">
        <v>441.22860730000008</v>
      </c>
      <c r="W2293" s="6">
        <v>198.59087402412428</v>
      </c>
      <c r="X2293" s="6">
        <f t="shared" si="35"/>
        <v>7.680485644</v>
      </c>
    </row>
    <row r="2294" spans="1:24" x14ac:dyDescent="0.25">
      <c r="A2294" s="11">
        <f>'Consumptions_nieuw - Copy'!R2294</f>
        <v>9.2331200430390361E-4</v>
      </c>
      <c r="B2294" s="11">
        <f>'Consumptions_nieuw - Copy'!S2294</f>
        <v>6.8450944085362328E-4</v>
      </c>
      <c r="C2294" s="11">
        <f>'Consumptions_nieuw - Copy'!T2294</f>
        <v>1.0164536231150644E-3</v>
      </c>
      <c r="D2294" s="11">
        <f>'Consumptions_nieuw - Copy'!U2294</f>
        <v>1.0273345225406464E-3</v>
      </c>
      <c r="E2294" s="11">
        <f>'Consumptions_nieuw - Copy'!V2294</f>
        <v>1.527390940308038E-3</v>
      </c>
      <c r="F2294" s="11">
        <f>'Consumptions_nieuw - Copy'!W2294</f>
        <v>8.4915738690327582E-4</v>
      </c>
      <c r="G2294" s="11">
        <f>'Consumptions_nieuw - Copy'!X2294</f>
        <v>1.0164536231263759E-3</v>
      </c>
      <c r="Q2294" s="1">
        <v>2293</v>
      </c>
      <c r="R2294" s="6">
        <v>52.006022129999998</v>
      </c>
      <c r="S2294" s="6">
        <v>30.221090193342079</v>
      </c>
      <c r="T2294" s="6">
        <v>15.190891130000001</v>
      </c>
      <c r="U2294" s="6">
        <v>19.030493379999999</v>
      </c>
      <c r="V2294" s="6">
        <v>560.10885389999999</v>
      </c>
      <c r="W2294" s="6">
        <v>157.11362468002991</v>
      </c>
      <c r="X2294" s="6">
        <f t="shared" si="35"/>
        <v>6.0763564520000006</v>
      </c>
    </row>
    <row r="2295" spans="1:24" x14ac:dyDescent="0.25">
      <c r="A2295" s="11">
        <f>'Consumptions_nieuw - Copy'!R2295</f>
        <v>8.487531880558047E-4</v>
      </c>
      <c r="B2295" s="11">
        <f>'Consumptions_nieuw - Copy'!S2295</f>
        <v>6.2923428644602836E-4</v>
      </c>
      <c r="C2295" s="11">
        <f>'Consumptions_nieuw - Copy'!T2295</f>
        <v>9.34373482759812E-4</v>
      </c>
      <c r="D2295" s="11">
        <f>'Consumptions_nieuw - Copy'!U2295</f>
        <v>9.4437573375262963E-4</v>
      </c>
      <c r="E2295" s="11">
        <f>'Consumptions_nieuw - Copy'!V2295</f>
        <v>5.8290225676524378E-4</v>
      </c>
      <c r="F2295" s="11">
        <f>'Consumptions_nieuw - Copy'!W2295</f>
        <v>7.8058666653034459E-4</v>
      </c>
      <c r="G2295" s="11">
        <f>'Consumptions_nieuw - Copy'!X2295</f>
        <v>9.3437348299325017E-4</v>
      </c>
      <c r="Q2295" s="1">
        <v>2294</v>
      </c>
      <c r="R2295" s="6">
        <v>47.806458569999997</v>
      </c>
      <c r="S2295" s="6">
        <v>27.78069225709206</v>
      </c>
      <c r="T2295" s="6">
        <v>13.9642041</v>
      </c>
      <c r="U2295" s="6">
        <v>17.49375277</v>
      </c>
      <c r="V2295" s="6">
        <v>213.75582790000001</v>
      </c>
      <c r="W2295" s="6">
        <v>144.42646610274824</v>
      </c>
      <c r="X2295" s="6">
        <f t="shared" si="35"/>
        <v>5.5856816400000007</v>
      </c>
    </row>
    <row r="2296" spans="1:24" x14ac:dyDescent="0.25">
      <c r="A2296" s="11">
        <f>'Consumptions_nieuw - Copy'!R2296</f>
        <v>8.3154730742413712E-4</v>
      </c>
      <c r="B2296" s="11">
        <f>'Consumptions_nieuw - Copy'!S2296</f>
        <v>6.1647848162008447E-4</v>
      </c>
      <c r="C2296" s="11">
        <f>'Consumptions_nieuw - Copy'!T2296</f>
        <v>9.1543191206301243E-4</v>
      </c>
      <c r="D2296" s="11">
        <f>'Consumptions_nieuw - Copy'!U2296</f>
        <v>9.2523139779542019E-4</v>
      </c>
      <c r="E2296" s="11">
        <f>'Consumptions_nieuw - Copy'!V2296</f>
        <v>5.8913650526300383E-4</v>
      </c>
      <c r="F2296" s="11">
        <f>'Consumptions_nieuw - Copy'!W2296</f>
        <v>7.6476265372420118E-4</v>
      </c>
      <c r="G2296" s="11">
        <f>'Consumptions_nieuw - Copy'!X2296</f>
        <v>9.1543191207319971E-4</v>
      </c>
      <c r="Q2296" s="1">
        <v>2295</v>
      </c>
      <c r="R2296" s="6">
        <v>46.83732852</v>
      </c>
      <c r="S2296" s="6">
        <v>27.217523504221706</v>
      </c>
      <c r="T2296" s="6">
        <v>13.681122480000001</v>
      </c>
      <c r="U2296" s="6">
        <v>17.13912032</v>
      </c>
      <c r="V2296" s="6">
        <v>216.04198640000001</v>
      </c>
      <c r="W2296" s="6">
        <v>141.49866020092006</v>
      </c>
      <c r="X2296" s="6">
        <f t="shared" si="35"/>
        <v>5.4724489920000003</v>
      </c>
    </row>
    <row r="2297" spans="1:24" x14ac:dyDescent="0.25">
      <c r="A2297" s="11">
        <f>'Consumptions_nieuw - Copy'!R2297</f>
        <v>8.0000319302151628E-4</v>
      </c>
      <c r="B2297" s="11">
        <f>'Consumptions_nieuw - Copy'!S2297</f>
        <v>5.9309283935826814E-4</v>
      </c>
      <c r="C2297" s="11">
        <f>'Consumptions_nieuw - Copy'!T2297</f>
        <v>8.8070569911887961E-4</v>
      </c>
      <c r="D2297" s="11">
        <f>'Consumptions_nieuw - Copy'!U2297</f>
        <v>8.9013344863050892E-4</v>
      </c>
      <c r="E2297" s="11">
        <f>'Consumptions_nieuw - Copy'!V2297</f>
        <v>1.8328691284241849E-3</v>
      </c>
      <c r="F2297" s="11">
        <f>'Consumptions_nieuw - Copy'!W2297</f>
        <v>7.3575196439188838E-4</v>
      </c>
      <c r="G2297" s="11">
        <f>'Consumptions_nieuw - Copy'!X2297</f>
        <v>8.8070569890564036E-4</v>
      </c>
      <c r="Q2297" s="1">
        <v>2296</v>
      </c>
      <c r="R2297" s="6">
        <v>45.060590099999999</v>
      </c>
      <c r="S2297" s="6">
        <v>26.185047453720141</v>
      </c>
      <c r="T2297" s="6">
        <v>13.162139509999999</v>
      </c>
      <c r="U2297" s="6">
        <v>16.48896083</v>
      </c>
      <c r="V2297" s="6">
        <v>672.1306247</v>
      </c>
      <c r="W2297" s="6">
        <v>136.13101619785948</v>
      </c>
      <c r="X2297" s="6">
        <f t="shared" si="35"/>
        <v>5.2648558039999998</v>
      </c>
    </row>
    <row r="2298" spans="1:24" x14ac:dyDescent="0.25">
      <c r="A2298" s="11">
        <f>'Consumptions_nieuw - Copy'!R2298</f>
        <v>8.7169436240890096E-4</v>
      </c>
      <c r="B2298" s="11">
        <f>'Consumptions_nieuw - Copy'!S2298</f>
        <v>6.4624202621395331E-4</v>
      </c>
      <c r="C2298" s="11">
        <f>'Consumptions_nieuw - Copy'!T2298</f>
        <v>9.5962891035554488E-4</v>
      </c>
      <c r="D2298" s="11">
        <f>'Consumptions_nieuw - Copy'!U2298</f>
        <v>9.6990151466901824E-4</v>
      </c>
      <c r="E2298" s="11">
        <f>'Consumptions_nieuw - Copy'!V2298</f>
        <v>2.1445815650380914E-3</v>
      </c>
      <c r="F2298" s="11">
        <f>'Consumptions_nieuw - Copy'!W2298</f>
        <v>8.0168534945958573E-4</v>
      </c>
      <c r="G2298" s="11">
        <f>'Consumptions_nieuw - Copy'!X2298</f>
        <v>9.5962891058926417E-4</v>
      </c>
      <c r="Q2298" s="1">
        <v>2297</v>
      </c>
      <c r="R2298" s="6">
        <v>49.09863198</v>
      </c>
      <c r="S2298" s="6">
        <v>28.531583927585856</v>
      </c>
      <c r="T2298" s="6">
        <v>14.341646259999999</v>
      </c>
      <c r="U2298" s="6">
        <v>17.966596030000002</v>
      </c>
      <c r="V2298" s="6">
        <v>786.43855399999984</v>
      </c>
      <c r="W2298" s="6">
        <v>148.33020715489471</v>
      </c>
      <c r="X2298" s="6">
        <f t="shared" si="35"/>
        <v>5.7366585040000002</v>
      </c>
    </row>
    <row r="2299" spans="1:24" x14ac:dyDescent="0.25">
      <c r="A2299" s="11">
        <f>'Consumptions_nieuw - Copy'!R2299</f>
        <v>1.1441208060099467E-3</v>
      </c>
      <c r="B2299" s="11">
        <f>'Consumptions_nieuw - Copy'!S2299</f>
        <v>8.4820893636266008E-4</v>
      </c>
      <c r="C2299" s="11">
        <f>'Consumptions_nieuw - Copy'!T2299</f>
        <v>1.2595371157313549E-3</v>
      </c>
      <c r="D2299" s="11">
        <f>'Consumptions_nieuw - Copy'!U2299</f>
        <v>1.2730201672348613E-3</v>
      </c>
      <c r="E2299" s="11">
        <f>'Consumptions_nieuw - Copy'!V2299</f>
        <v>8.9149756926661821E-4</v>
      </c>
      <c r="F2299" s="11">
        <f>'Consumptions_nieuw - Copy'!W2299</f>
        <v>1.0522322136915757E-3</v>
      </c>
      <c r="G2299" s="11">
        <f>'Consumptions_nieuw - Copy'!X2299</f>
        <v>1.2595371155223313E-3</v>
      </c>
      <c r="Q2299" s="1">
        <v>2298</v>
      </c>
      <c r="R2299" s="6">
        <v>64.443191119999994</v>
      </c>
      <c r="S2299" s="6">
        <v>37.448422532562674</v>
      </c>
      <c r="T2299" s="6">
        <v>18.823771950000001</v>
      </c>
      <c r="U2299" s="6">
        <v>23.581609820000004</v>
      </c>
      <c r="V2299" s="6">
        <v>326.92067800000001</v>
      </c>
      <c r="W2299" s="6">
        <v>194.68713297197777</v>
      </c>
      <c r="X2299" s="6">
        <f t="shared" si="35"/>
        <v>7.5295087800000005</v>
      </c>
    </row>
    <row r="2300" spans="1:24" x14ac:dyDescent="0.25">
      <c r="A2300" s="11">
        <f>'Consumptions_nieuw - Copy'!R2300</f>
        <v>1.376400194803768E-3</v>
      </c>
      <c r="B2300" s="11">
        <f>'Consumptions_nieuw - Copy'!S2300</f>
        <v>1.0204123019174978E-3</v>
      </c>
      <c r="C2300" s="11">
        <f>'Consumptions_nieuw - Copy'!T2300</f>
        <v>1.5152483214763912E-3</v>
      </c>
      <c r="D2300" s="11">
        <f>'Consumptions_nieuw - Copy'!U2300</f>
        <v>1.5314687023872703E-3</v>
      </c>
      <c r="E2300" s="11">
        <f>'Consumptions_nieuw - Copy'!V2300</f>
        <v>1.5211566915375827E-3</v>
      </c>
      <c r="F2300" s="11">
        <f>'Consumptions_nieuw - Copy'!W2300</f>
        <v>1.2658563817008112E-3</v>
      </c>
      <c r="G2300" s="11">
        <f>'Consumptions_nieuw - Copy'!X2300</f>
        <v>1.5152483217162934E-3</v>
      </c>
      <c r="Q2300" s="1">
        <v>2299</v>
      </c>
      <c r="R2300" s="6">
        <v>77.526446809999996</v>
      </c>
      <c r="S2300" s="6">
        <v>45.05120071417533</v>
      </c>
      <c r="T2300" s="6">
        <v>22.645373840000001</v>
      </c>
      <c r="U2300" s="6">
        <v>28.369147890000001</v>
      </c>
      <c r="V2300" s="6">
        <v>557.82269529999996</v>
      </c>
      <c r="W2300" s="6">
        <v>234.21251174491161</v>
      </c>
      <c r="X2300" s="6">
        <f t="shared" si="35"/>
        <v>9.0581495360000002</v>
      </c>
    </row>
    <row r="2301" spans="1:24" x14ac:dyDescent="0.25">
      <c r="A2301" s="11">
        <f>'Consumptions_nieuw - Copy'!R2301</f>
        <v>1.536988414210205E-3</v>
      </c>
      <c r="B2301" s="11">
        <f>'Consumptions_nieuw - Copy'!S2301</f>
        <v>1.1394664806166506E-3</v>
      </c>
      <c r="C2301" s="11">
        <f>'Consumptions_nieuw - Copy'!T2301</f>
        <v>1.6920363159847621E-3</v>
      </c>
      <c r="D2301" s="11">
        <f>'Consumptions_nieuw - Copy'!U2301</f>
        <v>1.7101491709613341E-3</v>
      </c>
      <c r="E2301" s="11">
        <f>'Consumptions_nieuw - Copy'!V2301</f>
        <v>1.215678503421436E-3</v>
      </c>
      <c r="F2301" s="11">
        <f>'Consumptions_nieuw - Copy'!W2301</f>
        <v>1.4135471646423493E-3</v>
      </c>
      <c r="G2301" s="11">
        <f>'Consumptions_nieuw - Copy'!X2301</f>
        <v>1.692036316226632E-3</v>
      </c>
      <c r="Q2301" s="1">
        <v>2300</v>
      </c>
      <c r="R2301" s="6">
        <v>86.571660620000003</v>
      </c>
      <c r="S2301" s="6">
        <v>50.307442421922289</v>
      </c>
      <c r="T2301" s="6">
        <v>25.28746898</v>
      </c>
      <c r="U2301" s="6">
        <v>31.679050750000002</v>
      </c>
      <c r="V2301" s="6">
        <v>445.80092450000001</v>
      </c>
      <c r="W2301" s="6">
        <v>261.53869956081019</v>
      </c>
      <c r="X2301" s="6">
        <f t="shared" si="35"/>
        <v>10.114987592</v>
      </c>
    </row>
    <row r="2302" spans="1:24" x14ac:dyDescent="0.25">
      <c r="A2302" s="11">
        <f>'Consumptions_nieuw - Copy'!R2302</f>
        <v>1.5083119464907591E-3</v>
      </c>
      <c r="B2302" s="11">
        <f>'Consumptions_nieuw - Copy'!S2302</f>
        <v>1.1182068057449055E-3</v>
      </c>
      <c r="C2302" s="11">
        <f>'Consumptions_nieuw - Copy'!T2302</f>
        <v>1.660467031490096E-3</v>
      </c>
      <c r="D2302" s="11">
        <f>'Consumptions_nieuw - Copy'!U2302</f>
        <v>1.6782419445459304E-3</v>
      </c>
      <c r="E2302" s="11">
        <f>'Consumptions_nieuw - Copy'!V2302</f>
        <v>5.8913650526300383E-4</v>
      </c>
      <c r="F2302" s="11">
        <f>'Consumptions_nieuw - Copy'!W2302</f>
        <v>1.3871738106152702E-3</v>
      </c>
      <c r="G2302" s="11">
        <f>'Consumptions_nieuw - Copy'!X2302</f>
        <v>1.6604670315085745E-3</v>
      </c>
      <c r="Q2302" s="1">
        <v>2301</v>
      </c>
      <c r="R2302" s="6">
        <v>84.956443870000001</v>
      </c>
      <c r="S2302" s="6">
        <v>49.368827826659853</v>
      </c>
      <c r="T2302" s="6">
        <v>24.815666279999999</v>
      </c>
      <c r="U2302" s="6">
        <v>31.087996670000003</v>
      </c>
      <c r="V2302" s="6">
        <v>216.04198640000001</v>
      </c>
      <c r="W2302" s="6">
        <v>256.65902317799606</v>
      </c>
      <c r="X2302" s="6">
        <f t="shared" si="35"/>
        <v>9.9262665119999998</v>
      </c>
    </row>
    <row r="2303" spans="1:24" x14ac:dyDescent="0.25">
      <c r="A2303" s="11">
        <f>'Consumptions_nieuw - Copy'!R2303</f>
        <v>1.4624293112359104E-3</v>
      </c>
      <c r="B2303" s="11">
        <f>'Consumptions_nieuw - Copy'!S2303</f>
        <v>1.0841911135532776E-3</v>
      </c>
      <c r="C2303" s="11">
        <f>'Consumptions_nieuw - Copy'!T2303</f>
        <v>1.6099558604737679E-3</v>
      </c>
      <c r="D2303" s="11">
        <f>'Consumptions_nieuw - Copy'!U2303</f>
        <v>1.6271900631302475E-3</v>
      </c>
      <c r="E2303" s="11">
        <f>'Consumptions_nieuw - Copy'!V2303</f>
        <v>1.2063271305384482E-3</v>
      </c>
      <c r="F2303" s="11">
        <f>'Consumptions_nieuw - Copy'!W2303</f>
        <v>1.3449761801149461E-3</v>
      </c>
      <c r="G2303" s="11">
        <f>'Consumptions_nieuw - Copy'!X2303</f>
        <v>1.6099558602686438E-3</v>
      </c>
      <c r="Q2303" s="1">
        <v>2302</v>
      </c>
      <c r="R2303" s="6">
        <v>82.372080909999994</v>
      </c>
      <c r="S2303" s="6">
        <v>47.867035096920169</v>
      </c>
      <c r="T2303" s="6">
        <v>24.06077724</v>
      </c>
      <c r="U2303" s="6">
        <v>30.142304230000001</v>
      </c>
      <c r="V2303" s="6">
        <v>442.37168670000005</v>
      </c>
      <c r="W2303" s="6">
        <v>248.85149210888264</v>
      </c>
      <c r="X2303" s="6">
        <f t="shared" si="35"/>
        <v>9.6243108960000008</v>
      </c>
    </row>
    <row r="2304" spans="1:24" x14ac:dyDescent="0.25">
      <c r="A2304" s="11">
        <f>'Consumptions_nieuw - Copy'!R2304</f>
        <v>1.5111793064477386E-3</v>
      </c>
      <c r="B2304" s="11">
        <f>'Consumptions_nieuw - Copy'!S2304</f>
        <v>1.1203325606410379E-3</v>
      </c>
      <c r="C2304" s="11">
        <f>'Consumptions_nieuw - Copy'!T2304</f>
        <v>1.6636236441147003E-3</v>
      </c>
      <c r="D2304" s="11">
        <f>'Consumptions_nieuw - Copy'!U2304</f>
        <v>1.6814323482523682E-3</v>
      </c>
      <c r="E2304" s="11">
        <f>'Consumptions_nieuw - Copy'!V2304</f>
        <v>8.9461469337915049E-4</v>
      </c>
      <c r="F2304" s="11">
        <f>'Consumptions_nieuw - Copy'!W2304</f>
        <v>1.3898108822534023E-3</v>
      </c>
      <c r="G2304" s="11">
        <f>'Consumptions_nieuw - Copy'!X2304</f>
        <v>1.6636236441332137E-3</v>
      </c>
      <c r="Q2304" s="1">
        <v>2303</v>
      </c>
      <c r="R2304" s="6">
        <v>85.117949390000007</v>
      </c>
      <c r="S2304" s="6">
        <v>49.462679900292088</v>
      </c>
      <c r="T2304" s="6">
        <v>24.862841830000001</v>
      </c>
      <c r="U2304" s="6">
        <v>31.147096170000001</v>
      </c>
      <c r="V2304" s="6">
        <v>328.0637572</v>
      </c>
      <c r="W2304" s="6">
        <v>257.14694201377137</v>
      </c>
      <c r="X2304" s="6">
        <f t="shared" si="35"/>
        <v>9.9451367320000017</v>
      </c>
    </row>
    <row r="2305" spans="1:24" x14ac:dyDescent="0.25">
      <c r="A2305" s="11">
        <f>'Consumptions_nieuw - Copy'!R2305</f>
        <v>1.7664001563208517E-3</v>
      </c>
      <c r="B2305" s="11">
        <f>'Consumptions_nieuw - Copy'!S2305</f>
        <v>1.3095438786195784E-3</v>
      </c>
      <c r="C2305" s="11">
        <f>'Consumptions_nieuw - Copy'!T2305</f>
        <v>1.9445905939494523E-3</v>
      </c>
      <c r="D2305" s="11">
        <f>'Consumptions_nieuw - Copy'!U2305</f>
        <v>1.9654069839040713E-3</v>
      </c>
      <c r="E2305" s="11">
        <f>'Consumptions_nieuw - Copy'!V2305</f>
        <v>8.9773181776437827E-4</v>
      </c>
      <c r="F2305" s="11">
        <f>'Consumptions_nieuw - Copy'!W2305</f>
        <v>1.6245339973463507E-3</v>
      </c>
      <c r="G2305" s="11">
        <f>'Consumptions_nieuw - Copy'!X2305</f>
        <v>1.9445905939710923E-3</v>
      </c>
      <c r="Q2305" s="1">
        <v>2304</v>
      </c>
      <c r="R2305" s="6">
        <v>99.493394640000005</v>
      </c>
      <c r="S2305" s="6">
        <v>57.816359141150627</v>
      </c>
      <c r="T2305" s="6">
        <v>29.061890609999999</v>
      </c>
      <c r="U2305" s="6">
        <v>36.407483419999998</v>
      </c>
      <c r="V2305" s="6">
        <v>329.20683650000001</v>
      </c>
      <c r="W2305" s="6">
        <v>300.57611071349748</v>
      </c>
      <c r="X2305" s="6">
        <f t="shared" si="35"/>
        <v>11.624756244</v>
      </c>
    </row>
    <row r="2306" spans="1:24" x14ac:dyDescent="0.25">
      <c r="A2306" s="11">
        <f>'Consumptions_nieuw - Copy'!R2306</f>
        <v>0</v>
      </c>
      <c r="B2306" s="11">
        <f>'Consumptions_nieuw - Copy'!S2306</f>
        <v>1.1328694397424593E-3</v>
      </c>
      <c r="C2306" s="11">
        <f>'Consumptions_nieuw - Copy'!T2306</f>
        <v>0</v>
      </c>
      <c r="D2306" s="11">
        <f>'Consumptions_nieuw - Copy'!U2306</f>
        <v>0</v>
      </c>
      <c r="E2306" s="11">
        <f>'Consumptions_nieuw - Copy'!V2306</f>
        <v>5.9225362992092689E-4</v>
      </c>
      <c r="F2306" s="11">
        <f>'Consumptions_nieuw - Copy'!W2306</f>
        <v>3.8989589945955146E-4</v>
      </c>
      <c r="G2306" s="11">
        <f>'Consumptions_nieuw - Copy'!X2306</f>
        <v>0</v>
      </c>
      <c r="Q2306" s="1">
        <v>2305</v>
      </c>
      <c r="R2306" s="6">
        <v>0</v>
      </c>
      <c r="S2306" s="6">
        <v>50.016183082943009</v>
      </c>
      <c r="T2306" s="6">
        <v>0</v>
      </c>
      <c r="U2306" s="6">
        <v>0</v>
      </c>
      <c r="V2306" s="6">
        <v>217.18506579999996</v>
      </c>
      <c r="W2306" s="6">
        <v>72.139698666895413</v>
      </c>
      <c r="X2306" s="6">
        <f t="shared" si="35"/>
        <v>0</v>
      </c>
    </row>
    <row r="2307" spans="1:24" x14ac:dyDescent="0.25">
      <c r="A2307" s="11">
        <f>'Consumptions_nieuw - Copy'!R2307</f>
        <v>0</v>
      </c>
      <c r="B2307" s="11">
        <f>'Consumptions_nieuw - Copy'!S2307</f>
        <v>1.1328694397424593E-3</v>
      </c>
      <c r="C2307" s="11">
        <f>'Consumptions_nieuw - Copy'!T2307</f>
        <v>0</v>
      </c>
      <c r="D2307" s="11">
        <f>'Consumptions_nieuw - Copy'!U2307</f>
        <v>0</v>
      </c>
      <c r="E2307" s="11">
        <f>'Consumptions_nieuw - Copy'!V2307</f>
        <v>2.1352301918824085E-3</v>
      </c>
      <c r="F2307" s="11">
        <f>'Consumptions_nieuw - Copy'!W2307</f>
        <v>3.8989589945955146E-4</v>
      </c>
      <c r="G2307" s="11">
        <f>'Consumptions_nieuw - Copy'!X2307</f>
        <v>0</v>
      </c>
      <c r="Q2307" s="1">
        <v>2306</v>
      </c>
      <c r="R2307" s="6">
        <v>0</v>
      </c>
      <c r="S2307" s="6">
        <v>50.016183082943009</v>
      </c>
      <c r="T2307" s="6">
        <v>0</v>
      </c>
      <c r="U2307" s="6">
        <v>0</v>
      </c>
      <c r="V2307" s="6">
        <v>783.00931609999998</v>
      </c>
      <c r="W2307" s="6">
        <v>72.139698666895413</v>
      </c>
      <c r="X2307" s="6">
        <f t="shared" ref="X2307:X2370" si="36">T2307*0.4</f>
        <v>0</v>
      </c>
    </row>
    <row r="2308" spans="1:24" x14ac:dyDescent="0.25">
      <c r="A2308" s="11">
        <f>'Consumptions_nieuw - Copy'!R2308</f>
        <v>0</v>
      </c>
      <c r="B2308" s="11">
        <f>'Consumptions_nieuw - Copy'!S2308</f>
        <v>1.1328694397424593E-3</v>
      </c>
      <c r="C2308" s="11">
        <f>'Consumptions_nieuw - Copy'!T2308</f>
        <v>0</v>
      </c>
      <c r="D2308" s="11">
        <f>'Consumptions_nieuw - Copy'!U2308</f>
        <v>0</v>
      </c>
      <c r="E2308" s="11">
        <f>'Consumptions_nieuw - Copy'!V2308</f>
        <v>1.2000928814952974E-3</v>
      </c>
      <c r="F2308" s="11">
        <f>'Consumptions_nieuw - Copy'!W2308</f>
        <v>3.8989589945955146E-4</v>
      </c>
      <c r="G2308" s="11">
        <f>'Consumptions_nieuw - Copy'!X2308</f>
        <v>0</v>
      </c>
      <c r="Q2308" s="1">
        <v>2307</v>
      </c>
      <c r="R2308" s="6">
        <v>0</v>
      </c>
      <c r="S2308" s="6">
        <v>50.016183082943009</v>
      </c>
      <c r="T2308" s="6">
        <v>0</v>
      </c>
      <c r="U2308" s="6">
        <v>0</v>
      </c>
      <c r="V2308" s="6">
        <v>440.08552800000007</v>
      </c>
      <c r="W2308" s="6">
        <v>72.139698666895413</v>
      </c>
      <c r="X2308" s="6">
        <f t="shared" si="36"/>
        <v>0</v>
      </c>
    </row>
    <row r="2309" spans="1:24" x14ac:dyDescent="0.25">
      <c r="A2309" s="11">
        <f>'Consumptions_nieuw - Copy'!R2309</f>
        <v>0</v>
      </c>
      <c r="B2309" s="11">
        <f>'Consumptions_nieuw - Copy'!S2309</f>
        <v>1.1328694397424593E-3</v>
      </c>
      <c r="C2309" s="11">
        <f>'Consumptions_nieuw - Copy'!T2309</f>
        <v>0</v>
      </c>
      <c r="D2309" s="11">
        <f>'Consumptions_nieuw - Copy'!U2309</f>
        <v>0</v>
      </c>
      <c r="E2309" s="11">
        <f>'Consumptions_nieuw - Copy'!V2309</f>
        <v>2.1383473162676363E-3</v>
      </c>
      <c r="F2309" s="11">
        <f>'Consumptions_nieuw - Copy'!W2309</f>
        <v>3.8989589945955146E-4</v>
      </c>
      <c r="G2309" s="11">
        <f>'Consumptions_nieuw - Copy'!X2309</f>
        <v>0</v>
      </c>
      <c r="Q2309" s="1">
        <v>2308</v>
      </c>
      <c r="R2309" s="6">
        <v>0</v>
      </c>
      <c r="S2309" s="6">
        <v>50.016183082943009</v>
      </c>
      <c r="T2309" s="6">
        <v>0</v>
      </c>
      <c r="U2309" s="6">
        <v>0</v>
      </c>
      <c r="V2309" s="6">
        <v>784.15239540000005</v>
      </c>
      <c r="W2309" s="6">
        <v>72.139698666895413</v>
      </c>
      <c r="X2309" s="6">
        <f t="shared" si="36"/>
        <v>0</v>
      </c>
    </row>
    <row r="2310" spans="1:24" x14ac:dyDescent="0.25">
      <c r="A2310" s="11">
        <f>'Consumptions_nieuw - Copy'!R2310</f>
        <v>0</v>
      </c>
      <c r="B2310" s="11">
        <f>'Consumptions_nieuw - Copy'!S2310</f>
        <v>1.1328694397424593E-3</v>
      </c>
      <c r="C2310" s="11">
        <f>'Consumptions_nieuw - Copy'!T2310</f>
        <v>0</v>
      </c>
      <c r="D2310" s="11">
        <f>'Consumptions_nieuw - Copy'!U2310</f>
        <v>0</v>
      </c>
      <c r="E2310" s="11">
        <f>'Consumptions_nieuw - Copy'!V2310</f>
        <v>1.524273815650115E-3</v>
      </c>
      <c r="F2310" s="11">
        <f>'Consumptions_nieuw - Copy'!W2310</f>
        <v>3.8989589945955146E-4</v>
      </c>
      <c r="G2310" s="11">
        <f>'Consumptions_nieuw - Copy'!X2310</f>
        <v>0</v>
      </c>
      <c r="Q2310" s="1">
        <v>2309</v>
      </c>
      <c r="R2310" s="6">
        <v>0</v>
      </c>
      <c r="S2310" s="6">
        <v>50.016183082943009</v>
      </c>
      <c r="T2310" s="6">
        <v>0</v>
      </c>
      <c r="U2310" s="6">
        <v>0</v>
      </c>
      <c r="V2310" s="6">
        <v>558.96577449999995</v>
      </c>
      <c r="W2310" s="6">
        <v>72.139698666895413</v>
      </c>
      <c r="X2310" s="6">
        <f t="shared" si="36"/>
        <v>0</v>
      </c>
    </row>
    <row r="2311" spans="1:24" x14ac:dyDescent="0.25">
      <c r="A2311" s="11">
        <f>'Consumptions_nieuw - Copy'!R2311</f>
        <v>1.8266207382653789E-3</v>
      </c>
      <c r="B2311" s="11">
        <f>'Consumptions_nieuw - Copy'!S2311</f>
        <v>1.354189195591301E-3</v>
      </c>
      <c r="C2311" s="11">
        <f>'Consumptions_nieuw - Copy'!T2311</f>
        <v>2.0108860920573716E-3</v>
      </c>
      <c r="D2311" s="11">
        <f>'Consumptions_nieuw - Copy'!U2311</f>
        <v>2.0324121594843866E-3</v>
      </c>
      <c r="E2311" s="11">
        <f>'Consumptions_nieuw - Copy'!V2311</f>
        <v>5.7666800799478822E-4</v>
      </c>
      <c r="F2311" s="11">
        <f>'Consumptions_nieuw - Copy'!W2311</f>
        <v>1.6799180407057427E-3</v>
      </c>
      <c r="G2311" s="11">
        <f>'Consumptions_nieuw - Copy'!X2311</f>
        <v>2.0108860918567092E-3</v>
      </c>
      <c r="Q2311" s="1">
        <v>2310</v>
      </c>
      <c r="R2311" s="6">
        <v>102.8853498</v>
      </c>
      <c r="S2311" s="6">
        <v>59.787449779769439</v>
      </c>
      <c r="T2311" s="6">
        <v>30.052676290000001</v>
      </c>
      <c r="U2311" s="6">
        <v>37.648696990000005</v>
      </c>
      <c r="V2311" s="6">
        <v>211.46966929999999</v>
      </c>
      <c r="W2311" s="6">
        <v>310.82343109937216</v>
      </c>
      <c r="X2311" s="6">
        <f t="shared" si="36"/>
        <v>12.021070516000002</v>
      </c>
    </row>
    <row r="2312" spans="1:24" x14ac:dyDescent="0.25">
      <c r="A2312" s="11">
        <f>'Consumptions_nieuw - Copy'!R2312</f>
        <v>1.7233854546529128E-3</v>
      </c>
      <c r="B2312" s="11">
        <f>'Consumptions_nieuw - Copy'!S2312</f>
        <v>1.2776543664737997E-3</v>
      </c>
      <c r="C2312" s="11">
        <f>'Consumptions_nieuw - Copy'!T2312</f>
        <v>1.8972366665383328E-3</v>
      </c>
      <c r="D2312" s="11">
        <f>'Consumptions_nieuw - Copy'!U2312</f>
        <v>1.9175461437411301E-3</v>
      </c>
      <c r="E2312" s="11">
        <f>'Consumptions_nieuw - Copy'!V2312</f>
        <v>8.9461469337915049E-4</v>
      </c>
      <c r="F2312" s="11">
        <f>'Consumptions_nieuw - Copy'!W2312</f>
        <v>1.5849739663057324E-3</v>
      </c>
      <c r="G2312" s="11">
        <f>'Consumptions_nieuw - Copy'!X2312</f>
        <v>1.8972366667824861E-3</v>
      </c>
      <c r="Q2312" s="1">
        <v>2311</v>
      </c>
      <c r="R2312" s="6">
        <v>97.070569509999999</v>
      </c>
      <c r="S2312" s="6">
        <v>56.40843725540217</v>
      </c>
      <c r="T2312" s="6">
        <v>28.354186550000001</v>
      </c>
      <c r="U2312" s="6">
        <v>35.520902290000002</v>
      </c>
      <c r="V2312" s="6">
        <v>328.0637572</v>
      </c>
      <c r="W2312" s="6">
        <v>293.25659613927638</v>
      </c>
      <c r="X2312" s="6">
        <f t="shared" si="36"/>
        <v>11.341674620000001</v>
      </c>
    </row>
    <row r="2313" spans="1:24" x14ac:dyDescent="0.25">
      <c r="A2313" s="11">
        <f>'Consumptions_nieuw - Copy'!R2313</f>
        <v>1.6516942852655284E-3</v>
      </c>
      <c r="B2313" s="11">
        <f>'Consumptions_nieuw - Copy'!S2313</f>
        <v>1.2245051796181145E-3</v>
      </c>
      <c r="C2313" s="11">
        <f>'Consumptions_nieuw - Copy'!T2313</f>
        <v>1.8183134553016675E-3</v>
      </c>
      <c r="D2313" s="11">
        <f>'Consumptions_nieuw - Copy'!U2313</f>
        <v>1.8377780777026208E-3</v>
      </c>
      <c r="E2313" s="11">
        <f>'Consumptions_nieuw - Copy'!V2313</f>
        <v>8.9461469337915049E-4</v>
      </c>
      <c r="F2313" s="11">
        <f>'Consumptions_nieuw - Copy'!W2313</f>
        <v>1.5190405807506649E-3</v>
      </c>
      <c r="G2313" s="11">
        <f>'Consumptions_nieuw - Copy'!X2313</f>
        <v>1.818313455098862E-3</v>
      </c>
      <c r="Q2313" s="1">
        <v>2312</v>
      </c>
      <c r="R2313" s="6">
        <v>93.032527630000004</v>
      </c>
      <c r="S2313" s="6">
        <v>54.061900781536458</v>
      </c>
      <c r="T2313" s="6">
        <v>27.1746798</v>
      </c>
      <c r="U2313" s="6">
        <v>34.043267090000001</v>
      </c>
      <c r="V2313" s="6">
        <v>328.0637572</v>
      </c>
      <c r="W2313" s="6">
        <v>281.05740509206652</v>
      </c>
      <c r="X2313" s="6">
        <f t="shared" si="36"/>
        <v>10.869871920000001</v>
      </c>
    </row>
    <row r="2314" spans="1:24" x14ac:dyDescent="0.25">
      <c r="A2314" s="11">
        <f>'Consumptions_nieuw - Copy'!R2314</f>
        <v>1.591473702965922E-3</v>
      </c>
      <c r="B2314" s="11">
        <f>'Consumptions_nieuw - Copy'!S2314</f>
        <v>1.1798598626463917E-3</v>
      </c>
      <c r="C2314" s="11">
        <f>'Consumptions_nieuw - Copy'!T2314</f>
        <v>1.7520179571937483E-3</v>
      </c>
      <c r="D2314" s="11">
        <f>'Consumptions_nieuw - Copy'!U2314</f>
        <v>1.7707729015824698E-3</v>
      </c>
      <c r="E2314" s="11">
        <f>'Consumptions_nieuw - Copy'!V2314</f>
        <v>1.215678503421436E-3</v>
      </c>
      <c r="F2314" s="11">
        <f>'Consumptions_nieuw - Copy'!W2314</f>
        <v>1.4636565373912732E-3</v>
      </c>
      <c r="G2314" s="11">
        <f>'Consumptions_nieuw - Copy'!X2314</f>
        <v>1.7520179572132453E-3</v>
      </c>
      <c r="Q2314" s="1">
        <v>2313</v>
      </c>
      <c r="R2314" s="6">
        <v>89.640572449999993</v>
      </c>
      <c r="S2314" s="6">
        <v>52.09081014291764</v>
      </c>
      <c r="T2314" s="6">
        <v>26.183894120000001</v>
      </c>
      <c r="U2314" s="6">
        <v>32.80205351</v>
      </c>
      <c r="V2314" s="6">
        <v>445.80092450000001</v>
      </c>
      <c r="W2314" s="6">
        <v>270.81008470619184</v>
      </c>
      <c r="X2314" s="6">
        <f t="shared" si="36"/>
        <v>10.473557648000002</v>
      </c>
    </row>
    <row r="2315" spans="1:24" x14ac:dyDescent="0.25">
      <c r="A2315" s="11">
        <f>'Consumptions_nieuw - Copy'!R2315</f>
        <v>1.6344884046338606E-3</v>
      </c>
      <c r="B2315" s="11">
        <f>'Consumptions_nieuw - Copy'!S2315</f>
        <v>1.211749374630332E-3</v>
      </c>
      <c r="C2315" s="11">
        <f>'Consumptions_nieuw - Copy'!T2315</f>
        <v>1.7993718839357474E-3</v>
      </c>
      <c r="D2315" s="11">
        <f>'Consumptions_nieuw - Copy'!U2315</f>
        <v>1.8186337417454112E-3</v>
      </c>
      <c r="E2315" s="11">
        <f>'Consumptions_nieuw - Copy'!V2315</f>
        <v>8.8838044488139044E-4</v>
      </c>
      <c r="F2315" s="11">
        <f>'Consumptions_nieuw - Copy'!W2315</f>
        <v>1.5032165684318915E-3</v>
      </c>
      <c r="G2315" s="11">
        <f>'Consumptions_nieuw - Copy'!X2315</f>
        <v>1.7993718841788117E-3</v>
      </c>
      <c r="Q2315" s="1">
        <v>2314</v>
      </c>
      <c r="R2315" s="6">
        <v>92.06339758</v>
      </c>
      <c r="S2315" s="6">
        <v>53.498732021520929</v>
      </c>
      <c r="T2315" s="6">
        <v>26.891598170000002</v>
      </c>
      <c r="U2315" s="6">
        <v>33.688634639999997</v>
      </c>
      <c r="V2315" s="6">
        <v>325.7775987</v>
      </c>
      <c r="W2315" s="6">
        <v>278.12959928041295</v>
      </c>
      <c r="X2315" s="6">
        <f t="shared" si="36"/>
        <v>10.756639268000001</v>
      </c>
    </row>
    <row r="2316" spans="1:24" x14ac:dyDescent="0.25">
      <c r="A2316" s="11">
        <f>'Consumptions_nieuw - Copy'!R2316</f>
        <v>1.5226498935355169E-3</v>
      </c>
      <c r="B2316" s="11">
        <f>'Consumptions_nieuw - Copy'!S2316</f>
        <v>1.1288364305250002E-3</v>
      </c>
      <c r="C2316" s="11">
        <f>'Consumptions_nieuw - Copy'!T2316</f>
        <v>1.6762513579125667E-3</v>
      </c>
      <c r="D2316" s="11">
        <f>'Consumptions_nieuw - Copy'!U2316</f>
        <v>1.6941952387105623E-3</v>
      </c>
      <c r="E2316" s="11">
        <f>'Consumptions_nieuw - Copy'!V2316</f>
        <v>1.215678503421436E-3</v>
      </c>
      <c r="F2316" s="11">
        <f>'Consumptions_nieuw - Copy'!W2316</f>
        <v>1.4003602239617077E-3</v>
      </c>
      <c r="G2316" s="11">
        <f>'Consumptions_nieuw - Copy'!X2316</f>
        <v>1.6762513581542607E-3</v>
      </c>
      <c r="Q2316" s="1">
        <v>2315</v>
      </c>
      <c r="R2316" s="6">
        <v>85.764036090000005</v>
      </c>
      <c r="S2316" s="6">
        <v>49.838125735538981</v>
      </c>
      <c r="T2316" s="6">
        <v>25.051562910000001</v>
      </c>
      <c r="U2316" s="6">
        <v>31.383517799999996</v>
      </c>
      <c r="V2316" s="6">
        <v>445.80092450000001</v>
      </c>
      <c r="W2316" s="6">
        <v>259.09881258493192</v>
      </c>
      <c r="X2316" s="6">
        <f t="shared" si="36"/>
        <v>10.020625164000002</v>
      </c>
    </row>
    <row r="2317" spans="1:24" x14ac:dyDescent="0.25">
      <c r="A2317" s="11">
        <f>'Consumptions_nieuw - Copy'!R2317</f>
        <v>1.5599294451114339E-3</v>
      </c>
      <c r="B2317" s="11">
        <f>'Consumptions_nieuw - Copy'!S2317</f>
        <v>1.1564741140566868E-3</v>
      </c>
      <c r="C2317" s="11">
        <f>'Consumptions_nieuw - Copy'!T2317</f>
        <v>1.7172915863371842E-3</v>
      </c>
      <c r="D2317" s="11">
        <f>'Consumptions_nieuw - Copy'!U2317</f>
        <v>1.7356747931659415E-3</v>
      </c>
      <c r="E2317" s="11">
        <f>'Consumptions_nieuw - Copy'!V2317</f>
        <v>8.9773181776437827E-4</v>
      </c>
      <c r="F2317" s="11">
        <f>'Consumptions_nieuw - Copy'!W2317</f>
        <v>1.4346457159817244E-3</v>
      </c>
      <c r="G2317" s="11">
        <f>'Consumptions_nieuw - Copy'!X2317</f>
        <v>1.7172915861332549E-3</v>
      </c>
      <c r="Q2317" s="1">
        <v>2316</v>
      </c>
      <c r="R2317" s="6">
        <v>87.863825950000006</v>
      </c>
      <c r="S2317" s="6">
        <v>51.058329398040044</v>
      </c>
      <c r="T2317" s="6">
        <v>25.664908789999998</v>
      </c>
      <c r="U2317" s="6">
        <v>32.151891069999998</v>
      </c>
      <c r="V2317" s="6">
        <v>329.20683650000001</v>
      </c>
      <c r="W2317" s="6">
        <v>265.44241626580839</v>
      </c>
      <c r="X2317" s="6">
        <f t="shared" si="36"/>
        <v>10.265963515999999</v>
      </c>
    </row>
    <row r="2318" spans="1:24" x14ac:dyDescent="0.25">
      <c r="A2318" s="11">
        <f>'Consumptions_nieuw - Copy'!R2318</f>
        <v>1.6144148771414788E-3</v>
      </c>
      <c r="B2318" s="11">
        <f>'Consumptions_nieuw - Copy'!S2318</f>
        <v>1.1968676024143169E-3</v>
      </c>
      <c r="C2318" s="11">
        <f>'Consumptions_nieuw - Copy'!T2318</f>
        <v>1.7772733847894811E-3</v>
      </c>
      <c r="D2318" s="11">
        <f>'Consumptions_nieuw - Copy'!U2318</f>
        <v>1.7962986830386944E-3</v>
      </c>
      <c r="E2318" s="11">
        <f>'Consumptions_nieuw - Copy'!V2318</f>
        <v>9.0084894242230132E-4</v>
      </c>
      <c r="F2318" s="11">
        <f>'Consumptions_nieuw - Copy'!W2318</f>
        <v>1.4847552208078843E-3</v>
      </c>
      <c r="G2318" s="11">
        <f>'Consumptions_nieuw - Copy'!X2318</f>
        <v>1.7772733848092593E-3</v>
      </c>
      <c r="Q2318" s="1">
        <v>2317</v>
      </c>
      <c r="R2318" s="6">
        <v>90.932745850000003</v>
      </c>
      <c r="S2318" s="6">
        <v>52.84170181341144</v>
      </c>
      <c r="T2318" s="6">
        <v>26.561336279999999</v>
      </c>
      <c r="U2318" s="6">
        <v>33.274896779999999</v>
      </c>
      <c r="V2318" s="6">
        <v>330.34991589999998</v>
      </c>
      <c r="W2318" s="6">
        <v>274.71382584851295</v>
      </c>
      <c r="X2318" s="6">
        <f t="shared" si="36"/>
        <v>10.624534512</v>
      </c>
    </row>
    <row r="2319" spans="1:24" x14ac:dyDescent="0.25">
      <c r="A2319" s="11">
        <f>'Consumptions_nieuw - Copy'!R2319</f>
        <v>1.4165471063366645E-3</v>
      </c>
      <c r="B2319" s="11">
        <f>'Consumptions_nieuw - Copy'!S2319</f>
        <v>1.0501757403453165E-3</v>
      </c>
      <c r="C2319" s="11">
        <f>'Consumptions_nieuw - Copy'!T2319</f>
        <v>1.5594451625256128E-3</v>
      </c>
      <c r="D2319" s="11">
        <f>'Consumptions_nieuw - Copy'!U2319</f>
        <v>1.5761386600092512E-3</v>
      </c>
      <c r="E2319" s="11">
        <f>'Consumptions_nieuw - Copy'!V2319</f>
        <v>9.0084894242230132E-4</v>
      </c>
      <c r="F2319" s="11">
        <f>'Consumptions_nieuw - Copy'!W2319</f>
        <v>1.3027789453589596E-3</v>
      </c>
      <c r="G2319" s="11">
        <f>'Consumptions_nieuw - Copy'!X2319</f>
        <v>1.5594451625429669E-3</v>
      </c>
      <c r="Q2319" s="1">
        <v>2318</v>
      </c>
      <c r="R2319" s="6">
        <v>79.787742190000003</v>
      </c>
      <c r="S2319" s="6">
        <v>46.365256450308614</v>
      </c>
      <c r="T2319" s="6">
        <v>23.305895270000001</v>
      </c>
      <c r="U2319" s="6">
        <v>29.19662065</v>
      </c>
      <c r="V2319" s="6">
        <v>330.34991589999998</v>
      </c>
      <c r="W2319" s="6">
        <v>241.0440342615633</v>
      </c>
      <c r="X2319" s="6">
        <f t="shared" si="36"/>
        <v>9.3223581080000013</v>
      </c>
    </row>
    <row r="2320" spans="1:24" x14ac:dyDescent="0.25">
      <c r="A2320" s="11">
        <f>'Consumptions_nieuw - Copy'!R2320</f>
        <v>1.3391207866797186E-3</v>
      </c>
      <c r="B2320" s="11">
        <f>'Consumptions_nieuw - Copy'!S2320</f>
        <v>9.9277472471370038E-4</v>
      </c>
      <c r="C2320" s="11">
        <f>'Consumptions_nieuw - Copy'!T2320</f>
        <v>1.4742082516333251E-3</v>
      </c>
      <c r="D2320" s="11">
        <f>'Consumptions_nieuw - Copy'!U2320</f>
        <v>1.4899893077233437E-3</v>
      </c>
      <c r="E2320" s="11">
        <f>'Consumptions_nieuw - Copy'!V2320</f>
        <v>1.8266348793810341E-3</v>
      </c>
      <c r="F2320" s="11">
        <f>'Consumptions_nieuw - Copy'!W2320</f>
        <v>1.2315710212706605E-3</v>
      </c>
      <c r="G2320" s="11">
        <f>'Consumptions_nieuw - Copy'!X2320</f>
        <v>1.4742082516497306E-3</v>
      </c>
      <c r="Q2320" s="1">
        <v>2319</v>
      </c>
      <c r="R2320" s="6">
        <v>75.426665029999995</v>
      </c>
      <c r="S2320" s="6">
        <v>43.831001746050319</v>
      </c>
      <c r="T2320" s="6">
        <v>22.032030330000001</v>
      </c>
      <c r="U2320" s="6">
        <v>27.600777579999999</v>
      </c>
      <c r="V2320" s="6">
        <v>669.84446600000001</v>
      </c>
      <c r="W2320" s="6">
        <v>227.86893241118341</v>
      </c>
      <c r="X2320" s="6">
        <f t="shared" si="36"/>
        <v>8.8128121320000012</v>
      </c>
    </row>
    <row r="2321" spans="1:24" x14ac:dyDescent="0.25">
      <c r="A2321" s="11">
        <f>'Consumptions_nieuw - Copy'!R2321</f>
        <v>1.3075763853733627E-3</v>
      </c>
      <c r="B2321" s="11">
        <f>'Consumptions_nieuw - Copy'!S2321</f>
        <v>9.6938886995794483E-4</v>
      </c>
      <c r="C2321" s="11">
        <f>'Consumptions_nieuw - Copy'!T2321</f>
        <v>1.4394817228643299E-3</v>
      </c>
      <c r="D2321" s="11">
        <f>'Consumptions_nieuw - Copy'!U2321</f>
        <v>1.4548910395153628E-3</v>
      </c>
      <c r="E2321" s="11">
        <f>'Consumptions_nieuw - Copy'!V2321</f>
        <v>1.8235177552685018E-3</v>
      </c>
      <c r="F2321" s="11">
        <f>'Consumptions_nieuw - Copy'!W2321</f>
        <v>1.2025600682712457E-3</v>
      </c>
      <c r="G2321" s="11">
        <f>'Consumptions_nieuw - Copy'!X2321</f>
        <v>1.4394817226573088E-3</v>
      </c>
      <c r="Q2321" s="1">
        <v>2320</v>
      </c>
      <c r="R2321" s="6">
        <v>73.649910449999993</v>
      </c>
      <c r="S2321" s="6">
        <v>42.798516313941846</v>
      </c>
      <c r="T2321" s="6">
        <v>21.513042639999998</v>
      </c>
      <c r="U2321" s="6">
        <v>26.95061218</v>
      </c>
      <c r="V2321" s="6">
        <v>668.70138680000002</v>
      </c>
      <c r="W2321" s="6">
        <v>222.50123962365166</v>
      </c>
      <c r="X2321" s="6">
        <f t="shared" si="36"/>
        <v>8.605217055999999</v>
      </c>
    </row>
    <row r="2322" spans="1:24" x14ac:dyDescent="0.25">
      <c r="A2322" s="11">
        <f>'Consumptions_nieuw - Copy'!R2322</f>
        <v>1.4538266577350419E-3</v>
      </c>
      <c r="B2322" s="11">
        <f>'Consumptions_nieuw - Copy'!S2322</f>
        <v>1.0778134237151642E-3</v>
      </c>
      <c r="C2322" s="11">
        <f>'Consumptions_nieuw - Copy'!T2322</f>
        <v>1.60048539028111E-3</v>
      </c>
      <c r="D2322" s="11">
        <f>'Consumptions_nieuw - Copy'!U2322</f>
        <v>1.6176182139247947E-3</v>
      </c>
      <c r="E2322" s="11">
        <f>'Consumptions_nieuw - Copy'!V2322</f>
        <v>1.8266348793810341E-3</v>
      </c>
      <c r="F2322" s="11">
        <f>'Consumptions_nieuw - Copy'!W2322</f>
        <v>1.3370644378663463E-3</v>
      </c>
      <c r="G2322" s="11">
        <f>'Consumptions_nieuw - Copy'!X2322</f>
        <v>1.6004853905219609E-3</v>
      </c>
      <c r="Q2322" s="1">
        <v>2321</v>
      </c>
      <c r="R2322" s="6">
        <v>81.887532039999996</v>
      </c>
      <c r="S2322" s="6">
        <v>47.585460105664495</v>
      </c>
      <c r="T2322" s="6">
        <v>23.91924114</v>
      </c>
      <c r="U2322" s="6">
        <v>29.96499391</v>
      </c>
      <c r="V2322" s="6">
        <v>669.84446600000001</v>
      </c>
      <c r="W2322" s="6">
        <v>247.3876380326144</v>
      </c>
      <c r="X2322" s="6">
        <f t="shared" si="36"/>
        <v>9.5676964560000002</v>
      </c>
    </row>
    <row r="2323" spans="1:24" x14ac:dyDescent="0.25">
      <c r="A2323" s="11">
        <f>'Consumptions_nieuw - Copy'!R2323</f>
        <v>1.4882382757240491E-3</v>
      </c>
      <c r="B2323" s="11">
        <f>'Consumptions_nieuw - Copy'!S2323</f>
        <v>1.1033249272010017E-3</v>
      </c>
      <c r="C2323" s="11">
        <f>'Consumptions_nieuw - Copy'!T2323</f>
        <v>1.6383683744313985E-3</v>
      </c>
      <c r="D2323" s="11">
        <f>'Consumptions_nieuw - Copy'!U2323</f>
        <v>1.6559067265875965E-3</v>
      </c>
      <c r="E2323" s="11">
        <f>'Consumptions_nieuw - Copy'!V2323</f>
        <v>8.9461469337915049E-4</v>
      </c>
      <c r="F2323" s="11">
        <f>'Consumptions_nieuw - Copy'!W2323</f>
        <v>1.3687123309140269E-3</v>
      </c>
      <c r="G2323" s="11">
        <f>'Consumptions_nieuw - Copy'!X2323</f>
        <v>1.6383683742265908E-3</v>
      </c>
      <c r="Q2323" s="1">
        <v>2322</v>
      </c>
      <c r="R2323" s="6">
        <v>83.825784069999997</v>
      </c>
      <c r="S2323" s="6">
        <v>48.711792924174333</v>
      </c>
      <c r="T2323" s="6">
        <v>24.485402029999999</v>
      </c>
      <c r="U2323" s="6">
        <v>30.674255859999999</v>
      </c>
      <c r="V2323" s="6">
        <v>328.0637572</v>
      </c>
      <c r="W2323" s="6">
        <v>253.24322530877313</v>
      </c>
      <c r="X2323" s="6">
        <f t="shared" si="36"/>
        <v>9.7941608120000012</v>
      </c>
    </row>
    <row r="2324" spans="1:24" x14ac:dyDescent="0.25">
      <c r="A2324" s="11">
        <f>'Consumptions_nieuw - Copy'!R2324</f>
        <v>1.5513266481586975E-3</v>
      </c>
      <c r="B2324" s="11">
        <f>'Consumptions_nieuw - Copy'!S2324</f>
        <v>1.1500963178906845E-3</v>
      </c>
      <c r="C2324" s="11">
        <f>'Consumptions_nieuw - Copy'!T2324</f>
        <v>1.7078209582320951E-3</v>
      </c>
      <c r="D2324" s="11">
        <f>'Consumptions_nieuw - Copy'!U2324</f>
        <v>1.7261027847088719E-3</v>
      </c>
      <c r="E2324" s="11">
        <f>'Consumptions_nieuw - Copy'!V2324</f>
        <v>2.1414644406528641E-3</v>
      </c>
      <c r="F2324" s="11">
        <f>'Consumptions_nieuw - Copy'!W2324</f>
        <v>1.4267338416558886E-3</v>
      </c>
      <c r="G2324" s="11">
        <f>'Consumptions_nieuw - Copy'!X2324</f>
        <v>1.7078209584741406E-3</v>
      </c>
      <c r="Q2324" s="1">
        <v>2323</v>
      </c>
      <c r="R2324" s="6">
        <v>87.379268999999994</v>
      </c>
      <c r="S2324" s="6">
        <v>50.776749712408325</v>
      </c>
      <c r="T2324" s="6">
        <v>25.523370329999999</v>
      </c>
      <c r="U2324" s="6">
        <v>31.974577799999999</v>
      </c>
      <c r="V2324" s="6">
        <v>785.2954747</v>
      </c>
      <c r="W2324" s="6">
        <v>263.97853775221716</v>
      </c>
      <c r="X2324" s="6">
        <f t="shared" si="36"/>
        <v>10.209348132000001</v>
      </c>
    </row>
    <row r="2325" spans="1:24" x14ac:dyDescent="0.25">
      <c r="A2325" s="11">
        <f>'Consumptions_nieuw - Copy'!R2325</f>
        <v>1.4911060658590915E-3</v>
      </c>
      <c r="B2325" s="11">
        <f>'Consumptions_nieuw - Copy'!S2325</f>
        <v>1.1054510009189617E-3</v>
      </c>
      <c r="C2325" s="11">
        <f>'Consumptions_nieuw - Copy'!T2325</f>
        <v>1.6415254607932965E-3</v>
      </c>
      <c r="D2325" s="11">
        <f>'Consumptions_nieuw - Copy'!U2325</f>
        <v>1.6590976085887209E-3</v>
      </c>
      <c r="E2325" s="11">
        <f>'Consumptions_nieuw - Copy'!V2325</f>
        <v>8.9461469337915049E-4</v>
      </c>
      <c r="F2325" s="11">
        <f>'Consumptions_nieuw - Copy'!W2325</f>
        <v>1.3713497978091269E-3</v>
      </c>
      <c r="G2325" s="11">
        <f>'Consumptions_nieuw - Copy'!X2325</f>
        <v>1.6415254605885237E-3</v>
      </c>
      <c r="Q2325" s="1">
        <v>2324</v>
      </c>
      <c r="R2325" s="6">
        <v>83.987313819999997</v>
      </c>
      <c r="S2325" s="6">
        <v>48.805659073789499</v>
      </c>
      <c r="T2325" s="6">
        <v>24.532584660000001</v>
      </c>
      <c r="U2325" s="6">
        <v>30.733364219999999</v>
      </c>
      <c r="V2325" s="6">
        <v>328.0637572</v>
      </c>
      <c r="W2325" s="6">
        <v>253.73121727616791</v>
      </c>
      <c r="X2325" s="6">
        <f t="shared" si="36"/>
        <v>9.8130338640000012</v>
      </c>
    </row>
    <row r="2326" spans="1:24" x14ac:dyDescent="0.25">
      <c r="A2326" s="11">
        <f>'Consumptions_nieuw - Copy'!R2326</f>
        <v>1.4566943044182169E-3</v>
      </c>
      <c r="B2326" s="11">
        <f>'Consumptions_nieuw - Copy'!S2326</f>
        <v>1.0799393912670741E-3</v>
      </c>
      <c r="C2326" s="11">
        <f>'Consumptions_nieuw - Copy'!T2326</f>
        <v>1.6036423187305766E-3</v>
      </c>
      <c r="D2326" s="11">
        <f>'Consumptions_nieuw - Copy'!U2326</f>
        <v>1.6208089366743022E-3</v>
      </c>
      <c r="E2326" s="11">
        <f>'Consumptions_nieuw - Copy'!V2326</f>
        <v>5.8601938115047144E-4</v>
      </c>
      <c r="F2326" s="11">
        <f>'Consumptions_nieuw - Copy'!W2326</f>
        <v>1.3397017731715801E-3</v>
      </c>
      <c r="G2326" s="11">
        <f>'Consumptions_nieuw - Copy'!X2326</f>
        <v>1.6036423189714627E-3</v>
      </c>
      <c r="Q2326" s="1">
        <v>2325</v>
      </c>
      <c r="R2326" s="6">
        <v>82.049053709999995</v>
      </c>
      <c r="S2326" s="6">
        <v>47.679321568048806</v>
      </c>
      <c r="T2326" s="6">
        <v>23.966421409999999</v>
      </c>
      <c r="U2326" s="6">
        <v>30.024099320000001</v>
      </c>
      <c r="V2326" s="6">
        <v>214.8989072</v>
      </c>
      <c r="W2326" s="6">
        <v>247.87560565286088</v>
      </c>
      <c r="X2326" s="6">
        <f t="shared" si="36"/>
        <v>9.5865685640000002</v>
      </c>
    </row>
    <row r="2327" spans="1:24" x14ac:dyDescent="0.25">
      <c r="A2327" s="11">
        <f>'Consumptions_nieuw - Copy'!R2327</f>
        <v>1.5083119464907591E-3</v>
      </c>
      <c r="B2327" s="11">
        <f>'Consumptions_nieuw - Copy'!S2327</f>
        <v>1.1182068057449055E-3</v>
      </c>
      <c r="C2327" s="11">
        <f>'Consumptions_nieuw - Copy'!T2327</f>
        <v>1.660467031490096E-3</v>
      </c>
      <c r="D2327" s="11">
        <f>'Consumptions_nieuw - Copy'!U2327</f>
        <v>1.6782419445459304E-3</v>
      </c>
      <c r="E2327" s="11">
        <f>'Consumptions_nieuw - Copy'!V2327</f>
        <v>2.1476986894233196E-3</v>
      </c>
      <c r="F2327" s="11">
        <f>'Consumptions_nieuw - Copy'!W2327</f>
        <v>1.3871738106152702E-3</v>
      </c>
      <c r="G2327" s="11">
        <f>'Consumptions_nieuw - Copy'!X2327</f>
        <v>1.6604670315085745E-3</v>
      </c>
      <c r="Q2327" s="1">
        <v>2326</v>
      </c>
      <c r="R2327" s="6">
        <v>84.956443870000001</v>
      </c>
      <c r="S2327" s="6">
        <v>49.368827826659853</v>
      </c>
      <c r="T2327" s="6">
        <v>24.815666279999999</v>
      </c>
      <c r="U2327" s="6">
        <v>31.087996670000003</v>
      </c>
      <c r="V2327" s="6">
        <v>787.58163330000002</v>
      </c>
      <c r="W2327" s="6">
        <v>256.65902317799606</v>
      </c>
      <c r="X2327" s="6">
        <f t="shared" si="36"/>
        <v>9.9262665119999998</v>
      </c>
    </row>
    <row r="2328" spans="1:24" x14ac:dyDescent="0.25">
      <c r="A2328" s="11">
        <f>'Consumptions_nieuw - Copy'!R2328</f>
        <v>1.5800031158781436E-3</v>
      </c>
      <c r="B2328" s="11">
        <f>'Consumptions_nieuw - Copy'!S2328</f>
        <v>1.1713559926005907E-3</v>
      </c>
      <c r="C2328" s="11">
        <f>'Consumptions_nieuw - Copy'!T2328</f>
        <v>1.7393902433958817E-3</v>
      </c>
      <c r="D2328" s="11">
        <f>'Consumptions_nieuw - Copy'!U2328</f>
        <v>1.7580100111242755E-3</v>
      </c>
      <c r="E2328" s="11">
        <f>'Consumptions_nieuw - Copy'!V2328</f>
        <v>1.2094442546509805E-3</v>
      </c>
      <c r="F2328" s="11">
        <f>'Consumptions_nieuw - Copy'!W2328</f>
        <v>1.4531071956829674E-3</v>
      </c>
      <c r="G2328" s="11">
        <f>'Consumptions_nieuw - Copy'!X2328</f>
        <v>1.7393902431921981E-3</v>
      </c>
      <c r="Q2328" s="1">
        <v>2327</v>
      </c>
      <c r="R2328" s="6">
        <v>88.994485749999996</v>
      </c>
      <c r="S2328" s="6">
        <v>51.715364300525572</v>
      </c>
      <c r="T2328" s="6">
        <v>25.995173040000001</v>
      </c>
      <c r="U2328" s="6">
        <v>32.565631879999998</v>
      </c>
      <c r="V2328" s="6">
        <v>443.51476589999999</v>
      </c>
      <c r="W2328" s="6">
        <v>268.85821413503123</v>
      </c>
      <c r="X2328" s="6">
        <f t="shared" si="36"/>
        <v>10.398069216000001</v>
      </c>
    </row>
    <row r="2329" spans="1:24" x14ac:dyDescent="0.25">
      <c r="A2329" s="11">
        <f>'Consumptions_nieuw - Copy'!R2329</f>
        <v>1.7348560417406913E-3</v>
      </c>
      <c r="B2329" s="11">
        <f>'Consumptions_nieuw - Copy'!S2329</f>
        <v>1.2861582363577621E-3</v>
      </c>
      <c r="C2329" s="11">
        <f>'Consumptions_nieuw - Copy'!T2329</f>
        <v>1.9098643810053196E-3</v>
      </c>
      <c r="D2329" s="11">
        <f>'Consumptions_nieuw - Copy'!U2329</f>
        <v>1.9303090347391602E-3</v>
      </c>
      <c r="E2329" s="11">
        <f>'Consumptions_nieuw - Copy'!V2329</f>
        <v>1.215678503421436E-3</v>
      </c>
      <c r="F2329" s="11">
        <f>'Consumptions_nieuw - Copy'!W2329</f>
        <v>1.5955233080140378E-3</v>
      </c>
      <c r="G2329" s="11">
        <f>'Consumptions_nieuw - Copy'!X2329</f>
        <v>1.9098643808035331E-3</v>
      </c>
      <c r="Q2329" s="1">
        <v>2328</v>
      </c>
      <c r="R2329" s="6">
        <v>97.716656209999996</v>
      </c>
      <c r="S2329" s="6">
        <v>56.783883090649063</v>
      </c>
      <c r="T2329" s="6">
        <v>28.542907639999999</v>
      </c>
      <c r="U2329" s="6">
        <v>35.757323929999998</v>
      </c>
      <c r="V2329" s="6">
        <v>445.80092450000001</v>
      </c>
      <c r="W2329" s="6">
        <v>295.20846671043694</v>
      </c>
      <c r="X2329" s="6">
        <f t="shared" si="36"/>
        <v>11.417163056</v>
      </c>
    </row>
    <row r="2330" spans="1:24" x14ac:dyDescent="0.25">
      <c r="A2330" s="11">
        <f>'Consumptions_nieuw - Copy'!R2330</f>
        <v>0</v>
      </c>
      <c r="B2330" s="11">
        <f>'Consumptions_nieuw - Copy'!S2330</f>
        <v>1.1328694397424593E-3</v>
      </c>
      <c r="C2330" s="11">
        <f>'Consumptions_nieuw - Copy'!T2330</f>
        <v>0</v>
      </c>
      <c r="D2330" s="11">
        <f>'Consumptions_nieuw - Copy'!U2330</f>
        <v>0</v>
      </c>
      <c r="E2330" s="11">
        <f>'Consumptions_nieuw - Copy'!V2330</f>
        <v>1.2032100058805251E-3</v>
      </c>
      <c r="F2330" s="11">
        <f>'Consumptions_nieuw - Copy'!W2330</f>
        <v>3.8989589945955146E-4</v>
      </c>
      <c r="G2330" s="11">
        <f>'Consumptions_nieuw - Copy'!X2330</f>
        <v>0</v>
      </c>
      <c r="Q2330" s="1">
        <v>2329</v>
      </c>
      <c r="R2330" s="6">
        <v>0</v>
      </c>
      <c r="S2330" s="6">
        <v>50.016183082943009</v>
      </c>
      <c r="T2330" s="6">
        <v>0</v>
      </c>
      <c r="U2330" s="6">
        <v>0</v>
      </c>
      <c r="V2330" s="6">
        <v>441.22860730000008</v>
      </c>
      <c r="W2330" s="6">
        <v>72.139698666895413</v>
      </c>
      <c r="X2330" s="6">
        <f t="shared" si="36"/>
        <v>0</v>
      </c>
    </row>
    <row r="2331" spans="1:24" x14ac:dyDescent="0.25">
      <c r="A2331" s="11">
        <f>'Consumptions_nieuw - Copy'!R2331</f>
        <v>0</v>
      </c>
      <c r="B2331" s="11">
        <f>'Consumptions_nieuw - Copy'!S2331</f>
        <v>1.1328694397424593E-3</v>
      </c>
      <c r="C2331" s="11">
        <f>'Consumptions_nieuw - Copy'!T2331</f>
        <v>0</v>
      </c>
      <c r="D2331" s="11">
        <f>'Consumptions_nieuw - Copy'!U2331</f>
        <v>0</v>
      </c>
      <c r="E2331" s="11">
        <f>'Consumptions_nieuw - Copy'!V2331</f>
        <v>8.9461469337915049E-4</v>
      </c>
      <c r="F2331" s="11">
        <f>'Consumptions_nieuw - Copy'!W2331</f>
        <v>3.8989589945955146E-4</v>
      </c>
      <c r="G2331" s="11">
        <f>'Consumptions_nieuw - Copy'!X2331</f>
        <v>0</v>
      </c>
      <c r="Q2331" s="1">
        <v>2330</v>
      </c>
      <c r="R2331" s="6">
        <v>0</v>
      </c>
      <c r="S2331" s="6">
        <v>50.016183082943009</v>
      </c>
      <c r="T2331" s="6">
        <v>0</v>
      </c>
      <c r="U2331" s="6">
        <v>0</v>
      </c>
      <c r="V2331" s="6">
        <v>328.0637572</v>
      </c>
      <c r="W2331" s="6">
        <v>72.139698666895413</v>
      </c>
      <c r="X2331" s="6">
        <f t="shared" si="36"/>
        <v>0</v>
      </c>
    </row>
    <row r="2332" spans="1:24" x14ac:dyDescent="0.25">
      <c r="A2332" s="11">
        <f>'Consumptions_nieuw - Copy'!R2332</f>
        <v>0</v>
      </c>
      <c r="B2332" s="11">
        <f>'Consumptions_nieuw - Copy'!S2332</f>
        <v>1.1328694397424593E-3</v>
      </c>
      <c r="C2332" s="11">
        <f>'Consumptions_nieuw - Copy'!T2332</f>
        <v>0</v>
      </c>
      <c r="D2332" s="11">
        <f>'Consumptions_nieuw - Copy'!U2332</f>
        <v>0</v>
      </c>
      <c r="E2332" s="11">
        <f>'Consumptions_nieuw - Copy'!V2332</f>
        <v>1.2000928814952974E-3</v>
      </c>
      <c r="F2332" s="11">
        <f>'Consumptions_nieuw - Copy'!W2332</f>
        <v>3.8989589945955146E-4</v>
      </c>
      <c r="G2332" s="11">
        <f>'Consumptions_nieuw - Copy'!X2332</f>
        <v>0</v>
      </c>
      <c r="Q2332" s="1">
        <v>2331</v>
      </c>
      <c r="R2332" s="6">
        <v>0</v>
      </c>
      <c r="S2332" s="6">
        <v>50.016183082943009</v>
      </c>
      <c r="T2332" s="6">
        <v>0</v>
      </c>
      <c r="U2332" s="6">
        <v>0</v>
      </c>
      <c r="V2332" s="6">
        <v>440.08552800000007</v>
      </c>
      <c r="W2332" s="6">
        <v>72.139698666895413</v>
      </c>
      <c r="X2332" s="6">
        <f t="shared" si="36"/>
        <v>0</v>
      </c>
    </row>
    <row r="2333" spans="1:24" x14ac:dyDescent="0.25">
      <c r="A2333" s="11">
        <f>'Consumptions_nieuw - Copy'!R2333</f>
        <v>0</v>
      </c>
      <c r="B2333" s="11">
        <f>'Consumptions_nieuw - Copy'!S2333</f>
        <v>1.1328694397424593E-3</v>
      </c>
      <c r="C2333" s="11">
        <f>'Consumptions_nieuw - Copy'!T2333</f>
        <v>0</v>
      </c>
      <c r="D2333" s="11">
        <f>'Consumptions_nieuw - Copy'!U2333</f>
        <v>0</v>
      </c>
      <c r="E2333" s="11">
        <f>'Consumptions_nieuw - Copy'!V2333</f>
        <v>8.8838044488139044E-4</v>
      </c>
      <c r="F2333" s="11">
        <f>'Consumptions_nieuw - Copy'!W2333</f>
        <v>3.8989589945955146E-4</v>
      </c>
      <c r="G2333" s="11">
        <f>'Consumptions_nieuw - Copy'!X2333</f>
        <v>0</v>
      </c>
      <c r="Q2333" s="1">
        <v>2332</v>
      </c>
      <c r="R2333" s="6">
        <v>0</v>
      </c>
      <c r="S2333" s="6">
        <v>50.016183082943009</v>
      </c>
      <c r="T2333" s="6">
        <v>0</v>
      </c>
      <c r="U2333" s="6">
        <v>0</v>
      </c>
      <c r="V2333" s="6">
        <v>325.7775987</v>
      </c>
      <c r="W2333" s="6">
        <v>72.139698666895413</v>
      </c>
      <c r="X2333" s="6">
        <f t="shared" si="36"/>
        <v>0</v>
      </c>
    </row>
    <row r="2334" spans="1:24" x14ac:dyDescent="0.25">
      <c r="A2334" s="11">
        <f>'Consumptions_nieuw - Copy'!R2334</f>
        <v>0</v>
      </c>
      <c r="B2334" s="11">
        <f>'Consumptions_nieuw - Copy'!S2334</f>
        <v>1.1328694397424593E-3</v>
      </c>
      <c r="C2334" s="11">
        <f>'Consumptions_nieuw - Copy'!T2334</f>
        <v>0</v>
      </c>
      <c r="D2334" s="11">
        <f>'Consumptions_nieuw - Copy'!U2334</f>
        <v>0</v>
      </c>
      <c r="E2334" s="11">
        <f>'Consumptions_nieuw - Copy'!V2334</f>
        <v>1.8328691284241849E-3</v>
      </c>
      <c r="F2334" s="11">
        <f>'Consumptions_nieuw - Copy'!W2334</f>
        <v>3.8989589945955146E-4</v>
      </c>
      <c r="G2334" s="11">
        <f>'Consumptions_nieuw - Copy'!X2334</f>
        <v>0</v>
      </c>
      <c r="Q2334" s="1">
        <v>2333</v>
      </c>
      <c r="R2334" s="6">
        <v>0</v>
      </c>
      <c r="S2334" s="6">
        <v>50.016183082943009</v>
      </c>
      <c r="T2334" s="6">
        <v>0</v>
      </c>
      <c r="U2334" s="6">
        <v>0</v>
      </c>
      <c r="V2334" s="6">
        <v>672.1306247</v>
      </c>
      <c r="W2334" s="6">
        <v>72.139698666895413</v>
      </c>
      <c r="X2334" s="6">
        <f t="shared" si="36"/>
        <v>0</v>
      </c>
    </row>
    <row r="2335" spans="1:24" x14ac:dyDescent="0.25">
      <c r="A2335" s="11">
        <f>'Consumptions_nieuw - Copy'!R2335</f>
        <v>2.348532307840046E-3</v>
      </c>
      <c r="B2335" s="11">
        <f>'Consumptions_nieuw - Copy'!S2335</f>
        <v>1.7411151694692233E-3</v>
      </c>
      <c r="C2335" s="11">
        <f>'Consumptions_nieuw - Copy'!T2335</f>
        <v>2.5854469159625865E-3</v>
      </c>
      <c r="D2335" s="11">
        <f>'Consumptions_nieuw - Copy'!U2335</f>
        <v>2.6131235233683952E-3</v>
      </c>
      <c r="E2335" s="11">
        <f>'Consumptions_nieuw - Copy'!V2335</f>
        <v>1.2000928814952974E-3</v>
      </c>
      <c r="F2335" s="11">
        <f>'Consumptions_nieuw - Copy'!W2335</f>
        <v>2.1599129536758752E-3</v>
      </c>
      <c r="G2335" s="11">
        <f>'Consumptions_nieuw - Copy'!X2335</f>
        <v>2.5854469162143981E-3</v>
      </c>
      <c r="Q2335" s="1">
        <v>2334</v>
      </c>
      <c r="R2335" s="6">
        <v>132.28228659999999</v>
      </c>
      <c r="S2335" s="6">
        <v>76.870230610562885</v>
      </c>
      <c r="T2335" s="6">
        <v>38.639483130000002</v>
      </c>
      <c r="U2335" s="6">
        <v>48.405878340000001</v>
      </c>
      <c r="V2335" s="6">
        <v>440.08552800000007</v>
      </c>
      <c r="W2335" s="6">
        <v>399.63351715389422</v>
      </c>
      <c r="X2335" s="6">
        <f t="shared" si="36"/>
        <v>15.455793252000001</v>
      </c>
    </row>
    <row r="2336" spans="1:24" x14ac:dyDescent="0.25">
      <c r="A2336" s="11">
        <f>'Consumptions_nieuw - Copy'!R2336</f>
        <v>2.3083853959520711E-3</v>
      </c>
      <c r="B2336" s="11">
        <f>'Consumptions_nieuw - Copy'!S2336</f>
        <v>1.7113517308795663E-3</v>
      </c>
      <c r="C2336" s="11">
        <f>'Consumptions_nieuw - Copy'!T2336</f>
        <v>2.5412500749133642E-3</v>
      </c>
      <c r="D2336" s="11">
        <f>'Consumptions_nieuw - Copy'!U2336</f>
        <v>2.5684535657464142E-3</v>
      </c>
      <c r="E2336" s="11">
        <f>'Consumptions_nieuw - Copy'!V2336</f>
        <v>1.8297520037662616E-3</v>
      </c>
      <c r="F2336" s="11">
        <f>'Consumptions_nieuw - Copy'!W2336</f>
        <v>2.1229903895303567E-3</v>
      </c>
      <c r="G2336" s="11">
        <f>'Consumptions_nieuw - Copy'!X2336</f>
        <v>2.5412500749416446E-3</v>
      </c>
      <c r="Q2336" s="1">
        <v>2335</v>
      </c>
      <c r="R2336" s="6">
        <v>130.0209912</v>
      </c>
      <c r="S2336" s="6">
        <v>75.55617486728444</v>
      </c>
      <c r="T2336" s="6">
        <v>37.978961699999999</v>
      </c>
      <c r="U2336" s="6">
        <v>47.578405580000002</v>
      </c>
      <c r="V2336" s="6">
        <v>670.98754529999997</v>
      </c>
      <c r="W2336" s="6">
        <v>392.80199454706786</v>
      </c>
      <c r="X2336" s="6">
        <f t="shared" si="36"/>
        <v>15.19158468</v>
      </c>
    </row>
    <row r="2337" spans="1:24" x14ac:dyDescent="0.25">
      <c r="A2337" s="11">
        <f>'Consumptions_nieuw - Copy'!R2337</f>
        <v>2.251032174674681E-3</v>
      </c>
      <c r="B2337" s="11">
        <f>'Consumptions_nieuw - Copy'!S2337</f>
        <v>1.66883216945133E-3</v>
      </c>
      <c r="C2337" s="11">
        <f>'Consumptions_nieuw - Copy'!T2337</f>
        <v>2.4781111900991698E-3</v>
      </c>
      <c r="D2337" s="11">
        <f>'Consumptions_nieuw - Copy'!U2337</f>
        <v>2.5046387933327008E-3</v>
      </c>
      <c r="E2337" s="11">
        <f>'Consumptions_nieuw - Copy'!V2337</f>
        <v>2.1445815650380914E-3</v>
      </c>
      <c r="F2337" s="11">
        <f>'Consumptions_nieuw - Copy'!W2337</f>
        <v>2.070243417809097E-3</v>
      </c>
      <c r="G2337" s="11">
        <f>'Consumptions_nieuw - Copy'!X2337</f>
        <v>2.4781111892345866E-3</v>
      </c>
      <c r="Q2337" s="1">
        <v>2336</v>
      </c>
      <c r="R2337" s="6">
        <v>126.79054160000001</v>
      </c>
      <c r="S2337" s="6">
        <v>73.678936330878528</v>
      </c>
      <c r="T2337" s="6">
        <v>37.035351579999997</v>
      </c>
      <c r="U2337" s="6">
        <v>46.396291499999997</v>
      </c>
      <c r="V2337" s="6">
        <v>786.43855399999984</v>
      </c>
      <c r="W2337" s="6">
        <v>383.04259299696855</v>
      </c>
      <c r="X2337" s="6">
        <f t="shared" si="36"/>
        <v>14.814140631999999</v>
      </c>
    </row>
    <row r="2338" spans="1:24" x14ac:dyDescent="0.25">
      <c r="A2338" s="11">
        <f>'Consumptions_nieuw - Copy'!R2338</f>
        <v>2.1019148283720605E-3</v>
      </c>
      <c r="B2338" s="11">
        <f>'Consumptions_nieuw - Copy'!S2338</f>
        <v>1.5582820731300788E-3</v>
      </c>
      <c r="C2338" s="11">
        <f>'Consumptions_nieuw - Copy'!T2338</f>
        <v>2.3139512252135278E-3</v>
      </c>
      <c r="D2338" s="11">
        <f>'Consumptions_nieuw - Copy'!U2338</f>
        <v>2.3387215342599008E-3</v>
      </c>
      <c r="E2338" s="11">
        <f>'Consumptions_nieuw - Copy'!V2338</f>
        <v>1.5211566915375827E-3</v>
      </c>
      <c r="F2338" s="11">
        <f>'Consumptions_nieuw - Copy'!W2338</f>
        <v>1.9331022402429665E-3</v>
      </c>
      <c r="G2338" s="11">
        <f>'Consumptions_nieuw - Copy'!X2338</f>
        <v>2.3139512247931978E-3</v>
      </c>
      <c r="Q2338" s="1">
        <v>2337</v>
      </c>
      <c r="R2338" s="6">
        <v>118.39143060000002</v>
      </c>
      <c r="S2338" s="6">
        <v>68.798149839985385</v>
      </c>
      <c r="T2338" s="6">
        <v>34.581982240000002</v>
      </c>
      <c r="U2338" s="6">
        <v>43.322816179999997</v>
      </c>
      <c r="V2338" s="6">
        <v>557.82269529999996</v>
      </c>
      <c r="W2338" s="6">
        <v>357.66832453670173</v>
      </c>
      <c r="X2338" s="6">
        <f t="shared" si="36"/>
        <v>13.832792896000001</v>
      </c>
    </row>
    <row r="2339" spans="1:24" x14ac:dyDescent="0.25">
      <c r="A2339" s="11">
        <f>'Consumptions_nieuw - Copy'!R2339</f>
        <v>1.9011795552236358E-3</v>
      </c>
      <c r="B2339" s="11">
        <f>'Consumptions_nieuw - Copy'!S2339</f>
        <v>1.4094643498370576E-3</v>
      </c>
      <c r="C2339" s="11">
        <f>'Consumptions_nieuw - Copy'!T2339</f>
        <v>2.0929662317435037E-3</v>
      </c>
      <c r="D2339" s="11">
        <f>'Consumptions_nieuw - Copy'!U2339</f>
        <v>2.1153709488122394E-3</v>
      </c>
      <c r="E2339" s="11">
        <f>'Consumptions_nieuw - Copy'!V2339</f>
        <v>8.9773181776437827E-4</v>
      </c>
      <c r="F2339" s="11">
        <f>'Consumptions_nieuw - Copy'!W2339</f>
        <v>1.7484887615660438E-3</v>
      </c>
      <c r="G2339" s="11">
        <f>'Consumptions_nieuw - Copy'!X2339</f>
        <v>2.0929662319898353E-3</v>
      </c>
      <c r="Q2339" s="1">
        <v>2338</v>
      </c>
      <c r="R2339" s="6">
        <v>107.0849134</v>
      </c>
      <c r="S2339" s="6">
        <v>62.2278477088743</v>
      </c>
      <c r="T2339" s="6">
        <v>31.279363310000004</v>
      </c>
      <c r="U2339" s="6">
        <v>39.185437610000001</v>
      </c>
      <c r="V2339" s="6">
        <v>329.20683650000001</v>
      </c>
      <c r="W2339" s="6">
        <v>323.5105897668285</v>
      </c>
      <c r="X2339" s="6">
        <f t="shared" si="36"/>
        <v>12.511745324000003</v>
      </c>
    </row>
    <row r="2340" spans="1:24" x14ac:dyDescent="0.25">
      <c r="A2340" s="11">
        <f>'Consumptions_nieuw - Copy'!R2340</f>
        <v>1.5599294451114339E-3</v>
      </c>
      <c r="B2340" s="11">
        <f>'Consumptions_nieuw - Copy'!S2340</f>
        <v>1.1564741140566868E-3</v>
      </c>
      <c r="C2340" s="11">
        <f>'Consumptions_nieuw - Copy'!T2340</f>
        <v>1.7172915863371842E-3</v>
      </c>
      <c r="D2340" s="11">
        <f>'Consumptions_nieuw - Copy'!U2340</f>
        <v>1.7356747931659415E-3</v>
      </c>
      <c r="E2340" s="11">
        <f>'Consumptions_nieuw - Copy'!V2340</f>
        <v>1.527390940308038E-3</v>
      </c>
      <c r="F2340" s="11">
        <f>'Consumptions_nieuw - Copy'!W2340</f>
        <v>1.4346457159817244E-3</v>
      </c>
      <c r="G2340" s="11">
        <f>'Consumptions_nieuw - Copy'!X2340</f>
        <v>1.7172915861332549E-3</v>
      </c>
      <c r="Q2340" s="1">
        <v>2339</v>
      </c>
      <c r="R2340" s="6">
        <v>87.863825950000006</v>
      </c>
      <c r="S2340" s="6">
        <v>51.058329398040044</v>
      </c>
      <c r="T2340" s="6">
        <v>25.664908789999998</v>
      </c>
      <c r="U2340" s="6">
        <v>32.151891069999998</v>
      </c>
      <c r="V2340" s="6">
        <v>560.10885389999999</v>
      </c>
      <c r="W2340" s="6">
        <v>265.44241626580839</v>
      </c>
      <c r="X2340" s="6">
        <f t="shared" si="36"/>
        <v>10.265963515999999</v>
      </c>
    </row>
    <row r="2341" spans="1:24" x14ac:dyDescent="0.25">
      <c r="A2341" s="11">
        <f>'Consumptions_nieuw - Copy'!R2341</f>
        <v>1.2645619706091592E-3</v>
      </c>
      <c r="B2341" s="11">
        <f>'Consumptions_nieuw - Copy'!S2341</f>
        <v>9.3749957046794377E-4</v>
      </c>
      <c r="C2341" s="11">
        <f>'Consumptions_nieuw - Copy'!T2341</f>
        <v>1.3921281112780728E-3</v>
      </c>
      <c r="D2341" s="11">
        <f>'Consumptions_nieuw - Copy'!U2341</f>
        <v>1.4070305189353271E-3</v>
      </c>
      <c r="E2341" s="11">
        <f>'Consumptions_nieuw - Copy'!V2341</f>
        <v>5.9225362992092689E-4</v>
      </c>
      <c r="F2341" s="11">
        <f>'Consumptions_nieuw - Copy'!W2341</f>
        <v>1.1630003008977292E-3</v>
      </c>
      <c r="G2341" s="11">
        <f>'Consumptions_nieuw - Copy'!X2341</f>
        <v>1.3921281112935649E-3</v>
      </c>
      <c r="Q2341" s="1">
        <v>2340</v>
      </c>
      <c r="R2341" s="6">
        <v>71.227101480000002</v>
      </c>
      <c r="S2341" s="6">
        <v>41.390603816945465</v>
      </c>
      <c r="T2341" s="6">
        <v>20.805343300000001</v>
      </c>
      <c r="U2341" s="6">
        <v>26.06403697</v>
      </c>
      <c r="V2341" s="6">
        <v>217.18506579999996</v>
      </c>
      <c r="W2341" s="6">
        <v>215.18177383390173</v>
      </c>
      <c r="X2341" s="6">
        <f t="shared" si="36"/>
        <v>8.3221373200000013</v>
      </c>
    </row>
    <row r="2342" spans="1:24" x14ac:dyDescent="0.25">
      <c r="A2342" s="11">
        <f>'Consumptions_nieuw - Copy'!R2342</f>
        <v>1.1613266866416143E-3</v>
      </c>
      <c r="B2342" s="11">
        <f>'Consumptions_nieuw - Copy'!S2342</f>
        <v>8.6096474135044238E-4</v>
      </c>
      <c r="C2342" s="11">
        <f>'Consumptions_nieuw - Copy'!T2342</f>
        <v>1.2784786864281543E-3</v>
      </c>
      <c r="D2342" s="11">
        <f>'Consumptions_nieuw - Copy'!U2342</f>
        <v>1.2921645031920706E-3</v>
      </c>
      <c r="E2342" s="11">
        <f>'Consumptions_nieuw - Copy'!V2342</f>
        <v>1.2032100058805251E-3</v>
      </c>
      <c r="F2342" s="11">
        <f>'Consumptions_nieuw - Copy'!W2342</f>
        <v>1.0680562260103491E-3</v>
      </c>
      <c r="G2342" s="11">
        <f>'Consumptions_nieuw - Copy'!X2342</f>
        <v>1.2784786864423817E-3</v>
      </c>
      <c r="Q2342" s="1">
        <v>2341</v>
      </c>
      <c r="R2342" s="6">
        <v>65.412321169999998</v>
      </c>
      <c r="S2342" s="6">
        <v>38.011591292578188</v>
      </c>
      <c r="T2342" s="6">
        <v>19.106853569999998</v>
      </c>
      <c r="U2342" s="6">
        <v>23.936242270000001</v>
      </c>
      <c r="V2342" s="6">
        <v>441.22860730000008</v>
      </c>
      <c r="W2342" s="6">
        <v>197.61493878363132</v>
      </c>
      <c r="X2342" s="6">
        <f t="shared" si="36"/>
        <v>7.6427414279999999</v>
      </c>
    </row>
    <row r="2343" spans="1:24" x14ac:dyDescent="0.25">
      <c r="A2343" s="11">
        <f>'Consumptions_nieuw - Copy'!R2343</f>
        <v>1.2645619706091592E-3</v>
      </c>
      <c r="B2343" s="11">
        <f>'Consumptions_nieuw - Copy'!S2343</f>
        <v>9.3749957046794377E-4</v>
      </c>
      <c r="C2343" s="11">
        <f>'Consumptions_nieuw - Copy'!T2343</f>
        <v>1.3921281112780728E-3</v>
      </c>
      <c r="D2343" s="11">
        <f>'Consumptions_nieuw - Copy'!U2343</f>
        <v>1.4070305189353271E-3</v>
      </c>
      <c r="E2343" s="11">
        <f>'Consumptions_nieuw - Copy'!V2343</f>
        <v>8.9773181776437827E-4</v>
      </c>
      <c r="F2343" s="11">
        <f>'Consumptions_nieuw - Copy'!W2343</f>
        <v>1.1630003008977292E-3</v>
      </c>
      <c r="G2343" s="11">
        <f>'Consumptions_nieuw - Copy'!X2343</f>
        <v>1.3921281112935649E-3</v>
      </c>
      <c r="Q2343" s="1">
        <v>2342</v>
      </c>
      <c r="R2343" s="6">
        <v>71.227101480000002</v>
      </c>
      <c r="S2343" s="6">
        <v>41.390603816945465</v>
      </c>
      <c r="T2343" s="6">
        <v>20.805343300000001</v>
      </c>
      <c r="U2343" s="6">
        <v>26.06403697</v>
      </c>
      <c r="V2343" s="6">
        <v>329.20683650000001</v>
      </c>
      <c r="W2343" s="6">
        <v>215.18177383390173</v>
      </c>
      <c r="X2343" s="6">
        <f t="shared" si="36"/>
        <v>8.3221373200000013</v>
      </c>
    </row>
    <row r="2344" spans="1:24" x14ac:dyDescent="0.25">
      <c r="A2344" s="11">
        <f>'Consumptions_nieuw - Copy'!R2344</f>
        <v>1.3018413785556692E-3</v>
      </c>
      <c r="B2344" s="11">
        <f>'Consumptions_nieuw - Copy'!S2344</f>
        <v>9.6513714750990286E-4</v>
      </c>
      <c r="C2344" s="11">
        <f>'Consumptions_nieuw - Copy'!T2344</f>
        <v>1.4331681811211388E-3</v>
      </c>
      <c r="D2344" s="11">
        <f>'Consumptions_nieuw - Copy'!U2344</f>
        <v>1.4485099135992535E-3</v>
      </c>
      <c r="E2344" s="11">
        <f>'Consumptions_nieuw - Copy'!V2344</f>
        <v>1.8359862525367172E-3</v>
      </c>
      <c r="F2344" s="11">
        <f>'Consumptions_nieuw - Copy'!W2344</f>
        <v>1.1972856608405099E-3</v>
      </c>
      <c r="G2344" s="11">
        <f>'Consumptions_nieuw - Copy'!X2344</f>
        <v>1.4331681813601277E-3</v>
      </c>
      <c r="Q2344" s="1">
        <v>2343</v>
      </c>
      <c r="R2344" s="6">
        <v>73.326883249999995</v>
      </c>
      <c r="S2344" s="6">
        <v>42.610802777925308</v>
      </c>
      <c r="T2344" s="6">
        <v>21.418686810000001</v>
      </c>
      <c r="U2344" s="6">
        <v>26.832407280000002</v>
      </c>
      <c r="V2344" s="6">
        <v>673.27370389999999</v>
      </c>
      <c r="W2344" s="6">
        <v>221.52535307745526</v>
      </c>
      <c r="X2344" s="6">
        <f t="shared" si="36"/>
        <v>8.5674747240000002</v>
      </c>
    </row>
    <row r="2345" spans="1:24" x14ac:dyDescent="0.25">
      <c r="A2345" s="11">
        <f>'Consumptions_nieuw - Copy'!R2345</f>
        <v>1.0982384576588332E-3</v>
      </c>
      <c r="B2345" s="11">
        <f>'Consumptions_nieuw - Copy'!S2345</f>
        <v>8.1419345682680984E-4</v>
      </c>
      <c r="C2345" s="11">
        <f>'Consumptions_nieuw - Copy'!T2345</f>
        <v>1.2090262598707685E-3</v>
      </c>
      <c r="D2345" s="11">
        <f>'Consumptions_nieuw - Copy'!U2345</f>
        <v>1.2219686048622481E-3</v>
      </c>
      <c r="E2345" s="11">
        <f>'Consumptions_nieuw - Copy'!V2345</f>
        <v>8.9773181776437827E-4</v>
      </c>
      <c r="F2345" s="11">
        <f>'Consumptions_nieuw - Copy'!W2345</f>
        <v>1.0100348468583533E-3</v>
      </c>
      <c r="G2345" s="11">
        <f>'Consumptions_nieuw - Copy'!X2345</f>
        <v>1.2090262598842231E-3</v>
      </c>
      <c r="Q2345" s="1">
        <v>2344</v>
      </c>
      <c r="R2345" s="6">
        <v>61.858844320000003</v>
      </c>
      <c r="S2345" s="6">
        <v>35.946639191575066</v>
      </c>
      <c r="T2345" s="6">
        <v>18.068887620000002</v>
      </c>
      <c r="U2345" s="6">
        <v>22.635923290000001</v>
      </c>
      <c r="V2345" s="6">
        <v>329.20683650000001</v>
      </c>
      <c r="W2345" s="6">
        <v>186.87965068733553</v>
      </c>
      <c r="X2345" s="6">
        <f t="shared" si="36"/>
        <v>7.227555048000001</v>
      </c>
    </row>
    <row r="2346" spans="1:24" x14ac:dyDescent="0.25">
      <c r="A2346" s="11">
        <f>'Consumptions_nieuw - Copy'!R2346</f>
        <v>1.0695617030356522E-3</v>
      </c>
      <c r="B2346" s="11">
        <f>'Consumptions_nieuw - Copy'!S2346</f>
        <v>7.9293356946112583E-4</v>
      </c>
      <c r="C2346" s="11">
        <f>'Consumptions_nieuw - Copy'!T2346</f>
        <v>1.1774566595512399E-3</v>
      </c>
      <c r="D2346" s="11">
        <f>'Consumptions_nieuw - Copy'!U2346</f>
        <v>1.1900610588639385E-3</v>
      </c>
      <c r="E2346" s="11">
        <f>'Consumptions_nieuw - Copy'!V2346</f>
        <v>1.8391033769219452E-3</v>
      </c>
      <c r="F2346" s="11">
        <f>'Consumptions_nieuw - Copy'!W2346</f>
        <v>9.8366122916417249E-4</v>
      </c>
      <c r="G2346" s="11">
        <f>'Consumptions_nieuw - Copy'!X2346</f>
        <v>1.1774566595643431E-3</v>
      </c>
      <c r="Q2346" s="1">
        <v>2345</v>
      </c>
      <c r="R2346" s="6">
        <v>60.243611409999993</v>
      </c>
      <c r="S2346" s="6">
        <v>35.008015214705736</v>
      </c>
      <c r="T2346" s="6">
        <v>17.597080200000001</v>
      </c>
      <c r="U2346" s="6">
        <v>22.044863289999999</v>
      </c>
      <c r="V2346" s="6">
        <v>674.41678320000005</v>
      </c>
      <c r="W2346" s="6">
        <v>181.99992552005025</v>
      </c>
      <c r="X2346" s="6">
        <f t="shared" si="36"/>
        <v>7.0388320800000006</v>
      </c>
    </row>
    <row r="2347" spans="1:24" x14ac:dyDescent="0.25">
      <c r="A2347" s="11">
        <f>'Consumptions_nieuw - Copy'!R2347</f>
        <v>1.1326502189221684E-3</v>
      </c>
      <c r="B2347" s="11">
        <f>'Consumptions_nieuw - Copy'!S2347</f>
        <v>8.3970506647869749E-4</v>
      </c>
      <c r="C2347" s="11">
        <f>'Consumptions_nieuw - Copy'!T2347</f>
        <v>1.2469094019334883E-3</v>
      </c>
      <c r="D2347" s="11">
        <f>'Consumptions_nieuw - Copy'!U2347</f>
        <v>1.2602572767766668E-3</v>
      </c>
      <c r="E2347" s="11">
        <f>'Consumptions_nieuw - Copy'!V2347</f>
        <v>2.1414644406528641E-3</v>
      </c>
      <c r="F2347" s="11">
        <f>'Consumptions_nieuw - Copy'!W2347</f>
        <v>1.04168287198327E-3</v>
      </c>
      <c r="G2347" s="11">
        <f>'Consumptions_nieuw - Copy'!X2347</f>
        <v>1.2469094017243242E-3</v>
      </c>
      <c r="Q2347" s="1">
        <v>2346</v>
      </c>
      <c r="R2347" s="6">
        <v>63.797104420000004</v>
      </c>
      <c r="S2347" s="6">
        <v>37.072976697315767</v>
      </c>
      <c r="T2347" s="6">
        <v>18.635050870000001</v>
      </c>
      <c r="U2347" s="6">
        <v>23.345188189999998</v>
      </c>
      <c r="V2347" s="6">
        <v>785.2954747</v>
      </c>
      <c r="W2347" s="6">
        <v>192.73526240081722</v>
      </c>
      <c r="X2347" s="6">
        <f t="shared" si="36"/>
        <v>7.4540203480000002</v>
      </c>
    </row>
    <row r="2348" spans="1:24" x14ac:dyDescent="0.25">
      <c r="A2348" s="11">
        <f>'Consumptions_nieuw - Copy'!R2348</f>
        <v>1.1097090447466115E-3</v>
      </c>
      <c r="B2348" s="11">
        <f>'Consumptions_nieuw - Copy'!S2348</f>
        <v>8.2269732671077242E-4</v>
      </c>
      <c r="C2348" s="11">
        <f>'Consumptions_nieuw - Copy'!T2348</f>
        <v>1.2216539736686349E-3</v>
      </c>
      <c r="D2348" s="11">
        <f>'Consumptions_nieuw - Copy'!U2348</f>
        <v>1.2347314953204424E-3</v>
      </c>
      <c r="E2348" s="11">
        <f>'Consumptions_nieuw - Copy'!V2348</f>
        <v>2.150815813808547E-3</v>
      </c>
      <c r="F2348" s="11">
        <f>'Consumptions_nieuw - Copy'!W2348</f>
        <v>1.020584188566659E-3</v>
      </c>
      <c r="G2348" s="11">
        <f>'Consumptions_nieuw - Copy'!X2348</f>
        <v>1.2216539739052701E-3</v>
      </c>
      <c r="Q2348" s="1">
        <v>2347</v>
      </c>
      <c r="R2348" s="6">
        <v>62.504931020000001</v>
      </c>
      <c r="S2348" s="6">
        <v>36.322085026821966</v>
      </c>
      <c r="T2348" s="6">
        <v>18.257608699999999</v>
      </c>
      <c r="U2348" s="6">
        <v>22.87234492</v>
      </c>
      <c r="V2348" s="6">
        <v>788.72471259999986</v>
      </c>
      <c r="W2348" s="6">
        <v>188.83152125849611</v>
      </c>
      <c r="X2348" s="6">
        <f t="shared" si="36"/>
        <v>7.3030434799999995</v>
      </c>
    </row>
    <row r="2349" spans="1:24" x14ac:dyDescent="0.25">
      <c r="A2349" s="11">
        <f>'Consumptions_nieuw - Copy'!R2349</f>
        <v>1.1383855124660577E-3</v>
      </c>
      <c r="B2349" s="11">
        <f>'Consumptions_nieuw - Copy'!S2349</f>
        <v>8.4395700142067878E-4</v>
      </c>
      <c r="C2349" s="11">
        <f>'Consumptions_nieuw - Copy'!T2349</f>
        <v>1.2532232588324216E-3</v>
      </c>
      <c r="D2349" s="11">
        <f>'Consumptions_nieuw - Copy'!U2349</f>
        <v>1.2666387217358461E-3</v>
      </c>
      <c r="E2349" s="11">
        <f>'Consumptions_nieuw - Copy'!V2349</f>
        <v>1.5118053183818994E-3</v>
      </c>
      <c r="F2349" s="11">
        <f>'Consumptions_nieuw - Copy'!W2349</f>
        <v>1.046957542593738E-3</v>
      </c>
      <c r="G2349" s="11">
        <f>'Consumptions_nieuw - Copy'!X2349</f>
        <v>1.2532232586233278E-3</v>
      </c>
      <c r="Q2349" s="1">
        <v>2348</v>
      </c>
      <c r="R2349" s="6">
        <v>64.120147770000003</v>
      </c>
      <c r="S2349" s="6">
        <v>37.26069961493922</v>
      </c>
      <c r="T2349" s="6">
        <v>18.729411410000001</v>
      </c>
      <c r="U2349" s="6">
        <v>23.463398999999999</v>
      </c>
      <c r="V2349" s="6">
        <v>554.39345739999999</v>
      </c>
      <c r="W2349" s="6">
        <v>193.71119764131021</v>
      </c>
      <c r="X2349" s="6">
        <f t="shared" si="36"/>
        <v>7.4917645640000003</v>
      </c>
    </row>
    <row r="2350" spans="1:24" x14ac:dyDescent="0.25">
      <c r="A2350" s="11">
        <f>'Consumptions_nieuw - Copy'!R2350</f>
        <v>1.0867678705710547E-3</v>
      </c>
      <c r="B2350" s="11">
        <f>'Consumptions_nieuw - Copy'!S2350</f>
        <v>8.0568958694284736E-4</v>
      </c>
      <c r="C2350" s="11">
        <f>'Consumptions_nieuw - Copy'!T2350</f>
        <v>1.1963985460729022E-3</v>
      </c>
      <c r="D2350" s="11">
        <f>'Consumptions_nieuw - Copy'!U2350</f>
        <v>1.2092057138642178E-3</v>
      </c>
      <c r="E2350" s="11">
        <f>'Consumptions_nieuw - Copy'!V2350</f>
        <v>8.9461469337915049E-4</v>
      </c>
      <c r="F2350" s="11">
        <f>'Consumptions_nieuw - Copy'!W2350</f>
        <v>9.994855051500477E-4</v>
      </c>
      <c r="G2350" s="11">
        <f>'Consumptions_nieuw - Copy'!X2350</f>
        <v>1.1963985460862162E-3</v>
      </c>
      <c r="Q2350" s="1">
        <v>2349</v>
      </c>
      <c r="R2350" s="6">
        <v>61.212757619999991</v>
      </c>
      <c r="S2350" s="6">
        <v>35.571193356328166</v>
      </c>
      <c r="T2350" s="6">
        <v>17.880166540000001</v>
      </c>
      <c r="U2350" s="6">
        <v>22.399501650000001</v>
      </c>
      <c r="V2350" s="6">
        <v>328.0637572</v>
      </c>
      <c r="W2350" s="6">
        <v>184.92778011617494</v>
      </c>
      <c r="X2350" s="6">
        <f t="shared" si="36"/>
        <v>7.1520666160000008</v>
      </c>
    </row>
    <row r="2351" spans="1:24" x14ac:dyDescent="0.25">
      <c r="A2351" s="11">
        <f>'Consumptions_nieuw - Copy'!R2351</f>
        <v>1.1670619801855036E-3</v>
      </c>
      <c r="B2351" s="11">
        <f>'Consumptions_nieuw - Copy'!S2351</f>
        <v>8.6521667629242357E-4</v>
      </c>
      <c r="C2351" s="11">
        <f>'Consumptions_nieuw - Copy'!T2351</f>
        <v>1.2847925433270874E-3</v>
      </c>
      <c r="D2351" s="11">
        <f>'Consumptions_nieuw - Copy'!U2351</f>
        <v>1.2985459486910857E-3</v>
      </c>
      <c r="E2351" s="11">
        <f>'Consumptions_nieuw - Copy'!V2351</f>
        <v>8.9149756926661821E-4</v>
      </c>
      <c r="F2351" s="11">
        <f>'Consumptions_nieuw - Copy'!W2351</f>
        <v>1.0733308966208168E-3</v>
      </c>
      <c r="G2351" s="11">
        <f>'Consumptions_nieuw - Copy'!X2351</f>
        <v>1.2847925433413852E-3</v>
      </c>
      <c r="Q2351" s="1">
        <v>2350</v>
      </c>
      <c r="R2351" s="6">
        <v>65.735364520000005</v>
      </c>
      <c r="S2351" s="6">
        <v>38.199314210201635</v>
      </c>
      <c r="T2351" s="6">
        <v>19.201214109999999</v>
      </c>
      <c r="U2351" s="6">
        <v>24.054453089999999</v>
      </c>
      <c r="V2351" s="6">
        <v>326.92067800000001</v>
      </c>
      <c r="W2351" s="6">
        <v>198.59087402412428</v>
      </c>
      <c r="X2351" s="6">
        <f t="shared" si="36"/>
        <v>7.680485644</v>
      </c>
    </row>
    <row r="2352" spans="1:24" x14ac:dyDescent="0.25">
      <c r="A2352" s="11">
        <f>'Consumptions_nieuw - Copy'!R2352</f>
        <v>1.4968413594029807E-3</v>
      </c>
      <c r="B2352" s="11">
        <f>'Consumptions_nieuw - Copy'!S2352</f>
        <v>1.1097029358609432E-3</v>
      </c>
      <c r="C2352" s="11">
        <f>'Consumptions_nieuw - Copy'!T2352</f>
        <v>1.6478393176922296E-3</v>
      </c>
      <c r="D2352" s="11">
        <f>'Consumptions_nieuw - Copy'!U2352</f>
        <v>1.6654790540877361E-3</v>
      </c>
      <c r="E2352" s="11">
        <f>'Consumptions_nieuw - Copy'!V2352</f>
        <v>9.0084894242230132E-4</v>
      </c>
      <c r="F2352" s="11">
        <f>'Consumptions_nieuw - Copy'!W2352</f>
        <v>1.3766244689069646E-3</v>
      </c>
      <c r="G2352" s="11">
        <f>'Consumptions_nieuw - Copy'!X2352</f>
        <v>1.6478393174875273E-3</v>
      </c>
      <c r="Q2352" s="1">
        <v>2351</v>
      </c>
      <c r="R2352" s="6">
        <v>84.310357170000003</v>
      </c>
      <c r="S2352" s="6">
        <v>48.99338199141296</v>
      </c>
      <c r="T2352" s="6">
        <v>24.626945200000002</v>
      </c>
      <c r="U2352" s="6">
        <v>30.85157504</v>
      </c>
      <c r="V2352" s="6">
        <v>330.34991589999998</v>
      </c>
      <c r="W2352" s="6">
        <v>254.70715260683551</v>
      </c>
      <c r="X2352" s="6">
        <f t="shared" si="36"/>
        <v>9.8507780800000013</v>
      </c>
    </row>
    <row r="2353" spans="1:24" x14ac:dyDescent="0.25">
      <c r="A2353" s="11">
        <f>'Consumptions_nieuw - Copy'!R2353</f>
        <v>1.9126501423114141E-3</v>
      </c>
      <c r="B2353" s="11">
        <f>'Consumptions_nieuw - Copy'!S2353</f>
        <v>1.4179682198828586E-3</v>
      </c>
      <c r="C2353" s="11">
        <f>'Consumptions_nieuw - Copy'!T2353</f>
        <v>2.1055939462104904E-3</v>
      </c>
      <c r="D2353" s="11">
        <f>'Consumptions_nieuw - Copy'!U2353</f>
        <v>2.1281338392704339E-3</v>
      </c>
      <c r="E2353" s="11">
        <f>'Consumptions_nieuw - Copy'!V2353</f>
        <v>1.2094442546509805E-3</v>
      </c>
      <c r="F2353" s="11">
        <f>'Consumptions_nieuw - Copy'!W2353</f>
        <v>1.7590381032743492E-3</v>
      </c>
      <c r="G2353" s="11">
        <f>'Consumptions_nieuw - Copy'!X2353</f>
        <v>2.1055939460108818E-3</v>
      </c>
      <c r="Q2353" s="1">
        <v>2352</v>
      </c>
      <c r="R2353" s="6">
        <v>107.7310001</v>
      </c>
      <c r="S2353" s="6">
        <v>62.603293551266368</v>
      </c>
      <c r="T2353" s="6">
        <v>31.468084399999999</v>
      </c>
      <c r="U2353" s="6">
        <v>39.421859240000003</v>
      </c>
      <c r="V2353" s="6">
        <v>443.51476589999999</v>
      </c>
      <c r="W2353" s="6">
        <v>325.462460337989</v>
      </c>
      <c r="X2353" s="6">
        <f t="shared" si="36"/>
        <v>12.58723376</v>
      </c>
    </row>
    <row r="2354" spans="1:24" x14ac:dyDescent="0.25">
      <c r="A2354" s="11">
        <f>'Consumptions_nieuw - Copy'!R2354</f>
        <v>0</v>
      </c>
      <c r="B2354" s="11">
        <f>'Consumptions_nieuw - Copy'!S2354</f>
        <v>1.1328694397424593E-3</v>
      </c>
      <c r="C2354" s="11">
        <f>'Consumptions_nieuw - Copy'!T2354</f>
        <v>0</v>
      </c>
      <c r="D2354" s="11">
        <f>'Consumptions_nieuw - Copy'!U2354</f>
        <v>0</v>
      </c>
      <c r="E2354" s="11">
        <f>'Consumptions_nieuw - Copy'!V2354</f>
        <v>1.2000928814952974E-3</v>
      </c>
      <c r="F2354" s="11">
        <f>'Consumptions_nieuw - Copy'!W2354</f>
        <v>3.8989589945955146E-4</v>
      </c>
      <c r="G2354" s="11">
        <f>'Consumptions_nieuw - Copy'!X2354</f>
        <v>0</v>
      </c>
      <c r="Q2354" s="1">
        <v>2353</v>
      </c>
      <c r="R2354" s="6">
        <v>0</v>
      </c>
      <c r="S2354" s="6">
        <v>50.016183082943009</v>
      </c>
      <c r="T2354" s="6">
        <v>0</v>
      </c>
      <c r="U2354" s="6">
        <v>0</v>
      </c>
      <c r="V2354" s="6">
        <v>440.08552800000007</v>
      </c>
      <c r="W2354" s="6">
        <v>72.139698666895413</v>
      </c>
      <c r="X2354" s="6">
        <f t="shared" si="36"/>
        <v>0</v>
      </c>
    </row>
    <row r="2355" spans="1:24" x14ac:dyDescent="0.25">
      <c r="A2355" s="11">
        <f>'Consumptions_nieuw - Copy'!R2355</f>
        <v>0</v>
      </c>
      <c r="B2355" s="11">
        <f>'Consumptions_nieuw - Copy'!S2355</f>
        <v>1.1328694397424593E-3</v>
      </c>
      <c r="C2355" s="11">
        <f>'Consumptions_nieuw - Copy'!T2355</f>
        <v>0</v>
      </c>
      <c r="D2355" s="11">
        <f>'Consumptions_nieuw - Copy'!U2355</f>
        <v>0</v>
      </c>
      <c r="E2355" s="11">
        <f>'Consumptions_nieuw - Copy'!V2355</f>
        <v>2.150815813808547E-3</v>
      </c>
      <c r="F2355" s="11">
        <f>'Consumptions_nieuw - Copy'!W2355</f>
        <v>3.8989589945955146E-4</v>
      </c>
      <c r="G2355" s="11">
        <f>'Consumptions_nieuw - Copy'!X2355</f>
        <v>0</v>
      </c>
      <c r="Q2355" s="1">
        <v>2354</v>
      </c>
      <c r="R2355" s="6">
        <v>0</v>
      </c>
      <c r="S2355" s="6">
        <v>50.016183082943009</v>
      </c>
      <c r="T2355" s="6">
        <v>0</v>
      </c>
      <c r="U2355" s="6">
        <v>0</v>
      </c>
      <c r="V2355" s="6">
        <v>788.72471259999986</v>
      </c>
      <c r="W2355" s="6">
        <v>72.139698666895413</v>
      </c>
      <c r="X2355" s="6">
        <f t="shared" si="36"/>
        <v>0</v>
      </c>
    </row>
    <row r="2356" spans="1:24" x14ac:dyDescent="0.25">
      <c r="A2356" s="11">
        <f>'Consumptions_nieuw - Copy'!R2356</f>
        <v>0</v>
      </c>
      <c r="B2356" s="11">
        <f>'Consumptions_nieuw - Copy'!S2356</f>
        <v>1.1328694397424593E-3</v>
      </c>
      <c r="C2356" s="11">
        <f>'Consumptions_nieuw - Copy'!T2356</f>
        <v>0</v>
      </c>
      <c r="D2356" s="11">
        <f>'Consumptions_nieuw - Copy'!U2356</f>
        <v>0</v>
      </c>
      <c r="E2356" s="11">
        <f>'Consumptions_nieuw - Copy'!V2356</f>
        <v>1.215678503421436E-3</v>
      </c>
      <c r="F2356" s="11">
        <f>'Consumptions_nieuw - Copy'!W2356</f>
        <v>3.8989589945955146E-4</v>
      </c>
      <c r="G2356" s="11">
        <f>'Consumptions_nieuw - Copy'!X2356</f>
        <v>0</v>
      </c>
      <c r="Q2356" s="1">
        <v>2355</v>
      </c>
      <c r="R2356" s="6">
        <v>0</v>
      </c>
      <c r="S2356" s="6">
        <v>50.016183082943009</v>
      </c>
      <c r="T2356" s="6">
        <v>0</v>
      </c>
      <c r="U2356" s="6">
        <v>0</v>
      </c>
      <c r="V2356" s="6">
        <v>445.80092450000001</v>
      </c>
      <c r="W2356" s="6">
        <v>72.139698666895413</v>
      </c>
      <c r="X2356" s="6">
        <f t="shared" si="36"/>
        <v>0</v>
      </c>
    </row>
    <row r="2357" spans="1:24" x14ac:dyDescent="0.25">
      <c r="A2357" s="11">
        <f>'Consumptions_nieuw - Copy'!R2357</f>
        <v>0</v>
      </c>
      <c r="B2357" s="11">
        <f>'Consumptions_nieuw - Copy'!S2357</f>
        <v>1.1328694397424593E-3</v>
      </c>
      <c r="C2357" s="11">
        <f>'Consumptions_nieuw - Copy'!T2357</f>
        <v>0</v>
      </c>
      <c r="D2357" s="11">
        <f>'Consumptions_nieuw - Copy'!U2357</f>
        <v>0</v>
      </c>
      <c r="E2357" s="11">
        <f>'Consumptions_nieuw - Copy'!V2357</f>
        <v>1.2125613790362083E-3</v>
      </c>
      <c r="F2357" s="11">
        <f>'Consumptions_nieuw - Copy'!W2357</f>
        <v>3.8989589945955146E-4</v>
      </c>
      <c r="G2357" s="11">
        <f>'Consumptions_nieuw - Copy'!X2357</f>
        <v>0</v>
      </c>
      <c r="Q2357" s="1">
        <v>2356</v>
      </c>
      <c r="R2357" s="6">
        <v>0</v>
      </c>
      <c r="S2357" s="6">
        <v>50.016183082943009</v>
      </c>
      <c r="T2357" s="6">
        <v>0</v>
      </c>
      <c r="U2357" s="6">
        <v>0</v>
      </c>
      <c r="V2357" s="6">
        <v>444.6578452</v>
      </c>
      <c r="W2357" s="6">
        <v>72.139698666895413</v>
      </c>
      <c r="X2357" s="6">
        <f t="shared" si="36"/>
        <v>0</v>
      </c>
    </row>
    <row r="2358" spans="1:24" x14ac:dyDescent="0.25">
      <c r="A2358" s="11">
        <f>'Consumptions_nieuw - Copy'!R2358</f>
        <v>0</v>
      </c>
      <c r="B2358" s="11">
        <f>'Consumptions_nieuw - Copy'!S2358</f>
        <v>1.1328694397424593E-3</v>
      </c>
      <c r="C2358" s="11">
        <f>'Consumptions_nieuw - Copy'!T2358</f>
        <v>0</v>
      </c>
      <c r="D2358" s="11">
        <f>'Consumptions_nieuw - Copy'!U2358</f>
        <v>0</v>
      </c>
      <c r="E2358" s="11">
        <f>'Consumptions_nieuw - Copy'!V2358</f>
        <v>1.8266348793810341E-3</v>
      </c>
      <c r="F2358" s="11">
        <f>'Consumptions_nieuw - Copy'!W2358</f>
        <v>3.8989589945955146E-4</v>
      </c>
      <c r="G2358" s="11">
        <f>'Consumptions_nieuw - Copy'!X2358</f>
        <v>0</v>
      </c>
      <c r="Q2358" s="1">
        <v>2357</v>
      </c>
      <c r="R2358" s="6">
        <v>0</v>
      </c>
      <c r="S2358" s="6">
        <v>50.016183082943009</v>
      </c>
      <c r="T2358" s="6">
        <v>0</v>
      </c>
      <c r="U2358" s="6">
        <v>0</v>
      </c>
      <c r="V2358" s="6">
        <v>669.84446600000001</v>
      </c>
      <c r="W2358" s="6">
        <v>72.139698666895413</v>
      </c>
      <c r="X2358" s="6">
        <f t="shared" si="36"/>
        <v>0</v>
      </c>
    </row>
    <row r="2359" spans="1:24" x14ac:dyDescent="0.25">
      <c r="A2359" s="11">
        <f>'Consumptions_nieuw - Copy'!R2359</f>
        <v>3.9429438864103262E-3</v>
      </c>
      <c r="B2359" s="11">
        <f>'Consumptions_nieuw - Copy'!S2359</f>
        <v>2.923153065537783E-3</v>
      </c>
      <c r="C2359" s="11">
        <f>'Consumptions_nieuw - Copy'!T2359</f>
        <v>4.340699114461527E-3</v>
      </c>
      <c r="D2359" s="11">
        <f>'Consumptions_nieuw - Copy'!U2359</f>
        <v>4.3871652884200233E-3</v>
      </c>
      <c r="E2359" s="11">
        <f>'Consumptions_nieuw - Copy'!V2359</f>
        <v>2.1414644406528641E-3</v>
      </c>
      <c r="F2359" s="11">
        <f>'Consumptions_nieuw - Copy'!W2359</f>
        <v>3.626271414577607E-3</v>
      </c>
      <c r="G2359" s="11">
        <f>'Consumptions_nieuw - Copy'!X2359</f>
        <v>4.3406991149559128E-3</v>
      </c>
      <c r="Q2359" s="1">
        <v>2358</v>
      </c>
      <c r="R2359" s="6">
        <v>222.08833640000003</v>
      </c>
      <c r="S2359" s="6">
        <v>129.05720092391348</v>
      </c>
      <c r="T2359" s="6">
        <v>64.871712959999996</v>
      </c>
      <c r="U2359" s="6">
        <v>81.268484749999985</v>
      </c>
      <c r="V2359" s="6">
        <v>785.2954747</v>
      </c>
      <c r="W2359" s="6">
        <v>670.94351978211523</v>
      </c>
      <c r="X2359" s="6">
        <f t="shared" si="36"/>
        <v>25.948685183999999</v>
      </c>
    </row>
    <row r="2360" spans="1:24" x14ac:dyDescent="0.25">
      <c r="A2360" s="11">
        <f>'Consumptions_nieuw - Copy'!R2360</f>
        <v>3.8483115708986158E-3</v>
      </c>
      <c r="B2360" s="11">
        <f>'Consumptions_nieuw - Copy'!S2360</f>
        <v>2.8529961588203072E-3</v>
      </c>
      <c r="C2360" s="11">
        <f>'Consumptions_nieuw - Copy'!T2360</f>
        <v>4.2365205064086716E-3</v>
      </c>
      <c r="D2360" s="11">
        <f>'Consumptions_nieuw - Copy'!U2360</f>
        <v>4.2818714727756134E-3</v>
      </c>
      <c r="E2360" s="11">
        <f>'Consumptions_nieuw - Copy'!V2360</f>
        <v>9.0396606653483371E-4</v>
      </c>
      <c r="F2360" s="11">
        <f>'Consumptions_nieuw - Copy'!W2360</f>
        <v>3.539239372411272E-3</v>
      </c>
      <c r="G2360" s="11">
        <f>'Consumptions_nieuw - Copy'!X2360</f>
        <v>4.2365205057866969E-3</v>
      </c>
      <c r="Q2360" s="1">
        <v>2359</v>
      </c>
      <c r="R2360" s="6">
        <v>216.7581227</v>
      </c>
      <c r="S2360" s="6">
        <v>125.95977365840974</v>
      </c>
      <c r="T2360" s="6">
        <v>63.31476451000001</v>
      </c>
      <c r="U2360" s="6">
        <v>79.318006870000005</v>
      </c>
      <c r="V2360" s="6">
        <v>331.49299509999997</v>
      </c>
      <c r="W2360" s="6">
        <v>654.84059255218858</v>
      </c>
      <c r="X2360" s="6">
        <f t="shared" si="36"/>
        <v>25.325905804000005</v>
      </c>
    </row>
    <row r="2361" spans="1:24" x14ac:dyDescent="0.25">
      <c r="A2361" s="11">
        <f>'Consumptions_nieuw - Copy'!R2361</f>
        <v>3.6561792092158663E-3</v>
      </c>
      <c r="B2361" s="11">
        <f>'Consumptions_nieuw - Copy'!S2361</f>
        <v>2.7105563168203345E-3</v>
      </c>
      <c r="C2361" s="11">
        <f>'Consumptions_nieuw - Copy'!T2361</f>
        <v>4.0250062675075051E-3</v>
      </c>
      <c r="D2361" s="11">
        <f>'Consumptions_nieuw - Copy'!U2361</f>
        <v>4.0680930231863149E-3</v>
      </c>
      <c r="E2361" s="11">
        <f>'Consumptions_nieuw - Copy'!V2361</f>
        <v>1.5149224427671274E-3</v>
      </c>
      <c r="F2361" s="11">
        <f>'Consumptions_nieuw - Copy'!W2361</f>
        <v>3.3625378738194474E-3</v>
      </c>
      <c r="G2361" s="11">
        <f>'Consumptions_nieuw - Copy'!X2361</f>
        <v>4.0250062677753377E-3</v>
      </c>
      <c r="Q2361" s="1">
        <v>2360</v>
      </c>
      <c r="R2361" s="6">
        <v>205.93616890000001</v>
      </c>
      <c r="S2361" s="6">
        <v>119.67105497128928</v>
      </c>
      <c r="T2361" s="6">
        <v>60.153685930000002</v>
      </c>
      <c r="U2361" s="6">
        <v>75.357943930000005</v>
      </c>
      <c r="V2361" s="6">
        <v>555.53653670000006</v>
      </c>
      <c r="W2361" s="6">
        <v>622.14675586379963</v>
      </c>
      <c r="X2361" s="6">
        <f t="shared" si="36"/>
        <v>24.061474372000003</v>
      </c>
    </row>
    <row r="2362" spans="1:24" x14ac:dyDescent="0.25">
      <c r="A2362" s="11">
        <f>'Consumptions_nieuw - Copy'!R2362</f>
        <v>3.5041940168532796E-3</v>
      </c>
      <c r="B2362" s="11">
        <f>'Consumptions_nieuw - Copy'!S2362</f>
        <v>2.597880104379439E-3</v>
      </c>
      <c r="C2362" s="11">
        <f>'Consumptions_nieuw - Copy'!T2362</f>
        <v>3.8576891533626408E-3</v>
      </c>
      <c r="D2362" s="11">
        <f>'Consumptions_nieuw - Copy'!U2362</f>
        <v>3.8989848178719081E-3</v>
      </c>
      <c r="E2362" s="11">
        <f>'Consumptions_nieuw - Copy'!V2362</f>
        <v>8.9461469337915049E-4</v>
      </c>
      <c r="F2362" s="11">
        <f>'Consumptions_nieuw - Copy'!W2362</f>
        <v>3.2227591762349012E-3</v>
      </c>
      <c r="G2362" s="11">
        <f>'Consumptions_nieuw - Copy'!X2362</f>
        <v>3.8576891520673297E-3</v>
      </c>
      <c r="Q2362" s="1">
        <v>2361</v>
      </c>
      <c r="R2362" s="6">
        <v>197.37552500000001</v>
      </c>
      <c r="S2362" s="6">
        <v>114.69640045874669</v>
      </c>
      <c r="T2362" s="6">
        <v>57.653133019999999</v>
      </c>
      <c r="U2362" s="6">
        <v>72.225359060000002</v>
      </c>
      <c r="V2362" s="6">
        <v>328.0637572</v>
      </c>
      <c r="W2362" s="6">
        <v>596.28448560710422</v>
      </c>
      <c r="X2362" s="6">
        <f t="shared" si="36"/>
        <v>23.061253208</v>
      </c>
    </row>
    <row r="2363" spans="1:24" x14ac:dyDescent="0.25">
      <c r="A2363" s="11">
        <f>'Consumptions_nieuw - Copy'!R2363</f>
        <v>3.2690469238535044E-3</v>
      </c>
      <c r="B2363" s="11">
        <f>'Consumptions_nieuw - Copy'!S2363</f>
        <v>2.4235507288710065E-3</v>
      </c>
      <c r="C2363" s="11">
        <f>'Consumptions_nieuw - Copy'!T2363</f>
        <v>3.5988209549325727E-3</v>
      </c>
      <c r="D2363" s="11">
        <f>'Consumptions_nieuw - Copy'!U2363</f>
        <v>3.6373454962693448E-3</v>
      </c>
      <c r="E2363" s="11">
        <f>'Consumptions_nieuw - Copy'!V2363</f>
        <v>1.8266348793810341E-3</v>
      </c>
      <c r="F2363" s="11">
        <f>'Consumptions_nieuw - Copy'!W2363</f>
        <v>3.006497619797115E-3</v>
      </c>
      <c r="G2363" s="11">
        <f>'Consumptions_nieuw - Copy'!X2363</f>
        <v>3.5988209549726218E-3</v>
      </c>
      <c r="Q2363" s="1">
        <v>2362</v>
      </c>
      <c r="R2363" s="6">
        <v>184.1307444</v>
      </c>
      <c r="S2363" s="6">
        <v>106.99975894271543</v>
      </c>
      <c r="T2363" s="6">
        <v>53.784349900000002</v>
      </c>
      <c r="U2363" s="6">
        <v>67.378714400000007</v>
      </c>
      <c r="V2363" s="6">
        <v>669.84446600000001</v>
      </c>
      <c r="W2363" s="6">
        <v>556.27112938488995</v>
      </c>
      <c r="X2363" s="6">
        <f t="shared" si="36"/>
        <v>21.513739960000002</v>
      </c>
    </row>
    <row r="2364" spans="1:24" x14ac:dyDescent="0.25">
      <c r="A2364" s="11">
        <f>'Consumptions_nieuw - Copy'!R2364</f>
        <v>3.1027234385993313E-3</v>
      </c>
      <c r="B2364" s="11">
        <f>'Consumptions_nieuw - Copy'!S2364</f>
        <v>2.3002446374017459E-3</v>
      </c>
      <c r="C2364" s="11">
        <f>'Consumptions_nieuw - Copy'!T2364</f>
        <v>3.4157191356430508E-3</v>
      </c>
      <c r="D2364" s="11">
        <f>'Consumptions_nieuw - Copy'!U2364</f>
        <v>3.4522836140465892E-3</v>
      </c>
      <c r="E2364" s="11">
        <f>'Consumptions_nieuw - Copy'!V2364</f>
        <v>1.2032100058805251E-3</v>
      </c>
      <c r="F2364" s="11">
        <f>'Consumptions_nieuw - Copy'!W2364</f>
        <v>2.8535321925630829E-3</v>
      </c>
      <c r="G2364" s="11">
        <f>'Consumptions_nieuw - Copy'!X2364</f>
        <v>3.4157191356810625E-3</v>
      </c>
      <c r="Q2364" s="1">
        <v>2363</v>
      </c>
      <c r="R2364" s="6">
        <v>174.7624888</v>
      </c>
      <c r="S2364" s="6">
        <v>101.55579529623319</v>
      </c>
      <c r="T2364" s="6">
        <v>51.047894700000001</v>
      </c>
      <c r="U2364" s="6">
        <v>63.950601310000003</v>
      </c>
      <c r="V2364" s="6">
        <v>441.22860730000008</v>
      </c>
      <c r="W2364" s="6">
        <v>527.96901119792813</v>
      </c>
      <c r="X2364" s="6">
        <f t="shared" si="36"/>
        <v>20.41915788</v>
      </c>
    </row>
    <row r="2365" spans="1:24" x14ac:dyDescent="0.25">
      <c r="A2365" s="11">
        <f>'Consumptions_nieuw - Copy'!R2365</f>
        <v>2.8618412251566212E-3</v>
      </c>
      <c r="B2365" s="11">
        <f>'Consumptions_nieuw - Copy'!S2365</f>
        <v>2.1216634539945479E-3</v>
      </c>
      <c r="C2365" s="11">
        <f>'Consumptions_nieuw - Copy'!T2365</f>
        <v>3.1505372703442636E-3</v>
      </c>
      <c r="D2365" s="11">
        <f>'Consumptions_nieuw - Copy'!U2365</f>
        <v>3.1842630385867867E-3</v>
      </c>
      <c r="E2365" s="11">
        <f>'Consumptions_nieuw - Copy'!V2365</f>
        <v>1.524273815650115E-3</v>
      </c>
      <c r="F2365" s="11">
        <f>'Consumptions_nieuw - Copy'!W2365</f>
        <v>2.6319961234226681E-3</v>
      </c>
      <c r="G2365" s="11">
        <f>'Consumptions_nieuw - Copy'!X2365</f>
        <v>3.1505372694871632E-3</v>
      </c>
      <c r="Q2365" s="1">
        <v>2364</v>
      </c>
      <c r="R2365" s="6">
        <v>161.19467460000001</v>
      </c>
      <c r="S2365" s="6">
        <v>93.671436471536168</v>
      </c>
      <c r="T2365" s="6">
        <v>47.084753880000001</v>
      </c>
      <c r="U2365" s="6">
        <v>58.985749380000001</v>
      </c>
      <c r="V2365" s="6">
        <v>558.96577449999995</v>
      </c>
      <c r="W2365" s="6">
        <v>486.9797489517988</v>
      </c>
      <c r="X2365" s="6">
        <f t="shared" si="36"/>
        <v>18.833901552</v>
      </c>
    </row>
    <row r="2366" spans="1:24" x14ac:dyDescent="0.25">
      <c r="A2366" s="11">
        <f>'Consumptions_nieuw - Copy'!R2366</f>
        <v>2.6381646890629197E-3</v>
      </c>
      <c r="B2366" s="11">
        <f>'Consumptions_nieuw - Copy'!S2366</f>
        <v>1.9558379273310741E-3</v>
      </c>
      <c r="C2366" s="11">
        <f>'Consumptions_nieuw - Copy'!T2366</f>
        <v>2.9042967542633998E-3</v>
      </c>
      <c r="D2366" s="11">
        <f>'Consumptions_nieuw - Copy'!U2366</f>
        <v>2.9353865755920943E-3</v>
      </c>
      <c r="E2366" s="11">
        <f>'Consumptions_nieuw - Copy'!V2366</f>
        <v>1.8359862525367172E-3</v>
      </c>
      <c r="F2366" s="11">
        <f>'Consumptions_nieuw - Copy'!W2366</f>
        <v>2.426283882375215E-3</v>
      </c>
      <c r="G2366" s="11">
        <f>'Consumptions_nieuw - Copy'!X2366</f>
        <v>2.9042967540726795E-3</v>
      </c>
      <c r="Q2366" s="1">
        <v>2365</v>
      </c>
      <c r="R2366" s="6">
        <v>148.595979</v>
      </c>
      <c r="S2366" s="6">
        <v>86.350239861879842</v>
      </c>
      <c r="T2366" s="6">
        <v>43.404691370000002</v>
      </c>
      <c r="U2366" s="6">
        <v>54.375525760000002</v>
      </c>
      <c r="V2366" s="6">
        <v>673.27370389999999</v>
      </c>
      <c r="W2366" s="6">
        <v>448.91825843131551</v>
      </c>
      <c r="X2366" s="6">
        <f t="shared" si="36"/>
        <v>17.361876548000001</v>
      </c>
    </row>
    <row r="2367" spans="1:24" x14ac:dyDescent="0.25">
      <c r="A2367" s="11">
        <f>'Consumptions_nieuw - Copy'!R2367</f>
        <v>2.4890468563022339E-3</v>
      </c>
      <c r="B2367" s="11">
        <f>'Consumptions_nieuw - Copy'!S2367</f>
        <v>1.8452874699481491E-3</v>
      </c>
      <c r="C2367" s="11">
        <f>'Consumptions_nieuw - Copy'!T2367</f>
        <v>2.7401362527431391E-3</v>
      </c>
      <c r="D2367" s="11">
        <f>'Consumptions_nieuw - Copy'!U2367</f>
        <v>2.7694687739841252E-3</v>
      </c>
      <c r="E2367" s="11">
        <f>'Consumptions_nieuw - Copy'!V2367</f>
        <v>5.8601938115047144E-4</v>
      </c>
      <c r="F2367" s="11">
        <f>'Consumptions_nieuw - Copy'!W2367</f>
        <v>2.2891422569161698E-3</v>
      </c>
      <c r="G2367" s="11">
        <f>'Consumptions_nieuw - Copy'!X2367</f>
        <v>2.7401362521045124E-3</v>
      </c>
      <c r="Q2367" s="1">
        <v>2366</v>
      </c>
      <c r="R2367" s="6">
        <v>140.1968406</v>
      </c>
      <c r="S2367" s="6">
        <v>81.469437430114652</v>
      </c>
      <c r="T2367" s="6">
        <v>40.951314009999997</v>
      </c>
      <c r="U2367" s="6">
        <v>51.302040390000002</v>
      </c>
      <c r="V2367" s="6">
        <v>214.8989072</v>
      </c>
      <c r="W2367" s="6">
        <v>423.54390710056987</v>
      </c>
      <c r="X2367" s="6">
        <f t="shared" si="36"/>
        <v>16.380525603999999</v>
      </c>
    </row>
    <row r="2368" spans="1:24" x14ac:dyDescent="0.25">
      <c r="A2368" s="11">
        <f>'Consumptions_nieuw - Copy'!R2368</f>
        <v>2.5119880304777906E-3</v>
      </c>
      <c r="B2368" s="11">
        <f>'Consumptions_nieuw - Copy'!S2368</f>
        <v>1.8622952097160741E-3</v>
      </c>
      <c r="C2368" s="11">
        <f>'Consumptions_nieuw - Copy'!T2368</f>
        <v>2.7653916810079925E-3</v>
      </c>
      <c r="D2368" s="11">
        <f>'Consumptions_nieuw - Copy'!U2368</f>
        <v>2.7949945554403494E-3</v>
      </c>
      <c r="E2368" s="11">
        <f>'Consumptions_nieuw - Copy'!V2368</f>
        <v>8.9773181776437827E-4</v>
      </c>
      <c r="F2368" s="11">
        <f>'Consumptions_nieuw - Copy'!W2368</f>
        <v>2.3102409398454114E-3</v>
      </c>
      <c r="G2368" s="11">
        <f>'Consumptions_nieuw - Copy'!X2368</f>
        <v>2.7653916801466064E-3</v>
      </c>
      <c r="Q2368" s="1">
        <v>2367</v>
      </c>
      <c r="R2368" s="6">
        <v>141.489014</v>
      </c>
      <c r="S2368" s="6">
        <v>82.220329100608438</v>
      </c>
      <c r="T2368" s="6">
        <v>41.328756179999999</v>
      </c>
      <c r="U2368" s="6">
        <v>51.77488366</v>
      </c>
      <c r="V2368" s="6">
        <v>329.20683650000001</v>
      </c>
      <c r="W2368" s="6">
        <v>427.4476481527164</v>
      </c>
      <c r="X2368" s="6">
        <f t="shared" si="36"/>
        <v>16.531502472</v>
      </c>
    </row>
    <row r="2369" spans="1:24" x14ac:dyDescent="0.25">
      <c r="A2369" s="11">
        <f>'Consumptions_nieuw - Copy'!R2369</f>
        <v>2.3657383313909629E-3</v>
      </c>
      <c r="B2369" s="11">
        <f>'Consumptions_nieuw - Copy'!S2369</f>
        <v>1.7538710802993793E-3</v>
      </c>
      <c r="C2369" s="11">
        <f>'Consumptions_nieuw - Copy'!T2369</f>
        <v>2.6043886445718174E-3</v>
      </c>
      <c r="D2369" s="11">
        <f>'Consumptions_nieuw - Copy'!U2369</f>
        <v>2.6322680191170574E-3</v>
      </c>
      <c r="E2369" s="11">
        <f>'Consumptions_nieuw - Copy'!V2369</f>
        <v>1.8235177552685018E-3</v>
      </c>
      <c r="F2369" s="11">
        <f>'Consumptions_nieuw - Copy'!W2369</f>
        <v>2.1757370980718845E-3</v>
      </c>
      <c r="G2369" s="11">
        <f>'Consumptions_nieuw - Copy'!X2369</f>
        <v>2.6043886439316793E-3</v>
      </c>
      <c r="Q2369" s="1">
        <v>2368</v>
      </c>
      <c r="R2369" s="6">
        <v>133.2514247</v>
      </c>
      <c r="S2369" s="6">
        <v>77.433404043518948</v>
      </c>
      <c r="T2369" s="6">
        <v>38.922567110000003</v>
      </c>
      <c r="U2369" s="6">
        <v>48.760513750000001</v>
      </c>
      <c r="V2369" s="6">
        <v>668.70138680000002</v>
      </c>
      <c r="W2369" s="6">
        <v>402.56134740287069</v>
      </c>
      <c r="X2369" s="6">
        <f t="shared" si="36"/>
        <v>15.569026844000001</v>
      </c>
    </row>
    <row r="2370" spans="1:24" x14ac:dyDescent="0.25">
      <c r="A2370" s="11">
        <f>'Consumptions_nieuw - Copy'!R2370</f>
        <v>2.4144883269578699E-3</v>
      </c>
      <c r="B2370" s="11">
        <f>'Consumptions_nieuw - Copy'!S2370</f>
        <v>1.7900125285200085E-3</v>
      </c>
      <c r="C2370" s="11">
        <f>'Consumptions_nieuw - Copy'!T2370</f>
        <v>2.6580564282127498E-3</v>
      </c>
      <c r="D2370" s="11">
        <f>'Consumptions_nieuw - Copy'!U2370</f>
        <v>2.6865103042391777E-3</v>
      </c>
      <c r="E2370" s="11">
        <f>'Consumptions_nieuw - Copy'!V2370</f>
        <v>1.2032100058805251E-3</v>
      </c>
      <c r="F2370" s="11">
        <f>'Consumptions_nieuw - Copy'!W2370</f>
        <v>2.2205717997229707E-3</v>
      </c>
      <c r="G2370" s="11">
        <f>'Consumptions_nieuw - Copy'!X2370</f>
        <v>2.6580564282423294E-3</v>
      </c>
      <c r="Q2370" s="1">
        <v>2369</v>
      </c>
      <c r="R2370" s="6">
        <v>135.9972932</v>
      </c>
      <c r="S2370" s="6">
        <v>79.029048896907028</v>
      </c>
      <c r="T2370" s="6">
        <v>39.724631700000003</v>
      </c>
      <c r="U2370" s="6">
        <v>49.765305689999991</v>
      </c>
      <c r="V2370" s="6">
        <v>441.22860730000008</v>
      </c>
      <c r="W2370" s="6">
        <v>410.85679721758476</v>
      </c>
      <c r="X2370" s="6">
        <f t="shared" si="36"/>
        <v>15.889852680000002</v>
      </c>
    </row>
    <row r="2371" spans="1:24" x14ac:dyDescent="0.25">
      <c r="A2371" s="11">
        <f>'Consumptions_nieuw - Copy'!R2371</f>
        <v>2.5808118406183533E-3</v>
      </c>
      <c r="B2371" s="11">
        <f>'Consumptions_nieuw - Copy'!S2371</f>
        <v>1.913318641028273E-3</v>
      </c>
      <c r="C2371" s="11">
        <f>'Consumptions_nieuw - Copy'!T2371</f>
        <v>2.841158279620054E-3</v>
      </c>
      <c r="D2371" s="11">
        <f>'Consumptions_nieuw - Copy'!U2371</f>
        <v>2.8715722183122569E-3</v>
      </c>
      <c r="E2371" s="11">
        <f>'Consumptions_nieuw - Copy'!V2371</f>
        <v>5.8913650526300383E-4</v>
      </c>
      <c r="F2371" s="11">
        <f>'Consumptions_nieuw - Copy'!W2371</f>
        <v>2.3735372537623464E-3</v>
      </c>
      <c r="G2371" s="11">
        <f>'Consumptions_nieuw - Copy'!X2371</f>
        <v>2.8411582809899122E-3</v>
      </c>
      <c r="Q2371" s="1">
        <v>2370</v>
      </c>
      <c r="R2371" s="6">
        <v>145.36555039999999</v>
      </c>
      <c r="S2371" s="6">
        <v>84.473013472261243</v>
      </c>
      <c r="T2371" s="6">
        <v>42.461087380000002</v>
      </c>
      <c r="U2371" s="6">
        <v>53.193419370000001</v>
      </c>
      <c r="V2371" s="6">
        <v>216.04198640000001</v>
      </c>
      <c r="W2371" s="6">
        <v>439.1589203641509</v>
      </c>
      <c r="X2371" s="6">
        <f t="shared" ref="X2371:X2434" si="37">T2371*0.4</f>
        <v>16.984434952000001</v>
      </c>
    </row>
    <row r="2372" spans="1:24" x14ac:dyDescent="0.25">
      <c r="A2372" s="11">
        <f>'Consumptions_nieuw - Copy'!R2372</f>
        <v>2.8704440780342806E-3</v>
      </c>
      <c r="B2372" s="11">
        <f>'Consumptions_nieuw - Copy'!S2372</f>
        <v>2.1280412920767198E-3</v>
      </c>
      <c r="C2372" s="11">
        <f>'Consumptions_nieuw - Copy'!T2372</f>
        <v>3.1600079606775564E-3</v>
      </c>
      <c r="D2372" s="11">
        <f>'Consumptions_nieuw - Copy'!U2372</f>
        <v>3.1938351107445033E-3</v>
      </c>
      <c r="E2372" s="11">
        <f>'Consumptions_nieuw - Copy'!V2372</f>
        <v>5.7666800799478822E-4</v>
      </c>
      <c r="F2372" s="11">
        <f>'Consumptions_nieuw - Copy'!W2372</f>
        <v>2.6399080508718205E-3</v>
      </c>
      <c r="G2372" s="11">
        <f>'Consumptions_nieuw - Copy'!X2372</f>
        <v>3.160007960489682E-3</v>
      </c>
      <c r="Q2372" s="1">
        <v>2371</v>
      </c>
      <c r="R2372" s="6">
        <v>161.67923469999999</v>
      </c>
      <c r="S2372" s="6">
        <v>93.953018007766673</v>
      </c>
      <c r="T2372" s="6">
        <v>47.226293269999999</v>
      </c>
      <c r="U2372" s="6">
        <v>59.163063829999999</v>
      </c>
      <c r="V2372" s="6">
        <v>211.46966929999999</v>
      </c>
      <c r="W2372" s="6">
        <v>488.44363729442398</v>
      </c>
      <c r="X2372" s="6">
        <f t="shared" si="37"/>
        <v>18.890517308</v>
      </c>
    </row>
    <row r="2373" spans="1:24" x14ac:dyDescent="0.25">
      <c r="A2373" s="11">
        <f>'Consumptions_nieuw - Copy'!R2373</f>
        <v>3.3780175287060126E-3</v>
      </c>
      <c r="B2373" s="11">
        <f>'Consumptions_nieuw - Copy'!S2373</f>
        <v>2.5043375146168467E-3</v>
      </c>
      <c r="C2373" s="11">
        <f>'Consumptions_nieuw - Copy'!T2373</f>
        <v>3.718784268799207E-3</v>
      </c>
      <c r="D2373" s="11">
        <f>'Consumptions_nieuw - Copy'!U2373</f>
        <v>3.7585929888221035E-3</v>
      </c>
      <c r="E2373" s="11">
        <f>'Consumptions_nieuw - Copy'!V2373</f>
        <v>5.9225362992092689E-4</v>
      </c>
      <c r="F2373" s="11">
        <f>'Consumptions_nieuw - Copy'!W2373</f>
        <v>3.1067163916129363E-3</v>
      </c>
      <c r="G2373" s="11">
        <f>'Consumptions_nieuw - Copy'!X2373</f>
        <v>3.7187842677253906E-3</v>
      </c>
      <c r="Q2373" s="1">
        <v>2372</v>
      </c>
      <c r="R2373" s="6">
        <v>190.26856960000001</v>
      </c>
      <c r="S2373" s="6">
        <v>110.56649534215879</v>
      </c>
      <c r="T2373" s="6">
        <v>55.577200650000002</v>
      </c>
      <c r="U2373" s="6">
        <v>69.624720499999995</v>
      </c>
      <c r="V2373" s="6">
        <v>217.18506579999996</v>
      </c>
      <c r="W2373" s="6">
        <v>574.81390454508301</v>
      </c>
      <c r="X2373" s="6">
        <f t="shared" si="37"/>
        <v>22.230880260000003</v>
      </c>
    </row>
    <row r="2374" spans="1:24" x14ac:dyDescent="0.25">
      <c r="A2374" s="11">
        <f>'Consumptions_nieuw - Copy'!R2374</f>
        <v>3.5357382161197528E-3</v>
      </c>
      <c r="B2374" s="11">
        <f>'Consumptions_nieuw - Copy'!S2374</f>
        <v>2.621265810081944E-3</v>
      </c>
      <c r="C2374" s="11">
        <f>'Consumptions_nieuw - Copy'!T2374</f>
        <v>3.8924154606527601E-3</v>
      </c>
      <c r="D2374" s="11">
        <f>'Consumptions_nieuw - Copy'!U2374</f>
        <v>3.9340828625877896E-3</v>
      </c>
      <c r="E2374" s="11">
        <f>'Consumptions_nieuw - Copy'!V2374</f>
        <v>1.215678503421436E-3</v>
      </c>
      <c r="F2374" s="11">
        <f>'Consumptions_nieuw - Copy'!W2374</f>
        <v>3.2517699450085036E-3</v>
      </c>
      <c r="G2374" s="11">
        <f>'Consumptions_nieuw - Copy'!X2374</f>
        <v>3.8924154606960765E-3</v>
      </c>
      <c r="Q2374" s="1">
        <v>2373</v>
      </c>
      <c r="R2374" s="6">
        <v>199.15226820000001</v>
      </c>
      <c r="S2374" s="6">
        <v>115.72887931015451</v>
      </c>
      <c r="T2374" s="6">
        <v>58.172117399999998</v>
      </c>
      <c r="U2374" s="6">
        <v>72.875520320000007</v>
      </c>
      <c r="V2374" s="6">
        <v>445.80092450000001</v>
      </c>
      <c r="W2374" s="6">
        <v>601.65214430862841</v>
      </c>
      <c r="X2374" s="6">
        <f t="shared" si="37"/>
        <v>23.268846960000001</v>
      </c>
    </row>
    <row r="2375" spans="1:24" x14ac:dyDescent="0.25">
      <c r="A2375" s="11">
        <f>'Consumptions_nieuw - Copy'!R2375</f>
        <v>3.53860574793491E-3</v>
      </c>
      <c r="B2375" s="11">
        <f>'Consumptions_nieuw - Copy'!S2375</f>
        <v>2.6233916929923225E-3</v>
      </c>
      <c r="C2375" s="11">
        <f>'Consumptions_nieuw - Copy'!T2375</f>
        <v>3.8955722633075779E-3</v>
      </c>
      <c r="D2375" s="11">
        <f>'Consumptions_nieuw - Copy'!U2375</f>
        <v>3.9372734579360032E-3</v>
      </c>
      <c r="E2375" s="11">
        <f>'Consumptions_nieuw - Copy'!V2375</f>
        <v>1.2032100058805251E-3</v>
      </c>
      <c r="F2375" s="11">
        <f>'Consumptions_nieuw - Copy'!W2375</f>
        <v>3.2544071745544741E-3</v>
      </c>
      <c r="G2375" s="11">
        <f>'Consumptions_nieuw - Copy'!X2375</f>
        <v>3.8955722640200501E-3</v>
      </c>
      <c r="Q2375" s="1">
        <v>2374</v>
      </c>
      <c r="R2375" s="6">
        <v>199.31378340000001</v>
      </c>
      <c r="S2375" s="6">
        <v>115.8227370356154</v>
      </c>
      <c r="T2375" s="6">
        <v>58.219295789999997</v>
      </c>
      <c r="U2375" s="6">
        <v>72.934623369999997</v>
      </c>
      <c r="V2375" s="6">
        <v>441.22860730000008</v>
      </c>
      <c r="W2375" s="6">
        <v>602.1400923609815</v>
      </c>
      <c r="X2375" s="6">
        <f t="shared" si="37"/>
        <v>23.287718315999999</v>
      </c>
    </row>
    <row r="2376" spans="1:24" x14ac:dyDescent="0.25">
      <c r="A2376" s="11">
        <f>'Consumptions_nieuw - Copy'!R2376</f>
        <v>3.6160322121089597E-3</v>
      </c>
      <c r="B2376" s="11">
        <f>'Consumptions_nieuw - Copy'!S2376</f>
        <v>2.6807928151136658E-3</v>
      </c>
      <c r="C2376" s="11">
        <f>'Consumptions_nieuw - Copy'!T2376</f>
        <v>3.9808093321122969E-3</v>
      </c>
      <c r="D2376" s="11">
        <f>'Consumptions_nieuw - Copy'!U2376</f>
        <v>4.0234229694735271E-3</v>
      </c>
      <c r="E2376" s="11">
        <f>'Consumptions_nieuw - Copy'!V2376</f>
        <v>5.8290225676524378E-4</v>
      </c>
      <c r="F2376" s="11">
        <f>'Consumptions_nieuw - Copy'!W2376</f>
        <v>3.32561523072001E-3</v>
      </c>
      <c r="G2376" s="11">
        <f>'Consumptions_nieuw - Copy'!X2376</f>
        <v>3.9808093328257176E-3</v>
      </c>
      <c r="Q2376" s="1">
        <v>2375</v>
      </c>
      <c r="R2376" s="6">
        <v>203.67486869999999</v>
      </c>
      <c r="S2376" s="6">
        <v>118.35699644139491</v>
      </c>
      <c r="T2376" s="6">
        <v>59.493163090000003</v>
      </c>
      <c r="U2376" s="6">
        <v>74.530469389999993</v>
      </c>
      <c r="V2376" s="6">
        <v>213.75582790000001</v>
      </c>
      <c r="W2376" s="6">
        <v>615.31521864868444</v>
      </c>
      <c r="X2376" s="6">
        <f t="shared" si="37"/>
        <v>23.797265236000001</v>
      </c>
    </row>
    <row r="2377" spans="1:24" x14ac:dyDescent="0.25">
      <c r="A2377" s="11">
        <f>'Consumptions_nieuw - Copy'!R2377</f>
        <v>3.6877233818514228E-3</v>
      </c>
      <c r="B2377" s="11">
        <f>'Consumptions_nieuw - Copy'!S2377</f>
        <v>2.7339420014838352E-3</v>
      </c>
      <c r="C2377" s="11">
        <f>'Consumptions_nieuw - Copy'!T2377</f>
        <v>4.0597325440180822E-3</v>
      </c>
      <c r="D2377" s="11">
        <f>'Consumptions_nieuw - Copy'!U2377</f>
        <v>4.1031910360518724E-3</v>
      </c>
      <c r="E2377" s="11">
        <f>'Consumptions_nieuw - Copy'!V2377</f>
        <v>2.150815813808547E-3</v>
      </c>
      <c r="F2377" s="11">
        <f>'Consumptions_nieuw - Copy'!W2377</f>
        <v>3.3915486157877067E-3</v>
      </c>
      <c r="G2377" s="11">
        <f>'Consumptions_nieuw - Copy'!X2377</f>
        <v>4.0597325429480597E-3</v>
      </c>
      <c r="Q2377" s="1">
        <v>2376</v>
      </c>
      <c r="R2377" s="6">
        <v>207.71291059999999</v>
      </c>
      <c r="S2377" s="6">
        <v>120.7035328938251</v>
      </c>
      <c r="T2377" s="6">
        <v>60.672669849999991</v>
      </c>
      <c r="U2377" s="6">
        <v>76.008104599999996</v>
      </c>
      <c r="V2377" s="6">
        <v>788.72471259999986</v>
      </c>
      <c r="W2377" s="6">
        <v>627.51440960571961</v>
      </c>
      <c r="X2377" s="6">
        <f t="shared" si="37"/>
        <v>24.269067939999999</v>
      </c>
    </row>
    <row r="2378" spans="1:24" x14ac:dyDescent="0.25">
      <c r="A2378" s="11">
        <f>'Consumptions_nieuw - Copy'!R2378</f>
        <v>0</v>
      </c>
      <c r="B2378" s="11">
        <f>'Consumptions_nieuw - Copy'!S2378</f>
        <v>1.1328694397424593E-3</v>
      </c>
      <c r="C2378" s="11">
        <f>'Consumptions_nieuw - Copy'!T2378</f>
        <v>0</v>
      </c>
      <c r="D2378" s="11">
        <f>'Consumptions_nieuw - Copy'!U2378</f>
        <v>0</v>
      </c>
      <c r="E2378" s="11">
        <f>'Consumptions_nieuw - Copy'!V2378</f>
        <v>1.5180395671523549E-3</v>
      </c>
      <c r="F2378" s="11">
        <f>'Consumptions_nieuw - Copy'!W2378</f>
        <v>3.8989589945955146E-4</v>
      </c>
      <c r="G2378" s="11">
        <f>'Consumptions_nieuw - Copy'!X2378</f>
        <v>0</v>
      </c>
      <c r="Q2378" s="1">
        <v>2377</v>
      </c>
      <c r="R2378" s="6">
        <v>0</v>
      </c>
      <c r="S2378" s="6">
        <v>50.016183082943009</v>
      </c>
      <c r="T2378" s="6">
        <v>0</v>
      </c>
      <c r="U2378" s="6">
        <v>0</v>
      </c>
      <c r="V2378" s="6">
        <v>556.67961600000001</v>
      </c>
      <c r="W2378" s="6">
        <v>72.139698666895413</v>
      </c>
      <c r="X2378" s="6">
        <f t="shared" si="37"/>
        <v>0</v>
      </c>
    </row>
    <row r="2379" spans="1:24" x14ac:dyDescent="0.25">
      <c r="A2379" s="11">
        <f>'Consumptions_nieuw - Copy'!R2379</f>
        <v>0</v>
      </c>
      <c r="B2379" s="11">
        <f>'Consumptions_nieuw - Copy'!S2379</f>
        <v>1.1328694397424593E-3</v>
      </c>
      <c r="C2379" s="11">
        <f>'Consumptions_nieuw - Copy'!T2379</f>
        <v>0</v>
      </c>
      <c r="D2379" s="11">
        <f>'Consumptions_nieuw - Copy'!U2379</f>
        <v>0</v>
      </c>
      <c r="E2379" s="11">
        <f>'Consumptions_nieuw - Copy'!V2379</f>
        <v>5.79785132380016E-4</v>
      </c>
      <c r="F2379" s="11">
        <f>'Consumptions_nieuw - Copy'!W2379</f>
        <v>3.8989589945955146E-4</v>
      </c>
      <c r="G2379" s="11">
        <f>'Consumptions_nieuw - Copy'!X2379</f>
        <v>0</v>
      </c>
      <c r="Q2379" s="1">
        <v>2378</v>
      </c>
      <c r="R2379" s="6">
        <v>0</v>
      </c>
      <c r="S2379" s="6">
        <v>50.016183082943009</v>
      </c>
      <c r="T2379" s="6">
        <v>0</v>
      </c>
      <c r="U2379" s="6">
        <v>0</v>
      </c>
      <c r="V2379" s="6">
        <v>212.6127486</v>
      </c>
      <c r="W2379" s="6">
        <v>72.139698666895413</v>
      </c>
      <c r="X2379" s="6">
        <f t="shared" si="37"/>
        <v>0</v>
      </c>
    </row>
    <row r="2380" spans="1:24" x14ac:dyDescent="0.25">
      <c r="A2380" s="11">
        <f>'Consumptions_nieuw - Copy'!R2380</f>
        <v>0</v>
      </c>
      <c r="B2380" s="11">
        <f>'Consumptions_nieuw - Copy'!S2380</f>
        <v>1.1328694397424593E-3</v>
      </c>
      <c r="C2380" s="11">
        <f>'Consumptions_nieuw - Copy'!T2380</f>
        <v>0</v>
      </c>
      <c r="D2380" s="11">
        <f>'Consumptions_nieuw - Copy'!U2380</f>
        <v>0</v>
      </c>
      <c r="E2380" s="11">
        <f>'Consumptions_nieuw - Copy'!V2380</f>
        <v>1.8359862525367172E-3</v>
      </c>
      <c r="F2380" s="11">
        <f>'Consumptions_nieuw - Copy'!W2380</f>
        <v>3.8989589945955146E-4</v>
      </c>
      <c r="G2380" s="11">
        <f>'Consumptions_nieuw - Copy'!X2380</f>
        <v>0</v>
      </c>
      <c r="Q2380" s="1">
        <v>2379</v>
      </c>
      <c r="R2380" s="6">
        <v>0</v>
      </c>
      <c r="S2380" s="6">
        <v>50.016183082943009</v>
      </c>
      <c r="T2380" s="6">
        <v>0</v>
      </c>
      <c r="U2380" s="6">
        <v>0</v>
      </c>
      <c r="V2380" s="6">
        <v>673.27370389999999</v>
      </c>
      <c r="W2380" s="6">
        <v>72.139698666895413</v>
      </c>
      <c r="X2380" s="6">
        <f t="shared" si="37"/>
        <v>0</v>
      </c>
    </row>
    <row r="2381" spans="1:24" x14ac:dyDescent="0.25">
      <c r="A2381" s="11">
        <f>'Consumptions_nieuw - Copy'!R2381</f>
        <v>0</v>
      </c>
      <c r="B2381" s="11">
        <f>'Consumptions_nieuw - Copy'!S2381</f>
        <v>1.1328694397424593E-3</v>
      </c>
      <c r="C2381" s="11">
        <f>'Consumptions_nieuw - Copy'!T2381</f>
        <v>0</v>
      </c>
      <c r="D2381" s="11">
        <f>'Consumptions_nieuw - Copy'!U2381</f>
        <v>0</v>
      </c>
      <c r="E2381" s="11">
        <f>'Consumptions_nieuw - Copy'!V2381</f>
        <v>1.2063271305384482E-3</v>
      </c>
      <c r="F2381" s="11">
        <f>'Consumptions_nieuw - Copy'!W2381</f>
        <v>3.8989589945955146E-4</v>
      </c>
      <c r="G2381" s="11">
        <f>'Consumptions_nieuw - Copy'!X2381</f>
        <v>0</v>
      </c>
      <c r="Q2381" s="1">
        <v>2380</v>
      </c>
      <c r="R2381" s="6">
        <v>0</v>
      </c>
      <c r="S2381" s="6">
        <v>50.016183082943009</v>
      </c>
      <c r="T2381" s="6">
        <v>0</v>
      </c>
      <c r="U2381" s="6">
        <v>0</v>
      </c>
      <c r="V2381" s="6">
        <v>442.37168670000005</v>
      </c>
      <c r="W2381" s="6">
        <v>72.139698666895413</v>
      </c>
      <c r="X2381" s="6">
        <f t="shared" si="37"/>
        <v>0</v>
      </c>
    </row>
    <row r="2382" spans="1:24" x14ac:dyDescent="0.25">
      <c r="A2382" s="11">
        <f>'Consumptions_nieuw - Copy'!R2382</f>
        <v>0</v>
      </c>
      <c r="B2382" s="11">
        <f>'Consumptions_nieuw - Copy'!S2382</f>
        <v>1.1328694397424593E-3</v>
      </c>
      <c r="C2382" s="11">
        <f>'Consumptions_nieuw - Copy'!T2382</f>
        <v>0</v>
      </c>
      <c r="D2382" s="11">
        <f>'Consumptions_nieuw - Copy'!U2382</f>
        <v>0</v>
      </c>
      <c r="E2382" s="11">
        <f>'Consumptions_nieuw - Copy'!V2382</f>
        <v>1.8328691284241849E-3</v>
      </c>
      <c r="F2382" s="11">
        <f>'Consumptions_nieuw - Copy'!W2382</f>
        <v>3.8989589945955146E-4</v>
      </c>
      <c r="G2382" s="11">
        <f>'Consumptions_nieuw - Copy'!X2382</f>
        <v>0</v>
      </c>
      <c r="Q2382" s="1">
        <v>2381</v>
      </c>
      <c r="R2382" s="6">
        <v>0</v>
      </c>
      <c r="S2382" s="6">
        <v>50.016183082943009</v>
      </c>
      <c r="T2382" s="6">
        <v>0</v>
      </c>
      <c r="U2382" s="6">
        <v>0</v>
      </c>
      <c r="V2382" s="6">
        <v>672.1306247</v>
      </c>
      <c r="W2382" s="6">
        <v>72.139698666895413</v>
      </c>
      <c r="X2382" s="6">
        <f t="shared" si="37"/>
        <v>0</v>
      </c>
    </row>
    <row r="2383" spans="1:24" x14ac:dyDescent="0.25">
      <c r="A2383" s="11">
        <f>'Consumptions_nieuw - Copy'!R2383</f>
        <v>4.6225762161899034E-3</v>
      </c>
      <c r="B2383" s="11">
        <f>'Consumptions_nieuw - Copy'!S2383</f>
        <v>3.4270073881256659E-3</v>
      </c>
      <c r="C2383" s="11">
        <f>'Consumptions_nieuw - Copy'!T2383</f>
        <v>5.0888912098456321E-3</v>
      </c>
      <c r="D2383" s="11">
        <f>'Consumptions_nieuw - Copy'!U2383</f>
        <v>5.1433666059654444E-3</v>
      </c>
      <c r="E2383" s="11">
        <f>'Consumptions_nieuw - Copy'!V2383</f>
        <v>1.8235177552685018E-3</v>
      </c>
      <c r="F2383" s="11">
        <f>'Consumptions_nieuw - Copy'!W2383</f>
        <v>4.2513199462508701E-3</v>
      </c>
      <c r="G2383" s="11">
        <f>'Consumptions_nieuw - Copy'!X2383</f>
        <v>5.0888912094561823E-3</v>
      </c>
      <c r="Q2383" s="1">
        <v>2382</v>
      </c>
      <c r="R2383" s="6">
        <v>260.36897590000001</v>
      </c>
      <c r="S2383" s="6">
        <v>151.30236807346321</v>
      </c>
      <c r="T2383" s="6">
        <v>76.053437740000007</v>
      </c>
      <c r="U2383" s="6">
        <v>95.276467400000001</v>
      </c>
      <c r="V2383" s="6">
        <v>668.70138680000002</v>
      </c>
      <c r="W2383" s="6">
        <v>786.59185768358225</v>
      </c>
      <c r="X2383" s="6">
        <f t="shared" si="37"/>
        <v>30.421375096000006</v>
      </c>
    </row>
    <row r="2384" spans="1:24" x14ac:dyDescent="0.25">
      <c r="A2384" s="11">
        <f>'Consumptions_nieuw - Copy'!R2384</f>
        <v>4.2497821491525641E-3</v>
      </c>
      <c r="B2384" s="11">
        <f>'Consumptions_nieuw - Copy'!S2384</f>
        <v>3.150631627416385E-3</v>
      </c>
      <c r="C2384" s="11">
        <f>'Consumptions_nieuw - Copy'!T2384</f>
        <v>4.6784905241282612E-3</v>
      </c>
      <c r="D2384" s="11">
        <f>'Consumptions_nieuw - Copy'!U2384</f>
        <v>4.7285726766009319E-3</v>
      </c>
      <c r="E2384" s="11">
        <f>'Consumptions_nieuw - Copy'!V2384</f>
        <v>2.1383473162676363E-3</v>
      </c>
      <c r="F2384" s="11">
        <f>'Consumptions_nieuw - Copy'!W2384</f>
        <v>3.9084663560830903E-3</v>
      </c>
      <c r="G2384" s="11">
        <f>'Consumptions_nieuw - Copy'!X2384</f>
        <v>4.6784905244033649E-3</v>
      </c>
      <c r="Q2384" s="1">
        <v>2383</v>
      </c>
      <c r="R2384" s="6">
        <v>239.37115890000001</v>
      </c>
      <c r="S2384" s="6">
        <v>139.10037889237492</v>
      </c>
      <c r="T2384" s="6">
        <v>69.920002830000001</v>
      </c>
      <c r="U2384" s="6">
        <v>87.592764619999997</v>
      </c>
      <c r="V2384" s="6">
        <v>784.15239540000005</v>
      </c>
      <c r="W2384" s="6">
        <v>723.15606696136467</v>
      </c>
      <c r="X2384" s="6">
        <f t="shared" si="37"/>
        <v>27.968001132000001</v>
      </c>
    </row>
    <row r="2385" spans="1:24" x14ac:dyDescent="0.25">
      <c r="A2385" s="11">
        <f>'Consumptions_nieuw - Copy'!R2385</f>
        <v>3.7077969372174969E-3</v>
      </c>
      <c r="B2385" s="11">
        <f>'Consumptions_nieuw - Copy'!S2385</f>
        <v>2.7488237952243699E-3</v>
      </c>
      <c r="C2385" s="11">
        <f>'Consumptions_nieuw - Copy'!T2385</f>
        <v>4.0818310746130113E-3</v>
      </c>
      <c r="D2385" s="11">
        <f>'Consumptions_nieuw - Copy'!U2385</f>
        <v>4.1255261266089135E-3</v>
      </c>
      <c r="E2385" s="11">
        <f>'Consumptions_nieuw - Copy'!V2385</f>
        <v>8.9149756926661821E-4</v>
      </c>
      <c r="F2385" s="11">
        <f>'Consumptions_nieuw - Copy'!W2385</f>
        <v>3.4100099902170575E-3</v>
      </c>
      <c r="G2385" s="11">
        <f>'Consumptions_nieuw - Copy'!X2385</f>
        <v>4.0818310739893148E-3</v>
      </c>
      <c r="Q2385" s="1">
        <v>2384</v>
      </c>
      <c r="R2385" s="6">
        <v>208.84356389999999</v>
      </c>
      <c r="S2385" s="6">
        <v>121.36056405224208</v>
      </c>
      <c r="T2385" s="6">
        <v>61.002932210000004</v>
      </c>
      <c r="U2385" s="6">
        <v>76.421843050000007</v>
      </c>
      <c r="V2385" s="6">
        <v>326.92067800000001</v>
      </c>
      <c r="W2385" s="6">
        <v>630.93018799722392</v>
      </c>
      <c r="X2385" s="6">
        <f t="shared" si="37"/>
        <v>24.401172884000005</v>
      </c>
    </row>
    <row r="2386" spans="1:24" x14ac:dyDescent="0.25">
      <c r="A2386" s="11">
        <f>'Consumptions_nieuw - Copy'!R2386</f>
        <v>3.1916204596794551E-3</v>
      </c>
      <c r="B2386" s="11">
        <f>'Consumptions_nieuw - Copy'!S2386</f>
        <v>2.3661496067496632E-3</v>
      </c>
      <c r="C2386" s="11">
        <f>'Consumptions_nieuw - Copy'!T2386</f>
        <v>3.5135838867969742E-3</v>
      </c>
      <c r="D2386" s="11">
        <f>'Consumptions_nieuw - Copy'!U2386</f>
        <v>3.55119598473182E-3</v>
      </c>
      <c r="E2386" s="11">
        <f>'Consumptions_nieuw - Copy'!V2386</f>
        <v>1.524273815650115E-3</v>
      </c>
      <c r="F2386" s="11">
        <f>'Consumptions_nieuw - Copy'!W2386</f>
        <v>2.93528956363158E-3</v>
      </c>
      <c r="G2386" s="11">
        <f>'Consumptions_nieuw - Copy'!X2386</f>
        <v>3.5135838861669543E-3</v>
      </c>
      <c r="Q2386" s="1">
        <v>2385</v>
      </c>
      <c r="R2386" s="6">
        <v>179.76965910000001</v>
      </c>
      <c r="S2386" s="6">
        <v>104.46549953693594</v>
      </c>
      <c r="T2386" s="6">
        <v>52.510482609999997</v>
      </c>
      <c r="U2386" s="6">
        <v>65.782868379999996</v>
      </c>
      <c r="V2386" s="6">
        <v>558.96577449999995</v>
      </c>
      <c r="W2386" s="6">
        <v>543.09600309718712</v>
      </c>
      <c r="X2386" s="6">
        <f t="shared" si="37"/>
        <v>21.004193044000001</v>
      </c>
    </row>
    <row r="2387" spans="1:24" x14ac:dyDescent="0.25">
      <c r="A2387" s="11">
        <f>'Consumptions_nieuw - Copy'!R2387</f>
        <v>2.7385322990062162E-3</v>
      </c>
      <c r="B2387" s="11">
        <f>'Consumptions_nieuw - Copy'!S2387</f>
        <v>2.0302467681813387E-3</v>
      </c>
      <c r="C2387" s="11">
        <f>'Consumptions_nieuw - Copy'!T2387</f>
        <v>3.0147892192151889E-3</v>
      </c>
      <c r="D2387" s="11">
        <f>'Consumptions_nieuw - Copy'!U2387</f>
        <v>3.0470618367355196E-3</v>
      </c>
      <c r="E2387" s="11">
        <f>'Consumptions_nieuw - Copy'!V2387</f>
        <v>1.5118053183818994E-3</v>
      </c>
      <c r="F2387" s="11">
        <f>'Consumptions_nieuw - Copy'!W2387</f>
        <v>2.5185905956393883E-3</v>
      </c>
      <c r="G2387" s="11">
        <f>'Consumptions_nieuw - Copy'!X2387</f>
        <v>3.0147892196948191E-3</v>
      </c>
      <c r="Q2387" s="1">
        <v>2386</v>
      </c>
      <c r="R2387" s="6">
        <v>154.24923609999999</v>
      </c>
      <c r="S2387" s="6">
        <v>89.635390009281167</v>
      </c>
      <c r="T2387" s="6">
        <v>45.056000359999999</v>
      </c>
      <c r="U2387" s="6">
        <v>56.444214459999998</v>
      </c>
      <c r="V2387" s="6">
        <v>554.39345739999999</v>
      </c>
      <c r="W2387" s="6">
        <v>465.99712099190987</v>
      </c>
      <c r="X2387" s="6">
        <f t="shared" si="37"/>
        <v>18.022400143999999</v>
      </c>
    </row>
    <row r="2388" spans="1:24" x14ac:dyDescent="0.25">
      <c r="A2388" s="11">
        <f>'Consumptions_nieuw - Copy'!R2388</f>
        <v>2.3743412730383427E-3</v>
      </c>
      <c r="B2388" s="11">
        <f>'Consumptions_nieuw - Copy'!S2388</f>
        <v>1.7602489831169473E-3</v>
      </c>
      <c r="C2388" s="11">
        <f>'Consumptions_nieuw - Copy'!T2388</f>
        <v>2.6138594299202167E-3</v>
      </c>
      <c r="D2388" s="11">
        <f>'Consumptions_nieuw - Copy'!U2388</f>
        <v>2.641840186825744E-3</v>
      </c>
      <c r="E2388" s="11">
        <f>'Consumptions_nieuw - Copy'!V2388</f>
        <v>1.5180395671523549E-3</v>
      </c>
      <c r="F2388" s="11">
        <f>'Consumptions_nieuw - Copy'!W2388</f>
        <v>2.1836491039875861E-3</v>
      </c>
      <c r="G2388" s="11">
        <f>'Consumptions_nieuw - Copy'!X2388</f>
        <v>2.6138594308414654E-3</v>
      </c>
      <c r="Q2388" s="1">
        <v>2387</v>
      </c>
      <c r="R2388" s="6">
        <v>133.7359898</v>
      </c>
      <c r="S2388" s="6">
        <v>77.714988437817041</v>
      </c>
      <c r="T2388" s="6">
        <v>39.064107919999998</v>
      </c>
      <c r="U2388" s="6">
        <v>48.937829969999996</v>
      </c>
      <c r="V2388" s="6">
        <v>556.67961600000001</v>
      </c>
      <c r="W2388" s="6">
        <v>404.02525026361008</v>
      </c>
      <c r="X2388" s="6">
        <f t="shared" si="37"/>
        <v>15.625643168</v>
      </c>
    </row>
    <row r="2389" spans="1:24" x14ac:dyDescent="0.25">
      <c r="A2389" s="11">
        <f>'Consumptions_nieuw - Copy'!R2389</f>
        <v>2.0761060087561047E-3</v>
      </c>
      <c r="B2389" s="11">
        <f>'Consumptions_nieuw - Copy'!S2389</f>
        <v>1.5391483659720827E-3</v>
      </c>
      <c r="C2389" s="11">
        <f>'Consumptions_nieuw - Copy'!T2389</f>
        <v>2.2855388684992076E-3</v>
      </c>
      <c r="D2389" s="11">
        <f>'Consumptions_nieuw - Copy'!U2389</f>
        <v>2.3100050305940047E-3</v>
      </c>
      <c r="E2389" s="11">
        <f>'Consumptions_nieuw - Copy'!V2389</f>
        <v>1.8235177552685018E-3</v>
      </c>
      <c r="F2389" s="11">
        <f>'Consumptions_nieuw - Copy'!W2389</f>
        <v>1.9093662215211211E-3</v>
      </c>
      <c r="G2389" s="11">
        <f>'Consumptions_nieuw - Copy'!X2389</f>
        <v>2.2855388685246417E-3</v>
      </c>
      <c r="Q2389" s="1">
        <v>2388</v>
      </c>
      <c r="R2389" s="6">
        <v>116.9377356</v>
      </c>
      <c r="S2389" s="6">
        <v>67.953396714252463</v>
      </c>
      <c r="T2389" s="6">
        <v>34.157359800000002</v>
      </c>
      <c r="U2389" s="6">
        <v>42.790867509999998</v>
      </c>
      <c r="V2389" s="6">
        <v>668.70138680000002</v>
      </c>
      <c r="W2389" s="6">
        <v>353.27661577413403</v>
      </c>
      <c r="X2389" s="6">
        <f t="shared" si="37"/>
        <v>13.662943920000002</v>
      </c>
    </row>
    <row r="2390" spans="1:24" x14ac:dyDescent="0.25">
      <c r="A2390" s="11">
        <f>'Consumptions_nieuw - Copy'!R2390</f>
        <v>1.8495619124409355E-3</v>
      </c>
      <c r="B2390" s="11">
        <f>'Consumptions_nieuw - Copy'!S2390</f>
        <v>1.3711969353592261E-3</v>
      </c>
      <c r="C2390" s="11">
        <f>'Consumptions_nieuw - Copy'!T2390</f>
        <v>2.0361415196531044E-3</v>
      </c>
      <c r="D2390" s="11">
        <f>'Consumptions_nieuw - Copy'!U2390</f>
        <v>2.0579379409406112E-3</v>
      </c>
      <c r="E2390" s="11">
        <f>'Consumptions_nieuw - Copy'!V2390</f>
        <v>2.1445815650380914E-3</v>
      </c>
      <c r="F2390" s="11">
        <f>'Consumptions_nieuw - Copy'!W2390</f>
        <v>1.7010167241223537E-3</v>
      </c>
      <c r="G2390" s="11">
        <f>'Consumptions_nieuw - Copy'!X2390</f>
        <v>2.0361415196757634E-3</v>
      </c>
      <c r="Q2390" s="1">
        <v>2389</v>
      </c>
      <c r="R2390" s="6">
        <v>104.1775232</v>
      </c>
      <c r="S2390" s="6">
        <v>60.538341450263246</v>
      </c>
      <c r="T2390" s="6">
        <v>30.430118449999998</v>
      </c>
      <c r="U2390" s="6">
        <v>38.121540260000003</v>
      </c>
      <c r="V2390" s="6">
        <v>786.43855399999984</v>
      </c>
      <c r="W2390" s="6">
        <v>314.72717224169327</v>
      </c>
      <c r="X2390" s="6">
        <f t="shared" si="37"/>
        <v>12.17204738</v>
      </c>
    </row>
    <row r="2391" spans="1:24" x14ac:dyDescent="0.25">
      <c r="A2391" s="11">
        <f>'Consumptions_nieuw - Copy'!R2391</f>
        <v>1.6975766336166417E-3</v>
      </c>
      <c r="B2391" s="11">
        <f>'Consumptions_nieuw - Copy'!S2391</f>
        <v>1.2585206591539644E-3</v>
      </c>
      <c r="C2391" s="11">
        <f>'Consumptions_nieuw - Copy'!T2391</f>
        <v>1.8688243104931332E-3</v>
      </c>
      <c r="D2391" s="11">
        <f>'Consumptions_nieuw - Copy'!U2391</f>
        <v>1.8888296400752338E-3</v>
      </c>
      <c r="E2391" s="11">
        <f>'Consumptions_nieuw - Copy'!V2391</f>
        <v>1.8297520037662616E-3</v>
      </c>
      <c r="F2391" s="11">
        <f>'Consumptions_nieuw - Copy'!W2391</f>
        <v>1.5612379475838873E-3</v>
      </c>
      <c r="G2391" s="11">
        <f>'Consumptions_nieuw - Copy'!X2391</f>
        <v>1.8688243105139302E-3</v>
      </c>
      <c r="Q2391" s="1">
        <v>2390</v>
      </c>
      <c r="R2391" s="6">
        <v>95.616874429999996</v>
      </c>
      <c r="S2391" s="6">
        <v>55.563684122524052</v>
      </c>
      <c r="T2391" s="6">
        <v>27.929564119999998</v>
      </c>
      <c r="U2391" s="6">
        <v>34.988953619999997</v>
      </c>
      <c r="V2391" s="6">
        <v>670.98754529999997</v>
      </c>
      <c r="W2391" s="6">
        <v>288.86488737670874</v>
      </c>
      <c r="X2391" s="6">
        <f t="shared" si="37"/>
        <v>11.171825648</v>
      </c>
    </row>
    <row r="2392" spans="1:24" x14ac:dyDescent="0.25">
      <c r="A2392" s="11">
        <f>'Consumptions_nieuw - Copy'!R2392</f>
        <v>1.5886060561052077E-3</v>
      </c>
      <c r="B2392" s="11">
        <f>'Consumptions_nieuw - Copy'!S2392</f>
        <v>1.1777338950944821E-3</v>
      </c>
      <c r="C2392" s="11">
        <f>'Consumptions_nieuw - Copy'!T2392</f>
        <v>1.7488610287442815E-3</v>
      </c>
      <c r="D2392" s="11">
        <f>'Consumptions_nieuw - Copy'!U2392</f>
        <v>1.7675821788329623E-3</v>
      </c>
      <c r="E2392" s="11">
        <f>'Consumptions_nieuw - Copy'!V2392</f>
        <v>1.527390940308038E-3</v>
      </c>
      <c r="F2392" s="11">
        <f>'Consumptions_nieuw - Copy'!W2392</f>
        <v>1.4610192020860393E-3</v>
      </c>
      <c r="G2392" s="11">
        <f>'Consumptions_nieuw - Copy'!X2392</f>
        <v>1.7488610285407034E-3</v>
      </c>
      <c r="Q2392" s="1">
        <v>2391</v>
      </c>
      <c r="R2392" s="6">
        <v>89.479050770000001</v>
      </c>
      <c r="S2392" s="6">
        <v>51.996948680533336</v>
      </c>
      <c r="T2392" s="6">
        <v>26.13671385</v>
      </c>
      <c r="U2392" s="6">
        <v>32.7429481</v>
      </c>
      <c r="V2392" s="6">
        <v>560.10885389999999</v>
      </c>
      <c r="W2392" s="6">
        <v>270.32211708594537</v>
      </c>
      <c r="X2392" s="6">
        <f t="shared" si="37"/>
        <v>10.45468554</v>
      </c>
    </row>
    <row r="2393" spans="1:24" x14ac:dyDescent="0.25">
      <c r="A2393" s="11">
        <f>'Consumptions_nieuw - Copy'!R2393</f>
        <v>1.4853704854114673E-3</v>
      </c>
      <c r="B2393" s="11">
        <f>'Consumptions_nieuw - Copy'!S2393</f>
        <v>1.1011988533212028E-3</v>
      </c>
      <c r="C2393" s="11">
        <f>'Consumptions_nieuw - Copy'!T2393</f>
        <v>1.6352112880695009E-3</v>
      </c>
      <c r="D2393" s="11">
        <f>'Consumptions_nieuw - Copy'!U2393</f>
        <v>1.6527158440466359E-3</v>
      </c>
      <c r="E2393" s="11">
        <f>'Consumptions_nieuw - Copy'!V2393</f>
        <v>2.1476986894233196E-3</v>
      </c>
      <c r="F2393" s="11">
        <f>'Consumptions_nieuw - Copy'!W2393</f>
        <v>1.3660748635315569E-3</v>
      </c>
      <c r="G2393" s="11">
        <f>'Consumptions_nieuw - Copy'!X2393</f>
        <v>1.6352112878646578E-3</v>
      </c>
      <c r="Q2393" s="1">
        <v>2392</v>
      </c>
      <c r="R2393" s="6">
        <v>83.664254310000004</v>
      </c>
      <c r="S2393" s="6">
        <v>48.617926767413977</v>
      </c>
      <c r="T2393" s="6">
        <v>24.438219400000001</v>
      </c>
      <c r="U2393" s="6">
        <v>30.615147489999998</v>
      </c>
      <c r="V2393" s="6">
        <v>787.58163330000002</v>
      </c>
      <c r="W2393" s="6">
        <v>252.75523325120369</v>
      </c>
      <c r="X2393" s="6">
        <f t="shared" si="37"/>
        <v>9.7752877600000012</v>
      </c>
    </row>
    <row r="2394" spans="1:24" x14ac:dyDescent="0.25">
      <c r="A2394" s="11">
        <f>'Consumptions_nieuw - Copy'!R2394</f>
        <v>1.4423560706472635E-3</v>
      </c>
      <c r="B2394" s="11">
        <f>'Consumptions_nieuw - Copy'!S2394</f>
        <v>1.0693095538312017E-3</v>
      </c>
      <c r="C2394" s="11">
        <f>'Consumptions_nieuw - Copy'!T2394</f>
        <v>1.5878576764832436E-3</v>
      </c>
      <c r="D2394" s="11">
        <f>'Consumptions_nieuw - Copy'!U2394</f>
        <v>1.6048553234666004E-3</v>
      </c>
      <c r="E2394" s="11">
        <f>'Consumptions_nieuw - Copy'!V2394</f>
        <v>1.2094442546509805E-3</v>
      </c>
      <c r="F2394" s="11">
        <f>'Consumptions_nieuw - Copy'!W2394</f>
        <v>1.3265150961580406E-3</v>
      </c>
      <c r="G2394" s="11">
        <f>'Consumptions_nieuw - Copy'!X2394</f>
        <v>1.5878576765009139E-3</v>
      </c>
      <c r="Q2394" s="1">
        <v>2393</v>
      </c>
      <c r="R2394" s="6">
        <v>81.241445339999999</v>
      </c>
      <c r="S2394" s="6">
        <v>47.210014270417595</v>
      </c>
      <c r="T2394" s="6">
        <v>23.73052006</v>
      </c>
      <c r="U2394" s="6">
        <v>29.728572280000002</v>
      </c>
      <c r="V2394" s="6">
        <v>443.51476589999999</v>
      </c>
      <c r="W2394" s="6">
        <v>245.43576746145382</v>
      </c>
      <c r="X2394" s="6">
        <f t="shared" si="37"/>
        <v>9.492208024</v>
      </c>
    </row>
    <row r="2395" spans="1:24" x14ac:dyDescent="0.25">
      <c r="A2395" s="11">
        <f>'Consumptions_nieuw - Copy'!R2395</f>
        <v>1.6230178175460823E-3</v>
      </c>
      <c r="B2395" s="11">
        <f>'Consumptions_nieuw - Copy'!S2395</f>
        <v>1.2032455047463696E-3</v>
      </c>
      <c r="C2395" s="11">
        <f>'Consumptions_nieuw - Copy'!T2395</f>
        <v>1.786744170137881E-3</v>
      </c>
      <c r="D2395" s="11">
        <f>'Consumptions_nieuw - Copy'!U2395</f>
        <v>1.8058708507473812E-3</v>
      </c>
      <c r="E2395" s="11">
        <f>'Consumptions_nieuw - Copy'!V2395</f>
        <v>1.2125613790362083E-3</v>
      </c>
      <c r="F2395" s="11">
        <f>'Consumptions_nieuw - Copy'!W2395</f>
        <v>1.4926672267235861E-3</v>
      </c>
      <c r="G2395" s="11">
        <f>'Consumptions_nieuw - Copy'!X2395</f>
        <v>1.7867441703808048E-3</v>
      </c>
      <c r="Q2395" s="1">
        <v>2394</v>
      </c>
      <c r="R2395" s="6">
        <v>91.417310880000002</v>
      </c>
      <c r="S2395" s="6">
        <v>53.123286186274036</v>
      </c>
      <c r="T2395" s="6">
        <v>26.702877090000001</v>
      </c>
      <c r="U2395" s="6">
        <v>33.452213</v>
      </c>
      <c r="V2395" s="6">
        <v>444.6578452</v>
      </c>
      <c r="W2395" s="6">
        <v>276.17772870925245</v>
      </c>
      <c r="X2395" s="6">
        <f t="shared" si="37"/>
        <v>10.681150836</v>
      </c>
    </row>
    <row r="2396" spans="1:24" x14ac:dyDescent="0.25">
      <c r="A2396" s="11">
        <f>'Consumptions_nieuw - Copy'!R2396</f>
        <v>2.4374295011334265E-3</v>
      </c>
      <c r="B2396" s="11">
        <f>'Consumptions_nieuw - Copy'!S2396</f>
        <v>1.8070202682879339E-3</v>
      </c>
      <c r="C2396" s="11">
        <f>'Consumptions_nieuw - Copy'!T2396</f>
        <v>2.6833118564776027E-3</v>
      </c>
      <c r="D2396" s="11">
        <f>'Consumptions_nieuw - Copy'!U2396</f>
        <v>2.7120360851555668E-3</v>
      </c>
      <c r="E2396" s="11">
        <f>'Consumptions_nieuw - Copy'!V2396</f>
        <v>1.5211566915375827E-3</v>
      </c>
      <c r="F2396" s="11">
        <f>'Consumptions_nieuw - Copy'!W2396</f>
        <v>2.241670483139582E-3</v>
      </c>
      <c r="G2396" s="11">
        <f>'Consumptions_nieuw - Copy'!X2396</f>
        <v>2.6833118562844234E-3</v>
      </c>
      <c r="Q2396" s="1">
        <v>2395</v>
      </c>
      <c r="R2396" s="6">
        <v>137.2894666</v>
      </c>
      <c r="S2396" s="6">
        <v>79.779940567400843</v>
      </c>
      <c r="T2396" s="6">
        <v>40.102073869999998</v>
      </c>
      <c r="U2396" s="6">
        <v>50.238148950000003</v>
      </c>
      <c r="V2396" s="6">
        <v>557.82269529999996</v>
      </c>
      <c r="W2396" s="6">
        <v>414.76053835990592</v>
      </c>
      <c r="X2396" s="6">
        <f t="shared" si="37"/>
        <v>16.040829548000001</v>
      </c>
    </row>
    <row r="2397" spans="1:24" x14ac:dyDescent="0.25">
      <c r="A2397" s="11">
        <f>'Consumptions_nieuw - Copy'!R2397</f>
        <v>3.2833852149696968E-3</v>
      </c>
      <c r="B2397" s="11">
        <f>'Consumptions_nieuw - Copy'!S2397</f>
        <v>2.4341806095177559E-3</v>
      </c>
      <c r="C2397" s="11">
        <f>'Consumptions_nieuw - Copy'!T2397</f>
        <v>3.6146056607463508E-3</v>
      </c>
      <c r="D2397" s="11">
        <f>'Consumptions_nieuw - Copy'!U2397</f>
        <v>3.6532991731776931E-3</v>
      </c>
      <c r="E2397" s="11">
        <f>'Consumptions_nieuw - Copy'!V2397</f>
        <v>8.9149756926661821E-4</v>
      </c>
      <c r="F2397" s="11">
        <f>'Consumptions_nieuw - Copy'!W2397</f>
        <v>3.0196843494466013E-3</v>
      </c>
      <c r="G2397" s="11">
        <f>'Consumptions_nieuw - Copy'!X2397</f>
        <v>3.6146056607865751E-3</v>
      </c>
      <c r="Q2397" s="1">
        <v>2396</v>
      </c>
      <c r="R2397" s="6">
        <v>184.938356</v>
      </c>
      <c r="S2397" s="6">
        <v>107.46906814810676</v>
      </c>
      <c r="T2397" s="6">
        <v>54.020252200000002</v>
      </c>
      <c r="U2397" s="6">
        <v>67.674242620000001</v>
      </c>
      <c r="V2397" s="6">
        <v>326.92067800000001</v>
      </c>
      <c r="W2397" s="6">
        <v>558.71097731515636</v>
      </c>
      <c r="X2397" s="6">
        <f t="shared" si="37"/>
        <v>21.608100880000002</v>
      </c>
    </row>
    <row r="2398" spans="1:24" x14ac:dyDescent="0.25">
      <c r="A2398" s="11">
        <f>'Consumptions_nieuw - Copy'!R2398</f>
        <v>3.6619145018720583E-3</v>
      </c>
      <c r="B2398" s="11">
        <f>'Consumptions_nieuw - Copy'!S2398</f>
        <v>2.7148082525715084E-3</v>
      </c>
      <c r="C2398" s="11">
        <f>'Consumptions_nieuw - Copy'!T2398</f>
        <v>4.031320124406438E-3</v>
      </c>
      <c r="D2398" s="11">
        <f>'Consumptions_nieuw - Copy'!U2398</f>
        <v>4.0744744681454935E-3</v>
      </c>
      <c r="E2398" s="11">
        <f>'Consumptions_nieuw - Copy'!V2398</f>
        <v>5.9225362992092689E-4</v>
      </c>
      <c r="F2398" s="11">
        <f>'Consumptions_nieuw - Copy'!W2398</f>
        <v>3.3678125444299156E-3</v>
      </c>
      <c r="G2398" s="11">
        <f>'Consumptions_nieuw - Copy'!X2398</f>
        <v>4.0313201242282602E-3</v>
      </c>
      <c r="Q2398" s="1">
        <v>2397</v>
      </c>
      <c r="R2398" s="6">
        <v>206.25921220000001</v>
      </c>
      <c r="S2398" s="6">
        <v>119.85877792463857</v>
      </c>
      <c r="T2398" s="6">
        <v>60.248046469999991</v>
      </c>
      <c r="U2398" s="6">
        <v>75.476154739999984</v>
      </c>
      <c r="V2398" s="6">
        <v>217.18506579999996</v>
      </c>
      <c r="W2398" s="6">
        <v>623.1226911042927</v>
      </c>
      <c r="X2398" s="6">
        <f t="shared" si="37"/>
        <v>24.099218587999999</v>
      </c>
    </row>
    <row r="2399" spans="1:24" x14ac:dyDescent="0.25">
      <c r="A2399" s="11">
        <f>'Consumptions_nieuw - Copy'!R2399</f>
        <v>3.9113998859880254E-3</v>
      </c>
      <c r="B2399" s="11">
        <f>'Consumptions_nieuw - Copy'!S2399</f>
        <v>2.8997675071083056E-3</v>
      </c>
      <c r="C2399" s="11">
        <f>'Consumptions_nieuw - Copy'!T2399</f>
        <v>4.3059730273120435E-3</v>
      </c>
      <c r="D2399" s="11">
        <f>'Consumptions_nieuw - Copy'!U2399</f>
        <v>4.352067467196242E-3</v>
      </c>
      <c r="E2399" s="11">
        <f>'Consumptions_nieuw - Copy'!V2399</f>
        <v>9.0396606653483371E-4</v>
      </c>
      <c r="F2399" s="11">
        <f>'Consumptions_nieuw - Copy'!W2399</f>
        <v>3.5972608305171873E-3</v>
      </c>
      <c r="G2399" s="11">
        <f>'Consumptions_nieuw - Copy'!X2399</f>
        <v>4.3059730271369214E-3</v>
      </c>
      <c r="Q2399" s="1">
        <v>2398</v>
      </c>
      <c r="R2399" s="6">
        <v>220.31160439999999</v>
      </c>
      <c r="S2399" s="6">
        <v>128.02472857460947</v>
      </c>
      <c r="T2399" s="6">
        <v>64.35273187</v>
      </c>
      <c r="U2399" s="6">
        <v>80.618327629999996</v>
      </c>
      <c r="V2399" s="6">
        <v>331.49299509999997</v>
      </c>
      <c r="W2399" s="6">
        <v>665.57589525677326</v>
      </c>
      <c r="X2399" s="6">
        <f t="shared" si="37"/>
        <v>25.741092748</v>
      </c>
    </row>
    <row r="2400" spans="1:24" x14ac:dyDescent="0.25">
      <c r="A2400" s="11">
        <f>'Consumptions_nieuw - Copy'!R2400</f>
        <v>4.1092675136960516E-3</v>
      </c>
      <c r="B2400" s="11">
        <f>'Consumptions_nieuw - Copy'!S2400</f>
        <v>3.0464592638204478E-3</v>
      </c>
      <c r="C2400" s="11">
        <f>'Consumptions_nieuw - Copy'!T2400</f>
        <v>4.5238010923326008E-3</v>
      </c>
      <c r="D2400" s="11">
        <f>'Consumptions_nieuw - Copy'!U2400</f>
        <v>4.5722273304342319E-3</v>
      </c>
      <c r="E2400" s="11">
        <f>'Consumptions_nieuw - Copy'!V2400</f>
        <v>1.527390940308038E-3</v>
      </c>
      <c r="F2400" s="11">
        <f>'Consumptions_nieuw - Copy'!W2400</f>
        <v>3.7792369738888758E-3</v>
      </c>
      <c r="G2400" s="11">
        <f>'Consumptions_nieuw - Copy'!X2400</f>
        <v>4.5238010926059837E-3</v>
      </c>
      <c r="Q2400" s="1">
        <v>2399</v>
      </c>
      <c r="R2400" s="6">
        <v>231.45660000000004</v>
      </c>
      <c r="S2400" s="6">
        <v>134.50116928620727</v>
      </c>
      <c r="T2400" s="6">
        <v>67.608170529999995</v>
      </c>
      <c r="U2400" s="6">
        <v>84.696600799999999</v>
      </c>
      <c r="V2400" s="6">
        <v>560.10885389999999</v>
      </c>
      <c r="W2400" s="6">
        <v>699.24566240640002</v>
      </c>
      <c r="X2400" s="6">
        <f t="shared" si="37"/>
        <v>27.043268212000001</v>
      </c>
    </row>
    <row r="2401" spans="1:24" x14ac:dyDescent="0.25">
      <c r="A2401" s="11">
        <f>'Consumptions_nieuw - Copy'!R2401</f>
        <v>4.1924292137136727E-3</v>
      </c>
      <c r="B2401" s="11">
        <f>'Consumptions_nieuw - Copy'!S2401</f>
        <v>3.1081122779965725E-3</v>
      </c>
      <c r="C2401" s="11">
        <f>'Consumptions_nieuw - Copy'!T2401</f>
        <v>4.6153519544698081E-3</v>
      </c>
      <c r="D2401" s="11">
        <f>'Consumptions_nieuw - Copy'!U2401</f>
        <v>4.6647582237701246E-3</v>
      </c>
      <c r="E2401" s="11">
        <f>'Consumptions_nieuw - Copy'!V2401</f>
        <v>1.5118053183818994E-3</v>
      </c>
      <c r="F2401" s="11">
        <f>'Consumptions_nieuw - Copy'!W2401</f>
        <v>3.8557196480289322E-3</v>
      </c>
      <c r="G2401" s="11">
        <f>'Consumptions_nieuw - Copy'!X2401</f>
        <v>4.6153519554133311E-3</v>
      </c>
      <c r="Q2401" s="1">
        <v>2400</v>
      </c>
      <c r="R2401" s="6">
        <v>236.14072540000004</v>
      </c>
      <c r="S2401" s="6">
        <v>137.22314971614043</v>
      </c>
      <c r="T2401" s="6">
        <v>68.976397419999998</v>
      </c>
      <c r="U2401" s="6">
        <v>86.410656459999998</v>
      </c>
      <c r="V2401" s="6">
        <v>554.39345739999999</v>
      </c>
      <c r="W2401" s="6">
        <v>713.39671419573642</v>
      </c>
      <c r="X2401" s="6">
        <f t="shared" si="37"/>
        <v>27.590558968</v>
      </c>
    </row>
    <row r="2402" spans="1:24" x14ac:dyDescent="0.25">
      <c r="A2402" s="11">
        <f>'Consumptions_nieuw - Copy'!R2402</f>
        <v>0</v>
      </c>
      <c r="B2402" s="11">
        <f>'Consumptions_nieuw - Copy'!S2402</f>
        <v>1.1328694397424593E-3</v>
      </c>
      <c r="C2402" s="11">
        <f>'Consumptions_nieuw - Copy'!T2402</f>
        <v>0</v>
      </c>
      <c r="D2402" s="11">
        <f>'Consumptions_nieuw - Copy'!U2402</f>
        <v>0</v>
      </c>
      <c r="E2402" s="11">
        <f>'Consumptions_nieuw - Copy'!V2402</f>
        <v>5.8913650526300383E-4</v>
      </c>
      <c r="F2402" s="11">
        <f>'Consumptions_nieuw - Copy'!W2402</f>
        <v>3.8989589945955146E-4</v>
      </c>
      <c r="G2402" s="11">
        <f>'Consumptions_nieuw - Copy'!X2402</f>
        <v>0</v>
      </c>
      <c r="Q2402" s="1">
        <v>2401</v>
      </c>
      <c r="R2402" s="6">
        <v>0</v>
      </c>
      <c r="S2402" s="6">
        <v>50.016183082943009</v>
      </c>
      <c r="T2402" s="6">
        <v>0</v>
      </c>
      <c r="U2402" s="6">
        <v>0</v>
      </c>
      <c r="V2402" s="6">
        <v>216.04198640000001</v>
      </c>
      <c r="W2402" s="6">
        <v>72.139698666895413</v>
      </c>
      <c r="X2402" s="6">
        <f t="shared" si="37"/>
        <v>0</v>
      </c>
    </row>
    <row r="2403" spans="1:24" x14ac:dyDescent="0.25">
      <c r="A2403" s="11">
        <f>'Consumptions_nieuw - Copy'!R2403</f>
        <v>0</v>
      </c>
      <c r="B2403" s="11">
        <f>'Consumptions_nieuw - Copy'!S2403</f>
        <v>1.1328694397424593E-3</v>
      </c>
      <c r="C2403" s="11">
        <f>'Consumptions_nieuw - Copy'!T2403</f>
        <v>0</v>
      </c>
      <c r="D2403" s="11">
        <f>'Consumptions_nieuw - Copy'!U2403</f>
        <v>0</v>
      </c>
      <c r="E2403" s="11">
        <f>'Consumptions_nieuw - Copy'!V2403</f>
        <v>1.8359862525367172E-3</v>
      </c>
      <c r="F2403" s="11">
        <f>'Consumptions_nieuw - Copy'!W2403</f>
        <v>3.8989589945955146E-4</v>
      </c>
      <c r="G2403" s="11">
        <f>'Consumptions_nieuw - Copy'!X2403</f>
        <v>0</v>
      </c>
      <c r="Q2403" s="1">
        <v>2402</v>
      </c>
      <c r="R2403" s="6">
        <v>0</v>
      </c>
      <c r="S2403" s="6">
        <v>50.016183082943009</v>
      </c>
      <c r="T2403" s="6">
        <v>0</v>
      </c>
      <c r="U2403" s="6">
        <v>0</v>
      </c>
      <c r="V2403" s="6">
        <v>673.27370389999999</v>
      </c>
      <c r="W2403" s="6">
        <v>72.139698666895413</v>
      </c>
      <c r="X2403" s="6">
        <f t="shared" si="37"/>
        <v>0</v>
      </c>
    </row>
    <row r="2404" spans="1:24" x14ac:dyDescent="0.25">
      <c r="A2404" s="11">
        <f>'Consumptions_nieuw - Copy'!R2404</f>
        <v>0</v>
      </c>
      <c r="B2404" s="11">
        <f>'Consumptions_nieuw - Copy'!S2404</f>
        <v>1.1328694397424593E-3</v>
      </c>
      <c r="C2404" s="11">
        <f>'Consumptions_nieuw - Copy'!T2404</f>
        <v>0</v>
      </c>
      <c r="D2404" s="11">
        <f>'Consumptions_nieuw - Copy'!U2404</f>
        <v>0</v>
      </c>
      <c r="E2404" s="11">
        <f>'Consumptions_nieuw - Copy'!V2404</f>
        <v>5.8601938115047144E-4</v>
      </c>
      <c r="F2404" s="11">
        <f>'Consumptions_nieuw - Copy'!W2404</f>
        <v>3.8989589945955146E-4</v>
      </c>
      <c r="G2404" s="11">
        <f>'Consumptions_nieuw - Copy'!X2404</f>
        <v>0</v>
      </c>
      <c r="Q2404" s="1">
        <v>2403</v>
      </c>
      <c r="R2404" s="6">
        <v>0</v>
      </c>
      <c r="S2404" s="6">
        <v>50.016183082943009</v>
      </c>
      <c r="T2404" s="6">
        <v>0</v>
      </c>
      <c r="U2404" s="6">
        <v>0</v>
      </c>
      <c r="V2404" s="6">
        <v>214.8989072</v>
      </c>
      <c r="W2404" s="6">
        <v>72.139698666895413</v>
      </c>
      <c r="X2404" s="6">
        <f t="shared" si="37"/>
        <v>0</v>
      </c>
    </row>
    <row r="2405" spans="1:24" x14ac:dyDescent="0.25">
      <c r="A2405" s="11">
        <f>'Consumptions_nieuw - Copy'!R2405</f>
        <v>0</v>
      </c>
      <c r="B2405" s="11">
        <f>'Consumptions_nieuw - Copy'!S2405</f>
        <v>1.1328694397424593E-3</v>
      </c>
      <c r="C2405" s="11">
        <f>'Consumptions_nieuw - Copy'!T2405</f>
        <v>0</v>
      </c>
      <c r="D2405" s="11">
        <f>'Consumptions_nieuw - Copy'!U2405</f>
        <v>0</v>
      </c>
      <c r="E2405" s="11">
        <f>'Consumptions_nieuw - Copy'!V2405</f>
        <v>1.8328691284241849E-3</v>
      </c>
      <c r="F2405" s="11">
        <f>'Consumptions_nieuw - Copy'!W2405</f>
        <v>3.8989589945955146E-4</v>
      </c>
      <c r="G2405" s="11">
        <f>'Consumptions_nieuw - Copy'!X2405</f>
        <v>0</v>
      </c>
      <c r="Q2405" s="1">
        <v>2404</v>
      </c>
      <c r="R2405" s="6">
        <v>0</v>
      </c>
      <c r="S2405" s="6">
        <v>50.016183082943009</v>
      </c>
      <c r="T2405" s="6">
        <v>0</v>
      </c>
      <c r="U2405" s="6">
        <v>0</v>
      </c>
      <c r="V2405" s="6">
        <v>672.1306247</v>
      </c>
      <c r="W2405" s="6">
        <v>72.139698666895413</v>
      </c>
      <c r="X2405" s="6">
        <f t="shared" si="37"/>
        <v>0</v>
      </c>
    </row>
    <row r="2406" spans="1:24" x14ac:dyDescent="0.25">
      <c r="A2406" s="11">
        <f>'Consumptions_nieuw - Copy'!R2406</f>
        <v>0</v>
      </c>
      <c r="B2406" s="11">
        <f>'Consumptions_nieuw - Copy'!S2406</f>
        <v>1.1328694397424593E-3</v>
      </c>
      <c r="C2406" s="11">
        <f>'Consumptions_nieuw - Copy'!T2406</f>
        <v>0</v>
      </c>
      <c r="D2406" s="11">
        <f>'Consumptions_nieuw - Copy'!U2406</f>
        <v>0</v>
      </c>
      <c r="E2406" s="11">
        <f>'Consumptions_nieuw - Copy'!V2406</f>
        <v>2.150815813808547E-3</v>
      </c>
      <c r="F2406" s="11">
        <f>'Consumptions_nieuw - Copy'!W2406</f>
        <v>3.8989589945955146E-4</v>
      </c>
      <c r="G2406" s="11">
        <f>'Consumptions_nieuw - Copy'!X2406</f>
        <v>0</v>
      </c>
      <c r="Q2406" s="1">
        <v>2405</v>
      </c>
      <c r="R2406" s="6">
        <v>0</v>
      </c>
      <c r="S2406" s="6">
        <v>50.016183082943009</v>
      </c>
      <c r="T2406" s="6">
        <v>0</v>
      </c>
      <c r="U2406" s="6">
        <v>0</v>
      </c>
      <c r="V2406" s="6">
        <v>788.72471259999986</v>
      </c>
      <c r="W2406" s="6">
        <v>72.139698666895413</v>
      </c>
      <c r="X2406" s="6">
        <f t="shared" si="37"/>
        <v>0</v>
      </c>
    </row>
    <row r="2407" spans="1:24" x14ac:dyDescent="0.25">
      <c r="A2407" s="11">
        <f>'Consumptions_nieuw - Copy'!R2407</f>
        <v>4.5480174134348017E-3</v>
      </c>
      <c r="B2407" s="11">
        <f>'Consumptions_nieuw - Copy'!S2407</f>
        <v>3.3717322443994114E-3</v>
      </c>
      <c r="C2407" s="11">
        <f>'Consumptions_nieuw - Copy'!T2407</f>
        <v>5.0068110855492707E-3</v>
      </c>
      <c r="D2407" s="11">
        <f>'Consumptions_nieuw - Copy'!U2407</f>
        <v>5.0604078328326712E-3</v>
      </c>
      <c r="E2407" s="11">
        <f>'Consumptions_nieuw - Copy'!V2407</f>
        <v>1.5118053183818994E-3</v>
      </c>
      <c r="F2407" s="11">
        <f>'Consumptions_nieuw - Copy'!W2407</f>
        <v>4.1827492385495555E-3</v>
      </c>
      <c r="G2407" s="11">
        <f>'Consumptions_nieuw - Copy'!X2407</f>
        <v>5.0068110844897875E-3</v>
      </c>
      <c r="Q2407" s="1">
        <v>2406</v>
      </c>
      <c r="R2407" s="6">
        <v>256.16941309999999</v>
      </c>
      <c r="S2407" s="6">
        <v>148.86197060879437</v>
      </c>
      <c r="T2407" s="6">
        <v>74.826750950000005</v>
      </c>
      <c r="U2407" s="6">
        <v>93.739727079999994</v>
      </c>
      <c r="V2407" s="6">
        <v>554.39345739999999</v>
      </c>
      <c r="W2407" s="6">
        <v>773.90470145084078</v>
      </c>
      <c r="X2407" s="6">
        <f t="shared" si="37"/>
        <v>29.930700380000005</v>
      </c>
    </row>
    <row r="2408" spans="1:24" x14ac:dyDescent="0.25">
      <c r="A2408" s="11">
        <f>'Consumptions_nieuw - Copy'!R2408</f>
        <v>4.0347086399251733E-3</v>
      </c>
      <c r="B2408" s="11">
        <f>'Consumptions_nieuw - Copy'!S2408</f>
        <v>2.9911840666874915E-3</v>
      </c>
      <c r="C2408" s="11">
        <f>'Consumptions_nieuw - Copy'!T2408</f>
        <v>4.4417208890800237E-3</v>
      </c>
      <c r="D2408" s="11">
        <f>'Consumptions_nieuw - Copy'!U2408</f>
        <v>4.4892684774057324E-3</v>
      </c>
      <c r="E2408" s="11">
        <f>'Consumptions_nieuw - Copy'!V2408</f>
        <v>5.8290225676524378E-4</v>
      </c>
      <c r="F2408" s="11">
        <f>'Consumptions_nieuw - Copy'!W2408</f>
        <v>3.7106662003926279E-3</v>
      </c>
      <c r="G2408" s="11">
        <f>'Consumptions_nieuw - Copy'!X2408</f>
        <v>4.4417208895755336E-3</v>
      </c>
      <c r="Q2408" s="1">
        <v>2407</v>
      </c>
      <c r="R2408" s="6">
        <v>227.2570332</v>
      </c>
      <c r="S2408" s="6">
        <v>132.06076946363265</v>
      </c>
      <c r="T2408" s="6">
        <v>66.381482559999995</v>
      </c>
      <c r="U2408" s="6">
        <v>83.159858999999997</v>
      </c>
      <c r="V2408" s="6">
        <v>213.75582790000001</v>
      </c>
      <c r="W2408" s="6">
        <v>686.55849400008435</v>
      </c>
      <c r="X2408" s="6">
        <f t="shared" si="37"/>
        <v>26.552593024</v>
      </c>
    </row>
    <row r="2409" spans="1:24" x14ac:dyDescent="0.25">
      <c r="A2409" s="11">
        <f>'Consumptions_nieuw - Copy'!R2409</f>
        <v>3.2317676591813228E-3</v>
      </c>
      <c r="B2409" s="11">
        <f>'Consumptions_nieuw - Copy'!S2409</f>
        <v>2.3959132589661284E-3</v>
      </c>
      <c r="C2409" s="11">
        <f>'Consumptions_nieuw - Copy'!T2409</f>
        <v>3.5577810430019378E-3</v>
      </c>
      <c r="D2409" s="11">
        <f>'Consumptions_nieuw - Copy'!U2409</f>
        <v>3.5958662613968712E-3</v>
      </c>
      <c r="E2409" s="11">
        <f>'Consumptions_nieuw - Copy'!V2409</f>
        <v>1.8359862525367172E-3</v>
      </c>
      <c r="F2409" s="11">
        <f>'Consumptions_nieuw - Copy'!W2409</f>
        <v>2.9722123914442005E-3</v>
      </c>
      <c r="G2409" s="11">
        <f>'Consumptions_nieuw - Copy'!X2409</f>
        <v>3.5577810419263295E-3</v>
      </c>
      <c r="Q2409" s="1">
        <v>2408</v>
      </c>
      <c r="R2409" s="6">
        <v>182.03097070000001</v>
      </c>
      <c r="S2409" s="6">
        <v>105.77956471183747</v>
      </c>
      <c r="T2409" s="6">
        <v>53.171008749999999</v>
      </c>
      <c r="U2409" s="6">
        <v>66.610347050000001</v>
      </c>
      <c r="V2409" s="6">
        <v>673.27370389999999</v>
      </c>
      <c r="W2409" s="6">
        <v>549.92757448848477</v>
      </c>
      <c r="X2409" s="6">
        <f t="shared" si="37"/>
        <v>21.268403500000002</v>
      </c>
    </row>
    <row r="2410" spans="1:24" x14ac:dyDescent="0.25">
      <c r="A2410" s="11">
        <f>'Consumptions_nieuw - Copy'!R2410</f>
        <v>2.6410324232730388E-3</v>
      </c>
      <c r="B2410" s="11">
        <f>'Consumptions_nieuw - Copy'!S2410</f>
        <v>1.9579639591328652E-3</v>
      </c>
      <c r="C2410" s="11">
        <f>'Consumptions_nieuw - Copy'!T2410</f>
        <v>2.9074537777279727E-3</v>
      </c>
      <c r="D2410" s="11">
        <f>'Consumptions_nieuw - Copy'!U2410</f>
        <v>2.9385773938925721E-3</v>
      </c>
      <c r="E2410" s="11">
        <f>'Consumptions_nieuw - Copy'!V2410</f>
        <v>5.9225362992092689E-4</v>
      </c>
      <c r="F2410" s="11">
        <f>'Consumptions_nieuw - Copy'!W2410</f>
        <v>2.4289212971217384E-3</v>
      </c>
      <c r="G2410" s="11">
        <f>'Consumptions_nieuw - Copy'!X2410</f>
        <v>2.9074537782064085E-3</v>
      </c>
      <c r="Q2410" s="1">
        <v>2409</v>
      </c>
      <c r="R2410" s="6">
        <v>148.7575056</v>
      </c>
      <c r="S2410" s="6">
        <v>86.444104160896245</v>
      </c>
      <c r="T2410" s="6">
        <v>43.451873059999997</v>
      </c>
      <c r="U2410" s="6">
        <v>54.434632940000007</v>
      </c>
      <c r="V2410" s="6">
        <v>217.18506579999996</v>
      </c>
      <c r="W2410" s="6">
        <v>449.40624075002557</v>
      </c>
      <c r="X2410" s="6">
        <f t="shared" si="37"/>
        <v>17.380749223999999</v>
      </c>
    </row>
    <row r="2411" spans="1:24" x14ac:dyDescent="0.25">
      <c r="A2411" s="11">
        <f>'Consumptions_nieuw - Copy'!R2411</f>
        <v>2.0646354216683261E-3</v>
      </c>
      <c r="B2411" s="11">
        <f>'Consumptions_nieuw - Copy'!S2411</f>
        <v>1.5306444959262814E-3</v>
      </c>
      <c r="C2411" s="11">
        <f>'Consumptions_nieuw - Copy'!T2411</f>
        <v>2.2729111547013414E-3</v>
      </c>
      <c r="D2411" s="11">
        <f>'Consumptions_nieuw - Copy'!U2411</f>
        <v>2.2972421401358106E-3</v>
      </c>
      <c r="E2411" s="11">
        <f>'Consumptions_nieuw - Copy'!V2411</f>
        <v>1.8297520037662616E-3</v>
      </c>
      <c r="F2411" s="11">
        <f>'Consumptions_nieuw - Copy'!W2411</f>
        <v>1.8988168798128157E-3</v>
      </c>
      <c r="G2411" s="11">
        <f>'Consumptions_nieuw - Copy'!X2411</f>
        <v>2.2729111556187955E-3</v>
      </c>
      <c r="Q2411" s="1">
        <v>2410</v>
      </c>
      <c r="R2411" s="6">
        <v>116.2916489</v>
      </c>
      <c r="S2411" s="6">
        <v>67.577950871860381</v>
      </c>
      <c r="T2411" s="6">
        <v>33.968638720000001</v>
      </c>
      <c r="U2411" s="6">
        <v>42.554445880000003</v>
      </c>
      <c r="V2411" s="6">
        <v>670.98754529999997</v>
      </c>
      <c r="W2411" s="6">
        <v>351.32474520297353</v>
      </c>
      <c r="X2411" s="6">
        <f t="shared" si="37"/>
        <v>13.587455488000002</v>
      </c>
    </row>
    <row r="2412" spans="1:24" x14ac:dyDescent="0.25">
      <c r="A2412" s="11">
        <f>'Consumptions_nieuw - Copy'!R2412</f>
        <v>1.5083119464907591E-3</v>
      </c>
      <c r="B2412" s="11">
        <f>'Consumptions_nieuw - Copy'!S2412</f>
        <v>1.1182068057449055E-3</v>
      </c>
      <c r="C2412" s="11">
        <f>'Consumptions_nieuw - Copy'!T2412</f>
        <v>1.660467031490096E-3</v>
      </c>
      <c r="D2412" s="11">
        <f>'Consumptions_nieuw - Copy'!U2412</f>
        <v>1.6782419445459304E-3</v>
      </c>
      <c r="E2412" s="11">
        <f>'Consumptions_nieuw - Copy'!V2412</f>
        <v>1.215678503421436E-3</v>
      </c>
      <c r="F2412" s="11">
        <f>'Consumptions_nieuw - Copy'!W2412</f>
        <v>1.3871738106152702E-3</v>
      </c>
      <c r="G2412" s="11">
        <f>'Consumptions_nieuw - Copy'!X2412</f>
        <v>1.6604670315085745E-3</v>
      </c>
      <c r="Q2412" s="1">
        <v>2411</v>
      </c>
      <c r="R2412" s="6">
        <v>84.956443870000001</v>
      </c>
      <c r="S2412" s="6">
        <v>49.368827826659853</v>
      </c>
      <c r="T2412" s="6">
        <v>24.815666279999999</v>
      </c>
      <c r="U2412" s="6">
        <v>31.087996670000003</v>
      </c>
      <c r="V2412" s="6">
        <v>445.80092450000001</v>
      </c>
      <c r="W2412" s="6">
        <v>256.65902317799606</v>
      </c>
      <c r="X2412" s="6">
        <f t="shared" si="37"/>
        <v>9.9262665119999998</v>
      </c>
    </row>
    <row r="2413" spans="1:24" x14ac:dyDescent="0.25">
      <c r="A2413" s="11">
        <f>'Consumptions_nieuw - Copy'!R2413</f>
        <v>9.8926788014739903E-4</v>
      </c>
      <c r="B2413" s="11">
        <f>'Consumptions_nieuw - Copy'!S2413</f>
        <v>7.3340669276732726E-4</v>
      </c>
      <c r="C2413" s="11">
        <f>'Consumptions_nieuw - Copy'!T2413</f>
        <v>1.0890629781219168E-3</v>
      </c>
      <c r="D2413" s="11">
        <f>'Consumptions_nieuw - Copy'!U2413</f>
        <v>1.1007211436199764E-3</v>
      </c>
      <c r="E2413" s="11">
        <f>'Consumptions_nieuw - Copy'!V2413</f>
        <v>5.7666800799478822E-4</v>
      </c>
      <c r="F2413" s="11">
        <f>'Consumptions_nieuw - Copy'!W2413</f>
        <v>9.0981610136050542E-4</v>
      </c>
      <c r="G2413" s="11">
        <f>'Consumptions_nieuw - Copy'!X2413</f>
        <v>1.0890629781340365E-3</v>
      </c>
      <c r="Q2413" s="1">
        <v>2412</v>
      </c>
      <c r="R2413" s="6">
        <v>55.721020659999994</v>
      </c>
      <c r="S2413" s="6">
        <v>32.379903749584344</v>
      </c>
      <c r="T2413" s="6">
        <v>16.276037349999999</v>
      </c>
      <c r="U2413" s="6">
        <v>20.38991777</v>
      </c>
      <c r="V2413" s="6">
        <v>211.46966929999999</v>
      </c>
      <c r="W2413" s="6">
        <v>168.33688039657216</v>
      </c>
      <c r="X2413" s="6">
        <f t="shared" si="37"/>
        <v>6.5104149400000004</v>
      </c>
    </row>
    <row r="2414" spans="1:24" x14ac:dyDescent="0.25">
      <c r="A2414" s="11">
        <f>'Consumptions_nieuw - Copy'!R2414</f>
        <v>5.992679186303157E-4</v>
      </c>
      <c r="B2414" s="11">
        <f>'Consumptions_nieuw - Copy'!S2414</f>
        <v>4.4427511606524671E-4</v>
      </c>
      <c r="C2414" s="11">
        <f>'Consumptions_nieuw - Copy'!T2414</f>
        <v>6.597207058495917E-4</v>
      </c>
      <c r="D2414" s="11">
        <f>'Consumptions_nieuw - Copy'!U2414</f>
        <v>6.6678286264301116E-4</v>
      </c>
      <c r="E2414" s="11">
        <f>'Consumptions_nieuw - Copy'!V2414</f>
        <v>2.1445815650380914E-3</v>
      </c>
      <c r="F2414" s="11">
        <f>'Consumptions_nieuw - Copy'!W2414</f>
        <v>5.5113848571496571E-4</v>
      </c>
      <c r="G2414" s="11">
        <f>'Consumptions_nieuw - Copy'!X2414</f>
        <v>6.5972070587923726E-4</v>
      </c>
      <c r="Q2414" s="1">
        <v>2413</v>
      </c>
      <c r="R2414" s="6">
        <v>33.754072829999998</v>
      </c>
      <c r="S2414" s="6">
        <v>19.614745322609046</v>
      </c>
      <c r="T2414" s="6">
        <v>9.8595205830000001</v>
      </c>
      <c r="U2414" s="6">
        <v>12.35158225</v>
      </c>
      <c r="V2414" s="6">
        <v>786.43855399999984</v>
      </c>
      <c r="W2414" s="6">
        <v>101.97328142798625</v>
      </c>
      <c r="X2414" s="6">
        <f t="shared" si="37"/>
        <v>3.9438082332000004</v>
      </c>
    </row>
    <row r="2415" spans="1:24" x14ac:dyDescent="0.25">
      <c r="A2415" s="11">
        <f>'Consumptions_nieuw - Copy'!R2415</f>
        <v>2.4941501209799612E-4</v>
      </c>
      <c r="B2415" s="11">
        <f>'Consumptions_nieuw - Copy'!S2415</f>
        <v>1.8490708411887357E-4</v>
      </c>
      <c r="C2415" s="11">
        <f>'Consumptions_nieuw - Copy'!T2415</f>
        <v>2.7457543227127134E-4</v>
      </c>
      <c r="D2415" s="11">
        <f>'Consumptions_nieuw - Copy'!U2415</f>
        <v>2.7751469843167662E-4</v>
      </c>
      <c r="E2415" s="11">
        <f>'Consumptions_nieuw - Copy'!V2415</f>
        <v>5.8913650526300383E-4</v>
      </c>
      <c r="F2415" s="11">
        <f>'Consumptions_nieuw - Copy'!W2415</f>
        <v>2.2938356590228466E-4</v>
      </c>
      <c r="G2415" s="11">
        <f>'Consumptions_nieuw - Copy'!X2415</f>
        <v>2.7457543236354296E-4</v>
      </c>
      <c r="Q2415" s="1">
        <v>2414</v>
      </c>
      <c r="R2415" s="6">
        <v>14.04842846</v>
      </c>
      <c r="S2415" s="6">
        <v>8.1636473261430691</v>
      </c>
      <c r="T2415" s="6">
        <v>4.1035276019999998</v>
      </c>
      <c r="U2415" s="6">
        <v>5.1407224380000009</v>
      </c>
      <c r="V2415" s="6">
        <v>216.04198640000001</v>
      </c>
      <c r="W2415" s="6">
        <v>42.44122943140993</v>
      </c>
      <c r="X2415" s="6">
        <f t="shared" si="37"/>
        <v>1.6414110408</v>
      </c>
    </row>
    <row r="2416" spans="1:24" x14ac:dyDescent="0.25">
      <c r="A2416" s="11">
        <f>'Consumptions_nieuw - Copy'!R2416</f>
        <v>0</v>
      </c>
      <c r="B2416" s="11">
        <f>'Consumptions_nieuw - Copy'!S2416</f>
        <v>1.1328694397424593E-3</v>
      </c>
      <c r="C2416" s="11">
        <f>'Consumptions_nieuw - Copy'!T2416</f>
        <v>0</v>
      </c>
      <c r="D2416" s="11">
        <f>'Consumptions_nieuw - Copy'!U2416</f>
        <v>0</v>
      </c>
      <c r="E2416" s="11">
        <f>'Consumptions_nieuw - Copy'!V2416</f>
        <v>2.1476986894233196E-3</v>
      </c>
      <c r="F2416" s="11">
        <f>'Consumptions_nieuw - Copy'!W2416</f>
        <v>3.8989589945955146E-4</v>
      </c>
      <c r="G2416" s="11">
        <f>'Consumptions_nieuw - Copy'!X2416</f>
        <v>0</v>
      </c>
      <c r="Q2416" s="1">
        <v>2415</v>
      </c>
      <c r="R2416" s="6">
        <v>0</v>
      </c>
      <c r="S2416" s="6">
        <v>50.016183082943009</v>
      </c>
      <c r="T2416" s="6">
        <v>0</v>
      </c>
      <c r="U2416" s="6">
        <v>0</v>
      </c>
      <c r="V2416" s="6">
        <v>787.58163330000002</v>
      </c>
      <c r="W2416" s="6">
        <v>72.139698666895413</v>
      </c>
      <c r="X2416" s="6">
        <f t="shared" si="37"/>
        <v>0</v>
      </c>
    </row>
    <row r="2417" spans="1:24" x14ac:dyDescent="0.25">
      <c r="A2417" s="11">
        <f>'Consumptions_nieuw - Copy'!R2417</f>
        <v>0</v>
      </c>
      <c r="B2417" s="11">
        <f>'Consumptions_nieuw - Copy'!S2417</f>
        <v>1.1328694397424593E-3</v>
      </c>
      <c r="C2417" s="11">
        <f>'Consumptions_nieuw - Copy'!T2417</f>
        <v>0</v>
      </c>
      <c r="D2417" s="11">
        <f>'Consumptions_nieuw - Copy'!U2417</f>
        <v>0</v>
      </c>
      <c r="E2417" s="11">
        <f>'Consumptions_nieuw - Copy'!V2417</f>
        <v>1.5180395671523549E-3</v>
      </c>
      <c r="F2417" s="11">
        <f>'Consumptions_nieuw - Copy'!W2417</f>
        <v>3.8989589945955146E-4</v>
      </c>
      <c r="G2417" s="11">
        <f>'Consumptions_nieuw - Copy'!X2417</f>
        <v>0</v>
      </c>
      <c r="Q2417" s="1">
        <v>2416</v>
      </c>
      <c r="R2417" s="6">
        <v>0</v>
      </c>
      <c r="S2417" s="6">
        <v>50.016183082943009</v>
      </c>
      <c r="T2417" s="6">
        <v>0</v>
      </c>
      <c r="U2417" s="6">
        <v>0</v>
      </c>
      <c r="V2417" s="6">
        <v>556.67961600000001</v>
      </c>
      <c r="W2417" s="6">
        <v>72.139698666895413</v>
      </c>
      <c r="X2417" s="6">
        <f t="shared" si="37"/>
        <v>0</v>
      </c>
    </row>
    <row r="2418" spans="1:24" x14ac:dyDescent="0.25">
      <c r="A2418" s="11">
        <f>'Consumptions_nieuw - Copy'!R2418</f>
        <v>0</v>
      </c>
      <c r="B2418" s="11">
        <f>'Consumptions_nieuw - Copy'!S2418</f>
        <v>1.1328694397424593E-3</v>
      </c>
      <c r="C2418" s="11">
        <f>'Consumptions_nieuw - Copy'!T2418</f>
        <v>0</v>
      </c>
      <c r="D2418" s="11">
        <f>'Consumptions_nieuw - Copy'!U2418</f>
        <v>0</v>
      </c>
      <c r="E2418" s="11">
        <f>'Consumptions_nieuw - Copy'!V2418</f>
        <v>1.2125613790362083E-3</v>
      </c>
      <c r="F2418" s="11">
        <f>'Consumptions_nieuw - Copy'!W2418</f>
        <v>3.8989589945955146E-4</v>
      </c>
      <c r="G2418" s="11">
        <f>'Consumptions_nieuw - Copy'!X2418</f>
        <v>0</v>
      </c>
      <c r="Q2418" s="1">
        <v>2417</v>
      </c>
      <c r="R2418" s="6">
        <v>0</v>
      </c>
      <c r="S2418" s="6">
        <v>50.016183082943009</v>
      </c>
      <c r="T2418" s="6">
        <v>0</v>
      </c>
      <c r="U2418" s="6">
        <v>0</v>
      </c>
      <c r="V2418" s="6">
        <v>444.6578452</v>
      </c>
      <c r="W2418" s="6">
        <v>72.139698666895413</v>
      </c>
      <c r="X2418" s="6">
        <f t="shared" si="37"/>
        <v>0</v>
      </c>
    </row>
    <row r="2419" spans="1:24" x14ac:dyDescent="0.25">
      <c r="A2419" s="11">
        <f>'Consumptions_nieuw - Copy'!R2419</f>
        <v>1.7485619593866686E-4</v>
      </c>
      <c r="B2419" s="11">
        <f>'Consumptions_nieuw - Copy'!S2419</f>
        <v>1.2963192979219778E-4</v>
      </c>
      <c r="C2419" s="11">
        <f>'Consumptions_nieuw - Copy'!T2419</f>
        <v>1.9249529204984312E-4</v>
      </c>
      <c r="D2419" s="11">
        <f>'Consumptions_nieuw - Copy'!U2419</f>
        <v>1.9455590931975823E-4</v>
      </c>
      <c r="E2419" s="11">
        <f>'Consumptions_nieuw - Copy'!V2419</f>
        <v>9.0396606653483371E-4</v>
      </c>
      <c r="F2419" s="11">
        <f>'Consumptions_nieuw - Copy'!W2419</f>
        <v>1.6081284523693142E-4</v>
      </c>
      <c r="G2419" s="11">
        <f>'Consumptions_nieuw - Copy'!X2419</f>
        <v>1.9249529200737723E-4</v>
      </c>
      <c r="Q2419" s="1">
        <v>2418</v>
      </c>
      <c r="R2419" s="6">
        <v>9.8488649049999992</v>
      </c>
      <c r="S2419" s="6">
        <v>5.7232493934656299</v>
      </c>
      <c r="T2419" s="6">
        <v>2.876840574</v>
      </c>
      <c r="U2419" s="6">
        <v>3.6039818220000002</v>
      </c>
      <c r="V2419" s="6">
        <v>331.49299509999997</v>
      </c>
      <c r="W2419" s="6">
        <v>29.754070800023456</v>
      </c>
      <c r="X2419" s="6">
        <f t="shared" si="37"/>
        <v>1.1507362296000001</v>
      </c>
    </row>
    <row r="2420" spans="1:24" x14ac:dyDescent="0.25">
      <c r="A2420" s="11">
        <f>'Consumptions_nieuw - Copy'!R2420</f>
        <v>7.7706201884595965E-4</v>
      </c>
      <c r="B2420" s="11">
        <f>'Consumptions_nieuw - Copy'!S2420</f>
        <v>5.7608509959034319E-4</v>
      </c>
      <c r="C2420" s="11">
        <f>'Consumptions_nieuw - Copy'!T2420</f>
        <v>8.5545027085402628E-4</v>
      </c>
      <c r="D2420" s="11">
        <f>'Consumptions_nieuw - Copy'!U2420</f>
        <v>8.6460766717428444E-4</v>
      </c>
      <c r="E2420" s="11">
        <f>'Consumptions_nieuw - Copy'!V2420</f>
        <v>2.1445815650380914E-3</v>
      </c>
      <c r="F2420" s="11">
        <f>'Consumptions_nieuw - Copy'!W2420</f>
        <v>7.1465328097527732E-4</v>
      </c>
      <c r="G2420" s="11">
        <f>'Consumptions_nieuw - Copy'!X2420</f>
        <v>8.5545027108658623E-4</v>
      </c>
      <c r="Q2420" s="1">
        <v>2419</v>
      </c>
      <c r="R2420" s="6">
        <v>43.768416700000003</v>
      </c>
      <c r="S2420" s="6">
        <v>25.434155783226345</v>
      </c>
      <c r="T2420" s="6">
        <v>12.784697339999999</v>
      </c>
      <c r="U2420" s="6">
        <v>16.016117560000001</v>
      </c>
      <c r="V2420" s="6">
        <v>786.43855399999984</v>
      </c>
      <c r="W2420" s="6">
        <v>132.22727505553837</v>
      </c>
      <c r="X2420" s="6">
        <f t="shared" si="37"/>
        <v>5.1138789359999999</v>
      </c>
    </row>
    <row r="2421" spans="1:24" x14ac:dyDescent="0.25">
      <c r="A2421" s="11">
        <f>'Consumptions_nieuw - Copy'!R2421</f>
        <v>1.4308854835594852E-3</v>
      </c>
      <c r="B2421" s="11">
        <f>'Consumptions_nieuw - Copy'!S2421</f>
        <v>1.0608056839472391E-3</v>
      </c>
      <c r="C2421" s="11">
        <f>'Consumptions_nieuw - Copy'!T2421</f>
        <v>1.575229962685377E-3</v>
      </c>
      <c r="D2421" s="11">
        <f>'Consumptions_nieuw - Copy'!U2421</f>
        <v>1.5920924330084061E-3</v>
      </c>
      <c r="E2421" s="11">
        <f>'Consumptions_nieuw - Copy'!V2421</f>
        <v>5.8601938115047144E-4</v>
      </c>
      <c r="F2421" s="11">
        <f>'Consumptions_nieuw - Copy'!W2421</f>
        <v>1.315965754449735E-3</v>
      </c>
      <c r="G2421" s="11">
        <f>'Consumptions_nieuw - Copy'!X2421</f>
        <v>1.5752299627029068E-3</v>
      </c>
      <c r="Q2421" s="1">
        <v>2420</v>
      </c>
      <c r="R2421" s="6">
        <v>80.595358640000001</v>
      </c>
      <c r="S2421" s="6">
        <v>46.834568435170688</v>
      </c>
      <c r="T2421" s="6">
        <v>23.541798979999999</v>
      </c>
      <c r="U2421" s="6">
        <v>29.492150649999999</v>
      </c>
      <c r="V2421" s="6">
        <v>214.8989072</v>
      </c>
      <c r="W2421" s="6">
        <v>243.48389689029324</v>
      </c>
      <c r="X2421" s="6">
        <f t="shared" si="37"/>
        <v>9.4167195919999997</v>
      </c>
    </row>
    <row r="2422" spans="1:24" x14ac:dyDescent="0.25">
      <c r="A2422" s="11">
        <f>'Consumptions_nieuw - Copy'!R2422</f>
        <v>1.855297206872522E-3</v>
      </c>
      <c r="B2422" s="11">
        <f>'Consumptions_nieuw - Copy'!S2422</f>
        <v>1.3754488703012072E-3</v>
      </c>
      <c r="C2422" s="11">
        <f>'Consumptions_nieuw - Copy'!T2422</f>
        <v>2.0424553765520377E-3</v>
      </c>
      <c r="D2422" s="11">
        <f>'Consumptions_nieuw - Copy'!U2422</f>
        <v>2.0643193858997902E-3</v>
      </c>
      <c r="E2422" s="11">
        <f>'Consumptions_nieuw - Copy'!V2422</f>
        <v>1.5211566915375827E-3</v>
      </c>
      <c r="F2422" s="11">
        <f>'Consumptions_nieuw - Copy'!W2422</f>
        <v>1.7062913952201912E-3</v>
      </c>
      <c r="G2422" s="11">
        <f>'Consumptions_nieuw - Copy'!X2422</f>
        <v>2.0424553765747669E-3</v>
      </c>
      <c r="Q2422" s="1">
        <v>2421</v>
      </c>
      <c r="R2422" s="6">
        <v>104.5005666</v>
      </c>
      <c r="S2422" s="6">
        <v>60.726064367886686</v>
      </c>
      <c r="T2422" s="6">
        <v>30.524478989999999</v>
      </c>
      <c r="U2422" s="6">
        <v>38.239751070000004</v>
      </c>
      <c r="V2422" s="6">
        <v>557.82269529999996</v>
      </c>
      <c r="W2422" s="6">
        <v>315.70310757236081</v>
      </c>
      <c r="X2422" s="6">
        <f t="shared" si="37"/>
        <v>12.209791596000001</v>
      </c>
    </row>
    <row r="2423" spans="1:24" x14ac:dyDescent="0.25">
      <c r="A2423" s="11">
        <f>'Consumptions_nieuw - Copy'!R2423</f>
        <v>2.1305910093653104E-3</v>
      </c>
      <c r="B2423" s="11">
        <f>'Consumptions_nieuw - Copy'!S2423</f>
        <v>1.5795415353460462E-3</v>
      </c>
      <c r="C2423" s="11">
        <f>'Consumptions_nieuw - Copy'!T2423</f>
        <v>2.3455201938833311E-3</v>
      </c>
      <c r="D2423" s="11">
        <f>'Consumptions_nieuw - Copy'!U2423</f>
        <v>2.3706284421720707E-3</v>
      </c>
      <c r="E2423" s="11">
        <f>'Consumptions_nieuw - Copy'!V2423</f>
        <v>2.1476986894233196E-3</v>
      </c>
      <c r="F2423" s="11">
        <f>'Consumptions_nieuw - Copy'!W2423</f>
        <v>1.9594753306029435E-3</v>
      </c>
      <c r="G2423" s="11">
        <f>'Consumptions_nieuw - Copy'!X2423</f>
        <v>2.3455201948015935E-3</v>
      </c>
      <c r="Q2423" s="1">
        <v>2422</v>
      </c>
      <c r="R2423" s="6">
        <v>120.00663119999999</v>
      </c>
      <c r="S2423" s="6">
        <v>69.73675504649573</v>
      </c>
      <c r="T2423" s="6">
        <v>35.05378022</v>
      </c>
      <c r="U2423" s="6">
        <v>43.913864359999998</v>
      </c>
      <c r="V2423" s="6">
        <v>787.58163330000002</v>
      </c>
      <c r="W2423" s="6">
        <v>362.54795213504457</v>
      </c>
      <c r="X2423" s="6">
        <f t="shared" si="37"/>
        <v>14.021512088000001</v>
      </c>
    </row>
    <row r="2424" spans="1:24" x14ac:dyDescent="0.25">
      <c r="A2424" s="11">
        <f>'Consumptions_nieuw - Copy'!R2424</f>
        <v>2.3255912774714357E-3</v>
      </c>
      <c r="B2424" s="11">
        <f>'Consumptions_nieuw - Copy'!S2424</f>
        <v>1.7241075365147026E-3</v>
      </c>
      <c r="C2424" s="11">
        <f>'Consumptions_nieuw - Copy'!T2424</f>
        <v>2.5601916456101637E-3</v>
      </c>
      <c r="D2424" s="11">
        <f>'Consumptions_nieuw - Copy'!U2424</f>
        <v>2.5875979017036233E-3</v>
      </c>
      <c r="E2424" s="11">
        <f>'Consumptions_nieuw - Copy'!V2424</f>
        <v>1.527390940308038E-3</v>
      </c>
      <c r="F2424" s="11">
        <f>'Consumptions_nieuw - Copy'!W2424</f>
        <v>2.1388144023365002E-3</v>
      </c>
      <c r="G2424" s="11">
        <f>'Consumptions_nieuw - Copy'!X2424</f>
        <v>2.5601916465308153E-3</v>
      </c>
      <c r="Q2424" s="1">
        <v>2423</v>
      </c>
      <c r="R2424" s="6">
        <v>130.9901213</v>
      </c>
      <c r="S2424" s="6">
        <v>76.119343655880627</v>
      </c>
      <c r="T2424" s="6">
        <v>38.262043319999997</v>
      </c>
      <c r="U2424" s="6">
        <v>47.933038029999999</v>
      </c>
      <c r="V2424" s="6">
        <v>560.10885389999999</v>
      </c>
      <c r="W2424" s="6">
        <v>395.72980044889607</v>
      </c>
      <c r="X2424" s="6">
        <f t="shared" si="37"/>
        <v>15.304817327999999</v>
      </c>
    </row>
    <row r="2425" spans="1:24" x14ac:dyDescent="0.25">
      <c r="A2425" s="11">
        <f>'Consumptions_nieuw - Copy'!R2425</f>
        <v>2.3686059786067566E-3</v>
      </c>
      <c r="B2425" s="11">
        <f>'Consumptions_nieuw - Copy'!S2425</f>
        <v>1.7559970489841583E-3</v>
      </c>
      <c r="C2425" s="11">
        <f>'Consumptions_nieuw - Copy'!T2425</f>
        <v>2.6075455730212838E-3</v>
      </c>
      <c r="D2425" s="11">
        <f>'Consumptions_nieuw - Copy'!U2425</f>
        <v>2.635458741326729E-3</v>
      </c>
      <c r="E2425" s="11">
        <f>'Consumptions_nieuw - Copy'!V2425</f>
        <v>1.8297520037662616E-3</v>
      </c>
      <c r="F2425" s="11">
        <f>'Consumptions_nieuw - Copy'!W2425</f>
        <v>2.1783744333771183E-3</v>
      </c>
      <c r="G2425" s="11">
        <f>'Consumptions_nieuw - Copy'!X2425</f>
        <v>2.6075455721581409E-3</v>
      </c>
      <c r="Q2425" s="1">
        <v>2424</v>
      </c>
      <c r="R2425" s="6">
        <v>133.41294640000001</v>
      </c>
      <c r="S2425" s="6">
        <v>77.527265555919428</v>
      </c>
      <c r="T2425" s="6">
        <v>38.969747380000001</v>
      </c>
      <c r="U2425" s="6">
        <v>48.819619150000001</v>
      </c>
      <c r="V2425" s="6">
        <v>670.98754529999997</v>
      </c>
      <c r="W2425" s="6">
        <v>403.04931502311712</v>
      </c>
      <c r="X2425" s="6">
        <f t="shared" si="37"/>
        <v>15.587898952000002</v>
      </c>
    </row>
    <row r="2426" spans="1:24" x14ac:dyDescent="0.25">
      <c r="A2426" s="11">
        <f>'Consumptions_nieuw - Copy'!R2426</f>
        <v>0</v>
      </c>
      <c r="B2426" s="11">
        <f>'Consumptions_nieuw - Copy'!S2426</f>
        <v>1.1328694397424593E-3</v>
      </c>
      <c r="C2426" s="11">
        <f>'Consumptions_nieuw - Copy'!T2426</f>
        <v>0</v>
      </c>
      <c r="D2426" s="11">
        <f>'Consumptions_nieuw - Copy'!U2426</f>
        <v>0</v>
      </c>
      <c r="E2426" s="11">
        <f>'Consumptions_nieuw - Copy'!V2426</f>
        <v>1.8235177552685018E-3</v>
      </c>
      <c r="F2426" s="11">
        <f>'Consumptions_nieuw - Copy'!W2426</f>
        <v>3.8989589945955146E-4</v>
      </c>
      <c r="G2426" s="11">
        <f>'Consumptions_nieuw - Copy'!X2426</f>
        <v>0</v>
      </c>
      <c r="Q2426" s="1">
        <v>2425</v>
      </c>
      <c r="R2426" s="6">
        <v>0</v>
      </c>
      <c r="S2426" s="6">
        <v>50.016183082943009</v>
      </c>
      <c r="T2426" s="6">
        <v>0</v>
      </c>
      <c r="U2426" s="6">
        <v>0</v>
      </c>
      <c r="V2426" s="6">
        <v>668.70138680000002</v>
      </c>
      <c r="W2426" s="6">
        <v>72.139698666895413</v>
      </c>
      <c r="X2426" s="6">
        <f t="shared" si="37"/>
        <v>0</v>
      </c>
    </row>
    <row r="2427" spans="1:24" x14ac:dyDescent="0.25">
      <c r="A2427" s="11">
        <f>'Consumptions_nieuw - Copy'!R2427</f>
        <v>0</v>
      </c>
      <c r="B2427" s="11">
        <f>'Consumptions_nieuw - Copy'!S2427</f>
        <v>1.1328694397424593E-3</v>
      </c>
      <c r="C2427" s="11">
        <f>'Consumptions_nieuw - Copy'!T2427</f>
        <v>0</v>
      </c>
      <c r="D2427" s="11">
        <f>'Consumptions_nieuw - Copy'!U2427</f>
        <v>0</v>
      </c>
      <c r="E2427" s="11">
        <f>'Consumptions_nieuw - Copy'!V2427</f>
        <v>1.2000928814952974E-3</v>
      </c>
      <c r="F2427" s="11">
        <f>'Consumptions_nieuw - Copy'!W2427</f>
        <v>3.8989589945955146E-4</v>
      </c>
      <c r="G2427" s="11">
        <f>'Consumptions_nieuw - Copy'!X2427</f>
        <v>0</v>
      </c>
      <c r="Q2427" s="1">
        <v>2426</v>
      </c>
      <c r="R2427" s="6">
        <v>0</v>
      </c>
      <c r="S2427" s="6">
        <v>50.016183082943009</v>
      </c>
      <c r="T2427" s="6">
        <v>0</v>
      </c>
      <c r="U2427" s="6">
        <v>0</v>
      </c>
      <c r="V2427" s="6">
        <v>440.08552800000007</v>
      </c>
      <c r="W2427" s="6">
        <v>72.139698666895413</v>
      </c>
      <c r="X2427" s="6">
        <f t="shared" si="37"/>
        <v>0</v>
      </c>
    </row>
    <row r="2428" spans="1:24" x14ac:dyDescent="0.25">
      <c r="A2428" s="11">
        <f>'Consumptions_nieuw - Copy'!R2428</f>
        <v>0</v>
      </c>
      <c r="B2428" s="11">
        <f>'Consumptions_nieuw - Copy'!S2428</f>
        <v>1.1328694397424593E-3</v>
      </c>
      <c r="C2428" s="11">
        <f>'Consumptions_nieuw - Copy'!T2428</f>
        <v>0</v>
      </c>
      <c r="D2428" s="11">
        <f>'Consumptions_nieuw - Copy'!U2428</f>
        <v>0</v>
      </c>
      <c r="E2428" s="11">
        <f>'Consumptions_nieuw - Copy'!V2428</f>
        <v>5.9225362992092689E-4</v>
      </c>
      <c r="F2428" s="11">
        <f>'Consumptions_nieuw - Copy'!W2428</f>
        <v>3.8989589945955146E-4</v>
      </c>
      <c r="G2428" s="11">
        <f>'Consumptions_nieuw - Copy'!X2428</f>
        <v>0</v>
      </c>
      <c r="Q2428" s="1">
        <v>2427</v>
      </c>
      <c r="R2428" s="6">
        <v>0</v>
      </c>
      <c r="S2428" s="6">
        <v>50.016183082943009</v>
      </c>
      <c r="T2428" s="6">
        <v>0</v>
      </c>
      <c r="U2428" s="6">
        <v>0</v>
      </c>
      <c r="V2428" s="6">
        <v>217.18506579999996</v>
      </c>
      <c r="W2428" s="6">
        <v>72.139698666895413</v>
      </c>
      <c r="X2428" s="6">
        <f t="shared" si="37"/>
        <v>0</v>
      </c>
    </row>
    <row r="2429" spans="1:24" x14ac:dyDescent="0.25">
      <c r="A2429" s="11">
        <f>'Consumptions_nieuw - Copy'!R2429</f>
        <v>0</v>
      </c>
      <c r="B2429" s="11">
        <f>'Consumptions_nieuw - Copy'!S2429</f>
        <v>1.1328694397424593E-3</v>
      </c>
      <c r="C2429" s="11">
        <f>'Consumptions_nieuw - Copy'!T2429</f>
        <v>0</v>
      </c>
      <c r="D2429" s="11">
        <f>'Consumptions_nieuw - Copy'!U2429</f>
        <v>0</v>
      </c>
      <c r="E2429" s="11">
        <f>'Consumptions_nieuw - Copy'!V2429</f>
        <v>8.9773181776437827E-4</v>
      </c>
      <c r="F2429" s="11">
        <f>'Consumptions_nieuw - Copy'!W2429</f>
        <v>3.8989589945955146E-4</v>
      </c>
      <c r="G2429" s="11">
        <f>'Consumptions_nieuw - Copy'!X2429</f>
        <v>0</v>
      </c>
      <c r="Q2429" s="1">
        <v>2428</v>
      </c>
      <c r="R2429" s="6">
        <v>0</v>
      </c>
      <c r="S2429" s="6">
        <v>50.016183082943009</v>
      </c>
      <c r="T2429" s="6">
        <v>0</v>
      </c>
      <c r="U2429" s="6">
        <v>0</v>
      </c>
      <c r="V2429" s="6">
        <v>329.20683650000001</v>
      </c>
      <c r="W2429" s="6">
        <v>72.139698666895413</v>
      </c>
      <c r="X2429" s="6">
        <f t="shared" si="37"/>
        <v>0</v>
      </c>
    </row>
    <row r="2430" spans="1:24" x14ac:dyDescent="0.25">
      <c r="A2430" s="11">
        <f>'Consumptions_nieuw - Copy'!R2430</f>
        <v>0</v>
      </c>
      <c r="B2430" s="11">
        <f>'Consumptions_nieuw - Copy'!S2430</f>
        <v>1.1328694397424593E-3</v>
      </c>
      <c r="C2430" s="11">
        <f>'Consumptions_nieuw - Copy'!T2430</f>
        <v>0</v>
      </c>
      <c r="D2430" s="11">
        <f>'Consumptions_nieuw - Copy'!U2430</f>
        <v>0</v>
      </c>
      <c r="E2430" s="11">
        <f>'Consumptions_nieuw - Copy'!V2430</f>
        <v>1.8235177552685018E-3</v>
      </c>
      <c r="F2430" s="11">
        <f>'Consumptions_nieuw - Copy'!W2430</f>
        <v>3.8989589945955146E-4</v>
      </c>
      <c r="G2430" s="11">
        <f>'Consumptions_nieuw - Copy'!X2430</f>
        <v>0</v>
      </c>
      <c r="Q2430" s="1">
        <v>2429</v>
      </c>
      <c r="R2430" s="6">
        <v>0</v>
      </c>
      <c r="S2430" s="6">
        <v>50.016183082943009</v>
      </c>
      <c r="T2430" s="6">
        <v>0</v>
      </c>
      <c r="U2430" s="6">
        <v>0</v>
      </c>
      <c r="V2430" s="6">
        <v>668.70138680000002</v>
      </c>
      <c r="W2430" s="6">
        <v>72.139698666895413</v>
      </c>
      <c r="X2430" s="6">
        <f t="shared" si="37"/>
        <v>0</v>
      </c>
    </row>
    <row r="2431" spans="1:24" x14ac:dyDescent="0.25">
      <c r="A2431" s="11">
        <f>'Consumptions_nieuw - Copy'!R2431</f>
        <v>3.4468411666333187E-3</v>
      </c>
      <c r="B2431" s="11">
        <f>'Consumptions_nieuw - Copy'!S2431</f>
        <v>2.5553608196950224E-3</v>
      </c>
      <c r="C2431" s="11">
        <f>'Consumptions_nieuw - Copy'!T2431</f>
        <v>3.7945506780501744E-3</v>
      </c>
      <c r="D2431" s="11">
        <f>'Consumptions_nieuw - Copy'!U2431</f>
        <v>3.8351704605920707E-3</v>
      </c>
      <c r="E2431" s="11">
        <f>'Consumptions_nieuw - Copy'!V2431</f>
        <v>1.5149224427671274E-3</v>
      </c>
      <c r="F2431" s="11">
        <f>'Consumptions_nieuw - Copy'!W2431</f>
        <v>3.1700125471346625E-3</v>
      </c>
      <c r="G2431" s="11">
        <f>'Consumptions_nieuw - Copy'!X2431</f>
        <v>3.7945506789845624E-3</v>
      </c>
      <c r="Q2431" s="1">
        <v>2430</v>
      </c>
      <c r="R2431" s="6">
        <v>194.14509630000001</v>
      </c>
      <c r="S2431" s="6">
        <v>112.81917414057978</v>
      </c>
      <c r="T2431" s="6">
        <v>56.709529019999998</v>
      </c>
      <c r="U2431" s="6">
        <v>71.043252670000001</v>
      </c>
      <c r="V2431" s="6">
        <v>555.53653670000006</v>
      </c>
      <c r="W2431" s="6">
        <v>586.52514744976497</v>
      </c>
      <c r="X2431" s="6">
        <f t="shared" si="37"/>
        <v>22.683811607999999</v>
      </c>
    </row>
    <row r="2432" spans="1:24" x14ac:dyDescent="0.25">
      <c r="A2432" s="11">
        <f>'Consumptions_nieuw - Copy'!R2432</f>
        <v>2.9249293680327741E-3</v>
      </c>
      <c r="B2432" s="11">
        <f>'Consumptions_nieuw - Copy'!S2432</f>
        <v>2.1684346744301379E-3</v>
      </c>
      <c r="C2432" s="11">
        <f>'Consumptions_nieuw - Copy'!T2432</f>
        <v>3.2199896018865423E-3</v>
      </c>
      <c r="D2432" s="11">
        <f>'Consumptions_nieuw - Copy'!U2432</f>
        <v>3.2544588413656391E-3</v>
      </c>
      <c r="E2432" s="11">
        <f>'Consumptions_nieuw - Copy'!V2432</f>
        <v>1.5211566915375827E-3</v>
      </c>
      <c r="F2432" s="11">
        <f>'Consumptions_nieuw - Copy'!W2432</f>
        <v>2.6900174236207442E-3</v>
      </c>
      <c r="G2432" s="11">
        <f>'Consumptions_nieuw - Copy'!X2432</f>
        <v>3.219989601253255E-3</v>
      </c>
      <c r="Q2432" s="1">
        <v>2431</v>
      </c>
      <c r="R2432" s="6">
        <v>164.74814660000001</v>
      </c>
      <c r="S2432" s="6">
        <v>95.736385743052367</v>
      </c>
      <c r="T2432" s="6">
        <v>48.122718409999997</v>
      </c>
      <c r="U2432" s="6">
        <v>60.286066589999997</v>
      </c>
      <c r="V2432" s="6">
        <v>557.82269529999996</v>
      </c>
      <c r="W2432" s="6">
        <v>497.71502243980564</v>
      </c>
      <c r="X2432" s="6">
        <f t="shared" si="37"/>
        <v>19.249087364000001</v>
      </c>
    </row>
    <row r="2433" spans="1:24" x14ac:dyDescent="0.25">
      <c r="A2433" s="11">
        <f>'Consumptions_nieuw - Copy'!R2433</f>
        <v>2.0961792481019753E-3</v>
      </c>
      <c r="B2433" s="11">
        <f>'Consumptions_nieuw - Copy'!S2433</f>
        <v>1.5540299256941587E-3</v>
      </c>
      <c r="C2433" s="11">
        <f>'Consumptions_nieuw - Copy'!T2433</f>
        <v>2.3076370524897317E-3</v>
      </c>
      <c r="D2433" s="11">
        <f>'Consumptions_nieuw - Copy'!U2433</f>
        <v>2.332339770257652E-3</v>
      </c>
      <c r="E2433" s="11">
        <f>'Consumptions_nieuw - Copy'!V2433</f>
        <v>2.1352301918824085E-3</v>
      </c>
      <c r="F2433" s="11">
        <f>'Consumptions_nieuw - Copy'!W2433</f>
        <v>1.9278273054780266E-3</v>
      </c>
      <c r="G2433" s="11">
        <f>'Consumptions_nieuw - Copy'!X2433</f>
        <v>2.3076370516232516E-3</v>
      </c>
      <c r="Q2433" s="1">
        <v>2432</v>
      </c>
      <c r="R2433" s="6">
        <v>118.06837109999999</v>
      </c>
      <c r="S2433" s="6">
        <v>68.610417540755037</v>
      </c>
      <c r="T2433" s="6">
        <v>34.487616979999999</v>
      </c>
      <c r="U2433" s="6">
        <v>43.204599459999997</v>
      </c>
      <c r="V2433" s="6">
        <v>783.00931609999998</v>
      </c>
      <c r="W2433" s="6">
        <v>356.69234042156285</v>
      </c>
      <c r="X2433" s="6">
        <f t="shared" si="37"/>
        <v>13.795046792000001</v>
      </c>
    </row>
    <row r="2434" spans="1:24" x14ac:dyDescent="0.25">
      <c r="A2434" s="11">
        <f>'Consumptions_nieuw - Copy'!R2434</f>
        <v>1.4509587241481321E-3</v>
      </c>
      <c r="B2434" s="11">
        <f>'Consumptions_nieuw - Copy'!S2434</f>
        <v>1.0756872436693153E-3</v>
      </c>
      <c r="C2434" s="11">
        <f>'Consumptions_nieuw - Copy'!T2434</f>
        <v>1.597328146006781E-3</v>
      </c>
      <c r="D2434" s="11">
        <f>'Consumptions_nieuw - Copy'!U2434</f>
        <v>1.6144271726720532E-3</v>
      </c>
      <c r="E2434" s="11">
        <f>'Consumptions_nieuw - Copy'!V2434</f>
        <v>1.5149224427671274E-3</v>
      </c>
      <c r="F2434" s="11">
        <f>'Consumptions_nieuw - Copy'!W2434</f>
        <v>1.3344268384066402E-3</v>
      </c>
      <c r="G2434" s="11">
        <f>'Consumptions_nieuw - Copy'!X2434</f>
        <v>1.5973281462475968E-3</v>
      </c>
      <c r="Q2434" s="1">
        <v>2433</v>
      </c>
      <c r="R2434" s="6">
        <v>81.725994209999996</v>
      </c>
      <c r="S2434" s="6">
        <v>47.491589261673276</v>
      </c>
      <c r="T2434" s="6">
        <v>23.872056149999999</v>
      </c>
      <c r="U2434" s="6">
        <v>29.905882600000002</v>
      </c>
      <c r="V2434" s="6">
        <v>555.53653670000006</v>
      </c>
      <c r="W2434" s="6">
        <v>246.89962153772203</v>
      </c>
      <c r="X2434" s="6">
        <f t="shared" si="37"/>
        <v>9.5488224600000002</v>
      </c>
    </row>
    <row r="2435" spans="1:24" x14ac:dyDescent="0.25">
      <c r="A2435" s="11">
        <f>'Consumptions_nieuw - Copy'!R2435</f>
        <v>8.2581201388024796E-4</v>
      </c>
      <c r="B2435" s="11">
        <f>'Consumptions_nieuw - Copy'!S2435</f>
        <v>6.1222654667810318E-4</v>
      </c>
      <c r="C2435" s="11">
        <f>'Consumptions_nieuw - Copy'!T2435</f>
        <v>9.0911805516407913E-4</v>
      </c>
      <c r="D2435" s="11">
        <f>'Consumptions_nieuw - Copy'!U2435</f>
        <v>9.1884995229640494E-4</v>
      </c>
      <c r="E2435" s="11">
        <f>'Consumptions_nieuw - Copy'!V2435</f>
        <v>1.527390940308038E-3</v>
      </c>
      <c r="F2435" s="11">
        <f>'Consumptions_nieuw - Copy'!W2435</f>
        <v>7.5948798311373342E-4</v>
      </c>
      <c r="G2435" s="11">
        <f>'Consumptions_nieuw - Copy'!X2435</f>
        <v>9.0911805517419615E-4</v>
      </c>
      <c r="Q2435" s="1">
        <v>2434</v>
      </c>
      <c r="R2435" s="6">
        <v>46.514285170000001</v>
      </c>
      <c r="S2435" s="6">
        <v>27.029800586598256</v>
      </c>
      <c r="T2435" s="6">
        <v>13.586761940000001</v>
      </c>
      <c r="U2435" s="6">
        <v>17.020909499999998</v>
      </c>
      <c r="V2435" s="6">
        <v>560.10885389999999</v>
      </c>
      <c r="W2435" s="6">
        <v>140.5227249604271</v>
      </c>
      <c r="X2435" s="6">
        <f t="shared" ref="X2435:X2498" si="38">T2435*0.4</f>
        <v>5.4347047760000002</v>
      </c>
    </row>
    <row r="2436" spans="1:24" x14ac:dyDescent="0.25">
      <c r="A2436" s="11">
        <f>'Consumptions_nieuw - Copy'!R2436</f>
        <v>2.7235618627355286E-4</v>
      </c>
      <c r="B2436" s="11">
        <f>'Consumptions_nieuw - Copy'!S2436</f>
        <v>2.0191482388679866E-4</v>
      </c>
      <c r="C2436" s="11">
        <f>'Consumptions_nieuw - Copy'!T2436</f>
        <v>2.998308600677404E-4</v>
      </c>
      <c r="D2436" s="11">
        <f>'Consumptions_nieuw - Copy'!U2436</f>
        <v>3.0304047967196672E-4</v>
      </c>
      <c r="E2436" s="11">
        <f>'Consumptions_nieuw - Copy'!V2436</f>
        <v>5.9225362992092689E-4</v>
      </c>
      <c r="F2436" s="11">
        <f>'Consumptions_nieuw - Copy'!W2436</f>
        <v>2.5048224917268482E-4</v>
      </c>
      <c r="G2436" s="11">
        <f>'Consumptions_nieuw - Copy'!X2436</f>
        <v>2.9983086018259709E-4</v>
      </c>
      <c r="Q2436" s="1">
        <v>2435</v>
      </c>
      <c r="R2436" s="6">
        <v>15.34060186</v>
      </c>
      <c r="S2436" s="6">
        <v>8.9145389966368693</v>
      </c>
      <c r="T2436" s="6">
        <v>4.4809697650000002</v>
      </c>
      <c r="U2436" s="6">
        <v>5.613565704</v>
      </c>
      <c r="V2436" s="6">
        <v>217.18506579999996</v>
      </c>
      <c r="W2436" s="6">
        <v>46.34497054667866</v>
      </c>
      <c r="X2436" s="6">
        <f t="shared" si="38"/>
        <v>1.7923879060000001</v>
      </c>
    </row>
    <row r="2437" spans="1:24" x14ac:dyDescent="0.25">
      <c r="A2437" s="11">
        <f>'Consumptions_nieuw - Copy'!R2437</f>
        <v>0</v>
      </c>
      <c r="B2437" s="11">
        <f>'Consumptions_nieuw - Copy'!S2437</f>
        <v>1.1328694397424593E-3</v>
      </c>
      <c r="C2437" s="11">
        <f>'Consumptions_nieuw - Copy'!T2437</f>
        <v>0</v>
      </c>
      <c r="D2437" s="11">
        <f>'Consumptions_nieuw - Copy'!U2437</f>
        <v>0</v>
      </c>
      <c r="E2437" s="11">
        <f>'Consumptions_nieuw - Copy'!V2437</f>
        <v>2.1383473162676363E-3</v>
      </c>
      <c r="F2437" s="11">
        <f>'Consumptions_nieuw - Copy'!W2437</f>
        <v>3.8989589945955146E-4</v>
      </c>
      <c r="G2437" s="11">
        <f>'Consumptions_nieuw - Copy'!X2437</f>
        <v>0</v>
      </c>
      <c r="Q2437" s="1">
        <v>2436</v>
      </c>
      <c r="R2437" s="6">
        <v>0</v>
      </c>
      <c r="S2437" s="6">
        <v>50.016183082943009</v>
      </c>
      <c r="T2437" s="6">
        <v>0</v>
      </c>
      <c r="U2437" s="6">
        <v>0</v>
      </c>
      <c r="V2437" s="6">
        <v>784.15239540000005</v>
      </c>
      <c r="W2437" s="6">
        <v>72.139698666895413</v>
      </c>
      <c r="X2437" s="6">
        <f t="shared" si="38"/>
        <v>0</v>
      </c>
    </row>
    <row r="2438" spans="1:24" x14ac:dyDescent="0.25">
      <c r="A2438" s="11">
        <f>'Consumptions_nieuw - Copy'!R2438</f>
        <v>0</v>
      </c>
      <c r="B2438" s="11">
        <f>'Consumptions_nieuw - Copy'!S2438</f>
        <v>1.1328694397424593E-3</v>
      </c>
      <c r="C2438" s="11">
        <f>'Consumptions_nieuw - Copy'!T2438</f>
        <v>0</v>
      </c>
      <c r="D2438" s="11">
        <f>'Consumptions_nieuw - Copy'!U2438</f>
        <v>0</v>
      </c>
      <c r="E2438" s="11">
        <f>'Consumptions_nieuw - Copy'!V2438</f>
        <v>1.2094442546509805E-3</v>
      </c>
      <c r="F2438" s="11">
        <f>'Consumptions_nieuw - Copy'!W2438</f>
        <v>3.8989589945955146E-4</v>
      </c>
      <c r="G2438" s="11">
        <f>'Consumptions_nieuw - Copy'!X2438</f>
        <v>0</v>
      </c>
      <c r="Q2438" s="1">
        <v>2437</v>
      </c>
      <c r="R2438" s="6">
        <v>0</v>
      </c>
      <c r="S2438" s="6">
        <v>50.016183082943009</v>
      </c>
      <c r="T2438" s="6">
        <v>0</v>
      </c>
      <c r="U2438" s="6">
        <v>0</v>
      </c>
      <c r="V2438" s="6">
        <v>443.51476589999999</v>
      </c>
      <c r="W2438" s="6">
        <v>72.139698666895413</v>
      </c>
      <c r="X2438" s="6">
        <f t="shared" si="38"/>
        <v>0</v>
      </c>
    </row>
    <row r="2439" spans="1:24" x14ac:dyDescent="0.25">
      <c r="A2439" s="11">
        <f>'Consumptions_nieuw - Copy'!R2439</f>
        <v>0</v>
      </c>
      <c r="B2439" s="11">
        <f>'Consumptions_nieuw - Copy'!S2439</f>
        <v>1.1328694397424593E-3</v>
      </c>
      <c r="C2439" s="11">
        <f>'Consumptions_nieuw - Copy'!T2439</f>
        <v>0</v>
      </c>
      <c r="D2439" s="11">
        <f>'Consumptions_nieuw - Copy'!U2439</f>
        <v>0</v>
      </c>
      <c r="E2439" s="11">
        <f>'Consumptions_nieuw - Copy'!V2439</f>
        <v>1.8359862525367172E-3</v>
      </c>
      <c r="F2439" s="11">
        <f>'Consumptions_nieuw - Copy'!W2439</f>
        <v>3.8989589945955146E-4</v>
      </c>
      <c r="G2439" s="11">
        <f>'Consumptions_nieuw - Copy'!X2439</f>
        <v>0</v>
      </c>
      <c r="Q2439" s="1">
        <v>2438</v>
      </c>
      <c r="R2439" s="6">
        <v>0</v>
      </c>
      <c r="S2439" s="6">
        <v>50.016183082943009</v>
      </c>
      <c r="T2439" s="6">
        <v>0</v>
      </c>
      <c r="U2439" s="6">
        <v>0</v>
      </c>
      <c r="V2439" s="6">
        <v>673.27370389999999</v>
      </c>
      <c r="W2439" s="6">
        <v>72.139698666895413</v>
      </c>
      <c r="X2439" s="6">
        <f t="shared" si="38"/>
        <v>0</v>
      </c>
    </row>
    <row r="2440" spans="1:24" x14ac:dyDescent="0.25">
      <c r="A2440" s="11">
        <f>'Consumptions_nieuw - Copy'!R2440</f>
        <v>0</v>
      </c>
      <c r="B2440" s="11">
        <f>'Consumptions_nieuw - Copy'!S2440</f>
        <v>1.1328694397424593E-3</v>
      </c>
      <c r="C2440" s="11">
        <f>'Consumptions_nieuw - Copy'!T2440</f>
        <v>0</v>
      </c>
      <c r="D2440" s="11">
        <f>'Consumptions_nieuw - Copy'!U2440</f>
        <v>0</v>
      </c>
      <c r="E2440" s="11">
        <f>'Consumptions_nieuw - Copy'!V2440</f>
        <v>2.1476986894233196E-3</v>
      </c>
      <c r="F2440" s="11">
        <f>'Consumptions_nieuw - Copy'!W2440</f>
        <v>3.8989589945955146E-4</v>
      </c>
      <c r="G2440" s="11">
        <f>'Consumptions_nieuw - Copy'!X2440</f>
        <v>0</v>
      </c>
      <c r="Q2440" s="1">
        <v>2439</v>
      </c>
      <c r="R2440" s="6">
        <v>0</v>
      </c>
      <c r="S2440" s="6">
        <v>50.016183082943009</v>
      </c>
      <c r="T2440" s="6">
        <v>0</v>
      </c>
      <c r="U2440" s="6">
        <v>0</v>
      </c>
      <c r="V2440" s="6">
        <v>787.58163330000002</v>
      </c>
      <c r="W2440" s="6">
        <v>72.139698666895413</v>
      </c>
      <c r="X2440" s="6">
        <f t="shared" si="38"/>
        <v>0</v>
      </c>
    </row>
    <row r="2441" spans="1:24" x14ac:dyDescent="0.25">
      <c r="A2441" s="11">
        <f>'Consumptions_nieuw - Copy'!R2441</f>
        <v>0</v>
      </c>
      <c r="B2441" s="11">
        <f>'Consumptions_nieuw - Copy'!S2441</f>
        <v>1.1328694397424593E-3</v>
      </c>
      <c r="C2441" s="11">
        <f>'Consumptions_nieuw - Copy'!T2441</f>
        <v>0</v>
      </c>
      <c r="D2441" s="11">
        <f>'Consumptions_nieuw - Copy'!U2441</f>
        <v>0</v>
      </c>
      <c r="E2441" s="11">
        <f>'Consumptions_nieuw - Copy'!V2441</f>
        <v>1.2032100058805251E-3</v>
      </c>
      <c r="F2441" s="11">
        <f>'Consumptions_nieuw - Copy'!W2441</f>
        <v>3.8989589945955146E-4</v>
      </c>
      <c r="G2441" s="11">
        <f>'Consumptions_nieuw - Copy'!X2441</f>
        <v>0</v>
      </c>
      <c r="Q2441" s="1">
        <v>2440</v>
      </c>
      <c r="R2441" s="6">
        <v>0</v>
      </c>
      <c r="S2441" s="6">
        <v>50.016183082943009</v>
      </c>
      <c r="T2441" s="6">
        <v>0</v>
      </c>
      <c r="U2441" s="6">
        <v>0</v>
      </c>
      <c r="V2441" s="6">
        <v>441.22860730000008</v>
      </c>
      <c r="W2441" s="6">
        <v>72.139698666895413</v>
      </c>
      <c r="X2441" s="6">
        <f t="shared" si="38"/>
        <v>0</v>
      </c>
    </row>
    <row r="2442" spans="1:24" x14ac:dyDescent="0.25">
      <c r="A2442" s="11">
        <f>'Consumptions_nieuw - Copy'!R2442</f>
        <v>0</v>
      </c>
      <c r="B2442" s="11">
        <f>'Consumptions_nieuw - Copy'!S2442</f>
        <v>1.1328694397424593E-3</v>
      </c>
      <c r="C2442" s="11">
        <f>'Consumptions_nieuw - Copy'!T2442</f>
        <v>0</v>
      </c>
      <c r="D2442" s="11">
        <f>'Consumptions_nieuw - Copy'!U2442</f>
        <v>0</v>
      </c>
      <c r="E2442" s="11">
        <f>'Consumptions_nieuw - Copy'!V2442</f>
        <v>2.1383473162676363E-3</v>
      </c>
      <c r="F2442" s="11">
        <f>'Consumptions_nieuw - Copy'!W2442</f>
        <v>3.8989589945955146E-4</v>
      </c>
      <c r="G2442" s="11">
        <f>'Consumptions_nieuw - Copy'!X2442</f>
        <v>0</v>
      </c>
      <c r="Q2442" s="1">
        <v>2441</v>
      </c>
      <c r="R2442" s="6">
        <v>0</v>
      </c>
      <c r="S2442" s="6">
        <v>50.016183082943009</v>
      </c>
      <c r="T2442" s="6">
        <v>0</v>
      </c>
      <c r="U2442" s="6">
        <v>0</v>
      </c>
      <c r="V2442" s="6">
        <v>784.15239540000005</v>
      </c>
      <c r="W2442" s="6">
        <v>72.139698666895413</v>
      </c>
      <c r="X2442" s="6">
        <f t="shared" si="38"/>
        <v>0</v>
      </c>
    </row>
    <row r="2443" spans="1:24" x14ac:dyDescent="0.25">
      <c r="A2443" s="11">
        <f>'Consumptions_nieuw - Copy'!R2443</f>
        <v>0</v>
      </c>
      <c r="B2443" s="11">
        <f>'Consumptions_nieuw - Copy'!S2443</f>
        <v>1.1328694397424593E-3</v>
      </c>
      <c r="C2443" s="11">
        <f>'Consumptions_nieuw - Copy'!T2443</f>
        <v>0</v>
      </c>
      <c r="D2443" s="11">
        <f>'Consumptions_nieuw - Copy'!U2443</f>
        <v>0</v>
      </c>
      <c r="E2443" s="11">
        <f>'Consumptions_nieuw - Copy'!V2443</f>
        <v>9.0084894242230132E-4</v>
      </c>
      <c r="F2443" s="11">
        <f>'Consumptions_nieuw - Copy'!W2443</f>
        <v>3.8989589945955146E-4</v>
      </c>
      <c r="G2443" s="11">
        <f>'Consumptions_nieuw - Copy'!X2443</f>
        <v>0</v>
      </c>
      <c r="Q2443" s="1">
        <v>2442</v>
      </c>
      <c r="R2443" s="6">
        <v>0</v>
      </c>
      <c r="S2443" s="6">
        <v>50.016183082943009</v>
      </c>
      <c r="T2443" s="6">
        <v>0</v>
      </c>
      <c r="U2443" s="6">
        <v>0</v>
      </c>
      <c r="V2443" s="6">
        <v>330.34991589999998</v>
      </c>
      <c r="W2443" s="6">
        <v>72.139698666895413</v>
      </c>
      <c r="X2443" s="6">
        <f t="shared" si="38"/>
        <v>0</v>
      </c>
    </row>
    <row r="2444" spans="1:24" x14ac:dyDescent="0.25">
      <c r="A2444" s="11">
        <f>'Consumptions_nieuw - Copy'!R2444</f>
        <v>0</v>
      </c>
      <c r="B2444" s="11">
        <f>'Consumptions_nieuw - Copy'!S2444</f>
        <v>1.1328694397424593E-3</v>
      </c>
      <c r="C2444" s="11">
        <f>'Consumptions_nieuw - Copy'!T2444</f>
        <v>0</v>
      </c>
      <c r="D2444" s="11">
        <f>'Consumptions_nieuw - Copy'!U2444</f>
        <v>0</v>
      </c>
      <c r="E2444" s="11">
        <f>'Consumptions_nieuw - Copy'!V2444</f>
        <v>8.9773181776437827E-4</v>
      </c>
      <c r="F2444" s="11">
        <f>'Consumptions_nieuw - Copy'!W2444</f>
        <v>3.8989589945955146E-4</v>
      </c>
      <c r="G2444" s="11">
        <f>'Consumptions_nieuw - Copy'!X2444</f>
        <v>0</v>
      </c>
      <c r="Q2444" s="1">
        <v>2443</v>
      </c>
      <c r="R2444" s="6">
        <v>0</v>
      </c>
      <c r="S2444" s="6">
        <v>50.016183082943009</v>
      </c>
      <c r="T2444" s="6">
        <v>0</v>
      </c>
      <c r="U2444" s="6">
        <v>0</v>
      </c>
      <c r="V2444" s="6">
        <v>329.20683650000001</v>
      </c>
      <c r="W2444" s="6">
        <v>72.139698666895413</v>
      </c>
      <c r="X2444" s="6">
        <f t="shared" si="38"/>
        <v>0</v>
      </c>
    </row>
    <row r="2445" spans="1:24" x14ac:dyDescent="0.25">
      <c r="A2445" s="11">
        <f>'Consumptions_nieuw - Copy'!R2445</f>
        <v>0</v>
      </c>
      <c r="B2445" s="11">
        <f>'Consumptions_nieuw - Copy'!S2445</f>
        <v>1.1328694397424593E-3</v>
      </c>
      <c r="C2445" s="11">
        <f>'Consumptions_nieuw - Copy'!T2445</f>
        <v>0</v>
      </c>
      <c r="D2445" s="11">
        <f>'Consumptions_nieuw - Copy'!U2445</f>
        <v>0</v>
      </c>
      <c r="E2445" s="11">
        <f>'Consumptions_nieuw - Copy'!V2445</f>
        <v>1.5180395671523549E-3</v>
      </c>
      <c r="F2445" s="11">
        <f>'Consumptions_nieuw - Copy'!W2445</f>
        <v>3.8989589945955146E-4</v>
      </c>
      <c r="G2445" s="11">
        <f>'Consumptions_nieuw - Copy'!X2445</f>
        <v>0</v>
      </c>
      <c r="Q2445" s="1">
        <v>2444</v>
      </c>
      <c r="R2445" s="6">
        <v>0</v>
      </c>
      <c r="S2445" s="6">
        <v>50.016183082943009</v>
      </c>
      <c r="T2445" s="6">
        <v>0</v>
      </c>
      <c r="U2445" s="6">
        <v>0</v>
      </c>
      <c r="V2445" s="6">
        <v>556.67961600000001</v>
      </c>
      <c r="W2445" s="6">
        <v>72.139698666895413</v>
      </c>
      <c r="X2445" s="6">
        <f t="shared" si="38"/>
        <v>0</v>
      </c>
    </row>
    <row r="2446" spans="1:24" x14ac:dyDescent="0.25">
      <c r="A2446" s="11">
        <f>'Consumptions_nieuw - Copy'!R2446</f>
        <v>2.7971026649943178E-6</v>
      </c>
      <c r="B2446" s="11">
        <f>'Consumptions_nieuw - Copy'!S2446</f>
        <v>2.073668682775719E-6</v>
      </c>
      <c r="C2446" s="11">
        <f>'Consumptions_nieuw - Copy'!T2446</f>
        <v>3.0792680525672656E-6</v>
      </c>
      <c r="D2446" s="11">
        <f>'Consumptions_nieuw - Copy'!U2446</f>
        <v>3.112230866545072E-6</v>
      </c>
      <c r="E2446" s="11">
        <f>'Consumptions_nieuw - Copy'!V2446</f>
        <v>1.5180395671523549E-3</v>
      </c>
      <c r="F2446" s="11">
        <f>'Consumptions_nieuw - Copy'!W2446</f>
        <v>2.5724569589753659E-6</v>
      </c>
      <c r="G2446" s="11">
        <f>'Consumptions_nieuw - Copy'!X2446</f>
        <v>3.0792680972095645E-6</v>
      </c>
      <c r="Q2446" s="1">
        <v>2445</v>
      </c>
      <c r="R2446" s="6">
        <v>0.15754824200000001</v>
      </c>
      <c r="S2446" s="6">
        <v>9.155246743583631E-2</v>
      </c>
      <c r="T2446" s="6">
        <v>4.6019636000000003E-2</v>
      </c>
      <c r="U2446" s="6">
        <v>5.7651414999999998E-2</v>
      </c>
      <c r="V2446" s="6">
        <v>556.67961600000001</v>
      </c>
      <c r="W2446" s="6">
        <v>0.47596363570705641</v>
      </c>
      <c r="X2446" s="6">
        <f t="shared" si="38"/>
        <v>1.8407854400000003E-2</v>
      </c>
    </row>
    <row r="2447" spans="1:24" x14ac:dyDescent="0.25">
      <c r="A2447" s="11">
        <f>'Consumptions_nieuw - Copy'!R2447</f>
        <v>7.9713554616080195E-4</v>
      </c>
      <c r="B2447" s="11">
        <f>'Consumptions_nieuw - Copy'!S2447</f>
        <v>5.9096687196819693E-4</v>
      </c>
      <c r="C2447" s="11">
        <f>'Consumptions_nieuw - Copy'!T2447</f>
        <v>8.7754877066941296E-4</v>
      </c>
      <c r="D2447" s="11">
        <f>'Consumptions_nieuw - Copy'!U2447</f>
        <v>8.869427258810013E-4</v>
      </c>
      <c r="E2447" s="11">
        <f>'Consumptions_nieuw - Copy'!V2447</f>
        <v>1.2000928814952974E-3</v>
      </c>
      <c r="F2447" s="11">
        <f>'Consumptions_nieuw - Copy'!W2447</f>
        <v>7.331146290866545E-4</v>
      </c>
      <c r="G2447" s="11">
        <f>'Consumptions_nieuw - Copy'!X2447</f>
        <v>8.7754877045613858E-4</v>
      </c>
      <c r="Q2447" s="1">
        <v>2446</v>
      </c>
      <c r="R2447" s="6">
        <v>44.899068419999999</v>
      </c>
      <c r="S2447" s="6">
        <v>26.091185998481009</v>
      </c>
      <c r="T2447" s="6">
        <v>13.114959239999999</v>
      </c>
      <c r="U2447" s="6">
        <v>16.429855419999999</v>
      </c>
      <c r="V2447" s="6">
        <v>440.08552800000007</v>
      </c>
      <c r="W2447" s="6">
        <v>135.643048577613</v>
      </c>
      <c r="X2447" s="6">
        <f t="shared" si="38"/>
        <v>5.2459836959999997</v>
      </c>
    </row>
    <row r="2448" spans="1:24" x14ac:dyDescent="0.25">
      <c r="A2448" s="11">
        <f>'Consumptions_nieuw - Copy'!R2448</f>
        <v>1.149856099553836E-3</v>
      </c>
      <c r="B2448" s="11">
        <f>'Consumptions_nieuw - Copy'!S2448</f>
        <v>8.5246087130464126E-4</v>
      </c>
      <c r="C2448" s="11">
        <f>'Consumptions_nieuw - Copy'!T2448</f>
        <v>1.2658509726302879E-3</v>
      </c>
      <c r="D2448" s="11">
        <f>'Consumptions_nieuw - Copy'!U2448</f>
        <v>1.2794016127338763E-3</v>
      </c>
      <c r="E2448" s="11">
        <f>'Consumptions_nieuw - Copy'!V2448</f>
        <v>1.5211566915375827E-3</v>
      </c>
      <c r="F2448" s="11">
        <f>'Consumptions_nieuw - Copy'!W2448</f>
        <v>1.0575068843020434E-3</v>
      </c>
      <c r="G2448" s="11">
        <f>'Consumptions_nieuw - Copy'!X2448</f>
        <v>1.2658509724213346E-3</v>
      </c>
      <c r="Q2448" s="1">
        <v>2447</v>
      </c>
      <c r="R2448" s="6">
        <v>64.766234470000001</v>
      </c>
      <c r="S2448" s="6">
        <v>37.63614545018612</v>
      </c>
      <c r="T2448" s="6">
        <v>18.918132490000001</v>
      </c>
      <c r="U2448" s="6">
        <v>23.699820640000002</v>
      </c>
      <c r="V2448" s="6">
        <v>557.82269529999996</v>
      </c>
      <c r="W2448" s="6">
        <v>195.66306821247073</v>
      </c>
      <c r="X2448" s="6">
        <f t="shared" si="38"/>
        <v>7.5672529960000006</v>
      </c>
    </row>
    <row r="2449" spans="1:24" x14ac:dyDescent="0.25">
      <c r="A2449" s="11">
        <f>'Consumptions_nieuw - Copy'!R2449</f>
        <v>1.0810322901234307E-3</v>
      </c>
      <c r="B2449" s="11">
        <f>'Consumptions_nieuw - Copy'!S2449</f>
        <v>8.0143743934508831E-4</v>
      </c>
      <c r="C2449" s="11">
        <f>'Consumptions_nieuw - Copy'!T2449</f>
        <v>1.1900843733491065E-3</v>
      </c>
      <c r="D2449" s="11">
        <f>'Consumptions_nieuw - Copy'!U2449</f>
        <v>1.202823949861969E-3</v>
      </c>
      <c r="E2449" s="11">
        <f>'Consumptions_nieuw - Copy'!V2449</f>
        <v>1.5180395671523549E-3</v>
      </c>
      <c r="F2449" s="11">
        <f>'Consumptions_nieuw - Copy'!W2449</f>
        <v>9.9421057087247791E-4</v>
      </c>
      <c r="G2449" s="11">
        <f>'Consumptions_nieuw - Copy'!X2449</f>
        <v>1.1900843733623503E-3</v>
      </c>
      <c r="Q2449" s="1">
        <v>2448</v>
      </c>
      <c r="R2449" s="6">
        <v>60.889698110000005</v>
      </c>
      <c r="S2449" s="6">
        <v>35.383461049952636</v>
      </c>
      <c r="T2449" s="6">
        <v>17.785801280000001</v>
      </c>
      <c r="U2449" s="6">
        <v>22.281284930000005</v>
      </c>
      <c r="V2449" s="6">
        <v>556.67961600000001</v>
      </c>
      <c r="W2449" s="6">
        <v>183.95179609121078</v>
      </c>
      <c r="X2449" s="6">
        <f t="shared" si="38"/>
        <v>7.1143205120000008</v>
      </c>
    </row>
    <row r="2450" spans="1:24" x14ac:dyDescent="0.25">
      <c r="A2450" s="11">
        <f>'Consumptions_nieuw - Copy'!R2450</f>
        <v>0</v>
      </c>
      <c r="B2450" s="11">
        <f>'Consumptions_nieuw - Copy'!S2450</f>
        <v>1.1328694397424593E-3</v>
      </c>
      <c r="C2450" s="11">
        <f>'Consumptions_nieuw - Copy'!T2450</f>
        <v>0</v>
      </c>
      <c r="D2450" s="11">
        <f>'Consumptions_nieuw - Copy'!U2450</f>
        <v>0</v>
      </c>
      <c r="E2450" s="11">
        <f>'Consumptions_nieuw - Copy'!V2450</f>
        <v>1.2125613790362083E-3</v>
      </c>
      <c r="F2450" s="11">
        <f>'Consumptions_nieuw - Copy'!W2450</f>
        <v>3.8989589945955146E-4</v>
      </c>
      <c r="G2450" s="11">
        <f>'Consumptions_nieuw - Copy'!X2450</f>
        <v>0</v>
      </c>
      <c r="Q2450" s="1">
        <v>2449</v>
      </c>
      <c r="R2450" s="6">
        <v>0</v>
      </c>
      <c r="S2450" s="6">
        <v>50.016183082943009</v>
      </c>
      <c r="T2450" s="6">
        <v>0</v>
      </c>
      <c r="U2450" s="6">
        <v>0</v>
      </c>
      <c r="V2450" s="6">
        <v>444.6578452</v>
      </c>
      <c r="W2450" s="6">
        <v>72.139698666895413</v>
      </c>
      <c r="X2450" s="6">
        <f t="shared" si="38"/>
        <v>0</v>
      </c>
    </row>
    <row r="2451" spans="1:24" x14ac:dyDescent="0.25">
      <c r="A2451" s="11">
        <f>'Consumptions_nieuw - Copy'!R2451</f>
        <v>0</v>
      </c>
      <c r="B2451" s="11">
        <f>'Consumptions_nieuw - Copy'!S2451</f>
        <v>1.1328694397424593E-3</v>
      </c>
      <c r="C2451" s="11">
        <f>'Consumptions_nieuw - Copy'!T2451</f>
        <v>0</v>
      </c>
      <c r="D2451" s="11">
        <f>'Consumptions_nieuw - Copy'!U2451</f>
        <v>0</v>
      </c>
      <c r="E2451" s="11">
        <f>'Consumptions_nieuw - Copy'!V2451</f>
        <v>1.2094442546509805E-3</v>
      </c>
      <c r="F2451" s="11">
        <f>'Consumptions_nieuw - Copy'!W2451</f>
        <v>3.8989589945955146E-4</v>
      </c>
      <c r="G2451" s="11">
        <f>'Consumptions_nieuw - Copy'!X2451</f>
        <v>0</v>
      </c>
      <c r="Q2451" s="1">
        <v>2450</v>
      </c>
      <c r="R2451" s="6">
        <v>0</v>
      </c>
      <c r="S2451" s="6">
        <v>50.016183082943009</v>
      </c>
      <c r="T2451" s="6">
        <v>0</v>
      </c>
      <c r="U2451" s="6">
        <v>0</v>
      </c>
      <c r="V2451" s="6">
        <v>443.51476589999999</v>
      </c>
      <c r="W2451" s="6">
        <v>72.139698666895413</v>
      </c>
      <c r="X2451" s="6">
        <f t="shared" si="38"/>
        <v>0</v>
      </c>
    </row>
    <row r="2452" spans="1:24" x14ac:dyDescent="0.25">
      <c r="A2452" s="11">
        <f>'Consumptions_nieuw - Copy'!R2452</f>
        <v>0</v>
      </c>
      <c r="B2452" s="11">
        <f>'Consumptions_nieuw - Copy'!S2452</f>
        <v>1.1328694397424593E-3</v>
      </c>
      <c r="C2452" s="11">
        <f>'Consumptions_nieuw - Copy'!T2452</f>
        <v>0</v>
      </c>
      <c r="D2452" s="11">
        <f>'Consumptions_nieuw - Copy'!U2452</f>
        <v>0</v>
      </c>
      <c r="E2452" s="11">
        <f>'Consumptions_nieuw - Copy'!V2452</f>
        <v>8.8838044488139044E-4</v>
      </c>
      <c r="F2452" s="11">
        <f>'Consumptions_nieuw - Copy'!W2452</f>
        <v>3.8989589945955146E-4</v>
      </c>
      <c r="G2452" s="11">
        <f>'Consumptions_nieuw - Copy'!X2452</f>
        <v>0</v>
      </c>
      <c r="Q2452" s="1">
        <v>2451</v>
      </c>
      <c r="R2452" s="6">
        <v>0</v>
      </c>
      <c r="S2452" s="6">
        <v>50.016183082943009</v>
      </c>
      <c r="T2452" s="6">
        <v>0</v>
      </c>
      <c r="U2452" s="6">
        <v>0</v>
      </c>
      <c r="V2452" s="6">
        <v>325.7775987</v>
      </c>
      <c r="W2452" s="6">
        <v>72.139698666895413</v>
      </c>
      <c r="X2452" s="6">
        <f t="shared" si="38"/>
        <v>0</v>
      </c>
    </row>
    <row r="2453" spans="1:24" x14ac:dyDescent="0.25">
      <c r="A2453" s="11">
        <f>'Consumptions_nieuw - Copy'!R2453</f>
        <v>0</v>
      </c>
      <c r="B2453" s="11">
        <f>'Consumptions_nieuw - Copy'!S2453</f>
        <v>1.1328694397424593E-3</v>
      </c>
      <c r="C2453" s="11">
        <f>'Consumptions_nieuw - Copy'!T2453</f>
        <v>0</v>
      </c>
      <c r="D2453" s="11">
        <f>'Consumptions_nieuw - Copy'!U2453</f>
        <v>0</v>
      </c>
      <c r="E2453" s="11">
        <f>'Consumptions_nieuw - Copy'!V2453</f>
        <v>1.5149224427671274E-3</v>
      </c>
      <c r="F2453" s="11">
        <f>'Consumptions_nieuw - Copy'!W2453</f>
        <v>3.8989589945955146E-4</v>
      </c>
      <c r="G2453" s="11">
        <f>'Consumptions_nieuw - Copy'!X2453</f>
        <v>0</v>
      </c>
      <c r="Q2453" s="1">
        <v>2452</v>
      </c>
      <c r="R2453" s="6">
        <v>0</v>
      </c>
      <c r="S2453" s="6">
        <v>50.016183082943009</v>
      </c>
      <c r="T2453" s="6">
        <v>0</v>
      </c>
      <c r="U2453" s="6">
        <v>0</v>
      </c>
      <c r="V2453" s="6">
        <v>555.53653670000006</v>
      </c>
      <c r="W2453" s="6">
        <v>72.139698666895413</v>
      </c>
      <c r="X2453" s="6">
        <f t="shared" si="38"/>
        <v>0</v>
      </c>
    </row>
    <row r="2454" spans="1:24" x14ac:dyDescent="0.25">
      <c r="A2454" s="11">
        <f>'Consumptions_nieuw - Copy'!R2454</f>
        <v>0</v>
      </c>
      <c r="B2454" s="11">
        <f>'Consumptions_nieuw - Copy'!S2454</f>
        <v>1.1328694397424593E-3</v>
      </c>
      <c r="C2454" s="11">
        <f>'Consumptions_nieuw - Copy'!T2454</f>
        <v>0</v>
      </c>
      <c r="D2454" s="11">
        <f>'Consumptions_nieuw - Copy'!U2454</f>
        <v>0</v>
      </c>
      <c r="E2454" s="11">
        <f>'Consumptions_nieuw - Copy'!V2454</f>
        <v>1.5211566915375827E-3</v>
      </c>
      <c r="F2454" s="11">
        <f>'Consumptions_nieuw - Copy'!W2454</f>
        <v>3.8989589945955146E-4</v>
      </c>
      <c r="G2454" s="11">
        <f>'Consumptions_nieuw - Copy'!X2454</f>
        <v>0</v>
      </c>
      <c r="Q2454" s="1">
        <v>2453</v>
      </c>
      <c r="R2454" s="6">
        <v>0</v>
      </c>
      <c r="S2454" s="6">
        <v>50.016183082943009</v>
      </c>
      <c r="T2454" s="6">
        <v>0</v>
      </c>
      <c r="U2454" s="6">
        <v>0</v>
      </c>
      <c r="V2454" s="6">
        <v>557.82269529999996</v>
      </c>
      <c r="W2454" s="6">
        <v>72.139698666895413</v>
      </c>
      <c r="X2454" s="6">
        <f t="shared" si="38"/>
        <v>0</v>
      </c>
    </row>
    <row r="2455" spans="1:24" x14ac:dyDescent="0.25">
      <c r="A2455" s="11">
        <f>'Consumptions_nieuw - Copy'!R2455</f>
        <v>2.236694227985002E-3</v>
      </c>
      <c r="B2455" s="11">
        <f>'Consumptions_nieuw - Copy'!S2455</f>
        <v>1.6582025445093969E-3</v>
      </c>
      <c r="C2455" s="11">
        <f>'Consumptions_nieuw - Copy'!T2455</f>
        <v>2.4623268630075785E-3</v>
      </c>
      <c r="D2455" s="11">
        <f>'Consumptions_nieuw - Copy'!U2455</f>
        <v>2.4886854991680689E-3</v>
      </c>
      <c r="E2455" s="11">
        <f>'Consumptions_nieuw - Copy'!V2455</f>
        <v>5.8290225676524378E-4</v>
      </c>
      <c r="F2455" s="11">
        <f>'Consumptions_nieuw - Copy'!W2455</f>
        <v>2.0570570044626591E-3</v>
      </c>
      <c r="G2455" s="11">
        <f>'Consumptions_nieuw - Copy'!X2455</f>
        <v>2.4623268625889E-3</v>
      </c>
      <c r="Q2455" s="1">
        <v>2454</v>
      </c>
      <c r="R2455" s="6">
        <v>125.9829494</v>
      </c>
      <c r="S2455" s="6">
        <v>73.20963841485424</v>
      </c>
      <c r="T2455" s="6">
        <v>36.799454939999997</v>
      </c>
      <c r="U2455" s="6">
        <v>46.100770369999999</v>
      </c>
      <c r="V2455" s="6">
        <v>213.75582790000001</v>
      </c>
      <c r="W2455" s="6">
        <v>380.60280359003264</v>
      </c>
      <c r="X2455" s="6">
        <f t="shared" si="38"/>
        <v>14.719781976</v>
      </c>
    </row>
    <row r="2456" spans="1:24" x14ac:dyDescent="0.25">
      <c r="A2456" s="11">
        <f>'Consumptions_nieuw - Copy'!R2456</f>
        <v>1.8495619124409355E-3</v>
      </c>
      <c r="B2456" s="11">
        <f>'Consumptions_nieuw - Copy'!S2456</f>
        <v>1.3711969353592261E-3</v>
      </c>
      <c r="C2456" s="11">
        <f>'Consumptions_nieuw - Copy'!T2456</f>
        <v>2.0361415196531044E-3</v>
      </c>
      <c r="D2456" s="11">
        <f>'Consumptions_nieuw - Copy'!U2456</f>
        <v>2.0579379409406112E-3</v>
      </c>
      <c r="E2456" s="11">
        <f>'Consumptions_nieuw - Copy'!V2456</f>
        <v>5.9225362992092689E-4</v>
      </c>
      <c r="F2456" s="11">
        <f>'Consumptions_nieuw - Copy'!W2456</f>
        <v>1.7010167241223537E-3</v>
      </c>
      <c r="G2456" s="11">
        <f>'Consumptions_nieuw - Copy'!X2456</f>
        <v>2.0361415196757634E-3</v>
      </c>
      <c r="Q2456" s="1">
        <v>2455</v>
      </c>
      <c r="R2456" s="6">
        <v>104.1775232</v>
      </c>
      <c r="S2456" s="6">
        <v>60.538341450263246</v>
      </c>
      <c r="T2456" s="6">
        <v>30.430118449999998</v>
      </c>
      <c r="U2456" s="6">
        <v>38.121540260000003</v>
      </c>
      <c r="V2456" s="6">
        <v>217.18506579999996</v>
      </c>
      <c r="W2456" s="6">
        <v>314.72717224169327</v>
      </c>
      <c r="X2456" s="6">
        <f t="shared" si="38"/>
        <v>12.17204738</v>
      </c>
    </row>
    <row r="2457" spans="1:24" x14ac:dyDescent="0.25">
      <c r="A2457" s="11">
        <f>'Consumptions_nieuw - Copy'!R2457</f>
        <v>1.0093411207360461E-3</v>
      </c>
      <c r="B2457" s="11">
        <f>'Consumptions_nieuw - Copy'!S2457</f>
        <v>7.4828825248940314E-4</v>
      </c>
      <c r="C2457" s="11">
        <f>'Consumptions_nieuw - Copy'!T2457</f>
        <v>1.1111611614433206E-3</v>
      </c>
      <c r="D2457" s="11">
        <f>'Consumptions_nieuw - Copy'!U2457</f>
        <v>1.1230558832836235E-3</v>
      </c>
      <c r="E2457" s="11">
        <f>'Consumptions_nieuw - Copy'!V2457</f>
        <v>1.2032100058805251E-3</v>
      </c>
      <c r="F2457" s="11">
        <f>'Consumptions_nieuw - Copy'!W2457</f>
        <v>9.2827718580478055E-4</v>
      </c>
      <c r="G2457" s="11">
        <f>'Consumptions_nieuw - Copy'!X2457</f>
        <v>1.1111611616787262E-3</v>
      </c>
      <c r="Q2457" s="1">
        <v>2456</v>
      </c>
      <c r="R2457" s="6">
        <v>56.851656230000003</v>
      </c>
      <c r="S2457" s="6">
        <v>33.036924576086918</v>
      </c>
      <c r="T2457" s="6">
        <v>16.606294519999999</v>
      </c>
      <c r="U2457" s="6">
        <v>20.803649719999999</v>
      </c>
      <c r="V2457" s="6">
        <v>441.22860730000008</v>
      </c>
      <c r="W2457" s="6">
        <v>171.75260513417555</v>
      </c>
      <c r="X2457" s="6">
        <f t="shared" si="38"/>
        <v>6.642517808</v>
      </c>
    </row>
    <row r="2458" spans="1:24" x14ac:dyDescent="0.25">
      <c r="A2458" s="11">
        <f>'Consumptions_nieuw - Copy'!R2458</f>
        <v>2.8095855304822591E-4</v>
      </c>
      <c r="B2458" s="11">
        <f>'Consumptions_nieuw - Copy'!S2458</f>
        <v>2.0829230123097292E-4</v>
      </c>
      <c r="C2458" s="11">
        <f>'Consumptions_nieuw - Copy'!T2458</f>
        <v>3.0930101410097559E-4</v>
      </c>
      <c r="D2458" s="11">
        <f>'Consumptions_nieuw - Copy'!U2458</f>
        <v>3.1261200951044818E-4</v>
      </c>
      <c r="E2458" s="11">
        <f>'Consumptions_nieuw - Copy'!V2458</f>
        <v>1.5149224427671274E-3</v>
      </c>
      <c r="F2458" s="11">
        <f>'Consumptions_nieuw - Copy'!W2458</f>
        <v>2.5839372790039354E-4</v>
      </c>
      <c r="G2458" s="11">
        <f>'Consumptions_nieuw - Copy'!X2458</f>
        <v>3.0930101410441761E-4</v>
      </c>
      <c r="Q2458" s="1">
        <v>2457</v>
      </c>
      <c r="R2458" s="6">
        <v>15.82513458</v>
      </c>
      <c r="S2458" s="6">
        <v>9.1961046062856351</v>
      </c>
      <c r="T2458" s="6">
        <v>4.6225011399999998</v>
      </c>
      <c r="U2458" s="6">
        <v>5.790870108</v>
      </c>
      <c r="V2458" s="6">
        <v>555.53653670000006</v>
      </c>
      <c r="W2458" s="6">
        <v>47.808775865528055</v>
      </c>
      <c r="X2458" s="6">
        <f t="shared" si="38"/>
        <v>1.849000456</v>
      </c>
    </row>
    <row r="2459" spans="1:24" x14ac:dyDescent="0.25">
      <c r="A2459" s="11">
        <f>'Consumptions_nieuw - Copy'!R2459</f>
        <v>0</v>
      </c>
      <c r="B2459" s="11">
        <f>'Consumptions_nieuw - Copy'!S2459</f>
        <v>1.1328694397424593E-3</v>
      </c>
      <c r="C2459" s="11">
        <f>'Consumptions_nieuw - Copy'!T2459</f>
        <v>0</v>
      </c>
      <c r="D2459" s="11">
        <f>'Consumptions_nieuw - Copy'!U2459</f>
        <v>0</v>
      </c>
      <c r="E2459" s="11">
        <f>'Consumptions_nieuw - Copy'!V2459</f>
        <v>1.5149224427671274E-3</v>
      </c>
      <c r="F2459" s="11">
        <f>'Consumptions_nieuw - Copy'!W2459</f>
        <v>3.8989589945955146E-4</v>
      </c>
      <c r="G2459" s="11">
        <f>'Consumptions_nieuw - Copy'!X2459</f>
        <v>0</v>
      </c>
      <c r="Q2459" s="1">
        <v>2458</v>
      </c>
      <c r="R2459" s="6">
        <v>0</v>
      </c>
      <c r="S2459" s="6">
        <v>50.016183082943009</v>
      </c>
      <c r="T2459" s="6">
        <v>0</v>
      </c>
      <c r="U2459" s="6">
        <v>0</v>
      </c>
      <c r="V2459" s="6">
        <v>555.53653670000006</v>
      </c>
      <c r="W2459" s="6">
        <v>72.139698666895413</v>
      </c>
      <c r="X2459" s="6">
        <f t="shared" si="38"/>
        <v>0</v>
      </c>
    </row>
    <row r="2460" spans="1:24" x14ac:dyDescent="0.25">
      <c r="A2460" s="11">
        <f>'Consumptions_nieuw - Copy'!R2460</f>
        <v>0</v>
      </c>
      <c r="B2460" s="11">
        <f>'Consumptions_nieuw - Copy'!S2460</f>
        <v>1.1328694397424593E-3</v>
      </c>
      <c r="C2460" s="11">
        <f>'Consumptions_nieuw - Copy'!T2460</f>
        <v>0</v>
      </c>
      <c r="D2460" s="11">
        <f>'Consumptions_nieuw - Copy'!U2460</f>
        <v>0</v>
      </c>
      <c r="E2460" s="11">
        <f>'Consumptions_nieuw - Copy'!V2460</f>
        <v>1.527390940308038E-3</v>
      </c>
      <c r="F2460" s="11">
        <f>'Consumptions_nieuw - Copy'!W2460</f>
        <v>3.8989589945955146E-4</v>
      </c>
      <c r="G2460" s="11">
        <f>'Consumptions_nieuw - Copy'!X2460</f>
        <v>0</v>
      </c>
      <c r="Q2460" s="1">
        <v>2459</v>
      </c>
      <c r="R2460" s="6">
        <v>0</v>
      </c>
      <c r="S2460" s="6">
        <v>50.016183082943009</v>
      </c>
      <c r="T2460" s="6">
        <v>0</v>
      </c>
      <c r="U2460" s="6">
        <v>0</v>
      </c>
      <c r="V2460" s="6">
        <v>560.10885389999999</v>
      </c>
      <c r="W2460" s="6">
        <v>72.139698666895413</v>
      </c>
      <c r="X2460" s="6">
        <f t="shared" si="38"/>
        <v>0</v>
      </c>
    </row>
    <row r="2461" spans="1:24" x14ac:dyDescent="0.25">
      <c r="A2461" s="11">
        <f>'Consumptions_nieuw - Copy'!R2461</f>
        <v>0</v>
      </c>
      <c r="B2461" s="11">
        <f>'Consumptions_nieuw - Copy'!S2461</f>
        <v>1.1328694397424593E-3</v>
      </c>
      <c r="C2461" s="11">
        <f>'Consumptions_nieuw - Copy'!T2461</f>
        <v>0</v>
      </c>
      <c r="D2461" s="11">
        <f>'Consumptions_nieuw - Copy'!U2461</f>
        <v>0</v>
      </c>
      <c r="E2461" s="11">
        <f>'Consumptions_nieuw - Copy'!V2461</f>
        <v>8.9773181776437827E-4</v>
      </c>
      <c r="F2461" s="11">
        <f>'Consumptions_nieuw - Copy'!W2461</f>
        <v>3.8989589945955146E-4</v>
      </c>
      <c r="G2461" s="11">
        <f>'Consumptions_nieuw - Copy'!X2461</f>
        <v>0</v>
      </c>
      <c r="Q2461" s="1">
        <v>2460</v>
      </c>
      <c r="R2461" s="6">
        <v>0</v>
      </c>
      <c r="S2461" s="6">
        <v>50.016183082943009</v>
      </c>
      <c r="T2461" s="6">
        <v>0</v>
      </c>
      <c r="U2461" s="6">
        <v>0</v>
      </c>
      <c r="V2461" s="6">
        <v>329.20683650000001</v>
      </c>
      <c r="W2461" s="6">
        <v>72.139698666895413</v>
      </c>
      <c r="X2461" s="6">
        <f t="shared" si="38"/>
        <v>0</v>
      </c>
    </row>
    <row r="2462" spans="1:24" x14ac:dyDescent="0.25">
      <c r="A2462" s="11">
        <f>'Consumptions_nieuw - Copy'!R2462</f>
        <v>0</v>
      </c>
      <c r="B2462" s="11">
        <f>'Consumptions_nieuw - Copy'!S2462</f>
        <v>1.1328694397424593E-3</v>
      </c>
      <c r="C2462" s="11">
        <f>'Consumptions_nieuw - Copy'!T2462</f>
        <v>0</v>
      </c>
      <c r="D2462" s="11">
        <f>'Consumptions_nieuw - Copy'!U2462</f>
        <v>0</v>
      </c>
      <c r="E2462" s="11">
        <f>'Consumptions_nieuw - Copy'!V2462</f>
        <v>1.215678503421436E-3</v>
      </c>
      <c r="F2462" s="11">
        <f>'Consumptions_nieuw - Copy'!W2462</f>
        <v>3.8989589945955146E-4</v>
      </c>
      <c r="G2462" s="11">
        <f>'Consumptions_nieuw - Copy'!X2462</f>
        <v>0</v>
      </c>
      <c r="Q2462" s="1">
        <v>2461</v>
      </c>
      <c r="R2462" s="6">
        <v>0</v>
      </c>
      <c r="S2462" s="6">
        <v>50.016183082943009</v>
      </c>
      <c r="T2462" s="6">
        <v>0</v>
      </c>
      <c r="U2462" s="6">
        <v>0</v>
      </c>
      <c r="V2462" s="6">
        <v>445.80092450000001</v>
      </c>
      <c r="W2462" s="6">
        <v>72.139698666895413</v>
      </c>
      <c r="X2462" s="6">
        <f t="shared" si="38"/>
        <v>0</v>
      </c>
    </row>
    <row r="2463" spans="1:24" x14ac:dyDescent="0.25">
      <c r="A2463" s="11">
        <f>'Consumptions_nieuw - Copy'!R2463</f>
        <v>0</v>
      </c>
      <c r="B2463" s="11">
        <f>'Consumptions_nieuw - Copy'!S2463</f>
        <v>1.1328694397424593E-3</v>
      </c>
      <c r="C2463" s="11">
        <f>'Consumptions_nieuw - Copy'!T2463</f>
        <v>0</v>
      </c>
      <c r="D2463" s="11">
        <f>'Consumptions_nieuw - Copy'!U2463</f>
        <v>0</v>
      </c>
      <c r="E2463" s="11">
        <f>'Consumptions_nieuw - Copy'!V2463</f>
        <v>1.5149224427671274E-3</v>
      </c>
      <c r="F2463" s="11">
        <f>'Consumptions_nieuw - Copy'!W2463</f>
        <v>3.8989589945955146E-4</v>
      </c>
      <c r="G2463" s="11">
        <f>'Consumptions_nieuw - Copy'!X2463</f>
        <v>0</v>
      </c>
      <c r="Q2463" s="1">
        <v>2462</v>
      </c>
      <c r="R2463" s="6">
        <v>0</v>
      </c>
      <c r="S2463" s="6">
        <v>50.016183082943009</v>
      </c>
      <c r="T2463" s="6">
        <v>0</v>
      </c>
      <c r="U2463" s="6">
        <v>0</v>
      </c>
      <c r="V2463" s="6">
        <v>555.53653670000006</v>
      </c>
      <c r="W2463" s="6">
        <v>72.139698666895413</v>
      </c>
      <c r="X2463" s="6">
        <f t="shared" si="38"/>
        <v>0</v>
      </c>
    </row>
    <row r="2464" spans="1:24" x14ac:dyDescent="0.25">
      <c r="A2464" s="11">
        <f>'Consumptions_nieuw - Copy'!R2464</f>
        <v>0</v>
      </c>
      <c r="B2464" s="11">
        <f>'Consumptions_nieuw - Copy'!S2464</f>
        <v>1.1328694397424593E-3</v>
      </c>
      <c r="C2464" s="11">
        <f>'Consumptions_nieuw - Copy'!T2464</f>
        <v>0</v>
      </c>
      <c r="D2464" s="11">
        <f>'Consumptions_nieuw - Copy'!U2464</f>
        <v>0</v>
      </c>
      <c r="E2464" s="11">
        <f>'Consumptions_nieuw - Copy'!V2464</f>
        <v>5.79785132380016E-4</v>
      </c>
      <c r="F2464" s="11">
        <f>'Consumptions_nieuw - Copy'!W2464</f>
        <v>3.8989589945955146E-4</v>
      </c>
      <c r="G2464" s="11">
        <f>'Consumptions_nieuw - Copy'!X2464</f>
        <v>0</v>
      </c>
      <c r="Q2464" s="1">
        <v>2463</v>
      </c>
      <c r="R2464" s="6">
        <v>0</v>
      </c>
      <c r="S2464" s="6">
        <v>50.016183082943009</v>
      </c>
      <c r="T2464" s="6">
        <v>0</v>
      </c>
      <c r="U2464" s="6">
        <v>0</v>
      </c>
      <c r="V2464" s="6">
        <v>212.6127486</v>
      </c>
      <c r="W2464" s="6">
        <v>72.139698666895413</v>
      </c>
      <c r="X2464" s="6">
        <f t="shared" si="38"/>
        <v>0</v>
      </c>
    </row>
    <row r="2465" spans="1:24" x14ac:dyDescent="0.25">
      <c r="A2465" s="11">
        <f>'Consumptions_nieuw - Copy'!R2465</f>
        <v>0</v>
      </c>
      <c r="B2465" s="11">
        <f>'Consumptions_nieuw - Copy'!S2465</f>
        <v>1.1328694397424593E-3</v>
      </c>
      <c r="C2465" s="11">
        <f>'Consumptions_nieuw - Copy'!T2465</f>
        <v>0</v>
      </c>
      <c r="D2465" s="11">
        <f>'Consumptions_nieuw - Copy'!U2465</f>
        <v>0</v>
      </c>
      <c r="E2465" s="11">
        <f>'Consumptions_nieuw - Copy'!V2465</f>
        <v>5.7666800799478822E-4</v>
      </c>
      <c r="F2465" s="11">
        <f>'Consumptions_nieuw - Copy'!W2465</f>
        <v>3.8989589945955146E-4</v>
      </c>
      <c r="G2465" s="11">
        <f>'Consumptions_nieuw - Copy'!X2465</f>
        <v>0</v>
      </c>
      <c r="Q2465" s="1">
        <v>2464</v>
      </c>
      <c r="R2465" s="6">
        <v>0</v>
      </c>
      <c r="S2465" s="6">
        <v>50.016183082943009</v>
      </c>
      <c r="T2465" s="6">
        <v>0</v>
      </c>
      <c r="U2465" s="6">
        <v>0</v>
      </c>
      <c r="V2465" s="6">
        <v>211.46966929999999</v>
      </c>
      <c r="W2465" s="6">
        <v>72.139698666895413</v>
      </c>
      <c r="X2465" s="6">
        <f t="shared" si="38"/>
        <v>0</v>
      </c>
    </row>
    <row r="2466" spans="1:24" x14ac:dyDescent="0.25">
      <c r="A2466" s="11">
        <f>'Consumptions_nieuw - Copy'!R2466</f>
        <v>0</v>
      </c>
      <c r="B2466" s="11">
        <f>'Consumptions_nieuw - Copy'!S2466</f>
        <v>1.1328694397424593E-3</v>
      </c>
      <c r="C2466" s="11">
        <f>'Consumptions_nieuw - Copy'!T2466</f>
        <v>0</v>
      </c>
      <c r="D2466" s="11">
        <f>'Consumptions_nieuw - Copy'!U2466</f>
        <v>0</v>
      </c>
      <c r="E2466" s="11">
        <f>'Consumptions_nieuw - Copy'!V2466</f>
        <v>1.5180395671523549E-3</v>
      </c>
      <c r="F2466" s="11">
        <f>'Consumptions_nieuw - Copy'!W2466</f>
        <v>3.8989589945955146E-4</v>
      </c>
      <c r="G2466" s="11">
        <f>'Consumptions_nieuw - Copy'!X2466</f>
        <v>0</v>
      </c>
      <c r="Q2466" s="1">
        <v>2465</v>
      </c>
      <c r="R2466" s="6">
        <v>0</v>
      </c>
      <c r="S2466" s="6">
        <v>50.016183082943009</v>
      </c>
      <c r="T2466" s="6">
        <v>0</v>
      </c>
      <c r="U2466" s="6">
        <v>0</v>
      </c>
      <c r="V2466" s="6">
        <v>556.67961600000001</v>
      </c>
      <c r="W2466" s="6">
        <v>72.139698666895413</v>
      </c>
      <c r="X2466" s="6">
        <f t="shared" si="38"/>
        <v>0</v>
      </c>
    </row>
    <row r="2467" spans="1:24" x14ac:dyDescent="0.25">
      <c r="A2467" s="11">
        <f>'Consumptions_nieuw - Copy'!R2467</f>
        <v>0</v>
      </c>
      <c r="B2467" s="11">
        <f>'Consumptions_nieuw - Copy'!S2467</f>
        <v>1.1328694397424593E-3</v>
      </c>
      <c r="C2467" s="11">
        <f>'Consumptions_nieuw - Copy'!T2467</f>
        <v>0</v>
      </c>
      <c r="D2467" s="11">
        <f>'Consumptions_nieuw - Copy'!U2467</f>
        <v>0</v>
      </c>
      <c r="E2467" s="11">
        <f>'Consumptions_nieuw - Copy'!V2467</f>
        <v>1.527390940308038E-3</v>
      </c>
      <c r="F2467" s="11">
        <f>'Consumptions_nieuw - Copy'!W2467</f>
        <v>3.8989589945955146E-4</v>
      </c>
      <c r="G2467" s="11">
        <f>'Consumptions_nieuw - Copy'!X2467</f>
        <v>0</v>
      </c>
      <c r="Q2467" s="1">
        <v>2466</v>
      </c>
      <c r="R2467" s="6">
        <v>0</v>
      </c>
      <c r="S2467" s="6">
        <v>50.016183082943009</v>
      </c>
      <c r="T2467" s="6">
        <v>0</v>
      </c>
      <c r="U2467" s="6">
        <v>0</v>
      </c>
      <c r="V2467" s="6">
        <v>560.10885389999999</v>
      </c>
      <c r="W2467" s="6">
        <v>72.139698666895413</v>
      </c>
      <c r="X2467" s="6">
        <f t="shared" si="38"/>
        <v>0</v>
      </c>
    </row>
    <row r="2468" spans="1:24" x14ac:dyDescent="0.25">
      <c r="A2468" s="11">
        <f>'Consumptions_nieuw - Copy'!R2468</f>
        <v>0</v>
      </c>
      <c r="B2468" s="11">
        <f>'Consumptions_nieuw - Copy'!S2468</f>
        <v>1.1328694397424593E-3</v>
      </c>
      <c r="C2468" s="11">
        <f>'Consumptions_nieuw - Copy'!T2468</f>
        <v>0</v>
      </c>
      <c r="D2468" s="11">
        <f>'Consumptions_nieuw - Copy'!U2468</f>
        <v>0</v>
      </c>
      <c r="E2468" s="11">
        <f>'Consumptions_nieuw - Copy'!V2468</f>
        <v>5.7666800799478822E-4</v>
      </c>
      <c r="F2468" s="11">
        <f>'Consumptions_nieuw - Copy'!W2468</f>
        <v>3.8989589945955146E-4</v>
      </c>
      <c r="G2468" s="11">
        <f>'Consumptions_nieuw - Copy'!X2468</f>
        <v>0</v>
      </c>
      <c r="Q2468" s="1">
        <v>2467</v>
      </c>
      <c r="R2468" s="6">
        <v>0</v>
      </c>
      <c r="S2468" s="6">
        <v>50.016183082943009</v>
      </c>
      <c r="T2468" s="6">
        <v>0</v>
      </c>
      <c r="U2468" s="6">
        <v>0</v>
      </c>
      <c r="V2468" s="6">
        <v>211.46966929999999</v>
      </c>
      <c r="W2468" s="6">
        <v>72.139698666895413</v>
      </c>
      <c r="X2468" s="6">
        <f t="shared" si="38"/>
        <v>0</v>
      </c>
    </row>
    <row r="2469" spans="1:24" x14ac:dyDescent="0.25">
      <c r="A2469" s="11">
        <f>'Consumptions_nieuw - Copy'!R2469</f>
        <v>0</v>
      </c>
      <c r="B2469" s="11">
        <f>'Consumptions_nieuw - Copy'!S2469</f>
        <v>1.1328694397424593E-3</v>
      </c>
      <c r="C2469" s="11">
        <f>'Consumptions_nieuw - Copy'!T2469</f>
        <v>0</v>
      </c>
      <c r="D2469" s="11">
        <f>'Consumptions_nieuw - Copy'!U2469</f>
        <v>0</v>
      </c>
      <c r="E2469" s="11">
        <f>'Consumptions_nieuw - Copy'!V2469</f>
        <v>1.527390940308038E-3</v>
      </c>
      <c r="F2469" s="11">
        <f>'Consumptions_nieuw - Copy'!W2469</f>
        <v>3.8989589945955146E-4</v>
      </c>
      <c r="G2469" s="11">
        <f>'Consumptions_nieuw - Copy'!X2469</f>
        <v>0</v>
      </c>
      <c r="Q2469" s="1">
        <v>2468</v>
      </c>
      <c r="R2469" s="6">
        <v>0</v>
      </c>
      <c r="S2469" s="6">
        <v>50.016183082943009</v>
      </c>
      <c r="T2469" s="6">
        <v>0</v>
      </c>
      <c r="U2469" s="6">
        <v>0</v>
      </c>
      <c r="V2469" s="6">
        <v>560.10885389999999</v>
      </c>
      <c r="W2469" s="6">
        <v>72.139698666895413</v>
      </c>
      <c r="X2469" s="6">
        <f t="shared" si="38"/>
        <v>0</v>
      </c>
    </row>
    <row r="2470" spans="1:24" x14ac:dyDescent="0.25">
      <c r="A2470" s="11">
        <f>'Consumptions_nieuw - Copy'!R2470</f>
        <v>0</v>
      </c>
      <c r="B2470" s="11">
        <f>'Consumptions_nieuw - Copy'!S2470</f>
        <v>1.1328694397424593E-3</v>
      </c>
      <c r="C2470" s="11">
        <f>'Consumptions_nieuw - Copy'!T2470</f>
        <v>0</v>
      </c>
      <c r="D2470" s="11">
        <f>'Consumptions_nieuw - Copy'!U2470</f>
        <v>0</v>
      </c>
      <c r="E2470" s="11">
        <f>'Consumptions_nieuw - Copy'!V2470</f>
        <v>5.9225362992092689E-4</v>
      </c>
      <c r="F2470" s="11">
        <f>'Consumptions_nieuw - Copy'!W2470</f>
        <v>3.8989589945955146E-4</v>
      </c>
      <c r="G2470" s="11">
        <f>'Consumptions_nieuw - Copy'!X2470</f>
        <v>0</v>
      </c>
      <c r="Q2470" s="1">
        <v>2469</v>
      </c>
      <c r="R2470" s="6">
        <v>0</v>
      </c>
      <c r="S2470" s="6">
        <v>50.016183082943009</v>
      </c>
      <c r="T2470" s="6">
        <v>0</v>
      </c>
      <c r="U2470" s="6">
        <v>0</v>
      </c>
      <c r="V2470" s="6">
        <v>217.18506579999996</v>
      </c>
      <c r="W2470" s="6">
        <v>72.139698666895413</v>
      </c>
      <c r="X2470" s="6">
        <f t="shared" si="38"/>
        <v>0</v>
      </c>
    </row>
    <row r="2471" spans="1:24" x14ac:dyDescent="0.25">
      <c r="A2471" s="11">
        <f>'Consumptions_nieuw - Copy'!R2471</f>
        <v>4.1000294477823738E-4</v>
      </c>
      <c r="B2471" s="11">
        <f>'Consumptions_nieuw - Copy'!S2471</f>
        <v>3.0396105016224849E-4</v>
      </c>
      <c r="C2471" s="11">
        <f>'Consumptions_nieuw - Copy'!T2471</f>
        <v>4.5136311102169204E-4</v>
      </c>
      <c r="D2471" s="11">
        <f>'Consumptions_nieuw - Copy'!U2471</f>
        <v>4.5619484812462141E-4</v>
      </c>
      <c r="E2471" s="11">
        <f>'Consumptions_nieuw - Copy'!V2471</f>
        <v>1.8235177552685018E-3</v>
      </c>
      <c r="F2471" s="11">
        <f>'Consumptions_nieuw - Copy'!W2471</f>
        <v>3.7707408507924674E-4</v>
      </c>
      <c r="G2471" s="11">
        <f>'Consumptions_nieuw - Copy'!X2471</f>
        <v>4.5136311104901903E-4</v>
      </c>
      <c r="Q2471" s="1">
        <v>2470</v>
      </c>
      <c r="R2471" s="6">
        <v>23.09362612</v>
      </c>
      <c r="S2471" s="6">
        <v>13.419879645137934</v>
      </c>
      <c r="T2471" s="6">
        <v>6.7456180229999996</v>
      </c>
      <c r="U2471" s="6">
        <v>8.450619391</v>
      </c>
      <c r="V2471" s="6">
        <v>668.70138680000002</v>
      </c>
      <c r="W2471" s="6">
        <v>69.767368444802358</v>
      </c>
      <c r="X2471" s="6">
        <f t="shared" si="38"/>
        <v>2.6982472091999998</v>
      </c>
    </row>
    <row r="2472" spans="1:24" x14ac:dyDescent="0.25">
      <c r="A2472" s="11">
        <f>'Consumptions_nieuw - Copy'!R2472</f>
        <v>2.6375295914275385E-4</v>
      </c>
      <c r="B2472" s="11">
        <f>'Consumptions_nieuw - Copy'!S2472</f>
        <v>1.9553670889896831E-4</v>
      </c>
      <c r="C2472" s="11">
        <f>'Consumptions_nieuw - Copy'!T2472</f>
        <v>2.9035975896139017E-4</v>
      </c>
      <c r="D2472" s="11">
        <f>'Consumptions_nieuw - Copy'!U2472</f>
        <v>2.9346799259630859E-4</v>
      </c>
      <c r="E2472" s="11">
        <f>'Consumptions_nieuw - Copy'!V2472</f>
        <v>1.8297520037662616E-3</v>
      </c>
      <c r="F2472" s="11">
        <f>'Consumptions_nieuw - Copy'!W2472</f>
        <v>2.4256997919998514E-4</v>
      </c>
      <c r="G2472" s="11">
        <f>'Consumptions_nieuw - Copy'!X2472</f>
        <v>2.9035975900922945E-4</v>
      </c>
      <c r="Q2472" s="1">
        <v>2471</v>
      </c>
      <c r="R2472" s="6">
        <v>14.85602068</v>
      </c>
      <c r="S2472" s="6">
        <v>8.6329452350221985</v>
      </c>
      <c r="T2472" s="6">
        <v>4.3394242360000002</v>
      </c>
      <c r="U2472" s="6">
        <v>5.4362435679999992</v>
      </c>
      <c r="V2472" s="6">
        <v>670.98754529999997</v>
      </c>
      <c r="W2472" s="6">
        <v>44.881018829328283</v>
      </c>
      <c r="X2472" s="6">
        <f t="shared" si="38"/>
        <v>1.7357696944000001</v>
      </c>
    </row>
    <row r="2473" spans="1:24" x14ac:dyDescent="0.25">
      <c r="A2473" s="11">
        <f>'Consumptions_nieuw - Copy'!R2473</f>
        <v>5.0750293520189309E-4</v>
      </c>
      <c r="B2473" s="11">
        <f>'Consumptions_nieuw - Copy'!S2473</f>
        <v>3.7624394433776864E-4</v>
      </c>
      <c r="C2473" s="11">
        <f>'Consumptions_nieuw - Copy'!T2473</f>
        <v>5.5869867903958936E-4</v>
      </c>
      <c r="D2473" s="11">
        <f>'Consumptions_nieuw - Copy'!U2473</f>
        <v>5.6467941831487905E-4</v>
      </c>
      <c r="E2473" s="11">
        <f>'Consumptions_nieuw - Copy'!V2473</f>
        <v>2.150815813808547E-3</v>
      </c>
      <c r="F2473" s="11">
        <f>'Consumptions_nieuw - Copy'!W2473</f>
        <v>4.6674348896626314E-4</v>
      </c>
      <c r="G2473" s="11">
        <f>'Consumptions_nieuw - Copy'!X2473</f>
        <v>5.5869867900119874E-4</v>
      </c>
      <c r="Q2473" s="1">
        <v>2472</v>
      </c>
      <c r="R2473" s="6">
        <v>28.58536308</v>
      </c>
      <c r="S2473" s="6">
        <v>16.611169251881758</v>
      </c>
      <c r="T2473" s="6">
        <v>8.3497472140000006</v>
      </c>
      <c r="U2473" s="6">
        <v>10.460203269999999</v>
      </c>
      <c r="V2473" s="6">
        <v>788.72471259999986</v>
      </c>
      <c r="W2473" s="6">
        <v>86.358268182440099</v>
      </c>
      <c r="X2473" s="6">
        <f t="shared" si="38"/>
        <v>3.3398988856000003</v>
      </c>
    </row>
    <row r="2474" spans="1:24" x14ac:dyDescent="0.25">
      <c r="A2474" s="11">
        <f>'Consumptions_nieuw - Copy'!R2474</f>
        <v>0</v>
      </c>
      <c r="B2474" s="11">
        <f>'Consumptions_nieuw - Copy'!S2474</f>
        <v>1.1328694397424593E-3</v>
      </c>
      <c r="C2474" s="11">
        <f>'Consumptions_nieuw - Copy'!T2474</f>
        <v>0</v>
      </c>
      <c r="D2474" s="11">
        <f>'Consumptions_nieuw - Copy'!U2474</f>
        <v>0</v>
      </c>
      <c r="E2474" s="11">
        <f>'Consumptions_nieuw - Copy'!V2474</f>
        <v>8.9149756926661821E-4</v>
      </c>
      <c r="F2474" s="11">
        <f>'Consumptions_nieuw - Copy'!W2474</f>
        <v>3.8989589945955146E-4</v>
      </c>
      <c r="G2474" s="11">
        <f>'Consumptions_nieuw - Copy'!X2474</f>
        <v>0</v>
      </c>
      <c r="Q2474" s="1">
        <v>2473</v>
      </c>
      <c r="R2474" s="6">
        <v>0</v>
      </c>
      <c r="S2474" s="6">
        <v>50.016183082943009</v>
      </c>
      <c r="T2474" s="6">
        <v>0</v>
      </c>
      <c r="U2474" s="6">
        <v>0</v>
      </c>
      <c r="V2474" s="6">
        <v>326.92067800000001</v>
      </c>
      <c r="W2474" s="6">
        <v>72.139698666895413</v>
      </c>
      <c r="X2474" s="6">
        <f t="shared" si="38"/>
        <v>0</v>
      </c>
    </row>
    <row r="2475" spans="1:24" x14ac:dyDescent="0.25">
      <c r="A2475" s="11">
        <f>'Consumptions_nieuw - Copy'!R2475</f>
        <v>0</v>
      </c>
      <c r="B2475" s="11">
        <f>'Consumptions_nieuw - Copy'!S2475</f>
        <v>1.1328694397424593E-3</v>
      </c>
      <c r="C2475" s="11">
        <f>'Consumptions_nieuw - Copy'!T2475</f>
        <v>0</v>
      </c>
      <c r="D2475" s="11">
        <f>'Consumptions_nieuw - Copy'!U2475</f>
        <v>0</v>
      </c>
      <c r="E2475" s="11">
        <f>'Consumptions_nieuw - Copy'!V2475</f>
        <v>1.8391033769219452E-3</v>
      </c>
      <c r="F2475" s="11">
        <f>'Consumptions_nieuw - Copy'!W2475</f>
        <v>3.8989589945955146E-4</v>
      </c>
      <c r="G2475" s="11">
        <f>'Consumptions_nieuw - Copy'!X2475</f>
        <v>0</v>
      </c>
      <c r="Q2475" s="1">
        <v>2474</v>
      </c>
      <c r="R2475" s="6">
        <v>0</v>
      </c>
      <c r="S2475" s="6">
        <v>50.016183082943009</v>
      </c>
      <c r="T2475" s="6">
        <v>0</v>
      </c>
      <c r="U2475" s="6">
        <v>0</v>
      </c>
      <c r="V2475" s="6">
        <v>674.41678320000005</v>
      </c>
      <c r="W2475" s="6">
        <v>72.139698666895413</v>
      </c>
      <c r="X2475" s="6">
        <f t="shared" si="38"/>
        <v>0</v>
      </c>
    </row>
    <row r="2476" spans="1:24" x14ac:dyDescent="0.25">
      <c r="A2476" s="11">
        <f>'Consumptions_nieuw - Copy'!R2476</f>
        <v>0</v>
      </c>
      <c r="B2476" s="11">
        <f>'Consumptions_nieuw - Copy'!S2476</f>
        <v>1.1328694397424593E-3</v>
      </c>
      <c r="C2476" s="11">
        <f>'Consumptions_nieuw - Copy'!T2476</f>
        <v>0</v>
      </c>
      <c r="D2476" s="11">
        <f>'Consumptions_nieuw - Copy'!U2476</f>
        <v>0</v>
      </c>
      <c r="E2476" s="11">
        <f>'Consumptions_nieuw - Copy'!V2476</f>
        <v>2.1383473162676363E-3</v>
      </c>
      <c r="F2476" s="11">
        <f>'Consumptions_nieuw - Copy'!W2476</f>
        <v>3.8989589945955146E-4</v>
      </c>
      <c r="G2476" s="11">
        <f>'Consumptions_nieuw - Copy'!X2476</f>
        <v>0</v>
      </c>
      <c r="Q2476" s="1">
        <v>2475</v>
      </c>
      <c r="R2476" s="6">
        <v>0</v>
      </c>
      <c r="S2476" s="6">
        <v>50.016183082943009</v>
      </c>
      <c r="T2476" s="6">
        <v>0</v>
      </c>
      <c r="U2476" s="6">
        <v>0</v>
      </c>
      <c r="V2476" s="6">
        <v>784.15239540000005</v>
      </c>
      <c r="W2476" s="6">
        <v>72.139698666895413</v>
      </c>
      <c r="X2476" s="6">
        <f t="shared" si="38"/>
        <v>0</v>
      </c>
    </row>
    <row r="2477" spans="1:24" x14ac:dyDescent="0.25">
      <c r="A2477" s="11">
        <f>'Consumptions_nieuw - Copy'!R2477</f>
        <v>0</v>
      </c>
      <c r="B2477" s="11">
        <f>'Consumptions_nieuw - Copy'!S2477</f>
        <v>1.1328694397424593E-3</v>
      </c>
      <c r="C2477" s="11">
        <f>'Consumptions_nieuw - Copy'!T2477</f>
        <v>0</v>
      </c>
      <c r="D2477" s="11">
        <f>'Consumptions_nieuw - Copy'!U2477</f>
        <v>0</v>
      </c>
      <c r="E2477" s="11">
        <f>'Consumptions_nieuw - Copy'!V2477</f>
        <v>8.8838044488139044E-4</v>
      </c>
      <c r="F2477" s="11">
        <f>'Consumptions_nieuw - Copy'!W2477</f>
        <v>3.8989589945955146E-4</v>
      </c>
      <c r="G2477" s="11">
        <f>'Consumptions_nieuw - Copy'!X2477</f>
        <v>0</v>
      </c>
      <c r="Q2477" s="1">
        <v>2476</v>
      </c>
      <c r="R2477" s="6">
        <v>0</v>
      </c>
      <c r="S2477" s="6">
        <v>50.016183082943009</v>
      </c>
      <c r="T2477" s="6">
        <v>0</v>
      </c>
      <c r="U2477" s="6">
        <v>0</v>
      </c>
      <c r="V2477" s="6">
        <v>325.7775987</v>
      </c>
      <c r="W2477" s="6">
        <v>72.139698666895413</v>
      </c>
      <c r="X2477" s="6">
        <f t="shared" si="38"/>
        <v>0</v>
      </c>
    </row>
    <row r="2478" spans="1:24" x14ac:dyDescent="0.25">
      <c r="A2478" s="11">
        <f>'Consumptions_nieuw - Copy'!R2478</f>
        <v>0</v>
      </c>
      <c r="B2478" s="11">
        <f>'Consumptions_nieuw - Copy'!S2478</f>
        <v>1.1328694397424593E-3</v>
      </c>
      <c r="C2478" s="11">
        <f>'Consumptions_nieuw - Copy'!T2478</f>
        <v>0</v>
      </c>
      <c r="D2478" s="11">
        <f>'Consumptions_nieuw - Copy'!U2478</f>
        <v>0</v>
      </c>
      <c r="E2478" s="11">
        <f>'Consumptions_nieuw - Copy'!V2478</f>
        <v>1.2000928814952974E-3</v>
      </c>
      <c r="F2478" s="11">
        <f>'Consumptions_nieuw - Copy'!W2478</f>
        <v>3.8989589945955146E-4</v>
      </c>
      <c r="G2478" s="11">
        <f>'Consumptions_nieuw - Copy'!X2478</f>
        <v>0</v>
      </c>
      <c r="Q2478" s="1">
        <v>2477</v>
      </c>
      <c r="R2478" s="6">
        <v>0</v>
      </c>
      <c r="S2478" s="6">
        <v>50.016183082943009</v>
      </c>
      <c r="T2478" s="6">
        <v>0</v>
      </c>
      <c r="U2478" s="6">
        <v>0</v>
      </c>
      <c r="V2478" s="6">
        <v>440.08552800000007</v>
      </c>
      <c r="W2478" s="6">
        <v>72.139698666895413</v>
      </c>
      <c r="X2478" s="6">
        <f t="shared" si="38"/>
        <v>0</v>
      </c>
    </row>
    <row r="2479" spans="1:24" x14ac:dyDescent="0.25">
      <c r="A2479" s="11">
        <f>'Consumptions_nieuw - Copy'!R2479</f>
        <v>1.6430910581347292E-3</v>
      </c>
      <c r="B2479" s="11">
        <f>'Consumptions_nieuw - Copy'!S2479</f>
        <v>1.2181270644684456E-3</v>
      </c>
      <c r="C2479" s="11">
        <f>'Consumptions_nieuw - Copy'!T2479</f>
        <v>1.8088423541284054E-3</v>
      </c>
      <c r="D2479" s="11">
        <f>'Consumptions_nieuw - Copy'!U2479</f>
        <v>1.8282055904110283E-3</v>
      </c>
      <c r="E2479" s="11">
        <f>'Consumptions_nieuw - Copy'!V2479</f>
        <v>8.8838044488139044E-4</v>
      </c>
      <c r="F2479" s="11">
        <f>'Consumptions_nieuw - Copy'!W2479</f>
        <v>1.511128311167861E-3</v>
      </c>
      <c r="G2479" s="11">
        <f>'Consumptions_nieuw - Copy'!X2479</f>
        <v>1.8088423539254946E-3</v>
      </c>
      <c r="Q2479" s="1">
        <v>2478</v>
      </c>
      <c r="R2479" s="6">
        <v>92.547946449999998</v>
      </c>
      <c r="S2479" s="6">
        <v>53.780307012776618</v>
      </c>
      <c r="T2479" s="6">
        <v>27.033134270000001</v>
      </c>
      <c r="U2479" s="6">
        <v>33.865944949999999</v>
      </c>
      <c r="V2479" s="6">
        <v>325.7775987</v>
      </c>
      <c r="W2479" s="6">
        <v>279.59345344685579</v>
      </c>
      <c r="X2479" s="6">
        <f t="shared" si="38"/>
        <v>10.813253708000001</v>
      </c>
    </row>
    <row r="2480" spans="1:24" x14ac:dyDescent="0.25">
      <c r="A2480" s="11">
        <f>'Consumptions_nieuw - Copy'!R2480</f>
        <v>1.4566943044182169E-3</v>
      </c>
      <c r="B2480" s="11">
        <f>'Consumptions_nieuw - Copy'!S2480</f>
        <v>1.0799393912670741E-3</v>
      </c>
      <c r="C2480" s="11">
        <f>'Consumptions_nieuw - Copy'!T2480</f>
        <v>1.6036423187305766E-3</v>
      </c>
      <c r="D2480" s="11">
        <f>'Consumptions_nieuw - Copy'!U2480</f>
        <v>1.6208089366743022E-3</v>
      </c>
      <c r="E2480" s="11">
        <f>'Consumptions_nieuw - Copy'!V2480</f>
        <v>8.9461469337915049E-4</v>
      </c>
      <c r="F2480" s="11">
        <f>'Consumptions_nieuw - Copy'!W2480</f>
        <v>1.3397017731715801E-3</v>
      </c>
      <c r="G2480" s="11">
        <f>'Consumptions_nieuw - Copy'!X2480</f>
        <v>1.6036423189714627E-3</v>
      </c>
      <c r="Q2480" s="1">
        <v>2479</v>
      </c>
      <c r="R2480" s="6">
        <v>82.049053709999995</v>
      </c>
      <c r="S2480" s="6">
        <v>47.679321568048806</v>
      </c>
      <c r="T2480" s="6">
        <v>23.966421409999999</v>
      </c>
      <c r="U2480" s="6">
        <v>30.024099320000001</v>
      </c>
      <c r="V2480" s="6">
        <v>328.0637572</v>
      </c>
      <c r="W2480" s="6">
        <v>247.87560565286088</v>
      </c>
      <c r="X2480" s="6">
        <f t="shared" si="38"/>
        <v>9.5865685640000002</v>
      </c>
    </row>
    <row r="2481" spans="1:24" x14ac:dyDescent="0.25">
      <c r="A2481" s="11">
        <f>'Consumptions_nieuw - Copy'!R2481</f>
        <v>7.7992966552913447E-4</v>
      </c>
      <c r="B2481" s="11">
        <f>'Consumptions_nieuw - Copy'!S2481</f>
        <v>5.7821106714225294E-4</v>
      </c>
      <c r="C2481" s="11">
        <f>'Consumptions_nieuw - Copy'!T2481</f>
        <v>8.5860719930349282E-4</v>
      </c>
      <c r="D2481" s="11">
        <f>'Consumptions_nieuw - Copy'!U2481</f>
        <v>8.6779838992379185E-4</v>
      </c>
      <c r="E2481" s="11">
        <f>'Consumptions_nieuw - Copy'!V2481</f>
        <v>1.5211566915375827E-3</v>
      </c>
      <c r="F2481" s="11">
        <f>'Consumptions_nieuw - Copy'!W2481</f>
        <v>7.1729061676788111E-4</v>
      </c>
      <c r="G2481" s="11">
        <f>'Consumptions_nieuw - Copy'!X2481</f>
        <v>8.586071995360879E-4</v>
      </c>
      <c r="Q2481" s="1">
        <v>2480</v>
      </c>
      <c r="R2481" s="6">
        <v>43.929938370000002</v>
      </c>
      <c r="S2481" s="6">
        <v>25.528017245610648</v>
      </c>
      <c r="T2481" s="6">
        <v>12.831877609999999</v>
      </c>
      <c r="U2481" s="6">
        <v>16.075222969999999</v>
      </c>
      <c r="V2481" s="6">
        <v>557.82269529999996</v>
      </c>
      <c r="W2481" s="6">
        <v>132.71524276595949</v>
      </c>
      <c r="X2481" s="6">
        <f t="shared" si="38"/>
        <v>5.1327510439999999</v>
      </c>
    </row>
    <row r="2482" spans="1:24" x14ac:dyDescent="0.25">
      <c r="A2482" s="11">
        <f>'Consumptions_nieuw - Copy'!R2482</f>
        <v>4.2720911213610049E-4</v>
      </c>
      <c r="B2482" s="11">
        <f>'Consumptions_nieuw - Copy'!S2482</f>
        <v>3.1671706764397001E-4</v>
      </c>
      <c r="C2482" s="11">
        <f>'Consumptions_nieuw - Copy'!T2482</f>
        <v>4.7030499754335418E-4</v>
      </c>
      <c r="D2482" s="11">
        <f>'Consumptions_nieuw - Copy'!U2482</f>
        <v>4.753395031249006E-4</v>
      </c>
      <c r="E2482" s="11">
        <f>'Consumptions_nieuw - Copy'!V2482</f>
        <v>1.8235177552685018E-3</v>
      </c>
      <c r="F2482" s="11">
        <f>'Consumptions_nieuw - Copy'!W2482</f>
        <v>3.9289836126007007E-4</v>
      </c>
      <c r="G2482" s="11">
        <f>'Consumptions_nieuw - Copy'!X2482</f>
        <v>4.7030499757089194E-4</v>
      </c>
      <c r="Q2482" s="1">
        <v>2481</v>
      </c>
      <c r="R2482" s="6">
        <v>24.062772320000001</v>
      </c>
      <c r="S2482" s="6">
        <v>13.983057786760368</v>
      </c>
      <c r="T2482" s="6">
        <v>7.0287043630000001</v>
      </c>
      <c r="U2482" s="6">
        <v>8.8052577509999992</v>
      </c>
      <c r="V2482" s="6">
        <v>668.70138680000002</v>
      </c>
      <c r="W2482" s="6">
        <v>72.695223076996953</v>
      </c>
      <c r="X2482" s="6">
        <f t="shared" si="38"/>
        <v>2.8114817452</v>
      </c>
    </row>
    <row r="2483" spans="1:24" x14ac:dyDescent="0.25">
      <c r="A2483" s="11">
        <f>'Consumptions_nieuw - Copy'!R2483</f>
        <v>0</v>
      </c>
      <c r="B2483" s="11">
        <f>'Consumptions_nieuw - Copy'!S2483</f>
        <v>1.1328694397424593E-3</v>
      </c>
      <c r="C2483" s="11">
        <f>'Consumptions_nieuw - Copy'!T2483</f>
        <v>0</v>
      </c>
      <c r="D2483" s="11">
        <f>'Consumptions_nieuw - Copy'!U2483</f>
        <v>0</v>
      </c>
      <c r="E2483" s="11">
        <f>'Consumptions_nieuw - Copy'!V2483</f>
        <v>1.5180395671523549E-3</v>
      </c>
      <c r="F2483" s="11">
        <f>'Consumptions_nieuw - Copy'!W2483</f>
        <v>3.8989589945955146E-4</v>
      </c>
      <c r="G2483" s="11">
        <f>'Consumptions_nieuw - Copy'!X2483</f>
        <v>0</v>
      </c>
      <c r="Q2483" s="1">
        <v>2482</v>
      </c>
      <c r="R2483" s="6">
        <v>0</v>
      </c>
      <c r="S2483" s="6">
        <v>50.016183082943009</v>
      </c>
      <c r="T2483" s="6">
        <v>0</v>
      </c>
      <c r="U2483" s="6">
        <v>0</v>
      </c>
      <c r="V2483" s="6">
        <v>556.67961600000001</v>
      </c>
      <c r="W2483" s="6">
        <v>72.139698666895413</v>
      </c>
      <c r="X2483" s="6">
        <f t="shared" si="38"/>
        <v>0</v>
      </c>
    </row>
    <row r="2484" spans="1:24" x14ac:dyDescent="0.25">
      <c r="A2484" s="11">
        <f>'Consumptions_nieuw - Copy'!R2484</f>
        <v>0</v>
      </c>
      <c r="B2484" s="11">
        <f>'Consumptions_nieuw - Copy'!S2484</f>
        <v>1.1328694397424593E-3</v>
      </c>
      <c r="C2484" s="11">
        <f>'Consumptions_nieuw - Copy'!T2484</f>
        <v>0</v>
      </c>
      <c r="D2484" s="11">
        <f>'Consumptions_nieuw - Copy'!U2484</f>
        <v>0</v>
      </c>
      <c r="E2484" s="11">
        <f>'Consumptions_nieuw - Copy'!V2484</f>
        <v>2.1352301918824085E-3</v>
      </c>
      <c r="F2484" s="11">
        <f>'Consumptions_nieuw - Copy'!W2484</f>
        <v>3.8989589945955146E-4</v>
      </c>
      <c r="G2484" s="11">
        <f>'Consumptions_nieuw - Copy'!X2484</f>
        <v>0</v>
      </c>
      <c r="Q2484" s="1">
        <v>2483</v>
      </c>
      <c r="R2484" s="6">
        <v>0</v>
      </c>
      <c r="S2484" s="6">
        <v>50.016183082943009</v>
      </c>
      <c r="T2484" s="6">
        <v>0</v>
      </c>
      <c r="U2484" s="6">
        <v>0</v>
      </c>
      <c r="V2484" s="6">
        <v>783.00931609999998</v>
      </c>
      <c r="W2484" s="6">
        <v>72.139698666895413</v>
      </c>
      <c r="X2484" s="6">
        <f t="shared" si="38"/>
        <v>0</v>
      </c>
    </row>
    <row r="2485" spans="1:24" x14ac:dyDescent="0.25">
      <c r="A2485" s="11">
        <f>'Consumptions_nieuw - Copy'!R2485</f>
        <v>0</v>
      </c>
      <c r="B2485" s="11">
        <f>'Consumptions_nieuw - Copy'!S2485</f>
        <v>1.1328694397424593E-3</v>
      </c>
      <c r="C2485" s="11">
        <f>'Consumptions_nieuw - Copy'!T2485</f>
        <v>0</v>
      </c>
      <c r="D2485" s="11">
        <f>'Consumptions_nieuw - Copy'!U2485</f>
        <v>0</v>
      </c>
      <c r="E2485" s="11">
        <f>'Consumptions_nieuw - Copy'!V2485</f>
        <v>1.527390940308038E-3</v>
      </c>
      <c r="F2485" s="11">
        <f>'Consumptions_nieuw - Copy'!W2485</f>
        <v>3.8989589945955146E-4</v>
      </c>
      <c r="G2485" s="11">
        <f>'Consumptions_nieuw - Copy'!X2485</f>
        <v>0</v>
      </c>
      <c r="Q2485" s="1">
        <v>2484</v>
      </c>
      <c r="R2485" s="6">
        <v>0</v>
      </c>
      <c r="S2485" s="6">
        <v>50.016183082943009</v>
      </c>
      <c r="T2485" s="6">
        <v>0</v>
      </c>
      <c r="U2485" s="6">
        <v>0</v>
      </c>
      <c r="V2485" s="6">
        <v>560.10885389999999</v>
      </c>
      <c r="W2485" s="6">
        <v>72.139698666895413</v>
      </c>
      <c r="X2485" s="6">
        <f t="shared" si="38"/>
        <v>0</v>
      </c>
    </row>
    <row r="2486" spans="1:24" x14ac:dyDescent="0.25">
      <c r="A2486" s="11">
        <f>'Consumptions_nieuw - Copy'!R2486</f>
        <v>0</v>
      </c>
      <c r="B2486" s="11">
        <f>'Consumptions_nieuw - Copy'!S2486</f>
        <v>1.1328694397424593E-3</v>
      </c>
      <c r="C2486" s="11">
        <f>'Consumptions_nieuw - Copy'!T2486</f>
        <v>0</v>
      </c>
      <c r="D2486" s="11">
        <f>'Consumptions_nieuw - Copy'!U2486</f>
        <v>0</v>
      </c>
      <c r="E2486" s="11">
        <f>'Consumptions_nieuw - Copy'!V2486</f>
        <v>1.2032100058805251E-3</v>
      </c>
      <c r="F2486" s="11">
        <f>'Consumptions_nieuw - Copy'!W2486</f>
        <v>3.8989589945955146E-4</v>
      </c>
      <c r="G2486" s="11">
        <f>'Consumptions_nieuw - Copy'!X2486</f>
        <v>0</v>
      </c>
      <c r="Q2486" s="1">
        <v>2485</v>
      </c>
      <c r="R2486" s="6">
        <v>0</v>
      </c>
      <c r="S2486" s="6">
        <v>50.016183082943009</v>
      </c>
      <c r="T2486" s="6">
        <v>0</v>
      </c>
      <c r="U2486" s="6">
        <v>0</v>
      </c>
      <c r="V2486" s="6">
        <v>441.22860730000008</v>
      </c>
      <c r="W2486" s="6">
        <v>72.139698666895413</v>
      </c>
      <c r="X2486" s="6">
        <f t="shared" si="38"/>
        <v>0</v>
      </c>
    </row>
    <row r="2487" spans="1:24" x14ac:dyDescent="0.25">
      <c r="A2487" s="11">
        <f>'Consumptions_nieuw - Copy'!R2487</f>
        <v>0</v>
      </c>
      <c r="B2487" s="11">
        <f>'Consumptions_nieuw - Copy'!S2487</f>
        <v>1.1328694397424593E-3</v>
      </c>
      <c r="C2487" s="11">
        <f>'Consumptions_nieuw - Copy'!T2487</f>
        <v>0</v>
      </c>
      <c r="D2487" s="11">
        <f>'Consumptions_nieuw - Copy'!U2487</f>
        <v>0</v>
      </c>
      <c r="E2487" s="11">
        <f>'Consumptions_nieuw - Copy'!V2487</f>
        <v>8.9149756926661821E-4</v>
      </c>
      <c r="F2487" s="11">
        <f>'Consumptions_nieuw - Copy'!W2487</f>
        <v>3.8989589945955146E-4</v>
      </c>
      <c r="G2487" s="11">
        <f>'Consumptions_nieuw - Copy'!X2487</f>
        <v>0</v>
      </c>
      <c r="Q2487" s="1">
        <v>2486</v>
      </c>
      <c r="R2487" s="6">
        <v>0</v>
      </c>
      <c r="S2487" s="6">
        <v>50.016183082943009</v>
      </c>
      <c r="T2487" s="6">
        <v>0</v>
      </c>
      <c r="U2487" s="6">
        <v>0</v>
      </c>
      <c r="V2487" s="6">
        <v>326.92067800000001</v>
      </c>
      <c r="W2487" s="6">
        <v>72.139698666895413</v>
      </c>
      <c r="X2487" s="6">
        <f t="shared" si="38"/>
        <v>0</v>
      </c>
    </row>
    <row r="2488" spans="1:24" x14ac:dyDescent="0.25">
      <c r="A2488" s="11">
        <f>'Consumptions_nieuw - Copy'!R2488</f>
        <v>0</v>
      </c>
      <c r="B2488" s="11">
        <f>'Consumptions_nieuw - Copy'!S2488</f>
        <v>1.1328694397424593E-3</v>
      </c>
      <c r="C2488" s="11">
        <f>'Consumptions_nieuw - Copy'!T2488</f>
        <v>0</v>
      </c>
      <c r="D2488" s="11">
        <f>'Consumptions_nieuw - Copy'!U2488</f>
        <v>0</v>
      </c>
      <c r="E2488" s="11">
        <f>'Consumptions_nieuw - Copy'!V2488</f>
        <v>1.2032100058805251E-3</v>
      </c>
      <c r="F2488" s="11">
        <f>'Consumptions_nieuw - Copy'!W2488</f>
        <v>3.8989589945955146E-4</v>
      </c>
      <c r="G2488" s="11">
        <f>'Consumptions_nieuw - Copy'!X2488</f>
        <v>0</v>
      </c>
      <c r="Q2488" s="1">
        <v>2487</v>
      </c>
      <c r="R2488" s="6">
        <v>0</v>
      </c>
      <c r="S2488" s="6">
        <v>50.016183082943009</v>
      </c>
      <c r="T2488" s="6">
        <v>0</v>
      </c>
      <c r="U2488" s="6">
        <v>0</v>
      </c>
      <c r="V2488" s="6">
        <v>441.22860730000008</v>
      </c>
      <c r="W2488" s="6">
        <v>72.139698666895413</v>
      </c>
      <c r="X2488" s="6">
        <f t="shared" si="38"/>
        <v>0</v>
      </c>
    </row>
    <row r="2489" spans="1:24" x14ac:dyDescent="0.25">
      <c r="A2489" s="11">
        <f>'Consumptions_nieuw - Copy'!R2489</f>
        <v>0</v>
      </c>
      <c r="B2489" s="11">
        <f>'Consumptions_nieuw - Copy'!S2489</f>
        <v>1.1328694397424593E-3</v>
      </c>
      <c r="C2489" s="11">
        <f>'Consumptions_nieuw - Copy'!T2489</f>
        <v>0</v>
      </c>
      <c r="D2489" s="11">
        <f>'Consumptions_nieuw - Copy'!U2489</f>
        <v>0</v>
      </c>
      <c r="E2489" s="11">
        <f>'Consumptions_nieuw - Copy'!V2489</f>
        <v>1.8235177552685018E-3</v>
      </c>
      <c r="F2489" s="11">
        <f>'Consumptions_nieuw - Copy'!W2489</f>
        <v>3.8989589945955146E-4</v>
      </c>
      <c r="G2489" s="11">
        <f>'Consumptions_nieuw - Copy'!X2489</f>
        <v>0</v>
      </c>
      <c r="Q2489" s="1">
        <v>2488</v>
      </c>
      <c r="R2489" s="6">
        <v>0</v>
      </c>
      <c r="S2489" s="6">
        <v>50.016183082943009</v>
      </c>
      <c r="T2489" s="6">
        <v>0</v>
      </c>
      <c r="U2489" s="6">
        <v>0</v>
      </c>
      <c r="V2489" s="6">
        <v>668.70138680000002</v>
      </c>
      <c r="W2489" s="6">
        <v>72.139698666895413</v>
      </c>
      <c r="X2489" s="6">
        <f t="shared" si="38"/>
        <v>0</v>
      </c>
    </row>
    <row r="2490" spans="1:24" x14ac:dyDescent="0.25">
      <c r="A2490" s="11">
        <f>'Consumptions_nieuw - Copy'!R2490</f>
        <v>0</v>
      </c>
      <c r="B2490" s="11">
        <f>'Consumptions_nieuw - Copy'!S2490</f>
        <v>1.1328694397424593E-3</v>
      </c>
      <c r="C2490" s="11">
        <f>'Consumptions_nieuw - Copy'!T2490</f>
        <v>0</v>
      </c>
      <c r="D2490" s="11">
        <f>'Consumptions_nieuw - Copy'!U2490</f>
        <v>0</v>
      </c>
      <c r="E2490" s="11">
        <f>'Consumptions_nieuw - Copy'!V2490</f>
        <v>1.527390940308038E-3</v>
      </c>
      <c r="F2490" s="11">
        <f>'Consumptions_nieuw - Copy'!W2490</f>
        <v>3.8989589945955146E-4</v>
      </c>
      <c r="G2490" s="11">
        <f>'Consumptions_nieuw - Copy'!X2490</f>
        <v>0</v>
      </c>
      <c r="Q2490" s="1">
        <v>2489</v>
      </c>
      <c r="R2490" s="6">
        <v>0</v>
      </c>
      <c r="S2490" s="6">
        <v>50.016183082943009</v>
      </c>
      <c r="T2490" s="6">
        <v>0</v>
      </c>
      <c r="U2490" s="6">
        <v>0</v>
      </c>
      <c r="V2490" s="6">
        <v>560.10885389999999</v>
      </c>
      <c r="W2490" s="6">
        <v>72.139698666895413</v>
      </c>
      <c r="X2490" s="6">
        <f t="shared" si="38"/>
        <v>0</v>
      </c>
    </row>
    <row r="2491" spans="1:24" x14ac:dyDescent="0.25">
      <c r="A2491" s="11">
        <f>'Consumptions_nieuw - Copy'!R2491</f>
        <v>0</v>
      </c>
      <c r="B2491" s="11">
        <f>'Consumptions_nieuw - Copy'!S2491</f>
        <v>1.1328694397424593E-3</v>
      </c>
      <c r="C2491" s="11">
        <f>'Consumptions_nieuw - Copy'!T2491</f>
        <v>0</v>
      </c>
      <c r="D2491" s="11">
        <f>'Consumptions_nieuw - Copy'!U2491</f>
        <v>0</v>
      </c>
      <c r="E2491" s="11">
        <f>'Consumptions_nieuw - Copy'!V2491</f>
        <v>2.1445815650380914E-3</v>
      </c>
      <c r="F2491" s="11">
        <f>'Consumptions_nieuw - Copy'!W2491</f>
        <v>3.8989589945955146E-4</v>
      </c>
      <c r="G2491" s="11">
        <f>'Consumptions_nieuw - Copy'!X2491</f>
        <v>0</v>
      </c>
      <c r="Q2491" s="1">
        <v>2490</v>
      </c>
      <c r="R2491" s="6">
        <v>0</v>
      </c>
      <c r="S2491" s="6">
        <v>50.016183082943009</v>
      </c>
      <c r="T2491" s="6">
        <v>0</v>
      </c>
      <c r="U2491" s="6">
        <v>0</v>
      </c>
      <c r="V2491" s="6">
        <v>786.43855399999984</v>
      </c>
      <c r="W2491" s="6">
        <v>72.139698666895413</v>
      </c>
      <c r="X2491" s="6">
        <f t="shared" si="38"/>
        <v>0</v>
      </c>
    </row>
    <row r="2492" spans="1:24" x14ac:dyDescent="0.25">
      <c r="A2492" s="11">
        <f>'Consumptions_nieuw - Copy'!R2492</f>
        <v>0</v>
      </c>
      <c r="B2492" s="11">
        <f>'Consumptions_nieuw - Copy'!S2492</f>
        <v>1.1328694397424593E-3</v>
      </c>
      <c r="C2492" s="11">
        <f>'Consumptions_nieuw - Copy'!T2492</f>
        <v>0</v>
      </c>
      <c r="D2492" s="11">
        <f>'Consumptions_nieuw - Copy'!U2492</f>
        <v>0</v>
      </c>
      <c r="E2492" s="11">
        <f>'Consumptions_nieuw - Copy'!V2492</f>
        <v>2.150815813808547E-3</v>
      </c>
      <c r="F2492" s="11">
        <f>'Consumptions_nieuw - Copy'!W2492</f>
        <v>3.8989589945955146E-4</v>
      </c>
      <c r="G2492" s="11">
        <f>'Consumptions_nieuw - Copy'!X2492</f>
        <v>0</v>
      </c>
      <c r="Q2492" s="1">
        <v>2491</v>
      </c>
      <c r="R2492" s="6">
        <v>0</v>
      </c>
      <c r="S2492" s="6">
        <v>50.016183082943009</v>
      </c>
      <c r="T2492" s="6">
        <v>0</v>
      </c>
      <c r="U2492" s="6">
        <v>0</v>
      </c>
      <c r="V2492" s="6">
        <v>788.72471259999986</v>
      </c>
      <c r="W2492" s="6">
        <v>72.139698666895413</v>
      </c>
      <c r="X2492" s="6">
        <f t="shared" si="38"/>
        <v>0</v>
      </c>
    </row>
    <row r="2493" spans="1:24" x14ac:dyDescent="0.25">
      <c r="A2493" s="11">
        <f>'Consumptions_nieuw - Copy'!R2493</f>
        <v>0</v>
      </c>
      <c r="B2493" s="11">
        <f>'Consumptions_nieuw - Copy'!S2493</f>
        <v>1.1328694397424593E-3</v>
      </c>
      <c r="C2493" s="11">
        <f>'Consumptions_nieuw - Copy'!T2493</f>
        <v>0</v>
      </c>
      <c r="D2493" s="11">
        <f>'Consumptions_nieuw - Copy'!U2493</f>
        <v>0</v>
      </c>
      <c r="E2493" s="11">
        <f>'Consumptions_nieuw - Copy'!V2493</f>
        <v>5.8913650526300383E-4</v>
      </c>
      <c r="F2493" s="11">
        <f>'Consumptions_nieuw - Copy'!W2493</f>
        <v>3.8989589945955146E-4</v>
      </c>
      <c r="G2493" s="11">
        <f>'Consumptions_nieuw - Copy'!X2493</f>
        <v>0</v>
      </c>
      <c r="Q2493" s="1">
        <v>2492</v>
      </c>
      <c r="R2493" s="6">
        <v>0</v>
      </c>
      <c r="S2493" s="6">
        <v>50.016183082943009</v>
      </c>
      <c r="T2493" s="6">
        <v>0</v>
      </c>
      <c r="U2493" s="6">
        <v>0</v>
      </c>
      <c r="V2493" s="6">
        <v>216.04198640000001</v>
      </c>
      <c r="W2493" s="6">
        <v>72.139698666895413</v>
      </c>
      <c r="X2493" s="6">
        <f t="shared" si="38"/>
        <v>0</v>
      </c>
    </row>
    <row r="2494" spans="1:24" x14ac:dyDescent="0.25">
      <c r="A2494" s="11">
        <f>'Consumptions_nieuw - Copy'!R2494</f>
        <v>5.6647494369389135E-6</v>
      </c>
      <c r="B2494" s="11">
        <f>'Consumptions_nieuw - Copy'!S2494</f>
        <v>4.1996361537663553E-6</v>
      </c>
      <c r="C2494" s="11">
        <f>'Consumptions_nieuw - Copy'!T2494</f>
        <v>6.2361965020338753E-6</v>
      </c>
      <c r="D2494" s="11">
        <f>'Consumptions_nieuw - Copy'!U2494</f>
        <v>6.3029535620690395E-6</v>
      </c>
      <c r="E2494" s="11">
        <f>'Consumptions_nieuw - Copy'!V2494</f>
        <v>1.5180395671523549E-3</v>
      </c>
      <c r="F2494" s="11">
        <f>'Consumptions_nieuw - Copy'!W2494</f>
        <v>5.2097923665569616E-6</v>
      </c>
      <c r="G2494" s="11">
        <f>'Consumptions_nieuw - Copy'!X2494</f>
        <v>6.2361965467113057E-6</v>
      </c>
      <c r="Q2494" s="1">
        <v>2493</v>
      </c>
      <c r="R2494" s="6">
        <v>0.31906991699999998</v>
      </c>
      <c r="S2494" s="6">
        <v>0.18541392624756148</v>
      </c>
      <c r="T2494" s="6">
        <v>9.3199905999999999E-2</v>
      </c>
      <c r="U2494" s="6">
        <v>0.116756824</v>
      </c>
      <c r="V2494" s="6">
        <v>556.67961600000001</v>
      </c>
      <c r="W2494" s="6">
        <v>0.96393127489021146</v>
      </c>
      <c r="X2494" s="6">
        <f t="shared" si="38"/>
        <v>3.7279962399999998E-2</v>
      </c>
    </row>
    <row r="2495" spans="1:24" x14ac:dyDescent="0.25">
      <c r="A2495" s="11">
        <f>'Consumptions_nieuw - Copy'!R2495</f>
        <v>3.8419441046816188E-4</v>
      </c>
      <c r="B2495" s="11">
        <f>'Consumptions_nieuw - Copy'!S2495</f>
        <v>2.848275554981912E-4</v>
      </c>
      <c r="C2495" s="11">
        <f>'Consumptions_nieuw - Copy'!T2495</f>
        <v>4.229510704667948E-4</v>
      </c>
      <c r="D2495" s="11">
        <f>'Consumptions_nieuw - Copy'!U2495</f>
        <v>4.2747866328586071E-4</v>
      </c>
      <c r="E2495" s="11">
        <f>'Consumptions_nieuw - Copy'!V2495</f>
        <v>9.0084894242230132E-4</v>
      </c>
      <c r="F2495" s="11">
        <f>'Consumptions_nieuw - Copy'!W2495</f>
        <v>3.5333833012197768E-4</v>
      </c>
      <c r="G2495" s="11">
        <f>'Consumptions_nieuw - Copy'!X2495</f>
        <v>4.2295107038228547E-4</v>
      </c>
      <c r="Q2495" s="1">
        <v>2494</v>
      </c>
      <c r="R2495" s="6">
        <v>21.639947190000001</v>
      </c>
      <c r="S2495" s="6">
        <v>12.575135901011905</v>
      </c>
      <c r="T2495" s="6">
        <v>6.3210003080000003</v>
      </c>
      <c r="U2495" s="6">
        <v>7.918676627</v>
      </c>
      <c r="V2495" s="6">
        <v>330.34991589999998</v>
      </c>
      <c r="W2495" s="6">
        <v>65.375708484740912</v>
      </c>
      <c r="X2495" s="6">
        <f t="shared" si="38"/>
        <v>2.5284001232000004</v>
      </c>
    </row>
    <row r="2496" spans="1:24" x14ac:dyDescent="0.25">
      <c r="A2496" s="11">
        <f>'Consumptions_nieuw - Copy'!R2496</f>
        <v>1.0064737607790666E-3</v>
      </c>
      <c r="B2496" s="11">
        <f>'Consumptions_nieuw - Copy'!S2496</f>
        <v>7.4616249759327103E-4</v>
      </c>
      <c r="C2496" s="11">
        <f>'Consumptions_nieuw - Copy'!T2496</f>
        <v>1.1080045488187165E-3</v>
      </c>
      <c r="D2496" s="11">
        <f>'Consumptions_nieuw - Copy'!U2496</f>
        <v>1.119865479577186E-3</v>
      </c>
      <c r="E2496" s="11">
        <f>'Consumptions_nieuw - Copy'!V2496</f>
        <v>2.1414644406528641E-3</v>
      </c>
      <c r="F2496" s="11">
        <f>'Consumptions_nieuw - Copy'!W2496</f>
        <v>9.2564011367927881E-4</v>
      </c>
      <c r="G2496" s="11">
        <f>'Consumptions_nieuw - Copy'!X2496</f>
        <v>1.1080045488310467E-3</v>
      </c>
      <c r="Q2496" s="1">
        <v>2495</v>
      </c>
      <c r="R2496" s="6">
        <v>56.690150709999998</v>
      </c>
      <c r="S2496" s="6">
        <v>32.943072502454697</v>
      </c>
      <c r="T2496" s="6">
        <v>16.55911897</v>
      </c>
      <c r="U2496" s="6">
        <v>20.744550220000001</v>
      </c>
      <c r="V2496" s="6">
        <v>785.2954747</v>
      </c>
      <c r="W2496" s="6">
        <v>171.2646862082257</v>
      </c>
      <c r="X2496" s="6">
        <f t="shared" si="38"/>
        <v>6.6236475880000008</v>
      </c>
    </row>
    <row r="2497" spans="1:24" x14ac:dyDescent="0.25">
      <c r="A2497" s="11">
        <f>'Consumptions_nieuw - Copy'!R2497</f>
        <v>9.8066493974279553E-4</v>
      </c>
      <c r="B2497" s="11">
        <f>'Consumptions_nieuw - Copy'!S2497</f>
        <v>7.27028790273436E-4</v>
      </c>
      <c r="C2497" s="11">
        <f>'Consumptions_nieuw - Copy'!T2497</f>
        <v>1.0795921927735171E-3</v>
      </c>
      <c r="D2497" s="11">
        <f>'Consumptions_nieuw - Copy'!U2497</f>
        <v>1.0911489759112896E-3</v>
      </c>
      <c r="E2497" s="11">
        <f>'Consumptions_nieuw - Copy'!V2497</f>
        <v>5.9225362992092689E-4</v>
      </c>
      <c r="F2497" s="11">
        <f>'Consumptions_nieuw - Copy'!W2497</f>
        <v>9.0190409544480357E-4</v>
      </c>
      <c r="G2497" s="11">
        <f>'Consumptions_nieuw - Copy'!X2497</f>
        <v>1.079592192562491E-3</v>
      </c>
      <c r="Q2497" s="1">
        <v>2496</v>
      </c>
      <c r="R2497" s="6">
        <v>55.236455629999995</v>
      </c>
      <c r="S2497" s="6">
        <v>32.098319369576579</v>
      </c>
      <c r="T2497" s="6">
        <v>16.134496540000001</v>
      </c>
      <c r="U2497" s="6">
        <v>20.212601549999999</v>
      </c>
      <c r="V2497" s="6">
        <v>217.18506579999996</v>
      </c>
      <c r="W2497" s="6">
        <v>166.87297753583269</v>
      </c>
      <c r="X2497" s="6">
        <f t="shared" si="38"/>
        <v>6.4537986160000003</v>
      </c>
    </row>
    <row r="2498" spans="1:24" x14ac:dyDescent="0.25">
      <c r="A2498" s="11">
        <f>'Consumptions_nieuw - Copy'!R2498</f>
        <v>0</v>
      </c>
      <c r="B2498" s="11">
        <f>'Consumptions_nieuw - Copy'!S2498</f>
        <v>1.1328694397424593E-3</v>
      </c>
      <c r="C2498" s="11">
        <f>'Consumptions_nieuw - Copy'!T2498</f>
        <v>0</v>
      </c>
      <c r="D2498" s="11">
        <f>'Consumptions_nieuw - Copy'!U2498</f>
        <v>0</v>
      </c>
      <c r="E2498" s="11">
        <f>'Consumptions_nieuw - Copy'!V2498</f>
        <v>8.9461469337915049E-4</v>
      </c>
      <c r="F2498" s="11">
        <f>'Consumptions_nieuw - Copy'!W2498</f>
        <v>3.8989589945955146E-4</v>
      </c>
      <c r="G2498" s="11">
        <f>'Consumptions_nieuw - Copy'!X2498</f>
        <v>0</v>
      </c>
      <c r="Q2498" s="1">
        <v>2497</v>
      </c>
      <c r="R2498" s="6">
        <v>0</v>
      </c>
      <c r="S2498" s="6">
        <v>50.016183082943009</v>
      </c>
      <c r="T2498" s="6">
        <v>0</v>
      </c>
      <c r="U2498" s="6">
        <v>0</v>
      </c>
      <c r="V2498" s="6">
        <v>328.0637572</v>
      </c>
      <c r="W2498" s="6">
        <v>72.139698666895413</v>
      </c>
      <c r="X2498" s="6">
        <f t="shared" si="38"/>
        <v>0</v>
      </c>
    </row>
    <row r="2499" spans="1:24" x14ac:dyDescent="0.25">
      <c r="A2499" s="11">
        <f>'Consumptions_nieuw - Copy'!R2499</f>
        <v>0</v>
      </c>
      <c r="B2499" s="11">
        <f>'Consumptions_nieuw - Copy'!S2499</f>
        <v>1.1328694397424593E-3</v>
      </c>
      <c r="C2499" s="11">
        <f>'Consumptions_nieuw - Copy'!T2499</f>
        <v>0</v>
      </c>
      <c r="D2499" s="11">
        <f>'Consumptions_nieuw - Copy'!U2499</f>
        <v>0</v>
      </c>
      <c r="E2499" s="11">
        <f>'Consumptions_nieuw - Copy'!V2499</f>
        <v>1.2000928814952974E-3</v>
      </c>
      <c r="F2499" s="11">
        <f>'Consumptions_nieuw - Copy'!W2499</f>
        <v>3.8989589945955146E-4</v>
      </c>
      <c r="G2499" s="11">
        <f>'Consumptions_nieuw - Copy'!X2499</f>
        <v>0</v>
      </c>
      <c r="Q2499" s="1">
        <v>2498</v>
      </c>
      <c r="R2499" s="6">
        <v>0</v>
      </c>
      <c r="S2499" s="6">
        <v>50.016183082943009</v>
      </c>
      <c r="T2499" s="6">
        <v>0</v>
      </c>
      <c r="U2499" s="6">
        <v>0</v>
      </c>
      <c r="V2499" s="6">
        <v>440.08552800000007</v>
      </c>
      <c r="W2499" s="6">
        <v>72.139698666895413</v>
      </c>
      <c r="X2499" s="6">
        <f t="shared" ref="X2499:X2562" si="39">T2499*0.4</f>
        <v>0</v>
      </c>
    </row>
    <row r="2500" spans="1:24" x14ac:dyDescent="0.25">
      <c r="A2500" s="11">
        <f>'Consumptions_nieuw - Copy'!R2500</f>
        <v>0</v>
      </c>
      <c r="B2500" s="11">
        <f>'Consumptions_nieuw - Copy'!S2500</f>
        <v>1.1328694397424593E-3</v>
      </c>
      <c r="C2500" s="11">
        <f>'Consumptions_nieuw - Copy'!T2500</f>
        <v>0</v>
      </c>
      <c r="D2500" s="11">
        <f>'Consumptions_nieuw - Copy'!U2500</f>
        <v>0</v>
      </c>
      <c r="E2500" s="11">
        <f>'Consumptions_nieuw - Copy'!V2500</f>
        <v>1.215678503421436E-3</v>
      </c>
      <c r="F2500" s="11">
        <f>'Consumptions_nieuw - Copy'!W2500</f>
        <v>3.8989589945955146E-4</v>
      </c>
      <c r="G2500" s="11">
        <f>'Consumptions_nieuw - Copy'!X2500</f>
        <v>0</v>
      </c>
      <c r="Q2500" s="1">
        <v>2499</v>
      </c>
      <c r="R2500" s="6">
        <v>0</v>
      </c>
      <c r="S2500" s="6">
        <v>50.016183082943009</v>
      </c>
      <c r="T2500" s="6">
        <v>0</v>
      </c>
      <c r="U2500" s="6">
        <v>0</v>
      </c>
      <c r="V2500" s="6">
        <v>445.80092450000001</v>
      </c>
      <c r="W2500" s="6">
        <v>72.139698666895413</v>
      </c>
      <c r="X2500" s="6">
        <f t="shared" si="39"/>
        <v>0</v>
      </c>
    </row>
    <row r="2501" spans="1:24" x14ac:dyDescent="0.25">
      <c r="A2501" s="11">
        <f>'Consumptions_nieuw - Copy'!R2501</f>
        <v>0</v>
      </c>
      <c r="B2501" s="11">
        <f>'Consumptions_nieuw - Copy'!S2501</f>
        <v>1.1328694397424593E-3</v>
      </c>
      <c r="C2501" s="11">
        <f>'Consumptions_nieuw - Copy'!T2501</f>
        <v>0</v>
      </c>
      <c r="D2501" s="11">
        <f>'Consumptions_nieuw - Copy'!U2501</f>
        <v>0</v>
      </c>
      <c r="E2501" s="11">
        <f>'Consumptions_nieuw - Copy'!V2501</f>
        <v>1.5180395671523549E-3</v>
      </c>
      <c r="F2501" s="11">
        <f>'Consumptions_nieuw - Copy'!W2501</f>
        <v>3.8989589945955146E-4</v>
      </c>
      <c r="G2501" s="11">
        <f>'Consumptions_nieuw - Copy'!X2501</f>
        <v>0</v>
      </c>
      <c r="Q2501" s="1">
        <v>2500</v>
      </c>
      <c r="R2501" s="6">
        <v>0</v>
      </c>
      <c r="S2501" s="6">
        <v>50.016183082943009</v>
      </c>
      <c r="T2501" s="6">
        <v>0</v>
      </c>
      <c r="U2501" s="6">
        <v>0</v>
      </c>
      <c r="V2501" s="6">
        <v>556.67961600000001</v>
      </c>
      <c r="W2501" s="6">
        <v>72.139698666895413</v>
      </c>
      <c r="X2501" s="6">
        <f t="shared" si="39"/>
        <v>0</v>
      </c>
    </row>
    <row r="2502" spans="1:24" x14ac:dyDescent="0.25">
      <c r="A2502" s="11">
        <f>'Consumptions_nieuw - Copy'!R2502</f>
        <v>0</v>
      </c>
      <c r="B2502" s="11">
        <f>'Consumptions_nieuw - Copy'!S2502</f>
        <v>1.1328694397424593E-3</v>
      </c>
      <c r="C2502" s="11">
        <f>'Consumptions_nieuw - Copy'!T2502</f>
        <v>0</v>
      </c>
      <c r="D2502" s="11">
        <f>'Consumptions_nieuw - Copy'!U2502</f>
        <v>0</v>
      </c>
      <c r="E2502" s="11">
        <f>'Consumptions_nieuw - Copy'!V2502</f>
        <v>1.524273815650115E-3</v>
      </c>
      <c r="F2502" s="11">
        <f>'Consumptions_nieuw - Copy'!W2502</f>
        <v>3.8989589945955146E-4</v>
      </c>
      <c r="G2502" s="11">
        <f>'Consumptions_nieuw - Copy'!X2502</f>
        <v>0</v>
      </c>
      <c r="Q2502" s="1">
        <v>2501</v>
      </c>
      <c r="R2502" s="6">
        <v>0</v>
      </c>
      <c r="S2502" s="6">
        <v>50.016183082943009</v>
      </c>
      <c r="T2502" s="6">
        <v>0</v>
      </c>
      <c r="U2502" s="6">
        <v>0</v>
      </c>
      <c r="V2502" s="6">
        <v>558.96577449999995</v>
      </c>
      <c r="W2502" s="6">
        <v>72.139698666895413</v>
      </c>
      <c r="X2502" s="6">
        <f t="shared" si="39"/>
        <v>0</v>
      </c>
    </row>
    <row r="2503" spans="1:24" x14ac:dyDescent="0.25">
      <c r="A2503" s="11">
        <f>'Consumptions_nieuw - Copy'!R2503</f>
        <v>1.5083119464907591E-3</v>
      </c>
      <c r="B2503" s="11">
        <f>'Consumptions_nieuw - Copy'!S2503</f>
        <v>1.1182068057449055E-3</v>
      </c>
      <c r="C2503" s="11">
        <f>'Consumptions_nieuw - Copy'!T2503</f>
        <v>1.660467031490096E-3</v>
      </c>
      <c r="D2503" s="11">
        <f>'Consumptions_nieuw - Copy'!U2503</f>
        <v>1.6782419445459304E-3</v>
      </c>
      <c r="E2503" s="11">
        <f>'Consumptions_nieuw - Copy'!V2503</f>
        <v>8.8838044488139044E-4</v>
      </c>
      <c r="F2503" s="11">
        <f>'Consumptions_nieuw - Copy'!W2503</f>
        <v>1.3871738106152702E-3</v>
      </c>
      <c r="G2503" s="11">
        <f>'Consumptions_nieuw - Copy'!X2503</f>
        <v>1.6604670315085745E-3</v>
      </c>
      <c r="Q2503" s="1">
        <v>2502</v>
      </c>
      <c r="R2503" s="6">
        <v>84.956443870000001</v>
      </c>
      <c r="S2503" s="6">
        <v>49.368827826659853</v>
      </c>
      <c r="T2503" s="6">
        <v>24.815666279999999</v>
      </c>
      <c r="U2503" s="6">
        <v>31.087996670000003</v>
      </c>
      <c r="V2503" s="6">
        <v>325.7775987</v>
      </c>
      <c r="W2503" s="6">
        <v>256.65902317799606</v>
      </c>
      <c r="X2503" s="6">
        <f t="shared" si="39"/>
        <v>9.9262665119999998</v>
      </c>
    </row>
    <row r="2504" spans="1:24" x14ac:dyDescent="0.25">
      <c r="A2504" s="11">
        <f>'Consumptions_nieuw - Copy'!R2504</f>
        <v>1.3677969676729692E-3</v>
      </c>
      <c r="B2504" s="11">
        <f>'Consumptions_nieuw - Copy'!S2504</f>
        <v>1.0140341869296675E-3</v>
      </c>
      <c r="C2504" s="11">
        <f>'Consumptions_nieuw - Copy'!T2504</f>
        <v>1.5057772203031288E-3</v>
      </c>
      <c r="D2504" s="11">
        <f>'Consumptions_nieuw - Copy'!U2504</f>
        <v>1.5218962156355138E-3</v>
      </c>
      <c r="E2504" s="11">
        <f>'Consumptions_nieuw - Copy'!V2504</f>
        <v>8.9149756926661821E-4</v>
      </c>
      <c r="F2504" s="11">
        <f>'Consumptions_nieuw - Copy'!W2504</f>
        <v>1.2579441116306372E-3</v>
      </c>
      <c r="G2504" s="11">
        <f>'Consumptions_nieuw - Copy'!X2504</f>
        <v>1.5057772205429257E-3</v>
      </c>
      <c r="Q2504" s="1">
        <v>2503</v>
      </c>
      <c r="R2504" s="6">
        <v>77.041865630000004</v>
      </c>
      <c r="S2504" s="6">
        <v>44.769606952560657</v>
      </c>
      <c r="T2504" s="6">
        <v>22.503828309999999</v>
      </c>
      <c r="U2504" s="6">
        <v>28.19182576</v>
      </c>
      <c r="V2504" s="6">
        <v>326.92067800000001</v>
      </c>
      <c r="W2504" s="6">
        <v>232.74856000952624</v>
      </c>
      <c r="X2504" s="6">
        <f t="shared" si="39"/>
        <v>9.0015313240000001</v>
      </c>
    </row>
    <row r="2505" spans="1:24" x14ac:dyDescent="0.25">
      <c r="A2505" s="11">
        <f>'Consumptions_nieuw - Copy'!R2505</f>
        <v>9.3478259139168215E-4</v>
      </c>
      <c r="B2505" s="11">
        <f>'Consumptions_nieuw - Copy'!S2505</f>
        <v>6.9301331073758586E-4</v>
      </c>
      <c r="C2505" s="11">
        <f>'Consumptions_nieuw - Copy'!T2505</f>
        <v>1.0290813369129308E-3</v>
      </c>
      <c r="D2505" s="11">
        <f>'Consumptions_nieuw - Copy'!U2505</f>
        <v>1.0400974135386766E-3</v>
      </c>
      <c r="E2505" s="11">
        <f>'Consumptions_nieuw - Copy'!V2505</f>
        <v>1.8328691284241849E-3</v>
      </c>
      <c r="F2505" s="11">
        <f>'Consumptions_nieuw - Copy'!W2505</f>
        <v>8.5970672861158135E-4</v>
      </c>
      <c r="G2505" s="11">
        <f>'Consumptions_nieuw - Copy'!X2505</f>
        <v>1.0290813371474231E-3</v>
      </c>
      <c r="Q2505" s="1">
        <v>2504</v>
      </c>
      <c r="R2505" s="6">
        <v>52.652108830000003</v>
      </c>
      <c r="S2505" s="6">
        <v>30.596536028588982</v>
      </c>
      <c r="T2505" s="6">
        <v>15.379612209999999</v>
      </c>
      <c r="U2505" s="6">
        <v>19.266915019999999</v>
      </c>
      <c r="V2505" s="6">
        <v>672.1306247</v>
      </c>
      <c r="W2505" s="6">
        <v>159.06549525119047</v>
      </c>
      <c r="X2505" s="6">
        <f t="shared" si="39"/>
        <v>6.151844884</v>
      </c>
    </row>
    <row r="2506" spans="1:24" x14ac:dyDescent="0.25">
      <c r="A2506" s="11">
        <f>'Consumptions_nieuw - Copy'!R2506</f>
        <v>4.4728235290228689E-4</v>
      </c>
      <c r="B2506" s="11">
        <f>'Consumptions_nieuw - Copy'!S2506</f>
        <v>3.31598627366046E-4</v>
      </c>
      <c r="C2506" s="11">
        <f>'Consumptions_nieuw - Copy'!T2506</f>
        <v>4.9240318113240615E-4</v>
      </c>
      <c r="D2506" s="11">
        <f>'Consumptions_nieuw - Copy'!U2506</f>
        <v>4.9767424262659701E-4</v>
      </c>
      <c r="E2506" s="11">
        <f>'Consumptions_nieuw - Copy'!V2506</f>
        <v>9.0084894242230132E-4</v>
      </c>
      <c r="F2506" s="11">
        <f>'Consumptions_nieuw - Copy'!W2506</f>
        <v>4.1135944536318641E-4</v>
      </c>
      <c r="G2506" s="11">
        <f>'Consumptions_nieuw - Copy'!X2506</f>
        <v>4.9240318111558182E-4</v>
      </c>
      <c r="Q2506" s="1">
        <v>2505</v>
      </c>
      <c r="R2506" s="6">
        <v>25.1934079</v>
      </c>
      <c r="S2506" s="6">
        <v>14.640078613262945</v>
      </c>
      <c r="T2506" s="6">
        <v>7.358961536999999</v>
      </c>
      <c r="U2506" s="6">
        <v>9.2189896979999997</v>
      </c>
      <c r="V2506" s="6">
        <v>330.34991589999998</v>
      </c>
      <c r="W2506" s="6">
        <v>76.11094775147815</v>
      </c>
      <c r="X2506" s="6">
        <f t="shared" si="39"/>
        <v>2.9435846147999998</v>
      </c>
    </row>
    <row r="2507" spans="1:24" x14ac:dyDescent="0.25">
      <c r="A2507" s="11">
        <f>'Consumptions_nieuw - Copy'!R2507</f>
        <v>0</v>
      </c>
      <c r="B2507" s="11">
        <f>'Consumptions_nieuw - Copy'!S2507</f>
        <v>1.1328694397424593E-3</v>
      </c>
      <c r="C2507" s="11">
        <f>'Consumptions_nieuw - Copy'!T2507</f>
        <v>0</v>
      </c>
      <c r="D2507" s="11">
        <f>'Consumptions_nieuw - Copy'!U2507</f>
        <v>0</v>
      </c>
      <c r="E2507" s="11">
        <f>'Consumptions_nieuw - Copy'!V2507</f>
        <v>1.2094442546509805E-3</v>
      </c>
      <c r="F2507" s="11">
        <f>'Consumptions_nieuw - Copy'!W2507</f>
        <v>3.8989589945955146E-4</v>
      </c>
      <c r="G2507" s="11">
        <f>'Consumptions_nieuw - Copy'!X2507</f>
        <v>0</v>
      </c>
      <c r="Q2507" s="1">
        <v>2506</v>
      </c>
      <c r="R2507" s="6">
        <v>0</v>
      </c>
      <c r="S2507" s="6">
        <v>50.016183082943009</v>
      </c>
      <c r="T2507" s="6">
        <v>0</v>
      </c>
      <c r="U2507" s="6">
        <v>0</v>
      </c>
      <c r="V2507" s="6">
        <v>443.51476589999999</v>
      </c>
      <c r="W2507" s="6">
        <v>72.139698666895413</v>
      </c>
      <c r="X2507" s="6">
        <f t="shared" si="39"/>
        <v>0</v>
      </c>
    </row>
    <row r="2508" spans="1:24" x14ac:dyDescent="0.25">
      <c r="A2508" s="11">
        <f>'Consumptions_nieuw - Copy'!R2508</f>
        <v>0</v>
      </c>
      <c r="B2508" s="11">
        <f>'Consumptions_nieuw - Copy'!S2508</f>
        <v>1.1328694397424593E-3</v>
      </c>
      <c r="C2508" s="11">
        <f>'Consumptions_nieuw - Copy'!T2508</f>
        <v>0</v>
      </c>
      <c r="D2508" s="11">
        <f>'Consumptions_nieuw - Copy'!U2508</f>
        <v>0</v>
      </c>
      <c r="E2508" s="11">
        <f>'Consumptions_nieuw - Copy'!V2508</f>
        <v>2.1445815650380914E-3</v>
      </c>
      <c r="F2508" s="11">
        <f>'Consumptions_nieuw - Copy'!W2508</f>
        <v>3.8989589945955146E-4</v>
      </c>
      <c r="G2508" s="11">
        <f>'Consumptions_nieuw - Copy'!X2508</f>
        <v>0</v>
      </c>
      <c r="Q2508" s="1">
        <v>2507</v>
      </c>
      <c r="R2508" s="6">
        <v>0</v>
      </c>
      <c r="S2508" s="6">
        <v>50.016183082943009</v>
      </c>
      <c r="T2508" s="6">
        <v>0</v>
      </c>
      <c r="U2508" s="6">
        <v>0</v>
      </c>
      <c r="V2508" s="6">
        <v>786.43855399999984</v>
      </c>
      <c r="W2508" s="6">
        <v>72.139698666895413</v>
      </c>
      <c r="X2508" s="6">
        <f t="shared" si="39"/>
        <v>0</v>
      </c>
    </row>
    <row r="2509" spans="1:24" x14ac:dyDescent="0.25">
      <c r="A2509" s="11">
        <f>'Consumptions_nieuw - Copy'!R2509</f>
        <v>0</v>
      </c>
      <c r="B2509" s="11">
        <f>'Consumptions_nieuw - Copy'!S2509</f>
        <v>1.1328694397424593E-3</v>
      </c>
      <c r="C2509" s="11">
        <f>'Consumptions_nieuw - Copy'!T2509</f>
        <v>0</v>
      </c>
      <c r="D2509" s="11">
        <f>'Consumptions_nieuw - Copy'!U2509</f>
        <v>0</v>
      </c>
      <c r="E2509" s="11">
        <f>'Consumptions_nieuw - Copy'!V2509</f>
        <v>1.5118053183818994E-3</v>
      </c>
      <c r="F2509" s="11">
        <f>'Consumptions_nieuw - Copy'!W2509</f>
        <v>3.8989589945955146E-4</v>
      </c>
      <c r="G2509" s="11">
        <f>'Consumptions_nieuw - Copy'!X2509</f>
        <v>0</v>
      </c>
      <c r="Q2509" s="1">
        <v>2508</v>
      </c>
      <c r="R2509" s="6">
        <v>0</v>
      </c>
      <c r="S2509" s="6">
        <v>50.016183082943009</v>
      </c>
      <c r="T2509" s="6">
        <v>0</v>
      </c>
      <c r="U2509" s="6">
        <v>0</v>
      </c>
      <c r="V2509" s="6">
        <v>554.39345739999999</v>
      </c>
      <c r="W2509" s="6">
        <v>72.139698666895413</v>
      </c>
      <c r="X2509" s="6">
        <f t="shared" si="39"/>
        <v>0</v>
      </c>
    </row>
    <row r="2510" spans="1:24" x14ac:dyDescent="0.25">
      <c r="A2510" s="11">
        <f>'Consumptions_nieuw - Copy'!R2510</f>
        <v>0</v>
      </c>
      <c r="B2510" s="11">
        <f>'Consumptions_nieuw - Copy'!S2510</f>
        <v>1.1328694397424593E-3</v>
      </c>
      <c r="C2510" s="11">
        <f>'Consumptions_nieuw - Copy'!T2510</f>
        <v>0</v>
      </c>
      <c r="D2510" s="11">
        <f>'Consumptions_nieuw - Copy'!U2510</f>
        <v>0</v>
      </c>
      <c r="E2510" s="11">
        <f>'Consumptions_nieuw - Copy'!V2510</f>
        <v>9.0084894242230132E-4</v>
      </c>
      <c r="F2510" s="11">
        <f>'Consumptions_nieuw - Copy'!W2510</f>
        <v>3.8989589945955146E-4</v>
      </c>
      <c r="G2510" s="11">
        <f>'Consumptions_nieuw - Copy'!X2510</f>
        <v>0</v>
      </c>
      <c r="Q2510" s="1">
        <v>2509</v>
      </c>
      <c r="R2510" s="6">
        <v>0</v>
      </c>
      <c r="S2510" s="6">
        <v>50.016183082943009</v>
      </c>
      <c r="T2510" s="6">
        <v>0</v>
      </c>
      <c r="U2510" s="6">
        <v>0</v>
      </c>
      <c r="V2510" s="6">
        <v>330.34991589999998</v>
      </c>
      <c r="W2510" s="6">
        <v>72.139698666895413</v>
      </c>
      <c r="X2510" s="6">
        <f t="shared" si="39"/>
        <v>0</v>
      </c>
    </row>
    <row r="2511" spans="1:24" x14ac:dyDescent="0.25">
      <c r="A2511" s="11">
        <f>'Consumptions_nieuw - Copy'!R2511</f>
        <v>0</v>
      </c>
      <c r="B2511" s="11">
        <f>'Consumptions_nieuw - Copy'!S2511</f>
        <v>1.1328694397424593E-3</v>
      </c>
      <c r="C2511" s="11">
        <f>'Consumptions_nieuw - Copy'!T2511</f>
        <v>0</v>
      </c>
      <c r="D2511" s="11">
        <f>'Consumptions_nieuw - Copy'!U2511</f>
        <v>0</v>
      </c>
      <c r="E2511" s="11">
        <f>'Consumptions_nieuw - Copy'!V2511</f>
        <v>1.8297520037662616E-3</v>
      </c>
      <c r="F2511" s="11">
        <f>'Consumptions_nieuw - Copy'!W2511</f>
        <v>3.8989589945955146E-4</v>
      </c>
      <c r="G2511" s="11">
        <f>'Consumptions_nieuw - Copy'!X2511</f>
        <v>0</v>
      </c>
      <c r="Q2511" s="1">
        <v>2510</v>
      </c>
      <c r="R2511" s="6">
        <v>0</v>
      </c>
      <c r="S2511" s="6">
        <v>50.016183082943009</v>
      </c>
      <c r="T2511" s="6">
        <v>0</v>
      </c>
      <c r="U2511" s="6">
        <v>0</v>
      </c>
      <c r="V2511" s="6">
        <v>670.98754529999997</v>
      </c>
      <c r="W2511" s="6">
        <v>72.139698666895413</v>
      </c>
      <c r="X2511" s="6">
        <f t="shared" si="39"/>
        <v>0</v>
      </c>
    </row>
    <row r="2512" spans="1:24" x14ac:dyDescent="0.25">
      <c r="A2512" s="11">
        <f>'Consumptions_nieuw - Copy'!R2512</f>
        <v>0</v>
      </c>
      <c r="B2512" s="11">
        <f>'Consumptions_nieuw - Copy'!S2512</f>
        <v>1.1328694397424593E-3</v>
      </c>
      <c r="C2512" s="11">
        <f>'Consumptions_nieuw - Copy'!T2512</f>
        <v>0</v>
      </c>
      <c r="D2512" s="11">
        <f>'Consumptions_nieuw - Copy'!U2512</f>
        <v>0</v>
      </c>
      <c r="E2512" s="11">
        <f>'Consumptions_nieuw - Copy'!V2512</f>
        <v>1.5180395671523549E-3</v>
      </c>
      <c r="F2512" s="11">
        <f>'Consumptions_nieuw - Copy'!W2512</f>
        <v>3.8989589945955146E-4</v>
      </c>
      <c r="G2512" s="11">
        <f>'Consumptions_nieuw - Copy'!X2512</f>
        <v>0</v>
      </c>
      <c r="Q2512" s="1">
        <v>2511</v>
      </c>
      <c r="R2512" s="6">
        <v>0</v>
      </c>
      <c r="S2512" s="6">
        <v>50.016183082943009</v>
      </c>
      <c r="T2512" s="6">
        <v>0</v>
      </c>
      <c r="U2512" s="6">
        <v>0</v>
      </c>
      <c r="V2512" s="6">
        <v>556.67961600000001</v>
      </c>
      <c r="W2512" s="6">
        <v>72.139698666895413</v>
      </c>
      <c r="X2512" s="6">
        <f t="shared" si="39"/>
        <v>0</v>
      </c>
    </row>
    <row r="2513" spans="1:24" x14ac:dyDescent="0.25">
      <c r="A2513" s="11">
        <f>'Consumptions_nieuw - Copy'!R2513</f>
        <v>0</v>
      </c>
      <c r="B2513" s="11">
        <f>'Consumptions_nieuw - Copy'!S2513</f>
        <v>1.1328694397424593E-3</v>
      </c>
      <c r="C2513" s="11">
        <f>'Consumptions_nieuw - Copy'!T2513</f>
        <v>0</v>
      </c>
      <c r="D2513" s="11">
        <f>'Consumptions_nieuw - Copy'!U2513</f>
        <v>0</v>
      </c>
      <c r="E2513" s="11">
        <f>'Consumptions_nieuw - Copy'!V2513</f>
        <v>2.1476986894233196E-3</v>
      </c>
      <c r="F2513" s="11">
        <f>'Consumptions_nieuw - Copy'!W2513</f>
        <v>3.8989589945955146E-4</v>
      </c>
      <c r="G2513" s="11">
        <f>'Consumptions_nieuw - Copy'!X2513</f>
        <v>0</v>
      </c>
      <c r="Q2513" s="1">
        <v>2512</v>
      </c>
      <c r="R2513" s="6">
        <v>0</v>
      </c>
      <c r="S2513" s="6">
        <v>50.016183082943009</v>
      </c>
      <c r="T2513" s="6">
        <v>0</v>
      </c>
      <c r="U2513" s="6">
        <v>0</v>
      </c>
      <c r="V2513" s="6">
        <v>787.58163330000002</v>
      </c>
      <c r="W2513" s="6">
        <v>72.139698666895413</v>
      </c>
      <c r="X2513" s="6">
        <f t="shared" si="39"/>
        <v>0</v>
      </c>
    </row>
    <row r="2514" spans="1:24" x14ac:dyDescent="0.25">
      <c r="A2514" s="11">
        <f>'Consumptions_nieuw - Copy'!R2514</f>
        <v>0</v>
      </c>
      <c r="B2514" s="11">
        <f>'Consumptions_nieuw - Copy'!S2514</f>
        <v>1.1328694397424593E-3</v>
      </c>
      <c r="C2514" s="11">
        <f>'Consumptions_nieuw - Copy'!T2514</f>
        <v>0</v>
      </c>
      <c r="D2514" s="11">
        <f>'Consumptions_nieuw - Copy'!U2514</f>
        <v>0</v>
      </c>
      <c r="E2514" s="11">
        <f>'Consumptions_nieuw - Copy'!V2514</f>
        <v>1.524273815650115E-3</v>
      </c>
      <c r="F2514" s="11">
        <f>'Consumptions_nieuw - Copy'!W2514</f>
        <v>3.8989589945955146E-4</v>
      </c>
      <c r="G2514" s="11">
        <f>'Consumptions_nieuw - Copy'!X2514</f>
        <v>0</v>
      </c>
      <c r="Q2514" s="1">
        <v>2513</v>
      </c>
      <c r="R2514" s="6">
        <v>0</v>
      </c>
      <c r="S2514" s="6">
        <v>50.016183082943009</v>
      </c>
      <c r="T2514" s="6">
        <v>0</v>
      </c>
      <c r="U2514" s="6">
        <v>0</v>
      </c>
      <c r="V2514" s="6">
        <v>558.96577449999995</v>
      </c>
      <c r="W2514" s="6">
        <v>72.139698666895413</v>
      </c>
      <c r="X2514" s="6">
        <f t="shared" si="39"/>
        <v>0</v>
      </c>
    </row>
    <row r="2515" spans="1:24" x14ac:dyDescent="0.25">
      <c r="A2515" s="11">
        <f>'Consumptions_nieuw - Copy'!R2515</f>
        <v>0</v>
      </c>
      <c r="B2515" s="11">
        <f>'Consumptions_nieuw - Copy'!S2515</f>
        <v>1.1328694397424593E-3</v>
      </c>
      <c r="C2515" s="11">
        <f>'Consumptions_nieuw - Copy'!T2515</f>
        <v>0</v>
      </c>
      <c r="D2515" s="11">
        <f>'Consumptions_nieuw - Copy'!U2515</f>
        <v>0</v>
      </c>
      <c r="E2515" s="11">
        <f>'Consumptions_nieuw - Copy'!V2515</f>
        <v>2.1383473162676363E-3</v>
      </c>
      <c r="F2515" s="11">
        <f>'Consumptions_nieuw - Copy'!W2515</f>
        <v>3.8989589945955146E-4</v>
      </c>
      <c r="G2515" s="11">
        <f>'Consumptions_nieuw - Copy'!X2515</f>
        <v>0</v>
      </c>
      <c r="Q2515" s="1">
        <v>2514</v>
      </c>
      <c r="R2515" s="6">
        <v>0</v>
      </c>
      <c r="S2515" s="6">
        <v>50.016183082943009</v>
      </c>
      <c r="T2515" s="6">
        <v>0</v>
      </c>
      <c r="U2515" s="6">
        <v>0</v>
      </c>
      <c r="V2515" s="6">
        <v>784.15239540000005</v>
      </c>
      <c r="W2515" s="6">
        <v>72.139698666895413</v>
      </c>
      <c r="X2515" s="6">
        <f t="shared" si="39"/>
        <v>0</v>
      </c>
    </row>
    <row r="2516" spans="1:24" x14ac:dyDescent="0.25">
      <c r="A2516" s="11">
        <f>'Consumptions_nieuw - Copy'!R2516</f>
        <v>0</v>
      </c>
      <c r="B2516" s="11">
        <f>'Consumptions_nieuw - Copy'!S2516</f>
        <v>1.1328694397424593E-3</v>
      </c>
      <c r="C2516" s="11">
        <f>'Consumptions_nieuw - Copy'!T2516</f>
        <v>0</v>
      </c>
      <c r="D2516" s="11">
        <f>'Consumptions_nieuw - Copy'!U2516</f>
        <v>0</v>
      </c>
      <c r="E2516" s="11">
        <f>'Consumptions_nieuw - Copy'!V2516</f>
        <v>8.9461469337915049E-4</v>
      </c>
      <c r="F2516" s="11">
        <f>'Consumptions_nieuw - Copy'!W2516</f>
        <v>3.8989589945955146E-4</v>
      </c>
      <c r="G2516" s="11">
        <f>'Consumptions_nieuw - Copy'!X2516</f>
        <v>0</v>
      </c>
      <c r="Q2516" s="1">
        <v>2515</v>
      </c>
      <c r="R2516" s="6">
        <v>0</v>
      </c>
      <c r="S2516" s="6">
        <v>50.016183082943009</v>
      </c>
      <c r="T2516" s="6">
        <v>0</v>
      </c>
      <c r="U2516" s="6">
        <v>0</v>
      </c>
      <c r="V2516" s="6">
        <v>328.0637572</v>
      </c>
      <c r="W2516" s="6">
        <v>72.139698666895413</v>
      </c>
      <c r="X2516" s="6">
        <f t="shared" si="39"/>
        <v>0</v>
      </c>
    </row>
    <row r="2517" spans="1:24" x14ac:dyDescent="0.25">
      <c r="A2517" s="11">
        <f>'Consumptions_nieuw - Copy'!R2517</f>
        <v>2.8382648663513571E-4</v>
      </c>
      <c r="B2517" s="11">
        <f>'Consumptions_nieuw - Copy'!S2517</f>
        <v>2.1041848127682203E-4</v>
      </c>
      <c r="C2517" s="11">
        <f>'Consumptions_nieuw - Copy'!T2517</f>
        <v>3.1245825824148055E-4</v>
      </c>
      <c r="D2517" s="11">
        <f>'Consumptions_nieuw - Copy'!U2517</f>
        <v>3.1580305119505842E-4</v>
      </c>
      <c r="E2517" s="11">
        <f>'Consumptions_nieuw - Copy'!V2517</f>
        <v>1.2063271305384482E-3</v>
      </c>
      <c r="F2517" s="11">
        <f>'Consumptions_nieuw - Copy'!W2517</f>
        <v>2.6103132706767736E-4</v>
      </c>
      <c r="G2517" s="11">
        <f>'Consumptions_nieuw - Copy'!X2517</f>
        <v>3.124582583787818E-4</v>
      </c>
      <c r="Q2517" s="1">
        <v>2516</v>
      </c>
      <c r="R2517" s="6">
        <v>15.986672409999999</v>
      </c>
      <c r="S2517" s="6">
        <v>9.2899754502768594</v>
      </c>
      <c r="T2517" s="6">
        <v>4.6696861280000004</v>
      </c>
      <c r="U2517" s="6">
        <v>5.8499814260000003</v>
      </c>
      <c r="V2517" s="6">
        <v>442.37168670000005</v>
      </c>
      <c r="W2517" s="6">
        <v>48.296792306315602</v>
      </c>
      <c r="X2517" s="6">
        <f t="shared" si="39"/>
        <v>1.8678744512000003</v>
      </c>
    </row>
    <row r="2518" spans="1:24" x14ac:dyDescent="0.25">
      <c r="A2518" s="11">
        <f>'Consumptions_nieuw - Copy'!R2518</f>
        <v>6.910326155100822E-4</v>
      </c>
      <c r="B2518" s="11">
        <f>'Consumptions_nieuw - Copy'!S2518</f>
        <v>5.1230607529878557E-4</v>
      </c>
      <c r="C2518" s="11">
        <f>'Consumptions_nieuw - Copy'!T2518</f>
        <v>7.6074241670090752E-4</v>
      </c>
      <c r="D2518" s="11">
        <f>'Consumptions_nieuw - Copy'!U2518</f>
        <v>7.6888598738823733E-4</v>
      </c>
      <c r="E2518" s="11">
        <f>'Consumptions_nieuw - Copy'!V2518</f>
        <v>5.8290225676524378E-4</v>
      </c>
      <c r="F2518" s="11">
        <f>'Consumptions_nieuw - Copy'!W2518</f>
        <v>6.3553321889404035E-4</v>
      </c>
      <c r="G2518" s="11">
        <f>'Consumptions_nieuw - Copy'!X2518</f>
        <v>7.6074241693241352E-4</v>
      </c>
      <c r="Q2518" s="1">
        <v>2517</v>
      </c>
      <c r="R2518" s="6">
        <v>38.922766439999997</v>
      </c>
      <c r="S2518" s="6">
        <v>22.618312011729422</v>
      </c>
      <c r="T2518" s="6">
        <v>11.36928923</v>
      </c>
      <c r="U2518" s="6">
        <v>14.242955309999999</v>
      </c>
      <c r="V2518" s="6">
        <v>213.75582790000001</v>
      </c>
      <c r="W2518" s="6">
        <v>117.58824590709611</v>
      </c>
      <c r="X2518" s="6">
        <f t="shared" si="39"/>
        <v>4.5477156919999997</v>
      </c>
    </row>
    <row r="2519" spans="1:24" x14ac:dyDescent="0.25">
      <c r="A2519" s="11">
        <f>'Consumptions_nieuw - Copy'!R2519</f>
        <v>1.0466208155862911E-3</v>
      </c>
      <c r="B2519" s="11">
        <f>'Consumptions_nieuw - Copy'!S2519</f>
        <v>7.7592604234897841E-4</v>
      </c>
      <c r="C2519" s="11">
        <f>'Consumptions_nieuw - Copy'!T2519</f>
        <v>1.1522015477803695E-3</v>
      </c>
      <c r="D2519" s="11">
        <f>'Consumptions_nieuw - Copy'!U2519</f>
        <v>1.1645355969906199E-3</v>
      </c>
      <c r="E2519" s="11">
        <f>'Consumptions_nieuw - Copy'!V2519</f>
        <v>1.524273815650115E-3</v>
      </c>
      <c r="F2519" s="11">
        <f>'Consumptions_nieuw - Copy'!W2519</f>
        <v>9.6256280941466326E-4</v>
      </c>
      <c r="G2519" s="11">
        <f>'Consumptions_nieuw - Copy'!X2519</f>
        <v>1.1522015475701516E-3</v>
      </c>
      <c r="Q2519" s="1">
        <v>2518</v>
      </c>
      <c r="R2519" s="6">
        <v>58.951454160000004</v>
      </c>
      <c r="S2519" s="6">
        <v>34.257132932964012</v>
      </c>
      <c r="T2519" s="6">
        <v>17.219642759999999</v>
      </c>
      <c r="U2519" s="6">
        <v>21.57202594</v>
      </c>
      <c r="V2519" s="6">
        <v>558.96577449999995</v>
      </c>
      <c r="W2519" s="6">
        <v>178.09623316220032</v>
      </c>
      <c r="X2519" s="6">
        <f t="shared" si="39"/>
        <v>6.8878571040000001</v>
      </c>
    </row>
    <row r="2520" spans="1:24" x14ac:dyDescent="0.25">
      <c r="A2520" s="11">
        <f>'Consumptions_nieuw - Copy'!R2520</f>
        <v>1.3075763853733627E-3</v>
      </c>
      <c r="B2520" s="11">
        <f>'Consumptions_nieuw - Copy'!S2520</f>
        <v>9.6938886995794483E-4</v>
      </c>
      <c r="C2520" s="11">
        <f>'Consumptions_nieuw - Copy'!T2520</f>
        <v>1.4394817228643299E-3</v>
      </c>
      <c r="D2520" s="11">
        <f>'Consumptions_nieuw - Copy'!U2520</f>
        <v>1.4548910395153628E-3</v>
      </c>
      <c r="E2520" s="11">
        <f>'Consumptions_nieuw - Copy'!V2520</f>
        <v>1.2000928814952974E-3</v>
      </c>
      <c r="F2520" s="11">
        <f>'Consumptions_nieuw - Copy'!W2520</f>
        <v>1.2025600682712457E-3</v>
      </c>
      <c r="G2520" s="11">
        <f>'Consumptions_nieuw - Copy'!X2520</f>
        <v>1.4394817226573088E-3</v>
      </c>
      <c r="Q2520" s="1">
        <v>2519</v>
      </c>
      <c r="R2520" s="6">
        <v>73.649910449999993</v>
      </c>
      <c r="S2520" s="6">
        <v>42.798516313941846</v>
      </c>
      <c r="T2520" s="6">
        <v>21.513042639999998</v>
      </c>
      <c r="U2520" s="6">
        <v>26.95061218</v>
      </c>
      <c r="V2520" s="6">
        <v>440.08552800000007</v>
      </c>
      <c r="W2520" s="6">
        <v>222.50123962365166</v>
      </c>
      <c r="X2520" s="6">
        <f t="shared" si="39"/>
        <v>8.605217055999999</v>
      </c>
    </row>
    <row r="2521" spans="1:24" x14ac:dyDescent="0.25">
      <c r="A2521" s="11">
        <f>'Consumptions_nieuw - Copy'!R2521</f>
        <v>1.4423560706472635E-3</v>
      </c>
      <c r="B2521" s="11">
        <f>'Consumptions_nieuw - Copy'!S2521</f>
        <v>1.0693095538312017E-3</v>
      </c>
      <c r="C2521" s="11">
        <f>'Consumptions_nieuw - Copy'!T2521</f>
        <v>1.5878576764832436E-3</v>
      </c>
      <c r="D2521" s="11">
        <f>'Consumptions_nieuw - Copy'!U2521</f>
        <v>1.6048553234666004E-3</v>
      </c>
      <c r="E2521" s="11">
        <f>'Consumptions_nieuw - Copy'!V2521</f>
        <v>2.150815813808547E-3</v>
      </c>
      <c r="F2521" s="11">
        <f>'Consumptions_nieuw - Copy'!W2521</f>
        <v>1.3265150961580406E-3</v>
      </c>
      <c r="G2521" s="11">
        <f>'Consumptions_nieuw - Copy'!X2521</f>
        <v>1.5878576765009139E-3</v>
      </c>
      <c r="Q2521" s="1">
        <v>2520</v>
      </c>
      <c r="R2521" s="6">
        <v>81.241445339999999</v>
      </c>
      <c r="S2521" s="6">
        <v>47.210014270417595</v>
      </c>
      <c r="T2521" s="6">
        <v>23.73052006</v>
      </c>
      <c r="U2521" s="6">
        <v>29.728572280000002</v>
      </c>
      <c r="V2521" s="6">
        <v>788.72471259999986</v>
      </c>
      <c r="W2521" s="6">
        <v>245.43576746145382</v>
      </c>
      <c r="X2521" s="6">
        <f t="shared" si="39"/>
        <v>9.492208024</v>
      </c>
    </row>
    <row r="2522" spans="1:24" x14ac:dyDescent="0.25">
      <c r="A2522" s="11">
        <f>'Consumptions_nieuw - Copy'!R2522</f>
        <v>0</v>
      </c>
      <c r="B2522" s="11">
        <f>'Consumptions_nieuw - Copy'!S2522</f>
        <v>1.1328694397424593E-3</v>
      </c>
      <c r="C2522" s="11">
        <f>'Consumptions_nieuw - Copy'!T2522</f>
        <v>0</v>
      </c>
      <c r="D2522" s="11">
        <f>'Consumptions_nieuw - Copy'!U2522</f>
        <v>0</v>
      </c>
      <c r="E2522" s="11">
        <f>'Consumptions_nieuw - Copy'!V2522</f>
        <v>1.8235177552685018E-3</v>
      </c>
      <c r="F2522" s="11">
        <f>'Consumptions_nieuw - Copy'!W2522</f>
        <v>3.8989589945955146E-4</v>
      </c>
      <c r="G2522" s="11">
        <f>'Consumptions_nieuw - Copy'!X2522</f>
        <v>0</v>
      </c>
      <c r="Q2522" s="1">
        <v>2521</v>
      </c>
      <c r="R2522" s="6">
        <v>0</v>
      </c>
      <c r="S2522" s="6">
        <v>50.016183082943009</v>
      </c>
      <c r="T2522" s="6">
        <v>0</v>
      </c>
      <c r="U2522" s="6">
        <v>0</v>
      </c>
      <c r="V2522" s="6">
        <v>668.70138680000002</v>
      </c>
      <c r="W2522" s="6">
        <v>72.139698666895413</v>
      </c>
      <c r="X2522" s="6">
        <f t="shared" si="39"/>
        <v>0</v>
      </c>
    </row>
    <row r="2523" spans="1:24" x14ac:dyDescent="0.25">
      <c r="A2523" s="11">
        <f>'Consumptions_nieuw - Copy'!R2523</f>
        <v>0</v>
      </c>
      <c r="B2523" s="11">
        <f>'Consumptions_nieuw - Copy'!S2523</f>
        <v>1.1328694397424593E-3</v>
      </c>
      <c r="C2523" s="11">
        <f>'Consumptions_nieuw - Copy'!T2523</f>
        <v>0</v>
      </c>
      <c r="D2523" s="11">
        <f>'Consumptions_nieuw - Copy'!U2523</f>
        <v>0</v>
      </c>
      <c r="E2523" s="11">
        <f>'Consumptions_nieuw - Copy'!V2523</f>
        <v>1.8297520037662616E-3</v>
      </c>
      <c r="F2523" s="11">
        <f>'Consumptions_nieuw - Copy'!W2523</f>
        <v>3.8989589945955146E-4</v>
      </c>
      <c r="G2523" s="11">
        <f>'Consumptions_nieuw - Copy'!X2523</f>
        <v>0</v>
      </c>
      <c r="Q2523" s="1">
        <v>2522</v>
      </c>
      <c r="R2523" s="6">
        <v>0</v>
      </c>
      <c r="S2523" s="6">
        <v>50.016183082943009</v>
      </c>
      <c r="T2523" s="6">
        <v>0</v>
      </c>
      <c r="U2523" s="6">
        <v>0</v>
      </c>
      <c r="V2523" s="6">
        <v>670.98754529999997</v>
      </c>
      <c r="W2523" s="6">
        <v>72.139698666895413</v>
      </c>
      <c r="X2523" s="6">
        <f t="shared" si="39"/>
        <v>0</v>
      </c>
    </row>
    <row r="2524" spans="1:24" x14ac:dyDescent="0.25">
      <c r="A2524" s="11">
        <f>'Consumptions_nieuw - Copy'!R2524</f>
        <v>0</v>
      </c>
      <c r="B2524" s="11">
        <f>'Consumptions_nieuw - Copy'!S2524</f>
        <v>1.1328694397424593E-3</v>
      </c>
      <c r="C2524" s="11">
        <f>'Consumptions_nieuw - Copy'!T2524</f>
        <v>0</v>
      </c>
      <c r="D2524" s="11">
        <f>'Consumptions_nieuw - Copy'!U2524</f>
        <v>0</v>
      </c>
      <c r="E2524" s="11">
        <f>'Consumptions_nieuw - Copy'!V2524</f>
        <v>1.8266348793810341E-3</v>
      </c>
      <c r="F2524" s="11">
        <f>'Consumptions_nieuw - Copy'!W2524</f>
        <v>3.8989589945955146E-4</v>
      </c>
      <c r="G2524" s="11">
        <f>'Consumptions_nieuw - Copy'!X2524</f>
        <v>0</v>
      </c>
      <c r="Q2524" s="1">
        <v>2523</v>
      </c>
      <c r="R2524" s="6">
        <v>0</v>
      </c>
      <c r="S2524" s="6">
        <v>50.016183082943009</v>
      </c>
      <c r="T2524" s="6">
        <v>0</v>
      </c>
      <c r="U2524" s="6">
        <v>0</v>
      </c>
      <c r="V2524" s="6">
        <v>669.84446600000001</v>
      </c>
      <c r="W2524" s="6">
        <v>72.139698666895413</v>
      </c>
      <c r="X2524" s="6">
        <f t="shared" si="39"/>
        <v>0</v>
      </c>
    </row>
    <row r="2525" spans="1:24" x14ac:dyDescent="0.25">
      <c r="A2525" s="11">
        <f>'Consumptions_nieuw - Copy'!R2525</f>
        <v>0</v>
      </c>
      <c r="B2525" s="11">
        <f>'Consumptions_nieuw - Copy'!S2525</f>
        <v>1.1328694397424593E-3</v>
      </c>
      <c r="C2525" s="11">
        <f>'Consumptions_nieuw - Copy'!T2525</f>
        <v>0</v>
      </c>
      <c r="D2525" s="11">
        <f>'Consumptions_nieuw - Copy'!U2525</f>
        <v>0</v>
      </c>
      <c r="E2525" s="11">
        <f>'Consumptions_nieuw - Copy'!V2525</f>
        <v>1.8235177552685018E-3</v>
      </c>
      <c r="F2525" s="11">
        <f>'Consumptions_nieuw - Copy'!W2525</f>
        <v>3.8989589945955146E-4</v>
      </c>
      <c r="G2525" s="11">
        <f>'Consumptions_nieuw - Copy'!X2525</f>
        <v>0</v>
      </c>
      <c r="Q2525" s="1">
        <v>2524</v>
      </c>
      <c r="R2525" s="6">
        <v>0</v>
      </c>
      <c r="S2525" s="6">
        <v>50.016183082943009</v>
      </c>
      <c r="T2525" s="6">
        <v>0</v>
      </c>
      <c r="U2525" s="6">
        <v>0</v>
      </c>
      <c r="V2525" s="6">
        <v>668.70138680000002</v>
      </c>
      <c r="W2525" s="6">
        <v>72.139698666895413</v>
      </c>
      <c r="X2525" s="6">
        <f t="shared" si="39"/>
        <v>0</v>
      </c>
    </row>
    <row r="2526" spans="1:24" x14ac:dyDescent="0.25">
      <c r="A2526" s="11">
        <f>'Consumptions_nieuw - Copy'!R2526</f>
        <v>0</v>
      </c>
      <c r="B2526" s="11">
        <f>'Consumptions_nieuw - Copy'!S2526</f>
        <v>1.1328694397424593E-3</v>
      </c>
      <c r="C2526" s="11">
        <f>'Consumptions_nieuw - Copy'!T2526</f>
        <v>0</v>
      </c>
      <c r="D2526" s="11">
        <f>'Consumptions_nieuw - Copy'!U2526</f>
        <v>0</v>
      </c>
      <c r="E2526" s="11">
        <f>'Consumptions_nieuw - Copy'!V2526</f>
        <v>2.1414644406528641E-3</v>
      </c>
      <c r="F2526" s="11">
        <f>'Consumptions_nieuw - Copy'!W2526</f>
        <v>3.8989589945955146E-4</v>
      </c>
      <c r="G2526" s="11">
        <f>'Consumptions_nieuw - Copy'!X2526</f>
        <v>0</v>
      </c>
      <c r="Q2526" s="1">
        <v>2525</v>
      </c>
      <c r="R2526" s="6">
        <v>0</v>
      </c>
      <c r="S2526" s="6">
        <v>50.016183082943009</v>
      </c>
      <c r="T2526" s="6">
        <v>0</v>
      </c>
      <c r="U2526" s="6">
        <v>0</v>
      </c>
      <c r="V2526" s="6">
        <v>785.2954747</v>
      </c>
      <c r="W2526" s="6">
        <v>72.139698666895413</v>
      </c>
      <c r="X2526" s="6">
        <f t="shared" si="39"/>
        <v>0</v>
      </c>
    </row>
    <row r="2527" spans="1:24" x14ac:dyDescent="0.25">
      <c r="A2527" s="11">
        <f>'Consumptions_nieuw - Copy'!R2527</f>
        <v>2.9077235735077349E-3</v>
      </c>
      <c r="B2527" s="11">
        <f>'Consumptions_nieuw - Copy'!S2527</f>
        <v>2.1556789335303978E-3</v>
      </c>
      <c r="C2527" s="11">
        <f>'Consumptions_nieuw - Copy'!T2527</f>
        <v>3.2010481255357296E-3</v>
      </c>
      <c r="D2527" s="11">
        <f>'Consumptions_nieuw - Copy'!U2527</f>
        <v>3.2353146009593998E-3</v>
      </c>
      <c r="E2527" s="11">
        <f>'Consumptions_nieuw - Copy'!V2527</f>
        <v>1.215678503421436E-3</v>
      </c>
      <c r="F2527" s="11">
        <f>'Consumptions_nieuw - Copy'!W2527</f>
        <v>2.6741934902558906E-3</v>
      </c>
      <c r="G2527" s="11">
        <f>'Consumptions_nieuw - Copy'!X2527</f>
        <v>3.2010481255713517E-3</v>
      </c>
      <c r="Q2527" s="1">
        <v>2526</v>
      </c>
      <c r="R2527" s="6">
        <v>163.7790214</v>
      </c>
      <c r="S2527" s="6">
        <v>95.173219812523755</v>
      </c>
      <c r="T2527" s="6">
        <v>47.839638200000003</v>
      </c>
      <c r="U2527" s="6">
        <v>59.931435909999998</v>
      </c>
      <c r="V2527" s="6">
        <v>445.80092450000001</v>
      </c>
      <c r="W2527" s="6">
        <v>494.78723123644107</v>
      </c>
      <c r="X2527" s="6">
        <f t="shared" si="39"/>
        <v>19.135855280000001</v>
      </c>
    </row>
    <row r="2528" spans="1:24" x14ac:dyDescent="0.25">
      <c r="A2528" s="11">
        <f>'Consumptions_nieuw - Copy'!R2528</f>
        <v>2.2711059892483372E-3</v>
      </c>
      <c r="B2528" s="11">
        <f>'Consumptions_nieuw - Copy'!S2528</f>
        <v>1.6837141541612844E-3</v>
      </c>
      <c r="C2528" s="11">
        <f>'Consumptions_nieuw - Copy'!T2528</f>
        <v>2.5002100050702985E-3</v>
      </c>
      <c r="D2528" s="11">
        <f>'Consumptions_nieuw - Copy'!U2528</f>
        <v>2.5269741710824876E-3</v>
      </c>
      <c r="E2528" s="11">
        <f>'Consumptions_nieuw - Copy'!V2528</f>
        <v>5.8290225676524378E-4</v>
      </c>
      <c r="F2528" s="11">
        <f>'Consumptions_nieuw - Copy'!W2528</f>
        <v>2.088705029587576E-3</v>
      </c>
      <c r="G2528" s="11">
        <f>'Consumptions_nieuw - Copy'!X2528</f>
        <v>2.5002100057672423E-3</v>
      </c>
      <c r="Q2528" s="1">
        <v>2527</v>
      </c>
      <c r="R2528" s="6">
        <v>127.9212095</v>
      </c>
      <c r="S2528" s="6">
        <v>74.335975920594933</v>
      </c>
      <c r="T2528" s="6">
        <v>37.365618189999999</v>
      </c>
      <c r="U2528" s="6">
        <v>46.81003527</v>
      </c>
      <c r="V2528" s="6">
        <v>213.75582790000001</v>
      </c>
      <c r="W2528" s="6">
        <v>386.45841530351436</v>
      </c>
      <c r="X2528" s="6">
        <f t="shared" si="39"/>
        <v>14.946247276000001</v>
      </c>
    </row>
    <row r="2529" spans="1:24" x14ac:dyDescent="0.25">
      <c r="A2529" s="11">
        <f>'Consumptions_nieuw - Copy'!R2529</f>
        <v>1.800811916874029E-3</v>
      </c>
      <c r="B2529" s="11">
        <f>'Consumptions_nieuw - Copy'!S2529</f>
        <v>1.3350554882714659E-3</v>
      </c>
      <c r="C2529" s="11">
        <f>'Consumptions_nieuw - Copy'!T2529</f>
        <v>1.9824737353430519E-3</v>
      </c>
      <c r="D2529" s="11">
        <f>'Consumptions_nieuw - Copy'!U2529</f>
        <v>2.0036956558184904E-3</v>
      </c>
      <c r="E2529" s="11">
        <f>'Consumptions_nieuw - Copy'!V2529</f>
        <v>1.2032100058805251E-3</v>
      </c>
      <c r="F2529" s="11">
        <f>'Consumptions_nieuw - Copy'!W2529</f>
        <v>1.6561820224712674E-3</v>
      </c>
      <c r="G2529" s="11">
        <f>'Consumptions_nieuw - Copy'!X2529</f>
        <v>1.9824737355881535E-3</v>
      </c>
      <c r="Q2529" s="1">
        <v>2528</v>
      </c>
      <c r="R2529" s="6">
        <v>101.4316547</v>
      </c>
      <c r="S2529" s="6">
        <v>58.942696646891328</v>
      </c>
      <c r="T2529" s="6">
        <v>29.628053850000004</v>
      </c>
      <c r="U2529" s="6">
        <v>37.116748319999999</v>
      </c>
      <c r="V2529" s="6">
        <v>441.22860730000008</v>
      </c>
      <c r="W2529" s="6">
        <v>306.43172242697915</v>
      </c>
      <c r="X2529" s="6">
        <f t="shared" si="39"/>
        <v>11.851221540000003</v>
      </c>
    </row>
    <row r="2530" spans="1:24" x14ac:dyDescent="0.25">
      <c r="A2530" s="11">
        <f>'Consumptions_nieuw - Copy'!R2530</f>
        <v>1.2846352111978061E-3</v>
      </c>
      <c r="B2530" s="11">
        <f>'Consumptions_nieuw - Copy'!S2530</f>
        <v>9.5238113019001987E-4</v>
      </c>
      <c r="C2530" s="11">
        <f>'Consumptions_nieuw - Copy'!T2530</f>
        <v>1.4142262945994767E-3</v>
      </c>
      <c r="D2530" s="11">
        <f>'Consumptions_nieuw - Copy'!U2530</f>
        <v>1.4293652585989742E-3</v>
      </c>
      <c r="E2530" s="11">
        <f>'Consumptions_nieuw - Copy'!V2530</f>
        <v>8.8838044488139044E-4</v>
      </c>
      <c r="F2530" s="11">
        <f>'Consumptions_nieuw - Copy'!W2530</f>
        <v>1.1814613848546345E-3</v>
      </c>
      <c r="G2530" s="11">
        <f>'Consumptions_nieuw - Copy'!X2530</f>
        <v>1.4142262948382549E-3</v>
      </c>
      <c r="Q2530" s="1">
        <v>2529</v>
      </c>
      <c r="R2530" s="6">
        <v>72.357737049999997</v>
      </c>
      <c r="S2530" s="6">
        <v>42.047624643448046</v>
      </c>
      <c r="T2530" s="6">
        <v>21.13560047</v>
      </c>
      <c r="U2530" s="6">
        <v>26.477768919999999</v>
      </c>
      <c r="V2530" s="6">
        <v>325.7775987</v>
      </c>
      <c r="W2530" s="6">
        <v>218.59749848133049</v>
      </c>
      <c r="X2530" s="6">
        <f t="shared" si="39"/>
        <v>8.454240188</v>
      </c>
    </row>
    <row r="2531" spans="1:24" x14ac:dyDescent="0.25">
      <c r="A2531" s="11">
        <f>'Consumptions_nieuw - Copy'!R2531</f>
        <v>8.8889995631437292E-4</v>
      </c>
      <c r="B2531" s="11">
        <f>'Consumptions_nieuw - Copy'!S2531</f>
        <v>6.5899761854595798E-4</v>
      </c>
      <c r="C2531" s="11">
        <f>'Consumptions_nieuw - Copy'!T2531</f>
        <v>9.7857016589660245E-4</v>
      </c>
      <c r="D2531" s="11">
        <f>'Consumptions_nieuw - Copy'!U2531</f>
        <v>9.8904553158315773E-4</v>
      </c>
      <c r="E2531" s="11">
        <f>'Consumptions_nieuw - Copy'!V2531</f>
        <v>2.150815813808547E-3</v>
      </c>
      <c r="F2531" s="11">
        <f>'Consumptions_nieuw - Copy'!W2531</f>
        <v>8.175090985986271E-4</v>
      </c>
      <c r="G2531" s="11">
        <f>'Consumptions_nieuw - Copy'!X2531</f>
        <v>9.7857016590749239E-4</v>
      </c>
      <c r="Q2531" s="1">
        <v>2530</v>
      </c>
      <c r="R2531" s="6">
        <v>50.067745879999997</v>
      </c>
      <c r="S2531" s="6">
        <v>29.094743298849295</v>
      </c>
      <c r="T2531" s="6">
        <v>14.624723169999998</v>
      </c>
      <c r="U2531" s="6">
        <v>18.32122257</v>
      </c>
      <c r="V2531" s="6">
        <v>788.72471259999986</v>
      </c>
      <c r="W2531" s="6">
        <v>151.25796427225166</v>
      </c>
      <c r="X2531" s="6">
        <f t="shared" si="39"/>
        <v>5.8498892679999992</v>
      </c>
    </row>
    <row r="2532" spans="1:24" x14ac:dyDescent="0.25">
      <c r="A2532" s="11">
        <f>'Consumptions_nieuw - Copy'!R2532</f>
        <v>6.451502671589686E-4</v>
      </c>
      <c r="B2532" s="11">
        <f>'Consumptions_nieuw - Copy'!S2532</f>
        <v>4.7829059576293538E-4</v>
      </c>
      <c r="C2532" s="11">
        <f>'Consumptions_nieuw - Copy'!T2532</f>
        <v>7.1023156150944167E-4</v>
      </c>
      <c r="D2532" s="11">
        <f>'Consumptions_nieuw - Copy'!U2532</f>
        <v>7.1783442501562424E-4</v>
      </c>
      <c r="E2532" s="11">
        <f>'Consumptions_nieuw - Copy'!V2532</f>
        <v>1.5118053183818994E-3</v>
      </c>
      <c r="F2532" s="11">
        <f>'Consumptions_nieuw - Copy'!W2532</f>
        <v>5.9333585254818804E-4</v>
      </c>
      <c r="G2532" s="11">
        <f>'Consumptions_nieuw - Copy'!X2532</f>
        <v>7.102315615173455E-4</v>
      </c>
      <c r="Q2532" s="1">
        <v>2531</v>
      </c>
      <c r="R2532" s="6">
        <v>36.338419639999998</v>
      </c>
      <c r="S2532" s="6">
        <v>21.116528670741818</v>
      </c>
      <c r="T2532" s="6">
        <v>10.614404909999999</v>
      </c>
      <c r="U2532" s="6">
        <v>13.29726878</v>
      </c>
      <c r="V2532" s="6">
        <v>554.39345739999999</v>
      </c>
      <c r="W2532" s="6">
        <v>109.7807637126285</v>
      </c>
      <c r="X2532" s="6">
        <f t="shared" si="39"/>
        <v>4.2457619639999997</v>
      </c>
    </row>
    <row r="2533" spans="1:24" x14ac:dyDescent="0.25">
      <c r="A2533" s="11">
        <f>'Consumptions_nieuw - Copy'!R2533</f>
        <v>4.186061719090364E-4</v>
      </c>
      <c r="B2533" s="11">
        <f>'Consumptions_nieuw - Copy'!S2533</f>
        <v>3.1033916515007886E-4</v>
      </c>
      <c r="C2533" s="11">
        <f>'Consumptions_nieuw - Copy'!T2533</f>
        <v>4.6083421212804226E-4</v>
      </c>
      <c r="D2533" s="11">
        <f>'Consumptions_nieuw - Copy'!U2533</f>
        <v>4.6576733514629598E-4</v>
      </c>
      <c r="E2533" s="11">
        <f>'Consumptions_nieuw - Copy'!V2533</f>
        <v>2.1476986894233196E-3</v>
      </c>
      <c r="F2533" s="11">
        <f>'Consumptions_nieuw - Copy'!W2533</f>
        <v>3.8498635500320942E-4</v>
      </c>
      <c r="G2533" s="11">
        <f>'Consumptions_nieuw - Copy'!X2533</f>
        <v>4.6083421222238666E-4</v>
      </c>
      <c r="Q2533" s="1">
        <v>2532</v>
      </c>
      <c r="R2533" s="6">
        <v>23.578207299999999</v>
      </c>
      <c r="S2533" s="6">
        <v>13.701473406752607</v>
      </c>
      <c r="T2533" s="6">
        <v>6.8871635519999996</v>
      </c>
      <c r="U2533" s="6">
        <v>8.6279415260000007</v>
      </c>
      <c r="V2533" s="6">
        <v>787.58163330000002</v>
      </c>
      <c r="W2533" s="6">
        <v>71.231320153135272</v>
      </c>
      <c r="X2533" s="6">
        <f t="shared" si="39"/>
        <v>2.7548654207999999</v>
      </c>
    </row>
    <row r="2534" spans="1:24" x14ac:dyDescent="0.25">
      <c r="A2534" s="11">
        <f>'Consumptions_nieuw - Copy'!R2534</f>
        <v>2.9816500730982395E-4</v>
      </c>
      <c r="B2534" s="11">
        <f>'Consumptions_nieuw - Copy'!S2534</f>
        <v>2.2104853120663364E-4</v>
      </c>
      <c r="C2534" s="11">
        <f>'Consumptions_nieuw - Copy'!T2534</f>
        <v>3.2824321631367599E-4</v>
      </c>
      <c r="D2534" s="11">
        <f>'Consumptions_nieuw - Copy'!U2534</f>
        <v>3.3175698355379722E-4</v>
      </c>
      <c r="E2534" s="11">
        <f>'Consumptions_nieuw - Copy'!V2534</f>
        <v>5.79785132380016E-4</v>
      </c>
      <c r="F2534" s="11">
        <f>'Consumptions_nieuw - Copy'!W2534</f>
        <v>2.7421826784579286E-4</v>
      </c>
      <c r="G2534" s="11">
        <f>'Consumptions_nieuw - Copy'!X2534</f>
        <v>3.2824321622811276E-4</v>
      </c>
      <c r="Q2534" s="1">
        <v>2533</v>
      </c>
      <c r="R2534" s="6">
        <v>16.794296939999999</v>
      </c>
      <c r="S2534" s="6">
        <v>9.7592921295149822</v>
      </c>
      <c r="T2534" s="6">
        <v>4.9055921979999999</v>
      </c>
      <c r="U2534" s="6">
        <v>6.1455143779999997</v>
      </c>
      <c r="V2534" s="6">
        <v>212.6127486</v>
      </c>
      <c r="W2534" s="6">
        <v>50.736679300228801</v>
      </c>
      <c r="X2534" s="6">
        <f t="shared" si="39"/>
        <v>1.9622368792</v>
      </c>
    </row>
    <row r="2535" spans="1:24" x14ac:dyDescent="0.25">
      <c r="A2535" s="11">
        <f>'Consumptions_nieuw - Copy'!R2535</f>
        <v>1.3470914109593466E-4</v>
      </c>
      <c r="B2535" s="11">
        <f>'Consumptions_nieuw - Copy'!S2535</f>
        <v>9.9868385133593474E-5</v>
      </c>
      <c r="C2535" s="11">
        <f>'Consumptions_nieuw - Copy'!T2535</f>
        <v>1.4829829342275034E-4</v>
      </c>
      <c r="D2535" s="11">
        <f>'Consumptions_nieuw - Copy'!U2535</f>
        <v>1.4988579217624224E-4</v>
      </c>
      <c r="E2535" s="11">
        <f>'Consumptions_nieuw - Copy'!V2535</f>
        <v>2.1414644406528641E-3</v>
      </c>
      <c r="F2535" s="11">
        <f>'Consumptions_nieuw - Copy'!W2535</f>
        <v>1.2389014950154689E-4</v>
      </c>
      <c r="G2535" s="11">
        <f>'Consumptions_nieuw - Copy'!X2535</f>
        <v>1.4829829349131271E-4</v>
      </c>
      <c r="Q2535" s="1">
        <v>2534</v>
      </c>
      <c r="R2535" s="6">
        <v>7.5875614530000011</v>
      </c>
      <c r="S2535" s="6">
        <v>4.4091889672434101</v>
      </c>
      <c r="T2535" s="6">
        <v>2.216316789</v>
      </c>
      <c r="U2535" s="6">
        <v>2.7765061069999999</v>
      </c>
      <c r="V2535" s="6">
        <v>785.2954747</v>
      </c>
      <c r="W2535" s="6">
        <v>22.922523846048808</v>
      </c>
      <c r="X2535" s="6">
        <f t="shared" si="39"/>
        <v>0.88652671560000007</v>
      </c>
    </row>
    <row r="2536" spans="1:24" x14ac:dyDescent="0.25">
      <c r="A2536" s="11">
        <f>'Consumptions_nieuw - Copy'!R2536</f>
        <v>2.573827685830503E-5</v>
      </c>
      <c r="B2536" s="11">
        <f>'Consumptions_nieuw - Copy'!S2536</f>
        <v>1.9081408483068509E-5</v>
      </c>
      <c r="C2536" s="11">
        <f>'Consumptions_nieuw - Copy'!T2536</f>
        <v>2.8334695782124238E-5</v>
      </c>
      <c r="D2536" s="11">
        <f>'Consumptions_nieuw - Copy'!U2536</f>
        <v>2.8638012106835217E-5</v>
      </c>
      <c r="E2536" s="11">
        <f>'Consumptions_nieuw - Copy'!V2536</f>
        <v>1.5149224427671274E-3</v>
      </c>
      <c r="F2536" s="11">
        <f>'Consumptions_nieuw - Copy'!W2536</f>
        <v>2.367114022937552E-5</v>
      </c>
      <c r="G2536" s="11">
        <f>'Consumptions_nieuw - Copy'!X2536</f>
        <v>2.8334695916263655E-5</v>
      </c>
      <c r="Q2536" s="1">
        <v>2535</v>
      </c>
      <c r="R2536" s="6">
        <v>1.4497216429999999</v>
      </c>
      <c r="S2536" s="6">
        <v>0.84244413935867146</v>
      </c>
      <c r="T2536" s="6">
        <v>0.423461798</v>
      </c>
      <c r="U2536" s="6">
        <v>0.53049468099999997</v>
      </c>
      <c r="V2536" s="6">
        <v>555.53653670000006</v>
      </c>
      <c r="W2536" s="6">
        <v>4.3797047509757876</v>
      </c>
      <c r="X2536" s="6">
        <f t="shared" si="39"/>
        <v>0.16938471920000001</v>
      </c>
    </row>
    <row r="2537" spans="1:24" x14ac:dyDescent="0.25">
      <c r="A2537" s="11">
        <f>'Consumptions_nieuw - Copy'!R2537</f>
        <v>5.441474461325888E-5</v>
      </c>
      <c r="B2537" s="11">
        <f>'Consumptions_nieuw - Copy'!S2537</f>
        <v>4.0341083225342571E-5</v>
      </c>
      <c r="C2537" s="11">
        <f>'Consumptions_nieuw - Copy'!T2537</f>
        <v>5.9903980544438524E-5</v>
      </c>
      <c r="D2537" s="11">
        <f>'Consumptions_nieuw - Copy'!U2537</f>
        <v>6.0545238684189699E-5</v>
      </c>
      <c r="E2537" s="11">
        <f>'Consumptions_nieuw - Copy'!V2537</f>
        <v>1.527390940308038E-3</v>
      </c>
      <c r="F2537" s="11">
        <f>'Consumptions_nieuw - Copy'!W2537</f>
        <v>5.0044494314938866E-5</v>
      </c>
      <c r="G2537" s="11">
        <f>'Consumptions_nieuw - Copy'!X2537</f>
        <v>5.9903980634321229E-5</v>
      </c>
      <c r="Q2537" s="1">
        <v>2536</v>
      </c>
      <c r="R2537" s="6">
        <v>3.064938395</v>
      </c>
      <c r="S2537" s="6">
        <v>1.7810587289049569</v>
      </c>
      <c r="T2537" s="6">
        <v>0.89526450199999996</v>
      </c>
      <c r="U2537" s="6">
        <v>1.1215487639999999</v>
      </c>
      <c r="V2537" s="6">
        <v>560.10885389999999</v>
      </c>
      <c r="W2537" s="6">
        <v>9.2593811446108294</v>
      </c>
      <c r="X2537" s="6">
        <f t="shared" si="39"/>
        <v>0.35810580079999998</v>
      </c>
    </row>
    <row r="2538" spans="1:24" x14ac:dyDescent="0.25">
      <c r="A2538" s="11">
        <f>'Consumptions_nieuw - Copy'!R2538</f>
        <v>1.6912061563307428E-4</v>
      </c>
      <c r="B2538" s="11">
        <f>'Consumptions_nieuw - Copy'!S2538</f>
        <v>1.2537978224299036E-4</v>
      </c>
      <c r="C2538" s="11">
        <f>'Consumptions_nieuw - Copy'!T2538</f>
        <v>1.8618111939295955E-4</v>
      </c>
      <c r="D2538" s="11">
        <f>'Consumptions_nieuw - Copy'!U2538</f>
        <v>1.8817414493962404E-4</v>
      </c>
      <c r="E2538" s="11">
        <f>'Consumptions_nieuw - Copy'!V2538</f>
        <v>1.524273815650115E-3</v>
      </c>
      <c r="F2538" s="11">
        <f>'Consumptions_nieuw - Copy'!W2538</f>
        <v>1.5553791066693964E-4</v>
      </c>
      <c r="G2538" s="11">
        <f>'Consumptions_nieuw - Copy'!X2538</f>
        <v>1.8618111950655152E-4</v>
      </c>
      <c r="Q2538" s="1">
        <v>2537</v>
      </c>
      <c r="R2538" s="6">
        <v>9.5258054029999997</v>
      </c>
      <c r="S2538" s="6">
        <v>5.5355170892336485</v>
      </c>
      <c r="T2538" s="6">
        <v>2.7824753150000001</v>
      </c>
      <c r="U2538" s="6">
        <v>3.4857650950000001</v>
      </c>
      <c r="V2538" s="6">
        <v>558.96577449999995</v>
      </c>
      <c r="W2538" s="6">
        <v>28.778086720954487</v>
      </c>
      <c r="X2538" s="6">
        <f t="shared" si="39"/>
        <v>1.1129901260000001</v>
      </c>
    </row>
    <row r="2539" spans="1:24" x14ac:dyDescent="0.25">
      <c r="A2539" s="11">
        <f>'Consumptions_nieuw - Copy'!R2539</f>
        <v>4.5875293999006521E-4</v>
      </c>
      <c r="B2539" s="11">
        <f>'Consumptions_nieuw - Copy'!S2539</f>
        <v>3.4010249725000859E-4</v>
      </c>
      <c r="C2539" s="11">
        <f>'Consumptions_nieuw - Copy'!T2539</f>
        <v>5.0503089506409669E-4</v>
      </c>
      <c r="D2539" s="11">
        <f>'Consumptions_nieuw - Copy'!U2539</f>
        <v>5.1043713324674207E-4</v>
      </c>
      <c r="E2539" s="11">
        <f>'Consumptions_nieuw - Copy'!V2539</f>
        <v>1.8297520037662616E-3</v>
      </c>
      <c r="F2539" s="11">
        <f>'Consumptions_nieuw - Copy'!W2539</f>
        <v>4.2190878702275494E-4</v>
      </c>
      <c r="G2539" s="11">
        <f>'Consumptions_nieuw - Copy'!X2539</f>
        <v>5.0503089513662894E-4</v>
      </c>
      <c r="Q2539" s="1">
        <v>2538</v>
      </c>
      <c r="R2539" s="6">
        <v>25.839494599999998</v>
      </c>
      <c r="S2539" s="6">
        <v>15.015524448509847</v>
      </c>
      <c r="T2539" s="6">
        <v>7.5476826189999997</v>
      </c>
      <c r="U2539" s="6">
        <v>9.4554113310000005</v>
      </c>
      <c r="V2539" s="6">
        <v>670.98754529999997</v>
      </c>
      <c r="W2539" s="6">
        <v>78.062818313621236</v>
      </c>
      <c r="X2539" s="6">
        <f t="shared" si="39"/>
        <v>3.0190730476000001</v>
      </c>
    </row>
    <row r="2540" spans="1:24" x14ac:dyDescent="0.25">
      <c r="A2540" s="11">
        <f>'Consumptions_nieuw - Copy'!R2540</f>
        <v>9.5772376556723879E-4</v>
      </c>
      <c r="B2540" s="11">
        <f>'Consumptions_nieuw - Copy'!S2540</f>
        <v>7.1002105050551093E-4</v>
      </c>
      <c r="C2540" s="11">
        <f>'Consumptions_nieuw - Copy'!T2540</f>
        <v>1.0543367645086637E-3</v>
      </c>
      <c r="D2540" s="11">
        <f>'Consumptions_nieuw - Copy'!U2540</f>
        <v>1.0656231944550652E-3</v>
      </c>
      <c r="E2540" s="11">
        <f>'Consumptions_nieuw - Copy'!V2540</f>
        <v>1.8359862525367172E-3</v>
      </c>
      <c r="F2540" s="11">
        <f>'Consumptions_nieuw - Copy'!W2540</f>
        <v>8.8080541202819251E-4</v>
      </c>
      <c r="G2540" s="11">
        <f>'Consumptions_nieuw - Copy'!X2540</f>
        <v>1.0543367647434369E-3</v>
      </c>
      <c r="Q2540" s="1">
        <v>2539</v>
      </c>
      <c r="R2540" s="6">
        <v>53.944282229999999</v>
      </c>
      <c r="S2540" s="6">
        <v>31.347427699082782</v>
      </c>
      <c r="T2540" s="6">
        <v>15.757054370000001</v>
      </c>
      <c r="U2540" s="6">
        <v>19.73975828</v>
      </c>
      <c r="V2540" s="6">
        <v>673.27370389999999</v>
      </c>
      <c r="W2540" s="6">
        <v>162.96923639351158</v>
      </c>
      <c r="X2540" s="6">
        <f t="shared" si="39"/>
        <v>6.3028217480000004</v>
      </c>
    </row>
    <row r="2541" spans="1:24" x14ac:dyDescent="0.25">
      <c r="A2541" s="11">
        <f>'Consumptions_nieuw - Copy'!R2541</f>
        <v>1.5197825335785374E-3</v>
      </c>
      <c r="B2541" s="11">
        <f>'Consumptions_nieuw - Copy'!S2541</f>
        <v>1.1267106756288681E-3</v>
      </c>
      <c r="C2541" s="11">
        <f>'Consumptions_nieuw - Copy'!T2541</f>
        <v>1.6730947452879624E-3</v>
      </c>
      <c r="D2541" s="11">
        <f>'Consumptions_nieuw - Copy'!U2541</f>
        <v>1.6910048350041247E-3</v>
      </c>
      <c r="E2541" s="11">
        <f>'Consumptions_nieuw - Copy'!V2541</f>
        <v>1.524273815650115E-3</v>
      </c>
      <c r="F2541" s="11">
        <f>'Consumptions_nieuw - Copy'!W2541</f>
        <v>1.3977231523235759E-3</v>
      </c>
      <c r="G2541" s="11">
        <f>'Consumptions_nieuw - Copy'!X2541</f>
        <v>1.6730947453065814E-3</v>
      </c>
      <c r="Q2541" s="1">
        <v>2540</v>
      </c>
      <c r="R2541" s="6">
        <v>85.602530569999999</v>
      </c>
      <c r="S2541" s="6">
        <v>49.74427366190676</v>
      </c>
      <c r="T2541" s="6">
        <v>25.004387359999999</v>
      </c>
      <c r="U2541" s="6">
        <v>31.324418300000001</v>
      </c>
      <c r="V2541" s="6">
        <v>558.96577449999995</v>
      </c>
      <c r="W2541" s="6">
        <v>258.61089374915667</v>
      </c>
      <c r="X2541" s="6">
        <f t="shared" si="39"/>
        <v>10.001754944</v>
      </c>
    </row>
    <row r="2542" spans="1:24" x14ac:dyDescent="0.25">
      <c r="A2542" s="11">
        <f>'Consumptions_nieuw - Copy'!R2542</f>
        <v>1.8294883854811719E-3</v>
      </c>
      <c r="B2542" s="11">
        <f>'Consumptions_nieuw - Copy'!S2542</f>
        <v>1.3563151629813724E-3</v>
      </c>
      <c r="C2542" s="11">
        <f>'Consumptions_nieuw - Copy'!T2542</f>
        <v>2.0140430205068381E-3</v>
      </c>
      <c r="D2542" s="11">
        <f>'Consumptions_nieuw - Copy'!U2542</f>
        <v>2.0356028822338941E-3</v>
      </c>
      <c r="E2542" s="11">
        <f>'Consumptions_nieuw - Copy'!V2542</f>
        <v>1.8328691284241849E-3</v>
      </c>
      <c r="F2542" s="11">
        <f>'Consumptions_nieuw - Copy'!W2542</f>
        <v>1.6825553764983462E-3</v>
      </c>
      <c r="G2542" s="11">
        <f>'Consumptions_nieuw - Copy'!X2542</f>
        <v>2.0140430203062112E-3</v>
      </c>
      <c r="Q2542" s="1">
        <v>2541</v>
      </c>
      <c r="R2542" s="6">
        <v>103.04687149999999</v>
      </c>
      <c r="S2542" s="6">
        <v>59.881311235008582</v>
      </c>
      <c r="T2542" s="6">
        <v>30.099856559999999</v>
      </c>
      <c r="U2542" s="6">
        <v>37.707802399999998</v>
      </c>
      <c r="V2542" s="6">
        <v>672.1306247</v>
      </c>
      <c r="W2542" s="6">
        <v>311.31139880979322</v>
      </c>
      <c r="X2542" s="6">
        <f t="shared" si="39"/>
        <v>12.039942624</v>
      </c>
    </row>
    <row r="2543" spans="1:24" x14ac:dyDescent="0.25">
      <c r="A2543" s="11">
        <f>'Consumptions_nieuw - Copy'!R2543</f>
        <v>2.053164834580548E-3</v>
      </c>
      <c r="B2543" s="11">
        <f>'Consumptions_nieuw - Copy'!S2543</f>
        <v>1.5221406260423191E-3</v>
      </c>
      <c r="C2543" s="11">
        <f>'Consumptions_nieuw - Copy'!T2543</f>
        <v>2.2602834409034748E-3</v>
      </c>
      <c r="D2543" s="11">
        <f>'Consumptions_nieuw - Copy'!U2543</f>
        <v>2.2844792491377806E-3</v>
      </c>
      <c r="E2543" s="11">
        <f>'Consumptions_nieuw - Copy'!V2543</f>
        <v>5.79785132380016E-4</v>
      </c>
      <c r="F2543" s="11">
        <f>'Consumptions_nieuw - Copy'!W2543</f>
        <v>1.8882675381045103E-3</v>
      </c>
      <c r="G2543" s="11">
        <f>'Consumptions_nieuw - Copy'!X2543</f>
        <v>2.2602834404825477E-3</v>
      </c>
      <c r="Q2543" s="1">
        <v>2542</v>
      </c>
      <c r="R2543" s="6">
        <v>115.64556220000001</v>
      </c>
      <c r="S2543" s="6">
        <v>67.202505036613488</v>
      </c>
      <c r="T2543" s="6">
        <v>33.779917640000001</v>
      </c>
      <c r="U2543" s="6">
        <v>42.31802424</v>
      </c>
      <c r="V2543" s="6">
        <v>212.6127486</v>
      </c>
      <c r="W2543" s="6">
        <v>349.37287463181298</v>
      </c>
      <c r="X2543" s="6">
        <f t="shared" si="39"/>
        <v>13.511967056000001</v>
      </c>
    </row>
    <row r="2544" spans="1:24" x14ac:dyDescent="0.25">
      <c r="A2544" s="11">
        <f>'Consumptions_nieuw - Copy'!R2544</f>
        <v>2.3255912774714357E-3</v>
      </c>
      <c r="B2544" s="11">
        <f>'Consumptions_nieuw - Copy'!S2544</f>
        <v>1.7241075365147026E-3</v>
      </c>
      <c r="C2544" s="11">
        <f>'Consumptions_nieuw - Copy'!T2544</f>
        <v>2.5601916456101637E-3</v>
      </c>
      <c r="D2544" s="11">
        <f>'Consumptions_nieuw - Copy'!U2544</f>
        <v>2.5875979017036233E-3</v>
      </c>
      <c r="E2544" s="11">
        <f>'Consumptions_nieuw - Copy'!V2544</f>
        <v>2.1445815650380914E-3</v>
      </c>
      <c r="F2544" s="11">
        <f>'Consumptions_nieuw - Copy'!W2544</f>
        <v>2.1388144023365002E-3</v>
      </c>
      <c r="G2544" s="11">
        <f>'Consumptions_nieuw - Copy'!X2544</f>
        <v>2.5601916465308153E-3</v>
      </c>
      <c r="Q2544" s="1">
        <v>2543</v>
      </c>
      <c r="R2544" s="6">
        <v>130.9901213</v>
      </c>
      <c r="S2544" s="6">
        <v>76.119343655880627</v>
      </c>
      <c r="T2544" s="6">
        <v>38.262043319999997</v>
      </c>
      <c r="U2544" s="6">
        <v>47.933038029999999</v>
      </c>
      <c r="V2544" s="6">
        <v>786.43855399999984</v>
      </c>
      <c r="W2544" s="6">
        <v>395.72980044889607</v>
      </c>
      <c r="X2544" s="6">
        <f t="shared" si="39"/>
        <v>15.304817327999999</v>
      </c>
    </row>
    <row r="2545" spans="1:24" x14ac:dyDescent="0.25">
      <c r="A2545" s="11">
        <f>'Consumptions_nieuw - Copy'!R2545</f>
        <v>2.4087530343016778E-3</v>
      </c>
      <c r="B2545" s="11">
        <f>'Consumptions_nieuw - Copy'!S2545</f>
        <v>1.7857605927688348E-3</v>
      </c>
      <c r="C2545" s="11">
        <f>'Consumptions_nieuw - Copy'!T2545</f>
        <v>2.651742571313816E-3</v>
      </c>
      <c r="D2545" s="11">
        <f>'Consumptions_nieuw - Copy'!U2545</f>
        <v>2.6801288587401627E-3</v>
      </c>
      <c r="E2545" s="11">
        <f>'Consumptions_nieuw - Copy'!V2545</f>
        <v>5.79785132380016E-4</v>
      </c>
      <c r="F2545" s="11">
        <f>'Consumptions_nieuw - Copy'!W2545</f>
        <v>2.215297129112503E-3</v>
      </c>
      <c r="G2545" s="11">
        <f>'Consumptions_nieuw - Copy'!X2545</f>
        <v>2.6517425717894061E-3</v>
      </c>
      <c r="Q2545" s="1">
        <v>2544</v>
      </c>
      <c r="R2545" s="6">
        <v>135.67424990000001</v>
      </c>
      <c r="S2545" s="6">
        <v>78.841325943557734</v>
      </c>
      <c r="T2545" s="6">
        <v>39.630271159999999</v>
      </c>
      <c r="U2545" s="6">
        <v>49.647094869999997</v>
      </c>
      <c r="V2545" s="6">
        <v>212.6127486</v>
      </c>
      <c r="W2545" s="6">
        <v>409.8808619770918</v>
      </c>
      <c r="X2545" s="6">
        <f t="shared" si="39"/>
        <v>15.852108464000001</v>
      </c>
    </row>
    <row r="2546" spans="1:24" x14ac:dyDescent="0.25">
      <c r="A2546" s="11">
        <f>'Consumptions_nieuw - Copy'!R2546</f>
        <v>0</v>
      </c>
      <c r="B2546" s="11">
        <f>'Consumptions_nieuw - Copy'!S2546</f>
        <v>1.1328694397424593E-3</v>
      </c>
      <c r="C2546" s="11">
        <f>'Consumptions_nieuw - Copy'!T2546</f>
        <v>0</v>
      </c>
      <c r="D2546" s="11">
        <f>'Consumptions_nieuw - Copy'!U2546</f>
        <v>0</v>
      </c>
      <c r="E2546" s="11">
        <f>'Consumptions_nieuw - Copy'!V2546</f>
        <v>8.9461469337915049E-4</v>
      </c>
      <c r="F2546" s="11">
        <f>'Consumptions_nieuw - Copy'!W2546</f>
        <v>3.8989589945955146E-4</v>
      </c>
      <c r="G2546" s="11">
        <f>'Consumptions_nieuw - Copy'!X2546</f>
        <v>0</v>
      </c>
      <c r="Q2546" s="1">
        <v>2545</v>
      </c>
      <c r="R2546" s="6">
        <v>0</v>
      </c>
      <c r="S2546" s="6">
        <v>50.016183082943009</v>
      </c>
      <c r="T2546" s="6">
        <v>0</v>
      </c>
      <c r="U2546" s="6">
        <v>0</v>
      </c>
      <c r="V2546" s="6">
        <v>328.0637572</v>
      </c>
      <c r="W2546" s="6">
        <v>72.139698666895413</v>
      </c>
      <c r="X2546" s="6">
        <f t="shared" si="39"/>
        <v>0</v>
      </c>
    </row>
    <row r="2547" spans="1:24" x14ac:dyDescent="0.25">
      <c r="A2547" s="11">
        <f>'Consumptions_nieuw - Copy'!R2547</f>
        <v>0</v>
      </c>
      <c r="B2547" s="11">
        <f>'Consumptions_nieuw - Copy'!S2547</f>
        <v>1.1328694397424593E-3</v>
      </c>
      <c r="C2547" s="11">
        <f>'Consumptions_nieuw - Copy'!T2547</f>
        <v>0</v>
      </c>
      <c r="D2547" s="11">
        <f>'Consumptions_nieuw - Copy'!U2547</f>
        <v>0</v>
      </c>
      <c r="E2547" s="11">
        <f>'Consumptions_nieuw - Copy'!V2547</f>
        <v>9.0396606653483371E-4</v>
      </c>
      <c r="F2547" s="11">
        <f>'Consumptions_nieuw - Copy'!W2547</f>
        <v>3.8989589945955146E-4</v>
      </c>
      <c r="G2547" s="11">
        <f>'Consumptions_nieuw - Copy'!X2547</f>
        <v>0</v>
      </c>
      <c r="Q2547" s="1">
        <v>2546</v>
      </c>
      <c r="R2547" s="6">
        <v>0</v>
      </c>
      <c r="S2547" s="6">
        <v>50.016183082943009</v>
      </c>
      <c r="T2547" s="6">
        <v>0</v>
      </c>
      <c r="U2547" s="6">
        <v>0</v>
      </c>
      <c r="V2547" s="6">
        <v>331.49299509999997</v>
      </c>
      <c r="W2547" s="6">
        <v>72.139698666895413</v>
      </c>
      <c r="X2547" s="6">
        <f t="shared" si="39"/>
        <v>0</v>
      </c>
    </row>
    <row r="2548" spans="1:24" x14ac:dyDescent="0.25">
      <c r="A2548" s="11">
        <f>'Consumptions_nieuw - Copy'!R2548</f>
        <v>0</v>
      </c>
      <c r="B2548" s="11">
        <f>'Consumptions_nieuw - Copy'!S2548</f>
        <v>1.1328694397424593E-3</v>
      </c>
      <c r="C2548" s="11">
        <f>'Consumptions_nieuw - Copy'!T2548</f>
        <v>0</v>
      </c>
      <c r="D2548" s="11">
        <f>'Consumptions_nieuw - Copy'!U2548</f>
        <v>0</v>
      </c>
      <c r="E2548" s="11">
        <f>'Consumptions_nieuw - Copy'!V2548</f>
        <v>2.1476986894233196E-3</v>
      </c>
      <c r="F2548" s="11">
        <f>'Consumptions_nieuw - Copy'!W2548</f>
        <v>3.8989589945955146E-4</v>
      </c>
      <c r="G2548" s="11">
        <f>'Consumptions_nieuw - Copy'!X2548</f>
        <v>0</v>
      </c>
      <c r="Q2548" s="1">
        <v>2547</v>
      </c>
      <c r="R2548" s="6">
        <v>0</v>
      </c>
      <c r="S2548" s="6">
        <v>50.016183082943009</v>
      </c>
      <c r="T2548" s="6">
        <v>0</v>
      </c>
      <c r="U2548" s="6">
        <v>0</v>
      </c>
      <c r="V2548" s="6">
        <v>787.58163330000002</v>
      </c>
      <c r="W2548" s="6">
        <v>72.139698666895413</v>
      </c>
      <c r="X2548" s="6">
        <f t="shared" si="39"/>
        <v>0</v>
      </c>
    </row>
    <row r="2549" spans="1:24" x14ac:dyDescent="0.25">
      <c r="A2549" s="11">
        <f>'Consumptions_nieuw - Copy'!R2549</f>
        <v>0</v>
      </c>
      <c r="B2549" s="11">
        <f>'Consumptions_nieuw - Copy'!S2549</f>
        <v>1.1328694397424593E-3</v>
      </c>
      <c r="C2549" s="11">
        <f>'Consumptions_nieuw - Copy'!T2549</f>
        <v>0</v>
      </c>
      <c r="D2549" s="11">
        <f>'Consumptions_nieuw - Copy'!U2549</f>
        <v>0</v>
      </c>
      <c r="E2549" s="11">
        <f>'Consumptions_nieuw - Copy'!V2549</f>
        <v>2.1352301918824085E-3</v>
      </c>
      <c r="F2549" s="11">
        <f>'Consumptions_nieuw - Copy'!W2549</f>
        <v>3.8989589945955146E-4</v>
      </c>
      <c r="G2549" s="11">
        <f>'Consumptions_nieuw - Copy'!X2549</f>
        <v>0</v>
      </c>
      <c r="Q2549" s="1">
        <v>2548</v>
      </c>
      <c r="R2549" s="6">
        <v>0</v>
      </c>
      <c r="S2549" s="6">
        <v>50.016183082943009</v>
      </c>
      <c r="T2549" s="6">
        <v>0</v>
      </c>
      <c r="U2549" s="6">
        <v>0</v>
      </c>
      <c r="V2549" s="6">
        <v>783.00931609999998</v>
      </c>
      <c r="W2549" s="6">
        <v>72.139698666895413</v>
      </c>
      <c r="X2549" s="6">
        <f t="shared" si="39"/>
        <v>0</v>
      </c>
    </row>
    <row r="2550" spans="1:24" x14ac:dyDescent="0.25">
      <c r="A2550" s="11">
        <f>'Consumptions_nieuw - Copy'!R2550</f>
        <v>0</v>
      </c>
      <c r="B2550" s="11">
        <f>'Consumptions_nieuw - Copy'!S2550</f>
        <v>1.1328694397424593E-3</v>
      </c>
      <c r="C2550" s="11">
        <f>'Consumptions_nieuw - Copy'!T2550</f>
        <v>0</v>
      </c>
      <c r="D2550" s="11">
        <f>'Consumptions_nieuw - Copy'!U2550</f>
        <v>0</v>
      </c>
      <c r="E2550" s="11">
        <f>'Consumptions_nieuw - Copy'!V2550</f>
        <v>1.524273815650115E-3</v>
      </c>
      <c r="F2550" s="11">
        <f>'Consumptions_nieuw - Copy'!W2550</f>
        <v>3.8989589945955146E-4</v>
      </c>
      <c r="G2550" s="11">
        <f>'Consumptions_nieuw - Copy'!X2550</f>
        <v>0</v>
      </c>
      <c r="Q2550" s="1">
        <v>2549</v>
      </c>
      <c r="R2550" s="6">
        <v>0</v>
      </c>
      <c r="S2550" s="6">
        <v>50.016183082943009</v>
      </c>
      <c r="T2550" s="6">
        <v>0</v>
      </c>
      <c r="U2550" s="6">
        <v>0</v>
      </c>
      <c r="V2550" s="6">
        <v>558.96577449999995</v>
      </c>
      <c r="W2550" s="6">
        <v>72.139698666895413</v>
      </c>
      <c r="X2550" s="6">
        <f t="shared" si="39"/>
        <v>0</v>
      </c>
    </row>
    <row r="2551" spans="1:24" x14ac:dyDescent="0.25">
      <c r="A2551" s="11">
        <f>'Consumptions_nieuw - Copy'!R2551</f>
        <v>3.8970615948718326E-3</v>
      </c>
      <c r="B2551" s="11">
        <f>'Consumptions_nieuw - Copy'!S2551</f>
        <v>2.8891376280799409E-3</v>
      </c>
      <c r="C2551" s="11">
        <f>'Consumptions_nieuw - Copy'!T2551</f>
        <v>4.290188322167386E-3</v>
      </c>
      <c r="D2551" s="11">
        <f>'Consumptions_nieuw - Copy'!U2551</f>
        <v>4.3361137897480568E-3</v>
      </c>
      <c r="E2551" s="11">
        <f>'Consumptions_nieuw - Copy'!V2551</f>
        <v>2.1383473162676363E-3</v>
      </c>
      <c r="F2551" s="11">
        <f>'Consumptions_nieuw - Copy'!W2551</f>
        <v>3.5840741008677014E-3</v>
      </c>
      <c r="G2551" s="11">
        <f>'Consumptions_nieuw - Copy'!X2551</f>
        <v>4.2901883213229686E-3</v>
      </c>
      <c r="Q2551" s="1">
        <v>2550</v>
      </c>
      <c r="R2551" s="6">
        <v>219.50399279999999</v>
      </c>
      <c r="S2551" s="6">
        <v>127.55541944066982</v>
      </c>
      <c r="T2551" s="6">
        <v>64.116829580000001</v>
      </c>
      <c r="U2551" s="6">
        <v>80.322799399999994</v>
      </c>
      <c r="V2551" s="6">
        <v>784.15239540000005</v>
      </c>
      <c r="W2551" s="6">
        <v>663.13604732650697</v>
      </c>
      <c r="X2551" s="6">
        <f t="shared" si="39"/>
        <v>25.646731832</v>
      </c>
    </row>
    <row r="2552" spans="1:24" x14ac:dyDescent="0.25">
      <c r="A2552" s="11">
        <f>'Consumptions_nieuw - Copy'!R2552</f>
        <v>3.2174293378834256E-3</v>
      </c>
      <c r="B2552" s="11">
        <f>'Consumptions_nieuw - Copy'!S2552</f>
        <v>2.3852833572803752E-3</v>
      </c>
      <c r="C2552" s="11">
        <f>'Consumptions_nieuw - Copy'!T2552</f>
        <v>3.5419963057394983E-3</v>
      </c>
      <c r="D2552" s="11">
        <f>'Consumptions_nieuw - Copy'!U2552</f>
        <v>3.5799125520983629E-3</v>
      </c>
      <c r="E2552" s="11">
        <f>'Consumptions_nieuw - Copy'!V2552</f>
        <v>2.1445815650380914E-3</v>
      </c>
      <c r="F2552" s="11">
        <f>'Consumptions_nieuw - Copy'!W2552</f>
        <v>2.9590256354767417E-3</v>
      </c>
      <c r="G2552" s="11">
        <f>'Consumptions_nieuw - Copy'!X2552</f>
        <v>3.5419963048867538E-3</v>
      </c>
      <c r="Q2552" s="1">
        <v>2551</v>
      </c>
      <c r="R2552" s="6">
        <v>181.2233574</v>
      </c>
      <c r="S2552" s="6">
        <v>105.31025457757417</v>
      </c>
      <c r="T2552" s="6">
        <v>52.935105980000003</v>
      </c>
      <c r="U2552" s="6">
        <v>66.31481823</v>
      </c>
      <c r="V2552" s="6">
        <v>786.43855399999984</v>
      </c>
      <c r="W2552" s="6">
        <v>547.48772168878872</v>
      </c>
      <c r="X2552" s="6">
        <f t="shared" si="39"/>
        <v>21.174042392000004</v>
      </c>
    </row>
    <row r="2553" spans="1:24" x14ac:dyDescent="0.25">
      <c r="A2553" s="11">
        <f>'Consumptions_nieuw - Copy'!R2553</f>
        <v>2.6352969850345059E-3</v>
      </c>
      <c r="B2553" s="11">
        <f>'Consumptions_nieuw - Copy'!S2553</f>
        <v>1.9537119165682869E-3</v>
      </c>
      <c r="C2553" s="11">
        <f>'Consumptions_nieuw - Copy'!T2553</f>
        <v>2.9011397629166084E-3</v>
      </c>
      <c r="D2553" s="11">
        <f>'Consumptions_nieuw - Copy'!U2553</f>
        <v>2.93219578914194E-3</v>
      </c>
      <c r="E2553" s="11">
        <f>'Consumptions_nieuw - Copy'!V2553</f>
        <v>1.2032100058805251E-3</v>
      </c>
      <c r="F2553" s="11">
        <f>'Consumptions_nieuw - Copy'!W2553</f>
        <v>2.4236464944340347E-3</v>
      </c>
      <c r="G2553" s="11">
        <f>'Consumptions_nieuw - Copy'!X2553</f>
        <v>2.9011397633949736E-3</v>
      </c>
      <c r="Q2553" s="1">
        <v>2552</v>
      </c>
      <c r="R2553" s="6">
        <v>148.43445410000001</v>
      </c>
      <c r="S2553" s="6">
        <v>86.256376491735395</v>
      </c>
      <c r="T2553" s="6">
        <v>43.357510159999997</v>
      </c>
      <c r="U2553" s="6">
        <v>54.316419170000003</v>
      </c>
      <c r="V2553" s="6">
        <v>441.22860730000008</v>
      </c>
      <c r="W2553" s="6">
        <v>448.43028107220971</v>
      </c>
      <c r="X2553" s="6">
        <f t="shared" si="39"/>
        <v>17.343004063999999</v>
      </c>
    </row>
    <row r="2554" spans="1:24" x14ac:dyDescent="0.25">
      <c r="A2554" s="11">
        <f>'Consumptions_nieuw - Copy'!R2554</f>
        <v>2.1219883571072184E-3</v>
      </c>
      <c r="B2554" s="11">
        <f>'Consumptions_nieuw - Copy'!S2554</f>
        <v>1.5731638455079326E-3</v>
      </c>
      <c r="C2554" s="11">
        <f>'Consumptions_nieuw - Copy'!T2554</f>
        <v>2.3360497243597937E-3</v>
      </c>
      <c r="D2554" s="11">
        <f>'Consumptions_nieuw - Copy'!U2554</f>
        <v>2.3610565929666179E-3</v>
      </c>
      <c r="E2554" s="11">
        <f>'Consumptions_nieuw - Copy'!V2554</f>
        <v>2.1352301918824085E-3</v>
      </c>
      <c r="F2554" s="11">
        <f>'Consumptions_nieuw - Copy'!W2554</f>
        <v>1.9515635878669738E-3</v>
      </c>
      <c r="G2554" s="11">
        <f>'Consumptions_nieuw - Copy'!X2554</f>
        <v>2.3360497246088306E-3</v>
      </c>
      <c r="Q2554" s="1">
        <v>2553</v>
      </c>
      <c r="R2554" s="6">
        <v>119.52208240000002</v>
      </c>
      <c r="S2554" s="6">
        <v>69.455180055240049</v>
      </c>
      <c r="T2554" s="6">
        <v>34.912244129999998</v>
      </c>
      <c r="U2554" s="6">
        <v>43.736554039999994</v>
      </c>
      <c r="V2554" s="6">
        <v>783.00931609999998</v>
      </c>
      <c r="W2554" s="6">
        <v>361.08409796860172</v>
      </c>
      <c r="X2554" s="6">
        <f t="shared" si="39"/>
        <v>13.964897651999999</v>
      </c>
    </row>
    <row r="2555" spans="1:24" x14ac:dyDescent="0.25">
      <c r="A2555" s="11">
        <f>'Consumptions_nieuw - Copy'!R2555</f>
        <v>1.5742678223342546E-3</v>
      </c>
      <c r="B2555" s="11">
        <f>'Consumptions_nieuw - Copy'!S2555</f>
        <v>1.1671040576586094E-3</v>
      </c>
      <c r="C2555" s="11">
        <f>'Consumptions_nieuw - Copy'!T2555</f>
        <v>1.7330763864969487E-3</v>
      </c>
      <c r="D2555" s="11">
        <f>'Consumptions_nieuw - Copy'!U2555</f>
        <v>1.7516285656252607E-3</v>
      </c>
      <c r="E2555" s="11">
        <f>'Consumptions_nieuw - Copy'!V2555</f>
        <v>2.1383473162676363E-3</v>
      </c>
      <c r="F2555" s="11">
        <f>'Consumptions_nieuw - Copy'!W2555</f>
        <v>1.4478325250724998E-3</v>
      </c>
      <c r="G2555" s="11">
        <f>'Consumptions_nieuw - Copy'!X2555</f>
        <v>1.7330763862931945E-3</v>
      </c>
      <c r="Q2555" s="1">
        <v>2554</v>
      </c>
      <c r="R2555" s="6">
        <v>88.671442400000004</v>
      </c>
      <c r="S2555" s="6">
        <v>51.527641382902118</v>
      </c>
      <c r="T2555" s="6">
        <v>25.900812500000001</v>
      </c>
      <c r="U2555" s="6">
        <v>32.447421060000003</v>
      </c>
      <c r="V2555" s="6">
        <v>784.15239540000005</v>
      </c>
      <c r="W2555" s="6">
        <v>267.88227889453833</v>
      </c>
      <c r="X2555" s="6">
        <f t="shared" si="39"/>
        <v>10.360325000000001</v>
      </c>
    </row>
    <row r="2556" spans="1:24" x14ac:dyDescent="0.25">
      <c r="A2556" s="11">
        <f>'Consumptions_nieuw - Copy'!R2556</f>
        <v>1.0294149349546235E-3</v>
      </c>
      <c r="B2556" s="11">
        <f>'Consumptions_nieuw - Copy'!S2556</f>
        <v>7.631702373611961E-4</v>
      </c>
      <c r="C2556" s="11">
        <f>'Consumptions_nieuw - Copy'!T2556</f>
        <v>1.1332599764144495E-3</v>
      </c>
      <c r="D2556" s="11">
        <f>'Consumptions_nieuw - Copy'!U2556</f>
        <v>1.1453912610334103E-3</v>
      </c>
      <c r="E2556" s="11">
        <f>'Consumptions_nieuw - Copy'!V2556</f>
        <v>5.8601938115047144E-4</v>
      </c>
      <c r="F2556" s="11">
        <f>'Consumptions_nieuw - Copy'!W2556</f>
        <v>9.4673879709588997E-4</v>
      </c>
      <c r="G2556" s="11">
        <f>'Consumptions_nieuw - Copy'!X2556</f>
        <v>1.1332599766501008E-3</v>
      </c>
      <c r="Q2556" s="1">
        <v>2555</v>
      </c>
      <c r="R2556" s="6">
        <v>57.98232411</v>
      </c>
      <c r="S2556" s="6">
        <v>33.693964172948498</v>
      </c>
      <c r="T2556" s="6">
        <v>16.936561130000001</v>
      </c>
      <c r="U2556" s="6">
        <v>21.217393489999999</v>
      </c>
      <c r="V2556" s="6">
        <v>214.8989072</v>
      </c>
      <c r="W2556" s="6">
        <v>175.16842735054681</v>
      </c>
      <c r="X2556" s="6">
        <f t="shared" si="39"/>
        <v>6.7746244520000012</v>
      </c>
    </row>
    <row r="2557" spans="1:24" x14ac:dyDescent="0.25">
      <c r="A2557" s="11">
        <f>'Consumptions_nieuw - Copy'!R2557</f>
        <v>5.2757674924293113E-4</v>
      </c>
      <c r="B2557" s="11">
        <f>'Consumptions_nieuw - Copy'!S2557</f>
        <v>3.9112592920956154E-4</v>
      </c>
      <c r="C2557" s="11">
        <f>'Consumptions_nieuw - Copy'!T2557</f>
        <v>5.8079749407763002E-4</v>
      </c>
      <c r="D2557" s="11">
        <f>'Consumptions_nieuw - Copy'!U2557</f>
        <v>5.8701479606466586E-4</v>
      </c>
      <c r="E2557" s="11">
        <f>'Consumptions_nieuw - Copy'!V2557</f>
        <v>5.8290225676524378E-4</v>
      </c>
      <c r="F2557" s="11">
        <f>'Consumptions_nieuw - Copy'!W2557</f>
        <v>4.8520510054979435E-4</v>
      </c>
      <c r="G2557" s="11">
        <f>'Consumptions_nieuw - Copy'!X2557</f>
        <v>5.8079749397257332E-4</v>
      </c>
      <c r="Q2557" s="1">
        <v>2556</v>
      </c>
      <c r="R2557" s="6">
        <v>29.716030950000004</v>
      </c>
      <c r="S2557" s="6">
        <v>17.268208848743331</v>
      </c>
      <c r="T2557" s="6">
        <v>8.6800138249999996</v>
      </c>
      <c r="U2557" s="6">
        <v>10.873947039999999</v>
      </c>
      <c r="V2557" s="6">
        <v>213.75582790000001</v>
      </c>
      <c r="W2557" s="6">
        <v>89.774090452916113</v>
      </c>
      <c r="X2557" s="6">
        <f t="shared" si="39"/>
        <v>3.4720055300000001</v>
      </c>
    </row>
    <row r="2558" spans="1:24" x14ac:dyDescent="0.25">
      <c r="A2558" s="11">
        <f>'Consumptions_nieuw - Copy'!R2558</f>
        <v>1.232382672286989E-4</v>
      </c>
      <c r="B2558" s="11">
        <f>'Consumptions_nieuw - Copy'!S2558</f>
        <v>9.1364302642404777E-5</v>
      </c>
      <c r="C2558" s="11">
        <f>'Consumptions_nieuw - Copy'!T2558</f>
        <v>1.3567026386693355E-4</v>
      </c>
      <c r="D2558" s="11">
        <f>'Consumptions_nieuw - Copy'!U2558</f>
        <v>1.3712258245904374E-4</v>
      </c>
      <c r="E2558" s="11">
        <f>'Consumptions_nieuw - Copy'!V2558</f>
        <v>1.8297520037662616E-3</v>
      </c>
      <c r="F2558" s="11">
        <f>'Consumptions_nieuw - Copy'!W2558</f>
        <v>1.1334054412613932E-4</v>
      </c>
      <c r="G2558" s="11">
        <f>'Consumptions_nieuw - Copy'!X2558</f>
        <v>1.3567026386844332E-4</v>
      </c>
      <c r="Q2558" s="1">
        <v>2557</v>
      </c>
      <c r="R2558" s="6">
        <v>6.9414585999999998</v>
      </c>
      <c r="S2558" s="6">
        <v>4.0337337453879787</v>
      </c>
      <c r="T2558" s="6">
        <v>2.0275909900000002</v>
      </c>
      <c r="U2558" s="6">
        <v>2.5400785629999998</v>
      </c>
      <c r="V2558" s="6">
        <v>670.98754529999997</v>
      </c>
      <c r="W2558" s="6">
        <v>20.970604490417024</v>
      </c>
      <c r="X2558" s="6">
        <f t="shared" si="39"/>
        <v>0.8110363960000001</v>
      </c>
    </row>
    <row r="2559" spans="1:24" x14ac:dyDescent="0.25">
      <c r="A2559" s="11">
        <f>'Consumptions_nieuw - Copy'!R2559</f>
        <v>0</v>
      </c>
      <c r="B2559" s="11">
        <f>'Consumptions_nieuw - Copy'!S2559</f>
        <v>1.1328694397424593E-3</v>
      </c>
      <c r="C2559" s="11">
        <f>'Consumptions_nieuw - Copy'!T2559</f>
        <v>0</v>
      </c>
      <c r="D2559" s="11">
        <f>'Consumptions_nieuw - Copy'!U2559</f>
        <v>0</v>
      </c>
      <c r="E2559" s="11">
        <f>'Consumptions_nieuw - Copy'!V2559</f>
        <v>8.9773181776437827E-4</v>
      </c>
      <c r="F2559" s="11">
        <f>'Consumptions_nieuw - Copy'!W2559</f>
        <v>3.8989589945955146E-4</v>
      </c>
      <c r="G2559" s="11">
        <f>'Consumptions_nieuw - Copy'!X2559</f>
        <v>0</v>
      </c>
      <c r="Q2559" s="1">
        <v>2558</v>
      </c>
      <c r="R2559" s="6">
        <v>0</v>
      </c>
      <c r="S2559" s="6">
        <v>50.016183082943009</v>
      </c>
      <c r="T2559" s="6">
        <v>0</v>
      </c>
      <c r="U2559" s="6">
        <v>0</v>
      </c>
      <c r="V2559" s="6">
        <v>329.20683650000001</v>
      </c>
      <c r="W2559" s="6">
        <v>72.139698666895413</v>
      </c>
      <c r="X2559" s="6">
        <f t="shared" si="39"/>
        <v>0</v>
      </c>
    </row>
    <row r="2560" spans="1:24" x14ac:dyDescent="0.25">
      <c r="A2560" s="11">
        <f>'Consumptions_nieuw - Copy'!R2560</f>
        <v>0</v>
      </c>
      <c r="B2560" s="11">
        <f>'Consumptions_nieuw - Copy'!S2560</f>
        <v>1.1328694397424593E-3</v>
      </c>
      <c r="C2560" s="11">
        <f>'Consumptions_nieuw - Copy'!T2560</f>
        <v>0</v>
      </c>
      <c r="D2560" s="11">
        <f>'Consumptions_nieuw - Copy'!U2560</f>
        <v>0</v>
      </c>
      <c r="E2560" s="11">
        <f>'Consumptions_nieuw - Copy'!V2560</f>
        <v>5.9225362992092689E-4</v>
      </c>
      <c r="F2560" s="11">
        <f>'Consumptions_nieuw - Copy'!W2560</f>
        <v>3.8989589945955146E-4</v>
      </c>
      <c r="G2560" s="11">
        <f>'Consumptions_nieuw - Copy'!X2560</f>
        <v>0</v>
      </c>
      <c r="Q2560" s="1">
        <v>2559</v>
      </c>
      <c r="R2560" s="6">
        <v>0</v>
      </c>
      <c r="S2560" s="6">
        <v>50.016183082943009</v>
      </c>
      <c r="T2560" s="6">
        <v>0</v>
      </c>
      <c r="U2560" s="6">
        <v>0</v>
      </c>
      <c r="V2560" s="6">
        <v>217.18506579999996</v>
      </c>
      <c r="W2560" s="6">
        <v>72.139698666895413</v>
      </c>
      <c r="X2560" s="6">
        <f t="shared" si="39"/>
        <v>0</v>
      </c>
    </row>
    <row r="2561" spans="1:24" x14ac:dyDescent="0.25">
      <c r="A2561" s="11">
        <f>'Consumptions_nieuw - Copy'!R2561</f>
        <v>0</v>
      </c>
      <c r="B2561" s="11">
        <f>'Consumptions_nieuw - Copy'!S2561</f>
        <v>1.1328694397424593E-3</v>
      </c>
      <c r="C2561" s="11">
        <f>'Consumptions_nieuw - Copy'!T2561</f>
        <v>0</v>
      </c>
      <c r="D2561" s="11">
        <f>'Consumptions_nieuw - Copy'!U2561</f>
        <v>0</v>
      </c>
      <c r="E2561" s="11">
        <f>'Consumptions_nieuw - Copy'!V2561</f>
        <v>8.8838044488139044E-4</v>
      </c>
      <c r="F2561" s="11">
        <f>'Consumptions_nieuw - Copy'!W2561</f>
        <v>3.8989589945955146E-4</v>
      </c>
      <c r="G2561" s="11">
        <f>'Consumptions_nieuw - Copy'!X2561</f>
        <v>0</v>
      </c>
      <c r="Q2561" s="1">
        <v>2560</v>
      </c>
      <c r="R2561" s="6">
        <v>0</v>
      </c>
      <c r="S2561" s="6">
        <v>50.016183082943009</v>
      </c>
      <c r="T2561" s="6">
        <v>0</v>
      </c>
      <c r="U2561" s="6">
        <v>0</v>
      </c>
      <c r="V2561" s="6">
        <v>325.7775987</v>
      </c>
      <c r="W2561" s="6">
        <v>72.139698666895413</v>
      </c>
      <c r="X2561" s="6">
        <f t="shared" si="39"/>
        <v>0</v>
      </c>
    </row>
    <row r="2562" spans="1:24" x14ac:dyDescent="0.25">
      <c r="A2562" s="11">
        <f>'Consumptions_nieuw - Copy'!R2562</f>
        <v>0</v>
      </c>
      <c r="B2562" s="11">
        <f>'Consumptions_nieuw - Copy'!S2562</f>
        <v>1.1328694397424593E-3</v>
      </c>
      <c r="C2562" s="11">
        <f>'Consumptions_nieuw - Copy'!T2562</f>
        <v>0</v>
      </c>
      <c r="D2562" s="11">
        <f>'Consumptions_nieuw - Copy'!U2562</f>
        <v>0</v>
      </c>
      <c r="E2562" s="11">
        <f>'Consumptions_nieuw - Copy'!V2562</f>
        <v>1.5118053183818994E-3</v>
      </c>
      <c r="F2562" s="11">
        <f>'Consumptions_nieuw - Copy'!W2562</f>
        <v>3.8989589945955146E-4</v>
      </c>
      <c r="G2562" s="11">
        <f>'Consumptions_nieuw - Copy'!X2562</f>
        <v>0</v>
      </c>
      <c r="Q2562" s="1">
        <v>2561</v>
      </c>
      <c r="R2562" s="6">
        <v>0</v>
      </c>
      <c r="S2562" s="6">
        <v>50.016183082943009</v>
      </c>
      <c r="T2562" s="6">
        <v>0</v>
      </c>
      <c r="U2562" s="6">
        <v>0</v>
      </c>
      <c r="V2562" s="6">
        <v>554.39345739999999</v>
      </c>
      <c r="W2562" s="6">
        <v>72.139698666895413</v>
      </c>
      <c r="X2562" s="6">
        <f t="shared" si="39"/>
        <v>0</v>
      </c>
    </row>
    <row r="2563" spans="1:24" x14ac:dyDescent="0.25">
      <c r="A2563" s="11">
        <f>'Consumptions_nieuw - Copy'!R2563</f>
        <v>1.0029709301763425E-4</v>
      </c>
      <c r="B2563" s="11">
        <f>'Consumptions_nieuw - Copy'!S2563</f>
        <v>7.4356562842111992E-5</v>
      </c>
      <c r="C2563" s="11">
        <f>'Consumptions_nieuw - Copy'!T2563</f>
        <v>1.1041483607046452E-4</v>
      </c>
      <c r="D2563" s="11">
        <f>'Consumptions_nieuw - Copy'!U2563</f>
        <v>1.115968012187536E-4</v>
      </c>
      <c r="E2563" s="11">
        <f>'Consumptions_nieuw - Copy'!V2563</f>
        <v>1.8297520037662616E-3</v>
      </c>
      <c r="F2563" s="11">
        <f>'Consumptions_nieuw - Copy'!W2563</f>
        <v>9.2241860855739178E-5</v>
      </c>
      <c r="G2563" s="11">
        <f>'Consumptions_nieuw - Copy'!X2563</f>
        <v>1.1041483604938924E-4</v>
      </c>
      <c r="Q2563" s="1">
        <v>2562</v>
      </c>
      <c r="R2563" s="6">
        <v>5.6492851980000003</v>
      </c>
      <c r="S2563" s="6">
        <v>3.2828420734651438</v>
      </c>
      <c r="T2563" s="6">
        <v>1.650148827</v>
      </c>
      <c r="U2563" s="6">
        <v>2.0672352969999999</v>
      </c>
      <c r="V2563" s="6">
        <v>670.98754529999997</v>
      </c>
      <c r="W2563" s="6">
        <v>17.066863375148294</v>
      </c>
      <c r="X2563" s="6">
        <f t="shared" ref="X2563:X2626" si="40">T2563*0.4</f>
        <v>0.66005953080000002</v>
      </c>
    </row>
    <row r="2564" spans="1:24" x14ac:dyDescent="0.25">
      <c r="A2564" s="11">
        <f>'Consumptions_nieuw - Copy'!R2564</f>
        <v>7.2257644318650751E-4</v>
      </c>
      <c r="B2564" s="11">
        <f>'Consumptions_nieuw - Copy'!S2564</f>
        <v>5.3569150490482415E-4</v>
      </c>
      <c r="C2564" s="11">
        <f>'Consumptions_nieuw - Copy'!T2564</f>
        <v>7.9546831448929834E-4</v>
      </c>
      <c r="D2564" s="11">
        <f>'Consumptions_nieuw - Copy'!U2564</f>
        <v>8.0398361751007885E-4</v>
      </c>
      <c r="E2564" s="11">
        <f>'Consumptions_nieuw - Copy'!V2564</f>
        <v>1.5180395671523549E-3</v>
      </c>
      <c r="F2564" s="11">
        <f>'Consumptions_nieuw - Copy'!W2564</f>
        <v>6.6454364455925121E-4</v>
      </c>
      <c r="G2564" s="11">
        <f>'Consumptions_nieuw - Copy'!X2564</f>
        <v>7.9546831449815053E-4</v>
      </c>
      <c r="Q2564" s="1">
        <v>2563</v>
      </c>
      <c r="R2564" s="6">
        <v>40.699488709999997</v>
      </c>
      <c r="S2564" s="6">
        <v>23.6507786734789</v>
      </c>
      <c r="T2564" s="6">
        <v>11.88826749</v>
      </c>
      <c r="U2564" s="6">
        <v>14.893108890000001</v>
      </c>
      <c r="V2564" s="6">
        <v>556.67961600000001</v>
      </c>
      <c r="W2564" s="6">
        <v>122.95584112568545</v>
      </c>
      <c r="X2564" s="6">
        <f t="shared" si="40"/>
        <v>4.7553069960000007</v>
      </c>
    </row>
    <row r="2565" spans="1:24" x14ac:dyDescent="0.25">
      <c r="A2565" s="11">
        <f>'Consumptions_nieuw - Copy'!R2565</f>
        <v>1.5599294451114339E-3</v>
      </c>
      <c r="B2565" s="11">
        <f>'Consumptions_nieuw - Copy'!S2565</f>
        <v>1.1564741140566868E-3</v>
      </c>
      <c r="C2565" s="11">
        <f>'Consumptions_nieuw - Copy'!T2565</f>
        <v>1.7172915863371842E-3</v>
      </c>
      <c r="D2565" s="11">
        <f>'Consumptions_nieuw - Copy'!U2565</f>
        <v>1.7356747931659415E-3</v>
      </c>
      <c r="E2565" s="11">
        <f>'Consumptions_nieuw - Copy'!V2565</f>
        <v>5.8601938115047144E-4</v>
      </c>
      <c r="F2565" s="11">
        <f>'Consumptions_nieuw - Copy'!W2565</f>
        <v>1.4346457159817244E-3</v>
      </c>
      <c r="G2565" s="11">
        <f>'Consumptions_nieuw - Copy'!X2565</f>
        <v>1.7172915861332549E-3</v>
      </c>
      <c r="Q2565" s="1">
        <v>2564</v>
      </c>
      <c r="R2565" s="6">
        <v>87.863825950000006</v>
      </c>
      <c r="S2565" s="6">
        <v>51.058329398040044</v>
      </c>
      <c r="T2565" s="6">
        <v>25.664908789999998</v>
      </c>
      <c r="U2565" s="6">
        <v>32.151891069999998</v>
      </c>
      <c r="V2565" s="6">
        <v>214.8989072</v>
      </c>
      <c r="W2565" s="6">
        <v>265.44241626580839</v>
      </c>
      <c r="X2565" s="6">
        <f t="shared" si="40"/>
        <v>10.265963515999999</v>
      </c>
    </row>
    <row r="2566" spans="1:24" x14ac:dyDescent="0.25">
      <c r="A2566" s="11">
        <f>'Consumptions_nieuw - Copy'!R2566</f>
        <v>2.1019148283720605E-3</v>
      </c>
      <c r="B2566" s="11">
        <f>'Consumptions_nieuw - Copy'!S2566</f>
        <v>1.5582820731300788E-3</v>
      </c>
      <c r="C2566" s="11">
        <f>'Consumptions_nieuw - Copy'!T2566</f>
        <v>2.3139512252135278E-3</v>
      </c>
      <c r="D2566" s="11">
        <f>'Consumptions_nieuw - Copy'!U2566</f>
        <v>2.3387215342599008E-3</v>
      </c>
      <c r="E2566" s="11">
        <f>'Consumptions_nieuw - Copy'!V2566</f>
        <v>9.0396606653483371E-4</v>
      </c>
      <c r="F2566" s="11">
        <f>'Consumptions_nieuw - Copy'!W2566</f>
        <v>1.9331022402429665E-3</v>
      </c>
      <c r="G2566" s="11">
        <f>'Consumptions_nieuw - Copy'!X2566</f>
        <v>2.3139512247931978E-3</v>
      </c>
      <c r="Q2566" s="1">
        <v>2565</v>
      </c>
      <c r="R2566" s="6">
        <v>118.39143060000002</v>
      </c>
      <c r="S2566" s="6">
        <v>68.798149839985385</v>
      </c>
      <c r="T2566" s="6">
        <v>34.581982240000002</v>
      </c>
      <c r="U2566" s="6">
        <v>43.322816179999997</v>
      </c>
      <c r="V2566" s="6">
        <v>331.49299509999997</v>
      </c>
      <c r="W2566" s="6">
        <v>357.66832453670173</v>
      </c>
      <c r="X2566" s="6">
        <f t="shared" si="40"/>
        <v>13.832792896000001</v>
      </c>
    </row>
    <row r="2567" spans="1:24" x14ac:dyDescent="0.25">
      <c r="A2567" s="11">
        <f>'Consumptions_nieuw - Copy'!R2567</f>
        <v>2.4575030298685848E-3</v>
      </c>
      <c r="B2567" s="11">
        <f>'Consumptions_nieuw - Copy'!S2567</f>
        <v>1.8219020393710796E-3</v>
      </c>
      <c r="C2567" s="11">
        <f>'Consumptions_nieuw - Copy'!T2567</f>
        <v>2.705410355623869E-3</v>
      </c>
      <c r="D2567" s="11">
        <f>'Consumptions_nieuw - Copy'!U2567</f>
        <v>2.7343711438622834E-3</v>
      </c>
      <c r="E2567" s="11">
        <f>'Consumptions_nieuw - Copy'!V2567</f>
        <v>2.1383473162676363E-3</v>
      </c>
      <c r="F2567" s="11">
        <f>'Consumptions_nieuw - Copy'!W2567</f>
        <v>2.2601318307635893E-3</v>
      </c>
      <c r="G2567" s="11">
        <f>'Consumptions_nieuw - Copy'!X2567</f>
        <v>2.7054103561000562E-3</v>
      </c>
      <c r="Q2567" s="1">
        <v>2566</v>
      </c>
      <c r="R2567" s="6">
        <v>138.42011840000001</v>
      </c>
      <c r="S2567" s="6">
        <v>80.436970725494149</v>
      </c>
      <c r="T2567" s="6">
        <v>40.432335760000001</v>
      </c>
      <c r="U2567" s="6">
        <v>50.651886810000001</v>
      </c>
      <c r="V2567" s="6">
        <v>784.15239540000005</v>
      </c>
      <c r="W2567" s="6">
        <v>418.17631179180592</v>
      </c>
      <c r="X2567" s="6">
        <f t="shared" si="40"/>
        <v>16.172934304000002</v>
      </c>
    </row>
    <row r="2568" spans="1:24" x14ac:dyDescent="0.25">
      <c r="A2568" s="11">
        <f>'Consumptions_nieuw - Copy'!R2568</f>
        <v>2.7213264458931618E-3</v>
      </c>
      <c r="B2568" s="11">
        <f>'Consumptions_nieuw - Copy'!S2568</f>
        <v>2.0174909835852062E-3</v>
      </c>
      <c r="C2568" s="11">
        <f>'Consumptions_nieuw - Copy'!T2568</f>
        <v>2.9958476799670517E-3</v>
      </c>
      <c r="D2568" s="11">
        <f>'Consumptions_nieuw - Copy'!U2568</f>
        <v>3.0279175326286337E-3</v>
      </c>
      <c r="E2568" s="11">
        <f>'Consumptions_nieuw - Copy'!V2568</f>
        <v>2.150815813808547E-3</v>
      </c>
      <c r="F2568" s="11">
        <f>'Consumptions_nieuw - Copy'!W2568</f>
        <v>2.5027666096385879E-3</v>
      </c>
      <c r="G2568" s="11">
        <f>'Consumptions_nieuw - Copy'!X2568</f>
        <v>2.9958476793312703E-3</v>
      </c>
      <c r="Q2568" s="1">
        <v>2567</v>
      </c>
      <c r="R2568" s="6">
        <v>153.28010760000001</v>
      </c>
      <c r="S2568" s="6">
        <v>89.072222149556936</v>
      </c>
      <c r="T2568" s="6">
        <v>44.772919209999998</v>
      </c>
      <c r="U2568" s="6">
        <v>56.0895826</v>
      </c>
      <c r="V2568" s="6">
        <v>788.72471259999986</v>
      </c>
      <c r="W2568" s="6">
        <v>463.06932004968593</v>
      </c>
      <c r="X2568" s="6">
        <f t="shared" si="40"/>
        <v>17.909167684</v>
      </c>
    </row>
    <row r="2569" spans="1:24" x14ac:dyDescent="0.25">
      <c r="A2569" s="11">
        <f>'Consumptions_nieuw - Copy'!R2569</f>
        <v>3.0797822928300849E-3</v>
      </c>
      <c r="B2569" s="11">
        <f>'Consumptions_nieuw - Copy'!S2569</f>
        <v>2.2832369186728246E-3</v>
      </c>
      <c r="C2569" s="11">
        <f>'Consumptions_nieuw - Copy'!T2569</f>
        <v>3.3904637394959803E-3</v>
      </c>
      <c r="D2569" s="11">
        <f>'Consumptions_nieuw - Copy'!U2569</f>
        <v>3.4267578644406878E-3</v>
      </c>
      <c r="E2569" s="11">
        <f>'Consumptions_nieuw - Copy'!V2569</f>
        <v>9.0084894242230132E-4</v>
      </c>
      <c r="F2569" s="11">
        <f>'Consumptions_nieuw - Copy'!W2569</f>
        <v>2.832433535464445E-3</v>
      </c>
      <c r="G2569" s="11">
        <f>'Consumptions_nieuw - Copy'!X2569</f>
        <v>3.3904637388645904E-3</v>
      </c>
      <c r="Q2569" s="1">
        <v>2568</v>
      </c>
      <c r="R2569" s="6">
        <v>173.47031699999999</v>
      </c>
      <c r="S2569" s="6">
        <v>100.80490455461135</v>
      </c>
      <c r="T2569" s="6">
        <v>50.670453010000003</v>
      </c>
      <c r="U2569" s="6">
        <v>63.477758629999997</v>
      </c>
      <c r="V2569" s="6">
        <v>330.34991589999998</v>
      </c>
      <c r="W2569" s="6">
        <v>524.06527492503665</v>
      </c>
      <c r="X2569" s="6">
        <f t="shared" si="40"/>
        <v>20.268181204000001</v>
      </c>
    </row>
    <row r="2570" spans="1:24" x14ac:dyDescent="0.25">
      <c r="A2570" s="11">
        <f>'Consumptions_nieuw - Copy'!R2570</f>
        <v>0</v>
      </c>
      <c r="B2570" s="11">
        <f>'Consumptions_nieuw - Copy'!S2570</f>
        <v>1.1328694397424593E-3</v>
      </c>
      <c r="C2570" s="11">
        <f>'Consumptions_nieuw - Copy'!T2570</f>
        <v>0</v>
      </c>
      <c r="D2570" s="11">
        <f>'Consumptions_nieuw - Copy'!U2570</f>
        <v>0</v>
      </c>
      <c r="E2570" s="11">
        <f>'Consumptions_nieuw - Copy'!V2570</f>
        <v>1.8328691284241849E-3</v>
      </c>
      <c r="F2570" s="11">
        <f>'Consumptions_nieuw - Copy'!W2570</f>
        <v>3.8989589945955146E-4</v>
      </c>
      <c r="G2570" s="11">
        <f>'Consumptions_nieuw - Copy'!X2570</f>
        <v>0</v>
      </c>
      <c r="Q2570" s="1">
        <v>2569</v>
      </c>
      <c r="R2570" s="6">
        <v>0</v>
      </c>
      <c r="S2570" s="6">
        <v>50.016183082943009</v>
      </c>
      <c r="T2570" s="6">
        <v>0</v>
      </c>
      <c r="U2570" s="6">
        <v>0</v>
      </c>
      <c r="V2570" s="6">
        <v>672.1306247</v>
      </c>
      <c r="W2570" s="6">
        <v>72.139698666895413</v>
      </c>
      <c r="X2570" s="6">
        <f t="shared" si="40"/>
        <v>0</v>
      </c>
    </row>
    <row r="2571" spans="1:24" x14ac:dyDescent="0.25">
      <c r="A2571" s="11">
        <f>'Consumptions_nieuw - Copy'!R2571</f>
        <v>0</v>
      </c>
      <c r="B2571" s="11">
        <f>'Consumptions_nieuw - Copy'!S2571</f>
        <v>1.1328694397424593E-3</v>
      </c>
      <c r="C2571" s="11">
        <f>'Consumptions_nieuw - Copy'!T2571</f>
        <v>0</v>
      </c>
      <c r="D2571" s="11">
        <f>'Consumptions_nieuw - Copy'!U2571</f>
        <v>0</v>
      </c>
      <c r="E2571" s="11">
        <f>'Consumptions_nieuw - Copy'!V2571</f>
        <v>9.0396606653483371E-4</v>
      </c>
      <c r="F2571" s="11">
        <f>'Consumptions_nieuw - Copy'!W2571</f>
        <v>3.8989589945955146E-4</v>
      </c>
      <c r="G2571" s="11">
        <f>'Consumptions_nieuw - Copy'!X2571</f>
        <v>0</v>
      </c>
      <c r="Q2571" s="1">
        <v>2570</v>
      </c>
      <c r="R2571" s="6">
        <v>0</v>
      </c>
      <c r="S2571" s="6">
        <v>50.016183082943009</v>
      </c>
      <c r="T2571" s="6">
        <v>0</v>
      </c>
      <c r="U2571" s="6">
        <v>0</v>
      </c>
      <c r="V2571" s="6">
        <v>331.49299509999997</v>
      </c>
      <c r="W2571" s="6">
        <v>72.139698666895413</v>
      </c>
      <c r="X2571" s="6">
        <f t="shared" si="40"/>
        <v>0</v>
      </c>
    </row>
    <row r="2572" spans="1:24" x14ac:dyDescent="0.25">
      <c r="A2572" s="11">
        <f>'Consumptions_nieuw - Copy'!R2572</f>
        <v>0</v>
      </c>
      <c r="B2572" s="11">
        <f>'Consumptions_nieuw - Copy'!S2572</f>
        <v>1.1328694397424593E-3</v>
      </c>
      <c r="C2572" s="11">
        <f>'Consumptions_nieuw - Copy'!T2572</f>
        <v>0</v>
      </c>
      <c r="D2572" s="11">
        <f>'Consumptions_nieuw - Copy'!U2572</f>
        <v>0</v>
      </c>
      <c r="E2572" s="11">
        <f>'Consumptions_nieuw - Copy'!V2572</f>
        <v>2.1476986894233196E-3</v>
      </c>
      <c r="F2572" s="11">
        <f>'Consumptions_nieuw - Copy'!W2572</f>
        <v>3.8989589945955146E-4</v>
      </c>
      <c r="G2572" s="11">
        <f>'Consumptions_nieuw - Copy'!X2572</f>
        <v>0</v>
      </c>
      <c r="Q2572" s="1">
        <v>2571</v>
      </c>
      <c r="R2572" s="6">
        <v>0</v>
      </c>
      <c r="S2572" s="6">
        <v>50.016183082943009</v>
      </c>
      <c r="T2572" s="6">
        <v>0</v>
      </c>
      <c r="U2572" s="6">
        <v>0</v>
      </c>
      <c r="V2572" s="6">
        <v>787.58163330000002</v>
      </c>
      <c r="W2572" s="6">
        <v>72.139698666895413</v>
      </c>
      <c r="X2572" s="6">
        <f t="shared" si="40"/>
        <v>0</v>
      </c>
    </row>
    <row r="2573" spans="1:24" x14ac:dyDescent="0.25">
      <c r="A2573" s="11">
        <f>'Consumptions_nieuw - Copy'!R2573</f>
        <v>0</v>
      </c>
      <c r="B2573" s="11">
        <f>'Consumptions_nieuw - Copy'!S2573</f>
        <v>1.1328694397424593E-3</v>
      </c>
      <c r="C2573" s="11">
        <f>'Consumptions_nieuw - Copy'!T2573</f>
        <v>0</v>
      </c>
      <c r="D2573" s="11">
        <f>'Consumptions_nieuw - Copy'!U2573</f>
        <v>0</v>
      </c>
      <c r="E2573" s="11">
        <f>'Consumptions_nieuw - Copy'!V2573</f>
        <v>2.150815813808547E-3</v>
      </c>
      <c r="F2573" s="11">
        <f>'Consumptions_nieuw - Copy'!W2573</f>
        <v>3.8989589945955146E-4</v>
      </c>
      <c r="G2573" s="11">
        <f>'Consumptions_nieuw - Copy'!X2573</f>
        <v>0</v>
      </c>
      <c r="Q2573" s="1">
        <v>2572</v>
      </c>
      <c r="R2573" s="6">
        <v>0</v>
      </c>
      <c r="S2573" s="6">
        <v>50.016183082943009</v>
      </c>
      <c r="T2573" s="6">
        <v>0</v>
      </c>
      <c r="U2573" s="6">
        <v>0</v>
      </c>
      <c r="V2573" s="6">
        <v>788.72471259999986</v>
      </c>
      <c r="W2573" s="6">
        <v>72.139698666895413</v>
      </c>
      <c r="X2573" s="6">
        <f t="shared" si="40"/>
        <v>0</v>
      </c>
    </row>
    <row r="2574" spans="1:24" x14ac:dyDescent="0.25">
      <c r="A2574" s="11">
        <f>'Consumptions_nieuw - Copy'!R2574</f>
        <v>0</v>
      </c>
      <c r="B2574" s="11">
        <f>'Consumptions_nieuw - Copy'!S2574</f>
        <v>1.1328694397424593E-3</v>
      </c>
      <c r="C2574" s="11">
        <f>'Consumptions_nieuw - Copy'!T2574</f>
        <v>0</v>
      </c>
      <c r="D2574" s="11">
        <f>'Consumptions_nieuw - Copy'!U2574</f>
        <v>0</v>
      </c>
      <c r="E2574" s="11">
        <f>'Consumptions_nieuw - Copy'!V2574</f>
        <v>9.0396606653483371E-4</v>
      </c>
      <c r="F2574" s="11">
        <f>'Consumptions_nieuw - Copy'!W2574</f>
        <v>3.8989589945955146E-4</v>
      </c>
      <c r="G2574" s="11">
        <f>'Consumptions_nieuw - Copy'!X2574</f>
        <v>0</v>
      </c>
      <c r="Q2574" s="1">
        <v>2573</v>
      </c>
      <c r="R2574" s="6">
        <v>0</v>
      </c>
      <c r="S2574" s="6">
        <v>50.016183082943009</v>
      </c>
      <c r="T2574" s="6">
        <v>0</v>
      </c>
      <c r="U2574" s="6">
        <v>0</v>
      </c>
      <c r="V2574" s="6">
        <v>331.49299509999997</v>
      </c>
      <c r="W2574" s="6">
        <v>72.139698666895413</v>
      </c>
      <c r="X2574" s="6">
        <f t="shared" si="40"/>
        <v>0</v>
      </c>
    </row>
    <row r="2575" spans="1:24" x14ac:dyDescent="0.25">
      <c r="A2575" s="11">
        <f>'Consumptions_nieuw - Copy'!R2575</f>
        <v>4.3902968414216981E-3</v>
      </c>
      <c r="B2575" s="11">
        <f>'Consumptions_nieuw - Copy'!S2575</f>
        <v>3.25480403309033E-3</v>
      </c>
      <c r="C2575" s="11">
        <f>'Consumptions_nieuw - Copy'!T2575</f>
        <v>4.8331800194903653E-3</v>
      </c>
      <c r="D2575" s="11">
        <f>'Consumptions_nieuw - Copy'!U2575</f>
        <v>4.8849180870081154E-3</v>
      </c>
      <c r="E2575" s="11">
        <f>'Consumptions_nieuw - Copy'!V2575</f>
        <v>1.2125613790362083E-3</v>
      </c>
      <c r="F2575" s="11">
        <f>'Consumptions_nieuw - Copy'!W2575</f>
        <v>4.0376957914006213E-3</v>
      </c>
      <c r="G2575" s="11">
        <f>'Consumptions_nieuw - Copy'!X2575</f>
        <v>4.8331800186519908E-3</v>
      </c>
      <c r="Q2575" s="1">
        <v>2574</v>
      </c>
      <c r="R2575" s="6">
        <v>247.285721</v>
      </c>
      <c r="S2575" s="6">
        <v>143.69959035628654</v>
      </c>
      <c r="T2575" s="6">
        <v>72.231836079999994</v>
      </c>
      <c r="U2575" s="6">
        <v>90.488929630000001</v>
      </c>
      <c r="V2575" s="6">
        <v>444.6578452</v>
      </c>
      <c r="W2575" s="6">
        <v>747.06648134536329</v>
      </c>
      <c r="X2575" s="6">
        <f t="shared" si="40"/>
        <v>28.892734431999997</v>
      </c>
    </row>
    <row r="2576" spans="1:24" x14ac:dyDescent="0.25">
      <c r="A2576" s="11">
        <f>'Consumptions_nieuw - Copy'!R2576</f>
        <v>3.4611792855362539E-3</v>
      </c>
      <c r="B2576" s="11">
        <f>'Consumptions_nieuw - Copy'!S2576</f>
        <v>2.5659905708709792E-3</v>
      </c>
      <c r="C2576" s="11">
        <f>'Consumptions_nieuw - Copy'!T2576</f>
        <v>3.8103351945028589E-3</v>
      </c>
      <c r="D2576" s="11">
        <f>'Consumptions_nieuw - Copy'!U2576</f>
        <v>3.8511239458586428E-3</v>
      </c>
      <c r="E2576" s="11">
        <f>'Consumptions_nieuw - Copy'!V2576</f>
        <v>9.0396606653483371E-4</v>
      </c>
      <c r="F2576" s="11">
        <f>'Consumptions_nieuw - Copy'!W2576</f>
        <v>3.1831991188763097E-3</v>
      </c>
      <c r="G2576" s="11">
        <f>'Consumptions_nieuw - Copy'!X2576</f>
        <v>3.8103351952143826E-3</v>
      </c>
      <c r="Q2576" s="1">
        <v>2575</v>
      </c>
      <c r="R2576" s="6">
        <v>194.95269819999999</v>
      </c>
      <c r="S2576" s="6">
        <v>113.28847762983591</v>
      </c>
      <c r="T2576" s="6">
        <v>56.945428489999998</v>
      </c>
      <c r="U2576" s="6">
        <v>71.338777339999993</v>
      </c>
      <c r="V2576" s="6">
        <v>331.49299509999997</v>
      </c>
      <c r="W2576" s="6">
        <v>588.96496616345348</v>
      </c>
      <c r="X2576" s="6">
        <f t="shared" si="40"/>
        <v>22.778171396000001</v>
      </c>
    </row>
    <row r="2577" spans="1:24" x14ac:dyDescent="0.25">
      <c r="A2577" s="11">
        <f>'Consumptions_nieuw - Copy'!R2577</f>
        <v>2.6008852539528755E-3</v>
      </c>
      <c r="B2577" s="11">
        <f>'Consumptions_nieuw - Copy'!S2577</f>
        <v>1.9282003295737883E-3</v>
      </c>
      <c r="C2577" s="11">
        <f>'Consumptions_nieuw - Copy'!T2577</f>
        <v>2.8632566529716713E-3</v>
      </c>
      <c r="D2577" s="11">
        <f>'Consumptions_nieuw - Copy'!U2577</f>
        <v>2.8939071490778445E-3</v>
      </c>
      <c r="E2577" s="11">
        <f>'Consumptions_nieuw - Copy'!V2577</f>
        <v>9.0084894242230132E-4</v>
      </c>
      <c r="F2577" s="11">
        <f>'Consumptions_nieuw - Copy'!W2577</f>
        <v>2.3919984961144609E-3</v>
      </c>
      <c r="G2577" s="11">
        <f>'Consumptions_nieuw - Copy'!X2577</f>
        <v>2.8632566536726553E-3</v>
      </c>
      <c r="Q2577" s="1">
        <v>2576</v>
      </c>
      <c r="R2577" s="6">
        <v>146.49619569999999</v>
      </c>
      <c r="S2577" s="6">
        <v>85.130039986318366</v>
      </c>
      <c r="T2577" s="6">
        <v>42.791347389999999</v>
      </c>
      <c r="U2577" s="6">
        <v>53.607154860000001</v>
      </c>
      <c r="V2577" s="6">
        <v>330.34991589999998</v>
      </c>
      <c r="W2577" s="6">
        <v>442.57467431833231</v>
      </c>
      <c r="X2577" s="6">
        <f t="shared" si="40"/>
        <v>17.116538955999999</v>
      </c>
    </row>
    <row r="2578" spans="1:24" x14ac:dyDescent="0.25">
      <c r="A2578" s="11">
        <f>'Consumptions_nieuw - Copy'!R2578</f>
        <v>1.9843413102784832E-3</v>
      </c>
      <c r="B2578" s="11">
        <f>'Consumptions_nieuw - Copy'!S2578</f>
        <v>1.4711174067385438E-3</v>
      </c>
      <c r="C2578" s="11">
        <f>'Consumptions_nieuw - Copy'!T2578</f>
        <v>2.1845171574471555E-3</v>
      </c>
      <c r="D2578" s="11">
        <f>'Consumptions_nieuw - Copy'!U2578</f>
        <v>2.2079019058487788E-3</v>
      </c>
      <c r="E2578" s="11">
        <f>'Consumptions_nieuw - Copy'!V2578</f>
        <v>1.8391033769219452E-3</v>
      </c>
      <c r="F2578" s="11">
        <f>'Consumptions_nieuw - Copy'!W2578</f>
        <v>1.8249714883420468E-3</v>
      </c>
      <c r="G2578" s="11">
        <f>'Consumptions_nieuw - Copy'!X2578</f>
        <v>2.1845171576945059E-3</v>
      </c>
      <c r="Q2578" s="1">
        <v>2577</v>
      </c>
      <c r="R2578" s="6">
        <v>111.7690419</v>
      </c>
      <c r="S2578" s="6">
        <v>64.949830025132087</v>
      </c>
      <c r="T2578" s="6">
        <v>32.647591149999997</v>
      </c>
      <c r="U2578" s="6">
        <v>40.899494449999999</v>
      </c>
      <c r="V2578" s="6">
        <v>674.41678320000005</v>
      </c>
      <c r="W2578" s="6">
        <v>337.66165129502428</v>
      </c>
      <c r="X2578" s="6">
        <f t="shared" si="40"/>
        <v>13.05903646</v>
      </c>
    </row>
    <row r="2579" spans="1:24" x14ac:dyDescent="0.25">
      <c r="A2579" s="11">
        <f>'Consumptions_nieuw - Copy'!R2579</f>
        <v>1.4882382757240491E-3</v>
      </c>
      <c r="B2579" s="11">
        <f>'Consumptions_nieuw - Copy'!S2579</f>
        <v>1.1033249272010017E-3</v>
      </c>
      <c r="C2579" s="11">
        <f>'Consumptions_nieuw - Copy'!T2579</f>
        <v>1.6383683744313985E-3</v>
      </c>
      <c r="D2579" s="11">
        <f>'Consumptions_nieuw - Copy'!U2579</f>
        <v>1.6559067265875965E-3</v>
      </c>
      <c r="E2579" s="11">
        <f>'Consumptions_nieuw - Copy'!V2579</f>
        <v>2.1414644406528641E-3</v>
      </c>
      <c r="F2579" s="11">
        <f>'Consumptions_nieuw - Copy'!W2579</f>
        <v>1.3687123309140269E-3</v>
      </c>
      <c r="G2579" s="11">
        <f>'Consumptions_nieuw - Copy'!X2579</f>
        <v>1.6383683742265908E-3</v>
      </c>
      <c r="Q2579" s="1">
        <v>2578</v>
      </c>
      <c r="R2579" s="6">
        <v>83.825784069999997</v>
      </c>
      <c r="S2579" s="6">
        <v>48.711792924174333</v>
      </c>
      <c r="T2579" s="6">
        <v>24.485402029999999</v>
      </c>
      <c r="U2579" s="6">
        <v>30.674255859999999</v>
      </c>
      <c r="V2579" s="6">
        <v>785.2954747</v>
      </c>
      <c r="W2579" s="6">
        <v>253.24322530877313</v>
      </c>
      <c r="X2579" s="6">
        <f t="shared" si="40"/>
        <v>9.7941608120000012</v>
      </c>
    </row>
    <row r="2580" spans="1:24" x14ac:dyDescent="0.25">
      <c r="A2580" s="11">
        <f>'Consumptions_nieuw - Copy'!R2580</f>
        <v>1.0236796414107342E-3</v>
      </c>
      <c r="B2580" s="11">
        <f>'Consumptions_nieuw - Copy'!S2580</f>
        <v>7.5891830241921491E-4</v>
      </c>
      <c r="C2580" s="11">
        <f>'Consumptions_nieuw - Copy'!T2580</f>
        <v>1.1269461195155162E-3</v>
      </c>
      <c r="D2580" s="11">
        <f>'Consumptions_nieuw - Copy'!U2580</f>
        <v>1.1390098155343953E-3</v>
      </c>
      <c r="E2580" s="11">
        <f>'Consumptions_nieuw - Copy'!V2580</f>
        <v>1.8235177552685018E-3</v>
      </c>
      <c r="F2580" s="11">
        <f>'Consumptions_nieuw - Copy'!W2580</f>
        <v>9.41464126485422E-4</v>
      </c>
      <c r="G2580" s="11">
        <f>'Consumptions_nieuw - Copy'!X2580</f>
        <v>1.1269461197510975E-3</v>
      </c>
      <c r="Q2580" s="1">
        <v>2579</v>
      </c>
      <c r="R2580" s="6">
        <v>57.659280759999994</v>
      </c>
      <c r="S2580" s="6">
        <v>33.506241255325051</v>
      </c>
      <c r="T2580" s="6">
        <v>16.842200590000001</v>
      </c>
      <c r="U2580" s="6">
        <v>21.099182670000001</v>
      </c>
      <c r="V2580" s="6">
        <v>668.70138680000002</v>
      </c>
      <c r="W2580" s="6">
        <v>174.19249211005382</v>
      </c>
      <c r="X2580" s="6">
        <f t="shared" si="40"/>
        <v>6.7368802360000011</v>
      </c>
    </row>
    <row r="2581" spans="1:24" x14ac:dyDescent="0.25">
      <c r="A2581" s="11">
        <f>'Consumptions_nieuw - Copy'!R2581</f>
        <v>5.8492968485936245E-4</v>
      </c>
      <c r="B2581" s="11">
        <f>'Consumptions_nieuw - Copy'!S2581</f>
        <v>4.3364527879121274E-4</v>
      </c>
      <c r="C2581" s="11">
        <f>'Consumptions_nieuw - Copy'!T2581</f>
        <v>6.4393606346843451E-4</v>
      </c>
      <c r="D2581" s="11">
        <f>'Consumptions_nieuw - Copy'!U2581</f>
        <v>6.5082924943530933E-4</v>
      </c>
      <c r="E2581" s="11">
        <f>'Consumptions_nieuw - Copy'!V2581</f>
        <v>1.2094442546509805E-3</v>
      </c>
      <c r="F2581" s="11">
        <f>'Consumptions_nieuw - Copy'!W2581</f>
        <v>5.379518087014263E-4</v>
      </c>
      <c r="G2581" s="11">
        <f>'Consumptions_nieuw - Copy'!X2581</f>
        <v>6.4393606340868847E-4</v>
      </c>
      <c r="Q2581" s="1">
        <v>2580</v>
      </c>
      <c r="R2581" s="6">
        <v>32.946464460000001</v>
      </c>
      <c r="S2581" s="6">
        <v>19.145438032123003</v>
      </c>
      <c r="T2581" s="6">
        <v>9.6236192309999993</v>
      </c>
      <c r="U2581" s="6">
        <v>12.05605521</v>
      </c>
      <c r="V2581" s="6">
        <v>443.51476589999999</v>
      </c>
      <c r="W2581" s="6">
        <v>99.533443236579217</v>
      </c>
      <c r="X2581" s="6">
        <f t="shared" si="40"/>
        <v>3.8494476924000001</v>
      </c>
    </row>
    <row r="2582" spans="1:24" x14ac:dyDescent="0.25">
      <c r="A2582" s="11">
        <f>'Consumptions_nieuw - Copy'!R2582</f>
        <v>2.0066501688616824E-4</v>
      </c>
      <c r="B2582" s="11">
        <f>'Consumptions_nieuw - Copy'!S2582</f>
        <v>1.4876563706348121E-4</v>
      </c>
      <c r="C2582" s="11">
        <f>'Consumptions_nieuw - Copy'!T2582</f>
        <v>2.2090764829577877E-4</v>
      </c>
      <c r="D2582" s="11">
        <f>'Consumptions_nieuw - Copy'!U2582</f>
        <v>2.2327241325557234E-4</v>
      </c>
      <c r="E2582" s="11">
        <f>'Consumptions_nieuw - Copy'!V2582</f>
        <v>9.0084894242230132E-4</v>
      </c>
      <c r="F2582" s="11">
        <f>'Consumptions_nieuw - Copy'!W2582</f>
        <v>1.8454886391003946E-4</v>
      </c>
      <c r="G2582" s="11">
        <f>'Consumptions_nieuw - Copy'!X2582</f>
        <v>2.2090764827593308E-4</v>
      </c>
      <c r="Q2582" s="1">
        <v>2581</v>
      </c>
      <c r="R2582" s="6">
        <v>11.30255998</v>
      </c>
      <c r="S2582" s="6">
        <v>6.5680025242001907</v>
      </c>
      <c r="T2582" s="6">
        <v>3.3014630070000002</v>
      </c>
      <c r="U2582" s="6">
        <v>4.1359304970000004</v>
      </c>
      <c r="V2582" s="6">
        <v>330.34991589999998</v>
      </c>
      <c r="W2582" s="6">
        <v>34.145779553573597</v>
      </c>
      <c r="X2582" s="6">
        <f t="shared" si="40"/>
        <v>1.3205852028000002</v>
      </c>
    </row>
    <row r="2583" spans="1:24" x14ac:dyDescent="0.25">
      <c r="A2583" s="11">
        <f>'Consumptions_nieuw - Copy'!R2583</f>
        <v>0</v>
      </c>
      <c r="B2583" s="11">
        <f>'Consumptions_nieuw - Copy'!S2583</f>
        <v>1.1328694397424593E-3</v>
      </c>
      <c r="C2583" s="11">
        <f>'Consumptions_nieuw - Copy'!T2583</f>
        <v>0</v>
      </c>
      <c r="D2583" s="11">
        <f>'Consumptions_nieuw - Copy'!U2583</f>
        <v>0</v>
      </c>
      <c r="E2583" s="11">
        <f>'Consumptions_nieuw - Copy'!V2583</f>
        <v>1.5118053183818994E-3</v>
      </c>
      <c r="F2583" s="11">
        <f>'Consumptions_nieuw - Copy'!W2583</f>
        <v>3.8989589945955146E-4</v>
      </c>
      <c r="G2583" s="11">
        <f>'Consumptions_nieuw - Copy'!X2583</f>
        <v>0</v>
      </c>
      <c r="Q2583" s="1">
        <v>2582</v>
      </c>
      <c r="R2583" s="6">
        <v>0</v>
      </c>
      <c r="S2583" s="6">
        <v>50.016183082943009</v>
      </c>
      <c r="T2583" s="6">
        <v>0</v>
      </c>
      <c r="U2583" s="6">
        <v>0</v>
      </c>
      <c r="V2583" s="6">
        <v>554.39345739999999</v>
      </c>
      <c r="W2583" s="6">
        <v>72.139698666895413</v>
      </c>
      <c r="X2583" s="6">
        <f t="shared" si="40"/>
        <v>0</v>
      </c>
    </row>
    <row r="2584" spans="1:24" x14ac:dyDescent="0.25">
      <c r="A2584" s="11">
        <f>'Consumptions_nieuw - Copy'!R2584</f>
        <v>0</v>
      </c>
      <c r="B2584" s="11">
        <f>'Consumptions_nieuw - Copy'!S2584</f>
        <v>1.1328694397424593E-3</v>
      </c>
      <c r="C2584" s="11">
        <f>'Consumptions_nieuw - Copy'!T2584</f>
        <v>0</v>
      </c>
      <c r="D2584" s="11">
        <f>'Consumptions_nieuw - Copy'!U2584</f>
        <v>0</v>
      </c>
      <c r="E2584" s="11">
        <f>'Consumptions_nieuw - Copy'!V2584</f>
        <v>1.2125613790362083E-3</v>
      </c>
      <c r="F2584" s="11">
        <f>'Consumptions_nieuw - Copy'!W2584</f>
        <v>3.8989589945955146E-4</v>
      </c>
      <c r="G2584" s="11">
        <f>'Consumptions_nieuw - Copy'!X2584</f>
        <v>0</v>
      </c>
      <c r="Q2584" s="1">
        <v>2583</v>
      </c>
      <c r="R2584" s="6">
        <v>0</v>
      </c>
      <c r="S2584" s="6">
        <v>50.016183082943009</v>
      </c>
      <c r="T2584" s="6">
        <v>0</v>
      </c>
      <c r="U2584" s="6">
        <v>0</v>
      </c>
      <c r="V2584" s="6">
        <v>444.6578452</v>
      </c>
      <c r="W2584" s="6">
        <v>72.139698666895413</v>
      </c>
      <c r="X2584" s="6">
        <f t="shared" si="40"/>
        <v>0</v>
      </c>
    </row>
    <row r="2585" spans="1:24" x14ac:dyDescent="0.25">
      <c r="A2585" s="11">
        <f>'Consumptions_nieuw - Copy'!R2585</f>
        <v>0</v>
      </c>
      <c r="B2585" s="11">
        <f>'Consumptions_nieuw - Copy'!S2585</f>
        <v>1.1328694397424593E-3</v>
      </c>
      <c r="C2585" s="11">
        <f>'Consumptions_nieuw - Copy'!T2585</f>
        <v>0</v>
      </c>
      <c r="D2585" s="11">
        <f>'Consumptions_nieuw - Copy'!U2585</f>
        <v>0</v>
      </c>
      <c r="E2585" s="11">
        <f>'Consumptions_nieuw - Copy'!V2585</f>
        <v>1.2063271305384482E-3</v>
      </c>
      <c r="F2585" s="11">
        <f>'Consumptions_nieuw - Copy'!W2585</f>
        <v>3.8989589945955146E-4</v>
      </c>
      <c r="G2585" s="11">
        <f>'Consumptions_nieuw - Copy'!X2585</f>
        <v>0</v>
      </c>
      <c r="Q2585" s="1">
        <v>2584</v>
      </c>
      <c r="R2585" s="6">
        <v>0</v>
      </c>
      <c r="S2585" s="6">
        <v>50.016183082943009</v>
      </c>
      <c r="T2585" s="6">
        <v>0</v>
      </c>
      <c r="U2585" s="6">
        <v>0</v>
      </c>
      <c r="V2585" s="6">
        <v>442.37168670000005</v>
      </c>
      <c r="W2585" s="6">
        <v>72.139698666895413</v>
      </c>
      <c r="X2585" s="6">
        <f t="shared" si="40"/>
        <v>0</v>
      </c>
    </row>
    <row r="2586" spans="1:24" x14ac:dyDescent="0.25">
      <c r="A2586" s="11">
        <f>'Consumptions_nieuw - Copy'!R2586</f>
        <v>0</v>
      </c>
      <c r="B2586" s="11">
        <f>'Consumptions_nieuw - Copy'!S2586</f>
        <v>1.1328694397424593E-3</v>
      </c>
      <c r="C2586" s="11">
        <f>'Consumptions_nieuw - Copy'!T2586</f>
        <v>0</v>
      </c>
      <c r="D2586" s="11">
        <f>'Consumptions_nieuw - Copy'!U2586</f>
        <v>0</v>
      </c>
      <c r="E2586" s="11">
        <f>'Consumptions_nieuw - Copy'!V2586</f>
        <v>2.1352301918824085E-3</v>
      </c>
      <c r="F2586" s="11">
        <f>'Consumptions_nieuw - Copy'!W2586</f>
        <v>3.8989589945955146E-4</v>
      </c>
      <c r="G2586" s="11">
        <f>'Consumptions_nieuw - Copy'!X2586</f>
        <v>0</v>
      </c>
      <c r="Q2586" s="1">
        <v>2585</v>
      </c>
      <c r="R2586" s="6">
        <v>0</v>
      </c>
      <c r="S2586" s="6">
        <v>50.016183082943009</v>
      </c>
      <c r="T2586" s="6">
        <v>0</v>
      </c>
      <c r="U2586" s="6">
        <v>0</v>
      </c>
      <c r="V2586" s="6">
        <v>783.00931609999998</v>
      </c>
      <c r="W2586" s="6">
        <v>72.139698666895413</v>
      </c>
      <c r="X2586" s="6">
        <f t="shared" si="40"/>
        <v>0</v>
      </c>
    </row>
    <row r="2587" spans="1:24" x14ac:dyDescent="0.25">
      <c r="A2587" s="11">
        <f>'Consumptions_nieuw - Copy'!R2587</f>
        <v>0</v>
      </c>
      <c r="B2587" s="11">
        <f>'Consumptions_nieuw - Copy'!S2587</f>
        <v>1.1328694397424593E-3</v>
      </c>
      <c r="C2587" s="11">
        <f>'Consumptions_nieuw - Copy'!T2587</f>
        <v>0</v>
      </c>
      <c r="D2587" s="11">
        <f>'Consumptions_nieuw - Copy'!U2587</f>
        <v>0</v>
      </c>
      <c r="E2587" s="11">
        <f>'Consumptions_nieuw - Copy'!V2587</f>
        <v>1.524273815650115E-3</v>
      </c>
      <c r="F2587" s="11">
        <f>'Consumptions_nieuw - Copy'!W2587</f>
        <v>3.8989589945955146E-4</v>
      </c>
      <c r="G2587" s="11">
        <f>'Consumptions_nieuw - Copy'!X2587</f>
        <v>0</v>
      </c>
      <c r="Q2587" s="1">
        <v>2586</v>
      </c>
      <c r="R2587" s="6">
        <v>0</v>
      </c>
      <c r="S2587" s="6">
        <v>50.016183082943009</v>
      </c>
      <c r="T2587" s="6">
        <v>0</v>
      </c>
      <c r="U2587" s="6">
        <v>0</v>
      </c>
      <c r="V2587" s="6">
        <v>558.96577449999995</v>
      </c>
      <c r="W2587" s="6">
        <v>72.139698666895413</v>
      </c>
      <c r="X2587" s="6">
        <f t="shared" si="40"/>
        <v>0</v>
      </c>
    </row>
    <row r="2588" spans="1:24" x14ac:dyDescent="0.25">
      <c r="A2588" s="11">
        <f>'Consumptions_nieuw - Copy'!R2588</f>
        <v>7.6272378489746677E-4</v>
      </c>
      <c r="B2588" s="11">
        <f>'Consumptions_nieuw - Copy'!S2588</f>
        <v>5.6545526215447074E-4</v>
      </c>
      <c r="C2588" s="11">
        <f>'Consumptions_nieuw - Copy'!T2588</f>
        <v>8.3966562860669325E-4</v>
      </c>
      <c r="D2588" s="11">
        <f>'Consumptions_nieuw - Copy'!U2588</f>
        <v>8.4865405396658251E-4</v>
      </c>
      <c r="E2588" s="11">
        <f>'Consumptions_nieuw - Copy'!V2588</f>
        <v>1.8391033769219452E-3</v>
      </c>
      <c r="F2588" s="11">
        <f>'Consumptions_nieuw - Copy'!W2588</f>
        <v>7.014666039617377E-4</v>
      </c>
      <c r="G2588" s="11">
        <f>'Consumptions_nieuw - Copy'!X2588</f>
        <v>8.3966562883907756E-4</v>
      </c>
      <c r="Q2588" s="1">
        <v>2587</v>
      </c>
      <c r="R2588" s="6">
        <v>42.960808319999998</v>
      </c>
      <c r="S2588" s="6">
        <v>24.964848485595134</v>
      </c>
      <c r="T2588" s="6">
        <v>12.54879599</v>
      </c>
      <c r="U2588" s="6">
        <v>15.72059052</v>
      </c>
      <c r="V2588" s="6">
        <v>674.41678320000005</v>
      </c>
      <c r="W2588" s="6">
        <v>129.78743686413131</v>
      </c>
      <c r="X2588" s="6">
        <f t="shared" si="40"/>
        <v>5.0195183960000005</v>
      </c>
    </row>
    <row r="2589" spans="1:24" x14ac:dyDescent="0.25">
      <c r="A2589" s="11">
        <f>'Consumptions_nieuw - Copy'!R2589</f>
        <v>1.6947089869334669E-3</v>
      </c>
      <c r="B2589" s="11">
        <f>'Consumptions_nieuw - Copy'!S2589</f>
        <v>1.2563946917638932E-3</v>
      </c>
      <c r="C2589" s="11">
        <f>'Consumptions_nieuw - Copy'!T2589</f>
        <v>1.8656673820436666E-3</v>
      </c>
      <c r="D2589" s="11">
        <f>'Consumptions_nieuw - Copy'!U2589</f>
        <v>1.8856389173257265E-3</v>
      </c>
      <c r="E2589" s="11">
        <f>'Consumptions_nieuw - Copy'!V2589</f>
        <v>2.1352301918824085E-3</v>
      </c>
      <c r="F2589" s="11">
        <f>'Consumptions_nieuw - Copy'!W2589</f>
        <v>1.5586006122786532E-3</v>
      </c>
      <c r="G2589" s="11">
        <f>'Consumptions_nieuw - Copy'!X2589</f>
        <v>1.8656673820644286E-3</v>
      </c>
      <c r="Q2589" s="1">
        <v>2588</v>
      </c>
      <c r="R2589" s="6">
        <v>95.455352759999997</v>
      </c>
      <c r="S2589" s="6">
        <v>55.469822667284916</v>
      </c>
      <c r="T2589" s="6">
        <v>27.88238385</v>
      </c>
      <c r="U2589" s="6">
        <v>34.929848210000003</v>
      </c>
      <c r="V2589" s="6">
        <v>783.00931609999998</v>
      </c>
      <c r="W2589" s="6">
        <v>288.37691975646226</v>
      </c>
      <c r="X2589" s="6">
        <f t="shared" si="40"/>
        <v>11.15295354</v>
      </c>
    </row>
    <row r="2590" spans="1:24" x14ac:dyDescent="0.25">
      <c r="A2590" s="11">
        <f>'Consumptions_nieuw - Copy'!R2590</f>
        <v>1.7434589819677554E-3</v>
      </c>
      <c r="B2590" s="11">
        <f>'Consumptions_nieuw - Copy'!S2590</f>
        <v>1.2925361386898148E-3</v>
      </c>
      <c r="C2590" s="11">
        <f>'Consumptions_nieuw - Copy'!T2590</f>
        <v>1.9193351663537195E-3</v>
      </c>
      <c r="D2590" s="11">
        <f>'Consumptions_nieuw - Copy'!U2590</f>
        <v>1.939881202447847E-3</v>
      </c>
      <c r="E2590" s="11">
        <f>'Consumptions_nieuw - Copy'!V2590</f>
        <v>8.9149756926661821E-4</v>
      </c>
      <c r="F2590" s="11">
        <f>'Consumptions_nieuw - Copy'!W2590</f>
        <v>1.6034353139297397E-3</v>
      </c>
      <c r="G2590" s="11">
        <f>'Consumptions_nieuw - Copy'!X2590</f>
        <v>1.9193351661520386E-3</v>
      </c>
      <c r="Q2590" s="1">
        <v>2589</v>
      </c>
      <c r="R2590" s="6">
        <v>98.201221230000002</v>
      </c>
      <c r="S2590" s="6">
        <v>57.065467463511659</v>
      </c>
      <c r="T2590" s="6">
        <v>28.684448450000001</v>
      </c>
      <c r="U2590" s="6">
        <v>35.93464015</v>
      </c>
      <c r="V2590" s="6">
        <v>326.92067800000001</v>
      </c>
      <c r="W2590" s="6">
        <v>296.67236957117638</v>
      </c>
      <c r="X2590" s="6">
        <f t="shared" si="40"/>
        <v>11.473779380000002</v>
      </c>
    </row>
    <row r="2591" spans="1:24" x14ac:dyDescent="0.25">
      <c r="A2591" s="11">
        <f>'Consumptions_nieuw - Copy'!R2591</f>
        <v>1.9527969103924428E-3</v>
      </c>
      <c r="B2591" s="11">
        <f>'Consumptions_nieuw - Copy'!S2591</f>
        <v>1.4477315518209499E-3</v>
      </c>
      <c r="C2591" s="11">
        <f>'Consumptions_nieuw - Copy'!T2591</f>
        <v>2.1497906286781607E-3</v>
      </c>
      <c r="D2591" s="11">
        <f>'Consumptions_nieuw - Copy'!U2591</f>
        <v>2.1728036371009615E-3</v>
      </c>
      <c r="E2591" s="11">
        <f>'Consumptions_nieuw - Copy'!V2591</f>
        <v>1.5118053183818994E-3</v>
      </c>
      <c r="F2591" s="11">
        <f>'Consumptions_nieuw - Copy'!W2591</f>
        <v>1.7959605353426319E-3</v>
      </c>
      <c r="G2591" s="11">
        <f>'Consumptions_nieuw - Copy'!X2591</f>
        <v>2.1497906289251242E-3</v>
      </c>
      <c r="Q2591" s="1">
        <v>2590</v>
      </c>
      <c r="R2591" s="6">
        <v>109.9922874</v>
      </c>
      <c r="S2591" s="6">
        <v>63.917344585878439</v>
      </c>
      <c r="T2591" s="6">
        <v>32.128603460000001</v>
      </c>
      <c r="U2591" s="6">
        <v>40.249329039999999</v>
      </c>
      <c r="V2591" s="6">
        <v>554.39345739999999</v>
      </c>
      <c r="W2591" s="6">
        <v>332.29395850749245</v>
      </c>
      <c r="X2591" s="6">
        <f t="shared" si="40"/>
        <v>12.851441384000001</v>
      </c>
    </row>
    <row r="2592" spans="1:24" x14ac:dyDescent="0.25">
      <c r="A2592" s="11">
        <f>'Consumptions_nieuw - Copy'!R2592</f>
        <v>2.3944145123842137E-3</v>
      </c>
      <c r="B2592" s="11">
        <f>'Consumptions_nieuw - Copy'!S2592</f>
        <v>1.7751305438100543E-3</v>
      </c>
      <c r="C2592" s="11">
        <f>'Consumptions_nieuw - Copy'!T2592</f>
        <v>2.6359576132416206E-3</v>
      </c>
      <c r="D2592" s="11">
        <f>'Consumptions_nieuw - Copy'!U2592</f>
        <v>2.6641749264893913E-3</v>
      </c>
      <c r="E2592" s="11">
        <f>'Consumptions_nieuw - Copy'!V2592</f>
        <v>1.8266348793810341E-3</v>
      </c>
      <c r="F2592" s="11">
        <f>'Consumptions_nieuw - Copy'!W2592</f>
        <v>2.2021101884318614E-3</v>
      </c>
      <c r="G2592" s="11">
        <f>'Consumptions_nieuw - Copy'!X2592</f>
        <v>2.6359576139400754E-3</v>
      </c>
      <c r="Q2592" s="1">
        <v>2591</v>
      </c>
      <c r="R2592" s="6">
        <v>134.86662530000001</v>
      </c>
      <c r="S2592" s="6">
        <v>78.372009307190638</v>
      </c>
      <c r="T2592" s="6">
        <v>39.394365090000001</v>
      </c>
      <c r="U2592" s="6">
        <v>49.351561920000002</v>
      </c>
      <c r="V2592" s="6">
        <v>669.84446600000001</v>
      </c>
      <c r="W2592" s="6">
        <v>407.44097500121353</v>
      </c>
      <c r="X2592" s="6">
        <f t="shared" si="40"/>
        <v>15.757746036</v>
      </c>
    </row>
    <row r="2593" spans="1:24" x14ac:dyDescent="0.25">
      <c r="A2593" s="11">
        <f>'Consumptions_nieuw - Copy'!R2593</f>
        <v>3.048238121969922E-3</v>
      </c>
      <c r="B2593" s="11">
        <f>'Consumptions_nieuw - Copy'!S2593</f>
        <v>2.2598512340093234E-3</v>
      </c>
      <c r="C2593" s="11">
        <f>'Consumptions_nieuw - Copy'!T2593</f>
        <v>3.3557374629854027E-3</v>
      </c>
      <c r="D2593" s="11">
        <f>'Consumptions_nieuw - Copy'!U2593</f>
        <v>3.3916598515751298E-3</v>
      </c>
      <c r="E2593" s="11">
        <f>'Consumptions_nieuw - Copy'!V2593</f>
        <v>1.8359862525367172E-3</v>
      </c>
      <c r="F2593" s="11">
        <f>'Consumptions_nieuw - Copy'!W2593</f>
        <v>2.8034227934961853E-3</v>
      </c>
      <c r="G2593" s="11">
        <f>'Consumptions_nieuw - Copy'!X2593</f>
        <v>3.3557374636918672E-3</v>
      </c>
      <c r="Q2593" s="1">
        <v>2592</v>
      </c>
      <c r="R2593" s="6">
        <v>171.69357539999999</v>
      </c>
      <c r="S2593" s="6">
        <v>99.772426632075508</v>
      </c>
      <c r="T2593" s="6">
        <v>50.151469089999999</v>
      </c>
      <c r="U2593" s="6">
        <v>62.827597959999999</v>
      </c>
      <c r="V2593" s="6">
        <v>673.27370389999999</v>
      </c>
      <c r="W2593" s="6">
        <v>518.69762118311667</v>
      </c>
      <c r="X2593" s="6">
        <f t="shared" si="40"/>
        <v>20.060587636000001</v>
      </c>
    </row>
    <row r="2594" spans="1:24" x14ac:dyDescent="0.25">
      <c r="A2594" s="11">
        <f>'Consumptions_nieuw - Copy'!R2594</f>
        <v>0</v>
      </c>
      <c r="B2594" s="11">
        <f>'Consumptions_nieuw - Copy'!S2594</f>
        <v>1.1328694397424593E-3</v>
      </c>
      <c r="C2594" s="11">
        <f>'Consumptions_nieuw - Copy'!T2594</f>
        <v>0</v>
      </c>
      <c r="D2594" s="11">
        <f>'Consumptions_nieuw - Copy'!U2594</f>
        <v>0</v>
      </c>
      <c r="E2594" s="11">
        <f>'Consumptions_nieuw - Copy'!V2594</f>
        <v>1.5118053183818994E-3</v>
      </c>
      <c r="F2594" s="11">
        <f>'Consumptions_nieuw - Copy'!W2594</f>
        <v>3.8989589945955146E-4</v>
      </c>
      <c r="G2594" s="11">
        <f>'Consumptions_nieuw - Copy'!X2594</f>
        <v>0</v>
      </c>
      <c r="Q2594" s="1">
        <v>2593</v>
      </c>
      <c r="R2594" s="6">
        <v>0</v>
      </c>
      <c r="S2594" s="6">
        <v>50.016183082943009</v>
      </c>
      <c r="T2594" s="6">
        <v>0</v>
      </c>
      <c r="U2594" s="6">
        <v>0</v>
      </c>
      <c r="V2594" s="6">
        <v>554.39345739999999</v>
      </c>
      <c r="W2594" s="6">
        <v>72.139698666895413</v>
      </c>
      <c r="X2594" s="6">
        <f t="shared" si="40"/>
        <v>0</v>
      </c>
    </row>
    <row r="2595" spans="1:24" x14ac:dyDescent="0.25">
      <c r="A2595" s="11">
        <f>'Consumptions_nieuw - Copy'!R2595</f>
        <v>0</v>
      </c>
      <c r="B2595" s="11">
        <f>'Consumptions_nieuw - Copy'!S2595</f>
        <v>1.1328694397424593E-3</v>
      </c>
      <c r="C2595" s="11">
        <f>'Consumptions_nieuw - Copy'!T2595</f>
        <v>0</v>
      </c>
      <c r="D2595" s="11">
        <f>'Consumptions_nieuw - Copy'!U2595</f>
        <v>0</v>
      </c>
      <c r="E2595" s="11">
        <f>'Consumptions_nieuw - Copy'!V2595</f>
        <v>5.8913650526300383E-4</v>
      </c>
      <c r="F2595" s="11">
        <f>'Consumptions_nieuw - Copy'!W2595</f>
        <v>3.8989589945955146E-4</v>
      </c>
      <c r="G2595" s="11">
        <f>'Consumptions_nieuw - Copy'!X2595</f>
        <v>0</v>
      </c>
      <c r="Q2595" s="1">
        <v>2594</v>
      </c>
      <c r="R2595" s="6">
        <v>0</v>
      </c>
      <c r="S2595" s="6">
        <v>50.016183082943009</v>
      </c>
      <c r="T2595" s="6">
        <v>0</v>
      </c>
      <c r="U2595" s="6">
        <v>0</v>
      </c>
      <c r="V2595" s="6">
        <v>216.04198640000001</v>
      </c>
      <c r="W2595" s="6">
        <v>72.139698666895413</v>
      </c>
      <c r="X2595" s="6">
        <f t="shared" si="40"/>
        <v>0</v>
      </c>
    </row>
    <row r="2596" spans="1:24" x14ac:dyDescent="0.25">
      <c r="A2596" s="11">
        <f>'Consumptions_nieuw - Copy'!R2596</f>
        <v>0</v>
      </c>
      <c r="B2596" s="11">
        <f>'Consumptions_nieuw - Copy'!S2596</f>
        <v>1.1328694397424593E-3</v>
      </c>
      <c r="C2596" s="11">
        <f>'Consumptions_nieuw - Copy'!T2596</f>
        <v>0</v>
      </c>
      <c r="D2596" s="11">
        <f>'Consumptions_nieuw - Copy'!U2596</f>
        <v>0</v>
      </c>
      <c r="E2596" s="11">
        <f>'Consumptions_nieuw - Copy'!V2596</f>
        <v>1.5211566915375827E-3</v>
      </c>
      <c r="F2596" s="11">
        <f>'Consumptions_nieuw - Copy'!W2596</f>
        <v>3.8989589945955146E-4</v>
      </c>
      <c r="G2596" s="11">
        <f>'Consumptions_nieuw - Copy'!X2596</f>
        <v>0</v>
      </c>
      <c r="Q2596" s="1">
        <v>2595</v>
      </c>
      <c r="R2596" s="6">
        <v>0</v>
      </c>
      <c r="S2596" s="6">
        <v>50.016183082943009</v>
      </c>
      <c r="T2596" s="6">
        <v>0</v>
      </c>
      <c r="U2596" s="6">
        <v>0</v>
      </c>
      <c r="V2596" s="6">
        <v>557.82269529999996</v>
      </c>
      <c r="W2596" s="6">
        <v>72.139698666895413</v>
      </c>
      <c r="X2596" s="6">
        <f t="shared" si="40"/>
        <v>0</v>
      </c>
    </row>
    <row r="2597" spans="1:24" x14ac:dyDescent="0.25">
      <c r="A2597" s="11">
        <f>'Consumptions_nieuw - Copy'!R2597</f>
        <v>0</v>
      </c>
      <c r="B2597" s="11">
        <f>'Consumptions_nieuw - Copy'!S2597</f>
        <v>1.1328694397424593E-3</v>
      </c>
      <c r="C2597" s="11">
        <f>'Consumptions_nieuw - Copy'!T2597</f>
        <v>0</v>
      </c>
      <c r="D2597" s="11">
        <f>'Consumptions_nieuw - Copy'!U2597</f>
        <v>0</v>
      </c>
      <c r="E2597" s="11">
        <f>'Consumptions_nieuw - Copy'!V2597</f>
        <v>1.5118053183818994E-3</v>
      </c>
      <c r="F2597" s="11">
        <f>'Consumptions_nieuw - Copy'!W2597</f>
        <v>3.8989589945955146E-4</v>
      </c>
      <c r="G2597" s="11">
        <f>'Consumptions_nieuw - Copy'!X2597</f>
        <v>0</v>
      </c>
      <c r="Q2597" s="1">
        <v>2596</v>
      </c>
      <c r="R2597" s="6">
        <v>0</v>
      </c>
      <c r="S2597" s="6">
        <v>50.016183082943009</v>
      </c>
      <c r="T2597" s="6">
        <v>0</v>
      </c>
      <c r="U2597" s="6">
        <v>0</v>
      </c>
      <c r="V2597" s="6">
        <v>554.39345739999999</v>
      </c>
      <c r="W2597" s="6">
        <v>72.139698666895413</v>
      </c>
      <c r="X2597" s="6">
        <f t="shared" si="40"/>
        <v>0</v>
      </c>
    </row>
    <row r="2598" spans="1:24" x14ac:dyDescent="0.25">
      <c r="A2598" s="11">
        <f>'Consumptions_nieuw - Copy'!R2598</f>
        <v>0</v>
      </c>
      <c r="B2598" s="11">
        <f>'Consumptions_nieuw - Copy'!S2598</f>
        <v>1.1328694397424593E-3</v>
      </c>
      <c r="C2598" s="11">
        <f>'Consumptions_nieuw - Copy'!T2598</f>
        <v>0</v>
      </c>
      <c r="D2598" s="11">
        <f>'Consumptions_nieuw - Copy'!U2598</f>
        <v>0</v>
      </c>
      <c r="E2598" s="11">
        <f>'Consumptions_nieuw - Copy'!V2598</f>
        <v>2.1352301918824085E-3</v>
      </c>
      <c r="F2598" s="11">
        <f>'Consumptions_nieuw - Copy'!W2598</f>
        <v>3.8989589945955146E-4</v>
      </c>
      <c r="G2598" s="11">
        <f>'Consumptions_nieuw - Copy'!X2598</f>
        <v>0</v>
      </c>
      <c r="Q2598" s="1">
        <v>2597</v>
      </c>
      <c r="R2598" s="6">
        <v>0</v>
      </c>
      <c r="S2598" s="6">
        <v>50.016183082943009</v>
      </c>
      <c r="T2598" s="6">
        <v>0</v>
      </c>
      <c r="U2598" s="6">
        <v>0</v>
      </c>
      <c r="V2598" s="6">
        <v>783.00931609999998</v>
      </c>
      <c r="W2598" s="6">
        <v>72.139698666895413</v>
      </c>
      <c r="X2598" s="6">
        <f t="shared" si="40"/>
        <v>0</v>
      </c>
    </row>
    <row r="2599" spans="1:24" x14ac:dyDescent="0.25">
      <c r="A2599" s="11">
        <f>'Consumptions_nieuw - Copy'!R2599</f>
        <v>4.2411792092805793E-3</v>
      </c>
      <c r="B2599" s="11">
        <f>'Consumptions_nieuw - Copy'!S2599</f>
        <v>3.1442537245988172E-3</v>
      </c>
      <c r="C2599" s="11">
        <f>'Consumptions_nieuw - Copy'!T2599</f>
        <v>4.6690197387798619E-3</v>
      </c>
      <c r="D2599" s="11">
        <f>'Consumptions_nieuw - Copy'!U2599</f>
        <v>4.7190005088922462E-3</v>
      </c>
      <c r="E2599" s="11">
        <f>'Consumptions_nieuw - Copy'!V2599</f>
        <v>1.2125613790362083E-3</v>
      </c>
      <c r="F2599" s="11">
        <f>'Consumptions_nieuw - Copy'!W2599</f>
        <v>3.9005543501673887E-3</v>
      </c>
      <c r="G2599" s="11">
        <f>'Consumptions_nieuw - Copy'!X2599</f>
        <v>4.6690197397239808E-3</v>
      </c>
      <c r="Q2599" s="1">
        <v>2598</v>
      </c>
      <c r="R2599" s="6">
        <v>238.88659390000001</v>
      </c>
      <c r="S2599" s="6">
        <v>138.81879449807684</v>
      </c>
      <c r="T2599" s="6">
        <v>69.778462020000006</v>
      </c>
      <c r="U2599" s="6">
        <v>87.415448400000002</v>
      </c>
      <c r="V2599" s="6">
        <v>444.6578452</v>
      </c>
      <c r="W2599" s="6">
        <v>721.69216410062529</v>
      </c>
      <c r="X2599" s="6">
        <f t="shared" si="40"/>
        <v>27.911384808000005</v>
      </c>
    </row>
    <row r="2600" spans="1:24" x14ac:dyDescent="0.25">
      <c r="A2600" s="11">
        <f>'Consumptions_nieuw - Copy'!R2600</f>
        <v>3.2747822165096964E-3</v>
      </c>
      <c r="B2600" s="11">
        <f>'Consumptions_nieuw - Copy'!S2600</f>
        <v>2.4278026646221799E-3</v>
      </c>
      <c r="C2600" s="11">
        <f>'Consumptions_nieuw - Copy'!T2600</f>
        <v>3.6051348125006265E-3</v>
      </c>
      <c r="D2600" s="11">
        <f>'Consumptions_nieuw - Copy'!U2600</f>
        <v>3.6437269417683594E-3</v>
      </c>
      <c r="E2600" s="11">
        <f>'Consumptions_nieuw - Copy'!V2600</f>
        <v>8.9461469337915049E-4</v>
      </c>
      <c r="F2600" s="11">
        <f>'Consumptions_nieuw - Copy'!W2600</f>
        <v>3.0117722908949533E-3</v>
      </c>
      <c r="G2600" s="11">
        <f>'Consumptions_nieuw - Copy'!X2600</f>
        <v>3.6051348114255455E-3</v>
      </c>
      <c r="Q2600" s="1">
        <v>2599</v>
      </c>
      <c r="R2600" s="6">
        <v>184.45378769999999</v>
      </c>
      <c r="S2600" s="6">
        <v>107.18748189606472</v>
      </c>
      <c r="T2600" s="6">
        <v>53.87871045</v>
      </c>
      <c r="U2600" s="6">
        <v>67.496925219999994</v>
      </c>
      <c r="V2600" s="6">
        <v>328.0637572</v>
      </c>
      <c r="W2600" s="6">
        <v>557.2470647155576</v>
      </c>
      <c r="X2600" s="6">
        <f t="shared" si="40"/>
        <v>21.551484180000003</v>
      </c>
    </row>
    <row r="2601" spans="1:24" x14ac:dyDescent="0.25">
      <c r="A2601" s="11">
        <f>'Consumptions_nieuw - Copy'!R2601</f>
        <v>2.2252236408972234E-3</v>
      </c>
      <c r="B2601" s="11">
        <f>'Consumptions_nieuw - Copy'!S2601</f>
        <v>1.6496986746254341E-3</v>
      </c>
      <c r="C2601" s="11">
        <f>'Consumptions_nieuw - Copy'!T2601</f>
        <v>2.4496991492097124E-3</v>
      </c>
      <c r="D2601" s="11">
        <f>'Consumptions_nieuw - Copy'!U2601</f>
        <v>2.4759226087098744E-3</v>
      </c>
      <c r="E2601" s="11">
        <f>'Consumptions_nieuw - Copy'!V2601</f>
        <v>5.7666800799478822E-4</v>
      </c>
      <c r="F2601" s="11">
        <f>'Consumptions_nieuw - Copy'!W2601</f>
        <v>2.0465076627543539E-3</v>
      </c>
      <c r="G2601" s="11">
        <f>'Consumptions_nieuw - Copy'!X2601</f>
        <v>2.4496991496830538E-3</v>
      </c>
      <c r="Q2601" s="1">
        <v>2600</v>
      </c>
      <c r="R2601" s="6">
        <v>125.3368627</v>
      </c>
      <c r="S2601" s="6">
        <v>72.834192579607333</v>
      </c>
      <c r="T2601" s="6">
        <v>36.610733860000003</v>
      </c>
      <c r="U2601" s="6">
        <v>45.864348739999997</v>
      </c>
      <c r="V2601" s="6">
        <v>211.46966929999999</v>
      </c>
      <c r="W2601" s="6">
        <v>378.65093301887214</v>
      </c>
      <c r="X2601" s="6">
        <f t="shared" si="40"/>
        <v>14.644293544000002</v>
      </c>
    </row>
    <row r="2602" spans="1:24" x14ac:dyDescent="0.25">
      <c r="A2602" s="11">
        <f>'Consumptions_nieuw - Copy'!R2602</f>
        <v>1.5054442996300446E-3</v>
      </c>
      <c r="B2602" s="11">
        <f>'Consumptions_nieuw - Copy'!S2602</f>
        <v>1.1160808383548343E-3</v>
      </c>
      <c r="C2602" s="11">
        <f>'Consumptions_nieuw - Copy'!T2602</f>
        <v>1.6573101030406294E-3</v>
      </c>
      <c r="D2602" s="11">
        <f>'Consumptions_nieuw - Copy'!U2602</f>
        <v>1.6750512217964229E-3</v>
      </c>
      <c r="E2602" s="11">
        <f>'Consumptions_nieuw - Copy'!V2602</f>
        <v>1.2094442546509805E-3</v>
      </c>
      <c r="F2602" s="11">
        <f>'Consumptions_nieuw - Copy'!W2602</f>
        <v>1.3845364753100364E-3</v>
      </c>
      <c r="G2602" s="11">
        <f>'Consumptions_nieuw - Copy'!X2602</f>
        <v>1.6573101030590727E-3</v>
      </c>
      <c r="Q2602" s="1">
        <v>2601</v>
      </c>
      <c r="R2602" s="6">
        <v>84.794922189999994</v>
      </c>
      <c r="S2602" s="6">
        <v>49.274966371420724</v>
      </c>
      <c r="T2602" s="6">
        <v>24.76848601</v>
      </c>
      <c r="U2602" s="6">
        <v>31.028891260000002</v>
      </c>
      <c r="V2602" s="6">
        <v>443.51476589999999</v>
      </c>
      <c r="W2602" s="6">
        <v>256.17105555774958</v>
      </c>
      <c r="X2602" s="6">
        <f t="shared" si="40"/>
        <v>9.9073944040000015</v>
      </c>
    </row>
    <row r="2603" spans="1:24" x14ac:dyDescent="0.25">
      <c r="A2603" s="11">
        <f>'Consumptions_nieuw - Copy'!R2603</f>
        <v>8.8029730263596495E-4</v>
      </c>
      <c r="B2603" s="11">
        <f>'Consumptions_nieuw - Copy'!S2603</f>
        <v>6.5261992870784458E-4</v>
      </c>
      <c r="C2603" s="11">
        <f>'Consumptions_nieuw - Copy'!T2603</f>
        <v>9.6909969637306518E-4</v>
      </c>
      <c r="D2603" s="11">
        <f>'Consumptions_nieuw - Copy'!U2603</f>
        <v>9.794736829175409E-4</v>
      </c>
      <c r="E2603" s="11">
        <f>'Consumptions_nieuw - Copy'!V2603</f>
        <v>1.8359862525367172E-3</v>
      </c>
      <c r="F2603" s="11">
        <f>'Consumptions_nieuw - Copy'!W2603</f>
        <v>8.0959735586265738E-4</v>
      </c>
      <c r="G2603" s="11">
        <f>'Consumptions_nieuw - Copy'!X2603</f>
        <v>9.6909969616080962E-4</v>
      </c>
      <c r="Q2603" s="1">
        <v>2602</v>
      </c>
      <c r="R2603" s="6">
        <v>49.583196999999998</v>
      </c>
      <c r="S2603" s="6">
        <v>28.813168307593621</v>
      </c>
      <c r="T2603" s="6">
        <v>14.48318708</v>
      </c>
      <c r="U2603" s="6">
        <v>18.14391226</v>
      </c>
      <c r="V2603" s="6">
        <v>673.27370389999999</v>
      </c>
      <c r="W2603" s="6">
        <v>149.79411010580878</v>
      </c>
      <c r="X2603" s="6">
        <f t="shared" si="40"/>
        <v>5.7932748320000007</v>
      </c>
    </row>
    <row r="2604" spans="1:24" x14ac:dyDescent="0.25">
      <c r="A2604" s="11">
        <f>'Consumptions_nieuw - Copy'!R2604</f>
        <v>2.9816500730982395E-4</v>
      </c>
      <c r="B2604" s="11">
        <f>'Consumptions_nieuw - Copy'!S2604</f>
        <v>2.2104853120663364E-4</v>
      </c>
      <c r="C2604" s="11">
        <f>'Consumptions_nieuw - Copy'!T2604</f>
        <v>3.2824321631367599E-4</v>
      </c>
      <c r="D2604" s="11">
        <f>'Consumptions_nieuw - Copy'!U2604</f>
        <v>3.3175698355379722E-4</v>
      </c>
      <c r="E2604" s="11">
        <f>'Consumptions_nieuw - Copy'!V2604</f>
        <v>5.7666800799478822E-4</v>
      </c>
      <c r="F2604" s="11">
        <f>'Consumptions_nieuw - Copy'!W2604</f>
        <v>2.7421826784579286E-4</v>
      </c>
      <c r="G2604" s="11">
        <f>'Consumptions_nieuw - Copy'!X2604</f>
        <v>3.2824321622811276E-4</v>
      </c>
      <c r="Q2604" s="1">
        <v>2603</v>
      </c>
      <c r="R2604" s="6">
        <v>16.794296939999999</v>
      </c>
      <c r="S2604" s="6">
        <v>9.7592921295149822</v>
      </c>
      <c r="T2604" s="6">
        <v>4.9055921979999999</v>
      </c>
      <c r="U2604" s="6">
        <v>6.1455143779999997</v>
      </c>
      <c r="V2604" s="6">
        <v>211.46966929999999</v>
      </c>
      <c r="W2604" s="6">
        <v>50.736679300228801</v>
      </c>
      <c r="X2604" s="6">
        <f t="shared" si="40"/>
        <v>1.9622368792</v>
      </c>
    </row>
    <row r="2605" spans="1:24" x14ac:dyDescent="0.25">
      <c r="A2605" s="11">
        <f>'Consumptions_nieuw - Copy'!R2605</f>
        <v>0</v>
      </c>
      <c r="B2605" s="11">
        <f>'Consumptions_nieuw - Copy'!S2605</f>
        <v>1.1328694397424593E-3</v>
      </c>
      <c r="C2605" s="11">
        <f>'Consumptions_nieuw - Copy'!T2605</f>
        <v>0</v>
      </c>
      <c r="D2605" s="11">
        <f>'Consumptions_nieuw - Copy'!U2605</f>
        <v>0</v>
      </c>
      <c r="E2605" s="11">
        <f>'Consumptions_nieuw - Copy'!V2605</f>
        <v>1.8297520037662616E-3</v>
      </c>
      <c r="F2605" s="11">
        <f>'Consumptions_nieuw - Copy'!W2605</f>
        <v>3.8989589945955146E-4</v>
      </c>
      <c r="G2605" s="11">
        <f>'Consumptions_nieuw - Copy'!X2605</f>
        <v>0</v>
      </c>
      <c r="Q2605" s="1">
        <v>2604</v>
      </c>
      <c r="R2605" s="6">
        <v>0</v>
      </c>
      <c r="S2605" s="6">
        <v>50.016183082943009</v>
      </c>
      <c r="T2605" s="6">
        <v>0</v>
      </c>
      <c r="U2605" s="6">
        <v>0</v>
      </c>
      <c r="V2605" s="6">
        <v>670.98754529999997</v>
      </c>
      <c r="W2605" s="6">
        <v>72.139698666895413</v>
      </c>
      <c r="X2605" s="6">
        <f t="shared" si="40"/>
        <v>0</v>
      </c>
    </row>
    <row r="2606" spans="1:24" x14ac:dyDescent="0.25">
      <c r="A2606" s="11">
        <f>'Consumptions_nieuw - Copy'!R2606</f>
        <v>0</v>
      </c>
      <c r="B2606" s="11">
        <f>'Consumptions_nieuw - Copy'!S2606</f>
        <v>1.1328694397424593E-3</v>
      </c>
      <c r="C2606" s="11">
        <f>'Consumptions_nieuw - Copy'!T2606</f>
        <v>0</v>
      </c>
      <c r="D2606" s="11">
        <f>'Consumptions_nieuw - Copy'!U2606</f>
        <v>0</v>
      </c>
      <c r="E2606" s="11">
        <f>'Consumptions_nieuw - Copy'!V2606</f>
        <v>2.150815813808547E-3</v>
      </c>
      <c r="F2606" s="11">
        <f>'Consumptions_nieuw - Copy'!W2606</f>
        <v>3.8989589945955146E-4</v>
      </c>
      <c r="G2606" s="11">
        <f>'Consumptions_nieuw - Copy'!X2606</f>
        <v>0</v>
      </c>
      <c r="Q2606" s="1">
        <v>2605</v>
      </c>
      <c r="R2606" s="6">
        <v>0</v>
      </c>
      <c r="S2606" s="6">
        <v>50.016183082943009</v>
      </c>
      <c r="T2606" s="6">
        <v>0</v>
      </c>
      <c r="U2606" s="6">
        <v>0</v>
      </c>
      <c r="V2606" s="6">
        <v>788.72471259999986</v>
      </c>
      <c r="W2606" s="6">
        <v>72.139698666895413</v>
      </c>
      <c r="X2606" s="6">
        <f t="shared" si="40"/>
        <v>0</v>
      </c>
    </row>
    <row r="2607" spans="1:24" x14ac:dyDescent="0.25">
      <c r="A2607" s="11">
        <f>'Consumptions_nieuw - Copy'!R2607</f>
        <v>0</v>
      </c>
      <c r="B2607" s="11">
        <f>'Consumptions_nieuw - Copy'!S2607</f>
        <v>1.1328694397424593E-3</v>
      </c>
      <c r="C2607" s="11">
        <f>'Consumptions_nieuw - Copy'!T2607</f>
        <v>0</v>
      </c>
      <c r="D2607" s="11">
        <f>'Consumptions_nieuw - Copy'!U2607</f>
        <v>0</v>
      </c>
      <c r="E2607" s="11">
        <f>'Consumptions_nieuw - Copy'!V2607</f>
        <v>5.7666800799478822E-4</v>
      </c>
      <c r="F2607" s="11">
        <f>'Consumptions_nieuw - Copy'!W2607</f>
        <v>3.8989589945955146E-4</v>
      </c>
      <c r="G2607" s="11">
        <f>'Consumptions_nieuw - Copy'!X2607</f>
        <v>0</v>
      </c>
      <c r="Q2607" s="1">
        <v>2606</v>
      </c>
      <c r="R2607" s="6">
        <v>0</v>
      </c>
      <c r="S2607" s="6">
        <v>50.016183082943009</v>
      </c>
      <c r="T2607" s="6">
        <v>0</v>
      </c>
      <c r="U2607" s="6">
        <v>0</v>
      </c>
      <c r="V2607" s="6">
        <v>211.46966929999999</v>
      </c>
      <c r="W2607" s="6">
        <v>72.139698666895413</v>
      </c>
      <c r="X2607" s="6">
        <f t="shared" si="40"/>
        <v>0</v>
      </c>
    </row>
    <row r="2608" spans="1:24" x14ac:dyDescent="0.25">
      <c r="A2608" s="11">
        <f>'Consumptions_nieuw - Copy'!R2608</f>
        <v>0</v>
      </c>
      <c r="B2608" s="11">
        <f>'Consumptions_nieuw - Copy'!S2608</f>
        <v>1.1328694397424593E-3</v>
      </c>
      <c r="C2608" s="11">
        <f>'Consumptions_nieuw - Copy'!T2608</f>
        <v>0</v>
      </c>
      <c r="D2608" s="11">
        <f>'Consumptions_nieuw - Copy'!U2608</f>
        <v>0</v>
      </c>
      <c r="E2608" s="11">
        <f>'Consumptions_nieuw - Copy'!V2608</f>
        <v>1.5118053183818994E-3</v>
      </c>
      <c r="F2608" s="11">
        <f>'Consumptions_nieuw - Copy'!W2608</f>
        <v>3.8989589945955146E-4</v>
      </c>
      <c r="G2608" s="11">
        <f>'Consumptions_nieuw - Copy'!X2608</f>
        <v>0</v>
      </c>
      <c r="Q2608" s="1">
        <v>2607</v>
      </c>
      <c r="R2608" s="6">
        <v>0</v>
      </c>
      <c r="S2608" s="6">
        <v>50.016183082943009</v>
      </c>
      <c r="T2608" s="6">
        <v>0</v>
      </c>
      <c r="U2608" s="6">
        <v>0</v>
      </c>
      <c r="V2608" s="6">
        <v>554.39345739999999</v>
      </c>
      <c r="W2608" s="6">
        <v>72.139698666895413</v>
      </c>
      <c r="X2608" s="6">
        <f t="shared" si="40"/>
        <v>0</v>
      </c>
    </row>
    <row r="2609" spans="1:24" x14ac:dyDescent="0.25">
      <c r="A2609" s="11">
        <f>'Consumptions_nieuw - Copy'!R2609</f>
        <v>0</v>
      </c>
      <c r="B2609" s="11">
        <f>'Consumptions_nieuw - Copy'!S2609</f>
        <v>1.1328694397424593E-3</v>
      </c>
      <c r="C2609" s="11">
        <f>'Consumptions_nieuw - Copy'!T2609</f>
        <v>0</v>
      </c>
      <c r="D2609" s="11">
        <f>'Consumptions_nieuw - Copy'!U2609</f>
        <v>0</v>
      </c>
      <c r="E2609" s="11">
        <f>'Consumptions_nieuw - Copy'!V2609</f>
        <v>2.1383473162676363E-3</v>
      </c>
      <c r="F2609" s="11">
        <f>'Consumptions_nieuw - Copy'!W2609</f>
        <v>3.8989589945955146E-4</v>
      </c>
      <c r="G2609" s="11">
        <f>'Consumptions_nieuw - Copy'!X2609</f>
        <v>0</v>
      </c>
      <c r="Q2609" s="1">
        <v>2608</v>
      </c>
      <c r="R2609" s="6">
        <v>0</v>
      </c>
      <c r="S2609" s="6">
        <v>50.016183082943009</v>
      </c>
      <c r="T2609" s="6">
        <v>0</v>
      </c>
      <c r="U2609" s="6">
        <v>0</v>
      </c>
      <c r="V2609" s="6">
        <v>784.15239540000005</v>
      </c>
      <c r="W2609" s="6">
        <v>72.139698666895413</v>
      </c>
      <c r="X2609" s="6">
        <f t="shared" si="40"/>
        <v>0</v>
      </c>
    </row>
    <row r="2610" spans="1:24" x14ac:dyDescent="0.25">
      <c r="A2610" s="11">
        <f>'Consumptions_nieuw - Copy'!R2610</f>
        <v>0</v>
      </c>
      <c r="B2610" s="11">
        <f>'Consumptions_nieuw - Copy'!S2610</f>
        <v>1.1328694397424593E-3</v>
      </c>
      <c r="C2610" s="11">
        <f>'Consumptions_nieuw - Copy'!T2610</f>
        <v>0</v>
      </c>
      <c r="D2610" s="11">
        <f>'Consumptions_nieuw - Copy'!U2610</f>
        <v>0</v>
      </c>
      <c r="E2610" s="11">
        <f>'Consumptions_nieuw - Copy'!V2610</f>
        <v>1.8235177552685018E-3</v>
      </c>
      <c r="F2610" s="11">
        <f>'Consumptions_nieuw - Copy'!W2610</f>
        <v>3.8989589945955146E-4</v>
      </c>
      <c r="G2610" s="11">
        <f>'Consumptions_nieuw - Copy'!X2610</f>
        <v>0</v>
      </c>
      <c r="Q2610" s="1">
        <v>2609</v>
      </c>
      <c r="R2610" s="6">
        <v>0</v>
      </c>
      <c r="S2610" s="6">
        <v>50.016183082943009</v>
      </c>
      <c r="T2610" s="6">
        <v>0</v>
      </c>
      <c r="U2610" s="6">
        <v>0</v>
      </c>
      <c r="V2610" s="6">
        <v>668.70138680000002</v>
      </c>
      <c r="W2610" s="6">
        <v>72.139698666895413</v>
      </c>
      <c r="X2610" s="6">
        <f t="shared" si="40"/>
        <v>0</v>
      </c>
    </row>
    <row r="2611" spans="1:24" x14ac:dyDescent="0.25">
      <c r="A2611" s="11">
        <f>'Consumptions_nieuw - Copy'!R2611</f>
        <v>0</v>
      </c>
      <c r="B2611" s="11">
        <f>'Consumptions_nieuw - Copy'!S2611</f>
        <v>1.1328694397424593E-3</v>
      </c>
      <c r="C2611" s="11">
        <f>'Consumptions_nieuw - Copy'!T2611</f>
        <v>0</v>
      </c>
      <c r="D2611" s="11">
        <f>'Consumptions_nieuw - Copy'!U2611</f>
        <v>0</v>
      </c>
      <c r="E2611" s="11">
        <f>'Consumptions_nieuw - Copy'!V2611</f>
        <v>5.9225362992092689E-4</v>
      </c>
      <c r="F2611" s="11">
        <f>'Consumptions_nieuw - Copy'!W2611</f>
        <v>3.8989589945955146E-4</v>
      </c>
      <c r="G2611" s="11">
        <f>'Consumptions_nieuw - Copy'!X2611</f>
        <v>0</v>
      </c>
      <c r="Q2611" s="1">
        <v>2610</v>
      </c>
      <c r="R2611" s="6">
        <v>0</v>
      </c>
      <c r="S2611" s="6">
        <v>50.016183082943009</v>
      </c>
      <c r="T2611" s="6">
        <v>0</v>
      </c>
      <c r="U2611" s="6">
        <v>0</v>
      </c>
      <c r="V2611" s="6">
        <v>217.18506579999996</v>
      </c>
      <c r="W2611" s="6">
        <v>72.139698666895413</v>
      </c>
      <c r="X2611" s="6">
        <f t="shared" si="40"/>
        <v>0</v>
      </c>
    </row>
    <row r="2612" spans="1:24" x14ac:dyDescent="0.25">
      <c r="A2612" s="11">
        <f>'Consumptions_nieuw - Copy'!R2612</f>
        <v>5.8492968485936245E-4</v>
      </c>
      <c r="B2612" s="11">
        <f>'Consumptions_nieuw - Copy'!S2612</f>
        <v>4.3364527879121274E-4</v>
      </c>
      <c r="C2612" s="11">
        <f>'Consumptions_nieuw - Copy'!T2612</f>
        <v>6.4393606346843451E-4</v>
      </c>
      <c r="D2612" s="11">
        <f>'Consumptions_nieuw - Copy'!U2612</f>
        <v>6.5082924943530933E-4</v>
      </c>
      <c r="E2612" s="11">
        <f>'Consumptions_nieuw - Copy'!V2612</f>
        <v>1.8266348793810341E-3</v>
      </c>
      <c r="F2612" s="11">
        <f>'Consumptions_nieuw - Copy'!W2612</f>
        <v>5.379518087014263E-4</v>
      </c>
      <c r="G2612" s="11">
        <f>'Consumptions_nieuw - Copy'!X2612</f>
        <v>6.4393606340868847E-4</v>
      </c>
      <c r="Q2612" s="1">
        <v>2611</v>
      </c>
      <c r="R2612" s="6">
        <v>32.946464460000001</v>
      </c>
      <c r="S2612" s="6">
        <v>19.145438032123003</v>
      </c>
      <c r="T2612" s="6">
        <v>9.6236192309999993</v>
      </c>
      <c r="U2612" s="6">
        <v>12.05605521</v>
      </c>
      <c r="V2612" s="6">
        <v>669.84446600000001</v>
      </c>
      <c r="W2612" s="6">
        <v>99.533443236579217</v>
      </c>
      <c r="X2612" s="6">
        <f t="shared" si="40"/>
        <v>3.8494476924000001</v>
      </c>
    </row>
    <row r="2613" spans="1:24" x14ac:dyDescent="0.25">
      <c r="A2613" s="11">
        <f>'Consumptions_nieuw - Copy'!R2613</f>
        <v>1.3219149060480512E-3</v>
      </c>
      <c r="B2613" s="11">
        <f>'Consumptions_nieuw - Copy'!S2613</f>
        <v>9.800189198877565E-4</v>
      </c>
      <c r="C2613" s="11">
        <f>'Consumptions_nieuw - Copy'!T2613</f>
        <v>1.4552666809365255E-3</v>
      </c>
      <c r="D2613" s="11">
        <f>'Consumptions_nieuw - Copy'!U2613</f>
        <v>1.4708449717661344E-3</v>
      </c>
      <c r="E2613" s="11">
        <f>'Consumptions_nieuw - Copy'!V2613</f>
        <v>2.1445815650380914E-3</v>
      </c>
      <c r="F2613" s="11">
        <f>'Consumptions_nieuw - Copy'!W2613</f>
        <v>1.2157470089518871E-3</v>
      </c>
      <c r="G2613" s="11">
        <f>'Consumptions_nieuw - Copy'!X2613</f>
        <v>1.4552666807296801E-3</v>
      </c>
      <c r="Q2613" s="1">
        <v>2612</v>
      </c>
      <c r="R2613" s="6">
        <v>74.457534980000005</v>
      </c>
      <c r="S2613" s="6">
        <v>43.267832993179965</v>
      </c>
      <c r="T2613" s="6">
        <v>21.748948710000001</v>
      </c>
      <c r="U2613" s="6">
        <v>27.246145129999999</v>
      </c>
      <c r="V2613" s="6">
        <v>786.43855399999984</v>
      </c>
      <c r="W2613" s="6">
        <v>224.94112659952989</v>
      </c>
      <c r="X2613" s="6">
        <f t="shared" si="40"/>
        <v>8.6995794840000009</v>
      </c>
    </row>
    <row r="2614" spans="1:24" x14ac:dyDescent="0.25">
      <c r="A2614" s="11">
        <f>'Consumptions_nieuw - Copy'!R2614</f>
        <v>1.6746354594410851E-3</v>
      </c>
      <c r="B2614" s="11">
        <f>'Consumptions_nieuw - Copy'!S2614</f>
        <v>1.2415129193860395E-3</v>
      </c>
      <c r="C2614" s="11">
        <f>'Consumptions_nieuw - Copy'!T2614</f>
        <v>1.8435688828974004E-3</v>
      </c>
      <c r="D2614" s="11">
        <f>'Consumptions_nieuw - Copy'!U2614</f>
        <v>1.8633038586190092E-3</v>
      </c>
      <c r="E2614" s="11">
        <f>'Consumptions_nieuw - Copy'!V2614</f>
        <v>2.1476986894233196E-3</v>
      </c>
      <c r="F2614" s="11">
        <f>'Consumptions_nieuw - Copy'!W2614</f>
        <v>1.5401392641672762E-3</v>
      </c>
      <c r="G2614" s="11">
        <f>'Consumptions_nieuw - Copy'!X2614</f>
        <v>1.843568882694876E-3</v>
      </c>
      <c r="Q2614" s="1">
        <v>2613</v>
      </c>
      <c r="R2614" s="6">
        <v>94.32470103</v>
      </c>
      <c r="S2614" s="6">
        <v>54.812792452030251</v>
      </c>
      <c r="T2614" s="6">
        <v>27.552121960000001</v>
      </c>
      <c r="U2614" s="6">
        <v>34.516110349999998</v>
      </c>
      <c r="V2614" s="6">
        <v>787.58163330000002</v>
      </c>
      <c r="W2614" s="6">
        <v>284.96114623438763</v>
      </c>
      <c r="X2614" s="6">
        <f t="shared" si="40"/>
        <v>11.020848784000002</v>
      </c>
    </row>
    <row r="2615" spans="1:24" x14ac:dyDescent="0.25">
      <c r="A2615" s="11">
        <f>'Consumptions_nieuw - Copy'!R2615</f>
        <v>1.9728707231907051E-3</v>
      </c>
      <c r="B2615" s="11">
        <f>'Consumptions_nieuw - Copy'!S2615</f>
        <v>1.4626135368545812E-3</v>
      </c>
      <c r="C2615" s="11">
        <f>'Consumptions_nieuw - Copy'!T2615</f>
        <v>2.1718894436492894E-3</v>
      </c>
      <c r="D2615" s="11">
        <f>'Consumptions_nieuw - Copy'!U2615</f>
        <v>2.1951390148507487E-3</v>
      </c>
      <c r="E2615" s="11">
        <f>'Consumptions_nieuw - Copy'!V2615</f>
        <v>2.1414644406528641E-3</v>
      </c>
      <c r="F2615" s="11">
        <f>'Consumptions_nieuw - Copy'!W2615</f>
        <v>1.8144221466337412E-3</v>
      </c>
      <c r="G2615" s="11">
        <f>'Consumptions_nieuw - Copy'!X2615</f>
        <v>2.1718894438964987E-3</v>
      </c>
      <c r="Q2615" s="1">
        <v>2614</v>
      </c>
      <c r="R2615" s="6">
        <v>111.12295520000002</v>
      </c>
      <c r="S2615" s="6">
        <v>64.57438418988518</v>
      </c>
      <c r="T2615" s="6">
        <v>32.458870070000003</v>
      </c>
      <c r="U2615" s="6">
        <v>40.663072810000003</v>
      </c>
      <c r="V2615" s="6">
        <v>785.2954747</v>
      </c>
      <c r="W2615" s="6">
        <v>335.70978072386367</v>
      </c>
      <c r="X2615" s="6">
        <f t="shared" si="40"/>
        <v>12.983548028000001</v>
      </c>
    </row>
    <row r="2616" spans="1:24" x14ac:dyDescent="0.25">
      <c r="A2616" s="11">
        <f>'Consumptions_nieuw - Copy'!R2616</f>
        <v>2.288311583153809E-3</v>
      </c>
      <c r="B2616" s="11">
        <f>'Consumptions_nieuw - Copy'!S2616</f>
        <v>1.6964697461696121E-3</v>
      </c>
      <c r="C2616" s="11">
        <f>'Consumptions_nieuw - Copy'!T2616</f>
        <v>2.5191512599422356E-3</v>
      </c>
      <c r="D2616" s="11">
        <f>'Consumptions_nieuw - Copy'!U2616</f>
        <v>2.5461181879966269E-3</v>
      </c>
      <c r="E2616" s="11">
        <f>'Consumptions_nieuw - Copy'!V2616</f>
        <v>5.7666800799478822E-4</v>
      </c>
      <c r="F2616" s="11">
        <f>'Consumptions_nieuw - Copy'!W2616</f>
        <v>2.1045287782392474E-3</v>
      </c>
      <c r="G2616" s="11">
        <f>'Consumptions_nieuw - Copy'!X2616</f>
        <v>2.5191512606393901E-3</v>
      </c>
      <c r="Q2616" s="1">
        <v>2615</v>
      </c>
      <c r="R2616" s="6">
        <v>128.8903234</v>
      </c>
      <c r="S2616" s="6">
        <v>74.899135277568035</v>
      </c>
      <c r="T2616" s="6">
        <v>37.648695089999997</v>
      </c>
      <c r="U2616" s="6">
        <v>47.164661809999998</v>
      </c>
      <c r="V2616" s="6">
        <v>211.46966929999999</v>
      </c>
      <c r="W2616" s="6">
        <v>389.38617233069664</v>
      </c>
      <c r="X2616" s="6">
        <f t="shared" si="40"/>
        <v>15.059478036</v>
      </c>
    </row>
    <row r="2617" spans="1:24" x14ac:dyDescent="0.25">
      <c r="A2617" s="11">
        <f>'Consumptions_nieuw - Copy'!R2617</f>
        <v>2.4947824365723183E-3</v>
      </c>
      <c r="B2617" s="11">
        <f>'Consumptions_nieuw - Copy'!S2617</f>
        <v>1.8495396177077464E-3</v>
      </c>
      <c r="C2617" s="11">
        <f>'Consumptions_nieuw - Copy'!T2617</f>
        <v>2.7464504254669352E-3</v>
      </c>
      <c r="D2617" s="11">
        <f>'Consumptions_nieuw - Copy'!U2617</f>
        <v>2.77585053852621E-3</v>
      </c>
      <c r="E2617" s="11">
        <f>'Consumptions_nieuw - Copy'!V2617</f>
        <v>1.5149224427671274E-3</v>
      </c>
      <c r="F2617" s="11">
        <f>'Consumptions_nieuw - Copy'!W2617</f>
        <v>2.2944171911937401E-3</v>
      </c>
      <c r="G2617" s="11">
        <f>'Consumptions_nieuw - Copy'!X2617</f>
        <v>2.7464504252744586E-3</v>
      </c>
      <c r="Q2617" s="1">
        <v>2616</v>
      </c>
      <c r="R2617" s="6">
        <v>140.5199001</v>
      </c>
      <c r="S2617" s="6">
        <v>81.657169743635336</v>
      </c>
      <c r="T2617" s="6">
        <v>41.045679270000001</v>
      </c>
      <c r="U2617" s="6">
        <v>51.420257120000002</v>
      </c>
      <c r="V2617" s="6">
        <v>555.53653670000006</v>
      </c>
      <c r="W2617" s="6">
        <v>424.51989112553412</v>
      </c>
      <c r="X2617" s="6">
        <f t="shared" si="40"/>
        <v>16.418271708000002</v>
      </c>
    </row>
    <row r="2618" spans="1:24" x14ac:dyDescent="0.25">
      <c r="A2618" s="11">
        <f>'Consumptions_nieuw - Copy'!R2618</f>
        <v>0</v>
      </c>
      <c r="B2618" s="11">
        <f>'Consumptions_nieuw - Copy'!S2618</f>
        <v>1.1328694397424593E-3</v>
      </c>
      <c r="C2618" s="11">
        <f>'Consumptions_nieuw - Copy'!T2618</f>
        <v>0</v>
      </c>
      <c r="D2618" s="11">
        <f>'Consumptions_nieuw - Copy'!U2618</f>
        <v>0</v>
      </c>
      <c r="E2618" s="11">
        <f>'Consumptions_nieuw - Copy'!V2618</f>
        <v>9.0084894242230132E-4</v>
      </c>
      <c r="F2618" s="11">
        <f>'Consumptions_nieuw - Copy'!W2618</f>
        <v>3.8989589945955146E-4</v>
      </c>
      <c r="G2618" s="11">
        <f>'Consumptions_nieuw - Copy'!X2618</f>
        <v>0</v>
      </c>
      <c r="Q2618" s="1">
        <v>2617</v>
      </c>
      <c r="R2618" s="6">
        <v>0</v>
      </c>
      <c r="S2618" s="6">
        <v>50.016183082943009</v>
      </c>
      <c r="T2618" s="6">
        <v>0</v>
      </c>
      <c r="U2618" s="6">
        <v>0</v>
      </c>
      <c r="V2618" s="6">
        <v>330.34991589999998</v>
      </c>
      <c r="W2618" s="6">
        <v>72.139698666895413</v>
      </c>
      <c r="X2618" s="6">
        <f t="shared" si="40"/>
        <v>0</v>
      </c>
    </row>
    <row r="2619" spans="1:24" x14ac:dyDescent="0.25">
      <c r="A2619" s="11">
        <f>'Consumptions_nieuw - Copy'!R2619</f>
        <v>0</v>
      </c>
      <c r="B2619" s="11">
        <f>'Consumptions_nieuw - Copy'!S2619</f>
        <v>1.1328694397424593E-3</v>
      </c>
      <c r="C2619" s="11">
        <f>'Consumptions_nieuw - Copy'!T2619</f>
        <v>0</v>
      </c>
      <c r="D2619" s="11">
        <f>'Consumptions_nieuw - Copy'!U2619</f>
        <v>0</v>
      </c>
      <c r="E2619" s="11">
        <f>'Consumptions_nieuw - Copy'!V2619</f>
        <v>1.8328691284241849E-3</v>
      </c>
      <c r="F2619" s="11">
        <f>'Consumptions_nieuw - Copy'!W2619</f>
        <v>3.8989589945955146E-4</v>
      </c>
      <c r="G2619" s="11">
        <f>'Consumptions_nieuw - Copy'!X2619</f>
        <v>0</v>
      </c>
      <c r="Q2619" s="1">
        <v>2618</v>
      </c>
      <c r="R2619" s="6">
        <v>0</v>
      </c>
      <c r="S2619" s="6">
        <v>50.016183082943009</v>
      </c>
      <c r="T2619" s="6">
        <v>0</v>
      </c>
      <c r="U2619" s="6">
        <v>0</v>
      </c>
      <c r="V2619" s="6">
        <v>672.1306247</v>
      </c>
      <c r="W2619" s="6">
        <v>72.139698666895413</v>
      </c>
      <c r="X2619" s="6">
        <f t="shared" si="40"/>
        <v>0</v>
      </c>
    </row>
    <row r="2620" spans="1:24" x14ac:dyDescent="0.25">
      <c r="A2620" s="11">
        <f>'Consumptions_nieuw - Copy'!R2620</f>
        <v>0</v>
      </c>
      <c r="B2620" s="11">
        <f>'Consumptions_nieuw - Copy'!S2620</f>
        <v>1.1328694397424593E-3</v>
      </c>
      <c r="C2620" s="11">
        <f>'Consumptions_nieuw - Copy'!T2620</f>
        <v>0</v>
      </c>
      <c r="D2620" s="11">
        <f>'Consumptions_nieuw - Copy'!U2620</f>
        <v>0</v>
      </c>
      <c r="E2620" s="11">
        <f>'Consumptions_nieuw - Copy'!V2620</f>
        <v>1.8359862525367172E-3</v>
      </c>
      <c r="F2620" s="11">
        <f>'Consumptions_nieuw - Copy'!W2620</f>
        <v>3.8989589945955146E-4</v>
      </c>
      <c r="G2620" s="11">
        <f>'Consumptions_nieuw - Copy'!X2620</f>
        <v>0</v>
      </c>
      <c r="Q2620" s="1">
        <v>2619</v>
      </c>
      <c r="R2620" s="6">
        <v>0</v>
      </c>
      <c r="S2620" s="6">
        <v>50.016183082943009</v>
      </c>
      <c r="T2620" s="6">
        <v>0</v>
      </c>
      <c r="U2620" s="6">
        <v>0</v>
      </c>
      <c r="V2620" s="6">
        <v>673.27370389999999</v>
      </c>
      <c r="W2620" s="6">
        <v>72.139698666895413</v>
      </c>
      <c r="X2620" s="6">
        <f t="shared" si="40"/>
        <v>0</v>
      </c>
    </row>
    <row r="2621" spans="1:24" x14ac:dyDescent="0.25">
      <c r="A2621" s="11">
        <f>'Consumptions_nieuw - Copy'!R2621</f>
        <v>0</v>
      </c>
      <c r="B2621" s="11">
        <f>'Consumptions_nieuw - Copy'!S2621</f>
        <v>1.1328694397424593E-3</v>
      </c>
      <c r="C2621" s="11">
        <f>'Consumptions_nieuw - Copy'!T2621</f>
        <v>0</v>
      </c>
      <c r="D2621" s="11">
        <f>'Consumptions_nieuw - Copy'!U2621</f>
        <v>0</v>
      </c>
      <c r="E2621" s="11">
        <f>'Consumptions_nieuw - Copy'!V2621</f>
        <v>1.215678503421436E-3</v>
      </c>
      <c r="F2621" s="11">
        <f>'Consumptions_nieuw - Copy'!W2621</f>
        <v>3.8989589945955146E-4</v>
      </c>
      <c r="G2621" s="11">
        <f>'Consumptions_nieuw - Copy'!X2621</f>
        <v>0</v>
      </c>
      <c r="Q2621" s="1">
        <v>2620</v>
      </c>
      <c r="R2621" s="6">
        <v>0</v>
      </c>
      <c r="S2621" s="6">
        <v>50.016183082943009</v>
      </c>
      <c r="T2621" s="6">
        <v>0</v>
      </c>
      <c r="U2621" s="6">
        <v>0</v>
      </c>
      <c r="V2621" s="6">
        <v>445.80092450000001</v>
      </c>
      <c r="W2621" s="6">
        <v>72.139698666895413</v>
      </c>
      <c r="X2621" s="6">
        <f t="shared" si="40"/>
        <v>0</v>
      </c>
    </row>
    <row r="2622" spans="1:24" x14ac:dyDescent="0.25">
      <c r="A2622" s="11">
        <f>'Consumptions_nieuw - Copy'!R2622</f>
        <v>0</v>
      </c>
      <c r="B2622" s="11">
        <f>'Consumptions_nieuw - Copy'!S2622</f>
        <v>1.1328694397424593E-3</v>
      </c>
      <c r="C2622" s="11">
        <f>'Consumptions_nieuw - Copy'!T2622</f>
        <v>0</v>
      </c>
      <c r="D2622" s="11">
        <f>'Consumptions_nieuw - Copy'!U2622</f>
        <v>0</v>
      </c>
      <c r="E2622" s="11">
        <f>'Consumptions_nieuw - Copy'!V2622</f>
        <v>1.8297520037662616E-3</v>
      </c>
      <c r="F2622" s="11">
        <f>'Consumptions_nieuw - Copy'!W2622</f>
        <v>3.8989589945955146E-4</v>
      </c>
      <c r="G2622" s="11">
        <f>'Consumptions_nieuw - Copy'!X2622</f>
        <v>0</v>
      </c>
      <c r="Q2622" s="1">
        <v>2621</v>
      </c>
      <c r="R2622" s="6">
        <v>0</v>
      </c>
      <c r="S2622" s="6">
        <v>50.016183082943009</v>
      </c>
      <c r="T2622" s="6">
        <v>0</v>
      </c>
      <c r="U2622" s="6">
        <v>0</v>
      </c>
      <c r="V2622" s="6">
        <v>670.98754529999997</v>
      </c>
      <c r="W2622" s="6">
        <v>72.139698666895413</v>
      </c>
      <c r="X2622" s="6">
        <f t="shared" si="40"/>
        <v>0</v>
      </c>
    </row>
    <row r="2623" spans="1:24" x14ac:dyDescent="0.25">
      <c r="A2623" s="11">
        <f>'Consumptions_nieuw - Copy'!R2623</f>
        <v>3.4095617581541902E-3</v>
      </c>
      <c r="B2623" s="11">
        <f>'Consumptions_nieuw - Copy'!S2623</f>
        <v>2.5277232413583556E-3</v>
      </c>
      <c r="C2623" s="11">
        <f>'Consumptions_nieuw - Copy'!T2623</f>
        <v>3.7535106082071086E-3</v>
      </c>
      <c r="D2623" s="11">
        <f>'Consumptions_nieuw - Copy'!U2623</f>
        <v>3.7936910659281445E-3</v>
      </c>
      <c r="E2623" s="11">
        <f>'Consumptions_nieuw - Copy'!V2623</f>
        <v>5.8601938115047144E-4</v>
      </c>
      <c r="F2623" s="11">
        <f>'Consumptions_nieuw - Copy'!W2623</f>
        <v>3.1357271867045121E-3</v>
      </c>
      <c r="G2623" s="11">
        <f>'Consumptions_nieuw - Copy'!X2623</f>
        <v>3.7535106075797589E-3</v>
      </c>
      <c r="Q2623" s="1">
        <v>2622</v>
      </c>
      <c r="R2623" s="6">
        <v>192.04531449999999</v>
      </c>
      <c r="S2623" s="6">
        <v>111.59897512243859</v>
      </c>
      <c r="T2623" s="6">
        <v>56.096185509999998</v>
      </c>
      <c r="U2623" s="6">
        <v>70.274882360000007</v>
      </c>
      <c r="V2623" s="6">
        <v>214.8989072</v>
      </c>
      <c r="W2623" s="6">
        <v>580.18156811603683</v>
      </c>
      <c r="X2623" s="6">
        <f t="shared" si="40"/>
        <v>22.438474204000002</v>
      </c>
    </row>
    <row r="2624" spans="1:24" x14ac:dyDescent="0.25">
      <c r="A2624" s="11">
        <f>'Consumptions_nieuw - Copy'!R2624</f>
        <v>2.8216940540610638E-3</v>
      </c>
      <c r="B2624" s="11">
        <f>'Consumptions_nieuw - Copy'!S2624</f>
        <v>2.0918998244354708E-3</v>
      </c>
      <c r="C2624" s="11">
        <f>'Consumptions_nieuw - Copy'!T2624</f>
        <v>3.1063401449188417E-3</v>
      </c>
      <c r="D2624" s="11">
        <f>'Consumptions_nieuw - Copy'!U2624</f>
        <v>3.1395927937720594E-3</v>
      </c>
      <c r="E2624" s="11">
        <f>'Consumptions_nieuw - Copy'!V2624</f>
        <v>2.1383473162676363E-3</v>
      </c>
      <c r="F2624" s="11">
        <f>'Consumptions_nieuw - Copy'!W2624</f>
        <v>2.5950733224153911E-3</v>
      </c>
      <c r="G2624" s="11">
        <f>'Consumptions_nieuw - Copy'!X2624</f>
        <v>3.1063401449534099E-3</v>
      </c>
      <c r="Q2624" s="1">
        <v>2623</v>
      </c>
      <c r="R2624" s="6">
        <v>158.9333646</v>
      </c>
      <c r="S2624" s="6">
        <v>92.357372296958275</v>
      </c>
      <c r="T2624" s="6">
        <v>46.424228200000002</v>
      </c>
      <c r="U2624" s="6">
        <v>58.158271300000003</v>
      </c>
      <c r="V2624" s="6">
        <v>784.15239540000005</v>
      </c>
      <c r="W2624" s="6">
        <v>480.14818252010559</v>
      </c>
      <c r="X2624" s="6">
        <f t="shared" si="40"/>
        <v>18.569691280000001</v>
      </c>
    </row>
    <row r="2625" spans="1:24" x14ac:dyDescent="0.25">
      <c r="A2625" s="11">
        <f>'Consumptions_nieuw - Copy'!R2625</f>
        <v>2.1277236497634099E-3</v>
      </c>
      <c r="B2625" s="11">
        <f>'Consumptions_nieuw - Copy'!S2625</f>
        <v>1.5774157804499141E-3</v>
      </c>
      <c r="C2625" s="11">
        <f>'Consumptions_nieuw - Copy'!T2625</f>
        <v>2.342363581258727E-3</v>
      </c>
      <c r="D2625" s="11">
        <f>'Consumptions_nieuw - Copy'!U2625</f>
        <v>2.3674380384656334E-3</v>
      </c>
      <c r="E2625" s="11">
        <f>'Consumptions_nieuw - Copy'!V2625</f>
        <v>1.215678503421436E-3</v>
      </c>
      <c r="F2625" s="11">
        <f>'Consumptions_nieuw - Copy'!W2625</f>
        <v>1.9568382589648112E-3</v>
      </c>
      <c r="G2625" s="11">
        <f>'Consumptions_nieuw - Copy'!X2625</f>
        <v>2.3423635810617535E-3</v>
      </c>
      <c r="Q2625" s="1">
        <v>2624</v>
      </c>
      <c r="R2625" s="6">
        <v>119.84512569999998</v>
      </c>
      <c r="S2625" s="6">
        <v>69.64290297286351</v>
      </c>
      <c r="T2625" s="6">
        <v>35.006604670000002</v>
      </c>
      <c r="U2625" s="6">
        <v>43.854764860000003</v>
      </c>
      <c r="V2625" s="6">
        <v>445.80092450000001</v>
      </c>
      <c r="W2625" s="6">
        <v>362.06003329926926</v>
      </c>
      <c r="X2625" s="6">
        <f t="shared" si="40"/>
        <v>14.002641868000001</v>
      </c>
    </row>
    <row r="2626" spans="1:24" x14ac:dyDescent="0.25">
      <c r="A2626" s="11">
        <f>'Consumptions_nieuw - Copy'!R2626</f>
        <v>1.5398560610709192E-3</v>
      </c>
      <c r="B2626" s="11">
        <f>'Consumptions_nieuw - Copy'!S2626</f>
        <v>1.1415924480067219E-3</v>
      </c>
      <c r="C2626" s="11">
        <f>'Consumptions_nieuw - Copy'!T2626</f>
        <v>1.6951932444342287E-3</v>
      </c>
      <c r="D2626" s="11">
        <f>'Consumptions_nieuw - Copy'!U2626</f>
        <v>1.7133398937108416E-3</v>
      </c>
      <c r="E2626" s="11">
        <f>'Consumptions_nieuw - Copy'!V2626</f>
        <v>5.9225362992092689E-4</v>
      </c>
      <c r="F2626" s="11">
        <f>'Consumptions_nieuw - Copy'!W2626</f>
        <v>1.4161844999475831E-3</v>
      </c>
      <c r="G2626" s="11">
        <f>'Consumptions_nieuw - Copy'!X2626</f>
        <v>1.6951932446761337E-3</v>
      </c>
      <c r="Q2626" s="1">
        <v>2625</v>
      </c>
      <c r="R2626" s="6">
        <v>86.733182299999996</v>
      </c>
      <c r="S2626" s="6">
        <v>50.401303877161418</v>
      </c>
      <c r="T2626" s="6">
        <v>25.334649249999998</v>
      </c>
      <c r="U2626" s="6">
        <v>31.738156159999999</v>
      </c>
      <c r="V2626" s="6">
        <v>217.18506579999996</v>
      </c>
      <c r="W2626" s="6">
        <v>262.02666718105667</v>
      </c>
      <c r="X2626" s="6">
        <f t="shared" si="40"/>
        <v>10.1338597</v>
      </c>
    </row>
    <row r="2627" spans="1:24" x14ac:dyDescent="0.25">
      <c r="A2627" s="11">
        <f>'Consumptions_nieuw - Copy'!R2627</f>
        <v>1.0437528821769205E-3</v>
      </c>
      <c r="B2627" s="11">
        <f>'Consumptions_nieuw - Copy'!S2627</f>
        <v>7.7379986214129079E-4</v>
      </c>
      <c r="C2627" s="11">
        <f>'Consumptions_nieuw - Copy'!T2627</f>
        <v>1.1490443035060405E-3</v>
      </c>
      <c r="D2627" s="11">
        <f>'Consumptions_nieuw - Copy'!U2627</f>
        <v>1.1613445551980424E-3</v>
      </c>
      <c r="E2627" s="11">
        <f>'Consumptions_nieuw - Copy'!V2627</f>
        <v>5.79785132380016E-4</v>
      </c>
      <c r="F2627" s="11">
        <f>'Consumptions_nieuw - Copy'!W2627</f>
        <v>9.5992521044232734E-4</v>
      </c>
      <c r="G2627" s="11">
        <f>'Consumptions_nieuw - Copy'!X2627</f>
        <v>1.1490443032957872E-3</v>
      </c>
      <c r="Q2627" s="1">
        <v>2626</v>
      </c>
      <c r="R2627" s="6">
        <v>58.789916339999991</v>
      </c>
      <c r="S2627" s="6">
        <v>34.163262081827625</v>
      </c>
      <c r="T2627" s="6">
        <v>17.172457770000001</v>
      </c>
      <c r="U2627" s="6">
        <v>21.51291462</v>
      </c>
      <c r="V2627" s="6">
        <v>212.6127486</v>
      </c>
      <c r="W2627" s="6">
        <v>177.60821675748261</v>
      </c>
      <c r="X2627" s="6">
        <f t="shared" ref="X2627:X2690" si="41">T2627*0.4</f>
        <v>6.868983108000001</v>
      </c>
    </row>
    <row r="2628" spans="1:24" x14ac:dyDescent="0.25">
      <c r="A2628" s="11">
        <f>'Consumptions_nieuw - Copy'!R2628</f>
        <v>5.8779733154253728E-4</v>
      </c>
      <c r="B2628" s="11">
        <f>'Consumptions_nieuw - Copy'!S2628</f>
        <v>4.3577124618128412E-4</v>
      </c>
      <c r="C2628" s="11">
        <f>'Consumptions_nieuw - Copy'!T2628</f>
        <v>6.4709299198481313E-4</v>
      </c>
      <c r="D2628" s="11">
        <f>'Consumptions_nieuw - Copy'!U2628</f>
        <v>6.5401997164498088E-4</v>
      </c>
      <c r="E2628" s="11">
        <f>'Consumptions_nieuw - Copy'!V2628</f>
        <v>8.8838044488139044E-4</v>
      </c>
      <c r="F2628" s="11">
        <f>'Consumptions_nieuw - Copy'!W2628</f>
        <v>5.4058914400666018E-4</v>
      </c>
      <c r="G2628" s="11">
        <f>'Consumptions_nieuw - Copy'!X2628</f>
        <v>6.4709299208123036E-4</v>
      </c>
      <c r="Q2628" s="1">
        <v>2627</v>
      </c>
      <c r="R2628" s="6">
        <v>33.10798613</v>
      </c>
      <c r="S2628" s="6">
        <v>19.239299487362143</v>
      </c>
      <c r="T2628" s="6">
        <v>9.6707995019999995</v>
      </c>
      <c r="U2628" s="6">
        <v>12.11516061</v>
      </c>
      <c r="V2628" s="6">
        <v>325.7775987</v>
      </c>
      <c r="W2628" s="6">
        <v>100.0214108568257</v>
      </c>
      <c r="X2628" s="6">
        <f t="shared" si="41"/>
        <v>3.8683198008000002</v>
      </c>
    </row>
    <row r="2629" spans="1:24" x14ac:dyDescent="0.25">
      <c r="A2629" s="11">
        <f>'Consumptions_nieuw - Copy'!R2629</f>
        <v>2.4941501209799612E-4</v>
      </c>
      <c r="B2629" s="11">
        <f>'Consumptions_nieuw - Copy'!S2629</f>
        <v>1.8490708411887357E-4</v>
      </c>
      <c r="C2629" s="11">
        <f>'Consumptions_nieuw - Copy'!T2629</f>
        <v>2.7457543227127134E-4</v>
      </c>
      <c r="D2629" s="11">
        <f>'Consumptions_nieuw - Copy'!U2629</f>
        <v>2.7751469843167662E-4</v>
      </c>
      <c r="E2629" s="11">
        <f>'Consumptions_nieuw - Copy'!V2629</f>
        <v>1.2032100058805251E-3</v>
      </c>
      <c r="F2629" s="11">
        <f>'Consumptions_nieuw - Copy'!W2629</f>
        <v>2.2938356590228466E-4</v>
      </c>
      <c r="G2629" s="11">
        <f>'Consumptions_nieuw - Copy'!X2629</f>
        <v>2.7457543236354296E-4</v>
      </c>
      <c r="Q2629" s="1">
        <v>2628</v>
      </c>
      <c r="R2629" s="6">
        <v>14.04842846</v>
      </c>
      <c r="S2629" s="6">
        <v>8.1636473261430691</v>
      </c>
      <c r="T2629" s="6">
        <v>4.1035276019999998</v>
      </c>
      <c r="U2629" s="6">
        <v>5.1407224380000009</v>
      </c>
      <c r="V2629" s="6">
        <v>441.22860730000008</v>
      </c>
      <c r="W2629" s="6">
        <v>42.44122943140993</v>
      </c>
      <c r="X2629" s="6">
        <f t="shared" si="41"/>
        <v>1.6414110408</v>
      </c>
    </row>
    <row r="2630" spans="1:24" x14ac:dyDescent="0.25">
      <c r="A2630" s="11">
        <f>'Consumptions_nieuw - Copy'!R2630</f>
        <v>0</v>
      </c>
      <c r="B2630" s="11">
        <f>'Consumptions_nieuw - Copy'!S2630</f>
        <v>1.1328694397424593E-3</v>
      </c>
      <c r="C2630" s="11">
        <f>'Consumptions_nieuw - Copy'!T2630</f>
        <v>0</v>
      </c>
      <c r="D2630" s="11">
        <f>'Consumptions_nieuw - Copy'!U2630</f>
        <v>0</v>
      </c>
      <c r="E2630" s="11">
        <f>'Consumptions_nieuw - Copy'!V2630</f>
        <v>2.1445815650380914E-3</v>
      </c>
      <c r="F2630" s="11">
        <f>'Consumptions_nieuw - Copy'!W2630</f>
        <v>3.8989589945955146E-4</v>
      </c>
      <c r="G2630" s="11">
        <f>'Consumptions_nieuw - Copy'!X2630</f>
        <v>0</v>
      </c>
      <c r="Q2630" s="1">
        <v>2629</v>
      </c>
      <c r="R2630" s="6">
        <v>0</v>
      </c>
      <c r="S2630" s="6">
        <v>50.016183082943009</v>
      </c>
      <c r="T2630" s="6">
        <v>0</v>
      </c>
      <c r="U2630" s="6">
        <v>0</v>
      </c>
      <c r="V2630" s="6">
        <v>786.43855399999984</v>
      </c>
      <c r="W2630" s="6">
        <v>72.139698666895413</v>
      </c>
      <c r="X2630" s="6">
        <f t="shared" si="41"/>
        <v>0</v>
      </c>
    </row>
    <row r="2631" spans="1:24" x14ac:dyDescent="0.25">
      <c r="A2631" s="11">
        <f>'Consumptions_nieuw - Copy'!R2631</f>
        <v>0</v>
      </c>
      <c r="B2631" s="11">
        <f>'Consumptions_nieuw - Copy'!S2631</f>
        <v>1.1328694397424593E-3</v>
      </c>
      <c r="C2631" s="11">
        <f>'Consumptions_nieuw - Copy'!T2631</f>
        <v>0</v>
      </c>
      <c r="D2631" s="11">
        <f>'Consumptions_nieuw - Copy'!U2631</f>
        <v>0</v>
      </c>
      <c r="E2631" s="11">
        <f>'Consumptions_nieuw - Copy'!V2631</f>
        <v>1.5180395671523549E-3</v>
      </c>
      <c r="F2631" s="11">
        <f>'Consumptions_nieuw - Copy'!W2631</f>
        <v>3.8989589945955146E-4</v>
      </c>
      <c r="G2631" s="11">
        <f>'Consumptions_nieuw - Copy'!X2631</f>
        <v>0</v>
      </c>
      <c r="Q2631" s="1">
        <v>2630</v>
      </c>
      <c r="R2631" s="6">
        <v>0</v>
      </c>
      <c r="S2631" s="6">
        <v>50.016183082943009</v>
      </c>
      <c r="T2631" s="6">
        <v>0</v>
      </c>
      <c r="U2631" s="6">
        <v>0</v>
      </c>
      <c r="V2631" s="6">
        <v>556.67961600000001</v>
      </c>
      <c r="W2631" s="6">
        <v>72.139698666895413</v>
      </c>
      <c r="X2631" s="6">
        <f t="shared" si="41"/>
        <v>0</v>
      </c>
    </row>
    <row r="2632" spans="1:24" x14ac:dyDescent="0.25">
      <c r="A2632" s="11">
        <f>'Consumptions_nieuw - Copy'!R2632</f>
        <v>0</v>
      </c>
      <c r="B2632" s="11">
        <f>'Consumptions_nieuw - Copy'!S2632</f>
        <v>1.1328694397424593E-3</v>
      </c>
      <c r="C2632" s="11">
        <f>'Consumptions_nieuw - Copy'!T2632</f>
        <v>0</v>
      </c>
      <c r="D2632" s="11">
        <f>'Consumptions_nieuw - Copy'!U2632</f>
        <v>0</v>
      </c>
      <c r="E2632" s="11">
        <f>'Consumptions_nieuw - Copy'!V2632</f>
        <v>2.1352301918824085E-3</v>
      </c>
      <c r="F2632" s="11">
        <f>'Consumptions_nieuw - Copy'!W2632</f>
        <v>3.8989589945955146E-4</v>
      </c>
      <c r="G2632" s="11">
        <f>'Consumptions_nieuw - Copy'!X2632</f>
        <v>0</v>
      </c>
      <c r="Q2632" s="1">
        <v>2631</v>
      </c>
      <c r="R2632" s="6">
        <v>0</v>
      </c>
      <c r="S2632" s="6">
        <v>50.016183082943009</v>
      </c>
      <c r="T2632" s="6">
        <v>0</v>
      </c>
      <c r="U2632" s="6">
        <v>0</v>
      </c>
      <c r="V2632" s="6">
        <v>783.00931609999998</v>
      </c>
      <c r="W2632" s="6">
        <v>72.139698666895413</v>
      </c>
      <c r="X2632" s="6">
        <f t="shared" si="41"/>
        <v>0</v>
      </c>
    </row>
    <row r="2633" spans="1:24" x14ac:dyDescent="0.25">
      <c r="A2633" s="11">
        <f>'Consumptions_nieuw - Copy'!R2633</f>
        <v>0</v>
      </c>
      <c r="B2633" s="11">
        <f>'Consumptions_nieuw - Copy'!S2633</f>
        <v>1.1328694397424593E-3</v>
      </c>
      <c r="C2633" s="11">
        <f>'Consumptions_nieuw - Copy'!T2633</f>
        <v>0</v>
      </c>
      <c r="D2633" s="11">
        <f>'Consumptions_nieuw - Copy'!U2633</f>
        <v>0</v>
      </c>
      <c r="E2633" s="11">
        <f>'Consumptions_nieuw - Copy'!V2633</f>
        <v>1.2032100058805251E-3</v>
      </c>
      <c r="F2633" s="11">
        <f>'Consumptions_nieuw - Copy'!W2633</f>
        <v>3.8989589945955146E-4</v>
      </c>
      <c r="G2633" s="11">
        <f>'Consumptions_nieuw - Copy'!X2633</f>
        <v>0</v>
      </c>
      <c r="Q2633" s="1">
        <v>2632</v>
      </c>
      <c r="R2633" s="6">
        <v>0</v>
      </c>
      <c r="S2633" s="6">
        <v>50.016183082943009</v>
      </c>
      <c r="T2633" s="6">
        <v>0</v>
      </c>
      <c r="U2633" s="6">
        <v>0</v>
      </c>
      <c r="V2633" s="6">
        <v>441.22860730000008</v>
      </c>
      <c r="W2633" s="6">
        <v>72.139698666895413</v>
      </c>
      <c r="X2633" s="6">
        <f t="shared" si="41"/>
        <v>0</v>
      </c>
    </row>
    <row r="2634" spans="1:24" x14ac:dyDescent="0.25">
      <c r="A2634" s="11">
        <f>'Consumptions_nieuw - Copy'!R2634</f>
        <v>0</v>
      </c>
      <c r="B2634" s="11">
        <f>'Consumptions_nieuw - Copy'!S2634</f>
        <v>1.1328694397424593E-3</v>
      </c>
      <c r="C2634" s="11">
        <f>'Consumptions_nieuw - Copy'!T2634</f>
        <v>0</v>
      </c>
      <c r="D2634" s="11">
        <f>'Consumptions_nieuw - Copy'!U2634</f>
        <v>0</v>
      </c>
      <c r="E2634" s="11">
        <f>'Consumptions_nieuw - Copy'!V2634</f>
        <v>1.5211566915375827E-3</v>
      </c>
      <c r="F2634" s="11">
        <f>'Consumptions_nieuw - Copy'!W2634</f>
        <v>3.8989589945955146E-4</v>
      </c>
      <c r="G2634" s="11">
        <f>'Consumptions_nieuw - Copy'!X2634</f>
        <v>0</v>
      </c>
      <c r="Q2634" s="1">
        <v>2633</v>
      </c>
      <c r="R2634" s="6">
        <v>0</v>
      </c>
      <c r="S2634" s="6">
        <v>50.016183082943009</v>
      </c>
      <c r="T2634" s="6">
        <v>0</v>
      </c>
      <c r="U2634" s="6">
        <v>0</v>
      </c>
      <c r="V2634" s="6">
        <v>557.82269529999996</v>
      </c>
      <c r="W2634" s="6">
        <v>72.139698666895413</v>
      </c>
      <c r="X2634" s="6">
        <f t="shared" si="41"/>
        <v>0</v>
      </c>
    </row>
    <row r="2635" spans="1:24" x14ac:dyDescent="0.25">
      <c r="A2635" s="11">
        <f>'Consumptions_nieuw - Copy'!R2635</f>
        <v>1.7485619593866686E-4</v>
      </c>
      <c r="B2635" s="11">
        <f>'Consumptions_nieuw - Copy'!S2635</f>
        <v>1.2963192979219778E-4</v>
      </c>
      <c r="C2635" s="11">
        <f>'Consumptions_nieuw - Copy'!T2635</f>
        <v>1.9249529204984312E-4</v>
      </c>
      <c r="D2635" s="11">
        <f>'Consumptions_nieuw - Copy'!U2635</f>
        <v>1.9455590931975823E-4</v>
      </c>
      <c r="E2635" s="11">
        <f>'Consumptions_nieuw - Copy'!V2635</f>
        <v>9.0084894242230132E-4</v>
      </c>
      <c r="F2635" s="11">
        <f>'Consumptions_nieuw - Copy'!W2635</f>
        <v>1.6081284523693142E-4</v>
      </c>
      <c r="G2635" s="11">
        <f>'Consumptions_nieuw - Copy'!X2635</f>
        <v>1.9249529200737723E-4</v>
      </c>
      <c r="Q2635" s="1">
        <v>2634</v>
      </c>
      <c r="R2635" s="6">
        <v>9.8488649049999992</v>
      </c>
      <c r="S2635" s="6">
        <v>5.7232493934656299</v>
      </c>
      <c r="T2635" s="6">
        <v>2.876840574</v>
      </c>
      <c r="U2635" s="6">
        <v>3.6039818220000002</v>
      </c>
      <c r="V2635" s="6">
        <v>330.34991589999998</v>
      </c>
      <c r="W2635" s="6">
        <v>29.754070800023456</v>
      </c>
      <c r="X2635" s="6">
        <f t="shared" si="41"/>
        <v>1.1507362296000001</v>
      </c>
    </row>
    <row r="2636" spans="1:24" x14ac:dyDescent="0.25">
      <c r="A2636" s="11">
        <f>'Consumptions_nieuw - Copy'!R2636</f>
        <v>7.8853260593373796E-4</v>
      </c>
      <c r="B2636" s="11">
        <f>'Consumptions_nieuw - Copy'!S2636</f>
        <v>5.8458896947430567E-4</v>
      </c>
      <c r="C2636" s="11">
        <f>'Consumptions_nieuw - Copy'!T2636</f>
        <v>8.6807798532101323E-4</v>
      </c>
      <c r="D2636" s="11">
        <f>'Consumptions_nieuw - Copy'!U2636</f>
        <v>8.7737055763247864E-4</v>
      </c>
      <c r="E2636" s="11">
        <f>'Consumptions_nieuw - Copy'!V2636</f>
        <v>8.9773181776437827E-4</v>
      </c>
      <c r="F2636" s="11">
        <f>'Consumptions_nieuw - Copy'!W2636</f>
        <v>7.2520262268358274E-4</v>
      </c>
      <c r="G2636" s="11">
        <f>'Consumptions_nieuw - Copy'!X2636</f>
        <v>8.6807798510763336E-4</v>
      </c>
      <c r="Q2636" s="1">
        <v>2635</v>
      </c>
      <c r="R2636" s="6">
        <v>44.414503400000001</v>
      </c>
      <c r="S2636" s="6">
        <v>25.809601618473245</v>
      </c>
      <c r="T2636" s="6">
        <v>12.973418430000001</v>
      </c>
      <c r="U2636" s="6">
        <v>16.25253919</v>
      </c>
      <c r="V2636" s="6">
        <v>329.20683650000001</v>
      </c>
      <c r="W2636" s="6">
        <v>134.17914562669893</v>
      </c>
      <c r="X2636" s="6">
        <f t="shared" si="41"/>
        <v>5.1893673720000004</v>
      </c>
    </row>
    <row r="2637" spans="1:24" x14ac:dyDescent="0.25">
      <c r="A2637" s="11">
        <f>'Consumptions_nieuw - Copy'!R2637</f>
        <v>1.5255178271224266E-3</v>
      </c>
      <c r="B2637" s="11">
        <f>'Consumptions_nieuw - Copy'!S2637</f>
        <v>1.1309626105708494E-3</v>
      </c>
      <c r="C2637" s="11">
        <f>'Consumptions_nieuw - Copy'!T2637</f>
        <v>1.6794086021868957E-3</v>
      </c>
      <c r="D2637" s="11">
        <f>'Consumptions_nieuw - Copy'!U2637</f>
        <v>1.6973862805031398E-3</v>
      </c>
      <c r="E2637" s="11">
        <f>'Consumptions_nieuw - Copy'!V2637</f>
        <v>1.2125613790362083E-3</v>
      </c>
      <c r="F2637" s="11">
        <f>'Consumptions_nieuw - Copy'!W2637</f>
        <v>1.4029978229340436E-3</v>
      </c>
      <c r="G2637" s="11">
        <f>'Consumptions_nieuw - Copy'!X2637</f>
        <v>1.6794086022055847E-3</v>
      </c>
      <c r="Q2637" s="1">
        <v>2636</v>
      </c>
      <c r="R2637" s="6">
        <v>85.925573920000005</v>
      </c>
      <c r="S2637" s="6">
        <v>49.931996579530207</v>
      </c>
      <c r="T2637" s="6">
        <v>25.098747899999999</v>
      </c>
      <c r="U2637" s="6">
        <v>31.442629119999999</v>
      </c>
      <c r="V2637" s="6">
        <v>444.6578452</v>
      </c>
      <c r="W2637" s="6">
        <v>259.58682898964963</v>
      </c>
      <c r="X2637" s="6">
        <f t="shared" si="41"/>
        <v>10.03949916</v>
      </c>
    </row>
    <row r="2638" spans="1:24" x14ac:dyDescent="0.25">
      <c r="A2638" s="11">
        <f>'Consumptions_nieuw - Copy'!R2638</f>
        <v>2.0445618929331682E-3</v>
      </c>
      <c r="B2638" s="11">
        <f>'Consumptions_nieuw - Copy'!S2638</f>
        <v>1.5157627237102663E-3</v>
      </c>
      <c r="C2638" s="11">
        <f>'Consumptions_nieuw - Copy'!T2638</f>
        <v>2.2508126555550747E-3</v>
      </c>
      <c r="D2638" s="11">
        <f>'Consumptions_nieuw - Copy'!U2638</f>
        <v>2.2749070814290936E-3</v>
      </c>
      <c r="E2638" s="11">
        <f>'Consumptions_nieuw - Copy'!V2638</f>
        <v>2.1445815650380914E-3</v>
      </c>
      <c r="F2638" s="11">
        <f>'Consumptions_nieuw - Copy'!W2638</f>
        <v>1.8803555321888084E-3</v>
      </c>
      <c r="G2638" s="11">
        <f>'Consumptions_nieuw - Copy'!X2638</f>
        <v>2.2508126558031631E-3</v>
      </c>
      <c r="Q2638" s="1">
        <v>2637</v>
      </c>
      <c r="R2638" s="6">
        <v>115.1609971</v>
      </c>
      <c r="S2638" s="6">
        <v>66.920920663750891</v>
      </c>
      <c r="T2638" s="6">
        <v>33.638376829999999</v>
      </c>
      <c r="U2638" s="6">
        <v>42.140708019999998</v>
      </c>
      <c r="V2638" s="6">
        <v>786.43855399999984</v>
      </c>
      <c r="W2638" s="6">
        <v>347.90897177107354</v>
      </c>
      <c r="X2638" s="6">
        <f t="shared" si="41"/>
        <v>13.455350731999999</v>
      </c>
    </row>
    <row r="2639" spans="1:24" x14ac:dyDescent="0.25">
      <c r="A2639" s="11">
        <f>'Consumptions_nieuw - Copy'!R2639</f>
        <v>2.3227233444171446E-3</v>
      </c>
      <c r="B2639" s="11">
        <f>'Consumptions_nieuw - Copy'!S2639</f>
        <v>1.7219813558214997E-3</v>
      </c>
      <c r="C2639" s="11">
        <f>'Consumptions_nieuw - Copy'!T2639</f>
        <v>2.5570344020049555E-3</v>
      </c>
      <c r="D2639" s="11">
        <f>'Consumptions_nieuw - Copy'!U2639</f>
        <v>2.584406859911046E-3</v>
      </c>
      <c r="E2639" s="11">
        <f>'Consumptions_nieuw - Copy'!V2639</f>
        <v>5.8290225676524378E-4</v>
      </c>
      <c r="F2639" s="11">
        <f>'Consumptions_nieuw - Copy'!W2639</f>
        <v>2.1361768028767942E-3</v>
      </c>
      <c r="G2639" s="11">
        <f>'Consumptions_nieuw - Copy'!X2639</f>
        <v>2.5570344015873308E-3</v>
      </c>
      <c r="Q2639" s="1">
        <v>2638</v>
      </c>
      <c r="R2639" s="6">
        <v>130.82858350000001</v>
      </c>
      <c r="S2639" s="6">
        <v>76.025472783308743</v>
      </c>
      <c r="T2639" s="6">
        <v>38.214858339999999</v>
      </c>
      <c r="U2639" s="6">
        <v>47.873926709999999</v>
      </c>
      <c r="V2639" s="6">
        <v>213.75582790000001</v>
      </c>
      <c r="W2639" s="6">
        <v>395.24178395400372</v>
      </c>
      <c r="X2639" s="6">
        <f t="shared" si="41"/>
        <v>15.285943336000001</v>
      </c>
    </row>
    <row r="2640" spans="1:24" x14ac:dyDescent="0.25">
      <c r="A2640" s="11">
        <f>'Consumptions_nieuw - Copy'!R2640</f>
        <v>2.5234586175655691E-3</v>
      </c>
      <c r="B2640" s="11">
        <f>'Consumptions_nieuw - Copy'!S2640</f>
        <v>1.8707990796000367E-3</v>
      </c>
      <c r="C2640" s="11">
        <f>'Consumptions_nieuw - Copy'!T2640</f>
        <v>2.7780193948058591E-3</v>
      </c>
      <c r="D2640" s="11">
        <f>'Consumptions_nieuw - Copy'!U2640</f>
        <v>2.8077574458985439E-3</v>
      </c>
      <c r="E2640" s="11">
        <f>'Consumptions_nieuw - Copy'!V2640</f>
        <v>1.215678503421436E-3</v>
      </c>
      <c r="F2640" s="11">
        <f>'Consumptions_nieuw - Copy'!W2640</f>
        <v>2.3207902815537166E-3</v>
      </c>
      <c r="G2640" s="11">
        <f>'Consumptions_nieuw - Copy'!X2640</f>
        <v>2.7780193952828543E-3</v>
      </c>
      <c r="Q2640" s="1">
        <v>2639</v>
      </c>
      <c r="R2640" s="6">
        <v>142.13510070000001</v>
      </c>
      <c r="S2640" s="6">
        <v>82.595774935855346</v>
      </c>
      <c r="T2640" s="6">
        <v>41.51747726</v>
      </c>
      <c r="U2640" s="6">
        <v>52.011305290000003</v>
      </c>
      <c r="V2640" s="6">
        <v>445.80092450000001</v>
      </c>
      <c r="W2640" s="6">
        <v>429.39951872387689</v>
      </c>
      <c r="X2640" s="6">
        <f t="shared" si="41"/>
        <v>16.606990904</v>
      </c>
    </row>
    <row r="2641" spans="1:24" x14ac:dyDescent="0.25">
      <c r="A2641" s="11">
        <f>'Consumptions_nieuw - Copy'!R2641</f>
        <v>2.8991205182351135E-3</v>
      </c>
      <c r="B2641" s="11">
        <f>'Consumptions_nieuw - Copy'!S2641</f>
        <v>2.1493009465568141E-3</v>
      </c>
      <c r="C2641" s="11">
        <f>'Consumptions_nieuw - Copy'!T2641</f>
        <v>3.1915772137235602E-3</v>
      </c>
      <c r="D2641" s="11">
        <f>'Consumptions_nieuw - Copy'!U2641</f>
        <v>3.2257423053095834E-3</v>
      </c>
      <c r="E2641" s="11">
        <f>'Consumptions_nieuw - Copy'!V2641</f>
        <v>9.0396606653483371E-4</v>
      </c>
      <c r="F2641" s="11">
        <f>'Consumptions_nieuw - Copy'!W2641</f>
        <v>2.6662813785809261E-3</v>
      </c>
      <c r="G2641" s="11">
        <f>'Consumptions_nieuw - Copy'!X2641</f>
        <v>3.1915772137590774E-3</v>
      </c>
      <c r="Q2641" s="1">
        <v>2640</v>
      </c>
      <c r="R2641" s="6">
        <v>163.29444989999999</v>
      </c>
      <c r="S2641" s="6">
        <v>94.891631702737769</v>
      </c>
      <c r="T2641" s="6">
        <v>47.698095500000001</v>
      </c>
      <c r="U2641" s="6">
        <v>59.754117319999999</v>
      </c>
      <c r="V2641" s="6">
        <v>331.49299509999997</v>
      </c>
      <c r="W2641" s="6">
        <v>493.32330880780836</v>
      </c>
      <c r="X2641" s="6">
        <f t="shared" si="41"/>
        <v>19.079238200000002</v>
      </c>
    </row>
    <row r="2642" spans="1:24" x14ac:dyDescent="0.25">
      <c r="A2642" s="11">
        <f>'Consumptions_nieuw - Copy'!R2642</f>
        <v>0</v>
      </c>
      <c r="B2642" s="11">
        <f>'Consumptions_nieuw - Copy'!S2642</f>
        <v>1.1328694397424593E-3</v>
      </c>
      <c r="C2642" s="11">
        <f>'Consumptions_nieuw - Copy'!T2642</f>
        <v>0</v>
      </c>
      <c r="D2642" s="11">
        <f>'Consumptions_nieuw - Copy'!U2642</f>
        <v>0</v>
      </c>
      <c r="E2642" s="11">
        <f>'Consumptions_nieuw - Copy'!V2642</f>
        <v>1.5211566915375827E-3</v>
      </c>
      <c r="F2642" s="11">
        <f>'Consumptions_nieuw - Copy'!W2642</f>
        <v>3.8989589945955146E-4</v>
      </c>
      <c r="G2642" s="11">
        <f>'Consumptions_nieuw - Copy'!X2642</f>
        <v>0</v>
      </c>
      <c r="Q2642" s="1">
        <v>2641</v>
      </c>
      <c r="R2642" s="6">
        <v>0</v>
      </c>
      <c r="S2642" s="6">
        <v>50.016183082943009</v>
      </c>
      <c r="T2642" s="6">
        <v>0</v>
      </c>
      <c r="U2642" s="6">
        <v>0</v>
      </c>
      <c r="V2642" s="6">
        <v>557.82269529999996</v>
      </c>
      <c r="W2642" s="6">
        <v>72.139698666895413</v>
      </c>
      <c r="X2642" s="6">
        <f t="shared" si="41"/>
        <v>0</v>
      </c>
    </row>
    <row r="2643" spans="1:24" x14ac:dyDescent="0.25">
      <c r="A2643" s="11">
        <f>'Consumptions_nieuw - Copy'!R2643</f>
        <v>0</v>
      </c>
      <c r="B2643" s="11">
        <f>'Consumptions_nieuw - Copy'!S2643</f>
        <v>1.1328694397424593E-3</v>
      </c>
      <c r="C2643" s="11">
        <f>'Consumptions_nieuw - Copy'!T2643</f>
        <v>0</v>
      </c>
      <c r="D2643" s="11">
        <f>'Consumptions_nieuw - Copy'!U2643</f>
        <v>0</v>
      </c>
      <c r="E2643" s="11">
        <f>'Consumptions_nieuw - Copy'!V2643</f>
        <v>1.2032100058805251E-3</v>
      </c>
      <c r="F2643" s="11">
        <f>'Consumptions_nieuw - Copy'!W2643</f>
        <v>3.8989589945955146E-4</v>
      </c>
      <c r="G2643" s="11">
        <f>'Consumptions_nieuw - Copy'!X2643</f>
        <v>0</v>
      </c>
      <c r="Q2643" s="1">
        <v>2642</v>
      </c>
      <c r="R2643" s="6">
        <v>0</v>
      </c>
      <c r="S2643" s="6">
        <v>50.016183082943009</v>
      </c>
      <c r="T2643" s="6">
        <v>0</v>
      </c>
      <c r="U2643" s="6">
        <v>0</v>
      </c>
      <c r="V2643" s="6">
        <v>441.22860730000008</v>
      </c>
      <c r="W2643" s="6">
        <v>72.139698666895413</v>
      </c>
      <c r="X2643" s="6">
        <f t="shared" si="41"/>
        <v>0</v>
      </c>
    </row>
    <row r="2644" spans="1:24" x14ac:dyDescent="0.25">
      <c r="A2644" s="11">
        <f>'Consumptions_nieuw - Copy'!R2644</f>
        <v>0</v>
      </c>
      <c r="B2644" s="11">
        <f>'Consumptions_nieuw - Copy'!S2644</f>
        <v>1.1328694397424593E-3</v>
      </c>
      <c r="C2644" s="11">
        <f>'Consumptions_nieuw - Copy'!T2644</f>
        <v>0</v>
      </c>
      <c r="D2644" s="11">
        <f>'Consumptions_nieuw - Copy'!U2644</f>
        <v>0</v>
      </c>
      <c r="E2644" s="11">
        <f>'Consumptions_nieuw - Copy'!V2644</f>
        <v>2.1445815650380914E-3</v>
      </c>
      <c r="F2644" s="11">
        <f>'Consumptions_nieuw - Copy'!W2644</f>
        <v>3.8989589945955146E-4</v>
      </c>
      <c r="G2644" s="11">
        <f>'Consumptions_nieuw - Copy'!X2644</f>
        <v>0</v>
      </c>
      <c r="Q2644" s="1">
        <v>2643</v>
      </c>
      <c r="R2644" s="6">
        <v>0</v>
      </c>
      <c r="S2644" s="6">
        <v>50.016183082943009</v>
      </c>
      <c r="T2644" s="6">
        <v>0</v>
      </c>
      <c r="U2644" s="6">
        <v>0</v>
      </c>
      <c r="V2644" s="6">
        <v>786.43855399999984</v>
      </c>
      <c r="W2644" s="6">
        <v>72.139698666895413</v>
      </c>
      <c r="X2644" s="6">
        <f t="shared" si="41"/>
        <v>0</v>
      </c>
    </row>
    <row r="2645" spans="1:24" x14ac:dyDescent="0.25">
      <c r="A2645" s="11">
        <f>'Consumptions_nieuw - Copy'!R2645</f>
        <v>0</v>
      </c>
      <c r="B2645" s="11">
        <f>'Consumptions_nieuw - Copy'!S2645</f>
        <v>1.1328694397424593E-3</v>
      </c>
      <c r="C2645" s="11">
        <f>'Consumptions_nieuw - Copy'!T2645</f>
        <v>0</v>
      </c>
      <c r="D2645" s="11">
        <f>'Consumptions_nieuw - Copy'!U2645</f>
        <v>0</v>
      </c>
      <c r="E2645" s="11">
        <f>'Consumptions_nieuw - Copy'!V2645</f>
        <v>9.0396606653483371E-4</v>
      </c>
      <c r="F2645" s="11">
        <f>'Consumptions_nieuw - Copy'!W2645</f>
        <v>3.8989589945955146E-4</v>
      </c>
      <c r="G2645" s="11">
        <f>'Consumptions_nieuw - Copy'!X2645</f>
        <v>0</v>
      </c>
      <c r="Q2645" s="1">
        <v>2644</v>
      </c>
      <c r="R2645" s="6">
        <v>0</v>
      </c>
      <c r="S2645" s="6">
        <v>50.016183082943009</v>
      </c>
      <c r="T2645" s="6">
        <v>0</v>
      </c>
      <c r="U2645" s="6">
        <v>0</v>
      </c>
      <c r="V2645" s="6">
        <v>331.49299509999997</v>
      </c>
      <c r="W2645" s="6">
        <v>72.139698666895413</v>
      </c>
      <c r="X2645" s="6">
        <f t="shared" si="41"/>
        <v>0</v>
      </c>
    </row>
    <row r="2646" spans="1:24" x14ac:dyDescent="0.25">
      <c r="A2646" s="11">
        <f>'Consumptions_nieuw - Copy'!R2646</f>
        <v>0</v>
      </c>
      <c r="B2646" s="11">
        <f>'Consumptions_nieuw - Copy'!S2646</f>
        <v>1.1328694397424593E-3</v>
      </c>
      <c r="C2646" s="11">
        <f>'Consumptions_nieuw - Copy'!T2646</f>
        <v>0</v>
      </c>
      <c r="D2646" s="11">
        <f>'Consumptions_nieuw - Copy'!U2646</f>
        <v>0</v>
      </c>
      <c r="E2646" s="11">
        <f>'Consumptions_nieuw - Copy'!V2646</f>
        <v>1.8359862525367172E-3</v>
      </c>
      <c r="F2646" s="11">
        <f>'Consumptions_nieuw - Copy'!W2646</f>
        <v>3.8989589945955146E-4</v>
      </c>
      <c r="G2646" s="11">
        <f>'Consumptions_nieuw - Copy'!X2646</f>
        <v>0</v>
      </c>
      <c r="Q2646" s="1">
        <v>2645</v>
      </c>
      <c r="R2646" s="6">
        <v>0</v>
      </c>
      <c r="S2646" s="6">
        <v>50.016183082943009</v>
      </c>
      <c r="T2646" s="6">
        <v>0</v>
      </c>
      <c r="U2646" s="6">
        <v>0</v>
      </c>
      <c r="V2646" s="6">
        <v>673.27370389999999</v>
      </c>
      <c r="W2646" s="6">
        <v>72.139698666895413</v>
      </c>
      <c r="X2646" s="6">
        <f t="shared" si="41"/>
        <v>0</v>
      </c>
    </row>
    <row r="2647" spans="1:24" x14ac:dyDescent="0.25">
      <c r="A2647" s="11">
        <f>'Consumptions_nieuw - Copy'!R2647</f>
        <v>4.1752233321943073E-3</v>
      </c>
      <c r="B2647" s="11">
        <f>'Consumptions_nieuw - Copy'!S2647</f>
        <v>3.0953564723614361E-3</v>
      </c>
      <c r="C2647" s="11">
        <f>'Consumptions_nieuw - Copy'!T2647</f>
        <v>4.5964103837730086E-3</v>
      </c>
      <c r="D2647" s="11">
        <f>'Consumptions_nieuw - Copy'!U2647</f>
        <v>4.6456138878129159E-3</v>
      </c>
      <c r="E2647" s="11">
        <f>'Consumptions_nieuw - Copy'!V2647</f>
        <v>5.8290225676524378E-4</v>
      </c>
      <c r="F2647" s="11">
        <f>'Consumptions_nieuw - Copy'!W2647</f>
        <v>3.8398956357101588E-3</v>
      </c>
      <c r="G2647" s="11">
        <f>'Consumptions_nieuw - Copy'!X2647</f>
        <v>4.5964103838241595E-3</v>
      </c>
      <c r="Q2647" s="1">
        <v>2646</v>
      </c>
      <c r="R2647" s="6">
        <v>235.17159529999998</v>
      </c>
      <c r="S2647" s="6">
        <v>136.65998092754424</v>
      </c>
      <c r="T2647" s="6">
        <v>68.693315799999993</v>
      </c>
      <c r="U2647" s="6">
        <v>86.056024010000002</v>
      </c>
      <c r="V2647" s="6">
        <v>213.75582790000001</v>
      </c>
      <c r="W2647" s="6">
        <v>710.46890838408297</v>
      </c>
      <c r="X2647" s="6">
        <f t="shared" si="41"/>
        <v>27.47732632</v>
      </c>
    </row>
    <row r="2648" spans="1:24" x14ac:dyDescent="0.25">
      <c r="A2648" s="11">
        <f>'Consumptions_nieuw - Copy'!R2648</f>
        <v>3.2231646323150117E-3</v>
      </c>
      <c r="B2648" s="11">
        <f>'Consumptions_nieuw - Copy'!S2648</f>
        <v>2.389535293031549E-3</v>
      </c>
      <c r="C2648" s="11">
        <f>'Consumptions_nieuw - Copy'!T2648</f>
        <v>3.5483101626384312E-3</v>
      </c>
      <c r="D2648" s="11">
        <f>'Consumptions_nieuw - Copy'!U2648</f>
        <v>3.5862939975973783E-3</v>
      </c>
      <c r="E2648" s="11">
        <f>'Consumptions_nieuw - Copy'!V2648</f>
        <v>8.9773181776437827E-4</v>
      </c>
      <c r="F2648" s="11">
        <f>'Consumptions_nieuw - Copy'!W2648</f>
        <v>2.9643003060872094E-3</v>
      </c>
      <c r="G2648" s="11">
        <f>'Consumptions_nieuw - Copy'!X2648</f>
        <v>3.5483101635700788E-3</v>
      </c>
      <c r="Q2648" s="1">
        <v>2647</v>
      </c>
      <c r="R2648" s="6">
        <v>181.54640079999999</v>
      </c>
      <c r="S2648" s="6">
        <v>105.49797753092346</v>
      </c>
      <c r="T2648" s="6">
        <v>53.02946652</v>
      </c>
      <c r="U2648" s="6">
        <v>66.433029050000002</v>
      </c>
      <c r="V2648" s="6">
        <v>329.20683650000001</v>
      </c>
      <c r="W2648" s="6">
        <v>548.46365692928168</v>
      </c>
      <c r="X2648" s="6">
        <f t="shared" si="41"/>
        <v>21.211786608000001</v>
      </c>
    </row>
    <row r="2649" spans="1:24" x14ac:dyDescent="0.25">
      <c r="A2649" s="11">
        <f>'Consumptions_nieuw - Copy'!R2649</f>
        <v>2.4431645079511202E-3</v>
      </c>
      <c r="B2649" s="11">
        <f>'Consumptions_nieuw - Copy'!S2649</f>
        <v>1.8112719904122988E-3</v>
      </c>
      <c r="C2649" s="11">
        <f>'Consumptions_nieuw - Copy'!T2649</f>
        <v>2.6896253975516736E-3</v>
      </c>
      <c r="D2649" s="11">
        <f>'Consumptions_nieuw - Copy'!U2649</f>
        <v>2.7184172116115116E-3</v>
      </c>
      <c r="E2649" s="11">
        <f>'Consumptions_nieuw - Copy'!V2649</f>
        <v>1.2125613790362083E-3</v>
      </c>
      <c r="F2649" s="11">
        <f>'Consumptions_nieuw - Copy'!W2649</f>
        <v>2.2469448900829477E-3</v>
      </c>
      <c r="G2649" s="11">
        <f>'Consumptions_nieuw - Copy'!X2649</f>
        <v>2.6896253982507255E-3</v>
      </c>
      <c r="Q2649" s="1">
        <v>2648</v>
      </c>
      <c r="R2649" s="6">
        <v>137.61249380000001</v>
      </c>
      <c r="S2649" s="6">
        <v>79.967654089127038</v>
      </c>
      <c r="T2649" s="6">
        <v>40.196429690000002</v>
      </c>
      <c r="U2649" s="6">
        <v>50.356353859999992</v>
      </c>
      <c r="V2649" s="6">
        <v>444.6578452</v>
      </c>
      <c r="W2649" s="6">
        <v>415.73642481592765</v>
      </c>
      <c r="X2649" s="6">
        <f t="shared" si="41"/>
        <v>16.078571876000002</v>
      </c>
    </row>
    <row r="2650" spans="1:24" x14ac:dyDescent="0.25">
      <c r="A2650" s="11">
        <f>'Consumptions_nieuw - Copy'!R2650</f>
        <v>1.800811916874029E-3</v>
      </c>
      <c r="B2650" s="11">
        <f>'Consumptions_nieuw - Copy'!S2650</f>
        <v>1.3350554882714659E-3</v>
      </c>
      <c r="C2650" s="11">
        <f>'Consumptions_nieuw - Copy'!T2650</f>
        <v>1.9824737353430519E-3</v>
      </c>
      <c r="D2650" s="11">
        <f>'Consumptions_nieuw - Copy'!U2650</f>
        <v>2.0036956558184904E-3</v>
      </c>
      <c r="E2650" s="11">
        <f>'Consumptions_nieuw - Copy'!V2650</f>
        <v>1.524273815650115E-3</v>
      </c>
      <c r="F2650" s="11">
        <f>'Consumptions_nieuw - Copy'!W2650</f>
        <v>1.6561820224712674E-3</v>
      </c>
      <c r="G2650" s="11">
        <f>'Consumptions_nieuw - Copy'!X2650</f>
        <v>1.9824737355881535E-3</v>
      </c>
      <c r="Q2650" s="1">
        <v>2649</v>
      </c>
      <c r="R2650" s="6">
        <v>101.4316547</v>
      </c>
      <c r="S2650" s="6">
        <v>58.942696646891328</v>
      </c>
      <c r="T2650" s="6">
        <v>29.628053850000004</v>
      </c>
      <c r="U2650" s="6">
        <v>37.116748319999999</v>
      </c>
      <c r="V2650" s="6">
        <v>558.96577449999995</v>
      </c>
      <c r="W2650" s="6">
        <v>306.43172242697915</v>
      </c>
      <c r="X2650" s="6">
        <f t="shared" si="41"/>
        <v>11.851221540000003</v>
      </c>
    </row>
    <row r="2651" spans="1:24" x14ac:dyDescent="0.25">
      <c r="A2651" s="11">
        <f>'Consumptions_nieuw - Copy'!R2651</f>
        <v>1.2444884431167774E-3</v>
      </c>
      <c r="B2651" s="11">
        <f>'Consumptions_nieuw - Copy'!S2651</f>
        <v>9.2261779809009003E-4</v>
      </c>
      <c r="C2651" s="11">
        <f>'Consumptions_nieuw - Copy'!T2651</f>
        <v>1.3700296121318067E-3</v>
      </c>
      <c r="D2651" s="11">
        <f>'Consumptions_nieuw - Copy'!U2651</f>
        <v>1.38469546022861E-3</v>
      </c>
      <c r="E2651" s="11">
        <f>'Consumptions_nieuw - Copy'!V2651</f>
        <v>2.1414644406528641E-3</v>
      </c>
      <c r="F2651" s="11">
        <f>'Consumptions_nieuw - Copy'!W2651</f>
        <v>1.1445389527863521E-3</v>
      </c>
      <c r="G2651" s="11">
        <f>'Consumptions_nieuw - Copy'!X2651</f>
        <v>1.3700296119240126E-3</v>
      </c>
      <c r="Q2651" s="1">
        <v>2650</v>
      </c>
      <c r="R2651" s="6">
        <v>70.096449750000005</v>
      </c>
      <c r="S2651" s="6">
        <v>40.7335736016908</v>
      </c>
      <c r="T2651" s="6">
        <v>20.475081410000001</v>
      </c>
      <c r="U2651" s="6">
        <v>25.650299109999999</v>
      </c>
      <c r="V2651" s="6">
        <v>785.2954747</v>
      </c>
      <c r="W2651" s="6">
        <v>211.7660003118271</v>
      </c>
      <c r="X2651" s="6">
        <f t="shared" si="41"/>
        <v>8.1900325640000009</v>
      </c>
    </row>
    <row r="2652" spans="1:24" x14ac:dyDescent="0.25">
      <c r="A2652" s="11">
        <f>'Consumptions_nieuw - Copy'!R2652</f>
        <v>7.0537084945857496E-4</v>
      </c>
      <c r="B2652" s="11">
        <f>'Consumptions_nieuw - Copy'!S2652</f>
        <v>5.2293591273465802E-4</v>
      </c>
      <c r="C2652" s="11">
        <f>'Consumptions_nieuw - Copy'!T2652</f>
        <v>7.7652705961736102E-4</v>
      </c>
      <c r="D2652" s="11">
        <f>'Consumptions_nieuw - Copy'!U2652</f>
        <v>7.8483960059593926E-4</v>
      </c>
      <c r="E2652" s="11">
        <f>'Consumptions_nieuw - Copy'!V2652</f>
        <v>1.8235177552685018E-3</v>
      </c>
      <c r="F2652" s="11">
        <f>'Consumptions_nieuw - Copy'!W2652</f>
        <v>6.4871989590757986E-4</v>
      </c>
      <c r="G2652" s="11">
        <f>'Consumptions_nieuw - Copy'!X2652</f>
        <v>7.7652705940296242E-4</v>
      </c>
      <c r="Q2652" s="1">
        <v>2651</v>
      </c>
      <c r="R2652" s="6">
        <v>39.730374820000002</v>
      </c>
      <c r="S2652" s="6">
        <v>23.087619309360633</v>
      </c>
      <c r="T2652" s="6">
        <v>11.605190589999999</v>
      </c>
      <c r="U2652" s="6">
        <v>14.538482350000001</v>
      </c>
      <c r="V2652" s="6">
        <v>668.70138680000002</v>
      </c>
      <c r="W2652" s="6">
        <v>120.02808409850316</v>
      </c>
      <c r="X2652" s="6">
        <f t="shared" si="41"/>
        <v>4.6420762360000003</v>
      </c>
    </row>
    <row r="2653" spans="1:24" x14ac:dyDescent="0.25">
      <c r="A2653" s="11">
        <f>'Consumptions_nieuw - Copy'!R2653</f>
        <v>2.9816500730982395E-4</v>
      </c>
      <c r="B2653" s="11">
        <f>'Consumptions_nieuw - Copy'!S2653</f>
        <v>2.2104853120663364E-4</v>
      </c>
      <c r="C2653" s="11">
        <f>'Consumptions_nieuw - Copy'!T2653</f>
        <v>3.2824321631367599E-4</v>
      </c>
      <c r="D2653" s="11">
        <f>'Consumptions_nieuw - Copy'!U2653</f>
        <v>3.3175698355379722E-4</v>
      </c>
      <c r="E2653" s="11">
        <f>'Consumptions_nieuw - Copy'!V2653</f>
        <v>5.7666800799478822E-4</v>
      </c>
      <c r="F2653" s="11">
        <f>'Consumptions_nieuw - Copy'!W2653</f>
        <v>2.7421826784579286E-4</v>
      </c>
      <c r="G2653" s="11">
        <f>'Consumptions_nieuw - Copy'!X2653</f>
        <v>3.2824321622811276E-4</v>
      </c>
      <c r="Q2653" s="1">
        <v>2652</v>
      </c>
      <c r="R2653" s="6">
        <v>16.794296939999999</v>
      </c>
      <c r="S2653" s="6">
        <v>9.7592921295149822</v>
      </c>
      <c r="T2653" s="6">
        <v>4.9055921979999999</v>
      </c>
      <c r="U2653" s="6">
        <v>6.1455143779999997</v>
      </c>
      <c r="V2653" s="6">
        <v>211.46966929999999</v>
      </c>
      <c r="W2653" s="6">
        <v>50.736679300228801</v>
      </c>
      <c r="X2653" s="6">
        <f t="shared" si="41"/>
        <v>1.9622368792</v>
      </c>
    </row>
    <row r="2654" spans="1:24" x14ac:dyDescent="0.25">
      <c r="A2654" s="11">
        <f>'Consumptions_nieuw - Copy'!R2654</f>
        <v>0</v>
      </c>
      <c r="B2654" s="11">
        <f>'Consumptions_nieuw - Copy'!S2654</f>
        <v>1.1328694397424593E-3</v>
      </c>
      <c r="C2654" s="11">
        <f>'Consumptions_nieuw - Copy'!T2654</f>
        <v>0</v>
      </c>
      <c r="D2654" s="11">
        <f>'Consumptions_nieuw - Copy'!U2654</f>
        <v>0</v>
      </c>
      <c r="E2654" s="11">
        <f>'Consumptions_nieuw - Copy'!V2654</f>
        <v>1.527390940308038E-3</v>
      </c>
      <c r="F2654" s="11">
        <f>'Consumptions_nieuw - Copy'!W2654</f>
        <v>3.8989589945955146E-4</v>
      </c>
      <c r="G2654" s="11">
        <f>'Consumptions_nieuw - Copy'!X2654</f>
        <v>0</v>
      </c>
      <c r="Q2654" s="1">
        <v>2653</v>
      </c>
      <c r="R2654" s="6">
        <v>0</v>
      </c>
      <c r="S2654" s="6">
        <v>50.016183082943009</v>
      </c>
      <c r="T2654" s="6">
        <v>0</v>
      </c>
      <c r="U2654" s="6">
        <v>0</v>
      </c>
      <c r="V2654" s="6">
        <v>560.10885389999999</v>
      </c>
      <c r="W2654" s="6">
        <v>72.139698666895413</v>
      </c>
      <c r="X2654" s="6">
        <f t="shared" si="41"/>
        <v>0</v>
      </c>
    </row>
    <row r="2655" spans="1:24" x14ac:dyDescent="0.25">
      <c r="A2655" s="11">
        <f>'Consumptions_nieuw - Copy'!R2655</f>
        <v>0</v>
      </c>
      <c r="B2655" s="11">
        <f>'Consumptions_nieuw - Copy'!S2655</f>
        <v>1.1328694397424593E-3</v>
      </c>
      <c r="C2655" s="11">
        <f>'Consumptions_nieuw - Copy'!T2655</f>
        <v>0</v>
      </c>
      <c r="D2655" s="11">
        <f>'Consumptions_nieuw - Copy'!U2655</f>
        <v>0</v>
      </c>
      <c r="E2655" s="11">
        <f>'Consumptions_nieuw - Copy'!V2655</f>
        <v>1.8297520037662616E-3</v>
      </c>
      <c r="F2655" s="11">
        <f>'Consumptions_nieuw - Copy'!W2655</f>
        <v>3.8989589945955146E-4</v>
      </c>
      <c r="G2655" s="11">
        <f>'Consumptions_nieuw - Copy'!X2655</f>
        <v>0</v>
      </c>
      <c r="Q2655" s="1">
        <v>2654</v>
      </c>
      <c r="R2655" s="6">
        <v>0</v>
      </c>
      <c r="S2655" s="6">
        <v>50.016183082943009</v>
      </c>
      <c r="T2655" s="6">
        <v>0</v>
      </c>
      <c r="U2655" s="6">
        <v>0</v>
      </c>
      <c r="V2655" s="6">
        <v>670.98754529999997</v>
      </c>
      <c r="W2655" s="6">
        <v>72.139698666895413</v>
      </c>
      <c r="X2655" s="6">
        <f t="shared" si="41"/>
        <v>0</v>
      </c>
    </row>
    <row r="2656" spans="1:24" x14ac:dyDescent="0.25">
      <c r="A2656" s="11">
        <f>'Consumptions_nieuw - Copy'!R2656</f>
        <v>0</v>
      </c>
      <c r="B2656" s="11">
        <f>'Consumptions_nieuw - Copy'!S2656</f>
        <v>1.1328694397424593E-3</v>
      </c>
      <c r="C2656" s="11">
        <f>'Consumptions_nieuw - Copy'!T2656</f>
        <v>0</v>
      </c>
      <c r="D2656" s="11">
        <f>'Consumptions_nieuw - Copy'!U2656</f>
        <v>0</v>
      </c>
      <c r="E2656" s="11">
        <f>'Consumptions_nieuw - Copy'!V2656</f>
        <v>5.79785132380016E-4</v>
      </c>
      <c r="F2656" s="11">
        <f>'Consumptions_nieuw - Copy'!W2656</f>
        <v>3.8989589945955146E-4</v>
      </c>
      <c r="G2656" s="11">
        <f>'Consumptions_nieuw - Copy'!X2656</f>
        <v>0</v>
      </c>
      <c r="Q2656" s="1">
        <v>2655</v>
      </c>
      <c r="R2656" s="6">
        <v>0</v>
      </c>
      <c r="S2656" s="6">
        <v>50.016183082943009</v>
      </c>
      <c r="T2656" s="6">
        <v>0</v>
      </c>
      <c r="U2656" s="6">
        <v>0</v>
      </c>
      <c r="V2656" s="6">
        <v>212.6127486</v>
      </c>
      <c r="W2656" s="6">
        <v>72.139698666895413</v>
      </c>
      <c r="X2656" s="6">
        <f t="shared" si="41"/>
        <v>0</v>
      </c>
    </row>
    <row r="2657" spans="1:24" x14ac:dyDescent="0.25">
      <c r="A2657" s="11">
        <f>'Consumptions_nieuw - Copy'!R2657</f>
        <v>0</v>
      </c>
      <c r="B2657" s="11">
        <f>'Consumptions_nieuw - Copy'!S2657</f>
        <v>1.1328694397424593E-3</v>
      </c>
      <c r="C2657" s="11">
        <f>'Consumptions_nieuw - Copy'!T2657</f>
        <v>0</v>
      </c>
      <c r="D2657" s="11">
        <f>'Consumptions_nieuw - Copy'!U2657</f>
        <v>0</v>
      </c>
      <c r="E2657" s="11">
        <f>'Consumptions_nieuw - Copy'!V2657</f>
        <v>5.8601938115047144E-4</v>
      </c>
      <c r="F2657" s="11">
        <f>'Consumptions_nieuw - Copy'!W2657</f>
        <v>3.8989589945955146E-4</v>
      </c>
      <c r="G2657" s="11">
        <f>'Consumptions_nieuw - Copy'!X2657</f>
        <v>0</v>
      </c>
      <c r="Q2657" s="1">
        <v>2656</v>
      </c>
      <c r="R2657" s="6">
        <v>0</v>
      </c>
      <c r="S2657" s="6">
        <v>50.016183082943009</v>
      </c>
      <c r="T2657" s="6">
        <v>0</v>
      </c>
      <c r="U2657" s="6">
        <v>0</v>
      </c>
      <c r="V2657" s="6">
        <v>214.8989072</v>
      </c>
      <c r="W2657" s="6">
        <v>72.139698666895413</v>
      </c>
      <c r="X2657" s="6">
        <f t="shared" si="41"/>
        <v>0</v>
      </c>
    </row>
    <row r="2658" spans="1:24" x14ac:dyDescent="0.25">
      <c r="A2658" s="11">
        <f>'Consumptions_nieuw - Copy'!R2658</f>
        <v>0</v>
      </c>
      <c r="B2658" s="11">
        <f>'Consumptions_nieuw - Copy'!S2658</f>
        <v>1.1328694397424593E-3</v>
      </c>
      <c r="C2658" s="11">
        <f>'Consumptions_nieuw - Copy'!T2658</f>
        <v>0</v>
      </c>
      <c r="D2658" s="11">
        <f>'Consumptions_nieuw - Copy'!U2658</f>
        <v>0</v>
      </c>
      <c r="E2658" s="11">
        <f>'Consumptions_nieuw - Copy'!V2658</f>
        <v>1.215678503421436E-3</v>
      </c>
      <c r="F2658" s="11">
        <f>'Consumptions_nieuw - Copy'!W2658</f>
        <v>3.8989589945955146E-4</v>
      </c>
      <c r="G2658" s="11">
        <f>'Consumptions_nieuw - Copy'!X2658</f>
        <v>0</v>
      </c>
      <c r="Q2658" s="1">
        <v>2657</v>
      </c>
      <c r="R2658" s="6">
        <v>0</v>
      </c>
      <c r="S2658" s="6">
        <v>50.016183082943009</v>
      </c>
      <c r="T2658" s="6">
        <v>0</v>
      </c>
      <c r="U2658" s="6">
        <v>0</v>
      </c>
      <c r="V2658" s="6">
        <v>445.80092450000001</v>
      </c>
      <c r="W2658" s="6">
        <v>72.139698666895413</v>
      </c>
      <c r="X2658" s="6">
        <f t="shared" si="41"/>
        <v>0</v>
      </c>
    </row>
    <row r="2659" spans="1:24" x14ac:dyDescent="0.25">
      <c r="A2659" s="11">
        <f>'Consumptions_nieuw - Copy'!R2659</f>
        <v>0</v>
      </c>
      <c r="B2659" s="11">
        <f>'Consumptions_nieuw - Copy'!S2659</f>
        <v>1.1328694397424593E-3</v>
      </c>
      <c r="C2659" s="11">
        <f>'Consumptions_nieuw - Copy'!T2659</f>
        <v>0</v>
      </c>
      <c r="D2659" s="11">
        <f>'Consumptions_nieuw - Copy'!U2659</f>
        <v>0</v>
      </c>
      <c r="E2659" s="11">
        <f>'Consumptions_nieuw - Copy'!V2659</f>
        <v>2.1352301918824085E-3</v>
      </c>
      <c r="F2659" s="11">
        <f>'Consumptions_nieuw - Copy'!W2659</f>
        <v>3.8989589945955146E-4</v>
      </c>
      <c r="G2659" s="11">
        <f>'Consumptions_nieuw - Copy'!X2659</f>
        <v>0</v>
      </c>
      <c r="Q2659" s="1">
        <v>2658</v>
      </c>
      <c r="R2659" s="6">
        <v>0</v>
      </c>
      <c r="S2659" s="6">
        <v>50.016183082943009</v>
      </c>
      <c r="T2659" s="6">
        <v>0</v>
      </c>
      <c r="U2659" s="6">
        <v>0</v>
      </c>
      <c r="V2659" s="6">
        <v>783.00931609999998</v>
      </c>
      <c r="W2659" s="6">
        <v>72.139698666895413</v>
      </c>
      <c r="X2659" s="6">
        <f t="shared" si="41"/>
        <v>0</v>
      </c>
    </row>
    <row r="2660" spans="1:24" x14ac:dyDescent="0.25">
      <c r="A2660" s="11">
        <f>'Consumptions_nieuw - Copy'!R2660</f>
        <v>3.5838558960943015E-4</v>
      </c>
      <c r="B2660" s="11">
        <f>'Consumptions_nieuw - Copy'!S2660</f>
        <v>2.6569384817835622E-4</v>
      </c>
      <c r="C2660" s="11">
        <f>'Consumptions_nieuw - Copy'!T2660</f>
        <v>3.945387142208591E-4</v>
      </c>
      <c r="D2660" s="11">
        <f>'Consumptions_nieuw - Copy'!U2660</f>
        <v>3.987621593500466E-4</v>
      </c>
      <c r="E2660" s="11">
        <f>'Consumptions_nieuw - Copy'!V2660</f>
        <v>5.8290225676524378E-4</v>
      </c>
      <c r="F2660" s="11">
        <f>'Consumptions_nieuw - Copy'!W2660</f>
        <v>3.2960231144886964E-4</v>
      </c>
      <c r="G2660" s="11">
        <f>'Consumptions_nieuw - Copy'!X2660</f>
        <v>3.945387143367698E-4</v>
      </c>
      <c r="Q2660" s="1">
        <v>2659</v>
      </c>
      <c r="R2660" s="6">
        <v>20.186252119999999</v>
      </c>
      <c r="S2660" s="6">
        <v>11.730382768133794</v>
      </c>
      <c r="T2660" s="6">
        <v>5.8963778749999998</v>
      </c>
      <c r="U2660" s="6">
        <v>7.3867279520000002</v>
      </c>
      <c r="V2660" s="6">
        <v>213.75582790000001</v>
      </c>
      <c r="W2660" s="6">
        <v>60.983999731190771</v>
      </c>
      <c r="X2660" s="6">
        <f t="shared" si="41"/>
        <v>2.3585511499999998</v>
      </c>
    </row>
    <row r="2661" spans="1:24" x14ac:dyDescent="0.25">
      <c r="A2661" s="11">
        <f>'Consumptions_nieuw - Copy'!R2661</f>
        <v>1.0810322901234307E-3</v>
      </c>
      <c r="B2661" s="11">
        <f>'Consumptions_nieuw - Copy'!S2661</f>
        <v>8.0143743934508831E-4</v>
      </c>
      <c r="C2661" s="11">
        <f>'Consumptions_nieuw - Copy'!T2661</f>
        <v>1.1900843733491065E-3</v>
      </c>
      <c r="D2661" s="11">
        <f>'Consumptions_nieuw - Copy'!U2661</f>
        <v>1.202823949861969E-3</v>
      </c>
      <c r="E2661" s="11">
        <f>'Consumptions_nieuw - Copy'!V2661</f>
        <v>1.8266348793810341E-3</v>
      </c>
      <c r="F2661" s="11">
        <f>'Consumptions_nieuw - Copy'!W2661</f>
        <v>9.9421057087247791E-4</v>
      </c>
      <c r="G2661" s="11">
        <f>'Consumptions_nieuw - Copy'!X2661</f>
        <v>1.1900843733623503E-3</v>
      </c>
      <c r="Q2661" s="1">
        <v>2660</v>
      </c>
      <c r="R2661" s="6">
        <v>60.889698110000005</v>
      </c>
      <c r="S2661" s="6">
        <v>35.383461049952636</v>
      </c>
      <c r="T2661" s="6">
        <v>17.785801280000001</v>
      </c>
      <c r="U2661" s="6">
        <v>22.281284930000005</v>
      </c>
      <c r="V2661" s="6">
        <v>669.84446600000001</v>
      </c>
      <c r="W2661" s="6">
        <v>183.95179609121078</v>
      </c>
      <c r="X2661" s="6">
        <f t="shared" si="41"/>
        <v>7.1143205120000008</v>
      </c>
    </row>
    <row r="2662" spans="1:24" x14ac:dyDescent="0.25">
      <c r="A2662" s="11">
        <f>'Consumptions_nieuw - Copy'!R2662</f>
        <v>1.5455910677110735E-3</v>
      </c>
      <c r="B2662" s="11">
        <f>'Consumptions_nieuw - Copy'!S2662</f>
        <v>1.1458441704547638E-3</v>
      </c>
      <c r="C2662" s="11">
        <f>'Consumptions_nieuw - Copy'!T2662</f>
        <v>1.70150678617742E-3</v>
      </c>
      <c r="D2662" s="11">
        <f>'Consumptions_nieuw - Copy'!U2662</f>
        <v>1.7197210201667869E-3</v>
      </c>
      <c r="E2662" s="11">
        <f>'Consumptions_nieuw - Copy'!V2662</f>
        <v>8.8838044488139044E-4</v>
      </c>
      <c r="F2662" s="11">
        <f>'Consumptions_nieuw - Copy'!W2662</f>
        <v>1.4214589068909491E-3</v>
      </c>
      <c r="G2662" s="11">
        <f>'Consumptions_nieuw - Copy'!X2662</f>
        <v>1.7015067859733148E-3</v>
      </c>
      <c r="Q2662" s="1">
        <v>2661</v>
      </c>
      <c r="R2662" s="6">
        <v>87.056209490000001</v>
      </c>
      <c r="S2662" s="6">
        <v>50.589017413177956</v>
      </c>
      <c r="T2662" s="6">
        <v>25.42900508</v>
      </c>
      <c r="U2662" s="6">
        <v>31.856361069999998</v>
      </c>
      <c r="V2662" s="6">
        <v>325.7775987</v>
      </c>
      <c r="W2662" s="6">
        <v>263.00255363707839</v>
      </c>
      <c r="X2662" s="6">
        <f t="shared" si="41"/>
        <v>10.171602032000001</v>
      </c>
    </row>
    <row r="2663" spans="1:24" x14ac:dyDescent="0.25">
      <c r="A2663" s="11">
        <f>'Consumptions_nieuw - Copy'!R2663</f>
        <v>1.9011795552236358E-3</v>
      </c>
      <c r="B2663" s="11">
        <f>'Consumptions_nieuw - Copy'!S2663</f>
        <v>1.4094643498370576E-3</v>
      </c>
      <c r="C2663" s="11">
        <f>'Consumptions_nieuw - Copy'!T2663</f>
        <v>2.0929662317435037E-3</v>
      </c>
      <c r="D2663" s="11">
        <f>'Consumptions_nieuw - Copy'!U2663</f>
        <v>2.1153709488122394E-3</v>
      </c>
      <c r="E2663" s="11">
        <f>'Consumptions_nieuw - Copy'!V2663</f>
        <v>1.5211566915375827E-3</v>
      </c>
      <c r="F2663" s="11">
        <f>'Consumptions_nieuw - Copy'!W2663</f>
        <v>1.7484887615660438E-3</v>
      </c>
      <c r="G2663" s="11">
        <f>'Consumptions_nieuw - Copy'!X2663</f>
        <v>2.0929662319898353E-3</v>
      </c>
      <c r="Q2663" s="1">
        <v>2662</v>
      </c>
      <c r="R2663" s="6">
        <v>107.0849134</v>
      </c>
      <c r="S2663" s="6">
        <v>62.2278477088743</v>
      </c>
      <c r="T2663" s="6">
        <v>31.279363310000004</v>
      </c>
      <c r="U2663" s="6">
        <v>39.185437610000001</v>
      </c>
      <c r="V2663" s="6">
        <v>557.82269529999996</v>
      </c>
      <c r="W2663" s="6">
        <v>323.5105897668285</v>
      </c>
      <c r="X2663" s="6">
        <f t="shared" si="41"/>
        <v>12.511745324000003</v>
      </c>
    </row>
    <row r="2664" spans="1:24" x14ac:dyDescent="0.25">
      <c r="A2664" s="11">
        <f>'Consumptions_nieuw - Copy'!R2664</f>
        <v>2.1592677638109519E-3</v>
      </c>
      <c r="B2664" s="11">
        <f>'Consumptions_nieuw - Copy'!S2664</f>
        <v>1.6008014227117302E-3</v>
      </c>
      <c r="C2664" s="11">
        <f>'Consumptions_nieuw - Copy'!T2664</f>
        <v>2.3770897942028595E-3</v>
      </c>
      <c r="D2664" s="11">
        <f>'Consumptions_nieuw - Copy'!U2664</f>
        <v>2.4025359876305445E-3</v>
      </c>
      <c r="E2664" s="11">
        <f>'Consumptions_nieuw - Copy'!V2664</f>
        <v>1.5211566915375827E-3</v>
      </c>
      <c r="F2664" s="11">
        <f>'Consumptions_nieuw - Copy'!W2664</f>
        <v>1.9858489482971241E-3</v>
      </c>
      <c r="G2664" s="11">
        <f>'Consumptions_nieuw - Copy'!X2664</f>
        <v>2.3770897937832325E-3</v>
      </c>
      <c r="Q2664" s="1">
        <v>2663</v>
      </c>
      <c r="R2664" s="6">
        <v>121.62186409999998</v>
      </c>
      <c r="S2664" s="6">
        <v>70.675379023365068</v>
      </c>
      <c r="T2664" s="6">
        <v>35.525587639999998</v>
      </c>
      <c r="U2664" s="6">
        <v>44.504924350000003</v>
      </c>
      <c r="V2664" s="6">
        <v>557.82269529999996</v>
      </c>
      <c r="W2664" s="6">
        <v>367.42767730232981</v>
      </c>
      <c r="X2664" s="6">
        <f t="shared" si="41"/>
        <v>14.210235056</v>
      </c>
    </row>
    <row r="2665" spans="1:24" x14ac:dyDescent="0.25">
      <c r="A2665" s="11">
        <f>'Consumptions_nieuw - Copy'!R2665</f>
        <v>2.4116206815174707E-3</v>
      </c>
      <c r="B2665" s="11">
        <f>'Consumptions_nieuw - Copy'!S2665</f>
        <v>1.7878865598352292E-3</v>
      </c>
      <c r="C2665" s="11">
        <f>'Consumptions_nieuw - Copy'!T2665</f>
        <v>2.6548994997632829E-3</v>
      </c>
      <c r="D2665" s="11">
        <f>'Consumptions_nieuw - Copy'!U2665</f>
        <v>2.6833195814896702E-3</v>
      </c>
      <c r="E2665" s="11">
        <f>'Consumptions_nieuw - Copy'!V2665</f>
        <v>8.9773181776437827E-4</v>
      </c>
      <c r="F2665" s="11">
        <f>'Consumptions_nieuw - Copy'!W2665</f>
        <v>2.2179344644177369E-3</v>
      </c>
      <c r="G2665" s="11">
        <f>'Consumptions_nieuw - Copy'!X2665</f>
        <v>2.6548995000158677E-3</v>
      </c>
      <c r="Q2665" s="1">
        <v>2664</v>
      </c>
      <c r="R2665" s="6">
        <v>135.83577159999999</v>
      </c>
      <c r="S2665" s="6">
        <v>78.935187384506534</v>
      </c>
      <c r="T2665" s="6">
        <v>39.677451429999998</v>
      </c>
      <c r="U2665" s="6">
        <v>49.706200279999997</v>
      </c>
      <c r="V2665" s="6">
        <v>329.20683650000001</v>
      </c>
      <c r="W2665" s="6">
        <v>410.36882959733828</v>
      </c>
      <c r="X2665" s="6">
        <f t="shared" si="41"/>
        <v>15.870980572000001</v>
      </c>
    </row>
    <row r="2666" spans="1:24" x14ac:dyDescent="0.25">
      <c r="A2666" s="11">
        <f>'Consumptions_nieuw - Copy'!R2666</f>
        <v>0</v>
      </c>
      <c r="B2666" s="11">
        <f>'Consumptions_nieuw - Copy'!S2666</f>
        <v>1.1328694397424593E-3</v>
      </c>
      <c r="C2666" s="11">
        <f>'Consumptions_nieuw - Copy'!T2666</f>
        <v>0</v>
      </c>
      <c r="D2666" s="11">
        <f>'Consumptions_nieuw - Copy'!U2666</f>
        <v>0</v>
      </c>
      <c r="E2666" s="11">
        <f>'Consumptions_nieuw - Copy'!V2666</f>
        <v>1.2000928814952974E-3</v>
      </c>
      <c r="F2666" s="11">
        <f>'Consumptions_nieuw - Copy'!W2666</f>
        <v>3.8989589945955146E-4</v>
      </c>
      <c r="G2666" s="11">
        <f>'Consumptions_nieuw - Copy'!X2666</f>
        <v>0</v>
      </c>
      <c r="Q2666" s="1">
        <v>2665</v>
      </c>
      <c r="R2666" s="6">
        <v>0</v>
      </c>
      <c r="S2666" s="6">
        <v>50.016183082943009</v>
      </c>
      <c r="T2666" s="6">
        <v>0</v>
      </c>
      <c r="U2666" s="6">
        <v>0</v>
      </c>
      <c r="V2666" s="6">
        <v>440.08552800000007</v>
      </c>
      <c r="W2666" s="6">
        <v>72.139698666895413</v>
      </c>
      <c r="X2666" s="6">
        <f t="shared" si="41"/>
        <v>0</v>
      </c>
    </row>
    <row r="2667" spans="1:24" x14ac:dyDescent="0.25">
      <c r="A2667" s="11">
        <f>'Consumptions_nieuw - Copy'!R2667</f>
        <v>0</v>
      </c>
      <c r="B2667" s="11">
        <f>'Consumptions_nieuw - Copy'!S2667</f>
        <v>1.1328694397424593E-3</v>
      </c>
      <c r="C2667" s="11">
        <f>'Consumptions_nieuw - Copy'!T2667</f>
        <v>0</v>
      </c>
      <c r="D2667" s="11">
        <f>'Consumptions_nieuw - Copy'!U2667</f>
        <v>0</v>
      </c>
      <c r="E2667" s="11">
        <f>'Consumptions_nieuw - Copy'!V2667</f>
        <v>1.2000928814952974E-3</v>
      </c>
      <c r="F2667" s="11">
        <f>'Consumptions_nieuw - Copy'!W2667</f>
        <v>3.8989589945955146E-4</v>
      </c>
      <c r="G2667" s="11">
        <f>'Consumptions_nieuw - Copy'!X2667</f>
        <v>0</v>
      </c>
      <c r="Q2667" s="1">
        <v>2666</v>
      </c>
      <c r="R2667" s="6">
        <v>0</v>
      </c>
      <c r="S2667" s="6">
        <v>50.016183082943009</v>
      </c>
      <c r="T2667" s="6">
        <v>0</v>
      </c>
      <c r="U2667" s="6">
        <v>0</v>
      </c>
      <c r="V2667" s="6">
        <v>440.08552800000007</v>
      </c>
      <c r="W2667" s="6">
        <v>72.139698666895413</v>
      </c>
      <c r="X2667" s="6">
        <f t="shared" si="41"/>
        <v>0</v>
      </c>
    </row>
    <row r="2668" spans="1:24" x14ac:dyDescent="0.25">
      <c r="A2668" s="11">
        <f>'Consumptions_nieuw - Copy'!R2668</f>
        <v>0</v>
      </c>
      <c r="B2668" s="11">
        <f>'Consumptions_nieuw - Copy'!S2668</f>
        <v>1.1328694397424593E-3</v>
      </c>
      <c r="C2668" s="11">
        <f>'Consumptions_nieuw - Copy'!T2668</f>
        <v>0</v>
      </c>
      <c r="D2668" s="11">
        <f>'Consumptions_nieuw - Copy'!U2668</f>
        <v>0</v>
      </c>
      <c r="E2668" s="11">
        <f>'Consumptions_nieuw - Copy'!V2668</f>
        <v>5.8290225676524378E-4</v>
      </c>
      <c r="F2668" s="11">
        <f>'Consumptions_nieuw - Copy'!W2668</f>
        <v>3.8989589945955146E-4</v>
      </c>
      <c r="G2668" s="11">
        <f>'Consumptions_nieuw - Copy'!X2668</f>
        <v>0</v>
      </c>
      <c r="Q2668" s="1">
        <v>2667</v>
      </c>
      <c r="R2668" s="6">
        <v>0</v>
      </c>
      <c r="S2668" s="6">
        <v>50.016183082943009</v>
      </c>
      <c r="T2668" s="6">
        <v>0</v>
      </c>
      <c r="U2668" s="6">
        <v>0</v>
      </c>
      <c r="V2668" s="6">
        <v>213.75582790000001</v>
      </c>
      <c r="W2668" s="6">
        <v>72.139698666895413</v>
      </c>
      <c r="X2668" s="6">
        <f t="shared" si="41"/>
        <v>0</v>
      </c>
    </row>
    <row r="2669" spans="1:24" x14ac:dyDescent="0.25">
      <c r="A2669" s="11">
        <f>'Consumptions_nieuw - Copy'!R2669</f>
        <v>0</v>
      </c>
      <c r="B2669" s="11">
        <f>'Consumptions_nieuw - Copy'!S2669</f>
        <v>1.1328694397424593E-3</v>
      </c>
      <c r="C2669" s="11">
        <f>'Consumptions_nieuw - Copy'!T2669</f>
        <v>0</v>
      </c>
      <c r="D2669" s="11">
        <f>'Consumptions_nieuw - Copy'!U2669</f>
        <v>0</v>
      </c>
      <c r="E2669" s="11">
        <f>'Consumptions_nieuw - Copy'!V2669</f>
        <v>8.9773181776437827E-4</v>
      </c>
      <c r="F2669" s="11">
        <f>'Consumptions_nieuw - Copy'!W2669</f>
        <v>3.8989589945955146E-4</v>
      </c>
      <c r="G2669" s="11">
        <f>'Consumptions_nieuw - Copy'!X2669</f>
        <v>0</v>
      </c>
      <c r="Q2669" s="1">
        <v>2668</v>
      </c>
      <c r="R2669" s="6">
        <v>0</v>
      </c>
      <c r="S2669" s="6">
        <v>50.016183082943009</v>
      </c>
      <c r="T2669" s="6">
        <v>0</v>
      </c>
      <c r="U2669" s="6">
        <v>0</v>
      </c>
      <c r="V2669" s="6">
        <v>329.20683650000001</v>
      </c>
      <c r="W2669" s="6">
        <v>72.139698666895413</v>
      </c>
      <c r="X2669" s="6">
        <f t="shared" si="41"/>
        <v>0</v>
      </c>
    </row>
    <row r="2670" spans="1:24" x14ac:dyDescent="0.25">
      <c r="A2670" s="11">
        <f>'Consumptions_nieuw - Copy'!R2670</f>
        <v>0</v>
      </c>
      <c r="B2670" s="11">
        <f>'Consumptions_nieuw - Copy'!S2670</f>
        <v>1.1328694397424593E-3</v>
      </c>
      <c r="C2670" s="11">
        <f>'Consumptions_nieuw - Copy'!T2670</f>
        <v>0</v>
      </c>
      <c r="D2670" s="11">
        <f>'Consumptions_nieuw - Copy'!U2670</f>
        <v>0</v>
      </c>
      <c r="E2670" s="11">
        <f>'Consumptions_nieuw - Copy'!V2670</f>
        <v>1.8266348793810341E-3</v>
      </c>
      <c r="F2670" s="11">
        <f>'Consumptions_nieuw - Copy'!W2670</f>
        <v>3.8989589945955146E-4</v>
      </c>
      <c r="G2670" s="11">
        <f>'Consumptions_nieuw - Copy'!X2670</f>
        <v>0</v>
      </c>
      <c r="Q2670" s="1">
        <v>2669</v>
      </c>
      <c r="R2670" s="6">
        <v>0</v>
      </c>
      <c r="S2670" s="6">
        <v>50.016183082943009</v>
      </c>
      <c r="T2670" s="6">
        <v>0</v>
      </c>
      <c r="U2670" s="6">
        <v>0</v>
      </c>
      <c r="V2670" s="6">
        <v>669.84446600000001</v>
      </c>
      <c r="W2670" s="6">
        <v>72.139698666895413</v>
      </c>
      <c r="X2670" s="6">
        <f t="shared" si="41"/>
        <v>0</v>
      </c>
    </row>
    <row r="2671" spans="1:24" x14ac:dyDescent="0.25">
      <c r="A2671" s="11">
        <f>'Consumptions_nieuw - Copy'!R2671</f>
        <v>3.4152969939977617E-3</v>
      </c>
      <c r="B2671" s="11">
        <f>'Consumptions_nieuw - Copy'!S2671</f>
        <v>2.5319751350315217E-3</v>
      </c>
      <c r="C2671" s="11">
        <f>'Consumptions_nieuw - Copy'!T2671</f>
        <v>3.7598244022087179E-3</v>
      </c>
      <c r="D2671" s="11">
        <f>'Consumptions_nieuw - Copy'!U2671</f>
        <v>3.8000724471866768E-3</v>
      </c>
      <c r="E2671" s="11">
        <f>'Consumptions_nieuw - Copy'!V2671</f>
        <v>2.1445815650380914E-3</v>
      </c>
      <c r="F2671" s="11">
        <f>'Consumptions_nieuw - Copy'!W2671</f>
        <v>3.1410018046790335E-3</v>
      </c>
      <c r="G2671" s="11">
        <f>'Consumptions_nieuw - Copy'!X2671</f>
        <v>3.7598244015814384E-3</v>
      </c>
      <c r="Q2671" s="1">
        <v>2670</v>
      </c>
      <c r="R2671" s="6">
        <v>192.3683546</v>
      </c>
      <c r="S2671" s="6">
        <v>111.78669621804394</v>
      </c>
      <c r="T2671" s="6">
        <v>56.190545110000002</v>
      </c>
      <c r="U2671" s="6">
        <v>70.393091990000002</v>
      </c>
      <c r="V2671" s="6">
        <v>786.43855399999984</v>
      </c>
      <c r="W2671" s="6">
        <v>581.15749361767053</v>
      </c>
      <c r="X2671" s="6">
        <f t="shared" si="41"/>
        <v>22.476218044000003</v>
      </c>
    </row>
    <row r="2672" spans="1:24" x14ac:dyDescent="0.25">
      <c r="A2672" s="11">
        <f>'Consumptions_nieuw - Copy'!R2672</f>
        <v>2.8102234669732853E-3</v>
      </c>
      <c r="B2672" s="11">
        <f>'Consumptions_nieuw - Copy'!S2672</f>
        <v>2.0833959545515086E-3</v>
      </c>
      <c r="C2672" s="11">
        <f>'Consumptions_nieuw - Copy'!T2672</f>
        <v>3.0937124311209751E-3</v>
      </c>
      <c r="D2672" s="11">
        <f>'Consumptions_nieuw - Copy'!U2672</f>
        <v>3.1268299033138649E-3</v>
      </c>
      <c r="E2672" s="11">
        <f>'Consumptions_nieuw - Copy'!V2672</f>
        <v>9.0396606653483371E-4</v>
      </c>
      <c r="F2672" s="11">
        <f>'Consumptions_nieuw - Copy'!W2672</f>
        <v>2.5845239807070854E-3</v>
      </c>
      <c r="G2672" s="11">
        <f>'Consumptions_nieuw - Copy'!X2672</f>
        <v>3.0937124320475637E-3</v>
      </c>
      <c r="Q2672" s="1">
        <v>2671</v>
      </c>
      <c r="R2672" s="6">
        <v>158.28727789999999</v>
      </c>
      <c r="S2672" s="6">
        <v>91.981926461711382</v>
      </c>
      <c r="T2672" s="6">
        <v>46.235507120000001</v>
      </c>
      <c r="U2672" s="6">
        <v>57.92184967</v>
      </c>
      <c r="V2672" s="6">
        <v>331.49299509999997</v>
      </c>
      <c r="W2672" s="6">
        <v>478.19631194894504</v>
      </c>
      <c r="X2672" s="6">
        <f t="shared" si="41"/>
        <v>18.494202848</v>
      </c>
    </row>
    <row r="2673" spans="1:24" x14ac:dyDescent="0.25">
      <c r="A2673" s="11">
        <f>'Consumptions_nieuw - Copy'!R2673</f>
        <v>2.187944232418095E-3</v>
      </c>
      <c r="B2673" s="11">
        <f>'Consumptions_nieuw - Copy'!S2673</f>
        <v>1.6220610979071519E-3</v>
      </c>
      <c r="C2673" s="11">
        <f>'Consumptions_nieuw - Copy'!T2673</f>
        <v>2.4086590793666466E-3</v>
      </c>
      <c r="D2673" s="11">
        <f>'Consumptions_nieuw - Copy'!U2673</f>
        <v>2.4344432140459482E-3</v>
      </c>
      <c r="E2673" s="11">
        <f>'Consumptions_nieuw - Copy'!V2673</f>
        <v>1.8266348793810341E-3</v>
      </c>
      <c r="F2673" s="11">
        <f>'Consumptions_nieuw - Copy'!W2673</f>
        <v>2.0122223023242031E-3</v>
      </c>
      <c r="G2673" s="11">
        <f>'Consumptions_nieuw - Copy'!X2673</f>
        <v>2.4086590782782498E-3</v>
      </c>
      <c r="Q2673" s="1">
        <v>2672</v>
      </c>
      <c r="R2673" s="6">
        <v>123.23708089999998</v>
      </c>
      <c r="S2673" s="6">
        <v>71.613993632917825</v>
      </c>
      <c r="T2673" s="6">
        <v>35.997390350000003</v>
      </c>
      <c r="U2673" s="6">
        <v>45.095978430000002</v>
      </c>
      <c r="V2673" s="6">
        <v>669.84446600000001</v>
      </c>
      <c r="W2673" s="6">
        <v>372.30735368514394</v>
      </c>
      <c r="X2673" s="6">
        <f t="shared" si="41"/>
        <v>14.398956140000003</v>
      </c>
    </row>
    <row r="2674" spans="1:24" x14ac:dyDescent="0.25">
      <c r="A2674" s="11">
        <f>'Consumptions_nieuw - Copy'!R2674</f>
        <v>1.7233854546529128E-3</v>
      </c>
      <c r="B2674" s="11">
        <f>'Consumptions_nieuw - Copy'!S2674</f>
        <v>1.2776543664737997E-3</v>
      </c>
      <c r="C2674" s="11">
        <f>'Consumptions_nieuw - Copy'!T2674</f>
        <v>1.8972366665383328E-3</v>
      </c>
      <c r="D2674" s="11">
        <f>'Consumptions_nieuw - Copy'!U2674</f>
        <v>1.9175461437411301E-3</v>
      </c>
      <c r="E2674" s="11">
        <f>'Consumptions_nieuw - Copy'!V2674</f>
        <v>1.2032100058805251E-3</v>
      </c>
      <c r="F2674" s="11">
        <f>'Consumptions_nieuw - Copy'!W2674</f>
        <v>1.5849739663057324E-3</v>
      </c>
      <c r="G2674" s="11">
        <f>'Consumptions_nieuw - Copy'!X2674</f>
        <v>1.8972366667824861E-3</v>
      </c>
      <c r="Q2674" s="1">
        <v>2673</v>
      </c>
      <c r="R2674" s="6">
        <v>97.070569509999999</v>
      </c>
      <c r="S2674" s="6">
        <v>56.40843725540217</v>
      </c>
      <c r="T2674" s="6">
        <v>28.354186550000001</v>
      </c>
      <c r="U2674" s="6">
        <v>35.520902290000002</v>
      </c>
      <c r="V2674" s="6">
        <v>441.22860730000008</v>
      </c>
      <c r="W2674" s="6">
        <v>293.25659613927638</v>
      </c>
      <c r="X2674" s="6">
        <f t="shared" si="41"/>
        <v>11.341674620000001</v>
      </c>
    </row>
    <row r="2675" spans="1:24" x14ac:dyDescent="0.25">
      <c r="A2675" s="11">
        <f>'Consumptions_nieuw - Copy'!R2675</f>
        <v>1.258826390161535E-3</v>
      </c>
      <c r="B2675" s="11">
        <f>'Consumptions_nieuw - Copy'!S2675</f>
        <v>9.3324742287018484E-4</v>
      </c>
      <c r="C2675" s="11">
        <f>'Consumptions_nieuw - Copy'!T2675</f>
        <v>1.3858139385542771E-3</v>
      </c>
      <c r="D2675" s="11">
        <f>'Consumptions_nieuw - Copy'!U2675</f>
        <v>1.4006487543932421E-3</v>
      </c>
      <c r="E2675" s="11">
        <f>'Consumptions_nieuw - Copy'!V2675</f>
        <v>5.8913650526300383E-4</v>
      </c>
      <c r="F2675" s="11">
        <f>'Consumptions_nieuw - Copy'!W2675</f>
        <v>1.1577253661327895E-3</v>
      </c>
      <c r="G2675" s="11">
        <f>'Consumptions_nieuw - Copy'!X2675</f>
        <v>1.3858139387927391E-3</v>
      </c>
      <c r="Q2675" s="1">
        <v>2674</v>
      </c>
      <c r="R2675" s="6">
        <v>70.904041969999994</v>
      </c>
      <c r="S2675" s="6">
        <v>41.202871510569935</v>
      </c>
      <c r="T2675" s="6">
        <v>20.710978040000001</v>
      </c>
      <c r="U2675" s="6">
        <v>25.94582024</v>
      </c>
      <c r="V2675" s="6">
        <v>216.04198640000001</v>
      </c>
      <c r="W2675" s="6">
        <v>214.2057897187629</v>
      </c>
      <c r="X2675" s="6">
        <f t="shared" si="41"/>
        <v>8.2843912160000013</v>
      </c>
    </row>
    <row r="2676" spans="1:24" x14ac:dyDescent="0.25">
      <c r="A2676" s="11">
        <f>'Consumptions_nieuw - Copy'!R2676</f>
        <v>8.2581201388024796E-4</v>
      </c>
      <c r="B2676" s="11">
        <f>'Consumptions_nieuw - Copy'!S2676</f>
        <v>6.1222654667810318E-4</v>
      </c>
      <c r="C2676" s="11">
        <f>'Consumptions_nieuw - Copy'!T2676</f>
        <v>9.0911805516407913E-4</v>
      </c>
      <c r="D2676" s="11">
        <f>'Consumptions_nieuw - Copy'!U2676</f>
        <v>9.1884995229640494E-4</v>
      </c>
      <c r="E2676" s="11">
        <f>'Consumptions_nieuw - Copy'!V2676</f>
        <v>8.9773181776437827E-4</v>
      </c>
      <c r="F2676" s="11">
        <f>'Consumptions_nieuw - Copy'!W2676</f>
        <v>7.5948798311373342E-4</v>
      </c>
      <c r="G2676" s="11">
        <f>'Consumptions_nieuw - Copy'!X2676</f>
        <v>9.0911805517419615E-4</v>
      </c>
      <c r="Q2676" s="1">
        <v>2675</v>
      </c>
      <c r="R2676" s="6">
        <v>46.514285170000001</v>
      </c>
      <c r="S2676" s="6">
        <v>27.029800586598256</v>
      </c>
      <c r="T2676" s="6">
        <v>13.586761940000001</v>
      </c>
      <c r="U2676" s="6">
        <v>17.020909499999998</v>
      </c>
      <c r="V2676" s="6">
        <v>329.20683650000001</v>
      </c>
      <c r="W2676" s="6">
        <v>140.5227249604271</v>
      </c>
      <c r="X2676" s="6">
        <f t="shared" si="41"/>
        <v>5.4347047760000002</v>
      </c>
    </row>
    <row r="2677" spans="1:24" x14ac:dyDescent="0.25">
      <c r="A2677" s="11">
        <f>'Consumptions_nieuw - Copy'!R2677</f>
        <v>3.354444154338734E-4</v>
      </c>
      <c r="B2677" s="11">
        <f>'Consumptions_nieuw - Copy'!S2677</f>
        <v>2.4868610841043116E-4</v>
      </c>
      <c r="C2677" s="11">
        <f>'Consumptions_nieuw - Copy'!T2677</f>
        <v>3.6928328642439015E-4</v>
      </c>
      <c r="D2677" s="11">
        <f>'Consumptions_nieuw - Copy'!U2677</f>
        <v>3.7323637810975644E-4</v>
      </c>
      <c r="E2677" s="11">
        <f>'Consumptions_nieuw - Copy'!V2677</f>
        <v>9.0084894242230132E-4</v>
      </c>
      <c r="F2677" s="11">
        <f>'Consumptions_nieuw - Copy'!W2677</f>
        <v>3.0850362817846948E-4</v>
      </c>
      <c r="G2677" s="11">
        <f>'Consumptions_nieuw - Copy'!X2677</f>
        <v>3.6928328651771573E-4</v>
      </c>
      <c r="Q2677" s="1">
        <v>2676</v>
      </c>
      <c r="R2677" s="6">
        <v>18.89407872</v>
      </c>
      <c r="S2677" s="6">
        <v>10.979491097639993</v>
      </c>
      <c r="T2677" s="6">
        <v>5.5189357120000002</v>
      </c>
      <c r="U2677" s="6">
        <v>6.9138846860000003</v>
      </c>
      <c r="V2677" s="6">
        <v>330.34991589999998</v>
      </c>
      <c r="W2677" s="6">
        <v>57.080258615922041</v>
      </c>
      <c r="X2677" s="6">
        <f t="shared" si="41"/>
        <v>2.2075742848000002</v>
      </c>
    </row>
    <row r="2678" spans="1:24" x14ac:dyDescent="0.25">
      <c r="A2678" s="11">
        <f>'Consumptions_nieuw - Copy'!R2678</f>
        <v>0</v>
      </c>
      <c r="B2678" s="11">
        <f>'Consumptions_nieuw - Copy'!S2678</f>
        <v>1.1328694397424593E-3</v>
      </c>
      <c r="C2678" s="11">
        <f>'Consumptions_nieuw - Copy'!T2678</f>
        <v>0</v>
      </c>
      <c r="D2678" s="11">
        <f>'Consumptions_nieuw - Copy'!U2678</f>
        <v>0</v>
      </c>
      <c r="E2678" s="11">
        <f>'Consumptions_nieuw - Copy'!V2678</f>
        <v>2.1476986894233196E-3</v>
      </c>
      <c r="F2678" s="11">
        <f>'Consumptions_nieuw - Copy'!W2678</f>
        <v>3.8989589945955146E-4</v>
      </c>
      <c r="G2678" s="11">
        <f>'Consumptions_nieuw - Copy'!X2678</f>
        <v>0</v>
      </c>
      <c r="Q2678" s="1">
        <v>2677</v>
      </c>
      <c r="R2678" s="6">
        <v>0</v>
      </c>
      <c r="S2678" s="6">
        <v>50.016183082943009</v>
      </c>
      <c r="T2678" s="6">
        <v>0</v>
      </c>
      <c r="U2678" s="6">
        <v>0</v>
      </c>
      <c r="V2678" s="6">
        <v>787.58163330000002</v>
      </c>
      <c r="W2678" s="6">
        <v>72.139698666895413</v>
      </c>
      <c r="X2678" s="6">
        <f t="shared" si="41"/>
        <v>0</v>
      </c>
    </row>
    <row r="2679" spans="1:24" x14ac:dyDescent="0.25">
      <c r="A2679" s="11">
        <f>'Consumptions_nieuw - Copy'!R2679</f>
        <v>0</v>
      </c>
      <c r="B2679" s="11">
        <f>'Consumptions_nieuw - Copy'!S2679</f>
        <v>1.1328694397424593E-3</v>
      </c>
      <c r="C2679" s="11">
        <f>'Consumptions_nieuw - Copy'!T2679</f>
        <v>0</v>
      </c>
      <c r="D2679" s="11">
        <f>'Consumptions_nieuw - Copy'!U2679</f>
        <v>0</v>
      </c>
      <c r="E2679" s="11">
        <f>'Consumptions_nieuw - Copy'!V2679</f>
        <v>1.2063271305384482E-3</v>
      </c>
      <c r="F2679" s="11">
        <f>'Consumptions_nieuw - Copy'!W2679</f>
        <v>3.8989589945955146E-4</v>
      </c>
      <c r="G2679" s="11">
        <f>'Consumptions_nieuw - Copy'!X2679</f>
        <v>0</v>
      </c>
      <c r="Q2679" s="1">
        <v>2678</v>
      </c>
      <c r="R2679" s="6">
        <v>0</v>
      </c>
      <c r="S2679" s="6">
        <v>50.016183082943009</v>
      </c>
      <c r="T2679" s="6">
        <v>0</v>
      </c>
      <c r="U2679" s="6">
        <v>0</v>
      </c>
      <c r="V2679" s="6">
        <v>442.37168670000005</v>
      </c>
      <c r="W2679" s="6">
        <v>72.139698666895413</v>
      </c>
      <c r="X2679" s="6">
        <f t="shared" si="41"/>
        <v>0</v>
      </c>
    </row>
    <row r="2680" spans="1:24" x14ac:dyDescent="0.25">
      <c r="A2680" s="11">
        <f>'Consumptions_nieuw - Copy'!R2680</f>
        <v>0</v>
      </c>
      <c r="B2680" s="11">
        <f>'Consumptions_nieuw - Copy'!S2680</f>
        <v>1.1328694397424593E-3</v>
      </c>
      <c r="C2680" s="11">
        <f>'Consumptions_nieuw - Copy'!T2680</f>
        <v>0</v>
      </c>
      <c r="D2680" s="11">
        <f>'Consumptions_nieuw - Copy'!U2680</f>
        <v>0</v>
      </c>
      <c r="E2680" s="11">
        <f>'Consumptions_nieuw - Copy'!V2680</f>
        <v>5.8913650526300383E-4</v>
      </c>
      <c r="F2680" s="11">
        <f>'Consumptions_nieuw - Copy'!W2680</f>
        <v>3.8989589945955146E-4</v>
      </c>
      <c r="G2680" s="11">
        <f>'Consumptions_nieuw - Copy'!X2680</f>
        <v>0</v>
      </c>
      <c r="Q2680" s="1">
        <v>2679</v>
      </c>
      <c r="R2680" s="6">
        <v>0</v>
      </c>
      <c r="S2680" s="6">
        <v>50.016183082943009</v>
      </c>
      <c r="T2680" s="6">
        <v>0</v>
      </c>
      <c r="U2680" s="6">
        <v>0</v>
      </c>
      <c r="V2680" s="6">
        <v>216.04198640000001</v>
      </c>
      <c r="W2680" s="6">
        <v>72.139698666895413</v>
      </c>
      <c r="X2680" s="6">
        <f t="shared" si="41"/>
        <v>0</v>
      </c>
    </row>
    <row r="2681" spans="1:24" x14ac:dyDescent="0.25">
      <c r="A2681" s="11">
        <f>'Consumptions_nieuw - Copy'!R2681</f>
        <v>0</v>
      </c>
      <c r="B2681" s="11">
        <f>'Consumptions_nieuw - Copy'!S2681</f>
        <v>1.1328694397424593E-3</v>
      </c>
      <c r="C2681" s="11">
        <f>'Consumptions_nieuw - Copy'!T2681</f>
        <v>0</v>
      </c>
      <c r="D2681" s="11">
        <f>'Consumptions_nieuw - Copy'!U2681</f>
        <v>0</v>
      </c>
      <c r="E2681" s="11">
        <f>'Consumptions_nieuw - Copy'!V2681</f>
        <v>8.9773181776437827E-4</v>
      </c>
      <c r="F2681" s="11">
        <f>'Consumptions_nieuw - Copy'!W2681</f>
        <v>3.8989589945955146E-4</v>
      </c>
      <c r="G2681" s="11">
        <f>'Consumptions_nieuw - Copy'!X2681</f>
        <v>0</v>
      </c>
      <c r="Q2681" s="1">
        <v>2680</v>
      </c>
      <c r="R2681" s="6">
        <v>0</v>
      </c>
      <c r="S2681" s="6">
        <v>50.016183082943009</v>
      </c>
      <c r="T2681" s="6">
        <v>0</v>
      </c>
      <c r="U2681" s="6">
        <v>0</v>
      </c>
      <c r="V2681" s="6">
        <v>329.20683650000001</v>
      </c>
      <c r="W2681" s="6">
        <v>72.139698666895413</v>
      </c>
      <c r="X2681" s="6">
        <f t="shared" si="41"/>
        <v>0</v>
      </c>
    </row>
    <row r="2682" spans="1:24" x14ac:dyDescent="0.25">
      <c r="A2682" s="11">
        <f>'Consumptions_nieuw - Copy'!R2682</f>
        <v>0</v>
      </c>
      <c r="B2682" s="11">
        <f>'Consumptions_nieuw - Copy'!S2682</f>
        <v>1.1328694397424593E-3</v>
      </c>
      <c r="C2682" s="11">
        <f>'Consumptions_nieuw - Copy'!T2682</f>
        <v>0</v>
      </c>
      <c r="D2682" s="11">
        <f>'Consumptions_nieuw - Copy'!U2682</f>
        <v>0</v>
      </c>
      <c r="E2682" s="11">
        <f>'Consumptions_nieuw - Copy'!V2682</f>
        <v>5.8290225676524378E-4</v>
      </c>
      <c r="F2682" s="11">
        <f>'Consumptions_nieuw - Copy'!W2682</f>
        <v>3.8989589945955146E-4</v>
      </c>
      <c r="G2682" s="11">
        <f>'Consumptions_nieuw - Copy'!X2682</f>
        <v>0</v>
      </c>
      <c r="Q2682" s="1">
        <v>2681</v>
      </c>
      <c r="R2682" s="6">
        <v>0</v>
      </c>
      <c r="S2682" s="6">
        <v>50.016183082943009</v>
      </c>
      <c r="T2682" s="6">
        <v>0</v>
      </c>
      <c r="U2682" s="6">
        <v>0</v>
      </c>
      <c r="V2682" s="6">
        <v>213.75582790000001</v>
      </c>
      <c r="W2682" s="6">
        <v>72.139698666895413</v>
      </c>
      <c r="X2682" s="6">
        <f t="shared" si="41"/>
        <v>0</v>
      </c>
    </row>
    <row r="2683" spans="1:24" x14ac:dyDescent="0.25">
      <c r="A2683" s="11">
        <f>'Consumptions_nieuw - Copy'!R2683</f>
        <v>0</v>
      </c>
      <c r="B2683" s="11">
        <f>'Consumptions_nieuw - Copy'!S2683</f>
        <v>1.1328694397424593E-3</v>
      </c>
      <c r="C2683" s="11">
        <f>'Consumptions_nieuw - Copy'!T2683</f>
        <v>0</v>
      </c>
      <c r="D2683" s="11">
        <f>'Consumptions_nieuw - Copy'!U2683</f>
        <v>0</v>
      </c>
      <c r="E2683" s="11">
        <f>'Consumptions_nieuw - Copy'!V2683</f>
        <v>1.2063271305384482E-3</v>
      </c>
      <c r="F2683" s="11">
        <f>'Consumptions_nieuw - Copy'!W2683</f>
        <v>3.8989589945955146E-4</v>
      </c>
      <c r="G2683" s="11">
        <f>'Consumptions_nieuw - Copy'!X2683</f>
        <v>0</v>
      </c>
      <c r="Q2683" s="1">
        <v>2682</v>
      </c>
      <c r="R2683" s="6">
        <v>0</v>
      </c>
      <c r="S2683" s="6">
        <v>50.016183082943009</v>
      </c>
      <c r="T2683" s="6">
        <v>0</v>
      </c>
      <c r="U2683" s="6">
        <v>0</v>
      </c>
      <c r="V2683" s="6">
        <v>442.37168670000005</v>
      </c>
      <c r="W2683" s="6">
        <v>72.139698666895413</v>
      </c>
      <c r="X2683" s="6">
        <f t="shared" si="41"/>
        <v>0</v>
      </c>
    </row>
    <row r="2684" spans="1:24" x14ac:dyDescent="0.25">
      <c r="A2684" s="11">
        <f>'Consumptions_nieuw - Copy'!R2684</f>
        <v>3.2397382834609508E-4</v>
      </c>
      <c r="B2684" s="11">
        <f>'Consumptions_nieuw - Copy'!S2684</f>
        <v>2.4018223852646862E-4</v>
      </c>
      <c r="C2684" s="11">
        <f>'Consumptions_nieuw - Copy'!T2684</f>
        <v>3.5665557255961159E-4</v>
      </c>
      <c r="D2684" s="11">
        <f>'Consumptions_nieuw - Copy'!U2684</f>
        <v>3.6047348748961138E-4</v>
      </c>
      <c r="E2684" s="11">
        <f>'Consumptions_nieuw - Copy'!V2684</f>
        <v>5.8913650526300383E-4</v>
      </c>
      <c r="F2684" s="11">
        <f>'Consumptions_nieuw - Copy'!W2684</f>
        <v>2.979542865189009E-4</v>
      </c>
      <c r="G2684" s="11">
        <f>'Consumptions_nieuw - Copy'!X2684</f>
        <v>3.5665557249666861E-4</v>
      </c>
      <c r="Q2684" s="1">
        <v>2683</v>
      </c>
      <c r="R2684" s="6">
        <v>18.247992020000002</v>
      </c>
      <c r="S2684" s="6">
        <v>10.604045262393093</v>
      </c>
      <c r="T2684" s="6">
        <v>5.3302146309999996</v>
      </c>
      <c r="U2684" s="6">
        <v>6.6774630530000003</v>
      </c>
      <c r="V2684" s="6">
        <v>216.04198640000001</v>
      </c>
      <c r="W2684" s="6">
        <v>55.128388053778941</v>
      </c>
      <c r="X2684" s="6">
        <f t="shared" si="41"/>
        <v>2.1320858523999999</v>
      </c>
    </row>
    <row r="2685" spans="1:24" x14ac:dyDescent="0.25">
      <c r="A2685" s="11">
        <f>'Consumptions_nieuw - Copy'!R2685</f>
        <v>9.2617936426088291E-4</v>
      </c>
      <c r="B2685" s="11">
        <f>'Consumptions_nieuw - Copy'!S2685</f>
        <v>6.8663519574975549E-4</v>
      </c>
      <c r="C2685" s="11">
        <f>'Consumptions_nieuw - Copy'!T2685</f>
        <v>1.0196102357396685E-3</v>
      </c>
      <c r="D2685" s="11">
        <f>'Consumptions_nieuw - Copy'!U2685</f>
        <v>1.0305249262470841E-3</v>
      </c>
      <c r="E2685" s="11">
        <f>'Consumptions_nieuw - Copy'!V2685</f>
        <v>1.8235177552685018E-3</v>
      </c>
      <c r="F2685" s="11">
        <f>'Consumptions_nieuw - Copy'!W2685</f>
        <v>8.5179445854140776E-4</v>
      </c>
      <c r="G2685" s="11">
        <f>'Consumptions_nieuw - Copy'!X2685</f>
        <v>1.0196102359740554E-3</v>
      </c>
      <c r="Q2685" s="1">
        <v>2684</v>
      </c>
      <c r="R2685" s="6">
        <v>52.167527649999997</v>
      </c>
      <c r="S2685" s="6">
        <v>30.314942266974306</v>
      </c>
      <c r="T2685" s="6">
        <v>15.238066679999999</v>
      </c>
      <c r="U2685" s="6">
        <v>19.089592880000001</v>
      </c>
      <c r="V2685" s="6">
        <v>668.70138680000002</v>
      </c>
      <c r="W2685" s="6">
        <v>157.60154351580516</v>
      </c>
      <c r="X2685" s="6">
        <f t="shared" si="41"/>
        <v>6.0952266719999999</v>
      </c>
    </row>
    <row r="2686" spans="1:24" x14ac:dyDescent="0.25">
      <c r="A2686" s="11">
        <f>'Consumptions_nieuw - Copy'!R2686</f>
        <v>1.4939737125422663E-3</v>
      </c>
      <c r="B2686" s="11">
        <f>'Consumptions_nieuw - Copy'!S2686</f>
        <v>1.1075769684708715E-3</v>
      </c>
      <c r="C2686" s="11">
        <f>'Consumptions_nieuw - Copy'!T2686</f>
        <v>1.644682389242763E-3</v>
      </c>
      <c r="D2686" s="11">
        <f>'Consumptions_nieuw - Copy'!U2686</f>
        <v>1.6622883313382284E-3</v>
      </c>
      <c r="E2686" s="11">
        <f>'Consumptions_nieuw - Copy'!V2686</f>
        <v>1.8235177552685018E-3</v>
      </c>
      <c r="F2686" s="11">
        <f>'Consumptions_nieuw - Copy'!W2686</f>
        <v>1.3739871336017305E-3</v>
      </c>
      <c r="G2686" s="11">
        <f>'Consumptions_nieuw - Copy'!X2686</f>
        <v>1.6446823890380255E-3</v>
      </c>
      <c r="Q2686" s="1">
        <v>2685</v>
      </c>
      <c r="R2686" s="6">
        <v>84.148835489999996</v>
      </c>
      <c r="S2686" s="6">
        <v>48.89952053617381</v>
      </c>
      <c r="T2686" s="6">
        <v>24.57976493</v>
      </c>
      <c r="U2686" s="6">
        <v>30.792469629999996</v>
      </c>
      <c r="V2686" s="6">
        <v>668.70138680000002</v>
      </c>
      <c r="W2686" s="6">
        <v>254.219184986589</v>
      </c>
      <c r="X2686" s="6">
        <f t="shared" si="41"/>
        <v>9.8319059720000013</v>
      </c>
    </row>
    <row r="2687" spans="1:24" x14ac:dyDescent="0.25">
      <c r="A2687" s="11">
        <f>'Consumptions_nieuw - Copy'!R2687</f>
        <v>1.7348560417406913E-3</v>
      </c>
      <c r="B2687" s="11">
        <f>'Consumptions_nieuw - Copy'!S2687</f>
        <v>1.2861582363577621E-3</v>
      </c>
      <c r="C2687" s="11">
        <f>'Consumptions_nieuw - Copy'!T2687</f>
        <v>1.9098643810053196E-3</v>
      </c>
      <c r="D2687" s="11">
        <f>'Consumptions_nieuw - Copy'!U2687</f>
        <v>1.9303090347391602E-3</v>
      </c>
      <c r="E2687" s="11">
        <f>'Consumptions_nieuw - Copy'!V2687</f>
        <v>8.9773181776437827E-4</v>
      </c>
      <c r="F2687" s="11">
        <f>'Consumptions_nieuw - Copy'!W2687</f>
        <v>1.5955233080140378E-3</v>
      </c>
      <c r="G2687" s="11">
        <f>'Consumptions_nieuw - Copy'!X2687</f>
        <v>1.9098643808035331E-3</v>
      </c>
      <c r="Q2687" s="1">
        <v>2686</v>
      </c>
      <c r="R2687" s="6">
        <v>97.716656209999996</v>
      </c>
      <c r="S2687" s="6">
        <v>56.783883090649063</v>
      </c>
      <c r="T2687" s="6">
        <v>28.542907639999999</v>
      </c>
      <c r="U2687" s="6">
        <v>35.757323929999998</v>
      </c>
      <c r="V2687" s="6">
        <v>329.20683650000001</v>
      </c>
      <c r="W2687" s="6">
        <v>295.20846671043694</v>
      </c>
      <c r="X2687" s="6">
        <f t="shared" si="41"/>
        <v>11.417163056</v>
      </c>
    </row>
    <row r="2688" spans="1:24" x14ac:dyDescent="0.25">
      <c r="A2688" s="11">
        <f>'Consumptions_nieuw - Copy'!R2688</f>
        <v>1.9843413102784832E-3</v>
      </c>
      <c r="B2688" s="11">
        <f>'Consumptions_nieuw - Copy'!S2688</f>
        <v>1.4711174067385438E-3</v>
      </c>
      <c r="C2688" s="11">
        <f>'Consumptions_nieuw - Copy'!T2688</f>
        <v>2.1845171574471555E-3</v>
      </c>
      <c r="D2688" s="11">
        <f>'Consumptions_nieuw - Copy'!U2688</f>
        <v>2.2079019058487788E-3</v>
      </c>
      <c r="E2688" s="11">
        <f>'Consumptions_nieuw - Copy'!V2688</f>
        <v>5.79785132380016E-4</v>
      </c>
      <c r="F2688" s="11">
        <f>'Consumptions_nieuw - Copy'!W2688</f>
        <v>1.8249714883420468E-3</v>
      </c>
      <c r="G2688" s="11">
        <f>'Consumptions_nieuw - Copy'!X2688</f>
        <v>2.1845171576945059E-3</v>
      </c>
      <c r="Q2688" s="1">
        <v>2687</v>
      </c>
      <c r="R2688" s="6">
        <v>111.7690419</v>
      </c>
      <c r="S2688" s="6">
        <v>64.949830025132087</v>
      </c>
      <c r="T2688" s="6">
        <v>32.647591149999997</v>
      </c>
      <c r="U2688" s="6">
        <v>40.899494449999999</v>
      </c>
      <c r="V2688" s="6">
        <v>212.6127486</v>
      </c>
      <c r="W2688" s="6">
        <v>337.66165129502428</v>
      </c>
      <c r="X2688" s="6">
        <f t="shared" si="41"/>
        <v>13.05903646</v>
      </c>
    </row>
    <row r="2689" spans="1:24" x14ac:dyDescent="0.25">
      <c r="A2689" s="11">
        <f>'Consumptions_nieuw - Copy'!R2689</f>
        <v>2.2768411380975828E-3</v>
      </c>
      <c r="B2689" s="11">
        <f>'Consumptions_nieuw - Copy'!S2689</f>
        <v>1.6879659830990538E-3</v>
      </c>
      <c r="C2689" s="11">
        <f>'Consumptions_nieuw - Copy'!T2689</f>
        <v>2.5065237040568004E-3</v>
      </c>
      <c r="D2689" s="11">
        <f>'Consumptions_nieuw - Copy'!U2689</f>
        <v>2.53335545679005E-3</v>
      </c>
      <c r="E2689" s="11">
        <f>'Consumptions_nieuw - Copy'!V2689</f>
        <v>1.5211566915375827E-3</v>
      </c>
      <c r="F2689" s="11">
        <f>'Consumptions_nieuw - Copy'!W2689</f>
        <v>2.0939795681208079E-3</v>
      </c>
      <c r="G2689" s="11">
        <f>'Consumptions_nieuw - Copy'!X2689</f>
        <v>2.5065237038616539E-3</v>
      </c>
      <c r="Q2689" s="1">
        <v>2688</v>
      </c>
      <c r="R2689" s="6">
        <v>128.2442447</v>
      </c>
      <c r="S2689" s="6">
        <v>74.523694158132685</v>
      </c>
      <c r="T2689" s="6">
        <v>37.45997637</v>
      </c>
      <c r="U2689" s="6">
        <v>46.928243130000006</v>
      </c>
      <c r="V2689" s="6">
        <v>557.82269529999996</v>
      </c>
      <c r="W2689" s="6">
        <v>387.43432610668441</v>
      </c>
      <c r="X2689" s="6">
        <f t="shared" si="41"/>
        <v>14.983990548000001</v>
      </c>
    </row>
    <row r="2690" spans="1:24" x14ac:dyDescent="0.25">
      <c r="A2690" s="11">
        <f>'Consumptions_nieuw - Copy'!R2690</f>
        <v>0</v>
      </c>
      <c r="B2690" s="11">
        <f>'Consumptions_nieuw - Copy'!S2690</f>
        <v>1.1328694397424593E-3</v>
      </c>
      <c r="C2690" s="11">
        <f>'Consumptions_nieuw - Copy'!T2690</f>
        <v>0</v>
      </c>
      <c r="D2690" s="11">
        <f>'Consumptions_nieuw - Copy'!U2690</f>
        <v>0</v>
      </c>
      <c r="E2690" s="11">
        <f>'Consumptions_nieuw - Copy'!V2690</f>
        <v>1.5180395671523549E-3</v>
      </c>
      <c r="F2690" s="11">
        <f>'Consumptions_nieuw - Copy'!W2690</f>
        <v>3.8989589945955146E-4</v>
      </c>
      <c r="G2690" s="11">
        <f>'Consumptions_nieuw - Copy'!X2690</f>
        <v>0</v>
      </c>
      <c r="Q2690" s="1">
        <v>2689</v>
      </c>
      <c r="R2690" s="6">
        <v>0</v>
      </c>
      <c r="S2690" s="6">
        <v>50.016183082943009</v>
      </c>
      <c r="T2690" s="6">
        <v>0</v>
      </c>
      <c r="U2690" s="6">
        <v>0</v>
      </c>
      <c r="V2690" s="6">
        <v>556.67961600000001</v>
      </c>
      <c r="W2690" s="6">
        <v>72.139698666895413</v>
      </c>
      <c r="X2690" s="6">
        <f t="shared" si="41"/>
        <v>0</v>
      </c>
    </row>
    <row r="2691" spans="1:24" x14ac:dyDescent="0.25">
      <c r="A2691" s="11">
        <f>'Consumptions_nieuw - Copy'!R2691</f>
        <v>0</v>
      </c>
      <c r="B2691" s="11">
        <f>'Consumptions_nieuw - Copy'!S2691</f>
        <v>1.1328694397424593E-3</v>
      </c>
      <c r="C2691" s="11">
        <f>'Consumptions_nieuw - Copy'!T2691</f>
        <v>0</v>
      </c>
      <c r="D2691" s="11">
        <f>'Consumptions_nieuw - Copy'!U2691</f>
        <v>0</v>
      </c>
      <c r="E2691" s="11">
        <f>'Consumptions_nieuw - Copy'!V2691</f>
        <v>8.8838044488139044E-4</v>
      </c>
      <c r="F2691" s="11">
        <f>'Consumptions_nieuw - Copy'!W2691</f>
        <v>3.8989589945955146E-4</v>
      </c>
      <c r="G2691" s="11">
        <f>'Consumptions_nieuw - Copy'!X2691</f>
        <v>0</v>
      </c>
      <c r="Q2691" s="1">
        <v>2690</v>
      </c>
      <c r="R2691" s="6">
        <v>0</v>
      </c>
      <c r="S2691" s="6">
        <v>50.016183082943009</v>
      </c>
      <c r="T2691" s="6">
        <v>0</v>
      </c>
      <c r="U2691" s="6">
        <v>0</v>
      </c>
      <c r="V2691" s="6">
        <v>325.7775987</v>
      </c>
      <c r="W2691" s="6">
        <v>72.139698666895413</v>
      </c>
      <c r="X2691" s="6">
        <f t="shared" ref="X2691:X2754" si="42">T2691*0.4</f>
        <v>0</v>
      </c>
    </row>
    <row r="2692" spans="1:24" x14ac:dyDescent="0.25">
      <c r="A2692" s="11">
        <f>'Consumptions_nieuw - Copy'!R2692</f>
        <v>0</v>
      </c>
      <c r="B2692" s="11">
        <f>'Consumptions_nieuw - Copy'!S2692</f>
        <v>1.1328694397424593E-3</v>
      </c>
      <c r="C2692" s="11">
        <f>'Consumptions_nieuw - Copy'!T2692</f>
        <v>0</v>
      </c>
      <c r="D2692" s="11">
        <f>'Consumptions_nieuw - Copy'!U2692</f>
        <v>0</v>
      </c>
      <c r="E2692" s="11">
        <f>'Consumptions_nieuw - Copy'!V2692</f>
        <v>8.9461469337915049E-4</v>
      </c>
      <c r="F2692" s="11">
        <f>'Consumptions_nieuw - Copy'!W2692</f>
        <v>3.8989589945955146E-4</v>
      </c>
      <c r="G2692" s="11">
        <f>'Consumptions_nieuw - Copy'!X2692</f>
        <v>0</v>
      </c>
      <c r="Q2692" s="1">
        <v>2691</v>
      </c>
      <c r="R2692" s="6">
        <v>0</v>
      </c>
      <c r="S2692" s="6">
        <v>50.016183082943009</v>
      </c>
      <c r="T2692" s="6">
        <v>0</v>
      </c>
      <c r="U2692" s="6">
        <v>0</v>
      </c>
      <c r="V2692" s="6">
        <v>328.0637572</v>
      </c>
      <c r="W2692" s="6">
        <v>72.139698666895413</v>
      </c>
      <c r="X2692" s="6">
        <f t="shared" si="42"/>
        <v>0</v>
      </c>
    </row>
    <row r="2693" spans="1:24" x14ac:dyDescent="0.25">
      <c r="A2693" s="11">
        <f>'Consumptions_nieuw - Copy'!R2693</f>
        <v>0</v>
      </c>
      <c r="B2693" s="11">
        <f>'Consumptions_nieuw - Copy'!S2693</f>
        <v>1.1328694397424593E-3</v>
      </c>
      <c r="C2693" s="11">
        <f>'Consumptions_nieuw - Copy'!T2693</f>
        <v>0</v>
      </c>
      <c r="D2693" s="11">
        <f>'Consumptions_nieuw - Copy'!U2693</f>
        <v>0</v>
      </c>
      <c r="E2693" s="11">
        <f>'Consumptions_nieuw - Copy'!V2693</f>
        <v>1.8359862525367172E-3</v>
      </c>
      <c r="F2693" s="11">
        <f>'Consumptions_nieuw - Copy'!W2693</f>
        <v>3.8989589945955146E-4</v>
      </c>
      <c r="G2693" s="11">
        <f>'Consumptions_nieuw - Copy'!X2693</f>
        <v>0</v>
      </c>
      <c r="Q2693" s="1">
        <v>2692</v>
      </c>
      <c r="R2693" s="6">
        <v>0</v>
      </c>
      <c r="S2693" s="6">
        <v>50.016183082943009</v>
      </c>
      <c r="T2693" s="6">
        <v>0</v>
      </c>
      <c r="U2693" s="6">
        <v>0</v>
      </c>
      <c r="V2693" s="6">
        <v>673.27370389999999</v>
      </c>
      <c r="W2693" s="6">
        <v>72.139698666895413</v>
      </c>
      <c r="X2693" s="6">
        <f t="shared" si="42"/>
        <v>0</v>
      </c>
    </row>
    <row r="2694" spans="1:24" x14ac:dyDescent="0.25">
      <c r="A2694" s="11">
        <f>'Consumptions_nieuw - Copy'!R2694</f>
        <v>0</v>
      </c>
      <c r="B2694" s="11">
        <f>'Consumptions_nieuw - Copy'!S2694</f>
        <v>1.1328694397424593E-3</v>
      </c>
      <c r="C2694" s="11">
        <f>'Consumptions_nieuw - Copy'!T2694</f>
        <v>0</v>
      </c>
      <c r="D2694" s="11">
        <f>'Consumptions_nieuw - Copy'!U2694</f>
        <v>0</v>
      </c>
      <c r="E2694" s="11">
        <f>'Consumptions_nieuw - Copy'!V2694</f>
        <v>2.1476986894233196E-3</v>
      </c>
      <c r="F2694" s="11">
        <f>'Consumptions_nieuw - Copy'!W2694</f>
        <v>3.8989589945955146E-4</v>
      </c>
      <c r="G2694" s="11">
        <f>'Consumptions_nieuw - Copy'!X2694</f>
        <v>0</v>
      </c>
      <c r="Q2694" s="1">
        <v>2693</v>
      </c>
      <c r="R2694" s="6">
        <v>0</v>
      </c>
      <c r="S2694" s="6">
        <v>50.016183082943009</v>
      </c>
      <c r="T2694" s="6">
        <v>0</v>
      </c>
      <c r="U2694" s="6">
        <v>0</v>
      </c>
      <c r="V2694" s="6">
        <v>787.58163330000002</v>
      </c>
      <c r="W2694" s="6">
        <v>72.139698666895413</v>
      </c>
      <c r="X2694" s="6">
        <f t="shared" si="42"/>
        <v>0</v>
      </c>
    </row>
    <row r="2695" spans="1:24" x14ac:dyDescent="0.25">
      <c r="A2695" s="11">
        <f>'Consumptions_nieuw - Copy'!R2695</f>
        <v>2.299782170241588E-3</v>
      </c>
      <c r="B2695" s="11">
        <f>'Consumptions_nieuw - Copy'!S2695</f>
        <v>1.7049736160535745E-3</v>
      </c>
      <c r="C2695" s="11">
        <f>'Consumptions_nieuw - Copy'!T2695</f>
        <v>2.5317789737401022E-3</v>
      </c>
      <c r="D2695" s="11">
        <f>'Consumptions_nieuw - Copy'!U2695</f>
        <v>2.5588810789946574E-3</v>
      </c>
      <c r="E2695" s="11">
        <f>'Consumptions_nieuw - Copy'!V2695</f>
        <v>8.9773181776437827E-4</v>
      </c>
      <c r="F2695" s="11">
        <f>'Consumptions_nieuw - Copy'!W2695</f>
        <v>2.115078119947553E-3</v>
      </c>
      <c r="G2695" s="11">
        <f>'Consumptions_nieuw - Copy'!X2695</f>
        <v>2.5317789735452363E-3</v>
      </c>
      <c r="Q2695" s="1">
        <v>2694</v>
      </c>
      <c r="R2695" s="6">
        <v>129.53641010000001</v>
      </c>
      <c r="S2695" s="6">
        <v>75.274581112814928</v>
      </c>
      <c r="T2695" s="6">
        <v>37.837416169999997</v>
      </c>
      <c r="U2695" s="6">
        <v>47.401083450000002</v>
      </c>
      <c r="V2695" s="6">
        <v>329.20683650000001</v>
      </c>
      <c r="W2695" s="6">
        <v>391.33804290185725</v>
      </c>
      <c r="X2695" s="6">
        <f t="shared" si="42"/>
        <v>15.134966468</v>
      </c>
    </row>
    <row r="2696" spans="1:24" x14ac:dyDescent="0.25">
      <c r="A2696" s="11">
        <f>'Consumptions_nieuw - Copy'!R2696</f>
        <v>1.9814736648380844E-3</v>
      </c>
      <c r="B2696" s="11">
        <f>'Consumptions_nieuw - Copy'!S2696</f>
        <v>1.4689914391866339E-3</v>
      </c>
      <c r="C2696" s="11">
        <f>'Consumptions_nieuw - Copy'!T2696</f>
        <v>2.1813602289976891E-3</v>
      </c>
      <c r="D2696" s="11">
        <f>'Consumptions_nieuw - Copy'!U2696</f>
        <v>2.2047111830992712E-3</v>
      </c>
      <c r="E2696" s="11">
        <f>'Consumptions_nieuw - Copy'!V2696</f>
        <v>1.8328691284241849E-3</v>
      </c>
      <c r="F2696" s="11">
        <f>'Consumptions_nieuw - Copy'!W2696</f>
        <v>1.8223341530368127E-3</v>
      </c>
      <c r="G2696" s="11">
        <f>'Consumptions_nieuw - Copy'!X2696</f>
        <v>2.1813602292450043E-3</v>
      </c>
      <c r="Q2696" s="1">
        <v>2695</v>
      </c>
      <c r="R2696" s="6">
        <v>111.6075203</v>
      </c>
      <c r="S2696" s="6">
        <v>64.855968562747776</v>
      </c>
      <c r="T2696" s="6">
        <v>32.600410879999998</v>
      </c>
      <c r="U2696" s="6">
        <v>40.840389039999998</v>
      </c>
      <c r="V2696" s="6">
        <v>672.1306247</v>
      </c>
      <c r="W2696" s="6">
        <v>337.17368367477775</v>
      </c>
      <c r="X2696" s="6">
        <f t="shared" si="42"/>
        <v>13.040164352</v>
      </c>
    </row>
    <row r="2697" spans="1:24" x14ac:dyDescent="0.25">
      <c r="A2697" s="11">
        <f>'Consumptions_nieuw - Copy'!R2697</f>
        <v>1.7893413297862505E-3</v>
      </c>
      <c r="B2697" s="11">
        <f>'Consumptions_nieuw - Copy'!S2697</f>
        <v>1.3265516183875033E-3</v>
      </c>
      <c r="C2697" s="11">
        <f>'Consumptions_nieuw - Copy'!T2697</f>
        <v>1.9698460215451853E-3</v>
      </c>
      <c r="D2697" s="11">
        <f>'Consumptions_nieuw - Copy'!U2697</f>
        <v>1.9909327648204604E-3</v>
      </c>
      <c r="E2697" s="11">
        <f>'Consumptions_nieuw - Copy'!V2697</f>
        <v>2.1383473162676363E-3</v>
      </c>
      <c r="F2697" s="11">
        <f>'Consumptions_nieuw - Copy'!W2697</f>
        <v>1.645632680762962E-3</v>
      </c>
      <c r="G2697" s="11">
        <f>'Consumptions_nieuw - Copy'!X2697</f>
        <v>1.9698460215671065E-3</v>
      </c>
      <c r="Q2697" s="1">
        <v>2696</v>
      </c>
      <c r="R2697" s="6">
        <v>100.785568</v>
      </c>
      <c r="S2697" s="6">
        <v>58.567250811644428</v>
      </c>
      <c r="T2697" s="6">
        <v>29.43933277</v>
      </c>
      <c r="U2697" s="6">
        <v>36.880326680000003</v>
      </c>
      <c r="V2697" s="6">
        <v>784.15239540000005</v>
      </c>
      <c r="W2697" s="6">
        <v>304.47985185581865</v>
      </c>
      <c r="X2697" s="6">
        <f t="shared" si="42"/>
        <v>11.775733108000001</v>
      </c>
    </row>
    <row r="2698" spans="1:24" x14ac:dyDescent="0.25">
      <c r="A2698" s="11">
        <f>'Consumptions_nieuw - Copy'!R2698</f>
        <v>1.5742678223342546E-3</v>
      </c>
      <c r="B2698" s="11">
        <f>'Consumptions_nieuw - Copy'!S2698</f>
        <v>1.1671040576586094E-3</v>
      </c>
      <c r="C2698" s="11">
        <f>'Consumptions_nieuw - Copy'!T2698</f>
        <v>1.7330763864969487E-3</v>
      </c>
      <c r="D2698" s="11">
        <f>'Consumptions_nieuw - Copy'!U2698</f>
        <v>1.7516285656252607E-3</v>
      </c>
      <c r="E2698" s="11">
        <f>'Consumptions_nieuw - Copy'!V2698</f>
        <v>5.79785132380016E-4</v>
      </c>
      <c r="F2698" s="11">
        <f>'Consumptions_nieuw - Copy'!W2698</f>
        <v>1.4478325250724998E-3</v>
      </c>
      <c r="G2698" s="11">
        <f>'Consumptions_nieuw - Copy'!X2698</f>
        <v>1.7330763862931945E-3</v>
      </c>
      <c r="Q2698" s="1">
        <v>2697</v>
      </c>
      <c r="R2698" s="6">
        <v>88.671442400000004</v>
      </c>
      <c r="S2698" s="6">
        <v>51.527641382902118</v>
      </c>
      <c r="T2698" s="6">
        <v>25.900812500000001</v>
      </c>
      <c r="U2698" s="6">
        <v>32.447421060000003</v>
      </c>
      <c r="V2698" s="6">
        <v>212.6127486</v>
      </c>
      <c r="W2698" s="6">
        <v>267.88227889453833</v>
      </c>
      <c r="X2698" s="6">
        <f t="shared" si="42"/>
        <v>10.360325000000001</v>
      </c>
    </row>
    <row r="2699" spans="1:24" x14ac:dyDescent="0.25">
      <c r="A2699" s="11">
        <f>'Consumptions_nieuw - Copy'!R2699</f>
        <v>1.4079443093839286E-3</v>
      </c>
      <c r="B2699" s="11">
        <f>'Consumptions_nieuw - Copy'!S2699</f>
        <v>1.0437979441793141E-3</v>
      </c>
      <c r="C2699" s="11">
        <f>'Consumptions_nieuw - Copy'!T2699</f>
        <v>1.549974535089644E-3</v>
      </c>
      <c r="D2699" s="11">
        <f>'Consumptions_nieuw - Copy'!U2699</f>
        <v>1.5665666515521815E-3</v>
      </c>
      <c r="E2699" s="11">
        <f>'Consumptions_nieuw - Copy'!V2699</f>
        <v>1.2000928814952974E-3</v>
      </c>
      <c r="F2699" s="11">
        <f>'Consumptions_nieuw - Copy'!W2699</f>
        <v>1.2948670710331239E-3</v>
      </c>
      <c r="G2699" s="11">
        <f>'Consumptions_nieuw - Copy'!X2699</f>
        <v>1.5499745348838529E-3</v>
      </c>
      <c r="Q2699" s="1">
        <v>2698</v>
      </c>
      <c r="R2699" s="6">
        <v>79.303185240000005</v>
      </c>
      <c r="S2699" s="6">
        <v>46.083676764676895</v>
      </c>
      <c r="T2699" s="6">
        <v>23.164356819999998</v>
      </c>
      <c r="U2699" s="6">
        <v>29.019307380000001</v>
      </c>
      <c r="V2699" s="6">
        <v>440.08552800000007</v>
      </c>
      <c r="W2699" s="6">
        <v>239.58015574797213</v>
      </c>
      <c r="X2699" s="6">
        <f t="shared" si="42"/>
        <v>9.2657427279999993</v>
      </c>
    </row>
    <row r="2700" spans="1:24" x14ac:dyDescent="0.25">
      <c r="A2700" s="11">
        <f>'Consumptions_nieuw - Copy'!R2700</f>
        <v>1.258826390161535E-3</v>
      </c>
      <c r="B2700" s="11">
        <f>'Consumptions_nieuw - Copy'!S2700</f>
        <v>9.3324742287018484E-4</v>
      </c>
      <c r="C2700" s="11">
        <f>'Consumptions_nieuw - Copy'!T2700</f>
        <v>1.3858139385542771E-3</v>
      </c>
      <c r="D2700" s="11">
        <f>'Consumptions_nieuw - Copy'!U2700</f>
        <v>1.4006487543932421E-3</v>
      </c>
      <c r="E2700" s="11">
        <f>'Consumptions_nieuw - Copy'!V2700</f>
        <v>1.8391033769219452E-3</v>
      </c>
      <c r="F2700" s="11">
        <f>'Consumptions_nieuw - Copy'!W2700</f>
        <v>1.1577253661327895E-3</v>
      </c>
      <c r="G2700" s="11">
        <f>'Consumptions_nieuw - Copy'!X2700</f>
        <v>1.3858139387927391E-3</v>
      </c>
      <c r="Q2700" s="1">
        <v>2699</v>
      </c>
      <c r="R2700" s="6">
        <v>70.904041969999994</v>
      </c>
      <c r="S2700" s="6">
        <v>41.202871510569935</v>
      </c>
      <c r="T2700" s="6">
        <v>20.710978040000001</v>
      </c>
      <c r="U2700" s="6">
        <v>25.94582024</v>
      </c>
      <c r="V2700" s="6">
        <v>674.41678320000005</v>
      </c>
      <c r="W2700" s="6">
        <v>214.2057897187629</v>
      </c>
      <c r="X2700" s="6">
        <f t="shared" si="42"/>
        <v>8.2843912160000013</v>
      </c>
    </row>
    <row r="2701" spans="1:24" x14ac:dyDescent="0.25">
      <c r="A2701" s="11">
        <f>'Consumptions_nieuw - Copy'!R2701</f>
        <v>1.1584590399584395E-3</v>
      </c>
      <c r="B2701" s="11">
        <f>'Consumptions_nieuw - Copy'!S2701</f>
        <v>8.5883877379853253E-4</v>
      </c>
      <c r="C2701" s="11">
        <f>'Consumptions_nieuw - Copy'!T2701</f>
        <v>1.2753217579786877E-3</v>
      </c>
      <c r="D2701" s="11">
        <f>'Consumptions_nieuw - Copy'!U2701</f>
        <v>1.2889737804425631E-3</v>
      </c>
      <c r="E2701" s="11">
        <f>'Consumptions_nieuw - Copy'!V2701</f>
        <v>5.7666800799478822E-4</v>
      </c>
      <c r="F2701" s="11">
        <f>'Consumptions_nieuw - Copy'!W2701</f>
        <v>1.0654188907051152E-3</v>
      </c>
      <c r="G2701" s="11">
        <f>'Consumptions_nieuw - Copy'!X2701</f>
        <v>1.2753217577698398E-3</v>
      </c>
      <c r="Q2701" s="1">
        <v>2700</v>
      </c>
      <c r="R2701" s="6">
        <v>65.250799499999999</v>
      </c>
      <c r="S2701" s="6">
        <v>37.917729830193885</v>
      </c>
      <c r="T2701" s="6">
        <v>19.0596733</v>
      </c>
      <c r="U2701" s="6">
        <v>23.877136860000004</v>
      </c>
      <c r="V2701" s="6">
        <v>211.46966929999999</v>
      </c>
      <c r="W2701" s="6">
        <v>197.12697116338484</v>
      </c>
      <c r="X2701" s="6">
        <f t="shared" si="42"/>
        <v>7.6238693200000007</v>
      </c>
    </row>
    <row r="2702" spans="1:24" x14ac:dyDescent="0.25">
      <c r="A2702" s="11">
        <f>'Consumptions_nieuw - Copy'!R2702</f>
        <v>1.1814002141339961E-3</v>
      </c>
      <c r="B2702" s="11">
        <f>'Consumptions_nieuw - Copy'!S2702</f>
        <v>8.7584651356645759E-4</v>
      </c>
      <c r="C2702" s="11">
        <f>'Consumptions_nieuw - Copy'!T2702</f>
        <v>1.3005771855744207E-3</v>
      </c>
      <c r="D2702" s="11">
        <f>'Consumptions_nieuw - Copy'!U2702</f>
        <v>1.3144995618987875E-3</v>
      </c>
      <c r="E2702" s="11">
        <f>'Consumptions_nieuw - Copy'!V2702</f>
        <v>2.1383473162676363E-3</v>
      </c>
      <c r="F2702" s="11">
        <f>'Consumptions_nieuw - Copy'!W2702</f>
        <v>1.0865175736343563E-3</v>
      </c>
      <c r="G2702" s="11">
        <f>'Consumptions_nieuw - Copy'!X2702</f>
        <v>1.3005771855888939E-3</v>
      </c>
      <c r="Q2702" s="1">
        <v>2701</v>
      </c>
      <c r="R2702" s="6">
        <v>66.542972899999995</v>
      </c>
      <c r="S2702" s="6">
        <v>38.668621500687685</v>
      </c>
      <c r="T2702" s="6">
        <v>19.437115460000001</v>
      </c>
      <c r="U2702" s="6">
        <v>24.349980129999999</v>
      </c>
      <c r="V2702" s="6">
        <v>784.15239540000005</v>
      </c>
      <c r="W2702" s="6">
        <v>201.03071221553131</v>
      </c>
      <c r="X2702" s="6">
        <f t="shared" si="42"/>
        <v>7.7748461840000012</v>
      </c>
    </row>
    <row r="2703" spans="1:24" x14ac:dyDescent="0.25">
      <c r="A2703" s="11">
        <f>'Consumptions_nieuw - Copy'!R2703</f>
        <v>1.0036061139183524E-3</v>
      </c>
      <c r="B2703" s="11">
        <f>'Consumptions_nieuw - Copy'!S2703</f>
        <v>7.4403653020319971E-4</v>
      </c>
      <c r="C2703" s="11">
        <f>'Consumptions_nieuw - Copy'!T2703</f>
        <v>1.1048476203692501E-3</v>
      </c>
      <c r="D2703" s="11">
        <f>'Consumptions_nieuw - Copy'!U2703</f>
        <v>1.1166747568276782E-3</v>
      </c>
      <c r="E2703" s="11">
        <f>'Consumptions_nieuw - Copy'!V2703</f>
        <v>1.8391033769219452E-3</v>
      </c>
      <c r="F2703" s="11">
        <f>'Consumptions_nieuw - Copy'!W2703</f>
        <v>9.2300277837404482E-4</v>
      </c>
      <c r="G2703" s="11">
        <f>'Consumptions_nieuw - Copy'!X2703</f>
        <v>1.1048476203815449E-3</v>
      </c>
      <c r="Q2703" s="1">
        <v>2702</v>
      </c>
      <c r="R2703" s="6">
        <v>56.528629030000005</v>
      </c>
      <c r="S2703" s="6">
        <v>32.849211047215555</v>
      </c>
      <c r="T2703" s="6">
        <v>16.511938700000002</v>
      </c>
      <c r="U2703" s="6">
        <v>20.68544481</v>
      </c>
      <c r="V2703" s="6">
        <v>674.41678320000005</v>
      </c>
      <c r="W2703" s="6">
        <v>170.77671858797919</v>
      </c>
      <c r="X2703" s="6">
        <f t="shared" si="42"/>
        <v>6.6047754800000007</v>
      </c>
    </row>
    <row r="2704" spans="1:24" x14ac:dyDescent="0.25">
      <c r="A2704" s="11">
        <f>'Consumptions_nieuw - Copy'!R2704</f>
        <v>9.7206171278953603E-4</v>
      </c>
      <c r="B2704" s="11">
        <f>'Consumptions_nieuw - Copy'!S2704</f>
        <v>7.2065067528560573E-4</v>
      </c>
      <c r="C2704" s="11">
        <f>'Consumptions_nieuw - Copy'!T2704</f>
        <v>1.0701210916002548E-3</v>
      </c>
      <c r="D2704" s="11">
        <f>'Consumptions_nieuw - Copy'!U2704</f>
        <v>1.0815764886196973E-3</v>
      </c>
      <c r="E2704" s="11">
        <f>'Consumptions_nieuw - Copy'!V2704</f>
        <v>9.0084894242230132E-4</v>
      </c>
      <c r="F2704" s="11">
        <f>'Consumptions_nieuw - Copy'!W2704</f>
        <v>8.9399182537462998E-4</v>
      </c>
      <c r="G2704" s="11">
        <f>'Consumptions_nieuw - Copy'!X2704</f>
        <v>1.0701210916121634E-3</v>
      </c>
      <c r="Q2704" s="1">
        <v>2703</v>
      </c>
      <c r="R2704" s="6">
        <v>54.751874460000003</v>
      </c>
      <c r="S2704" s="6">
        <v>31.816725607961914</v>
      </c>
      <c r="T2704" s="6">
        <v>15.992951010000001</v>
      </c>
      <c r="U2704" s="6">
        <v>20.035279410000001</v>
      </c>
      <c r="V2704" s="6">
        <v>330.34991589999998</v>
      </c>
      <c r="W2704" s="6">
        <v>165.40902580044741</v>
      </c>
      <c r="X2704" s="6">
        <f t="shared" si="42"/>
        <v>6.3971804040000002</v>
      </c>
    </row>
    <row r="2705" spans="1:24" x14ac:dyDescent="0.25">
      <c r="A2705" s="11">
        <f>'Consumptions_nieuw - Copy'!R2705</f>
        <v>7.5698820462738209E-4</v>
      </c>
      <c r="B2705" s="11">
        <f>'Consumptions_nieuw - Copy'!S2705</f>
        <v>5.6120311471855022E-4</v>
      </c>
      <c r="C2705" s="11">
        <f>'Consumptions_nieuw - Copy'!T2705</f>
        <v>8.3335145588289759E-4</v>
      </c>
      <c r="D2705" s="11">
        <f>'Consumptions_nieuw - Copy'!U2705</f>
        <v>8.4227228942449753E-4</v>
      </c>
      <c r="E2705" s="11">
        <f>'Consumptions_nieuw - Copy'!V2705</f>
        <v>5.8290225676524378E-4</v>
      </c>
      <c r="F2705" s="11">
        <f>'Consumptions_nieuw - Copy'!W2705</f>
        <v>6.961916696841679E-4</v>
      </c>
      <c r="G2705" s="11">
        <f>'Consumptions_nieuw - Copy'!X2705</f>
        <v>8.3335145611521165E-4</v>
      </c>
      <c r="Q2705" s="1">
        <v>2704</v>
      </c>
      <c r="R2705" s="6">
        <v>42.637748819999999</v>
      </c>
      <c r="S2705" s="6">
        <v>24.777116186364768</v>
      </c>
      <c r="T2705" s="6">
        <v>12.45443073</v>
      </c>
      <c r="U2705" s="6">
        <v>15.602373789999998</v>
      </c>
      <c r="V2705" s="6">
        <v>213.75582790000001</v>
      </c>
      <c r="W2705" s="6">
        <v>128.81145283916715</v>
      </c>
      <c r="X2705" s="6">
        <f t="shared" si="42"/>
        <v>4.9817722920000005</v>
      </c>
    </row>
    <row r="2706" spans="1:24" x14ac:dyDescent="0.25">
      <c r="A2706" s="11">
        <f>'Consumptions_nieuw - Copy'!R2706</f>
        <v>6.824296751054787E-4</v>
      </c>
      <c r="B2706" s="11">
        <f>'Consumptions_nieuw - Copy'!S2706</f>
        <v>5.0592817296673284E-4</v>
      </c>
      <c r="C2706" s="11">
        <f>'Consumptions_nieuw - Copy'!T2706</f>
        <v>7.5127163135250768E-4</v>
      </c>
      <c r="D2706" s="11">
        <f>'Consumptions_nieuw - Copy'!U2706</f>
        <v>7.5931381967955065E-4</v>
      </c>
      <c r="E2706" s="11">
        <f>'Consumptions_nieuw - Copy'!V2706</f>
        <v>1.527390940308038E-3</v>
      </c>
      <c r="F2706" s="11">
        <f>'Consumptions_nieuw - Copy'!W2706</f>
        <v>6.276212124909687E-4</v>
      </c>
      <c r="G2706" s="11">
        <f>'Consumptions_nieuw - Copy'!X2706</f>
        <v>7.512716315839083E-4</v>
      </c>
      <c r="Q2706" s="1">
        <v>2705</v>
      </c>
      <c r="R2706" s="6">
        <v>38.438201409999998</v>
      </c>
      <c r="S2706" s="6">
        <v>22.336727638866826</v>
      </c>
      <c r="T2706" s="6">
        <v>11.227748419999999</v>
      </c>
      <c r="U2706" s="6">
        <v>14.065639089999999</v>
      </c>
      <c r="V2706" s="6">
        <v>560.10885389999999</v>
      </c>
      <c r="W2706" s="6">
        <v>116.12434295618203</v>
      </c>
      <c r="X2706" s="6">
        <f t="shared" si="42"/>
        <v>4.4910993679999995</v>
      </c>
    </row>
    <row r="2707" spans="1:24" x14ac:dyDescent="0.25">
      <c r="A2707" s="11">
        <f>'Consumptions_nieuw - Copy'!R2707</f>
        <v>7.7132658185020291E-4</v>
      </c>
      <c r="B2707" s="11">
        <f>'Consumptions_nieuw - Copy'!S2707</f>
        <v>5.7183305832047302E-4</v>
      </c>
      <c r="C2707" s="11">
        <f>'Consumptions_nieuw - Copy'!T2707</f>
        <v>8.4913625604266191E-4</v>
      </c>
      <c r="D2707" s="11">
        <f>'Consumptions_nieuw - Copy'!U2707</f>
        <v>8.5822606242365242E-4</v>
      </c>
      <c r="E2707" s="11">
        <f>'Consumptions_nieuw - Copy'!V2707</f>
        <v>1.5149224427671274E-3</v>
      </c>
      <c r="F2707" s="11">
        <f>'Consumptions_nieuw - Copy'!W2707</f>
        <v>7.0937847828757348E-4</v>
      </c>
      <c r="G2707" s="11">
        <f>'Consumptions_nieuw - Copy'!X2707</f>
        <v>8.4913625627515161E-4</v>
      </c>
      <c r="Q2707" s="1">
        <v>2706</v>
      </c>
      <c r="R2707" s="6">
        <v>43.445365270000003</v>
      </c>
      <c r="S2707" s="6">
        <v>25.246428171226853</v>
      </c>
      <c r="T2707" s="6">
        <v>12.690334440000001</v>
      </c>
      <c r="U2707" s="6">
        <v>15.897903790000001</v>
      </c>
      <c r="V2707" s="6">
        <v>555.53653670000006</v>
      </c>
      <c r="W2707" s="6">
        <v>131.25131537772248</v>
      </c>
      <c r="X2707" s="6">
        <f t="shared" si="42"/>
        <v>5.0761337760000007</v>
      </c>
    </row>
    <row r="2708" spans="1:24" x14ac:dyDescent="0.25">
      <c r="A2708" s="11">
        <f>'Consumptions_nieuw - Copy'!R2708</f>
        <v>1.0236796414107342E-3</v>
      </c>
      <c r="B2708" s="11">
        <f>'Consumptions_nieuw - Copy'!S2708</f>
        <v>7.5891830241921491E-4</v>
      </c>
      <c r="C2708" s="11">
        <f>'Consumptions_nieuw - Copy'!T2708</f>
        <v>1.1269461195155162E-3</v>
      </c>
      <c r="D2708" s="11">
        <f>'Consumptions_nieuw - Copy'!U2708</f>
        <v>1.1390098155343953E-3</v>
      </c>
      <c r="E2708" s="11">
        <f>'Consumptions_nieuw - Copy'!V2708</f>
        <v>1.524273815650115E-3</v>
      </c>
      <c r="F2708" s="11">
        <f>'Consumptions_nieuw - Copy'!W2708</f>
        <v>9.41464126485422E-4</v>
      </c>
      <c r="G2708" s="11">
        <f>'Consumptions_nieuw - Copy'!X2708</f>
        <v>1.1269461197510975E-3</v>
      </c>
      <c r="Q2708" s="1">
        <v>2707</v>
      </c>
      <c r="R2708" s="6">
        <v>57.659280759999994</v>
      </c>
      <c r="S2708" s="6">
        <v>33.506241255325051</v>
      </c>
      <c r="T2708" s="6">
        <v>16.842200590000001</v>
      </c>
      <c r="U2708" s="6">
        <v>21.099182670000001</v>
      </c>
      <c r="V2708" s="6">
        <v>558.96577449999995</v>
      </c>
      <c r="W2708" s="6">
        <v>174.19249211005382</v>
      </c>
      <c r="X2708" s="6">
        <f t="shared" si="42"/>
        <v>6.7368802360000011</v>
      </c>
    </row>
    <row r="2709" spans="1:24" x14ac:dyDescent="0.25">
      <c r="A2709" s="11">
        <f>'Consumptions_nieuw - Copy'!R2709</f>
        <v>1.3677969676729692E-3</v>
      </c>
      <c r="B2709" s="11">
        <f>'Consumptions_nieuw - Copy'!S2709</f>
        <v>1.0140341869296675E-3</v>
      </c>
      <c r="C2709" s="11">
        <f>'Consumptions_nieuw - Copy'!T2709</f>
        <v>1.5057772203031288E-3</v>
      </c>
      <c r="D2709" s="11">
        <f>'Consumptions_nieuw - Copy'!U2709</f>
        <v>1.5218962156355138E-3</v>
      </c>
      <c r="E2709" s="11">
        <f>'Consumptions_nieuw - Copy'!V2709</f>
        <v>1.215678503421436E-3</v>
      </c>
      <c r="F2709" s="11">
        <f>'Consumptions_nieuw - Copy'!W2709</f>
        <v>1.2579441116306372E-3</v>
      </c>
      <c r="G2709" s="11">
        <f>'Consumptions_nieuw - Copy'!X2709</f>
        <v>1.5057772205429257E-3</v>
      </c>
      <c r="Q2709" s="1">
        <v>2708</v>
      </c>
      <c r="R2709" s="6">
        <v>77.041865630000004</v>
      </c>
      <c r="S2709" s="6">
        <v>44.769606952560657</v>
      </c>
      <c r="T2709" s="6">
        <v>22.503828309999999</v>
      </c>
      <c r="U2709" s="6">
        <v>28.19182576</v>
      </c>
      <c r="V2709" s="6">
        <v>445.80092450000001</v>
      </c>
      <c r="W2709" s="6">
        <v>232.74856000952624</v>
      </c>
      <c r="X2709" s="6">
        <f t="shared" si="42"/>
        <v>9.0015313240000001</v>
      </c>
    </row>
    <row r="2710" spans="1:24" x14ac:dyDescent="0.25">
      <c r="A2710" s="11">
        <f>'Consumptions_nieuw - Copy'!R2710</f>
        <v>1.4796354787713132E-3</v>
      </c>
      <c r="B2710" s="11">
        <f>'Consumptions_nieuw - Copy'!S2710</f>
        <v>1.0969471310349993E-3</v>
      </c>
      <c r="C2710" s="11">
        <f>'Consumptions_nieuw - Copy'!T2710</f>
        <v>1.6288977469954299E-3</v>
      </c>
      <c r="D2710" s="11">
        <f>'Consumptions_nieuw - Copy'!U2710</f>
        <v>1.6463347181305266E-3</v>
      </c>
      <c r="E2710" s="11">
        <f>'Consumptions_nieuw - Copy'!V2710</f>
        <v>9.0084894242230132E-4</v>
      </c>
      <c r="F2710" s="11">
        <f>'Consumptions_nieuw - Copy'!W2710</f>
        <v>1.3608004565881912E-3</v>
      </c>
      <c r="G2710" s="11">
        <f>'Consumptions_nieuw - Copy'!X2710</f>
        <v>1.6288977467905168E-3</v>
      </c>
      <c r="Q2710" s="1">
        <v>2709</v>
      </c>
      <c r="R2710" s="6">
        <v>83.341227119999999</v>
      </c>
      <c r="S2710" s="6">
        <v>48.430213238542606</v>
      </c>
      <c r="T2710" s="6">
        <v>24.343863580000001</v>
      </c>
      <c r="U2710" s="6">
        <v>30.496942589999996</v>
      </c>
      <c r="V2710" s="6">
        <v>330.34991589999998</v>
      </c>
      <c r="W2710" s="6">
        <v>251.77934679518199</v>
      </c>
      <c r="X2710" s="6">
        <f t="shared" si="42"/>
        <v>9.737545432000001</v>
      </c>
    </row>
    <row r="2711" spans="1:24" x14ac:dyDescent="0.25">
      <c r="A2711" s="11">
        <f>'Consumptions_nieuw - Copy'!R2711</f>
        <v>1.6861060465288634E-3</v>
      </c>
      <c r="B2711" s="11">
        <f>'Consumptions_nieuw - Copy'!S2711</f>
        <v>1.2500167892700021E-3</v>
      </c>
      <c r="C2711" s="11">
        <f>'Consumptions_nieuw - Copy'!T2711</f>
        <v>1.8561965966952668E-3</v>
      </c>
      <c r="D2711" s="11">
        <f>'Consumptions_nieuw - Copy'!U2711</f>
        <v>1.8760667490772037E-3</v>
      </c>
      <c r="E2711" s="11">
        <f>'Consumptions_nieuw - Copy'!V2711</f>
        <v>2.150815813808547E-3</v>
      </c>
      <c r="F2711" s="11">
        <f>'Consumptions_nieuw - Copy'!W2711</f>
        <v>1.5506886058755816E-3</v>
      </c>
      <c r="G2711" s="11">
        <f>'Consumptions_nieuw - Copy'!X2711</f>
        <v>1.8561965967159233E-3</v>
      </c>
      <c r="Q2711" s="1">
        <v>2710</v>
      </c>
      <c r="R2711" s="6">
        <v>94.970787729999998</v>
      </c>
      <c r="S2711" s="6">
        <v>55.188238287277159</v>
      </c>
      <c r="T2711" s="6">
        <v>27.740843040000001</v>
      </c>
      <c r="U2711" s="6">
        <v>34.752531980000001</v>
      </c>
      <c r="V2711" s="6">
        <v>788.72471259999986</v>
      </c>
      <c r="W2711" s="6">
        <v>286.91301680554818</v>
      </c>
      <c r="X2711" s="6">
        <f t="shared" si="42"/>
        <v>11.096337216000002</v>
      </c>
    </row>
    <row r="2712" spans="1:24" x14ac:dyDescent="0.25">
      <c r="A2712" s="11">
        <f>'Consumptions_nieuw - Copy'!R2712</f>
        <v>1.8839736737042709E-3</v>
      </c>
      <c r="B2712" s="11">
        <f>'Consumptions_nieuw - Copy'!S2712</f>
        <v>1.3967085450111137E-3</v>
      </c>
      <c r="C2712" s="11">
        <f>'Consumptions_nieuw - Copy'!T2712</f>
        <v>2.0740246610467038E-3</v>
      </c>
      <c r="D2712" s="11">
        <f>'Consumptions_nieuw - Copy'!U2712</f>
        <v>2.0962266128550298E-3</v>
      </c>
      <c r="E2712" s="11">
        <f>'Consumptions_nieuw - Copy'!V2712</f>
        <v>8.8838044488139044E-4</v>
      </c>
      <c r="F2712" s="11">
        <f>'Consumptions_nieuw - Copy'!W2712</f>
        <v>1.7326647492472704E-3</v>
      </c>
      <c r="G2712" s="11">
        <f>'Consumptions_nieuw - Copy'!X2712</f>
        <v>2.0740246612928246E-3</v>
      </c>
      <c r="Q2712" s="1">
        <v>2711</v>
      </c>
      <c r="R2712" s="6">
        <v>106.1157833</v>
      </c>
      <c r="S2712" s="6">
        <v>61.664678956003947</v>
      </c>
      <c r="T2712" s="6">
        <v>30.99628169</v>
      </c>
      <c r="U2712" s="6">
        <v>38.830805159999997</v>
      </c>
      <c r="V2712" s="6">
        <v>325.7775987</v>
      </c>
      <c r="W2712" s="6">
        <v>320.58278395517493</v>
      </c>
      <c r="X2712" s="6">
        <f t="shared" si="42"/>
        <v>12.398512676000001</v>
      </c>
    </row>
    <row r="2713" spans="1:24" x14ac:dyDescent="0.25">
      <c r="A2713" s="11">
        <f>'Consumptions_nieuw - Copy'!R2713</f>
        <v>1.6975766336166417E-3</v>
      </c>
      <c r="B2713" s="11">
        <f>'Consumptions_nieuw - Copy'!S2713</f>
        <v>1.2585206591539644E-3</v>
      </c>
      <c r="C2713" s="11">
        <f>'Consumptions_nieuw - Copy'!T2713</f>
        <v>1.8688243104931332E-3</v>
      </c>
      <c r="D2713" s="11">
        <f>'Consumptions_nieuw - Copy'!U2713</f>
        <v>1.8888296400752338E-3</v>
      </c>
      <c r="E2713" s="11">
        <f>'Consumptions_nieuw - Copy'!V2713</f>
        <v>5.9225362992092689E-4</v>
      </c>
      <c r="F2713" s="11">
        <f>'Consumptions_nieuw - Copy'!W2713</f>
        <v>1.5612379475838873E-3</v>
      </c>
      <c r="G2713" s="11">
        <f>'Consumptions_nieuw - Copy'!X2713</f>
        <v>1.8688243105139302E-3</v>
      </c>
      <c r="Q2713" s="1">
        <v>2712</v>
      </c>
      <c r="R2713" s="6">
        <v>95.616874429999996</v>
      </c>
      <c r="S2713" s="6">
        <v>55.563684122524052</v>
      </c>
      <c r="T2713" s="6">
        <v>27.929564119999998</v>
      </c>
      <c r="U2713" s="6">
        <v>34.988953619999997</v>
      </c>
      <c r="V2713" s="6">
        <v>217.18506579999996</v>
      </c>
      <c r="W2713" s="6">
        <v>288.86488737670874</v>
      </c>
      <c r="X2713" s="6">
        <f t="shared" si="42"/>
        <v>11.171825648</v>
      </c>
    </row>
    <row r="2714" spans="1:24" x14ac:dyDescent="0.25">
      <c r="A2714" s="11">
        <f>'Consumptions_nieuw - Copy'!R2714</f>
        <v>0</v>
      </c>
      <c r="B2714" s="11">
        <f>'Consumptions_nieuw - Copy'!S2714</f>
        <v>1.1328694397424593E-3</v>
      </c>
      <c r="C2714" s="11">
        <f>'Consumptions_nieuw - Copy'!T2714</f>
        <v>0</v>
      </c>
      <c r="D2714" s="11">
        <f>'Consumptions_nieuw - Copy'!U2714</f>
        <v>0</v>
      </c>
      <c r="E2714" s="11">
        <f>'Consumptions_nieuw - Copy'!V2714</f>
        <v>1.2094442546509805E-3</v>
      </c>
      <c r="F2714" s="11">
        <f>'Consumptions_nieuw - Copy'!W2714</f>
        <v>3.8989589945955146E-4</v>
      </c>
      <c r="G2714" s="11">
        <f>'Consumptions_nieuw - Copy'!X2714</f>
        <v>0</v>
      </c>
      <c r="Q2714" s="1">
        <v>2713</v>
      </c>
      <c r="R2714" s="6">
        <v>0</v>
      </c>
      <c r="S2714" s="6">
        <v>50.016183082943009</v>
      </c>
      <c r="T2714" s="6">
        <v>0</v>
      </c>
      <c r="U2714" s="6">
        <v>0</v>
      </c>
      <c r="V2714" s="6">
        <v>443.51476589999999</v>
      </c>
      <c r="W2714" s="6">
        <v>72.139698666895413</v>
      </c>
      <c r="X2714" s="6">
        <f t="shared" si="42"/>
        <v>0</v>
      </c>
    </row>
    <row r="2715" spans="1:24" x14ac:dyDescent="0.25">
      <c r="A2715" s="11">
        <f>'Consumptions_nieuw - Copy'!R2715</f>
        <v>0</v>
      </c>
      <c r="B2715" s="11">
        <f>'Consumptions_nieuw - Copy'!S2715</f>
        <v>1.1328694397424593E-3</v>
      </c>
      <c r="C2715" s="11">
        <f>'Consumptions_nieuw - Copy'!T2715</f>
        <v>0</v>
      </c>
      <c r="D2715" s="11">
        <f>'Consumptions_nieuw - Copy'!U2715</f>
        <v>0</v>
      </c>
      <c r="E2715" s="11">
        <f>'Consumptions_nieuw - Copy'!V2715</f>
        <v>1.2063271305384482E-3</v>
      </c>
      <c r="F2715" s="11">
        <f>'Consumptions_nieuw - Copy'!W2715</f>
        <v>3.8989589945955146E-4</v>
      </c>
      <c r="G2715" s="11">
        <f>'Consumptions_nieuw - Copy'!X2715</f>
        <v>0</v>
      </c>
      <c r="Q2715" s="1">
        <v>2714</v>
      </c>
      <c r="R2715" s="6">
        <v>0</v>
      </c>
      <c r="S2715" s="6">
        <v>50.016183082943009</v>
      </c>
      <c r="T2715" s="6">
        <v>0</v>
      </c>
      <c r="U2715" s="6">
        <v>0</v>
      </c>
      <c r="V2715" s="6">
        <v>442.37168670000005</v>
      </c>
      <c r="W2715" s="6">
        <v>72.139698666895413</v>
      </c>
      <c r="X2715" s="6">
        <f t="shared" si="42"/>
        <v>0</v>
      </c>
    </row>
    <row r="2716" spans="1:24" x14ac:dyDescent="0.25">
      <c r="A2716" s="11">
        <f>'Consumptions_nieuw - Copy'!R2716</f>
        <v>0</v>
      </c>
      <c r="B2716" s="11">
        <f>'Consumptions_nieuw - Copy'!S2716</f>
        <v>1.1328694397424593E-3</v>
      </c>
      <c r="C2716" s="11">
        <f>'Consumptions_nieuw - Copy'!T2716</f>
        <v>0</v>
      </c>
      <c r="D2716" s="11">
        <f>'Consumptions_nieuw - Copy'!U2716</f>
        <v>0</v>
      </c>
      <c r="E2716" s="11">
        <f>'Consumptions_nieuw - Copy'!V2716</f>
        <v>2.1476986894233196E-3</v>
      </c>
      <c r="F2716" s="11">
        <f>'Consumptions_nieuw - Copy'!W2716</f>
        <v>3.8989589945955146E-4</v>
      </c>
      <c r="G2716" s="11">
        <f>'Consumptions_nieuw - Copy'!X2716</f>
        <v>0</v>
      </c>
      <c r="Q2716" s="1">
        <v>2715</v>
      </c>
      <c r="R2716" s="6">
        <v>0</v>
      </c>
      <c r="S2716" s="6">
        <v>50.016183082943009</v>
      </c>
      <c r="T2716" s="6">
        <v>0</v>
      </c>
      <c r="U2716" s="6">
        <v>0</v>
      </c>
      <c r="V2716" s="6">
        <v>787.58163330000002</v>
      </c>
      <c r="W2716" s="6">
        <v>72.139698666895413</v>
      </c>
      <c r="X2716" s="6">
        <f t="shared" si="42"/>
        <v>0</v>
      </c>
    </row>
    <row r="2717" spans="1:24" x14ac:dyDescent="0.25">
      <c r="A2717" s="11">
        <f>'Consumptions_nieuw - Copy'!R2717</f>
        <v>0</v>
      </c>
      <c r="B2717" s="11">
        <f>'Consumptions_nieuw - Copy'!S2717</f>
        <v>1.1328694397424593E-3</v>
      </c>
      <c r="C2717" s="11">
        <f>'Consumptions_nieuw - Copy'!T2717</f>
        <v>0</v>
      </c>
      <c r="D2717" s="11">
        <f>'Consumptions_nieuw - Copy'!U2717</f>
        <v>0</v>
      </c>
      <c r="E2717" s="11">
        <f>'Consumptions_nieuw - Copy'!V2717</f>
        <v>1.5180395671523549E-3</v>
      </c>
      <c r="F2717" s="11">
        <f>'Consumptions_nieuw - Copy'!W2717</f>
        <v>3.8989589945955146E-4</v>
      </c>
      <c r="G2717" s="11">
        <f>'Consumptions_nieuw - Copy'!X2717</f>
        <v>0</v>
      </c>
      <c r="Q2717" s="1">
        <v>2716</v>
      </c>
      <c r="R2717" s="6">
        <v>0</v>
      </c>
      <c r="S2717" s="6">
        <v>50.016183082943009</v>
      </c>
      <c r="T2717" s="6">
        <v>0</v>
      </c>
      <c r="U2717" s="6">
        <v>0</v>
      </c>
      <c r="V2717" s="6">
        <v>556.67961600000001</v>
      </c>
      <c r="W2717" s="6">
        <v>72.139698666895413</v>
      </c>
      <c r="X2717" s="6">
        <f t="shared" si="42"/>
        <v>0</v>
      </c>
    </row>
    <row r="2718" spans="1:24" x14ac:dyDescent="0.25">
      <c r="A2718" s="11">
        <f>'Consumptions_nieuw - Copy'!R2718</f>
        <v>0</v>
      </c>
      <c r="B2718" s="11">
        <f>'Consumptions_nieuw - Copy'!S2718</f>
        <v>1.1328694397424593E-3</v>
      </c>
      <c r="C2718" s="11">
        <f>'Consumptions_nieuw - Copy'!T2718</f>
        <v>0</v>
      </c>
      <c r="D2718" s="11">
        <f>'Consumptions_nieuw - Copy'!U2718</f>
        <v>0</v>
      </c>
      <c r="E2718" s="11">
        <f>'Consumptions_nieuw - Copy'!V2718</f>
        <v>5.8601938115047144E-4</v>
      </c>
      <c r="F2718" s="11">
        <f>'Consumptions_nieuw - Copy'!W2718</f>
        <v>3.8989589945955146E-4</v>
      </c>
      <c r="G2718" s="11">
        <f>'Consumptions_nieuw - Copy'!X2718</f>
        <v>0</v>
      </c>
      <c r="Q2718" s="1">
        <v>2717</v>
      </c>
      <c r="R2718" s="6">
        <v>0</v>
      </c>
      <c r="S2718" s="6">
        <v>50.016183082943009</v>
      </c>
      <c r="T2718" s="6">
        <v>0</v>
      </c>
      <c r="U2718" s="6">
        <v>0</v>
      </c>
      <c r="V2718" s="6">
        <v>214.8989072</v>
      </c>
      <c r="W2718" s="6">
        <v>72.139698666895413</v>
      </c>
      <c r="X2718" s="6">
        <f t="shared" si="42"/>
        <v>0</v>
      </c>
    </row>
    <row r="2719" spans="1:24" x14ac:dyDescent="0.25">
      <c r="A2719" s="11">
        <f>'Consumptions_nieuw - Copy'!R2719</f>
        <v>2.6295616923783138E-3</v>
      </c>
      <c r="B2719" s="11">
        <f>'Consumptions_nieuw - Copy'!S2719</f>
        <v>1.9494599824354981E-3</v>
      </c>
      <c r="C2719" s="11">
        <f>'Consumptions_nieuw - Copy'!T2719</f>
        <v>2.8948259060176756E-3</v>
      </c>
      <c r="D2719" s="11">
        <f>'Consumptions_nieuw - Copy'!U2719</f>
        <v>2.925814343642925E-3</v>
      </c>
      <c r="E2719" s="11">
        <f>'Consumptions_nieuw - Copy'!V2719</f>
        <v>9.0084894242230132E-4</v>
      </c>
      <c r="F2719" s="11">
        <f>'Consumptions_nieuw - Copy'!W2719</f>
        <v>2.4183718238235665E-3</v>
      </c>
      <c r="G2719" s="11">
        <f>'Consumptions_nieuw - Copy'!X2719</f>
        <v>2.8948259069420507E-3</v>
      </c>
      <c r="Q2719" s="1">
        <v>2718</v>
      </c>
      <c r="R2719" s="6">
        <v>148.11141079999999</v>
      </c>
      <c r="S2719" s="6">
        <v>86.068653609837796</v>
      </c>
      <c r="T2719" s="6">
        <v>43.26314962</v>
      </c>
      <c r="U2719" s="6">
        <v>54.198208350000002</v>
      </c>
      <c r="V2719" s="6">
        <v>330.34991589999998</v>
      </c>
      <c r="W2719" s="6">
        <v>447.45434583171669</v>
      </c>
      <c r="X2719" s="6">
        <f t="shared" si="42"/>
        <v>17.305259848000002</v>
      </c>
    </row>
    <row r="2720" spans="1:24" x14ac:dyDescent="0.25">
      <c r="A2720" s="11">
        <f>'Consumptions_nieuw - Copy'!R2720</f>
        <v>2.4890468563022339E-3</v>
      </c>
      <c r="B2720" s="11">
        <f>'Consumptions_nieuw - Copy'!S2720</f>
        <v>1.8452874699481491E-3</v>
      </c>
      <c r="C2720" s="11">
        <f>'Consumptions_nieuw - Copy'!T2720</f>
        <v>2.7401362527431391E-3</v>
      </c>
      <c r="D2720" s="11">
        <f>'Consumptions_nieuw - Copy'!U2720</f>
        <v>2.7694687739841252E-3</v>
      </c>
      <c r="E2720" s="11">
        <f>'Consumptions_nieuw - Copy'!V2720</f>
        <v>9.0396606653483371E-4</v>
      </c>
      <c r="F2720" s="11">
        <f>'Consumptions_nieuw - Copy'!W2720</f>
        <v>2.2891422569161698E-3</v>
      </c>
      <c r="G2720" s="11">
        <f>'Consumptions_nieuw - Copy'!X2720</f>
        <v>2.7401362521045124E-3</v>
      </c>
      <c r="Q2720" s="1">
        <v>2719</v>
      </c>
      <c r="R2720" s="6">
        <v>140.1968406</v>
      </c>
      <c r="S2720" s="6">
        <v>81.469437430114652</v>
      </c>
      <c r="T2720" s="6">
        <v>40.951314009999997</v>
      </c>
      <c r="U2720" s="6">
        <v>51.302040390000002</v>
      </c>
      <c r="V2720" s="6">
        <v>331.49299509999997</v>
      </c>
      <c r="W2720" s="6">
        <v>423.54390710056987</v>
      </c>
      <c r="X2720" s="6">
        <f t="shared" si="42"/>
        <v>16.380525603999999</v>
      </c>
    </row>
    <row r="2721" spans="1:24" x14ac:dyDescent="0.25">
      <c r="A2721" s="11">
        <f>'Consumptions_nieuw - Copy'!R2721</f>
        <v>2.2653706948167506E-3</v>
      </c>
      <c r="B2721" s="11">
        <f>'Consumptions_nieuw - Copy'!S2721</f>
        <v>1.6794622200284955E-3</v>
      </c>
      <c r="C2721" s="11">
        <f>'Consumptions_nieuw - Copy'!T2721</f>
        <v>2.4938961481713656E-3</v>
      </c>
      <c r="D2721" s="11">
        <f>'Consumptions_nieuw - Copy'!U2721</f>
        <v>2.5205927261233085E-3</v>
      </c>
      <c r="E2721" s="11">
        <f>'Consumptions_nieuw - Copy'!V2721</f>
        <v>5.8601938115047144E-4</v>
      </c>
      <c r="F2721" s="11">
        <f>'Consumptions_nieuw - Copy'!W2721</f>
        <v>2.0834303584897382E-3</v>
      </c>
      <c r="G2721" s="11">
        <f>'Consumptions_nieuw - Copy'!X2721</f>
        <v>2.4938961470839177E-3</v>
      </c>
      <c r="Q2721" s="1">
        <v>2720</v>
      </c>
      <c r="R2721" s="6">
        <v>127.5981661</v>
      </c>
      <c r="S2721" s="6">
        <v>74.148253038697334</v>
      </c>
      <c r="T2721" s="6">
        <v>37.271257650000003</v>
      </c>
      <c r="U2721" s="6">
        <v>46.691824459999999</v>
      </c>
      <c r="V2721" s="6">
        <v>214.8989072</v>
      </c>
      <c r="W2721" s="6">
        <v>385.4824799728467</v>
      </c>
      <c r="X2721" s="6">
        <f t="shared" si="42"/>
        <v>14.908503060000001</v>
      </c>
    </row>
    <row r="2722" spans="1:24" x14ac:dyDescent="0.25">
      <c r="A2722" s="11">
        <f>'Consumptions_nieuw - Copy'!R2722</f>
        <v>2.0847086610141972E-3</v>
      </c>
      <c r="B2722" s="11">
        <f>'Consumptions_nieuw - Copy'!S2722</f>
        <v>1.5455260556483576E-3</v>
      </c>
      <c r="C2722" s="11">
        <f>'Consumptions_nieuw - Copy'!T2722</f>
        <v>2.2950093386918656E-3</v>
      </c>
      <c r="D2722" s="11">
        <f>'Consumptions_nieuw - Copy'!U2722</f>
        <v>2.319576879259622E-3</v>
      </c>
      <c r="E2722" s="11">
        <f>'Consumptions_nieuw - Copy'!V2722</f>
        <v>1.8297520037662616E-3</v>
      </c>
      <c r="F2722" s="11">
        <f>'Consumptions_nieuw - Copy'!W2722</f>
        <v>1.9172779642570911E-3</v>
      </c>
      <c r="G2722" s="11">
        <f>'Consumptions_nieuw - Copy'!X2722</f>
        <v>2.2950093387174055E-3</v>
      </c>
      <c r="Q2722" s="1">
        <v>2721</v>
      </c>
      <c r="R2722" s="6">
        <v>117.42228440000001</v>
      </c>
      <c r="S2722" s="6">
        <v>68.234971698362969</v>
      </c>
      <c r="T2722" s="6">
        <v>34.298895899999998</v>
      </c>
      <c r="U2722" s="6">
        <v>42.968177820000001</v>
      </c>
      <c r="V2722" s="6">
        <v>670.98754529999997</v>
      </c>
      <c r="W2722" s="6">
        <v>354.74046994057699</v>
      </c>
      <c r="X2722" s="6">
        <f t="shared" si="42"/>
        <v>13.719558360000001</v>
      </c>
    </row>
    <row r="2723" spans="1:24" x14ac:dyDescent="0.25">
      <c r="A2723" s="11">
        <f>'Consumptions_nieuw - Copy'!R2723</f>
        <v>1.944194256358956E-3</v>
      </c>
      <c r="B2723" s="11">
        <f>'Consumptions_nieuw - Copy'!S2723</f>
        <v>1.4413538619828363E-3</v>
      </c>
      <c r="C2723" s="11">
        <f>'Consumptions_nieuw - Copy'!T2723</f>
        <v>2.1403201591546229E-3</v>
      </c>
      <c r="D2723" s="11">
        <f>'Consumptions_nieuw - Copy'!U2723</f>
        <v>2.1632317884353451E-3</v>
      </c>
      <c r="E2723" s="11">
        <f>'Consumptions_nieuw - Copy'!V2723</f>
        <v>5.79785132380016E-4</v>
      </c>
      <c r="F2723" s="11">
        <f>'Consumptions_nieuw - Copy'!W2723</f>
        <v>1.7880487926066621E-3</v>
      </c>
      <c r="G2723" s="11">
        <f>'Consumptions_nieuw - Copy'!X2723</f>
        <v>2.1403201591784415E-3</v>
      </c>
      <c r="Q2723" s="1">
        <v>2722</v>
      </c>
      <c r="R2723" s="6">
        <v>109.5077385</v>
      </c>
      <c r="S2723" s="6">
        <v>63.635769594622758</v>
      </c>
      <c r="T2723" s="6">
        <v>31.987067369999998</v>
      </c>
      <c r="U2723" s="6">
        <v>40.072018730000003</v>
      </c>
      <c r="V2723" s="6">
        <v>212.6127486</v>
      </c>
      <c r="W2723" s="6">
        <v>330.8301043410496</v>
      </c>
      <c r="X2723" s="6">
        <f t="shared" si="42"/>
        <v>12.794826948000001</v>
      </c>
    </row>
    <row r="2724" spans="1:24" x14ac:dyDescent="0.25">
      <c r="A2724" s="11">
        <f>'Consumptions_nieuw - Copy'!R2724</f>
        <v>1.843826332170851E-3</v>
      </c>
      <c r="B2724" s="11">
        <f>'Consumptions_nieuw - Copy'!S2724</f>
        <v>1.3669447877614671E-3</v>
      </c>
      <c r="C2724" s="11">
        <f>'Consumptions_nieuw - Copy'!T2724</f>
        <v>2.0298273469293087E-3</v>
      </c>
      <c r="D2724" s="11">
        <f>'Consumptions_nieuw - Copy'!U2724</f>
        <v>2.0515561763985264E-3</v>
      </c>
      <c r="E2724" s="11">
        <f>'Consumptions_nieuw - Copy'!V2724</f>
        <v>1.5180395671523549E-3</v>
      </c>
      <c r="F2724" s="11">
        <f>'Consumptions_nieuw - Copy'!W2724</f>
        <v>1.6957417898447837E-3</v>
      </c>
      <c r="G2724" s="11">
        <f>'Consumptions_nieuw - Copy'!X2724</f>
        <v>2.0298273469518974E-3</v>
      </c>
      <c r="Q2724" s="1">
        <v>2723</v>
      </c>
      <c r="R2724" s="6">
        <v>103.8544637</v>
      </c>
      <c r="S2724" s="6">
        <v>60.350609143887709</v>
      </c>
      <c r="T2724" s="6">
        <v>30.335753189999998</v>
      </c>
      <c r="U2724" s="6">
        <v>38.003323530000003</v>
      </c>
      <c r="V2724" s="6">
        <v>556.67961600000001</v>
      </c>
      <c r="W2724" s="6">
        <v>313.75118821672902</v>
      </c>
      <c r="X2724" s="6">
        <f t="shared" si="42"/>
        <v>12.134301276</v>
      </c>
    </row>
    <row r="2725" spans="1:24" x14ac:dyDescent="0.25">
      <c r="A2725" s="11">
        <f>'Consumptions_nieuw - Copy'!R2725</f>
        <v>1.7291207481968023E-3</v>
      </c>
      <c r="B2725" s="11">
        <f>'Consumptions_nieuw - Copy'!S2725</f>
        <v>1.2819063014157808E-3</v>
      </c>
      <c r="C2725" s="11">
        <f>'Consumptions_nieuw - Copy'!T2725</f>
        <v>1.9035505234372661E-3</v>
      </c>
      <c r="D2725" s="11">
        <f>'Consumptions_nieuw - Copy'!U2725</f>
        <v>1.9239275892401449E-3</v>
      </c>
      <c r="E2725" s="11">
        <f>'Consumptions_nieuw - Copy'!V2725</f>
        <v>1.2000928814952974E-3</v>
      </c>
      <c r="F2725" s="11">
        <f>'Consumptions_nieuw - Copy'!W2725</f>
        <v>1.5902486369162E-3</v>
      </c>
      <c r="G2725" s="11">
        <f>'Consumptions_nieuw - Copy'!X2725</f>
        <v>1.9035505236814894E-3</v>
      </c>
      <c r="Q2725" s="1">
        <v>2724</v>
      </c>
      <c r="R2725" s="6">
        <v>97.393612860000005</v>
      </c>
      <c r="S2725" s="6">
        <v>56.596160173025616</v>
      </c>
      <c r="T2725" s="6">
        <v>28.448547090000002</v>
      </c>
      <c r="U2725" s="6">
        <v>35.639113109999997</v>
      </c>
      <c r="V2725" s="6">
        <v>440.08552800000007</v>
      </c>
      <c r="W2725" s="6">
        <v>294.23253137976928</v>
      </c>
      <c r="X2725" s="6">
        <f t="shared" si="42"/>
        <v>11.379418836000001</v>
      </c>
    </row>
    <row r="2726" spans="1:24" x14ac:dyDescent="0.25">
      <c r="A2726" s="11">
        <f>'Consumptions_nieuw - Copy'!R2726</f>
        <v>1.648826638404814E-3</v>
      </c>
      <c r="B2726" s="11">
        <f>'Consumptions_nieuw - Copy'!S2726</f>
        <v>1.2223792120662044E-3</v>
      </c>
      <c r="C2726" s="11">
        <f>'Consumptions_nieuw - Copy'!T2726</f>
        <v>1.815156526852201E-3</v>
      </c>
      <c r="D2726" s="11">
        <f>'Consumptions_nieuw - Copy'!U2726</f>
        <v>1.8345873549531133E-3</v>
      </c>
      <c r="E2726" s="11">
        <f>'Consumptions_nieuw - Copy'!V2726</f>
        <v>5.9225362992092689E-4</v>
      </c>
      <c r="F2726" s="11">
        <f>'Consumptions_nieuw - Copy'!W2726</f>
        <v>1.5164032454454311E-3</v>
      </c>
      <c r="G2726" s="11">
        <f>'Consumptions_nieuw - Copy'!X2726</f>
        <v>1.8151565266493605E-3</v>
      </c>
      <c r="Q2726" s="1">
        <v>2725</v>
      </c>
      <c r="R2726" s="6">
        <v>92.871005949999997</v>
      </c>
      <c r="S2726" s="6">
        <v>53.96803931915214</v>
      </c>
      <c r="T2726" s="6">
        <v>27.127499530000001</v>
      </c>
      <c r="U2726" s="6">
        <v>33.98416168</v>
      </c>
      <c r="V2726" s="6">
        <v>217.18506579999996</v>
      </c>
      <c r="W2726" s="6">
        <v>280.56943747182004</v>
      </c>
      <c r="X2726" s="6">
        <f t="shared" si="42"/>
        <v>10.850999812000001</v>
      </c>
    </row>
    <row r="2727" spans="1:24" x14ac:dyDescent="0.25">
      <c r="A2727" s="11">
        <f>'Consumptions_nieuw - Copy'!R2727</f>
        <v>1.6344884046338606E-3</v>
      </c>
      <c r="B2727" s="11">
        <f>'Consumptions_nieuw - Copy'!S2727</f>
        <v>1.211749374630332E-3</v>
      </c>
      <c r="C2727" s="11">
        <f>'Consumptions_nieuw - Copy'!T2727</f>
        <v>1.7993718839357474E-3</v>
      </c>
      <c r="D2727" s="11">
        <f>'Consumptions_nieuw - Copy'!U2727</f>
        <v>1.8186337417454112E-3</v>
      </c>
      <c r="E2727" s="11">
        <f>'Consumptions_nieuw - Copy'!V2727</f>
        <v>1.8235177552685018E-3</v>
      </c>
      <c r="F2727" s="11">
        <f>'Consumptions_nieuw - Copy'!W2727</f>
        <v>1.5032165684318915E-3</v>
      </c>
      <c r="G2727" s="11">
        <f>'Consumptions_nieuw - Copy'!X2727</f>
        <v>1.7993718841788117E-3</v>
      </c>
      <c r="Q2727" s="1">
        <v>2726</v>
      </c>
      <c r="R2727" s="6">
        <v>92.06339758</v>
      </c>
      <c r="S2727" s="6">
        <v>53.498732021520929</v>
      </c>
      <c r="T2727" s="6">
        <v>26.891598170000002</v>
      </c>
      <c r="U2727" s="6">
        <v>33.688634639999997</v>
      </c>
      <c r="V2727" s="6">
        <v>668.70138680000002</v>
      </c>
      <c r="W2727" s="6">
        <v>278.12959928041295</v>
      </c>
      <c r="X2727" s="6">
        <f t="shared" si="42"/>
        <v>10.756639268000001</v>
      </c>
    </row>
    <row r="2728" spans="1:24" x14ac:dyDescent="0.25">
      <c r="A2728" s="11">
        <f>'Consumptions_nieuw - Copy'!R2728</f>
        <v>1.6775028193980646E-3</v>
      </c>
      <c r="B2728" s="11">
        <f>'Consumptions_nieuw - Copy'!S2728</f>
        <v>1.2436386742821718E-3</v>
      </c>
      <c r="C2728" s="11">
        <f>'Consumptions_nieuw - Copy'!T2728</f>
        <v>1.8467254955220045E-3</v>
      </c>
      <c r="D2728" s="11">
        <f>'Consumptions_nieuw - Copy'!U2728</f>
        <v>1.8664942623254472E-3</v>
      </c>
      <c r="E2728" s="11">
        <f>'Consumptions_nieuw - Copy'!V2728</f>
        <v>5.9225362992092689E-4</v>
      </c>
      <c r="F2728" s="11">
        <f>'Consumptions_nieuw - Copy'!W2728</f>
        <v>1.542776335805408E-3</v>
      </c>
      <c r="G2728" s="11">
        <f>'Consumptions_nieuw - Copy'!X2728</f>
        <v>1.8467254955425558E-3</v>
      </c>
      <c r="Q2728" s="1">
        <v>2727</v>
      </c>
      <c r="R2728" s="6">
        <v>94.486206550000006</v>
      </c>
      <c r="S2728" s="6">
        <v>54.906644525662486</v>
      </c>
      <c r="T2728" s="6">
        <v>27.59929751</v>
      </c>
      <c r="U2728" s="6">
        <v>34.57520985</v>
      </c>
      <c r="V2728" s="6">
        <v>217.18506579999996</v>
      </c>
      <c r="W2728" s="6">
        <v>285.44906507016287</v>
      </c>
      <c r="X2728" s="6">
        <f t="shared" si="42"/>
        <v>11.039719004</v>
      </c>
    </row>
    <row r="2729" spans="1:24" x14ac:dyDescent="0.25">
      <c r="A2729" s="11">
        <f>'Consumptions_nieuw - Copy'!R2729</f>
        <v>1.7291207481968023E-3</v>
      </c>
      <c r="B2729" s="11">
        <f>'Consumptions_nieuw - Copy'!S2729</f>
        <v>1.2819063014157808E-3</v>
      </c>
      <c r="C2729" s="11">
        <f>'Consumptions_nieuw - Copy'!T2729</f>
        <v>1.9035505234372661E-3</v>
      </c>
      <c r="D2729" s="11">
        <f>'Consumptions_nieuw - Copy'!U2729</f>
        <v>1.9239275892401449E-3</v>
      </c>
      <c r="E2729" s="11">
        <f>'Consumptions_nieuw - Copy'!V2729</f>
        <v>1.2094442546509805E-3</v>
      </c>
      <c r="F2729" s="11">
        <f>'Consumptions_nieuw - Copy'!W2729</f>
        <v>1.5902486369162E-3</v>
      </c>
      <c r="G2729" s="11">
        <f>'Consumptions_nieuw - Copy'!X2729</f>
        <v>1.9035505236814894E-3</v>
      </c>
      <c r="Q2729" s="1">
        <v>2728</v>
      </c>
      <c r="R2729" s="6">
        <v>97.393612860000005</v>
      </c>
      <c r="S2729" s="6">
        <v>56.596160173025616</v>
      </c>
      <c r="T2729" s="6">
        <v>28.448547090000002</v>
      </c>
      <c r="U2729" s="6">
        <v>35.639113109999997</v>
      </c>
      <c r="V2729" s="6">
        <v>443.51476589999999</v>
      </c>
      <c r="W2729" s="6">
        <v>294.23253137976928</v>
      </c>
      <c r="X2729" s="6">
        <f t="shared" si="42"/>
        <v>11.379418836000001</v>
      </c>
    </row>
    <row r="2730" spans="1:24" x14ac:dyDescent="0.25">
      <c r="A2730" s="11">
        <f>'Consumptions_nieuw - Copy'!R2730</f>
        <v>1.8294883854811719E-3</v>
      </c>
      <c r="B2730" s="11">
        <f>'Consumptions_nieuw - Copy'!S2730</f>
        <v>1.3563151629813724E-3</v>
      </c>
      <c r="C2730" s="11">
        <f>'Consumptions_nieuw - Copy'!T2730</f>
        <v>2.0140430205068381E-3</v>
      </c>
      <c r="D2730" s="11">
        <f>'Consumptions_nieuw - Copy'!U2730</f>
        <v>2.0356028822338941E-3</v>
      </c>
      <c r="E2730" s="11">
        <f>'Consumptions_nieuw - Copy'!V2730</f>
        <v>5.9225362992092689E-4</v>
      </c>
      <c r="F2730" s="11">
        <f>'Consumptions_nieuw - Copy'!W2730</f>
        <v>1.6825553764983462E-3</v>
      </c>
      <c r="G2730" s="11">
        <f>'Consumptions_nieuw - Copy'!X2730</f>
        <v>2.0140430203062112E-3</v>
      </c>
      <c r="Q2730" s="1">
        <v>2729</v>
      </c>
      <c r="R2730" s="6">
        <v>103.04687149999999</v>
      </c>
      <c r="S2730" s="6">
        <v>59.881311235008582</v>
      </c>
      <c r="T2730" s="6">
        <v>30.099856559999999</v>
      </c>
      <c r="U2730" s="6">
        <v>37.707802399999998</v>
      </c>
      <c r="V2730" s="6">
        <v>217.18506579999996</v>
      </c>
      <c r="W2730" s="6">
        <v>311.31139880979322</v>
      </c>
      <c r="X2730" s="6">
        <f t="shared" si="42"/>
        <v>12.039942624</v>
      </c>
    </row>
    <row r="2731" spans="1:24" x14ac:dyDescent="0.25">
      <c r="A2731" s="11">
        <f>'Consumptions_nieuw - Copy'!R2731</f>
        <v>1.8610324995287141E-3</v>
      </c>
      <c r="B2731" s="11">
        <f>'Consumptions_nieuw - Copy'!S2731</f>
        <v>1.3797008052431885E-3</v>
      </c>
      <c r="C2731" s="11">
        <f>'Consumptions_nieuw - Copy'!T2731</f>
        <v>2.048769233450971E-3</v>
      </c>
      <c r="D2731" s="11">
        <f>'Consumptions_nieuw - Copy'!U2731</f>
        <v>2.0707008313988052E-3</v>
      </c>
      <c r="E2731" s="11">
        <f>'Consumptions_nieuw - Copy'!V2731</f>
        <v>1.5211566915375827E-3</v>
      </c>
      <c r="F2731" s="11">
        <f>'Consumptions_nieuw - Copy'!W2731</f>
        <v>1.7115660658306592E-3</v>
      </c>
      <c r="G2731" s="11">
        <f>'Consumptions_nieuw - Copy'!X2731</f>
        <v>2.0487692334737705E-3</v>
      </c>
      <c r="Q2731" s="1">
        <v>2730</v>
      </c>
      <c r="R2731" s="6">
        <v>104.82360989999999</v>
      </c>
      <c r="S2731" s="6">
        <v>60.913787285510139</v>
      </c>
      <c r="T2731" s="6">
        <v>30.618839530000002</v>
      </c>
      <c r="U2731" s="6">
        <v>38.357961889999999</v>
      </c>
      <c r="V2731" s="6">
        <v>557.82269529999996</v>
      </c>
      <c r="W2731" s="6">
        <v>316.67904281285382</v>
      </c>
      <c r="X2731" s="6">
        <f t="shared" si="42"/>
        <v>12.247535812000002</v>
      </c>
    </row>
    <row r="2732" spans="1:24" x14ac:dyDescent="0.25">
      <c r="A2732" s="11">
        <f>'Consumptions_nieuw - Copy'!R2732</f>
        <v>1.9269883748395911E-3</v>
      </c>
      <c r="B2732" s="11">
        <f>'Consumptions_nieuw - Copy'!S2732</f>
        <v>1.4285980571568924E-3</v>
      </c>
      <c r="C2732" s="11">
        <f>'Consumptions_nieuw - Copy'!T2732</f>
        <v>2.1213785884578234E-3</v>
      </c>
      <c r="D2732" s="11">
        <f>'Consumptions_nieuw - Copy'!U2732</f>
        <v>2.1440874524781355E-3</v>
      </c>
      <c r="E2732" s="11">
        <f>'Consumptions_nieuw - Copy'!V2732</f>
        <v>1.5118053183818994E-3</v>
      </c>
      <c r="F2732" s="11">
        <f>'Consumptions_nieuw - Copy'!W2732</f>
        <v>1.7722247802878888E-3</v>
      </c>
      <c r="G2732" s="11">
        <f>'Consumptions_nieuw - Copy'!X2732</f>
        <v>2.1213785882583909E-3</v>
      </c>
      <c r="Q2732" s="1">
        <v>2731</v>
      </c>
      <c r="R2732" s="6">
        <v>108.5386084</v>
      </c>
      <c r="S2732" s="6">
        <v>63.072600841752404</v>
      </c>
      <c r="T2732" s="6">
        <v>31.703985750000001</v>
      </c>
      <c r="U2732" s="6">
        <v>39.717386279999999</v>
      </c>
      <c r="V2732" s="6">
        <v>554.39345739999999</v>
      </c>
      <c r="W2732" s="6">
        <v>327.90229852939603</v>
      </c>
      <c r="X2732" s="6">
        <f t="shared" si="42"/>
        <v>12.6815943</v>
      </c>
    </row>
    <row r="2733" spans="1:24" x14ac:dyDescent="0.25">
      <c r="A2733" s="11">
        <f>'Consumptions_nieuw - Copy'!R2733</f>
        <v>1.9527969103924428E-3</v>
      </c>
      <c r="B2733" s="11">
        <f>'Consumptions_nieuw - Copy'!S2733</f>
        <v>1.4477315518209499E-3</v>
      </c>
      <c r="C2733" s="11">
        <f>'Consumptions_nieuw - Copy'!T2733</f>
        <v>2.1497906286781607E-3</v>
      </c>
      <c r="D2733" s="11">
        <f>'Consumptions_nieuw - Copy'!U2733</f>
        <v>2.1728036371009615E-3</v>
      </c>
      <c r="E2733" s="11">
        <f>'Consumptions_nieuw - Copy'!V2733</f>
        <v>8.9461469337915049E-4</v>
      </c>
      <c r="F2733" s="11">
        <f>'Consumptions_nieuw - Copy'!W2733</f>
        <v>1.7959605353426319E-3</v>
      </c>
      <c r="G2733" s="11">
        <f>'Consumptions_nieuw - Copy'!X2733</f>
        <v>2.1497906289251242E-3</v>
      </c>
      <c r="Q2733" s="1">
        <v>2732</v>
      </c>
      <c r="R2733" s="6">
        <v>109.9922874</v>
      </c>
      <c r="S2733" s="6">
        <v>63.917344585878439</v>
      </c>
      <c r="T2733" s="6">
        <v>32.128603460000001</v>
      </c>
      <c r="U2733" s="6">
        <v>40.249329039999999</v>
      </c>
      <c r="V2733" s="6">
        <v>328.0637572</v>
      </c>
      <c r="W2733" s="6">
        <v>332.29395850749245</v>
      </c>
      <c r="X2733" s="6">
        <f t="shared" si="42"/>
        <v>12.851441384000001</v>
      </c>
    </row>
    <row r="2734" spans="1:24" x14ac:dyDescent="0.25">
      <c r="A2734" s="11">
        <f>'Consumptions_nieuw - Copy'!R2734</f>
        <v>1.9614001361029261E-3</v>
      </c>
      <c r="B2734" s="11">
        <f>'Consumptions_nieuw - Copy'!S2734</f>
        <v>1.4541096668087802E-3</v>
      </c>
      <c r="C2734" s="11">
        <f>'Consumptions_nieuw - Copy'!T2734</f>
        <v>2.1592617298514228E-3</v>
      </c>
      <c r="D2734" s="11">
        <f>'Consumptions_nieuw - Copy'!U2734</f>
        <v>2.1823761243925542E-3</v>
      </c>
      <c r="E2734" s="11">
        <f>'Consumptions_nieuw - Copy'!V2734</f>
        <v>1.8297520037662616E-3</v>
      </c>
      <c r="F2734" s="11">
        <f>'Consumptions_nieuw - Copy'!W2734</f>
        <v>1.8038728049254355E-3</v>
      </c>
      <c r="G2734" s="11">
        <f>'Consumptions_nieuw - Copy'!X2734</f>
        <v>2.1592617298754522E-3</v>
      </c>
      <c r="Q2734" s="1">
        <v>2733</v>
      </c>
      <c r="R2734" s="6">
        <v>110.47686849999998</v>
      </c>
      <c r="S2734" s="6">
        <v>64.198938347493112</v>
      </c>
      <c r="T2734" s="6">
        <v>32.270148990000003</v>
      </c>
      <c r="U2734" s="6">
        <v>40.42665118</v>
      </c>
      <c r="V2734" s="6">
        <v>670.98754529999997</v>
      </c>
      <c r="W2734" s="6">
        <v>333.75791015270312</v>
      </c>
      <c r="X2734" s="6">
        <f t="shared" si="42"/>
        <v>12.908059596000001</v>
      </c>
    </row>
    <row r="2735" spans="1:24" x14ac:dyDescent="0.25">
      <c r="A2735" s="11">
        <f>'Consumptions_nieuw - Copy'!R2735</f>
        <v>1.949929549015148E-3</v>
      </c>
      <c r="B2735" s="11">
        <f>'Consumptions_nieuw - Copy'!S2735</f>
        <v>1.4456057969248176E-3</v>
      </c>
      <c r="C2735" s="11">
        <f>'Consumptions_nieuw - Copy'!T2735</f>
        <v>2.1466340160535566E-3</v>
      </c>
      <c r="D2735" s="11">
        <f>'Consumptions_nieuw - Copy'!U2735</f>
        <v>2.1696132339343597E-3</v>
      </c>
      <c r="E2735" s="11">
        <f>'Consumptions_nieuw - Copy'!V2735</f>
        <v>8.9461469337915049E-4</v>
      </c>
      <c r="F2735" s="11">
        <f>'Consumptions_nieuw - Copy'!W2735</f>
        <v>1.7933234637045E-3</v>
      </c>
      <c r="G2735" s="11">
        <f>'Consumptions_nieuw - Copy'!X2735</f>
        <v>2.1466340160774451E-3</v>
      </c>
      <c r="Q2735" s="1">
        <v>2734</v>
      </c>
      <c r="R2735" s="6">
        <v>109.8307818</v>
      </c>
      <c r="S2735" s="6">
        <v>63.823492512246204</v>
      </c>
      <c r="T2735" s="6">
        <v>32.081427910000002</v>
      </c>
      <c r="U2735" s="6">
        <v>40.190229549999998</v>
      </c>
      <c r="V2735" s="6">
        <v>328.0637572</v>
      </c>
      <c r="W2735" s="6">
        <v>331.8060396717172</v>
      </c>
      <c r="X2735" s="6">
        <f t="shared" si="42"/>
        <v>12.832571164000001</v>
      </c>
    </row>
    <row r="2736" spans="1:24" x14ac:dyDescent="0.25">
      <c r="A2736" s="11">
        <f>'Consumptions_nieuw - Copy'!R2736</f>
        <v>1.9556648434467345E-3</v>
      </c>
      <c r="B2736" s="11">
        <f>'Consumptions_nieuw - Copy'!S2736</f>
        <v>1.4498577318667989E-3</v>
      </c>
      <c r="C2736" s="11">
        <f>'Consumptions_nieuw - Copy'!T2736</f>
        <v>2.1529478729524895E-3</v>
      </c>
      <c r="D2736" s="11">
        <f>'Consumptions_nieuw - Copy'!U2736</f>
        <v>2.1759946788935391E-3</v>
      </c>
      <c r="E2736" s="11">
        <f>'Consumptions_nieuw - Copy'!V2736</f>
        <v>1.215678503421436E-3</v>
      </c>
      <c r="F2736" s="11">
        <f>'Consumptions_nieuw - Copy'!W2736</f>
        <v>1.7985981343149678E-3</v>
      </c>
      <c r="G2736" s="11">
        <f>'Consumptions_nieuw - Copy'!X2736</f>
        <v>2.1529478729764486E-3</v>
      </c>
      <c r="Q2736" s="1">
        <v>2735</v>
      </c>
      <c r="R2736" s="6">
        <v>110.15382520000001</v>
      </c>
      <c r="S2736" s="6">
        <v>64.011215429869665</v>
      </c>
      <c r="T2736" s="6">
        <v>32.175788449999999</v>
      </c>
      <c r="U2736" s="6">
        <v>40.308440359999999</v>
      </c>
      <c r="V2736" s="6">
        <v>445.80092450000001</v>
      </c>
      <c r="W2736" s="6">
        <v>332.78197491221016</v>
      </c>
      <c r="X2736" s="6">
        <f t="shared" si="42"/>
        <v>12.870315380000001</v>
      </c>
    </row>
    <row r="2737" spans="1:24" x14ac:dyDescent="0.25">
      <c r="A2737" s="11">
        <f>'Consumptions_nieuw - Copy'!R2737</f>
        <v>2.0244880783595121E-3</v>
      </c>
      <c r="B2737" s="11">
        <f>'Consumptions_nieuw - Copy'!S2737</f>
        <v>1.5008807386766351E-3</v>
      </c>
      <c r="C2737" s="11">
        <f>'Consumptions_nieuw - Copy'!T2737</f>
        <v>2.2287138405839464E-3</v>
      </c>
      <c r="D2737" s="11">
        <f>'Consumptions_nieuw - Copy'!U2737</f>
        <v>2.2525717036793072E-3</v>
      </c>
      <c r="E2737" s="11">
        <f>'Consumptions_nieuw - Copy'!V2737</f>
        <v>2.1445815650380914E-3</v>
      </c>
      <c r="F2737" s="11">
        <f>'Consumptions_nieuw - Copy'!W2737</f>
        <v>1.861893920410329E-3</v>
      </c>
      <c r="G2737" s="11">
        <f>'Consumptions_nieuw - Copy'!X2737</f>
        <v>2.2287138406087482E-3</v>
      </c>
      <c r="Q2737" s="1">
        <v>2736</v>
      </c>
      <c r="R2737" s="6">
        <v>114.03032920000001</v>
      </c>
      <c r="S2737" s="6">
        <v>66.263881059744151</v>
      </c>
      <c r="T2737" s="6">
        <v>33.308110220000003</v>
      </c>
      <c r="U2737" s="6">
        <v>41.726964250000009</v>
      </c>
      <c r="V2737" s="6">
        <v>786.43855399999984</v>
      </c>
      <c r="W2737" s="6">
        <v>344.49314946452762</v>
      </c>
      <c r="X2737" s="6">
        <f t="shared" si="42"/>
        <v>13.323244088000003</v>
      </c>
    </row>
    <row r="2738" spans="1:24" x14ac:dyDescent="0.25">
      <c r="A2738" s="11">
        <f>'Consumptions_nieuw - Copy'!R2738</f>
        <v>0</v>
      </c>
      <c r="B2738" s="11">
        <f>'Consumptions_nieuw - Copy'!S2738</f>
        <v>1.1328694397424593E-3</v>
      </c>
      <c r="C2738" s="11">
        <f>'Consumptions_nieuw - Copy'!T2738</f>
        <v>0</v>
      </c>
      <c r="D2738" s="11">
        <f>'Consumptions_nieuw - Copy'!U2738</f>
        <v>0</v>
      </c>
      <c r="E2738" s="11">
        <f>'Consumptions_nieuw - Copy'!V2738</f>
        <v>2.1476986894233196E-3</v>
      </c>
      <c r="F2738" s="11">
        <f>'Consumptions_nieuw - Copy'!W2738</f>
        <v>3.8989589945955146E-4</v>
      </c>
      <c r="G2738" s="11">
        <f>'Consumptions_nieuw - Copy'!X2738</f>
        <v>0</v>
      </c>
      <c r="Q2738" s="1">
        <v>2737</v>
      </c>
      <c r="R2738" s="6">
        <v>0</v>
      </c>
      <c r="S2738" s="6">
        <v>50.016183082943009</v>
      </c>
      <c r="T2738" s="6">
        <v>0</v>
      </c>
      <c r="U2738" s="6">
        <v>0</v>
      </c>
      <c r="V2738" s="6">
        <v>787.58163330000002</v>
      </c>
      <c r="W2738" s="6">
        <v>72.139698666895413</v>
      </c>
      <c r="X2738" s="6">
        <f t="shared" si="42"/>
        <v>0</v>
      </c>
    </row>
    <row r="2739" spans="1:24" x14ac:dyDescent="0.25">
      <c r="A2739" s="11">
        <f>'Consumptions_nieuw - Copy'!R2739</f>
        <v>0</v>
      </c>
      <c r="B2739" s="11">
        <f>'Consumptions_nieuw - Copy'!S2739</f>
        <v>1.1328694397424593E-3</v>
      </c>
      <c r="C2739" s="11">
        <f>'Consumptions_nieuw - Copy'!T2739</f>
        <v>0</v>
      </c>
      <c r="D2739" s="11">
        <f>'Consumptions_nieuw - Copy'!U2739</f>
        <v>0</v>
      </c>
      <c r="E2739" s="11">
        <f>'Consumptions_nieuw - Copy'!V2739</f>
        <v>2.1445815650380914E-3</v>
      </c>
      <c r="F2739" s="11">
        <f>'Consumptions_nieuw - Copy'!W2739</f>
        <v>3.8989589945955146E-4</v>
      </c>
      <c r="G2739" s="11">
        <f>'Consumptions_nieuw - Copy'!X2739</f>
        <v>0</v>
      </c>
      <c r="Q2739" s="1">
        <v>2738</v>
      </c>
      <c r="R2739" s="6">
        <v>0</v>
      </c>
      <c r="S2739" s="6">
        <v>50.016183082943009</v>
      </c>
      <c r="T2739" s="6">
        <v>0</v>
      </c>
      <c r="U2739" s="6">
        <v>0</v>
      </c>
      <c r="V2739" s="6">
        <v>786.43855399999984</v>
      </c>
      <c r="W2739" s="6">
        <v>72.139698666895413</v>
      </c>
      <c r="X2739" s="6">
        <f t="shared" si="42"/>
        <v>0</v>
      </c>
    </row>
    <row r="2740" spans="1:24" x14ac:dyDescent="0.25">
      <c r="A2740" s="11">
        <f>'Consumptions_nieuw - Copy'!R2740</f>
        <v>0</v>
      </c>
      <c r="B2740" s="11">
        <f>'Consumptions_nieuw - Copy'!S2740</f>
        <v>1.1328694397424593E-3</v>
      </c>
      <c r="C2740" s="11">
        <f>'Consumptions_nieuw - Copy'!T2740</f>
        <v>0</v>
      </c>
      <c r="D2740" s="11">
        <f>'Consumptions_nieuw - Copy'!U2740</f>
        <v>0</v>
      </c>
      <c r="E2740" s="11">
        <f>'Consumptions_nieuw - Copy'!V2740</f>
        <v>5.8601938115047144E-4</v>
      </c>
      <c r="F2740" s="11">
        <f>'Consumptions_nieuw - Copy'!W2740</f>
        <v>3.8989589945955146E-4</v>
      </c>
      <c r="G2740" s="11">
        <f>'Consumptions_nieuw - Copy'!X2740</f>
        <v>0</v>
      </c>
      <c r="Q2740" s="1">
        <v>2739</v>
      </c>
      <c r="R2740" s="6">
        <v>0</v>
      </c>
      <c r="S2740" s="6">
        <v>50.016183082943009</v>
      </c>
      <c r="T2740" s="6">
        <v>0</v>
      </c>
      <c r="U2740" s="6">
        <v>0</v>
      </c>
      <c r="V2740" s="6">
        <v>214.8989072</v>
      </c>
      <c r="W2740" s="6">
        <v>72.139698666895413</v>
      </c>
      <c r="X2740" s="6">
        <f t="shared" si="42"/>
        <v>0</v>
      </c>
    </row>
    <row r="2741" spans="1:24" x14ac:dyDescent="0.25">
      <c r="A2741" s="11">
        <f>'Consumptions_nieuw - Copy'!R2741</f>
        <v>0</v>
      </c>
      <c r="B2741" s="11">
        <f>'Consumptions_nieuw - Copy'!S2741</f>
        <v>1.1328694397424593E-3</v>
      </c>
      <c r="C2741" s="11">
        <f>'Consumptions_nieuw - Copy'!T2741</f>
        <v>0</v>
      </c>
      <c r="D2741" s="11">
        <f>'Consumptions_nieuw - Copy'!U2741</f>
        <v>0</v>
      </c>
      <c r="E2741" s="11">
        <f>'Consumptions_nieuw - Copy'!V2741</f>
        <v>1.2032100058805251E-3</v>
      </c>
      <c r="F2741" s="11">
        <f>'Consumptions_nieuw - Copy'!W2741</f>
        <v>3.8989589945955146E-4</v>
      </c>
      <c r="G2741" s="11">
        <f>'Consumptions_nieuw - Copy'!X2741</f>
        <v>0</v>
      </c>
      <c r="Q2741" s="1">
        <v>2740</v>
      </c>
      <c r="R2741" s="6">
        <v>0</v>
      </c>
      <c r="S2741" s="6">
        <v>50.016183082943009</v>
      </c>
      <c r="T2741" s="6">
        <v>0</v>
      </c>
      <c r="U2741" s="6">
        <v>0</v>
      </c>
      <c r="V2741" s="6">
        <v>441.22860730000008</v>
      </c>
      <c r="W2741" s="6">
        <v>72.139698666895413</v>
      </c>
      <c r="X2741" s="6">
        <f t="shared" si="42"/>
        <v>0</v>
      </c>
    </row>
    <row r="2742" spans="1:24" x14ac:dyDescent="0.25">
      <c r="A2742" s="11">
        <f>'Consumptions_nieuw - Copy'!R2742</f>
        <v>0</v>
      </c>
      <c r="B2742" s="11">
        <f>'Consumptions_nieuw - Copy'!S2742</f>
        <v>1.1328694397424593E-3</v>
      </c>
      <c r="C2742" s="11">
        <f>'Consumptions_nieuw - Copy'!T2742</f>
        <v>0</v>
      </c>
      <c r="D2742" s="11">
        <f>'Consumptions_nieuw - Copy'!U2742</f>
        <v>0</v>
      </c>
      <c r="E2742" s="11">
        <f>'Consumptions_nieuw - Copy'!V2742</f>
        <v>5.79785132380016E-4</v>
      </c>
      <c r="F2742" s="11">
        <f>'Consumptions_nieuw - Copy'!W2742</f>
        <v>3.8989589945955146E-4</v>
      </c>
      <c r="G2742" s="11">
        <f>'Consumptions_nieuw - Copy'!X2742</f>
        <v>0</v>
      </c>
      <c r="Q2742" s="1">
        <v>2741</v>
      </c>
      <c r="R2742" s="6">
        <v>0</v>
      </c>
      <c r="S2742" s="6">
        <v>50.016183082943009</v>
      </c>
      <c r="T2742" s="6">
        <v>0</v>
      </c>
      <c r="U2742" s="6">
        <v>0</v>
      </c>
      <c r="V2742" s="6">
        <v>212.6127486</v>
      </c>
      <c r="W2742" s="6">
        <v>72.139698666895413</v>
      </c>
      <c r="X2742" s="6">
        <f t="shared" si="42"/>
        <v>0</v>
      </c>
    </row>
    <row r="2743" spans="1:24" x14ac:dyDescent="0.25">
      <c r="A2743" s="11">
        <f>'Consumptions_nieuw - Copy'!R2743</f>
        <v>2.0588998413982413E-3</v>
      </c>
      <c r="B2743" s="11">
        <f>'Consumptions_nieuw - Copy'!S2743</f>
        <v>1.526392348490361E-3</v>
      </c>
      <c r="C2743" s="11">
        <f>'Consumptions_nieuw - Copy'!T2743</f>
        <v>2.2665969819775453E-3</v>
      </c>
      <c r="D2743" s="11">
        <f>'Consumptions_nieuw - Copy'!U2743</f>
        <v>2.2908603755937259E-3</v>
      </c>
      <c r="E2743" s="11">
        <f>'Consumptions_nieuw - Copy'!V2743</f>
        <v>5.8913650526300383E-4</v>
      </c>
      <c r="F2743" s="11">
        <f>'Consumptions_nieuw - Copy'!W2743</f>
        <v>1.8935419455352459E-3</v>
      </c>
      <c r="G2743" s="11">
        <f>'Consumptions_nieuw - Copy'!X2743</f>
        <v>2.2665969824488493E-3</v>
      </c>
      <c r="Q2743" s="1">
        <v>2742</v>
      </c>
      <c r="R2743" s="6">
        <v>115.96858939999998</v>
      </c>
      <c r="S2743" s="6">
        <v>67.390218572630019</v>
      </c>
      <c r="T2743" s="6">
        <v>33.874273459999998</v>
      </c>
      <c r="U2743" s="6">
        <v>42.436229150000003</v>
      </c>
      <c r="V2743" s="6">
        <v>216.04198640000001</v>
      </c>
      <c r="W2743" s="6">
        <v>350.34876117800934</v>
      </c>
      <c r="X2743" s="6">
        <f t="shared" si="42"/>
        <v>13.549709384</v>
      </c>
    </row>
    <row r="2744" spans="1:24" x14ac:dyDescent="0.25">
      <c r="A2744" s="11">
        <f>'Consumptions_nieuw - Copy'!R2744</f>
        <v>1.70904722070442E-3</v>
      </c>
      <c r="B2744" s="11">
        <f>'Consumptions_nieuw - Copy'!S2744</f>
        <v>1.267024529037927E-3</v>
      </c>
      <c r="C2744" s="11">
        <f>'Consumptions_nieuw - Copy'!T2744</f>
        <v>1.8814520242909996E-3</v>
      </c>
      <c r="D2744" s="11">
        <f>'Consumptions_nieuw - Copy'!U2744</f>
        <v>1.9015925305334281E-3</v>
      </c>
      <c r="E2744" s="11">
        <f>'Consumptions_nieuw - Copy'!V2744</f>
        <v>8.9773181776437827E-4</v>
      </c>
      <c r="F2744" s="11">
        <f>'Consumptions_nieuw - Copy'!W2744</f>
        <v>1.5717872892921927E-3</v>
      </c>
      <c r="G2744" s="11">
        <f>'Consumptions_nieuw - Copy'!X2744</f>
        <v>1.8814520245349774E-3</v>
      </c>
      <c r="Q2744" s="1">
        <v>2743</v>
      </c>
      <c r="R2744" s="6">
        <v>96.262961129999994</v>
      </c>
      <c r="S2744" s="6">
        <v>55.939129957770952</v>
      </c>
      <c r="T2744" s="6">
        <v>28.118285199999999</v>
      </c>
      <c r="U2744" s="6">
        <v>35.225375249999999</v>
      </c>
      <c r="V2744" s="6">
        <v>329.20683650000001</v>
      </c>
      <c r="W2744" s="6">
        <v>290.81675794786929</v>
      </c>
      <c r="X2744" s="6">
        <f t="shared" si="42"/>
        <v>11.247314080000001</v>
      </c>
    </row>
    <row r="2745" spans="1:24" x14ac:dyDescent="0.25">
      <c r="A2745" s="11">
        <f>'Consumptions_nieuw - Copy'!R2745</f>
        <v>1.5111793064477386E-3</v>
      </c>
      <c r="B2745" s="11">
        <f>'Consumptions_nieuw - Copy'!S2745</f>
        <v>1.1203325606410379E-3</v>
      </c>
      <c r="C2745" s="11">
        <f>'Consumptions_nieuw - Copy'!T2745</f>
        <v>1.6636236441147003E-3</v>
      </c>
      <c r="D2745" s="11">
        <f>'Consumptions_nieuw - Copy'!U2745</f>
        <v>1.6814323482523682E-3</v>
      </c>
      <c r="E2745" s="11">
        <f>'Consumptions_nieuw - Copy'!V2745</f>
        <v>2.1383473162676363E-3</v>
      </c>
      <c r="F2745" s="11">
        <f>'Consumptions_nieuw - Copy'!W2745</f>
        <v>1.3898108822534023E-3</v>
      </c>
      <c r="G2745" s="11">
        <f>'Consumptions_nieuw - Copy'!X2745</f>
        <v>1.6636236441332137E-3</v>
      </c>
      <c r="Q2745" s="1">
        <v>2744</v>
      </c>
      <c r="R2745" s="6">
        <v>85.117949390000007</v>
      </c>
      <c r="S2745" s="6">
        <v>49.462679900292088</v>
      </c>
      <c r="T2745" s="6">
        <v>24.862841830000001</v>
      </c>
      <c r="U2745" s="6">
        <v>31.147096170000001</v>
      </c>
      <c r="V2745" s="6">
        <v>784.15239540000005</v>
      </c>
      <c r="W2745" s="6">
        <v>257.14694201377137</v>
      </c>
      <c r="X2745" s="6">
        <f t="shared" si="42"/>
        <v>9.9451367320000017</v>
      </c>
    </row>
    <row r="2746" spans="1:24" x14ac:dyDescent="0.25">
      <c r="A2746" s="11">
        <f>'Consumptions_nieuw - Copy'!R2746</f>
        <v>1.4165471063366645E-3</v>
      </c>
      <c r="B2746" s="11">
        <f>'Consumptions_nieuw - Copy'!S2746</f>
        <v>1.0501757403453165E-3</v>
      </c>
      <c r="C2746" s="11">
        <f>'Consumptions_nieuw - Copy'!T2746</f>
        <v>1.5594451625256128E-3</v>
      </c>
      <c r="D2746" s="11">
        <f>'Consumptions_nieuw - Copy'!U2746</f>
        <v>1.5761386600092512E-3</v>
      </c>
      <c r="E2746" s="11">
        <f>'Consumptions_nieuw - Copy'!V2746</f>
        <v>1.5180395671523549E-3</v>
      </c>
      <c r="F2746" s="11">
        <f>'Consumptions_nieuw - Copy'!W2746</f>
        <v>1.3027789453589596E-3</v>
      </c>
      <c r="G2746" s="11">
        <f>'Consumptions_nieuw - Copy'!X2746</f>
        <v>1.5594451625429669E-3</v>
      </c>
      <c r="Q2746" s="1">
        <v>2745</v>
      </c>
      <c r="R2746" s="6">
        <v>79.787742190000003</v>
      </c>
      <c r="S2746" s="6">
        <v>46.365256450308614</v>
      </c>
      <c r="T2746" s="6">
        <v>23.305895270000001</v>
      </c>
      <c r="U2746" s="6">
        <v>29.19662065</v>
      </c>
      <c r="V2746" s="6">
        <v>556.67961600000001</v>
      </c>
      <c r="W2746" s="6">
        <v>241.0440342615633</v>
      </c>
      <c r="X2746" s="6">
        <f t="shared" si="42"/>
        <v>9.3223581080000013</v>
      </c>
    </row>
    <row r="2747" spans="1:24" x14ac:dyDescent="0.25">
      <c r="A2747" s="11">
        <f>'Consumptions_nieuw - Copy'!R2747</f>
        <v>1.4079443093839286E-3</v>
      </c>
      <c r="B2747" s="11">
        <f>'Consumptions_nieuw - Copy'!S2747</f>
        <v>1.0437979441793141E-3</v>
      </c>
      <c r="C2747" s="11">
        <f>'Consumptions_nieuw - Copy'!T2747</f>
        <v>1.549974535089644E-3</v>
      </c>
      <c r="D2747" s="11">
        <f>'Consumptions_nieuw - Copy'!U2747</f>
        <v>1.5665666515521815E-3</v>
      </c>
      <c r="E2747" s="11">
        <f>'Consumptions_nieuw - Copy'!V2747</f>
        <v>5.9225362992092689E-4</v>
      </c>
      <c r="F2747" s="11">
        <f>'Consumptions_nieuw - Copy'!W2747</f>
        <v>1.2948670710331239E-3</v>
      </c>
      <c r="G2747" s="11">
        <f>'Consumptions_nieuw - Copy'!X2747</f>
        <v>1.5499745348838529E-3</v>
      </c>
      <c r="Q2747" s="1">
        <v>2746</v>
      </c>
      <c r="R2747" s="6">
        <v>79.303185240000005</v>
      </c>
      <c r="S2747" s="6">
        <v>46.083676764676895</v>
      </c>
      <c r="T2747" s="6">
        <v>23.164356819999998</v>
      </c>
      <c r="U2747" s="6">
        <v>29.019307380000001</v>
      </c>
      <c r="V2747" s="6">
        <v>217.18506579999996</v>
      </c>
      <c r="W2747" s="6">
        <v>239.58015574797213</v>
      </c>
      <c r="X2747" s="6">
        <f t="shared" si="42"/>
        <v>9.2657427279999993</v>
      </c>
    </row>
    <row r="2748" spans="1:24" x14ac:dyDescent="0.25">
      <c r="A2748" s="11">
        <f>'Consumptions_nieuw - Copy'!R2748</f>
        <v>1.2903707914678909E-3</v>
      </c>
      <c r="B2748" s="11">
        <f>'Consumptions_nieuw - Copy'!S2748</f>
        <v>9.5663327762594017E-4</v>
      </c>
      <c r="C2748" s="11">
        <f>'Consumptions_nieuw - Copy'!T2748</f>
        <v>1.4205404673232722E-3</v>
      </c>
      <c r="D2748" s="11">
        <f>'Consumptions_nieuw - Copy'!U2748</f>
        <v>1.435747022601223E-3</v>
      </c>
      <c r="E2748" s="11">
        <f>'Consumptions_nieuw - Copy'!V2748</f>
        <v>8.9773181776437827E-4</v>
      </c>
      <c r="F2748" s="11">
        <f>'Consumptions_nieuw - Copy'!W2748</f>
        <v>1.1867363196195742E-3</v>
      </c>
      <c r="G2748" s="11">
        <f>'Consumptions_nieuw - Copy'!X2748</f>
        <v>1.4205404675621208E-3</v>
      </c>
      <c r="Q2748" s="1">
        <v>2747</v>
      </c>
      <c r="R2748" s="6">
        <v>72.680796549999997</v>
      </c>
      <c r="S2748" s="6">
        <v>42.235356942678401</v>
      </c>
      <c r="T2748" s="6">
        <v>21.22996573</v>
      </c>
      <c r="U2748" s="6">
        <v>26.595985639999999</v>
      </c>
      <c r="V2748" s="6">
        <v>329.20683650000001</v>
      </c>
      <c r="W2748" s="6">
        <v>219.57348259646932</v>
      </c>
      <c r="X2748" s="6">
        <f t="shared" si="42"/>
        <v>8.491986292</v>
      </c>
    </row>
    <row r="2749" spans="1:24" x14ac:dyDescent="0.25">
      <c r="A2749" s="11">
        <f>'Consumptions_nieuw - Copy'!R2749</f>
        <v>1.101106104342008E-3</v>
      </c>
      <c r="B2749" s="11">
        <f>'Consumptions_nieuw - Copy'!S2749</f>
        <v>8.1631942437871969E-4</v>
      </c>
      <c r="C2749" s="11">
        <f>'Consumptions_nieuw - Copy'!T2749</f>
        <v>1.212183188320235E-3</v>
      </c>
      <c r="D2749" s="11">
        <f>'Consumptions_nieuw - Copy'!U2749</f>
        <v>1.2251593276117558E-3</v>
      </c>
      <c r="E2749" s="11">
        <f>'Consumptions_nieuw - Copy'!V2749</f>
        <v>8.8838044488139044E-4</v>
      </c>
      <c r="F2749" s="11">
        <f>'Consumptions_nieuw - Copy'!W2749</f>
        <v>1.0126721821635872E-3</v>
      </c>
      <c r="G2749" s="11">
        <f>'Consumptions_nieuw - Copy'!X2749</f>
        <v>1.2121831883337248E-3</v>
      </c>
      <c r="Q2749" s="1">
        <v>2748</v>
      </c>
      <c r="R2749" s="6">
        <v>62.020365989999995</v>
      </c>
      <c r="S2749" s="6">
        <v>36.040500653959377</v>
      </c>
      <c r="T2749" s="6">
        <v>18.11606789</v>
      </c>
      <c r="U2749" s="6">
        <v>22.695028700000005</v>
      </c>
      <c r="V2749" s="6">
        <v>325.7775987</v>
      </c>
      <c r="W2749" s="6">
        <v>187.36761830758201</v>
      </c>
      <c r="X2749" s="6">
        <f t="shared" si="42"/>
        <v>7.2464271560000002</v>
      </c>
    </row>
    <row r="2750" spans="1:24" x14ac:dyDescent="0.25">
      <c r="A2750" s="11">
        <f>'Consumptions_nieuw - Copy'!R2750</f>
        <v>1.0896355172542297E-3</v>
      </c>
      <c r="B2750" s="11">
        <f>'Consumptions_nieuw - Copy'!S2750</f>
        <v>8.0781555433291868E-4</v>
      </c>
      <c r="C2750" s="11">
        <f>'Consumptions_nieuw - Copy'!T2750</f>
        <v>1.1995554745223686E-3</v>
      </c>
      <c r="D2750" s="11">
        <f>'Consumptions_nieuw - Copy'!U2750</f>
        <v>1.2123964366137253E-3</v>
      </c>
      <c r="E2750" s="11">
        <f>'Consumptions_nieuw - Copy'!V2750</f>
        <v>2.1476986894233196E-3</v>
      </c>
      <c r="F2750" s="11">
        <f>'Consumptions_nieuw - Copy'!W2750</f>
        <v>1.0021228409426517E-3</v>
      </c>
      <c r="G2750" s="11">
        <f>'Consumptions_nieuw - Copy'!X2750</f>
        <v>1.1995554745357177E-3</v>
      </c>
      <c r="Q2750" s="1">
        <v>2749</v>
      </c>
      <c r="R2750" s="6">
        <v>61.374279290000004</v>
      </c>
      <c r="S2750" s="6">
        <v>35.665054811567309</v>
      </c>
      <c r="T2750" s="6">
        <v>17.92734681</v>
      </c>
      <c r="U2750" s="6">
        <v>22.458607059999999</v>
      </c>
      <c r="V2750" s="6">
        <v>787.58163330000002</v>
      </c>
      <c r="W2750" s="6">
        <v>185.41574782659609</v>
      </c>
      <c r="X2750" s="6">
        <f t="shared" si="42"/>
        <v>7.170938724</v>
      </c>
    </row>
    <row r="2751" spans="1:24" x14ac:dyDescent="0.25">
      <c r="A2751" s="11">
        <f>'Consumptions_nieuw - Copy'!R2751</f>
        <v>9.978705336482676E-4</v>
      </c>
      <c r="B2751" s="11">
        <f>'Consumptions_nieuw - Copy'!S2751</f>
        <v>7.3978438260544066E-4</v>
      </c>
      <c r="C2751" s="11">
        <f>'Consumptions_nieuw - Copy'!T2751</f>
        <v>1.0985334476454544E-3</v>
      </c>
      <c r="D2751" s="11">
        <f>'Consumptions_nieuw - Copy'!U2751</f>
        <v>1.1102929928254294E-3</v>
      </c>
      <c r="E2751" s="11">
        <f>'Consumptions_nieuw - Copy'!V2751</f>
        <v>9.0396606653483371E-4</v>
      </c>
      <c r="F2751" s="11">
        <f>'Consumptions_nieuw - Copy'!W2751</f>
        <v>9.1772784409647492E-4</v>
      </c>
      <c r="G2751" s="11">
        <f>'Consumptions_nieuw - Copy'!X2751</f>
        <v>1.098533447657679E-3</v>
      </c>
      <c r="Q2751" s="1">
        <v>2750</v>
      </c>
      <c r="R2751" s="6">
        <v>56.205569529999998</v>
      </c>
      <c r="S2751" s="6">
        <v>32.661478740840025</v>
      </c>
      <c r="T2751" s="6">
        <v>16.417573440000002</v>
      </c>
      <c r="U2751" s="6">
        <v>20.56722809</v>
      </c>
      <c r="V2751" s="6">
        <v>331.49299509999997</v>
      </c>
      <c r="W2751" s="6">
        <v>169.800734563015</v>
      </c>
      <c r="X2751" s="6">
        <f t="shared" si="42"/>
        <v>6.5670293760000007</v>
      </c>
    </row>
    <row r="2752" spans="1:24" x14ac:dyDescent="0.25">
      <c r="A2752" s="11">
        <f>'Consumptions_nieuw - Copy'!R2752</f>
        <v>9.0897377035541096E-4</v>
      </c>
      <c r="B2752" s="11">
        <f>'Consumptions_nieuw - Copy'!S2752</f>
        <v>6.7387960341775083E-4</v>
      </c>
      <c r="C2752" s="11">
        <f>'Consumptions_nieuw - Copy'!T2752</f>
        <v>1.0006689808677314E-3</v>
      </c>
      <c r="D2752" s="11">
        <f>'Consumptions_nieuw - Copy'!U2752</f>
        <v>1.0113809093329445E-3</v>
      </c>
      <c r="E2752" s="11">
        <f>'Consumptions_nieuw - Copy'!V2752</f>
        <v>8.9149756926661821E-4</v>
      </c>
      <c r="F2752" s="11">
        <f>'Consumptions_nieuw - Copy'!W2752</f>
        <v>8.3597070988973641E-4</v>
      </c>
      <c r="G2752" s="11">
        <f>'Consumptions_nieuw - Copy'!X2752</f>
        <v>1.0006689808788672E-3</v>
      </c>
      <c r="Q2752" s="1">
        <v>2751</v>
      </c>
      <c r="R2752" s="6">
        <v>51.19841375</v>
      </c>
      <c r="S2752" s="6">
        <v>29.751782895710868</v>
      </c>
      <c r="T2752" s="6">
        <v>14.954989780000002</v>
      </c>
      <c r="U2752" s="6">
        <v>18.73496634</v>
      </c>
      <c r="V2752" s="6">
        <v>326.92067800000001</v>
      </c>
      <c r="W2752" s="6">
        <v>154.67378648862288</v>
      </c>
      <c r="X2752" s="6">
        <f t="shared" si="42"/>
        <v>5.9819959120000012</v>
      </c>
    </row>
    <row r="2753" spans="1:24" x14ac:dyDescent="0.25">
      <c r="A2753" s="11">
        <f>'Consumptions_nieuw - Copy'!R2753</f>
        <v>8.9750318326763264E-4</v>
      </c>
      <c r="B2753" s="11">
        <f>'Consumptions_nieuw - Copy'!S2753</f>
        <v>6.6537573353378835E-4</v>
      </c>
      <c r="C2753" s="11">
        <f>'Consumptions_nieuw - Copy'!T2753</f>
        <v>9.8804126706986475E-4</v>
      </c>
      <c r="D2753" s="11">
        <f>'Consumptions_nieuw - Copy'!U2753</f>
        <v>9.9861801887475023E-4</v>
      </c>
      <c r="E2753" s="11">
        <f>'Consumptions_nieuw - Copy'!V2753</f>
        <v>1.2094442546509805E-3</v>
      </c>
      <c r="F2753" s="11">
        <f>'Consumptions_nieuw - Copy'!W2753</f>
        <v>8.2542136818143077E-4</v>
      </c>
      <c r="G2753" s="11">
        <f>'Consumptions_nieuw - Copy'!X2753</f>
        <v>9.8804126685781996E-4</v>
      </c>
      <c r="Q2753" s="1">
        <v>2752</v>
      </c>
      <c r="R2753" s="6">
        <v>50.552327050000002</v>
      </c>
      <c r="S2753" s="6">
        <v>29.376337060463968</v>
      </c>
      <c r="T2753" s="6">
        <v>14.766268699999999</v>
      </c>
      <c r="U2753" s="6">
        <v>18.498544710000001</v>
      </c>
      <c r="V2753" s="6">
        <v>443.51476589999999</v>
      </c>
      <c r="W2753" s="6">
        <v>152.7219159174623</v>
      </c>
      <c r="X2753" s="6">
        <f t="shared" si="42"/>
        <v>5.9065074800000001</v>
      </c>
    </row>
    <row r="2754" spans="1:24" x14ac:dyDescent="0.25">
      <c r="A2754" s="11">
        <f>'Consumptions_nieuw - Copy'!R2754</f>
        <v>1.1097090447466115E-3</v>
      </c>
      <c r="B2754" s="11">
        <f>'Consumptions_nieuw - Copy'!S2754</f>
        <v>8.2269732671077242E-4</v>
      </c>
      <c r="C2754" s="11">
        <f>'Consumptions_nieuw - Copy'!T2754</f>
        <v>1.2216539736686349E-3</v>
      </c>
      <c r="D2754" s="11">
        <f>'Consumptions_nieuw - Copy'!U2754</f>
        <v>1.2347314953204424E-3</v>
      </c>
      <c r="E2754" s="11">
        <f>'Consumptions_nieuw - Copy'!V2754</f>
        <v>5.8290225676524378E-4</v>
      </c>
      <c r="F2754" s="11">
        <f>'Consumptions_nieuw - Copy'!W2754</f>
        <v>1.020584188566659E-3</v>
      </c>
      <c r="G2754" s="11">
        <f>'Consumptions_nieuw - Copy'!X2754</f>
        <v>1.2216539739052701E-3</v>
      </c>
      <c r="Q2754" s="1">
        <v>2753</v>
      </c>
      <c r="R2754" s="6">
        <v>62.504931020000001</v>
      </c>
      <c r="S2754" s="6">
        <v>36.322085026821966</v>
      </c>
      <c r="T2754" s="6">
        <v>18.257608699999999</v>
      </c>
      <c r="U2754" s="6">
        <v>22.87234492</v>
      </c>
      <c r="V2754" s="6">
        <v>213.75582790000001</v>
      </c>
      <c r="W2754" s="6">
        <v>188.83152125849611</v>
      </c>
      <c r="X2754" s="6">
        <f t="shared" si="42"/>
        <v>7.3030434799999995</v>
      </c>
    </row>
    <row r="2755" spans="1:24" x14ac:dyDescent="0.25">
      <c r="A2755" s="11">
        <f>'Consumptions_nieuw - Copy'!R2755</f>
        <v>1.3190469724611413E-3</v>
      </c>
      <c r="B2755" s="11">
        <f>'Consumptions_nieuw - Copy'!S2755</f>
        <v>9.7789273984190753E-4</v>
      </c>
      <c r="C2755" s="11">
        <f>'Consumptions_nieuw - Copy'!T2755</f>
        <v>1.4521094366621965E-3</v>
      </c>
      <c r="D2755" s="11">
        <f>'Consumptions_nieuw - Copy'!U2755</f>
        <v>1.4676539299735569E-3</v>
      </c>
      <c r="E2755" s="11">
        <f>'Consumptions_nieuw - Copy'!V2755</f>
        <v>2.1445815650380914E-3</v>
      </c>
      <c r="F2755" s="11">
        <f>'Consumptions_nieuw - Copy'!W2755</f>
        <v>1.2131094099795512E-3</v>
      </c>
      <c r="G2755" s="11">
        <f>'Consumptions_nieuw - Copy'!X2755</f>
        <v>1.4521094366783561E-3</v>
      </c>
      <c r="Q2755" s="1">
        <v>2754</v>
      </c>
      <c r="R2755" s="6">
        <v>74.295997150000005</v>
      </c>
      <c r="S2755" s="6">
        <v>43.173962149188753</v>
      </c>
      <c r="T2755" s="6">
        <v>21.701763719999999</v>
      </c>
      <c r="U2755" s="6">
        <v>27.187033809999999</v>
      </c>
      <c r="V2755" s="6">
        <v>786.43855399999984</v>
      </c>
      <c r="W2755" s="6">
        <v>224.45311019481218</v>
      </c>
      <c r="X2755" s="6">
        <f t="shared" ref="X2755:X2818" si="43">T2755*0.4</f>
        <v>8.6807054879999992</v>
      </c>
    </row>
    <row r="2756" spans="1:24" x14ac:dyDescent="0.25">
      <c r="A2756" s="11">
        <f>'Consumptions_nieuw - Copy'!R2756</f>
        <v>1.6402236981777501E-3</v>
      </c>
      <c r="B2756" s="11">
        <f>'Consumptions_nieuw - Copy'!S2756</f>
        <v>1.2160013097341519E-3</v>
      </c>
      <c r="C2756" s="11">
        <f>'Consumptions_nieuw - Copy'!T2756</f>
        <v>1.8056857408346805E-3</v>
      </c>
      <c r="D2756" s="11">
        <f>'Consumptions_nieuw - Copy'!U2756</f>
        <v>1.8250151867045903E-3</v>
      </c>
      <c r="E2756" s="11">
        <f>'Consumptions_nieuw - Copy'!V2756</f>
        <v>1.8391033769219452E-3</v>
      </c>
      <c r="F2756" s="11">
        <f>'Consumptions_nieuw - Copy'!W2756</f>
        <v>1.5084912395297294E-3</v>
      </c>
      <c r="G2756" s="11">
        <f>'Consumptions_nieuw - Copy'!X2756</f>
        <v>1.8056857410778152E-3</v>
      </c>
      <c r="Q2756" s="1">
        <v>2755</v>
      </c>
      <c r="R2756" s="6">
        <v>92.386440930000006</v>
      </c>
      <c r="S2756" s="6">
        <v>53.686454946289558</v>
      </c>
      <c r="T2756" s="6">
        <v>26.985958709999998</v>
      </c>
      <c r="U2756" s="6">
        <v>33.806845449999997</v>
      </c>
      <c r="V2756" s="6">
        <v>674.41678320000005</v>
      </c>
      <c r="W2756" s="6">
        <v>279.1055346110806</v>
      </c>
      <c r="X2756" s="6">
        <f t="shared" si="43"/>
        <v>10.794383484000001</v>
      </c>
    </row>
    <row r="2757" spans="1:24" x14ac:dyDescent="0.25">
      <c r="A2757" s="11">
        <f>'Consumptions_nieuw - Copy'!R2757</f>
        <v>1.7004439935736212E-3</v>
      </c>
      <c r="B2757" s="11">
        <f>'Consumptions_nieuw - Copy'!S2757</f>
        <v>1.2606464140500968E-3</v>
      </c>
      <c r="C2757" s="11">
        <f>'Consumptions_nieuw - Copy'!T2757</f>
        <v>1.8719809231177375E-3</v>
      </c>
      <c r="D2757" s="11">
        <f>'Consumptions_nieuw - Copy'!U2757</f>
        <v>1.8920200437816715E-3</v>
      </c>
      <c r="E2757" s="11">
        <f>'Consumptions_nieuw - Copy'!V2757</f>
        <v>2.1445815650380914E-3</v>
      </c>
      <c r="F2757" s="11">
        <f>'Consumptions_nieuw - Copy'!W2757</f>
        <v>1.5638750192220191E-3</v>
      </c>
      <c r="G2757" s="11">
        <f>'Consumptions_nieuw - Copy'!X2757</f>
        <v>1.8719809233616095E-3</v>
      </c>
      <c r="Q2757" s="1">
        <v>2756</v>
      </c>
      <c r="R2757" s="6">
        <v>95.778379950000001</v>
      </c>
      <c r="S2757" s="6">
        <v>55.657536196156286</v>
      </c>
      <c r="T2757" s="6">
        <v>27.976739670000001</v>
      </c>
      <c r="U2757" s="6">
        <v>35.048053119999999</v>
      </c>
      <c r="V2757" s="6">
        <v>786.43855399999984</v>
      </c>
      <c r="W2757" s="6">
        <v>289.35280621248398</v>
      </c>
      <c r="X2757" s="6">
        <f t="shared" si="43"/>
        <v>11.190695868000001</v>
      </c>
    </row>
    <row r="2758" spans="1:24" x14ac:dyDescent="0.25">
      <c r="A2758" s="11">
        <f>'Consumptions_nieuw - Copy'!R2758</f>
        <v>1.7233854546529128E-3</v>
      </c>
      <c r="B2758" s="11">
        <f>'Consumptions_nieuw - Copy'!S2758</f>
        <v>1.2776543664737997E-3</v>
      </c>
      <c r="C2758" s="11">
        <f>'Consumptions_nieuw - Copy'!T2758</f>
        <v>1.8972366665383328E-3</v>
      </c>
      <c r="D2758" s="11">
        <f>'Consumptions_nieuw - Copy'!U2758</f>
        <v>1.9175461437411301E-3</v>
      </c>
      <c r="E2758" s="11">
        <f>'Consumptions_nieuw - Copy'!V2758</f>
        <v>2.1445815650380914E-3</v>
      </c>
      <c r="F2758" s="11">
        <f>'Consumptions_nieuw - Copy'!W2758</f>
        <v>1.5849739663057324E-3</v>
      </c>
      <c r="G2758" s="11">
        <f>'Consumptions_nieuw - Copy'!X2758</f>
        <v>1.8972366667824861E-3</v>
      </c>
      <c r="Q2758" s="1">
        <v>2757</v>
      </c>
      <c r="R2758" s="6">
        <v>97.070569509999999</v>
      </c>
      <c r="S2758" s="6">
        <v>56.40843725540217</v>
      </c>
      <c r="T2758" s="6">
        <v>28.354186550000001</v>
      </c>
      <c r="U2758" s="6">
        <v>35.520902290000002</v>
      </c>
      <c r="V2758" s="6">
        <v>786.43855399999984</v>
      </c>
      <c r="W2758" s="6">
        <v>293.25659613927638</v>
      </c>
      <c r="X2758" s="6">
        <f t="shared" si="43"/>
        <v>11.341674620000001</v>
      </c>
    </row>
    <row r="2759" spans="1:24" x14ac:dyDescent="0.25">
      <c r="A2759" s="11">
        <f>'Consumptions_nieuw - Copy'!R2759</f>
        <v>1.7893413297862505E-3</v>
      </c>
      <c r="B2759" s="11">
        <f>'Consumptions_nieuw - Copy'!S2759</f>
        <v>1.3265516183875033E-3</v>
      </c>
      <c r="C2759" s="11">
        <f>'Consumptions_nieuw - Copy'!T2759</f>
        <v>1.9698460215451853E-3</v>
      </c>
      <c r="D2759" s="11">
        <f>'Consumptions_nieuw - Copy'!U2759</f>
        <v>1.9909327648204604E-3</v>
      </c>
      <c r="E2759" s="11">
        <f>'Consumptions_nieuw - Copy'!V2759</f>
        <v>2.1414644406528641E-3</v>
      </c>
      <c r="F2759" s="11">
        <f>'Consumptions_nieuw - Copy'!W2759</f>
        <v>1.645632680762962E-3</v>
      </c>
      <c r="G2759" s="11">
        <f>'Consumptions_nieuw - Copy'!X2759</f>
        <v>1.9698460215671065E-3</v>
      </c>
      <c r="Q2759" s="1">
        <v>2758</v>
      </c>
      <c r="R2759" s="6">
        <v>100.785568</v>
      </c>
      <c r="S2759" s="6">
        <v>58.567250811644428</v>
      </c>
      <c r="T2759" s="6">
        <v>29.43933277</v>
      </c>
      <c r="U2759" s="6">
        <v>36.880326680000003</v>
      </c>
      <c r="V2759" s="6">
        <v>785.2954747</v>
      </c>
      <c r="W2759" s="6">
        <v>304.47985185581865</v>
      </c>
      <c r="X2759" s="6">
        <f t="shared" si="43"/>
        <v>11.775733108000001</v>
      </c>
    </row>
    <row r="2760" spans="1:24" x14ac:dyDescent="0.25">
      <c r="A2760" s="11">
        <f>'Consumptions_nieuw - Copy'!R2760</f>
        <v>2.0216207187576112E-3</v>
      </c>
      <c r="B2760" s="11">
        <f>'Consumptions_nieuw - Copy'!S2760</f>
        <v>1.4987549839423414E-3</v>
      </c>
      <c r="C2760" s="11">
        <f>'Consumptions_nieuw - Copy'!T2760</f>
        <v>2.2255572279593419E-3</v>
      </c>
      <c r="D2760" s="11">
        <f>'Consumptions_nieuw - Copy'!U2760</f>
        <v>2.249381299972869E-3</v>
      </c>
      <c r="E2760" s="11">
        <f>'Consumptions_nieuw - Copy'!V2760</f>
        <v>1.2032100058805251E-3</v>
      </c>
      <c r="F2760" s="11">
        <f>'Consumptions_nieuw - Copy'!W2760</f>
        <v>1.8592568487721972E-3</v>
      </c>
      <c r="G2760" s="11">
        <f>'Consumptions_nieuw - Copy'!X2760</f>
        <v>2.2255572279841086E-3</v>
      </c>
      <c r="Q2760" s="1">
        <v>2759</v>
      </c>
      <c r="R2760" s="6">
        <v>113.86882369999998</v>
      </c>
      <c r="S2760" s="6">
        <v>66.170028993257091</v>
      </c>
      <c r="T2760" s="6">
        <v>33.260934669999997</v>
      </c>
      <c r="U2760" s="6">
        <v>41.66786475</v>
      </c>
      <c r="V2760" s="6">
        <v>441.22860730000008</v>
      </c>
      <c r="W2760" s="6">
        <v>344.00523062875237</v>
      </c>
      <c r="X2760" s="6">
        <f t="shared" si="43"/>
        <v>13.304373867999999</v>
      </c>
    </row>
    <row r="2761" spans="1:24" x14ac:dyDescent="0.25">
      <c r="A2761" s="11">
        <f>'Consumptions_nieuw - Copy'!R2761</f>
        <v>2.1076498351897538E-3</v>
      </c>
      <c r="B2761" s="11">
        <f>'Consumptions_nieuw - Copy'!S2761</f>
        <v>1.5625337955781212E-3</v>
      </c>
      <c r="C2761" s="11">
        <f>'Consumptions_nieuw - Copy'!T2761</f>
        <v>2.3202647662875983E-3</v>
      </c>
      <c r="D2761" s="11">
        <f>'Consumptions_nieuw - Copy'!U2761</f>
        <v>2.3451026607158461E-3</v>
      </c>
      <c r="E2761" s="11">
        <f>'Consumptions_nieuw - Copy'!V2761</f>
        <v>5.8290225676524378E-4</v>
      </c>
      <c r="F2761" s="11">
        <f>'Consumptions_nieuw - Copy'!W2761</f>
        <v>1.938376647186332E-3</v>
      </c>
      <c r="G2761" s="11">
        <f>'Consumptions_nieuw - Copy'!X2761</f>
        <v>2.3202647667594995E-3</v>
      </c>
      <c r="Q2761" s="1">
        <v>2760</v>
      </c>
      <c r="R2761" s="6">
        <v>118.71445779999999</v>
      </c>
      <c r="S2761" s="6">
        <v>68.985863376001944</v>
      </c>
      <c r="T2761" s="6">
        <v>34.676338059999999</v>
      </c>
      <c r="U2761" s="6">
        <v>43.441021089999992</v>
      </c>
      <c r="V2761" s="6">
        <v>213.75582790000001</v>
      </c>
      <c r="W2761" s="6">
        <v>358.6442109927234</v>
      </c>
      <c r="X2761" s="6">
        <f t="shared" si="43"/>
        <v>13.870535224000001</v>
      </c>
    </row>
    <row r="2762" spans="1:24" x14ac:dyDescent="0.25">
      <c r="A2762" s="11">
        <f>'Consumptions_nieuw - Copy'!R2762</f>
        <v>0</v>
      </c>
      <c r="B2762" s="11">
        <f>'Consumptions_nieuw - Copy'!S2762</f>
        <v>1.1328694397424593E-3</v>
      </c>
      <c r="C2762" s="11">
        <f>'Consumptions_nieuw - Copy'!T2762</f>
        <v>0</v>
      </c>
      <c r="D2762" s="11">
        <f>'Consumptions_nieuw - Copy'!U2762</f>
        <v>0</v>
      </c>
      <c r="E2762" s="11">
        <f>'Consumptions_nieuw - Copy'!V2762</f>
        <v>1.8328691284241849E-3</v>
      </c>
      <c r="F2762" s="11">
        <f>'Consumptions_nieuw - Copy'!W2762</f>
        <v>3.8989589945955146E-4</v>
      </c>
      <c r="G2762" s="11">
        <f>'Consumptions_nieuw - Copy'!X2762</f>
        <v>0</v>
      </c>
      <c r="Q2762" s="1">
        <v>2761</v>
      </c>
      <c r="R2762" s="6">
        <v>0</v>
      </c>
      <c r="S2762" s="6">
        <v>50.016183082943009</v>
      </c>
      <c r="T2762" s="6">
        <v>0</v>
      </c>
      <c r="U2762" s="6">
        <v>0</v>
      </c>
      <c r="V2762" s="6">
        <v>672.1306247</v>
      </c>
      <c r="W2762" s="6">
        <v>72.139698666895413</v>
      </c>
      <c r="X2762" s="6">
        <f t="shared" si="43"/>
        <v>0</v>
      </c>
    </row>
    <row r="2763" spans="1:24" x14ac:dyDescent="0.25">
      <c r="A2763" s="11">
        <f>'Consumptions_nieuw - Copy'!R2763</f>
        <v>0</v>
      </c>
      <c r="B2763" s="11">
        <f>'Consumptions_nieuw - Copy'!S2763</f>
        <v>1.1328694397424593E-3</v>
      </c>
      <c r="C2763" s="11">
        <f>'Consumptions_nieuw - Copy'!T2763</f>
        <v>0</v>
      </c>
      <c r="D2763" s="11">
        <f>'Consumptions_nieuw - Copy'!U2763</f>
        <v>0</v>
      </c>
      <c r="E2763" s="11">
        <f>'Consumptions_nieuw - Copy'!V2763</f>
        <v>8.9773181776437827E-4</v>
      </c>
      <c r="F2763" s="11">
        <f>'Consumptions_nieuw - Copy'!W2763</f>
        <v>3.8989589945955146E-4</v>
      </c>
      <c r="G2763" s="11">
        <f>'Consumptions_nieuw - Copy'!X2763</f>
        <v>0</v>
      </c>
      <c r="Q2763" s="1">
        <v>2762</v>
      </c>
      <c r="R2763" s="6">
        <v>0</v>
      </c>
      <c r="S2763" s="6">
        <v>50.016183082943009</v>
      </c>
      <c r="T2763" s="6">
        <v>0</v>
      </c>
      <c r="U2763" s="6">
        <v>0</v>
      </c>
      <c r="V2763" s="6">
        <v>329.20683650000001</v>
      </c>
      <c r="W2763" s="6">
        <v>72.139698666895413</v>
      </c>
      <c r="X2763" s="6">
        <f t="shared" si="43"/>
        <v>0</v>
      </c>
    </row>
    <row r="2764" spans="1:24" x14ac:dyDescent="0.25">
      <c r="A2764" s="11">
        <f>'Consumptions_nieuw - Copy'!R2764</f>
        <v>0</v>
      </c>
      <c r="B2764" s="11">
        <f>'Consumptions_nieuw - Copy'!S2764</f>
        <v>1.1328694397424593E-3</v>
      </c>
      <c r="C2764" s="11">
        <f>'Consumptions_nieuw - Copy'!T2764</f>
        <v>0</v>
      </c>
      <c r="D2764" s="11">
        <f>'Consumptions_nieuw - Copy'!U2764</f>
        <v>0</v>
      </c>
      <c r="E2764" s="11">
        <f>'Consumptions_nieuw - Copy'!V2764</f>
        <v>2.1383473162676363E-3</v>
      </c>
      <c r="F2764" s="11">
        <f>'Consumptions_nieuw - Copy'!W2764</f>
        <v>3.8989589945955146E-4</v>
      </c>
      <c r="G2764" s="11">
        <f>'Consumptions_nieuw - Copy'!X2764</f>
        <v>0</v>
      </c>
      <c r="Q2764" s="1">
        <v>2763</v>
      </c>
      <c r="R2764" s="6">
        <v>0</v>
      </c>
      <c r="S2764" s="6">
        <v>50.016183082943009</v>
      </c>
      <c r="T2764" s="6">
        <v>0</v>
      </c>
      <c r="U2764" s="6">
        <v>0</v>
      </c>
      <c r="V2764" s="6">
        <v>784.15239540000005</v>
      </c>
      <c r="W2764" s="6">
        <v>72.139698666895413</v>
      </c>
      <c r="X2764" s="6">
        <f t="shared" si="43"/>
        <v>0</v>
      </c>
    </row>
    <row r="2765" spans="1:24" x14ac:dyDescent="0.25">
      <c r="A2765" s="11">
        <f>'Consumptions_nieuw - Copy'!R2765</f>
        <v>0</v>
      </c>
      <c r="B2765" s="11">
        <f>'Consumptions_nieuw - Copy'!S2765</f>
        <v>1.1328694397424593E-3</v>
      </c>
      <c r="C2765" s="11">
        <f>'Consumptions_nieuw - Copy'!T2765</f>
        <v>0</v>
      </c>
      <c r="D2765" s="11">
        <f>'Consumptions_nieuw - Copy'!U2765</f>
        <v>0</v>
      </c>
      <c r="E2765" s="11">
        <f>'Consumptions_nieuw - Copy'!V2765</f>
        <v>2.1414644406528641E-3</v>
      </c>
      <c r="F2765" s="11">
        <f>'Consumptions_nieuw - Copy'!W2765</f>
        <v>3.8989589945955146E-4</v>
      </c>
      <c r="G2765" s="11">
        <f>'Consumptions_nieuw - Copy'!X2765</f>
        <v>0</v>
      </c>
      <c r="Q2765" s="1">
        <v>2764</v>
      </c>
      <c r="R2765" s="6">
        <v>0</v>
      </c>
      <c r="S2765" s="6">
        <v>50.016183082943009</v>
      </c>
      <c r="T2765" s="6">
        <v>0</v>
      </c>
      <c r="U2765" s="6">
        <v>0</v>
      </c>
      <c r="V2765" s="6">
        <v>785.2954747</v>
      </c>
      <c r="W2765" s="6">
        <v>72.139698666895413</v>
      </c>
      <c r="X2765" s="6">
        <f t="shared" si="43"/>
        <v>0</v>
      </c>
    </row>
    <row r="2766" spans="1:24" x14ac:dyDescent="0.25">
      <c r="A2766" s="11">
        <f>'Consumptions_nieuw - Copy'!R2766</f>
        <v>0</v>
      </c>
      <c r="B2766" s="11">
        <f>'Consumptions_nieuw - Copy'!S2766</f>
        <v>1.1328694397424593E-3</v>
      </c>
      <c r="C2766" s="11">
        <f>'Consumptions_nieuw - Copy'!T2766</f>
        <v>0</v>
      </c>
      <c r="D2766" s="11">
        <f>'Consumptions_nieuw - Copy'!U2766</f>
        <v>0</v>
      </c>
      <c r="E2766" s="11">
        <f>'Consumptions_nieuw - Copy'!V2766</f>
        <v>8.9149756926661821E-4</v>
      </c>
      <c r="F2766" s="11">
        <f>'Consumptions_nieuw - Copy'!W2766</f>
        <v>3.8989589945955146E-4</v>
      </c>
      <c r="G2766" s="11">
        <f>'Consumptions_nieuw - Copy'!X2766</f>
        <v>0</v>
      </c>
      <c r="Q2766" s="1">
        <v>2765</v>
      </c>
      <c r="R2766" s="6">
        <v>0</v>
      </c>
      <c r="S2766" s="6">
        <v>50.016183082943009</v>
      </c>
      <c r="T2766" s="6">
        <v>0</v>
      </c>
      <c r="U2766" s="6">
        <v>0</v>
      </c>
      <c r="V2766" s="6">
        <v>326.92067800000001</v>
      </c>
      <c r="W2766" s="6">
        <v>72.139698666895413</v>
      </c>
      <c r="X2766" s="6">
        <f t="shared" si="43"/>
        <v>0</v>
      </c>
    </row>
    <row r="2767" spans="1:24" x14ac:dyDescent="0.25">
      <c r="A2767" s="11">
        <f>'Consumptions_nieuw - Copy'!R2767</f>
        <v>2.2739733488502376E-3</v>
      </c>
      <c r="B2767" s="11">
        <f>'Consumptions_nieuw - Copy'!S2767</f>
        <v>1.685839909219255E-3</v>
      </c>
      <c r="C2767" s="11">
        <f>'Consumptions_nieuw - Copy'!T2767</f>
        <v>2.5033666176949025E-3</v>
      </c>
      <c r="D2767" s="11">
        <f>'Consumptions_nieuw - Copy'!U2767</f>
        <v>2.5301645747889253E-3</v>
      </c>
      <c r="E2767" s="11">
        <f>'Consumptions_nieuw - Copy'!V2767</f>
        <v>1.8328691284241849E-3</v>
      </c>
      <c r="F2767" s="11">
        <f>'Consumptions_nieuw - Copy'!W2767</f>
        <v>2.0913421012257079E-3</v>
      </c>
      <c r="G2767" s="11">
        <f>'Consumptions_nieuw - Copy'!X2767</f>
        <v>2.5033666172766806E-3</v>
      </c>
      <c r="Q2767" s="1">
        <v>2766</v>
      </c>
      <c r="R2767" s="6">
        <v>128.08271500000001</v>
      </c>
      <c r="S2767" s="6">
        <v>74.429828001372329</v>
      </c>
      <c r="T2767" s="6">
        <v>37.412793739999998</v>
      </c>
      <c r="U2767" s="6">
        <v>46.869134770000002</v>
      </c>
      <c r="V2767" s="6">
        <v>672.1306247</v>
      </c>
      <c r="W2767" s="6">
        <v>386.9463341392896</v>
      </c>
      <c r="X2767" s="6">
        <f t="shared" si="43"/>
        <v>14.965117496</v>
      </c>
    </row>
    <row r="2768" spans="1:24" x14ac:dyDescent="0.25">
      <c r="A2768" s="11">
        <f>'Consumptions_nieuw - Copy'!R2768</f>
        <v>2.3169883375994504E-3</v>
      </c>
      <c r="B2768" s="11">
        <f>'Consumptions_nieuw - Copy'!S2768</f>
        <v>1.7177296336971344E-3</v>
      </c>
      <c r="C2768" s="11">
        <f>'Consumptions_nieuw - Copy'!T2768</f>
        <v>2.5507208602617644E-3</v>
      </c>
      <c r="D2768" s="11">
        <f>'Consumptions_nieuw - Copy'!U2768</f>
        <v>2.5780257339949367E-3</v>
      </c>
      <c r="E2768" s="11">
        <f>'Consumptions_nieuw - Copy'!V2768</f>
        <v>1.215678503421436E-3</v>
      </c>
      <c r="F2768" s="11">
        <f>'Consumptions_nieuw - Copy'!W2768</f>
        <v>2.1309023959334285E-3</v>
      </c>
      <c r="G2768" s="11">
        <f>'Consumptions_nieuw - Copy'!X2768</f>
        <v>2.5507208596210291E-3</v>
      </c>
      <c r="Q2768" s="1">
        <v>2767</v>
      </c>
      <c r="R2768" s="6">
        <v>130.50555629999999</v>
      </c>
      <c r="S2768" s="6">
        <v>75.837759261582534</v>
      </c>
      <c r="T2768" s="6">
        <v>38.120502510000001</v>
      </c>
      <c r="U2768" s="6">
        <v>47.755721809999997</v>
      </c>
      <c r="V2768" s="6">
        <v>445.80092450000001</v>
      </c>
      <c r="W2768" s="6">
        <v>394.265897497982</v>
      </c>
      <c r="X2768" s="6">
        <f t="shared" si="43"/>
        <v>15.248201004000002</v>
      </c>
    </row>
    <row r="2769" spans="1:24" x14ac:dyDescent="0.25">
      <c r="A2769" s="11">
        <f>'Consumptions_nieuw - Copy'!R2769</f>
        <v>2.259635402160559E-3</v>
      </c>
      <c r="B2769" s="11">
        <f>'Consumptions_nieuw - Copy'!S2769</f>
        <v>1.6752102842773218E-3</v>
      </c>
      <c r="C2769" s="11">
        <f>'Consumptions_nieuw - Copy'!T2769</f>
        <v>2.4875822912724319E-3</v>
      </c>
      <c r="D2769" s="11">
        <f>'Consumptions_nieuw - Copy'!U2769</f>
        <v>2.514211280624293E-3</v>
      </c>
      <c r="E2769" s="11">
        <f>'Consumptions_nieuw - Copy'!V2769</f>
        <v>9.0084894242230132E-4</v>
      </c>
      <c r="F2769" s="11">
        <f>'Consumptions_nieuw - Copy'!W2769</f>
        <v>2.0781556878792704E-3</v>
      </c>
      <c r="G2769" s="11">
        <f>'Consumptions_nieuw - Copy'!X2769</f>
        <v>2.4875822906309944E-3</v>
      </c>
      <c r="Q2769" s="1">
        <v>2768</v>
      </c>
      <c r="R2769" s="6">
        <v>127.27512280000002</v>
      </c>
      <c r="S2769" s="6">
        <v>73.96053008534804</v>
      </c>
      <c r="T2769" s="6">
        <v>37.176897109999999</v>
      </c>
      <c r="U2769" s="6">
        <v>46.573613639999998</v>
      </c>
      <c r="V2769" s="6">
        <v>330.34991589999998</v>
      </c>
      <c r="W2769" s="6">
        <v>384.5065447323538</v>
      </c>
      <c r="X2769" s="6">
        <f t="shared" si="43"/>
        <v>14.870758844000001</v>
      </c>
    </row>
    <row r="2770" spans="1:24" x14ac:dyDescent="0.25">
      <c r="A2770" s="11">
        <f>'Consumptions_nieuw - Copy'!R2770</f>
        <v>1.9958118991416558E-3</v>
      </c>
      <c r="B2770" s="11">
        <f>'Consumptions_nieuw - Copy'!S2770</f>
        <v>1.4796212766225061E-3</v>
      </c>
      <c r="C2770" s="11">
        <f>'Consumptions_nieuw - Copy'!T2770</f>
        <v>2.1971448719141423E-3</v>
      </c>
      <c r="D2770" s="11">
        <f>'Consumptions_nieuw - Copy'!U2770</f>
        <v>2.2206647963069733E-3</v>
      </c>
      <c r="E2770" s="11">
        <f>'Consumptions_nieuw - Copy'!V2770</f>
        <v>8.9149756926661821E-4</v>
      </c>
      <c r="F2770" s="11">
        <f>'Consumptions_nieuw - Copy'!W2770</f>
        <v>1.8355208300503522E-3</v>
      </c>
      <c r="G2770" s="11">
        <f>'Consumptions_nieuw - Copy'!X2770</f>
        <v>2.1971448717155529E-3</v>
      </c>
      <c r="Q2770" s="1">
        <v>2769</v>
      </c>
      <c r="R2770" s="6">
        <v>112.4151287</v>
      </c>
      <c r="S2770" s="6">
        <v>65.32527586037898</v>
      </c>
      <c r="T2770" s="6">
        <v>32.836312239999998</v>
      </c>
      <c r="U2770" s="6">
        <v>41.135916080000008</v>
      </c>
      <c r="V2770" s="6">
        <v>326.92067800000001</v>
      </c>
      <c r="W2770" s="6">
        <v>339.61352186618478</v>
      </c>
      <c r="X2770" s="6">
        <f t="shared" si="43"/>
        <v>13.134524896</v>
      </c>
    </row>
    <row r="2771" spans="1:24" x14ac:dyDescent="0.25">
      <c r="A2771" s="11">
        <f>'Consumptions_nieuw - Copy'!R2771</f>
        <v>1.6230178175460823E-3</v>
      </c>
      <c r="B2771" s="11">
        <f>'Consumptions_nieuw - Copy'!S2771</f>
        <v>1.2032455047463696E-3</v>
      </c>
      <c r="C2771" s="11">
        <f>'Consumptions_nieuw - Copy'!T2771</f>
        <v>1.786744170137881E-3</v>
      </c>
      <c r="D2771" s="11">
        <f>'Consumptions_nieuw - Copy'!U2771</f>
        <v>1.8058708507473812E-3</v>
      </c>
      <c r="E2771" s="11">
        <f>'Consumptions_nieuw - Copy'!V2771</f>
        <v>1.2032100058805251E-3</v>
      </c>
      <c r="F2771" s="11">
        <f>'Consumptions_nieuw - Copy'!W2771</f>
        <v>1.4926672267235861E-3</v>
      </c>
      <c r="G2771" s="11">
        <f>'Consumptions_nieuw - Copy'!X2771</f>
        <v>1.7867441703808048E-3</v>
      </c>
      <c r="Q2771" s="1">
        <v>2770</v>
      </c>
      <c r="R2771" s="6">
        <v>91.417310880000002</v>
      </c>
      <c r="S2771" s="6">
        <v>53.123286186274036</v>
      </c>
      <c r="T2771" s="6">
        <v>26.702877090000001</v>
      </c>
      <c r="U2771" s="6">
        <v>33.452213</v>
      </c>
      <c r="V2771" s="6">
        <v>441.22860730000008</v>
      </c>
      <c r="W2771" s="6">
        <v>276.17772870925245</v>
      </c>
      <c r="X2771" s="6">
        <f t="shared" si="43"/>
        <v>10.681150836</v>
      </c>
    </row>
    <row r="2772" spans="1:24" x14ac:dyDescent="0.25">
      <c r="A2772" s="11">
        <f>'Consumptions_nieuw - Copy'!R2772</f>
        <v>1.376400194803768E-3</v>
      </c>
      <c r="B2772" s="11">
        <f>'Consumptions_nieuw - Copy'!S2772</f>
        <v>1.0204123019174978E-3</v>
      </c>
      <c r="C2772" s="11">
        <f>'Consumptions_nieuw - Copy'!T2772</f>
        <v>1.5152483214763912E-3</v>
      </c>
      <c r="D2772" s="11">
        <f>'Consumptions_nieuw - Copy'!U2772</f>
        <v>1.5314687023872703E-3</v>
      </c>
      <c r="E2772" s="11">
        <f>'Consumptions_nieuw - Copy'!V2772</f>
        <v>1.5211566915375827E-3</v>
      </c>
      <c r="F2772" s="11">
        <f>'Consumptions_nieuw - Copy'!W2772</f>
        <v>1.2658563817008112E-3</v>
      </c>
      <c r="G2772" s="11">
        <f>'Consumptions_nieuw - Copy'!X2772</f>
        <v>1.5152483217162934E-3</v>
      </c>
      <c r="Q2772" s="1">
        <v>2771</v>
      </c>
      <c r="R2772" s="6">
        <v>77.526446809999996</v>
      </c>
      <c r="S2772" s="6">
        <v>45.05120071417533</v>
      </c>
      <c r="T2772" s="6">
        <v>22.645373840000001</v>
      </c>
      <c r="U2772" s="6">
        <v>28.369147890000001</v>
      </c>
      <c r="V2772" s="6">
        <v>557.82269529999996</v>
      </c>
      <c r="W2772" s="6">
        <v>234.21251174491161</v>
      </c>
      <c r="X2772" s="6">
        <f t="shared" si="43"/>
        <v>9.0581495360000002</v>
      </c>
    </row>
    <row r="2773" spans="1:24" x14ac:dyDescent="0.25">
      <c r="A2773" s="11">
        <f>'Consumptions_nieuw - Copy'!R2773</f>
        <v>1.1469884526931215E-3</v>
      </c>
      <c r="B2773" s="11">
        <f>'Consumptions_nieuw - Copy'!S2773</f>
        <v>8.5033490391456983E-4</v>
      </c>
      <c r="C2773" s="11">
        <f>'Consumptions_nieuw - Copy'!T2773</f>
        <v>1.2626940441808213E-3</v>
      </c>
      <c r="D2773" s="11">
        <f>'Consumptions_nieuw - Copy'!U2773</f>
        <v>1.2762108899843688E-3</v>
      </c>
      <c r="E2773" s="11">
        <f>'Consumptions_nieuw - Copy'!V2773</f>
        <v>1.5149224427671274E-3</v>
      </c>
      <c r="F2773" s="11">
        <f>'Consumptions_nieuw - Copy'!W2773</f>
        <v>1.0548695489968095E-3</v>
      </c>
      <c r="G2773" s="11">
        <f>'Consumptions_nieuw - Copy'!X2773</f>
        <v>1.2626940439718331E-3</v>
      </c>
      <c r="Q2773" s="1">
        <v>2772</v>
      </c>
      <c r="R2773" s="6">
        <v>64.604712789999994</v>
      </c>
      <c r="S2773" s="6">
        <v>37.542283994946978</v>
      </c>
      <c r="T2773" s="6">
        <v>18.870952219999999</v>
      </c>
      <c r="U2773" s="6">
        <v>23.640715230000001</v>
      </c>
      <c r="V2773" s="6">
        <v>555.53653670000006</v>
      </c>
      <c r="W2773" s="6">
        <v>195.17510059222425</v>
      </c>
      <c r="X2773" s="6">
        <f t="shared" si="43"/>
        <v>7.5483808880000005</v>
      </c>
    </row>
    <row r="2774" spans="1:24" x14ac:dyDescent="0.25">
      <c r="A2774" s="11">
        <f>'Consumptions_nieuw - Copy'!R2774</f>
        <v>1.0810322901234307E-3</v>
      </c>
      <c r="B2774" s="11">
        <f>'Consumptions_nieuw - Copy'!S2774</f>
        <v>8.0143743934508831E-4</v>
      </c>
      <c r="C2774" s="11">
        <f>'Consumptions_nieuw - Copy'!T2774</f>
        <v>1.1900843733491065E-3</v>
      </c>
      <c r="D2774" s="11">
        <f>'Consumptions_nieuw - Copy'!U2774</f>
        <v>1.202823949861969E-3</v>
      </c>
      <c r="E2774" s="11">
        <f>'Consumptions_nieuw - Copy'!V2774</f>
        <v>1.2000928814952974E-3</v>
      </c>
      <c r="F2774" s="11">
        <f>'Consumptions_nieuw - Copy'!W2774</f>
        <v>9.9421057087247791E-4</v>
      </c>
      <c r="G2774" s="11">
        <f>'Consumptions_nieuw - Copy'!X2774</f>
        <v>1.1900843733623503E-3</v>
      </c>
      <c r="Q2774" s="1">
        <v>2773</v>
      </c>
      <c r="R2774" s="6">
        <v>60.889698110000005</v>
      </c>
      <c r="S2774" s="6">
        <v>35.383461049952636</v>
      </c>
      <c r="T2774" s="6">
        <v>17.785801280000001</v>
      </c>
      <c r="U2774" s="6">
        <v>22.281284930000005</v>
      </c>
      <c r="V2774" s="6">
        <v>440.08552800000007</v>
      </c>
      <c r="W2774" s="6">
        <v>183.95179609121078</v>
      </c>
      <c r="X2774" s="6">
        <f t="shared" si="43"/>
        <v>7.1143205120000008</v>
      </c>
    </row>
    <row r="2775" spans="1:24" x14ac:dyDescent="0.25">
      <c r="A2775" s="11">
        <f>'Consumptions_nieuw - Copy'!R2775</f>
        <v>1.038017875359227E-3</v>
      </c>
      <c r="B2775" s="11">
        <f>'Consumptions_nieuw - Copy'!S2775</f>
        <v>7.6954813985508725E-4</v>
      </c>
      <c r="C2775" s="11">
        <f>'Consumptions_nieuw - Copy'!T2775</f>
        <v>1.1427307617628492E-3</v>
      </c>
      <c r="D2775" s="11">
        <f>'Consumptions_nieuw - Copy'!U2775</f>
        <v>1.1549634287420971E-3</v>
      </c>
      <c r="E2775" s="11">
        <f>'Consumptions_nieuw - Copy'!V2775</f>
        <v>8.8838044488139044E-4</v>
      </c>
      <c r="F2775" s="11">
        <f>'Consumptions_nieuw - Copy'!W2775</f>
        <v>9.5465080349896162E-4</v>
      </c>
      <c r="G2775" s="11">
        <f>'Consumptions_nieuw - Copy'!X2775</f>
        <v>1.1427307619986061E-3</v>
      </c>
      <c r="Q2775" s="1">
        <v>2774</v>
      </c>
      <c r="R2775" s="6">
        <v>58.466889139999999</v>
      </c>
      <c r="S2775" s="6">
        <v>33.975548552956255</v>
      </c>
      <c r="T2775" s="6">
        <v>17.07810194</v>
      </c>
      <c r="U2775" s="6">
        <v>21.394709710000001</v>
      </c>
      <c r="V2775" s="6">
        <v>325.7775987</v>
      </c>
      <c r="W2775" s="6">
        <v>176.63233030146088</v>
      </c>
      <c r="X2775" s="6">
        <f t="shared" si="43"/>
        <v>6.8312407760000005</v>
      </c>
    </row>
    <row r="2776" spans="1:24" x14ac:dyDescent="0.25">
      <c r="A2776" s="11">
        <f>'Consumptions_nieuw - Copy'!R2776</f>
        <v>1.0236796414107342E-3</v>
      </c>
      <c r="B2776" s="11">
        <f>'Consumptions_nieuw - Copy'!S2776</f>
        <v>7.5891830241921491E-4</v>
      </c>
      <c r="C2776" s="11">
        <f>'Consumptions_nieuw - Copy'!T2776</f>
        <v>1.1269461195155162E-3</v>
      </c>
      <c r="D2776" s="11">
        <f>'Consumptions_nieuw - Copy'!U2776</f>
        <v>1.1390098155343953E-3</v>
      </c>
      <c r="E2776" s="11">
        <f>'Consumptions_nieuw - Copy'!V2776</f>
        <v>1.8391033769219452E-3</v>
      </c>
      <c r="F2776" s="11">
        <f>'Consumptions_nieuw - Copy'!W2776</f>
        <v>9.41464126485422E-4</v>
      </c>
      <c r="G2776" s="11">
        <f>'Consumptions_nieuw - Copy'!X2776</f>
        <v>1.1269461197510975E-3</v>
      </c>
      <c r="Q2776" s="1">
        <v>2775</v>
      </c>
      <c r="R2776" s="6">
        <v>57.659280759999994</v>
      </c>
      <c r="S2776" s="6">
        <v>33.506241255325051</v>
      </c>
      <c r="T2776" s="6">
        <v>16.842200590000001</v>
      </c>
      <c r="U2776" s="6">
        <v>21.099182670000001</v>
      </c>
      <c r="V2776" s="6">
        <v>674.41678320000005</v>
      </c>
      <c r="W2776" s="6">
        <v>174.19249211005382</v>
      </c>
      <c r="X2776" s="6">
        <f t="shared" si="43"/>
        <v>6.7368802360000011</v>
      </c>
    </row>
    <row r="2777" spans="1:24" x14ac:dyDescent="0.25">
      <c r="A2777" s="11">
        <f>'Consumptions_nieuw - Copy'!R2777</f>
        <v>8.6309142200429747E-4</v>
      </c>
      <c r="B2777" s="11">
        <f>'Consumptions_nieuw - Copy'!S2777</f>
        <v>6.3986412388190069E-4</v>
      </c>
      <c r="C2777" s="11">
        <f>'Consumptions_nieuw - Copy'!T2777</f>
        <v>9.5015812500714514E-4</v>
      </c>
      <c r="D2777" s="11">
        <f>'Consumptions_nieuw - Copy'!U2777</f>
        <v>9.6032934696033145E-4</v>
      </c>
      <c r="E2777" s="11">
        <f>'Consumptions_nieuw - Copy'!V2777</f>
        <v>1.2125613790362083E-3</v>
      </c>
      <c r="F2777" s="11">
        <f>'Consumptions_nieuw - Copy'!W2777</f>
        <v>7.9377334354388399E-4</v>
      </c>
      <c r="G2777" s="11">
        <f>'Consumptions_nieuw - Copy'!X2777</f>
        <v>9.5015812524075895E-4</v>
      </c>
      <c r="Q2777" s="1">
        <v>2776</v>
      </c>
      <c r="R2777" s="6">
        <v>48.614066950000002</v>
      </c>
      <c r="S2777" s="6">
        <v>28.249999554723267</v>
      </c>
      <c r="T2777" s="6">
        <v>14.200105450000001</v>
      </c>
      <c r="U2777" s="6">
        <v>17.78927981</v>
      </c>
      <c r="V2777" s="6">
        <v>444.6578452</v>
      </c>
      <c r="W2777" s="6">
        <v>146.86630429415524</v>
      </c>
      <c r="X2777" s="6">
        <f t="shared" si="43"/>
        <v>5.6800421800000009</v>
      </c>
    </row>
    <row r="2778" spans="1:24" x14ac:dyDescent="0.25">
      <c r="A2778" s="11">
        <f>'Consumptions_nieuw - Copy'!R2778</f>
        <v>8.028708397046911E-4</v>
      </c>
      <c r="B2778" s="11">
        <f>'Consumptions_nieuw - Copy'!S2778</f>
        <v>5.9521880691017811E-4</v>
      </c>
      <c r="C2778" s="11">
        <f>'Consumptions_nieuw - Copy'!T2778</f>
        <v>8.8386262756834626E-4</v>
      </c>
      <c r="D2778" s="11">
        <f>'Consumptions_nieuw - Copy'!U2778</f>
        <v>8.9332417138001654E-4</v>
      </c>
      <c r="E2778" s="11">
        <f>'Consumptions_nieuw - Copy'!V2778</f>
        <v>1.2000928814952974E-3</v>
      </c>
      <c r="F2778" s="11">
        <f>'Consumptions_nieuw - Copy'!W2778</f>
        <v>7.3838929969712236E-4</v>
      </c>
      <c r="G2778" s="11">
        <f>'Consumptions_nieuw - Copy'!X2778</f>
        <v>8.8386262735514213E-4</v>
      </c>
      <c r="Q2778" s="1">
        <v>2777</v>
      </c>
      <c r="R2778" s="6">
        <v>45.222111769999998</v>
      </c>
      <c r="S2778" s="6">
        <v>26.278908916104456</v>
      </c>
      <c r="T2778" s="6">
        <v>13.20931978</v>
      </c>
      <c r="U2778" s="6">
        <v>16.548066240000001</v>
      </c>
      <c r="V2778" s="6">
        <v>440.08552800000007</v>
      </c>
      <c r="W2778" s="6">
        <v>136.61898381810599</v>
      </c>
      <c r="X2778" s="6">
        <f t="shared" si="43"/>
        <v>5.2837279119999998</v>
      </c>
    </row>
    <row r="2779" spans="1:24" x14ac:dyDescent="0.25">
      <c r="A2779" s="11">
        <f>'Consumptions_nieuw - Copy'!R2779</f>
        <v>9.2904729784779277E-4</v>
      </c>
      <c r="B2779" s="11">
        <f>'Consumptions_nieuw - Copy'!S2779</f>
        <v>6.8876137579560457E-4</v>
      </c>
      <c r="C2779" s="11">
        <f>'Consumptions_nieuw - Copy'!T2779</f>
        <v>1.0227674800139975E-3</v>
      </c>
      <c r="D2779" s="11">
        <f>'Consumptions_nieuw - Copy'!U2779</f>
        <v>1.0337159680396616E-3</v>
      </c>
      <c r="E2779" s="11">
        <f>'Consumptions_nieuw - Copy'!V2779</f>
        <v>1.8266348793810341E-3</v>
      </c>
      <c r="F2779" s="11">
        <f>'Consumptions_nieuw - Copy'!W2779</f>
        <v>8.5443205800111359E-4</v>
      </c>
      <c r="G2779" s="11">
        <f>'Consumptions_nieuw - Copy'!X2779</f>
        <v>1.0227674800253794E-3</v>
      </c>
      <c r="Q2779" s="1">
        <v>2778</v>
      </c>
      <c r="R2779" s="6">
        <v>52.329065479999997</v>
      </c>
      <c r="S2779" s="6">
        <v>30.408813110965529</v>
      </c>
      <c r="T2779" s="6">
        <v>15.285251669999999</v>
      </c>
      <c r="U2779" s="6">
        <v>19.148704200000001</v>
      </c>
      <c r="V2779" s="6">
        <v>669.84446600000001</v>
      </c>
      <c r="W2779" s="6">
        <v>158.08956001069751</v>
      </c>
      <c r="X2779" s="6">
        <f t="shared" si="43"/>
        <v>6.1141006679999998</v>
      </c>
    </row>
    <row r="2780" spans="1:24" x14ac:dyDescent="0.25">
      <c r="A2780" s="11">
        <f>'Consumptions_nieuw - Copy'!R2780</f>
        <v>1.3964737222961503E-3</v>
      </c>
      <c r="B2780" s="11">
        <f>'Consumptions_nieuw - Copy'!S2780</f>
        <v>1.0352940742953515E-3</v>
      </c>
      <c r="C2780" s="11">
        <f>'Consumptions_nieuw - Copy'!T2780</f>
        <v>1.5373468212917778E-3</v>
      </c>
      <c r="D2780" s="11">
        <f>'Consumptions_nieuw - Copy'!U2780</f>
        <v>1.5538037610939872E-3</v>
      </c>
      <c r="E2780" s="11">
        <f>'Consumptions_nieuw - Copy'!V2780</f>
        <v>1.8391033769219452E-3</v>
      </c>
      <c r="F2780" s="11">
        <f>'Consumptions_nieuw - Copy'!W2780</f>
        <v>1.2843177293248185E-3</v>
      </c>
      <c r="G2780" s="11">
        <f>'Consumptions_nieuw - Copy'!X2780</f>
        <v>1.5373468210858458E-3</v>
      </c>
      <c r="Q2780" s="1">
        <v>2779</v>
      </c>
      <c r="R2780" s="6">
        <v>78.657098540000007</v>
      </c>
      <c r="S2780" s="6">
        <v>45.708230929429995</v>
      </c>
      <c r="T2780" s="6">
        <v>22.975635740000001</v>
      </c>
      <c r="U2780" s="6">
        <v>28.782885749999998</v>
      </c>
      <c r="V2780" s="6">
        <v>674.41678320000005</v>
      </c>
      <c r="W2780" s="6">
        <v>237.6282851768116</v>
      </c>
      <c r="X2780" s="6">
        <f t="shared" si="43"/>
        <v>9.1902542960000009</v>
      </c>
    </row>
    <row r="2781" spans="1:24" x14ac:dyDescent="0.25">
      <c r="A2781" s="11">
        <f>'Consumptions_nieuw - Copy'!R2781</f>
        <v>1.6832383996681491E-3</v>
      </c>
      <c r="B2781" s="11">
        <f>'Consumptions_nieuw - Copy'!S2781</f>
        <v>1.2478908217180922E-3</v>
      </c>
      <c r="C2781" s="11">
        <f>'Consumptions_nieuw - Copy'!T2781</f>
        <v>1.8530396682458002E-3</v>
      </c>
      <c r="D2781" s="11">
        <f>'Consumptions_nieuw - Copy'!U2781</f>
        <v>1.8728760268675322E-3</v>
      </c>
      <c r="E2781" s="11">
        <f>'Consumptions_nieuw - Copy'!V2781</f>
        <v>5.8290225676524378E-4</v>
      </c>
      <c r="F2781" s="11">
        <f>'Consumptions_nieuw - Copy'!W2781</f>
        <v>1.5480512705703478E-3</v>
      </c>
      <c r="G2781" s="11">
        <f>'Consumptions_nieuw - Copy'!X2781</f>
        <v>1.8530396682664217E-3</v>
      </c>
      <c r="Q2781" s="1">
        <v>2780</v>
      </c>
      <c r="R2781" s="6">
        <v>94.809266050000005</v>
      </c>
      <c r="S2781" s="6">
        <v>55.094376824892848</v>
      </c>
      <c r="T2781" s="6">
        <v>27.69366277</v>
      </c>
      <c r="U2781" s="6">
        <v>34.693426580000001</v>
      </c>
      <c r="V2781" s="6">
        <v>213.75582790000001</v>
      </c>
      <c r="W2781" s="6">
        <v>286.4250491853017</v>
      </c>
      <c r="X2781" s="6">
        <f t="shared" si="43"/>
        <v>11.077465108</v>
      </c>
    </row>
    <row r="2782" spans="1:24" x14ac:dyDescent="0.25">
      <c r="A2782" s="11">
        <f>'Consumptions_nieuw - Copy'!R2782</f>
        <v>1.7463266288284696E-3</v>
      </c>
      <c r="B2782" s="11">
        <f>'Consumptions_nieuw - Copy'!S2782</f>
        <v>1.2946621062417246E-3</v>
      </c>
      <c r="C2782" s="11">
        <f>'Consumptions_nieuw - Copy'!T2782</f>
        <v>1.922492094803186E-3</v>
      </c>
      <c r="D2782" s="11">
        <f>'Consumptions_nieuw - Copy'!U2782</f>
        <v>1.9430719251973547E-3</v>
      </c>
      <c r="E2782" s="11">
        <f>'Consumptions_nieuw - Copy'!V2782</f>
        <v>1.8328691284241849E-3</v>
      </c>
      <c r="F2782" s="11">
        <f>'Consumptions_nieuw - Copy'!W2782</f>
        <v>1.6060726492349733E-3</v>
      </c>
      <c r="G2782" s="11">
        <f>'Consumptions_nieuw - Copy'!X2782</f>
        <v>1.9224920946015402E-3</v>
      </c>
      <c r="Q2782" s="1">
        <v>2781</v>
      </c>
      <c r="R2782" s="6">
        <v>98.362742909999994</v>
      </c>
      <c r="S2782" s="6">
        <v>57.15932892589597</v>
      </c>
      <c r="T2782" s="6">
        <v>28.73162872</v>
      </c>
      <c r="U2782" s="6">
        <v>35.993745560000001</v>
      </c>
      <c r="V2782" s="6">
        <v>672.1306247</v>
      </c>
      <c r="W2782" s="6">
        <v>297.1603371914228</v>
      </c>
      <c r="X2782" s="6">
        <f t="shared" si="43"/>
        <v>11.492651488</v>
      </c>
    </row>
    <row r="2783" spans="1:24" x14ac:dyDescent="0.25">
      <c r="A2783" s="11">
        <f>'Consumptions_nieuw - Copy'!R2783</f>
        <v>2.1162530626756318E-3</v>
      </c>
      <c r="B2783" s="11">
        <f>'Consumptions_nieuw - Copy'!S2783</f>
        <v>1.5689119105659515E-3</v>
      </c>
      <c r="C2783" s="11">
        <f>'Consumptions_nieuw - Copy'!T2783</f>
        <v>2.3297358674608608E-3</v>
      </c>
      <c r="D2783" s="11">
        <f>'Consumptions_nieuw - Copy'!U2783</f>
        <v>2.3546751480074389E-3</v>
      </c>
      <c r="E2783" s="11">
        <f>'Consumptions_nieuw - Copy'!V2783</f>
        <v>5.8601938115047144E-4</v>
      </c>
      <c r="F2783" s="11">
        <f>'Consumptions_nieuw - Copy'!W2783</f>
        <v>1.9462889172565058E-3</v>
      </c>
      <c r="G2783" s="11">
        <f>'Consumptions_nieuw - Copy'!X2783</f>
        <v>2.3297358681559073E-3</v>
      </c>
      <c r="Q2783" s="1">
        <v>2782</v>
      </c>
      <c r="R2783" s="6">
        <v>119.199039</v>
      </c>
      <c r="S2783" s="6">
        <v>69.267457137616603</v>
      </c>
      <c r="T2783" s="6">
        <v>34.817883590000001</v>
      </c>
      <c r="U2783" s="6">
        <v>43.618343230000001</v>
      </c>
      <c r="V2783" s="6">
        <v>214.8989072</v>
      </c>
      <c r="W2783" s="6">
        <v>360.10816272810871</v>
      </c>
      <c r="X2783" s="6">
        <f t="shared" si="43"/>
        <v>13.927153436000001</v>
      </c>
    </row>
    <row r="2784" spans="1:24" x14ac:dyDescent="0.25">
      <c r="A2784" s="11">
        <f>'Consumptions_nieuw - Copy'!R2784</f>
        <v>2.348532307840046E-3</v>
      </c>
      <c r="B2784" s="11">
        <f>'Consumptions_nieuw - Copy'!S2784</f>
        <v>1.7411151694692233E-3</v>
      </c>
      <c r="C2784" s="11">
        <f>'Consumptions_nieuw - Copy'!T2784</f>
        <v>2.5854469159625865E-3</v>
      </c>
      <c r="D2784" s="11">
        <f>'Consumptions_nieuw - Copy'!U2784</f>
        <v>2.6131235233683952E-3</v>
      </c>
      <c r="E2784" s="11">
        <f>'Consumptions_nieuw - Copy'!V2784</f>
        <v>5.9225362992092689E-4</v>
      </c>
      <c r="F2784" s="11">
        <f>'Consumptions_nieuw - Copy'!W2784</f>
        <v>2.1599129536758752E-3</v>
      </c>
      <c r="G2784" s="11">
        <f>'Consumptions_nieuw - Copy'!X2784</f>
        <v>2.5854469162143981E-3</v>
      </c>
      <c r="Q2784" s="1">
        <v>2783</v>
      </c>
      <c r="R2784" s="6">
        <v>132.28228659999999</v>
      </c>
      <c r="S2784" s="6">
        <v>76.870230610562885</v>
      </c>
      <c r="T2784" s="6">
        <v>38.639483130000002</v>
      </c>
      <c r="U2784" s="6">
        <v>48.405878340000001</v>
      </c>
      <c r="V2784" s="6">
        <v>217.18506579999996</v>
      </c>
      <c r="W2784" s="6">
        <v>399.63351715389422</v>
      </c>
      <c r="X2784" s="6">
        <f t="shared" si="43"/>
        <v>15.455793252000001</v>
      </c>
    </row>
    <row r="2785" spans="1:24" x14ac:dyDescent="0.25">
      <c r="A2785" s="11">
        <f>'Consumptions_nieuw - Copy'!R2785</f>
        <v>2.4316939208633417E-3</v>
      </c>
      <c r="B2785" s="11">
        <f>'Consumptions_nieuw - Copy'!S2785</f>
        <v>1.8027681205283362E-3</v>
      </c>
      <c r="C2785" s="11">
        <f>'Consumptions_nieuw - Copy'!T2785</f>
        <v>2.6769976837538074E-3</v>
      </c>
      <c r="D2785" s="11">
        <f>'Consumptions_nieuw - Copy'!U2785</f>
        <v>2.705654321153318E-3</v>
      </c>
      <c r="E2785" s="11">
        <f>'Consumptions_nieuw - Copy'!V2785</f>
        <v>1.5118053183818994E-3</v>
      </c>
      <c r="F2785" s="11">
        <f>'Consumptions_nieuw - Copy'!W2785</f>
        <v>2.2363955483746421E-3</v>
      </c>
      <c r="G2785" s="11">
        <f>'Consumptions_nieuw - Copy'!X2785</f>
        <v>2.6769976831144773E-3</v>
      </c>
      <c r="Q2785" s="1">
        <v>2784</v>
      </c>
      <c r="R2785" s="6">
        <v>136.9664071</v>
      </c>
      <c r="S2785" s="6">
        <v>79.592208253880131</v>
      </c>
      <c r="T2785" s="6">
        <v>40.007708610000002</v>
      </c>
      <c r="U2785" s="6">
        <v>50.119932230000003</v>
      </c>
      <c r="V2785" s="6">
        <v>554.39345739999999</v>
      </c>
      <c r="W2785" s="6">
        <v>413.78455424476704</v>
      </c>
      <c r="X2785" s="6">
        <f t="shared" si="43"/>
        <v>16.003083444000001</v>
      </c>
    </row>
    <row r="2786" spans="1:24" x14ac:dyDescent="0.25">
      <c r="A2786" s="11">
        <f>'Consumptions_nieuw - Copy'!R2786</f>
        <v>0</v>
      </c>
      <c r="B2786" s="11">
        <f>'Consumptions_nieuw - Copy'!S2786</f>
        <v>1.1328694397424593E-3</v>
      </c>
      <c r="C2786" s="11">
        <f>'Consumptions_nieuw - Copy'!T2786</f>
        <v>0</v>
      </c>
      <c r="D2786" s="11">
        <f>'Consumptions_nieuw - Copy'!U2786</f>
        <v>0</v>
      </c>
      <c r="E2786" s="11">
        <f>'Consumptions_nieuw - Copy'!V2786</f>
        <v>5.8601938115047144E-4</v>
      </c>
      <c r="F2786" s="11">
        <f>'Consumptions_nieuw - Copy'!W2786</f>
        <v>3.8989589945955146E-4</v>
      </c>
      <c r="G2786" s="11">
        <f>'Consumptions_nieuw - Copy'!X2786</f>
        <v>0</v>
      </c>
      <c r="Q2786" s="1">
        <v>2785</v>
      </c>
      <c r="R2786" s="6">
        <v>0</v>
      </c>
      <c r="S2786" s="6">
        <v>50.016183082943009</v>
      </c>
      <c r="T2786" s="6">
        <v>0</v>
      </c>
      <c r="U2786" s="6">
        <v>0</v>
      </c>
      <c r="V2786" s="6">
        <v>214.8989072</v>
      </c>
      <c r="W2786" s="6">
        <v>72.139698666895413</v>
      </c>
      <c r="X2786" s="6">
        <f t="shared" si="43"/>
        <v>0</v>
      </c>
    </row>
    <row r="2787" spans="1:24" x14ac:dyDescent="0.25">
      <c r="A2787" s="11">
        <f>'Consumptions_nieuw - Copy'!R2787</f>
        <v>0</v>
      </c>
      <c r="B2787" s="11">
        <f>'Consumptions_nieuw - Copy'!S2787</f>
        <v>1.1328694397424593E-3</v>
      </c>
      <c r="C2787" s="11">
        <f>'Consumptions_nieuw - Copy'!T2787</f>
        <v>0</v>
      </c>
      <c r="D2787" s="11">
        <f>'Consumptions_nieuw - Copy'!U2787</f>
        <v>0</v>
      </c>
      <c r="E2787" s="11">
        <f>'Consumptions_nieuw - Copy'!V2787</f>
        <v>1.8266348793810341E-3</v>
      </c>
      <c r="F2787" s="11">
        <f>'Consumptions_nieuw - Copy'!W2787</f>
        <v>3.8989589945955146E-4</v>
      </c>
      <c r="G2787" s="11">
        <f>'Consumptions_nieuw - Copy'!X2787</f>
        <v>0</v>
      </c>
      <c r="Q2787" s="1">
        <v>2786</v>
      </c>
      <c r="R2787" s="6">
        <v>0</v>
      </c>
      <c r="S2787" s="6">
        <v>50.016183082943009</v>
      </c>
      <c r="T2787" s="6">
        <v>0</v>
      </c>
      <c r="U2787" s="6">
        <v>0</v>
      </c>
      <c r="V2787" s="6">
        <v>669.84446600000001</v>
      </c>
      <c r="W2787" s="6">
        <v>72.139698666895413</v>
      </c>
      <c r="X2787" s="6">
        <f t="shared" si="43"/>
        <v>0</v>
      </c>
    </row>
    <row r="2788" spans="1:24" x14ac:dyDescent="0.25">
      <c r="A2788" s="11">
        <f>'Consumptions_nieuw - Copy'!R2788</f>
        <v>0</v>
      </c>
      <c r="B2788" s="11">
        <f>'Consumptions_nieuw - Copy'!S2788</f>
        <v>1.1328694397424593E-3</v>
      </c>
      <c r="C2788" s="11">
        <f>'Consumptions_nieuw - Copy'!T2788</f>
        <v>0</v>
      </c>
      <c r="D2788" s="11">
        <f>'Consumptions_nieuw - Copy'!U2788</f>
        <v>0</v>
      </c>
      <c r="E2788" s="11">
        <f>'Consumptions_nieuw - Copy'!V2788</f>
        <v>5.8913650526300383E-4</v>
      </c>
      <c r="F2788" s="11">
        <f>'Consumptions_nieuw - Copy'!W2788</f>
        <v>3.8989589945955146E-4</v>
      </c>
      <c r="G2788" s="11">
        <f>'Consumptions_nieuw - Copy'!X2788</f>
        <v>0</v>
      </c>
      <c r="Q2788" s="1">
        <v>2787</v>
      </c>
      <c r="R2788" s="6">
        <v>0</v>
      </c>
      <c r="S2788" s="6">
        <v>50.016183082943009</v>
      </c>
      <c r="T2788" s="6">
        <v>0</v>
      </c>
      <c r="U2788" s="6">
        <v>0</v>
      </c>
      <c r="V2788" s="6">
        <v>216.04198640000001</v>
      </c>
      <c r="W2788" s="6">
        <v>72.139698666895413</v>
      </c>
      <c r="X2788" s="6">
        <f t="shared" si="43"/>
        <v>0</v>
      </c>
    </row>
    <row r="2789" spans="1:24" x14ac:dyDescent="0.25">
      <c r="A2789" s="11">
        <f>'Consumptions_nieuw - Copy'!R2789</f>
        <v>0</v>
      </c>
      <c r="B2789" s="11">
        <f>'Consumptions_nieuw - Copy'!S2789</f>
        <v>1.1328694397424593E-3</v>
      </c>
      <c r="C2789" s="11">
        <f>'Consumptions_nieuw - Copy'!T2789</f>
        <v>0</v>
      </c>
      <c r="D2789" s="11">
        <f>'Consumptions_nieuw - Copy'!U2789</f>
        <v>0</v>
      </c>
      <c r="E2789" s="11">
        <f>'Consumptions_nieuw - Copy'!V2789</f>
        <v>5.8601938115047144E-4</v>
      </c>
      <c r="F2789" s="11">
        <f>'Consumptions_nieuw - Copy'!W2789</f>
        <v>3.8989589945955146E-4</v>
      </c>
      <c r="G2789" s="11">
        <f>'Consumptions_nieuw - Copy'!X2789</f>
        <v>0</v>
      </c>
      <c r="Q2789" s="1">
        <v>2788</v>
      </c>
      <c r="R2789" s="6">
        <v>0</v>
      </c>
      <c r="S2789" s="6">
        <v>50.016183082943009</v>
      </c>
      <c r="T2789" s="6">
        <v>0</v>
      </c>
      <c r="U2789" s="6">
        <v>0</v>
      </c>
      <c r="V2789" s="6">
        <v>214.8989072</v>
      </c>
      <c r="W2789" s="6">
        <v>72.139698666895413</v>
      </c>
      <c r="X2789" s="6">
        <f t="shared" si="43"/>
        <v>0</v>
      </c>
    </row>
    <row r="2790" spans="1:24" x14ac:dyDescent="0.25">
      <c r="A2790" s="11">
        <f>'Consumptions_nieuw - Copy'!R2790</f>
        <v>0</v>
      </c>
      <c r="B2790" s="11">
        <f>'Consumptions_nieuw - Copy'!S2790</f>
        <v>1.1328694397424593E-3</v>
      </c>
      <c r="C2790" s="11">
        <f>'Consumptions_nieuw - Copy'!T2790</f>
        <v>0</v>
      </c>
      <c r="D2790" s="11">
        <f>'Consumptions_nieuw - Copy'!U2790</f>
        <v>0</v>
      </c>
      <c r="E2790" s="11">
        <f>'Consumptions_nieuw - Copy'!V2790</f>
        <v>9.0396606653483371E-4</v>
      </c>
      <c r="F2790" s="11">
        <f>'Consumptions_nieuw - Copy'!W2790</f>
        <v>3.8989589945955146E-4</v>
      </c>
      <c r="G2790" s="11">
        <f>'Consumptions_nieuw - Copy'!X2790</f>
        <v>0</v>
      </c>
      <c r="Q2790" s="1">
        <v>2789</v>
      </c>
      <c r="R2790" s="6">
        <v>0</v>
      </c>
      <c r="S2790" s="6">
        <v>50.016183082943009</v>
      </c>
      <c r="T2790" s="6">
        <v>0</v>
      </c>
      <c r="U2790" s="6">
        <v>0</v>
      </c>
      <c r="V2790" s="6">
        <v>331.49299509999997</v>
      </c>
      <c r="W2790" s="6">
        <v>72.139698666895413</v>
      </c>
      <c r="X2790" s="6">
        <f t="shared" si="43"/>
        <v>0</v>
      </c>
    </row>
    <row r="2791" spans="1:24" x14ac:dyDescent="0.25">
      <c r="A2791" s="11">
        <f>'Consumptions_nieuw - Copy'!R2791</f>
        <v>3.5414735105513389E-3</v>
      </c>
      <c r="B2791" s="11">
        <f>'Consumptions_nieuw - Copy'!S2791</f>
        <v>2.6255177458331174E-3</v>
      </c>
      <c r="C2791" s="11">
        <f>'Consumptions_nieuw - Copy'!T2791</f>
        <v>3.8987293182208139E-3</v>
      </c>
      <c r="D2791" s="11">
        <f>'Consumptions_nieuw - Copy'!U2791</f>
        <v>3.9404643080868038E-3</v>
      </c>
      <c r="E2791" s="11">
        <f>'Consumptions_nieuw - Copy'!V2791</f>
        <v>8.8838044488139044E-4</v>
      </c>
      <c r="F2791" s="11">
        <f>'Consumptions_nieuw - Copy'!W2791</f>
        <v>3.2570446156189713E-3</v>
      </c>
      <c r="G2791" s="11">
        <f>'Consumptions_nieuw - Copy'!X2791</f>
        <v>3.8987293171489999E-3</v>
      </c>
      <c r="Q2791" s="1">
        <v>2790</v>
      </c>
      <c r="R2791" s="6">
        <v>199.4753116</v>
      </c>
      <c r="S2791" s="6">
        <v>115.91660226350379</v>
      </c>
      <c r="T2791" s="6">
        <v>58.266477950000002</v>
      </c>
      <c r="U2791" s="6">
        <v>72.993731139999994</v>
      </c>
      <c r="V2791" s="6">
        <v>325.7775987</v>
      </c>
      <c r="W2791" s="6">
        <v>602.62807954912137</v>
      </c>
      <c r="X2791" s="6">
        <f t="shared" si="43"/>
        <v>23.306591180000002</v>
      </c>
    </row>
    <row r="2792" spans="1:24" x14ac:dyDescent="0.25">
      <c r="A2792" s="11">
        <f>'Consumptions_nieuw - Copy'!R2792</f>
        <v>3.0367675632884542E-3</v>
      </c>
      <c r="B2792" s="11">
        <f>'Consumptions_nieuw - Copy'!S2792</f>
        <v>2.2513473851643647E-3</v>
      </c>
      <c r="C2792" s="11">
        <f>'Consumptions_nieuw - Copy'!T2792</f>
        <v>3.3431097806361984E-3</v>
      </c>
      <c r="D2792" s="11">
        <f>'Consumptions_nieuw - Copy'!U2792</f>
        <v>3.3788969929672589E-3</v>
      </c>
      <c r="E2792" s="11">
        <f>'Consumptions_nieuw - Copy'!V2792</f>
        <v>5.8290225676524378E-4</v>
      </c>
      <c r="F2792" s="11">
        <f>'Consumptions_nieuw - Copy'!W2792</f>
        <v>2.7928734781058531E-3</v>
      </c>
      <c r="G2792" s="11">
        <f>'Consumptions_nieuw - Copy'!X2792</f>
        <v>3.3431097797812412E-3</v>
      </c>
      <c r="Q2792" s="1">
        <v>2791</v>
      </c>
      <c r="R2792" s="6">
        <v>171.04749029999999</v>
      </c>
      <c r="S2792" s="6">
        <v>99.39698172570057</v>
      </c>
      <c r="T2792" s="6">
        <v>49.962748480000002</v>
      </c>
      <c r="U2792" s="6">
        <v>62.591176920000002</v>
      </c>
      <c r="V2792" s="6">
        <v>213.75582790000001</v>
      </c>
      <c r="W2792" s="6">
        <v>516.7457554813858</v>
      </c>
      <c r="X2792" s="6">
        <f t="shared" si="43"/>
        <v>19.985099392000002</v>
      </c>
    </row>
    <row r="2793" spans="1:24" x14ac:dyDescent="0.25">
      <c r="A2793" s="11">
        <f>'Consumptions_nieuw - Copy'!R2793</f>
        <v>2.4632380366862781E-3</v>
      </c>
      <c r="B2793" s="11">
        <f>'Consumptions_nieuw - Copy'!S2793</f>
        <v>1.8261537631138296E-3</v>
      </c>
      <c r="C2793" s="11">
        <f>'Consumptions_nieuw - Copy'!T2793</f>
        <v>2.7117238966979395E-3</v>
      </c>
      <c r="D2793" s="11">
        <f>'Consumptions_nieuw - Copy'!U2793</f>
        <v>2.7407522703182291E-3</v>
      </c>
      <c r="E2793" s="11">
        <f>'Consumptions_nieuw - Copy'!V2793</f>
        <v>1.2094442546509805E-3</v>
      </c>
      <c r="F2793" s="11">
        <f>'Consumptions_nieuw - Copy'!W2793</f>
        <v>2.2654062381943251E-3</v>
      </c>
      <c r="G2793" s="11">
        <f>'Consumptions_nieuw - Copy'!X2793</f>
        <v>2.7117238958359563E-3</v>
      </c>
      <c r="Q2793" s="1">
        <v>2792</v>
      </c>
      <c r="R2793" s="6">
        <v>138.74314559999999</v>
      </c>
      <c r="S2793" s="6">
        <v>80.624684318672038</v>
      </c>
      <c r="T2793" s="6">
        <v>40.526691579999998</v>
      </c>
      <c r="U2793" s="6">
        <v>50.770091720000003</v>
      </c>
      <c r="V2793" s="6">
        <v>443.51476589999999</v>
      </c>
      <c r="W2793" s="6">
        <v>419.15219833800234</v>
      </c>
      <c r="X2793" s="6">
        <f t="shared" si="43"/>
        <v>16.210676631999998</v>
      </c>
    </row>
    <row r="2794" spans="1:24" x14ac:dyDescent="0.25">
      <c r="A2794" s="11">
        <f>'Consumptions_nieuw - Copy'!R2794</f>
        <v>1.8839736737042709E-3</v>
      </c>
      <c r="B2794" s="11">
        <f>'Consumptions_nieuw - Copy'!S2794</f>
        <v>1.3967085450111137E-3</v>
      </c>
      <c r="C2794" s="11">
        <f>'Consumptions_nieuw - Copy'!T2794</f>
        <v>2.0740246610467038E-3</v>
      </c>
      <c r="D2794" s="11">
        <f>'Consumptions_nieuw - Copy'!U2794</f>
        <v>2.0962266128550298E-3</v>
      </c>
      <c r="E2794" s="11">
        <f>'Consumptions_nieuw - Copy'!V2794</f>
        <v>1.8266348793810341E-3</v>
      </c>
      <c r="F2794" s="11">
        <f>'Consumptions_nieuw - Copy'!W2794</f>
        <v>1.7326647492472704E-3</v>
      </c>
      <c r="G2794" s="11">
        <f>'Consumptions_nieuw - Copy'!X2794</f>
        <v>2.0740246612928246E-3</v>
      </c>
      <c r="Q2794" s="1">
        <v>2793</v>
      </c>
      <c r="R2794" s="6">
        <v>106.1157833</v>
      </c>
      <c r="S2794" s="6">
        <v>61.664678956003947</v>
      </c>
      <c r="T2794" s="6">
        <v>30.99628169</v>
      </c>
      <c r="U2794" s="6">
        <v>38.830805159999997</v>
      </c>
      <c r="V2794" s="6">
        <v>669.84446600000001</v>
      </c>
      <c r="W2794" s="6">
        <v>320.58278395517493</v>
      </c>
      <c r="X2794" s="6">
        <f t="shared" si="43"/>
        <v>12.398512676000001</v>
      </c>
    </row>
    <row r="2795" spans="1:24" x14ac:dyDescent="0.25">
      <c r="A2795" s="11">
        <f>'Consumptions_nieuw - Copy'!R2795</f>
        <v>1.5083119464907591E-3</v>
      </c>
      <c r="B2795" s="11">
        <f>'Consumptions_nieuw - Copy'!S2795</f>
        <v>1.1182068057449055E-3</v>
      </c>
      <c r="C2795" s="11">
        <f>'Consumptions_nieuw - Copy'!T2795</f>
        <v>1.660467031490096E-3</v>
      </c>
      <c r="D2795" s="11">
        <f>'Consumptions_nieuw - Copy'!U2795</f>
        <v>1.6782419445459304E-3</v>
      </c>
      <c r="E2795" s="11">
        <f>'Consumptions_nieuw - Copy'!V2795</f>
        <v>2.1445815650380914E-3</v>
      </c>
      <c r="F2795" s="11">
        <f>'Consumptions_nieuw - Copy'!W2795</f>
        <v>1.3871738106152702E-3</v>
      </c>
      <c r="G2795" s="11">
        <f>'Consumptions_nieuw - Copy'!X2795</f>
        <v>1.6604670315085745E-3</v>
      </c>
      <c r="Q2795" s="1">
        <v>2794</v>
      </c>
      <c r="R2795" s="6">
        <v>84.956443870000001</v>
      </c>
      <c r="S2795" s="6">
        <v>49.368827826659853</v>
      </c>
      <c r="T2795" s="6">
        <v>24.815666279999999</v>
      </c>
      <c r="U2795" s="6">
        <v>31.087996670000003</v>
      </c>
      <c r="V2795" s="6">
        <v>786.43855399999984</v>
      </c>
      <c r="W2795" s="6">
        <v>256.65902317799606</v>
      </c>
      <c r="X2795" s="6">
        <f t="shared" si="43"/>
        <v>9.9262665119999998</v>
      </c>
    </row>
    <row r="2796" spans="1:24" x14ac:dyDescent="0.25">
      <c r="A2796" s="11">
        <f>'Consumptions_nieuw - Copy'!R2796</f>
        <v>1.0781649301664512E-3</v>
      </c>
      <c r="B2796" s="11">
        <f>'Consumptions_nieuw - Copy'!S2796</f>
        <v>7.9931168444895609E-4</v>
      </c>
      <c r="C2796" s="11">
        <f>'Consumptions_nieuw - Copy'!T2796</f>
        <v>1.1869277607245022E-3</v>
      </c>
      <c r="D2796" s="11">
        <f>'Consumptions_nieuw - Copy'!U2796</f>
        <v>1.199633546155531E-3</v>
      </c>
      <c r="E2796" s="11">
        <f>'Consumptions_nieuw - Copy'!V2796</f>
        <v>2.150815813808547E-3</v>
      </c>
      <c r="F2796" s="11">
        <f>'Consumptions_nieuw - Copy'!W2796</f>
        <v>9.9157349923434607E-4</v>
      </c>
      <c r="G2796" s="11">
        <f>'Consumptions_nieuw - Copy'!X2796</f>
        <v>1.1869277607377108E-3</v>
      </c>
      <c r="Q2796" s="1">
        <v>2795</v>
      </c>
      <c r="R2796" s="6">
        <v>60.728192589999992</v>
      </c>
      <c r="S2796" s="6">
        <v>35.289608976320402</v>
      </c>
      <c r="T2796" s="6">
        <v>17.738625729999999</v>
      </c>
      <c r="U2796" s="6">
        <v>22.22218543</v>
      </c>
      <c r="V2796" s="6">
        <v>788.72471259999986</v>
      </c>
      <c r="W2796" s="6">
        <v>183.46387725543553</v>
      </c>
      <c r="X2796" s="6">
        <f t="shared" si="43"/>
        <v>7.0954502919999998</v>
      </c>
    </row>
    <row r="2797" spans="1:24" x14ac:dyDescent="0.25">
      <c r="A2797" s="11">
        <f>'Consumptions_nieuw - Copy'!R2797</f>
        <v>7.7992966552913447E-4</v>
      </c>
      <c r="B2797" s="11">
        <f>'Consumptions_nieuw - Copy'!S2797</f>
        <v>5.7821106714225294E-4</v>
      </c>
      <c r="C2797" s="11">
        <f>'Consumptions_nieuw - Copy'!T2797</f>
        <v>8.5860719930349282E-4</v>
      </c>
      <c r="D2797" s="11">
        <f>'Consumptions_nieuw - Copy'!U2797</f>
        <v>8.6779838992379185E-4</v>
      </c>
      <c r="E2797" s="11">
        <f>'Consumptions_nieuw - Copy'!V2797</f>
        <v>8.8838044488139044E-4</v>
      </c>
      <c r="F2797" s="11">
        <f>'Consumptions_nieuw - Copy'!W2797</f>
        <v>7.1729061676788111E-4</v>
      </c>
      <c r="G2797" s="11">
        <f>'Consumptions_nieuw - Copy'!X2797</f>
        <v>8.586071995360879E-4</v>
      </c>
      <c r="Q2797" s="1">
        <v>2796</v>
      </c>
      <c r="R2797" s="6">
        <v>43.929938370000002</v>
      </c>
      <c r="S2797" s="6">
        <v>25.528017245610648</v>
      </c>
      <c r="T2797" s="6">
        <v>12.831877609999999</v>
      </c>
      <c r="U2797" s="6">
        <v>16.075222969999999</v>
      </c>
      <c r="V2797" s="6">
        <v>325.7775987</v>
      </c>
      <c r="W2797" s="6">
        <v>132.71524276595949</v>
      </c>
      <c r="X2797" s="6">
        <f t="shared" si="43"/>
        <v>5.1327510439999999</v>
      </c>
    </row>
    <row r="2798" spans="1:24" x14ac:dyDescent="0.25">
      <c r="A2798" s="11">
        <f>'Consumptions_nieuw - Copy'!R2798</f>
        <v>4.7022352707784364E-4</v>
      </c>
      <c r="B2798" s="11">
        <f>'Consumptions_nieuw - Copy'!S2798</f>
        <v>3.4860636713397112E-4</v>
      </c>
      <c r="C2798" s="11">
        <f>'Consumptions_nieuw - Copy'!T2798</f>
        <v>5.1765860892887526E-4</v>
      </c>
      <c r="D2798" s="11">
        <f>'Consumptions_nieuw - Copy'!U2798</f>
        <v>5.2320002386688712E-4</v>
      </c>
      <c r="E2798" s="11">
        <f>'Consumptions_nieuw - Copy'!V2798</f>
        <v>1.8266348793810341E-3</v>
      </c>
      <c r="F2798" s="11">
        <f>'Consumptions_nieuw - Copy'!W2798</f>
        <v>4.3245812863358652E-4</v>
      </c>
      <c r="G2798" s="11">
        <f>'Consumptions_nieuw - Copy'!X2798</f>
        <v>5.1765860893463595E-4</v>
      </c>
      <c r="Q2798" s="1">
        <v>2797</v>
      </c>
      <c r="R2798" s="6">
        <v>26.4855813</v>
      </c>
      <c r="S2798" s="6">
        <v>15.390970283756747</v>
      </c>
      <c r="T2798" s="6">
        <v>7.7364037000000003</v>
      </c>
      <c r="U2798" s="6">
        <v>9.6918329639999996</v>
      </c>
      <c r="V2798" s="6">
        <v>669.84446600000001</v>
      </c>
      <c r="W2798" s="6">
        <v>80.014688866746866</v>
      </c>
      <c r="X2798" s="6">
        <f t="shared" si="43"/>
        <v>3.0945614800000003</v>
      </c>
    </row>
    <row r="2799" spans="1:24" x14ac:dyDescent="0.25">
      <c r="A2799" s="11">
        <f>'Consumptions_nieuw - Copy'!R2799</f>
        <v>1.9492943661608353E-4</v>
      </c>
      <c r="B2799" s="11">
        <f>'Consumptions_nieuw - Copy'!S2799</f>
        <v>1.4451348951427379E-4</v>
      </c>
      <c r="C2799" s="11">
        <f>'Consumptions_nieuw - Copy'!T2799</f>
        <v>2.1459347563889514E-4</v>
      </c>
      <c r="D2799" s="11">
        <f>'Consumptions_nieuw - Copy'!U2799</f>
        <v>2.1689064887543818E-4</v>
      </c>
      <c r="E2799" s="11">
        <f>'Consumptions_nieuw - Copy'!V2799</f>
        <v>1.8297520037662616E-3</v>
      </c>
      <c r="F2799" s="11">
        <f>'Consumptions_nieuw - Copy'!W2799</f>
        <v>1.7927392938878466E-4</v>
      </c>
      <c r="G2799" s="11">
        <f>'Consumptions_nieuw - Copy'!X2799</f>
        <v>2.1459347555206716E-4</v>
      </c>
      <c r="Q2799" s="1">
        <v>2798</v>
      </c>
      <c r="R2799" s="6">
        <v>10.97950048</v>
      </c>
      <c r="S2799" s="6">
        <v>6.3802702199682093</v>
      </c>
      <c r="T2799" s="6">
        <v>3.2070977479999998</v>
      </c>
      <c r="U2799" s="6">
        <v>4.0177137700000003</v>
      </c>
      <c r="V2799" s="6">
        <v>670.98754529999997</v>
      </c>
      <c r="W2799" s="6">
        <v>33.169795483522087</v>
      </c>
      <c r="X2799" s="6">
        <f t="shared" si="43"/>
        <v>1.2828390992000001</v>
      </c>
    </row>
    <row r="2800" spans="1:24" x14ac:dyDescent="0.25">
      <c r="A2800" s="11">
        <f>'Consumptions_nieuw - Copy'!R2800</f>
        <v>0</v>
      </c>
      <c r="B2800" s="11">
        <f>'Consumptions_nieuw - Copy'!S2800</f>
        <v>1.1328694397424593E-3</v>
      </c>
      <c r="C2800" s="11">
        <f>'Consumptions_nieuw - Copy'!T2800</f>
        <v>0</v>
      </c>
      <c r="D2800" s="11">
        <f>'Consumptions_nieuw - Copy'!U2800</f>
        <v>0</v>
      </c>
      <c r="E2800" s="11">
        <f>'Consumptions_nieuw - Copy'!V2800</f>
        <v>1.8359862525367172E-3</v>
      </c>
      <c r="F2800" s="11">
        <f>'Consumptions_nieuw - Copy'!W2800</f>
        <v>3.8989589945955146E-4</v>
      </c>
      <c r="G2800" s="11">
        <f>'Consumptions_nieuw - Copy'!X2800</f>
        <v>0</v>
      </c>
      <c r="Q2800" s="1">
        <v>2799</v>
      </c>
      <c r="R2800" s="6">
        <v>0</v>
      </c>
      <c r="S2800" s="6">
        <v>50.016183082943009</v>
      </c>
      <c r="T2800" s="6">
        <v>0</v>
      </c>
      <c r="U2800" s="6">
        <v>0</v>
      </c>
      <c r="V2800" s="6">
        <v>673.27370389999999</v>
      </c>
      <c r="W2800" s="6">
        <v>72.139698666895413</v>
      </c>
      <c r="X2800" s="6">
        <f t="shared" si="43"/>
        <v>0</v>
      </c>
    </row>
    <row r="2801" spans="1:24" x14ac:dyDescent="0.25">
      <c r="A2801" s="11">
        <f>'Consumptions_nieuw - Copy'!R2801</f>
        <v>0</v>
      </c>
      <c r="B2801" s="11">
        <f>'Consumptions_nieuw - Copy'!S2801</f>
        <v>1.1328694397424593E-3</v>
      </c>
      <c r="C2801" s="11">
        <f>'Consumptions_nieuw - Copy'!T2801</f>
        <v>0</v>
      </c>
      <c r="D2801" s="11">
        <f>'Consumptions_nieuw - Copy'!U2801</f>
        <v>0</v>
      </c>
      <c r="E2801" s="11">
        <f>'Consumptions_nieuw - Copy'!V2801</f>
        <v>1.524273815650115E-3</v>
      </c>
      <c r="F2801" s="11">
        <f>'Consumptions_nieuw - Copy'!W2801</f>
        <v>3.8989589945955146E-4</v>
      </c>
      <c r="G2801" s="11">
        <f>'Consumptions_nieuw - Copy'!X2801</f>
        <v>0</v>
      </c>
      <c r="Q2801" s="1">
        <v>2800</v>
      </c>
      <c r="R2801" s="6">
        <v>0</v>
      </c>
      <c r="S2801" s="6">
        <v>50.016183082943009</v>
      </c>
      <c r="T2801" s="6">
        <v>0</v>
      </c>
      <c r="U2801" s="6">
        <v>0</v>
      </c>
      <c r="V2801" s="6">
        <v>558.96577449999995</v>
      </c>
      <c r="W2801" s="6">
        <v>72.139698666895413</v>
      </c>
      <c r="X2801" s="6">
        <f t="shared" si="43"/>
        <v>0</v>
      </c>
    </row>
    <row r="2802" spans="1:24" x14ac:dyDescent="0.25">
      <c r="A2802" s="11">
        <f>'Consumptions_nieuw - Copy'!R2802</f>
        <v>0</v>
      </c>
      <c r="B2802" s="11">
        <f>'Consumptions_nieuw - Copy'!S2802</f>
        <v>1.1328694397424593E-3</v>
      </c>
      <c r="C2802" s="11">
        <f>'Consumptions_nieuw - Copy'!T2802</f>
        <v>0</v>
      </c>
      <c r="D2802" s="11">
        <f>'Consumptions_nieuw - Copy'!U2802</f>
        <v>0</v>
      </c>
      <c r="E2802" s="11">
        <f>'Consumptions_nieuw - Copy'!V2802</f>
        <v>1.2125613790362083E-3</v>
      </c>
      <c r="F2802" s="11">
        <f>'Consumptions_nieuw - Copy'!W2802</f>
        <v>3.8989589945955146E-4</v>
      </c>
      <c r="G2802" s="11">
        <f>'Consumptions_nieuw - Copy'!X2802</f>
        <v>0</v>
      </c>
      <c r="Q2802" s="1">
        <v>2801</v>
      </c>
      <c r="R2802" s="6">
        <v>0</v>
      </c>
      <c r="S2802" s="6">
        <v>50.016183082943009</v>
      </c>
      <c r="T2802" s="6">
        <v>0</v>
      </c>
      <c r="U2802" s="6">
        <v>0</v>
      </c>
      <c r="V2802" s="6">
        <v>444.6578452</v>
      </c>
      <c r="W2802" s="6">
        <v>72.139698666895413</v>
      </c>
      <c r="X2802" s="6">
        <f t="shared" si="43"/>
        <v>0</v>
      </c>
    </row>
    <row r="2803" spans="1:24" x14ac:dyDescent="0.25">
      <c r="A2803" s="11">
        <f>'Consumptions_nieuw - Copy'!R2803</f>
        <v>7.7355918824323531E-5</v>
      </c>
      <c r="B2803" s="11">
        <f>'Consumptions_nieuw - Copy'!S2803</f>
        <v>5.7348823025635356E-5</v>
      </c>
      <c r="C2803" s="11">
        <f>'Consumptions_nieuw - Copy'!T2803</f>
        <v>8.5159408273995492E-5</v>
      </c>
      <c r="D2803" s="11">
        <f>'Consumptions_nieuw - Copy'!U2803</f>
        <v>8.6071019924479855E-5</v>
      </c>
      <c r="E2803" s="11">
        <f>'Consumptions_nieuw - Copy'!V2803</f>
        <v>1.215678503421436E-3</v>
      </c>
      <c r="F2803" s="11">
        <f>'Consumptions_nieuw - Copy'!W2803</f>
        <v>7.1143177585339019E-5</v>
      </c>
      <c r="G2803" s="11">
        <f>'Consumptions_nieuw - Copy'!X2803</f>
        <v>8.5159408230335159E-5</v>
      </c>
      <c r="Q2803" s="1">
        <v>2802</v>
      </c>
      <c r="R2803" s="6">
        <v>4.357111797</v>
      </c>
      <c r="S2803" s="6">
        <v>2.5319504008277915</v>
      </c>
      <c r="T2803" s="6">
        <v>1.272706664</v>
      </c>
      <c r="U2803" s="6">
        <v>1.5943920300000001</v>
      </c>
      <c r="V2803" s="6">
        <v>445.80092450000001</v>
      </c>
      <c r="W2803" s="6">
        <v>13.163122259879561</v>
      </c>
      <c r="X2803" s="6">
        <f t="shared" si="43"/>
        <v>0.50908266560000004</v>
      </c>
    </row>
    <row r="2804" spans="1:24" x14ac:dyDescent="0.25">
      <c r="A2804" s="11">
        <f>'Consumptions_nieuw - Copy'!R2804</f>
        <v>7.0823849614174979E-4</v>
      </c>
      <c r="B2804" s="11">
        <f>'Consumptions_nieuw - Copy'!S2804</f>
        <v>5.2506188012472934E-4</v>
      </c>
      <c r="C2804" s="11">
        <f>'Consumptions_nieuw - Copy'!T2804</f>
        <v>7.7968398806682767E-4</v>
      </c>
      <c r="D2804" s="11">
        <f>'Consumptions_nieuw - Copy'!U2804</f>
        <v>7.8803032334544677E-4</v>
      </c>
      <c r="E2804" s="11">
        <f>'Consumptions_nieuw - Copy'!V2804</f>
        <v>1.2032100058805251E-3</v>
      </c>
      <c r="F2804" s="11">
        <f>'Consumptions_nieuw - Copy'!W2804</f>
        <v>6.5135723121281374E-4</v>
      </c>
      <c r="G2804" s="11">
        <f>'Consumptions_nieuw - Copy'!X2804</f>
        <v>7.7968398785246409E-4</v>
      </c>
      <c r="Q2804" s="1">
        <v>2803</v>
      </c>
      <c r="R2804" s="6">
        <v>39.891896490000001</v>
      </c>
      <c r="S2804" s="6">
        <v>23.181480764599769</v>
      </c>
      <c r="T2804" s="6">
        <v>11.65237086</v>
      </c>
      <c r="U2804" s="6">
        <v>14.59758776</v>
      </c>
      <c r="V2804" s="6">
        <v>441.22860730000008</v>
      </c>
      <c r="W2804" s="6">
        <v>120.51605171874964</v>
      </c>
      <c r="X2804" s="6">
        <f t="shared" si="43"/>
        <v>4.6609483440000004</v>
      </c>
    </row>
    <row r="2805" spans="1:24" x14ac:dyDescent="0.25">
      <c r="A2805" s="11">
        <f>'Consumptions_nieuw - Copy'!R2805</f>
        <v>1.4882382757240491E-3</v>
      </c>
      <c r="B2805" s="11">
        <f>'Consumptions_nieuw - Copy'!S2805</f>
        <v>1.1033249272010017E-3</v>
      </c>
      <c r="C2805" s="11">
        <f>'Consumptions_nieuw - Copy'!T2805</f>
        <v>1.6383683744313985E-3</v>
      </c>
      <c r="D2805" s="11">
        <f>'Consumptions_nieuw - Copy'!U2805</f>
        <v>1.6559067265875965E-3</v>
      </c>
      <c r="E2805" s="11">
        <f>'Consumptions_nieuw - Copy'!V2805</f>
        <v>5.8290225676524378E-4</v>
      </c>
      <c r="F2805" s="11">
        <f>'Consumptions_nieuw - Copy'!W2805</f>
        <v>1.3687123309140269E-3</v>
      </c>
      <c r="G2805" s="11">
        <f>'Consumptions_nieuw - Copy'!X2805</f>
        <v>1.6383683742265908E-3</v>
      </c>
      <c r="Q2805" s="1">
        <v>2804</v>
      </c>
      <c r="R2805" s="6">
        <v>83.825784069999997</v>
      </c>
      <c r="S2805" s="6">
        <v>48.711792924174333</v>
      </c>
      <c r="T2805" s="6">
        <v>24.485402029999999</v>
      </c>
      <c r="U2805" s="6">
        <v>30.674255859999999</v>
      </c>
      <c r="V2805" s="6">
        <v>213.75582790000001</v>
      </c>
      <c r="W2805" s="6">
        <v>253.24322530877313</v>
      </c>
      <c r="X2805" s="6">
        <f t="shared" si="43"/>
        <v>9.7941608120000012</v>
      </c>
    </row>
    <row r="2806" spans="1:24" x14ac:dyDescent="0.25">
      <c r="A2806" s="11">
        <f>'Consumptions_nieuw - Copy'!R2806</f>
        <v>1.8839736737042709E-3</v>
      </c>
      <c r="B2806" s="11">
        <f>'Consumptions_nieuw - Copy'!S2806</f>
        <v>1.3967085450111137E-3</v>
      </c>
      <c r="C2806" s="11">
        <f>'Consumptions_nieuw - Copy'!T2806</f>
        <v>2.0740246610467038E-3</v>
      </c>
      <c r="D2806" s="11">
        <f>'Consumptions_nieuw - Copy'!U2806</f>
        <v>2.0962266128550298E-3</v>
      </c>
      <c r="E2806" s="11">
        <f>'Consumptions_nieuw - Copy'!V2806</f>
        <v>2.1476986894233196E-3</v>
      </c>
      <c r="F2806" s="11">
        <f>'Consumptions_nieuw - Copy'!W2806</f>
        <v>1.7326647492472704E-3</v>
      </c>
      <c r="G2806" s="11">
        <f>'Consumptions_nieuw - Copy'!X2806</f>
        <v>2.0740246612928246E-3</v>
      </c>
      <c r="Q2806" s="1">
        <v>2805</v>
      </c>
      <c r="R2806" s="6">
        <v>106.1157833</v>
      </c>
      <c r="S2806" s="6">
        <v>61.664678956003947</v>
      </c>
      <c r="T2806" s="6">
        <v>30.99628169</v>
      </c>
      <c r="U2806" s="6">
        <v>38.830805159999997</v>
      </c>
      <c r="V2806" s="6">
        <v>787.58163330000002</v>
      </c>
      <c r="W2806" s="6">
        <v>320.58278395517493</v>
      </c>
      <c r="X2806" s="6">
        <f t="shared" si="43"/>
        <v>12.398512676000001</v>
      </c>
    </row>
    <row r="2807" spans="1:24" x14ac:dyDescent="0.25">
      <c r="A2807" s="11">
        <f>'Consumptions_nieuw - Copy'!R2807</f>
        <v>2.2280910004991239E-3</v>
      </c>
      <c r="B2807" s="11">
        <f>'Consumptions_nieuw - Copy'!S2807</f>
        <v>1.6518244296834048E-3</v>
      </c>
      <c r="C2807" s="11">
        <f>'Consumptions_nieuw - Copy'!T2807</f>
        <v>2.4528557618343164E-3</v>
      </c>
      <c r="D2807" s="11">
        <f>'Consumptions_nieuw - Copy'!U2807</f>
        <v>2.4791130124163121E-3</v>
      </c>
      <c r="E2807" s="11">
        <f>'Consumptions_nieuw - Copy'!V2807</f>
        <v>1.215678503421436E-3</v>
      </c>
      <c r="F2807" s="11">
        <f>'Consumptions_nieuw - Copy'!W2807</f>
        <v>2.0491447343924858E-3</v>
      </c>
      <c r="G2807" s="11">
        <f>'Consumptions_nieuw - Copy'!X2807</f>
        <v>2.4528557611924926E-3</v>
      </c>
      <c r="Q2807" s="1">
        <v>2806</v>
      </c>
      <c r="R2807" s="6">
        <v>125.49836819999999</v>
      </c>
      <c r="S2807" s="6">
        <v>72.928044660384728</v>
      </c>
      <c r="T2807" s="6">
        <v>36.657909410000002</v>
      </c>
      <c r="U2807" s="6">
        <v>45.923448239999999</v>
      </c>
      <c r="V2807" s="6">
        <v>445.80092450000001</v>
      </c>
      <c r="W2807" s="6">
        <v>379.13885185464738</v>
      </c>
      <c r="X2807" s="6">
        <f t="shared" si="43"/>
        <v>14.663163764000002</v>
      </c>
    </row>
    <row r="2808" spans="1:24" x14ac:dyDescent="0.25">
      <c r="A2808" s="11">
        <f>'Consumptions_nieuw - Copy'!R2808</f>
        <v>2.4861792108618348E-3</v>
      </c>
      <c r="B2808" s="11">
        <f>'Consumptions_nieuw - Copy'!S2808</f>
        <v>1.8431615028817545E-3</v>
      </c>
      <c r="C2808" s="11">
        <f>'Consumptions_nieuw - Copy'!T2808</f>
        <v>2.7369793242936727E-3</v>
      </c>
      <c r="D2808" s="11">
        <f>'Consumptions_nieuw - Copy'!U2808</f>
        <v>2.7662780512346173E-3</v>
      </c>
      <c r="E2808" s="11">
        <f>'Consumptions_nieuw - Copy'!V2808</f>
        <v>2.1445815650380914E-3</v>
      </c>
      <c r="F2808" s="11">
        <f>'Consumptions_nieuw - Copy'!W2808</f>
        <v>2.2865049211235663E-3</v>
      </c>
      <c r="G2808" s="11">
        <f>'Consumptions_nieuw - Copy'!X2808</f>
        <v>2.7369793238780507E-3</v>
      </c>
      <c r="Q2808" s="1">
        <v>2807</v>
      </c>
      <c r="R2808" s="6">
        <v>140.03531899999999</v>
      </c>
      <c r="S2808" s="6">
        <v>81.375575989165839</v>
      </c>
      <c r="T2808" s="6">
        <v>40.904133739999999</v>
      </c>
      <c r="U2808" s="6">
        <v>51.242934980000001</v>
      </c>
      <c r="V2808" s="6">
        <v>786.43855399999984</v>
      </c>
      <c r="W2808" s="6">
        <v>423.05593939014881</v>
      </c>
      <c r="X2808" s="6">
        <f t="shared" si="43"/>
        <v>16.361653495999999</v>
      </c>
    </row>
    <row r="2809" spans="1:24" x14ac:dyDescent="0.25">
      <c r="A2809" s="11">
        <f>'Consumptions_nieuw - Copy'!R2809</f>
        <v>2.6754441845363739E-3</v>
      </c>
      <c r="B2809" s="11">
        <f>'Consumptions_nieuw - Copy'!S2809</f>
        <v>1.9834755687847525E-3</v>
      </c>
      <c r="C2809" s="11">
        <f>'Consumptions_nieuw - Copy'!T2809</f>
        <v>2.9453369191215725E-3</v>
      </c>
      <c r="D2809" s="11">
        <f>'Consumptions_nieuw - Copy'!U2809</f>
        <v>2.9768660658069908E-3</v>
      </c>
      <c r="E2809" s="11">
        <f>'Consumptions_nieuw - Copy'!V2809</f>
        <v>9.0396606653483371E-4</v>
      </c>
      <c r="F2809" s="11">
        <f>'Consumptions_nieuw - Copy'!W2809</f>
        <v>2.4605693222466553E-3</v>
      </c>
      <c r="G2809" s="11">
        <f>'Consumptions_nieuw - Copy'!X2809</f>
        <v>2.9453369191543492E-3</v>
      </c>
      <c r="Q2809" s="1">
        <v>2808</v>
      </c>
      <c r="R2809" s="6">
        <v>150.69576570000001</v>
      </c>
      <c r="S2809" s="6">
        <v>87.570441666636938</v>
      </c>
      <c r="T2809" s="6">
        <v>44.018036299999999</v>
      </c>
      <c r="U2809" s="6">
        <v>55.143897840000001</v>
      </c>
      <c r="V2809" s="6">
        <v>331.49299509999997</v>
      </c>
      <c r="W2809" s="6">
        <v>455.2618524635073</v>
      </c>
      <c r="X2809" s="6">
        <f t="shared" si="43"/>
        <v>17.607214519999999</v>
      </c>
    </row>
    <row r="2810" spans="1:24" x14ac:dyDescent="0.25">
      <c r="A2810" s="11">
        <f>'Consumptions_nieuw - Copy'!R2810</f>
        <v>0</v>
      </c>
      <c r="B2810" s="11">
        <f>'Consumptions_nieuw - Copy'!S2810</f>
        <v>1.1328694397424593E-3</v>
      </c>
      <c r="C2810" s="11">
        <f>'Consumptions_nieuw - Copy'!T2810</f>
        <v>0</v>
      </c>
      <c r="D2810" s="11">
        <f>'Consumptions_nieuw - Copy'!U2810</f>
        <v>0</v>
      </c>
      <c r="E2810" s="11">
        <f>'Consumptions_nieuw - Copy'!V2810</f>
        <v>1.527390940308038E-3</v>
      </c>
      <c r="F2810" s="11">
        <f>'Consumptions_nieuw - Copy'!W2810</f>
        <v>3.8989589945955146E-4</v>
      </c>
      <c r="G2810" s="11">
        <f>'Consumptions_nieuw - Copy'!X2810</f>
        <v>0</v>
      </c>
      <c r="Q2810" s="1">
        <v>2809</v>
      </c>
      <c r="R2810" s="6">
        <v>0</v>
      </c>
      <c r="S2810" s="6">
        <v>50.016183082943009</v>
      </c>
      <c r="T2810" s="6">
        <v>0</v>
      </c>
      <c r="U2810" s="6">
        <v>0</v>
      </c>
      <c r="V2810" s="6">
        <v>560.10885389999999</v>
      </c>
      <c r="W2810" s="6">
        <v>72.139698666895413</v>
      </c>
      <c r="X2810" s="6">
        <f t="shared" si="43"/>
        <v>0</v>
      </c>
    </row>
    <row r="2811" spans="1:24" x14ac:dyDescent="0.25">
      <c r="A2811" s="11">
        <f>'Consumptions_nieuw - Copy'!R2811</f>
        <v>0</v>
      </c>
      <c r="B2811" s="11">
        <f>'Consumptions_nieuw - Copy'!S2811</f>
        <v>1.1328694397424593E-3</v>
      </c>
      <c r="C2811" s="11">
        <f>'Consumptions_nieuw - Copy'!T2811</f>
        <v>0</v>
      </c>
      <c r="D2811" s="11">
        <f>'Consumptions_nieuw - Copy'!U2811</f>
        <v>0</v>
      </c>
      <c r="E2811" s="11">
        <f>'Consumptions_nieuw - Copy'!V2811</f>
        <v>8.9461469337915049E-4</v>
      </c>
      <c r="F2811" s="11">
        <f>'Consumptions_nieuw - Copy'!W2811</f>
        <v>3.8989589945955146E-4</v>
      </c>
      <c r="G2811" s="11">
        <f>'Consumptions_nieuw - Copy'!X2811</f>
        <v>0</v>
      </c>
      <c r="Q2811" s="1">
        <v>2810</v>
      </c>
      <c r="R2811" s="6">
        <v>0</v>
      </c>
      <c r="S2811" s="6">
        <v>50.016183082943009</v>
      </c>
      <c r="T2811" s="6">
        <v>0</v>
      </c>
      <c r="U2811" s="6">
        <v>0</v>
      </c>
      <c r="V2811" s="6">
        <v>328.0637572</v>
      </c>
      <c r="W2811" s="6">
        <v>72.139698666895413</v>
      </c>
      <c r="X2811" s="6">
        <f t="shared" si="43"/>
        <v>0</v>
      </c>
    </row>
    <row r="2812" spans="1:24" x14ac:dyDescent="0.25">
      <c r="A2812" s="11">
        <f>'Consumptions_nieuw - Copy'!R2812</f>
        <v>0</v>
      </c>
      <c r="B2812" s="11">
        <f>'Consumptions_nieuw - Copy'!S2812</f>
        <v>1.1328694397424593E-3</v>
      </c>
      <c r="C2812" s="11">
        <f>'Consumptions_nieuw - Copy'!T2812</f>
        <v>0</v>
      </c>
      <c r="D2812" s="11">
        <f>'Consumptions_nieuw - Copy'!U2812</f>
        <v>0</v>
      </c>
      <c r="E2812" s="11">
        <f>'Consumptions_nieuw - Copy'!V2812</f>
        <v>5.8290225676524378E-4</v>
      </c>
      <c r="F2812" s="11">
        <f>'Consumptions_nieuw - Copy'!W2812</f>
        <v>3.8989589945955146E-4</v>
      </c>
      <c r="G2812" s="11">
        <f>'Consumptions_nieuw - Copy'!X2812</f>
        <v>0</v>
      </c>
      <c r="Q2812" s="1">
        <v>2811</v>
      </c>
      <c r="R2812" s="6">
        <v>0</v>
      </c>
      <c r="S2812" s="6">
        <v>50.016183082943009</v>
      </c>
      <c r="T2812" s="6">
        <v>0</v>
      </c>
      <c r="U2812" s="6">
        <v>0</v>
      </c>
      <c r="V2812" s="6">
        <v>213.75582790000001</v>
      </c>
      <c r="W2812" s="6">
        <v>72.139698666895413</v>
      </c>
      <c r="X2812" s="6">
        <f t="shared" si="43"/>
        <v>0</v>
      </c>
    </row>
    <row r="2813" spans="1:24" x14ac:dyDescent="0.25">
      <c r="A2813" s="11">
        <f>'Consumptions_nieuw - Copy'!R2813</f>
        <v>0</v>
      </c>
      <c r="B2813" s="11">
        <f>'Consumptions_nieuw - Copy'!S2813</f>
        <v>1.1328694397424593E-3</v>
      </c>
      <c r="C2813" s="11">
        <f>'Consumptions_nieuw - Copy'!T2813</f>
        <v>0</v>
      </c>
      <c r="D2813" s="11">
        <f>'Consumptions_nieuw - Copy'!U2813</f>
        <v>0</v>
      </c>
      <c r="E2813" s="11">
        <f>'Consumptions_nieuw - Copy'!V2813</f>
        <v>1.8328691284241849E-3</v>
      </c>
      <c r="F2813" s="11">
        <f>'Consumptions_nieuw - Copy'!W2813</f>
        <v>3.8989589945955146E-4</v>
      </c>
      <c r="G2813" s="11">
        <f>'Consumptions_nieuw - Copy'!X2813</f>
        <v>0</v>
      </c>
      <c r="Q2813" s="1">
        <v>2812</v>
      </c>
      <c r="R2813" s="6">
        <v>0</v>
      </c>
      <c r="S2813" s="6">
        <v>50.016183082943009</v>
      </c>
      <c r="T2813" s="6">
        <v>0</v>
      </c>
      <c r="U2813" s="6">
        <v>0</v>
      </c>
      <c r="V2813" s="6">
        <v>672.1306247</v>
      </c>
      <c r="W2813" s="6">
        <v>72.139698666895413</v>
      </c>
      <c r="X2813" s="6">
        <f t="shared" si="43"/>
        <v>0</v>
      </c>
    </row>
    <row r="2814" spans="1:24" x14ac:dyDescent="0.25">
      <c r="A2814" s="11">
        <f>'Consumptions_nieuw - Copy'!R2814</f>
        <v>0</v>
      </c>
      <c r="B2814" s="11">
        <f>'Consumptions_nieuw - Copy'!S2814</f>
        <v>1.1328694397424593E-3</v>
      </c>
      <c r="C2814" s="11">
        <f>'Consumptions_nieuw - Copy'!T2814</f>
        <v>0</v>
      </c>
      <c r="D2814" s="11">
        <f>'Consumptions_nieuw - Copy'!U2814</f>
        <v>0</v>
      </c>
      <c r="E2814" s="11">
        <f>'Consumptions_nieuw - Copy'!V2814</f>
        <v>1.5149224427671274E-3</v>
      </c>
      <c r="F2814" s="11">
        <f>'Consumptions_nieuw - Copy'!W2814</f>
        <v>3.8989589945955146E-4</v>
      </c>
      <c r="G2814" s="11">
        <f>'Consumptions_nieuw - Copy'!X2814</f>
        <v>0</v>
      </c>
      <c r="Q2814" s="1">
        <v>2813</v>
      </c>
      <c r="R2814" s="6">
        <v>0</v>
      </c>
      <c r="S2814" s="6">
        <v>50.016183082943009</v>
      </c>
      <c r="T2814" s="6">
        <v>0</v>
      </c>
      <c r="U2814" s="6">
        <v>0</v>
      </c>
      <c r="V2814" s="6">
        <v>555.53653670000006</v>
      </c>
      <c r="W2814" s="6">
        <v>72.139698666895413</v>
      </c>
      <c r="X2814" s="6">
        <f t="shared" si="43"/>
        <v>0</v>
      </c>
    </row>
    <row r="2815" spans="1:24" x14ac:dyDescent="0.25">
      <c r="A2815" s="11">
        <f>'Consumptions_nieuw - Copy'!R2815</f>
        <v>3.363679409803077E-3</v>
      </c>
      <c r="B2815" s="11">
        <f>'Consumptions_nieuw - Copy'!S2815</f>
        <v>2.4937077618225052E-3</v>
      </c>
      <c r="C2815" s="11">
        <f>'Consumptions_nieuw - Copy'!T2815</f>
        <v>3.7029997523465225E-3</v>
      </c>
      <c r="D2815" s="11">
        <f>'Consumptions_nieuw - Copy'!U2815</f>
        <v>3.7426395035555313E-3</v>
      </c>
      <c r="E2815" s="11">
        <f>'Consumptions_nieuw - Copy'!V2815</f>
        <v>1.8391033769219452E-3</v>
      </c>
      <c r="F2815" s="11">
        <f>'Consumptions_nieuw - Copy'!W2815</f>
        <v>3.0935298203586597E-3</v>
      </c>
      <c r="G2815" s="11">
        <f>'Consumptions_nieuw - Copy'!X2815</f>
        <v>3.702999753725972E-3</v>
      </c>
      <c r="Q2815" s="1">
        <v>2814</v>
      </c>
      <c r="R2815" s="6">
        <v>189.4609677</v>
      </c>
      <c r="S2815" s="6">
        <v>110.09719178145097</v>
      </c>
      <c r="T2815" s="6">
        <v>55.341301180000002</v>
      </c>
      <c r="U2815" s="6">
        <v>69.329195830000003</v>
      </c>
      <c r="V2815" s="6">
        <v>674.41678320000005</v>
      </c>
      <c r="W2815" s="6">
        <v>572.37408592156919</v>
      </c>
      <c r="X2815" s="6">
        <f t="shared" si="43"/>
        <v>22.136520472000001</v>
      </c>
    </row>
    <row r="2816" spans="1:24" x14ac:dyDescent="0.25">
      <c r="A2816" s="11">
        <f>'Consumptions_nieuw - Copy'!R2816</f>
        <v>2.549267438956919E-3</v>
      </c>
      <c r="B2816" s="11">
        <f>'Consumptions_nieuw - Copy'!S2816</f>
        <v>1.8899327864343562E-3</v>
      </c>
      <c r="C2816" s="11">
        <f>'Consumptions_nieuw - Copy'!T2816</f>
        <v>2.8064317508510587E-3</v>
      </c>
      <c r="D2816" s="11">
        <f>'Consumptions_nieuw - Copy'!U2816</f>
        <v>2.836473950104276E-3</v>
      </c>
      <c r="E2816" s="11">
        <f>'Consumptions_nieuw - Copy'!V2816</f>
        <v>2.1445815650380914E-3</v>
      </c>
      <c r="F2816" s="11">
        <f>'Consumptions_nieuw - Copy'!W2816</f>
        <v>2.3445263002755618E-3</v>
      </c>
      <c r="G2816" s="11">
        <f>'Consumptions_nieuw - Copy'!X2816</f>
        <v>2.8064317515514099E-3</v>
      </c>
      <c r="Q2816" s="1">
        <v>2815</v>
      </c>
      <c r="R2816" s="6">
        <v>143.58879580000001</v>
      </c>
      <c r="S2816" s="6">
        <v>83.440528047297946</v>
      </c>
      <c r="T2816" s="6">
        <v>41.942099689999999</v>
      </c>
      <c r="U2816" s="6">
        <v>52.543253970000002</v>
      </c>
      <c r="V2816" s="6">
        <v>786.43855399999984</v>
      </c>
      <c r="W2816" s="6">
        <v>433.79122748644454</v>
      </c>
      <c r="X2816" s="6">
        <f t="shared" si="43"/>
        <v>16.776839876</v>
      </c>
    </row>
    <row r="2817" spans="1:24" x14ac:dyDescent="0.25">
      <c r="A2817" s="11">
        <f>'Consumptions_nieuw - Copy'!R2817</f>
        <v>1.8495619124409355E-3</v>
      </c>
      <c r="B2817" s="11">
        <f>'Consumptions_nieuw - Copy'!S2817</f>
        <v>1.3711969353592261E-3</v>
      </c>
      <c r="C2817" s="11">
        <f>'Consumptions_nieuw - Copy'!T2817</f>
        <v>2.0361415196531044E-3</v>
      </c>
      <c r="D2817" s="11">
        <f>'Consumptions_nieuw - Copy'!U2817</f>
        <v>2.0579379409406112E-3</v>
      </c>
      <c r="E2817" s="11">
        <f>'Consumptions_nieuw - Copy'!V2817</f>
        <v>1.8235177552685018E-3</v>
      </c>
      <c r="F2817" s="11">
        <f>'Consumptions_nieuw - Copy'!W2817</f>
        <v>1.7010167241223537E-3</v>
      </c>
      <c r="G2817" s="11">
        <f>'Consumptions_nieuw - Copy'!X2817</f>
        <v>2.0361415196757634E-3</v>
      </c>
      <c r="Q2817" s="1">
        <v>2816</v>
      </c>
      <c r="R2817" s="6">
        <v>104.1775232</v>
      </c>
      <c r="S2817" s="6">
        <v>60.538341450263246</v>
      </c>
      <c r="T2817" s="6">
        <v>30.430118449999998</v>
      </c>
      <c r="U2817" s="6">
        <v>38.121540260000003</v>
      </c>
      <c r="V2817" s="6">
        <v>668.70138680000002</v>
      </c>
      <c r="W2817" s="6">
        <v>314.72717224169327</v>
      </c>
      <c r="X2817" s="6">
        <f t="shared" si="43"/>
        <v>12.17204738</v>
      </c>
    </row>
    <row r="2818" spans="1:24" x14ac:dyDescent="0.25">
      <c r="A2818" s="11">
        <f>'Consumptions_nieuw - Copy'!R2818</f>
        <v>1.210076681853442E-3</v>
      </c>
      <c r="B2818" s="11">
        <f>'Consumptions_nieuw - Copy'!S2818</f>
        <v>8.9710618843820249E-4</v>
      </c>
      <c r="C2818" s="11">
        <f>'Consumptions_nieuw - Copy'!T2818</f>
        <v>1.3321464700690867E-3</v>
      </c>
      <c r="D2818" s="11">
        <f>'Consumptions_nieuw - Copy'!U2818</f>
        <v>1.3464067883141913E-3</v>
      </c>
      <c r="E2818" s="11">
        <f>'Consumptions_nieuw - Copy'!V2818</f>
        <v>1.5211566915375827E-3</v>
      </c>
      <c r="F2818" s="11">
        <f>'Consumptions_nieuw - Copy'!W2818</f>
        <v>1.1128909281488051E-3</v>
      </c>
      <c r="G2818" s="11">
        <f>'Consumptions_nieuw - Copy'!X2818</f>
        <v>1.3321464703069514E-3</v>
      </c>
      <c r="Q2818" s="1">
        <v>2817</v>
      </c>
      <c r="R2818" s="6">
        <v>68.158189649999997</v>
      </c>
      <c r="S2818" s="6">
        <v>39.607236095950107</v>
      </c>
      <c r="T2818" s="6">
        <v>19.908918159999999</v>
      </c>
      <c r="U2818" s="6">
        <v>24.941034210000002</v>
      </c>
      <c r="V2818" s="6">
        <v>557.82269529999996</v>
      </c>
      <c r="W2818" s="6">
        <v>205.91038868852002</v>
      </c>
      <c r="X2818" s="6">
        <f t="shared" si="43"/>
        <v>7.9635672639999999</v>
      </c>
    </row>
    <row r="2819" spans="1:24" x14ac:dyDescent="0.25">
      <c r="A2819" s="11">
        <f>'Consumptions_nieuw - Copy'!R2819</f>
        <v>6.3367968007119028E-4</v>
      </c>
      <c r="B2819" s="11">
        <f>'Consumptions_nieuw - Copy'!S2819</f>
        <v>4.6978672587897285E-4</v>
      </c>
      <c r="C2819" s="11">
        <f>'Consumptions_nieuw - Copy'!T2819</f>
        <v>6.976038477115754E-4</v>
      </c>
      <c r="D2819" s="11">
        <f>'Consumptions_nieuw - Copy'!U2819</f>
        <v>7.0507153455743004E-4</v>
      </c>
      <c r="E2819" s="11">
        <f>'Consumptions_nieuw - Copy'!V2819</f>
        <v>1.5118053183818994E-3</v>
      </c>
      <c r="F2819" s="11">
        <f>'Consumptions_nieuw - Copy'!W2819</f>
        <v>5.827865108398824E-4</v>
      </c>
      <c r="G2819" s="11">
        <f>'Consumptions_nieuw - Copy'!X2819</f>
        <v>6.9760384749629838E-4</v>
      </c>
      <c r="Q2819" s="1">
        <v>2818</v>
      </c>
      <c r="R2819" s="6">
        <v>35.69233294</v>
      </c>
      <c r="S2819" s="6">
        <v>20.741082835494918</v>
      </c>
      <c r="T2819" s="6">
        <v>10.425683830000001</v>
      </c>
      <c r="U2819" s="6">
        <v>13.060847150000001</v>
      </c>
      <c r="V2819" s="6">
        <v>554.39345739999999</v>
      </c>
      <c r="W2819" s="6">
        <v>107.82889314146793</v>
      </c>
      <c r="X2819" s="6">
        <f t="shared" ref="X2819:X2882" si="44">T2819*0.4</f>
        <v>4.1702735320000004</v>
      </c>
    </row>
    <row r="2820" spans="1:24" x14ac:dyDescent="0.25">
      <c r="A2820" s="11">
        <f>'Consumptions_nieuw - Copy'!R2820</f>
        <v>1.3184149432399005E-4</v>
      </c>
      <c r="B2820" s="11">
        <f>'Consumptions_nieuw - Copy'!S2820</f>
        <v>9.774241766260284E-5</v>
      </c>
      <c r="C2820" s="11">
        <f>'Consumptions_nieuw - Copy'!T2820</f>
        <v>1.4514136497328372E-4</v>
      </c>
      <c r="D2820" s="11">
        <f>'Consumptions_nieuw - Copy'!U2820</f>
        <v>1.4669506948071829E-4</v>
      </c>
      <c r="E2820" s="11">
        <f>'Consumptions_nieuw - Copy'!V2820</f>
        <v>1.8266348793810341E-3</v>
      </c>
      <c r="F2820" s="11">
        <f>'Consumptions_nieuw - Copy'!W2820</f>
        <v>1.21252814098839E-4</v>
      </c>
      <c r="G2820" s="11">
        <f>'Consumptions_nieuw - Copy'!X2820</f>
        <v>1.4514136504181099E-4</v>
      </c>
      <c r="Q2820" s="1">
        <v>2819</v>
      </c>
      <c r="R2820" s="6">
        <v>7.4260397780000007</v>
      </c>
      <c r="S2820" s="6">
        <v>4.3153275084316851</v>
      </c>
      <c r="T2820" s="6">
        <v>2.1691365189999998</v>
      </c>
      <c r="U2820" s="6">
        <v>2.7174006980000001</v>
      </c>
      <c r="V2820" s="6">
        <v>669.84446600000001</v>
      </c>
      <c r="W2820" s="6">
        <v>22.434556207767397</v>
      </c>
      <c r="X2820" s="6">
        <f t="shared" si="44"/>
        <v>0.86765460760000002</v>
      </c>
    </row>
    <row r="2821" spans="1:24" x14ac:dyDescent="0.25">
      <c r="A2821" s="11">
        <f>'Consumptions_nieuw - Copy'!R2821</f>
        <v>0</v>
      </c>
      <c r="B2821" s="11">
        <f>'Consumptions_nieuw - Copy'!S2821</f>
        <v>1.1328694397424593E-3</v>
      </c>
      <c r="C2821" s="11">
        <f>'Consumptions_nieuw - Copy'!T2821</f>
        <v>0</v>
      </c>
      <c r="D2821" s="11">
        <f>'Consumptions_nieuw - Copy'!U2821</f>
        <v>0</v>
      </c>
      <c r="E2821" s="11">
        <f>'Consumptions_nieuw - Copy'!V2821</f>
        <v>1.2032100058805251E-3</v>
      </c>
      <c r="F2821" s="11">
        <f>'Consumptions_nieuw - Copy'!W2821</f>
        <v>3.8989589945955146E-4</v>
      </c>
      <c r="G2821" s="11">
        <f>'Consumptions_nieuw - Copy'!X2821</f>
        <v>0</v>
      </c>
      <c r="Q2821" s="1">
        <v>2820</v>
      </c>
      <c r="R2821" s="6">
        <v>0</v>
      </c>
      <c r="S2821" s="6">
        <v>50.016183082943009</v>
      </c>
      <c r="T2821" s="6">
        <v>0</v>
      </c>
      <c r="U2821" s="6">
        <v>0</v>
      </c>
      <c r="V2821" s="6">
        <v>441.22860730000008</v>
      </c>
      <c r="W2821" s="6">
        <v>72.139698666895413</v>
      </c>
      <c r="X2821" s="6">
        <f t="shared" si="44"/>
        <v>0</v>
      </c>
    </row>
    <row r="2822" spans="1:24" x14ac:dyDescent="0.25">
      <c r="A2822" s="11">
        <f>'Consumptions_nieuw - Copy'!R2822</f>
        <v>0</v>
      </c>
      <c r="B2822" s="11">
        <f>'Consumptions_nieuw - Copy'!S2822</f>
        <v>1.1328694397424593E-3</v>
      </c>
      <c r="C2822" s="11">
        <f>'Consumptions_nieuw - Copy'!T2822</f>
        <v>0</v>
      </c>
      <c r="D2822" s="11">
        <f>'Consumptions_nieuw - Copy'!U2822</f>
        <v>0</v>
      </c>
      <c r="E2822" s="11">
        <f>'Consumptions_nieuw - Copy'!V2822</f>
        <v>5.8601938115047144E-4</v>
      </c>
      <c r="F2822" s="11">
        <f>'Consumptions_nieuw - Copy'!W2822</f>
        <v>3.8989589945955146E-4</v>
      </c>
      <c r="G2822" s="11">
        <f>'Consumptions_nieuw - Copy'!X2822</f>
        <v>0</v>
      </c>
      <c r="Q2822" s="1">
        <v>2821</v>
      </c>
      <c r="R2822" s="6">
        <v>0</v>
      </c>
      <c r="S2822" s="6">
        <v>50.016183082943009</v>
      </c>
      <c r="T2822" s="6">
        <v>0</v>
      </c>
      <c r="U2822" s="6">
        <v>0</v>
      </c>
      <c r="V2822" s="6">
        <v>214.8989072</v>
      </c>
      <c r="W2822" s="6">
        <v>72.139698666895413</v>
      </c>
      <c r="X2822" s="6">
        <f t="shared" si="44"/>
        <v>0</v>
      </c>
    </row>
    <row r="2823" spans="1:24" x14ac:dyDescent="0.25">
      <c r="A2823" s="11">
        <f>'Consumptions_nieuw - Copy'!R2823</f>
        <v>0</v>
      </c>
      <c r="B2823" s="11">
        <f>'Consumptions_nieuw - Copy'!S2823</f>
        <v>1.1328694397424593E-3</v>
      </c>
      <c r="C2823" s="11">
        <f>'Consumptions_nieuw - Copy'!T2823</f>
        <v>0</v>
      </c>
      <c r="D2823" s="11">
        <f>'Consumptions_nieuw - Copy'!U2823</f>
        <v>0</v>
      </c>
      <c r="E2823" s="11">
        <f>'Consumptions_nieuw - Copy'!V2823</f>
        <v>1.8328691284241849E-3</v>
      </c>
      <c r="F2823" s="11">
        <f>'Consumptions_nieuw - Copy'!W2823</f>
        <v>3.8989589945955146E-4</v>
      </c>
      <c r="G2823" s="11">
        <f>'Consumptions_nieuw - Copy'!X2823</f>
        <v>0</v>
      </c>
      <c r="Q2823" s="1">
        <v>2822</v>
      </c>
      <c r="R2823" s="6">
        <v>0</v>
      </c>
      <c r="S2823" s="6">
        <v>50.016183082943009</v>
      </c>
      <c r="T2823" s="6">
        <v>0</v>
      </c>
      <c r="U2823" s="6">
        <v>0</v>
      </c>
      <c r="V2823" s="6">
        <v>672.1306247</v>
      </c>
      <c r="W2823" s="6">
        <v>72.139698666895413</v>
      </c>
      <c r="X2823" s="6">
        <f t="shared" si="44"/>
        <v>0</v>
      </c>
    </row>
    <row r="2824" spans="1:24" x14ac:dyDescent="0.25">
      <c r="A2824" s="11">
        <f>'Consumptions_nieuw - Copy'!R2824</f>
        <v>0</v>
      </c>
      <c r="B2824" s="11">
        <f>'Consumptions_nieuw - Copy'!S2824</f>
        <v>1.1328694397424593E-3</v>
      </c>
      <c r="C2824" s="11">
        <f>'Consumptions_nieuw - Copy'!T2824</f>
        <v>0</v>
      </c>
      <c r="D2824" s="11">
        <f>'Consumptions_nieuw - Copy'!U2824</f>
        <v>0</v>
      </c>
      <c r="E2824" s="11">
        <f>'Consumptions_nieuw - Copy'!V2824</f>
        <v>8.9773181776437827E-4</v>
      </c>
      <c r="F2824" s="11">
        <f>'Consumptions_nieuw - Copy'!W2824</f>
        <v>3.8989589945955146E-4</v>
      </c>
      <c r="G2824" s="11">
        <f>'Consumptions_nieuw - Copy'!X2824</f>
        <v>0</v>
      </c>
      <c r="Q2824" s="1">
        <v>2823</v>
      </c>
      <c r="R2824" s="6">
        <v>0</v>
      </c>
      <c r="S2824" s="6">
        <v>50.016183082943009</v>
      </c>
      <c r="T2824" s="6">
        <v>0</v>
      </c>
      <c r="U2824" s="6">
        <v>0</v>
      </c>
      <c r="V2824" s="6">
        <v>329.20683650000001</v>
      </c>
      <c r="W2824" s="6">
        <v>72.139698666895413</v>
      </c>
      <c r="X2824" s="6">
        <f t="shared" si="44"/>
        <v>0</v>
      </c>
    </row>
    <row r="2825" spans="1:24" x14ac:dyDescent="0.25">
      <c r="A2825" s="11">
        <f>'Consumptions_nieuw - Copy'!R2825</f>
        <v>0</v>
      </c>
      <c r="B2825" s="11">
        <f>'Consumptions_nieuw - Copy'!S2825</f>
        <v>1.1328694397424593E-3</v>
      </c>
      <c r="C2825" s="11">
        <f>'Consumptions_nieuw - Copy'!T2825</f>
        <v>0</v>
      </c>
      <c r="D2825" s="11">
        <f>'Consumptions_nieuw - Copy'!U2825</f>
        <v>0</v>
      </c>
      <c r="E2825" s="11">
        <f>'Consumptions_nieuw - Copy'!V2825</f>
        <v>1.527390940308038E-3</v>
      </c>
      <c r="F2825" s="11">
        <f>'Consumptions_nieuw - Copy'!W2825</f>
        <v>3.8989589945955146E-4</v>
      </c>
      <c r="G2825" s="11">
        <f>'Consumptions_nieuw - Copy'!X2825</f>
        <v>0</v>
      </c>
      <c r="Q2825" s="1">
        <v>2824</v>
      </c>
      <c r="R2825" s="6">
        <v>0</v>
      </c>
      <c r="S2825" s="6">
        <v>50.016183082943009</v>
      </c>
      <c r="T2825" s="6">
        <v>0</v>
      </c>
      <c r="U2825" s="6">
        <v>0</v>
      </c>
      <c r="V2825" s="6">
        <v>560.10885389999999</v>
      </c>
      <c r="W2825" s="6">
        <v>72.139698666895413</v>
      </c>
      <c r="X2825" s="6">
        <f t="shared" si="44"/>
        <v>0</v>
      </c>
    </row>
    <row r="2826" spans="1:24" x14ac:dyDescent="0.25">
      <c r="A2826" s="11">
        <f>'Consumptions_nieuw - Copy'!R2826</f>
        <v>0</v>
      </c>
      <c r="B2826" s="11">
        <f>'Consumptions_nieuw - Copy'!S2826</f>
        <v>1.1328694397424593E-3</v>
      </c>
      <c r="C2826" s="11">
        <f>'Consumptions_nieuw - Copy'!T2826</f>
        <v>0</v>
      </c>
      <c r="D2826" s="11">
        <f>'Consumptions_nieuw - Copy'!U2826</f>
        <v>0</v>
      </c>
      <c r="E2826" s="11">
        <f>'Consumptions_nieuw - Copy'!V2826</f>
        <v>5.7666800799478822E-4</v>
      </c>
      <c r="F2826" s="11">
        <f>'Consumptions_nieuw - Copy'!W2826</f>
        <v>3.8989589945955146E-4</v>
      </c>
      <c r="G2826" s="11">
        <f>'Consumptions_nieuw - Copy'!X2826</f>
        <v>0</v>
      </c>
      <c r="Q2826" s="1">
        <v>2825</v>
      </c>
      <c r="R2826" s="6">
        <v>0</v>
      </c>
      <c r="S2826" s="6">
        <v>50.016183082943009</v>
      </c>
      <c r="T2826" s="6">
        <v>0</v>
      </c>
      <c r="U2826" s="6">
        <v>0</v>
      </c>
      <c r="V2826" s="6">
        <v>211.46966929999999</v>
      </c>
      <c r="W2826" s="6">
        <v>72.139698666895413</v>
      </c>
      <c r="X2826" s="6">
        <f t="shared" si="44"/>
        <v>0</v>
      </c>
    </row>
    <row r="2827" spans="1:24" x14ac:dyDescent="0.25">
      <c r="A2827" s="11">
        <f>'Consumptions_nieuw - Copy'!R2827</f>
        <v>0</v>
      </c>
      <c r="B2827" s="11">
        <f>'Consumptions_nieuw - Copy'!S2827</f>
        <v>1.1328694397424593E-3</v>
      </c>
      <c r="C2827" s="11">
        <f>'Consumptions_nieuw - Copy'!T2827</f>
        <v>0</v>
      </c>
      <c r="D2827" s="11">
        <f>'Consumptions_nieuw - Copy'!U2827</f>
        <v>0</v>
      </c>
      <c r="E2827" s="11">
        <f>'Consumptions_nieuw - Copy'!V2827</f>
        <v>5.8290225676524378E-4</v>
      </c>
      <c r="F2827" s="11">
        <f>'Consumptions_nieuw - Copy'!W2827</f>
        <v>3.8989589945955146E-4</v>
      </c>
      <c r="G2827" s="11">
        <f>'Consumptions_nieuw - Copy'!X2827</f>
        <v>0</v>
      </c>
      <c r="Q2827" s="1">
        <v>2826</v>
      </c>
      <c r="R2827" s="6">
        <v>0</v>
      </c>
      <c r="S2827" s="6">
        <v>50.016183082943009</v>
      </c>
      <c r="T2827" s="6">
        <v>0</v>
      </c>
      <c r="U2827" s="6">
        <v>0</v>
      </c>
      <c r="V2827" s="6">
        <v>213.75582790000001</v>
      </c>
      <c r="W2827" s="6">
        <v>72.139698666895413</v>
      </c>
      <c r="X2827" s="6">
        <f t="shared" si="44"/>
        <v>0</v>
      </c>
    </row>
    <row r="2828" spans="1:24" x14ac:dyDescent="0.25">
      <c r="A2828" s="11">
        <f>'Consumptions_nieuw - Copy'!R2828</f>
        <v>0</v>
      </c>
      <c r="B2828" s="11">
        <f>'Consumptions_nieuw - Copy'!S2828</f>
        <v>1.1328694397424593E-3</v>
      </c>
      <c r="C2828" s="11">
        <f>'Consumptions_nieuw - Copy'!T2828</f>
        <v>0</v>
      </c>
      <c r="D2828" s="11">
        <f>'Consumptions_nieuw - Copy'!U2828</f>
        <v>0</v>
      </c>
      <c r="E2828" s="11">
        <f>'Consumptions_nieuw - Copy'!V2828</f>
        <v>1.5149224427671274E-3</v>
      </c>
      <c r="F2828" s="11">
        <f>'Consumptions_nieuw - Copy'!W2828</f>
        <v>3.8989589945955146E-4</v>
      </c>
      <c r="G2828" s="11">
        <f>'Consumptions_nieuw - Copy'!X2828</f>
        <v>0</v>
      </c>
      <c r="Q2828" s="1">
        <v>2827</v>
      </c>
      <c r="R2828" s="6">
        <v>0</v>
      </c>
      <c r="S2828" s="6">
        <v>50.016183082943009</v>
      </c>
      <c r="T2828" s="6">
        <v>0</v>
      </c>
      <c r="U2828" s="6">
        <v>0</v>
      </c>
      <c r="V2828" s="6">
        <v>555.53653670000006</v>
      </c>
      <c r="W2828" s="6">
        <v>72.139698666895413</v>
      </c>
      <c r="X2828" s="6">
        <f t="shared" si="44"/>
        <v>0</v>
      </c>
    </row>
    <row r="2829" spans="1:24" x14ac:dyDescent="0.25">
      <c r="A2829" s="11">
        <f>'Consumptions_nieuw - Copy'!R2829</f>
        <v>9.1757671076001445E-4</v>
      </c>
      <c r="B2829" s="11">
        <f>'Consumptions_nieuw - Copy'!S2829</f>
        <v>6.8025750591164209E-4</v>
      </c>
      <c r="C2829" s="11">
        <f>'Consumptions_nieuw - Copy'!T2829</f>
        <v>1.0101397662161311E-3</v>
      </c>
      <c r="D2829" s="11">
        <f>'Consumptions_nieuw - Copy'!U2829</f>
        <v>1.0209530775814671E-3</v>
      </c>
      <c r="E2829" s="11">
        <f>'Consumptions_nieuw - Copy'!V2829</f>
        <v>1.5118053183818994E-3</v>
      </c>
      <c r="F2829" s="11">
        <f>'Consumptions_nieuw - Copy'!W2829</f>
        <v>8.4388271629280795E-4</v>
      </c>
      <c r="G2829" s="11">
        <f>'Consumptions_nieuw - Copy'!X2829</f>
        <v>1.0101397662273723E-3</v>
      </c>
      <c r="Q2829" s="1">
        <v>2828</v>
      </c>
      <c r="R2829" s="6">
        <v>51.682978779999999</v>
      </c>
      <c r="S2829" s="6">
        <v>30.033367275718632</v>
      </c>
      <c r="T2829" s="6">
        <v>15.09653059</v>
      </c>
      <c r="U2829" s="6">
        <v>18.912282569999999</v>
      </c>
      <c r="V2829" s="6">
        <v>554.39345739999999</v>
      </c>
      <c r="W2829" s="6">
        <v>156.13768943953693</v>
      </c>
      <c r="X2829" s="6">
        <f t="shared" si="44"/>
        <v>6.0386122360000005</v>
      </c>
    </row>
    <row r="2830" spans="1:24" x14ac:dyDescent="0.25">
      <c r="A2830" s="11">
        <f>'Consumptions_nieuw - Copy'!R2830</f>
        <v>1.4624293112359104E-3</v>
      </c>
      <c r="B2830" s="11">
        <f>'Consumptions_nieuw - Copy'!S2830</f>
        <v>1.0841911135532776E-3</v>
      </c>
      <c r="C2830" s="11">
        <f>'Consumptions_nieuw - Copy'!T2830</f>
        <v>1.6099558604737679E-3</v>
      </c>
      <c r="D2830" s="11">
        <f>'Consumptions_nieuw - Copy'!U2830</f>
        <v>1.6271900631302475E-3</v>
      </c>
      <c r="E2830" s="11">
        <f>'Consumptions_nieuw - Copy'!V2830</f>
        <v>2.1445815650380914E-3</v>
      </c>
      <c r="F2830" s="11">
        <f>'Consumptions_nieuw - Copy'!W2830</f>
        <v>1.3449761801149461E-3</v>
      </c>
      <c r="G2830" s="11">
        <f>'Consumptions_nieuw - Copy'!X2830</f>
        <v>1.6099558602686438E-3</v>
      </c>
      <c r="Q2830" s="1">
        <v>2829</v>
      </c>
      <c r="R2830" s="6">
        <v>82.372080909999994</v>
      </c>
      <c r="S2830" s="6">
        <v>47.867035096920169</v>
      </c>
      <c r="T2830" s="6">
        <v>24.06077724</v>
      </c>
      <c r="U2830" s="6">
        <v>30.142304230000001</v>
      </c>
      <c r="V2830" s="6">
        <v>786.43855399999984</v>
      </c>
      <c r="W2830" s="6">
        <v>248.85149210888264</v>
      </c>
      <c r="X2830" s="6">
        <f t="shared" si="44"/>
        <v>9.6243108960000008</v>
      </c>
    </row>
    <row r="2831" spans="1:24" x14ac:dyDescent="0.25">
      <c r="A2831" s="11">
        <f>'Consumptions_nieuw - Copy'!R2831</f>
        <v>1.886841320920064E-3</v>
      </c>
      <c r="B2831" s="11">
        <f>'Consumptions_nieuw - Copy'!S2831</f>
        <v>1.3988345125630238E-3</v>
      </c>
      <c r="C2831" s="11">
        <f>'Consumptions_nieuw - Copy'!T2831</f>
        <v>2.0771815894961702E-3</v>
      </c>
      <c r="D2831" s="11">
        <f>'Consumptions_nieuw - Copy'!U2831</f>
        <v>2.0994173350647014E-3</v>
      </c>
      <c r="E2831" s="11">
        <f>'Consumptions_nieuw - Copy'!V2831</f>
        <v>1.8235177552685018E-3</v>
      </c>
      <c r="F2831" s="11">
        <f>'Consumptions_nieuw - Copy'!W2831</f>
        <v>1.7353020845525043E-3</v>
      </c>
      <c r="G2831" s="11">
        <f>'Consumptions_nieuw - Copy'!X2831</f>
        <v>2.0771815897423261E-3</v>
      </c>
      <c r="Q2831" s="1">
        <v>2830</v>
      </c>
      <c r="R2831" s="6">
        <v>106.277305</v>
      </c>
      <c r="S2831" s="6">
        <v>61.758540418388264</v>
      </c>
      <c r="T2831" s="6">
        <v>31.043461959999998</v>
      </c>
      <c r="U2831" s="6">
        <v>38.889910559999997</v>
      </c>
      <c r="V2831" s="6">
        <v>668.70138680000002</v>
      </c>
      <c r="W2831" s="6">
        <v>321.07075157542141</v>
      </c>
      <c r="X2831" s="6">
        <f t="shared" si="44"/>
        <v>12.417384783999999</v>
      </c>
    </row>
    <row r="2832" spans="1:24" x14ac:dyDescent="0.25">
      <c r="A2832" s="11">
        <f>'Consumptions_nieuw - Copy'!R2832</f>
        <v>2.1678704178444389E-3</v>
      </c>
      <c r="B2832" s="11">
        <f>'Consumptions_nieuw - Copy'!S2832</f>
        <v>1.6071791125498438E-3</v>
      </c>
      <c r="C2832" s="11">
        <f>'Consumptions_nieuw - Copy'!T2832</f>
        <v>2.3865602643955179E-3</v>
      </c>
      <c r="D2832" s="11">
        <f>'Consumptions_nieuw - Copy'!U2832</f>
        <v>2.4121078362961614E-3</v>
      </c>
      <c r="E2832" s="11">
        <f>'Consumptions_nieuw - Copy'!V2832</f>
        <v>1.5211566915375827E-3</v>
      </c>
      <c r="F2832" s="11">
        <f>'Consumptions_nieuw - Copy'!W2832</f>
        <v>1.9937606910330938E-3</v>
      </c>
      <c r="G2832" s="11">
        <f>'Consumptions_nieuw - Copy'!X2832</f>
        <v>2.3865602639759963E-3</v>
      </c>
      <c r="Q2832" s="1">
        <v>2831</v>
      </c>
      <c r="R2832" s="6">
        <v>122.10641299999999</v>
      </c>
      <c r="S2832" s="6">
        <v>70.956954014620749</v>
      </c>
      <c r="T2832" s="6">
        <v>35.667123740000001</v>
      </c>
      <c r="U2832" s="6">
        <v>44.682234659999999</v>
      </c>
      <c r="V2832" s="6">
        <v>557.82269529999996</v>
      </c>
      <c r="W2832" s="6">
        <v>368.89153146877271</v>
      </c>
      <c r="X2832" s="6">
        <f t="shared" si="44"/>
        <v>14.266849496000001</v>
      </c>
    </row>
    <row r="2833" spans="1:24" x14ac:dyDescent="0.25">
      <c r="A2833" s="11">
        <f>'Consumptions_nieuw - Copy'!R2833</f>
        <v>2.4230912686052492E-3</v>
      </c>
      <c r="B2833" s="11">
        <f>'Consumptions_nieuw - Copy'!S2833</f>
        <v>1.7963904297191918E-3</v>
      </c>
      <c r="C2833" s="11">
        <f>'Consumptions_nieuw - Copy'!T2833</f>
        <v>2.6675272142302696E-3</v>
      </c>
      <c r="D2833" s="11">
        <f>'Consumptions_nieuw - Copy'!U2833</f>
        <v>2.6960824719478647E-3</v>
      </c>
      <c r="E2833" s="11">
        <f>'Consumptions_nieuw - Copy'!V2833</f>
        <v>5.9225362992092689E-4</v>
      </c>
      <c r="F2833" s="11">
        <f>'Consumptions_nieuw - Copy'!W2833</f>
        <v>2.2284838061260425E-3</v>
      </c>
      <c r="G2833" s="11">
        <f>'Consumptions_nieuw - Copy'!X2833</f>
        <v>2.6675272129217144E-3</v>
      </c>
      <c r="Q2833" s="1">
        <v>2832</v>
      </c>
      <c r="R2833" s="6">
        <v>136.4818583</v>
      </c>
      <c r="S2833" s="6">
        <v>79.310633219753441</v>
      </c>
      <c r="T2833" s="6">
        <v>39.866172519999999</v>
      </c>
      <c r="U2833" s="6">
        <v>49.94262191</v>
      </c>
      <c r="V2833" s="6">
        <v>217.18506579999996</v>
      </c>
      <c r="W2833" s="6">
        <v>412.32070016849889</v>
      </c>
      <c r="X2833" s="6">
        <f t="shared" si="44"/>
        <v>15.946469008000001</v>
      </c>
    </row>
    <row r="2834" spans="1:24" x14ac:dyDescent="0.25">
      <c r="A2834" s="11">
        <f>'Consumptions_nieuw - Copy'!R2834</f>
        <v>0</v>
      </c>
      <c r="B2834" s="11">
        <f>'Consumptions_nieuw - Copy'!S2834</f>
        <v>1.1328694397424593E-3</v>
      </c>
      <c r="C2834" s="11">
        <f>'Consumptions_nieuw - Copy'!T2834</f>
        <v>0</v>
      </c>
      <c r="D2834" s="11">
        <f>'Consumptions_nieuw - Copy'!U2834</f>
        <v>0</v>
      </c>
      <c r="E2834" s="11">
        <f>'Consumptions_nieuw - Copy'!V2834</f>
        <v>1.524273815650115E-3</v>
      </c>
      <c r="F2834" s="11">
        <f>'Consumptions_nieuw - Copy'!W2834</f>
        <v>3.8989589945955146E-4</v>
      </c>
      <c r="G2834" s="11">
        <f>'Consumptions_nieuw - Copy'!X2834</f>
        <v>0</v>
      </c>
      <c r="Q2834" s="1">
        <v>2833</v>
      </c>
      <c r="R2834" s="6">
        <v>0</v>
      </c>
      <c r="S2834" s="6">
        <v>50.016183082943009</v>
      </c>
      <c r="T2834" s="6">
        <v>0</v>
      </c>
      <c r="U2834" s="6">
        <v>0</v>
      </c>
      <c r="V2834" s="6">
        <v>558.96577449999995</v>
      </c>
      <c r="W2834" s="6">
        <v>72.139698666895413</v>
      </c>
      <c r="X2834" s="6">
        <f t="shared" si="44"/>
        <v>0</v>
      </c>
    </row>
    <row r="2835" spans="1:24" x14ac:dyDescent="0.25">
      <c r="A2835" s="11">
        <f>'Consumptions_nieuw - Copy'!R2835</f>
        <v>0</v>
      </c>
      <c r="B2835" s="11">
        <f>'Consumptions_nieuw - Copy'!S2835</f>
        <v>1.1328694397424593E-3</v>
      </c>
      <c r="C2835" s="11">
        <f>'Consumptions_nieuw - Copy'!T2835</f>
        <v>0</v>
      </c>
      <c r="D2835" s="11">
        <f>'Consumptions_nieuw - Copy'!U2835</f>
        <v>0</v>
      </c>
      <c r="E2835" s="11">
        <f>'Consumptions_nieuw - Copy'!V2835</f>
        <v>2.1414644406528641E-3</v>
      </c>
      <c r="F2835" s="11">
        <f>'Consumptions_nieuw - Copy'!W2835</f>
        <v>3.8989589945955146E-4</v>
      </c>
      <c r="G2835" s="11">
        <f>'Consumptions_nieuw - Copy'!X2835</f>
        <v>0</v>
      </c>
      <c r="Q2835" s="1">
        <v>2834</v>
      </c>
      <c r="R2835" s="6">
        <v>0</v>
      </c>
      <c r="S2835" s="6">
        <v>50.016183082943009</v>
      </c>
      <c r="T2835" s="6">
        <v>0</v>
      </c>
      <c r="U2835" s="6">
        <v>0</v>
      </c>
      <c r="V2835" s="6">
        <v>785.2954747</v>
      </c>
      <c r="W2835" s="6">
        <v>72.139698666895413</v>
      </c>
      <c r="X2835" s="6">
        <f t="shared" si="44"/>
        <v>0</v>
      </c>
    </row>
    <row r="2836" spans="1:24" x14ac:dyDescent="0.25">
      <c r="A2836" s="11">
        <f>'Consumptions_nieuw - Copy'!R2836</f>
        <v>0</v>
      </c>
      <c r="B2836" s="11">
        <f>'Consumptions_nieuw - Copy'!S2836</f>
        <v>1.1328694397424593E-3</v>
      </c>
      <c r="C2836" s="11">
        <f>'Consumptions_nieuw - Copy'!T2836</f>
        <v>0</v>
      </c>
      <c r="D2836" s="11">
        <f>'Consumptions_nieuw - Copy'!U2836</f>
        <v>0</v>
      </c>
      <c r="E2836" s="11">
        <f>'Consumptions_nieuw - Copy'!V2836</f>
        <v>1.5211566915375827E-3</v>
      </c>
      <c r="F2836" s="11">
        <f>'Consumptions_nieuw - Copy'!W2836</f>
        <v>3.8989589945955146E-4</v>
      </c>
      <c r="G2836" s="11">
        <f>'Consumptions_nieuw - Copy'!X2836</f>
        <v>0</v>
      </c>
      <c r="Q2836" s="1">
        <v>2835</v>
      </c>
      <c r="R2836" s="6">
        <v>0</v>
      </c>
      <c r="S2836" s="6">
        <v>50.016183082943009</v>
      </c>
      <c r="T2836" s="6">
        <v>0</v>
      </c>
      <c r="U2836" s="6">
        <v>0</v>
      </c>
      <c r="V2836" s="6">
        <v>557.82269529999996</v>
      </c>
      <c r="W2836" s="6">
        <v>72.139698666895413</v>
      </c>
      <c r="X2836" s="6">
        <f t="shared" si="44"/>
        <v>0</v>
      </c>
    </row>
    <row r="2837" spans="1:24" x14ac:dyDescent="0.25">
      <c r="A2837" s="11">
        <f>'Consumptions_nieuw - Copy'!R2837</f>
        <v>0</v>
      </c>
      <c r="B2837" s="11">
        <f>'Consumptions_nieuw - Copy'!S2837</f>
        <v>1.1328694397424593E-3</v>
      </c>
      <c r="C2837" s="11">
        <f>'Consumptions_nieuw - Copy'!T2837</f>
        <v>0</v>
      </c>
      <c r="D2837" s="11">
        <f>'Consumptions_nieuw - Copy'!U2837</f>
        <v>0</v>
      </c>
      <c r="E2837" s="11">
        <f>'Consumptions_nieuw - Copy'!V2837</f>
        <v>1.5180395671523549E-3</v>
      </c>
      <c r="F2837" s="11">
        <f>'Consumptions_nieuw - Copy'!W2837</f>
        <v>3.8989589945955146E-4</v>
      </c>
      <c r="G2837" s="11">
        <f>'Consumptions_nieuw - Copy'!X2837</f>
        <v>0</v>
      </c>
      <c r="Q2837" s="1">
        <v>2836</v>
      </c>
      <c r="R2837" s="6">
        <v>0</v>
      </c>
      <c r="S2837" s="6">
        <v>50.016183082943009</v>
      </c>
      <c r="T2837" s="6">
        <v>0</v>
      </c>
      <c r="U2837" s="6">
        <v>0</v>
      </c>
      <c r="V2837" s="6">
        <v>556.67961600000001</v>
      </c>
      <c r="W2837" s="6">
        <v>72.139698666895413</v>
      </c>
      <c r="X2837" s="6">
        <f t="shared" si="44"/>
        <v>0</v>
      </c>
    </row>
    <row r="2838" spans="1:24" x14ac:dyDescent="0.25">
      <c r="A2838" s="11">
        <f>'Consumptions_nieuw - Copy'!R2838</f>
        <v>0</v>
      </c>
      <c r="B2838" s="11">
        <f>'Consumptions_nieuw - Copy'!S2838</f>
        <v>1.1328694397424593E-3</v>
      </c>
      <c r="C2838" s="11">
        <f>'Consumptions_nieuw - Copy'!T2838</f>
        <v>0</v>
      </c>
      <c r="D2838" s="11">
        <f>'Consumptions_nieuw - Copy'!U2838</f>
        <v>0</v>
      </c>
      <c r="E2838" s="11">
        <f>'Consumptions_nieuw - Copy'!V2838</f>
        <v>1.215678503421436E-3</v>
      </c>
      <c r="F2838" s="11">
        <f>'Consumptions_nieuw - Copy'!W2838</f>
        <v>3.8989589945955146E-4</v>
      </c>
      <c r="G2838" s="11">
        <f>'Consumptions_nieuw - Copy'!X2838</f>
        <v>0</v>
      </c>
      <c r="Q2838" s="1">
        <v>2837</v>
      </c>
      <c r="R2838" s="6">
        <v>0</v>
      </c>
      <c r="S2838" s="6">
        <v>50.016183082943009</v>
      </c>
      <c r="T2838" s="6">
        <v>0</v>
      </c>
      <c r="U2838" s="6">
        <v>0</v>
      </c>
      <c r="V2838" s="6">
        <v>445.80092450000001</v>
      </c>
      <c r="W2838" s="6">
        <v>72.139698666895413</v>
      </c>
      <c r="X2838" s="6">
        <f t="shared" si="44"/>
        <v>0</v>
      </c>
    </row>
    <row r="2839" spans="1:24" x14ac:dyDescent="0.25">
      <c r="A2839" s="11">
        <f>'Consumptions_nieuw - Copy'!R2839</f>
        <v>5.6905246909483521E-3</v>
      </c>
      <c r="B2839" s="11">
        <f>'Consumptions_nieuw - Copy'!S2839</f>
        <v>3.0610422713381749E-3</v>
      </c>
      <c r="C2839" s="11">
        <f>'Consumptions_nieuw - Copy'!T2839</f>
        <v>1.9143671322012848E-3</v>
      </c>
      <c r="D2839" s="11">
        <f>'Consumptions_nieuw - Copy'!U2839</f>
        <v>1.4732325292295702E-3</v>
      </c>
      <c r="E2839" s="11">
        <f>'Consumptions_nieuw - Copy'!V2839</f>
        <v>1.5180395671523549E-3</v>
      </c>
      <c r="F2839" s="11">
        <f>'Consumptions_nieuw - Copy'!W2839</f>
        <v>4.4598589881295701E-3</v>
      </c>
      <c r="G2839" s="11">
        <f>'Consumptions_nieuw - Copy'!X2839</f>
        <v>1.9143671319995484E-3</v>
      </c>
      <c r="Q2839" s="1">
        <v>2838</v>
      </c>
      <c r="R2839" s="6">
        <v>320.52172139999999</v>
      </c>
      <c r="S2839" s="6">
        <v>135.14500903359456</v>
      </c>
      <c r="T2839" s="6">
        <v>28.61020122</v>
      </c>
      <c r="U2839" s="6">
        <v>27.29037259</v>
      </c>
      <c r="V2839" s="6">
        <v>556.67961600000001</v>
      </c>
      <c r="W2839" s="6">
        <v>825.17637129930745</v>
      </c>
      <c r="X2839" s="6">
        <f t="shared" si="44"/>
        <v>11.444080488000001</v>
      </c>
    </row>
    <row r="2840" spans="1:24" x14ac:dyDescent="0.25">
      <c r="A2840" s="11">
        <f>'Consumptions_nieuw - Copy'!R2840</f>
        <v>4.3607516119714652E-3</v>
      </c>
      <c r="B2840" s="11">
        <f>'Consumptions_nieuw - Copy'!S2840</f>
        <v>2.3457318506672526E-3</v>
      </c>
      <c r="C2840" s="11">
        <f>'Consumptions_nieuw - Copy'!T2840</f>
        <v>1.467014029584806E-3</v>
      </c>
      <c r="D2840" s="11">
        <f>'Consumptions_nieuw - Copy'!U2840</f>
        <v>1.1289646343544534E-3</v>
      </c>
      <c r="E2840" s="11">
        <f>'Consumptions_nieuw - Copy'!V2840</f>
        <v>1.8391033769219452E-3</v>
      </c>
      <c r="F2840" s="11">
        <f>'Consumptions_nieuw - Copy'!W2840</f>
        <v>3.4176703076075204E-3</v>
      </c>
      <c r="G2840" s="11">
        <f>'Consumptions_nieuw - Copy'!X2840</f>
        <v>1.4670140293780913E-3</v>
      </c>
      <c r="Q2840" s="1">
        <v>2839</v>
      </c>
      <c r="R2840" s="6">
        <v>245.6215708</v>
      </c>
      <c r="S2840" s="6">
        <v>103.56405565422966</v>
      </c>
      <c r="T2840" s="6">
        <v>21.924512740000001</v>
      </c>
      <c r="U2840" s="6">
        <v>20.913104279999999</v>
      </c>
      <c r="V2840" s="6">
        <v>674.41678320000005</v>
      </c>
      <c r="W2840" s="6">
        <v>632.34752269863213</v>
      </c>
      <c r="X2840" s="6">
        <f t="shared" si="44"/>
        <v>8.7698050960000007</v>
      </c>
    </row>
    <row r="2841" spans="1:24" x14ac:dyDescent="0.25">
      <c r="A2841" s="11">
        <f>'Consumptions_nieuw - Copy'!R2841</f>
        <v>2.9772019413816923E-3</v>
      </c>
      <c r="B2841" s="11">
        <f>'Consumptions_nieuw - Copy'!S2841</f>
        <v>1.6014939725035959E-3</v>
      </c>
      <c r="C2841" s="11">
        <f>'Consumptions_nieuw - Copy'!T2841</f>
        <v>1.001569776272665E-3</v>
      </c>
      <c r="D2841" s="11">
        <f>'Consumptions_nieuw - Copy'!U2841</f>
        <v>7.7077439846000002E-4</v>
      </c>
      <c r="E2841" s="11">
        <f>'Consumptions_nieuw - Copy'!V2841</f>
        <v>1.8235177552685018E-3</v>
      </c>
      <c r="F2841" s="11">
        <f>'Consumptions_nieuw - Copy'!W2841</f>
        <v>2.3333350719732361E-3</v>
      </c>
      <c r="G2841" s="11">
        <f>'Consumptions_nieuw - Copy'!X2841</f>
        <v>1.0015697765068509E-3</v>
      </c>
      <c r="Q2841" s="1">
        <v>2840</v>
      </c>
      <c r="R2841" s="6">
        <v>167.69242610000001</v>
      </c>
      <c r="S2841" s="6">
        <v>70.705955095036558</v>
      </c>
      <c r="T2841" s="6">
        <v>14.96845216</v>
      </c>
      <c r="U2841" s="6">
        <v>14.27793651</v>
      </c>
      <c r="V2841" s="6">
        <v>668.70138680000002</v>
      </c>
      <c r="W2841" s="6">
        <v>431.72059314901941</v>
      </c>
      <c r="X2841" s="6">
        <f t="shared" si="44"/>
        <v>5.9873808640000004</v>
      </c>
    </row>
    <row r="2842" spans="1:24" x14ac:dyDescent="0.25">
      <c r="A2842" s="11">
        <f>'Consumptions_nieuw - Copy'!R2842</f>
        <v>1.8429836554222788E-3</v>
      </c>
      <c r="B2842" s="11">
        <f>'Consumptions_nieuw - Copy'!S2842</f>
        <v>9.9137622263714286E-4</v>
      </c>
      <c r="C2842" s="11">
        <f>'Consumptions_nieuw - Copy'!T2842</f>
        <v>6.2000387065106887E-4</v>
      </c>
      <c r="D2842" s="11">
        <f>'Consumptions_nieuw - Copy'!U2842</f>
        <v>4.7713411666779071E-4</v>
      </c>
      <c r="E2842" s="11">
        <f>'Consumptions_nieuw - Copy'!V2842</f>
        <v>1.8297520037662616E-3</v>
      </c>
      <c r="F2842" s="11">
        <f>'Consumptions_nieuw - Copy'!W2842</f>
        <v>1.4444093765135493E-3</v>
      </c>
      <c r="G2842" s="11">
        <f>'Consumptions_nieuw - Copy'!X2842</f>
        <v>6.2000387061336042E-4</v>
      </c>
      <c r="Q2842" s="1">
        <v>2841</v>
      </c>
      <c r="R2842" s="6">
        <v>103.8069995</v>
      </c>
      <c r="S2842" s="6">
        <v>43.76925788268079</v>
      </c>
      <c r="T2842" s="6">
        <v>9.2659528039999994</v>
      </c>
      <c r="U2842" s="6">
        <v>8.8385014319999993</v>
      </c>
      <c r="V2842" s="6">
        <v>670.98754529999997</v>
      </c>
      <c r="W2842" s="6">
        <v>267.24891776948675</v>
      </c>
      <c r="X2842" s="6">
        <f t="shared" si="44"/>
        <v>3.7063811215999998</v>
      </c>
    </row>
    <row r="2843" spans="1:24" x14ac:dyDescent="0.25">
      <c r="A2843" s="11">
        <f>'Consumptions_nieuw - Copy'!R2843</f>
        <v>8.0165438402454638E-4</v>
      </c>
      <c r="B2843" s="11">
        <f>'Consumptions_nieuw - Copy'!S2843</f>
        <v>4.3122525409905232E-4</v>
      </c>
      <c r="C2843" s="11">
        <f>'Consumptions_nieuw - Copy'!T2843</f>
        <v>2.6968704774398488E-4</v>
      </c>
      <c r="D2843" s="11">
        <f>'Consumptions_nieuw - Copy'!U2843</f>
        <v>2.0754207740078729E-4</v>
      </c>
      <c r="E2843" s="11">
        <f>'Consumptions_nieuw - Copy'!V2843</f>
        <v>1.8235177552685018E-3</v>
      </c>
      <c r="F2843" s="11">
        <f>'Consumptions_nieuw - Copy'!W2843</f>
        <v>6.282839814219939E-4</v>
      </c>
      <c r="G2843" s="11">
        <f>'Consumptions_nieuw - Copy'!X2843</f>
        <v>2.69687047635466E-4</v>
      </c>
      <c r="Q2843" s="1">
        <v>2842</v>
      </c>
      <c r="R2843" s="6">
        <v>45.15359428</v>
      </c>
      <c r="S2843" s="6">
        <v>19.038593947692714</v>
      </c>
      <c r="T2843" s="6">
        <v>4.0304707349999997</v>
      </c>
      <c r="U2843" s="6">
        <v>3.8445394789999998</v>
      </c>
      <c r="V2843" s="6">
        <v>668.70138680000002</v>
      </c>
      <c r="W2843" s="6">
        <v>116.24697043453256</v>
      </c>
      <c r="X2843" s="6">
        <f t="shared" si="44"/>
        <v>1.6121882940000001</v>
      </c>
    </row>
    <row r="2844" spans="1:24" x14ac:dyDescent="0.25">
      <c r="A2844" s="11">
        <f>'Consumptions_nieuw - Copy'!R2844</f>
        <v>1.5632454577079962E-4</v>
      </c>
      <c r="B2844" s="11">
        <f>'Consumptions_nieuw - Copy'!S2844</f>
        <v>8.4089968588034594E-5</v>
      </c>
      <c r="C2844" s="11">
        <f>'Consumptions_nieuw - Copy'!T2844</f>
        <v>5.2589627216086456E-5</v>
      </c>
      <c r="D2844" s="11">
        <f>'Consumptions_nieuw - Copy'!U2844</f>
        <v>4.0471207550629236E-5</v>
      </c>
      <c r="E2844" s="11">
        <f>'Consumptions_nieuw - Copy'!V2844</f>
        <v>5.79785132380016E-4</v>
      </c>
      <c r="F2844" s="11">
        <f>'Consumptions_nieuw - Copy'!W2844</f>
        <v>1.2251689754395629E-4</v>
      </c>
      <c r="G2844" s="11">
        <f>'Consumptions_nieuw - Copy'!X2844</f>
        <v>5.2589627149759643E-5</v>
      </c>
      <c r="Q2844" s="1">
        <v>2843</v>
      </c>
      <c r="R2844" s="6">
        <v>8.8050602060000003</v>
      </c>
      <c r="S2844" s="6">
        <v>3.7125719141070688</v>
      </c>
      <c r="T2844" s="6">
        <v>0.78595155100000003</v>
      </c>
      <c r="U2844" s="6">
        <v>0.74969450599999998</v>
      </c>
      <c r="V2844" s="6">
        <v>212.6127486</v>
      </c>
      <c r="W2844" s="6">
        <v>22.668440685513829</v>
      </c>
      <c r="X2844" s="6">
        <f t="shared" si="44"/>
        <v>0.31438062040000003</v>
      </c>
    </row>
    <row r="2845" spans="1:24" x14ac:dyDescent="0.25">
      <c r="A2845" s="11">
        <f>'Consumptions_nieuw - Copy'!R2845</f>
        <v>0</v>
      </c>
      <c r="B2845" s="11">
        <f>'Consumptions_nieuw - Copy'!S2845</f>
        <v>1.1328694397424593E-3</v>
      </c>
      <c r="C2845" s="11">
        <f>'Consumptions_nieuw - Copy'!T2845</f>
        <v>0</v>
      </c>
      <c r="D2845" s="11">
        <f>'Consumptions_nieuw - Copy'!U2845</f>
        <v>0</v>
      </c>
      <c r="E2845" s="11">
        <f>'Consumptions_nieuw - Copy'!V2845</f>
        <v>1.8266348793810341E-3</v>
      </c>
      <c r="F2845" s="11">
        <f>'Consumptions_nieuw - Copy'!W2845</f>
        <v>3.8989589945955146E-4</v>
      </c>
      <c r="G2845" s="11">
        <f>'Consumptions_nieuw - Copy'!X2845</f>
        <v>0</v>
      </c>
      <c r="Q2845" s="1">
        <v>2844</v>
      </c>
      <c r="R2845" s="6">
        <v>0</v>
      </c>
      <c r="S2845" s="6">
        <v>50.016183082943009</v>
      </c>
      <c r="T2845" s="6">
        <v>0</v>
      </c>
      <c r="U2845" s="6">
        <v>0</v>
      </c>
      <c r="V2845" s="6">
        <v>669.84446600000001</v>
      </c>
      <c r="W2845" s="6">
        <v>72.139698666895413</v>
      </c>
      <c r="X2845" s="6">
        <f t="shared" si="44"/>
        <v>0</v>
      </c>
    </row>
    <row r="2846" spans="1:24" x14ac:dyDescent="0.25">
      <c r="A2846" s="11">
        <f>'Consumptions_nieuw - Copy'!R2846</f>
        <v>0</v>
      </c>
      <c r="B2846" s="11">
        <f>'Consumptions_nieuw - Copy'!S2846</f>
        <v>1.1328694397424593E-3</v>
      </c>
      <c r="C2846" s="11">
        <f>'Consumptions_nieuw - Copy'!T2846</f>
        <v>0</v>
      </c>
      <c r="D2846" s="11">
        <f>'Consumptions_nieuw - Copy'!U2846</f>
        <v>0</v>
      </c>
      <c r="E2846" s="11">
        <f>'Consumptions_nieuw - Copy'!V2846</f>
        <v>2.1383473162676363E-3</v>
      </c>
      <c r="F2846" s="11">
        <f>'Consumptions_nieuw - Copy'!W2846</f>
        <v>3.8989589945955146E-4</v>
      </c>
      <c r="G2846" s="11">
        <f>'Consumptions_nieuw - Copy'!X2846</f>
        <v>0</v>
      </c>
      <c r="Q2846" s="1">
        <v>2845</v>
      </c>
      <c r="R2846" s="6">
        <v>0</v>
      </c>
      <c r="S2846" s="6">
        <v>50.016183082943009</v>
      </c>
      <c r="T2846" s="6">
        <v>0</v>
      </c>
      <c r="U2846" s="6">
        <v>0</v>
      </c>
      <c r="V2846" s="6">
        <v>784.15239540000005</v>
      </c>
      <c r="W2846" s="6">
        <v>72.139698666895413</v>
      </c>
      <c r="X2846" s="6">
        <f t="shared" si="44"/>
        <v>0</v>
      </c>
    </row>
    <row r="2847" spans="1:24" x14ac:dyDescent="0.25">
      <c r="A2847" s="11">
        <f>'Consumptions_nieuw - Copy'!R2847</f>
        <v>0</v>
      </c>
      <c r="B2847" s="11">
        <f>'Consumptions_nieuw - Copy'!S2847</f>
        <v>1.1328694397424593E-3</v>
      </c>
      <c r="C2847" s="11">
        <f>'Consumptions_nieuw - Copy'!T2847</f>
        <v>0</v>
      </c>
      <c r="D2847" s="11">
        <f>'Consumptions_nieuw - Copy'!U2847</f>
        <v>0</v>
      </c>
      <c r="E2847" s="11">
        <f>'Consumptions_nieuw - Copy'!V2847</f>
        <v>2.150815813808547E-3</v>
      </c>
      <c r="F2847" s="11">
        <f>'Consumptions_nieuw - Copy'!W2847</f>
        <v>3.8989589945955146E-4</v>
      </c>
      <c r="G2847" s="11">
        <f>'Consumptions_nieuw - Copy'!X2847</f>
        <v>0</v>
      </c>
      <c r="Q2847" s="1">
        <v>2846</v>
      </c>
      <c r="R2847" s="6">
        <v>0</v>
      </c>
      <c r="S2847" s="6">
        <v>50.016183082943009</v>
      </c>
      <c r="T2847" s="6">
        <v>0</v>
      </c>
      <c r="U2847" s="6">
        <v>0</v>
      </c>
      <c r="V2847" s="6">
        <v>788.72471259999986</v>
      </c>
      <c r="W2847" s="6">
        <v>72.139698666895413</v>
      </c>
      <c r="X2847" s="6">
        <f t="shared" si="44"/>
        <v>0</v>
      </c>
    </row>
    <row r="2848" spans="1:24" x14ac:dyDescent="0.25">
      <c r="A2848" s="11">
        <f>'Consumptions_nieuw - Copy'!R2848</f>
        <v>0</v>
      </c>
      <c r="B2848" s="11">
        <f>'Consumptions_nieuw - Copy'!S2848</f>
        <v>1.1328694397424593E-3</v>
      </c>
      <c r="C2848" s="11">
        <f>'Consumptions_nieuw - Copy'!T2848</f>
        <v>0</v>
      </c>
      <c r="D2848" s="11">
        <f>'Consumptions_nieuw - Copy'!U2848</f>
        <v>0</v>
      </c>
      <c r="E2848" s="11">
        <f>'Consumptions_nieuw - Copy'!V2848</f>
        <v>1.2063271305384482E-3</v>
      </c>
      <c r="F2848" s="11">
        <f>'Consumptions_nieuw - Copy'!W2848</f>
        <v>3.8989589945955146E-4</v>
      </c>
      <c r="G2848" s="11">
        <f>'Consumptions_nieuw - Copy'!X2848</f>
        <v>0</v>
      </c>
      <c r="Q2848" s="1">
        <v>2847</v>
      </c>
      <c r="R2848" s="6">
        <v>0</v>
      </c>
      <c r="S2848" s="6">
        <v>50.016183082943009</v>
      </c>
      <c r="T2848" s="6">
        <v>0</v>
      </c>
      <c r="U2848" s="6">
        <v>0</v>
      </c>
      <c r="V2848" s="6">
        <v>442.37168670000005</v>
      </c>
      <c r="W2848" s="6">
        <v>72.139698666895413</v>
      </c>
      <c r="X2848" s="6">
        <f t="shared" si="44"/>
        <v>0</v>
      </c>
    </row>
    <row r="2849" spans="1:24" x14ac:dyDescent="0.25">
      <c r="A2849" s="11">
        <f>'Consumptions_nieuw - Copy'!R2849</f>
        <v>0</v>
      </c>
      <c r="B2849" s="11">
        <f>'Consumptions_nieuw - Copy'!S2849</f>
        <v>1.1328694397424593E-3</v>
      </c>
      <c r="C2849" s="11">
        <f>'Consumptions_nieuw - Copy'!T2849</f>
        <v>0</v>
      </c>
      <c r="D2849" s="11">
        <f>'Consumptions_nieuw - Copy'!U2849</f>
        <v>0</v>
      </c>
      <c r="E2849" s="11">
        <f>'Consumptions_nieuw - Copy'!V2849</f>
        <v>1.215678503421436E-3</v>
      </c>
      <c r="F2849" s="11">
        <f>'Consumptions_nieuw - Copy'!W2849</f>
        <v>3.8989589945955146E-4</v>
      </c>
      <c r="G2849" s="11">
        <f>'Consumptions_nieuw - Copy'!X2849</f>
        <v>0</v>
      </c>
      <c r="Q2849" s="1">
        <v>2848</v>
      </c>
      <c r="R2849" s="6">
        <v>0</v>
      </c>
      <c r="S2849" s="6">
        <v>50.016183082943009</v>
      </c>
      <c r="T2849" s="6">
        <v>0</v>
      </c>
      <c r="U2849" s="6">
        <v>0</v>
      </c>
      <c r="V2849" s="6">
        <v>445.80092450000001</v>
      </c>
      <c r="W2849" s="6">
        <v>72.139698666895413</v>
      </c>
      <c r="X2849" s="6">
        <f t="shared" si="44"/>
        <v>0</v>
      </c>
    </row>
    <row r="2850" spans="1:24" x14ac:dyDescent="0.25">
      <c r="A2850" s="11">
        <f>'Consumptions_nieuw - Copy'!R2850</f>
        <v>0</v>
      </c>
      <c r="B2850" s="11">
        <f>'Consumptions_nieuw - Copy'!S2850</f>
        <v>1.1328694397424593E-3</v>
      </c>
      <c r="C2850" s="11">
        <f>'Consumptions_nieuw - Copy'!T2850</f>
        <v>0</v>
      </c>
      <c r="D2850" s="11">
        <f>'Consumptions_nieuw - Copy'!U2850</f>
        <v>0</v>
      </c>
      <c r="E2850" s="11">
        <f>'Consumptions_nieuw - Copy'!V2850</f>
        <v>8.9773181776437827E-4</v>
      </c>
      <c r="F2850" s="11">
        <f>'Consumptions_nieuw - Copy'!W2850</f>
        <v>3.8989589945955146E-4</v>
      </c>
      <c r="G2850" s="11">
        <f>'Consumptions_nieuw - Copy'!X2850</f>
        <v>0</v>
      </c>
      <c r="Q2850" s="1">
        <v>2849</v>
      </c>
      <c r="R2850" s="6">
        <v>0</v>
      </c>
      <c r="S2850" s="6">
        <v>50.016183082943009</v>
      </c>
      <c r="T2850" s="6">
        <v>0</v>
      </c>
      <c r="U2850" s="6">
        <v>0</v>
      </c>
      <c r="V2850" s="6">
        <v>329.20683650000001</v>
      </c>
      <c r="W2850" s="6">
        <v>72.139698666895413</v>
      </c>
      <c r="X2850" s="6">
        <f t="shared" si="44"/>
        <v>0</v>
      </c>
    </row>
    <row r="2851" spans="1:24" x14ac:dyDescent="0.25">
      <c r="A2851" s="11">
        <f>'Consumptions_nieuw - Copy'!R2851</f>
        <v>0</v>
      </c>
      <c r="B2851" s="11">
        <f>'Consumptions_nieuw - Copy'!S2851</f>
        <v>1.1328694397424593E-3</v>
      </c>
      <c r="C2851" s="11">
        <f>'Consumptions_nieuw - Copy'!T2851</f>
        <v>0</v>
      </c>
      <c r="D2851" s="11">
        <f>'Consumptions_nieuw - Copy'!U2851</f>
        <v>0</v>
      </c>
      <c r="E2851" s="11">
        <f>'Consumptions_nieuw - Copy'!V2851</f>
        <v>1.524273815650115E-3</v>
      </c>
      <c r="F2851" s="11">
        <f>'Consumptions_nieuw - Copy'!W2851</f>
        <v>3.8989589945955146E-4</v>
      </c>
      <c r="G2851" s="11">
        <f>'Consumptions_nieuw - Copy'!X2851</f>
        <v>0</v>
      </c>
      <c r="Q2851" s="1">
        <v>2850</v>
      </c>
      <c r="R2851" s="6">
        <v>0</v>
      </c>
      <c r="S2851" s="6">
        <v>50.016183082943009</v>
      </c>
      <c r="T2851" s="6">
        <v>0</v>
      </c>
      <c r="U2851" s="6">
        <v>0</v>
      </c>
      <c r="V2851" s="6">
        <v>558.96577449999995</v>
      </c>
      <c r="W2851" s="6">
        <v>72.139698666895413</v>
      </c>
      <c r="X2851" s="6">
        <f t="shared" si="44"/>
        <v>0</v>
      </c>
    </row>
    <row r="2852" spans="1:24" x14ac:dyDescent="0.25">
      <c r="A2852" s="11">
        <f>'Consumptions_nieuw - Copy'!R2852</f>
        <v>0</v>
      </c>
      <c r="B2852" s="11">
        <f>'Consumptions_nieuw - Copy'!S2852</f>
        <v>1.1328694397424593E-3</v>
      </c>
      <c r="C2852" s="11">
        <f>'Consumptions_nieuw - Copy'!T2852</f>
        <v>0</v>
      </c>
      <c r="D2852" s="11">
        <f>'Consumptions_nieuw - Copy'!U2852</f>
        <v>0</v>
      </c>
      <c r="E2852" s="11">
        <f>'Consumptions_nieuw - Copy'!V2852</f>
        <v>1.2000928814952974E-3</v>
      </c>
      <c r="F2852" s="11">
        <f>'Consumptions_nieuw - Copy'!W2852</f>
        <v>3.8989589945955146E-4</v>
      </c>
      <c r="G2852" s="11">
        <f>'Consumptions_nieuw - Copy'!X2852</f>
        <v>0</v>
      </c>
      <c r="Q2852" s="1">
        <v>2851</v>
      </c>
      <c r="R2852" s="6">
        <v>0</v>
      </c>
      <c r="S2852" s="6">
        <v>50.016183082943009</v>
      </c>
      <c r="T2852" s="6">
        <v>0</v>
      </c>
      <c r="U2852" s="6">
        <v>0</v>
      </c>
      <c r="V2852" s="6">
        <v>440.08552800000007</v>
      </c>
      <c r="W2852" s="6">
        <v>72.139698666895413</v>
      </c>
      <c r="X2852" s="6">
        <f t="shared" si="44"/>
        <v>0</v>
      </c>
    </row>
    <row r="2853" spans="1:24" x14ac:dyDescent="0.25">
      <c r="A2853" s="11">
        <f>'Consumptions_nieuw - Copy'!R2853</f>
        <v>1.1292086617961967E-3</v>
      </c>
      <c r="B2853" s="11">
        <f>'Consumptions_nieuw - Copy'!S2853</f>
        <v>6.0742297666077302E-4</v>
      </c>
      <c r="C2853" s="11">
        <f>'Consumptions_nieuw - Copy'!T2853</f>
        <v>3.7988060232901476E-4</v>
      </c>
      <c r="D2853" s="11">
        <f>'Consumptions_nieuw - Copy'!U2853</f>
        <v>2.9234332917429988E-4</v>
      </c>
      <c r="E2853" s="11">
        <f>'Consumptions_nieuw - Copy'!V2853</f>
        <v>8.8838044488139044E-4</v>
      </c>
      <c r="F2853" s="11">
        <f>'Consumptions_nieuw - Copy'!W2853</f>
        <v>8.849994812796094E-4</v>
      </c>
      <c r="G2853" s="11">
        <f>'Consumptions_nieuw - Copy'!X2853</f>
        <v>3.7988060242245825E-4</v>
      </c>
      <c r="Q2853" s="1">
        <v>2852</v>
      </c>
      <c r="R2853" s="6">
        <v>63.603256949999995</v>
      </c>
      <c r="S2853" s="6">
        <v>26.817722981703962</v>
      </c>
      <c r="T2853" s="6">
        <v>5.6773125120000003</v>
      </c>
      <c r="U2853" s="6">
        <v>5.4154101399999997</v>
      </c>
      <c r="V2853" s="6">
        <v>325.7775987</v>
      </c>
      <c r="W2853" s="6">
        <v>163.74523555740302</v>
      </c>
      <c r="X2853" s="6">
        <f t="shared" si="44"/>
        <v>2.2709250048</v>
      </c>
    </row>
    <row r="2854" spans="1:24" x14ac:dyDescent="0.25">
      <c r="A2854" s="11">
        <f>'Consumptions_nieuw - Copy'!R2854</f>
        <v>1.8869839720846702E-3</v>
      </c>
      <c r="B2854" s="11">
        <f>'Consumptions_nieuw - Copy'!S2854</f>
        <v>1.0150448364262263E-3</v>
      </c>
      <c r="C2854" s="11">
        <f>'Consumptions_nieuw - Copy'!T2854</f>
        <v>6.3480615438450845E-4</v>
      </c>
      <c r="D2854" s="11">
        <f>'Consumptions_nieuw - Copy'!U2854</f>
        <v>4.8852545619218772E-4</v>
      </c>
      <c r="E2854" s="11">
        <f>'Consumptions_nieuw - Copy'!V2854</f>
        <v>1.2000928814952974E-3</v>
      </c>
      <c r="F2854" s="11">
        <f>'Consumptions_nieuw - Copy'!W2854</f>
        <v>1.4788939313471448E-3</v>
      </c>
      <c r="G2854" s="11">
        <f>'Consumptions_nieuw - Copy'!X2854</f>
        <v>6.3480615434696481E-4</v>
      </c>
      <c r="Q2854" s="1">
        <v>2853</v>
      </c>
      <c r="R2854" s="6">
        <v>106.2853399</v>
      </c>
      <c r="S2854" s="6">
        <v>44.814227125441363</v>
      </c>
      <c r="T2854" s="6">
        <v>9.4871728139999991</v>
      </c>
      <c r="U2854" s="6">
        <v>9.0495162540000003</v>
      </c>
      <c r="V2854" s="6">
        <v>440.08552800000007</v>
      </c>
      <c r="W2854" s="6">
        <v>273.62935264404149</v>
      </c>
      <c r="X2854" s="6">
        <f t="shared" si="44"/>
        <v>3.7948691256</v>
      </c>
    </row>
    <row r="2855" spans="1:24" x14ac:dyDescent="0.25">
      <c r="A2855" s="11">
        <f>'Consumptions_nieuw - Copy'!R2855</f>
        <v>2.0727610254512702E-3</v>
      </c>
      <c r="B2855" s="11">
        <f>'Consumptions_nieuw - Copy'!S2855</f>
        <v>1.1149778731078541E-3</v>
      </c>
      <c r="C2855" s="11">
        <f>'Consumptions_nieuw - Copy'!T2855</f>
        <v>6.973039914092053E-4</v>
      </c>
      <c r="D2855" s="11">
        <f>'Consumptions_nieuw - Copy'!U2855</f>
        <v>5.3662168854537277E-4</v>
      </c>
      <c r="E2855" s="11">
        <f>'Consumptions_nieuw - Copy'!V2855</f>
        <v>1.2063271305384482E-3</v>
      </c>
      <c r="F2855" s="11">
        <f>'Consumptions_nieuw - Copy'!W2855</f>
        <v>1.6244937669127049E-3</v>
      </c>
      <c r="G2855" s="11">
        <f>'Consumptions_nieuw - Copy'!X2855</f>
        <v>6.9730399141696515E-4</v>
      </c>
      <c r="Q2855" s="1">
        <v>2854</v>
      </c>
      <c r="R2855" s="6">
        <v>116.74932769999999</v>
      </c>
      <c r="S2855" s="6">
        <v>49.226270458377442</v>
      </c>
      <c r="T2855" s="6">
        <v>10.42120248</v>
      </c>
      <c r="U2855" s="6">
        <v>9.9404578230000009</v>
      </c>
      <c r="V2855" s="6">
        <v>442.37168670000005</v>
      </c>
      <c r="W2855" s="6">
        <v>300.56866715903982</v>
      </c>
      <c r="X2855" s="6">
        <f t="shared" si="44"/>
        <v>4.1684809920000001</v>
      </c>
    </row>
    <row r="2856" spans="1:24" x14ac:dyDescent="0.25">
      <c r="A2856" s="11">
        <f>'Consumptions_nieuw - Copy'!R2856</f>
        <v>2.2976490374213652E-3</v>
      </c>
      <c r="B2856" s="11">
        <f>'Consumptions_nieuw - Copy'!S2856</f>
        <v>1.2359494436914341E-3</v>
      </c>
      <c r="C2856" s="11">
        <f>'Consumptions_nieuw - Copy'!T2856</f>
        <v>7.7295926777934919E-4</v>
      </c>
      <c r="D2856" s="11">
        <f>'Consumptions_nieuw - Copy'!U2856</f>
        <v>5.9484344360151301E-4</v>
      </c>
      <c r="E2856" s="11">
        <f>'Consumptions_nieuw - Copy'!V2856</f>
        <v>5.79785132380016E-4</v>
      </c>
      <c r="F2856" s="11">
        <f>'Consumptions_nieuw - Copy'!W2856</f>
        <v>1.8007461994907371E-3</v>
      </c>
      <c r="G2856" s="11">
        <f>'Consumptions_nieuw - Copy'!X2856</f>
        <v>7.729592675649108E-4</v>
      </c>
      <c r="Q2856" s="1">
        <v>2855</v>
      </c>
      <c r="R2856" s="6">
        <v>129.4162603</v>
      </c>
      <c r="S2856" s="6">
        <v>54.567165013283081</v>
      </c>
      <c r="T2856" s="6">
        <v>11.55186997</v>
      </c>
      <c r="U2856" s="6">
        <v>11.018966039999999</v>
      </c>
      <c r="V2856" s="6">
        <v>212.6127486</v>
      </c>
      <c r="W2856" s="6">
        <v>333.17941631826659</v>
      </c>
      <c r="X2856" s="6">
        <f t="shared" si="44"/>
        <v>4.6207479880000006</v>
      </c>
    </row>
    <row r="2857" spans="1:24" x14ac:dyDescent="0.25">
      <c r="A2857" s="11">
        <f>'Consumptions_nieuw - Copy'!R2857</f>
        <v>2.400315303755539E-3</v>
      </c>
      <c r="B2857" s="11">
        <f>'Consumptions_nieuw - Copy'!S2857</f>
        <v>1.291175595669575E-3</v>
      </c>
      <c r="C2857" s="11">
        <f>'Consumptions_nieuw - Copy'!T2857</f>
        <v>8.0749754619497142E-4</v>
      </c>
      <c r="D2857" s="11">
        <f>'Consumptions_nieuw - Copy'!U2857</f>
        <v>6.2142294010295094E-4</v>
      </c>
      <c r="E2857" s="11">
        <f>'Consumptions_nieuw - Copy'!V2857</f>
        <v>1.2094442546509805E-3</v>
      </c>
      <c r="F2857" s="11">
        <f>'Consumptions_nieuw - Copy'!W2857</f>
        <v>1.8812092667703203E-3</v>
      </c>
      <c r="G2857" s="11">
        <f>'Consumptions_nieuw - Copy'!X2857</f>
        <v>8.0749754598091728E-4</v>
      </c>
      <c r="Q2857" s="1">
        <v>2856</v>
      </c>
      <c r="R2857" s="6">
        <v>135.19899040000001</v>
      </c>
      <c r="S2857" s="6">
        <v>57.005399492388698</v>
      </c>
      <c r="T2857" s="6">
        <v>12.068044260000001</v>
      </c>
      <c r="U2857" s="6">
        <v>11.51132848</v>
      </c>
      <c r="V2857" s="6">
        <v>443.51476589999999</v>
      </c>
      <c r="W2857" s="6">
        <v>348.06693228191023</v>
      </c>
      <c r="X2857" s="6">
        <f t="shared" si="44"/>
        <v>4.8272177040000006</v>
      </c>
    </row>
    <row r="2858" spans="1:24" x14ac:dyDescent="0.25">
      <c r="A2858" s="11">
        <f>'Consumptions_nieuw - Copy'!R2858</f>
        <v>0</v>
      </c>
      <c r="B2858" s="11">
        <f>'Consumptions_nieuw - Copy'!S2858</f>
        <v>1.1328694397424593E-3</v>
      </c>
      <c r="C2858" s="11">
        <f>'Consumptions_nieuw - Copy'!T2858</f>
        <v>0</v>
      </c>
      <c r="D2858" s="11">
        <f>'Consumptions_nieuw - Copy'!U2858</f>
        <v>0</v>
      </c>
      <c r="E2858" s="11">
        <f>'Consumptions_nieuw - Copy'!V2858</f>
        <v>9.0084894242230132E-4</v>
      </c>
      <c r="F2858" s="11">
        <f>'Consumptions_nieuw - Copy'!W2858</f>
        <v>3.8989589945955146E-4</v>
      </c>
      <c r="G2858" s="11">
        <f>'Consumptions_nieuw - Copy'!X2858</f>
        <v>0</v>
      </c>
      <c r="Q2858" s="1">
        <v>2857</v>
      </c>
      <c r="R2858" s="6">
        <v>0</v>
      </c>
      <c r="S2858" s="6">
        <v>50.016183082943009</v>
      </c>
      <c r="T2858" s="6">
        <v>0</v>
      </c>
      <c r="U2858" s="6">
        <v>0</v>
      </c>
      <c r="V2858" s="6">
        <v>330.34991589999998</v>
      </c>
      <c r="W2858" s="6">
        <v>72.139698666895413</v>
      </c>
      <c r="X2858" s="6">
        <f t="shared" si="44"/>
        <v>0</v>
      </c>
    </row>
    <row r="2859" spans="1:24" x14ac:dyDescent="0.25">
      <c r="A2859" s="11">
        <f>'Consumptions_nieuw - Copy'!R2859</f>
        <v>0</v>
      </c>
      <c r="B2859" s="11">
        <f>'Consumptions_nieuw - Copy'!S2859</f>
        <v>1.1328694397424593E-3</v>
      </c>
      <c r="C2859" s="11">
        <f>'Consumptions_nieuw - Copy'!T2859</f>
        <v>0</v>
      </c>
      <c r="D2859" s="11">
        <f>'Consumptions_nieuw - Copy'!U2859</f>
        <v>0</v>
      </c>
      <c r="E2859" s="11">
        <f>'Consumptions_nieuw - Copy'!V2859</f>
        <v>9.0396606653483371E-4</v>
      </c>
      <c r="F2859" s="11">
        <f>'Consumptions_nieuw - Copy'!W2859</f>
        <v>3.8989589945955146E-4</v>
      </c>
      <c r="G2859" s="11">
        <f>'Consumptions_nieuw - Copy'!X2859</f>
        <v>0</v>
      </c>
      <c r="Q2859" s="1">
        <v>2858</v>
      </c>
      <c r="R2859" s="6">
        <v>0</v>
      </c>
      <c r="S2859" s="6">
        <v>50.016183082943009</v>
      </c>
      <c r="T2859" s="6">
        <v>0</v>
      </c>
      <c r="U2859" s="6">
        <v>0</v>
      </c>
      <c r="V2859" s="6">
        <v>331.49299509999997</v>
      </c>
      <c r="W2859" s="6">
        <v>72.139698666895413</v>
      </c>
      <c r="X2859" s="6">
        <f t="shared" si="44"/>
        <v>0</v>
      </c>
    </row>
    <row r="2860" spans="1:24" x14ac:dyDescent="0.25">
      <c r="A2860" s="11">
        <f>'Consumptions_nieuw - Copy'!R2860</f>
        <v>0</v>
      </c>
      <c r="B2860" s="11">
        <f>'Consumptions_nieuw - Copy'!S2860</f>
        <v>1.1328694397424593E-3</v>
      </c>
      <c r="C2860" s="11">
        <f>'Consumptions_nieuw - Copy'!T2860</f>
        <v>0</v>
      </c>
      <c r="D2860" s="11">
        <f>'Consumptions_nieuw - Copy'!U2860</f>
        <v>0</v>
      </c>
      <c r="E2860" s="11">
        <f>'Consumptions_nieuw - Copy'!V2860</f>
        <v>5.8913650526300383E-4</v>
      </c>
      <c r="F2860" s="11">
        <f>'Consumptions_nieuw - Copy'!W2860</f>
        <v>3.8989589945955146E-4</v>
      </c>
      <c r="G2860" s="11">
        <f>'Consumptions_nieuw - Copy'!X2860</f>
        <v>0</v>
      </c>
      <c r="Q2860" s="1">
        <v>2859</v>
      </c>
      <c r="R2860" s="6">
        <v>0</v>
      </c>
      <c r="S2860" s="6">
        <v>50.016183082943009</v>
      </c>
      <c r="T2860" s="6">
        <v>0</v>
      </c>
      <c r="U2860" s="6">
        <v>0</v>
      </c>
      <c r="V2860" s="6">
        <v>216.04198640000001</v>
      </c>
      <c r="W2860" s="6">
        <v>72.139698666895413</v>
      </c>
      <c r="X2860" s="6">
        <f t="shared" si="44"/>
        <v>0</v>
      </c>
    </row>
    <row r="2861" spans="1:24" x14ac:dyDescent="0.25">
      <c r="A2861" s="11">
        <f>'Consumptions_nieuw - Copy'!R2861</f>
        <v>0</v>
      </c>
      <c r="B2861" s="11">
        <f>'Consumptions_nieuw - Copy'!S2861</f>
        <v>1.1328694397424593E-3</v>
      </c>
      <c r="C2861" s="11">
        <f>'Consumptions_nieuw - Copy'!T2861</f>
        <v>0</v>
      </c>
      <c r="D2861" s="11">
        <f>'Consumptions_nieuw - Copy'!U2861</f>
        <v>0</v>
      </c>
      <c r="E2861" s="11">
        <f>'Consumptions_nieuw - Copy'!V2861</f>
        <v>1.2032100058805251E-3</v>
      </c>
      <c r="F2861" s="11">
        <f>'Consumptions_nieuw - Copy'!W2861</f>
        <v>3.8989589945955146E-4</v>
      </c>
      <c r="G2861" s="11">
        <f>'Consumptions_nieuw - Copy'!X2861</f>
        <v>0</v>
      </c>
      <c r="Q2861" s="1">
        <v>2860</v>
      </c>
      <c r="R2861" s="6">
        <v>0</v>
      </c>
      <c r="S2861" s="6">
        <v>50.016183082943009</v>
      </c>
      <c r="T2861" s="6">
        <v>0</v>
      </c>
      <c r="U2861" s="6">
        <v>0</v>
      </c>
      <c r="V2861" s="6">
        <v>441.22860730000008</v>
      </c>
      <c r="W2861" s="6">
        <v>72.139698666895413</v>
      </c>
      <c r="X2861" s="6">
        <f t="shared" si="44"/>
        <v>0</v>
      </c>
    </row>
    <row r="2862" spans="1:24" x14ac:dyDescent="0.25">
      <c r="A2862" s="11">
        <f>'Consumptions_nieuw - Copy'!R2862</f>
        <v>0</v>
      </c>
      <c r="B2862" s="11">
        <f>'Consumptions_nieuw - Copy'!S2862</f>
        <v>1.1328694397424593E-3</v>
      </c>
      <c r="C2862" s="11">
        <f>'Consumptions_nieuw - Copy'!T2862</f>
        <v>0</v>
      </c>
      <c r="D2862" s="11">
        <f>'Consumptions_nieuw - Copy'!U2862</f>
        <v>0</v>
      </c>
      <c r="E2862" s="11">
        <f>'Consumptions_nieuw - Copy'!V2862</f>
        <v>1.5211566915375827E-3</v>
      </c>
      <c r="F2862" s="11">
        <f>'Consumptions_nieuw - Copy'!W2862</f>
        <v>3.8989589945955146E-4</v>
      </c>
      <c r="G2862" s="11">
        <f>'Consumptions_nieuw - Copy'!X2862</f>
        <v>0</v>
      </c>
      <c r="Q2862" s="1">
        <v>2861</v>
      </c>
      <c r="R2862" s="6">
        <v>0</v>
      </c>
      <c r="S2862" s="6">
        <v>50.016183082943009</v>
      </c>
      <c r="T2862" s="6">
        <v>0</v>
      </c>
      <c r="U2862" s="6">
        <v>0</v>
      </c>
      <c r="V2862" s="6">
        <v>557.82269529999996</v>
      </c>
      <c r="W2862" s="6">
        <v>72.139698666895413</v>
      </c>
      <c r="X2862" s="6">
        <f t="shared" si="44"/>
        <v>0</v>
      </c>
    </row>
    <row r="2863" spans="1:24" x14ac:dyDescent="0.25">
      <c r="A2863" s="11">
        <f>'Consumptions_nieuw - Copy'!R2863</f>
        <v>3.8767534992532175E-3</v>
      </c>
      <c r="B2863" s="11">
        <f>'Consumptions_nieuw - Copy'!S2863</f>
        <v>2.0853799924977216E-3</v>
      </c>
      <c r="C2863" s="11">
        <f>'Consumptions_nieuw - Copy'!T2863</f>
        <v>1.304190717149604E-3</v>
      </c>
      <c r="D2863" s="11">
        <f>'Consumptions_nieuw - Copy'!U2863</f>
        <v>1.0036612919310708E-3</v>
      </c>
      <c r="E2863" s="11">
        <f>'Consumptions_nieuw - Copy'!V2863</f>
        <v>1.8235177552685018E-3</v>
      </c>
      <c r="F2863" s="11">
        <f>'Consumptions_nieuw - Copy'!W2863</f>
        <v>3.0383444197000149E-3</v>
      </c>
      <c r="G2863" s="11">
        <f>'Consumptions_nieuw - Copy'!X2863</f>
        <v>1.3041907173871579E-3</v>
      </c>
      <c r="Q2863" s="1">
        <v>2862</v>
      </c>
      <c r="R2863" s="6">
        <v>218.36012890000001</v>
      </c>
      <c r="S2863" s="6">
        <v>92.069521732340149</v>
      </c>
      <c r="T2863" s="6">
        <v>19.491119659999999</v>
      </c>
      <c r="U2863" s="6">
        <v>18.591967029999999</v>
      </c>
      <c r="V2863" s="6">
        <v>668.70138680000002</v>
      </c>
      <c r="W2863" s="6">
        <v>562.16351899884751</v>
      </c>
      <c r="X2863" s="6">
        <f t="shared" si="44"/>
        <v>7.7964478640000001</v>
      </c>
    </row>
    <row r="2864" spans="1:24" x14ac:dyDescent="0.25">
      <c r="A2864" s="11">
        <f>'Consumptions_nieuw - Copy'!R2864</f>
        <v>3.2412009119552822E-3</v>
      </c>
      <c r="B2864" s="11">
        <f>'Consumptions_nieuw - Copy'!S2864</f>
        <v>1.7435040771509669E-3</v>
      </c>
      <c r="C2864" s="11">
        <f>'Consumptions_nieuw - Copy'!T2864</f>
        <v>1.0903824923897279E-3</v>
      </c>
      <c r="D2864" s="11">
        <f>'Consumptions_nieuw - Copy'!U2864</f>
        <v>8.3912167648901353E-4</v>
      </c>
      <c r="E2864" s="11">
        <f>'Consumptions_nieuw - Copy'!V2864</f>
        <v>1.8297520037662616E-3</v>
      </c>
      <c r="F2864" s="11">
        <f>'Consumptions_nieuw - Copy'!W2864</f>
        <v>2.5402401020511111E-3</v>
      </c>
      <c r="G2864" s="11">
        <f>'Consumptions_nieuw - Copy'!X2864</f>
        <v>1.090382492178822E-3</v>
      </c>
      <c r="Q2864" s="1">
        <v>2863</v>
      </c>
      <c r="R2864" s="6">
        <v>182.56230350000001</v>
      </c>
      <c r="S2864" s="6">
        <v>76.97570087905693</v>
      </c>
      <c r="T2864" s="6">
        <v>16.295757479999999</v>
      </c>
      <c r="U2864" s="6">
        <v>15.544011379999999</v>
      </c>
      <c r="V2864" s="6">
        <v>670.98754529999997</v>
      </c>
      <c r="W2864" s="6">
        <v>470.00277704264943</v>
      </c>
      <c r="X2864" s="6">
        <f t="shared" si="44"/>
        <v>6.5183029919999997</v>
      </c>
    </row>
    <row r="2865" spans="1:24" x14ac:dyDescent="0.25">
      <c r="A2865" s="11">
        <f>'Consumptions_nieuw - Copy'!R2865</f>
        <v>2.3074267770722386E-3</v>
      </c>
      <c r="B2865" s="11">
        <f>'Consumptions_nieuw - Copy'!S2865</f>
        <v>1.2412090773287609E-3</v>
      </c>
      <c r="C2865" s="11">
        <f>'Consumptions_nieuw - Copy'!T2865</f>
        <v>7.7624862721423855E-4</v>
      </c>
      <c r="D2865" s="11">
        <f>'Consumptions_nieuw - Copy'!U2865</f>
        <v>5.973748241692847E-4</v>
      </c>
      <c r="E2865" s="11">
        <f>'Consumptions_nieuw - Copy'!V2865</f>
        <v>1.5149224427671274E-3</v>
      </c>
      <c r="F2865" s="11">
        <f>'Consumptions_nieuw - Copy'!W2865</f>
        <v>1.8084093489875402E-3</v>
      </c>
      <c r="G2865" s="11">
        <f>'Consumptions_nieuw - Copy'!X2865</f>
        <v>7.7624862744591716E-4</v>
      </c>
      <c r="Q2865" s="1">
        <v>2864</v>
      </c>
      <c r="R2865" s="6">
        <v>129.96699649999999</v>
      </c>
      <c r="S2865" s="6">
        <v>54.799377825920644</v>
      </c>
      <c r="T2865" s="6">
        <v>11.60102942</v>
      </c>
      <c r="U2865" s="6">
        <v>11.0658577</v>
      </c>
      <c r="V2865" s="6">
        <v>555.53653670000006</v>
      </c>
      <c r="W2865" s="6">
        <v>334.59727502441109</v>
      </c>
      <c r="X2865" s="6">
        <f t="shared" si="44"/>
        <v>4.6404117679999999</v>
      </c>
    </row>
    <row r="2866" spans="1:24" x14ac:dyDescent="0.25">
      <c r="A2866" s="11">
        <f>'Consumptions_nieuw - Copy'!R2866</f>
        <v>1.6572066022332182E-3</v>
      </c>
      <c r="B2866" s="11">
        <f>'Consumptions_nieuw - Copy'!S2866</f>
        <v>8.9144318611735353E-4</v>
      </c>
      <c r="C2866" s="11">
        <f>'Consumptions_nieuw - Copy'!T2866</f>
        <v>5.575060336932841E-4</v>
      </c>
      <c r="D2866" s="11">
        <f>'Consumptions_nieuw - Copy'!U2866</f>
        <v>4.2903788431460576E-4</v>
      </c>
      <c r="E2866" s="11">
        <f>'Consumptions_nieuw - Copy'!V2866</f>
        <v>1.8328691284241849E-3</v>
      </c>
      <c r="F2866" s="11">
        <f>'Consumptions_nieuw - Copy'!W2866</f>
        <v>1.2988095404606198E-3</v>
      </c>
      <c r="G2866" s="11">
        <f>'Consumptions_nieuw - Copy'!X2866</f>
        <v>5.575060337664002E-4</v>
      </c>
      <c r="Q2866" s="1">
        <v>2865</v>
      </c>
      <c r="R2866" s="6">
        <v>93.343011709999999</v>
      </c>
      <c r="S2866" s="6">
        <v>39.357214556889872</v>
      </c>
      <c r="T2866" s="6">
        <v>8.3319231390000006</v>
      </c>
      <c r="U2866" s="6">
        <v>7.9475598630000004</v>
      </c>
      <c r="V2866" s="6">
        <v>672.1306247</v>
      </c>
      <c r="W2866" s="6">
        <v>240.30960316431384</v>
      </c>
      <c r="X2866" s="6">
        <f t="shared" si="44"/>
        <v>3.3327692556000006</v>
      </c>
    </row>
    <row r="2867" spans="1:24" x14ac:dyDescent="0.25">
      <c r="A2867" s="11">
        <f>'Consumptions_nieuw - Copy'!R2867</f>
        <v>1.0607649731836986E-3</v>
      </c>
      <c r="B2867" s="11">
        <f>'Consumptions_nieuw - Copy'!S2867</f>
        <v>5.7060580499622784E-4</v>
      </c>
      <c r="C2867" s="11">
        <f>'Consumptions_nieuw - Copy'!T2867</f>
        <v>3.5685524794429449E-4</v>
      </c>
      <c r="D2867" s="11">
        <f>'Consumptions_nieuw - Copy'!U2867</f>
        <v>2.7462379119761859E-4</v>
      </c>
      <c r="E2867" s="11">
        <f>'Consumptions_nieuw - Copy'!V2867</f>
        <v>5.8290225676524378E-4</v>
      </c>
      <c r="F2867" s="11">
        <f>'Consumptions_nieuw - Copy'!W2867</f>
        <v>8.3135781982418848E-4</v>
      </c>
      <c r="G2867" s="11">
        <f>'Consumptions_nieuw - Copy'!X2867</f>
        <v>3.5685524785904969E-4</v>
      </c>
      <c r="Q2867" s="1">
        <v>2866</v>
      </c>
      <c r="R2867" s="6">
        <v>59.748131090000008</v>
      </c>
      <c r="S2867" s="6">
        <v>25.192244939866537</v>
      </c>
      <c r="T2867" s="6">
        <v>5.3331987779999999</v>
      </c>
      <c r="U2867" s="6">
        <v>5.087170854</v>
      </c>
      <c r="V2867" s="6">
        <v>213.75582790000001</v>
      </c>
      <c r="W2867" s="6">
        <v>153.82029585234429</v>
      </c>
      <c r="X2867" s="6">
        <f t="shared" si="44"/>
        <v>2.1332795112</v>
      </c>
    </row>
    <row r="2868" spans="1:24" x14ac:dyDescent="0.25">
      <c r="A2868" s="11">
        <f>'Consumptions_nieuw - Copy'!R2868</f>
        <v>9.3854322772531681E-4</v>
      </c>
      <c r="B2868" s="11">
        <f>'Consumptions_nieuw - Copy'!S2868</f>
        <v>5.0486038622894963E-4</v>
      </c>
      <c r="C2868" s="11">
        <f>'Consumptions_nieuw - Copy'!T2868</f>
        <v>3.1573824992286081E-4</v>
      </c>
      <c r="D2868" s="11">
        <f>'Consumptions_nieuw - Copy'!U2868</f>
        <v>2.4298153307478502E-4</v>
      </c>
      <c r="E2868" s="11">
        <f>'Consumptions_nieuw - Copy'!V2868</f>
        <v>1.2032100058805251E-3</v>
      </c>
      <c r="F2868" s="11">
        <f>'Consumptions_nieuw - Copy'!W2868</f>
        <v>7.3556845403836932E-4</v>
      </c>
      <c r="G2868" s="11">
        <f>'Consumptions_nieuw - Copy'!X2868</f>
        <v>3.1573824990407051E-4</v>
      </c>
      <c r="Q2868" s="1">
        <v>2867</v>
      </c>
      <c r="R2868" s="6">
        <v>52.863928600000001</v>
      </c>
      <c r="S2868" s="6">
        <v>22.289584856921323</v>
      </c>
      <c r="T2868" s="6">
        <v>4.7187055769999997</v>
      </c>
      <c r="U2868" s="6">
        <v>4.5010250850000002</v>
      </c>
      <c r="V2868" s="6">
        <v>441.22860730000008</v>
      </c>
      <c r="W2868" s="6">
        <v>136.09706256658646</v>
      </c>
      <c r="X2868" s="6">
        <f t="shared" si="44"/>
        <v>1.8874822307999999</v>
      </c>
    </row>
    <row r="2869" spans="1:24" x14ac:dyDescent="0.25">
      <c r="A2869" s="11">
        <f>'Consumptions_nieuw - Copy'!R2869</f>
        <v>7.8209890472279912E-4</v>
      </c>
      <c r="B2869" s="11">
        <f>'Consumptions_nieuw - Copy'!S2869</f>
        <v>4.2070598714807612E-4</v>
      </c>
      <c r="C2869" s="11">
        <f>'Consumptions_nieuw - Copy'!T2869</f>
        <v>2.6310832807126142E-4</v>
      </c>
      <c r="D2869" s="11">
        <f>'Consumptions_nieuw - Copy'!U2869</f>
        <v>2.0247931604930967E-4</v>
      </c>
      <c r="E2869" s="11">
        <f>'Consumptions_nieuw - Copy'!V2869</f>
        <v>9.0084894242230132E-4</v>
      </c>
      <c r="F2869" s="11">
        <f>'Consumptions_nieuw - Copy'!W2869</f>
        <v>6.129576829157576E-4</v>
      </c>
      <c r="G2869" s="11">
        <f>'Consumptions_nieuw - Copy'!X2869</f>
        <v>2.631083280964934E-4</v>
      </c>
      <c r="Q2869" s="1">
        <v>2868</v>
      </c>
      <c r="R2869" s="6">
        <v>44.052121880000001</v>
      </c>
      <c r="S2869" s="6">
        <v>18.574168336707935</v>
      </c>
      <c r="T2869" s="6">
        <v>3.9321518229999999</v>
      </c>
      <c r="U2869" s="6">
        <v>3.7507561549999999</v>
      </c>
      <c r="V2869" s="6">
        <v>330.34991589999998</v>
      </c>
      <c r="W2869" s="6">
        <v>113.41125311241829</v>
      </c>
      <c r="X2869" s="6">
        <f t="shared" si="44"/>
        <v>1.5728607292000001</v>
      </c>
    </row>
    <row r="2870" spans="1:24" x14ac:dyDescent="0.25">
      <c r="A2870" s="11">
        <f>'Consumptions_nieuw - Copy'!R2870</f>
        <v>8.2120986332629375E-4</v>
      </c>
      <c r="B2870" s="11">
        <f>'Consumptions_nieuw - Copy'!S2870</f>
        <v>4.4174452121186701E-4</v>
      </c>
      <c r="C2870" s="11">
        <f>'Consumptions_nieuw - Copy'!T2870</f>
        <v>2.7626576741670829E-4</v>
      </c>
      <c r="D2870" s="11">
        <f>'Consumptions_nieuw - Copy'!U2870</f>
        <v>2.1260483869828134E-4</v>
      </c>
      <c r="E2870" s="11">
        <f>'Consumptions_nieuw - Copy'!V2870</f>
        <v>9.0396606653483371E-4</v>
      </c>
      <c r="F2870" s="11">
        <f>'Consumptions_nieuw - Copy'!W2870</f>
        <v>6.436102799282302E-4</v>
      </c>
      <c r="G2870" s="11">
        <f>'Consumptions_nieuw - Copy'!X2870</f>
        <v>2.7626576739747872E-4</v>
      </c>
      <c r="Q2870" s="1">
        <v>2869</v>
      </c>
      <c r="R2870" s="6">
        <v>46.255066679999999</v>
      </c>
      <c r="S2870" s="6">
        <v>19.503019565822662</v>
      </c>
      <c r="T2870" s="6">
        <v>4.1287896469999996</v>
      </c>
      <c r="U2870" s="6">
        <v>3.9383228020000001</v>
      </c>
      <c r="V2870" s="6">
        <v>331.49299509999997</v>
      </c>
      <c r="W2870" s="6">
        <v>119.08268775664683</v>
      </c>
      <c r="X2870" s="6">
        <f t="shared" si="44"/>
        <v>1.6515158587999998</v>
      </c>
    </row>
    <row r="2871" spans="1:24" x14ac:dyDescent="0.25">
      <c r="A2871" s="11">
        <f>'Consumptions_nieuw - Copy'!R2871</f>
        <v>7.3321069541204824E-4</v>
      </c>
      <c r="B2871" s="11">
        <f>'Consumptions_nieuw - Copy'!S2871</f>
        <v>3.9440808259634568E-4</v>
      </c>
      <c r="C2871" s="11">
        <f>'Consumptions_nieuw - Copy'!T2871</f>
        <v>2.4666169329235258E-4</v>
      </c>
      <c r="D2871" s="11">
        <f>'Consumptions_nieuw - Copy'!U2871</f>
        <v>1.8982253937012238E-4</v>
      </c>
      <c r="E2871" s="11">
        <f>'Consumptions_nieuw - Copy'!V2871</f>
        <v>1.8266348793810341E-3</v>
      </c>
      <c r="F2871" s="11">
        <f>'Consumptions_nieuw - Copy'!W2871</f>
        <v>5.7464231996657308E-4</v>
      </c>
      <c r="G2871" s="11">
        <f>'Consumptions_nieuw - Copy'!X2871</f>
        <v>2.4666169329509751E-4</v>
      </c>
      <c r="Q2871" s="1">
        <v>2870</v>
      </c>
      <c r="R2871" s="6">
        <v>41.298468419999999</v>
      </c>
      <c r="S2871" s="6">
        <v>17.41311591300046</v>
      </c>
      <c r="T2871" s="6">
        <v>3.6863570000000001</v>
      </c>
      <c r="U2871" s="6">
        <v>3.5163001920000001</v>
      </c>
      <c r="V2871" s="6">
        <v>669.84446600000001</v>
      </c>
      <c r="W2871" s="6">
        <v>106.32203072947387</v>
      </c>
      <c r="X2871" s="6">
        <f t="shared" si="44"/>
        <v>1.4745428</v>
      </c>
    </row>
    <row r="2872" spans="1:24" x14ac:dyDescent="0.25">
      <c r="A2872" s="11">
        <f>'Consumptions_nieuw - Copy'!R2872</f>
        <v>8.1632148226693521E-4</v>
      </c>
      <c r="B2872" s="11">
        <f>'Consumptions_nieuw - Copy'!S2872</f>
        <v>4.3911496729983295E-4</v>
      </c>
      <c r="C2872" s="11">
        <f>'Consumptions_nieuw - Copy'!T2872</f>
        <v>2.7462125196833927E-4</v>
      </c>
      <c r="D2872" s="11">
        <f>'Consumptions_nieuw - Copy'!U2872</f>
        <v>2.1133927489796786E-4</v>
      </c>
      <c r="E2872" s="11">
        <f>'Consumptions_nieuw - Copy'!V2872</f>
        <v>2.150815813808547E-3</v>
      </c>
      <c r="F2872" s="11">
        <f>'Consumptions_nieuw - Copy'!W2872</f>
        <v>6.3977908873991975E-4</v>
      </c>
      <c r="G2872" s="11">
        <f>'Consumptions_nieuw - Copy'!X2872</f>
        <v>2.7462125194909138E-4</v>
      </c>
      <c r="Q2872" s="1">
        <v>2871</v>
      </c>
      <c r="R2872" s="6">
        <v>45.979726110000001</v>
      </c>
      <c r="S2872" s="6">
        <v>19.386924766830941</v>
      </c>
      <c r="T2872" s="6">
        <v>4.1042123769999996</v>
      </c>
      <c r="U2872" s="6">
        <v>3.9148793149999999</v>
      </c>
      <c r="V2872" s="6">
        <v>788.72471259999986</v>
      </c>
      <c r="W2872" s="6">
        <v>118.37382937100318</v>
      </c>
      <c r="X2872" s="6">
        <f t="shared" si="44"/>
        <v>1.6416849508</v>
      </c>
    </row>
    <row r="2873" spans="1:24" x14ac:dyDescent="0.25">
      <c r="A2873" s="11">
        <f>'Consumptions_nieuw - Copy'!R2873</f>
        <v>1.0900977033702413E-3</v>
      </c>
      <c r="B2873" s="11">
        <f>'Consumptions_nieuw - Copy'!S2873</f>
        <v>5.8638444259698219E-4</v>
      </c>
      <c r="C2873" s="11">
        <f>'Consumptions_nieuw - Copy'!T2873</f>
        <v>3.6672316298356778E-4</v>
      </c>
      <c r="D2873" s="11">
        <f>'Consumptions_nieuw - Copy'!U2873</f>
        <v>2.8221780657931183E-4</v>
      </c>
      <c r="E2873" s="11">
        <f>'Consumptions_nieuw - Copy'!V2873</f>
        <v>8.9149756926661821E-4</v>
      </c>
      <c r="F2873" s="11">
        <f>'Consumptions_nieuw - Copy'!W2873</f>
        <v>8.5434688426713691E-4</v>
      </c>
      <c r="G2873" s="11">
        <f>'Consumptions_nieuw - Copy'!X2873</f>
        <v>3.6672316289843281E-4</v>
      </c>
      <c r="Q2873" s="1">
        <v>2872</v>
      </c>
      <c r="R2873" s="6">
        <v>61.400312159999999</v>
      </c>
      <c r="S2873" s="6">
        <v>25.888871752589235</v>
      </c>
      <c r="T2873" s="6">
        <v>5.4806746879999997</v>
      </c>
      <c r="U2873" s="6">
        <v>5.227843494</v>
      </c>
      <c r="V2873" s="6">
        <v>326.92067800000001</v>
      </c>
      <c r="W2873" s="6">
        <v>158.07380091317449</v>
      </c>
      <c r="X2873" s="6">
        <f t="shared" si="44"/>
        <v>2.1922698752000001</v>
      </c>
    </row>
    <row r="2874" spans="1:24" x14ac:dyDescent="0.25">
      <c r="A2874" s="11">
        <f>'Consumptions_nieuw - Copy'!R2874</f>
        <v>1.6083183929224674E-3</v>
      </c>
      <c r="B2874" s="11">
        <f>'Consumptions_nieuw - Copy'!S2874</f>
        <v>8.6514528156562314E-4</v>
      </c>
      <c r="C2874" s="11">
        <f>'Consumptions_nieuw - Copy'!T2874</f>
        <v>5.4105939898128723E-4</v>
      </c>
      <c r="D2874" s="11">
        <f>'Consumptions_nieuw - Copy'!U2874</f>
        <v>4.1638110763541844E-4</v>
      </c>
      <c r="E2874" s="11">
        <f>'Consumptions_nieuw - Copy'!V2874</f>
        <v>1.8266348793810341E-3</v>
      </c>
      <c r="F2874" s="11">
        <f>'Consumptions_nieuw - Copy'!W2874</f>
        <v>1.260494177511435E-3</v>
      </c>
      <c r="G2874" s="11">
        <f>'Consumptions_nieuw - Copy'!X2874</f>
        <v>5.4105939896500436E-4</v>
      </c>
      <c r="Q2874" s="1">
        <v>2873</v>
      </c>
      <c r="R2874" s="6">
        <v>90.589358250000004</v>
      </c>
      <c r="S2874" s="6">
        <v>38.196162133182405</v>
      </c>
      <c r="T2874" s="6">
        <v>8.086128317</v>
      </c>
      <c r="U2874" s="6">
        <v>7.7131039000000001</v>
      </c>
      <c r="V2874" s="6">
        <v>669.84446600000001</v>
      </c>
      <c r="W2874" s="6">
        <v>233.22038078136939</v>
      </c>
      <c r="X2874" s="6">
        <f t="shared" si="44"/>
        <v>3.2344513268000004</v>
      </c>
    </row>
    <row r="2875" spans="1:24" x14ac:dyDescent="0.25">
      <c r="A2875" s="11">
        <f>'Consumptions_nieuw - Copy'!R2875</f>
        <v>2.0385389366732124E-3</v>
      </c>
      <c r="B2875" s="11">
        <f>'Consumptions_nieuw - Copy'!S2875</f>
        <v>1.0965691557818073E-3</v>
      </c>
      <c r="C2875" s="11">
        <f>'Consumptions_nieuw - Copy'!T2875</f>
        <v>6.8579123171429114E-4</v>
      </c>
      <c r="D2875" s="11">
        <f>'Consumptions_nieuw - Copy'!U2875</f>
        <v>5.2776185623427051E-4</v>
      </c>
      <c r="E2875" s="11">
        <f>'Consumptions_nieuw - Copy'!V2875</f>
        <v>5.9225362992092689E-4</v>
      </c>
      <c r="F2875" s="11">
        <f>'Consumptions_nieuw - Copy'!W2875</f>
        <v>1.5976727446486336E-3</v>
      </c>
      <c r="G2875" s="11">
        <f>'Consumptions_nieuw - Copy'!X2875</f>
        <v>6.8579123194496307E-4</v>
      </c>
      <c r="Q2875" s="1">
        <v>2874</v>
      </c>
      <c r="R2875" s="6">
        <v>114.82175099999999</v>
      </c>
      <c r="S2875" s="6">
        <v>48.413525632008913</v>
      </c>
      <c r="T2875" s="6">
        <v>10.249144380000001</v>
      </c>
      <c r="U2875" s="6">
        <v>9.7763370070000004</v>
      </c>
      <c r="V2875" s="6">
        <v>217.18506579999996</v>
      </c>
      <c r="W2875" s="6">
        <v>295.60616186788343</v>
      </c>
      <c r="X2875" s="6">
        <f t="shared" si="44"/>
        <v>4.0996577520000006</v>
      </c>
    </row>
    <row r="2876" spans="1:24" x14ac:dyDescent="0.25">
      <c r="A2876" s="11">
        <f>'Consumptions_nieuw - Copy'!R2876</f>
        <v>2.3123151586642156E-3</v>
      </c>
      <c r="B2876" s="11">
        <f>'Consumptions_nieuw - Copy'!S2876</f>
        <v>1.2438386310789564E-3</v>
      </c>
      <c r="C2876" s="11">
        <f>'Consumptions_nieuw - Copy'!T2876</f>
        <v>7.7789314266260763E-4</v>
      </c>
      <c r="D2876" s="11">
        <f>'Consumptions_nieuw - Copy'!U2876</f>
        <v>5.9864038813154893E-4</v>
      </c>
      <c r="E2876" s="11">
        <f>'Consumptions_nieuw - Copy'!V2876</f>
        <v>2.1445815650380914E-3</v>
      </c>
      <c r="F2876" s="11">
        <f>'Consumptions_nieuw - Copy'!W2876</f>
        <v>1.8122405401758508E-3</v>
      </c>
      <c r="G2876" s="11">
        <f>'Consumptions_nieuw - Copy'!X2876</f>
        <v>7.7789314289430456E-4</v>
      </c>
      <c r="Q2876" s="1">
        <v>2875</v>
      </c>
      <c r="R2876" s="6">
        <v>130.24233709999999</v>
      </c>
      <c r="S2876" s="6">
        <v>54.9154726177672</v>
      </c>
      <c r="T2876" s="6">
        <v>11.62560669</v>
      </c>
      <c r="U2876" s="6">
        <v>11.08930119</v>
      </c>
      <c r="V2876" s="6">
        <v>786.43855399999984</v>
      </c>
      <c r="W2876" s="6">
        <v>335.30613341005477</v>
      </c>
      <c r="X2876" s="6">
        <f t="shared" si="44"/>
        <v>4.6502426760000004</v>
      </c>
    </row>
    <row r="2877" spans="1:24" x14ac:dyDescent="0.25">
      <c r="A2877" s="11">
        <f>'Consumptions_nieuw - Copy'!R2877</f>
        <v>2.8109803690922336E-3</v>
      </c>
      <c r="B2877" s="11">
        <f>'Consumptions_nieuw - Copy'!S2877</f>
        <v>1.5120802029347828E-3</v>
      </c>
      <c r="C2877" s="11">
        <f>'Consumptions_nieuw - Copy'!T2877</f>
        <v>9.4565065918833968E-4</v>
      </c>
      <c r="D2877" s="11">
        <f>'Consumptions_nieuw - Copy'!U2877</f>
        <v>7.277409277282106E-4</v>
      </c>
      <c r="E2877" s="11">
        <f>'Consumptions_nieuw - Copy'!V2877</f>
        <v>9.0084894242230132E-4</v>
      </c>
      <c r="F2877" s="11">
        <f>'Consumptions_nieuw - Copy'!W2877</f>
        <v>2.2030615349139127E-3</v>
      </c>
      <c r="G2877" s="11">
        <f>'Consumptions_nieuw - Copy'!X2877</f>
        <v>9.4565065919886328E-4</v>
      </c>
      <c r="Q2877" s="1">
        <v>2876</v>
      </c>
      <c r="R2877" s="6">
        <v>158.32991079999999</v>
      </c>
      <c r="S2877" s="6">
        <v>66.758337380230415</v>
      </c>
      <c r="T2877" s="6">
        <v>14.13274141</v>
      </c>
      <c r="U2877" s="6">
        <v>13.48077827</v>
      </c>
      <c r="V2877" s="6">
        <v>330.34991589999998</v>
      </c>
      <c r="W2877" s="6">
        <v>407.61699595613538</v>
      </c>
      <c r="X2877" s="6">
        <f t="shared" si="44"/>
        <v>5.6530965640000002</v>
      </c>
    </row>
    <row r="2878" spans="1:24" x14ac:dyDescent="0.25">
      <c r="A2878" s="11">
        <f>'Consumptions_nieuw - Copy'!R2878</f>
        <v>3.3047562196859611E-3</v>
      </c>
      <c r="B2878" s="11">
        <f>'Consumptions_nieuw - Copy'!S2878</f>
        <v>1.7776916945798011E-3</v>
      </c>
      <c r="C2878" s="11">
        <f>'Consumptions_nieuw - Copy'!T2878</f>
        <v>1.1117633310584311E-3</v>
      </c>
      <c r="D2878" s="11">
        <f>'Consumptions_nieuw - Copy'!U2878</f>
        <v>8.5557565071936502E-4</v>
      </c>
      <c r="E2878" s="11">
        <f>'Consumptions_nieuw - Copy'!V2878</f>
        <v>1.8297520037662616E-3</v>
      </c>
      <c r="F2878" s="11">
        <f>'Consumptions_nieuw - Copy'!W2878</f>
        <v>2.5900505718308518E-3</v>
      </c>
      <c r="G2878" s="11">
        <f>'Consumptions_nieuw - Copy'!X2878</f>
        <v>1.1117633310708031E-3</v>
      </c>
      <c r="Q2878" s="1">
        <v>2877</v>
      </c>
      <c r="R2878" s="6">
        <v>186.14208880000001</v>
      </c>
      <c r="S2878" s="6">
        <v>78.485084107612295</v>
      </c>
      <c r="T2878" s="6">
        <v>16.615293940000001</v>
      </c>
      <c r="U2878" s="6">
        <v>15.84880718</v>
      </c>
      <c r="V2878" s="6">
        <v>670.98754529999997</v>
      </c>
      <c r="W2878" s="6">
        <v>479.21885827188987</v>
      </c>
      <c r="X2878" s="6">
        <f t="shared" si="44"/>
        <v>6.6461175760000009</v>
      </c>
    </row>
    <row r="2879" spans="1:24" x14ac:dyDescent="0.25">
      <c r="A2879" s="11">
        <f>'Consumptions_nieuw - Copy'!R2879</f>
        <v>3.6616437169428506E-3</v>
      </c>
      <c r="B2879" s="11">
        <f>'Consumptions_nieuw - Copy'!S2879</f>
        <v>1.969668317891663E-3</v>
      </c>
      <c r="C2879" s="11">
        <f>'Consumptions_nieuw - Copy'!T2879</f>
        <v>1.2318249654871063E-3</v>
      </c>
      <c r="D2879" s="11">
        <f>'Consumptions_nieuw - Copy'!U2879</f>
        <v>9.479710441422088E-4</v>
      </c>
      <c r="E2879" s="11">
        <f>'Consumptions_nieuw - Copy'!V2879</f>
        <v>5.79785132380016E-4</v>
      </c>
      <c r="F2879" s="11">
        <f>'Consumptions_nieuw - Copy'!W2879</f>
        <v>2.8697555196915067E-3</v>
      </c>
      <c r="G2879" s="11">
        <f>'Consumptions_nieuw - Copy'!X2879</f>
        <v>1.2318249652777744E-3</v>
      </c>
      <c r="Q2879" s="1">
        <v>2878</v>
      </c>
      <c r="R2879" s="6">
        <v>206.24396010000001</v>
      </c>
      <c r="S2879" s="6">
        <v>86.96085157239105</v>
      </c>
      <c r="T2879" s="6">
        <v>18.409614090000002</v>
      </c>
      <c r="U2879" s="6">
        <v>17.560352819999999</v>
      </c>
      <c r="V2879" s="6">
        <v>212.6127486</v>
      </c>
      <c r="W2879" s="6">
        <v>530.97069942301903</v>
      </c>
      <c r="X2879" s="6">
        <f t="shared" si="44"/>
        <v>7.3638456360000006</v>
      </c>
    </row>
    <row r="2880" spans="1:24" x14ac:dyDescent="0.25">
      <c r="A2880" s="11">
        <f>'Consumptions_nieuw - Copy'!R2880</f>
        <v>4.2580858338707511E-3</v>
      </c>
      <c r="B2880" s="11">
        <f>'Consumptions_nieuw - Copy'!S2880</f>
        <v>2.2905059624858527E-3</v>
      </c>
      <c r="C2880" s="11">
        <f>'Consumptions_nieuw - Copy'!T2880</f>
        <v>1.4324759157728197E-3</v>
      </c>
      <c r="D2880" s="11">
        <f>'Consumptions_nieuw - Copy'!U2880</f>
        <v>1.1023852641746372E-3</v>
      </c>
      <c r="E2880" s="11">
        <f>'Consumptions_nieuw - Copy'!V2880</f>
        <v>1.5149224427671274E-3</v>
      </c>
      <c r="F2880" s="11">
        <f>'Consumptions_nieuw - Copy'!W2880</f>
        <v>3.3372076234006588E-3</v>
      </c>
      <c r="G2880" s="11">
        <f>'Consumptions_nieuw - Copy'!X2880</f>
        <v>1.4324759155657206E-3</v>
      </c>
      <c r="Q2880" s="1">
        <v>2879</v>
      </c>
      <c r="R2880" s="6">
        <v>239.83886820000001</v>
      </c>
      <c r="S2880" s="6">
        <v>101.12583282174954</v>
      </c>
      <c r="T2880" s="6">
        <v>21.40834091</v>
      </c>
      <c r="U2880" s="6">
        <v>20.42074418</v>
      </c>
      <c r="V2880" s="6">
        <v>555.53653670000006</v>
      </c>
      <c r="W2880" s="6">
        <v>617.46007761224246</v>
      </c>
      <c r="X2880" s="6">
        <f t="shared" si="44"/>
        <v>8.5633363639999995</v>
      </c>
    </row>
    <row r="2881" spans="1:24" x14ac:dyDescent="0.25">
      <c r="A2881" s="11">
        <f>'Consumptions_nieuw - Copy'!R2881</f>
        <v>4.5905289820004566E-3</v>
      </c>
      <c r="B2881" s="11">
        <f>'Consumptions_nieuw - Copy'!S2881</f>
        <v>2.4693335012998022E-3</v>
      </c>
      <c r="C2881" s="11">
        <f>'Consumptions_nieuw - Copy'!T2881</f>
        <v>1.5443141499414702E-3</v>
      </c>
      <c r="D2881" s="11">
        <f>'Consumptions_nieuw - Copy'!U2881</f>
        <v>1.1884522061780521E-3</v>
      </c>
      <c r="E2881" s="11">
        <f>'Consumptions_nieuw - Copy'!V2881</f>
        <v>1.2125613790362083E-3</v>
      </c>
      <c r="F2881" s="11">
        <f>'Consumptions_nieuw - Copy'!W2881</f>
        <v>3.5977546980066762E-3</v>
      </c>
      <c r="G2881" s="11">
        <f>'Consumptions_nieuw - Copy'!X2881</f>
        <v>1.5443141499586559E-3</v>
      </c>
      <c r="Q2881" s="1">
        <v>2880</v>
      </c>
      <c r="R2881" s="6">
        <v>258.56389899999999</v>
      </c>
      <c r="S2881" s="6">
        <v>109.02106823707149</v>
      </c>
      <c r="T2881" s="6">
        <v>23.079762410000001</v>
      </c>
      <c r="U2881" s="6">
        <v>22.01506067</v>
      </c>
      <c r="V2881" s="6">
        <v>444.6578452</v>
      </c>
      <c r="W2881" s="6">
        <v>665.6672720881852</v>
      </c>
      <c r="X2881" s="6">
        <f t="shared" si="44"/>
        <v>9.2319049639999999</v>
      </c>
    </row>
    <row r="2882" spans="1:24" x14ac:dyDescent="0.25">
      <c r="A2882" s="11">
        <f>'Consumptions_nieuw - Copy'!R2882</f>
        <v>0</v>
      </c>
      <c r="B2882" s="11">
        <f>'Consumptions_nieuw - Copy'!S2882</f>
        <v>1.1328694397424593E-3</v>
      </c>
      <c r="C2882" s="11">
        <f>'Consumptions_nieuw - Copy'!T2882</f>
        <v>0</v>
      </c>
      <c r="D2882" s="11">
        <f>'Consumptions_nieuw - Copy'!U2882</f>
        <v>0</v>
      </c>
      <c r="E2882" s="11">
        <f>'Consumptions_nieuw - Copy'!V2882</f>
        <v>2.1383473162676363E-3</v>
      </c>
      <c r="F2882" s="11">
        <f>'Consumptions_nieuw - Copy'!W2882</f>
        <v>3.8989589945955146E-4</v>
      </c>
      <c r="G2882" s="11">
        <f>'Consumptions_nieuw - Copy'!X2882</f>
        <v>0</v>
      </c>
      <c r="Q2882" s="1">
        <v>2881</v>
      </c>
      <c r="R2882" s="6">
        <v>0</v>
      </c>
      <c r="S2882" s="6">
        <v>50.016183082943009</v>
      </c>
      <c r="T2882" s="6">
        <v>0</v>
      </c>
      <c r="U2882" s="6">
        <v>0</v>
      </c>
      <c r="V2882" s="6">
        <v>784.15239540000005</v>
      </c>
      <c r="W2882" s="6">
        <v>72.139698666895413</v>
      </c>
      <c r="X2882" s="6">
        <f t="shared" si="44"/>
        <v>0</v>
      </c>
    </row>
    <row r="2883" spans="1:24" x14ac:dyDescent="0.25">
      <c r="A2883" s="11">
        <f>'Consumptions_nieuw - Copy'!R2883</f>
        <v>0</v>
      </c>
      <c r="B2883" s="11">
        <f>'Consumptions_nieuw - Copy'!S2883</f>
        <v>1.1328694397424593E-3</v>
      </c>
      <c r="C2883" s="11">
        <f>'Consumptions_nieuw - Copy'!T2883</f>
        <v>0</v>
      </c>
      <c r="D2883" s="11">
        <f>'Consumptions_nieuw - Copy'!U2883</f>
        <v>0</v>
      </c>
      <c r="E2883" s="11">
        <f>'Consumptions_nieuw - Copy'!V2883</f>
        <v>1.2063271305384482E-3</v>
      </c>
      <c r="F2883" s="11">
        <f>'Consumptions_nieuw - Copy'!W2883</f>
        <v>3.8989589945955146E-4</v>
      </c>
      <c r="G2883" s="11">
        <f>'Consumptions_nieuw - Copy'!X2883</f>
        <v>0</v>
      </c>
      <c r="Q2883" s="1">
        <v>2882</v>
      </c>
      <c r="R2883" s="6">
        <v>0</v>
      </c>
      <c r="S2883" s="6">
        <v>50.016183082943009</v>
      </c>
      <c r="T2883" s="6">
        <v>0</v>
      </c>
      <c r="U2883" s="6">
        <v>0</v>
      </c>
      <c r="V2883" s="6">
        <v>442.37168670000005</v>
      </c>
      <c r="W2883" s="6">
        <v>72.139698666895413</v>
      </c>
      <c r="X2883" s="6">
        <f t="shared" ref="X2883:X2946" si="45">T2883*0.4</f>
        <v>0</v>
      </c>
    </row>
    <row r="2884" spans="1:24" x14ac:dyDescent="0.25">
      <c r="A2884" s="11">
        <f>'Consumptions_nieuw - Copy'!R2884</f>
        <v>0</v>
      </c>
      <c r="B2884" s="11">
        <f>'Consumptions_nieuw - Copy'!S2884</f>
        <v>1.1328694397424593E-3</v>
      </c>
      <c r="C2884" s="11">
        <f>'Consumptions_nieuw - Copy'!T2884</f>
        <v>0</v>
      </c>
      <c r="D2884" s="11">
        <f>'Consumptions_nieuw - Copy'!U2884</f>
        <v>0</v>
      </c>
      <c r="E2884" s="11">
        <f>'Consumptions_nieuw - Copy'!V2884</f>
        <v>1.527390940308038E-3</v>
      </c>
      <c r="F2884" s="11">
        <f>'Consumptions_nieuw - Copy'!W2884</f>
        <v>3.8989589945955146E-4</v>
      </c>
      <c r="G2884" s="11">
        <f>'Consumptions_nieuw - Copy'!X2884</f>
        <v>0</v>
      </c>
      <c r="Q2884" s="1">
        <v>2883</v>
      </c>
      <c r="R2884" s="6">
        <v>0</v>
      </c>
      <c r="S2884" s="6">
        <v>50.016183082943009</v>
      </c>
      <c r="T2884" s="6">
        <v>0</v>
      </c>
      <c r="U2884" s="6">
        <v>0</v>
      </c>
      <c r="V2884" s="6">
        <v>560.10885389999999</v>
      </c>
      <c r="W2884" s="6">
        <v>72.139698666895413</v>
      </c>
      <c r="X2884" s="6">
        <f t="shared" si="45"/>
        <v>0</v>
      </c>
    </row>
    <row r="2885" spans="1:24" x14ac:dyDescent="0.25">
      <c r="A2885" s="11">
        <f>'Consumptions_nieuw - Copy'!R2885</f>
        <v>0</v>
      </c>
      <c r="B2885" s="11">
        <f>'Consumptions_nieuw - Copy'!S2885</f>
        <v>1.1328694397424593E-3</v>
      </c>
      <c r="C2885" s="11">
        <f>'Consumptions_nieuw - Copy'!T2885</f>
        <v>0</v>
      </c>
      <c r="D2885" s="11">
        <f>'Consumptions_nieuw - Copy'!U2885</f>
        <v>0</v>
      </c>
      <c r="E2885" s="11">
        <f>'Consumptions_nieuw - Copy'!V2885</f>
        <v>1.5180395671523549E-3</v>
      </c>
      <c r="F2885" s="11">
        <f>'Consumptions_nieuw - Copy'!W2885</f>
        <v>3.8989589945955146E-4</v>
      </c>
      <c r="G2885" s="11">
        <f>'Consumptions_nieuw - Copy'!X2885</f>
        <v>0</v>
      </c>
      <c r="Q2885" s="1">
        <v>2884</v>
      </c>
      <c r="R2885" s="6">
        <v>0</v>
      </c>
      <c r="S2885" s="6">
        <v>50.016183082943009</v>
      </c>
      <c r="T2885" s="6">
        <v>0</v>
      </c>
      <c r="U2885" s="6">
        <v>0</v>
      </c>
      <c r="V2885" s="6">
        <v>556.67961600000001</v>
      </c>
      <c r="W2885" s="6">
        <v>72.139698666895413</v>
      </c>
      <c r="X2885" s="6">
        <f t="shared" si="45"/>
        <v>0</v>
      </c>
    </row>
    <row r="2886" spans="1:24" x14ac:dyDescent="0.25">
      <c r="A2886" s="11">
        <f>'Consumptions_nieuw - Copy'!R2886</f>
        <v>0</v>
      </c>
      <c r="B2886" s="11">
        <f>'Consumptions_nieuw - Copy'!S2886</f>
        <v>1.1328694397424593E-3</v>
      </c>
      <c r="C2886" s="11">
        <f>'Consumptions_nieuw - Copy'!T2886</f>
        <v>0</v>
      </c>
      <c r="D2886" s="11">
        <f>'Consumptions_nieuw - Copy'!U2886</f>
        <v>0</v>
      </c>
      <c r="E2886" s="11">
        <f>'Consumptions_nieuw - Copy'!V2886</f>
        <v>1.524273815650115E-3</v>
      </c>
      <c r="F2886" s="11">
        <f>'Consumptions_nieuw - Copy'!W2886</f>
        <v>3.8989589945955146E-4</v>
      </c>
      <c r="G2886" s="11">
        <f>'Consumptions_nieuw - Copy'!X2886</f>
        <v>0</v>
      </c>
      <c r="Q2886" s="1">
        <v>2885</v>
      </c>
      <c r="R2886" s="6">
        <v>0</v>
      </c>
      <c r="S2886" s="6">
        <v>50.016183082943009</v>
      </c>
      <c r="T2886" s="6">
        <v>0</v>
      </c>
      <c r="U2886" s="6">
        <v>0</v>
      </c>
      <c r="V2886" s="6">
        <v>558.96577449999995</v>
      </c>
      <c r="W2886" s="6">
        <v>72.139698666895413</v>
      </c>
      <c r="X2886" s="6">
        <f t="shared" si="45"/>
        <v>0</v>
      </c>
    </row>
    <row r="2887" spans="1:24" x14ac:dyDescent="0.25">
      <c r="A2887" s="11">
        <f>'Consumptions_nieuw - Copy'!R2887</f>
        <v>5.3189703409861197E-3</v>
      </c>
      <c r="B2887" s="11">
        <f>'Consumptions_nieuw - Copy'!S2887</f>
        <v>2.8611760668857413E-3</v>
      </c>
      <c r="C2887" s="11">
        <f>'Consumptions_nieuw - Copy'!T2887</f>
        <v>1.7893713759838971E-3</v>
      </c>
      <c r="D2887" s="11">
        <f>'Consumptions_nieuw - Copy'!U2887</f>
        <v>1.3770400012544223E-3</v>
      </c>
      <c r="E2887" s="11">
        <f>'Consumptions_nieuw - Copy'!V2887</f>
        <v>1.2094442546509805E-3</v>
      </c>
      <c r="F2887" s="11">
        <f>'Consumptions_nieuw - Copy'!W2887</f>
        <v>4.1686591254620903E-3</v>
      </c>
      <c r="G2887" s="11">
        <f>'Consumptions_nieuw - Copy'!X2887</f>
        <v>1.7893713757807697E-3</v>
      </c>
      <c r="Q2887" s="1">
        <v>2886</v>
      </c>
      <c r="R2887" s="6">
        <v>299.59373210000001</v>
      </c>
      <c r="S2887" s="6">
        <v>126.32091658013549</v>
      </c>
      <c r="T2887" s="6">
        <v>26.74214066</v>
      </c>
      <c r="U2887" s="6">
        <v>25.508488280000002</v>
      </c>
      <c r="V2887" s="6">
        <v>443.51476589999999</v>
      </c>
      <c r="W2887" s="6">
        <v>771.29770683068398</v>
      </c>
      <c r="X2887" s="6">
        <f t="shared" si="45"/>
        <v>10.696856264000001</v>
      </c>
    </row>
    <row r="2888" spans="1:24" x14ac:dyDescent="0.25">
      <c r="A2888" s="11">
        <f>'Consumptions_nieuw - Copy'!R2888</f>
        <v>4.7078616128065137E-3</v>
      </c>
      <c r="B2888" s="11">
        <f>'Consumptions_nieuw - Copy'!S2888</f>
        <v>2.5324489722401583E-3</v>
      </c>
      <c r="C2888" s="11">
        <f>'Consumptions_nieuw - Copy'!T2888</f>
        <v>1.5837863862112891E-3</v>
      </c>
      <c r="D2888" s="11">
        <f>'Consumptions_nieuw - Copy'!U2888</f>
        <v>1.2188287103703365E-3</v>
      </c>
      <c r="E2888" s="11">
        <f>'Consumptions_nieuw - Copy'!V2888</f>
        <v>1.8266348793810341E-3</v>
      </c>
      <c r="F2888" s="11">
        <f>'Consumptions_nieuw - Copy'!W2888</f>
        <v>3.6897122975077332E-3</v>
      </c>
      <c r="G2888" s="11">
        <f>'Consumptions_nieuw - Copy'!X2888</f>
        <v>1.583786386005874E-3</v>
      </c>
      <c r="Q2888" s="1">
        <v>2887</v>
      </c>
      <c r="R2888" s="6">
        <v>265.17271959999999</v>
      </c>
      <c r="S2888" s="6">
        <v>111.80761612968359</v>
      </c>
      <c r="T2888" s="6">
        <v>23.669674659999998</v>
      </c>
      <c r="U2888" s="6">
        <v>22.57775943</v>
      </c>
      <c r="V2888" s="6">
        <v>669.84446600000001</v>
      </c>
      <c r="W2888" s="6">
        <v>682.68154058224388</v>
      </c>
      <c r="X2888" s="6">
        <f t="shared" si="45"/>
        <v>9.467869863999999</v>
      </c>
    </row>
    <row r="2889" spans="1:24" x14ac:dyDescent="0.25">
      <c r="A2889" s="11">
        <f>'Consumptions_nieuw - Copy'!R2889</f>
        <v>4.0136423443743029E-3</v>
      </c>
      <c r="B2889" s="11">
        <f>'Consumptions_nieuw - Copy'!S2889</f>
        <v>2.1590151239802655E-3</v>
      </c>
      <c r="C2889" s="11">
        <f>'Consumptions_nieuw - Copy'!T2889</f>
        <v>1.350241919194656E-3</v>
      </c>
      <c r="D2889" s="11">
        <f>'Consumptions_nieuw - Copy'!U2889</f>
        <v>1.0391007478210029E-3</v>
      </c>
      <c r="E2889" s="11">
        <f>'Consumptions_nieuw - Copy'!V2889</f>
        <v>2.1445815650380914E-3</v>
      </c>
      <c r="F2889" s="11">
        <f>'Consumptions_nieuw - Copy'!W2889</f>
        <v>3.1456288923163902E-3</v>
      </c>
      <c r="G2889" s="11">
        <f>'Consumptions_nieuw - Copy'!X2889</f>
        <v>1.3502419194327223E-3</v>
      </c>
      <c r="Q2889" s="1">
        <v>2888</v>
      </c>
      <c r="R2889" s="6">
        <v>226.07046329999997</v>
      </c>
      <c r="S2889" s="6">
        <v>95.320512612988111</v>
      </c>
      <c r="T2889" s="6">
        <v>20.179354499999999</v>
      </c>
      <c r="U2889" s="6">
        <v>19.24845264</v>
      </c>
      <c r="V2889" s="6">
        <v>786.43855399999984</v>
      </c>
      <c r="W2889" s="6">
        <v>582.01361113090138</v>
      </c>
      <c r="X2889" s="6">
        <f t="shared" si="45"/>
        <v>8.0717417999999999</v>
      </c>
    </row>
    <row r="2890" spans="1:24" x14ac:dyDescent="0.25">
      <c r="A2890" s="11">
        <f>'Consumptions_nieuw - Copy'!R2890</f>
        <v>3.4220890954964451E-3</v>
      </c>
      <c r="B2890" s="11">
        <f>'Consumptions_nieuw - Copy'!S2890</f>
        <v>1.840807296609335E-3</v>
      </c>
      <c r="C2890" s="11">
        <f>'Consumptions_nieuw - Copy'!T2890</f>
        <v>1.1512356489609475E-3</v>
      </c>
      <c r="D2890" s="11">
        <f>'Consumptions_nieuw - Copy'!U2890</f>
        <v>8.8595221807246034E-4</v>
      </c>
      <c r="E2890" s="11">
        <f>'Consumptions_nieuw - Copy'!V2890</f>
        <v>1.5180395671523549E-3</v>
      </c>
      <c r="F2890" s="11">
        <f>'Consumptions_nieuw - Copy'!W2890</f>
        <v>2.6820083628682693E-3</v>
      </c>
      <c r="G2890" s="11">
        <f>'Consumptions_nieuw - Copy'!X2890</f>
        <v>1.1512356491967992E-3</v>
      </c>
      <c r="Q2890" s="1">
        <v>2889</v>
      </c>
      <c r="R2890" s="6">
        <v>192.75092319999999</v>
      </c>
      <c r="S2890" s="6">
        <v>81.271637787811301</v>
      </c>
      <c r="T2890" s="6">
        <v>17.20520741</v>
      </c>
      <c r="U2890" s="6">
        <v>16.411507109999999</v>
      </c>
      <c r="V2890" s="6">
        <v>556.67961600000001</v>
      </c>
      <c r="W2890" s="6">
        <v>496.23316220457548</v>
      </c>
      <c r="X2890" s="6">
        <f t="shared" si="45"/>
        <v>6.8820829640000003</v>
      </c>
    </row>
    <row r="2891" spans="1:24" x14ac:dyDescent="0.25">
      <c r="A2891" s="11">
        <f>'Consumptions_nieuw - Copy'!R2891</f>
        <v>2.8403130980360009E-3</v>
      </c>
      <c r="B2891" s="11">
        <f>'Consumptions_nieuw - Copy'!S2891</f>
        <v>1.527858840535537E-3</v>
      </c>
      <c r="C2891" s="11">
        <f>'Consumptions_nieuw - Copy'!T2891</f>
        <v>9.5551857422761309E-4</v>
      </c>
      <c r="D2891" s="11">
        <f>'Consumptions_nieuw - Copy'!U2891</f>
        <v>7.353349431099039E-4</v>
      </c>
      <c r="E2891" s="11">
        <f>'Consumptions_nieuw - Copy'!V2891</f>
        <v>8.8838044488139044E-4</v>
      </c>
      <c r="F2891" s="11">
        <f>'Consumptions_nieuw - Copy'!W2891</f>
        <v>2.2260505993568613E-3</v>
      </c>
      <c r="G2891" s="11">
        <f>'Consumptions_nieuw - Copy'!X2891</f>
        <v>9.5551857423824651E-4</v>
      </c>
      <c r="Q2891" s="1">
        <v>2890</v>
      </c>
      <c r="R2891" s="6">
        <v>159.98209180000001</v>
      </c>
      <c r="S2891" s="6">
        <v>67.454964192953113</v>
      </c>
      <c r="T2891" s="6">
        <v>14.28021732</v>
      </c>
      <c r="U2891" s="6">
        <v>13.62145091</v>
      </c>
      <c r="V2891" s="6">
        <v>325.7775987</v>
      </c>
      <c r="W2891" s="6">
        <v>411.87050101696559</v>
      </c>
      <c r="X2891" s="6">
        <f t="shared" si="45"/>
        <v>5.7120869280000006</v>
      </c>
    </row>
    <row r="2892" spans="1:24" x14ac:dyDescent="0.25">
      <c r="A2892" s="11">
        <f>'Consumptions_nieuw - Copy'!R2892</f>
        <v>2.2585380788178702E-3</v>
      </c>
      <c r="B2892" s="11">
        <f>'Consumptions_nieuw - Copy'!S2892</f>
        <v>1.2149109097894819E-3</v>
      </c>
      <c r="C2892" s="11">
        <f>'Consumptions_nieuw - Copy'!T2892</f>
        <v>7.5980182803243E-4</v>
      </c>
      <c r="D2892" s="11">
        <f>'Consumptions_nieuw - Copy'!U2892</f>
        <v>5.8471792079059059E-4</v>
      </c>
      <c r="E2892" s="11">
        <f>'Consumptions_nieuw - Copy'!V2892</f>
        <v>1.2063271305384482E-3</v>
      </c>
      <c r="F2892" s="11">
        <f>'Consumptions_nieuw - Copy'!W2892</f>
        <v>1.7700936024782647E-3</v>
      </c>
      <c r="G2892" s="11">
        <f>'Consumptions_nieuw - Copy'!X2892</f>
        <v>7.5980182826392549E-4</v>
      </c>
      <c r="Q2892" s="1">
        <v>2891</v>
      </c>
      <c r="R2892" s="6">
        <v>127.21331549999999</v>
      </c>
      <c r="S2892" s="6">
        <v>53.638313791313529</v>
      </c>
      <c r="T2892" s="6">
        <v>11.35523214</v>
      </c>
      <c r="U2892" s="6">
        <v>10.83139939</v>
      </c>
      <c r="V2892" s="6">
        <v>442.37168670000005</v>
      </c>
      <c r="W2892" s="6">
        <v>327.50798167403809</v>
      </c>
      <c r="X2892" s="6">
        <f t="shared" si="45"/>
        <v>4.542092856</v>
      </c>
    </row>
    <row r="2893" spans="1:24" x14ac:dyDescent="0.25">
      <c r="A2893" s="11">
        <f>'Consumptions_nieuw - Copy'!R2893</f>
        <v>1.6718737004756067E-3</v>
      </c>
      <c r="B2893" s="11">
        <f>'Consumptions_nieuw - Copy'!S2893</f>
        <v>8.9933289931813426E-4</v>
      </c>
      <c r="C2893" s="11">
        <f>'Consumptions_nieuw - Copy'!T2893</f>
        <v>5.6244023791763849E-4</v>
      </c>
      <c r="D2893" s="11">
        <f>'Consumptions_nieuw - Copy'!U2893</f>
        <v>4.3283508186576987E-4</v>
      </c>
      <c r="E2893" s="11">
        <f>'Consumptions_nieuw - Copy'!V2893</f>
        <v>2.150815813808547E-3</v>
      </c>
      <c r="F2893" s="11">
        <f>'Consumptions_nieuw - Copy'!W2893</f>
        <v>1.3103046477785454E-3</v>
      </c>
      <c r="G2893" s="11">
        <f>'Consumptions_nieuw - Copy'!X2893</f>
        <v>5.624402378569854E-4</v>
      </c>
      <c r="Q2893" s="1">
        <v>2892</v>
      </c>
      <c r="R2893" s="6">
        <v>94.169143539999993</v>
      </c>
      <c r="S2893" s="6">
        <v>39.705545376028105</v>
      </c>
      <c r="T2893" s="6">
        <v>8.4056647810000005</v>
      </c>
      <c r="U2893" s="6">
        <v>8.0178996999999992</v>
      </c>
      <c r="V2893" s="6">
        <v>788.72471259999986</v>
      </c>
      <c r="W2893" s="6">
        <v>242.43646210078444</v>
      </c>
      <c r="X2893" s="6">
        <f t="shared" si="45"/>
        <v>3.3622659124000003</v>
      </c>
    </row>
    <row r="2894" spans="1:24" x14ac:dyDescent="0.25">
      <c r="A2894" s="11">
        <f>'Consumptions_nieuw - Copy'!R2894</f>
        <v>1.1096531824944494E-3</v>
      </c>
      <c r="B2894" s="11">
        <f>'Consumptions_nieuw - Copy'!S2894</f>
        <v>5.9690370954795834E-4</v>
      </c>
      <c r="C2894" s="11">
        <f>'Consumptions_nieuw - Copy'!T2894</f>
        <v>3.733018826562913E-4</v>
      </c>
      <c r="D2894" s="11">
        <f>'Consumptions_nieuw - Copy'!U2894</f>
        <v>2.8728056787680591E-4</v>
      </c>
      <c r="E2894" s="11">
        <f>'Consumptions_nieuw - Copy'!V2894</f>
        <v>2.1383473162676363E-3</v>
      </c>
      <c r="F2894" s="11">
        <f>'Consumptions_nieuw - Copy'!W2894</f>
        <v>8.696731827733731E-4</v>
      </c>
      <c r="G2894" s="11">
        <f>'Consumptions_nieuw - Copy'!X2894</f>
        <v>3.7330188266044553E-4</v>
      </c>
      <c r="Q2894" s="1">
        <v>2893</v>
      </c>
      <c r="R2894" s="6">
        <v>62.501784550000004</v>
      </c>
      <c r="S2894" s="6">
        <v>26.353297363574011</v>
      </c>
      <c r="T2894" s="6">
        <v>5.5789936000000004</v>
      </c>
      <c r="U2894" s="6">
        <v>5.3216268170000003</v>
      </c>
      <c r="V2894" s="6">
        <v>784.15239540000005</v>
      </c>
      <c r="W2894" s="6">
        <v>160.90951823528874</v>
      </c>
      <c r="X2894" s="6">
        <f t="shared" si="45"/>
        <v>2.2315974400000003</v>
      </c>
    </row>
    <row r="2895" spans="1:24" x14ac:dyDescent="0.25">
      <c r="A2895" s="11">
        <f>'Consumptions_nieuw - Copy'!R2895</f>
        <v>7.0876634628486395E-4</v>
      </c>
      <c r="B2895" s="11">
        <f>'Consumptions_nieuw - Copy'!S2895</f>
        <v>3.8125899874578696E-4</v>
      </c>
      <c r="C2895" s="11">
        <f>'Consumptions_nieuw - Copy'!T2895</f>
        <v>2.3843829370144825E-4</v>
      </c>
      <c r="D2895" s="11">
        <f>'Consumptions_nieuw - Copy'!U2895</f>
        <v>1.8349408778874253E-4</v>
      </c>
      <c r="E2895" s="11">
        <f>'Consumptions_nieuw - Copy'!V2895</f>
        <v>2.150815813808547E-3</v>
      </c>
      <c r="F2895" s="11">
        <f>'Consumptions_nieuw - Copy'!W2895</f>
        <v>5.5548444671193521E-4</v>
      </c>
      <c r="G2895" s="11">
        <f>'Consumptions_nieuw - Copy'!X2895</f>
        <v>2.3843829370410173E-4</v>
      </c>
      <c r="Q2895" s="1">
        <v>2894</v>
      </c>
      <c r="R2895" s="6">
        <v>39.921627919999999</v>
      </c>
      <c r="S2895" s="6">
        <v>16.832583892124315</v>
      </c>
      <c r="T2895" s="6">
        <v>3.5634583599999998</v>
      </c>
      <c r="U2895" s="6">
        <v>3.3990710389999998</v>
      </c>
      <c r="V2895" s="6">
        <v>788.72471259999986</v>
      </c>
      <c r="W2895" s="6">
        <v>102.77738405428735</v>
      </c>
      <c r="X2895" s="6">
        <f t="shared" si="45"/>
        <v>1.4253833440000001</v>
      </c>
    </row>
    <row r="2896" spans="1:24" x14ac:dyDescent="0.25">
      <c r="A2896" s="11">
        <f>'Consumptions_nieuw - Copy'!R2896</f>
        <v>3.9587770027982847E-4</v>
      </c>
      <c r="B2896" s="11">
        <f>'Consumptions_nieuw - Copy'!S2896</f>
        <v>2.1295020058403988E-4</v>
      </c>
      <c r="C2896" s="11">
        <f>'Consumptions_nieuw - Copy'!T2896</f>
        <v>1.3317844993133735E-4</v>
      </c>
      <c r="D2896" s="11">
        <f>'Consumptions_nieuw - Copy'!U2896</f>
        <v>1.0248965379177548E-4</v>
      </c>
      <c r="E2896" s="11">
        <f>'Consumptions_nieuw - Copy'!V2896</f>
        <v>1.215678503421436E-3</v>
      </c>
      <c r="F2896" s="11">
        <f>'Consumptions_nieuw - Copy'!W2896</f>
        <v>3.1026290461292293E-4</v>
      </c>
      <c r="G2896" s="11">
        <f>'Consumptions_nieuw - Copy'!X2896</f>
        <v>1.3317844986590735E-4</v>
      </c>
      <c r="Q2896" s="1">
        <v>2895</v>
      </c>
      <c r="R2896" s="6">
        <v>22.298014479999999</v>
      </c>
      <c r="S2896" s="6">
        <v>9.4017508516975354</v>
      </c>
      <c r="T2896" s="6">
        <v>1.9903508510000001</v>
      </c>
      <c r="U2896" s="6">
        <v>1.89853318</v>
      </c>
      <c r="V2896" s="6">
        <v>445.80092450000001</v>
      </c>
      <c r="W2896" s="6">
        <v>57.405765173003459</v>
      </c>
      <c r="X2896" s="6">
        <f t="shared" si="45"/>
        <v>0.79614034040000004</v>
      </c>
    </row>
    <row r="2897" spans="1:24" x14ac:dyDescent="0.25">
      <c r="A2897" s="11">
        <f>'Consumptions_nieuw - Copy'!R2897</f>
        <v>3.1765627201645654E-4</v>
      </c>
      <c r="B2897" s="11">
        <f>'Consumptions_nieuw - Copy'!S2897</f>
        <v>1.7087339544400666E-4</v>
      </c>
      <c r="C2897" s="11">
        <f>'Consumptions_nieuw - Copy'!T2897</f>
        <v>1.0686373564334332E-4</v>
      </c>
      <c r="D2897" s="11">
        <f>'Consumptions_nieuw - Copy'!U2897</f>
        <v>8.2238735139355336E-5</v>
      </c>
      <c r="E2897" s="11">
        <f>'Consumptions_nieuw - Copy'!V2897</f>
        <v>1.8359862525367172E-3</v>
      </c>
      <c r="F2897" s="11">
        <f>'Consumptions_nieuw - Copy'!W2897</f>
        <v>2.4895809380690991E-4</v>
      </c>
      <c r="G2897" s="11">
        <f>'Consumptions_nieuw - Copy'!X2897</f>
        <v>1.0686373564453254E-4</v>
      </c>
      <c r="Q2897" s="1">
        <v>2896</v>
      </c>
      <c r="R2897" s="6">
        <v>17.892152419999999</v>
      </c>
      <c r="S2897" s="6">
        <v>7.5440600043677222</v>
      </c>
      <c r="T2897" s="6">
        <v>1.5970776600000001</v>
      </c>
      <c r="U2897" s="6">
        <v>1.523402232</v>
      </c>
      <c r="V2897" s="6">
        <v>673.27370389999999</v>
      </c>
      <c r="W2897" s="6">
        <v>46.062966788852684</v>
      </c>
      <c r="X2897" s="6">
        <f t="shared" si="45"/>
        <v>0.63883106400000012</v>
      </c>
    </row>
    <row r="2898" spans="1:24" x14ac:dyDescent="0.25">
      <c r="A2898" s="11">
        <f>'Consumptions_nieuw - Copy'!R2898</f>
        <v>4.2032302711670852E-4</v>
      </c>
      <c r="B2898" s="11">
        <f>'Consumptions_nieuw - Copy'!S2898</f>
        <v>2.2609981024785715E-4</v>
      </c>
      <c r="C2898" s="11">
        <f>'Consumptions_nieuw - Copy'!T2898</f>
        <v>1.4140217846186529E-4</v>
      </c>
      <c r="D2898" s="11">
        <f>'Consumptions_nieuw - Copy'!U2898</f>
        <v>1.088183585562344E-4</v>
      </c>
      <c r="E2898" s="11">
        <f>'Consumptions_nieuw - Copy'!V2898</f>
        <v>1.8266348793810341E-3</v>
      </c>
      <c r="F2898" s="11">
        <f>'Consumptions_nieuw - Copy'!W2898</f>
        <v>3.294215440617402E-4</v>
      </c>
      <c r="G2898" s="11">
        <f>'Consumptions_nieuw - Copy'!X2898</f>
        <v>1.4140217844113486E-4</v>
      </c>
      <c r="Q2898" s="1">
        <v>2897</v>
      </c>
      <c r="R2898" s="6">
        <v>23.674910050000001</v>
      </c>
      <c r="S2898" s="6">
        <v>9.9823060872277978</v>
      </c>
      <c r="T2898" s="6">
        <v>2.1132544069999999</v>
      </c>
      <c r="U2898" s="6">
        <v>2.015767023</v>
      </c>
      <c r="V2898" s="6">
        <v>669.84446600000001</v>
      </c>
      <c r="W2898" s="6">
        <v>60.9505536117153</v>
      </c>
      <c r="X2898" s="6">
        <f t="shared" si="45"/>
        <v>0.84530176280000002</v>
      </c>
    </row>
    <row r="2899" spans="1:24" x14ac:dyDescent="0.25">
      <c r="A2899" s="11">
        <f>'Consumptions_nieuw - Copy'!R2899</f>
        <v>7.4787730488835879E-4</v>
      </c>
      <c r="B2899" s="11">
        <f>'Consumptions_nieuw - Copy'!S2899</f>
        <v>4.0229753280957784E-4</v>
      </c>
      <c r="C2899" s="11">
        <f>'Consumptions_nieuw - Copy'!T2899</f>
        <v>2.5159573304689518E-4</v>
      </c>
      <c r="D2899" s="11">
        <f>'Consumptions_nieuw - Copy'!U2899</f>
        <v>1.9361961038373058E-4</v>
      </c>
      <c r="E2899" s="11">
        <f>'Consumptions_nieuw - Copy'!V2899</f>
        <v>1.524273815650115E-3</v>
      </c>
      <c r="F2899" s="11">
        <f>'Consumptions_nieuw - Copy'!W2899</f>
        <v>5.861370437244078E-4</v>
      </c>
      <c r="G2899" s="11">
        <f>'Consumptions_nieuw - Copy'!X2899</f>
        <v>2.5159573300508699E-4</v>
      </c>
      <c r="Q2899" s="1">
        <v>2898</v>
      </c>
      <c r="R2899" s="6">
        <v>42.124572720000003</v>
      </c>
      <c r="S2899" s="6">
        <v>17.761435121239046</v>
      </c>
      <c r="T2899" s="6">
        <v>3.760096184</v>
      </c>
      <c r="U2899" s="6">
        <v>3.5866376849999999</v>
      </c>
      <c r="V2899" s="6">
        <v>558.96577449999995</v>
      </c>
      <c r="W2899" s="6">
        <v>108.44881869851591</v>
      </c>
      <c r="X2899" s="6">
        <f t="shared" si="45"/>
        <v>1.5040384736000001</v>
      </c>
    </row>
    <row r="2900" spans="1:24" x14ac:dyDescent="0.25">
      <c r="A2900" s="11">
        <f>'Consumptions_nieuw - Copy'!R2900</f>
        <v>1.446985688860591E-3</v>
      </c>
      <c r="B2900" s="11">
        <f>'Consumptions_nieuw - Copy'!S2900</f>
        <v>7.7836132857271557E-4</v>
      </c>
      <c r="C2900" s="11">
        <f>'Consumptions_nieuw - Copy'!T2900</f>
        <v>4.8678496161440673E-4</v>
      </c>
      <c r="D2900" s="11">
        <f>'Consumptions_nieuw - Copy'!U2900</f>
        <v>3.746133268636132E-4</v>
      </c>
      <c r="E2900" s="11">
        <f>'Consumptions_nieuw - Copy'!V2900</f>
        <v>9.0084894242230132E-4</v>
      </c>
      <c r="F2900" s="11">
        <f>'Consumptions_nieuw - Copy'!W2900</f>
        <v>1.134052215200513E-3</v>
      </c>
      <c r="G2900" s="11">
        <f>'Consumptions_nieuw - Copy'!X2900</f>
        <v>4.8678496170903991E-4</v>
      </c>
      <c r="Q2900" s="1">
        <v>2899</v>
      </c>
      <c r="R2900" s="6">
        <v>81.502210959999999</v>
      </c>
      <c r="S2900" s="6">
        <v>34.364650813977292</v>
      </c>
      <c r="T2900" s="6">
        <v>7.2749972920000001</v>
      </c>
      <c r="U2900" s="6">
        <v>6.9393914839999997</v>
      </c>
      <c r="V2900" s="6">
        <v>330.34991589999998</v>
      </c>
      <c r="W2900" s="6">
        <v>209.82571294155758</v>
      </c>
      <c r="X2900" s="6">
        <f t="shared" si="45"/>
        <v>2.9099989168000002</v>
      </c>
    </row>
    <row r="2901" spans="1:24" x14ac:dyDescent="0.25">
      <c r="A2901" s="11">
        <f>'Consumptions_nieuw - Copy'!R2901</f>
        <v>2.6349805653676532E-3</v>
      </c>
      <c r="B2901" s="11">
        <f>'Consumptions_nieuw - Copy'!S2901</f>
        <v>1.4174065367410945E-3</v>
      </c>
      <c r="C2901" s="11">
        <f>'Consumptions_nieuw - Copy'!T2901</f>
        <v>8.8644201739636861E-4</v>
      </c>
      <c r="D2901" s="11">
        <f>'Consumptions_nieuw - Copy'!U2901</f>
        <v>6.8217594956719205E-4</v>
      </c>
      <c r="E2901" s="11">
        <f>'Consumptions_nieuw - Copy'!V2901</f>
        <v>1.5211566915375827E-3</v>
      </c>
      <c r="F2901" s="11">
        <f>'Consumptions_nieuw - Copy'!W2901</f>
        <v>2.0651244652850646E-3</v>
      </c>
      <c r="G2901" s="11">
        <f>'Consumptions_nieuw - Copy'!X2901</f>
        <v>8.8644201762927346E-4</v>
      </c>
      <c r="Q2901" s="1">
        <v>2900</v>
      </c>
      <c r="R2901" s="6">
        <v>148.41663159999999</v>
      </c>
      <c r="S2901" s="6">
        <v>62.578495241887076</v>
      </c>
      <c r="T2901" s="6">
        <v>13.247868739999999</v>
      </c>
      <c r="U2901" s="6">
        <v>12.636726019999999</v>
      </c>
      <c r="V2901" s="6">
        <v>557.82269529999996</v>
      </c>
      <c r="W2901" s="6">
        <v>382.09546917985296</v>
      </c>
      <c r="X2901" s="6">
        <f t="shared" si="45"/>
        <v>5.2991474959999998</v>
      </c>
    </row>
    <row r="2902" spans="1:24" x14ac:dyDescent="0.25">
      <c r="A2902" s="11">
        <f>'Consumptions_nieuw - Copy'!R2902</f>
        <v>3.3145339593368345E-3</v>
      </c>
      <c r="B2902" s="11">
        <f>'Consumptions_nieuw - Copy'!S2902</f>
        <v>1.7829513290263201E-3</v>
      </c>
      <c r="C2902" s="11">
        <f>'Consumptions_nieuw - Copy'!T2902</f>
        <v>1.1150526911624409E-3</v>
      </c>
      <c r="D2902" s="11">
        <f>'Consumptions_nieuw - Copy'!U2902</f>
        <v>8.5810703128713661E-4</v>
      </c>
      <c r="E2902" s="11">
        <f>'Consumptions_nieuw - Copy'!V2902</f>
        <v>9.0396606653483371E-4</v>
      </c>
      <c r="F2902" s="11">
        <f>'Consumptions_nieuw - Copy'!W2902</f>
        <v>2.5977137213276549E-3</v>
      </c>
      <c r="G2902" s="11">
        <f>'Consumptions_nieuw - Copy'!X2902</f>
        <v>1.1150526909518095E-3</v>
      </c>
      <c r="Q2902" s="1">
        <v>2901</v>
      </c>
      <c r="R2902" s="6">
        <v>186.692825</v>
      </c>
      <c r="S2902" s="6">
        <v>78.717296955975698</v>
      </c>
      <c r="T2902" s="6">
        <v>16.664453399999999</v>
      </c>
      <c r="U2902" s="6">
        <v>15.89569884</v>
      </c>
      <c r="V2902" s="6">
        <v>331.49299509999997</v>
      </c>
      <c r="W2902" s="6">
        <v>480.63671697803431</v>
      </c>
      <c r="X2902" s="6">
        <f t="shared" si="45"/>
        <v>6.6657813600000004</v>
      </c>
    </row>
    <row r="2903" spans="1:24" x14ac:dyDescent="0.25">
      <c r="A2903" s="11">
        <f>'Consumptions_nieuw - Copy'!R2903</f>
        <v>3.7154207950138014E-3</v>
      </c>
      <c r="B2903" s="11">
        <f>'Consumptions_nieuw - Copy'!S2903</f>
        <v>1.9985960386956223E-3</v>
      </c>
      <c r="C2903" s="11">
        <f>'Consumptions_nieuw - Copy'!T2903</f>
        <v>1.249916280117284E-3</v>
      </c>
      <c r="D2903" s="11">
        <f>'Consumptions_nieuw - Copy'!U2903</f>
        <v>9.6189351148316725E-4</v>
      </c>
      <c r="E2903" s="11">
        <f>'Consumptions_nieuw - Copy'!V2903</f>
        <v>1.2063271305384482E-3</v>
      </c>
      <c r="F2903" s="11">
        <f>'Consumptions_nieuw - Copy'!W2903</f>
        <v>2.9119024573890928E-3</v>
      </c>
      <c r="G2903" s="11">
        <f>'Consumptions_nieuw - Copy'!X2903</f>
        <v>1.2499162799081533E-3</v>
      </c>
      <c r="Q2903" s="1">
        <v>2902</v>
      </c>
      <c r="R2903" s="6">
        <v>209.27298160000001</v>
      </c>
      <c r="S2903" s="6">
        <v>88.238010377409225</v>
      </c>
      <c r="T2903" s="6">
        <v>18.679988640000001</v>
      </c>
      <c r="U2903" s="6">
        <v>17.818254620000001</v>
      </c>
      <c r="V2903" s="6">
        <v>442.37168670000005</v>
      </c>
      <c r="W2903" s="6">
        <v>538.76885115903576</v>
      </c>
      <c r="X2903" s="6">
        <f t="shared" si="45"/>
        <v>7.471995456000001</v>
      </c>
    </row>
    <row r="2904" spans="1:24" x14ac:dyDescent="0.25">
      <c r="A2904" s="11">
        <f>'Consumptions_nieuw - Copy'!R2904</f>
        <v>4.5563066979290145E-3</v>
      </c>
      <c r="B2904" s="11">
        <f>'Consumptions_nieuw - Copy'!S2904</f>
        <v>2.4509246787787356E-3</v>
      </c>
      <c r="C2904" s="11">
        <f>'Consumptions_nieuw - Copy'!T2904</f>
        <v>1.5328013246727497E-3</v>
      </c>
      <c r="D2904" s="11">
        <f>'Consumptions_nieuw - Copy'!U2904</f>
        <v>1.1795923234462684E-3</v>
      </c>
      <c r="E2904" s="11">
        <f>'Consumptions_nieuw - Copy'!V2904</f>
        <v>8.9461469337915049E-4</v>
      </c>
      <c r="F2904" s="11">
        <f>'Consumptions_nieuw - Copy'!W2904</f>
        <v>3.5709335222210946E-3</v>
      </c>
      <c r="G2904" s="11">
        <f>'Consumptions_nieuw - Copy'!X2904</f>
        <v>1.5328013249128476E-3</v>
      </c>
      <c r="Q2904" s="1">
        <v>2903</v>
      </c>
      <c r="R2904" s="6">
        <v>256.63631129999999</v>
      </c>
      <c r="S2904" s="6">
        <v>108.20831876634308</v>
      </c>
      <c r="T2904" s="6">
        <v>22.90770333</v>
      </c>
      <c r="U2904" s="6">
        <v>21.850938920000001</v>
      </c>
      <c r="V2904" s="6">
        <v>328.0637572</v>
      </c>
      <c r="W2904" s="6">
        <v>660.70473839202248</v>
      </c>
      <c r="X2904" s="6">
        <f t="shared" si="45"/>
        <v>9.1630813320000009</v>
      </c>
    </row>
    <row r="2905" spans="1:24" x14ac:dyDescent="0.25">
      <c r="A2905" s="11">
        <f>'Consumptions_nieuw - Copy'!R2905</f>
        <v>4.4829736008364192E-3</v>
      </c>
      <c r="B2905" s="11">
        <f>'Consumptions_nieuw - Copy'!S2905</f>
        <v>2.4114774010092241E-3</v>
      </c>
      <c r="C2905" s="11">
        <f>'Consumptions_nieuw - Copy'!T2905</f>
        <v>1.5081311098411455E-3</v>
      </c>
      <c r="D2905" s="11">
        <f>'Consumptions_nieuw - Copy'!U2905</f>
        <v>1.1606069556920815E-3</v>
      </c>
      <c r="E2905" s="11">
        <f>'Consumptions_nieuw - Copy'!V2905</f>
        <v>1.8359862525367172E-3</v>
      </c>
      <c r="F2905" s="11">
        <f>'Consumptions_nieuw - Copy'!W2905</f>
        <v>3.5134598649297008E-3</v>
      </c>
      <c r="G2905" s="11">
        <f>'Consumptions_nieuw - Copy'!X2905</f>
        <v>1.5081311096348884E-3</v>
      </c>
      <c r="Q2905" s="1">
        <v>2904</v>
      </c>
      <c r="R2905" s="6">
        <v>252.50578700000003</v>
      </c>
      <c r="S2905" s="6">
        <v>106.46672154619728</v>
      </c>
      <c r="T2905" s="6">
        <v>22.539007170000001</v>
      </c>
      <c r="U2905" s="6">
        <v>21.499251220000001</v>
      </c>
      <c r="V2905" s="6">
        <v>673.27370389999999</v>
      </c>
      <c r="W2905" s="6">
        <v>650.070791423017</v>
      </c>
      <c r="X2905" s="6">
        <f t="shared" si="45"/>
        <v>9.0156028680000002</v>
      </c>
    </row>
    <row r="2906" spans="1:24" x14ac:dyDescent="0.25">
      <c r="A2906" s="11">
        <f>'Consumptions_nieuw - Copy'!R2906</f>
        <v>0</v>
      </c>
      <c r="B2906" s="11">
        <f>'Consumptions_nieuw - Copy'!S2906</f>
        <v>1.1328694397424593E-3</v>
      </c>
      <c r="C2906" s="11">
        <f>'Consumptions_nieuw - Copy'!T2906</f>
        <v>0</v>
      </c>
      <c r="D2906" s="11">
        <f>'Consumptions_nieuw - Copy'!U2906</f>
        <v>0</v>
      </c>
      <c r="E2906" s="11">
        <f>'Consumptions_nieuw - Copy'!V2906</f>
        <v>8.9461469337915049E-4</v>
      </c>
      <c r="F2906" s="11">
        <f>'Consumptions_nieuw - Copy'!W2906</f>
        <v>3.8989589945955146E-4</v>
      </c>
      <c r="G2906" s="11">
        <f>'Consumptions_nieuw - Copy'!X2906</f>
        <v>0</v>
      </c>
      <c r="Q2906" s="1">
        <v>2905</v>
      </c>
      <c r="R2906" s="6">
        <v>0</v>
      </c>
      <c r="S2906" s="6">
        <v>50.016183082943009</v>
      </c>
      <c r="T2906" s="6">
        <v>0</v>
      </c>
      <c r="U2906" s="6">
        <v>0</v>
      </c>
      <c r="V2906" s="6">
        <v>328.0637572</v>
      </c>
      <c r="W2906" s="6">
        <v>72.139698666895413</v>
      </c>
      <c r="X2906" s="6">
        <f t="shared" si="45"/>
        <v>0</v>
      </c>
    </row>
    <row r="2907" spans="1:24" x14ac:dyDescent="0.25">
      <c r="A2907" s="11">
        <f>'Consumptions_nieuw - Copy'!R2907</f>
        <v>0</v>
      </c>
      <c r="B2907" s="11">
        <f>'Consumptions_nieuw - Copy'!S2907</f>
        <v>1.1328694397424593E-3</v>
      </c>
      <c r="C2907" s="11">
        <f>'Consumptions_nieuw - Copy'!T2907</f>
        <v>0</v>
      </c>
      <c r="D2907" s="11">
        <f>'Consumptions_nieuw - Copy'!U2907</f>
        <v>0</v>
      </c>
      <c r="E2907" s="11">
        <f>'Consumptions_nieuw - Copy'!V2907</f>
        <v>2.1383473162676363E-3</v>
      </c>
      <c r="F2907" s="11">
        <f>'Consumptions_nieuw - Copy'!W2907</f>
        <v>3.8989589945955146E-4</v>
      </c>
      <c r="G2907" s="11">
        <f>'Consumptions_nieuw - Copy'!X2907</f>
        <v>0</v>
      </c>
      <c r="Q2907" s="1">
        <v>2906</v>
      </c>
      <c r="R2907" s="6">
        <v>0</v>
      </c>
      <c r="S2907" s="6">
        <v>50.016183082943009</v>
      </c>
      <c r="T2907" s="6">
        <v>0</v>
      </c>
      <c r="U2907" s="6">
        <v>0</v>
      </c>
      <c r="V2907" s="6">
        <v>784.15239540000005</v>
      </c>
      <c r="W2907" s="6">
        <v>72.139698666895413</v>
      </c>
      <c r="X2907" s="6">
        <f t="shared" si="45"/>
        <v>0</v>
      </c>
    </row>
    <row r="2908" spans="1:24" x14ac:dyDescent="0.25">
      <c r="A2908" s="11">
        <f>'Consumptions_nieuw - Copy'!R2908</f>
        <v>0</v>
      </c>
      <c r="B2908" s="11">
        <f>'Consumptions_nieuw - Copy'!S2908</f>
        <v>1.1328694397424593E-3</v>
      </c>
      <c r="C2908" s="11">
        <f>'Consumptions_nieuw - Copy'!T2908</f>
        <v>0</v>
      </c>
      <c r="D2908" s="11">
        <f>'Consumptions_nieuw - Copy'!U2908</f>
        <v>0</v>
      </c>
      <c r="E2908" s="11">
        <f>'Consumptions_nieuw - Copy'!V2908</f>
        <v>1.2094442546509805E-3</v>
      </c>
      <c r="F2908" s="11">
        <f>'Consumptions_nieuw - Copy'!W2908</f>
        <v>3.8989589945955146E-4</v>
      </c>
      <c r="G2908" s="11">
        <f>'Consumptions_nieuw - Copy'!X2908</f>
        <v>0</v>
      </c>
      <c r="Q2908" s="1">
        <v>2907</v>
      </c>
      <c r="R2908" s="6">
        <v>0</v>
      </c>
      <c r="S2908" s="6">
        <v>50.016183082943009</v>
      </c>
      <c r="T2908" s="6">
        <v>0</v>
      </c>
      <c r="U2908" s="6">
        <v>0</v>
      </c>
      <c r="V2908" s="6">
        <v>443.51476589999999</v>
      </c>
      <c r="W2908" s="6">
        <v>72.139698666895413</v>
      </c>
      <c r="X2908" s="6">
        <f t="shared" si="45"/>
        <v>0</v>
      </c>
    </row>
    <row r="2909" spans="1:24" x14ac:dyDescent="0.25">
      <c r="A2909" s="11">
        <f>'Consumptions_nieuw - Copy'!R2909</f>
        <v>0</v>
      </c>
      <c r="B2909" s="11">
        <f>'Consumptions_nieuw - Copy'!S2909</f>
        <v>1.1328694397424593E-3</v>
      </c>
      <c r="C2909" s="11">
        <f>'Consumptions_nieuw - Copy'!T2909</f>
        <v>0</v>
      </c>
      <c r="D2909" s="11">
        <f>'Consumptions_nieuw - Copy'!U2909</f>
        <v>0</v>
      </c>
      <c r="E2909" s="11">
        <f>'Consumptions_nieuw - Copy'!V2909</f>
        <v>1.5211566915375827E-3</v>
      </c>
      <c r="F2909" s="11">
        <f>'Consumptions_nieuw - Copy'!W2909</f>
        <v>3.8989589945955146E-4</v>
      </c>
      <c r="G2909" s="11">
        <f>'Consumptions_nieuw - Copy'!X2909</f>
        <v>0</v>
      </c>
      <c r="Q2909" s="1">
        <v>2908</v>
      </c>
      <c r="R2909" s="6">
        <v>0</v>
      </c>
      <c r="S2909" s="6">
        <v>50.016183082943009</v>
      </c>
      <c r="T2909" s="6">
        <v>0</v>
      </c>
      <c r="U2909" s="6">
        <v>0</v>
      </c>
      <c r="V2909" s="6">
        <v>557.82269529999996</v>
      </c>
      <c r="W2909" s="6">
        <v>72.139698666895413</v>
      </c>
      <c r="X2909" s="6">
        <f t="shared" si="45"/>
        <v>0</v>
      </c>
    </row>
    <row r="2910" spans="1:24" x14ac:dyDescent="0.25">
      <c r="A2910" s="11">
        <f>'Consumptions_nieuw - Copy'!R2910</f>
        <v>0</v>
      </c>
      <c r="B2910" s="11">
        <f>'Consumptions_nieuw - Copy'!S2910</f>
        <v>1.1328694397424593E-3</v>
      </c>
      <c r="C2910" s="11">
        <f>'Consumptions_nieuw - Copy'!T2910</f>
        <v>0</v>
      </c>
      <c r="D2910" s="11">
        <f>'Consumptions_nieuw - Copy'!U2910</f>
        <v>0</v>
      </c>
      <c r="E2910" s="11">
        <f>'Consumptions_nieuw - Copy'!V2910</f>
        <v>1.2125613790362083E-3</v>
      </c>
      <c r="F2910" s="11">
        <f>'Consumptions_nieuw - Copy'!W2910</f>
        <v>3.8989589945955146E-4</v>
      </c>
      <c r="G2910" s="11">
        <f>'Consumptions_nieuw - Copy'!X2910</f>
        <v>0</v>
      </c>
      <c r="Q2910" s="1">
        <v>2909</v>
      </c>
      <c r="R2910" s="6">
        <v>0</v>
      </c>
      <c r="S2910" s="6">
        <v>50.016183082943009</v>
      </c>
      <c r="T2910" s="6">
        <v>0</v>
      </c>
      <c r="U2910" s="6">
        <v>0</v>
      </c>
      <c r="V2910" s="6">
        <v>444.6578452</v>
      </c>
      <c r="W2910" s="6">
        <v>72.139698666895413</v>
      </c>
      <c r="X2910" s="6">
        <f t="shared" si="45"/>
        <v>0</v>
      </c>
    </row>
    <row r="2911" spans="1:24" x14ac:dyDescent="0.25">
      <c r="A2911" s="11">
        <f>'Consumptions_nieuw - Copy'!R2911</f>
        <v>5.7345245193772838E-3</v>
      </c>
      <c r="B2911" s="11">
        <f>'Consumptions_nieuw - Copy'!S2911</f>
        <v>3.0847106214923563E-3</v>
      </c>
      <c r="C2911" s="11">
        <f>'Consumptions_nieuw - Copy'!T2911</f>
        <v>1.9291692513310884E-3</v>
      </c>
      <c r="D2911" s="11">
        <f>'Consumptions_nieuw - Copy'!U2911</f>
        <v>1.4846237423243786E-3</v>
      </c>
      <c r="E2911" s="11">
        <f>'Consumptions_nieuw - Copy'!V2911</f>
        <v>1.2094442546509805E-3</v>
      </c>
      <c r="F2911" s="11">
        <f>'Consumptions_nieuw - Copy'!W2911</f>
        <v>4.4943431598904442E-3</v>
      </c>
      <c r="G2911" s="11">
        <f>'Consumptions_nieuw - Copy'!X2911</f>
        <v>1.9291692513525569E-3</v>
      </c>
      <c r="Q2911" s="1">
        <v>2910</v>
      </c>
      <c r="R2911" s="6">
        <v>323.00003429999998</v>
      </c>
      <c r="S2911" s="6">
        <v>136.18996663687483</v>
      </c>
      <c r="T2911" s="6">
        <v>28.831418769999999</v>
      </c>
      <c r="U2911" s="6">
        <v>27.501385070000001</v>
      </c>
      <c r="V2911" s="6">
        <v>443.51476589999999</v>
      </c>
      <c r="W2911" s="6">
        <v>831.55673529660828</v>
      </c>
      <c r="X2911" s="6">
        <f t="shared" si="45"/>
        <v>11.532567508</v>
      </c>
    </row>
    <row r="2912" spans="1:24" x14ac:dyDescent="0.25">
      <c r="A2912" s="11">
        <f>'Consumptions_nieuw - Copy'!R2912</f>
        <v>4.2238632568592331E-3</v>
      </c>
      <c r="B2912" s="11">
        <f>'Consumptions_nieuw - Copy'!S2912</f>
        <v>2.272096981363065E-3</v>
      </c>
      <c r="C2912" s="11">
        <f>'Consumptions_nieuw - Copy'!T2912</f>
        <v>1.4209629914742697E-3</v>
      </c>
      <c r="D2912" s="11">
        <f>'Consumptions_nieuw - Copy'!U2912</f>
        <v>1.093525305325979E-3</v>
      </c>
      <c r="E2912" s="11">
        <f>'Consumptions_nieuw - Copy'!V2912</f>
        <v>1.5180395671523549E-3</v>
      </c>
      <c r="F2912" s="11">
        <f>'Consumptions_nieuw - Copy'!W2912</f>
        <v>3.3103862180638667E-3</v>
      </c>
      <c r="G2912" s="11">
        <f>'Consumptions_nieuw - Copy'!X2912</f>
        <v>1.4209629917131227E-3</v>
      </c>
      <c r="Q2912" s="1">
        <v>2911</v>
      </c>
      <c r="R2912" s="6">
        <v>237.91126399999999</v>
      </c>
      <c r="S2912" s="6">
        <v>100.31307634875552</v>
      </c>
      <c r="T2912" s="6">
        <v>21.236280350000001</v>
      </c>
      <c r="U2912" s="6">
        <v>20.256621020000001</v>
      </c>
      <c r="V2912" s="6">
        <v>556.67961600000001</v>
      </c>
      <c r="W2912" s="6">
        <v>612.49750144383222</v>
      </c>
      <c r="X2912" s="6">
        <f t="shared" si="45"/>
        <v>8.4945121400000012</v>
      </c>
    </row>
    <row r="2913" spans="1:24" x14ac:dyDescent="0.25">
      <c r="A2913" s="11">
        <f>'Consumptions_nieuw - Copy'!R2913</f>
        <v>3.0652011100060954E-3</v>
      </c>
      <c r="B2913" s="11">
        <f>'Consumptions_nieuw - Copy'!S2913</f>
        <v>1.6488304111191173E-3</v>
      </c>
      <c r="C2913" s="11">
        <f>'Consumptions_nieuw - Copy'!T2913</f>
        <v>1.031173850597757E-3</v>
      </c>
      <c r="D2913" s="11">
        <f>'Consumptions_nieuw - Copy'!U2913</f>
        <v>7.9355669778815902E-4</v>
      </c>
      <c r="E2913" s="11">
        <f>'Consumptions_nieuw - Copy'!V2913</f>
        <v>5.79785132380016E-4</v>
      </c>
      <c r="F2913" s="11">
        <f>'Consumptions_nieuw - Copy'!W2913</f>
        <v>2.4023030324222634E-3</v>
      </c>
      <c r="G2913" s="11">
        <f>'Consumptions_nieuw - Copy'!X2913</f>
        <v>1.0311738506092322E-3</v>
      </c>
      <c r="Q2913" s="1">
        <v>2912</v>
      </c>
      <c r="R2913" s="6">
        <v>172.6490244</v>
      </c>
      <c r="S2913" s="6">
        <v>72.795858747858759</v>
      </c>
      <c r="T2913" s="6">
        <v>15.410884810000002</v>
      </c>
      <c r="U2913" s="6">
        <v>14.699959120000001</v>
      </c>
      <c r="V2913" s="6">
        <v>212.6127486</v>
      </c>
      <c r="W2913" s="6">
        <v>444.48125026636706</v>
      </c>
      <c r="X2913" s="6">
        <f t="shared" si="45"/>
        <v>6.1643539240000012</v>
      </c>
    </row>
    <row r="2914" spans="1:24" x14ac:dyDescent="0.25">
      <c r="A2914" s="11">
        <f>'Consumptions_nieuw - Copy'!R2914</f>
        <v>2.028761197022339E-3</v>
      </c>
      <c r="B2914" s="11">
        <f>'Consumptions_nieuw - Copy'!S2914</f>
        <v>1.0913095223063192E-3</v>
      </c>
      <c r="C2914" s="11">
        <f>'Consumptions_nieuw - Copy'!T2914</f>
        <v>6.8250187227940167E-4</v>
      </c>
      <c r="D2914" s="11">
        <f>'Consumptions_nieuw - Copy'!U2914</f>
        <v>5.2523047561251531E-4</v>
      </c>
      <c r="E2914" s="11">
        <f>'Consumptions_nieuw - Copy'!V2914</f>
        <v>1.5118053183818994E-3</v>
      </c>
      <c r="F2914" s="11">
        <f>'Consumptions_nieuw - Copy'!W2914</f>
        <v>1.5900095951518305E-3</v>
      </c>
      <c r="G2914" s="11">
        <f>'Consumptions_nieuw - Copy'!X2914</f>
        <v>6.825018720639566E-4</v>
      </c>
      <c r="Q2914" s="1">
        <v>2913</v>
      </c>
      <c r="R2914" s="6">
        <v>114.27101480000002</v>
      </c>
      <c r="S2914" s="6">
        <v>48.181312826516525</v>
      </c>
      <c r="T2914" s="6">
        <v>10.199984929999999</v>
      </c>
      <c r="U2914" s="6">
        <v>9.7294453460000003</v>
      </c>
      <c r="V2914" s="6">
        <v>554.39345739999999</v>
      </c>
      <c r="W2914" s="6">
        <v>294.18830316173899</v>
      </c>
      <c r="X2914" s="6">
        <f t="shared" si="45"/>
        <v>4.0799939719999996</v>
      </c>
    </row>
    <row r="2915" spans="1:24" x14ac:dyDescent="0.25">
      <c r="A2915" s="11">
        <f>'Consumptions_nieuw - Copy'!R2915</f>
        <v>1.0607649731836986E-3</v>
      </c>
      <c r="B2915" s="11">
        <f>'Consumptions_nieuw - Copy'!S2915</f>
        <v>5.7060580499622784E-4</v>
      </c>
      <c r="C2915" s="11">
        <f>'Consumptions_nieuw - Copy'!T2915</f>
        <v>3.5685524794429449E-4</v>
      </c>
      <c r="D2915" s="11">
        <f>'Consumptions_nieuw - Copy'!U2915</f>
        <v>2.7462379119761859E-4</v>
      </c>
      <c r="E2915" s="11">
        <f>'Consumptions_nieuw - Copy'!V2915</f>
        <v>1.8359862525367172E-3</v>
      </c>
      <c r="F2915" s="11">
        <f>'Consumptions_nieuw - Copy'!W2915</f>
        <v>8.3135781982418848E-4</v>
      </c>
      <c r="G2915" s="11">
        <f>'Consumptions_nieuw - Copy'!X2915</f>
        <v>3.5685524785904969E-4</v>
      </c>
      <c r="Q2915" s="1">
        <v>2914</v>
      </c>
      <c r="R2915" s="6">
        <v>59.748131090000008</v>
      </c>
      <c r="S2915" s="6">
        <v>25.192244939866537</v>
      </c>
      <c r="T2915" s="6">
        <v>5.3331987779999999</v>
      </c>
      <c r="U2915" s="6">
        <v>5.087170854</v>
      </c>
      <c r="V2915" s="6">
        <v>673.27370389999999</v>
      </c>
      <c r="W2915" s="6">
        <v>153.82029585234429</v>
      </c>
      <c r="X2915" s="6">
        <f t="shared" si="45"/>
        <v>2.1332795112</v>
      </c>
    </row>
    <row r="2916" spans="1:24" x14ac:dyDescent="0.25">
      <c r="A2916" s="11">
        <f>'Consumptions_nieuw - Copy'!R2916</f>
        <v>2.3454499621795204E-4</v>
      </c>
      <c r="B2916" s="11">
        <f>'Consumptions_nieuw - Copy'!S2916</f>
        <v>1.2616624770441927E-4</v>
      </c>
      <c r="C2916" s="11">
        <f>'Consumptions_nieuw - Copy'!T2916</f>
        <v>7.8904012564456828E-5</v>
      </c>
      <c r="D2916" s="11">
        <f>'Consumptions_nieuw - Copy'!U2916</f>
        <v>6.0721873073953882E-5</v>
      </c>
      <c r="E2916" s="11">
        <f>'Consumptions_nieuw - Copy'!V2916</f>
        <v>1.5118053183818994E-3</v>
      </c>
      <c r="F2916" s="11">
        <f>'Consumptions_nieuw - Copy'!W2916</f>
        <v>1.8382094205831594E-4</v>
      </c>
      <c r="G2916" s="11">
        <f>'Consumptions_nieuw - Copy'!X2916</f>
        <v>7.8904012609942931E-5</v>
      </c>
      <c r="Q2916" s="1">
        <v>2915</v>
      </c>
      <c r="R2916" s="6">
        <v>13.21086719</v>
      </c>
      <c r="S2916" s="6">
        <v>5.570239537494043</v>
      </c>
      <c r="T2916" s="6">
        <v>1.179219826</v>
      </c>
      <c r="U2916" s="6">
        <v>1.1248207649999999</v>
      </c>
      <c r="V2916" s="6">
        <v>554.39345739999999</v>
      </c>
      <c r="W2916" s="6">
        <v>34.011097288104345</v>
      </c>
      <c r="X2916" s="6">
        <f t="shared" si="45"/>
        <v>0.47168793040000001</v>
      </c>
    </row>
    <row r="2917" spans="1:24" x14ac:dyDescent="0.25">
      <c r="A2917" s="11">
        <f>'Consumptions_nieuw - Copy'!R2917</f>
        <v>0</v>
      </c>
      <c r="B2917" s="11">
        <f>'Consumptions_nieuw - Copy'!S2917</f>
        <v>1.1328694397424593E-3</v>
      </c>
      <c r="C2917" s="11">
        <f>'Consumptions_nieuw - Copy'!T2917</f>
        <v>0</v>
      </c>
      <c r="D2917" s="11">
        <f>'Consumptions_nieuw - Copy'!U2917</f>
        <v>0</v>
      </c>
      <c r="E2917" s="11">
        <f>'Consumptions_nieuw - Copy'!V2917</f>
        <v>2.150815813808547E-3</v>
      </c>
      <c r="F2917" s="11">
        <f>'Consumptions_nieuw - Copy'!W2917</f>
        <v>3.8989589945955146E-4</v>
      </c>
      <c r="G2917" s="11">
        <f>'Consumptions_nieuw - Copy'!X2917</f>
        <v>0</v>
      </c>
      <c r="Q2917" s="1">
        <v>2916</v>
      </c>
      <c r="R2917" s="6">
        <v>0</v>
      </c>
      <c r="S2917" s="6">
        <v>50.016183082943009</v>
      </c>
      <c r="T2917" s="6">
        <v>0</v>
      </c>
      <c r="U2917" s="6">
        <v>0</v>
      </c>
      <c r="V2917" s="6">
        <v>788.72471259999986</v>
      </c>
      <c r="W2917" s="6">
        <v>72.139698666895413</v>
      </c>
      <c r="X2917" s="6">
        <f t="shared" si="45"/>
        <v>0</v>
      </c>
    </row>
    <row r="2918" spans="1:24" x14ac:dyDescent="0.25">
      <c r="A2918" s="11">
        <f>'Consumptions_nieuw - Copy'!R2918</f>
        <v>0</v>
      </c>
      <c r="B2918" s="11">
        <f>'Consumptions_nieuw - Copy'!S2918</f>
        <v>1.1328694397424593E-3</v>
      </c>
      <c r="C2918" s="11">
        <f>'Consumptions_nieuw - Copy'!T2918</f>
        <v>0</v>
      </c>
      <c r="D2918" s="11">
        <f>'Consumptions_nieuw - Copy'!U2918</f>
        <v>0</v>
      </c>
      <c r="E2918" s="11">
        <f>'Consumptions_nieuw - Copy'!V2918</f>
        <v>1.8235177552685018E-3</v>
      </c>
      <c r="F2918" s="11">
        <f>'Consumptions_nieuw - Copy'!W2918</f>
        <v>3.8989589945955146E-4</v>
      </c>
      <c r="G2918" s="11">
        <f>'Consumptions_nieuw - Copy'!X2918</f>
        <v>0</v>
      </c>
      <c r="Q2918" s="1">
        <v>2917</v>
      </c>
      <c r="R2918" s="6">
        <v>0</v>
      </c>
      <c r="S2918" s="6">
        <v>50.016183082943009</v>
      </c>
      <c r="T2918" s="6">
        <v>0</v>
      </c>
      <c r="U2918" s="6">
        <v>0</v>
      </c>
      <c r="V2918" s="6">
        <v>668.70138680000002</v>
      </c>
      <c r="W2918" s="6">
        <v>72.139698666895413</v>
      </c>
      <c r="X2918" s="6">
        <f t="shared" si="45"/>
        <v>0</v>
      </c>
    </row>
    <row r="2919" spans="1:24" x14ac:dyDescent="0.25">
      <c r="A2919" s="11">
        <f>'Consumptions_nieuw - Copy'!R2919</f>
        <v>0</v>
      </c>
      <c r="B2919" s="11">
        <f>'Consumptions_nieuw - Copy'!S2919</f>
        <v>1.1328694397424593E-3</v>
      </c>
      <c r="C2919" s="11">
        <f>'Consumptions_nieuw - Copy'!T2919</f>
        <v>0</v>
      </c>
      <c r="D2919" s="11">
        <f>'Consumptions_nieuw - Copy'!U2919</f>
        <v>0</v>
      </c>
      <c r="E2919" s="11">
        <f>'Consumptions_nieuw - Copy'!V2919</f>
        <v>1.5180395671523549E-3</v>
      </c>
      <c r="F2919" s="11">
        <f>'Consumptions_nieuw - Copy'!W2919</f>
        <v>3.8989589945955146E-4</v>
      </c>
      <c r="G2919" s="11">
        <f>'Consumptions_nieuw - Copy'!X2919</f>
        <v>0</v>
      </c>
      <c r="Q2919" s="1">
        <v>2918</v>
      </c>
      <c r="R2919" s="6">
        <v>0</v>
      </c>
      <c r="S2919" s="6">
        <v>50.016183082943009</v>
      </c>
      <c r="T2919" s="6">
        <v>0</v>
      </c>
      <c r="U2919" s="6">
        <v>0</v>
      </c>
      <c r="V2919" s="6">
        <v>556.67961600000001</v>
      </c>
      <c r="W2919" s="6">
        <v>72.139698666895413</v>
      </c>
      <c r="X2919" s="6">
        <f t="shared" si="45"/>
        <v>0</v>
      </c>
    </row>
    <row r="2920" spans="1:24" x14ac:dyDescent="0.25">
      <c r="A2920" s="11">
        <f>'Consumptions_nieuw - Copy'!R2920</f>
        <v>0</v>
      </c>
      <c r="B2920" s="11">
        <f>'Consumptions_nieuw - Copy'!S2920</f>
        <v>1.1328694397424593E-3</v>
      </c>
      <c r="C2920" s="11">
        <f>'Consumptions_nieuw - Copy'!T2920</f>
        <v>0</v>
      </c>
      <c r="D2920" s="11">
        <f>'Consumptions_nieuw - Copy'!U2920</f>
        <v>0</v>
      </c>
      <c r="E2920" s="11">
        <f>'Consumptions_nieuw - Copy'!V2920</f>
        <v>5.8290225676524378E-4</v>
      </c>
      <c r="F2920" s="11">
        <f>'Consumptions_nieuw - Copy'!W2920</f>
        <v>3.8989589945955146E-4</v>
      </c>
      <c r="G2920" s="11">
        <f>'Consumptions_nieuw - Copy'!X2920</f>
        <v>0</v>
      </c>
      <c r="Q2920" s="1">
        <v>2919</v>
      </c>
      <c r="R2920" s="6">
        <v>0</v>
      </c>
      <c r="S2920" s="6">
        <v>50.016183082943009</v>
      </c>
      <c r="T2920" s="6">
        <v>0</v>
      </c>
      <c r="U2920" s="6">
        <v>0</v>
      </c>
      <c r="V2920" s="6">
        <v>213.75582790000001</v>
      </c>
      <c r="W2920" s="6">
        <v>72.139698666895413</v>
      </c>
      <c r="X2920" s="6">
        <f t="shared" si="45"/>
        <v>0</v>
      </c>
    </row>
    <row r="2921" spans="1:24" x14ac:dyDescent="0.25">
      <c r="A2921" s="11">
        <f>'Consumptions_nieuw - Copy'!R2921</f>
        <v>0</v>
      </c>
      <c r="B2921" s="11">
        <f>'Consumptions_nieuw - Copy'!S2921</f>
        <v>1.1328694397424593E-3</v>
      </c>
      <c r="C2921" s="11">
        <f>'Consumptions_nieuw - Copy'!T2921</f>
        <v>0</v>
      </c>
      <c r="D2921" s="11">
        <f>'Consumptions_nieuw - Copy'!U2921</f>
        <v>0</v>
      </c>
      <c r="E2921" s="11">
        <f>'Consumptions_nieuw - Copy'!V2921</f>
        <v>1.215678503421436E-3</v>
      </c>
      <c r="F2921" s="11">
        <f>'Consumptions_nieuw - Copy'!W2921</f>
        <v>3.8989589945955146E-4</v>
      </c>
      <c r="G2921" s="11">
        <f>'Consumptions_nieuw - Copy'!X2921</f>
        <v>0</v>
      </c>
      <c r="Q2921" s="1">
        <v>2920</v>
      </c>
      <c r="R2921" s="6">
        <v>0</v>
      </c>
      <c r="S2921" s="6">
        <v>50.016183082943009</v>
      </c>
      <c r="T2921" s="6">
        <v>0</v>
      </c>
      <c r="U2921" s="6">
        <v>0</v>
      </c>
      <c r="V2921" s="6">
        <v>445.80092450000001</v>
      </c>
      <c r="W2921" s="6">
        <v>72.139698666895413</v>
      </c>
      <c r="X2921" s="6">
        <f t="shared" si="45"/>
        <v>0</v>
      </c>
    </row>
    <row r="2922" spans="1:24" x14ac:dyDescent="0.25">
      <c r="A2922" s="11">
        <f>'Consumptions_nieuw - Copy'!R2922</f>
        <v>0</v>
      </c>
      <c r="B2922" s="11">
        <f>'Consumptions_nieuw - Copy'!S2922</f>
        <v>5.1087337187359283E-3</v>
      </c>
      <c r="C2922" s="11">
        <f>'Consumptions_nieuw - Copy'!T2922</f>
        <v>0</v>
      </c>
      <c r="D2922" s="11">
        <f>'Consumptions_nieuw - Copy'!U2922</f>
        <v>0</v>
      </c>
      <c r="E2922" s="11">
        <f>'Consumptions_nieuw - Copy'!V2922</f>
        <v>3.0312221794752186E-3</v>
      </c>
      <c r="F2922" s="11">
        <f>'Consumptions_nieuw - Copy'!W2922</f>
        <v>1.5777268971214947E-3</v>
      </c>
      <c r="G2922" s="11">
        <f>'Consumptions_nieuw - Copy'!X2922</f>
        <v>0</v>
      </c>
      <c r="Q2922" s="1">
        <v>2921</v>
      </c>
      <c r="R2922" s="6" cm="1">
        <f t="array" ref="R2922:R3651">A2922:A3651*(J6*1000)</f>
        <v>0</v>
      </c>
      <c r="S2922" s="6" cm="1">
        <f t="array" ref="S2922:S3651">B2922:B3651*(K6*1000)</f>
        <v>48.543318381309099</v>
      </c>
      <c r="T2922" s="6" cm="1">
        <f t="array" ref="T2922:T3651">C2922:C3651*(L6*1000)</f>
        <v>0</v>
      </c>
      <c r="U2922" s="6" cm="1">
        <f t="array" ref="U2922:U3651">D2922:D3651*(M6*1000)</f>
        <v>0</v>
      </c>
      <c r="V2922" s="6" cm="1">
        <f t="array" ref="V2922:V3651">E2922:E3651*(N6*1000)</f>
        <v>672.1306247</v>
      </c>
      <c r="W2922" s="6" cm="1">
        <f t="array" ref="W2922:W3651">F2922:F3651*(O6*1000)</f>
        <v>72.42691089381681</v>
      </c>
      <c r="X2922" s="6">
        <f t="shared" si="45"/>
        <v>0</v>
      </c>
    </row>
    <row r="2923" spans="1:24" x14ac:dyDescent="0.25">
      <c r="A2923" s="11">
        <f>'Consumptions_nieuw - Copy'!R2923</f>
        <v>0</v>
      </c>
      <c r="B2923" s="11">
        <f>'Consumptions_nieuw - Copy'!S2923</f>
        <v>5.1087337187359283E-3</v>
      </c>
      <c r="C2923" s="11">
        <f>'Consumptions_nieuw - Copy'!T2923</f>
        <v>0</v>
      </c>
      <c r="D2923" s="11">
        <f>'Consumptions_nieuw - Copy'!U2923</f>
        <v>0</v>
      </c>
      <c r="E2923" s="11">
        <f>'Consumptions_nieuw - Copy'!V2923</f>
        <v>3.0312221794752186E-3</v>
      </c>
      <c r="F2923" s="11">
        <f>'Consumptions_nieuw - Copy'!W2923</f>
        <v>1.5777268971214947E-3</v>
      </c>
      <c r="G2923" s="11">
        <f>'Consumptions_nieuw - Copy'!X2923</f>
        <v>0</v>
      </c>
      <c r="Q2923" s="1">
        <v>2922</v>
      </c>
      <c r="R2923" s="6">
        <v>0</v>
      </c>
      <c r="S2923" s="6">
        <v>48.543318381309099</v>
      </c>
      <c r="T2923" s="6">
        <v>0</v>
      </c>
      <c r="U2923" s="6">
        <v>0</v>
      </c>
      <c r="V2923" s="6">
        <v>672.1306247</v>
      </c>
      <c r="W2923" s="6">
        <v>72.42691089381681</v>
      </c>
      <c r="X2923" s="6">
        <f t="shared" si="45"/>
        <v>0</v>
      </c>
    </row>
    <row r="2924" spans="1:24" x14ac:dyDescent="0.25">
      <c r="A2924" s="11">
        <f>'Consumptions_nieuw - Copy'!R2924</f>
        <v>9.256429240893097E-4</v>
      </c>
      <c r="B2924" s="11">
        <f>'Consumptions_nieuw - Copy'!S2924</f>
        <v>6.4011140781780997E-4</v>
      </c>
      <c r="C2924" s="11">
        <f>'Consumptions_nieuw - Copy'!T2924</f>
        <v>9.2564292413402306E-4</v>
      </c>
      <c r="D2924" s="11">
        <f>'Consumptions_nieuw - Copy'!U2924</f>
        <v>9.1499036126149616E-4</v>
      </c>
      <c r="E2924" s="11">
        <f>'Consumptions_nieuw - Copy'!V2924</f>
        <v>1.4692148318585865E-3</v>
      </c>
      <c r="F2924" s="11">
        <f>'Consumptions_nieuw - Copy'!W2924</f>
        <v>8.3686831297984066E-4</v>
      </c>
      <c r="G2924" s="11">
        <f>'Consumptions_nieuw - Copy'!X2924</f>
        <v>9.2564292411271198E-4</v>
      </c>
      <c r="Q2924" s="1">
        <v>2923</v>
      </c>
      <c r="R2924" s="6">
        <v>14.86313086</v>
      </c>
      <c r="S2924" s="6">
        <v>6.0823549591651984</v>
      </c>
      <c r="T2924" s="6">
        <v>1.32670311</v>
      </c>
      <c r="U2924" s="6">
        <v>1.265500439</v>
      </c>
      <c r="V2924" s="6">
        <v>325.7775987</v>
      </c>
      <c r="W2924" s="6">
        <v>38.417160057696755</v>
      </c>
      <c r="X2924" s="6">
        <f t="shared" si="45"/>
        <v>0.53068124400000005</v>
      </c>
    </row>
    <row r="2925" spans="1:24" x14ac:dyDescent="0.25">
      <c r="A2925" s="11">
        <f>'Consumptions_nieuw - Copy'!R2925</f>
        <v>5.4359131210989708E-3</v>
      </c>
      <c r="B2925" s="11">
        <f>'Consumptions_nieuw - Copy'!S2925</f>
        <v>3.7591061416111828E-3</v>
      </c>
      <c r="C2925" s="11">
        <f>'Consumptions_nieuw - Copy'!T2925</f>
        <v>5.4359131213170195E-3</v>
      </c>
      <c r="D2925" s="11">
        <f>'Consumptions_nieuw - Copy'!U2925</f>
        <v>5.3733550811768897E-3</v>
      </c>
      <c r="E2925" s="11">
        <f>'Consumptions_nieuw - Copy'!V2925</f>
        <v>9.7432141433201325E-4</v>
      </c>
      <c r="F2925" s="11">
        <f>'Consumptions_nieuw - Copy'!W2925</f>
        <v>4.9145770192020408E-3</v>
      </c>
      <c r="G2925" s="11">
        <f>'Consumptions_nieuw - Copy'!X2925</f>
        <v>5.4359131211918679E-3</v>
      </c>
      <c r="Q2925" s="1">
        <v>2924</v>
      </c>
      <c r="R2925" s="6">
        <v>87.28494105</v>
      </c>
      <c r="S2925" s="6">
        <v>35.719122645233035</v>
      </c>
      <c r="T2925" s="6">
        <v>7.7911715800000003</v>
      </c>
      <c r="U2925" s="6">
        <v>7.4317539310000003</v>
      </c>
      <c r="V2925" s="6">
        <v>216.04198640000001</v>
      </c>
      <c r="W2925" s="6">
        <v>225.60788720783017</v>
      </c>
      <c r="X2925" s="6">
        <f t="shared" si="45"/>
        <v>3.1164686320000001</v>
      </c>
    </row>
    <row r="2926" spans="1:24" x14ac:dyDescent="0.25">
      <c r="A2926" s="11">
        <f>'Consumptions_nieuw - Copy'!R2926</f>
        <v>8.0597585217516716E-3</v>
      </c>
      <c r="B2926" s="11">
        <f>'Consumptions_nieuw - Copy'!S2926</f>
        <v>5.5735783631649253E-3</v>
      </c>
      <c r="C2926" s="11">
        <f>'Consumptions_nieuw - Copy'!T2926</f>
        <v>8.059758522950029E-3</v>
      </c>
      <c r="D2926" s="11">
        <f>'Consumptions_nieuw - Copy'!U2926</f>
        <v>7.9670045200733106E-3</v>
      </c>
      <c r="E2926" s="11">
        <f>'Consumptions_nieuw - Copy'!V2926</f>
        <v>9.5885599541482814E-4</v>
      </c>
      <c r="F2926" s="11">
        <f>'Consumptions_nieuw - Copy'!W2926</f>
        <v>7.2867801835412339E-3</v>
      </c>
      <c r="G2926" s="11">
        <f>'Consumptions_nieuw - Copy'!X2926</f>
        <v>8.0597585204387964E-3</v>
      </c>
      <c r="Q2926" s="1">
        <v>2925</v>
      </c>
      <c r="R2926" s="6">
        <v>129.4162603</v>
      </c>
      <c r="S2926" s="6">
        <v>52.960284074707303</v>
      </c>
      <c r="T2926" s="6">
        <v>11.55186997</v>
      </c>
      <c r="U2926" s="6">
        <v>11.01896604</v>
      </c>
      <c r="V2926" s="6">
        <v>212.6127486</v>
      </c>
      <c r="W2926" s="6">
        <v>334.50591481900204</v>
      </c>
      <c r="X2926" s="6">
        <f t="shared" si="45"/>
        <v>4.6207479880000006</v>
      </c>
    </row>
    <row r="2927" spans="1:24" x14ac:dyDescent="0.25">
      <c r="A2927" s="11">
        <f>'Consumptions_nieuw - Copy'!R2927</f>
        <v>8.9515229727050224E-3</v>
      </c>
      <c r="B2927" s="11">
        <f>'Consumptions_nieuw - Copy'!S2927</f>
        <v>6.1902617332401525E-3</v>
      </c>
      <c r="C2927" s="11">
        <f>'Consumptions_nieuw - Copy'!T2927</f>
        <v>8.9515229745462839E-3</v>
      </c>
      <c r="D2927" s="11">
        <f>'Consumptions_nieuw - Copy'!U2927</f>
        <v>8.848506289834409E-3</v>
      </c>
      <c r="E2927" s="11">
        <f>'Consumptions_nieuw - Copy'!V2927</f>
        <v>1.4743699716479773E-3</v>
      </c>
      <c r="F2927" s="11">
        <f>'Consumptions_nieuw - Copy'!W2927</f>
        <v>8.0930191680023585E-3</v>
      </c>
      <c r="G2927" s="11">
        <f>'Consumptions_nieuw - Copy'!X2927</f>
        <v>8.9515229720145209E-3</v>
      </c>
      <c r="Q2927" s="1">
        <v>2926</v>
      </c>
      <c r="R2927" s="6">
        <v>143.73540149999999</v>
      </c>
      <c r="S2927" s="6">
        <v>58.820025220391358</v>
      </c>
      <c r="T2927" s="6">
        <v>12.830015830000001</v>
      </c>
      <c r="U2927" s="6">
        <v>12.238149240000002</v>
      </c>
      <c r="V2927" s="6">
        <v>326.92067800000001</v>
      </c>
      <c r="W2927" s="6">
        <v>371.51700919358859</v>
      </c>
      <c r="X2927" s="6">
        <f t="shared" si="45"/>
        <v>5.1320063320000004</v>
      </c>
    </row>
    <row r="2928" spans="1:24" x14ac:dyDescent="0.25">
      <c r="A2928" s="11">
        <f>'Consumptions_nieuw - Copy'!R2928</f>
        <v>1.0460661093912953E-2</v>
      </c>
      <c r="B2928" s="11">
        <f>'Consumptions_nieuw - Copy'!S2928</f>
        <v>7.2338785566087305E-3</v>
      </c>
      <c r="C2928" s="11">
        <f>'Consumptions_nieuw - Copy'!T2928</f>
        <v>1.0460661091849453E-2</v>
      </c>
      <c r="D2928" s="11">
        <f>'Consumptions_nieuw - Copy'!U2928</f>
        <v>1.0340276818140192E-2</v>
      </c>
      <c r="E2928" s="11">
        <f>'Consumptions_nieuw - Copy'!V2928</f>
        <v>2.0001942270089206E-3</v>
      </c>
      <c r="F2928" s="11">
        <f>'Consumptions_nieuw - Copy'!W2928</f>
        <v>9.4574220511554289E-3</v>
      </c>
      <c r="G2928" s="11">
        <f>'Consumptions_nieuw - Copy'!X2928</f>
        <v>1.0460661093934289E-2</v>
      </c>
      <c r="Q2928" s="1">
        <v>2927</v>
      </c>
      <c r="R2928" s="6">
        <v>167.9677667</v>
      </c>
      <c r="S2928" s="6">
        <v>68.736498952243338</v>
      </c>
      <c r="T2928" s="6">
        <v>14.99302943</v>
      </c>
      <c r="U2928" s="6">
        <v>14.30138</v>
      </c>
      <c r="V2928" s="6">
        <v>443.51476589999999</v>
      </c>
      <c r="W2928" s="6">
        <v>434.15109765445385</v>
      </c>
      <c r="X2928" s="6">
        <f t="shared" si="45"/>
        <v>5.997211772</v>
      </c>
    </row>
    <row r="2929" spans="1:24" x14ac:dyDescent="0.25">
      <c r="A2929" s="11">
        <f>'Consumptions_nieuw - Copy'!R2929</f>
        <v>1.202125059572051E-2</v>
      </c>
      <c r="B2929" s="11">
        <f>'Consumptions_nieuw - Copy'!S2929</f>
        <v>8.3130756391016896E-3</v>
      </c>
      <c r="C2929" s="11">
        <f>'Consumptions_nieuw - Copy'!T2929</f>
        <v>1.2021250595000404E-2</v>
      </c>
      <c r="D2929" s="11">
        <f>'Consumptions_nieuw - Copy'!U2929</f>
        <v>1.1882906614334403E-2</v>
      </c>
      <c r="E2929" s="11">
        <f>'Consumptions_nieuw - Copy'!V2929</f>
        <v>2.5002427838738974E-3</v>
      </c>
      <c r="F2929" s="11">
        <f>'Consumptions_nieuw - Copy'!W2929</f>
        <v>1.0868341823586036E-2</v>
      </c>
      <c r="G2929" s="11">
        <f>'Consumptions_nieuw - Copy'!X2929</f>
        <v>1.202125059704931E-2</v>
      </c>
      <c r="Q2929" s="1">
        <v>2928</v>
      </c>
      <c r="R2929" s="6">
        <v>193.0262913</v>
      </c>
      <c r="S2929" s="6">
        <v>78.991057215772898</v>
      </c>
      <c r="T2929" s="6">
        <v>17.229787139999999</v>
      </c>
      <c r="U2929" s="6">
        <v>16.43495295</v>
      </c>
      <c r="V2929" s="6">
        <v>554.39345739999999</v>
      </c>
      <c r="W2929" s="6">
        <v>498.92058394678696</v>
      </c>
      <c r="X2929" s="6">
        <f t="shared" si="45"/>
        <v>6.8919148559999996</v>
      </c>
    </row>
    <row r="2930" spans="1:24" x14ac:dyDescent="0.25">
      <c r="A2930" s="11">
        <f>'Consumptions_nieuw - Copy'!R2930</f>
        <v>0</v>
      </c>
      <c r="B2930" s="11">
        <f>'Consumptions_nieuw - Copy'!S2930</f>
        <v>5.1087337187359283E-3</v>
      </c>
      <c r="C2930" s="11">
        <f>'Consumptions_nieuw - Copy'!T2930</f>
        <v>0</v>
      </c>
      <c r="D2930" s="11">
        <f>'Consumptions_nieuw - Copy'!U2930</f>
        <v>0</v>
      </c>
      <c r="E2930" s="11">
        <f>'Consumptions_nieuw - Copy'!V2930</f>
        <v>9.6401113520421888E-4</v>
      </c>
      <c r="F2930" s="11">
        <f>'Consumptions_nieuw - Copy'!W2930</f>
        <v>1.5777268971214947E-3</v>
      </c>
      <c r="G2930" s="11">
        <f>'Consumptions_nieuw - Copy'!X2930</f>
        <v>0</v>
      </c>
      <c r="Q2930" s="1">
        <v>2929</v>
      </c>
      <c r="R2930" s="6">
        <v>0</v>
      </c>
      <c r="S2930" s="6">
        <v>48.543318381309099</v>
      </c>
      <c r="T2930" s="6">
        <v>0</v>
      </c>
      <c r="U2930" s="6">
        <v>0</v>
      </c>
      <c r="V2930" s="6">
        <v>213.75582790000001</v>
      </c>
      <c r="W2930" s="6">
        <v>72.42691089381681</v>
      </c>
      <c r="X2930" s="6">
        <f t="shared" si="45"/>
        <v>0</v>
      </c>
    </row>
    <row r="2931" spans="1:24" x14ac:dyDescent="0.25">
      <c r="A2931" s="11">
        <f>'Consumptions_nieuw - Copy'!R2931</f>
        <v>0</v>
      </c>
      <c r="B2931" s="11">
        <f>'Consumptions_nieuw - Copy'!S2931</f>
        <v>5.1087337187359283E-3</v>
      </c>
      <c r="C2931" s="11">
        <f>'Consumptions_nieuw - Copy'!T2931</f>
        <v>0</v>
      </c>
      <c r="D2931" s="11">
        <f>'Consumptions_nieuw - Copy'!U2931</f>
        <v>0</v>
      </c>
      <c r="E2931" s="11">
        <f>'Consumptions_nieuw - Copy'!V2931</f>
        <v>3.0209118994454502E-3</v>
      </c>
      <c r="F2931" s="11">
        <f>'Consumptions_nieuw - Copy'!W2931</f>
        <v>1.5777268971214947E-3</v>
      </c>
      <c r="G2931" s="11">
        <f>'Consumptions_nieuw - Copy'!X2931</f>
        <v>0</v>
      </c>
      <c r="Q2931" s="1">
        <v>2930</v>
      </c>
      <c r="R2931" s="6">
        <v>0</v>
      </c>
      <c r="S2931" s="6">
        <v>48.543318381309099</v>
      </c>
      <c r="T2931" s="6">
        <v>0</v>
      </c>
      <c r="U2931" s="6">
        <v>0</v>
      </c>
      <c r="V2931" s="6">
        <v>669.84446600000001</v>
      </c>
      <c r="W2931" s="6">
        <v>72.42691089381681</v>
      </c>
      <c r="X2931" s="6">
        <f t="shared" si="45"/>
        <v>0</v>
      </c>
    </row>
    <row r="2932" spans="1:24" x14ac:dyDescent="0.25">
      <c r="A2932" s="11">
        <f>'Consumptions_nieuw - Copy'!R2932</f>
        <v>0</v>
      </c>
      <c r="B2932" s="11">
        <f>'Consumptions_nieuw - Copy'!S2932</f>
        <v>5.1087337187359283E-3</v>
      </c>
      <c r="C2932" s="11">
        <f>'Consumptions_nieuw - Copy'!T2932</f>
        <v>0</v>
      </c>
      <c r="D2932" s="11">
        <f>'Consumptions_nieuw - Copy'!U2932</f>
        <v>0</v>
      </c>
      <c r="E2932" s="11">
        <f>'Consumptions_nieuw - Copy'!V2932</f>
        <v>1.4898353910161493E-3</v>
      </c>
      <c r="F2932" s="11">
        <f>'Consumptions_nieuw - Copy'!W2932</f>
        <v>1.5777268971214947E-3</v>
      </c>
      <c r="G2932" s="11">
        <f>'Consumptions_nieuw - Copy'!X2932</f>
        <v>0</v>
      </c>
      <c r="Q2932" s="1">
        <v>2931</v>
      </c>
      <c r="R2932" s="6">
        <v>0</v>
      </c>
      <c r="S2932" s="6">
        <v>48.543318381309099</v>
      </c>
      <c r="T2932" s="6">
        <v>0</v>
      </c>
      <c r="U2932" s="6">
        <v>0</v>
      </c>
      <c r="V2932" s="6">
        <v>330.34991589999998</v>
      </c>
      <c r="W2932" s="6">
        <v>72.42691089381681</v>
      </c>
      <c r="X2932" s="6">
        <f t="shared" si="45"/>
        <v>0</v>
      </c>
    </row>
    <row r="2933" spans="1:24" x14ac:dyDescent="0.25">
      <c r="A2933" s="11">
        <f>'Consumptions_nieuw - Copy'!R2933</f>
        <v>0</v>
      </c>
      <c r="B2933" s="11">
        <f>'Consumptions_nieuw - Copy'!S2933</f>
        <v>5.1087337187359283E-3</v>
      </c>
      <c r="C2933" s="11">
        <f>'Consumptions_nieuw - Copy'!T2933</f>
        <v>0</v>
      </c>
      <c r="D2933" s="11">
        <f>'Consumptions_nieuw - Copy'!U2933</f>
        <v>0</v>
      </c>
      <c r="E2933" s="11">
        <f>'Consumptions_nieuw - Copy'!V2933</f>
        <v>3.026067039234841E-3</v>
      </c>
      <c r="F2933" s="11">
        <f>'Consumptions_nieuw - Copy'!W2933</f>
        <v>1.5777268971214947E-3</v>
      </c>
      <c r="G2933" s="11">
        <f>'Consumptions_nieuw - Copy'!X2933</f>
        <v>0</v>
      </c>
      <c r="Q2933" s="1">
        <v>2932</v>
      </c>
      <c r="R2933" s="6">
        <v>0</v>
      </c>
      <c r="S2933" s="6">
        <v>48.543318381309099</v>
      </c>
      <c r="T2933" s="6">
        <v>0</v>
      </c>
      <c r="U2933" s="6">
        <v>0</v>
      </c>
      <c r="V2933" s="6">
        <v>670.98754529999997</v>
      </c>
      <c r="W2933" s="6">
        <v>72.42691089381681</v>
      </c>
      <c r="X2933" s="6">
        <f t="shared" si="45"/>
        <v>0</v>
      </c>
    </row>
    <row r="2934" spans="1:24" x14ac:dyDescent="0.25">
      <c r="A2934" s="11">
        <f>'Consumptions_nieuw - Copy'!R2934</f>
        <v>0</v>
      </c>
      <c r="B2934" s="11">
        <f>'Consumptions_nieuw - Copy'!S2934</f>
        <v>5.1087337187359283E-3</v>
      </c>
      <c r="C2934" s="11">
        <f>'Consumptions_nieuw - Copy'!T2934</f>
        <v>0</v>
      </c>
      <c r="D2934" s="11">
        <f>'Consumptions_nieuw - Copy'!U2934</f>
        <v>0</v>
      </c>
      <c r="E2934" s="11">
        <f>'Consumptions_nieuw - Copy'!V2934</f>
        <v>3.0157567601070468E-3</v>
      </c>
      <c r="F2934" s="11">
        <f>'Consumptions_nieuw - Copy'!W2934</f>
        <v>1.5777268971214947E-3</v>
      </c>
      <c r="G2934" s="11">
        <f>'Consumptions_nieuw - Copy'!X2934</f>
        <v>0</v>
      </c>
      <c r="Q2934" s="1">
        <v>2933</v>
      </c>
      <c r="R2934" s="6">
        <v>0</v>
      </c>
      <c r="S2934" s="6">
        <v>48.543318381309099</v>
      </c>
      <c r="T2934" s="6">
        <v>0</v>
      </c>
      <c r="U2934" s="6">
        <v>0</v>
      </c>
      <c r="V2934" s="6">
        <v>668.70138680000002</v>
      </c>
      <c r="W2934" s="6">
        <v>72.42691089381681</v>
      </c>
      <c r="X2934" s="6">
        <f t="shared" si="45"/>
        <v>0</v>
      </c>
    </row>
    <row r="2935" spans="1:24" x14ac:dyDescent="0.25">
      <c r="A2935" s="11">
        <f>'Consumptions_nieuw - Copy'!R2935</f>
        <v>1.5794100189679985E-2</v>
      </c>
      <c r="B2935" s="11">
        <f>'Consumptions_nieuw - Copy'!S2935</f>
        <v>1.0922120662413239E-2</v>
      </c>
      <c r="C2935" s="11">
        <f>'Consumptions_nieuw - Copy'!T2935</f>
        <v>1.5794100193077393E-2</v>
      </c>
      <c r="D2935" s="11">
        <f>'Consumptions_nieuw - Copy'!U2935</f>
        <v>1.5612337172034189E-2</v>
      </c>
      <c r="E2935" s="11">
        <f>'Consumptions_nieuw - Copy'!V2935</f>
        <v>3.0363773188136225E-3</v>
      </c>
      <c r="F2935" s="11">
        <f>'Consumptions_nieuw - Copy'!W2935</f>
        <v>1.4279352909718639E-2</v>
      </c>
      <c r="G2935" s="11">
        <f>'Consumptions_nieuw - Copy'!X2935</f>
        <v>1.5794100190388096E-2</v>
      </c>
      <c r="Q2935" s="1">
        <v>2934</v>
      </c>
      <c r="R2935" s="6">
        <v>253.60727320000001</v>
      </c>
      <c r="S2935" s="6">
        <v>103.78226971786441</v>
      </c>
      <c r="T2935" s="6">
        <v>22.63732731</v>
      </c>
      <c r="U2935" s="6">
        <v>21.593035709999999</v>
      </c>
      <c r="V2935" s="6">
        <v>673.27370389999999</v>
      </c>
      <c r="W2935" s="6">
        <v>655.50598313335036</v>
      </c>
      <c r="X2935" s="6">
        <f t="shared" si="45"/>
        <v>9.0549309240000007</v>
      </c>
    </row>
    <row r="2936" spans="1:24" x14ac:dyDescent="0.25">
      <c r="A2936" s="11">
        <f>'Consumptions_nieuw - Copy'!R2936</f>
        <v>1.145532144305323E-2</v>
      </c>
      <c r="B2936" s="11">
        <f>'Consumptions_nieuw - Copy'!S2936</f>
        <v>7.9217176989190962E-3</v>
      </c>
      <c r="C2936" s="11">
        <f>'Consumptions_nieuw - Copy'!T2936</f>
        <v>1.1455321442780202E-2</v>
      </c>
      <c r="D2936" s="11">
        <f>'Consumptions_nieuw - Copy'!U2936</f>
        <v>1.1323490334459252E-2</v>
      </c>
      <c r="E2936" s="11">
        <f>'Consumptions_nieuw - Copy'!V2936</f>
        <v>1.4898353910161493E-3</v>
      </c>
      <c r="F2936" s="11">
        <f>'Consumptions_nieuw - Copy'!W2936</f>
        <v>1.0356688609760608E-2</v>
      </c>
      <c r="G2936" s="11">
        <f>'Consumptions_nieuw - Copy'!X2936</f>
        <v>1.1455321442516465E-2</v>
      </c>
      <c r="Q2936" s="1">
        <v>2935</v>
      </c>
      <c r="R2936" s="6">
        <v>183.93911650000001</v>
      </c>
      <c r="S2936" s="6">
        <v>75.272364064539786</v>
      </c>
      <c r="T2936" s="6">
        <v>16.41865366</v>
      </c>
      <c r="U2936" s="6">
        <v>15.661238190000001</v>
      </c>
      <c r="V2936" s="6">
        <v>330.34991589999998</v>
      </c>
      <c r="W2936" s="6">
        <v>475.43270287314908</v>
      </c>
      <c r="X2936" s="6">
        <f t="shared" si="45"/>
        <v>6.5674614640000009</v>
      </c>
    </row>
    <row r="2937" spans="1:24" x14ac:dyDescent="0.25">
      <c r="A2937" s="11">
        <f>'Consumptions_nieuw - Copy'!R2937</f>
        <v>7.6138754368415117E-3</v>
      </c>
      <c r="B2937" s="11">
        <f>'Consumptions_nieuw - Copy'!S2937</f>
        <v>5.265236085514202E-3</v>
      </c>
      <c r="C2937" s="11">
        <f>'Consumptions_nieuw - Copy'!T2937</f>
        <v>7.6138754389788949E-3</v>
      </c>
      <c r="D2937" s="11">
        <f>'Consumptions_nieuw - Copy'!U2937</f>
        <v>7.5262527892517479E-3</v>
      </c>
      <c r="E2937" s="11">
        <f>'Consumptions_nieuw - Copy'!V2937</f>
        <v>3.5518912950467715E-3</v>
      </c>
      <c r="F2937" s="11">
        <f>'Consumptions_nieuw - Copy'!W2937</f>
        <v>6.8836599172384114E-3</v>
      </c>
      <c r="G2937" s="11">
        <f>'Consumptions_nieuw - Copy'!X2937</f>
        <v>7.6138754388036011E-3</v>
      </c>
      <c r="Q2937" s="1">
        <v>2936</v>
      </c>
      <c r="R2937" s="6">
        <v>122.2566759</v>
      </c>
      <c r="S2937" s="6">
        <v>50.030407870840364</v>
      </c>
      <c r="T2937" s="6">
        <v>10.91279581</v>
      </c>
      <c r="U2937" s="6">
        <v>10.40937327</v>
      </c>
      <c r="V2937" s="6">
        <v>787.58163330000002</v>
      </c>
      <c r="W2937" s="6">
        <v>316.00033209725552</v>
      </c>
      <c r="X2937" s="6">
        <f t="shared" si="45"/>
        <v>4.365118324</v>
      </c>
    </row>
    <row r="2938" spans="1:24" x14ac:dyDescent="0.25">
      <c r="A2938" s="11">
        <f>'Consumptions_nieuw - Copy'!R2938</f>
        <v>3.5494883241192331E-3</v>
      </c>
      <c r="B2938" s="11">
        <f>'Consumptions_nieuw - Copy'!S2938</f>
        <v>2.4545836292255889E-3</v>
      </c>
      <c r="C2938" s="11">
        <f>'Consumptions_nieuw - Copy'!T2938</f>
        <v>3.5494883243716293E-3</v>
      </c>
      <c r="D2938" s="11">
        <f>'Consumptions_nieuw - Copy'!U2938</f>
        <v>3.5086397987118636E-3</v>
      </c>
      <c r="E2938" s="11">
        <f>'Consumptions_nieuw - Copy'!V2938</f>
        <v>3.5570464348361622E-3</v>
      </c>
      <c r="F2938" s="11">
        <f>'Consumptions_nieuw - Copy'!W2938</f>
        <v>3.2090714761357389E-3</v>
      </c>
      <c r="G2938" s="11">
        <f>'Consumptions_nieuw - Copy'!X2938</f>
        <v>3.5494883233596402E-3</v>
      </c>
      <c r="Q2938" s="1">
        <v>2937</v>
      </c>
      <c r="R2938" s="6">
        <v>56.994450100000002</v>
      </c>
      <c r="S2938" s="6">
        <v>23.323516387252521</v>
      </c>
      <c r="T2938" s="6">
        <v>5.0874014980000002</v>
      </c>
      <c r="U2938" s="6">
        <v>4.8527125460000002</v>
      </c>
      <c r="V2938" s="6">
        <v>788.72471259999998</v>
      </c>
      <c r="W2938" s="6">
        <v>147.31518761454845</v>
      </c>
      <c r="X2938" s="6">
        <f t="shared" si="45"/>
        <v>2.0349605992000002</v>
      </c>
    </row>
    <row r="2939" spans="1:24" x14ac:dyDescent="0.25">
      <c r="A2939" s="11">
        <f>'Consumptions_nieuw - Copy'!R2939</f>
        <v>4.9691001559989967E-4</v>
      </c>
      <c r="B2939" s="11">
        <f>'Consumptions_nieuw - Copy'!S2939</f>
        <v>3.4362901871224787E-4</v>
      </c>
      <c r="C2939" s="11">
        <f>'Consumptions_nieuw - Copy'!T2939</f>
        <v>4.9691001535677904E-4</v>
      </c>
      <c r="D2939" s="11">
        <f>'Consumptions_nieuw - Copy'!U2939</f>
        <v>4.9119143293556303E-4</v>
      </c>
      <c r="E2939" s="11">
        <f>'Consumptions_nieuw - Copy'!V2939</f>
        <v>3.0157567601070468E-3</v>
      </c>
      <c r="F2939" s="11">
        <f>'Consumptions_nieuw - Copy'!W2939</f>
        <v>4.4925341690012335E-4</v>
      </c>
      <c r="G2939" s="11">
        <f>'Consumptions_nieuw - Copy'!X2939</f>
        <v>4.9691001604304031E-4</v>
      </c>
      <c r="Q2939" s="1">
        <v>2938</v>
      </c>
      <c r="R2939" s="6">
        <v>7.9789283700000002</v>
      </c>
      <c r="S2939" s="6">
        <v>3.2651717194085585</v>
      </c>
      <c r="T2939" s="6">
        <v>0.71220990900000003</v>
      </c>
      <c r="U2939" s="6">
        <v>0.67935466899999997</v>
      </c>
      <c r="V2939" s="6">
        <v>668.70138680000002</v>
      </c>
      <c r="W2939" s="6">
        <v>20.623364698879403</v>
      </c>
      <c r="X2939" s="6">
        <f t="shared" si="45"/>
        <v>0.28488396360000001</v>
      </c>
    </row>
    <row r="2940" spans="1:24" x14ac:dyDescent="0.25">
      <c r="A2940" s="11">
        <f>'Consumptions_nieuw - Copy'!R2940</f>
        <v>0</v>
      </c>
      <c r="B2940" s="11">
        <f>'Consumptions_nieuw - Copy'!S2940</f>
        <v>5.1087337187359283E-3</v>
      </c>
      <c r="C2940" s="11">
        <f>'Consumptions_nieuw - Copy'!T2940</f>
        <v>0</v>
      </c>
      <c r="D2940" s="11">
        <f>'Consumptions_nieuw - Copy'!U2940</f>
        <v>0</v>
      </c>
      <c r="E2940" s="11">
        <f>'Consumptions_nieuw - Copy'!V2940</f>
        <v>3.0312221794752186E-3</v>
      </c>
      <c r="F2940" s="11">
        <f>'Consumptions_nieuw - Copy'!W2940</f>
        <v>1.5777268971214947E-3</v>
      </c>
      <c r="G2940" s="11">
        <f>'Consumptions_nieuw - Copy'!X2940</f>
        <v>0</v>
      </c>
      <c r="Q2940" s="1">
        <v>2939</v>
      </c>
      <c r="R2940" s="6">
        <v>0</v>
      </c>
      <c r="S2940" s="6">
        <v>48.543318381309099</v>
      </c>
      <c r="T2940" s="6">
        <v>0</v>
      </c>
      <c r="U2940" s="6">
        <v>0</v>
      </c>
      <c r="V2940" s="6">
        <v>672.1306247</v>
      </c>
      <c r="W2940" s="6">
        <v>72.42691089381681</v>
      </c>
      <c r="X2940" s="6">
        <f t="shared" si="45"/>
        <v>0</v>
      </c>
    </row>
    <row r="2941" spans="1:24" x14ac:dyDescent="0.25">
      <c r="A2941" s="11">
        <f>'Consumptions_nieuw - Copy'!R2941</f>
        <v>0</v>
      </c>
      <c r="B2941" s="11">
        <f>'Consumptions_nieuw - Copy'!S2941</f>
        <v>5.1087337187359283E-3</v>
      </c>
      <c r="C2941" s="11">
        <f>'Consumptions_nieuw - Copy'!T2941</f>
        <v>0</v>
      </c>
      <c r="D2941" s="11">
        <f>'Consumptions_nieuw - Copy'!U2941</f>
        <v>0</v>
      </c>
      <c r="E2941" s="11">
        <f>'Consumptions_nieuw - Copy'!V2941</f>
        <v>3.0312221794752186E-3</v>
      </c>
      <c r="F2941" s="11">
        <f>'Consumptions_nieuw - Copy'!W2941</f>
        <v>1.5777268971214947E-3</v>
      </c>
      <c r="G2941" s="11">
        <f>'Consumptions_nieuw - Copy'!X2941</f>
        <v>0</v>
      </c>
      <c r="Q2941" s="1">
        <v>2940</v>
      </c>
      <c r="R2941" s="6">
        <v>0</v>
      </c>
      <c r="S2941" s="6">
        <v>48.543318381309099</v>
      </c>
      <c r="T2941" s="6">
        <v>0</v>
      </c>
      <c r="U2941" s="6">
        <v>0</v>
      </c>
      <c r="V2941" s="6">
        <v>672.1306247</v>
      </c>
      <c r="W2941" s="6">
        <v>72.42691089381681</v>
      </c>
      <c r="X2941" s="6">
        <f t="shared" si="45"/>
        <v>0</v>
      </c>
    </row>
    <row r="2942" spans="1:24" x14ac:dyDescent="0.25">
      <c r="A2942" s="11">
        <f>'Consumptions_nieuw - Copy'!R2942</f>
        <v>0</v>
      </c>
      <c r="B2942" s="11">
        <f>'Consumptions_nieuw - Copy'!S2942</f>
        <v>5.1087337187359283E-3</v>
      </c>
      <c r="C2942" s="11">
        <f>'Consumptions_nieuw - Copy'!T2942</f>
        <v>0</v>
      </c>
      <c r="D2942" s="11">
        <f>'Consumptions_nieuw - Copy'!U2942</f>
        <v>0</v>
      </c>
      <c r="E2942" s="11">
        <f>'Consumptions_nieuw - Copy'!V2942</f>
        <v>3.026067039234841E-3</v>
      </c>
      <c r="F2942" s="11">
        <f>'Consumptions_nieuw - Copy'!W2942</f>
        <v>1.5777268971214947E-3</v>
      </c>
      <c r="G2942" s="11">
        <f>'Consumptions_nieuw - Copy'!X2942</f>
        <v>0</v>
      </c>
      <c r="Q2942" s="1">
        <v>2941</v>
      </c>
      <c r="R2942" s="6">
        <v>0</v>
      </c>
      <c r="S2942" s="6">
        <v>48.543318381309099</v>
      </c>
      <c r="T2942" s="6">
        <v>0</v>
      </c>
      <c r="U2942" s="6">
        <v>0</v>
      </c>
      <c r="V2942" s="6">
        <v>670.98754529999997</v>
      </c>
      <c r="W2942" s="6">
        <v>72.42691089381681</v>
      </c>
      <c r="X2942" s="6">
        <f t="shared" si="45"/>
        <v>0</v>
      </c>
    </row>
    <row r="2943" spans="1:24" x14ac:dyDescent="0.25">
      <c r="A2943" s="11">
        <f>'Consumptions_nieuw - Copy'!R2943</f>
        <v>0</v>
      </c>
      <c r="B2943" s="11">
        <f>'Consumptions_nieuw - Copy'!S2943</f>
        <v>5.1087337187359283E-3</v>
      </c>
      <c r="C2943" s="11">
        <f>'Consumptions_nieuw - Copy'!T2943</f>
        <v>0</v>
      </c>
      <c r="D2943" s="11">
        <f>'Consumptions_nieuw - Copy'!U2943</f>
        <v>0</v>
      </c>
      <c r="E2943" s="11">
        <f>'Consumptions_nieuw - Copy'!V2943</f>
        <v>9.7432141433201325E-4</v>
      </c>
      <c r="F2943" s="11">
        <f>'Consumptions_nieuw - Copy'!W2943</f>
        <v>1.5777268971214947E-3</v>
      </c>
      <c r="G2943" s="11">
        <f>'Consumptions_nieuw - Copy'!X2943</f>
        <v>0</v>
      </c>
      <c r="Q2943" s="1">
        <v>2942</v>
      </c>
      <c r="R2943" s="6">
        <v>0</v>
      </c>
      <c r="S2943" s="6">
        <v>48.543318381309099</v>
      </c>
      <c r="T2943" s="6">
        <v>0</v>
      </c>
      <c r="U2943" s="6">
        <v>0</v>
      </c>
      <c r="V2943" s="6">
        <v>216.04198640000001</v>
      </c>
      <c r="W2943" s="6">
        <v>72.42691089381681</v>
      </c>
      <c r="X2943" s="6">
        <f t="shared" si="45"/>
        <v>0</v>
      </c>
    </row>
    <row r="2944" spans="1:24" x14ac:dyDescent="0.25">
      <c r="A2944" s="11">
        <f>'Consumptions_nieuw - Copy'!R2944</f>
        <v>0</v>
      </c>
      <c r="B2944" s="11">
        <f>'Consumptions_nieuw - Copy'!S2944</f>
        <v>5.1087337187359283E-3</v>
      </c>
      <c r="C2944" s="11">
        <f>'Consumptions_nieuw - Copy'!T2944</f>
        <v>0</v>
      </c>
      <c r="D2944" s="11">
        <f>'Consumptions_nieuw - Copy'!U2944</f>
        <v>0</v>
      </c>
      <c r="E2944" s="11">
        <f>'Consumptions_nieuw - Copy'!V2944</f>
        <v>3.5570464348361622E-3</v>
      </c>
      <c r="F2944" s="11">
        <f>'Consumptions_nieuw - Copy'!W2944</f>
        <v>1.5777268971214947E-3</v>
      </c>
      <c r="G2944" s="11">
        <f>'Consumptions_nieuw - Copy'!X2944</f>
        <v>0</v>
      </c>
      <c r="Q2944" s="1">
        <v>2943</v>
      </c>
      <c r="R2944" s="6">
        <v>0</v>
      </c>
      <c r="S2944" s="6">
        <v>48.543318381309099</v>
      </c>
      <c r="T2944" s="6">
        <v>0</v>
      </c>
      <c r="U2944" s="6">
        <v>0</v>
      </c>
      <c r="V2944" s="6">
        <v>788.72471259999998</v>
      </c>
      <c r="W2944" s="6">
        <v>72.42691089381681</v>
      </c>
      <c r="X2944" s="6">
        <f t="shared" si="45"/>
        <v>0</v>
      </c>
    </row>
    <row r="2945" spans="1:24" x14ac:dyDescent="0.25">
      <c r="A2945" s="11">
        <f>'Consumptions_nieuw - Copy'!R2945</f>
        <v>0</v>
      </c>
      <c r="B2945" s="11">
        <f>'Consumptions_nieuw - Copy'!S2945</f>
        <v>5.1087337187359283E-3</v>
      </c>
      <c r="C2945" s="11">
        <f>'Consumptions_nieuw - Copy'!T2945</f>
        <v>0</v>
      </c>
      <c r="D2945" s="11">
        <f>'Consumptions_nieuw - Copy'!U2945</f>
        <v>0</v>
      </c>
      <c r="E2945" s="11">
        <f>'Consumptions_nieuw - Copy'!V2945</f>
        <v>3.0415324586030132E-3</v>
      </c>
      <c r="F2945" s="11">
        <f>'Consumptions_nieuw - Copy'!W2945</f>
        <v>1.5777268971214947E-3</v>
      </c>
      <c r="G2945" s="11">
        <f>'Consumptions_nieuw - Copy'!X2945</f>
        <v>0</v>
      </c>
      <c r="Q2945" s="1">
        <v>2944</v>
      </c>
      <c r="R2945" s="6">
        <v>0</v>
      </c>
      <c r="S2945" s="6">
        <v>48.543318381309099</v>
      </c>
      <c r="T2945" s="6">
        <v>0</v>
      </c>
      <c r="U2945" s="6">
        <v>0</v>
      </c>
      <c r="V2945" s="6">
        <v>674.41678320000005</v>
      </c>
      <c r="W2945" s="6">
        <v>72.42691089381681</v>
      </c>
      <c r="X2945" s="6">
        <f t="shared" si="45"/>
        <v>0</v>
      </c>
    </row>
    <row r="2946" spans="1:24" x14ac:dyDescent="0.25">
      <c r="A2946" s="11">
        <f>'Consumptions_nieuw - Copy'!R2946</f>
        <v>0</v>
      </c>
      <c r="B2946" s="11">
        <f>'Consumptions_nieuw - Copy'!S2946</f>
        <v>5.1087337187359283E-3</v>
      </c>
      <c r="C2946" s="11">
        <f>'Consumptions_nieuw - Copy'!T2946</f>
        <v>0</v>
      </c>
      <c r="D2946" s="11">
        <f>'Consumptions_nieuw - Copy'!U2946</f>
        <v>0</v>
      </c>
      <c r="E2946" s="11">
        <f>'Consumptions_nieuw - Copy'!V2946</f>
        <v>3.5364258756785997E-3</v>
      </c>
      <c r="F2946" s="11">
        <f>'Consumptions_nieuw - Copy'!W2946</f>
        <v>1.5777268971214947E-3</v>
      </c>
      <c r="G2946" s="11">
        <f>'Consumptions_nieuw - Copy'!X2946</f>
        <v>0</v>
      </c>
      <c r="Q2946" s="1">
        <v>2945</v>
      </c>
      <c r="R2946" s="6">
        <v>0</v>
      </c>
      <c r="S2946" s="6">
        <v>48.543318381309099</v>
      </c>
      <c r="T2946" s="6">
        <v>0</v>
      </c>
      <c r="U2946" s="6">
        <v>0</v>
      </c>
      <c r="V2946" s="6">
        <v>784.15239540000005</v>
      </c>
      <c r="W2946" s="6">
        <v>72.42691089381681</v>
      </c>
      <c r="X2946" s="6">
        <f t="shared" si="45"/>
        <v>0</v>
      </c>
    </row>
    <row r="2947" spans="1:24" x14ac:dyDescent="0.25">
      <c r="A2947" s="11">
        <f>'Consumptions_nieuw - Copy'!R2947</f>
        <v>0</v>
      </c>
      <c r="B2947" s="11">
        <f>'Consumptions_nieuw - Copy'!S2947</f>
        <v>5.1087337187359283E-3</v>
      </c>
      <c r="C2947" s="11">
        <f>'Consumptions_nieuw - Copy'!T2947</f>
        <v>0</v>
      </c>
      <c r="D2947" s="11">
        <f>'Consumptions_nieuw - Copy'!U2947</f>
        <v>0</v>
      </c>
      <c r="E2947" s="11">
        <f>'Consumptions_nieuw - Copy'!V2947</f>
        <v>9.6916627499360952E-4</v>
      </c>
      <c r="F2947" s="11">
        <f>'Consumptions_nieuw - Copy'!W2947</f>
        <v>1.5777268971214947E-3</v>
      </c>
      <c r="G2947" s="11">
        <f>'Consumptions_nieuw - Copy'!X2947</f>
        <v>0</v>
      </c>
      <c r="Q2947" s="1">
        <v>2946</v>
      </c>
      <c r="R2947" s="6">
        <v>0</v>
      </c>
      <c r="S2947" s="6">
        <v>48.543318381309099</v>
      </c>
      <c r="T2947" s="6">
        <v>0</v>
      </c>
      <c r="U2947" s="6">
        <v>0</v>
      </c>
      <c r="V2947" s="6">
        <v>214.8989072</v>
      </c>
      <c r="W2947" s="6">
        <v>72.42691089381681</v>
      </c>
      <c r="X2947" s="6">
        <f t="shared" ref="X2947:X3010" si="46">T2947*0.4</f>
        <v>0</v>
      </c>
    </row>
    <row r="2948" spans="1:24" x14ac:dyDescent="0.25">
      <c r="A2948" s="11">
        <f>'Consumptions_nieuw - Copy'!R2948</f>
        <v>1.0456881386407225E-3</v>
      </c>
      <c r="B2948" s="11">
        <f>'Consumptions_nieuw - Copy'!S2948</f>
        <v>7.2312647678780232E-4</v>
      </c>
      <c r="C2948" s="11">
        <f>'Consumptions_nieuw - Copy'!T2948</f>
        <v>1.045688138396295E-3</v>
      </c>
      <c r="D2948" s="11">
        <f>'Consumptions_nieuw - Copy'!U2948</f>
        <v>1.0336540607589415E-3</v>
      </c>
      <c r="E2948" s="11">
        <f>'Consumptions_nieuw - Copy'!V2948</f>
        <v>1.9898839474301391E-3</v>
      </c>
      <c r="F2948" s="11">
        <f>'Consumptions_nieuw - Copy'!W2948</f>
        <v>9.4540048386638435E-4</v>
      </c>
      <c r="G2948" s="11">
        <f>'Consumptions_nieuw - Copy'!X2948</f>
        <v>1.0456881388373545E-3</v>
      </c>
      <c r="Q2948" s="1">
        <v>2947</v>
      </c>
      <c r="R2948" s="6">
        <v>16.790707560000001</v>
      </c>
      <c r="S2948" s="6">
        <v>6.8711662664912314</v>
      </c>
      <c r="T2948" s="6">
        <v>1.498761206</v>
      </c>
      <c r="U2948" s="6">
        <v>1.429621254</v>
      </c>
      <c r="V2948" s="6">
        <v>441.22860729999996</v>
      </c>
      <c r="W2948" s="6">
        <v>43.39942275744135</v>
      </c>
      <c r="X2948" s="6">
        <f t="shared" si="46"/>
        <v>0.59950448239999998</v>
      </c>
    </row>
    <row r="2949" spans="1:24" x14ac:dyDescent="0.25">
      <c r="A2949" s="11">
        <f>'Consumptions_nieuw - Copy'!R2949</f>
        <v>3.1550540483587975E-3</v>
      </c>
      <c r="B2949" s="11">
        <f>'Consumptions_nieuw - Copy'!S2949</f>
        <v>2.1818198314002744E-3</v>
      </c>
      <c r="C2949" s="11">
        <f>'Consumptions_nieuw - Copy'!T2949</f>
        <v>3.1550540482407487E-3</v>
      </c>
      <c r="D2949" s="11">
        <f>'Consumptions_nieuw - Copy'!U2949</f>
        <v>3.1187447849412154E-3</v>
      </c>
      <c r="E2949" s="11">
        <f>'Consumptions_nieuw - Copy'!V2949</f>
        <v>2.0001942270089206E-3</v>
      </c>
      <c r="F2949" s="11">
        <f>'Consumptions_nieuw - Copy'!W2949</f>
        <v>2.8524657719632804E-3</v>
      </c>
      <c r="G2949" s="11">
        <f>'Consumptions_nieuw - Copy'!X2949</f>
        <v>3.1550540484006771E-3</v>
      </c>
      <c r="Q2949" s="1">
        <v>2948</v>
      </c>
      <c r="R2949" s="6">
        <v>50.660983809999998</v>
      </c>
      <c r="S2949" s="6">
        <v>20.731707808118845</v>
      </c>
      <c r="T2949" s="6">
        <v>4.522067753</v>
      </c>
      <c r="U2949" s="6">
        <v>4.3134584379999996</v>
      </c>
      <c r="V2949" s="6">
        <v>443.51476589999999</v>
      </c>
      <c r="W2949" s="6">
        <v>130.94489589457623</v>
      </c>
      <c r="X2949" s="6">
        <f t="shared" si="46"/>
        <v>1.8088271012000001</v>
      </c>
    </row>
    <row r="2950" spans="1:24" x14ac:dyDescent="0.25">
      <c r="A2950" s="11">
        <f>'Consumptions_nieuw - Copy'!R2950</f>
        <v>4.664193885942588E-3</v>
      </c>
      <c r="B2950" s="11">
        <f>'Consumptions_nieuw - Copy'!S2950</f>
        <v>3.225437841454713E-3</v>
      </c>
      <c r="C2950" s="11">
        <f>'Consumptions_nieuw - Copy'!T2950</f>
        <v>4.6641938860761409E-3</v>
      </c>
      <c r="D2950" s="11">
        <f>'Consumptions_nieuw - Copy'!U2950</f>
        <v>4.6105170109132362E-3</v>
      </c>
      <c r="E2950" s="11">
        <f>'Consumptions_nieuw - Copy'!V2950</f>
        <v>2.520863342580473E-3</v>
      </c>
      <c r="F2950" s="11">
        <f>'Consumptions_nieuw - Copy'!W2950</f>
        <v>4.2168702072051855E-3</v>
      </c>
      <c r="G2950" s="11">
        <f>'Consumptions_nieuw - Copy'!X2950</f>
        <v>4.6641938866664595E-3</v>
      </c>
      <c r="Q2950" s="1">
        <v>2949</v>
      </c>
      <c r="R2950" s="6">
        <v>74.893376570000001</v>
      </c>
      <c r="S2950" s="6">
        <v>30.648192815890205</v>
      </c>
      <c r="T2950" s="6">
        <v>6.6850838189999999</v>
      </c>
      <c r="U2950" s="6">
        <v>6.376691546</v>
      </c>
      <c r="V2950" s="6">
        <v>558.96577449999995</v>
      </c>
      <c r="W2950" s="6">
        <v>193.57905560541508</v>
      </c>
      <c r="X2950" s="6">
        <f t="shared" si="46"/>
        <v>2.6740335276000002</v>
      </c>
    </row>
    <row r="2951" spans="1:24" x14ac:dyDescent="0.25">
      <c r="A2951" s="11">
        <f>'Consumptions_nieuw - Copy'!R2951</f>
        <v>6.6878132125926699E-3</v>
      </c>
      <c r="B2951" s="11">
        <f>'Consumptions_nieuw - Copy'!S2951</f>
        <v>4.6248347185234044E-3</v>
      </c>
      <c r="C2951" s="11">
        <f>'Consumptions_nieuw - Copy'!T2951</f>
        <v>6.6878132143046868E-3</v>
      </c>
      <c r="D2951" s="11">
        <f>'Consumptions_nieuw - Copy'!U2951</f>
        <v>6.6108479501533505E-3</v>
      </c>
      <c r="E2951" s="11">
        <f>'Consumptions_nieuw - Copy'!V2951</f>
        <v>2.5105530634526789E-3</v>
      </c>
      <c r="F2951" s="11">
        <f>'Consumptions_nieuw - Copy'!W2951</f>
        <v>6.0464125171116609E-3</v>
      </c>
      <c r="G2951" s="11">
        <f>'Consumptions_nieuw - Copy'!X2951</f>
        <v>6.6878132146158476E-3</v>
      </c>
      <c r="Q2951" s="1">
        <v>2950</v>
      </c>
      <c r="R2951" s="6">
        <v>107.3868123</v>
      </c>
      <c r="S2951" s="6">
        <v>43.9452977122017</v>
      </c>
      <c r="T2951" s="6">
        <v>9.5854917260000008</v>
      </c>
      <c r="U2951" s="6">
        <v>9.1432995770000005</v>
      </c>
      <c r="V2951" s="6">
        <v>556.67961600000001</v>
      </c>
      <c r="W2951" s="6">
        <v>277.56576971786399</v>
      </c>
      <c r="X2951" s="6">
        <f t="shared" si="46"/>
        <v>3.8341966904000007</v>
      </c>
    </row>
    <row r="2952" spans="1:24" x14ac:dyDescent="0.25">
      <c r="A2952" s="11">
        <f>'Consumptions_nieuw - Copy'!R2952</f>
        <v>9.8947336538848657E-3</v>
      </c>
      <c r="B2952" s="11">
        <f>'Consumptions_nieuw - Copy'!S2952</f>
        <v>6.8425218031119978E-3</v>
      </c>
      <c r="C2952" s="11">
        <f>'Consumptions_nieuw - Copy'!T2952</f>
        <v>9.8947336559752647E-3</v>
      </c>
      <c r="D2952" s="11">
        <f>'Consumptions_nieuw - Copy'!U2952</f>
        <v>9.7808622373773291E-3</v>
      </c>
      <c r="E2952" s="11">
        <f>'Consumptions_nieuw - Copy'!V2952</f>
        <v>9.5885599541482814E-4</v>
      </c>
      <c r="F2952" s="11">
        <f>'Consumptions_nieuw - Copy'!W2952</f>
        <v>8.9457703894188327E-3</v>
      </c>
      <c r="G2952" s="11">
        <f>'Consumptions_nieuw - Copy'!X2952</f>
        <v>9.8947336557474556E-3</v>
      </c>
      <c r="Q2952" s="1">
        <v>2951</v>
      </c>
      <c r="R2952" s="6">
        <v>158.8806194</v>
      </c>
      <c r="S2952" s="6">
        <v>65.017817076929603</v>
      </c>
      <c r="T2952" s="6">
        <v>14.181898410000001</v>
      </c>
      <c r="U2952" s="6">
        <v>13.527667589999998</v>
      </c>
      <c r="V2952" s="6">
        <v>212.6127486</v>
      </c>
      <c r="W2952" s="6">
        <v>410.6632878307895</v>
      </c>
      <c r="X2952" s="6">
        <f t="shared" si="46"/>
        <v>5.6727593640000009</v>
      </c>
    </row>
    <row r="2953" spans="1:24" x14ac:dyDescent="0.25">
      <c r="A2953" s="11">
        <f>'Consumptions_nieuw - Copy'!R2953</f>
        <v>1.0494961439281121E-2</v>
      </c>
      <c r="B2953" s="11">
        <f>'Consumptions_nieuw - Copy'!S2953</f>
        <v>7.2575983342829109E-3</v>
      </c>
      <c r="C2953" s="11">
        <f>'Consumptions_nieuw - Copy'!T2953</f>
        <v>1.0494961443632636E-2</v>
      </c>
      <c r="D2953" s="11">
        <f>'Consumptions_nieuw - Copy'!U2953</f>
        <v>1.0374182430361714E-2</v>
      </c>
      <c r="E2953" s="11">
        <f>'Consumptions_nieuw - Copy'!V2953</f>
        <v>3.0157567601070468E-3</v>
      </c>
      <c r="F2953" s="11">
        <f>'Consumptions_nieuw - Copy'!W2953</f>
        <v>9.4884327939682295E-3</v>
      </c>
      <c r="G2953" s="11">
        <f>'Consumptions_nieuw - Copy'!X2953</f>
        <v>1.0494961441065338E-2</v>
      </c>
      <c r="Q2953" s="1">
        <v>2952</v>
      </c>
      <c r="R2953" s="6">
        <v>168.5185304</v>
      </c>
      <c r="S2953" s="6">
        <v>68.961884886011774</v>
      </c>
      <c r="T2953" s="6">
        <v>15.04219135</v>
      </c>
      <c r="U2953" s="6">
        <v>14.348274010000001</v>
      </c>
      <c r="V2953" s="6">
        <v>668.70138680000002</v>
      </c>
      <c r="W2953" s="6">
        <v>435.5746724889525</v>
      </c>
      <c r="X2953" s="6">
        <f t="shared" si="46"/>
        <v>6.0168765400000002</v>
      </c>
    </row>
    <row r="2954" spans="1:24" x14ac:dyDescent="0.25">
      <c r="A2954" s="11">
        <f>'Consumptions_nieuw - Copy'!R2954</f>
        <v>0</v>
      </c>
      <c r="B2954" s="11">
        <f>'Consumptions_nieuw - Copy'!S2954</f>
        <v>5.1087337187359283E-3</v>
      </c>
      <c r="C2954" s="11">
        <f>'Consumptions_nieuw - Copy'!T2954</f>
        <v>0</v>
      </c>
      <c r="D2954" s="11">
        <f>'Consumptions_nieuw - Copy'!U2954</f>
        <v>0</v>
      </c>
      <c r="E2954" s="11">
        <f>'Consumptions_nieuw - Copy'!V2954</f>
        <v>3.5570464348361622E-3</v>
      </c>
      <c r="F2954" s="11">
        <f>'Consumptions_nieuw - Copy'!W2954</f>
        <v>1.5777268971214947E-3</v>
      </c>
      <c r="G2954" s="11">
        <f>'Consumptions_nieuw - Copy'!X2954</f>
        <v>0</v>
      </c>
      <c r="Q2954" s="1">
        <v>2953</v>
      </c>
      <c r="R2954" s="6">
        <v>0</v>
      </c>
      <c r="S2954" s="6">
        <v>48.543318381309099</v>
      </c>
      <c r="T2954" s="6">
        <v>0</v>
      </c>
      <c r="U2954" s="6">
        <v>0</v>
      </c>
      <c r="V2954" s="6">
        <v>788.72471259999998</v>
      </c>
      <c r="W2954" s="6">
        <v>72.42691089381681</v>
      </c>
      <c r="X2954" s="6">
        <f t="shared" si="46"/>
        <v>0</v>
      </c>
    </row>
    <row r="2955" spans="1:24" x14ac:dyDescent="0.25">
      <c r="A2955" s="11">
        <f>'Consumptions_nieuw - Copy'!R2955</f>
        <v>0</v>
      </c>
      <c r="B2955" s="11">
        <f>'Consumptions_nieuw - Copy'!S2955</f>
        <v>5.1087337187359283E-3</v>
      </c>
      <c r="C2955" s="11">
        <f>'Consumptions_nieuw - Copy'!T2955</f>
        <v>0</v>
      </c>
      <c r="D2955" s="11">
        <f>'Consumptions_nieuw - Copy'!U2955</f>
        <v>0</v>
      </c>
      <c r="E2955" s="11">
        <f>'Consumptions_nieuw - Copy'!V2955</f>
        <v>2.0105045065877021E-3</v>
      </c>
      <c r="F2955" s="11">
        <f>'Consumptions_nieuw - Copy'!W2955</f>
        <v>1.5777268971214947E-3</v>
      </c>
      <c r="G2955" s="11">
        <f>'Consumptions_nieuw - Copy'!X2955</f>
        <v>0</v>
      </c>
      <c r="Q2955" s="1">
        <v>2954</v>
      </c>
      <c r="R2955" s="6">
        <v>0</v>
      </c>
      <c r="S2955" s="6">
        <v>48.543318381309099</v>
      </c>
      <c r="T2955" s="6">
        <v>0</v>
      </c>
      <c r="U2955" s="6">
        <v>0</v>
      </c>
      <c r="V2955" s="6">
        <v>445.80092450000001</v>
      </c>
      <c r="W2955" s="6">
        <v>72.42691089381681</v>
      </c>
      <c r="X2955" s="6">
        <f t="shared" si="46"/>
        <v>0</v>
      </c>
    </row>
    <row r="2956" spans="1:24" x14ac:dyDescent="0.25">
      <c r="A2956" s="11">
        <f>'Consumptions_nieuw - Copy'!R2956</f>
        <v>0</v>
      </c>
      <c r="B2956" s="11">
        <f>'Consumptions_nieuw - Copy'!S2956</f>
        <v>5.1087337187359283E-3</v>
      </c>
      <c r="C2956" s="11">
        <f>'Consumptions_nieuw - Copy'!T2956</f>
        <v>0</v>
      </c>
      <c r="D2956" s="11">
        <f>'Consumptions_nieuw - Copy'!U2956</f>
        <v>0</v>
      </c>
      <c r="E2956" s="11">
        <f>'Consumptions_nieuw - Copy'!V2956</f>
        <v>2.0105045065877021E-3</v>
      </c>
      <c r="F2956" s="11">
        <f>'Consumptions_nieuw - Copy'!W2956</f>
        <v>1.5777268971214947E-3</v>
      </c>
      <c r="G2956" s="11">
        <f>'Consumptions_nieuw - Copy'!X2956</f>
        <v>0</v>
      </c>
      <c r="Q2956" s="1">
        <v>2955</v>
      </c>
      <c r="R2956" s="6">
        <v>0</v>
      </c>
      <c r="S2956" s="6">
        <v>48.543318381309099</v>
      </c>
      <c r="T2956" s="6">
        <v>0</v>
      </c>
      <c r="U2956" s="6">
        <v>0</v>
      </c>
      <c r="V2956" s="6">
        <v>445.80092450000001</v>
      </c>
      <c r="W2956" s="6">
        <v>72.42691089381681</v>
      </c>
      <c r="X2956" s="6">
        <f t="shared" si="46"/>
        <v>0</v>
      </c>
    </row>
    <row r="2957" spans="1:24" x14ac:dyDescent="0.25">
      <c r="A2957" s="11">
        <f>'Consumptions_nieuw - Copy'!R2957</f>
        <v>0</v>
      </c>
      <c r="B2957" s="11">
        <f>'Consumptions_nieuw - Copy'!S2957</f>
        <v>5.1087337187359283E-3</v>
      </c>
      <c r="C2957" s="11">
        <f>'Consumptions_nieuw - Copy'!T2957</f>
        <v>0</v>
      </c>
      <c r="D2957" s="11">
        <f>'Consumptions_nieuw - Copy'!U2957</f>
        <v>0</v>
      </c>
      <c r="E2957" s="11">
        <f>'Consumptions_nieuw - Copy'!V2957</f>
        <v>3.026067039234841E-3</v>
      </c>
      <c r="F2957" s="11">
        <f>'Consumptions_nieuw - Copy'!W2957</f>
        <v>1.5777268971214947E-3</v>
      </c>
      <c r="G2957" s="11">
        <f>'Consumptions_nieuw - Copy'!X2957</f>
        <v>0</v>
      </c>
      <c r="Q2957" s="1">
        <v>2956</v>
      </c>
      <c r="R2957" s="6">
        <v>0</v>
      </c>
      <c r="S2957" s="6">
        <v>48.543318381309099</v>
      </c>
      <c r="T2957" s="6">
        <v>0</v>
      </c>
      <c r="U2957" s="6">
        <v>0</v>
      </c>
      <c r="V2957" s="6">
        <v>670.98754529999997</v>
      </c>
      <c r="W2957" s="6">
        <v>72.42691089381681</v>
      </c>
      <c r="X2957" s="6">
        <f t="shared" si="46"/>
        <v>0</v>
      </c>
    </row>
    <row r="2958" spans="1:24" x14ac:dyDescent="0.25">
      <c r="A2958" s="11">
        <f>'Consumptions_nieuw - Copy'!R2958</f>
        <v>0</v>
      </c>
      <c r="B2958" s="11">
        <f>'Consumptions_nieuw - Copy'!S2958</f>
        <v>5.1087337187359283E-3</v>
      </c>
      <c r="C2958" s="11">
        <f>'Consumptions_nieuw - Copy'!T2958</f>
        <v>0</v>
      </c>
      <c r="D2958" s="11">
        <f>'Consumptions_nieuw - Copy'!U2958</f>
        <v>0</v>
      </c>
      <c r="E2958" s="11">
        <f>'Consumptions_nieuw - Copy'!V2958</f>
        <v>3.54158101546799E-3</v>
      </c>
      <c r="F2958" s="11">
        <f>'Consumptions_nieuw - Copy'!W2958</f>
        <v>1.5777268971214947E-3</v>
      </c>
      <c r="G2958" s="11">
        <f>'Consumptions_nieuw - Copy'!X2958</f>
        <v>0</v>
      </c>
      <c r="Q2958" s="1">
        <v>2957</v>
      </c>
      <c r="R2958" s="6">
        <v>0</v>
      </c>
      <c r="S2958" s="6">
        <v>48.543318381309099</v>
      </c>
      <c r="T2958" s="6">
        <v>0</v>
      </c>
      <c r="U2958" s="6">
        <v>0</v>
      </c>
      <c r="V2958" s="6">
        <v>785.2954747</v>
      </c>
      <c r="W2958" s="6">
        <v>72.42691089381681</v>
      </c>
      <c r="X2958" s="6">
        <f t="shared" si="46"/>
        <v>0</v>
      </c>
    </row>
    <row r="2959" spans="1:24" x14ac:dyDescent="0.25">
      <c r="A2959" s="11">
        <f>'Consumptions_nieuw - Copy'!R2959</f>
        <v>1.4113465473321018E-2</v>
      </c>
      <c r="B2959" s="11">
        <f>'Consumptions_nieuw - Copy'!S2959</f>
        <v>9.7599085114611593E-3</v>
      </c>
      <c r="C2959" s="11">
        <f>'Consumptions_nieuw - Copy'!T2959</f>
        <v>1.4113465472873364E-2</v>
      </c>
      <c r="D2959" s="11">
        <f>'Consumptions_nieuw - Copy'!U2959</f>
        <v>1.3951043679957666E-2</v>
      </c>
      <c r="E2959" s="11">
        <f>'Consumptions_nieuw - Copy'!V2959</f>
        <v>3.54158101546799E-3</v>
      </c>
      <c r="F2959" s="11">
        <f>'Consumptions_nieuw - Copy'!W2959</f>
        <v>1.275990096679592E-2</v>
      </c>
      <c r="G2959" s="11">
        <f>'Consumptions_nieuw - Copy'!X2959</f>
        <v>1.41134654748741E-2</v>
      </c>
      <c r="Q2959" s="1">
        <v>2958</v>
      </c>
      <c r="R2959" s="6">
        <v>226.62117190000001</v>
      </c>
      <c r="S2959" s="6">
        <v>92.73890015186312</v>
      </c>
      <c r="T2959" s="6">
        <v>20.2285115</v>
      </c>
      <c r="U2959" s="6">
        <v>19.295341950000001</v>
      </c>
      <c r="V2959" s="6">
        <v>785.2954747</v>
      </c>
      <c r="W2959" s="6">
        <v>585.75423415937939</v>
      </c>
      <c r="X2959" s="6">
        <f t="shared" si="46"/>
        <v>8.0914046000000006</v>
      </c>
    </row>
    <row r="2960" spans="1:24" x14ac:dyDescent="0.25">
      <c r="A2960" s="11">
        <f>'Consumptions_nieuw - Copy'!R2960</f>
        <v>1.0872246399299845E-2</v>
      </c>
      <c r="B2960" s="11">
        <f>'Consumptions_nieuw - Copy'!S2960</f>
        <v>7.5185028329649703E-3</v>
      </c>
      <c r="C2960" s="11">
        <f>'Consumptions_nieuw - Copy'!T2960</f>
        <v>1.0872246398556424E-2</v>
      </c>
      <c r="D2960" s="11">
        <f>'Consumptions_nieuw - Copy'!U2960</f>
        <v>1.0747125481793534E-2</v>
      </c>
      <c r="E2960" s="11">
        <f>'Consumptions_nieuw - Copy'!V2960</f>
        <v>1.4846802507757716E-3</v>
      </c>
      <c r="F2960" s="11">
        <f>'Consumptions_nieuw - Copy'!W2960</f>
        <v>9.8295339017926246E-3</v>
      </c>
      <c r="G2960" s="11">
        <f>'Consumptions_nieuw - Copy'!X2960</f>
        <v>1.0872246400631783E-2</v>
      </c>
      <c r="Q2960" s="1">
        <v>2959</v>
      </c>
      <c r="R2960" s="6">
        <v>174.57662859999999</v>
      </c>
      <c r="S2960" s="6">
        <v>71.441006101547131</v>
      </c>
      <c r="T2960" s="6">
        <v>15.58294536</v>
      </c>
      <c r="U2960" s="6">
        <v>14.86408228</v>
      </c>
      <c r="V2960" s="6">
        <v>329.20683650000001</v>
      </c>
      <c r="W2960" s="6">
        <v>451.23321237139527</v>
      </c>
      <c r="X2960" s="6">
        <f t="shared" si="46"/>
        <v>6.233178144</v>
      </c>
    </row>
    <row r="2961" spans="1:24" x14ac:dyDescent="0.25">
      <c r="A2961" s="11">
        <f>'Consumptions_nieuw - Copy'!R2961</f>
        <v>7.1679923581591297E-3</v>
      </c>
      <c r="B2961" s="11">
        <f>'Consumptions_nieuw - Copy'!S2961</f>
        <v>4.956893807863477E-3</v>
      </c>
      <c r="C2961" s="11">
        <f>'Consumptions_nieuw - Copy'!T2961</f>
        <v>7.1679923550077617E-3</v>
      </c>
      <c r="D2961" s="11">
        <f>'Consumptions_nieuw - Copy'!U2961</f>
        <v>7.0855010540920279E-3</v>
      </c>
      <c r="E2961" s="11">
        <f>'Consumptions_nieuw - Copy'!V2961</f>
        <v>1.9898839474301391E-3</v>
      </c>
      <c r="F2961" s="11">
        <f>'Consumptions_nieuw - Copy'!W2961</f>
        <v>6.480539648963432E-3</v>
      </c>
      <c r="G2961" s="11">
        <f>'Consumptions_nieuw - Copy'!X2961</f>
        <v>7.167992357168404E-3</v>
      </c>
      <c r="Q2961" s="1">
        <v>2960</v>
      </c>
      <c r="R2961" s="6">
        <v>115.0970916</v>
      </c>
      <c r="S2961" s="6">
        <v>47.100531666973403</v>
      </c>
      <c r="T2961" s="6">
        <v>10.273721650000001</v>
      </c>
      <c r="U2961" s="6">
        <v>9.7997804940000002</v>
      </c>
      <c r="V2961" s="6">
        <v>441.22860729999996</v>
      </c>
      <c r="W2961" s="6">
        <v>297.49474928497551</v>
      </c>
      <c r="X2961" s="6">
        <f t="shared" si="46"/>
        <v>4.1094886600000002</v>
      </c>
    </row>
    <row r="2962" spans="1:24" x14ac:dyDescent="0.25">
      <c r="A2962" s="11">
        <f>'Consumptions_nieuw - Copy'!R2962</f>
        <v>3.0178595174428975E-3</v>
      </c>
      <c r="B2962" s="11">
        <f>'Consumptions_nieuw - Copy'!S2962</f>
        <v>2.0869454667171768E-3</v>
      </c>
      <c r="C2962" s="11">
        <f>'Consumptions_nieuw - Copy'!T2962</f>
        <v>3.0178595176552953E-3</v>
      </c>
      <c r="D2962" s="11">
        <f>'Consumptions_nieuw - Copy'!U2962</f>
        <v>2.9831291281661276E-3</v>
      </c>
      <c r="E2962" s="11">
        <f>'Consumptions_nieuw - Copy'!V2962</f>
        <v>1.4846802507757716E-3</v>
      </c>
      <c r="F2962" s="11">
        <f>'Consumptions_nieuw - Copy'!W2962</f>
        <v>2.7284290051231073E-3</v>
      </c>
      <c r="G2962" s="11">
        <f>'Consumptions_nieuw - Copy'!X2962</f>
        <v>3.0178595182835163E-3</v>
      </c>
      <c r="Q2962" s="1">
        <v>2961</v>
      </c>
      <c r="R2962" s="6">
        <v>48.45803901</v>
      </c>
      <c r="S2962" s="6">
        <v>19.83020916978786</v>
      </c>
      <c r="T2962" s="6">
        <v>4.3254299290000002</v>
      </c>
      <c r="U2962" s="6">
        <v>4.125891792</v>
      </c>
      <c r="V2962" s="6">
        <v>329.20683650000001</v>
      </c>
      <c r="W2962" s="6">
        <v>125.25088137540907</v>
      </c>
      <c r="X2962" s="6">
        <f t="shared" si="46"/>
        <v>1.7301719716000001</v>
      </c>
    </row>
    <row r="2963" spans="1:24" x14ac:dyDescent="0.25">
      <c r="A2963" s="11">
        <f>'Consumptions_nieuw - Copy'!R2963</f>
        <v>0</v>
      </c>
      <c r="B2963" s="11">
        <f>'Consumptions_nieuw - Copy'!S2963</f>
        <v>5.1087337187359283E-3</v>
      </c>
      <c r="C2963" s="11">
        <f>'Consumptions_nieuw - Copy'!T2963</f>
        <v>0</v>
      </c>
      <c r="D2963" s="11">
        <f>'Consumptions_nieuw - Copy'!U2963</f>
        <v>0</v>
      </c>
      <c r="E2963" s="11">
        <f>'Consumptions_nieuw - Copy'!V2963</f>
        <v>1.9950390876705168E-3</v>
      </c>
      <c r="F2963" s="11">
        <f>'Consumptions_nieuw - Copy'!W2963</f>
        <v>1.5777268971214947E-3</v>
      </c>
      <c r="G2963" s="11">
        <f>'Consumptions_nieuw - Copy'!X2963</f>
        <v>0</v>
      </c>
      <c r="Q2963" s="1">
        <v>2962</v>
      </c>
      <c r="R2963" s="6">
        <v>0</v>
      </c>
      <c r="S2963" s="6">
        <v>48.543318381309099</v>
      </c>
      <c r="T2963" s="6">
        <v>0</v>
      </c>
      <c r="U2963" s="6">
        <v>0</v>
      </c>
      <c r="V2963" s="6">
        <v>442.37168669999994</v>
      </c>
      <c r="W2963" s="6">
        <v>72.42691089381681</v>
      </c>
      <c r="X2963" s="6">
        <f t="shared" si="46"/>
        <v>0</v>
      </c>
    </row>
    <row r="2964" spans="1:24" x14ac:dyDescent="0.25">
      <c r="A2964" s="11">
        <f>'Consumptions_nieuw - Copy'!R2964</f>
        <v>0</v>
      </c>
      <c r="B2964" s="11">
        <f>'Consumptions_nieuw - Copy'!S2964</f>
        <v>5.1087337187359283E-3</v>
      </c>
      <c r="C2964" s="11">
        <f>'Consumptions_nieuw - Copy'!T2964</f>
        <v>0</v>
      </c>
      <c r="D2964" s="11">
        <f>'Consumptions_nieuw - Copy'!U2964</f>
        <v>0</v>
      </c>
      <c r="E2964" s="11">
        <f>'Consumptions_nieuw - Copy'!V2964</f>
        <v>9.6401113520421888E-4</v>
      </c>
      <c r="F2964" s="11">
        <f>'Consumptions_nieuw - Copy'!W2964</f>
        <v>1.5777268971214947E-3</v>
      </c>
      <c r="G2964" s="11">
        <f>'Consumptions_nieuw - Copy'!X2964</f>
        <v>0</v>
      </c>
      <c r="Q2964" s="1">
        <v>2963</v>
      </c>
      <c r="R2964" s="6">
        <v>0</v>
      </c>
      <c r="S2964" s="6">
        <v>48.543318381309099</v>
      </c>
      <c r="T2964" s="6">
        <v>0</v>
      </c>
      <c r="U2964" s="6">
        <v>0</v>
      </c>
      <c r="V2964" s="6">
        <v>213.75582790000001</v>
      </c>
      <c r="W2964" s="6">
        <v>72.42691089381681</v>
      </c>
      <c r="X2964" s="6">
        <f t="shared" si="46"/>
        <v>0</v>
      </c>
    </row>
    <row r="2965" spans="1:24" x14ac:dyDescent="0.25">
      <c r="A2965" s="11">
        <f>'Consumptions_nieuw - Copy'!R2965</f>
        <v>0</v>
      </c>
      <c r="B2965" s="11">
        <f>'Consumptions_nieuw - Copy'!S2965</f>
        <v>5.1087337187359283E-3</v>
      </c>
      <c r="C2965" s="11">
        <f>'Consumptions_nieuw - Copy'!T2965</f>
        <v>0</v>
      </c>
      <c r="D2965" s="11">
        <f>'Consumptions_nieuw - Copy'!U2965</f>
        <v>0</v>
      </c>
      <c r="E2965" s="11">
        <f>'Consumptions_nieuw - Copy'!V2965</f>
        <v>3.0415324586030132E-3</v>
      </c>
      <c r="F2965" s="11">
        <f>'Consumptions_nieuw - Copy'!W2965</f>
        <v>1.5777268971214947E-3</v>
      </c>
      <c r="G2965" s="11">
        <f>'Consumptions_nieuw - Copy'!X2965</f>
        <v>0</v>
      </c>
      <c r="Q2965" s="1">
        <v>2964</v>
      </c>
      <c r="R2965" s="6">
        <v>0</v>
      </c>
      <c r="S2965" s="6">
        <v>48.543318381309099</v>
      </c>
      <c r="T2965" s="6">
        <v>0</v>
      </c>
      <c r="U2965" s="6">
        <v>0</v>
      </c>
      <c r="V2965" s="6">
        <v>674.41678320000005</v>
      </c>
      <c r="W2965" s="6">
        <v>72.42691089381681</v>
      </c>
      <c r="X2965" s="6">
        <f t="shared" si="46"/>
        <v>0</v>
      </c>
    </row>
    <row r="2966" spans="1:24" x14ac:dyDescent="0.25">
      <c r="A2966" s="11">
        <f>'Consumptions_nieuw - Copy'!R2966</f>
        <v>0</v>
      </c>
      <c r="B2966" s="11">
        <f>'Consumptions_nieuw - Copy'!S2966</f>
        <v>5.1087337187359283E-3</v>
      </c>
      <c r="C2966" s="11">
        <f>'Consumptions_nieuw - Copy'!T2966</f>
        <v>0</v>
      </c>
      <c r="D2966" s="11">
        <f>'Consumptions_nieuw - Copy'!U2966</f>
        <v>0</v>
      </c>
      <c r="E2966" s="11">
        <f>'Consumptions_nieuw - Copy'!V2966</f>
        <v>2.5053979236632886E-3</v>
      </c>
      <c r="F2966" s="11">
        <f>'Consumptions_nieuw - Copy'!W2966</f>
        <v>1.5777268971214947E-3</v>
      </c>
      <c r="G2966" s="11">
        <f>'Consumptions_nieuw - Copy'!X2966</f>
        <v>0</v>
      </c>
      <c r="Q2966" s="1">
        <v>2965</v>
      </c>
      <c r="R2966" s="6">
        <v>0</v>
      </c>
      <c r="S2966" s="6">
        <v>48.543318381309099</v>
      </c>
      <c r="T2966" s="6">
        <v>0</v>
      </c>
      <c r="U2966" s="6">
        <v>0</v>
      </c>
      <c r="V2966" s="6">
        <v>555.53653670000006</v>
      </c>
      <c r="W2966" s="6">
        <v>72.42691089381681</v>
      </c>
      <c r="X2966" s="6">
        <f t="shared" si="46"/>
        <v>0</v>
      </c>
    </row>
    <row r="2967" spans="1:24" x14ac:dyDescent="0.25">
      <c r="A2967" s="11">
        <f>'Consumptions_nieuw - Copy'!R2967</f>
        <v>0</v>
      </c>
      <c r="B2967" s="11">
        <f>'Consumptions_nieuw - Copy'!S2967</f>
        <v>5.1087337187359283E-3</v>
      </c>
      <c r="C2967" s="11">
        <f>'Consumptions_nieuw - Copy'!T2967</f>
        <v>0</v>
      </c>
      <c r="D2967" s="11">
        <f>'Consumptions_nieuw - Copy'!U2967</f>
        <v>0</v>
      </c>
      <c r="E2967" s="11">
        <f>'Consumptions_nieuw - Copy'!V2967</f>
        <v>1.4743699716479773E-3</v>
      </c>
      <c r="F2967" s="11">
        <f>'Consumptions_nieuw - Copy'!W2967</f>
        <v>1.5777268971214947E-3</v>
      </c>
      <c r="G2967" s="11">
        <f>'Consumptions_nieuw - Copy'!X2967</f>
        <v>0</v>
      </c>
      <c r="Q2967" s="1">
        <v>2966</v>
      </c>
      <c r="R2967" s="6">
        <v>0</v>
      </c>
      <c r="S2967" s="6">
        <v>48.543318381309099</v>
      </c>
      <c r="T2967" s="6">
        <v>0</v>
      </c>
      <c r="U2967" s="6">
        <v>0</v>
      </c>
      <c r="V2967" s="6">
        <v>326.92067800000001</v>
      </c>
      <c r="W2967" s="6">
        <v>72.42691089381681</v>
      </c>
      <c r="X2967" s="6">
        <f t="shared" si="46"/>
        <v>0</v>
      </c>
    </row>
    <row r="2968" spans="1:24" x14ac:dyDescent="0.25">
      <c r="A2968" s="11">
        <f>'Consumptions_nieuw - Copy'!R2968</f>
        <v>0</v>
      </c>
      <c r="B2968" s="11">
        <f>'Consumptions_nieuw - Copy'!S2968</f>
        <v>5.1087337187359283E-3</v>
      </c>
      <c r="C2968" s="11">
        <f>'Consumptions_nieuw - Copy'!T2968</f>
        <v>0</v>
      </c>
      <c r="D2968" s="11">
        <f>'Consumptions_nieuw - Copy'!U2968</f>
        <v>0</v>
      </c>
      <c r="E2968" s="11">
        <f>'Consumptions_nieuw - Copy'!V2968</f>
        <v>1.4846802507757716E-3</v>
      </c>
      <c r="F2968" s="11">
        <f>'Consumptions_nieuw - Copy'!W2968</f>
        <v>1.5777268971214947E-3</v>
      </c>
      <c r="G2968" s="11">
        <f>'Consumptions_nieuw - Copy'!X2968</f>
        <v>0</v>
      </c>
      <c r="Q2968" s="1">
        <v>2967</v>
      </c>
      <c r="R2968" s="6">
        <v>0</v>
      </c>
      <c r="S2968" s="6">
        <v>48.543318381309099</v>
      </c>
      <c r="T2968" s="6">
        <v>0</v>
      </c>
      <c r="U2968" s="6">
        <v>0</v>
      </c>
      <c r="V2968" s="6">
        <v>329.20683650000001</v>
      </c>
      <c r="W2968" s="6">
        <v>72.42691089381681</v>
      </c>
      <c r="X2968" s="6">
        <f t="shared" si="46"/>
        <v>0</v>
      </c>
    </row>
    <row r="2969" spans="1:24" x14ac:dyDescent="0.25">
      <c r="A2969" s="11">
        <f>'Consumptions_nieuw - Copy'!R2969</f>
        <v>0</v>
      </c>
      <c r="B2969" s="11">
        <f>'Consumptions_nieuw - Copy'!S2969</f>
        <v>5.1087337187359283E-3</v>
      </c>
      <c r="C2969" s="11">
        <f>'Consumptions_nieuw - Copy'!T2969</f>
        <v>0</v>
      </c>
      <c r="D2969" s="11">
        <f>'Consumptions_nieuw - Copy'!U2969</f>
        <v>0</v>
      </c>
      <c r="E2969" s="11">
        <f>'Consumptions_nieuw - Copy'!V2969</f>
        <v>2.5002427838738974E-3</v>
      </c>
      <c r="F2969" s="11">
        <f>'Consumptions_nieuw - Copy'!W2969</f>
        <v>1.5777268971214947E-3</v>
      </c>
      <c r="G2969" s="11">
        <f>'Consumptions_nieuw - Copy'!X2969</f>
        <v>0</v>
      </c>
      <c r="Q2969" s="1">
        <v>2968</v>
      </c>
      <c r="R2969" s="6">
        <v>0</v>
      </c>
      <c r="S2969" s="6">
        <v>48.543318381309099</v>
      </c>
      <c r="T2969" s="6">
        <v>0</v>
      </c>
      <c r="U2969" s="6">
        <v>0</v>
      </c>
      <c r="V2969" s="6">
        <v>554.39345739999999</v>
      </c>
      <c r="W2969" s="6">
        <v>72.42691089381681</v>
      </c>
      <c r="X2969" s="6">
        <f t="shared" si="46"/>
        <v>0</v>
      </c>
    </row>
    <row r="2970" spans="1:24" x14ac:dyDescent="0.25">
      <c r="A2970" s="11">
        <f>'Consumptions_nieuw - Copy'!R2970</f>
        <v>0</v>
      </c>
      <c r="B2970" s="11">
        <f>'Consumptions_nieuw - Copy'!S2970</f>
        <v>5.1087337187359283E-3</v>
      </c>
      <c r="C2970" s="11">
        <f>'Consumptions_nieuw - Copy'!T2970</f>
        <v>0</v>
      </c>
      <c r="D2970" s="11">
        <f>'Consumptions_nieuw - Copy'!U2970</f>
        <v>0</v>
      </c>
      <c r="E2970" s="11">
        <f>'Consumptions_nieuw - Copy'!V2970</f>
        <v>3.5467361552573807E-3</v>
      </c>
      <c r="F2970" s="11">
        <f>'Consumptions_nieuw - Copy'!W2970</f>
        <v>1.5777268971214947E-3</v>
      </c>
      <c r="G2970" s="11">
        <f>'Consumptions_nieuw - Copy'!X2970</f>
        <v>0</v>
      </c>
      <c r="Q2970" s="1">
        <v>2969</v>
      </c>
      <c r="R2970" s="6">
        <v>0</v>
      </c>
      <c r="S2970" s="6">
        <v>48.543318381309099</v>
      </c>
      <c r="T2970" s="6">
        <v>0</v>
      </c>
      <c r="U2970" s="6">
        <v>0</v>
      </c>
      <c r="V2970" s="6">
        <v>786.43855399999995</v>
      </c>
      <c r="W2970" s="6">
        <v>72.42691089381681</v>
      </c>
      <c r="X2970" s="6">
        <f t="shared" si="46"/>
        <v>0</v>
      </c>
    </row>
    <row r="2971" spans="1:24" x14ac:dyDescent="0.25">
      <c r="A2971" s="11">
        <f>'Consumptions_nieuw - Copy'!R2971</f>
        <v>0</v>
      </c>
      <c r="B2971" s="11">
        <f>'Consumptions_nieuw - Copy'!S2971</f>
        <v>5.1087337187359283E-3</v>
      </c>
      <c r="C2971" s="11">
        <f>'Consumptions_nieuw - Copy'!T2971</f>
        <v>0</v>
      </c>
      <c r="D2971" s="11">
        <f>'Consumptions_nieuw - Copy'!U2971</f>
        <v>0</v>
      </c>
      <c r="E2971" s="11">
        <f>'Consumptions_nieuw - Copy'!V2971</f>
        <v>9.5885599541482814E-4</v>
      </c>
      <c r="F2971" s="11">
        <f>'Consumptions_nieuw - Copy'!W2971</f>
        <v>1.5777268971214947E-3</v>
      </c>
      <c r="G2971" s="11">
        <f>'Consumptions_nieuw - Copy'!X2971</f>
        <v>0</v>
      </c>
      <c r="Q2971" s="1">
        <v>2970</v>
      </c>
      <c r="R2971" s="6">
        <v>0</v>
      </c>
      <c r="S2971" s="6">
        <v>48.543318381309099</v>
      </c>
      <c r="T2971" s="6">
        <v>0</v>
      </c>
      <c r="U2971" s="6">
        <v>0</v>
      </c>
      <c r="V2971" s="6">
        <v>212.6127486</v>
      </c>
      <c r="W2971" s="6">
        <v>72.42691089381681</v>
      </c>
      <c r="X2971" s="6">
        <f t="shared" si="46"/>
        <v>0</v>
      </c>
    </row>
    <row r="2972" spans="1:24" x14ac:dyDescent="0.25">
      <c r="A2972" s="11">
        <f>'Consumptions_nieuw - Copy'!R2972</f>
        <v>2.4519303635300626E-3</v>
      </c>
      <c r="B2972" s="11">
        <f>'Consumptions_nieuw - Copy'!S2972</f>
        <v>1.6955875272644026E-3</v>
      </c>
      <c r="C2972" s="11">
        <f>'Consumptions_nieuw - Copy'!T2972</f>
        <v>2.4519303633419877E-3</v>
      </c>
      <c r="D2972" s="11">
        <f>'Consumptions_nieuw - Copy'!U2972</f>
        <v>2.4237128482909758E-3</v>
      </c>
      <c r="E2972" s="11">
        <f>'Consumptions_nieuw - Copy'!V2972</f>
        <v>2.0001942270089206E-3</v>
      </c>
      <c r="F2972" s="11">
        <f>'Consumptions_nieuw - Copy'!W2972</f>
        <v>2.2167757932698355E-3</v>
      </c>
      <c r="G2972" s="11">
        <f>'Consumptions_nieuw - Copy'!X2972</f>
        <v>2.4519303637506708E-3</v>
      </c>
      <c r="Q2972" s="1">
        <v>2971</v>
      </c>
      <c r="R2972" s="6">
        <v>39.370864189999999</v>
      </c>
      <c r="S2972" s="6">
        <v>16.111516025489511</v>
      </c>
      <c r="T2972" s="6">
        <v>3.5142964460000004</v>
      </c>
      <c r="U2972" s="6">
        <v>3.3521770320000002</v>
      </c>
      <c r="V2972" s="6">
        <v>443.51476589999999</v>
      </c>
      <c r="W2972" s="6">
        <v>101.76300039230478</v>
      </c>
      <c r="X2972" s="6">
        <f t="shared" si="46"/>
        <v>1.4057185784000001</v>
      </c>
    </row>
    <row r="2973" spans="1:24" x14ac:dyDescent="0.25">
      <c r="A2973" s="11">
        <f>'Consumptions_nieuw - Copy'!R2973</f>
        <v>5.6588542338373085E-3</v>
      </c>
      <c r="B2973" s="11">
        <f>'Consumptions_nieuw - Copy'!S2973</f>
        <v>3.9132769844948991E-3</v>
      </c>
      <c r="C2973" s="11">
        <f>'Consumptions_nieuw - Copy'!T2973</f>
        <v>5.6588542342160836E-3</v>
      </c>
      <c r="D2973" s="11">
        <f>'Consumptions_nieuw - Copy'!U2973</f>
        <v>5.5937305236171643E-3</v>
      </c>
      <c r="E2973" s="11">
        <f>'Consumptions_nieuw - Copy'!V2973</f>
        <v>9.6916627499360952E-4</v>
      </c>
      <c r="F2973" s="11">
        <f>'Consumptions_nieuw - Copy'!W2973</f>
        <v>5.1161367658103616E-3</v>
      </c>
      <c r="G2973" s="11">
        <f>'Consumptions_nieuw - Copy'!X2973</f>
        <v>5.6588542329229635E-3</v>
      </c>
      <c r="Q2973" s="1">
        <v>2972</v>
      </c>
      <c r="R2973" s="6">
        <v>90.864726349999998</v>
      </c>
      <c r="S2973" s="6">
        <v>37.184057935121423</v>
      </c>
      <c r="T2973" s="6">
        <v>8.1107080450000009</v>
      </c>
      <c r="U2973" s="6">
        <v>7.7365497310000002</v>
      </c>
      <c r="V2973" s="6">
        <v>214.8989072</v>
      </c>
      <c r="W2973" s="6">
        <v>234.86066082411023</v>
      </c>
      <c r="X2973" s="6">
        <f t="shared" si="46"/>
        <v>3.2442832180000005</v>
      </c>
    </row>
    <row r="2974" spans="1:24" x14ac:dyDescent="0.25">
      <c r="A2974" s="11">
        <f>'Consumptions_nieuw - Copy'!R2974</f>
        <v>5.5216597029214085E-3</v>
      </c>
      <c r="B2974" s="11">
        <f>'Consumptions_nieuw - Copy'!S2974</f>
        <v>3.8184026198118011E-3</v>
      </c>
      <c r="C2974" s="11">
        <f>'Consumptions_nieuw - Copy'!T2974</f>
        <v>5.5216597036306294E-3</v>
      </c>
      <c r="D2974" s="11">
        <f>'Consumptions_nieuw - Copy'!U2974</f>
        <v>5.4581148661190489E-3</v>
      </c>
      <c r="E2974" s="11">
        <f>'Consumptions_nieuw - Copy'!V2974</f>
        <v>3.5312707358892085E-3</v>
      </c>
      <c r="F2974" s="11">
        <f>'Consumptions_nieuw - Copy'!W2974</f>
        <v>4.9920999989701885E-3</v>
      </c>
      <c r="G2974" s="11">
        <f>'Consumptions_nieuw - Copy'!X2974</f>
        <v>5.5216597028058022E-3</v>
      </c>
      <c r="Q2974" s="1">
        <v>2973</v>
      </c>
      <c r="R2974" s="6">
        <v>88.661781550000001</v>
      </c>
      <c r="S2974" s="6">
        <v>36.282559296790438</v>
      </c>
      <c r="T2974" s="6">
        <v>7.9140702210000002</v>
      </c>
      <c r="U2974" s="6">
        <v>7.5489830839999987</v>
      </c>
      <c r="V2974" s="6">
        <v>783.00931609999998</v>
      </c>
      <c r="W2974" s="6">
        <v>229.16664630494307</v>
      </c>
      <c r="X2974" s="6">
        <f t="shared" si="46"/>
        <v>3.1656280884000001</v>
      </c>
    </row>
    <row r="2975" spans="1:24" x14ac:dyDescent="0.25">
      <c r="A2975" s="11">
        <f>'Consumptions_nieuw - Copy'!R2975</f>
        <v>5.4702108968855724E-3</v>
      </c>
      <c r="B2975" s="11">
        <f>'Consumptions_nieuw - Copy'!S2975</f>
        <v>3.7828241399863911E-3</v>
      </c>
      <c r="C2975" s="11">
        <f>'Consumptions_nieuw - Copy'!T2975</f>
        <v>5.4702108964880779E-3</v>
      </c>
      <c r="D2975" s="11">
        <f>'Consumptions_nieuw - Copy'!U2975</f>
        <v>5.4072581476220828E-3</v>
      </c>
      <c r="E2975" s="11">
        <f>'Consumptions_nieuw - Copy'!V2975</f>
        <v>3.5518912950467715E-3</v>
      </c>
      <c r="F2975" s="11">
        <f>'Consumptions_nieuw - Copy'!W2975</f>
        <v>4.9455854368398253E-3</v>
      </c>
      <c r="G2975" s="11">
        <f>'Consumptions_nieuw - Copy'!X2975</f>
        <v>5.4702108961295695E-3</v>
      </c>
      <c r="Q2975" s="1">
        <v>2974</v>
      </c>
      <c r="R2975" s="6">
        <v>87.835663490000002</v>
      </c>
      <c r="S2975" s="6">
        <v>35.944491672057161</v>
      </c>
      <c r="T2975" s="6">
        <v>7.8403298069999998</v>
      </c>
      <c r="U2975" s="6">
        <v>7.4786444200000002</v>
      </c>
      <c r="V2975" s="6">
        <v>787.58163330000002</v>
      </c>
      <c r="W2975" s="6">
        <v>227.03135530316882</v>
      </c>
      <c r="X2975" s="6">
        <f t="shared" si="46"/>
        <v>3.1361319228000002</v>
      </c>
    </row>
    <row r="2976" spans="1:24" x14ac:dyDescent="0.25">
      <c r="A2976" s="11">
        <f>'Consumptions_nieuw - Copy'!R2976</f>
        <v>9.603195275688578E-3</v>
      </c>
      <c r="B2976" s="11">
        <f>'Consumptions_nieuw - Copy'!S2976</f>
        <v>6.6409137782516428E-3</v>
      </c>
      <c r="C2976" s="11">
        <f>'Consumptions_nieuw - Copy'!T2976</f>
        <v>9.6031952756903682E-3</v>
      </c>
      <c r="D2976" s="11">
        <f>'Consumptions_nieuw - Copy'!U2976</f>
        <v>9.4926789614883256E-3</v>
      </c>
      <c r="E2976" s="11">
        <f>'Consumptions_nieuw - Copy'!V2976</f>
        <v>3.0157567601070468E-3</v>
      </c>
      <c r="F2976" s="11">
        <f>'Consumptions_nieuw - Copy'!W2976</f>
        <v>8.6821922593904258E-3</v>
      </c>
      <c r="G2976" s="11">
        <f>'Consumptions_nieuw - Copy'!X2976</f>
        <v>9.6031952777949452E-3</v>
      </c>
      <c r="Q2976" s="1">
        <v>2975</v>
      </c>
      <c r="R2976" s="6">
        <v>154.1993617</v>
      </c>
      <c r="S2976" s="6">
        <v>63.102132471343104</v>
      </c>
      <c r="T2976" s="6">
        <v>13.76404303</v>
      </c>
      <c r="U2976" s="6">
        <v>13.12908846</v>
      </c>
      <c r="V2976" s="6">
        <v>668.70138680000002</v>
      </c>
      <c r="W2976" s="6">
        <v>398.56350695492586</v>
      </c>
      <c r="X2976" s="6">
        <f t="shared" si="46"/>
        <v>5.5056172120000006</v>
      </c>
    </row>
    <row r="2977" spans="1:24" x14ac:dyDescent="0.25">
      <c r="A2977" s="11">
        <f>'Consumptions_nieuw - Copy'!R2977</f>
        <v>8.6599845945087347E-3</v>
      </c>
      <c r="B2977" s="11">
        <f>'Consumptions_nieuw - Copy'!S2977</f>
        <v>5.9886537083797967E-3</v>
      </c>
      <c r="C2977" s="11">
        <f>'Consumptions_nieuw - Copy'!T2977</f>
        <v>8.6599845942613874E-3</v>
      </c>
      <c r="D2977" s="11">
        <f>'Consumptions_nieuw - Copy'!U2977</f>
        <v>8.5603230139454038E-3</v>
      </c>
      <c r="E2977" s="11">
        <f>'Consumptions_nieuw - Copy'!V2977</f>
        <v>2.0105045065877021E-3</v>
      </c>
      <c r="F2977" s="11">
        <f>'Consumptions_nieuw - Copy'!W2977</f>
        <v>7.8294410379739516E-3</v>
      </c>
      <c r="G2977" s="11">
        <f>'Consumptions_nieuw - Copy'!X2977</f>
        <v>8.6599845940620087E-3</v>
      </c>
      <c r="Q2977" s="1">
        <v>2976</v>
      </c>
      <c r="R2977" s="6">
        <v>139.05414379999999</v>
      </c>
      <c r="S2977" s="6">
        <v>56.904340614804852</v>
      </c>
      <c r="T2977" s="6">
        <v>12.412160449999998</v>
      </c>
      <c r="U2977" s="6">
        <v>11.83957011</v>
      </c>
      <c r="V2977" s="6">
        <v>445.80092450000001</v>
      </c>
      <c r="W2977" s="6">
        <v>359.41722831772495</v>
      </c>
      <c r="X2977" s="6">
        <f t="shared" si="46"/>
        <v>4.9648641799999993</v>
      </c>
    </row>
    <row r="2978" spans="1:24" x14ac:dyDescent="0.25">
      <c r="A2978" s="11">
        <f>'Consumptions_nieuw - Copy'!R2978</f>
        <v>0</v>
      </c>
      <c r="B2978" s="11">
        <f>'Consumptions_nieuw - Copy'!S2978</f>
        <v>5.1087337187359283E-3</v>
      </c>
      <c r="C2978" s="11">
        <f>'Consumptions_nieuw - Copy'!T2978</f>
        <v>0</v>
      </c>
      <c r="D2978" s="11">
        <f>'Consumptions_nieuw - Copy'!U2978</f>
        <v>0</v>
      </c>
      <c r="E2978" s="11">
        <f>'Consumptions_nieuw - Copy'!V2978</f>
        <v>2.1446941569301997E-3</v>
      </c>
      <c r="F2978" s="11">
        <f>'Consumptions_nieuw - Copy'!W2978</f>
        <v>1.5777268971214947E-3</v>
      </c>
      <c r="G2978" s="11">
        <f>'Consumptions_nieuw - Copy'!X2978</f>
        <v>0</v>
      </c>
      <c r="Q2978" s="1">
        <v>2977</v>
      </c>
      <c r="R2978" s="6">
        <v>0</v>
      </c>
      <c r="S2978" s="6">
        <v>48.543318381309099</v>
      </c>
      <c r="T2978" s="6">
        <v>0</v>
      </c>
      <c r="U2978" s="6">
        <v>0</v>
      </c>
      <c r="V2978" s="6">
        <v>475.55558059999998</v>
      </c>
      <c r="W2978" s="6">
        <v>72.42691089381681</v>
      </c>
      <c r="X2978" s="6">
        <f t="shared" si="46"/>
        <v>0</v>
      </c>
    </row>
    <row r="2979" spans="1:24" x14ac:dyDescent="0.25">
      <c r="A2979" s="11">
        <f>'Consumptions_nieuw - Copy'!R2979</f>
        <v>0</v>
      </c>
      <c r="B2979" s="11">
        <f>'Consumptions_nieuw - Copy'!S2979</f>
        <v>5.1087337187359283E-3</v>
      </c>
      <c r="C2979" s="11">
        <f>'Consumptions_nieuw - Copy'!T2979</f>
        <v>0</v>
      </c>
      <c r="D2979" s="11">
        <f>'Consumptions_nieuw - Copy'!U2979</f>
        <v>0</v>
      </c>
      <c r="E2979" s="11">
        <f>'Consumptions_nieuw - Copy'!V2979</f>
        <v>3.2612617334623869E-3</v>
      </c>
      <c r="F2979" s="11">
        <f>'Consumptions_nieuw - Copy'!W2979</f>
        <v>1.5777268971214947E-3</v>
      </c>
      <c r="G2979" s="11">
        <f>'Consumptions_nieuw - Copy'!X2979</f>
        <v>0</v>
      </c>
      <c r="Q2979" s="1">
        <v>2978</v>
      </c>
      <c r="R2979" s="6">
        <v>0</v>
      </c>
      <c r="S2979" s="6">
        <v>48.543318381309099</v>
      </c>
      <c r="T2979" s="6">
        <v>0</v>
      </c>
      <c r="U2979" s="6">
        <v>0</v>
      </c>
      <c r="V2979" s="6">
        <v>723.13864060000003</v>
      </c>
      <c r="W2979" s="6">
        <v>72.42691089381681</v>
      </c>
      <c r="X2979" s="6">
        <f t="shared" si="46"/>
        <v>0</v>
      </c>
    </row>
    <row r="2980" spans="1:24" x14ac:dyDescent="0.25">
      <c r="A2980" s="11">
        <f>'Consumptions_nieuw - Copy'!R2980</f>
        <v>0</v>
      </c>
      <c r="B2980" s="11">
        <f>'Consumptions_nieuw - Copy'!S2980</f>
        <v>5.1087337187359283E-3</v>
      </c>
      <c r="C2980" s="11">
        <f>'Consumptions_nieuw - Copy'!T2980</f>
        <v>0</v>
      </c>
      <c r="D2980" s="11">
        <f>'Consumptions_nieuw - Copy'!U2980</f>
        <v>0</v>
      </c>
      <c r="E2980" s="11">
        <f>'Consumptions_nieuw - Copy'!V2980</f>
        <v>3.2612617334623869E-3</v>
      </c>
      <c r="F2980" s="11">
        <f>'Consumptions_nieuw - Copy'!W2980</f>
        <v>1.5777268971214947E-3</v>
      </c>
      <c r="G2980" s="11">
        <f>'Consumptions_nieuw - Copy'!X2980</f>
        <v>0</v>
      </c>
      <c r="Q2980" s="1">
        <v>2979</v>
      </c>
      <c r="R2980" s="6">
        <v>0</v>
      </c>
      <c r="S2980" s="6">
        <v>48.543318381309099</v>
      </c>
      <c r="T2980" s="6">
        <v>0</v>
      </c>
      <c r="U2980" s="6">
        <v>0</v>
      </c>
      <c r="V2980" s="6">
        <v>723.13864060000003</v>
      </c>
      <c r="W2980" s="6">
        <v>72.42691089381681</v>
      </c>
      <c r="X2980" s="6">
        <f t="shared" si="46"/>
        <v>0</v>
      </c>
    </row>
    <row r="2981" spans="1:24" x14ac:dyDescent="0.25">
      <c r="A2981" s="11">
        <f>'Consumptions_nieuw - Copy'!R2981</f>
        <v>0</v>
      </c>
      <c r="B2981" s="11">
        <f>'Consumptions_nieuw - Copy'!S2981</f>
        <v>5.1087337187359283E-3</v>
      </c>
      <c r="C2981" s="11">
        <f>'Consumptions_nieuw - Copy'!T2981</f>
        <v>0</v>
      </c>
      <c r="D2981" s="11">
        <f>'Consumptions_nieuw - Copy'!U2981</f>
        <v>0</v>
      </c>
      <c r="E2981" s="11">
        <f>'Consumptions_nieuw - Copy'!V2981</f>
        <v>1.0391817048020378E-3</v>
      </c>
      <c r="F2981" s="11">
        <f>'Consumptions_nieuw - Copy'!W2981</f>
        <v>1.5777268971214947E-3</v>
      </c>
      <c r="G2981" s="11">
        <f>'Consumptions_nieuw - Copy'!X2981</f>
        <v>0</v>
      </c>
      <c r="Q2981" s="1">
        <v>2980</v>
      </c>
      <c r="R2981" s="6">
        <v>0</v>
      </c>
      <c r="S2981" s="6">
        <v>48.543318381309099</v>
      </c>
      <c r="T2981" s="6">
        <v>0</v>
      </c>
      <c r="U2981" s="6">
        <v>0</v>
      </c>
      <c r="V2981" s="6">
        <v>230.42383799999999</v>
      </c>
      <c r="W2981" s="6">
        <v>72.42691089381681</v>
      </c>
      <c r="X2981" s="6">
        <f t="shared" si="46"/>
        <v>0</v>
      </c>
    </row>
    <row r="2982" spans="1:24" x14ac:dyDescent="0.25">
      <c r="A2982" s="11">
        <f>'Consumptions_nieuw - Copy'!R2982</f>
        <v>0</v>
      </c>
      <c r="B2982" s="11">
        <f>'Consumptions_nieuw - Copy'!S2982</f>
        <v>5.1087337187359283E-3</v>
      </c>
      <c r="C2982" s="11">
        <f>'Consumptions_nieuw - Copy'!T2982</f>
        <v>0</v>
      </c>
      <c r="D2982" s="11">
        <f>'Consumptions_nieuw - Copy'!U2982</f>
        <v>0</v>
      </c>
      <c r="E2982" s="11">
        <f>'Consumptions_nieuw - Copy'!V2982</f>
        <v>2.1446941569301997E-3</v>
      </c>
      <c r="F2982" s="11">
        <f>'Consumptions_nieuw - Copy'!W2982</f>
        <v>1.5777268971214947E-3</v>
      </c>
      <c r="G2982" s="11">
        <f>'Consumptions_nieuw - Copy'!X2982</f>
        <v>0</v>
      </c>
      <c r="Q2982" s="1">
        <v>2981</v>
      </c>
      <c r="R2982" s="6">
        <v>0</v>
      </c>
      <c r="S2982" s="6">
        <v>48.543318381309099</v>
      </c>
      <c r="T2982" s="6">
        <v>0</v>
      </c>
      <c r="U2982" s="6">
        <v>0</v>
      </c>
      <c r="V2982" s="6">
        <v>475.55558059999998</v>
      </c>
      <c r="W2982" s="6">
        <v>72.42691089381681</v>
      </c>
      <c r="X2982" s="6">
        <f t="shared" si="46"/>
        <v>0</v>
      </c>
    </row>
    <row r="2983" spans="1:24" x14ac:dyDescent="0.25">
      <c r="A2983" s="11">
        <f>'Consumptions_nieuw - Copy'!R2983</f>
        <v>8.3169965545797937E-3</v>
      </c>
      <c r="B2983" s="11">
        <f>'Consumptions_nieuw - Copy'!S2983</f>
        <v>5.7514666110809196E-3</v>
      </c>
      <c r="C2983" s="11">
        <f>'Consumptions_nieuw - Copy'!T2983</f>
        <v>8.3169965514517403E-3</v>
      </c>
      <c r="D2983" s="11">
        <f>'Consumptions_nieuw - Copy'!U2983</f>
        <v>8.2212821837407916E-3</v>
      </c>
      <c r="E2983" s="11">
        <f>'Consumptions_nieuw - Copy'!V2983</f>
        <v>2.6863952581392689E-3</v>
      </c>
      <c r="F2983" s="11">
        <f>'Consumptions_nieuw - Copy'!W2983</f>
        <v>7.519347570756842E-3</v>
      </c>
      <c r="G2983" s="11">
        <f>'Consumptions_nieuw - Copy'!X2983</f>
        <v>8.316996551260258E-3</v>
      </c>
      <c r="Q2983" s="1">
        <v>2982</v>
      </c>
      <c r="R2983" s="6">
        <v>133.5467543</v>
      </c>
      <c r="S2983" s="6">
        <v>54.650582753460135</v>
      </c>
      <c r="T2983" s="6">
        <v>11.92056343</v>
      </c>
      <c r="U2983" s="6">
        <v>11.37065116</v>
      </c>
      <c r="V2983" s="6">
        <v>595.67013440000005</v>
      </c>
      <c r="W2983" s="6">
        <v>345.18212086036709</v>
      </c>
      <c r="X2983" s="6">
        <f t="shared" si="46"/>
        <v>4.7682253719999999</v>
      </c>
    </row>
    <row r="2984" spans="1:24" x14ac:dyDescent="0.25">
      <c r="A2984" s="11">
        <f>'Consumptions_nieuw - Copy'!R2984</f>
        <v>8.3169965545797937E-3</v>
      </c>
      <c r="B2984" s="11">
        <f>'Consumptions_nieuw - Copy'!S2984</f>
        <v>5.7514666110809196E-3</v>
      </c>
      <c r="C2984" s="11">
        <f>'Consumptions_nieuw - Copy'!T2984</f>
        <v>8.3169965514517403E-3</v>
      </c>
      <c r="D2984" s="11">
        <f>'Consumptions_nieuw - Copy'!U2984</f>
        <v>8.2212821837407916E-3</v>
      </c>
      <c r="E2984" s="11">
        <f>'Consumptions_nieuw - Copy'!V2984</f>
        <v>2.697450382543294E-3</v>
      </c>
      <c r="F2984" s="11">
        <f>'Consumptions_nieuw - Copy'!W2984</f>
        <v>7.519347570756842E-3</v>
      </c>
      <c r="G2984" s="11">
        <f>'Consumptions_nieuw - Copy'!X2984</f>
        <v>8.316996551260258E-3</v>
      </c>
      <c r="Q2984" s="1">
        <v>2983</v>
      </c>
      <c r="R2984" s="6">
        <v>133.5467543</v>
      </c>
      <c r="S2984" s="6">
        <v>54.650582753460135</v>
      </c>
      <c r="T2984" s="6">
        <v>11.92056343</v>
      </c>
      <c r="U2984" s="6">
        <v>11.37065116</v>
      </c>
      <c r="V2984" s="6">
        <v>598.12145180000005</v>
      </c>
      <c r="W2984" s="6">
        <v>345.18212086036709</v>
      </c>
      <c r="X2984" s="6">
        <f t="shared" si="46"/>
        <v>4.7682253719999999</v>
      </c>
    </row>
    <row r="2985" spans="1:24" x14ac:dyDescent="0.25">
      <c r="A2985" s="11">
        <f>'Consumptions_nieuw - Copy'!R2985</f>
        <v>8.094057154480647E-3</v>
      </c>
      <c r="B2985" s="11">
        <f>'Consumptions_nieuw - Copy'!S2985</f>
        <v>5.5972969548830648E-3</v>
      </c>
      <c r="C2985" s="11">
        <f>'Consumptions_nieuw - Copy'!T2985</f>
        <v>8.094057151410183E-3</v>
      </c>
      <c r="D2985" s="11">
        <f>'Consumptions_nieuw - Copy'!U2985</f>
        <v>8.0009084331825429E-3</v>
      </c>
      <c r="E2985" s="11">
        <f>'Consumptions_nieuw - Copy'!V2985</f>
        <v>1.5753552438090943E-3</v>
      </c>
      <c r="F2985" s="11">
        <f>'Consumptions_nieuw - Copy'!W2985</f>
        <v>7.3177893762373563E-3</v>
      </c>
      <c r="G2985" s="11">
        <f>'Consumptions_nieuw - Copy'!X2985</f>
        <v>8.0940571535495047E-3</v>
      </c>
      <c r="Q2985" s="1">
        <v>2984</v>
      </c>
      <c r="R2985" s="6">
        <v>129.96699649999999</v>
      </c>
      <c r="S2985" s="6">
        <v>53.185658739491132</v>
      </c>
      <c r="T2985" s="6">
        <v>11.601029420000001</v>
      </c>
      <c r="U2985" s="6">
        <v>11.0658577</v>
      </c>
      <c r="V2985" s="6">
        <v>349.3127331</v>
      </c>
      <c r="W2985" s="6">
        <v>335.92941849406066</v>
      </c>
      <c r="X2985" s="6">
        <f t="shared" si="46"/>
        <v>4.6404117680000008</v>
      </c>
    </row>
    <row r="2986" spans="1:24" x14ac:dyDescent="0.25">
      <c r="A2986" s="11">
        <f>'Consumptions_nieuw - Copy'!R2986</f>
        <v>7.4938310817235839E-3</v>
      </c>
      <c r="B2986" s="11">
        <f>'Consumptions_nieuw - Copy'!S2986</f>
        <v>5.1822216096681934E-3</v>
      </c>
      <c r="C2986" s="11">
        <f>'Consumptions_nieuw - Copy'!T2986</f>
        <v>7.4938310800988228E-3</v>
      </c>
      <c r="D2986" s="11">
        <f>'Consumptions_nieuw - Copy'!U2986</f>
        <v>7.4075899320801821E-3</v>
      </c>
      <c r="E2986" s="11">
        <f>'Consumptions_nieuw - Copy'!V2986</f>
        <v>1.0336541426000253E-3</v>
      </c>
      <c r="F2986" s="11">
        <f>'Consumptions_nieuw - Copy'!W2986</f>
        <v>6.7751285218046377E-3</v>
      </c>
      <c r="G2986" s="11">
        <f>'Consumptions_nieuw - Copy'!X2986</f>
        <v>7.4938310822519642E-3</v>
      </c>
      <c r="Q2986" s="1">
        <v>2985</v>
      </c>
      <c r="R2986" s="6">
        <v>120.32911300000001</v>
      </c>
      <c r="S2986" s="6">
        <v>49.241602199393583</v>
      </c>
      <c r="T2986" s="6">
        <v>10.74073894</v>
      </c>
      <c r="U2986" s="6">
        <v>10.24525362</v>
      </c>
      <c r="V2986" s="6">
        <v>229.19817929999996</v>
      </c>
      <c r="W2986" s="6">
        <v>311.01810499533764</v>
      </c>
      <c r="X2986" s="6">
        <f t="shared" si="46"/>
        <v>4.2962955760000003</v>
      </c>
    </row>
    <row r="2987" spans="1:24" x14ac:dyDescent="0.25">
      <c r="A2987" s="11">
        <f>'Consumptions_nieuw - Copy'!R2987</f>
        <v>7.1508447544338331E-3</v>
      </c>
      <c r="B2987" s="11">
        <f>'Consumptions_nieuw - Copy'!S2987</f>
        <v>4.945035698325358E-3</v>
      </c>
      <c r="C2987" s="11">
        <f>'Consumptions_nieuw - Copy'!T2987</f>
        <v>7.1508447536351898E-3</v>
      </c>
      <c r="D2987" s="11">
        <f>'Consumptions_nieuw - Copy'!U2987</f>
        <v>7.0685507915885159E-3</v>
      </c>
      <c r="E2987" s="11">
        <f>'Consumptions_nieuw - Copy'!V2987</f>
        <v>2.6919228207922682E-3</v>
      </c>
      <c r="F2987" s="11">
        <f>'Consumptions_nieuw - Copy'!W2987</f>
        <v>6.4650366047042055E-3</v>
      </c>
      <c r="G2987" s="11">
        <f>'Consumptions_nieuw - Copy'!X2987</f>
        <v>7.1508447557962268E-3</v>
      </c>
      <c r="Q2987" s="1">
        <v>2986</v>
      </c>
      <c r="R2987" s="6">
        <v>114.82175100000001</v>
      </c>
      <c r="S2987" s="6">
        <v>46.987855607033488</v>
      </c>
      <c r="T2987" s="6">
        <v>10.249144380000001</v>
      </c>
      <c r="U2987" s="6">
        <v>9.7763370070000004</v>
      </c>
      <c r="V2987" s="6">
        <v>596.89579319999996</v>
      </c>
      <c r="W2987" s="6">
        <v>296.78306869741976</v>
      </c>
      <c r="X2987" s="6">
        <f t="shared" si="46"/>
        <v>4.0996577520000006</v>
      </c>
    </row>
    <row r="2988" spans="1:24" x14ac:dyDescent="0.25">
      <c r="A2988" s="11">
        <f>'Consumptions_nieuw - Copy'!R2988</f>
        <v>7.0479488562469076E-3</v>
      </c>
      <c r="B2988" s="11">
        <f>'Consumptions_nieuw - Copy'!S2988</f>
        <v>4.8738799253603988E-3</v>
      </c>
      <c r="C2988" s="11">
        <f>'Consumptions_nieuw - Copy'!T2988</f>
        <v>7.0479488543006962E-3</v>
      </c>
      <c r="D2988" s="11">
        <f>'Consumptions_nieuw - Copy'!U2988</f>
        <v>6.966839049368713E-3</v>
      </c>
      <c r="E2988" s="11">
        <f>'Consumptions_nieuw - Copy'!V2988</f>
        <v>1.5974654930681314E-3</v>
      </c>
      <c r="F2988" s="11">
        <f>'Consumptions_nieuw - Copy'!W2988</f>
        <v>6.3720090285879962E-3</v>
      </c>
      <c r="G2988" s="11">
        <f>'Consumptions_nieuw - Copy'!X2988</f>
        <v>7.0479488564641028E-3</v>
      </c>
      <c r="Q2988" s="1">
        <v>2987</v>
      </c>
      <c r="R2988" s="6">
        <v>113.1695424</v>
      </c>
      <c r="S2988" s="6">
        <v>46.311731633486318</v>
      </c>
      <c r="T2988" s="6">
        <v>10.101666010000001</v>
      </c>
      <c r="U2988" s="6">
        <v>9.6356620230000001</v>
      </c>
      <c r="V2988" s="6">
        <v>354.21536800000001</v>
      </c>
      <c r="W2988" s="6">
        <v>292.51255776277759</v>
      </c>
      <c r="X2988" s="6">
        <f t="shared" si="46"/>
        <v>4.0406664040000004</v>
      </c>
    </row>
    <row r="2989" spans="1:24" x14ac:dyDescent="0.25">
      <c r="A2989" s="11">
        <f>'Consumptions_nieuw - Copy'!R2989</f>
        <v>7.1851425277293232E-3</v>
      </c>
      <c r="B2989" s="11">
        <f>'Consumptions_nieuw - Copy'!S2989</f>
        <v>4.9687536967005673E-3</v>
      </c>
      <c r="C2989" s="11">
        <f>'Consumptions_nieuw - Copy'!T2989</f>
        <v>7.1851425308993525E-3</v>
      </c>
      <c r="D2989" s="11">
        <f>'Consumptions_nieuw - Copy'!U2989</f>
        <v>7.1024538587567349E-3</v>
      </c>
      <c r="E2989" s="11">
        <f>'Consumptions_nieuw - Copy'!V2989</f>
        <v>2.7085055069473187E-3</v>
      </c>
      <c r="F2989" s="11">
        <f>'Consumptions_nieuw - Copy'!W2989</f>
        <v>6.4960450203698306E-3</v>
      </c>
      <c r="G2989" s="11">
        <f>'Consumptions_nieuw - Copy'!X2989</f>
        <v>7.1851425307339284E-3</v>
      </c>
      <c r="Q2989" s="1">
        <v>2988</v>
      </c>
      <c r="R2989" s="6">
        <v>115.3724734</v>
      </c>
      <c r="S2989" s="6">
        <v>47.213224633857621</v>
      </c>
      <c r="T2989" s="6">
        <v>10.29830261</v>
      </c>
      <c r="U2989" s="6">
        <v>9.8232274969999995</v>
      </c>
      <c r="V2989" s="6">
        <v>600.57276920000004</v>
      </c>
      <c r="W2989" s="6">
        <v>298.20653670222475</v>
      </c>
      <c r="X2989" s="6">
        <f t="shared" si="46"/>
        <v>4.1193210440000003</v>
      </c>
    </row>
    <row r="2990" spans="1:24" x14ac:dyDescent="0.25">
      <c r="A2990" s="11">
        <f>'Consumptions_nieuw - Copy'!R2990</f>
        <v>7.6824718490937551E-3</v>
      </c>
      <c r="B2990" s="11">
        <f>'Consumptions_nieuw - Copy'!S2990</f>
        <v>5.3126726748777293E-3</v>
      </c>
      <c r="C2990" s="11">
        <f>'Consumptions_nieuw - Copy'!T2990</f>
        <v>7.6824718447032116E-3</v>
      </c>
      <c r="D2990" s="11">
        <f>'Consumptions_nieuw - Copy'!U2990</f>
        <v>7.5940597695292001E-3</v>
      </c>
      <c r="E2990" s="11">
        <f>'Consumptions_nieuw - Copy'!V2990</f>
        <v>2.1281114698731753E-3</v>
      </c>
      <c r="F2990" s="11">
        <f>'Consumptions_nieuw - Copy'!W2990</f>
        <v>6.9456775256001597E-3</v>
      </c>
      <c r="G2990" s="11">
        <f>'Consumptions_nieuw - Copy'!X2990</f>
        <v>7.6824718468520101E-3</v>
      </c>
      <c r="Q2990" s="1">
        <v>2989</v>
      </c>
      <c r="R2990" s="6">
        <v>123.3581346</v>
      </c>
      <c r="S2990" s="6">
        <v>50.481151555513534</v>
      </c>
      <c r="T2990" s="6">
        <v>11.01111349</v>
      </c>
      <c r="U2990" s="6">
        <v>10.503155420000001</v>
      </c>
      <c r="V2990" s="6">
        <v>471.87860440000003</v>
      </c>
      <c r="W2990" s="6">
        <v>318.84730377711912</v>
      </c>
      <c r="X2990" s="6">
        <f t="shared" si="46"/>
        <v>4.4044453959999998</v>
      </c>
    </row>
    <row r="2991" spans="1:24" x14ac:dyDescent="0.25">
      <c r="A2991" s="11">
        <f>'Consumptions_nieuw - Copy'!R2991</f>
        <v>7.8539667253778207E-3</v>
      </c>
      <c r="B2991" s="11">
        <f>'Consumptions_nieuw - Copy'!S2991</f>
        <v>5.4312668165051887E-3</v>
      </c>
      <c r="C2991" s="11">
        <f>'Consumptions_nieuw - Copy'!T2991</f>
        <v>7.8539667242810418E-3</v>
      </c>
      <c r="D2991" s="11">
        <f>'Consumptions_nieuw - Copy'!U2991</f>
        <v>7.7635810341876513E-3</v>
      </c>
      <c r="E2991" s="11">
        <f>'Consumptions_nieuw - Copy'!V2991</f>
        <v>1.5974654930681314E-3</v>
      </c>
      <c r="F2991" s="11">
        <f>'Consumptions_nieuw - Copy'!W2991</f>
        <v>7.1007250332809739E-3</v>
      </c>
      <c r="G2991" s="11">
        <f>'Consumptions_nieuw - Copy'!X2991</f>
        <v>7.8539667264258921E-3</v>
      </c>
      <c r="Q2991" s="1">
        <v>2990</v>
      </c>
      <c r="R2991" s="6">
        <v>126.11184309999999</v>
      </c>
      <c r="S2991" s="6">
        <v>51.608036120678207</v>
      </c>
      <c r="T2991" s="6">
        <v>11.25691323</v>
      </c>
      <c r="U2991" s="6">
        <v>10.73761607</v>
      </c>
      <c r="V2991" s="6">
        <v>354.21536800000001</v>
      </c>
      <c r="W2991" s="6">
        <v>325.96489304025124</v>
      </c>
      <c r="X2991" s="6">
        <f t="shared" si="46"/>
        <v>4.5027652920000003</v>
      </c>
    </row>
    <row r="2992" spans="1:24" x14ac:dyDescent="0.25">
      <c r="A2992" s="11">
        <f>'Consumptions_nieuw - Copy'!R2992</f>
        <v>7.4080844999011462E-3</v>
      </c>
      <c r="B2992" s="11">
        <f>'Consumptions_nieuw - Copy'!S2992</f>
        <v>5.1229251321973949E-3</v>
      </c>
      <c r="C2992" s="11">
        <f>'Consumptions_nieuw - Copy'!T2992</f>
        <v>7.4080844984829143E-3</v>
      </c>
      <c r="D2992" s="11">
        <f>'Consumptions_nieuw - Copy'!U2992</f>
        <v>7.3228301493071021E-3</v>
      </c>
      <c r="E2992" s="11">
        <f>'Consumptions_nieuw - Copy'!V2992</f>
        <v>3.8029628346714557E-3</v>
      </c>
      <c r="F2992" s="11">
        <f>'Consumptions_nieuw - Copy'!W2992</f>
        <v>6.69760554203649E-3</v>
      </c>
      <c r="G2992" s="11">
        <f>'Consumptions_nieuw - Copy'!X2992</f>
        <v>7.4080845006380298E-3</v>
      </c>
      <c r="Q2992" s="1">
        <v>2991</v>
      </c>
      <c r="R2992" s="6">
        <v>118.95227250000001</v>
      </c>
      <c r="S2992" s="6">
        <v>48.678165554770949</v>
      </c>
      <c r="T2992" s="6">
        <v>10.617840299999999</v>
      </c>
      <c r="U2992" s="6">
        <v>10.12802447</v>
      </c>
      <c r="V2992" s="6">
        <v>843.25319439999998</v>
      </c>
      <c r="W2992" s="6">
        <v>307.4593458982248</v>
      </c>
      <c r="X2992" s="6">
        <f t="shared" si="46"/>
        <v>4.2471361199999995</v>
      </c>
    </row>
    <row r="2993" spans="1:24" x14ac:dyDescent="0.25">
      <c r="A2993" s="11">
        <f>'Consumptions_nieuw - Copy'!R2993</f>
        <v>6.7392594490469412E-3</v>
      </c>
      <c r="B2993" s="11">
        <f>'Consumptions_nieuw - Copy'!S2993</f>
        <v>4.6604114190498423E-3</v>
      </c>
      <c r="C2993" s="11">
        <f>'Consumptions_nieuw - Copy'!T2993</f>
        <v>6.7392594483236222E-3</v>
      </c>
      <c r="D2993" s="11">
        <f>'Consumptions_nieuw - Copy'!U2993</f>
        <v>6.6617021257660948E-3</v>
      </c>
      <c r="E2993" s="11">
        <f>'Consumptions_nieuw - Copy'!V2993</f>
        <v>2.1446941569301997E-3</v>
      </c>
      <c r="F2993" s="11">
        <f>'Consumptions_nieuw - Copy'!W2993</f>
        <v>6.0929247540670089E-3</v>
      </c>
      <c r="G2993" s="11">
        <f>'Consumptions_nieuw - Copy'!X2993</f>
        <v>6.7392594490987322E-3</v>
      </c>
      <c r="Q2993" s="1">
        <v>2992</v>
      </c>
      <c r="R2993" s="6">
        <v>108.2128891</v>
      </c>
      <c r="S2993" s="6">
        <v>44.283348429990667</v>
      </c>
      <c r="T2993" s="6">
        <v>9.6592284520000007</v>
      </c>
      <c r="U2993" s="6">
        <v>9.2136347240000003</v>
      </c>
      <c r="V2993" s="6">
        <v>475.55558059999998</v>
      </c>
      <c r="W2993" s="6">
        <v>279.70095398047829</v>
      </c>
      <c r="X2993" s="6">
        <f t="shared" si="46"/>
        <v>3.8636913808000006</v>
      </c>
    </row>
    <row r="2994" spans="1:24" x14ac:dyDescent="0.25">
      <c r="A2994" s="11">
        <f>'Consumptions_nieuw - Copy'!R2994</f>
        <v>6.8250060308693789E-3</v>
      </c>
      <c r="B2994" s="11">
        <f>'Consumptions_nieuw - Copy'!S2994</f>
        <v>4.7197078965206416E-3</v>
      </c>
      <c r="C2994" s="11">
        <f>'Consumptions_nieuw - Copy'!T2994</f>
        <v>6.8250060299395298E-3</v>
      </c>
      <c r="D2994" s="11">
        <f>'Consumptions_nieuw - Copy'!U2994</f>
        <v>6.7464619114312816E-3</v>
      </c>
      <c r="E2994" s="11">
        <f>'Consumptions_nieuw - Copy'!V2994</f>
        <v>1.5974654930681314E-3</v>
      </c>
      <c r="F2994" s="11">
        <f>'Consumptions_nieuw - Copy'!W2994</f>
        <v>6.1704477318629989E-3</v>
      </c>
      <c r="G2994" s="11">
        <f>'Consumptions_nieuw - Copy'!X2994</f>
        <v>6.8250060307126666E-3</v>
      </c>
      <c r="Q2994" s="1">
        <v>2993</v>
      </c>
      <c r="R2994" s="6">
        <v>109.5897296</v>
      </c>
      <c r="S2994" s="6">
        <v>44.846785074613308</v>
      </c>
      <c r="T2994" s="6">
        <v>9.7821270919999996</v>
      </c>
      <c r="U2994" s="6">
        <v>9.3308638780000006</v>
      </c>
      <c r="V2994" s="6">
        <v>354.21536800000001</v>
      </c>
      <c r="W2994" s="6">
        <v>283.25971298705758</v>
      </c>
      <c r="X2994" s="6">
        <f t="shared" si="46"/>
        <v>3.9128508368000001</v>
      </c>
    </row>
    <row r="2995" spans="1:24" x14ac:dyDescent="0.25">
      <c r="A2995" s="11">
        <f>'Consumptions_nieuw - Copy'!R2995</f>
        <v>7.356636550807683E-3</v>
      </c>
      <c r="B2995" s="11">
        <f>'Consumptions_nieuw - Copy'!S2995</f>
        <v>5.0873472449850955E-3</v>
      </c>
      <c r="C2995" s="11">
        <f>'Consumptions_nieuw - Copy'!T2995</f>
        <v>7.3566365523041761E-3</v>
      </c>
      <c r="D2995" s="11">
        <f>'Consumptions_nieuw - Copy'!U2995</f>
        <v>7.2719742796432535E-3</v>
      </c>
      <c r="E2995" s="11">
        <f>'Consumptions_nieuw - Copy'!V2995</f>
        <v>2.1336390320751881E-3</v>
      </c>
      <c r="F2995" s="11">
        <f>'Consumptions_nieuw - Copy'!W2995</f>
        <v>6.6510917549644655E-3</v>
      </c>
      <c r="G2995" s="11">
        <f>'Consumptions_nieuw - Copy'!X2995</f>
        <v>7.3566365521348029E-3</v>
      </c>
      <c r="Q2995" s="1">
        <v>2994</v>
      </c>
      <c r="R2995" s="6">
        <v>118.1261682</v>
      </c>
      <c r="S2995" s="6">
        <v>48.340103561062598</v>
      </c>
      <c r="T2995" s="6">
        <v>10.544101120000001</v>
      </c>
      <c r="U2995" s="6">
        <v>10.05768698</v>
      </c>
      <c r="V2995" s="6">
        <v>473.10426310000008</v>
      </c>
      <c r="W2995" s="6">
        <v>305.32409047617051</v>
      </c>
      <c r="X2995" s="6">
        <f t="shared" si="46"/>
        <v>4.217640448</v>
      </c>
    </row>
    <row r="2996" spans="1:24" x14ac:dyDescent="0.25">
      <c r="A2996" s="11">
        <f>'Consumptions_nieuw - Copy'!R2996</f>
        <v>7.8196663800096551E-3</v>
      </c>
      <c r="B2996" s="11">
        <f>'Consumptions_nieuw - Copy'!S2996</f>
        <v>5.4075470395608272E-3</v>
      </c>
      <c r="C2996" s="11">
        <f>'Consumptions_nieuw - Copy'!T2996</f>
        <v>7.8196663794748746E-3</v>
      </c>
      <c r="D2996" s="11">
        <f>'Consumptions_nieuw - Copy'!U2996</f>
        <v>7.7296754219661297E-3</v>
      </c>
      <c r="E2996" s="11">
        <f>'Consumptions_nieuw - Copy'!V2996</f>
        <v>2.1336390320751881E-3</v>
      </c>
      <c r="F2996" s="11">
        <f>'Consumptions_nieuw - Copy'!W2996</f>
        <v>7.0697142904681742E-3</v>
      </c>
      <c r="G2996" s="11">
        <f>'Consumptions_nieuw - Copy'!X2996</f>
        <v>7.8196663769691706E-3</v>
      </c>
      <c r="Q2996" s="1">
        <v>2995</v>
      </c>
      <c r="R2996" s="6">
        <v>125.5610794</v>
      </c>
      <c r="S2996" s="6">
        <v>51.382650193844526</v>
      </c>
      <c r="T2996" s="6">
        <v>11.20775132</v>
      </c>
      <c r="U2996" s="6">
        <v>10.690722060000001</v>
      </c>
      <c r="V2996" s="6">
        <v>473.10426310000008</v>
      </c>
      <c r="W2996" s="6">
        <v>324.54131820575265</v>
      </c>
      <c r="X2996" s="6">
        <f t="shared" si="46"/>
        <v>4.4831005280000005</v>
      </c>
    </row>
    <row r="2997" spans="1:24" x14ac:dyDescent="0.25">
      <c r="A2997" s="11">
        <f>'Consumptions_nieuw - Copy'!R2997</f>
        <v>1.0031928184800767E-2</v>
      </c>
      <c r="B2997" s="11">
        <f>'Consumptions_nieuw - Copy'!S2997</f>
        <v>6.9373961677950957E-3</v>
      </c>
      <c r="C2997" s="11">
        <f>'Consumptions_nieuw - Copy'!T2997</f>
        <v>1.0031928183769911E-2</v>
      </c>
      <c r="D2997" s="11">
        <f>'Consumptions_nieuw - Copy'!U2997</f>
        <v>9.9164778898142587E-3</v>
      </c>
      <c r="E2997" s="11">
        <f>'Consumptions_nieuw - Copy'!V2997</f>
        <v>2.1557492813342248E-3</v>
      </c>
      <c r="F2997" s="11">
        <f>'Consumptions_nieuw - Copy'!W2997</f>
        <v>9.0698071542868481E-3</v>
      </c>
      <c r="G2997" s="11">
        <f>'Consumptions_nieuw - Copy'!X2997</f>
        <v>1.0031928185864618E-2</v>
      </c>
      <c r="Q2997" s="1">
        <v>2996</v>
      </c>
      <c r="R2997" s="6">
        <v>161.08356420000001</v>
      </c>
      <c r="S2997" s="6">
        <v>65.919315715260595</v>
      </c>
      <c r="T2997" s="6">
        <v>14.378536230000002</v>
      </c>
      <c r="U2997" s="6">
        <v>13.71523423</v>
      </c>
      <c r="V2997" s="6">
        <v>478.00689799999998</v>
      </c>
      <c r="W2997" s="6">
        <v>416.35730225942302</v>
      </c>
      <c r="X2997" s="6">
        <f t="shared" si="46"/>
        <v>5.7514144920000012</v>
      </c>
    </row>
    <row r="2998" spans="1:24" x14ac:dyDescent="0.25">
      <c r="A2998" s="11">
        <f>'Consumptions_nieuw - Copy'!R2998</f>
        <v>9.79183947456491E-3</v>
      </c>
      <c r="B2998" s="11">
        <f>'Consumptions_nieuw - Copy'!S2998</f>
        <v>6.7713672153732613E-3</v>
      </c>
      <c r="C2998" s="11">
        <f>'Consumptions_nieuw - Copy'!T2998</f>
        <v>9.7918394729867835E-3</v>
      </c>
      <c r="D2998" s="11">
        <f>'Consumptions_nieuw - Copy'!U2998</f>
        <v>9.6791521899316588E-3</v>
      </c>
      <c r="E2998" s="11">
        <f>'Consumptions_nieuw - Copy'!V2998</f>
        <v>1.0391817048020378E-3</v>
      </c>
      <c r="F2998" s="11">
        <f>'Consumptions_nieuw - Copy'!W2998</f>
        <v>8.8527443634193025E-3</v>
      </c>
      <c r="G2998" s="11">
        <f>'Consumptions_nieuw - Copy'!X2998</f>
        <v>9.7918394727613458E-3</v>
      </c>
      <c r="Q2998" s="1">
        <v>2997</v>
      </c>
      <c r="R2998" s="6">
        <v>157.22843839999999</v>
      </c>
      <c r="S2998" s="6">
        <v>64.341704365432292</v>
      </c>
      <c r="T2998" s="6">
        <v>14.0344225</v>
      </c>
      <c r="U2998" s="6">
        <v>13.38699495</v>
      </c>
      <c r="V2998" s="6">
        <v>230.42383799999999</v>
      </c>
      <c r="W2998" s="6">
        <v>406.39284805558736</v>
      </c>
      <c r="X2998" s="6">
        <f t="shared" si="46"/>
        <v>5.6137690000000005</v>
      </c>
    </row>
    <row r="2999" spans="1:24" x14ac:dyDescent="0.25">
      <c r="A2999" s="11">
        <f>'Consumptions_nieuw - Copy'!R2999</f>
        <v>1.018627289151464E-2</v>
      </c>
      <c r="B2999" s="11">
        <f>'Consumptions_nieuw - Copy'!S2999</f>
        <v>7.0441304205854649E-3</v>
      </c>
      <c r="C2999" s="11">
        <f>'Consumptions_nieuw - Copy'!T2999</f>
        <v>1.018627288745615E-2</v>
      </c>
      <c r="D2999" s="11">
        <f>'Consumptions_nieuw - Copy'!U2999</f>
        <v>1.0069046351977081E-2</v>
      </c>
      <c r="E2999" s="11">
        <f>'Consumptions_nieuw - Copy'!V2999</f>
        <v>1.580882806462094E-3</v>
      </c>
      <c r="F2999" s="11">
        <f>'Consumptions_nieuw - Copy'!W2999</f>
        <v>9.2093492925334215E-3</v>
      </c>
      <c r="G2999" s="11">
        <f>'Consumptions_nieuw - Copy'!X2999</f>
        <v>1.0186272889547304E-2</v>
      </c>
      <c r="Q2999" s="1">
        <v>2998</v>
      </c>
      <c r="R2999" s="6">
        <v>163.56189090000001</v>
      </c>
      <c r="S2999" s="6">
        <v>66.933507313541043</v>
      </c>
      <c r="T2999" s="6">
        <v>14.599755010000001</v>
      </c>
      <c r="U2999" s="6">
        <v>13.92624788</v>
      </c>
      <c r="V2999" s="6">
        <v>350.53839190000002</v>
      </c>
      <c r="W2999" s="6">
        <v>422.7631041958395</v>
      </c>
      <c r="X2999" s="6">
        <f t="shared" si="46"/>
        <v>5.8399020040000007</v>
      </c>
    </row>
    <row r="3000" spans="1:24" x14ac:dyDescent="0.25">
      <c r="A3000" s="11">
        <f>'Consumptions_nieuw - Copy'!R3000</f>
        <v>1.0031928184800767E-2</v>
      </c>
      <c r="B3000" s="11">
        <f>'Consumptions_nieuw - Copy'!S3000</f>
        <v>6.9373961677950957E-3</v>
      </c>
      <c r="C3000" s="11">
        <f>'Consumptions_nieuw - Copy'!T3000</f>
        <v>1.0031928183769911E-2</v>
      </c>
      <c r="D3000" s="11">
        <f>'Consumptions_nieuw - Copy'!U3000</f>
        <v>9.9164778898142587E-3</v>
      </c>
      <c r="E3000" s="11">
        <f>'Consumptions_nieuw - Copy'!V3000</f>
        <v>2.1336390320751881E-3</v>
      </c>
      <c r="F3000" s="11">
        <f>'Consumptions_nieuw - Copy'!W3000</f>
        <v>9.0698071542868481E-3</v>
      </c>
      <c r="G3000" s="11">
        <f>'Consumptions_nieuw - Copy'!X3000</f>
        <v>1.0031928185864618E-2</v>
      </c>
      <c r="Q3000" s="1">
        <v>2999</v>
      </c>
      <c r="R3000" s="6">
        <v>161.08356420000001</v>
      </c>
      <c r="S3000" s="6">
        <v>65.919315715260595</v>
      </c>
      <c r="T3000" s="6">
        <v>14.378536230000002</v>
      </c>
      <c r="U3000" s="6">
        <v>13.71523423</v>
      </c>
      <c r="V3000" s="6">
        <v>473.10426310000008</v>
      </c>
      <c r="W3000" s="6">
        <v>416.35730225942302</v>
      </c>
      <c r="X3000" s="6">
        <f t="shared" si="46"/>
        <v>5.7514144920000012</v>
      </c>
    </row>
    <row r="3001" spans="1:24" x14ac:dyDescent="0.25">
      <c r="A3001" s="11">
        <f>'Consumptions_nieuw - Copy'!R3001</f>
        <v>1.0409214857458682E-2</v>
      </c>
      <c r="B3001" s="11">
        <f>'Consumptions_nieuw - Copy'!S3001</f>
        <v>7.1983018560822917E-3</v>
      </c>
      <c r="C3001" s="11">
        <f>'Consumptions_nieuw - Copy'!T3001</f>
        <v>1.0409214862016729E-2</v>
      </c>
      <c r="D3001" s="11">
        <f>'Consumptions_nieuw - Copy'!U3001</f>
        <v>1.0289422640358368E-2</v>
      </c>
      <c r="E3001" s="11">
        <f>'Consumptions_nieuw - Copy'!V3001</f>
        <v>1.1391603932257967E-3</v>
      </c>
      <c r="F3001" s="11">
        <f>'Consumptions_nieuw - Copy'!W3001</f>
        <v>9.4109098142000809E-3</v>
      </c>
      <c r="G3001" s="11">
        <f>'Consumptions_nieuw - Copy'!X3001</f>
        <v>1.0409214859451404E-2</v>
      </c>
      <c r="Q3001" s="1">
        <v>3000</v>
      </c>
      <c r="R3001" s="6">
        <v>167.14168989999999</v>
      </c>
      <c r="S3001" s="6">
        <v>68.398448234454364</v>
      </c>
      <c r="T3001" s="6">
        <v>14.919292710000001</v>
      </c>
      <c r="U3001" s="6">
        <v>14.23104485</v>
      </c>
      <c r="V3001" s="6">
        <v>252.59269739999999</v>
      </c>
      <c r="W3001" s="6">
        <v>432.01591339183955</v>
      </c>
      <c r="X3001" s="6">
        <f t="shared" si="46"/>
        <v>5.9677170840000002</v>
      </c>
    </row>
    <row r="3002" spans="1:24" x14ac:dyDescent="0.25">
      <c r="A3002" s="11">
        <f>'Consumptions_nieuw - Copy'!R3002</f>
        <v>0</v>
      </c>
      <c r="B3002" s="11">
        <f>'Consumptions_nieuw - Copy'!S3002</f>
        <v>5.1087337187359283E-3</v>
      </c>
      <c r="C3002" s="11">
        <f>'Consumptions_nieuw - Copy'!T3002</f>
        <v>0</v>
      </c>
      <c r="D3002" s="11">
        <f>'Consumptions_nieuw - Copy'!U3002</f>
        <v>0</v>
      </c>
      <c r="E3002" s="11">
        <f>'Consumptions_nieuw - Copy'!V3002</f>
        <v>2.0163433314934467E-3</v>
      </c>
      <c r="F3002" s="11">
        <f>'Consumptions_nieuw - Copy'!W3002</f>
        <v>1.5777268971214947E-3</v>
      </c>
      <c r="G3002" s="11">
        <f>'Consumptions_nieuw - Copy'!X3002</f>
        <v>0</v>
      </c>
      <c r="Q3002" s="1">
        <v>3001</v>
      </c>
      <c r="R3002" s="6">
        <v>0</v>
      </c>
      <c r="S3002" s="6">
        <v>48.543318381309099</v>
      </c>
      <c r="T3002" s="6">
        <v>0</v>
      </c>
      <c r="U3002" s="6">
        <v>0</v>
      </c>
      <c r="V3002" s="6">
        <v>447.09560130000006</v>
      </c>
      <c r="W3002" s="6">
        <v>72.42691089381681</v>
      </c>
      <c r="X3002" s="6">
        <f t="shared" si="46"/>
        <v>0</v>
      </c>
    </row>
    <row r="3003" spans="1:24" x14ac:dyDescent="0.25">
      <c r="A3003" s="11">
        <f>'Consumptions_nieuw - Copy'!R3003</f>
        <v>0</v>
      </c>
      <c r="B3003" s="11">
        <f>'Consumptions_nieuw - Copy'!S3003</f>
        <v>5.1087337187359283E-3</v>
      </c>
      <c r="C3003" s="11">
        <f>'Consumptions_nieuw - Copy'!T3003</f>
        <v>0</v>
      </c>
      <c r="D3003" s="11">
        <f>'Consumptions_nieuw - Copy'!U3003</f>
        <v>0</v>
      </c>
      <c r="E3003" s="11">
        <f>'Consumptions_nieuw - Copy'!V3003</f>
        <v>2.0192868983625505E-3</v>
      </c>
      <c r="F3003" s="11">
        <f>'Consumptions_nieuw - Copy'!W3003</f>
        <v>1.5777268971214947E-3</v>
      </c>
      <c r="G3003" s="11">
        <f>'Consumptions_nieuw - Copy'!X3003</f>
        <v>0</v>
      </c>
      <c r="Q3003" s="1">
        <v>3002</v>
      </c>
      <c r="R3003" s="6">
        <v>0</v>
      </c>
      <c r="S3003" s="6">
        <v>48.543318381309099</v>
      </c>
      <c r="T3003" s="6">
        <v>0</v>
      </c>
      <c r="U3003" s="6">
        <v>0</v>
      </c>
      <c r="V3003" s="6">
        <v>447.74829560000001</v>
      </c>
      <c r="W3003" s="6">
        <v>72.42691089381681</v>
      </c>
      <c r="X3003" s="6">
        <f t="shared" si="46"/>
        <v>0</v>
      </c>
    </row>
    <row r="3004" spans="1:24" x14ac:dyDescent="0.25">
      <c r="A3004" s="11">
        <f>'Consumptions_nieuw - Copy'!R3004</f>
        <v>0</v>
      </c>
      <c r="B3004" s="11">
        <f>'Consumptions_nieuw - Copy'!S3004</f>
        <v>5.1087337187359283E-3</v>
      </c>
      <c r="C3004" s="11">
        <f>'Consumptions_nieuw - Copy'!T3004</f>
        <v>0</v>
      </c>
      <c r="D3004" s="11">
        <f>'Consumptions_nieuw - Copy'!U3004</f>
        <v>0</v>
      </c>
      <c r="E3004" s="11">
        <f>'Consumptions_nieuw - Copy'!V3004</f>
        <v>2.0281175994208492E-3</v>
      </c>
      <c r="F3004" s="11">
        <f>'Consumptions_nieuw - Copy'!W3004</f>
        <v>1.5777268971214947E-3</v>
      </c>
      <c r="G3004" s="11">
        <f>'Consumptions_nieuw - Copy'!X3004</f>
        <v>0</v>
      </c>
      <c r="Q3004" s="1">
        <v>3003</v>
      </c>
      <c r="R3004" s="6">
        <v>0</v>
      </c>
      <c r="S3004" s="6">
        <v>48.543318381309099</v>
      </c>
      <c r="T3004" s="6">
        <v>0</v>
      </c>
      <c r="U3004" s="6">
        <v>0</v>
      </c>
      <c r="V3004" s="6">
        <v>449.70637859999994</v>
      </c>
      <c r="W3004" s="6">
        <v>72.42691089381681</v>
      </c>
      <c r="X3004" s="6">
        <f t="shared" si="46"/>
        <v>0</v>
      </c>
    </row>
    <row r="3005" spans="1:24" x14ac:dyDescent="0.25">
      <c r="A3005" s="11">
        <f>'Consumptions_nieuw - Copy'!R3005</f>
        <v>0</v>
      </c>
      <c r="B3005" s="11">
        <f>'Consumptions_nieuw - Copy'!S3005</f>
        <v>5.1087337187359283E-3</v>
      </c>
      <c r="C3005" s="11">
        <f>'Consumptions_nieuw - Copy'!T3005</f>
        <v>0</v>
      </c>
      <c r="D3005" s="11">
        <f>'Consumptions_nieuw - Copy'!U3005</f>
        <v>0</v>
      </c>
      <c r="E3005" s="11">
        <f>'Consumptions_nieuw - Copy'!V3005</f>
        <v>1.1362168263566929E-3</v>
      </c>
      <c r="F3005" s="11">
        <f>'Consumptions_nieuw - Copy'!W3005</f>
        <v>1.5777268971214947E-3</v>
      </c>
      <c r="G3005" s="11">
        <f>'Consumptions_nieuw - Copy'!X3005</f>
        <v>0</v>
      </c>
      <c r="Q3005" s="1">
        <v>3004</v>
      </c>
      <c r="R3005" s="6">
        <v>0</v>
      </c>
      <c r="S3005" s="6">
        <v>48.543318381309099</v>
      </c>
      <c r="T3005" s="6">
        <v>0</v>
      </c>
      <c r="U3005" s="6">
        <v>0</v>
      </c>
      <c r="V3005" s="6">
        <v>251.94000310000004</v>
      </c>
      <c r="W3005" s="6">
        <v>72.42691089381681</v>
      </c>
      <c r="X3005" s="6">
        <f t="shared" si="46"/>
        <v>0</v>
      </c>
    </row>
    <row r="3006" spans="1:24" x14ac:dyDescent="0.25">
      <c r="A3006" s="11">
        <f>'Consumptions_nieuw - Copy'!R3006</f>
        <v>0</v>
      </c>
      <c r="B3006" s="11">
        <f>'Consumptions_nieuw - Copy'!S3006</f>
        <v>5.1087337187359283E-3</v>
      </c>
      <c r="C3006" s="11">
        <f>'Consumptions_nieuw - Copy'!T3006</f>
        <v>0</v>
      </c>
      <c r="D3006" s="11">
        <f>'Consumptions_nieuw - Copy'!U3006</f>
        <v>0</v>
      </c>
      <c r="E3006" s="11">
        <f>'Consumptions_nieuw - Copy'!V3006</f>
        <v>1.4364606506131908E-3</v>
      </c>
      <c r="F3006" s="11">
        <f>'Consumptions_nieuw - Copy'!W3006</f>
        <v>1.5777268971214947E-3</v>
      </c>
      <c r="G3006" s="11">
        <f>'Consumptions_nieuw - Copy'!X3006</f>
        <v>0</v>
      </c>
      <c r="Q3006" s="1">
        <v>3005</v>
      </c>
      <c r="R3006" s="6">
        <v>0</v>
      </c>
      <c r="S3006" s="6">
        <v>48.543318381309099</v>
      </c>
      <c r="T3006" s="6">
        <v>0</v>
      </c>
      <c r="U3006" s="6">
        <v>0</v>
      </c>
      <c r="V3006" s="6">
        <v>318.51482249999998</v>
      </c>
      <c r="W3006" s="6">
        <v>72.42691089381681</v>
      </c>
      <c r="X3006" s="6">
        <f t="shared" si="46"/>
        <v>0</v>
      </c>
    </row>
    <row r="3007" spans="1:24" x14ac:dyDescent="0.25">
      <c r="A3007" s="11">
        <f>'Consumptions_nieuw - Copy'!R3007</f>
        <v>1.018627289151464E-2</v>
      </c>
      <c r="B3007" s="11">
        <f>'Consumptions_nieuw - Copy'!S3007</f>
        <v>7.0441304205854649E-3</v>
      </c>
      <c r="C3007" s="11">
        <f>'Consumptions_nieuw - Copy'!T3007</f>
        <v>1.018627288745615E-2</v>
      </c>
      <c r="D3007" s="11">
        <f>'Consumptions_nieuw - Copy'!U3007</f>
        <v>1.0069046351977081E-2</v>
      </c>
      <c r="E3007" s="11">
        <f>'Consumptions_nieuw - Copy'!V3007</f>
        <v>1.4394042179332819E-3</v>
      </c>
      <c r="F3007" s="11">
        <f>'Consumptions_nieuw - Copy'!W3007</f>
        <v>9.2093492925334215E-3</v>
      </c>
      <c r="G3007" s="11">
        <f>'Consumptions_nieuw - Copy'!X3007</f>
        <v>1.0186272889547304E-2</v>
      </c>
      <c r="Q3007" s="1">
        <v>3006</v>
      </c>
      <c r="R3007" s="6">
        <v>163.56189090000001</v>
      </c>
      <c r="S3007" s="6">
        <v>66.933507313541043</v>
      </c>
      <c r="T3007" s="6">
        <v>14.599755010000001</v>
      </c>
      <c r="U3007" s="6">
        <v>13.92624788</v>
      </c>
      <c r="V3007" s="6">
        <v>319.16751690000001</v>
      </c>
      <c r="W3007" s="6">
        <v>422.7631041958395</v>
      </c>
      <c r="X3007" s="6">
        <f t="shared" si="46"/>
        <v>5.8399020040000007</v>
      </c>
    </row>
    <row r="3008" spans="1:24" x14ac:dyDescent="0.25">
      <c r="A3008" s="11">
        <f>'Consumptions_nieuw - Copy'!R3008</f>
        <v>9.6374956272845223E-3</v>
      </c>
      <c r="B3008" s="11">
        <f>'Consumptions_nieuw - Copy'!S3008</f>
        <v>6.6646335559258224E-3</v>
      </c>
      <c r="C3008" s="11">
        <f>'Consumptions_nieuw - Copy'!T3008</f>
        <v>9.6374956274735517E-3</v>
      </c>
      <c r="D3008" s="11">
        <f>'Consumptions_nieuw - Copy'!U3008</f>
        <v>9.5265845737098481E-3</v>
      </c>
      <c r="E3008" s="11">
        <f>'Consumptions_nieuw - Copy'!V3008</f>
        <v>1.7337609084515722E-3</v>
      </c>
      <c r="F3008" s="11">
        <f>'Consumptions_nieuw - Copy'!W3008</f>
        <v>8.7132030022032247E-3</v>
      </c>
      <c r="G3008" s="11">
        <f>'Consumptions_nieuw - Copy'!X3008</f>
        <v>9.6374956249259958E-3</v>
      </c>
      <c r="Q3008" s="1">
        <v>3007</v>
      </c>
      <c r="R3008" s="6">
        <v>154.7501255</v>
      </c>
      <c r="S3008" s="6">
        <v>63.32751840511154</v>
      </c>
      <c r="T3008" s="6">
        <v>13.813204950000001</v>
      </c>
      <c r="U3008" s="6">
        <v>13.175982469999999</v>
      </c>
      <c r="V3008" s="6">
        <v>384.43694770000002</v>
      </c>
      <c r="W3008" s="6">
        <v>399.98708178942445</v>
      </c>
      <c r="X3008" s="6">
        <f t="shared" si="46"/>
        <v>5.5252819800000008</v>
      </c>
    </row>
    <row r="3009" spans="1:24" x14ac:dyDescent="0.25">
      <c r="A3009" s="11">
        <f>'Consumptions_nieuw - Copy'!R3009</f>
        <v>8.3341475835834716E-3</v>
      </c>
      <c r="B3009" s="11">
        <f>'Consumptions_nieuw - Copy'!S3009</f>
        <v>5.763327092531122E-3</v>
      </c>
      <c r="C3009" s="11">
        <f>'Consumptions_nieuw - Copy'!T3009</f>
        <v>8.3341475855163386E-3</v>
      </c>
      <c r="D3009" s="11">
        <f>'Consumptions_nieuw - Copy'!U3009</f>
        <v>8.2382358321774329E-3</v>
      </c>
      <c r="E3009" s="11">
        <f>'Consumptions_nieuw - Copy'!V3009</f>
        <v>5.4455987800002144E-4</v>
      </c>
      <c r="F3009" s="11">
        <f>'Consumptions_nieuw - Copy'!W3009</f>
        <v>7.5348537172215801E-3</v>
      </c>
      <c r="G3009" s="11">
        <f>'Consumptions_nieuw - Copy'!X3009</f>
        <v>8.33414758299879E-3</v>
      </c>
      <c r="Q3009" s="1">
        <v>3008</v>
      </c>
      <c r="R3009" s="6">
        <v>133.8221499</v>
      </c>
      <c r="S3009" s="6">
        <v>54.763281351369294</v>
      </c>
      <c r="T3009" s="6">
        <v>11.94514562</v>
      </c>
      <c r="U3009" s="6">
        <v>11.39409933</v>
      </c>
      <c r="V3009" s="6">
        <v>120.74844710000002</v>
      </c>
      <c r="W3009" s="6">
        <v>345.89394385733635</v>
      </c>
      <c r="X3009" s="6">
        <f t="shared" si="46"/>
        <v>4.7780582479999998</v>
      </c>
    </row>
    <row r="3010" spans="1:24" x14ac:dyDescent="0.25">
      <c r="A3010" s="11">
        <f>'Consumptions_nieuw - Copy'!R3010</f>
        <v>6.8764556926020322E-3</v>
      </c>
      <c r="B3010" s="11">
        <f>'Consumptions_nieuw - Copy'!S3010</f>
        <v>4.7552869696889811E-3</v>
      </c>
      <c r="C3010" s="11">
        <f>'Consumptions_nieuw - Copy'!T3010</f>
        <v>6.8764556938596851E-3</v>
      </c>
      <c r="D3010" s="11">
        <f>'Consumptions_nieuw - Copy'!U3010</f>
        <v>6.7973194780383394E-3</v>
      </c>
      <c r="E3010" s="11">
        <f>'Consumptions_nieuw - Copy'!V3010</f>
        <v>5.5633414547643712E-4</v>
      </c>
      <c r="F3010" s="11">
        <f>'Consumptions_nieuw - Copy'!W3010</f>
        <v>6.2169630710238594E-3</v>
      </c>
      <c r="G3010" s="11">
        <f>'Consumptions_nieuw - Copy'!X3010</f>
        <v>6.8764556932362332E-3</v>
      </c>
      <c r="Q3010" s="1">
        <v>3009</v>
      </c>
      <c r="R3010" s="6">
        <v>110.4158614</v>
      </c>
      <c r="S3010" s="6">
        <v>45.184858337306267</v>
      </c>
      <c r="T3010" s="6">
        <v>9.8558687339999995</v>
      </c>
      <c r="U3010" s="6">
        <v>9.4012037149999994</v>
      </c>
      <c r="V3010" s="6">
        <v>123.35922429999999</v>
      </c>
      <c r="W3010" s="6">
        <v>285.39503965908546</v>
      </c>
      <c r="X3010" s="6">
        <f t="shared" si="46"/>
        <v>3.9423474935999998</v>
      </c>
    </row>
    <row r="3011" spans="1:24" x14ac:dyDescent="0.25">
      <c r="A3011" s="11">
        <f>'Consumptions_nieuw - Copy'!R3011</f>
        <v>5.247268926582083E-3</v>
      </c>
      <c r="B3011" s="11">
        <f>'Consumptions_nieuw - Copy'!S3011</f>
        <v>3.6286527044895635E-3</v>
      </c>
      <c r="C3011" s="11">
        <f>'Consumptions_nieuw - Copy'!T3011</f>
        <v>5.2472689268114108E-3</v>
      </c>
      <c r="D3011" s="11">
        <f>'Consumptions_nieuw - Copy'!U3011</f>
        <v>5.1868818577947423E-3</v>
      </c>
      <c r="E3011" s="11">
        <f>'Consumptions_nieuw - Copy'!V3011</f>
        <v>5.4455987800002144E-4</v>
      </c>
      <c r="F3011" s="11">
        <f>'Consumptions_nieuw - Copy'!W3011</f>
        <v>4.7440249151731659E-3</v>
      </c>
      <c r="G3011" s="11">
        <f>'Consumptions_nieuw - Copy'!X3011</f>
        <v>5.247268926225469E-3</v>
      </c>
      <c r="Q3011" s="1">
        <v>3010</v>
      </c>
      <c r="R3011" s="6">
        <v>84.255864419999995</v>
      </c>
      <c r="S3011" s="6">
        <v>34.479550751143833</v>
      </c>
      <c r="T3011" s="6">
        <v>7.5207921139999998</v>
      </c>
      <c r="U3011" s="6">
        <v>7.1738474479999992</v>
      </c>
      <c r="V3011" s="6">
        <v>120.74844710000002</v>
      </c>
      <c r="W3011" s="6">
        <v>217.77854610716878</v>
      </c>
      <c r="X3011" s="6">
        <f t="shared" ref="X3011:X3074" si="47">T3011*0.4</f>
        <v>3.0083168456</v>
      </c>
    </row>
    <row r="3012" spans="1:24" x14ac:dyDescent="0.25">
      <c r="A3012" s="11">
        <f>'Consumptions_nieuw - Copy'!R3012</f>
        <v>6.6535145798636945E-3</v>
      </c>
      <c r="B3012" s="11">
        <f>'Consumptions_nieuw - Copy'!S3012</f>
        <v>4.6011161268052657E-3</v>
      </c>
      <c r="C3012" s="11">
        <f>'Consumptions_nieuw - Copy'!T3012</f>
        <v>6.6535145816583232E-3</v>
      </c>
      <c r="D3012" s="11">
        <f>'Consumptions_nieuw - Copy'!U3012</f>
        <v>6.5769440355980657E-3</v>
      </c>
      <c r="E3012" s="11">
        <f>'Consumptions_nieuw - Copy'!V3012</f>
        <v>2.0310611662899534E-3</v>
      </c>
      <c r="F3012" s="11">
        <f>'Consumptions_nieuw - Copy'!W3012</f>
        <v>6.0154033244155386E-3</v>
      </c>
      <c r="G3012" s="11">
        <f>'Consumptions_nieuw - Copy'!X3012</f>
        <v>6.6535145815051384E-3</v>
      </c>
      <c r="Q3012" s="1">
        <v>3011</v>
      </c>
      <c r="R3012" s="6">
        <v>106.8360761</v>
      </c>
      <c r="S3012" s="6">
        <v>43.719923047417886</v>
      </c>
      <c r="T3012" s="6">
        <v>9.5363322700000008</v>
      </c>
      <c r="U3012" s="6">
        <v>9.0964079150000003</v>
      </c>
      <c r="V3012" s="6">
        <v>450.3590729</v>
      </c>
      <c r="W3012" s="6">
        <v>276.14226604280537</v>
      </c>
      <c r="X3012" s="6">
        <f t="shared" si="47"/>
        <v>3.8145329080000003</v>
      </c>
    </row>
    <row r="3013" spans="1:24" x14ac:dyDescent="0.25">
      <c r="A3013" s="11">
        <f>'Consumptions_nieuw - Copy'!R3013</f>
        <v>5.1615240598899478E-3</v>
      </c>
      <c r="B3013" s="11">
        <f>'Consumptions_nieuw - Copy'!S3013</f>
        <v>3.5693574129748063E-3</v>
      </c>
      <c r="C3013" s="11">
        <f>'Consumptions_nieuw - Copy'!T3013</f>
        <v>5.1615240601461118E-3</v>
      </c>
      <c r="D3013" s="11">
        <f>'Consumptions_nieuw - Copy'!U3013</f>
        <v>5.1021237669036873E-3</v>
      </c>
      <c r="E3013" s="11">
        <f>'Consumptions_nieuw - Copy'!V3013</f>
        <v>1.1450475269640047E-3</v>
      </c>
      <c r="F3013" s="11">
        <f>'Consumptions_nieuw - Copy'!W3013</f>
        <v>4.6665034855216938E-3</v>
      </c>
      <c r="G3013" s="11">
        <f>'Consumptions_nieuw - Copy'!X3013</f>
        <v>5.161524060957547E-3</v>
      </c>
      <c r="Q3013" s="1">
        <v>3012</v>
      </c>
      <c r="R3013" s="6">
        <v>82.879051459999999</v>
      </c>
      <c r="S3013" s="6">
        <v>33.916125375505814</v>
      </c>
      <c r="T3013" s="6">
        <v>7.397895932</v>
      </c>
      <c r="U3013" s="6">
        <v>7.0566206380000001</v>
      </c>
      <c r="V3013" s="6">
        <v>253.89808600000003</v>
      </c>
      <c r="W3013" s="6">
        <v>214.21985816949581</v>
      </c>
      <c r="X3013" s="6">
        <f t="shared" si="47"/>
        <v>2.9591583728000002</v>
      </c>
    </row>
    <row r="3014" spans="1:24" x14ac:dyDescent="0.25">
      <c r="A3014" s="11">
        <f>'Consumptions_nieuw - Copy'!R3014</f>
        <v>3.4122937932033327E-3</v>
      </c>
      <c r="B3014" s="11">
        <f>'Consumptions_nieuw - Copy'!S3014</f>
        <v>2.3597092652723104E-3</v>
      </c>
      <c r="C3014" s="11">
        <f>'Consumptions_nieuw - Copy'!T3014</f>
        <v>3.4122937937861755E-3</v>
      </c>
      <c r="D3014" s="11">
        <f>'Consumptions_nieuw - Copy'!U3014</f>
        <v>3.3730241419367753E-3</v>
      </c>
      <c r="E3014" s="11">
        <f>'Consumptions_nieuw - Copy'!V3014</f>
        <v>1.7278737747133642E-3</v>
      </c>
      <c r="F3014" s="11">
        <f>'Consumptions_nieuw - Copy'!W3014</f>
        <v>3.0850347092955658E-3</v>
      </c>
      <c r="G3014" s="11">
        <f>'Consumptions_nieuw - Copy'!X3014</f>
        <v>3.4122937932424798E-3</v>
      </c>
      <c r="Q3014" s="1">
        <v>3013</v>
      </c>
      <c r="R3014" s="6">
        <v>54.791505299999997</v>
      </c>
      <c r="S3014" s="6">
        <v>22.422017755856295</v>
      </c>
      <c r="T3014" s="6">
        <v>4.8907636739999996</v>
      </c>
      <c r="U3014" s="6">
        <v>4.6651458999999997</v>
      </c>
      <c r="V3014" s="6">
        <v>383.1315591</v>
      </c>
      <c r="W3014" s="6">
        <v>141.62117309538127</v>
      </c>
      <c r="X3014" s="6">
        <f t="shared" si="47"/>
        <v>1.9563054696</v>
      </c>
    </row>
    <row r="3015" spans="1:24" x14ac:dyDescent="0.25">
      <c r="A3015" s="11">
        <f>'Consumptions_nieuw - Copy'!R3015</f>
        <v>1.5087196798591075E-3</v>
      </c>
      <c r="B3015" s="11">
        <f>'Consumptions_nieuw - Copy'!S3015</f>
        <v>1.0433274573925573E-3</v>
      </c>
      <c r="C3015" s="11">
        <f>'Consumptions_nieuw - Copy'!T3015</f>
        <v>1.5087196798199024E-3</v>
      </c>
      <c r="D3015" s="11">
        <f>'Consumptions_nieuw - Copy'!U3015</f>
        <v>1.4913569029171335E-3</v>
      </c>
      <c r="E3015" s="11">
        <f>'Consumptions_nieuw - Copy'!V3015</f>
        <v>5.5339057860733323E-4</v>
      </c>
      <c r="F3015" s="11">
        <f>'Consumptions_nieuw - Copy'!W3015</f>
        <v>1.3640245716561449E-3</v>
      </c>
      <c r="G3015" s="11">
        <f>'Consumptions_nieuw - Copy'!X3015</f>
        <v>1.5087196800177343E-3</v>
      </c>
      <c r="Q3015" s="1">
        <v>3014</v>
      </c>
      <c r="R3015" s="6">
        <v>24.22564625</v>
      </c>
      <c r="S3015" s="6">
        <v>9.9137241689512585</v>
      </c>
      <c r="T3015" s="6">
        <v>2.1624138629999998</v>
      </c>
      <c r="U3015" s="6">
        <v>2.0626586850000002</v>
      </c>
      <c r="V3015" s="6">
        <v>122.70653000000001</v>
      </c>
      <c r="W3015" s="6">
        <v>62.616721746050487</v>
      </c>
      <c r="X3015" s="6">
        <f t="shared" si="47"/>
        <v>0.86496554520000002</v>
      </c>
    </row>
    <row r="3016" spans="1:24" x14ac:dyDescent="0.25">
      <c r="A3016" s="11">
        <f>'Consumptions_nieuw - Copy'!R3016</f>
        <v>8.5704394350105705E-4</v>
      </c>
      <c r="B3016" s="11">
        <f>'Consumptions_nieuw - Copy'!S3016</f>
        <v>5.9267303966618293E-4</v>
      </c>
      <c r="C3016" s="11">
        <f>'Consumptions_nieuw - Copy'!T3016</f>
        <v>8.5704394389068657E-4</v>
      </c>
      <c r="D3016" s="11">
        <f>'Consumptions_nieuw - Copy'!U3016</f>
        <v>8.4718083737679464E-4</v>
      </c>
      <c r="E3016" s="11">
        <f>'Consumptions_nieuw - Copy'!V3016</f>
        <v>2.0310611662899534E-3</v>
      </c>
      <c r="F3016" s="11">
        <f>'Consumptions_nieuw - Copy'!W3016</f>
        <v>7.7484837904864595E-4</v>
      </c>
      <c r="G3016" s="11">
        <f>'Consumptions_nieuw - Copy'!X3016</f>
        <v>8.5704394387095474E-4</v>
      </c>
      <c r="Q3016" s="1">
        <v>3015</v>
      </c>
      <c r="R3016" s="6">
        <v>13.76163092</v>
      </c>
      <c r="S3016" s="6">
        <v>5.6315943724020316</v>
      </c>
      <c r="T3016" s="6">
        <v>1.2283817400000001</v>
      </c>
      <c r="U3016" s="6">
        <v>1.171714771</v>
      </c>
      <c r="V3016" s="6">
        <v>450.3590729</v>
      </c>
      <c r="W3016" s="6">
        <v>35.570081620566491</v>
      </c>
      <c r="X3016" s="6">
        <f t="shared" si="47"/>
        <v>0.49135269600000009</v>
      </c>
    </row>
    <row r="3017" spans="1:24" x14ac:dyDescent="0.25">
      <c r="A3017" s="11">
        <f>'Consumptions_nieuw - Copy'!R3017</f>
        <v>4.1116514884548684E-4</v>
      </c>
      <c r="B3017" s="11">
        <f>'Consumptions_nieuw - Copy'!S3017</f>
        <v>2.8433372675959901E-4</v>
      </c>
      <c r="C3017" s="11">
        <f>'Consumptions_nieuw - Copy'!T3017</f>
        <v>4.1116514869148031E-4</v>
      </c>
      <c r="D3017" s="11">
        <f>'Consumptions_nieuw - Copy'!U3017</f>
        <v>4.0643334276753402E-4</v>
      </c>
      <c r="E3017" s="11">
        <f>'Consumptions_nieuw - Copy'!V3017</f>
        <v>2.0310611662899534E-3</v>
      </c>
      <c r="F3017" s="11">
        <f>'Consumptions_nieuw - Copy'!W3017</f>
        <v>3.7173198803751534E-4</v>
      </c>
      <c r="G3017" s="11">
        <f>'Consumptions_nieuw - Copy'!X3017</f>
        <v>4.1116514844944687E-4</v>
      </c>
      <c r="Q3017" s="1">
        <v>3016</v>
      </c>
      <c r="R3017" s="6">
        <v>6.6021154089999996</v>
      </c>
      <c r="S3017" s="6">
        <v>2.7017463396096839</v>
      </c>
      <c r="T3017" s="6">
        <v>0.58931372699999995</v>
      </c>
      <c r="U3017" s="6">
        <v>0.56212786000000003</v>
      </c>
      <c r="V3017" s="6">
        <v>450.3590729</v>
      </c>
      <c r="W3017" s="6">
        <v>17.064676797419924</v>
      </c>
      <c r="X3017" s="6">
        <f t="shared" si="47"/>
        <v>0.23572549079999999</v>
      </c>
    </row>
    <row r="3018" spans="1:24" x14ac:dyDescent="0.25">
      <c r="A3018" s="11">
        <f>'Consumptions_nieuw - Copy'!R3018</f>
        <v>0</v>
      </c>
      <c r="B3018" s="11">
        <f>'Consumptions_nieuw - Copy'!S3018</f>
        <v>5.1087337187359283E-3</v>
      </c>
      <c r="C3018" s="11">
        <f>'Consumptions_nieuw - Copy'!T3018</f>
        <v>0</v>
      </c>
      <c r="D3018" s="11">
        <f>'Consumptions_nieuw - Copy'!U3018</f>
        <v>0</v>
      </c>
      <c r="E3018" s="11">
        <f>'Consumptions_nieuw - Copy'!V3018</f>
        <v>8.5363440331481832E-4</v>
      </c>
      <c r="F3018" s="11">
        <f>'Consumptions_nieuw - Copy'!W3018</f>
        <v>1.5777268971214947E-3</v>
      </c>
      <c r="G3018" s="11">
        <f>'Consumptions_nieuw - Copy'!X3018</f>
        <v>0</v>
      </c>
      <c r="Q3018" s="1">
        <v>3017</v>
      </c>
      <c r="R3018" s="6">
        <v>0</v>
      </c>
      <c r="S3018" s="6">
        <v>48.543318381309099</v>
      </c>
      <c r="T3018" s="6">
        <v>0</v>
      </c>
      <c r="U3018" s="6">
        <v>0</v>
      </c>
      <c r="V3018" s="6">
        <v>189.2813495</v>
      </c>
      <c r="W3018" s="6">
        <v>72.42691089381681</v>
      </c>
      <c r="X3018" s="6">
        <f t="shared" si="47"/>
        <v>0</v>
      </c>
    </row>
    <row r="3019" spans="1:24" x14ac:dyDescent="0.25">
      <c r="A3019" s="11">
        <f>'Consumptions_nieuw - Copy'!R3019</f>
        <v>3.5971548487083292E-4</v>
      </c>
      <c r="B3019" s="11">
        <f>'Consumptions_nieuw - Copy'!S3019</f>
        <v>2.4875465417511383E-4</v>
      </c>
      <c r="C3019" s="11">
        <f>'Consumptions_nieuw - Copy'!T3019</f>
        <v>3.5971548477132538E-4</v>
      </c>
      <c r="D3019" s="11">
        <f>'Consumptions_nieuw - Copy'!U3019</f>
        <v>3.5557577616047515E-4</v>
      </c>
      <c r="E3019" s="11">
        <f>'Consumptions_nieuw - Copy'!V3019</f>
        <v>1.4276299500058792E-3</v>
      </c>
      <c r="F3019" s="11">
        <f>'Consumptions_nieuw - Copy'!W3019</f>
        <v>3.2521665005995018E-4</v>
      </c>
      <c r="G3019" s="11">
        <f>'Consumptions_nieuw - Copy'!X3019</f>
        <v>3.5971548592587976E-4</v>
      </c>
      <c r="Q3019" s="1">
        <v>3018</v>
      </c>
      <c r="R3019" s="6">
        <v>5.7759835730000004</v>
      </c>
      <c r="S3019" s="6">
        <v>2.3636730824645218</v>
      </c>
      <c r="T3019" s="6">
        <v>0.51557208499999996</v>
      </c>
      <c r="U3019" s="6">
        <v>0.49178802300000007</v>
      </c>
      <c r="V3019" s="6">
        <v>316.55673960000001</v>
      </c>
      <c r="W3019" s="6">
        <v>14.929350179712237</v>
      </c>
      <c r="X3019" s="6">
        <f t="shared" si="47"/>
        <v>0.206228834</v>
      </c>
    </row>
    <row r="3020" spans="1:24" x14ac:dyDescent="0.25">
      <c r="A3020" s="11">
        <f>'Consumptions_nieuw - Copy'!R3020</f>
        <v>2.1260950677351024E-3</v>
      </c>
      <c r="B3020" s="11">
        <f>'Consumptions_nieuw - Copy'!S3020</f>
        <v>1.470262097371769E-3</v>
      </c>
      <c r="C3020" s="11">
        <f>'Consumptions_nieuw - Copy'!T3020</f>
        <v>2.1260950681521451E-3</v>
      </c>
      <c r="D3020" s="11">
        <f>'Consumptions_nieuw - Copy'!U3020</f>
        <v>2.1016273584050292E-3</v>
      </c>
      <c r="E3020" s="11">
        <f>'Consumptions_nieuw - Copy'!V3020</f>
        <v>5.4455987800002144E-4</v>
      </c>
      <c r="F3020" s="11">
        <f>'Consumptions_nieuw - Copy'!W3020</f>
        <v>1.9221900220424927E-3</v>
      </c>
      <c r="G3020" s="11">
        <f>'Consumptions_nieuw - Copy'!X3020</f>
        <v>2.1260950690334649E-3</v>
      </c>
      <c r="Q3020" s="1">
        <v>3019</v>
      </c>
      <c r="R3020" s="6">
        <v>34.138897829999998</v>
      </c>
      <c r="S3020" s="6">
        <v>13.970468031038568</v>
      </c>
      <c r="T3020" s="6">
        <v>3.0472840720000001</v>
      </c>
      <c r="U3020" s="6">
        <v>2.9067085919999998</v>
      </c>
      <c r="V3020" s="6">
        <v>120.74844710000002</v>
      </c>
      <c r="W3020" s="6">
        <v>88.239787064196022</v>
      </c>
      <c r="X3020" s="6">
        <f t="shared" si="47"/>
        <v>1.2189136288000002</v>
      </c>
    </row>
    <row r="3021" spans="1:24" x14ac:dyDescent="0.25">
      <c r="A3021" s="11">
        <f>'Consumptions_nieuw - Copy'!R3021</f>
        <v>4.7499387526347223E-3</v>
      </c>
      <c r="B3021" s="11">
        <f>'Consumptions_nieuw - Copy'!S3021</f>
        <v>3.2847331329694707E-3</v>
      </c>
      <c r="C3021" s="11">
        <f>'Consumptions_nieuw - Copy'!T3021</f>
        <v>4.7499387527414399E-3</v>
      </c>
      <c r="D3021" s="11">
        <f>'Consumptions_nieuw - Copy'!U3021</f>
        <v>4.6952751010812654E-3</v>
      </c>
      <c r="E3021" s="11">
        <f>'Consumptions_nieuw - Copy'!V3021</f>
        <v>1.7249302078442602E-3</v>
      </c>
      <c r="F3021" s="11">
        <f>'Consumptions_nieuw - Copy'!W3021</f>
        <v>4.2943916348844981E-3</v>
      </c>
      <c r="G3021" s="11">
        <f>'Consumptions_nieuw - Copy'!X3021</f>
        <v>4.7499387519343798E-3</v>
      </c>
      <c r="Q3021" s="1">
        <v>3020</v>
      </c>
      <c r="R3021" s="6">
        <v>76.270189529999996</v>
      </c>
      <c r="S3021" s="6">
        <v>31.211618191528224</v>
      </c>
      <c r="T3021" s="6">
        <v>6.8079800009999998</v>
      </c>
      <c r="U3021" s="6">
        <v>6.4939183549999999</v>
      </c>
      <c r="V3021" s="6">
        <v>382.4788648</v>
      </c>
      <c r="W3021" s="6">
        <v>197.13774345255436</v>
      </c>
      <c r="X3021" s="6">
        <f t="shared" si="47"/>
        <v>2.7231920004000001</v>
      </c>
    </row>
    <row r="3022" spans="1:24" x14ac:dyDescent="0.25">
      <c r="A3022" s="11">
        <f>'Consumptions_nieuw - Copy'!R3022</f>
        <v>6.3619762016674068E-3</v>
      </c>
      <c r="B3022" s="11">
        <f>'Consumptions_nieuw - Copy'!S3022</f>
        <v>4.3995081026747289E-3</v>
      </c>
      <c r="C3022" s="11">
        <f>'Consumptions_nieuw - Copy'!T3022</f>
        <v>6.3619762041642342E-3</v>
      </c>
      <c r="D3022" s="11">
        <f>'Consumptions_nieuw - Copy'!U3022</f>
        <v>6.2887607647702463E-3</v>
      </c>
      <c r="E3022" s="11">
        <f>'Consumptions_nieuw - Copy'!V3022</f>
        <v>2.0222304652316547E-3</v>
      </c>
      <c r="F3022" s="11">
        <f>'Consumptions_nieuw - Copy'!W3022</f>
        <v>5.75182519438713E-3</v>
      </c>
      <c r="G3022" s="11">
        <f>'Consumptions_nieuw - Copy'!X3022</f>
        <v>6.361976203552628E-3</v>
      </c>
      <c r="Q3022" s="1">
        <v>3021</v>
      </c>
      <c r="R3022" s="6">
        <v>102.1548184</v>
      </c>
      <c r="S3022" s="6">
        <v>41.804238448766135</v>
      </c>
      <c r="T3022" s="6">
        <v>9.1184768940000005</v>
      </c>
      <c r="U3022" s="6">
        <v>8.6978287919999993</v>
      </c>
      <c r="V3022" s="6">
        <v>448.40098990000007</v>
      </c>
      <c r="W3022" s="6">
        <v>264.04248516694173</v>
      </c>
      <c r="X3022" s="6">
        <f t="shared" si="47"/>
        <v>3.6473907576000002</v>
      </c>
    </row>
    <row r="3023" spans="1:24" x14ac:dyDescent="0.25">
      <c r="A3023" s="11">
        <f>'Consumptions_nieuw - Copy'!R3023</f>
        <v>7.2194420198917831E-3</v>
      </c>
      <c r="B3023" s="11">
        <f>'Consumptions_nieuw - Copy'!S3023</f>
        <v>4.9924728810318173E-3</v>
      </c>
      <c r="C3023" s="11">
        <f>'Consumptions_nieuw - Copy'!T3023</f>
        <v>7.2194420175325132E-3</v>
      </c>
      <c r="D3023" s="11">
        <f>'Consumptions_nieuw - Copy'!U3023</f>
        <v>7.1363586199760598E-3</v>
      </c>
      <c r="E3023" s="11">
        <f>'Consumptions_nieuw - Copy'!V3023</f>
        <v>8.4774726912562341E-4</v>
      </c>
      <c r="F3023" s="11">
        <f>'Consumptions_nieuw - Copy'!W3023</f>
        <v>6.5270549881242916E-3</v>
      </c>
      <c r="G3023" s="11">
        <f>'Consumptions_nieuw - Copy'!X3023</f>
        <v>7.2194420196919715E-3</v>
      </c>
      <c r="Q3023" s="1">
        <v>3022</v>
      </c>
      <c r="R3023" s="6">
        <v>115.9232234</v>
      </c>
      <c r="S3023" s="6">
        <v>47.438604929666376</v>
      </c>
      <c r="T3023" s="6">
        <v>10.34746329</v>
      </c>
      <c r="U3023" s="6">
        <v>9.8701203300000007</v>
      </c>
      <c r="V3023" s="6">
        <v>187.9759608</v>
      </c>
      <c r="W3023" s="6">
        <v>299.63007595700333</v>
      </c>
      <c r="X3023" s="6">
        <f t="shared" si="47"/>
        <v>4.1389853160000003</v>
      </c>
    </row>
    <row r="3024" spans="1:24" x14ac:dyDescent="0.25">
      <c r="A3024" s="11">
        <f>'Consumptions_nieuw - Copy'!R3024</f>
        <v>8.8829239883801026E-3</v>
      </c>
      <c r="B3024" s="11">
        <f>'Consumptions_nieuw - Copy'!S3024</f>
        <v>6.1428233645776514E-3</v>
      </c>
      <c r="C3024" s="11">
        <f>'Consumptions_nieuw - Copy'!T3024</f>
        <v>8.8829239943029464E-3</v>
      </c>
      <c r="D3024" s="11">
        <f>'Consumptions_nieuw - Copy'!U3024</f>
        <v>8.7806967645036524E-3</v>
      </c>
      <c r="E3024" s="11">
        <f>'Consumptions_nieuw - Copy'!V3024</f>
        <v>5.4455987800002144E-4</v>
      </c>
      <c r="F3024" s="11">
        <f>'Consumptions_nieuw - Copy'!W3024</f>
        <v>8.0309992344655967E-3</v>
      </c>
      <c r="G3024" s="11">
        <f>'Consumptions_nieuw - Copy'!X3024</f>
        <v>8.882923991772762E-3</v>
      </c>
      <c r="Q3024" s="1">
        <v>3023</v>
      </c>
      <c r="R3024" s="6">
        <v>142.63390150000001</v>
      </c>
      <c r="S3024" s="6">
        <v>58.369264628773855</v>
      </c>
      <c r="T3024" s="6">
        <v>12.73169446</v>
      </c>
      <c r="U3024" s="6">
        <v>12.144363569999998</v>
      </c>
      <c r="V3024" s="6">
        <v>120.74844710000002</v>
      </c>
      <c r="W3024" s="6">
        <v>368.6699307745651</v>
      </c>
      <c r="X3024" s="6">
        <f t="shared" si="47"/>
        <v>5.0926777840000002</v>
      </c>
    </row>
    <row r="3025" spans="1:24" x14ac:dyDescent="0.25">
      <c r="A3025" s="11">
        <f>'Consumptions_nieuw - Copy'!R3025</f>
        <v>9.0372678356604903E-3</v>
      </c>
      <c r="B3025" s="11">
        <f>'Consumptions_nieuw - Copy'!S3025</f>
        <v>6.2495570247549101E-3</v>
      </c>
      <c r="C3025" s="11">
        <f>'Consumptions_nieuw - Copy'!T3025</f>
        <v>9.03726783981618E-3</v>
      </c>
      <c r="D3025" s="11">
        <f>'Consumptions_nieuw - Copy'!U3025</f>
        <v>8.9332643807254631E-3</v>
      </c>
      <c r="E3025" s="11">
        <f>'Consumptions_nieuw - Copy'!V3025</f>
        <v>8.5069083644571442E-4</v>
      </c>
      <c r="F3025" s="11">
        <f>'Consumptions_nieuw - Copy'!W3025</f>
        <v>8.1705405956816728E-3</v>
      </c>
      <c r="G3025" s="11">
        <f>'Consumptions_nieuw - Copy'!X3025</f>
        <v>9.0372678372824412E-3</v>
      </c>
      <c r="Q3025" s="1">
        <v>3024</v>
      </c>
      <c r="R3025" s="6">
        <v>145.1122144</v>
      </c>
      <c r="S3025" s="6">
        <v>59.383450596029377</v>
      </c>
      <c r="T3025" s="6">
        <v>12.952912010000002</v>
      </c>
      <c r="U3025" s="6">
        <v>12.355376049999999</v>
      </c>
      <c r="V3025" s="6">
        <v>188.6286552</v>
      </c>
      <c r="W3025" s="6">
        <v>375.07569704072796</v>
      </c>
      <c r="X3025" s="6">
        <f t="shared" si="47"/>
        <v>5.1811648040000016</v>
      </c>
    </row>
    <row r="3026" spans="1:24" x14ac:dyDescent="0.25">
      <c r="A3026" s="11">
        <f>'Consumptions_nieuw - Copy'!R3026</f>
        <v>0</v>
      </c>
      <c r="B3026" s="11">
        <f>'Consumptions_nieuw - Copy'!S3026</f>
        <v>5.1087337187359283E-3</v>
      </c>
      <c r="C3026" s="11">
        <f>'Consumptions_nieuw - Copy'!T3026</f>
        <v>0</v>
      </c>
      <c r="D3026" s="11">
        <f>'Consumptions_nieuw - Copy'!U3026</f>
        <v>0</v>
      </c>
      <c r="E3026" s="11">
        <f>'Consumptions_nieuw - Copy'!V3026</f>
        <v>1.7308173415824682E-3</v>
      </c>
      <c r="F3026" s="11">
        <f>'Consumptions_nieuw - Copy'!W3026</f>
        <v>1.5777268971214947E-3</v>
      </c>
      <c r="G3026" s="11">
        <f>'Consumptions_nieuw - Copy'!X3026</f>
        <v>0</v>
      </c>
      <c r="Q3026" s="1">
        <v>3025</v>
      </c>
      <c r="R3026" s="6">
        <v>0</v>
      </c>
      <c r="S3026" s="6">
        <v>48.543318381309099</v>
      </c>
      <c r="T3026" s="6">
        <v>0</v>
      </c>
      <c r="U3026" s="6">
        <v>0</v>
      </c>
      <c r="V3026" s="6">
        <v>383.78425340000001</v>
      </c>
      <c r="W3026" s="6">
        <v>72.42691089381681</v>
      </c>
      <c r="X3026" s="6">
        <f t="shared" si="47"/>
        <v>0</v>
      </c>
    </row>
    <row r="3027" spans="1:24" x14ac:dyDescent="0.25">
      <c r="A3027" s="11">
        <f>'Consumptions_nieuw - Copy'!R3027</f>
        <v>0</v>
      </c>
      <c r="B3027" s="11">
        <f>'Consumptions_nieuw - Copy'!S3027</f>
        <v>5.1087337187359283E-3</v>
      </c>
      <c r="C3027" s="11">
        <f>'Consumptions_nieuw - Copy'!T3027</f>
        <v>0</v>
      </c>
      <c r="D3027" s="11">
        <f>'Consumptions_nieuw - Copy'!U3027</f>
        <v>0</v>
      </c>
      <c r="E3027" s="11">
        <f>'Consumptions_nieuw - Copy'!V3027</f>
        <v>1.4276299500058792E-3</v>
      </c>
      <c r="F3027" s="11">
        <f>'Consumptions_nieuw - Copy'!W3027</f>
        <v>1.5777268971214947E-3</v>
      </c>
      <c r="G3027" s="11">
        <f>'Consumptions_nieuw - Copy'!X3027</f>
        <v>0</v>
      </c>
      <c r="Q3027" s="1">
        <v>3026</v>
      </c>
      <c r="R3027" s="6">
        <v>0</v>
      </c>
      <c r="S3027" s="6">
        <v>48.543318381309099</v>
      </c>
      <c r="T3027" s="6">
        <v>0</v>
      </c>
      <c r="U3027" s="6">
        <v>0</v>
      </c>
      <c r="V3027" s="6">
        <v>316.55673960000001</v>
      </c>
      <c r="W3027" s="6">
        <v>72.42691089381681</v>
      </c>
      <c r="X3027" s="6">
        <f t="shared" si="47"/>
        <v>0</v>
      </c>
    </row>
    <row r="3028" spans="1:24" x14ac:dyDescent="0.25">
      <c r="A3028" s="11">
        <f>'Consumptions_nieuw - Copy'!R3028</f>
        <v>0</v>
      </c>
      <c r="B3028" s="11">
        <f>'Consumptions_nieuw - Copy'!S3028</f>
        <v>5.1087337187359283E-3</v>
      </c>
      <c r="C3028" s="11">
        <f>'Consumptions_nieuw - Copy'!T3028</f>
        <v>0</v>
      </c>
      <c r="D3028" s="11">
        <f>'Consumptions_nieuw - Copy'!U3028</f>
        <v>0</v>
      </c>
      <c r="E3028" s="11">
        <f>'Consumptions_nieuw - Copy'!V3028</f>
        <v>1.7308173415824682E-3</v>
      </c>
      <c r="F3028" s="11">
        <f>'Consumptions_nieuw - Copy'!W3028</f>
        <v>1.5777268971214947E-3</v>
      </c>
      <c r="G3028" s="11">
        <f>'Consumptions_nieuw - Copy'!X3028</f>
        <v>0</v>
      </c>
      <c r="Q3028" s="1">
        <v>3027</v>
      </c>
      <c r="R3028" s="6">
        <v>0</v>
      </c>
      <c r="S3028" s="6">
        <v>48.543318381309099</v>
      </c>
      <c r="T3028" s="6">
        <v>0</v>
      </c>
      <c r="U3028" s="6">
        <v>0</v>
      </c>
      <c r="V3028" s="6">
        <v>383.78425340000001</v>
      </c>
      <c r="W3028" s="6">
        <v>72.42691089381681</v>
      </c>
      <c r="X3028" s="6">
        <f t="shared" si="47"/>
        <v>0</v>
      </c>
    </row>
    <row r="3029" spans="1:24" x14ac:dyDescent="0.25">
      <c r="A3029" s="11">
        <f>'Consumptions_nieuw - Copy'!R3029</f>
        <v>0</v>
      </c>
      <c r="B3029" s="11">
        <f>'Consumptions_nieuw - Copy'!S3029</f>
        <v>5.1087337187359283E-3</v>
      </c>
      <c r="C3029" s="11">
        <f>'Consumptions_nieuw - Copy'!T3029</f>
        <v>0</v>
      </c>
      <c r="D3029" s="11">
        <f>'Consumptions_nieuw - Copy'!U3029</f>
        <v>0</v>
      </c>
      <c r="E3029" s="11">
        <f>'Consumptions_nieuw - Copy'!V3029</f>
        <v>5.5927771234554101E-4</v>
      </c>
      <c r="F3029" s="11">
        <f>'Consumptions_nieuw - Copy'!W3029</f>
        <v>1.5777268971214947E-3</v>
      </c>
      <c r="G3029" s="11">
        <f>'Consumptions_nieuw - Copy'!X3029</f>
        <v>0</v>
      </c>
      <c r="Q3029" s="1">
        <v>3028</v>
      </c>
      <c r="R3029" s="6">
        <v>0</v>
      </c>
      <c r="S3029" s="6">
        <v>48.543318381309099</v>
      </c>
      <c r="T3029" s="6">
        <v>0</v>
      </c>
      <c r="U3029" s="6">
        <v>0</v>
      </c>
      <c r="V3029" s="6">
        <v>124.01191859999999</v>
      </c>
      <c r="W3029" s="6">
        <v>72.42691089381681</v>
      </c>
      <c r="X3029" s="6">
        <f t="shared" si="47"/>
        <v>0</v>
      </c>
    </row>
    <row r="3030" spans="1:24" x14ac:dyDescent="0.25">
      <c r="A3030" s="11">
        <f>'Consumptions_nieuw - Copy'!R3030</f>
        <v>0</v>
      </c>
      <c r="B3030" s="11">
        <f>'Consumptions_nieuw - Copy'!S3030</f>
        <v>5.1087337187359283E-3</v>
      </c>
      <c r="C3030" s="11">
        <f>'Consumptions_nieuw - Copy'!T3030</f>
        <v>0</v>
      </c>
      <c r="D3030" s="11">
        <f>'Consumptions_nieuw - Copy'!U3030</f>
        <v>0</v>
      </c>
      <c r="E3030" s="11">
        <f>'Consumptions_nieuw - Copy'!V3030</f>
        <v>8.3891656851831163E-4</v>
      </c>
      <c r="F3030" s="11">
        <f>'Consumptions_nieuw - Copy'!W3030</f>
        <v>1.5777268971214947E-3</v>
      </c>
      <c r="G3030" s="11">
        <f>'Consumptions_nieuw - Copy'!X3030</f>
        <v>0</v>
      </c>
      <c r="Q3030" s="1">
        <v>3029</v>
      </c>
      <c r="R3030" s="6">
        <v>0</v>
      </c>
      <c r="S3030" s="6">
        <v>48.543318381309099</v>
      </c>
      <c r="T3030" s="6">
        <v>0</v>
      </c>
      <c r="U3030" s="6">
        <v>0</v>
      </c>
      <c r="V3030" s="6">
        <v>186.0178779</v>
      </c>
      <c r="W3030" s="6">
        <v>72.42691089381681</v>
      </c>
      <c r="X3030" s="6">
        <f t="shared" si="47"/>
        <v>0</v>
      </c>
    </row>
    <row r="3031" spans="1:24" x14ac:dyDescent="0.25">
      <c r="A3031" s="11">
        <f>'Consumptions_nieuw - Copy'!R3031</f>
        <v>1.3393194186012541E-2</v>
      </c>
      <c r="B3031" s="11">
        <f>'Consumptions_nieuw - Copy'!S3031</f>
        <v>9.2618180963275325E-3</v>
      </c>
      <c r="C3031" s="11">
        <f>'Consumptions_nieuw - Copy'!T3031</f>
        <v>1.3393194191485942E-2</v>
      </c>
      <c r="D3031" s="11">
        <f>'Consumptions_nieuw - Copy'!U3031</f>
        <v>1.3239061482972993E-2</v>
      </c>
      <c r="E3031" s="11">
        <f>'Consumptions_nieuw - Copy'!V3031</f>
        <v>1.1479910938331087E-3</v>
      </c>
      <c r="F3031" s="11">
        <f>'Consumptions_nieuw - Copy'!W3031</f>
        <v>1.2108707939898933E-2</v>
      </c>
      <c r="G3031" s="11">
        <f>'Consumptions_nieuw - Copy'!X3031</f>
        <v>1.3393194188851919E-2</v>
      </c>
      <c r="Q3031" s="1">
        <v>3030</v>
      </c>
      <c r="R3031" s="6">
        <v>215.05571169999999</v>
      </c>
      <c r="S3031" s="6">
        <v>88.006032295424376</v>
      </c>
      <c r="T3031" s="6">
        <v>19.19616293</v>
      </c>
      <c r="U3031" s="6">
        <v>18.310617059999998</v>
      </c>
      <c r="V3031" s="6">
        <v>254.55078030000004</v>
      </c>
      <c r="W3031" s="6">
        <v>555.86065788848498</v>
      </c>
      <c r="X3031" s="6">
        <f t="shared" si="47"/>
        <v>7.6784651720000001</v>
      </c>
    </row>
    <row r="3032" spans="1:24" x14ac:dyDescent="0.25">
      <c r="A3032" s="11">
        <f>'Consumptions_nieuw - Copy'!R3032</f>
        <v>1.0357766908365219E-2</v>
      </c>
      <c r="B3032" s="11">
        <f>'Consumptions_nieuw - Copy'!S3032</f>
        <v>7.1627239695998129E-3</v>
      </c>
      <c r="C3032" s="11">
        <f>'Consumptions_nieuw - Copy'!T3032</f>
        <v>1.0357766908860972E-2</v>
      </c>
      <c r="D3032" s="11">
        <f>'Consumptions_nieuw - Copy'!U3032</f>
        <v>1.023856677069452E-2</v>
      </c>
      <c r="E3032" s="11">
        <f>'Consumptions_nieuw - Copy'!V3032</f>
        <v>5.5633414547643712E-4</v>
      </c>
      <c r="F3032" s="11">
        <f>'Consumptions_nieuw - Copy'!W3032</f>
        <v>9.3643960271280555E-3</v>
      </c>
      <c r="G3032" s="11">
        <f>'Consumptions_nieuw - Copy'!X3032</f>
        <v>1.0357766910948179E-2</v>
      </c>
      <c r="Q3032" s="1">
        <v>3031</v>
      </c>
      <c r="R3032" s="6">
        <v>166.31558559999999</v>
      </c>
      <c r="S3032" s="6">
        <v>68.060386247680782</v>
      </c>
      <c r="T3032" s="6">
        <v>14.845553519999998</v>
      </c>
      <c r="U3032" s="6">
        <v>14.16070736</v>
      </c>
      <c r="V3032" s="6">
        <v>123.35922429999999</v>
      </c>
      <c r="W3032" s="6">
        <v>429.88065796978526</v>
      </c>
      <c r="X3032" s="6">
        <f t="shared" si="47"/>
        <v>5.9382214079999995</v>
      </c>
    </row>
    <row r="3033" spans="1:24" x14ac:dyDescent="0.25">
      <c r="A3033" s="11">
        <f>'Consumptions_nieuw - Copy'!R3033</f>
        <v>7.0993950927011789E-3</v>
      </c>
      <c r="B3033" s="11">
        <f>'Consumptions_nieuw - Copy'!S3033</f>
        <v>4.9094566258868367E-3</v>
      </c>
      <c r="C3033" s="11">
        <f>'Consumptions_nieuw - Copy'!T3033</f>
        <v>7.0993950911104366E-3</v>
      </c>
      <c r="D3033" s="11">
        <f>'Consumptions_nieuw - Copy'!U3033</f>
        <v>7.0176932257044831E-3</v>
      </c>
      <c r="E3033" s="11">
        <f>'Consumptions_nieuw - Copy'!V3033</f>
        <v>2.0251740321007585E-3</v>
      </c>
      <c r="F3033" s="11">
        <f>'Consumptions_nieuw - Copy'!W3033</f>
        <v>6.4185212655433451E-3</v>
      </c>
      <c r="G3033" s="11">
        <f>'Consumptions_nieuw - Copy'!X3033</f>
        <v>7.0993950909469883E-3</v>
      </c>
      <c r="Q3033" s="1">
        <v>3032</v>
      </c>
      <c r="R3033" s="6">
        <v>113.99561919999999</v>
      </c>
      <c r="S3033" s="6">
        <v>46.649782351275277</v>
      </c>
      <c r="T3033" s="6">
        <v>10.175402739999999</v>
      </c>
      <c r="U3033" s="6">
        <v>9.7059971709999999</v>
      </c>
      <c r="V3033" s="6">
        <v>449.05368420000002</v>
      </c>
      <c r="W3033" s="6">
        <v>294.64774202539189</v>
      </c>
      <c r="X3033" s="6">
        <f t="shared" si="47"/>
        <v>4.0701610959999996</v>
      </c>
    </row>
    <row r="3034" spans="1:24" x14ac:dyDescent="0.25">
      <c r="A3034" s="11">
        <f>'Consumptions_nieuw - Copy'!R3034</f>
        <v>3.9439225998796675E-3</v>
      </c>
      <c r="B3034" s="11">
        <f>'Consumptions_nieuw - Copy'!S3034</f>
        <v>2.7273474277807234E-3</v>
      </c>
      <c r="C3034" s="11">
        <f>'Consumptions_nieuw - Copy'!T3034</f>
        <v>3.9439225998048081E-3</v>
      </c>
      <c r="D3034" s="11">
        <f>'Consumptions_nieuw - Copy'!U3034</f>
        <v>3.8985348124825113E-3</v>
      </c>
      <c r="E3034" s="11">
        <f>'Consumptions_nieuw - Copy'!V3034</f>
        <v>2.0163433314934467E-3</v>
      </c>
      <c r="F3034" s="11">
        <f>'Consumptions_nieuw - Copy'!W3034</f>
        <v>3.5656771822803555E-3</v>
      </c>
      <c r="G3034" s="11">
        <f>'Consumptions_nieuw - Copy'!X3034</f>
        <v>3.9439226006442764E-3</v>
      </c>
      <c r="Q3034" s="1">
        <v>3033</v>
      </c>
      <c r="R3034" s="6">
        <v>63.327916389999992</v>
      </c>
      <c r="S3034" s="6">
        <v>25.915324973320963</v>
      </c>
      <c r="T3034" s="6">
        <v>5.6527352419999994</v>
      </c>
      <c r="U3034" s="6">
        <v>5.391966654</v>
      </c>
      <c r="V3034" s="6">
        <v>447.09560130000006</v>
      </c>
      <c r="W3034" s="6">
        <v>163.68547942505427</v>
      </c>
      <c r="X3034" s="6">
        <f t="shared" si="47"/>
        <v>2.2610940968</v>
      </c>
    </row>
    <row r="3035" spans="1:24" x14ac:dyDescent="0.25">
      <c r="A3035" s="11">
        <f>'Consumptions_nieuw - Copy'!R3035</f>
        <v>9.5993812718045749E-4</v>
      </c>
      <c r="B3035" s="11">
        <f>'Consumptions_nieuw - Copy'!S3035</f>
        <v>6.6382762711299161E-4</v>
      </c>
      <c r="C3035" s="11">
        <f>'Consumptions_nieuw - Copy'!T3035</f>
        <v>9.5993812687916681E-4</v>
      </c>
      <c r="D3035" s="11">
        <f>'Consumptions_nieuw - Copy'!U3035</f>
        <v>9.4889088482246636E-4</v>
      </c>
      <c r="E3035" s="11">
        <f>'Consumptions_nieuw - Copy'!V3035</f>
        <v>1.1479910938331087E-3</v>
      </c>
      <c r="F3035" s="11">
        <f>'Consumptions_nieuw - Copy'!W3035</f>
        <v>8.6787440366766768E-4</v>
      </c>
      <c r="G3035" s="11">
        <f>'Consumptions_nieuw - Copy'!X3035</f>
        <v>9.5993812685706622E-4</v>
      </c>
      <c r="Q3035" s="1">
        <v>3034</v>
      </c>
      <c r="R3035" s="6">
        <v>15.413811989999999</v>
      </c>
      <c r="S3035" s="6">
        <v>6.307707081125435</v>
      </c>
      <c r="T3035" s="6">
        <v>1.3758576499999999</v>
      </c>
      <c r="U3035" s="6">
        <v>1.312387411</v>
      </c>
      <c r="V3035" s="6">
        <v>254.55078030000004</v>
      </c>
      <c r="W3035" s="6">
        <v>39.840521332395184</v>
      </c>
      <c r="X3035" s="6">
        <f t="shared" si="47"/>
        <v>0.55034306</v>
      </c>
    </row>
    <row r="3036" spans="1:24" x14ac:dyDescent="0.25">
      <c r="A3036" s="11">
        <f>'Consumptions_nieuw - Copy'!R3036</f>
        <v>0</v>
      </c>
      <c r="B3036" s="11">
        <f>'Consumptions_nieuw - Copy'!S3036</f>
        <v>5.1087337187359283E-3</v>
      </c>
      <c r="C3036" s="11">
        <f>'Consumptions_nieuw - Copy'!T3036</f>
        <v>0</v>
      </c>
      <c r="D3036" s="11">
        <f>'Consumptions_nieuw - Copy'!U3036</f>
        <v>0</v>
      </c>
      <c r="E3036" s="11">
        <f>'Consumptions_nieuw - Copy'!V3036</f>
        <v>1.7337609084515722E-3</v>
      </c>
      <c r="F3036" s="11">
        <f>'Consumptions_nieuw - Copy'!W3036</f>
        <v>1.5777268971214947E-3</v>
      </c>
      <c r="G3036" s="11">
        <f>'Consumptions_nieuw - Copy'!X3036</f>
        <v>0</v>
      </c>
      <c r="Q3036" s="1">
        <v>3035</v>
      </c>
      <c r="R3036" s="6">
        <v>0</v>
      </c>
      <c r="S3036" s="6">
        <v>48.543318381309099</v>
      </c>
      <c r="T3036" s="6">
        <v>0</v>
      </c>
      <c r="U3036" s="6">
        <v>0</v>
      </c>
      <c r="V3036" s="6">
        <v>384.43694770000002</v>
      </c>
      <c r="W3036" s="6">
        <v>72.42691089381681</v>
      </c>
      <c r="X3036" s="6">
        <f t="shared" si="47"/>
        <v>0</v>
      </c>
    </row>
    <row r="3037" spans="1:24" x14ac:dyDescent="0.25">
      <c r="A3037" s="11">
        <f>'Consumptions_nieuw - Copy'!R3037</f>
        <v>0</v>
      </c>
      <c r="B3037" s="11">
        <f>'Consumptions_nieuw - Copy'!S3037</f>
        <v>5.1087337187359283E-3</v>
      </c>
      <c r="C3037" s="11">
        <f>'Consumptions_nieuw - Copy'!T3037</f>
        <v>0</v>
      </c>
      <c r="D3037" s="11">
        <f>'Consumptions_nieuw - Copy'!U3037</f>
        <v>0</v>
      </c>
      <c r="E3037" s="11">
        <f>'Consumptions_nieuw - Copy'!V3037</f>
        <v>1.1479910938331087E-3</v>
      </c>
      <c r="F3037" s="11">
        <f>'Consumptions_nieuw - Copy'!W3037</f>
        <v>1.5777268971214947E-3</v>
      </c>
      <c r="G3037" s="11">
        <f>'Consumptions_nieuw - Copy'!X3037</f>
        <v>0</v>
      </c>
      <c r="Q3037" s="1">
        <v>3036</v>
      </c>
      <c r="R3037" s="6">
        <v>0</v>
      </c>
      <c r="S3037" s="6">
        <v>48.543318381309099</v>
      </c>
      <c r="T3037" s="6">
        <v>0</v>
      </c>
      <c r="U3037" s="6">
        <v>0</v>
      </c>
      <c r="V3037" s="6">
        <v>254.55078030000004</v>
      </c>
      <c r="W3037" s="6">
        <v>72.42691089381681</v>
      </c>
      <c r="X3037" s="6">
        <f t="shared" si="47"/>
        <v>0</v>
      </c>
    </row>
    <row r="3038" spans="1:24" x14ac:dyDescent="0.25">
      <c r="A3038" s="11">
        <f>'Consumptions_nieuw - Copy'!R3038</f>
        <v>0</v>
      </c>
      <c r="B3038" s="11">
        <f>'Consumptions_nieuw - Copy'!S3038</f>
        <v>5.1087337187359283E-3</v>
      </c>
      <c r="C3038" s="11">
        <f>'Consumptions_nieuw - Copy'!T3038</f>
        <v>0</v>
      </c>
      <c r="D3038" s="11">
        <f>'Consumptions_nieuw - Copy'!U3038</f>
        <v>0</v>
      </c>
      <c r="E3038" s="11">
        <f>'Consumptions_nieuw - Copy'!V3038</f>
        <v>1.7308173415824682E-3</v>
      </c>
      <c r="F3038" s="11">
        <f>'Consumptions_nieuw - Copy'!W3038</f>
        <v>1.5777268971214947E-3</v>
      </c>
      <c r="G3038" s="11">
        <f>'Consumptions_nieuw - Copy'!X3038</f>
        <v>0</v>
      </c>
      <c r="Q3038" s="1">
        <v>3037</v>
      </c>
      <c r="R3038" s="6">
        <v>0</v>
      </c>
      <c r="S3038" s="6">
        <v>48.543318381309099</v>
      </c>
      <c r="T3038" s="6">
        <v>0</v>
      </c>
      <c r="U3038" s="6">
        <v>0</v>
      </c>
      <c r="V3038" s="6">
        <v>383.78425340000001</v>
      </c>
      <c r="W3038" s="6">
        <v>72.42691089381681</v>
      </c>
      <c r="X3038" s="6">
        <f t="shared" si="47"/>
        <v>0</v>
      </c>
    </row>
    <row r="3039" spans="1:24" x14ac:dyDescent="0.25">
      <c r="A3039" s="11">
        <f>'Consumptions_nieuw - Copy'!R3039</f>
        <v>0</v>
      </c>
      <c r="B3039" s="11">
        <f>'Consumptions_nieuw - Copy'!S3039</f>
        <v>5.1087337187359283E-3</v>
      </c>
      <c r="C3039" s="11">
        <f>'Consumptions_nieuw - Copy'!T3039</f>
        <v>0</v>
      </c>
      <c r="D3039" s="11">
        <f>'Consumptions_nieuw - Copy'!U3039</f>
        <v>0</v>
      </c>
      <c r="E3039" s="11">
        <f>'Consumptions_nieuw - Copy'!V3039</f>
        <v>5.5339057860733323E-4</v>
      </c>
      <c r="F3039" s="11">
        <f>'Consumptions_nieuw - Copy'!W3039</f>
        <v>1.5777268971214947E-3</v>
      </c>
      <c r="G3039" s="11">
        <f>'Consumptions_nieuw - Copy'!X3039</f>
        <v>0</v>
      </c>
      <c r="Q3039" s="1">
        <v>3038</v>
      </c>
      <c r="R3039" s="6">
        <v>0</v>
      </c>
      <c r="S3039" s="6">
        <v>48.543318381309099</v>
      </c>
      <c r="T3039" s="6">
        <v>0</v>
      </c>
      <c r="U3039" s="6">
        <v>0</v>
      </c>
      <c r="V3039" s="6">
        <v>122.70653000000001</v>
      </c>
      <c r="W3039" s="6">
        <v>72.42691089381681</v>
      </c>
      <c r="X3039" s="6">
        <f t="shared" si="47"/>
        <v>0</v>
      </c>
    </row>
    <row r="3040" spans="1:24" x14ac:dyDescent="0.25">
      <c r="A3040" s="11">
        <f>'Consumptions_nieuw - Copy'!R3040</f>
        <v>0</v>
      </c>
      <c r="B3040" s="11">
        <f>'Consumptions_nieuw - Copy'!S3040</f>
        <v>5.1087337187359283E-3</v>
      </c>
      <c r="C3040" s="11">
        <f>'Consumptions_nieuw - Copy'!T3040</f>
        <v>0</v>
      </c>
      <c r="D3040" s="11">
        <f>'Consumptions_nieuw - Copy'!U3040</f>
        <v>0</v>
      </c>
      <c r="E3040" s="11">
        <f>'Consumptions_nieuw - Copy'!V3040</f>
        <v>5.5927771234554101E-4</v>
      </c>
      <c r="F3040" s="11">
        <f>'Consumptions_nieuw - Copy'!W3040</f>
        <v>1.5777268971214947E-3</v>
      </c>
      <c r="G3040" s="11">
        <f>'Consumptions_nieuw - Copy'!X3040</f>
        <v>0</v>
      </c>
      <c r="Q3040" s="1">
        <v>3039</v>
      </c>
      <c r="R3040" s="6">
        <v>0</v>
      </c>
      <c r="S3040" s="6">
        <v>48.543318381309099</v>
      </c>
      <c r="T3040" s="6">
        <v>0</v>
      </c>
      <c r="U3040" s="6">
        <v>0</v>
      </c>
      <c r="V3040" s="6">
        <v>124.01191859999999</v>
      </c>
      <c r="W3040" s="6">
        <v>72.42691089381681</v>
      </c>
      <c r="X3040" s="6">
        <f t="shared" si="47"/>
        <v>0</v>
      </c>
    </row>
    <row r="3041" spans="1:24" x14ac:dyDescent="0.25">
      <c r="A3041" s="11">
        <f>'Consumptions_nieuw - Copy'!R3041</f>
        <v>0</v>
      </c>
      <c r="B3041" s="11">
        <f>'Consumptions_nieuw - Copy'!S3041</f>
        <v>5.1087337187359283E-3</v>
      </c>
      <c r="C3041" s="11">
        <f>'Consumptions_nieuw - Copy'!T3041</f>
        <v>0</v>
      </c>
      <c r="D3041" s="11">
        <f>'Consumptions_nieuw - Copy'!U3041</f>
        <v>0</v>
      </c>
      <c r="E3041" s="11">
        <f>'Consumptions_nieuw - Copy'!V3041</f>
        <v>2.0222304652316547E-3</v>
      </c>
      <c r="F3041" s="11">
        <f>'Consumptions_nieuw - Copy'!W3041</f>
        <v>1.5777268971214947E-3</v>
      </c>
      <c r="G3041" s="11">
        <f>'Consumptions_nieuw - Copy'!X3041</f>
        <v>0</v>
      </c>
      <c r="Q3041" s="1">
        <v>3040</v>
      </c>
      <c r="R3041" s="6">
        <v>0</v>
      </c>
      <c r="S3041" s="6">
        <v>48.543318381309099</v>
      </c>
      <c r="T3041" s="6">
        <v>0</v>
      </c>
      <c r="U3041" s="6">
        <v>0</v>
      </c>
      <c r="V3041" s="6">
        <v>448.40098990000007</v>
      </c>
      <c r="W3041" s="6">
        <v>72.42691089381681</v>
      </c>
      <c r="X3041" s="6">
        <f t="shared" si="47"/>
        <v>0</v>
      </c>
    </row>
    <row r="3042" spans="1:24" x14ac:dyDescent="0.25">
      <c r="A3042" s="11">
        <f>'Consumptions_nieuw - Copy'!R3042</f>
        <v>0</v>
      </c>
      <c r="B3042" s="11">
        <f>'Consumptions_nieuw - Copy'!S3042</f>
        <v>5.1087337187359283E-3</v>
      </c>
      <c r="C3042" s="11">
        <f>'Consumptions_nieuw - Copy'!T3042</f>
        <v>0</v>
      </c>
      <c r="D3042" s="11">
        <f>'Consumptions_nieuw - Copy'!U3042</f>
        <v>0</v>
      </c>
      <c r="E3042" s="11">
        <f>'Consumptions_nieuw - Copy'!V3042</f>
        <v>8.4480370225651941E-4</v>
      </c>
      <c r="F3042" s="11">
        <f>'Consumptions_nieuw - Copy'!W3042</f>
        <v>1.5777268971214947E-3</v>
      </c>
      <c r="G3042" s="11">
        <f>'Consumptions_nieuw - Copy'!X3042</f>
        <v>0</v>
      </c>
      <c r="Q3042" s="1">
        <v>3041</v>
      </c>
      <c r="R3042" s="6">
        <v>0</v>
      </c>
      <c r="S3042" s="6">
        <v>48.543318381309099</v>
      </c>
      <c r="T3042" s="6">
        <v>0</v>
      </c>
      <c r="U3042" s="6">
        <v>0</v>
      </c>
      <c r="V3042" s="6">
        <v>187.32326649999999</v>
      </c>
      <c r="W3042" s="6">
        <v>72.42691089381681</v>
      </c>
      <c r="X3042" s="6">
        <f t="shared" si="47"/>
        <v>0</v>
      </c>
    </row>
    <row r="3043" spans="1:24" x14ac:dyDescent="0.25">
      <c r="A3043" s="11">
        <f>'Consumptions_nieuw - Copy'!R3043</f>
        <v>0</v>
      </c>
      <c r="B3043" s="11">
        <f>'Consumptions_nieuw - Copy'!S3043</f>
        <v>5.1087337187359283E-3</v>
      </c>
      <c r="C3043" s="11">
        <f>'Consumptions_nieuw - Copy'!T3043</f>
        <v>0</v>
      </c>
      <c r="D3043" s="11">
        <f>'Consumptions_nieuw - Copy'!U3043</f>
        <v>0</v>
      </c>
      <c r="E3043" s="11">
        <f>'Consumptions_nieuw - Copy'!V3043</f>
        <v>5.5927771234554101E-4</v>
      </c>
      <c r="F3043" s="11">
        <f>'Consumptions_nieuw - Copy'!W3043</f>
        <v>1.5777268971214947E-3</v>
      </c>
      <c r="G3043" s="11">
        <f>'Consumptions_nieuw - Copy'!X3043</f>
        <v>0</v>
      </c>
      <c r="Q3043" s="1">
        <v>3042</v>
      </c>
      <c r="R3043" s="6">
        <v>0</v>
      </c>
      <c r="S3043" s="6">
        <v>48.543318381309099</v>
      </c>
      <c r="T3043" s="6">
        <v>0</v>
      </c>
      <c r="U3043" s="6">
        <v>0</v>
      </c>
      <c r="V3043" s="6">
        <v>124.01191859999999</v>
      </c>
      <c r="W3043" s="6">
        <v>72.42691089381681</v>
      </c>
      <c r="X3043" s="6">
        <f t="shared" si="47"/>
        <v>0</v>
      </c>
    </row>
    <row r="3044" spans="1:24" x14ac:dyDescent="0.25">
      <c r="A3044" s="11">
        <f>'Consumptions_nieuw - Copy'!R3044</f>
        <v>0</v>
      </c>
      <c r="B3044" s="11">
        <f>'Consumptions_nieuw - Copy'!S3044</f>
        <v>5.1087337187359283E-3</v>
      </c>
      <c r="C3044" s="11">
        <f>'Consumptions_nieuw - Copy'!T3044</f>
        <v>0</v>
      </c>
      <c r="D3044" s="11">
        <f>'Consumptions_nieuw - Copy'!U3044</f>
        <v>0</v>
      </c>
      <c r="E3044" s="11">
        <f>'Consumptions_nieuw - Copy'!V3044</f>
        <v>5.4455987800002144E-4</v>
      </c>
      <c r="F3044" s="11">
        <f>'Consumptions_nieuw - Copy'!W3044</f>
        <v>1.5777268971214947E-3</v>
      </c>
      <c r="G3044" s="11">
        <f>'Consumptions_nieuw - Copy'!X3044</f>
        <v>0</v>
      </c>
      <c r="Q3044" s="1">
        <v>3043</v>
      </c>
      <c r="R3044" s="6">
        <v>0</v>
      </c>
      <c r="S3044" s="6">
        <v>48.543318381309099</v>
      </c>
      <c r="T3044" s="6">
        <v>0</v>
      </c>
      <c r="U3044" s="6">
        <v>0</v>
      </c>
      <c r="V3044" s="6">
        <v>120.74844710000002</v>
      </c>
      <c r="W3044" s="6">
        <v>72.42691089381681</v>
      </c>
      <c r="X3044" s="6">
        <f t="shared" si="47"/>
        <v>0</v>
      </c>
    </row>
    <row r="3045" spans="1:24" x14ac:dyDescent="0.25">
      <c r="A3045" s="11">
        <f>'Consumptions_nieuw - Copy'!R3045</f>
        <v>0</v>
      </c>
      <c r="B3045" s="11">
        <f>'Consumptions_nieuw - Copy'!S3045</f>
        <v>5.1087337187359283E-3</v>
      </c>
      <c r="C3045" s="11">
        <f>'Consumptions_nieuw - Copy'!T3045</f>
        <v>0</v>
      </c>
      <c r="D3045" s="11">
        <f>'Consumptions_nieuw - Copy'!U3045</f>
        <v>0</v>
      </c>
      <c r="E3045" s="11">
        <f>'Consumptions_nieuw - Copy'!V3045</f>
        <v>1.7249302078442602E-3</v>
      </c>
      <c r="F3045" s="11">
        <f>'Consumptions_nieuw - Copy'!W3045</f>
        <v>1.5777268971214947E-3</v>
      </c>
      <c r="G3045" s="11">
        <f>'Consumptions_nieuw - Copy'!X3045</f>
        <v>0</v>
      </c>
      <c r="Q3045" s="1">
        <v>3044</v>
      </c>
      <c r="R3045" s="6">
        <v>0</v>
      </c>
      <c r="S3045" s="6">
        <v>48.543318381309099</v>
      </c>
      <c r="T3045" s="6">
        <v>0</v>
      </c>
      <c r="U3045" s="6">
        <v>0</v>
      </c>
      <c r="V3045" s="6">
        <v>382.4788648</v>
      </c>
      <c r="W3045" s="6">
        <v>72.42691089381681</v>
      </c>
      <c r="X3045" s="6">
        <f t="shared" si="47"/>
        <v>0</v>
      </c>
    </row>
    <row r="3046" spans="1:24" x14ac:dyDescent="0.25">
      <c r="A3046" s="11">
        <f>'Consumptions_nieuw - Copy'!R3046</f>
        <v>3.2236513138167479E-3</v>
      </c>
      <c r="B3046" s="11">
        <f>'Consumptions_nieuw - Copy'!S3046</f>
        <v>2.2292570141067333E-3</v>
      </c>
      <c r="C3046" s="11">
        <f>'Consumptions_nieuw - Copy'!T3046</f>
        <v>3.2236513135334753E-3</v>
      </c>
      <c r="D3046" s="11">
        <f>'Consumptions_nieuw - Copy'!U3046</f>
        <v>3.186552614051786E-3</v>
      </c>
      <c r="E3046" s="11">
        <f>'Consumptions_nieuw - Copy'!V3046</f>
        <v>1.7367044753206762E-3</v>
      </c>
      <c r="F3046" s="11">
        <f>'Consumptions_nieuw - Copy'!W3046</f>
        <v>2.9144841553833669E-3</v>
      </c>
      <c r="G3046" s="11">
        <f>'Consumptions_nieuw - Copy'!X3046</f>
        <v>3.2236513146220928E-3</v>
      </c>
      <c r="Q3046" s="1">
        <v>3045</v>
      </c>
      <c r="R3046" s="6">
        <v>51.762456210000003</v>
      </c>
      <c r="S3046" s="6">
        <v>21.182457130751722</v>
      </c>
      <c r="T3046" s="6">
        <v>4.6203866649999998</v>
      </c>
      <c r="U3046" s="6">
        <v>4.407241762</v>
      </c>
      <c r="V3046" s="6">
        <v>385.08964200000003</v>
      </c>
      <c r="W3046" s="6">
        <v>133.7919031541598</v>
      </c>
      <c r="X3046" s="6">
        <f t="shared" si="47"/>
        <v>1.8481546660000001</v>
      </c>
    </row>
    <row r="3047" spans="1:24" x14ac:dyDescent="0.25">
      <c r="A3047" s="11">
        <f>'Consumptions_nieuw - Copy'!R3047</f>
        <v>7.6138754368415117E-3</v>
      </c>
      <c r="B3047" s="11">
        <f>'Consumptions_nieuw - Copy'!S3047</f>
        <v>5.265236085514202E-3</v>
      </c>
      <c r="C3047" s="11">
        <f>'Consumptions_nieuw - Copy'!T3047</f>
        <v>7.6138754389788949E-3</v>
      </c>
      <c r="D3047" s="11">
        <f>'Consumptions_nieuw - Copy'!U3047</f>
        <v>7.5262527892517479E-3</v>
      </c>
      <c r="E3047" s="11">
        <f>'Consumptions_nieuw - Copy'!V3047</f>
        <v>8.4480370225651941E-4</v>
      </c>
      <c r="F3047" s="11">
        <f>'Consumptions_nieuw - Copy'!W3047</f>
        <v>6.8836599172384114E-3</v>
      </c>
      <c r="G3047" s="11">
        <f>'Consumptions_nieuw - Copy'!X3047</f>
        <v>7.6138754388036011E-3</v>
      </c>
      <c r="Q3047" s="1">
        <v>3046</v>
      </c>
      <c r="R3047" s="6">
        <v>122.2566759</v>
      </c>
      <c r="S3047" s="6">
        <v>50.030407870840364</v>
      </c>
      <c r="T3047" s="6">
        <v>10.91279581</v>
      </c>
      <c r="U3047" s="6">
        <v>10.40937327</v>
      </c>
      <c r="V3047" s="6">
        <v>187.32326649999999</v>
      </c>
      <c r="W3047" s="6">
        <v>316.00033209725552</v>
      </c>
      <c r="X3047" s="6">
        <f t="shared" si="47"/>
        <v>4.365118324</v>
      </c>
    </row>
    <row r="3048" spans="1:24" x14ac:dyDescent="0.25">
      <c r="A3048" s="11">
        <f>'Consumptions_nieuw - Copy'!R3048</f>
        <v>6.670662183588992E-3</v>
      </c>
      <c r="B3048" s="11">
        <f>'Consumptions_nieuw - Copy'!S3048</f>
        <v>4.6129742363433838E-3</v>
      </c>
      <c r="C3048" s="11">
        <f>'Consumptions_nieuw - Copy'!T3048</f>
        <v>6.6706621830308951E-3</v>
      </c>
      <c r="D3048" s="11">
        <f>'Consumptions_nieuw - Copy'!U3048</f>
        <v>6.5938942973785501E-3</v>
      </c>
      <c r="E3048" s="11">
        <f>'Consumptions_nieuw - Copy'!V3048</f>
        <v>1.4364606506131908E-3</v>
      </c>
      <c r="F3048" s="11">
        <f>'Consumptions_nieuw - Copy'!W3048</f>
        <v>6.0309063706469237E-3</v>
      </c>
      <c r="G3048" s="11">
        <f>'Consumptions_nieuw - Copy'!X3048</f>
        <v>6.6706621828773157E-3</v>
      </c>
      <c r="Q3048" s="1">
        <v>3047</v>
      </c>
      <c r="R3048" s="6">
        <v>107.11141670000001</v>
      </c>
      <c r="S3048" s="6">
        <v>43.832599107357794</v>
      </c>
      <c r="T3048" s="6">
        <v>9.5609095400000008</v>
      </c>
      <c r="U3048" s="6">
        <v>9.119851401</v>
      </c>
      <c r="V3048" s="6">
        <v>318.51482249999998</v>
      </c>
      <c r="W3048" s="6">
        <v>276.85394672089478</v>
      </c>
      <c r="X3048" s="6">
        <f t="shared" si="47"/>
        <v>3.8243638160000004</v>
      </c>
    </row>
    <row r="3049" spans="1:24" x14ac:dyDescent="0.25">
      <c r="A3049" s="11">
        <f>'Consumptions_nieuw - Copy'!R3049</f>
        <v>7.4080844999011462E-3</v>
      </c>
      <c r="B3049" s="11">
        <f>'Consumptions_nieuw - Copy'!S3049</f>
        <v>5.1229251321973949E-3</v>
      </c>
      <c r="C3049" s="11">
        <f>'Consumptions_nieuw - Copy'!T3049</f>
        <v>7.4080844984829143E-3</v>
      </c>
      <c r="D3049" s="11">
        <f>'Consumptions_nieuw - Copy'!U3049</f>
        <v>7.3228301493071021E-3</v>
      </c>
      <c r="E3049" s="11">
        <f>'Consumptions_nieuw - Copy'!V3049</f>
        <v>1.1332732594875889E-3</v>
      </c>
      <c r="F3049" s="11">
        <f>'Consumptions_nieuw - Copy'!W3049</f>
        <v>6.69760554203649E-3</v>
      </c>
      <c r="G3049" s="11">
        <f>'Consumptions_nieuw - Copy'!X3049</f>
        <v>7.4080845006380298E-3</v>
      </c>
      <c r="Q3049" s="1">
        <v>3048</v>
      </c>
      <c r="R3049" s="6">
        <v>118.95227250000001</v>
      </c>
      <c r="S3049" s="6">
        <v>48.678165554770949</v>
      </c>
      <c r="T3049" s="6">
        <v>10.617840299999999</v>
      </c>
      <c r="U3049" s="6">
        <v>10.12802447</v>
      </c>
      <c r="V3049" s="6">
        <v>251.28730880000001</v>
      </c>
      <c r="W3049" s="6">
        <v>307.4593458982248</v>
      </c>
      <c r="X3049" s="6">
        <f t="shared" si="47"/>
        <v>4.2471361199999995</v>
      </c>
    </row>
    <row r="3050" spans="1:24" x14ac:dyDescent="0.25">
      <c r="A3050" s="11">
        <f>'Consumptions_nieuw - Copy'!R3050</f>
        <v>0</v>
      </c>
      <c r="B3050" s="11">
        <f>'Consumptions_nieuw - Copy'!S3050</f>
        <v>5.1087337187359283E-3</v>
      </c>
      <c r="C3050" s="11">
        <f>'Consumptions_nieuw - Copy'!T3050</f>
        <v>0</v>
      </c>
      <c r="D3050" s="11">
        <f>'Consumptions_nieuw - Copy'!U3050</f>
        <v>0</v>
      </c>
      <c r="E3050" s="11">
        <f>'Consumptions_nieuw - Copy'!V3050</f>
        <v>1.7337609084515722E-3</v>
      </c>
      <c r="F3050" s="11">
        <f>'Consumptions_nieuw - Copy'!W3050</f>
        <v>1.5777268971214947E-3</v>
      </c>
      <c r="G3050" s="11">
        <f>'Consumptions_nieuw - Copy'!X3050</f>
        <v>0</v>
      </c>
      <c r="Q3050" s="1">
        <v>3049</v>
      </c>
      <c r="R3050" s="6">
        <v>0</v>
      </c>
      <c r="S3050" s="6">
        <v>48.543318381309099</v>
      </c>
      <c r="T3050" s="6">
        <v>0</v>
      </c>
      <c r="U3050" s="6">
        <v>0</v>
      </c>
      <c r="V3050" s="6">
        <v>384.43694770000002</v>
      </c>
      <c r="W3050" s="6">
        <v>72.42691089381681</v>
      </c>
      <c r="X3050" s="6">
        <f t="shared" si="47"/>
        <v>0</v>
      </c>
    </row>
    <row r="3051" spans="1:24" x14ac:dyDescent="0.25">
      <c r="A3051" s="11">
        <f>'Consumptions_nieuw - Copy'!R3051</f>
        <v>0</v>
      </c>
      <c r="B3051" s="11">
        <f>'Consumptions_nieuw - Copy'!S3051</f>
        <v>5.1087337187359283E-3</v>
      </c>
      <c r="C3051" s="11">
        <f>'Consumptions_nieuw - Copy'!T3051</f>
        <v>0</v>
      </c>
      <c r="D3051" s="11">
        <f>'Consumptions_nieuw - Copy'!U3051</f>
        <v>0</v>
      </c>
      <c r="E3051" s="11">
        <f>'Consumptions_nieuw - Copy'!V3051</f>
        <v>1.1450475269640047E-3</v>
      </c>
      <c r="F3051" s="11">
        <f>'Consumptions_nieuw - Copy'!W3051</f>
        <v>1.5777268971214947E-3</v>
      </c>
      <c r="G3051" s="11">
        <f>'Consumptions_nieuw - Copy'!X3051</f>
        <v>0</v>
      </c>
      <c r="Q3051" s="1">
        <v>3050</v>
      </c>
      <c r="R3051" s="6">
        <v>0</v>
      </c>
      <c r="S3051" s="6">
        <v>48.543318381309099</v>
      </c>
      <c r="T3051" s="6">
        <v>0</v>
      </c>
      <c r="U3051" s="6">
        <v>0</v>
      </c>
      <c r="V3051" s="6">
        <v>253.89808600000003</v>
      </c>
      <c r="W3051" s="6">
        <v>72.42691089381681</v>
      </c>
      <c r="X3051" s="6">
        <f t="shared" si="47"/>
        <v>0</v>
      </c>
    </row>
    <row r="3052" spans="1:24" x14ac:dyDescent="0.25">
      <c r="A3052" s="11">
        <f>'Consumptions_nieuw - Copy'!R3052</f>
        <v>0</v>
      </c>
      <c r="B3052" s="11">
        <f>'Consumptions_nieuw - Copy'!S3052</f>
        <v>5.1087337187359283E-3</v>
      </c>
      <c r="C3052" s="11">
        <f>'Consumptions_nieuw - Copy'!T3052</f>
        <v>0</v>
      </c>
      <c r="D3052" s="11">
        <f>'Consumptions_nieuw - Copy'!U3052</f>
        <v>0</v>
      </c>
      <c r="E3052" s="11">
        <f>'Consumptions_nieuw - Copy'!V3052</f>
        <v>8.4186013538741552E-4</v>
      </c>
      <c r="F3052" s="11">
        <f>'Consumptions_nieuw - Copy'!W3052</f>
        <v>1.5777268971214947E-3</v>
      </c>
      <c r="G3052" s="11">
        <f>'Consumptions_nieuw - Copy'!X3052</f>
        <v>0</v>
      </c>
      <c r="Q3052" s="1">
        <v>3051</v>
      </c>
      <c r="R3052" s="6">
        <v>0</v>
      </c>
      <c r="S3052" s="6">
        <v>48.543318381309099</v>
      </c>
      <c r="T3052" s="6">
        <v>0</v>
      </c>
      <c r="U3052" s="6">
        <v>0</v>
      </c>
      <c r="V3052" s="6">
        <v>186.67057220000001</v>
      </c>
      <c r="W3052" s="6">
        <v>72.42691089381681</v>
      </c>
      <c r="X3052" s="6">
        <f t="shared" si="47"/>
        <v>0</v>
      </c>
    </row>
    <row r="3053" spans="1:24" x14ac:dyDescent="0.25">
      <c r="A3053" s="11">
        <f>'Consumptions_nieuw - Copy'!R3053</f>
        <v>0</v>
      </c>
      <c r="B3053" s="11">
        <f>'Consumptions_nieuw - Copy'!S3053</f>
        <v>5.1087337187359283E-3</v>
      </c>
      <c r="C3053" s="11">
        <f>'Consumptions_nieuw - Copy'!T3053</f>
        <v>0</v>
      </c>
      <c r="D3053" s="11">
        <f>'Consumptions_nieuw - Copy'!U3053</f>
        <v>0</v>
      </c>
      <c r="E3053" s="11">
        <f>'Consumptions_nieuw - Copy'!V3053</f>
        <v>2.0192868983625505E-3</v>
      </c>
      <c r="F3053" s="11">
        <f>'Consumptions_nieuw - Copy'!W3053</f>
        <v>1.5777268971214947E-3</v>
      </c>
      <c r="G3053" s="11">
        <f>'Consumptions_nieuw - Copy'!X3053</f>
        <v>0</v>
      </c>
      <c r="Q3053" s="1">
        <v>3052</v>
      </c>
      <c r="R3053" s="6">
        <v>0</v>
      </c>
      <c r="S3053" s="6">
        <v>48.543318381309099</v>
      </c>
      <c r="T3053" s="6">
        <v>0</v>
      </c>
      <c r="U3053" s="6">
        <v>0</v>
      </c>
      <c r="V3053" s="6">
        <v>447.74829560000001</v>
      </c>
      <c r="W3053" s="6">
        <v>72.42691089381681</v>
      </c>
      <c r="X3053" s="6">
        <f t="shared" si="47"/>
        <v>0</v>
      </c>
    </row>
    <row r="3054" spans="1:24" x14ac:dyDescent="0.25">
      <c r="A3054" s="11">
        <f>'Consumptions_nieuw - Copy'!R3054</f>
        <v>0</v>
      </c>
      <c r="B3054" s="11">
        <f>'Consumptions_nieuw - Copy'!S3054</f>
        <v>5.1087337187359283E-3</v>
      </c>
      <c r="C3054" s="11">
        <f>'Consumptions_nieuw - Copy'!T3054</f>
        <v>0</v>
      </c>
      <c r="D3054" s="11">
        <f>'Consumptions_nieuw - Copy'!U3054</f>
        <v>0</v>
      </c>
      <c r="E3054" s="11">
        <f>'Consumptions_nieuw - Copy'!V3054</f>
        <v>1.7308173415824682E-3</v>
      </c>
      <c r="F3054" s="11">
        <f>'Consumptions_nieuw - Copy'!W3054</f>
        <v>1.5777268971214947E-3</v>
      </c>
      <c r="G3054" s="11">
        <f>'Consumptions_nieuw - Copy'!X3054</f>
        <v>0</v>
      </c>
      <c r="Q3054" s="1">
        <v>3053</v>
      </c>
      <c r="R3054" s="6">
        <v>0</v>
      </c>
      <c r="S3054" s="6">
        <v>48.543318381309099</v>
      </c>
      <c r="T3054" s="6">
        <v>0</v>
      </c>
      <c r="U3054" s="6">
        <v>0</v>
      </c>
      <c r="V3054" s="6">
        <v>383.78425340000001</v>
      </c>
      <c r="W3054" s="6">
        <v>72.42691089381681</v>
      </c>
      <c r="X3054" s="6">
        <f t="shared" si="47"/>
        <v>0</v>
      </c>
    </row>
    <row r="3055" spans="1:24" x14ac:dyDescent="0.25">
      <c r="A3055" s="11">
        <f>'Consumptions_nieuw - Copy'!R3055</f>
        <v>1.2484282137561673E-2</v>
      </c>
      <c r="B3055" s="11">
        <f>'Consumptions_nieuw - Copy'!S3055</f>
        <v>8.6332766181738251E-3</v>
      </c>
      <c r="C3055" s="11">
        <f>'Consumptions_nieuw - Copy'!T3055</f>
        <v>1.2484282138517116E-2</v>
      </c>
      <c r="D3055" s="11">
        <f>'Consumptions_nieuw - Copy'!U3055</f>
        <v>1.234060945576957E-2</v>
      </c>
      <c r="E3055" s="11">
        <f>'Consumptions_nieuw - Copy'!V3055</f>
        <v>8.5069083644571442E-4</v>
      </c>
      <c r="F3055" s="11">
        <f>'Consumptions_nieuw - Copy'!W3055</f>
        <v>1.1286965911178582E-2</v>
      </c>
      <c r="G3055" s="11">
        <f>'Consumptions_nieuw - Copy'!X3055</f>
        <v>1.2484282138229689E-2</v>
      </c>
      <c r="Q3055" s="1">
        <v>3054</v>
      </c>
      <c r="R3055" s="6">
        <v>200.46123</v>
      </c>
      <c r="S3055" s="6">
        <v>82.033615103669931</v>
      </c>
      <c r="T3055" s="6">
        <v>17.893439799999999</v>
      </c>
      <c r="U3055" s="6">
        <v>17.067990380000001</v>
      </c>
      <c r="V3055" s="6">
        <v>188.6286552</v>
      </c>
      <c r="W3055" s="6">
        <v>518.13788292634274</v>
      </c>
      <c r="X3055" s="6">
        <f t="shared" si="47"/>
        <v>7.1573759199999998</v>
      </c>
    </row>
    <row r="3056" spans="1:24" x14ac:dyDescent="0.25">
      <c r="A3056" s="11">
        <f>'Consumptions_nieuw - Copy'!R3056</f>
        <v>8.7114325436021961E-3</v>
      </c>
      <c r="B3056" s="11">
        <f>'Consumptions_nieuw - Copy'!S3056</f>
        <v>6.0242315948622772E-3</v>
      </c>
      <c r="C3056" s="11">
        <f>'Consumptions_nieuw - Copy'!T3056</f>
        <v>8.7114325404401265E-3</v>
      </c>
      <c r="D3056" s="11">
        <f>'Consumptions_nieuw - Copy'!U3056</f>
        <v>8.6111788908395173E-3</v>
      </c>
      <c r="E3056" s="11">
        <f>'Consumptions_nieuw - Copy'!V3056</f>
        <v>1.7308173415824682E-3</v>
      </c>
      <c r="F3056" s="11">
        <f>'Consumptions_nieuw - Copy'!W3056</f>
        <v>7.875954825045977E-3</v>
      </c>
      <c r="G3056" s="11">
        <f>'Consumptions_nieuw - Copy'!X3056</f>
        <v>8.7114325425652357E-3</v>
      </c>
      <c r="Q3056" s="1">
        <v>3055</v>
      </c>
      <c r="R3056" s="6">
        <v>139.88024809999999</v>
      </c>
      <c r="S3056" s="6">
        <v>57.242402601578448</v>
      </c>
      <c r="T3056" s="6">
        <v>12.48589963</v>
      </c>
      <c r="U3056" s="6">
        <v>11.909907609999999</v>
      </c>
      <c r="V3056" s="6">
        <v>383.78425340000001</v>
      </c>
      <c r="W3056" s="6">
        <v>361.55248373977923</v>
      </c>
      <c r="X3056" s="6">
        <f t="shared" si="47"/>
        <v>4.9943598520000005</v>
      </c>
    </row>
    <row r="3057" spans="1:24" x14ac:dyDescent="0.25">
      <c r="A3057" s="11">
        <f>'Consumptions_nieuw - Copy'!R3057</f>
        <v>4.8356870495874634E-3</v>
      </c>
      <c r="B3057" s="11">
        <f>'Consumptions_nieuw - Copy'!S3057</f>
        <v>3.3440307971261307E-3</v>
      </c>
      <c r="C3057" s="11">
        <f>'Consumptions_nieuw - Copy'!T3057</f>
        <v>4.8356870500056593E-3</v>
      </c>
      <c r="D3057" s="11">
        <f>'Consumptions_nieuw - Copy'!U3057</f>
        <v>4.7800365822436098E-3</v>
      </c>
      <c r="E3057" s="11">
        <f>'Consumptions_nieuw - Copy'!V3057</f>
        <v>2.0281175994208492E-3</v>
      </c>
      <c r="F3057" s="11">
        <f>'Consumptions_nieuw - Copy'!W3057</f>
        <v>4.3719161647693232E-3</v>
      </c>
      <c r="G3057" s="11">
        <f>'Consumptions_nieuw - Copy'!X3057</f>
        <v>4.8356870498943274E-3</v>
      </c>
      <c r="Q3057" s="1">
        <v>3056</v>
      </c>
      <c r="R3057" s="6">
        <v>77.647057570000001</v>
      </c>
      <c r="S3057" s="6">
        <v>31.775066112070252</v>
      </c>
      <c r="T3057" s="6">
        <v>6.9308810999999988</v>
      </c>
      <c r="U3057" s="6">
        <v>6.6111498539999998</v>
      </c>
      <c r="V3057" s="6">
        <v>449.70637859999994</v>
      </c>
      <c r="W3057" s="6">
        <v>200.69657370910724</v>
      </c>
      <c r="X3057" s="6">
        <f t="shared" si="47"/>
        <v>2.7723524399999997</v>
      </c>
    </row>
    <row r="3058" spans="1:24" x14ac:dyDescent="0.25">
      <c r="A3058" s="11">
        <f>'Consumptions_nieuw - Copy'!R3058</f>
        <v>1.8345566901615924E-3</v>
      </c>
      <c r="B3058" s="11">
        <f>'Consumptions_nieuw - Copy'!S3058</f>
        <v>1.2686540725114135E-3</v>
      </c>
      <c r="C3058" s="11">
        <f>'Consumptions_nieuw - Copy'!T3058</f>
        <v>1.8345566899603547E-3</v>
      </c>
      <c r="D3058" s="11">
        <f>'Consumptions_nieuw - Copy'!U3058</f>
        <v>1.8134440875772107E-3</v>
      </c>
      <c r="E3058" s="11">
        <f>'Consumptions_nieuw - Copy'!V3058</f>
        <v>5.5927771234554101E-4</v>
      </c>
      <c r="F3058" s="11">
        <f>'Consumptions_nieuw - Copy'!W3058</f>
        <v>1.6586118926057325E-3</v>
      </c>
      <c r="G3058" s="11">
        <f>'Consumptions_nieuw - Copy'!X3058</f>
        <v>1.8345566910809535E-3</v>
      </c>
      <c r="Q3058" s="1">
        <v>3057</v>
      </c>
      <c r="R3058" s="6">
        <v>29.457640139999999</v>
      </c>
      <c r="S3058" s="6">
        <v>12.054783425452062</v>
      </c>
      <c r="T3058" s="6">
        <v>2.6294286950000001</v>
      </c>
      <c r="U3058" s="6">
        <v>2.508129469</v>
      </c>
      <c r="V3058" s="6">
        <v>124.01191859999999</v>
      </c>
      <c r="W3058" s="6">
        <v>76.140006215492477</v>
      </c>
      <c r="X3058" s="6">
        <f t="shared" si="47"/>
        <v>1.051771478</v>
      </c>
    </row>
    <row r="3059" spans="1:24" x14ac:dyDescent="0.25">
      <c r="A3059" s="11">
        <f>'Consumptions_nieuw - Copy'!R3059</f>
        <v>0</v>
      </c>
      <c r="B3059" s="11">
        <f>'Consumptions_nieuw - Copy'!S3059</f>
        <v>0</v>
      </c>
      <c r="C3059" s="11">
        <f>'Consumptions_nieuw - Copy'!T3059</f>
        <v>0</v>
      </c>
      <c r="D3059" s="11">
        <f>'Consumptions_nieuw - Copy'!U3059</f>
        <v>0</v>
      </c>
      <c r="E3059" s="11">
        <f>'Consumptions_nieuw - Copy'!V3059</f>
        <v>5.5339057860733323E-4</v>
      </c>
      <c r="F3059" s="11">
        <f>'Consumptions_nieuw - Copy'!W3059</f>
        <v>0</v>
      </c>
      <c r="G3059" s="11">
        <f>'Consumptions_nieuw - Copy'!X3059</f>
        <v>0</v>
      </c>
      <c r="Q3059" s="1">
        <v>3058</v>
      </c>
      <c r="R3059" s="6">
        <v>0</v>
      </c>
      <c r="S3059" s="6">
        <v>0</v>
      </c>
      <c r="T3059" s="6">
        <v>0</v>
      </c>
      <c r="U3059" s="6">
        <v>0</v>
      </c>
      <c r="V3059" s="6">
        <v>122.70653000000001</v>
      </c>
      <c r="W3059" s="6">
        <v>0</v>
      </c>
      <c r="X3059" s="6">
        <f t="shared" si="47"/>
        <v>0</v>
      </c>
    </row>
    <row r="3060" spans="1:24" x14ac:dyDescent="0.25">
      <c r="A3060" s="11">
        <f>'Consumptions_nieuw - Copy'!R3060</f>
        <v>0</v>
      </c>
      <c r="B3060" s="11">
        <f>'Consumptions_nieuw - Copy'!S3060</f>
        <v>0</v>
      </c>
      <c r="C3060" s="11">
        <f>'Consumptions_nieuw - Copy'!T3060</f>
        <v>0</v>
      </c>
      <c r="D3060" s="11">
        <f>'Consumptions_nieuw - Copy'!U3060</f>
        <v>0</v>
      </c>
      <c r="E3060" s="11">
        <f>'Consumptions_nieuw - Copy'!V3060</f>
        <v>8.4480370225651941E-4</v>
      </c>
      <c r="F3060" s="11">
        <f>'Consumptions_nieuw - Copy'!W3060</f>
        <v>0</v>
      </c>
      <c r="G3060" s="11">
        <f>'Consumptions_nieuw - Copy'!X3060</f>
        <v>0</v>
      </c>
      <c r="Q3060" s="1">
        <v>3059</v>
      </c>
      <c r="R3060" s="6">
        <v>0</v>
      </c>
      <c r="S3060" s="6">
        <v>0</v>
      </c>
      <c r="T3060" s="6">
        <v>0</v>
      </c>
      <c r="U3060" s="6">
        <v>0</v>
      </c>
      <c r="V3060" s="6">
        <v>187.32326649999999</v>
      </c>
      <c r="W3060" s="6">
        <v>0</v>
      </c>
      <c r="X3060" s="6">
        <f t="shared" si="47"/>
        <v>0</v>
      </c>
    </row>
    <row r="3061" spans="1:24" x14ac:dyDescent="0.25">
      <c r="A3061" s="11">
        <f>'Consumptions_nieuw - Copy'!R3061</f>
        <v>0</v>
      </c>
      <c r="B3061" s="11">
        <f>'Consumptions_nieuw - Copy'!S3061</f>
        <v>0</v>
      </c>
      <c r="C3061" s="11">
        <f>'Consumptions_nieuw - Copy'!T3061</f>
        <v>0</v>
      </c>
      <c r="D3061" s="11">
        <f>'Consumptions_nieuw - Copy'!U3061</f>
        <v>0</v>
      </c>
      <c r="E3061" s="11">
        <f>'Consumptions_nieuw - Copy'!V3061</f>
        <v>1.4276299500058792E-3</v>
      </c>
      <c r="F3061" s="11">
        <f>'Consumptions_nieuw - Copy'!W3061</f>
        <v>0</v>
      </c>
      <c r="G3061" s="11">
        <f>'Consumptions_nieuw - Copy'!X3061</f>
        <v>0</v>
      </c>
      <c r="Q3061" s="1">
        <v>3060</v>
      </c>
      <c r="R3061" s="6">
        <v>0</v>
      </c>
      <c r="S3061" s="6">
        <v>0</v>
      </c>
      <c r="T3061" s="6">
        <v>0</v>
      </c>
      <c r="U3061" s="6">
        <v>0</v>
      </c>
      <c r="V3061" s="6">
        <v>316.55673960000001</v>
      </c>
      <c r="W3061" s="6">
        <v>0</v>
      </c>
      <c r="X3061" s="6">
        <f t="shared" si="47"/>
        <v>0</v>
      </c>
    </row>
    <row r="3062" spans="1:24" x14ac:dyDescent="0.25">
      <c r="A3062" s="11">
        <f>'Consumptions_nieuw - Copy'!R3062</f>
        <v>0</v>
      </c>
      <c r="B3062" s="11">
        <f>'Consumptions_nieuw - Copy'!S3062</f>
        <v>0</v>
      </c>
      <c r="C3062" s="11">
        <f>'Consumptions_nieuw - Copy'!T3062</f>
        <v>0</v>
      </c>
      <c r="D3062" s="11">
        <f>'Consumptions_nieuw - Copy'!U3062</f>
        <v>0</v>
      </c>
      <c r="E3062" s="11">
        <f>'Consumptions_nieuw - Copy'!V3062</f>
        <v>5.5927771234554101E-4</v>
      </c>
      <c r="F3062" s="11">
        <f>'Consumptions_nieuw - Copy'!W3062</f>
        <v>0</v>
      </c>
      <c r="G3062" s="11">
        <f>'Consumptions_nieuw - Copy'!X3062</f>
        <v>0</v>
      </c>
      <c r="Q3062" s="1">
        <v>3061</v>
      </c>
      <c r="R3062" s="6">
        <v>0</v>
      </c>
      <c r="S3062" s="6">
        <v>0</v>
      </c>
      <c r="T3062" s="6">
        <v>0</v>
      </c>
      <c r="U3062" s="6">
        <v>0</v>
      </c>
      <c r="V3062" s="6">
        <v>124.01191859999999</v>
      </c>
      <c r="W3062" s="6">
        <v>0</v>
      </c>
      <c r="X3062" s="6">
        <f t="shared" si="47"/>
        <v>0</v>
      </c>
    </row>
    <row r="3063" spans="1:24" x14ac:dyDescent="0.25">
      <c r="A3063" s="11">
        <f>'Consumptions_nieuw - Copy'!R3063</f>
        <v>0</v>
      </c>
      <c r="B3063" s="11">
        <f>'Consumptions_nieuw - Copy'!S3063</f>
        <v>0</v>
      </c>
      <c r="C3063" s="11">
        <f>'Consumptions_nieuw - Copy'!T3063</f>
        <v>0</v>
      </c>
      <c r="D3063" s="11">
        <f>'Consumptions_nieuw - Copy'!U3063</f>
        <v>0</v>
      </c>
      <c r="E3063" s="11">
        <f>'Consumptions_nieuw - Copy'!V3063</f>
        <v>2.0222304652316547E-3</v>
      </c>
      <c r="F3063" s="11">
        <f>'Consumptions_nieuw - Copy'!W3063</f>
        <v>0</v>
      </c>
      <c r="G3063" s="11">
        <f>'Consumptions_nieuw - Copy'!X3063</f>
        <v>0</v>
      </c>
      <c r="Q3063" s="1">
        <v>3062</v>
      </c>
      <c r="R3063" s="6">
        <v>0</v>
      </c>
      <c r="S3063" s="6">
        <v>0</v>
      </c>
      <c r="T3063" s="6">
        <v>0</v>
      </c>
      <c r="U3063" s="6">
        <v>0</v>
      </c>
      <c r="V3063" s="6">
        <v>448.40098990000007</v>
      </c>
      <c r="W3063" s="6">
        <v>0</v>
      </c>
      <c r="X3063" s="6">
        <f t="shared" si="47"/>
        <v>0</v>
      </c>
    </row>
    <row r="3064" spans="1:24" x14ac:dyDescent="0.25">
      <c r="A3064" s="11">
        <f>'Consumptions_nieuw - Copy'!R3064</f>
        <v>0</v>
      </c>
      <c r="B3064" s="11">
        <f>'Consumptions_nieuw - Copy'!S3064</f>
        <v>0</v>
      </c>
      <c r="C3064" s="11">
        <f>'Consumptions_nieuw - Copy'!T3064</f>
        <v>0</v>
      </c>
      <c r="D3064" s="11">
        <f>'Consumptions_nieuw - Copy'!U3064</f>
        <v>0</v>
      </c>
      <c r="E3064" s="11">
        <f>'Consumptions_nieuw - Copy'!V3064</f>
        <v>1.7249302078442602E-3</v>
      </c>
      <c r="F3064" s="11">
        <f>'Consumptions_nieuw - Copy'!W3064</f>
        <v>0</v>
      </c>
      <c r="G3064" s="11">
        <f>'Consumptions_nieuw - Copy'!X3064</f>
        <v>0</v>
      </c>
      <c r="Q3064" s="1">
        <v>3063</v>
      </c>
      <c r="R3064" s="6">
        <v>0</v>
      </c>
      <c r="S3064" s="6">
        <v>0</v>
      </c>
      <c r="T3064" s="6">
        <v>0</v>
      </c>
      <c r="U3064" s="6">
        <v>0</v>
      </c>
      <c r="V3064" s="6">
        <v>382.4788648</v>
      </c>
      <c r="W3064" s="6">
        <v>0</v>
      </c>
      <c r="X3064" s="6">
        <f t="shared" si="47"/>
        <v>0</v>
      </c>
    </row>
    <row r="3065" spans="1:24" x14ac:dyDescent="0.25">
      <c r="A3065" s="11">
        <f>'Consumptions_nieuw - Copy'!R3065</f>
        <v>0</v>
      </c>
      <c r="B3065" s="11">
        <f>'Consumptions_nieuw - Copy'!S3065</f>
        <v>0</v>
      </c>
      <c r="C3065" s="11">
        <f>'Consumptions_nieuw - Copy'!T3065</f>
        <v>0</v>
      </c>
      <c r="D3065" s="11">
        <f>'Consumptions_nieuw - Copy'!U3065</f>
        <v>0</v>
      </c>
      <c r="E3065" s="11">
        <f>'Consumptions_nieuw - Copy'!V3065</f>
        <v>5.5927771234554101E-4</v>
      </c>
      <c r="F3065" s="11">
        <f>'Consumptions_nieuw - Copy'!W3065</f>
        <v>0</v>
      </c>
      <c r="G3065" s="11">
        <f>'Consumptions_nieuw - Copy'!X3065</f>
        <v>0</v>
      </c>
      <c r="Q3065" s="1">
        <v>3064</v>
      </c>
      <c r="R3065" s="6">
        <v>0</v>
      </c>
      <c r="S3065" s="6">
        <v>0</v>
      </c>
      <c r="T3065" s="6">
        <v>0</v>
      </c>
      <c r="U3065" s="6">
        <v>0</v>
      </c>
      <c r="V3065" s="6">
        <v>124.01191859999999</v>
      </c>
      <c r="W3065" s="6">
        <v>0</v>
      </c>
      <c r="X3065" s="6">
        <f t="shared" si="47"/>
        <v>0</v>
      </c>
    </row>
    <row r="3066" spans="1:24" x14ac:dyDescent="0.25">
      <c r="A3066" s="11">
        <f>'Consumptions_nieuw - Copy'!R3066</f>
        <v>0</v>
      </c>
      <c r="B3066" s="11">
        <f>'Consumptions_nieuw - Copy'!S3066</f>
        <v>0</v>
      </c>
      <c r="C3066" s="11">
        <f>'Consumptions_nieuw - Copy'!T3066</f>
        <v>0</v>
      </c>
      <c r="D3066" s="11">
        <f>'Consumptions_nieuw - Copy'!U3066</f>
        <v>0</v>
      </c>
      <c r="E3066" s="11">
        <f>'Consumptions_nieuw - Copy'!V3066</f>
        <v>1.1391603932257967E-3</v>
      </c>
      <c r="F3066" s="11">
        <f>'Consumptions_nieuw - Copy'!W3066</f>
        <v>0</v>
      </c>
      <c r="G3066" s="11">
        <f>'Consumptions_nieuw - Copy'!X3066</f>
        <v>0</v>
      </c>
      <c r="Q3066" s="1">
        <v>3065</v>
      </c>
      <c r="R3066" s="6">
        <v>0</v>
      </c>
      <c r="S3066" s="6">
        <v>0</v>
      </c>
      <c r="T3066" s="6">
        <v>0</v>
      </c>
      <c r="U3066" s="6">
        <v>0</v>
      </c>
      <c r="V3066" s="6">
        <v>252.59269739999999</v>
      </c>
      <c r="W3066" s="6">
        <v>0</v>
      </c>
      <c r="X3066" s="6">
        <f t="shared" si="47"/>
        <v>0</v>
      </c>
    </row>
    <row r="3067" spans="1:24" x14ac:dyDescent="0.25">
      <c r="A3067" s="11">
        <f>'Consumptions_nieuw - Copy'!R3067</f>
        <v>0</v>
      </c>
      <c r="B3067" s="11">
        <f>'Consumptions_nieuw - Copy'!S3067</f>
        <v>0</v>
      </c>
      <c r="C3067" s="11">
        <f>'Consumptions_nieuw - Copy'!T3067</f>
        <v>0</v>
      </c>
      <c r="D3067" s="11">
        <f>'Consumptions_nieuw - Copy'!U3067</f>
        <v>0</v>
      </c>
      <c r="E3067" s="11">
        <f>'Consumptions_nieuw - Copy'!V3067</f>
        <v>5.4455987800002144E-4</v>
      </c>
      <c r="F3067" s="11">
        <f>'Consumptions_nieuw - Copy'!W3067</f>
        <v>0</v>
      </c>
      <c r="G3067" s="11">
        <f>'Consumptions_nieuw - Copy'!X3067</f>
        <v>0</v>
      </c>
      <c r="Q3067" s="1">
        <v>3066</v>
      </c>
      <c r="R3067" s="6">
        <v>0</v>
      </c>
      <c r="S3067" s="6">
        <v>0</v>
      </c>
      <c r="T3067" s="6">
        <v>0</v>
      </c>
      <c r="U3067" s="6">
        <v>0</v>
      </c>
      <c r="V3067" s="6">
        <v>120.74844710000002</v>
      </c>
      <c r="W3067" s="6">
        <v>0</v>
      </c>
      <c r="X3067" s="6">
        <f t="shared" si="47"/>
        <v>0</v>
      </c>
    </row>
    <row r="3068" spans="1:24" x14ac:dyDescent="0.25">
      <c r="A3068" s="11">
        <f>'Consumptions_nieuw - Copy'!R3068</f>
        <v>0</v>
      </c>
      <c r="B3068" s="11">
        <f>'Consumptions_nieuw - Copy'!S3068</f>
        <v>0</v>
      </c>
      <c r="C3068" s="11">
        <f>'Consumptions_nieuw - Copy'!T3068</f>
        <v>0</v>
      </c>
      <c r="D3068" s="11">
        <f>'Consumptions_nieuw - Copy'!U3068</f>
        <v>0</v>
      </c>
      <c r="E3068" s="11">
        <f>'Consumptions_nieuw - Copy'!V3068</f>
        <v>8.4186013538741552E-4</v>
      </c>
      <c r="F3068" s="11">
        <f>'Consumptions_nieuw - Copy'!W3068</f>
        <v>0</v>
      </c>
      <c r="G3068" s="11">
        <f>'Consumptions_nieuw - Copy'!X3068</f>
        <v>0</v>
      </c>
      <c r="Q3068" s="1">
        <v>3067</v>
      </c>
      <c r="R3068" s="6">
        <v>0</v>
      </c>
      <c r="S3068" s="6">
        <v>0</v>
      </c>
      <c r="T3068" s="6">
        <v>0</v>
      </c>
      <c r="U3068" s="6">
        <v>0</v>
      </c>
      <c r="V3068" s="6">
        <v>186.67057220000001</v>
      </c>
      <c r="W3068" s="6">
        <v>0</v>
      </c>
      <c r="X3068" s="6">
        <f t="shared" si="47"/>
        <v>0</v>
      </c>
    </row>
    <row r="3069" spans="1:24" x14ac:dyDescent="0.25">
      <c r="A3069" s="11">
        <f>'Consumptions_nieuw - Copy'!R3069</f>
        <v>1.3677265756269262E-4</v>
      </c>
      <c r="B3069" s="11">
        <f>'Consumptions_nieuw - Copy'!S3069</f>
        <v>9.4582625846229113E-5</v>
      </c>
      <c r="C3069" s="11">
        <f>'Consumptions_nieuw - Copy'!T3069</f>
        <v>1.3677265761935357E-4</v>
      </c>
      <c r="D3069" s="11">
        <f>'Consumptions_nieuw - Copy'!U3069</f>
        <v>1.351986389460695E-4</v>
      </c>
      <c r="E3069" s="11">
        <f>'Consumptions_nieuw - Copy'!V3069</f>
        <v>5.4750344486912534E-4</v>
      </c>
      <c r="F3069" s="11">
        <f>'Consumptions_nieuw - Copy'!W3069</f>
        <v>1.2365535368994123E-4</v>
      </c>
      <c r="G3069" s="11">
        <f>'Consumptions_nieuw - Copy'!X3069</f>
        <v>1.3677265784877186E-4</v>
      </c>
      <c r="Q3069" s="1">
        <v>3068</v>
      </c>
      <c r="R3069" s="6">
        <v>2.1961707420000001</v>
      </c>
      <c r="S3069" s="6">
        <v>0.89872652844583756</v>
      </c>
      <c r="T3069" s="6">
        <v>0.19603316299999998</v>
      </c>
      <c r="U3069" s="6">
        <v>0.186989879</v>
      </c>
      <c r="V3069" s="6">
        <v>121.4011414</v>
      </c>
      <c r="W3069" s="6">
        <v>5.6765054202882812</v>
      </c>
      <c r="X3069" s="6">
        <f t="shared" si="47"/>
        <v>7.8413265199999999E-2</v>
      </c>
    </row>
    <row r="3070" spans="1:24" x14ac:dyDescent="0.25">
      <c r="A3070" s="11">
        <f>'Consumptions_nieuw - Copy'!R3070</f>
        <v>8.2274359626455728E-4</v>
      </c>
      <c r="B3070" s="11">
        <f>'Consumptions_nieuw - Copy'!S3070</f>
        <v>5.6895326257585762E-4</v>
      </c>
      <c r="C3070" s="11">
        <f>'Consumptions_nieuw - Copy'!T3070</f>
        <v>8.2274359629371332E-4</v>
      </c>
      <c r="D3070" s="11">
        <f>'Consumptions_nieuw - Copy'!U3070</f>
        <v>8.1327522804737831E-4</v>
      </c>
      <c r="E3070" s="11">
        <f>'Consumptions_nieuw - Copy'!V3070</f>
        <v>1.4335170841950739E-3</v>
      </c>
      <c r="F3070" s="11">
        <f>'Consumptions_nieuw - Copy'!W3070</f>
        <v>7.4383763702471045E-4</v>
      </c>
      <c r="G3070" s="11">
        <f>'Consumptions_nieuw - Copy'!X3070</f>
        <v>8.2274359673990567E-4</v>
      </c>
      <c r="Q3070" s="1">
        <v>3069</v>
      </c>
      <c r="R3070" s="6">
        <v>13.21086719</v>
      </c>
      <c r="S3070" s="6">
        <v>5.4062084441813987</v>
      </c>
      <c r="T3070" s="6">
        <v>1.179219826</v>
      </c>
      <c r="U3070" s="6">
        <v>1.1248207649999999</v>
      </c>
      <c r="V3070" s="6">
        <v>317.86212829999999</v>
      </c>
      <c r="W3070" s="6">
        <v>34.146506822281381</v>
      </c>
      <c r="X3070" s="6">
        <f t="shared" si="47"/>
        <v>0.47168793040000001</v>
      </c>
    </row>
    <row r="3071" spans="1:24" x14ac:dyDescent="0.25">
      <c r="A3071" s="11">
        <f>'Consumptions_nieuw - Copy'!R3071</f>
        <v>2.9664098538419105E-3</v>
      </c>
      <c r="B3071" s="11">
        <f>'Consumptions_nieuw - Copy'!S3071</f>
        <v>2.0513663942786551E-3</v>
      </c>
      <c r="C3071" s="11">
        <f>'Consumptions_nieuw - Copy'!T3071</f>
        <v>2.9664098537351405E-3</v>
      </c>
      <c r="D3071" s="11">
        <f>'Consumptions_nieuw - Copy'!U3071</f>
        <v>2.932271561559069E-3</v>
      </c>
      <c r="E3071" s="11">
        <f>'Consumptions_nieuw - Copy'!V3071</f>
        <v>1.4364606506131908E-3</v>
      </c>
      <c r="F3071" s="11">
        <f>'Consumptions_nieuw - Copy'!W3071</f>
        <v>2.6819136679344059E-3</v>
      </c>
      <c r="G3071" s="11">
        <f>'Consumptions_nieuw - Copy'!X3071</f>
        <v>2.9664098534342774E-3</v>
      </c>
      <c r="Q3071" s="1">
        <v>3070</v>
      </c>
      <c r="R3071" s="6">
        <v>47.631907179999999</v>
      </c>
      <c r="S3071" s="6">
        <v>19.492135914029646</v>
      </c>
      <c r="T3071" s="6">
        <v>4.2516882870000003</v>
      </c>
      <c r="U3071" s="6">
        <v>4.0555519550000003</v>
      </c>
      <c r="V3071" s="6">
        <v>318.51482249999998</v>
      </c>
      <c r="W3071" s="6">
        <v>123.11555479391485</v>
      </c>
      <c r="X3071" s="6">
        <f t="shared" si="47"/>
        <v>1.7006753148000002</v>
      </c>
    </row>
    <row r="3072" spans="1:24" x14ac:dyDescent="0.25">
      <c r="A3072" s="11">
        <f>'Consumptions_nieuw - Copy'!R3072</f>
        <v>5.5559583356503831E-3</v>
      </c>
      <c r="B3072" s="11">
        <f>'Consumptions_nieuw - Copy'!S3072</f>
        <v>3.8421212108001204E-3</v>
      </c>
      <c r="C3072" s="11">
        <f>'Consumptions_nieuw - Copy'!T3072</f>
        <v>5.555958336276993E-3</v>
      </c>
      <c r="D3072" s="11">
        <f>'Consumptions_nieuw - Copy'!U3072</f>
        <v>5.4920187806743346E-3</v>
      </c>
      <c r="E3072" s="11">
        <f>'Consumptions_nieuw - Copy'!V3072</f>
        <v>2.0192868983625505E-3</v>
      </c>
      <c r="F3072" s="11">
        <f>'Consumptions_nieuw - Copy'!W3072</f>
        <v>5.0231091896941523E-3</v>
      </c>
      <c r="G3072" s="11">
        <f>'Consumptions_nieuw - Copy'!X3072</f>
        <v>5.5559583359165105E-3</v>
      </c>
      <c r="Q3072" s="1">
        <v>3071</v>
      </c>
      <c r="R3072" s="6">
        <v>89.212517750000004</v>
      </c>
      <c r="S3072" s="6">
        <v>36.507933954639491</v>
      </c>
      <c r="T3072" s="6">
        <v>7.9632296770000002</v>
      </c>
      <c r="U3072" s="6">
        <v>7.5958747459999998</v>
      </c>
      <c r="V3072" s="6">
        <v>447.74829560000001</v>
      </c>
      <c r="W3072" s="6">
        <v>230.59014988946802</v>
      </c>
      <c r="X3072" s="6">
        <f t="shared" si="47"/>
        <v>3.1852918708000004</v>
      </c>
    </row>
    <row r="3073" spans="1:24" x14ac:dyDescent="0.25">
      <c r="A3073" s="11">
        <f>'Consumptions_nieuw - Copy'!R3073</f>
        <v>7.8196663800096551E-3</v>
      </c>
      <c r="B3073" s="11">
        <f>'Consumptions_nieuw - Copy'!S3073</f>
        <v>5.4075470395608272E-3</v>
      </c>
      <c r="C3073" s="11">
        <f>'Consumptions_nieuw - Copy'!T3073</f>
        <v>7.8196663794748746E-3</v>
      </c>
      <c r="D3073" s="11">
        <f>'Consumptions_nieuw - Copy'!U3073</f>
        <v>7.7296754219661297E-3</v>
      </c>
      <c r="E3073" s="11">
        <f>'Consumptions_nieuw - Copy'!V3073</f>
        <v>8.5363440331481832E-4</v>
      </c>
      <c r="F3073" s="11">
        <f>'Consumptions_nieuw - Copy'!W3073</f>
        <v>7.0697142904681742E-3</v>
      </c>
      <c r="G3073" s="11">
        <f>'Consumptions_nieuw - Copy'!X3073</f>
        <v>7.8196663769691706E-3</v>
      </c>
      <c r="Q3073" s="1">
        <v>3072</v>
      </c>
      <c r="R3073" s="6">
        <v>125.5610794</v>
      </c>
      <c r="S3073" s="6">
        <v>51.382650193844526</v>
      </c>
      <c r="T3073" s="6">
        <v>11.20775132</v>
      </c>
      <c r="U3073" s="6">
        <v>10.690722060000001</v>
      </c>
      <c r="V3073" s="6">
        <v>189.2813495</v>
      </c>
      <c r="W3073" s="6">
        <v>324.54131820575265</v>
      </c>
      <c r="X3073" s="6">
        <f t="shared" si="47"/>
        <v>4.4831005280000005</v>
      </c>
    </row>
    <row r="3074" spans="1:24" x14ac:dyDescent="0.25">
      <c r="A3074" s="11">
        <f>'Consumptions_nieuw - Copy'!R3074</f>
        <v>0</v>
      </c>
      <c r="B3074" s="11">
        <f>'Consumptions_nieuw - Copy'!S3074</f>
        <v>0</v>
      </c>
      <c r="C3074" s="11">
        <f>'Consumptions_nieuw - Copy'!T3074</f>
        <v>0</v>
      </c>
      <c r="D3074" s="11">
        <f>'Consumptions_nieuw - Copy'!U3074</f>
        <v>0</v>
      </c>
      <c r="E3074" s="11">
        <f>'Consumptions_nieuw - Copy'!V3074</f>
        <v>2.0163433314934467E-3</v>
      </c>
      <c r="F3074" s="11">
        <f>'Consumptions_nieuw - Copy'!W3074</f>
        <v>0</v>
      </c>
      <c r="G3074" s="11">
        <f>'Consumptions_nieuw - Copy'!X3074</f>
        <v>0</v>
      </c>
      <c r="Q3074" s="1">
        <v>3073</v>
      </c>
      <c r="R3074" s="6">
        <v>0</v>
      </c>
      <c r="S3074" s="6">
        <v>0</v>
      </c>
      <c r="T3074" s="6">
        <v>0</v>
      </c>
      <c r="U3074" s="6">
        <v>0</v>
      </c>
      <c r="V3074" s="6">
        <v>447.09560130000006</v>
      </c>
      <c r="W3074" s="6">
        <v>0</v>
      </c>
      <c r="X3074" s="6">
        <f t="shared" si="47"/>
        <v>0</v>
      </c>
    </row>
    <row r="3075" spans="1:24" x14ac:dyDescent="0.25">
      <c r="A3075" s="11">
        <f>'Consumptions_nieuw - Copy'!R3075</f>
        <v>0</v>
      </c>
      <c r="B3075" s="11">
        <f>'Consumptions_nieuw - Copy'!S3075</f>
        <v>0</v>
      </c>
      <c r="C3075" s="11">
        <f>'Consumptions_nieuw - Copy'!T3075</f>
        <v>0</v>
      </c>
      <c r="D3075" s="11">
        <f>'Consumptions_nieuw - Copy'!U3075</f>
        <v>0</v>
      </c>
      <c r="E3075" s="11">
        <f>'Consumptions_nieuw - Copy'!V3075</f>
        <v>1.7308173415824682E-3</v>
      </c>
      <c r="F3075" s="11">
        <f>'Consumptions_nieuw - Copy'!W3075</f>
        <v>0</v>
      </c>
      <c r="G3075" s="11">
        <f>'Consumptions_nieuw - Copy'!X3075</f>
        <v>0</v>
      </c>
      <c r="Q3075" s="1">
        <v>3074</v>
      </c>
      <c r="R3075" s="6">
        <v>0</v>
      </c>
      <c r="S3075" s="6">
        <v>0</v>
      </c>
      <c r="T3075" s="6">
        <v>0</v>
      </c>
      <c r="U3075" s="6">
        <v>0</v>
      </c>
      <c r="V3075" s="6">
        <v>383.78425340000001</v>
      </c>
      <c r="W3075" s="6">
        <v>0</v>
      </c>
      <c r="X3075" s="6">
        <f t="shared" ref="X3075:X3138" si="48">T3075*0.4</f>
        <v>0</v>
      </c>
    </row>
    <row r="3076" spans="1:24" x14ac:dyDescent="0.25">
      <c r="A3076" s="11">
        <f>'Consumptions_nieuw - Copy'!R3076</f>
        <v>0</v>
      </c>
      <c r="B3076" s="11">
        <f>'Consumptions_nieuw - Copy'!S3076</f>
        <v>0</v>
      </c>
      <c r="C3076" s="11">
        <f>'Consumptions_nieuw - Copy'!T3076</f>
        <v>0</v>
      </c>
      <c r="D3076" s="11">
        <f>'Consumptions_nieuw - Copy'!U3076</f>
        <v>0</v>
      </c>
      <c r="E3076" s="11">
        <f>'Consumptions_nieuw - Copy'!V3076</f>
        <v>1.1362168263566929E-3</v>
      </c>
      <c r="F3076" s="11">
        <f>'Consumptions_nieuw - Copy'!W3076</f>
        <v>0</v>
      </c>
      <c r="G3076" s="11">
        <f>'Consumptions_nieuw - Copy'!X3076</f>
        <v>0</v>
      </c>
      <c r="Q3076" s="1">
        <v>3075</v>
      </c>
      <c r="R3076" s="6">
        <v>0</v>
      </c>
      <c r="S3076" s="6">
        <v>0</v>
      </c>
      <c r="T3076" s="6">
        <v>0</v>
      </c>
      <c r="U3076" s="6">
        <v>0</v>
      </c>
      <c r="V3076" s="6">
        <v>251.94000310000004</v>
      </c>
      <c r="W3076" s="6">
        <v>0</v>
      </c>
      <c r="X3076" s="6">
        <f t="shared" si="48"/>
        <v>0</v>
      </c>
    </row>
    <row r="3077" spans="1:24" x14ac:dyDescent="0.25">
      <c r="A3077" s="11">
        <f>'Consumptions_nieuw - Copy'!R3077</f>
        <v>0</v>
      </c>
      <c r="B3077" s="11">
        <f>'Consumptions_nieuw - Copy'!S3077</f>
        <v>0</v>
      </c>
      <c r="C3077" s="11">
        <f>'Consumptions_nieuw - Copy'!T3077</f>
        <v>0</v>
      </c>
      <c r="D3077" s="11">
        <f>'Consumptions_nieuw - Copy'!U3077</f>
        <v>0</v>
      </c>
      <c r="E3077" s="11">
        <f>'Consumptions_nieuw - Copy'!V3077</f>
        <v>5.5339057860733323E-4</v>
      </c>
      <c r="F3077" s="11">
        <f>'Consumptions_nieuw - Copy'!W3077</f>
        <v>0</v>
      </c>
      <c r="G3077" s="11">
        <f>'Consumptions_nieuw - Copy'!X3077</f>
        <v>0</v>
      </c>
      <c r="Q3077" s="1">
        <v>3076</v>
      </c>
      <c r="R3077" s="6">
        <v>0</v>
      </c>
      <c r="S3077" s="6">
        <v>0</v>
      </c>
      <c r="T3077" s="6">
        <v>0</v>
      </c>
      <c r="U3077" s="6">
        <v>0</v>
      </c>
      <c r="V3077" s="6">
        <v>122.70653000000001</v>
      </c>
      <c r="W3077" s="6">
        <v>0</v>
      </c>
      <c r="X3077" s="6">
        <f t="shared" si="48"/>
        <v>0</v>
      </c>
    </row>
    <row r="3078" spans="1:24" x14ac:dyDescent="0.25">
      <c r="A3078" s="11">
        <f>'Consumptions_nieuw - Copy'!R3078</f>
        <v>0</v>
      </c>
      <c r="B3078" s="11">
        <f>'Consumptions_nieuw - Copy'!S3078</f>
        <v>0</v>
      </c>
      <c r="C3078" s="11">
        <f>'Consumptions_nieuw - Copy'!T3078</f>
        <v>0</v>
      </c>
      <c r="D3078" s="11">
        <f>'Consumptions_nieuw - Copy'!U3078</f>
        <v>0</v>
      </c>
      <c r="E3078" s="11">
        <f>'Consumptions_nieuw - Copy'!V3078</f>
        <v>5.4455987800002144E-4</v>
      </c>
      <c r="F3078" s="11">
        <f>'Consumptions_nieuw - Copy'!W3078</f>
        <v>0</v>
      </c>
      <c r="G3078" s="11">
        <f>'Consumptions_nieuw - Copy'!X3078</f>
        <v>0</v>
      </c>
      <c r="Q3078" s="1">
        <v>3077</v>
      </c>
      <c r="R3078" s="6">
        <v>0</v>
      </c>
      <c r="S3078" s="6">
        <v>0</v>
      </c>
      <c r="T3078" s="6">
        <v>0</v>
      </c>
      <c r="U3078" s="6">
        <v>0</v>
      </c>
      <c r="V3078" s="6">
        <v>120.74844710000002</v>
      </c>
      <c r="W3078" s="6">
        <v>0</v>
      </c>
      <c r="X3078" s="6">
        <f t="shared" si="48"/>
        <v>0</v>
      </c>
    </row>
    <row r="3079" spans="1:24" x14ac:dyDescent="0.25">
      <c r="A3079" s="11">
        <f>'Consumptions_nieuw - Copy'!R3079</f>
        <v>7.8539667253778207E-3</v>
      </c>
      <c r="B3079" s="11">
        <f>'Consumptions_nieuw - Copy'!S3079</f>
        <v>5.4312668165051887E-3</v>
      </c>
      <c r="C3079" s="11">
        <f>'Consumptions_nieuw - Copy'!T3079</f>
        <v>7.8539667242810418E-3</v>
      </c>
      <c r="D3079" s="11">
        <f>'Consumptions_nieuw - Copy'!U3079</f>
        <v>7.7635810341876513E-3</v>
      </c>
      <c r="E3079" s="11">
        <f>'Consumptions_nieuw - Copy'!V3079</f>
        <v>5.4750344486912534E-4</v>
      </c>
      <c r="F3079" s="11">
        <f>'Consumptions_nieuw - Copy'!W3079</f>
        <v>7.1007250332809739E-3</v>
      </c>
      <c r="G3079" s="11">
        <f>'Consumptions_nieuw - Copy'!X3079</f>
        <v>7.8539667264258921E-3</v>
      </c>
      <c r="Q3079" s="1">
        <v>3078</v>
      </c>
      <c r="R3079" s="6">
        <v>126.11184309999999</v>
      </c>
      <c r="S3079" s="6">
        <v>51.608036120678207</v>
      </c>
      <c r="T3079" s="6">
        <v>11.25691323</v>
      </c>
      <c r="U3079" s="6">
        <v>10.73761607</v>
      </c>
      <c r="V3079" s="6">
        <v>121.4011414</v>
      </c>
      <c r="W3079" s="6">
        <v>325.96489304025124</v>
      </c>
      <c r="X3079" s="6">
        <f t="shared" si="48"/>
        <v>4.5027652920000003</v>
      </c>
    </row>
    <row r="3080" spans="1:24" x14ac:dyDescent="0.25">
      <c r="A3080" s="11">
        <f>'Consumptions_nieuw - Copy'!R3080</f>
        <v>5.3673158562637987E-3</v>
      </c>
      <c r="B3080" s="11">
        <f>'Consumptions_nieuw - Copy'!S3080</f>
        <v>3.7116689596345437E-3</v>
      </c>
      <c r="C3080" s="11">
        <f>'Consumptions_nieuw - Copy'!T3080</f>
        <v>5.3673158560242924E-3</v>
      </c>
      <c r="D3080" s="11">
        <f>'Consumptions_nieuw - Copy'!U3080</f>
        <v>5.3055472527893457E-3</v>
      </c>
      <c r="E3080" s="11">
        <f>'Consumptions_nieuw - Copy'!V3080</f>
        <v>1.4423477843513988E-3</v>
      </c>
      <c r="F3080" s="11">
        <f>'Consumptions_nieuw - Copy'!W3080</f>
        <v>4.8525586357819539E-3</v>
      </c>
      <c r="G3080" s="11">
        <f>'Consumptions_nieuw - Copy'!X3080</f>
        <v>5.3673158549704513E-3</v>
      </c>
      <c r="Q3080" s="1">
        <v>3079</v>
      </c>
      <c r="R3080" s="6">
        <v>86.183468660000003</v>
      </c>
      <c r="S3080" s="6">
        <v>35.268373329534924</v>
      </c>
      <c r="T3080" s="6">
        <v>7.6928526679999996</v>
      </c>
      <c r="U3080" s="6">
        <v>7.337970608</v>
      </c>
      <c r="V3080" s="6">
        <v>319.82021109999999</v>
      </c>
      <c r="W3080" s="6">
        <v>222.76087994824658</v>
      </c>
      <c r="X3080" s="6">
        <f t="shared" si="48"/>
        <v>3.0771410671999999</v>
      </c>
    </row>
    <row r="3081" spans="1:24" x14ac:dyDescent="0.25">
      <c r="A3081" s="11">
        <f>'Consumptions_nieuw - Copy'!R3081</f>
        <v>2.8806632720194728E-3</v>
      </c>
      <c r="B3081" s="11">
        <f>'Consumptions_nieuw - Copy'!S3081</f>
        <v>1.9920699168078562E-3</v>
      </c>
      <c r="C3081" s="11">
        <f>'Consumptions_nieuw - Copy'!T3081</f>
        <v>2.8806632721192315E-3</v>
      </c>
      <c r="D3081" s="11">
        <f>'Consumptions_nieuw - Copy'!U3081</f>
        <v>2.8475117766169089E-3</v>
      </c>
      <c r="E3081" s="11">
        <f>'Consumptions_nieuw - Copy'!V3081</f>
        <v>1.4394042179332819E-3</v>
      </c>
      <c r="F3081" s="11">
        <f>'Consumptions_nieuw - Copy'!W3081</f>
        <v>2.6043906881662577E-3</v>
      </c>
      <c r="G3081" s="11">
        <f>'Consumptions_nieuw - Copy'!X3081</f>
        <v>2.880663271820343E-3</v>
      </c>
      <c r="Q3081" s="1">
        <v>3080</v>
      </c>
      <c r="R3081" s="6">
        <v>46.255066679999999</v>
      </c>
      <c r="S3081" s="6">
        <v>18.928699269407005</v>
      </c>
      <c r="T3081" s="6">
        <v>4.1287896469999996</v>
      </c>
      <c r="U3081" s="6">
        <v>3.9383228020000001</v>
      </c>
      <c r="V3081" s="6">
        <v>319.16751690000001</v>
      </c>
      <c r="W3081" s="6">
        <v>119.55679569680194</v>
      </c>
      <c r="X3081" s="6">
        <f t="shared" si="48"/>
        <v>1.6515158587999998</v>
      </c>
    </row>
    <row r="3082" spans="1:24" x14ac:dyDescent="0.25">
      <c r="A3082" s="11">
        <f>'Consumptions_nieuw - Copy'!R3082</f>
        <v>5.9980419871879999E-4</v>
      </c>
      <c r="B3082" s="11">
        <f>'Consumptions_nieuw - Copy'!S3082</f>
        <v>4.147836061590566E-4</v>
      </c>
      <c r="C3082" s="11">
        <f>'Consumptions_nieuw - Copy'!T3082</f>
        <v>5.9980419904296105E-4</v>
      </c>
      <c r="D3082" s="11">
        <f>'Consumptions_nieuw - Copy'!U3082</f>
        <v>5.9290148038123485E-4</v>
      </c>
      <c r="E3082" s="11">
        <f>'Consumptions_nieuw - Copy'!V3082</f>
        <v>5.5927771234554101E-4</v>
      </c>
      <c r="F3082" s="11">
        <f>'Consumptions_nieuw - Copy'!W3082</f>
        <v>5.4227944151914514E-4</v>
      </c>
      <c r="G3082" s="11">
        <f>'Consumptions_nieuw - Copy'!X3082</f>
        <v>5.9980419902915167E-4</v>
      </c>
      <c r="Q3082" s="1">
        <v>3081</v>
      </c>
      <c r="R3082" s="6">
        <v>9.6311094310000005</v>
      </c>
      <c r="S3082" s="6">
        <v>3.9412844281319623</v>
      </c>
      <c r="T3082" s="6">
        <v>0.85968582000000004</v>
      </c>
      <c r="U3082" s="6">
        <v>0.82002730900000009</v>
      </c>
      <c r="V3082" s="6">
        <v>124.01191859999999</v>
      </c>
      <c r="W3082" s="6">
        <v>24.8938044107081</v>
      </c>
      <c r="X3082" s="6">
        <f t="shared" si="48"/>
        <v>0.34387432800000006</v>
      </c>
    </row>
    <row r="3083" spans="1:24" x14ac:dyDescent="0.25">
      <c r="A3083" s="11">
        <f>'Consumptions_nieuw - Copy'!R3083</f>
        <v>0</v>
      </c>
      <c r="B3083" s="11">
        <f>'Consumptions_nieuw - Copy'!S3083</f>
        <v>0</v>
      </c>
      <c r="C3083" s="11">
        <f>'Consumptions_nieuw - Copy'!T3083</f>
        <v>0</v>
      </c>
      <c r="D3083" s="11">
        <f>'Consumptions_nieuw - Copy'!U3083</f>
        <v>0</v>
      </c>
      <c r="E3083" s="11">
        <f>'Consumptions_nieuw - Copy'!V3083</f>
        <v>5.4750344486912534E-4</v>
      </c>
      <c r="F3083" s="11">
        <f>'Consumptions_nieuw - Copy'!W3083</f>
        <v>0</v>
      </c>
      <c r="G3083" s="11">
        <f>'Consumptions_nieuw - Copy'!X3083</f>
        <v>0</v>
      </c>
      <c r="Q3083" s="1">
        <v>3082</v>
      </c>
      <c r="R3083" s="6">
        <v>0</v>
      </c>
      <c r="S3083" s="6">
        <v>0</v>
      </c>
      <c r="T3083" s="6">
        <v>0</v>
      </c>
      <c r="U3083" s="6">
        <v>0</v>
      </c>
      <c r="V3083" s="6">
        <v>121.4011414</v>
      </c>
      <c r="W3083" s="6">
        <v>0</v>
      </c>
      <c r="X3083" s="6">
        <f t="shared" si="48"/>
        <v>0</v>
      </c>
    </row>
    <row r="3084" spans="1:24" x14ac:dyDescent="0.25">
      <c r="A3084" s="11">
        <f>'Consumptions_nieuw - Copy'!R3084</f>
        <v>0</v>
      </c>
      <c r="B3084" s="11">
        <f>'Consumptions_nieuw - Copy'!S3084</f>
        <v>0</v>
      </c>
      <c r="C3084" s="11">
        <f>'Consumptions_nieuw - Copy'!T3084</f>
        <v>0</v>
      </c>
      <c r="D3084" s="11">
        <f>'Consumptions_nieuw - Copy'!U3084</f>
        <v>0</v>
      </c>
      <c r="E3084" s="11">
        <f>'Consumptions_nieuw - Copy'!V3084</f>
        <v>1.4364606506131908E-3</v>
      </c>
      <c r="F3084" s="11">
        <f>'Consumptions_nieuw - Copy'!W3084</f>
        <v>0</v>
      </c>
      <c r="G3084" s="11">
        <f>'Consumptions_nieuw - Copy'!X3084</f>
        <v>0</v>
      </c>
      <c r="Q3084" s="1">
        <v>3083</v>
      </c>
      <c r="R3084" s="6">
        <v>0</v>
      </c>
      <c r="S3084" s="6">
        <v>0</v>
      </c>
      <c r="T3084" s="6">
        <v>0</v>
      </c>
      <c r="U3084" s="6">
        <v>0</v>
      </c>
      <c r="V3084" s="6">
        <v>318.51482249999998</v>
      </c>
      <c r="W3084" s="6">
        <v>0</v>
      </c>
      <c r="X3084" s="6">
        <f t="shared" si="48"/>
        <v>0</v>
      </c>
    </row>
    <row r="3085" spans="1:24" x14ac:dyDescent="0.25">
      <c r="A3085" s="11">
        <f>'Consumptions_nieuw - Copy'!R3085</f>
        <v>0</v>
      </c>
      <c r="B3085" s="11">
        <f>'Consumptions_nieuw - Copy'!S3085</f>
        <v>0</v>
      </c>
      <c r="C3085" s="11">
        <f>'Consumptions_nieuw - Copy'!T3085</f>
        <v>0</v>
      </c>
      <c r="D3085" s="11">
        <f>'Consumptions_nieuw - Copy'!U3085</f>
        <v>0</v>
      </c>
      <c r="E3085" s="11">
        <f>'Consumptions_nieuw - Copy'!V3085</f>
        <v>1.7249302078442602E-3</v>
      </c>
      <c r="F3085" s="11">
        <f>'Consumptions_nieuw - Copy'!W3085</f>
        <v>0</v>
      </c>
      <c r="G3085" s="11">
        <f>'Consumptions_nieuw - Copy'!X3085</f>
        <v>0</v>
      </c>
      <c r="Q3085" s="1">
        <v>3084</v>
      </c>
      <c r="R3085" s="6">
        <v>0</v>
      </c>
      <c r="S3085" s="6">
        <v>0</v>
      </c>
      <c r="T3085" s="6">
        <v>0</v>
      </c>
      <c r="U3085" s="6">
        <v>0</v>
      </c>
      <c r="V3085" s="6">
        <v>382.4788648</v>
      </c>
      <c r="W3085" s="6">
        <v>0</v>
      </c>
      <c r="X3085" s="6">
        <f t="shared" si="48"/>
        <v>0</v>
      </c>
    </row>
    <row r="3086" spans="1:24" x14ac:dyDescent="0.25">
      <c r="A3086" s="11">
        <f>'Consumptions_nieuw - Copy'!R3086</f>
        <v>0</v>
      </c>
      <c r="B3086" s="11">
        <f>'Consumptions_nieuw - Copy'!S3086</f>
        <v>0</v>
      </c>
      <c r="C3086" s="11">
        <f>'Consumptions_nieuw - Copy'!T3086</f>
        <v>0</v>
      </c>
      <c r="D3086" s="11">
        <f>'Consumptions_nieuw - Copy'!U3086</f>
        <v>0</v>
      </c>
      <c r="E3086" s="11">
        <f>'Consumptions_nieuw - Copy'!V3086</f>
        <v>1.1479910938331087E-3</v>
      </c>
      <c r="F3086" s="11">
        <f>'Consumptions_nieuw - Copy'!W3086</f>
        <v>0</v>
      </c>
      <c r="G3086" s="11">
        <f>'Consumptions_nieuw - Copy'!X3086</f>
        <v>0</v>
      </c>
      <c r="Q3086" s="1">
        <v>3085</v>
      </c>
      <c r="R3086" s="6">
        <v>0</v>
      </c>
      <c r="S3086" s="6">
        <v>0</v>
      </c>
      <c r="T3086" s="6">
        <v>0</v>
      </c>
      <c r="U3086" s="6">
        <v>0</v>
      </c>
      <c r="V3086" s="6">
        <v>254.55078030000004</v>
      </c>
      <c r="W3086" s="6">
        <v>0</v>
      </c>
      <c r="X3086" s="6">
        <f t="shared" si="48"/>
        <v>0</v>
      </c>
    </row>
    <row r="3087" spans="1:24" x14ac:dyDescent="0.25">
      <c r="A3087" s="11">
        <f>'Consumptions_nieuw - Copy'!R3087</f>
        <v>0</v>
      </c>
      <c r="B3087" s="11">
        <f>'Consumptions_nieuw - Copy'!S3087</f>
        <v>0</v>
      </c>
      <c r="C3087" s="11">
        <f>'Consumptions_nieuw - Copy'!T3087</f>
        <v>0</v>
      </c>
      <c r="D3087" s="11">
        <f>'Consumptions_nieuw - Copy'!U3087</f>
        <v>0</v>
      </c>
      <c r="E3087" s="11">
        <f>'Consumptions_nieuw - Copy'!V3087</f>
        <v>1.7308173415824682E-3</v>
      </c>
      <c r="F3087" s="11">
        <f>'Consumptions_nieuw - Copy'!W3087</f>
        <v>0</v>
      </c>
      <c r="G3087" s="11">
        <f>'Consumptions_nieuw - Copy'!X3087</f>
        <v>0</v>
      </c>
      <c r="Q3087" s="1">
        <v>3086</v>
      </c>
      <c r="R3087" s="6">
        <v>0</v>
      </c>
      <c r="S3087" s="6">
        <v>0</v>
      </c>
      <c r="T3087" s="6">
        <v>0</v>
      </c>
      <c r="U3087" s="6">
        <v>0</v>
      </c>
      <c r="V3087" s="6">
        <v>383.78425340000001</v>
      </c>
      <c r="W3087" s="6">
        <v>0</v>
      </c>
      <c r="X3087" s="6">
        <f t="shared" si="48"/>
        <v>0</v>
      </c>
    </row>
    <row r="3088" spans="1:24" x14ac:dyDescent="0.25">
      <c r="A3088" s="11">
        <f>'Consumptions_nieuw - Copy'!R3088</f>
        <v>0</v>
      </c>
      <c r="B3088" s="11">
        <f>'Consumptions_nieuw - Copy'!S3088</f>
        <v>0</v>
      </c>
      <c r="C3088" s="11">
        <f>'Consumptions_nieuw - Copy'!T3088</f>
        <v>0</v>
      </c>
      <c r="D3088" s="11">
        <f>'Consumptions_nieuw - Copy'!U3088</f>
        <v>0</v>
      </c>
      <c r="E3088" s="11">
        <f>'Consumptions_nieuw - Copy'!V3088</f>
        <v>5.4750344486912534E-4</v>
      </c>
      <c r="F3088" s="11">
        <f>'Consumptions_nieuw - Copy'!W3088</f>
        <v>0</v>
      </c>
      <c r="G3088" s="11">
        <f>'Consumptions_nieuw - Copy'!X3088</f>
        <v>0</v>
      </c>
      <c r="Q3088" s="1">
        <v>3087</v>
      </c>
      <c r="R3088" s="6">
        <v>0</v>
      </c>
      <c r="S3088" s="6">
        <v>0</v>
      </c>
      <c r="T3088" s="6">
        <v>0</v>
      </c>
      <c r="U3088" s="6">
        <v>0</v>
      </c>
      <c r="V3088" s="6">
        <v>121.4011414</v>
      </c>
      <c r="W3088" s="6">
        <v>0</v>
      </c>
      <c r="X3088" s="6">
        <f t="shared" si="48"/>
        <v>0</v>
      </c>
    </row>
    <row r="3089" spans="1:24" x14ac:dyDescent="0.25">
      <c r="A3089" s="11">
        <f>'Consumptions_nieuw - Copy'!R3089</f>
        <v>0</v>
      </c>
      <c r="B3089" s="11">
        <f>'Consumptions_nieuw - Copy'!S3089</f>
        <v>0</v>
      </c>
      <c r="C3089" s="11">
        <f>'Consumptions_nieuw - Copy'!T3089</f>
        <v>0</v>
      </c>
      <c r="D3089" s="11">
        <f>'Consumptions_nieuw - Copy'!U3089</f>
        <v>0</v>
      </c>
      <c r="E3089" s="11">
        <f>'Consumptions_nieuw - Copy'!V3089</f>
        <v>1.4335170841950739E-3</v>
      </c>
      <c r="F3089" s="11">
        <f>'Consumptions_nieuw - Copy'!W3089</f>
        <v>0</v>
      </c>
      <c r="G3089" s="11">
        <f>'Consumptions_nieuw - Copy'!X3089</f>
        <v>0</v>
      </c>
      <c r="Q3089" s="1">
        <v>3088</v>
      </c>
      <c r="R3089" s="6">
        <v>0</v>
      </c>
      <c r="S3089" s="6">
        <v>0</v>
      </c>
      <c r="T3089" s="6">
        <v>0</v>
      </c>
      <c r="U3089" s="6">
        <v>0</v>
      </c>
      <c r="V3089" s="6">
        <v>317.86212829999999</v>
      </c>
      <c r="W3089" s="6">
        <v>0</v>
      </c>
      <c r="X3089" s="6">
        <f t="shared" si="48"/>
        <v>0</v>
      </c>
    </row>
    <row r="3090" spans="1:24" x14ac:dyDescent="0.25">
      <c r="A3090" s="11">
        <f>'Consumptions_nieuw - Copy'!R3090</f>
        <v>0</v>
      </c>
      <c r="B3090" s="11">
        <f>'Consumptions_nieuw - Copy'!S3090</f>
        <v>0</v>
      </c>
      <c r="C3090" s="11">
        <f>'Consumptions_nieuw - Copy'!T3090</f>
        <v>0</v>
      </c>
      <c r="D3090" s="11">
        <f>'Consumptions_nieuw - Copy'!U3090</f>
        <v>0</v>
      </c>
      <c r="E3090" s="11">
        <f>'Consumptions_nieuw - Copy'!V3090</f>
        <v>5.4455987800002144E-4</v>
      </c>
      <c r="F3090" s="11">
        <f>'Consumptions_nieuw - Copy'!W3090</f>
        <v>0</v>
      </c>
      <c r="G3090" s="11">
        <f>'Consumptions_nieuw - Copy'!X3090</f>
        <v>0</v>
      </c>
      <c r="Q3090" s="1">
        <v>3089</v>
      </c>
      <c r="R3090" s="6">
        <v>0</v>
      </c>
      <c r="S3090" s="6">
        <v>0</v>
      </c>
      <c r="T3090" s="6">
        <v>0</v>
      </c>
      <c r="U3090" s="6">
        <v>0</v>
      </c>
      <c r="V3090" s="6">
        <v>120.74844710000002</v>
      </c>
      <c r="W3090" s="6">
        <v>0</v>
      </c>
      <c r="X3090" s="6">
        <f t="shared" si="48"/>
        <v>0</v>
      </c>
    </row>
    <row r="3091" spans="1:24" x14ac:dyDescent="0.25">
      <c r="A3091" s="11">
        <f>'Consumptions_nieuw - Copy'!R3091</f>
        <v>0</v>
      </c>
      <c r="B3091" s="11">
        <f>'Consumptions_nieuw - Copy'!S3091</f>
        <v>0</v>
      </c>
      <c r="C3091" s="11">
        <f>'Consumptions_nieuw - Copy'!T3091</f>
        <v>0</v>
      </c>
      <c r="D3091" s="11">
        <f>'Consumptions_nieuw - Copy'!U3091</f>
        <v>0</v>
      </c>
      <c r="E3091" s="11">
        <f>'Consumptions_nieuw - Copy'!V3091</f>
        <v>5.5927771234554101E-4</v>
      </c>
      <c r="F3091" s="11">
        <f>'Consumptions_nieuw - Copy'!W3091</f>
        <v>0</v>
      </c>
      <c r="G3091" s="11">
        <f>'Consumptions_nieuw - Copy'!X3091</f>
        <v>0</v>
      </c>
      <c r="Q3091" s="1">
        <v>3090</v>
      </c>
      <c r="R3091" s="6">
        <v>0</v>
      </c>
      <c r="S3091" s="6">
        <v>0</v>
      </c>
      <c r="T3091" s="6">
        <v>0</v>
      </c>
      <c r="U3091" s="6">
        <v>0</v>
      </c>
      <c r="V3091" s="6">
        <v>124.01191859999999</v>
      </c>
      <c r="W3091" s="6">
        <v>0</v>
      </c>
      <c r="X3091" s="6">
        <f t="shared" si="48"/>
        <v>0</v>
      </c>
    </row>
    <row r="3092" spans="1:24" x14ac:dyDescent="0.25">
      <c r="A3092" s="11">
        <f>'Consumptions_nieuw - Copy'!R3092</f>
        <v>0</v>
      </c>
      <c r="B3092" s="11">
        <f>'Consumptions_nieuw - Copy'!S3092</f>
        <v>0</v>
      </c>
      <c r="C3092" s="11">
        <f>'Consumptions_nieuw - Copy'!T3092</f>
        <v>0</v>
      </c>
      <c r="D3092" s="11">
        <f>'Consumptions_nieuw - Copy'!U3092</f>
        <v>0</v>
      </c>
      <c r="E3092" s="11">
        <f>'Consumptions_nieuw - Copy'!V3092</f>
        <v>2.0251740321007585E-3</v>
      </c>
      <c r="F3092" s="11">
        <f>'Consumptions_nieuw - Copy'!W3092</f>
        <v>0</v>
      </c>
      <c r="G3092" s="11">
        <f>'Consumptions_nieuw - Copy'!X3092</f>
        <v>0</v>
      </c>
      <c r="Q3092" s="1">
        <v>3091</v>
      </c>
      <c r="R3092" s="6">
        <v>0</v>
      </c>
      <c r="S3092" s="6">
        <v>0</v>
      </c>
      <c r="T3092" s="6">
        <v>0</v>
      </c>
      <c r="U3092" s="6">
        <v>0</v>
      </c>
      <c r="V3092" s="6">
        <v>449.05368420000002</v>
      </c>
      <c r="W3092" s="6">
        <v>0</v>
      </c>
      <c r="X3092" s="6">
        <f t="shared" si="48"/>
        <v>0</v>
      </c>
    </row>
    <row r="3093" spans="1:24" x14ac:dyDescent="0.25">
      <c r="A3093" s="11">
        <f>'Consumptions_nieuw - Copy'!R3093</f>
        <v>0</v>
      </c>
      <c r="B3093" s="11">
        <f>'Consumptions_nieuw - Copy'!S3093</f>
        <v>0</v>
      </c>
      <c r="C3093" s="11">
        <f>'Consumptions_nieuw - Copy'!T3093</f>
        <v>0</v>
      </c>
      <c r="D3093" s="11">
        <f>'Consumptions_nieuw - Copy'!U3093</f>
        <v>0</v>
      </c>
      <c r="E3093" s="11">
        <f>'Consumptions_nieuw - Copy'!V3093</f>
        <v>1.1362168263566929E-3</v>
      </c>
      <c r="F3093" s="11">
        <f>'Consumptions_nieuw - Copy'!W3093</f>
        <v>0</v>
      </c>
      <c r="G3093" s="11">
        <f>'Consumptions_nieuw - Copy'!X3093</f>
        <v>0</v>
      </c>
      <c r="Q3093" s="1">
        <v>3092</v>
      </c>
      <c r="R3093" s="6">
        <v>0</v>
      </c>
      <c r="S3093" s="6">
        <v>0</v>
      </c>
      <c r="T3093" s="6">
        <v>0</v>
      </c>
      <c r="U3093" s="6">
        <v>0</v>
      </c>
      <c r="V3093" s="6">
        <v>251.94000310000004</v>
      </c>
      <c r="W3093" s="6">
        <v>0</v>
      </c>
      <c r="X3093" s="6">
        <f t="shared" si="48"/>
        <v>0</v>
      </c>
    </row>
    <row r="3094" spans="1:24" x14ac:dyDescent="0.25">
      <c r="A3094" s="11">
        <f>'Consumptions_nieuw - Copy'!R3094</f>
        <v>2.6920225071404126E-3</v>
      </c>
      <c r="B3094" s="11">
        <f>'Consumptions_nieuw - Copy'!S3094</f>
        <v>1.8616188508685013E-3</v>
      </c>
      <c r="C3094" s="11">
        <f>'Consumptions_nieuw - Copy'!T3094</f>
        <v>2.6920225068171413E-3</v>
      </c>
      <c r="D3094" s="11">
        <f>'Consumptions_nieuw - Copy'!U3094</f>
        <v>2.6610419435060505E-3</v>
      </c>
      <c r="E3094" s="11">
        <f>'Consumptions_nieuw - Copy'!V3094</f>
        <v>1.7337609084515722E-3</v>
      </c>
      <c r="F3094" s="11">
        <f>'Consumptions_nieuw - Copy'!W3094</f>
        <v>2.4338416843707358E-3</v>
      </c>
      <c r="G3094" s="11">
        <f>'Consumptions_nieuw - Copy'!X3094</f>
        <v>2.6920225072202971E-3</v>
      </c>
      <c r="Q3094" s="1">
        <v>3093</v>
      </c>
      <c r="R3094" s="6">
        <v>43.226045120000002</v>
      </c>
      <c r="S3094" s="6">
        <v>17.689149906352291</v>
      </c>
      <c r="T3094" s="6">
        <v>3.8584150960000003</v>
      </c>
      <c r="U3094" s="6">
        <v>3.6804210080000002</v>
      </c>
      <c r="V3094" s="6">
        <v>384.43694770000002</v>
      </c>
      <c r="W3094" s="6">
        <v>111.72759691502046</v>
      </c>
      <c r="X3094" s="6">
        <f t="shared" si="48"/>
        <v>1.5433660384000003</v>
      </c>
    </row>
    <row r="3095" spans="1:24" x14ac:dyDescent="0.25">
      <c r="A3095" s="11">
        <f>'Consumptions_nieuw - Copy'!R3095</f>
        <v>4.1154157635245429E-3</v>
      </c>
      <c r="B3095" s="11">
        <f>'Consumptions_nieuw - Copy'!S3095</f>
        <v>2.8459403834521406E-3</v>
      </c>
      <c r="C3095" s="11">
        <f>'Consumptions_nieuw - Copy'!T3095</f>
        <v>4.1154157637343274E-3</v>
      </c>
      <c r="D3095" s="11">
        <f>'Consumptions_nieuw - Copy'!U3095</f>
        <v>4.0680543830898573E-3</v>
      </c>
      <c r="E3095" s="11">
        <f>'Consumptions_nieuw - Copy'!V3095</f>
        <v>1.4364606506131908E-3</v>
      </c>
      <c r="F3095" s="11">
        <f>'Consumptions_nieuw - Copy'!W3095</f>
        <v>3.7207231398444928E-3</v>
      </c>
      <c r="G3095" s="11">
        <f>'Consumptions_nieuw - Copy'!X3095</f>
        <v>4.1154157638721442E-3</v>
      </c>
      <c r="Q3095" s="1">
        <v>3094</v>
      </c>
      <c r="R3095" s="6">
        <v>66.081597389999999</v>
      </c>
      <c r="S3095" s="6">
        <v>27.042198269501007</v>
      </c>
      <c r="T3095" s="6">
        <v>5.898532523000001</v>
      </c>
      <c r="U3095" s="6">
        <v>5.6264249609999988</v>
      </c>
      <c r="V3095" s="6">
        <v>318.51482249999998</v>
      </c>
      <c r="W3095" s="6">
        <v>170.8029975287464</v>
      </c>
      <c r="X3095" s="6">
        <f t="shared" si="48"/>
        <v>2.3594130092000003</v>
      </c>
    </row>
    <row r="3096" spans="1:24" x14ac:dyDescent="0.25">
      <c r="A3096" s="11">
        <f>'Consumptions_nieuw - Copy'!R3096</f>
        <v>5.1615240598899478E-3</v>
      </c>
      <c r="B3096" s="11">
        <f>'Consumptions_nieuw - Copy'!S3096</f>
        <v>3.5693574129748063E-3</v>
      </c>
      <c r="C3096" s="11">
        <f>'Consumptions_nieuw - Copy'!T3096</f>
        <v>5.1615240601461118E-3</v>
      </c>
      <c r="D3096" s="11">
        <f>'Consumptions_nieuw - Copy'!U3096</f>
        <v>5.1021237669036873E-3</v>
      </c>
      <c r="E3096" s="11">
        <f>'Consumptions_nieuw - Copy'!V3096</f>
        <v>8.5363440331481832E-4</v>
      </c>
      <c r="F3096" s="11">
        <f>'Consumptions_nieuw - Copy'!W3096</f>
        <v>4.6665034855216938E-3</v>
      </c>
      <c r="G3096" s="11">
        <f>'Consumptions_nieuw - Copy'!X3096</f>
        <v>5.161524060957547E-3</v>
      </c>
      <c r="Q3096" s="1">
        <v>3095</v>
      </c>
      <c r="R3096" s="6">
        <v>82.879051459999999</v>
      </c>
      <c r="S3096" s="6">
        <v>33.916125375505814</v>
      </c>
      <c r="T3096" s="6">
        <v>7.397895932</v>
      </c>
      <c r="U3096" s="6">
        <v>7.0566206380000001</v>
      </c>
      <c r="V3096" s="6">
        <v>189.2813495</v>
      </c>
      <c r="W3096" s="6">
        <v>214.21985816949581</v>
      </c>
      <c r="X3096" s="6">
        <f t="shared" si="48"/>
        <v>2.9591583728000002</v>
      </c>
    </row>
    <row r="3097" spans="1:24" x14ac:dyDescent="0.25">
      <c r="A3097" s="11">
        <f>'Consumptions_nieuw - Copy'!R3097</f>
        <v>6.4134241507608691E-3</v>
      </c>
      <c r="B3097" s="11">
        <f>'Consumptions_nieuw - Copy'!S3097</f>
        <v>4.4350859891572085E-3</v>
      </c>
      <c r="C3097" s="11">
        <f>'Consumptions_nieuw - Copy'!T3097</f>
        <v>6.4134241531337791E-3</v>
      </c>
      <c r="D3097" s="11">
        <f>'Consumptions_nieuw - Copy'!U3097</f>
        <v>6.3396166358801473E-3</v>
      </c>
      <c r="E3097" s="11">
        <f>'Consumptions_nieuw - Copy'!V3097</f>
        <v>1.7249302078442602E-3</v>
      </c>
      <c r="F3097" s="11">
        <f>'Consumptions_nieuw - Copy'!W3097</f>
        <v>5.7983389834313148E-3</v>
      </c>
      <c r="G3097" s="11">
        <f>'Consumptions_nieuw - Copy'!X3097</f>
        <v>6.4134241520558532E-3</v>
      </c>
      <c r="Q3097" s="1">
        <v>3096</v>
      </c>
      <c r="R3097" s="6">
        <v>102.98092269999999</v>
      </c>
      <c r="S3097" s="6">
        <v>42.142300435539724</v>
      </c>
      <c r="T3097" s="6">
        <v>9.1922160779999995</v>
      </c>
      <c r="U3097" s="6">
        <v>8.7681662839999994</v>
      </c>
      <c r="V3097" s="6">
        <v>382.4788648</v>
      </c>
      <c r="W3097" s="6">
        <v>266.17774067952968</v>
      </c>
      <c r="X3097" s="6">
        <f t="shared" si="48"/>
        <v>3.6768864311999998</v>
      </c>
    </row>
    <row r="3098" spans="1:24" x14ac:dyDescent="0.25">
      <c r="A3098" s="11">
        <f>'Consumptions_nieuw - Copy'!R3098</f>
        <v>0</v>
      </c>
      <c r="B3098" s="11">
        <f>'Consumptions_nieuw - Copy'!S3098</f>
        <v>0</v>
      </c>
      <c r="C3098" s="11">
        <f>'Consumptions_nieuw - Copy'!T3098</f>
        <v>0</v>
      </c>
      <c r="D3098" s="11">
        <f>'Consumptions_nieuw - Copy'!U3098</f>
        <v>0</v>
      </c>
      <c r="E3098" s="11">
        <f>'Consumptions_nieuw - Copy'!V3098</f>
        <v>5.4750344486912534E-4</v>
      </c>
      <c r="F3098" s="11">
        <f>'Consumptions_nieuw - Copy'!W3098</f>
        <v>0</v>
      </c>
      <c r="G3098" s="11">
        <f>'Consumptions_nieuw - Copy'!X3098</f>
        <v>0</v>
      </c>
      <c r="Q3098" s="1">
        <v>3097</v>
      </c>
      <c r="R3098" s="6">
        <v>0</v>
      </c>
      <c r="S3098" s="6">
        <v>0</v>
      </c>
      <c r="T3098" s="6">
        <v>0</v>
      </c>
      <c r="U3098" s="6">
        <v>0</v>
      </c>
      <c r="V3098" s="6">
        <v>121.4011414</v>
      </c>
      <c r="W3098" s="6">
        <v>0</v>
      </c>
      <c r="X3098" s="6">
        <f t="shared" si="48"/>
        <v>0</v>
      </c>
    </row>
    <row r="3099" spans="1:24" x14ac:dyDescent="0.25">
      <c r="A3099" s="11">
        <f>'Consumptions_nieuw - Copy'!R3099</f>
        <v>0</v>
      </c>
      <c r="B3099" s="11">
        <f>'Consumptions_nieuw - Copy'!S3099</f>
        <v>0</v>
      </c>
      <c r="C3099" s="11">
        <f>'Consumptions_nieuw - Copy'!T3099</f>
        <v>0</v>
      </c>
      <c r="D3099" s="11">
        <f>'Consumptions_nieuw - Copy'!U3099</f>
        <v>0</v>
      </c>
      <c r="E3099" s="11">
        <f>'Consumptions_nieuw - Copy'!V3099</f>
        <v>1.4276299500058792E-3</v>
      </c>
      <c r="F3099" s="11">
        <f>'Consumptions_nieuw - Copy'!W3099</f>
        <v>0</v>
      </c>
      <c r="G3099" s="11">
        <f>'Consumptions_nieuw - Copy'!X3099</f>
        <v>0</v>
      </c>
      <c r="Q3099" s="1">
        <v>3098</v>
      </c>
      <c r="R3099" s="6">
        <v>0</v>
      </c>
      <c r="S3099" s="6">
        <v>0</v>
      </c>
      <c r="T3099" s="6">
        <v>0</v>
      </c>
      <c r="U3099" s="6">
        <v>0</v>
      </c>
      <c r="V3099" s="6">
        <v>316.55673960000001</v>
      </c>
      <c r="W3099" s="6">
        <v>0</v>
      </c>
      <c r="X3099" s="6">
        <f t="shared" si="48"/>
        <v>0</v>
      </c>
    </row>
    <row r="3100" spans="1:24" x14ac:dyDescent="0.25">
      <c r="A3100" s="11">
        <f>'Consumptions_nieuw - Copy'!R3100</f>
        <v>0</v>
      </c>
      <c r="B3100" s="11">
        <f>'Consumptions_nieuw - Copy'!S3100</f>
        <v>0</v>
      </c>
      <c r="C3100" s="11">
        <f>'Consumptions_nieuw - Copy'!T3100</f>
        <v>0</v>
      </c>
      <c r="D3100" s="11">
        <f>'Consumptions_nieuw - Copy'!U3100</f>
        <v>0</v>
      </c>
      <c r="E3100" s="11">
        <f>'Consumptions_nieuw - Copy'!V3100</f>
        <v>1.4305735168749832E-3</v>
      </c>
      <c r="F3100" s="11">
        <f>'Consumptions_nieuw - Copy'!W3100</f>
        <v>0</v>
      </c>
      <c r="G3100" s="11">
        <f>'Consumptions_nieuw - Copy'!X3100</f>
        <v>0</v>
      </c>
      <c r="Q3100" s="1">
        <v>3099</v>
      </c>
      <c r="R3100" s="6">
        <v>0</v>
      </c>
      <c r="S3100" s="6">
        <v>0</v>
      </c>
      <c r="T3100" s="6">
        <v>0</v>
      </c>
      <c r="U3100" s="6">
        <v>0</v>
      </c>
      <c r="V3100" s="6">
        <v>317.20943390000002</v>
      </c>
      <c r="W3100" s="6">
        <v>0</v>
      </c>
      <c r="X3100" s="6">
        <f t="shared" si="48"/>
        <v>0</v>
      </c>
    </row>
    <row r="3101" spans="1:24" x14ac:dyDescent="0.25">
      <c r="A3101" s="11">
        <f>'Consumptions_nieuw - Copy'!R3101</f>
        <v>0</v>
      </c>
      <c r="B3101" s="11">
        <f>'Consumptions_nieuw - Copy'!S3101</f>
        <v>0</v>
      </c>
      <c r="C3101" s="11">
        <f>'Consumptions_nieuw - Copy'!T3101</f>
        <v>0</v>
      </c>
      <c r="D3101" s="11">
        <f>'Consumptions_nieuw - Copy'!U3101</f>
        <v>0</v>
      </c>
      <c r="E3101" s="11">
        <f>'Consumptions_nieuw - Copy'!V3101</f>
        <v>1.7219866409751564E-3</v>
      </c>
      <c r="F3101" s="11">
        <f>'Consumptions_nieuw - Copy'!W3101</f>
        <v>0</v>
      </c>
      <c r="G3101" s="11">
        <f>'Consumptions_nieuw - Copy'!X3101</f>
        <v>0</v>
      </c>
      <c r="Q3101" s="1">
        <v>3100</v>
      </c>
      <c r="R3101" s="6">
        <v>0</v>
      </c>
      <c r="S3101" s="6">
        <v>0</v>
      </c>
      <c r="T3101" s="6">
        <v>0</v>
      </c>
      <c r="U3101" s="6">
        <v>0</v>
      </c>
      <c r="V3101" s="6">
        <v>381.82617049999999</v>
      </c>
      <c r="W3101" s="6">
        <v>0</v>
      </c>
      <c r="X3101" s="6">
        <f t="shared" si="48"/>
        <v>0</v>
      </c>
    </row>
    <row r="3102" spans="1:24" x14ac:dyDescent="0.25">
      <c r="A3102" s="11">
        <f>'Consumptions_nieuw - Copy'!R3102</f>
        <v>0</v>
      </c>
      <c r="B3102" s="11">
        <f>'Consumptions_nieuw - Copy'!S3102</f>
        <v>0</v>
      </c>
      <c r="C3102" s="11">
        <f>'Consumptions_nieuw - Copy'!T3102</f>
        <v>0</v>
      </c>
      <c r="D3102" s="11">
        <f>'Consumptions_nieuw - Copy'!U3102</f>
        <v>0</v>
      </c>
      <c r="E3102" s="11">
        <f>'Consumptions_nieuw - Copy'!V3102</f>
        <v>1.4364606506131908E-3</v>
      </c>
      <c r="F3102" s="11">
        <f>'Consumptions_nieuw - Copy'!W3102</f>
        <v>0</v>
      </c>
      <c r="G3102" s="11">
        <f>'Consumptions_nieuw - Copy'!X3102</f>
        <v>0</v>
      </c>
      <c r="Q3102" s="1">
        <v>3101</v>
      </c>
      <c r="R3102" s="6">
        <v>0</v>
      </c>
      <c r="S3102" s="6">
        <v>0</v>
      </c>
      <c r="T3102" s="6">
        <v>0</v>
      </c>
      <c r="U3102" s="6">
        <v>0</v>
      </c>
      <c r="V3102" s="6">
        <v>318.51482249999998</v>
      </c>
      <c r="W3102" s="6">
        <v>0</v>
      </c>
      <c r="X3102" s="6">
        <f t="shared" si="48"/>
        <v>0</v>
      </c>
    </row>
    <row r="3103" spans="1:24" x14ac:dyDescent="0.25">
      <c r="A3103" s="11">
        <f>'Consumptions_nieuw - Copy'!R3103</f>
        <v>8.8486270745180978E-3</v>
      </c>
      <c r="B3103" s="11">
        <f>'Consumptions_nieuw - Copy'!S3103</f>
        <v>6.1191059595453743E-3</v>
      </c>
      <c r="C3103" s="11">
        <f>'Consumptions_nieuw - Copy'!T3103</f>
        <v>8.8486270752117912E-3</v>
      </c>
      <c r="D3103" s="11">
        <f>'Consumptions_nieuw - Copy'!U3103</f>
        <v>8.7467945432764451E-3</v>
      </c>
      <c r="E3103" s="11">
        <f>'Consumptions_nieuw - Copy'!V3103</f>
        <v>1.1391603932257967E-3</v>
      </c>
      <c r="F3103" s="11">
        <f>'Consumptions_nieuw - Copy'!W3103</f>
        <v>7.9999915918861492E-3</v>
      </c>
      <c r="G3103" s="11">
        <f>'Consumptions_nieuw - Copy'!X3103</f>
        <v>8.8486270726823961E-3</v>
      </c>
      <c r="Q3103" s="1">
        <v>3102</v>
      </c>
      <c r="R3103" s="6">
        <v>142.0831929</v>
      </c>
      <c r="S3103" s="6">
        <v>58.143901239909425</v>
      </c>
      <c r="T3103" s="6">
        <v>12.682537460000002</v>
      </c>
      <c r="U3103" s="6">
        <v>12.097474249999998</v>
      </c>
      <c r="V3103" s="6">
        <v>252.59269739999999</v>
      </c>
      <c r="W3103" s="6">
        <v>367.24649825894636</v>
      </c>
      <c r="X3103" s="6">
        <f t="shared" si="48"/>
        <v>5.0730149840000012</v>
      </c>
    </row>
    <row r="3104" spans="1:24" x14ac:dyDescent="0.25">
      <c r="A3104" s="11">
        <f>'Consumptions_nieuw - Copy'!R3104</f>
        <v>5.144374743525461E-3</v>
      </c>
      <c r="B3104" s="11">
        <f>'Consumptions_nieuw - Copy'!S3104</f>
        <v>3.5574981174806464E-3</v>
      </c>
      <c r="C3104" s="11">
        <f>'Consumptions_nieuw - Copy'!T3104</f>
        <v>5.1443747438229305E-3</v>
      </c>
      <c r="D3104" s="11">
        <f>'Consumptions_nieuw - Copy'!U3104</f>
        <v>5.0851718103490711E-3</v>
      </c>
      <c r="E3104" s="11">
        <f>'Consumptions_nieuw - Copy'!V3104</f>
        <v>5.4750344486912534E-4</v>
      </c>
      <c r="F3104" s="11">
        <f>'Consumptions_nieuw - Copy'!W3104</f>
        <v>4.6509988911457916E-3</v>
      </c>
      <c r="G3104" s="11">
        <f>'Consumptions_nieuw - Copy'!X3104</f>
        <v>5.1443747432393565E-3</v>
      </c>
      <c r="Q3104" s="1">
        <v>3103</v>
      </c>
      <c r="R3104" s="6">
        <v>82.603683360000005</v>
      </c>
      <c r="S3104" s="6">
        <v>33.803438046581284</v>
      </c>
      <c r="T3104" s="6">
        <v>7.373316204</v>
      </c>
      <c r="U3104" s="6">
        <v>7.0331748080000001</v>
      </c>
      <c r="V3104" s="6">
        <v>121.4011414</v>
      </c>
      <c r="W3104" s="6">
        <v>213.50810642250016</v>
      </c>
      <c r="X3104" s="6">
        <f t="shared" si="48"/>
        <v>2.9493264816</v>
      </c>
    </row>
    <row r="3105" spans="1:24" x14ac:dyDescent="0.25">
      <c r="A3105" s="11">
        <f>'Consumptions_nieuw - Copy'!R3105</f>
        <v>1.0628374550052098E-3</v>
      </c>
      <c r="B3105" s="11">
        <f>'Consumptions_nieuw - Copy'!S3105</f>
        <v>7.3498577235494406E-4</v>
      </c>
      <c r="C3105" s="11">
        <f>'Consumptions_nieuw - Copy'!T3105</f>
        <v>1.0628374547194766E-3</v>
      </c>
      <c r="D3105" s="11">
        <f>'Consumptions_nieuw - Copy'!U3105</f>
        <v>1.0506060180365841E-3</v>
      </c>
      <c r="E3105" s="11">
        <f>'Consumptions_nieuw - Copy'!V3105</f>
        <v>1.1332732594875889E-3</v>
      </c>
      <c r="F3105" s="11">
        <f>'Consumptions_nieuw - Copy'!W3105</f>
        <v>9.6090507962279801E-4</v>
      </c>
      <c r="G3105" s="11">
        <f>'Consumptions_nieuw - Copy'!X3105</f>
        <v>1.0628374542298725E-3</v>
      </c>
      <c r="Q3105" s="1">
        <v>3104</v>
      </c>
      <c r="R3105" s="6">
        <v>17.066075659999999</v>
      </c>
      <c r="S3105" s="6">
        <v>6.9838535961092356</v>
      </c>
      <c r="T3105" s="6">
        <v>1.5233409339999999</v>
      </c>
      <c r="U3105" s="6">
        <v>1.453067085</v>
      </c>
      <c r="V3105" s="6">
        <v>251.28730880000001</v>
      </c>
      <c r="W3105" s="6">
        <v>44.111174567810558</v>
      </c>
      <c r="X3105" s="6">
        <f t="shared" si="48"/>
        <v>0.60933637360000004</v>
      </c>
    </row>
    <row r="3106" spans="1:24" x14ac:dyDescent="0.25">
      <c r="A3106" s="11">
        <f>'Consumptions_nieuw - Copy'!R3106</f>
        <v>0</v>
      </c>
      <c r="B3106" s="11">
        <f>'Consumptions_nieuw - Copy'!S3106</f>
        <v>0</v>
      </c>
      <c r="C3106" s="11">
        <f>'Consumptions_nieuw - Copy'!T3106</f>
        <v>0</v>
      </c>
      <c r="D3106" s="11">
        <f>'Consumptions_nieuw - Copy'!U3106</f>
        <v>0</v>
      </c>
      <c r="E3106" s="11">
        <f>'Consumptions_nieuw - Copy'!V3106</f>
        <v>5.5339057860733323E-4</v>
      </c>
      <c r="F3106" s="11">
        <f>'Consumptions_nieuw - Copy'!W3106</f>
        <v>0</v>
      </c>
      <c r="G3106" s="11">
        <f>'Consumptions_nieuw - Copy'!X3106</f>
        <v>0</v>
      </c>
      <c r="Q3106" s="1">
        <v>3105</v>
      </c>
      <c r="R3106" s="6">
        <v>0</v>
      </c>
      <c r="S3106" s="6">
        <v>0</v>
      </c>
      <c r="T3106" s="6">
        <v>0</v>
      </c>
      <c r="U3106" s="6">
        <v>0</v>
      </c>
      <c r="V3106" s="6">
        <v>122.70653000000001</v>
      </c>
      <c r="W3106" s="6">
        <v>0</v>
      </c>
      <c r="X3106" s="6">
        <f t="shared" si="48"/>
        <v>0</v>
      </c>
    </row>
    <row r="3107" spans="1:24" x14ac:dyDescent="0.25">
      <c r="A3107" s="11">
        <f>'Consumptions_nieuw - Copy'!R3107</f>
        <v>0</v>
      </c>
      <c r="B3107" s="11">
        <f>'Consumptions_nieuw - Copy'!S3107</f>
        <v>0</v>
      </c>
      <c r="C3107" s="11">
        <f>'Consumptions_nieuw - Copy'!T3107</f>
        <v>0</v>
      </c>
      <c r="D3107" s="11">
        <f>'Consumptions_nieuw - Copy'!U3107</f>
        <v>0</v>
      </c>
      <c r="E3107" s="11">
        <f>'Consumptions_nieuw - Copy'!V3107</f>
        <v>1.7278737747133642E-3</v>
      </c>
      <c r="F3107" s="11">
        <f>'Consumptions_nieuw - Copy'!W3107</f>
        <v>0</v>
      </c>
      <c r="G3107" s="11">
        <f>'Consumptions_nieuw - Copy'!X3107</f>
        <v>0</v>
      </c>
      <c r="Q3107" s="1">
        <v>3106</v>
      </c>
      <c r="R3107" s="6">
        <v>0</v>
      </c>
      <c r="S3107" s="6">
        <v>0</v>
      </c>
      <c r="T3107" s="6">
        <v>0</v>
      </c>
      <c r="U3107" s="6">
        <v>0</v>
      </c>
      <c r="V3107" s="6">
        <v>383.1315591</v>
      </c>
      <c r="W3107" s="6">
        <v>0</v>
      </c>
      <c r="X3107" s="6">
        <f t="shared" si="48"/>
        <v>0</v>
      </c>
    </row>
    <row r="3108" spans="1:24" x14ac:dyDescent="0.25">
      <c r="A3108" s="11">
        <f>'Consumptions_nieuw - Copy'!R3108</f>
        <v>0</v>
      </c>
      <c r="B3108" s="11">
        <f>'Consumptions_nieuw - Copy'!S3108</f>
        <v>0</v>
      </c>
      <c r="C3108" s="11">
        <f>'Consumptions_nieuw - Copy'!T3108</f>
        <v>0</v>
      </c>
      <c r="D3108" s="11">
        <f>'Consumptions_nieuw - Copy'!U3108</f>
        <v>0</v>
      </c>
      <c r="E3108" s="11">
        <f>'Consumptions_nieuw - Copy'!V3108</f>
        <v>1.4305735168749832E-3</v>
      </c>
      <c r="F3108" s="11">
        <f>'Consumptions_nieuw - Copy'!W3108</f>
        <v>0</v>
      </c>
      <c r="G3108" s="11">
        <f>'Consumptions_nieuw - Copy'!X3108</f>
        <v>0</v>
      </c>
      <c r="Q3108" s="1">
        <v>3107</v>
      </c>
      <c r="R3108" s="6">
        <v>0</v>
      </c>
      <c r="S3108" s="6">
        <v>0</v>
      </c>
      <c r="T3108" s="6">
        <v>0</v>
      </c>
      <c r="U3108" s="6">
        <v>0</v>
      </c>
      <c r="V3108" s="6">
        <v>317.20943390000002</v>
      </c>
      <c r="W3108" s="6">
        <v>0</v>
      </c>
      <c r="X3108" s="6">
        <f t="shared" si="48"/>
        <v>0</v>
      </c>
    </row>
    <row r="3109" spans="1:24" x14ac:dyDescent="0.25">
      <c r="A3109" s="11">
        <f>'Consumptions_nieuw - Copy'!R3109</f>
        <v>0</v>
      </c>
      <c r="B3109" s="11">
        <f>'Consumptions_nieuw - Copy'!S3109</f>
        <v>0</v>
      </c>
      <c r="C3109" s="11">
        <f>'Consumptions_nieuw - Copy'!T3109</f>
        <v>0</v>
      </c>
      <c r="D3109" s="11">
        <f>'Consumptions_nieuw - Copy'!U3109</f>
        <v>0</v>
      </c>
      <c r="E3109" s="11">
        <f>'Consumptions_nieuw - Copy'!V3109</f>
        <v>5.5044701173822923E-4</v>
      </c>
      <c r="F3109" s="11">
        <f>'Consumptions_nieuw - Copy'!W3109</f>
        <v>0</v>
      </c>
      <c r="G3109" s="11">
        <f>'Consumptions_nieuw - Copy'!X3109</f>
        <v>0</v>
      </c>
      <c r="Q3109" s="1">
        <v>3108</v>
      </c>
      <c r="R3109" s="6">
        <v>0</v>
      </c>
      <c r="S3109" s="6">
        <v>0</v>
      </c>
      <c r="T3109" s="6">
        <v>0</v>
      </c>
      <c r="U3109" s="6">
        <v>0</v>
      </c>
      <c r="V3109" s="6">
        <v>122.05383569999999</v>
      </c>
      <c r="W3109" s="6">
        <v>0</v>
      </c>
      <c r="X3109" s="6">
        <f t="shared" si="48"/>
        <v>0</v>
      </c>
    </row>
    <row r="3110" spans="1:24" x14ac:dyDescent="0.25">
      <c r="A3110" s="11">
        <f>'Consumptions_nieuw - Copy'!R3110</f>
        <v>0</v>
      </c>
      <c r="B3110" s="11">
        <f>'Consumptions_nieuw - Copy'!S3110</f>
        <v>0</v>
      </c>
      <c r="C3110" s="11">
        <f>'Consumptions_nieuw - Copy'!T3110</f>
        <v>0</v>
      </c>
      <c r="D3110" s="11">
        <f>'Consumptions_nieuw - Copy'!U3110</f>
        <v>0</v>
      </c>
      <c r="E3110" s="11">
        <f>'Consumptions_nieuw - Copy'!V3110</f>
        <v>5.5044701173822923E-4</v>
      </c>
      <c r="F3110" s="11">
        <f>'Consumptions_nieuw - Copy'!W3110</f>
        <v>0</v>
      </c>
      <c r="G3110" s="11">
        <f>'Consumptions_nieuw - Copy'!X3110</f>
        <v>0</v>
      </c>
      <c r="Q3110" s="1">
        <v>3109</v>
      </c>
      <c r="R3110" s="6">
        <v>0</v>
      </c>
      <c r="S3110" s="6">
        <v>0</v>
      </c>
      <c r="T3110" s="6">
        <v>0</v>
      </c>
      <c r="U3110" s="6">
        <v>0</v>
      </c>
      <c r="V3110" s="6">
        <v>122.05383569999999</v>
      </c>
      <c r="W3110" s="6">
        <v>0</v>
      </c>
      <c r="X3110" s="6">
        <f t="shared" si="48"/>
        <v>0</v>
      </c>
    </row>
    <row r="3111" spans="1:24" x14ac:dyDescent="0.25">
      <c r="A3111" s="11">
        <f>'Consumptions_nieuw - Copy'!R3111</f>
        <v>0</v>
      </c>
      <c r="B3111" s="11">
        <f>'Consumptions_nieuw - Copy'!S3111</f>
        <v>0</v>
      </c>
      <c r="C3111" s="11">
        <f>'Consumptions_nieuw - Copy'!T3111</f>
        <v>0</v>
      </c>
      <c r="D3111" s="11">
        <f>'Consumptions_nieuw - Copy'!U3111</f>
        <v>0</v>
      </c>
      <c r="E3111" s="11">
        <f>'Consumptions_nieuw - Copy'!V3111</f>
        <v>2.0163433314934467E-3</v>
      </c>
      <c r="F3111" s="11">
        <f>'Consumptions_nieuw - Copy'!W3111</f>
        <v>0</v>
      </c>
      <c r="G3111" s="11">
        <f>'Consumptions_nieuw - Copy'!X3111</f>
        <v>0</v>
      </c>
      <c r="Q3111" s="1">
        <v>3110</v>
      </c>
      <c r="R3111" s="6">
        <v>0</v>
      </c>
      <c r="S3111" s="6">
        <v>0</v>
      </c>
      <c r="T3111" s="6">
        <v>0</v>
      </c>
      <c r="U3111" s="6">
        <v>0</v>
      </c>
      <c r="V3111" s="6">
        <v>447.09560130000006</v>
      </c>
      <c r="W3111" s="6">
        <v>0</v>
      </c>
      <c r="X3111" s="6">
        <f t="shared" si="48"/>
        <v>0</v>
      </c>
    </row>
    <row r="3112" spans="1:24" x14ac:dyDescent="0.25">
      <c r="A3112" s="11">
        <f>'Consumptions_nieuw - Copy'!R3112</f>
        <v>0</v>
      </c>
      <c r="B3112" s="11">
        <f>'Consumptions_nieuw - Copy'!S3112</f>
        <v>0</v>
      </c>
      <c r="C3112" s="11">
        <f>'Consumptions_nieuw - Copy'!T3112</f>
        <v>0</v>
      </c>
      <c r="D3112" s="11">
        <f>'Consumptions_nieuw - Copy'!U3112</f>
        <v>0</v>
      </c>
      <c r="E3112" s="11">
        <f>'Consumptions_nieuw - Copy'!V3112</f>
        <v>8.3891656851831163E-4</v>
      </c>
      <c r="F3112" s="11">
        <f>'Consumptions_nieuw - Copy'!W3112</f>
        <v>0</v>
      </c>
      <c r="G3112" s="11">
        <f>'Consumptions_nieuw - Copy'!X3112</f>
        <v>0</v>
      </c>
      <c r="Q3112" s="1">
        <v>3111</v>
      </c>
      <c r="R3112" s="6">
        <v>0</v>
      </c>
      <c r="S3112" s="6">
        <v>0</v>
      </c>
      <c r="T3112" s="6">
        <v>0</v>
      </c>
      <c r="U3112" s="6">
        <v>0</v>
      </c>
      <c r="V3112" s="6">
        <v>186.0178779</v>
      </c>
      <c r="W3112" s="6">
        <v>0</v>
      </c>
      <c r="X3112" s="6">
        <f t="shared" si="48"/>
        <v>0</v>
      </c>
    </row>
    <row r="3113" spans="1:24" x14ac:dyDescent="0.25">
      <c r="A3113" s="11">
        <f>'Consumptions_nieuw - Copy'!R3113</f>
        <v>0</v>
      </c>
      <c r="B3113" s="11">
        <f>'Consumptions_nieuw - Copy'!S3113</f>
        <v>0</v>
      </c>
      <c r="C3113" s="11">
        <f>'Consumptions_nieuw - Copy'!T3113</f>
        <v>0</v>
      </c>
      <c r="D3113" s="11">
        <f>'Consumptions_nieuw - Copy'!U3113</f>
        <v>0</v>
      </c>
      <c r="E3113" s="11">
        <f>'Consumptions_nieuw - Copy'!V3113</f>
        <v>2.0222304652316547E-3</v>
      </c>
      <c r="F3113" s="11">
        <f>'Consumptions_nieuw - Copy'!W3113</f>
        <v>0</v>
      </c>
      <c r="G3113" s="11">
        <f>'Consumptions_nieuw - Copy'!X3113</f>
        <v>0</v>
      </c>
      <c r="Q3113" s="1">
        <v>3112</v>
      </c>
      <c r="R3113" s="6">
        <v>0</v>
      </c>
      <c r="S3113" s="6">
        <v>0</v>
      </c>
      <c r="T3113" s="6">
        <v>0</v>
      </c>
      <c r="U3113" s="6">
        <v>0</v>
      </c>
      <c r="V3113" s="6">
        <v>448.40098990000007</v>
      </c>
      <c r="W3113" s="6">
        <v>0</v>
      </c>
      <c r="X3113" s="6">
        <f t="shared" si="48"/>
        <v>0</v>
      </c>
    </row>
    <row r="3114" spans="1:24" x14ac:dyDescent="0.25">
      <c r="A3114" s="11">
        <f>'Consumptions_nieuw - Copy'!R3114</f>
        <v>0</v>
      </c>
      <c r="B3114" s="11">
        <f>'Consumptions_nieuw - Copy'!S3114</f>
        <v>0</v>
      </c>
      <c r="C3114" s="11">
        <f>'Consumptions_nieuw - Copy'!T3114</f>
        <v>0</v>
      </c>
      <c r="D3114" s="11">
        <f>'Consumptions_nieuw - Copy'!U3114</f>
        <v>0</v>
      </c>
      <c r="E3114" s="11">
        <f>'Consumptions_nieuw - Copy'!V3114</f>
        <v>5.5339057860733323E-4</v>
      </c>
      <c r="F3114" s="11">
        <f>'Consumptions_nieuw - Copy'!W3114</f>
        <v>0</v>
      </c>
      <c r="G3114" s="11">
        <f>'Consumptions_nieuw - Copy'!X3114</f>
        <v>0</v>
      </c>
      <c r="Q3114" s="1">
        <v>3113</v>
      </c>
      <c r="R3114" s="6">
        <v>0</v>
      </c>
      <c r="S3114" s="6">
        <v>0</v>
      </c>
      <c r="T3114" s="6">
        <v>0</v>
      </c>
      <c r="U3114" s="6">
        <v>0</v>
      </c>
      <c r="V3114" s="6">
        <v>122.70653000000001</v>
      </c>
      <c r="W3114" s="6">
        <v>0</v>
      </c>
      <c r="X3114" s="6">
        <f t="shared" si="48"/>
        <v>0</v>
      </c>
    </row>
    <row r="3115" spans="1:24" x14ac:dyDescent="0.25">
      <c r="A3115" s="11">
        <f>'Consumptions_nieuw - Copy'!R3115</f>
        <v>0</v>
      </c>
      <c r="B3115" s="11">
        <f>'Consumptions_nieuw - Copy'!S3115</f>
        <v>0</v>
      </c>
      <c r="C3115" s="11">
        <f>'Consumptions_nieuw - Copy'!T3115</f>
        <v>0</v>
      </c>
      <c r="D3115" s="11">
        <f>'Consumptions_nieuw - Copy'!U3115</f>
        <v>0</v>
      </c>
      <c r="E3115" s="11">
        <f>'Consumptions_nieuw - Copy'!V3115</f>
        <v>1.7278737747133642E-3</v>
      </c>
      <c r="F3115" s="11">
        <f>'Consumptions_nieuw - Copy'!W3115</f>
        <v>0</v>
      </c>
      <c r="G3115" s="11">
        <f>'Consumptions_nieuw - Copy'!X3115</f>
        <v>0</v>
      </c>
      <c r="Q3115" s="1">
        <v>3114</v>
      </c>
      <c r="R3115" s="6">
        <v>0</v>
      </c>
      <c r="S3115" s="6">
        <v>0</v>
      </c>
      <c r="T3115" s="6">
        <v>0</v>
      </c>
      <c r="U3115" s="6">
        <v>0</v>
      </c>
      <c r="V3115" s="6">
        <v>383.1315591</v>
      </c>
      <c r="W3115" s="6">
        <v>0</v>
      </c>
      <c r="X3115" s="6">
        <f t="shared" si="48"/>
        <v>0</v>
      </c>
    </row>
    <row r="3116" spans="1:24" x14ac:dyDescent="0.25">
      <c r="A3116" s="11">
        <f>'Consumptions_nieuw - Copy'!R3116</f>
        <v>0</v>
      </c>
      <c r="B3116" s="11">
        <f>'Consumptions_nieuw - Copy'!S3116</f>
        <v>0</v>
      </c>
      <c r="C3116" s="11">
        <f>'Consumptions_nieuw - Copy'!T3116</f>
        <v>0</v>
      </c>
      <c r="D3116" s="11">
        <f>'Consumptions_nieuw - Copy'!U3116</f>
        <v>0</v>
      </c>
      <c r="E3116" s="11">
        <f>'Consumptions_nieuw - Copy'!V3116</f>
        <v>1.4364606506131908E-3</v>
      </c>
      <c r="F3116" s="11">
        <f>'Consumptions_nieuw - Copy'!W3116</f>
        <v>0</v>
      </c>
      <c r="G3116" s="11">
        <f>'Consumptions_nieuw - Copy'!X3116</f>
        <v>0</v>
      </c>
      <c r="Q3116" s="1">
        <v>3115</v>
      </c>
      <c r="R3116" s="6">
        <v>0</v>
      </c>
      <c r="S3116" s="6">
        <v>0</v>
      </c>
      <c r="T3116" s="6">
        <v>0</v>
      </c>
      <c r="U3116" s="6">
        <v>0</v>
      </c>
      <c r="V3116" s="6">
        <v>318.51482249999998</v>
      </c>
      <c r="W3116" s="6">
        <v>0</v>
      </c>
      <c r="X3116" s="6">
        <f t="shared" si="48"/>
        <v>0</v>
      </c>
    </row>
    <row r="3117" spans="1:24" x14ac:dyDescent="0.25">
      <c r="A3117" s="11">
        <f>'Consumptions_nieuw - Copy'!R3117</f>
        <v>0</v>
      </c>
      <c r="B3117" s="11">
        <f>'Consumptions_nieuw - Copy'!S3117</f>
        <v>0</v>
      </c>
      <c r="C3117" s="11">
        <f>'Consumptions_nieuw - Copy'!T3117</f>
        <v>0</v>
      </c>
      <c r="D3117" s="11">
        <f>'Consumptions_nieuw - Copy'!U3117</f>
        <v>0</v>
      </c>
      <c r="E3117" s="11">
        <f>'Consumptions_nieuw - Copy'!V3117</f>
        <v>2.0310611662899534E-3</v>
      </c>
      <c r="F3117" s="11">
        <f>'Consumptions_nieuw - Copy'!W3117</f>
        <v>0</v>
      </c>
      <c r="G3117" s="11">
        <f>'Consumptions_nieuw - Copy'!X3117</f>
        <v>0</v>
      </c>
      <c r="Q3117" s="1">
        <v>3116</v>
      </c>
      <c r="R3117" s="6">
        <v>0</v>
      </c>
      <c r="S3117" s="6">
        <v>0</v>
      </c>
      <c r="T3117" s="6">
        <v>0</v>
      </c>
      <c r="U3117" s="6">
        <v>0</v>
      </c>
      <c r="V3117" s="6">
        <v>450.3590729</v>
      </c>
      <c r="W3117" s="6">
        <v>0</v>
      </c>
      <c r="X3117" s="6">
        <f t="shared" si="48"/>
        <v>0</v>
      </c>
    </row>
    <row r="3118" spans="1:24" x14ac:dyDescent="0.25">
      <c r="A3118" s="11">
        <f>'Consumptions_nieuw - Copy'!R3118</f>
        <v>0</v>
      </c>
      <c r="B3118" s="11">
        <f>'Consumptions_nieuw - Copy'!S3118</f>
        <v>0</v>
      </c>
      <c r="C3118" s="11">
        <f>'Consumptions_nieuw - Copy'!T3118</f>
        <v>0</v>
      </c>
      <c r="D3118" s="11">
        <f>'Consumptions_nieuw - Copy'!U3118</f>
        <v>0</v>
      </c>
      <c r="E3118" s="11">
        <f>'Consumptions_nieuw - Copy'!V3118</f>
        <v>1.7278737747133642E-3</v>
      </c>
      <c r="F3118" s="11">
        <f>'Consumptions_nieuw - Copy'!W3118</f>
        <v>0</v>
      </c>
      <c r="G3118" s="11">
        <f>'Consumptions_nieuw - Copy'!X3118</f>
        <v>0</v>
      </c>
      <c r="Q3118" s="1">
        <v>3117</v>
      </c>
      <c r="R3118" s="6">
        <v>0</v>
      </c>
      <c r="S3118" s="6">
        <v>0</v>
      </c>
      <c r="T3118" s="6">
        <v>0</v>
      </c>
      <c r="U3118" s="6">
        <v>0</v>
      </c>
      <c r="V3118" s="6">
        <v>383.1315591</v>
      </c>
      <c r="W3118" s="6">
        <v>0</v>
      </c>
      <c r="X3118" s="6">
        <f t="shared" si="48"/>
        <v>0</v>
      </c>
    </row>
    <row r="3119" spans="1:24" x14ac:dyDescent="0.25">
      <c r="A3119" s="11">
        <f>'Consumptions_nieuw - Copy'!R3119</f>
        <v>0</v>
      </c>
      <c r="B3119" s="11">
        <f>'Consumptions_nieuw - Copy'!S3119</f>
        <v>0</v>
      </c>
      <c r="C3119" s="11">
        <f>'Consumptions_nieuw - Copy'!T3119</f>
        <v>0</v>
      </c>
      <c r="D3119" s="11">
        <f>'Consumptions_nieuw - Copy'!U3119</f>
        <v>0</v>
      </c>
      <c r="E3119" s="11">
        <f>'Consumptions_nieuw - Copy'!V3119</f>
        <v>1.1362168263566929E-3</v>
      </c>
      <c r="F3119" s="11">
        <f>'Consumptions_nieuw - Copy'!W3119</f>
        <v>0</v>
      </c>
      <c r="G3119" s="11">
        <f>'Consumptions_nieuw - Copy'!X3119</f>
        <v>0</v>
      </c>
      <c r="Q3119" s="1">
        <v>3118</v>
      </c>
      <c r="R3119" s="6">
        <v>0</v>
      </c>
      <c r="S3119" s="6">
        <v>0</v>
      </c>
      <c r="T3119" s="6">
        <v>0</v>
      </c>
      <c r="U3119" s="6">
        <v>0</v>
      </c>
      <c r="V3119" s="6">
        <v>251.94000310000004</v>
      </c>
      <c r="W3119" s="6">
        <v>0</v>
      </c>
      <c r="X3119" s="6">
        <f t="shared" si="48"/>
        <v>0</v>
      </c>
    </row>
    <row r="3120" spans="1:24" x14ac:dyDescent="0.25">
      <c r="A3120" s="11">
        <f>'Consumptions_nieuw - Copy'!R3120</f>
        <v>1.9031539556195426E-3</v>
      </c>
      <c r="B3120" s="11">
        <f>'Consumptions_nieuw - Copy'!S3120</f>
        <v>1.3160912552178721E-3</v>
      </c>
      <c r="C3120" s="11">
        <f>'Consumptions_nieuw - Copy'!T3120</f>
        <v>1.9031539552530814E-3</v>
      </c>
      <c r="D3120" s="11">
        <f>'Consumptions_nieuw - Copy'!U3120</f>
        <v>1.8812519159647546E-3</v>
      </c>
      <c r="E3120" s="11">
        <f>'Consumptions_nieuw - Copy'!V3120</f>
        <v>5.4750344486912534E-4</v>
      </c>
      <c r="F3120" s="11">
        <f>'Consumptions_nieuw - Copy'!W3120</f>
        <v>1.7206302760258191E-3</v>
      </c>
      <c r="G3120" s="11">
        <f>'Consumptions_nieuw - Copy'!X3120</f>
        <v>1.9031539549766979E-3</v>
      </c>
      <c r="Q3120" s="1">
        <v>3119</v>
      </c>
      <c r="R3120" s="6">
        <v>30.559112540000001</v>
      </c>
      <c r="S3120" s="6">
        <v>12.505532748084939</v>
      </c>
      <c r="T3120" s="6">
        <v>2.727747607</v>
      </c>
      <c r="U3120" s="6">
        <v>2.6019127919999998</v>
      </c>
      <c r="V3120" s="6">
        <v>121.4011414</v>
      </c>
      <c r="W3120" s="6">
        <v>78.987013475076054</v>
      </c>
      <c r="X3120" s="6">
        <f t="shared" si="48"/>
        <v>1.0910990428</v>
      </c>
    </row>
    <row r="3121" spans="1:24" x14ac:dyDescent="0.25">
      <c r="A3121" s="11">
        <f>'Consumptions_nieuw - Copy'!R3121</f>
        <v>3.909623967150693E-3</v>
      </c>
      <c r="B3121" s="11">
        <f>'Consumptions_nieuw - Copy'!S3121</f>
        <v>2.7036288360625846E-3</v>
      </c>
      <c r="C3121" s="11">
        <f>'Consumptions_nieuw - Copy'!T3121</f>
        <v>3.9096239671584454E-3</v>
      </c>
      <c r="D3121" s="11">
        <f>'Consumptions_nieuw - Copy'!U3121</f>
        <v>3.864630897927226E-3</v>
      </c>
      <c r="E3121" s="11">
        <f>'Consumptions_nieuw - Copy'!V3121</f>
        <v>8.4774726912562341E-4</v>
      </c>
      <c r="F3121" s="11">
        <f>'Consumptions_nieuw - Copy'!W3121</f>
        <v>3.5346679895842332E-3</v>
      </c>
      <c r="G3121" s="11">
        <f>'Consumptions_nieuw - Copy'!X3121</f>
        <v>3.9096239675335681E-3</v>
      </c>
      <c r="Q3121" s="1">
        <v>3120</v>
      </c>
      <c r="R3121" s="6">
        <v>62.777180190000003</v>
      </c>
      <c r="S3121" s="6">
        <v>25.689950308537149</v>
      </c>
      <c r="T3121" s="6">
        <v>5.6035757860000004</v>
      </c>
      <c r="U3121" s="6">
        <v>5.3450749919999998</v>
      </c>
      <c r="V3121" s="6">
        <v>187.9759608</v>
      </c>
      <c r="W3121" s="6">
        <v>162.26197574999566</v>
      </c>
      <c r="X3121" s="6">
        <f t="shared" si="48"/>
        <v>2.2414303144000001</v>
      </c>
    </row>
    <row r="3122" spans="1:24" x14ac:dyDescent="0.25">
      <c r="A3122" s="11">
        <f>'Consumptions_nieuw - Copy'!R3122</f>
        <v>0</v>
      </c>
      <c r="B3122" s="11">
        <f>'Consumptions_nieuw - Copy'!S3122</f>
        <v>0</v>
      </c>
      <c r="C3122" s="11">
        <f>'Consumptions_nieuw - Copy'!T3122</f>
        <v>0</v>
      </c>
      <c r="D3122" s="11">
        <f>'Consumptions_nieuw - Copy'!U3122</f>
        <v>0</v>
      </c>
      <c r="E3122" s="11">
        <f>'Consumptions_nieuw - Copy'!V3122</f>
        <v>5.4750344486912534E-4</v>
      </c>
      <c r="F3122" s="11">
        <f>'Consumptions_nieuw - Copy'!W3122</f>
        <v>0</v>
      </c>
      <c r="G3122" s="11">
        <f>'Consumptions_nieuw - Copy'!X3122</f>
        <v>0</v>
      </c>
      <c r="Q3122" s="1">
        <v>3121</v>
      </c>
      <c r="R3122" s="6">
        <v>0</v>
      </c>
      <c r="S3122" s="6">
        <v>0</v>
      </c>
      <c r="T3122" s="6">
        <v>0</v>
      </c>
      <c r="U3122" s="6">
        <v>0</v>
      </c>
      <c r="V3122" s="6">
        <v>121.4011414</v>
      </c>
      <c r="W3122" s="6">
        <v>0</v>
      </c>
      <c r="X3122" s="6">
        <f t="shared" si="48"/>
        <v>0</v>
      </c>
    </row>
    <row r="3123" spans="1:24" x14ac:dyDescent="0.25">
      <c r="A3123" s="11">
        <f>'Consumptions_nieuw - Copy'!R3123</f>
        <v>0</v>
      </c>
      <c r="B3123" s="11">
        <f>'Consumptions_nieuw - Copy'!S3123</f>
        <v>0</v>
      </c>
      <c r="C3123" s="11">
        <f>'Consumptions_nieuw - Copy'!T3123</f>
        <v>0</v>
      </c>
      <c r="D3123" s="11">
        <f>'Consumptions_nieuw - Copy'!U3123</f>
        <v>0</v>
      </c>
      <c r="E3123" s="11">
        <f>'Consumptions_nieuw - Copy'!V3123</f>
        <v>1.1421039600949007E-3</v>
      </c>
      <c r="F3123" s="11">
        <f>'Consumptions_nieuw - Copy'!W3123</f>
        <v>0</v>
      </c>
      <c r="G3123" s="11">
        <f>'Consumptions_nieuw - Copy'!X3123</f>
        <v>0</v>
      </c>
      <c r="Q3123" s="1">
        <v>3122</v>
      </c>
      <c r="R3123" s="6">
        <v>0</v>
      </c>
      <c r="S3123" s="6">
        <v>0</v>
      </c>
      <c r="T3123" s="6">
        <v>0</v>
      </c>
      <c r="U3123" s="6">
        <v>0</v>
      </c>
      <c r="V3123" s="6">
        <v>253.2453917</v>
      </c>
      <c r="W3123" s="6">
        <v>0</v>
      </c>
      <c r="X3123" s="6">
        <f t="shared" si="48"/>
        <v>0</v>
      </c>
    </row>
    <row r="3124" spans="1:24" x14ac:dyDescent="0.25">
      <c r="A3124" s="11">
        <f>'Consumptions_nieuw - Copy'!R3124</f>
        <v>0</v>
      </c>
      <c r="B3124" s="11">
        <f>'Consumptions_nieuw - Copy'!S3124</f>
        <v>0</v>
      </c>
      <c r="C3124" s="11">
        <f>'Consumptions_nieuw - Copy'!T3124</f>
        <v>0</v>
      </c>
      <c r="D3124" s="11">
        <f>'Consumptions_nieuw - Copy'!U3124</f>
        <v>0</v>
      </c>
      <c r="E3124" s="11">
        <f>'Consumptions_nieuw - Copy'!V3124</f>
        <v>5.4455987800002144E-4</v>
      </c>
      <c r="F3124" s="11">
        <f>'Consumptions_nieuw - Copy'!W3124</f>
        <v>0</v>
      </c>
      <c r="G3124" s="11">
        <f>'Consumptions_nieuw - Copy'!X3124</f>
        <v>0</v>
      </c>
      <c r="Q3124" s="1">
        <v>3123</v>
      </c>
      <c r="R3124" s="6">
        <v>0</v>
      </c>
      <c r="S3124" s="6">
        <v>0</v>
      </c>
      <c r="T3124" s="6">
        <v>0</v>
      </c>
      <c r="U3124" s="6">
        <v>0</v>
      </c>
      <c r="V3124" s="6">
        <v>120.74844710000002</v>
      </c>
      <c r="W3124" s="6">
        <v>0</v>
      </c>
      <c r="X3124" s="6">
        <f t="shared" si="48"/>
        <v>0</v>
      </c>
    </row>
    <row r="3125" spans="1:24" x14ac:dyDescent="0.25">
      <c r="A3125" s="11">
        <f>'Consumptions_nieuw - Copy'!R3125</f>
        <v>0</v>
      </c>
      <c r="B3125" s="11">
        <f>'Consumptions_nieuw - Copy'!S3125</f>
        <v>0</v>
      </c>
      <c r="C3125" s="11">
        <f>'Consumptions_nieuw - Copy'!T3125</f>
        <v>0</v>
      </c>
      <c r="D3125" s="11">
        <f>'Consumptions_nieuw - Copy'!U3125</f>
        <v>0</v>
      </c>
      <c r="E3125" s="11">
        <f>'Consumptions_nieuw - Copy'!V3125</f>
        <v>1.7337609084515722E-3</v>
      </c>
      <c r="F3125" s="11">
        <f>'Consumptions_nieuw - Copy'!W3125</f>
        <v>0</v>
      </c>
      <c r="G3125" s="11">
        <f>'Consumptions_nieuw - Copy'!X3125</f>
        <v>0</v>
      </c>
      <c r="Q3125" s="1">
        <v>3124</v>
      </c>
      <c r="R3125" s="6">
        <v>0</v>
      </c>
      <c r="S3125" s="6">
        <v>0</v>
      </c>
      <c r="T3125" s="6">
        <v>0</v>
      </c>
      <c r="U3125" s="6">
        <v>0</v>
      </c>
      <c r="V3125" s="6">
        <v>384.43694770000002</v>
      </c>
      <c r="W3125" s="6">
        <v>0</v>
      </c>
      <c r="X3125" s="6">
        <f t="shared" si="48"/>
        <v>0</v>
      </c>
    </row>
    <row r="3126" spans="1:24" x14ac:dyDescent="0.25">
      <c r="A3126" s="11">
        <f>'Consumptions_nieuw - Copy'!R3126</f>
        <v>0</v>
      </c>
      <c r="B3126" s="11">
        <f>'Consumptions_nieuw - Copy'!S3126</f>
        <v>0</v>
      </c>
      <c r="C3126" s="11">
        <f>'Consumptions_nieuw - Copy'!T3126</f>
        <v>0</v>
      </c>
      <c r="D3126" s="11">
        <f>'Consumptions_nieuw - Copy'!U3126</f>
        <v>0</v>
      </c>
      <c r="E3126" s="11">
        <f>'Consumptions_nieuw - Copy'!V3126</f>
        <v>1.7278737747133642E-3</v>
      </c>
      <c r="F3126" s="11">
        <f>'Consumptions_nieuw - Copy'!W3126</f>
        <v>0</v>
      </c>
      <c r="G3126" s="11">
        <f>'Consumptions_nieuw - Copy'!X3126</f>
        <v>0</v>
      </c>
      <c r="Q3126" s="1">
        <v>3125</v>
      </c>
      <c r="R3126" s="6">
        <v>0</v>
      </c>
      <c r="S3126" s="6">
        <v>0</v>
      </c>
      <c r="T3126" s="6">
        <v>0</v>
      </c>
      <c r="U3126" s="6">
        <v>0</v>
      </c>
      <c r="V3126" s="6">
        <v>383.1315591</v>
      </c>
      <c r="W3126" s="6">
        <v>0</v>
      </c>
      <c r="X3126" s="6">
        <f t="shared" si="48"/>
        <v>0</v>
      </c>
    </row>
    <row r="3127" spans="1:24" x14ac:dyDescent="0.25">
      <c r="A3127" s="11">
        <f>'Consumptions_nieuw - Copy'!R3127</f>
        <v>6.7564096248449142E-3</v>
      </c>
      <c r="B3127" s="11">
        <f>'Consumptions_nieuw - Copy'!S3127</f>
        <v>4.6722713071571135E-3</v>
      </c>
      <c r="C3127" s="11">
        <f>'Consumptions_nieuw - Copy'!T3127</f>
        <v>6.7564096221221087E-3</v>
      </c>
      <c r="D3127" s="11">
        <f>'Consumptions_nieuw - Copy'!U3127</f>
        <v>6.6786549304308019E-3</v>
      </c>
      <c r="E3127" s="11">
        <f>'Consumptions_nieuw - Copy'!V3127</f>
        <v>1.1479910938331087E-3</v>
      </c>
      <c r="F3127" s="11">
        <f>'Consumptions_nieuw - Copy'!W3127</f>
        <v>6.1084301235012498E-3</v>
      </c>
      <c r="G3127" s="11">
        <f>'Consumptions_nieuw - Copy'!X3127</f>
        <v>6.7564096226642566E-3</v>
      </c>
      <c r="Q3127" s="1">
        <v>3126</v>
      </c>
      <c r="R3127" s="6">
        <v>108.488271</v>
      </c>
      <c r="S3127" s="6">
        <v>44.396041389940123</v>
      </c>
      <c r="T3127" s="6">
        <v>9.6838094090000002</v>
      </c>
      <c r="U3127" s="6">
        <v>9.2370817269999996</v>
      </c>
      <c r="V3127" s="6">
        <v>254.55078030000004</v>
      </c>
      <c r="W3127" s="6">
        <v>280.41274130719393</v>
      </c>
      <c r="X3127" s="6">
        <f t="shared" si="48"/>
        <v>3.8735237636000002</v>
      </c>
    </row>
    <row r="3128" spans="1:24" x14ac:dyDescent="0.25">
      <c r="A3128" s="11">
        <f>'Consumptions_nieuw - Copy'!R3128</f>
        <v>1.4058220665418798E-3</v>
      </c>
      <c r="B3128" s="11">
        <f>'Consumptions_nieuw - Copy'!S3128</f>
        <v>9.7217049774173721E-4</v>
      </c>
      <c r="C3128" s="11">
        <f>'Consumptions_nieuw - Copy'!T3128</f>
        <v>1.4058220669302024E-3</v>
      </c>
      <c r="D3128" s="11">
        <f>'Consumptions_nieuw - Copy'!U3128</f>
        <v>1.3896434652001732E-3</v>
      </c>
      <c r="E3128" s="11">
        <f>'Consumptions_nieuw - Copy'!V3128</f>
        <v>5.4750344486912534E-4</v>
      </c>
      <c r="F3128" s="11">
        <f>'Consumptions_nieuw - Copy'!W3128</f>
        <v>1.2709954460149069E-3</v>
      </c>
      <c r="G3128" s="11">
        <f>'Consumptions_nieuw - Copy'!X3128</f>
        <v>1.4058220666652689E-3</v>
      </c>
      <c r="Q3128" s="1">
        <v>3127</v>
      </c>
      <c r="R3128" s="6">
        <v>22.573410110000001</v>
      </c>
      <c r="S3128" s="6">
        <v>9.2375889194847023</v>
      </c>
      <c r="T3128" s="6">
        <v>2.014933037</v>
      </c>
      <c r="U3128" s="6">
        <v>1.9219813560000001</v>
      </c>
      <c r="V3128" s="6">
        <v>121.4011414</v>
      </c>
      <c r="W3128" s="6">
        <v>58.346139679128427</v>
      </c>
      <c r="X3128" s="6">
        <f t="shared" si="48"/>
        <v>0.80597321480000006</v>
      </c>
    </row>
    <row r="3129" spans="1:24" x14ac:dyDescent="0.25">
      <c r="A3129" s="11">
        <f>'Consumptions_nieuw - Copy'!R3129</f>
        <v>0</v>
      </c>
      <c r="B3129" s="11">
        <f>'Consumptions_nieuw - Copy'!S3129</f>
        <v>0</v>
      </c>
      <c r="C3129" s="11">
        <f>'Consumptions_nieuw - Copy'!T3129</f>
        <v>0</v>
      </c>
      <c r="D3129" s="11">
        <f>'Consumptions_nieuw - Copy'!U3129</f>
        <v>0</v>
      </c>
      <c r="E3129" s="11">
        <f>'Consumptions_nieuw - Copy'!V3129</f>
        <v>5.4455987800002144E-4</v>
      </c>
      <c r="F3129" s="11">
        <f>'Consumptions_nieuw - Copy'!W3129</f>
        <v>0</v>
      </c>
      <c r="G3129" s="11">
        <f>'Consumptions_nieuw - Copy'!X3129</f>
        <v>0</v>
      </c>
      <c r="Q3129" s="1">
        <v>3128</v>
      </c>
      <c r="R3129" s="6">
        <v>0</v>
      </c>
      <c r="S3129" s="6">
        <v>0</v>
      </c>
      <c r="T3129" s="6">
        <v>0</v>
      </c>
      <c r="U3129" s="6">
        <v>0</v>
      </c>
      <c r="V3129" s="6">
        <v>120.74844710000002</v>
      </c>
      <c r="W3129" s="6">
        <v>0</v>
      </c>
      <c r="X3129" s="6">
        <f t="shared" si="48"/>
        <v>0</v>
      </c>
    </row>
    <row r="3130" spans="1:24" x14ac:dyDescent="0.25">
      <c r="A3130" s="11">
        <f>'Consumptions_nieuw - Copy'!R3130</f>
        <v>0</v>
      </c>
      <c r="B3130" s="11">
        <f>'Consumptions_nieuw - Copy'!S3130</f>
        <v>0</v>
      </c>
      <c r="C3130" s="11">
        <f>'Consumptions_nieuw - Copy'!T3130</f>
        <v>0</v>
      </c>
      <c r="D3130" s="11">
        <f>'Consumptions_nieuw - Copy'!U3130</f>
        <v>0</v>
      </c>
      <c r="E3130" s="11">
        <f>'Consumptions_nieuw - Copy'!V3130</f>
        <v>1.7337609084515722E-3</v>
      </c>
      <c r="F3130" s="11">
        <f>'Consumptions_nieuw - Copy'!W3130</f>
        <v>0</v>
      </c>
      <c r="G3130" s="11">
        <f>'Consumptions_nieuw - Copy'!X3130</f>
        <v>0</v>
      </c>
      <c r="Q3130" s="1">
        <v>3129</v>
      </c>
      <c r="R3130" s="6">
        <v>0</v>
      </c>
      <c r="S3130" s="6">
        <v>0</v>
      </c>
      <c r="T3130" s="6">
        <v>0</v>
      </c>
      <c r="U3130" s="6">
        <v>0</v>
      </c>
      <c r="V3130" s="6">
        <v>384.43694770000002</v>
      </c>
      <c r="W3130" s="6">
        <v>0</v>
      </c>
      <c r="X3130" s="6">
        <f t="shared" si="48"/>
        <v>0</v>
      </c>
    </row>
    <row r="3131" spans="1:24" x14ac:dyDescent="0.25">
      <c r="A3131" s="11">
        <f>'Consumptions_nieuw - Copy'!R3131</f>
        <v>0</v>
      </c>
      <c r="B3131" s="11">
        <f>'Consumptions_nieuw - Copy'!S3131</f>
        <v>0</v>
      </c>
      <c r="C3131" s="11">
        <f>'Consumptions_nieuw - Copy'!T3131</f>
        <v>0</v>
      </c>
      <c r="D3131" s="11">
        <f>'Consumptions_nieuw - Copy'!U3131</f>
        <v>0</v>
      </c>
      <c r="E3131" s="11">
        <f>'Consumptions_nieuw - Copy'!V3131</f>
        <v>5.4750344486912534E-4</v>
      </c>
      <c r="F3131" s="11">
        <f>'Consumptions_nieuw - Copy'!W3131</f>
        <v>0</v>
      </c>
      <c r="G3131" s="11">
        <f>'Consumptions_nieuw - Copy'!X3131</f>
        <v>0</v>
      </c>
      <c r="Q3131" s="1">
        <v>3130</v>
      </c>
      <c r="R3131" s="6">
        <v>0</v>
      </c>
      <c r="S3131" s="6">
        <v>0</v>
      </c>
      <c r="T3131" s="6">
        <v>0</v>
      </c>
      <c r="U3131" s="6">
        <v>0</v>
      </c>
      <c r="V3131" s="6">
        <v>121.4011414</v>
      </c>
      <c r="W3131" s="6">
        <v>0</v>
      </c>
      <c r="X3131" s="6">
        <f t="shared" si="48"/>
        <v>0</v>
      </c>
    </row>
    <row r="3132" spans="1:24" x14ac:dyDescent="0.25">
      <c r="A3132" s="11">
        <f>'Consumptions_nieuw - Copy'!R3132</f>
        <v>0</v>
      </c>
      <c r="B3132" s="11">
        <f>'Consumptions_nieuw - Copy'!S3132</f>
        <v>0</v>
      </c>
      <c r="C3132" s="11">
        <f>'Consumptions_nieuw - Copy'!T3132</f>
        <v>0</v>
      </c>
      <c r="D3132" s="11">
        <f>'Consumptions_nieuw - Copy'!U3132</f>
        <v>0</v>
      </c>
      <c r="E3132" s="11">
        <f>'Consumptions_nieuw - Copy'!V3132</f>
        <v>2.0251740321007585E-3</v>
      </c>
      <c r="F3132" s="11">
        <f>'Consumptions_nieuw - Copy'!W3132</f>
        <v>0</v>
      </c>
      <c r="G3132" s="11">
        <f>'Consumptions_nieuw - Copy'!X3132</f>
        <v>0</v>
      </c>
      <c r="Q3132" s="1">
        <v>3131</v>
      </c>
      <c r="R3132" s="6">
        <v>0</v>
      </c>
      <c r="S3132" s="6">
        <v>0</v>
      </c>
      <c r="T3132" s="6">
        <v>0</v>
      </c>
      <c r="U3132" s="6">
        <v>0</v>
      </c>
      <c r="V3132" s="6">
        <v>449.05368420000002</v>
      </c>
      <c r="W3132" s="6">
        <v>0</v>
      </c>
      <c r="X3132" s="6">
        <f t="shared" si="48"/>
        <v>0</v>
      </c>
    </row>
    <row r="3133" spans="1:24" x14ac:dyDescent="0.25">
      <c r="A3133" s="11">
        <f>'Consumptions_nieuw - Copy'!R3133</f>
        <v>0</v>
      </c>
      <c r="B3133" s="11">
        <f>'Consumptions_nieuw - Copy'!S3133</f>
        <v>0</v>
      </c>
      <c r="C3133" s="11">
        <f>'Consumptions_nieuw - Copy'!T3133</f>
        <v>0</v>
      </c>
      <c r="D3133" s="11">
        <f>'Consumptions_nieuw - Copy'!U3133</f>
        <v>0</v>
      </c>
      <c r="E3133" s="11">
        <f>'Consumptions_nieuw - Copy'!V3133</f>
        <v>1.1450475269640047E-3</v>
      </c>
      <c r="F3133" s="11">
        <f>'Consumptions_nieuw - Copy'!W3133</f>
        <v>0</v>
      </c>
      <c r="G3133" s="11">
        <f>'Consumptions_nieuw - Copy'!X3133</f>
        <v>0</v>
      </c>
      <c r="Q3133" s="1">
        <v>3132</v>
      </c>
      <c r="R3133" s="6">
        <v>0</v>
      </c>
      <c r="S3133" s="6">
        <v>0</v>
      </c>
      <c r="T3133" s="6">
        <v>0</v>
      </c>
      <c r="U3133" s="6">
        <v>0</v>
      </c>
      <c r="V3133" s="6">
        <v>253.89808600000003</v>
      </c>
      <c r="W3133" s="6">
        <v>0</v>
      </c>
      <c r="X3133" s="6">
        <f t="shared" si="48"/>
        <v>0</v>
      </c>
    </row>
    <row r="3134" spans="1:24" x14ac:dyDescent="0.25">
      <c r="A3134" s="11">
        <f>'Consumptions_nieuw - Copy'!R3134</f>
        <v>0</v>
      </c>
      <c r="B3134" s="11">
        <f>'Consumptions_nieuw - Copy'!S3134</f>
        <v>0</v>
      </c>
      <c r="C3134" s="11">
        <f>'Consumptions_nieuw - Copy'!T3134</f>
        <v>0</v>
      </c>
      <c r="D3134" s="11">
        <f>'Consumptions_nieuw - Copy'!U3134</f>
        <v>0</v>
      </c>
      <c r="E3134" s="11">
        <f>'Consumptions_nieuw - Copy'!V3134</f>
        <v>2.0222304652316547E-3</v>
      </c>
      <c r="F3134" s="11">
        <f>'Consumptions_nieuw - Copy'!W3134</f>
        <v>0</v>
      </c>
      <c r="G3134" s="11">
        <f>'Consumptions_nieuw - Copy'!X3134</f>
        <v>0</v>
      </c>
      <c r="Q3134" s="1">
        <v>3133</v>
      </c>
      <c r="R3134" s="6">
        <v>0</v>
      </c>
      <c r="S3134" s="6">
        <v>0</v>
      </c>
      <c r="T3134" s="6">
        <v>0</v>
      </c>
      <c r="U3134" s="6">
        <v>0</v>
      </c>
      <c r="V3134" s="6">
        <v>448.40098990000007</v>
      </c>
      <c r="W3134" s="6">
        <v>0</v>
      </c>
      <c r="X3134" s="6">
        <f t="shared" si="48"/>
        <v>0</v>
      </c>
    </row>
    <row r="3135" spans="1:24" x14ac:dyDescent="0.25">
      <c r="A3135" s="11">
        <f>'Consumptions_nieuw - Copy'!R3135</f>
        <v>0</v>
      </c>
      <c r="B3135" s="11">
        <f>'Consumptions_nieuw - Copy'!S3135</f>
        <v>0</v>
      </c>
      <c r="C3135" s="11">
        <f>'Consumptions_nieuw - Copy'!T3135</f>
        <v>0</v>
      </c>
      <c r="D3135" s="11">
        <f>'Consumptions_nieuw - Copy'!U3135</f>
        <v>0</v>
      </c>
      <c r="E3135" s="11">
        <f>'Consumptions_nieuw - Copy'!V3135</f>
        <v>8.3891656851831163E-4</v>
      </c>
      <c r="F3135" s="11">
        <f>'Consumptions_nieuw - Copy'!W3135</f>
        <v>0</v>
      </c>
      <c r="G3135" s="11">
        <f>'Consumptions_nieuw - Copy'!X3135</f>
        <v>0</v>
      </c>
      <c r="Q3135" s="1">
        <v>3134</v>
      </c>
      <c r="R3135" s="6">
        <v>0</v>
      </c>
      <c r="S3135" s="6">
        <v>0</v>
      </c>
      <c r="T3135" s="6">
        <v>0</v>
      </c>
      <c r="U3135" s="6">
        <v>0</v>
      </c>
      <c r="V3135" s="6">
        <v>186.0178779</v>
      </c>
      <c r="W3135" s="6">
        <v>0</v>
      </c>
      <c r="X3135" s="6">
        <f t="shared" si="48"/>
        <v>0</v>
      </c>
    </row>
    <row r="3136" spans="1:24" x14ac:dyDescent="0.25">
      <c r="A3136" s="11">
        <f>'Consumptions_nieuw - Copy'!R3136</f>
        <v>0</v>
      </c>
      <c r="B3136" s="11">
        <f>'Consumptions_nieuw - Copy'!S3136</f>
        <v>0</v>
      </c>
      <c r="C3136" s="11">
        <f>'Consumptions_nieuw - Copy'!T3136</f>
        <v>0</v>
      </c>
      <c r="D3136" s="11">
        <f>'Consumptions_nieuw - Copy'!U3136</f>
        <v>0</v>
      </c>
      <c r="E3136" s="11">
        <f>'Consumptions_nieuw - Copy'!V3136</f>
        <v>1.1391603932257967E-3</v>
      </c>
      <c r="F3136" s="11">
        <f>'Consumptions_nieuw - Copy'!W3136</f>
        <v>0</v>
      </c>
      <c r="G3136" s="11">
        <f>'Consumptions_nieuw - Copy'!X3136</f>
        <v>0</v>
      </c>
      <c r="Q3136" s="1">
        <v>3135</v>
      </c>
      <c r="R3136" s="6">
        <v>0</v>
      </c>
      <c r="S3136" s="6">
        <v>0</v>
      </c>
      <c r="T3136" s="6">
        <v>0</v>
      </c>
      <c r="U3136" s="6">
        <v>0</v>
      </c>
      <c r="V3136" s="6">
        <v>252.59269739999999</v>
      </c>
      <c r="W3136" s="6">
        <v>0</v>
      </c>
      <c r="X3136" s="6">
        <f t="shared" si="48"/>
        <v>0</v>
      </c>
    </row>
    <row r="3137" spans="1:24" x14ac:dyDescent="0.25">
      <c r="A3137" s="11">
        <f>'Consumptions_nieuw - Copy'!R3137</f>
        <v>0</v>
      </c>
      <c r="B3137" s="11">
        <f>'Consumptions_nieuw - Copy'!S3137</f>
        <v>0</v>
      </c>
      <c r="C3137" s="11">
        <f>'Consumptions_nieuw - Copy'!T3137</f>
        <v>0</v>
      </c>
      <c r="D3137" s="11">
        <f>'Consumptions_nieuw - Copy'!U3137</f>
        <v>0</v>
      </c>
      <c r="E3137" s="11">
        <f>'Consumptions_nieuw - Copy'!V3137</f>
        <v>1.7308173415824682E-3</v>
      </c>
      <c r="F3137" s="11">
        <f>'Consumptions_nieuw - Copy'!W3137</f>
        <v>0</v>
      </c>
      <c r="G3137" s="11">
        <f>'Consumptions_nieuw - Copy'!X3137</f>
        <v>0</v>
      </c>
      <c r="Q3137" s="1">
        <v>3136</v>
      </c>
      <c r="R3137" s="6">
        <v>0</v>
      </c>
      <c r="S3137" s="6">
        <v>0</v>
      </c>
      <c r="T3137" s="6">
        <v>0</v>
      </c>
      <c r="U3137" s="6">
        <v>0</v>
      </c>
      <c r="V3137" s="6">
        <v>383.78425340000001</v>
      </c>
      <c r="W3137" s="6">
        <v>0</v>
      </c>
      <c r="X3137" s="6">
        <f t="shared" si="48"/>
        <v>0</v>
      </c>
    </row>
    <row r="3138" spans="1:24" x14ac:dyDescent="0.25">
      <c r="A3138" s="11">
        <f>'Consumptions_nieuw - Copy'!R3138</f>
        <v>0</v>
      </c>
      <c r="B3138" s="11">
        <f>'Consumptions_nieuw - Copy'!S3138</f>
        <v>0</v>
      </c>
      <c r="C3138" s="11">
        <f>'Consumptions_nieuw - Copy'!T3138</f>
        <v>0</v>
      </c>
      <c r="D3138" s="11">
        <f>'Consumptions_nieuw - Copy'!U3138</f>
        <v>0</v>
      </c>
      <c r="E3138" s="11">
        <f>'Consumptions_nieuw - Copy'!V3138</f>
        <v>1.1421039600949007E-3</v>
      </c>
      <c r="F3138" s="11">
        <f>'Consumptions_nieuw - Copy'!W3138</f>
        <v>0</v>
      </c>
      <c r="G3138" s="11">
        <f>'Consumptions_nieuw - Copy'!X3138</f>
        <v>0</v>
      </c>
      <c r="Q3138" s="1">
        <v>3137</v>
      </c>
      <c r="R3138" s="6">
        <v>0</v>
      </c>
      <c r="S3138" s="6">
        <v>0</v>
      </c>
      <c r="T3138" s="6">
        <v>0</v>
      </c>
      <c r="U3138" s="6">
        <v>0</v>
      </c>
      <c r="V3138" s="6">
        <v>253.2453917</v>
      </c>
      <c r="W3138" s="6">
        <v>0</v>
      </c>
      <c r="X3138" s="6">
        <f t="shared" si="48"/>
        <v>0</v>
      </c>
    </row>
    <row r="3139" spans="1:24" x14ac:dyDescent="0.25">
      <c r="A3139" s="11">
        <f>'Consumptions_nieuw - Copy'!R3139</f>
        <v>0</v>
      </c>
      <c r="B3139" s="11">
        <f>'Consumptions_nieuw - Copy'!S3139</f>
        <v>0</v>
      </c>
      <c r="C3139" s="11">
        <f>'Consumptions_nieuw - Copy'!T3139</f>
        <v>0</v>
      </c>
      <c r="D3139" s="11">
        <f>'Consumptions_nieuw - Copy'!U3139</f>
        <v>0</v>
      </c>
      <c r="E3139" s="11">
        <f>'Consumptions_nieuw - Copy'!V3139</f>
        <v>8.4480370225651941E-4</v>
      </c>
      <c r="F3139" s="11">
        <f>'Consumptions_nieuw - Copy'!W3139</f>
        <v>0</v>
      </c>
      <c r="G3139" s="11">
        <f>'Consumptions_nieuw - Copy'!X3139</f>
        <v>0</v>
      </c>
      <c r="Q3139" s="1">
        <v>3138</v>
      </c>
      <c r="R3139" s="6">
        <v>0</v>
      </c>
      <c r="S3139" s="6">
        <v>0</v>
      </c>
      <c r="T3139" s="6">
        <v>0</v>
      </c>
      <c r="U3139" s="6">
        <v>0</v>
      </c>
      <c r="V3139" s="6">
        <v>187.32326649999999</v>
      </c>
      <c r="W3139" s="6">
        <v>0</v>
      </c>
      <c r="X3139" s="6">
        <f t="shared" ref="X3139:X3202" si="49">T3139*0.4</f>
        <v>0</v>
      </c>
    </row>
    <row r="3140" spans="1:24" x14ac:dyDescent="0.25">
      <c r="A3140" s="11">
        <f>'Consumptions_nieuw - Copy'!R3140</f>
        <v>0</v>
      </c>
      <c r="B3140" s="11">
        <f>'Consumptions_nieuw - Copy'!S3140</f>
        <v>0</v>
      </c>
      <c r="C3140" s="11">
        <f>'Consumptions_nieuw - Copy'!T3140</f>
        <v>0</v>
      </c>
      <c r="D3140" s="11">
        <f>'Consumptions_nieuw - Copy'!U3140</f>
        <v>0</v>
      </c>
      <c r="E3140" s="11">
        <f>'Consumptions_nieuw - Copy'!V3140</f>
        <v>1.7249302078442602E-3</v>
      </c>
      <c r="F3140" s="11">
        <f>'Consumptions_nieuw - Copy'!W3140</f>
        <v>0</v>
      </c>
      <c r="G3140" s="11">
        <f>'Consumptions_nieuw - Copy'!X3140</f>
        <v>0</v>
      </c>
      <c r="Q3140" s="1">
        <v>3139</v>
      </c>
      <c r="R3140" s="6">
        <v>0</v>
      </c>
      <c r="S3140" s="6">
        <v>0</v>
      </c>
      <c r="T3140" s="6">
        <v>0</v>
      </c>
      <c r="U3140" s="6">
        <v>0</v>
      </c>
      <c r="V3140" s="6">
        <v>382.4788648</v>
      </c>
      <c r="W3140" s="6">
        <v>0</v>
      </c>
      <c r="X3140" s="6">
        <f t="shared" si="49"/>
        <v>0</v>
      </c>
    </row>
    <row r="3141" spans="1:24" x14ac:dyDescent="0.25">
      <c r="A3141" s="11">
        <f>'Consumptions_nieuw - Copy'!R3141</f>
        <v>0</v>
      </c>
      <c r="B3141" s="11">
        <f>'Consumptions_nieuw - Copy'!S3141</f>
        <v>0</v>
      </c>
      <c r="C3141" s="11">
        <f>'Consumptions_nieuw - Copy'!T3141</f>
        <v>0</v>
      </c>
      <c r="D3141" s="11">
        <f>'Consumptions_nieuw - Copy'!U3141</f>
        <v>0</v>
      </c>
      <c r="E3141" s="11">
        <f>'Consumptions_nieuw - Copy'!V3141</f>
        <v>8.5363440331481832E-4</v>
      </c>
      <c r="F3141" s="11">
        <f>'Consumptions_nieuw - Copy'!W3141</f>
        <v>0</v>
      </c>
      <c r="G3141" s="11">
        <f>'Consumptions_nieuw - Copy'!X3141</f>
        <v>0</v>
      </c>
      <c r="Q3141" s="1">
        <v>3140</v>
      </c>
      <c r="R3141" s="6">
        <v>0</v>
      </c>
      <c r="S3141" s="6">
        <v>0</v>
      </c>
      <c r="T3141" s="6">
        <v>0</v>
      </c>
      <c r="U3141" s="6">
        <v>0</v>
      </c>
      <c r="V3141" s="6">
        <v>189.2813495</v>
      </c>
      <c r="W3141" s="6">
        <v>0</v>
      </c>
      <c r="X3141" s="6">
        <f t="shared" si="49"/>
        <v>0</v>
      </c>
    </row>
    <row r="3142" spans="1:24" x14ac:dyDescent="0.25">
      <c r="A3142" s="11">
        <f>'Consumptions_nieuw - Copy'!R3142</f>
        <v>0</v>
      </c>
      <c r="B3142" s="11">
        <f>'Consumptions_nieuw - Copy'!S3142</f>
        <v>0</v>
      </c>
      <c r="C3142" s="11">
        <f>'Consumptions_nieuw - Copy'!T3142</f>
        <v>0</v>
      </c>
      <c r="D3142" s="11">
        <f>'Consumptions_nieuw - Copy'!U3142</f>
        <v>0</v>
      </c>
      <c r="E3142" s="11">
        <f>'Consumptions_nieuw - Copy'!V3142</f>
        <v>8.4774726912562341E-4</v>
      </c>
      <c r="F3142" s="11">
        <f>'Consumptions_nieuw - Copy'!W3142</f>
        <v>0</v>
      </c>
      <c r="G3142" s="11">
        <f>'Consumptions_nieuw - Copy'!X3142</f>
        <v>0</v>
      </c>
      <c r="Q3142" s="1">
        <v>3141</v>
      </c>
      <c r="R3142" s="6">
        <v>0</v>
      </c>
      <c r="S3142" s="6">
        <v>0</v>
      </c>
      <c r="T3142" s="6">
        <v>0</v>
      </c>
      <c r="U3142" s="6">
        <v>0</v>
      </c>
      <c r="V3142" s="6">
        <v>187.9759608</v>
      </c>
      <c r="W3142" s="6">
        <v>0</v>
      </c>
      <c r="X3142" s="6">
        <f t="shared" si="49"/>
        <v>0</v>
      </c>
    </row>
    <row r="3143" spans="1:24" x14ac:dyDescent="0.25">
      <c r="A3143" s="11">
        <f>'Consumptions_nieuw - Copy'!R3143</f>
        <v>0</v>
      </c>
      <c r="B3143" s="11">
        <f>'Consumptions_nieuw - Copy'!S3143</f>
        <v>0</v>
      </c>
      <c r="C3143" s="11">
        <f>'Consumptions_nieuw - Copy'!T3143</f>
        <v>0</v>
      </c>
      <c r="D3143" s="11">
        <f>'Consumptions_nieuw - Copy'!U3143</f>
        <v>0</v>
      </c>
      <c r="E3143" s="11">
        <f>'Consumptions_nieuw - Copy'!V3143</f>
        <v>8.4774726912562341E-4</v>
      </c>
      <c r="F3143" s="11">
        <f>'Consumptions_nieuw - Copy'!W3143</f>
        <v>0</v>
      </c>
      <c r="G3143" s="11">
        <f>'Consumptions_nieuw - Copy'!X3143</f>
        <v>0</v>
      </c>
      <c r="Q3143" s="1">
        <v>3142</v>
      </c>
      <c r="R3143" s="6">
        <v>0</v>
      </c>
      <c r="S3143" s="6">
        <v>0</v>
      </c>
      <c r="T3143" s="6">
        <v>0</v>
      </c>
      <c r="U3143" s="6">
        <v>0</v>
      </c>
      <c r="V3143" s="6">
        <v>187.9759608</v>
      </c>
      <c r="W3143" s="6">
        <v>0</v>
      </c>
      <c r="X3143" s="6">
        <f t="shared" si="49"/>
        <v>0</v>
      </c>
    </row>
    <row r="3144" spans="1:24" x14ac:dyDescent="0.25">
      <c r="A3144" s="11">
        <f>'Consumptions_nieuw - Copy'!R3144</f>
        <v>0</v>
      </c>
      <c r="B3144" s="11">
        <f>'Consumptions_nieuw - Copy'!S3144</f>
        <v>0</v>
      </c>
      <c r="C3144" s="11">
        <f>'Consumptions_nieuw - Copy'!T3144</f>
        <v>0</v>
      </c>
      <c r="D3144" s="11">
        <f>'Consumptions_nieuw - Copy'!U3144</f>
        <v>0</v>
      </c>
      <c r="E3144" s="11">
        <f>'Consumptions_nieuw - Copy'!V3144</f>
        <v>1.7249302078442602E-3</v>
      </c>
      <c r="F3144" s="11">
        <f>'Consumptions_nieuw - Copy'!W3144</f>
        <v>0</v>
      </c>
      <c r="G3144" s="11">
        <f>'Consumptions_nieuw - Copy'!X3144</f>
        <v>0</v>
      </c>
      <c r="Q3144" s="1">
        <v>3143</v>
      </c>
      <c r="R3144" s="6">
        <v>0</v>
      </c>
      <c r="S3144" s="6">
        <v>0</v>
      </c>
      <c r="T3144" s="6">
        <v>0</v>
      </c>
      <c r="U3144" s="6">
        <v>0</v>
      </c>
      <c r="V3144" s="6">
        <v>382.4788648</v>
      </c>
      <c r="W3144" s="6">
        <v>0</v>
      </c>
      <c r="X3144" s="6">
        <f t="shared" si="49"/>
        <v>0</v>
      </c>
    </row>
    <row r="3145" spans="1:24" x14ac:dyDescent="0.25">
      <c r="A3145" s="11">
        <f>'Consumptions_nieuw - Copy'!R3145</f>
        <v>0</v>
      </c>
      <c r="B3145" s="11">
        <f>'Consumptions_nieuw - Copy'!S3145</f>
        <v>0</v>
      </c>
      <c r="C3145" s="11">
        <f>'Consumptions_nieuw - Copy'!T3145</f>
        <v>0</v>
      </c>
      <c r="D3145" s="11">
        <f>'Consumptions_nieuw - Copy'!U3145</f>
        <v>0</v>
      </c>
      <c r="E3145" s="11">
        <f>'Consumptions_nieuw - Copy'!V3145</f>
        <v>5.5339057860733323E-4</v>
      </c>
      <c r="F3145" s="11">
        <f>'Consumptions_nieuw - Copy'!W3145</f>
        <v>0</v>
      </c>
      <c r="G3145" s="11">
        <f>'Consumptions_nieuw - Copy'!X3145</f>
        <v>0</v>
      </c>
      <c r="Q3145" s="1">
        <v>3144</v>
      </c>
      <c r="R3145" s="6">
        <v>0</v>
      </c>
      <c r="S3145" s="6">
        <v>0</v>
      </c>
      <c r="T3145" s="6">
        <v>0</v>
      </c>
      <c r="U3145" s="6">
        <v>0</v>
      </c>
      <c r="V3145" s="6">
        <v>122.70653000000001</v>
      </c>
      <c r="W3145" s="6">
        <v>0</v>
      </c>
      <c r="X3145" s="6">
        <f t="shared" si="49"/>
        <v>0</v>
      </c>
    </row>
    <row r="3146" spans="1:24" x14ac:dyDescent="0.25">
      <c r="A3146" s="11">
        <f>'Consumptions_nieuw - Copy'!R3146</f>
        <v>0</v>
      </c>
      <c r="B3146" s="11">
        <f>'Consumptions_nieuw - Copy'!S3146</f>
        <v>0</v>
      </c>
      <c r="C3146" s="11">
        <f>'Consumptions_nieuw - Copy'!T3146</f>
        <v>0</v>
      </c>
      <c r="D3146" s="11">
        <f>'Consumptions_nieuw - Copy'!U3146</f>
        <v>0</v>
      </c>
      <c r="E3146" s="11">
        <f>'Consumptions_nieuw - Copy'!V3146</f>
        <v>1.1479910938331087E-3</v>
      </c>
      <c r="F3146" s="11">
        <f>'Consumptions_nieuw - Copy'!W3146</f>
        <v>0</v>
      </c>
      <c r="G3146" s="11">
        <f>'Consumptions_nieuw - Copy'!X3146</f>
        <v>0</v>
      </c>
      <c r="Q3146" s="1">
        <v>3145</v>
      </c>
      <c r="R3146" s="6">
        <v>0</v>
      </c>
      <c r="S3146" s="6">
        <v>0</v>
      </c>
      <c r="T3146" s="6">
        <v>0</v>
      </c>
      <c r="U3146" s="6">
        <v>0</v>
      </c>
      <c r="V3146" s="6">
        <v>254.55078030000004</v>
      </c>
      <c r="W3146" s="6">
        <v>0</v>
      </c>
      <c r="X3146" s="6">
        <f t="shared" si="49"/>
        <v>0</v>
      </c>
    </row>
    <row r="3147" spans="1:24" x14ac:dyDescent="0.25">
      <c r="A3147" s="11">
        <f>'Consumptions_nieuw - Copy'!R3147</f>
        <v>0</v>
      </c>
      <c r="B3147" s="11">
        <f>'Consumptions_nieuw - Copy'!S3147</f>
        <v>0</v>
      </c>
      <c r="C3147" s="11">
        <f>'Consumptions_nieuw - Copy'!T3147</f>
        <v>0</v>
      </c>
      <c r="D3147" s="11">
        <f>'Consumptions_nieuw - Copy'!U3147</f>
        <v>0</v>
      </c>
      <c r="E3147" s="11">
        <f>'Consumptions_nieuw - Copy'!V3147</f>
        <v>8.5363440331481832E-4</v>
      </c>
      <c r="F3147" s="11">
        <f>'Consumptions_nieuw - Copy'!W3147</f>
        <v>0</v>
      </c>
      <c r="G3147" s="11">
        <f>'Consumptions_nieuw - Copy'!X3147</f>
        <v>0</v>
      </c>
      <c r="Q3147" s="1">
        <v>3146</v>
      </c>
      <c r="R3147" s="6">
        <v>0</v>
      </c>
      <c r="S3147" s="6">
        <v>0</v>
      </c>
      <c r="T3147" s="6">
        <v>0</v>
      </c>
      <c r="U3147" s="6">
        <v>0</v>
      </c>
      <c r="V3147" s="6">
        <v>189.2813495</v>
      </c>
      <c r="W3147" s="6">
        <v>0</v>
      </c>
      <c r="X3147" s="6">
        <f t="shared" si="49"/>
        <v>0</v>
      </c>
    </row>
    <row r="3148" spans="1:24" x14ac:dyDescent="0.25">
      <c r="A3148" s="11">
        <f>'Consumptions_nieuw - Copy'!R3148</f>
        <v>0</v>
      </c>
      <c r="B3148" s="11">
        <f>'Consumptions_nieuw - Copy'!S3148</f>
        <v>0</v>
      </c>
      <c r="C3148" s="11">
        <f>'Consumptions_nieuw - Copy'!T3148</f>
        <v>0</v>
      </c>
      <c r="D3148" s="11">
        <f>'Consumptions_nieuw - Copy'!U3148</f>
        <v>0</v>
      </c>
      <c r="E3148" s="11">
        <f>'Consumptions_nieuw - Copy'!V3148</f>
        <v>1.7219866409751564E-3</v>
      </c>
      <c r="F3148" s="11">
        <f>'Consumptions_nieuw - Copy'!W3148</f>
        <v>0</v>
      </c>
      <c r="G3148" s="11">
        <f>'Consumptions_nieuw - Copy'!X3148</f>
        <v>0</v>
      </c>
      <c r="Q3148" s="1">
        <v>3147</v>
      </c>
      <c r="R3148" s="6">
        <v>0</v>
      </c>
      <c r="S3148" s="6">
        <v>0</v>
      </c>
      <c r="T3148" s="6">
        <v>0</v>
      </c>
      <c r="U3148" s="6">
        <v>0</v>
      </c>
      <c r="V3148" s="6">
        <v>381.82617049999999</v>
      </c>
      <c r="W3148" s="6">
        <v>0</v>
      </c>
      <c r="X3148" s="6">
        <f t="shared" si="49"/>
        <v>0</v>
      </c>
    </row>
    <row r="3149" spans="1:24" x14ac:dyDescent="0.25">
      <c r="A3149" s="11">
        <f>'Consumptions_nieuw - Copy'!R3149</f>
        <v>0</v>
      </c>
      <c r="B3149" s="11">
        <f>'Consumptions_nieuw - Copy'!S3149</f>
        <v>0</v>
      </c>
      <c r="C3149" s="11">
        <f>'Consumptions_nieuw - Copy'!T3149</f>
        <v>0</v>
      </c>
      <c r="D3149" s="11">
        <f>'Consumptions_nieuw - Copy'!U3149</f>
        <v>0</v>
      </c>
      <c r="E3149" s="11">
        <f>'Consumptions_nieuw - Copy'!V3149</f>
        <v>1.7337609084515722E-3</v>
      </c>
      <c r="F3149" s="11">
        <f>'Consumptions_nieuw - Copy'!W3149</f>
        <v>0</v>
      </c>
      <c r="G3149" s="11">
        <f>'Consumptions_nieuw - Copy'!X3149</f>
        <v>0</v>
      </c>
      <c r="Q3149" s="1">
        <v>3148</v>
      </c>
      <c r="R3149" s="6">
        <v>0</v>
      </c>
      <c r="S3149" s="6">
        <v>0</v>
      </c>
      <c r="T3149" s="6">
        <v>0</v>
      </c>
      <c r="U3149" s="6">
        <v>0</v>
      </c>
      <c r="V3149" s="6">
        <v>384.43694770000002</v>
      </c>
      <c r="W3149" s="6">
        <v>0</v>
      </c>
      <c r="X3149" s="6">
        <f t="shared" si="49"/>
        <v>0</v>
      </c>
    </row>
    <row r="3150" spans="1:24" x14ac:dyDescent="0.25">
      <c r="A3150" s="11">
        <f>'Consumptions_nieuw - Copy'!R3150</f>
        <v>0</v>
      </c>
      <c r="B3150" s="11">
        <f>'Consumptions_nieuw - Copy'!S3150</f>
        <v>0</v>
      </c>
      <c r="C3150" s="11">
        <f>'Consumptions_nieuw - Copy'!T3150</f>
        <v>0</v>
      </c>
      <c r="D3150" s="11">
        <f>'Consumptions_nieuw - Copy'!U3150</f>
        <v>0</v>
      </c>
      <c r="E3150" s="11">
        <f>'Consumptions_nieuw - Copy'!V3150</f>
        <v>1.1450475269640047E-3</v>
      </c>
      <c r="F3150" s="11">
        <f>'Consumptions_nieuw - Copy'!W3150</f>
        <v>0</v>
      </c>
      <c r="G3150" s="11">
        <f>'Consumptions_nieuw - Copy'!X3150</f>
        <v>0</v>
      </c>
      <c r="Q3150" s="1">
        <v>3149</v>
      </c>
      <c r="R3150" s="6">
        <v>0</v>
      </c>
      <c r="S3150" s="6">
        <v>0</v>
      </c>
      <c r="T3150" s="6">
        <v>0</v>
      </c>
      <c r="U3150" s="6">
        <v>0</v>
      </c>
      <c r="V3150" s="6">
        <v>253.89808600000003</v>
      </c>
      <c r="W3150" s="6">
        <v>0</v>
      </c>
      <c r="X3150" s="6">
        <f t="shared" si="49"/>
        <v>0</v>
      </c>
    </row>
    <row r="3151" spans="1:24" x14ac:dyDescent="0.25">
      <c r="A3151" s="11">
        <f>'Consumptions_nieuw - Copy'!R3151</f>
        <v>3.5971548487083292E-4</v>
      </c>
      <c r="B3151" s="11">
        <f>'Consumptions_nieuw - Copy'!S3151</f>
        <v>2.4875465417511383E-4</v>
      </c>
      <c r="C3151" s="11">
        <f>'Consumptions_nieuw - Copy'!T3151</f>
        <v>3.5971548477132538E-4</v>
      </c>
      <c r="D3151" s="11">
        <f>'Consumptions_nieuw - Copy'!U3151</f>
        <v>3.5557577616047515E-4</v>
      </c>
      <c r="E3151" s="11">
        <f>'Consumptions_nieuw - Copy'!V3151</f>
        <v>8.5069083644571442E-4</v>
      </c>
      <c r="F3151" s="11">
        <f>'Consumptions_nieuw - Copy'!W3151</f>
        <v>3.2521665005995018E-4</v>
      </c>
      <c r="G3151" s="11">
        <f>'Consumptions_nieuw - Copy'!X3151</f>
        <v>3.5971548592587976E-4</v>
      </c>
      <c r="Q3151" s="1">
        <v>3150</v>
      </c>
      <c r="R3151" s="6">
        <v>5.7759835730000004</v>
      </c>
      <c r="S3151" s="6">
        <v>2.3636730824645218</v>
      </c>
      <c r="T3151" s="6">
        <v>0.51557208499999996</v>
      </c>
      <c r="U3151" s="6">
        <v>0.49178802300000007</v>
      </c>
      <c r="V3151" s="6">
        <v>188.6286552</v>
      </c>
      <c r="W3151" s="6">
        <v>14.929350179712237</v>
      </c>
      <c r="X3151" s="6">
        <f t="shared" si="49"/>
        <v>0.206228834</v>
      </c>
    </row>
    <row r="3152" spans="1:24" x14ac:dyDescent="0.25">
      <c r="A3152" s="11">
        <f>'Consumptions_nieuw - Copy'!R3152</f>
        <v>0</v>
      </c>
      <c r="B3152" s="11">
        <f>'Consumptions_nieuw - Copy'!S3152</f>
        <v>0</v>
      </c>
      <c r="C3152" s="11">
        <f>'Consumptions_nieuw - Copy'!T3152</f>
        <v>0</v>
      </c>
      <c r="D3152" s="11">
        <f>'Consumptions_nieuw - Copy'!U3152</f>
        <v>0</v>
      </c>
      <c r="E3152" s="11">
        <f>'Consumptions_nieuw - Copy'!V3152</f>
        <v>5.5633414547643712E-4</v>
      </c>
      <c r="F3152" s="11">
        <f>'Consumptions_nieuw - Copy'!W3152</f>
        <v>0</v>
      </c>
      <c r="G3152" s="11">
        <f>'Consumptions_nieuw - Copy'!X3152</f>
        <v>0</v>
      </c>
      <c r="Q3152" s="1">
        <v>3151</v>
      </c>
      <c r="R3152" s="6">
        <v>0</v>
      </c>
      <c r="S3152" s="6">
        <v>0</v>
      </c>
      <c r="T3152" s="6">
        <v>0</v>
      </c>
      <c r="U3152" s="6">
        <v>0</v>
      </c>
      <c r="V3152" s="6">
        <v>123.35922429999999</v>
      </c>
      <c r="W3152" s="6">
        <v>0</v>
      </c>
      <c r="X3152" s="6">
        <f t="shared" si="49"/>
        <v>0</v>
      </c>
    </row>
    <row r="3153" spans="1:24" x14ac:dyDescent="0.25">
      <c r="A3153" s="11">
        <f>'Consumptions_nieuw - Copy'!R3153</f>
        <v>0</v>
      </c>
      <c r="B3153" s="11">
        <f>'Consumptions_nieuw - Copy'!S3153</f>
        <v>0</v>
      </c>
      <c r="C3153" s="11">
        <f>'Consumptions_nieuw - Copy'!T3153</f>
        <v>0</v>
      </c>
      <c r="D3153" s="11">
        <f>'Consumptions_nieuw - Copy'!U3153</f>
        <v>0</v>
      </c>
      <c r="E3153" s="11">
        <f>'Consumptions_nieuw - Copy'!V3153</f>
        <v>8.5069083644571442E-4</v>
      </c>
      <c r="F3153" s="11">
        <f>'Consumptions_nieuw - Copy'!W3153</f>
        <v>0</v>
      </c>
      <c r="G3153" s="11">
        <f>'Consumptions_nieuw - Copy'!X3153</f>
        <v>0</v>
      </c>
      <c r="Q3153" s="1">
        <v>3152</v>
      </c>
      <c r="R3153" s="6">
        <v>0</v>
      </c>
      <c r="S3153" s="6">
        <v>0</v>
      </c>
      <c r="T3153" s="6">
        <v>0</v>
      </c>
      <c r="U3153" s="6">
        <v>0</v>
      </c>
      <c r="V3153" s="6">
        <v>188.6286552</v>
      </c>
      <c r="W3153" s="6">
        <v>0</v>
      </c>
      <c r="X3153" s="6">
        <f t="shared" si="49"/>
        <v>0</v>
      </c>
    </row>
    <row r="3154" spans="1:24" x14ac:dyDescent="0.25">
      <c r="A3154" s="11">
        <f>'Consumptions_nieuw - Copy'!R3154</f>
        <v>0</v>
      </c>
      <c r="B3154" s="11">
        <f>'Consumptions_nieuw - Copy'!S3154</f>
        <v>0</v>
      </c>
      <c r="C3154" s="11">
        <f>'Consumptions_nieuw - Copy'!T3154</f>
        <v>0</v>
      </c>
      <c r="D3154" s="11">
        <f>'Consumptions_nieuw - Copy'!U3154</f>
        <v>0</v>
      </c>
      <c r="E3154" s="11">
        <f>'Consumptions_nieuw - Copy'!V3154</f>
        <v>5.4750344486912534E-4</v>
      </c>
      <c r="F3154" s="11">
        <f>'Consumptions_nieuw - Copy'!W3154</f>
        <v>0</v>
      </c>
      <c r="G3154" s="11">
        <f>'Consumptions_nieuw - Copy'!X3154</f>
        <v>0</v>
      </c>
      <c r="Q3154" s="1">
        <v>3153</v>
      </c>
      <c r="R3154" s="6">
        <v>0</v>
      </c>
      <c r="S3154" s="6">
        <v>0</v>
      </c>
      <c r="T3154" s="6">
        <v>0</v>
      </c>
      <c r="U3154" s="6">
        <v>0</v>
      </c>
      <c r="V3154" s="6">
        <v>121.4011414</v>
      </c>
      <c r="W3154" s="6">
        <v>0</v>
      </c>
      <c r="X3154" s="6">
        <f t="shared" si="49"/>
        <v>0</v>
      </c>
    </row>
    <row r="3155" spans="1:24" x14ac:dyDescent="0.25">
      <c r="A3155" s="11">
        <f>'Consumptions_nieuw - Copy'!R3155</f>
        <v>0</v>
      </c>
      <c r="B3155" s="11">
        <f>'Consumptions_nieuw - Copy'!S3155</f>
        <v>0</v>
      </c>
      <c r="C3155" s="11">
        <f>'Consumptions_nieuw - Copy'!T3155</f>
        <v>0</v>
      </c>
      <c r="D3155" s="11">
        <f>'Consumptions_nieuw - Copy'!U3155</f>
        <v>0</v>
      </c>
      <c r="E3155" s="11">
        <f>'Consumptions_nieuw - Copy'!V3155</f>
        <v>5.5927771234554101E-4</v>
      </c>
      <c r="F3155" s="11">
        <f>'Consumptions_nieuw - Copy'!W3155</f>
        <v>0</v>
      </c>
      <c r="G3155" s="11">
        <f>'Consumptions_nieuw - Copy'!X3155</f>
        <v>0</v>
      </c>
      <c r="Q3155" s="1">
        <v>3154</v>
      </c>
      <c r="R3155" s="6">
        <v>0</v>
      </c>
      <c r="S3155" s="6">
        <v>0</v>
      </c>
      <c r="T3155" s="6">
        <v>0</v>
      </c>
      <c r="U3155" s="6">
        <v>0</v>
      </c>
      <c r="V3155" s="6">
        <v>124.01191859999999</v>
      </c>
      <c r="W3155" s="6">
        <v>0</v>
      </c>
      <c r="X3155" s="6">
        <f t="shared" si="49"/>
        <v>0</v>
      </c>
    </row>
    <row r="3156" spans="1:24" x14ac:dyDescent="0.25">
      <c r="A3156" s="11">
        <f>'Consumptions_nieuw - Copy'!R3156</f>
        <v>0</v>
      </c>
      <c r="B3156" s="11">
        <f>'Consumptions_nieuw - Copy'!S3156</f>
        <v>0</v>
      </c>
      <c r="C3156" s="11">
        <f>'Consumptions_nieuw - Copy'!T3156</f>
        <v>0</v>
      </c>
      <c r="D3156" s="11">
        <f>'Consumptions_nieuw - Copy'!U3156</f>
        <v>0</v>
      </c>
      <c r="E3156" s="11">
        <f>'Consumptions_nieuw - Copy'!V3156</f>
        <v>1.1391603932257967E-3</v>
      </c>
      <c r="F3156" s="11">
        <f>'Consumptions_nieuw - Copy'!W3156</f>
        <v>0</v>
      </c>
      <c r="G3156" s="11">
        <f>'Consumptions_nieuw - Copy'!X3156</f>
        <v>0</v>
      </c>
      <c r="Q3156" s="1">
        <v>3155</v>
      </c>
      <c r="R3156" s="6">
        <v>0</v>
      </c>
      <c r="S3156" s="6">
        <v>0</v>
      </c>
      <c r="T3156" s="6">
        <v>0</v>
      </c>
      <c r="U3156" s="6">
        <v>0</v>
      </c>
      <c r="V3156" s="6">
        <v>252.59269739999999</v>
      </c>
      <c r="W3156" s="6">
        <v>0</v>
      </c>
      <c r="X3156" s="6">
        <f t="shared" si="49"/>
        <v>0</v>
      </c>
    </row>
    <row r="3157" spans="1:24" x14ac:dyDescent="0.25">
      <c r="A3157" s="11">
        <f>'Consumptions_nieuw - Copy'!R3157</f>
        <v>0</v>
      </c>
      <c r="B3157" s="11">
        <f>'Consumptions_nieuw - Copy'!S3157</f>
        <v>0</v>
      </c>
      <c r="C3157" s="11">
        <f>'Consumptions_nieuw - Copy'!T3157</f>
        <v>0</v>
      </c>
      <c r="D3157" s="11">
        <f>'Consumptions_nieuw - Copy'!U3157</f>
        <v>0</v>
      </c>
      <c r="E3157" s="11">
        <f>'Consumptions_nieuw - Copy'!V3157</f>
        <v>2.0222304652316547E-3</v>
      </c>
      <c r="F3157" s="11">
        <f>'Consumptions_nieuw - Copy'!W3157</f>
        <v>0</v>
      </c>
      <c r="G3157" s="11">
        <f>'Consumptions_nieuw - Copy'!X3157</f>
        <v>0</v>
      </c>
      <c r="Q3157" s="1">
        <v>3156</v>
      </c>
      <c r="R3157" s="6">
        <v>0</v>
      </c>
      <c r="S3157" s="6">
        <v>0</v>
      </c>
      <c r="T3157" s="6">
        <v>0</v>
      </c>
      <c r="U3157" s="6">
        <v>0</v>
      </c>
      <c r="V3157" s="6">
        <v>448.40098990000007</v>
      </c>
      <c r="W3157" s="6">
        <v>0</v>
      </c>
      <c r="X3157" s="6">
        <f t="shared" si="49"/>
        <v>0</v>
      </c>
    </row>
    <row r="3158" spans="1:24" x14ac:dyDescent="0.25">
      <c r="A3158" s="11">
        <f>'Consumptions_nieuw - Copy'!R3158</f>
        <v>0</v>
      </c>
      <c r="B3158" s="11">
        <f>'Consumptions_nieuw - Copy'!S3158</f>
        <v>0</v>
      </c>
      <c r="C3158" s="11">
        <f>'Consumptions_nieuw - Copy'!T3158</f>
        <v>0</v>
      </c>
      <c r="D3158" s="11">
        <f>'Consumptions_nieuw - Copy'!U3158</f>
        <v>0</v>
      </c>
      <c r="E3158" s="11">
        <f>'Consumptions_nieuw - Copy'!V3158</f>
        <v>1.1391603932257967E-3</v>
      </c>
      <c r="F3158" s="11">
        <f>'Consumptions_nieuw - Copy'!W3158</f>
        <v>0</v>
      </c>
      <c r="G3158" s="11">
        <f>'Consumptions_nieuw - Copy'!X3158</f>
        <v>0</v>
      </c>
      <c r="Q3158" s="1">
        <v>3157</v>
      </c>
      <c r="R3158" s="6">
        <v>0</v>
      </c>
      <c r="S3158" s="6">
        <v>0</v>
      </c>
      <c r="T3158" s="6">
        <v>0</v>
      </c>
      <c r="U3158" s="6">
        <v>0</v>
      </c>
      <c r="V3158" s="6">
        <v>252.59269739999999</v>
      </c>
      <c r="W3158" s="6">
        <v>0</v>
      </c>
      <c r="X3158" s="6">
        <f t="shared" si="49"/>
        <v>0</v>
      </c>
    </row>
    <row r="3159" spans="1:24" x14ac:dyDescent="0.25">
      <c r="A3159" s="11">
        <f>'Consumptions_nieuw - Copy'!R3159</f>
        <v>0</v>
      </c>
      <c r="B3159" s="11">
        <f>'Consumptions_nieuw - Copy'!S3159</f>
        <v>0</v>
      </c>
      <c r="C3159" s="11">
        <f>'Consumptions_nieuw - Copy'!T3159</f>
        <v>0</v>
      </c>
      <c r="D3159" s="11">
        <f>'Consumptions_nieuw - Copy'!U3159</f>
        <v>0</v>
      </c>
      <c r="E3159" s="11">
        <f>'Consumptions_nieuw - Copy'!V3159</f>
        <v>5.5339057860733323E-4</v>
      </c>
      <c r="F3159" s="11">
        <f>'Consumptions_nieuw - Copy'!W3159</f>
        <v>0</v>
      </c>
      <c r="G3159" s="11">
        <f>'Consumptions_nieuw - Copy'!X3159</f>
        <v>0</v>
      </c>
      <c r="Q3159" s="1">
        <v>3158</v>
      </c>
      <c r="R3159" s="6">
        <v>0</v>
      </c>
      <c r="S3159" s="6">
        <v>0</v>
      </c>
      <c r="T3159" s="6">
        <v>0</v>
      </c>
      <c r="U3159" s="6">
        <v>0</v>
      </c>
      <c r="V3159" s="6">
        <v>122.70653000000001</v>
      </c>
      <c r="W3159" s="6">
        <v>0</v>
      </c>
      <c r="X3159" s="6">
        <f t="shared" si="49"/>
        <v>0</v>
      </c>
    </row>
    <row r="3160" spans="1:24" x14ac:dyDescent="0.25">
      <c r="A3160" s="11">
        <f>'Consumptions_nieuw - Copy'!R3160</f>
        <v>0</v>
      </c>
      <c r="B3160" s="11">
        <f>'Consumptions_nieuw - Copy'!S3160</f>
        <v>0</v>
      </c>
      <c r="C3160" s="11">
        <f>'Consumptions_nieuw - Copy'!T3160</f>
        <v>0</v>
      </c>
      <c r="D3160" s="11">
        <f>'Consumptions_nieuw - Copy'!U3160</f>
        <v>0</v>
      </c>
      <c r="E3160" s="11">
        <f>'Consumptions_nieuw - Copy'!V3160</f>
        <v>2.0222304652316547E-3</v>
      </c>
      <c r="F3160" s="11">
        <f>'Consumptions_nieuw - Copy'!W3160</f>
        <v>0</v>
      </c>
      <c r="G3160" s="11">
        <f>'Consumptions_nieuw - Copy'!X3160</f>
        <v>0</v>
      </c>
      <c r="Q3160" s="1">
        <v>3159</v>
      </c>
      <c r="R3160" s="6">
        <v>0</v>
      </c>
      <c r="S3160" s="6">
        <v>0</v>
      </c>
      <c r="T3160" s="6">
        <v>0</v>
      </c>
      <c r="U3160" s="6">
        <v>0</v>
      </c>
      <c r="V3160" s="6">
        <v>448.40098990000007</v>
      </c>
      <c r="W3160" s="6">
        <v>0</v>
      </c>
      <c r="X3160" s="6">
        <f t="shared" si="49"/>
        <v>0</v>
      </c>
    </row>
    <row r="3161" spans="1:24" x14ac:dyDescent="0.25">
      <c r="A3161" s="11">
        <f>'Consumptions_nieuw - Copy'!R3161</f>
        <v>0</v>
      </c>
      <c r="B3161" s="11">
        <f>'Consumptions_nieuw - Copy'!S3161</f>
        <v>0</v>
      </c>
      <c r="C3161" s="11">
        <f>'Consumptions_nieuw - Copy'!T3161</f>
        <v>0</v>
      </c>
      <c r="D3161" s="11">
        <f>'Consumptions_nieuw - Copy'!U3161</f>
        <v>0</v>
      </c>
      <c r="E3161" s="11">
        <f>'Consumptions_nieuw - Copy'!V3161</f>
        <v>5.4455987800002144E-4</v>
      </c>
      <c r="F3161" s="11">
        <f>'Consumptions_nieuw - Copy'!W3161</f>
        <v>0</v>
      </c>
      <c r="G3161" s="11">
        <f>'Consumptions_nieuw - Copy'!X3161</f>
        <v>0</v>
      </c>
      <c r="Q3161" s="1">
        <v>3160</v>
      </c>
      <c r="R3161" s="6">
        <v>0</v>
      </c>
      <c r="S3161" s="6">
        <v>0</v>
      </c>
      <c r="T3161" s="6">
        <v>0</v>
      </c>
      <c r="U3161" s="6">
        <v>0</v>
      </c>
      <c r="V3161" s="6">
        <v>120.74844710000002</v>
      </c>
      <c r="W3161" s="6">
        <v>0</v>
      </c>
      <c r="X3161" s="6">
        <f t="shared" si="49"/>
        <v>0</v>
      </c>
    </row>
    <row r="3162" spans="1:24" x14ac:dyDescent="0.25">
      <c r="A3162" s="11">
        <f>'Consumptions_nieuw - Copy'!R3162</f>
        <v>0</v>
      </c>
      <c r="B3162" s="11">
        <f>'Consumptions_nieuw - Copy'!S3162</f>
        <v>0</v>
      </c>
      <c r="C3162" s="11">
        <f>'Consumptions_nieuw - Copy'!T3162</f>
        <v>0</v>
      </c>
      <c r="D3162" s="11">
        <f>'Consumptions_nieuw - Copy'!U3162</f>
        <v>0</v>
      </c>
      <c r="E3162" s="11">
        <f>'Consumptions_nieuw - Copy'!V3162</f>
        <v>1.7278737747133642E-3</v>
      </c>
      <c r="F3162" s="11">
        <f>'Consumptions_nieuw - Copy'!W3162</f>
        <v>0</v>
      </c>
      <c r="G3162" s="11">
        <f>'Consumptions_nieuw - Copy'!X3162</f>
        <v>0</v>
      </c>
      <c r="Q3162" s="1">
        <v>3161</v>
      </c>
      <c r="R3162" s="6">
        <v>0</v>
      </c>
      <c r="S3162" s="6">
        <v>0</v>
      </c>
      <c r="T3162" s="6">
        <v>0</v>
      </c>
      <c r="U3162" s="6">
        <v>0</v>
      </c>
      <c r="V3162" s="6">
        <v>383.1315591</v>
      </c>
      <c r="W3162" s="6">
        <v>0</v>
      </c>
      <c r="X3162" s="6">
        <f t="shared" si="49"/>
        <v>0</v>
      </c>
    </row>
    <row r="3163" spans="1:24" x14ac:dyDescent="0.25">
      <c r="A3163" s="11">
        <f>'Consumptions_nieuw - Copy'!R3163</f>
        <v>0</v>
      </c>
      <c r="B3163" s="11">
        <f>'Consumptions_nieuw - Copy'!S3163</f>
        <v>0</v>
      </c>
      <c r="C3163" s="11">
        <f>'Consumptions_nieuw - Copy'!T3163</f>
        <v>0</v>
      </c>
      <c r="D3163" s="11">
        <f>'Consumptions_nieuw - Copy'!U3163</f>
        <v>0</v>
      </c>
      <c r="E3163" s="11">
        <f>'Consumptions_nieuw - Copy'!V3163</f>
        <v>8.4186013538741552E-4</v>
      </c>
      <c r="F3163" s="11">
        <f>'Consumptions_nieuw - Copy'!W3163</f>
        <v>0</v>
      </c>
      <c r="G3163" s="11">
        <f>'Consumptions_nieuw - Copy'!X3163</f>
        <v>0</v>
      </c>
      <c r="Q3163" s="1">
        <v>3162</v>
      </c>
      <c r="R3163" s="6">
        <v>0</v>
      </c>
      <c r="S3163" s="6">
        <v>0</v>
      </c>
      <c r="T3163" s="6">
        <v>0</v>
      </c>
      <c r="U3163" s="6">
        <v>0</v>
      </c>
      <c r="V3163" s="6">
        <v>186.67057220000001</v>
      </c>
      <c r="W3163" s="6">
        <v>0</v>
      </c>
      <c r="X3163" s="6">
        <f t="shared" si="49"/>
        <v>0</v>
      </c>
    </row>
    <row r="3164" spans="1:24" x14ac:dyDescent="0.25">
      <c r="A3164" s="11">
        <f>'Consumptions_nieuw - Copy'!R3164</f>
        <v>0</v>
      </c>
      <c r="B3164" s="11">
        <f>'Consumptions_nieuw - Copy'!S3164</f>
        <v>0</v>
      </c>
      <c r="C3164" s="11">
        <f>'Consumptions_nieuw - Copy'!T3164</f>
        <v>0</v>
      </c>
      <c r="D3164" s="11">
        <f>'Consumptions_nieuw - Copy'!U3164</f>
        <v>0</v>
      </c>
      <c r="E3164" s="11">
        <f>'Consumptions_nieuw - Copy'!V3164</f>
        <v>2.0281175994208492E-3</v>
      </c>
      <c r="F3164" s="11">
        <f>'Consumptions_nieuw - Copy'!W3164</f>
        <v>0</v>
      </c>
      <c r="G3164" s="11">
        <f>'Consumptions_nieuw - Copy'!X3164</f>
        <v>0</v>
      </c>
      <c r="Q3164" s="1">
        <v>3163</v>
      </c>
      <c r="R3164" s="6">
        <v>0</v>
      </c>
      <c r="S3164" s="6">
        <v>0</v>
      </c>
      <c r="T3164" s="6">
        <v>0</v>
      </c>
      <c r="U3164" s="6">
        <v>0</v>
      </c>
      <c r="V3164" s="6">
        <v>449.70637859999994</v>
      </c>
      <c r="W3164" s="6">
        <v>0</v>
      </c>
      <c r="X3164" s="6">
        <f t="shared" si="49"/>
        <v>0</v>
      </c>
    </row>
    <row r="3165" spans="1:24" x14ac:dyDescent="0.25">
      <c r="A3165" s="11">
        <f>'Consumptions_nieuw - Copy'!R3165</f>
        <v>0</v>
      </c>
      <c r="B3165" s="11">
        <f>'Consumptions_nieuw - Copy'!S3165</f>
        <v>0</v>
      </c>
      <c r="C3165" s="11">
        <f>'Consumptions_nieuw - Copy'!T3165</f>
        <v>0</v>
      </c>
      <c r="D3165" s="11">
        <f>'Consumptions_nieuw - Copy'!U3165</f>
        <v>0</v>
      </c>
      <c r="E3165" s="11">
        <f>'Consumptions_nieuw - Copy'!V3165</f>
        <v>1.4364606506131908E-3</v>
      </c>
      <c r="F3165" s="11">
        <f>'Consumptions_nieuw - Copy'!W3165</f>
        <v>0</v>
      </c>
      <c r="G3165" s="11">
        <f>'Consumptions_nieuw - Copy'!X3165</f>
        <v>0</v>
      </c>
      <c r="Q3165" s="1">
        <v>3164</v>
      </c>
      <c r="R3165" s="6">
        <v>0</v>
      </c>
      <c r="S3165" s="6">
        <v>0</v>
      </c>
      <c r="T3165" s="6">
        <v>0</v>
      </c>
      <c r="U3165" s="6">
        <v>0</v>
      </c>
      <c r="V3165" s="6">
        <v>318.51482249999998</v>
      </c>
      <c r="W3165" s="6">
        <v>0</v>
      </c>
      <c r="X3165" s="6">
        <f t="shared" si="49"/>
        <v>0</v>
      </c>
    </row>
    <row r="3166" spans="1:24" x14ac:dyDescent="0.25">
      <c r="A3166" s="11">
        <f>'Consumptions_nieuw - Copy'!R3166</f>
        <v>0</v>
      </c>
      <c r="B3166" s="11">
        <f>'Consumptions_nieuw - Copy'!S3166</f>
        <v>0</v>
      </c>
      <c r="C3166" s="11">
        <f>'Consumptions_nieuw - Copy'!T3166</f>
        <v>0</v>
      </c>
      <c r="D3166" s="11">
        <f>'Consumptions_nieuw - Copy'!U3166</f>
        <v>0</v>
      </c>
      <c r="E3166" s="11">
        <f>'Consumptions_nieuw - Copy'!V3166</f>
        <v>5.4750344486912534E-4</v>
      </c>
      <c r="F3166" s="11">
        <f>'Consumptions_nieuw - Copy'!W3166</f>
        <v>0</v>
      </c>
      <c r="G3166" s="11">
        <f>'Consumptions_nieuw - Copy'!X3166</f>
        <v>0</v>
      </c>
      <c r="Q3166" s="1">
        <v>3165</v>
      </c>
      <c r="R3166" s="6">
        <v>0</v>
      </c>
      <c r="S3166" s="6">
        <v>0</v>
      </c>
      <c r="T3166" s="6">
        <v>0</v>
      </c>
      <c r="U3166" s="6">
        <v>0</v>
      </c>
      <c r="V3166" s="6">
        <v>121.4011414</v>
      </c>
      <c r="W3166" s="6">
        <v>0</v>
      </c>
      <c r="X3166" s="6">
        <f t="shared" si="49"/>
        <v>0</v>
      </c>
    </row>
    <row r="3167" spans="1:24" x14ac:dyDescent="0.25">
      <c r="A3167" s="11">
        <f>'Consumptions_nieuw - Copy'!R3167</f>
        <v>0</v>
      </c>
      <c r="B3167" s="11">
        <f>'Consumptions_nieuw - Copy'!S3167</f>
        <v>0</v>
      </c>
      <c r="C3167" s="11">
        <f>'Consumptions_nieuw - Copy'!T3167</f>
        <v>0</v>
      </c>
      <c r="D3167" s="11">
        <f>'Consumptions_nieuw - Copy'!U3167</f>
        <v>0</v>
      </c>
      <c r="E3167" s="11">
        <f>'Consumptions_nieuw - Copy'!V3167</f>
        <v>5.5044701173822923E-4</v>
      </c>
      <c r="F3167" s="11">
        <f>'Consumptions_nieuw - Copy'!W3167</f>
        <v>0</v>
      </c>
      <c r="G3167" s="11">
        <f>'Consumptions_nieuw - Copy'!X3167</f>
        <v>0</v>
      </c>
      <c r="Q3167" s="1">
        <v>3166</v>
      </c>
      <c r="R3167" s="6">
        <v>0</v>
      </c>
      <c r="S3167" s="6">
        <v>0</v>
      </c>
      <c r="T3167" s="6">
        <v>0</v>
      </c>
      <c r="U3167" s="6">
        <v>0</v>
      </c>
      <c r="V3167" s="6">
        <v>122.05383569999999</v>
      </c>
      <c r="W3167" s="6">
        <v>0</v>
      </c>
      <c r="X3167" s="6">
        <f t="shared" si="49"/>
        <v>0</v>
      </c>
    </row>
    <row r="3168" spans="1:24" x14ac:dyDescent="0.25">
      <c r="A3168" s="11">
        <f>'Consumptions_nieuw - Copy'!R3168</f>
        <v>0</v>
      </c>
      <c r="B3168" s="11">
        <f>'Consumptions_nieuw - Copy'!S3168</f>
        <v>0</v>
      </c>
      <c r="C3168" s="11">
        <f>'Consumptions_nieuw - Copy'!T3168</f>
        <v>0</v>
      </c>
      <c r="D3168" s="11">
        <f>'Consumptions_nieuw - Copy'!U3168</f>
        <v>0</v>
      </c>
      <c r="E3168" s="11">
        <f>'Consumptions_nieuw - Copy'!V3168</f>
        <v>1.7249302078442602E-3</v>
      </c>
      <c r="F3168" s="11">
        <f>'Consumptions_nieuw - Copy'!W3168</f>
        <v>0</v>
      </c>
      <c r="G3168" s="11">
        <f>'Consumptions_nieuw - Copy'!X3168</f>
        <v>0</v>
      </c>
      <c r="Q3168" s="1">
        <v>3167</v>
      </c>
      <c r="R3168" s="6">
        <v>0</v>
      </c>
      <c r="S3168" s="6">
        <v>0</v>
      </c>
      <c r="T3168" s="6">
        <v>0</v>
      </c>
      <c r="U3168" s="6">
        <v>0</v>
      </c>
      <c r="V3168" s="6">
        <v>382.4788648</v>
      </c>
      <c r="W3168" s="6">
        <v>0</v>
      </c>
      <c r="X3168" s="6">
        <f t="shared" si="49"/>
        <v>0</v>
      </c>
    </row>
    <row r="3169" spans="1:24" x14ac:dyDescent="0.25">
      <c r="A3169" s="11">
        <f>'Consumptions_nieuw - Copy'!R3169</f>
        <v>0</v>
      </c>
      <c r="B3169" s="11">
        <f>'Consumptions_nieuw - Copy'!S3169</f>
        <v>0</v>
      </c>
      <c r="C3169" s="11">
        <f>'Consumptions_nieuw - Copy'!T3169</f>
        <v>0</v>
      </c>
      <c r="D3169" s="11">
        <f>'Consumptions_nieuw - Copy'!U3169</f>
        <v>0</v>
      </c>
      <c r="E3169" s="11">
        <f>'Consumptions_nieuw - Copy'!V3169</f>
        <v>5.5633414547643712E-4</v>
      </c>
      <c r="F3169" s="11">
        <f>'Consumptions_nieuw - Copy'!W3169</f>
        <v>0</v>
      </c>
      <c r="G3169" s="11">
        <f>'Consumptions_nieuw - Copy'!X3169</f>
        <v>0</v>
      </c>
      <c r="Q3169" s="1">
        <v>3168</v>
      </c>
      <c r="R3169" s="6">
        <v>0</v>
      </c>
      <c r="S3169" s="6">
        <v>0</v>
      </c>
      <c r="T3169" s="6">
        <v>0</v>
      </c>
      <c r="U3169" s="6">
        <v>0</v>
      </c>
      <c r="V3169" s="6">
        <v>123.35922429999999</v>
      </c>
      <c r="W3169" s="6">
        <v>0</v>
      </c>
      <c r="X3169" s="6">
        <f t="shared" si="49"/>
        <v>0</v>
      </c>
    </row>
    <row r="3170" spans="1:24" x14ac:dyDescent="0.25">
      <c r="A3170" s="11">
        <f>'Consumptions_nieuw - Copy'!R3170</f>
        <v>0</v>
      </c>
      <c r="B3170" s="11">
        <f>'Consumptions_nieuw - Copy'!S3170</f>
        <v>0</v>
      </c>
      <c r="C3170" s="11">
        <f>'Consumptions_nieuw - Copy'!T3170</f>
        <v>0</v>
      </c>
      <c r="D3170" s="11">
        <f>'Consumptions_nieuw - Copy'!U3170</f>
        <v>0</v>
      </c>
      <c r="E3170" s="11">
        <f>'Consumptions_nieuw - Copy'!V3170</f>
        <v>5.5044701173822923E-4</v>
      </c>
      <c r="F3170" s="11">
        <f>'Consumptions_nieuw - Copy'!W3170</f>
        <v>0</v>
      </c>
      <c r="G3170" s="11">
        <f>'Consumptions_nieuw - Copy'!X3170</f>
        <v>0</v>
      </c>
      <c r="Q3170" s="1">
        <v>3169</v>
      </c>
      <c r="R3170" s="6">
        <v>0</v>
      </c>
      <c r="S3170" s="6">
        <v>0</v>
      </c>
      <c r="T3170" s="6">
        <v>0</v>
      </c>
      <c r="U3170" s="6">
        <v>0</v>
      </c>
      <c r="V3170" s="6">
        <v>122.05383569999999</v>
      </c>
      <c r="W3170" s="6">
        <v>0</v>
      </c>
      <c r="X3170" s="6">
        <f t="shared" si="49"/>
        <v>0</v>
      </c>
    </row>
    <row r="3171" spans="1:24" x14ac:dyDescent="0.25">
      <c r="A3171" s="11">
        <f>'Consumptions_nieuw - Copy'!R3171</f>
        <v>0</v>
      </c>
      <c r="B3171" s="11">
        <f>'Consumptions_nieuw - Copy'!S3171</f>
        <v>0</v>
      </c>
      <c r="C3171" s="11">
        <f>'Consumptions_nieuw - Copy'!T3171</f>
        <v>0</v>
      </c>
      <c r="D3171" s="11">
        <f>'Consumptions_nieuw - Copy'!U3171</f>
        <v>0</v>
      </c>
      <c r="E3171" s="11">
        <f>'Consumptions_nieuw - Copy'!V3171</f>
        <v>5.4455987800002144E-4</v>
      </c>
      <c r="F3171" s="11">
        <f>'Consumptions_nieuw - Copy'!W3171</f>
        <v>0</v>
      </c>
      <c r="G3171" s="11">
        <f>'Consumptions_nieuw - Copy'!X3171</f>
        <v>0</v>
      </c>
      <c r="Q3171" s="1">
        <v>3170</v>
      </c>
      <c r="R3171" s="6">
        <v>0</v>
      </c>
      <c r="S3171" s="6">
        <v>0</v>
      </c>
      <c r="T3171" s="6">
        <v>0</v>
      </c>
      <c r="U3171" s="6">
        <v>0</v>
      </c>
      <c r="V3171" s="6">
        <v>120.74844710000002</v>
      </c>
      <c r="W3171" s="6">
        <v>0</v>
      </c>
      <c r="X3171" s="6">
        <f t="shared" si="49"/>
        <v>0</v>
      </c>
    </row>
    <row r="3172" spans="1:24" x14ac:dyDescent="0.25">
      <c r="A3172" s="11">
        <f>'Consumptions_nieuw - Copy'!R3172</f>
        <v>0</v>
      </c>
      <c r="B3172" s="11">
        <f>'Consumptions_nieuw - Copy'!S3172</f>
        <v>0</v>
      </c>
      <c r="C3172" s="11">
        <f>'Consumptions_nieuw - Copy'!T3172</f>
        <v>0</v>
      </c>
      <c r="D3172" s="11">
        <f>'Consumptions_nieuw - Copy'!U3172</f>
        <v>0</v>
      </c>
      <c r="E3172" s="11">
        <f>'Consumptions_nieuw - Copy'!V3172</f>
        <v>1.7278737747133642E-3</v>
      </c>
      <c r="F3172" s="11">
        <f>'Consumptions_nieuw - Copy'!W3172</f>
        <v>0</v>
      </c>
      <c r="G3172" s="11">
        <f>'Consumptions_nieuw - Copy'!X3172</f>
        <v>0</v>
      </c>
      <c r="Q3172" s="1">
        <v>3171</v>
      </c>
      <c r="R3172" s="6">
        <v>0</v>
      </c>
      <c r="S3172" s="6">
        <v>0</v>
      </c>
      <c r="T3172" s="6">
        <v>0</v>
      </c>
      <c r="U3172" s="6">
        <v>0</v>
      </c>
      <c r="V3172" s="6">
        <v>383.1315591</v>
      </c>
      <c r="W3172" s="6">
        <v>0</v>
      </c>
      <c r="X3172" s="6">
        <f t="shared" si="49"/>
        <v>0</v>
      </c>
    </row>
    <row r="3173" spans="1:24" x14ac:dyDescent="0.25">
      <c r="A3173" s="11">
        <f>'Consumptions_nieuw - Copy'!R3173</f>
        <v>0</v>
      </c>
      <c r="B3173" s="11">
        <f>'Consumptions_nieuw - Copy'!S3173</f>
        <v>0</v>
      </c>
      <c r="C3173" s="11">
        <f>'Consumptions_nieuw - Copy'!T3173</f>
        <v>0</v>
      </c>
      <c r="D3173" s="11">
        <f>'Consumptions_nieuw - Copy'!U3173</f>
        <v>0</v>
      </c>
      <c r="E3173" s="11">
        <f>'Consumptions_nieuw - Copy'!V3173</f>
        <v>1.1421039600949007E-3</v>
      </c>
      <c r="F3173" s="11">
        <f>'Consumptions_nieuw - Copy'!W3173</f>
        <v>0</v>
      </c>
      <c r="G3173" s="11">
        <f>'Consumptions_nieuw - Copy'!X3173</f>
        <v>0</v>
      </c>
      <c r="Q3173" s="1">
        <v>3172</v>
      </c>
      <c r="R3173" s="6">
        <v>0</v>
      </c>
      <c r="S3173" s="6">
        <v>0</v>
      </c>
      <c r="T3173" s="6">
        <v>0</v>
      </c>
      <c r="U3173" s="6">
        <v>0</v>
      </c>
      <c r="V3173" s="6">
        <v>253.2453917</v>
      </c>
      <c r="W3173" s="6">
        <v>0</v>
      </c>
      <c r="X3173" s="6">
        <f t="shared" si="49"/>
        <v>0</v>
      </c>
    </row>
    <row r="3174" spans="1:24" x14ac:dyDescent="0.25">
      <c r="A3174" s="11">
        <f>'Consumptions_nieuw - Copy'!R3174</f>
        <v>0</v>
      </c>
      <c r="B3174" s="11">
        <f>'Consumptions_nieuw - Copy'!S3174</f>
        <v>0</v>
      </c>
      <c r="C3174" s="11">
        <f>'Consumptions_nieuw - Copy'!T3174</f>
        <v>0</v>
      </c>
      <c r="D3174" s="11">
        <f>'Consumptions_nieuw - Copy'!U3174</f>
        <v>0</v>
      </c>
      <c r="E3174" s="11">
        <f>'Consumptions_nieuw - Copy'!V3174</f>
        <v>1.1421039600949007E-3</v>
      </c>
      <c r="F3174" s="11">
        <f>'Consumptions_nieuw - Copy'!W3174</f>
        <v>0</v>
      </c>
      <c r="G3174" s="11">
        <f>'Consumptions_nieuw - Copy'!X3174</f>
        <v>0</v>
      </c>
      <c r="Q3174" s="1">
        <v>3173</v>
      </c>
      <c r="R3174" s="6">
        <v>0</v>
      </c>
      <c r="S3174" s="6">
        <v>0</v>
      </c>
      <c r="T3174" s="6">
        <v>0</v>
      </c>
      <c r="U3174" s="6">
        <v>0</v>
      </c>
      <c r="V3174" s="6">
        <v>253.2453917</v>
      </c>
      <c r="W3174" s="6">
        <v>0</v>
      </c>
      <c r="X3174" s="6">
        <f t="shared" si="49"/>
        <v>0</v>
      </c>
    </row>
    <row r="3175" spans="1:24" x14ac:dyDescent="0.25">
      <c r="A3175" s="11">
        <f>'Consumptions_nieuw - Copy'!R3175</f>
        <v>1.1657316380618325E-3</v>
      </c>
      <c r="B3175" s="11">
        <f>'Consumptions_nieuw - Copy'!S3175</f>
        <v>8.0614036009368035E-4</v>
      </c>
      <c r="C3175" s="11">
        <f>'Consumptions_nieuw - Copy'!T3175</f>
        <v>1.1657316377079571E-3</v>
      </c>
      <c r="D3175" s="11">
        <f>'Consumptions_nieuw - Copy'!U3175</f>
        <v>1.1523160654822559E-3</v>
      </c>
      <c r="E3175" s="11">
        <f>'Consumptions_nieuw - Copy'!V3175</f>
        <v>2.0310611662899534E-3</v>
      </c>
      <c r="F3175" s="11">
        <f>'Consumptions_nieuw - Copy'!W3175</f>
        <v>1.0539311042418197E-3</v>
      </c>
      <c r="G3175" s="11">
        <f>'Consumptions_nieuw - Copy'!X3175</f>
        <v>1.1657316372159839E-3</v>
      </c>
      <c r="Q3175" s="1">
        <v>3174</v>
      </c>
      <c r="R3175" s="6">
        <v>18.718256719999999</v>
      </c>
      <c r="S3175" s="6">
        <v>7.6599663076065427</v>
      </c>
      <c r="T3175" s="6">
        <v>1.6708168440000002</v>
      </c>
      <c r="U3175" s="6">
        <v>1.5937397250000001</v>
      </c>
      <c r="V3175" s="6">
        <v>450.3590729</v>
      </c>
      <c r="W3175" s="6">
        <v>48.381614279639251</v>
      </c>
      <c r="X3175" s="6">
        <f t="shared" si="49"/>
        <v>0.66832673760000016</v>
      </c>
    </row>
    <row r="3176" spans="1:24" x14ac:dyDescent="0.25">
      <c r="A3176" s="11">
        <f>'Consumptions_nieuw - Copy'!R3176</f>
        <v>1.0113877907814448E-3</v>
      </c>
      <c r="B3176" s="11">
        <f>'Consumptions_nieuw - Copy'!S3176</f>
        <v>6.9940669977045877E-4</v>
      </c>
      <c r="C3176" s="11">
        <f>'Consumptions_nieuw - Copy'!T3176</f>
        <v>1.0113877907993217E-3</v>
      </c>
      <c r="D3176" s="11">
        <f>'Consumptions_nieuw - Copy'!U3176</f>
        <v>9.9974845142952523E-4</v>
      </c>
      <c r="E3176" s="11">
        <f>'Consumptions_nieuw - Copy'!V3176</f>
        <v>5.5633414547643712E-4</v>
      </c>
      <c r="F3176" s="11">
        <f>'Consumptions_nieuw - Copy'!W3176</f>
        <v>9.143897416452329E-4</v>
      </c>
      <c r="G3176" s="11">
        <f>'Consumptions_nieuw - Copy'!X3176</f>
        <v>1.0113877917063054E-3</v>
      </c>
      <c r="Q3176" s="1">
        <v>3175</v>
      </c>
      <c r="R3176" s="6">
        <v>16.239943820000001</v>
      </c>
      <c r="S3176" s="6">
        <v>6.6457803389640731</v>
      </c>
      <c r="T3176" s="6">
        <v>1.449599292</v>
      </c>
      <c r="U3176" s="6">
        <v>1.3827272479999999</v>
      </c>
      <c r="V3176" s="6">
        <v>123.35922429999999</v>
      </c>
      <c r="W3176" s="6">
        <v>41.975847950102875</v>
      </c>
      <c r="X3176" s="6">
        <f t="shared" si="49"/>
        <v>0.57983971680000002</v>
      </c>
    </row>
    <row r="3177" spans="1:24" x14ac:dyDescent="0.25">
      <c r="A3177" s="11">
        <f>'Consumptions_nieuw - Copy'!R3177</f>
        <v>7.3699872957242233E-4</v>
      </c>
      <c r="B3177" s="11">
        <f>'Consumptions_nieuw - Copy'!S3177</f>
        <v>5.0965797069619059E-4</v>
      </c>
      <c r="C3177" s="11">
        <f>'Consumptions_nieuw - Copy'!T3177</f>
        <v>7.3699872962841454E-4</v>
      </c>
      <c r="D3177" s="11">
        <f>'Consumptions_nieuw - Copy'!U3177</f>
        <v>7.2851713787934935E-4</v>
      </c>
      <c r="E3177" s="11">
        <f>'Consumptions_nieuw - Copy'!V3177</f>
        <v>1.4364606506131908E-3</v>
      </c>
      <c r="F3177" s="11">
        <f>'Consumptions_nieuw - Copy'!W3177</f>
        <v>6.6631620816210249E-4</v>
      </c>
      <c r="G3177" s="11">
        <f>'Consumptions_nieuw - Copy'!X3177</f>
        <v>7.3699872914631233E-4</v>
      </c>
      <c r="Q3177" s="1">
        <v>3176</v>
      </c>
      <c r="R3177" s="6">
        <v>11.83405423</v>
      </c>
      <c r="S3177" s="6">
        <v>4.8427830650759986</v>
      </c>
      <c r="T3177" s="6">
        <v>1.0563236439999999</v>
      </c>
      <c r="U3177" s="6">
        <v>1.007593956</v>
      </c>
      <c r="V3177" s="6">
        <v>318.51482249999998</v>
      </c>
      <c r="W3177" s="6">
        <v>30.587818920821906</v>
      </c>
      <c r="X3177" s="6">
        <f t="shared" si="49"/>
        <v>0.42252945759999999</v>
      </c>
    </row>
    <row r="3178" spans="1:24" x14ac:dyDescent="0.25">
      <c r="A3178" s="11">
        <f>'Consumptions_nieuw - Copy'!R3178</f>
        <v>3.2541513726066639E-4</v>
      </c>
      <c r="B3178" s="11">
        <f>'Consumptions_nieuw - Copy'!S3178</f>
        <v>2.2503487708478844E-4</v>
      </c>
      <c r="C3178" s="11">
        <f>'Consumptions_nieuw - Copy'!T3178</f>
        <v>3.2541513717435224E-4</v>
      </c>
      <c r="D3178" s="11">
        <f>'Consumptions_nieuw - Copy'!U3178</f>
        <v>3.2167016683105882E-4</v>
      </c>
      <c r="E3178" s="11">
        <f>'Consumptions_nieuw - Copy'!V3178</f>
        <v>1.4394042179332819E-3</v>
      </c>
      <c r="F3178" s="11">
        <f>'Consumptions_nieuw - Copy'!W3178</f>
        <v>2.9420590803601456E-4</v>
      </c>
      <c r="G3178" s="11">
        <f>'Consumptions_nieuw - Copy'!X3178</f>
        <v>3.2541513646915852E-4</v>
      </c>
      <c r="Q3178" s="1">
        <v>3177</v>
      </c>
      <c r="R3178" s="6">
        <v>5.225219837</v>
      </c>
      <c r="S3178" s="6">
        <v>2.1382871542438884</v>
      </c>
      <c r="T3178" s="6">
        <v>0.46641017099999998</v>
      </c>
      <c r="U3178" s="6">
        <v>0.44489401699999997</v>
      </c>
      <c r="V3178" s="6">
        <v>319.16751690000001</v>
      </c>
      <c r="W3178" s="6">
        <v>13.505775381427126</v>
      </c>
      <c r="X3178" s="6">
        <f t="shared" si="49"/>
        <v>0.1865640684</v>
      </c>
    </row>
    <row r="3179" spans="1:24" x14ac:dyDescent="0.25">
      <c r="A3179" s="11">
        <f>'Consumptions_nieuw - Copy'!R3179</f>
        <v>0</v>
      </c>
      <c r="B3179" s="11">
        <f>'Consumptions_nieuw - Copy'!S3179</f>
        <v>0</v>
      </c>
      <c r="C3179" s="11">
        <f>'Consumptions_nieuw - Copy'!T3179</f>
        <v>0</v>
      </c>
      <c r="D3179" s="11">
        <f>'Consumptions_nieuw - Copy'!U3179</f>
        <v>0</v>
      </c>
      <c r="E3179" s="11">
        <f>'Consumptions_nieuw - Copy'!V3179</f>
        <v>1.7367044753206762E-3</v>
      </c>
      <c r="F3179" s="11">
        <f>'Consumptions_nieuw - Copy'!W3179</f>
        <v>0</v>
      </c>
      <c r="G3179" s="11">
        <f>'Consumptions_nieuw - Copy'!X3179</f>
        <v>0</v>
      </c>
      <c r="Q3179" s="1">
        <v>3178</v>
      </c>
      <c r="R3179" s="6">
        <v>0</v>
      </c>
      <c r="S3179" s="6">
        <v>0</v>
      </c>
      <c r="T3179" s="6">
        <v>0</v>
      </c>
      <c r="U3179" s="6">
        <v>0</v>
      </c>
      <c r="V3179" s="6">
        <v>385.08964200000003</v>
      </c>
      <c r="W3179" s="6">
        <v>0</v>
      </c>
      <c r="X3179" s="6">
        <f t="shared" si="49"/>
        <v>0</v>
      </c>
    </row>
    <row r="3180" spans="1:24" x14ac:dyDescent="0.25">
      <c r="A3180" s="11">
        <f>'Consumptions_nieuw - Copy'!R3180</f>
        <v>0</v>
      </c>
      <c r="B3180" s="11">
        <f>'Consumptions_nieuw - Copy'!S3180</f>
        <v>0</v>
      </c>
      <c r="C3180" s="11">
        <f>'Consumptions_nieuw - Copy'!T3180</f>
        <v>0</v>
      </c>
      <c r="D3180" s="11">
        <f>'Consumptions_nieuw - Copy'!U3180</f>
        <v>0</v>
      </c>
      <c r="E3180" s="11">
        <f>'Consumptions_nieuw - Copy'!V3180</f>
        <v>1.7219866409751564E-3</v>
      </c>
      <c r="F3180" s="11">
        <f>'Consumptions_nieuw - Copy'!W3180</f>
        <v>0</v>
      </c>
      <c r="G3180" s="11">
        <f>'Consumptions_nieuw - Copy'!X3180</f>
        <v>0</v>
      </c>
      <c r="Q3180" s="1">
        <v>3179</v>
      </c>
      <c r="R3180" s="6">
        <v>0</v>
      </c>
      <c r="S3180" s="6">
        <v>0</v>
      </c>
      <c r="T3180" s="6">
        <v>0</v>
      </c>
      <c r="U3180" s="6">
        <v>0</v>
      </c>
      <c r="V3180" s="6">
        <v>381.82617049999999</v>
      </c>
      <c r="W3180" s="6">
        <v>0</v>
      </c>
      <c r="X3180" s="6">
        <f t="shared" si="49"/>
        <v>0</v>
      </c>
    </row>
    <row r="3181" spans="1:24" x14ac:dyDescent="0.25">
      <c r="A3181" s="11">
        <f>'Consumptions_nieuw - Copy'!R3181</f>
        <v>0</v>
      </c>
      <c r="B3181" s="11">
        <f>'Consumptions_nieuw - Copy'!S3181</f>
        <v>0</v>
      </c>
      <c r="C3181" s="11">
        <f>'Consumptions_nieuw - Copy'!T3181</f>
        <v>0</v>
      </c>
      <c r="D3181" s="11">
        <f>'Consumptions_nieuw - Copy'!U3181</f>
        <v>0</v>
      </c>
      <c r="E3181" s="11">
        <f>'Consumptions_nieuw - Copy'!V3181</f>
        <v>1.1479910938331087E-3</v>
      </c>
      <c r="F3181" s="11">
        <f>'Consumptions_nieuw - Copy'!W3181</f>
        <v>0</v>
      </c>
      <c r="G3181" s="11">
        <f>'Consumptions_nieuw - Copy'!X3181</f>
        <v>0</v>
      </c>
      <c r="Q3181" s="1">
        <v>3180</v>
      </c>
      <c r="R3181" s="6">
        <v>0</v>
      </c>
      <c r="S3181" s="6">
        <v>0</v>
      </c>
      <c r="T3181" s="6">
        <v>0</v>
      </c>
      <c r="U3181" s="6">
        <v>0</v>
      </c>
      <c r="V3181" s="6">
        <v>254.55078030000004</v>
      </c>
      <c r="W3181" s="6">
        <v>0</v>
      </c>
      <c r="X3181" s="6">
        <f t="shared" si="49"/>
        <v>0</v>
      </c>
    </row>
    <row r="3182" spans="1:24" x14ac:dyDescent="0.25">
      <c r="A3182" s="11">
        <f>'Consumptions_nieuw - Copy'!R3182</f>
        <v>0</v>
      </c>
      <c r="B3182" s="11">
        <f>'Consumptions_nieuw - Copy'!S3182</f>
        <v>0</v>
      </c>
      <c r="C3182" s="11">
        <f>'Consumptions_nieuw - Copy'!T3182</f>
        <v>0</v>
      </c>
      <c r="D3182" s="11">
        <f>'Consumptions_nieuw - Copy'!U3182</f>
        <v>0</v>
      </c>
      <c r="E3182" s="11">
        <f>'Consumptions_nieuw - Copy'!V3182</f>
        <v>1.4335170841950739E-3</v>
      </c>
      <c r="F3182" s="11">
        <f>'Consumptions_nieuw - Copy'!W3182</f>
        <v>0</v>
      </c>
      <c r="G3182" s="11">
        <f>'Consumptions_nieuw - Copy'!X3182</f>
        <v>0</v>
      </c>
      <c r="Q3182" s="1">
        <v>3181</v>
      </c>
      <c r="R3182" s="6">
        <v>0</v>
      </c>
      <c r="S3182" s="6">
        <v>0</v>
      </c>
      <c r="T3182" s="6">
        <v>0</v>
      </c>
      <c r="U3182" s="6">
        <v>0</v>
      </c>
      <c r="V3182" s="6">
        <v>317.86212829999999</v>
      </c>
      <c r="W3182" s="6">
        <v>0</v>
      </c>
      <c r="X3182" s="6">
        <f t="shared" si="49"/>
        <v>0</v>
      </c>
    </row>
    <row r="3183" spans="1:24" x14ac:dyDescent="0.25">
      <c r="A3183" s="11">
        <f>'Consumptions_nieuw - Copy'!R3183</f>
        <v>0</v>
      </c>
      <c r="B3183" s="11">
        <f>'Consumptions_nieuw - Copy'!S3183</f>
        <v>0</v>
      </c>
      <c r="C3183" s="11">
        <f>'Consumptions_nieuw - Copy'!T3183</f>
        <v>0</v>
      </c>
      <c r="D3183" s="11">
        <f>'Consumptions_nieuw - Copy'!U3183</f>
        <v>0</v>
      </c>
      <c r="E3183" s="11">
        <f>'Consumptions_nieuw - Copy'!V3183</f>
        <v>8.4186013538741552E-4</v>
      </c>
      <c r="F3183" s="11">
        <f>'Consumptions_nieuw - Copy'!W3183</f>
        <v>0</v>
      </c>
      <c r="G3183" s="11">
        <f>'Consumptions_nieuw - Copy'!X3183</f>
        <v>0</v>
      </c>
      <c r="Q3183" s="1">
        <v>3182</v>
      </c>
      <c r="R3183" s="6">
        <v>0</v>
      </c>
      <c r="S3183" s="6">
        <v>0</v>
      </c>
      <c r="T3183" s="6">
        <v>0</v>
      </c>
      <c r="U3183" s="6">
        <v>0</v>
      </c>
      <c r="V3183" s="6">
        <v>186.67057220000001</v>
      </c>
      <c r="W3183" s="6">
        <v>0</v>
      </c>
      <c r="X3183" s="6">
        <f t="shared" si="49"/>
        <v>0</v>
      </c>
    </row>
    <row r="3184" spans="1:24" x14ac:dyDescent="0.25">
      <c r="A3184" s="11">
        <f>'Consumptions_nieuw - Copy'!R3184</f>
        <v>0</v>
      </c>
      <c r="B3184" s="11">
        <f>'Consumptions_nieuw - Copy'!S3184</f>
        <v>0</v>
      </c>
      <c r="C3184" s="11">
        <f>'Consumptions_nieuw - Copy'!T3184</f>
        <v>0</v>
      </c>
      <c r="D3184" s="11">
        <f>'Consumptions_nieuw - Copy'!U3184</f>
        <v>0</v>
      </c>
      <c r="E3184" s="11">
        <f>'Consumptions_nieuw - Copy'!V3184</f>
        <v>5.4750344486912534E-4</v>
      </c>
      <c r="F3184" s="11">
        <f>'Consumptions_nieuw - Copy'!W3184</f>
        <v>0</v>
      </c>
      <c r="G3184" s="11">
        <f>'Consumptions_nieuw - Copy'!X3184</f>
        <v>0</v>
      </c>
      <c r="Q3184" s="1">
        <v>3183</v>
      </c>
      <c r="R3184" s="6">
        <v>0</v>
      </c>
      <c r="S3184" s="6">
        <v>0</v>
      </c>
      <c r="T3184" s="6">
        <v>0</v>
      </c>
      <c r="U3184" s="6">
        <v>0</v>
      </c>
      <c r="V3184" s="6">
        <v>121.4011414</v>
      </c>
      <c r="W3184" s="6">
        <v>0</v>
      </c>
      <c r="X3184" s="6">
        <f t="shared" si="49"/>
        <v>0</v>
      </c>
    </row>
    <row r="3185" spans="1:24" x14ac:dyDescent="0.25">
      <c r="A3185" s="11">
        <f>'Consumptions_nieuw - Copy'!R3185</f>
        <v>0</v>
      </c>
      <c r="B3185" s="11">
        <f>'Consumptions_nieuw - Copy'!S3185</f>
        <v>0</v>
      </c>
      <c r="C3185" s="11">
        <f>'Consumptions_nieuw - Copy'!T3185</f>
        <v>0</v>
      </c>
      <c r="D3185" s="11">
        <f>'Consumptions_nieuw - Copy'!U3185</f>
        <v>0</v>
      </c>
      <c r="E3185" s="11">
        <f>'Consumptions_nieuw - Copy'!V3185</f>
        <v>1.4335170841950739E-3</v>
      </c>
      <c r="F3185" s="11">
        <f>'Consumptions_nieuw - Copy'!W3185</f>
        <v>0</v>
      </c>
      <c r="G3185" s="11">
        <f>'Consumptions_nieuw - Copy'!X3185</f>
        <v>0</v>
      </c>
      <c r="Q3185" s="1">
        <v>3184</v>
      </c>
      <c r="R3185" s="6">
        <v>0</v>
      </c>
      <c r="S3185" s="6">
        <v>0</v>
      </c>
      <c r="T3185" s="6">
        <v>0</v>
      </c>
      <c r="U3185" s="6">
        <v>0</v>
      </c>
      <c r="V3185" s="6">
        <v>317.86212829999999</v>
      </c>
      <c r="W3185" s="6">
        <v>0</v>
      </c>
      <c r="X3185" s="6">
        <f t="shared" si="49"/>
        <v>0</v>
      </c>
    </row>
    <row r="3186" spans="1:24" x14ac:dyDescent="0.25">
      <c r="A3186" s="11">
        <f>'Consumptions_nieuw - Copy'!R3186</f>
        <v>0</v>
      </c>
      <c r="B3186" s="11">
        <f>'Consumptions_nieuw - Copy'!S3186</f>
        <v>0</v>
      </c>
      <c r="C3186" s="11">
        <f>'Consumptions_nieuw - Copy'!T3186</f>
        <v>0</v>
      </c>
      <c r="D3186" s="11">
        <f>'Consumptions_nieuw - Copy'!U3186</f>
        <v>0</v>
      </c>
      <c r="E3186" s="11">
        <f>'Consumptions_nieuw - Copy'!V3186</f>
        <v>1.4305735168749832E-3</v>
      </c>
      <c r="F3186" s="11">
        <f>'Consumptions_nieuw - Copy'!W3186</f>
        <v>0</v>
      </c>
      <c r="G3186" s="11">
        <f>'Consumptions_nieuw - Copy'!X3186</f>
        <v>0</v>
      </c>
      <c r="Q3186" s="1">
        <v>3185</v>
      </c>
      <c r="R3186" s="6">
        <v>0</v>
      </c>
      <c r="S3186" s="6">
        <v>0</v>
      </c>
      <c r="T3186" s="6">
        <v>0</v>
      </c>
      <c r="U3186" s="6">
        <v>0</v>
      </c>
      <c r="V3186" s="6">
        <v>317.20943390000002</v>
      </c>
      <c r="W3186" s="6">
        <v>0</v>
      </c>
      <c r="X3186" s="6">
        <f t="shared" si="49"/>
        <v>0</v>
      </c>
    </row>
    <row r="3187" spans="1:24" x14ac:dyDescent="0.25">
      <c r="A3187" s="11">
        <f>'Consumptions_nieuw - Copy'!R3187</f>
        <v>0</v>
      </c>
      <c r="B3187" s="11">
        <f>'Consumptions_nieuw - Copy'!S3187</f>
        <v>0</v>
      </c>
      <c r="C3187" s="11">
        <f>'Consumptions_nieuw - Copy'!T3187</f>
        <v>0</v>
      </c>
      <c r="D3187" s="11">
        <f>'Consumptions_nieuw - Copy'!U3187</f>
        <v>0</v>
      </c>
      <c r="E3187" s="11">
        <f>'Consumptions_nieuw - Copy'!V3187</f>
        <v>2.0163433314934467E-3</v>
      </c>
      <c r="F3187" s="11">
        <f>'Consumptions_nieuw - Copy'!W3187</f>
        <v>0</v>
      </c>
      <c r="G3187" s="11">
        <f>'Consumptions_nieuw - Copy'!X3187</f>
        <v>0</v>
      </c>
      <c r="Q3187" s="1">
        <v>3186</v>
      </c>
      <c r="R3187" s="6">
        <v>0</v>
      </c>
      <c r="S3187" s="6">
        <v>0</v>
      </c>
      <c r="T3187" s="6">
        <v>0</v>
      </c>
      <c r="U3187" s="6">
        <v>0</v>
      </c>
      <c r="V3187" s="6">
        <v>447.09560130000006</v>
      </c>
      <c r="W3187" s="6">
        <v>0</v>
      </c>
      <c r="X3187" s="6">
        <f t="shared" si="49"/>
        <v>0</v>
      </c>
    </row>
    <row r="3188" spans="1:24" x14ac:dyDescent="0.25">
      <c r="A3188" s="11">
        <f>'Consumptions_nieuw - Copy'!R3188</f>
        <v>0</v>
      </c>
      <c r="B3188" s="11">
        <f>'Consumptions_nieuw - Copy'!S3188</f>
        <v>0</v>
      </c>
      <c r="C3188" s="11">
        <f>'Consumptions_nieuw - Copy'!T3188</f>
        <v>0</v>
      </c>
      <c r="D3188" s="11">
        <f>'Consumptions_nieuw - Copy'!U3188</f>
        <v>0</v>
      </c>
      <c r="E3188" s="11">
        <f>'Consumptions_nieuw - Copy'!V3188</f>
        <v>2.0192868983625505E-3</v>
      </c>
      <c r="F3188" s="11">
        <f>'Consumptions_nieuw - Copy'!W3188</f>
        <v>0</v>
      </c>
      <c r="G3188" s="11">
        <f>'Consumptions_nieuw - Copy'!X3188</f>
        <v>0</v>
      </c>
      <c r="Q3188" s="1">
        <v>3187</v>
      </c>
      <c r="R3188" s="6">
        <v>0</v>
      </c>
      <c r="S3188" s="6">
        <v>0</v>
      </c>
      <c r="T3188" s="6">
        <v>0</v>
      </c>
      <c r="U3188" s="6">
        <v>0</v>
      </c>
      <c r="V3188" s="6">
        <v>447.74829560000001</v>
      </c>
      <c r="W3188" s="6">
        <v>0</v>
      </c>
      <c r="X3188" s="6">
        <f t="shared" si="49"/>
        <v>0</v>
      </c>
    </row>
    <row r="3189" spans="1:24" x14ac:dyDescent="0.25">
      <c r="A3189" s="11">
        <f>'Consumptions_nieuw - Copy'!R3189</f>
        <v>0</v>
      </c>
      <c r="B3189" s="11">
        <f>'Consumptions_nieuw - Copy'!S3189</f>
        <v>0</v>
      </c>
      <c r="C3189" s="11">
        <f>'Consumptions_nieuw - Copy'!T3189</f>
        <v>0</v>
      </c>
      <c r="D3189" s="11">
        <f>'Consumptions_nieuw - Copy'!U3189</f>
        <v>0</v>
      </c>
      <c r="E3189" s="11">
        <f>'Consumptions_nieuw - Copy'!V3189</f>
        <v>2.0222304652316547E-3</v>
      </c>
      <c r="F3189" s="11">
        <f>'Consumptions_nieuw - Copy'!W3189</f>
        <v>0</v>
      </c>
      <c r="G3189" s="11">
        <f>'Consumptions_nieuw - Copy'!X3189</f>
        <v>0</v>
      </c>
      <c r="Q3189" s="1">
        <v>3188</v>
      </c>
      <c r="R3189" s="6">
        <v>0</v>
      </c>
      <c r="S3189" s="6">
        <v>0</v>
      </c>
      <c r="T3189" s="6">
        <v>0</v>
      </c>
      <c r="U3189" s="6">
        <v>0</v>
      </c>
      <c r="V3189" s="6">
        <v>448.40098990000007</v>
      </c>
      <c r="W3189" s="6">
        <v>0</v>
      </c>
      <c r="X3189" s="6">
        <f t="shared" si="49"/>
        <v>0</v>
      </c>
    </row>
    <row r="3190" spans="1:24" x14ac:dyDescent="0.25">
      <c r="A3190" s="11">
        <f>'Consumptions_nieuw - Copy'!R3190</f>
        <v>0</v>
      </c>
      <c r="B3190" s="11">
        <f>'Consumptions_nieuw - Copy'!S3190</f>
        <v>0</v>
      </c>
      <c r="C3190" s="11">
        <f>'Consumptions_nieuw - Copy'!T3190</f>
        <v>0</v>
      </c>
      <c r="D3190" s="11">
        <f>'Consumptions_nieuw - Copy'!U3190</f>
        <v>0</v>
      </c>
      <c r="E3190" s="11">
        <f>'Consumptions_nieuw - Copy'!V3190</f>
        <v>1.1479910938331087E-3</v>
      </c>
      <c r="F3190" s="11">
        <f>'Consumptions_nieuw - Copy'!W3190</f>
        <v>0</v>
      </c>
      <c r="G3190" s="11">
        <f>'Consumptions_nieuw - Copy'!X3190</f>
        <v>0</v>
      </c>
      <c r="Q3190" s="1">
        <v>3189</v>
      </c>
      <c r="R3190" s="6">
        <v>0</v>
      </c>
      <c r="S3190" s="6">
        <v>0</v>
      </c>
      <c r="T3190" s="6">
        <v>0</v>
      </c>
      <c r="U3190" s="6">
        <v>0</v>
      </c>
      <c r="V3190" s="6">
        <v>254.55078030000004</v>
      </c>
      <c r="W3190" s="6">
        <v>0</v>
      </c>
      <c r="X3190" s="6">
        <f t="shared" si="49"/>
        <v>0</v>
      </c>
    </row>
    <row r="3191" spans="1:24" x14ac:dyDescent="0.25">
      <c r="A3191" s="11">
        <f>'Consumptions_nieuw - Copy'!R3191</f>
        <v>7.8844839317340949E-4</v>
      </c>
      <c r="B3191" s="11">
        <f>'Consumptions_nieuw - Copy'!S3191</f>
        <v>5.4523704335365775E-4</v>
      </c>
      <c r="C3191" s="11">
        <f>'Consumptions_nieuw - Copy'!T3191</f>
        <v>7.8844839354856946E-4</v>
      </c>
      <c r="D3191" s="11">
        <f>'Consumptions_nieuw - Copy'!U3191</f>
        <v>7.7937470376338177E-4</v>
      </c>
      <c r="E3191" s="11">
        <f>'Consumptions_nieuw - Copy'!V3191</f>
        <v>1.1450475269640047E-3</v>
      </c>
      <c r="F3191" s="11">
        <f>'Consumptions_nieuw - Copy'!W3191</f>
        <v>7.1283154613966759E-4</v>
      </c>
      <c r="G3191" s="11">
        <f>'Consumptions_nieuw - Copy'!X3191</f>
        <v>7.8844839399555143E-4</v>
      </c>
      <c r="Q3191" s="1">
        <v>3190</v>
      </c>
      <c r="R3191" s="6">
        <v>12.660186059999999</v>
      </c>
      <c r="S3191" s="6">
        <v>5.1808563229146376</v>
      </c>
      <c r="T3191" s="6">
        <v>1.130065286</v>
      </c>
      <c r="U3191" s="6">
        <v>1.0779337920000001</v>
      </c>
      <c r="V3191" s="6">
        <v>253.89808600000003</v>
      </c>
      <c r="W3191" s="6">
        <v>32.723145538529593</v>
      </c>
      <c r="X3191" s="6">
        <f t="shared" si="49"/>
        <v>0.45202611440000001</v>
      </c>
    </row>
    <row r="3192" spans="1:24" x14ac:dyDescent="0.25">
      <c r="A3192" s="11">
        <f>'Consumptions_nieuw - Copy'!R3192</f>
        <v>1.1142836889683698E-3</v>
      </c>
      <c r="B3192" s="11">
        <f>'Consumptions_nieuw - Copy'!S3192</f>
        <v>7.7056247288138176E-4</v>
      </c>
      <c r="C3192" s="11">
        <f>'Consumptions_nieuw - Copy'!T3192</f>
        <v>1.114283688738412E-3</v>
      </c>
      <c r="D3192" s="11">
        <f>'Consumptions_nieuw - Copy'!U3192</f>
        <v>1.101460193649328E-3</v>
      </c>
      <c r="E3192" s="11">
        <f>'Consumptions_nieuw - Copy'!V3192</f>
        <v>5.5044701173822923E-4</v>
      </c>
      <c r="F3192" s="11">
        <f>'Consumptions_nieuw - Copy'!W3192</f>
        <v>1.0074173167753629E-3</v>
      </c>
      <c r="G3192" s="11">
        <f>'Consumptions_nieuw - Copy'!X3192</f>
        <v>1.1142836887127576E-3</v>
      </c>
      <c r="Q3192" s="1">
        <v>3191</v>
      </c>
      <c r="R3192" s="6">
        <v>17.892152419999999</v>
      </c>
      <c r="S3192" s="6">
        <v>7.3219043138981981</v>
      </c>
      <c r="T3192" s="6">
        <v>1.5970776600000001</v>
      </c>
      <c r="U3192" s="6">
        <v>1.523402232</v>
      </c>
      <c r="V3192" s="6">
        <v>122.05383569999999</v>
      </c>
      <c r="W3192" s="6">
        <v>46.246358839478255</v>
      </c>
      <c r="X3192" s="6">
        <f t="shared" si="49"/>
        <v>0.63883106400000012</v>
      </c>
    </row>
    <row r="3193" spans="1:24" x14ac:dyDescent="0.25">
      <c r="A3193" s="11">
        <f>'Consumptions_nieuw - Copy'!R3193</f>
        <v>2.2289909659220274E-3</v>
      </c>
      <c r="B3193" s="11">
        <f>'Consumptions_nieuw - Copy'!S3193</f>
        <v>1.5414178710665475E-3</v>
      </c>
      <c r="C3193" s="11">
        <f>'Consumptions_nieuw - Copy'!T3193</f>
        <v>2.2289909660912354E-3</v>
      </c>
      <c r="D3193" s="11">
        <f>'Consumptions_nieuw - Copy'!U3193</f>
        <v>2.2033391013478588E-3</v>
      </c>
      <c r="E3193" s="11">
        <f>'Consumptions_nieuw - Copy'!V3193</f>
        <v>1.1450475269640047E-3</v>
      </c>
      <c r="F3193" s="11">
        <f>'Consumptions_nieuw - Copy'!W3193</f>
        <v>2.0152175967781908E-3</v>
      </c>
      <c r="G3193" s="11">
        <f>'Consumptions_nieuw - Copy'!X3193</f>
        <v>2.228990966039917E-3</v>
      </c>
      <c r="Q3193" s="1">
        <v>3192</v>
      </c>
      <c r="R3193" s="6">
        <v>35.791106429999999</v>
      </c>
      <c r="S3193" s="6">
        <v>14.646592011520502</v>
      </c>
      <c r="T3193" s="6">
        <v>3.1947624399999999</v>
      </c>
      <c r="U3193" s="6">
        <v>3.0473835770000006</v>
      </c>
      <c r="V3193" s="6">
        <v>253.89808600000003</v>
      </c>
      <c r="W3193" s="6">
        <v>92.510297935464664</v>
      </c>
      <c r="X3193" s="6">
        <f t="shared" si="49"/>
        <v>1.2779049760000001</v>
      </c>
    </row>
    <row r="3194" spans="1:24" x14ac:dyDescent="0.25">
      <c r="A3194" s="11">
        <f>'Consumptions_nieuw - Copy'!R3194</f>
        <v>0</v>
      </c>
      <c r="B3194" s="11">
        <f>'Consumptions_nieuw - Copy'!S3194</f>
        <v>0</v>
      </c>
      <c r="C3194" s="11">
        <f>'Consumptions_nieuw - Copy'!T3194</f>
        <v>0</v>
      </c>
      <c r="D3194" s="11">
        <f>'Consumptions_nieuw - Copy'!U3194</f>
        <v>0</v>
      </c>
      <c r="E3194" s="11">
        <f>'Consumptions_nieuw - Copy'!V3194</f>
        <v>1.7367044753206762E-3</v>
      </c>
      <c r="F3194" s="11">
        <f>'Consumptions_nieuw - Copy'!W3194</f>
        <v>0</v>
      </c>
      <c r="G3194" s="11">
        <f>'Consumptions_nieuw - Copy'!X3194</f>
        <v>0</v>
      </c>
      <c r="Q3194" s="1">
        <v>3193</v>
      </c>
      <c r="R3194" s="6">
        <v>0</v>
      </c>
      <c r="S3194" s="6">
        <v>0</v>
      </c>
      <c r="T3194" s="6">
        <v>0</v>
      </c>
      <c r="U3194" s="6">
        <v>0</v>
      </c>
      <c r="V3194" s="6">
        <v>385.08964200000003</v>
      </c>
      <c r="W3194" s="6">
        <v>0</v>
      </c>
      <c r="X3194" s="6">
        <f t="shared" si="49"/>
        <v>0</v>
      </c>
    </row>
    <row r="3195" spans="1:24" x14ac:dyDescent="0.25">
      <c r="A3195" s="11">
        <f>'Consumptions_nieuw - Copy'!R3195</f>
        <v>0</v>
      </c>
      <c r="B3195" s="11">
        <f>'Consumptions_nieuw - Copy'!S3195</f>
        <v>0</v>
      </c>
      <c r="C3195" s="11">
        <f>'Consumptions_nieuw - Copy'!T3195</f>
        <v>0</v>
      </c>
      <c r="D3195" s="11">
        <f>'Consumptions_nieuw - Copy'!U3195</f>
        <v>0</v>
      </c>
      <c r="E3195" s="11">
        <f>'Consumptions_nieuw - Copy'!V3195</f>
        <v>5.4750344486912534E-4</v>
      </c>
      <c r="F3195" s="11">
        <f>'Consumptions_nieuw - Copy'!W3195</f>
        <v>0</v>
      </c>
      <c r="G3195" s="11">
        <f>'Consumptions_nieuw - Copy'!X3195</f>
        <v>0</v>
      </c>
      <c r="Q3195" s="1">
        <v>3194</v>
      </c>
      <c r="R3195" s="6">
        <v>0</v>
      </c>
      <c r="S3195" s="6">
        <v>0</v>
      </c>
      <c r="T3195" s="6">
        <v>0</v>
      </c>
      <c r="U3195" s="6">
        <v>0</v>
      </c>
      <c r="V3195" s="6">
        <v>121.4011414</v>
      </c>
      <c r="W3195" s="6">
        <v>0</v>
      </c>
      <c r="X3195" s="6">
        <f t="shared" si="49"/>
        <v>0</v>
      </c>
    </row>
    <row r="3196" spans="1:24" x14ac:dyDescent="0.25">
      <c r="A3196" s="11">
        <f>'Consumptions_nieuw - Copy'!R3196</f>
        <v>0</v>
      </c>
      <c r="B3196" s="11">
        <f>'Consumptions_nieuw - Copy'!S3196</f>
        <v>0</v>
      </c>
      <c r="C3196" s="11">
        <f>'Consumptions_nieuw - Copy'!T3196</f>
        <v>0</v>
      </c>
      <c r="D3196" s="11">
        <f>'Consumptions_nieuw - Copy'!U3196</f>
        <v>0</v>
      </c>
      <c r="E3196" s="11">
        <f>'Consumptions_nieuw - Copy'!V3196</f>
        <v>8.3891656851831163E-4</v>
      </c>
      <c r="F3196" s="11">
        <f>'Consumptions_nieuw - Copy'!W3196</f>
        <v>0</v>
      </c>
      <c r="G3196" s="11">
        <f>'Consumptions_nieuw - Copy'!X3196</f>
        <v>0</v>
      </c>
      <c r="Q3196" s="1">
        <v>3195</v>
      </c>
      <c r="R3196" s="6">
        <v>0</v>
      </c>
      <c r="S3196" s="6">
        <v>0</v>
      </c>
      <c r="T3196" s="6">
        <v>0</v>
      </c>
      <c r="U3196" s="6">
        <v>0</v>
      </c>
      <c r="V3196" s="6">
        <v>186.0178779</v>
      </c>
      <c r="W3196" s="6">
        <v>0</v>
      </c>
      <c r="X3196" s="6">
        <f t="shared" si="49"/>
        <v>0</v>
      </c>
    </row>
    <row r="3197" spans="1:24" x14ac:dyDescent="0.25">
      <c r="A3197" s="11">
        <f>'Consumptions_nieuw - Copy'!R3197</f>
        <v>0</v>
      </c>
      <c r="B3197" s="11">
        <f>'Consumptions_nieuw - Copy'!S3197</f>
        <v>0</v>
      </c>
      <c r="C3197" s="11">
        <f>'Consumptions_nieuw - Copy'!T3197</f>
        <v>0</v>
      </c>
      <c r="D3197" s="11">
        <f>'Consumptions_nieuw - Copy'!U3197</f>
        <v>0</v>
      </c>
      <c r="E3197" s="11">
        <f>'Consumptions_nieuw - Copy'!V3197</f>
        <v>8.4186013538741552E-4</v>
      </c>
      <c r="F3197" s="11">
        <f>'Consumptions_nieuw - Copy'!W3197</f>
        <v>0</v>
      </c>
      <c r="G3197" s="11">
        <f>'Consumptions_nieuw - Copy'!X3197</f>
        <v>0</v>
      </c>
      <c r="Q3197" s="1">
        <v>3196</v>
      </c>
      <c r="R3197" s="6">
        <v>0</v>
      </c>
      <c r="S3197" s="6">
        <v>0</v>
      </c>
      <c r="T3197" s="6">
        <v>0</v>
      </c>
      <c r="U3197" s="6">
        <v>0</v>
      </c>
      <c r="V3197" s="6">
        <v>186.67057220000001</v>
      </c>
      <c r="W3197" s="6">
        <v>0</v>
      </c>
      <c r="X3197" s="6">
        <f t="shared" si="49"/>
        <v>0</v>
      </c>
    </row>
    <row r="3198" spans="1:24" x14ac:dyDescent="0.25">
      <c r="A3198" s="11">
        <f>'Consumptions_nieuw - Copy'!R3198</f>
        <v>0</v>
      </c>
      <c r="B3198" s="11">
        <f>'Consumptions_nieuw - Copy'!S3198</f>
        <v>0</v>
      </c>
      <c r="C3198" s="11">
        <f>'Consumptions_nieuw - Copy'!T3198</f>
        <v>0</v>
      </c>
      <c r="D3198" s="11">
        <f>'Consumptions_nieuw - Copy'!U3198</f>
        <v>0</v>
      </c>
      <c r="E3198" s="11">
        <f>'Consumptions_nieuw - Copy'!V3198</f>
        <v>1.4423477843513988E-3</v>
      </c>
      <c r="F3198" s="11">
        <f>'Consumptions_nieuw - Copy'!W3198</f>
        <v>0</v>
      </c>
      <c r="G3198" s="11">
        <f>'Consumptions_nieuw - Copy'!X3198</f>
        <v>0</v>
      </c>
      <c r="Q3198" s="1">
        <v>3197</v>
      </c>
      <c r="R3198" s="6">
        <v>0</v>
      </c>
      <c r="S3198" s="6">
        <v>0</v>
      </c>
      <c r="T3198" s="6">
        <v>0</v>
      </c>
      <c r="U3198" s="6">
        <v>0</v>
      </c>
      <c r="V3198" s="6">
        <v>319.82021109999999</v>
      </c>
      <c r="W3198" s="6">
        <v>0</v>
      </c>
      <c r="X3198" s="6">
        <f t="shared" si="49"/>
        <v>0</v>
      </c>
    </row>
    <row r="3199" spans="1:24" x14ac:dyDescent="0.25">
      <c r="A3199" s="11">
        <f>'Consumptions_nieuw - Copy'!R3199</f>
        <v>7.9054146744712839E-3</v>
      </c>
      <c r="B3199" s="11">
        <f>'Consumptions_nieuw - Copy'!S3199</f>
        <v>5.4668447037174873E-3</v>
      </c>
      <c r="C3199" s="11">
        <f>'Consumptions_nieuw - Copy'!T3199</f>
        <v>7.9054146774367971E-3</v>
      </c>
      <c r="D3199" s="11">
        <f>'Consumptions_nieuw - Copy'!U3199</f>
        <v>7.8144369038514998E-3</v>
      </c>
      <c r="E3199" s="11">
        <f>'Consumptions_nieuw - Copy'!V3199</f>
        <v>8.5069083644571442E-4</v>
      </c>
      <c r="F3199" s="11">
        <f>'Consumptions_nieuw - Copy'!W3199</f>
        <v>7.1472388203529984E-3</v>
      </c>
      <c r="G3199" s="11">
        <f>'Consumptions_nieuw - Copy'!X3199</f>
        <v>7.9054146749291173E-3</v>
      </c>
      <c r="Q3199" s="1">
        <v>3198</v>
      </c>
      <c r="R3199" s="6">
        <v>126.9379474</v>
      </c>
      <c r="S3199" s="6">
        <v>51.946098114386551</v>
      </c>
      <c r="T3199" s="6">
        <v>11.33065242</v>
      </c>
      <c r="U3199" s="6">
        <v>10.80795356</v>
      </c>
      <c r="V3199" s="6">
        <v>188.6286552</v>
      </c>
      <c r="W3199" s="6">
        <v>328.10014846230553</v>
      </c>
      <c r="X3199" s="6">
        <f t="shared" si="49"/>
        <v>4.5322609680000001</v>
      </c>
    </row>
    <row r="3200" spans="1:24" x14ac:dyDescent="0.25">
      <c r="A3200" s="11">
        <f>'Consumptions_nieuw - Copy'!R3200</f>
        <v>3.8238756708207306E-3</v>
      </c>
      <c r="B3200" s="11">
        <f>'Consumptions_nieuw - Copy'!S3200</f>
        <v>2.6443311726357436E-3</v>
      </c>
      <c r="C3200" s="11">
        <f>'Consumptions_nieuw - Copy'!T3200</f>
        <v>3.8238756705919266E-3</v>
      </c>
      <c r="D3200" s="11">
        <f>'Consumptions_nieuw - Copy'!U3200</f>
        <v>3.7798694174879083E-3</v>
      </c>
      <c r="E3200" s="11">
        <f>'Consumptions_nieuw - Copy'!V3200</f>
        <v>5.5339057860733323E-4</v>
      </c>
      <c r="F3200" s="11">
        <f>'Consumptions_nieuw - Copy'!W3200</f>
        <v>3.4571434596994089E-3</v>
      </c>
      <c r="G3200" s="11">
        <f>'Consumptions_nieuw - Copy'!X3200</f>
        <v>3.8238756695736205E-3</v>
      </c>
      <c r="Q3200" s="1">
        <v>3199</v>
      </c>
      <c r="R3200" s="6">
        <v>61.400312159999999</v>
      </c>
      <c r="S3200" s="6">
        <v>25.126502394929883</v>
      </c>
      <c r="T3200" s="6">
        <v>5.4806746879999997</v>
      </c>
      <c r="U3200" s="6">
        <v>5.227843494</v>
      </c>
      <c r="V3200" s="6">
        <v>122.70653000000001</v>
      </c>
      <c r="W3200" s="6">
        <v>158.70314549344283</v>
      </c>
      <c r="X3200" s="6">
        <f t="shared" si="49"/>
        <v>2.1922698752000001</v>
      </c>
    </row>
    <row r="3201" spans="1:24" x14ac:dyDescent="0.25">
      <c r="A3201" s="11">
        <f>'Consumptions_nieuw - Copy'!R3201</f>
        <v>6.8555249560926237E-4</v>
      </c>
      <c r="B3201" s="11">
        <f>'Consumptions_nieuw - Copy'!S3201</f>
        <v>4.7408126995080721E-4</v>
      </c>
      <c r="C3201" s="11">
        <f>'Consumptions_nieuw - Copy'!T3201</f>
        <v>6.8555249560947932E-4</v>
      </c>
      <c r="D3201" s="11">
        <f>'Consumptions_nieuw - Copy'!U3201</f>
        <v>6.7766296154357902E-4</v>
      </c>
      <c r="E3201" s="11">
        <f>'Consumptions_nieuw - Copy'!V3201</f>
        <v>8.5069083644571442E-4</v>
      </c>
      <c r="F3201" s="11">
        <f>'Consumptions_nieuw - Copy'!W3201</f>
        <v>6.1980397120675352E-4</v>
      </c>
      <c r="G3201" s="11">
        <f>'Consumptions_nieuw - Copy'!X3201</f>
        <v>6.8555249466342705E-4</v>
      </c>
      <c r="Q3201" s="1">
        <v>3200</v>
      </c>
      <c r="R3201" s="6">
        <v>11.00797747</v>
      </c>
      <c r="S3201" s="6">
        <v>4.5047323452066097</v>
      </c>
      <c r="T3201" s="6">
        <v>0.98258691799999998</v>
      </c>
      <c r="U3201" s="6">
        <v>0.93725880800000005</v>
      </c>
      <c r="V3201" s="6">
        <v>188.6286552</v>
      </c>
      <c r="W3201" s="6">
        <v>28.452634658207575</v>
      </c>
      <c r="X3201" s="6">
        <f t="shared" si="49"/>
        <v>0.39303476720000002</v>
      </c>
    </row>
    <row r="3202" spans="1:24" x14ac:dyDescent="0.25">
      <c r="A3202" s="11">
        <f>'Consumptions_nieuw - Copy'!R3202</f>
        <v>0</v>
      </c>
      <c r="B3202" s="11">
        <f>'Consumptions_nieuw - Copy'!S3202</f>
        <v>0</v>
      </c>
      <c r="C3202" s="11">
        <f>'Consumptions_nieuw - Copy'!T3202</f>
        <v>0</v>
      </c>
      <c r="D3202" s="11">
        <f>'Consumptions_nieuw - Copy'!U3202</f>
        <v>0</v>
      </c>
      <c r="E3202" s="11">
        <f>'Consumptions_nieuw - Copy'!V3202</f>
        <v>1.4276299500058792E-3</v>
      </c>
      <c r="F3202" s="11">
        <f>'Consumptions_nieuw - Copy'!W3202</f>
        <v>0</v>
      </c>
      <c r="G3202" s="11">
        <f>'Consumptions_nieuw - Copy'!X3202</f>
        <v>0</v>
      </c>
      <c r="Q3202" s="1">
        <v>3201</v>
      </c>
      <c r="R3202" s="6">
        <v>0</v>
      </c>
      <c r="S3202" s="6">
        <v>0</v>
      </c>
      <c r="T3202" s="6">
        <v>0</v>
      </c>
      <c r="U3202" s="6">
        <v>0</v>
      </c>
      <c r="V3202" s="6">
        <v>316.55673960000001</v>
      </c>
      <c r="W3202" s="6">
        <v>0</v>
      </c>
      <c r="X3202" s="6">
        <f t="shared" si="49"/>
        <v>0</v>
      </c>
    </row>
    <row r="3203" spans="1:24" x14ac:dyDescent="0.25">
      <c r="A3203" s="11">
        <f>'Consumptions_nieuw - Copy'!R3203</f>
        <v>0</v>
      </c>
      <c r="B3203" s="11">
        <f>'Consumptions_nieuw - Copy'!S3203</f>
        <v>0</v>
      </c>
      <c r="C3203" s="11">
        <f>'Consumptions_nieuw - Copy'!T3203</f>
        <v>0</v>
      </c>
      <c r="D3203" s="11">
        <f>'Consumptions_nieuw - Copy'!U3203</f>
        <v>0</v>
      </c>
      <c r="E3203" s="11">
        <f>'Consumptions_nieuw - Copy'!V3203</f>
        <v>1.4276299500058792E-3</v>
      </c>
      <c r="F3203" s="11">
        <f>'Consumptions_nieuw - Copy'!W3203</f>
        <v>0</v>
      </c>
      <c r="G3203" s="11">
        <f>'Consumptions_nieuw - Copy'!X3203</f>
        <v>0</v>
      </c>
      <c r="Q3203" s="1">
        <v>3202</v>
      </c>
      <c r="R3203" s="6">
        <v>0</v>
      </c>
      <c r="S3203" s="6">
        <v>0</v>
      </c>
      <c r="T3203" s="6">
        <v>0</v>
      </c>
      <c r="U3203" s="6">
        <v>0</v>
      </c>
      <c r="V3203" s="6">
        <v>316.55673960000001</v>
      </c>
      <c r="W3203" s="6">
        <v>0</v>
      </c>
      <c r="X3203" s="6">
        <f t="shared" ref="X3203:X3266" si="50">T3203*0.4</f>
        <v>0</v>
      </c>
    </row>
    <row r="3204" spans="1:24" x14ac:dyDescent="0.25">
      <c r="A3204" s="11">
        <f>'Consumptions_nieuw - Copy'!R3204</f>
        <v>0</v>
      </c>
      <c r="B3204" s="11">
        <f>'Consumptions_nieuw - Copy'!S3204</f>
        <v>0</v>
      </c>
      <c r="C3204" s="11">
        <f>'Consumptions_nieuw - Copy'!T3204</f>
        <v>0</v>
      </c>
      <c r="D3204" s="11">
        <f>'Consumptions_nieuw - Copy'!U3204</f>
        <v>0</v>
      </c>
      <c r="E3204" s="11">
        <f>'Consumptions_nieuw - Copy'!V3204</f>
        <v>1.1391603932257967E-3</v>
      </c>
      <c r="F3204" s="11">
        <f>'Consumptions_nieuw - Copy'!W3204</f>
        <v>0</v>
      </c>
      <c r="G3204" s="11">
        <f>'Consumptions_nieuw - Copy'!X3204</f>
        <v>0</v>
      </c>
      <c r="Q3204" s="1">
        <v>3203</v>
      </c>
      <c r="R3204" s="6">
        <v>0</v>
      </c>
      <c r="S3204" s="6">
        <v>0</v>
      </c>
      <c r="T3204" s="6">
        <v>0</v>
      </c>
      <c r="U3204" s="6">
        <v>0</v>
      </c>
      <c r="V3204" s="6">
        <v>252.59269739999999</v>
      </c>
      <c r="W3204" s="6">
        <v>0</v>
      </c>
      <c r="X3204" s="6">
        <f t="shared" si="50"/>
        <v>0</v>
      </c>
    </row>
    <row r="3205" spans="1:24" x14ac:dyDescent="0.25">
      <c r="A3205" s="11">
        <f>'Consumptions_nieuw - Copy'!R3205</f>
        <v>0</v>
      </c>
      <c r="B3205" s="11">
        <f>'Consumptions_nieuw - Copy'!S3205</f>
        <v>0</v>
      </c>
      <c r="C3205" s="11">
        <f>'Consumptions_nieuw - Copy'!T3205</f>
        <v>0</v>
      </c>
      <c r="D3205" s="11">
        <f>'Consumptions_nieuw - Copy'!U3205</f>
        <v>0</v>
      </c>
      <c r="E3205" s="11">
        <f>'Consumptions_nieuw - Copy'!V3205</f>
        <v>8.4774726912562341E-4</v>
      </c>
      <c r="F3205" s="11">
        <f>'Consumptions_nieuw - Copy'!W3205</f>
        <v>0</v>
      </c>
      <c r="G3205" s="11">
        <f>'Consumptions_nieuw - Copy'!X3205</f>
        <v>0</v>
      </c>
      <c r="Q3205" s="1">
        <v>3204</v>
      </c>
      <c r="R3205" s="6">
        <v>0</v>
      </c>
      <c r="S3205" s="6">
        <v>0</v>
      </c>
      <c r="T3205" s="6">
        <v>0</v>
      </c>
      <c r="U3205" s="6">
        <v>0</v>
      </c>
      <c r="V3205" s="6">
        <v>187.9759608</v>
      </c>
      <c r="W3205" s="6">
        <v>0</v>
      </c>
      <c r="X3205" s="6">
        <f t="shared" si="50"/>
        <v>0</v>
      </c>
    </row>
    <row r="3206" spans="1:24" x14ac:dyDescent="0.25">
      <c r="A3206" s="11">
        <f>'Consumptions_nieuw - Copy'!R3206</f>
        <v>0</v>
      </c>
      <c r="B3206" s="11">
        <f>'Consumptions_nieuw - Copy'!S3206</f>
        <v>0</v>
      </c>
      <c r="C3206" s="11">
        <f>'Consumptions_nieuw - Copy'!T3206</f>
        <v>0</v>
      </c>
      <c r="D3206" s="11">
        <f>'Consumptions_nieuw - Copy'!U3206</f>
        <v>0</v>
      </c>
      <c r="E3206" s="11">
        <f>'Consumptions_nieuw - Copy'!V3206</f>
        <v>8.4774726912562341E-4</v>
      </c>
      <c r="F3206" s="11">
        <f>'Consumptions_nieuw - Copy'!W3206</f>
        <v>0</v>
      </c>
      <c r="G3206" s="11">
        <f>'Consumptions_nieuw - Copy'!X3206</f>
        <v>0</v>
      </c>
      <c r="Q3206" s="1">
        <v>3205</v>
      </c>
      <c r="R3206" s="6">
        <v>0</v>
      </c>
      <c r="S3206" s="6">
        <v>0</v>
      </c>
      <c r="T3206" s="6">
        <v>0</v>
      </c>
      <c r="U3206" s="6">
        <v>0</v>
      </c>
      <c r="V3206" s="6">
        <v>187.9759608</v>
      </c>
      <c r="W3206" s="6">
        <v>0</v>
      </c>
      <c r="X3206" s="6">
        <f t="shared" si="50"/>
        <v>0</v>
      </c>
    </row>
    <row r="3207" spans="1:24" x14ac:dyDescent="0.25">
      <c r="A3207" s="11">
        <f>'Consumptions_nieuw - Copy'!R3207</f>
        <v>0</v>
      </c>
      <c r="B3207" s="11">
        <f>'Consumptions_nieuw - Copy'!S3207</f>
        <v>0</v>
      </c>
      <c r="C3207" s="11">
        <f>'Consumptions_nieuw - Copy'!T3207</f>
        <v>0</v>
      </c>
      <c r="D3207" s="11">
        <f>'Consumptions_nieuw - Copy'!U3207</f>
        <v>0</v>
      </c>
      <c r="E3207" s="11">
        <f>'Consumptions_nieuw - Copy'!V3207</f>
        <v>1.4394042179332819E-3</v>
      </c>
      <c r="F3207" s="11">
        <f>'Consumptions_nieuw - Copy'!W3207</f>
        <v>0</v>
      </c>
      <c r="G3207" s="11">
        <f>'Consumptions_nieuw - Copy'!X3207</f>
        <v>0</v>
      </c>
      <c r="Q3207" s="1">
        <v>3206</v>
      </c>
      <c r="R3207" s="6">
        <v>0</v>
      </c>
      <c r="S3207" s="6">
        <v>0</v>
      </c>
      <c r="T3207" s="6">
        <v>0</v>
      </c>
      <c r="U3207" s="6">
        <v>0</v>
      </c>
      <c r="V3207" s="6">
        <v>319.16751690000001</v>
      </c>
      <c r="W3207" s="6">
        <v>0</v>
      </c>
      <c r="X3207" s="6">
        <f t="shared" si="50"/>
        <v>0</v>
      </c>
    </row>
    <row r="3208" spans="1:24" x14ac:dyDescent="0.25">
      <c r="A3208" s="11">
        <f>'Consumptions_nieuw - Copy'!R3208</f>
        <v>0</v>
      </c>
      <c r="B3208" s="11">
        <f>'Consumptions_nieuw - Copy'!S3208</f>
        <v>0</v>
      </c>
      <c r="C3208" s="11">
        <f>'Consumptions_nieuw - Copy'!T3208</f>
        <v>0</v>
      </c>
      <c r="D3208" s="11">
        <f>'Consumptions_nieuw - Copy'!U3208</f>
        <v>0</v>
      </c>
      <c r="E3208" s="11">
        <f>'Consumptions_nieuw - Copy'!V3208</f>
        <v>8.3891656851831163E-4</v>
      </c>
      <c r="F3208" s="11">
        <f>'Consumptions_nieuw - Copy'!W3208</f>
        <v>0</v>
      </c>
      <c r="G3208" s="11">
        <f>'Consumptions_nieuw - Copy'!X3208</f>
        <v>0</v>
      </c>
      <c r="Q3208" s="1">
        <v>3207</v>
      </c>
      <c r="R3208" s="6">
        <v>0</v>
      </c>
      <c r="S3208" s="6">
        <v>0</v>
      </c>
      <c r="T3208" s="6">
        <v>0</v>
      </c>
      <c r="U3208" s="6">
        <v>0</v>
      </c>
      <c r="V3208" s="6">
        <v>186.0178779</v>
      </c>
      <c r="W3208" s="6">
        <v>0</v>
      </c>
      <c r="X3208" s="6">
        <f t="shared" si="50"/>
        <v>0</v>
      </c>
    </row>
    <row r="3209" spans="1:24" x14ac:dyDescent="0.25">
      <c r="A3209" s="11">
        <f>'Consumptions_nieuw - Copy'!R3209</f>
        <v>0</v>
      </c>
      <c r="B3209" s="11">
        <f>'Consumptions_nieuw - Copy'!S3209</f>
        <v>0</v>
      </c>
      <c r="C3209" s="11">
        <f>'Consumptions_nieuw - Copy'!T3209</f>
        <v>0</v>
      </c>
      <c r="D3209" s="11">
        <f>'Consumptions_nieuw - Copy'!U3209</f>
        <v>0</v>
      </c>
      <c r="E3209" s="11">
        <f>'Consumptions_nieuw - Copy'!V3209</f>
        <v>5.5927771234554101E-4</v>
      </c>
      <c r="F3209" s="11">
        <f>'Consumptions_nieuw - Copy'!W3209</f>
        <v>0</v>
      </c>
      <c r="G3209" s="11">
        <f>'Consumptions_nieuw - Copy'!X3209</f>
        <v>0</v>
      </c>
      <c r="Q3209" s="1">
        <v>3208</v>
      </c>
      <c r="R3209" s="6">
        <v>0</v>
      </c>
      <c r="S3209" s="6">
        <v>0</v>
      </c>
      <c r="T3209" s="6">
        <v>0</v>
      </c>
      <c r="U3209" s="6">
        <v>0</v>
      </c>
      <c r="V3209" s="6">
        <v>124.01191859999999</v>
      </c>
      <c r="W3209" s="6">
        <v>0</v>
      </c>
      <c r="X3209" s="6">
        <f t="shared" si="50"/>
        <v>0</v>
      </c>
    </row>
    <row r="3210" spans="1:24" x14ac:dyDescent="0.25">
      <c r="A3210" s="11">
        <f>'Consumptions_nieuw - Copy'!R3210</f>
        <v>0</v>
      </c>
      <c r="B3210" s="11">
        <f>'Consumptions_nieuw - Copy'!S3210</f>
        <v>0</v>
      </c>
      <c r="C3210" s="11">
        <f>'Consumptions_nieuw - Copy'!T3210</f>
        <v>0</v>
      </c>
      <c r="D3210" s="11">
        <f>'Consumptions_nieuw - Copy'!U3210</f>
        <v>0</v>
      </c>
      <c r="E3210" s="11">
        <f>'Consumptions_nieuw - Copy'!V3210</f>
        <v>5.5927771234554101E-4</v>
      </c>
      <c r="F3210" s="11">
        <f>'Consumptions_nieuw - Copy'!W3210</f>
        <v>0</v>
      </c>
      <c r="G3210" s="11">
        <f>'Consumptions_nieuw - Copy'!X3210</f>
        <v>0</v>
      </c>
      <c r="Q3210" s="1">
        <v>3209</v>
      </c>
      <c r="R3210" s="6">
        <v>0</v>
      </c>
      <c r="S3210" s="6">
        <v>0</v>
      </c>
      <c r="T3210" s="6">
        <v>0</v>
      </c>
      <c r="U3210" s="6">
        <v>0</v>
      </c>
      <c r="V3210" s="6">
        <v>124.01191859999999</v>
      </c>
      <c r="W3210" s="6">
        <v>0</v>
      </c>
      <c r="X3210" s="6">
        <f t="shared" si="50"/>
        <v>0</v>
      </c>
    </row>
    <row r="3211" spans="1:24" x14ac:dyDescent="0.25">
      <c r="A3211" s="11">
        <f>'Consumptions_nieuw - Copy'!R3211</f>
        <v>0</v>
      </c>
      <c r="B3211" s="11">
        <f>'Consumptions_nieuw - Copy'!S3211</f>
        <v>0</v>
      </c>
      <c r="C3211" s="11">
        <f>'Consumptions_nieuw - Copy'!T3211</f>
        <v>0</v>
      </c>
      <c r="D3211" s="11">
        <f>'Consumptions_nieuw - Copy'!U3211</f>
        <v>0</v>
      </c>
      <c r="E3211" s="11">
        <f>'Consumptions_nieuw - Copy'!V3211</f>
        <v>8.3891656851831163E-4</v>
      </c>
      <c r="F3211" s="11">
        <f>'Consumptions_nieuw - Copy'!W3211</f>
        <v>0</v>
      </c>
      <c r="G3211" s="11">
        <f>'Consumptions_nieuw - Copy'!X3211</f>
        <v>0</v>
      </c>
      <c r="Q3211" s="1">
        <v>3210</v>
      </c>
      <c r="R3211" s="6">
        <v>0</v>
      </c>
      <c r="S3211" s="6">
        <v>0</v>
      </c>
      <c r="T3211" s="6">
        <v>0</v>
      </c>
      <c r="U3211" s="6">
        <v>0</v>
      </c>
      <c r="V3211" s="6">
        <v>186.0178779</v>
      </c>
      <c r="W3211" s="6">
        <v>0</v>
      </c>
      <c r="X3211" s="6">
        <f t="shared" si="50"/>
        <v>0</v>
      </c>
    </row>
    <row r="3212" spans="1:24" x14ac:dyDescent="0.25">
      <c r="A3212" s="11">
        <f>'Consumptions_nieuw - Copy'!R3212</f>
        <v>0</v>
      </c>
      <c r="B3212" s="11">
        <f>'Consumptions_nieuw - Copy'!S3212</f>
        <v>0</v>
      </c>
      <c r="C3212" s="11">
        <f>'Consumptions_nieuw - Copy'!T3212</f>
        <v>0</v>
      </c>
      <c r="D3212" s="11">
        <f>'Consumptions_nieuw - Copy'!U3212</f>
        <v>0</v>
      </c>
      <c r="E3212" s="11">
        <f>'Consumptions_nieuw - Copy'!V3212</f>
        <v>1.1479910938331087E-3</v>
      </c>
      <c r="F3212" s="11">
        <f>'Consumptions_nieuw - Copy'!W3212</f>
        <v>0</v>
      </c>
      <c r="G3212" s="11">
        <f>'Consumptions_nieuw - Copy'!X3212</f>
        <v>0</v>
      </c>
      <c r="Q3212" s="1">
        <v>3211</v>
      </c>
      <c r="R3212" s="6">
        <v>0</v>
      </c>
      <c r="S3212" s="6">
        <v>0</v>
      </c>
      <c r="T3212" s="6">
        <v>0</v>
      </c>
      <c r="U3212" s="6">
        <v>0</v>
      </c>
      <c r="V3212" s="6">
        <v>254.55078030000004</v>
      </c>
      <c r="W3212" s="6">
        <v>0</v>
      </c>
      <c r="X3212" s="6">
        <f t="shared" si="50"/>
        <v>0</v>
      </c>
    </row>
    <row r="3213" spans="1:24" x14ac:dyDescent="0.25">
      <c r="A3213" s="11">
        <f>'Consumptions_nieuw - Copy'!R3213</f>
        <v>0</v>
      </c>
      <c r="B3213" s="11">
        <f>'Consumptions_nieuw - Copy'!S3213</f>
        <v>0</v>
      </c>
      <c r="C3213" s="11">
        <f>'Consumptions_nieuw - Copy'!T3213</f>
        <v>0</v>
      </c>
      <c r="D3213" s="11">
        <f>'Consumptions_nieuw - Copy'!U3213</f>
        <v>0</v>
      </c>
      <c r="E3213" s="11">
        <f>'Consumptions_nieuw - Copy'!V3213</f>
        <v>1.4423477843513988E-3</v>
      </c>
      <c r="F3213" s="11">
        <f>'Consumptions_nieuw - Copy'!W3213</f>
        <v>0</v>
      </c>
      <c r="G3213" s="11">
        <f>'Consumptions_nieuw - Copy'!X3213</f>
        <v>0</v>
      </c>
      <c r="Q3213" s="1">
        <v>3212</v>
      </c>
      <c r="R3213" s="6">
        <v>0</v>
      </c>
      <c r="S3213" s="6">
        <v>0</v>
      </c>
      <c r="T3213" s="6">
        <v>0</v>
      </c>
      <c r="U3213" s="6">
        <v>0</v>
      </c>
      <c r="V3213" s="6">
        <v>319.82021109999999</v>
      </c>
      <c r="W3213" s="6">
        <v>0</v>
      </c>
      <c r="X3213" s="6">
        <f t="shared" si="50"/>
        <v>0</v>
      </c>
    </row>
    <row r="3214" spans="1:24" x14ac:dyDescent="0.25">
      <c r="A3214" s="11">
        <f>'Consumptions_nieuw - Copy'!R3214</f>
        <v>3.2065019974522606E-3</v>
      </c>
      <c r="B3214" s="11">
        <f>'Consumptions_nieuw - Copy'!S3214</f>
        <v>2.2173977178827544E-3</v>
      </c>
      <c r="C3214" s="11">
        <f>'Consumptions_nieuw - Copy'!T3214</f>
        <v>3.2065019972102936E-3</v>
      </c>
      <c r="D3214" s="11">
        <f>'Consumptions_nieuw - Copy'!U3214</f>
        <v>3.1696006567741436E-3</v>
      </c>
      <c r="E3214" s="11">
        <f>'Consumptions_nieuw - Copy'!V3214</f>
        <v>1.4276299500058792E-3</v>
      </c>
      <c r="F3214" s="11">
        <f>'Consumptions_nieuw - Copy'!W3214</f>
        <v>2.8989795610074643E-3</v>
      </c>
      <c r="G3214" s="11">
        <f>'Consumptions_nieuw - Copy'!X3214</f>
        <v>3.2065019969039028E-3</v>
      </c>
      <c r="Q3214" s="1">
        <v>3213</v>
      </c>
      <c r="R3214" s="6">
        <v>51.487088110000002</v>
      </c>
      <c r="S3214" s="6">
        <v>21.069769794892434</v>
      </c>
      <c r="T3214" s="6">
        <v>4.5958069369999999</v>
      </c>
      <c r="U3214" s="6">
        <v>4.3837959309999999</v>
      </c>
      <c r="V3214" s="6">
        <v>316.55673960000001</v>
      </c>
      <c r="W3214" s="6">
        <v>133.08015140716415</v>
      </c>
      <c r="X3214" s="6">
        <f t="shared" si="50"/>
        <v>1.8383227747999999</v>
      </c>
    </row>
    <row r="3215" spans="1:24" x14ac:dyDescent="0.25">
      <c r="A3215" s="11">
        <f>'Consumptions_nieuw - Copy'!R3215</f>
        <v>5.4016144889927741E-3</v>
      </c>
      <c r="B3215" s="11">
        <f>'Consumptions_nieuw - Copy'!S3215</f>
        <v>3.735387550622863E-3</v>
      </c>
      <c r="C3215" s="11">
        <f>'Consumptions_nieuw - Copy'!T3215</f>
        <v>5.4016144886706559E-3</v>
      </c>
      <c r="D3215" s="11">
        <f>'Consumptions_nieuw - Copy'!U3215</f>
        <v>5.3394511666216039E-3</v>
      </c>
      <c r="E3215" s="11">
        <f>'Consumptions_nieuw - Copy'!V3215</f>
        <v>2.0222304652316547E-3</v>
      </c>
      <c r="F3215" s="11">
        <f>'Consumptions_nieuw - Copy'!W3215</f>
        <v>4.8835678284780771E-3</v>
      </c>
      <c r="G3215" s="11">
        <f>'Consumptions_nieuw - Copy'!X3215</f>
        <v>5.4016144880811596E-3</v>
      </c>
      <c r="Q3215" s="1">
        <v>3214</v>
      </c>
      <c r="R3215" s="6">
        <v>86.734204860000006</v>
      </c>
      <c r="S3215" s="6">
        <v>35.493747987383976</v>
      </c>
      <c r="T3215" s="6">
        <v>7.7420121240000004</v>
      </c>
      <c r="U3215" s="6">
        <v>7.3848622689999992</v>
      </c>
      <c r="V3215" s="6">
        <v>448.40098990000007</v>
      </c>
      <c r="W3215" s="6">
        <v>224.18438362330522</v>
      </c>
      <c r="X3215" s="6">
        <f t="shared" si="50"/>
        <v>3.0968048496000002</v>
      </c>
    </row>
    <row r="3216" spans="1:24" x14ac:dyDescent="0.25">
      <c r="A3216" s="11">
        <f>'Consumptions_nieuw - Copy'!R3216</f>
        <v>8.025458176383506E-3</v>
      </c>
      <c r="B3216" s="11">
        <f>'Consumptions_nieuw - Copy'!S3216</f>
        <v>5.5498585862205647E-3</v>
      </c>
      <c r="C3216" s="11">
        <f>'Consumptions_nieuw - Copy'!T3216</f>
        <v>8.0254581711668455E-3</v>
      </c>
      <c r="D3216" s="11">
        <f>'Consumptions_nieuw - Copy'!U3216</f>
        <v>7.9330989078517881E-3</v>
      </c>
      <c r="E3216" s="11">
        <f>'Consumptions_nieuw - Copy'!V3216</f>
        <v>1.4394042179332819E-3</v>
      </c>
      <c r="F3216" s="11">
        <f>'Consumptions_nieuw - Copy'!W3216</f>
        <v>7.2557694407284351E-3</v>
      </c>
      <c r="G3216" s="11">
        <f>'Consumptions_nieuw - Copy'!X3216</f>
        <v>8.0254581733077476E-3</v>
      </c>
      <c r="Q3216" s="1">
        <v>3215</v>
      </c>
      <c r="R3216" s="6">
        <v>128.8654966</v>
      </c>
      <c r="S3216" s="6">
        <v>52.734898147873629</v>
      </c>
      <c r="T3216" s="6">
        <v>11.502708049999999</v>
      </c>
      <c r="U3216" s="6">
        <v>10.972072030000001</v>
      </c>
      <c r="V3216" s="6">
        <v>319.16751690000001</v>
      </c>
      <c r="W3216" s="6">
        <v>333.08233998450345</v>
      </c>
      <c r="X3216" s="6">
        <f t="shared" si="50"/>
        <v>4.6010832199999996</v>
      </c>
    </row>
    <row r="3217" spans="1:24" x14ac:dyDescent="0.25">
      <c r="A3217" s="11">
        <f>'Consumptions_nieuw - Copy'!R3217</f>
        <v>9.0372678356604903E-3</v>
      </c>
      <c r="B3217" s="11">
        <f>'Consumptions_nieuw - Copy'!S3217</f>
        <v>6.2495570247549101E-3</v>
      </c>
      <c r="C3217" s="11">
        <f>'Consumptions_nieuw - Copy'!T3217</f>
        <v>9.03726783981618E-3</v>
      </c>
      <c r="D3217" s="11">
        <f>'Consumptions_nieuw - Copy'!U3217</f>
        <v>8.9332643807254631E-3</v>
      </c>
      <c r="E3217" s="11">
        <f>'Consumptions_nieuw - Copy'!V3217</f>
        <v>1.1391603932257967E-3</v>
      </c>
      <c r="F3217" s="11">
        <f>'Consumptions_nieuw - Copy'!W3217</f>
        <v>8.1705405956816728E-3</v>
      </c>
      <c r="G3217" s="11">
        <f>'Consumptions_nieuw - Copy'!X3217</f>
        <v>9.0372678372824412E-3</v>
      </c>
      <c r="Q3217" s="1">
        <v>3216</v>
      </c>
      <c r="R3217" s="6">
        <v>145.1122144</v>
      </c>
      <c r="S3217" s="6">
        <v>59.383450596029377</v>
      </c>
      <c r="T3217" s="6">
        <v>12.952912010000002</v>
      </c>
      <c r="U3217" s="6">
        <v>12.355376049999999</v>
      </c>
      <c r="V3217" s="6">
        <v>252.59269739999999</v>
      </c>
      <c r="W3217" s="6">
        <v>375.07569704072796</v>
      </c>
      <c r="X3217" s="6">
        <f t="shared" si="50"/>
        <v>5.1811648040000016</v>
      </c>
    </row>
    <row r="3218" spans="1:24" x14ac:dyDescent="0.25">
      <c r="A3218" s="11">
        <f>'Consumptions_nieuw - Copy'!R3218</f>
        <v>0</v>
      </c>
      <c r="B3218" s="11">
        <f>'Consumptions_nieuw - Copy'!S3218</f>
        <v>0</v>
      </c>
      <c r="C3218" s="11">
        <f>'Consumptions_nieuw - Copy'!T3218</f>
        <v>0</v>
      </c>
      <c r="D3218" s="11">
        <f>'Consumptions_nieuw - Copy'!U3218</f>
        <v>0</v>
      </c>
      <c r="E3218" s="11">
        <f>'Consumptions_nieuw - Copy'!V3218</f>
        <v>1.7249302078442602E-3</v>
      </c>
      <c r="F3218" s="11">
        <f>'Consumptions_nieuw - Copy'!W3218</f>
        <v>0</v>
      </c>
      <c r="G3218" s="11">
        <f>'Consumptions_nieuw - Copy'!X3218</f>
        <v>0</v>
      </c>
      <c r="Q3218" s="1">
        <v>3217</v>
      </c>
      <c r="R3218" s="6">
        <v>0</v>
      </c>
      <c r="S3218" s="6">
        <v>0</v>
      </c>
      <c r="T3218" s="6">
        <v>0</v>
      </c>
      <c r="U3218" s="6">
        <v>0</v>
      </c>
      <c r="V3218" s="6">
        <v>382.4788648</v>
      </c>
      <c r="W3218" s="6">
        <v>0</v>
      </c>
      <c r="X3218" s="6">
        <f t="shared" si="50"/>
        <v>0</v>
      </c>
    </row>
    <row r="3219" spans="1:24" x14ac:dyDescent="0.25">
      <c r="A3219" s="11">
        <f>'Consumptions_nieuw - Copy'!R3219</f>
        <v>0</v>
      </c>
      <c r="B3219" s="11">
        <f>'Consumptions_nieuw - Copy'!S3219</f>
        <v>0</v>
      </c>
      <c r="C3219" s="11">
        <f>'Consumptions_nieuw - Copy'!T3219</f>
        <v>0</v>
      </c>
      <c r="D3219" s="11">
        <f>'Consumptions_nieuw - Copy'!U3219</f>
        <v>0</v>
      </c>
      <c r="E3219" s="11">
        <f>'Consumptions_nieuw - Copy'!V3219</f>
        <v>2.0192868983625505E-3</v>
      </c>
      <c r="F3219" s="11">
        <f>'Consumptions_nieuw - Copy'!W3219</f>
        <v>0</v>
      </c>
      <c r="G3219" s="11">
        <f>'Consumptions_nieuw - Copy'!X3219</f>
        <v>0</v>
      </c>
      <c r="Q3219" s="1">
        <v>3218</v>
      </c>
      <c r="R3219" s="6">
        <v>0</v>
      </c>
      <c r="S3219" s="6">
        <v>0</v>
      </c>
      <c r="T3219" s="6">
        <v>0</v>
      </c>
      <c r="U3219" s="6">
        <v>0</v>
      </c>
      <c r="V3219" s="6">
        <v>447.74829560000001</v>
      </c>
      <c r="W3219" s="6">
        <v>0</v>
      </c>
      <c r="X3219" s="6">
        <f t="shared" si="50"/>
        <v>0</v>
      </c>
    </row>
    <row r="3220" spans="1:24" x14ac:dyDescent="0.25">
      <c r="A3220" s="11">
        <f>'Consumptions_nieuw - Copy'!R3220</f>
        <v>0</v>
      </c>
      <c r="B3220" s="11">
        <f>'Consumptions_nieuw - Copy'!S3220</f>
        <v>0</v>
      </c>
      <c r="C3220" s="11">
        <f>'Consumptions_nieuw - Copy'!T3220</f>
        <v>0</v>
      </c>
      <c r="D3220" s="11">
        <f>'Consumptions_nieuw - Copy'!U3220</f>
        <v>0</v>
      </c>
      <c r="E3220" s="11">
        <f>'Consumptions_nieuw - Copy'!V3220</f>
        <v>1.1391603932257967E-3</v>
      </c>
      <c r="F3220" s="11">
        <f>'Consumptions_nieuw - Copy'!W3220</f>
        <v>0</v>
      </c>
      <c r="G3220" s="11">
        <f>'Consumptions_nieuw - Copy'!X3220</f>
        <v>0</v>
      </c>
      <c r="Q3220" s="1">
        <v>3219</v>
      </c>
      <c r="R3220" s="6">
        <v>0</v>
      </c>
      <c r="S3220" s="6">
        <v>0</v>
      </c>
      <c r="T3220" s="6">
        <v>0</v>
      </c>
      <c r="U3220" s="6">
        <v>0</v>
      </c>
      <c r="V3220" s="6">
        <v>252.59269739999999</v>
      </c>
      <c r="W3220" s="6">
        <v>0</v>
      </c>
      <c r="X3220" s="6">
        <f t="shared" si="50"/>
        <v>0</v>
      </c>
    </row>
    <row r="3221" spans="1:24" x14ac:dyDescent="0.25">
      <c r="A3221" s="11">
        <f>'Consumptions_nieuw - Copy'!R3221</f>
        <v>0</v>
      </c>
      <c r="B3221" s="11">
        <f>'Consumptions_nieuw - Copy'!S3221</f>
        <v>0</v>
      </c>
      <c r="C3221" s="11">
        <f>'Consumptions_nieuw - Copy'!T3221</f>
        <v>0</v>
      </c>
      <c r="D3221" s="11">
        <f>'Consumptions_nieuw - Copy'!U3221</f>
        <v>0</v>
      </c>
      <c r="E3221" s="11">
        <f>'Consumptions_nieuw - Copy'!V3221</f>
        <v>5.5633414547643712E-4</v>
      </c>
      <c r="F3221" s="11">
        <f>'Consumptions_nieuw - Copy'!W3221</f>
        <v>0</v>
      </c>
      <c r="G3221" s="11">
        <f>'Consumptions_nieuw - Copy'!X3221</f>
        <v>0</v>
      </c>
      <c r="Q3221" s="1">
        <v>3220</v>
      </c>
      <c r="R3221" s="6">
        <v>0</v>
      </c>
      <c r="S3221" s="6">
        <v>0</v>
      </c>
      <c r="T3221" s="6">
        <v>0</v>
      </c>
      <c r="U3221" s="6">
        <v>0</v>
      </c>
      <c r="V3221" s="6">
        <v>123.35922429999999</v>
      </c>
      <c r="W3221" s="6">
        <v>0</v>
      </c>
      <c r="X3221" s="6">
        <f t="shared" si="50"/>
        <v>0</v>
      </c>
    </row>
    <row r="3222" spans="1:24" x14ac:dyDescent="0.25">
      <c r="A3222" s="11">
        <f>'Consumptions_nieuw - Copy'!R3222</f>
        <v>0</v>
      </c>
      <c r="B3222" s="11">
        <f>'Consumptions_nieuw - Copy'!S3222</f>
        <v>0</v>
      </c>
      <c r="C3222" s="11">
        <f>'Consumptions_nieuw - Copy'!T3222</f>
        <v>0</v>
      </c>
      <c r="D3222" s="11">
        <f>'Consumptions_nieuw - Copy'!U3222</f>
        <v>0</v>
      </c>
      <c r="E3222" s="11">
        <f>'Consumptions_nieuw - Copy'!V3222</f>
        <v>1.4423477843513988E-3</v>
      </c>
      <c r="F3222" s="11">
        <f>'Consumptions_nieuw - Copy'!W3222</f>
        <v>0</v>
      </c>
      <c r="G3222" s="11">
        <f>'Consumptions_nieuw - Copy'!X3222</f>
        <v>0</v>
      </c>
      <c r="Q3222" s="1">
        <v>3221</v>
      </c>
      <c r="R3222" s="6">
        <v>0</v>
      </c>
      <c r="S3222" s="6">
        <v>0</v>
      </c>
      <c r="T3222" s="6">
        <v>0</v>
      </c>
      <c r="U3222" s="6">
        <v>0</v>
      </c>
      <c r="V3222" s="6">
        <v>319.82021109999999</v>
      </c>
      <c r="W3222" s="6">
        <v>0</v>
      </c>
      <c r="X3222" s="6">
        <f t="shared" si="50"/>
        <v>0</v>
      </c>
    </row>
    <row r="3223" spans="1:24" x14ac:dyDescent="0.25">
      <c r="A3223" s="11">
        <f>'Consumptions_nieuw - Copy'!R3223</f>
        <v>9.4317038309106732E-3</v>
      </c>
      <c r="B3223" s="11">
        <f>'Consumptions_nieuw - Copy'!S3223</f>
        <v>6.5223220085362668E-3</v>
      </c>
      <c r="C3223" s="11">
        <f>'Consumptions_nieuw - Copy'!T3223</f>
        <v>9.4317038288045645E-3</v>
      </c>
      <c r="D3223" s="11">
        <f>'Consumptions_nieuw - Copy'!U3223</f>
        <v>9.3231610878241888E-3</v>
      </c>
      <c r="E3223" s="11">
        <f>'Consumptions_nieuw - Copy'!V3223</f>
        <v>1.7219866409751564E-3</v>
      </c>
      <c r="F3223" s="11">
        <f>'Consumptions_nieuw - Copy'!W3223</f>
        <v>8.5271478519429664E-3</v>
      </c>
      <c r="G3223" s="11">
        <f>'Consumptions_nieuw - Copy'!X3223</f>
        <v>9.4317038285874188E-3</v>
      </c>
      <c r="Q3223" s="1">
        <v>3222</v>
      </c>
      <c r="R3223" s="6">
        <v>151.44570830000001</v>
      </c>
      <c r="S3223" s="6">
        <v>61.975270444147682</v>
      </c>
      <c r="T3223" s="6">
        <v>13.518248209999999</v>
      </c>
      <c r="U3223" s="6">
        <v>12.894632499999998</v>
      </c>
      <c r="V3223" s="6">
        <v>381.82617049999999</v>
      </c>
      <c r="W3223" s="6">
        <v>391.44606001067376</v>
      </c>
      <c r="X3223" s="6">
        <f t="shared" si="50"/>
        <v>5.4072992840000005</v>
      </c>
    </row>
    <row r="3224" spans="1:24" x14ac:dyDescent="0.25">
      <c r="A3224" s="11">
        <f>'Consumptions_nieuw - Copy'!R3224</f>
        <v>4.3726555083690782E-3</v>
      </c>
      <c r="B3224" s="11">
        <f>'Consumptions_nieuw - Copy'!S3224</f>
        <v>3.0238298165943573E-3</v>
      </c>
      <c r="C3224" s="11">
        <f>'Consumptions_nieuw - Copy'!T3224</f>
        <v>4.3726555085820519E-3</v>
      </c>
      <c r="D3224" s="11">
        <f>'Consumptions_nieuw - Copy'!U3224</f>
        <v>4.3223337400854177E-3</v>
      </c>
      <c r="E3224" s="11">
        <f>'Consumptions_nieuw - Copy'!V3224</f>
        <v>8.4480370225651941E-4</v>
      </c>
      <c r="F3224" s="11">
        <f>'Consumptions_nieuw - Copy'!W3224</f>
        <v>3.9532920771767777E-3</v>
      </c>
      <c r="G3224" s="11">
        <f>'Consumptions_nieuw - Copy'!X3224</f>
        <v>4.3726555087139473E-3</v>
      </c>
      <c r="Q3224" s="1">
        <v>3223</v>
      </c>
      <c r="R3224" s="6">
        <v>70.212118880000006</v>
      </c>
      <c r="S3224" s="6">
        <v>28.732508210303696</v>
      </c>
      <c r="T3224" s="6">
        <v>6.2672284429999996</v>
      </c>
      <c r="U3224" s="6">
        <v>5.9781124229999998</v>
      </c>
      <c r="V3224" s="6">
        <v>187.32326649999999</v>
      </c>
      <c r="W3224" s="6">
        <v>181.47927472955143</v>
      </c>
      <c r="X3224" s="6">
        <f t="shared" si="50"/>
        <v>2.5068913772000001</v>
      </c>
    </row>
    <row r="3225" spans="1:24" x14ac:dyDescent="0.25">
      <c r="A3225" s="11">
        <f>'Consumptions_nieuw - Copy'!R3225</f>
        <v>0</v>
      </c>
      <c r="B3225" s="11">
        <f>'Consumptions_nieuw - Copy'!S3225</f>
        <v>0</v>
      </c>
      <c r="C3225" s="11">
        <f>'Consumptions_nieuw - Copy'!T3225</f>
        <v>0</v>
      </c>
      <c r="D3225" s="11">
        <f>'Consumptions_nieuw - Copy'!U3225</f>
        <v>0</v>
      </c>
      <c r="E3225" s="11">
        <f>'Consumptions_nieuw - Copy'!V3225</f>
        <v>5.4455987800002144E-4</v>
      </c>
      <c r="F3225" s="11">
        <f>'Consumptions_nieuw - Copy'!W3225</f>
        <v>0</v>
      </c>
      <c r="G3225" s="11">
        <f>'Consumptions_nieuw - Copy'!X3225</f>
        <v>0</v>
      </c>
      <c r="Q3225" s="1">
        <v>3224</v>
      </c>
      <c r="R3225" s="6">
        <v>0</v>
      </c>
      <c r="S3225" s="6">
        <v>0</v>
      </c>
      <c r="T3225" s="6">
        <v>0</v>
      </c>
      <c r="U3225" s="6">
        <v>0</v>
      </c>
      <c r="V3225" s="6">
        <v>120.74844710000002</v>
      </c>
      <c r="W3225" s="6">
        <v>0</v>
      </c>
      <c r="X3225" s="6">
        <f t="shared" si="50"/>
        <v>0</v>
      </c>
    </row>
    <row r="3226" spans="1:24" x14ac:dyDescent="0.25">
      <c r="A3226" s="11">
        <f>'Consumptions_nieuw - Copy'!R3226</f>
        <v>0</v>
      </c>
      <c r="B3226" s="11">
        <f>'Consumptions_nieuw - Copy'!S3226</f>
        <v>0</v>
      </c>
      <c r="C3226" s="11">
        <f>'Consumptions_nieuw - Copy'!T3226</f>
        <v>0</v>
      </c>
      <c r="D3226" s="11">
        <f>'Consumptions_nieuw - Copy'!U3226</f>
        <v>0</v>
      </c>
      <c r="E3226" s="11">
        <f>'Consumptions_nieuw - Copy'!V3226</f>
        <v>1.4423477843513988E-3</v>
      </c>
      <c r="F3226" s="11">
        <f>'Consumptions_nieuw - Copy'!W3226</f>
        <v>0</v>
      </c>
      <c r="G3226" s="11">
        <f>'Consumptions_nieuw - Copy'!X3226</f>
        <v>0</v>
      </c>
      <c r="Q3226" s="1">
        <v>3225</v>
      </c>
      <c r="R3226" s="6">
        <v>0</v>
      </c>
      <c r="S3226" s="6">
        <v>0</v>
      </c>
      <c r="T3226" s="6">
        <v>0</v>
      </c>
      <c r="U3226" s="6">
        <v>0</v>
      </c>
      <c r="V3226" s="6">
        <v>319.82021109999999</v>
      </c>
      <c r="W3226" s="6">
        <v>0</v>
      </c>
      <c r="X3226" s="6">
        <f t="shared" si="50"/>
        <v>0</v>
      </c>
    </row>
    <row r="3227" spans="1:24" x14ac:dyDescent="0.25">
      <c r="A3227" s="11">
        <f>'Consumptions_nieuw - Copy'!R3227</f>
        <v>0</v>
      </c>
      <c r="B3227" s="11">
        <f>'Consumptions_nieuw - Copy'!S3227</f>
        <v>0</v>
      </c>
      <c r="C3227" s="11">
        <f>'Consumptions_nieuw - Copy'!T3227</f>
        <v>0</v>
      </c>
      <c r="D3227" s="11">
        <f>'Consumptions_nieuw - Copy'!U3227</f>
        <v>0</v>
      </c>
      <c r="E3227" s="11">
        <f>'Consumptions_nieuw - Copy'!V3227</f>
        <v>1.4364606506131908E-3</v>
      </c>
      <c r="F3227" s="11">
        <f>'Consumptions_nieuw - Copy'!W3227</f>
        <v>0</v>
      </c>
      <c r="G3227" s="11">
        <f>'Consumptions_nieuw - Copy'!X3227</f>
        <v>0</v>
      </c>
      <c r="Q3227" s="1">
        <v>3226</v>
      </c>
      <c r="R3227" s="6">
        <v>0</v>
      </c>
      <c r="S3227" s="6">
        <v>0</v>
      </c>
      <c r="T3227" s="6">
        <v>0</v>
      </c>
      <c r="U3227" s="6">
        <v>0</v>
      </c>
      <c r="V3227" s="6">
        <v>318.51482249999998</v>
      </c>
      <c r="W3227" s="6">
        <v>0</v>
      </c>
      <c r="X3227" s="6">
        <f t="shared" si="50"/>
        <v>0</v>
      </c>
    </row>
    <row r="3228" spans="1:24" x14ac:dyDescent="0.25">
      <c r="A3228" s="11">
        <f>'Consumptions_nieuw - Copy'!R3228</f>
        <v>0</v>
      </c>
      <c r="B3228" s="11">
        <f>'Consumptions_nieuw - Copy'!S3228</f>
        <v>0</v>
      </c>
      <c r="C3228" s="11">
        <f>'Consumptions_nieuw - Copy'!T3228</f>
        <v>0</v>
      </c>
      <c r="D3228" s="11">
        <f>'Consumptions_nieuw - Copy'!U3228</f>
        <v>0</v>
      </c>
      <c r="E3228" s="11">
        <f>'Consumptions_nieuw - Copy'!V3228</f>
        <v>1.7308173415824682E-3</v>
      </c>
      <c r="F3228" s="11">
        <f>'Consumptions_nieuw - Copy'!W3228</f>
        <v>0</v>
      </c>
      <c r="G3228" s="11">
        <f>'Consumptions_nieuw - Copy'!X3228</f>
        <v>0</v>
      </c>
      <c r="Q3228" s="1">
        <v>3227</v>
      </c>
      <c r="R3228" s="6">
        <v>0</v>
      </c>
      <c r="S3228" s="6">
        <v>0</v>
      </c>
      <c r="T3228" s="6">
        <v>0</v>
      </c>
      <c r="U3228" s="6">
        <v>0</v>
      </c>
      <c r="V3228" s="6">
        <v>383.78425340000001</v>
      </c>
      <c r="W3228" s="6">
        <v>0</v>
      </c>
      <c r="X3228" s="6">
        <f t="shared" si="50"/>
        <v>0</v>
      </c>
    </row>
    <row r="3229" spans="1:24" x14ac:dyDescent="0.25">
      <c r="A3229" s="11">
        <f>'Consumptions_nieuw - Copy'!R3229</f>
        <v>0</v>
      </c>
      <c r="B3229" s="11">
        <f>'Consumptions_nieuw - Copy'!S3229</f>
        <v>0</v>
      </c>
      <c r="C3229" s="11">
        <f>'Consumptions_nieuw - Copy'!T3229</f>
        <v>0</v>
      </c>
      <c r="D3229" s="11">
        <f>'Consumptions_nieuw - Copy'!U3229</f>
        <v>0</v>
      </c>
      <c r="E3229" s="11">
        <f>'Consumptions_nieuw - Copy'!V3229</f>
        <v>8.5363440331481832E-4</v>
      </c>
      <c r="F3229" s="11">
        <f>'Consumptions_nieuw - Copy'!W3229</f>
        <v>0</v>
      </c>
      <c r="G3229" s="11">
        <f>'Consumptions_nieuw - Copy'!X3229</f>
        <v>0</v>
      </c>
      <c r="Q3229" s="1">
        <v>3228</v>
      </c>
      <c r="R3229" s="6">
        <v>0</v>
      </c>
      <c r="S3229" s="6">
        <v>0</v>
      </c>
      <c r="T3229" s="6">
        <v>0</v>
      </c>
      <c r="U3229" s="6">
        <v>0</v>
      </c>
      <c r="V3229" s="6">
        <v>189.2813495</v>
      </c>
      <c r="W3229" s="6">
        <v>0</v>
      </c>
      <c r="X3229" s="6">
        <f t="shared" si="50"/>
        <v>0</v>
      </c>
    </row>
    <row r="3230" spans="1:24" x14ac:dyDescent="0.25">
      <c r="A3230" s="11">
        <f>'Consumptions_nieuw - Copy'!R3230</f>
        <v>0</v>
      </c>
      <c r="B3230" s="11">
        <f>'Consumptions_nieuw - Copy'!S3230</f>
        <v>0</v>
      </c>
      <c r="C3230" s="11">
        <f>'Consumptions_nieuw - Copy'!T3230</f>
        <v>0</v>
      </c>
      <c r="D3230" s="11">
        <f>'Consumptions_nieuw - Copy'!U3230</f>
        <v>0</v>
      </c>
      <c r="E3230" s="11">
        <f>'Consumptions_nieuw - Copy'!V3230</f>
        <v>8.5363440331481832E-4</v>
      </c>
      <c r="F3230" s="11">
        <f>'Consumptions_nieuw - Copy'!W3230</f>
        <v>0</v>
      </c>
      <c r="G3230" s="11">
        <f>'Consumptions_nieuw - Copy'!X3230</f>
        <v>0</v>
      </c>
      <c r="Q3230" s="1">
        <v>3229</v>
      </c>
      <c r="R3230" s="6">
        <v>0</v>
      </c>
      <c r="S3230" s="6">
        <v>0</v>
      </c>
      <c r="T3230" s="6">
        <v>0</v>
      </c>
      <c r="U3230" s="6">
        <v>0</v>
      </c>
      <c r="V3230" s="6">
        <v>189.2813495</v>
      </c>
      <c r="W3230" s="6">
        <v>0</v>
      </c>
      <c r="X3230" s="6">
        <f t="shared" si="50"/>
        <v>0</v>
      </c>
    </row>
    <row r="3231" spans="1:24" x14ac:dyDescent="0.25">
      <c r="A3231" s="11">
        <f>'Consumptions_nieuw - Copy'!R3231</f>
        <v>0</v>
      </c>
      <c r="B3231" s="11">
        <f>'Consumptions_nieuw - Copy'!S3231</f>
        <v>0</v>
      </c>
      <c r="C3231" s="11">
        <f>'Consumptions_nieuw - Copy'!T3231</f>
        <v>0</v>
      </c>
      <c r="D3231" s="11">
        <f>'Consumptions_nieuw - Copy'!U3231</f>
        <v>0</v>
      </c>
      <c r="E3231" s="11">
        <f>'Consumptions_nieuw - Copy'!V3231</f>
        <v>5.5633414547643712E-4</v>
      </c>
      <c r="F3231" s="11">
        <f>'Consumptions_nieuw - Copy'!W3231</f>
        <v>0</v>
      </c>
      <c r="G3231" s="11">
        <f>'Consumptions_nieuw - Copy'!X3231</f>
        <v>0</v>
      </c>
      <c r="Q3231" s="1">
        <v>3230</v>
      </c>
      <c r="R3231" s="6">
        <v>0</v>
      </c>
      <c r="S3231" s="6">
        <v>0</v>
      </c>
      <c r="T3231" s="6">
        <v>0</v>
      </c>
      <c r="U3231" s="6">
        <v>0</v>
      </c>
      <c r="V3231" s="6">
        <v>123.35922429999999</v>
      </c>
      <c r="W3231" s="6">
        <v>0</v>
      </c>
      <c r="X3231" s="6">
        <f t="shared" si="50"/>
        <v>0</v>
      </c>
    </row>
    <row r="3232" spans="1:24" x14ac:dyDescent="0.25">
      <c r="A3232" s="11">
        <f>'Consumptions_nieuw - Copy'!R3232</f>
        <v>0</v>
      </c>
      <c r="B3232" s="11">
        <f>'Consumptions_nieuw - Copy'!S3232</f>
        <v>0</v>
      </c>
      <c r="C3232" s="11">
        <f>'Consumptions_nieuw - Copy'!T3232</f>
        <v>0</v>
      </c>
      <c r="D3232" s="11">
        <f>'Consumptions_nieuw - Copy'!U3232</f>
        <v>0</v>
      </c>
      <c r="E3232" s="11">
        <f>'Consumptions_nieuw - Copy'!V3232</f>
        <v>1.4335170841950739E-3</v>
      </c>
      <c r="F3232" s="11">
        <f>'Consumptions_nieuw - Copy'!W3232</f>
        <v>0</v>
      </c>
      <c r="G3232" s="11">
        <f>'Consumptions_nieuw - Copy'!X3232</f>
        <v>0</v>
      </c>
      <c r="Q3232" s="1">
        <v>3231</v>
      </c>
      <c r="R3232" s="6">
        <v>0</v>
      </c>
      <c r="S3232" s="6">
        <v>0</v>
      </c>
      <c r="T3232" s="6">
        <v>0</v>
      </c>
      <c r="U3232" s="6">
        <v>0</v>
      </c>
      <c r="V3232" s="6">
        <v>317.86212829999999</v>
      </c>
      <c r="W3232" s="6">
        <v>0</v>
      </c>
      <c r="X3232" s="6">
        <f t="shared" si="50"/>
        <v>0</v>
      </c>
    </row>
    <row r="3233" spans="1:24" x14ac:dyDescent="0.25">
      <c r="A3233" s="11">
        <f>'Consumptions_nieuw - Copy'!R3233</f>
        <v>0</v>
      </c>
      <c r="B3233" s="11">
        <f>'Consumptions_nieuw - Copy'!S3233</f>
        <v>0</v>
      </c>
      <c r="C3233" s="11">
        <f>'Consumptions_nieuw - Copy'!T3233</f>
        <v>0</v>
      </c>
      <c r="D3233" s="11">
        <f>'Consumptions_nieuw - Copy'!U3233</f>
        <v>0</v>
      </c>
      <c r="E3233" s="11">
        <f>'Consumptions_nieuw - Copy'!V3233</f>
        <v>2.0163433314934467E-3</v>
      </c>
      <c r="F3233" s="11">
        <f>'Consumptions_nieuw - Copy'!W3233</f>
        <v>0</v>
      </c>
      <c r="G3233" s="11">
        <f>'Consumptions_nieuw - Copy'!X3233</f>
        <v>0</v>
      </c>
      <c r="Q3233" s="1">
        <v>3232</v>
      </c>
      <c r="R3233" s="6">
        <v>0</v>
      </c>
      <c r="S3233" s="6">
        <v>0</v>
      </c>
      <c r="T3233" s="6">
        <v>0</v>
      </c>
      <c r="U3233" s="6">
        <v>0</v>
      </c>
      <c r="V3233" s="6">
        <v>447.09560130000006</v>
      </c>
      <c r="W3233" s="6">
        <v>0</v>
      </c>
      <c r="X3233" s="6">
        <f t="shared" si="50"/>
        <v>0</v>
      </c>
    </row>
    <row r="3234" spans="1:24" x14ac:dyDescent="0.25">
      <c r="A3234" s="11">
        <f>'Consumptions_nieuw - Copy'!R3234</f>
        <v>0</v>
      </c>
      <c r="B3234" s="11">
        <f>'Consumptions_nieuw - Copy'!S3234</f>
        <v>0</v>
      </c>
      <c r="C3234" s="11">
        <f>'Consumptions_nieuw - Copy'!T3234</f>
        <v>0</v>
      </c>
      <c r="D3234" s="11">
        <f>'Consumptions_nieuw - Copy'!U3234</f>
        <v>0</v>
      </c>
      <c r="E3234" s="11">
        <f>'Consumptions_nieuw - Copy'!V3234</f>
        <v>5.4750344486912534E-4</v>
      </c>
      <c r="F3234" s="11">
        <f>'Consumptions_nieuw - Copy'!W3234</f>
        <v>0</v>
      </c>
      <c r="G3234" s="11">
        <f>'Consumptions_nieuw - Copy'!X3234</f>
        <v>0</v>
      </c>
      <c r="Q3234" s="1">
        <v>3233</v>
      </c>
      <c r="R3234" s="6">
        <v>0</v>
      </c>
      <c r="S3234" s="6">
        <v>0</v>
      </c>
      <c r="T3234" s="6">
        <v>0</v>
      </c>
      <c r="U3234" s="6">
        <v>0</v>
      </c>
      <c r="V3234" s="6">
        <v>121.4011414</v>
      </c>
      <c r="W3234" s="6">
        <v>0</v>
      </c>
      <c r="X3234" s="6">
        <f t="shared" si="50"/>
        <v>0</v>
      </c>
    </row>
    <row r="3235" spans="1:24" x14ac:dyDescent="0.25">
      <c r="A3235" s="11">
        <f>'Consumptions_nieuw - Copy'!R3235</f>
        <v>0</v>
      </c>
      <c r="B3235" s="11">
        <f>'Consumptions_nieuw - Copy'!S3235</f>
        <v>0</v>
      </c>
      <c r="C3235" s="11">
        <f>'Consumptions_nieuw - Copy'!T3235</f>
        <v>0</v>
      </c>
      <c r="D3235" s="11">
        <f>'Consumptions_nieuw - Copy'!U3235</f>
        <v>0</v>
      </c>
      <c r="E3235" s="11">
        <f>'Consumptions_nieuw - Copy'!V3235</f>
        <v>2.0222304652316547E-3</v>
      </c>
      <c r="F3235" s="11">
        <f>'Consumptions_nieuw - Copy'!W3235</f>
        <v>0</v>
      </c>
      <c r="G3235" s="11">
        <f>'Consumptions_nieuw - Copy'!X3235</f>
        <v>0</v>
      </c>
      <c r="Q3235" s="1">
        <v>3234</v>
      </c>
      <c r="R3235" s="6">
        <v>0</v>
      </c>
      <c r="S3235" s="6">
        <v>0</v>
      </c>
      <c r="T3235" s="6">
        <v>0</v>
      </c>
      <c r="U3235" s="6">
        <v>0</v>
      </c>
      <c r="V3235" s="6">
        <v>448.40098990000007</v>
      </c>
      <c r="W3235" s="6">
        <v>0</v>
      </c>
      <c r="X3235" s="6">
        <f t="shared" si="50"/>
        <v>0</v>
      </c>
    </row>
    <row r="3236" spans="1:24" x14ac:dyDescent="0.25">
      <c r="A3236" s="11">
        <f>'Consumptions_nieuw - Copy'!R3236</f>
        <v>0</v>
      </c>
      <c r="B3236" s="11">
        <f>'Consumptions_nieuw - Copy'!S3236</f>
        <v>0</v>
      </c>
      <c r="C3236" s="11">
        <f>'Consumptions_nieuw - Copy'!T3236</f>
        <v>0</v>
      </c>
      <c r="D3236" s="11">
        <f>'Consumptions_nieuw - Copy'!U3236</f>
        <v>0</v>
      </c>
      <c r="E3236" s="11">
        <f>'Consumptions_nieuw - Copy'!V3236</f>
        <v>8.5363440331481832E-4</v>
      </c>
      <c r="F3236" s="11">
        <f>'Consumptions_nieuw - Copy'!W3236</f>
        <v>0</v>
      </c>
      <c r="G3236" s="11">
        <f>'Consumptions_nieuw - Copy'!X3236</f>
        <v>0</v>
      </c>
      <c r="Q3236" s="1">
        <v>3235</v>
      </c>
      <c r="R3236" s="6">
        <v>0</v>
      </c>
      <c r="S3236" s="6">
        <v>0</v>
      </c>
      <c r="T3236" s="6">
        <v>0</v>
      </c>
      <c r="U3236" s="6">
        <v>0</v>
      </c>
      <c r="V3236" s="6">
        <v>189.2813495</v>
      </c>
      <c r="W3236" s="6">
        <v>0</v>
      </c>
      <c r="X3236" s="6">
        <f t="shared" si="50"/>
        <v>0</v>
      </c>
    </row>
    <row r="3237" spans="1:24" x14ac:dyDescent="0.25">
      <c r="A3237" s="11">
        <f>'Consumptions_nieuw - Copy'!R3237</f>
        <v>0</v>
      </c>
      <c r="B3237" s="11">
        <f>'Consumptions_nieuw - Copy'!S3237</f>
        <v>0</v>
      </c>
      <c r="C3237" s="11">
        <f>'Consumptions_nieuw - Copy'!T3237</f>
        <v>0</v>
      </c>
      <c r="D3237" s="11">
        <f>'Consumptions_nieuw - Copy'!U3237</f>
        <v>0</v>
      </c>
      <c r="E3237" s="11">
        <f>'Consumptions_nieuw - Copy'!V3237</f>
        <v>8.5363440331481832E-4</v>
      </c>
      <c r="F3237" s="11">
        <f>'Consumptions_nieuw - Copy'!W3237</f>
        <v>0</v>
      </c>
      <c r="G3237" s="11">
        <f>'Consumptions_nieuw - Copy'!X3237</f>
        <v>0</v>
      </c>
      <c r="Q3237" s="1">
        <v>3236</v>
      </c>
      <c r="R3237" s="6">
        <v>0</v>
      </c>
      <c r="S3237" s="6">
        <v>0</v>
      </c>
      <c r="T3237" s="6">
        <v>0</v>
      </c>
      <c r="U3237" s="6">
        <v>0</v>
      </c>
      <c r="V3237" s="6">
        <v>189.2813495</v>
      </c>
      <c r="W3237" s="6">
        <v>0</v>
      </c>
      <c r="X3237" s="6">
        <f t="shared" si="50"/>
        <v>0</v>
      </c>
    </row>
    <row r="3238" spans="1:24" x14ac:dyDescent="0.25">
      <c r="A3238" s="11">
        <f>'Consumptions_nieuw - Copy'!R3238</f>
        <v>0</v>
      </c>
      <c r="B3238" s="11">
        <f>'Consumptions_nieuw - Copy'!S3238</f>
        <v>0</v>
      </c>
      <c r="C3238" s="11">
        <f>'Consumptions_nieuw - Copy'!T3238</f>
        <v>0</v>
      </c>
      <c r="D3238" s="11">
        <f>'Consumptions_nieuw - Copy'!U3238</f>
        <v>0</v>
      </c>
      <c r="E3238" s="11">
        <f>'Consumptions_nieuw - Copy'!V3238</f>
        <v>8.5363440331481832E-4</v>
      </c>
      <c r="F3238" s="11">
        <f>'Consumptions_nieuw - Copy'!W3238</f>
        <v>0</v>
      </c>
      <c r="G3238" s="11">
        <f>'Consumptions_nieuw - Copy'!X3238</f>
        <v>0</v>
      </c>
      <c r="Q3238" s="1">
        <v>3237</v>
      </c>
      <c r="R3238" s="6">
        <v>0</v>
      </c>
      <c r="S3238" s="6">
        <v>0</v>
      </c>
      <c r="T3238" s="6">
        <v>0</v>
      </c>
      <c r="U3238" s="6">
        <v>0</v>
      </c>
      <c r="V3238" s="6">
        <v>189.2813495</v>
      </c>
      <c r="W3238" s="6">
        <v>0</v>
      </c>
      <c r="X3238" s="6">
        <f t="shared" si="50"/>
        <v>0</v>
      </c>
    </row>
    <row r="3239" spans="1:24" x14ac:dyDescent="0.25">
      <c r="A3239" s="11">
        <f>'Consumptions_nieuw - Copy'!R3239</f>
        <v>0</v>
      </c>
      <c r="B3239" s="11">
        <f>'Consumptions_nieuw - Copy'!S3239</f>
        <v>0</v>
      </c>
      <c r="C3239" s="11">
        <f>'Consumptions_nieuw - Copy'!T3239</f>
        <v>0</v>
      </c>
      <c r="D3239" s="11">
        <f>'Consumptions_nieuw - Copy'!U3239</f>
        <v>0</v>
      </c>
      <c r="E3239" s="11">
        <f>'Consumptions_nieuw - Copy'!V3239</f>
        <v>2.0251740321007585E-3</v>
      </c>
      <c r="F3239" s="11">
        <f>'Consumptions_nieuw - Copy'!W3239</f>
        <v>0</v>
      </c>
      <c r="G3239" s="11">
        <f>'Consumptions_nieuw - Copy'!X3239</f>
        <v>0</v>
      </c>
      <c r="Q3239" s="1">
        <v>3238</v>
      </c>
      <c r="R3239" s="6">
        <v>0</v>
      </c>
      <c r="S3239" s="6">
        <v>0</v>
      </c>
      <c r="T3239" s="6">
        <v>0</v>
      </c>
      <c r="U3239" s="6">
        <v>0</v>
      </c>
      <c r="V3239" s="6">
        <v>449.05368420000002</v>
      </c>
      <c r="W3239" s="6">
        <v>0</v>
      </c>
      <c r="X3239" s="6">
        <f t="shared" si="50"/>
        <v>0</v>
      </c>
    </row>
    <row r="3240" spans="1:24" x14ac:dyDescent="0.25">
      <c r="A3240" s="11">
        <f>'Consumptions_nieuw - Copy'!R3240</f>
        <v>0</v>
      </c>
      <c r="B3240" s="11">
        <f>'Consumptions_nieuw - Copy'!S3240</f>
        <v>0</v>
      </c>
      <c r="C3240" s="11">
        <f>'Consumptions_nieuw - Copy'!T3240</f>
        <v>0</v>
      </c>
      <c r="D3240" s="11">
        <f>'Consumptions_nieuw - Copy'!U3240</f>
        <v>0</v>
      </c>
      <c r="E3240" s="11">
        <f>'Consumptions_nieuw - Copy'!V3240</f>
        <v>5.5633414547643712E-4</v>
      </c>
      <c r="F3240" s="11">
        <f>'Consumptions_nieuw - Copy'!W3240</f>
        <v>0</v>
      </c>
      <c r="G3240" s="11">
        <f>'Consumptions_nieuw - Copy'!X3240</f>
        <v>0</v>
      </c>
      <c r="Q3240" s="1">
        <v>3239</v>
      </c>
      <c r="R3240" s="6">
        <v>0</v>
      </c>
      <c r="S3240" s="6">
        <v>0</v>
      </c>
      <c r="T3240" s="6">
        <v>0</v>
      </c>
      <c r="U3240" s="6">
        <v>0</v>
      </c>
      <c r="V3240" s="6">
        <v>123.35922429999999</v>
      </c>
      <c r="W3240" s="6">
        <v>0</v>
      </c>
      <c r="X3240" s="6">
        <f t="shared" si="50"/>
        <v>0</v>
      </c>
    </row>
    <row r="3241" spans="1:24" x14ac:dyDescent="0.25">
      <c r="A3241" s="11">
        <f>'Consumptions_nieuw - Copy'!R3241</f>
        <v>0</v>
      </c>
      <c r="B3241" s="11">
        <f>'Consumptions_nieuw - Copy'!S3241</f>
        <v>0</v>
      </c>
      <c r="C3241" s="11">
        <f>'Consumptions_nieuw - Copy'!T3241</f>
        <v>0</v>
      </c>
      <c r="D3241" s="11">
        <f>'Consumptions_nieuw - Copy'!U3241</f>
        <v>0</v>
      </c>
      <c r="E3241" s="11">
        <f>'Consumptions_nieuw - Copy'!V3241</f>
        <v>1.7219866409751564E-3</v>
      </c>
      <c r="F3241" s="11">
        <f>'Consumptions_nieuw - Copy'!W3241</f>
        <v>0</v>
      </c>
      <c r="G3241" s="11">
        <f>'Consumptions_nieuw - Copy'!X3241</f>
        <v>0</v>
      </c>
      <c r="Q3241" s="1">
        <v>3240</v>
      </c>
      <c r="R3241" s="6">
        <v>0</v>
      </c>
      <c r="S3241" s="6">
        <v>0</v>
      </c>
      <c r="T3241" s="6">
        <v>0</v>
      </c>
      <c r="U3241" s="6">
        <v>0</v>
      </c>
      <c r="V3241" s="6">
        <v>381.82617049999999</v>
      </c>
      <c r="W3241" s="6">
        <v>0</v>
      </c>
      <c r="X3241" s="6">
        <f t="shared" si="50"/>
        <v>0</v>
      </c>
    </row>
    <row r="3242" spans="1:24" x14ac:dyDescent="0.25">
      <c r="A3242" s="11">
        <f>'Consumptions_nieuw - Copy'!R3242</f>
        <v>0</v>
      </c>
      <c r="B3242" s="11">
        <f>'Consumptions_nieuw - Copy'!S3242</f>
        <v>0</v>
      </c>
      <c r="C3242" s="11">
        <f>'Consumptions_nieuw - Copy'!T3242</f>
        <v>0</v>
      </c>
      <c r="D3242" s="11">
        <f>'Consumptions_nieuw - Copy'!U3242</f>
        <v>0</v>
      </c>
      <c r="E3242" s="11">
        <f>'Consumptions_nieuw - Copy'!V3242</f>
        <v>8.5069083644571442E-4</v>
      </c>
      <c r="F3242" s="11">
        <f>'Consumptions_nieuw - Copy'!W3242</f>
        <v>0</v>
      </c>
      <c r="G3242" s="11">
        <f>'Consumptions_nieuw - Copy'!X3242</f>
        <v>0</v>
      </c>
      <c r="Q3242" s="1">
        <v>3241</v>
      </c>
      <c r="R3242" s="6">
        <v>0</v>
      </c>
      <c r="S3242" s="6">
        <v>0</v>
      </c>
      <c r="T3242" s="6">
        <v>0</v>
      </c>
      <c r="U3242" s="6">
        <v>0</v>
      </c>
      <c r="V3242" s="6">
        <v>188.6286552</v>
      </c>
      <c r="W3242" s="6">
        <v>0</v>
      </c>
      <c r="X3242" s="6">
        <f t="shared" si="50"/>
        <v>0</v>
      </c>
    </row>
    <row r="3243" spans="1:24" x14ac:dyDescent="0.25">
      <c r="A3243" s="11">
        <f>'Consumptions_nieuw - Copy'!R3243</f>
        <v>0</v>
      </c>
      <c r="B3243" s="11">
        <f>'Consumptions_nieuw - Copy'!S3243</f>
        <v>0</v>
      </c>
      <c r="C3243" s="11">
        <f>'Consumptions_nieuw - Copy'!T3243</f>
        <v>0</v>
      </c>
      <c r="D3243" s="11">
        <f>'Consumptions_nieuw - Copy'!U3243</f>
        <v>0</v>
      </c>
      <c r="E3243" s="11">
        <f>'Consumptions_nieuw - Copy'!V3243</f>
        <v>5.5339057860733323E-4</v>
      </c>
      <c r="F3243" s="11">
        <f>'Consumptions_nieuw - Copy'!W3243</f>
        <v>0</v>
      </c>
      <c r="G3243" s="11">
        <f>'Consumptions_nieuw - Copy'!X3243</f>
        <v>0</v>
      </c>
      <c r="Q3243" s="1">
        <v>3242</v>
      </c>
      <c r="R3243" s="6">
        <v>0</v>
      </c>
      <c r="S3243" s="6">
        <v>0</v>
      </c>
      <c r="T3243" s="6">
        <v>0</v>
      </c>
      <c r="U3243" s="6">
        <v>0</v>
      </c>
      <c r="V3243" s="6">
        <v>122.70653000000001</v>
      </c>
      <c r="W3243" s="6">
        <v>0</v>
      </c>
      <c r="X3243" s="6">
        <f t="shared" si="50"/>
        <v>0</v>
      </c>
    </row>
    <row r="3244" spans="1:24" x14ac:dyDescent="0.25">
      <c r="A3244" s="11">
        <f>'Consumptions_nieuw - Copy'!R3244</f>
        <v>0</v>
      </c>
      <c r="B3244" s="11">
        <f>'Consumptions_nieuw - Copy'!S3244</f>
        <v>0</v>
      </c>
      <c r="C3244" s="11">
        <f>'Consumptions_nieuw - Copy'!T3244</f>
        <v>0</v>
      </c>
      <c r="D3244" s="11">
        <f>'Consumptions_nieuw - Copy'!U3244</f>
        <v>0</v>
      </c>
      <c r="E3244" s="11">
        <f>'Consumptions_nieuw - Copy'!V3244</f>
        <v>1.1421039600949007E-3</v>
      </c>
      <c r="F3244" s="11">
        <f>'Consumptions_nieuw - Copy'!W3244</f>
        <v>0</v>
      </c>
      <c r="G3244" s="11">
        <f>'Consumptions_nieuw - Copy'!X3244</f>
        <v>0</v>
      </c>
      <c r="Q3244" s="1">
        <v>3243</v>
      </c>
      <c r="R3244" s="6">
        <v>0</v>
      </c>
      <c r="S3244" s="6">
        <v>0</v>
      </c>
      <c r="T3244" s="6">
        <v>0</v>
      </c>
      <c r="U3244" s="6">
        <v>0</v>
      </c>
      <c r="V3244" s="6">
        <v>253.2453917</v>
      </c>
      <c r="W3244" s="6">
        <v>0</v>
      </c>
      <c r="X3244" s="6">
        <f t="shared" si="50"/>
        <v>0</v>
      </c>
    </row>
    <row r="3245" spans="1:24" x14ac:dyDescent="0.25">
      <c r="A3245" s="11">
        <f>'Consumptions_nieuw - Copy'!R3245</f>
        <v>0</v>
      </c>
      <c r="B3245" s="11">
        <f>'Consumptions_nieuw - Copy'!S3245</f>
        <v>0</v>
      </c>
      <c r="C3245" s="11">
        <f>'Consumptions_nieuw - Copy'!T3245</f>
        <v>0</v>
      </c>
      <c r="D3245" s="11">
        <f>'Consumptions_nieuw - Copy'!U3245</f>
        <v>0</v>
      </c>
      <c r="E3245" s="11">
        <f>'Consumptions_nieuw - Copy'!V3245</f>
        <v>2.0310611662899534E-3</v>
      </c>
      <c r="F3245" s="11">
        <f>'Consumptions_nieuw - Copy'!W3245</f>
        <v>0</v>
      </c>
      <c r="G3245" s="11">
        <f>'Consumptions_nieuw - Copy'!X3245</f>
        <v>0</v>
      </c>
      <c r="Q3245" s="1">
        <v>3244</v>
      </c>
      <c r="R3245" s="6">
        <v>0</v>
      </c>
      <c r="S3245" s="6">
        <v>0</v>
      </c>
      <c r="T3245" s="6">
        <v>0</v>
      </c>
      <c r="U3245" s="6">
        <v>0</v>
      </c>
      <c r="V3245" s="6">
        <v>450.3590729</v>
      </c>
      <c r="W3245" s="6">
        <v>0</v>
      </c>
      <c r="X3245" s="6">
        <f t="shared" si="50"/>
        <v>0</v>
      </c>
    </row>
    <row r="3246" spans="1:24" x14ac:dyDescent="0.25">
      <c r="A3246" s="11">
        <f>'Consumptions_nieuw - Copy'!R3246</f>
        <v>0</v>
      </c>
      <c r="B3246" s="11">
        <f>'Consumptions_nieuw - Copy'!S3246</f>
        <v>0</v>
      </c>
      <c r="C3246" s="11">
        <f>'Consumptions_nieuw - Copy'!T3246</f>
        <v>0</v>
      </c>
      <c r="D3246" s="11">
        <f>'Consumptions_nieuw - Copy'!U3246</f>
        <v>0</v>
      </c>
      <c r="E3246" s="11">
        <f>'Consumptions_nieuw - Copy'!V3246</f>
        <v>2.0251740321007585E-3</v>
      </c>
      <c r="F3246" s="11">
        <f>'Consumptions_nieuw - Copy'!W3246</f>
        <v>0</v>
      </c>
      <c r="G3246" s="11">
        <f>'Consumptions_nieuw - Copy'!X3246</f>
        <v>0</v>
      </c>
      <c r="Q3246" s="1">
        <v>3245</v>
      </c>
      <c r="R3246" s="6">
        <v>0</v>
      </c>
      <c r="S3246" s="6">
        <v>0</v>
      </c>
      <c r="T3246" s="6">
        <v>0</v>
      </c>
      <c r="U3246" s="6">
        <v>0</v>
      </c>
      <c r="V3246" s="6">
        <v>449.05368420000002</v>
      </c>
      <c r="W3246" s="6">
        <v>0</v>
      </c>
      <c r="X3246" s="6">
        <f t="shared" si="50"/>
        <v>0</v>
      </c>
    </row>
    <row r="3247" spans="1:24" x14ac:dyDescent="0.25">
      <c r="A3247" s="11">
        <f>'Consumptions_nieuw - Copy'!R3247</f>
        <v>8.7419325986554455E-4</v>
      </c>
      <c r="B3247" s="11">
        <f>'Consumptions_nieuw - Copy'!S3247</f>
        <v>6.0453233523332468E-4</v>
      </c>
      <c r="C3247" s="11">
        <f>'Consumptions_nieuw - Copy'!T3247</f>
        <v>8.7419326021386824E-4</v>
      </c>
      <c r="D3247" s="11">
        <f>'Consumptions_nieuw - Copy'!U3247</f>
        <v>8.6413279465443729E-4</v>
      </c>
      <c r="E3247" s="11">
        <f>'Consumptions_nieuw - Copy'!V3247</f>
        <v>1.1421039600949007E-3</v>
      </c>
      <c r="F3247" s="11">
        <f>'Consumptions_nieuw - Copy'!W3247</f>
        <v>7.9035297500227556E-4</v>
      </c>
      <c r="G3247" s="11">
        <f>'Consumptions_nieuw - Copy'!X3247</f>
        <v>8.7419325926347278E-4</v>
      </c>
      <c r="Q3247" s="1">
        <v>3246</v>
      </c>
      <c r="R3247" s="6">
        <v>14.03699902</v>
      </c>
      <c r="S3247" s="6">
        <v>5.7442817020200359</v>
      </c>
      <c r="T3247" s="6">
        <v>1.2529614680000001</v>
      </c>
      <c r="U3247" s="6">
        <v>1.1951606020000001</v>
      </c>
      <c r="V3247" s="6">
        <v>253.2453917</v>
      </c>
      <c r="W3247" s="6">
        <v>36.281833439989072</v>
      </c>
      <c r="X3247" s="6">
        <f t="shared" si="50"/>
        <v>0.50118458720000003</v>
      </c>
    </row>
    <row r="3248" spans="1:24" x14ac:dyDescent="0.25">
      <c r="A3248" s="11">
        <f>'Consumptions_nieuw - Copy'!R3248</f>
        <v>0</v>
      </c>
      <c r="B3248" s="11">
        <f>'Consumptions_nieuw - Copy'!S3248</f>
        <v>0</v>
      </c>
      <c r="C3248" s="11">
        <f>'Consumptions_nieuw - Copy'!T3248</f>
        <v>0</v>
      </c>
      <c r="D3248" s="11">
        <f>'Consumptions_nieuw - Copy'!U3248</f>
        <v>0</v>
      </c>
      <c r="E3248" s="11">
        <f>'Consumptions_nieuw - Copy'!V3248</f>
        <v>5.5927771234554101E-4</v>
      </c>
      <c r="F3248" s="11">
        <f>'Consumptions_nieuw - Copy'!W3248</f>
        <v>0</v>
      </c>
      <c r="G3248" s="11">
        <f>'Consumptions_nieuw - Copy'!X3248</f>
        <v>0</v>
      </c>
      <c r="Q3248" s="1">
        <v>3247</v>
      </c>
      <c r="R3248" s="6">
        <v>0</v>
      </c>
      <c r="S3248" s="6">
        <v>0</v>
      </c>
      <c r="T3248" s="6">
        <v>0</v>
      </c>
      <c r="U3248" s="6">
        <v>0</v>
      </c>
      <c r="V3248" s="6">
        <v>124.01191859999999</v>
      </c>
      <c r="W3248" s="6">
        <v>0</v>
      </c>
      <c r="X3248" s="6">
        <f t="shared" si="50"/>
        <v>0</v>
      </c>
    </row>
    <row r="3249" spans="1:24" x14ac:dyDescent="0.25">
      <c r="A3249" s="11">
        <f>'Consumptions_nieuw - Copy'!R3249</f>
        <v>0</v>
      </c>
      <c r="B3249" s="11">
        <f>'Consumptions_nieuw - Copy'!S3249</f>
        <v>0</v>
      </c>
      <c r="C3249" s="11">
        <f>'Consumptions_nieuw - Copy'!T3249</f>
        <v>0</v>
      </c>
      <c r="D3249" s="11">
        <f>'Consumptions_nieuw - Copy'!U3249</f>
        <v>0</v>
      </c>
      <c r="E3249" s="11">
        <f>'Consumptions_nieuw - Copy'!V3249</f>
        <v>5.5044701173822923E-4</v>
      </c>
      <c r="F3249" s="11">
        <f>'Consumptions_nieuw - Copy'!W3249</f>
        <v>0</v>
      </c>
      <c r="G3249" s="11">
        <f>'Consumptions_nieuw - Copy'!X3249</f>
        <v>0</v>
      </c>
      <c r="Q3249" s="1">
        <v>3248</v>
      </c>
      <c r="R3249" s="6">
        <v>0</v>
      </c>
      <c r="S3249" s="6">
        <v>0</v>
      </c>
      <c r="T3249" s="6">
        <v>0</v>
      </c>
      <c r="U3249" s="6">
        <v>0</v>
      </c>
      <c r="V3249" s="6">
        <v>122.05383569999999</v>
      </c>
      <c r="W3249" s="6">
        <v>0</v>
      </c>
      <c r="X3249" s="6">
        <f t="shared" si="50"/>
        <v>0</v>
      </c>
    </row>
    <row r="3250" spans="1:24" x14ac:dyDescent="0.25">
      <c r="A3250" s="11">
        <f>'Consumptions_nieuw - Copy'!R3250</f>
        <v>0</v>
      </c>
      <c r="B3250" s="11">
        <f>'Consumptions_nieuw - Copy'!S3250</f>
        <v>0</v>
      </c>
      <c r="C3250" s="11">
        <f>'Consumptions_nieuw - Copy'!T3250</f>
        <v>0</v>
      </c>
      <c r="D3250" s="11">
        <f>'Consumptions_nieuw - Copy'!U3250</f>
        <v>0</v>
      </c>
      <c r="E3250" s="11">
        <f>'Consumptions_nieuw - Copy'!V3250</f>
        <v>5.4455987800002144E-4</v>
      </c>
      <c r="F3250" s="11">
        <f>'Consumptions_nieuw - Copy'!W3250</f>
        <v>0</v>
      </c>
      <c r="G3250" s="11">
        <f>'Consumptions_nieuw - Copy'!X3250</f>
        <v>0</v>
      </c>
      <c r="Q3250" s="1">
        <v>3249</v>
      </c>
      <c r="R3250" s="6">
        <v>0</v>
      </c>
      <c r="S3250" s="6">
        <v>0</v>
      </c>
      <c r="T3250" s="6">
        <v>0</v>
      </c>
      <c r="U3250" s="6">
        <v>0</v>
      </c>
      <c r="V3250" s="6">
        <v>120.74844710000002</v>
      </c>
      <c r="W3250" s="6">
        <v>0</v>
      </c>
      <c r="X3250" s="6">
        <f t="shared" si="50"/>
        <v>0</v>
      </c>
    </row>
    <row r="3251" spans="1:24" x14ac:dyDescent="0.25">
      <c r="A3251" s="11">
        <f>'Consumptions_nieuw - Copy'!R3251</f>
        <v>0</v>
      </c>
      <c r="B3251" s="11">
        <f>'Consumptions_nieuw - Copy'!S3251</f>
        <v>0</v>
      </c>
      <c r="C3251" s="11">
        <f>'Consumptions_nieuw - Copy'!T3251</f>
        <v>0</v>
      </c>
      <c r="D3251" s="11">
        <f>'Consumptions_nieuw - Copy'!U3251</f>
        <v>0</v>
      </c>
      <c r="E3251" s="11">
        <f>'Consumptions_nieuw - Copy'!V3251</f>
        <v>8.5069083644571442E-4</v>
      </c>
      <c r="F3251" s="11">
        <f>'Consumptions_nieuw - Copy'!W3251</f>
        <v>0</v>
      </c>
      <c r="G3251" s="11">
        <f>'Consumptions_nieuw - Copy'!X3251</f>
        <v>0</v>
      </c>
      <c r="Q3251" s="1">
        <v>3250</v>
      </c>
      <c r="R3251" s="6">
        <v>0</v>
      </c>
      <c r="S3251" s="6">
        <v>0</v>
      </c>
      <c r="T3251" s="6">
        <v>0</v>
      </c>
      <c r="U3251" s="6">
        <v>0</v>
      </c>
      <c r="V3251" s="6">
        <v>188.6286552</v>
      </c>
      <c r="W3251" s="6">
        <v>0</v>
      </c>
      <c r="X3251" s="6">
        <f t="shared" si="50"/>
        <v>0</v>
      </c>
    </row>
    <row r="3252" spans="1:24" x14ac:dyDescent="0.25">
      <c r="A3252" s="11">
        <f>'Consumptions_nieuw - Copy'!R3252</f>
        <v>0</v>
      </c>
      <c r="B3252" s="11">
        <f>'Consumptions_nieuw - Copy'!S3252</f>
        <v>0</v>
      </c>
      <c r="C3252" s="11">
        <f>'Consumptions_nieuw - Copy'!T3252</f>
        <v>0</v>
      </c>
      <c r="D3252" s="11">
        <f>'Consumptions_nieuw - Copy'!U3252</f>
        <v>0</v>
      </c>
      <c r="E3252" s="11">
        <f>'Consumptions_nieuw - Copy'!V3252</f>
        <v>2.0281175994208492E-3</v>
      </c>
      <c r="F3252" s="11">
        <f>'Consumptions_nieuw - Copy'!W3252</f>
        <v>0</v>
      </c>
      <c r="G3252" s="11">
        <f>'Consumptions_nieuw - Copy'!X3252</f>
        <v>0</v>
      </c>
      <c r="Q3252" s="1">
        <v>3251</v>
      </c>
      <c r="R3252" s="6">
        <v>0</v>
      </c>
      <c r="S3252" s="6">
        <v>0</v>
      </c>
      <c r="T3252" s="6">
        <v>0</v>
      </c>
      <c r="U3252" s="6">
        <v>0</v>
      </c>
      <c r="V3252" s="6">
        <v>449.70637859999994</v>
      </c>
      <c r="W3252" s="6">
        <v>0</v>
      </c>
      <c r="X3252" s="6">
        <f t="shared" si="50"/>
        <v>0</v>
      </c>
    </row>
    <row r="3253" spans="1:24" x14ac:dyDescent="0.25">
      <c r="A3253" s="11">
        <f>'Consumptions_nieuw - Copy'!R3253</f>
        <v>0</v>
      </c>
      <c r="B3253" s="11">
        <f>'Consumptions_nieuw - Copy'!S3253</f>
        <v>0</v>
      </c>
      <c r="C3253" s="11">
        <f>'Consumptions_nieuw - Copy'!T3253</f>
        <v>0</v>
      </c>
      <c r="D3253" s="11">
        <f>'Consumptions_nieuw - Copy'!U3253</f>
        <v>0</v>
      </c>
      <c r="E3253" s="11">
        <f>'Consumptions_nieuw - Copy'!V3253</f>
        <v>8.4186013538741552E-4</v>
      </c>
      <c r="F3253" s="11">
        <f>'Consumptions_nieuw - Copy'!W3253</f>
        <v>0</v>
      </c>
      <c r="G3253" s="11">
        <f>'Consumptions_nieuw - Copy'!X3253</f>
        <v>0</v>
      </c>
      <c r="Q3253" s="1">
        <v>3252</v>
      </c>
      <c r="R3253" s="6">
        <v>0</v>
      </c>
      <c r="S3253" s="6">
        <v>0</v>
      </c>
      <c r="T3253" s="6">
        <v>0</v>
      </c>
      <c r="U3253" s="6">
        <v>0</v>
      </c>
      <c r="V3253" s="6">
        <v>186.67057220000001</v>
      </c>
      <c r="W3253" s="6">
        <v>0</v>
      </c>
      <c r="X3253" s="6">
        <f t="shared" si="50"/>
        <v>0</v>
      </c>
    </row>
    <row r="3254" spans="1:24" x14ac:dyDescent="0.25">
      <c r="A3254" s="11">
        <f>'Consumptions_nieuw - Copy'!R3254</f>
        <v>0</v>
      </c>
      <c r="B3254" s="11">
        <f>'Consumptions_nieuw - Copy'!S3254</f>
        <v>0</v>
      </c>
      <c r="C3254" s="11">
        <f>'Consumptions_nieuw - Copy'!T3254</f>
        <v>0</v>
      </c>
      <c r="D3254" s="11">
        <f>'Consumptions_nieuw - Copy'!U3254</f>
        <v>0</v>
      </c>
      <c r="E3254" s="11">
        <f>'Consumptions_nieuw - Copy'!V3254</f>
        <v>5.5339057860733323E-4</v>
      </c>
      <c r="F3254" s="11">
        <f>'Consumptions_nieuw - Copy'!W3254</f>
        <v>0</v>
      </c>
      <c r="G3254" s="11">
        <f>'Consumptions_nieuw - Copy'!X3254</f>
        <v>0</v>
      </c>
      <c r="Q3254" s="1">
        <v>3253</v>
      </c>
      <c r="R3254" s="6">
        <v>0</v>
      </c>
      <c r="S3254" s="6">
        <v>0</v>
      </c>
      <c r="T3254" s="6">
        <v>0</v>
      </c>
      <c r="U3254" s="6">
        <v>0</v>
      </c>
      <c r="V3254" s="6">
        <v>122.70653000000001</v>
      </c>
      <c r="W3254" s="6">
        <v>0</v>
      </c>
      <c r="X3254" s="6">
        <f t="shared" si="50"/>
        <v>0</v>
      </c>
    </row>
    <row r="3255" spans="1:24" x14ac:dyDescent="0.25">
      <c r="A3255" s="11">
        <f>'Consumptions_nieuw - Copy'!R3255</f>
        <v>0</v>
      </c>
      <c r="B3255" s="11">
        <f>'Consumptions_nieuw - Copy'!S3255</f>
        <v>0</v>
      </c>
      <c r="C3255" s="11">
        <f>'Consumptions_nieuw - Copy'!T3255</f>
        <v>0</v>
      </c>
      <c r="D3255" s="11">
        <f>'Consumptions_nieuw - Copy'!U3255</f>
        <v>0</v>
      </c>
      <c r="E3255" s="11">
        <f>'Consumptions_nieuw - Copy'!V3255</f>
        <v>1.7367044753206762E-3</v>
      </c>
      <c r="F3255" s="11">
        <f>'Consumptions_nieuw - Copy'!W3255</f>
        <v>0</v>
      </c>
      <c r="G3255" s="11">
        <f>'Consumptions_nieuw - Copy'!X3255</f>
        <v>0</v>
      </c>
      <c r="Q3255" s="1">
        <v>3254</v>
      </c>
      <c r="R3255" s="6">
        <v>0</v>
      </c>
      <c r="S3255" s="6">
        <v>0</v>
      </c>
      <c r="T3255" s="6">
        <v>0</v>
      </c>
      <c r="U3255" s="6">
        <v>0</v>
      </c>
      <c r="V3255" s="6">
        <v>385.08964200000003</v>
      </c>
      <c r="W3255" s="6">
        <v>0</v>
      </c>
      <c r="X3255" s="6">
        <f t="shared" si="50"/>
        <v>0</v>
      </c>
    </row>
    <row r="3256" spans="1:24" x14ac:dyDescent="0.25">
      <c r="A3256" s="11">
        <f>'Consumptions_nieuw - Copy'!R3256</f>
        <v>0</v>
      </c>
      <c r="B3256" s="11">
        <f>'Consumptions_nieuw - Copy'!S3256</f>
        <v>0</v>
      </c>
      <c r="C3256" s="11">
        <f>'Consumptions_nieuw - Copy'!T3256</f>
        <v>0</v>
      </c>
      <c r="D3256" s="11">
        <f>'Consumptions_nieuw - Copy'!U3256</f>
        <v>0</v>
      </c>
      <c r="E3256" s="11">
        <f>'Consumptions_nieuw - Copy'!V3256</f>
        <v>1.1391603932257967E-3</v>
      </c>
      <c r="F3256" s="11">
        <f>'Consumptions_nieuw - Copy'!W3256</f>
        <v>0</v>
      </c>
      <c r="G3256" s="11">
        <f>'Consumptions_nieuw - Copy'!X3256</f>
        <v>0</v>
      </c>
      <c r="Q3256" s="1">
        <v>3255</v>
      </c>
      <c r="R3256" s="6">
        <v>0</v>
      </c>
      <c r="S3256" s="6">
        <v>0</v>
      </c>
      <c r="T3256" s="6">
        <v>0</v>
      </c>
      <c r="U3256" s="6">
        <v>0</v>
      </c>
      <c r="V3256" s="6">
        <v>252.59269739999999</v>
      </c>
      <c r="W3256" s="6">
        <v>0</v>
      </c>
      <c r="X3256" s="6">
        <f t="shared" si="50"/>
        <v>0</v>
      </c>
    </row>
    <row r="3257" spans="1:24" x14ac:dyDescent="0.25">
      <c r="A3257" s="11">
        <f>'Consumptions_nieuw - Copy'!R3257</f>
        <v>0</v>
      </c>
      <c r="B3257" s="11">
        <f>'Consumptions_nieuw - Copy'!S3257</f>
        <v>0</v>
      </c>
      <c r="C3257" s="11">
        <f>'Consumptions_nieuw - Copy'!T3257</f>
        <v>0</v>
      </c>
      <c r="D3257" s="11">
        <f>'Consumptions_nieuw - Copy'!U3257</f>
        <v>0</v>
      </c>
      <c r="E3257" s="11">
        <f>'Consumptions_nieuw - Copy'!V3257</f>
        <v>1.4335170841950739E-3</v>
      </c>
      <c r="F3257" s="11">
        <f>'Consumptions_nieuw - Copy'!W3257</f>
        <v>0</v>
      </c>
      <c r="G3257" s="11">
        <f>'Consumptions_nieuw - Copy'!X3257</f>
        <v>0</v>
      </c>
      <c r="Q3257" s="1">
        <v>3256</v>
      </c>
      <c r="R3257" s="6">
        <v>0</v>
      </c>
      <c r="S3257" s="6">
        <v>0</v>
      </c>
      <c r="T3257" s="6">
        <v>0</v>
      </c>
      <c r="U3257" s="6">
        <v>0</v>
      </c>
      <c r="V3257" s="6">
        <v>317.86212829999999</v>
      </c>
      <c r="W3257" s="6">
        <v>0</v>
      </c>
      <c r="X3257" s="6">
        <f t="shared" si="50"/>
        <v>0</v>
      </c>
    </row>
    <row r="3258" spans="1:24" x14ac:dyDescent="0.25">
      <c r="A3258" s="11">
        <f>'Consumptions_nieuw - Copy'!R3258</f>
        <v>0</v>
      </c>
      <c r="B3258" s="11">
        <f>'Consumptions_nieuw - Copy'!S3258</f>
        <v>0</v>
      </c>
      <c r="C3258" s="11">
        <f>'Consumptions_nieuw - Copy'!T3258</f>
        <v>0</v>
      </c>
      <c r="D3258" s="11">
        <f>'Consumptions_nieuw - Copy'!U3258</f>
        <v>0</v>
      </c>
      <c r="E3258" s="11">
        <f>'Consumptions_nieuw - Copy'!V3258</f>
        <v>2.0281175994208492E-3</v>
      </c>
      <c r="F3258" s="11">
        <f>'Consumptions_nieuw - Copy'!W3258</f>
        <v>0</v>
      </c>
      <c r="G3258" s="11">
        <f>'Consumptions_nieuw - Copy'!X3258</f>
        <v>0</v>
      </c>
      <c r="Q3258" s="1">
        <v>3257</v>
      </c>
      <c r="R3258" s="6">
        <v>0</v>
      </c>
      <c r="S3258" s="6">
        <v>0</v>
      </c>
      <c r="T3258" s="6">
        <v>0</v>
      </c>
      <c r="U3258" s="6">
        <v>0</v>
      </c>
      <c r="V3258" s="6">
        <v>449.70637859999994</v>
      </c>
      <c r="W3258" s="6">
        <v>0</v>
      </c>
      <c r="X3258" s="6">
        <f t="shared" si="50"/>
        <v>0</v>
      </c>
    </row>
    <row r="3259" spans="1:24" x14ac:dyDescent="0.25">
      <c r="A3259" s="11">
        <f>'Consumptions_nieuw - Copy'!R3259</f>
        <v>0</v>
      </c>
      <c r="B3259" s="11">
        <f>'Consumptions_nieuw - Copy'!S3259</f>
        <v>0</v>
      </c>
      <c r="C3259" s="11">
        <f>'Consumptions_nieuw - Copy'!T3259</f>
        <v>0</v>
      </c>
      <c r="D3259" s="11">
        <f>'Consumptions_nieuw - Copy'!U3259</f>
        <v>0</v>
      </c>
      <c r="E3259" s="11">
        <f>'Consumptions_nieuw - Copy'!V3259</f>
        <v>2.0281175994208492E-3</v>
      </c>
      <c r="F3259" s="11">
        <f>'Consumptions_nieuw - Copy'!W3259</f>
        <v>0</v>
      </c>
      <c r="G3259" s="11">
        <f>'Consumptions_nieuw - Copy'!X3259</f>
        <v>0</v>
      </c>
      <c r="Q3259" s="1">
        <v>3258</v>
      </c>
      <c r="R3259" s="6">
        <v>0</v>
      </c>
      <c r="S3259" s="6">
        <v>0</v>
      </c>
      <c r="T3259" s="6">
        <v>0</v>
      </c>
      <c r="U3259" s="6">
        <v>0</v>
      </c>
      <c r="V3259" s="6">
        <v>449.70637859999994</v>
      </c>
      <c r="W3259" s="6">
        <v>0</v>
      </c>
      <c r="X3259" s="6">
        <f t="shared" si="50"/>
        <v>0</v>
      </c>
    </row>
    <row r="3260" spans="1:24" x14ac:dyDescent="0.25">
      <c r="A3260" s="11">
        <f>'Consumptions_nieuw - Copy'!R3260</f>
        <v>0</v>
      </c>
      <c r="B3260" s="11">
        <f>'Consumptions_nieuw - Copy'!S3260</f>
        <v>0</v>
      </c>
      <c r="C3260" s="11">
        <f>'Consumptions_nieuw - Copy'!T3260</f>
        <v>0</v>
      </c>
      <c r="D3260" s="11">
        <f>'Consumptions_nieuw - Copy'!U3260</f>
        <v>0</v>
      </c>
      <c r="E3260" s="11">
        <f>'Consumptions_nieuw - Copy'!V3260</f>
        <v>1.7337609084515722E-3</v>
      </c>
      <c r="F3260" s="11">
        <f>'Consumptions_nieuw - Copy'!W3260</f>
        <v>0</v>
      </c>
      <c r="G3260" s="11">
        <f>'Consumptions_nieuw - Copy'!X3260</f>
        <v>0</v>
      </c>
      <c r="Q3260" s="1">
        <v>3259</v>
      </c>
      <c r="R3260" s="6">
        <v>0</v>
      </c>
      <c r="S3260" s="6">
        <v>0</v>
      </c>
      <c r="T3260" s="6">
        <v>0</v>
      </c>
      <c r="U3260" s="6">
        <v>0</v>
      </c>
      <c r="V3260" s="6">
        <v>384.43694770000002</v>
      </c>
      <c r="W3260" s="6">
        <v>0</v>
      </c>
      <c r="X3260" s="6">
        <f t="shared" si="50"/>
        <v>0</v>
      </c>
    </row>
    <row r="3261" spans="1:24" x14ac:dyDescent="0.25">
      <c r="A3261" s="11">
        <f>'Consumptions_nieuw - Copy'!R3261</f>
        <v>0</v>
      </c>
      <c r="B3261" s="11">
        <f>'Consumptions_nieuw - Copy'!S3261</f>
        <v>0</v>
      </c>
      <c r="C3261" s="11">
        <f>'Consumptions_nieuw - Copy'!T3261</f>
        <v>0</v>
      </c>
      <c r="D3261" s="11">
        <f>'Consumptions_nieuw - Copy'!U3261</f>
        <v>0</v>
      </c>
      <c r="E3261" s="11">
        <f>'Consumptions_nieuw - Copy'!V3261</f>
        <v>5.5044701173822923E-4</v>
      </c>
      <c r="F3261" s="11">
        <f>'Consumptions_nieuw - Copy'!W3261</f>
        <v>0</v>
      </c>
      <c r="G3261" s="11">
        <f>'Consumptions_nieuw - Copy'!X3261</f>
        <v>0</v>
      </c>
      <c r="Q3261" s="1">
        <v>3260</v>
      </c>
      <c r="R3261" s="6">
        <v>0</v>
      </c>
      <c r="S3261" s="6">
        <v>0</v>
      </c>
      <c r="T3261" s="6">
        <v>0</v>
      </c>
      <c r="U3261" s="6">
        <v>0</v>
      </c>
      <c r="V3261" s="6">
        <v>122.05383569999999</v>
      </c>
      <c r="W3261" s="6">
        <v>0</v>
      </c>
      <c r="X3261" s="6">
        <f t="shared" si="50"/>
        <v>0</v>
      </c>
    </row>
    <row r="3262" spans="1:24" x14ac:dyDescent="0.25">
      <c r="A3262" s="11">
        <f>'Consumptions_nieuw - Copy'!R3262</f>
        <v>1.1962677108514355E-4</v>
      </c>
      <c r="B3262" s="11">
        <f>'Consumptions_nieuw - Copy'!S3262</f>
        <v>8.2725702118189142E-5</v>
      </c>
      <c r="C3262" s="11">
        <f>'Consumptions_nieuw - Copy'!T3262</f>
        <v>1.1962677119739149E-4</v>
      </c>
      <c r="D3262" s="11">
        <f>'Consumptions_nieuw - Copy'!U3262</f>
        <v>1.182500719397154E-4</v>
      </c>
      <c r="E3262" s="11">
        <f>'Consumptions_nieuw - Copy'!V3262</f>
        <v>1.4394042179332819E-3</v>
      </c>
      <c r="F3262" s="11">
        <f>'Consumptions_nieuw - Copy'!W3262</f>
        <v>1.0815385875852794E-4</v>
      </c>
      <c r="G3262" s="11">
        <f>'Consumptions_nieuw - Copy'!X3262</f>
        <v>1.1962677049693569E-4</v>
      </c>
      <c r="Q3262" s="1">
        <v>3261</v>
      </c>
      <c r="R3262" s="6">
        <v>1.920857716</v>
      </c>
      <c r="S3262" s="6">
        <v>0.78606173610360541</v>
      </c>
      <c r="T3262" s="6">
        <v>0.17145835100000001</v>
      </c>
      <c r="U3262" s="6">
        <v>0.163548737</v>
      </c>
      <c r="V3262" s="6">
        <v>319.16751690000001</v>
      </c>
      <c r="W3262" s="6">
        <v>4.9648959559590651</v>
      </c>
      <c r="X3262" s="6">
        <f t="shared" si="50"/>
        <v>6.8583340400000012E-2</v>
      </c>
    </row>
    <row r="3263" spans="1:24" x14ac:dyDescent="0.25">
      <c r="A3263" s="11">
        <f>'Consumptions_nieuw - Copy'!R3263</f>
        <v>1.9031539556195426E-3</v>
      </c>
      <c r="B3263" s="11">
        <f>'Consumptions_nieuw - Copy'!S3263</f>
        <v>1.3160912552178721E-3</v>
      </c>
      <c r="C3263" s="11">
        <f>'Consumptions_nieuw - Copy'!T3263</f>
        <v>1.9031539552530814E-3</v>
      </c>
      <c r="D3263" s="11">
        <f>'Consumptions_nieuw - Copy'!U3263</f>
        <v>1.8812519159647546E-3</v>
      </c>
      <c r="E3263" s="11">
        <f>'Consumptions_nieuw - Copy'!V3263</f>
        <v>2.0281175994208492E-3</v>
      </c>
      <c r="F3263" s="11">
        <f>'Consumptions_nieuw - Copy'!W3263</f>
        <v>1.7206302760258191E-3</v>
      </c>
      <c r="G3263" s="11">
        <f>'Consumptions_nieuw - Copy'!X3263</f>
        <v>1.9031539549766979E-3</v>
      </c>
      <c r="Q3263" s="1">
        <v>3262</v>
      </c>
      <c r="R3263" s="6">
        <v>30.559112540000001</v>
      </c>
      <c r="S3263" s="6">
        <v>12.505532748084939</v>
      </c>
      <c r="T3263" s="6">
        <v>2.727747607</v>
      </c>
      <c r="U3263" s="6">
        <v>2.6019127919999998</v>
      </c>
      <c r="V3263" s="6">
        <v>449.70637859999994</v>
      </c>
      <c r="W3263" s="6">
        <v>78.987013475076054</v>
      </c>
      <c r="X3263" s="6">
        <f t="shared" si="50"/>
        <v>1.0910990428</v>
      </c>
    </row>
    <row r="3264" spans="1:24" x14ac:dyDescent="0.25">
      <c r="A3264" s="11">
        <f>'Consumptions_nieuw - Copy'!R3264</f>
        <v>3.3951427623313203E-3</v>
      </c>
      <c r="B3264" s="11">
        <f>'Consumptions_nieuw - Copy'!S3264</f>
        <v>2.3478487838221088E-3</v>
      </c>
      <c r="C3264" s="11">
        <f>'Consumptions_nieuw - Copy'!T3264</f>
        <v>3.3951427625123838E-3</v>
      </c>
      <c r="D3264" s="11">
        <f>'Consumptions_nieuw - Copy'!U3264</f>
        <v>3.356070489885002E-3</v>
      </c>
      <c r="E3264" s="11">
        <f>'Consumptions_nieuw - Copy'!V3264</f>
        <v>1.1362168263566929E-3</v>
      </c>
      <c r="F3264" s="11">
        <f>'Consumptions_nieuw - Copy'!W3264</f>
        <v>3.0695285648029863E-3</v>
      </c>
      <c r="G3264" s="11">
        <f>'Consumptions_nieuw - Copy'!X3264</f>
        <v>3.3951427615039487E-3</v>
      </c>
      <c r="Q3264" s="1">
        <v>3263</v>
      </c>
      <c r="R3264" s="6">
        <v>54.516109669999999</v>
      </c>
      <c r="S3264" s="6">
        <v>22.309319157947144</v>
      </c>
      <c r="T3264" s="6">
        <v>4.8661814879999996</v>
      </c>
      <c r="U3264" s="6">
        <v>4.6416977250000002</v>
      </c>
      <c r="V3264" s="6">
        <v>251.94000310000004</v>
      </c>
      <c r="W3264" s="6">
        <v>140.90935018894564</v>
      </c>
      <c r="X3264" s="6">
        <f t="shared" si="50"/>
        <v>1.9464725951999999</v>
      </c>
    </row>
    <row r="3265" spans="1:24" x14ac:dyDescent="0.25">
      <c r="A3265" s="11">
        <f>'Consumptions_nieuw - Copy'!R3265</f>
        <v>4.3212058441453134E-3</v>
      </c>
      <c r="B3265" s="11">
        <f>'Consumptions_nieuw - Copy'!S3265</f>
        <v>2.9882507441558359E-3</v>
      </c>
      <c r="C3265" s="11">
        <f>'Consumptions_nieuw - Copy'!T3265</f>
        <v>4.3212058446618976E-3</v>
      </c>
      <c r="D3265" s="11">
        <f>'Consumptions_nieuw - Copy'!U3265</f>
        <v>4.271476173478359E-3</v>
      </c>
      <c r="E3265" s="11">
        <f>'Consumptions_nieuw - Copy'!V3265</f>
        <v>1.4335170841950739E-3</v>
      </c>
      <c r="F3265" s="11">
        <f>'Consumptions_nieuw - Copy'!W3265</f>
        <v>3.9067767399880758E-3</v>
      </c>
      <c r="G3265" s="11">
        <f>'Consumptions_nieuw - Copy'!X3265</f>
        <v>4.3212058438647089E-3</v>
      </c>
      <c r="Q3265" s="1">
        <v>3264</v>
      </c>
      <c r="R3265" s="6">
        <v>69.385987040000003</v>
      </c>
      <c r="S3265" s="6">
        <v>28.394434954545485</v>
      </c>
      <c r="T3265" s="6">
        <v>6.1934868009999997</v>
      </c>
      <c r="U3265" s="6">
        <v>5.9077725860000001</v>
      </c>
      <c r="V3265" s="6">
        <v>317.86212829999999</v>
      </c>
      <c r="W3265" s="6">
        <v>179.34394814805719</v>
      </c>
      <c r="X3265" s="6">
        <f t="shared" si="50"/>
        <v>2.4773947204</v>
      </c>
    </row>
    <row r="3266" spans="1:24" x14ac:dyDescent="0.25">
      <c r="A3266" s="11">
        <f>'Consumptions_nieuw - Copy'!R3266</f>
        <v>0</v>
      </c>
      <c r="B3266" s="11">
        <f>'Consumptions_nieuw - Copy'!S3266</f>
        <v>0</v>
      </c>
      <c r="C3266" s="11">
        <f>'Consumptions_nieuw - Copy'!T3266</f>
        <v>0</v>
      </c>
      <c r="D3266" s="11">
        <f>'Consumptions_nieuw - Copy'!U3266</f>
        <v>0</v>
      </c>
      <c r="E3266" s="11">
        <f>'Consumptions_nieuw - Copy'!V3266</f>
        <v>5.5633414547643712E-4</v>
      </c>
      <c r="F3266" s="11">
        <f>'Consumptions_nieuw - Copy'!W3266</f>
        <v>0</v>
      </c>
      <c r="G3266" s="11">
        <f>'Consumptions_nieuw - Copy'!X3266</f>
        <v>0</v>
      </c>
      <c r="Q3266" s="1">
        <v>3265</v>
      </c>
      <c r="R3266" s="6">
        <v>0</v>
      </c>
      <c r="S3266" s="6">
        <v>0</v>
      </c>
      <c r="T3266" s="6">
        <v>0</v>
      </c>
      <c r="U3266" s="6">
        <v>0</v>
      </c>
      <c r="V3266" s="6">
        <v>123.35922429999999</v>
      </c>
      <c r="W3266" s="6">
        <v>0</v>
      </c>
      <c r="X3266" s="6">
        <f t="shared" si="50"/>
        <v>0</v>
      </c>
    </row>
    <row r="3267" spans="1:24" x14ac:dyDescent="0.25">
      <c r="A3267" s="11">
        <f>'Consumptions_nieuw - Copy'!R3267</f>
        <v>0</v>
      </c>
      <c r="B3267" s="11">
        <f>'Consumptions_nieuw - Copy'!S3267</f>
        <v>0</v>
      </c>
      <c r="C3267" s="11">
        <f>'Consumptions_nieuw - Copy'!T3267</f>
        <v>0</v>
      </c>
      <c r="D3267" s="11">
        <f>'Consumptions_nieuw - Copy'!U3267</f>
        <v>0</v>
      </c>
      <c r="E3267" s="11">
        <f>'Consumptions_nieuw - Copy'!V3267</f>
        <v>1.4276299500058792E-3</v>
      </c>
      <c r="F3267" s="11">
        <f>'Consumptions_nieuw - Copy'!W3267</f>
        <v>0</v>
      </c>
      <c r="G3267" s="11">
        <f>'Consumptions_nieuw - Copy'!X3267</f>
        <v>0</v>
      </c>
      <c r="Q3267" s="1">
        <v>3266</v>
      </c>
      <c r="R3267" s="6">
        <v>0</v>
      </c>
      <c r="S3267" s="6">
        <v>0</v>
      </c>
      <c r="T3267" s="6">
        <v>0</v>
      </c>
      <c r="U3267" s="6">
        <v>0</v>
      </c>
      <c r="V3267" s="6">
        <v>316.55673960000001</v>
      </c>
      <c r="W3267" s="6">
        <v>0</v>
      </c>
      <c r="X3267" s="6">
        <f t="shared" ref="X3267:X3330" si="51">T3267*0.4</f>
        <v>0</v>
      </c>
    </row>
    <row r="3268" spans="1:24" x14ac:dyDescent="0.25">
      <c r="A3268" s="11">
        <f>'Consumptions_nieuw - Copy'!R3268</f>
        <v>0</v>
      </c>
      <c r="B3268" s="11">
        <f>'Consumptions_nieuw - Copy'!S3268</f>
        <v>0</v>
      </c>
      <c r="C3268" s="11">
        <f>'Consumptions_nieuw - Copy'!T3268</f>
        <v>0</v>
      </c>
      <c r="D3268" s="11">
        <f>'Consumptions_nieuw - Copy'!U3268</f>
        <v>0</v>
      </c>
      <c r="E3268" s="11">
        <f>'Consumptions_nieuw - Copy'!V3268</f>
        <v>1.4305735168749832E-3</v>
      </c>
      <c r="F3268" s="11">
        <f>'Consumptions_nieuw - Copy'!W3268</f>
        <v>0</v>
      </c>
      <c r="G3268" s="11">
        <f>'Consumptions_nieuw - Copy'!X3268</f>
        <v>0</v>
      </c>
      <c r="Q3268" s="1">
        <v>3267</v>
      </c>
      <c r="R3268" s="6">
        <v>0</v>
      </c>
      <c r="S3268" s="6">
        <v>0</v>
      </c>
      <c r="T3268" s="6">
        <v>0</v>
      </c>
      <c r="U3268" s="6">
        <v>0</v>
      </c>
      <c r="V3268" s="6">
        <v>317.20943390000002</v>
      </c>
      <c r="W3268" s="6">
        <v>0</v>
      </c>
      <c r="X3268" s="6">
        <f t="shared" si="51"/>
        <v>0</v>
      </c>
    </row>
    <row r="3269" spans="1:24" x14ac:dyDescent="0.25">
      <c r="A3269" s="11">
        <f>'Consumptions_nieuw - Copy'!R3269</f>
        <v>0</v>
      </c>
      <c r="B3269" s="11">
        <f>'Consumptions_nieuw - Copy'!S3269</f>
        <v>0</v>
      </c>
      <c r="C3269" s="11">
        <f>'Consumptions_nieuw - Copy'!T3269</f>
        <v>0</v>
      </c>
      <c r="D3269" s="11">
        <f>'Consumptions_nieuw - Copy'!U3269</f>
        <v>0</v>
      </c>
      <c r="E3269" s="11">
        <f>'Consumptions_nieuw - Copy'!V3269</f>
        <v>1.4305735168749832E-3</v>
      </c>
      <c r="F3269" s="11">
        <f>'Consumptions_nieuw - Copy'!W3269</f>
        <v>0</v>
      </c>
      <c r="G3269" s="11">
        <f>'Consumptions_nieuw - Copy'!X3269</f>
        <v>0</v>
      </c>
      <c r="Q3269" s="1">
        <v>3268</v>
      </c>
      <c r="R3269" s="6">
        <v>0</v>
      </c>
      <c r="S3269" s="6">
        <v>0</v>
      </c>
      <c r="T3269" s="6">
        <v>0</v>
      </c>
      <c r="U3269" s="6">
        <v>0</v>
      </c>
      <c r="V3269" s="6">
        <v>317.20943390000002</v>
      </c>
      <c r="W3269" s="6">
        <v>0</v>
      </c>
      <c r="X3269" s="6">
        <f t="shared" si="51"/>
        <v>0</v>
      </c>
    </row>
    <row r="3270" spans="1:24" x14ac:dyDescent="0.25">
      <c r="A3270" s="11">
        <f>'Consumptions_nieuw - Copy'!R3270</f>
        <v>0</v>
      </c>
      <c r="B3270" s="11">
        <f>'Consumptions_nieuw - Copy'!S3270</f>
        <v>0</v>
      </c>
      <c r="C3270" s="11">
        <f>'Consumptions_nieuw - Copy'!T3270</f>
        <v>0</v>
      </c>
      <c r="D3270" s="11">
        <f>'Consumptions_nieuw - Copy'!U3270</f>
        <v>0</v>
      </c>
      <c r="E3270" s="11">
        <f>'Consumptions_nieuw - Copy'!V3270</f>
        <v>5.5927771234554101E-4</v>
      </c>
      <c r="F3270" s="11">
        <f>'Consumptions_nieuw - Copy'!W3270</f>
        <v>0</v>
      </c>
      <c r="G3270" s="11">
        <f>'Consumptions_nieuw - Copy'!X3270</f>
        <v>0</v>
      </c>
      <c r="Q3270" s="1">
        <v>3269</v>
      </c>
      <c r="R3270" s="6">
        <v>0</v>
      </c>
      <c r="S3270" s="6">
        <v>0</v>
      </c>
      <c r="T3270" s="6">
        <v>0</v>
      </c>
      <c r="U3270" s="6">
        <v>0</v>
      </c>
      <c r="V3270" s="6">
        <v>124.01191859999999</v>
      </c>
      <c r="W3270" s="6">
        <v>0</v>
      </c>
      <c r="X3270" s="6">
        <f t="shared" si="51"/>
        <v>0</v>
      </c>
    </row>
    <row r="3271" spans="1:24" x14ac:dyDescent="0.25">
      <c r="A3271" s="11">
        <f>'Consumptions_nieuw - Copy'!R3271</f>
        <v>4.869985682316438E-3</v>
      </c>
      <c r="B3271" s="11">
        <f>'Consumptions_nieuw - Copy'!S3271</f>
        <v>3.3677493881144505E-3</v>
      </c>
      <c r="C3271" s="11">
        <f>'Consumptions_nieuw - Copy'!T3271</f>
        <v>4.8699856826520229E-3</v>
      </c>
      <c r="D3271" s="11">
        <f>'Consumptions_nieuw - Copy'!U3271</f>
        <v>4.8139404960758679E-3</v>
      </c>
      <c r="E3271" s="11">
        <f>'Consumptions_nieuw - Copy'!V3271</f>
        <v>5.4455987800002144E-4</v>
      </c>
      <c r="F3271" s="11">
        <f>'Consumptions_nieuw - Copy'!W3271</f>
        <v>4.4029253574654455E-3</v>
      </c>
      <c r="G3271" s="11">
        <f>'Consumptions_nieuw - Copy'!X3271</f>
        <v>4.8699856830050356E-3</v>
      </c>
      <c r="Q3271" s="1">
        <v>3270</v>
      </c>
      <c r="R3271" s="6">
        <v>78.197793770000004</v>
      </c>
      <c r="S3271" s="6">
        <v>32.000440769919308</v>
      </c>
      <c r="T3271" s="6">
        <v>6.9800405559999996</v>
      </c>
      <c r="U3271" s="6">
        <v>6.658041514999999</v>
      </c>
      <c r="V3271" s="6">
        <v>120.74844710000002</v>
      </c>
      <c r="W3271" s="6">
        <v>202.12007738416585</v>
      </c>
      <c r="X3271" s="6">
        <f t="shared" si="51"/>
        <v>2.7920162224</v>
      </c>
    </row>
    <row r="3272" spans="1:24" x14ac:dyDescent="0.25">
      <c r="A3272" s="11">
        <f>'Consumptions_nieuw - Copy'!R3272</f>
        <v>8.7419325986554455E-4</v>
      </c>
      <c r="B3272" s="11">
        <f>'Consumptions_nieuw - Copy'!S3272</f>
        <v>6.0453233523332468E-4</v>
      </c>
      <c r="C3272" s="11">
        <f>'Consumptions_nieuw - Copy'!T3272</f>
        <v>8.7419326021386824E-4</v>
      </c>
      <c r="D3272" s="11">
        <f>'Consumptions_nieuw - Copy'!U3272</f>
        <v>8.6413279465443729E-4</v>
      </c>
      <c r="E3272" s="11">
        <f>'Consumptions_nieuw - Copy'!V3272</f>
        <v>1.1479910938331087E-3</v>
      </c>
      <c r="F3272" s="11">
        <f>'Consumptions_nieuw - Copy'!W3272</f>
        <v>7.9035297500227556E-4</v>
      </c>
      <c r="G3272" s="11">
        <f>'Consumptions_nieuw - Copy'!X3272</f>
        <v>8.7419325926347278E-4</v>
      </c>
      <c r="Q3272" s="1">
        <v>3271</v>
      </c>
      <c r="R3272" s="6">
        <v>14.03699902</v>
      </c>
      <c r="S3272" s="6">
        <v>5.7442817020200359</v>
      </c>
      <c r="T3272" s="6">
        <v>1.2529614680000001</v>
      </c>
      <c r="U3272" s="6">
        <v>1.1951606020000001</v>
      </c>
      <c r="V3272" s="6">
        <v>254.55078030000004</v>
      </c>
      <c r="W3272" s="6">
        <v>36.281833439989072</v>
      </c>
      <c r="X3272" s="6">
        <f t="shared" si="51"/>
        <v>0.50118458720000003</v>
      </c>
    </row>
    <row r="3273" spans="1:24" x14ac:dyDescent="0.25">
      <c r="A3273" s="11">
        <f>'Consumptions_nieuw - Copy'!R3273</f>
        <v>0</v>
      </c>
      <c r="B3273" s="11">
        <f>'Consumptions_nieuw - Copy'!S3273</f>
        <v>0</v>
      </c>
      <c r="C3273" s="11">
        <f>'Consumptions_nieuw - Copy'!T3273</f>
        <v>0</v>
      </c>
      <c r="D3273" s="11">
        <f>'Consumptions_nieuw - Copy'!U3273</f>
        <v>0</v>
      </c>
      <c r="E3273" s="11">
        <f>'Consumptions_nieuw - Copy'!V3273</f>
        <v>2.0163433314934467E-3</v>
      </c>
      <c r="F3273" s="11">
        <f>'Consumptions_nieuw - Copy'!W3273</f>
        <v>0</v>
      </c>
      <c r="G3273" s="11">
        <f>'Consumptions_nieuw - Copy'!X3273</f>
        <v>0</v>
      </c>
      <c r="Q3273" s="1">
        <v>3272</v>
      </c>
      <c r="R3273" s="6">
        <v>0</v>
      </c>
      <c r="S3273" s="6">
        <v>0</v>
      </c>
      <c r="T3273" s="6">
        <v>0</v>
      </c>
      <c r="U3273" s="6">
        <v>0</v>
      </c>
      <c r="V3273" s="6">
        <v>447.09560130000006</v>
      </c>
      <c r="W3273" s="6">
        <v>0</v>
      </c>
      <c r="X3273" s="6">
        <f t="shared" si="51"/>
        <v>0</v>
      </c>
    </row>
    <row r="3274" spans="1:24" x14ac:dyDescent="0.25">
      <c r="A3274" s="11">
        <f>'Consumptions_nieuw - Copy'!R3274</f>
        <v>0</v>
      </c>
      <c r="B3274" s="11">
        <f>'Consumptions_nieuw - Copy'!S3274</f>
        <v>0</v>
      </c>
      <c r="C3274" s="11">
        <f>'Consumptions_nieuw - Copy'!T3274</f>
        <v>0</v>
      </c>
      <c r="D3274" s="11">
        <f>'Consumptions_nieuw - Copy'!U3274</f>
        <v>0</v>
      </c>
      <c r="E3274" s="11">
        <f>'Consumptions_nieuw - Copy'!V3274</f>
        <v>8.5363440331481832E-4</v>
      </c>
      <c r="F3274" s="11">
        <f>'Consumptions_nieuw - Copy'!W3274</f>
        <v>0</v>
      </c>
      <c r="G3274" s="11">
        <f>'Consumptions_nieuw - Copy'!X3274</f>
        <v>0</v>
      </c>
      <c r="Q3274" s="1">
        <v>3273</v>
      </c>
      <c r="R3274" s="6">
        <v>0</v>
      </c>
      <c r="S3274" s="6">
        <v>0</v>
      </c>
      <c r="T3274" s="6">
        <v>0</v>
      </c>
      <c r="U3274" s="6">
        <v>0</v>
      </c>
      <c r="V3274" s="6">
        <v>189.2813495</v>
      </c>
      <c r="W3274" s="6">
        <v>0</v>
      </c>
      <c r="X3274" s="6">
        <f t="shared" si="51"/>
        <v>0</v>
      </c>
    </row>
    <row r="3275" spans="1:24" x14ac:dyDescent="0.25">
      <c r="A3275" s="11">
        <f>'Consumptions_nieuw - Copy'!R3275</f>
        <v>0</v>
      </c>
      <c r="B3275" s="11">
        <f>'Consumptions_nieuw - Copy'!S3275</f>
        <v>0</v>
      </c>
      <c r="C3275" s="11">
        <f>'Consumptions_nieuw - Copy'!T3275</f>
        <v>0</v>
      </c>
      <c r="D3275" s="11">
        <f>'Consumptions_nieuw - Copy'!U3275</f>
        <v>0</v>
      </c>
      <c r="E3275" s="11">
        <f>'Consumptions_nieuw - Copy'!V3275</f>
        <v>5.5339057860733323E-4</v>
      </c>
      <c r="F3275" s="11">
        <f>'Consumptions_nieuw - Copy'!W3275</f>
        <v>0</v>
      </c>
      <c r="G3275" s="11">
        <f>'Consumptions_nieuw - Copy'!X3275</f>
        <v>0</v>
      </c>
      <c r="Q3275" s="1">
        <v>3274</v>
      </c>
      <c r="R3275" s="6">
        <v>0</v>
      </c>
      <c r="S3275" s="6">
        <v>0</v>
      </c>
      <c r="T3275" s="6">
        <v>0</v>
      </c>
      <c r="U3275" s="6">
        <v>0</v>
      </c>
      <c r="V3275" s="6">
        <v>122.70653000000001</v>
      </c>
      <c r="W3275" s="6">
        <v>0</v>
      </c>
      <c r="X3275" s="6">
        <f t="shared" si="51"/>
        <v>0</v>
      </c>
    </row>
    <row r="3276" spans="1:24" x14ac:dyDescent="0.25">
      <c r="A3276" s="11">
        <f>'Consumptions_nieuw - Copy'!R3276</f>
        <v>0</v>
      </c>
      <c r="B3276" s="11">
        <f>'Consumptions_nieuw - Copy'!S3276</f>
        <v>0</v>
      </c>
      <c r="C3276" s="11">
        <f>'Consumptions_nieuw - Copy'!T3276</f>
        <v>0</v>
      </c>
      <c r="D3276" s="11">
        <f>'Consumptions_nieuw - Copy'!U3276</f>
        <v>0</v>
      </c>
      <c r="E3276" s="11">
        <f>'Consumptions_nieuw - Copy'!V3276</f>
        <v>2.0222304652316547E-3</v>
      </c>
      <c r="F3276" s="11">
        <f>'Consumptions_nieuw - Copy'!W3276</f>
        <v>0</v>
      </c>
      <c r="G3276" s="11">
        <f>'Consumptions_nieuw - Copy'!X3276</f>
        <v>0</v>
      </c>
      <c r="Q3276" s="1">
        <v>3275</v>
      </c>
      <c r="R3276" s="6">
        <v>0</v>
      </c>
      <c r="S3276" s="6">
        <v>0</v>
      </c>
      <c r="T3276" s="6">
        <v>0</v>
      </c>
      <c r="U3276" s="6">
        <v>0</v>
      </c>
      <c r="V3276" s="6">
        <v>448.40098990000007</v>
      </c>
      <c r="W3276" s="6">
        <v>0</v>
      </c>
      <c r="X3276" s="6">
        <f t="shared" si="51"/>
        <v>0</v>
      </c>
    </row>
    <row r="3277" spans="1:24" x14ac:dyDescent="0.25">
      <c r="A3277" s="11">
        <f>'Consumptions_nieuw - Copy'!R3277</f>
        <v>0</v>
      </c>
      <c r="B3277" s="11">
        <f>'Consumptions_nieuw - Copy'!S3277</f>
        <v>0</v>
      </c>
      <c r="C3277" s="11">
        <f>'Consumptions_nieuw - Copy'!T3277</f>
        <v>0</v>
      </c>
      <c r="D3277" s="11">
        <f>'Consumptions_nieuw - Copy'!U3277</f>
        <v>0</v>
      </c>
      <c r="E3277" s="11">
        <f>'Consumptions_nieuw - Copy'!V3277</f>
        <v>1.7278737747133642E-3</v>
      </c>
      <c r="F3277" s="11">
        <f>'Consumptions_nieuw - Copy'!W3277</f>
        <v>0</v>
      </c>
      <c r="G3277" s="11">
        <f>'Consumptions_nieuw - Copy'!X3277</f>
        <v>0</v>
      </c>
      <c r="Q3277" s="1">
        <v>3276</v>
      </c>
      <c r="R3277" s="6">
        <v>0</v>
      </c>
      <c r="S3277" s="6">
        <v>0</v>
      </c>
      <c r="T3277" s="6">
        <v>0</v>
      </c>
      <c r="U3277" s="6">
        <v>0</v>
      </c>
      <c r="V3277" s="6">
        <v>383.1315591</v>
      </c>
      <c r="W3277" s="6">
        <v>0</v>
      </c>
      <c r="X3277" s="6">
        <f t="shared" si="51"/>
        <v>0</v>
      </c>
    </row>
    <row r="3278" spans="1:24" x14ac:dyDescent="0.25">
      <c r="A3278" s="11">
        <f>'Consumptions_nieuw - Copy'!R3278</f>
        <v>0</v>
      </c>
      <c r="B3278" s="11">
        <f>'Consumptions_nieuw - Copy'!S3278</f>
        <v>0</v>
      </c>
      <c r="C3278" s="11">
        <f>'Consumptions_nieuw - Copy'!T3278</f>
        <v>0</v>
      </c>
      <c r="D3278" s="11">
        <f>'Consumptions_nieuw - Copy'!U3278</f>
        <v>0</v>
      </c>
      <c r="E3278" s="11">
        <f>'Consumptions_nieuw - Copy'!V3278</f>
        <v>8.5069083644571442E-4</v>
      </c>
      <c r="F3278" s="11">
        <f>'Consumptions_nieuw - Copy'!W3278</f>
        <v>0</v>
      </c>
      <c r="G3278" s="11">
        <f>'Consumptions_nieuw - Copy'!X3278</f>
        <v>0</v>
      </c>
      <c r="Q3278" s="1">
        <v>3277</v>
      </c>
      <c r="R3278" s="6">
        <v>0</v>
      </c>
      <c r="S3278" s="6">
        <v>0</v>
      </c>
      <c r="T3278" s="6">
        <v>0</v>
      </c>
      <c r="U3278" s="6">
        <v>0</v>
      </c>
      <c r="V3278" s="6">
        <v>188.6286552</v>
      </c>
      <c r="W3278" s="6">
        <v>0</v>
      </c>
      <c r="X3278" s="6">
        <f t="shared" si="51"/>
        <v>0</v>
      </c>
    </row>
    <row r="3279" spans="1:24" x14ac:dyDescent="0.25">
      <c r="A3279" s="11">
        <f>'Consumptions_nieuw - Copy'!R3279</f>
        <v>0</v>
      </c>
      <c r="B3279" s="11">
        <f>'Consumptions_nieuw - Copy'!S3279</f>
        <v>0</v>
      </c>
      <c r="C3279" s="11">
        <f>'Consumptions_nieuw - Copy'!T3279</f>
        <v>0</v>
      </c>
      <c r="D3279" s="11">
        <f>'Consumptions_nieuw - Copy'!U3279</f>
        <v>0</v>
      </c>
      <c r="E3279" s="11">
        <f>'Consumptions_nieuw - Copy'!V3279</f>
        <v>2.0281175994208492E-3</v>
      </c>
      <c r="F3279" s="11">
        <f>'Consumptions_nieuw - Copy'!W3279</f>
        <v>0</v>
      </c>
      <c r="G3279" s="11">
        <f>'Consumptions_nieuw - Copy'!X3279</f>
        <v>0</v>
      </c>
      <c r="Q3279" s="1">
        <v>3278</v>
      </c>
      <c r="R3279" s="6">
        <v>0</v>
      </c>
      <c r="S3279" s="6">
        <v>0</v>
      </c>
      <c r="T3279" s="6">
        <v>0</v>
      </c>
      <c r="U3279" s="6">
        <v>0</v>
      </c>
      <c r="V3279" s="6">
        <v>449.70637859999994</v>
      </c>
      <c r="W3279" s="6">
        <v>0</v>
      </c>
      <c r="X3279" s="6">
        <f t="shared" si="51"/>
        <v>0</v>
      </c>
    </row>
    <row r="3280" spans="1:24" x14ac:dyDescent="0.25">
      <c r="A3280" s="11">
        <f>'Consumptions_nieuw - Copy'!R3280</f>
        <v>0</v>
      </c>
      <c r="B3280" s="11">
        <f>'Consumptions_nieuw - Copy'!S3280</f>
        <v>0</v>
      </c>
      <c r="C3280" s="11">
        <f>'Consumptions_nieuw - Copy'!T3280</f>
        <v>0</v>
      </c>
      <c r="D3280" s="11">
        <f>'Consumptions_nieuw - Copy'!U3280</f>
        <v>0</v>
      </c>
      <c r="E3280" s="11">
        <f>'Consumptions_nieuw - Copy'!V3280</f>
        <v>2.0251740321007585E-3</v>
      </c>
      <c r="F3280" s="11">
        <f>'Consumptions_nieuw - Copy'!W3280</f>
        <v>0</v>
      </c>
      <c r="G3280" s="11">
        <f>'Consumptions_nieuw - Copy'!X3280</f>
        <v>0</v>
      </c>
      <c r="Q3280" s="1">
        <v>3279</v>
      </c>
      <c r="R3280" s="6">
        <v>0</v>
      </c>
      <c r="S3280" s="6">
        <v>0</v>
      </c>
      <c r="T3280" s="6">
        <v>0</v>
      </c>
      <c r="U3280" s="6">
        <v>0</v>
      </c>
      <c r="V3280" s="6">
        <v>449.05368420000002</v>
      </c>
      <c r="W3280" s="6">
        <v>0</v>
      </c>
      <c r="X3280" s="6">
        <f t="shared" si="51"/>
        <v>0</v>
      </c>
    </row>
    <row r="3281" spans="1:24" x14ac:dyDescent="0.25">
      <c r="A3281" s="11">
        <f>'Consumptions_nieuw - Copy'!R3281</f>
        <v>0</v>
      </c>
      <c r="B3281" s="11">
        <f>'Consumptions_nieuw - Copy'!S3281</f>
        <v>0</v>
      </c>
      <c r="C3281" s="11">
        <f>'Consumptions_nieuw - Copy'!T3281</f>
        <v>0</v>
      </c>
      <c r="D3281" s="11">
        <f>'Consumptions_nieuw - Copy'!U3281</f>
        <v>0</v>
      </c>
      <c r="E3281" s="11">
        <f>'Consumptions_nieuw - Copy'!V3281</f>
        <v>8.5363440331481832E-4</v>
      </c>
      <c r="F3281" s="11">
        <f>'Consumptions_nieuw - Copy'!W3281</f>
        <v>0</v>
      </c>
      <c r="G3281" s="11">
        <f>'Consumptions_nieuw - Copy'!X3281</f>
        <v>0</v>
      </c>
      <c r="Q3281" s="1">
        <v>3280</v>
      </c>
      <c r="R3281" s="6">
        <v>0</v>
      </c>
      <c r="S3281" s="6">
        <v>0</v>
      </c>
      <c r="T3281" s="6">
        <v>0</v>
      </c>
      <c r="U3281" s="6">
        <v>0</v>
      </c>
      <c r="V3281" s="6">
        <v>189.2813495</v>
      </c>
      <c r="W3281" s="6">
        <v>0</v>
      </c>
      <c r="X3281" s="6">
        <f t="shared" si="51"/>
        <v>0</v>
      </c>
    </row>
    <row r="3282" spans="1:24" x14ac:dyDescent="0.25">
      <c r="A3282" s="11">
        <f>'Consumptions_nieuw - Copy'!R3282</f>
        <v>0</v>
      </c>
      <c r="B3282" s="11">
        <f>'Consumptions_nieuw - Copy'!S3282</f>
        <v>0</v>
      </c>
      <c r="C3282" s="11">
        <f>'Consumptions_nieuw - Copy'!T3282</f>
        <v>0</v>
      </c>
      <c r="D3282" s="11">
        <f>'Consumptions_nieuw - Copy'!U3282</f>
        <v>0</v>
      </c>
      <c r="E3282" s="11">
        <f>'Consumptions_nieuw - Copy'!V3282</f>
        <v>1.4423477843513988E-3</v>
      </c>
      <c r="F3282" s="11">
        <f>'Consumptions_nieuw - Copy'!W3282</f>
        <v>0</v>
      </c>
      <c r="G3282" s="11">
        <f>'Consumptions_nieuw - Copy'!X3282</f>
        <v>0</v>
      </c>
      <c r="Q3282" s="1">
        <v>3281</v>
      </c>
      <c r="R3282" s="6">
        <v>0</v>
      </c>
      <c r="S3282" s="6">
        <v>0</v>
      </c>
      <c r="T3282" s="6">
        <v>0</v>
      </c>
      <c r="U3282" s="6">
        <v>0</v>
      </c>
      <c r="V3282" s="6">
        <v>319.82021109999999</v>
      </c>
      <c r="W3282" s="6">
        <v>0</v>
      </c>
      <c r="X3282" s="6">
        <f t="shared" si="51"/>
        <v>0</v>
      </c>
    </row>
    <row r="3283" spans="1:24" x14ac:dyDescent="0.25">
      <c r="A3283" s="11">
        <f>'Consumptions_nieuw - Copy'!R3283</f>
        <v>0</v>
      </c>
      <c r="B3283" s="11">
        <f>'Consumptions_nieuw - Copy'!S3283</f>
        <v>0</v>
      </c>
      <c r="C3283" s="11">
        <f>'Consumptions_nieuw - Copy'!T3283</f>
        <v>0</v>
      </c>
      <c r="D3283" s="11">
        <f>'Consumptions_nieuw - Copy'!U3283</f>
        <v>0</v>
      </c>
      <c r="E3283" s="11">
        <f>'Consumptions_nieuw - Copy'!V3283</f>
        <v>1.1391603932257967E-3</v>
      </c>
      <c r="F3283" s="11">
        <f>'Consumptions_nieuw - Copy'!W3283</f>
        <v>0</v>
      </c>
      <c r="G3283" s="11">
        <f>'Consumptions_nieuw - Copy'!X3283</f>
        <v>0</v>
      </c>
      <c r="Q3283" s="1">
        <v>3282</v>
      </c>
      <c r="R3283" s="6">
        <v>0</v>
      </c>
      <c r="S3283" s="6">
        <v>0</v>
      </c>
      <c r="T3283" s="6">
        <v>0</v>
      </c>
      <c r="U3283" s="6">
        <v>0</v>
      </c>
      <c r="V3283" s="6">
        <v>252.59269739999999</v>
      </c>
      <c r="W3283" s="6">
        <v>0</v>
      </c>
      <c r="X3283" s="6">
        <f t="shared" si="51"/>
        <v>0</v>
      </c>
    </row>
    <row r="3284" spans="1:24" x14ac:dyDescent="0.25">
      <c r="A3284" s="11">
        <f>'Consumptions_nieuw - Copy'!R3284</f>
        <v>0</v>
      </c>
      <c r="B3284" s="11">
        <f>'Consumptions_nieuw - Copy'!S3284</f>
        <v>0</v>
      </c>
      <c r="C3284" s="11">
        <f>'Consumptions_nieuw - Copy'!T3284</f>
        <v>0</v>
      </c>
      <c r="D3284" s="11">
        <f>'Consumptions_nieuw - Copy'!U3284</f>
        <v>0</v>
      </c>
      <c r="E3284" s="11">
        <f>'Consumptions_nieuw - Copy'!V3284</f>
        <v>2.0310611662899534E-3</v>
      </c>
      <c r="F3284" s="11">
        <f>'Consumptions_nieuw - Copy'!W3284</f>
        <v>0</v>
      </c>
      <c r="G3284" s="11">
        <f>'Consumptions_nieuw - Copy'!X3284</f>
        <v>0</v>
      </c>
      <c r="Q3284" s="1">
        <v>3283</v>
      </c>
      <c r="R3284" s="6">
        <v>0</v>
      </c>
      <c r="S3284" s="6">
        <v>0</v>
      </c>
      <c r="T3284" s="6">
        <v>0</v>
      </c>
      <c r="U3284" s="6">
        <v>0</v>
      </c>
      <c r="V3284" s="6">
        <v>450.3590729</v>
      </c>
      <c r="W3284" s="6">
        <v>0</v>
      </c>
      <c r="X3284" s="6">
        <f t="shared" si="51"/>
        <v>0</v>
      </c>
    </row>
    <row r="3285" spans="1:24" x14ac:dyDescent="0.25">
      <c r="A3285" s="11">
        <f>'Consumptions_nieuw - Copy'!R3285</f>
        <v>0</v>
      </c>
      <c r="B3285" s="11">
        <f>'Consumptions_nieuw - Copy'!S3285</f>
        <v>0</v>
      </c>
      <c r="C3285" s="11">
        <f>'Consumptions_nieuw - Copy'!T3285</f>
        <v>0</v>
      </c>
      <c r="D3285" s="11">
        <f>'Consumptions_nieuw - Copy'!U3285</f>
        <v>0</v>
      </c>
      <c r="E3285" s="11">
        <f>'Consumptions_nieuw - Copy'!V3285</f>
        <v>1.1450475269640047E-3</v>
      </c>
      <c r="F3285" s="11">
        <f>'Consumptions_nieuw - Copy'!W3285</f>
        <v>0</v>
      </c>
      <c r="G3285" s="11">
        <f>'Consumptions_nieuw - Copy'!X3285</f>
        <v>0</v>
      </c>
      <c r="Q3285" s="1">
        <v>3284</v>
      </c>
      <c r="R3285" s="6">
        <v>0</v>
      </c>
      <c r="S3285" s="6">
        <v>0</v>
      </c>
      <c r="T3285" s="6">
        <v>0</v>
      </c>
      <c r="U3285" s="6">
        <v>0</v>
      </c>
      <c r="V3285" s="6">
        <v>253.89808600000003</v>
      </c>
      <c r="W3285" s="6">
        <v>0</v>
      </c>
      <c r="X3285" s="6">
        <f t="shared" si="51"/>
        <v>0</v>
      </c>
    </row>
    <row r="3286" spans="1:24" x14ac:dyDescent="0.25">
      <c r="A3286" s="11">
        <f>'Consumptions_nieuw - Copy'!R3286</f>
        <v>0</v>
      </c>
      <c r="B3286" s="11">
        <f>'Consumptions_nieuw - Copy'!S3286</f>
        <v>0</v>
      </c>
      <c r="C3286" s="11">
        <f>'Consumptions_nieuw - Copy'!T3286</f>
        <v>0</v>
      </c>
      <c r="D3286" s="11">
        <f>'Consumptions_nieuw - Copy'!U3286</f>
        <v>0</v>
      </c>
      <c r="E3286" s="11">
        <f>'Consumptions_nieuw - Copy'!V3286</f>
        <v>1.4394042179332819E-3</v>
      </c>
      <c r="F3286" s="11">
        <f>'Consumptions_nieuw - Copy'!W3286</f>
        <v>0</v>
      </c>
      <c r="G3286" s="11">
        <f>'Consumptions_nieuw - Copy'!X3286</f>
        <v>0</v>
      </c>
      <c r="Q3286" s="1">
        <v>3285</v>
      </c>
      <c r="R3286" s="6">
        <v>0</v>
      </c>
      <c r="S3286" s="6">
        <v>0</v>
      </c>
      <c r="T3286" s="6">
        <v>0</v>
      </c>
      <c r="U3286" s="6">
        <v>0</v>
      </c>
      <c r="V3286" s="6">
        <v>319.16751690000001</v>
      </c>
      <c r="W3286" s="6">
        <v>0</v>
      </c>
      <c r="X3286" s="6">
        <f t="shared" si="51"/>
        <v>0</v>
      </c>
    </row>
    <row r="3287" spans="1:24" x14ac:dyDescent="0.25">
      <c r="A3287" s="11">
        <f>'Consumptions_nieuw - Copy'!R3287</f>
        <v>0</v>
      </c>
      <c r="B3287" s="11">
        <f>'Consumptions_nieuw - Copy'!S3287</f>
        <v>0</v>
      </c>
      <c r="C3287" s="11">
        <f>'Consumptions_nieuw - Copy'!T3287</f>
        <v>0</v>
      </c>
      <c r="D3287" s="11">
        <f>'Consumptions_nieuw - Copy'!U3287</f>
        <v>0</v>
      </c>
      <c r="E3287" s="11">
        <f>'Consumptions_nieuw - Copy'!V3287</f>
        <v>1.7367044753206762E-3</v>
      </c>
      <c r="F3287" s="11">
        <f>'Consumptions_nieuw - Copy'!W3287</f>
        <v>0</v>
      </c>
      <c r="G3287" s="11">
        <f>'Consumptions_nieuw - Copy'!X3287</f>
        <v>0</v>
      </c>
      <c r="Q3287" s="1">
        <v>3286</v>
      </c>
      <c r="R3287" s="6">
        <v>0</v>
      </c>
      <c r="S3287" s="6">
        <v>0</v>
      </c>
      <c r="T3287" s="6">
        <v>0</v>
      </c>
      <c r="U3287" s="6">
        <v>0</v>
      </c>
      <c r="V3287" s="6">
        <v>385.08964200000003</v>
      </c>
      <c r="W3287" s="6">
        <v>0</v>
      </c>
      <c r="X3287" s="6">
        <f t="shared" si="51"/>
        <v>0</v>
      </c>
    </row>
    <row r="3288" spans="1:24" x14ac:dyDescent="0.25">
      <c r="A3288" s="11">
        <f>'Consumptions_nieuw - Copy'!R3288</f>
        <v>2.2804389150154897E-3</v>
      </c>
      <c r="B3288" s="11">
        <f>'Consumptions_nieuw - Copy'!S3288</f>
        <v>1.5769957575490269E-3</v>
      </c>
      <c r="C3288" s="11">
        <f>'Consumptions_nieuw - Copy'!T3288</f>
        <v>2.2804389150607807E-3</v>
      </c>
      <c r="D3288" s="11">
        <f>'Consumptions_nieuw - Copy'!U3288</f>
        <v>2.2541949724577599E-3</v>
      </c>
      <c r="E3288" s="11">
        <f>'Consumptions_nieuw - Copy'!V3288</f>
        <v>8.4774726912562341E-4</v>
      </c>
      <c r="F3288" s="11">
        <f>'Consumptions_nieuw - Copy'!W3288</f>
        <v>2.0617313838502162E-3</v>
      </c>
      <c r="G3288" s="11">
        <f>'Consumptions_nieuw - Copy'!X3288</f>
        <v>2.2804389145431436E-3</v>
      </c>
      <c r="Q3288" s="1">
        <v>3287</v>
      </c>
      <c r="R3288" s="6">
        <v>36.617210729999996</v>
      </c>
      <c r="S3288" s="6">
        <v>14.984653998294087</v>
      </c>
      <c r="T3288" s="6">
        <v>3.2685016240000002</v>
      </c>
      <c r="U3288" s="6">
        <v>3.1177210689999999</v>
      </c>
      <c r="V3288" s="6">
        <v>187.9759608</v>
      </c>
      <c r="W3288" s="6">
        <v>94.645553357518949</v>
      </c>
      <c r="X3288" s="6">
        <f t="shared" si="51"/>
        <v>1.3074006496000001</v>
      </c>
    </row>
    <row r="3289" spans="1:24" x14ac:dyDescent="0.25">
      <c r="A3289" s="11">
        <f>'Consumptions_nieuw - Copy'!R3289</f>
        <v>4.2011623447242028E-3</v>
      </c>
      <c r="B3289" s="11">
        <f>'Consumptions_nieuw - Copy'!S3289</f>
        <v>2.90523686092294E-3</v>
      </c>
      <c r="C3289" s="11">
        <f>'Consumptions_nieuw - Copy'!T3289</f>
        <v>4.201162345350235E-3</v>
      </c>
      <c r="D3289" s="11">
        <f>'Consumptions_nieuw - Copy'!U3289</f>
        <v>4.152814168755045E-3</v>
      </c>
      <c r="E3289" s="11">
        <f>'Consumptions_nieuw - Copy'!V3289</f>
        <v>1.7249302078442602E-3</v>
      </c>
      <c r="F3289" s="11">
        <f>'Consumptions_nieuw - Copy'!W3289</f>
        <v>3.7982461196126405E-3</v>
      </c>
      <c r="G3289" s="11">
        <f>'Consumptions_nieuw - Copy'!X3289</f>
        <v>4.2011623454860795E-3</v>
      </c>
      <c r="Q3289" s="1">
        <v>3288</v>
      </c>
      <c r="R3289" s="6">
        <v>67.458437880000005</v>
      </c>
      <c r="S3289" s="6">
        <v>27.605634914123652</v>
      </c>
      <c r="T3289" s="6">
        <v>6.021431162999999</v>
      </c>
      <c r="U3289" s="6">
        <v>5.7436541150000009</v>
      </c>
      <c r="V3289" s="6">
        <v>382.4788648</v>
      </c>
      <c r="W3289" s="6">
        <v>174.3617566258593</v>
      </c>
      <c r="X3289" s="6">
        <f t="shared" si="51"/>
        <v>2.4085724651999998</v>
      </c>
    </row>
    <row r="3290" spans="1:24" x14ac:dyDescent="0.25">
      <c r="A3290" s="11">
        <f>'Consumptions_nieuw - Copy'!R3290</f>
        <v>0</v>
      </c>
      <c r="B3290" s="11">
        <f>'Consumptions_nieuw - Copy'!S3290</f>
        <v>0</v>
      </c>
      <c r="C3290" s="11">
        <f>'Consumptions_nieuw - Copy'!T3290</f>
        <v>0</v>
      </c>
      <c r="D3290" s="11">
        <f>'Consumptions_nieuw - Copy'!U3290</f>
        <v>0</v>
      </c>
      <c r="E3290" s="11">
        <f>'Consumptions_nieuw - Copy'!V3290</f>
        <v>5.4455987800002144E-4</v>
      </c>
      <c r="F3290" s="11">
        <f>'Consumptions_nieuw - Copy'!W3290</f>
        <v>0</v>
      </c>
      <c r="G3290" s="11">
        <f>'Consumptions_nieuw - Copy'!X3290</f>
        <v>0</v>
      </c>
      <c r="Q3290" s="1">
        <v>3289</v>
      </c>
      <c r="R3290" s="6">
        <v>0</v>
      </c>
      <c r="S3290" s="6">
        <v>0</v>
      </c>
      <c r="T3290" s="6">
        <v>0</v>
      </c>
      <c r="U3290" s="6">
        <v>0</v>
      </c>
      <c r="V3290" s="6">
        <v>120.74844710000002</v>
      </c>
      <c r="W3290" s="6">
        <v>0</v>
      </c>
      <c r="X3290" s="6">
        <f t="shared" si="51"/>
        <v>0</v>
      </c>
    </row>
    <row r="3291" spans="1:24" x14ac:dyDescent="0.25">
      <c r="A3291" s="11">
        <f>'Consumptions_nieuw - Copy'!R3291</f>
        <v>0</v>
      </c>
      <c r="B3291" s="11">
        <f>'Consumptions_nieuw - Copy'!S3291</f>
        <v>0</v>
      </c>
      <c r="C3291" s="11">
        <f>'Consumptions_nieuw - Copy'!T3291</f>
        <v>0</v>
      </c>
      <c r="D3291" s="11">
        <f>'Consumptions_nieuw - Copy'!U3291</f>
        <v>0</v>
      </c>
      <c r="E3291" s="11">
        <f>'Consumptions_nieuw - Copy'!V3291</f>
        <v>2.0192868983625505E-3</v>
      </c>
      <c r="F3291" s="11">
        <f>'Consumptions_nieuw - Copy'!W3291</f>
        <v>0</v>
      </c>
      <c r="G3291" s="11">
        <f>'Consumptions_nieuw - Copy'!X3291</f>
        <v>0</v>
      </c>
      <c r="Q3291" s="1">
        <v>3290</v>
      </c>
      <c r="R3291" s="6">
        <v>0</v>
      </c>
      <c r="S3291" s="6">
        <v>0</v>
      </c>
      <c r="T3291" s="6">
        <v>0</v>
      </c>
      <c r="U3291" s="6">
        <v>0</v>
      </c>
      <c r="V3291" s="6">
        <v>447.74829560000001</v>
      </c>
      <c r="W3291" s="6">
        <v>0</v>
      </c>
      <c r="X3291" s="6">
        <f t="shared" si="51"/>
        <v>0</v>
      </c>
    </row>
    <row r="3292" spans="1:24" x14ac:dyDescent="0.25">
      <c r="A3292" s="11">
        <f>'Consumptions_nieuw - Copy'!R3292</f>
        <v>0</v>
      </c>
      <c r="B3292" s="11">
        <f>'Consumptions_nieuw - Copy'!S3292</f>
        <v>0</v>
      </c>
      <c r="C3292" s="11">
        <f>'Consumptions_nieuw - Copy'!T3292</f>
        <v>0</v>
      </c>
      <c r="D3292" s="11">
        <f>'Consumptions_nieuw - Copy'!U3292</f>
        <v>0</v>
      </c>
      <c r="E3292" s="11">
        <f>'Consumptions_nieuw - Copy'!V3292</f>
        <v>8.4774726912562341E-4</v>
      </c>
      <c r="F3292" s="11">
        <f>'Consumptions_nieuw - Copy'!W3292</f>
        <v>0</v>
      </c>
      <c r="G3292" s="11">
        <f>'Consumptions_nieuw - Copy'!X3292</f>
        <v>0</v>
      </c>
      <c r="Q3292" s="1">
        <v>3291</v>
      </c>
      <c r="R3292" s="6">
        <v>0</v>
      </c>
      <c r="S3292" s="6">
        <v>0</v>
      </c>
      <c r="T3292" s="6">
        <v>0</v>
      </c>
      <c r="U3292" s="6">
        <v>0</v>
      </c>
      <c r="V3292" s="6">
        <v>187.9759608</v>
      </c>
      <c r="W3292" s="6">
        <v>0</v>
      </c>
      <c r="X3292" s="6">
        <f t="shared" si="51"/>
        <v>0</v>
      </c>
    </row>
    <row r="3293" spans="1:24" x14ac:dyDescent="0.25">
      <c r="A3293" s="11">
        <f>'Consumptions_nieuw - Copy'!R3293</f>
        <v>0</v>
      </c>
      <c r="B3293" s="11">
        <f>'Consumptions_nieuw - Copy'!S3293</f>
        <v>0</v>
      </c>
      <c r="C3293" s="11">
        <f>'Consumptions_nieuw - Copy'!T3293</f>
        <v>0</v>
      </c>
      <c r="D3293" s="11">
        <f>'Consumptions_nieuw - Copy'!U3293</f>
        <v>0</v>
      </c>
      <c r="E3293" s="11">
        <f>'Consumptions_nieuw - Copy'!V3293</f>
        <v>1.1362168263566929E-3</v>
      </c>
      <c r="F3293" s="11">
        <f>'Consumptions_nieuw - Copy'!W3293</f>
        <v>0</v>
      </c>
      <c r="G3293" s="11">
        <f>'Consumptions_nieuw - Copy'!X3293</f>
        <v>0</v>
      </c>
      <c r="Q3293" s="1">
        <v>3292</v>
      </c>
      <c r="R3293" s="6">
        <v>0</v>
      </c>
      <c r="S3293" s="6">
        <v>0</v>
      </c>
      <c r="T3293" s="6">
        <v>0</v>
      </c>
      <c r="U3293" s="6">
        <v>0</v>
      </c>
      <c r="V3293" s="6">
        <v>251.94000310000004</v>
      </c>
      <c r="W3293" s="6">
        <v>0</v>
      </c>
      <c r="X3293" s="6">
        <f t="shared" si="51"/>
        <v>0</v>
      </c>
    </row>
    <row r="3294" spans="1:24" x14ac:dyDescent="0.25">
      <c r="A3294" s="11">
        <f>'Consumptions_nieuw - Copy'!R3294</f>
        <v>0</v>
      </c>
      <c r="B3294" s="11">
        <f>'Consumptions_nieuw - Copy'!S3294</f>
        <v>0</v>
      </c>
      <c r="C3294" s="11">
        <f>'Consumptions_nieuw - Copy'!T3294</f>
        <v>0</v>
      </c>
      <c r="D3294" s="11">
        <f>'Consumptions_nieuw - Copy'!U3294</f>
        <v>0</v>
      </c>
      <c r="E3294" s="11">
        <f>'Consumptions_nieuw - Copy'!V3294</f>
        <v>1.4335170841950739E-3</v>
      </c>
      <c r="F3294" s="11">
        <f>'Consumptions_nieuw - Copy'!W3294</f>
        <v>0</v>
      </c>
      <c r="G3294" s="11">
        <f>'Consumptions_nieuw - Copy'!X3294</f>
        <v>0</v>
      </c>
      <c r="Q3294" s="1">
        <v>3293</v>
      </c>
      <c r="R3294" s="6">
        <v>0</v>
      </c>
      <c r="S3294" s="6">
        <v>0</v>
      </c>
      <c r="T3294" s="6">
        <v>0</v>
      </c>
      <c r="U3294" s="6">
        <v>0</v>
      </c>
      <c r="V3294" s="6">
        <v>317.86212829999999</v>
      </c>
      <c r="W3294" s="6">
        <v>0</v>
      </c>
      <c r="X3294" s="6">
        <f t="shared" si="51"/>
        <v>0</v>
      </c>
    </row>
    <row r="3295" spans="1:24" x14ac:dyDescent="0.25">
      <c r="A3295" s="11">
        <f>'Consumptions_nieuw - Copy'!R3295</f>
        <v>4.2354609774531773E-3</v>
      </c>
      <c r="B3295" s="11">
        <f>'Consumptions_nieuw - Copy'!S3295</f>
        <v>2.9289554519112597E-3</v>
      </c>
      <c r="C3295" s="11">
        <f>'Consumptions_nieuw - Copy'!T3295</f>
        <v>4.2354609779965986E-3</v>
      </c>
      <c r="D3295" s="11">
        <f>'Consumptions_nieuw - Copy'!U3295</f>
        <v>4.1867180833103299E-3</v>
      </c>
      <c r="E3295" s="11">
        <f>'Consumptions_nieuw - Copy'!V3295</f>
        <v>5.4750344486912534E-4</v>
      </c>
      <c r="F3295" s="11">
        <f>'Consumptions_nieuw - Copy'!W3295</f>
        <v>3.8292553103366047E-3</v>
      </c>
      <c r="G3295" s="11">
        <f>'Consumptions_nieuw - Copy'!X3295</f>
        <v>4.2354609785967869E-3</v>
      </c>
      <c r="Q3295" s="1">
        <v>3294</v>
      </c>
      <c r="R3295" s="6">
        <v>68.009174079999994</v>
      </c>
      <c r="S3295" s="6">
        <v>27.831009571972711</v>
      </c>
      <c r="T3295" s="6">
        <v>6.0705906189999999</v>
      </c>
      <c r="U3295" s="6">
        <v>5.7905457770000002</v>
      </c>
      <c r="V3295" s="6">
        <v>121.4011414</v>
      </c>
      <c r="W3295" s="6">
        <v>175.78526021038428</v>
      </c>
      <c r="X3295" s="6">
        <f t="shared" si="51"/>
        <v>2.4282362476000001</v>
      </c>
    </row>
    <row r="3296" spans="1:24" x14ac:dyDescent="0.25">
      <c r="A3296" s="11">
        <f>'Consumptions_nieuw - Copy'!R3296</f>
        <v>0</v>
      </c>
      <c r="B3296" s="11">
        <f>'Consumptions_nieuw - Copy'!S3296</f>
        <v>0</v>
      </c>
      <c r="C3296" s="11">
        <f>'Consumptions_nieuw - Copy'!T3296</f>
        <v>0</v>
      </c>
      <c r="D3296" s="11">
        <f>'Consumptions_nieuw - Copy'!U3296</f>
        <v>0</v>
      </c>
      <c r="E3296" s="11">
        <f>'Consumptions_nieuw - Copy'!V3296</f>
        <v>2.0222304652316547E-3</v>
      </c>
      <c r="F3296" s="11">
        <f>'Consumptions_nieuw - Copy'!W3296</f>
        <v>0</v>
      </c>
      <c r="G3296" s="11">
        <f>'Consumptions_nieuw - Copy'!X3296</f>
        <v>0</v>
      </c>
      <c r="Q3296" s="1">
        <v>3295</v>
      </c>
      <c r="R3296" s="6">
        <v>0</v>
      </c>
      <c r="S3296" s="6">
        <v>0</v>
      </c>
      <c r="T3296" s="6">
        <v>0</v>
      </c>
      <c r="U3296" s="6">
        <v>0</v>
      </c>
      <c r="V3296" s="6">
        <v>448.40098990000007</v>
      </c>
      <c r="W3296" s="6">
        <v>0</v>
      </c>
      <c r="X3296" s="6">
        <f t="shared" si="51"/>
        <v>0</v>
      </c>
    </row>
    <row r="3297" spans="1:24" x14ac:dyDescent="0.25">
      <c r="A3297" s="11">
        <f>'Consumptions_nieuw - Copy'!R3297</f>
        <v>0</v>
      </c>
      <c r="B3297" s="11">
        <f>'Consumptions_nieuw - Copy'!S3297</f>
        <v>0</v>
      </c>
      <c r="C3297" s="11">
        <f>'Consumptions_nieuw - Copy'!T3297</f>
        <v>0</v>
      </c>
      <c r="D3297" s="11">
        <f>'Consumptions_nieuw - Copy'!U3297</f>
        <v>0</v>
      </c>
      <c r="E3297" s="11">
        <f>'Consumptions_nieuw - Copy'!V3297</f>
        <v>2.0222304652316547E-3</v>
      </c>
      <c r="F3297" s="11">
        <f>'Consumptions_nieuw - Copy'!W3297</f>
        <v>0</v>
      </c>
      <c r="G3297" s="11">
        <f>'Consumptions_nieuw - Copy'!X3297</f>
        <v>0</v>
      </c>
      <c r="Q3297" s="1">
        <v>3296</v>
      </c>
      <c r="R3297" s="6">
        <v>0</v>
      </c>
      <c r="S3297" s="6">
        <v>0</v>
      </c>
      <c r="T3297" s="6">
        <v>0</v>
      </c>
      <c r="U3297" s="6">
        <v>0</v>
      </c>
      <c r="V3297" s="6">
        <v>448.40098990000007</v>
      </c>
      <c r="W3297" s="6">
        <v>0</v>
      </c>
      <c r="X3297" s="6">
        <f t="shared" si="51"/>
        <v>0</v>
      </c>
    </row>
    <row r="3298" spans="1:24" x14ac:dyDescent="0.25">
      <c r="A3298" s="11">
        <f>'Consumptions_nieuw - Copy'!R3298</f>
        <v>0</v>
      </c>
      <c r="B3298" s="11">
        <f>'Consumptions_nieuw - Copy'!S3298</f>
        <v>0</v>
      </c>
      <c r="C3298" s="11">
        <f>'Consumptions_nieuw - Copy'!T3298</f>
        <v>0</v>
      </c>
      <c r="D3298" s="11">
        <f>'Consumptions_nieuw - Copy'!U3298</f>
        <v>0</v>
      </c>
      <c r="E3298" s="11">
        <f>'Consumptions_nieuw - Copy'!V3298</f>
        <v>1.4305735168749832E-3</v>
      </c>
      <c r="F3298" s="11">
        <f>'Consumptions_nieuw - Copy'!W3298</f>
        <v>0</v>
      </c>
      <c r="G3298" s="11">
        <f>'Consumptions_nieuw - Copy'!X3298</f>
        <v>0</v>
      </c>
      <c r="Q3298" s="1">
        <v>3297</v>
      </c>
      <c r="R3298" s="6">
        <v>0</v>
      </c>
      <c r="S3298" s="6">
        <v>0</v>
      </c>
      <c r="T3298" s="6">
        <v>0</v>
      </c>
      <c r="U3298" s="6">
        <v>0</v>
      </c>
      <c r="V3298" s="6">
        <v>317.20943390000002</v>
      </c>
      <c r="W3298" s="6">
        <v>0</v>
      </c>
      <c r="X3298" s="6">
        <f t="shared" si="51"/>
        <v>0</v>
      </c>
    </row>
    <row r="3299" spans="1:24" x14ac:dyDescent="0.25">
      <c r="A3299" s="11">
        <f>'Consumptions_nieuw - Copy'!R3299</f>
        <v>0</v>
      </c>
      <c r="B3299" s="11">
        <f>'Consumptions_nieuw - Copy'!S3299</f>
        <v>0</v>
      </c>
      <c r="C3299" s="11">
        <f>'Consumptions_nieuw - Copy'!T3299</f>
        <v>0</v>
      </c>
      <c r="D3299" s="11">
        <f>'Consumptions_nieuw - Copy'!U3299</f>
        <v>0</v>
      </c>
      <c r="E3299" s="11">
        <f>'Consumptions_nieuw - Copy'!V3299</f>
        <v>2.0251740321007585E-3</v>
      </c>
      <c r="F3299" s="11">
        <f>'Consumptions_nieuw - Copy'!W3299</f>
        <v>0</v>
      </c>
      <c r="G3299" s="11">
        <f>'Consumptions_nieuw - Copy'!X3299</f>
        <v>0</v>
      </c>
      <c r="Q3299" s="1">
        <v>3298</v>
      </c>
      <c r="R3299" s="6">
        <v>0</v>
      </c>
      <c r="S3299" s="6">
        <v>0</v>
      </c>
      <c r="T3299" s="6">
        <v>0</v>
      </c>
      <c r="U3299" s="6">
        <v>0</v>
      </c>
      <c r="V3299" s="6">
        <v>449.05368420000002</v>
      </c>
      <c r="W3299" s="6">
        <v>0</v>
      </c>
      <c r="X3299" s="6">
        <f t="shared" si="51"/>
        <v>0</v>
      </c>
    </row>
    <row r="3300" spans="1:24" x14ac:dyDescent="0.25">
      <c r="A3300" s="11">
        <f>'Consumptions_nieuw - Copy'!R3300</f>
        <v>0</v>
      </c>
      <c r="B3300" s="11">
        <f>'Consumptions_nieuw - Copy'!S3300</f>
        <v>0</v>
      </c>
      <c r="C3300" s="11">
        <f>'Consumptions_nieuw - Copy'!T3300</f>
        <v>0</v>
      </c>
      <c r="D3300" s="11">
        <f>'Consumptions_nieuw - Copy'!U3300</f>
        <v>0</v>
      </c>
      <c r="E3300" s="11">
        <f>'Consumptions_nieuw - Copy'!V3300</f>
        <v>5.4455987800002144E-4</v>
      </c>
      <c r="F3300" s="11">
        <f>'Consumptions_nieuw - Copy'!W3300</f>
        <v>0</v>
      </c>
      <c r="G3300" s="11">
        <f>'Consumptions_nieuw - Copy'!X3300</f>
        <v>0</v>
      </c>
      <c r="Q3300" s="1">
        <v>3299</v>
      </c>
      <c r="R3300" s="6">
        <v>0</v>
      </c>
      <c r="S3300" s="6">
        <v>0</v>
      </c>
      <c r="T3300" s="6">
        <v>0</v>
      </c>
      <c r="U3300" s="6">
        <v>0</v>
      </c>
      <c r="V3300" s="6">
        <v>120.74844710000002</v>
      </c>
      <c r="W3300" s="6">
        <v>0</v>
      </c>
      <c r="X3300" s="6">
        <f t="shared" si="51"/>
        <v>0</v>
      </c>
    </row>
    <row r="3301" spans="1:24" x14ac:dyDescent="0.25">
      <c r="A3301" s="11">
        <f>'Consumptions_nieuw - Copy'!R3301</f>
        <v>0</v>
      </c>
      <c r="B3301" s="11">
        <f>'Consumptions_nieuw - Copy'!S3301</f>
        <v>0</v>
      </c>
      <c r="C3301" s="11">
        <f>'Consumptions_nieuw - Copy'!T3301</f>
        <v>0</v>
      </c>
      <c r="D3301" s="11">
        <f>'Consumptions_nieuw - Copy'!U3301</f>
        <v>0</v>
      </c>
      <c r="E3301" s="11">
        <f>'Consumptions_nieuw - Copy'!V3301</f>
        <v>5.5044701173822923E-4</v>
      </c>
      <c r="F3301" s="11">
        <f>'Consumptions_nieuw - Copy'!W3301</f>
        <v>0</v>
      </c>
      <c r="G3301" s="11">
        <f>'Consumptions_nieuw - Copy'!X3301</f>
        <v>0</v>
      </c>
      <c r="Q3301" s="1">
        <v>3300</v>
      </c>
      <c r="R3301" s="6">
        <v>0</v>
      </c>
      <c r="S3301" s="6">
        <v>0</v>
      </c>
      <c r="T3301" s="6">
        <v>0</v>
      </c>
      <c r="U3301" s="6">
        <v>0</v>
      </c>
      <c r="V3301" s="6">
        <v>122.05383569999999</v>
      </c>
      <c r="W3301" s="6">
        <v>0</v>
      </c>
      <c r="X3301" s="6">
        <f t="shared" si="51"/>
        <v>0</v>
      </c>
    </row>
    <row r="3302" spans="1:24" x14ac:dyDescent="0.25">
      <c r="A3302" s="11">
        <f>'Consumptions_nieuw - Copy'!R3302</f>
        <v>0</v>
      </c>
      <c r="B3302" s="11">
        <f>'Consumptions_nieuw - Copy'!S3302</f>
        <v>0</v>
      </c>
      <c r="C3302" s="11">
        <f>'Consumptions_nieuw - Copy'!T3302</f>
        <v>0</v>
      </c>
      <c r="D3302" s="11">
        <f>'Consumptions_nieuw - Copy'!U3302</f>
        <v>0</v>
      </c>
      <c r="E3302" s="11">
        <f>'Consumptions_nieuw - Copy'!V3302</f>
        <v>1.4335170841950739E-3</v>
      </c>
      <c r="F3302" s="11">
        <f>'Consumptions_nieuw - Copy'!W3302</f>
        <v>0</v>
      </c>
      <c r="G3302" s="11">
        <f>'Consumptions_nieuw - Copy'!X3302</f>
        <v>0</v>
      </c>
      <c r="Q3302" s="1">
        <v>3301</v>
      </c>
      <c r="R3302" s="6">
        <v>0</v>
      </c>
      <c r="S3302" s="6">
        <v>0</v>
      </c>
      <c r="T3302" s="6">
        <v>0</v>
      </c>
      <c r="U3302" s="6">
        <v>0</v>
      </c>
      <c r="V3302" s="6">
        <v>317.86212829999999</v>
      </c>
      <c r="W3302" s="6">
        <v>0</v>
      </c>
      <c r="X3302" s="6">
        <f t="shared" si="51"/>
        <v>0</v>
      </c>
    </row>
    <row r="3303" spans="1:24" x14ac:dyDescent="0.25">
      <c r="A3303" s="11">
        <f>'Consumptions_nieuw - Copy'!R3303</f>
        <v>0</v>
      </c>
      <c r="B3303" s="11">
        <f>'Consumptions_nieuw - Copy'!S3303</f>
        <v>0</v>
      </c>
      <c r="C3303" s="11">
        <f>'Consumptions_nieuw - Copy'!T3303</f>
        <v>0</v>
      </c>
      <c r="D3303" s="11">
        <f>'Consumptions_nieuw - Copy'!U3303</f>
        <v>0</v>
      </c>
      <c r="E3303" s="11">
        <f>'Consumptions_nieuw - Copy'!V3303</f>
        <v>1.7249302078442602E-3</v>
      </c>
      <c r="F3303" s="11">
        <f>'Consumptions_nieuw - Copy'!W3303</f>
        <v>0</v>
      </c>
      <c r="G3303" s="11">
        <f>'Consumptions_nieuw - Copy'!X3303</f>
        <v>0</v>
      </c>
      <c r="Q3303" s="1">
        <v>3302</v>
      </c>
      <c r="R3303" s="6">
        <v>0</v>
      </c>
      <c r="S3303" s="6">
        <v>0</v>
      </c>
      <c r="T3303" s="6">
        <v>0</v>
      </c>
      <c r="U3303" s="6">
        <v>0</v>
      </c>
      <c r="V3303" s="6">
        <v>382.4788648</v>
      </c>
      <c r="W3303" s="6">
        <v>0</v>
      </c>
      <c r="X3303" s="6">
        <f t="shared" si="51"/>
        <v>0</v>
      </c>
    </row>
    <row r="3304" spans="1:24" x14ac:dyDescent="0.25">
      <c r="A3304" s="11">
        <f>'Consumptions_nieuw - Copy'!R3304</f>
        <v>0</v>
      </c>
      <c r="B3304" s="11">
        <f>'Consumptions_nieuw - Copy'!S3304</f>
        <v>0</v>
      </c>
      <c r="C3304" s="11">
        <f>'Consumptions_nieuw - Copy'!T3304</f>
        <v>0</v>
      </c>
      <c r="D3304" s="11">
        <f>'Consumptions_nieuw - Copy'!U3304</f>
        <v>0</v>
      </c>
      <c r="E3304" s="11">
        <f>'Consumptions_nieuw - Copy'!V3304</f>
        <v>1.1479910938331087E-3</v>
      </c>
      <c r="F3304" s="11">
        <f>'Consumptions_nieuw - Copy'!W3304</f>
        <v>0</v>
      </c>
      <c r="G3304" s="11">
        <f>'Consumptions_nieuw - Copy'!X3304</f>
        <v>0</v>
      </c>
      <c r="Q3304" s="1">
        <v>3303</v>
      </c>
      <c r="R3304" s="6">
        <v>0</v>
      </c>
      <c r="S3304" s="6">
        <v>0</v>
      </c>
      <c r="T3304" s="6">
        <v>0</v>
      </c>
      <c r="U3304" s="6">
        <v>0</v>
      </c>
      <c r="V3304" s="6">
        <v>254.55078030000004</v>
      </c>
      <c r="W3304" s="6">
        <v>0</v>
      </c>
      <c r="X3304" s="6">
        <f t="shared" si="51"/>
        <v>0</v>
      </c>
    </row>
    <row r="3305" spans="1:24" x14ac:dyDescent="0.25">
      <c r="A3305" s="11">
        <f>'Consumptions_nieuw - Copy'!R3305</f>
        <v>0</v>
      </c>
      <c r="B3305" s="11">
        <f>'Consumptions_nieuw - Copy'!S3305</f>
        <v>0</v>
      </c>
      <c r="C3305" s="11">
        <f>'Consumptions_nieuw - Copy'!T3305</f>
        <v>0</v>
      </c>
      <c r="D3305" s="11">
        <f>'Consumptions_nieuw - Copy'!U3305</f>
        <v>0</v>
      </c>
      <c r="E3305" s="11">
        <f>'Consumptions_nieuw - Copy'!V3305</f>
        <v>1.1421039600949007E-3</v>
      </c>
      <c r="F3305" s="11">
        <f>'Consumptions_nieuw - Copy'!W3305</f>
        <v>0</v>
      </c>
      <c r="G3305" s="11">
        <f>'Consumptions_nieuw - Copy'!X3305</f>
        <v>0</v>
      </c>
      <c r="Q3305" s="1">
        <v>3304</v>
      </c>
      <c r="R3305" s="6">
        <v>0</v>
      </c>
      <c r="S3305" s="6">
        <v>0</v>
      </c>
      <c r="T3305" s="6">
        <v>0</v>
      </c>
      <c r="U3305" s="6">
        <v>0</v>
      </c>
      <c r="V3305" s="6">
        <v>253.2453917</v>
      </c>
      <c r="W3305" s="6">
        <v>0</v>
      </c>
      <c r="X3305" s="6">
        <f t="shared" si="51"/>
        <v>0</v>
      </c>
    </row>
    <row r="3306" spans="1:24" x14ac:dyDescent="0.25">
      <c r="A3306" s="11">
        <f>'Consumptions_nieuw - Copy'!R3306</f>
        <v>0</v>
      </c>
      <c r="B3306" s="11">
        <f>'Consumptions_nieuw - Copy'!S3306</f>
        <v>0</v>
      </c>
      <c r="C3306" s="11">
        <f>'Consumptions_nieuw - Copy'!T3306</f>
        <v>0</v>
      </c>
      <c r="D3306" s="11">
        <f>'Consumptions_nieuw - Copy'!U3306</f>
        <v>0</v>
      </c>
      <c r="E3306" s="11">
        <f>'Consumptions_nieuw - Copy'!V3306</f>
        <v>8.4480370225651941E-4</v>
      </c>
      <c r="F3306" s="11">
        <f>'Consumptions_nieuw - Copy'!W3306</f>
        <v>0</v>
      </c>
      <c r="G3306" s="11">
        <f>'Consumptions_nieuw - Copy'!X3306</f>
        <v>0</v>
      </c>
      <c r="Q3306" s="1">
        <v>3305</v>
      </c>
      <c r="R3306" s="6">
        <v>0</v>
      </c>
      <c r="S3306" s="6">
        <v>0</v>
      </c>
      <c r="T3306" s="6">
        <v>0</v>
      </c>
      <c r="U3306" s="6">
        <v>0</v>
      </c>
      <c r="V3306" s="6">
        <v>187.32326649999999</v>
      </c>
      <c r="W3306" s="6">
        <v>0</v>
      </c>
      <c r="X3306" s="6">
        <f t="shared" si="51"/>
        <v>0</v>
      </c>
    </row>
    <row r="3307" spans="1:24" x14ac:dyDescent="0.25">
      <c r="A3307" s="11">
        <f>'Consumptions_nieuw - Copy'!R3307</f>
        <v>0</v>
      </c>
      <c r="B3307" s="11">
        <f>'Consumptions_nieuw - Copy'!S3307</f>
        <v>0</v>
      </c>
      <c r="C3307" s="11">
        <f>'Consumptions_nieuw - Copy'!T3307</f>
        <v>0</v>
      </c>
      <c r="D3307" s="11">
        <f>'Consumptions_nieuw - Copy'!U3307</f>
        <v>0</v>
      </c>
      <c r="E3307" s="11">
        <f>'Consumptions_nieuw - Copy'!V3307</f>
        <v>1.7308173415824682E-3</v>
      </c>
      <c r="F3307" s="11">
        <f>'Consumptions_nieuw - Copy'!W3307</f>
        <v>0</v>
      </c>
      <c r="G3307" s="11">
        <f>'Consumptions_nieuw - Copy'!X3307</f>
        <v>0</v>
      </c>
      <c r="Q3307" s="1">
        <v>3306</v>
      </c>
      <c r="R3307" s="6">
        <v>0</v>
      </c>
      <c r="S3307" s="6">
        <v>0</v>
      </c>
      <c r="T3307" s="6">
        <v>0</v>
      </c>
      <c r="U3307" s="6">
        <v>0</v>
      </c>
      <c r="V3307" s="6">
        <v>383.78425340000001</v>
      </c>
      <c r="W3307" s="6">
        <v>0</v>
      </c>
      <c r="X3307" s="6">
        <f t="shared" si="51"/>
        <v>0</v>
      </c>
    </row>
    <row r="3308" spans="1:24" x14ac:dyDescent="0.25">
      <c r="A3308" s="11">
        <f>'Consumptions_nieuw - Copy'!R3308</f>
        <v>0</v>
      </c>
      <c r="B3308" s="11">
        <f>'Consumptions_nieuw - Copy'!S3308</f>
        <v>0</v>
      </c>
      <c r="C3308" s="11">
        <f>'Consumptions_nieuw - Copy'!T3308</f>
        <v>0</v>
      </c>
      <c r="D3308" s="11">
        <f>'Consumptions_nieuw - Copy'!U3308</f>
        <v>0</v>
      </c>
      <c r="E3308" s="11">
        <f>'Consumptions_nieuw - Copy'!V3308</f>
        <v>1.1450475269640047E-3</v>
      </c>
      <c r="F3308" s="11">
        <f>'Consumptions_nieuw - Copy'!W3308</f>
        <v>0</v>
      </c>
      <c r="G3308" s="11">
        <f>'Consumptions_nieuw - Copy'!X3308</f>
        <v>0</v>
      </c>
      <c r="Q3308" s="1">
        <v>3307</v>
      </c>
      <c r="R3308" s="6">
        <v>0</v>
      </c>
      <c r="S3308" s="6">
        <v>0</v>
      </c>
      <c r="T3308" s="6">
        <v>0</v>
      </c>
      <c r="U3308" s="6">
        <v>0</v>
      </c>
      <c r="V3308" s="6">
        <v>253.89808600000003</v>
      </c>
      <c r="W3308" s="6">
        <v>0</v>
      </c>
      <c r="X3308" s="6">
        <f t="shared" si="51"/>
        <v>0</v>
      </c>
    </row>
    <row r="3309" spans="1:24" x14ac:dyDescent="0.25">
      <c r="A3309" s="11">
        <f>'Consumptions_nieuw - Copy'!R3309</f>
        <v>0</v>
      </c>
      <c r="B3309" s="11">
        <f>'Consumptions_nieuw - Copy'!S3309</f>
        <v>0</v>
      </c>
      <c r="C3309" s="11">
        <f>'Consumptions_nieuw - Copy'!T3309</f>
        <v>0</v>
      </c>
      <c r="D3309" s="11">
        <f>'Consumptions_nieuw - Copy'!U3309</f>
        <v>0</v>
      </c>
      <c r="E3309" s="11">
        <f>'Consumptions_nieuw - Copy'!V3309</f>
        <v>2.0310611662899534E-3</v>
      </c>
      <c r="F3309" s="11">
        <f>'Consumptions_nieuw - Copy'!W3309</f>
        <v>0</v>
      </c>
      <c r="G3309" s="11">
        <f>'Consumptions_nieuw - Copy'!X3309</f>
        <v>0</v>
      </c>
      <c r="Q3309" s="1">
        <v>3308</v>
      </c>
      <c r="R3309" s="6">
        <v>0</v>
      </c>
      <c r="S3309" s="6">
        <v>0</v>
      </c>
      <c r="T3309" s="6">
        <v>0</v>
      </c>
      <c r="U3309" s="6">
        <v>0</v>
      </c>
      <c r="V3309" s="6">
        <v>450.3590729</v>
      </c>
      <c r="W3309" s="6">
        <v>0</v>
      </c>
      <c r="X3309" s="6">
        <f t="shared" si="51"/>
        <v>0</v>
      </c>
    </row>
    <row r="3310" spans="1:24" x14ac:dyDescent="0.25">
      <c r="A3310" s="11">
        <f>'Consumptions_nieuw - Copy'!R3310</f>
        <v>0</v>
      </c>
      <c r="B3310" s="11">
        <f>'Consumptions_nieuw - Copy'!S3310</f>
        <v>0</v>
      </c>
      <c r="C3310" s="11">
        <f>'Consumptions_nieuw - Copy'!T3310</f>
        <v>0</v>
      </c>
      <c r="D3310" s="11">
        <f>'Consumptions_nieuw - Copy'!U3310</f>
        <v>0</v>
      </c>
      <c r="E3310" s="11">
        <f>'Consumptions_nieuw - Copy'!V3310</f>
        <v>1.4394042179332819E-3</v>
      </c>
      <c r="F3310" s="11">
        <f>'Consumptions_nieuw - Copy'!W3310</f>
        <v>0</v>
      </c>
      <c r="G3310" s="11">
        <f>'Consumptions_nieuw - Copy'!X3310</f>
        <v>0</v>
      </c>
      <c r="Q3310" s="1">
        <v>3309</v>
      </c>
      <c r="R3310" s="6">
        <v>0</v>
      </c>
      <c r="S3310" s="6">
        <v>0</v>
      </c>
      <c r="T3310" s="6">
        <v>0</v>
      </c>
      <c r="U3310" s="6">
        <v>0</v>
      </c>
      <c r="V3310" s="6">
        <v>319.16751690000001</v>
      </c>
      <c r="W3310" s="6">
        <v>0</v>
      </c>
      <c r="X3310" s="6">
        <f t="shared" si="51"/>
        <v>0</v>
      </c>
    </row>
    <row r="3311" spans="1:24" x14ac:dyDescent="0.25">
      <c r="A3311" s="11">
        <f>'Consumptions_nieuw - Copy'!R3311</f>
        <v>0</v>
      </c>
      <c r="B3311" s="11">
        <f>'Consumptions_nieuw - Copy'!S3311</f>
        <v>0</v>
      </c>
      <c r="C3311" s="11">
        <f>'Consumptions_nieuw - Copy'!T3311</f>
        <v>0</v>
      </c>
      <c r="D3311" s="11">
        <f>'Consumptions_nieuw - Copy'!U3311</f>
        <v>0</v>
      </c>
      <c r="E3311" s="11">
        <f>'Consumptions_nieuw - Copy'!V3311</f>
        <v>1.4276299500058792E-3</v>
      </c>
      <c r="F3311" s="11">
        <f>'Consumptions_nieuw - Copy'!W3311</f>
        <v>0</v>
      </c>
      <c r="G3311" s="11">
        <f>'Consumptions_nieuw - Copy'!X3311</f>
        <v>0</v>
      </c>
      <c r="Q3311" s="1">
        <v>3310</v>
      </c>
      <c r="R3311" s="6">
        <v>0</v>
      </c>
      <c r="S3311" s="6">
        <v>0</v>
      </c>
      <c r="T3311" s="6">
        <v>0</v>
      </c>
      <c r="U3311" s="6">
        <v>0</v>
      </c>
      <c r="V3311" s="6">
        <v>316.55673960000001</v>
      </c>
      <c r="W3311" s="6">
        <v>0</v>
      </c>
      <c r="X3311" s="6">
        <f t="shared" si="51"/>
        <v>0</v>
      </c>
    </row>
    <row r="3312" spans="1:24" x14ac:dyDescent="0.25">
      <c r="A3312" s="11">
        <f>'Consumptions_nieuw - Copy'!R3312</f>
        <v>0</v>
      </c>
      <c r="B3312" s="11">
        <f>'Consumptions_nieuw - Copy'!S3312</f>
        <v>0</v>
      </c>
      <c r="C3312" s="11">
        <f>'Consumptions_nieuw - Copy'!T3312</f>
        <v>0</v>
      </c>
      <c r="D3312" s="11">
        <f>'Consumptions_nieuw - Copy'!U3312</f>
        <v>0</v>
      </c>
      <c r="E3312" s="11">
        <f>'Consumptions_nieuw - Copy'!V3312</f>
        <v>5.4750344486912534E-4</v>
      </c>
      <c r="F3312" s="11">
        <f>'Consumptions_nieuw - Copy'!W3312</f>
        <v>0</v>
      </c>
      <c r="G3312" s="11">
        <f>'Consumptions_nieuw - Copy'!X3312</f>
        <v>0</v>
      </c>
      <c r="Q3312" s="1">
        <v>3311</v>
      </c>
      <c r="R3312" s="6">
        <v>0</v>
      </c>
      <c r="S3312" s="6">
        <v>0</v>
      </c>
      <c r="T3312" s="6">
        <v>0</v>
      </c>
      <c r="U3312" s="6">
        <v>0</v>
      </c>
      <c r="V3312" s="6">
        <v>121.4011414</v>
      </c>
      <c r="W3312" s="6">
        <v>0</v>
      </c>
      <c r="X3312" s="6">
        <f t="shared" si="51"/>
        <v>0</v>
      </c>
    </row>
    <row r="3313" spans="1:24" x14ac:dyDescent="0.25">
      <c r="A3313" s="11">
        <f>'Consumptions_nieuw - Copy'!R3313</f>
        <v>0</v>
      </c>
      <c r="B3313" s="11">
        <f>'Consumptions_nieuw - Copy'!S3313</f>
        <v>0</v>
      </c>
      <c r="C3313" s="11">
        <f>'Consumptions_nieuw - Copy'!T3313</f>
        <v>0</v>
      </c>
      <c r="D3313" s="11">
        <f>'Consumptions_nieuw - Copy'!U3313</f>
        <v>0</v>
      </c>
      <c r="E3313" s="11">
        <f>'Consumptions_nieuw - Copy'!V3313</f>
        <v>1.7308173415824682E-3</v>
      </c>
      <c r="F3313" s="11">
        <f>'Consumptions_nieuw - Copy'!W3313</f>
        <v>0</v>
      </c>
      <c r="G3313" s="11">
        <f>'Consumptions_nieuw - Copy'!X3313</f>
        <v>0</v>
      </c>
      <c r="Q3313" s="1">
        <v>3312</v>
      </c>
      <c r="R3313" s="6">
        <v>0</v>
      </c>
      <c r="S3313" s="6">
        <v>0</v>
      </c>
      <c r="T3313" s="6">
        <v>0</v>
      </c>
      <c r="U3313" s="6">
        <v>0</v>
      </c>
      <c r="V3313" s="6">
        <v>383.78425340000001</v>
      </c>
      <c r="W3313" s="6">
        <v>0</v>
      </c>
      <c r="X3313" s="6">
        <f t="shared" si="51"/>
        <v>0</v>
      </c>
    </row>
    <row r="3314" spans="1:24" x14ac:dyDescent="0.25">
      <c r="A3314" s="11">
        <f>'Consumptions_nieuw - Copy'!R3314</f>
        <v>0</v>
      </c>
      <c r="B3314" s="11">
        <f>'Consumptions_nieuw - Copy'!S3314</f>
        <v>0</v>
      </c>
      <c r="C3314" s="11">
        <f>'Consumptions_nieuw - Copy'!T3314</f>
        <v>0</v>
      </c>
      <c r="D3314" s="11">
        <f>'Consumptions_nieuw - Copy'!U3314</f>
        <v>0</v>
      </c>
      <c r="E3314" s="11">
        <f>'Consumptions_nieuw - Copy'!V3314</f>
        <v>1.1421039600949007E-3</v>
      </c>
      <c r="F3314" s="11">
        <f>'Consumptions_nieuw - Copy'!W3314</f>
        <v>0</v>
      </c>
      <c r="G3314" s="11">
        <f>'Consumptions_nieuw - Copy'!X3314</f>
        <v>0</v>
      </c>
      <c r="Q3314" s="1">
        <v>3313</v>
      </c>
      <c r="R3314" s="6">
        <v>0</v>
      </c>
      <c r="S3314" s="6">
        <v>0</v>
      </c>
      <c r="T3314" s="6">
        <v>0</v>
      </c>
      <c r="U3314" s="6">
        <v>0</v>
      </c>
      <c r="V3314" s="6">
        <v>253.2453917</v>
      </c>
      <c r="W3314" s="6">
        <v>0</v>
      </c>
      <c r="X3314" s="6">
        <f t="shared" si="51"/>
        <v>0</v>
      </c>
    </row>
    <row r="3315" spans="1:24" x14ac:dyDescent="0.25">
      <c r="A3315" s="11">
        <f>'Consumptions_nieuw - Copy'!R3315</f>
        <v>0</v>
      </c>
      <c r="B3315" s="11">
        <f>'Consumptions_nieuw - Copy'!S3315</f>
        <v>0</v>
      </c>
      <c r="C3315" s="11">
        <f>'Consumptions_nieuw - Copy'!T3315</f>
        <v>0</v>
      </c>
      <c r="D3315" s="11">
        <f>'Consumptions_nieuw - Copy'!U3315</f>
        <v>0</v>
      </c>
      <c r="E3315" s="11">
        <f>'Consumptions_nieuw - Copy'!V3315</f>
        <v>1.4276299500058792E-3</v>
      </c>
      <c r="F3315" s="11">
        <f>'Consumptions_nieuw - Copy'!W3315</f>
        <v>0</v>
      </c>
      <c r="G3315" s="11">
        <f>'Consumptions_nieuw - Copy'!X3315</f>
        <v>0</v>
      </c>
      <c r="Q3315" s="1">
        <v>3314</v>
      </c>
      <c r="R3315" s="6">
        <v>0</v>
      </c>
      <c r="S3315" s="6">
        <v>0</v>
      </c>
      <c r="T3315" s="6">
        <v>0</v>
      </c>
      <c r="U3315" s="6">
        <v>0</v>
      </c>
      <c r="V3315" s="6">
        <v>316.55673960000001</v>
      </c>
      <c r="W3315" s="6">
        <v>0</v>
      </c>
      <c r="X3315" s="6">
        <f t="shared" si="51"/>
        <v>0</v>
      </c>
    </row>
    <row r="3316" spans="1:24" x14ac:dyDescent="0.25">
      <c r="A3316" s="11">
        <f>'Consumptions_nieuw - Copy'!R3316</f>
        <v>0</v>
      </c>
      <c r="B3316" s="11">
        <f>'Consumptions_nieuw - Copy'!S3316</f>
        <v>0</v>
      </c>
      <c r="C3316" s="11">
        <f>'Consumptions_nieuw - Copy'!T3316</f>
        <v>0</v>
      </c>
      <c r="D3316" s="11">
        <f>'Consumptions_nieuw - Copy'!U3316</f>
        <v>0</v>
      </c>
      <c r="E3316" s="11">
        <f>'Consumptions_nieuw - Copy'!V3316</f>
        <v>5.4750344486912534E-4</v>
      </c>
      <c r="F3316" s="11">
        <f>'Consumptions_nieuw - Copy'!W3316</f>
        <v>0</v>
      </c>
      <c r="G3316" s="11">
        <f>'Consumptions_nieuw - Copy'!X3316</f>
        <v>0</v>
      </c>
      <c r="Q3316" s="1">
        <v>3315</v>
      </c>
      <c r="R3316" s="6">
        <v>0</v>
      </c>
      <c r="S3316" s="6">
        <v>0</v>
      </c>
      <c r="T3316" s="6">
        <v>0</v>
      </c>
      <c r="U3316" s="6">
        <v>0</v>
      </c>
      <c r="V3316" s="6">
        <v>121.4011414</v>
      </c>
      <c r="W3316" s="6">
        <v>0</v>
      </c>
      <c r="X3316" s="6">
        <f t="shared" si="51"/>
        <v>0</v>
      </c>
    </row>
    <row r="3317" spans="1:24" x14ac:dyDescent="0.25">
      <c r="A3317" s="11">
        <f>'Consumptions_nieuw - Copy'!R3317</f>
        <v>0</v>
      </c>
      <c r="B3317" s="11">
        <f>'Consumptions_nieuw - Copy'!S3317</f>
        <v>0</v>
      </c>
      <c r="C3317" s="11">
        <f>'Consumptions_nieuw - Copy'!T3317</f>
        <v>0</v>
      </c>
      <c r="D3317" s="11">
        <f>'Consumptions_nieuw - Copy'!U3317</f>
        <v>0</v>
      </c>
      <c r="E3317" s="11">
        <f>'Consumptions_nieuw - Copy'!V3317</f>
        <v>8.4480370225651941E-4</v>
      </c>
      <c r="F3317" s="11">
        <f>'Consumptions_nieuw - Copy'!W3317</f>
        <v>0</v>
      </c>
      <c r="G3317" s="11">
        <f>'Consumptions_nieuw - Copy'!X3317</f>
        <v>0</v>
      </c>
      <c r="Q3317" s="1">
        <v>3316</v>
      </c>
      <c r="R3317" s="6">
        <v>0</v>
      </c>
      <c r="S3317" s="6">
        <v>0</v>
      </c>
      <c r="T3317" s="6">
        <v>0</v>
      </c>
      <c r="U3317" s="6">
        <v>0</v>
      </c>
      <c r="V3317" s="6">
        <v>187.32326649999999</v>
      </c>
      <c r="W3317" s="6">
        <v>0</v>
      </c>
      <c r="X3317" s="6">
        <f t="shared" si="51"/>
        <v>0</v>
      </c>
    </row>
    <row r="3318" spans="1:24" x14ac:dyDescent="0.25">
      <c r="A3318" s="11">
        <f>'Consumptions_nieuw - Copy'!R3318</f>
        <v>0</v>
      </c>
      <c r="B3318" s="11">
        <f>'Consumptions_nieuw - Copy'!S3318</f>
        <v>0</v>
      </c>
      <c r="C3318" s="11">
        <f>'Consumptions_nieuw - Copy'!T3318</f>
        <v>0</v>
      </c>
      <c r="D3318" s="11">
        <f>'Consumptions_nieuw - Copy'!U3318</f>
        <v>0</v>
      </c>
      <c r="E3318" s="11">
        <f>'Consumptions_nieuw - Copy'!V3318</f>
        <v>1.7249302078442602E-3</v>
      </c>
      <c r="F3318" s="11">
        <f>'Consumptions_nieuw - Copy'!W3318</f>
        <v>0</v>
      </c>
      <c r="G3318" s="11">
        <f>'Consumptions_nieuw - Copy'!X3318</f>
        <v>0</v>
      </c>
      <c r="Q3318" s="1">
        <v>3317</v>
      </c>
      <c r="R3318" s="6">
        <v>0</v>
      </c>
      <c r="S3318" s="6">
        <v>0</v>
      </c>
      <c r="T3318" s="6">
        <v>0</v>
      </c>
      <c r="U3318" s="6">
        <v>0</v>
      </c>
      <c r="V3318" s="6">
        <v>382.4788648</v>
      </c>
      <c r="W3318" s="6">
        <v>0</v>
      </c>
      <c r="X3318" s="6">
        <f t="shared" si="51"/>
        <v>0</v>
      </c>
    </row>
    <row r="3319" spans="1:24" x14ac:dyDescent="0.25">
      <c r="A3319" s="11">
        <f>'Consumptions_nieuw - Copy'!R3319</f>
        <v>1.4229713829063673E-3</v>
      </c>
      <c r="B3319" s="11">
        <f>'Consumptions_nieuw - Copy'!S3319</f>
        <v>9.8402979323589709E-4</v>
      </c>
      <c r="C3319" s="11">
        <f>'Consumptions_nieuw - Copy'!T3319</f>
        <v>1.4229713832533842E-3</v>
      </c>
      <c r="D3319" s="11">
        <f>'Consumptions_nieuw - Copy'!U3319</f>
        <v>1.4065954217547894E-3</v>
      </c>
      <c r="E3319" s="11">
        <f>'Consumptions_nieuw - Copy'!V3319</f>
        <v>1.7219866409751564E-3</v>
      </c>
      <c r="F3319" s="11">
        <f>'Consumptions_nieuw - Copy'!W3319</f>
        <v>1.2865000419685366E-3</v>
      </c>
      <c r="G3319" s="11">
        <f>'Consumptions_nieuw - Copy'!X3319</f>
        <v>1.422971382057787E-3</v>
      </c>
      <c r="Q3319" s="1">
        <v>3318</v>
      </c>
      <c r="R3319" s="6">
        <v>22.848778209999999</v>
      </c>
      <c r="S3319" s="6">
        <v>9.3502762484092319</v>
      </c>
      <c r="T3319" s="6">
        <v>2.039512765</v>
      </c>
      <c r="U3319" s="6">
        <v>1.9454271860000003</v>
      </c>
      <c r="V3319" s="6">
        <v>381.82617049999999</v>
      </c>
      <c r="W3319" s="6">
        <v>59.057891498551015</v>
      </c>
      <c r="X3319" s="6">
        <f t="shared" si="51"/>
        <v>0.815805106</v>
      </c>
    </row>
    <row r="3320" spans="1:24" x14ac:dyDescent="0.25">
      <c r="A3320" s="11">
        <f>'Consumptions_nieuw - Copy'!R3320</f>
        <v>0</v>
      </c>
      <c r="B3320" s="11">
        <f>'Consumptions_nieuw - Copy'!S3320</f>
        <v>0</v>
      </c>
      <c r="C3320" s="11">
        <f>'Consumptions_nieuw - Copy'!T3320</f>
        <v>0</v>
      </c>
      <c r="D3320" s="11">
        <f>'Consumptions_nieuw - Copy'!U3320</f>
        <v>0</v>
      </c>
      <c r="E3320" s="11">
        <f>'Consumptions_nieuw - Copy'!V3320</f>
        <v>1.4423477843513988E-3</v>
      </c>
      <c r="F3320" s="11">
        <f>'Consumptions_nieuw - Copy'!W3320</f>
        <v>0</v>
      </c>
      <c r="G3320" s="11">
        <f>'Consumptions_nieuw - Copy'!X3320</f>
        <v>0</v>
      </c>
      <c r="Q3320" s="1">
        <v>3319</v>
      </c>
      <c r="R3320" s="6">
        <v>0</v>
      </c>
      <c r="S3320" s="6">
        <v>0</v>
      </c>
      <c r="T3320" s="6">
        <v>0</v>
      </c>
      <c r="U3320" s="6">
        <v>0</v>
      </c>
      <c r="V3320" s="6">
        <v>319.82021109999999</v>
      </c>
      <c r="W3320" s="6">
        <v>0</v>
      </c>
      <c r="X3320" s="6">
        <f t="shared" si="51"/>
        <v>0</v>
      </c>
    </row>
    <row r="3321" spans="1:24" x14ac:dyDescent="0.25">
      <c r="A3321" s="11">
        <f>'Consumptions_nieuw - Copy'!R3321</f>
        <v>0</v>
      </c>
      <c r="B3321" s="11">
        <f>'Consumptions_nieuw - Copy'!S3321</f>
        <v>0</v>
      </c>
      <c r="C3321" s="11">
        <f>'Consumptions_nieuw - Copy'!T3321</f>
        <v>0</v>
      </c>
      <c r="D3321" s="11">
        <f>'Consumptions_nieuw - Copy'!U3321</f>
        <v>0</v>
      </c>
      <c r="E3321" s="11">
        <f>'Consumptions_nieuw - Copy'!V3321</f>
        <v>5.5633414547643712E-4</v>
      </c>
      <c r="F3321" s="11">
        <f>'Consumptions_nieuw - Copy'!W3321</f>
        <v>0</v>
      </c>
      <c r="G3321" s="11">
        <f>'Consumptions_nieuw - Copy'!X3321</f>
        <v>0</v>
      </c>
      <c r="Q3321" s="1">
        <v>3320</v>
      </c>
      <c r="R3321" s="6">
        <v>0</v>
      </c>
      <c r="S3321" s="6">
        <v>0</v>
      </c>
      <c r="T3321" s="6">
        <v>0</v>
      </c>
      <c r="U3321" s="6">
        <v>0</v>
      </c>
      <c r="V3321" s="6">
        <v>123.35922429999999</v>
      </c>
      <c r="W3321" s="6">
        <v>0</v>
      </c>
      <c r="X3321" s="6">
        <f t="shared" si="51"/>
        <v>0</v>
      </c>
    </row>
    <row r="3322" spans="1:24" x14ac:dyDescent="0.25">
      <c r="A3322" s="11">
        <f>'Consumptions_nieuw - Copy'!R3322</f>
        <v>0</v>
      </c>
      <c r="B3322" s="11">
        <f>'Consumptions_nieuw - Copy'!S3322</f>
        <v>0</v>
      </c>
      <c r="C3322" s="11">
        <f>'Consumptions_nieuw - Copy'!T3322</f>
        <v>0</v>
      </c>
      <c r="D3322" s="11">
        <f>'Consumptions_nieuw - Copy'!U3322</f>
        <v>0</v>
      </c>
      <c r="E3322" s="11">
        <f>'Consumptions_nieuw - Copy'!V3322</f>
        <v>1.1450475269640047E-3</v>
      </c>
      <c r="F3322" s="11">
        <f>'Consumptions_nieuw - Copy'!W3322</f>
        <v>0</v>
      </c>
      <c r="G3322" s="11">
        <f>'Consumptions_nieuw - Copy'!X3322</f>
        <v>0</v>
      </c>
      <c r="Q3322" s="1">
        <v>3321</v>
      </c>
      <c r="R3322" s="6">
        <v>0</v>
      </c>
      <c r="S3322" s="6">
        <v>0</v>
      </c>
      <c r="T3322" s="6">
        <v>0</v>
      </c>
      <c r="U3322" s="6">
        <v>0</v>
      </c>
      <c r="V3322" s="6">
        <v>253.89808600000003</v>
      </c>
      <c r="W3322" s="6">
        <v>0</v>
      </c>
      <c r="X3322" s="6">
        <f t="shared" si="51"/>
        <v>0</v>
      </c>
    </row>
    <row r="3323" spans="1:24" x14ac:dyDescent="0.25">
      <c r="A3323" s="11">
        <f>'Consumptions_nieuw - Copy'!R3323</f>
        <v>0</v>
      </c>
      <c r="B3323" s="11">
        <f>'Consumptions_nieuw - Copy'!S3323</f>
        <v>0</v>
      </c>
      <c r="C3323" s="11">
        <f>'Consumptions_nieuw - Copy'!T3323</f>
        <v>0</v>
      </c>
      <c r="D3323" s="11">
        <f>'Consumptions_nieuw - Copy'!U3323</f>
        <v>0</v>
      </c>
      <c r="E3323" s="11">
        <f>'Consumptions_nieuw - Copy'!V3323</f>
        <v>2.0192868983625505E-3</v>
      </c>
      <c r="F3323" s="11">
        <f>'Consumptions_nieuw - Copy'!W3323</f>
        <v>0</v>
      </c>
      <c r="G3323" s="11">
        <f>'Consumptions_nieuw - Copy'!X3323</f>
        <v>0</v>
      </c>
      <c r="Q3323" s="1">
        <v>3322</v>
      </c>
      <c r="R3323" s="6">
        <v>0</v>
      </c>
      <c r="S3323" s="6">
        <v>0</v>
      </c>
      <c r="T3323" s="6">
        <v>0</v>
      </c>
      <c r="U3323" s="6">
        <v>0</v>
      </c>
      <c r="V3323" s="6">
        <v>447.74829560000001</v>
      </c>
      <c r="W3323" s="6">
        <v>0</v>
      </c>
      <c r="X3323" s="6">
        <f t="shared" si="51"/>
        <v>0</v>
      </c>
    </row>
    <row r="3324" spans="1:24" x14ac:dyDescent="0.25">
      <c r="A3324" s="11">
        <f>'Consumptions_nieuw - Copy'!R3324</f>
        <v>0</v>
      </c>
      <c r="B3324" s="11">
        <f>'Consumptions_nieuw - Copy'!S3324</f>
        <v>0</v>
      </c>
      <c r="C3324" s="11">
        <f>'Consumptions_nieuw - Copy'!T3324</f>
        <v>0</v>
      </c>
      <c r="D3324" s="11">
        <f>'Consumptions_nieuw - Copy'!U3324</f>
        <v>0</v>
      </c>
      <c r="E3324" s="11">
        <f>'Consumptions_nieuw - Copy'!V3324</f>
        <v>1.4335170841950739E-3</v>
      </c>
      <c r="F3324" s="11">
        <f>'Consumptions_nieuw - Copy'!W3324</f>
        <v>0</v>
      </c>
      <c r="G3324" s="11">
        <f>'Consumptions_nieuw - Copy'!X3324</f>
        <v>0</v>
      </c>
      <c r="Q3324" s="1">
        <v>3323</v>
      </c>
      <c r="R3324" s="6">
        <v>0</v>
      </c>
      <c r="S3324" s="6">
        <v>0</v>
      </c>
      <c r="T3324" s="6">
        <v>0</v>
      </c>
      <c r="U3324" s="6">
        <v>0</v>
      </c>
      <c r="V3324" s="6">
        <v>317.86212829999999</v>
      </c>
      <c r="W3324" s="6">
        <v>0</v>
      </c>
      <c r="X3324" s="6">
        <f t="shared" si="51"/>
        <v>0</v>
      </c>
    </row>
    <row r="3325" spans="1:24" x14ac:dyDescent="0.25">
      <c r="A3325" s="11">
        <f>'Consumptions_nieuw - Copy'!R3325</f>
        <v>0</v>
      </c>
      <c r="B3325" s="11">
        <f>'Consumptions_nieuw - Copy'!S3325</f>
        <v>0</v>
      </c>
      <c r="C3325" s="11">
        <f>'Consumptions_nieuw - Copy'!T3325</f>
        <v>0</v>
      </c>
      <c r="D3325" s="11">
        <f>'Consumptions_nieuw - Copy'!U3325</f>
        <v>0</v>
      </c>
      <c r="E3325" s="11">
        <f>'Consumptions_nieuw - Copy'!V3325</f>
        <v>1.4305735168749832E-3</v>
      </c>
      <c r="F3325" s="11">
        <f>'Consumptions_nieuw - Copy'!W3325</f>
        <v>0</v>
      </c>
      <c r="G3325" s="11">
        <f>'Consumptions_nieuw - Copy'!X3325</f>
        <v>0</v>
      </c>
      <c r="Q3325" s="1">
        <v>3324</v>
      </c>
      <c r="R3325" s="6">
        <v>0</v>
      </c>
      <c r="S3325" s="6">
        <v>0</v>
      </c>
      <c r="T3325" s="6">
        <v>0</v>
      </c>
      <c r="U3325" s="6">
        <v>0</v>
      </c>
      <c r="V3325" s="6">
        <v>317.20943390000002</v>
      </c>
      <c r="W3325" s="6">
        <v>0</v>
      </c>
      <c r="X3325" s="6">
        <f t="shared" si="51"/>
        <v>0</v>
      </c>
    </row>
    <row r="3326" spans="1:24" x14ac:dyDescent="0.25">
      <c r="A3326" s="11">
        <f>'Consumptions_nieuw - Copy'!R3326</f>
        <v>0</v>
      </c>
      <c r="B3326" s="11">
        <f>'Consumptions_nieuw - Copy'!S3326</f>
        <v>0</v>
      </c>
      <c r="C3326" s="11">
        <f>'Consumptions_nieuw - Copy'!T3326</f>
        <v>0</v>
      </c>
      <c r="D3326" s="11">
        <f>'Consumptions_nieuw - Copy'!U3326</f>
        <v>0</v>
      </c>
      <c r="E3326" s="11">
        <f>'Consumptions_nieuw - Copy'!V3326</f>
        <v>8.5363440331481832E-4</v>
      </c>
      <c r="F3326" s="11">
        <f>'Consumptions_nieuw - Copy'!W3326</f>
        <v>0</v>
      </c>
      <c r="G3326" s="11">
        <f>'Consumptions_nieuw - Copy'!X3326</f>
        <v>0</v>
      </c>
      <c r="Q3326" s="1">
        <v>3325</v>
      </c>
      <c r="R3326" s="6">
        <v>0</v>
      </c>
      <c r="S3326" s="6">
        <v>0</v>
      </c>
      <c r="T3326" s="6">
        <v>0</v>
      </c>
      <c r="U3326" s="6">
        <v>0</v>
      </c>
      <c r="V3326" s="6">
        <v>189.2813495</v>
      </c>
      <c r="W3326" s="6">
        <v>0</v>
      </c>
      <c r="X3326" s="6">
        <f t="shared" si="51"/>
        <v>0</v>
      </c>
    </row>
    <row r="3327" spans="1:24" x14ac:dyDescent="0.25">
      <c r="A3327" s="11">
        <f>'Consumptions_nieuw - Copy'!R3327</f>
        <v>0</v>
      </c>
      <c r="B3327" s="11">
        <f>'Consumptions_nieuw - Copy'!S3327</f>
        <v>0</v>
      </c>
      <c r="C3327" s="11">
        <f>'Consumptions_nieuw - Copy'!T3327</f>
        <v>0</v>
      </c>
      <c r="D3327" s="11">
        <f>'Consumptions_nieuw - Copy'!U3327</f>
        <v>0</v>
      </c>
      <c r="E3327" s="11">
        <f>'Consumptions_nieuw - Copy'!V3327</f>
        <v>2.0192868983625505E-3</v>
      </c>
      <c r="F3327" s="11">
        <f>'Consumptions_nieuw - Copy'!W3327</f>
        <v>0</v>
      </c>
      <c r="G3327" s="11">
        <f>'Consumptions_nieuw - Copy'!X3327</f>
        <v>0</v>
      </c>
      <c r="Q3327" s="1">
        <v>3326</v>
      </c>
      <c r="R3327" s="6">
        <v>0</v>
      </c>
      <c r="S3327" s="6">
        <v>0</v>
      </c>
      <c r="T3327" s="6">
        <v>0</v>
      </c>
      <c r="U3327" s="6">
        <v>0</v>
      </c>
      <c r="V3327" s="6">
        <v>447.74829560000001</v>
      </c>
      <c r="W3327" s="6">
        <v>0</v>
      </c>
      <c r="X3327" s="6">
        <f t="shared" si="51"/>
        <v>0</v>
      </c>
    </row>
    <row r="3328" spans="1:24" x14ac:dyDescent="0.25">
      <c r="A3328" s="11">
        <f>'Consumptions_nieuw - Copy'!R3328</f>
        <v>0</v>
      </c>
      <c r="B3328" s="11">
        <f>'Consumptions_nieuw - Copy'!S3328</f>
        <v>0</v>
      </c>
      <c r="C3328" s="11">
        <f>'Consumptions_nieuw - Copy'!T3328</f>
        <v>0</v>
      </c>
      <c r="D3328" s="11">
        <f>'Consumptions_nieuw - Copy'!U3328</f>
        <v>0</v>
      </c>
      <c r="E3328" s="11">
        <f>'Consumptions_nieuw - Copy'!V3328</f>
        <v>8.3891656851831163E-4</v>
      </c>
      <c r="F3328" s="11">
        <f>'Consumptions_nieuw - Copy'!W3328</f>
        <v>0</v>
      </c>
      <c r="G3328" s="11">
        <f>'Consumptions_nieuw - Copy'!X3328</f>
        <v>0</v>
      </c>
      <c r="Q3328" s="1">
        <v>3327</v>
      </c>
      <c r="R3328" s="6">
        <v>0</v>
      </c>
      <c r="S3328" s="6">
        <v>0</v>
      </c>
      <c r="T3328" s="6">
        <v>0</v>
      </c>
      <c r="U3328" s="6">
        <v>0</v>
      </c>
      <c r="V3328" s="6">
        <v>186.0178779</v>
      </c>
      <c r="W3328" s="6">
        <v>0</v>
      </c>
      <c r="X3328" s="6">
        <f t="shared" si="51"/>
        <v>0</v>
      </c>
    </row>
    <row r="3329" spans="1:24" x14ac:dyDescent="0.25">
      <c r="A3329" s="11">
        <f>'Consumptions_nieuw - Copy'!R3329</f>
        <v>0</v>
      </c>
      <c r="B3329" s="11">
        <f>'Consumptions_nieuw - Copy'!S3329</f>
        <v>0</v>
      </c>
      <c r="C3329" s="11">
        <f>'Consumptions_nieuw - Copy'!T3329</f>
        <v>0</v>
      </c>
      <c r="D3329" s="11">
        <f>'Consumptions_nieuw - Copy'!U3329</f>
        <v>0</v>
      </c>
      <c r="E3329" s="11">
        <f>'Consumptions_nieuw - Copy'!V3329</f>
        <v>8.4186013538741552E-4</v>
      </c>
      <c r="F3329" s="11">
        <f>'Consumptions_nieuw - Copy'!W3329</f>
        <v>0</v>
      </c>
      <c r="G3329" s="11">
        <f>'Consumptions_nieuw - Copy'!X3329</f>
        <v>0</v>
      </c>
      <c r="Q3329" s="1">
        <v>3328</v>
      </c>
      <c r="R3329" s="6">
        <v>0</v>
      </c>
      <c r="S3329" s="6">
        <v>0</v>
      </c>
      <c r="T3329" s="6">
        <v>0</v>
      </c>
      <c r="U3329" s="6">
        <v>0</v>
      </c>
      <c r="V3329" s="6">
        <v>186.67057220000001</v>
      </c>
      <c r="W3329" s="6">
        <v>0</v>
      </c>
      <c r="X3329" s="6">
        <f t="shared" si="51"/>
        <v>0</v>
      </c>
    </row>
    <row r="3330" spans="1:24" x14ac:dyDescent="0.25">
      <c r="A3330" s="11">
        <f>'Consumptions_nieuw - Copy'!R3330</f>
        <v>0</v>
      </c>
      <c r="B3330" s="11">
        <f>'Consumptions_nieuw - Copy'!S3330</f>
        <v>0</v>
      </c>
      <c r="C3330" s="11">
        <f>'Consumptions_nieuw - Copy'!T3330</f>
        <v>0</v>
      </c>
      <c r="D3330" s="11">
        <f>'Consumptions_nieuw - Copy'!U3330</f>
        <v>0</v>
      </c>
      <c r="E3330" s="11">
        <f>'Consumptions_nieuw - Copy'!V3330</f>
        <v>5.5927771234554101E-4</v>
      </c>
      <c r="F3330" s="11">
        <f>'Consumptions_nieuw - Copy'!W3330</f>
        <v>0</v>
      </c>
      <c r="G3330" s="11">
        <f>'Consumptions_nieuw - Copy'!X3330</f>
        <v>0</v>
      </c>
      <c r="Q3330" s="1">
        <v>3329</v>
      </c>
      <c r="R3330" s="6">
        <v>0</v>
      </c>
      <c r="S3330" s="6">
        <v>0</v>
      </c>
      <c r="T3330" s="6">
        <v>0</v>
      </c>
      <c r="U3330" s="6">
        <v>0</v>
      </c>
      <c r="V3330" s="6">
        <v>124.01191859999999</v>
      </c>
      <c r="W3330" s="6">
        <v>0</v>
      </c>
      <c r="X3330" s="6">
        <f t="shared" si="51"/>
        <v>0</v>
      </c>
    </row>
    <row r="3331" spans="1:24" x14ac:dyDescent="0.25">
      <c r="A3331" s="11">
        <f>'Consumptions_nieuw - Copy'!R3331</f>
        <v>0</v>
      </c>
      <c r="B3331" s="11">
        <f>'Consumptions_nieuw - Copy'!S3331</f>
        <v>0</v>
      </c>
      <c r="C3331" s="11">
        <f>'Consumptions_nieuw - Copy'!T3331</f>
        <v>0</v>
      </c>
      <c r="D3331" s="11">
        <f>'Consumptions_nieuw - Copy'!U3331</f>
        <v>0</v>
      </c>
      <c r="E3331" s="11">
        <f>'Consumptions_nieuw - Copy'!V3331</f>
        <v>1.7219866409751564E-3</v>
      </c>
      <c r="F3331" s="11">
        <f>'Consumptions_nieuw - Copy'!W3331</f>
        <v>0</v>
      </c>
      <c r="G3331" s="11">
        <f>'Consumptions_nieuw - Copy'!X3331</f>
        <v>0</v>
      </c>
      <c r="Q3331" s="1">
        <v>3330</v>
      </c>
      <c r="R3331" s="6">
        <v>0</v>
      </c>
      <c r="S3331" s="6">
        <v>0</v>
      </c>
      <c r="T3331" s="6">
        <v>0</v>
      </c>
      <c r="U3331" s="6">
        <v>0</v>
      </c>
      <c r="V3331" s="6">
        <v>381.82617049999999</v>
      </c>
      <c r="W3331" s="6">
        <v>0</v>
      </c>
      <c r="X3331" s="6">
        <f t="shared" ref="X3331:X3394" si="52">T3331*0.4</f>
        <v>0</v>
      </c>
    </row>
    <row r="3332" spans="1:24" x14ac:dyDescent="0.25">
      <c r="A3332" s="11">
        <f>'Consumptions_nieuw - Copy'!R3332</f>
        <v>0</v>
      </c>
      <c r="B3332" s="11">
        <f>'Consumptions_nieuw - Copy'!S3332</f>
        <v>0</v>
      </c>
      <c r="C3332" s="11">
        <f>'Consumptions_nieuw - Copy'!T3332</f>
        <v>0</v>
      </c>
      <c r="D3332" s="11">
        <f>'Consumptions_nieuw - Copy'!U3332</f>
        <v>0</v>
      </c>
      <c r="E3332" s="11">
        <f>'Consumptions_nieuw - Copy'!V3332</f>
        <v>1.7278737747133642E-3</v>
      </c>
      <c r="F3332" s="11">
        <f>'Consumptions_nieuw - Copy'!W3332</f>
        <v>0</v>
      </c>
      <c r="G3332" s="11">
        <f>'Consumptions_nieuw - Copy'!X3332</f>
        <v>0</v>
      </c>
      <c r="Q3332" s="1">
        <v>3331</v>
      </c>
      <c r="R3332" s="6">
        <v>0</v>
      </c>
      <c r="S3332" s="6">
        <v>0</v>
      </c>
      <c r="T3332" s="6">
        <v>0</v>
      </c>
      <c r="U3332" s="6">
        <v>0</v>
      </c>
      <c r="V3332" s="6">
        <v>383.1315591</v>
      </c>
      <c r="W3332" s="6">
        <v>0</v>
      </c>
      <c r="X3332" s="6">
        <f t="shared" si="52"/>
        <v>0</v>
      </c>
    </row>
    <row r="3333" spans="1:24" x14ac:dyDescent="0.25">
      <c r="A3333" s="11">
        <f>'Consumptions_nieuw - Copy'!R3333</f>
        <v>0</v>
      </c>
      <c r="B3333" s="11">
        <f>'Consumptions_nieuw - Copy'!S3333</f>
        <v>0</v>
      </c>
      <c r="C3333" s="11">
        <f>'Consumptions_nieuw - Copy'!T3333</f>
        <v>0</v>
      </c>
      <c r="D3333" s="11">
        <f>'Consumptions_nieuw - Copy'!U3333</f>
        <v>0</v>
      </c>
      <c r="E3333" s="11">
        <f>'Consumptions_nieuw - Copy'!V3333</f>
        <v>1.7308173415824682E-3</v>
      </c>
      <c r="F3333" s="11">
        <f>'Consumptions_nieuw - Copy'!W3333</f>
        <v>0</v>
      </c>
      <c r="G3333" s="11">
        <f>'Consumptions_nieuw - Copy'!X3333</f>
        <v>0</v>
      </c>
      <c r="Q3333" s="1">
        <v>3332</v>
      </c>
      <c r="R3333" s="6">
        <v>0</v>
      </c>
      <c r="S3333" s="6">
        <v>0</v>
      </c>
      <c r="T3333" s="6">
        <v>0</v>
      </c>
      <c r="U3333" s="6">
        <v>0</v>
      </c>
      <c r="V3333" s="6">
        <v>383.78425340000001</v>
      </c>
      <c r="W3333" s="6">
        <v>0</v>
      </c>
      <c r="X3333" s="6">
        <f t="shared" si="52"/>
        <v>0</v>
      </c>
    </row>
    <row r="3334" spans="1:24" x14ac:dyDescent="0.25">
      <c r="A3334" s="11">
        <f>'Consumptions_nieuw - Copy'!R3334</f>
        <v>0</v>
      </c>
      <c r="B3334" s="11">
        <f>'Consumptions_nieuw - Copy'!S3334</f>
        <v>0</v>
      </c>
      <c r="C3334" s="11">
        <f>'Consumptions_nieuw - Copy'!T3334</f>
        <v>0</v>
      </c>
      <c r="D3334" s="11">
        <f>'Consumptions_nieuw - Copy'!U3334</f>
        <v>0</v>
      </c>
      <c r="E3334" s="11">
        <f>'Consumptions_nieuw - Copy'!V3334</f>
        <v>1.4305735168749832E-3</v>
      </c>
      <c r="F3334" s="11">
        <f>'Consumptions_nieuw - Copy'!W3334</f>
        <v>0</v>
      </c>
      <c r="G3334" s="11">
        <f>'Consumptions_nieuw - Copy'!X3334</f>
        <v>0</v>
      </c>
      <c r="Q3334" s="1">
        <v>3333</v>
      </c>
      <c r="R3334" s="6">
        <v>0</v>
      </c>
      <c r="S3334" s="6">
        <v>0</v>
      </c>
      <c r="T3334" s="6">
        <v>0</v>
      </c>
      <c r="U3334" s="6">
        <v>0</v>
      </c>
      <c r="V3334" s="6">
        <v>317.20943390000002</v>
      </c>
      <c r="W3334" s="6">
        <v>0</v>
      </c>
      <c r="X3334" s="6">
        <f t="shared" si="52"/>
        <v>0</v>
      </c>
    </row>
    <row r="3335" spans="1:24" x14ac:dyDescent="0.25">
      <c r="A3335" s="11">
        <f>'Consumptions_nieuw - Copy'!R3335</f>
        <v>0</v>
      </c>
      <c r="B3335" s="11">
        <f>'Consumptions_nieuw - Copy'!S3335</f>
        <v>0</v>
      </c>
      <c r="C3335" s="11">
        <f>'Consumptions_nieuw - Copy'!T3335</f>
        <v>0</v>
      </c>
      <c r="D3335" s="11">
        <f>'Consumptions_nieuw - Copy'!U3335</f>
        <v>0</v>
      </c>
      <c r="E3335" s="11">
        <f>'Consumptions_nieuw - Copy'!V3335</f>
        <v>1.7249302078442602E-3</v>
      </c>
      <c r="F3335" s="11">
        <f>'Consumptions_nieuw - Copy'!W3335</f>
        <v>0</v>
      </c>
      <c r="G3335" s="11">
        <f>'Consumptions_nieuw - Copy'!X3335</f>
        <v>0</v>
      </c>
      <c r="Q3335" s="1">
        <v>3334</v>
      </c>
      <c r="R3335" s="6">
        <v>0</v>
      </c>
      <c r="S3335" s="6">
        <v>0</v>
      </c>
      <c r="T3335" s="6">
        <v>0</v>
      </c>
      <c r="U3335" s="6">
        <v>0</v>
      </c>
      <c r="V3335" s="6">
        <v>382.4788648</v>
      </c>
      <c r="W3335" s="6">
        <v>0</v>
      </c>
      <c r="X3335" s="6">
        <f t="shared" si="52"/>
        <v>0</v>
      </c>
    </row>
    <row r="3336" spans="1:24" x14ac:dyDescent="0.25">
      <c r="A3336" s="11">
        <f>'Consumptions_nieuw - Copy'!R3336</f>
        <v>0</v>
      </c>
      <c r="B3336" s="11">
        <f>'Consumptions_nieuw - Copy'!S3336</f>
        <v>0</v>
      </c>
      <c r="C3336" s="11">
        <f>'Consumptions_nieuw - Copy'!T3336</f>
        <v>0</v>
      </c>
      <c r="D3336" s="11">
        <f>'Consumptions_nieuw - Copy'!U3336</f>
        <v>0</v>
      </c>
      <c r="E3336" s="11">
        <f>'Consumptions_nieuw - Copy'!V3336</f>
        <v>2.0163433314934467E-3</v>
      </c>
      <c r="F3336" s="11">
        <f>'Consumptions_nieuw - Copy'!W3336</f>
        <v>0</v>
      </c>
      <c r="G3336" s="11">
        <f>'Consumptions_nieuw - Copy'!X3336</f>
        <v>0</v>
      </c>
      <c r="Q3336" s="1">
        <v>3335</v>
      </c>
      <c r="R3336" s="6">
        <v>0</v>
      </c>
      <c r="S3336" s="6">
        <v>0</v>
      </c>
      <c r="T3336" s="6">
        <v>0</v>
      </c>
      <c r="U3336" s="6">
        <v>0</v>
      </c>
      <c r="V3336" s="6">
        <v>447.09560130000006</v>
      </c>
      <c r="W3336" s="6">
        <v>0</v>
      </c>
      <c r="X3336" s="6">
        <f t="shared" si="52"/>
        <v>0</v>
      </c>
    </row>
    <row r="3337" spans="1:24" x14ac:dyDescent="0.25">
      <c r="A3337" s="11">
        <f>'Consumptions_nieuw - Copy'!R3337</f>
        <v>0</v>
      </c>
      <c r="B3337" s="11">
        <f>'Consumptions_nieuw - Copy'!S3337</f>
        <v>0</v>
      </c>
      <c r="C3337" s="11">
        <f>'Consumptions_nieuw - Copy'!T3337</f>
        <v>0</v>
      </c>
      <c r="D3337" s="11">
        <f>'Consumptions_nieuw - Copy'!U3337</f>
        <v>0</v>
      </c>
      <c r="E3337" s="11">
        <f>'Consumptions_nieuw - Copy'!V3337</f>
        <v>2.0163433314934467E-3</v>
      </c>
      <c r="F3337" s="11">
        <f>'Consumptions_nieuw - Copy'!W3337</f>
        <v>0</v>
      </c>
      <c r="G3337" s="11">
        <f>'Consumptions_nieuw - Copy'!X3337</f>
        <v>0</v>
      </c>
      <c r="Q3337" s="1">
        <v>3336</v>
      </c>
      <c r="R3337" s="6">
        <v>0</v>
      </c>
      <c r="S3337" s="6">
        <v>0</v>
      </c>
      <c r="T3337" s="6">
        <v>0</v>
      </c>
      <c r="U3337" s="6">
        <v>0</v>
      </c>
      <c r="V3337" s="6">
        <v>447.09560130000006</v>
      </c>
      <c r="W3337" s="6">
        <v>0</v>
      </c>
      <c r="X3337" s="6">
        <f t="shared" si="52"/>
        <v>0</v>
      </c>
    </row>
    <row r="3338" spans="1:24" x14ac:dyDescent="0.25">
      <c r="A3338" s="11">
        <f>'Consumptions_nieuw - Copy'!R3338</f>
        <v>0</v>
      </c>
      <c r="B3338" s="11">
        <f>'Consumptions_nieuw - Copy'!S3338</f>
        <v>0</v>
      </c>
      <c r="C3338" s="11">
        <f>'Consumptions_nieuw - Copy'!T3338</f>
        <v>0</v>
      </c>
      <c r="D3338" s="11">
        <f>'Consumptions_nieuw - Copy'!U3338</f>
        <v>0</v>
      </c>
      <c r="E3338" s="11">
        <f>'Consumptions_nieuw - Copy'!V3338</f>
        <v>8.3891656851831163E-4</v>
      </c>
      <c r="F3338" s="11">
        <f>'Consumptions_nieuw - Copy'!W3338</f>
        <v>0</v>
      </c>
      <c r="G3338" s="11">
        <f>'Consumptions_nieuw - Copy'!X3338</f>
        <v>0</v>
      </c>
      <c r="Q3338" s="1">
        <v>3337</v>
      </c>
      <c r="R3338" s="6">
        <v>0</v>
      </c>
      <c r="S3338" s="6">
        <v>0</v>
      </c>
      <c r="T3338" s="6">
        <v>0</v>
      </c>
      <c r="U3338" s="6">
        <v>0</v>
      </c>
      <c r="V3338" s="6">
        <v>186.0178779</v>
      </c>
      <c r="W3338" s="6">
        <v>0</v>
      </c>
      <c r="X3338" s="6">
        <f t="shared" si="52"/>
        <v>0</v>
      </c>
    </row>
    <row r="3339" spans="1:24" x14ac:dyDescent="0.25">
      <c r="A3339" s="11">
        <f>'Consumptions_nieuw - Copy'!R3339</f>
        <v>0</v>
      </c>
      <c r="B3339" s="11">
        <f>'Consumptions_nieuw - Copy'!S3339</f>
        <v>0</v>
      </c>
      <c r="C3339" s="11">
        <f>'Consumptions_nieuw - Copy'!T3339</f>
        <v>0</v>
      </c>
      <c r="D3339" s="11">
        <f>'Consumptions_nieuw - Copy'!U3339</f>
        <v>0</v>
      </c>
      <c r="E3339" s="11">
        <f>'Consumptions_nieuw - Copy'!V3339</f>
        <v>1.7219866409751564E-3</v>
      </c>
      <c r="F3339" s="11">
        <f>'Consumptions_nieuw - Copy'!W3339</f>
        <v>0</v>
      </c>
      <c r="G3339" s="11">
        <f>'Consumptions_nieuw - Copy'!X3339</f>
        <v>0</v>
      </c>
      <c r="Q3339" s="1">
        <v>3338</v>
      </c>
      <c r="R3339" s="6">
        <v>0</v>
      </c>
      <c r="S3339" s="6">
        <v>0</v>
      </c>
      <c r="T3339" s="6">
        <v>0</v>
      </c>
      <c r="U3339" s="6">
        <v>0</v>
      </c>
      <c r="V3339" s="6">
        <v>381.82617049999999</v>
      </c>
      <c r="W3339" s="6">
        <v>0</v>
      </c>
      <c r="X3339" s="6">
        <f t="shared" si="52"/>
        <v>0</v>
      </c>
    </row>
    <row r="3340" spans="1:24" x14ac:dyDescent="0.25">
      <c r="A3340" s="11">
        <f>'Consumptions_nieuw - Copy'!R3340</f>
        <v>0</v>
      </c>
      <c r="B3340" s="11">
        <f>'Consumptions_nieuw - Copy'!S3340</f>
        <v>0</v>
      </c>
      <c r="C3340" s="11">
        <f>'Consumptions_nieuw - Copy'!T3340</f>
        <v>0</v>
      </c>
      <c r="D3340" s="11">
        <f>'Consumptions_nieuw - Copy'!U3340</f>
        <v>0</v>
      </c>
      <c r="E3340" s="11">
        <f>'Consumptions_nieuw - Copy'!V3340</f>
        <v>2.0163433314934467E-3</v>
      </c>
      <c r="F3340" s="11">
        <f>'Consumptions_nieuw - Copy'!W3340</f>
        <v>0</v>
      </c>
      <c r="G3340" s="11">
        <f>'Consumptions_nieuw - Copy'!X3340</f>
        <v>0</v>
      </c>
      <c r="Q3340" s="1">
        <v>3339</v>
      </c>
      <c r="R3340" s="6">
        <v>0</v>
      </c>
      <c r="S3340" s="6">
        <v>0</v>
      </c>
      <c r="T3340" s="6">
        <v>0</v>
      </c>
      <c r="U3340" s="6">
        <v>0</v>
      </c>
      <c r="V3340" s="6">
        <v>447.09560130000006</v>
      </c>
      <c r="W3340" s="6">
        <v>0</v>
      </c>
      <c r="X3340" s="6">
        <f t="shared" si="52"/>
        <v>0</v>
      </c>
    </row>
    <row r="3341" spans="1:24" x14ac:dyDescent="0.25">
      <c r="A3341" s="11">
        <f>'Consumptions_nieuw - Copy'!R3341</f>
        <v>0</v>
      </c>
      <c r="B3341" s="11">
        <f>'Consumptions_nieuw - Copy'!S3341</f>
        <v>0</v>
      </c>
      <c r="C3341" s="11">
        <f>'Consumptions_nieuw - Copy'!T3341</f>
        <v>0</v>
      </c>
      <c r="D3341" s="11">
        <f>'Consumptions_nieuw - Copy'!U3341</f>
        <v>0</v>
      </c>
      <c r="E3341" s="11">
        <f>'Consumptions_nieuw - Copy'!V3341</f>
        <v>5.5633414547643712E-4</v>
      </c>
      <c r="F3341" s="11">
        <f>'Consumptions_nieuw - Copy'!W3341</f>
        <v>0</v>
      </c>
      <c r="G3341" s="11">
        <f>'Consumptions_nieuw - Copy'!X3341</f>
        <v>0</v>
      </c>
      <c r="Q3341" s="1">
        <v>3340</v>
      </c>
      <c r="R3341" s="6">
        <v>0</v>
      </c>
      <c r="S3341" s="6">
        <v>0</v>
      </c>
      <c r="T3341" s="6">
        <v>0</v>
      </c>
      <c r="U3341" s="6">
        <v>0</v>
      </c>
      <c r="V3341" s="6">
        <v>123.35922429999999</v>
      </c>
      <c r="W3341" s="6">
        <v>0</v>
      </c>
      <c r="X3341" s="6">
        <f t="shared" si="52"/>
        <v>0</v>
      </c>
    </row>
    <row r="3342" spans="1:24" x14ac:dyDescent="0.25">
      <c r="A3342" s="11">
        <f>'Consumptions_nieuw - Copy'!R3342</f>
        <v>0</v>
      </c>
      <c r="B3342" s="11">
        <f>'Consumptions_nieuw - Copy'!S3342</f>
        <v>0</v>
      </c>
      <c r="C3342" s="11">
        <f>'Consumptions_nieuw - Copy'!T3342</f>
        <v>0</v>
      </c>
      <c r="D3342" s="11">
        <f>'Consumptions_nieuw - Copy'!U3342</f>
        <v>0</v>
      </c>
      <c r="E3342" s="11">
        <f>'Consumptions_nieuw - Copy'!V3342</f>
        <v>2.0281175994208492E-3</v>
      </c>
      <c r="F3342" s="11">
        <f>'Consumptions_nieuw - Copy'!W3342</f>
        <v>0</v>
      </c>
      <c r="G3342" s="11">
        <f>'Consumptions_nieuw - Copy'!X3342</f>
        <v>0</v>
      </c>
      <c r="Q3342" s="1">
        <v>3341</v>
      </c>
      <c r="R3342" s="6">
        <v>0</v>
      </c>
      <c r="S3342" s="6">
        <v>0</v>
      </c>
      <c r="T3342" s="6">
        <v>0</v>
      </c>
      <c r="U3342" s="6">
        <v>0</v>
      </c>
      <c r="V3342" s="6">
        <v>449.70637859999994</v>
      </c>
      <c r="W3342" s="6">
        <v>0</v>
      </c>
      <c r="X3342" s="6">
        <f t="shared" si="52"/>
        <v>0</v>
      </c>
    </row>
    <row r="3343" spans="1:24" x14ac:dyDescent="0.25">
      <c r="A3343" s="11">
        <f>'Consumptions_nieuw - Copy'!R3343</f>
        <v>0</v>
      </c>
      <c r="B3343" s="11">
        <f>'Consumptions_nieuw - Copy'!S3343</f>
        <v>0</v>
      </c>
      <c r="C3343" s="11">
        <f>'Consumptions_nieuw - Copy'!T3343</f>
        <v>0</v>
      </c>
      <c r="D3343" s="11">
        <f>'Consumptions_nieuw - Copy'!U3343</f>
        <v>0</v>
      </c>
      <c r="E3343" s="11">
        <f>'Consumptions_nieuw - Copy'!V3343</f>
        <v>5.4455987800002144E-4</v>
      </c>
      <c r="F3343" s="11">
        <f>'Consumptions_nieuw - Copy'!W3343</f>
        <v>0</v>
      </c>
      <c r="G3343" s="11">
        <f>'Consumptions_nieuw - Copy'!X3343</f>
        <v>0</v>
      </c>
      <c r="Q3343" s="1">
        <v>3342</v>
      </c>
      <c r="R3343" s="6">
        <v>0</v>
      </c>
      <c r="S3343" s="6">
        <v>0</v>
      </c>
      <c r="T3343" s="6">
        <v>0</v>
      </c>
      <c r="U3343" s="6">
        <v>0</v>
      </c>
      <c r="V3343" s="6">
        <v>120.74844710000002</v>
      </c>
      <c r="W3343" s="6">
        <v>0</v>
      </c>
      <c r="X3343" s="6">
        <f t="shared" si="52"/>
        <v>0</v>
      </c>
    </row>
    <row r="3344" spans="1:24" x14ac:dyDescent="0.25">
      <c r="A3344" s="11">
        <f>'Consumptions_nieuw - Copy'!R3344</f>
        <v>0</v>
      </c>
      <c r="B3344" s="11">
        <f>'Consumptions_nieuw - Copy'!S3344</f>
        <v>0</v>
      </c>
      <c r="C3344" s="11">
        <f>'Consumptions_nieuw - Copy'!T3344</f>
        <v>0</v>
      </c>
      <c r="D3344" s="11">
        <f>'Consumptions_nieuw - Copy'!U3344</f>
        <v>0</v>
      </c>
      <c r="E3344" s="11">
        <f>'Consumptions_nieuw - Copy'!V3344</f>
        <v>1.1391603932257967E-3</v>
      </c>
      <c r="F3344" s="11">
        <f>'Consumptions_nieuw - Copy'!W3344</f>
        <v>0</v>
      </c>
      <c r="G3344" s="11">
        <f>'Consumptions_nieuw - Copy'!X3344</f>
        <v>0</v>
      </c>
      <c r="Q3344" s="1">
        <v>3343</v>
      </c>
      <c r="R3344" s="6">
        <v>0</v>
      </c>
      <c r="S3344" s="6">
        <v>0</v>
      </c>
      <c r="T3344" s="6">
        <v>0</v>
      </c>
      <c r="U3344" s="6">
        <v>0</v>
      </c>
      <c r="V3344" s="6">
        <v>252.59269739999999</v>
      </c>
      <c r="W3344" s="6">
        <v>0</v>
      </c>
      <c r="X3344" s="6">
        <f t="shared" si="52"/>
        <v>0</v>
      </c>
    </row>
    <row r="3345" spans="1:24" x14ac:dyDescent="0.25">
      <c r="A3345" s="11">
        <f>'Consumptions_nieuw - Copy'!R3345</f>
        <v>0</v>
      </c>
      <c r="B3345" s="11">
        <f>'Consumptions_nieuw - Copy'!S3345</f>
        <v>0</v>
      </c>
      <c r="C3345" s="11">
        <f>'Consumptions_nieuw - Copy'!T3345</f>
        <v>0</v>
      </c>
      <c r="D3345" s="11">
        <f>'Consumptions_nieuw - Copy'!U3345</f>
        <v>0</v>
      </c>
      <c r="E3345" s="11">
        <f>'Consumptions_nieuw - Copy'!V3345</f>
        <v>2.0222304652316547E-3</v>
      </c>
      <c r="F3345" s="11">
        <f>'Consumptions_nieuw - Copy'!W3345</f>
        <v>0</v>
      </c>
      <c r="G3345" s="11">
        <f>'Consumptions_nieuw - Copy'!X3345</f>
        <v>0</v>
      </c>
      <c r="Q3345" s="1">
        <v>3344</v>
      </c>
      <c r="R3345" s="6">
        <v>0</v>
      </c>
      <c r="S3345" s="6">
        <v>0</v>
      </c>
      <c r="T3345" s="6">
        <v>0</v>
      </c>
      <c r="U3345" s="6">
        <v>0</v>
      </c>
      <c r="V3345" s="6">
        <v>448.40098990000007</v>
      </c>
      <c r="W3345" s="6">
        <v>0</v>
      </c>
      <c r="X3345" s="6">
        <f t="shared" si="52"/>
        <v>0</v>
      </c>
    </row>
    <row r="3346" spans="1:24" x14ac:dyDescent="0.25">
      <c r="A3346" s="11">
        <f>'Consumptions_nieuw - Copy'!R3346</f>
        <v>0</v>
      </c>
      <c r="B3346" s="11">
        <f>'Consumptions_nieuw - Copy'!S3346</f>
        <v>0</v>
      </c>
      <c r="C3346" s="11">
        <f>'Consumptions_nieuw - Copy'!T3346</f>
        <v>0</v>
      </c>
      <c r="D3346" s="11">
        <f>'Consumptions_nieuw - Copy'!U3346</f>
        <v>0</v>
      </c>
      <c r="E3346" s="11">
        <f>'Consumptions_nieuw - Copy'!V3346</f>
        <v>1.1479910938331087E-3</v>
      </c>
      <c r="F3346" s="11">
        <f>'Consumptions_nieuw - Copy'!W3346</f>
        <v>0</v>
      </c>
      <c r="G3346" s="11">
        <f>'Consumptions_nieuw - Copy'!X3346</f>
        <v>0</v>
      </c>
      <c r="Q3346" s="1">
        <v>3345</v>
      </c>
      <c r="R3346" s="6">
        <v>0</v>
      </c>
      <c r="S3346" s="6">
        <v>0</v>
      </c>
      <c r="T3346" s="6">
        <v>0</v>
      </c>
      <c r="U3346" s="6">
        <v>0</v>
      </c>
      <c r="V3346" s="6">
        <v>254.55078030000004</v>
      </c>
      <c r="W3346" s="6">
        <v>0</v>
      </c>
      <c r="X3346" s="6">
        <f t="shared" si="52"/>
        <v>0</v>
      </c>
    </row>
    <row r="3347" spans="1:24" x14ac:dyDescent="0.25">
      <c r="A3347" s="11">
        <f>'Consumptions_nieuw - Copy'!R3347</f>
        <v>0</v>
      </c>
      <c r="B3347" s="11">
        <f>'Consumptions_nieuw - Copy'!S3347</f>
        <v>0</v>
      </c>
      <c r="C3347" s="11">
        <f>'Consumptions_nieuw - Copy'!T3347</f>
        <v>0</v>
      </c>
      <c r="D3347" s="11">
        <f>'Consumptions_nieuw - Copy'!U3347</f>
        <v>0</v>
      </c>
      <c r="E3347" s="11">
        <f>'Consumptions_nieuw - Copy'!V3347</f>
        <v>1.4364606506131908E-3</v>
      </c>
      <c r="F3347" s="11">
        <f>'Consumptions_nieuw - Copy'!W3347</f>
        <v>0</v>
      </c>
      <c r="G3347" s="11">
        <f>'Consumptions_nieuw - Copy'!X3347</f>
        <v>0</v>
      </c>
      <c r="Q3347" s="1">
        <v>3346</v>
      </c>
      <c r="R3347" s="6">
        <v>0</v>
      </c>
      <c r="S3347" s="6">
        <v>0</v>
      </c>
      <c r="T3347" s="6">
        <v>0</v>
      </c>
      <c r="U3347" s="6">
        <v>0</v>
      </c>
      <c r="V3347" s="6">
        <v>318.51482249999998</v>
      </c>
      <c r="W3347" s="6">
        <v>0</v>
      </c>
      <c r="X3347" s="6">
        <f t="shared" si="52"/>
        <v>0</v>
      </c>
    </row>
    <row r="3348" spans="1:24" x14ac:dyDescent="0.25">
      <c r="A3348" s="11">
        <f>'Consumptions_nieuw - Copy'!R3348</f>
        <v>0</v>
      </c>
      <c r="B3348" s="11">
        <f>'Consumptions_nieuw - Copy'!S3348</f>
        <v>0</v>
      </c>
      <c r="C3348" s="11">
        <f>'Consumptions_nieuw - Copy'!T3348</f>
        <v>0</v>
      </c>
      <c r="D3348" s="11">
        <f>'Consumptions_nieuw - Copy'!U3348</f>
        <v>0</v>
      </c>
      <c r="E3348" s="11">
        <f>'Consumptions_nieuw - Copy'!V3348</f>
        <v>2.0163433314934467E-3</v>
      </c>
      <c r="F3348" s="11">
        <f>'Consumptions_nieuw - Copy'!W3348</f>
        <v>0</v>
      </c>
      <c r="G3348" s="11">
        <f>'Consumptions_nieuw - Copy'!X3348</f>
        <v>0</v>
      </c>
      <c r="Q3348" s="1">
        <v>3347</v>
      </c>
      <c r="R3348" s="6">
        <v>0</v>
      </c>
      <c r="S3348" s="6">
        <v>0</v>
      </c>
      <c r="T3348" s="6">
        <v>0</v>
      </c>
      <c r="U3348" s="6">
        <v>0</v>
      </c>
      <c r="V3348" s="6">
        <v>447.09560130000006</v>
      </c>
      <c r="W3348" s="6">
        <v>0</v>
      </c>
      <c r="X3348" s="6">
        <f t="shared" si="52"/>
        <v>0</v>
      </c>
    </row>
    <row r="3349" spans="1:24" x14ac:dyDescent="0.25">
      <c r="A3349" s="11">
        <f>'Consumptions_nieuw - Copy'!R3349</f>
        <v>0</v>
      </c>
      <c r="B3349" s="11">
        <f>'Consumptions_nieuw - Copy'!S3349</f>
        <v>0</v>
      </c>
      <c r="C3349" s="11">
        <f>'Consumptions_nieuw - Copy'!T3349</f>
        <v>0</v>
      </c>
      <c r="D3349" s="11">
        <f>'Consumptions_nieuw - Copy'!U3349</f>
        <v>0</v>
      </c>
      <c r="E3349" s="11">
        <f>'Consumptions_nieuw - Copy'!V3349</f>
        <v>2.0310611662899534E-3</v>
      </c>
      <c r="F3349" s="11">
        <f>'Consumptions_nieuw - Copy'!W3349</f>
        <v>0</v>
      </c>
      <c r="G3349" s="11">
        <f>'Consumptions_nieuw - Copy'!X3349</f>
        <v>0</v>
      </c>
      <c r="Q3349" s="1">
        <v>3348</v>
      </c>
      <c r="R3349" s="6">
        <v>0</v>
      </c>
      <c r="S3349" s="6">
        <v>0</v>
      </c>
      <c r="T3349" s="6">
        <v>0</v>
      </c>
      <c r="U3349" s="6">
        <v>0</v>
      </c>
      <c r="V3349" s="6">
        <v>450.3590729</v>
      </c>
      <c r="W3349" s="6">
        <v>0</v>
      </c>
      <c r="X3349" s="6">
        <f t="shared" si="52"/>
        <v>0</v>
      </c>
    </row>
    <row r="3350" spans="1:24" x14ac:dyDescent="0.25">
      <c r="A3350" s="11">
        <f>'Consumptions_nieuw - Copy'!R3350</f>
        <v>0</v>
      </c>
      <c r="B3350" s="11">
        <f>'Consumptions_nieuw - Copy'!S3350</f>
        <v>0</v>
      </c>
      <c r="C3350" s="11">
        <f>'Consumptions_nieuw - Copy'!T3350</f>
        <v>0</v>
      </c>
      <c r="D3350" s="11">
        <f>'Consumptions_nieuw - Copy'!U3350</f>
        <v>0</v>
      </c>
      <c r="E3350" s="11">
        <f>'Consumptions_nieuw - Copy'!V3350</f>
        <v>1.7219866409751564E-3</v>
      </c>
      <c r="F3350" s="11">
        <f>'Consumptions_nieuw - Copy'!W3350</f>
        <v>0</v>
      </c>
      <c r="G3350" s="11">
        <f>'Consumptions_nieuw - Copy'!X3350</f>
        <v>0</v>
      </c>
      <c r="Q3350" s="1">
        <v>3349</v>
      </c>
      <c r="R3350" s="6">
        <v>0</v>
      </c>
      <c r="S3350" s="6">
        <v>0</v>
      </c>
      <c r="T3350" s="6">
        <v>0</v>
      </c>
      <c r="U3350" s="6">
        <v>0</v>
      </c>
      <c r="V3350" s="6">
        <v>381.82617049999999</v>
      </c>
      <c r="W3350" s="6">
        <v>0</v>
      </c>
      <c r="X3350" s="6">
        <f t="shared" si="52"/>
        <v>0</v>
      </c>
    </row>
    <row r="3351" spans="1:24" x14ac:dyDescent="0.25">
      <c r="A3351" s="11">
        <f>'Consumptions_nieuw - Copy'!R3351</f>
        <v>0</v>
      </c>
      <c r="B3351" s="11">
        <f>'Consumptions_nieuw - Copy'!S3351</f>
        <v>0</v>
      </c>
      <c r="C3351" s="11">
        <f>'Consumptions_nieuw - Copy'!T3351</f>
        <v>0</v>
      </c>
      <c r="D3351" s="11">
        <f>'Consumptions_nieuw - Copy'!U3351</f>
        <v>0</v>
      </c>
      <c r="E3351" s="11">
        <f>'Consumptions_nieuw - Copy'!V3351</f>
        <v>2.0251740321007585E-3</v>
      </c>
      <c r="F3351" s="11">
        <f>'Consumptions_nieuw - Copy'!W3351</f>
        <v>0</v>
      </c>
      <c r="G3351" s="11">
        <f>'Consumptions_nieuw - Copy'!X3351</f>
        <v>0</v>
      </c>
      <c r="Q3351" s="1">
        <v>3350</v>
      </c>
      <c r="R3351" s="6">
        <v>0</v>
      </c>
      <c r="S3351" s="6">
        <v>0</v>
      </c>
      <c r="T3351" s="6">
        <v>0</v>
      </c>
      <c r="U3351" s="6">
        <v>0</v>
      </c>
      <c r="V3351" s="6">
        <v>449.05368420000002</v>
      </c>
      <c r="W3351" s="6">
        <v>0</v>
      </c>
      <c r="X3351" s="6">
        <f t="shared" si="52"/>
        <v>0</v>
      </c>
    </row>
    <row r="3352" spans="1:24" x14ac:dyDescent="0.25">
      <c r="A3352" s="11">
        <f>'Consumptions_nieuw - Copy'!R3352</f>
        <v>0</v>
      </c>
      <c r="B3352" s="11">
        <f>'Consumptions_nieuw - Copy'!S3352</f>
        <v>0</v>
      </c>
      <c r="C3352" s="11">
        <f>'Consumptions_nieuw - Copy'!T3352</f>
        <v>0</v>
      </c>
      <c r="D3352" s="11">
        <f>'Consumptions_nieuw - Copy'!U3352</f>
        <v>0</v>
      </c>
      <c r="E3352" s="11">
        <f>'Consumptions_nieuw - Copy'!V3352</f>
        <v>1.4276299500058792E-3</v>
      </c>
      <c r="F3352" s="11">
        <f>'Consumptions_nieuw - Copy'!W3352</f>
        <v>0</v>
      </c>
      <c r="G3352" s="11">
        <f>'Consumptions_nieuw - Copy'!X3352</f>
        <v>0</v>
      </c>
      <c r="Q3352" s="1">
        <v>3351</v>
      </c>
      <c r="R3352" s="6">
        <v>0</v>
      </c>
      <c r="S3352" s="6">
        <v>0</v>
      </c>
      <c r="T3352" s="6">
        <v>0</v>
      </c>
      <c r="U3352" s="6">
        <v>0</v>
      </c>
      <c r="V3352" s="6">
        <v>316.55673960000001</v>
      </c>
      <c r="W3352" s="6">
        <v>0</v>
      </c>
      <c r="X3352" s="6">
        <f t="shared" si="52"/>
        <v>0</v>
      </c>
    </row>
    <row r="3353" spans="1:24" x14ac:dyDescent="0.25">
      <c r="A3353" s="11">
        <f>'Consumptions_nieuw - Copy'!R3353</f>
        <v>0</v>
      </c>
      <c r="B3353" s="11">
        <f>'Consumptions_nieuw - Copy'!S3353</f>
        <v>0</v>
      </c>
      <c r="C3353" s="11">
        <f>'Consumptions_nieuw - Copy'!T3353</f>
        <v>0</v>
      </c>
      <c r="D3353" s="11">
        <f>'Consumptions_nieuw - Copy'!U3353</f>
        <v>0</v>
      </c>
      <c r="E3353" s="11">
        <f>'Consumptions_nieuw - Copy'!V3353</f>
        <v>2.0222304652316547E-3</v>
      </c>
      <c r="F3353" s="11">
        <f>'Consumptions_nieuw - Copy'!W3353</f>
        <v>0</v>
      </c>
      <c r="G3353" s="11">
        <f>'Consumptions_nieuw - Copy'!X3353</f>
        <v>0</v>
      </c>
      <c r="Q3353" s="1">
        <v>3352</v>
      </c>
      <c r="R3353" s="6">
        <v>0</v>
      </c>
      <c r="S3353" s="6">
        <v>0</v>
      </c>
      <c r="T3353" s="6">
        <v>0</v>
      </c>
      <c r="U3353" s="6">
        <v>0</v>
      </c>
      <c r="V3353" s="6">
        <v>448.40098990000007</v>
      </c>
      <c r="W3353" s="6">
        <v>0</v>
      </c>
      <c r="X3353" s="6">
        <f t="shared" si="52"/>
        <v>0</v>
      </c>
    </row>
    <row r="3354" spans="1:24" x14ac:dyDescent="0.25">
      <c r="A3354" s="11">
        <f>'Consumptions_nieuw - Copy'!R3354</f>
        <v>0</v>
      </c>
      <c r="B3354" s="11">
        <f>'Consumptions_nieuw - Copy'!S3354</f>
        <v>0</v>
      </c>
      <c r="C3354" s="11">
        <f>'Consumptions_nieuw - Copy'!T3354</f>
        <v>0</v>
      </c>
      <c r="D3354" s="11">
        <f>'Consumptions_nieuw - Copy'!U3354</f>
        <v>0</v>
      </c>
      <c r="E3354" s="11">
        <f>'Consumptions_nieuw - Copy'!V3354</f>
        <v>1.1391603932257967E-3</v>
      </c>
      <c r="F3354" s="11">
        <f>'Consumptions_nieuw - Copy'!W3354</f>
        <v>0</v>
      </c>
      <c r="G3354" s="11">
        <f>'Consumptions_nieuw - Copy'!X3354</f>
        <v>0</v>
      </c>
      <c r="Q3354" s="1">
        <v>3353</v>
      </c>
      <c r="R3354" s="6">
        <v>0</v>
      </c>
      <c r="S3354" s="6">
        <v>0</v>
      </c>
      <c r="T3354" s="6">
        <v>0</v>
      </c>
      <c r="U3354" s="6">
        <v>0</v>
      </c>
      <c r="V3354" s="6">
        <v>252.59269739999999</v>
      </c>
      <c r="W3354" s="6">
        <v>0</v>
      </c>
      <c r="X3354" s="6">
        <f t="shared" si="52"/>
        <v>0</v>
      </c>
    </row>
    <row r="3355" spans="1:24" x14ac:dyDescent="0.25">
      <c r="A3355" s="11">
        <f>'Consumptions_nieuw - Copy'!R3355</f>
        <v>0</v>
      </c>
      <c r="B3355" s="11">
        <f>'Consumptions_nieuw - Copy'!S3355</f>
        <v>0</v>
      </c>
      <c r="C3355" s="11">
        <f>'Consumptions_nieuw - Copy'!T3355</f>
        <v>0</v>
      </c>
      <c r="D3355" s="11">
        <f>'Consumptions_nieuw - Copy'!U3355</f>
        <v>0</v>
      </c>
      <c r="E3355" s="11">
        <f>'Consumptions_nieuw - Copy'!V3355</f>
        <v>2.0192868983625505E-3</v>
      </c>
      <c r="F3355" s="11">
        <f>'Consumptions_nieuw - Copy'!W3355</f>
        <v>0</v>
      </c>
      <c r="G3355" s="11">
        <f>'Consumptions_nieuw - Copy'!X3355</f>
        <v>0</v>
      </c>
      <c r="Q3355" s="1">
        <v>3354</v>
      </c>
      <c r="R3355" s="6">
        <v>0</v>
      </c>
      <c r="S3355" s="6">
        <v>0</v>
      </c>
      <c r="T3355" s="6">
        <v>0</v>
      </c>
      <c r="U3355" s="6">
        <v>0</v>
      </c>
      <c r="V3355" s="6">
        <v>447.74829560000001</v>
      </c>
      <c r="W3355" s="6">
        <v>0</v>
      </c>
      <c r="X3355" s="6">
        <f t="shared" si="52"/>
        <v>0</v>
      </c>
    </row>
    <row r="3356" spans="1:24" x14ac:dyDescent="0.25">
      <c r="A3356" s="11">
        <f>'Consumptions_nieuw - Copy'!R3356</f>
        <v>0</v>
      </c>
      <c r="B3356" s="11">
        <f>'Consumptions_nieuw - Copy'!S3356</f>
        <v>0</v>
      </c>
      <c r="C3356" s="11">
        <f>'Consumptions_nieuw - Copy'!T3356</f>
        <v>0</v>
      </c>
      <c r="D3356" s="11">
        <f>'Consumptions_nieuw - Copy'!U3356</f>
        <v>0</v>
      </c>
      <c r="E3356" s="11">
        <f>'Consumptions_nieuw - Copy'!V3356</f>
        <v>1.7249302078442602E-3</v>
      </c>
      <c r="F3356" s="11">
        <f>'Consumptions_nieuw - Copy'!W3356</f>
        <v>0</v>
      </c>
      <c r="G3356" s="11">
        <f>'Consumptions_nieuw - Copy'!X3356</f>
        <v>0</v>
      </c>
      <c r="Q3356" s="1">
        <v>3355</v>
      </c>
      <c r="R3356" s="6">
        <v>0</v>
      </c>
      <c r="S3356" s="6">
        <v>0</v>
      </c>
      <c r="T3356" s="6">
        <v>0</v>
      </c>
      <c r="U3356" s="6">
        <v>0</v>
      </c>
      <c r="V3356" s="6">
        <v>382.4788648</v>
      </c>
      <c r="W3356" s="6">
        <v>0</v>
      </c>
      <c r="X3356" s="6">
        <f t="shared" si="52"/>
        <v>0</v>
      </c>
    </row>
    <row r="3357" spans="1:24" x14ac:dyDescent="0.25">
      <c r="A3357" s="11">
        <f>'Consumptions_nieuw - Copy'!R3357</f>
        <v>0</v>
      </c>
      <c r="B3357" s="11">
        <f>'Consumptions_nieuw - Copy'!S3357</f>
        <v>0</v>
      </c>
      <c r="C3357" s="11">
        <f>'Consumptions_nieuw - Copy'!T3357</f>
        <v>0</v>
      </c>
      <c r="D3357" s="11">
        <f>'Consumptions_nieuw - Copy'!U3357</f>
        <v>0</v>
      </c>
      <c r="E3357" s="11">
        <f>'Consumptions_nieuw - Copy'!V3357</f>
        <v>5.5927771234554101E-4</v>
      </c>
      <c r="F3357" s="11">
        <f>'Consumptions_nieuw - Copy'!W3357</f>
        <v>0</v>
      </c>
      <c r="G3357" s="11">
        <f>'Consumptions_nieuw - Copy'!X3357</f>
        <v>0</v>
      </c>
      <c r="Q3357" s="1">
        <v>3356</v>
      </c>
      <c r="R3357" s="6">
        <v>0</v>
      </c>
      <c r="S3357" s="6">
        <v>0</v>
      </c>
      <c r="T3357" s="6">
        <v>0</v>
      </c>
      <c r="U3357" s="6">
        <v>0</v>
      </c>
      <c r="V3357" s="6">
        <v>124.01191859999999</v>
      </c>
      <c r="W3357" s="6">
        <v>0</v>
      </c>
      <c r="X3357" s="6">
        <f t="shared" si="52"/>
        <v>0</v>
      </c>
    </row>
    <row r="3358" spans="1:24" x14ac:dyDescent="0.25">
      <c r="A3358" s="11">
        <f>'Consumptions_nieuw - Copy'!R3358</f>
        <v>0</v>
      </c>
      <c r="B3358" s="11">
        <f>'Consumptions_nieuw - Copy'!S3358</f>
        <v>0</v>
      </c>
      <c r="C3358" s="11">
        <f>'Consumptions_nieuw - Copy'!T3358</f>
        <v>0</v>
      </c>
      <c r="D3358" s="11">
        <f>'Consumptions_nieuw - Copy'!U3358</f>
        <v>0</v>
      </c>
      <c r="E3358" s="11">
        <f>'Consumptions_nieuw - Copy'!V3358</f>
        <v>1.4335170841950739E-3</v>
      </c>
      <c r="F3358" s="11">
        <f>'Consumptions_nieuw - Copy'!W3358</f>
        <v>0</v>
      </c>
      <c r="G3358" s="11">
        <f>'Consumptions_nieuw - Copy'!X3358</f>
        <v>0</v>
      </c>
      <c r="Q3358" s="1">
        <v>3357</v>
      </c>
      <c r="R3358" s="6">
        <v>0</v>
      </c>
      <c r="S3358" s="6">
        <v>0</v>
      </c>
      <c r="T3358" s="6">
        <v>0</v>
      </c>
      <c r="U3358" s="6">
        <v>0</v>
      </c>
      <c r="V3358" s="6">
        <v>317.86212829999999</v>
      </c>
      <c r="W3358" s="6">
        <v>0</v>
      </c>
      <c r="X3358" s="6">
        <f t="shared" si="52"/>
        <v>0</v>
      </c>
    </row>
    <row r="3359" spans="1:24" x14ac:dyDescent="0.25">
      <c r="A3359" s="11">
        <f>'Consumptions_nieuw - Copy'!R3359</f>
        <v>0</v>
      </c>
      <c r="B3359" s="11">
        <f>'Consumptions_nieuw - Copy'!S3359</f>
        <v>0</v>
      </c>
      <c r="C3359" s="11">
        <f>'Consumptions_nieuw - Copy'!T3359</f>
        <v>0</v>
      </c>
      <c r="D3359" s="11">
        <f>'Consumptions_nieuw - Copy'!U3359</f>
        <v>0</v>
      </c>
      <c r="E3359" s="11">
        <f>'Consumptions_nieuw - Copy'!V3359</f>
        <v>1.1479910938331087E-3</v>
      </c>
      <c r="F3359" s="11">
        <f>'Consumptions_nieuw - Copy'!W3359</f>
        <v>0</v>
      </c>
      <c r="G3359" s="11">
        <f>'Consumptions_nieuw - Copy'!X3359</f>
        <v>0</v>
      </c>
      <c r="Q3359" s="1">
        <v>3358</v>
      </c>
      <c r="R3359" s="6">
        <v>0</v>
      </c>
      <c r="S3359" s="6">
        <v>0</v>
      </c>
      <c r="T3359" s="6">
        <v>0</v>
      </c>
      <c r="U3359" s="6">
        <v>0</v>
      </c>
      <c r="V3359" s="6">
        <v>254.55078030000004</v>
      </c>
      <c r="W3359" s="6">
        <v>0</v>
      </c>
      <c r="X3359" s="6">
        <f t="shared" si="52"/>
        <v>0</v>
      </c>
    </row>
    <row r="3360" spans="1:24" x14ac:dyDescent="0.25">
      <c r="A3360" s="11">
        <f>'Consumptions_nieuw - Copy'!R3360</f>
        <v>0</v>
      </c>
      <c r="B3360" s="11">
        <f>'Consumptions_nieuw - Copy'!S3360</f>
        <v>0</v>
      </c>
      <c r="C3360" s="11">
        <f>'Consumptions_nieuw - Copy'!T3360</f>
        <v>0</v>
      </c>
      <c r="D3360" s="11">
        <f>'Consumptions_nieuw - Copy'!U3360</f>
        <v>0</v>
      </c>
      <c r="E3360" s="11">
        <f>'Consumptions_nieuw - Copy'!V3360</f>
        <v>2.0281175994208492E-3</v>
      </c>
      <c r="F3360" s="11">
        <f>'Consumptions_nieuw - Copy'!W3360</f>
        <v>0</v>
      </c>
      <c r="G3360" s="11">
        <f>'Consumptions_nieuw - Copy'!X3360</f>
        <v>0</v>
      </c>
      <c r="Q3360" s="1">
        <v>3359</v>
      </c>
      <c r="R3360" s="6">
        <v>0</v>
      </c>
      <c r="S3360" s="6">
        <v>0</v>
      </c>
      <c r="T3360" s="6">
        <v>0</v>
      </c>
      <c r="U3360" s="6">
        <v>0</v>
      </c>
      <c r="V3360" s="6">
        <v>449.70637859999994</v>
      </c>
      <c r="W3360" s="6">
        <v>0</v>
      </c>
      <c r="X3360" s="6">
        <f t="shared" si="52"/>
        <v>0</v>
      </c>
    </row>
    <row r="3361" spans="1:24" x14ac:dyDescent="0.25">
      <c r="A3361" s="11">
        <f>'Consumptions_nieuw - Copy'!R3361</f>
        <v>0</v>
      </c>
      <c r="B3361" s="11">
        <f>'Consumptions_nieuw - Copy'!S3361</f>
        <v>0</v>
      </c>
      <c r="C3361" s="11">
        <f>'Consumptions_nieuw - Copy'!T3361</f>
        <v>0</v>
      </c>
      <c r="D3361" s="11">
        <f>'Consumptions_nieuw - Copy'!U3361</f>
        <v>0</v>
      </c>
      <c r="E3361" s="11">
        <f>'Consumptions_nieuw - Copy'!V3361</f>
        <v>2.0281175994208492E-3</v>
      </c>
      <c r="F3361" s="11">
        <f>'Consumptions_nieuw - Copy'!W3361</f>
        <v>0</v>
      </c>
      <c r="G3361" s="11">
        <f>'Consumptions_nieuw - Copy'!X3361</f>
        <v>0</v>
      </c>
      <c r="Q3361" s="1">
        <v>3360</v>
      </c>
      <c r="R3361" s="6">
        <v>0</v>
      </c>
      <c r="S3361" s="6">
        <v>0</v>
      </c>
      <c r="T3361" s="6">
        <v>0</v>
      </c>
      <c r="U3361" s="6">
        <v>0</v>
      </c>
      <c r="V3361" s="6">
        <v>449.70637859999994</v>
      </c>
      <c r="W3361" s="6">
        <v>0</v>
      </c>
      <c r="X3361" s="6">
        <f t="shared" si="52"/>
        <v>0</v>
      </c>
    </row>
    <row r="3362" spans="1:24" x14ac:dyDescent="0.25">
      <c r="A3362" s="11">
        <f>'Consumptions_nieuw - Copy'!R3362</f>
        <v>0</v>
      </c>
      <c r="B3362" s="11">
        <f>'Consumptions_nieuw - Copy'!S3362</f>
        <v>0</v>
      </c>
      <c r="C3362" s="11">
        <f>'Consumptions_nieuw - Copy'!T3362</f>
        <v>0</v>
      </c>
      <c r="D3362" s="11">
        <f>'Consumptions_nieuw - Copy'!U3362</f>
        <v>0</v>
      </c>
      <c r="E3362" s="11">
        <f>'Consumptions_nieuw - Copy'!V3362</f>
        <v>2.0251740321007585E-3</v>
      </c>
      <c r="F3362" s="11">
        <f>'Consumptions_nieuw - Copy'!W3362</f>
        <v>0</v>
      </c>
      <c r="G3362" s="11">
        <f>'Consumptions_nieuw - Copy'!X3362</f>
        <v>0</v>
      </c>
      <c r="Q3362" s="1">
        <v>3361</v>
      </c>
      <c r="R3362" s="6">
        <v>0</v>
      </c>
      <c r="S3362" s="6">
        <v>0</v>
      </c>
      <c r="T3362" s="6">
        <v>0</v>
      </c>
      <c r="U3362" s="6">
        <v>0</v>
      </c>
      <c r="V3362" s="6">
        <v>449.05368420000002</v>
      </c>
      <c r="W3362" s="6">
        <v>0</v>
      </c>
      <c r="X3362" s="6">
        <f t="shared" si="52"/>
        <v>0</v>
      </c>
    </row>
    <row r="3363" spans="1:24" x14ac:dyDescent="0.25">
      <c r="A3363" s="11">
        <f>'Consumptions_nieuw - Copy'!R3363</f>
        <v>0</v>
      </c>
      <c r="B3363" s="11">
        <f>'Consumptions_nieuw - Copy'!S3363</f>
        <v>0</v>
      </c>
      <c r="C3363" s="11">
        <f>'Consumptions_nieuw - Copy'!T3363</f>
        <v>0</v>
      </c>
      <c r="D3363" s="11">
        <f>'Consumptions_nieuw - Copy'!U3363</f>
        <v>0</v>
      </c>
      <c r="E3363" s="11">
        <f>'Consumptions_nieuw - Copy'!V3363</f>
        <v>1.4305735168749832E-3</v>
      </c>
      <c r="F3363" s="11">
        <f>'Consumptions_nieuw - Copy'!W3363</f>
        <v>0</v>
      </c>
      <c r="G3363" s="11">
        <f>'Consumptions_nieuw - Copy'!X3363</f>
        <v>0</v>
      </c>
      <c r="Q3363" s="1">
        <v>3362</v>
      </c>
      <c r="R3363" s="6">
        <v>0</v>
      </c>
      <c r="S3363" s="6">
        <v>0</v>
      </c>
      <c r="T3363" s="6">
        <v>0</v>
      </c>
      <c r="U3363" s="6">
        <v>0</v>
      </c>
      <c r="V3363" s="6">
        <v>317.20943390000002</v>
      </c>
      <c r="W3363" s="6">
        <v>0</v>
      </c>
      <c r="X3363" s="6">
        <f t="shared" si="52"/>
        <v>0</v>
      </c>
    </row>
    <row r="3364" spans="1:24" x14ac:dyDescent="0.25">
      <c r="A3364" s="11">
        <f>'Consumptions_nieuw - Copy'!R3364</f>
        <v>0</v>
      </c>
      <c r="B3364" s="11">
        <f>'Consumptions_nieuw - Copy'!S3364</f>
        <v>0</v>
      </c>
      <c r="C3364" s="11">
        <f>'Consumptions_nieuw - Copy'!T3364</f>
        <v>0</v>
      </c>
      <c r="D3364" s="11">
        <f>'Consumptions_nieuw - Copy'!U3364</f>
        <v>0</v>
      </c>
      <c r="E3364" s="11">
        <f>'Consumptions_nieuw - Copy'!V3364</f>
        <v>1.4335170841950739E-3</v>
      </c>
      <c r="F3364" s="11">
        <f>'Consumptions_nieuw - Copy'!W3364</f>
        <v>0</v>
      </c>
      <c r="G3364" s="11">
        <f>'Consumptions_nieuw - Copy'!X3364</f>
        <v>0</v>
      </c>
      <c r="Q3364" s="1">
        <v>3363</v>
      </c>
      <c r="R3364" s="6">
        <v>0</v>
      </c>
      <c r="S3364" s="6">
        <v>0</v>
      </c>
      <c r="T3364" s="6">
        <v>0</v>
      </c>
      <c r="U3364" s="6">
        <v>0</v>
      </c>
      <c r="V3364" s="6">
        <v>317.86212829999999</v>
      </c>
      <c r="W3364" s="6">
        <v>0</v>
      </c>
      <c r="X3364" s="6">
        <f t="shared" si="52"/>
        <v>0</v>
      </c>
    </row>
    <row r="3365" spans="1:24" x14ac:dyDescent="0.25">
      <c r="A3365" s="11">
        <f>'Consumptions_nieuw - Copy'!R3365</f>
        <v>0</v>
      </c>
      <c r="B3365" s="11">
        <f>'Consumptions_nieuw - Copy'!S3365</f>
        <v>0</v>
      </c>
      <c r="C3365" s="11">
        <f>'Consumptions_nieuw - Copy'!T3365</f>
        <v>0</v>
      </c>
      <c r="D3365" s="11">
        <f>'Consumptions_nieuw - Copy'!U3365</f>
        <v>0</v>
      </c>
      <c r="E3365" s="11">
        <f>'Consumptions_nieuw - Copy'!V3365</f>
        <v>8.4480370225651941E-4</v>
      </c>
      <c r="F3365" s="11">
        <f>'Consumptions_nieuw - Copy'!W3365</f>
        <v>0</v>
      </c>
      <c r="G3365" s="11">
        <f>'Consumptions_nieuw - Copy'!X3365</f>
        <v>0</v>
      </c>
      <c r="Q3365" s="1">
        <v>3364</v>
      </c>
      <c r="R3365" s="6">
        <v>0</v>
      </c>
      <c r="S3365" s="6">
        <v>0</v>
      </c>
      <c r="T3365" s="6">
        <v>0</v>
      </c>
      <c r="U3365" s="6">
        <v>0</v>
      </c>
      <c r="V3365" s="6">
        <v>187.32326649999999</v>
      </c>
      <c r="W3365" s="6">
        <v>0</v>
      </c>
      <c r="X3365" s="6">
        <f t="shared" si="52"/>
        <v>0</v>
      </c>
    </row>
    <row r="3366" spans="1:24" x14ac:dyDescent="0.25">
      <c r="A3366" s="11">
        <f>'Consumptions_nieuw - Copy'!R3366</f>
        <v>0</v>
      </c>
      <c r="B3366" s="11">
        <f>'Consumptions_nieuw - Copy'!S3366</f>
        <v>0</v>
      </c>
      <c r="C3366" s="11">
        <f>'Consumptions_nieuw - Copy'!T3366</f>
        <v>0</v>
      </c>
      <c r="D3366" s="11">
        <f>'Consumptions_nieuw - Copy'!U3366</f>
        <v>0</v>
      </c>
      <c r="E3366" s="11">
        <f>'Consumptions_nieuw - Copy'!V3366</f>
        <v>2.0222304652316547E-3</v>
      </c>
      <c r="F3366" s="11">
        <f>'Consumptions_nieuw - Copy'!W3366</f>
        <v>0</v>
      </c>
      <c r="G3366" s="11">
        <f>'Consumptions_nieuw - Copy'!X3366</f>
        <v>0</v>
      </c>
      <c r="Q3366" s="1">
        <v>3365</v>
      </c>
      <c r="R3366" s="6">
        <v>0</v>
      </c>
      <c r="S3366" s="6">
        <v>0</v>
      </c>
      <c r="T3366" s="6">
        <v>0</v>
      </c>
      <c r="U3366" s="6">
        <v>0</v>
      </c>
      <c r="V3366" s="6">
        <v>448.40098990000007</v>
      </c>
      <c r="W3366" s="6">
        <v>0</v>
      </c>
      <c r="X3366" s="6">
        <f t="shared" si="52"/>
        <v>0</v>
      </c>
    </row>
    <row r="3367" spans="1:24" x14ac:dyDescent="0.25">
      <c r="A3367" s="11">
        <f>'Consumptions_nieuw - Copy'!R3367</f>
        <v>0</v>
      </c>
      <c r="B3367" s="11">
        <f>'Consumptions_nieuw - Copy'!S3367</f>
        <v>0</v>
      </c>
      <c r="C3367" s="11">
        <f>'Consumptions_nieuw - Copy'!T3367</f>
        <v>0</v>
      </c>
      <c r="D3367" s="11">
        <f>'Consumptions_nieuw - Copy'!U3367</f>
        <v>0</v>
      </c>
      <c r="E3367" s="11">
        <f>'Consumptions_nieuw - Copy'!V3367</f>
        <v>8.4186013538741552E-4</v>
      </c>
      <c r="F3367" s="11">
        <f>'Consumptions_nieuw - Copy'!W3367</f>
        <v>0</v>
      </c>
      <c r="G3367" s="11">
        <f>'Consumptions_nieuw - Copy'!X3367</f>
        <v>0</v>
      </c>
      <c r="Q3367" s="1">
        <v>3366</v>
      </c>
      <c r="R3367" s="6">
        <v>0</v>
      </c>
      <c r="S3367" s="6">
        <v>0</v>
      </c>
      <c r="T3367" s="6">
        <v>0</v>
      </c>
      <c r="U3367" s="6">
        <v>0</v>
      </c>
      <c r="V3367" s="6">
        <v>186.67057220000001</v>
      </c>
      <c r="W3367" s="6">
        <v>0</v>
      </c>
      <c r="X3367" s="6">
        <f t="shared" si="52"/>
        <v>0</v>
      </c>
    </row>
    <row r="3368" spans="1:24" x14ac:dyDescent="0.25">
      <c r="A3368" s="11">
        <f>'Consumptions_nieuw - Copy'!R3368</f>
        <v>0</v>
      </c>
      <c r="B3368" s="11">
        <f>'Consumptions_nieuw - Copy'!S3368</f>
        <v>0</v>
      </c>
      <c r="C3368" s="11">
        <f>'Consumptions_nieuw - Copy'!T3368</f>
        <v>0</v>
      </c>
      <c r="D3368" s="11">
        <f>'Consumptions_nieuw - Copy'!U3368</f>
        <v>0</v>
      </c>
      <c r="E3368" s="11">
        <f>'Consumptions_nieuw - Copy'!V3368</f>
        <v>1.1362168263566929E-3</v>
      </c>
      <c r="F3368" s="11">
        <f>'Consumptions_nieuw - Copy'!W3368</f>
        <v>0</v>
      </c>
      <c r="G3368" s="11">
        <f>'Consumptions_nieuw - Copy'!X3368</f>
        <v>0</v>
      </c>
      <c r="Q3368" s="1">
        <v>3367</v>
      </c>
      <c r="R3368" s="6">
        <v>0</v>
      </c>
      <c r="S3368" s="6">
        <v>0</v>
      </c>
      <c r="T3368" s="6">
        <v>0</v>
      </c>
      <c r="U3368" s="6">
        <v>0</v>
      </c>
      <c r="V3368" s="6">
        <v>251.94000310000004</v>
      </c>
      <c r="W3368" s="6">
        <v>0</v>
      </c>
      <c r="X3368" s="6">
        <f t="shared" si="52"/>
        <v>0</v>
      </c>
    </row>
    <row r="3369" spans="1:24" x14ac:dyDescent="0.25">
      <c r="A3369" s="11">
        <f>'Consumptions_nieuw - Copy'!R3369</f>
        <v>0</v>
      </c>
      <c r="B3369" s="11">
        <f>'Consumptions_nieuw - Copy'!S3369</f>
        <v>0</v>
      </c>
      <c r="C3369" s="11">
        <f>'Consumptions_nieuw - Copy'!T3369</f>
        <v>0</v>
      </c>
      <c r="D3369" s="11">
        <f>'Consumptions_nieuw - Copy'!U3369</f>
        <v>0</v>
      </c>
      <c r="E3369" s="11">
        <f>'Consumptions_nieuw - Copy'!V3369</f>
        <v>5.4455987800002144E-4</v>
      </c>
      <c r="F3369" s="11">
        <f>'Consumptions_nieuw - Copy'!W3369</f>
        <v>0</v>
      </c>
      <c r="G3369" s="11">
        <f>'Consumptions_nieuw - Copy'!X3369</f>
        <v>0</v>
      </c>
      <c r="Q3369" s="1">
        <v>3368</v>
      </c>
      <c r="R3369" s="6">
        <v>0</v>
      </c>
      <c r="S3369" s="6">
        <v>0</v>
      </c>
      <c r="T3369" s="6">
        <v>0</v>
      </c>
      <c r="U3369" s="6">
        <v>0</v>
      </c>
      <c r="V3369" s="6">
        <v>120.74844710000002</v>
      </c>
      <c r="W3369" s="6">
        <v>0</v>
      </c>
      <c r="X3369" s="6">
        <f t="shared" si="52"/>
        <v>0</v>
      </c>
    </row>
    <row r="3370" spans="1:24" x14ac:dyDescent="0.25">
      <c r="A3370" s="11">
        <f>'Consumptions_nieuw - Copy'!R3370</f>
        <v>0</v>
      </c>
      <c r="B3370" s="11">
        <f>'Consumptions_nieuw - Copy'!S3370</f>
        <v>0</v>
      </c>
      <c r="C3370" s="11">
        <f>'Consumptions_nieuw - Copy'!T3370</f>
        <v>0</v>
      </c>
      <c r="D3370" s="11">
        <f>'Consumptions_nieuw - Copy'!U3370</f>
        <v>0</v>
      </c>
      <c r="E3370" s="11">
        <f>'Consumptions_nieuw - Copy'!V3370</f>
        <v>1.4335170841950739E-3</v>
      </c>
      <c r="F3370" s="11">
        <f>'Consumptions_nieuw - Copy'!W3370</f>
        <v>0</v>
      </c>
      <c r="G3370" s="11">
        <f>'Consumptions_nieuw - Copy'!X3370</f>
        <v>0</v>
      </c>
      <c r="Q3370" s="1">
        <v>3369</v>
      </c>
      <c r="R3370" s="6">
        <v>0</v>
      </c>
      <c r="S3370" s="6">
        <v>0</v>
      </c>
      <c r="T3370" s="6">
        <v>0</v>
      </c>
      <c r="U3370" s="6">
        <v>0</v>
      </c>
      <c r="V3370" s="6">
        <v>317.86212829999999</v>
      </c>
      <c r="W3370" s="6">
        <v>0</v>
      </c>
      <c r="X3370" s="6">
        <f t="shared" si="52"/>
        <v>0</v>
      </c>
    </row>
    <row r="3371" spans="1:24" x14ac:dyDescent="0.25">
      <c r="A3371" s="11">
        <f>'Consumptions_nieuw - Copy'!R3371</f>
        <v>0</v>
      </c>
      <c r="B3371" s="11">
        <f>'Consumptions_nieuw - Copy'!S3371</f>
        <v>0</v>
      </c>
      <c r="C3371" s="11">
        <f>'Consumptions_nieuw - Copy'!T3371</f>
        <v>0</v>
      </c>
      <c r="D3371" s="11">
        <f>'Consumptions_nieuw - Copy'!U3371</f>
        <v>0</v>
      </c>
      <c r="E3371" s="11">
        <f>'Consumptions_nieuw - Copy'!V3371</f>
        <v>5.5044701173822923E-4</v>
      </c>
      <c r="F3371" s="11">
        <f>'Consumptions_nieuw - Copy'!W3371</f>
        <v>0</v>
      </c>
      <c r="G3371" s="11">
        <f>'Consumptions_nieuw - Copy'!X3371</f>
        <v>0</v>
      </c>
      <c r="Q3371" s="1">
        <v>3370</v>
      </c>
      <c r="R3371" s="6">
        <v>0</v>
      </c>
      <c r="S3371" s="6">
        <v>0</v>
      </c>
      <c r="T3371" s="6">
        <v>0</v>
      </c>
      <c r="U3371" s="6">
        <v>0</v>
      </c>
      <c r="V3371" s="6">
        <v>122.05383569999999</v>
      </c>
      <c r="W3371" s="6">
        <v>0</v>
      </c>
      <c r="X3371" s="6">
        <f t="shared" si="52"/>
        <v>0</v>
      </c>
    </row>
    <row r="3372" spans="1:24" x14ac:dyDescent="0.25">
      <c r="A3372" s="11">
        <f>'Consumptions_nieuw - Copy'!R3372</f>
        <v>0</v>
      </c>
      <c r="B3372" s="11">
        <f>'Consumptions_nieuw - Copy'!S3372</f>
        <v>0</v>
      </c>
      <c r="C3372" s="11">
        <f>'Consumptions_nieuw - Copy'!T3372</f>
        <v>0</v>
      </c>
      <c r="D3372" s="11">
        <f>'Consumptions_nieuw - Copy'!U3372</f>
        <v>0</v>
      </c>
      <c r="E3372" s="11">
        <f>'Consumptions_nieuw - Copy'!V3372</f>
        <v>1.7249302078442602E-3</v>
      </c>
      <c r="F3372" s="11">
        <f>'Consumptions_nieuw - Copy'!W3372</f>
        <v>0</v>
      </c>
      <c r="G3372" s="11">
        <f>'Consumptions_nieuw - Copy'!X3372</f>
        <v>0</v>
      </c>
      <c r="Q3372" s="1">
        <v>3371</v>
      </c>
      <c r="R3372" s="6">
        <v>0</v>
      </c>
      <c r="S3372" s="6">
        <v>0</v>
      </c>
      <c r="T3372" s="6">
        <v>0</v>
      </c>
      <c r="U3372" s="6">
        <v>0</v>
      </c>
      <c r="V3372" s="6">
        <v>382.4788648</v>
      </c>
      <c r="W3372" s="6">
        <v>0</v>
      </c>
      <c r="X3372" s="6">
        <f t="shared" si="52"/>
        <v>0</v>
      </c>
    </row>
    <row r="3373" spans="1:24" x14ac:dyDescent="0.25">
      <c r="A3373" s="11">
        <f>'Consumptions_nieuw - Copy'!R3373</f>
        <v>0</v>
      </c>
      <c r="B3373" s="11">
        <f>'Consumptions_nieuw - Copy'!S3373</f>
        <v>0</v>
      </c>
      <c r="C3373" s="11">
        <f>'Consumptions_nieuw - Copy'!T3373</f>
        <v>0</v>
      </c>
      <c r="D3373" s="11">
        <f>'Consumptions_nieuw - Copy'!U3373</f>
        <v>0</v>
      </c>
      <c r="E3373" s="11">
        <f>'Consumptions_nieuw - Copy'!V3373</f>
        <v>2.0251740321007585E-3</v>
      </c>
      <c r="F3373" s="11">
        <f>'Consumptions_nieuw - Copy'!W3373</f>
        <v>0</v>
      </c>
      <c r="G3373" s="11">
        <f>'Consumptions_nieuw - Copy'!X3373</f>
        <v>0</v>
      </c>
      <c r="Q3373" s="1">
        <v>3372</v>
      </c>
      <c r="R3373" s="6">
        <v>0</v>
      </c>
      <c r="S3373" s="6">
        <v>0</v>
      </c>
      <c r="T3373" s="6">
        <v>0</v>
      </c>
      <c r="U3373" s="6">
        <v>0</v>
      </c>
      <c r="V3373" s="6">
        <v>449.05368420000002</v>
      </c>
      <c r="W3373" s="6">
        <v>0</v>
      </c>
      <c r="X3373" s="6">
        <f t="shared" si="52"/>
        <v>0</v>
      </c>
    </row>
    <row r="3374" spans="1:24" x14ac:dyDescent="0.25">
      <c r="A3374" s="11">
        <f>'Consumptions_nieuw - Copy'!R3374</f>
        <v>0</v>
      </c>
      <c r="B3374" s="11">
        <f>'Consumptions_nieuw - Copy'!S3374</f>
        <v>0</v>
      </c>
      <c r="C3374" s="11">
        <f>'Consumptions_nieuw - Copy'!T3374</f>
        <v>0</v>
      </c>
      <c r="D3374" s="11">
        <f>'Consumptions_nieuw - Copy'!U3374</f>
        <v>0</v>
      </c>
      <c r="E3374" s="11">
        <f>'Consumptions_nieuw - Copy'!V3374</f>
        <v>8.5363440331481832E-4</v>
      </c>
      <c r="F3374" s="11">
        <f>'Consumptions_nieuw - Copy'!W3374</f>
        <v>0</v>
      </c>
      <c r="G3374" s="11">
        <f>'Consumptions_nieuw - Copy'!X3374</f>
        <v>0</v>
      </c>
      <c r="Q3374" s="1">
        <v>3373</v>
      </c>
      <c r="R3374" s="6">
        <v>0</v>
      </c>
      <c r="S3374" s="6">
        <v>0</v>
      </c>
      <c r="T3374" s="6">
        <v>0</v>
      </c>
      <c r="U3374" s="6">
        <v>0</v>
      </c>
      <c r="V3374" s="6">
        <v>189.2813495</v>
      </c>
      <c r="W3374" s="6">
        <v>0</v>
      </c>
      <c r="X3374" s="6">
        <f t="shared" si="52"/>
        <v>0</v>
      </c>
    </row>
    <row r="3375" spans="1:24" x14ac:dyDescent="0.25">
      <c r="A3375" s="11">
        <f>'Consumptions_nieuw - Copy'!R3375</f>
        <v>0</v>
      </c>
      <c r="B3375" s="11">
        <f>'Consumptions_nieuw - Copy'!S3375</f>
        <v>0</v>
      </c>
      <c r="C3375" s="11">
        <f>'Consumptions_nieuw - Copy'!T3375</f>
        <v>0</v>
      </c>
      <c r="D3375" s="11">
        <f>'Consumptions_nieuw - Copy'!U3375</f>
        <v>0</v>
      </c>
      <c r="E3375" s="11">
        <f>'Consumptions_nieuw - Copy'!V3375</f>
        <v>1.4394042179332819E-3</v>
      </c>
      <c r="F3375" s="11">
        <f>'Consumptions_nieuw - Copy'!W3375</f>
        <v>0</v>
      </c>
      <c r="G3375" s="11">
        <f>'Consumptions_nieuw - Copy'!X3375</f>
        <v>0</v>
      </c>
      <c r="Q3375" s="1">
        <v>3374</v>
      </c>
      <c r="R3375" s="6">
        <v>0</v>
      </c>
      <c r="S3375" s="6">
        <v>0</v>
      </c>
      <c r="T3375" s="6">
        <v>0</v>
      </c>
      <c r="U3375" s="6">
        <v>0</v>
      </c>
      <c r="V3375" s="6">
        <v>319.16751690000001</v>
      </c>
      <c r="W3375" s="6">
        <v>0</v>
      </c>
      <c r="X3375" s="6">
        <f t="shared" si="52"/>
        <v>0</v>
      </c>
    </row>
    <row r="3376" spans="1:24" x14ac:dyDescent="0.25">
      <c r="A3376" s="11">
        <f>'Consumptions_nieuw - Copy'!R3376</f>
        <v>0</v>
      </c>
      <c r="B3376" s="11">
        <f>'Consumptions_nieuw - Copy'!S3376</f>
        <v>0</v>
      </c>
      <c r="C3376" s="11">
        <f>'Consumptions_nieuw - Copy'!T3376</f>
        <v>0</v>
      </c>
      <c r="D3376" s="11">
        <f>'Consumptions_nieuw - Copy'!U3376</f>
        <v>0</v>
      </c>
      <c r="E3376" s="11">
        <f>'Consumptions_nieuw - Copy'!V3376</f>
        <v>1.1421039600949007E-3</v>
      </c>
      <c r="F3376" s="11">
        <f>'Consumptions_nieuw - Copy'!W3376</f>
        <v>0</v>
      </c>
      <c r="G3376" s="11">
        <f>'Consumptions_nieuw - Copy'!X3376</f>
        <v>0</v>
      </c>
      <c r="Q3376" s="1">
        <v>3375</v>
      </c>
      <c r="R3376" s="6">
        <v>0</v>
      </c>
      <c r="S3376" s="6">
        <v>0</v>
      </c>
      <c r="T3376" s="6">
        <v>0</v>
      </c>
      <c r="U3376" s="6">
        <v>0</v>
      </c>
      <c r="V3376" s="6">
        <v>253.2453917</v>
      </c>
      <c r="W3376" s="6">
        <v>0</v>
      </c>
      <c r="X3376" s="6">
        <f t="shared" si="52"/>
        <v>0</v>
      </c>
    </row>
    <row r="3377" spans="1:24" x14ac:dyDescent="0.25">
      <c r="A3377" s="11">
        <f>'Consumptions_nieuw - Copy'!R3377</f>
        <v>0</v>
      </c>
      <c r="B3377" s="11">
        <f>'Consumptions_nieuw - Copy'!S3377</f>
        <v>0</v>
      </c>
      <c r="C3377" s="11">
        <f>'Consumptions_nieuw - Copy'!T3377</f>
        <v>0</v>
      </c>
      <c r="D3377" s="11">
        <f>'Consumptions_nieuw - Copy'!U3377</f>
        <v>0</v>
      </c>
      <c r="E3377" s="11">
        <f>'Consumptions_nieuw - Copy'!V3377</f>
        <v>2.0281175994208492E-3</v>
      </c>
      <c r="F3377" s="11">
        <f>'Consumptions_nieuw - Copy'!W3377</f>
        <v>0</v>
      </c>
      <c r="G3377" s="11">
        <f>'Consumptions_nieuw - Copy'!X3377</f>
        <v>0</v>
      </c>
      <c r="Q3377" s="1">
        <v>3376</v>
      </c>
      <c r="R3377" s="6">
        <v>0</v>
      </c>
      <c r="S3377" s="6">
        <v>0</v>
      </c>
      <c r="T3377" s="6">
        <v>0</v>
      </c>
      <c r="U3377" s="6">
        <v>0</v>
      </c>
      <c r="V3377" s="6">
        <v>449.70637859999994</v>
      </c>
      <c r="W3377" s="6">
        <v>0</v>
      </c>
      <c r="X3377" s="6">
        <f t="shared" si="52"/>
        <v>0</v>
      </c>
    </row>
    <row r="3378" spans="1:24" x14ac:dyDescent="0.25">
      <c r="A3378" s="11">
        <f>'Consumptions_nieuw - Copy'!R3378</f>
        <v>0</v>
      </c>
      <c r="B3378" s="11">
        <f>'Consumptions_nieuw - Copy'!S3378</f>
        <v>0</v>
      </c>
      <c r="C3378" s="11">
        <f>'Consumptions_nieuw - Copy'!T3378</f>
        <v>0</v>
      </c>
      <c r="D3378" s="11">
        <f>'Consumptions_nieuw - Copy'!U3378</f>
        <v>0</v>
      </c>
      <c r="E3378" s="11">
        <f>'Consumptions_nieuw - Copy'!V3378</f>
        <v>2.0222304652316547E-3</v>
      </c>
      <c r="F3378" s="11">
        <f>'Consumptions_nieuw - Copy'!W3378</f>
        <v>0</v>
      </c>
      <c r="G3378" s="11">
        <f>'Consumptions_nieuw - Copy'!X3378</f>
        <v>0</v>
      </c>
      <c r="Q3378" s="1">
        <v>3377</v>
      </c>
      <c r="R3378" s="6">
        <v>0</v>
      </c>
      <c r="S3378" s="6">
        <v>0</v>
      </c>
      <c r="T3378" s="6">
        <v>0</v>
      </c>
      <c r="U3378" s="6">
        <v>0</v>
      </c>
      <c r="V3378" s="6">
        <v>448.40098990000007</v>
      </c>
      <c r="W3378" s="6">
        <v>0</v>
      </c>
      <c r="X3378" s="6">
        <f t="shared" si="52"/>
        <v>0</v>
      </c>
    </row>
    <row r="3379" spans="1:24" x14ac:dyDescent="0.25">
      <c r="A3379" s="11">
        <f>'Consumptions_nieuw - Copy'!R3379</f>
        <v>0</v>
      </c>
      <c r="B3379" s="11">
        <f>'Consumptions_nieuw - Copy'!S3379</f>
        <v>0</v>
      </c>
      <c r="C3379" s="11">
        <f>'Consumptions_nieuw - Copy'!T3379</f>
        <v>0</v>
      </c>
      <c r="D3379" s="11">
        <f>'Consumptions_nieuw - Copy'!U3379</f>
        <v>0</v>
      </c>
      <c r="E3379" s="11">
        <f>'Consumptions_nieuw - Copy'!V3379</f>
        <v>8.4186013538741552E-4</v>
      </c>
      <c r="F3379" s="11">
        <f>'Consumptions_nieuw - Copy'!W3379</f>
        <v>0</v>
      </c>
      <c r="G3379" s="11">
        <f>'Consumptions_nieuw - Copy'!X3379</f>
        <v>0</v>
      </c>
      <c r="Q3379" s="1">
        <v>3378</v>
      </c>
      <c r="R3379" s="6">
        <v>0</v>
      </c>
      <c r="S3379" s="6">
        <v>0</v>
      </c>
      <c r="T3379" s="6">
        <v>0</v>
      </c>
      <c r="U3379" s="6">
        <v>0</v>
      </c>
      <c r="V3379" s="6">
        <v>186.67057220000001</v>
      </c>
      <c r="W3379" s="6">
        <v>0</v>
      </c>
      <c r="X3379" s="6">
        <f t="shared" si="52"/>
        <v>0</v>
      </c>
    </row>
    <row r="3380" spans="1:24" x14ac:dyDescent="0.25">
      <c r="A3380" s="11">
        <f>'Consumptions_nieuw - Copy'!R3380</f>
        <v>0</v>
      </c>
      <c r="B3380" s="11">
        <f>'Consumptions_nieuw - Copy'!S3380</f>
        <v>0</v>
      </c>
      <c r="C3380" s="11">
        <f>'Consumptions_nieuw - Copy'!T3380</f>
        <v>0</v>
      </c>
      <c r="D3380" s="11">
        <f>'Consumptions_nieuw - Copy'!U3380</f>
        <v>0</v>
      </c>
      <c r="E3380" s="11">
        <f>'Consumptions_nieuw - Copy'!V3380</f>
        <v>1.7249302078442602E-3</v>
      </c>
      <c r="F3380" s="11">
        <f>'Consumptions_nieuw - Copy'!W3380</f>
        <v>0</v>
      </c>
      <c r="G3380" s="11">
        <f>'Consumptions_nieuw - Copy'!X3380</f>
        <v>0</v>
      </c>
      <c r="Q3380" s="1">
        <v>3379</v>
      </c>
      <c r="R3380" s="6">
        <v>0</v>
      </c>
      <c r="S3380" s="6">
        <v>0</v>
      </c>
      <c r="T3380" s="6">
        <v>0</v>
      </c>
      <c r="U3380" s="6">
        <v>0</v>
      </c>
      <c r="V3380" s="6">
        <v>382.4788648</v>
      </c>
      <c r="W3380" s="6">
        <v>0</v>
      </c>
      <c r="X3380" s="6">
        <f t="shared" si="52"/>
        <v>0</v>
      </c>
    </row>
    <row r="3381" spans="1:24" x14ac:dyDescent="0.25">
      <c r="A3381" s="11">
        <f>'Consumptions_nieuw - Copy'!R3381</f>
        <v>0</v>
      </c>
      <c r="B3381" s="11">
        <f>'Consumptions_nieuw - Copy'!S3381</f>
        <v>0</v>
      </c>
      <c r="C3381" s="11">
        <f>'Consumptions_nieuw - Copy'!T3381</f>
        <v>0</v>
      </c>
      <c r="D3381" s="11">
        <f>'Consumptions_nieuw - Copy'!U3381</f>
        <v>0</v>
      </c>
      <c r="E3381" s="11">
        <f>'Consumptions_nieuw - Copy'!V3381</f>
        <v>5.5339057860733323E-4</v>
      </c>
      <c r="F3381" s="11">
        <f>'Consumptions_nieuw - Copy'!W3381</f>
        <v>0</v>
      </c>
      <c r="G3381" s="11">
        <f>'Consumptions_nieuw - Copy'!X3381</f>
        <v>0</v>
      </c>
      <c r="Q3381" s="1">
        <v>3380</v>
      </c>
      <c r="R3381" s="6">
        <v>0</v>
      </c>
      <c r="S3381" s="6">
        <v>0</v>
      </c>
      <c r="T3381" s="6">
        <v>0</v>
      </c>
      <c r="U3381" s="6">
        <v>0</v>
      </c>
      <c r="V3381" s="6">
        <v>122.70653000000001</v>
      </c>
      <c r="W3381" s="6">
        <v>0</v>
      </c>
      <c r="X3381" s="6">
        <f t="shared" si="52"/>
        <v>0</v>
      </c>
    </row>
    <row r="3382" spans="1:24" x14ac:dyDescent="0.25">
      <c r="A3382" s="11">
        <f>'Consumptions_nieuw - Copy'!R3382</f>
        <v>0</v>
      </c>
      <c r="B3382" s="11">
        <f>'Consumptions_nieuw - Copy'!S3382</f>
        <v>0</v>
      </c>
      <c r="C3382" s="11">
        <f>'Consumptions_nieuw - Copy'!T3382</f>
        <v>0</v>
      </c>
      <c r="D3382" s="11">
        <f>'Consumptions_nieuw - Copy'!U3382</f>
        <v>0</v>
      </c>
      <c r="E3382" s="11">
        <f>'Consumptions_nieuw - Copy'!V3382</f>
        <v>1.1362168263566929E-3</v>
      </c>
      <c r="F3382" s="11">
        <f>'Consumptions_nieuw - Copy'!W3382</f>
        <v>0</v>
      </c>
      <c r="G3382" s="11">
        <f>'Consumptions_nieuw - Copy'!X3382</f>
        <v>0</v>
      </c>
      <c r="Q3382" s="1">
        <v>3381</v>
      </c>
      <c r="R3382" s="6">
        <v>0</v>
      </c>
      <c r="S3382" s="6">
        <v>0</v>
      </c>
      <c r="T3382" s="6">
        <v>0</v>
      </c>
      <c r="U3382" s="6">
        <v>0</v>
      </c>
      <c r="V3382" s="6">
        <v>251.94000310000004</v>
      </c>
      <c r="W3382" s="6">
        <v>0</v>
      </c>
      <c r="X3382" s="6">
        <f t="shared" si="52"/>
        <v>0</v>
      </c>
    </row>
    <row r="3383" spans="1:24" x14ac:dyDescent="0.25">
      <c r="A3383" s="11">
        <f>'Consumptions_nieuw - Copy'!R3383</f>
        <v>0</v>
      </c>
      <c r="B3383" s="11">
        <f>'Consumptions_nieuw - Copy'!S3383</f>
        <v>0</v>
      </c>
      <c r="C3383" s="11">
        <f>'Consumptions_nieuw - Copy'!T3383</f>
        <v>0</v>
      </c>
      <c r="D3383" s="11">
        <f>'Consumptions_nieuw - Copy'!U3383</f>
        <v>0</v>
      </c>
      <c r="E3383" s="11">
        <f>'Consumptions_nieuw - Copy'!V3383</f>
        <v>1.4335170841950739E-3</v>
      </c>
      <c r="F3383" s="11">
        <f>'Consumptions_nieuw - Copy'!W3383</f>
        <v>0</v>
      </c>
      <c r="G3383" s="11">
        <f>'Consumptions_nieuw - Copy'!X3383</f>
        <v>0</v>
      </c>
      <c r="Q3383" s="1">
        <v>3382</v>
      </c>
      <c r="R3383" s="6">
        <v>0</v>
      </c>
      <c r="S3383" s="6">
        <v>0</v>
      </c>
      <c r="T3383" s="6">
        <v>0</v>
      </c>
      <c r="U3383" s="6">
        <v>0</v>
      </c>
      <c r="V3383" s="6">
        <v>317.86212829999999</v>
      </c>
      <c r="W3383" s="6">
        <v>0</v>
      </c>
      <c r="X3383" s="6">
        <f t="shared" si="52"/>
        <v>0</v>
      </c>
    </row>
    <row r="3384" spans="1:24" x14ac:dyDescent="0.25">
      <c r="A3384" s="11">
        <f>'Consumptions_nieuw - Copy'!R3384</f>
        <v>4.3898031096032625E-3</v>
      </c>
      <c r="B3384" s="11">
        <f>'Consumptions_nieuw - Copy'!S3384</f>
        <v>3.0356879261324759E-3</v>
      </c>
      <c r="C3384" s="11">
        <f>'Consumptions_nieuw - Copy'!T3384</f>
        <v>4.3898031099546238E-3</v>
      </c>
      <c r="D3384" s="11">
        <f>'Consumptions_nieuw - Copy'!U3384</f>
        <v>4.3392840018659029E-3</v>
      </c>
      <c r="E3384" s="11">
        <f>'Consumptions_nieuw - Copy'!V3384</f>
        <v>1.4364606506131908E-3</v>
      </c>
      <c r="F3384" s="11">
        <f>'Consumptions_nieuw - Copy'!W3384</f>
        <v>3.9687951234081628E-3</v>
      </c>
      <c r="G3384" s="11">
        <f>'Consumptions_nieuw - Copy'!X3384</f>
        <v>4.3898031100861245E-3</v>
      </c>
      <c r="Q3384" s="1">
        <v>3383</v>
      </c>
      <c r="R3384" s="6">
        <v>70.487459439999995</v>
      </c>
      <c r="S3384" s="6">
        <v>28.845184270243607</v>
      </c>
      <c r="T3384" s="6">
        <v>6.2918057129999996</v>
      </c>
      <c r="U3384" s="6">
        <v>6.0015559090000004</v>
      </c>
      <c r="V3384" s="6">
        <v>318.51482249999998</v>
      </c>
      <c r="W3384" s="6">
        <v>182.19095540764079</v>
      </c>
      <c r="X3384" s="6">
        <f t="shared" si="52"/>
        <v>2.5167222852000002</v>
      </c>
    </row>
    <row r="3385" spans="1:24" x14ac:dyDescent="0.25">
      <c r="A3385" s="11">
        <f>'Consumptions_nieuw - Copy'!R3385</f>
        <v>5.5216597029214085E-3</v>
      </c>
      <c r="B3385" s="11">
        <f>'Consumptions_nieuw - Copy'!S3385</f>
        <v>3.8184026198118011E-3</v>
      </c>
      <c r="C3385" s="11">
        <f>'Consumptions_nieuw - Copy'!T3385</f>
        <v>5.5216597036306294E-3</v>
      </c>
      <c r="D3385" s="11">
        <f>'Consumptions_nieuw - Copy'!U3385</f>
        <v>5.4581148661190489E-3</v>
      </c>
      <c r="E3385" s="11">
        <f>'Consumptions_nieuw - Copy'!V3385</f>
        <v>2.0281175994208492E-3</v>
      </c>
      <c r="F3385" s="11">
        <f>'Consumptions_nieuw - Copy'!W3385</f>
        <v>4.9920999989701885E-3</v>
      </c>
      <c r="G3385" s="11">
        <f>'Consumptions_nieuw - Copy'!X3385</f>
        <v>5.5216597028058022E-3</v>
      </c>
      <c r="Q3385" s="1">
        <v>3384</v>
      </c>
      <c r="R3385" s="6">
        <v>88.661781550000001</v>
      </c>
      <c r="S3385" s="6">
        <v>36.282559296790438</v>
      </c>
      <c r="T3385" s="6">
        <v>7.9140702210000002</v>
      </c>
      <c r="U3385" s="6">
        <v>7.5489830839999987</v>
      </c>
      <c r="V3385" s="6">
        <v>449.70637859999994</v>
      </c>
      <c r="W3385" s="6">
        <v>229.16664630494307</v>
      </c>
      <c r="X3385" s="6">
        <f t="shared" si="52"/>
        <v>3.1656280884000001</v>
      </c>
    </row>
    <row r="3386" spans="1:24" x14ac:dyDescent="0.25">
      <c r="A3386" s="11">
        <f>'Consumptions_nieuw - Copy'!R3386</f>
        <v>0</v>
      </c>
      <c r="B3386" s="11">
        <f>'Consumptions_nieuw - Copy'!S3386</f>
        <v>0</v>
      </c>
      <c r="C3386" s="11">
        <f>'Consumptions_nieuw - Copy'!T3386</f>
        <v>0</v>
      </c>
      <c r="D3386" s="11">
        <f>'Consumptions_nieuw - Copy'!U3386</f>
        <v>0</v>
      </c>
      <c r="E3386" s="11">
        <f>'Consumptions_nieuw - Copy'!V3386</f>
        <v>1.4276299500058792E-3</v>
      </c>
      <c r="F3386" s="11">
        <f>'Consumptions_nieuw - Copy'!W3386</f>
        <v>0</v>
      </c>
      <c r="G3386" s="11">
        <f>'Consumptions_nieuw - Copy'!X3386</f>
        <v>0</v>
      </c>
      <c r="Q3386" s="1">
        <v>3385</v>
      </c>
      <c r="R3386" s="6">
        <v>0</v>
      </c>
      <c r="S3386" s="6">
        <v>0</v>
      </c>
      <c r="T3386" s="6">
        <v>0</v>
      </c>
      <c r="U3386" s="6">
        <v>0</v>
      </c>
      <c r="V3386" s="6">
        <v>316.55673960000001</v>
      </c>
      <c r="W3386" s="6">
        <v>0</v>
      </c>
      <c r="X3386" s="6">
        <f t="shared" si="52"/>
        <v>0</v>
      </c>
    </row>
    <row r="3387" spans="1:24" x14ac:dyDescent="0.25">
      <c r="A3387" s="11">
        <f>'Consumptions_nieuw - Copy'!R3387</f>
        <v>0</v>
      </c>
      <c r="B3387" s="11">
        <f>'Consumptions_nieuw - Copy'!S3387</f>
        <v>0</v>
      </c>
      <c r="C3387" s="11">
        <f>'Consumptions_nieuw - Copy'!T3387</f>
        <v>0</v>
      </c>
      <c r="D3387" s="11">
        <f>'Consumptions_nieuw - Copy'!U3387</f>
        <v>0</v>
      </c>
      <c r="E3387" s="11">
        <f>'Consumptions_nieuw - Copy'!V3387</f>
        <v>8.4480370225651941E-4</v>
      </c>
      <c r="F3387" s="11">
        <f>'Consumptions_nieuw - Copy'!W3387</f>
        <v>0</v>
      </c>
      <c r="G3387" s="11">
        <f>'Consumptions_nieuw - Copy'!X3387</f>
        <v>0</v>
      </c>
      <c r="Q3387" s="1">
        <v>3386</v>
      </c>
      <c r="R3387" s="6">
        <v>0</v>
      </c>
      <c r="S3387" s="6">
        <v>0</v>
      </c>
      <c r="T3387" s="6">
        <v>0</v>
      </c>
      <c r="U3387" s="6">
        <v>0</v>
      </c>
      <c r="V3387" s="6">
        <v>187.32326649999999</v>
      </c>
      <c r="W3387" s="6">
        <v>0</v>
      </c>
      <c r="X3387" s="6">
        <f t="shared" si="52"/>
        <v>0</v>
      </c>
    </row>
    <row r="3388" spans="1:24" x14ac:dyDescent="0.25">
      <c r="A3388" s="11">
        <f>'Consumptions_nieuw - Copy'!R3388</f>
        <v>0</v>
      </c>
      <c r="B3388" s="11">
        <f>'Consumptions_nieuw - Copy'!S3388</f>
        <v>0</v>
      </c>
      <c r="C3388" s="11">
        <f>'Consumptions_nieuw - Copy'!T3388</f>
        <v>0</v>
      </c>
      <c r="D3388" s="11">
        <f>'Consumptions_nieuw - Copy'!U3388</f>
        <v>0</v>
      </c>
      <c r="E3388" s="11">
        <f>'Consumptions_nieuw - Copy'!V3388</f>
        <v>1.4305735168749832E-3</v>
      </c>
      <c r="F3388" s="11">
        <f>'Consumptions_nieuw - Copy'!W3388</f>
        <v>0</v>
      </c>
      <c r="G3388" s="11">
        <f>'Consumptions_nieuw - Copy'!X3388</f>
        <v>0</v>
      </c>
      <c r="Q3388" s="1">
        <v>3387</v>
      </c>
      <c r="R3388" s="6">
        <v>0</v>
      </c>
      <c r="S3388" s="6">
        <v>0</v>
      </c>
      <c r="T3388" s="6">
        <v>0</v>
      </c>
      <c r="U3388" s="6">
        <v>0</v>
      </c>
      <c r="V3388" s="6">
        <v>317.20943390000002</v>
      </c>
      <c r="W3388" s="6">
        <v>0</v>
      </c>
      <c r="X3388" s="6">
        <f t="shared" si="52"/>
        <v>0</v>
      </c>
    </row>
    <row r="3389" spans="1:24" x14ac:dyDescent="0.25">
      <c r="A3389" s="11">
        <f>'Consumptions_nieuw - Copy'!R3389</f>
        <v>0</v>
      </c>
      <c r="B3389" s="11">
        <f>'Consumptions_nieuw - Copy'!S3389</f>
        <v>0</v>
      </c>
      <c r="C3389" s="11">
        <f>'Consumptions_nieuw - Copy'!T3389</f>
        <v>0</v>
      </c>
      <c r="D3389" s="11">
        <f>'Consumptions_nieuw - Copy'!U3389</f>
        <v>0</v>
      </c>
      <c r="E3389" s="11">
        <f>'Consumptions_nieuw - Copy'!V3389</f>
        <v>1.4423477843513988E-3</v>
      </c>
      <c r="F3389" s="11">
        <f>'Consumptions_nieuw - Copy'!W3389</f>
        <v>0</v>
      </c>
      <c r="G3389" s="11">
        <f>'Consumptions_nieuw - Copy'!X3389</f>
        <v>0</v>
      </c>
      <c r="Q3389" s="1">
        <v>3388</v>
      </c>
      <c r="R3389" s="6">
        <v>0</v>
      </c>
      <c r="S3389" s="6">
        <v>0</v>
      </c>
      <c r="T3389" s="6">
        <v>0</v>
      </c>
      <c r="U3389" s="6">
        <v>0</v>
      </c>
      <c r="V3389" s="6">
        <v>319.82021109999999</v>
      </c>
      <c r="W3389" s="6">
        <v>0</v>
      </c>
      <c r="X3389" s="6">
        <f t="shared" si="52"/>
        <v>0</v>
      </c>
    </row>
    <row r="3390" spans="1:24" x14ac:dyDescent="0.25">
      <c r="A3390" s="11">
        <f>'Consumptions_nieuw - Copy'!R3390</f>
        <v>0</v>
      </c>
      <c r="B3390" s="11">
        <f>'Consumptions_nieuw - Copy'!S3390</f>
        <v>0</v>
      </c>
      <c r="C3390" s="11">
        <f>'Consumptions_nieuw - Copy'!T3390</f>
        <v>0</v>
      </c>
      <c r="D3390" s="11">
        <f>'Consumptions_nieuw - Copy'!U3390</f>
        <v>0</v>
      </c>
      <c r="E3390" s="11">
        <f>'Consumptions_nieuw - Copy'!V3390</f>
        <v>5.5339057860733323E-4</v>
      </c>
      <c r="F3390" s="11">
        <f>'Consumptions_nieuw - Copy'!W3390</f>
        <v>0</v>
      </c>
      <c r="G3390" s="11">
        <f>'Consumptions_nieuw - Copy'!X3390</f>
        <v>0</v>
      </c>
      <c r="Q3390" s="1">
        <v>3389</v>
      </c>
      <c r="R3390" s="6">
        <v>0</v>
      </c>
      <c r="S3390" s="6">
        <v>0</v>
      </c>
      <c r="T3390" s="6">
        <v>0</v>
      </c>
      <c r="U3390" s="6">
        <v>0</v>
      </c>
      <c r="V3390" s="6">
        <v>122.70653000000001</v>
      </c>
      <c r="W3390" s="6">
        <v>0</v>
      </c>
      <c r="X3390" s="6">
        <f t="shared" si="52"/>
        <v>0</v>
      </c>
    </row>
    <row r="3391" spans="1:24" x14ac:dyDescent="0.25">
      <c r="A3391" s="11">
        <f>'Consumptions_nieuw - Copy'!R3391</f>
        <v>5.5388073047783707E-3</v>
      </c>
      <c r="B3391" s="11">
        <f>'Consumptions_nieuw - Copy'!S3391</f>
        <v>3.8302607293499188E-3</v>
      </c>
      <c r="C3391" s="11">
        <f>'Consumptions_nieuw - Copy'!T3391</f>
        <v>5.5388073050032013E-3</v>
      </c>
      <c r="D3391" s="11">
        <f>'Consumptions_nieuw - Copy'!U3391</f>
        <v>5.4750651286225617E-3</v>
      </c>
      <c r="E3391" s="11">
        <f>'Consumptions_nieuw - Copy'!V3391</f>
        <v>5.5044701173822923E-4</v>
      </c>
      <c r="F3391" s="11">
        <f>'Consumptions_nieuw - Copy'!W3391</f>
        <v>5.0076030452015736E-3</v>
      </c>
      <c r="G3391" s="11">
        <f>'Consumptions_nieuw - Copy'!X3391</f>
        <v>5.5388073041779803E-3</v>
      </c>
      <c r="Q3391" s="1">
        <v>3390</v>
      </c>
      <c r="R3391" s="6">
        <v>88.937122119999998</v>
      </c>
      <c r="S3391" s="6">
        <v>36.395235356730339</v>
      </c>
      <c r="T3391" s="6">
        <v>7.9386474910000002</v>
      </c>
      <c r="U3391" s="6">
        <v>7.5724265710000003</v>
      </c>
      <c r="V3391" s="6">
        <v>122.05383569999999</v>
      </c>
      <c r="W3391" s="6">
        <v>229.87832698303242</v>
      </c>
      <c r="X3391" s="6">
        <f t="shared" si="52"/>
        <v>3.1754589964000002</v>
      </c>
    </row>
    <row r="3392" spans="1:24" x14ac:dyDescent="0.25">
      <c r="A3392" s="11">
        <f>'Consumptions_nieuw - Copy'!R3392</f>
        <v>2.5719772925889999E-3</v>
      </c>
      <c r="B3392" s="11">
        <f>'Consumptions_nieuw - Copy'!S3392</f>
        <v>1.7786037824093824E-3</v>
      </c>
      <c r="C3392" s="11">
        <f>'Consumptions_nieuw - Copy'!T3392</f>
        <v>2.5719772925548692E-3</v>
      </c>
      <c r="D3392" s="11">
        <f>'Consumptions_nieuw - Copy'!U3392</f>
        <v>2.5423782432855784E-3</v>
      </c>
      <c r="E3392" s="11">
        <f>'Consumptions_nieuw - Copy'!V3392</f>
        <v>1.1332732594875889E-3</v>
      </c>
      <c r="F3392" s="11">
        <f>'Consumptions_nieuw - Copy'!W3392</f>
        <v>2.3253095138786239E-3</v>
      </c>
      <c r="G3392" s="11">
        <f>'Consumptions_nieuw - Copy'!X3392</f>
        <v>2.5719772924956545E-3</v>
      </c>
      <c r="Q3392" s="1">
        <v>3391</v>
      </c>
      <c r="R3392" s="6">
        <v>41.298468419999999</v>
      </c>
      <c r="S3392" s="6">
        <v>16.900338603880591</v>
      </c>
      <c r="T3392" s="6">
        <v>3.6863570000000001</v>
      </c>
      <c r="U3392" s="6">
        <v>3.5163001920000001</v>
      </c>
      <c r="V3392" s="6">
        <v>251.28730880000001</v>
      </c>
      <c r="W3392" s="6">
        <v>106.74533423338259</v>
      </c>
      <c r="X3392" s="6">
        <f t="shared" si="52"/>
        <v>1.4745428</v>
      </c>
    </row>
    <row r="3393" spans="1:24" x14ac:dyDescent="0.25">
      <c r="A3393" s="11">
        <f>'Consumptions_nieuw - Copy'!R3393</f>
        <v>1.6727443135835559E-5</v>
      </c>
      <c r="B3393" s="11">
        <f>'Consumptions_nieuw - Copy'!S3393</f>
        <v>1.1567556876236816E-5</v>
      </c>
      <c r="C3393" s="11">
        <f>'Consumptions_nieuw - Copy'!T3393</f>
        <v>1.672744335708169E-5</v>
      </c>
      <c r="D3393" s="11">
        <f>'Consumptions_nieuw - Copy'!U3393</f>
        <v>1.6534938725597639E-5</v>
      </c>
      <c r="E3393" s="11">
        <f>'Consumptions_nieuw - Copy'!V3393</f>
        <v>8.4186013538741552E-4</v>
      </c>
      <c r="F3393" s="11">
        <f>'Consumptions_nieuw - Copy'!W3393</f>
        <v>1.5123182783676043E-5</v>
      </c>
      <c r="G3393" s="11">
        <f>'Consumptions_nieuw - Copy'!X3393</f>
        <v>1.6727443124129364E-5</v>
      </c>
      <c r="Q3393" s="1">
        <v>3392</v>
      </c>
      <c r="R3393" s="6">
        <v>0.26859404399999998</v>
      </c>
      <c r="S3393" s="6">
        <v>0.10991522111980537</v>
      </c>
      <c r="T3393" s="6">
        <v>2.3975066999999999E-2</v>
      </c>
      <c r="U3393" s="6">
        <v>2.2869062999999999E-2</v>
      </c>
      <c r="V3393" s="6">
        <v>186.67057220000001</v>
      </c>
      <c r="W3393" s="6">
        <v>0.69424271963835482</v>
      </c>
      <c r="X3393" s="6">
        <f t="shared" si="52"/>
        <v>9.5900268E-3</v>
      </c>
    </row>
    <row r="3394" spans="1:24" x14ac:dyDescent="0.25">
      <c r="A3394" s="11">
        <f>'Consumptions_nieuw - Copy'!R3394</f>
        <v>0</v>
      </c>
      <c r="B3394" s="11">
        <f>'Consumptions_nieuw - Copy'!S3394</f>
        <v>0</v>
      </c>
      <c r="C3394" s="11">
        <f>'Consumptions_nieuw - Copy'!T3394</f>
        <v>0</v>
      </c>
      <c r="D3394" s="11">
        <f>'Consumptions_nieuw - Copy'!U3394</f>
        <v>0</v>
      </c>
      <c r="E3394" s="11">
        <f>'Consumptions_nieuw - Copy'!V3394</f>
        <v>1.1479910938331087E-3</v>
      </c>
      <c r="F3394" s="11">
        <f>'Consumptions_nieuw - Copy'!W3394</f>
        <v>0</v>
      </c>
      <c r="G3394" s="11">
        <f>'Consumptions_nieuw - Copy'!X3394</f>
        <v>0</v>
      </c>
      <c r="Q3394" s="1">
        <v>3393</v>
      </c>
      <c r="R3394" s="6">
        <v>0</v>
      </c>
      <c r="S3394" s="6">
        <v>0</v>
      </c>
      <c r="T3394" s="6">
        <v>0</v>
      </c>
      <c r="U3394" s="6">
        <v>0</v>
      </c>
      <c r="V3394" s="6">
        <v>254.55078030000004</v>
      </c>
      <c r="W3394" s="6">
        <v>0</v>
      </c>
      <c r="X3394" s="6">
        <f t="shared" si="52"/>
        <v>0</v>
      </c>
    </row>
    <row r="3395" spans="1:24" x14ac:dyDescent="0.25">
      <c r="A3395" s="11">
        <f>'Consumptions_nieuw - Copy'!R3395</f>
        <v>0</v>
      </c>
      <c r="B3395" s="11">
        <f>'Consumptions_nieuw - Copy'!S3395</f>
        <v>0</v>
      </c>
      <c r="C3395" s="11">
        <f>'Consumptions_nieuw - Copy'!T3395</f>
        <v>0</v>
      </c>
      <c r="D3395" s="11">
        <f>'Consumptions_nieuw - Copy'!U3395</f>
        <v>0</v>
      </c>
      <c r="E3395" s="11">
        <f>'Consumptions_nieuw - Copy'!V3395</f>
        <v>1.7308173415824682E-3</v>
      </c>
      <c r="F3395" s="11">
        <f>'Consumptions_nieuw - Copy'!W3395</f>
        <v>0</v>
      </c>
      <c r="G3395" s="11">
        <f>'Consumptions_nieuw - Copy'!X3395</f>
        <v>0</v>
      </c>
      <c r="Q3395" s="1">
        <v>3394</v>
      </c>
      <c r="R3395" s="6">
        <v>0</v>
      </c>
      <c r="S3395" s="6">
        <v>0</v>
      </c>
      <c r="T3395" s="6">
        <v>0</v>
      </c>
      <c r="U3395" s="6">
        <v>0</v>
      </c>
      <c r="V3395" s="6">
        <v>383.78425340000001</v>
      </c>
      <c r="W3395" s="6">
        <v>0</v>
      </c>
      <c r="X3395" s="6">
        <f t="shared" ref="X3395:X3458" si="53">T3395*0.4</f>
        <v>0</v>
      </c>
    </row>
    <row r="3396" spans="1:24" x14ac:dyDescent="0.25">
      <c r="A3396" s="11">
        <f>'Consumptions_nieuw - Copy'!R3396</f>
        <v>0</v>
      </c>
      <c r="B3396" s="11">
        <f>'Consumptions_nieuw - Copy'!S3396</f>
        <v>0</v>
      </c>
      <c r="C3396" s="11">
        <f>'Consumptions_nieuw - Copy'!T3396</f>
        <v>0</v>
      </c>
      <c r="D3396" s="11">
        <f>'Consumptions_nieuw - Copy'!U3396</f>
        <v>0</v>
      </c>
      <c r="E3396" s="11">
        <f>'Consumptions_nieuw - Copy'!V3396</f>
        <v>2.0310611662899534E-3</v>
      </c>
      <c r="F3396" s="11">
        <f>'Consumptions_nieuw - Copy'!W3396</f>
        <v>0</v>
      </c>
      <c r="G3396" s="11">
        <f>'Consumptions_nieuw - Copy'!X3396</f>
        <v>0</v>
      </c>
      <c r="Q3396" s="1">
        <v>3395</v>
      </c>
      <c r="R3396" s="6">
        <v>0</v>
      </c>
      <c r="S3396" s="6">
        <v>0</v>
      </c>
      <c r="T3396" s="6">
        <v>0</v>
      </c>
      <c r="U3396" s="6">
        <v>0</v>
      </c>
      <c r="V3396" s="6">
        <v>450.3590729</v>
      </c>
      <c r="W3396" s="6">
        <v>0</v>
      </c>
      <c r="X3396" s="6">
        <f t="shared" si="53"/>
        <v>0</v>
      </c>
    </row>
    <row r="3397" spans="1:24" x14ac:dyDescent="0.25">
      <c r="A3397" s="11">
        <f>'Consumptions_nieuw - Copy'!R3397</f>
        <v>0</v>
      </c>
      <c r="B3397" s="11">
        <f>'Consumptions_nieuw - Copy'!S3397</f>
        <v>0</v>
      </c>
      <c r="C3397" s="11">
        <f>'Consumptions_nieuw - Copy'!T3397</f>
        <v>0</v>
      </c>
      <c r="D3397" s="11">
        <f>'Consumptions_nieuw - Copy'!U3397</f>
        <v>0</v>
      </c>
      <c r="E3397" s="11">
        <f>'Consumptions_nieuw - Copy'!V3397</f>
        <v>1.7308173415824682E-3</v>
      </c>
      <c r="F3397" s="11">
        <f>'Consumptions_nieuw - Copy'!W3397</f>
        <v>0</v>
      </c>
      <c r="G3397" s="11">
        <f>'Consumptions_nieuw - Copy'!X3397</f>
        <v>0</v>
      </c>
      <c r="Q3397" s="1">
        <v>3396</v>
      </c>
      <c r="R3397" s="6">
        <v>0</v>
      </c>
      <c r="S3397" s="6">
        <v>0</v>
      </c>
      <c r="T3397" s="6">
        <v>0</v>
      </c>
      <c r="U3397" s="6">
        <v>0</v>
      </c>
      <c r="V3397" s="6">
        <v>383.78425340000001</v>
      </c>
      <c r="W3397" s="6">
        <v>0</v>
      </c>
      <c r="X3397" s="6">
        <f t="shared" si="53"/>
        <v>0</v>
      </c>
    </row>
    <row r="3398" spans="1:24" x14ac:dyDescent="0.25">
      <c r="A3398" s="11">
        <f>'Consumptions_nieuw - Copy'!R3398</f>
        <v>0</v>
      </c>
      <c r="B3398" s="11">
        <f>'Consumptions_nieuw - Copy'!S3398</f>
        <v>0</v>
      </c>
      <c r="C3398" s="11">
        <f>'Consumptions_nieuw - Copy'!T3398</f>
        <v>0</v>
      </c>
      <c r="D3398" s="11">
        <f>'Consumptions_nieuw - Copy'!U3398</f>
        <v>0</v>
      </c>
      <c r="E3398" s="11">
        <f>'Consumptions_nieuw - Copy'!V3398</f>
        <v>2.0281175994208492E-3</v>
      </c>
      <c r="F3398" s="11">
        <f>'Consumptions_nieuw - Copy'!W3398</f>
        <v>0</v>
      </c>
      <c r="G3398" s="11">
        <f>'Consumptions_nieuw - Copy'!X3398</f>
        <v>0</v>
      </c>
      <c r="Q3398" s="1">
        <v>3397</v>
      </c>
      <c r="R3398" s="6">
        <v>0</v>
      </c>
      <c r="S3398" s="6">
        <v>0</v>
      </c>
      <c r="T3398" s="6">
        <v>0</v>
      </c>
      <c r="U3398" s="6">
        <v>0</v>
      </c>
      <c r="V3398" s="6">
        <v>449.70637859999994</v>
      </c>
      <c r="W3398" s="6">
        <v>0</v>
      </c>
      <c r="X3398" s="6">
        <f t="shared" si="53"/>
        <v>0</v>
      </c>
    </row>
    <row r="3399" spans="1:24" x14ac:dyDescent="0.25">
      <c r="A3399" s="11">
        <f>'Consumptions_nieuw - Copy'!R3399</f>
        <v>0</v>
      </c>
      <c r="B3399" s="11">
        <f>'Consumptions_nieuw - Copy'!S3399</f>
        <v>0</v>
      </c>
      <c r="C3399" s="11">
        <f>'Consumptions_nieuw - Copy'!T3399</f>
        <v>0</v>
      </c>
      <c r="D3399" s="11">
        <f>'Consumptions_nieuw - Copy'!U3399</f>
        <v>0</v>
      </c>
      <c r="E3399" s="11">
        <f>'Consumptions_nieuw - Copy'!V3399</f>
        <v>1.1391603932257967E-3</v>
      </c>
      <c r="F3399" s="11">
        <f>'Consumptions_nieuw - Copy'!W3399</f>
        <v>0</v>
      </c>
      <c r="G3399" s="11">
        <f>'Consumptions_nieuw - Copy'!X3399</f>
        <v>0</v>
      </c>
      <c r="Q3399" s="1">
        <v>3398</v>
      </c>
      <c r="R3399" s="6">
        <v>0</v>
      </c>
      <c r="S3399" s="6">
        <v>0</v>
      </c>
      <c r="T3399" s="6">
        <v>0</v>
      </c>
      <c r="U3399" s="6">
        <v>0</v>
      </c>
      <c r="V3399" s="6">
        <v>252.59269739999999</v>
      </c>
      <c r="W3399" s="6">
        <v>0</v>
      </c>
      <c r="X3399" s="6">
        <f t="shared" si="53"/>
        <v>0</v>
      </c>
    </row>
    <row r="3400" spans="1:24" x14ac:dyDescent="0.25">
      <c r="A3400" s="11">
        <f>'Consumptions_nieuw - Copy'!R3400</f>
        <v>0</v>
      </c>
      <c r="B3400" s="11">
        <f>'Consumptions_nieuw - Copy'!S3400</f>
        <v>0</v>
      </c>
      <c r="C3400" s="11">
        <f>'Consumptions_nieuw - Copy'!T3400</f>
        <v>0</v>
      </c>
      <c r="D3400" s="11">
        <f>'Consumptions_nieuw - Copy'!U3400</f>
        <v>0</v>
      </c>
      <c r="E3400" s="11">
        <f>'Consumptions_nieuw - Copy'!V3400</f>
        <v>5.5633414547643712E-4</v>
      </c>
      <c r="F3400" s="11">
        <f>'Consumptions_nieuw - Copy'!W3400</f>
        <v>0</v>
      </c>
      <c r="G3400" s="11">
        <f>'Consumptions_nieuw - Copy'!X3400</f>
        <v>0</v>
      </c>
      <c r="Q3400" s="1">
        <v>3399</v>
      </c>
      <c r="R3400" s="6">
        <v>0</v>
      </c>
      <c r="S3400" s="6">
        <v>0</v>
      </c>
      <c r="T3400" s="6">
        <v>0</v>
      </c>
      <c r="U3400" s="6">
        <v>0</v>
      </c>
      <c r="V3400" s="6">
        <v>123.35922429999999</v>
      </c>
      <c r="W3400" s="6">
        <v>0</v>
      </c>
      <c r="X3400" s="6">
        <f t="shared" si="53"/>
        <v>0</v>
      </c>
    </row>
    <row r="3401" spans="1:24" x14ac:dyDescent="0.25">
      <c r="A3401" s="11">
        <f>'Consumptions_nieuw - Copy'!R3401</f>
        <v>0</v>
      </c>
      <c r="B3401" s="11">
        <f>'Consumptions_nieuw - Copy'!S3401</f>
        <v>0</v>
      </c>
      <c r="C3401" s="11">
        <f>'Consumptions_nieuw - Copy'!T3401</f>
        <v>0</v>
      </c>
      <c r="D3401" s="11">
        <f>'Consumptions_nieuw - Copy'!U3401</f>
        <v>0</v>
      </c>
      <c r="E3401" s="11">
        <f>'Consumptions_nieuw - Copy'!V3401</f>
        <v>8.4186013538741552E-4</v>
      </c>
      <c r="F3401" s="11">
        <f>'Consumptions_nieuw - Copy'!W3401</f>
        <v>0</v>
      </c>
      <c r="G3401" s="11">
        <f>'Consumptions_nieuw - Copy'!X3401</f>
        <v>0</v>
      </c>
      <c r="Q3401" s="1">
        <v>3400</v>
      </c>
      <c r="R3401" s="6">
        <v>0</v>
      </c>
      <c r="S3401" s="6">
        <v>0</v>
      </c>
      <c r="T3401" s="6">
        <v>0</v>
      </c>
      <c r="U3401" s="6">
        <v>0</v>
      </c>
      <c r="V3401" s="6">
        <v>186.67057220000001</v>
      </c>
      <c r="W3401" s="6">
        <v>0</v>
      </c>
      <c r="X3401" s="6">
        <f t="shared" si="53"/>
        <v>0</v>
      </c>
    </row>
    <row r="3402" spans="1:24" x14ac:dyDescent="0.25">
      <c r="A3402" s="11">
        <f>'Consumptions_nieuw - Copy'!R3402</f>
        <v>0</v>
      </c>
      <c r="B3402" s="11">
        <f>'Consumptions_nieuw - Copy'!S3402</f>
        <v>0</v>
      </c>
      <c r="C3402" s="11">
        <f>'Consumptions_nieuw - Copy'!T3402</f>
        <v>0</v>
      </c>
      <c r="D3402" s="11">
        <f>'Consumptions_nieuw - Copy'!U3402</f>
        <v>0</v>
      </c>
      <c r="E3402" s="11">
        <f>'Consumptions_nieuw - Copy'!V3402</f>
        <v>2.0222304652316547E-3</v>
      </c>
      <c r="F3402" s="11">
        <f>'Consumptions_nieuw - Copy'!W3402</f>
        <v>0</v>
      </c>
      <c r="G3402" s="11">
        <f>'Consumptions_nieuw - Copy'!X3402</f>
        <v>0</v>
      </c>
      <c r="Q3402" s="1">
        <v>3401</v>
      </c>
      <c r="R3402" s="6">
        <v>0</v>
      </c>
      <c r="S3402" s="6">
        <v>0</v>
      </c>
      <c r="T3402" s="6">
        <v>0</v>
      </c>
      <c r="U3402" s="6">
        <v>0</v>
      </c>
      <c r="V3402" s="6">
        <v>448.40098990000007</v>
      </c>
      <c r="W3402" s="6">
        <v>0</v>
      </c>
      <c r="X3402" s="6">
        <f t="shared" si="53"/>
        <v>0</v>
      </c>
    </row>
    <row r="3403" spans="1:24" x14ac:dyDescent="0.25">
      <c r="A3403" s="11">
        <f>'Consumptions_nieuw - Copy'!R3403</f>
        <v>0</v>
      </c>
      <c r="B3403" s="11">
        <f>'Consumptions_nieuw - Copy'!S3403</f>
        <v>0</v>
      </c>
      <c r="C3403" s="11">
        <f>'Consumptions_nieuw - Copy'!T3403</f>
        <v>0</v>
      </c>
      <c r="D3403" s="11">
        <f>'Consumptions_nieuw - Copy'!U3403</f>
        <v>0</v>
      </c>
      <c r="E3403" s="11">
        <f>'Consumptions_nieuw - Copy'!V3403</f>
        <v>2.0281175994208492E-3</v>
      </c>
      <c r="F3403" s="11">
        <f>'Consumptions_nieuw - Copy'!W3403</f>
        <v>0</v>
      </c>
      <c r="G3403" s="11">
        <f>'Consumptions_nieuw - Copy'!X3403</f>
        <v>0</v>
      </c>
      <c r="Q3403" s="1">
        <v>3402</v>
      </c>
      <c r="R3403" s="6">
        <v>0</v>
      </c>
      <c r="S3403" s="6">
        <v>0</v>
      </c>
      <c r="T3403" s="6">
        <v>0</v>
      </c>
      <c r="U3403" s="6">
        <v>0</v>
      </c>
      <c r="V3403" s="6">
        <v>449.70637859999994</v>
      </c>
      <c r="W3403" s="6">
        <v>0</v>
      </c>
      <c r="X3403" s="6">
        <f t="shared" si="53"/>
        <v>0</v>
      </c>
    </row>
    <row r="3404" spans="1:24" x14ac:dyDescent="0.25">
      <c r="A3404" s="11">
        <f>'Consumptions_nieuw - Copy'!R3404</f>
        <v>0</v>
      </c>
      <c r="B3404" s="11">
        <f>'Consumptions_nieuw - Copy'!S3404</f>
        <v>0</v>
      </c>
      <c r="C3404" s="11">
        <f>'Consumptions_nieuw - Copy'!T3404</f>
        <v>0</v>
      </c>
      <c r="D3404" s="11">
        <f>'Consumptions_nieuw - Copy'!U3404</f>
        <v>0</v>
      </c>
      <c r="E3404" s="11">
        <f>'Consumptions_nieuw - Copy'!V3404</f>
        <v>1.1479910938331087E-3</v>
      </c>
      <c r="F3404" s="11">
        <f>'Consumptions_nieuw - Copy'!W3404</f>
        <v>0</v>
      </c>
      <c r="G3404" s="11">
        <f>'Consumptions_nieuw - Copy'!X3404</f>
        <v>0</v>
      </c>
      <c r="Q3404" s="1">
        <v>3403</v>
      </c>
      <c r="R3404" s="6">
        <v>0</v>
      </c>
      <c r="S3404" s="6">
        <v>0</v>
      </c>
      <c r="T3404" s="6">
        <v>0</v>
      </c>
      <c r="U3404" s="6">
        <v>0</v>
      </c>
      <c r="V3404" s="6">
        <v>254.55078030000004</v>
      </c>
      <c r="W3404" s="6">
        <v>0</v>
      </c>
      <c r="X3404" s="6">
        <f t="shared" si="53"/>
        <v>0</v>
      </c>
    </row>
    <row r="3405" spans="1:24" x14ac:dyDescent="0.25">
      <c r="A3405" s="11">
        <f>'Consumptions_nieuw - Copy'!R3405</f>
        <v>0</v>
      </c>
      <c r="B3405" s="11">
        <f>'Consumptions_nieuw - Copy'!S3405</f>
        <v>0</v>
      </c>
      <c r="C3405" s="11">
        <f>'Consumptions_nieuw - Copy'!T3405</f>
        <v>0</v>
      </c>
      <c r="D3405" s="11">
        <f>'Consumptions_nieuw - Copy'!U3405</f>
        <v>0</v>
      </c>
      <c r="E3405" s="11">
        <f>'Consumptions_nieuw - Copy'!V3405</f>
        <v>8.5069083644571442E-4</v>
      </c>
      <c r="F3405" s="11">
        <f>'Consumptions_nieuw - Copy'!W3405</f>
        <v>0</v>
      </c>
      <c r="G3405" s="11">
        <f>'Consumptions_nieuw - Copy'!X3405</f>
        <v>0</v>
      </c>
      <c r="Q3405" s="1">
        <v>3404</v>
      </c>
      <c r="R3405" s="6">
        <v>0</v>
      </c>
      <c r="S3405" s="6">
        <v>0</v>
      </c>
      <c r="T3405" s="6">
        <v>0</v>
      </c>
      <c r="U3405" s="6">
        <v>0</v>
      </c>
      <c r="V3405" s="6">
        <v>188.6286552</v>
      </c>
      <c r="W3405" s="6">
        <v>0</v>
      </c>
      <c r="X3405" s="6">
        <f t="shared" si="53"/>
        <v>0</v>
      </c>
    </row>
    <row r="3406" spans="1:24" x14ac:dyDescent="0.25">
      <c r="A3406" s="11">
        <f>'Consumptions_nieuw - Copy'!R3406</f>
        <v>0</v>
      </c>
      <c r="B3406" s="11">
        <f>'Consumptions_nieuw - Copy'!S3406</f>
        <v>0</v>
      </c>
      <c r="C3406" s="11">
        <f>'Consumptions_nieuw - Copy'!T3406</f>
        <v>0</v>
      </c>
      <c r="D3406" s="11">
        <f>'Consumptions_nieuw - Copy'!U3406</f>
        <v>0</v>
      </c>
      <c r="E3406" s="11">
        <f>'Consumptions_nieuw - Copy'!V3406</f>
        <v>1.1332732594875889E-3</v>
      </c>
      <c r="F3406" s="11">
        <f>'Consumptions_nieuw - Copy'!W3406</f>
        <v>0</v>
      </c>
      <c r="G3406" s="11">
        <f>'Consumptions_nieuw - Copy'!X3406</f>
        <v>0</v>
      </c>
      <c r="Q3406" s="1">
        <v>3405</v>
      </c>
      <c r="R3406" s="6">
        <v>0</v>
      </c>
      <c r="S3406" s="6">
        <v>0</v>
      </c>
      <c r="T3406" s="6">
        <v>0</v>
      </c>
      <c r="U3406" s="6">
        <v>0</v>
      </c>
      <c r="V3406" s="6">
        <v>251.28730880000001</v>
      </c>
      <c r="W3406" s="6">
        <v>0</v>
      </c>
      <c r="X3406" s="6">
        <f t="shared" si="53"/>
        <v>0</v>
      </c>
    </row>
    <row r="3407" spans="1:24" x14ac:dyDescent="0.25">
      <c r="A3407" s="11">
        <f>'Consumptions_nieuw - Copy'!R3407</f>
        <v>0</v>
      </c>
      <c r="B3407" s="11">
        <f>'Consumptions_nieuw - Copy'!S3407</f>
        <v>0</v>
      </c>
      <c r="C3407" s="11">
        <f>'Consumptions_nieuw - Copy'!T3407</f>
        <v>0</v>
      </c>
      <c r="D3407" s="11">
        <f>'Consumptions_nieuw - Copy'!U3407</f>
        <v>0</v>
      </c>
      <c r="E3407" s="11">
        <f>'Consumptions_nieuw - Copy'!V3407</f>
        <v>2.0192868983625505E-3</v>
      </c>
      <c r="F3407" s="11">
        <f>'Consumptions_nieuw - Copy'!W3407</f>
        <v>0</v>
      </c>
      <c r="G3407" s="11">
        <f>'Consumptions_nieuw - Copy'!X3407</f>
        <v>0</v>
      </c>
      <c r="Q3407" s="1">
        <v>3406</v>
      </c>
      <c r="R3407" s="6">
        <v>0</v>
      </c>
      <c r="S3407" s="6">
        <v>0</v>
      </c>
      <c r="T3407" s="6">
        <v>0</v>
      </c>
      <c r="U3407" s="6">
        <v>0</v>
      </c>
      <c r="V3407" s="6">
        <v>447.74829560000001</v>
      </c>
      <c r="W3407" s="6">
        <v>0</v>
      </c>
      <c r="X3407" s="6">
        <f t="shared" si="53"/>
        <v>0</v>
      </c>
    </row>
    <row r="3408" spans="1:24" x14ac:dyDescent="0.25">
      <c r="A3408" s="11">
        <f>'Consumptions_nieuw - Copy'!R3408</f>
        <v>1.148582321697345E-3</v>
      </c>
      <c r="B3408" s="11">
        <f>'Consumptions_nieuw - Copy'!S3408</f>
        <v>7.9428106459952048E-4</v>
      </c>
      <c r="C3408" s="11">
        <f>'Consumptions_nieuw - Copy'!T3408</f>
        <v>1.1485823213847753E-3</v>
      </c>
      <c r="D3408" s="11">
        <f>'Consumptions_nieuw - Copy'!U3408</f>
        <v>1.1353641082046133E-3</v>
      </c>
      <c r="E3408" s="11">
        <f>'Consumptions_nieuw - Copy'!V3408</f>
        <v>1.7337609084515722E-3</v>
      </c>
      <c r="F3408" s="11">
        <f>'Consumptions_nieuw - Copy'!W3408</f>
        <v>1.0384265084854062E-3</v>
      </c>
      <c r="G3408" s="11">
        <f>'Consumptions_nieuw - Copy'!X3408</f>
        <v>1.1485823218234659E-3</v>
      </c>
      <c r="Q3408" s="1">
        <v>3407</v>
      </c>
      <c r="R3408" s="6">
        <v>18.442888620000002</v>
      </c>
      <c r="S3408" s="6">
        <v>7.547278978682014</v>
      </c>
      <c r="T3408" s="6">
        <v>1.646237116</v>
      </c>
      <c r="U3408" s="6">
        <v>1.570293894</v>
      </c>
      <c r="V3408" s="6">
        <v>384.43694770000002</v>
      </c>
      <c r="W3408" s="6">
        <v>47.669862469270051</v>
      </c>
      <c r="X3408" s="6">
        <f t="shared" si="53"/>
        <v>0.6584948464</v>
      </c>
    </row>
    <row r="3409" spans="1:24" x14ac:dyDescent="0.25">
      <c r="A3409" s="11">
        <f>'Consumptions_nieuw - Copy'!R3409</f>
        <v>1.9889005374419803E-3</v>
      </c>
      <c r="B3409" s="11">
        <f>'Consumptions_nieuw - Copy'!S3409</f>
        <v>1.3753877326886713E-3</v>
      </c>
      <c r="C3409" s="11">
        <f>'Consumptions_nieuw - Copy'!T3409</f>
        <v>1.9889005368689898E-3</v>
      </c>
      <c r="D3409" s="11">
        <f>'Consumptions_nieuw - Copy'!U3409</f>
        <v>1.9660117016299414E-3</v>
      </c>
      <c r="E3409" s="11">
        <f>'Consumptions_nieuw - Copy'!V3409</f>
        <v>5.4455987800002144E-4</v>
      </c>
      <c r="F3409" s="11">
        <f>'Consumptions_nieuw - Copy'!W3409</f>
        <v>1.7981532552023196E-3</v>
      </c>
      <c r="G3409" s="11">
        <f>'Consumptions_nieuw - Copy'!X3409</f>
        <v>1.9889005365906322E-3</v>
      </c>
      <c r="Q3409" s="1">
        <v>3408</v>
      </c>
      <c r="R3409" s="6">
        <v>31.935953040000001</v>
      </c>
      <c r="S3409" s="6">
        <v>13.068969392707581</v>
      </c>
      <c r="T3409" s="6">
        <v>2.8506462469999998</v>
      </c>
      <c r="U3409" s="6">
        <v>2.7191419460000001</v>
      </c>
      <c r="V3409" s="6">
        <v>120.74844710000002</v>
      </c>
      <c r="W3409" s="6">
        <v>82.545772545028854</v>
      </c>
      <c r="X3409" s="6">
        <f t="shared" si="53"/>
        <v>1.1402584988</v>
      </c>
    </row>
    <row r="3410" spans="1:24" x14ac:dyDescent="0.25">
      <c r="A3410" s="11">
        <f>'Consumptions_nieuw - Copy'!R3410</f>
        <v>0</v>
      </c>
      <c r="B3410" s="11">
        <f>'Consumptions_nieuw - Copy'!S3410</f>
        <v>0</v>
      </c>
      <c r="C3410" s="11">
        <f>'Consumptions_nieuw - Copy'!T3410</f>
        <v>0</v>
      </c>
      <c r="D3410" s="11">
        <f>'Consumptions_nieuw - Copy'!U3410</f>
        <v>0</v>
      </c>
      <c r="E3410" s="11">
        <f>'Consumptions_nieuw - Copy'!V3410</f>
        <v>5.5633414547643712E-4</v>
      </c>
      <c r="F3410" s="11">
        <f>'Consumptions_nieuw - Copy'!W3410</f>
        <v>0</v>
      </c>
      <c r="G3410" s="11">
        <f>'Consumptions_nieuw - Copy'!X3410</f>
        <v>0</v>
      </c>
      <c r="Q3410" s="1">
        <v>3409</v>
      </c>
      <c r="R3410" s="6">
        <v>0</v>
      </c>
      <c r="S3410" s="6">
        <v>0</v>
      </c>
      <c r="T3410" s="6">
        <v>0</v>
      </c>
      <c r="U3410" s="6">
        <v>0</v>
      </c>
      <c r="V3410" s="6">
        <v>123.35922429999999</v>
      </c>
      <c r="W3410" s="6">
        <v>0</v>
      </c>
      <c r="X3410" s="6">
        <f t="shared" si="53"/>
        <v>0</v>
      </c>
    </row>
    <row r="3411" spans="1:24" x14ac:dyDescent="0.25">
      <c r="A3411" s="11">
        <f>'Consumptions_nieuw - Copy'!R3411</f>
        <v>0</v>
      </c>
      <c r="B3411" s="11">
        <f>'Consumptions_nieuw - Copy'!S3411</f>
        <v>0</v>
      </c>
      <c r="C3411" s="11">
        <f>'Consumptions_nieuw - Copy'!T3411</f>
        <v>0</v>
      </c>
      <c r="D3411" s="11">
        <f>'Consumptions_nieuw - Copy'!U3411</f>
        <v>0</v>
      </c>
      <c r="E3411" s="11">
        <f>'Consumptions_nieuw - Copy'!V3411</f>
        <v>8.5069083644571442E-4</v>
      </c>
      <c r="F3411" s="11">
        <f>'Consumptions_nieuw - Copy'!W3411</f>
        <v>0</v>
      </c>
      <c r="G3411" s="11">
        <f>'Consumptions_nieuw - Copy'!X3411</f>
        <v>0</v>
      </c>
      <c r="Q3411" s="1">
        <v>3410</v>
      </c>
      <c r="R3411" s="6">
        <v>0</v>
      </c>
      <c r="S3411" s="6">
        <v>0</v>
      </c>
      <c r="T3411" s="6">
        <v>0</v>
      </c>
      <c r="U3411" s="6">
        <v>0</v>
      </c>
      <c r="V3411" s="6">
        <v>188.6286552</v>
      </c>
      <c r="W3411" s="6">
        <v>0</v>
      </c>
      <c r="X3411" s="6">
        <f t="shared" si="53"/>
        <v>0</v>
      </c>
    </row>
    <row r="3412" spans="1:24" x14ac:dyDescent="0.25">
      <c r="A3412" s="11">
        <f>'Consumptions_nieuw - Copy'!R3412</f>
        <v>0</v>
      </c>
      <c r="B3412" s="11">
        <f>'Consumptions_nieuw - Copy'!S3412</f>
        <v>0</v>
      </c>
      <c r="C3412" s="11">
        <f>'Consumptions_nieuw - Copy'!T3412</f>
        <v>0</v>
      </c>
      <c r="D3412" s="11">
        <f>'Consumptions_nieuw - Copy'!U3412</f>
        <v>0</v>
      </c>
      <c r="E3412" s="11">
        <f>'Consumptions_nieuw - Copy'!V3412</f>
        <v>5.4750344486912534E-4</v>
      </c>
      <c r="F3412" s="11">
        <f>'Consumptions_nieuw - Copy'!W3412</f>
        <v>0</v>
      </c>
      <c r="G3412" s="11">
        <f>'Consumptions_nieuw - Copy'!X3412</f>
        <v>0</v>
      </c>
      <c r="Q3412" s="1">
        <v>3411</v>
      </c>
      <c r="R3412" s="6">
        <v>0</v>
      </c>
      <c r="S3412" s="6">
        <v>0</v>
      </c>
      <c r="T3412" s="6">
        <v>0</v>
      </c>
      <c r="U3412" s="6">
        <v>0</v>
      </c>
      <c r="V3412" s="6">
        <v>121.4011414</v>
      </c>
      <c r="W3412" s="6">
        <v>0</v>
      </c>
      <c r="X3412" s="6">
        <f t="shared" si="53"/>
        <v>0</v>
      </c>
    </row>
    <row r="3413" spans="1:24" x14ac:dyDescent="0.25">
      <c r="A3413" s="11">
        <f>'Consumptions_nieuw - Copy'!R3413</f>
        <v>0</v>
      </c>
      <c r="B3413" s="11">
        <f>'Consumptions_nieuw - Copy'!S3413</f>
        <v>0</v>
      </c>
      <c r="C3413" s="11">
        <f>'Consumptions_nieuw - Copy'!T3413</f>
        <v>0</v>
      </c>
      <c r="D3413" s="11">
        <f>'Consumptions_nieuw - Copy'!U3413</f>
        <v>0</v>
      </c>
      <c r="E3413" s="11">
        <f>'Consumptions_nieuw - Copy'!V3413</f>
        <v>1.1479910938331087E-3</v>
      </c>
      <c r="F3413" s="11">
        <f>'Consumptions_nieuw - Copy'!W3413</f>
        <v>0</v>
      </c>
      <c r="G3413" s="11">
        <f>'Consumptions_nieuw - Copy'!X3413</f>
        <v>0</v>
      </c>
      <c r="Q3413" s="1">
        <v>3412</v>
      </c>
      <c r="R3413" s="6">
        <v>0</v>
      </c>
      <c r="S3413" s="6">
        <v>0</v>
      </c>
      <c r="T3413" s="6">
        <v>0</v>
      </c>
      <c r="U3413" s="6">
        <v>0</v>
      </c>
      <c r="V3413" s="6">
        <v>254.55078030000004</v>
      </c>
      <c r="W3413" s="6">
        <v>0</v>
      </c>
      <c r="X3413" s="6">
        <f t="shared" si="53"/>
        <v>0</v>
      </c>
    </row>
    <row r="3414" spans="1:24" x14ac:dyDescent="0.25">
      <c r="A3414" s="11">
        <f>'Consumptions_nieuw - Copy'!R3414</f>
        <v>0</v>
      </c>
      <c r="B3414" s="11">
        <f>'Consumptions_nieuw - Copy'!S3414</f>
        <v>0</v>
      </c>
      <c r="C3414" s="11">
        <f>'Consumptions_nieuw - Copy'!T3414</f>
        <v>0</v>
      </c>
      <c r="D3414" s="11">
        <f>'Consumptions_nieuw - Copy'!U3414</f>
        <v>0</v>
      </c>
      <c r="E3414" s="11">
        <f>'Consumptions_nieuw - Copy'!V3414</f>
        <v>8.5069083644571442E-4</v>
      </c>
      <c r="F3414" s="11">
        <f>'Consumptions_nieuw - Copy'!W3414</f>
        <v>0</v>
      </c>
      <c r="G3414" s="11">
        <f>'Consumptions_nieuw - Copy'!X3414</f>
        <v>0</v>
      </c>
      <c r="Q3414" s="1">
        <v>3413</v>
      </c>
      <c r="R3414" s="6">
        <v>0</v>
      </c>
      <c r="S3414" s="6">
        <v>0</v>
      </c>
      <c r="T3414" s="6">
        <v>0</v>
      </c>
      <c r="U3414" s="6">
        <v>0</v>
      </c>
      <c r="V3414" s="6">
        <v>188.6286552</v>
      </c>
      <c r="W3414" s="6">
        <v>0</v>
      </c>
      <c r="X3414" s="6">
        <f t="shared" si="53"/>
        <v>0</v>
      </c>
    </row>
    <row r="3415" spans="1:24" x14ac:dyDescent="0.25">
      <c r="A3415" s="11">
        <f>'Consumptions_nieuw - Copy'!R3415</f>
        <v>0</v>
      </c>
      <c r="B3415" s="11">
        <f>'Consumptions_nieuw - Copy'!S3415</f>
        <v>0</v>
      </c>
      <c r="C3415" s="11">
        <f>'Consumptions_nieuw - Copy'!T3415</f>
        <v>0</v>
      </c>
      <c r="D3415" s="11">
        <f>'Consumptions_nieuw - Copy'!U3415</f>
        <v>0</v>
      </c>
      <c r="E3415" s="11">
        <f>'Consumptions_nieuw - Copy'!V3415</f>
        <v>2.0222304652316547E-3</v>
      </c>
      <c r="F3415" s="11">
        <f>'Consumptions_nieuw - Copy'!W3415</f>
        <v>0</v>
      </c>
      <c r="G3415" s="11">
        <f>'Consumptions_nieuw - Copy'!X3415</f>
        <v>0</v>
      </c>
      <c r="Q3415" s="1">
        <v>3414</v>
      </c>
      <c r="R3415" s="6">
        <v>0</v>
      </c>
      <c r="S3415" s="6">
        <v>0</v>
      </c>
      <c r="T3415" s="6">
        <v>0</v>
      </c>
      <c r="U3415" s="6">
        <v>0</v>
      </c>
      <c r="V3415" s="6">
        <v>448.40098990000007</v>
      </c>
      <c r="W3415" s="6">
        <v>0</v>
      </c>
      <c r="X3415" s="6">
        <f t="shared" si="53"/>
        <v>0</v>
      </c>
    </row>
    <row r="3416" spans="1:24" x14ac:dyDescent="0.25">
      <c r="A3416" s="11">
        <f>'Consumptions_nieuw - Copy'!R3416</f>
        <v>0</v>
      </c>
      <c r="B3416" s="11">
        <f>'Consumptions_nieuw - Copy'!S3416</f>
        <v>0</v>
      </c>
      <c r="C3416" s="11">
        <f>'Consumptions_nieuw - Copy'!T3416</f>
        <v>0</v>
      </c>
      <c r="D3416" s="11">
        <f>'Consumptions_nieuw - Copy'!U3416</f>
        <v>0</v>
      </c>
      <c r="E3416" s="11">
        <f>'Consumptions_nieuw - Copy'!V3416</f>
        <v>1.1391603932257967E-3</v>
      </c>
      <c r="F3416" s="11">
        <f>'Consumptions_nieuw - Copy'!W3416</f>
        <v>0</v>
      </c>
      <c r="G3416" s="11">
        <f>'Consumptions_nieuw - Copy'!X3416</f>
        <v>0</v>
      </c>
      <c r="Q3416" s="1">
        <v>3415</v>
      </c>
      <c r="R3416" s="6">
        <v>0</v>
      </c>
      <c r="S3416" s="6">
        <v>0</v>
      </c>
      <c r="T3416" s="6">
        <v>0</v>
      </c>
      <c r="U3416" s="6">
        <v>0</v>
      </c>
      <c r="V3416" s="6">
        <v>252.59269739999999</v>
      </c>
      <c r="W3416" s="6">
        <v>0</v>
      </c>
      <c r="X3416" s="6">
        <f t="shared" si="53"/>
        <v>0</v>
      </c>
    </row>
    <row r="3417" spans="1:24" x14ac:dyDescent="0.25">
      <c r="A3417" s="11">
        <f>'Consumptions_nieuw - Copy'!R3417</f>
        <v>0</v>
      </c>
      <c r="B3417" s="11">
        <f>'Consumptions_nieuw - Copy'!S3417</f>
        <v>0</v>
      </c>
      <c r="C3417" s="11">
        <f>'Consumptions_nieuw - Copy'!T3417</f>
        <v>0</v>
      </c>
      <c r="D3417" s="11">
        <f>'Consumptions_nieuw - Copy'!U3417</f>
        <v>0</v>
      </c>
      <c r="E3417" s="11">
        <f>'Consumptions_nieuw - Copy'!V3417</f>
        <v>1.7219866409751564E-3</v>
      </c>
      <c r="F3417" s="11">
        <f>'Consumptions_nieuw - Copy'!W3417</f>
        <v>0</v>
      </c>
      <c r="G3417" s="11">
        <f>'Consumptions_nieuw - Copy'!X3417</f>
        <v>0</v>
      </c>
      <c r="Q3417" s="1">
        <v>3416</v>
      </c>
      <c r="R3417" s="6">
        <v>0</v>
      </c>
      <c r="S3417" s="6">
        <v>0</v>
      </c>
      <c r="T3417" s="6">
        <v>0</v>
      </c>
      <c r="U3417" s="6">
        <v>0</v>
      </c>
      <c r="V3417" s="6">
        <v>381.82617049999999</v>
      </c>
      <c r="W3417" s="6">
        <v>0</v>
      </c>
      <c r="X3417" s="6">
        <f t="shared" si="53"/>
        <v>0</v>
      </c>
    </row>
    <row r="3418" spans="1:24" x14ac:dyDescent="0.25">
      <c r="A3418" s="11">
        <f>'Consumptions_nieuw - Copy'!R3418</f>
        <v>0</v>
      </c>
      <c r="B3418" s="11">
        <f>'Consumptions_nieuw - Copy'!S3418</f>
        <v>0</v>
      </c>
      <c r="C3418" s="11">
        <f>'Consumptions_nieuw - Copy'!T3418</f>
        <v>0</v>
      </c>
      <c r="D3418" s="11">
        <f>'Consumptions_nieuw - Copy'!U3418</f>
        <v>0</v>
      </c>
      <c r="E3418" s="11">
        <f>'Consumptions_nieuw - Copy'!V3418</f>
        <v>8.4774726912562341E-4</v>
      </c>
      <c r="F3418" s="11">
        <f>'Consumptions_nieuw - Copy'!W3418</f>
        <v>0</v>
      </c>
      <c r="G3418" s="11">
        <f>'Consumptions_nieuw - Copy'!X3418</f>
        <v>0</v>
      </c>
      <c r="Q3418" s="1">
        <v>3417</v>
      </c>
      <c r="R3418" s="6">
        <v>0</v>
      </c>
      <c r="S3418" s="6">
        <v>0</v>
      </c>
      <c r="T3418" s="6">
        <v>0</v>
      </c>
      <c r="U3418" s="6">
        <v>0</v>
      </c>
      <c r="V3418" s="6">
        <v>187.9759608</v>
      </c>
      <c r="W3418" s="6">
        <v>0</v>
      </c>
      <c r="X3418" s="6">
        <f t="shared" si="53"/>
        <v>0</v>
      </c>
    </row>
    <row r="3419" spans="1:24" x14ac:dyDescent="0.25">
      <c r="A3419" s="11">
        <f>'Consumptions_nieuw - Copy'!R3419</f>
        <v>0</v>
      </c>
      <c r="B3419" s="11">
        <f>'Consumptions_nieuw - Copy'!S3419</f>
        <v>0</v>
      </c>
      <c r="C3419" s="11">
        <f>'Consumptions_nieuw - Copy'!T3419</f>
        <v>0</v>
      </c>
      <c r="D3419" s="11">
        <f>'Consumptions_nieuw - Copy'!U3419</f>
        <v>0</v>
      </c>
      <c r="E3419" s="11">
        <f>'Consumptions_nieuw - Copy'!V3419</f>
        <v>1.7308173415824682E-3</v>
      </c>
      <c r="F3419" s="11">
        <f>'Consumptions_nieuw - Copy'!W3419</f>
        <v>0</v>
      </c>
      <c r="G3419" s="11">
        <f>'Consumptions_nieuw - Copy'!X3419</f>
        <v>0</v>
      </c>
      <c r="Q3419" s="1">
        <v>3418</v>
      </c>
      <c r="R3419" s="6">
        <v>0</v>
      </c>
      <c r="S3419" s="6">
        <v>0</v>
      </c>
      <c r="T3419" s="6">
        <v>0</v>
      </c>
      <c r="U3419" s="6">
        <v>0</v>
      </c>
      <c r="V3419" s="6">
        <v>383.78425340000001</v>
      </c>
      <c r="W3419" s="6">
        <v>0</v>
      </c>
      <c r="X3419" s="6">
        <f t="shared" si="53"/>
        <v>0</v>
      </c>
    </row>
    <row r="3420" spans="1:24" x14ac:dyDescent="0.25">
      <c r="A3420" s="11">
        <f>'Consumptions_nieuw - Copy'!R3420</f>
        <v>0</v>
      </c>
      <c r="B3420" s="11">
        <f>'Consumptions_nieuw - Copy'!S3420</f>
        <v>0</v>
      </c>
      <c r="C3420" s="11">
        <f>'Consumptions_nieuw - Copy'!T3420</f>
        <v>0</v>
      </c>
      <c r="D3420" s="11">
        <f>'Consumptions_nieuw - Copy'!U3420</f>
        <v>0</v>
      </c>
      <c r="E3420" s="11">
        <f>'Consumptions_nieuw - Copy'!V3420</f>
        <v>8.5069083644571442E-4</v>
      </c>
      <c r="F3420" s="11">
        <f>'Consumptions_nieuw - Copy'!W3420</f>
        <v>0</v>
      </c>
      <c r="G3420" s="11">
        <f>'Consumptions_nieuw - Copy'!X3420</f>
        <v>0</v>
      </c>
      <c r="Q3420" s="1">
        <v>3419</v>
      </c>
      <c r="R3420" s="6">
        <v>0</v>
      </c>
      <c r="S3420" s="6">
        <v>0</v>
      </c>
      <c r="T3420" s="6">
        <v>0</v>
      </c>
      <c r="U3420" s="6">
        <v>0</v>
      </c>
      <c r="V3420" s="6">
        <v>188.6286552</v>
      </c>
      <c r="W3420" s="6">
        <v>0</v>
      </c>
      <c r="X3420" s="6">
        <f t="shared" si="53"/>
        <v>0</v>
      </c>
    </row>
    <row r="3421" spans="1:24" x14ac:dyDescent="0.25">
      <c r="A3421" s="11">
        <f>'Consumptions_nieuw - Copy'!R3421</f>
        <v>0</v>
      </c>
      <c r="B3421" s="11">
        <f>'Consumptions_nieuw - Copy'!S3421</f>
        <v>0</v>
      </c>
      <c r="C3421" s="11">
        <f>'Consumptions_nieuw - Copy'!T3421</f>
        <v>0</v>
      </c>
      <c r="D3421" s="11">
        <f>'Consumptions_nieuw - Copy'!U3421</f>
        <v>0</v>
      </c>
      <c r="E3421" s="11">
        <f>'Consumptions_nieuw - Copy'!V3421</f>
        <v>8.3891656851831163E-4</v>
      </c>
      <c r="F3421" s="11">
        <f>'Consumptions_nieuw - Copy'!W3421</f>
        <v>0</v>
      </c>
      <c r="G3421" s="11">
        <f>'Consumptions_nieuw - Copy'!X3421</f>
        <v>0</v>
      </c>
      <c r="Q3421" s="1">
        <v>3420</v>
      </c>
      <c r="R3421" s="6">
        <v>0</v>
      </c>
      <c r="S3421" s="6">
        <v>0</v>
      </c>
      <c r="T3421" s="6">
        <v>0</v>
      </c>
      <c r="U3421" s="6">
        <v>0</v>
      </c>
      <c r="V3421" s="6">
        <v>186.0178779</v>
      </c>
      <c r="W3421" s="6">
        <v>0</v>
      </c>
      <c r="X3421" s="6">
        <f t="shared" si="53"/>
        <v>0</v>
      </c>
    </row>
    <row r="3422" spans="1:24" x14ac:dyDescent="0.25">
      <c r="A3422" s="11">
        <f>'Consumptions_nieuw - Copy'!R3422</f>
        <v>0</v>
      </c>
      <c r="B3422" s="11">
        <f>'Consumptions_nieuw - Copy'!S3422</f>
        <v>0</v>
      </c>
      <c r="C3422" s="11">
        <f>'Consumptions_nieuw - Copy'!T3422</f>
        <v>0</v>
      </c>
      <c r="D3422" s="11">
        <f>'Consumptions_nieuw - Copy'!U3422</f>
        <v>0</v>
      </c>
      <c r="E3422" s="11">
        <f>'Consumptions_nieuw - Copy'!V3422</f>
        <v>1.7367044753206762E-3</v>
      </c>
      <c r="F3422" s="11">
        <f>'Consumptions_nieuw - Copy'!W3422</f>
        <v>0</v>
      </c>
      <c r="G3422" s="11">
        <f>'Consumptions_nieuw - Copy'!X3422</f>
        <v>0</v>
      </c>
      <c r="Q3422" s="1">
        <v>3421</v>
      </c>
      <c r="R3422" s="6">
        <v>0</v>
      </c>
      <c r="S3422" s="6">
        <v>0</v>
      </c>
      <c r="T3422" s="6">
        <v>0</v>
      </c>
      <c r="U3422" s="6">
        <v>0</v>
      </c>
      <c r="V3422" s="6">
        <v>385.08964200000003</v>
      </c>
      <c r="W3422" s="6">
        <v>0</v>
      </c>
      <c r="X3422" s="6">
        <f t="shared" si="53"/>
        <v>0</v>
      </c>
    </row>
    <row r="3423" spans="1:24" x14ac:dyDescent="0.25">
      <c r="A3423" s="11">
        <f>'Consumptions_nieuw - Copy'!R3423</f>
        <v>0</v>
      </c>
      <c r="B3423" s="11">
        <f>'Consumptions_nieuw - Copy'!S3423</f>
        <v>0</v>
      </c>
      <c r="C3423" s="11">
        <f>'Consumptions_nieuw - Copy'!T3423</f>
        <v>0</v>
      </c>
      <c r="D3423" s="11">
        <f>'Consumptions_nieuw - Copy'!U3423</f>
        <v>0</v>
      </c>
      <c r="E3423" s="11">
        <f>'Consumptions_nieuw - Copy'!V3423</f>
        <v>1.4335170841950739E-3</v>
      </c>
      <c r="F3423" s="11">
        <f>'Consumptions_nieuw - Copy'!W3423</f>
        <v>0</v>
      </c>
      <c r="G3423" s="11">
        <f>'Consumptions_nieuw - Copy'!X3423</f>
        <v>0</v>
      </c>
      <c r="Q3423" s="1">
        <v>3422</v>
      </c>
      <c r="R3423" s="6">
        <v>0</v>
      </c>
      <c r="S3423" s="6">
        <v>0</v>
      </c>
      <c r="T3423" s="6">
        <v>0</v>
      </c>
      <c r="U3423" s="6">
        <v>0</v>
      </c>
      <c r="V3423" s="6">
        <v>317.86212829999999</v>
      </c>
      <c r="W3423" s="6">
        <v>0</v>
      </c>
      <c r="X3423" s="6">
        <f t="shared" si="53"/>
        <v>0</v>
      </c>
    </row>
    <row r="3424" spans="1:24" x14ac:dyDescent="0.25">
      <c r="A3424" s="11">
        <f>'Consumptions_nieuw - Copy'!R3424</f>
        <v>0</v>
      </c>
      <c r="B3424" s="11">
        <f>'Consumptions_nieuw - Copy'!S3424</f>
        <v>0</v>
      </c>
      <c r="C3424" s="11">
        <f>'Consumptions_nieuw - Copy'!T3424</f>
        <v>0</v>
      </c>
      <c r="D3424" s="11">
        <f>'Consumptions_nieuw - Copy'!U3424</f>
        <v>0</v>
      </c>
      <c r="E3424" s="11">
        <f>'Consumptions_nieuw - Copy'!V3424</f>
        <v>1.1332732594875889E-3</v>
      </c>
      <c r="F3424" s="11">
        <f>'Consumptions_nieuw - Copy'!W3424</f>
        <v>0</v>
      </c>
      <c r="G3424" s="11">
        <f>'Consumptions_nieuw - Copy'!X3424</f>
        <v>0</v>
      </c>
      <c r="Q3424" s="1">
        <v>3423</v>
      </c>
      <c r="R3424" s="6">
        <v>0</v>
      </c>
      <c r="S3424" s="6">
        <v>0</v>
      </c>
      <c r="T3424" s="6">
        <v>0</v>
      </c>
      <c r="U3424" s="6">
        <v>0</v>
      </c>
      <c r="V3424" s="6">
        <v>251.28730880000001</v>
      </c>
      <c r="W3424" s="6">
        <v>0</v>
      </c>
      <c r="X3424" s="6">
        <f t="shared" si="53"/>
        <v>0</v>
      </c>
    </row>
    <row r="3425" spans="1:24" x14ac:dyDescent="0.25">
      <c r="A3425" s="11">
        <f>'Consumptions_nieuw - Copy'!R3425</f>
        <v>0</v>
      </c>
      <c r="B3425" s="11">
        <f>'Consumptions_nieuw - Copy'!S3425</f>
        <v>0</v>
      </c>
      <c r="C3425" s="11">
        <f>'Consumptions_nieuw - Copy'!T3425</f>
        <v>0</v>
      </c>
      <c r="D3425" s="11">
        <f>'Consumptions_nieuw - Copy'!U3425</f>
        <v>0</v>
      </c>
      <c r="E3425" s="11">
        <f>'Consumptions_nieuw - Copy'!V3425</f>
        <v>1.7219866409751564E-3</v>
      </c>
      <c r="F3425" s="11">
        <f>'Consumptions_nieuw - Copy'!W3425</f>
        <v>0</v>
      </c>
      <c r="G3425" s="11">
        <f>'Consumptions_nieuw - Copy'!X3425</f>
        <v>0</v>
      </c>
      <c r="Q3425" s="1">
        <v>3424</v>
      </c>
      <c r="R3425" s="6">
        <v>0</v>
      </c>
      <c r="S3425" s="6">
        <v>0</v>
      </c>
      <c r="T3425" s="6">
        <v>0</v>
      </c>
      <c r="U3425" s="6">
        <v>0</v>
      </c>
      <c r="V3425" s="6">
        <v>381.82617049999999</v>
      </c>
      <c r="W3425" s="6">
        <v>0</v>
      </c>
      <c r="X3425" s="6">
        <f t="shared" si="53"/>
        <v>0</v>
      </c>
    </row>
    <row r="3426" spans="1:24" x14ac:dyDescent="0.25">
      <c r="A3426" s="11">
        <f>'Consumptions_nieuw - Copy'!R3426</f>
        <v>0</v>
      </c>
      <c r="B3426" s="11">
        <f>'Consumptions_nieuw - Copy'!S3426</f>
        <v>0</v>
      </c>
      <c r="C3426" s="11">
        <f>'Consumptions_nieuw - Copy'!T3426</f>
        <v>0</v>
      </c>
      <c r="D3426" s="11">
        <f>'Consumptions_nieuw - Copy'!U3426</f>
        <v>0</v>
      </c>
      <c r="E3426" s="11">
        <f>'Consumptions_nieuw - Copy'!V3426</f>
        <v>1.7278737747133642E-3</v>
      </c>
      <c r="F3426" s="11">
        <f>'Consumptions_nieuw - Copy'!W3426</f>
        <v>0</v>
      </c>
      <c r="G3426" s="11">
        <f>'Consumptions_nieuw - Copy'!X3426</f>
        <v>0</v>
      </c>
      <c r="Q3426" s="1">
        <v>3425</v>
      </c>
      <c r="R3426" s="6">
        <v>0</v>
      </c>
      <c r="S3426" s="6">
        <v>0</v>
      </c>
      <c r="T3426" s="6">
        <v>0</v>
      </c>
      <c r="U3426" s="6">
        <v>0</v>
      </c>
      <c r="V3426" s="6">
        <v>383.1315591</v>
      </c>
      <c r="W3426" s="6">
        <v>0</v>
      </c>
      <c r="X3426" s="6">
        <f t="shared" si="53"/>
        <v>0</v>
      </c>
    </row>
    <row r="3427" spans="1:24" x14ac:dyDescent="0.25">
      <c r="A3427" s="11">
        <f>'Consumptions_nieuw - Copy'!R3427</f>
        <v>0</v>
      </c>
      <c r="B3427" s="11">
        <f>'Consumptions_nieuw - Copy'!S3427</f>
        <v>0</v>
      </c>
      <c r="C3427" s="11">
        <f>'Consumptions_nieuw - Copy'!T3427</f>
        <v>0</v>
      </c>
      <c r="D3427" s="11">
        <f>'Consumptions_nieuw - Copy'!U3427</f>
        <v>0</v>
      </c>
      <c r="E3427" s="11">
        <f>'Consumptions_nieuw - Copy'!V3427</f>
        <v>1.4305735168749832E-3</v>
      </c>
      <c r="F3427" s="11">
        <f>'Consumptions_nieuw - Copy'!W3427</f>
        <v>0</v>
      </c>
      <c r="G3427" s="11">
        <f>'Consumptions_nieuw - Copy'!X3427</f>
        <v>0</v>
      </c>
      <c r="Q3427" s="1">
        <v>3426</v>
      </c>
      <c r="R3427" s="6">
        <v>0</v>
      </c>
      <c r="S3427" s="6">
        <v>0</v>
      </c>
      <c r="T3427" s="6">
        <v>0</v>
      </c>
      <c r="U3427" s="6">
        <v>0</v>
      </c>
      <c r="V3427" s="6">
        <v>317.20943390000002</v>
      </c>
      <c r="W3427" s="6">
        <v>0</v>
      </c>
      <c r="X3427" s="6">
        <f t="shared" si="53"/>
        <v>0</v>
      </c>
    </row>
    <row r="3428" spans="1:24" x14ac:dyDescent="0.25">
      <c r="A3428" s="11">
        <f>'Consumptions_nieuw - Copy'!R3428</f>
        <v>0</v>
      </c>
      <c r="B3428" s="11">
        <f>'Consumptions_nieuw - Copy'!S3428</f>
        <v>0</v>
      </c>
      <c r="C3428" s="11">
        <f>'Consumptions_nieuw - Copy'!T3428</f>
        <v>0</v>
      </c>
      <c r="D3428" s="11">
        <f>'Consumptions_nieuw - Copy'!U3428</f>
        <v>0</v>
      </c>
      <c r="E3428" s="11">
        <f>'Consumptions_nieuw - Copy'!V3428</f>
        <v>1.1332732594875889E-3</v>
      </c>
      <c r="F3428" s="11">
        <f>'Consumptions_nieuw - Copy'!W3428</f>
        <v>0</v>
      </c>
      <c r="G3428" s="11">
        <f>'Consumptions_nieuw - Copy'!X3428</f>
        <v>0</v>
      </c>
      <c r="Q3428" s="1">
        <v>3427</v>
      </c>
      <c r="R3428" s="6">
        <v>0</v>
      </c>
      <c r="S3428" s="6">
        <v>0</v>
      </c>
      <c r="T3428" s="6">
        <v>0</v>
      </c>
      <c r="U3428" s="6">
        <v>0</v>
      </c>
      <c r="V3428" s="6">
        <v>251.28730880000001</v>
      </c>
      <c r="W3428" s="6">
        <v>0</v>
      </c>
      <c r="X3428" s="6">
        <f t="shared" si="53"/>
        <v>0</v>
      </c>
    </row>
    <row r="3429" spans="1:24" x14ac:dyDescent="0.25">
      <c r="A3429" s="11">
        <f>'Consumptions_nieuw - Copy'!R3429</f>
        <v>0</v>
      </c>
      <c r="B3429" s="11">
        <f>'Consumptions_nieuw - Copy'!S3429</f>
        <v>0</v>
      </c>
      <c r="C3429" s="11">
        <f>'Consumptions_nieuw - Copy'!T3429</f>
        <v>0</v>
      </c>
      <c r="D3429" s="11">
        <f>'Consumptions_nieuw - Copy'!U3429</f>
        <v>0</v>
      </c>
      <c r="E3429" s="11">
        <f>'Consumptions_nieuw - Copy'!V3429</f>
        <v>8.4186013538741552E-4</v>
      </c>
      <c r="F3429" s="11">
        <f>'Consumptions_nieuw - Copy'!W3429</f>
        <v>0</v>
      </c>
      <c r="G3429" s="11">
        <f>'Consumptions_nieuw - Copy'!X3429</f>
        <v>0</v>
      </c>
      <c r="Q3429" s="1">
        <v>3428</v>
      </c>
      <c r="R3429" s="6">
        <v>0</v>
      </c>
      <c r="S3429" s="6">
        <v>0</v>
      </c>
      <c r="T3429" s="6">
        <v>0</v>
      </c>
      <c r="U3429" s="6">
        <v>0</v>
      </c>
      <c r="V3429" s="6">
        <v>186.67057220000001</v>
      </c>
      <c r="W3429" s="6">
        <v>0</v>
      </c>
      <c r="X3429" s="6">
        <f t="shared" si="53"/>
        <v>0</v>
      </c>
    </row>
    <row r="3430" spans="1:24" x14ac:dyDescent="0.25">
      <c r="A3430" s="11">
        <f>'Consumptions_nieuw - Copy'!R3430</f>
        <v>0</v>
      </c>
      <c r="B3430" s="11">
        <f>'Consumptions_nieuw - Copy'!S3430</f>
        <v>0</v>
      </c>
      <c r="C3430" s="11">
        <f>'Consumptions_nieuw - Copy'!T3430</f>
        <v>0</v>
      </c>
      <c r="D3430" s="11">
        <f>'Consumptions_nieuw - Copy'!U3430</f>
        <v>0</v>
      </c>
      <c r="E3430" s="11">
        <f>'Consumptions_nieuw - Copy'!V3430</f>
        <v>8.3891656851831163E-4</v>
      </c>
      <c r="F3430" s="11">
        <f>'Consumptions_nieuw - Copy'!W3430</f>
        <v>0</v>
      </c>
      <c r="G3430" s="11">
        <f>'Consumptions_nieuw - Copy'!X3430</f>
        <v>0</v>
      </c>
      <c r="Q3430" s="1">
        <v>3429</v>
      </c>
      <c r="R3430" s="6">
        <v>0</v>
      </c>
      <c r="S3430" s="6">
        <v>0</v>
      </c>
      <c r="T3430" s="6">
        <v>0</v>
      </c>
      <c r="U3430" s="6">
        <v>0</v>
      </c>
      <c r="V3430" s="6">
        <v>186.0178779</v>
      </c>
      <c r="W3430" s="6">
        <v>0</v>
      </c>
      <c r="X3430" s="6">
        <f t="shared" si="53"/>
        <v>0</v>
      </c>
    </row>
    <row r="3431" spans="1:24" x14ac:dyDescent="0.25">
      <c r="A3431" s="11">
        <f>'Consumptions_nieuw - Copy'!R3431</f>
        <v>0</v>
      </c>
      <c r="B3431" s="11">
        <f>'Consumptions_nieuw - Copy'!S3431</f>
        <v>0</v>
      </c>
      <c r="C3431" s="11">
        <f>'Consumptions_nieuw - Copy'!T3431</f>
        <v>0</v>
      </c>
      <c r="D3431" s="11">
        <f>'Consumptions_nieuw - Copy'!U3431</f>
        <v>0</v>
      </c>
      <c r="E3431" s="11">
        <f>'Consumptions_nieuw - Copy'!V3431</f>
        <v>8.3891656851831163E-4</v>
      </c>
      <c r="F3431" s="11">
        <f>'Consumptions_nieuw - Copy'!W3431</f>
        <v>0</v>
      </c>
      <c r="G3431" s="11">
        <f>'Consumptions_nieuw - Copy'!X3431</f>
        <v>0</v>
      </c>
      <c r="Q3431" s="1">
        <v>3430</v>
      </c>
      <c r="R3431" s="6">
        <v>0</v>
      </c>
      <c r="S3431" s="6">
        <v>0</v>
      </c>
      <c r="T3431" s="6">
        <v>0</v>
      </c>
      <c r="U3431" s="6">
        <v>0</v>
      </c>
      <c r="V3431" s="6">
        <v>186.0178779</v>
      </c>
      <c r="W3431" s="6">
        <v>0</v>
      </c>
      <c r="X3431" s="6">
        <f t="shared" si="53"/>
        <v>0</v>
      </c>
    </row>
    <row r="3432" spans="1:24" x14ac:dyDescent="0.25">
      <c r="A3432" s="11">
        <f>'Consumptions_nieuw - Copy'!R3432</f>
        <v>0</v>
      </c>
      <c r="B3432" s="11">
        <f>'Consumptions_nieuw - Copy'!S3432</f>
        <v>0</v>
      </c>
      <c r="C3432" s="11">
        <f>'Consumptions_nieuw - Copy'!T3432</f>
        <v>0</v>
      </c>
      <c r="D3432" s="11">
        <f>'Consumptions_nieuw - Copy'!U3432</f>
        <v>0</v>
      </c>
      <c r="E3432" s="11">
        <f>'Consumptions_nieuw - Copy'!V3432</f>
        <v>5.4455987800002144E-4</v>
      </c>
      <c r="F3432" s="11">
        <f>'Consumptions_nieuw - Copy'!W3432</f>
        <v>0</v>
      </c>
      <c r="G3432" s="11">
        <f>'Consumptions_nieuw - Copy'!X3432</f>
        <v>0</v>
      </c>
      <c r="Q3432" s="1">
        <v>3431</v>
      </c>
      <c r="R3432" s="6">
        <v>0</v>
      </c>
      <c r="S3432" s="6">
        <v>0</v>
      </c>
      <c r="T3432" s="6">
        <v>0</v>
      </c>
      <c r="U3432" s="6">
        <v>0</v>
      </c>
      <c r="V3432" s="6">
        <v>120.74844710000002</v>
      </c>
      <c r="W3432" s="6">
        <v>0</v>
      </c>
      <c r="X3432" s="6">
        <f t="shared" si="53"/>
        <v>0</v>
      </c>
    </row>
    <row r="3433" spans="1:24" x14ac:dyDescent="0.25">
      <c r="A3433" s="11">
        <f>'Consumptions_nieuw - Copy'!R3433</f>
        <v>6.8177107110489553E-5</v>
      </c>
      <c r="B3433" s="11">
        <f>'Consumptions_nieuw - Copy'!S3433</f>
        <v>4.714662953370394E-5</v>
      </c>
      <c r="C3433" s="11">
        <f>'Consumptions_nieuw - Copy'!T3433</f>
        <v>6.8177107277236581E-5</v>
      </c>
      <c r="D3433" s="11">
        <f>'Consumptions_nieuw - Copy'!U3433</f>
        <v>6.7392505332656519E-5</v>
      </c>
      <c r="E3433" s="11">
        <f>'Consumptions_nieuw - Copy'!V3433</f>
        <v>1.1391603932257967E-3</v>
      </c>
      <c r="F3433" s="11">
        <f>'Consumptions_nieuw - Copy'!W3433</f>
        <v>6.1638520780962782E-5</v>
      </c>
      <c r="G3433" s="11">
        <f>'Consumptions_nieuw - Copy'!X3433</f>
        <v>6.8177107973368576E-5</v>
      </c>
      <c r="Q3433" s="1">
        <v>3432</v>
      </c>
      <c r="R3433" s="6">
        <v>1.0947258799999999</v>
      </c>
      <c r="S3433" s="6">
        <v>0.44798847895844346</v>
      </c>
      <c r="T3433" s="6">
        <v>9.7716708999999999E-2</v>
      </c>
      <c r="U3433" s="6">
        <v>9.3208899999999997E-2</v>
      </c>
      <c r="V3433" s="6">
        <v>252.59269739999999</v>
      </c>
      <c r="W3433" s="6">
        <v>2.8295693382513778</v>
      </c>
      <c r="X3433" s="6">
        <f t="shared" si="53"/>
        <v>3.9086683600000005E-2</v>
      </c>
    </row>
    <row r="3434" spans="1:24" x14ac:dyDescent="0.25">
      <c r="A3434" s="11">
        <f>'Consumptions_nieuw - Copy'!R3434</f>
        <v>0</v>
      </c>
      <c r="B3434" s="11">
        <f>'Consumptions_nieuw - Copy'!S3434</f>
        <v>0</v>
      </c>
      <c r="C3434" s="11">
        <f>'Consumptions_nieuw - Copy'!T3434</f>
        <v>0</v>
      </c>
      <c r="D3434" s="11">
        <f>'Consumptions_nieuw - Copy'!U3434</f>
        <v>0</v>
      </c>
      <c r="E3434" s="11">
        <f>'Consumptions_nieuw - Copy'!V3434</f>
        <v>8.4480370225651941E-4</v>
      </c>
      <c r="F3434" s="11">
        <f>'Consumptions_nieuw - Copy'!W3434</f>
        <v>0</v>
      </c>
      <c r="G3434" s="11">
        <f>'Consumptions_nieuw - Copy'!X3434</f>
        <v>0</v>
      </c>
      <c r="Q3434" s="1">
        <v>3433</v>
      </c>
      <c r="R3434" s="6">
        <v>0</v>
      </c>
      <c r="S3434" s="6">
        <v>0</v>
      </c>
      <c r="T3434" s="6">
        <v>0</v>
      </c>
      <c r="U3434" s="6">
        <v>0</v>
      </c>
      <c r="V3434" s="6">
        <v>187.32326649999999</v>
      </c>
      <c r="W3434" s="6">
        <v>0</v>
      </c>
      <c r="X3434" s="6">
        <f t="shared" si="53"/>
        <v>0</v>
      </c>
    </row>
    <row r="3435" spans="1:24" x14ac:dyDescent="0.25">
      <c r="A3435" s="11">
        <f>'Consumptions_nieuw - Copy'!R3435</f>
        <v>0</v>
      </c>
      <c r="B3435" s="11">
        <f>'Consumptions_nieuw - Copy'!S3435</f>
        <v>0</v>
      </c>
      <c r="C3435" s="11">
        <f>'Consumptions_nieuw - Copy'!T3435</f>
        <v>0</v>
      </c>
      <c r="D3435" s="11">
        <f>'Consumptions_nieuw - Copy'!U3435</f>
        <v>0</v>
      </c>
      <c r="E3435" s="11">
        <f>'Consumptions_nieuw - Copy'!V3435</f>
        <v>1.7219866409751564E-3</v>
      </c>
      <c r="F3435" s="11">
        <f>'Consumptions_nieuw - Copy'!W3435</f>
        <v>0</v>
      </c>
      <c r="G3435" s="11">
        <f>'Consumptions_nieuw - Copy'!X3435</f>
        <v>0</v>
      </c>
      <c r="Q3435" s="1">
        <v>3434</v>
      </c>
      <c r="R3435" s="6">
        <v>0</v>
      </c>
      <c r="S3435" s="6">
        <v>0</v>
      </c>
      <c r="T3435" s="6">
        <v>0</v>
      </c>
      <c r="U3435" s="6">
        <v>0</v>
      </c>
      <c r="V3435" s="6">
        <v>381.82617049999999</v>
      </c>
      <c r="W3435" s="6">
        <v>0</v>
      </c>
      <c r="X3435" s="6">
        <f t="shared" si="53"/>
        <v>0</v>
      </c>
    </row>
    <row r="3436" spans="1:24" x14ac:dyDescent="0.25">
      <c r="A3436" s="11">
        <f>'Consumptions_nieuw - Copy'!R3436</f>
        <v>0</v>
      </c>
      <c r="B3436" s="11">
        <f>'Consumptions_nieuw - Copy'!S3436</f>
        <v>0</v>
      </c>
      <c r="C3436" s="11">
        <f>'Consumptions_nieuw - Copy'!T3436</f>
        <v>0</v>
      </c>
      <c r="D3436" s="11">
        <f>'Consumptions_nieuw - Copy'!U3436</f>
        <v>0</v>
      </c>
      <c r="E3436" s="11">
        <f>'Consumptions_nieuw - Copy'!V3436</f>
        <v>5.4750344486912534E-4</v>
      </c>
      <c r="F3436" s="11">
        <f>'Consumptions_nieuw - Copy'!W3436</f>
        <v>0</v>
      </c>
      <c r="G3436" s="11">
        <f>'Consumptions_nieuw - Copy'!X3436</f>
        <v>0</v>
      </c>
      <c r="Q3436" s="1">
        <v>3435</v>
      </c>
      <c r="R3436" s="6">
        <v>0</v>
      </c>
      <c r="S3436" s="6">
        <v>0</v>
      </c>
      <c r="T3436" s="6">
        <v>0</v>
      </c>
      <c r="U3436" s="6">
        <v>0</v>
      </c>
      <c r="V3436" s="6">
        <v>121.4011414</v>
      </c>
      <c r="W3436" s="6">
        <v>0</v>
      </c>
      <c r="X3436" s="6">
        <f t="shared" si="53"/>
        <v>0</v>
      </c>
    </row>
    <row r="3437" spans="1:24" x14ac:dyDescent="0.25">
      <c r="A3437" s="11">
        <f>'Consumptions_nieuw - Copy'!R3437</f>
        <v>0</v>
      </c>
      <c r="B3437" s="11">
        <f>'Consumptions_nieuw - Copy'!S3437</f>
        <v>0</v>
      </c>
      <c r="C3437" s="11">
        <f>'Consumptions_nieuw - Copy'!T3437</f>
        <v>0</v>
      </c>
      <c r="D3437" s="11">
        <f>'Consumptions_nieuw - Copy'!U3437</f>
        <v>0</v>
      </c>
      <c r="E3437" s="11">
        <f>'Consumptions_nieuw - Copy'!V3437</f>
        <v>1.7308173415824682E-3</v>
      </c>
      <c r="F3437" s="11">
        <f>'Consumptions_nieuw - Copy'!W3437</f>
        <v>0</v>
      </c>
      <c r="G3437" s="11">
        <f>'Consumptions_nieuw - Copy'!X3437</f>
        <v>0</v>
      </c>
      <c r="Q3437" s="1">
        <v>3436</v>
      </c>
      <c r="R3437" s="6">
        <v>0</v>
      </c>
      <c r="S3437" s="6">
        <v>0</v>
      </c>
      <c r="T3437" s="6">
        <v>0</v>
      </c>
      <c r="U3437" s="6">
        <v>0</v>
      </c>
      <c r="V3437" s="6">
        <v>383.78425340000001</v>
      </c>
      <c r="W3437" s="6">
        <v>0</v>
      </c>
      <c r="X3437" s="6">
        <f t="shared" si="53"/>
        <v>0</v>
      </c>
    </row>
    <row r="3438" spans="1:24" x14ac:dyDescent="0.25">
      <c r="A3438" s="11">
        <f>'Consumptions_nieuw - Copy'!R3438</f>
        <v>0</v>
      </c>
      <c r="B3438" s="11">
        <f>'Consumptions_nieuw - Copy'!S3438</f>
        <v>0</v>
      </c>
      <c r="C3438" s="11">
        <f>'Consumptions_nieuw - Copy'!T3438</f>
        <v>0</v>
      </c>
      <c r="D3438" s="11">
        <f>'Consumptions_nieuw - Copy'!U3438</f>
        <v>0</v>
      </c>
      <c r="E3438" s="11">
        <f>'Consumptions_nieuw - Copy'!V3438</f>
        <v>8.4186013538741552E-4</v>
      </c>
      <c r="F3438" s="11">
        <f>'Consumptions_nieuw - Copy'!W3438</f>
        <v>0</v>
      </c>
      <c r="G3438" s="11">
        <f>'Consumptions_nieuw - Copy'!X3438</f>
        <v>0</v>
      </c>
      <c r="Q3438" s="1">
        <v>3437</v>
      </c>
      <c r="R3438" s="6">
        <v>0</v>
      </c>
      <c r="S3438" s="6">
        <v>0</v>
      </c>
      <c r="T3438" s="6">
        <v>0</v>
      </c>
      <c r="U3438" s="6">
        <v>0</v>
      </c>
      <c r="V3438" s="6">
        <v>186.67057220000001</v>
      </c>
      <c r="W3438" s="6">
        <v>0</v>
      </c>
      <c r="X3438" s="6">
        <f t="shared" si="53"/>
        <v>0</v>
      </c>
    </row>
    <row r="3439" spans="1:24" x14ac:dyDescent="0.25">
      <c r="A3439" s="11">
        <f>'Consumptions_nieuw - Copy'!R3439</f>
        <v>3.7038321707768425E-3</v>
      </c>
      <c r="B3439" s="11">
        <f>'Consumptions_nieuw - Copy'!S3439</f>
        <v>2.5613172894028472E-3</v>
      </c>
      <c r="C3439" s="11">
        <f>'Consumptions_nieuw - Copy'!T3439</f>
        <v>3.7038321712802645E-3</v>
      </c>
      <c r="D3439" s="11">
        <f>'Consumptions_nieuw - Copy'!U3439</f>
        <v>3.6612074127645939E-3</v>
      </c>
      <c r="E3439" s="11">
        <f>'Consumptions_nieuw - Copy'!V3439</f>
        <v>8.4774726912562341E-4</v>
      </c>
      <c r="F3439" s="11">
        <f>'Consumptions_nieuw - Copy'!W3439</f>
        <v>3.3486128393239731E-3</v>
      </c>
      <c r="G3439" s="11">
        <f>'Consumptions_nieuw - Copy'!X3439</f>
        <v>3.7038321711949911E-3</v>
      </c>
      <c r="Q3439" s="1">
        <v>3438</v>
      </c>
      <c r="R3439" s="6">
        <v>59.47276299</v>
      </c>
      <c r="S3439" s="6">
        <v>24.337702354508043</v>
      </c>
      <c r="T3439" s="6">
        <v>5.3086190499999999</v>
      </c>
      <c r="U3439" s="6">
        <v>5.0637250229999999</v>
      </c>
      <c r="V3439" s="6">
        <v>187.9759608</v>
      </c>
      <c r="W3439" s="6">
        <v>153.72095397124491</v>
      </c>
      <c r="X3439" s="6">
        <f t="shared" si="53"/>
        <v>2.1234476199999999</v>
      </c>
    </row>
    <row r="3440" spans="1:24" x14ac:dyDescent="0.25">
      <c r="A3440" s="11">
        <f>'Consumptions_nieuw - Copy'!R3440</f>
        <v>4.3040582429111282E-3</v>
      </c>
      <c r="B3440" s="11">
        <f>'Consumptions_nieuw - Copy'!S3440</f>
        <v>2.9763926346177182E-3</v>
      </c>
      <c r="C3440" s="11">
        <f>'Consumptions_nieuw - Copy'!T3440</f>
        <v>4.3040582432893257E-3</v>
      </c>
      <c r="D3440" s="11">
        <f>'Consumptions_nieuw - Copy'!U3440</f>
        <v>4.2545259116978738E-3</v>
      </c>
      <c r="E3440" s="11">
        <f>'Consumptions_nieuw - Copy'!V3440</f>
        <v>1.7367044753206762E-3</v>
      </c>
      <c r="F3440" s="11">
        <f>'Consumptions_nieuw - Copy'!W3440</f>
        <v>3.8912736937566912E-3</v>
      </c>
      <c r="G3440" s="11">
        <f>'Consumptions_nieuw - Copy'!X3440</f>
        <v>4.3040582424925316E-3</v>
      </c>
      <c r="Q3440" s="1">
        <v>3439</v>
      </c>
      <c r="R3440" s="6">
        <v>69.11064648</v>
      </c>
      <c r="S3440" s="6">
        <v>28.281758894605584</v>
      </c>
      <c r="T3440" s="6">
        <v>6.1689095309999997</v>
      </c>
      <c r="U3440" s="6">
        <v>5.8843290999999995</v>
      </c>
      <c r="V3440" s="6">
        <v>385.08964200000003</v>
      </c>
      <c r="W3440" s="6">
        <v>178.63226746996784</v>
      </c>
      <c r="X3440" s="6">
        <f t="shared" si="53"/>
        <v>2.4675638123999999</v>
      </c>
    </row>
    <row r="3441" spans="1:24" x14ac:dyDescent="0.25">
      <c r="A3441" s="11">
        <f>'Consumptions_nieuw - Copy'!R3441</f>
        <v>5.3844634574979839E-3</v>
      </c>
      <c r="B3441" s="11">
        <f>'Consumptions_nieuw - Copy'!S3441</f>
        <v>3.7235270691726614E-3</v>
      </c>
      <c r="C3441" s="11">
        <f>'Consumptions_nieuw - Copy'!T3441</f>
        <v>5.3844634573968651E-3</v>
      </c>
      <c r="D3441" s="11">
        <f>'Consumptions_nieuw - Copy'!U3441</f>
        <v>5.3224975145698301E-3</v>
      </c>
      <c r="E3441" s="11">
        <f>'Consumptions_nieuw - Copy'!V3441</f>
        <v>2.0163433314934467E-3</v>
      </c>
      <c r="F3441" s="11">
        <f>'Consumptions_nieuw - Copy'!W3441</f>
        <v>4.8680616820133389E-3</v>
      </c>
      <c r="G3441" s="11">
        <f>'Consumptions_nieuw - Copy'!X3441</f>
        <v>5.3844634586683003E-3</v>
      </c>
      <c r="Q3441" s="1">
        <v>3440</v>
      </c>
      <c r="R3441" s="6">
        <v>86.458809220000006</v>
      </c>
      <c r="S3441" s="6">
        <v>35.381049389474825</v>
      </c>
      <c r="T3441" s="6">
        <v>7.7174299380000013</v>
      </c>
      <c r="U3441" s="6">
        <v>7.3614140939999997</v>
      </c>
      <c r="V3441" s="6">
        <v>447.09560130000006</v>
      </c>
      <c r="W3441" s="6">
        <v>223.47256062633593</v>
      </c>
      <c r="X3441" s="6">
        <f t="shared" si="53"/>
        <v>3.0869719752000009</v>
      </c>
    </row>
    <row r="3442" spans="1:24" x14ac:dyDescent="0.25">
      <c r="A3442" s="11">
        <f>'Consumptions_nieuw - Copy'!R3442</f>
        <v>4.8528363659519503E-3</v>
      </c>
      <c r="B3442" s="11">
        <f>'Consumptions_nieuw - Copy'!S3442</f>
        <v>3.3558900926202906E-3</v>
      </c>
      <c r="C3442" s="11">
        <f>'Consumptions_nieuw - Copy'!T3442</f>
        <v>4.8528363663288415E-3</v>
      </c>
      <c r="D3442" s="11">
        <f>'Consumptions_nieuw - Copy'!U3442</f>
        <v>4.7969885387982259E-3</v>
      </c>
      <c r="E3442" s="11">
        <f>'Consumptions_nieuw - Copy'!V3442</f>
        <v>5.5044701173822923E-4</v>
      </c>
      <c r="F3442" s="11">
        <f>'Consumptions_nieuw - Copy'!W3442</f>
        <v>4.3874207611173839E-3</v>
      </c>
      <c r="G3442" s="11">
        <f>'Consumptions_nieuw - Copy'!X3442</f>
        <v>4.8528363652868452E-3</v>
      </c>
      <c r="Q3442" s="1">
        <v>3441</v>
      </c>
      <c r="R3442" s="6">
        <v>77.922425669999996</v>
      </c>
      <c r="S3442" s="6">
        <v>31.887753440994778</v>
      </c>
      <c r="T3442" s="6">
        <v>6.9554608279999997</v>
      </c>
      <c r="U3442" s="6">
        <v>6.6345956840000007</v>
      </c>
      <c r="V3442" s="6">
        <v>122.05383569999999</v>
      </c>
      <c r="W3442" s="6">
        <v>201.40832554663652</v>
      </c>
      <c r="X3442" s="6">
        <f t="shared" si="53"/>
        <v>2.7821843311999999</v>
      </c>
    </row>
    <row r="3443" spans="1:24" x14ac:dyDescent="0.25">
      <c r="A3443" s="11">
        <f>'Consumptions_nieuw - Copy'!R3443</f>
        <v>2.3490361804734401E-3</v>
      </c>
      <c r="B3443" s="11">
        <f>'Consumptions_nieuw - Copy'!S3443</f>
        <v>1.6244329395256663E-3</v>
      </c>
      <c r="C3443" s="11">
        <f>'Consumptions_nieuw - Copy'!T3443</f>
        <v>2.3490361803535074E-3</v>
      </c>
      <c r="D3443" s="11">
        <f>'Consumptions_nieuw - Copy'!U3443</f>
        <v>2.3220028008453038E-3</v>
      </c>
      <c r="E3443" s="11">
        <f>'Consumptions_nieuw - Copy'!V3443</f>
        <v>1.7337609084515722E-3</v>
      </c>
      <c r="F3443" s="11">
        <f>'Consumptions_nieuw - Copy'!W3443</f>
        <v>2.1237497672703027E-3</v>
      </c>
      <c r="G3443" s="11">
        <f>'Consumptions_nieuw - Copy'!X3443</f>
        <v>2.3490361807645597E-3</v>
      </c>
      <c r="Q3443" s="1">
        <v>3442</v>
      </c>
      <c r="R3443" s="6">
        <v>37.718683130000002</v>
      </c>
      <c r="S3443" s="6">
        <v>15.435403313992202</v>
      </c>
      <c r="T3443" s="6">
        <v>3.3668205360000001</v>
      </c>
      <c r="U3443" s="6">
        <v>3.2115043919999997</v>
      </c>
      <c r="V3443" s="6">
        <v>384.43694770000002</v>
      </c>
      <c r="W3443" s="6">
        <v>97.492560617102527</v>
      </c>
      <c r="X3443" s="6">
        <f t="shared" si="53"/>
        <v>1.3467282144000001</v>
      </c>
    </row>
    <row r="3444" spans="1:24" x14ac:dyDescent="0.25">
      <c r="A3444" s="11">
        <f>'Consumptions_nieuw - Copy'!R3444</f>
        <v>0</v>
      </c>
      <c r="B3444" s="11">
        <f>'Consumptions_nieuw - Copy'!S3444</f>
        <v>0</v>
      </c>
      <c r="C3444" s="11">
        <f>'Consumptions_nieuw - Copy'!T3444</f>
        <v>0</v>
      </c>
      <c r="D3444" s="11">
        <f>'Consumptions_nieuw - Copy'!U3444</f>
        <v>0</v>
      </c>
      <c r="E3444" s="11">
        <f>'Consumptions_nieuw - Copy'!V3444</f>
        <v>2.0192868983625505E-3</v>
      </c>
      <c r="F3444" s="11">
        <f>'Consumptions_nieuw - Copy'!W3444</f>
        <v>0</v>
      </c>
      <c r="G3444" s="11">
        <f>'Consumptions_nieuw - Copy'!X3444</f>
        <v>0</v>
      </c>
      <c r="Q3444" s="1">
        <v>3443</v>
      </c>
      <c r="R3444" s="6">
        <v>0</v>
      </c>
      <c r="S3444" s="6">
        <v>0</v>
      </c>
      <c r="T3444" s="6">
        <v>0</v>
      </c>
      <c r="U3444" s="6">
        <v>0</v>
      </c>
      <c r="V3444" s="6">
        <v>447.74829560000001</v>
      </c>
      <c r="W3444" s="6">
        <v>0</v>
      </c>
      <c r="X3444" s="6">
        <f t="shared" si="53"/>
        <v>0</v>
      </c>
    </row>
    <row r="3445" spans="1:24" x14ac:dyDescent="0.25">
      <c r="A3445" s="11">
        <f>'Consumptions_nieuw - Copy'!R3445</f>
        <v>0</v>
      </c>
      <c r="B3445" s="11">
        <f>'Consumptions_nieuw - Copy'!S3445</f>
        <v>0</v>
      </c>
      <c r="C3445" s="11">
        <f>'Consumptions_nieuw - Copy'!T3445</f>
        <v>0</v>
      </c>
      <c r="D3445" s="11">
        <f>'Consumptions_nieuw - Copy'!U3445</f>
        <v>0</v>
      </c>
      <c r="E3445" s="11">
        <f>'Consumptions_nieuw - Copy'!V3445</f>
        <v>1.1362168263566929E-3</v>
      </c>
      <c r="F3445" s="11">
        <f>'Consumptions_nieuw - Copy'!W3445</f>
        <v>0</v>
      </c>
      <c r="G3445" s="11">
        <f>'Consumptions_nieuw - Copy'!X3445</f>
        <v>0</v>
      </c>
      <c r="Q3445" s="1">
        <v>3444</v>
      </c>
      <c r="R3445" s="6">
        <v>0</v>
      </c>
      <c r="S3445" s="6">
        <v>0</v>
      </c>
      <c r="T3445" s="6">
        <v>0</v>
      </c>
      <c r="U3445" s="6">
        <v>0</v>
      </c>
      <c r="V3445" s="6">
        <v>251.94000310000004</v>
      </c>
      <c r="W3445" s="6">
        <v>0</v>
      </c>
      <c r="X3445" s="6">
        <f t="shared" si="53"/>
        <v>0</v>
      </c>
    </row>
    <row r="3446" spans="1:24" x14ac:dyDescent="0.25">
      <c r="A3446" s="11">
        <f>'Consumptions_nieuw - Copy'!R3446</f>
        <v>0</v>
      </c>
      <c r="B3446" s="11">
        <f>'Consumptions_nieuw - Copy'!S3446</f>
        <v>0</v>
      </c>
      <c r="C3446" s="11">
        <f>'Consumptions_nieuw - Copy'!T3446</f>
        <v>0</v>
      </c>
      <c r="D3446" s="11">
        <f>'Consumptions_nieuw - Copy'!U3446</f>
        <v>0</v>
      </c>
      <c r="E3446" s="11">
        <f>'Consumptions_nieuw - Copy'!V3446</f>
        <v>1.4364606506131908E-3</v>
      </c>
      <c r="F3446" s="11">
        <f>'Consumptions_nieuw - Copy'!W3446</f>
        <v>0</v>
      </c>
      <c r="G3446" s="11">
        <f>'Consumptions_nieuw - Copy'!X3446</f>
        <v>0</v>
      </c>
      <c r="Q3446" s="1">
        <v>3445</v>
      </c>
      <c r="R3446" s="6">
        <v>0</v>
      </c>
      <c r="S3446" s="6">
        <v>0</v>
      </c>
      <c r="T3446" s="6">
        <v>0</v>
      </c>
      <c r="U3446" s="6">
        <v>0</v>
      </c>
      <c r="V3446" s="6">
        <v>318.51482249999998</v>
      </c>
      <c r="W3446" s="6">
        <v>0</v>
      </c>
      <c r="X3446" s="6">
        <f t="shared" si="53"/>
        <v>0</v>
      </c>
    </row>
    <row r="3447" spans="1:24" x14ac:dyDescent="0.25">
      <c r="A3447" s="11">
        <f>'Consumptions_nieuw - Copy'!R3447</f>
        <v>0</v>
      </c>
      <c r="B3447" s="11">
        <f>'Consumptions_nieuw - Copy'!S3447</f>
        <v>0</v>
      </c>
      <c r="C3447" s="11">
        <f>'Consumptions_nieuw - Copy'!T3447</f>
        <v>0</v>
      </c>
      <c r="D3447" s="11">
        <f>'Consumptions_nieuw - Copy'!U3447</f>
        <v>0</v>
      </c>
      <c r="E3447" s="11">
        <f>'Consumptions_nieuw - Copy'!V3447</f>
        <v>8.3891656851831163E-4</v>
      </c>
      <c r="F3447" s="11">
        <f>'Consumptions_nieuw - Copy'!W3447</f>
        <v>0</v>
      </c>
      <c r="G3447" s="11">
        <f>'Consumptions_nieuw - Copy'!X3447</f>
        <v>0</v>
      </c>
      <c r="Q3447" s="1">
        <v>3446</v>
      </c>
      <c r="R3447" s="6">
        <v>0</v>
      </c>
      <c r="S3447" s="6">
        <v>0</v>
      </c>
      <c r="T3447" s="6">
        <v>0</v>
      </c>
      <c r="U3447" s="6">
        <v>0</v>
      </c>
      <c r="V3447" s="6">
        <v>186.0178779</v>
      </c>
      <c r="W3447" s="6">
        <v>0</v>
      </c>
      <c r="X3447" s="6">
        <f t="shared" si="53"/>
        <v>0</v>
      </c>
    </row>
    <row r="3448" spans="1:24" x14ac:dyDescent="0.25">
      <c r="A3448" s="11">
        <f>'Consumptions_nieuw - Copy'!R3448</f>
        <v>0</v>
      </c>
      <c r="B3448" s="11">
        <f>'Consumptions_nieuw - Copy'!S3448</f>
        <v>0</v>
      </c>
      <c r="C3448" s="11">
        <f>'Consumptions_nieuw - Copy'!T3448</f>
        <v>0</v>
      </c>
      <c r="D3448" s="11">
        <f>'Consumptions_nieuw - Copy'!U3448</f>
        <v>0</v>
      </c>
      <c r="E3448" s="11">
        <f>'Consumptions_nieuw - Copy'!V3448</f>
        <v>1.4305735168749832E-3</v>
      </c>
      <c r="F3448" s="11">
        <f>'Consumptions_nieuw - Copy'!W3448</f>
        <v>0</v>
      </c>
      <c r="G3448" s="11">
        <f>'Consumptions_nieuw - Copy'!X3448</f>
        <v>0</v>
      </c>
      <c r="Q3448" s="1">
        <v>3447</v>
      </c>
      <c r="R3448" s="6">
        <v>0</v>
      </c>
      <c r="S3448" s="6">
        <v>0</v>
      </c>
      <c r="T3448" s="6">
        <v>0</v>
      </c>
      <c r="U3448" s="6">
        <v>0</v>
      </c>
      <c r="V3448" s="6">
        <v>317.20943390000002</v>
      </c>
      <c r="W3448" s="6">
        <v>0</v>
      </c>
      <c r="X3448" s="6">
        <f t="shared" si="53"/>
        <v>0</v>
      </c>
    </row>
    <row r="3449" spans="1:24" x14ac:dyDescent="0.25">
      <c r="A3449" s="11">
        <f>'Consumptions_nieuw - Copy'!R3449</f>
        <v>0</v>
      </c>
      <c r="B3449" s="11">
        <f>'Consumptions_nieuw - Copy'!S3449</f>
        <v>0</v>
      </c>
      <c r="C3449" s="11">
        <f>'Consumptions_nieuw - Copy'!T3449</f>
        <v>0</v>
      </c>
      <c r="D3449" s="11">
        <f>'Consumptions_nieuw - Copy'!U3449</f>
        <v>0</v>
      </c>
      <c r="E3449" s="11">
        <f>'Consumptions_nieuw - Copy'!V3449</f>
        <v>2.0163433314934467E-3</v>
      </c>
      <c r="F3449" s="11">
        <f>'Consumptions_nieuw - Copy'!W3449</f>
        <v>0</v>
      </c>
      <c r="G3449" s="11">
        <f>'Consumptions_nieuw - Copy'!X3449</f>
        <v>0</v>
      </c>
      <c r="Q3449" s="1">
        <v>3448</v>
      </c>
      <c r="R3449" s="6">
        <v>0</v>
      </c>
      <c r="S3449" s="6">
        <v>0</v>
      </c>
      <c r="T3449" s="6">
        <v>0</v>
      </c>
      <c r="U3449" s="6">
        <v>0</v>
      </c>
      <c r="V3449" s="6">
        <v>447.09560130000006</v>
      </c>
      <c r="W3449" s="6">
        <v>0</v>
      </c>
      <c r="X3449" s="6">
        <f t="shared" si="53"/>
        <v>0</v>
      </c>
    </row>
    <row r="3450" spans="1:24" x14ac:dyDescent="0.25">
      <c r="A3450" s="11">
        <f>'Consumptions_nieuw - Copy'!R3450</f>
        <v>0</v>
      </c>
      <c r="B3450" s="11">
        <f>'Consumptions_nieuw - Copy'!S3450</f>
        <v>0</v>
      </c>
      <c r="C3450" s="11">
        <f>'Consumptions_nieuw - Copy'!T3450</f>
        <v>0</v>
      </c>
      <c r="D3450" s="11">
        <f>'Consumptions_nieuw - Copy'!U3450</f>
        <v>0</v>
      </c>
      <c r="E3450" s="11">
        <f>'Consumptions_nieuw - Copy'!V3450</f>
        <v>1.7278737747133642E-3</v>
      </c>
      <c r="F3450" s="11">
        <f>'Consumptions_nieuw - Copy'!W3450</f>
        <v>0</v>
      </c>
      <c r="G3450" s="11">
        <f>'Consumptions_nieuw - Copy'!X3450</f>
        <v>0</v>
      </c>
      <c r="Q3450" s="1">
        <v>3449</v>
      </c>
      <c r="R3450" s="6">
        <v>0</v>
      </c>
      <c r="S3450" s="6">
        <v>0</v>
      </c>
      <c r="T3450" s="6">
        <v>0</v>
      </c>
      <c r="U3450" s="6">
        <v>0</v>
      </c>
      <c r="V3450" s="6">
        <v>383.1315591</v>
      </c>
      <c r="W3450" s="6">
        <v>0</v>
      </c>
      <c r="X3450" s="6">
        <f t="shared" si="53"/>
        <v>0</v>
      </c>
    </row>
    <row r="3451" spans="1:24" x14ac:dyDescent="0.25">
      <c r="A3451" s="11">
        <f>'Consumptions_nieuw - Copy'!R3451</f>
        <v>0</v>
      </c>
      <c r="B3451" s="11">
        <f>'Consumptions_nieuw - Copy'!S3451</f>
        <v>0</v>
      </c>
      <c r="C3451" s="11">
        <f>'Consumptions_nieuw - Copy'!T3451</f>
        <v>0</v>
      </c>
      <c r="D3451" s="11">
        <f>'Consumptions_nieuw - Copy'!U3451</f>
        <v>0</v>
      </c>
      <c r="E3451" s="11">
        <f>'Consumptions_nieuw - Copy'!V3451</f>
        <v>1.7219866409751564E-3</v>
      </c>
      <c r="F3451" s="11">
        <f>'Consumptions_nieuw - Copy'!W3451</f>
        <v>0</v>
      </c>
      <c r="G3451" s="11">
        <f>'Consumptions_nieuw - Copy'!X3451</f>
        <v>0</v>
      </c>
      <c r="Q3451" s="1">
        <v>3450</v>
      </c>
      <c r="R3451" s="6">
        <v>0</v>
      </c>
      <c r="S3451" s="6">
        <v>0</v>
      </c>
      <c r="T3451" s="6">
        <v>0</v>
      </c>
      <c r="U3451" s="6">
        <v>0</v>
      </c>
      <c r="V3451" s="6">
        <v>381.82617049999999</v>
      </c>
      <c r="W3451" s="6">
        <v>0</v>
      </c>
      <c r="X3451" s="6">
        <f t="shared" si="53"/>
        <v>0</v>
      </c>
    </row>
    <row r="3452" spans="1:24" x14ac:dyDescent="0.25">
      <c r="A3452" s="11">
        <f>'Consumptions_nieuw - Copy'!R3452</f>
        <v>0</v>
      </c>
      <c r="B3452" s="11">
        <f>'Consumptions_nieuw - Copy'!S3452</f>
        <v>0</v>
      </c>
      <c r="C3452" s="11">
        <f>'Consumptions_nieuw - Copy'!T3452</f>
        <v>0</v>
      </c>
      <c r="D3452" s="11">
        <f>'Consumptions_nieuw - Copy'!U3452</f>
        <v>0</v>
      </c>
      <c r="E3452" s="11">
        <f>'Consumptions_nieuw - Copy'!V3452</f>
        <v>2.0192868983625505E-3</v>
      </c>
      <c r="F3452" s="11">
        <f>'Consumptions_nieuw - Copy'!W3452</f>
        <v>0</v>
      </c>
      <c r="G3452" s="11">
        <f>'Consumptions_nieuw - Copy'!X3452</f>
        <v>0</v>
      </c>
      <c r="Q3452" s="1">
        <v>3451</v>
      </c>
      <c r="R3452" s="6">
        <v>0</v>
      </c>
      <c r="S3452" s="6">
        <v>0</v>
      </c>
      <c r="T3452" s="6">
        <v>0</v>
      </c>
      <c r="U3452" s="6">
        <v>0</v>
      </c>
      <c r="V3452" s="6">
        <v>447.74829560000001</v>
      </c>
      <c r="W3452" s="6">
        <v>0</v>
      </c>
      <c r="X3452" s="6">
        <f t="shared" si="53"/>
        <v>0</v>
      </c>
    </row>
    <row r="3453" spans="1:24" x14ac:dyDescent="0.25">
      <c r="A3453" s="11">
        <f>'Consumptions_nieuw - Copy'!R3453</f>
        <v>1.5601659138222675E-3</v>
      </c>
      <c r="B3453" s="11">
        <f>'Consumptions_nieuw - Copy'!S3453</f>
        <v>1.078904157918995E-3</v>
      </c>
      <c r="C3453" s="11">
        <f>'Consumptions_nieuw - Copy'!T3453</f>
        <v>1.5601659138388378E-3</v>
      </c>
      <c r="D3453" s="11">
        <f>'Consumptions_nieuw - Copy'!U3453</f>
        <v>1.5422110785298772E-3</v>
      </c>
      <c r="E3453" s="11">
        <f>'Consumptions_nieuw - Copy'!V3453</f>
        <v>1.4305735168749832E-3</v>
      </c>
      <c r="F3453" s="11">
        <f>'Consumptions_nieuw - Copy'!W3453</f>
        <v>1.4105368086114939E-3</v>
      </c>
      <c r="G3453" s="11">
        <f>'Consumptions_nieuw - Copy'!X3453</f>
        <v>1.5601659145006196E-3</v>
      </c>
      <c r="Q3453" s="1">
        <v>3452</v>
      </c>
      <c r="R3453" s="6">
        <v>25.05172301</v>
      </c>
      <c r="S3453" s="6">
        <v>10.251774886740222</v>
      </c>
      <c r="T3453" s="6">
        <v>2.2361505890000002</v>
      </c>
      <c r="U3453" s="6">
        <v>2.1329938319999999</v>
      </c>
      <c r="V3453" s="6">
        <v>317.20943390000002</v>
      </c>
      <c r="W3453" s="6">
        <v>64.751906008664818</v>
      </c>
      <c r="X3453" s="6">
        <f t="shared" si="53"/>
        <v>0.8944602356000001</v>
      </c>
    </row>
    <row r="3454" spans="1:24" x14ac:dyDescent="0.25">
      <c r="A3454" s="11">
        <f>'Consumptions_nieuw - Copy'!R3454</f>
        <v>4.4241034574625405E-3</v>
      </c>
      <c r="B3454" s="11">
        <f>'Consumptions_nieuw - Copy'!S3454</f>
        <v>3.0594077030768369E-3</v>
      </c>
      <c r="C3454" s="11">
        <f>'Consumptions_nieuw - Copy'!T3454</f>
        <v>4.4241034575515977E-3</v>
      </c>
      <c r="D3454" s="11">
        <f>'Consumptions_nieuw - Copy'!U3454</f>
        <v>4.3731896111953196E-3</v>
      </c>
      <c r="E3454" s="11">
        <f>'Consumptions_nieuw - Copy'!V3454</f>
        <v>1.1391603932257967E-3</v>
      </c>
      <c r="F3454" s="11">
        <f>'Consumptions_nieuw - Copy'!W3454</f>
        <v>3.9998058642488031E-3</v>
      </c>
      <c r="G3454" s="11">
        <f>'Consumptions_nieuw - Copy'!X3454</f>
        <v>4.4241034572171743E-3</v>
      </c>
      <c r="Q3454" s="1">
        <v>3453</v>
      </c>
      <c r="R3454" s="6">
        <v>71.038223180000003</v>
      </c>
      <c r="S3454" s="6">
        <v>29.070570197077281</v>
      </c>
      <c r="T3454" s="6">
        <v>6.3409676270000004</v>
      </c>
      <c r="U3454" s="6">
        <v>6.0484499150000008</v>
      </c>
      <c r="V3454" s="6">
        <v>252.59269739999999</v>
      </c>
      <c r="W3454" s="6">
        <v>183.61453015160572</v>
      </c>
      <c r="X3454" s="6">
        <f t="shared" si="53"/>
        <v>2.5363870508000002</v>
      </c>
    </row>
    <row r="3455" spans="1:24" x14ac:dyDescent="0.25">
      <c r="A3455" s="11">
        <f>'Consumptions_nieuw - Copy'!R3455</f>
        <v>5.3501665398993101E-3</v>
      </c>
      <c r="B3455" s="11">
        <f>'Consumptions_nieuw - Copy'!S3455</f>
        <v>3.6998096641403838E-3</v>
      </c>
      <c r="C3455" s="11">
        <f>'Consumptions_nieuw - Copy'!T3455</f>
        <v>5.3501665397011101E-3</v>
      </c>
      <c r="D3455" s="11">
        <f>'Consumptions_nieuw - Copy'!U3455</f>
        <v>5.2885952955117029E-3</v>
      </c>
      <c r="E3455" s="11">
        <f>'Consumptions_nieuw - Copy'!V3455</f>
        <v>1.7367044753206762E-3</v>
      </c>
      <c r="F3455" s="11">
        <f>'Consumptions_nieuw - Copy'!W3455</f>
        <v>4.8370540414060508E-3</v>
      </c>
      <c r="G3455" s="11">
        <f>'Consumptions_nieuw - Copy'!X3455</f>
        <v>5.3501665395779344E-3</v>
      </c>
      <c r="Q3455" s="1">
        <v>3454</v>
      </c>
      <c r="R3455" s="6">
        <v>85.908100559999994</v>
      </c>
      <c r="S3455" s="6">
        <v>35.155686000610395</v>
      </c>
      <c r="T3455" s="6">
        <v>7.6682729399999987</v>
      </c>
      <c r="U3455" s="6">
        <v>7.3145247769999999</v>
      </c>
      <c r="V3455" s="6">
        <v>385.08964200000003</v>
      </c>
      <c r="W3455" s="6">
        <v>222.04912820125088</v>
      </c>
      <c r="X3455" s="6">
        <f t="shared" si="53"/>
        <v>3.0673091759999997</v>
      </c>
    </row>
    <row r="3456" spans="1:24" x14ac:dyDescent="0.25">
      <c r="A3456" s="11">
        <f>'Consumptions_nieuw - Copy'!R3456</f>
        <v>6.6535145798636945E-3</v>
      </c>
      <c r="B3456" s="11">
        <f>'Consumptions_nieuw - Copy'!S3456</f>
        <v>4.6011161268052657E-3</v>
      </c>
      <c r="C3456" s="11">
        <f>'Consumptions_nieuw - Copy'!T3456</f>
        <v>6.6535145816583232E-3</v>
      </c>
      <c r="D3456" s="11">
        <f>'Consumptions_nieuw - Copy'!U3456</f>
        <v>6.5769440355980657E-3</v>
      </c>
      <c r="E3456" s="11">
        <f>'Consumptions_nieuw - Copy'!V3456</f>
        <v>1.1332732594875889E-3</v>
      </c>
      <c r="F3456" s="11">
        <f>'Consumptions_nieuw - Copy'!W3456</f>
        <v>6.0154033244155386E-3</v>
      </c>
      <c r="G3456" s="11">
        <f>'Consumptions_nieuw - Copy'!X3456</f>
        <v>6.6535145815051384E-3</v>
      </c>
      <c r="Q3456" s="1">
        <v>3455</v>
      </c>
      <c r="R3456" s="6">
        <v>106.8360761</v>
      </c>
      <c r="S3456" s="6">
        <v>43.719923047417886</v>
      </c>
      <c r="T3456" s="6">
        <v>9.5363322700000008</v>
      </c>
      <c r="U3456" s="6">
        <v>9.0964079150000003</v>
      </c>
      <c r="V3456" s="6">
        <v>251.28730880000001</v>
      </c>
      <c r="W3456" s="6">
        <v>276.14226604280537</v>
      </c>
      <c r="X3456" s="6">
        <f t="shared" si="53"/>
        <v>3.8145329080000003</v>
      </c>
    </row>
    <row r="3457" spans="1:24" x14ac:dyDescent="0.25">
      <c r="A3457" s="11">
        <f>'Consumptions_nieuw - Copy'!R3457</f>
        <v>7.4595307363554174E-3</v>
      </c>
      <c r="B3457" s="11">
        <f>'Consumptions_nieuw - Copy'!S3457</f>
        <v>5.158501832723832E-3</v>
      </c>
      <c r="C3457" s="11">
        <f>'Consumptions_nieuw - Copy'!T3457</f>
        <v>7.4595307352926556E-3</v>
      </c>
      <c r="D3457" s="11">
        <f>'Consumptions_nieuw - Copy'!U3457</f>
        <v>7.3736843270889255E-3</v>
      </c>
      <c r="E3457" s="11">
        <f>'Consumptions_nieuw - Copy'!V3457</f>
        <v>2.0163433314934467E-3</v>
      </c>
      <c r="F3457" s="11">
        <f>'Consumptions_nieuw - Copy'!W3457</f>
        <v>6.7441177789918398E-3</v>
      </c>
      <c r="G3457" s="11">
        <f>'Consumptions_nieuw - Copy'!X3457</f>
        <v>7.4595307351209153E-3</v>
      </c>
      <c r="Q3457" s="1">
        <v>3456</v>
      </c>
      <c r="R3457" s="6">
        <v>119.7783493</v>
      </c>
      <c r="S3457" s="6">
        <v>49.016216272559902</v>
      </c>
      <c r="T3457" s="6">
        <v>10.691577029999999</v>
      </c>
      <c r="U3457" s="6">
        <v>10.19835962</v>
      </c>
      <c r="V3457" s="6">
        <v>447.09560130000006</v>
      </c>
      <c r="W3457" s="6">
        <v>309.59453016083916</v>
      </c>
      <c r="X3457" s="6">
        <f t="shared" si="53"/>
        <v>4.2766308119999996</v>
      </c>
    </row>
    <row r="3458" spans="1:24" x14ac:dyDescent="0.25">
      <c r="A3458" s="11">
        <f>'Consumptions_nieuw - Copy'!R3458</f>
        <v>0</v>
      </c>
      <c r="B3458" s="11">
        <f>'Consumptions_nieuw - Copy'!S3458</f>
        <v>0</v>
      </c>
      <c r="C3458" s="11">
        <f>'Consumptions_nieuw - Copy'!T3458</f>
        <v>0</v>
      </c>
      <c r="D3458" s="11">
        <f>'Consumptions_nieuw - Copy'!U3458</f>
        <v>0</v>
      </c>
      <c r="E3458" s="11">
        <f>'Consumptions_nieuw - Copy'!V3458</f>
        <v>1.1421039600949007E-3</v>
      </c>
      <c r="F3458" s="11">
        <f>'Consumptions_nieuw - Copy'!W3458</f>
        <v>0</v>
      </c>
      <c r="G3458" s="11">
        <f>'Consumptions_nieuw - Copy'!X3458</f>
        <v>0</v>
      </c>
      <c r="Q3458" s="1">
        <v>3457</v>
      </c>
      <c r="R3458" s="6">
        <v>0</v>
      </c>
      <c r="S3458" s="6">
        <v>0</v>
      </c>
      <c r="T3458" s="6">
        <v>0</v>
      </c>
      <c r="U3458" s="6">
        <v>0</v>
      </c>
      <c r="V3458" s="6">
        <v>253.2453917</v>
      </c>
      <c r="W3458" s="6">
        <v>0</v>
      </c>
      <c r="X3458" s="6">
        <f t="shared" si="53"/>
        <v>0</v>
      </c>
    </row>
    <row r="3459" spans="1:24" x14ac:dyDescent="0.25">
      <c r="A3459" s="11">
        <f>'Consumptions_nieuw - Copy'!R3459</f>
        <v>0</v>
      </c>
      <c r="B3459" s="11">
        <f>'Consumptions_nieuw - Copy'!S3459</f>
        <v>0</v>
      </c>
      <c r="C3459" s="11">
        <f>'Consumptions_nieuw - Copy'!T3459</f>
        <v>0</v>
      </c>
      <c r="D3459" s="11">
        <f>'Consumptions_nieuw - Copy'!U3459</f>
        <v>0</v>
      </c>
      <c r="E3459" s="11">
        <f>'Consumptions_nieuw - Copy'!V3459</f>
        <v>2.0163433314934467E-3</v>
      </c>
      <c r="F3459" s="11">
        <f>'Consumptions_nieuw - Copy'!W3459</f>
        <v>0</v>
      </c>
      <c r="G3459" s="11">
        <f>'Consumptions_nieuw - Copy'!X3459</f>
        <v>0</v>
      </c>
      <c r="Q3459" s="1">
        <v>3458</v>
      </c>
      <c r="R3459" s="6">
        <v>0</v>
      </c>
      <c r="S3459" s="6">
        <v>0</v>
      </c>
      <c r="T3459" s="6">
        <v>0</v>
      </c>
      <c r="U3459" s="6">
        <v>0</v>
      </c>
      <c r="V3459" s="6">
        <v>447.09560130000006</v>
      </c>
      <c r="W3459" s="6">
        <v>0</v>
      </c>
      <c r="X3459" s="6">
        <f t="shared" ref="X3459:X3522" si="54">T3459*0.4</f>
        <v>0</v>
      </c>
    </row>
    <row r="3460" spans="1:24" x14ac:dyDescent="0.25">
      <c r="A3460" s="11">
        <f>'Consumptions_nieuw - Copy'!R3460</f>
        <v>0</v>
      </c>
      <c r="B3460" s="11">
        <f>'Consumptions_nieuw - Copy'!S3460</f>
        <v>0</v>
      </c>
      <c r="C3460" s="11">
        <f>'Consumptions_nieuw - Copy'!T3460</f>
        <v>0</v>
      </c>
      <c r="D3460" s="11">
        <f>'Consumptions_nieuw - Copy'!U3460</f>
        <v>0</v>
      </c>
      <c r="E3460" s="11">
        <f>'Consumptions_nieuw - Copy'!V3460</f>
        <v>1.1450475269640047E-3</v>
      </c>
      <c r="F3460" s="11">
        <f>'Consumptions_nieuw - Copy'!W3460</f>
        <v>0</v>
      </c>
      <c r="G3460" s="11">
        <f>'Consumptions_nieuw - Copy'!X3460</f>
        <v>0</v>
      </c>
      <c r="Q3460" s="1">
        <v>3459</v>
      </c>
      <c r="R3460" s="6">
        <v>0</v>
      </c>
      <c r="S3460" s="6">
        <v>0</v>
      </c>
      <c r="T3460" s="6">
        <v>0</v>
      </c>
      <c r="U3460" s="6">
        <v>0</v>
      </c>
      <c r="V3460" s="6">
        <v>253.89808600000003</v>
      </c>
      <c r="W3460" s="6">
        <v>0</v>
      </c>
      <c r="X3460" s="6">
        <f t="shared" si="54"/>
        <v>0</v>
      </c>
    </row>
    <row r="3461" spans="1:24" x14ac:dyDescent="0.25">
      <c r="A3461" s="11">
        <f>'Consumptions_nieuw - Copy'!R3461</f>
        <v>0</v>
      </c>
      <c r="B3461" s="11">
        <f>'Consumptions_nieuw - Copy'!S3461</f>
        <v>0</v>
      </c>
      <c r="C3461" s="11">
        <f>'Consumptions_nieuw - Copy'!T3461</f>
        <v>0</v>
      </c>
      <c r="D3461" s="11">
        <f>'Consumptions_nieuw - Copy'!U3461</f>
        <v>0</v>
      </c>
      <c r="E3461" s="11">
        <f>'Consumptions_nieuw - Copy'!V3461</f>
        <v>5.5339057860733323E-4</v>
      </c>
      <c r="F3461" s="11">
        <f>'Consumptions_nieuw - Copy'!W3461</f>
        <v>0</v>
      </c>
      <c r="G3461" s="11">
        <f>'Consumptions_nieuw - Copy'!X3461</f>
        <v>0</v>
      </c>
      <c r="Q3461" s="1">
        <v>3460</v>
      </c>
      <c r="R3461" s="6">
        <v>0</v>
      </c>
      <c r="S3461" s="6">
        <v>0</v>
      </c>
      <c r="T3461" s="6">
        <v>0</v>
      </c>
      <c r="U3461" s="6">
        <v>0</v>
      </c>
      <c r="V3461" s="6">
        <v>122.70653000000001</v>
      </c>
      <c r="W3461" s="6">
        <v>0</v>
      </c>
      <c r="X3461" s="6">
        <f t="shared" si="54"/>
        <v>0</v>
      </c>
    </row>
    <row r="3462" spans="1:24" x14ac:dyDescent="0.25">
      <c r="A3462" s="11">
        <f>'Consumptions_nieuw - Copy'!R3462</f>
        <v>0</v>
      </c>
      <c r="B3462" s="11">
        <f>'Consumptions_nieuw - Copy'!S3462</f>
        <v>0</v>
      </c>
      <c r="C3462" s="11">
        <f>'Consumptions_nieuw - Copy'!T3462</f>
        <v>0</v>
      </c>
      <c r="D3462" s="11">
        <f>'Consumptions_nieuw - Copy'!U3462</f>
        <v>0</v>
      </c>
      <c r="E3462" s="11">
        <f>'Consumptions_nieuw - Copy'!V3462</f>
        <v>8.4480370225651941E-4</v>
      </c>
      <c r="F3462" s="11">
        <f>'Consumptions_nieuw - Copy'!W3462</f>
        <v>0</v>
      </c>
      <c r="G3462" s="11">
        <f>'Consumptions_nieuw - Copy'!X3462</f>
        <v>0</v>
      </c>
      <c r="Q3462" s="1">
        <v>3461</v>
      </c>
      <c r="R3462" s="6">
        <v>0</v>
      </c>
      <c r="S3462" s="6">
        <v>0</v>
      </c>
      <c r="T3462" s="6">
        <v>0</v>
      </c>
      <c r="U3462" s="6">
        <v>0</v>
      </c>
      <c r="V3462" s="6">
        <v>187.32326649999999</v>
      </c>
      <c r="W3462" s="6">
        <v>0</v>
      </c>
      <c r="X3462" s="6">
        <f t="shared" si="54"/>
        <v>0</v>
      </c>
    </row>
    <row r="3463" spans="1:24" x14ac:dyDescent="0.25">
      <c r="A3463" s="11">
        <f>'Consumptions_nieuw - Copy'!R3463</f>
        <v>8.231251685396547E-3</v>
      </c>
      <c r="B3463" s="11">
        <f>'Consumptions_nieuw - Copy'!S3463</f>
        <v>5.692171318836343E-3</v>
      </c>
      <c r="C3463" s="11">
        <f>'Consumptions_nieuw - Copy'!T3463</f>
        <v>8.2312516861818459E-3</v>
      </c>
      <c r="D3463" s="11">
        <f>'Consumptions_nieuw - Copy'!U3463</f>
        <v>8.1365240928497357E-3</v>
      </c>
      <c r="E3463" s="11">
        <f>'Consumptions_nieuw - Copy'!V3463</f>
        <v>1.1421039600949007E-3</v>
      </c>
      <c r="F3463" s="11">
        <f>'Consumptions_nieuw - Copy'!W3463</f>
        <v>7.4418261430775293E-3</v>
      </c>
      <c r="G3463" s="11">
        <f>'Consumptions_nieuw - Copy'!X3463</f>
        <v>8.2312516859923378E-3</v>
      </c>
      <c r="Q3463" s="1">
        <v>3462</v>
      </c>
      <c r="R3463" s="6">
        <v>132.1699413</v>
      </c>
      <c r="S3463" s="6">
        <v>54.087157370887354</v>
      </c>
      <c r="T3463" s="6">
        <v>11.79766725</v>
      </c>
      <c r="U3463" s="6">
        <v>11.25342435</v>
      </c>
      <c r="V3463" s="6">
        <v>253.2453917</v>
      </c>
      <c r="W3463" s="6">
        <v>341.62343301322778</v>
      </c>
      <c r="X3463" s="6">
        <f t="shared" si="54"/>
        <v>4.7190669000000005</v>
      </c>
    </row>
    <row r="3464" spans="1:24" x14ac:dyDescent="0.25">
      <c r="A3464" s="11">
        <f>'Consumptions_nieuw - Copy'!R3464</f>
        <v>4.3898031096032625E-3</v>
      </c>
      <c r="B3464" s="11">
        <f>'Consumptions_nieuw - Copy'!S3464</f>
        <v>3.0356879261324759E-3</v>
      </c>
      <c r="C3464" s="11">
        <f>'Consumptions_nieuw - Copy'!T3464</f>
        <v>4.3898031099546238E-3</v>
      </c>
      <c r="D3464" s="11">
        <f>'Consumptions_nieuw - Copy'!U3464</f>
        <v>4.3392840018659029E-3</v>
      </c>
      <c r="E3464" s="11">
        <f>'Consumptions_nieuw - Copy'!V3464</f>
        <v>1.4364606506131908E-3</v>
      </c>
      <c r="F3464" s="11">
        <f>'Consumptions_nieuw - Copy'!W3464</f>
        <v>3.9687951234081628E-3</v>
      </c>
      <c r="G3464" s="11">
        <f>'Consumptions_nieuw - Copy'!X3464</f>
        <v>4.3898031100861245E-3</v>
      </c>
      <c r="Q3464" s="1">
        <v>3463</v>
      </c>
      <c r="R3464" s="6">
        <v>70.487459439999995</v>
      </c>
      <c r="S3464" s="6">
        <v>28.845184270243607</v>
      </c>
      <c r="T3464" s="6">
        <v>6.2918057129999996</v>
      </c>
      <c r="U3464" s="6">
        <v>6.0015559090000004</v>
      </c>
      <c r="V3464" s="6">
        <v>318.51482249999998</v>
      </c>
      <c r="W3464" s="6">
        <v>182.19095540764079</v>
      </c>
      <c r="X3464" s="6">
        <f t="shared" si="54"/>
        <v>2.5167222852000002</v>
      </c>
    </row>
    <row r="3465" spans="1:24" x14ac:dyDescent="0.25">
      <c r="A3465" s="11">
        <f>'Consumptions_nieuw - Copy'!R3465</f>
        <v>1.148582321697345E-3</v>
      </c>
      <c r="B3465" s="11">
        <f>'Consumptions_nieuw - Copy'!S3465</f>
        <v>7.9428106459952048E-4</v>
      </c>
      <c r="C3465" s="11">
        <f>'Consumptions_nieuw - Copy'!T3465</f>
        <v>1.1485823213847753E-3</v>
      </c>
      <c r="D3465" s="11">
        <f>'Consumptions_nieuw - Copy'!U3465</f>
        <v>1.1353641082046133E-3</v>
      </c>
      <c r="E3465" s="11">
        <f>'Consumptions_nieuw - Copy'!V3465</f>
        <v>2.0310611662899534E-3</v>
      </c>
      <c r="F3465" s="11">
        <f>'Consumptions_nieuw - Copy'!W3465</f>
        <v>1.0384265084854062E-3</v>
      </c>
      <c r="G3465" s="11">
        <f>'Consumptions_nieuw - Copy'!X3465</f>
        <v>1.1485823218234659E-3</v>
      </c>
      <c r="Q3465" s="1">
        <v>3464</v>
      </c>
      <c r="R3465" s="6">
        <v>18.442888620000002</v>
      </c>
      <c r="S3465" s="6">
        <v>7.547278978682014</v>
      </c>
      <c r="T3465" s="6">
        <v>1.646237116</v>
      </c>
      <c r="U3465" s="6">
        <v>1.570293894</v>
      </c>
      <c r="V3465" s="6">
        <v>450.3590729</v>
      </c>
      <c r="W3465" s="6">
        <v>47.669862469270051</v>
      </c>
      <c r="X3465" s="6">
        <f t="shared" si="54"/>
        <v>0.6584948464</v>
      </c>
    </row>
    <row r="3466" spans="1:24" x14ac:dyDescent="0.25">
      <c r="A3466" s="11">
        <f>'Consumptions_nieuw - Copy'!R3466</f>
        <v>0</v>
      </c>
      <c r="B3466" s="11">
        <f>'Consumptions_nieuw - Copy'!S3466</f>
        <v>0</v>
      </c>
      <c r="C3466" s="11">
        <f>'Consumptions_nieuw - Copy'!T3466</f>
        <v>0</v>
      </c>
      <c r="D3466" s="11">
        <f>'Consumptions_nieuw - Copy'!U3466</f>
        <v>0</v>
      </c>
      <c r="E3466" s="11">
        <f>'Consumptions_nieuw - Copy'!V3466</f>
        <v>1.4276299500058792E-3</v>
      </c>
      <c r="F3466" s="11">
        <f>'Consumptions_nieuw - Copy'!W3466</f>
        <v>0</v>
      </c>
      <c r="G3466" s="11">
        <f>'Consumptions_nieuw - Copy'!X3466</f>
        <v>0</v>
      </c>
      <c r="Q3466" s="1">
        <v>3465</v>
      </c>
      <c r="R3466" s="6">
        <v>0</v>
      </c>
      <c r="S3466" s="6">
        <v>0</v>
      </c>
      <c r="T3466" s="6">
        <v>0</v>
      </c>
      <c r="U3466" s="6">
        <v>0</v>
      </c>
      <c r="V3466" s="6">
        <v>316.55673960000001</v>
      </c>
      <c r="W3466" s="6">
        <v>0</v>
      </c>
      <c r="X3466" s="6">
        <f t="shared" si="54"/>
        <v>0</v>
      </c>
    </row>
    <row r="3467" spans="1:24" x14ac:dyDescent="0.25">
      <c r="A3467" s="11">
        <f>'Consumptions_nieuw - Copy'!R3467</f>
        <v>0</v>
      </c>
      <c r="B3467" s="11">
        <f>'Consumptions_nieuw - Copy'!S3467</f>
        <v>0</v>
      </c>
      <c r="C3467" s="11">
        <f>'Consumptions_nieuw - Copy'!T3467</f>
        <v>0</v>
      </c>
      <c r="D3467" s="11">
        <f>'Consumptions_nieuw - Copy'!U3467</f>
        <v>0</v>
      </c>
      <c r="E3467" s="11">
        <f>'Consumptions_nieuw - Copy'!V3467</f>
        <v>5.5633414547643712E-4</v>
      </c>
      <c r="F3467" s="11">
        <f>'Consumptions_nieuw - Copy'!W3467</f>
        <v>0</v>
      </c>
      <c r="G3467" s="11">
        <f>'Consumptions_nieuw - Copy'!X3467</f>
        <v>0</v>
      </c>
      <c r="Q3467" s="1">
        <v>3466</v>
      </c>
      <c r="R3467" s="6">
        <v>0</v>
      </c>
      <c r="S3467" s="6">
        <v>0</v>
      </c>
      <c r="T3467" s="6">
        <v>0</v>
      </c>
      <c r="U3467" s="6">
        <v>0</v>
      </c>
      <c r="V3467" s="6">
        <v>123.35922429999999</v>
      </c>
      <c r="W3467" s="6">
        <v>0</v>
      </c>
      <c r="X3467" s="6">
        <f t="shared" si="54"/>
        <v>0</v>
      </c>
    </row>
    <row r="3468" spans="1:24" x14ac:dyDescent="0.25">
      <c r="A3468" s="11">
        <f>'Consumptions_nieuw - Copy'!R3468</f>
        <v>0</v>
      </c>
      <c r="B3468" s="11">
        <f>'Consumptions_nieuw - Copy'!S3468</f>
        <v>0</v>
      </c>
      <c r="C3468" s="11">
        <f>'Consumptions_nieuw - Copy'!T3468</f>
        <v>0</v>
      </c>
      <c r="D3468" s="11">
        <f>'Consumptions_nieuw - Copy'!U3468</f>
        <v>0</v>
      </c>
      <c r="E3468" s="11">
        <f>'Consumptions_nieuw - Copy'!V3468</f>
        <v>1.4305735168749832E-3</v>
      </c>
      <c r="F3468" s="11">
        <f>'Consumptions_nieuw - Copy'!W3468</f>
        <v>0</v>
      </c>
      <c r="G3468" s="11">
        <f>'Consumptions_nieuw - Copy'!X3468</f>
        <v>0</v>
      </c>
      <c r="Q3468" s="1">
        <v>3467</v>
      </c>
      <c r="R3468" s="6">
        <v>0</v>
      </c>
      <c r="S3468" s="6">
        <v>0</v>
      </c>
      <c r="T3468" s="6">
        <v>0</v>
      </c>
      <c r="U3468" s="6">
        <v>0</v>
      </c>
      <c r="V3468" s="6">
        <v>317.20943390000002</v>
      </c>
      <c r="W3468" s="6">
        <v>0</v>
      </c>
      <c r="X3468" s="6">
        <f t="shared" si="54"/>
        <v>0</v>
      </c>
    </row>
    <row r="3469" spans="1:24" x14ac:dyDescent="0.25">
      <c r="A3469" s="11">
        <f>'Consumptions_nieuw - Copy'!R3469</f>
        <v>0</v>
      </c>
      <c r="B3469" s="11">
        <f>'Consumptions_nieuw - Copy'!S3469</f>
        <v>0</v>
      </c>
      <c r="C3469" s="11">
        <f>'Consumptions_nieuw - Copy'!T3469</f>
        <v>0</v>
      </c>
      <c r="D3469" s="11">
        <f>'Consumptions_nieuw - Copy'!U3469</f>
        <v>0</v>
      </c>
      <c r="E3469" s="11">
        <f>'Consumptions_nieuw - Copy'!V3469</f>
        <v>1.7278737747133642E-3</v>
      </c>
      <c r="F3469" s="11">
        <f>'Consumptions_nieuw - Copy'!W3469</f>
        <v>0</v>
      </c>
      <c r="G3469" s="11">
        <f>'Consumptions_nieuw - Copy'!X3469</f>
        <v>0</v>
      </c>
      <c r="Q3469" s="1">
        <v>3468</v>
      </c>
      <c r="R3469" s="6">
        <v>0</v>
      </c>
      <c r="S3469" s="6">
        <v>0</v>
      </c>
      <c r="T3469" s="6">
        <v>0</v>
      </c>
      <c r="U3469" s="6">
        <v>0</v>
      </c>
      <c r="V3469" s="6">
        <v>383.1315591</v>
      </c>
      <c r="W3469" s="6">
        <v>0</v>
      </c>
      <c r="X3469" s="6">
        <f t="shared" si="54"/>
        <v>0</v>
      </c>
    </row>
    <row r="3470" spans="1:24" x14ac:dyDescent="0.25">
      <c r="A3470" s="11">
        <f>'Consumptions_nieuw - Copy'!R3470</f>
        <v>0</v>
      </c>
      <c r="B3470" s="11">
        <f>'Consumptions_nieuw - Copy'!S3470</f>
        <v>0</v>
      </c>
      <c r="C3470" s="11">
        <f>'Consumptions_nieuw - Copy'!T3470</f>
        <v>0</v>
      </c>
      <c r="D3470" s="11">
        <f>'Consumptions_nieuw - Copy'!U3470</f>
        <v>0</v>
      </c>
      <c r="E3470" s="11">
        <f>'Consumptions_nieuw - Copy'!V3470</f>
        <v>1.1332732594875889E-3</v>
      </c>
      <c r="F3470" s="11">
        <f>'Consumptions_nieuw - Copy'!W3470</f>
        <v>0</v>
      </c>
      <c r="G3470" s="11">
        <f>'Consumptions_nieuw - Copy'!X3470</f>
        <v>0</v>
      </c>
      <c r="Q3470" s="1">
        <v>3469</v>
      </c>
      <c r="R3470" s="6">
        <v>0</v>
      </c>
      <c r="S3470" s="6">
        <v>0</v>
      </c>
      <c r="T3470" s="6">
        <v>0</v>
      </c>
      <c r="U3470" s="6">
        <v>0</v>
      </c>
      <c r="V3470" s="6">
        <v>251.28730880000001</v>
      </c>
      <c r="W3470" s="6">
        <v>0</v>
      </c>
      <c r="X3470" s="6">
        <f t="shared" si="54"/>
        <v>0</v>
      </c>
    </row>
    <row r="3471" spans="1:24" x14ac:dyDescent="0.25">
      <c r="A3471" s="11">
        <f>'Consumptions_nieuw - Copy'!R3471</f>
        <v>0</v>
      </c>
      <c r="B3471" s="11">
        <f>'Consumptions_nieuw - Copy'!S3471</f>
        <v>0</v>
      </c>
      <c r="C3471" s="11">
        <f>'Consumptions_nieuw - Copy'!T3471</f>
        <v>0</v>
      </c>
      <c r="D3471" s="11">
        <f>'Consumptions_nieuw - Copy'!U3471</f>
        <v>0</v>
      </c>
      <c r="E3471" s="11">
        <f>'Consumptions_nieuw - Copy'!V3471</f>
        <v>1.4423477843513988E-3</v>
      </c>
      <c r="F3471" s="11">
        <f>'Consumptions_nieuw - Copy'!W3471</f>
        <v>0</v>
      </c>
      <c r="G3471" s="11">
        <f>'Consumptions_nieuw - Copy'!X3471</f>
        <v>0</v>
      </c>
      <c r="Q3471" s="1">
        <v>3470</v>
      </c>
      <c r="R3471" s="6">
        <v>0</v>
      </c>
      <c r="S3471" s="6">
        <v>0</v>
      </c>
      <c r="T3471" s="6">
        <v>0</v>
      </c>
      <c r="U3471" s="6">
        <v>0</v>
      </c>
      <c r="V3471" s="6">
        <v>319.82021109999999</v>
      </c>
      <c r="W3471" s="6">
        <v>0</v>
      </c>
      <c r="X3471" s="6">
        <f t="shared" si="54"/>
        <v>0</v>
      </c>
    </row>
    <row r="3472" spans="1:24" x14ac:dyDescent="0.25">
      <c r="A3472" s="11">
        <f>'Consumptions_nieuw - Copy'!R3472</f>
        <v>0</v>
      </c>
      <c r="B3472" s="11">
        <f>'Consumptions_nieuw - Copy'!S3472</f>
        <v>0</v>
      </c>
      <c r="C3472" s="11">
        <f>'Consumptions_nieuw - Copy'!T3472</f>
        <v>0</v>
      </c>
      <c r="D3472" s="11">
        <f>'Consumptions_nieuw - Copy'!U3472</f>
        <v>0</v>
      </c>
      <c r="E3472" s="11">
        <f>'Consumptions_nieuw - Copy'!V3472</f>
        <v>1.7308173415824682E-3</v>
      </c>
      <c r="F3472" s="11">
        <f>'Consumptions_nieuw - Copy'!W3472</f>
        <v>0</v>
      </c>
      <c r="G3472" s="11">
        <f>'Consumptions_nieuw - Copy'!X3472</f>
        <v>0</v>
      </c>
      <c r="Q3472" s="1">
        <v>3471</v>
      </c>
      <c r="R3472" s="6">
        <v>0</v>
      </c>
      <c r="S3472" s="6">
        <v>0</v>
      </c>
      <c r="T3472" s="6">
        <v>0</v>
      </c>
      <c r="U3472" s="6">
        <v>0</v>
      </c>
      <c r="V3472" s="6">
        <v>383.78425340000001</v>
      </c>
      <c r="W3472" s="6">
        <v>0</v>
      </c>
      <c r="X3472" s="6">
        <f t="shared" si="54"/>
        <v>0</v>
      </c>
    </row>
    <row r="3473" spans="1:24" x14ac:dyDescent="0.25">
      <c r="A3473" s="11">
        <f>'Consumptions_nieuw - Copy'!R3473</f>
        <v>0</v>
      </c>
      <c r="B3473" s="11">
        <f>'Consumptions_nieuw - Copy'!S3473</f>
        <v>0</v>
      </c>
      <c r="C3473" s="11">
        <f>'Consumptions_nieuw - Copy'!T3473</f>
        <v>0</v>
      </c>
      <c r="D3473" s="11">
        <f>'Consumptions_nieuw - Copy'!U3473</f>
        <v>0</v>
      </c>
      <c r="E3473" s="11">
        <f>'Consumptions_nieuw - Copy'!V3473</f>
        <v>2.0251740321007585E-3</v>
      </c>
      <c r="F3473" s="11">
        <f>'Consumptions_nieuw - Copy'!W3473</f>
        <v>0</v>
      </c>
      <c r="G3473" s="11">
        <f>'Consumptions_nieuw - Copy'!X3473</f>
        <v>0</v>
      </c>
      <c r="Q3473" s="1">
        <v>3472</v>
      </c>
      <c r="R3473" s="6">
        <v>0</v>
      </c>
      <c r="S3473" s="6">
        <v>0</v>
      </c>
      <c r="T3473" s="6">
        <v>0</v>
      </c>
      <c r="U3473" s="6">
        <v>0</v>
      </c>
      <c r="V3473" s="6">
        <v>449.05368420000002</v>
      </c>
      <c r="W3473" s="6">
        <v>0</v>
      </c>
      <c r="X3473" s="6">
        <f t="shared" si="54"/>
        <v>0</v>
      </c>
    </row>
    <row r="3474" spans="1:24" x14ac:dyDescent="0.25">
      <c r="A3474" s="11">
        <f>'Consumptions_nieuw - Copy'!R3474</f>
        <v>0</v>
      </c>
      <c r="B3474" s="11">
        <f>'Consumptions_nieuw - Copy'!S3474</f>
        <v>0</v>
      </c>
      <c r="C3474" s="11">
        <f>'Consumptions_nieuw - Copy'!T3474</f>
        <v>0</v>
      </c>
      <c r="D3474" s="11">
        <f>'Consumptions_nieuw - Copy'!U3474</f>
        <v>0</v>
      </c>
      <c r="E3474" s="11">
        <f>'Consumptions_nieuw - Copy'!V3474</f>
        <v>1.1450475269640047E-3</v>
      </c>
      <c r="F3474" s="11">
        <f>'Consumptions_nieuw - Copy'!W3474</f>
        <v>0</v>
      </c>
      <c r="G3474" s="11">
        <f>'Consumptions_nieuw - Copy'!X3474</f>
        <v>0</v>
      </c>
      <c r="Q3474" s="1">
        <v>3473</v>
      </c>
      <c r="R3474" s="6">
        <v>0</v>
      </c>
      <c r="S3474" s="6">
        <v>0</v>
      </c>
      <c r="T3474" s="6">
        <v>0</v>
      </c>
      <c r="U3474" s="6">
        <v>0</v>
      </c>
      <c r="V3474" s="6">
        <v>253.89808600000003</v>
      </c>
      <c r="W3474" s="6">
        <v>0</v>
      </c>
      <c r="X3474" s="6">
        <f t="shared" si="54"/>
        <v>0</v>
      </c>
    </row>
    <row r="3475" spans="1:24" x14ac:dyDescent="0.25">
      <c r="A3475" s="11">
        <f>'Consumptions_nieuw - Copy'!R3475</f>
        <v>0</v>
      </c>
      <c r="B3475" s="11">
        <f>'Consumptions_nieuw - Copy'!S3475</f>
        <v>0</v>
      </c>
      <c r="C3475" s="11">
        <f>'Consumptions_nieuw - Copy'!T3475</f>
        <v>0</v>
      </c>
      <c r="D3475" s="11">
        <f>'Consumptions_nieuw - Copy'!U3475</f>
        <v>0</v>
      </c>
      <c r="E3475" s="11">
        <f>'Consumptions_nieuw - Copy'!V3475</f>
        <v>8.3891656851831163E-4</v>
      </c>
      <c r="F3475" s="11">
        <f>'Consumptions_nieuw - Copy'!W3475</f>
        <v>0</v>
      </c>
      <c r="G3475" s="11">
        <f>'Consumptions_nieuw - Copy'!X3475</f>
        <v>0</v>
      </c>
      <c r="Q3475" s="1">
        <v>3474</v>
      </c>
      <c r="R3475" s="6">
        <v>0</v>
      </c>
      <c r="S3475" s="6">
        <v>0</v>
      </c>
      <c r="T3475" s="6">
        <v>0</v>
      </c>
      <c r="U3475" s="6">
        <v>0</v>
      </c>
      <c r="V3475" s="6">
        <v>186.0178779</v>
      </c>
      <c r="W3475" s="6">
        <v>0</v>
      </c>
      <c r="X3475" s="6">
        <f t="shared" si="54"/>
        <v>0</v>
      </c>
    </row>
    <row r="3476" spans="1:24" x14ac:dyDescent="0.25">
      <c r="A3476" s="11">
        <f>'Consumptions_nieuw - Copy'!R3476</f>
        <v>0</v>
      </c>
      <c r="B3476" s="11">
        <f>'Consumptions_nieuw - Copy'!S3476</f>
        <v>0</v>
      </c>
      <c r="C3476" s="11">
        <f>'Consumptions_nieuw - Copy'!T3476</f>
        <v>0</v>
      </c>
      <c r="D3476" s="11">
        <f>'Consumptions_nieuw - Copy'!U3476</f>
        <v>0</v>
      </c>
      <c r="E3476" s="11">
        <f>'Consumptions_nieuw - Copy'!V3476</f>
        <v>1.7249302078442602E-3</v>
      </c>
      <c r="F3476" s="11">
        <f>'Consumptions_nieuw - Copy'!W3476</f>
        <v>0</v>
      </c>
      <c r="G3476" s="11">
        <f>'Consumptions_nieuw - Copy'!X3476</f>
        <v>0</v>
      </c>
      <c r="Q3476" s="1">
        <v>3475</v>
      </c>
      <c r="R3476" s="6">
        <v>0</v>
      </c>
      <c r="S3476" s="6">
        <v>0</v>
      </c>
      <c r="T3476" s="6">
        <v>0</v>
      </c>
      <c r="U3476" s="6">
        <v>0</v>
      </c>
      <c r="V3476" s="6">
        <v>382.4788648</v>
      </c>
      <c r="W3476" s="6">
        <v>0</v>
      </c>
      <c r="X3476" s="6">
        <f t="shared" si="54"/>
        <v>0</v>
      </c>
    </row>
    <row r="3477" spans="1:24" x14ac:dyDescent="0.25">
      <c r="A3477" s="11">
        <f>'Consumptions_nieuw - Copy'!R3477</f>
        <v>0</v>
      </c>
      <c r="B3477" s="11">
        <f>'Consumptions_nieuw - Copy'!S3477</f>
        <v>0</v>
      </c>
      <c r="C3477" s="11">
        <f>'Consumptions_nieuw - Copy'!T3477</f>
        <v>0</v>
      </c>
      <c r="D3477" s="11">
        <f>'Consumptions_nieuw - Copy'!U3477</f>
        <v>0</v>
      </c>
      <c r="E3477" s="11">
        <f>'Consumptions_nieuw - Copy'!V3477</f>
        <v>1.1479910938331087E-3</v>
      </c>
      <c r="F3477" s="11">
        <f>'Consumptions_nieuw - Copy'!W3477</f>
        <v>0</v>
      </c>
      <c r="G3477" s="11">
        <f>'Consumptions_nieuw - Copy'!X3477</f>
        <v>0</v>
      </c>
      <c r="Q3477" s="1">
        <v>3476</v>
      </c>
      <c r="R3477" s="6">
        <v>0</v>
      </c>
      <c r="S3477" s="6">
        <v>0</v>
      </c>
      <c r="T3477" s="6">
        <v>0</v>
      </c>
      <c r="U3477" s="6">
        <v>0</v>
      </c>
      <c r="V3477" s="6">
        <v>254.55078030000004</v>
      </c>
      <c r="W3477" s="6">
        <v>0</v>
      </c>
      <c r="X3477" s="6">
        <f t="shared" si="54"/>
        <v>0</v>
      </c>
    </row>
    <row r="3478" spans="1:24" x14ac:dyDescent="0.25">
      <c r="A3478" s="11">
        <f>'Consumptions_nieuw - Copy'!R3478</f>
        <v>1.0285371071459323E-3</v>
      </c>
      <c r="B3478" s="11">
        <f>'Consumptions_nieuw - Copy'!S3478</f>
        <v>7.1126599533760052E-4</v>
      </c>
      <c r="C3478" s="11">
        <f>'Consumptions_nieuw - Copy'!T3478</f>
        <v>1.0285371071225035E-3</v>
      </c>
      <c r="D3478" s="11">
        <f>'Consumptions_nieuw - Copy'!U3478</f>
        <v>1.0167004087071679E-3</v>
      </c>
      <c r="E3478" s="11">
        <f>'Consumptions_nieuw - Copy'!V3478</f>
        <v>2.0281175994208492E-3</v>
      </c>
      <c r="F3478" s="11">
        <f>'Consumptions_nieuw - Copy'!W3478</f>
        <v>9.2989433759886251E-4</v>
      </c>
      <c r="G3478" s="11">
        <f>'Consumptions_nieuw - Copy'!X3478</f>
        <v>1.0285371070988235E-3</v>
      </c>
      <c r="Q3478" s="1">
        <v>3477</v>
      </c>
      <c r="R3478" s="6">
        <v>16.515311919999998</v>
      </c>
      <c r="S3478" s="6">
        <v>6.7584676685820773</v>
      </c>
      <c r="T3478" s="6">
        <v>1.47417902</v>
      </c>
      <c r="U3478" s="6">
        <v>1.406173079</v>
      </c>
      <c r="V3478" s="6">
        <v>449.70637859999994</v>
      </c>
      <c r="W3478" s="6">
        <v>42.687599769525455</v>
      </c>
      <c r="X3478" s="6">
        <f t="shared" si="54"/>
        <v>0.58967160800000007</v>
      </c>
    </row>
    <row r="3479" spans="1:24" x14ac:dyDescent="0.25">
      <c r="A3479" s="11">
        <f>'Consumptions_nieuw - Copy'!R3479</f>
        <v>3.29224857865192E-3</v>
      </c>
      <c r="B3479" s="11">
        <f>'Consumptions_nieuw - Copy'!S3479</f>
        <v>2.2766941960833723E-3</v>
      </c>
      <c r="C3479" s="11">
        <f>'Consumptions_nieuw - Copy'!T3479</f>
        <v>3.292248578826202E-3</v>
      </c>
      <c r="D3479" s="11">
        <f>'Consumptions_nieuw - Copy'!U3479</f>
        <v>3.2543604424393304E-3</v>
      </c>
      <c r="E3479" s="11">
        <f>'Consumptions_nieuw - Copy'!V3479</f>
        <v>1.4276299500058792E-3</v>
      </c>
      <c r="F3479" s="11">
        <f>'Consumptions_nieuw - Copy'!W3479</f>
        <v>2.9765025388034539E-3</v>
      </c>
      <c r="G3479" s="11">
        <f>'Consumptions_nieuw - Copy'!X3479</f>
        <v>3.2922485785178372E-3</v>
      </c>
      <c r="Q3479" s="1">
        <v>3478</v>
      </c>
      <c r="R3479" s="6">
        <v>52.863928600000001</v>
      </c>
      <c r="S3479" s="6">
        <v>21.633206446449833</v>
      </c>
      <c r="T3479" s="6">
        <v>4.7187055769999997</v>
      </c>
      <c r="U3479" s="6">
        <v>4.5010250850000002</v>
      </c>
      <c r="V3479" s="6">
        <v>316.55673960000001</v>
      </c>
      <c r="W3479" s="6">
        <v>136.63891041374342</v>
      </c>
      <c r="X3479" s="6">
        <f t="shared" si="54"/>
        <v>1.8874822307999999</v>
      </c>
    </row>
    <row r="3480" spans="1:24" x14ac:dyDescent="0.25">
      <c r="A3480" s="11">
        <f>'Consumptions_nieuw - Copy'!R3480</f>
        <v>4.4412527738270282E-3</v>
      </c>
      <c r="B3480" s="11">
        <f>'Consumptions_nieuw - Copy'!S3480</f>
        <v>3.0712669993008157E-3</v>
      </c>
      <c r="C3480" s="11">
        <f>'Consumptions_nieuw - Copy'!T3480</f>
        <v>4.4412527738747791E-3</v>
      </c>
      <c r="D3480" s="11">
        <f>'Consumptions_nieuw - Copy'!U3480</f>
        <v>4.3901415684729616E-3</v>
      </c>
      <c r="E3480" s="11">
        <f>'Consumptions_nieuw - Copy'!V3480</f>
        <v>1.1362168263566929E-3</v>
      </c>
      <c r="F3480" s="11">
        <f>'Consumptions_nieuw - Copy'!W3480</f>
        <v>4.0153104605968638E-3</v>
      </c>
      <c r="G3480" s="11">
        <f>'Consumptions_nieuw - Copy'!X3480</f>
        <v>4.4412527726096921E-3</v>
      </c>
      <c r="Q3480" s="1">
        <v>3479</v>
      </c>
      <c r="R3480" s="6">
        <v>71.313591279999997</v>
      </c>
      <c r="S3480" s="6">
        <v>29.183257532936569</v>
      </c>
      <c r="T3480" s="6">
        <v>6.3655473549999995</v>
      </c>
      <c r="U3480" s="6">
        <v>6.071895746</v>
      </c>
      <c r="V3480" s="6">
        <v>251.94000310000004</v>
      </c>
      <c r="W3480" s="6">
        <v>184.326281989135</v>
      </c>
      <c r="X3480" s="6">
        <f t="shared" si="54"/>
        <v>2.5462189419999999</v>
      </c>
    </row>
    <row r="3481" spans="1:24" x14ac:dyDescent="0.25">
      <c r="A3481" s="11">
        <f>'Consumptions_nieuw - Copy'!R3481</f>
        <v>6.55061868167677E-3</v>
      </c>
      <c r="B3481" s="11">
        <f>'Consumptions_nieuw - Copy'!S3481</f>
        <v>4.5299603538403064E-3</v>
      </c>
      <c r="C3481" s="11">
        <f>'Consumptions_nieuw - Copy'!T3481</f>
        <v>6.5506186837192325E-3</v>
      </c>
      <c r="D3481" s="11">
        <f>'Consumptions_nieuw - Copy'!U3481</f>
        <v>6.4752322933782627E-3</v>
      </c>
      <c r="E3481" s="11">
        <f>'Consumptions_nieuw - Copy'!V3481</f>
        <v>1.4364606506131908E-3</v>
      </c>
      <c r="F3481" s="11">
        <f>'Consumptions_nieuw - Copy'!W3481</f>
        <v>5.922375750271487E-3</v>
      </c>
      <c r="G3481" s="11">
        <f>'Consumptions_nieuw - Copy'!X3481</f>
        <v>6.5506186844986863E-3</v>
      </c>
      <c r="Q3481" s="1">
        <v>3480</v>
      </c>
      <c r="R3481" s="6">
        <v>105.18386750000001</v>
      </c>
      <c r="S3481" s="6">
        <v>43.043799073870709</v>
      </c>
      <c r="T3481" s="6">
        <v>9.3888539019999993</v>
      </c>
      <c r="U3481" s="6">
        <v>8.955732931</v>
      </c>
      <c r="V3481" s="6">
        <v>318.51482249999998</v>
      </c>
      <c r="W3481" s="6">
        <v>271.8717551986968</v>
      </c>
      <c r="X3481" s="6">
        <f t="shared" si="54"/>
        <v>3.7555415607999998</v>
      </c>
    </row>
    <row r="3482" spans="1:24" x14ac:dyDescent="0.25">
      <c r="A3482" s="11">
        <f>'Consumptions_nieuw - Copy'!R3482</f>
        <v>0</v>
      </c>
      <c r="B3482" s="11">
        <f>'Consumptions_nieuw - Copy'!S3482</f>
        <v>0</v>
      </c>
      <c r="C3482" s="11">
        <f>'Consumptions_nieuw - Copy'!T3482</f>
        <v>0</v>
      </c>
      <c r="D3482" s="11">
        <f>'Consumptions_nieuw - Copy'!U3482</f>
        <v>0</v>
      </c>
      <c r="E3482" s="11">
        <f>'Consumptions_nieuw - Copy'!V3482</f>
        <v>1.7278737747133642E-3</v>
      </c>
      <c r="F3482" s="11">
        <f>'Consumptions_nieuw - Copy'!W3482</f>
        <v>0</v>
      </c>
      <c r="G3482" s="11">
        <f>'Consumptions_nieuw - Copy'!X3482</f>
        <v>0</v>
      </c>
      <c r="Q3482" s="1">
        <v>3481</v>
      </c>
      <c r="R3482" s="6">
        <v>0</v>
      </c>
      <c r="S3482" s="6">
        <v>0</v>
      </c>
      <c r="T3482" s="6">
        <v>0</v>
      </c>
      <c r="U3482" s="6">
        <v>0</v>
      </c>
      <c r="V3482" s="6">
        <v>383.1315591</v>
      </c>
      <c r="W3482" s="6">
        <v>0</v>
      </c>
      <c r="X3482" s="6">
        <f t="shared" si="54"/>
        <v>0</v>
      </c>
    </row>
    <row r="3483" spans="1:24" x14ac:dyDescent="0.25">
      <c r="A3483" s="11">
        <f>'Consumptions_nieuw - Copy'!R3483</f>
        <v>0</v>
      </c>
      <c r="B3483" s="11">
        <f>'Consumptions_nieuw - Copy'!S3483</f>
        <v>0</v>
      </c>
      <c r="C3483" s="11">
        <f>'Consumptions_nieuw - Copy'!T3483</f>
        <v>0</v>
      </c>
      <c r="D3483" s="11">
        <f>'Consumptions_nieuw - Copy'!U3483</f>
        <v>0</v>
      </c>
      <c r="E3483" s="11">
        <f>'Consumptions_nieuw - Copy'!V3483</f>
        <v>8.4480370225651941E-4</v>
      </c>
      <c r="F3483" s="11">
        <f>'Consumptions_nieuw - Copy'!W3483</f>
        <v>0</v>
      </c>
      <c r="G3483" s="11">
        <f>'Consumptions_nieuw - Copy'!X3483</f>
        <v>0</v>
      </c>
      <c r="Q3483" s="1">
        <v>3482</v>
      </c>
      <c r="R3483" s="6">
        <v>0</v>
      </c>
      <c r="S3483" s="6">
        <v>0</v>
      </c>
      <c r="T3483" s="6">
        <v>0</v>
      </c>
      <c r="U3483" s="6">
        <v>0</v>
      </c>
      <c r="V3483" s="6">
        <v>187.32326649999999</v>
      </c>
      <c r="W3483" s="6">
        <v>0</v>
      </c>
      <c r="X3483" s="6">
        <f t="shared" si="54"/>
        <v>0</v>
      </c>
    </row>
    <row r="3484" spans="1:24" x14ac:dyDescent="0.25">
      <c r="A3484" s="11">
        <f>'Consumptions_nieuw - Copy'!R3484</f>
        <v>0</v>
      </c>
      <c r="B3484" s="11">
        <f>'Consumptions_nieuw - Copy'!S3484</f>
        <v>0</v>
      </c>
      <c r="C3484" s="11">
        <f>'Consumptions_nieuw - Copy'!T3484</f>
        <v>0</v>
      </c>
      <c r="D3484" s="11">
        <f>'Consumptions_nieuw - Copy'!U3484</f>
        <v>0</v>
      </c>
      <c r="E3484" s="11">
        <f>'Consumptions_nieuw - Copy'!V3484</f>
        <v>1.4305735168749832E-3</v>
      </c>
      <c r="F3484" s="11">
        <f>'Consumptions_nieuw - Copy'!W3484</f>
        <v>0</v>
      </c>
      <c r="G3484" s="11">
        <f>'Consumptions_nieuw - Copy'!X3484</f>
        <v>0</v>
      </c>
      <c r="Q3484" s="1">
        <v>3483</v>
      </c>
      <c r="R3484" s="6">
        <v>0</v>
      </c>
      <c r="S3484" s="6">
        <v>0</v>
      </c>
      <c r="T3484" s="6">
        <v>0</v>
      </c>
      <c r="U3484" s="6">
        <v>0</v>
      </c>
      <c r="V3484" s="6">
        <v>317.20943390000002</v>
      </c>
      <c r="W3484" s="6">
        <v>0</v>
      </c>
      <c r="X3484" s="6">
        <f t="shared" si="54"/>
        <v>0</v>
      </c>
    </row>
    <row r="3485" spans="1:24" x14ac:dyDescent="0.25">
      <c r="A3485" s="11">
        <f>'Consumptions_nieuw - Copy'!R3485</f>
        <v>0</v>
      </c>
      <c r="B3485" s="11">
        <f>'Consumptions_nieuw - Copy'!S3485</f>
        <v>0</v>
      </c>
      <c r="C3485" s="11">
        <f>'Consumptions_nieuw - Copy'!T3485</f>
        <v>0</v>
      </c>
      <c r="D3485" s="11">
        <f>'Consumptions_nieuw - Copy'!U3485</f>
        <v>0</v>
      </c>
      <c r="E3485" s="11">
        <f>'Consumptions_nieuw - Copy'!V3485</f>
        <v>5.4750344486912534E-4</v>
      </c>
      <c r="F3485" s="11">
        <f>'Consumptions_nieuw - Copy'!W3485</f>
        <v>0</v>
      </c>
      <c r="G3485" s="11">
        <f>'Consumptions_nieuw - Copy'!X3485</f>
        <v>0</v>
      </c>
      <c r="Q3485" s="1">
        <v>3484</v>
      </c>
      <c r="R3485" s="6">
        <v>0</v>
      </c>
      <c r="S3485" s="6">
        <v>0</v>
      </c>
      <c r="T3485" s="6">
        <v>0</v>
      </c>
      <c r="U3485" s="6">
        <v>0</v>
      </c>
      <c r="V3485" s="6">
        <v>121.4011414</v>
      </c>
      <c r="W3485" s="6">
        <v>0</v>
      </c>
      <c r="X3485" s="6">
        <f t="shared" si="54"/>
        <v>0</v>
      </c>
    </row>
    <row r="3486" spans="1:24" x14ac:dyDescent="0.25">
      <c r="A3486" s="11">
        <f>'Consumptions_nieuw - Copy'!R3486</f>
        <v>0</v>
      </c>
      <c r="B3486" s="11">
        <f>'Consumptions_nieuw - Copy'!S3486</f>
        <v>0</v>
      </c>
      <c r="C3486" s="11">
        <f>'Consumptions_nieuw - Copy'!T3486</f>
        <v>0</v>
      </c>
      <c r="D3486" s="11">
        <f>'Consumptions_nieuw - Copy'!U3486</f>
        <v>0</v>
      </c>
      <c r="E3486" s="11">
        <f>'Consumptions_nieuw - Copy'!V3486</f>
        <v>1.1362168263566929E-3</v>
      </c>
      <c r="F3486" s="11">
        <f>'Consumptions_nieuw - Copy'!W3486</f>
        <v>0</v>
      </c>
      <c r="G3486" s="11">
        <f>'Consumptions_nieuw - Copy'!X3486</f>
        <v>0</v>
      </c>
      <c r="Q3486" s="1">
        <v>3485</v>
      </c>
      <c r="R3486" s="6">
        <v>0</v>
      </c>
      <c r="S3486" s="6">
        <v>0</v>
      </c>
      <c r="T3486" s="6">
        <v>0</v>
      </c>
      <c r="U3486" s="6">
        <v>0</v>
      </c>
      <c r="V3486" s="6">
        <v>251.94000310000004</v>
      </c>
      <c r="W3486" s="6">
        <v>0</v>
      </c>
      <c r="X3486" s="6">
        <f t="shared" si="54"/>
        <v>0</v>
      </c>
    </row>
    <row r="3487" spans="1:24" x14ac:dyDescent="0.25">
      <c r="A3487" s="11">
        <f>'Consumptions_nieuw - Copy'!R3487</f>
        <v>7.0993950927011789E-3</v>
      </c>
      <c r="B3487" s="11">
        <f>'Consumptions_nieuw - Copy'!S3487</f>
        <v>4.9094566258868367E-3</v>
      </c>
      <c r="C3487" s="11">
        <f>'Consumptions_nieuw - Copy'!T3487</f>
        <v>7.0993950911104366E-3</v>
      </c>
      <c r="D3487" s="11">
        <f>'Consumptions_nieuw - Copy'!U3487</f>
        <v>7.0176932257044831E-3</v>
      </c>
      <c r="E3487" s="11">
        <f>'Consumptions_nieuw - Copy'!V3487</f>
        <v>1.4305735168749832E-3</v>
      </c>
      <c r="F3487" s="11">
        <f>'Consumptions_nieuw - Copy'!W3487</f>
        <v>6.4185212655433451E-3</v>
      </c>
      <c r="G3487" s="11">
        <f>'Consumptions_nieuw - Copy'!X3487</f>
        <v>7.0993950909469883E-3</v>
      </c>
      <c r="Q3487" s="1">
        <v>3486</v>
      </c>
      <c r="R3487" s="6">
        <v>113.99561919999999</v>
      </c>
      <c r="S3487" s="6">
        <v>46.649782351275277</v>
      </c>
      <c r="T3487" s="6">
        <v>10.175402739999999</v>
      </c>
      <c r="U3487" s="6">
        <v>9.7059971709999999</v>
      </c>
      <c r="V3487" s="6">
        <v>317.20943390000002</v>
      </c>
      <c r="W3487" s="6">
        <v>294.64774202539189</v>
      </c>
      <c r="X3487" s="6">
        <f t="shared" si="54"/>
        <v>4.0701610959999996</v>
      </c>
    </row>
    <row r="3488" spans="1:24" x14ac:dyDescent="0.25">
      <c r="A3488" s="11">
        <f>'Consumptions_nieuw - Copy'!R3488</f>
        <v>3.36084584410987E-3</v>
      </c>
      <c r="B3488" s="11">
        <f>'Consumptions_nieuw - Copy'!S3488</f>
        <v>2.3241313780600118E-3</v>
      </c>
      <c r="C3488" s="11">
        <f>'Consumptions_nieuw - Copy'!T3488</f>
        <v>3.3608458441189287E-3</v>
      </c>
      <c r="D3488" s="11">
        <f>'Consumptions_nieuw - Copy'!U3488</f>
        <v>3.3221682708268739E-3</v>
      </c>
      <c r="E3488" s="11">
        <f>'Consumptions_nieuw - Copy'!V3488</f>
        <v>1.4276299500058792E-3</v>
      </c>
      <c r="F3488" s="11">
        <f>'Consumptions_nieuw - Copy'!W3488</f>
        <v>3.03852092222354E-3</v>
      </c>
      <c r="G3488" s="11">
        <f>'Consumptions_nieuw - Copy'!X3488</f>
        <v>3.3608458447392537E-3</v>
      </c>
      <c r="Q3488" s="1">
        <v>3487</v>
      </c>
      <c r="R3488" s="6">
        <v>53.965401</v>
      </c>
      <c r="S3488" s="6">
        <v>22.083955762147948</v>
      </c>
      <c r="T3488" s="6">
        <v>4.8170244889999996</v>
      </c>
      <c r="U3488" s="6">
        <v>4.5948084079999996</v>
      </c>
      <c r="V3488" s="6">
        <v>316.55673960000001</v>
      </c>
      <c r="W3488" s="6">
        <v>139.48591767332698</v>
      </c>
      <c r="X3488" s="6">
        <f t="shared" si="54"/>
        <v>1.9268097955999999</v>
      </c>
    </row>
    <row r="3489" spans="1:24" x14ac:dyDescent="0.25">
      <c r="A3489" s="11">
        <f>'Consumptions_nieuw - Copy'!R3489</f>
        <v>1.8822232147506883E-4</v>
      </c>
      <c r="B3489" s="11">
        <f>'Consumptions_nieuw - Copy'!S3489</f>
        <v>1.3016169850369624E-4</v>
      </c>
      <c r="C3489" s="11">
        <f>'Consumptions_nieuw - Copy'!T3489</f>
        <v>1.8822232153950847E-4</v>
      </c>
      <c r="D3489" s="11">
        <f>'Consumptions_nieuw - Copy'!U3489</f>
        <v>1.8605620555312837E-4</v>
      </c>
      <c r="E3489" s="11">
        <f>'Consumptions_nieuw - Copy'!V3489</f>
        <v>2.0163433314934467E-3</v>
      </c>
      <c r="F3489" s="11">
        <f>'Consumptions_nieuw - Copy'!W3489</f>
        <v>1.701706916675064E-4</v>
      </c>
      <c r="G3489" s="11">
        <f>'Consumptions_nieuw - Copy'!X3489</f>
        <v>1.8822232037233894E-4</v>
      </c>
      <c r="Q3489" s="1">
        <v>3488</v>
      </c>
      <c r="R3489" s="6">
        <v>3.022302577</v>
      </c>
      <c r="S3489" s="6">
        <v>1.2367997862844757</v>
      </c>
      <c r="T3489" s="6">
        <v>0.26977480500000001</v>
      </c>
      <c r="U3489" s="6">
        <v>0.25732971599999999</v>
      </c>
      <c r="V3489" s="6">
        <v>447.09560130000006</v>
      </c>
      <c r="W3489" s="6">
        <v>7.811832037995968</v>
      </c>
      <c r="X3489" s="6">
        <f t="shared" si="54"/>
        <v>0.10790992200000001</v>
      </c>
    </row>
    <row r="3490" spans="1:24" x14ac:dyDescent="0.25">
      <c r="A3490" s="11">
        <f>'Consumptions_nieuw - Copy'!R3490</f>
        <v>0</v>
      </c>
      <c r="B3490" s="11">
        <f>'Consumptions_nieuw - Copy'!S3490</f>
        <v>0</v>
      </c>
      <c r="C3490" s="11">
        <f>'Consumptions_nieuw - Copy'!T3490</f>
        <v>0</v>
      </c>
      <c r="D3490" s="11">
        <f>'Consumptions_nieuw - Copy'!U3490</f>
        <v>0</v>
      </c>
      <c r="E3490" s="11">
        <f>'Consumptions_nieuw - Copy'!V3490</f>
        <v>8.5363440331481832E-4</v>
      </c>
      <c r="F3490" s="11">
        <f>'Consumptions_nieuw - Copy'!W3490</f>
        <v>0</v>
      </c>
      <c r="G3490" s="11">
        <f>'Consumptions_nieuw - Copy'!X3490</f>
        <v>0</v>
      </c>
      <c r="Q3490" s="1">
        <v>3489</v>
      </c>
      <c r="R3490" s="6">
        <v>0</v>
      </c>
      <c r="S3490" s="6">
        <v>0</v>
      </c>
      <c r="T3490" s="6">
        <v>0</v>
      </c>
      <c r="U3490" s="6">
        <v>0</v>
      </c>
      <c r="V3490" s="6">
        <v>189.2813495</v>
      </c>
      <c r="W3490" s="6">
        <v>0</v>
      </c>
      <c r="X3490" s="6">
        <f t="shared" si="54"/>
        <v>0</v>
      </c>
    </row>
    <row r="3491" spans="1:24" x14ac:dyDescent="0.25">
      <c r="A3491" s="11">
        <f>'Consumptions_nieuw - Copy'!R3491</f>
        <v>0</v>
      </c>
      <c r="B3491" s="11">
        <f>'Consumptions_nieuw - Copy'!S3491</f>
        <v>0</v>
      </c>
      <c r="C3491" s="11">
        <f>'Consumptions_nieuw - Copy'!T3491</f>
        <v>0</v>
      </c>
      <c r="D3491" s="11">
        <f>'Consumptions_nieuw - Copy'!U3491</f>
        <v>0</v>
      </c>
      <c r="E3491" s="11">
        <f>'Consumptions_nieuw - Copy'!V3491</f>
        <v>5.5044701173822923E-4</v>
      </c>
      <c r="F3491" s="11">
        <f>'Consumptions_nieuw - Copy'!W3491</f>
        <v>0</v>
      </c>
      <c r="G3491" s="11">
        <f>'Consumptions_nieuw - Copy'!X3491</f>
        <v>0</v>
      </c>
      <c r="Q3491" s="1">
        <v>3490</v>
      </c>
      <c r="R3491" s="6">
        <v>0</v>
      </c>
      <c r="S3491" s="6">
        <v>0</v>
      </c>
      <c r="T3491" s="6">
        <v>0</v>
      </c>
      <c r="U3491" s="6">
        <v>0</v>
      </c>
      <c r="V3491" s="6">
        <v>122.05383569999999</v>
      </c>
      <c r="W3491" s="6">
        <v>0</v>
      </c>
      <c r="X3491" s="6">
        <f t="shared" si="54"/>
        <v>0</v>
      </c>
    </row>
    <row r="3492" spans="1:24" x14ac:dyDescent="0.25">
      <c r="A3492" s="11">
        <f>'Consumptions_nieuw - Copy'!R3492</f>
        <v>0</v>
      </c>
      <c r="B3492" s="11">
        <f>'Consumptions_nieuw - Copy'!S3492</f>
        <v>0</v>
      </c>
      <c r="C3492" s="11">
        <f>'Consumptions_nieuw - Copy'!T3492</f>
        <v>0</v>
      </c>
      <c r="D3492" s="11">
        <f>'Consumptions_nieuw - Copy'!U3492</f>
        <v>0</v>
      </c>
      <c r="E3492" s="11">
        <f>'Consumptions_nieuw - Copy'!V3492</f>
        <v>1.7308173415824682E-3</v>
      </c>
      <c r="F3492" s="11">
        <f>'Consumptions_nieuw - Copy'!W3492</f>
        <v>0</v>
      </c>
      <c r="G3492" s="11">
        <f>'Consumptions_nieuw - Copy'!X3492</f>
        <v>0</v>
      </c>
      <c r="Q3492" s="1">
        <v>3491</v>
      </c>
      <c r="R3492" s="6">
        <v>0</v>
      </c>
      <c r="S3492" s="6">
        <v>0</v>
      </c>
      <c r="T3492" s="6">
        <v>0</v>
      </c>
      <c r="U3492" s="6">
        <v>0</v>
      </c>
      <c r="V3492" s="6">
        <v>383.78425340000001</v>
      </c>
      <c r="W3492" s="6">
        <v>0</v>
      </c>
      <c r="X3492" s="6">
        <f t="shared" si="54"/>
        <v>0</v>
      </c>
    </row>
    <row r="3493" spans="1:24" x14ac:dyDescent="0.25">
      <c r="A3493" s="11">
        <f>'Consumptions_nieuw - Copy'!R3493</f>
        <v>0</v>
      </c>
      <c r="B3493" s="11">
        <f>'Consumptions_nieuw - Copy'!S3493</f>
        <v>0</v>
      </c>
      <c r="C3493" s="11">
        <f>'Consumptions_nieuw - Copy'!T3493</f>
        <v>0</v>
      </c>
      <c r="D3493" s="11">
        <f>'Consumptions_nieuw - Copy'!U3493</f>
        <v>0</v>
      </c>
      <c r="E3493" s="11">
        <f>'Consumptions_nieuw - Copy'!V3493</f>
        <v>8.4186013538741552E-4</v>
      </c>
      <c r="F3493" s="11">
        <f>'Consumptions_nieuw - Copy'!W3493</f>
        <v>0</v>
      </c>
      <c r="G3493" s="11">
        <f>'Consumptions_nieuw - Copy'!X3493</f>
        <v>0</v>
      </c>
      <c r="Q3493" s="1">
        <v>3492</v>
      </c>
      <c r="R3493" s="6">
        <v>0</v>
      </c>
      <c r="S3493" s="6">
        <v>0</v>
      </c>
      <c r="T3493" s="6">
        <v>0</v>
      </c>
      <c r="U3493" s="6">
        <v>0</v>
      </c>
      <c r="V3493" s="6">
        <v>186.67057220000001</v>
      </c>
      <c r="W3493" s="6">
        <v>0</v>
      </c>
      <c r="X3493" s="6">
        <f t="shared" si="54"/>
        <v>0</v>
      </c>
    </row>
    <row r="3494" spans="1:24" x14ac:dyDescent="0.25">
      <c r="A3494" s="11">
        <f>'Consumptions_nieuw - Copy'!R3494</f>
        <v>0</v>
      </c>
      <c r="B3494" s="11">
        <f>'Consumptions_nieuw - Copy'!S3494</f>
        <v>0</v>
      </c>
      <c r="C3494" s="11">
        <f>'Consumptions_nieuw - Copy'!T3494</f>
        <v>0</v>
      </c>
      <c r="D3494" s="11">
        <f>'Consumptions_nieuw - Copy'!U3494</f>
        <v>0</v>
      </c>
      <c r="E3494" s="11">
        <f>'Consumptions_nieuw - Copy'!V3494</f>
        <v>8.4186013538741552E-4</v>
      </c>
      <c r="F3494" s="11">
        <f>'Consumptions_nieuw - Copy'!W3494</f>
        <v>0</v>
      </c>
      <c r="G3494" s="11">
        <f>'Consumptions_nieuw - Copy'!X3494</f>
        <v>0</v>
      </c>
      <c r="Q3494" s="1">
        <v>3493</v>
      </c>
      <c r="R3494" s="6">
        <v>0</v>
      </c>
      <c r="S3494" s="6">
        <v>0</v>
      </c>
      <c r="T3494" s="6">
        <v>0</v>
      </c>
      <c r="U3494" s="6">
        <v>0</v>
      </c>
      <c r="V3494" s="6">
        <v>186.67057220000001</v>
      </c>
      <c r="W3494" s="6">
        <v>0</v>
      </c>
      <c r="X3494" s="6">
        <f t="shared" si="54"/>
        <v>0</v>
      </c>
    </row>
    <row r="3495" spans="1:24" x14ac:dyDescent="0.25">
      <c r="A3495" s="11">
        <f>'Consumptions_nieuw - Copy'!R3495</f>
        <v>0</v>
      </c>
      <c r="B3495" s="11">
        <f>'Consumptions_nieuw - Copy'!S3495</f>
        <v>0</v>
      </c>
      <c r="C3495" s="11">
        <f>'Consumptions_nieuw - Copy'!T3495</f>
        <v>0</v>
      </c>
      <c r="D3495" s="11">
        <f>'Consumptions_nieuw - Copy'!U3495</f>
        <v>0</v>
      </c>
      <c r="E3495" s="11">
        <f>'Consumptions_nieuw - Copy'!V3495</f>
        <v>1.1421039600949007E-3</v>
      </c>
      <c r="F3495" s="11">
        <f>'Consumptions_nieuw - Copy'!W3495</f>
        <v>0</v>
      </c>
      <c r="G3495" s="11">
        <f>'Consumptions_nieuw - Copy'!X3495</f>
        <v>0</v>
      </c>
      <c r="Q3495" s="1">
        <v>3494</v>
      </c>
      <c r="R3495" s="6">
        <v>0</v>
      </c>
      <c r="S3495" s="6">
        <v>0</v>
      </c>
      <c r="T3495" s="6">
        <v>0</v>
      </c>
      <c r="U3495" s="6">
        <v>0</v>
      </c>
      <c r="V3495" s="6">
        <v>253.2453917</v>
      </c>
      <c r="W3495" s="6">
        <v>0</v>
      </c>
      <c r="X3495" s="6">
        <f t="shared" si="54"/>
        <v>0</v>
      </c>
    </row>
    <row r="3496" spans="1:24" x14ac:dyDescent="0.25">
      <c r="A3496" s="11">
        <f>'Consumptions_nieuw - Copy'!R3496</f>
        <v>0</v>
      </c>
      <c r="B3496" s="11">
        <f>'Consumptions_nieuw - Copy'!S3496</f>
        <v>0</v>
      </c>
      <c r="C3496" s="11">
        <f>'Consumptions_nieuw - Copy'!T3496</f>
        <v>0</v>
      </c>
      <c r="D3496" s="11">
        <f>'Consumptions_nieuw - Copy'!U3496</f>
        <v>0</v>
      </c>
      <c r="E3496" s="11">
        <f>'Consumptions_nieuw - Copy'!V3496</f>
        <v>8.3891656851831163E-4</v>
      </c>
      <c r="F3496" s="11">
        <f>'Consumptions_nieuw - Copy'!W3496</f>
        <v>0</v>
      </c>
      <c r="G3496" s="11">
        <f>'Consumptions_nieuw - Copy'!X3496</f>
        <v>0</v>
      </c>
      <c r="Q3496" s="1">
        <v>3495</v>
      </c>
      <c r="R3496" s="6">
        <v>0</v>
      </c>
      <c r="S3496" s="6">
        <v>0</v>
      </c>
      <c r="T3496" s="6">
        <v>0</v>
      </c>
      <c r="U3496" s="6">
        <v>0</v>
      </c>
      <c r="V3496" s="6">
        <v>186.0178779</v>
      </c>
      <c r="W3496" s="6">
        <v>0</v>
      </c>
      <c r="X3496" s="6">
        <f t="shared" si="54"/>
        <v>0</v>
      </c>
    </row>
    <row r="3497" spans="1:24" x14ac:dyDescent="0.25">
      <c r="A3497" s="11">
        <f>'Consumptions_nieuw - Copy'!R3497</f>
        <v>0</v>
      </c>
      <c r="B3497" s="11">
        <f>'Consumptions_nieuw - Copy'!S3497</f>
        <v>0</v>
      </c>
      <c r="C3497" s="11">
        <f>'Consumptions_nieuw - Copy'!T3497</f>
        <v>0</v>
      </c>
      <c r="D3497" s="11">
        <f>'Consumptions_nieuw - Copy'!U3497</f>
        <v>0</v>
      </c>
      <c r="E3497" s="11">
        <f>'Consumptions_nieuw - Copy'!V3497</f>
        <v>5.5339057860733323E-4</v>
      </c>
      <c r="F3497" s="11">
        <f>'Consumptions_nieuw - Copy'!W3497</f>
        <v>0</v>
      </c>
      <c r="G3497" s="11">
        <f>'Consumptions_nieuw - Copy'!X3497</f>
        <v>0</v>
      </c>
      <c r="Q3497" s="1">
        <v>3496</v>
      </c>
      <c r="R3497" s="6">
        <v>0</v>
      </c>
      <c r="S3497" s="6">
        <v>0</v>
      </c>
      <c r="T3497" s="6">
        <v>0</v>
      </c>
      <c r="U3497" s="6">
        <v>0</v>
      </c>
      <c r="V3497" s="6">
        <v>122.70653000000001</v>
      </c>
      <c r="W3497" s="6">
        <v>0</v>
      </c>
      <c r="X3497" s="6">
        <f t="shared" si="54"/>
        <v>0</v>
      </c>
    </row>
    <row r="3498" spans="1:24" x14ac:dyDescent="0.25">
      <c r="A3498" s="11">
        <f>'Consumptions_nieuw - Copy'!R3498</f>
        <v>0</v>
      </c>
      <c r="B3498" s="11">
        <f>'Consumptions_nieuw - Copy'!S3498</f>
        <v>0</v>
      </c>
      <c r="C3498" s="11">
        <f>'Consumptions_nieuw - Copy'!T3498</f>
        <v>0</v>
      </c>
      <c r="D3498" s="11">
        <f>'Consumptions_nieuw - Copy'!U3498</f>
        <v>0</v>
      </c>
      <c r="E3498" s="11">
        <f>'Consumptions_nieuw - Copy'!V3498</f>
        <v>1.4276299500058792E-3</v>
      </c>
      <c r="F3498" s="11">
        <f>'Consumptions_nieuw - Copy'!W3498</f>
        <v>0</v>
      </c>
      <c r="G3498" s="11">
        <f>'Consumptions_nieuw - Copy'!X3498</f>
        <v>0</v>
      </c>
      <c r="Q3498" s="1">
        <v>3497</v>
      </c>
      <c r="R3498" s="6">
        <v>0</v>
      </c>
      <c r="S3498" s="6">
        <v>0</v>
      </c>
      <c r="T3498" s="6">
        <v>0</v>
      </c>
      <c r="U3498" s="6">
        <v>0</v>
      </c>
      <c r="V3498" s="6">
        <v>316.55673960000001</v>
      </c>
      <c r="W3498" s="6">
        <v>0</v>
      </c>
      <c r="X3498" s="6">
        <f t="shared" si="54"/>
        <v>0</v>
      </c>
    </row>
    <row r="3499" spans="1:24" x14ac:dyDescent="0.25">
      <c r="A3499" s="11">
        <f>'Consumptions_nieuw - Copy'!R3499</f>
        <v>0</v>
      </c>
      <c r="B3499" s="11">
        <f>'Consumptions_nieuw - Copy'!S3499</f>
        <v>0</v>
      </c>
      <c r="C3499" s="11">
        <f>'Consumptions_nieuw - Copy'!T3499</f>
        <v>0</v>
      </c>
      <c r="D3499" s="11">
        <f>'Consumptions_nieuw - Copy'!U3499</f>
        <v>0</v>
      </c>
      <c r="E3499" s="11">
        <f>'Consumptions_nieuw - Copy'!V3499</f>
        <v>1.1421039600949007E-3</v>
      </c>
      <c r="F3499" s="11">
        <f>'Consumptions_nieuw - Copy'!W3499</f>
        <v>0</v>
      </c>
      <c r="G3499" s="11">
        <f>'Consumptions_nieuw - Copy'!X3499</f>
        <v>0</v>
      </c>
      <c r="Q3499" s="1">
        <v>3498</v>
      </c>
      <c r="R3499" s="6">
        <v>0</v>
      </c>
      <c r="S3499" s="6">
        <v>0</v>
      </c>
      <c r="T3499" s="6">
        <v>0</v>
      </c>
      <c r="U3499" s="6">
        <v>0</v>
      </c>
      <c r="V3499" s="6">
        <v>253.2453917</v>
      </c>
      <c r="W3499" s="6">
        <v>0</v>
      </c>
      <c r="X3499" s="6">
        <f t="shared" si="54"/>
        <v>0</v>
      </c>
    </row>
    <row r="3500" spans="1:24" x14ac:dyDescent="0.25">
      <c r="A3500" s="11">
        <f>'Consumptions_nieuw - Copy'!R3500</f>
        <v>0</v>
      </c>
      <c r="B3500" s="11">
        <f>'Consumptions_nieuw - Copy'!S3500</f>
        <v>0</v>
      </c>
      <c r="C3500" s="11">
        <f>'Consumptions_nieuw - Copy'!T3500</f>
        <v>0</v>
      </c>
      <c r="D3500" s="11">
        <f>'Consumptions_nieuw - Copy'!U3500</f>
        <v>0</v>
      </c>
      <c r="E3500" s="11">
        <f>'Consumptions_nieuw - Copy'!V3500</f>
        <v>8.5069083644571442E-4</v>
      </c>
      <c r="F3500" s="11">
        <f>'Consumptions_nieuw - Copy'!W3500</f>
        <v>0</v>
      </c>
      <c r="G3500" s="11">
        <f>'Consumptions_nieuw - Copy'!X3500</f>
        <v>0</v>
      </c>
      <c r="Q3500" s="1">
        <v>3499</v>
      </c>
      <c r="R3500" s="6">
        <v>0</v>
      </c>
      <c r="S3500" s="6">
        <v>0</v>
      </c>
      <c r="T3500" s="6">
        <v>0</v>
      </c>
      <c r="U3500" s="6">
        <v>0</v>
      </c>
      <c r="V3500" s="6">
        <v>188.6286552</v>
      </c>
      <c r="W3500" s="6">
        <v>0</v>
      </c>
      <c r="X3500" s="6">
        <f t="shared" si="54"/>
        <v>0</v>
      </c>
    </row>
    <row r="3501" spans="1:24" x14ac:dyDescent="0.25">
      <c r="A3501" s="11">
        <f>'Consumptions_nieuw - Copy'!R3501</f>
        <v>0</v>
      </c>
      <c r="B3501" s="11">
        <f>'Consumptions_nieuw - Copy'!S3501</f>
        <v>0</v>
      </c>
      <c r="C3501" s="11">
        <f>'Consumptions_nieuw - Copy'!T3501</f>
        <v>0</v>
      </c>
      <c r="D3501" s="11">
        <f>'Consumptions_nieuw - Copy'!U3501</f>
        <v>0</v>
      </c>
      <c r="E3501" s="11">
        <f>'Consumptions_nieuw - Copy'!V3501</f>
        <v>5.4455987800002144E-4</v>
      </c>
      <c r="F3501" s="11">
        <f>'Consumptions_nieuw - Copy'!W3501</f>
        <v>0</v>
      </c>
      <c r="G3501" s="11">
        <f>'Consumptions_nieuw - Copy'!X3501</f>
        <v>0</v>
      </c>
      <c r="Q3501" s="1">
        <v>3500</v>
      </c>
      <c r="R3501" s="6">
        <v>0</v>
      </c>
      <c r="S3501" s="6">
        <v>0</v>
      </c>
      <c r="T3501" s="6">
        <v>0</v>
      </c>
      <c r="U3501" s="6">
        <v>0</v>
      </c>
      <c r="V3501" s="6">
        <v>120.74844710000002</v>
      </c>
      <c r="W3501" s="6">
        <v>0</v>
      </c>
      <c r="X3501" s="6">
        <f t="shared" si="54"/>
        <v>0</v>
      </c>
    </row>
    <row r="3502" spans="1:24" x14ac:dyDescent="0.25">
      <c r="A3502" s="11">
        <f>'Consumptions_nieuw - Copy'!R3502</f>
        <v>1.7488083932088523E-3</v>
      </c>
      <c r="B3502" s="11">
        <f>'Consumptions_nieuw - Copy'!S3502</f>
        <v>1.2093564090845724E-3</v>
      </c>
      <c r="C3502" s="11">
        <f>'Consumptions_nieuw - Copy'!T3502</f>
        <v>1.7488083933938363E-3</v>
      </c>
      <c r="D3502" s="11">
        <f>'Consumptions_nieuw - Copy'!U3502</f>
        <v>1.728682607137893E-3</v>
      </c>
      <c r="E3502" s="11">
        <f>'Consumptions_nieuw - Copy'!V3502</f>
        <v>1.7367044753206762E-3</v>
      </c>
      <c r="F3502" s="11">
        <f>'Consumptions_nieuw - Copy'!W3502</f>
        <v>1.5810873629181243E-3</v>
      </c>
      <c r="G3502" s="11">
        <f>'Consumptions_nieuw - Copy'!X3502</f>
        <v>1.7488083931210064E-3</v>
      </c>
      <c r="Q3502" s="1">
        <v>3501</v>
      </c>
      <c r="R3502" s="6">
        <v>28.080772100000001</v>
      </c>
      <c r="S3502" s="6">
        <v>11.491335511844795</v>
      </c>
      <c r="T3502" s="6">
        <v>2.5065275969999998</v>
      </c>
      <c r="U3502" s="6">
        <v>2.3908979709999998</v>
      </c>
      <c r="V3502" s="6">
        <v>385.08964200000003</v>
      </c>
      <c r="W3502" s="6">
        <v>72.581175967993005</v>
      </c>
      <c r="X3502" s="6">
        <f t="shared" si="54"/>
        <v>1.0026110388</v>
      </c>
    </row>
    <row r="3503" spans="1:24" x14ac:dyDescent="0.25">
      <c r="A3503" s="11">
        <f>'Consumptions_nieuw - Copy'!R3503</f>
        <v>3.806728068963768E-3</v>
      </c>
      <c r="B3503" s="11">
        <f>'Consumptions_nieuw - Copy'!S3503</f>
        <v>2.632473063097625E-3</v>
      </c>
      <c r="C3503" s="11">
        <f>'Consumptions_nieuw - Copy'!T3503</f>
        <v>3.8067280692193547E-3</v>
      </c>
      <c r="D3503" s="11">
        <f>'Consumptions_nieuw - Copy'!U3503</f>
        <v>3.7629191557074235E-3</v>
      </c>
      <c r="E3503" s="11">
        <f>'Consumptions_nieuw - Copy'!V3503</f>
        <v>1.1421039600949007E-3</v>
      </c>
      <c r="F3503" s="11">
        <f>'Consumptions_nieuw - Copy'!W3503</f>
        <v>3.4416404154401824E-3</v>
      </c>
      <c r="G3503" s="11">
        <f>'Consumptions_nieuw - Copy'!X3503</f>
        <v>3.8067280682014437E-3</v>
      </c>
      <c r="Q3503" s="1">
        <v>3502</v>
      </c>
      <c r="R3503" s="6">
        <v>61.124971590000001</v>
      </c>
      <c r="S3503" s="6">
        <v>25.013826334989972</v>
      </c>
      <c r="T3503" s="6">
        <v>5.4560974179999997</v>
      </c>
      <c r="U3503" s="6">
        <v>5.2044000080000004</v>
      </c>
      <c r="V3503" s="6">
        <v>253.2453917</v>
      </c>
      <c r="W3503" s="6">
        <v>157.99146490588711</v>
      </c>
      <c r="X3503" s="6">
        <f t="shared" si="54"/>
        <v>2.1824389672</v>
      </c>
    </row>
    <row r="3504" spans="1:24" x14ac:dyDescent="0.25">
      <c r="A3504" s="11">
        <f>'Consumptions_nieuw - Copy'!R3504</f>
        <v>6.3105265399347535E-3</v>
      </c>
      <c r="B3504" s="11">
        <f>'Consumptions_nieuw - Copy'!S3504</f>
        <v>4.3639290295063886E-3</v>
      </c>
      <c r="C3504" s="11">
        <f>'Consumptions_nieuw - Copy'!T3504</f>
        <v>6.3105265402440798E-3</v>
      </c>
      <c r="D3504" s="11">
        <f>'Consumptions_nieuw - Copy'!U3504</f>
        <v>6.2379031981631876E-3</v>
      </c>
      <c r="E3504" s="11">
        <f>'Consumptions_nieuw - Copy'!V3504</f>
        <v>1.4364606506131908E-3</v>
      </c>
      <c r="F3504" s="11">
        <f>'Consumptions_nieuw - Copy'!W3504</f>
        <v>5.705309857198429E-3</v>
      </c>
      <c r="G3504" s="11">
        <f>'Consumptions_nieuw - Copy'!X3504</f>
        <v>6.3105265387033878E-3</v>
      </c>
      <c r="Q3504" s="1">
        <v>3503</v>
      </c>
      <c r="R3504" s="6">
        <v>101.3286866</v>
      </c>
      <c r="S3504" s="6">
        <v>41.466165186073169</v>
      </c>
      <c r="T3504" s="6">
        <v>9.0447352520000006</v>
      </c>
      <c r="U3504" s="6">
        <v>8.6274889550000005</v>
      </c>
      <c r="V3504" s="6">
        <v>318.51482249999998</v>
      </c>
      <c r="W3504" s="6">
        <v>261.90715858544752</v>
      </c>
      <c r="X3504" s="6">
        <f t="shared" si="54"/>
        <v>3.6178941008000005</v>
      </c>
    </row>
    <row r="3505" spans="1:24" x14ac:dyDescent="0.25">
      <c r="A3505" s="11">
        <f>'Consumptions_nieuw - Copy'!R3505</f>
        <v>8.5913873290507856E-3</v>
      </c>
      <c r="B3505" s="11">
        <f>'Consumptions_nieuw - Copy'!S3505</f>
        <v>5.9412165264031572E-3</v>
      </c>
      <c r="C3505" s="11">
        <f>'Consumptions_nieuw - Copy'!T3505</f>
        <v>8.5913873303640649E-3</v>
      </c>
      <c r="D3505" s="11">
        <f>'Consumptions_nieuw - Copy'!U3505</f>
        <v>8.492515187726939E-3</v>
      </c>
      <c r="E3505" s="11">
        <f>'Consumptions_nieuw - Copy'!V3505</f>
        <v>1.4305735168749832E-3</v>
      </c>
      <c r="F3505" s="11">
        <f>'Consumptions_nieuw - Copy'!W3505</f>
        <v>7.7674226545538646E-3</v>
      </c>
      <c r="G3505" s="11">
        <f>'Consumptions_nieuw - Copy'!X3505</f>
        <v>8.5913873278405922E-3</v>
      </c>
      <c r="Q3505" s="1">
        <v>3504</v>
      </c>
      <c r="R3505" s="6">
        <v>137.95267140000001</v>
      </c>
      <c r="S3505" s="6">
        <v>56.453591299106733</v>
      </c>
      <c r="T3505" s="6">
        <v>12.31384154</v>
      </c>
      <c r="U3505" s="6">
        <v>11.745786789999999</v>
      </c>
      <c r="V3505" s="6">
        <v>317.20943390000002</v>
      </c>
      <c r="W3505" s="6">
        <v>356.57022105814139</v>
      </c>
      <c r="X3505" s="6">
        <f t="shared" si="54"/>
        <v>4.9255366160000005</v>
      </c>
    </row>
    <row r="3506" spans="1:24" x14ac:dyDescent="0.25">
      <c r="A3506" s="11">
        <f>'Consumptions_nieuw - Copy'!R3506</f>
        <v>0</v>
      </c>
      <c r="B3506" s="11">
        <f>'Consumptions_nieuw - Copy'!S3506</f>
        <v>0</v>
      </c>
      <c r="C3506" s="11">
        <f>'Consumptions_nieuw - Copy'!T3506</f>
        <v>0</v>
      </c>
      <c r="D3506" s="11">
        <f>'Consumptions_nieuw - Copy'!U3506</f>
        <v>0</v>
      </c>
      <c r="E3506" s="11">
        <f>'Consumptions_nieuw - Copy'!V3506</f>
        <v>2.0281175994208492E-3</v>
      </c>
      <c r="F3506" s="11">
        <f>'Consumptions_nieuw - Copy'!W3506</f>
        <v>0</v>
      </c>
      <c r="G3506" s="11">
        <f>'Consumptions_nieuw - Copy'!X3506</f>
        <v>0</v>
      </c>
      <c r="Q3506" s="1">
        <v>3505</v>
      </c>
      <c r="R3506" s="6">
        <v>0</v>
      </c>
      <c r="S3506" s="6">
        <v>0</v>
      </c>
      <c r="T3506" s="6">
        <v>0</v>
      </c>
      <c r="U3506" s="6">
        <v>0</v>
      </c>
      <c r="V3506" s="6">
        <v>449.70637859999994</v>
      </c>
      <c r="W3506" s="6">
        <v>0</v>
      </c>
      <c r="X3506" s="6">
        <f t="shared" si="54"/>
        <v>0</v>
      </c>
    </row>
    <row r="3507" spans="1:24" x14ac:dyDescent="0.25">
      <c r="A3507" s="11">
        <f>'Consumptions_nieuw - Copy'!R3507</f>
        <v>0</v>
      </c>
      <c r="B3507" s="11">
        <f>'Consumptions_nieuw - Copy'!S3507</f>
        <v>0</v>
      </c>
      <c r="C3507" s="11">
        <f>'Consumptions_nieuw - Copy'!T3507</f>
        <v>0</v>
      </c>
      <c r="D3507" s="11">
        <f>'Consumptions_nieuw - Copy'!U3507</f>
        <v>0</v>
      </c>
      <c r="E3507" s="11">
        <f>'Consumptions_nieuw - Copy'!V3507</f>
        <v>2.0310611662899534E-3</v>
      </c>
      <c r="F3507" s="11">
        <f>'Consumptions_nieuw - Copy'!W3507</f>
        <v>0</v>
      </c>
      <c r="G3507" s="11">
        <f>'Consumptions_nieuw - Copy'!X3507</f>
        <v>0</v>
      </c>
      <c r="Q3507" s="1">
        <v>3506</v>
      </c>
      <c r="R3507" s="6">
        <v>0</v>
      </c>
      <c r="S3507" s="6">
        <v>0</v>
      </c>
      <c r="T3507" s="6">
        <v>0</v>
      </c>
      <c r="U3507" s="6">
        <v>0</v>
      </c>
      <c r="V3507" s="6">
        <v>450.3590729</v>
      </c>
      <c r="W3507" s="6">
        <v>0</v>
      </c>
      <c r="X3507" s="6">
        <f t="shared" si="54"/>
        <v>0</v>
      </c>
    </row>
    <row r="3508" spans="1:24" x14ac:dyDescent="0.25">
      <c r="A3508" s="11">
        <f>'Consumptions_nieuw - Copy'!R3508</f>
        <v>0</v>
      </c>
      <c r="B3508" s="11">
        <f>'Consumptions_nieuw - Copy'!S3508</f>
        <v>0</v>
      </c>
      <c r="C3508" s="11">
        <f>'Consumptions_nieuw - Copy'!T3508</f>
        <v>0</v>
      </c>
      <c r="D3508" s="11">
        <f>'Consumptions_nieuw - Copy'!U3508</f>
        <v>0</v>
      </c>
      <c r="E3508" s="11">
        <f>'Consumptions_nieuw - Copy'!V3508</f>
        <v>8.5363440331481832E-4</v>
      </c>
      <c r="F3508" s="11">
        <f>'Consumptions_nieuw - Copy'!W3508</f>
        <v>0</v>
      </c>
      <c r="G3508" s="11">
        <f>'Consumptions_nieuw - Copy'!X3508</f>
        <v>0</v>
      </c>
      <c r="Q3508" s="1">
        <v>3507</v>
      </c>
      <c r="R3508" s="6">
        <v>0</v>
      </c>
      <c r="S3508" s="6">
        <v>0</v>
      </c>
      <c r="T3508" s="6">
        <v>0</v>
      </c>
      <c r="U3508" s="6">
        <v>0</v>
      </c>
      <c r="V3508" s="6">
        <v>189.2813495</v>
      </c>
      <c r="W3508" s="6">
        <v>0</v>
      </c>
      <c r="X3508" s="6">
        <f t="shared" si="54"/>
        <v>0</v>
      </c>
    </row>
    <row r="3509" spans="1:24" x14ac:dyDescent="0.25">
      <c r="A3509" s="11">
        <f>'Consumptions_nieuw - Copy'!R3509</f>
        <v>0</v>
      </c>
      <c r="B3509" s="11">
        <f>'Consumptions_nieuw - Copy'!S3509</f>
        <v>0</v>
      </c>
      <c r="C3509" s="11">
        <f>'Consumptions_nieuw - Copy'!T3509</f>
        <v>0</v>
      </c>
      <c r="D3509" s="11">
        <f>'Consumptions_nieuw - Copy'!U3509</f>
        <v>0</v>
      </c>
      <c r="E3509" s="11">
        <f>'Consumptions_nieuw - Copy'!V3509</f>
        <v>1.7367044753206762E-3</v>
      </c>
      <c r="F3509" s="11">
        <f>'Consumptions_nieuw - Copy'!W3509</f>
        <v>0</v>
      </c>
      <c r="G3509" s="11">
        <f>'Consumptions_nieuw - Copy'!X3509</f>
        <v>0</v>
      </c>
      <c r="Q3509" s="1">
        <v>3508</v>
      </c>
      <c r="R3509" s="6">
        <v>0</v>
      </c>
      <c r="S3509" s="6">
        <v>0</v>
      </c>
      <c r="T3509" s="6">
        <v>0</v>
      </c>
      <c r="U3509" s="6">
        <v>0</v>
      </c>
      <c r="V3509" s="6">
        <v>385.08964200000003</v>
      </c>
      <c r="W3509" s="6">
        <v>0</v>
      </c>
      <c r="X3509" s="6">
        <f t="shared" si="54"/>
        <v>0</v>
      </c>
    </row>
    <row r="3510" spans="1:24" x14ac:dyDescent="0.25">
      <c r="A3510" s="11">
        <f>'Consumptions_nieuw - Copy'!R3510</f>
        <v>0</v>
      </c>
      <c r="B3510" s="11">
        <f>'Consumptions_nieuw - Copy'!S3510</f>
        <v>0</v>
      </c>
      <c r="C3510" s="11">
        <f>'Consumptions_nieuw - Copy'!T3510</f>
        <v>0</v>
      </c>
      <c r="D3510" s="11">
        <f>'Consumptions_nieuw - Copy'!U3510</f>
        <v>0</v>
      </c>
      <c r="E3510" s="11">
        <f>'Consumptions_nieuw - Copy'!V3510</f>
        <v>2.0163433314934467E-3</v>
      </c>
      <c r="F3510" s="11">
        <f>'Consumptions_nieuw - Copy'!W3510</f>
        <v>0</v>
      </c>
      <c r="G3510" s="11">
        <f>'Consumptions_nieuw - Copy'!X3510</f>
        <v>0</v>
      </c>
      <c r="Q3510" s="1">
        <v>3509</v>
      </c>
      <c r="R3510" s="6">
        <v>0</v>
      </c>
      <c r="S3510" s="6">
        <v>0</v>
      </c>
      <c r="T3510" s="6">
        <v>0</v>
      </c>
      <c r="U3510" s="6">
        <v>0</v>
      </c>
      <c r="V3510" s="6">
        <v>447.09560130000006</v>
      </c>
      <c r="W3510" s="6">
        <v>0</v>
      </c>
      <c r="X3510" s="6">
        <f t="shared" si="54"/>
        <v>0</v>
      </c>
    </row>
    <row r="3511" spans="1:24" x14ac:dyDescent="0.25">
      <c r="A3511" s="11">
        <f>'Consumptions_nieuw - Copy'!R3511</f>
        <v>6.5334676526730912E-3</v>
      </c>
      <c r="B3511" s="11">
        <f>'Consumptions_nieuw - Copy'!S3511</f>
        <v>4.5180998723901048E-3</v>
      </c>
      <c r="C3511" s="11">
        <f>'Consumptions_nieuw - Copy'!T3511</f>
        <v>6.5334676524454408E-3</v>
      </c>
      <c r="D3511" s="11">
        <f>'Consumptions_nieuw - Copy'!U3511</f>
        <v>6.4582786406034622E-3</v>
      </c>
      <c r="E3511" s="11">
        <f>'Consumptions_nieuw - Copy'!V3511</f>
        <v>1.7308173415824682E-3</v>
      </c>
      <c r="F3511" s="11">
        <f>'Consumptions_nieuw - Copy'!W3511</f>
        <v>5.9068696038067497E-3</v>
      </c>
      <c r="G3511" s="11">
        <f>'Consumptions_nieuw - Copy'!X3511</f>
        <v>6.5334676527601552E-3</v>
      </c>
      <c r="Q3511" s="1">
        <v>3510</v>
      </c>
      <c r="R3511" s="6">
        <v>104.9084719</v>
      </c>
      <c r="S3511" s="6">
        <v>42.931100475961557</v>
      </c>
      <c r="T3511" s="6">
        <v>9.3642717159999993</v>
      </c>
      <c r="U3511" s="6">
        <v>8.9322847549999995</v>
      </c>
      <c r="V3511" s="6">
        <v>383.78425340000001</v>
      </c>
      <c r="W3511" s="6">
        <v>271.15993220172754</v>
      </c>
      <c r="X3511" s="6">
        <f t="shared" si="54"/>
        <v>3.7457086864</v>
      </c>
    </row>
    <row r="3512" spans="1:24" x14ac:dyDescent="0.25">
      <c r="A3512" s="11">
        <f>'Consumptions_nieuw - Copy'!R3512</f>
        <v>2.9149636192559725E-3</v>
      </c>
      <c r="B3512" s="11">
        <f>'Consumptions_nieuw - Copy'!S3512</f>
        <v>2.0157896937522176E-3</v>
      </c>
      <c r="C3512" s="11">
        <f>'Consumptions_nieuw - Copy'!T3512</f>
        <v>2.914963619716205E-3</v>
      </c>
      <c r="D3512" s="11">
        <f>'Consumptions_nieuw - Copy'!U3512</f>
        <v>2.8814173859463251E-3</v>
      </c>
      <c r="E3512" s="11">
        <f>'Consumptions_nieuw - Copy'!V3512</f>
        <v>1.1450475269640047E-3</v>
      </c>
      <c r="F3512" s="11">
        <f>'Consumptions_nieuw - Copy'!W3512</f>
        <v>2.6354014309790566E-3</v>
      </c>
      <c r="G3512" s="11">
        <f>'Consumptions_nieuw - Copy'!X3512</f>
        <v>2.9149636189513919E-3</v>
      </c>
      <c r="Q3512" s="1">
        <v>3511</v>
      </c>
      <c r="R3512" s="6">
        <v>46.805830409999999</v>
      </c>
      <c r="S3512" s="6">
        <v>19.154085196240686</v>
      </c>
      <c r="T3512" s="6">
        <v>4.1779515610000004</v>
      </c>
      <c r="U3512" s="6">
        <v>3.9852168080000001</v>
      </c>
      <c r="V3512" s="6">
        <v>253.89808600000003</v>
      </c>
      <c r="W3512" s="6">
        <v>120.98037053130051</v>
      </c>
      <c r="X3512" s="6">
        <f t="shared" si="54"/>
        <v>1.6711806244000003</v>
      </c>
    </row>
    <row r="3513" spans="1:24" x14ac:dyDescent="0.25">
      <c r="A3513" s="11">
        <f>'Consumptions_nieuw - Copy'!R3513</f>
        <v>7.3699872957242233E-4</v>
      </c>
      <c r="B3513" s="11">
        <f>'Consumptions_nieuw - Copy'!S3513</f>
        <v>5.0965797069619059E-4</v>
      </c>
      <c r="C3513" s="11">
        <f>'Consumptions_nieuw - Copy'!T3513</f>
        <v>7.3699872962841454E-4</v>
      </c>
      <c r="D3513" s="11">
        <f>'Consumptions_nieuw - Copy'!U3513</f>
        <v>7.2851713787934935E-4</v>
      </c>
      <c r="E3513" s="11">
        <f>'Consumptions_nieuw - Copy'!V3513</f>
        <v>2.0281175994208492E-3</v>
      </c>
      <c r="F3513" s="11">
        <f>'Consumptions_nieuw - Copy'!W3513</f>
        <v>6.6631620816210249E-4</v>
      </c>
      <c r="G3513" s="11">
        <f>'Consumptions_nieuw - Copy'!X3513</f>
        <v>7.3699872914631233E-4</v>
      </c>
      <c r="Q3513" s="1">
        <v>3512</v>
      </c>
      <c r="R3513" s="6">
        <v>11.83405423</v>
      </c>
      <c r="S3513" s="6">
        <v>4.8427830650759986</v>
      </c>
      <c r="T3513" s="6">
        <v>1.0563236439999999</v>
      </c>
      <c r="U3513" s="6">
        <v>1.007593956</v>
      </c>
      <c r="V3513" s="6">
        <v>449.70637859999994</v>
      </c>
      <c r="W3513" s="6">
        <v>30.587818920821906</v>
      </c>
      <c r="X3513" s="6">
        <f t="shared" si="54"/>
        <v>0.42252945759999999</v>
      </c>
    </row>
    <row r="3514" spans="1:24" x14ac:dyDescent="0.25">
      <c r="A3514" s="11">
        <f>'Consumptions_nieuw - Copy'!R3514</f>
        <v>0</v>
      </c>
      <c r="B3514" s="11">
        <f>'Consumptions_nieuw - Copy'!S3514</f>
        <v>0</v>
      </c>
      <c r="C3514" s="11">
        <f>'Consumptions_nieuw - Copy'!T3514</f>
        <v>0</v>
      </c>
      <c r="D3514" s="11">
        <f>'Consumptions_nieuw - Copy'!U3514</f>
        <v>0</v>
      </c>
      <c r="E3514" s="11">
        <f>'Consumptions_nieuw - Copy'!V3514</f>
        <v>1.7219866409751564E-3</v>
      </c>
      <c r="F3514" s="11">
        <f>'Consumptions_nieuw - Copy'!W3514</f>
        <v>0</v>
      </c>
      <c r="G3514" s="11">
        <f>'Consumptions_nieuw - Copy'!X3514</f>
        <v>0</v>
      </c>
      <c r="Q3514" s="1">
        <v>3513</v>
      </c>
      <c r="R3514" s="6">
        <v>0</v>
      </c>
      <c r="S3514" s="6">
        <v>0</v>
      </c>
      <c r="T3514" s="6">
        <v>0</v>
      </c>
      <c r="U3514" s="6">
        <v>0</v>
      </c>
      <c r="V3514" s="6">
        <v>381.82617049999999</v>
      </c>
      <c r="W3514" s="6">
        <v>0</v>
      </c>
      <c r="X3514" s="6">
        <f t="shared" si="54"/>
        <v>0</v>
      </c>
    </row>
    <row r="3515" spans="1:24" x14ac:dyDescent="0.25">
      <c r="A3515" s="11">
        <f>'Consumptions_nieuw - Copy'!R3515</f>
        <v>0</v>
      </c>
      <c r="B3515" s="11">
        <f>'Consumptions_nieuw - Copy'!S3515</f>
        <v>0</v>
      </c>
      <c r="C3515" s="11">
        <f>'Consumptions_nieuw - Copy'!T3515</f>
        <v>0</v>
      </c>
      <c r="D3515" s="11">
        <f>'Consumptions_nieuw - Copy'!U3515</f>
        <v>0</v>
      </c>
      <c r="E3515" s="11">
        <f>'Consumptions_nieuw - Copy'!V3515</f>
        <v>8.4186013538741552E-4</v>
      </c>
      <c r="F3515" s="11">
        <f>'Consumptions_nieuw - Copy'!W3515</f>
        <v>0</v>
      </c>
      <c r="G3515" s="11">
        <f>'Consumptions_nieuw - Copy'!X3515</f>
        <v>0</v>
      </c>
      <c r="Q3515" s="1">
        <v>3514</v>
      </c>
      <c r="R3515" s="6">
        <v>0</v>
      </c>
      <c r="S3515" s="6">
        <v>0</v>
      </c>
      <c r="T3515" s="6">
        <v>0</v>
      </c>
      <c r="U3515" s="6">
        <v>0</v>
      </c>
      <c r="V3515" s="6">
        <v>186.67057220000001</v>
      </c>
      <c r="W3515" s="6">
        <v>0</v>
      </c>
      <c r="X3515" s="6">
        <f t="shared" si="54"/>
        <v>0</v>
      </c>
    </row>
    <row r="3516" spans="1:24" x14ac:dyDescent="0.25">
      <c r="A3516" s="11">
        <f>'Consumptions_nieuw - Copy'!R3516</f>
        <v>0</v>
      </c>
      <c r="B3516" s="11">
        <f>'Consumptions_nieuw - Copy'!S3516</f>
        <v>0</v>
      </c>
      <c r="C3516" s="11">
        <f>'Consumptions_nieuw - Copy'!T3516</f>
        <v>0</v>
      </c>
      <c r="D3516" s="11">
        <f>'Consumptions_nieuw - Copy'!U3516</f>
        <v>0</v>
      </c>
      <c r="E3516" s="11">
        <f>'Consumptions_nieuw - Copy'!V3516</f>
        <v>1.1450475269640047E-3</v>
      </c>
      <c r="F3516" s="11">
        <f>'Consumptions_nieuw - Copy'!W3516</f>
        <v>0</v>
      </c>
      <c r="G3516" s="11">
        <f>'Consumptions_nieuw - Copy'!X3516</f>
        <v>0</v>
      </c>
      <c r="Q3516" s="1">
        <v>3515</v>
      </c>
      <c r="R3516" s="6">
        <v>0</v>
      </c>
      <c r="S3516" s="6">
        <v>0</v>
      </c>
      <c r="T3516" s="6">
        <v>0</v>
      </c>
      <c r="U3516" s="6">
        <v>0</v>
      </c>
      <c r="V3516" s="6">
        <v>253.89808600000003</v>
      </c>
      <c r="W3516" s="6">
        <v>0</v>
      </c>
      <c r="X3516" s="6">
        <f t="shared" si="54"/>
        <v>0</v>
      </c>
    </row>
    <row r="3517" spans="1:24" x14ac:dyDescent="0.25">
      <c r="A3517" s="11">
        <f>'Consumptions_nieuw - Copy'!R3517</f>
        <v>0</v>
      </c>
      <c r="B3517" s="11">
        <f>'Consumptions_nieuw - Copy'!S3517</f>
        <v>0</v>
      </c>
      <c r="C3517" s="11">
        <f>'Consumptions_nieuw - Copy'!T3517</f>
        <v>0</v>
      </c>
      <c r="D3517" s="11">
        <f>'Consumptions_nieuw - Copy'!U3517</f>
        <v>0</v>
      </c>
      <c r="E3517" s="11">
        <f>'Consumptions_nieuw - Copy'!V3517</f>
        <v>1.7278737747133642E-3</v>
      </c>
      <c r="F3517" s="11">
        <f>'Consumptions_nieuw - Copy'!W3517</f>
        <v>0</v>
      </c>
      <c r="G3517" s="11">
        <f>'Consumptions_nieuw - Copy'!X3517</f>
        <v>0</v>
      </c>
      <c r="Q3517" s="1">
        <v>3516</v>
      </c>
      <c r="R3517" s="6">
        <v>0</v>
      </c>
      <c r="S3517" s="6">
        <v>0</v>
      </c>
      <c r="T3517" s="6">
        <v>0</v>
      </c>
      <c r="U3517" s="6">
        <v>0</v>
      </c>
      <c r="V3517" s="6">
        <v>383.1315591</v>
      </c>
      <c r="W3517" s="6">
        <v>0</v>
      </c>
      <c r="X3517" s="6">
        <f t="shared" si="54"/>
        <v>0</v>
      </c>
    </row>
    <row r="3518" spans="1:24" x14ac:dyDescent="0.25">
      <c r="A3518" s="11">
        <f>'Consumptions_nieuw - Copy'!R3518</f>
        <v>0</v>
      </c>
      <c r="B3518" s="11">
        <f>'Consumptions_nieuw - Copy'!S3518</f>
        <v>0</v>
      </c>
      <c r="C3518" s="11">
        <f>'Consumptions_nieuw - Copy'!T3518</f>
        <v>0</v>
      </c>
      <c r="D3518" s="11">
        <f>'Consumptions_nieuw - Copy'!U3518</f>
        <v>0</v>
      </c>
      <c r="E3518" s="11">
        <f>'Consumptions_nieuw - Copy'!V3518</f>
        <v>8.4186013538741552E-4</v>
      </c>
      <c r="F3518" s="11">
        <f>'Consumptions_nieuw - Copy'!W3518</f>
        <v>0</v>
      </c>
      <c r="G3518" s="11">
        <f>'Consumptions_nieuw - Copy'!X3518</f>
        <v>0</v>
      </c>
      <c r="Q3518" s="1">
        <v>3517</v>
      </c>
      <c r="R3518" s="6">
        <v>0</v>
      </c>
      <c r="S3518" s="6">
        <v>0</v>
      </c>
      <c r="T3518" s="6">
        <v>0</v>
      </c>
      <c r="U3518" s="6">
        <v>0</v>
      </c>
      <c r="V3518" s="6">
        <v>186.67057220000001</v>
      </c>
      <c r="W3518" s="6">
        <v>0</v>
      </c>
      <c r="X3518" s="6">
        <f t="shared" si="54"/>
        <v>0</v>
      </c>
    </row>
    <row r="3519" spans="1:24" x14ac:dyDescent="0.25">
      <c r="A3519" s="11">
        <f>'Consumptions_nieuw - Copy'!R3519</f>
        <v>0</v>
      </c>
      <c r="B3519" s="11">
        <f>'Consumptions_nieuw - Copy'!S3519</f>
        <v>0</v>
      </c>
      <c r="C3519" s="11">
        <f>'Consumptions_nieuw - Copy'!T3519</f>
        <v>0</v>
      </c>
      <c r="D3519" s="11">
        <f>'Consumptions_nieuw - Copy'!U3519</f>
        <v>0</v>
      </c>
      <c r="E3519" s="11">
        <f>'Consumptions_nieuw - Copy'!V3519</f>
        <v>1.1479910938331087E-3</v>
      </c>
      <c r="F3519" s="11">
        <f>'Consumptions_nieuw - Copy'!W3519</f>
        <v>0</v>
      </c>
      <c r="G3519" s="11">
        <f>'Consumptions_nieuw - Copy'!X3519</f>
        <v>0</v>
      </c>
      <c r="Q3519" s="1">
        <v>3518</v>
      </c>
      <c r="R3519" s="6">
        <v>0</v>
      </c>
      <c r="S3519" s="6">
        <v>0</v>
      </c>
      <c r="T3519" s="6">
        <v>0</v>
      </c>
      <c r="U3519" s="6">
        <v>0</v>
      </c>
      <c r="V3519" s="6">
        <v>254.55078030000004</v>
      </c>
      <c r="W3519" s="6">
        <v>0</v>
      </c>
      <c r="X3519" s="6">
        <f t="shared" si="54"/>
        <v>0</v>
      </c>
    </row>
    <row r="3520" spans="1:24" x14ac:dyDescent="0.25">
      <c r="A3520" s="11">
        <f>'Consumptions_nieuw - Copy'!R3520</f>
        <v>0</v>
      </c>
      <c r="B3520" s="11">
        <f>'Consumptions_nieuw - Copy'!S3520</f>
        <v>0</v>
      </c>
      <c r="C3520" s="11">
        <f>'Consumptions_nieuw - Copy'!T3520</f>
        <v>0</v>
      </c>
      <c r="D3520" s="11">
        <f>'Consumptions_nieuw - Copy'!U3520</f>
        <v>0</v>
      </c>
      <c r="E3520" s="11">
        <f>'Consumptions_nieuw - Copy'!V3520</f>
        <v>8.5069083644571442E-4</v>
      </c>
      <c r="F3520" s="11">
        <f>'Consumptions_nieuw - Copy'!W3520</f>
        <v>0</v>
      </c>
      <c r="G3520" s="11">
        <f>'Consumptions_nieuw - Copy'!X3520</f>
        <v>0</v>
      </c>
      <c r="Q3520" s="1">
        <v>3519</v>
      </c>
      <c r="R3520" s="6">
        <v>0</v>
      </c>
      <c r="S3520" s="6">
        <v>0</v>
      </c>
      <c r="T3520" s="6">
        <v>0</v>
      </c>
      <c r="U3520" s="6">
        <v>0</v>
      </c>
      <c r="V3520" s="6">
        <v>188.6286552</v>
      </c>
      <c r="W3520" s="6">
        <v>0</v>
      </c>
      <c r="X3520" s="6">
        <f t="shared" si="54"/>
        <v>0</v>
      </c>
    </row>
    <row r="3521" spans="1:24" x14ac:dyDescent="0.25">
      <c r="A3521" s="11">
        <f>'Consumptions_nieuw - Copy'!R3521</f>
        <v>0</v>
      </c>
      <c r="B3521" s="11">
        <f>'Consumptions_nieuw - Copy'!S3521</f>
        <v>0</v>
      </c>
      <c r="C3521" s="11">
        <f>'Consumptions_nieuw - Copy'!T3521</f>
        <v>0</v>
      </c>
      <c r="D3521" s="11">
        <f>'Consumptions_nieuw - Copy'!U3521</f>
        <v>0</v>
      </c>
      <c r="E3521" s="11">
        <f>'Consumptions_nieuw - Copy'!V3521</f>
        <v>1.1391603932257967E-3</v>
      </c>
      <c r="F3521" s="11">
        <f>'Consumptions_nieuw - Copy'!W3521</f>
        <v>0</v>
      </c>
      <c r="G3521" s="11">
        <f>'Consumptions_nieuw - Copy'!X3521</f>
        <v>0</v>
      </c>
      <c r="Q3521" s="1">
        <v>3520</v>
      </c>
      <c r="R3521" s="6">
        <v>0</v>
      </c>
      <c r="S3521" s="6">
        <v>0</v>
      </c>
      <c r="T3521" s="6">
        <v>0</v>
      </c>
      <c r="U3521" s="6">
        <v>0</v>
      </c>
      <c r="V3521" s="6">
        <v>252.59269739999999</v>
      </c>
      <c r="W3521" s="6">
        <v>0</v>
      </c>
      <c r="X3521" s="6">
        <f t="shared" si="54"/>
        <v>0</v>
      </c>
    </row>
    <row r="3522" spans="1:24" x14ac:dyDescent="0.25">
      <c r="A3522" s="11">
        <f>'Consumptions_nieuw - Copy'!R3522</f>
        <v>0</v>
      </c>
      <c r="B3522" s="11">
        <f>'Consumptions_nieuw - Copy'!S3522</f>
        <v>0</v>
      </c>
      <c r="C3522" s="11">
        <f>'Consumptions_nieuw - Copy'!T3522</f>
        <v>0</v>
      </c>
      <c r="D3522" s="11">
        <f>'Consumptions_nieuw - Copy'!U3522</f>
        <v>0</v>
      </c>
      <c r="E3522" s="11">
        <f>'Consumptions_nieuw - Copy'!V3522</f>
        <v>1.4305735168749832E-3</v>
      </c>
      <c r="F3522" s="11">
        <f>'Consumptions_nieuw - Copy'!W3522</f>
        <v>0</v>
      </c>
      <c r="G3522" s="11">
        <f>'Consumptions_nieuw - Copy'!X3522</f>
        <v>0</v>
      </c>
      <c r="Q3522" s="1">
        <v>3521</v>
      </c>
      <c r="R3522" s="6">
        <v>0</v>
      </c>
      <c r="S3522" s="6">
        <v>0</v>
      </c>
      <c r="T3522" s="6">
        <v>0</v>
      </c>
      <c r="U3522" s="6">
        <v>0</v>
      </c>
      <c r="V3522" s="6">
        <v>317.20943390000002</v>
      </c>
      <c r="W3522" s="6">
        <v>0</v>
      </c>
      <c r="X3522" s="6">
        <f t="shared" si="54"/>
        <v>0</v>
      </c>
    </row>
    <row r="3523" spans="1:24" x14ac:dyDescent="0.25">
      <c r="A3523" s="11">
        <f>'Consumptions_nieuw - Copy'!R3523</f>
        <v>0</v>
      </c>
      <c r="B3523" s="11">
        <f>'Consumptions_nieuw - Copy'!S3523</f>
        <v>0</v>
      </c>
      <c r="C3523" s="11">
        <f>'Consumptions_nieuw - Copy'!T3523</f>
        <v>0</v>
      </c>
      <c r="D3523" s="11">
        <f>'Consumptions_nieuw - Copy'!U3523</f>
        <v>0</v>
      </c>
      <c r="E3523" s="11">
        <f>'Consumptions_nieuw - Copy'!V3523</f>
        <v>5.5927771234554101E-4</v>
      </c>
      <c r="F3523" s="11">
        <f>'Consumptions_nieuw - Copy'!W3523</f>
        <v>0</v>
      </c>
      <c r="G3523" s="11">
        <f>'Consumptions_nieuw - Copy'!X3523</f>
        <v>0</v>
      </c>
      <c r="Q3523" s="1">
        <v>3522</v>
      </c>
      <c r="R3523" s="6">
        <v>0</v>
      </c>
      <c r="S3523" s="6">
        <v>0</v>
      </c>
      <c r="T3523" s="6">
        <v>0</v>
      </c>
      <c r="U3523" s="6">
        <v>0</v>
      </c>
      <c r="V3523" s="6">
        <v>124.01191859999999</v>
      </c>
      <c r="W3523" s="6">
        <v>0</v>
      </c>
      <c r="X3523" s="6">
        <f t="shared" ref="X3523:X3586" si="55">T3523*0.4</f>
        <v>0</v>
      </c>
    </row>
    <row r="3524" spans="1:24" x14ac:dyDescent="0.25">
      <c r="A3524" s="11">
        <f>'Consumptions_nieuw - Copy'!R3524</f>
        <v>0</v>
      </c>
      <c r="B3524" s="11">
        <f>'Consumptions_nieuw - Copy'!S3524</f>
        <v>0</v>
      </c>
      <c r="C3524" s="11">
        <f>'Consumptions_nieuw - Copy'!T3524</f>
        <v>0</v>
      </c>
      <c r="D3524" s="11">
        <f>'Consumptions_nieuw - Copy'!U3524</f>
        <v>0</v>
      </c>
      <c r="E3524" s="11">
        <f>'Consumptions_nieuw - Copy'!V3524</f>
        <v>1.1362168263566929E-3</v>
      </c>
      <c r="F3524" s="11">
        <f>'Consumptions_nieuw - Copy'!W3524</f>
        <v>0</v>
      </c>
      <c r="G3524" s="11">
        <f>'Consumptions_nieuw - Copy'!X3524</f>
        <v>0</v>
      </c>
      <c r="Q3524" s="1">
        <v>3523</v>
      </c>
      <c r="R3524" s="6">
        <v>0</v>
      </c>
      <c r="S3524" s="6">
        <v>0</v>
      </c>
      <c r="T3524" s="6">
        <v>0</v>
      </c>
      <c r="U3524" s="6">
        <v>0</v>
      </c>
      <c r="V3524" s="6">
        <v>251.94000310000004</v>
      </c>
      <c r="W3524" s="6">
        <v>0</v>
      </c>
      <c r="X3524" s="6">
        <f t="shared" si="55"/>
        <v>0</v>
      </c>
    </row>
    <row r="3525" spans="1:24" x14ac:dyDescent="0.25">
      <c r="A3525" s="11">
        <f>'Consumptions_nieuw - Copy'!R3525</f>
        <v>0</v>
      </c>
      <c r="B3525" s="11">
        <f>'Consumptions_nieuw - Copy'!S3525</f>
        <v>0</v>
      </c>
      <c r="C3525" s="11">
        <f>'Consumptions_nieuw - Copy'!T3525</f>
        <v>0</v>
      </c>
      <c r="D3525" s="11">
        <f>'Consumptions_nieuw - Copy'!U3525</f>
        <v>0</v>
      </c>
      <c r="E3525" s="11">
        <f>'Consumptions_nieuw - Copy'!V3525</f>
        <v>1.7219866409751564E-3</v>
      </c>
      <c r="F3525" s="11">
        <f>'Consumptions_nieuw - Copy'!W3525</f>
        <v>0</v>
      </c>
      <c r="G3525" s="11">
        <f>'Consumptions_nieuw - Copy'!X3525</f>
        <v>0</v>
      </c>
      <c r="Q3525" s="1">
        <v>3524</v>
      </c>
      <c r="R3525" s="6">
        <v>0</v>
      </c>
      <c r="S3525" s="6">
        <v>0</v>
      </c>
      <c r="T3525" s="6">
        <v>0</v>
      </c>
      <c r="U3525" s="6">
        <v>0</v>
      </c>
      <c r="V3525" s="6">
        <v>381.82617049999999</v>
      </c>
      <c r="W3525" s="6">
        <v>0</v>
      </c>
      <c r="X3525" s="6">
        <f t="shared" si="55"/>
        <v>0</v>
      </c>
    </row>
    <row r="3526" spans="1:24" x14ac:dyDescent="0.25">
      <c r="A3526" s="11">
        <f>'Consumptions_nieuw - Copy'!R3526</f>
        <v>4.6260966798973314E-4</v>
      </c>
      <c r="B3526" s="11">
        <f>'Consumptions_nieuw - Copy'!S3526</f>
        <v>3.1990924162192251E-4</v>
      </c>
      <c r="C3526" s="11">
        <f>'Consumptions_nieuw - Copy'!T3526</f>
        <v>4.6260966775980584E-4</v>
      </c>
      <c r="D3526" s="11">
        <f>'Consumptions_nieuw - Copy'!U3526</f>
        <v>4.5728582360614686E-4</v>
      </c>
      <c r="E3526" s="11">
        <f>'Consumptions_nieuw - Copy'!V3526</f>
        <v>5.4455987800002144E-4</v>
      </c>
      <c r="F3526" s="11">
        <f>'Consumptions_nieuw - Copy'!W3526</f>
        <v>4.1824267467897191E-4</v>
      </c>
      <c r="G3526" s="11">
        <f>'Consumptions_nieuw - Copy'!X3526</f>
        <v>4.6260966891199117E-4</v>
      </c>
      <c r="Q3526" s="1">
        <v>3525</v>
      </c>
      <c r="R3526" s="6">
        <v>7.4281646339999998</v>
      </c>
      <c r="S3526" s="6">
        <v>3.0397857911879251</v>
      </c>
      <c r="T3526" s="6">
        <v>0.663047995</v>
      </c>
      <c r="U3526" s="6">
        <v>0.63246066300000003</v>
      </c>
      <c r="V3526" s="6">
        <v>120.74844710000002</v>
      </c>
      <c r="W3526" s="6">
        <v>19.199789891540931</v>
      </c>
      <c r="X3526" s="6">
        <f t="shared" si="55"/>
        <v>0.26521919799999999</v>
      </c>
    </row>
    <row r="3527" spans="1:24" x14ac:dyDescent="0.25">
      <c r="A3527" s="11">
        <f>'Consumptions_nieuw - Copy'!R3527</f>
        <v>2.6577238744114376E-3</v>
      </c>
      <c r="B3527" s="11">
        <f>'Consumptions_nieuw - Copy'!S3527</f>
        <v>1.8379002598801818E-3</v>
      </c>
      <c r="C3527" s="11">
        <f>'Consumptions_nieuw - Copy'!T3527</f>
        <v>2.6577238741707777E-3</v>
      </c>
      <c r="D3527" s="11">
        <f>'Consumptions_nieuw - Copy'!U3527</f>
        <v>2.6271380289507652E-3</v>
      </c>
      <c r="E3527" s="11">
        <f>'Consumptions_nieuw - Copy'!V3527</f>
        <v>8.4186013538741552E-4</v>
      </c>
      <c r="F3527" s="11">
        <f>'Consumptions_nieuw - Copy'!W3527</f>
        <v>2.4028324936467716E-3</v>
      </c>
      <c r="G3527" s="11">
        <f>'Consumptions_nieuw - Copy'!X3527</f>
        <v>2.6577238741095888E-3</v>
      </c>
      <c r="Q3527" s="1">
        <v>3526</v>
      </c>
      <c r="R3527" s="6">
        <v>42.675308919999999</v>
      </c>
      <c r="S3527" s="6">
        <v>17.463775248503236</v>
      </c>
      <c r="T3527" s="6">
        <v>3.8092556399999999</v>
      </c>
      <c r="U3527" s="6">
        <v>3.633529346</v>
      </c>
      <c r="V3527" s="6">
        <v>186.67057220000001</v>
      </c>
      <c r="W3527" s="6">
        <v>110.30409333049548</v>
      </c>
      <c r="X3527" s="6">
        <f t="shared" si="55"/>
        <v>1.523702256</v>
      </c>
    </row>
    <row r="3528" spans="1:24" x14ac:dyDescent="0.25">
      <c r="A3528" s="11">
        <f>'Consumptions_nieuw - Copy'!R3528</f>
        <v>3.909623967150693E-3</v>
      </c>
      <c r="B3528" s="11">
        <f>'Consumptions_nieuw - Copy'!S3528</f>
        <v>2.7036288360625846E-3</v>
      </c>
      <c r="C3528" s="11">
        <f>'Consumptions_nieuw - Copy'!T3528</f>
        <v>3.9096239671584454E-3</v>
      </c>
      <c r="D3528" s="11">
        <f>'Consumptions_nieuw - Copy'!U3528</f>
        <v>3.864630897927226E-3</v>
      </c>
      <c r="E3528" s="11">
        <f>'Consumptions_nieuw - Copy'!V3528</f>
        <v>8.4480370225651941E-4</v>
      </c>
      <c r="F3528" s="11">
        <f>'Consumptions_nieuw - Copy'!W3528</f>
        <v>3.5346679895842332E-3</v>
      </c>
      <c r="G3528" s="11">
        <f>'Consumptions_nieuw - Copy'!X3528</f>
        <v>3.9096239675335681E-3</v>
      </c>
      <c r="Q3528" s="1">
        <v>3527</v>
      </c>
      <c r="R3528" s="6">
        <v>62.777180190000003</v>
      </c>
      <c r="S3528" s="6">
        <v>25.689950308537149</v>
      </c>
      <c r="T3528" s="6">
        <v>5.6035757860000004</v>
      </c>
      <c r="U3528" s="6">
        <v>5.3450749919999998</v>
      </c>
      <c r="V3528" s="6">
        <v>187.32326649999999</v>
      </c>
      <c r="W3528" s="6">
        <v>162.26197574999566</v>
      </c>
      <c r="X3528" s="6">
        <f t="shared" si="55"/>
        <v>2.2414303144000001</v>
      </c>
    </row>
    <row r="3529" spans="1:24" x14ac:dyDescent="0.25">
      <c r="A3529" s="11">
        <f>'Consumptions_nieuw - Copy'!R3529</f>
        <v>6.0018405605042815E-3</v>
      </c>
      <c r="B3529" s="11">
        <f>'Consumptions_nieuw - Copy'!S3529</f>
        <v>4.1504628958377345E-3</v>
      </c>
      <c r="C3529" s="11">
        <f>'Consumptions_nieuw - Copy'!T3529</f>
        <v>6.0018405606797167E-3</v>
      </c>
      <c r="D3529" s="11">
        <f>'Consumptions_nieuw - Copy'!U3529</f>
        <v>5.9327696655548838E-3</v>
      </c>
      <c r="E3529" s="11">
        <f>'Consumptions_nieuw - Copy'!V3529</f>
        <v>8.5363440331481832E-4</v>
      </c>
      <c r="F3529" s="11">
        <f>'Consumptions_nieuw - Copy'!W3529</f>
        <v>5.4262286829107947E-3</v>
      </c>
      <c r="G3529" s="11">
        <f>'Consumptions_nieuw - Copy'!X3529</f>
        <v>6.0018405617043727E-3</v>
      </c>
      <c r="Q3529" s="1">
        <v>3528</v>
      </c>
      <c r="R3529" s="6">
        <v>96.372088340000005</v>
      </c>
      <c r="S3529" s="6">
        <v>39.437804527481518</v>
      </c>
      <c r="T3529" s="6">
        <v>8.6023026050000002</v>
      </c>
      <c r="U3529" s="6">
        <v>8.2054663459999997</v>
      </c>
      <c r="V3529" s="6">
        <v>189.2813495</v>
      </c>
      <c r="W3529" s="6">
        <v>249.09569712202816</v>
      </c>
      <c r="X3529" s="6">
        <f t="shared" si="55"/>
        <v>3.4409210420000003</v>
      </c>
    </row>
    <row r="3530" spans="1:24" x14ac:dyDescent="0.25">
      <c r="A3530" s="11">
        <f>'Consumptions_nieuw - Copy'!R3530</f>
        <v>0</v>
      </c>
      <c r="B3530" s="11">
        <f>'Consumptions_nieuw - Copy'!S3530</f>
        <v>0</v>
      </c>
      <c r="C3530" s="11">
        <f>'Consumptions_nieuw - Copy'!T3530</f>
        <v>0</v>
      </c>
      <c r="D3530" s="11">
        <f>'Consumptions_nieuw - Copy'!U3530</f>
        <v>0</v>
      </c>
      <c r="E3530" s="11">
        <f>'Consumptions_nieuw - Copy'!V3530</f>
        <v>1.1450475269640047E-3</v>
      </c>
      <c r="F3530" s="11">
        <f>'Consumptions_nieuw - Copy'!W3530</f>
        <v>0</v>
      </c>
      <c r="G3530" s="11">
        <f>'Consumptions_nieuw - Copy'!X3530</f>
        <v>0</v>
      </c>
      <c r="Q3530" s="1">
        <v>3529</v>
      </c>
      <c r="R3530" s="6">
        <v>0</v>
      </c>
      <c r="S3530" s="6">
        <v>0</v>
      </c>
      <c r="T3530" s="6">
        <v>0</v>
      </c>
      <c r="U3530" s="6">
        <v>0</v>
      </c>
      <c r="V3530" s="6">
        <v>253.89808600000003</v>
      </c>
      <c r="W3530" s="6">
        <v>0</v>
      </c>
      <c r="X3530" s="6">
        <f t="shared" si="55"/>
        <v>0</v>
      </c>
    </row>
    <row r="3531" spans="1:24" x14ac:dyDescent="0.25">
      <c r="A3531" s="11">
        <f>'Consumptions_nieuw - Copy'!R3531</f>
        <v>0</v>
      </c>
      <c r="B3531" s="11">
        <f>'Consumptions_nieuw - Copy'!S3531</f>
        <v>0</v>
      </c>
      <c r="C3531" s="11">
        <f>'Consumptions_nieuw - Copy'!T3531</f>
        <v>0</v>
      </c>
      <c r="D3531" s="11">
        <f>'Consumptions_nieuw - Copy'!U3531</f>
        <v>0</v>
      </c>
      <c r="E3531" s="11">
        <f>'Consumptions_nieuw - Copy'!V3531</f>
        <v>2.0281175994208492E-3</v>
      </c>
      <c r="F3531" s="11">
        <f>'Consumptions_nieuw - Copy'!W3531</f>
        <v>0</v>
      </c>
      <c r="G3531" s="11">
        <f>'Consumptions_nieuw - Copy'!X3531</f>
        <v>0</v>
      </c>
      <c r="Q3531" s="1">
        <v>3530</v>
      </c>
      <c r="R3531" s="6">
        <v>0</v>
      </c>
      <c r="S3531" s="6">
        <v>0</v>
      </c>
      <c r="T3531" s="6">
        <v>0</v>
      </c>
      <c r="U3531" s="6">
        <v>0</v>
      </c>
      <c r="V3531" s="6">
        <v>449.70637859999994</v>
      </c>
      <c r="W3531" s="6">
        <v>0</v>
      </c>
      <c r="X3531" s="6">
        <f t="shared" si="55"/>
        <v>0</v>
      </c>
    </row>
    <row r="3532" spans="1:24" x14ac:dyDescent="0.25">
      <c r="A3532" s="11">
        <f>'Consumptions_nieuw - Copy'!R3532</f>
        <v>0</v>
      </c>
      <c r="B3532" s="11">
        <f>'Consumptions_nieuw - Copy'!S3532</f>
        <v>0</v>
      </c>
      <c r="C3532" s="11">
        <f>'Consumptions_nieuw - Copy'!T3532</f>
        <v>0</v>
      </c>
      <c r="D3532" s="11">
        <f>'Consumptions_nieuw - Copy'!U3532</f>
        <v>0</v>
      </c>
      <c r="E3532" s="11">
        <f>'Consumptions_nieuw - Copy'!V3532</f>
        <v>5.5633414547643712E-4</v>
      </c>
      <c r="F3532" s="11">
        <f>'Consumptions_nieuw - Copy'!W3532</f>
        <v>0</v>
      </c>
      <c r="G3532" s="11">
        <f>'Consumptions_nieuw - Copy'!X3532</f>
        <v>0</v>
      </c>
      <c r="Q3532" s="1">
        <v>3531</v>
      </c>
      <c r="R3532" s="6">
        <v>0</v>
      </c>
      <c r="S3532" s="6">
        <v>0</v>
      </c>
      <c r="T3532" s="6">
        <v>0</v>
      </c>
      <c r="U3532" s="6">
        <v>0</v>
      </c>
      <c r="V3532" s="6">
        <v>123.35922429999999</v>
      </c>
      <c r="W3532" s="6">
        <v>0</v>
      </c>
      <c r="X3532" s="6">
        <f t="shared" si="55"/>
        <v>0</v>
      </c>
    </row>
    <row r="3533" spans="1:24" x14ac:dyDescent="0.25">
      <c r="A3533" s="11">
        <f>'Consumptions_nieuw - Copy'!R3533</f>
        <v>0</v>
      </c>
      <c r="B3533" s="11">
        <f>'Consumptions_nieuw - Copy'!S3533</f>
        <v>0</v>
      </c>
      <c r="C3533" s="11">
        <f>'Consumptions_nieuw - Copy'!T3533</f>
        <v>0</v>
      </c>
      <c r="D3533" s="11">
        <f>'Consumptions_nieuw - Copy'!U3533</f>
        <v>0</v>
      </c>
      <c r="E3533" s="11">
        <f>'Consumptions_nieuw - Copy'!V3533</f>
        <v>8.5069083644571442E-4</v>
      </c>
      <c r="F3533" s="11">
        <f>'Consumptions_nieuw - Copy'!W3533</f>
        <v>0</v>
      </c>
      <c r="G3533" s="11">
        <f>'Consumptions_nieuw - Copy'!X3533</f>
        <v>0</v>
      </c>
      <c r="Q3533" s="1">
        <v>3532</v>
      </c>
      <c r="R3533" s="6">
        <v>0</v>
      </c>
      <c r="S3533" s="6">
        <v>0</v>
      </c>
      <c r="T3533" s="6">
        <v>0</v>
      </c>
      <c r="U3533" s="6">
        <v>0</v>
      </c>
      <c r="V3533" s="6">
        <v>188.6286552</v>
      </c>
      <c r="W3533" s="6">
        <v>0</v>
      </c>
      <c r="X3533" s="6">
        <f t="shared" si="55"/>
        <v>0</v>
      </c>
    </row>
    <row r="3534" spans="1:24" x14ac:dyDescent="0.25">
      <c r="A3534" s="11">
        <f>'Consumptions_nieuw - Copy'!R3534</f>
        <v>0</v>
      </c>
      <c r="B3534" s="11">
        <f>'Consumptions_nieuw - Copy'!S3534</f>
        <v>0</v>
      </c>
      <c r="C3534" s="11">
        <f>'Consumptions_nieuw - Copy'!T3534</f>
        <v>0</v>
      </c>
      <c r="D3534" s="11">
        <f>'Consumptions_nieuw - Copy'!U3534</f>
        <v>0</v>
      </c>
      <c r="E3534" s="11">
        <f>'Consumptions_nieuw - Copy'!V3534</f>
        <v>8.4774726912562341E-4</v>
      </c>
      <c r="F3534" s="11">
        <f>'Consumptions_nieuw - Copy'!W3534</f>
        <v>0</v>
      </c>
      <c r="G3534" s="11">
        <f>'Consumptions_nieuw - Copy'!X3534</f>
        <v>0</v>
      </c>
      <c r="Q3534" s="1">
        <v>3533</v>
      </c>
      <c r="R3534" s="6">
        <v>0</v>
      </c>
      <c r="S3534" s="6">
        <v>0</v>
      </c>
      <c r="T3534" s="6">
        <v>0</v>
      </c>
      <c r="U3534" s="6">
        <v>0</v>
      </c>
      <c r="V3534" s="6">
        <v>187.9759608</v>
      </c>
      <c r="W3534" s="6">
        <v>0</v>
      </c>
      <c r="X3534" s="6">
        <f t="shared" si="55"/>
        <v>0</v>
      </c>
    </row>
    <row r="3535" spans="1:24" x14ac:dyDescent="0.25">
      <c r="A3535" s="11">
        <f>'Consumptions_nieuw - Copy'!R3535</f>
        <v>7.836817409013333E-3</v>
      </c>
      <c r="B3535" s="11">
        <f>'Consumptions_nieuw - Copy'!S3535</f>
        <v>5.4194075210110297E-3</v>
      </c>
      <c r="C3535" s="11">
        <f>'Consumptions_nieuw - Copy'!T3535</f>
        <v>7.8368174065624567E-3</v>
      </c>
      <c r="D3535" s="11">
        <f>'Consumptions_nieuw - Copy'!U3535</f>
        <v>7.7466290776330351E-3</v>
      </c>
      <c r="E3535" s="11">
        <f>'Consumptions_nieuw - Copy'!V3535</f>
        <v>1.7308173415824682E-3</v>
      </c>
      <c r="F3535" s="11">
        <f>'Consumptions_nieuw - Copy'!W3535</f>
        <v>7.0852204369329132E-3</v>
      </c>
      <c r="G3535" s="11">
        <f>'Consumptions_nieuw - Copy'!X3535</f>
        <v>7.8368174087077025E-3</v>
      </c>
      <c r="Q3535" s="1">
        <v>3534</v>
      </c>
      <c r="R3535" s="6">
        <v>125.83647499999999</v>
      </c>
      <c r="S3535" s="6">
        <v>51.495348791753685</v>
      </c>
      <c r="T3535" s="6">
        <v>11.232333499999999</v>
      </c>
      <c r="U3535" s="6">
        <v>10.71417024</v>
      </c>
      <c r="V3535" s="6">
        <v>383.78425340000001</v>
      </c>
      <c r="W3535" s="6">
        <v>325.25314120272196</v>
      </c>
      <c r="X3535" s="6">
        <f t="shared" si="55"/>
        <v>4.4929334000000001</v>
      </c>
    </row>
    <row r="3536" spans="1:24" x14ac:dyDescent="0.25">
      <c r="A3536" s="11">
        <f>'Consumptions_nieuw - Copy'!R3536</f>
        <v>5.5045103865569208E-3</v>
      </c>
      <c r="B3536" s="11">
        <f>'Consumptions_nieuw - Copy'!S3536</f>
        <v>3.8065433243176412E-3</v>
      </c>
      <c r="C3536" s="11">
        <f>'Consumptions_nieuw - Copy'!T3536</f>
        <v>5.5045103866097466E-3</v>
      </c>
      <c r="D3536" s="11">
        <f>'Consumptions_nieuw - Copy'!U3536</f>
        <v>5.4411629095644336E-3</v>
      </c>
      <c r="E3536" s="11">
        <f>'Consumptions_nieuw - Copy'!V3536</f>
        <v>5.4750344486912534E-4</v>
      </c>
      <c r="F3536" s="11">
        <f>'Consumptions_nieuw - Copy'!W3536</f>
        <v>4.9765954026221269E-3</v>
      </c>
      <c r="G3536" s="11">
        <f>'Consumptions_nieuw - Copy'!X3536</f>
        <v>5.5045103874132844E-3</v>
      </c>
      <c r="Q3536" s="1">
        <v>3535</v>
      </c>
      <c r="R3536" s="6">
        <v>88.386413450000006</v>
      </c>
      <c r="S3536" s="6">
        <v>36.169871967865909</v>
      </c>
      <c r="T3536" s="6">
        <v>7.8894904920000011</v>
      </c>
      <c r="U3536" s="6">
        <v>7.5255372540000005</v>
      </c>
      <c r="V3536" s="6">
        <v>121.4011414</v>
      </c>
      <c r="W3536" s="6">
        <v>228.45489446741374</v>
      </c>
      <c r="X3536" s="6">
        <f t="shared" si="55"/>
        <v>3.1557961968000008</v>
      </c>
    </row>
    <row r="3537" spans="1:24" x14ac:dyDescent="0.25">
      <c r="A3537" s="11">
        <f>'Consumptions_nieuw - Copy'!R3537</f>
        <v>3.5151896913902577E-3</v>
      </c>
      <c r="B3537" s="11">
        <f>'Consumptions_nieuw - Copy'!S3537</f>
        <v>2.4308650382372696E-3</v>
      </c>
      <c r="C3537" s="11">
        <f>'Consumptions_nieuw - Copy'!T3537</f>
        <v>3.5151896917252662E-3</v>
      </c>
      <c r="D3537" s="11">
        <f>'Consumptions_nieuw - Copy'!U3537</f>
        <v>3.474735884879605E-3</v>
      </c>
      <c r="E3537" s="11">
        <f>'Consumptions_nieuw - Copy'!V3537</f>
        <v>1.1479910938331087E-3</v>
      </c>
      <c r="F3537" s="11">
        <f>'Consumptions_nieuw - Copy'!W3537</f>
        <v>3.1780622854117747E-3</v>
      </c>
      <c r="G3537" s="11">
        <f>'Consumptions_nieuw - Copy'!X3537</f>
        <v>3.515189690248932E-3</v>
      </c>
      <c r="Q3537" s="1">
        <v>3536</v>
      </c>
      <c r="R3537" s="6">
        <v>56.443713899999999</v>
      </c>
      <c r="S3537" s="6">
        <v>23.098141729403466</v>
      </c>
      <c r="T3537" s="6">
        <v>5.0382420420000003</v>
      </c>
      <c r="U3537" s="6">
        <v>4.8058208850000002</v>
      </c>
      <c r="V3537" s="6">
        <v>254.55078030000004</v>
      </c>
      <c r="W3537" s="6">
        <v>145.89168403002344</v>
      </c>
      <c r="X3537" s="6">
        <f t="shared" si="55"/>
        <v>2.0152968168000003</v>
      </c>
    </row>
    <row r="3538" spans="1:24" x14ac:dyDescent="0.25">
      <c r="A3538" s="11">
        <f>'Consumptions_nieuw - Copy'!R3538</f>
        <v>1.8174056586668023E-3</v>
      </c>
      <c r="B3538" s="11">
        <f>'Consumptions_nieuw - Copy'!S3538</f>
        <v>1.2567935910612119E-3</v>
      </c>
      <c r="C3538" s="11">
        <f>'Consumptions_nieuw - Copy'!T3538</f>
        <v>1.8174056586865632E-3</v>
      </c>
      <c r="D3538" s="11">
        <f>'Consumptions_nieuw - Copy'!U3538</f>
        <v>1.7964904355254371E-3</v>
      </c>
      <c r="E3538" s="11">
        <f>'Consumptions_nieuw - Copy'!V3538</f>
        <v>1.4423477843513988E-3</v>
      </c>
      <c r="F3538" s="11">
        <f>'Consumptions_nieuw - Copy'!W3538</f>
        <v>1.6431057463382108E-3</v>
      </c>
      <c r="G3538" s="11">
        <f>'Consumptions_nieuw - Copy'!X3538</f>
        <v>1.8174056593424225E-3</v>
      </c>
      <c r="Q3538" s="1">
        <v>3537</v>
      </c>
      <c r="R3538" s="6">
        <v>29.182244499999999</v>
      </c>
      <c r="S3538" s="6">
        <v>11.94208482754291</v>
      </c>
      <c r="T3538" s="6">
        <v>2.6048465090000001</v>
      </c>
      <c r="U3538" s="6">
        <v>2.484681294</v>
      </c>
      <c r="V3538" s="6">
        <v>319.82021109999999</v>
      </c>
      <c r="W3538" s="6">
        <v>75.428183227576582</v>
      </c>
      <c r="X3538" s="6">
        <f t="shared" si="55"/>
        <v>1.0419386036</v>
      </c>
    </row>
    <row r="3539" spans="1:24" x14ac:dyDescent="0.25">
      <c r="A3539" s="11">
        <f>'Consumptions_nieuw - Copy'!R3539</f>
        <v>1.1962677108514355E-4</v>
      </c>
      <c r="B3539" s="11">
        <f>'Consumptions_nieuw - Copy'!S3539</f>
        <v>8.2725702118189142E-5</v>
      </c>
      <c r="C3539" s="11">
        <f>'Consumptions_nieuw - Copy'!T3539</f>
        <v>1.1962677119739149E-4</v>
      </c>
      <c r="D3539" s="11">
        <f>'Consumptions_nieuw - Copy'!U3539</f>
        <v>1.182500719397154E-4</v>
      </c>
      <c r="E3539" s="11">
        <f>'Consumptions_nieuw - Copy'!V3539</f>
        <v>1.7337609084515722E-3</v>
      </c>
      <c r="F3539" s="11">
        <f>'Consumptions_nieuw - Copy'!W3539</f>
        <v>1.0815385875852794E-4</v>
      </c>
      <c r="G3539" s="11">
        <f>'Consumptions_nieuw - Copy'!X3539</f>
        <v>1.1962677049693569E-4</v>
      </c>
      <c r="Q3539" s="1">
        <v>3538</v>
      </c>
      <c r="R3539" s="6">
        <v>1.920857716</v>
      </c>
      <c r="S3539" s="6">
        <v>0.78606173610360541</v>
      </c>
      <c r="T3539" s="6">
        <v>0.17145835100000001</v>
      </c>
      <c r="U3539" s="6">
        <v>0.163548737</v>
      </c>
      <c r="V3539" s="6">
        <v>384.43694770000002</v>
      </c>
      <c r="W3539" s="6">
        <v>4.9648959559590651</v>
      </c>
      <c r="X3539" s="6">
        <f t="shared" si="55"/>
        <v>6.8583340400000012E-2</v>
      </c>
    </row>
    <row r="3540" spans="1:24" x14ac:dyDescent="0.25">
      <c r="A3540" s="11">
        <f>'Consumptions_nieuw - Copy'!R3540</f>
        <v>0</v>
      </c>
      <c r="B3540" s="11">
        <f>'Consumptions_nieuw - Copy'!S3540</f>
        <v>0</v>
      </c>
      <c r="C3540" s="11">
        <f>'Consumptions_nieuw - Copy'!T3540</f>
        <v>0</v>
      </c>
      <c r="D3540" s="11">
        <f>'Consumptions_nieuw - Copy'!U3540</f>
        <v>0</v>
      </c>
      <c r="E3540" s="11">
        <f>'Consumptions_nieuw - Copy'!V3540</f>
        <v>5.5927771234554101E-4</v>
      </c>
      <c r="F3540" s="11">
        <f>'Consumptions_nieuw - Copy'!W3540</f>
        <v>0</v>
      </c>
      <c r="G3540" s="11">
        <f>'Consumptions_nieuw - Copy'!X3540</f>
        <v>0</v>
      </c>
      <c r="Q3540" s="1">
        <v>3539</v>
      </c>
      <c r="R3540" s="6">
        <v>0</v>
      </c>
      <c r="S3540" s="6">
        <v>0</v>
      </c>
      <c r="T3540" s="6">
        <v>0</v>
      </c>
      <c r="U3540" s="6">
        <v>0</v>
      </c>
      <c r="V3540" s="6">
        <v>124.01191859999999</v>
      </c>
      <c r="W3540" s="6">
        <v>0</v>
      </c>
      <c r="X3540" s="6">
        <f t="shared" si="55"/>
        <v>0</v>
      </c>
    </row>
    <row r="3541" spans="1:24" x14ac:dyDescent="0.25">
      <c r="A3541" s="11">
        <f>'Consumptions_nieuw - Copy'!R3541</f>
        <v>0</v>
      </c>
      <c r="B3541" s="11">
        <f>'Consumptions_nieuw - Copy'!S3541</f>
        <v>0</v>
      </c>
      <c r="C3541" s="11">
        <f>'Consumptions_nieuw - Copy'!T3541</f>
        <v>0</v>
      </c>
      <c r="D3541" s="11">
        <f>'Consumptions_nieuw - Copy'!U3541</f>
        <v>0</v>
      </c>
      <c r="E3541" s="11">
        <f>'Consumptions_nieuw - Copy'!V3541</f>
        <v>1.7308173415824682E-3</v>
      </c>
      <c r="F3541" s="11">
        <f>'Consumptions_nieuw - Copy'!W3541</f>
        <v>0</v>
      </c>
      <c r="G3541" s="11">
        <f>'Consumptions_nieuw - Copy'!X3541</f>
        <v>0</v>
      </c>
      <c r="Q3541" s="1">
        <v>3540</v>
      </c>
      <c r="R3541" s="6">
        <v>0</v>
      </c>
      <c r="S3541" s="6">
        <v>0</v>
      </c>
      <c r="T3541" s="6">
        <v>0</v>
      </c>
      <c r="U3541" s="6">
        <v>0</v>
      </c>
      <c r="V3541" s="6">
        <v>383.78425340000001</v>
      </c>
      <c r="W3541" s="6">
        <v>0</v>
      </c>
      <c r="X3541" s="6">
        <f t="shared" si="55"/>
        <v>0</v>
      </c>
    </row>
    <row r="3542" spans="1:24" x14ac:dyDescent="0.25">
      <c r="A3542" s="11">
        <f>'Consumptions_nieuw - Copy'!R3542</f>
        <v>0</v>
      </c>
      <c r="B3542" s="11">
        <f>'Consumptions_nieuw - Copy'!S3542</f>
        <v>0</v>
      </c>
      <c r="C3542" s="11">
        <f>'Consumptions_nieuw - Copy'!T3542</f>
        <v>0</v>
      </c>
      <c r="D3542" s="11">
        <f>'Consumptions_nieuw - Copy'!U3542</f>
        <v>0</v>
      </c>
      <c r="E3542" s="11">
        <f>'Consumptions_nieuw - Copy'!V3542</f>
        <v>1.1421039600949007E-3</v>
      </c>
      <c r="F3542" s="11">
        <f>'Consumptions_nieuw - Copy'!W3542</f>
        <v>0</v>
      </c>
      <c r="G3542" s="11">
        <f>'Consumptions_nieuw - Copy'!X3542</f>
        <v>0</v>
      </c>
      <c r="Q3542" s="1">
        <v>3541</v>
      </c>
      <c r="R3542" s="6">
        <v>0</v>
      </c>
      <c r="S3542" s="6">
        <v>0</v>
      </c>
      <c r="T3542" s="6">
        <v>0</v>
      </c>
      <c r="U3542" s="6">
        <v>0</v>
      </c>
      <c r="V3542" s="6">
        <v>253.2453917</v>
      </c>
      <c r="W3542" s="6">
        <v>0</v>
      </c>
      <c r="X3542" s="6">
        <f t="shared" si="55"/>
        <v>0</v>
      </c>
    </row>
    <row r="3543" spans="1:24" x14ac:dyDescent="0.25">
      <c r="A3543" s="11">
        <f>'Consumptions_nieuw - Copy'!R3543</f>
        <v>0</v>
      </c>
      <c r="B3543" s="11">
        <f>'Consumptions_nieuw - Copy'!S3543</f>
        <v>0</v>
      </c>
      <c r="C3543" s="11">
        <f>'Consumptions_nieuw - Copy'!T3543</f>
        <v>0</v>
      </c>
      <c r="D3543" s="11">
        <f>'Consumptions_nieuw - Copy'!U3543</f>
        <v>0</v>
      </c>
      <c r="E3543" s="11">
        <f>'Consumptions_nieuw - Copy'!V3543</f>
        <v>5.5044701173822923E-4</v>
      </c>
      <c r="F3543" s="11">
        <f>'Consumptions_nieuw - Copy'!W3543</f>
        <v>0</v>
      </c>
      <c r="G3543" s="11">
        <f>'Consumptions_nieuw - Copy'!X3543</f>
        <v>0</v>
      </c>
      <c r="Q3543" s="1">
        <v>3542</v>
      </c>
      <c r="R3543" s="6">
        <v>0</v>
      </c>
      <c r="S3543" s="6">
        <v>0</v>
      </c>
      <c r="T3543" s="6">
        <v>0</v>
      </c>
      <c r="U3543" s="6">
        <v>0</v>
      </c>
      <c r="V3543" s="6">
        <v>122.05383569999999</v>
      </c>
      <c r="W3543" s="6">
        <v>0</v>
      </c>
      <c r="X3543" s="6">
        <f t="shared" si="55"/>
        <v>0</v>
      </c>
    </row>
    <row r="3544" spans="1:24" x14ac:dyDescent="0.25">
      <c r="A3544" s="11">
        <f>'Consumptions_nieuw - Copy'!R3544</f>
        <v>0</v>
      </c>
      <c r="B3544" s="11">
        <f>'Consumptions_nieuw - Copy'!S3544</f>
        <v>0</v>
      </c>
      <c r="C3544" s="11">
        <f>'Consumptions_nieuw - Copy'!T3544</f>
        <v>0</v>
      </c>
      <c r="D3544" s="11">
        <f>'Consumptions_nieuw - Copy'!U3544</f>
        <v>0</v>
      </c>
      <c r="E3544" s="11">
        <f>'Consumptions_nieuw - Copy'!V3544</f>
        <v>1.4394042179332819E-3</v>
      </c>
      <c r="F3544" s="11">
        <f>'Consumptions_nieuw - Copy'!W3544</f>
        <v>0</v>
      </c>
      <c r="G3544" s="11">
        <f>'Consumptions_nieuw - Copy'!X3544</f>
        <v>0</v>
      </c>
      <c r="Q3544" s="1">
        <v>3543</v>
      </c>
      <c r="R3544" s="6">
        <v>0</v>
      </c>
      <c r="S3544" s="6">
        <v>0</v>
      </c>
      <c r="T3544" s="6">
        <v>0</v>
      </c>
      <c r="U3544" s="6">
        <v>0</v>
      </c>
      <c r="V3544" s="6">
        <v>319.16751690000001</v>
      </c>
      <c r="W3544" s="6">
        <v>0</v>
      </c>
      <c r="X3544" s="6">
        <f t="shared" si="55"/>
        <v>0</v>
      </c>
    </row>
    <row r="3545" spans="1:24" x14ac:dyDescent="0.25">
      <c r="A3545" s="11">
        <f>'Consumptions_nieuw - Copy'!R3545</f>
        <v>0</v>
      </c>
      <c r="B3545" s="11">
        <f>'Consumptions_nieuw - Copy'!S3545</f>
        <v>0</v>
      </c>
      <c r="C3545" s="11">
        <f>'Consumptions_nieuw - Copy'!T3545</f>
        <v>0</v>
      </c>
      <c r="D3545" s="11">
        <f>'Consumptions_nieuw - Copy'!U3545</f>
        <v>0</v>
      </c>
      <c r="E3545" s="11">
        <f>'Consumptions_nieuw - Copy'!V3545</f>
        <v>2.0251740321007585E-3</v>
      </c>
      <c r="F3545" s="11">
        <f>'Consumptions_nieuw - Copy'!W3545</f>
        <v>0</v>
      </c>
      <c r="G3545" s="11">
        <f>'Consumptions_nieuw - Copy'!X3545</f>
        <v>0</v>
      </c>
      <c r="Q3545" s="1">
        <v>3544</v>
      </c>
      <c r="R3545" s="6">
        <v>0</v>
      </c>
      <c r="S3545" s="6">
        <v>0</v>
      </c>
      <c r="T3545" s="6">
        <v>0</v>
      </c>
      <c r="U3545" s="6">
        <v>0</v>
      </c>
      <c r="V3545" s="6">
        <v>449.05368420000002</v>
      </c>
      <c r="W3545" s="6">
        <v>0</v>
      </c>
      <c r="X3545" s="6">
        <f t="shared" si="55"/>
        <v>0</v>
      </c>
    </row>
    <row r="3546" spans="1:24" x14ac:dyDescent="0.25">
      <c r="A3546" s="11">
        <f>'Consumptions_nieuw - Copy'!R3546</f>
        <v>0</v>
      </c>
      <c r="B3546" s="11">
        <f>'Consumptions_nieuw - Copy'!S3546</f>
        <v>0</v>
      </c>
      <c r="C3546" s="11">
        <f>'Consumptions_nieuw - Copy'!T3546</f>
        <v>0</v>
      </c>
      <c r="D3546" s="11">
        <f>'Consumptions_nieuw - Copy'!U3546</f>
        <v>0</v>
      </c>
      <c r="E3546" s="11">
        <f>'Consumptions_nieuw - Copy'!V3546</f>
        <v>8.5363440331481832E-4</v>
      </c>
      <c r="F3546" s="11">
        <f>'Consumptions_nieuw - Copy'!W3546</f>
        <v>0</v>
      </c>
      <c r="G3546" s="11">
        <f>'Consumptions_nieuw - Copy'!X3546</f>
        <v>0</v>
      </c>
      <c r="Q3546" s="1">
        <v>3545</v>
      </c>
      <c r="R3546" s="6">
        <v>0</v>
      </c>
      <c r="S3546" s="6">
        <v>0</v>
      </c>
      <c r="T3546" s="6">
        <v>0</v>
      </c>
      <c r="U3546" s="6">
        <v>0</v>
      </c>
      <c r="V3546" s="6">
        <v>189.2813495</v>
      </c>
      <c r="W3546" s="6">
        <v>0</v>
      </c>
      <c r="X3546" s="6">
        <f t="shared" si="55"/>
        <v>0</v>
      </c>
    </row>
    <row r="3547" spans="1:24" x14ac:dyDescent="0.25">
      <c r="A3547" s="11">
        <f>'Consumptions_nieuw - Copy'!R3547</f>
        <v>0</v>
      </c>
      <c r="B3547" s="11">
        <f>'Consumptions_nieuw - Copy'!S3547</f>
        <v>0</v>
      </c>
      <c r="C3547" s="11">
        <f>'Consumptions_nieuw - Copy'!T3547</f>
        <v>0</v>
      </c>
      <c r="D3547" s="11">
        <f>'Consumptions_nieuw - Copy'!U3547</f>
        <v>0</v>
      </c>
      <c r="E3547" s="11">
        <f>'Consumptions_nieuw - Copy'!V3547</f>
        <v>1.7308173415824682E-3</v>
      </c>
      <c r="F3547" s="11">
        <f>'Consumptions_nieuw - Copy'!W3547</f>
        <v>0</v>
      </c>
      <c r="G3547" s="11">
        <f>'Consumptions_nieuw - Copy'!X3547</f>
        <v>0</v>
      </c>
      <c r="Q3547" s="1">
        <v>3546</v>
      </c>
      <c r="R3547" s="6">
        <v>0</v>
      </c>
      <c r="S3547" s="6">
        <v>0</v>
      </c>
      <c r="T3547" s="6">
        <v>0</v>
      </c>
      <c r="U3547" s="6">
        <v>0</v>
      </c>
      <c r="V3547" s="6">
        <v>383.78425340000001</v>
      </c>
      <c r="W3547" s="6">
        <v>0</v>
      </c>
      <c r="X3547" s="6">
        <f t="shared" si="55"/>
        <v>0</v>
      </c>
    </row>
    <row r="3548" spans="1:24" x14ac:dyDescent="0.25">
      <c r="A3548" s="11">
        <f>'Consumptions_nieuw - Copy'!R3548</f>
        <v>0</v>
      </c>
      <c r="B3548" s="11">
        <f>'Consumptions_nieuw - Copy'!S3548</f>
        <v>0</v>
      </c>
      <c r="C3548" s="11">
        <f>'Consumptions_nieuw - Copy'!T3548</f>
        <v>0</v>
      </c>
      <c r="D3548" s="11">
        <f>'Consumptions_nieuw - Copy'!U3548</f>
        <v>0</v>
      </c>
      <c r="E3548" s="11">
        <f>'Consumptions_nieuw - Copy'!V3548</f>
        <v>1.4305735168749832E-3</v>
      </c>
      <c r="F3548" s="11">
        <f>'Consumptions_nieuw - Copy'!W3548</f>
        <v>0</v>
      </c>
      <c r="G3548" s="11">
        <f>'Consumptions_nieuw - Copy'!X3548</f>
        <v>0</v>
      </c>
      <c r="Q3548" s="1">
        <v>3547</v>
      </c>
      <c r="R3548" s="6">
        <v>0</v>
      </c>
      <c r="S3548" s="6">
        <v>0</v>
      </c>
      <c r="T3548" s="6">
        <v>0</v>
      </c>
      <c r="U3548" s="6">
        <v>0</v>
      </c>
      <c r="V3548" s="6">
        <v>317.20943390000002</v>
      </c>
      <c r="W3548" s="6">
        <v>0</v>
      </c>
      <c r="X3548" s="6">
        <f t="shared" si="55"/>
        <v>0</v>
      </c>
    </row>
    <row r="3549" spans="1:24" x14ac:dyDescent="0.25">
      <c r="A3549" s="11">
        <f>'Consumptions_nieuw - Copy'!R3549</f>
        <v>1.4229713829063673E-3</v>
      </c>
      <c r="B3549" s="11">
        <f>'Consumptions_nieuw - Copy'!S3549</f>
        <v>9.8402979323589709E-4</v>
      </c>
      <c r="C3549" s="11">
        <f>'Consumptions_nieuw - Copy'!T3549</f>
        <v>1.4229713832533842E-3</v>
      </c>
      <c r="D3549" s="11">
        <f>'Consumptions_nieuw - Copy'!U3549</f>
        <v>1.4065954217547894E-3</v>
      </c>
      <c r="E3549" s="11">
        <f>'Consumptions_nieuw - Copy'!V3549</f>
        <v>1.7278737747133642E-3</v>
      </c>
      <c r="F3549" s="11">
        <f>'Consumptions_nieuw - Copy'!W3549</f>
        <v>1.2865000419685366E-3</v>
      </c>
      <c r="G3549" s="11">
        <f>'Consumptions_nieuw - Copy'!X3549</f>
        <v>1.422971382057787E-3</v>
      </c>
      <c r="Q3549" s="1">
        <v>3548</v>
      </c>
      <c r="R3549" s="6">
        <v>22.848778209999999</v>
      </c>
      <c r="S3549" s="6">
        <v>9.3502762484092319</v>
      </c>
      <c r="T3549" s="6">
        <v>2.039512765</v>
      </c>
      <c r="U3549" s="6">
        <v>1.9454271860000003</v>
      </c>
      <c r="V3549" s="6">
        <v>383.1315591</v>
      </c>
      <c r="W3549" s="6">
        <v>59.057891498551015</v>
      </c>
      <c r="X3549" s="6">
        <f t="shared" si="55"/>
        <v>0.815805106</v>
      </c>
    </row>
    <row r="3550" spans="1:24" x14ac:dyDescent="0.25">
      <c r="A3550" s="11">
        <f>'Consumptions_nieuw - Copy'!R3550</f>
        <v>4.8528363659519503E-3</v>
      </c>
      <c r="B3550" s="11">
        <f>'Consumptions_nieuw - Copy'!S3550</f>
        <v>3.3558900926202906E-3</v>
      </c>
      <c r="C3550" s="11">
        <f>'Consumptions_nieuw - Copy'!T3550</f>
        <v>4.8528363663288415E-3</v>
      </c>
      <c r="D3550" s="11">
        <f>'Consumptions_nieuw - Copy'!U3550</f>
        <v>4.7969885387982259E-3</v>
      </c>
      <c r="E3550" s="11">
        <f>'Consumptions_nieuw - Copy'!V3550</f>
        <v>1.1479910938331087E-3</v>
      </c>
      <c r="F3550" s="11">
        <f>'Consumptions_nieuw - Copy'!W3550</f>
        <v>4.3874207611173839E-3</v>
      </c>
      <c r="G3550" s="11">
        <f>'Consumptions_nieuw - Copy'!X3550</f>
        <v>4.8528363652868452E-3</v>
      </c>
      <c r="Q3550" s="1">
        <v>3549</v>
      </c>
      <c r="R3550" s="6">
        <v>77.922425669999996</v>
      </c>
      <c r="S3550" s="6">
        <v>31.887753440994778</v>
      </c>
      <c r="T3550" s="6">
        <v>6.9554608279999997</v>
      </c>
      <c r="U3550" s="6">
        <v>6.6345956840000007</v>
      </c>
      <c r="V3550" s="6">
        <v>254.55078030000004</v>
      </c>
      <c r="W3550" s="6">
        <v>201.40832554663652</v>
      </c>
      <c r="X3550" s="6">
        <f t="shared" si="55"/>
        <v>2.7821843311999999</v>
      </c>
    </row>
    <row r="3551" spans="1:24" x14ac:dyDescent="0.25">
      <c r="A3551" s="11">
        <f>'Consumptions_nieuw - Copy'!R3551</f>
        <v>7.6653242453684593E-3</v>
      </c>
      <c r="B3551" s="11">
        <f>'Consumptions_nieuw - Copy'!S3551</f>
        <v>5.3008145653396111E-3</v>
      </c>
      <c r="C3551" s="11">
        <f>'Consumptions_nieuw - Copy'!T3551</f>
        <v>7.6653242433306398E-3</v>
      </c>
      <c r="D3551" s="11">
        <f>'Consumptions_nieuw - Copy'!U3551</f>
        <v>7.577109504856609E-3</v>
      </c>
      <c r="E3551" s="11">
        <f>'Consumptions_nieuw - Copy'!V3551</f>
        <v>5.5339057860733323E-4</v>
      </c>
      <c r="F3551" s="11">
        <f>'Consumptions_nieuw - Copy'!W3551</f>
        <v>6.9301744793687755E-3</v>
      </c>
      <c r="G3551" s="11">
        <f>'Consumptions_nieuw - Copy'!X3551</f>
        <v>7.6653242454798329E-3</v>
      </c>
      <c r="Q3551" s="1">
        <v>3550</v>
      </c>
      <c r="R3551" s="6">
        <v>123.08279400000001</v>
      </c>
      <c r="S3551" s="6">
        <v>50.368475495573634</v>
      </c>
      <c r="T3551" s="6">
        <v>10.98653622</v>
      </c>
      <c r="U3551" s="6">
        <v>10.479711930000001</v>
      </c>
      <c r="V3551" s="6">
        <v>122.70653000000001</v>
      </c>
      <c r="W3551" s="6">
        <v>318.13562309902983</v>
      </c>
      <c r="X3551" s="6">
        <f t="shared" si="55"/>
        <v>4.3946144880000002</v>
      </c>
    </row>
    <row r="3552" spans="1:24" x14ac:dyDescent="0.25">
      <c r="A3552" s="11">
        <f>'Consumptions_nieuw - Copy'!R3552</f>
        <v>9.5345980102306271E-3</v>
      </c>
      <c r="B3552" s="11">
        <f>'Consumptions_nieuw - Copy'!S3552</f>
        <v>6.5934765962750034E-3</v>
      </c>
      <c r="C3552" s="11">
        <f>'Consumptions_nieuw - Copy'!T3552</f>
        <v>9.5345980117930457E-3</v>
      </c>
      <c r="D3552" s="11">
        <f>'Consumptions_nieuw - Copy'!U3552</f>
        <v>9.4248711352698609E-3</v>
      </c>
      <c r="E3552" s="11">
        <f>'Consumptions_nieuw - Copy'!V3552</f>
        <v>5.5633414547643712E-4</v>
      </c>
      <c r="F3552" s="11">
        <f>'Consumptions_nieuw - Copy'!W3552</f>
        <v>8.6201738759703397E-3</v>
      </c>
      <c r="G3552" s="11">
        <f>'Consumptions_nieuw - Copy'!X3552</f>
        <v>9.5345980115735304E-3</v>
      </c>
      <c r="Q3552" s="1">
        <v>3551</v>
      </c>
      <c r="R3552" s="6">
        <v>153.09788929999999</v>
      </c>
      <c r="S3552" s="6">
        <v>62.651383155644993</v>
      </c>
      <c r="T3552" s="6">
        <v>13.665724120000002</v>
      </c>
      <c r="U3552" s="6">
        <v>13.03530514</v>
      </c>
      <c r="V3552" s="6">
        <v>123.35922429999999</v>
      </c>
      <c r="W3552" s="6">
        <v>395.71649969534229</v>
      </c>
      <c r="X3552" s="6">
        <f t="shared" si="55"/>
        <v>5.4662896480000009</v>
      </c>
    </row>
    <row r="3553" spans="1:24" x14ac:dyDescent="0.25">
      <c r="A3553" s="11">
        <f>'Consumptions_nieuw - Copy'!R3553</f>
        <v>1.0494961439281121E-2</v>
      </c>
      <c r="B3553" s="11">
        <f>'Consumptions_nieuw - Copy'!S3553</f>
        <v>7.2575983342829109E-3</v>
      </c>
      <c r="C3553" s="11">
        <f>'Consumptions_nieuw - Copy'!T3553</f>
        <v>1.0494961443632636E-2</v>
      </c>
      <c r="D3553" s="11">
        <f>'Consumptions_nieuw - Copy'!U3553</f>
        <v>1.0374182430361714E-2</v>
      </c>
      <c r="E3553" s="11">
        <f>'Consumptions_nieuw - Copy'!V3553</f>
        <v>1.4394042179332819E-3</v>
      </c>
      <c r="F3553" s="11">
        <f>'Consumptions_nieuw - Copy'!W3553</f>
        <v>9.4884327939682295E-3</v>
      </c>
      <c r="G3553" s="11">
        <f>'Consumptions_nieuw - Copy'!X3553</f>
        <v>1.0494961441065338E-2</v>
      </c>
      <c r="Q3553" s="1">
        <v>3552</v>
      </c>
      <c r="R3553" s="6">
        <v>168.5185304</v>
      </c>
      <c r="S3553" s="6">
        <v>68.961884886011774</v>
      </c>
      <c r="T3553" s="6">
        <v>15.04219135</v>
      </c>
      <c r="U3553" s="6">
        <v>14.348274010000001</v>
      </c>
      <c r="V3553" s="6">
        <v>319.16751690000001</v>
      </c>
      <c r="W3553" s="6">
        <v>435.5746724889525</v>
      </c>
      <c r="X3553" s="6">
        <f t="shared" si="55"/>
        <v>6.0168765400000002</v>
      </c>
    </row>
    <row r="3554" spans="1:24" x14ac:dyDescent="0.25">
      <c r="A3554" s="11">
        <f>'Consumptions_nieuw - Copy'!R3554</f>
        <v>0</v>
      </c>
      <c r="B3554" s="11">
        <f>'Consumptions_nieuw - Copy'!S3554</f>
        <v>0</v>
      </c>
      <c r="C3554" s="11">
        <f>'Consumptions_nieuw - Copy'!T3554</f>
        <v>0</v>
      </c>
      <c r="D3554" s="11">
        <f>'Consumptions_nieuw - Copy'!U3554</f>
        <v>0</v>
      </c>
      <c r="E3554" s="11">
        <f>'Consumptions_nieuw - Copy'!V3554</f>
        <v>1.1479910938331087E-3</v>
      </c>
      <c r="F3554" s="11">
        <f>'Consumptions_nieuw - Copy'!W3554</f>
        <v>0</v>
      </c>
      <c r="G3554" s="11">
        <f>'Consumptions_nieuw - Copy'!X3554</f>
        <v>0</v>
      </c>
      <c r="Q3554" s="1">
        <v>3553</v>
      </c>
      <c r="R3554" s="6">
        <v>0</v>
      </c>
      <c r="S3554" s="6">
        <v>0</v>
      </c>
      <c r="T3554" s="6">
        <v>0</v>
      </c>
      <c r="U3554" s="6">
        <v>0</v>
      </c>
      <c r="V3554" s="6">
        <v>254.55078030000004</v>
      </c>
      <c r="W3554" s="6">
        <v>0</v>
      </c>
      <c r="X3554" s="6">
        <f t="shared" si="55"/>
        <v>0</v>
      </c>
    </row>
    <row r="3555" spans="1:24" x14ac:dyDescent="0.25">
      <c r="A3555" s="11">
        <f>'Consumptions_nieuw - Copy'!R3555</f>
        <v>0</v>
      </c>
      <c r="B3555" s="11">
        <f>'Consumptions_nieuw - Copy'!S3555</f>
        <v>0</v>
      </c>
      <c r="C3555" s="11">
        <f>'Consumptions_nieuw - Copy'!T3555</f>
        <v>0</v>
      </c>
      <c r="D3555" s="11">
        <f>'Consumptions_nieuw - Copy'!U3555</f>
        <v>0</v>
      </c>
      <c r="E3555" s="11">
        <f>'Consumptions_nieuw - Copy'!V3555</f>
        <v>1.7308173415824682E-3</v>
      </c>
      <c r="F3555" s="11">
        <f>'Consumptions_nieuw - Copy'!W3555</f>
        <v>0</v>
      </c>
      <c r="G3555" s="11">
        <f>'Consumptions_nieuw - Copy'!X3555</f>
        <v>0</v>
      </c>
      <c r="Q3555" s="1">
        <v>3554</v>
      </c>
      <c r="R3555" s="6">
        <v>0</v>
      </c>
      <c r="S3555" s="6">
        <v>0</v>
      </c>
      <c r="T3555" s="6">
        <v>0</v>
      </c>
      <c r="U3555" s="6">
        <v>0</v>
      </c>
      <c r="V3555" s="6">
        <v>383.78425340000001</v>
      </c>
      <c r="W3555" s="6">
        <v>0</v>
      </c>
      <c r="X3555" s="6">
        <f t="shared" si="55"/>
        <v>0</v>
      </c>
    </row>
    <row r="3556" spans="1:24" x14ac:dyDescent="0.25">
      <c r="A3556" s="11">
        <f>'Consumptions_nieuw - Copy'!R3556</f>
        <v>0</v>
      </c>
      <c r="B3556" s="11">
        <f>'Consumptions_nieuw - Copy'!S3556</f>
        <v>0</v>
      </c>
      <c r="C3556" s="11">
        <f>'Consumptions_nieuw - Copy'!T3556</f>
        <v>0</v>
      </c>
      <c r="D3556" s="11">
        <f>'Consumptions_nieuw - Copy'!U3556</f>
        <v>0</v>
      </c>
      <c r="E3556" s="11">
        <f>'Consumptions_nieuw - Copy'!V3556</f>
        <v>2.0310611662899534E-3</v>
      </c>
      <c r="F3556" s="11">
        <f>'Consumptions_nieuw - Copy'!W3556</f>
        <v>0</v>
      </c>
      <c r="G3556" s="11">
        <f>'Consumptions_nieuw - Copy'!X3556</f>
        <v>0</v>
      </c>
      <c r="Q3556" s="1">
        <v>3555</v>
      </c>
      <c r="R3556" s="6">
        <v>0</v>
      </c>
      <c r="S3556" s="6">
        <v>0</v>
      </c>
      <c r="T3556" s="6">
        <v>0</v>
      </c>
      <c r="U3556" s="6">
        <v>0</v>
      </c>
      <c r="V3556" s="6">
        <v>450.3590729</v>
      </c>
      <c r="W3556" s="6">
        <v>0</v>
      </c>
      <c r="X3556" s="6">
        <f t="shared" si="55"/>
        <v>0</v>
      </c>
    </row>
    <row r="3557" spans="1:24" x14ac:dyDescent="0.25">
      <c r="A3557" s="11">
        <f>'Consumptions_nieuw - Copy'!R3557</f>
        <v>0</v>
      </c>
      <c r="B3557" s="11">
        <f>'Consumptions_nieuw - Copy'!S3557</f>
        <v>0</v>
      </c>
      <c r="C3557" s="11">
        <f>'Consumptions_nieuw - Copy'!T3557</f>
        <v>0</v>
      </c>
      <c r="D3557" s="11">
        <f>'Consumptions_nieuw - Copy'!U3557</f>
        <v>0</v>
      </c>
      <c r="E3557" s="11">
        <f>'Consumptions_nieuw - Copy'!V3557</f>
        <v>1.1479910938331087E-3</v>
      </c>
      <c r="F3557" s="11">
        <f>'Consumptions_nieuw - Copy'!W3557</f>
        <v>0</v>
      </c>
      <c r="G3557" s="11">
        <f>'Consumptions_nieuw - Copy'!X3557</f>
        <v>0</v>
      </c>
      <c r="Q3557" s="1">
        <v>3556</v>
      </c>
      <c r="R3557" s="6">
        <v>0</v>
      </c>
      <c r="S3557" s="6">
        <v>0</v>
      </c>
      <c r="T3557" s="6">
        <v>0</v>
      </c>
      <c r="U3557" s="6">
        <v>0</v>
      </c>
      <c r="V3557" s="6">
        <v>254.55078030000004</v>
      </c>
      <c r="W3557" s="6">
        <v>0</v>
      </c>
      <c r="X3557" s="6">
        <f t="shared" si="55"/>
        <v>0</v>
      </c>
    </row>
    <row r="3558" spans="1:24" x14ac:dyDescent="0.25">
      <c r="A3558" s="11">
        <f>'Consumptions_nieuw - Copy'!R3558</f>
        <v>0</v>
      </c>
      <c r="B3558" s="11">
        <f>'Consumptions_nieuw - Copy'!S3558</f>
        <v>0</v>
      </c>
      <c r="C3558" s="11">
        <f>'Consumptions_nieuw - Copy'!T3558</f>
        <v>0</v>
      </c>
      <c r="D3558" s="11">
        <f>'Consumptions_nieuw - Copy'!U3558</f>
        <v>0</v>
      </c>
      <c r="E3558" s="11">
        <f>'Consumptions_nieuw - Copy'!V3558</f>
        <v>5.4455987800002144E-4</v>
      </c>
      <c r="F3558" s="11">
        <f>'Consumptions_nieuw - Copy'!W3558</f>
        <v>0</v>
      </c>
      <c r="G3558" s="11">
        <f>'Consumptions_nieuw - Copy'!X3558</f>
        <v>0</v>
      </c>
      <c r="Q3558" s="1">
        <v>3557</v>
      </c>
      <c r="R3558" s="6">
        <v>0</v>
      </c>
      <c r="S3558" s="6">
        <v>0</v>
      </c>
      <c r="T3558" s="6">
        <v>0</v>
      </c>
      <c r="U3558" s="6">
        <v>0</v>
      </c>
      <c r="V3558" s="6">
        <v>120.74844710000002</v>
      </c>
      <c r="W3558" s="6">
        <v>0</v>
      </c>
      <c r="X3558" s="6">
        <f t="shared" si="55"/>
        <v>0</v>
      </c>
    </row>
    <row r="3559" spans="1:24" x14ac:dyDescent="0.25">
      <c r="A3559" s="11">
        <f>'Consumptions_nieuw - Copy'!R3559</f>
        <v>1.2844417781215912E-2</v>
      </c>
      <c r="B3559" s="11">
        <f>'Consumptions_nieuw - Copy'!S3559</f>
        <v>8.8823218257406394E-3</v>
      </c>
      <c r="C3559" s="11">
        <f>'Consumptions_nieuw - Copy'!T3559</f>
        <v>1.2844417782699336E-2</v>
      </c>
      <c r="D3559" s="11">
        <f>'Consumptions_nieuw - Copy'!U3559</f>
        <v>1.2696600550646772E-2</v>
      </c>
      <c r="E3559" s="11">
        <f>'Consumptions_nieuw - Copy'!V3559</f>
        <v>8.5363440331481832E-4</v>
      </c>
      <c r="F3559" s="11">
        <f>'Consumptions_nieuw - Copy'!W3559</f>
        <v>1.1612562424627075E-2</v>
      </c>
      <c r="G3559" s="11">
        <f>'Consumptions_nieuw - Copy'!X3559</f>
        <v>1.2844417780077947E-2</v>
      </c>
      <c r="Q3559" s="1">
        <v>3558</v>
      </c>
      <c r="R3559" s="6">
        <v>206.24396010000001</v>
      </c>
      <c r="S3559" s="6">
        <v>84.400049031889324</v>
      </c>
      <c r="T3559" s="6">
        <v>18.409614090000002</v>
      </c>
      <c r="U3559" s="6">
        <v>17.560352819999999</v>
      </c>
      <c r="V3559" s="6">
        <v>189.2813495</v>
      </c>
      <c r="W3559" s="6">
        <v>533.08467106178989</v>
      </c>
      <c r="X3559" s="6">
        <f t="shared" si="55"/>
        <v>7.3638456360000006</v>
      </c>
    </row>
    <row r="3560" spans="1:24" x14ac:dyDescent="0.25">
      <c r="A3560" s="11">
        <f>'Consumptions_nieuw - Copy'!R3560</f>
        <v>1.0615005800626827E-2</v>
      </c>
      <c r="B3560" s="11">
        <f>'Consumptions_nieuw - Copy'!S3560</f>
        <v>7.3406128130481946E-3</v>
      </c>
      <c r="C3560" s="11">
        <f>'Consumptions_nieuw - Copy'!T3560</f>
        <v>1.0615005795535691E-2</v>
      </c>
      <c r="D3560" s="11">
        <f>'Consumptions_nieuw - Copy'!U3560</f>
        <v>1.0492845280303014E-2</v>
      </c>
      <c r="E3560" s="11">
        <f>'Consumptions_nieuw - Copy'!V3560</f>
        <v>5.5339057860733323E-4</v>
      </c>
      <c r="F3560" s="11">
        <f>'Consumptions_nieuw - Copy'!W3560</f>
        <v>9.5969641894020023E-3</v>
      </c>
      <c r="G3560" s="11">
        <f>'Consumptions_nieuw - Copy'!X3560</f>
        <v>1.0615005797616974E-2</v>
      </c>
      <c r="Q3560" s="1">
        <v>3559</v>
      </c>
      <c r="R3560" s="6">
        <v>170.4460934</v>
      </c>
      <c r="S3560" s="6">
        <v>69.750690585197574</v>
      </c>
      <c r="T3560" s="6">
        <v>15.214248209999999</v>
      </c>
      <c r="U3560" s="6">
        <v>14.51239365</v>
      </c>
      <c r="V3560" s="6">
        <v>122.70653000000001</v>
      </c>
      <c r="W3560" s="6">
        <v>440.55689959087033</v>
      </c>
      <c r="X3560" s="6">
        <f t="shared" si="55"/>
        <v>6.0856992840000004</v>
      </c>
    </row>
    <row r="3561" spans="1:24" x14ac:dyDescent="0.25">
      <c r="A3561" s="11">
        <f>'Consumptions_nieuw - Copy'!R3561</f>
        <v>7.5967252672713174E-3</v>
      </c>
      <c r="B3561" s="11">
        <f>'Consumptions_nieuw - Copy'!S3561</f>
        <v>5.2533761974069299E-3</v>
      </c>
      <c r="C3561" s="11">
        <f>'Consumptions_nieuw - Copy'!T3561</f>
        <v>7.596725263087304E-3</v>
      </c>
      <c r="D3561" s="11">
        <f>'Consumptions_nieuw - Copy'!U3561</f>
        <v>7.5092999795258542E-3</v>
      </c>
      <c r="E3561" s="11">
        <f>'Consumptions_nieuw - Copy'!V3561</f>
        <v>8.5363440331481832E-4</v>
      </c>
      <c r="F3561" s="11">
        <f>'Consumptions_nieuw - Copy'!W3561</f>
        <v>6.8681545458320128E-3</v>
      </c>
      <c r="G3561" s="11">
        <f>'Consumptions_nieuw - Copy'!X3561</f>
        <v>7.5967252652380758E-3</v>
      </c>
      <c r="Q3561" s="1">
        <v>3560</v>
      </c>
      <c r="R3561" s="6">
        <v>121.9812941</v>
      </c>
      <c r="S3561" s="6">
        <v>49.917714910890894</v>
      </c>
      <c r="T3561" s="6">
        <v>10.888214850000001</v>
      </c>
      <c r="U3561" s="6">
        <v>10.38592626</v>
      </c>
      <c r="V3561" s="6">
        <v>189.2813495</v>
      </c>
      <c r="W3561" s="6">
        <v>315.28854468000628</v>
      </c>
      <c r="X3561" s="6">
        <f t="shared" si="55"/>
        <v>4.3552859400000008</v>
      </c>
    </row>
    <row r="3562" spans="1:24" x14ac:dyDescent="0.25">
      <c r="A3562" s="11">
        <f>'Consumptions_nieuw - Copy'!R3562</f>
        <v>5.0929267944319978E-3</v>
      </c>
      <c r="B3562" s="11">
        <f>'Consumptions_nieuw - Copy'!S3562</f>
        <v>3.5219202302683478E-3</v>
      </c>
      <c r="C3562" s="11">
        <f>'Consumptions_nieuw - Copy'!T3562</f>
        <v>5.0929267948533856E-3</v>
      </c>
      <c r="D3562" s="11">
        <f>'Consumptions_nieuw - Copy'!U3562</f>
        <v>5.0343159385161425E-3</v>
      </c>
      <c r="E3562" s="11">
        <f>'Consumptions_nieuw - Copy'!V3562</f>
        <v>1.1479910938331087E-3</v>
      </c>
      <c r="F3562" s="11">
        <f>'Consumptions_nieuw - Copy'!W3562</f>
        <v>4.6044851021016077E-3</v>
      </c>
      <c r="G3562" s="11">
        <f>'Consumptions_nieuw - Copy'!X3562</f>
        <v>5.0929267947361304E-3</v>
      </c>
      <c r="Q3562" s="1">
        <v>3561</v>
      </c>
      <c r="R3562" s="6">
        <v>81.777579059999994</v>
      </c>
      <c r="S3562" s="6">
        <v>33.465376052872941</v>
      </c>
      <c r="T3562" s="6">
        <v>7.2995770200000001</v>
      </c>
      <c r="U3562" s="6">
        <v>6.9628373149999998</v>
      </c>
      <c r="V3562" s="6">
        <v>254.55078030000004</v>
      </c>
      <c r="W3562" s="6">
        <v>211.37285090991224</v>
      </c>
      <c r="X3562" s="6">
        <f t="shared" si="55"/>
        <v>2.9198308080000004</v>
      </c>
    </row>
    <row r="3563" spans="1:24" x14ac:dyDescent="0.25">
      <c r="A3563" s="11">
        <f>'Consumptions_nieuw - Copy'!R3563</f>
        <v>3.3779951604743577E-3</v>
      </c>
      <c r="B3563" s="11">
        <f>'Consumptions_nieuw - Copy'!S3563</f>
        <v>2.3359906735541717E-3</v>
      </c>
      <c r="C3563" s="11">
        <f>'Consumptions_nieuw - Copy'!T3563</f>
        <v>3.3779951604421109E-3</v>
      </c>
      <c r="D3563" s="11">
        <f>'Consumptions_nieuw - Copy'!U3563</f>
        <v>3.33912022738149E-3</v>
      </c>
      <c r="E3563" s="11">
        <f>'Consumptions_nieuw - Copy'!V3563</f>
        <v>8.5363440331481832E-4</v>
      </c>
      <c r="F3563" s="11">
        <f>'Consumptions_nieuw - Copy'!W3563</f>
        <v>3.0540255185716012E-3</v>
      </c>
      <c r="G3563" s="11">
        <f>'Consumptions_nieuw - Copy'!X3563</f>
        <v>3.3779951601317719E-3</v>
      </c>
      <c r="Q3563" s="1">
        <v>3562</v>
      </c>
      <c r="R3563" s="6">
        <v>54.240769100000001</v>
      </c>
      <c r="S3563" s="6">
        <v>22.196643091072477</v>
      </c>
      <c r="T3563" s="6">
        <v>4.8416042170000004</v>
      </c>
      <c r="U3563" s="6">
        <v>4.6182542379999996</v>
      </c>
      <c r="V3563" s="6">
        <v>189.2813495</v>
      </c>
      <c r="W3563" s="6">
        <v>140.19766951085629</v>
      </c>
      <c r="X3563" s="6">
        <f t="shared" si="55"/>
        <v>1.9366416868000003</v>
      </c>
    </row>
    <row r="3564" spans="1:24" x14ac:dyDescent="0.25">
      <c r="A3564" s="11">
        <f>'Consumptions_nieuw - Copy'!R3564</f>
        <v>1.6973604447381677E-3</v>
      </c>
      <c r="B3564" s="11">
        <f>'Consumptions_nieuw - Copy'!S3564</f>
        <v>1.173778522602093E-3</v>
      </c>
      <c r="C3564" s="11">
        <f>'Consumptions_nieuw - Copy'!T3564</f>
        <v>1.6973604444242912E-3</v>
      </c>
      <c r="D3564" s="11">
        <f>'Consumptions_nieuw - Copy'!U3564</f>
        <v>1.6778267360279917E-3</v>
      </c>
      <c r="E3564" s="11">
        <f>'Consumptions_nieuw - Copy'!V3564</f>
        <v>1.4276299500058792E-3</v>
      </c>
      <c r="F3564" s="11">
        <f>'Consumptions_nieuw - Copy'!W3564</f>
        <v>1.534573575451667E-3</v>
      </c>
      <c r="G3564" s="11">
        <f>'Consumptions_nieuw - Copy'!X3564</f>
        <v>1.6973604446177801E-3</v>
      </c>
      <c r="Q3564" s="1">
        <v>3563</v>
      </c>
      <c r="R3564" s="6">
        <v>27.254667810000001</v>
      </c>
      <c r="S3564" s="6">
        <v>11.15327352507121</v>
      </c>
      <c r="T3564" s="6">
        <v>2.4327884129999999</v>
      </c>
      <c r="U3564" s="6">
        <v>2.3205604790000001</v>
      </c>
      <c r="V3564" s="6">
        <v>316.55673960000001</v>
      </c>
      <c r="W3564" s="6">
        <v>70.445920527831987</v>
      </c>
      <c r="X3564" s="6">
        <f t="shared" si="55"/>
        <v>0.97311536519999997</v>
      </c>
    </row>
    <row r="3565" spans="1:24" x14ac:dyDescent="0.25">
      <c r="A3565" s="11">
        <f>'Consumptions_nieuw - Copy'!R3565</f>
        <v>1.1657316380618325E-3</v>
      </c>
      <c r="B3565" s="11">
        <f>'Consumptions_nieuw - Copy'!S3565</f>
        <v>8.0614036009368035E-4</v>
      </c>
      <c r="C3565" s="11">
        <f>'Consumptions_nieuw - Copy'!T3565</f>
        <v>1.1657316377079571E-3</v>
      </c>
      <c r="D3565" s="11">
        <f>'Consumptions_nieuw - Copy'!U3565</f>
        <v>1.1523160654822559E-3</v>
      </c>
      <c r="E3565" s="11">
        <f>'Consumptions_nieuw - Copy'!V3565</f>
        <v>2.0222304652316547E-3</v>
      </c>
      <c r="F3565" s="11">
        <f>'Consumptions_nieuw - Copy'!W3565</f>
        <v>1.0539311042418197E-3</v>
      </c>
      <c r="G3565" s="11">
        <f>'Consumptions_nieuw - Copy'!X3565</f>
        <v>1.1657316372159839E-3</v>
      </c>
      <c r="Q3565" s="1">
        <v>3564</v>
      </c>
      <c r="R3565" s="6">
        <v>18.718256719999999</v>
      </c>
      <c r="S3565" s="6">
        <v>7.6599663076065427</v>
      </c>
      <c r="T3565" s="6">
        <v>1.6708168440000002</v>
      </c>
      <c r="U3565" s="6">
        <v>1.5937397250000001</v>
      </c>
      <c r="V3565" s="6">
        <v>448.40098990000007</v>
      </c>
      <c r="W3565" s="6">
        <v>48.381614279639251</v>
      </c>
      <c r="X3565" s="6">
        <f t="shared" si="55"/>
        <v>0.66832673760000016</v>
      </c>
    </row>
    <row r="3566" spans="1:24" x14ac:dyDescent="0.25">
      <c r="A3566" s="11">
        <f>'Consumptions_nieuw - Copy'!R3566</f>
        <v>3.0826582095845666E-4</v>
      </c>
      <c r="B3566" s="11">
        <f>'Consumptions_nieuw - Copy'!S3566</f>
        <v>2.1317558151764669E-4</v>
      </c>
      <c r="C3566" s="11">
        <f>'Consumptions_nieuw - Copy'!T3566</f>
        <v>3.0826582085117057E-4</v>
      </c>
      <c r="D3566" s="11">
        <f>'Consumptions_nieuw - Copy'!U3566</f>
        <v>3.0471820955341622E-4</v>
      </c>
      <c r="E3566" s="11">
        <f>'Consumptions_nieuw - Copy'!V3566</f>
        <v>1.1479910938331087E-3</v>
      </c>
      <c r="F3566" s="11">
        <f>'Consumptions_nieuw - Copy'!W3566</f>
        <v>2.7870131208238501E-4</v>
      </c>
      <c r="G3566" s="11">
        <f>'Consumptions_nieuw - Copy'!X3566</f>
        <v>3.0826582107664055E-4</v>
      </c>
      <c r="Q3566" s="1">
        <v>3565</v>
      </c>
      <c r="R3566" s="6">
        <v>4.9498517379999996</v>
      </c>
      <c r="S3566" s="6">
        <v>2.0255998246258837</v>
      </c>
      <c r="T3566" s="6">
        <v>0.44183044300000002</v>
      </c>
      <c r="U3566" s="6">
        <v>0.421448186</v>
      </c>
      <c r="V3566" s="6">
        <v>254.55078030000004</v>
      </c>
      <c r="W3566" s="6">
        <v>12.794023562004549</v>
      </c>
      <c r="X3566" s="6">
        <f t="shared" si="55"/>
        <v>0.17673217720000001</v>
      </c>
    </row>
    <row r="3567" spans="1:24" x14ac:dyDescent="0.25">
      <c r="A3567" s="11">
        <f>'Consumptions_nieuw - Copy'!R3567</f>
        <v>0</v>
      </c>
      <c r="B3567" s="11">
        <f>'Consumptions_nieuw - Copy'!S3567</f>
        <v>0</v>
      </c>
      <c r="C3567" s="11">
        <f>'Consumptions_nieuw - Copy'!T3567</f>
        <v>0</v>
      </c>
      <c r="D3567" s="11">
        <f>'Consumptions_nieuw - Copy'!U3567</f>
        <v>0</v>
      </c>
      <c r="E3567" s="11">
        <f>'Consumptions_nieuw - Copy'!V3567</f>
        <v>5.5633414547643712E-4</v>
      </c>
      <c r="F3567" s="11">
        <f>'Consumptions_nieuw - Copy'!W3567</f>
        <v>0</v>
      </c>
      <c r="G3567" s="11">
        <f>'Consumptions_nieuw - Copy'!X3567</f>
        <v>0</v>
      </c>
      <c r="Q3567" s="1">
        <v>3566</v>
      </c>
      <c r="R3567" s="6">
        <v>0</v>
      </c>
      <c r="S3567" s="6">
        <v>0</v>
      </c>
      <c r="T3567" s="6">
        <v>0</v>
      </c>
      <c r="U3567" s="6">
        <v>0</v>
      </c>
      <c r="V3567" s="6">
        <v>123.35922429999999</v>
      </c>
      <c r="W3567" s="6">
        <v>0</v>
      </c>
      <c r="X3567" s="6">
        <f t="shared" si="55"/>
        <v>0</v>
      </c>
    </row>
    <row r="3568" spans="1:24" x14ac:dyDescent="0.25">
      <c r="A3568" s="11">
        <f>'Consumptions_nieuw - Copy'!R3568</f>
        <v>0</v>
      </c>
      <c r="B3568" s="11">
        <f>'Consumptions_nieuw - Copy'!S3568</f>
        <v>0</v>
      </c>
      <c r="C3568" s="11">
        <f>'Consumptions_nieuw - Copy'!T3568</f>
        <v>0</v>
      </c>
      <c r="D3568" s="11">
        <f>'Consumptions_nieuw - Copy'!U3568</f>
        <v>0</v>
      </c>
      <c r="E3568" s="11">
        <f>'Consumptions_nieuw - Copy'!V3568</f>
        <v>1.7308173415824682E-3</v>
      </c>
      <c r="F3568" s="11">
        <f>'Consumptions_nieuw - Copy'!W3568</f>
        <v>0</v>
      </c>
      <c r="G3568" s="11">
        <f>'Consumptions_nieuw - Copy'!X3568</f>
        <v>0</v>
      </c>
      <c r="Q3568" s="1">
        <v>3567</v>
      </c>
      <c r="R3568" s="6">
        <v>0</v>
      </c>
      <c r="S3568" s="6">
        <v>0</v>
      </c>
      <c r="T3568" s="6">
        <v>0</v>
      </c>
      <c r="U3568" s="6">
        <v>0</v>
      </c>
      <c r="V3568" s="6">
        <v>383.78425340000001</v>
      </c>
      <c r="W3568" s="6">
        <v>0</v>
      </c>
      <c r="X3568" s="6">
        <f t="shared" si="55"/>
        <v>0</v>
      </c>
    </row>
    <row r="3569" spans="1:24" x14ac:dyDescent="0.25">
      <c r="A3569" s="11">
        <f>'Consumptions_nieuw - Copy'!R3569</f>
        <v>0</v>
      </c>
      <c r="B3569" s="11">
        <f>'Consumptions_nieuw - Copy'!S3569</f>
        <v>0</v>
      </c>
      <c r="C3569" s="11">
        <f>'Consumptions_nieuw - Copy'!T3569</f>
        <v>0</v>
      </c>
      <c r="D3569" s="11">
        <f>'Consumptions_nieuw - Copy'!U3569</f>
        <v>0</v>
      </c>
      <c r="E3569" s="11">
        <f>'Consumptions_nieuw - Copy'!V3569</f>
        <v>1.4305735168749832E-3</v>
      </c>
      <c r="F3569" s="11">
        <f>'Consumptions_nieuw - Copy'!W3569</f>
        <v>0</v>
      </c>
      <c r="G3569" s="11">
        <f>'Consumptions_nieuw - Copy'!X3569</f>
        <v>0</v>
      </c>
      <c r="Q3569" s="1">
        <v>3568</v>
      </c>
      <c r="R3569" s="6">
        <v>0</v>
      </c>
      <c r="S3569" s="6">
        <v>0</v>
      </c>
      <c r="T3569" s="6">
        <v>0</v>
      </c>
      <c r="U3569" s="6">
        <v>0</v>
      </c>
      <c r="V3569" s="6">
        <v>317.20943390000002</v>
      </c>
      <c r="W3569" s="6">
        <v>0</v>
      </c>
      <c r="X3569" s="6">
        <f t="shared" si="55"/>
        <v>0</v>
      </c>
    </row>
    <row r="3570" spans="1:24" x14ac:dyDescent="0.25">
      <c r="A3570" s="11">
        <f>'Consumptions_nieuw - Copy'!R3570</f>
        <v>0</v>
      </c>
      <c r="B3570" s="11">
        <f>'Consumptions_nieuw - Copy'!S3570</f>
        <v>0</v>
      </c>
      <c r="C3570" s="11">
        <f>'Consumptions_nieuw - Copy'!T3570</f>
        <v>0</v>
      </c>
      <c r="D3570" s="11">
        <f>'Consumptions_nieuw - Copy'!U3570</f>
        <v>0</v>
      </c>
      <c r="E3570" s="11">
        <f>'Consumptions_nieuw - Copy'!V3570</f>
        <v>1.7249302078442602E-3</v>
      </c>
      <c r="F3570" s="11">
        <f>'Consumptions_nieuw - Copy'!W3570</f>
        <v>0</v>
      </c>
      <c r="G3570" s="11">
        <f>'Consumptions_nieuw - Copy'!X3570</f>
        <v>0</v>
      </c>
      <c r="Q3570" s="1">
        <v>3569</v>
      </c>
      <c r="R3570" s="6">
        <v>0</v>
      </c>
      <c r="S3570" s="6">
        <v>0</v>
      </c>
      <c r="T3570" s="6">
        <v>0</v>
      </c>
      <c r="U3570" s="6">
        <v>0</v>
      </c>
      <c r="V3570" s="6">
        <v>382.4788648</v>
      </c>
      <c r="W3570" s="6">
        <v>0</v>
      </c>
      <c r="X3570" s="6">
        <f t="shared" si="55"/>
        <v>0</v>
      </c>
    </row>
    <row r="3571" spans="1:24" x14ac:dyDescent="0.25">
      <c r="A3571" s="11">
        <f>'Consumptions_nieuw - Copy'!R3571</f>
        <v>6.1695522996447886E-4</v>
      </c>
      <c r="B3571" s="11">
        <f>'Consumptions_nieuw - Copy'!S3571</f>
        <v>4.2664408768224016E-4</v>
      </c>
      <c r="C3571" s="11">
        <f>'Consumptions_nieuw - Copy'!T3571</f>
        <v>6.1695523031675252E-4</v>
      </c>
      <c r="D3571" s="11">
        <f>'Consumptions_nieuw - Copy'!U3571</f>
        <v>6.0985513315603499E-4</v>
      </c>
      <c r="E3571" s="11">
        <f>'Consumptions_nieuw - Copy'!V3571</f>
        <v>8.5069083644571442E-4</v>
      </c>
      <c r="F3571" s="11">
        <f>'Consumptions_nieuw - Copy'!W3571</f>
        <v>5.5778558778666698E-4</v>
      </c>
      <c r="G3571" s="11">
        <f>'Consumptions_nieuw - Copy'!X3571</f>
        <v>6.1695523076768283E-4</v>
      </c>
      <c r="Q3571" s="1">
        <v>3570</v>
      </c>
      <c r="R3571" s="6">
        <v>9.9065050669999994</v>
      </c>
      <c r="S3571" s="6">
        <v>4.0539830267345911</v>
      </c>
      <c r="T3571" s="6">
        <v>0.884268006</v>
      </c>
      <c r="U3571" s="6">
        <v>0.84347548500000002</v>
      </c>
      <c r="V3571" s="6">
        <v>188.6286552</v>
      </c>
      <c r="W3571" s="6">
        <v>25.605627398623994</v>
      </c>
      <c r="X3571" s="6">
        <f t="shared" si="55"/>
        <v>0.35370720240000003</v>
      </c>
    </row>
    <row r="3572" spans="1:24" x14ac:dyDescent="0.25">
      <c r="A3572" s="11">
        <f>'Consumptions_nieuw - Copy'!R3572</f>
        <v>2.2804389150154897E-3</v>
      </c>
      <c r="B3572" s="11">
        <f>'Consumptions_nieuw - Copy'!S3572</f>
        <v>1.5769957575490269E-3</v>
      </c>
      <c r="C3572" s="11">
        <f>'Consumptions_nieuw - Copy'!T3572</f>
        <v>2.2804389150607807E-3</v>
      </c>
      <c r="D3572" s="11">
        <f>'Consumptions_nieuw - Copy'!U3572</f>
        <v>2.2541949724577599E-3</v>
      </c>
      <c r="E3572" s="11">
        <f>'Consumptions_nieuw - Copy'!V3572</f>
        <v>1.7337609084515722E-3</v>
      </c>
      <c r="F3572" s="11">
        <f>'Consumptions_nieuw - Copy'!W3572</f>
        <v>2.0617313838502162E-3</v>
      </c>
      <c r="G3572" s="11">
        <f>'Consumptions_nieuw - Copy'!X3572</f>
        <v>2.2804389145431436E-3</v>
      </c>
      <c r="Q3572" s="1">
        <v>3571</v>
      </c>
      <c r="R3572" s="6">
        <v>36.617210729999996</v>
      </c>
      <c r="S3572" s="6">
        <v>14.984653998294087</v>
      </c>
      <c r="T3572" s="6">
        <v>3.2685016240000002</v>
      </c>
      <c r="U3572" s="6">
        <v>3.1177210689999999</v>
      </c>
      <c r="V3572" s="6">
        <v>384.43694770000002</v>
      </c>
      <c r="W3572" s="6">
        <v>94.645553357518949</v>
      </c>
      <c r="X3572" s="6">
        <f t="shared" si="55"/>
        <v>1.3074006496000001</v>
      </c>
    </row>
    <row r="3573" spans="1:24" x14ac:dyDescent="0.25">
      <c r="A3573" s="11">
        <f>'Consumptions_nieuw - Copy'!R3573</f>
        <v>5.1615240598899478E-3</v>
      </c>
      <c r="B3573" s="11">
        <f>'Consumptions_nieuw - Copy'!S3573</f>
        <v>3.5693574129748063E-3</v>
      </c>
      <c r="C3573" s="11">
        <f>'Consumptions_nieuw - Copy'!T3573</f>
        <v>5.1615240601461118E-3</v>
      </c>
      <c r="D3573" s="11">
        <f>'Consumptions_nieuw - Copy'!U3573</f>
        <v>5.1021237669036873E-3</v>
      </c>
      <c r="E3573" s="11">
        <f>'Consumptions_nieuw - Copy'!V3573</f>
        <v>5.5044701173822923E-4</v>
      </c>
      <c r="F3573" s="11">
        <f>'Consumptions_nieuw - Copy'!W3573</f>
        <v>4.6665034855216938E-3</v>
      </c>
      <c r="G3573" s="11">
        <f>'Consumptions_nieuw - Copy'!X3573</f>
        <v>5.161524060957547E-3</v>
      </c>
      <c r="Q3573" s="1">
        <v>3572</v>
      </c>
      <c r="R3573" s="6">
        <v>82.879051459999999</v>
      </c>
      <c r="S3573" s="6">
        <v>33.916125375505814</v>
      </c>
      <c r="T3573" s="6">
        <v>7.397895932</v>
      </c>
      <c r="U3573" s="6">
        <v>7.0566206380000001</v>
      </c>
      <c r="V3573" s="6">
        <v>122.05383569999999</v>
      </c>
      <c r="W3573" s="6">
        <v>214.21985816949581</v>
      </c>
      <c r="X3573" s="6">
        <f t="shared" si="55"/>
        <v>2.9591583728000002</v>
      </c>
    </row>
    <row r="3574" spans="1:24" x14ac:dyDescent="0.25">
      <c r="A3574" s="11">
        <f>'Consumptions_nieuw - Copy'!R3574</f>
        <v>7.4595307363554174E-3</v>
      </c>
      <c r="B3574" s="11">
        <f>'Consumptions_nieuw - Copy'!S3574</f>
        <v>5.158501832723832E-3</v>
      </c>
      <c r="C3574" s="11">
        <f>'Consumptions_nieuw - Copy'!T3574</f>
        <v>7.4595307352926556E-3</v>
      </c>
      <c r="D3574" s="11">
        <f>'Consumptions_nieuw - Copy'!U3574</f>
        <v>7.3736843270889255E-3</v>
      </c>
      <c r="E3574" s="11">
        <f>'Consumptions_nieuw - Copy'!V3574</f>
        <v>1.7249302078442602E-3</v>
      </c>
      <c r="F3574" s="11">
        <f>'Consumptions_nieuw - Copy'!W3574</f>
        <v>6.7441177789918398E-3</v>
      </c>
      <c r="G3574" s="11">
        <f>'Consumptions_nieuw - Copy'!X3574</f>
        <v>7.4595307351209153E-3</v>
      </c>
      <c r="Q3574" s="1">
        <v>3573</v>
      </c>
      <c r="R3574" s="6">
        <v>119.7783493</v>
      </c>
      <c r="S3574" s="6">
        <v>49.016216272559902</v>
      </c>
      <c r="T3574" s="6">
        <v>10.691577029999999</v>
      </c>
      <c r="U3574" s="6">
        <v>10.19835962</v>
      </c>
      <c r="V3574" s="6">
        <v>382.4788648</v>
      </c>
      <c r="W3574" s="6">
        <v>309.59453016083916</v>
      </c>
      <c r="X3574" s="6">
        <f t="shared" si="55"/>
        <v>4.2766308119999996</v>
      </c>
    </row>
    <row r="3575" spans="1:24" x14ac:dyDescent="0.25">
      <c r="A3575" s="11">
        <f>'Consumptions_nieuw - Copy'!R3575</f>
        <v>8.9172243399760487E-3</v>
      </c>
      <c r="B3575" s="11">
        <f>'Consumptions_nieuw - Copy'!S3575</f>
        <v>6.1665431415220138E-3</v>
      </c>
      <c r="C3575" s="11">
        <f>'Consumptions_nieuw - Copy'!T3575</f>
        <v>8.9172243391091137E-3</v>
      </c>
      <c r="D3575" s="11">
        <f>'Consumptions_nieuw - Copy'!U3575</f>
        <v>8.8146023767251766E-3</v>
      </c>
      <c r="E3575" s="11">
        <f>'Consumptions_nieuw - Copy'!V3575</f>
        <v>2.0163433314934467E-3</v>
      </c>
      <c r="F3575" s="11">
        <f>'Consumptions_nieuw - Copy'!W3575</f>
        <v>8.062009975306237E-3</v>
      </c>
      <c r="G3575" s="11">
        <f>'Consumptions_nieuw - Copy'!X3575</f>
        <v>8.9172243389038126E-3</v>
      </c>
      <c r="Q3575" s="1">
        <v>3574</v>
      </c>
      <c r="R3575" s="6">
        <v>143.18466530000001</v>
      </c>
      <c r="S3575" s="6">
        <v>58.594650555607544</v>
      </c>
      <c r="T3575" s="6">
        <v>12.78085637</v>
      </c>
      <c r="U3575" s="6">
        <v>12.19125758</v>
      </c>
      <c r="V3575" s="6">
        <v>447.09560130000006</v>
      </c>
      <c r="W3575" s="6">
        <v>370.09350551853004</v>
      </c>
      <c r="X3575" s="6">
        <f t="shared" si="55"/>
        <v>5.1123425480000009</v>
      </c>
    </row>
    <row r="3576" spans="1:24" x14ac:dyDescent="0.25">
      <c r="A3576" s="11">
        <f>'Consumptions_nieuw - Copy'!R3576</f>
        <v>1.2192743759365384E-2</v>
      </c>
      <c r="B3576" s="11">
        <f>'Consumptions_nieuw - Copy'!S3576</f>
        <v>8.4316685940432883E-3</v>
      </c>
      <c r="C3576" s="11">
        <f>'Consumptions_nieuw - Copy'!T3576</f>
        <v>1.2192743758232221E-2</v>
      </c>
      <c r="D3576" s="11">
        <f>'Consumptions_nieuw - Copy'!U3576</f>
        <v>1.2052426179880565E-2</v>
      </c>
      <c r="E3576" s="11">
        <f>'Consumptions_nieuw - Copy'!V3576</f>
        <v>1.7249302078442602E-3</v>
      </c>
      <c r="F3576" s="11">
        <f>'Consumptions_nieuw - Copy'!W3576</f>
        <v>1.1023387781150173E-2</v>
      </c>
      <c r="G3576" s="11">
        <f>'Consumptions_nieuw - Copy'!X3576</f>
        <v>1.2192743760277179E-2</v>
      </c>
      <c r="Q3576" s="1">
        <v>3575</v>
      </c>
      <c r="R3576" s="6">
        <v>195.7799723</v>
      </c>
      <c r="S3576" s="6">
        <v>80.11793050501818</v>
      </c>
      <c r="T3576" s="6">
        <v>17.475584420000001</v>
      </c>
      <c r="U3576" s="6">
        <v>16.66941125</v>
      </c>
      <c r="V3576" s="6">
        <v>382.4788648</v>
      </c>
      <c r="W3576" s="6">
        <v>506.0381020504791</v>
      </c>
      <c r="X3576" s="6">
        <f t="shared" si="55"/>
        <v>6.9902337680000004</v>
      </c>
    </row>
    <row r="3577" spans="1:24" x14ac:dyDescent="0.25">
      <c r="A3577" s="11">
        <f>'Consumptions_nieuw - Copy'!R3577</f>
        <v>1.3135956159412199E-2</v>
      </c>
      <c r="B3577" s="11">
        <f>'Consumptions_nieuw - Copy'!S3577</f>
        <v>9.0839298498711762E-3</v>
      </c>
      <c r="C3577" s="11">
        <f>'Consumptions_nieuw - Copy'!T3577</f>
        <v>1.3135956156007215E-2</v>
      </c>
      <c r="D3577" s="11">
        <f>'Consumptions_nieuw - Copy'!U3577</f>
        <v>1.2984783826535777E-2</v>
      </c>
      <c r="E3577" s="11">
        <f>'Consumptions_nieuw - Copy'!V3577</f>
        <v>5.5927771234554101E-4</v>
      </c>
      <c r="F3577" s="11">
        <f>'Consumptions_nieuw - Copy'!W3577</f>
        <v>1.1876140552683323E-2</v>
      </c>
      <c r="G3577" s="11">
        <f>'Consumptions_nieuw - Copy'!X3577</f>
        <v>1.3135956158030456E-2</v>
      </c>
      <c r="Q3577" s="1">
        <v>3576</v>
      </c>
      <c r="R3577" s="6">
        <v>210.92521780000001</v>
      </c>
      <c r="S3577" s="6">
        <v>86.315733630541061</v>
      </c>
      <c r="T3577" s="6">
        <v>18.82746946</v>
      </c>
      <c r="U3577" s="6">
        <v>17.95893195</v>
      </c>
      <c r="V3577" s="6">
        <v>124.01191859999999</v>
      </c>
      <c r="W3577" s="6">
        <v>545.18445184711993</v>
      </c>
      <c r="X3577" s="6">
        <f t="shared" si="55"/>
        <v>7.5309877840000006</v>
      </c>
    </row>
    <row r="3578" spans="1:24" x14ac:dyDescent="0.25">
      <c r="A3578" s="11">
        <f>'Consumptions_nieuw - Copy'!R3578</f>
        <v>0</v>
      </c>
      <c r="B3578" s="11">
        <f>'Consumptions_nieuw - Copy'!S3578</f>
        <v>0</v>
      </c>
      <c r="C3578" s="11">
        <f>'Consumptions_nieuw - Copy'!T3578</f>
        <v>0</v>
      </c>
      <c r="D3578" s="11">
        <f>'Consumptions_nieuw - Copy'!U3578</f>
        <v>0</v>
      </c>
      <c r="E3578" s="11">
        <f>'Consumptions_nieuw - Copy'!V3578</f>
        <v>2.0251740321007585E-3</v>
      </c>
      <c r="F3578" s="11">
        <f>'Consumptions_nieuw - Copy'!W3578</f>
        <v>0</v>
      </c>
      <c r="G3578" s="11">
        <f>'Consumptions_nieuw - Copy'!X3578</f>
        <v>0</v>
      </c>
      <c r="Q3578" s="1">
        <v>3577</v>
      </c>
      <c r="R3578" s="6">
        <v>0</v>
      </c>
      <c r="S3578" s="6">
        <v>0</v>
      </c>
      <c r="T3578" s="6">
        <v>0</v>
      </c>
      <c r="U3578" s="6">
        <v>0</v>
      </c>
      <c r="V3578" s="6">
        <v>449.05368420000002</v>
      </c>
      <c r="W3578" s="6">
        <v>0</v>
      </c>
      <c r="X3578" s="6">
        <f t="shared" si="55"/>
        <v>0</v>
      </c>
    </row>
    <row r="3579" spans="1:24" x14ac:dyDescent="0.25">
      <c r="A3579" s="11">
        <f>'Consumptions_nieuw - Copy'!R3579</f>
        <v>0</v>
      </c>
      <c r="B3579" s="11">
        <f>'Consumptions_nieuw - Copy'!S3579</f>
        <v>0</v>
      </c>
      <c r="C3579" s="11">
        <f>'Consumptions_nieuw - Copy'!T3579</f>
        <v>0</v>
      </c>
      <c r="D3579" s="11">
        <f>'Consumptions_nieuw - Copy'!U3579</f>
        <v>0</v>
      </c>
      <c r="E3579" s="11">
        <f>'Consumptions_nieuw - Copy'!V3579</f>
        <v>1.7337609084515722E-3</v>
      </c>
      <c r="F3579" s="11">
        <f>'Consumptions_nieuw - Copy'!W3579</f>
        <v>0</v>
      </c>
      <c r="G3579" s="11">
        <f>'Consumptions_nieuw - Copy'!X3579</f>
        <v>0</v>
      </c>
      <c r="Q3579" s="1">
        <v>3578</v>
      </c>
      <c r="R3579" s="6">
        <v>0</v>
      </c>
      <c r="S3579" s="6">
        <v>0</v>
      </c>
      <c r="T3579" s="6">
        <v>0</v>
      </c>
      <c r="U3579" s="6">
        <v>0</v>
      </c>
      <c r="V3579" s="6">
        <v>384.43694770000002</v>
      </c>
      <c r="W3579" s="6">
        <v>0</v>
      </c>
      <c r="X3579" s="6">
        <f t="shared" si="55"/>
        <v>0</v>
      </c>
    </row>
    <row r="3580" spans="1:24" x14ac:dyDescent="0.25">
      <c r="A3580" s="11">
        <f>'Consumptions_nieuw - Copy'!R3580</f>
        <v>0</v>
      </c>
      <c r="B3580" s="11">
        <f>'Consumptions_nieuw - Copy'!S3580</f>
        <v>0</v>
      </c>
      <c r="C3580" s="11">
        <f>'Consumptions_nieuw - Copy'!T3580</f>
        <v>0</v>
      </c>
      <c r="D3580" s="11">
        <f>'Consumptions_nieuw - Copy'!U3580</f>
        <v>0</v>
      </c>
      <c r="E3580" s="11">
        <f>'Consumptions_nieuw - Copy'!V3580</f>
        <v>8.3891656851831163E-4</v>
      </c>
      <c r="F3580" s="11">
        <f>'Consumptions_nieuw - Copy'!W3580</f>
        <v>0</v>
      </c>
      <c r="G3580" s="11">
        <f>'Consumptions_nieuw - Copy'!X3580</f>
        <v>0</v>
      </c>
      <c r="Q3580" s="1">
        <v>3579</v>
      </c>
      <c r="R3580" s="6">
        <v>0</v>
      </c>
      <c r="S3580" s="6">
        <v>0</v>
      </c>
      <c r="T3580" s="6">
        <v>0</v>
      </c>
      <c r="U3580" s="6">
        <v>0</v>
      </c>
      <c r="V3580" s="6">
        <v>186.0178779</v>
      </c>
      <c r="W3580" s="6">
        <v>0</v>
      </c>
      <c r="X3580" s="6">
        <f t="shared" si="55"/>
        <v>0</v>
      </c>
    </row>
    <row r="3581" spans="1:24" x14ac:dyDescent="0.25">
      <c r="A3581" s="11">
        <f>'Consumptions_nieuw - Copy'!R3581</f>
        <v>0</v>
      </c>
      <c r="B3581" s="11">
        <f>'Consumptions_nieuw - Copy'!S3581</f>
        <v>0</v>
      </c>
      <c r="C3581" s="11">
        <f>'Consumptions_nieuw - Copy'!T3581</f>
        <v>0</v>
      </c>
      <c r="D3581" s="11">
        <f>'Consumptions_nieuw - Copy'!U3581</f>
        <v>0</v>
      </c>
      <c r="E3581" s="11">
        <f>'Consumptions_nieuw - Copy'!V3581</f>
        <v>5.5633414547643712E-4</v>
      </c>
      <c r="F3581" s="11">
        <f>'Consumptions_nieuw - Copy'!W3581</f>
        <v>0</v>
      </c>
      <c r="G3581" s="11">
        <f>'Consumptions_nieuw - Copy'!X3581</f>
        <v>0</v>
      </c>
      <c r="Q3581" s="1">
        <v>3580</v>
      </c>
      <c r="R3581" s="6">
        <v>0</v>
      </c>
      <c r="S3581" s="6">
        <v>0</v>
      </c>
      <c r="T3581" s="6">
        <v>0</v>
      </c>
      <c r="U3581" s="6">
        <v>0</v>
      </c>
      <c r="V3581" s="6">
        <v>123.35922429999999</v>
      </c>
      <c r="W3581" s="6">
        <v>0</v>
      </c>
      <c r="X3581" s="6">
        <f t="shared" si="55"/>
        <v>0</v>
      </c>
    </row>
    <row r="3582" spans="1:24" x14ac:dyDescent="0.25">
      <c r="A3582" s="11">
        <f>'Consumptions_nieuw - Copy'!R3582</f>
        <v>0</v>
      </c>
      <c r="B3582" s="11">
        <f>'Consumptions_nieuw - Copy'!S3582</f>
        <v>0</v>
      </c>
      <c r="C3582" s="11">
        <f>'Consumptions_nieuw - Copy'!T3582</f>
        <v>0</v>
      </c>
      <c r="D3582" s="11">
        <f>'Consumptions_nieuw - Copy'!U3582</f>
        <v>0</v>
      </c>
      <c r="E3582" s="11">
        <f>'Consumptions_nieuw - Copy'!V3582</f>
        <v>1.4305735168749832E-3</v>
      </c>
      <c r="F3582" s="11">
        <f>'Consumptions_nieuw - Copy'!W3582</f>
        <v>0</v>
      </c>
      <c r="G3582" s="11">
        <f>'Consumptions_nieuw - Copy'!X3582</f>
        <v>0</v>
      </c>
      <c r="Q3582" s="1">
        <v>3581</v>
      </c>
      <c r="R3582" s="6">
        <v>0</v>
      </c>
      <c r="S3582" s="6">
        <v>0</v>
      </c>
      <c r="T3582" s="6">
        <v>0</v>
      </c>
      <c r="U3582" s="6">
        <v>0</v>
      </c>
      <c r="V3582" s="6">
        <v>317.20943390000002</v>
      </c>
      <c r="W3582" s="6">
        <v>0</v>
      </c>
      <c r="X3582" s="6">
        <f t="shared" si="55"/>
        <v>0</v>
      </c>
    </row>
    <row r="3583" spans="1:24" x14ac:dyDescent="0.25">
      <c r="A3583" s="11">
        <f>'Consumptions_nieuw - Copy'!R3583</f>
        <v>0</v>
      </c>
      <c r="B3583" s="11">
        <f>'Consumptions_nieuw - Copy'!S3583</f>
        <v>2.4967016363346931E-4</v>
      </c>
      <c r="C3583" s="11">
        <f>'Consumptions_nieuw - Copy'!T3583</f>
        <v>0</v>
      </c>
      <c r="D3583" s="11">
        <f>'Consumptions_nieuw - Copy'!U3583</f>
        <v>1.4777979102017502E-3</v>
      </c>
      <c r="E3583" s="11">
        <f>'Consumptions_nieuw - Copy'!V3583</f>
        <v>5.4455987800002144E-4</v>
      </c>
      <c r="F3583" s="11">
        <f>'Consumptions_nieuw - Copy'!W3583</f>
        <v>1.5952310534600596E-4</v>
      </c>
      <c r="G3583" s="11">
        <f>'Consumptions_nieuw - Copy'!X3583</f>
        <v>0</v>
      </c>
      <c r="Q3583" s="1">
        <v>3582</v>
      </c>
      <c r="R3583" s="6">
        <v>0</v>
      </c>
      <c r="S3583" s="6">
        <v>2.3723722767394286</v>
      </c>
      <c r="T3583" s="6">
        <v>0</v>
      </c>
      <c r="U3583" s="6">
        <v>2.043905579</v>
      </c>
      <c r="V3583" s="6">
        <v>120.74844710000002</v>
      </c>
      <c r="W3583" s="6">
        <v>7.3230454253391715</v>
      </c>
      <c r="X3583" s="6">
        <f t="shared" si="55"/>
        <v>0</v>
      </c>
    </row>
    <row r="3584" spans="1:24" x14ac:dyDescent="0.25">
      <c r="A3584" s="11">
        <f>'Consumptions_nieuw - Copy'!R3584</f>
        <v>0</v>
      </c>
      <c r="B3584" s="11">
        <f>'Consumptions_nieuw - Copy'!S3584</f>
        <v>1.8498236641439588E-4</v>
      </c>
      <c r="C3584" s="11">
        <f>'Consumptions_nieuw - Copy'!T3584</f>
        <v>0</v>
      </c>
      <c r="D3584" s="11">
        <f>'Consumptions_nieuw - Copy'!U3584</f>
        <v>1.0949107838476894E-3</v>
      </c>
      <c r="E3584" s="11">
        <f>'Consumptions_nieuw - Copy'!V3584</f>
        <v>2.0310611662899534E-3</v>
      </c>
      <c r="F3584" s="11">
        <f>'Consumptions_nieuw - Copy'!W3584</f>
        <v>1.1819178190348767E-4</v>
      </c>
      <c r="G3584" s="11">
        <f>'Consumptions_nieuw - Copy'!X3584</f>
        <v>0</v>
      </c>
      <c r="Q3584" s="1">
        <v>3583</v>
      </c>
      <c r="R3584" s="6">
        <v>0</v>
      </c>
      <c r="S3584" s="6">
        <v>1.7577071740595371</v>
      </c>
      <c r="T3584" s="6">
        <v>0</v>
      </c>
      <c r="U3584" s="6">
        <v>1.5143439059999999</v>
      </c>
      <c r="V3584" s="6">
        <v>450.3590729</v>
      </c>
      <c r="W3584" s="6">
        <v>5.4256954558632584</v>
      </c>
      <c r="X3584" s="6">
        <f t="shared" si="55"/>
        <v>0</v>
      </c>
    </row>
    <row r="3585" spans="1:24" x14ac:dyDescent="0.25">
      <c r="A3585" s="11">
        <f>'Consumptions_nieuw - Copy'!R3585</f>
        <v>0</v>
      </c>
      <c r="B3585" s="11">
        <f>'Consumptions_nieuw - Copy'!S3585</f>
        <v>1.2234347472935461E-4</v>
      </c>
      <c r="C3585" s="11">
        <f>'Consumptions_nieuw - Copy'!T3585</f>
        <v>0</v>
      </c>
      <c r="D3585" s="11">
        <f>'Consumptions_nieuw - Copy'!U3585</f>
        <v>7.2415113075201135E-4</v>
      </c>
      <c r="E3585" s="11">
        <f>'Consumptions_nieuw - Copy'!V3585</f>
        <v>8.4774726912562341E-4</v>
      </c>
      <c r="F3585" s="11">
        <f>'Consumptions_nieuw - Copy'!W3585</f>
        <v>7.8169576703043613E-5</v>
      </c>
      <c r="G3585" s="11">
        <f>'Consumptions_nieuw - Copy'!X3585</f>
        <v>0</v>
      </c>
      <c r="Q3585" s="1">
        <v>3584</v>
      </c>
      <c r="R3585" s="6">
        <v>0</v>
      </c>
      <c r="S3585" s="6">
        <v>1.1625108241367104</v>
      </c>
      <c r="T3585" s="6">
        <v>0</v>
      </c>
      <c r="U3585" s="6">
        <v>1.00155544</v>
      </c>
      <c r="V3585" s="6">
        <v>187.9759608</v>
      </c>
      <c r="W3585" s="6">
        <v>3.5884416858253902</v>
      </c>
      <c r="X3585" s="6">
        <f t="shared" si="55"/>
        <v>0</v>
      </c>
    </row>
    <row r="3586" spans="1:24" x14ac:dyDescent="0.25">
      <c r="A3586" s="11">
        <f>'Consumptions_nieuw - Copy'!R3586</f>
        <v>0</v>
      </c>
      <c r="B3586" s="11">
        <f>'Consumptions_nieuw - Copy'!S3586</f>
        <v>6.7022265641781802E-5</v>
      </c>
      <c r="C3586" s="11">
        <f>'Consumptions_nieuw - Copy'!T3586</f>
        <v>0</v>
      </c>
      <c r="D3586" s="11">
        <f>'Consumptions_nieuw - Copy'!U3586</f>
        <v>3.9670484759752158E-4</v>
      </c>
      <c r="E3586" s="11">
        <f>'Consumptions_nieuw - Copy'!V3586</f>
        <v>5.5927771234554101E-4</v>
      </c>
      <c r="F3586" s="11">
        <f>'Consumptions_nieuw - Copy'!W3586</f>
        <v>4.2822897970774864E-5</v>
      </c>
      <c r="G3586" s="11">
        <f>'Consumptions_nieuw - Copy'!X3586</f>
        <v>0</v>
      </c>
      <c r="Q3586" s="1">
        <v>3585</v>
      </c>
      <c r="R3586" s="6">
        <v>0</v>
      </c>
      <c r="S3586" s="6">
        <v>0.6368472813045164</v>
      </c>
      <c r="T3586" s="6">
        <v>0</v>
      </c>
      <c r="U3586" s="6">
        <v>0.54867262000000006</v>
      </c>
      <c r="V3586" s="6">
        <v>124.01191859999999</v>
      </c>
      <c r="W3586" s="6">
        <v>1.9658219817402802</v>
      </c>
      <c r="X3586" s="6">
        <f t="shared" si="55"/>
        <v>0</v>
      </c>
    </row>
    <row r="3587" spans="1:24" x14ac:dyDescent="0.25">
      <c r="A3587" s="11">
        <f>'Consumptions_nieuw - Copy'!R3587</f>
        <v>0</v>
      </c>
      <c r="B3587" s="11">
        <f>'Consumptions_nieuw - Copy'!S3587</f>
        <v>2.6336246300633565E-5</v>
      </c>
      <c r="C3587" s="11">
        <f>'Consumptions_nieuw - Copy'!T3587</f>
        <v>0</v>
      </c>
      <c r="D3587" s="11">
        <f>'Consumptions_nieuw - Copy'!U3587</f>
        <v>1.558842638902658E-4</v>
      </c>
      <c r="E3587" s="11">
        <f>'Consumptions_nieuw - Copy'!V3587</f>
        <v>2.0222304652316547E-3</v>
      </c>
      <c r="F3587" s="11">
        <f>'Consumptions_nieuw - Copy'!W3587</f>
        <v>1.6827159998474373E-5</v>
      </c>
      <c r="G3587" s="11">
        <f>'Consumptions_nieuw - Copy'!X3587</f>
        <v>0</v>
      </c>
      <c r="Q3587" s="1">
        <v>3586</v>
      </c>
      <c r="R3587" s="6">
        <v>0</v>
      </c>
      <c r="S3587" s="6">
        <v>0.250247685537339</v>
      </c>
      <c r="T3587" s="6">
        <v>0</v>
      </c>
      <c r="U3587" s="6">
        <v>0.215599653</v>
      </c>
      <c r="V3587" s="6">
        <v>448.40098990000007</v>
      </c>
      <c r="W3587" s="6">
        <v>0.77246526000732285</v>
      </c>
      <c r="X3587" s="6">
        <f t="shared" ref="X3587:X3650" si="56">T3587*0.4</f>
        <v>0</v>
      </c>
    </row>
    <row r="3588" spans="1:24" x14ac:dyDescent="0.25">
      <c r="A3588" s="11">
        <f>'Consumptions_nieuw - Copy'!R3588</f>
        <v>0</v>
      </c>
      <c r="B3588" s="11">
        <f>'Consumptions_nieuw - Copy'!S3588</f>
        <v>0</v>
      </c>
      <c r="C3588" s="11">
        <f>'Consumptions_nieuw - Copy'!T3588</f>
        <v>0</v>
      </c>
      <c r="D3588" s="11">
        <f>'Consumptions_nieuw - Copy'!U3588</f>
        <v>0</v>
      </c>
      <c r="E3588" s="11">
        <f>'Consumptions_nieuw - Copy'!V3588</f>
        <v>5.5339057860733323E-4</v>
      </c>
      <c r="F3588" s="11">
        <f>'Consumptions_nieuw - Copy'!W3588</f>
        <v>0</v>
      </c>
      <c r="G3588" s="11">
        <f>'Consumptions_nieuw - Copy'!X3588</f>
        <v>0</v>
      </c>
      <c r="Q3588" s="1">
        <v>3587</v>
      </c>
      <c r="R3588" s="6">
        <v>0</v>
      </c>
      <c r="S3588" s="6">
        <v>0</v>
      </c>
      <c r="T3588" s="6">
        <v>0</v>
      </c>
      <c r="U3588" s="6">
        <v>0</v>
      </c>
      <c r="V3588" s="6">
        <v>122.70653000000001</v>
      </c>
      <c r="W3588" s="6">
        <v>0</v>
      </c>
      <c r="X3588" s="6">
        <f t="shared" si="56"/>
        <v>0</v>
      </c>
    </row>
    <row r="3589" spans="1:24" x14ac:dyDescent="0.25">
      <c r="A3589" s="11">
        <f>'Consumptions_nieuw - Copy'!R3589</f>
        <v>0</v>
      </c>
      <c r="B3589" s="11">
        <f>'Consumptions_nieuw - Copy'!S3589</f>
        <v>0</v>
      </c>
      <c r="C3589" s="11">
        <f>'Consumptions_nieuw - Copy'!T3589</f>
        <v>0</v>
      </c>
      <c r="D3589" s="11">
        <f>'Consumptions_nieuw - Copy'!U3589</f>
        <v>0</v>
      </c>
      <c r="E3589" s="11">
        <f>'Consumptions_nieuw - Copy'!V3589</f>
        <v>2.0310611662899534E-3</v>
      </c>
      <c r="F3589" s="11">
        <f>'Consumptions_nieuw - Copy'!W3589</f>
        <v>0</v>
      </c>
      <c r="G3589" s="11">
        <f>'Consumptions_nieuw - Copy'!X3589</f>
        <v>0</v>
      </c>
      <c r="Q3589" s="1">
        <v>3588</v>
      </c>
      <c r="R3589" s="6">
        <v>0</v>
      </c>
      <c r="S3589" s="6">
        <v>0</v>
      </c>
      <c r="T3589" s="6">
        <v>0</v>
      </c>
      <c r="U3589" s="6">
        <v>0</v>
      </c>
      <c r="V3589" s="6">
        <v>450.3590729</v>
      </c>
      <c r="W3589" s="6">
        <v>0</v>
      </c>
      <c r="X3589" s="6">
        <f t="shared" si="56"/>
        <v>0</v>
      </c>
    </row>
    <row r="3590" spans="1:24" x14ac:dyDescent="0.25">
      <c r="A3590" s="11">
        <f>'Consumptions_nieuw - Copy'!R3590</f>
        <v>0</v>
      </c>
      <c r="B3590" s="11">
        <f>'Consumptions_nieuw - Copy'!S3590</f>
        <v>0</v>
      </c>
      <c r="C3590" s="11">
        <f>'Consumptions_nieuw - Copy'!T3590</f>
        <v>0</v>
      </c>
      <c r="D3590" s="11">
        <f>'Consumptions_nieuw - Copy'!U3590</f>
        <v>0</v>
      </c>
      <c r="E3590" s="11">
        <f>'Consumptions_nieuw - Copy'!V3590</f>
        <v>8.4186013538741552E-4</v>
      </c>
      <c r="F3590" s="11">
        <f>'Consumptions_nieuw - Copy'!W3590</f>
        <v>0</v>
      </c>
      <c r="G3590" s="11">
        <f>'Consumptions_nieuw - Copy'!X3590</f>
        <v>0</v>
      </c>
      <c r="Q3590" s="1">
        <v>3589</v>
      </c>
      <c r="R3590" s="6">
        <v>0</v>
      </c>
      <c r="S3590" s="6">
        <v>0</v>
      </c>
      <c r="T3590" s="6">
        <v>0</v>
      </c>
      <c r="U3590" s="6">
        <v>0</v>
      </c>
      <c r="V3590" s="6">
        <v>186.67057220000001</v>
      </c>
      <c r="W3590" s="6">
        <v>0</v>
      </c>
      <c r="X3590" s="6">
        <f t="shared" si="56"/>
        <v>0</v>
      </c>
    </row>
    <row r="3591" spans="1:24" x14ac:dyDescent="0.25">
      <c r="A3591" s="11">
        <f>'Consumptions_nieuw - Copy'!R3591</f>
        <v>0</v>
      </c>
      <c r="B3591" s="11">
        <f>'Consumptions_nieuw - Copy'!S3591</f>
        <v>0</v>
      </c>
      <c r="C3591" s="11">
        <f>'Consumptions_nieuw - Copy'!T3591</f>
        <v>0</v>
      </c>
      <c r="D3591" s="11">
        <f>'Consumptions_nieuw - Copy'!U3591</f>
        <v>0</v>
      </c>
      <c r="E3591" s="11">
        <f>'Consumptions_nieuw - Copy'!V3591</f>
        <v>1.1391603932257967E-3</v>
      </c>
      <c r="F3591" s="11">
        <f>'Consumptions_nieuw - Copy'!W3591</f>
        <v>0</v>
      </c>
      <c r="G3591" s="11">
        <f>'Consumptions_nieuw - Copy'!X3591</f>
        <v>0</v>
      </c>
      <c r="Q3591" s="1">
        <v>3590</v>
      </c>
      <c r="R3591" s="6">
        <v>0</v>
      </c>
      <c r="S3591" s="6">
        <v>0</v>
      </c>
      <c r="T3591" s="6">
        <v>0</v>
      </c>
      <c r="U3591" s="6">
        <v>0</v>
      </c>
      <c r="V3591" s="6">
        <v>252.59269739999999</v>
      </c>
      <c r="W3591" s="6">
        <v>0</v>
      </c>
      <c r="X3591" s="6">
        <f t="shared" si="56"/>
        <v>0</v>
      </c>
    </row>
    <row r="3592" spans="1:24" x14ac:dyDescent="0.25">
      <c r="A3592" s="11">
        <f>'Consumptions_nieuw - Copy'!R3592</f>
        <v>0</v>
      </c>
      <c r="B3592" s="11">
        <f>'Consumptions_nieuw - Copy'!S3592</f>
        <v>0</v>
      </c>
      <c r="C3592" s="11">
        <f>'Consumptions_nieuw - Copy'!T3592</f>
        <v>0</v>
      </c>
      <c r="D3592" s="11">
        <f>'Consumptions_nieuw - Copy'!U3592</f>
        <v>0</v>
      </c>
      <c r="E3592" s="11">
        <f>'Consumptions_nieuw - Copy'!V3592</f>
        <v>5.5633414547643712E-4</v>
      </c>
      <c r="F3592" s="11">
        <f>'Consumptions_nieuw - Copy'!W3592</f>
        <v>0</v>
      </c>
      <c r="G3592" s="11">
        <f>'Consumptions_nieuw - Copy'!X3592</f>
        <v>0</v>
      </c>
      <c r="Q3592" s="1">
        <v>3591</v>
      </c>
      <c r="R3592" s="6">
        <v>0</v>
      </c>
      <c r="S3592" s="6">
        <v>0</v>
      </c>
      <c r="T3592" s="6">
        <v>0</v>
      </c>
      <c r="U3592" s="6">
        <v>0</v>
      </c>
      <c r="V3592" s="6">
        <v>123.35922429999999</v>
      </c>
      <c r="W3592" s="6">
        <v>0</v>
      </c>
      <c r="X3592" s="6">
        <f t="shared" si="56"/>
        <v>0</v>
      </c>
    </row>
    <row r="3593" spans="1:24" x14ac:dyDescent="0.25">
      <c r="A3593" s="11">
        <f>'Consumptions_nieuw - Copy'!R3593</f>
        <v>0</v>
      </c>
      <c r="B3593" s="11">
        <f>'Consumptions_nieuw - Copy'!S3593</f>
        <v>0</v>
      </c>
      <c r="C3593" s="11">
        <f>'Consumptions_nieuw - Copy'!T3593</f>
        <v>0</v>
      </c>
      <c r="D3593" s="11">
        <f>'Consumptions_nieuw - Copy'!U3593</f>
        <v>0</v>
      </c>
      <c r="E3593" s="11">
        <f>'Consumptions_nieuw - Copy'!V3593</f>
        <v>1.7367044753206762E-3</v>
      </c>
      <c r="F3593" s="11">
        <f>'Consumptions_nieuw - Copy'!W3593</f>
        <v>0</v>
      </c>
      <c r="G3593" s="11">
        <f>'Consumptions_nieuw - Copy'!X3593</f>
        <v>0</v>
      </c>
      <c r="Q3593" s="1">
        <v>3592</v>
      </c>
      <c r="R3593" s="6">
        <v>0</v>
      </c>
      <c r="S3593" s="6">
        <v>0</v>
      </c>
      <c r="T3593" s="6">
        <v>0</v>
      </c>
      <c r="U3593" s="6">
        <v>0</v>
      </c>
      <c r="V3593" s="6">
        <v>385.08964200000003</v>
      </c>
      <c r="W3593" s="6">
        <v>0</v>
      </c>
      <c r="X3593" s="6">
        <f t="shared" si="56"/>
        <v>0</v>
      </c>
    </row>
    <row r="3594" spans="1:24" x14ac:dyDescent="0.25">
      <c r="A3594" s="11">
        <f>'Consumptions_nieuw - Copy'!R3594</f>
        <v>0</v>
      </c>
      <c r="B3594" s="11">
        <f>'Consumptions_nieuw - Copy'!S3594</f>
        <v>0</v>
      </c>
      <c r="C3594" s="11">
        <f>'Consumptions_nieuw - Copy'!T3594</f>
        <v>0</v>
      </c>
      <c r="D3594" s="11">
        <f>'Consumptions_nieuw - Copy'!U3594</f>
        <v>0</v>
      </c>
      <c r="E3594" s="11">
        <f>'Consumptions_nieuw - Copy'!V3594</f>
        <v>2.0310611662899534E-3</v>
      </c>
      <c r="F3594" s="11">
        <f>'Consumptions_nieuw - Copy'!W3594</f>
        <v>0</v>
      </c>
      <c r="G3594" s="11">
        <f>'Consumptions_nieuw - Copy'!X3594</f>
        <v>0</v>
      </c>
      <c r="Q3594" s="1">
        <v>3593</v>
      </c>
      <c r="R3594" s="6">
        <v>0</v>
      </c>
      <c r="S3594" s="6">
        <v>0</v>
      </c>
      <c r="T3594" s="6">
        <v>0</v>
      </c>
      <c r="U3594" s="6">
        <v>0</v>
      </c>
      <c r="V3594" s="6">
        <v>450.3590729</v>
      </c>
      <c r="W3594" s="6">
        <v>0</v>
      </c>
      <c r="X3594" s="6">
        <f t="shared" si="56"/>
        <v>0</v>
      </c>
    </row>
    <row r="3595" spans="1:24" x14ac:dyDescent="0.25">
      <c r="A3595" s="11">
        <f>'Consumptions_nieuw - Copy'!R3595</f>
        <v>0</v>
      </c>
      <c r="B3595" s="11">
        <f>'Consumptions_nieuw - Copy'!S3595</f>
        <v>0</v>
      </c>
      <c r="C3595" s="11">
        <f>'Consumptions_nieuw - Copy'!T3595</f>
        <v>0</v>
      </c>
      <c r="D3595" s="11">
        <f>'Consumptions_nieuw - Copy'!U3595</f>
        <v>0</v>
      </c>
      <c r="E3595" s="11">
        <f>'Consumptions_nieuw - Copy'!V3595</f>
        <v>1.1332732594875889E-3</v>
      </c>
      <c r="F3595" s="11">
        <f>'Consumptions_nieuw - Copy'!W3595</f>
        <v>0</v>
      </c>
      <c r="G3595" s="11">
        <f>'Consumptions_nieuw - Copy'!X3595</f>
        <v>0</v>
      </c>
      <c r="Q3595" s="1">
        <v>3594</v>
      </c>
      <c r="R3595" s="6">
        <v>0</v>
      </c>
      <c r="S3595" s="6">
        <v>0</v>
      </c>
      <c r="T3595" s="6">
        <v>0</v>
      </c>
      <c r="U3595" s="6">
        <v>0</v>
      </c>
      <c r="V3595" s="6">
        <v>251.28730880000001</v>
      </c>
      <c r="W3595" s="6">
        <v>0</v>
      </c>
      <c r="X3595" s="6">
        <f t="shared" si="56"/>
        <v>0</v>
      </c>
    </row>
    <row r="3596" spans="1:24" x14ac:dyDescent="0.25">
      <c r="A3596" s="11">
        <f>'Consumptions_nieuw - Copy'!R3596</f>
        <v>0</v>
      </c>
      <c r="B3596" s="11">
        <f>'Consumptions_nieuw - Copy'!S3596</f>
        <v>0</v>
      </c>
      <c r="C3596" s="11">
        <f>'Consumptions_nieuw - Copy'!T3596</f>
        <v>0</v>
      </c>
      <c r="D3596" s="11">
        <f>'Consumptions_nieuw - Copy'!U3596</f>
        <v>0</v>
      </c>
      <c r="E3596" s="11">
        <f>'Consumptions_nieuw - Copy'!V3596</f>
        <v>8.4186013538741552E-4</v>
      </c>
      <c r="F3596" s="11">
        <f>'Consumptions_nieuw - Copy'!W3596</f>
        <v>0</v>
      </c>
      <c r="G3596" s="11">
        <f>'Consumptions_nieuw - Copy'!X3596</f>
        <v>0</v>
      </c>
      <c r="Q3596" s="1">
        <v>3595</v>
      </c>
      <c r="R3596" s="6">
        <v>0</v>
      </c>
      <c r="S3596" s="6">
        <v>0</v>
      </c>
      <c r="T3596" s="6">
        <v>0</v>
      </c>
      <c r="U3596" s="6">
        <v>0</v>
      </c>
      <c r="V3596" s="6">
        <v>186.67057220000001</v>
      </c>
      <c r="W3596" s="6">
        <v>0</v>
      </c>
      <c r="X3596" s="6">
        <f t="shared" si="56"/>
        <v>0</v>
      </c>
    </row>
    <row r="3597" spans="1:24" x14ac:dyDescent="0.25">
      <c r="A3597" s="11">
        <f>'Consumptions_nieuw - Copy'!R3597</f>
        <v>0</v>
      </c>
      <c r="B3597" s="11">
        <f>'Consumptions_nieuw - Copy'!S3597</f>
        <v>0</v>
      </c>
      <c r="C3597" s="11">
        <f>'Consumptions_nieuw - Copy'!T3597</f>
        <v>0</v>
      </c>
      <c r="D3597" s="11">
        <f>'Consumptions_nieuw - Copy'!U3597</f>
        <v>0</v>
      </c>
      <c r="E3597" s="11">
        <f>'Consumptions_nieuw - Copy'!V3597</f>
        <v>5.4750344486912534E-4</v>
      </c>
      <c r="F3597" s="11">
        <f>'Consumptions_nieuw - Copy'!W3597</f>
        <v>0</v>
      </c>
      <c r="G3597" s="11">
        <f>'Consumptions_nieuw - Copy'!X3597</f>
        <v>0</v>
      </c>
      <c r="Q3597" s="1">
        <v>3596</v>
      </c>
      <c r="R3597" s="6">
        <v>0</v>
      </c>
      <c r="S3597" s="6">
        <v>0</v>
      </c>
      <c r="T3597" s="6">
        <v>0</v>
      </c>
      <c r="U3597" s="6">
        <v>0</v>
      </c>
      <c r="V3597" s="6">
        <v>121.4011414</v>
      </c>
      <c r="W3597" s="6">
        <v>0</v>
      </c>
      <c r="X3597" s="6">
        <f t="shared" si="56"/>
        <v>0</v>
      </c>
    </row>
    <row r="3598" spans="1:24" x14ac:dyDescent="0.25">
      <c r="A3598" s="11">
        <f>'Consumptions_nieuw - Copy'!R3598</f>
        <v>0</v>
      </c>
      <c r="B3598" s="11">
        <f>'Consumptions_nieuw - Copy'!S3598</f>
        <v>5.0338082637068898E-5</v>
      </c>
      <c r="C3598" s="11">
        <f>'Consumptions_nieuw - Copy'!T3598</f>
        <v>0</v>
      </c>
      <c r="D3598" s="11">
        <f>'Consumptions_nieuw - Copy'!U3598</f>
        <v>2.9795115431282036E-4</v>
      </c>
      <c r="E3598" s="11">
        <f>'Consumptions_nieuw - Copy'!V3598</f>
        <v>1.1450475269640047E-3</v>
      </c>
      <c r="F3598" s="11">
        <f>'Consumptions_nieuw - Copy'!W3598</f>
        <v>3.2162782880541205E-5</v>
      </c>
      <c r="G3598" s="11">
        <f>'Consumptions_nieuw - Copy'!X3598</f>
        <v>0</v>
      </c>
      <c r="Q3598" s="1">
        <v>3597</v>
      </c>
      <c r="R3598" s="6">
        <v>0</v>
      </c>
      <c r="S3598" s="6">
        <v>0.47831374792431069</v>
      </c>
      <c r="T3598" s="6">
        <v>0</v>
      </c>
      <c r="U3598" s="6">
        <v>0.41208884000000001</v>
      </c>
      <c r="V3598" s="6">
        <v>253.89808600000003</v>
      </c>
      <c r="W3598" s="6">
        <v>1.4764602251734018</v>
      </c>
      <c r="X3598" s="6">
        <f t="shared" si="56"/>
        <v>0</v>
      </c>
    </row>
    <row r="3599" spans="1:24" x14ac:dyDescent="0.25">
      <c r="A3599" s="11">
        <f>'Consumptions_nieuw - Copy'!R3599</f>
        <v>0</v>
      </c>
      <c r="B3599" s="11">
        <f>'Consumptions_nieuw - Copy'!S3599</f>
        <v>1.3844224779127376E-4</v>
      </c>
      <c r="C3599" s="11">
        <f>'Consumptions_nieuw - Copy'!T3599</f>
        <v>0</v>
      </c>
      <c r="D3599" s="11">
        <f>'Consumptions_nieuw - Copy'!U3599</f>
        <v>8.194397824080827E-4</v>
      </c>
      <c r="E3599" s="11">
        <f>'Consumptions_nieuw - Copy'!V3599</f>
        <v>8.4186013538741552E-4</v>
      </c>
      <c r="F3599" s="11">
        <f>'Consumptions_nieuw - Copy'!W3599</f>
        <v>8.8455652662460256E-5</v>
      </c>
      <c r="G3599" s="11">
        <f>'Consumptions_nieuw - Copy'!X3599</f>
        <v>0</v>
      </c>
      <c r="Q3599" s="1">
        <v>3598</v>
      </c>
      <c r="R3599" s="6">
        <v>0</v>
      </c>
      <c r="S3599" s="6">
        <v>1.3154817772766501</v>
      </c>
      <c r="T3599" s="6">
        <v>0</v>
      </c>
      <c r="U3599" s="6">
        <v>1.1333468069999999</v>
      </c>
      <c r="V3599" s="6">
        <v>186.67057220000001</v>
      </c>
      <c r="W3599" s="6">
        <v>4.0606328542201897</v>
      </c>
      <c r="X3599" s="6">
        <f t="shared" si="56"/>
        <v>0</v>
      </c>
    </row>
    <row r="3600" spans="1:24" x14ac:dyDescent="0.25">
      <c r="A3600" s="11">
        <f>'Consumptions_nieuw - Copy'!R3600</f>
        <v>0</v>
      </c>
      <c r="B3600" s="11">
        <f>'Consumptions_nieuw - Copy'!S3600</f>
        <v>1.5424831588179601E-4</v>
      </c>
      <c r="C3600" s="11">
        <f>'Consumptions_nieuw - Copy'!T3600</f>
        <v>0</v>
      </c>
      <c r="D3600" s="11">
        <f>'Consumptions_nieuw - Copy'!U3600</f>
        <v>9.1299591288832591E-4</v>
      </c>
      <c r="E3600" s="11">
        <f>'Consumptions_nieuw - Copy'!V3600</f>
        <v>1.7249302078442602E-3</v>
      </c>
      <c r="F3600" s="11">
        <f>'Consumptions_nieuw - Copy'!W3600</f>
        <v>9.8554709076189995E-5</v>
      </c>
      <c r="G3600" s="11">
        <f>'Consumptions_nieuw - Copy'!X3600</f>
        <v>0</v>
      </c>
      <c r="Q3600" s="1">
        <v>3599</v>
      </c>
      <c r="R3600" s="6">
        <v>0</v>
      </c>
      <c r="S3600" s="6">
        <v>1.4656714402964566</v>
      </c>
      <c r="T3600" s="6">
        <v>0</v>
      </c>
      <c r="U3600" s="6">
        <v>1.262741967</v>
      </c>
      <c r="V3600" s="6">
        <v>382.4788648</v>
      </c>
      <c r="W3600" s="6">
        <v>4.5242387294342876</v>
      </c>
      <c r="X3600" s="6">
        <f t="shared" si="56"/>
        <v>0</v>
      </c>
    </row>
    <row r="3601" spans="1:24" x14ac:dyDescent="0.25">
      <c r="A3601" s="11">
        <f>'Consumptions_nieuw - Copy'!R3601</f>
        <v>0</v>
      </c>
      <c r="B3601" s="11">
        <f>'Consumptions_nieuw - Copy'!S3601</f>
        <v>1.7503036834010149E-4</v>
      </c>
      <c r="C3601" s="11">
        <f>'Consumptions_nieuw - Copy'!T3601</f>
        <v>0</v>
      </c>
      <c r="D3601" s="11">
        <f>'Consumptions_nieuw - Copy'!U3601</f>
        <v>1.0360048990194887E-3</v>
      </c>
      <c r="E3601" s="11">
        <f>'Consumptions_nieuw - Copy'!V3601</f>
        <v>1.4276299500058792E-3</v>
      </c>
      <c r="F3601" s="11">
        <f>'Consumptions_nieuw - Copy'!W3601</f>
        <v>1.1183309804269954E-4</v>
      </c>
      <c r="G3601" s="11">
        <f>'Consumptions_nieuw - Copy'!X3601</f>
        <v>0</v>
      </c>
      <c r="Q3601" s="1">
        <v>3600</v>
      </c>
      <c r="R3601" s="6">
        <v>0</v>
      </c>
      <c r="S3601" s="6">
        <v>1.6631430339715736</v>
      </c>
      <c r="T3601" s="6">
        <v>0</v>
      </c>
      <c r="U3601" s="6">
        <v>1.4328726399999998</v>
      </c>
      <c r="V3601" s="6">
        <v>316.55673960000001</v>
      </c>
      <c r="W3601" s="6">
        <v>5.1337946013950413</v>
      </c>
      <c r="X3601" s="6">
        <f t="shared" si="56"/>
        <v>0</v>
      </c>
    </row>
    <row r="3602" spans="1:24" x14ac:dyDescent="0.25">
      <c r="A3602" s="11">
        <f>'Consumptions_nieuw - Copy'!R3602</f>
        <v>0</v>
      </c>
      <c r="B3602" s="11">
        <f>'Consumptions_nieuw - Copy'!S3602</f>
        <v>0</v>
      </c>
      <c r="C3602" s="11">
        <f>'Consumptions_nieuw - Copy'!T3602</f>
        <v>0</v>
      </c>
      <c r="D3602" s="11">
        <f>'Consumptions_nieuw - Copy'!U3602</f>
        <v>0</v>
      </c>
      <c r="E3602" s="11">
        <f>'Consumptions_nieuw - Copy'!V3602</f>
        <v>1.4423477843513988E-3</v>
      </c>
      <c r="F3602" s="11">
        <f>'Consumptions_nieuw - Copy'!W3602</f>
        <v>0</v>
      </c>
      <c r="G3602" s="11">
        <f>'Consumptions_nieuw - Copy'!X3602</f>
        <v>0</v>
      </c>
      <c r="Q3602" s="1">
        <v>3601</v>
      </c>
      <c r="R3602" s="6">
        <v>0</v>
      </c>
      <c r="S3602" s="6">
        <v>0</v>
      </c>
      <c r="T3602" s="6">
        <v>0</v>
      </c>
      <c r="U3602" s="6">
        <v>0</v>
      </c>
      <c r="V3602" s="6">
        <v>319.82021109999999</v>
      </c>
      <c r="W3602" s="6">
        <v>0</v>
      </c>
      <c r="X3602" s="6">
        <f t="shared" si="56"/>
        <v>0</v>
      </c>
    </row>
    <row r="3603" spans="1:24" x14ac:dyDescent="0.25">
      <c r="A3603" s="11">
        <f>'Consumptions_nieuw - Copy'!R3603</f>
        <v>0</v>
      </c>
      <c r="B3603" s="11">
        <f>'Consumptions_nieuw - Copy'!S3603</f>
        <v>0</v>
      </c>
      <c r="C3603" s="11">
        <f>'Consumptions_nieuw - Copy'!T3603</f>
        <v>0</v>
      </c>
      <c r="D3603" s="11">
        <f>'Consumptions_nieuw - Copy'!U3603</f>
        <v>0</v>
      </c>
      <c r="E3603" s="11">
        <f>'Consumptions_nieuw - Copy'!V3603</f>
        <v>5.4750344486912534E-4</v>
      </c>
      <c r="F3603" s="11">
        <f>'Consumptions_nieuw - Copy'!W3603</f>
        <v>0</v>
      </c>
      <c r="G3603" s="11">
        <f>'Consumptions_nieuw - Copy'!X3603</f>
        <v>0</v>
      </c>
      <c r="Q3603" s="1">
        <v>3602</v>
      </c>
      <c r="R3603" s="6">
        <v>0</v>
      </c>
      <c r="S3603" s="6">
        <v>0</v>
      </c>
      <c r="T3603" s="6">
        <v>0</v>
      </c>
      <c r="U3603" s="6">
        <v>0</v>
      </c>
      <c r="V3603" s="6">
        <v>121.4011414</v>
      </c>
      <c r="W3603" s="6">
        <v>0</v>
      </c>
      <c r="X3603" s="6">
        <f t="shared" si="56"/>
        <v>0</v>
      </c>
    </row>
    <row r="3604" spans="1:24" x14ac:dyDescent="0.25">
      <c r="A3604" s="11">
        <f>'Consumptions_nieuw - Copy'!R3604</f>
        <v>0</v>
      </c>
      <c r="B3604" s="11">
        <f>'Consumptions_nieuw - Copy'!S3604</f>
        <v>0</v>
      </c>
      <c r="C3604" s="11">
        <f>'Consumptions_nieuw - Copy'!T3604</f>
        <v>0</v>
      </c>
      <c r="D3604" s="11">
        <f>'Consumptions_nieuw - Copy'!U3604</f>
        <v>0</v>
      </c>
      <c r="E3604" s="11">
        <f>'Consumptions_nieuw - Copy'!V3604</f>
        <v>1.7249302078442602E-3</v>
      </c>
      <c r="F3604" s="11">
        <f>'Consumptions_nieuw - Copy'!W3604</f>
        <v>0</v>
      </c>
      <c r="G3604" s="11">
        <f>'Consumptions_nieuw - Copy'!X3604</f>
        <v>0</v>
      </c>
      <c r="Q3604" s="1">
        <v>3603</v>
      </c>
      <c r="R3604" s="6">
        <v>0</v>
      </c>
      <c r="S3604" s="6">
        <v>0</v>
      </c>
      <c r="T3604" s="6">
        <v>0</v>
      </c>
      <c r="U3604" s="6">
        <v>0</v>
      </c>
      <c r="V3604" s="6">
        <v>382.4788648</v>
      </c>
      <c r="W3604" s="6">
        <v>0</v>
      </c>
      <c r="X3604" s="6">
        <f t="shared" si="56"/>
        <v>0</v>
      </c>
    </row>
    <row r="3605" spans="1:24" x14ac:dyDescent="0.25">
      <c r="A3605" s="11">
        <f>'Consumptions_nieuw - Copy'!R3605</f>
        <v>0</v>
      </c>
      <c r="B3605" s="11">
        <f>'Consumptions_nieuw - Copy'!S3605</f>
        <v>0</v>
      </c>
      <c r="C3605" s="11">
        <f>'Consumptions_nieuw - Copy'!T3605</f>
        <v>0</v>
      </c>
      <c r="D3605" s="11">
        <f>'Consumptions_nieuw - Copy'!U3605</f>
        <v>0</v>
      </c>
      <c r="E3605" s="11">
        <f>'Consumptions_nieuw - Copy'!V3605</f>
        <v>5.5927771234554101E-4</v>
      </c>
      <c r="F3605" s="11">
        <f>'Consumptions_nieuw - Copy'!W3605</f>
        <v>0</v>
      </c>
      <c r="G3605" s="11">
        <f>'Consumptions_nieuw - Copy'!X3605</f>
        <v>0</v>
      </c>
      <c r="Q3605" s="1">
        <v>3604</v>
      </c>
      <c r="R3605" s="6">
        <v>0</v>
      </c>
      <c r="S3605" s="6">
        <v>0</v>
      </c>
      <c r="T3605" s="6">
        <v>0</v>
      </c>
      <c r="U3605" s="6">
        <v>0</v>
      </c>
      <c r="V3605" s="6">
        <v>124.01191859999999</v>
      </c>
      <c r="W3605" s="6">
        <v>0</v>
      </c>
      <c r="X3605" s="6">
        <f t="shared" si="56"/>
        <v>0</v>
      </c>
    </row>
    <row r="3606" spans="1:24" x14ac:dyDescent="0.25">
      <c r="A3606" s="11">
        <f>'Consumptions_nieuw - Copy'!R3606</f>
        <v>0</v>
      </c>
      <c r="B3606" s="11">
        <f>'Consumptions_nieuw - Copy'!S3606</f>
        <v>0</v>
      </c>
      <c r="C3606" s="11">
        <f>'Consumptions_nieuw - Copy'!T3606</f>
        <v>0</v>
      </c>
      <c r="D3606" s="11">
        <f>'Consumptions_nieuw - Copy'!U3606</f>
        <v>0</v>
      </c>
      <c r="E3606" s="11">
        <f>'Consumptions_nieuw - Copy'!V3606</f>
        <v>8.5069083644571442E-4</v>
      </c>
      <c r="F3606" s="11">
        <f>'Consumptions_nieuw - Copy'!W3606</f>
        <v>0</v>
      </c>
      <c r="G3606" s="11">
        <f>'Consumptions_nieuw - Copy'!X3606</f>
        <v>0</v>
      </c>
      <c r="Q3606" s="1">
        <v>3605</v>
      </c>
      <c r="R3606" s="6">
        <v>0</v>
      </c>
      <c r="S3606" s="6">
        <v>0</v>
      </c>
      <c r="T3606" s="6">
        <v>0</v>
      </c>
      <c r="U3606" s="6">
        <v>0</v>
      </c>
      <c r="V3606" s="6">
        <v>188.6286552</v>
      </c>
      <c r="W3606" s="6">
        <v>0</v>
      </c>
      <c r="X3606" s="6">
        <f t="shared" si="56"/>
        <v>0</v>
      </c>
    </row>
    <row r="3607" spans="1:24" x14ac:dyDescent="0.25">
      <c r="A3607" s="11">
        <f>'Consumptions_nieuw - Copy'!R3607</f>
        <v>0</v>
      </c>
      <c r="B3607" s="11">
        <f>'Consumptions_nieuw - Copy'!S3607</f>
        <v>1.7239602367051144E-4</v>
      </c>
      <c r="C3607" s="11">
        <f>'Consumptions_nieuw - Copy'!T3607</f>
        <v>0</v>
      </c>
      <c r="D3607" s="11">
        <f>'Consumptions_nieuw - Copy'!U3607</f>
        <v>1.0204122106061151E-3</v>
      </c>
      <c r="E3607" s="11">
        <f>'Consumptions_nieuw - Copy'!V3607</f>
        <v>1.4364606506131908E-3</v>
      </c>
      <c r="F3607" s="11">
        <f>'Consumptions_nieuw - Copy'!W3607</f>
        <v>1.1014992197374459E-4</v>
      </c>
      <c r="G3607" s="11">
        <f>'Consumptions_nieuw - Copy'!X3607</f>
        <v>0</v>
      </c>
      <c r="Q3607" s="1">
        <v>3606</v>
      </c>
      <c r="R3607" s="6">
        <v>0</v>
      </c>
      <c r="S3607" s="6">
        <v>1.6381114235838519</v>
      </c>
      <c r="T3607" s="6">
        <v>0</v>
      </c>
      <c r="U3607" s="6">
        <v>1.4113067800000001</v>
      </c>
      <c r="V3607" s="6">
        <v>318.51482249999998</v>
      </c>
      <c r="W3607" s="6">
        <v>5.0565269555260253</v>
      </c>
      <c r="X3607" s="6">
        <f t="shared" si="56"/>
        <v>0</v>
      </c>
    </row>
    <row r="3608" spans="1:24" x14ac:dyDescent="0.25">
      <c r="A3608" s="11">
        <f>'Consumptions_nieuw - Copy'!R3608</f>
        <v>0</v>
      </c>
      <c r="B3608" s="11">
        <f>'Consumptions_nieuw - Copy'!S3608</f>
        <v>9.7170877038823801E-5</v>
      </c>
      <c r="C3608" s="11">
        <f>'Consumptions_nieuw - Copy'!T3608</f>
        <v>0</v>
      </c>
      <c r="D3608" s="11">
        <f>'Consumptions_nieuw - Copy'!U3608</f>
        <v>5.7515450340189377E-4</v>
      </c>
      <c r="E3608" s="11">
        <f>'Consumptions_nieuw - Copy'!V3608</f>
        <v>1.1391603932257967E-3</v>
      </c>
      <c r="F3608" s="11">
        <f>'Consumptions_nieuw - Copy'!W3608</f>
        <v>6.208591297119181E-5</v>
      </c>
      <c r="G3608" s="11">
        <f>'Consumptions_nieuw - Copy'!X3608</f>
        <v>0</v>
      </c>
      <c r="Q3608" s="1">
        <v>3607</v>
      </c>
      <c r="R3608" s="6">
        <v>0</v>
      </c>
      <c r="S3608" s="6">
        <v>0.92332015743694018</v>
      </c>
      <c r="T3608" s="6">
        <v>0</v>
      </c>
      <c r="U3608" s="6">
        <v>0.79548190600000002</v>
      </c>
      <c r="V3608" s="6">
        <v>252.59269739999999</v>
      </c>
      <c r="W3608" s="6">
        <v>2.850107261738279</v>
      </c>
      <c r="X3608" s="6">
        <f t="shared" si="56"/>
        <v>0</v>
      </c>
    </row>
    <row r="3609" spans="1:24" x14ac:dyDescent="0.25">
      <c r="A3609" s="11">
        <f>'Consumptions_nieuw - Copy'!R3609</f>
        <v>0</v>
      </c>
      <c r="B3609" s="11">
        <f>'Consumptions_nieuw - Copy'!S3609</f>
        <v>3.4239309575149751E-5</v>
      </c>
      <c r="C3609" s="11">
        <f>'Consumptions_nieuw - Copy'!T3609</f>
        <v>0</v>
      </c>
      <c r="D3609" s="11">
        <f>'Consumptions_nieuw - Copy'!U3609</f>
        <v>2.0266250265674898E-4</v>
      </c>
      <c r="E3609" s="11">
        <f>'Consumptions_nieuw - Copy'!V3609</f>
        <v>1.1450475269640047E-3</v>
      </c>
      <c r="F3609" s="11">
        <f>'Consumptions_nieuw - Copy'!W3609</f>
        <v>2.1876706901402972E-5</v>
      </c>
      <c r="G3609" s="11">
        <f>'Consumptions_nieuw - Copy'!X3609</f>
        <v>0</v>
      </c>
      <c r="Q3609" s="1">
        <v>3608</v>
      </c>
      <c r="R3609" s="6">
        <v>0</v>
      </c>
      <c r="S3609" s="6">
        <v>0.325342794784371</v>
      </c>
      <c r="T3609" s="6">
        <v>0</v>
      </c>
      <c r="U3609" s="6">
        <v>0.28029747300000002</v>
      </c>
      <c r="V3609" s="6">
        <v>253.89808600000003</v>
      </c>
      <c r="W3609" s="6">
        <v>1.0042690558732656</v>
      </c>
      <c r="X3609" s="6">
        <f t="shared" si="56"/>
        <v>0</v>
      </c>
    </row>
    <row r="3610" spans="1:24" x14ac:dyDescent="0.25">
      <c r="A3610" s="11">
        <f>'Consumptions_nieuw - Copy'!R3610</f>
        <v>0</v>
      </c>
      <c r="B3610" s="11">
        <f>'Consumptions_nieuw - Copy'!S3610</f>
        <v>0</v>
      </c>
      <c r="C3610" s="11">
        <f>'Consumptions_nieuw - Copy'!T3610</f>
        <v>0</v>
      </c>
      <c r="D3610" s="11">
        <f>'Consumptions_nieuw - Copy'!U3610</f>
        <v>0</v>
      </c>
      <c r="E3610" s="11">
        <f>'Consumptions_nieuw - Copy'!V3610</f>
        <v>5.4455987800002144E-4</v>
      </c>
      <c r="F3610" s="11">
        <f>'Consumptions_nieuw - Copy'!W3610</f>
        <v>0</v>
      </c>
      <c r="G3610" s="11">
        <f>'Consumptions_nieuw - Copy'!X3610</f>
        <v>0</v>
      </c>
      <c r="Q3610" s="1">
        <v>3609</v>
      </c>
      <c r="R3610" s="6">
        <v>0</v>
      </c>
      <c r="S3610" s="6">
        <v>0</v>
      </c>
      <c r="T3610" s="6">
        <v>0</v>
      </c>
      <c r="U3610" s="6">
        <v>0</v>
      </c>
      <c r="V3610" s="6">
        <v>120.74844710000002</v>
      </c>
      <c r="W3610" s="6">
        <v>0</v>
      </c>
      <c r="X3610" s="6">
        <f t="shared" si="56"/>
        <v>0</v>
      </c>
    </row>
    <row r="3611" spans="1:24" x14ac:dyDescent="0.25">
      <c r="A3611" s="11">
        <f>'Consumptions_nieuw - Copy'!R3611</f>
        <v>0</v>
      </c>
      <c r="B3611" s="11">
        <f>'Consumptions_nieuw - Copy'!S3611</f>
        <v>0</v>
      </c>
      <c r="C3611" s="11">
        <f>'Consumptions_nieuw - Copy'!T3611</f>
        <v>0</v>
      </c>
      <c r="D3611" s="11">
        <f>'Consumptions_nieuw - Copy'!U3611</f>
        <v>0</v>
      </c>
      <c r="E3611" s="11">
        <f>'Consumptions_nieuw - Copy'!V3611</f>
        <v>8.4186013538741552E-4</v>
      </c>
      <c r="F3611" s="11">
        <f>'Consumptions_nieuw - Copy'!W3611</f>
        <v>0</v>
      </c>
      <c r="G3611" s="11">
        <f>'Consumptions_nieuw - Copy'!X3611</f>
        <v>0</v>
      </c>
      <c r="Q3611" s="1">
        <v>3610</v>
      </c>
      <c r="R3611" s="6">
        <v>0</v>
      </c>
      <c r="S3611" s="6">
        <v>0</v>
      </c>
      <c r="T3611" s="6">
        <v>0</v>
      </c>
      <c r="U3611" s="6">
        <v>0</v>
      </c>
      <c r="V3611" s="6">
        <v>186.67057220000001</v>
      </c>
      <c r="W3611" s="6">
        <v>0</v>
      </c>
      <c r="X3611" s="6">
        <f t="shared" si="56"/>
        <v>0</v>
      </c>
    </row>
    <row r="3612" spans="1:24" x14ac:dyDescent="0.25">
      <c r="A3612" s="11">
        <f>'Consumptions_nieuw - Copy'!R3612</f>
        <v>0</v>
      </c>
      <c r="B3612" s="11">
        <f>'Consumptions_nieuw - Copy'!S3612</f>
        <v>0</v>
      </c>
      <c r="C3612" s="11">
        <f>'Consumptions_nieuw - Copy'!T3612</f>
        <v>0</v>
      </c>
      <c r="D3612" s="11">
        <f>'Consumptions_nieuw - Copy'!U3612</f>
        <v>0</v>
      </c>
      <c r="E3612" s="11">
        <f>'Consumptions_nieuw - Copy'!V3612</f>
        <v>8.3891656851831163E-4</v>
      </c>
      <c r="F3612" s="11">
        <f>'Consumptions_nieuw - Copy'!W3612</f>
        <v>0</v>
      </c>
      <c r="G3612" s="11">
        <f>'Consumptions_nieuw - Copy'!X3612</f>
        <v>0</v>
      </c>
      <c r="Q3612" s="1">
        <v>3611</v>
      </c>
      <c r="R3612" s="6">
        <v>0</v>
      </c>
      <c r="S3612" s="6">
        <v>0</v>
      </c>
      <c r="T3612" s="6">
        <v>0</v>
      </c>
      <c r="U3612" s="6">
        <v>0</v>
      </c>
      <c r="V3612" s="6">
        <v>186.0178779</v>
      </c>
      <c r="W3612" s="6">
        <v>0</v>
      </c>
      <c r="X3612" s="6">
        <f t="shared" si="56"/>
        <v>0</v>
      </c>
    </row>
    <row r="3613" spans="1:24" x14ac:dyDescent="0.25">
      <c r="A3613" s="11">
        <f>'Consumptions_nieuw - Copy'!R3613</f>
        <v>0</v>
      </c>
      <c r="B3613" s="11">
        <f>'Consumptions_nieuw - Copy'!S3613</f>
        <v>0</v>
      </c>
      <c r="C3613" s="11">
        <f>'Consumptions_nieuw - Copy'!T3613</f>
        <v>0</v>
      </c>
      <c r="D3613" s="11">
        <f>'Consumptions_nieuw - Copy'!U3613</f>
        <v>0</v>
      </c>
      <c r="E3613" s="11">
        <f>'Consumptions_nieuw - Copy'!V3613</f>
        <v>1.4305735168749832E-3</v>
      </c>
      <c r="F3613" s="11">
        <f>'Consumptions_nieuw - Copy'!W3613</f>
        <v>0</v>
      </c>
      <c r="G3613" s="11">
        <f>'Consumptions_nieuw - Copy'!X3613</f>
        <v>0</v>
      </c>
      <c r="Q3613" s="1">
        <v>3612</v>
      </c>
      <c r="R3613" s="6">
        <v>0</v>
      </c>
      <c r="S3613" s="6">
        <v>0</v>
      </c>
      <c r="T3613" s="6">
        <v>0</v>
      </c>
      <c r="U3613" s="6">
        <v>0</v>
      </c>
      <c r="V3613" s="6">
        <v>317.20943390000002</v>
      </c>
      <c r="W3613" s="6">
        <v>0</v>
      </c>
      <c r="X3613" s="6">
        <f t="shared" si="56"/>
        <v>0</v>
      </c>
    </row>
    <row r="3614" spans="1:24" x14ac:dyDescent="0.25">
      <c r="A3614" s="11">
        <f>'Consumptions_nieuw - Copy'!R3614</f>
        <v>0</v>
      </c>
      <c r="B3614" s="11">
        <f>'Consumptions_nieuw - Copy'!S3614</f>
        <v>0</v>
      </c>
      <c r="C3614" s="11">
        <f>'Consumptions_nieuw - Copy'!T3614</f>
        <v>0</v>
      </c>
      <c r="D3614" s="11">
        <f>'Consumptions_nieuw - Copy'!U3614</f>
        <v>0</v>
      </c>
      <c r="E3614" s="11">
        <f>'Consumptions_nieuw - Copy'!V3614</f>
        <v>5.5927771234554101E-4</v>
      </c>
      <c r="F3614" s="11">
        <f>'Consumptions_nieuw - Copy'!W3614</f>
        <v>0</v>
      </c>
      <c r="G3614" s="11">
        <f>'Consumptions_nieuw - Copy'!X3614</f>
        <v>0</v>
      </c>
      <c r="Q3614" s="1">
        <v>3613</v>
      </c>
      <c r="R3614" s="6">
        <v>0</v>
      </c>
      <c r="S3614" s="6">
        <v>0</v>
      </c>
      <c r="T3614" s="6">
        <v>0</v>
      </c>
      <c r="U3614" s="6">
        <v>0</v>
      </c>
      <c r="V3614" s="6">
        <v>124.01191859999999</v>
      </c>
      <c r="W3614" s="6">
        <v>0</v>
      </c>
      <c r="X3614" s="6">
        <f t="shared" si="56"/>
        <v>0</v>
      </c>
    </row>
    <row r="3615" spans="1:24" x14ac:dyDescent="0.25">
      <c r="A3615" s="11">
        <f>'Consumptions_nieuw - Copy'!R3615</f>
        <v>0</v>
      </c>
      <c r="B3615" s="11">
        <f>'Consumptions_nieuw - Copy'!S3615</f>
        <v>0</v>
      </c>
      <c r="C3615" s="11">
        <f>'Consumptions_nieuw - Copy'!T3615</f>
        <v>0</v>
      </c>
      <c r="D3615" s="11">
        <f>'Consumptions_nieuw - Copy'!U3615</f>
        <v>0</v>
      </c>
      <c r="E3615" s="11">
        <f>'Consumptions_nieuw - Copy'!V3615</f>
        <v>5.5339057860733323E-4</v>
      </c>
      <c r="F3615" s="11">
        <f>'Consumptions_nieuw - Copy'!W3615</f>
        <v>0</v>
      </c>
      <c r="G3615" s="11">
        <f>'Consumptions_nieuw - Copy'!X3615</f>
        <v>0</v>
      </c>
      <c r="Q3615" s="1">
        <v>3614</v>
      </c>
      <c r="R3615" s="6">
        <v>0</v>
      </c>
      <c r="S3615" s="6">
        <v>0</v>
      </c>
      <c r="T3615" s="6">
        <v>0</v>
      </c>
      <c r="U3615" s="6">
        <v>0</v>
      </c>
      <c r="V3615" s="6">
        <v>122.70653000000001</v>
      </c>
      <c r="W3615" s="6">
        <v>0</v>
      </c>
      <c r="X3615" s="6">
        <f t="shared" si="56"/>
        <v>0</v>
      </c>
    </row>
    <row r="3616" spans="1:24" x14ac:dyDescent="0.25">
      <c r="A3616" s="11">
        <f>'Consumptions_nieuw - Copy'!R3616</f>
        <v>0</v>
      </c>
      <c r="B3616" s="11">
        <f>'Consumptions_nieuw - Copy'!S3616</f>
        <v>0</v>
      </c>
      <c r="C3616" s="11">
        <f>'Consumptions_nieuw - Copy'!T3616</f>
        <v>0</v>
      </c>
      <c r="D3616" s="11">
        <f>'Consumptions_nieuw - Copy'!U3616</f>
        <v>0</v>
      </c>
      <c r="E3616" s="11">
        <f>'Consumptions_nieuw - Copy'!V3616</f>
        <v>8.5363440331481832E-4</v>
      </c>
      <c r="F3616" s="11">
        <f>'Consumptions_nieuw - Copy'!W3616</f>
        <v>0</v>
      </c>
      <c r="G3616" s="11">
        <f>'Consumptions_nieuw - Copy'!X3616</f>
        <v>0</v>
      </c>
      <c r="Q3616" s="1">
        <v>3615</v>
      </c>
      <c r="R3616" s="6">
        <v>0</v>
      </c>
      <c r="S3616" s="6">
        <v>0</v>
      </c>
      <c r="T3616" s="6">
        <v>0</v>
      </c>
      <c r="U3616" s="6">
        <v>0</v>
      </c>
      <c r="V3616" s="6">
        <v>189.2813495</v>
      </c>
      <c r="W3616" s="6">
        <v>0</v>
      </c>
      <c r="X3616" s="6">
        <f t="shared" si="56"/>
        <v>0</v>
      </c>
    </row>
    <row r="3617" spans="1:24" x14ac:dyDescent="0.25">
      <c r="A3617" s="11">
        <f>'Consumptions_nieuw - Copy'!R3617</f>
        <v>0</v>
      </c>
      <c r="B3617" s="11">
        <f>'Consumptions_nieuw - Copy'!S3617</f>
        <v>0</v>
      </c>
      <c r="C3617" s="11">
        <f>'Consumptions_nieuw - Copy'!T3617</f>
        <v>0</v>
      </c>
      <c r="D3617" s="11">
        <f>'Consumptions_nieuw - Copy'!U3617</f>
        <v>0</v>
      </c>
      <c r="E3617" s="11">
        <f>'Consumptions_nieuw - Copy'!V3617</f>
        <v>8.4480370225651941E-4</v>
      </c>
      <c r="F3617" s="11">
        <f>'Consumptions_nieuw - Copy'!W3617</f>
        <v>0</v>
      </c>
      <c r="G3617" s="11">
        <f>'Consumptions_nieuw - Copy'!X3617</f>
        <v>0</v>
      </c>
      <c r="Q3617" s="1">
        <v>3616</v>
      </c>
      <c r="R3617" s="6">
        <v>0</v>
      </c>
      <c r="S3617" s="6">
        <v>0</v>
      </c>
      <c r="T3617" s="6">
        <v>0</v>
      </c>
      <c r="U3617" s="6">
        <v>0</v>
      </c>
      <c r="V3617" s="6">
        <v>187.32326649999999</v>
      </c>
      <c r="W3617" s="6">
        <v>0</v>
      </c>
      <c r="X3617" s="6">
        <f t="shared" si="56"/>
        <v>0</v>
      </c>
    </row>
    <row r="3618" spans="1:24" x14ac:dyDescent="0.25">
      <c r="A3618" s="11">
        <f>'Consumptions_nieuw - Copy'!R3618</f>
        <v>0</v>
      </c>
      <c r="B3618" s="11">
        <f>'Consumptions_nieuw - Copy'!S3618</f>
        <v>0</v>
      </c>
      <c r="C3618" s="11">
        <f>'Consumptions_nieuw - Copy'!T3618</f>
        <v>0</v>
      </c>
      <c r="D3618" s="11">
        <f>'Consumptions_nieuw - Copy'!U3618</f>
        <v>0</v>
      </c>
      <c r="E3618" s="11">
        <f>'Consumptions_nieuw - Copy'!V3618</f>
        <v>1.7219866409751564E-3</v>
      </c>
      <c r="F3618" s="11">
        <f>'Consumptions_nieuw - Copy'!W3618</f>
        <v>0</v>
      </c>
      <c r="G3618" s="11">
        <f>'Consumptions_nieuw - Copy'!X3618</f>
        <v>0</v>
      </c>
      <c r="Q3618" s="1">
        <v>3617</v>
      </c>
      <c r="R3618" s="6">
        <v>0</v>
      </c>
      <c r="S3618" s="6">
        <v>0</v>
      </c>
      <c r="T3618" s="6">
        <v>0</v>
      </c>
      <c r="U3618" s="6">
        <v>0</v>
      </c>
      <c r="V3618" s="6">
        <v>381.82617049999999</v>
      </c>
      <c r="W3618" s="6">
        <v>0</v>
      </c>
      <c r="X3618" s="6">
        <f t="shared" si="56"/>
        <v>0</v>
      </c>
    </row>
    <row r="3619" spans="1:24" x14ac:dyDescent="0.25">
      <c r="A3619" s="11">
        <f>'Consumptions_nieuw - Copy'!R3619</f>
        <v>0</v>
      </c>
      <c r="B3619" s="11">
        <f>'Consumptions_nieuw - Copy'!S3619</f>
        <v>0</v>
      </c>
      <c r="C3619" s="11">
        <f>'Consumptions_nieuw - Copy'!T3619</f>
        <v>0</v>
      </c>
      <c r="D3619" s="11">
        <f>'Consumptions_nieuw - Copy'!U3619</f>
        <v>0</v>
      </c>
      <c r="E3619" s="11">
        <f>'Consumptions_nieuw - Copy'!V3619</f>
        <v>1.7308173415824682E-3</v>
      </c>
      <c r="F3619" s="11">
        <f>'Consumptions_nieuw - Copy'!W3619</f>
        <v>0</v>
      </c>
      <c r="G3619" s="11">
        <f>'Consumptions_nieuw - Copy'!X3619</f>
        <v>0</v>
      </c>
      <c r="Q3619" s="1">
        <v>3618</v>
      </c>
      <c r="R3619" s="6">
        <v>0</v>
      </c>
      <c r="S3619" s="6">
        <v>0</v>
      </c>
      <c r="T3619" s="6">
        <v>0</v>
      </c>
      <c r="U3619" s="6">
        <v>0</v>
      </c>
      <c r="V3619" s="6">
        <v>383.78425340000001</v>
      </c>
      <c r="W3619" s="6">
        <v>0</v>
      </c>
      <c r="X3619" s="6">
        <f t="shared" si="56"/>
        <v>0</v>
      </c>
    </row>
    <row r="3620" spans="1:24" x14ac:dyDescent="0.25">
      <c r="A3620" s="11">
        <f>'Consumptions_nieuw - Copy'!R3620</f>
        <v>0</v>
      </c>
      <c r="B3620" s="11">
        <f>'Consumptions_nieuw - Copy'!S3620</f>
        <v>0</v>
      </c>
      <c r="C3620" s="11">
        <f>'Consumptions_nieuw - Copy'!T3620</f>
        <v>0</v>
      </c>
      <c r="D3620" s="11">
        <f>'Consumptions_nieuw - Copy'!U3620</f>
        <v>0</v>
      </c>
      <c r="E3620" s="11">
        <f>'Consumptions_nieuw - Copy'!V3620</f>
        <v>8.3891656851831163E-4</v>
      </c>
      <c r="F3620" s="11">
        <f>'Consumptions_nieuw - Copy'!W3620</f>
        <v>0</v>
      </c>
      <c r="G3620" s="11">
        <f>'Consumptions_nieuw - Copy'!X3620</f>
        <v>0</v>
      </c>
      <c r="Q3620" s="1">
        <v>3619</v>
      </c>
      <c r="R3620" s="6">
        <v>0</v>
      </c>
      <c r="S3620" s="6">
        <v>0</v>
      </c>
      <c r="T3620" s="6">
        <v>0</v>
      </c>
      <c r="U3620" s="6">
        <v>0</v>
      </c>
      <c r="V3620" s="6">
        <v>186.0178779</v>
      </c>
      <c r="W3620" s="6">
        <v>0</v>
      </c>
      <c r="X3620" s="6">
        <f t="shared" si="56"/>
        <v>0</v>
      </c>
    </row>
    <row r="3621" spans="1:24" x14ac:dyDescent="0.25">
      <c r="A3621" s="11">
        <f>'Consumptions_nieuw - Copy'!R3621</f>
        <v>0</v>
      </c>
      <c r="B3621" s="11">
        <f>'Consumptions_nieuw - Copy'!S3621</f>
        <v>0</v>
      </c>
      <c r="C3621" s="11">
        <f>'Consumptions_nieuw - Copy'!T3621</f>
        <v>0</v>
      </c>
      <c r="D3621" s="11">
        <f>'Consumptions_nieuw - Copy'!U3621</f>
        <v>0</v>
      </c>
      <c r="E3621" s="11">
        <f>'Consumptions_nieuw - Copy'!V3621</f>
        <v>5.5633414547643712E-4</v>
      </c>
      <c r="F3621" s="11">
        <f>'Consumptions_nieuw - Copy'!W3621</f>
        <v>0</v>
      </c>
      <c r="G3621" s="11">
        <f>'Consumptions_nieuw - Copy'!X3621</f>
        <v>0</v>
      </c>
      <c r="Q3621" s="1">
        <v>3620</v>
      </c>
      <c r="R3621" s="6">
        <v>0</v>
      </c>
      <c r="S3621" s="6">
        <v>0</v>
      </c>
      <c r="T3621" s="6">
        <v>0</v>
      </c>
      <c r="U3621" s="6">
        <v>0</v>
      </c>
      <c r="V3621" s="6">
        <v>123.35922429999999</v>
      </c>
      <c r="W3621" s="6">
        <v>0</v>
      </c>
      <c r="X3621" s="6">
        <f t="shared" si="56"/>
        <v>0</v>
      </c>
    </row>
    <row r="3622" spans="1:24" x14ac:dyDescent="0.25">
      <c r="A3622" s="11">
        <f>'Consumptions_nieuw - Copy'!R3622</f>
        <v>0</v>
      </c>
      <c r="B3622" s="11">
        <f>'Consumptions_nieuw - Copy'!S3622</f>
        <v>0</v>
      </c>
      <c r="C3622" s="11">
        <f>'Consumptions_nieuw - Copy'!T3622</f>
        <v>0</v>
      </c>
      <c r="D3622" s="11">
        <f>'Consumptions_nieuw - Copy'!U3622</f>
        <v>0</v>
      </c>
      <c r="E3622" s="11">
        <f>'Consumptions_nieuw - Copy'!V3622</f>
        <v>2.0192868983625505E-3</v>
      </c>
      <c r="F3622" s="11">
        <f>'Consumptions_nieuw - Copy'!W3622</f>
        <v>0</v>
      </c>
      <c r="G3622" s="11">
        <f>'Consumptions_nieuw - Copy'!X3622</f>
        <v>0</v>
      </c>
      <c r="Q3622" s="1">
        <v>3621</v>
      </c>
      <c r="R3622" s="6">
        <v>0</v>
      </c>
      <c r="S3622" s="6">
        <v>0</v>
      </c>
      <c r="T3622" s="6">
        <v>0</v>
      </c>
      <c r="U3622" s="6">
        <v>0</v>
      </c>
      <c r="V3622" s="6">
        <v>447.74829560000001</v>
      </c>
      <c r="W3622" s="6">
        <v>0</v>
      </c>
      <c r="X3622" s="6">
        <f t="shared" si="56"/>
        <v>0</v>
      </c>
    </row>
    <row r="3623" spans="1:24" x14ac:dyDescent="0.25">
      <c r="A3623" s="11">
        <f>'Consumptions_nieuw - Copy'!R3623</f>
        <v>0</v>
      </c>
      <c r="B3623" s="11">
        <f>'Consumptions_nieuw - Copy'!S3623</f>
        <v>1.8725887924532353E-5</v>
      </c>
      <c r="C3623" s="11">
        <f>'Consumptions_nieuw - Copy'!T3623</f>
        <v>0</v>
      </c>
      <c r="D3623" s="11">
        <f>'Consumptions_nieuw - Copy'!U3623</f>
        <v>1.108385462996108E-4</v>
      </c>
      <c r="E3623" s="11">
        <f>'Consumptions_nieuw - Copy'!V3623</f>
        <v>1.1391603932257967E-3</v>
      </c>
      <c r="F3623" s="11">
        <f>'Consumptions_nieuw - Copy'!W3623</f>
        <v>1.1964632660954283E-5</v>
      </c>
      <c r="G3623" s="11">
        <f>'Consumptions_nieuw - Copy'!X3623</f>
        <v>0</v>
      </c>
      <c r="Q3623" s="1">
        <v>3622</v>
      </c>
      <c r="R3623" s="6">
        <v>0</v>
      </c>
      <c r="S3623" s="6">
        <v>0.17793386571696415</v>
      </c>
      <c r="T3623" s="6">
        <v>0</v>
      </c>
      <c r="U3623" s="6">
        <v>0.15329804</v>
      </c>
      <c r="V3623" s="6">
        <v>252.59269739999999</v>
      </c>
      <c r="W3623" s="6">
        <v>0.54924675822741942</v>
      </c>
      <c r="X3623" s="6">
        <f t="shared" si="56"/>
        <v>0</v>
      </c>
    </row>
    <row r="3624" spans="1:24" x14ac:dyDescent="0.25">
      <c r="A3624" s="11">
        <f>'Consumptions_nieuw - Copy'!R3624</f>
        <v>0</v>
      </c>
      <c r="B3624" s="11">
        <f>'Consumptions_nieuw - Copy'!S3624</f>
        <v>8.0486694034110891E-5</v>
      </c>
      <c r="C3624" s="11">
        <f>'Consumptions_nieuw - Copy'!T3624</f>
        <v>0</v>
      </c>
      <c r="D3624" s="11">
        <f>'Consumptions_nieuw - Copy'!U3624</f>
        <v>4.7640081011719255E-4</v>
      </c>
      <c r="E3624" s="11">
        <f>'Consumptions_nieuw - Copy'!V3624</f>
        <v>2.0310611662899534E-3</v>
      </c>
      <c r="F3624" s="11">
        <f>'Consumptions_nieuw - Copy'!W3624</f>
        <v>5.1425797880958152E-5</v>
      </c>
      <c r="G3624" s="11">
        <f>'Consumptions_nieuw - Copy'!X3624</f>
        <v>0</v>
      </c>
      <c r="Q3624" s="1">
        <v>3623</v>
      </c>
      <c r="R3624" s="6">
        <v>0</v>
      </c>
      <c r="S3624" s="6">
        <v>0.76478662405673437</v>
      </c>
      <c r="T3624" s="6">
        <v>0</v>
      </c>
      <c r="U3624" s="6">
        <v>0.65889812599999997</v>
      </c>
      <c r="V3624" s="6">
        <v>450.3590729</v>
      </c>
      <c r="W3624" s="6">
        <v>2.3607455051714008</v>
      </c>
      <c r="X3624" s="6">
        <f t="shared" si="56"/>
        <v>0</v>
      </c>
    </row>
    <row r="3625" spans="1:24" x14ac:dyDescent="0.25">
      <c r="A3625" s="11">
        <f>'Consumptions_nieuw - Copy'!R3625</f>
        <v>0</v>
      </c>
      <c r="B3625" s="11">
        <f>'Consumptions_nieuw - Copy'!S3625</f>
        <v>1.0653740663883237E-4</v>
      </c>
      <c r="C3625" s="11">
        <f>'Consumptions_nieuw - Copy'!T3625</f>
        <v>0</v>
      </c>
      <c r="D3625" s="11">
        <f>'Consumptions_nieuw - Copy'!U3625</f>
        <v>6.3059500027176814E-4</v>
      </c>
      <c r="E3625" s="11">
        <f>'Consumptions_nieuw - Copy'!V3625</f>
        <v>2.0192868983625505E-3</v>
      </c>
      <c r="F3625" s="11">
        <f>'Consumptions_nieuw - Copy'!W3625</f>
        <v>6.8070520289313874E-5</v>
      </c>
      <c r="G3625" s="11">
        <f>'Consumptions_nieuw - Copy'!X3625</f>
        <v>0</v>
      </c>
      <c r="Q3625" s="1">
        <v>3624</v>
      </c>
      <c r="R3625" s="6">
        <v>0</v>
      </c>
      <c r="S3625" s="6">
        <v>1.0123211611169041</v>
      </c>
      <c r="T3625" s="6">
        <v>0</v>
      </c>
      <c r="U3625" s="6">
        <v>0.87216028000000001</v>
      </c>
      <c r="V3625" s="6">
        <v>447.74829560000001</v>
      </c>
      <c r="W3625" s="6">
        <v>3.1248358106112928</v>
      </c>
      <c r="X3625" s="6">
        <f t="shared" si="56"/>
        <v>0</v>
      </c>
    </row>
    <row r="3626" spans="1:24" x14ac:dyDescent="0.25">
      <c r="A3626" s="11">
        <f>'Consumptions_nieuw - Copy'!R3626</f>
        <v>0</v>
      </c>
      <c r="B3626" s="11">
        <f>'Consumptions_nieuw - Copy'!S3626</f>
        <v>0</v>
      </c>
      <c r="C3626" s="11">
        <f>'Consumptions_nieuw - Copy'!T3626</f>
        <v>0</v>
      </c>
      <c r="D3626" s="11">
        <f>'Consumptions_nieuw - Copy'!U3626</f>
        <v>0</v>
      </c>
      <c r="E3626" s="11">
        <f>'Consumptions_nieuw - Copy'!V3626</f>
        <v>8.5363440331481832E-4</v>
      </c>
      <c r="F3626" s="11">
        <f>'Consumptions_nieuw - Copy'!W3626</f>
        <v>0</v>
      </c>
      <c r="G3626" s="11">
        <f>'Consumptions_nieuw - Copy'!X3626</f>
        <v>0</v>
      </c>
      <c r="Q3626" s="1">
        <v>3625</v>
      </c>
      <c r="R3626" s="6">
        <v>0</v>
      </c>
      <c r="S3626" s="6">
        <v>0</v>
      </c>
      <c r="T3626" s="6">
        <v>0</v>
      </c>
      <c r="U3626" s="6">
        <v>0</v>
      </c>
      <c r="V3626" s="6">
        <v>189.2813495</v>
      </c>
      <c r="W3626" s="6">
        <v>0</v>
      </c>
      <c r="X3626" s="6">
        <f t="shared" si="56"/>
        <v>0</v>
      </c>
    </row>
    <row r="3627" spans="1:24" x14ac:dyDescent="0.25">
      <c r="A3627" s="11">
        <f>'Consumptions_nieuw - Copy'!R3627</f>
        <v>0</v>
      </c>
      <c r="B3627" s="11">
        <f>'Consumptions_nieuw - Copy'!S3627</f>
        <v>0</v>
      </c>
      <c r="C3627" s="11">
        <f>'Consumptions_nieuw - Copy'!T3627</f>
        <v>0</v>
      </c>
      <c r="D3627" s="11">
        <f>'Consumptions_nieuw - Copy'!U3627</f>
        <v>0</v>
      </c>
      <c r="E3627" s="11">
        <f>'Consumptions_nieuw - Copy'!V3627</f>
        <v>1.1362168263566929E-3</v>
      </c>
      <c r="F3627" s="11">
        <f>'Consumptions_nieuw - Copy'!W3627</f>
        <v>0</v>
      </c>
      <c r="G3627" s="11">
        <f>'Consumptions_nieuw - Copy'!X3627</f>
        <v>0</v>
      </c>
      <c r="Q3627" s="1">
        <v>3626</v>
      </c>
      <c r="R3627" s="6">
        <v>0</v>
      </c>
      <c r="S3627" s="6">
        <v>0</v>
      </c>
      <c r="T3627" s="6">
        <v>0</v>
      </c>
      <c r="U3627" s="6">
        <v>0</v>
      </c>
      <c r="V3627" s="6">
        <v>251.94000310000004</v>
      </c>
      <c r="W3627" s="6">
        <v>0</v>
      </c>
      <c r="X3627" s="6">
        <f t="shared" si="56"/>
        <v>0</v>
      </c>
    </row>
    <row r="3628" spans="1:24" x14ac:dyDescent="0.25">
      <c r="A3628" s="11">
        <f>'Consumptions_nieuw - Copy'!R3628</f>
        <v>0</v>
      </c>
      <c r="B3628" s="11">
        <f>'Consumptions_nieuw - Copy'!S3628</f>
        <v>0</v>
      </c>
      <c r="C3628" s="11">
        <f>'Consumptions_nieuw - Copy'!T3628</f>
        <v>0</v>
      </c>
      <c r="D3628" s="11">
        <f>'Consumptions_nieuw - Copy'!U3628</f>
        <v>0</v>
      </c>
      <c r="E3628" s="11">
        <f>'Consumptions_nieuw - Copy'!V3628</f>
        <v>5.4455987800002144E-4</v>
      </c>
      <c r="F3628" s="11">
        <f>'Consumptions_nieuw - Copy'!W3628</f>
        <v>0</v>
      </c>
      <c r="G3628" s="11">
        <f>'Consumptions_nieuw - Copy'!X3628</f>
        <v>0</v>
      </c>
      <c r="Q3628" s="1">
        <v>3627</v>
      </c>
      <c r="R3628" s="6">
        <v>0</v>
      </c>
      <c r="S3628" s="6">
        <v>0</v>
      </c>
      <c r="T3628" s="6">
        <v>0</v>
      </c>
      <c r="U3628" s="6">
        <v>0</v>
      </c>
      <c r="V3628" s="6">
        <v>120.74844710000002</v>
      </c>
      <c r="W3628" s="6">
        <v>0</v>
      </c>
      <c r="X3628" s="6">
        <f t="shared" si="56"/>
        <v>0</v>
      </c>
    </row>
    <row r="3629" spans="1:24" x14ac:dyDescent="0.25">
      <c r="A3629" s="11">
        <f>'Consumptions_nieuw - Copy'!R3629</f>
        <v>0</v>
      </c>
      <c r="B3629" s="11">
        <f>'Consumptions_nieuw - Copy'!S3629</f>
        <v>0</v>
      </c>
      <c r="C3629" s="11">
        <f>'Consumptions_nieuw - Copy'!T3629</f>
        <v>0</v>
      </c>
      <c r="D3629" s="11">
        <f>'Consumptions_nieuw - Copy'!U3629</f>
        <v>0</v>
      </c>
      <c r="E3629" s="11">
        <f>'Consumptions_nieuw - Copy'!V3629</f>
        <v>2.0251740321007585E-3</v>
      </c>
      <c r="F3629" s="11">
        <f>'Consumptions_nieuw - Copy'!W3629</f>
        <v>0</v>
      </c>
      <c r="G3629" s="11">
        <f>'Consumptions_nieuw - Copy'!X3629</f>
        <v>0</v>
      </c>
      <c r="Q3629" s="1">
        <v>3628</v>
      </c>
      <c r="R3629" s="6">
        <v>0</v>
      </c>
      <c r="S3629" s="6">
        <v>0</v>
      </c>
      <c r="T3629" s="6">
        <v>0</v>
      </c>
      <c r="U3629" s="6">
        <v>0</v>
      </c>
      <c r="V3629" s="6">
        <v>449.05368420000002</v>
      </c>
      <c r="W3629" s="6">
        <v>0</v>
      </c>
      <c r="X3629" s="6">
        <f t="shared" si="56"/>
        <v>0</v>
      </c>
    </row>
    <row r="3630" spans="1:24" x14ac:dyDescent="0.25">
      <c r="A3630" s="11">
        <f>'Consumptions_nieuw - Copy'!R3630</f>
        <v>0</v>
      </c>
      <c r="B3630" s="11">
        <f>'Consumptions_nieuw - Copy'!S3630</f>
        <v>0</v>
      </c>
      <c r="C3630" s="11">
        <f>'Consumptions_nieuw - Copy'!T3630</f>
        <v>0</v>
      </c>
      <c r="D3630" s="11">
        <f>'Consumptions_nieuw - Copy'!U3630</f>
        <v>0</v>
      </c>
      <c r="E3630" s="11">
        <f>'Consumptions_nieuw - Copy'!V3630</f>
        <v>1.4394042179332819E-3</v>
      </c>
      <c r="F3630" s="11">
        <f>'Consumptions_nieuw - Copy'!W3630</f>
        <v>0</v>
      </c>
      <c r="G3630" s="11">
        <f>'Consumptions_nieuw - Copy'!X3630</f>
        <v>0</v>
      </c>
      <c r="Q3630" s="1">
        <v>3629</v>
      </c>
      <c r="R3630" s="6">
        <v>0</v>
      </c>
      <c r="S3630" s="6">
        <v>0</v>
      </c>
      <c r="T3630" s="6">
        <v>0</v>
      </c>
      <c r="U3630" s="6">
        <v>0</v>
      </c>
      <c r="V3630" s="6">
        <v>319.16751690000001</v>
      </c>
      <c r="W3630" s="6">
        <v>0</v>
      </c>
      <c r="X3630" s="6">
        <f t="shared" si="56"/>
        <v>0</v>
      </c>
    </row>
    <row r="3631" spans="1:24" x14ac:dyDescent="0.25">
      <c r="A3631" s="11">
        <f>'Consumptions_nieuw - Copy'!R3631</f>
        <v>0</v>
      </c>
      <c r="B3631" s="11">
        <f>'Consumptions_nieuw - Copy'!S3631</f>
        <v>1.3024653800387082E-4</v>
      </c>
      <c r="C3631" s="11">
        <f>'Consumptions_nieuw - Copy'!T3631</f>
        <v>0</v>
      </c>
      <c r="D3631" s="11">
        <f>'Consumptions_nieuw - Copy'!U3631</f>
        <v>7.7092936951849453E-4</v>
      </c>
      <c r="E3631" s="11">
        <f>'Consumptions_nieuw - Copy'!V3631</f>
        <v>8.5363440331481832E-4</v>
      </c>
      <c r="F3631" s="11">
        <f>'Consumptions_nieuw - Copy'!W3631</f>
        <v>8.3219123605972196E-5</v>
      </c>
      <c r="G3631" s="11">
        <f>'Consumptions_nieuw - Copy'!X3631</f>
        <v>0</v>
      </c>
      <c r="Q3631" s="1">
        <v>3630</v>
      </c>
      <c r="R3631" s="6">
        <v>0</v>
      </c>
      <c r="S3631" s="6">
        <v>1.2376059333837426</v>
      </c>
      <c r="T3631" s="6">
        <v>0</v>
      </c>
      <c r="U3631" s="6">
        <v>1.0662532600000001</v>
      </c>
      <c r="V3631" s="6">
        <v>189.2813495</v>
      </c>
      <c r="W3631" s="6">
        <v>3.8202454816913325</v>
      </c>
      <c r="X3631" s="6">
        <f t="shared" si="56"/>
        <v>0</v>
      </c>
    </row>
    <row r="3632" spans="1:24" x14ac:dyDescent="0.25">
      <c r="A3632" s="11">
        <f>'Consumptions_nieuw - Copy'!R3632</f>
        <v>0</v>
      </c>
      <c r="B3632" s="11">
        <f>'Consumptions_nieuw - Copy'!S3632</f>
        <v>4.8581852881669492E-5</v>
      </c>
      <c r="C3632" s="11">
        <f>'Consumptions_nieuw - Copy'!T3632</f>
        <v>0</v>
      </c>
      <c r="D3632" s="11">
        <f>'Consumptions_nieuw - Copy'!U3632</f>
        <v>2.8755602870390444E-4</v>
      </c>
      <c r="E3632" s="11">
        <f>'Consumptions_nieuw - Copy'!V3632</f>
        <v>1.4335170841950739E-3</v>
      </c>
      <c r="F3632" s="11">
        <f>'Consumptions_nieuw - Copy'!W3632</f>
        <v>3.1040665488090179E-5</v>
      </c>
      <c r="G3632" s="11">
        <f>'Consumptions_nieuw - Copy'!X3632</f>
        <v>0</v>
      </c>
      <c r="Q3632" s="1">
        <v>3631</v>
      </c>
      <c r="R3632" s="6">
        <v>0</v>
      </c>
      <c r="S3632" s="6">
        <v>0.46162600789698816</v>
      </c>
      <c r="T3632" s="6">
        <v>0</v>
      </c>
      <c r="U3632" s="6">
        <v>0.3977116</v>
      </c>
      <c r="V3632" s="6">
        <v>317.86212829999999</v>
      </c>
      <c r="W3632" s="6">
        <v>1.424948460657167</v>
      </c>
      <c r="X3632" s="6">
        <f t="shared" si="56"/>
        <v>0</v>
      </c>
    </row>
    <row r="3633" spans="1:24" x14ac:dyDescent="0.25">
      <c r="A3633" s="11">
        <f>'Consumptions_nieuw - Copy'!R3633</f>
        <v>0</v>
      </c>
      <c r="B3633" s="11">
        <f>'Consumptions_nieuw - Copy'!S3633</f>
        <v>0</v>
      </c>
      <c r="C3633" s="11">
        <f>'Consumptions_nieuw - Copy'!T3633</f>
        <v>0</v>
      </c>
      <c r="D3633" s="11">
        <f>'Consumptions_nieuw - Copy'!U3633</f>
        <v>0</v>
      </c>
      <c r="E3633" s="11">
        <f>'Consumptions_nieuw - Copy'!V3633</f>
        <v>8.5363440331481832E-4</v>
      </c>
      <c r="F3633" s="11">
        <f>'Consumptions_nieuw - Copy'!W3633</f>
        <v>0</v>
      </c>
      <c r="G3633" s="11">
        <f>'Consumptions_nieuw - Copy'!X3633</f>
        <v>0</v>
      </c>
      <c r="Q3633" s="1">
        <v>3632</v>
      </c>
      <c r="R3633" s="6">
        <v>0</v>
      </c>
      <c r="S3633" s="6">
        <v>0</v>
      </c>
      <c r="T3633" s="6">
        <v>0</v>
      </c>
      <c r="U3633" s="6">
        <v>0</v>
      </c>
      <c r="V3633" s="6">
        <v>189.2813495</v>
      </c>
      <c r="W3633" s="6">
        <v>0</v>
      </c>
      <c r="X3633" s="6">
        <f t="shared" si="56"/>
        <v>0</v>
      </c>
    </row>
    <row r="3634" spans="1:24" x14ac:dyDescent="0.25">
      <c r="A3634" s="11">
        <f>'Consumptions_nieuw - Copy'!R3634</f>
        <v>0</v>
      </c>
      <c r="B3634" s="11">
        <f>'Consumptions_nieuw - Copy'!S3634</f>
        <v>0</v>
      </c>
      <c r="C3634" s="11">
        <f>'Consumptions_nieuw - Copy'!T3634</f>
        <v>0</v>
      </c>
      <c r="D3634" s="11">
        <f>'Consumptions_nieuw - Copy'!U3634</f>
        <v>0</v>
      </c>
      <c r="E3634" s="11">
        <f>'Consumptions_nieuw - Copy'!V3634</f>
        <v>5.5044701173822923E-4</v>
      </c>
      <c r="F3634" s="11">
        <f>'Consumptions_nieuw - Copy'!W3634</f>
        <v>0</v>
      </c>
      <c r="G3634" s="11">
        <f>'Consumptions_nieuw - Copy'!X3634</f>
        <v>0</v>
      </c>
      <c r="Q3634" s="1">
        <v>3633</v>
      </c>
      <c r="R3634" s="6">
        <v>0</v>
      </c>
      <c r="S3634" s="6">
        <v>0</v>
      </c>
      <c r="T3634" s="6">
        <v>0</v>
      </c>
      <c r="U3634" s="6">
        <v>0</v>
      </c>
      <c r="V3634" s="6">
        <v>122.05383569999999</v>
      </c>
      <c r="W3634" s="6">
        <v>0</v>
      </c>
      <c r="X3634" s="6">
        <f t="shared" si="56"/>
        <v>0</v>
      </c>
    </row>
    <row r="3635" spans="1:24" x14ac:dyDescent="0.25">
      <c r="A3635" s="11">
        <f>'Consumptions_nieuw - Copy'!R3635</f>
        <v>0</v>
      </c>
      <c r="B3635" s="11">
        <f>'Consumptions_nieuw - Copy'!S3635</f>
        <v>0</v>
      </c>
      <c r="C3635" s="11">
        <f>'Consumptions_nieuw - Copy'!T3635</f>
        <v>0</v>
      </c>
      <c r="D3635" s="11">
        <f>'Consumptions_nieuw - Copy'!U3635</f>
        <v>0</v>
      </c>
      <c r="E3635" s="11">
        <f>'Consumptions_nieuw - Copy'!V3635</f>
        <v>1.1391603932257967E-3</v>
      </c>
      <c r="F3635" s="11">
        <f>'Consumptions_nieuw - Copy'!W3635</f>
        <v>0</v>
      </c>
      <c r="G3635" s="11">
        <f>'Consumptions_nieuw - Copy'!X3635</f>
        <v>0</v>
      </c>
      <c r="Q3635" s="1">
        <v>3634</v>
      </c>
      <c r="R3635" s="6">
        <v>0</v>
      </c>
      <c r="S3635" s="6">
        <v>0</v>
      </c>
      <c r="T3635" s="6">
        <v>0</v>
      </c>
      <c r="U3635" s="6">
        <v>0</v>
      </c>
      <c r="V3635" s="6">
        <v>252.59269739999999</v>
      </c>
      <c r="W3635" s="6">
        <v>0</v>
      </c>
      <c r="X3635" s="6">
        <f t="shared" si="56"/>
        <v>0</v>
      </c>
    </row>
    <row r="3636" spans="1:24" x14ac:dyDescent="0.25">
      <c r="A3636" s="11">
        <f>'Consumptions_nieuw - Copy'!R3636</f>
        <v>0</v>
      </c>
      <c r="B3636" s="11">
        <f>'Consumptions_nieuw - Copy'!S3636</f>
        <v>0</v>
      </c>
      <c r="C3636" s="11">
        <f>'Consumptions_nieuw - Copy'!T3636</f>
        <v>0</v>
      </c>
      <c r="D3636" s="11">
        <f>'Consumptions_nieuw - Copy'!U3636</f>
        <v>0</v>
      </c>
      <c r="E3636" s="11">
        <f>'Consumptions_nieuw - Copy'!V3636</f>
        <v>1.4364606506131908E-3</v>
      </c>
      <c r="F3636" s="11">
        <f>'Consumptions_nieuw - Copy'!W3636</f>
        <v>0</v>
      </c>
      <c r="G3636" s="11">
        <f>'Consumptions_nieuw - Copy'!X3636</f>
        <v>0</v>
      </c>
      <c r="Q3636" s="1">
        <v>3635</v>
      </c>
      <c r="R3636" s="6">
        <v>0</v>
      </c>
      <c r="S3636" s="6">
        <v>0</v>
      </c>
      <c r="T3636" s="6">
        <v>0</v>
      </c>
      <c r="U3636" s="6">
        <v>0</v>
      </c>
      <c r="V3636" s="6">
        <v>318.51482249999998</v>
      </c>
      <c r="W3636" s="6">
        <v>0</v>
      </c>
      <c r="X3636" s="6">
        <f t="shared" si="56"/>
        <v>0</v>
      </c>
    </row>
    <row r="3637" spans="1:24" x14ac:dyDescent="0.25">
      <c r="A3637" s="11">
        <f>'Consumptions_nieuw - Copy'!R3637</f>
        <v>0</v>
      </c>
      <c r="B3637" s="11">
        <f>'Consumptions_nieuw - Copy'!S3637</f>
        <v>0</v>
      </c>
      <c r="C3637" s="11">
        <f>'Consumptions_nieuw - Copy'!T3637</f>
        <v>0</v>
      </c>
      <c r="D3637" s="11">
        <f>'Consumptions_nieuw - Copy'!U3637</f>
        <v>0</v>
      </c>
      <c r="E3637" s="11">
        <f>'Consumptions_nieuw - Copy'!V3637</f>
        <v>1.1479910938331087E-3</v>
      </c>
      <c r="F3637" s="11">
        <f>'Consumptions_nieuw - Copy'!W3637</f>
        <v>0</v>
      </c>
      <c r="G3637" s="11">
        <f>'Consumptions_nieuw - Copy'!X3637</f>
        <v>0</v>
      </c>
      <c r="Q3637" s="1">
        <v>3636</v>
      </c>
      <c r="R3637" s="6">
        <v>0</v>
      </c>
      <c r="S3637" s="6">
        <v>0</v>
      </c>
      <c r="T3637" s="6">
        <v>0</v>
      </c>
      <c r="U3637" s="6">
        <v>0</v>
      </c>
      <c r="V3637" s="6">
        <v>254.55078030000004</v>
      </c>
      <c r="W3637" s="6">
        <v>0</v>
      </c>
      <c r="X3637" s="6">
        <f t="shared" si="56"/>
        <v>0</v>
      </c>
    </row>
    <row r="3638" spans="1:24" x14ac:dyDescent="0.25">
      <c r="A3638" s="11">
        <f>'Consumptions_nieuw - Copy'!R3638</f>
        <v>0</v>
      </c>
      <c r="B3638" s="11">
        <f>'Consumptions_nieuw - Copy'!S3638</f>
        <v>0</v>
      </c>
      <c r="C3638" s="11">
        <f>'Consumptions_nieuw - Copy'!T3638</f>
        <v>0</v>
      </c>
      <c r="D3638" s="11">
        <f>'Consumptions_nieuw - Copy'!U3638</f>
        <v>0</v>
      </c>
      <c r="E3638" s="11">
        <f>'Consumptions_nieuw - Copy'!V3638</f>
        <v>5.5927771234554101E-4</v>
      </c>
      <c r="F3638" s="11">
        <f>'Consumptions_nieuw - Copy'!W3638</f>
        <v>0</v>
      </c>
      <c r="G3638" s="11">
        <f>'Consumptions_nieuw - Copy'!X3638</f>
        <v>0</v>
      </c>
      <c r="Q3638" s="1">
        <v>3637</v>
      </c>
      <c r="R3638" s="6">
        <v>0</v>
      </c>
      <c r="S3638" s="6">
        <v>0</v>
      </c>
      <c r="T3638" s="6">
        <v>0</v>
      </c>
      <c r="U3638" s="6">
        <v>0</v>
      </c>
      <c r="V3638" s="6">
        <v>124.01191859999999</v>
      </c>
      <c r="W3638" s="6">
        <v>0</v>
      </c>
      <c r="X3638" s="6">
        <f t="shared" si="56"/>
        <v>0</v>
      </c>
    </row>
    <row r="3639" spans="1:24" x14ac:dyDescent="0.25">
      <c r="A3639" s="11">
        <f>'Consumptions_nieuw - Copy'!R3639</f>
        <v>0</v>
      </c>
      <c r="B3639" s="11">
        <f>'Consumptions_nieuw - Copy'!S3639</f>
        <v>0</v>
      </c>
      <c r="C3639" s="11">
        <f>'Consumptions_nieuw - Copy'!T3639</f>
        <v>0</v>
      </c>
      <c r="D3639" s="11">
        <f>'Consumptions_nieuw - Copy'!U3639</f>
        <v>0</v>
      </c>
      <c r="E3639" s="11">
        <f>'Consumptions_nieuw - Copy'!V3639</f>
        <v>8.4480370225651941E-4</v>
      </c>
      <c r="F3639" s="11">
        <f>'Consumptions_nieuw - Copy'!W3639</f>
        <v>0</v>
      </c>
      <c r="G3639" s="11">
        <f>'Consumptions_nieuw - Copy'!X3639</f>
        <v>0</v>
      </c>
      <c r="Q3639" s="1">
        <v>3638</v>
      </c>
      <c r="R3639" s="6">
        <v>0</v>
      </c>
      <c r="S3639" s="6">
        <v>0</v>
      </c>
      <c r="T3639" s="6">
        <v>0</v>
      </c>
      <c r="U3639" s="6">
        <v>0</v>
      </c>
      <c r="V3639" s="6">
        <v>187.32326649999999</v>
      </c>
      <c r="W3639" s="6">
        <v>0</v>
      </c>
      <c r="X3639" s="6">
        <f t="shared" si="56"/>
        <v>0</v>
      </c>
    </row>
    <row r="3640" spans="1:24" x14ac:dyDescent="0.25">
      <c r="A3640" s="11">
        <f>'Consumptions_nieuw - Copy'!R3640</f>
        <v>0</v>
      </c>
      <c r="B3640" s="11">
        <f>'Consumptions_nieuw - Copy'!S3640</f>
        <v>0</v>
      </c>
      <c r="C3640" s="11">
        <f>'Consumptions_nieuw - Copy'!T3640</f>
        <v>0</v>
      </c>
      <c r="D3640" s="11">
        <f>'Consumptions_nieuw - Copy'!U3640</f>
        <v>0</v>
      </c>
      <c r="E3640" s="11">
        <f>'Consumptions_nieuw - Copy'!V3640</f>
        <v>1.7367044753206762E-3</v>
      </c>
      <c r="F3640" s="11">
        <f>'Consumptions_nieuw - Copy'!W3640</f>
        <v>0</v>
      </c>
      <c r="G3640" s="11">
        <f>'Consumptions_nieuw - Copy'!X3640</f>
        <v>0</v>
      </c>
      <c r="Q3640" s="1">
        <v>3639</v>
      </c>
      <c r="R3640" s="6">
        <v>0</v>
      </c>
      <c r="S3640" s="6">
        <v>0</v>
      </c>
      <c r="T3640" s="6">
        <v>0</v>
      </c>
      <c r="U3640" s="6">
        <v>0</v>
      </c>
      <c r="V3640" s="6">
        <v>385.08964200000003</v>
      </c>
      <c r="W3640" s="6">
        <v>0</v>
      </c>
      <c r="X3640" s="6">
        <f t="shared" si="56"/>
        <v>0</v>
      </c>
    </row>
    <row r="3641" spans="1:24" x14ac:dyDescent="0.25">
      <c r="A3641" s="11">
        <f>'Consumptions_nieuw - Copy'!R3641</f>
        <v>0</v>
      </c>
      <c r="B3641" s="11">
        <f>'Consumptions_nieuw - Copy'!S3641</f>
        <v>0</v>
      </c>
      <c r="C3641" s="11">
        <f>'Consumptions_nieuw - Copy'!T3641</f>
        <v>0</v>
      </c>
      <c r="D3641" s="11">
        <f>'Consumptions_nieuw - Copy'!U3641</f>
        <v>0</v>
      </c>
      <c r="E3641" s="11">
        <f>'Consumptions_nieuw - Copy'!V3641</f>
        <v>1.7308173415824682E-3</v>
      </c>
      <c r="F3641" s="11">
        <f>'Consumptions_nieuw - Copy'!W3641</f>
        <v>0</v>
      </c>
      <c r="G3641" s="11">
        <f>'Consumptions_nieuw - Copy'!X3641</f>
        <v>0</v>
      </c>
      <c r="Q3641" s="1">
        <v>3640</v>
      </c>
      <c r="R3641" s="6">
        <v>0</v>
      </c>
      <c r="S3641" s="6">
        <v>0</v>
      </c>
      <c r="T3641" s="6">
        <v>0</v>
      </c>
      <c r="U3641" s="6">
        <v>0</v>
      </c>
      <c r="V3641" s="6">
        <v>383.78425340000001</v>
      </c>
      <c r="W3641" s="6">
        <v>0</v>
      </c>
      <c r="X3641" s="6">
        <f t="shared" si="56"/>
        <v>0</v>
      </c>
    </row>
    <row r="3642" spans="1:24" x14ac:dyDescent="0.25">
      <c r="A3642" s="11">
        <f>'Consumptions_nieuw - Copy'!R3642</f>
        <v>0</v>
      </c>
      <c r="B3642" s="11">
        <f>'Consumptions_nieuw - Copy'!S3642</f>
        <v>0</v>
      </c>
      <c r="C3642" s="11">
        <f>'Consumptions_nieuw - Copy'!T3642</f>
        <v>0</v>
      </c>
      <c r="D3642" s="11">
        <f>'Consumptions_nieuw - Copy'!U3642</f>
        <v>0</v>
      </c>
      <c r="E3642" s="11">
        <f>'Consumptions_nieuw - Copy'!V3642</f>
        <v>1.4276299500058792E-3</v>
      </c>
      <c r="F3642" s="11">
        <f>'Consumptions_nieuw - Copy'!W3642</f>
        <v>0</v>
      </c>
      <c r="G3642" s="11">
        <f>'Consumptions_nieuw - Copy'!X3642</f>
        <v>0</v>
      </c>
      <c r="Q3642" s="1">
        <v>3641</v>
      </c>
      <c r="R3642" s="6">
        <v>0</v>
      </c>
      <c r="S3642" s="6">
        <v>0</v>
      </c>
      <c r="T3642" s="6">
        <v>0</v>
      </c>
      <c r="U3642" s="6">
        <v>0</v>
      </c>
      <c r="V3642" s="6">
        <v>316.55673960000001</v>
      </c>
      <c r="W3642" s="6">
        <v>0</v>
      </c>
      <c r="X3642" s="6">
        <f t="shared" si="56"/>
        <v>0</v>
      </c>
    </row>
    <row r="3643" spans="1:24" x14ac:dyDescent="0.25">
      <c r="A3643" s="11">
        <f>'Consumptions_nieuw - Copy'!R3643</f>
        <v>0</v>
      </c>
      <c r="B3643" s="11">
        <f>'Consumptions_nieuw - Copy'!S3643</f>
        <v>0</v>
      </c>
      <c r="C3643" s="11">
        <f>'Consumptions_nieuw - Copy'!T3643</f>
        <v>0</v>
      </c>
      <c r="D3643" s="11">
        <f>'Consumptions_nieuw - Copy'!U3643</f>
        <v>0</v>
      </c>
      <c r="E3643" s="11">
        <f>'Consumptions_nieuw - Copy'!V3643</f>
        <v>8.3891656851831163E-4</v>
      </c>
      <c r="F3643" s="11">
        <f>'Consumptions_nieuw - Copy'!W3643</f>
        <v>0</v>
      </c>
      <c r="G3643" s="11">
        <f>'Consumptions_nieuw - Copy'!X3643</f>
        <v>0</v>
      </c>
      <c r="Q3643" s="1">
        <v>3642</v>
      </c>
      <c r="R3643" s="6">
        <v>0</v>
      </c>
      <c r="S3643" s="6">
        <v>0</v>
      </c>
      <c r="T3643" s="6">
        <v>0</v>
      </c>
      <c r="U3643" s="6">
        <v>0</v>
      </c>
      <c r="V3643" s="6">
        <v>186.0178779</v>
      </c>
      <c r="W3643" s="6">
        <v>0</v>
      </c>
      <c r="X3643" s="6">
        <f t="shared" si="56"/>
        <v>0</v>
      </c>
    </row>
    <row r="3644" spans="1:24" x14ac:dyDescent="0.25">
      <c r="A3644" s="11">
        <f>'Consumptions_nieuw - Copy'!R3644</f>
        <v>0</v>
      </c>
      <c r="B3644" s="11">
        <f>'Consumptions_nieuw - Copy'!S3644</f>
        <v>0</v>
      </c>
      <c r="C3644" s="11">
        <f>'Consumptions_nieuw - Copy'!T3644</f>
        <v>0</v>
      </c>
      <c r="D3644" s="11">
        <f>'Consumptions_nieuw - Copy'!U3644</f>
        <v>0</v>
      </c>
      <c r="E3644" s="11">
        <f>'Consumptions_nieuw - Copy'!V3644</f>
        <v>1.1450475269640047E-3</v>
      </c>
      <c r="F3644" s="11">
        <f>'Consumptions_nieuw - Copy'!W3644</f>
        <v>0</v>
      </c>
      <c r="G3644" s="11">
        <f>'Consumptions_nieuw - Copy'!X3644</f>
        <v>0</v>
      </c>
      <c r="Q3644" s="1">
        <v>3643</v>
      </c>
      <c r="R3644" s="6">
        <v>0</v>
      </c>
      <c r="S3644" s="6">
        <v>0</v>
      </c>
      <c r="T3644" s="6">
        <v>0</v>
      </c>
      <c r="U3644" s="6">
        <v>0</v>
      </c>
      <c r="V3644" s="6">
        <v>253.89808600000003</v>
      </c>
      <c r="W3644" s="6">
        <v>0</v>
      </c>
      <c r="X3644" s="6">
        <f t="shared" si="56"/>
        <v>0</v>
      </c>
    </row>
    <row r="3645" spans="1:24" x14ac:dyDescent="0.25">
      <c r="A3645" s="11">
        <f>'Consumptions_nieuw - Copy'!R3645</f>
        <v>0</v>
      </c>
      <c r="B3645" s="11">
        <f>'Consumptions_nieuw - Copy'!S3645</f>
        <v>0</v>
      </c>
      <c r="C3645" s="11">
        <f>'Consumptions_nieuw - Copy'!T3645</f>
        <v>0</v>
      </c>
      <c r="D3645" s="11">
        <f>'Consumptions_nieuw - Copy'!U3645</f>
        <v>0</v>
      </c>
      <c r="E3645" s="11">
        <f>'Consumptions_nieuw - Copy'!V3645</f>
        <v>2.0163433314934467E-3</v>
      </c>
      <c r="F3645" s="11">
        <f>'Consumptions_nieuw - Copy'!W3645</f>
        <v>0</v>
      </c>
      <c r="G3645" s="11">
        <f>'Consumptions_nieuw - Copy'!X3645</f>
        <v>0</v>
      </c>
      <c r="Q3645" s="1">
        <v>3644</v>
      </c>
      <c r="R3645" s="6">
        <v>0</v>
      </c>
      <c r="S3645" s="6">
        <v>0</v>
      </c>
      <c r="T3645" s="6">
        <v>0</v>
      </c>
      <c r="U3645" s="6">
        <v>0</v>
      </c>
      <c r="V3645" s="6">
        <v>447.09560130000006</v>
      </c>
      <c r="W3645" s="6">
        <v>0</v>
      </c>
      <c r="X3645" s="6">
        <f t="shared" si="56"/>
        <v>0</v>
      </c>
    </row>
    <row r="3646" spans="1:24" x14ac:dyDescent="0.25">
      <c r="A3646" s="11">
        <f>'Consumptions_nieuw - Copy'!R3646</f>
        <v>0</v>
      </c>
      <c r="B3646" s="11">
        <f>'Consumptions_nieuw - Copy'!S3646</f>
        <v>0</v>
      </c>
      <c r="C3646" s="11">
        <f>'Consumptions_nieuw - Copy'!T3646</f>
        <v>0</v>
      </c>
      <c r="D3646" s="11">
        <f>'Consumptions_nieuw - Copy'!U3646</f>
        <v>0</v>
      </c>
      <c r="E3646" s="11">
        <f>'Consumptions_nieuw - Copy'!V3646</f>
        <v>1.7278737747133642E-3</v>
      </c>
      <c r="F3646" s="11">
        <f>'Consumptions_nieuw - Copy'!W3646</f>
        <v>0</v>
      </c>
      <c r="G3646" s="11">
        <f>'Consumptions_nieuw - Copy'!X3646</f>
        <v>0</v>
      </c>
      <c r="Q3646" s="1">
        <v>3645</v>
      </c>
      <c r="R3646" s="6">
        <v>0</v>
      </c>
      <c r="S3646" s="6">
        <v>0</v>
      </c>
      <c r="T3646" s="6">
        <v>0</v>
      </c>
      <c r="U3646" s="6">
        <v>0</v>
      </c>
      <c r="V3646" s="6">
        <v>383.1315591</v>
      </c>
      <c r="W3646" s="6">
        <v>0</v>
      </c>
      <c r="X3646" s="6">
        <f t="shared" si="56"/>
        <v>0</v>
      </c>
    </row>
    <row r="3647" spans="1:24" x14ac:dyDescent="0.25">
      <c r="A3647" s="11">
        <f>'Consumptions_nieuw - Copy'!R3647</f>
        <v>0</v>
      </c>
      <c r="B3647" s="11">
        <f>'Consumptions_nieuw - Copy'!S3647</f>
        <v>4.6760789281374267E-6</v>
      </c>
      <c r="C3647" s="11">
        <f>'Consumptions_nieuw - Copy'!T3647</f>
        <v>0</v>
      </c>
      <c r="D3647" s="11">
        <f>'Consumptions_nieuw - Copy'!U3647</f>
        <v>2.767771495464501E-5</v>
      </c>
      <c r="E3647" s="11">
        <f>'Consumptions_nieuw - Copy'!V3647</f>
        <v>1.7337609084515722E-3</v>
      </c>
      <c r="F3647" s="11">
        <f>'Consumptions_nieuw - Copy'!W3647</f>
        <v>2.9877123357393087E-6</v>
      </c>
      <c r="G3647" s="11">
        <f>'Consumptions_nieuw - Copy'!X3647</f>
        <v>0</v>
      </c>
      <c r="Q3647" s="1">
        <v>3646</v>
      </c>
      <c r="R3647" s="6">
        <v>0</v>
      </c>
      <c r="S3647" s="6">
        <v>4.4432221501822806E-2</v>
      </c>
      <c r="T3647" s="6">
        <v>0</v>
      </c>
      <c r="U3647" s="6">
        <v>3.8280359999999999E-2</v>
      </c>
      <c r="V3647" s="6">
        <v>384.43694770000002</v>
      </c>
      <c r="W3647" s="6">
        <v>0.13715350578845129</v>
      </c>
      <c r="X3647" s="6">
        <f t="shared" si="56"/>
        <v>0</v>
      </c>
    </row>
    <row r="3648" spans="1:24" x14ac:dyDescent="0.25">
      <c r="A3648" s="11">
        <f>'Consumptions_nieuw - Copy'!R3648</f>
        <v>0</v>
      </c>
      <c r="B3648" s="11">
        <f>'Consumptions_nieuw - Copy'!S3648</f>
        <v>2.9848705884414281E-5</v>
      </c>
      <c r="C3648" s="11">
        <f>'Consumptions_nieuw - Copy'!T3648</f>
        <v>0</v>
      </c>
      <c r="D3648" s="11">
        <f>'Consumptions_nieuw - Copy'!U3648</f>
        <v>1.7667451510809762E-4</v>
      </c>
      <c r="E3648" s="11">
        <f>'Consumptions_nieuw - Copy'!V3648</f>
        <v>1.4394042179332819E-3</v>
      </c>
      <c r="F3648" s="11">
        <f>'Consumptions_nieuw - Copy'!W3648</f>
        <v>1.9071394763654841E-5</v>
      </c>
      <c r="G3648" s="11">
        <f>'Consumptions_nieuw - Copy'!X3648</f>
        <v>0</v>
      </c>
      <c r="Q3648" s="1">
        <v>3647</v>
      </c>
      <c r="R3648" s="6">
        <v>0</v>
      </c>
      <c r="S3648" s="6">
        <v>0.28362316628546008</v>
      </c>
      <c r="T3648" s="6">
        <v>0</v>
      </c>
      <c r="U3648" s="6">
        <v>0.244354133</v>
      </c>
      <c r="V3648" s="6">
        <v>319.16751690000001</v>
      </c>
      <c r="W3648" s="6">
        <v>0.87548878813445652</v>
      </c>
      <c r="X3648" s="6">
        <f t="shared" si="56"/>
        <v>0</v>
      </c>
    </row>
    <row r="3649" spans="1:24" x14ac:dyDescent="0.25">
      <c r="A3649" s="11">
        <f>'Consumptions_nieuw - Copy'!R3649</f>
        <v>0</v>
      </c>
      <c r="B3649" s="11">
        <f>'Consumptions_nieuw - Copy'!S3649</f>
        <v>5.2972398040912934E-5</v>
      </c>
      <c r="C3649" s="11">
        <f>'Consumptions_nieuw - Copy'!T3649</f>
        <v>0</v>
      </c>
      <c r="D3649" s="11">
        <f>'Consumptions_nieuw - Copy'!U3649</f>
        <v>3.135436691998327E-4</v>
      </c>
      <c r="E3649" s="11">
        <f>'Consumptions_nieuw - Copy'!V3649</f>
        <v>1.4335170841950739E-3</v>
      </c>
      <c r="F3649" s="11">
        <f>'Consumptions_nieuw - Copy'!W3649</f>
        <v>3.3845940233710847E-5</v>
      </c>
      <c r="G3649" s="11">
        <f>'Consumptions_nieuw - Copy'!X3649</f>
        <v>0</v>
      </c>
      <c r="Q3649" s="1">
        <v>3648</v>
      </c>
      <c r="R3649" s="6">
        <v>0</v>
      </c>
      <c r="S3649" s="6">
        <v>0.50334508022816571</v>
      </c>
      <c r="T3649" s="6">
        <v>0</v>
      </c>
      <c r="U3649" s="6">
        <v>0.43365446000000002</v>
      </c>
      <c r="V3649" s="6">
        <v>317.86212829999999</v>
      </c>
      <c r="W3649" s="6">
        <v>1.5537270118781878</v>
      </c>
      <c r="X3649" s="6">
        <f t="shared" si="56"/>
        <v>0</v>
      </c>
    </row>
    <row r="3650" spans="1:24" x14ac:dyDescent="0.25">
      <c r="A3650" s="11">
        <f>'Consumptions_nieuw - Copy'!R3650</f>
        <v>0</v>
      </c>
      <c r="B3650" s="11">
        <f>'Consumptions_nieuw - Copy'!S3650</f>
        <v>0</v>
      </c>
      <c r="C3650" s="11">
        <f>'Consumptions_nieuw - Copy'!T3650</f>
        <v>0</v>
      </c>
      <c r="D3650" s="11">
        <f>'Consumptions_nieuw - Copy'!U3650</f>
        <v>0</v>
      </c>
      <c r="E3650" s="11">
        <f>'Consumptions_nieuw - Copy'!V3650</f>
        <v>8.5069083644571442E-4</v>
      </c>
      <c r="F3650" s="11">
        <f>'Consumptions_nieuw - Copy'!W3650</f>
        <v>0</v>
      </c>
      <c r="G3650" s="11">
        <f>'Consumptions_nieuw - Copy'!X3650</f>
        <v>0</v>
      </c>
      <c r="Q3650" s="1">
        <v>3649</v>
      </c>
      <c r="R3650" s="6">
        <v>0</v>
      </c>
      <c r="S3650" s="6">
        <v>0</v>
      </c>
      <c r="T3650" s="6">
        <v>0</v>
      </c>
      <c r="U3650" s="6">
        <v>0</v>
      </c>
      <c r="V3650" s="6">
        <v>188.6286552</v>
      </c>
      <c r="W3650" s="6">
        <v>0</v>
      </c>
      <c r="X3650" s="6">
        <f t="shared" si="56"/>
        <v>0</v>
      </c>
    </row>
    <row r="3651" spans="1:24" x14ac:dyDescent="0.25">
      <c r="A3651" s="11">
        <f>'Consumptions_nieuw - Copy'!R3651</f>
        <v>0</v>
      </c>
      <c r="B3651" s="11">
        <f>'Consumptions_nieuw - Copy'!S3651</f>
        <v>0</v>
      </c>
      <c r="C3651" s="11">
        <f>'Consumptions_nieuw - Copy'!T3651</f>
        <v>0</v>
      </c>
      <c r="D3651" s="11">
        <f>'Consumptions_nieuw - Copy'!U3651</f>
        <v>0</v>
      </c>
      <c r="E3651" s="11">
        <f>'Consumptions_nieuw - Copy'!V3651</f>
        <v>1.7219866409751564E-3</v>
      </c>
      <c r="F3651" s="11">
        <f>'Consumptions_nieuw - Copy'!W3651</f>
        <v>0</v>
      </c>
      <c r="G3651" s="11">
        <f>'Consumptions_nieuw - Copy'!X3651</f>
        <v>0</v>
      </c>
      <c r="Q3651" s="1">
        <v>3650</v>
      </c>
      <c r="R3651" s="6">
        <v>0</v>
      </c>
      <c r="S3651" s="6">
        <v>0</v>
      </c>
      <c r="T3651" s="6">
        <v>0</v>
      </c>
      <c r="U3651" s="6">
        <v>0</v>
      </c>
      <c r="V3651" s="6">
        <v>381.82617049999999</v>
      </c>
      <c r="W3651" s="6">
        <v>0</v>
      </c>
      <c r="X3651" s="6">
        <f t="shared" ref="X3651:X3714" si="57">T3651*0.4</f>
        <v>0</v>
      </c>
    </row>
    <row r="3652" spans="1:24" x14ac:dyDescent="0.25">
      <c r="A3652" s="11">
        <f>'Consumptions_nieuw - Copy'!R3652</f>
        <v>0</v>
      </c>
      <c r="B3652" s="11">
        <f>'Consumptions_nieuw - Copy'!S3652</f>
        <v>0</v>
      </c>
      <c r="C3652" s="11">
        <f>'Consumptions_nieuw - Copy'!T3652</f>
        <v>0</v>
      </c>
      <c r="D3652" s="11">
        <f>'Consumptions_nieuw - Copy'!U3652</f>
        <v>0</v>
      </c>
      <c r="E3652" s="11">
        <f>'Consumptions_nieuw - Copy'!V3652</f>
        <v>2.2965540533296473E-3</v>
      </c>
      <c r="F3652" s="11">
        <f>'Consumptions_nieuw - Copy'!W3652</f>
        <v>0</v>
      </c>
      <c r="G3652" s="11">
        <f>'Consumptions_nieuw - Copy'!X3652</f>
        <v>0</v>
      </c>
      <c r="Q3652" s="1">
        <v>3651</v>
      </c>
      <c r="R3652" s="6" cm="1">
        <f t="array" ref="R3652:R4381">IF(J7=0,A3652:A4381/(1000),A3652:A4381*(1000*J7))</f>
        <v>0</v>
      </c>
      <c r="S3652" s="6" cm="1">
        <f t="array" ref="S3652:S4381">IF(K7=0,B3652:B4381/(1000),B3652:B4381*(1000*K7))</f>
        <v>0</v>
      </c>
      <c r="T3652" s="6" cm="1">
        <f t="array" ref="T3652:T4381">IF(L7=0,C3652:C4381/(1000),C3652:C4381*(1000*L7))</f>
        <v>0</v>
      </c>
      <c r="U3652" s="6" cm="1">
        <f t="array" ref="U3652:U4381">IF(M7=0,D3652:D4381/(1000),D3652:D4381*(1000*M7))</f>
        <v>0</v>
      </c>
      <c r="V3652" s="6" cm="1">
        <f t="array" ref="V3652:V4381">IF(N7=0,E3652:E4381/(1000),E3652:E4381*(1000*N7))</f>
        <v>448.40098990000001</v>
      </c>
      <c r="W3652" s="6" cm="1">
        <f t="array" ref="W3652:W4381">IF(O7=0,F3652:F4381/(1000),F3652:F4381*(1000*O7))</f>
        <v>0</v>
      </c>
      <c r="X3652" s="6">
        <f t="shared" si="57"/>
        <v>0</v>
      </c>
    </row>
    <row r="3653" spans="1:24" x14ac:dyDescent="0.25">
      <c r="A3653" s="11">
        <f>'Consumptions_nieuw - Copy'!R3653</f>
        <v>0</v>
      </c>
      <c r="B3653" s="11">
        <f>'Consumptions_nieuw - Copy'!S3653</f>
        <v>0</v>
      </c>
      <c r="C3653" s="11">
        <f>'Consumptions_nieuw - Copy'!T3653</f>
        <v>0</v>
      </c>
      <c r="D3653" s="11">
        <f>'Consumptions_nieuw - Copy'!U3653</f>
        <v>0</v>
      </c>
      <c r="E3653" s="11">
        <f>'Consumptions_nieuw - Copy'!V3653</f>
        <v>6.1843158660869295E-4</v>
      </c>
      <c r="F3653" s="11">
        <f>'Consumptions_nieuw - Copy'!W3653</f>
        <v>0</v>
      </c>
      <c r="G3653" s="11">
        <f>'Consumptions_nieuw - Copy'!X3653</f>
        <v>0</v>
      </c>
      <c r="Q3653" s="1">
        <v>3652</v>
      </c>
      <c r="R3653" s="6">
        <v>0</v>
      </c>
      <c r="S3653" s="6">
        <v>0</v>
      </c>
      <c r="T3653" s="6">
        <v>0</v>
      </c>
      <c r="U3653" s="6">
        <v>0</v>
      </c>
      <c r="V3653" s="6">
        <v>120.74844710000001</v>
      </c>
      <c r="W3653" s="6">
        <v>0</v>
      </c>
      <c r="X3653" s="6">
        <f t="shared" si="57"/>
        <v>0</v>
      </c>
    </row>
    <row r="3654" spans="1:24" x14ac:dyDescent="0.25">
      <c r="A3654" s="11">
        <f>'Consumptions_nieuw - Copy'!R3654</f>
        <v>0</v>
      </c>
      <c r="B3654" s="11">
        <f>'Consumptions_nieuw - Copy'!S3654</f>
        <v>0</v>
      </c>
      <c r="C3654" s="11">
        <f>'Consumptions_nieuw - Copy'!T3654</f>
        <v>0</v>
      </c>
      <c r="D3654" s="11">
        <f>'Consumptions_nieuw - Copy'!U3654</f>
        <v>0</v>
      </c>
      <c r="E3654" s="11">
        <f>'Consumptions_nieuw - Copy'!V3654</f>
        <v>2.2965540533296473E-3</v>
      </c>
      <c r="F3654" s="11">
        <f>'Consumptions_nieuw - Copy'!W3654</f>
        <v>0</v>
      </c>
      <c r="G3654" s="11">
        <f>'Consumptions_nieuw - Copy'!X3654</f>
        <v>0</v>
      </c>
      <c r="Q3654" s="1">
        <v>3653</v>
      </c>
      <c r="R3654" s="6">
        <v>0</v>
      </c>
      <c r="S3654" s="6">
        <v>0</v>
      </c>
      <c r="T3654" s="6">
        <v>0</v>
      </c>
      <c r="U3654" s="6">
        <v>0</v>
      </c>
      <c r="V3654" s="6">
        <v>448.40098990000001</v>
      </c>
      <c r="W3654" s="6">
        <v>0</v>
      </c>
      <c r="X3654" s="6">
        <f t="shared" si="57"/>
        <v>0</v>
      </c>
    </row>
    <row r="3655" spans="1:24" x14ac:dyDescent="0.25">
      <c r="A3655" s="11">
        <f>'Consumptions_nieuw - Copy'!R3655</f>
        <v>0</v>
      </c>
      <c r="B3655" s="11">
        <f>'Consumptions_nieuw - Copy'!S3655</f>
        <v>2.9133893377193937E-2</v>
      </c>
      <c r="C3655" s="11">
        <f>'Consumptions_nieuw - Copy'!T3655</f>
        <v>0</v>
      </c>
      <c r="D3655" s="11">
        <f>'Consumptions_nieuw - Copy'!U3655</f>
        <v>2.1947493707638599E-2</v>
      </c>
      <c r="E3655" s="11">
        <f>'Consumptions_nieuw - Copy'!V3655</f>
        <v>2.2965540533296473E-3</v>
      </c>
      <c r="F3655" s="11">
        <f>'Consumptions_nieuw - Copy'!W3655</f>
        <v>2.5179744337547143E-2</v>
      </c>
      <c r="G3655" s="11">
        <f>'Consumptions_nieuw - Copy'!X3655</f>
        <v>0</v>
      </c>
      <c r="Q3655" s="1">
        <v>3654</v>
      </c>
      <c r="R3655" s="6">
        <v>0</v>
      </c>
      <c r="S3655" s="6">
        <v>1.1549692009999999</v>
      </c>
      <c r="T3655" s="6">
        <v>0</v>
      </c>
      <c r="U3655" s="6">
        <v>0.69004881299999998</v>
      </c>
      <c r="V3655" s="6">
        <v>448.40098990000001</v>
      </c>
      <c r="W3655" s="6">
        <v>2.7308681770000001</v>
      </c>
      <c r="X3655" s="6">
        <f t="shared" si="57"/>
        <v>0</v>
      </c>
    </row>
    <row r="3656" spans="1:24" x14ac:dyDescent="0.25">
      <c r="A3656" s="11">
        <f>'Consumptions_nieuw - Copy'!R3656</f>
        <v>0</v>
      </c>
      <c r="B3656" s="11">
        <f>'Consumptions_nieuw - Copy'!S3656</f>
        <v>1.6892570423517481E-2</v>
      </c>
      <c r="C3656" s="11">
        <f>'Consumptions_nieuw - Copy'!T3656</f>
        <v>0</v>
      </c>
      <c r="D3656" s="11">
        <f>'Consumptions_nieuw - Copy'!U3656</f>
        <v>1.2725713585949008E-2</v>
      </c>
      <c r="E3656" s="11">
        <f>'Consumptions_nieuw - Copy'!V3656</f>
        <v>6.217744600055256E-4</v>
      </c>
      <c r="F3656" s="11">
        <f>'Consumptions_nieuw - Copy'!W3656</f>
        <v>1.4599854501874966E-2</v>
      </c>
      <c r="G3656" s="11">
        <f>'Consumptions_nieuw - Copy'!X3656</f>
        <v>0</v>
      </c>
      <c r="Q3656" s="1">
        <v>3655</v>
      </c>
      <c r="R3656" s="6">
        <v>0</v>
      </c>
      <c r="S3656" s="6">
        <v>0.66968044100000002</v>
      </c>
      <c r="T3656" s="6">
        <v>0</v>
      </c>
      <c r="U3656" s="6">
        <v>0.40010780600000001</v>
      </c>
      <c r="V3656" s="6">
        <v>121.4011414</v>
      </c>
      <c r="W3656" s="6">
        <v>1.5834266429999999</v>
      </c>
      <c r="X3656" s="6">
        <f t="shared" si="57"/>
        <v>0</v>
      </c>
    </row>
    <row r="3657" spans="1:24" x14ac:dyDescent="0.25">
      <c r="A3657" s="11">
        <f>'Consumptions_nieuw - Copy'!R3657</f>
        <v>0</v>
      </c>
      <c r="B3657" s="11">
        <f>'Consumptions_nieuw - Copy'!S3657</f>
        <v>2.223216466178369E-3</v>
      </c>
      <c r="C3657" s="11">
        <f>'Consumptions_nieuw - Copy'!T3657</f>
        <v>0</v>
      </c>
      <c r="D3657" s="11">
        <f>'Consumptions_nieuw - Copy'!U3657</f>
        <v>1.6748200856014517E-3</v>
      </c>
      <c r="E3657" s="11">
        <f>'Consumptions_nieuw - Copy'!V3657</f>
        <v>6.2846020679919101E-4</v>
      </c>
      <c r="F3657" s="11">
        <f>'Consumptions_nieuw - Copy'!W3657</f>
        <v>1.9214741223417893E-3</v>
      </c>
      <c r="G3657" s="11">
        <f>'Consumptions_nieuw - Copy'!X3657</f>
        <v>0</v>
      </c>
      <c r="Q3657" s="1">
        <v>3656</v>
      </c>
      <c r="R3657" s="6">
        <v>0</v>
      </c>
      <c r="S3657" s="6">
        <v>8.8136059000000003E-2</v>
      </c>
      <c r="T3657" s="6">
        <v>0</v>
      </c>
      <c r="U3657" s="6">
        <v>5.2657839999999997E-2</v>
      </c>
      <c r="V3657" s="6">
        <v>122.70653</v>
      </c>
      <c r="W3657" s="6">
        <v>0.20839340000000001</v>
      </c>
      <c r="X3657" s="6">
        <f t="shared" si="57"/>
        <v>0</v>
      </c>
    </row>
    <row r="3658" spans="1:24" x14ac:dyDescent="0.25">
      <c r="A3658" s="11">
        <f>'Consumptions_nieuw - Copy'!R3658</f>
        <v>0</v>
      </c>
      <c r="B3658" s="11">
        <f>'Consumptions_nieuw - Copy'!S3658</f>
        <v>0</v>
      </c>
      <c r="C3658" s="11">
        <f>'Consumptions_nieuw - Copy'!T3658</f>
        <v>0</v>
      </c>
      <c r="D3658" s="11">
        <f>'Consumptions_nieuw - Copy'!U3658</f>
        <v>0</v>
      </c>
      <c r="E3658" s="11">
        <f>'Consumptions_nieuw - Copy'!V3658</f>
        <v>1.624636491859466E-3</v>
      </c>
      <c r="F3658" s="11">
        <f>'Consumptions_nieuw - Copy'!W3658</f>
        <v>0</v>
      </c>
      <c r="G3658" s="11">
        <f>'Consumptions_nieuw - Copy'!X3658</f>
        <v>0</v>
      </c>
      <c r="Q3658" s="1">
        <v>3657</v>
      </c>
      <c r="R3658" s="6">
        <v>0</v>
      </c>
      <c r="S3658" s="6">
        <v>0</v>
      </c>
      <c r="T3658" s="6">
        <v>0</v>
      </c>
      <c r="U3658" s="6">
        <v>0</v>
      </c>
      <c r="V3658" s="6">
        <v>317.20943390000002</v>
      </c>
      <c r="W3658" s="6">
        <v>0</v>
      </c>
      <c r="X3658" s="6">
        <f t="shared" si="57"/>
        <v>0</v>
      </c>
    </row>
    <row r="3659" spans="1:24" x14ac:dyDescent="0.25">
      <c r="A3659" s="11">
        <f>'Consumptions_nieuw - Copy'!R3659</f>
        <v>0</v>
      </c>
      <c r="B3659" s="11">
        <f>'Consumptions_nieuw - Copy'!S3659</f>
        <v>0</v>
      </c>
      <c r="C3659" s="11">
        <f>'Consumptions_nieuw - Copy'!T3659</f>
        <v>0</v>
      </c>
      <c r="D3659" s="11">
        <f>'Consumptions_nieuw - Copy'!U3659</f>
        <v>0</v>
      </c>
      <c r="E3659" s="11">
        <f>'Consumptions_nieuw - Copy'!V3659</f>
        <v>1.2903491480788743E-3</v>
      </c>
      <c r="F3659" s="11">
        <f>'Consumptions_nieuw - Copy'!W3659</f>
        <v>0</v>
      </c>
      <c r="G3659" s="11">
        <f>'Consumptions_nieuw - Copy'!X3659</f>
        <v>0</v>
      </c>
      <c r="Q3659" s="1">
        <v>3658</v>
      </c>
      <c r="R3659" s="6">
        <v>0</v>
      </c>
      <c r="S3659" s="6">
        <v>0</v>
      </c>
      <c r="T3659" s="6">
        <v>0</v>
      </c>
      <c r="U3659" s="6">
        <v>0</v>
      </c>
      <c r="V3659" s="6">
        <v>251.94000310000004</v>
      </c>
      <c r="W3659" s="6">
        <v>0</v>
      </c>
      <c r="X3659" s="6">
        <f t="shared" si="57"/>
        <v>0</v>
      </c>
    </row>
    <row r="3660" spans="1:24" x14ac:dyDescent="0.25">
      <c r="A3660" s="11">
        <f>'Consumptions_nieuw - Copy'!R3660</f>
        <v>0</v>
      </c>
      <c r="B3660" s="11">
        <f>'Consumptions_nieuw - Copy'!S3660</f>
        <v>0</v>
      </c>
      <c r="C3660" s="11">
        <f>'Consumptions_nieuw - Copy'!T3660</f>
        <v>0</v>
      </c>
      <c r="D3660" s="11">
        <f>'Consumptions_nieuw - Copy'!U3660</f>
        <v>0</v>
      </c>
      <c r="E3660" s="11">
        <f>'Consumptions_nieuw - Copy'!V3660</f>
        <v>6.2846020679919101E-4</v>
      </c>
      <c r="F3660" s="11">
        <f>'Consumptions_nieuw - Copy'!W3660</f>
        <v>0</v>
      </c>
      <c r="G3660" s="11">
        <f>'Consumptions_nieuw - Copy'!X3660</f>
        <v>0</v>
      </c>
      <c r="Q3660" s="1">
        <v>3659</v>
      </c>
      <c r="R3660" s="6">
        <v>0</v>
      </c>
      <c r="S3660" s="6">
        <v>0</v>
      </c>
      <c r="T3660" s="6">
        <v>0</v>
      </c>
      <c r="U3660" s="6">
        <v>0</v>
      </c>
      <c r="V3660" s="6">
        <v>122.70653</v>
      </c>
      <c r="W3660" s="6">
        <v>0</v>
      </c>
      <c r="X3660" s="6">
        <f t="shared" si="57"/>
        <v>0</v>
      </c>
    </row>
    <row r="3661" spans="1:24" x14ac:dyDescent="0.25">
      <c r="A3661" s="11">
        <f>'Consumptions_nieuw - Copy'!R3661</f>
        <v>0</v>
      </c>
      <c r="B3661" s="11">
        <f>'Consumptions_nieuw - Copy'!S3661</f>
        <v>0</v>
      </c>
      <c r="C3661" s="11">
        <f>'Consumptions_nieuw - Copy'!T3661</f>
        <v>0</v>
      </c>
      <c r="D3661" s="11">
        <f>'Consumptions_nieuw - Copy'!U3661</f>
        <v>0</v>
      </c>
      <c r="E3661" s="11">
        <f>'Consumptions_nieuw - Copy'!V3661</f>
        <v>2.2965540533296473E-3</v>
      </c>
      <c r="F3661" s="11">
        <f>'Consumptions_nieuw - Copy'!W3661</f>
        <v>0</v>
      </c>
      <c r="G3661" s="11">
        <f>'Consumptions_nieuw - Copy'!X3661</f>
        <v>0</v>
      </c>
      <c r="Q3661" s="1">
        <v>3660</v>
      </c>
      <c r="R3661" s="6">
        <v>0</v>
      </c>
      <c r="S3661" s="6">
        <v>0</v>
      </c>
      <c r="T3661" s="6">
        <v>0</v>
      </c>
      <c r="U3661" s="6">
        <v>0</v>
      </c>
      <c r="V3661" s="6">
        <v>448.40098990000001</v>
      </c>
      <c r="W3661" s="6">
        <v>0</v>
      </c>
      <c r="X3661" s="6">
        <f t="shared" si="57"/>
        <v>0</v>
      </c>
    </row>
    <row r="3662" spans="1:24" x14ac:dyDescent="0.25">
      <c r="A3662" s="11">
        <f>'Consumptions_nieuw - Copy'!R3662</f>
        <v>0</v>
      </c>
      <c r="B3662" s="11">
        <f>'Consumptions_nieuw - Copy'!S3662</f>
        <v>0</v>
      </c>
      <c r="C3662" s="11">
        <f>'Consumptions_nieuw - Copy'!T3662</f>
        <v>0</v>
      </c>
      <c r="D3662" s="11">
        <f>'Consumptions_nieuw - Copy'!U3662</f>
        <v>0</v>
      </c>
      <c r="E3662" s="11">
        <f>'Consumptions_nieuw - Copy'!V3662</f>
        <v>2.289868306535982E-3</v>
      </c>
      <c r="F3662" s="11">
        <f>'Consumptions_nieuw - Copy'!W3662</f>
        <v>0</v>
      </c>
      <c r="G3662" s="11">
        <f>'Consumptions_nieuw - Copy'!X3662</f>
        <v>0</v>
      </c>
      <c r="Q3662" s="1">
        <v>3661</v>
      </c>
      <c r="R3662" s="6">
        <v>0</v>
      </c>
      <c r="S3662" s="6">
        <v>0</v>
      </c>
      <c r="T3662" s="6">
        <v>0</v>
      </c>
      <c r="U3662" s="6">
        <v>0</v>
      </c>
      <c r="V3662" s="6">
        <v>447.09560130000006</v>
      </c>
      <c r="W3662" s="6">
        <v>0</v>
      </c>
      <c r="X3662" s="6">
        <f t="shared" si="57"/>
        <v>0</v>
      </c>
    </row>
    <row r="3663" spans="1:24" x14ac:dyDescent="0.25">
      <c r="A3663" s="11">
        <f>'Consumptions_nieuw - Copy'!R3663</f>
        <v>0</v>
      </c>
      <c r="B3663" s="11">
        <f>'Consumptions_nieuw - Copy'!S3663</f>
        <v>0</v>
      </c>
      <c r="C3663" s="11">
        <f>'Consumptions_nieuw - Copy'!T3663</f>
        <v>0</v>
      </c>
      <c r="D3663" s="11">
        <f>'Consumptions_nieuw - Copy'!U3663</f>
        <v>0</v>
      </c>
      <c r="E3663" s="11">
        <f>'Consumptions_nieuw - Copy'!V3663</f>
        <v>9.5606180378611733E-4</v>
      </c>
      <c r="F3663" s="11">
        <f>'Consumptions_nieuw - Copy'!W3663</f>
        <v>0</v>
      </c>
      <c r="G3663" s="11">
        <f>'Consumptions_nieuw - Copy'!X3663</f>
        <v>0</v>
      </c>
      <c r="Q3663" s="1">
        <v>3662</v>
      </c>
      <c r="R3663" s="6">
        <v>0</v>
      </c>
      <c r="S3663" s="6">
        <v>0</v>
      </c>
      <c r="T3663" s="6">
        <v>0</v>
      </c>
      <c r="U3663" s="6">
        <v>0</v>
      </c>
      <c r="V3663" s="6">
        <v>186.67057220000001</v>
      </c>
      <c r="W3663" s="6">
        <v>0</v>
      </c>
      <c r="X3663" s="6">
        <f t="shared" si="57"/>
        <v>0</v>
      </c>
    </row>
    <row r="3664" spans="1:24" x14ac:dyDescent="0.25">
      <c r="A3664" s="11">
        <f>'Consumptions_nieuw - Copy'!R3664</f>
        <v>0</v>
      </c>
      <c r="B3664" s="11">
        <f>'Consumptions_nieuw - Copy'!S3664</f>
        <v>0</v>
      </c>
      <c r="C3664" s="11">
        <f>'Consumptions_nieuw - Copy'!T3664</f>
        <v>0</v>
      </c>
      <c r="D3664" s="11">
        <f>'Consumptions_nieuw - Copy'!U3664</f>
        <v>0</v>
      </c>
      <c r="E3664" s="11">
        <f>'Consumptions_nieuw - Copy'!V3664</f>
        <v>1.9555809627553899E-3</v>
      </c>
      <c r="F3664" s="11">
        <f>'Consumptions_nieuw - Copy'!W3664</f>
        <v>0</v>
      </c>
      <c r="G3664" s="11">
        <f>'Consumptions_nieuw - Copy'!X3664</f>
        <v>0</v>
      </c>
      <c r="Q3664" s="1">
        <v>3663</v>
      </c>
      <c r="R3664" s="6">
        <v>0</v>
      </c>
      <c r="S3664" s="6">
        <v>0</v>
      </c>
      <c r="T3664" s="6">
        <v>0</v>
      </c>
      <c r="U3664" s="6">
        <v>0</v>
      </c>
      <c r="V3664" s="6">
        <v>381.82617049999993</v>
      </c>
      <c r="W3664" s="6">
        <v>0</v>
      </c>
      <c r="X3664" s="6">
        <f t="shared" si="57"/>
        <v>0</v>
      </c>
    </row>
    <row r="3665" spans="1:24" x14ac:dyDescent="0.25">
      <c r="A3665" s="11">
        <f>'Consumptions_nieuw - Copy'!R3665</f>
        <v>0</v>
      </c>
      <c r="B3665" s="11">
        <f>'Consumptions_nieuw - Copy'!S3665</f>
        <v>0</v>
      </c>
      <c r="C3665" s="11">
        <f>'Consumptions_nieuw - Copy'!T3665</f>
        <v>0</v>
      </c>
      <c r="D3665" s="11">
        <f>'Consumptions_nieuw - Copy'!U3665</f>
        <v>0</v>
      </c>
      <c r="E3665" s="11">
        <f>'Consumptions_nieuw - Copy'!V3665</f>
        <v>1.2870062746820415E-3</v>
      </c>
      <c r="F3665" s="11">
        <f>'Consumptions_nieuw - Copy'!W3665</f>
        <v>0</v>
      </c>
      <c r="G3665" s="11">
        <f>'Consumptions_nieuw - Copy'!X3665</f>
        <v>0</v>
      </c>
      <c r="Q3665" s="1">
        <v>3664</v>
      </c>
      <c r="R3665" s="6">
        <v>0</v>
      </c>
      <c r="S3665" s="6">
        <v>0</v>
      </c>
      <c r="T3665" s="6">
        <v>0</v>
      </c>
      <c r="U3665" s="6">
        <v>0</v>
      </c>
      <c r="V3665" s="6">
        <v>251.28730880000001</v>
      </c>
      <c r="W3665" s="6">
        <v>0</v>
      </c>
      <c r="X3665" s="6">
        <f t="shared" si="57"/>
        <v>0</v>
      </c>
    </row>
    <row r="3666" spans="1:24" x14ac:dyDescent="0.25">
      <c r="A3666" s="11">
        <f>'Consumptions_nieuw - Copy'!R3666</f>
        <v>0</v>
      </c>
      <c r="B3666" s="11">
        <f>'Consumptions_nieuw - Copy'!S3666</f>
        <v>0</v>
      </c>
      <c r="C3666" s="11">
        <f>'Consumptions_nieuw - Copy'!T3666</f>
        <v>0</v>
      </c>
      <c r="D3666" s="11">
        <f>'Consumptions_nieuw - Copy'!U3666</f>
        <v>0</v>
      </c>
      <c r="E3666" s="11">
        <f>'Consumptions_nieuw - Copy'!V3666</f>
        <v>2.2998969267264799E-3</v>
      </c>
      <c r="F3666" s="11">
        <f>'Consumptions_nieuw - Copy'!W3666</f>
        <v>0</v>
      </c>
      <c r="G3666" s="11">
        <f>'Consumptions_nieuw - Copy'!X3666</f>
        <v>0</v>
      </c>
      <c r="Q3666" s="1">
        <v>3665</v>
      </c>
      <c r="R3666" s="6">
        <v>0</v>
      </c>
      <c r="S3666" s="6">
        <v>0</v>
      </c>
      <c r="T3666" s="6">
        <v>0</v>
      </c>
      <c r="U3666" s="6">
        <v>0</v>
      </c>
      <c r="V3666" s="6">
        <v>449.05368420000002</v>
      </c>
      <c r="W3666" s="6">
        <v>0</v>
      </c>
      <c r="X3666" s="6">
        <f t="shared" si="57"/>
        <v>0</v>
      </c>
    </row>
    <row r="3667" spans="1:24" x14ac:dyDescent="0.25">
      <c r="A3667" s="11">
        <f>'Consumptions_nieuw - Copy'!R3667</f>
        <v>0</v>
      </c>
      <c r="B3667" s="11">
        <f>'Consumptions_nieuw - Copy'!S3667</f>
        <v>0</v>
      </c>
      <c r="C3667" s="11">
        <f>'Consumptions_nieuw - Copy'!T3667</f>
        <v>0</v>
      </c>
      <c r="D3667" s="11">
        <f>'Consumptions_nieuw - Copy'!U3667</f>
        <v>0</v>
      </c>
      <c r="E3667" s="11">
        <f>'Consumptions_nieuw - Copy'!V3667</f>
        <v>1.6346651125621293E-3</v>
      </c>
      <c r="F3667" s="11">
        <f>'Consumptions_nieuw - Copy'!W3667</f>
        <v>0</v>
      </c>
      <c r="G3667" s="11">
        <f>'Consumptions_nieuw - Copy'!X3667</f>
        <v>0</v>
      </c>
      <c r="Q3667" s="1">
        <v>3666</v>
      </c>
      <c r="R3667" s="6">
        <v>0</v>
      </c>
      <c r="S3667" s="6">
        <v>0</v>
      </c>
      <c r="T3667" s="6">
        <v>0</v>
      </c>
      <c r="U3667" s="6">
        <v>0</v>
      </c>
      <c r="V3667" s="6">
        <v>319.16751690000001</v>
      </c>
      <c r="W3667" s="6">
        <v>0</v>
      </c>
      <c r="X3667" s="6">
        <f t="shared" si="57"/>
        <v>0</v>
      </c>
    </row>
    <row r="3668" spans="1:24" x14ac:dyDescent="0.25">
      <c r="A3668" s="11">
        <f>'Consumptions_nieuw - Copy'!R3668</f>
        <v>0</v>
      </c>
      <c r="B3668" s="11">
        <f>'Consumptions_nieuw - Copy'!S3668</f>
        <v>0</v>
      </c>
      <c r="C3668" s="11">
        <f>'Consumptions_nieuw - Copy'!T3668</f>
        <v>0</v>
      </c>
      <c r="D3668" s="11">
        <f>'Consumptions_nieuw - Copy'!U3668</f>
        <v>0</v>
      </c>
      <c r="E3668" s="11">
        <f>'Consumptions_nieuw - Copy'!V3668</f>
        <v>9.5606180378611733E-4</v>
      </c>
      <c r="F3668" s="11">
        <f>'Consumptions_nieuw - Copy'!W3668</f>
        <v>0</v>
      </c>
      <c r="G3668" s="11">
        <f>'Consumptions_nieuw - Copy'!X3668</f>
        <v>0</v>
      </c>
      <c r="Q3668" s="1">
        <v>3667</v>
      </c>
      <c r="R3668" s="6">
        <v>0</v>
      </c>
      <c r="S3668" s="6">
        <v>0</v>
      </c>
      <c r="T3668" s="6">
        <v>0</v>
      </c>
      <c r="U3668" s="6">
        <v>0</v>
      </c>
      <c r="V3668" s="6">
        <v>186.67057220000001</v>
      </c>
      <c r="W3668" s="6">
        <v>0</v>
      </c>
      <c r="X3668" s="6">
        <f t="shared" si="57"/>
        <v>0</v>
      </c>
    </row>
    <row r="3669" spans="1:24" x14ac:dyDescent="0.25">
      <c r="A3669" s="11">
        <f>'Consumptions_nieuw - Copy'!R3669</f>
        <v>0</v>
      </c>
      <c r="B3669" s="11">
        <f>'Consumptions_nieuw - Copy'!S3669</f>
        <v>0</v>
      </c>
      <c r="C3669" s="11">
        <f>'Consumptions_nieuw - Copy'!T3669</f>
        <v>0</v>
      </c>
      <c r="D3669" s="11">
        <f>'Consumptions_nieuw - Copy'!U3669</f>
        <v>0</v>
      </c>
      <c r="E3669" s="11">
        <f>'Consumptions_nieuw - Copy'!V3669</f>
        <v>1.9555809627553899E-3</v>
      </c>
      <c r="F3669" s="11">
        <f>'Consumptions_nieuw - Copy'!W3669</f>
        <v>0</v>
      </c>
      <c r="G3669" s="11">
        <f>'Consumptions_nieuw - Copy'!X3669</f>
        <v>0</v>
      </c>
      <c r="Q3669" s="1">
        <v>3668</v>
      </c>
      <c r="R3669" s="6">
        <v>0</v>
      </c>
      <c r="S3669" s="6">
        <v>0</v>
      </c>
      <c r="T3669" s="6">
        <v>0</v>
      </c>
      <c r="U3669" s="6">
        <v>0</v>
      </c>
      <c r="V3669" s="6">
        <v>381.82617049999993</v>
      </c>
      <c r="W3669" s="6">
        <v>0</v>
      </c>
      <c r="X3669" s="6">
        <f t="shared" si="57"/>
        <v>0</v>
      </c>
    </row>
    <row r="3670" spans="1:24" x14ac:dyDescent="0.25">
      <c r="A3670" s="11">
        <f>'Consumptions_nieuw - Copy'!R3670</f>
        <v>0</v>
      </c>
      <c r="B3670" s="11">
        <f>'Consumptions_nieuw - Copy'!S3670</f>
        <v>0</v>
      </c>
      <c r="C3670" s="11">
        <f>'Consumptions_nieuw - Copy'!T3670</f>
        <v>0</v>
      </c>
      <c r="D3670" s="11">
        <f>'Consumptions_nieuw - Copy'!U3670</f>
        <v>0</v>
      </c>
      <c r="E3670" s="11">
        <f>'Consumptions_nieuw - Copy'!V3670</f>
        <v>1.958923836152223E-3</v>
      </c>
      <c r="F3670" s="11">
        <f>'Consumptions_nieuw - Copy'!W3670</f>
        <v>0</v>
      </c>
      <c r="G3670" s="11">
        <f>'Consumptions_nieuw - Copy'!X3670</f>
        <v>0</v>
      </c>
      <c r="Q3670" s="1">
        <v>3669</v>
      </c>
      <c r="R3670" s="6">
        <v>0</v>
      </c>
      <c r="S3670" s="6">
        <v>0</v>
      </c>
      <c r="T3670" s="6">
        <v>0</v>
      </c>
      <c r="U3670" s="6">
        <v>0</v>
      </c>
      <c r="V3670" s="6">
        <v>382.47886480000005</v>
      </c>
      <c r="W3670" s="6">
        <v>0</v>
      </c>
      <c r="X3670" s="6">
        <f t="shared" si="57"/>
        <v>0</v>
      </c>
    </row>
    <row r="3671" spans="1:24" x14ac:dyDescent="0.25">
      <c r="A3671" s="11">
        <f>'Consumptions_nieuw - Copy'!R3671</f>
        <v>0</v>
      </c>
      <c r="B3671" s="11">
        <f>'Consumptions_nieuw - Copy'!S3671</f>
        <v>0</v>
      </c>
      <c r="C3671" s="11">
        <f>'Consumptions_nieuw - Copy'!T3671</f>
        <v>0</v>
      </c>
      <c r="D3671" s="11">
        <f>'Consumptions_nieuw - Copy'!U3671</f>
        <v>0</v>
      </c>
      <c r="E3671" s="11">
        <f>'Consumptions_nieuw - Copy'!V3671</f>
        <v>9.5606180378611733E-4</v>
      </c>
      <c r="F3671" s="11">
        <f>'Consumptions_nieuw - Copy'!W3671</f>
        <v>0</v>
      </c>
      <c r="G3671" s="11">
        <f>'Consumptions_nieuw - Copy'!X3671</f>
        <v>0</v>
      </c>
      <c r="Q3671" s="1">
        <v>3670</v>
      </c>
      <c r="R3671" s="6">
        <v>0</v>
      </c>
      <c r="S3671" s="6">
        <v>0</v>
      </c>
      <c r="T3671" s="6">
        <v>0</v>
      </c>
      <c r="U3671" s="6">
        <v>0</v>
      </c>
      <c r="V3671" s="6">
        <v>186.67057220000001</v>
      </c>
      <c r="W3671" s="6">
        <v>0</v>
      </c>
      <c r="X3671" s="6">
        <f t="shared" si="57"/>
        <v>0</v>
      </c>
    </row>
    <row r="3672" spans="1:24" x14ac:dyDescent="0.25">
      <c r="A3672" s="11">
        <f>'Consumptions_nieuw - Copy'!R3672</f>
        <v>0</v>
      </c>
      <c r="B3672" s="11">
        <f>'Consumptions_nieuw - Copy'!S3672</f>
        <v>1.0215485176057594E-2</v>
      </c>
      <c r="C3672" s="11">
        <f>'Consumptions_nieuw - Copy'!T3672</f>
        <v>0</v>
      </c>
      <c r="D3672" s="11">
        <f>'Consumptions_nieuw - Copy'!U3672</f>
        <v>7.695651707173904E-3</v>
      </c>
      <c r="E3672" s="11">
        <f>'Consumptions_nieuw - Copy'!V3672</f>
        <v>1.2936920214757068E-3</v>
      </c>
      <c r="F3672" s="11">
        <f>'Consumptions_nieuw - Copy'!W3672</f>
        <v>8.8290055039521118E-3</v>
      </c>
      <c r="G3672" s="11">
        <f>'Consumptions_nieuw - Copy'!X3672</f>
        <v>0</v>
      </c>
      <c r="Q3672" s="1">
        <v>3671</v>
      </c>
      <c r="R3672" s="6">
        <v>0</v>
      </c>
      <c r="S3672" s="6">
        <v>0.40497748099999997</v>
      </c>
      <c r="T3672" s="6">
        <v>0</v>
      </c>
      <c r="U3672" s="6">
        <v>0.241958166</v>
      </c>
      <c r="V3672" s="6">
        <v>252.59269739999996</v>
      </c>
      <c r="W3672" s="6">
        <v>0.957549443</v>
      </c>
      <c r="X3672" s="6">
        <f t="shared" si="57"/>
        <v>0</v>
      </c>
    </row>
    <row r="3673" spans="1:24" x14ac:dyDescent="0.25">
      <c r="A3673" s="11">
        <f>'Consumptions_nieuw - Copy'!R3673</f>
        <v>0</v>
      </c>
      <c r="B3673" s="11">
        <f>'Consumptions_nieuw - Copy'!S3673</f>
        <v>1.8106585925348806E-2</v>
      </c>
      <c r="C3673" s="11">
        <f>'Consumptions_nieuw - Copy'!T3673</f>
        <v>0</v>
      </c>
      <c r="D3673" s="11">
        <f>'Consumptions_nieuw - Copy'!U3673</f>
        <v>1.3640270291180843E-2</v>
      </c>
      <c r="E3673" s="11">
        <f>'Consumptions_nieuw - Copy'!V3673</f>
        <v>6.3180308019602366E-4</v>
      </c>
      <c r="F3673" s="11">
        <f>'Consumptions_nieuw - Copy'!W3673</f>
        <v>1.5649099778415675E-2</v>
      </c>
      <c r="G3673" s="11">
        <f>'Consumptions_nieuw - Copy'!X3673</f>
        <v>0</v>
      </c>
      <c r="Q3673" s="1">
        <v>3672</v>
      </c>
      <c r="R3673" s="6">
        <v>0</v>
      </c>
      <c r="S3673" s="6">
        <v>0.71780825199999998</v>
      </c>
      <c r="T3673" s="6">
        <v>0</v>
      </c>
      <c r="U3673" s="6">
        <v>0.42886228599999998</v>
      </c>
      <c r="V3673" s="6">
        <v>123.35922429999999</v>
      </c>
      <c r="W3673" s="6">
        <v>1.6972224980000001</v>
      </c>
      <c r="X3673" s="6">
        <f t="shared" si="57"/>
        <v>0</v>
      </c>
    </row>
    <row r="3674" spans="1:24" x14ac:dyDescent="0.25">
      <c r="A3674" s="11">
        <f>'Consumptions_nieuw - Copy'!R3674</f>
        <v>0</v>
      </c>
      <c r="B3674" s="11">
        <f>'Consumptions_nieuw - Copy'!S3674</f>
        <v>0</v>
      </c>
      <c r="C3674" s="11">
        <f>'Consumptions_nieuw - Copy'!T3674</f>
        <v>0</v>
      </c>
      <c r="D3674" s="11">
        <f>'Consumptions_nieuw - Copy'!U3674</f>
        <v>0</v>
      </c>
      <c r="E3674" s="11">
        <f>'Consumptions_nieuw - Copy'!V3674</f>
        <v>1.2970348948725396E-3</v>
      </c>
      <c r="F3674" s="11">
        <f>'Consumptions_nieuw - Copy'!W3674</f>
        <v>0</v>
      </c>
      <c r="G3674" s="11">
        <f>'Consumptions_nieuw - Copy'!X3674</f>
        <v>0</v>
      </c>
      <c r="Q3674" s="1">
        <v>3673</v>
      </c>
      <c r="R3674" s="6">
        <v>0</v>
      </c>
      <c r="S3674" s="6">
        <v>0</v>
      </c>
      <c r="T3674" s="6">
        <v>0</v>
      </c>
      <c r="U3674" s="6">
        <v>0</v>
      </c>
      <c r="V3674" s="6">
        <v>253.2453917</v>
      </c>
      <c r="W3674" s="6">
        <v>0</v>
      </c>
      <c r="X3674" s="6">
        <f t="shared" si="57"/>
        <v>0</v>
      </c>
    </row>
    <row r="3675" spans="1:24" x14ac:dyDescent="0.25">
      <c r="A3675" s="11">
        <f>'Consumptions_nieuw - Copy'!R3675</f>
        <v>0</v>
      </c>
      <c r="B3675" s="11">
        <f>'Consumptions_nieuw - Copy'!S3675</f>
        <v>0</v>
      </c>
      <c r="C3675" s="11">
        <f>'Consumptions_nieuw - Copy'!T3675</f>
        <v>0</v>
      </c>
      <c r="D3675" s="11">
        <f>'Consumptions_nieuw - Copy'!U3675</f>
        <v>0</v>
      </c>
      <c r="E3675" s="11">
        <f>'Consumptions_nieuw - Copy'!V3675</f>
        <v>1.2970348948725396E-3</v>
      </c>
      <c r="F3675" s="11">
        <f>'Consumptions_nieuw - Copy'!W3675</f>
        <v>0</v>
      </c>
      <c r="G3675" s="11">
        <f>'Consumptions_nieuw - Copy'!X3675</f>
        <v>0</v>
      </c>
      <c r="Q3675" s="1">
        <v>3674</v>
      </c>
      <c r="R3675" s="6">
        <v>0</v>
      </c>
      <c r="S3675" s="6">
        <v>0</v>
      </c>
      <c r="T3675" s="6">
        <v>0</v>
      </c>
      <c r="U3675" s="6">
        <v>0</v>
      </c>
      <c r="V3675" s="6">
        <v>253.2453917</v>
      </c>
      <c r="W3675" s="6">
        <v>0</v>
      </c>
      <c r="X3675" s="6">
        <f t="shared" si="57"/>
        <v>0</v>
      </c>
    </row>
    <row r="3676" spans="1:24" x14ac:dyDescent="0.25">
      <c r="A3676" s="11">
        <f>'Consumptions_nieuw - Copy'!R3676</f>
        <v>0</v>
      </c>
      <c r="B3676" s="11">
        <f>'Consumptions_nieuw - Copy'!S3676</f>
        <v>0</v>
      </c>
      <c r="C3676" s="11">
        <f>'Consumptions_nieuw - Copy'!T3676</f>
        <v>0</v>
      </c>
      <c r="D3676" s="11">
        <f>'Consumptions_nieuw - Copy'!U3676</f>
        <v>0</v>
      </c>
      <c r="E3676" s="11">
        <f>'Consumptions_nieuw - Copy'!V3676</f>
        <v>1.3003777682693723E-3</v>
      </c>
      <c r="F3676" s="11">
        <f>'Consumptions_nieuw - Copy'!W3676</f>
        <v>0</v>
      </c>
      <c r="G3676" s="11">
        <f>'Consumptions_nieuw - Copy'!X3676</f>
        <v>0</v>
      </c>
      <c r="Q3676" s="1">
        <v>3675</v>
      </c>
      <c r="R3676" s="6">
        <v>0</v>
      </c>
      <c r="S3676" s="6">
        <v>0</v>
      </c>
      <c r="T3676" s="6">
        <v>0</v>
      </c>
      <c r="U3676" s="6">
        <v>0</v>
      </c>
      <c r="V3676" s="6">
        <v>253.89808600000001</v>
      </c>
      <c r="W3676" s="6">
        <v>0</v>
      </c>
      <c r="X3676" s="6">
        <f t="shared" si="57"/>
        <v>0</v>
      </c>
    </row>
    <row r="3677" spans="1:24" x14ac:dyDescent="0.25">
      <c r="A3677" s="11">
        <f>'Consumptions_nieuw - Copy'!R3677</f>
        <v>0</v>
      </c>
      <c r="B3677" s="11">
        <f>'Consumptions_nieuw - Copy'!S3677</f>
        <v>0</v>
      </c>
      <c r="C3677" s="11">
        <f>'Consumptions_nieuw - Copy'!T3677</f>
        <v>0</v>
      </c>
      <c r="D3677" s="11">
        <f>'Consumptions_nieuw - Copy'!U3677</f>
        <v>0</v>
      </c>
      <c r="E3677" s="11">
        <f>'Consumptions_nieuw - Copy'!V3677</f>
        <v>9.6274755057978263E-4</v>
      </c>
      <c r="F3677" s="11">
        <f>'Consumptions_nieuw - Copy'!W3677</f>
        <v>0</v>
      </c>
      <c r="G3677" s="11">
        <f>'Consumptions_nieuw - Copy'!X3677</f>
        <v>0</v>
      </c>
      <c r="Q3677" s="1">
        <v>3676</v>
      </c>
      <c r="R3677" s="6">
        <v>0</v>
      </c>
      <c r="S3677" s="6">
        <v>0</v>
      </c>
      <c r="T3677" s="6">
        <v>0</v>
      </c>
      <c r="U3677" s="6">
        <v>0</v>
      </c>
      <c r="V3677" s="6">
        <v>187.9759608</v>
      </c>
      <c r="W3677" s="6">
        <v>0</v>
      </c>
      <c r="X3677" s="6">
        <f t="shared" si="57"/>
        <v>0</v>
      </c>
    </row>
    <row r="3678" spans="1:24" x14ac:dyDescent="0.25">
      <c r="A3678" s="11">
        <f>'Consumptions_nieuw - Copy'!R3678</f>
        <v>0</v>
      </c>
      <c r="B3678" s="11">
        <f>'Consumptions_nieuw - Copy'!S3678</f>
        <v>0</v>
      </c>
      <c r="C3678" s="11">
        <f>'Consumptions_nieuw - Copy'!T3678</f>
        <v>0</v>
      </c>
      <c r="D3678" s="11">
        <f>'Consumptions_nieuw - Copy'!U3678</f>
        <v>0</v>
      </c>
      <c r="E3678" s="11">
        <f>'Consumptions_nieuw - Copy'!V3678</f>
        <v>9.5940467718294987E-4</v>
      </c>
      <c r="F3678" s="11">
        <f>'Consumptions_nieuw - Copy'!W3678</f>
        <v>0</v>
      </c>
      <c r="G3678" s="11">
        <f>'Consumptions_nieuw - Copy'!X3678</f>
        <v>0</v>
      </c>
      <c r="Q3678" s="1">
        <v>3677</v>
      </c>
      <c r="R3678" s="6">
        <v>0</v>
      </c>
      <c r="S3678" s="6">
        <v>0</v>
      </c>
      <c r="T3678" s="6">
        <v>0</v>
      </c>
      <c r="U3678" s="6">
        <v>0</v>
      </c>
      <c r="V3678" s="6">
        <v>187.32326649999999</v>
      </c>
      <c r="W3678" s="6">
        <v>0</v>
      </c>
      <c r="X3678" s="6">
        <f t="shared" si="57"/>
        <v>0</v>
      </c>
    </row>
    <row r="3679" spans="1:24" x14ac:dyDescent="0.25">
      <c r="A3679" s="11">
        <f>'Consumptions_nieuw - Copy'!R3679</f>
        <v>0</v>
      </c>
      <c r="B3679" s="11">
        <f>'Consumptions_nieuw - Copy'!S3679</f>
        <v>1.2947020036259463E-2</v>
      </c>
      <c r="C3679" s="11">
        <f>'Consumptions_nieuw - Copy'!T3679</f>
        <v>0</v>
      </c>
      <c r="D3679" s="11">
        <f>'Consumptions_nieuw - Copy'!U3679</f>
        <v>9.7534042939455366E-3</v>
      </c>
      <c r="E3679" s="11">
        <f>'Consumptions_nieuw - Copy'!V3679</f>
        <v>1.6380079854467966E-3</v>
      </c>
      <c r="F3679" s="11">
        <f>'Consumptions_nieuw - Copy'!W3679</f>
        <v>1.1189807369253393E-2</v>
      </c>
      <c r="G3679" s="11">
        <f>'Consumptions_nieuw - Copy'!X3679</f>
        <v>0</v>
      </c>
      <c r="Q3679" s="1">
        <v>3678</v>
      </c>
      <c r="R3679" s="6">
        <v>0</v>
      </c>
      <c r="S3679" s="6">
        <v>0.51326505499999997</v>
      </c>
      <c r="T3679" s="6">
        <v>0</v>
      </c>
      <c r="U3679" s="6">
        <v>0.30665574600000001</v>
      </c>
      <c r="V3679" s="6">
        <v>319.82021109999999</v>
      </c>
      <c r="W3679" s="6">
        <v>1.213590116</v>
      </c>
      <c r="X3679" s="6">
        <f t="shared" si="57"/>
        <v>0</v>
      </c>
    </row>
    <row r="3680" spans="1:24" x14ac:dyDescent="0.25">
      <c r="A3680" s="11">
        <f>'Consumptions_nieuw - Copy'!R3680</f>
        <v>0</v>
      </c>
      <c r="B3680" s="11">
        <f>'Consumptions_nieuw - Copy'!S3680</f>
        <v>0</v>
      </c>
      <c r="C3680" s="11">
        <f>'Consumptions_nieuw - Copy'!T3680</f>
        <v>0</v>
      </c>
      <c r="D3680" s="11">
        <f>'Consumptions_nieuw - Copy'!U3680</f>
        <v>0</v>
      </c>
      <c r="E3680" s="11">
        <f>'Consumptions_nieuw - Copy'!V3680</f>
        <v>1.9622667095490556E-3</v>
      </c>
      <c r="F3680" s="11">
        <f>'Consumptions_nieuw - Copy'!W3680</f>
        <v>0</v>
      </c>
      <c r="G3680" s="11">
        <f>'Consumptions_nieuw - Copy'!X3680</f>
        <v>0</v>
      </c>
      <c r="Q3680" s="1">
        <v>3679</v>
      </c>
      <c r="R3680" s="6">
        <v>0</v>
      </c>
      <c r="S3680" s="6">
        <v>0</v>
      </c>
      <c r="T3680" s="6">
        <v>0</v>
      </c>
      <c r="U3680" s="6">
        <v>0</v>
      </c>
      <c r="V3680" s="6">
        <v>383.1315591</v>
      </c>
      <c r="W3680" s="6">
        <v>0</v>
      </c>
      <c r="X3680" s="6">
        <f t="shared" si="57"/>
        <v>0</v>
      </c>
    </row>
    <row r="3681" spans="1:24" x14ac:dyDescent="0.25">
      <c r="A3681" s="11">
        <f>'Consumptions_nieuw - Copy'!R3681</f>
        <v>0</v>
      </c>
      <c r="B3681" s="11">
        <f>'Consumptions_nieuw - Copy'!S3681</f>
        <v>0</v>
      </c>
      <c r="C3681" s="11">
        <f>'Consumptions_nieuw - Copy'!T3681</f>
        <v>0</v>
      </c>
      <c r="D3681" s="11">
        <f>'Consumptions_nieuw - Copy'!U3681</f>
        <v>0</v>
      </c>
      <c r="E3681" s="11">
        <f>'Consumptions_nieuw - Copy'!V3681</f>
        <v>1.2903491480788743E-3</v>
      </c>
      <c r="F3681" s="11">
        <f>'Consumptions_nieuw - Copy'!W3681</f>
        <v>0</v>
      </c>
      <c r="G3681" s="11">
        <f>'Consumptions_nieuw - Copy'!X3681</f>
        <v>0</v>
      </c>
      <c r="Q3681" s="1">
        <v>3680</v>
      </c>
      <c r="R3681" s="6">
        <v>0</v>
      </c>
      <c r="S3681" s="6">
        <v>0</v>
      </c>
      <c r="T3681" s="6">
        <v>0</v>
      </c>
      <c r="U3681" s="6">
        <v>0</v>
      </c>
      <c r="V3681" s="6">
        <v>251.94000310000004</v>
      </c>
      <c r="W3681" s="6">
        <v>0</v>
      </c>
      <c r="X3681" s="6">
        <f t="shared" si="57"/>
        <v>0</v>
      </c>
    </row>
    <row r="3682" spans="1:24" x14ac:dyDescent="0.25">
      <c r="A3682" s="11">
        <f>'Consumptions_nieuw - Copy'!R3682</f>
        <v>0</v>
      </c>
      <c r="B3682" s="11">
        <f>'Consumptions_nieuw - Copy'!S3682</f>
        <v>0</v>
      </c>
      <c r="C3682" s="11">
        <f>'Consumptions_nieuw - Copy'!T3682</f>
        <v>0</v>
      </c>
      <c r="D3682" s="11">
        <f>'Consumptions_nieuw - Copy'!U3682</f>
        <v>0</v>
      </c>
      <c r="E3682" s="11">
        <f>'Consumptions_nieuw - Copy'!V3682</f>
        <v>1.6380079854467966E-3</v>
      </c>
      <c r="F3682" s="11">
        <f>'Consumptions_nieuw - Copy'!W3682</f>
        <v>0</v>
      </c>
      <c r="G3682" s="11">
        <f>'Consumptions_nieuw - Copy'!X3682</f>
        <v>0</v>
      </c>
      <c r="Q3682" s="1">
        <v>3681</v>
      </c>
      <c r="R3682" s="6">
        <v>0</v>
      </c>
      <c r="S3682" s="6">
        <v>0</v>
      </c>
      <c r="T3682" s="6">
        <v>0</v>
      </c>
      <c r="U3682" s="6">
        <v>0</v>
      </c>
      <c r="V3682" s="6">
        <v>319.82021109999999</v>
      </c>
      <c r="W3682" s="6">
        <v>0</v>
      </c>
      <c r="X3682" s="6">
        <f t="shared" si="57"/>
        <v>0</v>
      </c>
    </row>
    <row r="3683" spans="1:24" x14ac:dyDescent="0.25">
      <c r="A3683" s="11">
        <f>'Consumptions_nieuw - Copy'!R3683</f>
        <v>0</v>
      </c>
      <c r="B3683" s="11">
        <f>'Consumptions_nieuw - Copy'!S3683</f>
        <v>0</v>
      </c>
      <c r="C3683" s="11">
        <f>'Consumptions_nieuw - Copy'!T3683</f>
        <v>0</v>
      </c>
      <c r="D3683" s="11">
        <f>'Consumptions_nieuw - Copy'!U3683</f>
        <v>0</v>
      </c>
      <c r="E3683" s="11">
        <f>'Consumptions_nieuw - Copy'!V3683</f>
        <v>1.2903491480788743E-3</v>
      </c>
      <c r="F3683" s="11">
        <f>'Consumptions_nieuw - Copy'!W3683</f>
        <v>0</v>
      </c>
      <c r="G3683" s="11">
        <f>'Consumptions_nieuw - Copy'!X3683</f>
        <v>0</v>
      </c>
      <c r="Q3683" s="1">
        <v>3682</v>
      </c>
      <c r="R3683" s="6">
        <v>0</v>
      </c>
      <c r="S3683" s="6">
        <v>0</v>
      </c>
      <c r="T3683" s="6">
        <v>0</v>
      </c>
      <c r="U3683" s="6">
        <v>0</v>
      </c>
      <c r="V3683" s="6">
        <v>251.94000310000004</v>
      </c>
      <c r="W3683" s="6">
        <v>0</v>
      </c>
      <c r="X3683" s="6">
        <f t="shared" si="57"/>
        <v>0</v>
      </c>
    </row>
    <row r="3684" spans="1:24" x14ac:dyDescent="0.25">
      <c r="A3684" s="11">
        <f>'Consumptions_nieuw - Copy'!R3684</f>
        <v>0</v>
      </c>
      <c r="B3684" s="11">
        <f>'Consumptions_nieuw - Copy'!S3684</f>
        <v>0</v>
      </c>
      <c r="C3684" s="11">
        <f>'Consumptions_nieuw - Copy'!T3684</f>
        <v>0</v>
      </c>
      <c r="D3684" s="11">
        <f>'Consumptions_nieuw - Copy'!U3684</f>
        <v>0</v>
      </c>
      <c r="E3684" s="11">
        <f>'Consumptions_nieuw - Copy'!V3684</f>
        <v>1.3037206416662052E-3</v>
      </c>
      <c r="F3684" s="11">
        <f>'Consumptions_nieuw - Copy'!W3684</f>
        <v>0</v>
      </c>
      <c r="G3684" s="11">
        <f>'Consumptions_nieuw - Copy'!X3684</f>
        <v>0</v>
      </c>
      <c r="Q3684" s="1">
        <v>3683</v>
      </c>
      <c r="R3684" s="6">
        <v>0</v>
      </c>
      <c r="S3684" s="6">
        <v>0</v>
      </c>
      <c r="T3684" s="6">
        <v>0</v>
      </c>
      <c r="U3684" s="6">
        <v>0</v>
      </c>
      <c r="V3684" s="6">
        <v>254.55078030000004</v>
      </c>
      <c r="W3684" s="6">
        <v>0</v>
      </c>
      <c r="X3684" s="6">
        <f t="shared" si="57"/>
        <v>0</v>
      </c>
    </row>
    <row r="3685" spans="1:24" x14ac:dyDescent="0.25">
      <c r="A3685" s="11">
        <f>'Consumptions_nieuw - Copy'!R3685</f>
        <v>0</v>
      </c>
      <c r="B3685" s="11">
        <f>'Consumptions_nieuw - Copy'!S3685</f>
        <v>0</v>
      </c>
      <c r="C3685" s="11">
        <f>'Consumptions_nieuw - Copy'!T3685</f>
        <v>0</v>
      </c>
      <c r="D3685" s="11">
        <f>'Consumptions_nieuw - Copy'!U3685</f>
        <v>0</v>
      </c>
      <c r="E3685" s="11">
        <f>'Consumptions_nieuw - Copy'!V3685</f>
        <v>9.6609042448878057E-4</v>
      </c>
      <c r="F3685" s="11">
        <f>'Consumptions_nieuw - Copy'!W3685</f>
        <v>0</v>
      </c>
      <c r="G3685" s="11">
        <f>'Consumptions_nieuw - Copy'!X3685</f>
        <v>0</v>
      </c>
      <c r="Q3685" s="1">
        <v>3684</v>
      </c>
      <c r="R3685" s="6">
        <v>0</v>
      </c>
      <c r="S3685" s="6">
        <v>0</v>
      </c>
      <c r="T3685" s="6">
        <v>0</v>
      </c>
      <c r="U3685" s="6">
        <v>0</v>
      </c>
      <c r="V3685" s="6">
        <v>188.6286552</v>
      </c>
      <c r="W3685" s="6">
        <v>0</v>
      </c>
      <c r="X3685" s="6">
        <f t="shared" si="57"/>
        <v>0</v>
      </c>
    </row>
    <row r="3686" spans="1:24" x14ac:dyDescent="0.25">
      <c r="A3686" s="11">
        <f>'Consumptions_nieuw - Copy'!R3686</f>
        <v>0</v>
      </c>
      <c r="B3686" s="11">
        <f>'Consumptions_nieuw - Copy'!S3686</f>
        <v>0</v>
      </c>
      <c r="C3686" s="11">
        <f>'Consumptions_nieuw - Copy'!T3686</f>
        <v>0</v>
      </c>
      <c r="D3686" s="11">
        <f>'Consumptions_nieuw - Copy'!U3686</f>
        <v>0</v>
      </c>
      <c r="E3686" s="11">
        <f>'Consumptions_nieuw - Copy'!V3686</f>
        <v>1.2970348948725396E-3</v>
      </c>
      <c r="F3686" s="11">
        <f>'Consumptions_nieuw - Copy'!W3686</f>
        <v>0</v>
      </c>
      <c r="G3686" s="11">
        <f>'Consumptions_nieuw - Copy'!X3686</f>
        <v>0</v>
      </c>
      <c r="Q3686" s="1">
        <v>3685</v>
      </c>
      <c r="R3686" s="6">
        <v>0</v>
      </c>
      <c r="S3686" s="6">
        <v>0</v>
      </c>
      <c r="T3686" s="6">
        <v>0</v>
      </c>
      <c r="U3686" s="6">
        <v>0</v>
      </c>
      <c r="V3686" s="6">
        <v>253.2453917</v>
      </c>
      <c r="W3686" s="6">
        <v>0</v>
      </c>
      <c r="X3686" s="6">
        <f t="shared" si="57"/>
        <v>0</v>
      </c>
    </row>
    <row r="3687" spans="1:24" x14ac:dyDescent="0.25">
      <c r="A3687" s="11">
        <f>'Consumptions_nieuw - Copy'!R3687</f>
        <v>0</v>
      </c>
      <c r="B3687" s="11">
        <f>'Consumptions_nieuw - Copy'!S3687</f>
        <v>0</v>
      </c>
      <c r="C3687" s="11">
        <f>'Consumptions_nieuw - Copy'!T3687</f>
        <v>0</v>
      </c>
      <c r="D3687" s="11">
        <f>'Consumptions_nieuw - Copy'!U3687</f>
        <v>0</v>
      </c>
      <c r="E3687" s="11">
        <f>'Consumptions_nieuw - Copy'!V3687</f>
        <v>9.6943329788561333E-4</v>
      </c>
      <c r="F3687" s="11">
        <f>'Consumptions_nieuw - Copy'!W3687</f>
        <v>0</v>
      </c>
      <c r="G3687" s="11">
        <f>'Consumptions_nieuw - Copy'!X3687</f>
        <v>0</v>
      </c>
      <c r="Q3687" s="1">
        <v>3686</v>
      </c>
      <c r="R3687" s="6">
        <v>0</v>
      </c>
      <c r="S3687" s="6">
        <v>0</v>
      </c>
      <c r="T3687" s="6">
        <v>0</v>
      </c>
      <c r="U3687" s="6">
        <v>0</v>
      </c>
      <c r="V3687" s="6">
        <v>189.2813495</v>
      </c>
      <c r="W3687" s="6">
        <v>0</v>
      </c>
      <c r="X3687" s="6">
        <f t="shared" si="57"/>
        <v>0</v>
      </c>
    </row>
    <row r="3688" spans="1:24" x14ac:dyDescent="0.25">
      <c r="A3688" s="11">
        <f>'Consumptions_nieuw - Copy'!R3688</f>
        <v>0</v>
      </c>
      <c r="B3688" s="11">
        <f>'Consumptions_nieuw - Copy'!S3688</f>
        <v>0</v>
      </c>
      <c r="C3688" s="11">
        <f>'Consumptions_nieuw - Copy'!T3688</f>
        <v>0</v>
      </c>
      <c r="D3688" s="11">
        <f>'Consumptions_nieuw - Copy'!U3688</f>
        <v>0</v>
      </c>
      <c r="E3688" s="11">
        <f>'Consumptions_nieuw - Copy'!V3688</f>
        <v>1.624636491859466E-3</v>
      </c>
      <c r="F3688" s="11">
        <f>'Consumptions_nieuw - Copy'!W3688</f>
        <v>0</v>
      </c>
      <c r="G3688" s="11">
        <f>'Consumptions_nieuw - Copy'!X3688</f>
        <v>0</v>
      </c>
      <c r="Q3688" s="1">
        <v>3687</v>
      </c>
      <c r="R3688" s="6">
        <v>0</v>
      </c>
      <c r="S3688" s="6">
        <v>0</v>
      </c>
      <c r="T3688" s="6">
        <v>0</v>
      </c>
      <c r="U3688" s="6">
        <v>0</v>
      </c>
      <c r="V3688" s="6">
        <v>317.20943390000002</v>
      </c>
      <c r="W3688" s="6">
        <v>0</v>
      </c>
      <c r="X3688" s="6">
        <f t="shared" si="57"/>
        <v>0</v>
      </c>
    </row>
    <row r="3689" spans="1:24" x14ac:dyDescent="0.25">
      <c r="A3689" s="11">
        <f>'Consumptions_nieuw - Copy'!R3689</f>
        <v>0</v>
      </c>
      <c r="B3689" s="11">
        <f>'Consumptions_nieuw - Copy'!S3689</f>
        <v>0</v>
      </c>
      <c r="C3689" s="11">
        <f>'Consumptions_nieuw - Copy'!T3689</f>
        <v>0</v>
      </c>
      <c r="D3689" s="11">
        <f>'Consumptions_nieuw - Copy'!U3689</f>
        <v>0</v>
      </c>
      <c r="E3689" s="11">
        <f>'Consumptions_nieuw - Copy'!V3689</f>
        <v>1.2936920214757068E-3</v>
      </c>
      <c r="F3689" s="11">
        <f>'Consumptions_nieuw - Copy'!W3689</f>
        <v>0</v>
      </c>
      <c r="G3689" s="11">
        <f>'Consumptions_nieuw - Copy'!X3689</f>
        <v>0</v>
      </c>
      <c r="Q3689" s="1">
        <v>3688</v>
      </c>
      <c r="R3689" s="6">
        <v>0</v>
      </c>
      <c r="S3689" s="6">
        <v>0</v>
      </c>
      <c r="T3689" s="6">
        <v>0</v>
      </c>
      <c r="U3689" s="6">
        <v>0</v>
      </c>
      <c r="V3689" s="6">
        <v>252.59269739999996</v>
      </c>
      <c r="W3689" s="6">
        <v>0</v>
      </c>
      <c r="X3689" s="6">
        <f t="shared" si="57"/>
        <v>0</v>
      </c>
    </row>
    <row r="3690" spans="1:24" x14ac:dyDescent="0.25">
      <c r="A3690" s="11">
        <f>'Consumptions_nieuw - Copy'!R3690</f>
        <v>0</v>
      </c>
      <c r="B3690" s="11">
        <f>'Consumptions_nieuw - Copy'!S3690</f>
        <v>0</v>
      </c>
      <c r="C3690" s="11">
        <f>'Consumptions_nieuw - Copy'!T3690</f>
        <v>0</v>
      </c>
      <c r="D3690" s="11">
        <f>'Consumptions_nieuw - Copy'!U3690</f>
        <v>0</v>
      </c>
      <c r="E3690" s="11">
        <f>'Consumptions_nieuw - Copy'!V3690</f>
        <v>1.2936920214757068E-3</v>
      </c>
      <c r="F3690" s="11">
        <f>'Consumptions_nieuw - Copy'!W3690</f>
        <v>0</v>
      </c>
      <c r="G3690" s="11">
        <f>'Consumptions_nieuw - Copy'!X3690</f>
        <v>0</v>
      </c>
      <c r="Q3690" s="1">
        <v>3689</v>
      </c>
      <c r="R3690" s="6">
        <v>0</v>
      </c>
      <c r="S3690" s="6">
        <v>0</v>
      </c>
      <c r="T3690" s="6">
        <v>0</v>
      </c>
      <c r="U3690" s="6">
        <v>0</v>
      </c>
      <c r="V3690" s="6">
        <v>252.59269739999996</v>
      </c>
      <c r="W3690" s="6">
        <v>0</v>
      </c>
      <c r="X3690" s="6">
        <f t="shared" si="57"/>
        <v>0</v>
      </c>
    </row>
    <row r="3691" spans="1:24" x14ac:dyDescent="0.25">
      <c r="A3691" s="11">
        <f>'Consumptions_nieuw - Copy'!R3691</f>
        <v>0</v>
      </c>
      <c r="B3691" s="11">
        <f>'Consumptions_nieuw - Copy'!S3691</f>
        <v>0</v>
      </c>
      <c r="C3691" s="11">
        <f>'Consumptions_nieuw - Copy'!T3691</f>
        <v>0</v>
      </c>
      <c r="D3691" s="11">
        <f>'Consumptions_nieuw - Copy'!U3691</f>
        <v>0</v>
      </c>
      <c r="E3691" s="11">
        <f>'Consumptions_nieuw - Copy'!V3691</f>
        <v>6.1843158660869295E-4</v>
      </c>
      <c r="F3691" s="11">
        <f>'Consumptions_nieuw - Copy'!W3691</f>
        <v>0</v>
      </c>
      <c r="G3691" s="11">
        <f>'Consumptions_nieuw - Copy'!X3691</f>
        <v>0</v>
      </c>
      <c r="Q3691" s="1">
        <v>3690</v>
      </c>
      <c r="R3691" s="6">
        <v>0</v>
      </c>
      <c r="S3691" s="6">
        <v>0</v>
      </c>
      <c r="T3691" s="6">
        <v>0</v>
      </c>
      <c r="U3691" s="6">
        <v>0</v>
      </c>
      <c r="V3691" s="6">
        <v>120.74844710000001</v>
      </c>
      <c r="W3691" s="6">
        <v>0</v>
      </c>
      <c r="X3691" s="6">
        <f t="shared" si="57"/>
        <v>0</v>
      </c>
    </row>
    <row r="3692" spans="1:24" x14ac:dyDescent="0.25">
      <c r="A3692" s="11">
        <f>'Consumptions_nieuw - Copy'!R3692</f>
        <v>0</v>
      </c>
      <c r="B3692" s="11">
        <f>'Consumptions_nieuw - Copy'!S3692</f>
        <v>0</v>
      </c>
      <c r="C3692" s="11">
        <f>'Consumptions_nieuw - Copy'!T3692</f>
        <v>0</v>
      </c>
      <c r="D3692" s="11">
        <f>'Consumptions_nieuw - Copy'!U3692</f>
        <v>0</v>
      </c>
      <c r="E3692" s="11">
        <f>'Consumptions_nieuw - Copy'!V3692</f>
        <v>9.6274755057978263E-4</v>
      </c>
      <c r="F3692" s="11">
        <f>'Consumptions_nieuw - Copy'!W3692</f>
        <v>0</v>
      </c>
      <c r="G3692" s="11">
        <f>'Consumptions_nieuw - Copy'!X3692</f>
        <v>0</v>
      </c>
      <c r="Q3692" s="1">
        <v>3691</v>
      </c>
      <c r="R3692" s="6">
        <v>0</v>
      </c>
      <c r="S3692" s="6">
        <v>0</v>
      </c>
      <c r="T3692" s="6">
        <v>0</v>
      </c>
      <c r="U3692" s="6">
        <v>0</v>
      </c>
      <c r="V3692" s="6">
        <v>187.9759608</v>
      </c>
      <c r="W3692" s="6">
        <v>0</v>
      </c>
      <c r="X3692" s="6">
        <f t="shared" si="57"/>
        <v>0</v>
      </c>
    </row>
    <row r="3693" spans="1:24" x14ac:dyDescent="0.25">
      <c r="A3693" s="11">
        <f>'Consumptions_nieuw - Copy'!R3693</f>
        <v>0</v>
      </c>
      <c r="B3693" s="11">
        <f>'Consumptions_nieuw - Copy'!S3693</f>
        <v>0</v>
      </c>
      <c r="C3693" s="11">
        <f>'Consumptions_nieuw - Copy'!T3693</f>
        <v>0</v>
      </c>
      <c r="D3693" s="11">
        <f>'Consumptions_nieuw - Copy'!U3693</f>
        <v>0</v>
      </c>
      <c r="E3693" s="11">
        <f>'Consumptions_nieuw - Copy'!V3693</f>
        <v>1.958923836152223E-3</v>
      </c>
      <c r="F3693" s="11">
        <f>'Consumptions_nieuw - Copy'!W3693</f>
        <v>0</v>
      </c>
      <c r="G3693" s="11">
        <f>'Consumptions_nieuw - Copy'!X3693</f>
        <v>0</v>
      </c>
      <c r="Q3693" s="1">
        <v>3692</v>
      </c>
      <c r="R3693" s="6">
        <v>0</v>
      </c>
      <c r="S3693" s="6">
        <v>0</v>
      </c>
      <c r="T3693" s="6">
        <v>0</v>
      </c>
      <c r="U3693" s="6">
        <v>0</v>
      </c>
      <c r="V3693" s="6">
        <v>382.47886480000005</v>
      </c>
      <c r="W3693" s="6">
        <v>0</v>
      </c>
      <c r="X3693" s="6">
        <f t="shared" si="57"/>
        <v>0</v>
      </c>
    </row>
    <row r="3694" spans="1:24" x14ac:dyDescent="0.25">
      <c r="A3694" s="11">
        <f>'Consumptions_nieuw - Copy'!R3694</f>
        <v>0</v>
      </c>
      <c r="B3694" s="11">
        <f>'Consumptions_nieuw - Copy'!S3694</f>
        <v>0</v>
      </c>
      <c r="C3694" s="11">
        <f>'Consumptions_nieuw - Copy'!T3694</f>
        <v>0</v>
      </c>
      <c r="D3694" s="11">
        <f>'Consumptions_nieuw - Copy'!U3694</f>
        <v>0</v>
      </c>
      <c r="E3694" s="11">
        <f>'Consumptions_nieuw - Copy'!V3694</f>
        <v>2.2998969267264799E-3</v>
      </c>
      <c r="F3694" s="11">
        <f>'Consumptions_nieuw - Copy'!W3694</f>
        <v>0</v>
      </c>
      <c r="G3694" s="11">
        <f>'Consumptions_nieuw - Copy'!X3694</f>
        <v>0</v>
      </c>
      <c r="Q3694" s="1">
        <v>3693</v>
      </c>
      <c r="R3694" s="6">
        <v>0</v>
      </c>
      <c r="S3694" s="6">
        <v>0</v>
      </c>
      <c r="T3694" s="6">
        <v>0</v>
      </c>
      <c r="U3694" s="6">
        <v>0</v>
      </c>
      <c r="V3694" s="6">
        <v>449.05368420000002</v>
      </c>
      <c r="W3694" s="6">
        <v>0</v>
      </c>
      <c r="X3694" s="6">
        <f t="shared" si="57"/>
        <v>0</v>
      </c>
    </row>
    <row r="3695" spans="1:24" x14ac:dyDescent="0.25">
      <c r="A3695" s="11">
        <f>'Consumptions_nieuw - Copy'!R3695</f>
        <v>0</v>
      </c>
      <c r="B3695" s="11">
        <f>'Consumptions_nieuw - Copy'!S3695</f>
        <v>0</v>
      </c>
      <c r="C3695" s="11">
        <f>'Consumptions_nieuw - Copy'!T3695</f>
        <v>0</v>
      </c>
      <c r="D3695" s="11">
        <f>'Consumptions_nieuw - Copy'!U3695</f>
        <v>0</v>
      </c>
      <c r="E3695" s="11">
        <f>'Consumptions_nieuw - Copy'!V3695</f>
        <v>1.9656095829458883E-3</v>
      </c>
      <c r="F3695" s="11">
        <f>'Consumptions_nieuw - Copy'!W3695</f>
        <v>0</v>
      </c>
      <c r="G3695" s="11">
        <f>'Consumptions_nieuw - Copy'!X3695</f>
        <v>0</v>
      </c>
      <c r="Q3695" s="1">
        <v>3694</v>
      </c>
      <c r="R3695" s="6">
        <v>0</v>
      </c>
      <c r="S3695" s="6">
        <v>0</v>
      </c>
      <c r="T3695" s="6">
        <v>0</v>
      </c>
      <c r="U3695" s="6">
        <v>0</v>
      </c>
      <c r="V3695" s="6">
        <v>383.78425340000001</v>
      </c>
      <c r="W3695" s="6">
        <v>0</v>
      </c>
      <c r="X3695" s="6">
        <f t="shared" si="57"/>
        <v>0</v>
      </c>
    </row>
    <row r="3696" spans="1:24" x14ac:dyDescent="0.25">
      <c r="A3696" s="11">
        <f>'Consumptions_nieuw - Copy'!R3696</f>
        <v>0</v>
      </c>
      <c r="B3696" s="11">
        <f>'Consumptions_nieuw - Copy'!S3696</f>
        <v>0</v>
      </c>
      <c r="C3696" s="11">
        <f>'Consumptions_nieuw - Copy'!T3696</f>
        <v>0</v>
      </c>
      <c r="D3696" s="11">
        <f>'Consumptions_nieuw - Copy'!U3696</f>
        <v>0</v>
      </c>
      <c r="E3696" s="11">
        <f>'Consumptions_nieuw - Copy'!V3696</f>
        <v>1.958923836152223E-3</v>
      </c>
      <c r="F3696" s="11">
        <f>'Consumptions_nieuw - Copy'!W3696</f>
        <v>0</v>
      </c>
      <c r="G3696" s="11">
        <f>'Consumptions_nieuw - Copy'!X3696</f>
        <v>0</v>
      </c>
      <c r="Q3696" s="1">
        <v>3695</v>
      </c>
      <c r="R3696" s="6">
        <v>0</v>
      </c>
      <c r="S3696" s="6">
        <v>0</v>
      </c>
      <c r="T3696" s="6">
        <v>0</v>
      </c>
      <c r="U3696" s="6">
        <v>0</v>
      </c>
      <c r="V3696" s="6">
        <v>382.47886480000005</v>
      </c>
      <c r="W3696" s="6">
        <v>0</v>
      </c>
      <c r="X3696" s="6">
        <f t="shared" si="57"/>
        <v>0</v>
      </c>
    </row>
    <row r="3697" spans="1:24" x14ac:dyDescent="0.25">
      <c r="A3697" s="11">
        <f>'Consumptions_nieuw - Copy'!R3697</f>
        <v>0</v>
      </c>
      <c r="B3697" s="11">
        <f>'Consumptions_nieuw - Copy'!S3697</f>
        <v>1.4138728066990919E-3</v>
      </c>
      <c r="C3697" s="11">
        <f>'Consumptions_nieuw - Copy'!T3697</f>
        <v>0</v>
      </c>
      <c r="D3697" s="11">
        <f>'Consumptions_nieuw - Copy'!U3697</f>
        <v>1.0651155942430859E-3</v>
      </c>
      <c r="E3697" s="11">
        <f>'Consumptions_nieuw - Copy'!V3697</f>
        <v>1.6279793657684638E-3</v>
      </c>
      <c r="F3697" s="11">
        <f>'Consumptions_nieuw - Copy'!W3697</f>
        <v>1.2219772743881226E-3</v>
      </c>
      <c r="G3697" s="11">
        <f>'Consumptions_nieuw - Copy'!X3697</f>
        <v>0</v>
      </c>
      <c r="Q3697" s="1">
        <v>3696</v>
      </c>
      <c r="R3697" s="6">
        <v>0</v>
      </c>
      <c r="S3697" s="6">
        <v>5.6050851999999998E-2</v>
      </c>
      <c r="T3697" s="6">
        <v>0</v>
      </c>
      <c r="U3697" s="6">
        <v>3.3488186000000003E-2</v>
      </c>
      <c r="V3697" s="6">
        <v>317.86212829999999</v>
      </c>
      <c r="W3697" s="6">
        <v>0.132529497</v>
      </c>
      <c r="X3697" s="6">
        <f t="shared" si="57"/>
        <v>0</v>
      </c>
    </row>
    <row r="3698" spans="1:24" x14ac:dyDescent="0.25">
      <c r="A3698" s="11">
        <f>'Consumptions_nieuw - Copy'!R3698</f>
        <v>0</v>
      </c>
      <c r="B3698" s="11">
        <f>'Consumptions_nieuw - Copy'!S3698</f>
        <v>0</v>
      </c>
      <c r="C3698" s="11">
        <f>'Consumptions_nieuw - Copy'!T3698</f>
        <v>0</v>
      </c>
      <c r="D3698" s="11">
        <f>'Consumptions_nieuw - Copy'!U3698</f>
        <v>0</v>
      </c>
      <c r="E3698" s="11">
        <f>'Consumptions_nieuw - Copy'!V3698</f>
        <v>1.2870062746820415E-3</v>
      </c>
      <c r="F3698" s="11">
        <f>'Consumptions_nieuw - Copy'!W3698</f>
        <v>0</v>
      </c>
      <c r="G3698" s="11">
        <f>'Consumptions_nieuw - Copy'!X3698</f>
        <v>0</v>
      </c>
      <c r="Q3698" s="1">
        <v>3697</v>
      </c>
      <c r="R3698" s="6">
        <v>0</v>
      </c>
      <c r="S3698" s="6">
        <v>0</v>
      </c>
      <c r="T3698" s="6">
        <v>0</v>
      </c>
      <c r="U3698" s="6">
        <v>0</v>
      </c>
      <c r="V3698" s="6">
        <v>251.28730880000001</v>
      </c>
      <c r="W3698" s="6">
        <v>0</v>
      </c>
      <c r="X3698" s="6">
        <f t="shared" si="57"/>
        <v>0</v>
      </c>
    </row>
    <row r="3699" spans="1:24" x14ac:dyDescent="0.25">
      <c r="A3699" s="11">
        <f>'Consumptions_nieuw - Copy'!R3699</f>
        <v>0</v>
      </c>
      <c r="B3699" s="11">
        <f>'Consumptions_nieuw - Copy'!S3699</f>
        <v>0</v>
      </c>
      <c r="C3699" s="11">
        <f>'Consumptions_nieuw - Copy'!T3699</f>
        <v>0</v>
      </c>
      <c r="D3699" s="11">
        <f>'Consumptions_nieuw - Copy'!U3699</f>
        <v>0</v>
      </c>
      <c r="E3699" s="11">
        <f>'Consumptions_nieuw - Copy'!V3699</f>
        <v>2.2932111799328146E-3</v>
      </c>
      <c r="F3699" s="11">
        <f>'Consumptions_nieuw - Copy'!W3699</f>
        <v>0</v>
      </c>
      <c r="G3699" s="11">
        <f>'Consumptions_nieuw - Copy'!X3699</f>
        <v>0</v>
      </c>
      <c r="Q3699" s="1">
        <v>3698</v>
      </c>
      <c r="R3699" s="6">
        <v>0</v>
      </c>
      <c r="S3699" s="6">
        <v>0</v>
      </c>
      <c r="T3699" s="6">
        <v>0</v>
      </c>
      <c r="U3699" s="6">
        <v>0</v>
      </c>
      <c r="V3699" s="6">
        <v>447.74829560000001</v>
      </c>
      <c r="W3699" s="6">
        <v>0</v>
      </c>
      <c r="X3699" s="6">
        <f t="shared" si="57"/>
        <v>0</v>
      </c>
    </row>
    <row r="3700" spans="1:24" x14ac:dyDescent="0.25">
      <c r="A3700" s="11">
        <f>'Consumptions_nieuw - Copy'!R3700</f>
        <v>0</v>
      </c>
      <c r="B3700" s="11">
        <f>'Consumptions_nieuw - Copy'!S3700</f>
        <v>0</v>
      </c>
      <c r="C3700" s="11">
        <f>'Consumptions_nieuw - Copy'!T3700</f>
        <v>0</v>
      </c>
      <c r="D3700" s="11">
        <f>'Consumptions_nieuw - Copy'!U3700</f>
        <v>0</v>
      </c>
      <c r="E3700" s="11">
        <f>'Consumptions_nieuw - Copy'!V3700</f>
        <v>1.624636491859466E-3</v>
      </c>
      <c r="F3700" s="11">
        <f>'Consumptions_nieuw - Copy'!W3700</f>
        <v>0</v>
      </c>
      <c r="G3700" s="11">
        <f>'Consumptions_nieuw - Copy'!X3700</f>
        <v>0</v>
      </c>
      <c r="Q3700" s="1">
        <v>3699</v>
      </c>
      <c r="R3700" s="6">
        <v>0</v>
      </c>
      <c r="S3700" s="6">
        <v>0</v>
      </c>
      <c r="T3700" s="6">
        <v>0</v>
      </c>
      <c r="U3700" s="6">
        <v>0</v>
      </c>
      <c r="V3700" s="6">
        <v>317.20943390000002</v>
      </c>
      <c r="W3700" s="6">
        <v>0</v>
      </c>
      <c r="X3700" s="6">
        <f t="shared" si="57"/>
        <v>0</v>
      </c>
    </row>
    <row r="3701" spans="1:24" x14ac:dyDescent="0.25">
      <c r="A3701" s="11">
        <f>'Consumptions_nieuw - Copy'!R3701</f>
        <v>0</v>
      </c>
      <c r="B3701" s="11">
        <f>'Consumptions_nieuw - Copy'!S3701</f>
        <v>0</v>
      </c>
      <c r="C3701" s="11">
        <f>'Consumptions_nieuw - Copy'!T3701</f>
        <v>0</v>
      </c>
      <c r="D3701" s="11">
        <f>'Consumptions_nieuw - Copy'!U3701</f>
        <v>0</v>
      </c>
      <c r="E3701" s="11">
        <f>'Consumptions_nieuw - Copy'!V3701</f>
        <v>9.6943329788561333E-4</v>
      </c>
      <c r="F3701" s="11">
        <f>'Consumptions_nieuw - Copy'!W3701</f>
        <v>0</v>
      </c>
      <c r="G3701" s="11">
        <f>'Consumptions_nieuw - Copy'!X3701</f>
        <v>0</v>
      </c>
      <c r="Q3701" s="1">
        <v>3700</v>
      </c>
      <c r="R3701" s="6">
        <v>0</v>
      </c>
      <c r="S3701" s="6">
        <v>0</v>
      </c>
      <c r="T3701" s="6">
        <v>0</v>
      </c>
      <c r="U3701" s="6">
        <v>0</v>
      </c>
      <c r="V3701" s="6">
        <v>189.2813495</v>
      </c>
      <c r="W3701" s="6">
        <v>0</v>
      </c>
      <c r="X3701" s="6">
        <f t="shared" si="57"/>
        <v>0</v>
      </c>
    </row>
    <row r="3702" spans="1:24" x14ac:dyDescent="0.25">
      <c r="A3702" s="11">
        <f>'Consumptions_nieuw - Copy'!R3702</f>
        <v>0</v>
      </c>
      <c r="B3702" s="11">
        <f>'Consumptions_nieuw - Copy'!S3702</f>
        <v>0</v>
      </c>
      <c r="C3702" s="11">
        <f>'Consumptions_nieuw - Copy'!T3702</f>
        <v>0</v>
      </c>
      <c r="D3702" s="11">
        <f>'Consumptions_nieuw - Copy'!U3702</f>
        <v>0</v>
      </c>
      <c r="E3702" s="11">
        <f>'Consumptions_nieuw - Copy'!V3702</f>
        <v>2.2965540533296473E-3</v>
      </c>
      <c r="F3702" s="11">
        <f>'Consumptions_nieuw - Copy'!W3702</f>
        <v>0</v>
      </c>
      <c r="G3702" s="11">
        <f>'Consumptions_nieuw - Copy'!X3702</f>
        <v>0</v>
      </c>
      <c r="Q3702" s="1">
        <v>3701</v>
      </c>
      <c r="R3702" s="6">
        <v>0</v>
      </c>
      <c r="S3702" s="6">
        <v>0</v>
      </c>
      <c r="T3702" s="6">
        <v>0</v>
      </c>
      <c r="U3702" s="6">
        <v>0</v>
      </c>
      <c r="V3702" s="6">
        <v>448.40098990000001</v>
      </c>
      <c r="W3702" s="6">
        <v>0</v>
      </c>
      <c r="X3702" s="6">
        <f t="shared" si="57"/>
        <v>0</v>
      </c>
    </row>
    <row r="3703" spans="1:24" x14ac:dyDescent="0.25">
      <c r="A3703" s="11">
        <f>'Consumptions_nieuw - Copy'!R3703</f>
        <v>0</v>
      </c>
      <c r="B3703" s="11">
        <f>'Consumptions_nieuw - Copy'!S3703</f>
        <v>0</v>
      </c>
      <c r="C3703" s="11">
        <f>'Consumptions_nieuw - Copy'!T3703</f>
        <v>0</v>
      </c>
      <c r="D3703" s="11">
        <f>'Consumptions_nieuw - Copy'!U3703</f>
        <v>0</v>
      </c>
      <c r="E3703" s="11">
        <f>'Consumptions_nieuw - Copy'!V3703</f>
        <v>1.624636491859466E-3</v>
      </c>
      <c r="F3703" s="11">
        <f>'Consumptions_nieuw - Copy'!W3703</f>
        <v>0</v>
      </c>
      <c r="G3703" s="11">
        <f>'Consumptions_nieuw - Copy'!X3703</f>
        <v>0</v>
      </c>
      <c r="Q3703" s="1">
        <v>3702</v>
      </c>
      <c r="R3703" s="6">
        <v>0</v>
      </c>
      <c r="S3703" s="6">
        <v>0</v>
      </c>
      <c r="T3703" s="6">
        <v>0</v>
      </c>
      <c r="U3703" s="6">
        <v>0</v>
      </c>
      <c r="V3703" s="6">
        <v>317.20943390000002</v>
      </c>
      <c r="W3703" s="6">
        <v>0</v>
      </c>
      <c r="X3703" s="6">
        <f t="shared" si="57"/>
        <v>0</v>
      </c>
    </row>
    <row r="3704" spans="1:24" x14ac:dyDescent="0.25">
      <c r="A3704" s="11">
        <f>'Consumptions_nieuw - Copy'!R3704</f>
        <v>0</v>
      </c>
      <c r="B3704" s="11">
        <f>'Consumptions_nieuw - Copy'!S3704</f>
        <v>0</v>
      </c>
      <c r="C3704" s="11">
        <f>'Consumptions_nieuw - Copy'!T3704</f>
        <v>0</v>
      </c>
      <c r="D3704" s="11">
        <f>'Consumptions_nieuw - Copy'!U3704</f>
        <v>0</v>
      </c>
      <c r="E3704" s="11">
        <f>'Consumptions_nieuw - Copy'!V3704</f>
        <v>2.2932111799328146E-3</v>
      </c>
      <c r="F3704" s="11">
        <f>'Consumptions_nieuw - Copy'!W3704</f>
        <v>0</v>
      </c>
      <c r="G3704" s="11">
        <f>'Consumptions_nieuw - Copy'!X3704</f>
        <v>0</v>
      </c>
      <c r="Q3704" s="1">
        <v>3703</v>
      </c>
      <c r="R3704" s="6">
        <v>0</v>
      </c>
      <c r="S3704" s="6">
        <v>0</v>
      </c>
      <c r="T3704" s="6">
        <v>0</v>
      </c>
      <c r="U3704" s="6">
        <v>0</v>
      </c>
      <c r="V3704" s="6">
        <v>447.74829560000001</v>
      </c>
      <c r="W3704" s="6">
        <v>0</v>
      </c>
      <c r="X3704" s="6">
        <f t="shared" si="57"/>
        <v>0</v>
      </c>
    </row>
    <row r="3705" spans="1:24" x14ac:dyDescent="0.25">
      <c r="A3705" s="11">
        <f>'Consumptions_nieuw - Copy'!R3705</f>
        <v>0</v>
      </c>
      <c r="B3705" s="11">
        <f>'Consumptions_nieuw - Copy'!S3705</f>
        <v>0</v>
      </c>
      <c r="C3705" s="11">
        <f>'Consumptions_nieuw - Copy'!T3705</f>
        <v>0</v>
      </c>
      <c r="D3705" s="11">
        <f>'Consumptions_nieuw - Copy'!U3705</f>
        <v>0</v>
      </c>
      <c r="E3705" s="11">
        <f>'Consumptions_nieuw - Copy'!V3705</f>
        <v>6.2846020679919101E-4</v>
      </c>
      <c r="F3705" s="11">
        <f>'Consumptions_nieuw - Copy'!W3705</f>
        <v>0</v>
      </c>
      <c r="G3705" s="11">
        <f>'Consumptions_nieuw - Copy'!X3705</f>
        <v>0</v>
      </c>
      <c r="Q3705" s="1">
        <v>3704</v>
      </c>
      <c r="R3705" s="6">
        <v>0</v>
      </c>
      <c r="S3705" s="6">
        <v>0</v>
      </c>
      <c r="T3705" s="6">
        <v>0</v>
      </c>
      <c r="U3705" s="6">
        <v>0</v>
      </c>
      <c r="V3705" s="6">
        <v>122.70653</v>
      </c>
      <c r="W3705" s="6">
        <v>0</v>
      </c>
      <c r="X3705" s="6">
        <f t="shared" si="57"/>
        <v>0</v>
      </c>
    </row>
    <row r="3706" spans="1:24" x14ac:dyDescent="0.25">
      <c r="A3706" s="11">
        <f>'Consumptions_nieuw - Copy'!R3706</f>
        <v>0</v>
      </c>
      <c r="B3706" s="11">
        <f>'Consumptions_nieuw - Copy'!S3706</f>
        <v>0</v>
      </c>
      <c r="C3706" s="11">
        <f>'Consumptions_nieuw - Copy'!T3706</f>
        <v>0</v>
      </c>
      <c r="D3706" s="11">
        <f>'Consumptions_nieuw - Copy'!U3706</f>
        <v>0</v>
      </c>
      <c r="E3706" s="11">
        <f>'Consumptions_nieuw - Copy'!V3706</f>
        <v>9.6609042448878057E-4</v>
      </c>
      <c r="F3706" s="11">
        <f>'Consumptions_nieuw - Copy'!W3706</f>
        <v>0</v>
      </c>
      <c r="G3706" s="11">
        <f>'Consumptions_nieuw - Copy'!X3706</f>
        <v>0</v>
      </c>
      <c r="Q3706" s="1">
        <v>3705</v>
      </c>
      <c r="R3706" s="6">
        <v>0</v>
      </c>
      <c r="S3706" s="6">
        <v>0</v>
      </c>
      <c r="T3706" s="6">
        <v>0</v>
      </c>
      <c r="U3706" s="6">
        <v>0</v>
      </c>
      <c r="V3706" s="6">
        <v>188.6286552</v>
      </c>
      <c r="W3706" s="6">
        <v>0</v>
      </c>
      <c r="X3706" s="6">
        <f t="shared" si="57"/>
        <v>0</v>
      </c>
    </row>
    <row r="3707" spans="1:24" x14ac:dyDescent="0.25">
      <c r="A3707" s="11">
        <f>'Consumptions_nieuw - Copy'!R3707</f>
        <v>0</v>
      </c>
      <c r="B3707" s="11">
        <f>'Consumptions_nieuw - Copy'!S3707</f>
        <v>0</v>
      </c>
      <c r="C3707" s="11">
        <f>'Consumptions_nieuw - Copy'!T3707</f>
        <v>0</v>
      </c>
      <c r="D3707" s="11">
        <f>'Consumptions_nieuw - Copy'!U3707</f>
        <v>0</v>
      </c>
      <c r="E3707" s="11">
        <f>'Consumptions_nieuw - Copy'!V3707</f>
        <v>9.5940467718294987E-4</v>
      </c>
      <c r="F3707" s="11">
        <f>'Consumptions_nieuw - Copy'!W3707</f>
        <v>0</v>
      </c>
      <c r="G3707" s="11">
        <f>'Consumptions_nieuw - Copy'!X3707</f>
        <v>0</v>
      </c>
      <c r="Q3707" s="1">
        <v>3706</v>
      </c>
      <c r="R3707" s="6">
        <v>0</v>
      </c>
      <c r="S3707" s="6">
        <v>0</v>
      </c>
      <c r="T3707" s="6">
        <v>0</v>
      </c>
      <c r="U3707" s="6">
        <v>0</v>
      </c>
      <c r="V3707" s="6">
        <v>187.32326649999999</v>
      </c>
      <c r="W3707" s="6">
        <v>0</v>
      </c>
      <c r="X3707" s="6">
        <f t="shared" si="57"/>
        <v>0</v>
      </c>
    </row>
    <row r="3708" spans="1:24" x14ac:dyDescent="0.25">
      <c r="A3708" s="11">
        <f>'Consumptions_nieuw - Copy'!R3708</f>
        <v>0</v>
      </c>
      <c r="B3708" s="11">
        <f>'Consumptions_nieuw - Copy'!S3708</f>
        <v>0</v>
      </c>
      <c r="C3708" s="11">
        <f>'Consumptions_nieuw - Copy'!T3708</f>
        <v>0</v>
      </c>
      <c r="D3708" s="11">
        <f>'Consumptions_nieuw - Copy'!U3708</f>
        <v>0</v>
      </c>
      <c r="E3708" s="11">
        <f>'Consumptions_nieuw - Copy'!V3708</f>
        <v>1.9722953297395536E-3</v>
      </c>
      <c r="F3708" s="11">
        <f>'Consumptions_nieuw - Copy'!W3708</f>
        <v>0</v>
      </c>
      <c r="G3708" s="11">
        <f>'Consumptions_nieuw - Copy'!X3708</f>
        <v>0</v>
      </c>
      <c r="Q3708" s="1">
        <v>3707</v>
      </c>
      <c r="R3708" s="6">
        <v>0</v>
      </c>
      <c r="S3708" s="6">
        <v>0</v>
      </c>
      <c r="T3708" s="6">
        <v>0</v>
      </c>
      <c r="U3708" s="6">
        <v>0</v>
      </c>
      <c r="V3708" s="6">
        <v>385.08964199999997</v>
      </c>
      <c r="W3708" s="6">
        <v>0</v>
      </c>
      <c r="X3708" s="6">
        <f t="shared" si="57"/>
        <v>0</v>
      </c>
    </row>
    <row r="3709" spans="1:24" x14ac:dyDescent="0.25">
      <c r="A3709" s="11">
        <f>'Consumptions_nieuw - Copy'!R3709</f>
        <v>0</v>
      </c>
      <c r="B3709" s="11">
        <f>'Consumptions_nieuw - Copy'!S3709</f>
        <v>0</v>
      </c>
      <c r="C3709" s="11">
        <f>'Consumptions_nieuw - Copy'!T3709</f>
        <v>0</v>
      </c>
      <c r="D3709" s="11">
        <f>'Consumptions_nieuw - Copy'!U3709</f>
        <v>0</v>
      </c>
      <c r="E3709" s="11">
        <f>'Consumptions_nieuw - Copy'!V3709</f>
        <v>9.6943329788561333E-4</v>
      </c>
      <c r="F3709" s="11">
        <f>'Consumptions_nieuw - Copy'!W3709</f>
        <v>0</v>
      </c>
      <c r="G3709" s="11">
        <f>'Consumptions_nieuw - Copy'!X3709</f>
        <v>0</v>
      </c>
      <c r="Q3709" s="1">
        <v>3708</v>
      </c>
      <c r="R3709" s="6">
        <v>0</v>
      </c>
      <c r="S3709" s="6">
        <v>0</v>
      </c>
      <c r="T3709" s="6">
        <v>0</v>
      </c>
      <c r="U3709" s="6">
        <v>0</v>
      </c>
      <c r="V3709" s="6">
        <v>189.2813495</v>
      </c>
      <c r="W3709" s="6">
        <v>0</v>
      </c>
      <c r="X3709" s="6">
        <f t="shared" si="57"/>
        <v>0</v>
      </c>
    </row>
    <row r="3710" spans="1:24" x14ac:dyDescent="0.25">
      <c r="A3710" s="11">
        <f>'Consumptions_nieuw - Copy'!R3710</f>
        <v>0</v>
      </c>
      <c r="B3710" s="11">
        <f>'Consumptions_nieuw - Copy'!S3710</f>
        <v>0</v>
      </c>
      <c r="C3710" s="11">
        <f>'Consumptions_nieuw - Copy'!T3710</f>
        <v>0</v>
      </c>
      <c r="D3710" s="11">
        <f>'Consumptions_nieuw - Copy'!U3710</f>
        <v>0</v>
      </c>
      <c r="E3710" s="11">
        <f>'Consumptions_nieuw - Copy'!V3710</f>
        <v>1.9656095829458883E-3</v>
      </c>
      <c r="F3710" s="11">
        <f>'Consumptions_nieuw - Copy'!W3710</f>
        <v>0</v>
      </c>
      <c r="G3710" s="11">
        <f>'Consumptions_nieuw - Copy'!X3710</f>
        <v>0</v>
      </c>
      <c r="Q3710" s="1">
        <v>3709</v>
      </c>
      <c r="R3710" s="6">
        <v>0</v>
      </c>
      <c r="S3710" s="6">
        <v>0</v>
      </c>
      <c r="T3710" s="6">
        <v>0</v>
      </c>
      <c r="U3710" s="6">
        <v>0</v>
      </c>
      <c r="V3710" s="6">
        <v>383.78425340000001</v>
      </c>
      <c r="W3710" s="6">
        <v>0</v>
      </c>
      <c r="X3710" s="6">
        <f t="shared" si="57"/>
        <v>0</v>
      </c>
    </row>
    <row r="3711" spans="1:24" x14ac:dyDescent="0.25">
      <c r="A3711" s="11">
        <f>'Consumptions_nieuw - Copy'!R3711</f>
        <v>0</v>
      </c>
      <c r="B3711" s="11">
        <f>'Consumptions_nieuw - Copy'!S3711</f>
        <v>0</v>
      </c>
      <c r="C3711" s="11">
        <f>'Consumptions_nieuw - Copy'!T3711</f>
        <v>0</v>
      </c>
      <c r="D3711" s="11">
        <f>'Consumptions_nieuw - Copy'!U3711</f>
        <v>0</v>
      </c>
      <c r="E3711" s="11">
        <f>'Consumptions_nieuw - Copy'!V3711</f>
        <v>6.217744600055256E-4</v>
      </c>
      <c r="F3711" s="11">
        <f>'Consumptions_nieuw - Copy'!W3711</f>
        <v>0</v>
      </c>
      <c r="G3711" s="11">
        <f>'Consumptions_nieuw - Copy'!X3711</f>
        <v>0</v>
      </c>
      <c r="Q3711" s="1">
        <v>3710</v>
      </c>
      <c r="R3711" s="6">
        <v>0</v>
      </c>
      <c r="S3711" s="6">
        <v>0</v>
      </c>
      <c r="T3711" s="6">
        <v>0</v>
      </c>
      <c r="U3711" s="6">
        <v>0</v>
      </c>
      <c r="V3711" s="6">
        <v>121.4011414</v>
      </c>
      <c r="W3711" s="6">
        <v>0</v>
      </c>
      <c r="X3711" s="6">
        <f t="shared" si="57"/>
        <v>0</v>
      </c>
    </row>
    <row r="3712" spans="1:24" x14ac:dyDescent="0.25">
      <c r="A3712" s="11">
        <f>'Consumptions_nieuw - Copy'!R3712</f>
        <v>0</v>
      </c>
      <c r="B3712" s="11">
        <f>'Consumptions_nieuw - Copy'!S3712</f>
        <v>0</v>
      </c>
      <c r="C3712" s="11">
        <f>'Consumptions_nieuw - Copy'!T3712</f>
        <v>0</v>
      </c>
      <c r="D3712" s="11">
        <f>'Consumptions_nieuw - Copy'!U3712</f>
        <v>0</v>
      </c>
      <c r="E3712" s="11">
        <f>'Consumptions_nieuw - Copy'!V3712</f>
        <v>1.6313222386531313E-3</v>
      </c>
      <c r="F3712" s="11">
        <f>'Consumptions_nieuw - Copy'!W3712</f>
        <v>0</v>
      </c>
      <c r="G3712" s="11">
        <f>'Consumptions_nieuw - Copy'!X3712</f>
        <v>0</v>
      </c>
      <c r="Q3712" s="1">
        <v>3711</v>
      </c>
      <c r="R3712" s="6">
        <v>0</v>
      </c>
      <c r="S3712" s="6">
        <v>0</v>
      </c>
      <c r="T3712" s="6">
        <v>0</v>
      </c>
      <c r="U3712" s="6">
        <v>0</v>
      </c>
      <c r="V3712" s="6">
        <v>318.51482249999998</v>
      </c>
      <c r="W3712" s="6">
        <v>0</v>
      </c>
      <c r="X3712" s="6">
        <f t="shared" si="57"/>
        <v>0</v>
      </c>
    </row>
    <row r="3713" spans="1:24" x14ac:dyDescent="0.25">
      <c r="A3713" s="11">
        <f>'Consumptions_nieuw - Copy'!R3713</f>
        <v>0</v>
      </c>
      <c r="B3713" s="11">
        <f>'Consumptions_nieuw - Copy'!S3713</f>
        <v>0</v>
      </c>
      <c r="C3713" s="11">
        <f>'Consumptions_nieuw - Copy'!T3713</f>
        <v>0</v>
      </c>
      <c r="D3713" s="11">
        <f>'Consumptions_nieuw - Copy'!U3713</f>
        <v>0</v>
      </c>
      <c r="E3713" s="11">
        <f>'Consumptions_nieuw - Copy'!V3713</f>
        <v>6.217744600055256E-4</v>
      </c>
      <c r="F3713" s="11">
        <f>'Consumptions_nieuw - Copy'!W3713</f>
        <v>0</v>
      </c>
      <c r="G3713" s="11">
        <f>'Consumptions_nieuw - Copy'!X3713</f>
        <v>0</v>
      </c>
      <c r="Q3713" s="1">
        <v>3712</v>
      </c>
      <c r="R3713" s="6">
        <v>0</v>
      </c>
      <c r="S3713" s="6">
        <v>0</v>
      </c>
      <c r="T3713" s="6">
        <v>0</v>
      </c>
      <c r="U3713" s="6">
        <v>0</v>
      </c>
      <c r="V3713" s="6">
        <v>121.4011414</v>
      </c>
      <c r="W3713" s="6">
        <v>0</v>
      </c>
      <c r="X3713" s="6">
        <f t="shared" si="57"/>
        <v>0</v>
      </c>
    </row>
    <row r="3714" spans="1:24" x14ac:dyDescent="0.25">
      <c r="A3714" s="11">
        <f>'Consumptions_nieuw - Copy'!R3714</f>
        <v>0</v>
      </c>
      <c r="B3714" s="11">
        <f>'Consumptions_nieuw - Copy'!S3714</f>
        <v>0</v>
      </c>
      <c r="C3714" s="11">
        <f>'Consumptions_nieuw - Copy'!T3714</f>
        <v>0</v>
      </c>
      <c r="D3714" s="11">
        <f>'Consumptions_nieuw - Copy'!U3714</f>
        <v>0</v>
      </c>
      <c r="E3714" s="11">
        <f>'Consumptions_nieuw - Copy'!V3714</f>
        <v>9.5940467718294987E-4</v>
      </c>
      <c r="F3714" s="11">
        <f>'Consumptions_nieuw - Copy'!W3714</f>
        <v>0</v>
      </c>
      <c r="G3714" s="11">
        <f>'Consumptions_nieuw - Copy'!X3714</f>
        <v>0</v>
      </c>
      <c r="Q3714" s="1">
        <v>3713</v>
      </c>
      <c r="R3714" s="6">
        <v>0</v>
      </c>
      <c r="S3714" s="6">
        <v>0</v>
      </c>
      <c r="T3714" s="6">
        <v>0</v>
      </c>
      <c r="U3714" s="6">
        <v>0</v>
      </c>
      <c r="V3714" s="6">
        <v>187.32326649999999</v>
      </c>
      <c r="W3714" s="6">
        <v>0</v>
      </c>
      <c r="X3714" s="6">
        <f t="shared" si="57"/>
        <v>0</v>
      </c>
    </row>
    <row r="3715" spans="1:24" x14ac:dyDescent="0.25">
      <c r="A3715" s="11">
        <f>'Consumptions_nieuw - Copy'!R3715</f>
        <v>0</v>
      </c>
      <c r="B3715" s="11">
        <f>'Consumptions_nieuw - Copy'!S3715</f>
        <v>0</v>
      </c>
      <c r="C3715" s="11">
        <f>'Consumptions_nieuw - Copy'!T3715</f>
        <v>0</v>
      </c>
      <c r="D3715" s="11">
        <f>'Consumptions_nieuw - Copy'!U3715</f>
        <v>0</v>
      </c>
      <c r="E3715" s="11">
        <f>'Consumptions_nieuw - Copy'!V3715</f>
        <v>2.2998969267264799E-3</v>
      </c>
      <c r="F3715" s="11">
        <f>'Consumptions_nieuw - Copy'!W3715</f>
        <v>0</v>
      </c>
      <c r="G3715" s="11">
        <f>'Consumptions_nieuw - Copy'!X3715</f>
        <v>0</v>
      </c>
      <c r="Q3715" s="1">
        <v>3714</v>
      </c>
      <c r="R3715" s="6">
        <v>0</v>
      </c>
      <c r="S3715" s="6">
        <v>0</v>
      </c>
      <c r="T3715" s="6">
        <v>0</v>
      </c>
      <c r="U3715" s="6">
        <v>0</v>
      </c>
      <c r="V3715" s="6">
        <v>449.05368420000002</v>
      </c>
      <c r="W3715" s="6">
        <v>0</v>
      </c>
      <c r="X3715" s="6">
        <f t="shared" ref="X3715:X3778" si="58">T3715*0.4</f>
        <v>0</v>
      </c>
    </row>
    <row r="3716" spans="1:24" x14ac:dyDescent="0.25">
      <c r="A3716" s="11">
        <f>'Consumptions_nieuw - Copy'!R3716</f>
        <v>0</v>
      </c>
      <c r="B3716" s="11">
        <f>'Consumptions_nieuw - Copy'!S3716</f>
        <v>0</v>
      </c>
      <c r="C3716" s="11">
        <f>'Consumptions_nieuw - Copy'!T3716</f>
        <v>0</v>
      </c>
      <c r="D3716" s="11">
        <f>'Consumptions_nieuw - Copy'!U3716</f>
        <v>0</v>
      </c>
      <c r="E3716" s="11">
        <f>'Consumptions_nieuw - Copy'!V3716</f>
        <v>6.1843158660869295E-4</v>
      </c>
      <c r="F3716" s="11">
        <f>'Consumptions_nieuw - Copy'!W3716</f>
        <v>0</v>
      </c>
      <c r="G3716" s="11">
        <f>'Consumptions_nieuw - Copy'!X3716</f>
        <v>0</v>
      </c>
      <c r="Q3716" s="1">
        <v>3715</v>
      </c>
      <c r="R3716" s="6">
        <v>0</v>
      </c>
      <c r="S3716" s="6">
        <v>0</v>
      </c>
      <c r="T3716" s="6">
        <v>0</v>
      </c>
      <c r="U3716" s="6">
        <v>0</v>
      </c>
      <c r="V3716" s="6">
        <v>120.74844710000001</v>
      </c>
      <c r="W3716" s="6">
        <v>0</v>
      </c>
      <c r="X3716" s="6">
        <f t="shared" si="58"/>
        <v>0</v>
      </c>
    </row>
    <row r="3717" spans="1:24" x14ac:dyDescent="0.25">
      <c r="A3717" s="11">
        <f>'Consumptions_nieuw - Copy'!R3717</f>
        <v>0</v>
      </c>
      <c r="B3717" s="11">
        <f>'Consumptions_nieuw - Copy'!S3717</f>
        <v>0</v>
      </c>
      <c r="C3717" s="11">
        <f>'Consumptions_nieuw - Copy'!T3717</f>
        <v>0</v>
      </c>
      <c r="D3717" s="11">
        <f>'Consumptions_nieuw - Copy'!U3717</f>
        <v>0</v>
      </c>
      <c r="E3717" s="11">
        <f>'Consumptions_nieuw - Copy'!V3717</f>
        <v>1.9622667095490556E-3</v>
      </c>
      <c r="F3717" s="11">
        <f>'Consumptions_nieuw - Copy'!W3717</f>
        <v>0</v>
      </c>
      <c r="G3717" s="11">
        <f>'Consumptions_nieuw - Copy'!X3717</f>
        <v>0</v>
      </c>
      <c r="Q3717" s="1">
        <v>3716</v>
      </c>
      <c r="R3717" s="6">
        <v>0</v>
      </c>
      <c r="S3717" s="6">
        <v>0</v>
      </c>
      <c r="T3717" s="6">
        <v>0</v>
      </c>
      <c r="U3717" s="6">
        <v>0</v>
      </c>
      <c r="V3717" s="6">
        <v>383.1315591</v>
      </c>
      <c r="W3717" s="6">
        <v>0</v>
      </c>
      <c r="X3717" s="6">
        <f t="shared" si="58"/>
        <v>0</v>
      </c>
    </row>
    <row r="3718" spans="1:24" x14ac:dyDescent="0.25">
      <c r="A3718" s="11">
        <f>'Consumptions_nieuw - Copy'!R3718</f>
        <v>0</v>
      </c>
      <c r="B3718" s="11">
        <f>'Consumptions_nieuw - Copy'!S3718</f>
        <v>0</v>
      </c>
      <c r="C3718" s="11">
        <f>'Consumptions_nieuw - Copy'!T3718</f>
        <v>0</v>
      </c>
      <c r="D3718" s="11">
        <f>'Consumptions_nieuw - Copy'!U3718</f>
        <v>0</v>
      </c>
      <c r="E3718" s="11">
        <f>'Consumptions_nieuw - Copy'!V3718</f>
        <v>9.6943329788561333E-4</v>
      </c>
      <c r="F3718" s="11">
        <f>'Consumptions_nieuw - Copy'!W3718</f>
        <v>0</v>
      </c>
      <c r="G3718" s="11">
        <f>'Consumptions_nieuw - Copy'!X3718</f>
        <v>0</v>
      </c>
      <c r="Q3718" s="1">
        <v>3717</v>
      </c>
      <c r="R3718" s="6">
        <v>0</v>
      </c>
      <c r="S3718" s="6">
        <v>0</v>
      </c>
      <c r="T3718" s="6">
        <v>0</v>
      </c>
      <c r="U3718" s="6">
        <v>0</v>
      </c>
      <c r="V3718" s="6">
        <v>189.2813495</v>
      </c>
      <c r="W3718" s="6">
        <v>0</v>
      </c>
      <c r="X3718" s="6">
        <f t="shared" si="58"/>
        <v>0</v>
      </c>
    </row>
    <row r="3719" spans="1:24" x14ac:dyDescent="0.25">
      <c r="A3719" s="11">
        <f>'Consumptions_nieuw - Copy'!R3719</f>
        <v>0</v>
      </c>
      <c r="B3719" s="11">
        <f>'Consumptions_nieuw - Copy'!S3719</f>
        <v>0</v>
      </c>
      <c r="C3719" s="11">
        <f>'Consumptions_nieuw - Copy'!T3719</f>
        <v>0</v>
      </c>
      <c r="D3719" s="11">
        <f>'Consumptions_nieuw - Copy'!U3719</f>
        <v>0</v>
      </c>
      <c r="E3719" s="11">
        <f>'Consumptions_nieuw - Copy'!V3719</f>
        <v>1.9622667095490556E-3</v>
      </c>
      <c r="F3719" s="11">
        <f>'Consumptions_nieuw - Copy'!W3719</f>
        <v>0</v>
      </c>
      <c r="G3719" s="11">
        <f>'Consumptions_nieuw - Copy'!X3719</f>
        <v>0</v>
      </c>
      <c r="Q3719" s="1">
        <v>3718</v>
      </c>
      <c r="R3719" s="6">
        <v>0</v>
      </c>
      <c r="S3719" s="6">
        <v>0</v>
      </c>
      <c r="T3719" s="6">
        <v>0</v>
      </c>
      <c r="U3719" s="6">
        <v>0</v>
      </c>
      <c r="V3719" s="6">
        <v>383.1315591</v>
      </c>
      <c r="W3719" s="6">
        <v>0</v>
      </c>
      <c r="X3719" s="6">
        <f t="shared" si="58"/>
        <v>0</v>
      </c>
    </row>
    <row r="3720" spans="1:24" x14ac:dyDescent="0.25">
      <c r="A3720" s="11">
        <f>'Consumptions_nieuw - Copy'!R3720</f>
        <v>0</v>
      </c>
      <c r="B3720" s="11">
        <f>'Consumptions_nieuw - Copy'!S3720</f>
        <v>0</v>
      </c>
      <c r="C3720" s="11">
        <f>'Consumptions_nieuw - Copy'!T3720</f>
        <v>0</v>
      </c>
      <c r="D3720" s="11">
        <f>'Consumptions_nieuw - Copy'!U3720</f>
        <v>0</v>
      </c>
      <c r="E3720" s="11">
        <f>'Consumptions_nieuw - Copy'!V3720</f>
        <v>6.3180308019602366E-4</v>
      </c>
      <c r="F3720" s="11">
        <f>'Consumptions_nieuw - Copy'!W3720</f>
        <v>0</v>
      </c>
      <c r="G3720" s="11">
        <f>'Consumptions_nieuw - Copy'!X3720</f>
        <v>0</v>
      </c>
      <c r="Q3720" s="1">
        <v>3719</v>
      </c>
      <c r="R3720" s="6">
        <v>0</v>
      </c>
      <c r="S3720" s="6">
        <v>0</v>
      </c>
      <c r="T3720" s="6">
        <v>0</v>
      </c>
      <c r="U3720" s="6">
        <v>0</v>
      </c>
      <c r="V3720" s="6">
        <v>123.35922429999999</v>
      </c>
      <c r="W3720" s="6">
        <v>0</v>
      </c>
      <c r="X3720" s="6">
        <f t="shared" si="58"/>
        <v>0</v>
      </c>
    </row>
    <row r="3721" spans="1:24" x14ac:dyDescent="0.25">
      <c r="A3721" s="11">
        <f>'Consumptions_nieuw - Copy'!R3721</f>
        <v>0</v>
      </c>
      <c r="B3721" s="11">
        <f>'Consumptions_nieuw - Copy'!S3721</f>
        <v>0</v>
      </c>
      <c r="C3721" s="11">
        <f>'Consumptions_nieuw - Copy'!T3721</f>
        <v>0</v>
      </c>
      <c r="D3721" s="11">
        <f>'Consumptions_nieuw - Copy'!U3721</f>
        <v>0</v>
      </c>
      <c r="E3721" s="11">
        <f>'Consumptions_nieuw - Copy'!V3721</f>
        <v>1.958923836152223E-3</v>
      </c>
      <c r="F3721" s="11">
        <f>'Consumptions_nieuw - Copy'!W3721</f>
        <v>0</v>
      </c>
      <c r="G3721" s="11">
        <f>'Consumptions_nieuw - Copy'!X3721</f>
        <v>0</v>
      </c>
      <c r="Q3721" s="1">
        <v>3720</v>
      </c>
      <c r="R3721" s="6">
        <v>0</v>
      </c>
      <c r="S3721" s="6">
        <v>0</v>
      </c>
      <c r="T3721" s="6">
        <v>0</v>
      </c>
      <c r="U3721" s="6">
        <v>0</v>
      </c>
      <c r="V3721" s="6">
        <v>382.47886480000005</v>
      </c>
      <c r="W3721" s="6">
        <v>0</v>
      </c>
      <c r="X3721" s="6">
        <f t="shared" si="58"/>
        <v>0</v>
      </c>
    </row>
    <row r="3722" spans="1:24" x14ac:dyDescent="0.25">
      <c r="A3722" s="11">
        <f>'Consumptions_nieuw - Copy'!R3722</f>
        <v>0</v>
      </c>
      <c r="B3722" s="11">
        <f>'Consumptions_nieuw - Copy'!S3722</f>
        <v>0</v>
      </c>
      <c r="C3722" s="11">
        <f>'Consumptions_nieuw - Copy'!T3722</f>
        <v>0</v>
      </c>
      <c r="D3722" s="11">
        <f>'Consumptions_nieuw - Copy'!U3722</f>
        <v>0</v>
      </c>
      <c r="E3722" s="11">
        <f>'Consumptions_nieuw - Copy'!V3722</f>
        <v>1.5214110201886935E-3</v>
      </c>
      <c r="F3722" s="11">
        <f>'Consumptions_nieuw - Copy'!W3722</f>
        <v>0</v>
      </c>
      <c r="G3722" s="11">
        <f>'Consumptions_nieuw - Copy'!X3722</f>
        <v>0</v>
      </c>
      <c r="Q3722" s="1">
        <v>3721</v>
      </c>
      <c r="R3722" s="6">
        <v>0</v>
      </c>
      <c r="S3722" s="6">
        <v>0</v>
      </c>
      <c r="T3722" s="6">
        <v>0</v>
      </c>
      <c r="U3722" s="6">
        <v>0</v>
      </c>
      <c r="V3722" s="6">
        <v>297.05471399999999</v>
      </c>
      <c r="W3722" s="6">
        <v>0</v>
      </c>
      <c r="X3722" s="6">
        <f t="shared" si="58"/>
        <v>0</v>
      </c>
    </row>
    <row r="3723" spans="1:24" x14ac:dyDescent="0.25">
      <c r="A3723" s="11">
        <f>'Consumptions_nieuw - Copy'!R3723</f>
        <v>0</v>
      </c>
      <c r="B3723" s="11">
        <f>'Consumptions_nieuw - Copy'!S3723</f>
        <v>0</v>
      </c>
      <c r="C3723" s="11">
        <f>'Consumptions_nieuw - Copy'!T3723</f>
        <v>0</v>
      </c>
      <c r="D3723" s="11">
        <f>'Consumptions_nieuw - Copy'!U3723</f>
        <v>0</v>
      </c>
      <c r="E3723" s="11">
        <f>'Consumptions_nieuw - Copy'!V3723</f>
        <v>2.1387048352784765E-3</v>
      </c>
      <c r="F3723" s="11">
        <f>'Consumptions_nieuw - Copy'!W3723</f>
        <v>0</v>
      </c>
      <c r="G3723" s="11">
        <f>'Consumptions_nieuw - Copy'!X3723</f>
        <v>0</v>
      </c>
      <c r="Q3723" s="1">
        <v>3722</v>
      </c>
      <c r="R3723" s="6">
        <v>0</v>
      </c>
      <c r="S3723" s="6">
        <v>0</v>
      </c>
      <c r="T3723" s="6">
        <v>0</v>
      </c>
      <c r="U3723" s="6">
        <v>0</v>
      </c>
      <c r="V3723" s="6">
        <v>417.58101180000006</v>
      </c>
      <c r="W3723" s="6">
        <v>0</v>
      </c>
      <c r="X3723" s="6">
        <f t="shared" si="58"/>
        <v>0</v>
      </c>
    </row>
    <row r="3724" spans="1:24" x14ac:dyDescent="0.25">
      <c r="A3724" s="11">
        <f>'Consumptions_nieuw - Copy'!R3724</f>
        <v>0</v>
      </c>
      <c r="B3724" s="11">
        <f>'Consumptions_nieuw - Copy'!S3724</f>
        <v>0</v>
      </c>
      <c r="C3724" s="11">
        <f>'Consumptions_nieuw - Copy'!T3724</f>
        <v>0</v>
      </c>
      <c r="D3724" s="11">
        <f>'Consumptions_nieuw - Copy'!U3724</f>
        <v>0</v>
      </c>
      <c r="E3724" s="11">
        <f>'Consumptions_nieuw - Copy'!V3724</f>
        <v>1.2034111756790489E-3</v>
      </c>
      <c r="F3724" s="11">
        <f>'Consumptions_nieuw - Copy'!W3724</f>
        <v>0</v>
      </c>
      <c r="G3724" s="11">
        <f>'Consumptions_nieuw - Copy'!X3724</f>
        <v>0</v>
      </c>
      <c r="Q3724" s="1">
        <v>3723</v>
      </c>
      <c r="R3724" s="6">
        <v>0</v>
      </c>
      <c r="S3724" s="6">
        <v>0</v>
      </c>
      <c r="T3724" s="6">
        <v>0</v>
      </c>
      <c r="U3724" s="6">
        <v>0</v>
      </c>
      <c r="V3724" s="6">
        <v>234.96540899999999</v>
      </c>
      <c r="W3724" s="6">
        <v>0</v>
      </c>
      <c r="X3724" s="6">
        <f t="shared" si="58"/>
        <v>0</v>
      </c>
    </row>
    <row r="3725" spans="1:24" x14ac:dyDescent="0.25">
      <c r="A3725" s="11">
        <f>'Consumptions_nieuw - Copy'!R3725</f>
        <v>0</v>
      </c>
      <c r="B3725" s="11">
        <f>'Consumptions_nieuw - Copy'!S3725</f>
        <v>0</v>
      </c>
      <c r="C3725" s="11">
        <f>'Consumptions_nieuw - Copy'!T3725</f>
        <v>0</v>
      </c>
      <c r="D3725" s="11">
        <f>'Consumptions_nieuw - Copy'!U3725</f>
        <v>0</v>
      </c>
      <c r="E3725" s="11">
        <f>'Consumptions_nieuw - Copy'!V3725</f>
        <v>1.8269402820786673E-3</v>
      </c>
      <c r="F3725" s="11">
        <f>'Consumptions_nieuw - Copy'!W3725</f>
        <v>0</v>
      </c>
      <c r="G3725" s="11">
        <f>'Consumptions_nieuw - Copy'!X3725</f>
        <v>0</v>
      </c>
      <c r="Q3725" s="1">
        <v>3724</v>
      </c>
      <c r="R3725" s="6">
        <v>0</v>
      </c>
      <c r="S3725" s="6">
        <v>0</v>
      </c>
      <c r="T3725" s="6">
        <v>0</v>
      </c>
      <c r="U3725" s="6">
        <v>0</v>
      </c>
      <c r="V3725" s="6">
        <v>356.70914420000003</v>
      </c>
      <c r="W3725" s="6">
        <v>0</v>
      </c>
      <c r="X3725" s="6">
        <f t="shared" si="58"/>
        <v>0</v>
      </c>
    </row>
    <row r="3726" spans="1:24" x14ac:dyDescent="0.25">
      <c r="A3726" s="11">
        <f>'Consumptions_nieuw - Copy'!R3726</f>
        <v>0</v>
      </c>
      <c r="B3726" s="11">
        <f>'Consumptions_nieuw - Copy'!S3726</f>
        <v>0</v>
      </c>
      <c r="C3726" s="11">
        <f>'Consumptions_nieuw - Copy'!T3726</f>
        <v>0</v>
      </c>
      <c r="D3726" s="11">
        <f>'Consumptions_nieuw - Copy'!U3726</f>
        <v>0</v>
      </c>
      <c r="E3726" s="11">
        <f>'Consumptions_nieuw - Copy'!V3726</f>
        <v>1.839410864186173E-3</v>
      </c>
      <c r="F3726" s="11">
        <f>'Consumptions_nieuw - Copy'!W3726</f>
        <v>0</v>
      </c>
      <c r="G3726" s="11">
        <f>'Consumptions_nieuw - Copy'!X3726</f>
        <v>0</v>
      </c>
      <c r="Q3726" s="1">
        <v>3725</v>
      </c>
      <c r="R3726" s="6">
        <v>0</v>
      </c>
      <c r="S3726" s="6">
        <v>0</v>
      </c>
      <c r="T3726" s="6">
        <v>0</v>
      </c>
      <c r="U3726" s="6">
        <v>0</v>
      </c>
      <c r="V3726" s="6">
        <v>359.14401889999999</v>
      </c>
      <c r="W3726" s="6">
        <v>0</v>
      </c>
      <c r="X3726" s="6">
        <f t="shared" si="58"/>
        <v>0</v>
      </c>
    </row>
    <row r="3727" spans="1:24" x14ac:dyDescent="0.25">
      <c r="A3727" s="11">
        <f>'Consumptions_nieuw - Copy'!R3727</f>
        <v>0</v>
      </c>
      <c r="B3727" s="11">
        <f>'Consumptions_nieuw - Copy'!S3727</f>
        <v>0</v>
      </c>
      <c r="C3727" s="11">
        <f>'Consumptions_nieuw - Copy'!T3727</f>
        <v>0</v>
      </c>
      <c r="D3727" s="11">
        <f>'Consumptions_nieuw - Copy'!U3727</f>
        <v>0</v>
      </c>
      <c r="E3727" s="11">
        <f>'Consumptions_nieuw - Copy'!V3727</f>
        <v>5.9235265138693645E-4</v>
      </c>
      <c r="F3727" s="11">
        <f>'Consumptions_nieuw - Copy'!W3727</f>
        <v>0</v>
      </c>
      <c r="G3727" s="11">
        <f>'Consumptions_nieuw - Copy'!X3727</f>
        <v>0</v>
      </c>
      <c r="Q3727" s="1">
        <v>3726</v>
      </c>
      <c r="R3727" s="6">
        <v>0</v>
      </c>
      <c r="S3727" s="6">
        <v>0</v>
      </c>
      <c r="T3727" s="6">
        <v>0</v>
      </c>
      <c r="U3727" s="6">
        <v>0</v>
      </c>
      <c r="V3727" s="6">
        <v>115.6565485</v>
      </c>
      <c r="W3727" s="6">
        <v>0</v>
      </c>
      <c r="X3727" s="6">
        <f t="shared" si="58"/>
        <v>0</v>
      </c>
    </row>
    <row r="3728" spans="1:24" x14ac:dyDescent="0.25">
      <c r="A3728" s="11">
        <f>'Consumptions_nieuw - Copy'!R3728</f>
        <v>0</v>
      </c>
      <c r="B3728" s="11">
        <f>'Consumptions_nieuw - Copy'!S3728</f>
        <v>0</v>
      </c>
      <c r="C3728" s="11">
        <f>'Consumptions_nieuw - Copy'!T3728</f>
        <v>0</v>
      </c>
      <c r="D3728" s="11">
        <f>'Consumptions_nieuw - Copy'!U3728</f>
        <v>0</v>
      </c>
      <c r="E3728" s="11">
        <f>'Consumptions_nieuw - Copy'!V3728</f>
        <v>5.8923500573201872E-4</v>
      </c>
      <c r="F3728" s="11">
        <f>'Consumptions_nieuw - Copy'!W3728</f>
        <v>0</v>
      </c>
      <c r="G3728" s="11">
        <f>'Consumptions_nieuw - Copy'!X3728</f>
        <v>0</v>
      </c>
      <c r="Q3728" s="1">
        <v>3727</v>
      </c>
      <c r="R3728" s="6">
        <v>0</v>
      </c>
      <c r="S3728" s="6">
        <v>0</v>
      </c>
      <c r="T3728" s="6">
        <v>0</v>
      </c>
      <c r="U3728" s="6">
        <v>0</v>
      </c>
      <c r="V3728" s="6">
        <v>115.0478298</v>
      </c>
      <c r="W3728" s="6">
        <v>0</v>
      </c>
      <c r="X3728" s="6">
        <f t="shared" si="58"/>
        <v>0</v>
      </c>
    </row>
    <row r="3729" spans="1:24" x14ac:dyDescent="0.25">
      <c r="A3729" s="11">
        <f>'Consumptions_nieuw - Copy'!R3729</f>
        <v>0</v>
      </c>
      <c r="B3729" s="11">
        <f>'Consumptions_nieuw - Copy'!S3729</f>
        <v>0</v>
      </c>
      <c r="C3729" s="11">
        <f>'Consumptions_nieuw - Copy'!T3729</f>
        <v>0</v>
      </c>
      <c r="D3729" s="11">
        <f>'Consumptions_nieuw - Copy'!U3729</f>
        <v>0</v>
      </c>
      <c r="E3729" s="11">
        <f>'Consumptions_nieuw - Copy'!V3729</f>
        <v>1.2158817577865547E-3</v>
      </c>
      <c r="F3729" s="11">
        <f>'Consumptions_nieuw - Copy'!W3729</f>
        <v>0</v>
      </c>
      <c r="G3729" s="11">
        <f>'Consumptions_nieuw - Copy'!X3729</f>
        <v>0</v>
      </c>
      <c r="Q3729" s="1">
        <v>3728</v>
      </c>
      <c r="R3729" s="6">
        <v>0</v>
      </c>
      <c r="S3729" s="6">
        <v>0</v>
      </c>
      <c r="T3729" s="6">
        <v>0</v>
      </c>
      <c r="U3729" s="6">
        <v>0</v>
      </c>
      <c r="V3729" s="6">
        <v>237.40028369999999</v>
      </c>
      <c r="W3729" s="6">
        <v>0</v>
      </c>
      <c r="X3729" s="6">
        <f t="shared" si="58"/>
        <v>0</v>
      </c>
    </row>
    <row r="3730" spans="1:24" x14ac:dyDescent="0.25">
      <c r="A3730" s="11">
        <f>'Consumptions_nieuw - Copy'!R3730</f>
        <v>0</v>
      </c>
      <c r="B3730" s="11">
        <f>'Consumptions_nieuw - Copy'!S3730</f>
        <v>0</v>
      </c>
      <c r="C3730" s="11">
        <f>'Consumptions_nieuw - Copy'!T3730</f>
        <v>0</v>
      </c>
      <c r="D3730" s="11">
        <f>'Consumptions_nieuw - Copy'!U3730</f>
        <v>0</v>
      </c>
      <c r="E3730" s="11">
        <f>'Consumptions_nieuw - Copy'!V3730</f>
        <v>1.8331755733885027E-3</v>
      </c>
      <c r="F3730" s="11">
        <f>'Consumptions_nieuw - Copy'!W3730</f>
        <v>0</v>
      </c>
      <c r="G3730" s="11">
        <f>'Consumptions_nieuw - Copy'!X3730</f>
        <v>0</v>
      </c>
      <c r="Q3730" s="1">
        <v>3729</v>
      </c>
      <c r="R3730" s="6">
        <v>0</v>
      </c>
      <c r="S3730" s="6">
        <v>0</v>
      </c>
      <c r="T3730" s="6">
        <v>0</v>
      </c>
      <c r="U3730" s="6">
        <v>0</v>
      </c>
      <c r="V3730" s="6">
        <v>357.92658160000002</v>
      </c>
      <c r="W3730" s="6">
        <v>0</v>
      </c>
      <c r="X3730" s="6">
        <f t="shared" si="58"/>
        <v>0</v>
      </c>
    </row>
    <row r="3731" spans="1:24" x14ac:dyDescent="0.25">
      <c r="A3731" s="11">
        <f>'Consumptions_nieuw - Copy'!R3731</f>
        <v>0</v>
      </c>
      <c r="B3731" s="11">
        <f>'Consumptions_nieuw - Copy'!S3731</f>
        <v>0</v>
      </c>
      <c r="C3731" s="11">
        <f>'Consumptions_nieuw - Copy'!T3731</f>
        <v>0</v>
      </c>
      <c r="D3731" s="11">
        <f>'Consumptions_nieuw - Copy'!U3731</f>
        <v>0</v>
      </c>
      <c r="E3731" s="11">
        <f>'Consumptions_nieuw - Copy'!V3731</f>
        <v>2.1387048352784765E-3</v>
      </c>
      <c r="F3731" s="11">
        <f>'Consumptions_nieuw - Copy'!W3731</f>
        <v>0</v>
      </c>
      <c r="G3731" s="11">
        <f>'Consumptions_nieuw - Copy'!X3731</f>
        <v>0</v>
      </c>
      <c r="Q3731" s="1">
        <v>3730</v>
      </c>
      <c r="R3731" s="6">
        <v>0</v>
      </c>
      <c r="S3731" s="6">
        <v>0</v>
      </c>
      <c r="T3731" s="6">
        <v>0</v>
      </c>
      <c r="U3731" s="6">
        <v>0</v>
      </c>
      <c r="V3731" s="6">
        <v>417.58101180000006</v>
      </c>
      <c r="W3731" s="6">
        <v>0</v>
      </c>
      <c r="X3731" s="6">
        <f t="shared" si="58"/>
        <v>0</v>
      </c>
    </row>
    <row r="3732" spans="1:24" x14ac:dyDescent="0.25">
      <c r="A3732" s="11">
        <f>'Consumptions_nieuw - Copy'!R3732</f>
        <v>0</v>
      </c>
      <c r="B3732" s="11">
        <f>'Consumptions_nieuw - Copy'!S3732</f>
        <v>0</v>
      </c>
      <c r="C3732" s="11">
        <f>'Consumptions_nieuw - Copy'!T3732</f>
        <v>0</v>
      </c>
      <c r="D3732" s="11">
        <f>'Consumptions_nieuw - Copy'!U3732</f>
        <v>0</v>
      </c>
      <c r="E3732" s="11">
        <f>'Consumptions_nieuw - Copy'!V3732</f>
        <v>1.8269402820786673E-3</v>
      </c>
      <c r="F3732" s="11">
        <f>'Consumptions_nieuw - Copy'!W3732</f>
        <v>0</v>
      </c>
      <c r="G3732" s="11">
        <f>'Consumptions_nieuw - Copy'!X3732</f>
        <v>0</v>
      </c>
      <c r="Q3732" s="1">
        <v>3731</v>
      </c>
      <c r="R3732" s="6">
        <v>0</v>
      </c>
      <c r="S3732" s="6">
        <v>0</v>
      </c>
      <c r="T3732" s="6">
        <v>0</v>
      </c>
      <c r="U3732" s="6">
        <v>0</v>
      </c>
      <c r="V3732" s="6">
        <v>356.70914420000003</v>
      </c>
      <c r="W3732" s="6">
        <v>0</v>
      </c>
      <c r="X3732" s="6">
        <f t="shared" si="58"/>
        <v>0</v>
      </c>
    </row>
    <row r="3733" spans="1:24" x14ac:dyDescent="0.25">
      <c r="A3733" s="11">
        <f>'Consumptions_nieuw - Copy'!R3733</f>
        <v>0</v>
      </c>
      <c r="B3733" s="11">
        <f>'Consumptions_nieuw - Copy'!S3733</f>
        <v>0</v>
      </c>
      <c r="C3733" s="11">
        <f>'Consumptions_nieuw - Copy'!T3733</f>
        <v>0</v>
      </c>
      <c r="D3733" s="11">
        <f>'Consumptions_nieuw - Copy'!U3733</f>
        <v>0</v>
      </c>
      <c r="E3733" s="11">
        <f>'Consumptions_nieuw - Copy'!V3733</f>
        <v>8.9788191327691005E-4</v>
      </c>
      <c r="F3733" s="11">
        <f>'Consumptions_nieuw - Copy'!W3733</f>
        <v>0</v>
      </c>
      <c r="G3733" s="11">
        <f>'Consumptions_nieuw - Copy'!X3733</f>
        <v>0</v>
      </c>
      <c r="Q3733" s="1">
        <v>3732</v>
      </c>
      <c r="R3733" s="6">
        <v>0</v>
      </c>
      <c r="S3733" s="6">
        <v>0</v>
      </c>
      <c r="T3733" s="6">
        <v>0</v>
      </c>
      <c r="U3733" s="6">
        <v>0</v>
      </c>
      <c r="V3733" s="6">
        <v>175.31097869999999</v>
      </c>
      <c r="W3733" s="6">
        <v>0</v>
      </c>
      <c r="X3733" s="6">
        <f t="shared" si="58"/>
        <v>0</v>
      </c>
    </row>
    <row r="3734" spans="1:24" x14ac:dyDescent="0.25">
      <c r="A3734" s="11">
        <f>'Consumptions_nieuw - Copy'!R3734</f>
        <v>0</v>
      </c>
      <c r="B3734" s="11">
        <f>'Consumptions_nieuw - Copy'!S3734</f>
        <v>0</v>
      </c>
      <c r="C3734" s="11">
        <f>'Consumptions_nieuw - Copy'!T3734</f>
        <v>0</v>
      </c>
      <c r="D3734" s="11">
        <f>'Consumptions_nieuw - Copy'!U3734</f>
        <v>0</v>
      </c>
      <c r="E3734" s="11">
        <f>'Consumptions_nieuw - Copy'!V3734</f>
        <v>5.8299971493434844E-4</v>
      </c>
      <c r="F3734" s="11">
        <f>'Consumptions_nieuw - Copy'!W3734</f>
        <v>0</v>
      </c>
      <c r="G3734" s="11">
        <f>'Consumptions_nieuw - Copy'!X3734</f>
        <v>0</v>
      </c>
      <c r="Q3734" s="1">
        <v>3733</v>
      </c>
      <c r="R3734" s="6">
        <v>0</v>
      </c>
      <c r="S3734" s="6">
        <v>0</v>
      </c>
      <c r="T3734" s="6">
        <v>0</v>
      </c>
      <c r="U3734" s="6">
        <v>0</v>
      </c>
      <c r="V3734" s="6">
        <v>113.83039249999999</v>
      </c>
      <c r="W3734" s="6">
        <v>0</v>
      </c>
      <c r="X3734" s="6">
        <f t="shared" si="58"/>
        <v>0</v>
      </c>
    </row>
    <row r="3735" spans="1:24" x14ac:dyDescent="0.25">
      <c r="A3735" s="11">
        <f>'Consumptions_nieuw - Copy'!R3735</f>
        <v>0</v>
      </c>
      <c r="B3735" s="11">
        <f>'Consumptions_nieuw - Copy'!S3735</f>
        <v>0</v>
      </c>
      <c r="C3735" s="11">
        <f>'Consumptions_nieuw - Copy'!T3735</f>
        <v>0</v>
      </c>
      <c r="D3735" s="11">
        <f>'Consumptions_nieuw - Copy'!U3735</f>
        <v>0</v>
      </c>
      <c r="E3735" s="11">
        <f>'Consumptions_nieuw - Copy'!V3735</f>
        <v>5.8299971493434844E-4</v>
      </c>
      <c r="F3735" s="11">
        <f>'Consumptions_nieuw - Copy'!W3735</f>
        <v>0</v>
      </c>
      <c r="G3735" s="11">
        <f>'Consumptions_nieuw - Copy'!X3735</f>
        <v>0</v>
      </c>
      <c r="Q3735" s="1">
        <v>3734</v>
      </c>
      <c r="R3735" s="6">
        <v>0</v>
      </c>
      <c r="S3735" s="6">
        <v>0</v>
      </c>
      <c r="T3735" s="6">
        <v>0</v>
      </c>
      <c r="U3735" s="6">
        <v>0</v>
      </c>
      <c r="V3735" s="6">
        <v>113.83039249999999</v>
      </c>
      <c r="W3735" s="6">
        <v>0</v>
      </c>
      <c r="X3735" s="6">
        <f t="shared" si="58"/>
        <v>0</v>
      </c>
    </row>
    <row r="3736" spans="1:24" x14ac:dyDescent="0.25">
      <c r="A3736" s="11">
        <f>'Consumptions_nieuw - Copy'!R3736</f>
        <v>0</v>
      </c>
      <c r="B3736" s="11">
        <f>'Consumptions_nieuw - Copy'!S3736</f>
        <v>0</v>
      </c>
      <c r="C3736" s="11">
        <f>'Consumptions_nieuw - Copy'!T3736</f>
        <v>0</v>
      </c>
      <c r="D3736" s="11">
        <f>'Consumptions_nieuw - Copy'!U3736</f>
        <v>0</v>
      </c>
      <c r="E3736" s="11">
        <f>'Consumptions_nieuw - Copy'!V3736</f>
        <v>1.8238226369359147E-3</v>
      </c>
      <c r="F3736" s="11">
        <f>'Consumptions_nieuw - Copy'!W3736</f>
        <v>0</v>
      </c>
      <c r="G3736" s="11">
        <f>'Consumptions_nieuw - Copy'!X3736</f>
        <v>0</v>
      </c>
      <c r="Q3736" s="1">
        <v>3735</v>
      </c>
      <c r="R3736" s="6">
        <v>0</v>
      </c>
      <c r="S3736" s="6">
        <v>0</v>
      </c>
      <c r="T3736" s="6">
        <v>0</v>
      </c>
      <c r="U3736" s="6">
        <v>0</v>
      </c>
      <c r="V3736" s="6">
        <v>356.10042559999999</v>
      </c>
      <c r="W3736" s="6">
        <v>0</v>
      </c>
      <c r="X3736" s="6">
        <f t="shared" si="58"/>
        <v>0</v>
      </c>
    </row>
    <row r="3737" spans="1:24" x14ac:dyDescent="0.25">
      <c r="A3737" s="11">
        <f>'Consumptions_nieuw - Copy'!R3737</f>
        <v>0</v>
      </c>
      <c r="B3737" s="11">
        <f>'Consumptions_nieuw - Copy'!S3737</f>
        <v>0</v>
      </c>
      <c r="C3737" s="11">
        <f>'Consumptions_nieuw - Copy'!T3737</f>
        <v>0</v>
      </c>
      <c r="D3737" s="11">
        <f>'Consumptions_nieuw - Copy'!U3737</f>
        <v>0</v>
      </c>
      <c r="E3737" s="11">
        <f>'Consumptions_nieuw - Copy'!V3737</f>
        <v>1.830057927733585E-3</v>
      </c>
      <c r="F3737" s="11">
        <f>'Consumptions_nieuw - Copy'!W3737</f>
        <v>0</v>
      </c>
      <c r="G3737" s="11">
        <f>'Consumptions_nieuw - Copy'!X3737</f>
        <v>0</v>
      </c>
      <c r="Q3737" s="1">
        <v>3736</v>
      </c>
      <c r="R3737" s="6">
        <v>0</v>
      </c>
      <c r="S3737" s="6">
        <v>0</v>
      </c>
      <c r="T3737" s="6">
        <v>0</v>
      </c>
      <c r="U3737" s="6">
        <v>0</v>
      </c>
      <c r="V3737" s="6">
        <v>357.31786290000002</v>
      </c>
      <c r="W3737" s="6">
        <v>0</v>
      </c>
      <c r="X3737" s="6">
        <f t="shared" si="58"/>
        <v>0</v>
      </c>
    </row>
    <row r="3738" spans="1:24" x14ac:dyDescent="0.25">
      <c r="A3738" s="11">
        <f>'Consumptions_nieuw - Copy'!R3738</f>
        <v>0</v>
      </c>
      <c r="B3738" s="11">
        <f>'Consumptions_nieuw - Copy'!S3738</f>
        <v>0</v>
      </c>
      <c r="C3738" s="11">
        <f>'Consumptions_nieuw - Copy'!T3738</f>
        <v>0</v>
      </c>
      <c r="D3738" s="11">
        <f>'Consumptions_nieuw - Copy'!U3738</f>
        <v>0</v>
      </c>
      <c r="E3738" s="11">
        <f>'Consumptions_nieuw - Copy'!V3738</f>
        <v>5.7676442362451297E-4</v>
      </c>
      <c r="F3738" s="11">
        <f>'Consumptions_nieuw - Copy'!W3738</f>
        <v>0</v>
      </c>
      <c r="G3738" s="11">
        <f>'Consumptions_nieuw - Copy'!X3738</f>
        <v>0</v>
      </c>
      <c r="Q3738" s="1">
        <v>3737</v>
      </c>
      <c r="R3738" s="6">
        <v>0</v>
      </c>
      <c r="S3738" s="6">
        <v>0</v>
      </c>
      <c r="T3738" s="6">
        <v>0</v>
      </c>
      <c r="U3738" s="6">
        <v>0</v>
      </c>
      <c r="V3738" s="6">
        <v>112.61295509999999</v>
      </c>
      <c r="W3738" s="6">
        <v>0</v>
      </c>
      <c r="X3738" s="6">
        <f t="shared" si="58"/>
        <v>0</v>
      </c>
    </row>
    <row r="3739" spans="1:24" x14ac:dyDescent="0.25">
      <c r="A3739" s="11">
        <f>'Consumptions_nieuw - Copy'!R3739</f>
        <v>0</v>
      </c>
      <c r="B3739" s="11">
        <f>'Consumptions_nieuw - Copy'!S3739</f>
        <v>0</v>
      </c>
      <c r="C3739" s="11">
        <f>'Consumptions_nieuw - Copy'!T3739</f>
        <v>0</v>
      </c>
      <c r="D3739" s="11">
        <f>'Consumptions_nieuw - Copy'!U3739</f>
        <v>0</v>
      </c>
      <c r="E3739" s="11">
        <f>'Consumptions_nieuw - Copy'!V3739</f>
        <v>1.2127641121316369E-3</v>
      </c>
      <c r="F3739" s="11">
        <f>'Consumptions_nieuw - Copy'!W3739</f>
        <v>0</v>
      </c>
      <c r="G3739" s="11">
        <f>'Consumptions_nieuw - Copy'!X3739</f>
        <v>0</v>
      </c>
      <c r="Q3739" s="1">
        <v>3738</v>
      </c>
      <c r="R3739" s="6">
        <v>0</v>
      </c>
      <c r="S3739" s="6">
        <v>0</v>
      </c>
      <c r="T3739" s="6">
        <v>0</v>
      </c>
      <c r="U3739" s="6">
        <v>0</v>
      </c>
      <c r="V3739" s="6">
        <v>236.79156499999999</v>
      </c>
      <c r="W3739" s="6">
        <v>0</v>
      </c>
      <c r="X3739" s="6">
        <f t="shared" si="58"/>
        <v>0</v>
      </c>
    </row>
    <row r="3740" spans="1:24" x14ac:dyDescent="0.25">
      <c r="A3740" s="11">
        <f>'Consumptions_nieuw - Copy'!R3740</f>
        <v>0</v>
      </c>
      <c r="B3740" s="11">
        <f>'Consumptions_nieuw - Copy'!S3740</f>
        <v>0</v>
      </c>
      <c r="C3740" s="11">
        <f>'Consumptions_nieuw - Copy'!T3740</f>
        <v>0</v>
      </c>
      <c r="D3740" s="11">
        <f>'Consumptions_nieuw - Copy'!U3740</f>
        <v>0</v>
      </c>
      <c r="E3740" s="11">
        <f>'Consumptions_nieuw - Copy'!V3740</f>
        <v>5.7676442362451297E-4</v>
      </c>
      <c r="F3740" s="11">
        <f>'Consumptions_nieuw - Copy'!W3740</f>
        <v>0</v>
      </c>
      <c r="G3740" s="11">
        <f>'Consumptions_nieuw - Copy'!X3740</f>
        <v>0</v>
      </c>
      <c r="Q3740" s="1">
        <v>3739</v>
      </c>
      <c r="R3740" s="6">
        <v>0</v>
      </c>
      <c r="S3740" s="6">
        <v>0</v>
      </c>
      <c r="T3740" s="6">
        <v>0</v>
      </c>
      <c r="U3740" s="6">
        <v>0</v>
      </c>
      <c r="V3740" s="6">
        <v>112.61295509999999</v>
      </c>
      <c r="W3740" s="6">
        <v>0</v>
      </c>
      <c r="X3740" s="6">
        <f t="shared" si="58"/>
        <v>0</v>
      </c>
    </row>
    <row r="3741" spans="1:24" x14ac:dyDescent="0.25">
      <c r="A3741" s="11">
        <f>'Consumptions_nieuw - Copy'!R3741</f>
        <v>0</v>
      </c>
      <c r="B3741" s="11">
        <f>'Consumptions_nieuw - Copy'!S3741</f>
        <v>0</v>
      </c>
      <c r="C3741" s="11">
        <f>'Consumptions_nieuw - Copy'!T3741</f>
        <v>0</v>
      </c>
      <c r="D3741" s="11">
        <f>'Consumptions_nieuw - Copy'!U3741</f>
        <v>0</v>
      </c>
      <c r="E3741" s="11">
        <f>'Consumptions_nieuw - Copy'!V3741</f>
        <v>1.2065288213339667E-3</v>
      </c>
      <c r="F3741" s="11">
        <f>'Consumptions_nieuw - Copy'!W3741</f>
        <v>0</v>
      </c>
      <c r="G3741" s="11">
        <f>'Consumptions_nieuw - Copy'!X3741</f>
        <v>0</v>
      </c>
      <c r="Q3741" s="1">
        <v>3740</v>
      </c>
      <c r="R3741" s="6">
        <v>0</v>
      </c>
      <c r="S3741" s="6">
        <v>0</v>
      </c>
      <c r="T3741" s="6">
        <v>0</v>
      </c>
      <c r="U3741" s="6">
        <v>0</v>
      </c>
      <c r="V3741" s="6">
        <v>235.57412769999999</v>
      </c>
      <c r="W3741" s="6">
        <v>0</v>
      </c>
      <c r="X3741" s="6">
        <f t="shared" si="58"/>
        <v>0</v>
      </c>
    </row>
    <row r="3742" spans="1:24" x14ac:dyDescent="0.25">
      <c r="A3742" s="11">
        <f>'Consumptions_nieuw - Copy'!R3742</f>
        <v>0</v>
      </c>
      <c r="B3742" s="11">
        <f>'Consumptions_nieuw - Copy'!S3742</f>
        <v>0</v>
      </c>
      <c r="C3742" s="11">
        <f>'Consumptions_nieuw - Copy'!T3742</f>
        <v>0</v>
      </c>
      <c r="D3742" s="11">
        <f>'Consumptions_nieuw - Copy'!U3742</f>
        <v>0</v>
      </c>
      <c r="E3742" s="11">
        <f>'Consumptions_nieuw - Copy'!V3742</f>
        <v>1.515175728878858E-3</v>
      </c>
      <c r="F3742" s="11">
        <f>'Consumptions_nieuw - Copy'!W3742</f>
        <v>0</v>
      </c>
      <c r="G3742" s="11">
        <f>'Consumptions_nieuw - Copy'!X3742</f>
        <v>0</v>
      </c>
      <c r="Q3742" s="1">
        <v>3741</v>
      </c>
      <c r="R3742" s="6">
        <v>0</v>
      </c>
      <c r="S3742" s="6">
        <v>0</v>
      </c>
      <c r="T3742" s="6">
        <v>0</v>
      </c>
      <c r="U3742" s="6">
        <v>0</v>
      </c>
      <c r="V3742" s="6">
        <v>295.8372766</v>
      </c>
      <c r="W3742" s="6">
        <v>0</v>
      </c>
      <c r="X3742" s="6">
        <f t="shared" si="58"/>
        <v>0</v>
      </c>
    </row>
    <row r="3743" spans="1:24" x14ac:dyDescent="0.25">
      <c r="A3743" s="11">
        <f>'Consumptions_nieuw - Copy'!R3743</f>
        <v>0</v>
      </c>
      <c r="B3743" s="11">
        <f>'Consumptions_nieuw - Copy'!S3743</f>
        <v>0</v>
      </c>
      <c r="C3743" s="11">
        <f>'Consumptions_nieuw - Copy'!T3743</f>
        <v>0</v>
      </c>
      <c r="D3743" s="11">
        <f>'Consumptions_nieuw - Copy'!U3743</f>
        <v>0</v>
      </c>
      <c r="E3743" s="11">
        <f>'Consumptions_nieuw - Copy'!V3743</f>
        <v>1.2158817577865547E-3</v>
      </c>
      <c r="F3743" s="11">
        <f>'Consumptions_nieuw - Copy'!W3743</f>
        <v>0</v>
      </c>
      <c r="G3743" s="11">
        <f>'Consumptions_nieuw - Copy'!X3743</f>
        <v>0</v>
      </c>
      <c r="Q3743" s="1">
        <v>3742</v>
      </c>
      <c r="R3743" s="6">
        <v>0</v>
      </c>
      <c r="S3743" s="6">
        <v>0</v>
      </c>
      <c r="T3743" s="6">
        <v>0</v>
      </c>
      <c r="U3743" s="6">
        <v>0</v>
      </c>
      <c r="V3743" s="6">
        <v>237.40028369999999</v>
      </c>
      <c r="W3743" s="6">
        <v>0</v>
      </c>
      <c r="X3743" s="6">
        <f t="shared" si="58"/>
        <v>0</v>
      </c>
    </row>
    <row r="3744" spans="1:24" x14ac:dyDescent="0.25">
      <c r="A3744" s="11">
        <f>'Consumptions_nieuw - Copy'!R3744</f>
        <v>0</v>
      </c>
      <c r="B3744" s="11">
        <f>'Consumptions_nieuw - Copy'!S3744</f>
        <v>8.6979657924622315E-3</v>
      </c>
      <c r="C3744" s="11">
        <f>'Consumptions_nieuw - Copy'!T3744</f>
        <v>0</v>
      </c>
      <c r="D3744" s="11">
        <f>'Consumptions_nieuw - Copy'!U3744</f>
        <v>6.5524558256341075E-3</v>
      </c>
      <c r="E3744" s="11">
        <f>'Consumptions_nieuw - Copy'!V3744</f>
        <v>5.8611736007710099E-4</v>
      </c>
      <c r="F3744" s="11">
        <f>'Consumptions_nieuw - Copy'!W3744</f>
        <v>7.5174489151915392E-3</v>
      </c>
      <c r="G3744" s="11">
        <f>'Consumptions_nieuw - Copy'!X3744</f>
        <v>0</v>
      </c>
      <c r="Q3744" s="1">
        <v>3743</v>
      </c>
      <c r="R3744" s="6">
        <v>0</v>
      </c>
      <c r="S3744" s="6">
        <v>0.34481771700000002</v>
      </c>
      <c r="T3744" s="6">
        <v>0</v>
      </c>
      <c r="U3744" s="6">
        <v>0.206015066</v>
      </c>
      <c r="V3744" s="6">
        <v>114.43911110000001</v>
      </c>
      <c r="W3744" s="6">
        <v>0.81530462500000001</v>
      </c>
      <c r="X3744" s="6">
        <f t="shared" si="58"/>
        <v>0</v>
      </c>
    </row>
    <row r="3745" spans="1:24" x14ac:dyDescent="0.25">
      <c r="A3745" s="11">
        <f>'Consumptions_nieuw - Copy'!R3745</f>
        <v>0</v>
      </c>
      <c r="B3745" s="11">
        <f>'Consumptions_nieuw - Copy'!S3745</f>
        <v>1.3857531656326753E-2</v>
      </c>
      <c r="C3745" s="11">
        <f>'Consumptions_nieuw - Copy'!T3745</f>
        <v>0</v>
      </c>
      <c r="D3745" s="11">
        <f>'Consumptions_nieuw - Copy'!U3745</f>
        <v>1.0439321822869415E-2</v>
      </c>
      <c r="E3745" s="11">
        <f>'Consumptions_nieuw - Copy'!V3745</f>
        <v>5.7676442362451297E-4</v>
      </c>
      <c r="F3745" s="11">
        <f>'Consumptions_nieuw - Copy'!W3745</f>
        <v>1.1976741324353821E-2</v>
      </c>
      <c r="G3745" s="11">
        <f>'Consumptions_nieuw - Copy'!X3745</f>
        <v>0</v>
      </c>
      <c r="Q3745" s="1">
        <v>3744</v>
      </c>
      <c r="R3745" s="6">
        <v>0</v>
      </c>
      <c r="S3745" s="6">
        <v>0.54936091300000001</v>
      </c>
      <c r="T3745" s="6">
        <v>0</v>
      </c>
      <c r="U3745" s="6">
        <v>0.328221606</v>
      </c>
      <c r="V3745" s="6">
        <v>112.61295509999999</v>
      </c>
      <c r="W3745" s="6">
        <v>1.2989370069999999</v>
      </c>
      <c r="X3745" s="6">
        <f t="shared" si="58"/>
        <v>0</v>
      </c>
    </row>
    <row r="3746" spans="1:24" x14ac:dyDescent="0.25">
      <c r="A3746" s="11">
        <f>'Consumptions_nieuw - Copy'!R3746</f>
        <v>0</v>
      </c>
      <c r="B3746" s="11">
        <f>'Consumptions_nieuw - Copy'!S3746</f>
        <v>0</v>
      </c>
      <c r="C3746" s="11">
        <f>'Consumptions_nieuw - Copy'!T3746</f>
        <v>0</v>
      </c>
      <c r="D3746" s="11">
        <f>'Consumptions_nieuw - Copy'!U3746</f>
        <v>0</v>
      </c>
      <c r="E3746" s="11">
        <f>'Consumptions_nieuw - Copy'!V3746</f>
        <v>2.144940126588312E-3</v>
      </c>
      <c r="F3746" s="11">
        <f>'Consumptions_nieuw - Copy'!W3746</f>
        <v>0</v>
      </c>
      <c r="G3746" s="11">
        <f>'Consumptions_nieuw - Copy'!X3746</f>
        <v>0</v>
      </c>
      <c r="Q3746" s="1">
        <v>3745</v>
      </c>
      <c r="R3746" s="6">
        <v>0</v>
      </c>
      <c r="S3746" s="6">
        <v>0</v>
      </c>
      <c r="T3746" s="6">
        <v>0</v>
      </c>
      <c r="U3746" s="6">
        <v>0</v>
      </c>
      <c r="V3746" s="6">
        <v>418.79844920000005</v>
      </c>
      <c r="W3746" s="6">
        <v>0</v>
      </c>
      <c r="X3746" s="6">
        <f t="shared" si="58"/>
        <v>0</v>
      </c>
    </row>
    <row r="3747" spans="1:24" x14ac:dyDescent="0.25">
      <c r="A3747" s="11">
        <f>'Consumptions_nieuw - Copy'!R3747</f>
        <v>0</v>
      </c>
      <c r="B3747" s="11">
        <f>'Consumptions_nieuw - Copy'!S3747</f>
        <v>0</v>
      </c>
      <c r="C3747" s="11">
        <f>'Consumptions_nieuw - Copy'!T3747</f>
        <v>0</v>
      </c>
      <c r="D3747" s="11">
        <f>'Consumptions_nieuw - Copy'!U3747</f>
        <v>0</v>
      </c>
      <c r="E3747" s="11">
        <f>'Consumptions_nieuw - Copy'!V3747</f>
        <v>2.1418224809333941E-3</v>
      </c>
      <c r="F3747" s="11">
        <f>'Consumptions_nieuw - Copy'!W3747</f>
        <v>0</v>
      </c>
      <c r="G3747" s="11">
        <f>'Consumptions_nieuw - Copy'!X3747</f>
        <v>0</v>
      </c>
      <c r="Q3747" s="1">
        <v>3746</v>
      </c>
      <c r="R3747" s="6">
        <v>0</v>
      </c>
      <c r="S3747" s="6">
        <v>0</v>
      </c>
      <c r="T3747" s="6">
        <v>0</v>
      </c>
      <c r="U3747" s="6">
        <v>0</v>
      </c>
      <c r="V3747" s="6">
        <v>418.1897305</v>
      </c>
      <c r="W3747" s="6">
        <v>0</v>
      </c>
      <c r="X3747" s="6">
        <f t="shared" si="58"/>
        <v>0</v>
      </c>
    </row>
    <row r="3748" spans="1:24" x14ac:dyDescent="0.25">
      <c r="A3748" s="11">
        <f>'Consumptions_nieuw - Copy'!R3748</f>
        <v>0</v>
      </c>
      <c r="B3748" s="11">
        <f>'Consumptions_nieuw - Copy'!S3748</f>
        <v>0</v>
      </c>
      <c r="C3748" s="11">
        <f>'Consumptions_nieuw - Copy'!T3748</f>
        <v>0</v>
      </c>
      <c r="D3748" s="11">
        <f>'Consumptions_nieuw - Copy'!U3748</f>
        <v>0</v>
      </c>
      <c r="E3748" s="11">
        <f>'Consumptions_nieuw - Copy'!V3748</f>
        <v>2.1511754178981475E-3</v>
      </c>
      <c r="F3748" s="11">
        <f>'Consumptions_nieuw - Copy'!W3748</f>
        <v>0</v>
      </c>
      <c r="G3748" s="11">
        <f>'Consumptions_nieuw - Copy'!X3748</f>
        <v>0</v>
      </c>
      <c r="Q3748" s="1">
        <v>3747</v>
      </c>
      <c r="R3748" s="6">
        <v>0</v>
      </c>
      <c r="S3748" s="6">
        <v>0</v>
      </c>
      <c r="T3748" s="6">
        <v>0</v>
      </c>
      <c r="U3748" s="6">
        <v>0</v>
      </c>
      <c r="V3748" s="6">
        <v>420.01588660000004</v>
      </c>
      <c r="W3748" s="6">
        <v>0</v>
      </c>
      <c r="X3748" s="6">
        <f t="shared" si="58"/>
        <v>0</v>
      </c>
    </row>
    <row r="3749" spans="1:24" x14ac:dyDescent="0.25">
      <c r="A3749" s="11">
        <f>'Consumptions_nieuw - Copy'!R3749</f>
        <v>0</v>
      </c>
      <c r="B3749" s="11">
        <f>'Consumptions_nieuw - Copy'!S3749</f>
        <v>0</v>
      </c>
      <c r="C3749" s="11">
        <f>'Consumptions_nieuw - Copy'!T3749</f>
        <v>0</v>
      </c>
      <c r="D3749" s="11">
        <f>'Consumptions_nieuw - Copy'!U3749</f>
        <v>0</v>
      </c>
      <c r="E3749" s="11">
        <f>'Consumptions_nieuw - Copy'!V3749</f>
        <v>2.1480577722432295E-3</v>
      </c>
      <c r="F3749" s="11">
        <f>'Consumptions_nieuw - Copy'!W3749</f>
        <v>0</v>
      </c>
      <c r="G3749" s="11">
        <f>'Consumptions_nieuw - Copy'!X3749</f>
        <v>0</v>
      </c>
      <c r="Q3749" s="1">
        <v>3748</v>
      </c>
      <c r="R3749" s="6">
        <v>0</v>
      </c>
      <c r="S3749" s="6">
        <v>0</v>
      </c>
      <c r="T3749" s="6">
        <v>0</v>
      </c>
      <c r="U3749" s="6">
        <v>0</v>
      </c>
      <c r="V3749" s="6">
        <v>419.40716789999999</v>
      </c>
      <c r="W3749" s="6">
        <v>0</v>
      </c>
      <c r="X3749" s="6">
        <f t="shared" si="58"/>
        <v>0</v>
      </c>
    </row>
    <row r="3750" spans="1:24" x14ac:dyDescent="0.25">
      <c r="A3750" s="11">
        <f>'Consumptions_nieuw - Copy'!R3750</f>
        <v>0</v>
      </c>
      <c r="B3750" s="11">
        <f>'Consumptions_nieuw - Copy'!S3750</f>
        <v>0</v>
      </c>
      <c r="C3750" s="11">
        <f>'Consumptions_nieuw - Copy'!T3750</f>
        <v>0</v>
      </c>
      <c r="D3750" s="11">
        <f>'Consumptions_nieuw - Copy'!U3750</f>
        <v>0</v>
      </c>
      <c r="E3750" s="11">
        <f>'Consumptions_nieuw - Copy'!V3750</f>
        <v>1.2096464669888844E-3</v>
      </c>
      <c r="F3750" s="11">
        <f>'Consumptions_nieuw - Copy'!W3750</f>
        <v>0</v>
      </c>
      <c r="G3750" s="11">
        <f>'Consumptions_nieuw - Copy'!X3750</f>
        <v>0</v>
      </c>
      <c r="Q3750" s="1">
        <v>3749</v>
      </c>
      <c r="R3750" s="6">
        <v>0</v>
      </c>
      <c r="S3750" s="6">
        <v>0</v>
      </c>
      <c r="T3750" s="6">
        <v>0</v>
      </c>
      <c r="U3750" s="6">
        <v>0</v>
      </c>
      <c r="V3750" s="6">
        <v>236.18284639999999</v>
      </c>
      <c r="W3750" s="6">
        <v>0</v>
      </c>
      <c r="X3750" s="6">
        <f t="shared" si="58"/>
        <v>0</v>
      </c>
    </row>
    <row r="3751" spans="1:24" x14ac:dyDescent="0.25">
      <c r="A3751" s="11">
        <f>'Consumptions_nieuw - Copy'!R3751</f>
        <v>0</v>
      </c>
      <c r="B3751" s="11">
        <f>'Consumptions_nieuw - Copy'!S3751</f>
        <v>1.5982058803450192E-2</v>
      </c>
      <c r="C3751" s="11">
        <f>'Consumptions_nieuw - Copy'!T3751</f>
        <v>0</v>
      </c>
      <c r="D3751" s="11">
        <f>'Consumptions_nieuw - Copy'!U3751</f>
        <v>1.203979605702513E-2</v>
      </c>
      <c r="E3751" s="11">
        <f>'Consumptions_nieuw - Copy'!V3751</f>
        <v>1.5120580832239403E-3</v>
      </c>
      <c r="F3751" s="11">
        <f>'Consumptions_nieuw - Copy'!W3751</f>
        <v>1.3812920546774538E-2</v>
      </c>
      <c r="G3751" s="11">
        <f>'Consumptions_nieuw - Copy'!X3751</f>
        <v>0</v>
      </c>
      <c r="Q3751" s="1">
        <v>3750</v>
      </c>
      <c r="R3751" s="6">
        <v>0</v>
      </c>
      <c r="S3751" s="6">
        <v>0.63358458299999998</v>
      </c>
      <c r="T3751" s="6">
        <v>0</v>
      </c>
      <c r="U3751" s="6">
        <v>0.37854194600000002</v>
      </c>
      <c r="V3751" s="6">
        <v>295.2285579</v>
      </c>
      <c r="W3751" s="6">
        <v>1.498079752</v>
      </c>
      <c r="X3751" s="6">
        <f t="shared" si="58"/>
        <v>0</v>
      </c>
    </row>
    <row r="3752" spans="1:24" x14ac:dyDescent="0.25">
      <c r="A3752" s="11">
        <f>'Consumptions_nieuw - Copy'!R3752</f>
        <v>0</v>
      </c>
      <c r="B3752" s="11">
        <f>'Consumptions_nieuw - Copy'!S3752</f>
        <v>5.0336118663180248E-4</v>
      </c>
      <c r="C3752" s="11">
        <f>'Consumptions_nieuw - Copy'!T3752</f>
        <v>0</v>
      </c>
      <c r="D3752" s="11">
        <f>'Consumptions_nieuw - Copy'!U3752</f>
        <v>3.7919806531920818E-4</v>
      </c>
      <c r="E3752" s="11">
        <f>'Consumptions_nieuw - Copy'!V3752</f>
        <v>2.1511754178981475E-3</v>
      </c>
      <c r="F3752" s="11">
        <f>'Consumptions_nieuw - Copy'!W3752</f>
        <v>4.3504331928769549E-4</v>
      </c>
      <c r="G3752" s="11">
        <f>'Consumptions_nieuw - Copy'!X3752</f>
        <v>0</v>
      </c>
      <c r="Q3752" s="1">
        <v>3751</v>
      </c>
      <c r="R3752" s="6">
        <v>0</v>
      </c>
      <c r="S3752" s="6">
        <v>1.9954994E-2</v>
      </c>
      <c r="T3752" s="6">
        <v>0</v>
      </c>
      <c r="U3752" s="6">
        <v>1.1922326E-2</v>
      </c>
      <c r="V3752" s="6">
        <v>420.01588660000004</v>
      </c>
      <c r="W3752" s="6">
        <v>4.7182606000000002E-2</v>
      </c>
      <c r="X3752" s="6">
        <f t="shared" si="58"/>
        <v>0</v>
      </c>
    </row>
    <row r="3753" spans="1:24" x14ac:dyDescent="0.25">
      <c r="A3753" s="11">
        <f>'Consumptions_nieuw - Copy'!R3753</f>
        <v>0</v>
      </c>
      <c r="B3753" s="11">
        <f>'Consumptions_nieuw - Copy'!S3753</f>
        <v>0</v>
      </c>
      <c r="C3753" s="11">
        <f>'Consumptions_nieuw - Copy'!T3753</f>
        <v>0</v>
      </c>
      <c r="D3753" s="11">
        <f>'Consumptions_nieuw - Copy'!U3753</f>
        <v>0</v>
      </c>
      <c r="E3753" s="11">
        <f>'Consumptions_nieuw - Copy'!V3753</f>
        <v>8.9788191327691005E-4</v>
      </c>
      <c r="F3753" s="11">
        <f>'Consumptions_nieuw - Copy'!W3753</f>
        <v>0</v>
      </c>
      <c r="G3753" s="11">
        <f>'Consumptions_nieuw - Copy'!X3753</f>
        <v>0</v>
      </c>
      <c r="Q3753" s="1">
        <v>3752</v>
      </c>
      <c r="R3753" s="6">
        <v>0</v>
      </c>
      <c r="S3753" s="6">
        <v>0</v>
      </c>
      <c r="T3753" s="6">
        <v>0</v>
      </c>
      <c r="U3753" s="6">
        <v>0</v>
      </c>
      <c r="V3753" s="6">
        <v>175.31097869999999</v>
      </c>
      <c r="W3753" s="6">
        <v>0</v>
      </c>
      <c r="X3753" s="6">
        <f t="shared" si="58"/>
        <v>0</v>
      </c>
    </row>
    <row r="3754" spans="1:24" x14ac:dyDescent="0.25">
      <c r="A3754" s="11">
        <f>'Consumptions_nieuw - Copy'!R3754</f>
        <v>0</v>
      </c>
      <c r="B3754" s="11">
        <f>'Consumptions_nieuw - Copy'!S3754</f>
        <v>0</v>
      </c>
      <c r="C3754" s="11">
        <f>'Consumptions_nieuw - Copy'!T3754</f>
        <v>0</v>
      </c>
      <c r="D3754" s="11">
        <f>'Consumptions_nieuw - Copy'!U3754</f>
        <v>0</v>
      </c>
      <c r="E3754" s="11">
        <f>'Consumptions_nieuw - Copy'!V3754</f>
        <v>1.5182933745337757E-3</v>
      </c>
      <c r="F3754" s="11">
        <f>'Consumptions_nieuw - Copy'!W3754</f>
        <v>0</v>
      </c>
      <c r="G3754" s="11">
        <f>'Consumptions_nieuw - Copy'!X3754</f>
        <v>0</v>
      </c>
      <c r="Q3754" s="1">
        <v>3753</v>
      </c>
      <c r="R3754" s="6">
        <v>0</v>
      </c>
      <c r="S3754" s="6">
        <v>0</v>
      </c>
      <c r="T3754" s="6">
        <v>0</v>
      </c>
      <c r="U3754" s="6">
        <v>0</v>
      </c>
      <c r="V3754" s="6">
        <v>296.44599529999999</v>
      </c>
      <c r="W3754" s="6">
        <v>0</v>
      </c>
      <c r="X3754" s="6">
        <f t="shared" si="58"/>
        <v>0</v>
      </c>
    </row>
    <row r="3755" spans="1:24" x14ac:dyDescent="0.25">
      <c r="A3755" s="11">
        <f>'Consumptions_nieuw - Copy'!R3755</f>
        <v>0</v>
      </c>
      <c r="B3755" s="11">
        <f>'Consumptions_nieuw - Copy'!S3755</f>
        <v>0</v>
      </c>
      <c r="C3755" s="11">
        <f>'Consumptions_nieuw - Copy'!T3755</f>
        <v>0</v>
      </c>
      <c r="D3755" s="11">
        <f>'Consumptions_nieuw - Copy'!U3755</f>
        <v>0</v>
      </c>
      <c r="E3755" s="11">
        <f>'Consumptions_nieuw - Copy'!V3755</f>
        <v>1.2127641121316369E-3</v>
      </c>
      <c r="F3755" s="11">
        <f>'Consumptions_nieuw - Copy'!W3755</f>
        <v>0</v>
      </c>
      <c r="G3755" s="11">
        <f>'Consumptions_nieuw - Copy'!X3755</f>
        <v>0</v>
      </c>
      <c r="Q3755" s="1">
        <v>3754</v>
      </c>
      <c r="R3755" s="6">
        <v>0</v>
      </c>
      <c r="S3755" s="6">
        <v>0</v>
      </c>
      <c r="T3755" s="6">
        <v>0</v>
      </c>
      <c r="U3755" s="6">
        <v>0</v>
      </c>
      <c r="V3755" s="6">
        <v>236.79156499999999</v>
      </c>
      <c r="W3755" s="6">
        <v>0</v>
      </c>
      <c r="X3755" s="6">
        <f t="shared" si="58"/>
        <v>0</v>
      </c>
    </row>
    <row r="3756" spans="1:24" x14ac:dyDescent="0.25">
      <c r="A3756" s="11">
        <f>'Consumptions_nieuw - Copy'!R3756</f>
        <v>0</v>
      </c>
      <c r="B3756" s="11">
        <f>'Consumptions_nieuw - Copy'!S3756</f>
        <v>0</v>
      </c>
      <c r="C3756" s="11">
        <f>'Consumptions_nieuw - Copy'!T3756</f>
        <v>0</v>
      </c>
      <c r="D3756" s="11">
        <f>'Consumptions_nieuw - Copy'!U3756</f>
        <v>0</v>
      </c>
      <c r="E3756" s="11">
        <f>'Consumptions_nieuw - Copy'!V3756</f>
        <v>2.1480577722432295E-3</v>
      </c>
      <c r="F3756" s="11">
        <f>'Consumptions_nieuw - Copy'!W3756</f>
        <v>0</v>
      </c>
      <c r="G3756" s="11">
        <f>'Consumptions_nieuw - Copy'!X3756</f>
        <v>0</v>
      </c>
      <c r="Q3756" s="1">
        <v>3755</v>
      </c>
      <c r="R3756" s="6">
        <v>0</v>
      </c>
      <c r="S3756" s="6">
        <v>0</v>
      </c>
      <c r="T3756" s="6">
        <v>0</v>
      </c>
      <c r="U3756" s="6">
        <v>0</v>
      </c>
      <c r="V3756" s="6">
        <v>419.40716789999999</v>
      </c>
      <c r="W3756" s="6">
        <v>0</v>
      </c>
      <c r="X3756" s="6">
        <f t="shared" si="58"/>
        <v>0</v>
      </c>
    </row>
    <row r="3757" spans="1:24" x14ac:dyDescent="0.25">
      <c r="A3757" s="11">
        <f>'Consumptions_nieuw - Copy'!R3757</f>
        <v>0</v>
      </c>
      <c r="B3757" s="11">
        <f>'Consumptions_nieuw - Copy'!S3757</f>
        <v>0</v>
      </c>
      <c r="C3757" s="11">
        <f>'Consumptions_nieuw - Copy'!T3757</f>
        <v>0</v>
      </c>
      <c r="D3757" s="11">
        <f>'Consumptions_nieuw - Copy'!U3757</f>
        <v>0</v>
      </c>
      <c r="E3757" s="11">
        <f>'Consumptions_nieuw - Copy'!V3757</f>
        <v>1.2127641121316369E-3</v>
      </c>
      <c r="F3757" s="11">
        <f>'Consumptions_nieuw - Copy'!W3757</f>
        <v>0</v>
      </c>
      <c r="G3757" s="11">
        <f>'Consumptions_nieuw - Copy'!X3757</f>
        <v>0</v>
      </c>
      <c r="Q3757" s="1">
        <v>3756</v>
      </c>
      <c r="R3757" s="6">
        <v>0</v>
      </c>
      <c r="S3757" s="6">
        <v>0</v>
      </c>
      <c r="T3757" s="6">
        <v>0</v>
      </c>
      <c r="U3757" s="6">
        <v>0</v>
      </c>
      <c r="V3757" s="6">
        <v>236.79156499999999</v>
      </c>
      <c r="W3757" s="6">
        <v>0</v>
      </c>
      <c r="X3757" s="6">
        <f t="shared" si="58"/>
        <v>0</v>
      </c>
    </row>
    <row r="3758" spans="1:24" x14ac:dyDescent="0.25">
      <c r="A3758" s="11">
        <f>'Consumptions_nieuw - Copy'!R3758</f>
        <v>0</v>
      </c>
      <c r="B3758" s="11">
        <f>'Consumptions_nieuw - Copy'!S3758</f>
        <v>0</v>
      </c>
      <c r="C3758" s="11">
        <f>'Consumptions_nieuw - Copy'!T3758</f>
        <v>0</v>
      </c>
      <c r="D3758" s="11">
        <f>'Consumptions_nieuw - Copy'!U3758</f>
        <v>0</v>
      </c>
      <c r="E3758" s="11">
        <f>'Consumptions_nieuw - Copy'!V3758</f>
        <v>5.7988206876726542E-4</v>
      </c>
      <c r="F3758" s="11">
        <f>'Consumptions_nieuw - Copy'!W3758</f>
        <v>0</v>
      </c>
      <c r="G3758" s="11">
        <f>'Consumptions_nieuw - Copy'!X3758</f>
        <v>0</v>
      </c>
      <c r="Q3758" s="1">
        <v>3757</v>
      </c>
      <c r="R3758" s="6">
        <v>0</v>
      </c>
      <c r="S3758" s="6">
        <v>0</v>
      </c>
      <c r="T3758" s="6">
        <v>0</v>
      </c>
      <c r="U3758" s="6">
        <v>0</v>
      </c>
      <c r="V3758" s="6">
        <v>113.22167369999998</v>
      </c>
      <c r="W3758" s="6">
        <v>0</v>
      </c>
      <c r="X3758" s="6">
        <f t="shared" si="58"/>
        <v>0</v>
      </c>
    </row>
    <row r="3759" spans="1:24" x14ac:dyDescent="0.25">
      <c r="A3759" s="11">
        <f>'Consumptions_nieuw - Copy'!R3759</f>
        <v>0</v>
      </c>
      <c r="B3759" s="11">
        <f>'Consumptions_nieuw - Copy'!S3759</f>
        <v>0</v>
      </c>
      <c r="C3759" s="11">
        <f>'Consumptions_nieuw - Copy'!T3759</f>
        <v>0</v>
      </c>
      <c r="D3759" s="11">
        <f>'Consumptions_nieuw - Copy'!U3759</f>
        <v>0</v>
      </c>
      <c r="E3759" s="11">
        <f>'Consumptions_nieuw - Copy'!V3759</f>
        <v>5.9235265138693645E-4</v>
      </c>
      <c r="F3759" s="11">
        <f>'Consumptions_nieuw - Copy'!W3759</f>
        <v>0</v>
      </c>
      <c r="G3759" s="11">
        <f>'Consumptions_nieuw - Copy'!X3759</f>
        <v>0</v>
      </c>
      <c r="Q3759" s="1">
        <v>3758</v>
      </c>
      <c r="R3759" s="6">
        <v>0</v>
      </c>
      <c r="S3759" s="6">
        <v>0</v>
      </c>
      <c r="T3759" s="6">
        <v>0</v>
      </c>
      <c r="U3759" s="6">
        <v>0</v>
      </c>
      <c r="V3759" s="6">
        <v>115.6565485</v>
      </c>
      <c r="W3759" s="6">
        <v>0</v>
      </c>
      <c r="X3759" s="6">
        <f t="shared" si="58"/>
        <v>0</v>
      </c>
    </row>
    <row r="3760" spans="1:24" x14ac:dyDescent="0.25">
      <c r="A3760" s="11">
        <f>'Consumptions_nieuw - Copy'!R3760</f>
        <v>0</v>
      </c>
      <c r="B3760" s="11">
        <f>'Consumptions_nieuw - Copy'!S3760</f>
        <v>0</v>
      </c>
      <c r="C3760" s="11">
        <f>'Consumptions_nieuw - Copy'!T3760</f>
        <v>0</v>
      </c>
      <c r="D3760" s="11">
        <f>'Consumptions_nieuw - Copy'!U3760</f>
        <v>0</v>
      </c>
      <c r="E3760" s="11">
        <f>'Consumptions_nieuw - Copy'!V3760</f>
        <v>2.1418224809333941E-3</v>
      </c>
      <c r="F3760" s="11">
        <f>'Consumptions_nieuw - Copy'!W3760</f>
        <v>0</v>
      </c>
      <c r="G3760" s="11">
        <f>'Consumptions_nieuw - Copy'!X3760</f>
        <v>0</v>
      </c>
      <c r="Q3760" s="1">
        <v>3759</v>
      </c>
      <c r="R3760" s="6">
        <v>0</v>
      </c>
      <c r="S3760" s="6">
        <v>0</v>
      </c>
      <c r="T3760" s="6">
        <v>0</v>
      </c>
      <c r="U3760" s="6">
        <v>0</v>
      </c>
      <c r="V3760" s="6">
        <v>418.1897305</v>
      </c>
      <c r="W3760" s="6">
        <v>0</v>
      </c>
      <c r="X3760" s="6">
        <f t="shared" si="58"/>
        <v>0</v>
      </c>
    </row>
    <row r="3761" spans="1:24" x14ac:dyDescent="0.25">
      <c r="A3761" s="11">
        <f>'Consumptions_nieuw - Copy'!R3761</f>
        <v>0</v>
      </c>
      <c r="B3761" s="11">
        <f>'Consumptions_nieuw - Copy'!S3761</f>
        <v>0</v>
      </c>
      <c r="C3761" s="11">
        <f>'Consumptions_nieuw - Copy'!T3761</f>
        <v>0</v>
      </c>
      <c r="D3761" s="11">
        <f>'Consumptions_nieuw - Copy'!U3761</f>
        <v>0</v>
      </c>
      <c r="E3761" s="11">
        <f>'Consumptions_nieuw - Copy'!V3761</f>
        <v>1.2034111756790489E-3</v>
      </c>
      <c r="F3761" s="11">
        <f>'Consumptions_nieuw - Copy'!W3761</f>
        <v>0</v>
      </c>
      <c r="G3761" s="11">
        <f>'Consumptions_nieuw - Copy'!X3761</f>
        <v>0</v>
      </c>
      <c r="Q3761" s="1">
        <v>3760</v>
      </c>
      <c r="R3761" s="6">
        <v>0</v>
      </c>
      <c r="S3761" s="6">
        <v>0</v>
      </c>
      <c r="T3761" s="6">
        <v>0</v>
      </c>
      <c r="U3761" s="6">
        <v>0</v>
      </c>
      <c r="V3761" s="6">
        <v>234.96540899999999</v>
      </c>
      <c r="W3761" s="6">
        <v>0</v>
      </c>
      <c r="X3761" s="6">
        <f t="shared" si="58"/>
        <v>0</v>
      </c>
    </row>
    <row r="3762" spans="1:24" x14ac:dyDescent="0.25">
      <c r="A3762" s="11">
        <f>'Consumptions_nieuw - Copy'!R3762</f>
        <v>0</v>
      </c>
      <c r="B3762" s="11">
        <f>'Consumptions_nieuw - Copy'!S3762</f>
        <v>0</v>
      </c>
      <c r="C3762" s="11">
        <f>'Consumptions_nieuw - Copy'!T3762</f>
        <v>0</v>
      </c>
      <c r="D3762" s="11">
        <f>'Consumptions_nieuw - Copy'!U3762</f>
        <v>0</v>
      </c>
      <c r="E3762" s="11">
        <f>'Consumptions_nieuw - Copy'!V3762</f>
        <v>5.8299971493434844E-4</v>
      </c>
      <c r="F3762" s="11">
        <f>'Consumptions_nieuw - Copy'!W3762</f>
        <v>0</v>
      </c>
      <c r="G3762" s="11">
        <f>'Consumptions_nieuw - Copy'!X3762</f>
        <v>0</v>
      </c>
      <c r="Q3762" s="1">
        <v>3761</v>
      </c>
      <c r="R3762" s="6">
        <v>0</v>
      </c>
      <c r="S3762" s="6">
        <v>0</v>
      </c>
      <c r="T3762" s="6">
        <v>0</v>
      </c>
      <c r="U3762" s="6">
        <v>0</v>
      </c>
      <c r="V3762" s="6">
        <v>113.83039249999999</v>
      </c>
      <c r="W3762" s="6">
        <v>0</v>
      </c>
      <c r="X3762" s="6">
        <f t="shared" si="58"/>
        <v>0</v>
      </c>
    </row>
    <row r="3763" spans="1:24" x14ac:dyDescent="0.25">
      <c r="A3763" s="11">
        <f>'Consumptions_nieuw - Copy'!R3763</f>
        <v>0</v>
      </c>
      <c r="B3763" s="11">
        <f>'Consumptions_nieuw - Copy'!S3763</f>
        <v>0</v>
      </c>
      <c r="C3763" s="11">
        <f>'Consumptions_nieuw - Copy'!T3763</f>
        <v>0</v>
      </c>
      <c r="D3763" s="11">
        <f>'Consumptions_nieuw - Copy'!U3763</f>
        <v>0</v>
      </c>
      <c r="E3763" s="11">
        <f>'Consumptions_nieuw - Copy'!V3763</f>
        <v>2.1418224809333941E-3</v>
      </c>
      <c r="F3763" s="11">
        <f>'Consumptions_nieuw - Copy'!W3763</f>
        <v>0</v>
      </c>
      <c r="G3763" s="11">
        <f>'Consumptions_nieuw - Copy'!X3763</f>
        <v>0</v>
      </c>
      <c r="Q3763" s="1">
        <v>3762</v>
      </c>
      <c r="R3763" s="6">
        <v>0</v>
      </c>
      <c r="S3763" s="6">
        <v>0</v>
      </c>
      <c r="T3763" s="6">
        <v>0</v>
      </c>
      <c r="U3763" s="6">
        <v>0</v>
      </c>
      <c r="V3763" s="6">
        <v>418.1897305</v>
      </c>
      <c r="W3763" s="6">
        <v>0</v>
      </c>
      <c r="X3763" s="6">
        <f t="shared" si="58"/>
        <v>0</v>
      </c>
    </row>
    <row r="3764" spans="1:24" x14ac:dyDescent="0.25">
      <c r="A3764" s="11">
        <f>'Consumptions_nieuw - Copy'!R3764</f>
        <v>0</v>
      </c>
      <c r="B3764" s="11">
        <f>'Consumptions_nieuw - Copy'!S3764</f>
        <v>0</v>
      </c>
      <c r="C3764" s="11">
        <f>'Consumptions_nieuw - Copy'!T3764</f>
        <v>0</v>
      </c>
      <c r="D3764" s="11">
        <f>'Consumptions_nieuw - Copy'!U3764</f>
        <v>0</v>
      </c>
      <c r="E3764" s="11">
        <f>'Consumptions_nieuw - Copy'!V3764</f>
        <v>1.527646310986364E-3</v>
      </c>
      <c r="F3764" s="11">
        <f>'Consumptions_nieuw - Copy'!W3764</f>
        <v>0</v>
      </c>
      <c r="G3764" s="11">
        <f>'Consumptions_nieuw - Copy'!X3764</f>
        <v>0</v>
      </c>
      <c r="Q3764" s="1">
        <v>3763</v>
      </c>
      <c r="R3764" s="6">
        <v>0</v>
      </c>
      <c r="S3764" s="6">
        <v>0</v>
      </c>
      <c r="T3764" s="6">
        <v>0</v>
      </c>
      <c r="U3764" s="6">
        <v>0</v>
      </c>
      <c r="V3764" s="6">
        <v>298.27215130000002</v>
      </c>
      <c r="W3764" s="6">
        <v>0</v>
      </c>
      <c r="X3764" s="6">
        <f t="shared" si="58"/>
        <v>0</v>
      </c>
    </row>
    <row r="3765" spans="1:24" x14ac:dyDescent="0.25">
      <c r="A3765" s="11">
        <f>'Consumptions_nieuw - Copy'!R3765</f>
        <v>0</v>
      </c>
      <c r="B3765" s="11">
        <f>'Consumptions_nieuw - Copy'!S3765</f>
        <v>0</v>
      </c>
      <c r="C3765" s="11">
        <f>'Consumptions_nieuw - Copy'!T3765</f>
        <v>0</v>
      </c>
      <c r="D3765" s="11">
        <f>'Consumptions_nieuw - Copy'!U3765</f>
        <v>0</v>
      </c>
      <c r="E3765" s="11">
        <f>'Consumptions_nieuw - Copy'!V3765</f>
        <v>1.8269402820786673E-3</v>
      </c>
      <c r="F3765" s="11">
        <f>'Consumptions_nieuw - Copy'!W3765</f>
        <v>0</v>
      </c>
      <c r="G3765" s="11">
        <f>'Consumptions_nieuw - Copy'!X3765</f>
        <v>0</v>
      </c>
      <c r="Q3765" s="1">
        <v>3764</v>
      </c>
      <c r="R3765" s="6">
        <v>0</v>
      </c>
      <c r="S3765" s="6">
        <v>0</v>
      </c>
      <c r="T3765" s="6">
        <v>0</v>
      </c>
      <c r="U3765" s="6">
        <v>0</v>
      </c>
      <c r="V3765" s="6">
        <v>356.70914420000003</v>
      </c>
      <c r="W3765" s="6">
        <v>0</v>
      </c>
      <c r="X3765" s="6">
        <f t="shared" si="58"/>
        <v>0</v>
      </c>
    </row>
    <row r="3766" spans="1:24" x14ac:dyDescent="0.25">
      <c r="A3766" s="11">
        <f>'Consumptions_nieuw - Copy'!R3766</f>
        <v>0</v>
      </c>
      <c r="B3766" s="11">
        <f>'Consumptions_nieuw - Copy'!S3766</f>
        <v>0</v>
      </c>
      <c r="C3766" s="11">
        <f>'Consumptions_nieuw - Copy'!T3766</f>
        <v>0</v>
      </c>
      <c r="D3766" s="11">
        <f>'Consumptions_nieuw - Copy'!U3766</f>
        <v>0</v>
      </c>
      <c r="E3766" s="11">
        <f>'Consumptions_nieuw - Copy'!V3766</f>
        <v>1.839410864186173E-3</v>
      </c>
      <c r="F3766" s="11">
        <f>'Consumptions_nieuw - Copy'!W3766</f>
        <v>0</v>
      </c>
      <c r="G3766" s="11">
        <f>'Consumptions_nieuw - Copy'!X3766</f>
        <v>0</v>
      </c>
      <c r="Q3766" s="1">
        <v>3765</v>
      </c>
      <c r="R3766" s="6">
        <v>0</v>
      </c>
      <c r="S3766" s="6">
        <v>0</v>
      </c>
      <c r="T3766" s="6">
        <v>0</v>
      </c>
      <c r="U3766" s="6">
        <v>0</v>
      </c>
      <c r="V3766" s="6">
        <v>359.14401889999999</v>
      </c>
      <c r="W3766" s="6">
        <v>0</v>
      </c>
      <c r="X3766" s="6">
        <f t="shared" si="58"/>
        <v>0</v>
      </c>
    </row>
    <row r="3767" spans="1:24" x14ac:dyDescent="0.25">
      <c r="A3767" s="11">
        <f>'Consumptions_nieuw - Copy'!R3767</f>
        <v>0</v>
      </c>
      <c r="B3767" s="11">
        <f>'Consumptions_nieuw - Copy'!S3767</f>
        <v>0</v>
      </c>
      <c r="C3767" s="11">
        <f>'Consumptions_nieuw - Copy'!T3767</f>
        <v>0</v>
      </c>
      <c r="D3767" s="11">
        <f>'Consumptions_nieuw - Copy'!U3767</f>
        <v>0</v>
      </c>
      <c r="E3767" s="11">
        <f>'Consumptions_nieuw - Copy'!V3767</f>
        <v>1.5120580832239403E-3</v>
      </c>
      <c r="F3767" s="11">
        <f>'Consumptions_nieuw - Copy'!W3767</f>
        <v>0</v>
      </c>
      <c r="G3767" s="11">
        <f>'Consumptions_nieuw - Copy'!X3767</f>
        <v>0</v>
      </c>
      <c r="Q3767" s="1">
        <v>3766</v>
      </c>
      <c r="R3767" s="6">
        <v>0</v>
      </c>
      <c r="S3767" s="6">
        <v>0</v>
      </c>
      <c r="T3767" s="6">
        <v>0</v>
      </c>
      <c r="U3767" s="6">
        <v>0</v>
      </c>
      <c r="V3767" s="6">
        <v>295.2285579</v>
      </c>
      <c r="W3767" s="6">
        <v>0</v>
      </c>
      <c r="X3767" s="6">
        <f t="shared" si="58"/>
        <v>0</v>
      </c>
    </row>
    <row r="3768" spans="1:24" x14ac:dyDescent="0.25">
      <c r="A3768" s="11">
        <f>'Consumptions_nieuw - Copy'!R3768</f>
        <v>0</v>
      </c>
      <c r="B3768" s="11">
        <f>'Consumptions_nieuw - Copy'!S3768</f>
        <v>0</v>
      </c>
      <c r="C3768" s="11">
        <f>'Consumptions_nieuw - Copy'!T3768</f>
        <v>0</v>
      </c>
      <c r="D3768" s="11">
        <f>'Consumptions_nieuw - Copy'!U3768</f>
        <v>0</v>
      </c>
      <c r="E3768" s="11">
        <f>'Consumptions_nieuw - Copy'!V3768</f>
        <v>2.144940126588312E-3</v>
      </c>
      <c r="F3768" s="11">
        <f>'Consumptions_nieuw - Copy'!W3768</f>
        <v>0</v>
      </c>
      <c r="G3768" s="11">
        <f>'Consumptions_nieuw - Copy'!X3768</f>
        <v>0</v>
      </c>
      <c r="Q3768" s="1">
        <v>3767</v>
      </c>
      <c r="R3768" s="6">
        <v>0</v>
      </c>
      <c r="S3768" s="6">
        <v>0</v>
      </c>
      <c r="T3768" s="6">
        <v>0</v>
      </c>
      <c r="U3768" s="6">
        <v>0</v>
      </c>
      <c r="V3768" s="6">
        <v>418.79844920000005</v>
      </c>
      <c r="W3768" s="6">
        <v>0</v>
      </c>
      <c r="X3768" s="6">
        <f t="shared" si="58"/>
        <v>0</v>
      </c>
    </row>
    <row r="3769" spans="1:24" x14ac:dyDescent="0.25">
      <c r="A3769" s="11">
        <f>'Consumptions_nieuw - Copy'!R3769</f>
        <v>0</v>
      </c>
      <c r="B3769" s="11">
        <f>'Consumptions_nieuw - Copy'!S3769</f>
        <v>7.057071977369275E-4</v>
      </c>
      <c r="C3769" s="11">
        <f>'Consumptions_nieuw - Copy'!T3769</f>
        <v>0</v>
      </c>
      <c r="D3769" s="11">
        <f>'Consumptions_nieuw - Copy'!U3769</f>
        <v>5.3163180562678736E-4</v>
      </c>
      <c r="E3769" s="11">
        <f>'Consumptions_nieuw - Copy'!V3769</f>
        <v>1.8362932190434205E-3</v>
      </c>
      <c r="F3769" s="11">
        <f>'Consumptions_nieuw - Copy'!W3769</f>
        <v>6.0992627453687045E-4</v>
      </c>
      <c r="G3769" s="11">
        <f>'Consumptions_nieuw - Copy'!X3769</f>
        <v>0</v>
      </c>
      <c r="Q3769" s="1">
        <v>3768</v>
      </c>
      <c r="R3769" s="6">
        <v>0</v>
      </c>
      <c r="S3769" s="6">
        <v>2.7976695999999999E-2</v>
      </c>
      <c r="T3769" s="6">
        <v>0</v>
      </c>
      <c r="U3769" s="6">
        <v>1.6714979000000001E-2</v>
      </c>
      <c r="V3769" s="6">
        <v>358.53530030000002</v>
      </c>
      <c r="W3769" s="6">
        <v>6.6149529999999998E-2</v>
      </c>
      <c r="X3769" s="6">
        <f t="shared" si="58"/>
        <v>0</v>
      </c>
    </row>
    <row r="3770" spans="1:24" x14ac:dyDescent="0.25">
      <c r="A3770" s="11">
        <f>'Consumptions_nieuw - Copy'!R3770</f>
        <v>0</v>
      </c>
      <c r="B3770" s="11">
        <f>'Consumptions_nieuw - Copy'!S3770</f>
        <v>0</v>
      </c>
      <c r="C3770" s="11">
        <f>'Consumptions_nieuw - Copy'!T3770</f>
        <v>0</v>
      </c>
      <c r="D3770" s="11">
        <f>'Consumptions_nieuw - Copy'!U3770</f>
        <v>0</v>
      </c>
      <c r="E3770" s="11">
        <f>'Consumptions_nieuw - Copy'!V3770</f>
        <v>8.9788191327691005E-4</v>
      </c>
      <c r="F3770" s="11">
        <f>'Consumptions_nieuw - Copy'!W3770</f>
        <v>0</v>
      </c>
      <c r="G3770" s="11">
        <f>'Consumptions_nieuw - Copy'!X3770</f>
        <v>0</v>
      </c>
      <c r="Q3770" s="1">
        <v>3769</v>
      </c>
      <c r="R3770" s="6">
        <v>0</v>
      </c>
      <c r="S3770" s="6">
        <v>0</v>
      </c>
      <c r="T3770" s="6">
        <v>0</v>
      </c>
      <c r="U3770" s="6">
        <v>0</v>
      </c>
      <c r="V3770" s="6">
        <v>175.31097869999999</v>
      </c>
      <c r="W3770" s="6">
        <v>0</v>
      </c>
      <c r="X3770" s="6">
        <f t="shared" si="58"/>
        <v>0</v>
      </c>
    </row>
    <row r="3771" spans="1:24" x14ac:dyDescent="0.25">
      <c r="A3771" s="11">
        <f>'Consumptions_nieuw - Copy'!R3771</f>
        <v>0</v>
      </c>
      <c r="B3771" s="11">
        <f>'Consumptions_nieuw - Copy'!S3771</f>
        <v>0</v>
      </c>
      <c r="C3771" s="11">
        <f>'Consumptions_nieuw - Copy'!T3771</f>
        <v>0</v>
      </c>
      <c r="D3771" s="11">
        <f>'Consumptions_nieuw - Copy'!U3771</f>
        <v>0</v>
      </c>
      <c r="E3771" s="11">
        <f>'Consumptions_nieuw - Copy'!V3771</f>
        <v>5.9235265138693645E-4</v>
      </c>
      <c r="F3771" s="11">
        <f>'Consumptions_nieuw - Copy'!W3771</f>
        <v>0</v>
      </c>
      <c r="G3771" s="11">
        <f>'Consumptions_nieuw - Copy'!X3771</f>
        <v>0</v>
      </c>
      <c r="Q3771" s="1">
        <v>3770</v>
      </c>
      <c r="R3771" s="6">
        <v>0</v>
      </c>
      <c r="S3771" s="6">
        <v>0</v>
      </c>
      <c r="T3771" s="6">
        <v>0</v>
      </c>
      <c r="U3771" s="6">
        <v>0</v>
      </c>
      <c r="V3771" s="6">
        <v>115.6565485</v>
      </c>
      <c r="W3771" s="6">
        <v>0</v>
      </c>
      <c r="X3771" s="6">
        <f t="shared" si="58"/>
        <v>0</v>
      </c>
    </row>
    <row r="3772" spans="1:24" x14ac:dyDescent="0.25">
      <c r="A3772" s="11">
        <f>'Consumptions_nieuw - Copy'!R3772</f>
        <v>0</v>
      </c>
      <c r="B3772" s="11">
        <f>'Consumptions_nieuw - Copy'!S3772</f>
        <v>0</v>
      </c>
      <c r="C3772" s="11">
        <f>'Consumptions_nieuw - Copy'!T3772</f>
        <v>0</v>
      </c>
      <c r="D3772" s="11">
        <f>'Consumptions_nieuw - Copy'!U3772</f>
        <v>0</v>
      </c>
      <c r="E3772" s="11">
        <f>'Consumptions_nieuw - Copy'!V3772</f>
        <v>2.1418224809333941E-3</v>
      </c>
      <c r="F3772" s="11">
        <f>'Consumptions_nieuw - Copy'!W3772</f>
        <v>0</v>
      </c>
      <c r="G3772" s="11">
        <f>'Consumptions_nieuw - Copy'!X3772</f>
        <v>0</v>
      </c>
      <c r="Q3772" s="1">
        <v>3771</v>
      </c>
      <c r="R3772" s="6">
        <v>0</v>
      </c>
      <c r="S3772" s="6">
        <v>0</v>
      </c>
      <c r="T3772" s="6">
        <v>0</v>
      </c>
      <c r="U3772" s="6">
        <v>0</v>
      </c>
      <c r="V3772" s="6">
        <v>418.1897305</v>
      </c>
      <c r="W3772" s="6">
        <v>0</v>
      </c>
      <c r="X3772" s="6">
        <f t="shared" si="58"/>
        <v>0</v>
      </c>
    </row>
    <row r="3773" spans="1:24" x14ac:dyDescent="0.25">
      <c r="A3773" s="11">
        <f>'Consumptions_nieuw - Copy'!R3773</f>
        <v>0</v>
      </c>
      <c r="B3773" s="11">
        <f>'Consumptions_nieuw - Copy'!S3773</f>
        <v>0</v>
      </c>
      <c r="C3773" s="11">
        <f>'Consumptions_nieuw - Copy'!T3773</f>
        <v>0</v>
      </c>
      <c r="D3773" s="11">
        <f>'Consumptions_nieuw - Copy'!U3773</f>
        <v>0</v>
      </c>
      <c r="E3773" s="11">
        <f>'Consumptions_nieuw - Copy'!V3773</f>
        <v>1.839410864186173E-3</v>
      </c>
      <c r="F3773" s="11">
        <f>'Consumptions_nieuw - Copy'!W3773</f>
        <v>0</v>
      </c>
      <c r="G3773" s="11">
        <f>'Consumptions_nieuw - Copy'!X3773</f>
        <v>0</v>
      </c>
      <c r="Q3773" s="1">
        <v>3772</v>
      </c>
      <c r="R3773" s="6">
        <v>0</v>
      </c>
      <c r="S3773" s="6">
        <v>0</v>
      </c>
      <c r="T3773" s="6">
        <v>0</v>
      </c>
      <c r="U3773" s="6">
        <v>0</v>
      </c>
      <c r="V3773" s="6">
        <v>359.14401889999999</v>
      </c>
      <c r="W3773" s="6">
        <v>0</v>
      </c>
      <c r="X3773" s="6">
        <f t="shared" si="58"/>
        <v>0</v>
      </c>
    </row>
    <row r="3774" spans="1:24" x14ac:dyDescent="0.25">
      <c r="A3774" s="11">
        <f>'Consumptions_nieuw - Copy'!R3774</f>
        <v>0</v>
      </c>
      <c r="B3774" s="11">
        <f>'Consumptions_nieuw - Copy'!S3774</f>
        <v>0</v>
      </c>
      <c r="C3774" s="11">
        <f>'Consumptions_nieuw - Copy'!T3774</f>
        <v>0</v>
      </c>
      <c r="D3774" s="11">
        <f>'Consumptions_nieuw - Copy'!U3774</f>
        <v>0</v>
      </c>
      <c r="E3774" s="11">
        <f>'Consumptions_nieuw - Copy'!V3774</f>
        <v>5.8299971493434844E-4</v>
      </c>
      <c r="F3774" s="11">
        <f>'Consumptions_nieuw - Copy'!W3774</f>
        <v>0</v>
      </c>
      <c r="G3774" s="11">
        <f>'Consumptions_nieuw - Copy'!X3774</f>
        <v>0</v>
      </c>
      <c r="Q3774" s="1">
        <v>3773</v>
      </c>
      <c r="R3774" s="6">
        <v>0</v>
      </c>
      <c r="S3774" s="6">
        <v>0</v>
      </c>
      <c r="T3774" s="6">
        <v>0</v>
      </c>
      <c r="U3774" s="6">
        <v>0</v>
      </c>
      <c r="V3774" s="6">
        <v>113.83039249999999</v>
      </c>
      <c r="W3774" s="6">
        <v>0</v>
      </c>
      <c r="X3774" s="6">
        <f t="shared" si="58"/>
        <v>0</v>
      </c>
    </row>
    <row r="3775" spans="1:24" x14ac:dyDescent="0.25">
      <c r="A3775" s="11">
        <f>'Consumptions_nieuw - Copy'!R3775</f>
        <v>0</v>
      </c>
      <c r="B3775" s="11">
        <f>'Consumptions_nieuw - Copy'!S3775</f>
        <v>1.7904239889018861E-2</v>
      </c>
      <c r="C3775" s="11">
        <f>'Consumptions_nieuw - Copy'!T3775</f>
        <v>0</v>
      </c>
      <c r="D3775" s="11">
        <f>'Consumptions_nieuw - Copy'!U3775</f>
        <v>1.3487836550873265E-2</v>
      </c>
      <c r="E3775" s="11">
        <f>'Consumptions_nieuw - Copy'!V3775</f>
        <v>1.5214110201886935E-3</v>
      </c>
      <c r="F3775" s="11">
        <f>'Consumptions_nieuw - Copy'!W3775</f>
        <v>1.5474216823166499E-2</v>
      </c>
      <c r="G3775" s="11">
        <f>'Consumptions_nieuw - Copy'!X3775</f>
        <v>0</v>
      </c>
      <c r="Q3775" s="1">
        <v>3774</v>
      </c>
      <c r="R3775" s="6">
        <v>0</v>
      </c>
      <c r="S3775" s="6">
        <v>0.70978654900000004</v>
      </c>
      <c r="T3775" s="6">
        <v>0</v>
      </c>
      <c r="U3775" s="6">
        <v>0.424069633</v>
      </c>
      <c r="V3775" s="6">
        <v>297.05471399999999</v>
      </c>
      <c r="W3775" s="6">
        <v>1.678255574</v>
      </c>
      <c r="X3775" s="6">
        <f t="shared" si="58"/>
        <v>0</v>
      </c>
    </row>
    <row r="3776" spans="1:24" x14ac:dyDescent="0.25">
      <c r="A3776" s="11">
        <f>'Consumptions_nieuw - Copy'!R3776</f>
        <v>0</v>
      </c>
      <c r="B3776" s="11">
        <f>'Consumptions_nieuw - Copy'!S3776</f>
        <v>1.4161035538090791E-2</v>
      </c>
      <c r="C3776" s="11">
        <f>'Consumptions_nieuw - Copy'!T3776</f>
        <v>0</v>
      </c>
      <c r="D3776" s="11">
        <f>'Consumptions_nieuw - Copy'!U3776</f>
        <v>1.0667960999177373E-2</v>
      </c>
      <c r="E3776" s="11">
        <f>'Consumptions_nieuw - Copy'!V3776</f>
        <v>2.1511754178981475E-3</v>
      </c>
      <c r="F3776" s="11">
        <f>'Consumptions_nieuw - Copy'!W3776</f>
        <v>1.2239052636573685E-2</v>
      </c>
      <c r="G3776" s="11">
        <f>'Consumptions_nieuw - Copy'!X3776</f>
        <v>0</v>
      </c>
      <c r="Q3776" s="1">
        <v>3775</v>
      </c>
      <c r="R3776" s="6">
        <v>0</v>
      </c>
      <c r="S3776" s="6">
        <v>0.56139286600000005</v>
      </c>
      <c r="T3776" s="6">
        <v>0</v>
      </c>
      <c r="U3776" s="6">
        <v>0.33541022599999998</v>
      </c>
      <c r="V3776" s="6">
        <v>420.01588660000004</v>
      </c>
      <c r="W3776" s="6">
        <v>1.3273859699999999</v>
      </c>
      <c r="X3776" s="6">
        <f t="shared" si="58"/>
        <v>0</v>
      </c>
    </row>
    <row r="3777" spans="1:24" x14ac:dyDescent="0.25">
      <c r="A3777" s="11">
        <f>'Consumptions_nieuw - Copy'!R3777</f>
        <v>0</v>
      </c>
      <c r="B3777" s="11">
        <f>'Consumptions_nieuw - Copy'!S3777</f>
        <v>3.740735849773733E-3</v>
      </c>
      <c r="C3777" s="11">
        <f>'Consumptions_nieuw - Copy'!T3777</f>
        <v>0</v>
      </c>
      <c r="D3777" s="11">
        <f>'Consumptions_nieuw - Copy'!U3777</f>
        <v>2.8180159671412478E-3</v>
      </c>
      <c r="E3777" s="11">
        <f>'Consumptions_nieuw - Copy'!V3777</f>
        <v>5.8611736007710099E-4</v>
      </c>
      <c r="F3777" s="11">
        <f>'Consumptions_nieuw - Copy'!W3777</f>
        <v>3.2330307111023619E-3</v>
      </c>
      <c r="G3777" s="11">
        <f>'Consumptions_nieuw - Copy'!X3777</f>
        <v>0</v>
      </c>
      <c r="Q3777" s="1">
        <v>3776</v>
      </c>
      <c r="R3777" s="6">
        <v>0</v>
      </c>
      <c r="S3777" s="6">
        <v>0.14829582299999999</v>
      </c>
      <c r="T3777" s="6">
        <v>0</v>
      </c>
      <c r="U3777" s="6">
        <v>8.8600940000000003E-2</v>
      </c>
      <c r="V3777" s="6">
        <v>114.43911110000001</v>
      </c>
      <c r="W3777" s="6">
        <v>0.350638218</v>
      </c>
      <c r="X3777" s="6">
        <f t="shared" si="58"/>
        <v>0</v>
      </c>
    </row>
    <row r="3778" spans="1:24" x14ac:dyDescent="0.25">
      <c r="A3778" s="11">
        <f>'Consumptions_nieuw - Copy'!R3778</f>
        <v>0</v>
      </c>
      <c r="B3778" s="11">
        <f>'Consumptions_nieuw - Copy'!S3778</f>
        <v>0</v>
      </c>
      <c r="C3778" s="11">
        <f>'Consumptions_nieuw - Copy'!T3778</f>
        <v>0</v>
      </c>
      <c r="D3778" s="11">
        <f>'Consumptions_nieuw - Copy'!U3778</f>
        <v>0</v>
      </c>
      <c r="E3778" s="11">
        <f>'Consumptions_nieuw - Copy'!V3778</f>
        <v>1.527646310986364E-3</v>
      </c>
      <c r="F3778" s="11">
        <f>'Consumptions_nieuw - Copy'!W3778</f>
        <v>0</v>
      </c>
      <c r="G3778" s="11">
        <f>'Consumptions_nieuw - Copy'!X3778</f>
        <v>0</v>
      </c>
      <c r="Q3778" s="1">
        <v>3777</v>
      </c>
      <c r="R3778" s="6">
        <v>0</v>
      </c>
      <c r="S3778" s="6">
        <v>0</v>
      </c>
      <c r="T3778" s="6">
        <v>0</v>
      </c>
      <c r="U3778" s="6">
        <v>0</v>
      </c>
      <c r="V3778" s="6">
        <v>298.27215130000002</v>
      </c>
      <c r="W3778" s="6">
        <v>0</v>
      </c>
      <c r="X3778" s="6">
        <f t="shared" si="58"/>
        <v>0</v>
      </c>
    </row>
    <row r="3779" spans="1:24" x14ac:dyDescent="0.25">
      <c r="A3779" s="11">
        <f>'Consumptions_nieuw - Copy'!R3779</f>
        <v>0</v>
      </c>
      <c r="B3779" s="11">
        <f>'Consumptions_nieuw - Copy'!S3779</f>
        <v>0</v>
      </c>
      <c r="C3779" s="11">
        <f>'Consumptions_nieuw - Copy'!T3779</f>
        <v>0</v>
      </c>
      <c r="D3779" s="11">
        <f>'Consumptions_nieuw - Copy'!U3779</f>
        <v>0</v>
      </c>
      <c r="E3779" s="11">
        <f>'Consumptions_nieuw - Copy'!V3779</f>
        <v>8.9476426762199232E-4</v>
      </c>
      <c r="F3779" s="11">
        <f>'Consumptions_nieuw - Copy'!W3779</f>
        <v>0</v>
      </c>
      <c r="G3779" s="11">
        <f>'Consumptions_nieuw - Copy'!X3779</f>
        <v>0</v>
      </c>
      <c r="Q3779" s="1">
        <v>3778</v>
      </c>
      <c r="R3779" s="6">
        <v>0</v>
      </c>
      <c r="S3779" s="6">
        <v>0</v>
      </c>
      <c r="T3779" s="6">
        <v>0</v>
      </c>
      <c r="U3779" s="6">
        <v>0</v>
      </c>
      <c r="V3779" s="6">
        <v>174.70226</v>
      </c>
      <c r="W3779" s="6">
        <v>0</v>
      </c>
      <c r="X3779" s="6">
        <f t="shared" ref="X3779:X3842" si="59">T3779*0.4</f>
        <v>0</v>
      </c>
    </row>
    <row r="3780" spans="1:24" x14ac:dyDescent="0.25">
      <c r="A3780" s="11">
        <f>'Consumptions_nieuw - Copy'!R3780</f>
        <v>0</v>
      </c>
      <c r="B3780" s="11">
        <f>'Consumptions_nieuw - Copy'!S3780</f>
        <v>0</v>
      </c>
      <c r="C3780" s="11">
        <f>'Consumptions_nieuw - Copy'!T3780</f>
        <v>0</v>
      </c>
      <c r="D3780" s="11">
        <f>'Consumptions_nieuw - Copy'!U3780</f>
        <v>0</v>
      </c>
      <c r="E3780" s="11">
        <f>'Consumptions_nieuw - Copy'!V3780</f>
        <v>1.2096464669888844E-3</v>
      </c>
      <c r="F3780" s="11">
        <f>'Consumptions_nieuw - Copy'!W3780</f>
        <v>0</v>
      </c>
      <c r="G3780" s="11">
        <f>'Consumptions_nieuw - Copy'!X3780</f>
        <v>0</v>
      </c>
      <c r="Q3780" s="1">
        <v>3779</v>
      </c>
      <c r="R3780" s="6">
        <v>0</v>
      </c>
      <c r="S3780" s="6">
        <v>0</v>
      </c>
      <c r="T3780" s="6">
        <v>0</v>
      </c>
      <c r="U3780" s="6">
        <v>0</v>
      </c>
      <c r="V3780" s="6">
        <v>236.18284639999999</v>
      </c>
      <c r="W3780" s="6">
        <v>0</v>
      </c>
      <c r="X3780" s="6">
        <f t="shared" si="59"/>
        <v>0</v>
      </c>
    </row>
    <row r="3781" spans="1:24" x14ac:dyDescent="0.25">
      <c r="A3781" s="11">
        <f>'Consumptions_nieuw - Copy'!R3781</f>
        <v>0</v>
      </c>
      <c r="B3781" s="11">
        <f>'Consumptions_nieuw - Copy'!S3781</f>
        <v>0</v>
      </c>
      <c r="C3781" s="11">
        <f>'Consumptions_nieuw - Copy'!T3781</f>
        <v>0</v>
      </c>
      <c r="D3781" s="11">
        <f>'Consumptions_nieuw - Copy'!U3781</f>
        <v>0</v>
      </c>
      <c r="E3781" s="11">
        <f>'Consumptions_nieuw - Copy'!V3781</f>
        <v>1.2034111756790489E-3</v>
      </c>
      <c r="F3781" s="11">
        <f>'Consumptions_nieuw - Copy'!W3781</f>
        <v>0</v>
      </c>
      <c r="G3781" s="11">
        <f>'Consumptions_nieuw - Copy'!X3781</f>
        <v>0</v>
      </c>
      <c r="Q3781" s="1">
        <v>3780</v>
      </c>
      <c r="R3781" s="6">
        <v>0</v>
      </c>
      <c r="S3781" s="6">
        <v>0</v>
      </c>
      <c r="T3781" s="6">
        <v>0</v>
      </c>
      <c r="U3781" s="6">
        <v>0</v>
      </c>
      <c r="V3781" s="6">
        <v>234.96540899999999</v>
      </c>
      <c r="W3781" s="6">
        <v>0</v>
      </c>
      <c r="X3781" s="6">
        <f t="shared" si="59"/>
        <v>0</v>
      </c>
    </row>
    <row r="3782" spans="1:24" x14ac:dyDescent="0.25">
      <c r="A3782" s="11">
        <f>'Consumptions_nieuw - Copy'!R3782</f>
        <v>0</v>
      </c>
      <c r="B3782" s="11">
        <f>'Consumptions_nieuw - Copy'!S3782</f>
        <v>0</v>
      </c>
      <c r="C3782" s="11">
        <f>'Consumptions_nieuw - Copy'!T3782</f>
        <v>0</v>
      </c>
      <c r="D3782" s="11">
        <f>'Consumptions_nieuw - Copy'!U3782</f>
        <v>0</v>
      </c>
      <c r="E3782" s="11">
        <f>'Consumptions_nieuw - Copy'!V3782</f>
        <v>1.527646310986364E-3</v>
      </c>
      <c r="F3782" s="11">
        <f>'Consumptions_nieuw - Copy'!W3782</f>
        <v>0</v>
      </c>
      <c r="G3782" s="11">
        <f>'Consumptions_nieuw - Copy'!X3782</f>
        <v>0</v>
      </c>
      <c r="Q3782" s="1">
        <v>3781</v>
      </c>
      <c r="R3782" s="6">
        <v>0</v>
      </c>
      <c r="S3782" s="6">
        <v>0</v>
      </c>
      <c r="T3782" s="6">
        <v>0</v>
      </c>
      <c r="U3782" s="6">
        <v>0</v>
      </c>
      <c r="V3782" s="6">
        <v>298.27215130000002</v>
      </c>
      <c r="W3782" s="6">
        <v>0</v>
      </c>
      <c r="X3782" s="6">
        <f t="shared" si="59"/>
        <v>0</v>
      </c>
    </row>
    <row r="3783" spans="1:24" x14ac:dyDescent="0.25">
      <c r="A3783" s="11">
        <f>'Consumptions_nieuw - Copy'!R3783</f>
        <v>0</v>
      </c>
      <c r="B3783" s="11">
        <f>'Consumptions_nieuw - Copy'!S3783</f>
        <v>0</v>
      </c>
      <c r="C3783" s="11">
        <f>'Consumptions_nieuw - Copy'!T3783</f>
        <v>0</v>
      </c>
      <c r="D3783" s="11">
        <f>'Consumptions_nieuw - Copy'!U3783</f>
        <v>0</v>
      </c>
      <c r="E3783" s="11">
        <f>'Consumptions_nieuw - Copy'!V3783</f>
        <v>5.8299971493434844E-4</v>
      </c>
      <c r="F3783" s="11">
        <f>'Consumptions_nieuw - Copy'!W3783</f>
        <v>0</v>
      </c>
      <c r="G3783" s="11">
        <f>'Consumptions_nieuw - Copy'!X3783</f>
        <v>0</v>
      </c>
      <c r="Q3783" s="1">
        <v>3782</v>
      </c>
      <c r="R3783" s="6">
        <v>0</v>
      </c>
      <c r="S3783" s="6">
        <v>0</v>
      </c>
      <c r="T3783" s="6">
        <v>0</v>
      </c>
      <c r="U3783" s="6">
        <v>0</v>
      </c>
      <c r="V3783" s="6">
        <v>113.83039249999999</v>
      </c>
      <c r="W3783" s="6">
        <v>0</v>
      </c>
      <c r="X3783" s="6">
        <f t="shared" si="59"/>
        <v>0</v>
      </c>
    </row>
    <row r="3784" spans="1:24" x14ac:dyDescent="0.25">
      <c r="A3784" s="11">
        <f>'Consumptions_nieuw - Copy'!R3784</f>
        <v>0</v>
      </c>
      <c r="B3784" s="11">
        <f>'Consumptions_nieuw - Copy'!S3784</f>
        <v>0</v>
      </c>
      <c r="C3784" s="11">
        <f>'Consumptions_nieuw - Copy'!T3784</f>
        <v>0</v>
      </c>
      <c r="D3784" s="11">
        <f>'Consumptions_nieuw - Copy'!U3784</f>
        <v>0</v>
      </c>
      <c r="E3784" s="11">
        <f>'Consumptions_nieuw - Copy'!V3784</f>
        <v>5.8923500573201872E-4</v>
      </c>
      <c r="F3784" s="11">
        <f>'Consumptions_nieuw - Copy'!W3784</f>
        <v>0</v>
      </c>
      <c r="G3784" s="11">
        <f>'Consumptions_nieuw - Copy'!X3784</f>
        <v>0</v>
      </c>
      <c r="Q3784" s="1">
        <v>3783</v>
      </c>
      <c r="R3784" s="6">
        <v>0</v>
      </c>
      <c r="S3784" s="6">
        <v>0</v>
      </c>
      <c r="T3784" s="6">
        <v>0</v>
      </c>
      <c r="U3784" s="6">
        <v>0</v>
      </c>
      <c r="V3784" s="6">
        <v>115.0478298</v>
      </c>
      <c r="W3784" s="6">
        <v>0</v>
      </c>
      <c r="X3784" s="6">
        <f t="shared" si="59"/>
        <v>0</v>
      </c>
    </row>
    <row r="3785" spans="1:24" x14ac:dyDescent="0.25">
      <c r="A3785" s="11">
        <f>'Consumptions_nieuw - Copy'!R3785</f>
        <v>0</v>
      </c>
      <c r="B3785" s="11">
        <f>'Consumptions_nieuw - Copy'!S3785</f>
        <v>0</v>
      </c>
      <c r="C3785" s="11">
        <f>'Consumptions_nieuw - Copy'!T3785</f>
        <v>0</v>
      </c>
      <c r="D3785" s="11">
        <f>'Consumptions_nieuw - Copy'!U3785</f>
        <v>0</v>
      </c>
      <c r="E3785" s="11">
        <f>'Consumptions_nieuw - Copy'!V3785</f>
        <v>1.8331755733885027E-3</v>
      </c>
      <c r="F3785" s="11">
        <f>'Consumptions_nieuw - Copy'!W3785</f>
        <v>0</v>
      </c>
      <c r="G3785" s="11">
        <f>'Consumptions_nieuw - Copy'!X3785</f>
        <v>0</v>
      </c>
      <c r="Q3785" s="1">
        <v>3784</v>
      </c>
      <c r="R3785" s="6">
        <v>0</v>
      </c>
      <c r="S3785" s="6">
        <v>0</v>
      </c>
      <c r="T3785" s="6">
        <v>0</v>
      </c>
      <c r="U3785" s="6">
        <v>0</v>
      </c>
      <c r="V3785" s="6">
        <v>357.92658160000002</v>
      </c>
      <c r="W3785" s="6">
        <v>0</v>
      </c>
      <c r="X3785" s="6">
        <f t="shared" si="59"/>
        <v>0</v>
      </c>
    </row>
    <row r="3786" spans="1:24" x14ac:dyDescent="0.25">
      <c r="A3786" s="11">
        <f>'Consumptions_nieuw - Copy'!R3786</f>
        <v>0</v>
      </c>
      <c r="B3786" s="11">
        <f>'Consumptions_nieuw - Copy'!S3786</f>
        <v>0</v>
      </c>
      <c r="C3786" s="11">
        <f>'Consumptions_nieuw - Copy'!T3786</f>
        <v>0</v>
      </c>
      <c r="D3786" s="11">
        <f>'Consumptions_nieuw - Copy'!U3786</f>
        <v>0</v>
      </c>
      <c r="E3786" s="11">
        <f>'Consumptions_nieuw - Copy'!V3786</f>
        <v>2.144940126588312E-3</v>
      </c>
      <c r="F3786" s="11">
        <f>'Consumptions_nieuw - Copy'!W3786</f>
        <v>0</v>
      </c>
      <c r="G3786" s="11">
        <f>'Consumptions_nieuw - Copy'!X3786</f>
        <v>0</v>
      </c>
      <c r="Q3786" s="1">
        <v>3785</v>
      </c>
      <c r="R3786" s="6">
        <v>0</v>
      </c>
      <c r="S3786" s="6">
        <v>0</v>
      </c>
      <c r="T3786" s="6">
        <v>0</v>
      </c>
      <c r="U3786" s="6">
        <v>0</v>
      </c>
      <c r="V3786" s="6">
        <v>418.79844920000005</v>
      </c>
      <c r="W3786" s="6">
        <v>0</v>
      </c>
      <c r="X3786" s="6">
        <f t="shared" si="59"/>
        <v>0</v>
      </c>
    </row>
    <row r="3787" spans="1:24" x14ac:dyDescent="0.25">
      <c r="A3787" s="11">
        <f>'Consumptions_nieuw - Copy'!R3787</f>
        <v>0</v>
      </c>
      <c r="B3787" s="11">
        <f>'Consumptions_nieuw - Copy'!S3787</f>
        <v>0</v>
      </c>
      <c r="C3787" s="11">
        <f>'Consumptions_nieuw - Copy'!T3787</f>
        <v>0</v>
      </c>
      <c r="D3787" s="11">
        <f>'Consumptions_nieuw - Copy'!U3787</f>
        <v>0</v>
      </c>
      <c r="E3787" s="11">
        <f>'Consumptions_nieuw - Copy'!V3787</f>
        <v>8.9164662247923976E-4</v>
      </c>
      <c r="F3787" s="11">
        <f>'Consumptions_nieuw - Copy'!W3787</f>
        <v>0</v>
      </c>
      <c r="G3787" s="11">
        <f>'Consumptions_nieuw - Copy'!X3787</f>
        <v>0</v>
      </c>
      <c r="Q3787" s="1">
        <v>3786</v>
      </c>
      <c r="R3787" s="6">
        <v>0</v>
      </c>
      <c r="S3787" s="6">
        <v>0</v>
      </c>
      <c r="T3787" s="6">
        <v>0</v>
      </c>
      <c r="U3787" s="6">
        <v>0</v>
      </c>
      <c r="V3787" s="6">
        <v>174.09354139999999</v>
      </c>
      <c r="W3787" s="6">
        <v>0</v>
      </c>
      <c r="X3787" s="6">
        <f t="shared" si="59"/>
        <v>0</v>
      </c>
    </row>
    <row r="3788" spans="1:24" x14ac:dyDescent="0.25">
      <c r="A3788" s="11">
        <f>'Consumptions_nieuw - Copy'!R3788</f>
        <v>0</v>
      </c>
      <c r="B3788" s="11">
        <f>'Consumptions_nieuw - Copy'!S3788</f>
        <v>0</v>
      </c>
      <c r="C3788" s="11">
        <f>'Consumptions_nieuw - Copy'!T3788</f>
        <v>0</v>
      </c>
      <c r="D3788" s="11">
        <f>'Consumptions_nieuw - Copy'!U3788</f>
        <v>0</v>
      </c>
      <c r="E3788" s="11">
        <f>'Consumptions_nieuw - Copy'!V3788</f>
        <v>1.5214110201886935E-3</v>
      </c>
      <c r="F3788" s="11">
        <f>'Consumptions_nieuw - Copy'!W3788</f>
        <v>0</v>
      </c>
      <c r="G3788" s="11">
        <f>'Consumptions_nieuw - Copy'!X3788</f>
        <v>0</v>
      </c>
      <c r="Q3788" s="1">
        <v>3787</v>
      </c>
      <c r="R3788" s="6">
        <v>0</v>
      </c>
      <c r="S3788" s="6">
        <v>0</v>
      </c>
      <c r="T3788" s="6">
        <v>0</v>
      </c>
      <c r="U3788" s="6">
        <v>0</v>
      </c>
      <c r="V3788" s="6">
        <v>297.05471399999999</v>
      </c>
      <c r="W3788" s="6">
        <v>0</v>
      </c>
      <c r="X3788" s="6">
        <f t="shared" si="59"/>
        <v>0</v>
      </c>
    </row>
    <row r="3789" spans="1:24" x14ac:dyDescent="0.25">
      <c r="A3789" s="11">
        <f>'Consumptions_nieuw - Copy'!R3789</f>
        <v>0</v>
      </c>
      <c r="B3789" s="11">
        <f>'Consumptions_nieuw - Copy'!S3789</f>
        <v>0</v>
      </c>
      <c r="C3789" s="11">
        <f>'Consumptions_nieuw - Copy'!T3789</f>
        <v>0</v>
      </c>
      <c r="D3789" s="11">
        <f>'Consumptions_nieuw - Copy'!U3789</f>
        <v>0</v>
      </c>
      <c r="E3789" s="11">
        <f>'Consumptions_nieuw - Copy'!V3789</f>
        <v>1.2158817577865547E-3</v>
      </c>
      <c r="F3789" s="11">
        <f>'Consumptions_nieuw - Copy'!W3789</f>
        <v>0</v>
      </c>
      <c r="G3789" s="11">
        <f>'Consumptions_nieuw - Copy'!X3789</f>
        <v>0</v>
      </c>
      <c r="Q3789" s="1">
        <v>3788</v>
      </c>
      <c r="R3789" s="6">
        <v>0</v>
      </c>
      <c r="S3789" s="6">
        <v>0</v>
      </c>
      <c r="T3789" s="6">
        <v>0</v>
      </c>
      <c r="U3789" s="6">
        <v>0</v>
      </c>
      <c r="V3789" s="6">
        <v>237.40028369999999</v>
      </c>
      <c r="W3789" s="6">
        <v>0</v>
      </c>
      <c r="X3789" s="6">
        <f t="shared" si="59"/>
        <v>0</v>
      </c>
    </row>
    <row r="3790" spans="1:24" x14ac:dyDescent="0.25">
      <c r="A3790" s="11">
        <f>'Consumptions_nieuw - Copy'!R3790</f>
        <v>0</v>
      </c>
      <c r="B3790" s="11">
        <f>'Consumptions_nieuw - Copy'!S3790</f>
        <v>3.0325601256576459E-3</v>
      </c>
      <c r="C3790" s="11">
        <f>'Consumptions_nieuw - Copy'!T3790</f>
        <v>0</v>
      </c>
      <c r="D3790" s="11">
        <f>'Consumptions_nieuw - Copy'!U3790</f>
        <v>2.2845245451541059E-3</v>
      </c>
      <c r="E3790" s="11">
        <f>'Consumptions_nieuw - Copy'!V3790</f>
        <v>5.8923500573201872E-4</v>
      </c>
      <c r="F3790" s="11">
        <f>'Consumptions_nieuw - Copy'!W3790</f>
        <v>2.6209709702954558E-3</v>
      </c>
      <c r="G3790" s="11">
        <f>'Consumptions_nieuw - Copy'!X3790</f>
        <v>0</v>
      </c>
      <c r="Q3790" s="1">
        <v>3789</v>
      </c>
      <c r="R3790" s="6">
        <v>0</v>
      </c>
      <c r="S3790" s="6">
        <v>0.12022126599999999</v>
      </c>
      <c r="T3790" s="6">
        <v>0</v>
      </c>
      <c r="U3790" s="6">
        <v>7.1827493000000006E-2</v>
      </c>
      <c r="V3790" s="6">
        <v>115.0478298</v>
      </c>
      <c r="W3790" s="6">
        <v>0.28425730300000002</v>
      </c>
      <c r="X3790" s="6">
        <f t="shared" si="59"/>
        <v>0</v>
      </c>
    </row>
    <row r="3791" spans="1:24" x14ac:dyDescent="0.25">
      <c r="A3791" s="11">
        <f>'Consumptions_nieuw - Copy'!R3791</f>
        <v>0</v>
      </c>
      <c r="B3791" s="11">
        <f>'Consumptions_nieuw - Copy'!S3791</f>
        <v>1.2542348219132235E-2</v>
      </c>
      <c r="C3791" s="11">
        <f>'Consumptions_nieuw - Copy'!T3791</f>
        <v>0</v>
      </c>
      <c r="D3791" s="11">
        <f>'Consumptions_nieuw - Copy'!U3791</f>
        <v>9.448552080072066E-3</v>
      </c>
      <c r="E3791" s="11">
        <f>'Consumptions_nieuw - Copy'!V3791</f>
        <v>1.2065288213339667E-3</v>
      </c>
      <c r="F3791" s="11">
        <f>'Consumptions_nieuw - Copy'!W3791</f>
        <v>1.084005894066635E-2</v>
      </c>
      <c r="G3791" s="11">
        <f>'Consumptions_nieuw - Copy'!X3791</f>
        <v>0</v>
      </c>
      <c r="Q3791" s="1">
        <v>3790</v>
      </c>
      <c r="R3791" s="6">
        <v>0</v>
      </c>
      <c r="S3791" s="6">
        <v>0.49722245199999998</v>
      </c>
      <c r="T3791" s="6">
        <v>0</v>
      </c>
      <c r="U3791" s="6">
        <v>0.29707092000000002</v>
      </c>
      <c r="V3791" s="6">
        <v>235.57412769999999</v>
      </c>
      <c r="W3791" s="6">
        <v>1.1756581639999999</v>
      </c>
      <c r="X3791" s="6">
        <f t="shared" si="59"/>
        <v>0</v>
      </c>
    </row>
    <row r="3792" spans="1:24" x14ac:dyDescent="0.25">
      <c r="A3792" s="11">
        <f>'Consumptions_nieuw - Copy'!R3792</f>
        <v>0</v>
      </c>
      <c r="B3792" s="11">
        <f>'Consumptions_nieuw - Copy'!S3792</f>
        <v>2.7312870111834538E-2</v>
      </c>
      <c r="C3792" s="11">
        <f>'Consumptions_nieuw - Copy'!T3792</f>
        <v>0</v>
      </c>
      <c r="D3792" s="11">
        <f>'Consumptions_nieuw - Copy'!U3792</f>
        <v>2.0575658649790843E-2</v>
      </c>
      <c r="E3792" s="11">
        <f>'Consumptions_nieuw - Copy'!V3792</f>
        <v>8.9476426762199232E-4</v>
      </c>
      <c r="F3792" s="11">
        <f>'Consumptions_nieuw - Copy'!W3792</f>
        <v>2.3605876427346292E-2</v>
      </c>
      <c r="G3792" s="11">
        <f>'Consumptions_nieuw - Copy'!X3792</f>
        <v>0</v>
      </c>
      <c r="Q3792" s="1">
        <v>3791</v>
      </c>
      <c r="R3792" s="6">
        <v>0</v>
      </c>
      <c r="S3792" s="6">
        <v>1.082777484</v>
      </c>
      <c r="T3792" s="6">
        <v>0</v>
      </c>
      <c r="U3792" s="6">
        <v>0.646917093</v>
      </c>
      <c r="V3792" s="6">
        <v>174.70226</v>
      </c>
      <c r="W3792" s="6">
        <v>2.5601743950000002</v>
      </c>
      <c r="X3792" s="6">
        <f t="shared" si="59"/>
        <v>0</v>
      </c>
    </row>
    <row r="3793" spans="1:24" x14ac:dyDescent="0.25">
      <c r="A3793" s="11">
        <f>'Consumptions_nieuw - Copy'!R3793</f>
        <v>0</v>
      </c>
      <c r="B3793" s="11">
        <f>'Consumptions_nieuw - Copy'!S3793</f>
        <v>3.540630678230177E-2</v>
      </c>
      <c r="C3793" s="11">
        <f>'Consumptions_nieuw - Copy'!T3793</f>
        <v>0</v>
      </c>
      <c r="D3793" s="11">
        <f>'Consumptions_nieuw - Copy'!U3793</f>
        <v>2.6672703340734519E-2</v>
      </c>
      <c r="E3793" s="11">
        <f>'Consumptions_nieuw - Copy'!V3793</f>
        <v>8.9788191327691005E-4</v>
      </c>
      <c r="F3793" s="11">
        <f>'Consumptions_nieuw - Copy'!W3793</f>
        <v>3.0600844916103376E-2</v>
      </c>
      <c r="G3793" s="11">
        <f>'Consumptions_nieuw - Copy'!X3793</f>
        <v>0</v>
      </c>
      <c r="Q3793" s="1">
        <v>3792</v>
      </c>
      <c r="R3793" s="6">
        <v>0</v>
      </c>
      <c r="S3793" s="6">
        <v>1.4036295569999997</v>
      </c>
      <c r="T3793" s="6">
        <v>0</v>
      </c>
      <c r="U3793" s="6">
        <v>0.838613626</v>
      </c>
      <c r="V3793" s="6">
        <v>175.31097869999999</v>
      </c>
      <c r="W3793" s="6">
        <v>3.3188134260000002</v>
      </c>
      <c r="X3793" s="6">
        <f t="shared" si="59"/>
        <v>0</v>
      </c>
    </row>
    <row r="3794" spans="1:24" x14ac:dyDescent="0.25">
      <c r="A3794" s="11">
        <f>'Consumptions_nieuw - Copy'!R3794</f>
        <v>0</v>
      </c>
      <c r="B3794" s="11">
        <f>'Consumptions_nieuw - Copy'!S3794</f>
        <v>0</v>
      </c>
      <c r="C3794" s="11">
        <f>'Consumptions_nieuw - Copy'!T3794</f>
        <v>0</v>
      </c>
      <c r="D3794" s="11">
        <f>'Consumptions_nieuw - Copy'!U3794</f>
        <v>0</v>
      </c>
      <c r="E3794" s="11">
        <f>'Consumptions_nieuw - Copy'!V3794</f>
        <v>5.9235265138693645E-4</v>
      </c>
      <c r="F3794" s="11">
        <f>'Consumptions_nieuw - Copy'!W3794</f>
        <v>0</v>
      </c>
      <c r="G3794" s="11">
        <f>'Consumptions_nieuw - Copy'!X3794</f>
        <v>0</v>
      </c>
      <c r="Q3794" s="1">
        <v>3793</v>
      </c>
      <c r="R3794" s="6">
        <v>0</v>
      </c>
      <c r="S3794" s="6">
        <v>0</v>
      </c>
      <c r="T3794" s="6">
        <v>0</v>
      </c>
      <c r="U3794" s="6">
        <v>0</v>
      </c>
      <c r="V3794" s="6">
        <v>115.6565485</v>
      </c>
      <c r="W3794" s="6">
        <v>0</v>
      </c>
      <c r="X3794" s="6">
        <f t="shared" si="59"/>
        <v>0</v>
      </c>
    </row>
    <row r="3795" spans="1:24" x14ac:dyDescent="0.25">
      <c r="A3795" s="11">
        <f>'Consumptions_nieuw - Copy'!R3795</f>
        <v>0</v>
      </c>
      <c r="B3795" s="11">
        <f>'Consumptions_nieuw - Copy'!S3795</f>
        <v>0</v>
      </c>
      <c r="C3795" s="11">
        <f>'Consumptions_nieuw - Copy'!T3795</f>
        <v>0</v>
      </c>
      <c r="D3795" s="11">
        <f>'Consumptions_nieuw - Copy'!U3795</f>
        <v>0</v>
      </c>
      <c r="E3795" s="11">
        <f>'Consumptions_nieuw - Copy'!V3795</f>
        <v>2.135587190135724E-3</v>
      </c>
      <c r="F3795" s="11">
        <f>'Consumptions_nieuw - Copy'!W3795</f>
        <v>0</v>
      </c>
      <c r="G3795" s="11">
        <f>'Consumptions_nieuw - Copy'!X3795</f>
        <v>0</v>
      </c>
      <c r="Q3795" s="1">
        <v>3794</v>
      </c>
      <c r="R3795" s="6">
        <v>0</v>
      </c>
      <c r="S3795" s="6">
        <v>0</v>
      </c>
      <c r="T3795" s="6">
        <v>0</v>
      </c>
      <c r="U3795" s="6">
        <v>0</v>
      </c>
      <c r="V3795" s="6">
        <v>416.97229320000002</v>
      </c>
      <c r="W3795" s="6">
        <v>0</v>
      </c>
      <c r="X3795" s="6">
        <f t="shared" si="59"/>
        <v>0</v>
      </c>
    </row>
    <row r="3796" spans="1:24" x14ac:dyDescent="0.25">
      <c r="A3796" s="11">
        <f>'Consumptions_nieuw - Copy'!R3796</f>
        <v>0</v>
      </c>
      <c r="B3796" s="11">
        <f>'Consumptions_nieuw - Copy'!S3796</f>
        <v>0</v>
      </c>
      <c r="C3796" s="11">
        <f>'Consumptions_nieuw - Copy'!T3796</f>
        <v>0</v>
      </c>
      <c r="D3796" s="11">
        <f>'Consumptions_nieuw - Copy'!U3796</f>
        <v>0</v>
      </c>
      <c r="E3796" s="11">
        <f>'Consumptions_nieuw - Copy'!V3796</f>
        <v>1.2002935300241312E-3</v>
      </c>
      <c r="F3796" s="11">
        <f>'Consumptions_nieuw - Copy'!W3796</f>
        <v>0</v>
      </c>
      <c r="G3796" s="11">
        <f>'Consumptions_nieuw - Copy'!X3796</f>
        <v>0</v>
      </c>
      <c r="Q3796" s="1">
        <v>3795</v>
      </c>
      <c r="R3796" s="6">
        <v>0</v>
      </c>
      <c r="S3796" s="6">
        <v>0</v>
      </c>
      <c r="T3796" s="6">
        <v>0</v>
      </c>
      <c r="U3796" s="6">
        <v>0</v>
      </c>
      <c r="V3796" s="6">
        <v>234.3566903</v>
      </c>
      <c r="W3796" s="6">
        <v>0</v>
      </c>
      <c r="X3796" s="6">
        <f t="shared" si="59"/>
        <v>0</v>
      </c>
    </row>
    <row r="3797" spans="1:24" x14ac:dyDescent="0.25">
      <c r="A3797" s="11">
        <f>'Consumptions_nieuw - Copy'!R3797</f>
        <v>0</v>
      </c>
      <c r="B3797" s="11">
        <f>'Consumptions_nieuw - Copy'!S3797</f>
        <v>0</v>
      </c>
      <c r="C3797" s="11">
        <f>'Consumptions_nieuw - Copy'!T3797</f>
        <v>0</v>
      </c>
      <c r="D3797" s="11">
        <f>'Consumptions_nieuw - Copy'!U3797</f>
        <v>0</v>
      </c>
      <c r="E3797" s="11">
        <f>'Consumptions_nieuw - Copy'!V3797</f>
        <v>2.1387048352784765E-3</v>
      </c>
      <c r="F3797" s="11">
        <f>'Consumptions_nieuw - Copy'!W3797</f>
        <v>0</v>
      </c>
      <c r="G3797" s="11">
        <f>'Consumptions_nieuw - Copy'!X3797</f>
        <v>0</v>
      </c>
      <c r="Q3797" s="1">
        <v>3796</v>
      </c>
      <c r="R3797" s="6">
        <v>0</v>
      </c>
      <c r="S3797" s="6">
        <v>0</v>
      </c>
      <c r="T3797" s="6">
        <v>0</v>
      </c>
      <c r="U3797" s="6">
        <v>0</v>
      </c>
      <c r="V3797" s="6">
        <v>417.58101180000006</v>
      </c>
      <c r="W3797" s="6">
        <v>0</v>
      </c>
      <c r="X3797" s="6">
        <f t="shared" si="59"/>
        <v>0</v>
      </c>
    </row>
    <row r="3798" spans="1:24" x14ac:dyDescent="0.25">
      <c r="A3798" s="11">
        <f>'Consumptions_nieuw - Copy'!R3798</f>
        <v>0</v>
      </c>
      <c r="B3798" s="11">
        <f>'Consumptions_nieuw - Copy'!S3798</f>
        <v>0</v>
      </c>
      <c r="C3798" s="11">
        <f>'Consumptions_nieuw - Copy'!T3798</f>
        <v>0</v>
      </c>
      <c r="D3798" s="11">
        <f>'Consumptions_nieuw - Copy'!U3798</f>
        <v>0</v>
      </c>
      <c r="E3798" s="11">
        <f>'Consumptions_nieuw - Copy'!V3798</f>
        <v>1.5245286653314462E-3</v>
      </c>
      <c r="F3798" s="11">
        <f>'Consumptions_nieuw - Copy'!W3798</f>
        <v>0</v>
      </c>
      <c r="G3798" s="11">
        <f>'Consumptions_nieuw - Copy'!X3798</f>
        <v>0</v>
      </c>
      <c r="Q3798" s="1">
        <v>3797</v>
      </c>
      <c r="R3798" s="6">
        <v>0</v>
      </c>
      <c r="S3798" s="6">
        <v>0</v>
      </c>
      <c r="T3798" s="6">
        <v>0</v>
      </c>
      <c r="U3798" s="6">
        <v>0</v>
      </c>
      <c r="V3798" s="6">
        <v>297.66343260000002</v>
      </c>
      <c r="W3798" s="6">
        <v>0</v>
      </c>
      <c r="X3798" s="6">
        <f t="shared" si="59"/>
        <v>0</v>
      </c>
    </row>
    <row r="3799" spans="1:24" x14ac:dyDescent="0.25">
      <c r="A3799" s="11">
        <f>'Consumptions_nieuw - Copy'!R3799</f>
        <v>0</v>
      </c>
      <c r="B3799" s="11">
        <f>'Consumptions_nieuw - Copy'!S3799</f>
        <v>4.0464704685578286E-2</v>
      </c>
      <c r="C3799" s="11">
        <f>'Consumptions_nieuw - Copy'!T3799</f>
        <v>0</v>
      </c>
      <c r="D3799" s="11">
        <f>'Consumptions_nieuw - Copy'!U3799</f>
        <v>3.0483356300404316E-2</v>
      </c>
      <c r="E3799" s="11">
        <f>'Consumptions_nieuw - Copy'!V3799</f>
        <v>5.7676442362451297E-4</v>
      </c>
      <c r="F3799" s="11">
        <f>'Consumptions_nieuw - Copy'!W3799</f>
        <v>3.4972700218118893E-2</v>
      </c>
      <c r="G3799" s="11">
        <f>'Consumptions_nieuw - Copy'!X3799</f>
        <v>0</v>
      </c>
      <c r="Q3799" s="1">
        <v>3798</v>
      </c>
      <c r="R3799" s="6">
        <v>0</v>
      </c>
      <c r="S3799" s="6">
        <v>1.6041621020000001</v>
      </c>
      <c r="T3799" s="6">
        <v>0</v>
      </c>
      <c r="U3799" s="6">
        <v>0.95842395999999996</v>
      </c>
      <c r="V3799" s="6">
        <v>112.61295509999999</v>
      </c>
      <c r="W3799" s="6">
        <v>3.7929628200000001</v>
      </c>
      <c r="X3799" s="6">
        <f t="shared" si="59"/>
        <v>0</v>
      </c>
    </row>
    <row r="3800" spans="1:24" x14ac:dyDescent="0.25">
      <c r="A3800" s="11">
        <f>'Consumptions_nieuw - Copy'!R3800</f>
        <v>0</v>
      </c>
      <c r="B3800" s="11">
        <f>'Consumptions_nieuw - Copy'!S3800</f>
        <v>1.5375040924768194E-2</v>
      </c>
      <c r="C3800" s="11">
        <f>'Consumptions_nieuw - Copy'!T3800</f>
        <v>0</v>
      </c>
      <c r="D3800" s="11">
        <f>'Consumptions_nieuw - Copy'!U3800</f>
        <v>1.1582510102844079E-2</v>
      </c>
      <c r="E3800" s="11">
        <f>'Consumptions_nieuw - Copy'!V3800</f>
        <v>8.9476426762199232E-4</v>
      </c>
      <c r="F3800" s="11">
        <f>'Consumptions_nieuw - Copy'!W3800</f>
        <v>1.328828917215874E-2</v>
      </c>
      <c r="G3800" s="11">
        <f>'Consumptions_nieuw - Copy'!X3800</f>
        <v>0</v>
      </c>
      <c r="Q3800" s="1">
        <v>3799</v>
      </c>
      <c r="R3800" s="6">
        <v>0</v>
      </c>
      <c r="S3800" s="6">
        <v>0.60952027600000003</v>
      </c>
      <c r="T3800" s="6">
        <v>0</v>
      </c>
      <c r="U3800" s="6">
        <v>0.36416446699999999</v>
      </c>
      <c r="V3800" s="6">
        <v>174.70226</v>
      </c>
      <c r="W3800" s="6">
        <v>1.4411808770000001</v>
      </c>
      <c r="X3800" s="6">
        <f t="shared" si="59"/>
        <v>0</v>
      </c>
    </row>
    <row r="3801" spans="1:24" x14ac:dyDescent="0.25">
      <c r="A3801" s="11">
        <f>'Consumptions_nieuw - Copy'!R3801</f>
        <v>0</v>
      </c>
      <c r="B3801" s="11">
        <f>'Consumptions_nieuw - Copy'!S3801</f>
        <v>0</v>
      </c>
      <c r="C3801" s="11">
        <f>'Consumptions_nieuw - Copy'!T3801</f>
        <v>0</v>
      </c>
      <c r="D3801" s="11">
        <f>'Consumptions_nieuw - Copy'!U3801</f>
        <v>0</v>
      </c>
      <c r="E3801" s="11">
        <f>'Consumptions_nieuw - Copy'!V3801</f>
        <v>8.9476426762199232E-4</v>
      </c>
      <c r="F3801" s="11">
        <f>'Consumptions_nieuw - Copy'!W3801</f>
        <v>0</v>
      </c>
      <c r="G3801" s="11">
        <f>'Consumptions_nieuw - Copy'!X3801</f>
        <v>0</v>
      </c>
      <c r="Q3801" s="1">
        <v>3800</v>
      </c>
      <c r="R3801" s="6">
        <v>0</v>
      </c>
      <c r="S3801" s="6">
        <v>0</v>
      </c>
      <c r="T3801" s="6">
        <v>0</v>
      </c>
      <c r="U3801" s="6">
        <v>0</v>
      </c>
      <c r="V3801" s="6">
        <v>174.70226</v>
      </c>
      <c r="W3801" s="6">
        <v>0</v>
      </c>
      <c r="X3801" s="6">
        <f t="shared" si="59"/>
        <v>0</v>
      </c>
    </row>
    <row r="3802" spans="1:24" x14ac:dyDescent="0.25">
      <c r="A3802" s="11">
        <f>'Consumptions_nieuw - Copy'!R3802</f>
        <v>0</v>
      </c>
      <c r="B3802" s="11">
        <f>'Consumptions_nieuw - Copy'!S3802</f>
        <v>0</v>
      </c>
      <c r="C3802" s="11">
        <f>'Consumptions_nieuw - Copy'!T3802</f>
        <v>0</v>
      </c>
      <c r="D3802" s="11">
        <f>'Consumptions_nieuw - Copy'!U3802</f>
        <v>0</v>
      </c>
      <c r="E3802" s="11">
        <f>'Consumptions_nieuw - Copy'!V3802</f>
        <v>1.2158817577865547E-3</v>
      </c>
      <c r="F3802" s="11">
        <f>'Consumptions_nieuw - Copy'!W3802</f>
        <v>0</v>
      </c>
      <c r="G3802" s="11">
        <f>'Consumptions_nieuw - Copy'!X3802</f>
        <v>0</v>
      </c>
      <c r="Q3802" s="1">
        <v>3801</v>
      </c>
      <c r="R3802" s="6">
        <v>0</v>
      </c>
      <c r="S3802" s="6">
        <v>0</v>
      </c>
      <c r="T3802" s="6">
        <v>0</v>
      </c>
      <c r="U3802" s="6">
        <v>0</v>
      </c>
      <c r="V3802" s="6">
        <v>237.40028369999999</v>
      </c>
      <c r="W3802" s="6">
        <v>0</v>
      </c>
      <c r="X3802" s="6">
        <f t="shared" si="59"/>
        <v>0</v>
      </c>
    </row>
    <row r="3803" spans="1:24" x14ac:dyDescent="0.25">
      <c r="A3803" s="11">
        <f>'Consumptions_nieuw - Copy'!R3803</f>
        <v>0</v>
      </c>
      <c r="B3803" s="11">
        <f>'Consumptions_nieuw - Copy'!S3803</f>
        <v>0</v>
      </c>
      <c r="C3803" s="11">
        <f>'Consumptions_nieuw - Copy'!T3803</f>
        <v>0</v>
      </c>
      <c r="D3803" s="11">
        <f>'Consumptions_nieuw - Copy'!U3803</f>
        <v>0</v>
      </c>
      <c r="E3803" s="11">
        <f>'Consumptions_nieuw - Copy'!V3803</f>
        <v>8.8852897682432203E-4</v>
      </c>
      <c r="F3803" s="11">
        <f>'Consumptions_nieuw - Copy'!W3803</f>
        <v>0</v>
      </c>
      <c r="G3803" s="11">
        <f>'Consumptions_nieuw - Copy'!X3803</f>
        <v>0</v>
      </c>
      <c r="Q3803" s="1">
        <v>3802</v>
      </c>
      <c r="R3803" s="6">
        <v>0</v>
      </c>
      <c r="S3803" s="6">
        <v>0</v>
      </c>
      <c r="T3803" s="6">
        <v>0</v>
      </c>
      <c r="U3803" s="6">
        <v>0</v>
      </c>
      <c r="V3803" s="6">
        <v>173.4848227</v>
      </c>
      <c r="W3803" s="6">
        <v>0</v>
      </c>
      <c r="X3803" s="6">
        <f t="shared" si="59"/>
        <v>0</v>
      </c>
    </row>
    <row r="3804" spans="1:24" x14ac:dyDescent="0.25">
      <c r="A3804" s="11">
        <f>'Consumptions_nieuw - Copy'!R3804</f>
        <v>0</v>
      </c>
      <c r="B3804" s="11">
        <f>'Consumptions_nieuw - Copy'!S3804</f>
        <v>0</v>
      </c>
      <c r="C3804" s="11">
        <f>'Consumptions_nieuw - Copy'!T3804</f>
        <v>0</v>
      </c>
      <c r="D3804" s="11">
        <f>'Consumptions_nieuw - Copy'!U3804</f>
        <v>0</v>
      </c>
      <c r="E3804" s="11">
        <f>'Consumptions_nieuw - Copy'!V3804</f>
        <v>1.2158817577865547E-3</v>
      </c>
      <c r="F3804" s="11">
        <f>'Consumptions_nieuw - Copy'!W3804</f>
        <v>0</v>
      </c>
      <c r="G3804" s="11">
        <f>'Consumptions_nieuw - Copy'!X3804</f>
        <v>0</v>
      </c>
      <c r="Q3804" s="1">
        <v>3803</v>
      </c>
      <c r="R3804" s="6">
        <v>0</v>
      </c>
      <c r="S3804" s="6">
        <v>0</v>
      </c>
      <c r="T3804" s="6">
        <v>0</v>
      </c>
      <c r="U3804" s="6">
        <v>0</v>
      </c>
      <c r="V3804" s="6">
        <v>237.40028369999999</v>
      </c>
      <c r="W3804" s="6">
        <v>0</v>
      </c>
      <c r="X3804" s="6">
        <f t="shared" si="59"/>
        <v>0</v>
      </c>
    </row>
    <row r="3805" spans="1:24" x14ac:dyDescent="0.25">
      <c r="A3805" s="11">
        <f>'Consumptions_nieuw - Copy'!R3805</f>
        <v>0</v>
      </c>
      <c r="B3805" s="11">
        <f>'Consumptions_nieuw - Copy'!S3805</f>
        <v>0</v>
      </c>
      <c r="C3805" s="11">
        <f>'Consumptions_nieuw - Copy'!T3805</f>
        <v>0</v>
      </c>
      <c r="D3805" s="11">
        <f>'Consumptions_nieuw - Copy'!U3805</f>
        <v>0</v>
      </c>
      <c r="E3805" s="11">
        <f>'Consumptions_nieuw - Copy'!V3805</f>
        <v>8.9788191327691005E-4</v>
      </c>
      <c r="F3805" s="11">
        <f>'Consumptions_nieuw - Copy'!W3805</f>
        <v>0</v>
      </c>
      <c r="G3805" s="11">
        <f>'Consumptions_nieuw - Copy'!X3805</f>
        <v>0</v>
      </c>
      <c r="Q3805" s="1">
        <v>3804</v>
      </c>
      <c r="R3805" s="6">
        <v>0</v>
      </c>
      <c r="S3805" s="6">
        <v>0</v>
      </c>
      <c r="T3805" s="6">
        <v>0</v>
      </c>
      <c r="U3805" s="6">
        <v>0</v>
      </c>
      <c r="V3805" s="6">
        <v>175.31097869999999</v>
      </c>
      <c r="W3805" s="6">
        <v>0</v>
      </c>
      <c r="X3805" s="6">
        <f t="shared" si="59"/>
        <v>0</v>
      </c>
    </row>
    <row r="3806" spans="1:24" x14ac:dyDescent="0.25">
      <c r="A3806" s="11">
        <f>'Consumptions_nieuw - Copy'!R3806</f>
        <v>0</v>
      </c>
      <c r="B3806" s="11">
        <f>'Consumptions_nieuw - Copy'!S3806</f>
        <v>0</v>
      </c>
      <c r="C3806" s="11">
        <f>'Consumptions_nieuw - Copy'!T3806</f>
        <v>0</v>
      </c>
      <c r="D3806" s="11">
        <f>'Consumptions_nieuw - Copy'!U3806</f>
        <v>0</v>
      </c>
      <c r="E3806" s="11">
        <f>'Consumptions_nieuw - Copy'!V3806</f>
        <v>9.0099955893182778E-4</v>
      </c>
      <c r="F3806" s="11">
        <f>'Consumptions_nieuw - Copy'!W3806</f>
        <v>0</v>
      </c>
      <c r="G3806" s="11">
        <f>'Consumptions_nieuw - Copy'!X3806</f>
        <v>0</v>
      </c>
      <c r="Q3806" s="1">
        <v>3805</v>
      </c>
      <c r="R3806" s="6">
        <v>0</v>
      </c>
      <c r="S3806" s="6">
        <v>0</v>
      </c>
      <c r="T3806" s="6">
        <v>0</v>
      </c>
      <c r="U3806" s="6">
        <v>0</v>
      </c>
      <c r="V3806" s="6">
        <v>175.91969739999999</v>
      </c>
      <c r="W3806" s="6">
        <v>0</v>
      </c>
      <c r="X3806" s="6">
        <f t="shared" si="59"/>
        <v>0</v>
      </c>
    </row>
    <row r="3807" spans="1:24" x14ac:dyDescent="0.25">
      <c r="A3807" s="11">
        <f>'Consumptions_nieuw - Copy'!R3807</f>
        <v>0</v>
      </c>
      <c r="B3807" s="11">
        <f>'Consumptions_nieuw - Copy'!S3807</f>
        <v>0</v>
      </c>
      <c r="C3807" s="11">
        <f>'Consumptions_nieuw - Copy'!T3807</f>
        <v>0</v>
      </c>
      <c r="D3807" s="11">
        <f>'Consumptions_nieuw - Copy'!U3807</f>
        <v>0</v>
      </c>
      <c r="E3807" s="11">
        <f>'Consumptions_nieuw - Copy'!V3807</f>
        <v>9.0099955893182778E-4</v>
      </c>
      <c r="F3807" s="11">
        <f>'Consumptions_nieuw - Copy'!W3807</f>
        <v>0</v>
      </c>
      <c r="G3807" s="11">
        <f>'Consumptions_nieuw - Copy'!X3807</f>
        <v>0</v>
      </c>
      <c r="Q3807" s="1">
        <v>3806</v>
      </c>
      <c r="R3807" s="6">
        <v>0</v>
      </c>
      <c r="S3807" s="6">
        <v>0</v>
      </c>
      <c r="T3807" s="6">
        <v>0</v>
      </c>
      <c r="U3807" s="6">
        <v>0</v>
      </c>
      <c r="V3807" s="6">
        <v>175.91969739999999</v>
      </c>
      <c r="W3807" s="6">
        <v>0</v>
      </c>
      <c r="X3807" s="6">
        <f t="shared" si="59"/>
        <v>0</v>
      </c>
    </row>
    <row r="3808" spans="1:24" x14ac:dyDescent="0.25">
      <c r="A3808" s="11">
        <f>'Consumptions_nieuw - Copy'!R3808</f>
        <v>0</v>
      </c>
      <c r="B3808" s="11">
        <f>'Consumptions_nieuw - Copy'!S3808</f>
        <v>3.1337280862456583E-3</v>
      </c>
      <c r="C3808" s="11">
        <f>'Consumptions_nieuw - Copy'!T3808</f>
        <v>0</v>
      </c>
      <c r="D3808" s="11">
        <f>'Consumptions_nieuw - Copy'!U3808</f>
        <v>2.3607376145253294E-3</v>
      </c>
      <c r="E3808" s="11">
        <f>'Consumptions_nieuw - Copy'!V3808</f>
        <v>1.8269402820786673E-3</v>
      </c>
      <c r="F3808" s="11">
        <f>'Consumptions_nieuw - Copy'!W3808</f>
        <v>2.7084080774422161E-3</v>
      </c>
      <c r="G3808" s="11">
        <f>'Consumptions_nieuw - Copy'!X3808</f>
        <v>0</v>
      </c>
      <c r="Q3808" s="1">
        <v>3807</v>
      </c>
      <c r="R3808" s="6">
        <v>0</v>
      </c>
      <c r="S3808" s="6">
        <v>0.124231917</v>
      </c>
      <c r="T3808" s="6">
        <v>0</v>
      </c>
      <c r="U3808" s="6">
        <v>7.4223700000000004E-2</v>
      </c>
      <c r="V3808" s="6">
        <v>356.70914420000003</v>
      </c>
      <c r="W3808" s="6">
        <v>0.29374029099999999</v>
      </c>
      <c r="X3808" s="6">
        <f t="shared" si="59"/>
        <v>0</v>
      </c>
    </row>
    <row r="3809" spans="1:24" x14ac:dyDescent="0.25">
      <c r="A3809" s="11">
        <f>'Consumptions_nieuw - Copy'!R3809</f>
        <v>0</v>
      </c>
      <c r="B3809" s="11">
        <f>'Consumptions_nieuw - Copy'!S3809</f>
        <v>2.7290461539645084E-3</v>
      </c>
      <c r="C3809" s="11">
        <f>'Consumptions_nieuw - Copy'!T3809</f>
        <v>0</v>
      </c>
      <c r="D3809" s="11">
        <f>'Consumptions_nieuw - Copy'!U3809</f>
        <v>2.0558777354753028E-3</v>
      </c>
      <c r="E3809" s="11">
        <f>'Consumptions_nieuw - Copy'!V3809</f>
        <v>1.8238226369359147E-3</v>
      </c>
      <c r="F3809" s="11">
        <f>'Consumptions_nieuw - Copy'!W3809</f>
        <v>2.3586509078995202E-3</v>
      </c>
      <c r="G3809" s="11">
        <f>'Consumptions_nieuw - Copy'!X3809</f>
        <v>0</v>
      </c>
      <c r="Q3809" s="1">
        <v>3808</v>
      </c>
      <c r="R3809" s="6">
        <v>0</v>
      </c>
      <c r="S3809" s="6">
        <v>0.108188913</v>
      </c>
      <c r="T3809" s="6">
        <v>0</v>
      </c>
      <c r="U3809" s="6">
        <v>6.4638633000000001E-2</v>
      </c>
      <c r="V3809" s="6">
        <v>356.10042559999999</v>
      </c>
      <c r="W3809" s="6">
        <v>0.255807391</v>
      </c>
      <c r="X3809" s="6">
        <f t="shared" si="59"/>
        <v>0</v>
      </c>
    </row>
    <row r="3810" spans="1:24" x14ac:dyDescent="0.25">
      <c r="A3810" s="11">
        <f>'Consumptions_nieuw - Copy'!R3810</f>
        <v>0</v>
      </c>
      <c r="B3810" s="11">
        <f>'Consumptions_nieuw - Copy'!S3810</f>
        <v>1.0091908491931191E-3</v>
      </c>
      <c r="C3810" s="11">
        <f>'Consumptions_nieuw - Copy'!T3810</f>
        <v>0</v>
      </c>
      <c r="D3810" s="11">
        <f>'Consumptions_nieuw - Copy'!U3810</f>
        <v>7.6025574699877115E-4</v>
      </c>
      <c r="E3810" s="11">
        <f>'Consumptions_nieuw - Copy'!V3810</f>
        <v>1.8269402820786673E-3</v>
      </c>
      <c r="F3810" s="11">
        <f>'Consumptions_nieuw - Copy'!W3810</f>
        <v>8.7222010484542666E-4</v>
      </c>
      <c r="G3810" s="11">
        <f>'Consumptions_nieuw - Copy'!X3810</f>
        <v>0</v>
      </c>
      <c r="Q3810" s="1">
        <v>3809</v>
      </c>
      <c r="R3810" s="6">
        <v>0</v>
      </c>
      <c r="S3810" s="6">
        <v>4.0007846999999999E-2</v>
      </c>
      <c r="T3810" s="6">
        <v>0</v>
      </c>
      <c r="U3810" s="6">
        <v>2.390312E-2</v>
      </c>
      <c r="V3810" s="6">
        <v>356.70914420000003</v>
      </c>
      <c r="W3810" s="6">
        <v>9.4596597000000004E-2</v>
      </c>
      <c r="X3810" s="6">
        <f t="shared" si="59"/>
        <v>0</v>
      </c>
    </row>
    <row r="3811" spans="1:24" x14ac:dyDescent="0.25">
      <c r="A3811" s="11">
        <f>'Consumptions_nieuw - Copy'!R3811</f>
        <v>0</v>
      </c>
      <c r="B3811" s="11">
        <f>'Consumptions_nieuw - Copy'!S3811</f>
        <v>0</v>
      </c>
      <c r="C3811" s="11">
        <f>'Consumptions_nieuw - Copy'!T3811</f>
        <v>0</v>
      </c>
      <c r="D3811" s="11">
        <f>'Consumptions_nieuw - Copy'!U3811</f>
        <v>0</v>
      </c>
      <c r="E3811" s="11">
        <f>'Consumptions_nieuw - Copy'!V3811</f>
        <v>8.9476426762199232E-4</v>
      </c>
      <c r="F3811" s="11">
        <f>'Consumptions_nieuw - Copy'!W3811</f>
        <v>0</v>
      </c>
      <c r="G3811" s="11">
        <f>'Consumptions_nieuw - Copy'!X3811</f>
        <v>0</v>
      </c>
      <c r="Q3811" s="1">
        <v>3810</v>
      </c>
      <c r="R3811" s="6">
        <v>0</v>
      </c>
      <c r="S3811" s="6">
        <v>0</v>
      </c>
      <c r="T3811" s="6">
        <v>0</v>
      </c>
      <c r="U3811" s="6">
        <v>0</v>
      </c>
      <c r="V3811" s="6">
        <v>174.70226</v>
      </c>
      <c r="W3811" s="6">
        <v>0</v>
      </c>
      <c r="X3811" s="6">
        <f t="shared" si="59"/>
        <v>0</v>
      </c>
    </row>
    <row r="3812" spans="1:24" x14ac:dyDescent="0.25">
      <c r="A3812" s="11">
        <f>'Consumptions_nieuw - Copy'!R3812</f>
        <v>0</v>
      </c>
      <c r="B3812" s="11">
        <f>'Consumptions_nieuw - Copy'!S3812</f>
        <v>0</v>
      </c>
      <c r="C3812" s="11">
        <f>'Consumptions_nieuw - Copy'!T3812</f>
        <v>0</v>
      </c>
      <c r="D3812" s="11">
        <f>'Consumptions_nieuw - Copy'!U3812</f>
        <v>0</v>
      </c>
      <c r="E3812" s="11">
        <f>'Consumptions_nieuw - Copy'!V3812</f>
        <v>2.1418224809333941E-3</v>
      </c>
      <c r="F3812" s="11">
        <f>'Consumptions_nieuw - Copy'!W3812</f>
        <v>0</v>
      </c>
      <c r="G3812" s="11">
        <f>'Consumptions_nieuw - Copy'!X3812</f>
        <v>0</v>
      </c>
      <c r="Q3812" s="1">
        <v>3811</v>
      </c>
      <c r="R3812" s="6">
        <v>0</v>
      </c>
      <c r="S3812" s="6">
        <v>0</v>
      </c>
      <c r="T3812" s="6">
        <v>0</v>
      </c>
      <c r="U3812" s="6">
        <v>0</v>
      </c>
      <c r="V3812" s="6">
        <v>418.1897305</v>
      </c>
      <c r="W3812" s="6">
        <v>0</v>
      </c>
      <c r="X3812" s="6">
        <f t="shared" si="59"/>
        <v>0</v>
      </c>
    </row>
    <row r="3813" spans="1:24" x14ac:dyDescent="0.25">
      <c r="A3813" s="11">
        <f>'Consumptions_nieuw - Copy'!R3813</f>
        <v>0</v>
      </c>
      <c r="B3813" s="11">
        <f>'Consumptions_nieuw - Copy'!S3813</f>
        <v>0</v>
      </c>
      <c r="C3813" s="11">
        <f>'Consumptions_nieuw - Copy'!T3813</f>
        <v>0</v>
      </c>
      <c r="D3813" s="11">
        <f>'Consumptions_nieuw - Copy'!U3813</f>
        <v>0</v>
      </c>
      <c r="E3813" s="11">
        <f>'Consumptions_nieuw - Copy'!V3813</f>
        <v>8.9476426762199232E-4</v>
      </c>
      <c r="F3813" s="11">
        <f>'Consumptions_nieuw - Copy'!W3813</f>
        <v>0</v>
      </c>
      <c r="G3813" s="11">
        <f>'Consumptions_nieuw - Copy'!X3813</f>
        <v>0</v>
      </c>
      <c r="Q3813" s="1">
        <v>3812</v>
      </c>
      <c r="R3813" s="6">
        <v>0</v>
      </c>
      <c r="S3813" s="6">
        <v>0</v>
      </c>
      <c r="T3813" s="6">
        <v>0</v>
      </c>
      <c r="U3813" s="6">
        <v>0</v>
      </c>
      <c r="V3813" s="6">
        <v>174.70226</v>
      </c>
      <c r="W3813" s="6">
        <v>0</v>
      </c>
      <c r="X3813" s="6">
        <f t="shared" si="59"/>
        <v>0</v>
      </c>
    </row>
    <row r="3814" spans="1:24" x14ac:dyDescent="0.25">
      <c r="A3814" s="11">
        <f>'Consumptions_nieuw - Copy'!R3814</f>
        <v>0</v>
      </c>
      <c r="B3814" s="11">
        <f>'Consumptions_nieuw - Copy'!S3814</f>
        <v>4.3477334729230621E-3</v>
      </c>
      <c r="C3814" s="11">
        <f>'Consumptions_nieuw - Copy'!T3814</f>
        <v>0</v>
      </c>
      <c r="D3814" s="11">
        <f>'Consumptions_nieuw - Copy'!U3814</f>
        <v>3.2752866863863229E-3</v>
      </c>
      <c r="E3814" s="11">
        <f>'Consumptions_nieuw - Copy'!V3814</f>
        <v>5.8611736007710099E-4</v>
      </c>
      <c r="F3814" s="11">
        <f>'Consumptions_nieuw - Copy'!W3814</f>
        <v>3.7576446038068536E-3</v>
      </c>
      <c r="G3814" s="11">
        <f>'Consumptions_nieuw - Copy'!X3814</f>
        <v>0</v>
      </c>
      <c r="Q3814" s="1">
        <v>3813</v>
      </c>
      <c r="R3814" s="6">
        <v>0</v>
      </c>
      <c r="S3814" s="6">
        <v>0.17235932699999998</v>
      </c>
      <c r="T3814" s="6">
        <v>0</v>
      </c>
      <c r="U3814" s="6">
        <v>0.10297794</v>
      </c>
      <c r="V3814" s="6">
        <v>114.43911110000001</v>
      </c>
      <c r="W3814" s="6">
        <v>0.40753519700000002</v>
      </c>
      <c r="X3814" s="6">
        <f t="shared" si="59"/>
        <v>0</v>
      </c>
    </row>
    <row r="3815" spans="1:24" x14ac:dyDescent="0.25">
      <c r="A3815" s="11">
        <f>'Consumptions_nieuw - Copy'!R3815</f>
        <v>0</v>
      </c>
      <c r="B3815" s="11">
        <f>'Consumptions_nieuw - Copy'!S3815</f>
        <v>1.2441170143390301E-2</v>
      </c>
      <c r="C3815" s="11">
        <f>'Consumptions_nieuw - Copy'!T3815</f>
        <v>0</v>
      </c>
      <c r="D3815" s="11">
        <f>'Consumptions_nieuw - Copy'!U3815</f>
        <v>9.3723313773299982E-3</v>
      </c>
      <c r="E3815" s="11">
        <f>'Consumptions_nieuw - Copy'!V3815</f>
        <v>2.1480577722432295E-3</v>
      </c>
      <c r="F3815" s="11">
        <f>'Consumptions_nieuw - Copy'!W3815</f>
        <v>1.0752613092563937E-2</v>
      </c>
      <c r="G3815" s="11">
        <f>'Consumptions_nieuw - Copy'!X3815</f>
        <v>0</v>
      </c>
      <c r="Q3815" s="1">
        <v>3814</v>
      </c>
      <c r="R3815" s="6">
        <v>0</v>
      </c>
      <c r="S3815" s="6">
        <v>0.49321140000000002</v>
      </c>
      <c r="T3815" s="6">
        <v>0</v>
      </c>
      <c r="U3815" s="6">
        <v>0.29467447299999999</v>
      </c>
      <c r="V3815" s="6">
        <v>419.40716789999999</v>
      </c>
      <c r="W3815" s="6">
        <v>1.166174228</v>
      </c>
      <c r="X3815" s="6">
        <f t="shared" si="59"/>
        <v>0</v>
      </c>
    </row>
    <row r="3816" spans="1:24" x14ac:dyDescent="0.25">
      <c r="A3816" s="11">
        <f>'Consumptions_nieuw - Copy'!R3816</f>
        <v>0</v>
      </c>
      <c r="B3816" s="11">
        <f>'Consumptions_nieuw - Copy'!S3816</f>
        <v>1.7701914082996758E-2</v>
      </c>
      <c r="C3816" s="11">
        <f>'Consumptions_nieuw - Copy'!T3816</f>
        <v>0</v>
      </c>
      <c r="D3816" s="11">
        <f>'Consumptions_nieuw - Copy'!U3816</f>
        <v>1.3335418077307372E-2</v>
      </c>
      <c r="E3816" s="11">
        <f>'Consumptions_nieuw - Copy'!V3816</f>
        <v>1.2096464669888844E-3</v>
      </c>
      <c r="F3816" s="11">
        <f>'Consumptions_nieuw - Copy'!W3816</f>
        <v>1.5299351349828632E-2</v>
      </c>
      <c r="G3816" s="11">
        <f>'Consumptions_nieuw - Copy'!X3816</f>
        <v>0</v>
      </c>
      <c r="Q3816" s="1">
        <v>3815</v>
      </c>
      <c r="R3816" s="6">
        <v>0</v>
      </c>
      <c r="S3816" s="6">
        <v>0.70176564799999996</v>
      </c>
      <c r="T3816" s="6">
        <v>0</v>
      </c>
      <c r="U3816" s="6">
        <v>0.41927745999999999</v>
      </c>
      <c r="V3816" s="6">
        <v>236.18284639999999</v>
      </c>
      <c r="W3816" s="6">
        <v>1.659290546</v>
      </c>
      <c r="X3816" s="6">
        <f t="shared" si="59"/>
        <v>0</v>
      </c>
    </row>
    <row r="3817" spans="1:24" x14ac:dyDescent="0.25">
      <c r="A3817" s="11">
        <f>'Consumptions_nieuw - Copy'!R3817</f>
        <v>0</v>
      </c>
      <c r="B3817" s="11">
        <f>'Consumptions_nieuw - Copy'!S3817</f>
        <v>1.8612425703064046E-2</v>
      </c>
      <c r="C3817" s="11">
        <f>'Consumptions_nieuw - Copy'!T3817</f>
        <v>0</v>
      </c>
      <c r="D3817" s="11">
        <f>'Consumptions_nieuw - Copy'!U3817</f>
        <v>1.402133560623125E-2</v>
      </c>
      <c r="E3817" s="11">
        <f>'Consumptions_nieuw - Copy'!V3817</f>
        <v>1.2158817577865547E-3</v>
      </c>
      <c r="F3817" s="11">
        <f>'Consumptions_nieuw - Copy'!W3817</f>
        <v>1.608628530492906E-2</v>
      </c>
      <c r="G3817" s="11">
        <f>'Consumptions_nieuw - Copy'!X3817</f>
        <v>0</v>
      </c>
      <c r="Q3817" s="1">
        <v>3816</v>
      </c>
      <c r="R3817" s="6">
        <v>0</v>
      </c>
      <c r="S3817" s="6">
        <v>0.737861506</v>
      </c>
      <c r="T3817" s="6">
        <v>0</v>
      </c>
      <c r="U3817" s="6">
        <v>0.44084331999999998</v>
      </c>
      <c r="V3817" s="6">
        <v>237.40028369999999</v>
      </c>
      <c r="W3817" s="6">
        <v>1.744637437</v>
      </c>
      <c r="X3817" s="6">
        <f t="shared" si="59"/>
        <v>0</v>
      </c>
    </row>
    <row r="3818" spans="1:24" x14ac:dyDescent="0.25">
      <c r="A3818" s="11">
        <f>'Consumptions_nieuw - Copy'!R3818</f>
        <v>0</v>
      </c>
      <c r="B3818" s="11">
        <f>'Consumptions_nieuw - Copy'!S3818</f>
        <v>0</v>
      </c>
      <c r="C3818" s="11">
        <f>'Consumptions_nieuw - Copy'!T3818</f>
        <v>0</v>
      </c>
      <c r="D3818" s="11">
        <f>'Consumptions_nieuw - Copy'!U3818</f>
        <v>0</v>
      </c>
      <c r="E3818" s="11">
        <f>'Consumptions_nieuw - Copy'!V3818</f>
        <v>1.2034111756790489E-3</v>
      </c>
      <c r="F3818" s="11">
        <f>'Consumptions_nieuw - Copy'!W3818</f>
        <v>0</v>
      </c>
      <c r="G3818" s="11">
        <f>'Consumptions_nieuw - Copy'!X3818</f>
        <v>0</v>
      </c>
      <c r="Q3818" s="1">
        <v>3817</v>
      </c>
      <c r="R3818" s="6">
        <v>0</v>
      </c>
      <c r="S3818" s="6">
        <v>0</v>
      </c>
      <c r="T3818" s="6">
        <v>0</v>
      </c>
      <c r="U3818" s="6">
        <v>0</v>
      </c>
      <c r="V3818" s="6">
        <v>234.96540899999999</v>
      </c>
      <c r="W3818" s="6">
        <v>0</v>
      </c>
      <c r="X3818" s="6">
        <f t="shared" si="59"/>
        <v>0</v>
      </c>
    </row>
    <row r="3819" spans="1:24" x14ac:dyDescent="0.25">
      <c r="A3819" s="11">
        <f>'Consumptions_nieuw - Copy'!R3819</f>
        <v>0</v>
      </c>
      <c r="B3819" s="11">
        <f>'Consumptions_nieuw - Copy'!S3819</f>
        <v>0</v>
      </c>
      <c r="C3819" s="11">
        <f>'Consumptions_nieuw - Copy'!T3819</f>
        <v>0</v>
      </c>
      <c r="D3819" s="11">
        <f>'Consumptions_nieuw - Copy'!U3819</f>
        <v>0</v>
      </c>
      <c r="E3819" s="11">
        <f>'Consumptions_nieuw - Copy'!V3819</f>
        <v>8.9476426762199232E-4</v>
      </c>
      <c r="F3819" s="11">
        <f>'Consumptions_nieuw - Copy'!W3819</f>
        <v>0</v>
      </c>
      <c r="G3819" s="11">
        <f>'Consumptions_nieuw - Copy'!X3819</f>
        <v>0</v>
      </c>
      <c r="Q3819" s="1">
        <v>3818</v>
      </c>
      <c r="R3819" s="6">
        <v>0</v>
      </c>
      <c r="S3819" s="6">
        <v>0</v>
      </c>
      <c r="T3819" s="6">
        <v>0</v>
      </c>
      <c r="U3819" s="6">
        <v>0</v>
      </c>
      <c r="V3819" s="6">
        <v>174.70226</v>
      </c>
      <c r="W3819" s="6">
        <v>0</v>
      </c>
      <c r="X3819" s="6">
        <f t="shared" si="59"/>
        <v>0</v>
      </c>
    </row>
    <row r="3820" spans="1:24" x14ac:dyDescent="0.25">
      <c r="A3820" s="11">
        <f>'Consumptions_nieuw - Copy'!R3820</f>
        <v>0</v>
      </c>
      <c r="B3820" s="11">
        <f>'Consumptions_nieuw - Copy'!S3820</f>
        <v>0</v>
      </c>
      <c r="C3820" s="11">
        <f>'Consumptions_nieuw - Copy'!T3820</f>
        <v>0</v>
      </c>
      <c r="D3820" s="11">
        <f>'Consumptions_nieuw - Copy'!U3820</f>
        <v>0</v>
      </c>
      <c r="E3820" s="11">
        <f>'Consumptions_nieuw - Copy'!V3820</f>
        <v>1.2002935300241312E-3</v>
      </c>
      <c r="F3820" s="11">
        <f>'Consumptions_nieuw - Copy'!W3820</f>
        <v>0</v>
      </c>
      <c r="G3820" s="11">
        <f>'Consumptions_nieuw - Copy'!X3820</f>
        <v>0</v>
      </c>
      <c r="Q3820" s="1">
        <v>3819</v>
      </c>
      <c r="R3820" s="6">
        <v>0</v>
      </c>
      <c r="S3820" s="6">
        <v>0</v>
      </c>
      <c r="T3820" s="6">
        <v>0</v>
      </c>
      <c r="U3820" s="6">
        <v>0</v>
      </c>
      <c r="V3820" s="6">
        <v>234.3566903</v>
      </c>
      <c r="W3820" s="6">
        <v>0</v>
      </c>
      <c r="X3820" s="6">
        <f t="shared" si="59"/>
        <v>0</v>
      </c>
    </row>
    <row r="3821" spans="1:24" x14ac:dyDescent="0.25">
      <c r="A3821" s="11">
        <f>'Consumptions_nieuw - Copy'!R3821</f>
        <v>0</v>
      </c>
      <c r="B3821" s="11">
        <f>'Consumptions_nieuw - Copy'!S3821</f>
        <v>0</v>
      </c>
      <c r="C3821" s="11">
        <f>'Consumptions_nieuw - Copy'!T3821</f>
        <v>0</v>
      </c>
      <c r="D3821" s="11">
        <f>'Consumptions_nieuw - Copy'!U3821</f>
        <v>0</v>
      </c>
      <c r="E3821" s="11">
        <f>'Consumptions_nieuw - Copy'!V3821</f>
        <v>8.8852897682432203E-4</v>
      </c>
      <c r="F3821" s="11">
        <f>'Consumptions_nieuw - Copy'!W3821</f>
        <v>0</v>
      </c>
      <c r="G3821" s="11">
        <f>'Consumptions_nieuw - Copy'!X3821</f>
        <v>0</v>
      </c>
      <c r="Q3821" s="1">
        <v>3820</v>
      </c>
      <c r="R3821" s="6">
        <v>0</v>
      </c>
      <c r="S3821" s="6">
        <v>0</v>
      </c>
      <c r="T3821" s="6">
        <v>0</v>
      </c>
      <c r="U3821" s="6">
        <v>0</v>
      </c>
      <c r="V3821" s="6">
        <v>173.4848227</v>
      </c>
      <c r="W3821" s="6">
        <v>0</v>
      </c>
      <c r="X3821" s="6">
        <f t="shared" si="59"/>
        <v>0</v>
      </c>
    </row>
    <row r="3822" spans="1:24" x14ac:dyDescent="0.25">
      <c r="A3822" s="11">
        <f>'Consumptions_nieuw - Copy'!R3822</f>
        <v>0</v>
      </c>
      <c r="B3822" s="11">
        <f>'Consumptions_nieuw - Copy'!S3822</f>
        <v>0</v>
      </c>
      <c r="C3822" s="11">
        <f>'Consumptions_nieuw - Copy'!T3822</f>
        <v>0</v>
      </c>
      <c r="D3822" s="11">
        <f>'Consumptions_nieuw - Copy'!U3822</f>
        <v>0</v>
      </c>
      <c r="E3822" s="11">
        <f>'Consumptions_nieuw - Copy'!V3822</f>
        <v>1.8331755733885027E-3</v>
      </c>
      <c r="F3822" s="11">
        <f>'Consumptions_nieuw - Copy'!W3822</f>
        <v>0</v>
      </c>
      <c r="G3822" s="11">
        <f>'Consumptions_nieuw - Copy'!X3822</f>
        <v>0</v>
      </c>
      <c r="Q3822" s="1">
        <v>3821</v>
      </c>
      <c r="R3822" s="6">
        <v>0</v>
      </c>
      <c r="S3822" s="6">
        <v>0</v>
      </c>
      <c r="T3822" s="6">
        <v>0</v>
      </c>
      <c r="U3822" s="6">
        <v>0</v>
      </c>
      <c r="V3822" s="6">
        <v>357.92658160000002</v>
      </c>
      <c r="W3822" s="6">
        <v>0</v>
      </c>
      <c r="X3822" s="6">
        <f t="shared" si="59"/>
        <v>0</v>
      </c>
    </row>
    <row r="3823" spans="1:24" x14ac:dyDescent="0.25">
      <c r="A3823" s="11">
        <f>'Consumptions_nieuw - Copy'!R3823</f>
        <v>0</v>
      </c>
      <c r="B3823" s="11">
        <f>'Consumptions_nieuw - Copy'!S3823</f>
        <v>3.3180611699815142E-2</v>
      </c>
      <c r="C3823" s="11">
        <f>'Consumptions_nieuw - Copy'!T3823</f>
        <v>0</v>
      </c>
      <c r="D3823" s="11">
        <f>'Consumptions_nieuw - Copy'!U3823</f>
        <v>2.4996016069013294E-2</v>
      </c>
      <c r="E3823" s="11">
        <f>'Consumptions_nieuw - Copy'!V3823</f>
        <v>1.2002935300241312E-3</v>
      </c>
      <c r="F3823" s="11">
        <f>'Consumptions_nieuw - Copy'!W3823</f>
        <v>2.8677228577315476E-2</v>
      </c>
      <c r="G3823" s="11">
        <f>'Consumptions_nieuw - Copy'!X3823</f>
        <v>0</v>
      </c>
      <c r="Q3823" s="1">
        <v>3822</v>
      </c>
      <c r="R3823" s="6">
        <v>0</v>
      </c>
      <c r="S3823" s="6">
        <v>1.3153952369999997</v>
      </c>
      <c r="T3823" s="6">
        <v>0</v>
      </c>
      <c r="U3823" s="6">
        <v>0.78589708000000003</v>
      </c>
      <c r="V3823" s="6">
        <v>234.3566903</v>
      </c>
      <c r="W3823" s="6">
        <v>3.1101876919999998</v>
      </c>
      <c r="X3823" s="6">
        <f t="shared" si="59"/>
        <v>0</v>
      </c>
    </row>
    <row r="3824" spans="1:24" x14ac:dyDescent="0.25">
      <c r="A3824" s="11">
        <f>'Consumptions_nieuw - Copy'!R3824</f>
        <v>0</v>
      </c>
      <c r="B3824" s="11">
        <f>'Consumptions_nieuw - Copy'!S3824</f>
        <v>2.0838110670396752E-2</v>
      </c>
      <c r="C3824" s="11">
        <f>'Consumptions_nieuw - Copy'!T3824</f>
        <v>0</v>
      </c>
      <c r="D3824" s="11">
        <f>'Consumptions_nieuw - Copy'!U3824</f>
        <v>1.5698015276387346E-2</v>
      </c>
      <c r="E3824" s="11">
        <f>'Consumptions_nieuw - Copy'!V3824</f>
        <v>1.830057927733585E-3</v>
      </c>
      <c r="F3824" s="11">
        <f>'Consumptions_nieuw - Copy'!W3824</f>
        <v>1.8009892893540883E-2</v>
      </c>
      <c r="G3824" s="11">
        <f>'Consumptions_nieuw - Copy'!X3824</f>
        <v>0</v>
      </c>
      <c r="Q3824" s="1">
        <v>3823</v>
      </c>
      <c r="R3824" s="6">
        <v>0</v>
      </c>
      <c r="S3824" s="6">
        <v>0.82609542499999999</v>
      </c>
      <c r="T3824" s="6">
        <v>0</v>
      </c>
      <c r="U3824" s="6">
        <v>0.49355962700000006</v>
      </c>
      <c r="V3824" s="6">
        <v>357.31786290000002</v>
      </c>
      <c r="W3824" s="6">
        <v>1.9532622219999998</v>
      </c>
      <c r="X3824" s="6">
        <f t="shared" si="59"/>
        <v>0</v>
      </c>
    </row>
    <row r="3825" spans="1:24" x14ac:dyDescent="0.25">
      <c r="A3825" s="11">
        <f>'Consumptions_nieuw - Copy'!R3825</f>
        <v>0</v>
      </c>
      <c r="B3825" s="11">
        <f>'Consumptions_nieuw - Copy'!S3825</f>
        <v>1.0822492914360847E-2</v>
      </c>
      <c r="C3825" s="11">
        <f>'Consumptions_nieuw - Copy'!T3825</f>
        <v>0</v>
      </c>
      <c r="D3825" s="11">
        <f>'Consumptions_nieuw - Copy'!U3825</f>
        <v>8.1529300597898216E-3</v>
      </c>
      <c r="E3825" s="11">
        <f>'Consumptions_nieuw - Copy'!V3825</f>
        <v>2.144940126588312E-3</v>
      </c>
      <c r="F3825" s="11">
        <f>'Consumptions_nieuw - Copy'!W3825</f>
        <v>9.3536281376122576E-3</v>
      </c>
      <c r="G3825" s="11">
        <f>'Consumptions_nieuw - Copy'!X3825</f>
        <v>0</v>
      </c>
      <c r="Q3825" s="1">
        <v>3824</v>
      </c>
      <c r="R3825" s="6">
        <v>0</v>
      </c>
      <c r="S3825" s="6">
        <v>0.42904138600000002</v>
      </c>
      <c r="T3825" s="6">
        <v>0</v>
      </c>
      <c r="U3825" s="6">
        <v>0.25633540599999999</v>
      </c>
      <c r="V3825" s="6">
        <v>418.79844920000005</v>
      </c>
      <c r="W3825" s="6">
        <v>1.0144473700000001</v>
      </c>
      <c r="X3825" s="6">
        <f t="shared" si="59"/>
        <v>0</v>
      </c>
    </row>
    <row r="3826" spans="1:24" x14ac:dyDescent="0.25">
      <c r="A3826" s="11">
        <f>'Consumptions_nieuw - Copy'!R3826</f>
        <v>0</v>
      </c>
      <c r="B3826" s="11">
        <f>'Consumptions_nieuw - Copy'!S3826</f>
        <v>2.3243844267663814E-3</v>
      </c>
      <c r="C3826" s="11">
        <f>'Consumptions_nieuw - Copy'!T3826</f>
        <v>0</v>
      </c>
      <c r="D3826" s="11">
        <f>'Consumptions_nieuw - Copy'!U3826</f>
        <v>1.7510331231669638E-3</v>
      </c>
      <c r="E3826" s="11">
        <f>'Consumptions_nieuw - Copy'!V3826</f>
        <v>1.5214110201886935E-3</v>
      </c>
      <c r="F3826" s="11">
        <f>'Consumptions_nieuw - Copy'!W3826</f>
        <v>2.0089112294885496E-3</v>
      </c>
      <c r="G3826" s="11">
        <f>'Consumptions_nieuw - Copy'!X3826</f>
        <v>0</v>
      </c>
      <c r="Q3826" s="1">
        <v>3825</v>
      </c>
      <c r="R3826" s="6">
        <v>0</v>
      </c>
      <c r="S3826" s="6">
        <v>9.2146710000000007E-2</v>
      </c>
      <c r="T3826" s="6">
        <v>0</v>
      </c>
      <c r="U3826" s="6">
        <v>5.5054046000000002E-2</v>
      </c>
      <c r="V3826" s="6">
        <v>297.05471399999999</v>
      </c>
      <c r="W3826" s="6">
        <v>0.217876388</v>
      </c>
      <c r="X3826" s="6">
        <f t="shared" si="59"/>
        <v>0</v>
      </c>
    </row>
    <row r="3827" spans="1:24" x14ac:dyDescent="0.25">
      <c r="A3827" s="11">
        <f>'Consumptions_nieuw - Copy'!R3827</f>
        <v>0</v>
      </c>
      <c r="B3827" s="11">
        <f>'Consumptions_nieuw - Copy'!S3827</f>
        <v>0</v>
      </c>
      <c r="C3827" s="11">
        <f>'Consumptions_nieuw - Copy'!T3827</f>
        <v>0</v>
      </c>
      <c r="D3827" s="11">
        <f>'Consumptions_nieuw - Copy'!U3827</f>
        <v>0</v>
      </c>
      <c r="E3827" s="11">
        <f>'Consumptions_nieuw - Copy'!V3827</f>
        <v>8.9788191327691005E-4</v>
      </c>
      <c r="F3827" s="11">
        <f>'Consumptions_nieuw - Copy'!W3827</f>
        <v>0</v>
      </c>
      <c r="G3827" s="11">
        <f>'Consumptions_nieuw - Copy'!X3827</f>
        <v>0</v>
      </c>
      <c r="Q3827" s="1">
        <v>3826</v>
      </c>
      <c r="R3827" s="6">
        <v>0</v>
      </c>
      <c r="S3827" s="6">
        <v>0</v>
      </c>
      <c r="T3827" s="6">
        <v>0</v>
      </c>
      <c r="U3827" s="6">
        <v>0</v>
      </c>
      <c r="V3827" s="6">
        <v>175.31097869999999</v>
      </c>
      <c r="W3827" s="6">
        <v>0</v>
      </c>
      <c r="X3827" s="6">
        <f t="shared" si="59"/>
        <v>0</v>
      </c>
    </row>
    <row r="3828" spans="1:24" x14ac:dyDescent="0.25">
      <c r="A3828" s="11">
        <f>'Consumptions_nieuw - Copy'!R3828</f>
        <v>0</v>
      </c>
      <c r="B3828" s="11">
        <f>'Consumptions_nieuw - Copy'!S3828</f>
        <v>0</v>
      </c>
      <c r="C3828" s="11">
        <f>'Consumptions_nieuw - Copy'!T3828</f>
        <v>0</v>
      </c>
      <c r="D3828" s="11">
        <f>'Consumptions_nieuw - Copy'!U3828</f>
        <v>0</v>
      </c>
      <c r="E3828" s="11">
        <f>'Consumptions_nieuw - Copy'!V3828</f>
        <v>1.527646310986364E-3</v>
      </c>
      <c r="F3828" s="11">
        <f>'Consumptions_nieuw - Copy'!W3828</f>
        <v>0</v>
      </c>
      <c r="G3828" s="11">
        <f>'Consumptions_nieuw - Copy'!X3828</f>
        <v>0</v>
      </c>
      <c r="Q3828" s="1">
        <v>3827</v>
      </c>
      <c r="R3828" s="6">
        <v>0</v>
      </c>
      <c r="S3828" s="6">
        <v>0</v>
      </c>
      <c r="T3828" s="6">
        <v>0</v>
      </c>
      <c r="U3828" s="6">
        <v>0</v>
      </c>
      <c r="V3828" s="6">
        <v>298.27215130000002</v>
      </c>
      <c r="W3828" s="6">
        <v>0</v>
      </c>
      <c r="X3828" s="6">
        <f t="shared" si="59"/>
        <v>0</v>
      </c>
    </row>
    <row r="3829" spans="1:24" x14ac:dyDescent="0.25">
      <c r="A3829" s="11">
        <f>'Consumptions_nieuw - Copy'!R3829</f>
        <v>0</v>
      </c>
      <c r="B3829" s="11">
        <f>'Consumptions_nieuw - Copy'!S3829</f>
        <v>0</v>
      </c>
      <c r="C3829" s="11">
        <f>'Consumptions_nieuw - Copy'!T3829</f>
        <v>0</v>
      </c>
      <c r="D3829" s="11">
        <f>'Consumptions_nieuw - Copy'!U3829</f>
        <v>0</v>
      </c>
      <c r="E3829" s="11">
        <f>'Consumptions_nieuw - Copy'!V3829</f>
        <v>5.9235265138693645E-4</v>
      </c>
      <c r="F3829" s="11">
        <f>'Consumptions_nieuw - Copy'!W3829</f>
        <v>0</v>
      </c>
      <c r="G3829" s="11">
        <f>'Consumptions_nieuw - Copy'!X3829</f>
        <v>0</v>
      </c>
      <c r="Q3829" s="1">
        <v>3828</v>
      </c>
      <c r="R3829" s="6">
        <v>0</v>
      </c>
      <c r="S3829" s="6">
        <v>0</v>
      </c>
      <c r="T3829" s="6">
        <v>0</v>
      </c>
      <c r="U3829" s="6">
        <v>0</v>
      </c>
      <c r="V3829" s="6">
        <v>115.6565485</v>
      </c>
      <c r="W3829" s="6">
        <v>0</v>
      </c>
      <c r="X3829" s="6">
        <f t="shared" si="59"/>
        <v>0</v>
      </c>
    </row>
    <row r="3830" spans="1:24" x14ac:dyDescent="0.25">
      <c r="A3830" s="11">
        <f>'Consumptions_nieuw - Copy'!R3830</f>
        <v>0</v>
      </c>
      <c r="B3830" s="11">
        <f>'Consumptions_nieuw - Copy'!S3830</f>
        <v>0</v>
      </c>
      <c r="C3830" s="11">
        <f>'Consumptions_nieuw - Copy'!T3830</f>
        <v>0</v>
      </c>
      <c r="D3830" s="11">
        <f>'Consumptions_nieuw - Copy'!U3830</f>
        <v>0</v>
      </c>
      <c r="E3830" s="11">
        <f>'Consumptions_nieuw - Copy'!V3830</f>
        <v>1.2034111756790489E-3</v>
      </c>
      <c r="F3830" s="11">
        <f>'Consumptions_nieuw - Copy'!W3830</f>
        <v>0</v>
      </c>
      <c r="G3830" s="11">
        <f>'Consumptions_nieuw - Copy'!X3830</f>
        <v>0</v>
      </c>
      <c r="Q3830" s="1">
        <v>3829</v>
      </c>
      <c r="R3830" s="6">
        <v>0</v>
      </c>
      <c r="S3830" s="6">
        <v>0</v>
      </c>
      <c r="T3830" s="6">
        <v>0</v>
      </c>
      <c r="U3830" s="6">
        <v>0</v>
      </c>
      <c r="V3830" s="6">
        <v>234.96540899999999</v>
      </c>
      <c r="W3830" s="6">
        <v>0</v>
      </c>
      <c r="X3830" s="6">
        <f t="shared" si="59"/>
        <v>0</v>
      </c>
    </row>
    <row r="3831" spans="1:24" x14ac:dyDescent="0.25">
      <c r="A3831" s="11">
        <f>'Consumptions_nieuw - Copy'!R3831</f>
        <v>0</v>
      </c>
      <c r="B3831" s="11">
        <f>'Consumptions_nieuw - Copy'!S3831</f>
        <v>0</v>
      </c>
      <c r="C3831" s="11">
        <f>'Consumptions_nieuw - Copy'!T3831</f>
        <v>0</v>
      </c>
      <c r="D3831" s="11">
        <f>'Consumptions_nieuw - Copy'!U3831</f>
        <v>0</v>
      </c>
      <c r="E3831" s="11">
        <f>'Consumptions_nieuw - Copy'!V3831</f>
        <v>8.9788191327691005E-4</v>
      </c>
      <c r="F3831" s="11">
        <f>'Consumptions_nieuw - Copy'!W3831</f>
        <v>0</v>
      </c>
      <c r="G3831" s="11">
        <f>'Consumptions_nieuw - Copy'!X3831</f>
        <v>0</v>
      </c>
      <c r="Q3831" s="1">
        <v>3830</v>
      </c>
      <c r="R3831" s="6">
        <v>0</v>
      </c>
      <c r="S3831" s="6">
        <v>0</v>
      </c>
      <c r="T3831" s="6">
        <v>0</v>
      </c>
      <c r="U3831" s="6">
        <v>0</v>
      </c>
      <c r="V3831" s="6">
        <v>175.31097869999999</v>
      </c>
      <c r="W3831" s="6">
        <v>0</v>
      </c>
      <c r="X3831" s="6">
        <f t="shared" si="59"/>
        <v>0</v>
      </c>
    </row>
    <row r="3832" spans="1:24" x14ac:dyDescent="0.25">
      <c r="A3832" s="11">
        <f>'Consumptions_nieuw - Copy'!R3832</f>
        <v>0</v>
      </c>
      <c r="B3832" s="11">
        <f>'Consumptions_nieuw - Copy'!S3832</f>
        <v>0</v>
      </c>
      <c r="C3832" s="11">
        <f>'Consumptions_nieuw - Copy'!T3832</f>
        <v>0</v>
      </c>
      <c r="D3832" s="11">
        <f>'Consumptions_nieuw - Copy'!U3832</f>
        <v>0</v>
      </c>
      <c r="E3832" s="11">
        <f>'Consumptions_nieuw - Copy'!V3832</f>
        <v>1.8362932190434205E-3</v>
      </c>
      <c r="F3832" s="11">
        <f>'Consumptions_nieuw - Copy'!W3832</f>
        <v>0</v>
      </c>
      <c r="G3832" s="11">
        <f>'Consumptions_nieuw - Copy'!X3832</f>
        <v>0</v>
      </c>
      <c r="Q3832" s="1">
        <v>3831</v>
      </c>
      <c r="R3832" s="6">
        <v>0</v>
      </c>
      <c r="S3832" s="6">
        <v>0</v>
      </c>
      <c r="T3832" s="6">
        <v>0</v>
      </c>
      <c r="U3832" s="6">
        <v>0</v>
      </c>
      <c r="V3832" s="6">
        <v>358.53530030000002</v>
      </c>
      <c r="W3832" s="6">
        <v>0</v>
      </c>
      <c r="X3832" s="6">
        <f t="shared" si="59"/>
        <v>0</v>
      </c>
    </row>
    <row r="3833" spans="1:24" x14ac:dyDescent="0.25">
      <c r="A3833" s="11">
        <f>'Consumptions_nieuw - Copy'!R3833</f>
        <v>0</v>
      </c>
      <c r="B3833" s="11">
        <f>'Consumptions_nieuw - Copy'!S3833</f>
        <v>0</v>
      </c>
      <c r="C3833" s="11">
        <f>'Consumptions_nieuw - Copy'!T3833</f>
        <v>0</v>
      </c>
      <c r="D3833" s="11">
        <f>'Consumptions_nieuw - Copy'!U3833</f>
        <v>0</v>
      </c>
      <c r="E3833" s="11">
        <f>'Consumptions_nieuw - Copy'!V3833</f>
        <v>8.9788191327691005E-4</v>
      </c>
      <c r="F3833" s="11">
        <f>'Consumptions_nieuw - Copy'!W3833</f>
        <v>0</v>
      </c>
      <c r="G3833" s="11">
        <f>'Consumptions_nieuw - Copy'!X3833</f>
        <v>0</v>
      </c>
      <c r="Q3833" s="1">
        <v>3832</v>
      </c>
      <c r="R3833" s="6">
        <v>0</v>
      </c>
      <c r="S3833" s="6">
        <v>0</v>
      </c>
      <c r="T3833" s="6">
        <v>0</v>
      </c>
      <c r="U3833" s="6">
        <v>0</v>
      </c>
      <c r="V3833" s="6">
        <v>175.31097869999999</v>
      </c>
      <c r="W3833" s="6">
        <v>0</v>
      </c>
      <c r="X3833" s="6">
        <f t="shared" si="59"/>
        <v>0</v>
      </c>
    </row>
    <row r="3834" spans="1:24" x14ac:dyDescent="0.25">
      <c r="A3834" s="11">
        <f>'Consumptions_nieuw - Copy'!R3834</f>
        <v>0</v>
      </c>
      <c r="B3834" s="11">
        <f>'Consumptions_nieuw - Copy'!S3834</f>
        <v>0</v>
      </c>
      <c r="C3834" s="11">
        <f>'Consumptions_nieuw - Copy'!T3834</f>
        <v>0</v>
      </c>
      <c r="D3834" s="11">
        <f>'Consumptions_nieuw - Copy'!U3834</f>
        <v>0</v>
      </c>
      <c r="E3834" s="11">
        <f>'Consumptions_nieuw - Copy'!V3834</f>
        <v>1.839410864186173E-3</v>
      </c>
      <c r="F3834" s="11">
        <f>'Consumptions_nieuw - Copy'!W3834</f>
        <v>0</v>
      </c>
      <c r="G3834" s="11">
        <f>'Consumptions_nieuw - Copy'!X3834</f>
        <v>0</v>
      </c>
      <c r="Q3834" s="1">
        <v>3833</v>
      </c>
      <c r="R3834" s="6">
        <v>0</v>
      </c>
      <c r="S3834" s="6">
        <v>0</v>
      </c>
      <c r="T3834" s="6">
        <v>0</v>
      </c>
      <c r="U3834" s="6">
        <v>0</v>
      </c>
      <c r="V3834" s="6">
        <v>359.14401889999999</v>
      </c>
      <c r="W3834" s="6">
        <v>0</v>
      </c>
      <c r="X3834" s="6">
        <f t="shared" si="59"/>
        <v>0</v>
      </c>
    </row>
    <row r="3835" spans="1:24" x14ac:dyDescent="0.25">
      <c r="A3835" s="11">
        <f>'Consumptions_nieuw - Copy'!R3835</f>
        <v>0</v>
      </c>
      <c r="B3835" s="11">
        <f>'Consumptions_nieuw - Copy'!S3835</f>
        <v>0</v>
      </c>
      <c r="C3835" s="11">
        <f>'Consumptions_nieuw - Copy'!T3835</f>
        <v>0</v>
      </c>
      <c r="D3835" s="11">
        <f>'Consumptions_nieuw - Copy'!U3835</f>
        <v>0</v>
      </c>
      <c r="E3835" s="11">
        <f>'Consumptions_nieuw - Copy'!V3835</f>
        <v>2.1418224809333941E-3</v>
      </c>
      <c r="F3835" s="11">
        <f>'Consumptions_nieuw - Copy'!W3835</f>
        <v>0</v>
      </c>
      <c r="G3835" s="11">
        <f>'Consumptions_nieuw - Copy'!X3835</f>
        <v>0</v>
      </c>
      <c r="Q3835" s="1">
        <v>3834</v>
      </c>
      <c r="R3835" s="6">
        <v>0</v>
      </c>
      <c r="S3835" s="6">
        <v>0</v>
      </c>
      <c r="T3835" s="6">
        <v>0</v>
      </c>
      <c r="U3835" s="6">
        <v>0</v>
      </c>
      <c r="V3835" s="6">
        <v>418.1897305</v>
      </c>
      <c r="W3835" s="6">
        <v>0</v>
      </c>
      <c r="X3835" s="6">
        <f t="shared" si="59"/>
        <v>0</v>
      </c>
    </row>
    <row r="3836" spans="1:24" x14ac:dyDescent="0.25">
      <c r="A3836" s="11">
        <f>'Consumptions_nieuw - Copy'!R3836</f>
        <v>0</v>
      </c>
      <c r="B3836" s="11">
        <f>'Consumptions_nieuw - Copy'!S3836</f>
        <v>0</v>
      </c>
      <c r="C3836" s="11">
        <f>'Consumptions_nieuw - Copy'!T3836</f>
        <v>0</v>
      </c>
      <c r="D3836" s="11">
        <f>'Consumptions_nieuw - Copy'!U3836</f>
        <v>0</v>
      </c>
      <c r="E3836" s="11">
        <f>'Consumptions_nieuw - Copy'!V3836</f>
        <v>2.1511754178981475E-3</v>
      </c>
      <c r="F3836" s="11">
        <f>'Consumptions_nieuw - Copy'!W3836</f>
        <v>0</v>
      </c>
      <c r="G3836" s="11">
        <f>'Consumptions_nieuw - Copy'!X3836</f>
        <v>0</v>
      </c>
      <c r="Q3836" s="1">
        <v>3835</v>
      </c>
      <c r="R3836" s="6">
        <v>0</v>
      </c>
      <c r="S3836" s="6">
        <v>0</v>
      </c>
      <c r="T3836" s="6">
        <v>0</v>
      </c>
      <c r="U3836" s="6">
        <v>0</v>
      </c>
      <c r="V3836" s="6">
        <v>420.01588660000004</v>
      </c>
      <c r="W3836" s="6">
        <v>0</v>
      </c>
      <c r="X3836" s="6">
        <f t="shared" si="59"/>
        <v>0</v>
      </c>
    </row>
    <row r="3837" spans="1:24" x14ac:dyDescent="0.25">
      <c r="A3837" s="11">
        <f>'Consumptions_nieuw - Copy'!R3837</f>
        <v>0</v>
      </c>
      <c r="B3837" s="11">
        <f>'Consumptions_nieuw - Copy'!S3837</f>
        <v>8.0909580541589782E-3</v>
      </c>
      <c r="C3837" s="11">
        <f>'Consumptions_nieuw - Copy'!T3837</f>
        <v>0</v>
      </c>
      <c r="D3837" s="11">
        <f>'Consumptions_nieuw - Copy'!U3837</f>
        <v>6.0951774730181891E-3</v>
      </c>
      <c r="E3837" s="11">
        <f>'Consumptions_nieuw - Copy'!V3837</f>
        <v>1.5120580832239403E-3</v>
      </c>
      <c r="F3837" s="11">
        <f>'Consumptions_nieuw - Copy'!W3837</f>
        <v>6.9928262723109764E-3</v>
      </c>
      <c r="G3837" s="11">
        <f>'Consumptions_nieuw - Copy'!X3837</f>
        <v>0</v>
      </c>
      <c r="Q3837" s="1">
        <v>3836</v>
      </c>
      <c r="R3837" s="6">
        <v>0</v>
      </c>
      <c r="S3837" s="6">
        <v>0.32075381199999997</v>
      </c>
      <c r="T3837" s="6">
        <v>0</v>
      </c>
      <c r="U3837" s="6">
        <v>0.19163782600000001</v>
      </c>
      <c r="V3837" s="6">
        <v>295.2285579</v>
      </c>
      <c r="W3837" s="6">
        <v>0.75840669699999996</v>
      </c>
      <c r="X3837" s="6">
        <f t="shared" si="59"/>
        <v>0</v>
      </c>
    </row>
    <row r="3838" spans="1:24" x14ac:dyDescent="0.25">
      <c r="A3838" s="11">
        <f>'Consumptions_nieuw - Copy'!R3838</f>
        <v>0</v>
      </c>
      <c r="B3838" s="11">
        <f>'Consumptions_nieuw - Copy'!S3838</f>
        <v>1.6892570423517481E-2</v>
      </c>
      <c r="C3838" s="11">
        <f>'Consumptions_nieuw - Copy'!T3838</f>
        <v>0</v>
      </c>
      <c r="D3838" s="11">
        <f>'Consumptions_nieuw - Copy'!U3838</f>
        <v>1.2725713585949008E-2</v>
      </c>
      <c r="E3838" s="11">
        <f>'Consumptions_nieuw - Copy'!V3838</f>
        <v>8.9476426762199232E-4</v>
      </c>
      <c r="F3838" s="11">
        <f>'Consumptions_nieuw - Copy'!W3838</f>
        <v>1.4599854501874966E-2</v>
      </c>
      <c r="G3838" s="11">
        <f>'Consumptions_nieuw - Copy'!X3838</f>
        <v>0</v>
      </c>
      <c r="Q3838" s="1">
        <v>3837</v>
      </c>
      <c r="R3838" s="6">
        <v>0</v>
      </c>
      <c r="S3838" s="6">
        <v>0.66968044100000002</v>
      </c>
      <c r="T3838" s="6">
        <v>0</v>
      </c>
      <c r="U3838" s="6">
        <v>0.40010780600000001</v>
      </c>
      <c r="V3838" s="6">
        <v>174.70226</v>
      </c>
      <c r="W3838" s="6">
        <v>1.5834266429999999</v>
      </c>
      <c r="X3838" s="6">
        <f t="shared" si="59"/>
        <v>0</v>
      </c>
    </row>
    <row r="3839" spans="1:24" x14ac:dyDescent="0.25">
      <c r="A3839" s="11">
        <f>'Consumptions_nieuw - Copy'!R3839</f>
        <v>0</v>
      </c>
      <c r="B3839" s="11">
        <f>'Consumptions_nieuw - Copy'!S3839</f>
        <v>3.6822648090155209E-2</v>
      </c>
      <c r="C3839" s="11">
        <f>'Consumptions_nieuw - Copy'!T3839</f>
        <v>0</v>
      </c>
      <c r="D3839" s="11">
        <f>'Consumptions_nieuw - Copy'!U3839</f>
        <v>2.7739678551337962E-2</v>
      </c>
      <c r="E3839" s="11">
        <f>'Consumptions_nieuw - Copy'!V3839</f>
        <v>8.9164662247923976E-4</v>
      </c>
      <c r="F3839" s="11">
        <f>'Consumptions_nieuw - Copy'!W3839</f>
        <v>3.1824955656761529E-2</v>
      </c>
      <c r="G3839" s="11">
        <f>'Consumptions_nieuw - Copy'!X3839</f>
        <v>0</v>
      </c>
      <c r="Q3839" s="1">
        <v>3838</v>
      </c>
      <c r="R3839" s="6">
        <v>0</v>
      </c>
      <c r="S3839" s="6">
        <v>1.4597782690000001</v>
      </c>
      <c r="T3839" s="6">
        <v>0</v>
      </c>
      <c r="U3839" s="6">
        <v>0.87216028000000001</v>
      </c>
      <c r="V3839" s="6">
        <v>174.09354139999999</v>
      </c>
      <c r="W3839" s="6">
        <v>3.4515743079999996</v>
      </c>
      <c r="X3839" s="6">
        <f t="shared" si="59"/>
        <v>0</v>
      </c>
    </row>
    <row r="3840" spans="1:24" x14ac:dyDescent="0.25">
      <c r="A3840" s="11">
        <f>'Consumptions_nieuw - Copy'!R3840</f>
        <v>0</v>
      </c>
      <c r="B3840" s="11">
        <f>'Consumptions_nieuw - Copy'!S3840</f>
        <v>4.5927774431206846E-2</v>
      </c>
      <c r="C3840" s="11">
        <f>'Consumptions_nieuw - Copy'!T3840</f>
        <v>0</v>
      </c>
      <c r="D3840" s="11">
        <f>'Consumptions_nieuw - Copy'!U3840</f>
        <v>3.4598861473947584E-2</v>
      </c>
      <c r="E3840" s="11">
        <f>'Consumptions_nieuw - Copy'!V3840</f>
        <v>9.0099955893182778E-4</v>
      </c>
      <c r="F3840" s="11">
        <f>'Consumptions_nieuw - Copy'!W3840</f>
        <v>3.9694303948721456E-2</v>
      </c>
      <c r="G3840" s="11">
        <f>'Consumptions_nieuw - Copy'!X3840</f>
        <v>0</v>
      </c>
      <c r="Q3840" s="1">
        <v>3839</v>
      </c>
      <c r="R3840" s="6">
        <v>0</v>
      </c>
      <c r="S3840" s="6">
        <v>1.8207372509999999</v>
      </c>
      <c r="T3840" s="6">
        <v>0</v>
      </c>
      <c r="U3840" s="6">
        <v>1.08781912</v>
      </c>
      <c r="V3840" s="6">
        <v>175.91969739999999</v>
      </c>
      <c r="W3840" s="6">
        <v>4.3050441660000001</v>
      </c>
      <c r="X3840" s="6">
        <f t="shared" si="59"/>
        <v>0</v>
      </c>
    </row>
    <row r="3841" spans="1:24" x14ac:dyDescent="0.25">
      <c r="A3841" s="11">
        <f>'Consumptions_nieuw - Copy'!R3841</f>
        <v>0</v>
      </c>
      <c r="B3841" s="11">
        <f>'Consumptions_nieuw - Copy'!S3841</f>
        <v>5.2908353445276848E-2</v>
      </c>
      <c r="C3841" s="11">
        <f>'Consumptions_nieuw - Copy'!T3841</f>
        <v>0</v>
      </c>
      <c r="D3841" s="11">
        <f>'Consumptions_nieuw - Copy'!U3841</f>
        <v>3.98575548956598E-2</v>
      </c>
      <c r="E3841" s="11">
        <f>'Consumptions_nieuw - Copy'!V3841</f>
        <v>1.2096464669888844E-3</v>
      </c>
      <c r="F3841" s="11">
        <f>'Consumptions_nieuw - Copy'!W3841</f>
        <v>4.5727455517908522E-2</v>
      </c>
      <c r="G3841" s="11">
        <f>'Consumptions_nieuw - Copy'!X3841</f>
        <v>0</v>
      </c>
      <c r="Q3841" s="1">
        <v>3840</v>
      </c>
      <c r="R3841" s="6">
        <v>0</v>
      </c>
      <c r="S3841" s="6">
        <v>2.0974717630000002</v>
      </c>
      <c r="T3841" s="6">
        <v>0</v>
      </c>
      <c r="U3841" s="6">
        <v>1.2531571399999999</v>
      </c>
      <c r="V3841" s="6">
        <v>236.18284639999999</v>
      </c>
      <c r="W3841" s="6">
        <v>4.9593693810000001</v>
      </c>
      <c r="X3841" s="6">
        <f t="shared" si="59"/>
        <v>0</v>
      </c>
    </row>
    <row r="3842" spans="1:24" x14ac:dyDescent="0.25">
      <c r="A3842" s="11">
        <f>'Consumptions_nieuw - Copy'!R3842</f>
        <v>0</v>
      </c>
      <c r="B3842" s="11">
        <f>'Consumptions_nieuw - Copy'!S3842</f>
        <v>0</v>
      </c>
      <c r="C3842" s="11">
        <f>'Consumptions_nieuw - Copy'!T3842</f>
        <v>0</v>
      </c>
      <c r="D3842" s="11">
        <f>'Consumptions_nieuw - Copy'!U3842</f>
        <v>0</v>
      </c>
      <c r="E3842" s="11">
        <f>'Consumptions_nieuw - Copy'!V3842</f>
        <v>1.2002935300241312E-3</v>
      </c>
      <c r="F3842" s="11">
        <f>'Consumptions_nieuw - Copy'!W3842</f>
        <v>0</v>
      </c>
      <c r="G3842" s="11">
        <f>'Consumptions_nieuw - Copy'!X3842</f>
        <v>0</v>
      </c>
      <c r="Q3842" s="1">
        <v>3841</v>
      </c>
      <c r="R3842" s="6">
        <v>0</v>
      </c>
      <c r="S3842" s="6">
        <v>0</v>
      </c>
      <c r="T3842" s="6">
        <v>0</v>
      </c>
      <c r="U3842" s="6">
        <v>0</v>
      </c>
      <c r="V3842" s="6">
        <v>234.3566903</v>
      </c>
      <c r="W3842" s="6">
        <v>0</v>
      </c>
      <c r="X3842" s="6">
        <f t="shared" si="59"/>
        <v>0</v>
      </c>
    </row>
    <row r="3843" spans="1:24" x14ac:dyDescent="0.25">
      <c r="A3843" s="11">
        <f>'Consumptions_nieuw - Copy'!R3843</f>
        <v>0</v>
      </c>
      <c r="B3843" s="11">
        <f>'Consumptions_nieuw - Copy'!S3843</f>
        <v>0</v>
      </c>
      <c r="C3843" s="11">
        <f>'Consumptions_nieuw - Copy'!T3843</f>
        <v>0</v>
      </c>
      <c r="D3843" s="11">
        <f>'Consumptions_nieuw - Copy'!U3843</f>
        <v>0</v>
      </c>
      <c r="E3843" s="11">
        <f>'Consumptions_nieuw - Copy'!V3843</f>
        <v>2.1511754178981475E-3</v>
      </c>
      <c r="F3843" s="11">
        <f>'Consumptions_nieuw - Copy'!W3843</f>
        <v>0</v>
      </c>
      <c r="G3843" s="11">
        <f>'Consumptions_nieuw - Copy'!X3843</f>
        <v>0</v>
      </c>
      <c r="Q3843" s="1">
        <v>3842</v>
      </c>
      <c r="R3843" s="6">
        <v>0</v>
      </c>
      <c r="S3843" s="6">
        <v>0</v>
      </c>
      <c r="T3843" s="6">
        <v>0</v>
      </c>
      <c r="U3843" s="6">
        <v>0</v>
      </c>
      <c r="V3843" s="6">
        <v>420.01588660000004</v>
      </c>
      <c r="W3843" s="6">
        <v>0</v>
      </c>
      <c r="X3843" s="6">
        <f t="shared" ref="X3843:X3906" si="60">T3843*0.4</f>
        <v>0</v>
      </c>
    </row>
    <row r="3844" spans="1:24" x14ac:dyDescent="0.25">
      <c r="A3844" s="11">
        <f>'Consumptions_nieuw - Copy'!R3844</f>
        <v>0</v>
      </c>
      <c r="B3844" s="11">
        <f>'Consumptions_nieuw - Copy'!S3844</f>
        <v>0</v>
      </c>
      <c r="C3844" s="11">
        <f>'Consumptions_nieuw - Copy'!T3844</f>
        <v>0</v>
      </c>
      <c r="D3844" s="11">
        <f>'Consumptions_nieuw - Copy'!U3844</f>
        <v>0</v>
      </c>
      <c r="E3844" s="11">
        <f>'Consumptions_nieuw - Copy'!V3844</f>
        <v>1.2158817577865547E-3</v>
      </c>
      <c r="F3844" s="11">
        <f>'Consumptions_nieuw - Copy'!W3844</f>
        <v>0</v>
      </c>
      <c r="G3844" s="11">
        <f>'Consumptions_nieuw - Copy'!X3844</f>
        <v>0</v>
      </c>
      <c r="Q3844" s="1">
        <v>3843</v>
      </c>
      <c r="R3844" s="6">
        <v>0</v>
      </c>
      <c r="S3844" s="6">
        <v>0</v>
      </c>
      <c r="T3844" s="6">
        <v>0</v>
      </c>
      <c r="U3844" s="6">
        <v>0</v>
      </c>
      <c r="V3844" s="6">
        <v>237.40028369999999</v>
      </c>
      <c r="W3844" s="6">
        <v>0</v>
      </c>
      <c r="X3844" s="6">
        <f t="shared" si="60"/>
        <v>0</v>
      </c>
    </row>
    <row r="3845" spans="1:24" x14ac:dyDescent="0.25">
      <c r="A3845" s="11">
        <f>'Consumptions_nieuw - Copy'!R3845</f>
        <v>0</v>
      </c>
      <c r="B3845" s="11">
        <f>'Consumptions_nieuw - Copy'!S3845</f>
        <v>0</v>
      </c>
      <c r="C3845" s="11">
        <f>'Consumptions_nieuw - Copy'!T3845</f>
        <v>0</v>
      </c>
      <c r="D3845" s="11">
        <f>'Consumptions_nieuw - Copy'!U3845</f>
        <v>0</v>
      </c>
      <c r="E3845" s="11">
        <f>'Consumptions_nieuw - Copy'!V3845</f>
        <v>1.2127641121316369E-3</v>
      </c>
      <c r="F3845" s="11">
        <f>'Consumptions_nieuw - Copy'!W3845</f>
        <v>0</v>
      </c>
      <c r="G3845" s="11">
        <f>'Consumptions_nieuw - Copy'!X3845</f>
        <v>0</v>
      </c>
      <c r="Q3845" s="1">
        <v>3844</v>
      </c>
      <c r="R3845" s="6">
        <v>0</v>
      </c>
      <c r="S3845" s="6">
        <v>0</v>
      </c>
      <c r="T3845" s="6">
        <v>0</v>
      </c>
      <c r="U3845" s="6">
        <v>0</v>
      </c>
      <c r="V3845" s="6">
        <v>236.79156499999999</v>
      </c>
      <c r="W3845" s="6">
        <v>0</v>
      </c>
      <c r="X3845" s="6">
        <f t="shared" si="60"/>
        <v>0</v>
      </c>
    </row>
    <row r="3846" spans="1:24" x14ac:dyDescent="0.25">
      <c r="A3846" s="11">
        <f>'Consumptions_nieuw - Copy'!R3846</f>
        <v>0</v>
      </c>
      <c r="B3846" s="11">
        <f>'Consumptions_nieuw - Copy'!S3846</f>
        <v>0</v>
      </c>
      <c r="C3846" s="11">
        <f>'Consumptions_nieuw - Copy'!T3846</f>
        <v>0</v>
      </c>
      <c r="D3846" s="11">
        <f>'Consumptions_nieuw - Copy'!U3846</f>
        <v>0</v>
      </c>
      <c r="E3846" s="11">
        <f>'Consumptions_nieuw - Copy'!V3846</f>
        <v>1.8269402820786673E-3</v>
      </c>
      <c r="F3846" s="11">
        <f>'Consumptions_nieuw - Copy'!W3846</f>
        <v>0</v>
      </c>
      <c r="G3846" s="11">
        <f>'Consumptions_nieuw - Copy'!X3846</f>
        <v>0</v>
      </c>
      <c r="Q3846" s="1">
        <v>3845</v>
      </c>
      <c r="R3846" s="6">
        <v>0</v>
      </c>
      <c r="S3846" s="6">
        <v>0</v>
      </c>
      <c r="T3846" s="6">
        <v>0</v>
      </c>
      <c r="U3846" s="6">
        <v>0</v>
      </c>
      <c r="V3846" s="6">
        <v>356.70914420000003</v>
      </c>
      <c r="W3846" s="6">
        <v>0</v>
      </c>
      <c r="X3846" s="6">
        <f t="shared" si="60"/>
        <v>0</v>
      </c>
    </row>
    <row r="3847" spans="1:24" x14ac:dyDescent="0.25">
      <c r="A3847" s="11">
        <f>'Consumptions_nieuw - Copy'!R3847</f>
        <v>0</v>
      </c>
      <c r="B3847" s="11">
        <f>'Consumptions_nieuw - Copy'!S3847</f>
        <v>6.4340342854627947E-2</v>
      </c>
      <c r="C3847" s="11">
        <f>'Consumptions_nieuw - Copy'!T3847</f>
        <v>0</v>
      </c>
      <c r="D3847" s="11">
        <f>'Consumptions_nieuw - Copy'!U3847</f>
        <v>4.8469638159361873E-2</v>
      </c>
      <c r="E3847" s="11">
        <f>'Consumptions_nieuw - Copy'!V3847</f>
        <v>2.1418224809333941E-3</v>
      </c>
      <c r="F3847" s="11">
        <f>'Consumptions_nieuw - Copy'!W3847</f>
        <v>5.5607857246582681E-2</v>
      </c>
      <c r="G3847" s="11">
        <f>'Consumptions_nieuw - Copy'!X3847</f>
        <v>0</v>
      </c>
      <c r="Q3847" s="1">
        <v>3846</v>
      </c>
      <c r="R3847" s="6">
        <v>0</v>
      </c>
      <c r="S3847" s="6">
        <v>2.5506757169999998</v>
      </c>
      <c r="T3847" s="6">
        <v>0</v>
      </c>
      <c r="U3847" s="6">
        <v>1.523928733</v>
      </c>
      <c r="V3847" s="6">
        <v>418.1897305</v>
      </c>
      <c r="W3847" s="6">
        <v>6.0309479599999998</v>
      </c>
      <c r="X3847" s="6">
        <f t="shared" si="60"/>
        <v>0</v>
      </c>
    </row>
    <row r="3848" spans="1:24" x14ac:dyDescent="0.25">
      <c r="A3848" s="11">
        <f>'Consumptions_nieuw - Copy'!R3848</f>
        <v>0</v>
      </c>
      <c r="B3848" s="11">
        <f>'Consumptions_nieuw - Copy'!S3848</f>
        <v>3.5810978624653829E-2</v>
      </c>
      <c r="C3848" s="11">
        <f>'Consumptions_nieuw - Copy'!T3848</f>
        <v>0</v>
      </c>
      <c r="D3848" s="11">
        <f>'Consumptions_nieuw - Copy'!U3848</f>
        <v>2.6977555586413703E-2</v>
      </c>
      <c r="E3848" s="11">
        <f>'Consumptions_nieuw - Copy'!V3848</f>
        <v>9.0411720458674551E-4</v>
      </c>
      <c r="F3848" s="11">
        <f>'Consumptions_nieuw - Copy'!W3848</f>
        <v>3.0950593335469997E-2</v>
      </c>
      <c r="G3848" s="11">
        <f>'Consumptions_nieuw - Copy'!X3848</f>
        <v>0</v>
      </c>
      <c r="Q3848" s="1">
        <v>3847</v>
      </c>
      <c r="R3848" s="6">
        <v>0</v>
      </c>
      <c r="S3848" s="6">
        <v>1.419672161</v>
      </c>
      <c r="T3848" s="6">
        <v>0</v>
      </c>
      <c r="U3848" s="6">
        <v>0.84819845299999996</v>
      </c>
      <c r="V3848" s="6">
        <v>176.52841609999999</v>
      </c>
      <c r="W3848" s="6">
        <v>3.3567453770000002</v>
      </c>
      <c r="X3848" s="6">
        <f t="shared" si="60"/>
        <v>0</v>
      </c>
    </row>
    <row r="3849" spans="1:24" x14ac:dyDescent="0.25">
      <c r="A3849" s="11">
        <f>'Consumptions_nieuw - Copy'!R3849</f>
        <v>0</v>
      </c>
      <c r="B3849" s="11">
        <f>'Consumptions_nieuw - Copy'!S3849</f>
        <v>1.0822492914360847E-2</v>
      </c>
      <c r="C3849" s="11">
        <f>'Consumptions_nieuw - Copy'!T3849</f>
        <v>0</v>
      </c>
      <c r="D3849" s="11">
        <f>'Consumptions_nieuw - Copy'!U3849</f>
        <v>8.1529300597898216E-3</v>
      </c>
      <c r="E3849" s="11">
        <f>'Consumptions_nieuw - Copy'!V3849</f>
        <v>1.515175728878858E-3</v>
      </c>
      <c r="F3849" s="11">
        <f>'Consumptions_nieuw - Copy'!W3849</f>
        <v>9.3536281376122576E-3</v>
      </c>
      <c r="G3849" s="11">
        <f>'Consumptions_nieuw - Copy'!X3849</f>
        <v>0</v>
      </c>
      <c r="Q3849" s="1">
        <v>3848</v>
      </c>
      <c r="R3849" s="6">
        <v>0</v>
      </c>
      <c r="S3849" s="6">
        <v>0.42904138600000002</v>
      </c>
      <c r="T3849" s="6">
        <v>0</v>
      </c>
      <c r="U3849" s="6">
        <v>0.25633540599999999</v>
      </c>
      <c r="V3849" s="6">
        <v>295.8372766</v>
      </c>
      <c r="W3849" s="6">
        <v>1.0144473700000001</v>
      </c>
      <c r="X3849" s="6">
        <f t="shared" si="60"/>
        <v>0</v>
      </c>
    </row>
    <row r="3850" spans="1:24" x14ac:dyDescent="0.25">
      <c r="A3850" s="11">
        <f>'Consumptions_nieuw - Copy'!R3850</f>
        <v>0</v>
      </c>
      <c r="B3850" s="11">
        <f>'Consumptions_nieuw - Copy'!S3850</f>
        <v>0</v>
      </c>
      <c r="C3850" s="11">
        <f>'Consumptions_nieuw - Copy'!T3850</f>
        <v>0</v>
      </c>
      <c r="D3850" s="11">
        <f>'Consumptions_nieuw - Copy'!U3850</f>
        <v>0</v>
      </c>
      <c r="E3850" s="11">
        <f>'Consumptions_nieuw - Copy'!V3850</f>
        <v>8.9476426762199232E-4</v>
      </c>
      <c r="F3850" s="11">
        <f>'Consumptions_nieuw - Copy'!W3850</f>
        <v>0</v>
      </c>
      <c r="G3850" s="11">
        <f>'Consumptions_nieuw - Copy'!X3850</f>
        <v>0</v>
      </c>
      <c r="Q3850" s="1">
        <v>3849</v>
      </c>
      <c r="R3850" s="6">
        <v>0</v>
      </c>
      <c r="S3850" s="6">
        <v>0</v>
      </c>
      <c r="T3850" s="6">
        <v>0</v>
      </c>
      <c r="U3850" s="6">
        <v>0</v>
      </c>
      <c r="V3850" s="6">
        <v>174.70226</v>
      </c>
      <c r="W3850" s="6">
        <v>0</v>
      </c>
      <c r="X3850" s="6">
        <f t="shared" si="60"/>
        <v>0</v>
      </c>
    </row>
    <row r="3851" spans="1:24" x14ac:dyDescent="0.25">
      <c r="A3851" s="11">
        <f>'Consumptions_nieuw - Copy'!R3851</f>
        <v>0</v>
      </c>
      <c r="B3851" s="11">
        <f>'Consumptions_nieuw - Copy'!S3851</f>
        <v>0</v>
      </c>
      <c r="C3851" s="11">
        <f>'Consumptions_nieuw - Copy'!T3851</f>
        <v>0</v>
      </c>
      <c r="D3851" s="11">
        <f>'Consumptions_nieuw - Copy'!U3851</f>
        <v>0</v>
      </c>
      <c r="E3851" s="11">
        <f>'Consumptions_nieuw - Copy'!V3851</f>
        <v>1.8269402820786673E-3</v>
      </c>
      <c r="F3851" s="11">
        <f>'Consumptions_nieuw - Copy'!W3851</f>
        <v>0</v>
      </c>
      <c r="G3851" s="11">
        <f>'Consumptions_nieuw - Copy'!X3851</f>
        <v>0</v>
      </c>
      <c r="Q3851" s="1">
        <v>3850</v>
      </c>
      <c r="R3851" s="6">
        <v>0</v>
      </c>
      <c r="S3851" s="6">
        <v>0</v>
      </c>
      <c r="T3851" s="6">
        <v>0</v>
      </c>
      <c r="U3851" s="6">
        <v>0</v>
      </c>
      <c r="V3851" s="6">
        <v>356.70914420000003</v>
      </c>
      <c r="W3851" s="6">
        <v>0</v>
      </c>
      <c r="X3851" s="6">
        <f t="shared" si="60"/>
        <v>0</v>
      </c>
    </row>
    <row r="3852" spans="1:24" x14ac:dyDescent="0.25">
      <c r="A3852" s="11">
        <f>'Consumptions_nieuw - Copy'!R3852</f>
        <v>0</v>
      </c>
      <c r="B3852" s="11">
        <f>'Consumptions_nieuw - Copy'!S3852</f>
        <v>0</v>
      </c>
      <c r="C3852" s="11">
        <f>'Consumptions_nieuw - Copy'!T3852</f>
        <v>0</v>
      </c>
      <c r="D3852" s="11">
        <f>'Consumptions_nieuw - Copy'!U3852</f>
        <v>0</v>
      </c>
      <c r="E3852" s="11">
        <f>'Consumptions_nieuw - Copy'!V3852</f>
        <v>1.2034111756790489E-3</v>
      </c>
      <c r="F3852" s="11">
        <f>'Consumptions_nieuw - Copy'!W3852</f>
        <v>0</v>
      </c>
      <c r="G3852" s="11">
        <f>'Consumptions_nieuw - Copy'!X3852</f>
        <v>0</v>
      </c>
      <c r="Q3852" s="1">
        <v>3851</v>
      </c>
      <c r="R3852" s="6">
        <v>0</v>
      </c>
      <c r="S3852" s="6">
        <v>0</v>
      </c>
      <c r="T3852" s="6">
        <v>0</v>
      </c>
      <c r="U3852" s="6">
        <v>0</v>
      </c>
      <c r="V3852" s="6">
        <v>234.96540899999999</v>
      </c>
      <c r="W3852" s="6">
        <v>0</v>
      </c>
      <c r="X3852" s="6">
        <f t="shared" si="60"/>
        <v>0</v>
      </c>
    </row>
    <row r="3853" spans="1:24" x14ac:dyDescent="0.25">
      <c r="A3853" s="11">
        <f>'Consumptions_nieuw - Copy'!R3853</f>
        <v>0</v>
      </c>
      <c r="B3853" s="11">
        <f>'Consumptions_nieuw - Copy'!S3853</f>
        <v>0</v>
      </c>
      <c r="C3853" s="11">
        <f>'Consumptions_nieuw - Copy'!T3853</f>
        <v>0</v>
      </c>
      <c r="D3853" s="11">
        <f>'Consumptions_nieuw - Copy'!U3853</f>
        <v>0</v>
      </c>
      <c r="E3853" s="11">
        <f>'Consumptions_nieuw - Copy'!V3853</f>
        <v>1.5245286653314462E-3</v>
      </c>
      <c r="F3853" s="11">
        <f>'Consumptions_nieuw - Copy'!W3853</f>
        <v>0</v>
      </c>
      <c r="G3853" s="11">
        <f>'Consumptions_nieuw - Copy'!X3853</f>
        <v>0</v>
      </c>
      <c r="Q3853" s="1">
        <v>3852</v>
      </c>
      <c r="R3853" s="6">
        <v>0</v>
      </c>
      <c r="S3853" s="6">
        <v>0</v>
      </c>
      <c r="T3853" s="6">
        <v>0</v>
      </c>
      <c r="U3853" s="6">
        <v>0</v>
      </c>
      <c r="V3853" s="6">
        <v>297.66343260000002</v>
      </c>
      <c r="W3853" s="6">
        <v>0</v>
      </c>
      <c r="X3853" s="6">
        <f t="shared" si="60"/>
        <v>0</v>
      </c>
    </row>
    <row r="3854" spans="1:24" x14ac:dyDescent="0.25">
      <c r="A3854" s="11">
        <f>'Consumptions_nieuw - Copy'!R3854</f>
        <v>0</v>
      </c>
      <c r="B3854" s="11">
        <f>'Consumptions_nieuw - Copy'!S3854</f>
        <v>0</v>
      </c>
      <c r="C3854" s="11">
        <f>'Consumptions_nieuw - Copy'!T3854</f>
        <v>0</v>
      </c>
      <c r="D3854" s="11">
        <f>'Consumptions_nieuw - Copy'!U3854</f>
        <v>0</v>
      </c>
      <c r="E3854" s="11">
        <f>'Consumptions_nieuw - Copy'!V3854</f>
        <v>1.8362932190434205E-3</v>
      </c>
      <c r="F3854" s="11">
        <f>'Consumptions_nieuw - Copy'!W3854</f>
        <v>0</v>
      </c>
      <c r="G3854" s="11">
        <f>'Consumptions_nieuw - Copy'!X3854</f>
        <v>0</v>
      </c>
      <c r="Q3854" s="1">
        <v>3853</v>
      </c>
      <c r="R3854" s="6">
        <v>0</v>
      </c>
      <c r="S3854" s="6">
        <v>0</v>
      </c>
      <c r="T3854" s="6">
        <v>0</v>
      </c>
      <c r="U3854" s="6">
        <v>0</v>
      </c>
      <c r="V3854" s="6">
        <v>358.53530030000002</v>
      </c>
      <c r="W3854" s="6">
        <v>0</v>
      </c>
      <c r="X3854" s="6">
        <f t="shared" si="60"/>
        <v>0</v>
      </c>
    </row>
    <row r="3855" spans="1:24" x14ac:dyDescent="0.25">
      <c r="A3855" s="11">
        <f>'Consumptions_nieuw - Copy'!R3855</f>
        <v>0</v>
      </c>
      <c r="B3855" s="11">
        <f>'Consumptions_nieuw - Copy'!S3855</f>
        <v>0</v>
      </c>
      <c r="C3855" s="11">
        <f>'Consumptions_nieuw - Copy'!T3855</f>
        <v>0</v>
      </c>
      <c r="D3855" s="11">
        <f>'Consumptions_nieuw - Copy'!U3855</f>
        <v>0</v>
      </c>
      <c r="E3855" s="11">
        <f>'Consumptions_nieuw - Copy'!V3855</f>
        <v>5.8611736007710099E-4</v>
      </c>
      <c r="F3855" s="11">
        <f>'Consumptions_nieuw - Copy'!W3855</f>
        <v>0</v>
      </c>
      <c r="G3855" s="11">
        <f>'Consumptions_nieuw - Copy'!X3855</f>
        <v>0</v>
      </c>
      <c r="Q3855" s="1">
        <v>3854</v>
      </c>
      <c r="R3855" s="6">
        <v>0</v>
      </c>
      <c r="S3855" s="6">
        <v>0</v>
      </c>
      <c r="T3855" s="6">
        <v>0</v>
      </c>
      <c r="U3855" s="6">
        <v>0</v>
      </c>
      <c r="V3855" s="6">
        <v>114.43911110000001</v>
      </c>
      <c r="W3855" s="6">
        <v>0</v>
      </c>
      <c r="X3855" s="6">
        <f t="shared" si="60"/>
        <v>0</v>
      </c>
    </row>
    <row r="3856" spans="1:24" x14ac:dyDescent="0.25">
      <c r="A3856" s="11">
        <f>'Consumptions_nieuw - Copy'!R3856</f>
        <v>0</v>
      </c>
      <c r="B3856" s="11">
        <f>'Consumptions_nieuw - Copy'!S3856</f>
        <v>0</v>
      </c>
      <c r="C3856" s="11">
        <f>'Consumptions_nieuw - Copy'!T3856</f>
        <v>0</v>
      </c>
      <c r="D3856" s="11">
        <f>'Consumptions_nieuw - Copy'!U3856</f>
        <v>0</v>
      </c>
      <c r="E3856" s="11">
        <f>'Consumptions_nieuw - Copy'!V3856</f>
        <v>8.9788191327691005E-4</v>
      </c>
      <c r="F3856" s="11">
        <f>'Consumptions_nieuw - Copy'!W3856</f>
        <v>0</v>
      </c>
      <c r="G3856" s="11">
        <f>'Consumptions_nieuw - Copy'!X3856</f>
        <v>0</v>
      </c>
      <c r="Q3856" s="1">
        <v>3855</v>
      </c>
      <c r="R3856" s="6">
        <v>0</v>
      </c>
      <c r="S3856" s="6">
        <v>0</v>
      </c>
      <c r="T3856" s="6">
        <v>0</v>
      </c>
      <c r="U3856" s="6">
        <v>0</v>
      </c>
      <c r="V3856" s="6">
        <v>175.31097869999999</v>
      </c>
      <c r="W3856" s="6">
        <v>0</v>
      </c>
      <c r="X3856" s="6">
        <f t="shared" si="60"/>
        <v>0</v>
      </c>
    </row>
    <row r="3857" spans="1:24" x14ac:dyDescent="0.25">
      <c r="A3857" s="11">
        <f>'Consumptions_nieuw - Copy'!R3857</f>
        <v>0</v>
      </c>
      <c r="B3857" s="11">
        <f>'Consumptions_nieuw - Copy'!S3857</f>
        <v>0</v>
      </c>
      <c r="C3857" s="11">
        <f>'Consumptions_nieuw - Copy'!T3857</f>
        <v>0</v>
      </c>
      <c r="D3857" s="11">
        <f>'Consumptions_nieuw - Copy'!U3857</f>
        <v>0</v>
      </c>
      <c r="E3857" s="11">
        <f>'Consumptions_nieuw - Copy'!V3857</f>
        <v>1.8238226369359147E-3</v>
      </c>
      <c r="F3857" s="11">
        <f>'Consumptions_nieuw - Copy'!W3857</f>
        <v>0</v>
      </c>
      <c r="G3857" s="11">
        <f>'Consumptions_nieuw - Copy'!X3857</f>
        <v>0</v>
      </c>
      <c r="Q3857" s="1">
        <v>3856</v>
      </c>
      <c r="R3857" s="6">
        <v>0</v>
      </c>
      <c r="S3857" s="6">
        <v>0</v>
      </c>
      <c r="T3857" s="6">
        <v>0</v>
      </c>
      <c r="U3857" s="6">
        <v>0</v>
      </c>
      <c r="V3857" s="6">
        <v>356.10042559999999</v>
      </c>
      <c r="W3857" s="6">
        <v>0</v>
      </c>
      <c r="X3857" s="6">
        <f t="shared" si="60"/>
        <v>0</v>
      </c>
    </row>
    <row r="3858" spans="1:24" x14ac:dyDescent="0.25">
      <c r="A3858" s="11">
        <f>'Consumptions_nieuw - Copy'!R3858</f>
        <v>0</v>
      </c>
      <c r="B3858" s="11">
        <f>'Consumptions_nieuw - Copy'!S3858</f>
        <v>0</v>
      </c>
      <c r="C3858" s="11">
        <f>'Consumptions_nieuw - Copy'!T3858</f>
        <v>0</v>
      </c>
      <c r="D3858" s="11">
        <f>'Consumptions_nieuw - Copy'!U3858</f>
        <v>0</v>
      </c>
      <c r="E3858" s="11">
        <f>'Consumptions_nieuw - Copy'!V3858</f>
        <v>1.2034111756790489E-3</v>
      </c>
      <c r="F3858" s="11">
        <f>'Consumptions_nieuw - Copy'!W3858</f>
        <v>0</v>
      </c>
      <c r="G3858" s="11">
        <f>'Consumptions_nieuw - Copy'!X3858</f>
        <v>0</v>
      </c>
      <c r="Q3858" s="1">
        <v>3857</v>
      </c>
      <c r="R3858" s="6">
        <v>0</v>
      </c>
      <c r="S3858" s="6">
        <v>0</v>
      </c>
      <c r="T3858" s="6">
        <v>0</v>
      </c>
      <c r="U3858" s="6">
        <v>0</v>
      </c>
      <c r="V3858" s="6">
        <v>234.96540899999999</v>
      </c>
      <c r="W3858" s="6">
        <v>0</v>
      </c>
      <c r="X3858" s="6">
        <f t="shared" si="60"/>
        <v>0</v>
      </c>
    </row>
    <row r="3859" spans="1:24" x14ac:dyDescent="0.25">
      <c r="A3859" s="11">
        <f>'Consumptions_nieuw - Copy'!R3859</f>
        <v>0</v>
      </c>
      <c r="B3859" s="11">
        <f>'Consumptions_nieuw - Copy'!S3859</f>
        <v>0</v>
      </c>
      <c r="C3859" s="11">
        <f>'Consumptions_nieuw - Copy'!T3859</f>
        <v>0</v>
      </c>
      <c r="D3859" s="11">
        <f>'Consumptions_nieuw - Copy'!U3859</f>
        <v>0</v>
      </c>
      <c r="E3859" s="11">
        <f>'Consumptions_nieuw - Copy'!V3859</f>
        <v>5.8923500573201872E-4</v>
      </c>
      <c r="F3859" s="11">
        <f>'Consumptions_nieuw - Copy'!W3859</f>
        <v>0</v>
      </c>
      <c r="G3859" s="11">
        <f>'Consumptions_nieuw - Copy'!X3859</f>
        <v>0</v>
      </c>
      <c r="Q3859" s="1">
        <v>3858</v>
      </c>
      <c r="R3859" s="6">
        <v>0</v>
      </c>
      <c r="S3859" s="6">
        <v>0</v>
      </c>
      <c r="T3859" s="6">
        <v>0</v>
      </c>
      <c r="U3859" s="6">
        <v>0</v>
      </c>
      <c r="V3859" s="6">
        <v>115.0478298</v>
      </c>
      <c r="W3859" s="6">
        <v>0</v>
      </c>
      <c r="X3859" s="6">
        <f t="shared" si="60"/>
        <v>0</v>
      </c>
    </row>
    <row r="3860" spans="1:24" x14ac:dyDescent="0.25">
      <c r="A3860" s="11">
        <f>'Consumptions_nieuw - Copy'!R3860</f>
        <v>0</v>
      </c>
      <c r="B3860" s="11">
        <f>'Consumptions_nieuw - Copy'!S3860</f>
        <v>0</v>
      </c>
      <c r="C3860" s="11">
        <f>'Consumptions_nieuw - Copy'!T3860</f>
        <v>0</v>
      </c>
      <c r="D3860" s="11">
        <f>'Consumptions_nieuw - Copy'!U3860</f>
        <v>0</v>
      </c>
      <c r="E3860" s="11">
        <f>'Consumptions_nieuw - Copy'!V3860</f>
        <v>5.7676442362451297E-4</v>
      </c>
      <c r="F3860" s="11">
        <f>'Consumptions_nieuw - Copy'!W3860</f>
        <v>0</v>
      </c>
      <c r="G3860" s="11">
        <f>'Consumptions_nieuw - Copy'!X3860</f>
        <v>0</v>
      </c>
      <c r="Q3860" s="1">
        <v>3859</v>
      </c>
      <c r="R3860" s="6">
        <v>0</v>
      </c>
      <c r="S3860" s="6">
        <v>0</v>
      </c>
      <c r="T3860" s="6">
        <v>0</v>
      </c>
      <c r="U3860" s="6">
        <v>0</v>
      </c>
      <c r="V3860" s="6">
        <v>112.61295509999999</v>
      </c>
      <c r="W3860" s="6">
        <v>0</v>
      </c>
      <c r="X3860" s="6">
        <f t="shared" si="60"/>
        <v>0</v>
      </c>
    </row>
    <row r="3861" spans="1:24" x14ac:dyDescent="0.25">
      <c r="A3861" s="11">
        <f>'Consumptions_nieuw - Copy'!R3861</f>
        <v>0</v>
      </c>
      <c r="B3861" s="11">
        <f>'Consumptions_nieuw - Copy'!S3861</f>
        <v>0</v>
      </c>
      <c r="C3861" s="11">
        <f>'Consumptions_nieuw - Copy'!T3861</f>
        <v>0</v>
      </c>
      <c r="D3861" s="11">
        <f>'Consumptions_nieuw - Copy'!U3861</f>
        <v>0</v>
      </c>
      <c r="E3861" s="11">
        <f>'Consumptions_nieuw - Copy'!V3861</f>
        <v>5.9235265138693645E-4</v>
      </c>
      <c r="F3861" s="11">
        <f>'Consumptions_nieuw - Copy'!W3861</f>
        <v>0</v>
      </c>
      <c r="G3861" s="11">
        <f>'Consumptions_nieuw - Copy'!X3861</f>
        <v>0</v>
      </c>
      <c r="Q3861" s="1">
        <v>3860</v>
      </c>
      <c r="R3861" s="6">
        <v>0</v>
      </c>
      <c r="S3861" s="6">
        <v>0</v>
      </c>
      <c r="T3861" s="6">
        <v>0</v>
      </c>
      <c r="U3861" s="6">
        <v>0</v>
      </c>
      <c r="V3861" s="6">
        <v>115.6565485</v>
      </c>
      <c r="W3861" s="6">
        <v>0</v>
      </c>
      <c r="X3861" s="6">
        <f t="shared" si="60"/>
        <v>0</v>
      </c>
    </row>
    <row r="3862" spans="1:24" x14ac:dyDescent="0.25">
      <c r="A3862" s="11">
        <f>'Consumptions_nieuw - Copy'!R3862</f>
        <v>0</v>
      </c>
      <c r="B3862" s="11">
        <f>'Consumptions_nieuw - Copy'!S3862</f>
        <v>0</v>
      </c>
      <c r="C3862" s="11">
        <f>'Consumptions_nieuw - Copy'!T3862</f>
        <v>0</v>
      </c>
      <c r="D3862" s="11">
        <f>'Consumptions_nieuw - Copy'!U3862</f>
        <v>0</v>
      </c>
      <c r="E3862" s="11">
        <f>'Consumptions_nieuw - Copy'!V3862</f>
        <v>1.2158817577865547E-3</v>
      </c>
      <c r="F3862" s="11">
        <f>'Consumptions_nieuw - Copy'!W3862</f>
        <v>0</v>
      </c>
      <c r="G3862" s="11">
        <f>'Consumptions_nieuw - Copy'!X3862</f>
        <v>0</v>
      </c>
      <c r="Q3862" s="1">
        <v>3861</v>
      </c>
      <c r="R3862" s="6">
        <v>0</v>
      </c>
      <c r="S3862" s="6">
        <v>0</v>
      </c>
      <c r="T3862" s="6">
        <v>0</v>
      </c>
      <c r="U3862" s="6">
        <v>0</v>
      </c>
      <c r="V3862" s="6">
        <v>237.40028369999999</v>
      </c>
      <c r="W3862" s="6">
        <v>0</v>
      </c>
      <c r="X3862" s="6">
        <f t="shared" si="60"/>
        <v>0</v>
      </c>
    </row>
    <row r="3863" spans="1:24" x14ac:dyDescent="0.25">
      <c r="A3863" s="11">
        <f>'Consumptions_nieuw - Copy'!R3863</f>
        <v>0</v>
      </c>
      <c r="B3863" s="11">
        <f>'Consumptions_nieuw - Copy'!S3863</f>
        <v>1.1024828835536871E-2</v>
      </c>
      <c r="C3863" s="11">
        <f>'Consumptions_nieuw - Copy'!T3863</f>
        <v>0</v>
      </c>
      <c r="D3863" s="11">
        <f>'Consumptions_nieuw - Copy'!U3863</f>
        <v>8.3053561985322703E-3</v>
      </c>
      <c r="E3863" s="11">
        <f>'Consumptions_nieuw - Copy'!V3863</f>
        <v>1.2034111756790489E-3</v>
      </c>
      <c r="F3863" s="11">
        <f>'Consumptions_nieuw - Copy'!W3863</f>
        <v>9.5285023519057783E-3</v>
      </c>
      <c r="G3863" s="11">
        <f>'Consumptions_nieuw - Copy'!X3863</f>
        <v>0</v>
      </c>
      <c r="Q3863" s="1">
        <v>3862</v>
      </c>
      <c r="R3863" s="6">
        <v>0</v>
      </c>
      <c r="S3863" s="6">
        <v>0.43706268799999998</v>
      </c>
      <c r="T3863" s="6">
        <v>0</v>
      </c>
      <c r="U3863" s="6">
        <v>0.26112782000000001</v>
      </c>
      <c r="V3863" s="6">
        <v>234.96540899999999</v>
      </c>
      <c r="W3863" s="6">
        <v>1.0334133459999999</v>
      </c>
      <c r="X3863" s="6">
        <f t="shared" si="60"/>
        <v>0</v>
      </c>
    </row>
    <row r="3864" spans="1:24" x14ac:dyDescent="0.25">
      <c r="A3864" s="11">
        <f>'Consumptions_nieuw - Copy'!R3864</f>
        <v>0</v>
      </c>
      <c r="B3864" s="11">
        <f>'Consumptions_nieuw - Copy'!S3864</f>
        <v>2.7009366255295326E-2</v>
      </c>
      <c r="C3864" s="11">
        <f>'Consumptions_nieuw - Copy'!T3864</f>
        <v>0</v>
      </c>
      <c r="D3864" s="11">
        <f>'Consumptions_nieuw - Copy'!U3864</f>
        <v>2.0347019473482886E-2</v>
      </c>
      <c r="E3864" s="11">
        <f>'Consumptions_nieuw - Copy'!V3864</f>
        <v>5.8299971493434844E-4</v>
      </c>
      <c r="F3864" s="11">
        <f>'Consumptions_nieuw - Copy'!W3864</f>
        <v>2.3343565115126426E-2</v>
      </c>
      <c r="G3864" s="11">
        <f>'Consumptions_nieuw - Copy'!X3864</f>
        <v>0</v>
      </c>
      <c r="Q3864" s="1">
        <v>3863</v>
      </c>
      <c r="R3864" s="6">
        <v>0</v>
      </c>
      <c r="S3864" s="6">
        <v>1.0707455320000001</v>
      </c>
      <c r="T3864" s="6">
        <v>0</v>
      </c>
      <c r="U3864" s="6">
        <v>0.63972847300000002</v>
      </c>
      <c r="V3864" s="6">
        <v>113.83039249999999</v>
      </c>
      <c r="W3864" s="6">
        <v>2.531725432</v>
      </c>
      <c r="X3864" s="6">
        <f t="shared" si="60"/>
        <v>0</v>
      </c>
    </row>
    <row r="3865" spans="1:24" x14ac:dyDescent="0.25">
      <c r="A3865" s="11">
        <f>'Consumptions_nieuw - Copy'!R3865</f>
        <v>0</v>
      </c>
      <c r="B3865" s="11">
        <f>'Consumptions_nieuw - Copy'!S3865</f>
        <v>3.7935505746552446E-2</v>
      </c>
      <c r="C3865" s="11">
        <f>'Consumptions_nieuw - Copy'!T3865</f>
        <v>0</v>
      </c>
      <c r="D3865" s="11">
        <f>'Consumptions_nieuw - Copy'!U3865</f>
        <v>2.8578029820569419E-2</v>
      </c>
      <c r="E3865" s="11">
        <f>'Consumptions_nieuw - Copy'!V3865</f>
        <v>2.1511754178981475E-3</v>
      </c>
      <c r="F3865" s="11">
        <f>'Consumptions_nieuw - Copy'!W3865</f>
        <v>3.2786772567111135E-2</v>
      </c>
      <c r="G3865" s="11">
        <f>'Consumptions_nieuw - Copy'!X3865</f>
        <v>0</v>
      </c>
      <c r="Q3865" s="1">
        <v>3864</v>
      </c>
      <c r="R3865" s="6">
        <v>0</v>
      </c>
      <c r="S3865" s="6">
        <v>1.5038958300000003</v>
      </c>
      <c r="T3865" s="6">
        <v>0</v>
      </c>
      <c r="U3865" s="6">
        <v>0.89851879300000004</v>
      </c>
      <c r="V3865" s="6">
        <v>420.01588660000004</v>
      </c>
      <c r="W3865" s="6">
        <v>3.5558881230000003</v>
      </c>
      <c r="X3865" s="6">
        <f t="shared" si="60"/>
        <v>0</v>
      </c>
    </row>
    <row r="3866" spans="1:24" x14ac:dyDescent="0.25">
      <c r="A3866" s="11">
        <f>'Consumptions_nieuw - Copy'!R3866</f>
        <v>0</v>
      </c>
      <c r="B3866" s="11">
        <f>'Consumptions_nieuw - Copy'!S3866</f>
        <v>0</v>
      </c>
      <c r="C3866" s="11">
        <f>'Consumptions_nieuw - Copy'!T3866</f>
        <v>0</v>
      </c>
      <c r="D3866" s="11">
        <f>'Consumptions_nieuw - Copy'!U3866</f>
        <v>0</v>
      </c>
      <c r="E3866" s="11">
        <f>'Consumptions_nieuw - Copy'!V3866</f>
        <v>1.5182933745337757E-3</v>
      </c>
      <c r="F3866" s="11">
        <f>'Consumptions_nieuw - Copy'!W3866</f>
        <v>0</v>
      </c>
      <c r="G3866" s="11">
        <f>'Consumptions_nieuw - Copy'!X3866</f>
        <v>0</v>
      </c>
      <c r="Q3866" s="1">
        <v>3865</v>
      </c>
      <c r="R3866" s="6">
        <v>0</v>
      </c>
      <c r="S3866" s="6">
        <v>0</v>
      </c>
      <c r="T3866" s="6">
        <v>0</v>
      </c>
      <c r="U3866" s="6">
        <v>0</v>
      </c>
      <c r="V3866" s="6">
        <v>296.44599529999999</v>
      </c>
      <c r="W3866" s="6">
        <v>0</v>
      </c>
      <c r="X3866" s="6">
        <f t="shared" si="60"/>
        <v>0</v>
      </c>
    </row>
    <row r="3867" spans="1:24" x14ac:dyDescent="0.25">
      <c r="A3867" s="11">
        <f>'Consumptions_nieuw - Copy'!R3867</f>
        <v>0</v>
      </c>
      <c r="B3867" s="11">
        <f>'Consumptions_nieuw - Copy'!S3867</f>
        <v>0</v>
      </c>
      <c r="C3867" s="11">
        <f>'Consumptions_nieuw - Copy'!T3867</f>
        <v>0</v>
      </c>
      <c r="D3867" s="11">
        <f>'Consumptions_nieuw - Copy'!U3867</f>
        <v>0</v>
      </c>
      <c r="E3867" s="11">
        <f>'Consumptions_nieuw - Copy'!V3867</f>
        <v>5.7988206876726542E-4</v>
      </c>
      <c r="F3867" s="11">
        <f>'Consumptions_nieuw - Copy'!W3867</f>
        <v>0</v>
      </c>
      <c r="G3867" s="11">
        <f>'Consumptions_nieuw - Copy'!X3867</f>
        <v>0</v>
      </c>
      <c r="Q3867" s="1">
        <v>3866</v>
      </c>
      <c r="R3867" s="6">
        <v>0</v>
      </c>
      <c r="S3867" s="6">
        <v>0</v>
      </c>
      <c r="T3867" s="6">
        <v>0</v>
      </c>
      <c r="U3867" s="6">
        <v>0</v>
      </c>
      <c r="V3867" s="6">
        <v>113.22167369999998</v>
      </c>
      <c r="W3867" s="6">
        <v>0</v>
      </c>
      <c r="X3867" s="6">
        <f t="shared" si="60"/>
        <v>0</v>
      </c>
    </row>
    <row r="3868" spans="1:24" x14ac:dyDescent="0.25">
      <c r="A3868" s="11">
        <f>'Consumptions_nieuw - Copy'!R3868</f>
        <v>0</v>
      </c>
      <c r="B3868" s="11">
        <f>'Consumptions_nieuw - Copy'!S3868</f>
        <v>0</v>
      </c>
      <c r="C3868" s="11">
        <f>'Consumptions_nieuw - Copy'!T3868</f>
        <v>0</v>
      </c>
      <c r="D3868" s="11">
        <f>'Consumptions_nieuw - Copy'!U3868</f>
        <v>0</v>
      </c>
      <c r="E3868" s="11">
        <f>'Consumptions_nieuw - Copy'!V3868</f>
        <v>1.8362932190434205E-3</v>
      </c>
      <c r="F3868" s="11">
        <f>'Consumptions_nieuw - Copy'!W3868</f>
        <v>0</v>
      </c>
      <c r="G3868" s="11">
        <f>'Consumptions_nieuw - Copy'!X3868</f>
        <v>0</v>
      </c>
      <c r="Q3868" s="1">
        <v>3867</v>
      </c>
      <c r="R3868" s="6">
        <v>0</v>
      </c>
      <c r="S3868" s="6">
        <v>0</v>
      </c>
      <c r="T3868" s="6">
        <v>0</v>
      </c>
      <c r="U3868" s="6">
        <v>0</v>
      </c>
      <c r="V3868" s="6">
        <v>358.53530030000002</v>
      </c>
      <c r="W3868" s="6">
        <v>0</v>
      </c>
      <c r="X3868" s="6">
        <f t="shared" si="60"/>
        <v>0</v>
      </c>
    </row>
    <row r="3869" spans="1:24" x14ac:dyDescent="0.25">
      <c r="A3869" s="11">
        <f>'Consumptions_nieuw - Copy'!R3869</f>
        <v>0</v>
      </c>
      <c r="B3869" s="11">
        <f>'Consumptions_nieuw - Copy'!S3869</f>
        <v>0</v>
      </c>
      <c r="C3869" s="11">
        <f>'Consumptions_nieuw - Copy'!T3869</f>
        <v>0</v>
      </c>
      <c r="D3869" s="11">
        <f>'Consumptions_nieuw - Copy'!U3869</f>
        <v>0</v>
      </c>
      <c r="E3869" s="11">
        <f>'Consumptions_nieuw - Copy'!V3869</f>
        <v>1.2065288213339667E-3</v>
      </c>
      <c r="F3869" s="11">
        <f>'Consumptions_nieuw - Copy'!W3869</f>
        <v>0</v>
      </c>
      <c r="G3869" s="11">
        <f>'Consumptions_nieuw - Copy'!X3869</f>
        <v>0</v>
      </c>
      <c r="Q3869" s="1">
        <v>3868</v>
      </c>
      <c r="R3869" s="6">
        <v>0</v>
      </c>
      <c r="S3869" s="6">
        <v>0</v>
      </c>
      <c r="T3869" s="6">
        <v>0</v>
      </c>
      <c r="U3869" s="6">
        <v>0</v>
      </c>
      <c r="V3869" s="6">
        <v>235.57412769999999</v>
      </c>
      <c r="W3869" s="6">
        <v>0</v>
      </c>
      <c r="X3869" s="6">
        <f t="shared" si="60"/>
        <v>0</v>
      </c>
    </row>
    <row r="3870" spans="1:24" x14ac:dyDescent="0.25">
      <c r="A3870" s="11">
        <f>'Consumptions_nieuw - Copy'!R3870</f>
        <v>0</v>
      </c>
      <c r="B3870" s="11">
        <f>'Consumptions_nieuw - Copy'!S3870</f>
        <v>0</v>
      </c>
      <c r="C3870" s="11">
        <f>'Consumptions_nieuw - Copy'!T3870</f>
        <v>0</v>
      </c>
      <c r="D3870" s="11">
        <f>'Consumptions_nieuw - Copy'!U3870</f>
        <v>0</v>
      </c>
      <c r="E3870" s="11">
        <f>'Consumptions_nieuw - Copy'!V3870</f>
        <v>1.8331755733885027E-3</v>
      </c>
      <c r="F3870" s="11">
        <f>'Consumptions_nieuw - Copy'!W3870</f>
        <v>0</v>
      </c>
      <c r="G3870" s="11">
        <f>'Consumptions_nieuw - Copy'!X3870</f>
        <v>0</v>
      </c>
      <c r="Q3870" s="1">
        <v>3869</v>
      </c>
      <c r="R3870" s="6">
        <v>0</v>
      </c>
      <c r="S3870" s="6">
        <v>0</v>
      </c>
      <c r="T3870" s="6">
        <v>0</v>
      </c>
      <c r="U3870" s="6">
        <v>0</v>
      </c>
      <c r="V3870" s="6">
        <v>357.92658160000002</v>
      </c>
      <c r="W3870" s="6">
        <v>0</v>
      </c>
      <c r="X3870" s="6">
        <f t="shared" si="60"/>
        <v>0</v>
      </c>
    </row>
    <row r="3871" spans="1:24" x14ac:dyDescent="0.25">
      <c r="A3871" s="11">
        <f>'Consumptions_nieuw - Copy'!R3871</f>
        <v>0</v>
      </c>
      <c r="B3871" s="11">
        <f>'Consumptions_nieuw - Copy'!S3871</f>
        <v>3.0853748656740506E-2</v>
      </c>
      <c r="C3871" s="11">
        <f>'Consumptions_nieuw - Copy'!T3871</f>
        <v>0</v>
      </c>
      <c r="D3871" s="11">
        <f>'Consumptions_nieuw - Copy'!U3871</f>
        <v>2.3243115696115133E-2</v>
      </c>
      <c r="E3871" s="11">
        <f>'Consumptions_nieuw - Copy'!V3871</f>
        <v>1.8238226369359147E-3</v>
      </c>
      <c r="F3871" s="11">
        <f>'Consumptions_nieuw - Copy'!W3871</f>
        <v>2.6666175140601239E-2</v>
      </c>
      <c r="G3871" s="11">
        <f>'Consumptions_nieuw - Copy'!X3871</f>
        <v>0</v>
      </c>
      <c r="Q3871" s="1">
        <v>3870</v>
      </c>
      <c r="R3871" s="6">
        <v>0</v>
      </c>
      <c r="S3871" s="6">
        <v>1.223150266</v>
      </c>
      <c r="T3871" s="6">
        <v>0</v>
      </c>
      <c r="U3871" s="6">
        <v>0.73078432599999998</v>
      </c>
      <c r="V3871" s="6">
        <v>356.10042559999999</v>
      </c>
      <c r="W3871" s="6">
        <v>2.8920789710000001</v>
      </c>
      <c r="X3871" s="6">
        <f t="shared" si="60"/>
        <v>0</v>
      </c>
    </row>
    <row r="3872" spans="1:24" x14ac:dyDescent="0.25">
      <c r="A3872" s="11">
        <f>'Consumptions_nieuw - Copy'!R3872</f>
        <v>0</v>
      </c>
      <c r="B3872" s="11">
        <f>'Consumptions_nieuw - Copy'!S3872</f>
        <v>4.2465655123350501E-3</v>
      </c>
      <c r="C3872" s="11">
        <f>'Consumptions_nieuw - Copy'!T3872</f>
        <v>0</v>
      </c>
      <c r="D3872" s="11">
        <f>'Consumptions_nieuw - Copy'!U3872</f>
        <v>3.1990736170150994E-3</v>
      </c>
      <c r="E3872" s="11">
        <f>'Consumptions_nieuw - Copy'!V3872</f>
        <v>2.1387048352784765E-3</v>
      </c>
      <c r="F3872" s="11">
        <f>'Consumptions_nieuw - Copy'!W3872</f>
        <v>3.6702075058805106E-3</v>
      </c>
      <c r="G3872" s="11">
        <f>'Consumptions_nieuw - Copy'!X3872</f>
        <v>0</v>
      </c>
      <c r="Q3872" s="1">
        <v>3871</v>
      </c>
      <c r="R3872" s="6">
        <v>0</v>
      </c>
      <c r="S3872" s="6">
        <v>0.168348676</v>
      </c>
      <c r="T3872" s="6">
        <v>0</v>
      </c>
      <c r="U3872" s="6">
        <v>0.10058173300000001</v>
      </c>
      <c r="V3872" s="6">
        <v>417.58101180000006</v>
      </c>
      <c r="W3872" s="6">
        <v>0.39805221000000002</v>
      </c>
      <c r="X3872" s="6">
        <f t="shared" si="60"/>
        <v>0</v>
      </c>
    </row>
    <row r="3873" spans="1:24" x14ac:dyDescent="0.25">
      <c r="A3873" s="11">
        <f>'Consumptions_nieuw - Copy'!R3873</f>
        <v>0</v>
      </c>
      <c r="B3873" s="11">
        <f>'Consumptions_nieuw - Copy'!S3873</f>
        <v>0</v>
      </c>
      <c r="C3873" s="11">
        <f>'Consumptions_nieuw - Copy'!T3873</f>
        <v>0</v>
      </c>
      <c r="D3873" s="11">
        <f>'Consumptions_nieuw - Copy'!U3873</f>
        <v>0</v>
      </c>
      <c r="E3873" s="11">
        <f>'Consumptions_nieuw - Copy'!V3873</f>
        <v>8.9164662247923976E-4</v>
      </c>
      <c r="F3873" s="11">
        <f>'Consumptions_nieuw - Copy'!W3873</f>
        <v>0</v>
      </c>
      <c r="G3873" s="11">
        <f>'Consumptions_nieuw - Copy'!X3873</f>
        <v>0</v>
      </c>
      <c r="Q3873" s="1">
        <v>3872</v>
      </c>
      <c r="R3873" s="6">
        <v>0</v>
      </c>
      <c r="S3873" s="6">
        <v>0</v>
      </c>
      <c r="T3873" s="6">
        <v>0</v>
      </c>
      <c r="U3873" s="6">
        <v>0</v>
      </c>
      <c r="V3873" s="6">
        <v>174.09354139999999</v>
      </c>
      <c r="W3873" s="6">
        <v>0</v>
      </c>
      <c r="X3873" s="6">
        <f t="shared" si="60"/>
        <v>0</v>
      </c>
    </row>
    <row r="3874" spans="1:24" x14ac:dyDescent="0.25">
      <c r="A3874" s="11">
        <f>'Consumptions_nieuw - Copy'!R3874</f>
        <v>0</v>
      </c>
      <c r="B3874" s="11">
        <f>'Consumptions_nieuw - Copy'!S3874</f>
        <v>0</v>
      </c>
      <c r="C3874" s="11">
        <f>'Consumptions_nieuw - Copy'!T3874</f>
        <v>0</v>
      </c>
      <c r="D3874" s="11">
        <f>'Consumptions_nieuw - Copy'!U3874</f>
        <v>0</v>
      </c>
      <c r="E3874" s="11">
        <f>'Consumptions_nieuw - Copy'!V3874</f>
        <v>1.5245286653314462E-3</v>
      </c>
      <c r="F3874" s="11">
        <f>'Consumptions_nieuw - Copy'!W3874</f>
        <v>0</v>
      </c>
      <c r="G3874" s="11">
        <f>'Consumptions_nieuw - Copy'!X3874</f>
        <v>0</v>
      </c>
      <c r="Q3874" s="1">
        <v>3873</v>
      </c>
      <c r="R3874" s="6">
        <v>0</v>
      </c>
      <c r="S3874" s="6">
        <v>0</v>
      </c>
      <c r="T3874" s="6">
        <v>0</v>
      </c>
      <c r="U3874" s="6">
        <v>0</v>
      </c>
      <c r="V3874" s="6">
        <v>297.66343260000002</v>
      </c>
      <c r="W3874" s="6">
        <v>0</v>
      </c>
      <c r="X3874" s="6">
        <f t="shared" si="60"/>
        <v>0</v>
      </c>
    </row>
    <row r="3875" spans="1:24" x14ac:dyDescent="0.25">
      <c r="A3875" s="11">
        <f>'Consumptions_nieuw - Copy'!R3875</f>
        <v>0</v>
      </c>
      <c r="B3875" s="11">
        <f>'Consumptions_nieuw - Copy'!S3875</f>
        <v>0</v>
      </c>
      <c r="C3875" s="11">
        <f>'Consumptions_nieuw - Copy'!T3875</f>
        <v>0</v>
      </c>
      <c r="D3875" s="11">
        <f>'Consumptions_nieuw - Copy'!U3875</f>
        <v>0</v>
      </c>
      <c r="E3875" s="11">
        <f>'Consumptions_nieuw - Copy'!V3875</f>
        <v>1.5120580832239403E-3</v>
      </c>
      <c r="F3875" s="11">
        <f>'Consumptions_nieuw - Copy'!W3875</f>
        <v>0</v>
      </c>
      <c r="G3875" s="11">
        <f>'Consumptions_nieuw - Copy'!X3875</f>
        <v>0</v>
      </c>
      <c r="Q3875" s="1">
        <v>3874</v>
      </c>
      <c r="R3875" s="6">
        <v>0</v>
      </c>
      <c r="S3875" s="6">
        <v>0</v>
      </c>
      <c r="T3875" s="6">
        <v>0</v>
      </c>
      <c r="U3875" s="6">
        <v>0</v>
      </c>
      <c r="V3875" s="6">
        <v>295.2285579</v>
      </c>
      <c r="W3875" s="6">
        <v>0</v>
      </c>
      <c r="X3875" s="6">
        <f t="shared" si="60"/>
        <v>0</v>
      </c>
    </row>
    <row r="3876" spans="1:24" x14ac:dyDescent="0.25">
      <c r="A3876" s="11">
        <f>'Consumptions_nieuw - Copy'!R3876</f>
        <v>0</v>
      </c>
      <c r="B3876" s="11">
        <f>'Consumptions_nieuw - Copy'!S3876</f>
        <v>0</v>
      </c>
      <c r="C3876" s="11">
        <f>'Consumptions_nieuw - Copy'!T3876</f>
        <v>0</v>
      </c>
      <c r="D3876" s="11">
        <f>'Consumptions_nieuw - Copy'!U3876</f>
        <v>0</v>
      </c>
      <c r="E3876" s="11">
        <f>'Consumptions_nieuw - Copy'!V3876</f>
        <v>1.5182933745337757E-3</v>
      </c>
      <c r="F3876" s="11">
        <f>'Consumptions_nieuw - Copy'!W3876</f>
        <v>0</v>
      </c>
      <c r="G3876" s="11">
        <f>'Consumptions_nieuw - Copy'!X3876</f>
        <v>0</v>
      </c>
      <c r="Q3876" s="1">
        <v>3875</v>
      </c>
      <c r="R3876" s="6">
        <v>0</v>
      </c>
      <c r="S3876" s="6">
        <v>0</v>
      </c>
      <c r="T3876" s="6">
        <v>0</v>
      </c>
      <c r="U3876" s="6">
        <v>0</v>
      </c>
      <c r="V3876" s="6">
        <v>296.44599529999999</v>
      </c>
      <c r="W3876" s="6">
        <v>0</v>
      </c>
      <c r="X3876" s="6">
        <f t="shared" si="60"/>
        <v>0</v>
      </c>
    </row>
    <row r="3877" spans="1:24" x14ac:dyDescent="0.25">
      <c r="A3877" s="11">
        <f>'Consumptions_nieuw - Copy'!R3877</f>
        <v>0</v>
      </c>
      <c r="B3877" s="11">
        <f>'Consumptions_nieuw - Copy'!S3877</f>
        <v>0</v>
      </c>
      <c r="C3877" s="11">
        <f>'Consumptions_nieuw - Copy'!T3877</f>
        <v>0</v>
      </c>
      <c r="D3877" s="11">
        <f>'Consumptions_nieuw - Copy'!U3877</f>
        <v>0</v>
      </c>
      <c r="E3877" s="11">
        <f>'Consumptions_nieuw - Copy'!V3877</f>
        <v>1.8238226369359147E-3</v>
      </c>
      <c r="F3877" s="11">
        <f>'Consumptions_nieuw - Copy'!W3877</f>
        <v>0</v>
      </c>
      <c r="G3877" s="11">
        <f>'Consumptions_nieuw - Copy'!X3877</f>
        <v>0</v>
      </c>
      <c r="Q3877" s="1">
        <v>3876</v>
      </c>
      <c r="R3877" s="6">
        <v>0</v>
      </c>
      <c r="S3877" s="6">
        <v>0</v>
      </c>
      <c r="T3877" s="6">
        <v>0</v>
      </c>
      <c r="U3877" s="6">
        <v>0</v>
      </c>
      <c r="V3877" s="6">
        <v>356.10042559999999</v>
      </c>
      <c r="W3877" s="6">
        <v>0</v>
      </c>
      <c r="X3877" s="6">
        <f t="shared" si="60"/>
        <v>0</v>
      </c>
    </row>
    <row r="3878" spans="1:24" x14ac:dyDescent="0.25">
      <c r="A3878" s="11">
        <f>'Consumptions_nieuw - Copy'!R3878</f>
        <v>0</v>
      </c>
      <c r="B3878" s="11">
        <f>'Consumptions_nieuw - Copy'!S3878</f>
        <v>0</v>
      </c>
      <c r="C3878" s="11">
        <f>'Consumptions_nieuw - Copy'!T3878</f>
        <v>0</v>
      </c>
      <c r="D3878" s="11">
        <f>'Consumptions_nieuw - Copy'!U3878</f>
        <v>0</v>
      </c>
      <c r="E3878" s="11">
        <f>'Consumptions_nieuw - Copy'!V3878</f>
        <v>2.144940126588312E-3</v>
      </c>
      <c r="F3878" s="11">
        <f>'Consumptions_nieuw - Copy'!W3878</f>
        <v>0</v>
      </c>
      <c r="G3878" s="11">
        <f>'Consumptions_nieuw - Copy'!X3878</f>
        <v>0</v>
      </c>
      <c r="Q3878" s="1">
        <v>3877</v>
      </c>
      <c r="R3878" s="6">
        <v>0</v>
      </c>
      <c r="S3878" s="6">
        <v>0</v>
      </c>
      <c r="T3878" s="6">
        <v>0</v>
      </c>
      <c r="U3878" s="6">
        <v>0</v>
      </c>
      <c r="V3878" s="6">
        <v>418.79844920000005</v>
      </c>
      <c r="W3878" s="6">
        <v>0</v>
      </c>
      <c r="X3878" s="6">
        <f t="shared" si="60"/>
        <v>0</v>
      </c>
    </row>
    <row r="3879" spans="1:24" x14ac:dyDescent="0.25">
      <c r="A3879" s="11">
        <f>'Consumptions_nieuw - Copy'!R3879</f>
        <v>0</v>
      </c>
      <c r="B3879" s="11">
        <f>'Consumptions_nieuw - Copy'!S3879</f>
        <v>0</v>
      </c>
      <c r="C3879" s="11">
        <f>'Consumptions_nieuw - Copy'!T3879</f>
        <v>0</v>
      </c>
      <c r="D3879" s="11">
        <f>'Consumptions_nieuw - Copy'!U3879</f>
        <v>0</v>
      </c>
      <c r="E3879" s="11">
        <f>'Consumptions_nieuw - Copy'!V3879</f>
        <v>1.830057927733585E-3</v>
      </c>
      <c r="F3879" s="11">
        <f>'Consumptions_nieuw - Copy'!W3879</f>
        <v>0</v>
      </c>
      <c r="G3879" s="11">
        <f>'Consumptions_nieuw - Copy'!X3879</f>
        <v>0</v>
      </c>
      <c r="Q3879" s="1">
        <v>3878</v>
      </c>
      <c r="R3879" s="6">
        <v>0</v>
      </c>
      <c r="S3879" s="6">
        <v>0</v>
      </c>
      <c r="T3879" s="6">
        <v>0</v>
      </c>
      <c r="U3879" s="6">
        <v>0</v>
      </c>
      <c r="V3879" s="6">
        <v>357.31786290000002</v>
      </c>
      <c r="W3879" s="6">
        <v>0</v>
      </c>
      <c r="X3879" s="6">
        <f t="shared" si="60"/>
        <v>0</v>
      </c>
    </row>
    <row r="3880" spans="1:24" x14ac:dyDescent="0.25">
      <c r="A3880" s="11">
        <f>'Consumptions_nieuw - Copy'!R3880</f>
        <v>0</v>
      </c>
      <c r="B3880" s="11">
        <f>'Consumptions_nieuw - Copy'!S3880</f>
        <v>0</v>
      </c>
      <c r="C3880" s="11">
        <f>'Consumptions_nieuw - Copy'!T3880</f>
        <v>0</v>
      </c>
      <c r="D3880" s="11">
        <f>'Consumptions_nieuw - Copy'!U3880</f>
        <v>0</v>
      </c>
      <c r="E3880" s="11">
        <f>'Consumptions_nieuw - Copy'!V3880</f>
        <v>1.527646310986364E-3</v>
      </c>
      <c r="F3880" s="11">
        <f>'Consumptions_nieuw - Copy'!W3880</f>
        <v>0</v>
      </c>
      <c r="G3880" s="11">
        <f>'Consumptions_nieuw - Copy'!X3880</f>
        <v>0</v>
      </c>
      <c r="Q3880" s="1">
        <v>3879</v>
      </c>
      <c r="R3880" s="6">
        <v>0</v>
      </c>
      <c r="S3880" s="6">
        <v>0</v>
      </c>
      <c r="T3880" s="6">
        <v>0</v>
      </c>
      <c r="U3880" s="6">
        <v>0</v>
      </c>
      <c r="V3880" s="6">
        <v>298.27215130000002</v>
      </c>
      <c r="W3880" s="6">
        <v>0</v>
      </c>
      <c r="X3880" s="6">
        <f t="shared" si="60"/>
        <v>0</v>
      </c>
    </row>
    <row r="3881" spans="1:24" x14ac:dyDescent="0.25">
      <c r="A3881" s="11">
        <f>'Consumptions_nieuw - Copy'!R3881</f>
        <v>0</v>
      </c>
      <c r="B3881" s="11">
        <f>'Consumptions_nieuw - Copy'!S3881</f>
        <v>0</v>
      </c>
      <c r="C3881" s="11">
        <f>'Consumptions_nieuw - Copy'!T3881</f>
        <v>0</v>
      </c>
      <c r="D3881" s="11">
        <f>'Consumptions_nieuw - Copy'!U3881</f>
        <v>0</v>
      </c>
      <c r="E3881" s="11">
        <f>'Consumptions_nieuw - Copy'!V3881</f>
        <v>2.1480577722432295E-3</v>
      </c>
      <c r="F3881" s="11">
        <f>'Consumptions_nieuw - Copy'!W3881</f>
        <v>0</v>
      </c>
      <c r="G3881" s="11">
        <f>'Consumptions_nieuw - Copy'!X3881</f>
        <v>0</v>
      </c>
      <c r="Q3881" s="1">
        <v>3880</v>
      </c>
      <c r="R3881" s="6">
        <v>0</v>
      </c>
      <c r="S3881" s="6">
        <v>0</v>
      </c>
      <c r="T3881" s="6">
        <v>0</v>
      </c>
      <c r="U3881" s="6">
        <v>0</v>
      </c>
      <c r="V3881" s="6">
        <v>419.40716789999999</v>
      </c>
      <c r="W3881" s="6">
        <v>0</v>
      </c>
      <c r="X3881" s="6">
        <f t="shared" si="60"/>
        <v>0</v>
      </c>
    </row>
    <row r="3882" spans="1:24" x14ac:dyDescent="0.25">
      <c r="A3882" s="11">
        <f>'Consumptions_nieuw - Copy'!R3882</f>
        <v>0</v>
      </c>
      <c r="B3882" s="11">
        <f>'Consumptions_nieuw - Copy'!S3882</f>
        <v>0</v>
      </c>
      <c r="C3882" s="11">
        <f>'Consumptions_nieuw - Copy'!T3882</f>
        <v>0</v>
      </c>
      <c r="D3882" s="11">
        <f>'Consumptions_nieuw - Copy'!U3882</f>
        <v>0</v>
      </c>
      <c r="E3882" s="11">
        <f>'Consumptions_nieuw - Copy'!V3882</f>
        <v>1.2096464669888844E-3</v>
      </c>
      <c r="F3882" s="11">
        <f>'Consumptions_nieuw - Copy'!W3882</f>
        <v>0</v>
      </c>
      <c r="G3882" s="11">
        <f>'Consumptions_nieuw - Copy'!X3882</f>
        <v>0</v>
      </c>
      <c r="Q3882" s="1">
        <v>3881</v>
      </c>
      <c r="R3882" s="6">
        <v>0</v>
      </c>
      <c r="S3882" s="6">
        <v>0</v>
      </c>
      <c r="T3882" s="6">
        <v>0</v>
      </c>
      <c r="U3882" s="6">
        <v>0</v>
      </c>
      <c r="V3882" s="6">
        <v>236.18284639999999</v>
      </c>
      <c r="W3882" s="6">
        <v>0</v>
      </c>
      <c r="X3882" s="6">
        <f t="shared" si="60"/>
        <v>0</v>
      </c>
    </row>
    <row r="3883" spans="1:24" x14ac:dyDescent="0.25">
      <c r="A3883" s="11">
        <f>'Consumptions_nieuw - Copy'!R3883</f>
        <v>0</v>
      </c>
      <c r="B3883" s="11">
        <f>'Consumptions_nieuw - Copy'!S3883</f>
        <v>0</v>
      </c>
      <c r="C3883" s="11">
        <f>'Consumptions_nieuw - Copy'!T3883</f>
        <v>0</v>
      </c>
      <c r="D3883" s="11">
        <f>'Consumptions_nieuw - Copy'!U3883</f>
        <v>0</v>
      </c>
      <c r="E3883" s="11">
        <f>'Consumptions_nieuw - Copy'!V3883</f>
        <v>1.2127641121316369E-3</v>
      </c>
      <c r="F3883" s="11">
        <f>'Consumptions_nieuw - Copy'!W3883</f>
        <v>0</v>
      </c>
      <c r="G3883" s="11">
        <f>'Consumptions_nieuw - Copy'!X3883</f>
        <v>0</v>
      </c>
      <c r="Q3883" s="1">
        <v>3882</v>
      </c>
      <c r="R3883" s="6">
        <v>0</v>
      </c>
      <c r="S3883" s="6">
        <v>0</v>
      </c>
      <c r="T3883" s="6">
        <v>0</v>
      </c>
      <c r="U3883" s="6">
        <v>0</v>
      </c>
      <c r="V3883" s="6">
        <v>236.79156499999999</v>
      </c>
      <c r="W3883" s="6">
        <v>0</v>
      </c>
      <c r="X3883" s="6">
        <f t="shared" si="60"/>
        <v>0</v>
      </c>
    </row>
    <row r="3884" spans="1:24" x14ac:dyDescent="0.25">
      <c r="A3884" s="11">
        <f>'Consumptions_nieuw - Copy'!R3884</f>
        <v>0</v>
      </c>
      <c r="B3884" s="11">
        <f>'Consumptions_nieuw - Copy'!S3884</f>
        <v>0</v>
      </c>
      <c r="C3884" s="11">
        <f>'Consumptions_nieuw - Copy'!T3884</f>
        <v>0</v>
      </c>
      <c r="D3884" s="11">
        <f>'Consumptions_nieuw - Copy'!U3884</f>
        <v>0</v>
      </c>
      <c r="E3884" s="11">
        <f>'Consumptions_nieuw - Copy'!V3884</f>
        <v>1.5214110201886935E-3</v>
      </c>
      <c r="F3884" s="11">
        <f>'Consumptions_nieuw - Copy'!W3884</f>
        <v>0</v>
      </c>
      <c r="G3884" s="11">
        <f>'Consumptions_nieuw - Copy'!X3884</f>
        <v>0</v>
      </c>
      <c r="Q3884" s="1">
        <v>3883</v>
      </c>
      <c r="R3884" s="6">
        <v>0</v>
      </c>
      <c r="S3884" s="6">
        <v>0</v>
      </c>
      <c r="T3884" s="6">
        <v>0</v>
      </c>
      <c r="U3884" s="6">
        <v>0</v>
      </c>
      <c r="V3884" s="6">
        <v>297.05471399999999</v>
      </c>
      <c r="W3884" s="6">
        <v>0</v>
      </c>
      <c r="X3884" s="6">
        <f t="shared" si="60"/>
        <v>0</v>
      </c>
    </row>
    <row r="3885" spans="1:24" x14ac:dyDescent="0.25">
      <c r="A3885" s="11">
        <f>'Consumptions_nieuw - Copy'!R3885</f>
        <v>0</v>
      </c>
      <c r="B3885" s="11">
        <f>'Consumptions_nieuw - Copy'!S3885</f>
        <v>0</v>
      </c>
      <c r="C3885" s="11">
        <f>'Consumptions_nieuw - Copy'!T3885</f>
        <v>0</v>
      </c>
      <c r="D3885" s="11">
        <f>'Consumptions_nieuw - Copy'!U3885</f>
        <v>0</v>
      </c>
      <c r="E3885" s="11">
        <f>'Consumptions_nieuw - Copy'!V3885</f>
        <v>8.9164662247923976E-4</v>
      </c>
      <c r="F3885" s="11">
        <f>'Consumptions_nieuw - Copy'!W3885</f>
        <v>0</v>
      </c>
      <c r="G3885" s="11">
        <f>'Consumptions_nieuw - Copy'!X3885</f>
        <v>0</v>
      </c>
      <c r="Q3885" s="1">
        <v>3884</v>
      </c>
      <c r="R3885" s="6">
        <v>0</v>
      </c>
      <c r="S3885" s="6">
        <v>0</v>
      </c>
      <c r="T3885" s="6">
        <v>0</v>
      </c>
      <c r="U3885" s="6">
        <v>0</v>
      </c>
      <c r="V3885" s="6">
        <v>174.09354139999999</v>
      </c>
      <c r="W3885" s="6">
        <v>0</v>
      </c>
      <c r="X3885" s="6">
        <f t="shared" si="60"/>
        <v>0</v>
      </c>
    </row>
    <row r="3886" spans="1:24" x14ac:dyDescent="0.25">
      <c r="A3886" s="11">
        <f>'Consumptions_nieuw - Copy'!R3886</f>
        <v>0</v>
      </c>
      <c r="B3886" s="11">
        <f>'Consumptions_nieuw - Copy'!S3886</f>
        <v>0</v>
      </c>
      <c r="C3886" s="11">
        <f>'Consumptions_nieuw - Copy'!T3886</f>
        <v>0</v>
      </c>
      <c r="D3886" s="11">
        <f>'Consumptions_nieuw - Copy'!U3886</f>
        <v>0</v>
      </c>
      <c r="E3886" s="11">
        <f>'Consumptions_nieuw - Copy'!V3886</f>
        <v>5.9235265138693645E-4</v>
      </c>
      <c r="F3886" s="11">
        <f>'Consumptions_nieuw - Copy'!W3886</f>
        <v>0</v>
      </c>
      <c r="G3886" s="11">
        <f>'Consumptions_nieuw - Copy'!X3886</f>
        <v>0</v>
      </c>
      <c r="Q3886" s="1">
        <v>3885</v>
      </c>
      <c r="R3886" s="6">
        <v>0</v>
      </c>
      <c r="S3886" s="6">
        <v>0</v>
      </c>
      <c r="T3886" s="6">
        <v>0</v>
      </c>
      <c r="U3886" s="6">
        <v>0</v>
      </c>
      <c r="V3886" s="6">
        <v>115.6565485</v>
      </c>
      <c r="W3886" s="6">
        <v>0</v>
      </c>
      <c r="X3886" s="6">
        <f t="shared" si="60"/>
        <v>0</v>
      </c>
    </row>
    <row r="3887" spans="1:24" x14ac:dyDescent="0.25">
      <c r="A3887" s="11">
        <f>'Consumptions_nieuw - Copy'!R3887</f>
        <v>0</v>
      </c>
      <c r="B3887" s="11">
        <f>'Consumptions_nieuw - Copy'!S3887</f>
        <v>0</v>
      </c>
      <c r="C3887" s="11">
        <f>'Consumptions_nieuw - Copy'!T3887</f>
        <v>0</v>
      </c>
      <c r="D3887" s="11">
        <f>'Consumptions_nieuw - Copy'!U3887</f>
        <v>0</v>
      </c>
      <c r="E3887" s="11">
        <f>'Consumptions_nieuw - Copy'!V3887</f>
        <v>9.0411720458674551E-4</v>
      </c>
      <c r="F3887" s="11">
        <f>'Consumptions_nieuw - Copy'!W3887</f>
        <v>0</v>
      </c>
      <c r="G3887" s="11">
        <f>'Consumptions_nieuw - Copy'!X3887</f>
        <v>0</v>
      </c>
      <c r="Q3887" s="1">
        <v>3886</v>
      </c>
      <c r="R3887" s="6">
        <v>0</v>
      </c>
      <c r="S3887" s="6">
        <v>0</v>
      </c>
      <c r="T3887" s="6">
        <v>0</v>
      </c>
      <c r="U3887" s="6">
        <v>0</v>
      </c>
      <c r="V3887" s="6">
        <v>176.52841609999999</v>
      </c>
      <c r="W3887" s="6">
        <v>0</v>
      </c>
      <c r="X3887" s="6">
        <f t="shared" si="60"/>
        <v>0</v>
      </c>
    </row>
    <row r="3888" spans="1:24" x14ac:dyDescent="0.25">
      <c r="A3888" s="11">
        <f>'Consumptions_nieuw - Copy'!R3888</f>
        <v>0</v>
      </c>
      <c r="B3888" s="11">
        <f>'Consumptions_nieuw - Copy'!S3888</f>
        <v>3.5383898134437853E-3</v>
      </c>
      <c r="C3888" s="11">
        <f>'Consumptions_nieuw - Copy'!T3888</f>
        <v>0</v>
      </c>
      <c r="D3888" s="11">
        <f>'Consumptions_nieuw - Copy'!U3888</f>
        <v>2.6655822268336687E-3</v>
      </c>
      <c r="E3888" s="11">
        <f>'Consumptions_nieuw - Copy'!V3888</f>
        <v>1.527646310986364E-3</v>
      </c>
      <c r="F3888" s="11">
        <f>'Consumptions_nieuw - Copy'!W3888</f>
        <v>3.0581477558531871E-3</v>
      </c>
      <c r="G3888" s="11">
        <f>'Consumptions_nieuw - Copy'!X3888</f>
        <v>0</v>
      </c>
      <c r="Q3888" s="1">
        <v>3887</v>
      </c>
      <c r="R3888" s="6">
        <v>0</v>
      </c>
      <c r="S3888" s="6">
        <v>0.14027412</v>
      </c>
      <c r="T3888" s="6">
        <v>0</v>
      </c>
      <c r="U3888" s="6">
        <v>8.3808286999999995E-2</v>
      </c>
      <c r="V3888" s="6">
        <v>298.27215130000002</v>
      </c>
      <c r="W3888" s="6">
        <v>0.33167129400000001</v>
      </c>
      <c r="X3888" s="6">
        <f t="shared" si="60"/>
        <v>0</v>
      </c>
    </row>
    <row r="3889" spans="1:24" x14ac:dyDescent="0.25">
      <c r="A3889" s="11">
        <f>'Consumptions_nieuw - Copy'!R3889</f>
        <v>0</v>
      </c>
      <c r="B3889" s="11">
        <f>'Consumptions_nieuw - Copy'!S3889</f>
        <v>1.6184384584247469E-2</v>
      </c>
      <c r="C3889" s="11">
        <f>'Consumptions_nieuw - Copy'!T3889</f>
        <v>0</v>
      </c>
      <c r="D3889" s="11">
        <f>'Consumptions_nieuw - Copy'!U3889</f>
        <v>1.2192214562396733E-2</v>
      </c>
      <c r="E3889" s="11">
        <f>'Consumptions_nieuw - Copy'!V3889</f>
        <v>1.5120580832239403E-3</v>
      </c>
      <c r="F3889" s="11">
        <f>'Consumptions_nieuw - Copy'!W3889</f>
        <v>1.3987786020112405E-2</v>
      </c>
      <c r="G3889" s="11">
        <f>'Consumptions_nieuw - Copy'!X3889</f>
        <v>0</v>
      </c>
      <c r="Q3889" s="1">
        <v>3888</v>
      </c>
      <c r="R3889" s="6">
        <v>0</v>
      </c>
      <c r="S3889" s="6">
        <v>0.64160548299999998</v>
      </c>
      <c r="T3889" s="6">
        <v>0</v>
      </c>
      <c r="U3889" s="6">
        <v>0.38333412</v>
      </c>
      <c r="V3889" s="6">
        <v>295.2285579</v>
      </c>
      <c r="W3889" s="6">
        <v>1.51704478</v>
      </c>
      <c r="X3889" s="6">
        <f t="shared" si="60"/>
        <v>0</v>
      </c>
    </row>
    <row r="3890" spans="1:24" x14ac:dyDescent="0.25">
      <c r="A3890" s="11">
        <f>'Consumptions_nieuw - Copy'!R3890</f>
        <v>0</v>
      </c>
      <c r="B3890" s="11">
        <f>'Consumptions_nieuw - Copy'!S3890</f>
        <v>0</v>
      </c>
      <c r="C3890" s="11">
        <f>'Consumptions_nieuw - Copy'!T3890</f>
        <v>0</v>
      </c>
      <c r="D3890" s="11">
        <f>'Consumptions_nieuw - Copy'!U3890</f>
        <v>0</v>
      </c>
      <c r="E3890" s="11">
        <f>'Consumptions_nieuw - Copy'!V3890</f>
        <v>5.8923500573201872E-4</v>
      </c>
      <c r="F3890" s="11">
        <f>'Consumptions_nieuw - Copy'!W3890</f>
        <v>0</v>
      </c>
      <c r="G3890" s="11">
        <f>'Consumptions_nieuw - Copy'!X3890</f>
        <v>0</v>
      </c>
      <c r="Q3890" s="1">
        <v>3889</v>
      </c>
      <c r="R3890" s="6">
        <v>0</v>
      </c>
      <c r="S3890" s="6">
        <v>0</v>
      </c>
      <c r="T3890" s="6">
        <v>0</v>
      </c>
      <c r="U3890" s="6">
        <v>0</v>
      </c>
      <c r="V3890" s="6">
        <v>115.0478298</v>
      </c>
      <c r="W3890" s="6">
        <v>0</v>
      </c>
      <c r="X3890" s="6">
        <f t="shared" si="60"/>
        <v>0</v>
      </c>
    </row>
    <row r="3891" spans="1:24" x14ac:dyDescent="0.25">
      <c r="A3891" s="11">
        <f>'Consumptions_nieuw - Copy'!R3891</f>
        <v>0</v>
      </c>
      <c r="B3891" s="11">
        <f>'Consumptions_nieuw - Copy'!S3891</f>
        <v>0</v>
      </c>
      <c r="C3891" s="11">
        <f>'Consumptions_nieuw - Copy'!T3891</f>
        <v>0</v>
      </c>
      <c r="D3891" s="11">
        <f>'Consumptions_nieuw - Copy'!U3891</f>
        <v>0</v>
      </c>
      <c r="E3891" s="11">
        <f>'Consumptions_nieuw - Copy'!V3891</f>
        <v>1.8362932190434205E-3</v>
      </c>
      <c r="F3891" s="11">
        <f>'Consumptions_nieuw - Copy'!W3891</f>
        <v>0</v>
      </c>
      <c r="G3891" s="11">
        <f>'Consumptions_nieuw - Copy'!X3891</f>
        <v>0</v>
      </c>
      <c r="Q3891" s="1">
        <v>3890</v>
      </c>
      <c r="R3891" s="6">
        <v>0</v>
      </c>
      <c r="S3891" s="6">
        <v>0</v>
      </c>
      <c r="T3891" s="6">
        <v>0</v>
      </c>
      <c r="U3891" s="6">
        <v>0</v>
      </c>
      <c r="V3891" s="6">
        <v>358.53530030000002</v>
      </c>
      <c r="W3891" s="6">
        <v>0</v>
      </c>
      <c r="X3891" s="6">
        <f t="shared" si="60"/>
        <v>0</v>
      </c>
    </row>
    <row r="3892" spans="1:24" x14ac:dyDescent="0.25">
      <c r="A3892" s="11">
        <f>'Consumptions_nieuw - Copy'!R3892</f>
        <v>0</v>
      </c>
      <c r="B3892" s="11">
        <f>'Consumptions_nieuw - Copy'!S3892</f>
        <v>0</v>
      </c>
      <c r="C3892" s="11">
        <f>'Consumptions_nieuw - Copy'!T3892</f>
        <v>0</v>
      </c>
      <c r="D3892" s="11">
        <f>'Consumptions_nieuw - Copy'!U3892</f>
        <v>0</v>
      </c>
      <c r="E3892" s="11">
        <f>'Consumptions_nieuw - Copy'!V3892</f>
        <v>5.8611736007710099E-4</v>
      </c>
      <c r="F3892" s="11">
        <f>'Consumptions_nieuw - Copy'!W3892</f>
        <v>0</v>
      </c>
      <c r="G3892" s="11">
        <f>'Consumptions_nieuw - Copy'!X3892</f>
        <v>0</v>
      </c>
      <c r="Q3892" s="1">
        <v>3891</v>
      </c>
      <c r="R3892" s="6">
        <v>0</v>
      </c>
      <c r="S3892" s="6">
        <v>0</v>
      </c>
      <c r="T3892" s="6">
        <v>0</v>
      </c>
      <c r="U3892" s="6">
        <v>0</v>
      </c>
      <c r="V3892" s="6">
        <v>114.43911110000001</v>
      </c>
      <c r="W3892" s="6">
        <v>0</v>
      </c>
      <c r="X3892" s="6">
        <f t="shared" si="60"/>
        <v>0</v>
      </c>
    </row>
    <row r="3893" spans="1:24" x14ac:dyDescent="0.25">
      <c r="A3893" s="11">
        <f>'Consumptions_nieuw - Copy'!R3893</f>
        <v>0</v>
      </c>
      <c r="B3893" s="11">
        <f>'Consumptions_nieuw - Copy'!S3893</f>
        <v>0</v>
      </c>
      <c r="C3893" s="11">
        <f>'Consumptions_nieuw - Copy'!T3893</f>
        <v>0</v>
      </c>
      <c r="D3893" s="11">
        <f>'Consumptions_nieuw - Copy'!U3893</f>
        <v>0</v>
      </c>
      <c r="E3893" s="11">
        <f>'Consumptions_nieuw - Copy'!V3893</f>
        <v>1.8331755733885027E-3</v>
      </c>
      <c r="F3893" s="11">
        <f>'Consumptions_nieuw - Copy'!W3893</f>
        <v>0</v>
      </c>
      <c r="G3893" s="11">
        <f>'Consumptions_nieuw - Copy'!X3893</f>
        <v>0</v>
      </c>
      <c r="Q3893" s="1">
        <v>3892</v>
      </c>
      <c r="R3893" s="6">
        <v>0</v>
      </c>
      <c r="S3893" s="6">
        <v>0</v>
      </c>
      <c r="T3893" s="6">
        <v>0</v>
      </c>
      <c r="U3893" s="6">
        <v>0</v>
      </c>
      <c r="V3893" s="6">
        <v>357.92658160000002</v>
      </c>
      <c r="W3893" s="6">
        <v>0</v>
      </c>
      <c r="X3893" s="6">
        <f t="shared" si="60"/>
        <v>0</v>
      </c>
    </row>
    <row r="3894" spans="1:24" x14ac:dyDescent="0.25">
      <c r="A3894" s="11">
        <f>'Consumptions_nieuw - Copy'!R3894</f>
        <v>0</v>
      </c>
      <c r="B3894" s="11">
        <f>'Consumptions_nieuw - Copy'!S3894</f>
        <v>0</v>
      </c>
      <c r="C3894" s="11">
        <f>'Consumptions_nieuw - Copy'!T3894</f>
        <v>0</v>
      </c>
      <c r="D3894" s="11">
        <f>'Consumptions_nieuw - Copy'!U3894</f>
        <v>0</v>
      </c>
      <c r="E3894" s="11">
        <f>'Consumptions_nieuw - Copy'!V3894</f>
        <v>2.1511754178981475E-3</v>
      </c>
      <c r="F3894" s="11">
        <f>'Consumptions_nieuw - Copy'!W3894</f>
        <v>0</v>
      </c>
      <c r="G3894" s="11">
        <f>'Consumptions_nieuw - Copy'!X3894</f>
        <v>0</v>
      </c>
      <c r="Q3894" s="1">
        <v>3893</v>
      </c>
      <c r="R3894" s="6">
        <v>0</v>
      </c>
      <c r="S3894" s="6">
        <v>0</v>
      </c>
      <c r="T3894" s="6">
        <v>0</v>
      </c>
      <c r="U3894" s="6">
        <v>0</v>
      </c>
      <c r="V3894" s="6">
        <v>420.01588660000004</v>
      </c>
      <c r="W3894" s="6">
        <v>0</v>
      </c>
      <c r="X3894" s="6">
        <f t="shared" si="60"/>
        <v>0</v>
      </c>
    </row>
    <row r="3895" spans="1:24" x14ac:dyDescent="0.25">
      <c r="A3895" s="11">
        <f>'Consumptions_nieuw - Copy'!R3895</f>
        <v>0</v>
      </c>
      <c r="B3895" s="11">
        <f>'Consumptions_nieuw - Copy'!S3895</f>
        <v>1.4565702310253467E-2</v>
      </c>
      <c r="C3895" s="11">
        <f>'Consumptions_nieuw - Copy'!T3895</f>
        <v>0</v>
      </c>
      <c r="D3895" s="11">
        <f>'Consumptions_nieuw - Copy'!U3895</f>
        <v>1.0972809428171136E-2</v>
      </c>
      <c r="E3895" s="11">
        <f>'Consumptions_nieuw - Copy'!V3895</f>
        <v>1.5120580832239403E-3</v>
      </c>
      <c r="F3895" s="11">
        <f>'Consumptions_nieuw - Copy'!W3895</f>
        <v>1.2588796694682901E-2</v>
      </c>
      <c r="G3895" s="11">
        <f>'Consumptions_nieuw - Copy'!X3895</f>
        <v>0</v>
      </c>
      <c r="Q3895" s="1">
        <v>3894</v>
      </c>
      <c r="R3895" s="6">
        <v>0</v>
      </c>
      <c r="S3895" s="6">
        <v>0.57743526899999997</v>
      </c>
      <c r="T3895" s="6">
        <v>0</v>
      </c>
      <c r="U3895" s="6">
        <v>0.344994933</v>
      </c>
      <c r="V3895" s="6">
        <v>295.2285579</v>
      </c>
      <c r="W3895" s="6">
        <v>1.3653174480000001</v>
      </c>
      <c r="X3895" s="6">
        <f t="shared" si="60"/>
        <v>0</v>
      </c>
    </row>
    <row r="3896" spans="1:24" x14ac:dyDescent="0.25">
      <c r="A3896" s="11">
        <f>'Consumptions_nieuw - Copy'!R3896</f>
        <v>0</v>
      </c>
      <c r="B3896" s="11">
        <f>'Consumptions_nieuw - Copy'!S3896</f>
        <v>0</v>
      </c>
      <c r="C3896" s="11">
        <f>'Consumptions_nieuw - Copy'!T3896</f>
        <v>0</v>
      </c>
      <c r="D3896" s="11">
        <f>'Consumptions_nieuw - Copy'!U3896</f>
        <v>0</v>
      </c>
      <c r="E3896" s="11">
        <f>'Consumptions_nieuw - Copy'!V3896</f>
        <v>5.8299971493434844E-4</v>
      </c>
      <c r="F3896" s="11">
        <f>'Consumptions_nieuw - Copy'!W3896</f>
        <v>0</v>
      </c>
      <c r="G3896" s="11">
        <f>'Consumptions_nieuw - Copy'!X3896</f>
        <v>0</v>
      </c>
      <c r="Q3896" s="1">
        <v>3895</v>
      </c>
      <c r="R3896" s="6">
        <v>0</v>
      </c>
      <c r="S3896" s="6">
        <v>0</v>
      </c>
      <c r="T3896" s="6">
        <v>0</v>
      </c>
      <c r="U3896" s="6">
        <v>0</v>
      </c>
      <c r="V3896" s="6">
        <v>113.83039249999999</v>
      </c>
      <c r="W3896" s="6">
        <v>0</v>
      </c>
      <c r="X3896" s="6">
        <f t="shared" si="60"/>
        <v>0</v>
      </c>
    </row>
    <row r="3897" spans="1:24" x14ac:dyDescent="0.25">
      <c r="A3897" s="11">
        <f>'Consumptions_nieuw - Copy'!R3897</f>
        <v>0</v>
      </c>
      <c r="B3897" s="11">
        <f>'Consumptions_nieuw - Copy'!S3897</f>
        <v>0</v>
      </c>
      <c r="C3897" s="11">
        <f>'Consumptions_nieuw - Copy'!T3897</f>
        <v>0</v>
      </c>
      <c r="D3897" s="11">
        <f>'Consumptions_nieuw - Copy'!U3897</f>
        <v>0</v>
      </c>
      <c r="E3897" s="11">
        <f>'Consumptions_nieuw - Copy'!V3897</f>
        <v>1.8362932190434205E-3</v>
      </c>
      <c r="F3897" s="11">
        <f>'Consumptions_nieuw - Copy'!W3897</f>
        <v>0</v>
      </c>
      <c r="G3897" s="11">
        <f>'Consumptions_nieuw - Copy'!X3897</f>
        <v>0</v>
      </c>
      <c r="Q3897" s="1">
        <v>3896</v>
      </c>
      <c r="R3897" s="6">
        <v>0</v>
      </c>
      <c r="S3897" s="6">
        <v>0</v>
      </c>
      <c r="T3897" s="6">
        <v>0</v>
      </c>
      <c r="U3897" s="6">
        <v>0</v>
      </c>
      <c r="V3897" s="6">
        <v>358.53530030000002</v>
      </c>
      <c r="W3897" s="6">
        <v>0</v>
      </c>
      <c r="X3897" s="6">
        <f t="shared" si="60"/>
        <v>0</v>
      </c>
    </row>
    <row r="3898" spans="1:24" x14ac:dyDescent="0.25">
      <c r="A3898" s="11">
        <f>'Consumptions_nieuw - Copy'!R3898</f>
        <v>0</v>
      </c>
      <c r="B3898" s="11">
        <f>'Consumptions_nieuw - Copy'!S3898</f>
        <v>0</v>
      </c>
      <c r="C3898" s="11">
        <f>'Consumptions_nieuw - Copy'!T3898</f>
        <v>0</v>
      </c>
      <c r="D3898" s="11">
        <f>'Consumptions_nieuw - Copy'!U3898</f>
        <v>0</v>
      </c>
      <c r="E3898" s="11">
        <f>'Consumptions_nieuw - Copy'!V3898</f>
        <v>5.9235265138693645E-4</v>
      </c>
      <c r="F3898" s="11">
        <f>'Consumptions_nieuw - Copy'!W3898</f>
        <v>0</v>
      </c>
      <c r="G3898" s="11">
        <f>'Consumptions_nieuw - Copy'!X3898</f>
        <v>0</v>
      </c>
      <c r="Q3898" s="1">
        <v>3897</v>
      </c>
      <c r="R3898" s="6">
        <v>0</v>
      </c>
      <c r="S3898" s="6">
        <v>0</v>
      </c>
      <c r="T3898" s="6">
        <v>0</v>
      </c>
      <c r="U3898" s="6">
        <v>0</v>
      </c>
      <c r="V3898" s="6">
        <v>115.6565485</v>
      </c>
      <c r="W3898" s="6">
        <v>0</v>
      </c>
      <c r="X3898" s="6">
        <f t="shared" si="60"/>
        <v>0</v>
      </c>
    </row>
    <row r="3899" spans="1:24" x14ac:dyDescent="0.25">
      <c r="A3899" s="11">
        <f>'Consumptions_nieuw - Copy'!R3899</f>
        <v>0</v>
      </c>
      <c r="B3899" s="11">
        <f>'Consumptions_nieuw - Copy'!S3899</f>
        <v>0</v>
      </c>
      <c r="C3899" s="11">
        <f>'Consumptions_nieuw - Copy'!T3899</f>
        <v>0</v>
      </c>
      <c r="D3899" s="11">
        <f>'Consumptions_nieuw - Copy'!U3899</f>
        <v>0</v>
      </c>
      <c r="E3899" s="11">
        <f>'Consumptions_nieuw - Copy'!V3899</f>
        <v>1.830057927733585E-3</v>
      </c>
      <c r="F3899" s="11">
        <f>'Consumptions_nieuw - Copy'!W3899</f>
        <v>0</v>
      </c>
      <c r="G3899" s="11">
        <f>'Consumptions_nieuw - Copy'!X3899</f>
        <v>0</v>
      </c>
      <c r="Q3899" s="1">
        <v>3898</v>
      </c>
      <c r="R3899" s="6">
        <v>0</v>
      </c>
      <c r="S3899" s="6">
        <v>0</v>
      </c>
      <c r="T3899" s="6">
        <v>0</v>
      </c>
      <c r="U3899" s="6">
        <v>0</v>
      </c>
      <c r="V3899" s="6">
        <v>357.31786290000002</v>
      </c>
      <c r="W3899" s="6">
        <v>0</v>
      </c>
      <c r="X3899" s="6">
        <f t="shared" si="60"/>
        <v>0</v>
      </c>
    </row>
    <row r="3900" spans="1:24" x14ac:dyDescent="0.25">
      <c r="A3900" s="11">
        <f>'Consumptions_nieuw - Copy'!R3900</f>
        <v>0</v>
      </c>
      <c r="B3900" s="11">
        <f>'Consumptions_nieuw - Copy'!S3900</f>
        <v>0</v>
      </c>
      <c r="C3900" s="11">
        <f>'Consumptions_nieuw - Copy'!T3900</f>
        <v>0</v>
      </c>
      <c r="D3900" s="11">
        <f>'Consumptions_nieuw - Copy'!U3900</f>
        <v>0</v>
      </c>
      <c r="E3900" s="11">
        <f>'Consumptions_nieuw - Copy'!V3900</f>
        <v>1.2158817577865547E-3</v>
      </c>
      <c r="F3900" s="11">
        <f>'Consumptions_nieuw - Copy'!W3900</f>
        <v>0</v>
      </c>
      <c r="G3900" s="11">
        <f>'Consumptions_nieuw - Copy'!X3900</f>
        <v>0</v>
      </c>
      <c r="Q3900" s="1">
        <v>3899</v>
      </c>
      <c r="R3900" s="6">
        <v>0</v>
      </c>
      <c r="S3900" s="6">
        <v>0</v>
      </c>
      <c r="T3900" s="6">
        <v>0</v>
      </c>
      <c r="U3900" s="6">
        <v>0</v>
      </c>
      <c r="V3900" s="6">
        <v>237.40028369999999</v>
      </c>
      <c r="W3900" s="6">
        <v>0</v>
      </c>
      <c r="X3900" s="6">
        <f t="shared" si="60"/>
        <v>0</v>
      </c>
    </row>
    <row r="3901" spans="1:24" x14ac:dyDescent="0.25">
      <c r="A3901" s="11">
        <f>'Consumptions_nieuw - Copy'!R3901</f>
        <v>0</v>
      </c>
      <c r="B3901" s="11">
        <f>'Consumptions_nieuw - Copy'!S3901</f>
        <v>0</v>
      </c>
      <c r="C3901" s="11">
        <f>'Consumptions_nieuw - Copy'!T3901</f>
        <v>0</v>
      </c>
      <c r="D3901" s="11">
        <f>'Consumptions_nieuw - Copy'!U3901</f>
        <v>0</v>
      </c>
      <c r="E3901" s="11">
        <f>'Consumptions_nieuw - Copy'!V3901</f>
        <v>5.7676442362451297E-4</v>
      </c>
      <c r="F3901" s="11">
        <f>'Consumptions_nieuw - Copy'!W3901</f>
        <v>0</v>
      </c>
      <c r="G3901" s="11">
        <f>'Consumptions_nieuw - Copy'!X3901</f>
        <v>0</v>
      </c>
      <c r="Q3901" s="1">
        <v>3900</v>
      </c>
      <c r="R3901" s="6">
        <v>0</v>
      </c>
      <c r="S3901" s="6">
        <v>0</v>
      </c>
      <c r="T3901" s="6">
        <v>0</v>
      </c>
      <c r="U3901" s="6">
        <v>0</v>
      </c>
      <c r="V3901" s="6">
        <v>112.61295509999999</v>
      </c>
      <c r="W3901" s="6">
        <v>0</v>
      </c>
      <c r="X3901" s="6">
        <f t="shared" si="60"/>
        <v>0</v>
      </c>
    </row>
    <row r="3902" spans="1:24" x14ac:dyDescent="0.25">
      <c r="A3902" s="11">
        <f>'Consumptions_nieuw - Copy'!R3902</f>
        <v>0</v>
      </c>
      <c r="B3902" s="11">
        <f>'Consumptions_nieuw - Copy'!S3902</f>
        <v>0</v>
      </c>
      <c r="C3902" s="11">
        <f>'Consumptions_nieuw - Copy'!T3902</f>
        <v>0</v>
      </c>
      <c r="D3902" s="11">
        <f>'Consumptions_nieuw - Copy'!U3902</f>
        <v>0</v>
      </c>
      <c r="E3902" s="11">
        <f>'Consumptions_nieuw - Copy'!V3902</f>
        <v>2.144940126588312E-3</v>
      </c>
      <c r="F3902" s="11">
        <f>'Consumptions_nieuw - Copy'!W3902</f>
        <v>0</v>
      </c>
      <c r="G3902" s="11">
        <f>'Consumptions_nieuw - Copy'!X3902</f>
        <v>0</v>
      </c>
      <c r="Q3902" s="1">
        <v>3901</v>
      </c>
      <c r="R3902" s="6">
        <v>0</v>
      </c>
      <c r="S3902" s="6">
        <v>0</v>
      </c>
      <c r="T3902" s="6">
        <v>0</v>
      </c>
      <c r="U3902" s="6">
        <v>0</v>
      </c>
      <c r="V3902" s="6">
        <v>418.79844920000005</v>
      </c>
      <c r="W3902" s="6">
        <v>0</v>
      </c>
      <c r="X3902" s="6">
        <f t="shared" si="60"/>
        <v>0</v>
      </c>
    </row>
    <row r="3903" spans="1:24" x14ac:dyDescent="0.25">
      <c r="A3903" s="11">
        <f>'Consumptions_nieuw - Copy'!R3903</f>
        <v>0</v>
      </c>
      <c r="B3903" s="11">
        <f>'Consumptions_nieuw - Copy'!S3903</f>
        <v>0</v>
      </c>
      <c r="C3903" s="11">
        <f>'Consumptions_nieuw - Copy'!T3903</f>
        <v>0</v>
      </c>
      <c r="D3903" s="11">
        <f>'Consumptions_nieuw - Copy'!U3903</f>
        <v>0</v>
      </c>
      <c r="E3903" s="11">
        <f>'Consumptions_nieuw - Copy'!V3903</f>
        <v>5.8923500573201872E-4</v>
      </c>
      <c r="F3903" s="11">
        <f>'Consumptions_nieuw - Copy'!W3903</f>
        <v>0</v>
      </c>
      <c r="G3903" s="11">
        <f>'Consumptions_nieuw - Copy'!X3903</f>
        <v>0</v>
      </c>
      <c r="Q3903" s="1">
        <v>3902</v>
      </c>
      <c r="R3903" s="6">
        <v>0</v>
      </c>
      <c r="S3903" s="6">
        <v>0</v>
      </c>
      <c r="T3903" s="6">
        <v>0</v>
      </c>
      <c r="U3903" s="6">
        <v>0</v>
      </c>
      <c r="V3903" s="6">
        <v>115.0478298</v>
      </c>
      <c r="W3903" s="6">
        <v>0</v>
      </c>
      <c r="X3903" s="6">
        <f t="shared" si="60"/>
        <v>0</v>
      </c>
    </row>
    <row r="3904" spans="1:24" x14ac:dyDescent="0.25">
      <c r="A3904" s="11">
        <f>'Consumptions_nieuw - Copy'!R3904</f>
        <v>0</v>
      </c>
      <c r="B3904" s="11">
        <f>'Consumptions_nieuw - Copy'!S3904</f>
        <v>0</v>
      </c>
      <c r="C3904" s="11">
        <f>'Consumptions_nieuw - Copy'!T3904</f>
        <v>0</v>
      </c>
      <c r="D3904" s="11">
        <f>'Consumptions_nieuw - Copy'!U3904</f>
        <v>0</v>
      </c>
      <c r="E3904" s="11">
        <f>'Consumptions_nieuw - Copy'!V3904</f>
        <v>2.1480577722432295E-3</v>
      </c>
      <c r="F3904" s="11">
        <f>'Consumptions_nieuw - Copy'!W3904</f>
        <v>0</v>
      </c>
      <c r="G3904" s="11">
        <f>'Consumptions_nieuw - Copy'!X3904</f>
        <v>0</v>
      </c>
      <c r="Q3904" s="1">
        <v>3903</v>
      </c>
      <c r="R3904" s="6">
        <v>0</v>
      </c>
      <c r="S3904" s="6">
        <v>0</v>
      </c>
      <c r="T3904" s="6">
        <v>0</v>
      </c>
      <c r="U3904" s="6">
        <v>0</v>
      </c>
      <c r="V3904" s="6">
        <v>419.40716789999999</v>
      </c>
      <c r="W3904" s="6">
        <v>0</v>
      </c>
      <c r="X3904" s="6">
        <f t="shared" si="60"/>
        <v>0</v>
      </c>
    </row>
    <row r="3905" spans="1:24" x14ac:dyDescent="0.25">
      <c r="A3905" s="11">
        <f>'Consumptions_nieuw - Copy'!R3905</f>
        <v>0</v>
      </c>
      <c r="B3905" s="11">
        <f>'Consumptions_nieuw - Copy'!S3905</f>
        <v>0</v>
      </c>
      <c r="C3905" s="11">
        <f>'Consumptions_nieuw - Copy'!T3905</f>
        <v>0</v>
      </c>
      <c r="D3905" s="11">
        <f>'Consumptions_nieuw - Copy'!U3905</f>
        <v>0</v>
      </c>
      <c r="E3905" s="11">
        <f>'Consumptions_nieuw - Copy'!V3905</f>
        <v>1.5182933745337757E-3</v>
      </c>
      <c r="F3905" s="11">
        <f>'Consumptions_nieuw - Copy'!W3905</f>
        <v>0</v>
      </c>
      <c r="G3905" s="11">
        <f>'Consumptions_nieuw - Copy'!X3905</f>
        <v>0</v>
      </c>
      <c r="Q3905" s="1">
        <v>3904</v>
      </c>
      <c r="R3905" s="6">
        <v>0</v>
      </c>
      <c r="S3905" s="6">
        <v>0</v>
      </c>
      <c r="T3905" s="6">
        <v>0</v>
      </c>
      <c r="U3905" s="6">
        <v>0</v>
      </c>
      <c r="V3905" s="6">
        <v>296.44599529999999</v>
      </c>
      <c r="W3905" s="6">
        <v>0</v>
      </c>
      <c r="X3905" s="6">
        <f t="shared" si="60"/>
        <v>0</v>
      </c>
    </row>
    <row r="3906" spans="1:24" x14ac:dyDescent="0.25">
      <c r="A3906" s="11">
        <f>'Consumptions_nieuw - Copy'!R3906</f>
        <v>0</v>
      </c>
      <c r="B3906" s="11">
        <f>'Consumptions_nieuw - Copy'!S3906</f>
        <v>0</v>
      </c>
      <c r="C3906" s="11">
        <f>'Consumptions_nieuw - Copy'!T3906</f>
        <v>0</v>
      </c>
      <c r="D3906" s="11">
        <f>'Consumptions_nieuw - Copy'!U3906</f>
        <v>0</v>
      </c>
      <c r="E3906" s="11">
        <f>'Consumptions_nieuw - Copy'!V3906</f>
        <v>1.2127641121316369E-3</v>
      </c>
      <c r="F3906" s="11">
        <f>'Consumptions_nieuw - Copy'!W3906</f>
        <v>0</v>
      </c>
      <c r="G3906" s="11">
        <f>'Consumptions_nieuw - Copy'!X3906</f>
        <v>0</v>
      </c>
      <c r="Q3906" s="1">
        <v>3905</v>
      </c>
      <c r="R3906" s="6">
        <v>0</v>
      </c>
      <c r="S3906" s="6">
        <v>0</v>
      </c>
      <c r="T3906" s="6">
        <v>0</v>
      </c>
      <c r="U3906" s="6">
        <v>0</v>
      </c>
      <c r="V3906" s="6">
        <v>236.79156499999999</v>
      </c>
      <c r="W3906" s="6">
        <v>0</v>
      </c>
      <c r="X3906" s="6">
        <f t="shared" si="60"/>
        <v>0</v>
      </c>
    </row>
    <row r="3907" spans="1:24" x14ac:dyDescent="0.25">
      <c r="A3907" s="11">
        <f>'Consumptions_nieuw - Copy'!R3907</f>
        <v>0</v>
      </c>
      <c r="B3907" s="11">
        <f>'Consumptions_nieuw - Copy'!S3907</f>
        <v>0</v>
      </c>
      <c r="C3907" s="11">
        <f>'Consumptions_nieuw - Copy'!T3907</f>
        <v>0</v>
      </c>
      <c r="D3907" s="11">
        <f>'Consumptions_nieuw - Copy'!U3907</f>
        <v>0</v>
      </c>
      <c r="E3907" s="11">
        <f>'Consumptions_nieuw - Copy'!V3907</f>
        <v>9.0411720458674551E-4</v>
      </c>
      <c r="F3907" s="11">
        <f>'Consumptions_nieuw - Copy'!W3907</f>
        <v>0</v>
      </c>
      <c r="G3907" s="11">
        <f>'Consumptions_nieuw - Copy'!X3907</f>
        <v>0</v>
      </c>
      <c r="Q3907" s="1">
        <v>3906</v>
      </c>
      <c r="R3907" s="6">
        <v>0</v>
      </c>
      <c r="S3907" s="6">
        <v>0</v>
      </c>
      <c r="T3907" s="6">
        <v>0</v>
      </c>
      <c r="U3907" s="6">
        <v>0</v>
      </c>
      <c r="V3907" s="6">
        <v>176.52841609999999</v>
      </c>
      <c r="W3907" s="6">
        <v>0</v>
      </c>
      <c r="X3907" s="6">
        <f t="shared" ref="X3907:X3970" si="61">T3907*0.4</f>
        <v>0</v>
      </c>
    </row>
    <row r="3908" spans="1:24" x14ac:dyDescent="0.25">
      <c r="A3908" s="11">
        <f>'Consumptions_nieuw - Copy'!R3908</f>
        <v>0</v>
      </c>
      <c r="B3908" s="11">
        <f>'Consumptions_nieuw - Copy'!S3908</f>
        <v>0</v>
      </c>
      <c r="C3908" s="11">
        <f>'Consumptions_nieuw - Copy'!T3908</f>
        <v>0</v>
      </c>
      <c r="D3908" s="11">
        <f>'Consumptions_nieuw - Copy'!U3908</f>
        <v>0</v>
      </c>
      <c r="E3908" s="11">
        <f>'Consumptions_nieuw - Copy'!V3908</f>
        <v>2.144940126588312E-3</v>
      </c>
      <c r="F3908" s="11">
        <f>'Consumptions_nieuw - Copy'!W3908</f>
        <v>0</v>
      </c>
      <c r="G3908" s="11">
        <f>'Consumptions_nieuw - Copy'!X3908</f>
        <v>0</v>
      </c>
      <c r="Q3908" s="1">
        <v>3907</v>
      </c>
      <c r="R3908" s="6">
        <v>0</v>
      </c>
      <c r="S3908" s="6">
        <v>0</v>
      </c>
      <c r="T3908" s="6">
        <v>0</v>
      </c>
      <c r="U3908" s="6">
        <v>0</v>
      </c>
      <c r="V3908" s="6">
        <v>418.79844920000005</v>
      </c>
      <c r="W3908" s="6">
        <v>0</v>
      </c>
      <c r="X3908" s="6">
        <f t="shared" si="61"/>
        <v>0</v>
      </c>
    </row>
    <row r="3909" spans="1:24" x14ac:dyDescent="0.25">
      <c r="A3909" s="11">
        <f>'Consumptions_nieuw - Copy'!R3909</f>
        <v>0</v>
      </c>
      <c r="B3909" s="11">
        <f>'Consumptions_nieuw - Copy'!S3909</f>
        <v>0</v>
      </c>
      <c r="C3909" s="11">
        <f>'Consumptions_nieuw - Copy'!T3909</f>
        <v>0</v>
      </c>
      <c r="D3909" s="11">
        <f>'Consumptions_nieuw - Copy'!U3909</f>
        <v>0</v>
      </c>
      <c r="E3909" s="11">
        <f>'Consumptions_nieuw - Copy'!V3909</f>
        <v>5.8611736007710099E-4</v>
      </c>
      <c r="F3909" s="11">
        <f>'Consumptions_nieuw - Copy'!W3909</f>
        <v>0</v>
      </c>
      <c r="G3909" s="11">
        <f>'Consumptions_nieuw - Copy'!X3909</f>
        <v>0</v>
      </c>
      <c r="Q3909" s="1">
        <v>3908</v>
      </c>
      <c r="R3909" s="6">
        <v>0</v>
      </c>
      <c r="S3909" s="6">
        <v>0</v>
      </c>
      <c r="T3909" s="6">
        <v>0</v>
      </c>
      <c r="U3909" s="6">
        <v>0</v>
      </c>
      <c r="V3909" s="6">
        <v>114.43911110000001</v>
      </c>
      <c r="W3909" s="6">
        <v>0</v>
      </c>
      <c r="X3909" s="6">
        <f t="shared" si="61"/>
        <v>0</v>
      </c>
    </row>
    <row r="3910" spans="1:24" x14ac:dyDescent="0.25">
      <c r="A3910" s="11">
        <f>'Consumptions_nieuw - Copy'!R3910</f>
        <v>0</v>
      </c>
      <c r="B3910" s="11">
        <f>'Consumptions_nieuw - Copy'!S3910</f>
        <v>0</v>
      </c>
      <c r="C3910" s="11">
        <f>'Consumptions_nieuw - Copy'!T3910</f>
        <v>0</v>
      </c>
      <c r="D3910" s="11">
        <f>'Consumptions_nieuw - Copy'!U3910</f>
        <v>0</v>
      </c>
      <c r="E3910" s="11">
        <f>'Consumptions_nieuw - Copy'!V3910</f>
        <v>1.5214110201886935E-3</v>
      </c>
      <c r="F3910" s="11">
        <f>'Consumptions_nieuw - Copy'!W3910</f>
        <v>0</v>
      </c>
      <c r="G3910" s="11">
        <f>'Consumptions_nieuw - Copy'!X3910</f>
        <v>0</v>
      </c>
      <c r="Q3910" s="1">
        <v>3909</v>
      </c>
      <c r="R3910" s="6">
        <v>0</v>
      </c>
      <c r="S3910" s="6">
        <v>0</v>
      </c>
      <c r="T3910" s="6">
        <v>0</v>
      </c>
      <c r="U3910" s="6">
        <v>0</v>
      </c>
      <c r="V3910" s="6">
        <v>297.05471399999999</v>
      </c>
      <c r="W3910" s="6">
        <v>0</v>
      </c>
      <c r="X3910" s="6">
        <f t="shared" si="61"/>
        <v>0</v>
      </c>
    </row>
    <row r="3911" spans="1:24" x14ac:dyDescent="0.25">
      <c r="A3911" s="11">
        <f>'Consumptions_nieuw - Copy'!R3911</f>
        <v>0</v>
      </c>
      <c r="B3911" s="11">
        <f>'Consumptions_nieuw - Copy'!S3911</f>
        <v>0</v>
      </c>
      <c r="C3911" s="11">
        <f>'Consumptions_nieuw - Copy'!T3911</f>
        <v>0</v>
      </c>
      <c r="D3911" s="11">
        <f>'Consumptions_nieuw - Copy'!U3911</f>
        <v>0</v>
      </c>
      <c r="E3911" s="11">
        <f>'Consumptions_nieuw - Copy'!V3911</f>
        <v>2.1480577722432295E-3</v>
      </c>
      <c r="F3911" s="11">
        <f>'Consumptions_nieuw - Copy'!W3911</f>
        <v>0</v>
      </c>
      <c r="G3911" s="11">
        <f>'Consumptions_nieuw - Copy'!X3911</f>
        <v>0</v>
      </c>
      <c r="Q3911" s="1">
        <v>3910</v>
      </c>
      <c r="R3911" s="6">
        <v>0</v>
      </c>
      <c r="S3911" s="6">
        <v>0</v>
      </c>
      <c r="T3911" s="6">
        <v>0</v>
      </c>
      <c r="U3911" s="6">
        <v>0</v>
      </c>
      <c r="V3911" s="6">
        <v>419.40716789999999</v>
      </c>
      <c r="W3911" s="6">
        <v>0</v>
      </c>
      <c r="X3911" s="6">
        <f t="shared" si="61"/>
        <v>0</v>
      </c>
    </row>
    <row r="3912" spans="1:24" x14ac:dyDescent="0.25">
      <c r="A3912" s="11">
        <f>'Consumptions_nieuw - Copy'!R3912</f>
        <v>0</v>
      </c>
      <c r="B3912" s="11">
        <f>'Consumptions_nieuw - Copy'!S3912</f>
        <v>0</v>
      </c>
      <c r="C3912" s="11">
        <f>'Consumptions_nieuw - Copy'!T3912</f>
        <v>0</v>
      </c>
      <c r="D3912" s="11">
        <f>'Consumptions_nieuw - Copy'!U3912</f>
        <v>0</v>
      </c>
      <c r="E3912" s="11">
        <f>'Consumptions_nieuw - Copy'!V3912</f>
        <v>1.527646310986364E-3</v>
      </c>
      <c r="F3912" s="11">
        <f>'Consumptions_nieuw - Copy'!W3912</f>
        <v>0</v>
      </c>
      <c r="G3912" s="11">
        <f>'Consumptions_nieuw - Copy'!X3912</f>
        <v>0</v>
      </c>
      <c r="Q3912" s="1">
        <v>3911</v>
      </c>
      <c r="R3912" s="6">
        <v>0</v>
      </c>
      <c r="S3912" s="6">
        <v>0</v>
      </c>
      <c r="T3912" s="6">
        <v>0</v>
      </c>
      <c r="U3912" s="6">
        <v>0</v>
      </c>
      <c r="V3912" s="6">
        <v>298.27215130000002</v>
      </c>
      <c r="W3912" s="6">
        <v>0</v>
      </c>
      <c r="X3912" s="6">
        <f t="shared" si="61"/>
        <v>0</v>
      </c>
    </row>
    <row r="3913" spans="1:24" x14ac:dyDescent="0.25">
      <c r="A3913" s="11">
        <f>'Consumptions_nieuw - Copy'!R3913</f>
        <v>0</v>
      </c>
      <c r="B3913" s="11">
        <f>'Consumptions_nieuw - Copy'!S3913</f>
        <v>0</v>
      </c>
      <c r="C3913" s="11">
        <f>'Consumptions_nieuw - Copy'!T3913</f>
        <v>0</v>
      </c>
      <c r="D3913" s="11">
        <f>'Consumptions_nieuw - Copy'!U3913</f>
        <v>0</v>
      </c>
      <c r="E3913" s="11">
        <f>'Consumptions_nieuw - Copy'!V3913</f>
        <v>1.830057927733585E-3</v>
      </c>
      <c r="F3913" s="11">
        <f>'Consumptions_nieuw - Copy'!W3913</f>
        <v>0</v>
      </c>
      <c r="G3913" s="11">
        <f>'Consumptions_nieuw - Copy'!X3913</f>
        <v>0</v>
      </c>
      <c r="Q3913" s="1">
        <v>3912</v>
      </c>
      <c r="R3913" s="6">
        <v>0</v>
      </c>
      <c r="S3913" s="6">
        <v>0</v>
      </c>
      <c r="T3913" s="6">
        <v>0</v>
      </c>
      <c r="U3913" s="6">
        <v>0</v>
      </c>
      <c r="V3913" s="6">
        <v>357.31786290000002</v>
      </c>
      <c r="W3913" s="6">
        <v>0</v>
      </c>
      <c r="X3913" s="6">
        <f t="shared" si="61"/>
        <v>0</v>
      </c>
    </row>
    <row r="3914" spans="1:24" x14ac:dyDescent="0.25">
      <c r="A3914" s="11">
        <f>'Consumptions_nieuw - Copy'!R3914</f>
        <v>0</v>
      </c>
      <c r="B3914" s="11">
        <f>'Consumptions_nieuw - Copy'!S3914</f>
        <v>0</v>
      </c>
      <c r="C3914" s="11">
        <f>'Consumptions_nieuw - Copy'!T3914</f>
        <v>0</v>
      </c>
      <c r="D3914" s="11">
        <f>'Consumptions_nieuw - Copy'!U3914</f>
        <v>0</v>
      </c>
      <c r="E3914" s="11">
        <f>'Consumptions_nieuw - Copy'!V3914</f>
        <v>1.8238226369359147E-3</v>
      </c>
      <c r="F3914" s="11">
        <f>'Consumptions_nieuw - Copy'!W3914</f>
        <v>0</v>
      </c>
      <c r="G3914" s="11">
        <f>'Consumptions_nieuw - Copy'!X3914</f>
        <v>0</v>
      </c>
      <c r="Q3914" s="1">
        <v>3913</v>
      </c>
      <c r="R3914" s="6">
        <v>0</v>
      </c>
      <c r="S3914" s="6">
        <v>0</v>
      </c>
      <c r="T3914" s="6">
        <v>0</v>
      </c>
      <c r="U3914" s="6">
        <v>0</v>
      </c>
      <c r="V3914" s="6">
        <v>356.10042559999999</v>
      </c>
      <c r="W3914" s="6">
        <v>0</v>
      </c>
      <c r="X3914" s="6">
        <f t="shared" si="61"/>
        <v>0</v>
      </c>
    </row>
    <row r="3915" spans="1:24" x14ac:dyDescent="0.25">
      <c r="A3915" s="11">
        <f>'Consumptions_nieuw - Copy'!R3915</f>
        <v>0</v>
      </c>
      <c r="B3915" s="11">
        <f>'Consumptions_nieuw - Copy'!S3915</f>
        <v>0</v>
      </c>
      <c r="C3915" s="11">
        <f>'Consumptions_nieuw - Copy'!T3915</f>
        <v>0</v>
      </c>
      <c r="D3915" s="11">
        <f>'Consumptions_nieuw - Copy'!U3915</f>
        <v>0</v>
      </c>
      <c r="E3915" s="11">
        <f>'Consumptions_nieuw - Copy'!V3915</f>
        <v>1.2002935300241312E-3</v>
      </c>
      <c r="F3915" s="11">
        <f>'Consumptions_nieuw - Copy'!W3915</f>
        <v>0</v>
      </c>
      <c r="G3915" s="11">
        <f>'Consumptions_nieuw - Copy'!X3915</f>
        <v>0</v>
      </c>
      <c r="Q3915" s="1">
        <v>3914</v>
      </c>
      <c r="R3915" s="6">
        <v>0</v>
      </c>
      <c r="S3915" s="6">
        <v>0</v>
      </c>
      <c r="T3915" s="6">
        <v>0</v>
      </c>
      <c r="U3915" s="6">
        <v>0</v>
      </c>
      <c r="V3915" s="6">
        <v>234.3566903</v>
      </c>
      <c r="W3915" s="6">
        <v>0</v>
      </c>
      <c r="X3915" s="6">
        <f t="shared" si="61"/>
        <v>0</v>
      </c>
    </row>
    <row r="3916" spans="1:24" x14ac:dyDescent="0.25">
      <c r="A3916" s="11">
        <f>'Consumptions_nieuw - Copy'!R3916</f>
        <v>0</v>
      </c>
      <c r="B3916" s="11">
        <f>'Consumptions_nieuw - Copy'!S3916</f>
        <v>0</v>
      </c>
      <c r="C3916" s="11">
        <f>'Consumptions_nieuw - Copy'!T3916</f>
        <v>0</v>
      </c>
      <c r="D3916" s="11">
        <f>'Consumptions_nieuw - Copy'!U3916</f>
        <v>0</v>
      </c>
      <c r="E3916" s="11">
        <f>'Consumptions_nieuw - Copy'!V3916</f>
        <v>5.9235265138693645E-4</v>
      </c>
      <c r="F3916" s="11">
        <f>'Consumptions_nieuw - Copy'!W3916</f>
        <v>0</v>
      </c>
      <c r="G3916" s="11">
        <f>'Consumptions_nieuw - Copy'!X3916</f>
        <v>0</v>
      </c>
      <c r="Q3916" s="1">
        <v>3915</v>
      </c>
      <c r="R3916" s="6">
        <v>0</v>
      </c>
      <c r="S3916" s="6">
        <v>0</v>
      </c>
      <c r="T3916" s="6">
        <v>0</v>
      </c>
      <c r="U3916" s="6">
        <v>0</v>
      </c>
      <c r="V3916" s="6">
        <v>115.6565485</v>
      </c>
      <c r="W3916" s="6">
        <v>0</v>
      </c>
      <c r="X3916" s="6">
        <f t="shared" si="61"/>
        <v>0</v>
      </c>
    </row>
    <row r="3917" spans="1:24" x14ac:dyDescent="0.25">
      <c r="A3917" s="11">
        <f>'Consumptions_nieuw - Copy'!R3917</f>
        <v>0</v>
      </c>
      <c r="B3917" s="11">
        <f>'Consumptions_nieuw - Copy'!S3917</f>
        <v>0</v>
      </c>
      <c r="C3917" s="11">
        <f>'Consumptions_nieuw - Copy'!T3917</f>
        <v>0</v>
      </c>
      <c r="D3917" s="11">
        <f>'Consumptions_nieuw - Copy'!U3917</f>
        <v>0</v>
      </c>
      <c r="E3917" s="11">
        <f>'Consumptions_nieuw - Copy'!V3917</f>
        <v>8.9788191327691005E-4</v>
      </c>
      <c r="F3917" s="11">
        <f>'Consumptions_nieuw - Copy'!W3917</f>
        <v>0</v>
      </c>
      <c r="G3917" s="11">
        <f>'Consumptions_nieuw - Copy'!X3917</f>
        <v>0</v>
      </c>
      <c r="Q3917" s="1">
        <v>3916</v>
      </c>
      <c r="R3917" s="6">
        <v>0</v>
      </c>
      <c r="S3917" s="6">
        <v>0</v>
      </c>
      <c r="T3917" s="6">
        <v>0</v>
      </c>
      <c r="U3917" s="6">
        <v>0</v>
      </c>
      <c r="V3917" s="6">
        <v>175.31097869999999</v>
      </c>
      <c r="W3917" s="6">
        <v>0</v>
      </c>
      <c r="X3917" s="6">
        <f t="shared" si="61"/>
        <v>0</v>
      </c>
    </row>
    <row r="3918" spans="1:24" x14ac:dyDescent="0.25">
      <c r="A3918" s="11">
        <f>'Consumptions_nieuw - Copy'!R3918</f>
        <v>0</v>
      </c>
      <c r="B3918" s="11">
        <f>'Consumptions_nieuw - Copy'!S3918</f>
        <v>0</v>
      </c>
      <c r="C3918" s="11">
        <f>'Consumptions_nieuw - Copy'!T3918</f>
        <v>0</v>
      </c>
      <c r="D3918" s="11">
        <f>'Consumptions_nieuw - Copy'!U3918</f>
        <v>0</v>
      </c>
      <c r="E3918" s="11">
        <f>'Consumptions_nieuw - Copy'!V3918</f>
        <v>1.8238226369359147E-3</v>
      </c>
      <c r="F3918" s="11">
        <f>'Consumptions_nieuw - Copy'!W3918</f>
        <v>0</v>
      </c>
      <c r="G3918" s="11">
        <f>'Consumptions_nieuw - Copy'!X3918</f>
        <v>0</v>
      </c>
      <c r="Q3918" s="1">
        <v>3917</v>
      </c>
      <c r="R3918" s="6">
        <v>0</v>
      </c>
      <c r="S3918" s="6">
        <v>0</v>
      </c>
      <c r="T3918" s="6">
        <v>0</v>
      </c>
      <c r="U3918" s="6">
        <v>0</v>
      </c>
      <c r="V3918" s="6">
        <v>356.10042559999999</v>
      </c>
      <c r="W3918" s="6">
        <v>0</v>
      </c>
      <c r="X3918" s="6">
        <f t="shared" si="61"/>
        <v>0</v>
      </c>
    </row>
    <row r="3919" spans="1:24" x14ac:dyDescent="0.25">
      <c r="A3919" s="11">
        <f>'Consumptions_nieuw - Copy'!R3919</f>
        <v>0</v>
      </c>
      <c r="B3919" s="11">
        <f>'Consumptions_nieuw - Copy'!S3919</f>
        <v>0</v>
      </c>
      <c r="C3919" s="11">
        <f>'Consumptions_nieuw - Copy'!T3919</f>
        <v>0</v>
      </c>
      <c r="D3919" s="11">
        <f>'Consumptions_nieuw - Copy'!U3919</f>
        <v>0</v>
      </c>
      <c r="E3919" s="11">
        <f>'Consumptions_nieuw - Copy'!V3919</f>
        <v>1.515175728878858E-3</v>
      </c>
      <c r="F3919" s="11">
        <f>'Consumptions_nieuw - Copy'!W3919</f>
        <v>0</v>
      </c>
      <c r="G3919" s="11">
        <f>'Consumptions_nieuw - Copy'!X3919</f>
        <v>0</v>
      </c>
      <c r="Q3919" s="1">
        <v>3918</v>
      </c>
      <c r="R3919" s="6">
        <v>0</v>
      </c>
      <c r="S3919" s="6">
        <v>0</v>
      </c>
      <c r="T3919" s="6">
        <v>0</v>
      </c>
      <c r="U3919" s="6">
        <v>0</v>
      </c>
      <c r="V3919" s="6">
        <v>295.8372766</v>
      </c>
      <c r="W3919" s="6">
        <v>0</v>
      </c>
      <c r="X3919" s="6">
        <f t="shared" si="61"/>
        <v>0</v>
      </c>
    </row>
    <row r="3920" spans="1:24" x14ac:dyDescent="0.25">
      <c r="A3920" s="11">
        <f>'Consumptions_nieuw - Copy'!R3920</f>
        <v>0</v>
      </c>
      <c r="B3920" s="11">
        <f>'Consumptions_nieuw - Copy'!S3920</f>
        <v>0</v>
      </c>
      <c r="C3920" s="11">
        <f>'Consumptions_nieuw - Copy'!T3920</f>
        <v>0</v>
      </c>
      <c r="D3920" s="11">
        <f>'Consumptions_nieuw - Copy'!U3920</f>
        <v>0</v>
      </c>
      <c r="E3920" s="11">
        <f>'Consumptions_nieuw - Copy'!V3920</f>
        <v>1.5214110201886935E-3</v>
      </c>
      <c r="F3920" s="11">
        <f>'Consumptions_nieuw - Copy'!W3920</f>
        <v>0</v>
      </c>
      <c r="G3920" s="11">
        <f>'Consumptions_nieuw - Copy'!X3920</f>
        <v>0</v>
      </c>
      <c r="Q3920" s="1">
        <v>3919</v>
      </c>
      <c r="R3920" s="6">
        <v>0</v>
      </c>
      <c r="S3920" s="6">
        <v>0</v>
      </c>
      <c r="T3920" s="6">
        <v>0</v>
      </c>
      <c r="U3920" s="6">
        <v>0</v>
      </c>
      <c r="V3920" s="6">
        <v>297.05471399999999</v>
      </c>
      <c r="W3920" s="6">
        <v>0</v>
      </c>
      <c r="X3920" s="6">
        <f t="shared" si="61"/>
        <v>0</v>
      </c>
    </row>
    <row r="3921" spans="1:24" x14ac:dyDescent="0.25">
      <c r="A3921" s="11">
        <f>'Consumptions_nieuw - Copy'!R3921</f>
        <v>0</v>
      </c>
      <c r="B3921" s="11">
        <f>'Consumptions_nieuw - Copy'!S3921</f>
        <v>0</v>
      </c>
      <c r="C3921" s="11">
        <f>'Consumptions_nieuw - Copy'!T3921</f>
        <v>0</v>
      </c>
      <c r="D3921" s="11">
        <f>'Consumptions_nieuw - Copy'!U3921</f>
        <v>0</v>
      </c>
      <c r="E3921" s="11">
        <f>'Consumptions_nieuw - Copy'!V3921</f>
        <v>2.135587190135724E-3</v>
      </c>
      <c r="F3921" s="11">
        <f>'Consumptions_nieuw - Copy'!W3921</f>
        <v>0</v>
      </c>
      <c r="G3921" s="11">
        <f>'Consumptions_nieuw - Copy'!X3921</f>
        <v>0</v>
      </c>
      <c r="Q3921" s="1">
        <v>3920</v>
      </c>
      <c r="R3921" s="6">
        <v>0</v>
      </c>
      <c r="S3921" s="6">
        <v>0</v>
      </c>
      <c r="T3921" s="6">
        <v>0</v>
      </c>
      <c r="U3921" s="6">
        <v>0</v>
      </c>
      <c r="V3921" s="6">
        <v>416.97229320000002</v>
      </c>
      <c r="W3921" s="6">
        <v>0</v>
      </c>
      <c r="X3921" s="6">
        <f t="shared" si="61"/>
        <v>0</v>
      </c>
    </row>
    <row r="3922" spans="1:24" x14ac:dyDescent="0.25">
      <c r="A3922" s="11">
        <f>'Consumptions_nieuw - Copy'!R3922</f>
        <v>0</v>
      </c>
      <c r="B3922" s="11">
        <f>'Consumptions_nieuw - Copy'!S3922</f>
        <v>0</v>
      </c>
      <c r="C3922" s="11">
        <f>'Consumptions_nieuw - Copy'!T3922</f>
        <v>0</v>
      </c>
      <c r="D3922" s="11">
        <f>'Consumptions_nieuw - Copy'!U3922</f>
        <v>0</v>
      </c>
      <c r="E3922" s="11">
        <f>'Consumptions_nieuw - Copy'!V3922</f>
        <v>1.515175728878858E-3</v>
      </c>
      <c r="F3922" s="11">
        <f>'Consumptions_nieuw - Copy'!W3922</f>
        <v>0</v>
      </c>
      <c r="G3922" s="11">
        <f>'Consumptions_nieuw - Copy'!X3922</f>
        <v>0</v>
      </c>
      <c r="Q3922" s="1">
        <v>3921</v>
      </c>
      <c r="R3922" s="6">
        <v>0</v>
      </c>
      <c r="S3922" s="6">
        <v>0</v>
      </c>
      <c r="T3922" s="6">
        <v>0</v>
      </c>
      <c r="U3922" s="6">
        <v>0</v>
      </c>
      <c r="V3922" s="6">
        <v>295.8372766</v>
      </c>
      <c r="W3922" s="6">
        <v>0</v>
      </c>
      <c r="X3922" s="6">
        <f t="shared" si="61"/>
        <v>0</v>
      </c>
    </row>
    <row r="3923" spans="1:24" x14ac:dyDescent="0.25">
      <c r="A3923" s="11">
        <f>'Consumptions_nieuw - Copy'!R3923</f>
        <v>0</v>
      </c>
      <c r="B3923" s="11">
        <f>'Consumptions_nieuw - Copy'!S3923</f>
        <v>0</v>
      </c>
      <c r="C3923" s="11">
        <f>'Consumptions_nieuw - Copy'!T3923</f>
        <v>0</v>
      </c>
      <c r="D3923" s="11">
        <f>'Consumptions_nieuw - Copy'!U3923</f>
        <v>0</v>
      </c>
      <c r="E3923" s="11">
        <f>'Consumptions_nieuw - Copy'!V3923</f>
        <v>1.527646310986364E-3</v>
      </c>
      <c r="F3923" s="11">
        <f>'Consumptions_nieuw - Copy'!W3923</f>
        <v>0</v>
      </c>
      <c r="G3923" s="11">
        <f>'Consumptions_nieuw - Copy'!X3923</f>
        <v>0</v>
      </c>
      <c r="Q3923" s="1">
        <v>3922</v>
      </c>
      <c r="R3923" s="6">
        <v>0</v>
      </c>
      <c r="S3923" s="6">
        <v>0</v>
      </c>
      <c r="T3923" s="6">
        <v>0</v>
      </c>
      <c r="U3923" s="6">
        <v>0</v>
      </c>
      <c r="V3923" s="6">
        <v>298.27215130000002</v>
      </c>
      <c r="W3923" s="6">
        <v>0</v>
      </c>
      <c r="X3923" s="6">
        <f t="shared" si="61"/>
        <v>0</v>
      </c>
    </row>
    <row r="3924" spans="1:24" x14ac:dyDescent="0.25">
      <c r="A3924" s="11">
        <f>'Consumptions_nieuw - Copy'!R3924</f>
        <v>0</v>
      </c>
      <c r="B3924" s="11">
        <f>'Consumptions_nieuw - Copy'!S3924</f>
        <v>0</v>
      </c>
      <c r="C3924" s="11">
        <f>'Consumptions_nieuw - Copy'!T3924</f>
        <v>0</v>
      </c>
      <c r="D3924" s="11">
        <f>'Consumptions_nieuw - Copy'!U3924</f>
        <v>0</v>
      </c>
      <c r="E3924" s="11">
        <f>'Consumptions_nieuw - Copy'!V3924</f>
        <v>5.9235265138693645E-4</v>
      </c>
      <c r="F3924" s="11">
        <f>'Consumptions_nieuw - Copy'!W3924</f>
        <v>0</v>
      </c>
      <c r="G3924" s="11">
        <f>'Consumptions_nieuw - Copy'!X3924</f>
        <v>0</v>
      </c>
      <c r="Q3924" s="1">
        <v>3923</v>
      </c>
      <c r="R3924" s="6">
        <v>0</v>
      </c>
      <c r="S3924" s="6">
        <v>0</v>
      </c>
      <c r="T3924" s="6">
        <v>0</v>
      </c>
      <c r="U3924" s="6">
        <v>0</v>
      </c>
      <c r="V3924" s="6">
        <v>115.6565485</v>
      </c>
      <c r="W3924" s="6">
        <v>0</v>
      </c>
      <c r="X3924" s="6">
        <f t="shared" si="61"/>
        <v>0</v>
      </c>
    </row>
    <row r="3925" spans="1:24" x14ac:dyDescent="0.25">
      <c r="A3925" s="11">
        <f>'Consumptions_nieuw - Copy'!R3925</f>
        <v>0</v>
      </c>
      <c r="B3925" s="11">
        <f>'Consumptions_nieuw - Copy'!S3925</f>
        <v>0</v>
      </c>
      <c r="C3925" s="11">
        <f>'Consumptions_nieuw - Copy'!T3925</f>
        <v>0</v>
      </c>
      <c r="D3925" s="11">
        <f>'Consumptions_nieuw - Copy'!U3925</f>
        <v>0</v>
      </c>
      <c r="E3925" s="11">
        <f>'Consumptions_nieuw - Copy'!V3925</f>
        <v>2.1387048352784765E-3</v>
      </c>
      <c r="F3925" s="11">
        <f>'Consumptions_nieuw - Copy'!W3925</f>
        <v>0</v>
      </c>
      <c r="G3925" s="11">
        <f>'Consumptions_nieuw - Copy'!X3925</f>
        <v>0</v>
      </c>
      <c r="Q3925" s="1">
        <v>3924</v>
      </c>
      <c r="R3925" s="6">
        <v>0</v>
      </c>
      <c r="S3925" s="6">
        <v>0</v>
      </c>
      <c r="T3925" s="6">
        <v>0</v>
      </c>
      <c r="U3925" s="6">
        <v>0</v>
      </c>
      <c r="V3925" s="6">
        <v>417.58101180000006</v>
      </c>
      <c r="W3925" s="6">
        <v>0</v>
      </c>
      <c r="X3925" s="6">
        <f t="shared" si="61"/>
        <v>0</v>
      </c>
    </row>
    <row r="3926" spans="1:24" x14ac:dyDescent="0.25">
      <c r="A3926" s="11">
        <f>'Consumptions_nieuw - Copy'!R3926</f>
        <v>0</v>
      </c>
      <c r="B3926" s="11">
        <f>'Consumptions_nieuw - Copy'!S3926</f>
        <v>0</v>
      </c>
      <c r="C3926" s="11">
        <f>'Consumptions_nieuw - Copy'!T3926</f>
        <v>0</v>
      </c>
      <c r="D3926" s="11">
        <f>'Consumptions_nieuw - Copy'!U3926</f>
        <v>0</v>
      </c>
      <c r="E3926" s="11">
        <f>'Consumptions_nieuw - Copy'!V3926</f>
        <v>1.2096464669888844E-3</v>
      </c>
      <c r="F3926" s="11">
        <f>'Consumptions_nieuw - Copy'!W3926</f>
        <v>0</v>
      </c>
      <c r="G3926" s="11">
        <f>'Consumptions_nieuw - Copy'!X3926</f>
        <v>0</v>
      </c>
      <c r="Q3926" s="1">
        <v>3925</v>
      </c>
      <c r="R3926" s="6">
        <v>0</v>
      </c>
      <c r="S3926" s="6">
        <v>0</v>
      </c>
      <c r="T3926" s="6">
        <v>0</v>
      </c>
      <c r="U3926" s="6">
        <v>0</v>
      </c>
      <c r="V3926" s="6">
        <v>236.18284639999999</v>
      </c>
      <c r="W3926" s="6">
        <v>0</v>
      </c>
      <c r="X3926" s="6">
        <f t="shared" si="61"/>
        <v>0</v>
      </c>
    </row>
    <row r="3927" spans="1:24" x14ac:dyDescent="0.25">
      <c r="A3927" s="11">
        <f>'Consumptions_nieuw - Copy'!R3927</f>
        <v>0</v>
      </c>
      <c r="B3927" s="11">
        <f>'Consumptions_nieuw - Copy'!S3927</f>
        <v>0</v>
      </c>
      <c r="C3927" s="11">
        <f>'Consumptions_nieuw - Copy'!T3927</f>
        <v>0</v>
      </c>
      <c r="D3927" s="11">
        <f>'Consumptions_nieuw - Copy'!U3927</f>
        <v>0</v>
      </c>
      <c r="E3927" s="11">
        <f>'Consumptions_nieuw - Copy'!V3927</f>
        <v>1.8362932190434205E-3</v>
      </c>
      <c r="F3927" s="11">
        <f>'Consumptions_nieuw - Copy'!W3927</f>
        <v>0</v>
      </c>
      <c r="G3927" s="11">
        <f>'Consumptions_nieuw - Copy'!X3927</f>
        <v>0</v>
      </c>
      <c r="Q3927" s="1">
        <v>3926</v>
      </c>
      <c r="R3927" s="6">
        <v>0</v>
      </c>
      <c r="S3927" s="6">
        <v>0</v>
      </c>
      <c r="T3927" s="6">
        <v>0</v>
      </c>
      <c r="U3927" s="6">
        <v>0</v>
      </c>
      <c r="V3927" s="6">
        <v>358.53530030000002</v>
      </c>
      <c r="W3927" s="6">
        <v>0</v>
      </c>
      <c r="X3927" s="6">
        <f t="shared" si="61"/>
        <v>0</v>
      </c>
    </row>
    <row r="3928" spans="1:24" x14ac:dyDescent="0.25">
      <c r="A3928" s="11">
        <f>'Consumptions_nieuw - Copy'!R3928</f>
        <v>0</v>
      </c>
      <c r="B3928" s="11">
        <f>'Consumptions_nieuw - Copy'!S3928</f>
        <v>0</v>
      </c>
      <c r="C3928" s="11">
        <f>'Consumptions_nieuw - Copy'!T3928</f>
        <v>0</v>
      </c>
      <c r="D3928" s="11">
        <f>'Consumptions_nieuw - Copy'!U3928</f>
        <v>0</v>
      </c>
      <c r="E3928" s="11">
        <f>'Consumptions_nieuw - Copy'!V3928</f>
        <v>2.1480577722432295E-3</v>
      </c>
      <c r="F3928" s="11">
        <f>'Consumptions_nieuw - Copy'!W3928</f>
        <v>0</v>
      </c>
      <c r="G3928" s="11">
        <f>'Consumptions_nieuw - Copy'!X3928</f>
        <v>0</v>
      </c>
      <c r="Q3928" s="1">
        <v>3927</v>
      </c>
      <c r="R3928" s="6">
        <v>0</v>
      </c>
      <c r="S3928" s="6">
        <v>0</v>
      </c>
      <c r="T3928" s="6">
        <v>0</v>
      </c>
      <c r="U3928" s="6">
        <v>0</v>
      </c>
      <c r="V3928" s="6">
        <v>419.40716789999999</v>
      </c>
      <c r="W3928" s="6">
        <v>0</v>
      </c>
      <c r="X3928" s="6">
        <f t="shared" si="61"/>
        <v>0</v>
      </c>
    </row>
    <row r="3929" spans="1:24" x14ac:dyDescent="0.25">
      <c r="A3929" s="11">
        <f>'Consumptions_nieuw - Copy'!R3929</f>
        <v>0</v>
      </c>
      <c r="B3929" s="11">
        <f>'Consumptions_nieuw - Copy'!S3929</f>
        <v>0</v>
      </c>
      <c r="C3929" s="11">
        <f>'Consumptions_nieuw - Copy'!T3929</f>
        <v>0</v>
      </c>
      <c r="D3929" s="11">
        <f>'Consumptions_nieuw - Copy'!U3929</f>
        <v>0</v>
      </c>
      <c r="E3929" s="11">
        <f>'Consumptions_nieuw - Copy'!V3929</f>
        <v>1.2034111756790489E-3</v>
      </c>
      <c r="F3929" s="11">
        <f>'Consumptions_nieuw - Copy'!W3929</f>
        <v>0</v>
      </c>
      <c r="G3929" s="11">
        <f>'Consumptions_nieuw - Copy'!X3929</f>
        <v>0</v>
      </c>
      <c r="Q3929" s="1">
        <v>3928</v>
      </c>
      <c r="R3929" s="6">
        <v>0</v>
      </c>
      <c r="S3929" s="6">
        <v>0</v>
      </c>
      <c r="T3929" s="6">
        <v>0</v>
      </c>
      <c r="U3929" s="6">
        <v>0</v>
      </c>
      <c r="V3929" s="6">
        <v>234.96540899999999</v>
      </c>
      <c r="W3929" s="6">
        <v>0</v>
      </c>
      <c r="X3929" s="6">
        <f t="shared" si="61"/>
        <v>0</v>
      </c>
    </row>
    <row r="3930" spans="1:24" x14ac:dyDescent="0.25">
      <c r="A3930" s="11">
        <f>'Consumptions_nieuw - Copy'!R3930</f>
        <v>0</v>
      </c>
      <c r="B3930" s="11">
        <f>'Consumptions_nieuw - Copy'!S3930</f>
        <v>0</v>
      </c>
      <c r="C3930" s="11">
        <f>'Consumptions_nieuw - Copy'!T3930</f>
        <v>0</v>
      </c>
      <c r="D3930" s="11">
        <f>'Consumptions_nieuw - Copy'!U3930</f>
        <v>0</v>
      </c>
      <c r="E3930" s="11">
        <f>'Consumptions_nieuw - Copy'!V3930</f>
        <v>2.1387048352784765E-3</v>
      </c>
      <c r="F3930" s="11">
        <f>'Consumptions_nieuw - Copy'!W3930</f>
        <v>0</v>
      </c>
      <c r="G3930" s="11">
        <f>'Consumptions_nieuw - Copy'!X3930</f>
        <v>0</v>
      </c>
      <c r="Q3930" s="1">
        <v>3929</v>
      </c>
      <c r="R3930" s="6">
        <v>0</v>
      </c>
      <c r="S3930" s="6">
        <v>0</v>
      </c>
      <c r="T3930" s="6">
        <v>0</v>
      </c>
      <c r="U3930" s="6">
        <v>0</v>
      </c>
      <c r="V3930" s="6">
        <v>417.58101180000006</v>
      </c>
      <c r="W3930" s="6">
        <v>0</v>
      </c>
      <c r="X3930" s="6">
        <f t="shared" si="61"/>
        <v>0</v>
      </c>
    </row>
    <row r="3931" spans="1:24" x14ac:dyDescent="0.25">
      <c r="A3931" s="11">
        <f>'Consumptions_nieuw - Copy'!R3931</f>
        <v>0</v>
      </c>
      <c r="B3931" s="11">
        <f>'Consumptions_nieuw - Copy'!S3931</f>
        <v>0</v>
      </c>
      <c r="C3931" s="11">
        <f>'Consumptions_nieuw - Copy'!T3931</f>
        <v>0</v>
      </c>
      <c r="D3931" s="11">
        <f>'Consumptions_nieuw - Copy'!U3931</f>
        <v>0</v>
      </c>
      <c r="E3931" s="11">
        <f>'Consumptions_nieuw - Copy'!V3931</f>
        <v>9.0099955893182778E-4</v>
      </c>
      <c r="F3931" s="11">
        <f>'Consumptions_nieuw - Copy'!W3931</f>
        <v>0</v>
      </c>
      <c r="G3931" s="11">
        <f>'Consumptions_nieuw - Copy'!X3931</f>
        <v>0</v>
      </c>
      <c r="Q3931" s="1">
        <v>3930</v>
      </c>
      <c r="R3931" s="6">
        <v>0</v>
      </c>
      <c r="S3931" s="6">
        <v>0</v>
      </c>
      <c r="T3931" s="6">
        <v>0</v>
      </c>
      <c r="U3931" s="6">
        <v>0</v>
      </c>
      <c r="V3931" s="6">
        <v>175.91969739999999</v>
      </c>
      <c r="W3931" s="6">
        <v>0</v>
      </c>
      <c r="X3931" s="6">
        <f t="shared" si="61"/>
        <v>0</v>
      </c>
    </row>
    <row r="3932" spans="1:24" x14ac:dyDescent="0.25">
      <c r="A3932" s="11">
        <f>'Consumptions_nieuw - Copy'!R3932</f>
        <v>0</v>
      </c>
      <c r="B3932" s="11">
        <f>'Consumptions_nieuw - Copy'!S3932</f>
        <v>0</v>
      </c>
      <c r="C3932" s="11">
        <f>'Consumptions_nieuw - Copy'!T3932</f>
        <v>0</v>
      </c>
      <c r="D3932" s="11">
        <f>'Consumptions_nieuw - Copy'!U3932</f>
        <v>0</v>
      </c>
      <c r="E3932" s="11">
        <f>'Consumptions_nieuw - Copy'!V3932</f>
        <v>8.9788191327691005E-4</v>
      </c>
      <c r="F3932" s="11">
        <f>'Consumptions_nieuw - Copy'!W3932</f>
        <v>0</v>
      </c>
      <c r="G3932" s="11">
        <f>'Consumptions_nieuw - Copy'!X3932</f>
        <v>0</v>
      </c>
      <c r="Q3932" s="1">
        <v>3931</v>
      </c>
      <c r="R3932" s="6">
        <v>0</v>
      </c>
      <c r="S3932" s="6">
        <v>0</v>
      </c>
      <c r="T3932" s="6">
        <v>0</v>
      </c>
      <c r="U3932" s="6">
        <v>0</v>
      </c>
      <c r="V3932" s="6">
        <v>175.31097869999999</v>
      </c>
      <c r="W3932" s="6">
        <v>0</v>
      </c>
      <c r="X3932" s="6">
        <f t="shared" si="61"/>
        <v>0</v>
      </c>
    </row>
    <row r="3933" spans="1:24" x14ac:dyDescent="0.25">
      <c r="A3933" s="11">
        <f>'Consumptions_nieuw - Copy'!R3933</f>
        <v>0</v>
      </c>
      <c r="B3933" s="11">
        <f>'Consumptions_nieuw - Copy'!S3933</f>
        <v>0</v>
      </c>
      <c r="C3933" s="11">
        <f>'Consumptions_nieuw - Copy'!T3933</f>
        <v>0</v>
      </c>
      <c r="D3933" s="11">
        <f>'Consumptions_nieuw - Copy'!U3933</f>
        <v>0</v>
      </c>
      <c r="E3933" s="11">
        <f>'Consumptions_nieuw - Copy'!V3933</f>
        <v>1.5182933745337757E-3</v>
      </c>
      <c r="F3933" s="11">
        <f>'Consumptions_nieuw - Copy'!W3933</f>
        <v>0</v>
      </c>
      <c r="G3933" s="11">
        <f>'Consumptions_nieuw - Copy'!X3933</f>
        <v>0</v>
      </c>
      <c r="Q3933" s="1">
        <v>3932</v>
      </c>
      <c r="R3933" s="6">
        <v>0</v>
      </c>
      <c r="S3933" s="6">
        <v>0</v>
      </c>
      <c r="T3933" s="6">
        <v>0</v>
      </c>
      <c r="U3933" s="6">
        <v>0</v>
      </c>
      <c r="V3933" s="6">
        <v>296.44599529999999</v>
      </c>
      <c r="W3933" s="6">
        <v>0</v>
      </c>
      <c r="X3933" s="6">
        <f t="shared" si="61"/>
        <v>0</v>
      </c>
    </row>
    <row r="3934" spans="1:24" x14ac:dyDescent="0.25">
      <c r="A3934" s="11">
        <f>'Consumptions_nieuw - Copy'!R3934</f>
        <v>0</v>
      </c>
      <c r="B3934" s="11">
        <f>'Consumptions_nieuw - Copy'!S3934</f>
        <v>0</v>
      </c>
      <c r="C3934" s="11">
        <f>'Consumptions_nieuw - Copy'!T3934</f>
        <v>0</v>
      </c>
      <c r="D3934" s="11">
        <f>'Consumptions_nieuw - Copy'!U3934</f>
        <v>0</v>
      </c>
      <c r="E3934" s="11">
        <f>'Consumptions_nieuw - Copy'!V3934</f>
        <v>1.5182933745337757E-3</v>
      </c>
      <c r="F3934" s="11">
        <f>'Consumptions_nieuw - Copy'!W3934</f>
        <v>0</v>
      </c>
      <c r="G3934" s="11">
        <f>'Consumptions_nieuw - Copy'!X3934</f>
        <v>0</v>
      </c>
      <c r="Q3934" s="1">
        <v>3933</v>
      </c>
      <c r="R3934" s="6">
        <v>0</v>
      </c>
      <c r="S3934" s="6">
        <v>0</v>
      </c>
      <c r="T3934" s="6">
        <v>0</v>
      </c>
      <c r="U3934" s="6">
        <v>0</v>
      </c>
      <c r="V3934" s="6">
        <v>296.44599529999999</v>
      </c>
      <c r="W3934" s="6">
        <v>0</v>
      </c>
      <c r="X3934" s="6">
        <f t="shared" si="61"/>
        <v>0</v>
      </c>
    </row>
    <row r="3935" spans="1:24" x14ac:dyDescent="0.25">
      <c r="A3935" s="11">
        <f>'Consumptions_nieuw - Copy'!R3935</f>
        <v>0</v>
      </c>
      <c r="B3935" s="11">
        <f>'Consumptions_nieuw - Copy'!S3935</f>
        <v>4.3477334729230621E-3</v>
      </c>
      <c r="C3935" s="11">
        <f>'Consumptions_nieuw - Copy'!T3935</f>
        <v>0</v>
      </c>
      <c r="D3935" s="11">
        <f>'Consumptions_nieuw - Copy'!U3935</f>
        <v>3.2752866863863229E-3</v>
      </c>
      <c r="E3935" s="11">
        <f>'Consumptions_nieuw - Copy'!V3935</f>
        <v>1.2002935300241312E-3</v>
      </c>
      <c r="F3935" s="11">
        <f>'Consumptions_nieuw - Copy'!W3935</f>
        <v>3.7576446038068536E-3</v>
      </c>
      <c r="G3935" s="11">
        <f>'Consumptions_nieuw - Copy'!X3935</f>
        <v>0</v>
      </c>
      <c r="Q3935" s="1">
        <v>3934</v>
      </c>
      <c r="R3935" s="6">
        <v>0</v>
      </c>
      <c r="S3935" s="6">
        <v>0.17235932699999998</v>
      </c>
      <c r="T3935" s="6">
        <v>0</v>
      </c>
      <c r="U3935" s="6">
        <v>0.10297794</v>
      </c>
      <c r="V3935" s="6">
        <v>234.3566903</v>
      </c>
      <c r="W3935" s="6">
        <v>0.40753519700000002</v>
      </c>
      <c r="X3935" s="6">
        <f t="shared" si="61"/>
        <v>0</v>
      </c>
    </row>
    <row r="3936" spans="1:24" x14ac:dyDescent="0.25">
      <c r="A3936" s="11">
        <f>'Consumptions_nieuw - Copy'!R3936</f>
        <v>0</v>
      </c>
      <c r="B3936" s="11">
        <f>'Consumptions_nieuw - Copy'!S3936</f>
        <v>2.235564016914604E-2</v>
      </c>
      <c r="C3936" s="11">
        <f>'Consumptions_nieuw - Copy'!T3936</f>
        <v>0</v>
      </c>
      <c r="D3936" s="11">
        <f>'Consumptions_nieuw - Copy'!U3936</f>
        <v>1.6841218759492273E-2</v>
      </c>
      <c r="E3936" s="11">
        <f>'Consumptions_nieuw - Copy'!V3936</f>
        <v>1.5214110201886935E-3</v>
      </c>
      <c r="F3936" s="11">
        <f>'Consumptions_nieuw - Copy'!W3936</f>
        <v>1.932145823247753E-2</v>
      </c>
      <c r="G3936" s="11">
        <f>'Consumptions_nieuw - Copy'!X3936</f>
        <v>0</v>
      </c>
      <c r="Q3936" s="1">
        <v>3935</v>
      </c>
      <c r="R3936" s="6">
        <v>0</v>
      </c>
      <c r="S3936" s="6">
        <v>0.88625558999999998</v>
      </c>
      <c r="T3936" s="6">
        <v>0</v>
      </c>
      <c r="U3936" s="6">
        <v>0.52950296600000002</v>
      </c>
      <c r="V3936" s="6">
        <v>297.05471399999999</v>
      </c>
      <c r="W3936" s="6">
        <v>2.0955079890000001</v>
      </c>
      <c r="X3936" s="6">
        <f t="shared" si="61"/>
        <v>0</v>
      </c>
    </row>
    <row r="3937" spans="1:24" x14ac:dyDescent="0.25">
      <c r="A3937" s="11">
        <f>'Consumptions_nieuw - Copy'!R3937</f>
        <v>0</v>
      </c>
      <c r="B3937" s="11">
        <f>'Consumptions_nieuw - Copy'!S3937</f>
        <v>3.4091123319882441E-2</v>
      </c>
      <c r="C3937" s="11">
        <f>'Consumptions_nieuw - Copy'!T3937</f>
        <v>0</v>
      </c>
      <c r="D3937" s="11">
        <f>'Consumptions_nieuw - Copy'!U3937</f>
        <v>2.5681933597937169E-2</v>
      </c>
      <c r="E3937" s="11">
        <f>'Consumptions_nieuw - Copy'!V3937</f>
        <v>1.5182933745337757E-3</v>
      </c>
      <c r="F3937" s="11">
        <f>'Consumptions_nieuw - Copy'!W3937</f>
        <v>2.9464162532415905E-2</v>
      </c>
      <c r="G3937" s="11">
        <f>'Consumptions_nieuw - Copy'!X3937</f>
        <v>0</v>
      </c>
      <c r="Q3937" s="1">
        <v>3936</v>
      </c>
      <c r="R3937" s="6">
        <v>0</v>
      </c>
      <c r="S3937" s="6">
        <v>1.3514910950000001</v>
      </c>
      <c r="T3937" s="6">
        <v>0</v>
      </c>
      <c r="U3937" s="6">
        <v>0.80746293999999996</v>
      </c>
      <c r="V3937" s="6">
        <v>296.44599529999999</v>
      </c>
      <c r="W3937" s="6">
        <v>3.1955345830000002</v>
      </c>
      <c r="X3937" s="6">
        <f t="shared" si="61"/>
        <v>0</v>
      </c>
    </row>
    <row r="3938" spans="1:24" x14ac:dyDescent="0.25">
      <c r="A3938" s="11">
        <f>'Consumptions_nieuw - Copy'!R3938</f>
        <v>0</v>
      </c>
      <c r="B3938" s="11">
        <f>'Consumptions_nieuw - Copy'!S3938</f>
        <v>0</v>
      </c>
      <c r="C3938" s="11">
        <f>'Consumptions_nieuw - Copy'!T3938</f>
        <v>0</v>
      </c>
      <c r="D3938" s="11">
        <f>'Consumptions_nieuw - Copy'!U3938</f>
        <v>0</v>
      </c>
      <c r="E3938" s="11">
        <f>'Consumptions_nieuw - Copy'!V3938</f>
        <v>1.2127641121316369E-3</v>
      </c>
      <c r="F3938" s="11">
        <f>'Consumptions_nieuw - Copy'!W3938</f>
        <v>0</v>
      </c>
      <c r="G3938" s="11">
        <f>'Consumptions_nieuw - Copy'!X3938</f>
        <v>0</v>
      </c>
      <c r="Q3938" s="1">
        <v>3937</v>
      </c>
      <c r="R3938" s="6">
        <v>0</v>
      </c>
      <c r="S3938" s="6">
        <v>0</v>
      </c>
      <c r="T3938" s="6">
        <v>0</v>
      </c>
      <c r="U3938" s="6">
        <v>0</v>
      </c>
      <c r="V3938" s="6">
        <v>236.79156499999999</v>
      </c>
      <c r="W3938" s="6">
        <v>0</v>
      </c>
      <c r="X3938" s="6">
        <f t="shared" si="61"/>
        <v>0</v>
      </c>
    </row>
    <row r="3939" spans="1:24" x14ac:dyDescent="0.25">
      <c r="A3939" s="11">
        <f>'Consumptions_nieuw - Copy'!R3939</f>
        <v>0</v>
      </c>
      <c r="B3939" s="11">
        <f>'Consumptions_nieuw - Copy'!S3939</f>
        <v>0</v>
      </c>
      <c r="C3939" s="11">
        <f>'Consumptions_nieuw - Copy'!T3939</f>
        <v>0</v>
      </c>
      <c r="D3939" s="11">
        <f>'Consumptions_nieuw - Copy'!U3939</f>
        <v>0</v>
      </c>
      <c r="E3939" s="11">
        <f>'Consumptions_nieuw - Copy'!V3939</f>
        <v>1.2096464669888844E-3</v>
      </c>
      <c r="F3939" s="11">
        <f>'Consumptions_nieuw - Copy'!W3939</f>
        <v>0</v>
      </c>
      <c r="G3939" s="11">
        <f>'Consumptions_nieuw - Copy'!X3939</f>
        <v>0</v>
      </c>
      <c r="Q3939" s="1">
        <v>3938</v>
      </c>
      <c r="R3939" s="6">
        <v>0</v>
      </c>
      <c r="S3939" s="6">
        <v>0</v>
      </c>
      <c r="T3939" s="6">
        <v>0</v>
      </c>
      <c r="U3939" s="6">
        <v>0</v>
      </c>
      <c r="V3939" s="6">
        <v>236.18284639999999</v>
      </c>
      <c r="W3939" s="6">
        <v>0</v>
      </c>
      <c r="X3939" s="6">
        <f t="shared" si="61"/>
        <v>0</v>
      </c>
    </row>
    <row r="3940" spans="1:24" x14ac:dyDescent="0.25">
      <c r="A3940" s="11">
        <f>'Consumptions_nieuw - Copy'!R3940</f>
        <v>0</v>
      </c>
      <c r="B3940" s="11">
        <f>'Consumptions_nieuw - Copy'!S3940</f>
        <v>0</v>
      </c>
      <c r="C3940" s="11">
        <f>'Consumptions_nieuw - Copy'!T3940</f>
        <v>0</v>
      </c>
      <c r="D3940" s="11">
        <f>'Consumptions_nieuw - Copy'!U3940</f>
        <v>0</v>
      </c>
      <c r="E3940" s="11">
        <f>'Consumptions_nieuw - Copy'!V3940</f>
        <v>8.8852897682432203E-4</v>
      </c>
      <c r="F3940" s="11">
        <f>'Consumptions_nieuw - Copy'!W3940</f>
        <v>0</v>
      </c>
      <c r="G3940" s="11">
        <f>'Consumptions_nieuw - Copy'!X3940</f>
        <v>0</v>
      </c>
      <c r="Q3940" s="1">
        <v>3939</v>
      </c>
      <c r="R3940" s="6">
        <v>0</v>
      </c>
      <c r="S3940" s="6">
        <v>0</v>
      </c>
      <c r="T3940" s="6">
        <v>0</v>
      </c>
      <c r="U3940" s="6">
        <v>0</v>
      </c>
      <c r="V3940" s="6">
        <v>173.4848227</v>
      </c>
      <c r="W3940" s="6">
        <v>0</v>
      </c>
      <c r="X3940" s="6">
        <f t="shared" si="61"/>
        <v>0</v>
      </c>
    </row>
    <row r="3941" spans="1:24" x14ac:dyDescent="0.25">
      <c r="A3941" s="11">
        <f>'Consumptions_nieuw - Copy'!R3941</f>
        <v>0</v>
      </c>
      <c r="B3941" s="11">
        <f>'Consumptions_nieuw - Copy'!S3941</f>
        <v>0</v>
      </c>
      <c r="C3941" s="11">
        <f>'Consumptions_nieuw - Copy'!T3941</f>
        <v>0</v>
      </c>
      <c r="D3941" s="11">
        <f>'Consumptions_nieuw - Copy'!U3941</f>
        <v>0</v>
      </c>
      <c r="E3941" s="11">
        <f>'Consumptions_nieuw - Copy'!V3941</f>
        <v>1.515175728878858E-3</v>
      </c>
      <c r="F3941" s="11">
        <f>'Consumptions_nieuw - Copy'!W3941</f>
        <v>0</v>
      </c>
      <c r="G3941" s="11">
        <f>'Consumptions_nieuw - Copy'!X3941</f>
        <v>0</v>
      </c>
      <c r="Q3941" s="1">
        <v>3940</v>
      </c>
      <c r="R3941" s="6">
        <v>0</v>
      </c>
      <c r="S3941" s="6">
        <v>0</v>
      </c>
      <c r="T3941" s="6">
        <v>0</v>
      </c>
      <c r="U3941" s="6">
        <v>0</v>
      </c>
      <c r="V3941" s="6">
        <v>295.8372766</v>
      </c>
      <c r="W3941" s="6">
        <v>0</v>
      </c>
      <c r="X3941" s="6">
        <f t="shared" si="61"/>
        <v>0</v>
      </c>
    </row>
    <row r="3942" spans="1:24" x14ac:dyDescent="0.25">
      <c r="A3942" s="11">
        <f>'Consumptions_nieuw - Copy'!R3942</f>
        <v>0</v>
      </c>
      <c r="B3942" s="11">
        <f>'Consumptions_nieuw - Copy'!S3942</f>
        <v>0</v>
      </c>
      <c r="C3942" s="11">
        <f>'Consumptions_nieuw - Copy'!T3942</f>
        <v>0</v>
      </c>
      <c r="D3942" s="11">
        <f>'Consumptions_nieuw - Copy'!U3942</f>
        <v>0</v>
      </c>
      <c r="E3942" s="11">
        <f>'Consumptions_nieuw - Copy'!V3942</f>
        <v>1.5214110201886935E-3</v>
      </c>
      <c r="F3942" s="11">
        <f>'Consumptions_nieuw - Copy'!W3942</f>
        <v>0</v>
      </c>
      <c r="G3942" s="11">
        <f>'Consumptions_nieuw - Copy'!X3942</f>
        <v>0</v>
      </c>
      <c r="Q3942" s="1">
        <v>3941</v>
      </c>
      <c r="R3942" s="6">
        <v>0</v>
      </c>
      <c r="S3942" s="6">
        <v>0</v>
      </c>
      <c r="T3942" s="6">
        <v>0</v>
      </c>
      <c r="U3942" s="6">
        <v>0</v>
      </c>
      <c r="V3942" s="6">
        <v>297.05471399999999</v>
      </c>
      <c r="W3942" s="6">
        <v>0</v>
      </c>
      <c r="X3942" s="6">
        <f t="shared" si="61"/>
        <v>0</v>
      </c>
    </row>
    <row r="3943" spans="1:24" x14ac:dyDescent="0.25">
      <c r="A3943" s="11">
        <f>'Consumptions_nieuw - Copy'!R3943</f>
        <v>0</v>
      </c>
      <c r="B3943" s="11">
        <f>'Consumptions_nieuw - Copy'!S3943</f>
        <v>3.2877107818051109E-2</v>
      </c>
      <c r="C3943" s="11">
        <f>'Consumptions_nieuw - Copy'!T3943</f>
        <v>0</v>
      </c>
      <c r="D3943" s="11">
        <f>'Consumptions_nieuw - Copy'!U3943</f>
        <v>2.4767376892705337E-2</v>
      </c>
      <c r="E3943" s="11">
        <f>'Consumptions_nieuw - Copy'!V3943</f>
        <v>5.8299971493434844E-4</v>
      </c>
      <c r="F3943" s="11">
        <f>'Consumptions_nieuw - Copy'!W3943</f>
        <v>2.8414917265095613E-2</v>
      </c>
      <c r="G3943" s="11">
        <f>'Consumptions_nieuw - Copy'!X3943</f>
        <v>0</v>
      </c>
      <c r="Q3943" s="1">
        <v>3942</v>
      </c>
      <c r="R3943" s="6">
        <v>0</v>
      </c>
      <c r="S3943" s="6">
        <v>1.303363284</v>
      </c>
      <c r="T3943" s="6">
        <v>0</v>
      </c>
      <c r="U3943" s="6">
        <v>0.77870846000000005</v>
      </c>
      <c r="V3943" s="6">
        <v>113.83039249999999</v>
      </c>
      <c r="W3943" s="6">
        <v>3.081738729</v>
      </c>
      <c r="X3943" s="6">
        <f t="shared" si="61"/>
        <v>0</v>
      </c>
    </row>
    <row r="3944" spans="1:24" x14ac:dyDescent="0.25">
      <c r="A3944" s="11">
        <f>'Consumptions_nieuw - Copy'!R3944</f>
        <v>0</v>
      </c>
      <c r="B3944" s="11">
        <f>'Consumptions_nieuw - Copy'!S3944</f>
        <v>7.6862760966530047E-3</v>
      </c>
      <c r="C3944" s="11">
        <f>'Consumptions_nieuw - Copy'!T3944</f>
        <v>0</v>
      </c>
      <c r="D3944" s="11">
        <f>'Consumptions_nieuw - Copy'!U3944</f>
        <v>5.7903176257738742E-3</v>
      </c>
      <c r="E3944" s="11">
        <f>'Consumptions_nieuw - Copy'!V3944</f>
        <v>5.9235265138693645E-4</v>
      </c>
      <c r="F3944" s="11">
        <f>'Consumptions_nieuw - Copy'!W3944</f>
        <v>6.6430691119886975E-3</v>
      </c>
      <c r="G3944" s="11">
        <f>'Consumptions_nieuw - Copy'!X3944</f>
        <v>0</v>
      </c>
      <c r="Q3944" s="1">
        <v>3943</v>
      </c>
      <c r="R3944" s="6">
        <v>0</v>
      </c>
      <c r="S3944" s="6">
        <v>0.30471080699999997</v>
      </c>
      <c r="T3944" s="6">
        <v>0</v>
      </c>
      <c r="U3944" s="6">
        <v>0.18205276000000001</v>
      </c>
      <c r="V3944" s="6">
        <v>115.6565485</v>
      </c>
      <c r="W3944" s="6">
        <v>0.720473798</v>
      </c>
      <c r="X3944" s="6">
        <f t="shared" si="61"/>
        <v>0</v>
      </c>
    </row>
    <row r="3945" spans="1:24" x14ac:dyDescent="0.25">
      <c r="A3945" s="11">
        <f>'Consumptions_nieuw - Copy'!R3945</f>
        <v>0</v>
      </c>
      <c r="B3945" s="11">
        <f>'Consumptions_nieuw - Copy'!S3945</f>
        <v>0</v>
      </c>
      <c r="C3945" s="11">
        <f>'Consumptions_nieuw - Copy'!T3945</f>
        <v>0</v>
      </c>
      <c r="D3945" s="11">
        <f>'Consumptions_nieuw - Copy'!U3945</f>
        <v>0</v>
      </c>
      <c r="E3945" s="11">
        <f>'Consumptions_nieuw - Copy'!V3945</f>
        <v>1.2034111756790489E-3</v>
      </c>
      <c r="F3945" s="11">
        <f>'Consumptions_nieuw - Copy'!W3945</f>
        <v>0</v>
      </c>
      <c r="G3945" s="11">
        <f>'Consumptions_nieuw - Copy'!X3945</f>
        <v>0</v>
      </c>
      <c r="Q3945" s="1">
        <v>3944</v>
      </c>
      <c r="R3945" s="6">
        <v>0</v>
      </c>
      <c r="S3945" s="6">
        <v>0</v>
      </c>
      <c r="T3945" s="6">
        <v>0</v>
      </c>
      <c r="U3945" s="6">
        <v>0</v>
      </c>
      <c r="V3945" s="6">
        <v>234.96540899999999</v>
      </c>
      <c r="W3945" s="6">
        <v>0</v>
      </c>
      <c r="X3945" s="6">
        <f t="shared" si="61"/>
        <v>0</v>
      </c>
    </row>
    <row r="3946" spans="1:24" x14ac:dyDescent="0.25">
      <c r="A3946" s="11">
        <f>'Consumptions_nieuw - Copy'!R3946</f>
        <v>0</v>
      </c>
      <c r="B3946" s="11">
        <f>'Consumptions_nieuw - Copy'!S3946</f>
        <v>0</v>
      </c>
      <c r="C3946" s="11">
        <f>'Consumptions_nieuw - Copy'!T3946</f>
        <v>0</v>
      </c>
      <c r="D3946" s="11">
        <f>'Consumptions_nieuw - Copy'!U3946</f>
        <v>0</v>
      </c>
      <c r="E3946" s="11">
        <f>'Consumptions_nieuw - Copy'!V3946</f>
        <v>1.515175728878858E-3</v>
      </c>
      <c r="F3946" s="11">
        <f>'Consumptions_nieuw - Copy'!W3946</f>
        <v>0</v>
      </c>
      <c r="G3946" s="11">
        <f>'Consumptions_nieuw - Copy'!X3946</f>
        <v>0</v>
      </c>
      <c r="Q3946" s="1">
        <v>3945</v>
      </c>
      <c r="R3946" s="6">
        <v>0</v>
      </c>
      <c r="S3946" s="6">
        <v>0</v>
      </c>
      <c r="T3946" s="6">
        <v>0</v>
      </c>
      <c r="U3946" s="6">
        <v>0</v>
      </c>
      <c r="V3946" s="6">
        <v>295.8372766</v>
      </c>
      <c r="W3946" s="6">
        <v>0</v>
      </c>
      <c r="X3946" s="6">
        <f t="shared" si="61"/>
        <v>0</v>
      </c>
    </row>
    <row r="3947" spans="1:24" x14ac:dyDescent="0.25">
      <c r="A3947" s="11">
        <f>'Consumptions_nieuw - Copy'!R3947</f>
        <v>0</v>
      </c>
      <c r="B3947" s="11">
        <f>'Consumptions_nieuw - Copy'!S3947</f>
        <v>0</v>
      </c>
      <c r="C3947" s="11">
        <f>'Consumptions_nieuw - Copy'!T3947</f>
        <v>0</v>
      </c>
      <c r="D3947" s="11">
        <f>'Consumptions_nieuw - Copy'!U3947</f>
        <v>0</v>
      </c>
      <c r="E3947" s="11">
        <f>'Consumptions_nieuw - Copy'!V3947</f>
        <v>1.515175728878858E-3</v>
      </c>
      <c r="F3947" s="11">
        <f>'Consumptions_nieuw - Copy'!W3947</f>
        <v>0</v>
      </c>
      <c r="G3947" s="11">
        <f>'Consumptions_nieuw - Copy'!X3947</f>
        <v>0</v>
      </c>
      <c r="Q3947" s="1">
        <v>3946</v>
      </c>
      <c r="R3947" s="6">
        <v>0</v>
      </c>
      <c r="S3947" s="6">
        <v>0</v>
      </c>
      <c r="T3947" s="6">
        <v>0</v>
      </c>
      <c r="U3947" s="6">
        <v>0</v>
      </c>
      <c r="V3947" s="6">
        <v>295.8372766</v>
      </c>
      <c r="W3947" s="6">
        <v>0</v>
      </c>
      <c r="X3947" s="6">
        <f t="shared" si="61"/>
        <v>0</v>
      </c>
    </row>
    <row r="3948" spans="1:24" x14ac:dyDescent="0.25">
      <c r="A3948" s="11">
        <f>'Consumptions_nieuw - Copy'!R3948</f>
        <v>0</v>
      </c>
      <c r="B3948" s="11">
        <f>'Consumptions_nieuw - Copy'!S3948</f>
        <v>0</v>
      </c>
      <c r="C3948" s="11">
        <f>'Consumptions_nieuw - Copy'!T3948</f>
        <v>0</v>
      </c>
      <c r="D3948" s="11">
        <f>'Consumptions_nieuw - Copy'!U3948</f>
        <v>0</v>
      </c>
      <c r="E3948" s="11">
        <f>'Consumptions_nieuw - Copy'!V3948</f>
        <v>1.527646310986364E-3</v>
      </c>
      <c r="F3948" s="11">
        <f>'Consumptions_nieuw - Copy'!W3948</f>
        <v>0</v>
      </c>
      <c r="G3948" s="11">
        <f>'Consumptions_nieuw - Copy'!X3948</f>
        <v>0</v>
      </c>
      <c r="Q3948" s="1">
        <v>3947</v>
      </c>
      <c r="R3948" s="6">
        <v>0</v>
      </c>
      <c r="S3948" s="6">
        <v>0</v>
      </c>
      <c r="T3948" s="6">
        <v>0</v>
      </c>
      <c r="U3948" s="6">
        <v>0</v>
      </c>
      <c r="V3948" s="6">
        <v>298.27215130000002</v>
      </c>
      <c r="W3948" s="6">
        <v>0</v>
      </c>
      <c r="X3948" s="6">
        <f t="shared" si="61"/>
        <v>0</v>
      </c>
    </row>
    <row r="3949" spans="1:24" x14ac:dyDescent="0.25">
      <c r="A3949" s="11">
        <f>'Consumptions_nieuw - Copy'!R3949</f>
        <v>0</v>
      </c>
      <c r="B3949" s="11">
        <f>'Consumptions_nieuw - Copy'!S3949</f>
        <v>0</v>
      </c>
      <c r="C3949" s="11">
        <f>'Consumptions_nieuw - Copy'!T3949</f>
        <v>0</v>
      </c>
      <c r="D3949" s="11">
        <f>'Consumptions_nieuw - Copy'!U3949</f>
        <v>0</v>
      </c>
      <c r="E3949" s="11">
        <f>'Consumptions_nieuw - Copy'!V3949</f>
        <v>8.9788191327691005E-4</v>
      </c>
      <c r="F3949" s="11">
        <f>'Consumptions_nieuw - Copy'!W3949</f>
        <v>0</v>
      </c>
      <c r="G3949" s="11">
        <f>'Consumptions_nieuw - Copy'!X3949</f>
        <v>0</v>
      </c>
      <c r="Q3949" s="1">
        <v>3948</v>
      </c>
      <c r="R3949" s="6">
        <v>0</v>
      </c>
      <c r="S3949" s="6">
        <v>0</v>
      </c>
      <c r="T3949" s="6">
        <v>0</v>
      </c>
      <c r="U3949" s="6">
        <v>0</v>
      </c>
      <c r="V3949" s="6">
        <v>175.31097869999999</v>
      </c>
      <c r="W3949" s="6">
        <v>0</v>
      </c>
      <c r="X3949" s="6">
        <f t="shared" si="61"/>
        <v>0</v>
      </c>
    </row>
    <row r="3950" spans="1:24" x14ac:dyDescent="0.25">
      <c r="A3950" s="11">
        <f>'Consumptions_nieuw - Copy'!R3950</f>
        <v>0</v>
      </c>
      <c r="B3950" s="11">
        <f>'Consumptions_nieuw - Copy'!S3950</f>
        <v>0</v>
      </c>
      <c r="C3950" s="11">
        <f>'Consumptions_nieuw - Copy'!T3950</f>
        <v>0</v>
      </c>
      <c r="D3950" s="11">
        <f>'Consumptions_nieuw - Copy'!U3950</f>
        <v>0</v>
      </c>
      <c r="E3950" s="11">
        <f>'Consumptions_nieuw - Copy'!V3950</f>
        <v>1.2158817577865547E-3</v>
      </c>
      <c r="F3950" s="11">
        <f>'Consumptions_nieuw - Copy'!W3950</f>
        <v>0</v>
      </c>
      <c r="G3950" s="11">
        <f>'Consumptions_nieuw - Copy'!X3950</f>
        <v>0</v>
      </c>
      <c r="Q3950" s="1">
        <v>3949</v>
      </c>
      <c r="R3950" s="6">
        <v>0</v>
      </c>
      <c r="S3950" s="6">
        <v>0</v>
      </c>
      <c r="T3950" s="6">
        <v>0</v>
      </c>
      <c r="U3950" s="6">
        <v>0</v>
      </c>
      <c r="V3950" s="6">
        <v>237.40028369999999</v>
      </c>
      <c r="W3950" s="6">
        <v>0</v>
      </c>
      <c r="X3950" s="6">
        <f t="shared" si="61"/>
        <v>0</v>
      </c>
    </row>
    <row r="3951" spans="1:24" x14ac:dyDescent="0.25">
      <c r="A3951" s="11">
        <f>'Consumptions_nieuw - Copy'!R3951</f>
        <v>0</v>
      </c>
      <c r="B3951" s="11">
        <f>'Consumptions_nieuw - Copy'!S3951</f>
        <v>0</v>
      </c>
      <c r="C3951" s="11">
        <f>'Consumptions_nieuw - Copy'!T3951</f>
        <v>0</v>
      </c>
      <c r="D3951" s="11">
        <f>'Consumptions_nieuw - Copy'!U3951</f>
        <v>0</v>
      </c>
      <c r="E3951" s="11">
        <f>'Consumptions_nieuw - Copy'!V3951</f>
        <v>1.515175728878858E-3</v>
      </c>
      <c r="F3951" s="11">
        <f>'Consumptions_nieuw - Copy'!W3951</f>
        <v>0</v>
      </c>
      <c r="G3951" s="11">
        <f>'Consumptions_nieuw - Copy'!X3951</f>
        <v>0</v>
      </c>
      <c r="Q3951" s="1">
        <v>3950</v>
      </c>
      <c r="R3951" s="6">
        <v>0</v>
      </c>
      <c r="S3951" s="6">
        <v>0</v>
      </c>
      <c r="T3951" s="6">
        <v>0</v>
      </c>
      <c r="U3951" s="6">
        <v>0</v>
      </c>
      <c r="V3951" s="6">
        <v>295.8372766</v>
      </c>
      <c r="W3951" s="6">
        <v>0</v>
      </c>
      <c r="X3951" s="6">
        <f t="shared" si="61"/>
        <v>0</v>
      </c>
    </row>
    <row r="3952" spans="1:24" x14ac:dyDescent="0.25">
      <c r="A3952" s="11">
        <f>'Consumptions_nieuw - Copy'!R3952</f>
        <v>0</v>
      </c>
      <c r="B3952" s="11">
        <f>'Consumptions_nieuw - Copy'!S3952</f>
        <v>0</v>
      </c>
      <c r="C3952" s="11">
        <f>'Consumptions_nieuw - Copy'!T3952</f>
        <v>0</v>
      </c>
      <c r="D3952" s="11">
        <f>'Consumptions_nieuw - Copy'!U3952</f>
        <v>0</v>
      </c>
      <c r="E3952" s="11">
        <f>'Consumptions_nieuw - Copy'!V3952</f>
        <v>5.7988206876726542E-4</v>
      </c>
      <c r="F3952" s="11">
        <f>'Consumptions_nieuw - Copy'!W3952</f>
        <v>0</v>
      </c>
      <c r="G3952" s="11">
        <f>'Consumptions_nieuw - Copy'!X3952</f>
        <v>0</v>
      </c>
      <c r="Q3952" s="1">
        <v>3951</v>
      </c>
      <c r="R3952" s="6">
        <v>0</v>
      </c>
      <c r="S3952" s="6">
        <v>0</v>
      </c>
      <c r="T3952" s="6">
        <v>0</v>
      </c>
      <c r="U3952" s="6">
        <v>0</v>
      </c>
      <c r="V3952" s="6">
        <v>113.22167369999998</v>
      </c>
      <c r="W3952" s="6">
        <v>0</v>
      </c>
      <c r="X3952" s="6">
        <f t="shared" si="61"/>
        <v>0</v>
      </c>
    </row>
    <row r="3953" spans="1:24" x14ac:dyDescent="0.25">
      <c r="A3953" s="11">
        <f>'Consumptions_nieuw - Copy'!R3953</f>
        <v>0</v>
      </c>
      <c r="B3953" s="11">
        <f>'Consumptions_nieuw - Copy'!S3953</f>
        <v>0</v>
      </c>
      <c r="C3953" s="11">
        <f>'Consumptions_nieuw - Copy'!T3953</f>
        <v>0</v>
      </c>
      <c r="D3953" s="11">
        <f>'Consumptions_nieuw - Copy'!U3953</f>
        <v>0</v>
      </c>
      <c r="E3953" s="11">
        <f>'Consumptions_nieuw - Copy'!V3953</f>
        <v>5.7676442362451297E-4</v>
      </c>
      <c r="F3953" s="11">
        <f>'Consumptions_nieuw - Copy'!W3953</f>
        <v>0</v>
      </c>
      <c r="G3953" s="11">
        <f>'Consumptions_nieuw - Copy'!X3953</f>
        <v>0</v>
      </c>
      <c r="Q3953" s="1">
        <v>3952</v>
      </c>
      <c r="R3953" s="6">
        <v>0</v>
      </c>
      <c r="S3953" s="6">
        <v>0</v>
      </c>
      <c r="T3953" s="6">
        <v>0</v>
      </c>
      <c r="U3953" s="6">
        <v>0</v>
      </c>
      <c r="V3953" s="6">
        <v>112.61295509999999</v>
      </c>
      <c r="W3953" s="6">
        <v>0</v>
      </c>
      <c r="X3953" s="6">
        <f t="shared" si="61"/>
        <v>0</v>
      </c>
    </row>
    <row r="3954" spans="1:24" x14ac:dyDescent="0.25">
      <c r="A3954" s="11">
        <f>'Consumptions_nieuw - Copy'!R3954</f>
        <v>0</v>
      </c>
      <c r="B3954" s="11">
        <f>'Consumptions_nieuw - Copy'!S3954</f>
        <v>0</v>
      </c>
      <c r="C3954" s="11">
        <f>'Consumptions_nieuw - Copy'!T3954</f>
        <v>0</v>
      </c>
      <c r="D3954" s="11">
        <f>'Consumptions_nieuw - Copy'!U3954</f>
        <v>0</v>
      </c>
      <c r="E3954" s="11">
        <f>'Consumptions_nieuw - Copy'!V3954</f>
        <v>1.5182933745337757E-3</v>
      </c>
      <c r="F3954" s="11">
        <f>'Consumptions_nieuw - Copy'!W3954</f>
        <v>0</v>
      </c>
      <c r="G3954" s="11">
        <f>'Consumptions_nieuw - Copy'!X3954</f>
        <v>0</v>
      </c>
      <c r="Q3954" s="1">
        <v>3953</v>
      </c>
      <c r="R3954" s="6">
        <v>0</v>
      </c>
      <c r="S3954" s="6">
        <v>0</v>
      </c>
      <c r="T3954" s="6">
        <v>0</v>
      </c>
      <c r="U3954" s="6">
        <v>0</v>
      </c>
      <c r="V3954" s="6">
        <v>296.44599529999999</v>
      </c>
      <c r="W3954" s="6">
        <v>0</v>
      </c>
      <c r="X3954" s="6">
        <f t="shared" si="61"/>
        <v>0</v>
      </c>
    </row>
    <row r="3955" spans="1:24" x14ac:dyDescent="0.25">
      <c r="A3955" s="11">
        <f>'Consumptions_nieuw - Copy'!R3955</f>
        <v>0</v>
      </c>
      <c r="B3955" s="11">
        <f>'Consumptions_nieuw - Copy'!S3955</f>
        <v>0</v>
      </c>
      <c r="C3955" s="11">
        <f>'Consumptions_nieuw - Copy'!T3955</f>
        <v>0</v>
      </c>
      <c r="D3955" s="11">
        <f>'Consumptions_nieuw - Copy'!U3955</f>
        <v>0</v>
      </c>
      <c r="E3955" s="11">
        <f>'Consumptions_nieuw - Copy'!V3955</f>
        <v>1.527646310986364E-3</v>
      </c>
      <c r="F3955" s="11">
        <f>'Consumptions_nieuw - Copy'!W3955</f>
        <v>0</v>
      </c>
      <c r="G3955" s="11">
        <f>'Consumptions_nieuw - Copy'!X3955</f>
        <v>0</v>
      </c>
      <c r="Q3955" s="1">
        <v>3954</v>
      </c>
      <c r="R3955" s="6">
        <v>0</v>
      </c>
      <c r="S3955" s="6">
        <v>0</v>
      </c>
      <c r="T3955" s="6">
        <v>0</v>
      </c>
      <c r="U3955" s="6">
        <v>0</v>
      </c>
      <c r="V3955" s="6">
        <v>298.27215130000002</v>
      </c>
      <c r="W3955" s="6">
        <v>0</v>
      </c>
      <c r="X3955" s="6">
        <f t="shared" si="61"/>
        <v>0</v>
      </c>
    </row>
    <row r="3956" spans="1:24" x14ac:dyDescent="0.25">
      <c r="A3956" s="11">
        <f>'Consumptions_nieuw - Copy'!R3956</f>
        <v>0</v>
      </c>
      <c r="B3956" s="11">
        <f>'Consumptions_nieuw - Copy'!S3956</f>
        <v>0</v>
      </c>
      <c r="C3956" s="11">
        <f>'Consumptions_nieuw - Copy'!T3956</f>
        <v>0</v>
      </c>
      <c r="D3956" s="11">
        <f>'Consumptions_nieuw - Copy'!U3956</f>
        <v>0</v>
      </c>
      <c r="E3956" s="11">
        <f>'Consumptions_nieuw - Copy'!V3956</f>
        <v>5.7676442362451297E-4</v>
      </c>
      <c r="F3956" s="11">
        <f>'Consumptions_nieuw - Copy'!W3956</f>
        <v>0</v>
      </c>
      <c r="G3956" s="11">
        <f>'Consumptions_nieuw - Copy'!X3956</f>
        <v>0</v>
      </c>
      <c r="Q3956" s="1">
        <v>3955</v>
      </c>
      <c r="R3956" s="6">
        <v>0</v>
      </c>
      <c r="S3956" s="6">
        <v>0</v>
      </c>
      <c r="T3956" s="6">
        <v>0</v>
      </c>
      <c r="U3956" s="6">
        <v>0</v>
      </c>
      <c r="V3956" s="6">
        <v>112.61295509999999</v>
      </c>
      <c r="W3956" s="6">
        <v>0</v>
      </c>
      <c r="X3956" s="6">
        <f t="shared" si="61"/>
        <v>0</v>
      </c>
    </row>
    <row r="3957" spans="1:24" x14ac:dyDescent="0.25">
      <c r="A3957" s="11">
        <f>'Consumptions_nieuw - Copy'!R3957</f>
        <v>0</v>
      </c>
      <c r="B3957" s="11">
        <f>'Consumptions_nieuw - Copy'!S3957</f>
        <v>0</v>
      </c>
      <c r="C3957" s="11">
        <f>'Consumptions_nieuw - Copy'!T3957</f>
        <v>0</v>
      </c>
      <c r="D3957" s="11">
        <f>'Consumptions_nieuw - Copy'!U3957</f>
        <v>0</v>
      </c>
      <c r="E3957" s="11">
        <f>'Consumptions_nieuw - Copy'!V3957</f>
        <v>1.527646310986364E-3</v>
      </c>
      <c r="F3957" s="11">
        <f>'Consumptions_nieuw - Copy'!W3957</f>
        <v>0</v>
      </c>
      <c r="G3957" s="11">
        <f>'Consumptions_nieuw - Copy'!X3957</f>
        <v>0</v>
      </c>
      <c r="Q3957" s="1">
        <v>3956</v>
      </c>
      <c r="R3957" s="6">
        <v>0</v>
      </c>
      <c r="S3957" s="6">
        <v>0</v>
      </c>
      <c r="T3957" s="6">
        <v>0</v>
      </c>
      <c r="U3957" s="6">
        <v>0</v>
      </c>
      <c r="V3957" s="6">
        <v>298.27215130000002</v>
      </c>
      <c r="W3957" s="6">
        <v>0</v>
      </c>
      <c r="X3957" s="6">
        <f t="shared" si="61"/>
        <v>0</v>
      </c>
    </row>
    <row r="3958" spans="1:24" x14ac:dyDescent="0.25">
      <c r="A3958" s="11">
        <f>'Consumptions_nieuw - Copy'!R3958</f>
        <v>0</v>
      </c>
      <c r="B3958" s="11">
        <f>'Consumptions_nieuw - Copy'!S3958</f>
        <v>0</v>
      </c>
      <c r="C3958" s="11">
        <f>'Consumptions_nieuw - Copy'!T3958</f>
        <v>0</v>
      </c>
      <c r="D3958" s="11">
        <f>'Consumptions_nieuw - Copy'!U3958</f>
        <v>0</v>
      </c>
      <c r="E3958" s="11">
        <f>'Consumptions_nieuw - Copy'!V3958</f>
        <v>5.9235265138693645E-4</v>
      </c>
      <c r="F3958" s="11">
        <f>'Consumptions_nieuw - Copy'!W3958</f>
        <v>0</v>
      </c>
      <c r="G3958" s="11">
        <f>'Consumptions_nieuw - Copy'!X3958</f>
        <v>0</v>
      </c>
      <c r="Q3958" s="1">
        <v>3957</v>
      </c>
      <c r="R3958" s="6">
        <v>0</v>
      </c>
      <c r="S3958" s="6">
        <v>0</v>
      </c>
      <c r="T3958" s="6">
        <v>0</v>
      </c>
      <c r="U3958" s="6">
        <v>0</v>
      </c>
      <c r="V3958" s="6">
        <v>115.6565485</v>
      </c>
      <c r="W3958" s="6">
        <v>0</v>
      </c>
      <c r="X3958" s="6">
        <f t="shared" si="61"/>
        <v>0</v>
      </c>
    </row>
    <row r="3959" spans="1:24" x14ac:dyDescent="0.25">
      <c r="A3959" s="11">
        <f>'Consumptions_nieuw - Copy'!R3959</f>
        <v>0</v>
      </c>
      <c r="B3959" s="11">
        <f>'Consumptions_nieuw - Copy'!S3959</f>
        <v>0</v>
      </c>
      <c r="C3959" s="11">
        <f>'Consumptions_nieuw - Copy'!T3959</f>
        <v>0</v>
      </c>
      <c r="D3959" s="11">
        <f>'Consumptions_nieuw - Copy'!U3959</f>
        <v>0</v>
      </c>
      <c r="E3959" s="11">
        <f>'Consumptions_nieuw - Copy'!V3959</f>
        <v>1.8238226369359147E-3</v>
      </c>
      <c r="F3959" s="11">
        <f>'Consumptions_nieuw - Copy'!W3959</f>
        <v>0</v>
      </c>
      <c r="G3959" s="11">
        <f>'Consumptions_nieuw - Copy'!X3959</f>
        <v>0</v>
      </c>
      <c r="Q3959" s="1">
        <v>3958</v>
      </c>
      <c r="R3959" s="6">
        <v>0</v>
      </c>
      <c r="S3959" s="6">
        <v>0</v>
      </c>
      <c r="T3959" s="6">
        <v>0</v>
      </c>
      <c r="U3959" s="6">
        <v>0</v>
      </c>
      <c r="V3959" s="6">
        <v>356.10042559999999</v>
      </c>
      <c r="W3959" s="6">
        <v>0</v>
      </c>
      <c r="X3959" s="6">
        <f t="shared" si="61"/>
        <v>0</v>
      </c>
    </row>
    <row r="3960" spans="1:24" x14ac:dyDescent="0.25">
      <c r="A3960" s="11">
        <f>'Consumptions_nieuw - Copy'!R3960</f>
        <v>0</v>
      </c>
      <c r="B3960" s="11">
        <f>'Consumptions_nieuw - Copy'!S3960</f>
        <v>0</v>
      </c>
      <c r="C3960" s="11">
        <f>'Consumptions_nieuw - Copy'!T3960</f>
        <v>0</v>
      </c>
      <c r="D3960" s="11">
        <f>'Consumptions_nieuw - Copy'!U3960</f>
        <v>0</v>
      </c>
      <c r="E3960" s="11">
        <f>'Consumptions_nieuw - Copy'!V3960</f>
        <v>1.830057927733585E-3</v>
      </c>
      <c r="F3960" s="11">
        <f>'Consumptions_nieuw - Copy'!W3960</f>
        <v>0</v>
      </c>
      <c r="G3960" s="11">
        <f>'Consumptions_nieuw - Copy'!X3960</f>
        <v>0</v>
      </c>
      <c r="Q3960" s="1">
        <v>3959</v>
      </c>
      <c r="R3960" s="6">
        <v>0</v>
      </c>
      <c r="S3960" s="6">
        <v>0</v>
      </c>
      <c r="T3960" s="6">
        <v>0</v>
      </c>
      <c r="U3960" s="6">
        <v>0</v>
      </c>
      <c r="V3960" s="6">
        <v>357.31786290000002</v>
      </c>
      <c r="W3960" s="6">
        <v>0</v>
      </c>
      <c r="X3960" s="6">
        <f t="shared" si="61"/>
        <v>0</v>
      </c>
    </row>
    <row r="3961" spans="1:24" x14ac:dyDescent="0.25">
      <c r="A3961" s="11">
        <f>'Consumptions_nieuw - Copy'!R3961</f>
        <v>0</v>
      </c>
      <c r="B3961" s="11">
        <f>'Consumptions_nieuw - Copy'!S3961</f>
        <v>4.853563160709202E-3</v>
      </c>
      <c r="C3961" s="11">
        <f>'Consumptions_nieuw - Copy'!T3961</f>
        <v>0</v>
      </c>
      <c r="D3961" s="11">
        <f>'Consumptions_nieuw - Copy'!U3961</f>
        <v>3.6563443680658861E-3</v>
      </c>
      <c r="E3961" s="11">
        <f>'Consumptions_nieuw - Copy'!V3961</f>
        <v>2.1511754178981475E-3</v>
      </c>
      <c r="F3961" s="11">
        <f>'Consumptions_nieuw - Copy'!W3961</f>
        <v>4.1948213985850023E-3</v>
      </c>
      <c r="G3961" s="11">
        <f>'Consumptions_nieuw - Copy'!X3961</f>
        <v>0</v>
      </c>
      <c r="Q3961" s="1">
        <v>3960</v>
      </c>
      <c r="R3961" s="6">
        <v>0</v>
      </c>
      <c r="S3961" s="6">
        <v>0.19241218100000002</v>
      </c>
      <c r="T3961" s="6">
        <v>0</v>
      </c>
      <c r="U3961" s="6">
        <v>0.11495873400000001</v>
      </c>
      <c r="V3961" s="6">
        <v>420.01588660000004</v>
      </c>
      <c r="W3961" s="6">
        <v>0.45494918900000003</v>
      </c>
      <c r="X3961" s="6">
        <f t="shared" si="61"/>
        <v>0</v>
      </c>
    </row>
    <row r="3962" spans="1:24" x14ac:dyDescent="0.25">
      <c r="A3962" s="11">
        <f>'Consumptions_nieuw - Copy'!R3962</f>
        <v>0</v>
      </c>
      <c r="B3962" s="11">
        <f>'Consumptions_nieuw - Copy'!S3962</f>
        <v>0</v>
      </c>
      <c r="C3962" s="11">
        <f>'Consumptions_nieuw - Copy'!T3962</f>
        <v>0</v>
      </c>
      <c r="D3962" s="11">
        <f>'Consumptions_nieuw - Copy'!U3962</f>
        <v>0</v>
      </c>
      <c r="E3962" s="11">
        <f>'Consumptions_nieuw - Copy'!V3962</f>
        <v>8.9164662247923976E-4</v>
      </c>
      <c r="F3962" s="11">
        <f>'Consumptions_nieuw - Copy'!W3962</f>
        <v>0</v>
      </c>
      <c r="G3962" s="11">
        <f>'Consumptions_nieuw - Copy'!X3962</f>
        <v>0</v>
      </c>
      <c r="Q3962" s="1">
        <v>3961</v>
      </c>
      <c r="R3962" s="6">
        <v>0</v>
      </c>
      <c r="S3962" s="6">
        <v>0</v>
      </c>
      <c r="T3962" s="6">
        <v>0</v>
      </c>
      <c r="U3962" s="6">
        <v>0</v>
      </c>
      <c r="V3962" s="6">
        <v>174.09354139999999</v>
      </c>
      <c r="W3962" s="6">
        <v>0</v>
      </c>
      <c r="X3962" s="6">
        <f t="shared" si="61"/>
        <v>0</v>
      </c>
    </row>
    <row r="3963" spans="1:24" x14ac:dyDescent="0.25">
      <c r="A3963" s="11">
        <f>'Consumptions_nieuw - Copy'!R3963</f>
        <v>0</v>
      </c>
      <c r="B3963" s="11">
        <f>'Consumptions_nieuw - Copy'!S3963</f>
        <v>0</v>
      </c>
      <c r="C3963" s="11">
        <f>'Consumptions_nieuw - Copy'!T3963</f>
        <v>0</v>
      </c>
      <c r="D3963" s="11">
        <f>'Consumptions_nieuw - Copy'!U3963</f>
        <v>0</v>
      </c>
      <c r="E3963" s="11">
        <f>'Consumptions_nieuw - Copy'!V3963</f>
        <v>1.839410864186173E-3</v>
      </c>
      <c r="F3963" s="11">
        <f>'Consumptions_nieuw - Copy'!W3963</f>
        <v>0</v>
      </c>
      <c r="G3963" s="11">
        <f>'Consumptions_nieuw - Copy'!X3963</f>
        <v>0</v>
      </c>
      <c r="Q3963" s="1">
        <v>3962</v>
      </c>
      <c r="R3963" s="6">
        <v>0</v>
      </c>
      <c r="S3963" s="6">
        <v>0</v>
      </c>
      <c r="T3963" s="6">
        <v>0</v>
      </c>
      <c r="U3963" s="6">
        <v>0</v>
      </c>
      <c r="V3963" s="6">
        <v>359.14401889999999</v>
      </c>
      <c r="W3963" s="6">
        <v>0</v>
      </c>
      <c r="X3963" s="6">
        <f t="shared" si="61"/>
        <v>0</v>
      </c>
    </row>
    <row r="3964" spans="1:24" x14ac:dyDescent="0.25">
      <c r="A3964" s="11">
        <f>'Consumptions_nieuw - Copy'!R3964</f>
        <v>0</v>
      </c>
      <c r="B3964" s="11">
        <f>'Consumptions_nieuw - Copy'!S3964</f>
        <v>0</v>
      </c>
      <c r="C3964" s="11">
        <f>'Consumptions_nieuw - Copy'!T3964</f>
        <v>0</v>
      </c>
      <c r="D3964" s="11">
        <f>'Consumptions_nieuw - Copy'!U3964</f>
        <v>0</v>
      </c>
      <c r="E3964" s="11">
        <f>'Consumptions_nieuw - Copy'!V3964</f>
        <v>2.1387048352784765E-3</v>
      </c>
      <c r="F3964" s="11">
        <f>'Consumptions_nieuw - Copy'!W3964</f>
        <v>0</v>
      </c>
      <c r="G3964" s="11">
        <f>'Consumptions_nieuw - Copy'!X3964</f>
        <v>0</v>
      </c>
      <c r="Q3964" s="1">
        <v>3963</v>
      </c>
      <c r="R3964" s="6">
        <v>0</v>
      </c>
      <c r="S3964" s="6">
        <v>0</v>
      </c>
      <c r="T3964" s="6">
        <v>0</v>
      </c>
      <c r="U3964" s="6">
        <v>0</v>
      </c>
      <c r="V3964" s="6">
        <v>417.58101180000006</v>
      </c>
      <c r="W3964" s="6">
        <v>0</v>
      </c>
      <c r="X3964" s="6">
        <f t="shared" si="61"/>
        <v>0</v>
      </c>
    </row>
    <row r="3965" spans="1:24" x14ac:dyDescent="0.25">
      <c r="A3965" s="11">
        <f>'Consumptions_nieuw - Copy'!R3965</f>
        <v>0</v>
      </c>
      <c r="B3965" s="11">
        <f>'Consumptions_nieuw - Copy'!S3965</f>
        <v>0</v>
      </c>
      <c r="C3965" s="11">
        <f>'Consumptions_nieuw - Copy'!T3965</f>
        <v>0</v>
      </c>
      <c r="D3965" s="11">
        <f>'Consumptions_nieuw - Copy'!U3965</f>
        <v>0</v>
      </c>
      <c r="E3965" s="11">
        <f>'Consumptions_nieuw - Copy'!V3965</f>
        <v>8.8852897682432203E-4</v>
      </c>
      <c r="F3965" s="11">
        <f>'Consumptions_nieuw - Copy'!W3965</f>
        <v>0</v>
      </c>
      <c r="G3965" s="11">
        <f>'Consumptions_nieuw - Copy'!X3965</f>
        <v>0</v>
      </c>
      <c r="Q3965" s="1">
        <v>3964</v>
      </c>
      <c r="R3965" s="6">
        <v>0</v>
      </c>
      <c r="S3965" s="6">
        <v>0</v>
      </c>
      <c r="T3965" s="6">
        <v>0</v>
      </c>
      <c r="U3965" s="6">
        <v>0</v>
      </c>
      <c r="V3965" s="6">
        <v>173.4848227</v>
      </c>
      <c r="W3965" s="6">
        <v>0</v>
      </c>
      <c r="X3965" s="6">
        <f t="shared" si="61"/>
        <v>0</v>
      </c>
    </row>
    <row r="3966" spans="1:24" x14ac:dyDescent="0.25">
      <c r="A3966" s="11">
        <f>'Consumptions_nieuw - Copy'!R3966</f>
        <v>0</v>
      </c>
      <c r="B3966" s="11">
        <f>'Consumptions_nieuw - Copy'!S3966</f>
        <v>0</v>
      </c>
      <c r="C3966" s="11">
        <f>'Consumptions_nieuw - Copy'!T3966</f>
        <v>0</v>
      </c>
      <c r="D3966" s="11">
        <f>'Consumptions_nieuw - Copy'!U3966</f>
        <v>0</v>
      </c>
      <c r="E3966" s="11">
        <f>'Consumptions_nieuw - Copy'!V3966</f>
        <v>1.2002935300241312E-3</v>
      </c>
      <c r="F3966" s="11">
        <f>'Consumptions_nieuw - Copy'!W3966</f>
        <v>0</v>
      </c>
      <c r="G3966" s="11">
        <f>'Consumptions_nieuw - Copy'!X3966</f>
        <v>0</v>
      </c>
      <c r="Q3966" s="1">
        <v>3965</v>
      </c>
      <c r="R3966" s="6">
        <v>0</v>
      </c>
      <c r="S3966" s="6">
        <v>0</v>
      </c>
      <c r="T3966" s="6">
        <v>0</v>
      </c>
      <c r="U3966" s="6">
        <v>0</v>
      </c>
      <c r="V3966" s="6">
        <v>234.3566903</v>
      </c>
      <c r="W3966" s="6">
        <v>0</v>
      </c>
      <c r="X3966" s="6">
        <f t="shared" si="61"/>
        <v>0</v>
      </c>
    </row>
    <row r="3967" spans="1:24" x14ac:dyDescent="0.25">
      <c r="A3967" s="11">
        <f>'Consumptions_nieuw - Copy'!R3967</f>
        <v>0</v>
      </c>
      <c r="B3967" s="11">
        <f>'Consumptions_nieuw - Copy'!S3967</f>
        <v>7.3827620997350451E-3</v>
      </c>
      <c r="C3967" s="11">
        <f>'Consumptions_nieuw - Copy'!T3967</f>
        <v>0</v>
      </c>
      <c r="D3967" s="11">
        <f>'Consumptions_nieuw - Copy'!U3967</f>
        <v>5.5616708160950712E-3</v>
      </c>
      <c r="E3967" s="11">
        <f>'Consumptions_nieuw - Copy'!V3967</f>
        <v>8.8852897682432203E-4</v>
      </c>
      <c r="F3967" s="11">
        <f>'Consumptions_nieuw - Copy'!W3967</f>
        <v>6.380749049592762E-3</v>
      </c>
      <c r="G3967" s="11">
        <f>'Consumptions_nieuw - Copy'!X3967</f>
        <v>0</v>
      </c>
      <c r="Q3967" s="1">
        <v>3966</v>
      </c>
      <c r="R3967" s="6">
        <v>0</v>
      </c>
      <c r="S3967" s="6">
        <v>0.29267845300000001</v>
      </c>
      <c r="T3967" s="6">
        <v>0</v>
      </c>
      <c r="U3967" s="6">
        <v>0.17486389999999999</v>
      </c>
      <c r="V3967" s="6">
        <v>173.4848227</v>
      </c>
      <c r="W3967" s="6">
        <v>0.69202388599999998</v>
      </c>
      <c r="X3967" s="6">
        <f t="shared" si="61"/>
        <v>0</v>
      </c>
    </row>
    <row r="3968" spans="1:24" x14ac:dyDescent="0.25">
      <c r="A3968" s="11">
        <f>'Consumptions_nieuw - Copy'!R3968</f>
        <v>0</v>
      </c>
      <c r="B3968" s="11">
        <f>'Consumptions_nieuw - Copy'!S3968</f>
        <v>0</v>
      </c>
      <c r="C3968" s="11">
        <f>'Consumptions_nieuw - Copy'!T3968</f>
        <v>0</v>
      </c>
      <c r="D3968" s="11">
        <f>'Consumptions_nieuw - Copy'!U3968</f>
        <v>0</v>
      </c>
      <c r="E3968" s="11">
        <f>'Consumptions_nieuw - Copy'!V3968</f>
        <v>8.9476426762199232E-4</v>
      </c>
      <c r="F3968" s="11">
        <f>'Consumptions_nieuw - Copy'!W3968</f>
        <v>0</v>
      </c>
      <c r="G3968" s="11">
        <f>'Consumptions_nieuw - Copy'!X3968</f>
        <v>0</v>
      </c>
      <c r="Q3968" s="1">
        <v>3967</v>
      </c>
      <c r="R3968" s="6">
        <v>0</v>
      </c>
      <c r="S3968" s="6">
        <v>0</v>
      </c>
      <c r="T3968" s="6">
        <v>0</v>
      </c>
      <c r="U3968" s="6">
        <v>0</v>
      </c>
      <c r="V3968" s="6">
        <v>174.70226</v>
      </c>
      <c r="W3968" s="6">
        <v>0</v>
      </c>
      <c r="X3968" s="6">
        <f t="shared" si="61"/>
        <v>0</v>
      </c>
    </row>
    <row r="3969" spans="1:24" x14ac:dyDescent="0.25">
      <c r="A3969" s="11">
        <f>'Consumptions_nieuw - Copy'!R3969</f>
        <v>0</v>
      </c>
      <c r="B3969" s="11">
        <f>'Consumptions_nieuw - Copy'!S3969</f>
        <v>0</v>
      </c>
      <c r="C3969" s="11">
        <f>'Consumptions_nieuw - Copy'!T3969</f>
        <v>0</v>
      </c>
      <c r="D3969" s="11">
        <f>'Consumptions_nieuw - Copy'!U3969</f>
        <v>0</v>
      </c>
      <c r="E3969" s="11">
        <f>'Consumptions_nieuw - Copy'!V3969</f>
        <v>1.5214110201886935E-3</v>
      </c>
      <c r="F3969" s="11">
        <f>'Consumptions_nieuw - Copy'!W3969</f>
        <v>0</v>
      </c>
      <c r="G3969" s="11">
        <f>'Consumptions_nieuw - Copy'!X3969</f>
        <v>0</v>
      </c>
      <c r="Q3969" s="1">
        <v>3968</v>
      </c>
      <c r="R3969" s="6">
        <v>0</v>
      </c>
      <c r="S3969" s="6">
        <v>0</v>
      </c>
      <c r="T3969" s="6">
        <v>0</v>
      </c>
      <c r="U3969" s="6">
        <v>0</v>
      </c>
      <c r="V3969" s="6">
        <v>297.05471399999999</v>
      </c>
      <c r="W3969" s="6">
        <v>0</v>
      </c>
      <c r="X3969" s="6">
        <f t="shared" si="61"/>
        <v>0</v>
      </c>
    </row>
    <row r="3970" spans="1:24" x14ac:dyDescent="0.25">
      <c r="A3970" s="11">
        <f>'Consumptions_nieuw - Copy'!R3970</f>
        <v>0</v>
      </c>
      <c r="B3970" s="11">
        <f>'Consumptions_nieuw - Copy'!S3970</f>
        <v>0</v>
      </c>
      <c r="C3970" s="11">
        <f>'Consumptions_nieuw - Copy'!T3970</f>
        <v>0</v>
      </c>
      <c r="D3970" s="11">
        <f>'Consumptions_nieuw - Copy'!U3970</f>
        <v>0</v>
      </c>
      <c r="E3970" s="11">
        <f>'Consumptions_nieuw - Copy'!V3970</f>
        <v>1.8238226369359147E-3</v>
      </c>
      <c r="F3970" s="11">
        <f>'Consumptions_nieuw - Copy'!W3970</f>
        <v>0</v>
      </c>
      <c r="G3970" s="11">
        <f>'Consumptions_nieuw - Copy'!X3970</f>
        <v>0</v>
      </c>
      <c r="Q3970" s="1">
        <v>3969</v>
      </c>
      <c r="R3970" s="6">
        <v>0</v>
      </c>
      <c r="S3970" s="6">
        <v>0</v>
      </c>
      <c r="T3970" s="6">
        <v>0</v>
      </c>
      <c r="U3970" s="6">
        <v>0</v>
      </c>
      <c r="V3970" s="6">
        <v>356.10042559999999</v>
      </c>
      <c r="W3970" s="6">
        <v>0</v>
      </c>
      <c r="X3970" s="6">
        <f t="shared" si="61"/>
        <v>0</v>
      </c>
    </row>
    <row r="3971" spans="1:24" x14ac:dyDescent="0.25">
      <c r="A3971" s="11">
        <f>'Consumptions_nieuw - Copy'!R3971</f>
        <v>0</v>
      </c>
      <c r="B3971" s="11">
        <f>'Consumptions_nieuw - Copy'!S3971</f>
        <v>0</v>
      </c>
      <c r="C3971" s="11">
        <f>'Consumptions_nieuw - Copy'!T3971</f>
        <v>0</v>
      </c>
      <c r="D3971" s="11">
        <f>'Consumptions_nieuw - Copy'!U3971</f>
        <v>0</v>
      </c>
      <c r="E3971" s="11">
        <f>'Consumptions_nieuw - Copy'!V3971</f>
        <v>1.5182933745337757E-3</v>
      </c>
      <c r="F3971" s="11">
        <f>'Consumptions_nieuw - Copy'!W3971</f>
        <v>0</v>
      </c>
      <c r="G3971" s="11">
        <f>'Consumptions_nieuw - Copy'!X3971</f>
        <v>0</v>
      </c>
      <c r="Q3971" s="1">
        <v>3970</v>
      </c>
      <c r="R3971" s="6">
        <v>0</v>
      </c>
      <c r="S3971" s="6">
        <v>0</v>
      </c>
      <c r="T3971" s="6">
        <v>0</v>
      </c>
      <c r="U3971" s="6">
        <v>0</v>
      </c>
      <c r="V3971" s="6">
        <v>296.44599529999999</v>
      </c>
      <c r="W3971" s="6">
        <v>0</v>
      </c>
      <c r="X3971" s="6">
        <f t="shared" ref="X3971:X4034" si="62">T3971*0.4</f>
        <v>0</v>
      </c>
    </row>
    <row r="3972" spans="1:24" x14ac:dyDescent="0.25">
      <c r="A3972" s="11">
        <f>'Consumptions_nieuw - Copy'!R3972</f>
        <v>0</v>
      </c>
      <c r="B3972" s="11">
        <f>'Consumptions_nieuw - Copy'!S3972</f>
        <v>0</v>
      </c>
      <c r="C3972" s="11">
        <f>'Consumptions_nieuw - Copy'!T3972</f>
        <v>0</v>
      </c>
      <c r="D3972" s="11">
        <f>'Consumptions_nieuw - Copy'!U3972</f>
        <v>0</v>
      </c>
      <c r="E3972" s="11">
        <f>'Consumptions_nieuw - Copy'!V3972</f>
        <v>2.135587190135724E-3</v>
      </c>
      <c r="F3972" s="11">
        <f>'Consumptions_nieuw - Copy'!W3972</f>
        <v>0</v>
      </c>
      <c r="G3972" s="11">
        <f>'Consumptions_nieuw - Copy'!X3972</f>
        <v>0</v>
      </c>
      <c r="Q3972" s="1">
        <v>3971</v>
      </c>
      <c r="R3972" s="6">
        <v>0</v>
      </c>
      <c r="S3972" s="6">
        <v>0</v>
      </c>
      <c r="T3972" s="6">
        <v>0</v>
      </c>
      <c r="U3972" s="6">
        <v>0</v>
      </c>
      <c r="V3972" s="6">
        <v>416.97229320000002</v>
      </c>
      <c r="W3972" s="6">
        <v>0</v>
      </c>
      <c r="X3972" s="6">
        <f t="shared" si="62"/>
        <v>0</v>
      </c>
    </row>
    <row r="3973" spans="1:24" x14ac:dyDescent="0.25">
      <c r="A3973" s="11">
        <f>'Consumptions_nieuw - Copy'!R3973</f>
        <v>0</v>
      </c>
      <c r="B3973" s="11">
        <f>'Consumptions_nieuw - Copy'!S3973</f>
        <v>0</v>
      </c>
      <c r="C3973" s="11">
        <f>'Consumptions_nieuw - Copy'!T3973</f>
        <v>0</v>
      </c>
      <c r="D3973" s="11">
        <f>'Consumptions_nieuw - Copy'!U3973</f>
        <v>0</v>
      </c>
      <c r="E3973" s="11">
        <f>'Consumptions_nieuw - Copy'!V3973</f>
        <v>1.527646310986364E-3</v>
      </c>
      <c r="F3973" s="11">
        <f>'Consumptions_nieuw - Copy'!W3973</f>
        <v>0</v>
      </c>
      <c r="G3973" s="11">
        <f>'Consumptions_nieuw - Copy'!X3973</f>
        <v>0</v>
      </c>
      <c r="Q3973" s="1">
        <v>3972</v>
      </c>
      <c r="R3973" s="6">
        <v>0</v>
      </c>
      <c r="S3973" s="6">
        <v>0</v>
      </c>
      <c r="T3973" s="6">
        <v>0</v>
      </c>
      <c r="U3973" s="6">
        <v>0</v>
      </c>
      <c r="V3973" s="6">
        <v>298.27215130000002</v>
      </c>
      <c r="W3973" s="6">
        <v>0</v>
      </c>
      <c r="X3973" s="6">
        <f t="shared" si="62"/>
        <v>0</v>
      </c>
    </row>
    <row r="3974" spans="1:24" x14ac:dyDescent="0.25">
      <c r="A3974" s="11">
        <f>'Consumptions_nieuw - Copy'!R3974</f>
        <v>0</v>
      </c>
      <c r="B3974" s="11">
        <f>'Consumptions_nieuw - Copy'!S3974</f>
        <v>0</v>
      </c>
      <c r="C3974" s="11">
        <f>'Consumptions_nieuw - Copy'!T3974</f>
        <v>0</v>
      </c>
      <c r="D3974" s="11">
        <f>'Consumptions_nieuw - Copy'!U3974</f>
        <v>0</v>
      </c>
      <c r="E3974" s="11">
        <f>'Consumptions_nieuw - Copy'!V3974</f>
        <v>1.2034111756790489E-3</v>
      </c>
      <c r="F3974" s="11">
        <f>'Consumptions_nieuw - Copy'!W3974</f>
        <v>0</v>
      </c>
      <c r="G3974" s="11">
        <f>'Consumptions_nieuw - Copy'!X3974</f>
        <v>0</v>
      </c>
      <c r="Q3974" s="1">
        <v>3973</v>
      </c>
      <c r="R3974" s="6">
        <v>0</v>
      </c>
      <c r="S3974" s="6">
        <v>0</v>
      </c>
      <c r="T3974" s="6">
        <v>0</v>
      </c>
      <c r="U3974" s="6">
        <v>0</v>
      </c>
      <c r="V3974" s="6">
        <v>234.96540899999999</v>
      </c>
      <c r="W3974" s="6">
        <v>0</v>
      </c>
      <c r="X3974" s="6">
        <f t="shared" si="62"/>
        <v>0</v>
      </c>
    </row>
    <row r="3975" spans="1:24" x14ac:dyDescent="0.25">
      <c r="A3975" s="11">
        <f>'Consumptions_nieuw - Copy'!R3975</f>
        <v>0</v>
      </c>
      <c r="B3975" s="11">
        <f>'Consumptions_nieuw - Copy'!S3975</f>
        <v>0</v>
      </c>
      <c r="C3975" s="11">
        <f>'Consumptions_nieuw - Copy'!T3975</f>
        <v>0</v>
      </c>
      <c r="D3975" s="11">
        <f>'Consumptions_nieuw - Copy'!U3975</f>
        <v>0</v>
      </c>
      <c r="E3975" s="11">
        <f>'Consumptions_nieuw - Copy'!V3975</f>
        <v>8.9164662247923976E-4</v>
      </c>
      <c r="F3975" s="11">
        <f>'Consumptions_nieuw - Copy'!W3975</f>
        <v>0</v>
      </c>
      <c r="G3975" s="11">
        <f>'Consumptions_nieuw - Copy'!X3975</f>
        <v>0</v>
      </c>
      <c r="Q3975" s="1">
        <v>3974</v>
      </c>
      <c r="R3975" s="6">
        <v>0</v>
      </c>
      <c r="S3975" s="6">
        <v>0</v>
      </c>
      <c r="T3975" s="6">
        <v>0</v>
      </c>
      <c r="U3975" s="6">
        <v>0</v>
      </c>
      <c r="V3975" s="6">
        <v>174.09354139999999</v>
      </c>
      <c r="W3975" s="6">
        <v>0</v>
      </c>
      <c r="X3975" s="6">
        <f t="shared" si="62"/>
        <v>0</v>
      </c>
    </row>
    <row r="3976" spans="1:24" x14ac:dyDescent="0.25">
      <c r="A3976" s="11">
        <f>'Consumptions_nieuw - Copy'!R3976</f>
        <v>0</v>
      </c>
      <c r="B3976" s="11">
        <f>'Consumptions_nieuw - Copy'!S3976</f>
        <v>0</v>
      </c>
      <c r="C3976" s="11">
        <f>'Consumptions_nieuw - Copy'!T3976</f>
        <v>0</v>
      </c>
      <c r="D3976" s="11">
        <f>'Consumptions_nieuw - Copy'!U3976</f>
        <v>0</v>
      </c>
      <c r="E3976" s="11">
        <f>'Consumptions_nieuw - Copy'!V3976</f>
        <v>1.2034111756790489E-3</v>
      </c>
      <c r="F3976" s="11">
        <f>'Consumptions_nieuw - Copy'!W3976</f>
        <v>0</v>
      </c>
      <c r="G3976" s="11">
        <f>'Consumptions_nieuw - Copy'!X3976</f>
        <v>0</v>
      </c>
      <c r="Q3976" s="1">
        <v>3975</v>
      </c>
      <c r="R3976" s="6">
        <v>0</v>
      </c>
      <c r="S3976" s="6">
        <v>0</v>
      </c>
      <c r="T3976" s="6">
        <v>0</v>
      </c>
      <c r="U3976" s="6">
        <v>0</v>
      </c>
      <c r="V3976" s="6">
        <v>234.96540899999999</v>
      </c>
      <c r="W3976" s="6">
        <v>0</v>
      </c>
      <c r="X3976" s="6">
        <f t="shared" si="62"/>
        <v>0</v>
      </c>
    </row>
    <row r="3977" spans="1:24" x14ac:dyDescent="0.25">
      <c r="A3977" s="11">
        <f>'Consumptions_nieuw - Copy'!R3977</f>
        <v>0</v>
      </c>
      <c r="B3977" s="11">
        <f>'Consumptions_nieuw - Copy'!S3977</f>
        <v>0</v>
      </c>
      <c r="C3977" s="11">
        <f>'Consumptions_nieuw - Copy'!T3977</f>
        <v>0</v>
      </c>
      <c r="D3977" s="11">
        <f>'Consumptions_nieuw - Copy'!U3977</f>
        <v>0</v>
      </c>
      <c r="E3977" s="11">
        <f>'Consumptions_nieuw - Copy'!V3977</f>
        <v>1.8238226369359147E-3</v>
      </c>
      <c r="F3977" s="11">
        <f>'Consumptions_nieuw - Copy'!W3977</f>
        <v>0</v>
      </c>
      <c r="G3977" s="11">
        <f>'Consumptions_nieuw - Copy'!X3977</f>
        <v>0</v>
      </c>
      <c r="Q3977" s="1">
        <v>3976</v>
      </c>
      <c r="R3977" s="6">
        <v>0</v>
      </c>
      <c r="S3977" s="6">
        <v>0</v>
      </c>
      <c r="T3977" s="6">
        <v>0</v>
      </c>
      <c r="U3977" s="6">
        <v>0</v>
      </c>
      <c r="V3977" s="6">
        <v>356.10042559999999</v>
      </c>
      <c r="W3977" s="6">
        <v>0</v>
      </c>
      <c r="X3977" s="6">
        <f t="shared" si="62"/>
        <v>0</v>
      </c>
    </row>
    <row r="3978" spans="1:24" x14ac:dyDescent="0.25">
      <c r="A3978" s="11">
        <f>'Consumptions_nieuw - Copy'!R3978</f>
        <v>0</v>
      </c>
      <c r="B3978" s="11">
        <f>'Consumptions_nieuw - Copy'!S3978</f>
        <v>0</v>
      </c>
      <c r="C3978" s="11">
        <f>'Consumptions_nieuw - Copy'!T3978</f>
        <v>0</v>
      </c>
      <c r="D3978" s="11">
        <f>'Consumptions_nieuw - Copy'!U3978</f>
        <v>0</v>
      </c>
      <c r="E3978" s="11">
        <f>'Consumptions_nieuw - Copy'!V3978</f>
        <v>1.527646310986364E-3</v>
      </c>
      <c r="F3978" s="11">
        <f>'Consumptions_nieuw - Copy'!W3978</f>
        <v>0</v>
      </c>
      <c r="G3978" s="11">
        <f>'Consumptions_nieuw - Copy'!X3978</f>
        <v>0</v>
      </c>
      <c r="Q3978" s="1">
        <v>3977</v>
      </c>
      <c r="R3978" s="6">
        <v>0</v>
      </c>
      <c r="S3978" s="6">
        <v>0</v>
      </c>
      <c r="T3978" s="6">
        <v>0</v>
      </c>
      <c r="U3978" s="6">
        <v>0</v>
      </c>
      <c r="V3978" s="6">
        <v>298.27215130000002</v>
      </c>
      <c r="W3978" s="6">
        <v>0</v>
      </c>
      <c r="X3978" s="6">
        <f t="shared" si="62"/>
        <v>0</v>
      </c>
    </row>
    <row r="3979" spans="1:24" x14ac:dyDescent="0.25">
      <c r="A3979" s="11">
        <f>'Consumptions_nieuw - Copy'!R3979</f>
        <v>0</v>
      </c>
      <c r="B3979" s="11">
        <f>'Consumptions_nieuw - Copy'!S3979</f>
        <v>0</v>
      </c>
      <c r="C3979" s="11">
        <f>'Consumptions_nieuw - Copy'!T3979</f>
        <v>0</v>
      </c>
      <c r="D3979" s="11">
        <f>'Consumptions_nieuw - Copy'!U3979</f>
        <v>0</v>
      </c>
      <c r="E3979" s="11">
        <f>'Consumptions_nieuw - Copy'!V3979</f>
        <v>2.144940126588312E-3</v>
      </c>
      <c r="F3979" s="11">
        <f>'Consumptions_nieuw - Copy'!W3979</f>
        <v>0</v>
      </c>
      <c r="G3979" s="11">
        <f>'Consumptions_nieuw - Copy'!X3979</f>
        <v>0</v>
      </c>
      <c r="Q3979" s="1">
        <v>3978</v>
      </c>
      <c r="R3979" s="6">
        <v>0</v>
      </c>
      <c r="S3979" s="6">
        <v>0</v>
      </c>
      <c r="T3979" s="6">
        <v>0</v>
      </c>
      <c r="U3979" s="6">
        <v>0</v>
      </c>
      <c r="V3979" s="6">
        <v>418.79844920000005</v>
      </c>
      <c r="W3979" s="6">
        <v>0</v>
      </c>
      <c r="X3979" s="6">
        <f t="shared" si="62"/>
        <v>0</v>
      </c>
    </row>
    <row r="3980" spans="1:24" x14ac:dyDescent="0.25">
      <c r="A3980" s="11">
        <f>'Consumptions_nieuw - Copy'!R3980</f>
        <v>0</v>
      </c>
      <c r="B3980" s="11">
        <f>'Consumptions_nieuw - Copy'!S3980</f>
        <v>0</v>
      </c>
      <c r="C3980" s="11">
        <f>'Consumptions_nieuw - Copy'!T3980</f>
        <v>0</v>
      </c>
      <c r="D3980" s="11">
        <f>'Consumptions_nieuw - Copy'!U3980</f>
        <v>0</v>
      </c>
      <c r="E3980" s="11">
        <f>'Consumptions_nieuw - Copy'!V3980</f>
        <v>2.1511754178981475E-3</v>
      </c>
      <c r="F3980" s="11">
        <f>'Consumptions_nieuw - Copy'!W3980</f>
        <v>0</v>
      </c>
      <c r="G3980" s="11">
        <f>'Consumptions_nieuw - Copy'!X3980</f>
        <v>0</v>
      </c>
      <c r="Q3980" s="1">
        <v>3979</v>
      </c>
      <c r="R3980" s="6">
        <v>0</v>
      </c>
      <c r="S3980" s="6">
        <v>0</v>
      </c>
      <c r="T3980" s="6">
        <v>0</v>
      </c>
      <c r="U3980" s="6">
        <v>0</v>
      </c>
      <c r="V3980" s="6">
        <v>420.01588660000004</v>
      </c>
      <c r="W3980" s="6">
        <v>0</v>
      </c>
      <c r="X3980" s="6">
        <f t="shared" si="62"/>
        <v>0</v>
      </c>
    </row>
    <row r="3981" spans="1:24" x14ac:dyDescent="0.25">
      <c r="A3981" s="11">
        <f>'Consumptions_nieuw - Copy'!R3981</f>
        <v>0</v>
      </c>
      <c r="B3981" s="11">
        <f>'Consumptions_nieuw - Copy'!S3981</f>
        <v>0</v>
      </c>
      <c r="C3981" s="11">
        <f>'Consumptions_nieuw - Copy'!T3981</f>
        <v>0</v>
      </c>
      <c r="D3981" s="11">
        <f>'Consumptions_nieuw - Copy'!U3981</f>
        <v>0</v>
      </c>
      <c r="E3981" s="11">
        <f>'Consumptions_nieuw - Copy'!V3981</f>
        <v>5.8923500573201872E-4</v>
      </c>
      <c r="F3981" s="11">
        <f>'Consumptions_nieuw - Copy'!W3981</f>
        <v>0</v>
      </c>
      <c r="G3981" s="11">
        <f>'Consumptions_nieuw - Copy'!X3981</f>
        <v>0</v>
      </c>
      <c r="Q3981" s="1">
        <v>3980</v>
      </c>
      <c r="R3981" s="6">
        <v>0</v>
      </c>
      <c r="S3981" s="6">
        <v>0</v>
      </c>
      <c r="T3981" s="6">
        <v>0</v>
      </c>
      <c r="U3981" s="6">
        <v>0</v>
      </c>
      <c r="V3981" s="6">
        <v>115.0478298</v>
      </c>
      <c r="W3981" s="6">
        <v>0</v>
      </c>
      <c r="X3981" s="6">
        <f t="shared" si="62"/>
        <v>0</v>
      </c>
    </row>
    <row r="3982" spans="1:24" x14ac:dyDescent="0.25">
      <c r="A3982" s="11">
        <f>'Consumptions_nieuw - Copy'!R3982</f>
        <v>0</v>
      </c>
      <c r="B3982" s="11">
        <f>'Consumptions_nieuw - Copy'!S3982</f>
        <v>0</v>
      </c>
      <c r="C3982" s="11">
        <f>'Consumptions_nieuw - Copy'!T3982</f>
        <v>0</v>
      </c>
      <c r="D3982" s="11">
        <f>'Consumptions_nieuw - Copy'!U3982</f>
        <v>0</v>
      </c>
      <c r="E3982" s="11">
        <f>'Consumptions_nieuw - Copy'!V3982</f>
        <v>1.5182933745337757E-3</v>
      </c>
      <c r="F3982" s="11">
        <f>'Consumptions_nieuw - Copy'!W3982</f>
        <v>0</v>
      </c>
      <c r="G3982" s="11">
        <f>'Consumptions_nieuw - Copy'!X3982</f>
        <v>0</v>
      </c>
      <c r="Q3982" s="1">
        <v>3981</v>
      </c>
      <c r="R3982" s="6">
        <v>0</v>
      </c>
      <c r="S3982" s="6">
        <v>0</v>
      </c>
      <c r="T3982" s="6">
        <v>0</v>
      </c>
      <c r="U3982" s="6">
        <v>0</v>
      </c>
      <c r="V3982" s="6">
        <v>296.44599529999999</v>
      </c>
      <c r="W3982" s="6">
        <v>0</v>
      </c>
      <c r="X3982" s="6">
        <f t="shared" si="62"/>
        <v>0</v>
      </c>
    </row>
    <row r="3983" spans="1:24" x14ac:dyDescent="0.25">
      <c r="A3983" s="11">
        <f>'Consumptions_nieuw - Copy'!R3983</f>
        <v>0</v>
      </c>
      <c r="B3983" s="11">
        <f>'Consumptions_nieuw - Copy'!S3983</f>
        <v>0</v>
      </c>
      <c r="C3983" s="11">
        <f>'Consumptions_nieuw - Copy'!T3983</f>
        <v>0</v>
      </c>
      <c r="D3983" s="11">
        <f>'Consumptions_nieuw - Copy'!U3983</f>
        <v>0</v>
      </c>
      <c r="E3983" s="11">
        <f>'Consumptions_nieuw - Copy'!V3983</f>
        <v>9.0099955893182778E-4</v>
      </c>
      <c r="F3983" s="11">
        <f>'Consumptions_nieuw - Copy'!W3983</f>
        <v>0</v>
      </c>
      <c r="G3983" s="11">
        <f>'Consumptions_nieuw - Copy'!X3983</f>
        <v>0</v>
      </c>
      <c r="Q3983" s="1">
        <v>3982</v>
      </c>
      <c r="R3983" s="6">
        <v>0</v>
      </c>
      <c r="S3983" s="6">
        <v>0</v>
      </c>
      <c r="T3983" s="6">
        <v>0</v>
      </c>
      <c r="U3983" s="6">
        <v>0</v>
      </c>
      <c r="V3983" s="6">
        <v>175.91969739999999</v>
      </c>
      <c r="W3983" s="6">
        <v>0</v>
      </c>
      <c r="X3983" s="6">
        <f t="shared" si="62"/>
        <v>0</v>
      </c>
    </row>
    <row r="3984" spans="1:24" x14ac:dyDescent="0.25">
      <c r="A3984" s="11">
        <f>'Consumptions_nieuw - Copy'!R3984</f>
        <v>0</v>
      </c>
      <c r="B3984" s="11">
        <f>'Consumptions_nieuw - Copy'!S3984</f>
        <v>0</v>
      </c>
      <c r="C3984" s="11">
        <f>'Consumptions_nieuw - Copy'!T3984</f>
        <v>0</v>
      </c>
      <c r="D3984" s="11">
        <f>'Consumptions_nieuw - Copy'!U3984</f>
        <v>0</v>
      </c>
      <c r="E3984" s="11">
        <f>'Consumptions_nieuw - Copy'!V3984</f>
        <v>2.1418224809333941E-3</v>
      </c>
      <c r="F3984" s="11">
        <f>'Consumptions_nieuw - Copy'!W3984</f>
        <v>0</v>
      </c>
      <c r="G3984" s="11">
        <f>'Consumptions_nieuw - Copy'!X3984</f>
        <v>0</v>
      </c>
      <c r="Q3984" s="1">
        <v>3983</v>
      </c>
      <c r="R3984" s="6">
        <v>0</v>
      </c>
      <c r="S3984" s="6">
        <v>0</v>
      </c>
      <c r="T3984" s="6">
        <v>0</v>
      </c>
      <c r="U3984" s="6">
        <v>0</v>
      </c>
      <c r="V3984" s="6">
        <v>418.1897305</v>
      </c>
      <c r="W3984" s="6">
        <v>0</v>
      </c>
      <c r="X3984" s="6">
        <f t="shared" si="62"/>
        <v>0</v>
      </c>
    </row>
    <row r="3985" spans="1:24" x14ac:dyDescent="0.25">
      <c r="A3985" s="11">
        <f>'Consumptions_nieuw - Copy'!R3985</f>
        <v>0</v>
      </c>
      <c r="B3985" s="11">
        <f>'Consumptions_nieuw - Copy'!S3985</f>
        <v>0</v>
      </c>
      <c r="C3985" s="11">
        <f>'Consumptions_nieuw - Copy'!T3985</f>
        <v>0</v>
      </c>
      <c r="D3985" s="11">
        <f>'Consumptions_nieuw - Copy'!U3985</f>
        <v>0</v>
      </c>
      <c r="E3985" s="11">
        <f>'Consumptions_nieuw - Copy'!V3985</f>
        <v>5.9235265138693645E-4</v>
      </c>
      <c r="F3985" s="11">
        <f>'Consumptions_nieuw - Copy'!W3985</f>
        <v>0</v>
      </c>
      <c r="G3985" s="11">
        <f>'Consumptions_nieuw - Copy'!X3985</f>
        <v>0</v>
      </c>
      <c r="Q3985" s="1">
        <v>3984</v>
      </c>
      <c r="R3985" s="6">
        <v>0</v>
      </c>
      <c r="S3985" s="6">
        <v>0</v>
      </c>
      <c r="T3985" s="6">
        <v>0</v>
      </c>
      <c r="U3985" s="6">
        <v>0</v>
      </c>
      <c r="V3985" s="6">
        <v>115.6565485</v>
      </c>
      <c r="W3985" s="6">
        <v>0</v>
      </c>
      <c r="X3985" s="6">
        <f t="shared" si="62"/>
        <v>0</v>
      </c>
    </row>
    <row r="3986" spans="1:24" x14ac:dyDescent="0.25">
      <c r="A3986" s="11">
        <f>'Consumptions_nieuw - Copy'!R3986</f>
        <v>0</v>
      </c>
      <c r="B3986" s="11">
        <f>'Consumptions_nieuw - Copy'!S3986</f>
        <v>0</v>
      </c>
      <c r="C3986" s="11">
        <f>'Consumptions_nieuw - Copy'!T3986</f>
        <v>0</v>
      </c>
      <c r="D3986" s="11">
        <f>'Consumptions_nieuw - Copy'!U3986</f>
        <v>0</v>
      </c>
      <c r="E3986" s="11">
        <f>'Consumptions_nieuw - Copy'!V3986</f>
        <v>8.9476426762199232E-4</v>
      </c>
      <c r="F3986" s="11">
        <f>'Consumptions_nieuw - Copy'!W3986</f>
        <v>0</v>
      </c>
      <c r="G3986" s="11">
        <f>'Consumptions_nieuw - Copy'!X3986</f>
        <v>0</v>
      </c>
      <c r="Q3986" s="1">
        <v>3985</v>
      </c>
      <c r="R3986" s="6">
        <v>0</v>
      </c>
      <c r="S3986" s="6">
        <v>0</v>
      </c>
      <c r="T3986" s="6">
        <v>0</v>
      </c>
      <c r="U3986" s="6">
        <v>0</v>
      </c>
      <c r="V3986" s="6">
        <v>174.70226</v>
      </c>
      <c r="W3986" s="6">
        <v>0</v>
      </c>
      <c r="X3986" s="6">
        <f t="shared" si="62"/>
        <v>0</v>
      </c>
    </row>
    <row r="3987" spans="1:24" x14ac:dyDescent="0.25">
      <c r="A3987" s="11">
        <f>'Consumptions_nieuw - Copy'!R3987</f>
        <v>0</v>
      </c>
      <c r="B3987" s="11">
        <f>'Consumptions_nieuw - Copy'!S3987</f>
        <v>0</v>
      </c>
      <c r="C3987" s="11">
        <f>'Consumptions_nieuw - Copy'!T3987</f>
        <v>0</v>
      </c>
      <c r="D3987" s="11">
        <f>'Consumptions_nieuw - Copy'!U3987</f>
        <v>0</v>
      </c>
      <c r="E3987" s="11">
        <f>'Consumptions_nieuw - Copy'!V3987</f>
        <v>1.2002935300241312E-3</v>
      </c>
      <c r="F3987" s="11">
        <f>'Consumptions_nieuw - Copy'!W3987</f>
        <v>0</v>
      </c>
      <c r="G3987" s="11">
        <f>'Consumptions_nieuw - Copy'!X3987</f>
        <v>0</v>
      </c>
      <c r="Q3987" s="1">
        <v>3986</v>
      </c>
      <c r="R3987" s="6">
        <v>0</v>
      </c>
      <c r="S3987" s="6">
        <v>0</v>
      </c>
      <c r="T3987" s="6">
        <v>0</v>
      </c>
      <c r="U3987" s="6">
        <v>0</v>
      </c>
      <c r="V3987" s="6">
        <v>234.3566903</v>
      </c>
      <c r="W3987" s="6">
        <v>0</v>
      </c>
      <c r="X3987" s="6">
        <f t="shared" si="62"/>
        <v>0</v>
      </c>
    </row>
    <row r="3988" spans="1:24" x14ac:dyDescent="0.25">
      <c r="A3988" s="11">
        <f>'Consumptions_nieuw - Copy'!R3988</f>
        <v>0</v>
      </c>
      <c r="B3988" s="11">
        <f>'Consumptions_nieuw - Copy'!S3988</f>
        <v>0</v>
      </c>
      <c r="C3988" s="11">
        <f>'Consumptions_nieuw - Copy'!T3988</f>
        <v>0</v>
      </c>
      <c r="D3988" s="11">
        <f>'Consumptions_nieuw - Copy'!U3988</f>
        <v>0</v>
      </c>
      <c r="E3988" s="11">
        <f>'Consumptions_nieuw - Copy'!V3988</f>
        <v>1.2158817577865547E-3</v>
      </c>
      <c r="F3988" s="11">
        <f>'Consumptions_nieuw - Copy'!W3988</f>
        <v>0</v>
      </c>
      <c r="G3988" s="11">
        <f>'Consumptions_nieuw - Copy'!X3988</f>
        <v>0</v>
      </c>
      <c r="Q3988" s="1">
        <v>3987</v>
      </c>
      <c r="R3988" s="6">
        <v>0</v>
      </c>
      <c r="S3988" s="6">
        <v>0</v>
      </c>
      <c r="T3988" s="6">
        <v>0</v>
      </c>
      <c r="U3988" s="6">
        <v>0</v>
      </c>
      <c r="V3988" s="6">
        <v>237.40028369999999</v>
      </c>
      <c r="W3988" s="6">
        <v>0</v>
      </c>
      <c r="X3988" s="6">
        <f t="shared" si="62"/>
        <v>0</v>
      </c>
    </row>
    <row r="3989" spans="1:24" x14ac:dyDescent="0.25">
      <c r="A3989" s="11">
        <f>'Consumptions_nieuw - Copy'!R3989</f>
        <v>0</v>
      </c>
      <c r="B3989" s="11">
        <f>'Consumptions_nieuw - Copy'!S3989</f>
        <v>0</v>
      </c>
      <c r="C3989" s="11">
        <f>'Consumptions_nieuw - Copy'!T3989</f>
        <v>0</v>
      </c>
      <c r="D3989" s="11">
        <f>'Consumptions_nieuw - Copy'!U3989</f>
        <v>0</v>
      </c>
      <c r="E3989" s="11">
        <f>'Consumptions_nieuw - Copy'!V3989</f>
        <v>1.5182933745337757E-3</v>
      </c>
      <c r="F3989" s="11">
        <f>'Consumptions_nieuw - Copy'!W3989</f>
        <v>0</v>
      </c>
      <c r="G3989" s="11">
        <f>'Consumptions_nieuw - Copy'!X3989</f>
        <v>0</v>
      </c>
      <c r="Q3989" s="1">
        <v>3988</v>
      </c>
      <c r="R3989" s="6">
        <v>0</v>
      </c>
      <c r="S3989" s="6">
        <v>0</v>
      </c>
      <c r="T3989" s="6">
        <v>0</v>
      </c>
      <c r="U3989" s="6">
        <v>0</v>
      </c>
      <c r="V3989" s="6">
        <v>296.44599529999999</v>
      </c>
      <c r="W3989" s="6">
        <v>0</v>
      </c>
      <c r="X3989" s="6">
        <f t="shared" si="62"/>
        <v>0</v>
      </c>
    </row>
    <row r="3990" spans="1:24" x14ac:dyDescent="0.25">
      <c r="A3990" s="11">
        <f>'Consumptions_nieuw - Copy'!R3990</f>
        <v>0</v>
      </c>
      <c r="B3990" s="11">
        <f>'Consumptions_nieuw - Copy'!S3990</f>
        <v>0</v>
      </c>
      <c r="C3990" s="11">
        <f>'Consumptions_nieuw - Copy'!T3990</f>
        <v>0</v>
      </c>
      <c r="D3990" s="11">
        <f>'Consumptions_nieuw - Copy'!U3990</f>
        <v>0</v>
      </c>
      <c r="E3990" s="11">
        <f>'Consumptions_nieuw - Copy'!V3990</f>
        <v>1.5245286653314462E-3</v>
      </c>
      <c r="F3990" s="11">
        <f>'Consumptions_nieuw - Copy'!W3990</f>
        <v>0</v>
      </c>
      <c r="G3990" s="11">
        <f>'Consumptions_nieuw - Copy'!X3990</f>
        <v>0</v>
      </c>
      <c r="Q3990" s="1">
        <v>3989</v>
      </c>
      <c r="R3990" s="6">
        <v>0</v>
      </c>
      <c r="S3990" s="6">
        <v>0</v>
      </c>
      <c r="T3990" s="6">
        <v>0</v>
      </c>
      <c r="U3990" s="6">
        <v>0</v>
      </c>
      <c r="V3990" s="6">
        <v>297.66343260000002</v>
      </c>
      <c r="W3990" s="6">
        <v>0</v>
      </c>
      <c r="X3990" s="6">
        <f t="shared" si="62"/>
        <v>0</v>
      </c>
    </row>
    <row r="3991" spans="1:24" x14ac:dyDescent="0.25">
      <c r="A3991" s="11">
        <f>'Consumptions_nieuw - Copy'!R3991</f>
        <v>0</v>
      </c>
      <c r="B3991" s="11">
        <f>'Consumptions_nieuw - Copy'!S3991</f>
        <v>0</v>
      </c>
      <c r="C3991" s="11">
        <f>'Consumptions_nieuw - Copy'!T3991</f>
        <v>0</v>
      </c>
      <c r="D3991" s="11">
        <f>'Consumptions_nieuw - Copy'!U3991</f>
        <v>0</v>
      </c>
      <c r="E3991" s="11">
        <f>'Consumptions_nieuw - Copy'!V3991</f>
        <v>8.8852897682432203E-4</v>
      </c>
      <c r="F3991" s="11">
        <f>'Consumptions_nieuw - Copy'!W3991</f>
        <v>0</v>
      </c>
      <c r="G3991" s="11">
        <f>'Consumptions_nieuw - Copy'!X3991</f>
        <v>0</v>
      </c>
      <c r="Q3991" s="1">
        <v>3990</v>
      </c>
      <c r="R3991" s="6">
        <v>0</v>
      </c>
      <c r="S3991" s="6">
        <v>0</v>
      </c>
      <c r="T3991" s="6">
        <v>0</v>
      </c>
      <c r="U3991" s="6">
        <v>0</v>
      </c>
      <c r="V3991" s="6">
        <v>173.4848227</v>
      </c>
      <c r="W3991" s="6">
        <v>0</v>
      </c>
      <c r="X3991" s="6">
        <f t="shared" si="62"/>
        <v>0</v>
      </c>
    </row>
    <row r="3992" spans="1:24" x14ac:dyDescent="0.25">
      <c r="A3992" s="11">
        <f>'Consumptions_nieuw - Copy'!R3992</f>
        <v>0</v>
      </c>
      <c r="B3992" s="11">
        <f>'Consumptions_nieuw - Copy'!S3992</f>
        <v>0</v>
      </c>
      <c r="C3992" s="11">
        <f>'Consumptions_nieuw - Copy'!T3992</f>
        <v>0</v>
      </c>
      <c r="D3992" s="11">
        <f>'Consumptions_nieuw - Copy'!U3992</f>
        <v>0</v>
      </c>
      <c r="E3992" s="11">
        <f>'Consumptions_nieuw - Copy'!V3992</f>
        <v>8.9164662247923976E-4</v>
      </c>
      <c r="F3992" s="11">
        <f>'Consumptions_nieuw - Copy'!W3992</f>
        <v>0</v>
      </c>
      <c r="G3992" s="11">
        <f>'Consumptions_nieuw - Copy'!X3992</f>
        <v>0</v>
      </c>
      <c r="Q3992" s="1">
        <v>3991</v>
      </c>
      <c r="R3992" s="6">
        <v>0</v>
      </c>
      <c r="S3992" s="6">
        <v>0</v>
      </c>
      <c r="T3992" s="6">
        <v>0</v>
      </c>
      <c r="U3992" s="6">
        <v>0</v>
      </c>
      <c r="V3992" s="6">
        <v>174.09354139999999</v>
      </c>
      <c r="W3992" s="6">
        <v>0</v>
      </c>
      <c r="X3992" s="6">
        <f t="shared" si="62"/>
        <v>0</v>
      </c>
    </row>
    <row r="3993" spans="1:24" x14ac:dyDescent="0.25">
      <c r="A3993" s="11">
        <f>'Consumptions_nieuw - Copy'!R3993</f>
        <v>0</v>
      </c>
      <c r="B3993" s="11">
        <f>'Consumptions_nieuw - Copy'!S3993</f>
        <v>0</v>
      </c>
      <c r="C3993" s="11">
        <f>'Consumptions_nieuw - Copy'!T3993</f>
        <v>0</v>
      </c>
      <c r="D3993" s="11">
        <f>'Consumptions_nieuw - Copy'!U3993</f>
        <v>0</v>
      </c>
      <c r="E3993" s="11">
        <f>'Consumptions_nieuw - Copy'!V3993</f>
        <v>1.8331755733885027E-3</v>
      </c>
      <c r="F3993" s="11">
        <f>'Consumptions_nieuw - Copy'!W3993</f>
        <v>0</v>
      </c>
      <c r="G3993" s="11">
        <f>'Consumptions_nieuw - Copy'!X3993</f>
        <v>0</v>
      </c>
      <c r="Q3993" s="1">
        <v>3992</v>
      </c>
      <c r="R3993" s="6">
        <v>0</v>
      </c>
      <c r="S3993" s="6">
        <v>0</v>
      </c>
      <c r="T3993" s="6">
        <v>0</v>
      </c>
      <c r="U3993" s="6">
        <v>0</v>
      </c>
      <c r="V3993" s="6">
        <v>357.92658160000002</v>
      </c>
      <c r="W3993" s="6">
        <v>0</v>
      </c>
      <c r="X3993" s="6">
        <f t="shared" si="62"/>
        <v>0</v>
      </c>
    </row>
    <row r="3994" spans="1:24" x14ac:dyDescent="0.25">
      <c r="A3994" s="11">
        <f>'Consumptions_nieuw - Copy'!R3994</f>
        <v>0</v>
      </c>
      <c r="B3994" s="11">
        <f>'Consumptions_nieuw - Copy'!S3994</f>
        <v>0</v>
      </c>
      <c r="C3994" s="11">
        <f>'Consumptions_nieuw - Copy'!T3994</f>
        <v>0</v>
      </c>
      <c r="D3994" s="11">
        <f>'Consumptions_nieuw - Copy'!U3994</f>
        <v>0</v>
      </c>
      <c r="E3994" s="11">
        <f>'Consumptions_nieuw - Copy'!V3994</f>
        <v>9.0099955893182778E-4</v>
      </c>
      <c r="F3994" s="11">
        <f>'Consumptions_nieuw - Copy'!W3994</f>
        <v>0</v>
      </c>
      <c r="G3994" s="11">
        <f>'Consumptions_nieuw - Copy'!X3994</f>
        <v>0</v>
      </c>
      <c r="Q3994" s="1">
        <v>3993</v>
      </c>
      <c r="R3994" s="6">
        <v>0</v>
      </c>
      <c r="S3994" s="6">
        <v>0</v>
      </c>
      <c r="T3994" s="6">
        <v>0</v>
      </c>
      <c r="U3994" s="6">
        <v>0</v>
      </c>
      <c r="V3994" s="6">
        <v>175.91969739999999</v>
      </c>
      <c r="W3994" s="6">
        <v>0</v>
      </c>
      <c r="X3994" s="6">
        <f t="shared" si="62"/>
        <v>0</v>
      </c>
    </row>
    <row r="3995" spans="1:24" x14ac:dyDescent="0.25">
      <c r="A3995" s="11">
        <f>'Consumptions_nieuw - Copy'!R3995</f>
        <v>0</v>
      </c>
      <c r="B3995" s="11">
        <f>'Consumptions_nieuw - Copy'!S3995</f>
        <v>0</v>
      </c>
      <c r="C3995" s="11">
        <f>'Consumptions_nieuw - Copy'!T3995</f>
        <v>0</v>
      </c>
      <c r="D3995" s="11">
        <f>'Consumptions_nieuw - Copy'!U3995</f>
        <v>0</v>
      </c>
      <c r="E3995" s="11">
        <f>'Consumptions_nieuw - Copy'!V3995</f>
        <v>1.2096464669888844E-3</v>
      </c>
      <c r="F3995" s="11">
        <f>'Consumptions_nieuw - Copy'!W3995</f>
        <v>0</v>
      </c>
      <c r="G3995" s="11">
        <f>'Consumptions_nieuw - Copy'!X3995</f>
        <v>0</v>
      </c>
      <c r="Q3995" s="1">
        <v>3994</v>
      </c>
      <c r="R3995" s="6">
        <v>0</v>
      </c>
      <c r="S3995" s="6">
        <v>0</v>
      </c>
      <c r="T3995" s="6">
        <v>0</v>
      </c>
      <c r="U3995" s="6">
        <v>0</v>
      </c>
      <c r="V3995" s="6">
        <v>236.18284639999999</v>
      </c>
      <c r="W3995" s="6">
        <v>0</v>
      </c>
      <c r="X3995" s="6">
        <f t="shared" si="62"/>
        <v>0</v>
      </c>
    </row>
    <row r="3996" spans="1:24" x14ac:dyDescent="0.25">
      <c r="A3996" s="11">
        <f>'Consumptions_nieuw - Copy'!R3996</f>
        <v>0</v>
      </c>
      <c r="B3996" s="11">
        <f>'Consumptions_nieuw - Copy'!S3996</f>
        <v>0</v>
      </c>
      <c r="C3996" s="11">
        <f>'Consumptions_nieuw - Copy'!T3996</f>
        <v>0</v>
      </c>
      <c r="D3996" s="11">
        <f>'Consumptions_nieuw - Copy'!U3996</f>
        <v>0</v>
      </c>
      <c r="E3996" s="11">
        <f>'Consumptions_nieuw - Copy'!V3996</f>
        <v>2.144940126588312E-3</v>
      </c>
      <c r="F3996" s="11">
        <f>'Consumptions_nieuw - Copy'!W3996</f>
        <v>0</v>
      </c>
      <c r="G3996" s="11">
        <f>'Consumptions_nieuw - Copy'!X3996</f>
        <v>0</v>
      </c>
      <c r="Q3996" s="1">
        <v>3995</v>
      </c>
      <c r="R3996" s="6">
        <v>0</v>
      </c>
      <c r="S3996" s="6">
        <v>0</v>
      </c>
      <c r="T3996" s="6">
        <v>0</v>
      </c>
      <c r="U3996" s="6">
        <v>0</v>
      </c>
      <c r="V3996" s="6">
        <v>418.79844920000005</v>
      </c>
      <c r="W3996" s="6">
        <v>0</v>
      </c>
      <c r="X3996" s="6">
        <f t="shared" si="62"/>
        <v>0</v>
      </c>
    </row>
    <row r="3997" spans="1:24" x14ac:dyDescent="0.25">
      <c r="A3997" s="11">
        <f>'Consumptions_nieuw - Copy'!R3997</f>
        <v>0</v>
      </c>
      <c r="B3997" s="11">
        <f>'Consumptions_nieuw - Copy'!S3997</f>
        <v>0</v>
      </c>
      <c r="C3997" s="11">
        <f>'Consumptions_nieuw - Copy'!T3997</f>
        <v>0</v>
      </c>
      <c r="D3997" s="11">
        <f>'Consumptions_nieuw - Copy'!U3997</f>
        <v>0</v>
      </c>
      <c r="E3997" s="11">
        <f>'Consumptions_nieuw - Copy'!V3997</f>
        <v>1.5120580832239403E-3</v>
      </c>
      <c r="F3997" s="11">
        <f>'Consumptions_nieuw - Copy'!W3997</f>
        <v>0</v>
      </c>
      <c r="G3997" s="11">
        <f>'Consumptions_nieuw - Copy'!X3997</f>
        <v>0</v>
      </c>
      <c r="Q3997" s="1">
        <v>3996</v>
      </c>
      <c r="R3997" s="6">
        <v>0</v>
      </c>
      <c r="S3997" s="6">
        <v>0</v>
      </c>
      <c r="T3997" s="6">
        <v>0</v>
      </c>
      <c r="U3997" s="6">
        <v>0</v>
      </c>
      <c r="V3997" s="6">
        <v>295.2285579</v>
      </c>
      <c r="W3997" s="6">
        <v>0</v>
      </c>
      <c r="X3997" s="6">
        <f t="shared" si="62"/>
        <v>0</v>
      </c>
    </row>
    <row r="3998" spans="1:24" x14ac:dyDescent="0.25">
      <c r="A3998" s="11">
        <f>'Consumptions_nieuw - Copy'!R3998</f>
        <v>0</v>
      </c>
      <c r="B3998" s="11">
        <f>'Consumptions_nieuw - Copy'!S3998</f>
        <v>0</v>
      </c>
      <c r="C3998" s="11">
        <f>'Consumptions_nieuw - Copy'!T3998</f>
        <v>0</v>
      </c>
      <c r="D3998" s="11">
        <f>'Consumptions_nieuw - Copy'!U3998</f>
        <v>0</v>
      </c>
      <c r="E3998" s="11">
        <f>'Consumptions_nieuw - Copy'!V3998</f>
        <v>9.0099955893182778E-4</v>
      </c>
      <c r="F3998" s="11">
        <f>'Consumptions_nieuw - Copy'!W3998</f>
        <v>0</v>
      </c>
      <c r="G3998" s="11">
        <f>'Consumptions_nieuw - Copy'!X3998</f>
        <v>0</v>
      </c>
      <c r="Q3998" s="1">
        <v>3997</v>
      </c>
      <c r="R3998" s="6">
        <v>0</v>
      </c>
      <c r="S3998" s="6">
        <v>0</v>
      </c>
      <c r="T3998" s="6">
        <v>0</v>
      </c>
      <c r="U3998" s="6">
        <v>0</v>
      </c>
      <c r="V3998" s="6">
        <v>175.91969739999999</v>
      </c>
      <c r="W3998" s="6">
        <v>0</v>
      </c>
      <c r="X3998" s="6">
        <f t="shared" si="62"/>
        <v>0</v>
      </c>
    </row>
    <row r="3999" spans="1:24" x14ac:dyDescent="0.25">
      <c r="A3999" s="11">
        <f>'Consumptions_nieuw - Copy'!R3999</f>
        <v>0</v>
      </c>
      <c r="B3999" s="11">
        <f>'Consumptions_nieuw - Copy'!S3999</f>
        <v>0</v>
      </c>
      <c r="C3999" s="11">
        <f>'Consumptions_nieuw - Copy'!T3999</f>
        <v>0</v>
      </c>
      <c r="D3999" s="11">
        <f>'Consumptions_nieuw - Copy'!U3999</f>
        <v>0</v>
      </c>
      <c r="E3999" s="11">
        <f>'Consumptions_nieuw - Copy'!V3999</f>
        <v>1.830057927733585E-3</v>
      </c>
      <c r="F3999" s="11">
        <f>'Consumptions_nieuw - Copy'!W3999</f>
        <v>0</v>
      </c>
      <c r="G3999" s="11">
        <f>'Consumptions_nieuw - Copy'!X3999</f>
        <v>0</v>
      </c>
      <c r="Q3999" s="1">
        <v>3998</v>
      </c>
      <c r="R3999" s="6">
        <v>0</v>
      </c>
      <c r="S3999" s="6">
        <v>0</v>
      </c>
      <c r="T3999" s="6">
        <v>0</v>
      </c>
      <c r="U3999" s="6">
        <v>0</v>
      </c>
      <c r="V3999" s="6">
        <v>357.31786290000002</v>
      </c>
      <c r="W3999" s="6">
        <v>0</v>
      </c>
      <c r="X3999" s="6">
        <f t="shared" si="62"/>
        <v>0</v>
      </c>
    </row>
    <row r="4000" spans="1:24" x14ac:dyDescent="0.25">
      <c r="A4000" s="11">
        <f>'Consumptions_nieuw - Copy'!R4000</f>
        <v>0</v>
      </c>
      <c r="B4000" s="11">
        <f>'Consumptions_nieuw - Copy'!S4000</f>
        <v>0</v>
      </c>
      <c r="C4000" s="11">
        <f>'Consumptions_nieuw - Copy'!T4000</f>
        <v>0</v>
      </c>
      <c r="D4000" s="11">
        <f>'Consumptions_nieuw - Copy'!U4000</f>
        <v>0</v>
      </c>
      <c r="E4000" s="11">
        <f>'Consumptions_nieuw - Copy'!V4000</f>
        <v>1.5182933745337757E-3</v>
      </c>
      <c r="F4000" s="11">
        <f>'Consumptions_nieuw - Copy'!W4000</f>
        <v>0</v>
      </c>
      <c r="G4000" s="11">
        <f>'Consumptions_nieuw - Copy'!X4000</f>
        <v>0</v>
      </c>
      <c r="Q4000" s="1">
        <v>3999</v>
      </c>
      <c r="R4000" s="6">
        <v>0</v>
      </c>
      <c r="S4000" s="6">
        <v>0</v>
      </c>
      <c r="T4000" s="6">
        <v>0</v>
      </c>
      <c r="U4000" s="6">
        <v>0</v>
      </c>
      <c r="V4000" s="6">
        <v>296.44599529999999</v>
      </c>
      <c r="W4000" s="6">
        <v>0</v>
      </c>
      <c r="X4000" s="6">
        <f t="shared" si="62"/>
        <v>0</v>
      </c>
    </row>
    <row r="4001" spans="1:24" x14ac:dyDescent="0.25">
      <c r="A4001" s="11">
        <f>'Consumptions_nieuw - Copy'!R4001</f>
        <v>0</v>
      </c>
      <c r="B4001" s="11">
        <f>'Consumptions_nieuw - Copy'!S4001</f>
        <v>0</v>
      </c>
      <c r="C4001" s="11">
        <f>'Consumptions_nieuw - Copy'!T4001</f>
        <v>0</v>
      </c>
      <c r="D4001" s="11">
        <f>'Consumptions_nieuw - Copy'!U4001</f>
        <v>0</v>
      </c>
      <c r="E4001" s="11">
        <f>'Consumptions_nieuw - Copy'!V4001</f>
        <v>2.1480577722432295E-3</v>
      </c>
      <c r="F4001" s="11">
        <f>'Consumptions_nieuw - Copy'!W4001</f>
        <v>0</v>
      </c>
      <c r="G4001" s="11">
        <f>'Consumptions_nieuw - Copy'!X4001</f>
        <v>0</v>
      </c>
      <c r="Q4001" s="1">
        <v>4000</v>
      </c>
      <c r="R4001" s="6">
        <v>0</v>
      </c>
      <c r="S4001" s="6">
        <v>0</v>
      </c>
      <c r="T4001" s="6">
        <v>0</v>
      </c>
      <c r="U4001" s="6">
        <v>0</v>
      </c>
      <c r="V4001" s="6">
        <v>419.40716789999999</v>
      </c>
      <c r="W4001" s="6">
        <v>0</v>
      </c>
      <c r="X4001" s="6">
        <f t="shared" si="62"/>
        <v>0</v>
      </c>
    </row>
    <row r="4002" spans="1:24" x14ac:dyDescent="0.25">
      <c r="A4002" s="11">
        <f>'Consumptions_nieuw - Copy'!R4002</f>
        <v>0</v>
      </c>
      <c r="B4002" s="11">
        <f>'Consumptions_nieuw - Copy'!S4002</f>
        <v>0</v>
      </c>
      <c r="C4002" s="11">
        <f>'Consumptions_nieuw - Copy'!T4002</f>
        <v>0</v>
      </c>
      <c r="D4002" s="11">
        <f>'Consumptions_nieuw - Copy'!U4002</f>
        <v>0</v>
      </c>
      <c r="E4002" s="11">
        <f>'Consumptions_nieuw - Copy'!V4002</f>
        <v>1.5245286653314462E-3</v>
      </c>
      <c r="F4002" s="11">
        <f>'Consumptions_nieuw - Copy'!W4002</f>
        <v>0</v>
      </c>
      <c r="G4002" s="11">
        <f>'Consumptions_nieuw - Copy'!X4002</f>
        <v>0</v>
      </c>
      <c r="Q4002" s="1">
        <v>4001</v>
      </c>
      <c r="R4002" s="6">
        <v>0</v>
      </c>
      <c r="S4002" s="6">
        <v>0</v>
      </c>
      <c r="T4002" s="6">
        <v>0</v>
      </c>
      <c r="U4002" s="6">
        <v>0</v>
      </c>
      <c r="V4002" s="6">
        <v>297.66343260000002</v>
      </c>
      <c r="W4002" s="6">
        <v>0</v>
      </c>
      <c r="X4002" s="6">
        <f t="shared" si="62"/>
        <v>0</v>
      </c>
    </row>
    <row r="4003" spans="1:24" x14ac:dyDescent="0.25">
      <c r="A4003" s="11">
        <f>'Consumptions_nieuw - Copy'!R4003</f>
        <v>0</v>
      </c>
      <c r="B4003" s="11">
        <f>'Consumptions_nieuw - Copy'!S4003</f>
        <v>0</v>
      </c>
      <c r="C4003" s="11">
        <f>'Consumptions_nieuw - Copy'!T4003</f>
        <v>0</v>
      </c>
      <c r="D4003" s="11">
        <f>'Consumptions_nieuw - Copy'!U4003</f>
        <v>0</v>
      </c>
      <c r="E4003" s="11">
        <f>'Consumptions_nieuw - Copy'!V4003</f>
        <v>2.1387048352784765E-3</v>
      </c>
      <c r="F4003" s="11">
        <f>'Consumptions_nieuw - Copy'!W4003</f>
        <v>0</v>
      </c>
      <c r="G4003" s="11">
        <f>'Consumptions_nieuw - Copy'!X4003</f>
        <v>0</v>
      </c>
      <c r="Q4003" s="1">
        <v>4002</v>
      </c>
      <c r="R4003" s="6">
        <v>0</v>
      </c>
      <c r="S4003" s="6">
        <v>0</v>
      </c>
      <c r="T4003" s="6">
        <v>0</v>
      </c>
      <c r="U4003" s="6">
        <v>0</v>
      </c>
      <c r="V4003" s="6">
        <v>417.58101180000006</v>
      </c>
      <c r="W4003" s="6">
        <v>0</v>
      </c>
      <c r="X4003" s="6">
        <f t="shared" si="62"/>
        <v>0</v>
      </c>
    </row>
    <row r="4004" spans="1:24" x14ac:dyDescent="0.25">
      <c r="A4004" s="11">
        <f>'Consumptions_nieuw - Copy'!R4004</f>
        <v>0</v>
      </c>
      <c r="B4004" s="11">
        <f>'Consumptions_nieuw - Copy'!S4004</f>
        <v>0</v>
      </c>
      <c r="C4004" s="11">
        <f>'Consumptions_nieuw - Copy'!T4004</f>
        <v>0</v>
      </c>
      <c r="D4004" s="11">
        <f>'Consumptions_nieuw - Copy'!U4004</f>
        <v>0</v>
      </c>
      <c r="E4004" s="11">
        <f>'Consumptions_nieuw - Copy'!V4004</f>
        <v>8.9476426762199232E-4</v>
      </c>
      <c r="F4004" s="11">
        <f>'Consumptions_nieuw - Copy'!W4004</f>
        <v>0</v>
      </c>
      <c r="G4004" s="11">
        <f>'Consumptions_nieuw - Copy'!X4004</f>
        <v>0</v>
      </c>
      <c r="Q4004" s="1">
        <v>4003</v>
      </c>
      <c r="R4004" s="6">
        <v>0</v>
      </c>
      <c r="S4004" s="6">
        <v>0</v>
      </c>
      <c r="T4004" s="6">
        <v>0</v>
      </c>
      <c r="U4004" s="6">
        <v>0</v>
      </c>
      <c r="V4004" s="6">
        <v>174.70226</v>
      </c>
      <c r="W4004" s="6">
        <v>0</v>
      </c>
      <c r="X4004" s="6">
        <f t="shared" si="62"/>
        <v>0</v>
      </c>
    </row>
    <row r="4005" spans="1:24" x14ac:dyDescent="0.25">
      <c r="A4005" s="11">
        <f>'Consumptions_nieuw - Copy'!R4005</f>
        <v>0</v>
      </c>
      <c r="B4005" s="11">
        <f>'Consumptions_nieuw - Copy'!S4005</f>
        <v>0</v>
      </c>
      <c r="C4005" s="11">
        <f>'Consumptions_nieuw - Copy'!T4005</f>
        <v>0</v>
      </c>
      <c r="D4005" s="11">
        <f>'Consumptions_nieuw - Copy'!U4005</f>
        <v>0</v>
      </c>
      <c r="E4005" s="11">
        <f>'Consumptions_nieuw - Copy'!V4005</f>
        <v>1.2065288213339667E-3</v>
      </c>
      <c r="F4005" s="11">
        <f>'Consumptions_nieuw - Copy'!W4005</f>
        <v>0</v>
      </c>
      <c r="G4005" s="11">
        <f>'Consumptions_nieuw - Copy'!X4005</f>
        <v>0</v>
      </c>
      <c r="Q4005" s="1">
        <v>4004</v>
      </c>
      <c r="R4005" s="6">
        <v>0</v>
      </c>
      <c r="S4005" s="6">
        <v>0</v>
      </c>
      <c r="T4005" s="6">
        <v>0</v>
      </c>
      <c r="U4005" s="6">
        <v>0</v>
      </c>
      <c r="V4005" s="6">
        <v>235.57412769999999</v>
      </c>
      <c r="W4005" s="6">
        <v>0</v>
      </c>
      <c r="X4005" s="6">
        <f t="shared" si="62"/>
        <v>0</v>
      </c>
    </row>
    <row r="4006" spans="1:24" x14ac:dyDescent="0.25">
      <c r="A4006" s="11">
        <f>'Consumptions_nieuw - Copy'!R4006</f>
        <v>0</v>
      </c>
      <c r="B4006" s="11">
        <f>'Consumptions_nieuw - Copy'!S4006</f>
        <v>0</v>
      </c>
      <c r="C4006" s="11">
        <f>'Consumptions_nieuw - Copy'!T4006</f>
        <v>0</v>
      </c>
      <c r="D4006" s="11">
        <f>'Consumptions_nieuw - Copy'!U4006</f>
        <v>0</v>
      </c>
      <c r="E4006" s="11">
        <f>'Consumptions_nieuw - Copy'!V4006</f>
        <v>5.8299971493434844E-4</v>
      </c>
      <c r="F4006" s="11">
        <f>'Consumptions_nieuw - Copy'!W4006</f>
        <v>0</v>
      </c>
      <c r="G4006" s="11">
        <f>'Consumptions_nieuw - Copy'!X4006</f>
        <v>0</v>
      </c>
      <c r="Q4006" s="1">
        <v>4005</v>
      </c>
      <c r="R4006" s="6">
        <v>0</v>
      </c>
      <c r="S4006" s="6">
        <v>0</v>
      </c>
      <c r="T4006" s="6">
        <v>0</v>
      </c>
      <c r="U4006" s="6">
        <v>0</v>
      </c>
      <c r="V4006" s="6">
        <v>113.83039249999999</v>
      </c>
      <c r="W4006" s="6">
        <v>0</v>
      </c>
      <c r="X4006" s="6">
        <f t="shared" si="62"/>
        <v>0</v>
      </c>
    </row>
    <row r="4007" spans="1:24" x14ac:dyDescent="0.25">
      <c r="A4007" s="11">
        <f>'Consumptions_nieuw - Copy'!R4007</f>
        <v>0</v>
      </c>
      <c r="B4007" s="11">
        <f>'Consumptions_nieuw - Copy'!S4007</f>
        <v>0</v>
      </c>
      <c r="C4007" s="11">
        <f>'Consumptions_nieuw - Copy'!T4007</f>
        <v>0</v>
      </c>
      <c r="D4007" s="11">
        <f>'Consumptions_nieuw - Copy'!U4007</f>
        <v>0</v>
      </c>
      <c r="E4007" s="11">
        <f>'Consumptions_nieuw - Copy'!V4007</f>
        <v>1.5245286653314462E-3</v>
      </c>
      <c r="F4007" s="11">
        <f>'Consumptions_nieuw - Copy'!W4007</f>
        <v>0</v>
      </c>
      <c r="G4007" s="11">
        <f>'Consumptions_nieuw - Copy'!X4007</f>
        <v>0</v>
      </c>
      <c r="Q4007" s="1">
        <v>4006</v>
      </c>
      <c r="R4007" s="6">
        <v>0</v>
      </c>
      <c r="S4007" s="6">
        <v>0</v>
      </c>
      <c r="T4007" s="6">
        <v>0</v>
      </c>
      <c r="U4007" s="6">
        <v>0</v>
      </c>
      <c r="V4007" s="6">
        <v>297.66343260000002</v>
      </c>
      <c r="W4007" s="6">
        <v>0</v>
      </c>
      <c r="X4007" s="6">
        <f t="shared" si="62"/>
        <v>0</v>
      </c>
    </row>
    <row r="4008" spans="1:24" x14ac:dyDescent="0.25">
      <c r="A4008" s="11">
        <f>'Consumptions_nieuw - Copy'!R4008</f>
        <v>0</v>
      </c>
      <c r="B4008" s="11">
        <f>'Consumptions_nieuw - Copy'!S4008</f>
        <v>0</v>
      </c>
      <c r="C4008" s="11">
        <f>'Consumptions_nieuw - Copy'!T4008</f>
        <v>0</v>
      </c>
      <c r="D4008" s="11">
        <f>'Consumptions_nieuw - Copy'!U4008</f>
        <v>0</v>
      </c>
      <c r="E4008" s="11">
        <f>'Consumptions_nieuw - Copy'!V4008</f>
        <v>1.2002935300241312E-3</v>
      </c>
      <c r="F4008" s="11">
        <f>'Consumptions_nieuw - Copy'!W4008</f>
        <v>0</v>
      </c>
      <c r="G4008" s="11">
        <f>'Consumptions_nieuw - Copy'!X4008</f>
        <v>0</v>
      </c>
      <c r="Q4008" s="1">
        <v>4007</v>
      </c>
      <c r="R4008" s="6">
        <v>0</v>
      </c>
      <c r="S4008" s="6">
        <v>0</v>
      </c>
      <c r="T4008" s="6">
        <v>0</v>
      </c>
      <c r="U4008" s="6">
        <v>0</v>
      </c>
      <c r="V4008" s="6">
        <v>234.3566903</v>
      </c>
      <c r="W4008" s="6">
        <v>0</v>
      </c>
      <c r="X4008" s="6">
        <f t="shared" si="62"/>
        <v>0</v>
      </c>
    </row>
    <row r="4009" spans="1:24" x14ac:dyDescent="0.25">
      <c r="A4009" s="11">
        <f>'Consumptions_nieuw - Copy'!R4009</f>
        <v>0</v>
      </c>
      <c r="B4009" s="11">
        <f>'Consumptions_nieuw - Copy'!S4009</f>
        <v>0</v>
      </c>
      <c r="C4009" s="11">
        <f>'Consumptions_nieuw - Copy'!T4009</f>
        <v>0</v>
      </c>
      <c r="D4009" s="11">
        <f>'Consumptions_nieuw - Copy'!U4009</f>
        <v>0</v>
      </c>
      <c r="E4009" s="11">
        <f>'Consumptions_nieuw - Copy'!V4009</f>
        <v>2.1511754178981475E-3</v>
      </c>
      <c r="F4009" s="11">
        <f>'Consumptions_nieuw - Copy'!W4009</f>
        <v>0</v>
      </c>
      <c r="G4009" s="11">
        <f>'Consumptions_nieuw - Copy'!X4009</f>
        <v>0</v>
      </c>
      <c r="Q4009" s="1">
        <v>4008</v>
      </c>
      <c r="R4009" s="6">
        <v>0</v>
      </c>
      <c r="S4009" s="6">
        <v>0</v>
      </c>
      <c r="T4009" s="6">
        <v>0</v>
      </c>
      <c r="U4009" s="6">
        <v>0</v>
      </c>
      <c r="V4009" s="6">
        <v>420.01588660000004</v>
      </c>
      <c r="W4009" s="6">
        <v>0</v>
      </c>
      <c r="X4009" s="6">
        <f t="shared" si="62"/>
        <v>0</v>
      </c>
    </row>
    <row r="4010" spans="1:24" x14ac:dyDescent="0.25">
      <c r="A4010" s="11">
        <f>'Consumptions_nieuw - Copy'!R4010</f>
        <v>0</v>
      </c>
      <c r="B4010" s="11">
        <f>'Consumptions_nieuw - Copy'!S4010</f>
        <v>0</v>
      </c>
      <c r="C4010" s="11">
        <f>'Consumptions_nieuw - Copy'!T4010</f>
        <v>0</v>
      </c>
      <c r="D4010" s="11">
        <f>'Consumptions_nieuw - Copy'!U4010</f>
        <v>0</v>
      </c>
      <c r="E4010" s="11">
        <f>'Consumptions_nieuw - Copy'!V4010</f>
        <v>1.8238226369359147E-3</v>
      </c>
      <c r="F4010" s="11">
        <f>'Consumptions_nieuw - Copy'!W4010</f>
        <v>0</v>
      </c>
      <c r="G4010" s="11">
        <f>'Consumptions_nieuw - Copy'!X4010</f>
        <v>0</v>
      </c>
      <c r="Q4010" s="1">
        <v>4009</v>
      </c>
      <c r="R4010" s="6">
        <v>0</v>
      </c>
      <c r="S4010" s="6">
        <v>0</v>
      </c>
      <c r="T4010" s="6">
        <v>0</v>
      </c>
      <c r="U4010" s="6">
        <v>0</v>
      </c>
      <c r="V4010" s="6">
        <v>356.10042559999999</v>
      </c>
      <c r="W4010" s="6">
        <v>0</v>
      </c>
      <c r="X4010" s="6">
        <f t="shared" si="62"/>
        <v>0</v>
      </c>
    </row>
    <row r="4011" spans="1:24" x14ac:dyDescent="0.25">
      <c r="A4011" s="11">
        <f>'Consumptions_nieuw - Copy'!R4011</f>
        <v>0</v>
      </c>
      <c r="B4011" s="11">
        <f>'Consumptions_nieuw - Copy'!S4011</f>
        <v>0</v>
      </c>
      <c r="C4011" s="11">
        <f>'Consumptions_nieuw - Copy'!T4011</f>
        <v>0</v>
      </c>
      <c r="D4011" s="11">
        <f>'Consumptions_nieuw - Copy'!U4011</f>
        <v>0</v>
      </c>
      <c r="E4011" s="11">
        <f>'Consumptions_nieuw - Copy'!V4011</f>
        <v>1.830057927733585E-3</v>
      </c>
      <c r="F4011" s="11">
        <f>'Consumptions_nieuw - Copy'!W4011</f>
        <v>0</v>
      </c>
      <c r="G4011" s="11">
        <f>'Consumptions_nieuw - Copy'!X4011</f>
        <v>0</v>
      </c>
      <c r="Q4011" s="1">
        <v>4010</v>
      </c>
      <c r="R4011" s="6">
        <v>0</v>
      </c>
      <c r="S4011" s="6">
        <v>0</v>
      </c>
      <c r="T4011" s="6">
        <v>0</v>
      </c>
      <c r="U4011" s="6">
        <v>0</v>
      </c>
      <c r="V4011" s="6">
        <v>357.31786290000002</v>
      </c>
      <c r="W4011" s="6">
        <v>0</v>
      </c>
      <c r="X4011" s="6">
        <f t="shared" si="62"/>
        <v>0</v>
      </c>
    </row>
    <row r="4012" spans="1:24" x14ac:dyDescent="0.25">
      <c r="A4012" s="11">
        <f>'Consumptions_nieuw - Copy'!R4012</f>
        <v>0</v>
      </c>
      <c r="B4012" s="11">
        <f>'Consumptions_nieuw - Copy'!S4012</f>
        <v>0</v>
      </c>
      <c r="C4012" s="11">
        <f>'Consumptions_nieuw - Copy'!T4012</f>
        <v>0</v>
      </c>
      <c r="D4012" s="11">
        <f>'Consumptions_nieuw - Copy'!U4012</f>
        <v>0</v>
      </c>
      <c r="E4012" s="11">
        <f>'Consumptions_nieuw - Copy'!V4012</f>
        <v>1.8269402820786673E-3</v>
      </c>
      <c r="F4012" s="11">
        <f>'Consumptions_nieuw - Copy'!W4012</f>
        <v>0</v>
      </c>
      <c r="G4012" s="11">
        <f>'Consumptions_nieuw - Copy'!X4012</f>
        <v>0</v>
      </c>
      <c r="Q4012" s="1">
        <v>4011</v>
      </c>
      <c r="R4012" s="6">
        <v>0</v>
      </c>
      <c r="S4012" s="6">
        <v>0</v>
      </c>
      <c r="T4012" s="6">
        <v>0</v>
      </c>
      <c r="U4012" s="6">
        <v>0</v>
      </c>
      <c r="V4012" s="6">
        <v>356.70914420000003</v>
      </c>
      <c r="W4012" s="6">
        <v>0</v>
      </c>
      <c r="X4012" s="6">
        <f t="shared" si="62"/>
        <v>0</v>
      </c>
    </row>
    <row r="4013" spans="1:24" x14ac:dyDescent="0.25">
      <c r="A4013" s="11">
        <f>'Consumptions_nieuw - Copy'!R4013</f>
        <v>0</v>
      </c>
      <c r="B4013" s="11">
        <f>'Consumptions_nieuw - Copy'!S4013</f>
        <v>0</v>
      </c>
      <c r="C4013" s="11">
        <f>'Consumptions_nieuw - Copy'!T4013</f>
        <v>0</v>
      </c>
      <c r="D4013" s="11">
        <f>'Consumptions_nieuw - Copy'!U4013</f>
        <v>0</v>
      </c>
      <c r="E4013" s="11">
        <f>'Consumptions_nieuw - Copy'!V4013</f>
        <v>1.8238226369359147E-3</v>
      </c>
      <c r="F4013" s="11">
        <f>'Consumptions_nieuw - Copy'!W4013</f>
        <v>0</v>
      </c>
      <c r="G4013" s="11">
        <f>'Consumptions_nieuw - Copy'!X4013</f>
        <v>0</v>
      </c>
      <c r="Q4013" s="1">
        <v>4012</v>
      </c>
      <c r="R4013" s="6">
        <v>0</v>
      </c>
      <c r="S4013" s="6">
        <v>0</v>
      </c>
      <c r="T4013" s="6">
        <v>0</v>
      </c>
      <c r="U4013" s="6">
        <v>0</v>
      </c>
      <c r="V4013" s="6">
        <v>356.10042559999999</v>
      </c>
      <c r="W4013" s="6">
        <v>0</v>
      </c>
      <c r="X4013" s="6">
        <f t="shared" si="62"/>
        <v>0</v>
      </c>
    </row>
    <row r="4014" spans="1:24" x14ac:dyDescent="0.25">
      <c r="A4014" s="11">
        <f>'Consumptions_nieuw - Copy'!R4014</f>
        <v>0</v>
      </c>
      <c r="B4014" s="11">
        <f>'Consumptions_nieuw - Copy'!S4014</f>
        <v>0</v>
      </c>
      <c r="C4014" s="11">
        <f>'Consumptions_nieuw - Copy'!T4014</f>
        <v>0</v>
      </c>
      <c r="D4014" s="11">
        <f>'Consumptions_nieuw - Copy'!U4014</f>
        <v>0</v>
      </c>
      <c r="E4014" s="11">
        <f>'Consumptions_nieuw - Copy'!V4014</f>
        <v>2.1418224809333941E-3</v>
      </c>
      <c r="F4014" s="11">
        <f>'Consumptions_nieuw - Copy'!W4014</f>
        <v>0</v>
      </c>
      <c r="G4014" s="11">
        <f>'Consumptions_nieuw - Copy'!X4014</f>
        <v>0</v>
      </c>
      <c r="Q4014" s="1">
        <v>4013</v>
      </c>
      <c r="R4014" s="6">
        <v>0</v>
      </c>
      <c r="S4014" s="6">
        <v>0</v>
      </c>
      <c r="T4014" s="6">
        <v>0</v>
      </c>
      <c r="U4014" s="6">
        <v>0</v>
      </c>
      <c r="V4014" s="6">
        <v>418.1897305</v>
      </c>
      <c r="W4014" s="6">
        <v>0</v>
      </c>
      <c r="X4014" s="6">
        <f t="shared" si="62"/>
        <v>0</v>
      </c>
    </row>
    <row r="4015" spans="1:24" x14ac:dyDescent="0.25">
      <c r="A4015" s="11">
        <f>'Consumptions_nieuw - Copy'!R4015</f>
        <v>0</v>
      </c>
      <c r="B4015" s="11">
        <f>'Consumptions_nieuw - Copy'!S4015</f>
        <v>0</v>
      </c>
      <c r="C4015" s="11">
        <f>'Consumptions_nieuw - Copy'!T4015</f>
        <v>0</v>
      </c>
      <c r="D4015" s="11">
        <f>'Consumptions_nieuw - Copy'!U4015</f>
        <v>0</v>
      </c>
      <c r="E4015" s="11">
        <f>'Consumptions_nieuw - Copy'!V4015</f>
        <v>1.2158817577865547E-3</v>
      </c>
      <c r="F4015" s="11">
        <f>'Consumptions_nieuw - Copy'!W4015</f>
        <v>0</v>
      </c>
      <c r="G4015" s="11">
        <f>'Consumptions_nieuw - Copy'!X4015</f>
        <v>0</v>
      </c>
      <c r="Q4015" s="1">
        <v>4014</v>
      </c>
      <c r="R4015" s="6">
        <v>0</v>
      </c>
      <c r="S4015" s="6">
        <v>0</v>
      </c>
      <c r="T4015" s="6">
        <v>0</v>
      </c>
      <c r="U4015" s="6">
        <v>0</v>
      </c>
      <c r="V4015" s="6">
        <v>237.40028369999999</v>
      </c>
      <c r="W4015" s="6">
        <v>0</v>
      </c>
      <c r="X4015" s="6">
        <f t="shared" si="62"/>
        <v>0</v>
      </c>
    </row>
    <row r="4016" spans="1:24" x14ac:dyDescent="0.25">
      <c r="A4016" s="11">
        <f>'Consumptions_nieuw - Copy'!R4016</f>
        <v>0</v>
      </c>
      <c r="B4016" s="11">
        <f>'Consumptions_nieuw - Copy'!S4016</f>
        <v>0</v>
      </c>
      <c r="C4016" s="11">
        <f>'Consumptions_nieuw - Copy'!T4016</f>
        <v>0</v>
      </c>
      <c r="D4016" s="11">
        <f>'Consumptions_nieuw - Copy'!U4016</f>
        <v>0</v>
      </c>
      <c r="E4016" s="11">
        <f>'Consumptions_nieuw - Copy'!V4016</f>
        <v>5.8299971493434844E-4</v>
      </c>
      <c r="F4016" s="11">
        <f>'Consumptions_nieuw - Copy'!W4016</f>
        <v>0</v>
      </c>
      <c r="G4016" s="11">
        <f>'Consumptions_nieuw - Copy'!X4016</f>
        <v>0</v>
      </c>
      <c r="Q4016" s="1">
        <v>4015</v>
      </c>
      <c r="R4016" s="6">
        <v>0</v>
      </c>
      <c r="S4016" s="6">
        <v>0</v>
      </c>
      <c r="T4016" s="6">
        <v>0</v>
      </c>
      <c r="U4016" s="6">
        <v>0</v>
      </c>
      <c r="V4016" s="6">
        <v>113.83039249999999</v>
      </c>
      <c r="W4016" s="6">
        <v>0</v>
      </c>
      <c r="X4016" s="6">
        <f t="shared" si="62"/>
        <v>0</v>
      </c>
    </row>
    <row r="4017" spans="1:24" x14ac:dyDescent="0.25">
      <c r="A4017" s="11">
        <f>'Consumptions_nieuw - Copy'!R4017</f>
        <v>0</v>
      </c>
      <c r="B4017" s="11">
        <f>'Consumptions_nieuw - Copy'!S4017</f>
        <v>0</v>
      </c>
      <c r="C4017" s="11">
        <f>'Consumptions_nieuw - Copy'!T4017</f>
        <v>0</v>
      </c>
      <c r="D4017" s="11">
        <f>'Consumptions_nieuw - Copy'!U4017</f>
        <v>0</v>
      </c>
      <c r="E4017" s="11">
        <f>'Consumptions_nieuw - Copy'!V4017</f>
        <v>1.2034111756790489E-3</v>
      </c>
      <c r="F4017" s="11">
        <f>'Consumptions_nieuw - Copy'!W4017</f>
        <v>0</v>
      </c>
      <c r="G4017" s="11">
        <f>'Consumptions_nieuw - Copy'!X4017</f>
        <v>0</v>
      </c>
      <c r="Q4017" s="1">
        <v>4016</v>
      </c>
      <c r="R4017" s="6">
        <v>0</v>
      </c>
      <c r="S4017" s="6">
        <v>0</v>
      </c>
      <c r="T4017" s="6">
        <v>0</v>
      </c>
      <c r="U4017" s="6">
        <v>0</v>
      </c>
      <c r="V4017" s="6">
        <v>234.96540899999999</v>
      </c>
      <c r="W4017" s="6">
        <v>0</v>
      </c>
      <c r="X4017" s="6">
        <f t="shared" si="62"/>
        <v>0</v>
      </c>
    </row>
    <row r="4018" spans="1:24" x14ac:dyDescent="0.25">
      <c r="A4018" s="11">
        <f>'Consumptions_nieuw - Copy'!R4018</f>
        <v>0</v>
      </c>
      <c r="B4018" s="11">
        <f>'Consumptions_nieuw - Copy'!S4018</f>
        <v>0</v>
      </c>
      <c r="C4018" s="11">
        <f>'Consumptions_nieuw - Copy'!T4018</f>
        <v>0</v>
      </c>
      <c r="D4018" s="11">
        <f>'Consumptions_nieuw - Copy'!U4018</f>
        <v>0</v>
      </c>
      <c r="E4018" s="11">
        <f>'Consumptions_nieuw - Copy'!V4018</f>
        <v>8.8852897682432203E-4</v>
      </c>
      <c r="F4018" s="11">
        <f>'Consumptions_nieuw - Copy'!W4018</f>
        <v>0</v>
      </c>
      <c r="G4018" s="11">
        <f>'Consumptions_nieuw - Copy'!X4018</f>
        <v>0</v>
      </c>
      <c r="Q4018" s="1">
        <v>4017</v>
      </c>
      <c r="R4018" s="6">
        <v>0</v>
      </c>
      <c r="S4018" s="6">
        <v>0</v>
      </c>
      <c r="T4018" s="6">
        <v>0</v>
      </c>
      <c r="U4018" s="6">
        <v>0</v>
      </c>
      <c r="V4018" s="6">
        <v>173.4848227</v>
      </c>
      <c r="W4018" s="6">
        <v>0</v>
      </c>
      <c r="X4018" s="6">
        <f t="shared" si="62"/>
        <v>0</v>
      </c>
    </row>
    <row r="4019" spans="1:24" x14ac:dyDescent="0.25">
      <c r="A4019" s="11">
        <f>'Consumptions_nieuw - Copy'!R4019</f>
        <v>0</v>
      </c>
      <c r="B4019" s="11">
        <f>'Consumptions_nieuw - Copy'!S4019</f>
        <v>0</v>
      </c>
      <c r="C4019" s="11">
        <f>'Consumptions_nieuw - Copy'!T4019</f>
        <v>0</v>
      </c>
      <c r="D4019" s="11">
        <f>'Consumptions_nieuw - Copy'!U4019</f>
        <v>0</v>
      </c>
      <c r="E4019" s="11">
        <f>'Consumptions_nieuw - Copy'!V4019</f>
        <v>2.1511754178981475E-3</v>
      </c>
      <c r="F4019" s="11">
        <f>'Consumptions_nieuw - Copy'!W4019</f>
        <v>0</v>
      </c>
      <c r="G4019" s="11">
        <f>'Consumptions_nieuw - Copy'!X4019</f>
        <v>0</v>
      </c>
      <c r="Q4019" s="1">
        <v>4018</v>
      </c>
      <c r="R4019" s="6">
        <v>0</v>
      </c>
      <c r="S4019" s="6">
        <v>0</v>
      </c>
      <c r="T4019" s="6">
        <v>0</v>
      </c>
      <c r="U4019" s="6">
        <v>0</v>
      </c>
      <c r="V4019" s="6">
        <v>420.01588660000004</v>
      </c>
      <c r="W4019" s="6">
        <v>0</v>
      </c>
      <c r="X4019" s="6">
        <f t="shared" si="62"/>
        <v>0</v>
      </c>
    </row>
    <row r="4020" spans="1:24" x14ac:dyDescent="0.25">
      <c r="A4020" s="11">
        <f>'Consumptions_nieuw - Copy'!R4020</f>
        <v>0</v>
      </c>
      <c r="B4020" s="11">
        <f>'Consumptions_nieuw - Copy'!S4020</f>
        <v>0</v>
      </c>
      <c r="C4020" s="11">
        <f>'Consumptions_nieuw - Copy'!T4020</f>
        <v>0</v>
      </c>
      <c r="D4020" s="11">
        <f>'Consumptions_nieuw - Copy'!U4020</f>
        <v>0</v>
      </c>
      <c r="E4020" s="11">
        <f>'Consumptions_nieuw - Copy'!V4020</f>
        <v>1.5120580832239403E-3</v>
      </c>
      <c r="F4020" s="11">
        <f>'Consumptions_nieuw - Copy'!W4020</f>
        <v>0</v>
      </c>
      <c r="G4020" s="11">
        <f>'Consumptions_nieuw - Copy'!X4020</f>
        <v>0</v>
      </c>
      <c r="Q4020" s="1">
        <v>4019</v>
      </c>
      <c r="R4020" s="6">
        <v>0</v>
      </c>
      <c r="S4020" s="6">
        <v>0</v>
      </c>
      <c r="T4020" s="6">
        <v>0</v>
      </c>
      <c r="U4020" s="6">
        <v>0</v>
      </c>
      <c r="V4020" s="6">
        <v>295.2285579</v>
      </c>
      <c r="W4020" s="6">
        <v>0</v>
      </c>
      <c r="X4020" s="6">
        <f t="shared" si="62"/>
        <v>0</v>
      </c>
    </row>
    <row r="4021" spans="1:24" x14ac:dyDescent="0.25">
      <c r="A4021" s="11">
        <f>'Consumptions_nieuw - Copy'!R4021</f>
        <v>0</v>
      </c>
      <c r="B4021" s="11">
        <f>'Consumptions_nieuw - Copy'!S4021</f>
        <v>0</v>
      </c>
      <c r="C4021" s="11">
        <f>'Consumptions_nieuw - Copy'!T4021</f>
        <v>0</v>
      </c>
      <c r="D4021" s="11">
        <f>'Consumptions_nieuw - Copy'!U4021</f>
        <v>0</v>
      </c>
      <c r="E4021" s="11">
        <f>'Consumptions_nieuw - Copy'!V4021</f>
        <v>2.1480577722432295E-3</v>
      </c>
      <c r="F4021" s="11">
        <f>'Consumptions_nieuw - Copy'!W4021</f>
        <v>0</v>
      </c>
      <c r="G4021" s="11">
        <f>'Consumptions_nieuw - Copy'!X4021</f>
        <v>0</v>
      </c>
      <c r="Q4021" s="1">
        <v>4020</v>
      </c>
      <c r="R4021" s="6">
        <v>0</v>
      </c>
      <c r="S4021" s="6">
        <v>0</v>
      </c>
      <c r="T4021" s="6">
        <v>0</v>
      </c>
      <c r="U4021" s="6">
        <v>0</v>
      </c>
      <c r="V4021" s="6">
        <v>419.40716789999999</v>
      </c>
      <c r="W4021" s="6">
        <v>0</v>
      </c>
      <c r="X4021" s="6">
        <f t="shared" si="62"/>
        <v>0</v>
      </c>
    </row>
    <row r="4022" spans="1:24" x14ac:dyDescent="0.25">
      <c r="A4022" s="11">
        <f>'Consumptions_nieuw - Copy'!R4022</f>
        <v>0</v>
      </c>
      <c r="B4022" s="11">
        <f>'Consumptions_nieuw - Copy'!S4022</f>
        <v>0</v>
      </c>
      <c r="C4022" s="11">
        <f>'Consumptions_nieuw - Copy'!T4022</f>
        <v>0</v>
      </c>
      <c r="D4022" s="11">
        <f>'Consumptions_nieuw - Copy'!U4022</f>
        <v>0</v>
      </c>
      <c r="E4022" s="11">
        <f>'Consumptions_nieuw - Copy'!V4022</f>
        <v>5.7988206876726542E-4</v>
      </c>
      <c r="F4022" s="11">
        <f>'Consumptions_nieuw - Copy'!W4022</f>
        <v>0</v>
      </c>
      <c r="G4022" s="11">
        <f>'Consumptions_nieuw - Copy'!X4022</f>
        <v>0</v>
      </c>
      <c r="Q4022" s="1">
        <v>4021</v>
      </c>
      <c r="R4022" s="6">
        <v>0</v>
      </c>
      <c r="S4022" s="6">
        <v>0</v>
      </c>
      <c r="T4022" s="6">
        <v>0</v>
      </c>
      <c r="U4022" s="6">
        <v>0</v>
      </c>
      <c r="V4022" s="6">
        <v>113.22167369999998</v>
      </c>
      <c r="W4022" s="6">
        <v>0</v>
      </c>
      <c r="X4022" s="6">
        <f t="shared" si="62"/>
        <v>0</v>
      </c>
    </row>
    <row r="4023" spans="1:24" x14ac:dyDescent="0.25">
      <c r="A4023" s="11">
        <f>'Consumptions_nieuw - Copy'!R4023</f>
        <v>0</v>
      </c>
      <c r="B4023" s="11">
        <f>'Consumptions_nieuw - Copy'!S4023</f>
        <v>0</v>
      </c>
      <c r="C4023" s="11">
        <f>'Consumptions_nieuw - Copy'!T4023</f>
        <v>0</v>
      </c>
      <c r="D4023" s="11">
        <f>'Consumptions_nieuw - Copy'!U4023</f>
        <v>0</v>
      </c>
      <c r="E4023" s="11">
        <f>'Consumptions_nieuw - Copy'!V4023</f>
        <v>2.1418224809333941E-3</v>
      </c>
      <c r="F4023" s="11">
        <f>'Consumptions_nieuw - Copy'!W4023</f>
        <v>0</v>
      </c>
      <c r="G4023" s="11">
        <f>'Consumptions_nieuw - Copy'!X4023</f>
        <v>0</v>
      </c>
      <c r="Q4023" s="1">
        <v>4022</v>
      </c>
      <c r="R4023" s="6">
        <v>0</v>
      </c>
      <c r="S4023" s="6">
        <v>0</v>
      </c>
      <c r="T4023" s="6">
        <v>0</v>
      </c>
      <c r="U4023" s="6">
        <v>0</v>
      </c>
      <c r="V4023" s="6">
        <v>418.1897305</v>
      </c>
      <c r="W4023" s="6">
        <v>0</v>
      </c>
      <c r="X4023" s="6">
        <f t="shared" si="62"/>
        <v>0</v>
      </c>
    </row>
    <row r="4024" spans="1:24" x14ac:dyDescent="0.25">
      <c r="A4024" s="11">
        <f>'Consumptions_nieuw - Copy'!R4024</f>
        <v>0</v>
      </c>
      <c r="B4024" s="11">
        <f>'Consumptions_nieuw - Copy'!S4024</f>
        <v>0</v>
      </c>
      <c r="C4024" s="11">
        <f>'Consumptions_nieuw - Copy'!T4024</f>
        <v>0</v>
      </c>
      <c r="D4024" s="11">
        <f>'Consumptions_nieuw - Copy'!U4024</f>
        <v>0</v>
      </c>
      <c r="E4024" s="11">
        <f>'Consumptions_nieuw - Copy'!V4024</f>
        <v>1.515175728878858E-3</v>
      </c>
      <c r="F4024" s="11">
        <f>'Consumptions_nieuw - Copy'!W4024</f>
        <v>0</v>
      </c>
      <c r="G4024" s="11">
        <f>'Consumptions_nieuw - Copy'!X4024</f>
        <v>0</v>
      </c>
      <c r="Q4024" s="1">
        <v>4023</v>
      </c>
      <c r="R4024" s="6">
        <v>0</v>
      </c>
      <c r="S4024" s="6">
        <v>0</v>
      </c>
      <c r="T4024" s="6">
        <v>0</v>
      </c>
      <c r="U4024" s="6">
        <v>0</v>
      </c>
      <c r="V4024" s="6">
        <v>295.8372766</v>
      </c>
      <c r="W4024" s="6">
        <v>0</v>
      </c>
      <c r="X4024" s="6">
        <f t="shared" si="62"/>
        <v>0</v>
      </c>
    </row>
    <row r="4025" spans="1:24" x14ac:dyDescent="0.25">
      <c r="A4025" s="11">
        <f>'Consumptions_nieuw - Copy'!R4025</f>
        <v>0</v>
      </c>
      <c r="B4025" s="11">
        <f>'Consumptions_nieuw - Copy'!S4025</f>
        <v>0</v>
      </c>
      <c r="C4025" s="11">
        <f>'Consumptions_nieuw - Copy'!T4025</f>
        <v>0</v>
      </c>
      <c r="D4025" s="11">
        <f>'Consumptions_nieuw - Copy'!U4025</f>
        <v>0</v>
      </c>
      <c r="E4025" s="11">
        <f>'Consumptions_nieuw - Copy'!V4025</f>
        <v>1.527646310986364E-3</v>
      </c>
      <c r="F4025" s="11">
        <f>'Consumptions_nieuw - Copy'!W4025</f>
        <v>0</v>
      </c>
      <c r="G4025" s="11">
        <f>'Consumptions_nieuw - Copy'!X4025</f>
        <v>0</v>
      </c>
      <c r="Q4025" s="1">
        <v>4024</v>
      </c>
      <c r="R4025" s="6">
        <v>0</v>
      </c>
      <c r="S4025" s="6">
        <v>0</v>
      </c>
      <c r="T4025" s="6">
        <v>0</v>
      </c>
      <c r="U4025" s="6">
        <v>0</v>
      </c>
      <c r="V4025" s="6">
        <v>298.27215130000002</v>
      </c>
      <c r="W4025" s="6">
        <v>0</v>
      </c>
      <c r="X4025" s="6">
        <f t="shared" si="62"/>
        <v>0</v>
      </c>
    </row>
    <row r="4026" spans="1:24" x14ac:dyDescent="0.25">
      <c r="A4026" s="11">
        <f>'Consumptions_nieuw - Copy'!R4026</f>
        <v>0</v>
      </c>
      <c r="B4026" s="11">
        <f>'Consumptions_nieuw - Copy'!S4026</f>
        <v>0</v>
      </c>
      <c r="C4026" s="11">
        <f>'Consumptions_nieuw - Copy'!T4026</f>
        <v>0</v>
      </c>
      <c r="D4026" s="11">
        <f>'Consumptions_nieuw - Copy'!U4026</f>
        <v>0</v>
      </c>
      <c r="E4026" s="11">
        <f>'Consumptions_nieuw - Copy'!V4026</f>
        <v>1.5245286653314462E-3</v>
      </c>
      <c r="F4026" s="11">
        <f>'Consumptions_nieuw - Copy'!W4026</f>
        <v>0</v>
      </c>
      <c r="G4026" s="11">
        <f>'Consumptions_nieuw - Copy'!X4026</f>
        <v>0</v>
      </c>
      <c r="Q4026" s="1">
        <v>4025</v>
      </c>
      <c r="R4026" s="6">
        <v>0</v>
      </c>
      <c r="S4026" s="6">
        <v>0</v>
      </c>
      <c r="T4026" s="6">
        <v>0</v>
      </c>
      <c r="U4026" s="6">
        <v>0</v>
      </c>
      <c r="V4026" s="6">
        <v>297.66343260000002</v>
      </c>
      <c r="W4026" s="6">
        <v>0</v>
      </c>
      <c r="X4026" s="6">
        <f t="shared" si="62"/>
        <v>0</v>
      </c>
    </row>
    <row r="4027" spans="1:24" x14ac:dyDescent="0.25">
      <c r="A4027" s="11">
        <f>'Consumptions_nieuw - Copy'!R4027</f>
        <v>0</v>
      </c>
      <c r="B4027" s="11">
        <f>'Consumptions_nieuw - Copy'!S4027</f>
        <v>0</v>
      </c>
      <c r="C4027" s="11">
        <f>'Consumptions_nieuw - Copy'!T4027</f>
        <v>0</v>
      </c>
      <c r="D4027" s="11">
        <f>'Consumptions_nieuw - Copy'!U4027</f>
        <v>0</v>
      </c>
      <c r="E4027" s="11">
        <f>'Consumptions_nieuw - Copy'!V4027</f>
        <v>1.830057927733585E-3</v>
      </c>
      <c r="F4027" s="11">
        <f>'Consumptions_nieuw - Copy'!W4027</f>
        <v>0</v>
      </c>
      <c r="G4027" s="11">
        <f>'Consumptions_nieuw - Copy'!X4027</f>
        <v>0</v>
      </c>
      <c r="Q4027" s="1">
        <v>4026</v>
      </c>
      <c r="R4027" s="6">
        <v>0</v>
      </c>
      <c r="S4027" s="6">
        <v>0</v>
      </c>
      <c r="T4027" s="6">
        <v>0</v>
      </c>
      <c r="U4027" s="6">
        <v>0</v>
      </c>
      <c r="V4027" s="6">
        <v>357.31786290000002</v>
      </c>
      <c r="W4027" s="6">
        <v>0</v>
      </c>
      <c r="X4027" s="6">
        <f t="shared" si="62"/>
        <v>0</v>
      </c>
    </row>
    <row r="4028" spans="1:24" x14ac:dyDescent="0.25">
      <c r="A4028" s="11">
        <f>'Consumptions_nieuw - Copy'!R4028</f>
        <v>0</v>
      </c>
      <c r="B4028" s="11">
        <f>'Consumptions_nieuw - Copy'!S4028</f>
        <v>0</v>
      </c>
      <c r="C4028" s="11">
        <f>'Consumptions_nieuw - Copy'!T4028</f>
        <v>0</v>
      </c>
      <c r="D4028" s="11">
        <f>'Consumptions_nieuw - Copy'!U4028</f>
        <v>0</v>
      </c>
      <c r="E4028" s="11">
        <f>'Consumptions_nieuw - Copy'!V4028</f>
        <v>1.8362932190434205E-3</v>
      </c>
      <c r="F4028" s="11">
        <f>'Consumptions_nieuw - Copy'!W4028</f>
        <v>0</v>
      </c>
      <c r="G4028" s="11">
        <f>'Consumptions_nieuw - Copy'!X4028</f>
        <v>0</v>
      </c>
      <c r="Q4028" s="1">
        <v>4027</v>
      </c>
      <c r="R4028" s="6">
        <v>0</v>
      </c>
      <c r="S4028" s="6">
        <v>0</v>
      </c>
      <c r="T4028" s="6">
        <v>0</v>
      </c>
      <c r="U4028" s="6">
        <v>0</v>
      </c>
      <c r="V4028" s="6">
        <v>358.53530030000002</v>
      </c>
      <c r="W4028" s="6">
        <v>0</v>
      </c>
      <c r="X4028" s="6">
        <f t="shared" si="62"/>
        <v>0</v>
      </c>
    </row>
    <row r="4029" spans="1:24" x14ac:dyDescent="0.25">
      <c r="A4029" s="11">
        <f>'Consumptions_nieuw - Copy'!R4029</f>
        <v>0</v>
      </c>
      <c r="B4029" s="11">
        <f>'Consumptions_nieuw - Copy'!S4029</f>
        <v>0</v>
      </c>
      <c r="C4029" s="11">
        <f>'Consumptions_nieuw - Copy'!T4029</f>
        <v>0</v>
      </c>
      <c r="D4029" s="11">
        <f>'Consumptions_nieuw - Copy'!U4029</f>
        <v>0</v>
      </c>
      <c r="E4029" s="11">
        <f>'Consumptions_nieuw - Copy'!V4029</f>
        <v>1.5245286653314462E-3</v>
      </c>
      <c r="F4029" s="11">
        <f>'Consumptions_nieuw - Copy'!W4029</f>
        <v>0</v>
      </c>
      <c r="G4029" s="11">
        <f>'Consumptions_nieuw - Copy'!X4029</f>
        <v>0</v>
      </c>
      <c r="Q4029" s="1">
        <v>4028</v>
      </c>
      <c r="R4029" s="6">
        <v>0</v>
      </c>
      <c r="S4029" s="6">
        <v>0</v>
      </c>
      <c r="T4029" s="6">
        <v>0</v>
      </c>
      <c r="U4029" s="6">
        <v>0</v>
      </c>
      <c r="V4029" s="6">
        <v>297.66343260000002</v>
      </c>
      <c r="W4029" s="6">
        <v>0</v>
      </c>
      <c r="X4029" s="6">
        <f t="shared" si="62"/>
        <v>0</v>
      </c>
    </row>
    <row r="4030" spans="1:24" x14ac:dyDescent="0.25">
      <c r="A4030" s="11">
        <f>'Consumptions_nieuw - Copy'!R4030</f>
        <v>0</v>
      </c>
      <c r="B4030" s="11">
        <f>'Consumptions_nieuw - Copy'!S4030</f>
        <v>0</v>
      </c>
      <c r="C4030" s="11">
        <f>'Consumptions_nieuw - Copy'!T4030</f>
        <v>0</v>
      </c>
      <c r="D4030" s="11">
        <f>'Consumptions_nieuw - Copy'!U4030</f>
        <v>0</v>
      </c>
      <c r="E4030" s="11">
        <f>'Consumptions_nieuw - Copy'!V4030</f>
        <v>1.8331755733885027E-3</v>
      </c>
      <c r="F4030" s="11">
        <f>'Consumptions_nieuw - Copy'!W4030</f>
        <v>0</v>
      </c>
      <c r="G4030" s="11">
        <f>'Consumptions_nieuw - Copy'!X4030</f>
        <v>0</v>
      </c>
      <c r="Q4030" s="1">
        <v>4029</v>
      </c>
      <c r="R4030" s="6">
        <v>0</v>
      </c>
      <c r="S4030" s="6">
        <v>0</v>
      </c>
      <c r="T4030" s="6">
        <v>0</v>
      </c>
      <c r="U4030" s="6">
        <v>0</v>
      </c>
      <c r="V4030" s="6">
        <v>357.92658160000002</v>
      </c>
      <c r="W4030" s="6">
        <v>0</v>
      </c>
      <c r="X4030" s="6">
        <f t="shared" si="62"/>
        <v>0</v>
      </c>
    </row>
    <row r="4031" spans="1:24" x14ac:dyDescent="0.25">
      <c r="A4031" s="11">
        <f>'Consumptions_nieuw - Copy'!R4031</f>
        <v>0</v>
      </c>
      <c r="B4031" s="11">
        <f>'Consumptions_nieuw - Copy'!S4031</f>
        <v>0</v>
      </c>
      <c r="C4031" s="11">
        <f>'Consumptions_nieuw - Copy'!T4031</f>
        <v>0</v>
      </c>
      <c r="D4031" s="11">
        <f>'Consumptions_nieuw - Copy'!U4031</f>
        <v>0</v>
      </c>
      <c r="E4031" s="11">
        <f>'Consumptions_nieuw - Copy'!V4031</f>
        <v>5.7988206876726542E-4</v>
      </c>
      <c r="F4031" s="11">
        <f>'Consumptions_nieuw - Copy'!W4031</f>
        <v>0</v>
      </c>
      <c r="G4031" s="11">
        <f>'Consumptions_nieuw - Copy'!X4031</f>
        <v>0</v>
      </c>
      <c r="Q4031" s="1">
        <v>4030</v>
      </c>
      <c r="R4031" s="6">
        <v>0</v>
      </c>
      <c r="S4031" s="6">
        <v>0</v>
      </c>
      <c r="T4031" s="6">
        <v>0</v>
      </c>
      <c r="U4031" s="6">
        <v>0</v>
      </c>
      <c r="V4031" s="6">
        <v>113.22167369999998</v>
      </c>
      <c r="W4031" s="6">
        <v>0</v>
      </c>
      <c r="X4031" s="6">
        <f t="shared" si="62"/>
        <v>0</v>
      </c>
    </row>
    <row r="4032" spans="1:24" x14ac:dyDescent="0.25">
      <c r="A4032" s="11">
        <f>'Consumptions_nieuw - Copy'!R4032</f>
        <v>0</v>
      </c>
      <c r="B4032" s="11">
        <f>'Consumptions_nieuw - Copy'!S4032</f>
        <v>0</v>
      </c>
      <c r="C4032" s="11">
        <f>'Consumptions_nieuw - Copy'!T4032</f>
        <v>0</v>
      </c>
      <c r="D4032" s="11">
        <f>'Consumptions_nieuw - Copy'!U4032</f>
        <v>0</v>
      </c>
      <c r="E4032" s="11">
        <f>'Consumptions_nieuw - Copy'!V4032</f>
        <v>2.144940126588312E-3</v>
      </c>
      <c r="F4032" s="11">
        <f>'Consumptions_nieuw - Copy'!W4032</f>
        <v>0</v>
      </c>
      <c r="G4032" s="11">
        <f>'Consumptions_nieuw - Copy'!X4032</f>
        <v>0</v>
      </c>
      <c r="Q4032" s="1">
        <v>4031</v>
      </c>
      <c r="R4032" s="6">
        <v>0</v>
      </c>
      <c r="S4032" s="6">
        <v>0</v>
      </c>
      <c r="T4032" s="6">
        <v>0</v>
      </c>
      <c r="U4032" s="6">
        <v>0</v>
      </c>
      <c r="V4032" s="6">
        <v>418.79844920000005</v>
      </c>
      <c r="W4032" s="6">
        <v>0</v>
      </c>
      <c r="X4032" s="6">
        <f t="shared" si="62"/>
        <v>0</v>
      </c>
    </row>
    <row r="4033" spans="1:24" x14ac:dyDescent="0.25">
      <c r="A4033" s="11">
        <f>'Consumptions_nieuw - Copy'!R4033</f>
        <v>0</v>
      </c>
      <c r="B4033" s="11">
        <f>'Consumptions_nieuw - Copy'!S4033</f>
        <v>0</v>
      </c>
      <c r="C4033" s="11">
        <f>'Consumptions_nieuw - Copy'!T4033</f>
        <v>0</v>
      </c>
      <c r="D4033" s="11">
        <f>'Consumptions_nieuw - Copy'!U4033</f>
        <v>0</v>
      </c>
      <c r="E4033" s="11">
        <f>'Consumptions_nieuw - Copy'!V4033</f>
        <v>5.7988206876726542E-4</v>
      </c>
      <c r="F4033" s="11">
        <f>'Consumptions_nieuw - Copy'!W4033</f>
        <v>0</v>
      </c>
      <c r="G4033" s="11">
        <f>'Consumptions_nieuw - Copy'!X4033</f>
        <v>0</v>
      </c>
      <c r="Q4033" s="1">
        <v>4032</v>
      </c>
      <c r="R4033" s="6">
        <v>0</v>
      </c>
      <c r="S4033" s="6">
        <v>0</v>
      </c>
      <c r="T4033" s="6">
        <v>0</v>
      </c>
      <c r="U4033" s="6">
        <v>0</v>
      </c>
      <c r="V4033" s="6">
        <v>113.22167369999998</v>
      </c>
      <c r="W4033" s="6">
        <v>0</v>
      </c>
      <c r="X4033" s="6">
        <f t="shared" si="62"/>
        <v>0</v>
      </c>
    </row>
    <row r="4034" spans="1:24" x14ac:dyDescent="0.25">
      <c r="A4034" s="11">
        <f>'Consumptions_nieuw - Copy'!R4034</f>
        <v>0</v>
      </c>
      <c r="B4034" s="11">
        <f>'Consumptions_nieuw - Copy'!S4034</f>
        <v>0</v>
      </c>
      <c r="C4034" s="11">
        <f>'Consumptions_nieuw - Copy'!T4034</f>
        <v>0</v>
      </c>
      <c r="D4034" s="11">
        <f>'Consumptions_nieuw - Copy'!U4034</f>
        <v>0</v>
      </c>
      <c r="E4034" s="11">
        <f>'Consumptions_nieuw - Copy'!V4034</f>
        <v>8.9476426762199232E-4</v>
      </c>
      <c r="F4034" s="11">
        <f>'Consumptions_nieuw - Copy'!W4034</f>
        <v>0</v>
      </c>
      <c r="G4034" s="11">
        <f>'Consumptions_nieuw - Copy'!X4034</f>
        <v>0</v>
      </c>
      <c r="Q4034" s="1">
        <v>4033</v>
      </c>
      <c r="R4034" s="6">
        <v>0</v>
      </c>
      <c r="S4034" s="6">
        <v>0</v>
      </c>
      <c r="T4034" s="6">
        <v>0</v>
      </c>
      <c r="U4034" s="6">
        <v>0</v>
      </c>
      <c r="V4034" s="6">
        <v>174.70226</v>
      </c>
      <c r="W4034" s="6">
        <v>0</v>
      </c>
      <c r="X4034" s="6">
        <f t="shared" si="62"/>
        <v>0</v>
      </c>
    </row>
    <row r="4035" spans="1:24" x14ac:dyDescent="0.25">
      <c r="A4035" s="11">
        <f>'Consumptions_nieuw - Copy'!R4035</f>
        <v>0</v>
      </c>
      <c r="B4035" s="11">
        <f>'Consumptions_nieuw - Copy'!S4035</f>
        <v>0</v>
      </c>
      <c r="C4035" s="11">
        <f>'Consumptions_nieuw - Copy'!T4035</f>
        <v>0</v>
      </c>
      <c r="D4035" s="11">
        <f>'Consumptions_nieuw - Copy'!U4035</f>
        <v>0</v>
      </c>
      <c r="E4035" s="11">
        <f>'Consumptions_nieuw - Copy'!V4035</f>
        <v>9.0411720458674551E-4</v>
      </c>
      <c r="F4035" s="11">
        <f>'Consumptions_nieuw - Copy'!W4035</f>
        <v>0</v>
      </c>
      <c r="G4035" s="11">
        <f>'Consumptions_nieuw - Copy'!X4035</f>
        <v>0</v>
      </c>
      <c r="Q4035" s="1">
        <v>4034</v>
      </c>
      <c r="R4035" s="6">
        <v>0</v>
      </c>
      <c r="S4035" s="6">
        <v>0</v>
      </c>
      <c r="T4035" s="6">
        <v>0</v>
      </c>
      <c r="U4035" s="6">
        <v>0</v>
      </c>
      <c r="V4035" s="6">
        <v>176.52841609999999</v>
      </c>
      <c r="W4035" s="6">
        <v>0</v>
      </c>
      <c r="X4035" s="6">
        <f t="shared" ref="X4035:X4098" si="63">T4035*0.4</f>
        <v>0</v>
      </c>
    </row>
    <row r="4036" spans="1:24" x14ac:dyDescent="0.25">
      <c r="A4036" s="11">
        <f>'Consumptions_nieuw - Copy'!R4036</f>
        <v>0</v>
      </c>
      <c r="B4036" s="11">
        <f>'Consumptions_nieuw - Copy'!S4036</f>
        <v>0</v>
      </c>
      <c r="C4036" s="11">
        <f>'Consumptions_nieuw - Copy'!T4036</f>
        <v>0</v>
      </c>
      <c r="D4036" s="11">
        <f>'Consumptions_nieuw - Copy'!U4036</f>
        <v>0</v>
      </c>
      <c r="E4036" s="11">
        <f>'Consumptions_nieuw - Copy'!V4036</f>
        <v>2.1480577722432295E-3</v>
      </c>
      <c r="F4036" s="11">
        <f>'Consumptions_nieuw - Copy'!W4036</f>
        <v>0</v>
      </c>
      <c r="G4036" s="11">
        <f>'Consumptions_nieuw - Copy'!X4036</f>
        <v>0</v>
      </c>
      <c r="Q4036" s="1">
        <v>4035</v>
      </c>
      <c r="R4036" s="6">
        <v>0</v>
      </c>
      <c r="S4036" s="6">
        <v>0</v>
      </c>
      <c r="T4036" s="6">
        <v>0</v>
      </c>
      <c r="U4036" s="6">
        <v>0</v>
      </c>
      <c r="V4036" s="6">
        <v>419.40716789999999</v>
      </c>
      <c r="W4036" s="6">
        <v>0</v>
      </c>
      <c r="X4036" s="6">
        <f t="shared" si="63"/>
        <v>0</v>
      </c>
    </row>
    <row r="4037" spans="1:24" x14ac:dyDescent="0.25">
      <c r="A4037" s="11">
        <f>'Consumptions_nieuw - Copy'!R4037</f>
        <v>0</v>
      </c>
      <c r="B4037" s="11">
        <f>'Consumptions_nieuw - Copy'!S4037</f>
        <v>0</v>
      </c>
      <c r="C4037" s="11">
        <f>'Consumptions_nieuw - Copy'!T4037</f>
        <v>0</v>
      </c>
      <c r="D4037" s="11">
        <f>'Consumptions_nieuw - Copy'!U4037</f>
        <v>0</v>
      </c>
      <c r="E4037" s="11">
        <f>'Consumptions_nieuw - Copy'!V4037</f>
        <v>2.135587190135724E-3</v>
      </c>
      <c r="F4037" s="11">
        <f>'Consumptions_nieuw - Copy'!W4037</f>
        <v>0</v>
      </c>
      <c r="G4037" s="11">
        <f>'Consumptions_nieuw - Copy'!X4037</f>
        <v>0</v>
      </c>
      <c r="Q4037" s="1">
        <v>4036</v>
      </c>
      <c r="R4037" s="6">
        <v>0</v>
      </c>
      <c r="S4037" s="6">
        <v>0</v>
      </c>
      <c r="T4037" s="6">
        <v>0</v>
      </c>
      <c r="U4037" s="6">
        <v>0</v>
      </c>
      <c r="V4037" s="6">
        <v>416.97229320000002</v>
      </c>
      <c r="W4037" s="6">
        <v>0</v>
      </c>
      <c r="X4037" s="6">
        <f t="shared" si="63"/>
        <v>0</v>
      </c>
    </row>
    <row r="4038" spans="1:24" x14ac:dyDescent="0.25">
      <c r="A4038" s="11">
        <f>'Consumptions_nieuw - Copy'!R4038</f>
        <v>0</v>
      </c>
      <c r="B4038" s="11">
        <f>'Consumptions_nieuw - Copy'!S4038</f>
        <v>0</v>
      </c>
      <c r="C4038" s="11">
        <f>'Consumptions_nieuw - Copy'!T4038</f>
        <v>0</v>
      </c>
      <c r="D4038" s="11">
        <f>'Consumptions_nieuw - Copy'!U4038</f>
        <v>0</v>
      </c>
      <c r="E4038" s="11">
        <f>'Consumptions_nieuw - Copy'!V4038</f>
        <v>1.5245286653314462E-3</v>
      </c>
      <c r="F4038" s="11">
        <f>'Consumptions_nieuw - Copy'!W4038</f>
        <v>0</v>
      </c>
      <c r="G4038" s="11">
        <f>'Consumptions_nieuw - Copy'!X4038</f>
        <v>0</v>
      </c>
      <c r="Q4038" s="1">
        <v>4037</v>
      </c>
      <c r="R4038" s="6">
        <v>0</v>
      </c>
      <c r="S4038" s="6">
        <v>0</v>
      </c>
      <c r="T4038" s="6">
        <v>0</v>
      </c>
      <c r="U4038" s="6">
        <v>0</v>
      </c>
      <c r="V4038" s="6">
        <v>297.66343260000002</v>
      </c>
      <c r="W4038" s="6">
        <v>0</v>
      </c>
      <c r="X4038" s="6">
        <f t="shared" si="63"/>
        <v>0</v>
      </c>
    </row>
    <row r="4039" spans="1:24" x14ac:dyDescent="0.25">
      <c r="A4039" s="11">
        <f>'Consumptions_nieuw - Copy'!R4039</f>
        <v>0</v>
      </c>
      <c r="B4039" s="11">
        <f>'Consumptions_nieuw - Copy'!S4039</f>
        <v>0</v>
      </c>
      <c r="C4039" s="11">
        <f>'Consumptions_nieuw - Copy'!T4039</f>
        <v>0</v>
      </c>
      <c r="D4039" s="11">
        <f>'Consumptions_nieuw - Copy'!U4039</f>
        <v>0</v>
      </c>
      <c r="E4039" s="11">
        <f>'Consumptions_nieuw - Copy'!V4039</f>
        <v>2.1387048352784765E-3</v>
      </c>
      <c r="F4039" s="11">
        <f>'Consumptions_nieuw - Copy'!W4039</f>
        <v>0</v>
      </c>
      <c r="G4039" s="11">
        <f>'Consumptions_nieuw - Copy'!X4039</f>
        <v>0</v>
      </c>
      <c r="Q4039" s="1">
        <v>4038</v>
      </c>
      <c r="R4039" s="6">
        <v>0</v>
      </c>
      <c r="S4039" s="6">
        <v>0</v>
      </c>
      <c r="T4039" s="6">
        <v>0</v>
      </c>
      <c r="U4039" s="6">
        <v>0</v>
      </c>
      <c r="V4039" s="6">
        <v>417.58101180000006</v>
      </c>
      <c r="W4039" s="6">
        <v>0</v>
      </c>
      <c r="X4039" s="6">
        <f t="shared" si="63"/>
        <v>0</v>
      </c>
    </row>
    <row r="4040" spans="1:24" x14ac:dyDescent="0.25">
      <c r="A4040" s="11">
        <f>'Consumptions_nieuw - Copy'!R4040</f>
        <v>0</v>
      </c>
      <c r="B4040" s="11">
        <f>'Consumptions_nieuw - Copy'!S4040</f>
        <v>0</v>
      </c>
      <c r="C4040" s="11">
        <f>'Consumptions_nieuw - Copy'!T4040</f>
        <v>0</v>
      </c>
      <c r="D4040" s="11">
        <f>'Consumptions_nieuw - Copy'!U4040</f>
        <v>0</v>
      </c>
      <c r="E4040" s="11">
        <f>'Consumptions_nieuw - Copy'!V4040</f>
        <v>2.144940126588312E-3</v>
      </c>
      <c r="F4040" s="11">
        <f>'Consumptions_nieuw - Copy'!W4040</f>
        <v>0</v>
      </c>
      <c r="G4040" s="11">
        <f>'Consumptions_nieuw - Copy'!X4040</f>
        <v>0</v>
      </c>
      <c r="Q4040" s="1">
        <v>4039</v>
      </c>
      <c r="R4040" s="6">
        <v>0</v>
      </c>
      <c r="S4040" s="6">
        <v>0</v>
      </c>
      <c r="T4040" s="6">
        <v>0</v>
      </c>
      <c r="U4040" s="6">
        <v>0</v>
      </c>
      <c r="V4040" s="6">
        <v>418.79844920000005</v>
      </c>
      <c r="W4040" s="6">
        <v>0</v>
      </c>
      <c r="X4040" s="6">
        <f t="shared" si="63"/>
        <v>0</v>
      </c>
    </row>
    <row r="4041" spans="1:24" x14ac:dyDescent="0.25">
      <c r="A4041" s="11">
        <f>'Consumptions_nieuw - Copy'!R4041</f>
        <v>0</v>
      </c>
      <c r="B4041" s="11">
        <f>'Consumptions_nieuw - Copy'!S4041</f>
        <v>0</v>
      </c>
      <c r="C4041" s="11">
        <f>'Consumptions_nieuw - Copy'!T4041</f>
        <v>0</v>
      </c>
      <c r="D4041" s="11">
        <f>'Consumptions_nieuw - Copy'!U4041</f>
        <v>0</v>
      </c>
      <c r="E4041" s="11">
        <f>'Consumptions_nieuw - Copy'!V4041</f>
        <v>1.2034111756790489E-3</v>
      </c>
      <c r="F4041" s="11">
        <f>'Consumptions_nieuw - Copy'!W4041</f>
        <v>0</v>
      </c>
      <c r="G4041" s="11">
        <f>'Consumptions_nieuw - Copy'!X4041</f>
        <v>0</v>
      </c>
      <c r="Q4041" s="1">
        <v>4040</v>
      </c>
      <c r="R4041" s="6">
        <v>0</v>
      </c>
      <c r="S4041" s="6">
        <v>0</v>
      </c>
      <c r="T4041" s="6">
        <v>0</v>
      </c>
      <c r="U4041" s="6">
        <v>0</v>
      </c>
      <c r="V4041" s="6">
        <v>234.96540899999999</v>
      </c>
      <c r="W4041" s="6">
        <v>0</v>
      </c>
      <c r="X4041" s="6">
        <f t="shared" si="63"/>
        <v>0</v>
      </c>
    </row>
    <row r="4042" spans="1:24" x14ac:dyDescent="0.25">
      <c r="A4042" s="11">
        <f>'Consumptions_nieuw - Copy'!R4042</f>
        <v>0</v>
      </c>
      <c r="B4042" s="11">
        <f>'Consumptions_nieuw - Copy'!S4042</f>
        <v>0</v>
      </c>
      <c r="C4042" s="11">
        <f>'Consumptions_nieuw - Copy'!T4042</f>
        <v>0</v>
      </c>
      <c r="D4042" s="11">
        <f>'Consumptions_nieuw - Copy'!U4042</f>
        <v>0</v>
      </c>
      <c r="E4042" s="11">
        <f>'Consumptions_nieuw - Copy'!V4042</f>
        <v>2.135587190135724E-3</v>
      </c>
      <c r="F4042" s="11">
        <f>'Consumptions_nieuw - Copy'!W4042</f>
        <v>0</v>
      </c>
      <c r="G4042" s="11">
        <f>'Consumptions_nieuw - Copy'!X4042</f>
        <v>0</v>
      </c>
      <c r="Q4042" s="1">
        <v>4041</v>
      </c>
      <c r="R4042" s="6">
        <v>0</v>
      </c>
      <c r="S4042" s="6">
        <v>0</v>
      </c>
      <c r="T4042" s="6">
        <v>0</v>
      </c>
      <c r="U4042" s="6">
        <v>0</v>
      </c>
      <c r="V4042" s="6">
        <v>416.97229320000002</v>
      </c>
      <c r="W4042" s="6">
        <v>0</v>
      </c>
      <c r="X4042" s="6">
        <f t="shared" si="63"/>
        <v>0</v>
      </c>
    </row>
    <row r="4043" spans="1:24" x14ac:dyDescent="0.25">
      <c r="A4043" s="11">
        <f>'Consumptions_nieuw - Copy'!R4043</f>
        <v>0</v>
      </c>
      <c r="B4043" s="11">
        <f>'Consumptions_nieuw - Copy'!S4043</f>
        <v>0</v>
      </c>
      <c r="C4043" s="11">
        <f>'Consumptions_nieuw - Copy'!T4043</f>
        <v>0</v>
      </c>
      <c r="D4043" s="11">
        <f>'Consumptions_nieuw - Copy'!U4043</f>
        <v>0</v>
      </c>
      <c r="E4043" s="11">
        <f>'Consumptions_nieuw - Copy'!V4043</f>
        <v>2.1387048352784765E-3</v>
      </c>
      <c r="F4043" s="11">
        <f>'Consumptions_nieuw - Copy'!W4043</f>
        <v>0</v>
      </c>
      <c r="G4043" s="11">
        <f>'Consumptions_nieuw - Copy'!X4043</f>
        <v>0</v>
      </c>
      <c r="Q4043" s="1">
        <v>4042</v>
      </c>
      <c r="R4043" s="6">
        <v>0</v>
      </c>
      <c r="S4043" s="6">
        <v>0</v>
      </c>
      <c r="T4043" s="6">
        <v>0</v>
      </c>
      <c r="U4043" s="6">
        <v>0</v>
      </c>
      <c r="V4043" s="6">
        <v>417.58101180000006</v>
      </c>
      <c r="W4043" s="6">
        <v>0</v>
      </c>
      <c r="X4043" s="6">
        <f t="shared" si="63"/>
        <v>0</v>
      </c>
    </row>
    <row r="4044" spans="1:24" x14ac:dyDescent="0.25">
      <c r="A4044" s="11">
        <f>'Consumptions_nieuw - Copy'!R4044</f>
        <v>0</v>
      </c>
      <c r="B4044" s="11">
        <f>'Consumptions_nieuw - Copy'!S4044</f>
        <v>0</v>
      </c>
      <c r="C4044" s="11">
        <f>'Consumptions_nieuw - Copy'!T4044</f>
        <v>0</v>
      </c>
      <c r="D4044" s="11">
        <f>'Consumptions_nieuw - Copy'!U4044</f>
        <v>0</v>
      </c>
      <c r="E4044" s="11">
        <f>'Consumptions_nieuw - Copy'!V4044</f>
        <v>5.8611736007710099E-4</v>
      </c>
      <c r="F4044" s="11">
        <f>'Consumptions_nieuw - Copy'!W4044</f>
        <v>0</v>
      </c>
      <c r="G4044" s="11">
        <f>'Consumptions_nieuw - Copy'!X4044</f>
        <v>0</v>
      </c>
      <c r="Q4044" s="1">
        <v>4043</v>
      </c>
      <c r="R4044" s="6">
        <v>0</v>
      </c>
      <c r="S4044" s="6">
        <v>0</v>
      </c>
      <c r="T4044" s="6">
        <v>0</v>
      </c>
      <c r="U4044" s="6">
        <v>0</v>
      </c>
      <c r="V4044" s="6">
        <v>114.43911110000001</v>
      </c>
      <c r="W4044" s="6">
        <v>0</v>
      </c>
      <c r="X4044" s="6">
        <f t="shared" si="63"/>
        <v>0</v>
      </c>
    </row>
    <row r="4045" spans="1:24" x14ac:dyDescent="0.25">
      <c r="A4045" s="11">
        <f>'Consumptions_nieuw - Copy'!R4045</f>
        <v>0</v>
      </c>
      <c r="B4045" s="11">
        <f>'Consumptions_nieuw - Copy'!S4045</f>
        <v>0</v>
      </c>
      <c r="C4045" s="11">
        <f>'Consumptions_nieuw - Copy'!T4045</f>
        <v>0</v>
      </c>
      <c r="D4045" s="11">
        <f>'Consumptions_nieuw - Copy'!U4045</f>
        <v>0</v>
      </c>
      <c r="E4045" s="11">
        <f>'Consumptions_nieuw - Copy'!V4045</f>
        <v>5.8299971493434844E-4</v>
      </c>
      <c r="F4045" s="11">
        <f>'Consumptions_nieuw - Copy'!W4045</f>
        <v>0</v>
      </c>
      <c r="G4045" s="11">
        <f>'Consumptions_nieuw - Copy'!X4045</f>
        <v>0</v>
      </c>
      <c r="Q4045" s="1">
        <v>4044</v>
      </c>
      <c r="R4045" s="6">
        <v>0</v>
      </c>
      <c r="S4045" s="6">
        <v>0</v>
      </c>
      <c r="T4045" s="6">
        <v>0</v>
      </c>
      <c r="U4045" s="6">
        <v>0</v>
      </c>
      <c r="V4045" s="6">
        <v>113.83039249999999</v>
      </c>
      <c r="W4045" s="6">
        <v>0</v>
      </c>
      <c r="X4045" s="6">
        <f t="shared" si="63"/>
        <v>0</v>
      </c>
    </row>
    <row r="4046" spans="1:24" x14ac:dyDescent="0.25">
      <c r="A4046" s="11">
        <f>'Consumptions_nieuw - Copy'!R4046</f>
        <v>0</v>
      </c>
      <c r="B4046" s="11">
        <f>'Consumptions_nieuw - Copy'!S4046</f>
        <v>0</v>
      </c>
      <c r="C4046" s="11">
        <f>'Consumptions_nieuw - Copy'!T4046</f>
        <v>0</v>
      </c>
      <c r="D4046" s="11">
        <f>'Consumptions_nieuw - Copy'!U4046</f>
        <v>0</v>
      </c>
      <c r="E4046" s="11">
        <f>'Consumptions_nieuw - Copy'!V4046</f>
        <v>1.830057927733585E-3</v>
      </c>
      <c r="F4046" s="11">
        <f>'Consumptions_nieuw - Copy'!W4046</f>
        <v>0</v>
      </c>
      <c r="G4046" s="11">
        <f>'Consumptions_nieuw - Copy'!X4046</f>
        <v>0</v>
      </c>
      <c r="Q4046" s="1">
        <v>4045</v>
      </c>
      <c r="R4046" s="6">
        <v>0</v>
      </c>
      <c r="S4046" s="6">
        <v>0</v>
      </c>
      <c r="T4046" s="6">
        <v>0</v>
      </c>
      <c r="U4046" s="6">
        <v>0</v>
      </c>
      <c r="V4046" s="6">
        <v>357.31786290000002</v>
      </c>
      <c r="W4046" s="6">
        <v>0</v>
      </c>
      <c r="X4046" s="6">
        <f t="shared" si="63"/>
        <v>0</v>
      </c>
    </row>
    <row r="4047" spans="1:24" x14ac:dyDescent="0.25">
      <c r="A4047" s="11">
        <f>'Consumptions_nieuw - Copy'!R4047</f>
        <v>0</v>
      </c>
      <c r="B4047" s="11">
        <f>'Consumptions_nieuw - Copy'!S4047</f>
        <v>0</v>
      </c>
      <c r="C4047" s="11">
        <f>'Consumptions_nieuw - Copy'!T4047</f>
        <v>0</v>
      </c>
      <c r="D4047" s="11">
        <f>'Consumptions_nieuw - Copy'!U4047</f>
        <v>0</v>
      </c>
      <c r="E4047" s="11">
        <f>'Consumptions_nieuw - Copy'!V4047</f>
        <v>8.9788191327691005E-4</v>
      </c>
      <c r="F4047" s="11">
        <f>'Consumptions_nieuw - Copy'!W4047</f>
        <v>0</v>
      </c>
      <c r="G4047" s="11">
        <f>'Consumptions_nieuw - Copy'!X4047</f>
        <v>0</v>
      </c>
      <c r="Q4047" s="1">
        <v>4046</v>
      </c>
      <c r="R4047" s="6">
        <v>0</v>
      </c>
      <c r="S4047" s="6">
        <v>0</v>
      </c>
      <c r="T4047" s="6">
        <v>0</v>
      </c>
      <c r="U4047" s="6">
        <v>0</v>
      </c>
      <c r="V4047" s="6">
        <v>175.31097869999999</v>
      </c>
      <c r="W4047" s="6">
        <v>0</v>
      </c>
      <c r="X4047" s="6">
        <f t="shared" si="63"/>
        <v>0</v>
      </c>
    </row>
    <row r="4048" spans="1:24" x14ac:dyDescent="0.25">
      <c r="A4048" s="11">
        <f>'Consumptions_nieuw - Copy'!R4048</f>
        <v>0</v>
      </c>
      <c r="B4048" s="11">
        <f>'Consumptions_nieuw - Copy'!S4048</f>
        <v>0</v>
      </c>
      <c r="C4048" s="11">
        <f>'Consumptions_nieuw - Copy'!T4048</f>
        <v>0</v>
      </c>
      <c r="D4048" s="11">
        <f>'Consumptions_nieuw - Copy'!U4048</f>
        <v>0</v>
      </c>
      <c r="E4048" s="11">
        <f>'Consumptions_nieuw - Copy'!V4048</f>
        <v>5.9235265138693645E-4</v>
      </c>
      <c r="F4048" s="11">
        <f>'Consumptions_nieuw - Copy'!W4048</f>
        <v>0</v>
      </c>
      <c r="G4048" s="11">
        <f>'Consumptions_nieuw - Copy'!X4048</f>
        <v>0</v>
      </c>
      <c r="Q4048" s="1">
        <v>4047</v>
      </c>
      <c r="R4048" s="6">
        <v>0</v>
      </c>
      <c r="S4048" s="6">
        <v>0</v>
      </c>
      <c r="T4048" s="6">
        <v>0</v>
      </c>
      <c r="U4048" s="6">
        <v>0</v>
      </c>
      <c r="V4048" s="6">
        <v>115.6565485</v>
      </c>
      <c r="W4048" s="6">
        <v>0</v>
      </c>
      <c r="X4048" s="6">
        <f t="shared" si="63"/>
        <v>0</v>
      </c>
    </row>
    <row r="4049" spans="1:24" x14ac:dyDescent="0.25">
      <c r="A4049" s="11">
        <f>'Consumptions_nieuw - Copy'!R4049</f>
        <v>0</v>
      </c>
      <c r="B4049" s="11">
        <f>'Consumptions_nieuw - Copy'!S4049</f>
        <v>0</v>
      </c>
      <c r="C4049" s="11">
        <f>'Consumptions_nieuw - Copy'!T4049</f>
        <v>0</v>
      </c>
      <c r="D4049" s="11">
        <f>'Consumptions_nieuw - Copy'!U4049</f>
        <v>0</v>
      </c>
      <c r="E4049" s="11">
        <f>'Consumptions_nieuw - Copy'!V4049</f>
        <v>8.8852897682432203E-4</v>
      </c>
      <c r="F4049" s="11">
        <f>'Consumptions_nieuw - Copy'!W4049</f>
        <v>0</v>
      </c>
      <c r="G4049" s="11">
        <f>'Consumptions_nieuw - Copy'!X4049</f>
        <v>0</v>
      </c>
      <c r="Q4049" s="1">
        <v>4048</v>
      </c>
      <c r="R4049" s="6">
        <v>0</v>
      </c>
      <c r="S4049" s="6">
        <v>0</v>
      </c>
      <c r="T4049" s="6">
        <v>0</v>
      </c>
      <c r="U4049" s="6">
        <v>0</v>
      </c>
      <c r="V4049" s="6">
        <v>173.4848227</v>
      </c>
      <c r="W4049" s="6">
        <v>0</v>
      </c>
      <c r="X4049" s="6">
        <f t="shared" si="63"/>
        <v>0</v>
      </c>
    </row>
    <row r="4050" spans="1:24" x14ac:dyDescent="0.25">
      <c r="A4050" s="11">
        <f>'Consumptions_nieuw - Copy'!R4050</f>
        <v>0</v>
      </c>
      <c r="B4050" s="11">
        <f>'Consumptions_nieuw - Copy'!S4050</f>
        <v>0</v>
      </c>
      <c r="C4050" s="11">
        <f>'Consumptions_nieuw - Copy'!T4050</f>
        <v>0</v>
      </c>
      <c r="D4050" s="11">
        <f>'Consumptions_nieuw - Copy'!U4050</f>
        <v>0</v>
      </c>
      <c r="E4050" s="11">
        <f>'Consumptions_nieuw - Copy'!V4050</f>
        <v>1.5120580832239403E-3</v>
      </c>
      <c r="F4050" s="11">
        <f>'Consumptions_nieuw - Copy'!W4050</f>
        <v>0</v>
      </c>
      <c r="G4050" s="11">
        <f>'Consumptions_nieuw - Copy'!X4050</f>
        <v>0</v>
      </c>
      <c r="Q4050" s="1">
        <v>4049</v>
      </c>
      <c r="R4050" s="6">
        <v>0</v>
      </c>
      <c r="S4050" s="6">
        <v>0</v>
      </c>
      <c r="T4050" s="6">
        <v>0</v>
      </c>
      <c r="U4050" s="6">
        <v>0</v>
      </c>
      <c r="V4050" s="6">
        <v>295.2285579</v>
      </c>
      <c r="W4050" s="6">
        <v>0</v>
      </c>
      <c r="X4050" s="6">
        <f t="shared" si="63"/>
        <v>0</v>
      </c>
    </row>
    <row r="4051" spans="1:24" x14ac:dyDescent="0.25">
      <c r="A4051" s="11">
        <f>'Consumptions_nieuw - Copy'!R4051</f>
        <v>0</v>
      </c>
      <c r="B4051" s="11">
        <f>'Consumptions_nieuw - Copy'!S4051</f>
        <v>0</v>
      </c>
      <c r="C4051" s="11">
        <f>'Consumptions_nieuw - Copy'!T4051</f>
        <v>0</v>
      </c>
      <c r="D4051" s="11">
        <f>'Consumptions_nieuw - Copy'!U4051</f>
        <v>0</v>
      </c>
      <c r="E4051" s="11">
        <f>'Consumptions_nieuw - Copy'!V4051</f>
        <v>1.830057927733585E-3</v>
      </c>
      <c r="F4051" s="11">
        <f>'Consumptions_nieuw - Copy'!W4051</f>
        <v>0</v>
      </c>
      <c r="G4051" s="11">
        <f>'Consumptions_nieuw - Copy'!X4051</f>
        <v>0</v>
      </c>
      <c r="Q4051" s="1">
        <v>4050</v>
      </c>
      <c r="R4051" s="6">
        <v>0</v>
      </c>
      <c r="S4051" s="6">
        <v>0</v>
      </c>
      <c r="T4051" s="6">
        <v>0</v>
      </c>
      <c r="U4051" s="6">
        <v>0</v>
      </c>
      <c r="V4051" s="6">
        <v>357.31786290000002</v>
      </c>
      <c r="W4051" s="6">
        <v>0</v>
      </c>
      <c r="X4051" s="6">
        <f t="shared" si="63"/>
        <v>0</v>
      </c>
    </row>
    <row r="4052" spans="1:24" x14ac:dyDescent="0.25">
      <c r="A4052" s="11">
        <f>'Consumptions_nieuw - Copy'!R4052</f>
        <v>0</v>
      </c>
      <c r="B4052" s="11">
        <f>'Consumptions_nieuw - Copy'!S4052</f>
        <v>0</v>
      </c>
      <c r="C4052" s="11">
        <f>'Consumptions_nieuw - Copy'!T4052</f>
        <v>0</v>
      </c>
      <c r="D4052" s="11">
        <f>'Consumptions_nieuw - Copy'!U4052</f>
        <v>0</v>
      </c>
      <c r="E4052" s="11">
        <f>'Consumptions_nieuw - Copy'!V4052</f>
        <v>1.5182933745337757E-3</v>
      </c>
      <c r="F4052" s="11">
        <f>'Consumptions_nieuw - Copy'!W4052</f>
        <v>0</v>
      </c>
      <c r="G4052" s="11">
        <f>'Consumptions_nieuw - Copy'!X4052</f>
        <v>0</v>
      </c>
      <c r="Q4052" s="1">
        <v>4051</v>
      </c>
      <c r="R4052" s="6">
        <v>0</v>
      </c>
      <c r="S4052" s="6">
        <v>0</v>
      </c>
      <c r="T4052" s="6">
        <v>0</v>
      </c>
      <c r="U4052" s="6">
        <v>0</v>
      </c>
      <c r="V4052" s="6">
        <v>296.44599529999999</v>
      </c>
      <c r="W4052" s="6">
        <v>0</v>
      </c>
      <c r="X4052" s="6">
        <f t="shared" si="63"/>
        <v>0</v>
      </c>
    </row>
    <row r="4053" spans="1:24" x14ac:dyDescent="0.25">
      <c r="A4053" s="11">
        <f>'Consumptions_nieuw - Copy'!R4053</f>
        <v>0</v>
      </c>
      <c r="B4053" s="11">
        <f>'Consumptions_nieuw - Copy'!S4053</f>
        <v>0</v>
      </c>
      <c r="C4053" s="11">
        <f>'Consumptions_nieuw - Copy'!T4053</f>
        <v>0</v>
      </c>
      <c r="D4053" s="11">
        <f>'Consumptions_nieuw - Copy'!U4053</f>
        <v>0</v>
      </c>
      <c r="E4053" s="11">
        <f>'Consumptions_nieuw - Copy'!V4053</f>
        <v>5.8611736007710099E-4</v>
      </c>
      <c r="F4053" s="11">
        <f>'Consumptions_nieuw - Copy'!W4053</f>
        <v>0</v>
      </c>
      <c r="G4053" s="11">
        <f>'Consumptions_nieuw - Copy'!X4053</f>
        <v>0</v>
      </c>
      <c r="Q4053" s="1">
        <v>4052</v>
      </c>
      <c r="R4053" s="6">
        <v>0</v>
      </c>
      <c r="S4053" s="6">
        <v>0</v>
      </c>
      <c r="T4053" s="6">
        <v>0</v>
      </c>
      <c r="U4053" s="6">
        <v>0</v>
      </c>
      <c r="V4053" s="6">
        <v>114.43911110000001</v>
      </c>
      <c r="W4053" s="6">
        <v>0</v>
      </c>
      <c r="X4053" s="6">
        <f t="shared" si="63"/>
        <v>0</v>
      </c>
    </row>
    <row r="4054" spans="1:24" x14ac:dyDescent="0.25">
      <c r="A4054" s="11">
        <f>'Consumptions_nieuw - Copy'!R4054</f>
        <v>0</v>
      </c>
      <c r="B4054" s="11">
        <f>'Consumptions_nieuw - Copy'!S4054</f>
        <v>0</v>
      </c>
      <c r="C4054" s="11">
        <f>'Consumptions_nieuw - Copy'!T4054</f>
        <v>0</v>
      </c>
      <c r="D4054" s="11">
        <f>'Consumptions_nieuw - Copy'!U4054</f>
        <v>0</v>
      </c>
      <c r="E4054" s="11">
        <f>'Consumptions_nieuw - Copy'!V4054</f>
        <v>9.0411720458674551E-4</v>
      </c>
      <c r="F4054" s="11">
        <f>'Consumptions_nieuw - Copy'!W4054</f>
        <v>0</v>
      </c>
      <c r="G4054" s="11">
        <f>'Consumptions_nieuw - Copy'!X4054</f>
        <v>0</v>
      </c>
      <c r="Q4054" s="1">
        <v>4053</v>
      </c>
      <c r="R4054" s="6">
        <v>0</v>
      </c>
      <c r="S4054" s="6">
        <v>0</v>
      </c>
      <c r="T4054" s="6">
        <v>0</v>
      </c>
      <c r="U4054" s="6">
        <v>0</v>
      </c>
      <c r="V4054" s="6">
        <v>176.52841609999999</v>
      </c>
      <c r="W4054" s="6">
        <v>0</v>
      </c>
      <c r="X4054" s="6">
        <f t="shared" si="63"/>
        <v>0</v>
      </c>
    </row>
    <row r="4055" spans="1:24" x14ac:dyDescent="0.25">
      <c r="A4055" s="11">
        <f>'Consumptions_nieuw - Copy'!R4055</f>
        <v>0</v>
      </c>
      <c r="B4055" s="11">
        <f>'Consumptions_nieuw - Copy'!S4055</f>
        <v>0</v>
      </c>
      <c r="C4055" s="11">
        <f>'Consumptions_nieuw - Copy'!T4055</f>
        <v>0</v>
      </c>
      <c r="D4055" s="11">
        <f>'Consumptions_nieuw - Copy'!U4055</f>
        <v>0</v>
      </c>
      <c r="E4055" s="11">
        <f>'Consumptions_nieuw - Copy'!V4055</f>
        <v>2.1387048352784765E-3</v>
      </c>
      <c r="F4055" s="11">
        <f>'Consumptions_nieuw - Copy'!W4055</f>
        <v>0</v>
      </c>
      <c r="G4055" s="11">
        <f>'Consumptions_nieuw - Copy'!X4055</f>
        <v>0</v>
      </c>
      <c r="Q4055" s="1">
        <v>4054</v>
      </c>
      <c r="R4055" s="6">
        <v>0</v>
      </c>
      <c r="S4055" s="6">
        <v>0</v>
      </c>
      <c r="T4055" s="6">
        <v>0</v>
      </c>
      <c r="U4055" s="6">
        <v>0</v>
      </c>
      <c r="V4055" s="6">
        <v>417.58101180000006</v>
      </c>
      <c r="W4055" s="6">
        <v>0</v>
      </c>
      <c r="X4055" s="6">
        <f t="shared" si="63"/>
        <v>0</v>
      </c>
    </row>
    <row r="4056" spans="1:24" x14ac:dyDescent="0.25">
      <c r="A4056" s="11">
        <f>'Consumptions_nieuw - Copy'!R4056</f>
        <v>0</v>
      </c>
      <c r="B4056" s="11">
        <f>'Consumptions_nieuw - Copy'!S4056</f>
        <v>0</v>
      </c>
      <c r="C4056" s="11">
        <f>'Consumptions_nieuw - Copy'!T4056</f>
        <v>0</v>
      </c>
      <c r="D4056" s="11">
        <f>'Consumptions_nieuw - Copy'!U4056</f>
        <v>0</v>
      </c>
      <c r="E4056" s="11">
        <f>'Consumptions_nieuw - Copy'!V4056</f>
        <v>2.1511754178981475E-3</v>
      </c>
      <c r="F4056" s="11">
        <f>'Consumptions_nieuw - Copy'!W4056</f>
        <v>0</v>
      </c>
      <c r="G4056" s="11">
        <f>'Consumptions_nieuw - Copy'!X4056</f>
        <v>0</v>
      </c>
      <c r="Q4056" s="1">
        <v>4055</v>
      </c>
      <c r="R4056" s="6">
        <v>0</v>
      </c>
      <c r="S4056" s="6">
        <v>0</v>
      </c>
      <c r="T4056" s="6">
        <v>0</v>
      </c>
      <c r="U4056" s="6">
        <v>0</v>
      </c>
      <c r="V4056" s="6">
        <v>420.01588660000004</v>
      </c>
      <c r="W4056" s="6">
        <v>0</v>
      </c>
      <c r="X4056" s="6">
        <f t="shared" si="63"/>
        <v>0</v>
      </c>
    </row>
    <row r="4057" spans="1:24" x14ac:dyDescent="0.25">
      <c r="A4057" s="11">
        <f>'Consumptions_nieuw - Copy'!R4057</f>
        <v>0</v>
      </c>
      <c r="B4057" s="11">
        <f>'Consumptions_nieuw - Copy'!S4057</f>
        <v>0</v>
      </c>
      <c r="C4057" s="11">
        <f>'Consumptions_nieuw - Copy'!T4057</f>
        <v>0</v>
      </c>
      <c r="D4057" s="11">
        <f>'Consumptions_nieuw - Copy'!U4057</f>
        <v>0</v>
      </c>
      <c r="E4057" s="11">
        <f>'Consumptions_nieuw - Copy'!V4057</f>
        <v>9.0099955893182778E-4</v>
      </c>
      <c r="F4057" s="11">
        <f>'Consumptions_nieuw - Copy'!W4057</f>
        <v>0</v>
      </c>
      <c r="G4057" s="11">
        <f>'Consumptions_nieuw - Copy'!X4057</f>
        <v>0</v>
      </c>
      <c r="Q4057" s="1">
        <v>4056</v>
      </c>
      <c r="R4057" s="6">
        <v>0</v>
      </c>
      <c r="S4057" s="6">
        <v>0</v>
      </c>
      <c r="T4057" s="6">
        <v>0</v>
      </c>
      <c r="U4057" s="6">
        <v>0</v>
      </c>
      <c r="V4057" s="6">
        <v>175.91969739999999</v>
      </c>
      <c r="W4057" s="6">
        <v>0</v>
      </c>
      <c r="X4057" s="6">
        <f t="shared" si="63"/>
        <v>0</v>
      </c>
    </row>
    <row r="4058" spans="1:24" x14ac:dyDescent="0.25">
      <c r="A4058" s="11">
        <f>'Consumptions_nieuw - Copy'!R4058</f>
        <v>0</v>
      </c>
      <c r="B4058" s="11">
        <f>'Consumptions_nieuw - Copy'!S4058</f>
        <v>0</v>
      </c>
      <c r="C4058" s="11">
        <f>'Consumptions_nieuw - Copy'!T4058</f>
        <v>0</v>
      </c>
      <c r="D4058" s="11">
        <f>'Consumptions_nieuw - Copy'!U4058</f>
        <v>0</v>
      </c>
      <c r="E4058" s="11">
        <f>'Consumptions_nieuw - Copy'!V4058</f>
        <v>1.8331755733885027E-3</v>
      </c>
      <c r="F4058" s="11">
        <f>'Consumptions_nieuw - Copy'!W4058</f>
        <v>0</v>
      </c>
      <c r="G4058" s="11">
        <f>'Consumptions_nieuw - Copy'!X4058</f>
        <v>0</v>
      </c>
      <c r="Q4058" s="1">
        <v>4057</v>
      </c>
      <c r="R4058" s="6">
        <v>0</v>
      </c>
      <c r="S4058" s="6">
        <v>0</v>
      </c>
      <c r="T4058" s="6">
        <v>0</v>
      </c>
      <c r="U4058" s="6">
        <v>0</v>
      </c>
      <c r="V4058" s="6">
        <v>357.92658160000002</v>
      </c>
      <c r="W4058" s="6">
        <v>0</v>
      </c>
      <c r="X4058" s="6">
        <f t="shared" si="63"/>
        <v>0</v>
      </c>
    </row>
    <row r="4059" spans="1:24" x14ac:dyDescent="0.25">
      <c r="A4059" s="11">
        <f>'Consumptions_nieuw - Copy'!R4059</f>
        <v>0</v>
      </c>
      <c r="B4059" s="11">
        <f>'Consumptions_nieuw - Copy'!S4059</f>
        <v>0</v>
      </c>
      <c r="C4059" s="11">
        <f>'Consumptions_nieuw - Copy'!T4059</f>
        <v>0</v>
      </c>
      <c r="D4059" s="11">
        <f>'Consumptions_nieuw - Copy'!U4059</f>
        <v>0</v>
      </c>
      <c r="E4059" s="11">
        <f>'Consumptions_nieuw - Copy'!V4059</f>
        <v>9.0411720458674551E-4</v>
      </c>
      <c r="F4059" s="11">
        <f>'Consumptions_nieuw - Copy'!W4059</f>
        <v>0</v>
      </c>
      <c r="G4059" s="11">
        <f>'Consumptions_nieuw - Copy'!X4059</f>
        <v>0</v>
      </c>
      <c r="Q4059" s="1">
        <v>4058</v>
      </c>
      <c r="R4059" s="6">
        <v>0</v>
      </c>
      <c r="S4059" s="6">
        <v>0</v>
      </c>
      <c r="T4059" s="6">
        <v>0</v>
      </c>
      <c r="U4059" s="6">
        <v>0</v>
      </c>
      <c r="V4059" s="6">
        <v>176.52841609999999</v>
      </c>
      <c r="W4059" s="6">
        <v>0</v>
      </c>
      <c r="X4059" s="6">
        <f t="shared" si="63"/>
        <v>0</v>
      </c>
    </row>
    <row r="4060" spans="1:24" x14ac:dyDescent="0.25">
      <c r="A4060" s="11">
        <f>'Consumptions_nieuw - Copy'!R4060</f>
        <v>0</v>
      </c>
      <c r="B4060" s="11">
        <f>'Consumptions_nieuw - Copy'!S4060</f>
        <v>0</v>
      </c>
      <c r="C4060" s="11">
        <f>'Consumptions_nieuw - Copy'!T4060</f>
        <v>0</v>
      </c>
      <c r="D4060" s="11">
        <f>'Consumptions_nieuw - Copy'!U4060</f>
        <v>0</v>
      </c>
      <c r="E4060" s="11">
        <f>'Consumptions_nieuw - Copy'!V4060</f>
        <v>2.1480577722432295E-3</v>
      </c>
      <c r="F4060" s="11">
        <f>'Consumptions_nieuw - Copy'!W4060</f>
        <v>0</v>
      </c>
      <c r="G4060" s="11">
        <f>'Consumptions_nieuw - Copy'!X4060</f>
        <v>0</v>
      </c>
      <c r="Q4060" s="1">
        <v>4059</v>
      </c>
      <c r="R4060" s="6">
        <v>0</v>
      </c>
      <c r="S4060" s="6">
        <v>0</v>
      </c>
      <c r="T4060" s="6">
        <v>0</v>
      </c>
      <c r="U4060" s="6">
        <v>0</v>
      </c>
      <c r="V4060" s="6">
        <v>419.40716789999999</v>
      </c>
      <c r="W4060" s="6">
        <v>0</v>
      </c>
      <c r="X4060" s="6">
        <f t="shared" si="63"/>
        <v>0</v>
      </c>
    </row>
    <row r="4061" spans="1:24" x14ac:dyDescent="0.25">
      <c r="A4061" s="11">
        <f>'Consumptions_nieuw - Copy'!R4061</f>
        <v>0</v>
      </c>
      <c r="B4061" s="11">
        <f>'Consumptions_nieuw - Copy'!S4061</f>
        <v>0</v>
      </c>
      <c r="C4061" s="11">
        <f>'Consumptions_nieuw - Copy'!T4061</f>
        <v>0</v>
      </c>
      <c r="D4061" s="11">
        <f>'Consumptions_nieuw - Copy'!U4061</f>
        <v>0</v>
      </c>
      <c r="E4061" s="11">
        <f>'Consumptions_nieuw - Copy'!V4061</f>
        <v>2.1511754178981475E-3</v>
      </c>
      <c r="F4061" s="11">
        <f>'Consumptions_nieuw - Copy'!W4061</f>
        <v>0</v>
      </c>
      <c r="G4061" s="11">
        <f>'Consumptions_nieuw - Copy'!X4061</f>
        <v>0</v>
      </c>
      <c r="Q4061" s="1">
        <v>4060</v>
      </c>
      <c r="R4061" s="6">
        <v>0</v>
      </c>
      <c r="S4061" s="6">
        <v>0</v>
      </c>
      <c r="T4061" s="6">
        <v>0</v>
      </c>
      <c r="U4061" s="6">
        <v>0</v>
      </c>
      <c r="V4061" s="6">
        <v>420.01588660000004</v>
      </c>
      <c r="W4061" s="6">
        <v>0</v>
      </c>
      <c r="X4061" s="6">
        <f t="shared" si="63"/>
        <v>0</v>
      </c>
    </row>
    <row r="4062" spans="1:24" x14ac:dyDescent="0.25">
      <c r="A4062" s="11">
        <f>'Consumptions_nieuw - Copy'!R4062</f>
        <v>0</v>
      </c>
      <c r="B4062" s="11">
        <f>'Consumptions_nieuw - Copy'!S4062</f>
        <v>0</v>
      </c>
      <c r="C4062" s="11">
        <f>'Consumptions_nieuw - Copy'!T4062</f>
        <v>0</v>
      </c>
      <c r="D4062" s="11">
        <f>'Consumptions_nieuw - Copy'!U4062</f>
        <v>0</v>
      </c>
      <c r="E4062" s="11">
        <f>'Consumptions_nieuw - Copy'!V4062</f>
        <v>9.0411720458674551E-4</v>
      </c>
      <c r="F4062" s="11">
        <f>'Consumptions_nieuw - Copy'!W4062</f>
        <v>0</v>
      </c>
      <c r="G4062" s="11">
        <f>'Consumptions_nieuw - Copy'!X4062</f>
        <v>0</v>
      </c>
      <c r="Q4062" s="1">
        <v>4061</v>
      </c>
      <c r="R4062" s="6">
        <v>0</v>
      </c>
      <c r="S4062" s="6">
        <v>0</v>
      </c>
      <c r="T4062" s="6">
        <v>0</v>
      </c>
      <c r="U4062" s="6">
        <v>0</v>
      </c>
      <c r="V4062" s="6">
        <v>176.52841609999999</v>
      </c>
      <c r="W4062" s="6">
        <v>0</v>
      </c>
      <c r="X4062" s="6">
        <f t="shared" si="63"/>
        <v>0</v>
      </c>
    </row>
    <row r="4063" spans="1:24" x14ac:dyDescent="0.25">
      <c r="A4063" s="11">
        <f>'Consumptions_nieuw - Copy'!R4063</f>
        <v>0</v>
      </c>
      <c r="B4063" s="11">
        <f>'Consumptions_nieuw - Copy'!S4063</f>
        <v>0</v>
      </c>
      <c r="C4063" s="11">
        <f>'Consumptions_nieuw - Copy'!T4063</f>
        <v>0</v>
      </c>
      <c r="D4063" s="11">
        <f>'Consumptions_nieuw - Copy'!U4063</f>
        <v>0</v>
      </c>
      <c r="E4063" s="11">
        <f>'Consumptions_nieuw - Copy'!V4063</f>
        <v>1.2127641121316369E-3</v>
      </c>
      <c r="F4063" s="11">
        <f>'Consumptions_nieuw - Copy'!W4063</f>
        <v>0</v>
      </c>
      <c r="G4063" s="11">
        <f>'Consumptions_nieuw - Copy'!X4063</f>
        <v>0</v>
      </c>
      <c r="Q4063" s="1">
        <v>4062</v>
      </c>
      <c r="R4063" s="6">
        <v>0</v>
      </c>
      <c r="S4063" s="6">
        <v>0</v>
      </c>
      <c r="T4063" s="6">
        <v>0</v>
      </c>
      <c r="U4063" s="6">
        <v>0</v>
      </c>
      <c r="V4063" s="6">
        <v>236.79156499999999</v>
      </c>
      <c r="W4063" s="6">
        <v>0</v>
      </c>
      <c r="X4063" s="6">
        <f t="shared" si="63"/>
        <v>0</v>
      </c>
    </row>
    <row r="4064" spans="1:24" x14ac:dyDescent="0.25">
      <c r="A4064" s="11">
        <f>'Consumptions_nieuw - Copy'!R4064</f>
        <v>0</v>
      </c>
      <c r="B4064" s="11">
        <f>'Consumptions_nieuw - Copy'!S4064</f>
        <v>0</v>
      </c>
      <c r="C4064" s="11">
        <f>'Consumptions_nieuw - Copy'!T4064</f>
        <v>0</v>
      </c>
      <c r="D4064" s="11">
        <f>'Consumptions_nieuw - Copy'!U4064</f>
        <v>0</v>
      </c>
      <c r="E4064" s="11">
        <f>'Consumptions_nieuw - Copy'!V4064</f>
        <v>9.0411720458674551E-4</v>
      </c>
      <c r="F4064" s="11">
        <f>'Consumptions_nieuw - Copy'!W4064</f>
        <v>0</v>
      </c>
      <c r="G4064" s="11">
        <f>'Consumptions_nieuw - Copy'!X4064</f>
        <v>0</v>
      </c>
      <c r="Q4064" s="1">
        <v>4063</v>
      </c>
      <c r="R4064" s="6">
        <v>0</v>
      </c>
      <c r="S4064" s="6">
        <v>0</v>
      </c>
      <c r="T4064" s="6">
        <v>0</v>
      </c>
      <c r="U4064" s="6">
        <v>0</v>
      </c>
      <c r="V4064" s="6">
        <v>176.52841609999999</v>
      </c>
      <c r="W4064" s="6">
        <v>0</v>
      </c>
      <c r="X4064" s="6">
        <f t="shared" si="63"/>
        <v>0</v>
      </c>
    </row>
    <row r="4065" spans="1:24" x14ac:dyDescent="0.25">
      <c r="A4065" s="11">
        <f>'Consumptions_nieuw - Copy'!R4065</f>
        <v>0</v>
      </c>
      <c r="B4065" s="11">
        <f>'Consumptions_nieuw - Copy'!S4065</f>
        <v>0</v>
      </c>
      <c r="C4065" s="11">
        <f>'Consumptions_nieuw - Copy'!T4065</f>
        <v>0</v>
      </c>
      <c r="D4065" s="11">
        <f>'Consumptions_nieuw - Copy'!U4065</f>
        <v>0</v>
      </c>
      <c r="E4065" s="11">
        <f>'Consumptions_nieuw - Copy'!V4065</f>
        <v>9.0099955893182778E-4</v>
      </c>
      <c r="F4065" s="11">
        <f>'Consumptions_nieuw - Copy'!W4065</f>
        <v>0</v>
      </c>
      <c r="G4065" s="11">
        <f>'Consumptions_nieuw - Copy'!X4065</f>
        <v>0</v>
      </c>
      <c r="Q4065" s="1">
        <v>4064</v>
      </c>
      <c r="R4065" s="6">
        <v>0</v>
      </c>
      <c r="S4065" s="6">
        <v>0</v>
      </c>
      <c r="T4065" s="6">
        <v>0</v>
      </c>
      <c r="U4065" s="6">
        <v>0</v>
      </c>
      <c r="V4065" s="6">
        <v>175.91969739999999</v>
      </c>
      <c r="W4065" s="6">
        <v>0</v>
      </c>
      <c r="X4065" s="6">
        <f t="shared" si="63"/>
        <v>0</v>
      </c>
    </row>
    <row r="4066" spans="1:24" x14ac:dyDescent="0.25">
      <c r="A4066" s="11">
        <f>'Consumptions_nieuw - Copy'!R4066</f>
        <v>0</v>
      </c>
      <c r="B4066" s="11">
        <f>'Consumptions_nieuw - Copy'!S4066</f>
        <v>0</v>
      </c>
      <c r="C4066" s="11">
        <f>'Consumptions_nieuw - Copy'!T4066</f>
        <v>0</v>
      </c>
      <c r="D4066" s="11">
        <f>'Consumptions_nieuw - Copy'!U4066</f>
        <v>0</v>
      </c>
      <c r="E4066" s="11">
        <f>'Consumptions_nieuw - Copy'!V4066</f>
        <v>1.839410864186173E-3</v>
      </c>
      <c r="F4066" s="11">
        <f>'Consumptions_nieuw - Copy'!W4066</f>
        <v>0</v>
      </c>
      <c r="G4066" s="11">
        <f>'Consumptions_nieuw - Copy'!X4066</f>
        <v>0</v>
      </c>
      <c r="Q4066" s="1">
        <v>4065</v>
      </c>
      <c r="R4066" s="6">
        <v>0</v>
      </c>
      <c r="S4066" s="6">
        <v>0</v>
      </c>
      <c r="T4066" s="6">
        <v>0</v>
      </c>
      <c r="U4066" s="6">
        <v>0</v>
      </c>
      <c r="V4066" s="6">
        <v>359.14401889999999</v>
      </c>
      <c r="W4066" s="6">
        <v>0</v>
      </c>
      <c r="X4066" s="6">
        <f t="shared" si="63"/>
        <v>0</v>
      </c>
    </row>
    <row r="4067" spans="1:24" x14ac:dyDescent="0.25">
      <c r="A4067" s="11">
        <f>'Consumptions_nieuw - Copy'!R4067</f>
        <v>0</v>
      </c>
      <c r="B4067" s="11">
        <f>'Consumptions_nieuw - Copy'!S4067</f>
        <v>0</v>
      </c>
      <c r="C4067" s="11">
        <f>'Consumptions_nieuw - Copy'!T4067</f>
        <v>0</v>
      </c>
      <c r="D4067" s="11">
        <f>'Consumptions_nieuw - Copy'!U4067</f>
        <v>0</v>
      </c>
      <c r="E4067" s="11">
        <f>'Consumptions_nieuw - Copy'!V4067</f>
        <v>2.1418224809333941E-3</v>
      </c>
      <c r="F4067" s="11">
        <f>'Consumptions_nieuw - Copy'!W4067</f>
        <v>0</v>
      </c>
      <c r="G4067" s="11">
        <f>'Consumptions_nieuw - Copy'!X4067</f>
        <v>0</v>
      </c>
      <c r="Q4067" s="1">
        <v>4066</v>
      </c>
      <c r="R4067" s="6">
        <v>0</v>
      </c>
      <c r="S4067" s="6">
        <v>0</v>
      </c>
      <c r="T4067" s="6">
        <v>0</v>
      </c>
      <c r="U4067" s="6">
        <v>0</v>
      </c>
      <c r="V4067" s="6">
        <v>418.1897305</v>
      </c>
      <c r="W4067" s="6">
        <v>0</v>
      </c>
      <c r="X4067" s="6">
        <f t="shared" si="63"/>
        <v>0</v>
      </c>
    </row>
    <row r="4068" spans="1:24" x14ac:dyDescent="0.25">
      <c r="A4068" s="11">
        <f>'Consumptions_nieuw - Copy'!R4068</f>
        <v>0</v>
      </c>
      <c r="B4068" s="11">
        <f>'Consumptions_nieuw - Copy'!S4068</f>
        <v>0</v>
      </c>
      <c r="C4068" s="11">
        <f>'Consumptions_nieuw - Copy'!T4068</f>
        <v>0</v>
      </c>
      <c r="D4068" s="11">
        <f>'Consumptions_nieuw - Copy'!U4068</f>
        <v>0</v>
      </c>
      <c r="E4068" s="11">
        <f>'Consumptions_nieuw - Copy'!V4068</f>
        <v>1.8238226369359147E-3</v>
      </c>
      <c r="F4068" s="11">
        <f>'Consumptions_nieuw - Copy'!W4068</f>
        <v>0</v>
      </c>
      <c r="G4068" s="11">
        <f>'Consumptions_nieuw - Copy'!X4068</f>
        <v>0</v>
      </c>
      <c r="Q4068" s="1">
        <v>4067</v>
      </c>
      <c r="R4068" s="6">
        <v>0</v>
      </c>
      <c r="S4068" s="6">
        <v>0</v>
      </c>
      <c r="T4068" s="6">
        <v>0</v>
      </c>
      <c r="U4068" s="6">
        <v>0</v>
      </c>
      <c r="V4068" s="6">
        <v>356.10042559999999</v>
      </c>
      <c r="W4068" s="6">
        <v>0</v>
      </c>
      <c r="X4068" s="6">
        <f t="shared" si="63"/>
        <v>0</v>
      </c>
    </row>
    <row r="4069" spans="1:24" x14ac:dyDescent="0.25">
      <c r="A4069" s="11">
        <f>'Consumptions_nieuw - Copy'!R4069</f>
        <v>0</v>
      </c>
      <c r="B4069" s="11">
        <f>'Consumptions_nieuw - Copy'!S4069</f>
        <v>0</v>
      </c>
      <c r="C4069" s="11">
        <f>'Consumptions_nieuw - Copy'!T4069</f>
        <v>0</v>
      </c>
      <c r="D4069" s="11">
        <f>'Consumptions_nieuw - Copy'!U4069</f>
        <v>0</v>
      </c>
      <c r="E4069" s="11">
        <f>'Consumptions_nieuw - Copy'!V4069</f>
        <v>1.2096464669888844E-3</v>
      </c>
      <c r="F4069" s="11">
        <f>'Consumptions_nieuw - Copy'!W4069</f>
        <v>0</v>
      </c>
      <c r="G4069" s="11">
        <f>'Consumptions_nieuw - Copy'!X4069</f>
        <v>0</v>
      </c>
      <c r="Q4069" s="1">
        <v>4068</v>
      </c>
      <c r="R4069" s="6">
        <v>0</v>
      </c>
      <c r="S4069" s="6">
        <v>0</v>
      </c>
      <c r="T4069" s="6">
        <v>0</v>
      </c>
      <c r="U4069" s="6">
        <v>0</v>
      </c>
      <c r="V4069" s="6">
        <v>236.18284639999999</v>
      </c>
      <c r="W4069" s="6">
        <v>0</v>
      </c>
      <c r="X4069" s="6">
        <f t="shared" si="63"/>
        <v>0</v>
      </c>
    </row>
    <row r="4070" spans="1:24" x14ac:dyDescent="0.25">
      <c r="A4070" s="11">
        <f>'Consumptions_nieuw - Copy'!R4070</f>
        <v>0</v>
      </c>
      <c r="B4070" s="11">
        <f>'Consumptions_nieuw - Copy'!S4070</f>
        <v>0</v>
      </c>
      <c r="C4070" s="11">
        <f>'Consumptions_nieuw - Copy'!T4070</f>
        <v>0</v>
      </c>
      <c r="D4070" s="11">
        <f>'Consumptions_nieuw - Copy'!U4070</f>
        <v>0</v>
      </c>
      <c r="E4070" s="11">
        <f>'Consumptions_nieuw - Copy'!V4070</f>
        <v>9.0099955893182778E-4</v>
      </c>
      <c r="F4070" s="11">
        <f>'Consumptions_nieuw - Copy'!W4070</f>
        <v>0</v>
      </c>
      <c r="G4070" s="11">
        <f>'Consumptions_nieuw - Copy'!X4070</f>
        <v>0</v>
      </c>
      <c r="Q4070" s="1">
        <v>4069</v>
      </c>
      <c r="R4070" s="6">
        <v>0</v>
      </c>
      <c r="S4070" s="6">
        <v>0</v>
      </c>
      <c r="T4070" s="6">
        <v>0</v>
      </c>
      <c r="U4070" s="6">
        <v>0</v>
      </c>
      <c r="V4070" s="6">
        <v>175.91969739999999</v>
      </c>
      <c r="W4070" s="6">
        <v>0</v>
      </c>
      <c r="X4070" s="6">
        <f t="shared" si="63"/>
        <v>0</v>
      </c>
    </row>
    <row r="4071" spans="1:24" x14ac:dyDescent="0.25">
      <c r="A4071" s="11">
        <f>'Consumptions_nieuw - Copy'!R4071</f>
        <v>0</v>
      </c>
      <c r="B4071" s="11">
        <f>'Consumptions_nieuw - Copy'!S4071</f>
        <v>0</v>
      </c>
      <c r="C4071" s="11">
        <f>'Consumptions_nieuw - Copy'!T4071</f>
        <v>0</v>
      </c>
      <c r="D4071" s="11">
        <f>'Consumptions_nieuw - Copy'!U4071</f>
        <v>0</v>
      </c>
      <c r="E4071" s="11">
        <f>'Consumptions_nieuw - Copy'!V4071</f>
        <v>1.5120580832239403E-3</v>
      </c>
      <c r="F4071" s="11">
        <f>'Consumptions_nieuw - Copy'!W4071</f>
        <v>0</v>
      </c>
      <c r="G4071" s="11">
        <f>'Consumptions_nieuw - Copy'!X4071</f>
        <v>0</v>
      </c>
      <c r="Q4071" s="1">
        <v>4070</v>
      </c>
      <c r="R4071" s="6">
        <v>0</v>
      </c>
      <c r="S4071" s="6">
        <v>0</v>
      </c>
      <c r="T4071" s="6">
        <v>0</v>
      </c>
      <c r="U4071" s="6">
        <v>0</v>
      </c>
      <c r="V4071" s="6">
        <v>295.2285579</v>
      </c>
      <c r="W4071" s="6">
        <v>0</v>
      </c>
      <c r="X4071" s="6">
        <f t="shared" si="63"/>
        <v>0</v>
      </c>
    </row>
    <row r="4072" spans="1:24" x14ac:dyDescent="0.25">
      <c r="A4072" s="11">
        <f>'Consumptions_nieuw - Copy'!R4072</f>
        <v>0</v>
      </c>
      <c r="B4072" s="11">
        <f>'Consumptions_nieuw - Copy'!S4072</f>
        <v>0</v>
      </c>
      <c r="C4072" s="11">
        <f>'Consumptions_nieuw - Copy'!T4072</f>
        <v>0</v>
      </c>
      <c r="D4072" s="11">
        <f>'Consumptions_nieuw - Copy'!U4072</f>
        <v>0</v>
      </c>
      <c r="E4072" s="11">
        <f>'Consumptions_nieuw - Copy'!V4072</f>
        <v>1.2127641121316369E-3</v>
      </c>
      <c r="F4072" s="11">
        <f>'Consumptions_nieuw - Copy'!W4072</f>
        <v>0</v>
      </c>
      <c r="G4072" s="11">
        <f>'Consumptions_nieuw - Copy'!X4072</f>
        <v>0</v>
      </c>
      <c r="Q4072" s="1">
        <v>4071</v>
      </c>
      <c r="R4072" s="6">
        <v>0</v>
      </c>
      <c r="S4072" s="6">
        <v>0</v>
      </c>
      <c r="T4072" s="6">
        <v>0</v>
      </c>
      <c r="U4072" s="6">
        <v>0</v>
      </c>
      <c r="V4072" s="6">
        <v>236.79156499999999</v>
      </c>
      <c r="W4072" s="6">
        <v>0</v>
      </c>
      <c r="X4072" s="6">
        <f t="shared" si="63"/>
        <v>0</v>
      </c>
    </row>
    <row r="4073" spans="1:24" x14ac:dyDescent="0.25">
      <c r="A4073" s="11">
        <f>'Consumptions_nieuw - Copy'!R4073</f>
        <v>0</v>
      </c>
      <c r="B4073" s="11">
        <f>'Consumptions_nieuw - Copy'!S4073</f>
        <v>0</v>
      </c>
      <c r="C4073" s="11">
        <f>'Consumptions_nieuw - Copy'!T4073</f>
        <v>0</v>
      </c>
      <c r="D4073" s="11">
        <f>'Consumptions_nieuw - Copy'!U4073</f>
        <v>0</v>
      </c>
      <c r="E4073" s="11">
        <f>'Consumptions_nieuw - Copy'!V4073</f>
        <v>1.2065288213339667E-3</v>
      </c>
      <c r="F4073" s="11">
        <f>'Consumptions_nieuw - Copy'!W4073</f>
        <v>0</v>
      </c>
      <c r="G4073" s="11">
        <f>'Consumptions_nieuw - Copy'!X4073</f>
        <v>0</v>
      </c>
      <c r="Q4073" s="1">
        <v>4072</v>
      </c>
      <c r="R4073" s="6">
        <v>0</v>
      </c>
      <c r="S4073" s="6">
        <v>0</v>
      </c>
      <c r="T4073" s="6">
        <v>0</v>
      </c>
      <c r="U4073" s="6">
        <v>0</v>
      </c>
      <c r="V4073" s="6">
        <v>235.57412769999999</v>
      </c>
      <c r="W4073" s="6">
        <v>0</v>
      </c>
      <c r="X4073" s="6">
        <f t="shared" si="63"/>
        <v>0</v>
      </c>
    </row>
    <row r="4074" spans="1:24" x14ac:dyDescent="0.25">
      <c r="A4074" s="11">
        <f>'Consumptions_nieuw - Copy'!R4074</f>
        <v>0</v>
      </c>
      <c r="B4074" s="11">
        <f>'Consumptions_nieuw - Copy'!S4074</f>
        <v>0</v>
      </c>
      <c r="C4074" s="11">
        <f>'Consumptions_nieuw - Copy'!T4074</f>
        <v>0</v>
      </c>
      <c r="D4074" s="11">
        <f>'Consumptions_nieuw - Copy'!U4074</f>
        <v>0</v>
      </c>
      <c r="E4074" s="11">
        <f>'Consumptions_nieuw - Copy'!V4074</f>
        <v>2.135587190135724E-3</v>
      </c>
      <c r="F4074" s="11">
        <f>'Consumptions_nieuw - Copy'!W4074</f>
        <v>0</v>
      </c>
      <c r="G4074" s="11">
        <f>'Consumptions_nieuw - Copy'!X4074</f>
        <v>0</v>
      </c>
      <c r="Q4074" s="1">
        <v>4073</v>
      </c>
      <c r="R4074" s="6">
        <v>0</v>
      </c>
      <c r="S4074" s="6">
        <v>0</v>
      </c>
      <c r="T4074" s="6">
        <v>0</v>
      </c>
      <c r="U4074" s="6">
        <v>0</v>
      </c>
      <c r="V4074" s="6">
        <v>416.97229320000002</v>
      </c>
      <c r="W4074" s="6">
        <v>0</v>
      </c>
      <c r="X4074" s="6">
        <f t="shared" si="63"/>
        <v>0</v>
      </c>
    </row>
    <row r="4075" spans="1:24" x14ac:dyDescent="0.25">
      <c r="A4075" s="11">
        <f>'Consumptions_nieuw - Copy'!R4075</f>
        <v>0</v>
      </c>
      <c r="B4075" s="11">
        <f>'Consumptions_nieuw - Copy'!S4075</f>
        <v>0</v>
      </c>
      <c r="C4075" s="11">
        <f>'Consumptions_nieuw - Copy'!T4075</f>
        <v>0</v>
      </c>
      <c r="D4075" s="11">
        <f>'Consumptions_nieuw - Copy'!U4075</f>
        <v>0</v>
      </c>
      <c r="E4075" s="11">
        <f>'Consumptions_nieuw - Copy'!V4075</f>
        <v>1.5245286653314462E-3</v>
      </c>
      <c r="F4075" s="11">
        <f>'Consumptions_nieuw - Copy'!W4075</f>
        <v>0</v>
      </c>
      <c r="G4075" s="11">
        <f>'Consumptions_nieuw - Copy'!X4075</f>
        <v>0</v>
      </c>
      <c r="Q4075" s="1">
        <v>4074</v>
      </c>
      <c r="R4075" s="6">
        <v>0</v>
      </c>
      <c r="S4075" s="6">
        <v>0</v>
      </c>
      <c r="T4075" s="6">
        <v>0</v>
      </c>
      <c r="U4075" s="6">
        <v>0</v>
      </c>
      <c r="V4075" s="6">
        <v>297.66343260000002</v>
      </c>
      <c r="W4075" s="6">
        <v>0</v>
      </c>
      <c r="X4075" s="6">
        <f t="shared" si="63"/>
        <v>0</v>
      </c>
    </row>
    <row r="4076" spans="1:24" x14ac:dyDescent="0.25">
      <c r="A4076" s="11">
        <f>'Consumptions_nieuw - Copy'!R4076</f>
        <v>0</v>
      </c>
      <c r="B4076" s="11">
        <f>'Consumptions_nieuw - Copy'!S4076</f>
        <v>0</v>
      </c>
      <c r="C4076" s="11">
        <f>'Consumptions_nieuw - Copy'!T4076</f>
        <v>0</v>
      </c>
      <c r="D4076" s="11">
        <f>'Consumptions_nieuw - Copy'!U4076</f>
        <v>0</v>
      </c>
      <c r="E4076" s="11">
        <f>'Consumptions_nieuw - Copy'!V4076</f>
        <v>1.839410864186173E-3</v>
      </c>
      <c r="F4076" s="11">
        <f>'Consumptions_nieuw - Copy'!W4076</f>
        <v>0</v>
      </c>
      <c r="G4076" s="11">
        <f>'Consumptions_nieuw - Copy'!X4076</f>
        <v>0</v>
      </c>
      <c r="Q4076" s="1">
        <v>4075</v>
      </c>
      <c r="R4076" s="6">
        <v>0</v>
      </c>
      <c r="S4076" s="6">
        <v>0</v>
      </c>
      <c r="T4076" s="6">
        <v>0</v>
      </c>
      <c r="U4076" s="6">
        <v>0</v>
      </c>
      <c r="V4076" s="6">
        <v>359.14401889999999</v>
      </c>
      <c r="W4076" s="6">
        <v>0</v>
      </c>
      <c r="X4076" s="6">
        <f t="shared" si="63"/>
        <v>0</v>
      </c>
    </row>
    <row r="4077" spans="1:24" x14ac:dyDescent="0.25">
      <c r="A4077" s="11">
        <f>'Consumptions_nieuw - Copy'!R4077</f>
        <v>0</v>
      </c>
      <c r="B4077" s="11">
        <f>'Consumptions_nieuw - Copy'!S4077</f>
        <v>0</v>
      </c>
      <c r="C4077" s="11">
        <f>'Consumptions_nieuw - Copy'!T4077</f>
        <v>0</v>
      </c>
      <c r="D4077" s="11">
        <f>'Consumptions_nieuw - Copy'!U4077</f>
        <v>0</v>
      </c>
      <c r="E4077" s="11">
        <f>'Consumptions_nieuw - Copy'!V4077</f>
        <v>2.135587190135724E-3</v>
      </c>
      <c r="F4077" s="11">
        <f>'Consumptions_nieuw - Copy'!W4077</f>
        <v>0</v>
      </c>
      <c r="G4077" s="11">
        <f>'Consumptions_nieuw - Copy'!X4077</f>
        <v>0</v>
      </c>
      <c r="Q4077" s="1">
        <v>4076</v>
      </c>
      <c r="R4077" s="6">
        <v>0</v>
      </c>
      <c r="S4077" s="6">
        <v>0</v>
      </c>
      <c r="T4077" s="6">
        <v>0</v>
      </c>
      <c r="U4077" s="6">
        <v>0</v>
      </c>
      <c r="V4077" s="6">
        <v>416.97229320000002</v>
      </c>
      <c r="W4077" s="6">
        <v>0</v>
      </c>
      <c r="X4077" s="6">
        <f t="shared" si="63"/>
        <v>0</v>
      </c>
    </row>
    <row r="4078" spans="1:24" x14ac:dyDescent="0.25">
      <c r="A4078" s="11">
        <f>'Consumptions_nieuw - Copy'!R4078</f>
        <v>0</v>
      </c>
      <c r="B4078" s="11">
        <f>'Consumptions_nieuw - Copy'!S4078</f>
        <v>0</v>
      </c>
      <c r="C4078" s="11">
        <f>'Consumptions_nieuw - Copy'!T4078</f>
        <v>0</v>
      </c>
      <c r="D4078" s="11">
        <f>'Consumptions_nieuw - Copy'!U4078</f>
        <v>0</v>
      </c>
      <c r="E4078" s="11">
        <f>'Consumptions_nieuw - Copy'!V4078</f>
        <v>8.9164662247923976E-4</v>
      </c>
      <c r="F4078" s="11">
        <f>'Consumptions_nieuw - Copy'!W4078</f>
        <v>0</v>
      </c>
      <c r="G4078" s="11">
        <f>'Consumptions_nieuw - Copy'!X4078</f>
        <v>0</v>
      </c>
      <c r="Q4078" s="1">
        <v>4077</v>
      </c>
      <c r="R4078" s="6">
        <v>0</v>
      </c>
      <c r="S4078" s="6">
        <v>0</v>
      </c>
      <c r="T4078" s="6">
        <v>0</v>
      </c>
      <c r="U4078" s="6">
        <v>0</v>
      </c>
      <c r="V4078" s="6">
        <v>174.09354139999999</v>
      </c>
      <c r="W4078" s="6">
        <v>0</v>
      </c>
      <c r="X4078" s="6">
        <f t="shared" si="63"/>
        <v>0</v>
      </c>
    </row>
    <row r="4079" spans="1:24" x14ac:dyDescent="0.25">
      <c r="A4079" s="11">
        <f>'Consumptions_nieuw - Copy'!R4079</f>
        <v>0</v>
      </c>
      <c r="B4079" s="11">
        <f>'Consumptions_nieuw - Copy'!S4079</f>
        <v>0</v>
      </c>
      <c r="C4079" s="11">
        <f>'Consumptions_nieuw - Copy'!T4079</f>
        <v>0</v>
      </c>
      <c r="D4079" s="11">
        <f>'Consumptions_nieuw - Copy'!U4079</f>
        <v>0</v>
      </c>
      <c r="E4079" s="11">
        <f>'Consumptions_nieuw - Copy'!V4079</f>
        <v>1.5120580832239403E-3</v>
      </c>
      <c r="F4079" s="11">
        <f>'Consumptions_nieuw - Copy'!W4079</f>
        <v>0</v>
      </c>
      <c r="G4079" s="11">
        <f>'Consumptions_nieuw - Copy'!X4079</f>
        <v>0</v>
      </c>
      <c r="Q4079" s="1">
        <v>4078</v>
      </c>
      <c r="R4079" s="6">
        <v>0</v>
      </c>
      <c r="S4079" s="6">
        <v>0</v>
      </c>
      <c r="T4079" s="6">
        <v>0</v>
      </c>
      <c r="U4079" s="6">
        <v>0</v>
      </c>
      <c r="V4079" s="6">
        <v>295.2285579</v>
      </c>
      <c r="W4079" s="6">
        <v>0</v>
      </c>
      <c r="X4079" s="6">
        <f t="shared" si="63"/>
        <v>0</v>
      </c>
    </row>
    <row r="4080" spans="1:24" x14ac:dyDescent="0.25">
      <c r="A4080" s="11">
        <f>'Consumptions_nieuw - Copy'!R4080</f>
        <v>0</v>
      </c>
      <c r="B4080" s="11">
        <f>'Consumptions_nieuw - Copy'!S4080</f>
        <v>0</v>
      </c>
      <c r="C4080" s="11">
        <f>'Consumptions_nieuw - Copy'!T4080</f>
        <v>0</v>
      </c>
      <c r="D4080" s="11">
        <f>'Consumptions_nieuw - Copy'!U4080</f>
        <v>0</v>
      </c>
      <c r="E4080" s="11">
        <f>'Consumptions_nieuw - Copy'!V4080</f>
        <v>1.8269402820786673E-3</v>
      </c>
      <c r="F4080" s="11">
        <f>'Consumptions_nieuw - Copy'!W4080</f>
        <v>0</v>
      </c>
      <c r="G4080" s="11">
        <f>'Consumptions_nieuw - Copy'!X4080</f>
        <v>0</v>
      </c>
      <c r="Q4080" s="1">
        <v>4079</v>
      </c>
      <c r="R4080" s="6">
        <v>0</v>
      </c>
      <c r="S4080" s="6">
        <v>0</v>
      </c>
      <c r="T4080" s="6">
        <v>0</v>
      </c>
      <c r="U4080" s="6">
        <v>0</v>
      </c>
      <c r="V4080" s="6">
        <v>356.70914420000003</v>
      </c>
      <c r="W4080" s="6">
        <v>0</v>
      </c>
      <c r="X4080" s="6">
        <f t="shared" si="63"/>
        <v>0</v>
      </c>
    </row>
    <row r="4081" spans="1:24" x14ac:dyDescent="0.25">
      <c r="A4081" s="11">
        <f>'Consumptions_nieuw - Copy'!R4081</f>
        <v>0</v>
      </c>
      <c r="B4081" s="11">
        <f>'Consumptions_nieuw - Copy'!S4081</f>
        <v>0</v>
      </c>
      <c r="C4081" s="11">
        <f>'Consumptions_nieuw - Copy'!T4081</f>
        <v>0</v>
      </c>
      <c r="D4081" s="11">
        <f>'Consumptions_nieuw - Copy'!U4081</f>
        <v>0</v>
      </c>
      <c r="E4081" s="11">
        <f>'Consumptions_nieuw - Copy'!V4081</f>
        <v>1.8362932190434205E-3</v>
      </c>
      <c r="F4081" s="11">
        <f>'Consumptions_nieuw - Copy'!W4081</f>
        <v>0</v>
      </c>
      <c r="G4081" s="11">
        <f>'Consumptions_nieuw - Copy'!X4081</f>
        <v>0</v>
      </c>
      <c r="Q4081" s="1">
        <v>4080</v>
      </c>
      <c r="R4081" s="6">
        <v>0</v>
      </c>
      <c r="S4081" s="6">
        <v>0</v>
      </c>
      <c r="T4081" s="6">
        <v>0</v>
      </c>
      <c r="U4081" s="6">
        <v>0</v>
      </c>
      <c r="V4081" s="6">
        <v>358.53530030000002</v>
      </c>
      <c r="W4081" s="6">
        <v>0</v>
      </c>
      <c r="X4081" s="6">
        <f t="shared" si="63"/>
        <v>0</v>
      </c>
    </row>
    <row r="4082" spans="1:24" x14ac:dyDescent="0.25">
      <c r="A4082" s="11">
        <f>'Consumptions_nieuw - Copy'!R4082</f>
        <v>0</v>
      </c>
      <c r="B4082" s="11">
        <f>'Consumptions_nieuw - Copy'!S4082</f>
        <v>0</v>
      </c>
      <c r="C4082" s="11">
        <f>'Consumptions_nieuw - Copy'!T4082</f>
        <v>0</v>
      </c>
      <c r="D4082" s="11">
        <f>'Consumptions_nieuw - Copy'!U4082</f>
        <v>0</v>
      </c>
      <c r="E4082" s="11">
        <f>'Consumptions_nieuw - Copy'!V4082</f>
        <v>1.5120580832239403E-3</v>
      </c>
      <c r="F4082" s="11">
        <f>'Consumptions_nieuw - Copy'!W4082</f>
        <v>0</v>
      </c>
      <c r="G4082" s="11">
        <f>'Consumptions_nieuw - Copy'!X4082</f>
        <v>0</v>
      </c>
      <c r="Q4082" s="1">
        <v>4081</v>
      </c>
      <c r="R4082" s="6">
        <v>0</v>
      </c>
      <c r="S4082" s="6">
        <v>0</v>
      </c>
      <c r="T4082" s="6">
        <v>0</v>
      </c>
      <c r="U4082" s="6">
        <v>0</v>
      </c>
      <c r="V4082" s="6">
        <v>295.2285579</v>
      </c>
      <c r="W4082" s="6">
        <v>0</v>
      </c>
      <c r="X4082" s="6">
        <f t="shared" si="63"/>
        <v>0</v>
      </c>
    </row>
    <row r="4083" spans="1:24" x14ac:dyDescent="0.25">
      <c r="A4083" s="11">
        <f>'Consumptions_nieuw - Copy'!R4083</f>
        <v>0</v>
      </c>
      <c r="B4083" s="11">
        <f>'Consumptions_nieuw - Copy'!S4083</f>
        <v>0</v>
      </c>
      <c r="C4083" s="11">
        <f>'Consumptions_nieuw - Copy'!T4083</f>
        <v>0</v>
      </c>
      <c r="D4083" s="11">
        <f>'Consumptions_nieuw - Copy'!U4083</f>
        <v>0</v>
      </c>
      <c r="E4083" s="11">
        <f>'Consumptions_nieuw - Copy'!V4083</f>
        <v>5.8923500573201872E-4</v>
      </c>
      <c r="F4083" s="11">
        <f>'Consumptions_nieuw - Copy'!W4083</f>
        <v>0</v>
      </c>
      <c r="G4083" s="11">
        <f>'Consumptions_nieuw - Copy'!X4083</f>
        <v>0</v>
      </c>
      <c r="Q4083" s="1">
        <v>4082</v>
      </c>
      <c r="R4083" s="6">
        <v>0</v>
      </c>
      <c r="S4083" s="6">
        <v>0</v>
      </c>
      <c r="T4083" s="6">
        <v>0</v>
      </c>
      <c r="U4083" s="6">
        <v>0</v>
      </c>
      <c r="V4083" s="6">
        <v>115.0478298</v>
      </c>
      <c r="W4083" s="6">
        <v>0</v>
      </c>
      <c r="X4083" s="6">
        <f t="shared" si="63"/>
        <v>0</v>
      </c>
    </row>
    <row r="4084" spans="1:24" x14ac:dyDescent="0.25">
      <c r="A4084" s="11">
        <f>'Consumptions_nieuw - Copy'!R4084</f>
        <v>0</v>
      </c>
      <c r="B4084" s="11">
        <f>'Consumptions_nieuw - Copy'!S4084</f>
        <v>0</v>
      </c>
      <c r="C4084" s="11">
        <f>'Consumptions_nieuw - Copy'!T4084</f>
        <v>0</v>
      </c>
      <c r="D4084" s="11">
        <f>'Consumptions_nieuw - Copy'!U4084</f>
        <v>0</v>
      </c>
      <c r="E4084" s="11">
        <f>'Consumptions_nieuw - Copy'!V4084</f>
        <v>1.5214110201886935E-3</v>
      </c>
      <c r="F4084" s="11">
        <f>'Consumptions_nieuw - Copy'!W4084</f>
        <v>0</v>
      </c>
      <c r="G4084" s="11">
        <f>'Consumptions_nieuw - Copy'!X4084</f>
        <v>0</v>
      </c>
      <c r="Q4084" s="1">
        <v>4083</v>
      </c>
      <c r="R4084" s="6">
        <v>0</v>
      </c>
      <c r="S4084" s="6">
        <v>0</v>
      </c>
      <c r="T4084" s="6">
        <v>0</v>
      </c>
      <c r="U4084" s="6">
        <v>0</v>
      </c>
      <c r="V4084" s="6">
        <v>297.05471399999999</v>
      </c>
      <c r="W4084" s="6">
        <v>0</v>
      </c>
      <c r="X4084" s="6">
        <f t="shared" si="63"/>
        <v>0</v>
      </c>
    </row>
    <row r="4085" spans="1:24" x14ac:dyDescent="0.25">
      <c r="A4085" s="11">
        <f>'Consumptions_nieuw - Copy'!R4085</f>
        <v>0</v>
      </c>
      <c r="B4085" s="11">
        <f>'Consumptions_nieuw - Copy'!S4085</f>
        <v>0</v>
      </c>
      <c r="C4085" s="11">
        <f>'Consumptions_nieuw - Copy'!T4085</f>
        <v>0</v>
      </c>
      <c r="D4085" s="11">
        <f>'Consumptions_nieuw - Copy'!U4085</f>
        <v>0</v>
      </c>
      <c r="E4085" s="11">
        <f>'Consumptions_nieuw - Copy'!V4085</f>
        <v>1.5120580832239403E-3</v>
      </c>
      <c r="F4085" s="11">
        <f>'Consumptions_nieuw - Copy'!W4085</f>
        <v>0</v>
      </c>
      <c r="G4085" s="11">
        <f>'Consumptions_nieuw - Copy'!X4085</f>
        <v>0</v>
      </c>
      <c r="Q4085" s="1">
        <v>4084</v>
      </c>
      <c r="R4085" s="6">
        <v>0</v>
      </c>
      <c r="S4085" s="6">
        <v>0</v>
      </c>
      <c r="T4085" s="6">
        <v>0</v>
      </c>
      <c r="U4085" s="6">
        <v>0</v>
      </c>
      <c r="V4085" s="6">
        <v>295.2285579</v>
      </c>
      <c r="W4085" s="6">
        <v>0</v>
      </c>
      <c r="X4085" s="6">
        <f t="shared" si="63"/>
        <v>0</v>
      </c>
    </row>
    <row r="4086" spans="1:24" x14ac:dyDescent="0.25">
      <c r="A4086" s="11">
        <f>'Consumptions_nieuw - Copy'!R4086</f>
        <v>0</v>
      </c>
      <c r="B4086" s="11">
        <f>'Consumptions_nieuw - Copy'!S4086</f>
        <v>0</v>
      </c>
      <c r="C4086" s="11">
        <f>'Consumptions_nieuw - Copy'!T4086</f>
        <v>0</v>
      </c>
      <c r="D4086" s="11">
        <f>'Consumptions_nieuw - Copy'!U4086</f>
        <v>0</v>
      </c>
      <c r="E4086" s="11">
        <f>'Consumptions_nieuw - Copy'!V4086</f>
        <v>2.135587190135724E-3</v>
      </c>
      <c r="F4086" s="11">
        <f>'Consumptions_nieuw - Copy'!W4086</f>
        <v>0</v>
      </c>
      <c r="G4086" s="11">
        <f>'Consumptions_nieuw - Copy'!X4086</f>
        <v>0</v>
      </c>
      <c r="Q4086" s="1">
        <v>4085</v>
      </c>
      <c r="R4086" s="6">
        <v>0</v>
      </c>
      <c r="S4086" s="6">
        <v>0</v>
      </c>
      <c r="T4086" s="6">
        <v>0</v>
      </c>
      <c r="U4086" s="6">
        <v>0</v>
      </c>
      <c r="V4086" s="6">
        <v>416.97229320000002</v>
      </c>
      <c r="W4086" s="6">
        <v>0</v>
      </c>
      <c r="X4086" s="6">
        <f t="shared" si="63"/>
        <v>0</v>
      </c>
    </row>
    <row r="4087" spans="1:24" x14ac:dyDescent="0.25">
      <c r="A4087" s="11">
        <f>'Consumptions_nieuw - Copy'!R4087</f>
        <v>0</v>
      </c>
      <c r="B4087" s="11">
        <f>'Consumptions_nieuw - Copy'!S4087</f>
        <v>0</v>
      </c>
      <c r="C4087" s="11">
        <f>'Consumptions_nieuw - Copy'!T4087</f>
        <v>0</v>
      </c>
      <c r="D4087" s="11">
        <f>'Consumptions_nieuw - Copy'!U4087</f>
        <v>0</v>
      </c>
      <c r="E4087" s="11">
        <f>'Consumptions_nieuw - Copy'!V4087</f>
        <v>1.2127641121316369E-3</v>
      </c>
      <c r="F4087" s="11">
        <f>'Consumptions_nieuw - Copy'!W4087</f>
        <v>0</v>
      </c>
      <c r="G4087" s="11">
        <f>'Consumptions_nieuw - Copy'!X4087</f>
        <v>0</v>
      </c>
      <c r="Q4087" s="1">
        <v>4086</v>
      </c>
      <c r="R4087" s="6">
        <v>0</v>
      </c>
      <c r="S4087" s="6">
        <v>0</v>
      </c>
      <c r="T4087" s="6">
        <v>0</v>
      </c>
      <c r="U4087" s="6">
        <v>0</v>
      </c>
      <c r="V4087" s="6">
        <v>236.79156499999999</v>
      </c>
      <c r="W4087" s="6">
        <v>0</v>
      </c>
      <c r="X4087" s="6">
        <f t="shared" si="63"/>
        <v>0</v>
      </c>
    </row>
    <row r="4088" spans="1:24" x14ac:dyDescent="0.25">
      <c r="A4088" s="11">
        <f>'Consumptions_nieuw - Copy'!R4088</f>
        <v>0</v>
      </c>
      <c r="B4088" s="11">
        <f>'Consumptions_nieuw - Copy'!S4088</f>
        <v>0</v>
      </c>
      <c r="C4088" s="11">
        <f>'Consumptions_nieuw - Copy'!T4088</f>
        <v>0</v>
      </c>
      <c r="D4088" s="11">
        <f>'Consumptions_nieuw - Copy'!U4088</f>
        <v>0</v>
      </c>
      <c r="E4088" s="11">
        <f>'Consumptions_nieuw - Copy'!V4088</f>
        <v>8.9476426762199232E-4</v>
      </c>
      <c r="F4088" s="11">
        <f>'Consumptions_nieuw - Copy'!W4088</f>
        <v>0</v>
      </c>
      <c r="G4088" s="11">
        <f>'Consumptions_nieuw - Copy'!X4088</f>
        <v>0</v>
      </c>
      <c r="Q4088" s="1">
        <v>4087</v>
      </c>
      <c r="R4088" s="6">
        <v>0</v>
      </c>
      <c r="S4088" s="6">
        <v>0</v>
      </c>
      <c r="T4088" s="6">
        <v>0</v>
      </c>
      <c r="U4088" s="6">
        <v>0</v>
      </c>
      <c r="V4088" s="6">
        <v>174.70226</v>
      </c>
      <c r="W4088" s="6">
        <v>0</v>
      </c>
      <c r="X4088" s="6">
        <f t="shared" si="63"/>
        <v>0</v>
      </c>
    </row>
    <row r="4089" spans="1:24" x14ac:dyDescent="0.25">
      <c r="A4089" s="11">
        <f>'Consumptions_nieuw - Copy'!R4089</f>
        <v>0</v>
      </c>
      <c r="B4089" s="11">
        <f>'Consumptions_nieuw - Copy'!S4089</f>
        <v>0</v>
      </c>
      <c r="C4089" s="11">
        <f>'Consumptions_nieuw - Copy'!T4089</f>
        <v>0</v>
      </c>
      <c r="D4089" s="11">
        <f>'Consumptions_nieuw - Copy'!U4089</f>
        <v>0</v>
      </c>
      <c r="E4089" s="11">
        <f>'Consumptions_nieuw - Copy'!V4089</f>
        <v>5.7676442362451297E-4</v>
      </c>
      <c r="F4089" s="11">
        <f>'Consumptions_nieuw - Copy'!W4089</f>
        <v>0</v>
      </c>
      <c r="G4089" s="11">
        <f>'Consumptions_nieuw - Copy'!X4089</f>
        <v>0</v>
      </c>
      <c r="Q4089" s="1">
        <v>4088</v>
      </c>
      <c r="R4089" s="6">
        <v>0</v>
      </c>
      <c r="S4089" s="6">
        <v>0</v>
      </c>
      <c r="T4089" s="6">
        <v>0</v>
      </c>
      <c r="U4089" s="6">
        <v>0</v>
      </c>
      <c r="V4089" s="6">
        <v>112.61295509999999</v>
      </c>
      <c r="W4089" s="6">
        <v>0</v>
      </c>
      <c r="X4089" s="6">
        <f t="shared" si="63"/>
        <v>0</v>
      </c>
    </row>
    <row r="4090" spans="1:24" x14ac:dyDescent="0.25">
      <c r="A4090" s="11">
        <f>'Consumptions_nieuw - Copy'!R4090</f>
        <v>0</v>
      </c>
      <c r="B4090" s="11">
        <f>'Consumptions_nieuw - Copy'!S4090</f>
        <v>0</v>
      </c>
      <c r="C4090" s="11">
        <f>'Consumptions_nieuw - Copy'!T4090</f>
        <v>0</v>
      </c>
      <c r="D4090" s="11">
        <f>'Consumptions_nieuw - Copy'!U4090</f>
        <v>0</v>
      </c>
      <c r="E4090" s="11">
        <f>'Consumptions_nieuw - Copy'!V4090</f>
        <v>1.2096464669888844E-3</v>
      </c>
      <c r="F4090" s="11">
        <f>'Consumptions_nieuw - Copy'!W4090</f>
        <v>0</v>
      </c>
      <c r="G4090" s="11">
        <f>'Consumptions_nieuw - Copy'!X4090</f>
        <v>0</v>
      </c>
      <c r="Q4090" s="1">
        <v>4089</v>
      </c>
      <c r="R4090" s="6">
        <v>0</v>
      </c>
      <c r="S4090" s="6">
        <v>0</v>
      </c>
      <c r="T4090" s="6">
        <v>0</v>
      </c>
      <c r="U4090" s="6">
        <v>0</v>
      </c>
      <c r="V4090" s="6">
        <v>236.18284639999999</v>
      </c>
      <c r="W4090" s="6">
        <v>0</v>
      </c>
      <c r="X4090" s="6">
        <f t="shared" si="63"/>
        <v>0</v>
      </c>
    </row>
    <row r="4091" spans="1:24" x14ac:dyDescent="0.25">
      <c r="A4091" s="11">
        <f>'Consumptions_nieuw - Copy'!R4091</f>
        <v>0</v>
      </c>
      <c r="B4091" s="11">
        <f>'Consumptions_nieuw - Copy'!S4091</f>
        <v>0</v>
      </c>
      <c r="C4091" s="11">
        <f>'Consumptions_nieuw - Copy'!T4091</f>
        <v>0</v>
      </c>
      <c r="D4091" s="11">
        <f>'Consumptions_nieuw - Copy'!U4091</f>
        <v>0</v>
      </c>
      <c r="E4091" s="11">
        <f>'Consumptions_nieuw - Copy'!V4091</f>
        <v>1.8362932190434205E-3</v>
      </c>
      <c r="F4091" s="11">
        <f>'Consumptions_nieuw - Copy'!W4091</f>
        <v>0</v>
      </c>
      <c r="G4091" s="11">
        <f>'Consumptions_nieuw - Copy'!X4091</f>
        <v>0</v>
      </c>
      <c r="Q4091" s="1">
        <v>4090</v>
      </c>
      <c r="R4091" s="6">
        <v>0</v>
      </c>
      <c r="S4091" s="6">
        <v>0</v>
      </c>
      <c r="T4091" s="6">
        <v>0</v>
      </c>
      <c r="U4091" s="6">
        <v>0</v>
      </c>
      <c r="V4091" s="6">
        <v>358.53530030000002</v>
      </c>
      <c r="W4091" s="6">
        <v>0</v>
      </c>
      <c r="X4091" s="6">
        <f t="shared" si="63"/>
        <v>0</v>
      </c>
    </row>
    <row r="4092" spans="1:24" x14ac:dyDescent="0.25">
      <c r="A4092" s="11">
        <f>'Consumptions_nieuw - Copy'!R4092</f>
        <v>0</v>
      </c>
      <c r="B4092" s="11">
        <f>'Consumptions_nieuw - Copy'!S4092</f>
        <v>0</v>
      </c>
      <c r="C4092" s="11">
        <f>'Consumptions_nieuw - Copy'!T4092</f>
        <v>0</v>
      </c>
      <c r="D4092" s="11">
        <f>'Consumptions_nieuw - Copy'!U4092</f>
        <v>0</v>
      </c>
      <c r="E4092" s="11">
        <f>'Consumptions_nieuw - Copy'!V4092</f>
        <v>5.7676442362451297E-4</v>
      </c>
      <c r="F4092" s="11">
        <f>'Consumptions_nieuw - Copy'!W4092</f>
        <v>0</v>
      </c>
      <c r="G4092" s="11">
        <f>'Consumptions_nieuw - Copy'!X4092</f>
        <v>0</v>
      </c>
      <c r="Q4092" s="1">
        <v>4091</v>
      </c>
      <c r="R4092" s="6">
        <v>0</v>
      </c>
      <c r="S4092" s="6">
        <v>0</v>
      </c>
      <c r="T4092" s="6">
        <v>0</v>
      </c>
      <c r="U4092" s="6">
        <v>0</v>
      </c>
      <c r="V4092" s="6">
        <v>112.61295509999999</v>
      </c>
      <c r="W4092" s="6">
        <v>0</v>
      </c>
      <c r="X4092" s="6">
        <f t="shared" si="63"/>
        <v>0</v>
      </c>
    </row>
    <row r="4093" spans="1:24" x14ac:dyDescent="0.25">
      <c r="A4093" s="11">
        <f>'Consumptions_nieuw - Copy'!R4093</f>
        <v>0</v>
      </c>
      <c r="B4093" s="11">
        <f>'Consumptions_nieuw - Copy'!S4093</f>
        <v>0</v>
      </c>
      <c r="C4093" s="11">
        <f>'Consumptions_nieuw - Copy'!T4093</f>
        <v>0</v>
      </c>
      <c r="D4093" s="11">
        <f>'Consumptions_nieuw - Copy'!U4093</f>
        <v>0</v>
      </c>
      <c r="E4093" s="11">
        <f>'Consumptions_nieuw - Copy'!V4093</f>
        <v>1.830057927733585E-3</v>
      </c>
      <c r="F4093" s="11">
        <f>'Consumptions_nieuw - Copy'!W4093</f>
        <v>0</v>
      </c>
      <c r="G4093" s="11">
        <f>'Consumptions_nieuw - Copy'!X4093</f>
        <v>0</v>
      </c>
      <c r="Q4093" s="1">
        <v>4092</v>
      </c>
      <c r="R4093" s="6">
        <v>0</v>
      </c>
      <c r="S4093" s="6">
        <v>0</v>
      </c>
      <c r="T4093" s="6">
        <v>0</v>
      </c>
      <c r="U4093" s="6">
        <v>0</v>
      </c>
      <c r="V4093" s="6">
        <v>357.31786290000002</v>
      </c>
      <c r="W4093" s="6">
        <v>0</v>
      </c>
      <c r="X4093" s="6">
        <f t="shared" si="63"/>
        <v>0</v>
      </c>
    </row>
    <row r="4094" spans="1:24" x14ac:dyDescent="0.25">
      <c r="A4094" s="11">
        <f>'Consumptions_nieuw - Copy'!R4094</f>
        <v>0</v>
      </c>
      <c r="B4094" s="11">
        <f>'Consumptions_nieuw - Copy'!S4094</f>
        <v>0</v>
      </c>
      <c r="C4094" s="11">
        <f>'Consumptions_nieuw - Copy'!T4094</f>
        <v>0</v>
      </c>
      <c r="D4094" s="11">
        <f>'Consumptions_nieuw - Copy'!U4094</f>
        <v>0</v>
      </c>
      <c r="E4094" s="11">
        <f>'Consumptions_nieuw - Copy'!V4094</f>
        <v>2.1511754178981475E-3</v>
      </c>
      <c r="F4094" s="11">
        <f>'Consumptions_nieuw - Copy'!W4094</f>
        <v>0</v>
      </c>
      <c r="G4094" s="11">
        <f>'Consumptions_nieuw - Copy'!X4094</f>
        <v>0</v>
      </c>
      <c r="Q4094" s="1">
        <v>4093</v>
      </c>
      <c r="R4094" s="6">
        <v>0</v>
      </c>
      <c r="S4094" s="6">
        <v>0</v>
      </c>
      <c r="T4094" s="6">
        <v>0</v>
      </c>
      <c r="U4094" s="6">
        <v>0</v>
      </c>
      <c r="V4094" s="6">
        <v>420.01588660000004</v>
      </c>
      <c r="W4094" s="6">
        <v>0</v>
      </c>
      <c r="X4094" s="6">
        <f t="shared" si="63"/>
        <v>0</v>
      </c>
    </row>
    <row r="4095" spans="1:24" x14ac:dyDescent="0.25">
      <c r="A4095" s="11">
        <f>'Consumptions_nieuw - Copy'!R4095</f>
        <v>0</v>
      </c>
      <c r="B4095" s="11">
        <f>'Consumptions_nieuw - Copy'!S4095</f>
        <v>0</v>
      </c>
      <c r="C4095" s="11">
        <f>'Consumptions_nieuw - Copy'!T4095</f>
        <v>0</v>
      </c>
      <c r="D4095" s="11">
        <f>'Consumptions_nieuw - Copy'!U4095</f>
        <v>0</v>
      </c>
      <c r="E4095" s="11">
        <f>'Consumptions_nieuw - Copy'!V4095</f>
        <v>5.7676442362451297E-4</v>
      </c>
      <c r="F4095" s="11">
        <f>'Consumptions_nieuw - Copy'!W4095</f>
        <v>0</v>
      </c>
      <c r="G4095" s="11">
        <f>'Consumptions_nieuw - Copy'!X4095</f>
        <v>0</v>
      </c>
      <c r="Q4095" s="1">
        <v>4094</v>
      </c>
      <c r="R4095" s="6">
        <v>0</v>
      </c>
      <c r="S4095" s="6">
        <v>0</v>
      </c>
      <c r="T4095" s="6">
        <v>0</v>
      </c>
      <c r="U4095" s="6">
        <v>0</v>
      </c>
      <c r="V4095" s="6">
        <v>112.61295509999999</v>
      </c>
      <c r="W4095" s="6">
        <v>0</v>
      </c>
      <c r="X4095" s="6">
        <f t="shared" si="63"/>
        <v>0</v>
      </c>
    </row>
    <row r="4096" spans="1:24" x14ac:dyDescent="0.25">
      <c r="A4096" s="11">
        <f>'Consumptions_nieuw - Copy'!R4096</f>
        <v>0</v>
      </c>
      <c r="B4096" s="11">
        <f>'Consumptions_nieuw - Copy'!S4096</f>
        <v>0</v>
      </c>
      <c r="C4096" s="11">
        <f>'Consumptions_nieuw - Copy'!T4096</f>
        <v>0</v>
      </c>
      <c r="D4096" s="11">
        <f>'Consumptions_nieuw - Copy'!U4096</f>
        <v>0</v>
      </c>
      <c r="E4096" s="11">
        <f>'Consumptions_nieuw - Copy'!V4096</f>
        <v>1.5120580832239403E-3</v>
      </c>
      <c r="F4096" s="11">
        <f>'Consumptions_nieuw - Copy'!W4096</f>
        <v>0</v>
      </c>
      <c r="G4096" s="11">
        <f>'Consumptions_nieuw - Copy'!X4096</f>
        <v>0</v>
      </c>
      <c r="Q4096" s="1">
        <v>4095</v>
      </c>
      <c r="R4096" s="6">
        <v>0</v>
      </c>
      <c r="S4096" s="6">
        <v>0</v>
      </c>
      <c r="T4096" s="6">
        <v>0</v>
      </c>
      <c r="U4096" s="6">
        <v>0</v>
      </c>
      <c r="V4096" s="6">
        <v>295.2285579</v>
      </c>
      <c r="W4096" s="6">
        <v>0</v>
      </c>
      <c r="X4096" s="6">
        <f t="shared" si="63"/>
        <v>0</v>
      </c>
    </row>
    <row r="4097" spans="1:24" x14ac:dyDescent="0.25">
      <c r="A4097" s="11">
        <f>'Consumptions_nieuw - Copy'!R4097</f>
        <v>0</v>
      </c>
      <c r="B4097" s="11">
        <f>'Consumptions_nieuw - Copy'!S4097</f>
        <v>0</v>
      </c>
      <c r="C4097" s="11">
        <f>'Consumptions_nieuw - Copy'!T4097</f>
        <v>0</v>
      </c>
      <c r="D4097" s="11">
        <f>'Consumptions_nieuw - Copy'!U4097</f>
        <v>0</v>
      </c>
      <c r="E4097" s="11">
        <f>'Consumptions_nieuw - Copy'!V4097</f>
        <v>2.1387048352784765E-3</v>
      </c>
      <c r="F4097" s="11">
        <f>'Consumptions_nieuw - Copy'!W4097</f>
        <v>0</v>
      </c>
      <c r="G4097" s="11">
        <f>'Consumptions_nieuw - Copy'!X4097</f>
        <v>0</v>
      </c>
      <c r="Q4097" s="1">
        <v>4096</v>
      </c>
      <c r="R4097" s="6">
        <v>0</v>
      </c>
      <c r="S4097" s="6">
        <v>0</v>
      </c>
      <c r="T4097" s="6">
        <v>0</v>
      </c>
      <c r="U4097" s="6">
        <v>0</v>
      </c>
      <c r="V4097" s="6">
        <v>417.58101180000006</v>
      </c>
      <c r="W4097" s="6">
        <v>0</v>
      </c>
      <c r="X4097" s="6">
        <f t="shared" si="63"/>
        <v>0</v>
      </c>
    </row>
    <row r="4098" spans="1:24" x14ac:dyDescent="0.25">
      <c r="A4098" s="11">
        <f>'Consumptions_nieuw - Copy'!R4098</f>
        <v>0</v>
      </c>
      <c r="B4098" s="11">
        <f>'Consumptions_nieuw - Copy'!S4098</f>
        <v>0</v>
      </c>
      <c r="C4098" s="11">
        <f>'Consumptions_nieuw - Copy'!T4098</f>
        <v>0</v>
      </c>
      <c r="D4098" s="11">
        <f>'Consumptions_nieuw - Copy'!U4098</f>
        <v>0</v>
      </c>
      <c r="E4098" s="11">
        <f>'Consumptions_nieuw - Copy'!V4098</f>
        <v>1.8238226369359147E-3</v>
      </c>
      <c r="F4098" s="11">
        <f>'Consumptions_nieuw - Copy'!W4098</f>
        <v>0</v>
      </c>
      <c r="G4098" s="11">
        <f>'Consumptions_nieuw - Copy'!X4098</f>
        <v>0</v>
      </c>
      <c r="Q4098" s="1">
        <v>4097</v>
      </c>
      <c r="R4098" s="6">
        <v>0</v>
      </c>
      <c r="S4098" s="6">
        <v>0</v>
      </c>
      <c r="T4098" s="6">
        <v>0</v>
      </c>
      <c r="U4098" s="6">
        <v>0</v>
      </c>
      <c r="V4098" s="6">
        <v>356.10042559999999</v>
      </c>
      <c r="W4098" s="6">
        <v>0</v>
      </c>
      <c r="X4098" s="6">
        <f t="shared" si="63"/>
        <v>0</v>
      </c>
    </row>
    <row r="4099" spans="1:24" x14ac:dyDescent="0.25">
      <c r="A4099" s="11">
        <f>'Consumptions_nieuw - Copy'!R4099</f>
        <v>0</v>
      </c>
      <c r="B4099" s="11">
        <f>'Consumptions_nieuw - Copy'!S4099</f>
        <v>0</v>
      </c>
      <c r="C4099" s="11">
        <f>'Consumptions_nieuw - Copy'!T4099</f>
        <v>0</v>
      </c>
      <c r="D4099" s="11">
        <f>'Consumptions_nieuw - Copy'!U4099</f>
        <v>0</v>
      </c>
      <c r="E4099" s="11">
        <f>'Consumptions_nieuw - Copy'!V4099</f>
        <v>5.9235265138693645E-4</v>
      </c>
      <c r="F4099" s="11">
        <f>'Consumptions_nieuw - Copy'!W4099</f>
        <v>0</v>
      </c>
      <c r="G4099" s="11">
        <f>'Consumptions_nieuw - Copy'!X4099</f>
        <v>0</v>
      </c>
      <c r="Q4099" s="1">
        <v>4098</v>
      </c>
      <c r="R4099" s="6">
        <v>0</v>
      </c>
      <c r="S4099" s="6">
        <v>0</v>
      </c>
      <c r="T4099" s="6">
        <v>0</v>
      </c>
      <c r="U4099" s="6">
        <v>0</v>
      </c>
      <c r="V4099" s="6">
        <v>115.6565485</v>
      </c>
      <c r="W4099" s="6">
        <v>0</v>
      </c>
      <c r="X4099" s="6">
        <f t="shared" ref="X4099:X4162" si="64">T4099*0.4</f>
        <v>0</v>
      </c>
    </row>
    <row r="4100" spans="1:24" x14ac:dyDescent="0.25">
      <c r="A4100" s="11">
        <f>'Consumptions_nieuw - Copy'!R4100</f>
        <v>0</v>
      </c>
      <c r="B4100" s="11">
        <f>'Consumptions_nieuw - Copy'!S4100</f>
        <v>0</v>
      </c>
      <c r="C4100" s="11">
        <f>'Consumptions_nieuw - Copy'!T4100</f>
        <v>0</v>
      </c>
      <c r="D4100" s="11">
        <f>'Consumptions_nieuw - Copy'!U4100</f>
        <v>0</v>
      </c>
      <c r="E4100" s="11">
        <f>'Consumptions_nieuw - Copy'!V4100</f>
        <v>1.8269402820786673E-3</v>
      </c>
      <c r="F4100" s="11">
        <f>'Consumptions_nieuw - Copy'!W4100</f>
        <v>0</v>
      </c>
      <c r="G4100" s="11">
        <f>'Consumptions_nieuw - Copy'!X4100</f>
        <v>0</v>
      </c>
      <c r="Q4100" s="1">
        <v>4099</v>
      </c>
      <c r="R4100" s="6">
        <v>0</v>
      </c>
      <c r="S4100" s="6">
        <v>0</v>
      </c>
      <c r="T4100" s="6">
        <v>0</v>
      </c>
      <c r="U4100" s="6">
        <v>0</v>
      </c>
      <c r="V4100" s="6">
        <v>356.70914420000003</v>
      </c>
      <c r="W4100" s="6">
        <v>0</v>
      </c>
      <c r="X4100" s="6">
        <f t="shared" si="64"/>
        <v>0</v>
      </c>
    </row>
    <row r="4101" spans="1:24" x14ac:dyDescent="0.25">
      <c r="A4101" s="11">
        <f>'Consumptions_nieuw - Copy'!R4101</f>
        <v>0</v>
      </c>
      <c r="B4101" s="11">
        <f>'Consumptions_nieuw - Copy'!S4101</f>
        <v>0</v>
      </c>
      <c r="C4101" s="11">
        <f>'Consumptions_nieuw - Copy'!T4101</f>
        <v>0</v>
      </c>
      <c r="D4101" s="11">
        <f>'Consumptions_nieuw - Copy'!U4101</f>
        <v>0</v>
      </c>
      <c r="E4101" s="11">
        <f>'Consumptions_nieuw - Copy'!V4101</f>
        <v>2.144940126588312E-3</v>
      </c>
      <c r="F4101" s="11">
        <f>'Consumptions_nieuw - Copy'!W4101</f>
        <v>0</v>
      </c>
      <c r="G4101" s="11">
        <f>'Consumptions_nieuw - Copy'!X4101</f>
        <v>0</v>
      </c>
      <c r="Q4101" s="1">
        <v>4100</v>
      </c>
      <c r="R4101" s="6">
        <v>0</v>
      </c>
      <c r="S4101" s="6">
        <v>0</v>
      </c>
      <c r="T4101" s="6">
        <v>0</v>
      </c>
      <c r="U4101" s="6">
        <v>0</v>
      </c>
      <c r="V4101" s="6">
        <v>418.79844920000005</v>
      </c>
      <c r="W4101" s="6">
        <v>0</v>
      </c>
      <c r="X4101" s="6">
        <f t="shared" si="64"/>
        <v>0</v>
      </c>
    </row>
    <row r="4102" spans="1:24" x14ac:dyDescent="0.25">
      <c r="A4102" s="11">
        <f>'Consumptions_nieuw - Copy'!R4102</f>
        <v>0</v>
      </c>
      <c r="B4102" s="11">
        <f>'Consumptions_nieuw - Copy'!S4102</f>
        <v>0</v>
      </c>
      <c r="C4102" s="11">
        <f>'Consumptions_nieuw - Copy'!T4102</f>
        <v>0</v>
      </c>
      <c r="D4102" s="11">
        <f>'Consumptions_nieuw - Copy'!U4102</f>
        <v>0</v>
      </c>
      <c r="E4102" s="11">
        <f>'Consumptions_nieuw - Copy'!V4102</f>
        <v>2.1480577722432295E-3</v>
      </c>
      <c r="F4102" s="11">
        <f>'Consumptions_nieuw - Copy'!W4102</f>
        <v>0</v>
      </c>
      <c r="G4102" s="11">
        <f>'Consumptions_nieuw - Copy'!X4102</f>
        <v>0</v>
      </c>
      <c r="Q4102" s="1">
        <v>4101</v>
      </c>
      <c r="R4102" s="6">
        <v>0</v>
      </c>
      <c r="S4102" s="6">
        <v>0</v>
      </c>
      <c r="T4102" s="6">
        <v>0</v>
      </c>
      <c r="U4102" s="6">
        <v>0</v>
      </c>
      <c r="V4102" s="6">
        <v>419.40716789999999</v>
      </c>
      <c r="W4102" s="6">
        <v>0</v>
      </c>
      <c r="X4102" s="6">
        <f t="shared" si="64"/>
        <v>0</v>
      </c>
    </row>
    <row r="4103" spans="1:24" x14ac:dyDescent="0.25">
      <c r="A4103" s="11">
        <f>'Consumptions_nieuw - Copy'!R4103</f>
        <v>0</v>
      </c>
      <c r="B4103" s="11">
        <f>'Consumptions_nieuw - Copy'!S4103</f>
        <v>0</v>
      </c>
      <c r="C4103" s="11">
        <f>'Consumptions_nieuw - Copy'!T4103</f>
        <v>0</v>
      </c>
      <c r="D4103" s="11">
        <f>'Consumptions_nieuw - Copy'!U4103</f>
        <v>0</v>
      </c>
      <c r="E4103" s="11">
        <f>'Consumptions_nieuw - Copy'!V4103</f>
        <v>2.1418224809333941E-3</v>
      </c>
      <c r="F4103" s="11">
        <f>'Consumptions_nieuw - Copy'!W4103</f>
        <v>0</v>
      </c>
      <c r="G4103" s="11">
        <f>'Consumptions_nieuw - Copy'!X4103</f>
        <v>0</v>
      </c>
      <c r="Q4103" s="1">
        <v>4102</v>
      </c>
      <c r="R4103" s="6">
        <v>0</v>
      </c>
      <c r="S4103" s="6">
        <v>0</v>
      </c>
      <c r="T4103" s="6">
        <v>0</v>
      </c>
      <c r="U4103" s="6">
        <v>0</v>
      </c>
      <c r="V4103" s="6">
        <v>418.1897305</v>
      </c>
      <c r="W4103" s="6">
        <v>0</v>
      </c>
      <c r="X4103" s="6">
        <f t="shared" si="64"/>
        <v>0</v>
      </c>
    </row>
    <row r="4104" spans="1:24" x14ac:dyDescent="0.25">
      <c r="A4104" s="11">
        <f>'Consumptions_nieuw - Copy'!R4104</f>
        <v>0</v>
      </c>
      <c r="B4104" s="11">
        <f>'Consumptions_nieuw - Copy'!S4104</f>
        <v>0</v>
      </c>
      <c r="C4104" s="11">
        <f>'Consumptions_nieuw - Copy'!T4104</f>
        <v>0</v>
      </c>
      <c r="D4104" s="11">
        <f>'Consumptions_nieuw - Copy'!U4104</f>
        <v>0</v>
      </c>
      <c r="E4104" s="11">
        <f>'Consumptions_nieuw - Copy'!V4104</f>
        <v>5.7676442362451297E-4</v>
      </c>
      <c r="F4104" s="11">
        <f>'Consumptions_nieuw - Copy'!W4104</f>
        <v>0</v>
      </c>
      <c r="G4104" s="11">
        <f>'Consumptions_nieuw - Copy'!X4104</f>
        <v>0</v>
      </c>
      <c r="Q4104" s="1">
        <v>4103</v>
      </c>
      <c r="R4104" s="6">
        <v>0</v>
      </c>
      <c r="S4104" s="6">
        <v>0</v>
      </c>
      <c r="T4104" s="6">
        <v>0</v>
      </c>
      <c r="U4104" s="6">
        <v>0</v>
      </c>
      <c r="V4104" s="6">
        <v>112.61295509999999</v>
      </c>
      <c r="W4104" s="6">
        <v>0</v>
      </c>
      <c r="X4104" s="6">
        <f t="shared" si="64"/>
        <v>0</v>
      </c>
    </row>
    <row r="4105" spans="1:24" x14ac:dyDescent="0.25">
      <c r="A4105" s="11">
        <f>'Consumptions_nieuw - Copy'!R4105</f>
        <v>0</v>
      </c>
      <c r="B4105" s="11">
        <f>'Consumptions_nieuw - Copy'!S4105</f>
        <v>0</v>
      </c>
      <c r="C4105" s="11">
        <f>'Consumptions_nieuw - Copy'!T4105</f>
        <v>0</v>
      </c>
      <c r="D4105" s="11">
        <f>'Consumptions_nieuw - Copy'!U4105</f>
        <v>0</v>
      </c>
      <c r="E4105" s="11">
        <f>'Consumptions_nieuw - Copy'!V4105</f>
        <v>1.515175728878858E-3</v>
      </c>
      <c r="F4105" s="11">
        <f>'Consumptions_nieuw - Copy'!W4105</f>
        <v>0</v>
      </c>
      <c r="G4105" s="11">
        <f>'Consumptions_nieuw - Copy'!X4105</f>
        <v>0</v>
      </c>
      <c r="Q4105" s="1">
        <v>4104</v>
      </c>
      <c r="R4105" s="6">
        <v>0</v>
      </c>
      <c r="S4105" s="6">
        <v>0</v>
      </c>
      <c r="T4105" s="6">
        <v>0</v>
      </c>
      <c r="U4105" s="6">
        <v>0</v>
      </c>
      <c r="V4105" s="6">
        <v>295.8372766</v>
      </c>
      <c r="W4105" s="6">
        <v>0</v>
      </c>
      <c r="X4105" s="6">
        <f t="shared" si="64"/>
        <v>0</v>
      </c>
    </row>
    <row r="4106" spans="1:24" x14ac:dyDescent="0.25">
      <c r="A4106" s="11">
        <f>'Consumptions_nieuw - Copy'!R4106</f>
        <v>0</v>
      </c>
      <c r="B4106" s="11">
        <f>'Consumptions_nieuw - Copy'!S4106</f>
        <v>0</v>
      </c>
      <c r="C4106" s="11">
        <f>'Consumptions_nieuw - Copy'!T4106</f>
        <v>0</v>
      </c>
      <c r="D4106" s="11">
        <f>'Consumptions_nieuw - Copy'!U4106</f>
        <v>0</v>
      </c>
      <c r="E4106" s="11">
        <f>'Consumptions_nieuw - Copy'!V4106</f>
        <v>9.0099955893182778E-4</v>
      </c>
      <c r="F4106" s="11">
        <f>'Consumptions_nieuw - Copy'!W4106</f>
        <v>0</v>
      </c>
      <c r="G4106" s="11">
        <f>'Consumptions_nieuw - Copy'!X4106</f>
        <v>0</v>
      </c>
      <c r="Q4106" s="1">
        <v>4105</v>
      </c>
      <c r="R4106" s="6">
        <v>0</v>
      </c>
      <c r="S4106" s="6">
        <v>0</v>
      </c>
      <c r="T4106" s="6">
        <v>0</v>
      </c>
      <c r="U4106" s="6">
        <v>0</v>
      </c>
      <c r="V4106" s="6">
        <v>175.91969739999999</v>
      </c>
      <c r="W4106" s="6">
        <v>0</v>
      </c>
      <c r="X4106" s="6">
        <f t="shared" si="64"/>
        <v>0</v>
      </c>
    </row>
    <row r="4107" spans="1:24" x14ac:dyDescent="0.25">
      <c r="A4107" s="11">
        <f>'Consumptions_nieuw - Copy'!R4107</f>
        <v>0</v>
      </c>
      <c r="B4107" s="11">
        <f>'Consumptions_nieuw - Copy'!S4107</f>
        <v>0</v>
      </c>
      <c r="C4107" s="11">
        <f>'Consumptions_nieuw - Copy'!T4107</f>
        <v>0</v>
      </c>
      <c r="D4107" s="11">
        <f>'Consumptions_nieuw - Copy'!U4107</f>
        <v>0</v>
      </c>
      <c r="E4107" s="11">
        <f>'Consumptions_nieuw - Copy'!V4107</f>
        <v>1.8331755733885027E-3</v>
      </c>
      <c r="F4107" s="11">
        <f>'Consumptions_nieuw - Copy'!W4107</f>
        <v>0</v>
      </c>
      <c r="G4107" s="11">
        <f>'Consumptions_nieuw - Copy'!X4107</f>
        <v>0</v>
      </c>
      <c r="Q4107" s="1">
        <v>4106</v>
      </c>
      <c r="R4107" s="6">
        <v>0</v>
      </c>
      <c r="S4107" s="6">
        <v>0</v>
      </c>
      <c r="T4107" s="6">
        <v>0</v>
      </c>
      <c r="U4107" s="6">
        <v>0</v>
      </c>
      <c r="V4107" s="6">
        <v>357.92658160000002</v>
      </c>
      <c r="W4107" s="6">
        <v>0</v>
      </c>
      <c r="X4107" s="6">
        <f t="shared" si="64"/>
        <v>0</v>
      </c>
    </row>
    <row r="4108" spans="1:24" x14ac:dyDescent="0.25">
      <c r="A4108" s="11">
        <f>'Consumptions_nieuw - Copy'!R4108</f>
        <v>0</v>
      </c>
      <c r="B4108" s="11">
        <f>'Consumptions_nieuw - Copy'!S4108</f>
        <v>0</v>
      </c>
      <c r="C4108" s="11">
        <f>'Consumptions_nieuw - Copy'!T4108</f>
        <v>0</v>
      </c>
      <c r="D4108" s="11">
        <f>'Consumptions_nieuw - Copy'!U4108</f>
        <v>0</v>
      </c>
      <c r="E4108" s="11">
        <f>'Consumptions_nieuw - Copy'!V4108</f>
        <v>1.8362932190434205E-3</v>
      </c>
      <c r="F4108" s="11">
        <f>'Consumptions_nieuw - Copy'!W4108</f>
        <v>0</v>
      </c>
      <c r="G4108" s="11">
        <f>'Consumptions_nieuw - Copy'!X4108</f>
        <v>0</v>
      </c>
      <c r="Q4108" s="1">
        <v>4107</v>
      </c>
      <c r="R4108" s="6">
        <v>0</v>
      </c>
      <c r="S4108" s="6">
        <v>0</v>
      </c>
      <c r="T4108" s="6">
        <v>0</v>
      </c>
      <c r="U4108" s="6">
        <v>0</v>
      </c>
      <c r="V4108" s="6">
        <v>358.53530030000002</v>
      </c>
      <c r="W4108" s="6">
        <v>0</v>
      </c>
      <c r="X4108" s="6">
        <f t="shared" si="64"/>
        <v>0</v>
      </c>
    </row>
    <row r="4109" spans="1:24" x14ac:dyDescent="0.25">
      <c r="A4109" s="11">
        <f>'Consumptions_nieuw - Copy'!R4109</f>
        <v>0</v>
      </c>
      <c r="B4109" s="11">
        <f>'Consumptions_nieuw - Copy'!S4109</f>
        <v>0</v>
      </c>
      <c r="C4109" s="11">
        <f>'Consumptions_nieuw - Copy'!T4109</f>
        <v>0</v>
      </c>
      <c r="D4109" s="11">
        <f>'Consumptions_nieuw - Copy'!U4109</f>
        <v>0</v>
      </c>
      <c r="E4109" s="11">
        <f>'Consumptions_nieuw - Copy'!V4109</f>
        <v>1.2158817577865547E-3</v>
      </c>
      <c r="F4109" s="11">
        <f>'Consumptions_nieuw - Copy'!W4109</f>
        <v>0</v>
      </c>
      <c r="G4109" s="11">
        <f>'Consumptions_nieuw - Copy'!X4109</f>
        <v>0</v>
      </c>
      <c r="Q4109" s="1">
        <v>4108</v>
      </c>
      <c r="R4109" s="6">
        <v>0</v>
      </c>
      <c r="S4109" s="6">
        <v>0</v>
      </c>
      <c r="T4109" s="6">
        <v>0</v>
      </c>
      <c r="U4109" s="6">
        <v>0</v>
      </c>
      <c r="V4109" s="6">
        <v>237.40028369999999</v>
      </c>
      <c r="W4109" s="6">
        <v>0</v>
      </c>
      <c r="X4109" s="6">
        <f t="shared" si="64"/>
        <v>0</v>
      </c>
    </row>
    <row r="4110" spans="1:24" x14ac:dyDescent="0.25">
      <c r="A4110" s="11">
        <f>'Consumptions_nieuw - Copy'!R4110</f>
        <v>0</v>
      </c>
      <c r="B4110" s="11">
        <f>'Consumptions_nieuw - Copy'!S4110</f>
        <v>0</v>
      </c>
      <c r="C4110" s="11">
        <f>'Consumptions_nieuw - Copy'!T4110</f>
        <v>0</v>
      </c>
      <c r="D4110" s="11">
        <f>'Consumptions_nieuw - Copy'!U4110</f>
        <v>0</v>
      </c>
      <c r="E4110" s="11">
        <f>'Consumptions_nieuw - Copy'!V4110</f>
        <v>1.830057927733585E-3</v>
      </c>
      <c r="F4110" s="11">
        <f>'Consumptions_nieuw - Copy'!W4110</f>
        <v>0</v>
      </c>
      <c r="G4110" s="11">
        <f>'Consumptions_nieuw - Copy'!X4110</f>
        <v>0</v>
      </c>
      <c r="Q4110" s="1">
        <v>4109</v>
      </c>
      <c r="R4110" s="6">
        <v>0</v>
      </c>
      <c r="S4110" s="6">
        <v>0</v>
      </c>
      <c r="T4110" s="6">
        <v>0</v>
      </c>
      <c r="U4110" s="6">
        <v>0</v>
      </c>
      <c r="V4110" s="6">
        <v>357.31786290000002</v>
      </c>
      <c r="W4110" s="6">
        <v>0</v>
      </c>
      <c r="X4110" s="6">
        <f t="shared" si="64"/>
        <v>0</v>
      </c>
    </row>
    <row r="4111" spans="1:24" x14ac:dyDescent="0.25">
      <c r="A4111" s="11">
        <f>'Consumptions_nieuw - Copy'!R4111</f>
        <v>0</v>
      </c>
      <c r="B4111" s="11">
        <f>'Consumptions_nieuw - Copy'!S4111</f>
        <v>0</v>
      </c>
      <c r="C4111" s="11">
        <f>'Consumptions_nieuw - Copy'!T4111</f>
        <v>0</v>
      </c>
      <c r="D4111" s="11">
        <f>'Consumptions_nieuw - Copy'!U4111</f>
        <v>0</v>
      </c>
      <c r="E4111" s="11">
        <f>'Consumptions_nieuw - Copy'!V4111</f>
        <v>5.8611736007710099E-4</v>
      </c>
      <c r="F4111" s="11">
        <f>'Consumptions_nieuw - Copy'!W4111</f>
        <v>0</v>
      </c>
      <c r="G4111" s="11">
        <f>'Consumptions_nieuw - Copy'!X4111</f>
        <v>0</v>
      </c>
      <c r="Q4111" s="1">
        <v>4110</v>
      </c>
      <c r="R4111" s="6">
        <v>0</v>
      </c>
      <c r="S4111" s="6">
        <v>0</v>
      </c>
      <c r="T4111" s="6">
        <v>0</v>
      </c>
      <c r="U4111" s="6">
        <v>0</v>
      </c>
      <c r="V4111" s="6">
        <v>114.43911110000001</v>
      </c>
      <c r="W4111" s="6">
        <v>0</v>
      </c>
      <c r="X4111" s="6">
        <f t="shared" si="64"/>
        <v>0</v>
      </c>
    </row>
    <row r="4112" spans="1:24" x14ac:dyDescent="0.25">
      <c r="A4112" s="11">
        <f>'Consumptions_nieuw - Copy'!R4112</f>
        <v>0</v>
      </c>
      <c r="B4112" s="11">
        <f>'Consumptions_nieuw - Copy'!S4112</f>
        <v>0</v>
      </c>
      <c r="C4112" s="11">
        <f>'Consumptions_nieuw - Copy'!T4112</f>
        <v>0</v>
      </c>
      <c r="D4112" s="11">
        <f>'Consumptions_nieuw - Copy'!U4112</f>
        <v>0</v>
      </c>
      <c r="E4112" s="11">
        <f>'Consumptions_nieuw - Copy'!V4112</f>
        <v>2.1387048352784765E-3</v>
      </c>
      <c r="F4112" s="11">
        <f>'Consumptions_nieuw - Copy'!W4112</f>
        <v>0</v>
      </c>
      <c r="G4112" s="11">
        <f>'Consumptions_nieuw - Copy'!X4112</f>
        <v>0</v>
      </c>
      <c r="Q4112" s="1">
        <v>4111</v>
      </c>
      <c r="R4112" s="6">
        <v>0</v>
      </c>
      <c r="S4112" s="6">
        <v>0</v>
      </c>
      <c r="T4112" s="6">
        <v>0</v>
      </c>
      <c r="U4112" s="6">
        <v>0</v>
      </c>
      <c r="V4112" s="6">
        <v>417.58101180000006</v>
      </c>
      <c r="W4112" s="6">
        <v>0</v>
      </c>
      <c r="X4112" s="6">
        <f t="shared" si="64"/>
        <v>0</v>
      </c>
    </row>
    <row r="4113" spans="1:24" x14ac:dyDescent="0.25">
      <c r="A4113" s="11">
        <f>'Consumptions_nieuw - Copy'!R4113</f>
        <v>0</v>
      </c>
      <c r="B4113" s="11">
        <f>'Consumptions_nieuw - Copy'!S4113</f>
        <v>0</v>
      </c>
      <c r="C4113" s="11">
        <f>'Consumptions_nieuw - Copy'!T4113</f>
        <v>0</v>
      </c>
      <c r="D4113" s="11">
        <f>'Consumptions_nieuw - Copy'!U4113</f>
        <v>0</v>
      </c>
      <c r="E4113" s="11">
        <f>'Consumptions_nieuw - Copy'!V4113</f>
        <v>1.2158817577865547E-3</v>
      </c>
      <c r="F4113" s="11">
        <f>'Consumptions_nieuw - Copy'!W4113</f>
        <v>0</v>
      </c>
      <c r="G4113" s="11">
        <f>'Consumptions_nieuw - Copy'!X4113</f>
        <v>0</v>
      </c>
      <c r="Q4113" s="1">
        <v>4112</v>
      </c>
      <c r="R4113" s="6">
        <v>0</v>
      </c>
      <c r="S4113" s="6">
        <v>0</v>
      </c>
      <c r="T4113" s="6">
        <v>0</v>
      </c>
      <c r="U4113" s="6">
        <v>0</v>
      </c>
      <c r="V4113" s="6">
        <v>237.40028369999999</v>
      </c>
      <c r="W4113" s="6">
        <v>0</v>
      </c>
      <c r="X4113" s="6">
        <f t="shared" si="64"/>
        <v>0</v>
      </c>
    </row>
    <row r="4114" spans="1:24" x14ac:dyDescent="0.25">
      <c r="A4114" s="11">
        <f>'Consumptions_nieuw - Copy'!R4114</f>
        <v>0</v>
      </c>
      <c r="B4114" s="11">
        <f>'Consumptions_nieuw - Copy'!S4114</f>
        <v>0</v>
      </c>
      <c r="C4114" s="11">
        <f>'Consumptions_nieuw - Copy'!T4114</f>
        <v>0</v>
      </c>
      <c r="D4114" s="11">
        <f>'Consumptions_nieuw - Copy'!U4114</f>
        <v>0</v>
      </c>
      <c r="E4114" s="11">
        <f>'Consumptions_nieuw - Copy'!V4114</f>
        <v>5.9235265138693645E-4</v>
      </c>
      <c r="F4114" s="11">
        <f>'Consumptions_nieuw - Copy'!W4114</f>
        <v>0</v>
      </c>
      <c r="G4114" s="11">
        <f>'Consumptions_nieuw - Copy'!X4114</f>
        <v>0</v>
      </c>
      <c r="Q4114" s="1">
        <v>4113</v>
      </c>
      <c r="R4114" s="6">
        <v>0</v>
      </c>
      <c r="S4114" s="6">
        <v>0</v>
      </c>
      <c r="T4114" s="6">
        <v>0</v>
      </c>
      <c r="U4114" s="6">
        <v>0</v>
      </c>
      <c r="V4114" s="6">
        <v>115.6565485</v>
      </c>
      <c r="W4114" s="6">
        <v>0</v>
      </c>
      <c r="X4114" s="6">
        <f t="shared" si="64"/>
        <v>0</v>
      </c>
    </row>
    <row r="4115" spans="1:24" x14ac:dyDescent="0.25">
      <c r="A4115" s="11">
        <f>'Consumptions_nieuw - Copy'!R4115</f>
        <v>0</v>
      </c>
      <c r="B4115" s="11">
        <f>'Consumptions_nieuw - Copy'!S4115</f>
        <v>0</v>
      </c>
      <c r="C4115" s="11">
        <f>'Consumptions_nieuw - Copy'!T4115</f>
        <v>0</v>
      </c>
      <c r="D4115" s="11">
        <f>'Consumptions_nieuw - Copy'!U4115</f>
        <v>0</v>
      </c>
      <c r="E4115" s="11">
        <f>'Consumptions_nieuw - Copy'!V4115</f>
        <v>5.7988206876726542E-4</v>
      </c>
      <c r="F4115" s="11">
        <f>'Consumptions_nieuw - Copy'!W4115</f>
        <v>0</v>
      </c>
      <c r="G4115" s="11">
        <f>'Consumptions_nieuw - Copy'!X4115</f>
        <v>0</v>
      </c>
      <c r="Q4115" s="1">
        <v>4114</v>
      </c>
      <c r="R4115" s="6">
        <v>0</v>
      </c>
      <c r="S4115" s="6">
        <v>0</v>
      </c>
      <c r="T4115" s="6">
        <v>0</v>
      </c>
      <c r="U4115" s="6">
        <v>0</v>
      </c>
      <c r="V4115" s="6">
        <v>113.22167369999998</v>
      </c>
      <c r="W4115" s="6">
        <v>0</v>
      </c>
      <c r="X4115" s="6">
        <f t="shared" si="64"/>
        <v>0</v>
      </c>
    </row>
    <row r="4116" spans="1:24" x14ac:dyDescent="0.25">
      <c r="A4116" s="11">
        <f>'Consumptions_nieuw - Copy'!R4116</f>
        <v>0</v>
      </c>
      <c r="B4116" s="11">
        <f>'Consumptions_nieuw - Copy'!S4116</f>
        <v>0</v>
      </c>
      <c r="C4116" s="11">
        <f>'Consumptions_nieuw - Copy'!T4116</f>
        <v>0</v>
      </c>
      <c r="D4116" s="11">
        <f>'Consumptions_nieuw - Copy'!U4116</f>
        <v>0</v>
      </c>
      <c r="E4116" s="11">
        <f>'Consumptions_nieuw - Copy'!V4116</f>
        <v>8.8852897682432203E-4</v>
      </c>
      <c r="F4116" s="11">
        <f>'Consumptions_nieuw - Copy'!W4116</f>
        <v>0</v>
      </c>
      <c r="G4116" s="11">
        <f>'Consumptions_nieuw - Copy'!X4116</f>
        <v>0</v>
      </c>
      <c r="Q4116" s="1">
        <v>4115</v>
      </c>
      <c r="R4116" s="6">
        <v>0</v>
      </c>
      <c r="S4116" s="6">
        <v>0</v>
      </c>
      <c r="T4116" s="6">
        <v>0</v>
      </c>
      <c r="U4116" s="6">
        <v>0</v>
      </c>
      <c r="V4116" s="6">
        <v>173.4848227</v>
      </c>
      <c r="W4116" s="6">
        <v>0</v>
      </c>
      <c r="X4116" s="6">
        <f t="shared" si="64"/>
        <v>0</v>
      </c>
    </row>
    <row r="4117" spans="1:24" x14ac:dyDescent="0.25">
      <c r="A4117" s="11">
        <f>'Consumptions_nieuw - Copy'!R4117</f>
        <v>0</v>
      </c>
      <c r="B4117" s="11">
        <f>'Consumptions_nieuw - Copy'!S4117</f>
        <v>0</v>
      </c>
      <c r="C4117" s="11">
        <f>'Consumptions_nieuw - Copy'!T4117</f>
        <v>0</v>
      </c>
      <c r="D4117" s="11">
        <f>'Consumptions_nieuw - Copy'!U4117</f>
        <v>0</v>
      </c>
      <c r="E4117" s="11">
        <f>'Consumptions_nieuw - Copy'!V4117</f>
        <v>1.2034111756790489E-3</v>
      </c>
      <c r="F4117" s="11">
        <f>'Consumptions_nieuw - Copy'!W4117</f>
        <v>0</v>
      </c>
      <c r="G4117" s="11">
        <f>'Consumptions_nieuw - Copy'!X4117</f>
        <v>0</v>
      </c>
      <c r="Q4117" s="1">
        <v>4116</v>
      </c>
      <c r="R4117" s="6">
        <v>0</v>
      </c>
      <c r="S4117" s="6">
        <v>0</v>
      </c>
      <c r="T4117" s="6">
        <v>0</v>
      </c>
      <c r="U4117" s="6">
        <v>0</v>
      </c>
      <c r="V4117" s="6">
        <v>234.96540899999999</v>
      </c>
      <c r="W4117" s="6">
        <v>0</v>
      </c>
      <c r="X4117" s="6">
        <f t="shared" si="64"/>
        <v>0</v>
      </c>
    </row>
    <row r="4118" spans="1:24" x14ac:dyDescent="0.25">
      <c r="A4118" s="11">
        <f>'Consumptions_nieuw - Copy'!R4118</f>
        <v>0</v>
      </c>
      <c r="B4118" s="11">
        <f>'Consumptions_nieuw - Copy'!S4118</f>
        <v>0</v>
      </c>
      <c r="C4118" s="11">
        <f>'Consumptions_nieuw - Copy'!T4118</f>
        <v>0</v>
      </c>
      <c r="D4118" s="11">
        <f>'Consumptions_nieuw - Copy'!U4118</f>
        <v>0</v>
      </c>
      <c r="E4118" s="11">
        <f>'Consumptions_nieuw - Copy'!V4118</f>
        <v>2.144940126588312E-3</v>
      </c>
      <c r="F4118" s="11">
        <f>'Consumptions_nieuw - Copy'!W4118</f>
        <v>0</v>
      </c>
      <c r="G4118" s="11">
        <f>'Consumptions_nieuw - Copy'!X4118</f>
        <v>0</v>
      </c>
      <c r="Q4118" s="1">
        <v>4117</v>
      </c>
      <c r="R4118" s="6">
        <v>0</v>
      </c>
      <c r="S4118" s="6">
        <v>0</v>
      </c>
      <c r="T4118" s="6">
        <v>0</v>
      </c>
      <c r="U4118" s="6">
        <v>0</v>
      </c>
      <c r="V4118" s="6">
        <v>418.79844920000005</v>
      </c>
      <c r="W4118" s="6">
        <v>0</v>
      </c>
      <c r="X4118" s="6">
        <f t="shared" si="64"/>
        <v>0</v>
      </c>
    </row>
    <row r="4119" spans="1:24" x14ac:dyDescent="0.25">
      <c r="A4119" s="11">
        <f>'Consumptions_nieuw - Copy'!R4119</f>
        <v>0</v>
      </c>
      <c r="B4119" s="11">
        <f>'Consumptions_nieuw - Copy'!S4119</f>
        <v>0</v>
      </c>
      <c r="C4119" s="11">
        <f>'Consumptions_nieuw - Copy'!T4119</f>
        <v>0</v>
      </c>
      <c r="D4119" s="11">
        <f>'Consumptions_nieuw - Copy'!U4119</f>
        <v>0</v>
      </c>
      <c r="E4119" s="11">
        <f>'Consumptions_nieuw - Copy'!V4119</f>
        <v>1.5182933745337757E-3</v>
      </c>
      <c r="F4119" s="11">
        <f>'Consumptions_nieuw - Copy'!W4119</f>
        <v>0</v>
      </c>
      <c r="G4119" s="11">
        <f>'Consumptions_nieuw - Copy'!X4119</f>
        <v>0</v>
      </c>
      <c r="Q4119" s="1">
        <v>4118</v>
      </c>
      <c r="R4119" s="6">
        <v>0</v>
      </c>
      <c r="S4119" s="6">
        <v>0</v>
      </c>
      <c r="T4119" s="6">
        <v>0</v>
      </c>
      <c r="U4119" s="6">
        <v>0</v>
      </c>
      <c r="V4119" s="6">
        <v>296.44599529999999</v>
      </c>
      <c r="W4119" s="6">
        <v>0</v>
      </c>
      <c r="X4119" s="6">
        <f t="shared" si="64"/>
        <v>0</v>
      </c>
    </row>
    <row r="4120" spans="1:24" x14ac:dyDescent="0.25">
      <c r="A4120" s="11">
        <f>'Consumptions_nieuw - Copy'!R4120</f>
        <v>0</v>
      </c>
      <c r="B4120" s="11">
        <f>'Consumptions_nieuw - Copy'!S4120</f>
        <v>0</v>
      </c>
      <c r="C4120" s="11">
        <f>'Consumptions_nieuw - Copy'!T4120</f>
        <v>0</v>
      </c>
      <c r="D4120" s="11">
        <f>'Consumptions_nieuw - Copy'!U4120</f>
        <v>0</v>
      </c>
      <c r="E4120" s="11">
        <f>'Consumptions_nieuw - Copy'!V4120</f>
        <v>2.135587190135724E-3</v>
      </c>
      <c r="F4120" s="11">
        <f>'Consumptions_nieuw - Copy'!W4120</f>
        <v>0</v>
      </c>
      <c r="G4120" s="11">
        <f>'Consumptions_nieuw - Copy'!X4120</f>
        <v>0</v>
      </c>
      <c r="Q4120" s="1">
        <v>4119</v>
      </c>
      <c r="R4120" s="6">
        <v>0</v>
      </c>
      <c r="S4120" s="6">
        <v>0</v>
      </c>
      <c r="T4120" s="6">
        <v>0</v>
      </c>
      <c r="U4120" s="6">
        <v>0</v>
      </c>
      <c r="V4120" s="6">
        <v>416.97229320000002</v>
      </c>
      <c r="W4120" s="6">
        <v>0</v>
      </c>
      <c r="X4120" s="6">
        <f t="shared" si="64"/>
        <v>0</v>
      </c>
    </row>
    <row r="4121" spans="1:24" x14ac:dyDescent="0.25">
      <c r="A4121" s="11">
        <f>'Consumptions_nieuw - Copy'!R4121</f>
        <v>0</v>
      </c>
      <c r="B4121" s="11">
        <f>'Consumptions_nieuw - Copy'!S4121</f>
        <v>0</v>
      </c>
      <c r="C4121" s="11">
        <f>'Consumptions_nieuw - Copy'!T4121</f>
        <v>0</v>
      </c>
      <c r="D4121" s="11">
        <f>'Consumptions_nieuw - Copy'!U4121</f>
        <v>0</v>
      </c>
      <c r="E4121" s="11">
        <f>'Consumptions_nieuw - Copy'!V4121</f>
        <v>1.2034111756790489E-3</v>
      </c>
      <c r="F4121" s="11">
        <f>'Consumptions_nieuw - Copy'!W4121</f>
        <v>0</v>
      </c>
      <c r="G4121" s="11">
        <f>'Consumptions_nieuw - Copy'!X4121</f>
        <v>0</v>
      </c>
      <c r="Q4121" s="1">
        <v>4120</v>
      </c>
      <c r="R4121" s="6">
        <v>0</v>
      </c>
      <c r="S4121" s="6">
        <v>0</v>
      </c>
      <c r="T4121" s="6">
        <v>0</v>
      </c>
      <c r="U4121" s="6">
        <v>0</v>
      </c>
      <c r="V4121" s="6">
        <v>234.96540899999999</v>
      </c>
      <c r="W4121" s="6">
        <v>0</v>
      </c>
      <c r="X4121" s="6">
        <f t="shared" si="64"/>
        <v>0</v>
      </c>
    </row>
    <row r="4122" spans="1:24" x14ac:dyDescent="0.25">
      <c r="A4122" s="11">
        <f>'Consumptions_nieuw - Copy'!R4122</f>
        <v>0</v>
      </c>
      <c r="B4122" s="11">
        <f>'Consumptions_nieuw - Copy'!S4122</f>
        <v>0</v>
      </c>
      <c r="C4122" s="11">
        <f>'Consumptions_nieuw - Copy'!T4122</f>
        <v>0</v>
      </c>
      <c r="D4122" s="11">
        <f>'Consumptions_nieuw - Copy'!U4122</f>
        <v>0</v>
      </c>
      <c r="E4122" s="11">
        <f>'Consumptions_nieuw - Copy'!V4122</f>
        <v>1.5214110201886935E-3</v>
      </c>
      <c r="F4122" s="11">
        <f>'Consumptions_nieuw - Copy'!W4122</f>
        <v>0</v>
      </c>
      <c r="G4122" s="11">
        <f>'Consumptions_nieuw - Copy'!X4122</f>
        <v>0</v>
      </c>
      <c r="Q4122" s="1">
        <v>4121</v>
      </c>
      <c r="R4122" s="6">
        <v>0</v>
      </c>
      <c r="S4122" s="6">
        <v>0</v>
      </c>
      <c r="T4122" s="6">
        <v>0</v>
      </c>
      <c r="U4122" s="6">
        <v>0</v>
      </c>
      <c r="V4122" s="6">
        <v>297.05471399999999</v>
      </c>
      <c r="W4122" s="6">
        <v>0</v>
      </c>
      <c r="X4122" s="6">
        <f t="shared" si="64"/>
        <v>0</v>
      </c>
    </row>
    <row r="4123" spans="1:24" x14ac:dyDescent="0.25">
      <c r="A4123" s="11">
        <f>'Consumptions_nieuw - Copy'!R4123</f>
        <v>0</v>
      </c>
      <c r="B4123" s="11">
        <f>'Consumptions_nieuw - Copy'!S4123</f>
        <v>0</v>
      </c>
      <c r="C4123" s="11">
        <f>'Consumptions_nieuw - Copy'!T4123</f>
        <v>0</v>
      </c>
      <c r="D4123" s="11">
        <f>'Consumptions_nieuw - Copy'!U4123</f>
        <v>0</v>
      </c>
      <c r="E4123" s="11">
        <f>'Consumptions_nieuw - Copy'!V4123</f>
        <v>9.0099955893182778E-4</v>
      </c>
      <c r="F4123" s="11">
        <f>'Consumptions_nieuw - Copy'!W4123</f>
        <v>0</v>
      </c>
      <c r="G4123" s="11">
        <f>'Consumptions_nieuw - Copy'!X4123</f>
        <v>0</v>
      </c>
      <c r="Q4123" s="1">
        <v>4122</v>
      </c>
      <c r="R4123" s="6">
        <v>0</v>
      </c>
      <c r="S4123" s="6">
        <v>0</v>
      </c>
      <c r="T4123" s="6">
        <v>0</v>
      </c>
      <c r="U4123" s="6">
        <v>0</v>
      </c>
      <c r="V4123" s="6">
        <v>175.91969739999999</v>
      </c>
      <c r="W4123" s="6">
        <v>0</v>
      </c>
      <c r="X4123" s="6">
        <f t="shared" si="64"/>
        <v>0</v>
      </c>
    </row>
    <row r="4124" spans="1:24" x14ac:dyDescent="0.25">
      <c r="A4124" s="11">
        <f>'Consumptions_nieuw - Copy'!R4124</f>
        <v>0</v>
      </c>
      <c r="B4124" s="11">
        <f>'Consumptions_nieuw - Copy'!S4124</f>
        <v>0</v>
      </c>
      <c r="C4124" s="11">
        <f>'Consumptions_nieuw - Copy'!T4124</f>
        <v>0</v>
      </c>
      <c r="D4124" s="11">
        <f>'Consumptions_nieuw - Copy'!U4124</f>
        <v>0</v>
      </c>
      <c r="E4124" s="11">
        <f>'Consumptions_nieuw - Copy'!V4124</f>
        <v>8.9788191327691005E-4</v>
      </c>
      <c r="F4124" s="11">
        <f>'Consumptions_nieuw - Copy'!W4124</f>
        <v>0</v>
      </c>
      <c r="G4124" s="11">
        <f>'Consumptions_nieuw - Copy'!X4124</f>
        <v>0</v>
      </c>
      <c r="Q4124" s="1">
        <v>4123</v>
      </c>
      <c r="R4124" s="6">
        <v>0</v>
      </c>
      <c r="S4124" s="6">
        <v>0</v>
      </c>
      <c r="T4124" s="6">
        <v>0</v>
      </c>
      <c r="U4124" s="6">
        <v>0</v>
      </c>
      <c r="V4124" s="6">
        <v>175.31097869999999</v>
      </c>
      <c r="W4124" s="6">
        <v>0</v>
      </c>
      <c r="X4124" s="6">
        <f t="shared" si="64"/>
        <v>0</v>
      </c>
    </row>
    <row r="4125" spans="1:24" x14ac:dyDescent="0.25">
      <c r="A4125" s="11">
        <f>'Consumptions_nieuw - Copy'!R4125</f>
        <v>0</v>
      </c>
      <c r="B4125" s="11">
        <f>'Consumptions_nieuw - Copy'!S4125</f>
        <v>0</v>
      </c>
      <c r="C4125" s="11">
        <f>'Consumptions_nieuw - Copy'!T4125</f>
        <v>0</v>
      </c>
      <c r="D4125" s="11">
        <f>'Consumptions_nieuw - Copy'!U4125</f>
        <v>0</v>
      </c>
      <c r="E4125" s="11">
        <f>'Consumptions_nieuw - Copy'!V4125</f>
        <v>1.2127641121316369E-3</v>
      </c>
      <c r="F4125" s="11">
        <f>'Consumptions_nieuw - Copy'!W4125</f>
        <v>0</v>
      </c>
      <c r="G4125" s="11">
        <f>'Consumptions_nieuw - Copy'!X4125</f>
        <v>0</v>
      </c>
      <c r="Q4125" s="1">
        <v>4124</v>
      </c>
      <c r="R4125" s="6">
        <v>0</v>
      </c>
      <c r="S4125" s="6">
        <v>0</v>
      </c>
      <c r="T4125" s="6">
        <v>0</v>
      </c>
      <c r="U4125" s="6">
        <v>0</v>
      </c>
      <c r="V4125" s="6">
        <v>236.79156499999999</v>
      </c>
      <c r="W4125" s="6">
        <v>0</v>
      </c>
      <c r="X4125" s="6">
        <f t="shared" si="64"/>
        <v>0</v>
      </c>
    </row>
    <row r="4126" spans="1:24" x14ac:dyDescent="0.25">
      <c r="A4126" s="11">
        <f>'Consumptions_nieuw - Copy'!R4126</f>
        <v>0</v>
      </c>
      <c r="B4126" s="11">
        <f>'Consumptions_nieuw - Copy'!S4126</f>
        <v>0</v>
      </c>
      <c r="C4126" s="11">
        <f>'Consumptions_nieuw - Copy'!T4126</f>
        <v>0</v>
      </c>
      <c r="D4126" s="11">
        <f>'Consumptions_nieuw - Copy'!U4126</f>
        <v>0</v>
      </c>
      <c r="E4126" s="11">
        <f>'Consumptions_nieuw - Copy'!V4126</f>
        <v>2.144940126588312E-3</v>
      </c>
      <c r="F4126" s="11">
        <f>'Consumptions_nieuw - Copy'!W4126</f>
        <v>0</v>
      </c>
      <c r="G4126" s="11">
        <f>'Consumptions_nieuw - Copy'!X4126</f>
        <v>0</v>
      </c>
      <c r="Q4126" s="1">
        <v>4125</v>
      </c>
      <c r="R4126" s="6">
        <v>0</v>
      </c>
      <c r="S4126" s="6">
        <v>0</v>
      </c>
      <c r="T4126" s="6">
        <v>0</v>
      </c>
      <c r="U4126" s="6">
        <v>0</v>
      </c>
      <c r="V4126" s="6">
        <v>418.79844920000005</v>
      </c>
      <c r="W4126" s="6">
        <v>0</v>
      </c>
      <c r="X4126" s="6">
        <f t="shared" si="64"/>
        <v>0</v>
      </c>
    </row>
    <row r="4127" spans="1:24" x14ac:dyDescent="0.25">
      <c r="A4127" s="11">
        <f>'Consumptions_nieuw - Copy'!R4127</f>
        <v>0</v>
      </c>
      <c r="B4127" s="11">
        <f>'Consumptions_nieuw - Copy'!S4127</f>
        <v>0</v>
      </c>
      <c r="C4127" s="11">
        <f>'Consumptions_nieuw - Copy'!T4127</f>
        <v>0</v>
      </c>
      <c r="D4127" s="11">
        <f>'Consumptions_nieuw - Copy'!U4127</f>
        <v>0</v>
      </c>
      <c r="E4127" s="11">
        <f>'Consumptions_nieuw - Copy'!V4127</f>
        <v>5.8299971493434844E-4</v>
      </c>
      <c r="F4127" s="11">
        <f>'Consumptions_nieuw - Copy'!W4127</f>
        <v>0</v>
      </c>
      <c r="G4127" s="11">
        <f>'Consumptions_nieuw - Copy'!X4127</f>
        <v>0</v>
      </c>
      <c r="Q4127" s="1">
        <v>4126</v>
      </c>
      <c r="R4127" s="6">
        <v>0</v>
      </c>
      <c r="S4127" s="6">
        <v>0</v>
      </c>
      <c r="T4127" s="6">
        <v>0</v>
      </c>
      <c r="U4127" s="6">
        <v>0</v>
      </c>
      <c r="V4127" s="6">
        <v>113.83039249999999</v>
      </c>
      <c r="W4127" s="6">
        <v>0</v>
      </c>
      <c r="X4127" s="6">
        <f t="shared" si="64"/>
        <v>0</v>
      </c>
    </row>
    <row r="4128" spans="1:24" x14ac:dyDescent="0.25">
      <c r="A4128" s="11">
        <f>'Consumptions_nieuw - Copy'!R4128</f>
        <v>0</v>
      </c>
      <c r="B4128" s="11">
        <f>'Consumptions_nieuw - Copy'!S4128</f>
        <v>0</v>
      </c>
      <c r="C4128" s="11">
        <f>'Consumptions_nieuw - Copy'!T4128</f>
        <v>0</v>
      </c>
      <c r="D4128" s="11">
        <f>'Consumptions_nieuw - Copy'!U4128</f>
        <v>0</v>
      </c>
      <c r="E4128" s="11">
        <f>'Consumptions_nieuw - Copy'!V4128</f>
        <v>1.2158817577865547E-3</v>
      </c>
      <c r="F4128" s="11">
        <f>'Consumptions_nieuw - Copy'!W4128</f>
        <v>0</v>
      </c>
      <c r="G4128" s="11">
        <f>'Consumptions_nieuw - Copy'!X4128</f>
        <v>0</v>
      </c>
      <c r="Q4128" s="1">
        <v>4127</v>
      </c>
      <c r="R4128" s="6">
        <v>0</v>
      </c>
      <c r="S4128" s="6">
        <v>0</v>
      </c>
      <c r="T4128" s="6">
        <v>0</v>
      </c>
      <c r="U4128" s="6">
        <v>0</v>
      </c>
      <c r="V4128" s="6">
        <v>237.40028369999999</v>
      </c>
      <c r="W4128" s="6">
        <v>0</v>
      </c>
      <c r="X4128" s="6">
        <f t="shared" si="64"/>
        <v>0</v>
      </c>
    </row>
    <row r="4129" spans="1:24" x14ac:dyDescent="0.25">
      <c r="A4129" s="11">
        <f>'Consumptions_nieuw - Copy'!R4129</f>
        <v>0</v>
      </c>
      <c r="B4129" s="11">
        <f>'Consumptions_nieuw - Copy'!S4129</f>
        <v>0</v>
      </c>
      <c r="C4129" s="11">
        <f>'Consumptions_nieuw - Copy'!T4129</f>
        <v>0</v>
      </c>
      <c r="D4129" s="11">
        <f>'Consumptions_nieuw - Copy'!U4129</f>
        <v>0</v>
      </c>
      <c r="E4129" s="11">
        <f>'Consumptions_nieuw - Copy'!V4129</f>
        <v>9.0411720458674551E-4</v>
      </c>
      <c r="F4129" s="11">
        <f>'Consumptions_nieuw - Copy'!W4129</f>
        <v>0</v>
      </c>
      <c r="G4129" s="11">
        <f>'Consumptions_nieuw - Copy'!X4129</f>
        <v>0</v>
      </c>
      <c r="Q4129" s="1">
        <v>4128</v>
      </c>
      <c r="R4129" s="6">
        <v>0</v>
      </c>
      <c r="S4129" s="6">
        <v>0</v>
      </c>
      <c r="T4129" s="6">
        <v>0</v>
      </c>
      <c r="U4129" s="6">
        <v>0</v>
      </c>
      <c r="V4129" s="6">
        <v>176.52841609999999</v>
      </c>
      <c r="W4129" s="6">
        <v>0</v>
      </c>
      <c r="X4129" s="6">
        <f t="shared" si="64"/>
        <v>0</v>
      </c>
    </row>
    <row r="4130" spans="1:24" x14ac:dyDescent="0.25">
      <c r="A4130" s="11">
        <f>'Consumptions_nieuw - Copy'!R4130</f>
        <v>0</v>
      </c>
      <c r="B4130" s="11">
        <f>'Consumptions_nieuw - Copy'!S4130</f>
        <v>0</v>
      </c>
      <c r="C4130" s="11">
        <f>'Consumptions_nieuw - Copy'!T4130</f>
        <v>0</v>
      </c>
      <c r="D4130" s="11">
        <f>'Consumptions_nieuw - Copy'!U4130</f>
        <v>0</v>
      </c>
      <c r="E4130" s="11">
        <f>'Consumptions_nieuw - Copy'!V4130</f>
        <v>1.5214110201886935E-3</v>
      </c>
      <c r="F4130" s="11">
        <f>'Consumptions_nieuw - Copy'!W4130</f>
        <v>0</v>
      </c>
      <c r="G4130" s="11">
        <f>'Consumptions_nieuw - Copy'!X4130</f>
        <v>0</v>
      </c>
      <c r="Q4130" s="1">
        <v>4129</v>
      </c>
      <c r="R4130" s="6">
        <v>0</v>
      </c>
      <c r="S4130" s="6">
        <v>0</v>
      </c>
      <c r="T4130" s="6">
        <v>0</v>
      </c>
      <c r="U4130" s="6">
        <v>0</v>
      </c>
      <c r="V4130" s="6">
        <v>297.05471399999999</v>
      </c>
      <c r="W4130" s="6">
        <v>0</v>
      </c>
      <c r="X4130" s="6">
        <f t="shared" si="64"/>
        <v>0</v>
      </c>
    </row>
    <row r="4131" spans="1:24" x14ac:dyDescent="0.25">
      <c r="A4131" s="11">
        <f>'Consumptions_nieuw - Copy'!R4131</f>
        <v>0</v>
      </c>
      <c r="B4131" s="11">
        <f>'Consumptions_nieuw - Copy'!S4131</f>
        <v>0</v>
      </c>
      <c r="C4131" s="11">
        <f>'Consumptions_nieuw - Copy'!T4131</f>
        <v>0</v>
      </c>
      <c r="D4131" s="11">
        <f>'Consumptions_nieuw - Copy'!U4131</f>
        <v>0</v>
      </c>
      <c r="E4131" s="11">
        <f>'Consumptions_nieuw - Copy'!V4131</f>
        <v>1.2034111756790489E-3</v>
      </c>
      <c r="F4131" s="11">
        <f>'Consumptions_nieuw - Copy'!W4131</f>
        <v>0</v>
      </c>
      <c r="G4131" s="11">
        <f>'Consumptions_nieuw - Copy'!X4131</f>
        <v>0</v>
      </c>
      <c r="Q4131" s="1">
        <v>4130</v>
      </c>
      <c r="R4131" s="6">
        <v>0</v>
      </c>
      <c r="S4131" s="6">
        <v>0</v>
      </c>
      <c r="T4131" s="6">
        <v>0</v>
      </c>
      <c r="U4131" s="6">
        <v>0</v>
      </c>
      <c r="V4131" s="6">
        <v>234.96540899999999</v>
      </c>
      <c r="W4131" s="6">
        <v>0</v>
      </c>
      <c r="X4131" s="6">
        <f t="shared" si="64"/>
        <v>0</v>
      </c>
    </row>
    <row r="4132" spans="1:24" x14ac:dyDescent="0.25">
      <c r="A4132" s="11">
        <f>'Consumptions_nieuw - Copy'!R4132</f>
        <v>0</v>
      </c>
      <c r="B4132" s="11">
        <f>'Consumptions_nieuw - Copy'!S4132</f>
        <v>0</v>
      </c>
      <c r="C4132" s="11">
        <f>'Consumptions_nieuw - Copy'!T4132</f>
        <v>0</v>
      </c>
      <c r="D4132" s="11">
        <f>'Consumptions_nieuw - Copy'!U4132</f>
        <v>0</v>
      </c>
      <c r="E4132" s="11">
        <f>'Consumptions_nieuw - Copy'!V4132</f>
        <v>2.144940126588312E-3</v>
      </c>
      <c r="F4132" s="11">
        <f>'Consumptions_nieuw - Copy'!W4132</f>
        <v>0</v>
      </c>
      <c r="G4132" s="11">
        <f>'Consumptions_nieuw - Copy'!X4132</f>
        <v>0</v>
      </c>
      <c r="Q4132" s="1">
        <v>4131</v>
      </c>
      <c r="R4132" s="6">
        <v>0</v>
      </c>
      <c r="S4132" s="6">
        <v>0</v>
      </c>
      <c r="T4132" s="6">
        <v>0</v>
      </c>
      <c r="U4132" s="6">
        <v>0</v>
      </c>
      <c r="V4132" s="6">
        <v>418.79844920000005</v>
      </c>
      <c r="W4132" s="6">
        <v>0</v>
      </c>
      <c r="X4132" s="6">
        <f t="shared" si="64"/>
        <v>0</v>
      </c>
    </row>
    <row r="4133" spans="1:24" x14ac:dyDescent="0.25">
      <c r="A4133" s="11">
        <f>'Consumptions_nieuw - Copy'!R4133</f>
        <v>0</v>
      </c>
      <c r="B4133" s="11">
        <f>'Consumptions_nieuw - Copy'!S4133</f>
        <v>0</v>
      </c>
      <c r="C4133" s="11">
        <f>'Consumptions_nieuw - Copy'!T4133</f>
        <v>0</v>
      </c>
      <c r="D4133" s="11">
        <f>'Consumptions_nieuw - Copy'!U4133</f>
        <v>0</v>
      </c>
      <c r="E4133" s="11">
        <f>'Consumptions_nieuw - Copy'!V4133</f>
        <v>9.0411720458674551E-4</v>
      </c>
      <c r="F4133" s="11">
        <f>'Consumptions_nieuw - Copy'!W4133</f>
        <v>0</v>
      </c>
      <c r="G4133" s="11">
        <f>'Consumptions_nieuw - Copy'!X4133</f>
        <v>0</v>
      </c>
      <c r="Q4133" s="1">
        <v>4132</v>
      </c>
      <c r="R4133" s="6">
        <v>0</v>
      </c>
      <c r="S4133" s="6">
        <v>0</v>
      </c>
      <c r="T4133" s="6">
        <v>0</v>
      </c>
      <c r="U4133" s="6">
        <v>0</v>
      </c>
      <c r="V4133" s="6">
        <v>176.52841609999999</v>
      </c>
      <c r="W4133" s="6">
        <v>0</v>
      </c>
      <c r="X4133" s="6">
        <f t="shared" si="64"/>
        <v>0</v>
      </c>
    </row>
    <row r="4134" spans="1:24" x14ac:dyDescent="0.25">
      <c r="A4134" s="11">
        <f>'Consumptions_nieuw - Copy'!R4134</f>
        <v>0</v>
      </c>
      <c r="B4134" s="11">
        <f>'Consumptions_nieuw - Copy'!S4134</f>
        <v>0</v>
      </c>
      <c r="C4134" s="11">
        <f>'Consumptions_nieuw - Copy'!T4134</f>
        <v>0</v>
      </c>
      <c r="D4134" s="11">
        <f>'Consumptions_nieuw - Copy'!U4134</f>
        <v>0</v>
      </c>
      <c r="E4134" s="11">
        <f>'Consumptions_nieuw - Copy'!V4134</f>
        <v>1.8362932190434205E-3</v>
      </c>
      <c r="F4134" s="11">
        <f>'Consumptions_nieuw - Copy'!W4134</f>
        <v>0</v>
      </c>
      <c r="G4134" s="11">
        <f>'Consumptions_nieuw - Copy'!X4134</f>
        <v>0</v>
      </c>
      <c r="Q4134" s="1">
        <v>4133</v>
      </c>
      <c r="R4134" s="6">
        <v>0</v>
      </c>
      <c r="S4134" s="6">
        <v>0</v>
      </c>
      <c r="T4134" s="6">
        <v>0</v>
      </c>
      <c r="U4134" s="6">
        <v>0</v>
      </c>
      <c r="V4134" s="6">
        <v>358.53530030000002</v>
      </c>
      <c r="W4134" s="6">
        <v>0</v>
      </c>
      <c r="X4134" s="6">
        <f t="shared" si="64"/>
        <v>0</v>
      </c>
    </row>
    <row r="4135" spans="1:24" x14ac:dyDescent="0.25">
      <c r="A4135" s="11">
        <f>'Consumptions_nieuw - Copy'!R4135</f>
        <v>0</v>
      </c>
      <c r="B4135" s="11">
        <f>'Consumptions_nieuw - Copy'!S4135</f>
        <v>0</v>
      </c>
      <c r="C4135" s="11">
        <f>'Consumptions_nieuw - Copy'!T4135</f>
        <v>0</v>
      </c>
      <c r="D4135" s="11">
        <f>'Consumptions_nieuw - Copy'!U4135</f>
        <v>0</v>
      </c>
      <c r="E4135" s="11">
        <f>'Consumptions_nieuw - Copy'!V4135</f>
        <v>5.8299971493434844E-4</v>
      </c>
      <c r="F4135" s="11">
        <f>'Consumptions_nieuw - Copy'!W4135</f>
        <v>0</v>
      </c>
      <c r="G4135" s="11">
        <f>'Consumptions_nieuw - Copy'!X4135</f>
        <v>0</v>
      </c>
      <c r="Q4135" s="1">
        <v>4134</v>
      </c>
      <c r="R4135" s="6">
        <v>0</v>
      </c>
      <c r="S4135" s="6">
        <v>0</v>
      </c>
      <c r="T4135" s="6">
        <v>0</v>
      </c>
      <c r="U4135" s="6">
        <v>0</v>
      </c>
      <c r="V4135" s="6">
        <v>113.83039249999999</v>
      </c>
      <c r="W4135" s="6">
        <v>0</v>
      </c>
      <c r="X4135" s="6">
        <f t="shared" si="64"/>
        <v>0</v>
      </c>
    </row>
    <row r="4136" spans="1:24" x14ac:dyDescent="0.25">
      <c r="A4136" s="11">
        <f>'Consumptions_nieuw - Copy'!R4136</f>
        <v>0</v>
      </c>
      <c r="B4136" s="11">
        <f>'Consumptions_nieuw - Copy'!S4136</f>
        <v>0</v>
      </c>
      <c r="C4136" s="11">
        <f>'Consumptions_nieuw - Copy'!T4136</f>
        <v>0</v>
      </c>
      <c r="D4136" s="11">
        <f>'Consumptions_nieuw - Copy'!U4136</f>
        <v>0</v>
      </c>
      <c r="E4136" s="11">
        <f>'Consumptions_nieuw - Copy'!V4136</f>
        <v>8.9788191327691005E-4</v>
      </c>
      <c r="F4136" s="11">
        <f>'Consumptions_nieuw - Copy'!W4136</f>
        <v>0</v>
      </c>
      <c r="G4136" s="11">
        <f>'Consumptions_nieuw - Copy'!X4136</f>
        <v>0</v>
      </c>
      <c r="Q4136" s="1">
        <v>4135</v>
      </c>
      <c r="R4136" s="6">
        <v>0</v>
      </c>
      <c r="S4136" s="6">
        <v>0</v>
      </c>
      <c r="T4136" s="6">
        <v>0</v>
      </c>
      <c r="U4136" s="6">
        <v>0</v>
      </c>
      <c r="V4136" s="6">
        <v>175.31097869999999</v>
      </c>
      <c r="W4136" s="6">
        <v>0</v>
      </c>
      <c r="X4136" s="6">
        <f t="shared" si="64"/>
        <v>0</v>
      </c>
    </row>
    <row r="4137" spans="1:24" x14ac:dyDescent="0.25">
      <c r="A4137" s="11">
        <f>'Consumptions_nieuw - Copy'!R4137</f>
        <v>0</v>
      </c>
      <c r="B4137" s="11">
        <f>'Consumptions_nieuw - Copy'!S4137</f>
        <v>0</v>
      </c>
      <c r="C4137" s="11">
        <f>'Consumptions_nieuw - Copy'!T4137</f>
        <v>0</v>
      </c>
      <c r="D4137" s="11">
        <f>'Consumptions_nieuw - Copy'!U4137</f>
        <v>0</v>
      </c>
      <c r="E4137" s="11">
        <f>'Consumptions_nieuw - Copy'!V4137</f>
        <v>1.2127641121316369E-3</v>
      </c>
      <c r="F4137" s="11">
        <f>'Consumptions_nieuw - Copy'!W4137</f>
        <v>0</v>
      </c>
      <c r="G4137" s="11">
        <f>'Consumptions_nieuw - Copy'!X4137</f>
        <v>0</v>
      </c>
      <c r="Q4137" s="1">
        <v>4136</v>
      </c>
      <c r="R4137" s="6">
        <v>0</v>
      </c>
      <c r="S4137" s="6">
        <v>0</v>
      </c>
      <c r="T4137" s="6">
        <v>0</v>
      </c>
      <c r="U4137" s="6">
        <v>0</v>
      </c>
      <c r="V4137" s="6">
        <v>236.79156499999999</v>
      </c>
      <c r="W4137" s="6">
        <v>0</v>
      </c>
      <c r="X4137" s="6">
        <f t="shared" si="64"/>
        <v>0</v>
      </c>
    </row>
    <row r="4138" spans="1:24" x14ac:dyDescent="0.25">
      <c r="A4138" s="11">
        <f>'Consumptions_nieuw - Copy'!R4138</f>
        <v>0</v>
      </c>
      <c r="B4138" s="11">
        <f>'Consumptions_nieuw - Copy'!S4138</f>
        <v>0</v>
      </c>
      <c r="C4138" s="11">
        <f>'Consumptions_nieuw - Copy'!T4138</f>
        <v>0</v>
      </c>
      <c r="D4138" s="11">
        <f>'Consumptions_nieuw - Copy'!U4138</f>
        <v>0</v>
      </c>
      <c r="E4138" s="11">
        <f>'Consumptions_nieuw - Copy'!V4138</f>
        <v>1.5245286653314462E-3</v>
      </c>
      <c r="F4138" s="11">
        <f>'Consumptions_nieuw - Copy'!W4138</f>
        <v>0</v>
      </c>
      <c r="G4138" s="11">
        <f>'Consumptions_nieuw - Copy'!X4138</f>
        <v>0</v>
      </c>
      <c r="Q4138" s="1">
        <v>4137</v>
      </c>
      <c r="R4138" s="6">
        <v>0</v>
      </c>
      <c r="S4138" s="6">
        <v>0</v>
      </c>
      <c r="T4138" s="6">
        <v>0</v>
      </c>
      <c r="U4138" s="6">
        <v>0</v>
      </c>
      <c r="V4138" s="6">
        <v>297.66343260000002</v>
      </c>
      <c r="W4138" s="6">
        <v>0</v>
      </c>
      <c r="X4138" s="6">
        <f t="shared" si="64"/>
        <v>0</v>
      </c>
    </row>
    <row r="4139" spans="1:24" x14ac:dyDescent="0.25">
      <c r="A4139" s="11">
        <f>'Consumptions_nieuw - Copy'!R4139</f>
        <v>0</v>
      </c>
      <c r="B4139" s="11">
        <f>'Consumptions_nieuw - Copy'!S4139</f>
        <v>0</v>
      </c>
      <c r="C4139" s="11">
        <f>'Consumptions_nieuw - Copy'!T4139</f>
        <v>0</v>
      </c>
      <c r="D4139" s="11">
        <f>'Consumptions_nieuw - Copy'!U4139</f>
        <v>0</v>
      </c>
      <c r="E4139" s="11">
        <f>'Consumptions_nieuw - Copy'!V4139</f>
        <v>2.1418224809333941E-3</v>
      </c>
      <c r="F4139" s="11">
        <f>'Consumptions_nieuw - Copy'!W4139</f>
        <v>0</v>
      </c>
      <c r="G4139" s="11">
        <f>'Consumptions_nieuw - Copy'!X4139</f>
        <v>0</v>
      </c>
      <c r="Q4139" s="1">
        <v>4138</v>
      </c>
      <c r="R4139" s="6">
        <v>0</v>
      </c>
      <c r="S4139" s="6">
        <v>0</v>
      </c>
      <c r="T4139" s="6">
        <v>0</v>
      </c>
      <c r="U4139" s="6">
        <v>0</v>
      </c>
      <c r="V4139" s="6">
        <v>418.1897305</v>
      </c>
      <c r="W4139" s="6">
        <v>0</v>
      </c>
      <c r="X4139" s="6">
        <f t="shared" si="64"/>
        <v>0</v>
      </c>
    </row>
    <row r="4140" spans="1:24" x14ac:dyDescent="0.25">
      <c r="A4140" s="11">
        <f>'Consumptions_nieuw - Copy'!R4140</f>
        <v>0</v>
      </c>
      <c r="B4140" s="11">
        <f>'Consumptions_nieuw - Copy'!S4140</f>
        <v>0</v>
      </c>
      <c r="C4140" s="11">
        <f>'Consumptions_nieuw - Copy'!T4140</f>
        <v>0</v>
      </c>
      <c r="D4140" s="11">
        <f>'Consumptions_nieuw - Copy'!U4140</f>
        <v>0</v>
      </c>
      <c r="E4140" s="11">
        <f>'Consumptions_nieuw - Copy'!V4140</f>
        <v>1.8238226369359147E-3</v>
      </c>
      <c r="F4140" s="11">
        <f>'Consumptions_nieuw - Copy'!W4140</f>
        <v>0</v>
      </c>
      <c r="G4140" s="11">
        <f>'Consumptions_nieuw - Copy'!X4140</f>
        <v>0</v>
      </c>
      <c r="Q4140" s="1">
        <v>4139</v>
      </c>
      <c r="R4140" s="6">
        <v>0</v>
      </c>
      <c r="S4140" s="6">
        <v>0</v>
      </c>
      <c r="T4140" s="6">
        <v>0</v>
      </c>
      <c r="U4140" s="6">
        <v>0</v>
      </c>
      <c r="V4140" s="6">
        <v>356.10042559999999</v>
      </c>
      <c r="W4140" s="6">
        <v>0</v>
      </c>
      <c r="X4140" s="6">
        <f t="shared" si="64"/>
        <v>0</v>
      </c>
    </row>
    <row r="4141" spans="1:24" x14ac:dyDescent="0.25">
      <c r="A4141" s="11">
        <f>'Consumptions_nieuw - Copy'!R4141</f>
        <v>0</v>
      </c>
      <c r="B4141" s="11">
        <f>'Consumptions_nieuw - Copy'!S4141</f>
        <v>0</v>
      </c>
      <c r="C4141" s="11">
        <f>'Consumptions_nieuw - Copy'!T4141</f>
        <v>0</v>
      </c>
      <c r="D4141" s="11">
        <f>'Consumptions_nieuw - Copy'!U4141</f>
        <v>0</v>
      </c>
      <c r="E4141" s="11">
        <f>'Consumptions_nieuw - Copy'!V4141</f>
        <v>5.7676442362451297E-4</v>
      </c>
      <c r="F4141" s="11">
        <f>'Consumptions_nieuw - Copy'!W4141</f>
        <v>0</v>
      </c>
      <c r="G4141" s="11">
        <f>'Consumptions_nieuw - Copy'!X4141</f>
        <v>0</v>
      </c>
      <c r="Q4141" s="1">
        <v>4140</v>
      </c>
      <c r="R4141" s="6">
        <v>0</v>
      </c>
      <c r="S4141" s="6">
        <v>0</v>
      </c>
      <c r="T4141" s="6">
        <v>0</v>
      </c>
      <c r="U4141" s="6">
        <v>0</v>
      </c>
      <c r="V4141" s="6">
        <v>112.61295509999999</v>
      </c>
      <c r="W4141" s="6">
        <v>0</v>
      </c>
      <c r="X4141" s="6">
        <f t="shared" si="64"/>
        <v>0</v>
      </c>
    </row>
    <row r="4142" spans="1:24" x14ac:dyDescent="0.25">
      <c r="A4142" s="11">
        <f>'Consumptions_nieuw - Copy'!R4142</f>
        <v>0</v>
      </c>
      <c r="B4142" s="11">
        <f>'Consumptions_nieuw - Copy'!S4142</f>
        <v>0</v>
      </c>
      <c r="C4142" s="11">
        <f>'Consumptions_nieuw - Copy'!T4142</f>
        <v>0</v>
      </c>
      <c r="D4142" s="11">
        <f>'Consumptions_nieuw - Copy'!U4142</f>
        <v>0</v>
      </c>
      <c r="E4142" s="11">
        <f>'Consumptions_nieuw - Copy'!V4142</f>
        <v>1.527646310986364E-3</v>
      </c>
      <c r="F4142" s="11">
        <f>'Consumptions_nieuw - Copy'!W4142</f>
        <v>0</v>
      </c>
      <c r="G4142" s="11">
        <f>'Consumptions_nieuw - Copy'!X4142</f>
        <v>0</v>
      </c>
      <c r="Q4142" s="1">
        <v>4141</v>
      </c>
      <c r="R4142" s="6">
        <v>0</v>
      </c>
      <c r="S4142" s="6">
        <v>0</v>
      </c>
      <c r="T4142" s="6">
        <v>0</v>
      </c>
      <c r="U4142" s="6">
        <v>0</v>
      </c>
      <c r="V4142" s="6">
        <v>298.27215130000002</v>
      </c>
      <c r="W4142" s="6">
        <v>0</v>
      </c>
      <c r="X4142" s="6">
        <f t="shared" si="64"/>
        <v>0</v>
      </c>
    </row>
    <row r="4143" spans="1:24" x14ac:dyDescent="0.25">
      <c r="A4143" s="11">
        <f>'Consumptions_nieuw - Copy'!R4143</f>
        <v>0</v>
      </c>
      <c r="B4143" s="11">
        <f>'Consumptions_nieuw - Copy'!S4143</f>
        <v>0</v>
      </c>
      <c r="C4143" s="11">
        <f>'Consumptions_nieuw - Copy'!T4143</f>
        <v>0</v>
      </c>
      <c r="D4143" s="11">
        <f>'Consumptions_nieuw - Copy'!U4143</f>
        <v>0</v>
      </c>
      <c r="E4143" s="11">
        <f>'Consumptions_nieuw - Copy'!V4143</f>
        <v>1.830057927733585E-3</v>
      </c>
      <c r="F4143" s="11">
        <f>'Consumptions_nieuw - Copy'!W4143</f>
        <v>0</v>
      </c>
      <c r="G4143" s="11">
        <f>'Consumptions_nieuw - Copy'!X4143</f>
        <v>0</v>
      </c>
      <c r="Q4143" s="1">
        <v>4142</v>
      </c>
      <c r="R4143" s="6">
        <v>0</v>
      </c>
      <c r="S4143" s="6">
        <v>0</v>
      </c>
      <c r="T4143" s="6">
        <v>0</v>
      </c>
      <c r="U4143" s="6">
        <v>0</v>
      </c>
      <c r="V4143" s="6">
        <v>357.31786290000002</v>
      </c>
      <c r="W4143" s="6">
        <v>0</v>
      </c>
      <c r="X4143" s="6">
        <f t="shared" si="64"/>
        <v>0</v>
      </c>
    </row>
    <row r="4144" spans="1:24" x14ac:dyDescent="0.25">
      <c r="A4144" s="11">
        <f>'Consumptions_nieuw - Copy'!R4144</f>
        <v>0</v>
      </c>
      <c r="B4144" s="11">
        <f>'Consumptions_nieuw - Copy'!S4144</f>
        <v>0</v>
      </c>
      <c r="C4144" s="11">
        <f>'Consumptions_nieuw - Copy'!T4144</f>
        <v>0</v>
      </c>
      <c r="D4144" s="11">
        <f>'Consumptions_nieuw - Copy'!U4144</f>
        <v>0</v>
      </c>
      <c r="E4144" s="11">
        <f>'Consumptions_nieuw - Copy'!V4144</f>
        <v>5.7988206876726542E-4</v>
      </c>
      <c r="F4144" s="11">
        <f>'Consumptions_nieuw - Copy'!W4144</f>
        <v>0</v>
      </c>
      <c r="G4144" s="11">
        <f>'Consumptions_nieuw - Copy'!X4144</f>
        <v>0</v>
      </c>
      <c r="Q4144" s="1">
        <v>4143</v>
      </c>
      <c r="R4144" s="6">
        <v>0</v>
      </c>
      <c r="S4144" s="6">
        <v>0</v>
      </c>
      <c r="T4144" s="6">
        <v>0</v>
      </c>
      <c r="U4144" s="6">
        <v>0</v>
      </c>
      <c r="V4144" s="6">
        <v>113.22167369999998</v>
      </c>
      <c r="W4144" s="6">
        <v>0</v>
      </c>
      <c r="X4144" s="6">
        <f t="shared" si="64"/>
        <v>0</v>
      </c>
    </row>
    <row r="4145" spans="1:24" x14ac:dyDescent="0.25">
      <c r="A4145" s="11">
        <f>'Consumptions_nieuw - Copy'!R4145</f>
        <v>0</v>
      </c>
      <c r="B4145" s="11">
        <f>'Consumptions_nieuw - Copy'!S4145</f>
        <v>0</v>
      </c>
      <c r="C4145" s="11">
        <f>'Consumptions_nieuw - Copy'!T4145</f>
        <v>0</v>
      </c>
      <c r="D4145" s="11">
        <f>'Consumptions_nieuw - Copy'!U4145</f>
        <v>0</v>
      </c>
      <c r="E4145" s="11">
        <f>'Consumptions_nieuw - Copy'!V4145</f>
        <v>5.8611736007710099E-4</v>
      </c>
      <c r="F4145" s="11">
        <f>'Consumptions_nieuw - Copy'!W4145</f>
        <v>0</v>
      </c>
      <c r="G4145" s="11">
        <f>'Consumptions_nieuw - Copy'!X4145</f>
        <v>0</v>
      </c>
      <c r="Q4145" s="1">
        <v>4144</v>
      </c>
      <c r="R4145" s="6">
        <v>0</v>
      </c>
      <c r="S4145" s="6">
        <v>0</v>
      </c>
      <c r="T4145" s="6">
        <v>0</v>
      </c>
      <c r="U4145" s="6">
        <v>0</v>
      </c>
      <c r="V4145" s="6">
        <v>114.43911110000001</v>
      </c>
      <c r="W4145" s="6">
        <v>0</v>
      </c>
      <c r="X4145" s="6">
        <f t="shared" si="64"/>
        <v>0</v>
      </c>
    </row>
    <row r="4146" spans="1:24" x14ac:dyDescent="0.25">
      <c r="A4146" s="11">
        <f>'Consumptions_nieuw - Copy'!R4146</f>
        <v>0</v>
      </c>
      <c r="B4146" s="11">
        <f>'Consumptions_nieuw - Copy'!S4146</f>
        <v>0</v>
      </c>
      <c r="C4146" s="11">
        <f>'Consumptions_nieuw - Copy'!T4146</f>
        <v>0</v>
      </c>
      <c r="D4146" s="11">
        <f>'Consumptions_nieuw - Copy'!U4146</f>
        <v>0</v>
      </c>
      <c r="E4146" s="11">
        <f>'Consumptions_nieuw - Copy'!V4146</f>
        <v>1.2158817577865547E-3</v>
      </c>
      <c r="F4146" s="11">
        <f>'Consumptions_nieuw - Copy'!W4146</f>
        <v>0</v>
      </c>
      <c r="G4146" s="11">
        <f>'Consumptions_nieuw - Copy'!X4146</f>
        <v>0</v>
      </c>
      <c r="Q4146" s="1">
        <v>4145</v>
      </c>
      <c r="R4146" s="6">
        <v>0</v>
      </c>
      <c r="S4146" s="6">
        <v>0</v>
      </c>
      <c r="T4146" s="6">
        <v>0</v>
      </c>
      <c r="U4146" s="6">
        <v>0</v>
      </c>
      <c r="V4146" s="6">
        <v>237.40028369999999</v>
      </c>
      <c r="W4146" s="6">
        <v>0</v>
      </c>
      <c r="X4146" s="6">
        <f t="shared" si="64"/>
        <v>0</v>
      </c>
    </row>
    <row r="4147" spans="1:24" x14ac:dyDescent="0.25">
      <c r="A4147" s="11">
        <f>'Consumptions_nieuw - Copy'!R4147</f>
        <v>0</v>
      </c>
      <c r="B4147" s="11">
        <f>'Consumptions_nieuw - Copy'!S4147</f>
        <v>0</v>
      </c>
      <c r="C4147" s="11">
        <f>'Consumptions_nieuw - Copy'!T4147</f>
        <v>0</v>
      </c>
      <c r="D4147" s="11">
        <f>'Consumptions_nieuw - Copy'!U4147</f>
        <v>0</v>
      </c>
      <c r="E4147" s="11">
        <f>'Consumptions_nieuw - Copy'!V4147</f>
        <v>2.135587190135724E-3</v>
      </c>
      <c r="F4147" s="11">
        <f>'Consumptions_nieuw - Copy'!W4147</f>
        <v>0</v>
      </c>
      <c r="G4147" s="11">
        <f>'Consumptions_nieuw - Copy'!X4147</f>
        <v>0</v>
      </c>
      <c r="Q4147" s="1">
        <v>4146</v>
      </c>
      <c r="R4147" s="6">
        <v>0</v>
      </c>
      <c r="S4147" s="6">
        <v>0</v>
      </c>
      <c r="T4147" s="6">
        <v>0</v>
      </c>
      <c r="U4147" s="6">
        <v>0</v>
      </c>
      <c r="V4147" s="6">
        <v>416.97229320000002</v>
      </c>
      <c r="W4147" s="6">
        <v>0</v>
      </c>
      <c r="X4147" s="6">
        <f t="shared" si="64"/>
        <v>0</v>
      </c>
    </row>
    <row r="4148" spans="1:24" x14ac:dyDescent="0.25">
      <c r="A4148" s="11">
        <f>'Consumptions_nieuw - Copy'!R4148</f>
        <v>0</v>
      </c>
      <c r="B4148" s="11">
        <f>'Consumptions_nieuw - Copy'!S4148</f>
        <v>0</v>
      </c>
      <c r="C4148" s="11">
        <f>'Consumptions_nieuw - Copy'!T4148</f>
        <v>0</v>
      </c>
      <c r="D4148" s="11">
        <f>'Consumptions_nieuw - Copy'!U4148</f>
        <v>0</v>
      </c>
      <c r="E4148" s="11">
        <f>'Consumptions_nieuw - Copy'!V4148</f>
        <v>5.8299971493434844E-4</v>
      </c>
      <c r="F4148" s="11">
        <f>'Consumptions_nieuw - Copy'!W4148</f>
        <v>0</v>
      </c>
      <c r="G4148" s="11">
        <f>'Consumptions_nieuw - Copy'!X4148</f>
        <v>0</v>
      </c>
      <c r="Q4148" s="1">
        <v>4147</v>
      </c>
      <c r="R4148" s="6">
        <v>0</v>
      </c>
      <c r="S4148" s="6">
        <v>0</v>
      </c>
      <c r="T4148" s="6">
        <v>0</v>
      </c>
      <c r="U4148" s="6">
        <v>0</v>
      </c>
      <c r="V4148" s="6">
        <v>113.83039249999999</v>
      </c>
      <c r="W4148" s="6">
        <v>0</v>
      </c>
      <c r="X4148" s="6">
        <f t="shared" si="64"/>
        <v>0</v>
      </c>
    </row>
    <row r="4149" spans="1:24" x14ac:dyDescent="0.25">
      <c r="A4149" s="11">
        <f>'Consumptions_nieuw - Copy'!R4149</f>
        <v>0</v>
      </c>
      <c r="B4149" s="11">
        <f>'Consumptions_nieuw - Copy'!S4149</f>
        <v>0</v>
      </c>
      <c r="C4149" s="11">
        <f>'Consumptions_nieuw - Copy'!T4149</f>
        <v>0</v>
      </c>
      <c r="D4149" s="11">
        <f>'Consumptions_nieuw - Copy'!U4149</f>
        <v>0</v>
      </c>
      <c r="E4149" s="11">
        <f>'Consumptions_nieuw - Copy'!V4149</f>
        <v>1.8269402820786673E-3</v>
      </c>
      <c r="F4149" s="11">
        <f>'Consumptions_nieuw - Copy'!W4149</f>
        <v>0</v>
      </c>
      <c r="G4149" s="11">
        <f>'Consumptions_nieuw - Copy'!X4149</f>
        <v>0</v>
      </c>
      <c r="Q4149" s="1">
        <v>4148</v>
      </c>
      <c r="R4149" s="6">
        <v>0</v>
      </c>
      <c r="S4149" s="6">
        <v>0</v>
      </c>
      <c r="T4149" s="6">
        <v>0</v>
      </c>
      <c r="U4149" s="6">
        <v>0</v>
      </c>
      <c r="V4149" s="6">
        <v>356.70914420000003</v>
      </c>
      <c r="W4149" s="6">
        <v>0</v>
      </c>
      <c r="X4149" s="6">
        <f t="shared" si="64"/>
        <v>0</v>
      </c>
    </row>
    <row r="4150" spans="1:24" x14ac:dyDescent="0.25">
      <c r="A4150" s="11">
        <f>'Consumptions_nieuw - Copy'!R4150</f>
        <v>0</v>
      </c>
      <c r="B4150" s="11">
        <f>'Consumptions_nieuw - Copy'!S4150</f>
        <v>0</v>
      </c>
      <c r="C4150" s="11">
        <f>'Consumptions_nieuw - Copy'!T4150</f>
        <v>0</v>
      </c>
      <c r="D4150" s="11">
        <f>'Consumptions_nieuw - Copy'!U4150</f>
        <v>0</v>
      </c>
      <c r="E4150" s="11">
        <f>'Consumptions_nieuw - Copy'!V4150</f>
        <v>8.8852897682432203E-4</v>
      </c>
      <c r="F4150" s="11">
        <f>'Consumptions_nieuw - Copy'!W4150</f>
        <v>0</v>
      </c>
      <c r="G4150" s="11">
        <f>'Consumptions_nieuw - Copy'!X4150</f>
        <v>0</v>
      </c>
      <c r="Q4150" s="1">
        <v>4149</v>
      </c>
      <c r="R4150" s="6">
        <v>0</v>
      </c>
      <c r="S4150" s="6">
        <v>0</v>
      </c>
      <c r="T4150" s="6">
        <v>0</v>
      </c>
      <c r="U4150" s="6">
        <v>0</v>
      </c>
      <c r="V4150" s="6">
        <v>173.4848227</v>
      </c>
      <c r="W4150" s="6">
        <v>0</v>
      </c>
      <c r="X4150" s="6">
        <f t="shared" si="64"/>
        <v>0</v>
      </c>
    </row>
    <row r="4151" spans="1:24" x14ac:dyDescent="0.25">
      <c r="A4151" s="11">
        <f>'Consumptions_nieuw - Copy'!R4151</f>
        <v>0</v>
      </c>
      <c r="B4151" s="11">
        <f>'Consumptions_nieuw - Copy'!S4151</f>
        <v>0</v>
      </c>
      <c r="C4151" s="11">
        <f>'Consumptions_nieuw - Copy'!T4151</f>
        <v>0</v>
      </c>
      <c r="D4151" s="11">
        <f>'Consumptions_nieuw - Copy'!U4151</f>
        <v>0</v>
      </c>
      <c r="E4151" s="11">
        <f>'Consumptions_nieuw - Copy'!V4151</f>
        <v>1.5214110201886935E-3</v>
      </c>
      <c r="F4151" s="11">
        <f>'Consumptions_nieuw - Copy'!W4151</f>
        <v>0</v>
      </c>
      <c r="G4151" s="11">
        <f>'Consumptions_nieuw - Copy'!X4151</f>
        <v>0</v>
      </c>
      <c r="Q4151" s="1">
        <v>4150</v>
      </c>
      <c r="R4151" s="6">
        <v>0</v>
      </c>
      <c r="S4151" s="6">
        <v>0</v>
      </c>
      <c r="T4151" s="6">
        <v>0</v>
      </c>
      <c r="U4151" s="6">
        <v>0</v>
      </c>
      <c r="V4151" s="6">
        <v>297.05471399999999</v>
      </c>
      <c r="W4151" s="6">
        <v>0</v>
      </c>
      <c r="X4151" s="6">
        <f t="shared" si="64"/>
        <v>0</v>
      </c>
    </row>
    <row r="4152" spans="1:24" x14ac:dyDescent="0.25">
      <c r="A4152" s="11">
        <f>'Consumptions_nieuw - Copy'!R4152</f>
        <v>0</v>
      </c>
      <c r="B4152" s="11">
        <f>'Consumptions_nieuw - Copy'!S4152</f>
        <v>0</v>
      </c>
      <c r="C4152" s="11">
        <f>'Consumptions_nieuw - Copy'!T4152</f>
        <v>0</v>
      </c>
      <c r="D4152" s="11">
        <f>'Consumptions_nieuw - Copy'!U4152</f>
        <v>0</v>
      </c>
      <c r="E4152" s="11">
        <f>'Consumptions_nieuw - Copy'!V4152</f>
        <v>1.5214110201886935E-3</v>
      </c>
      <c r="F4152" s="11">
        <f>'Consumptions_nieuw - Copy'!W4152</f>
        <v>0</v>
      </c>
      <c r="G4152" s="11">
        <f>'Consumptions_nieuw - Copy'!X4152</f>
        <v>0</v>
      </c>
      <c r="Q4152" s="1">
        <v>4151</v>
      </c>
      <c r="R4152" s="6">
        <v>0</v>
      </c>
      <c r="S4152" s="6">
        <v>0</v>
      </c>
      <c r="T4152" s="6">
        <v>0</v>
      </c>
      <c r="U4152" s="6">
        <v>0</v>
      </c>
      <c r="V4152" s="6">
        <v>297.05471399999999</v>
      </c>
      <c r="W4152" s="6">
        <v>0</v>
      </c>
      <c r="X4152" s="6">
        <f t="shared" si="64"/>
        <v>0</v>
      </c>
    </row>
    <row r="4153" spans="1:24" x14ac:dyDescent="0.25">
      <c r="A4153" s="11">
        <f>'Consumptions_nieuw - Copy'!R4153</f>
        <v>0</v>
      </c>
      <c r="B4153" s="11">
        <f>'Consumptions_nieuw - Copy'!S4153</f>
        <v>0</v>
      </c>
      <c r="C4153" s="11">
        <f>'Consumptions_nieuw - Copy'!T4153</f>
        <v>0</v>
      </c>
      <c r="D4153" s="11">
        <f>'Consumptions_nieuw - Copy'!U4153</f>
        <v>0</v>
      </c>
      <c r="E4153" s="11">
        <f>'Consumptions_nieuw - Copy'!V4153</f>
        <v>8.9788191327691005E-4</v>
      </c>
      <c r="F4153" s="11">
        <f>'Consumptions_nieuw - Copy'!W4153</f>
        <v>0</v>
      </c>
      <c r="G4153" s="11">
        <f>'Consumptions_nieuw - Copy'!X4153</f>
        <v>0</v>
      </c>
      <c r="Q4153" s="1">
        <v>4152</v>
      </c>
      <c r="R4153" s="6">
        <v>0</v>
      </c>
      <c r="S4153" s="6">
        <v>0</v>
      </c>
      <c r="T4153" s="6">
        <v>0</v>
      </c>
      <c r="U4153" s="6">
        <v>0</v>
      </c>
      <c r="V4153" s="6">
        <v>175.31097869999999</v>
      </c>
      <c r="W4153" s="6">
        <v>0</v>
      </c>
      <c r="X4153" s="6">
        <f t="shared" si="64"/>
        <v>0</v>
      </c>
    </row>
    <row r="4154" spans="1:24" x14ac:dyDescent="0.25">
      <c r="A4154" s="11">
        <f>'Consumptions_nieuw - Copy'!R4154</f>
        <v>0</v>
      </c>
      <c r="B4154" s="11">
        <f>'Consumptions_nieuw - Copy'!S4154</f>
        <v>0</v>
      </c>
      <c r="C4154" s="11">
        <f>'Consumptions_nieuw - Copy'!T4154</f>
        <v>0</v>
      </c>
      <c r="D4154" s="11">
        <f>'Consumptions_nieuw - Copy'!U4154</f>
        <v>0</v>
      </c>
      <c r="E4154" s="11">
        <f>'Consumptions_nieuw - Copy'!V4154</f>
        <v>1.2002935300241312E-3</v>
      </c>
      <c r="F4154" s="11">
        <f>'Consumptions_nieuw - Copy'!W4154</f>
        <v>0</v>
      </c>
      <c r="G4154" s="11">
        <f>'Consumptions_nieuw - Copy'!X4154</f>
        <v>0</v>
      </c>
      <c r="Q4154" s="1">
        <v>4153</v>
      </c>
      <c r="R4154" s="6">
        <v>0</v>
      </c>
      <c r="S4154" s="6">
        <v>0</v>
      </c>
      <c r="T4154" s="6">
        <v>0</v>
      </c>
      <c r="U4154" s="6">
        <v>0</v>
      </c>
      <c r="V4154" s="6">
        <v>234.3566903</v>
      </c>
      <c r="W4154" s="6">
        <v>0</v>
      </c>
      <c r="X4154" s="6">
        <f t="shared" si="64"/>
        <v>0</v>
      </c>
    </row>
    <row r="4155" spans="1:24" x14ac:dyDescent="0.25">
      <c r="A4155" s="11">
        <f>'Consumptions_nieuw - Copy'!R4155</f>
        <v>0</v>
      </c>
      <c r="B4155" s="11">
        <f>'Consumptions_nieuw - Copy'!S4155</f>
        <v>0</v>
      </c>
      <c r="C4155" s="11">
        <f>'Consumptions_nieuw - Copy'!T4155</f>
        <v>0</v>
      </c>
      <c r="D4155" s="11">
        <f>'Consumptions_nieuw - Copy'!U4155</f>
        <v>0</v>
      </c>
      <c r="E4155" s="11">
        <f>'Consumptions_nieuw - Copy'!V4155</f>
        <v>1.2002935300241312E-3</v>
      </c>
      <c r="F4155" s="11">
        <f>'Consumptions_nieuw - Copy'!W4155</f>
        <v>0</v>
      </c>
      <c r="G4155" s="11">
        <f>'Consumptions_nieuw - Copy'!X4155</f>
        <v>0</v>
      </c>
      <c r="Q4155" s="1">
        <v>4154</v>
      </c>
      <c r="R4155" s="6">
        <v>0</v>
      </c>
      <c r="S4155" s="6">
        <v>0</v>
      </c>
      <c r="T4155" s="6">
        <v>0</v>
      </c>
      <c r="U4155" s="6">
        <v>0</v>
      </c>
      <c r="V4155" s="6">
        <v>234.3566903</v>
      </c>
      <c r="W4155" s="6">
        <v>0</v>
      </c>
      <c r="X4155" s="6">
        <f t="shared" si="64"/>
        <v>0</v>
      </c>
    </row>
    <row r="4156" spans="1:24" x14ac:dyDescent="0.25">
      <c r="A4156" s="11">
        <f>'Consumptions_nieuw - Copy'!R4156</f>
        <v>0</v>
      </c>
      <c r="B4156" s="11">
        <f>'Consumptions_nieuw - Copy'!S4156</f>
        <v>0</v>
      </c>
      <c r="C4156" s="11">
        <f>'Consumptions_nieuw - Copy'!T4156</f>
        <v>0</v>
      </c>
      <c r="D4156" s="11">
        <f>'Consumptions_nieuw - Copy'!U4156</f>
        <v>0</v>
      </c>
      <c r="E4156" s="11">
        <f>'Consumptions_nieuw - Copy'!V4156</f>
        <v>5.8299971493434844E-4</v>
      </c>
      <c r="F4156" s="11">
        <f>'Consumptions_nieuw - Copy'!W4156</f>
        <v>0</v>
      </c>
      <c r="G4156" s="11">
        <f>'Consumptions_nieuw - Copy'!X4156</f>
        <v>0</v>
      </c>
      <c r="Q4156" s="1">
        <v>4155</v>
      </c>
      <c r="R4156" s="6">
        <v>0</v>
      </c>
      <c r="S4156" s="6">
        <v>0</v>
      </c>
      <c r="T4156" s="6">
        <v>0</v>
      </c>
      <c r="U4156" s="6">
        <v>0</v>
      </c>
      <c r="V4156" s="6">
        <v>113.83039249999999</v>
      </c>
      <c r="W4156" s="6">
        <v>0</v>
      </c>
      <c r="X4156" s="6">
        <f t="shared" si="64"/>
        <v>0</v>
      </c>
    </row>
    <row r="4157" spans="1:24" x14ac:dyDescent="0.25">
      <c r="A4157" s="11">
        <f>'Consumptions_nieuw - Copy'!R4157</f>
        <v>0</v>
      </c>
      <c r="B4157" s="11">
        <f>'Consumptions_nieuw - Copy'!S4157</f>
        <v>0</v>
      </c>
      <c r="C4157" s="11">
        <f>'Consumptions_nieuw - Copy'!T4157</f>
        <v>0</v>
      </c>
      <c r="D4157" s="11">
        <f>'Consumptions_nieuw - Copy'!U4157</f>
        <v>0</v>
      </c>
      <c r="E4157" s="11">
        <f>'Consumptions_nieuw - Copy'!V4157</f>
        <v>8.9788191327691005E-4</v>
      </c>
      <c r="F4157" s="11">
        <f>'Consumptions_nieuw - Copy'!W4157</f>
        <v>0</v>
      </c>
      <c r="G4157" s="11">
        <f>'Consumptions_nieuw - Copy'!X4157</f>
        <v>0</v>
      </c>
      <c r="Q4157" s="1">
        <v>4156</v>
      </c>
      <c r="R4157" s="6">
        <v>0</v>
      </c>
      <c r="S4157" s="6">
        <v>0</v>
      </c>
      <c r="T4157" s="6">
        <v>0</v>
      </c>
      <c r="U4157" s="6">
        <v>0</v>
      </c>
      <c r="V4157" s="6">
        <v>175.31097869999999</v>
      </c>
      <c r="W4157" s="6">
        <v>0</v>
      </c>
      <c r="X4157" s="6">
        <f t="shared" si="64"/>
        <v>0</v>
      </c>
    </row>
    <row r="4158" spans="1:24" x14ac:dyDescent="0.25">
      <c r="A4158" s="11">
        <f>'Consumptions_nieuw - Copy'!R4158</f>
        <v>0</v>
      </c>
      <c r="B4158" s="11">
        <f>'Consumptions_nieuw - Copy'!S4158</f>
        <v>0</v>
      </c>
      <c r="C4158" s="11">
        <f>'Consumptions_nieuw - Copy'!T4158</f>
        <v>0</v>
      </c>
      <c r="D4158" s="11">
        <f>'Consumptions_nieuw - Copy'!U4158</f>
        <v>0</v>
      </c>
      <c r="E4158" s="11">
        <f>'Consumptions_nieuw - Copy'!V4158</f>
        <v>1.8269402820786673E-3</v>
      </c>
      <c r="F4158" s="11">
        <f>'Consumptions_nieuw - Copy'!W4158</f>
        <v>0</v>
      </c>
      <c r="G4158" s="11">
        <f>'Consumptions_nieuw - Copy'!X4158</f>
        <v>0</v>
      </c>
      <c r="Q4158" s="1">
        <v>4157</v>
      </c>
      <c r="R4158" s="6">
        <v>0</v>
      </c>
      <c r="S4158" s="6">
        <v>0</v>
      </c>
      <c r="T4158" s="6">
        <v>0</v>
      </c>
      <c r="U4158" s="6">
        <v>0</v>
      </c>
      <c r="V4158" s="6">
        <v>356.70914420000003</v>
      </c>
      <c r="W4158" s="6">
        <v>0</v>
      </c>
      <c r="X4158" s="6">
        <f t="shared" si="64"/>
        <v>0</v>
      </c>
    </row>
    <row r="4159" spans="1:24" x14ac:dyDescent="0.25">
      <c r="A4159" s="11">
        <f>'Consumptions_nieuw - Copy'!R4159</f>
        <v>0</v>
      </c>
      <c r="B4159" s="11">
        <f>'Consumptions_nieuw - Copy'!S4159</f>
        <v>0</v>
      </c>
      <c r="C4159" s="11">
        <f>'Consumptions_nieuw - Copy'!T4159</f>
        <v>0</v>
      </c>
      <c r="D4159" s="11">
        <f>'Consumptions_nieuw - Copy'!U4159</f>
        <v>0</v>
      </c>
      <c r="E4159" s="11">
        <f>'Consumptions_nieuw - Copy'!V4159</f>
        <v>2.144940126588312E-3</v>
      </c>
      <c r="F4159" s="11">
        <f>'Consumptions_nieuw - Copy'!W4159</f>
        <v>0</v>
      </c>
      <c r="G4159" s="11">
        <f>'Consumptions_nieuw - Copy'!X4159</f>
        <v>0</v>
      </c>
      <c r="Q4159" s="1">
        <v>4158</v>
      </c>
      <c r="R4159" s="6">
        <v>0</v>
      </c>
      <c r="S4159" s="6">
        <v>0</v>
      </c>
      <c r="T4159" s="6">
        <v>0</v>
      </c>
      <c r="U4159" s="6">
        <v>0</v>
      </c>
      <c r="V4159" s="6">
        <v>418.79844920000005</v>
      </c>
      <c r="W4159" s="6">
        <v>0</v>
      </c>
      <c r="X4159" s="6">
        <f t="shared" si="64"/>
        <v>0</v>
      </c>
    </row>
    <row r="4160" spans="1:24" x14ac:dyDescent="0.25">
      <c r="A4160" s="11">
        <f>'Consumptions_nieuw - Copy'!R4160</f>
        <v>0</v>
      </c>
      <c r="B4160" s="11">
        <f>'Consumptions_nieuw - Copy'!S4160</f>
        <v>0</v>
      </c>
      <c r="C4160" s="11">
        <f>'Consumptions_nieuw - Copy'!T4160</f>
        <v>0</v>
      </c>
      <c r="D4160" s="11">
        <f>'Consumptions_nieuw - Copy'!U4160</f>
        <v>0</v>
      </c>
      <c r="E4160" s="11">
        <f>'Consumptions_nieuw - Copy'!V4160</f>
        <v>9.0411720458674551E-4</v>
      </c>
      <c r="F4160" s="11">
        <f>'Consumptions_nieuw - Copy'!W4160</f>
        <v>0</v>
      </c>
      <c r="G4160" s="11">
        <f>'Consumptions_nieuw - Copy'!X4160</f>
        <v>0</v>
      </c>
      <c r="Q4160" s="1">
        <v>4159</v>
      </c>
      <c r="R4160" s="6">
        <v>0</v>
      </c>
      <c r="S4160" s="6">
        <v>0</v>
      </c>
      <c r="T4160" s="6">
        <v>0</v>
      </c>
      <c r="U4160" s="6">
        <v>0</v>
      </c>
      <c r="V4160" s="6">
        <v>176.52841609999999</v>
      </c>
      <c r="W4160" s="6">
        <v>0</v>
      </c>
      <c r="X4160" s="6">
        <f t="shared" si="64"/>
        <v>0</v>
      </c>
    </row>
    <row r="4161" spans="1:24" x14ac:dyDescent="0.25">
      <c r="A4161" s="11">
        <f>'Consumptions_nieuw - Copy'!R4161</f>
        <v>0</v>
      </c>
      <c r="B4161" s="11">
        <f>'Consumptions_nieuw - Copy'!S4161</f>
        <v>0</v>
      </c>
      <c r="C4161" s="11">
        <f>'Consumptions_nieuw - Copy'!T4161</f>
        <v>0</v>
      </c>
      <c r="D4161" s="11">
        <f>'Consumptions_nieuw - Copy'!U4161</f>
        <v>0</v>
      </c>
      <c r="E4161" s="11">
        <f>'Consumptions_nieuw - Copy'!V4161</f>
        <v>1.8269402820786673E-3</v>
      </c>
      <c r="F4161" s="11">
        <f>'Consumptions_nieuw - Copy'!W4161</f>
        <v>0</v>
      </c>
      <c r="G4161" s="11">
        <f>'Consumptions_nieuw - Copy'!X4161</f>
        <v>0</v>
      </c>
      <c r="Q4161" s="1">
        <v>4160</v>
      </c>
      <c r="R4161" s="6">
        <v>0</v>
      </c>
      <c r="S4161" s="6">
        <v>0</v>
      </c>
      <c r="T4161" s="6">
        <v>0</v>
      </c>
      <c r="U4161" s="6">
        <v>0</v>
      </c>
      <c r="V4161" s="6">
        <v>356.70914420000003</v>
      </c>
      <c r="W4161" s="6">
        <v>0</v>
      </c>
      <c r="X4161" s="6">
        <f t="shared" si="64"/>
        <v>0</v>
      </c>
    </row>
    <row r="4162" spans="1:24" x14ac:dyDescent="0.25">
      <c r="A4162" s="11">
        <f>'Consumptions_nieuw - Copy'!R4162</f>
        <v>0</v>
      </c>
      <c r="B4162" s="11">
        <f>'Consumptions_nieuw - Copy'!S4162</f>
        <v>0</v>
      </c>
      <c r="C4162" s="11">
        <f>'Consumptions_nieuw - Copy'!T4162</f>
        <v>0</v>
      </c>
      <c r="D4162" s="11">
        <f>'Consumptions_nieuw - Copy'!U4162</f>
        <v>0</v>
      </c>
      <c r="E4162" s="11">
        <f>'Consumptions_nieuw - Copy'!V4162</f>
        <v>1.2034111756790489E-3</v>
      </c>
      <c r="F4162" s="11">
        <f>'Consumptions_nieuw - Copy'!W4162</f>
        <v>0</v>
      </c>
      <c r="G4162" s="11">
        <f>'Consumptions_nieuw - Copy'!X4162</f>
        <v>0</v>
      </c>
      <c r="Q4162" s="1">
        <v>4161</v>
      </c>
      <c r="R4162" s="6">
        <v>0</v>
      </c>
      <c r="S4162" s="6">
        <v>0</v>
      </c>
      <c r="T4162" s="6">
        <v>0</v>
      </c>
      <c r="U4162" s="6">
        <v>0</v>
      </c>
      <c r="V4162" s="6">
        <v>234.96540899999999</v>
      </c>
      <c r="W4162" s="6">
        <v>0</v>
      </c>
      <c r="X4162" s="6">
        <f t="shared" si="64"/>
        <v>0</v>
      </c>
    </row>
    <row r="4163" spans="1:24" x14ac:dyDescent="0.25">
      <c r="A4163" s="11">
        <f>'Consumptions_nieuw - Copy'!R4163</f>
        <v>0</v>
      </c>
      <c r="B4163" s="11">
        <f>'Consumptions_nieuw - Copy'!S4163</f>
        <v>0</v>
      </c>
      <c r="C4163" s="11">
        <f>'Consumptions_nieuw - Copy'!T4163</f>
        <v>0</v>
      </c>
      <c r="D4163" s="11">
        <f>'Consumptions_nieuw - Copy'!U4163</f>
        <v>0</v>
      </c>
      <c r="E4163" s="11">
        <f>'Consumptions_nieuw - Copy'!V4163</f>
        <v>5.8923500573201872E-4</v>
      </c>
      <c r="F4163" s="11">
        <f>'Consumptions_nieuw - Copy'!W4163</f>
        <v>0</v>
      </c>
      <c r="G4163" s="11">
        <f>'Consumptions_nieuw - Copy'!X4163</f>
        <v>0</v>
      </c>
      <c r="Q4163" s="1">
        <v>4162</v>
      </c>
      <c r="R4163" s="6">
        <v>0</v>
      </c>
      <c r="S4163" s="6">
        <v>0</v>
      </c>
      <c r="T4163" s="6">
        <v>0</v>
      </c>
      <c r="U4163" s="6">
        <v>0</v>
      </c>
      <c r="V4163" s="6">
        <v>115.0478298</v>
      </c>
      <c r="W4163" s="6">
        <v>0</v>
      </c>
      <c r="X4163" s="6">
        <f t="shared" ref="X4163:X4226" si="65">T4163*0.4</f>
        <v>0</v>
      </c>
    </row>
    <row r="4164" spans="1:24" x14ac:dyDescent="0.25">
      <c r="A4164" s="11">
        <f>'Consumptions_nieuw - Copy'!R4164</f>
        <v>0</v>
      </c>
      <c r="B4164" s="11">
        <f>'Consumptions_nieuw - Copy'!S4164</f>
        <v>0</v>
      </c>
      <c r="C4164" s="11">
        <f>'Consumptions_nieuw - Copy'!T4164</f>
        <v>0</v>
      </c>
      <c r="D4164" s="11">
        <f>'Consumptions_nieuw - Copy'!U4164</f>
        <v>0</v>
      </c>
      <c r="E4164" s="11">
        <f>'Consumptions_nieuw - Copy'!V4164</f>
        <v>8.9788191327691005E-4</v>
      </c>
      <c r="F4164" s="11">
        <f>'Consumptions_nieuw - Copy'!W4164</f>
        <v>0</v>
      </c>
      <c r="G4164" s="11">
        <f>'Consumptions_nieuw - Copy'!X4164</f>
        <v>0</v>
      </c>
      <c r="Q4164" s="1">
        <v>4163</v>
      </c>
      <c r="R4164" s="6">
        <v>0</v>
      </c>
      <c r="S4164" s="6">
        <v>0</v>
      </c>
      <c r="T4164" s="6">
        <v>0</v>
      </c>
      <c r="U4164" s="6">
        <v>0</v>
      </c>
      <c r="V4164" s="6">
        <v>175.31097869999999</v>
      </c>
      <c r="W4164" s="6">
        <v>0</v>
      </c>
      <c r="X4164" s="6">
        <f t="shared" si="65"/>
        <v>0</v>
      </c>
    </row>
    <row r="4165" spans="1:24" x14ac:dyDescent="0.25">
      <c r="A4165" s="11">
        <f>'Consumptions_nieuw - Copy'!R4165</f>
        <v>0</v>
      </c>
      <c r="B4165" s="11">
        <f>'Consumptions_nieuw - Copy'!S4165</f>
        <v>0</v>
      </c>
      <c r="C4165" s="11">
        <f>'Consumptions_nieuw - Copy'!T4165</f>
        <v>0</v>
      </c>
      <c r="D4165" s="11">
        <f>'Consumptions_nieuw - Copy'!U4165</f>
        <v>0</v>
      </c>
      <c r="E4165" s="11">
        <f>'Consumptions_nieuw - Copy'!V4165</f>
        <v>9.0099955893182778E-4</v>
      </c>
      <c r="F4165" s="11">
        <f>'Consumptions_nieuw - Copy'!W4165</f>
        <v>0</v>
      </c>
      <c r="G4165" s="11">
        <f>'Consumptions_nieuw - Copy'!X4165</f>
        <v>0</v>
      </c>
      <c r="Q4165" s="1">
        <v>4164</v>
      </c>
      <c r="R4165" s="6">
        <v>0</v>
      </c>
      <c r="S4165" s="6">
        <v>0</v>
      </c>
      <c r="T4165" s="6">
        <v>0</v>
      </c>
      <c r="U4165" s="6">
        <v>0</v>
      </c>
      <c r="V4165" s="6">
        <v>175.91969739999999</v>
      </c>
      <c r="W4165" s="6">
        <v>0</v>
      </c>
      <c r="X4165" s="6">
        <f t="shared" si="65"/>
        <v>0</v>
      </c>
    </row>
    <row r="4166" spans="1:24" x14ac:dyDescent="0.25">
      <c r="A4166" s="11">
        <f>'Consumptions_nieuw - Copy'!R4166</f>
        <v>0</v>
      </c>
      <c r="B4166" s="11">
        <f>'Consumptions_nieuw - Copy'!S4166</f>
        <v>0</v>
      </c>
      <c r="C4166" s="11">
        <f>'Consumptions_nieuw - Copy'!T4166</f>
        <v>0</v>
      </c>
      <c r="D4166" s="11">
        <f>'Consumptions_nieuw - Copy'!U4166</f>
        <v>0</v>
      </c>
      <c r="E4166" s="11">
        <f>'Consumptions_nieuw - Copy'!V4166</f>
        <v>2.1480577722432295E-3</v>
      </c>
      <c r="F4166" s="11">
        <f>'Consumptions_nieuw - Copy'!W4166</f>
        <v>0</v>
      </c>
      <c r="G4166" s="11">
        <f>'Consumptions_nieuw - Copy'!X4166</f>
        <v>0</v>
      </c>
      <c r="Q4166" s="1">
        <v>4165</v>
      </c>
      <c r="R4166" s="6">
        <v>0</v>
      </c>
      <c r="S4166" s="6">
        <v>0</v>
      </c>
      <c r="T4166" s="6">
        <v>0</v>
      </c>
      <c r="U4166" s="6">
        <v>0</v>
      </c>
      <c r="V4166" s="6">
        <v>419.40716789999999</v>
      </c>
      <c r="W4166" s="6">
        <v>0</v>
      </c>
      <c r="X4166" s="6">
        <f t="shared" si="65"/>
        <v>0</v>
      </c>
    </row>
    <row r="4167" spans="1:24" x14ac:dyDescent="0.25">
      <c r="A4167" s="11">
        <f>'Consumptions_nieuw - Copy'!R4167</f>
        <v>0</v>
      </c>
      <c r="B4167" s="11">
        <f>'Consumptions_nieuw - Copy'!S4167</f>
        <v>0</v>
      </c>
      <c r="C4167" s="11">
        <f>'Consumptions_nieuw - Copy'!T4167</f>
        <v>0</v>
      </c>
      <c r="D4167" s="11">
        <f>'Consumptions_nieuw - Copy'!U4167</f>
        <v>0</v>
      </c>
      <c r="E4167" s="11">
        <f>'Consumptions_nieuw - Copy'!V4167</f>
        <v>1.2065288213339667E-3</v>
      </c>
      <c r="F4167" s="11">
        <f>'Consumptions_nieuw - Copy'!W4167</f>
        <v>0</v>
      </c>
      <c r="G4167" s="11">
        <f>'Consumptions_nieuw - Copy'!X4167</f>
        <v>0</v>
      </c>
      <c r="Q4167" s="1">
        <v>4166</v>
      </c>
      <c r="R4167" s="6">
        <v>0</v>
      </c>
      <c r="S4167" s="6">
        <v>0</v>
      </c>
      <c r="T4167" s="6">
        <v>0</v>
      </c>
      <c r="U4167" s="6">
        <v>0</v>
      </c>
      <c r="V4167" s="6">
        <v>235.57412769999999</v>
      </c>
      <c r="W4167" s="6">
        <v>0</v>
      </c>
      <c r="X4167" s="6">
        <f t="shared" si="65"/>
        <v>0</v>
      </c>
    </row>
    <row r="4168" spans="1:24" x14ac:dyDescent="0.25">
      <c r="A4168" s="11">
        <f>'Consumptions_nieuw - Copy'!R4168</f>
        <v>0</v>
      </c>
      <c r="B4168" s="11">
        <f>'Consumptions_nieuw - Copy'!S4168</f>
        <v>0</v>
      </c>
      <c r="C4168" s="11">
        <f>'Consumptions_nieuw - Copy'!T4168</f>
        <v>0</v>
      </c>
      <c r="D4168" s="11">
        <f>'Consumptions_nieuw - Copy'!U4168</f>
        <v>0</v>
      </c>
      <c r="E4168" s="11">
        <f>'Consumptions_nieuw - Copy'!V4168</f>
        <v>5.8923500573201872E-4</v>
      </c>
      <c r="F4168" s="11">
        <f>'Consumptions_nieuw - Copy'!W4168</f>
        <v>0</v>
      </c>
      <c r="G4168" s="11">
        <f>'Consumptions_nieuw - Copy'!X4168</f>
        <v>0</v>
      </c>
      <c r="Q4168" s="1">
        <v>4167</v>
      </c>
      <c r="R4168" s="6">
        <v>0</v>
      </c>
      <c r="S4168" s="6">
        <v>0</v>
      </c>
      <c r="T4168" s="6">
        <v>0</v>
      </c>
      <c r="U4168" s="6">
        <v>0</v>
      </c>
      <c r="V4168" s="6">
        <v>115.0478298</v>
      </c>
      <c r="W4168" s="6">
        <v>0</v>
      </c>
      <c r="X4168" s="6">
        <f t="shared" si="65"/>
        <v>0</v>
      </c>
    </row>
    <row r="4169" spans="1:24" x14ac:dyDescent="0.25">
      <c r="A4169" s="11">
        <f>'Consumptions_nieuw - Copy'!R4169</f>
        <v>0</v>
      </c>
      <c r="B4169" s="11">
        <f>'Consumptions_nieuw - Copy'!S4169</f>
        <v>0</v>
      </c>
      <c r="C4169" s="11">
        <f>'Consumptions_nieuw - Copy'!T4169</f>
        <v>0</v>
      </c>
      <c r="D4169" s="11">
        <f>'Consumptions_nieuw - Copy'!U4169</f>
        <v>0</v>
      </c>
      <c r="E4169" s="11">
        <f>'Consumptions_nieuw - Copy'!V4169</f>
        <v>8.9788191327691005E-4</v>
      </c>
      <c r="F4169" s="11">
        <f>'Consumptions_nieuw - Copy'!W4169</f>
        <v>0</v>
      </c>
      <c r="G4169" s="11">
        <f>'Consumptions_nieuw - Copy'!X4169</f>
        <v>0</v>
      </c>
      <c r="Q4169" s="1">
        <v>4168</v>
      </c>
      <c r="R4169" s="6">
        <v>0</v>
      </c>
      <c r="S4169" s="6">
        <v>0</v>
      </c>
      <c r="T4169" s="6">
        <v>0</v>
      </c>
      <c r="U4169" s="6">
        <v>0</v>
      </c>
      <c r="V4169" s="6">
        <v>175.31097869999999</v>
      </c>
      <c r="W4169" s="6">
        <v>0</v>
      </c>
      <c r="X4169" s="6">
        <f t="shared" si="65"/>
        <v>0</v>
      </c>
    </row>
    <row r="4170" spans="1:24" x14ac:dyDescent="0.25">
      <c r="A4170" s="11">
        <f>'Consumptions_nieuw - Copy'!R4170</f>
        <v>0</v>
      </c>
      <c r="B4170" s="11">
        <f>'Consumptions_nieuw - Copy'!S4170</f>
        <v>0</v>
      </c>
      <c r="C4170" s="11">
        <f>'Consumptions_nieuw - Copy'!T4170</f>
        <v>0</v>
      </c>
      <c r="D4170" s="11">
        <f>'Consumptions_nieuw - Copy'!U4170</f>
        <v>0</v>
      </c>
      <c r="E4170" s="11">
        <f>'Consumptions_nieuw - Copy'!V4170</f>
        <v>5.8299971493434844E-4</v>
      </c>
      <c r="F4170" s="11">
        <f>'Consumptions_nieuw - Copy'!W4170</f>
        <v>0</v>
      </c>
      <c r="G4170" s="11">
        <f>'Consumptions_nieuw - Copy'!X4170</f>
        <v>0</v>
      </c>
      <c r="Q4170" s="1">
        <v>4169</v>
      </c>
      <c r="R4170" s="6">
        <v>0</v>
      </c>
      <c r="S4170" s="6">
        <v>0</v>
      </c>
      <c r="T4170" s="6">
        <v>0</v>
      </c>
      <c r="U4170" s="6">
        <v>0</v>
      </c>
      <c r="V4170" s="6">
        <v>113.83039249999999</v>
      </c>
      <c r="W4170" s="6">
        <v>0</v>
      </c>
      <c r="X4170" s="6">
        <f t="shared" si="65"/>
        <v>0</v>
      </c>
    </row>
    <row r="4171" spans="1:24" x14ac:dyDescent="0.25">
      <c r="A4171" s="11">
        <f>'Consumptions_nieuw - Copy'!R4171</f>
        <v>0</v>
      </c>
      <c r="B4171" s="11">
        <f>'Consumptions_nieuw - Copy'!S4171</f>
        <v>0</v>
      </c>
      <c r="C4171" s="11">
        <f>'Consumptions_nieuw - Copy'!T4171</f>
        <v>0</v>
      </c>
      <c r="D4171" s="11">
        <f>'Consumptions_nieuw - Copy'!U4171</f>
        <v>0</v>
      </c>
      <c r="E4171" s="11">
        <f>'Consumptions_nieuw - Copy'!V4171</f>
        <v>1.2065288213339667E-3</v>
      </c>
      <c r="F4171" s="11">
        <f>'Consumptions_nieuw - Copy'!W4171</f>
        <v>0</v>
      </c>
      <c r="G4171" s="11">
        <f>'Consumptions_nieuw - Copy'!X4171</f>
        <v>0</v>
      </c>
      <c r="Q4171" s="1">
        <v>4170</v>
      </c>
      <c r="R4171" s="6">
        <v>0</v>
      </c>
      <c r="S4171" s="6">
        <v>0</v>
      </c>
      <c r="T4171" s="6">
        <v>0</v>
      </c>
      <c r="U4171" s="6">
        <v>0</v>
      </c>
      <c r="V4171" s="6">
        <v>235.57412769999999</v>
      </c>
      <c r="W4171" s="6">
        <v>0</v>
      </c>
      <c r="X4171" s="6">
        <f t="shared" si="65"/>
        <v>0</v>
      </c>
    </row>
    <row r="4172" spans="1:24" x14ac:dyDescent="0.25">
      <c r="A4172" s="11">
        <f>'Consumptions_nieuw - Copy'!R4172</f>
        <v>0</v>
      </c>
      <c r="B4172" s="11">
        <f>'Consumptions_nieuw - Copy'!S4172</f>
        <v>0</v>
      </c>
      <c r="C4172" s="11">
        <f>'Consumptions_nieuw - Copy'!T4172</f>
        <v>0</v>
      </c>
      <c r="D4172" s="11">
        <f>'Consumptions_nieuw - Copy'!U4172</f>
        <v>0</v>
      </c>
      <c r="E4172" s="11">
        <f>'Consumptions_nieuw - Copy'!V4172</f>
        <v>5.8923500573201872E-4</v>
      </c>
      <c r="F4172" s="11">
        <f>'Consumptions_nieuw - Copy'!W4172</f>
        <v>0</v>
      </c>
      <c r="G4172" s="11">
        <f>'Consumptions_nieuw - Copy'!X4172</f>
        <v>0</v>
      </c>
      <c r="Q4172" s="1">
        <v>4171</v>
      </c>
      <c r="R4172" s="6">
        <v>0</v>
      </c>
      <c r="S4172" s="6">
        <v>0</v>
      </c>
      <c r="T4172" s="6">
        <v>0</v>
      </c>
      <c r="U4172" s="6">
        <v>0</v>
      </c>
      <c r="V4172" s="6">
        <v>115.0478298</v>
      </c>
      <c r="W4172" s="6">
        <v>0</v>
      </c>
      <c r="X4172" s="6">
        <f t="shared" si="65"/>
        <v>0</v>
      </c>
    </row>
    <row r="4173" spans="1:24" x14ac:dyDescent="0.25">
      <c r="A4173" s="11">
        <f>'Consumptions_nieuw - Copy'!R4173</f>
        <v>0</v>
      </c>
      <c r="B4173" s="11">
        <f>'Consumptions_nieuw - Copy'!S4173</f>
        <v>0</v>
      </c>
      <c r="C4173" s="11">
        <f>'Consumptions_nieuw - Copy'!T4173</f>
        <v>0</v>
      </c>
      <c r="D4173" s="11">
        <f>'Consumptions_nieuw - Copy'!U4173</f>
        <v>0</v>
      </c>
      <c r="E4173" s="11">
        <f>'Consumptions_nieuw - Copy'!V4173</f>
        <v>1.8238226369359147E-3</v>
      </c>
      <c r="F4173" s="11">
        <f>'Consumptions_nieuw - Copy'!W4173</f>
        <v>0</v>
      </c>
      <c r="G4173" s="11">
        <f>'Consumptions_nieuw - Copy'!X4173</f>
        <v>0</v>
      </c>
      <c r="Q4173" s="1">
        <v>4172</v>
      </c>
      <c r="R4173" s="6">
        <v>0</v>
      </c>
      <c r="S4173" s="6">
        <v>0</v>
      </c>
      <c r="T4173" s="6">
        <v>0</v>
      </c>
      <c r="U4173" s="6">
        <v>0</v>
      </c>
      <c r="V4173" s="6">
        <v>356.10042559999999</v>
      </c>
      <c r="W4173" s="6">
        <v>0</v>
      </c>
      <c r="X4173" s="6">
        <f t="shared" si="65"/>
        <v>0</v>
      </c>
    </row>
    <row r="4174" spans="1:24" x14ac:dyDescent="0.25">
      <c r="A4174" s="11">
        <f>'Consumptions_nieuw - Copy'!R4174</f>
        <v>0</v>
      </c>
      <c r="B4174" s="11">
        <f>'Consumptions_nieuw - Copy'!S4174</f>
        <v>0</v>
      </c>
      <c r="C4174" s="11">
        <f>'Consumptions_nieuw - Copy'!T4174</f>
        <v>0</v>
      </c>
      <c r="D4174" s="11">
        <f>'Consumptions_nieuw - Copy'!U4174</f>
        <v>0</v>
      </c>
      <c r="E4174" s="11">
        <f>'Consumptions_nieuw - Copy'!V4174</f>
        <v>1.8238226369359147E-3</v>
      </c>
      <c r="F4174" s="11">
        <f>'Consumptions_nieuw - Copy'!W4174</f>
        <v>0</v>
      </c>
      <c r="G4174" s="11">
        <f>'Consumptions_nieuw - Copy'!X4174</f>
        <v>0</v>
      </c>
      <c r="Q4174" s="1">
        <v>4173</v>
      </c>
      <c r="R4174" s="6">
        <v>0</v>
      </c>
      <c r="S4174" s="6">
        <v>0</v>
      </c>
      <c r="T4174" s="6">
        <v>0</v>
      </c>
      <c r="U4174" s="6">
        <v>0</v>
      </c>
      <c r="V4174" s="6">
        <v>356.10042559999999</v>
      </c>
      <c r="W4174" s="6">
        <v>0</v>
      </c>
      <c r="X4174" s="6">
        <f t="shared" si="65"/>
        <v>0</v>
      </c>
    </row>
    <row r="4175" spans="1:24" x14ac:dyDescent="0.25">
      <c r="A4175" s="11">
        <f>'Consumptions_nieuw - Copy'!R4175</f>
        <v>0</v>
      </c>
      <c r="B4175" s="11">
        <f>'Consumptions_nieuw - Copy'!S4175</f>
        <v>0</v>
      </c>
      <c r="C4175" s="11">
        <f>'Consumptions_nieuw - Copy'!T4175</f>
        <v>0</v>
      </c>
      <c r="D4175" s="11">
        <f>'Consumptions_nieuw - Copy'!U4175</f>
        <v>0</v>
      </c>
      <c r="E4175" s="11">
        <f>'Consumptions_nieuw - Copy'!V4175</f>
        <v>8.9788191327691005E-4</v>
      </c>
      <c r="F4175" s="11">
        <f>'Consumptions_nieuw - Copy'!W4175</f>
        <v>0</v>
      </c>
      <c r="G4175" s="11">
        <f>'Consumptions_nieuw - Copy'!X4175</f>
        <v>0</v>
      </c>
      <c r="Q4175" s="1">
        <v>4174</v>
      </c>
      <c r="R4175" s="6">
        <v>0</v>
      </c>
      <c r="S4175" s="6">
        <v>0</v>
      </c>
      <c r="T4175" s="6">
        <v>0</v>
      </c>
      <c r="U4175" s="6">
        <v>0</v>
      </c>
      <c r="V4175" s="6">
        <v>175.31097869999999</v>
      </c>
      <c r="W4175" s="6">
        <v>0</v>
      </c>
      <c r="X4175" s="6">
        <f t="shared" si="65"/>
        <v>0</v>
      </c>
    </row>
    <row r="4176" spans="1:24" x14ac:dyDescent="0.25">
      <c r="A4176" s="11">
        <f>'Consumptions_nieuw - Copy'!R4176</f>
        <v>0</v>
      </c>
      <c r="B4176" s="11">
        <f>'Consumptions_nieuw - Copy'!S4176</f>
        <v>0</v>
      </c>
      <c r="C4176" s="11">
        <f>'Consumptions_nieuw - Copy'!T4176</f>
        <v>0</v>
      </c>
      <c r="D4176" s="11">
        <f>'Consumptions_nieuw - Copy'!U4176</f>
        <v>0</v>
      </c>
      <c r="E4176" s="11">
        <f>'Consumptions_nieuw - Copy'!V4176</f>
        <v>5.7988206876726542E-4</v>
      </c>
      <c r="F4176" s="11">
        <f>'Consumptions_nieuw - Copy'!W4176</f>
        <v>0</v>
      </c>
      <c r="G4176" s="11">
        <f>'Consumptions_nieuw - Copy'!X4176</f>
        <v>0</v>
      </c>
      <c r="Q4176" s="1">
        <v>4175</v>
      </c>
      <c r="R4176" s="6">
        <v>0</v>
      </c>
      <c r="S4176" s="6">
        <v>0</v>
      </c>
      <c r="T4176" s="6">
        <v>0</v>
      </c>
      <c r="U4176" s="6">
        <v>0</v>
      </c>
      <c r="V4176" s="6">
        <v>113.22167369999998</v>
      </c>
      <c r="W4176" s="6">
        <v>0</v>
      </c>
      <c r="X4176" s="6">
        <f t="shared" si="65"/>
        <v>0</v>
      </c>
    </row>
    <row r="4177" spans="1:24" x14ac:dyDescent="0.25">
      <c r="A4177" s="11">
        <f>'Consumptions_nieuw - Copy'!R4177</f>
        <v>0</v>
      </c>
      <c r="B4177" s="11">
        <f>'Consumptions_nieuw - Copy'!S4177</f>
        <v>0</v>
      </c>
      <c r="C4177" s="11">
        <f>'Consumptions_nieuw - Copy'!T4177</f>
        <v>0</v>
      </c>
      <c r="D4177" s="11">
        <f>'Consumptions_nieuw - Copy'!U4177</f>
        <v>0</v>
      </c>
      <c r="E4177" s="11">
        <f>'Consumptions_nieuw - Copy'!V4177</f>
        <v>1.5214110201886935E-3</v>
      </c>
      <c r="F4177" s="11">
        <f>'Consumptions_nieuw - Copy'!W4177</f>
        <v>0</v>
      </c>
      <c r="G4177" s="11">
        <f>'Consumptions_nieuw - Copy'!X4177</f>
        <v>0</v>
      </c>
      <c r="Q4177" s="1">
        <v>4176</v>
      </c>
      <c r="R4177" s="6">
        <v>0</v>
      </c>
      <c r="S4177" s="6">
        <v>0</v>
      </c>
      <c r="T4177" s="6">
        <v>0</v>
      </c>
      <c r="U4177" s="6">
        <v>0</v>
      </c>
      <c r="V4177" s="6">
        <v>297.05471399999999</v>
      </c>
      <c r="W4177" s="6">
        <v>0</v>
      </c>
      <c r="X4177" s="6">
        <f t="shared" si="65"/>
        <v>0</v>
      </c>
    </row>
    <row r="4178" spans="1:24" x14ac:dyDescent="0.25">
      <c r="A4178" s="11">
        <f>'Consumptions_nieuw - Copy'!R4178</f>
        <v>0</v>
      </c>
      <c r="B4178" s="11">
        <f>'Consumptions_nieuw - Copy'!S4178</f>
        <v>0</v>
      </c>
      <c r="C4178" s="11">
        <f>'Consumptions_nieuw - Copy'!T4178</f>
        <v>0</v>
      </c>
      <c r="D4178" s="11">
        <f>'Consumptions_nieuw - Copy'!U4178</f>
        <v>0</v>
      </c>
      <c r="E4178" s="11">
        <f>'Consumptions_nieuw - Copy'!V4178</f>
        <v>1.5182933745337757E-3</v>
      </c>
      <c r="F4178" s="11">
        <f>'Consumptions_nieuw - Copy'!W4178</f>
        <v>0</v>
      </c>
      <c r="G4178" s="11">
        <f>'Consumptions_nieuw - Copy'!X4178</f>
        <v>0</v>
      </c>
      <c r="Q4178" s="1">
        <v>4177</v>
      </c>
      <c r="R4178" s="6">
        <v>0</v>
      </c>
      <c r="S4178" s="6">
        <v>0</v>
      </c>
      <c r="T4178" s="6">
        <v>0</v>
      </c>
      <c r="U4178" s="6">
        <v>0</v>
      </c>
      <c r="V4178" s="6">
        <v>296.44599529999999</v>
      </c>
      <c r="W4178" s="6">
        <v>0</v>
      </c>
      <c r="X4178" s="6">
        <f t="shared" si="65"/>
        <v>0</v>
      </c>
    </row>
    <row r="4179" spans="1:24" x14ac:dyDescent="0.25">
      <c r="A4179" s="11">
        <f>'Consumptions_nieuw - Copy'!R4179</f>
        <v>0</v>
      </c>
      <c r="B4179" s="11">
        <f>'Consumptions_nieuw - Copy'!S4179</f>
        <v>0</v>
      </c>
      <c r="C4179" s="11">
        <f>'Consumptions_nieuw - Copy'!T4179</f>
        <v>0</v>
      </c>
      <c r="D4179" s="11">
        <f>'Consumptions_nieuw - Copy'!U4179</f>
        <v>0</v>
      </c>
      <c r="E4179" s="11">
        <f>'Consumptions_nieuw - Copy'!V4179</f>
        <v>8.8852897682432203E-4</v>
      </c>
      <c r="F4179" s="11">
        <f>'Consumptions_nieuw - Copy'!W4179</f>
        <v>0</v>
      </c>
      <c r="G4179" s="11">
        <f>'Consumptions_nieuw - Copy'!X4179</f>
        <v>0</v>
      </c>
      <c r="Q4179" s="1">
        <v>4178</v>
      </c>
      <c r="R4179" s="6">
        <v>0</v>
      </c>
      <c r="S4179" s="6">
        <v>0</v>
      </c>
      <c r="T4179" s="6">
        <v>0</v>
      </c>
      <c r="U4179" s="6">
        <v>0</v>
      </c>
      <c r="V4179" s="6">
        <v>173.4848227</v>
      </c>
      <c r="W4179" s="6">
        <v>0</v>
      </c>
      <c r="X4179" s="6">
        <f t="shared" si="65"/>
        <v>0</v>
      </c>
    </row>
    <row r="4180" spans="1:24" x14ac:dyDescent="0.25">
      <c r="A4180" s="11">
        <f>'Consumptions_nieuw - Copy'!R4180</f>
        <v>0</v>
      </c>
      <c r="B4180" s="11">
        <f>'Consumptions_nieuw - Copy'!S4180</f>
        <v>0</v>
      </c>
      <c r="C4180" s="11">
        <f>'Consumptions_nieuw - Copy'!T4180</f>
        <v>0</v>
      </c>
      <c r="D4180" s="11">
        <f>'Consumptions_nieuw - Copy'!U4180</f>
        <v>0</v>
      </c>
      <c r="E4180" s="11">
        <f>'Consumptions_nieuw - Copy'!V4180</f>
        <v>8.9476426762199232E-4</v>
      </c>
      <c r="F4180" s="11">
        <f>'Consumptions_nieuw - Copy'!W4180</f>
        <v>0</v>
      </c>
      <c r="G4180" s="11">
        <f>'Consumptions_nieuw - Copy'!X4180</f>
        <v>0</v>
      </c>
      <c r="Q4180" s="1">
        <v>4179</v>
      </c>
      <c r="R4180" s="6">
        <v>0</v>
      </c>
      <c r="S4180" s="6">
        <v>0</v>
      </c>
      <c r="T4180" s="6">
        <v>0</v>
      </c>
      <c r="U4180" s="6">
        <v>0</v>
      </c>
      <c r="V4180" s="6">
        <v>174.70226</v>
      </c>
      <c r="W4180" s="6">
        <v>0</v>
      </c>
      <c r="X4180" s="6">
        <f t="shared" si="65"/>
        <v>0</v>
      </c>
    </row>
    <row r="4181" spans="1:24" x14ac:dyDescent="0.25">
      <c r="A4181" s="11">
        <f>'Consumptions_nieuw - Copy'!R4181</f>
        <v>0</v>
      </c>
      <c r="B4181" s="11">
        <f>'Consumptions_nieuw - Copy'!S4181</f>
        <v>0</v>
      </c>
      <c r="C4181" s="11">
        <f>'Consumptions_nieuw - Copy'!T4181</f>
        <v>0</v>
      </c>
      <c r="D4181" s="11">
        <f>'Consumptions_nieuw - Copy'!U4181</f>
        <v>0</v>
      </c>
      <c r="E4181" s="11">
        <f>'Consumptions_nieuw - Copy'!V4181</f>
        <v>1.8362932190434205E-3</v>
      </c>
      <c r="F4181" s="11">
        <f>'Consumptions_nieuw - Copy'!W4181</f>
        <v>0</v>
      </c>
      <c r="G4181" s="11">
        <f>'Consumptions_nieuw - Copy'!X4181</f>
        <v>0</v>
      </c>
      <c r="Q4181" s="1">
        <v>4180</v>
      </c>
      <c r="R4181" s="6">
        <v>0</v>
      </c>
      <c r="S4181" s="6">
        <v>0</v>
      </c>
      <c r="T4181" s="6">
        <v>0</v>
      </c>
      <c r="U4181" s="6">
        <v>0</v>
      </c>
      <c r="V4181" s="6">
        <v>358.53530030000002</v>
      </c>
      <c r="W4181" s="6">
        <v>0</v>
      </c>
      <c r="X4181" s="6">
        <f t="shared" si="65"/>
        <v>0</v>
      </c>
    </row>
    <row r="4182" spans="1:24" x14ac:dyDescent="0.25">
      <c r="A4182" s="11">
        <f>'Consumptions_nieuw - Copy'!R4182</f>
        <v>0</v>
      </c>
      <c r="B4182" s="11">
        <f>'Consumptions_nieuw - Copy'!S4182</f>
        <v>0</v>
      </c>
      <c r="C4182" s="11">
        <f>'Consumptions_nieuw - Copy'!T4182</f>
        <v>0</v>
      </c>
      <c r="D4182" s="11">
        <f>'Consumptions_nieuw - Copy'!U4182</f>
        <v>0</v>
      </c>
      <c r="E4182" s="11">
        <f>'Consumptions_nieuw - Copy'!V4182</f>
        <v>2.1480577722432295E-3</v>
      </c>
      <c r="F4182" s="11">
        <f>'Consumptions_nieuw - Copy'!W4182</f>
        <v>0</v>
      </c>
      <c r="G4182" s="11">
        <f>'Consumptions_nieuw - Copy'!X4182</f>
        <v>0</v>
      </c>
      <c r="Q4182" s="1">
        <v>4181</v>
      </c>
      <c r="R4182" s="6">
        <v>0</v>
      </c>
      <c r="S4182" s="6">
        <v>0</v>
      </c>
      <c r="T4182" s="6">
        <v>0</v>
      </c>
      <c r="U4182" s="6">
        <v>0</v>
      </c>
      <c r="V4182" s="6">
        <v>419.40716789999999</v>
      </c>
      <c r="W4182" s="6">
        <v>0</v>
      </c>
      <c r="X4182" s="6">
        <f t="shared" si="65"/>
        <v>0</v>
      </c>
    </row>
    <row r="4183" spans="1:24" x14ac:dyDescent="0.25">
      <c r="A4183" s="11">
        <f>'Consumptions_nieuw - Copy'!R4183</f>
        <v>0</v>
      </c>
      <c r="B4183" s="11">
        <f>'Consumptions_nieuw - Copy'!S4183</f>
        <v>0</v>
      </c>
      <c r="C4183" s="11">
        <f>'Consumptions_nieuw - Copy'!T4183</f>
        <v>0</v>
      </c>
      <c r="D4183" s="11">
        <f>'Consumptions_nieuw - Copy'!U4183</f>
        <v>0</v>
      </c>
      <c r="E4183" s="11">
        <f>'Consumptions_nieuw - Copy'!V4183</f>
        <v>8.9788191327691005E-4</v>
      </c>
      <c r="F4183" s="11">
        <f>'Consumptions_nieuw - Copy'!W4183</f>
        <v>0</v>
      </c>
      <c r="G4183" s="11">
        <f>'Consumptions_nieuw - Copy'!X4183</f>
        <v>0</v>
      </c>
      <c r="Q4183" s="1">
        <v>4182</v>
      </c>
      <c r="R4183" s="6">
        <v>0</v>
      </c>
      <c r="S4183" s="6">
        <v>0</v>
      </c>
      <c r="T4183" s="6">
        <v>0</v>
      </c>
      <c r="U4183" s="6">
        <v>0</v>
      </c>
      <c r="V4183" s="6">
        <v>175.31097869999999</v>
      </c>
      <c r="W4183" s="6">
        <v>0</v>
      </c>
      <c r="X4183" s="6">
        <f t="shared" si="65"/>
        <v>0</v>
      </c>
    </row>
    <row r="4184" spans="1:24" x14ac:dyDescent="0.25">
      <c r="A4184" s="11">
        <f>'Consumptions_nieuw - Copy'!R4184</f>
        <v>0</v>
      </c>
      <c r="B4184" s="11">
        <f>'Consumptions_nieuw - Copy'!S4184</f>
        <v>0</v>
      </c>
      <c r="C4184" s="11">
        <f>'Consumptions_nieuw - Copy'!T4184</f>
        <v>0</v>
      </c>
      <c r="D4184" s="11">
        <f>'Consumptions_nieuw - Copy'!U4184</f>
        <v>0</v>
      </c>
      <c r="E4184" s="11">
        <f>'Consumptions_nieuw - Copy'!V4184</f>
        <v>1.8331755733885027E-3</v>
      </c>
      <c r="F4184" s="11">
        <f>'Consumptions_nieuw - Copy'!W4184</f>
        <v>0</v>
      </c>
      <c r="G4184" s="11">
        <f>'Consumptions_nieuw - Copy'!X4184</f>
        <v>0</v>
      </c>
      <c r="Q4184" s="1">
        <v>4183</v>
      </c>
      <c r="R4184" s="6">
        <v>0</v>
      </c>
      <c r="S4184" s="6">
        <v>0</v>
      </c>
      <c r="T4184" s="6">
        <v>0</v>
      </c>
      <c r="U4184" s="6">
        <v>0</v>
      </c>
      <c r="V4184" s="6">
        <v>357.92658160000002</v>
      </c>
      <c r="W4184" s="6">
        <v>0</v>
      </c>
      <c r="X4184" s="6">
        <f t="shared" si="65"/>
        <v>0</v>
      </c>
    </row>
    <row r="4185" spans="1:24" x14ac:dyDescent="0.25">
      <c r="A4185" s="11">
        <f>'Consumptions_nieuw - Copy'!R4185</f>
        <v>0</v>
      </c>
      <c r="B4185" s="11">
        <f>'Consumptions_nieuw - Copy'!S4185</f>
        <v>0</v>
      </c>
      <c r="C4185" s="11">
        <f>'Consumptions_nieuw - Copy'!T4185</f>
        <v>0</v>
      </c>
      <c r="D4185" s="11">
        <f>'Consumptions_nieuw - Copy'!U4185</f>
        <v>0</v>
      </c>
      <c r="E4185" s="11">
        <f>'Consumptions_nieuw - Copy'!V4185</f>
        <v>2.1387048352784765E-3</v>
      </c>
      <c r="F4185" s="11">
        <f>'Consumptions_nieuw - Copy'!W4185</f>
        <v>0</v>
      </c>
      <c r="G4185" s="11">
        <f>'Consumptions_nieuw - Copy'!X4185</f>
        <v>0</v>
      </c>
      <c r="Q4185" s="1">
        <v>4184</v>
      </c>
      <c r="R4185" s="6">
        <v>0</v>
      </c>
      <c r="S4185" s="6">
        <v>0</v>
      </c>
      <c r="T4185" s="6">
        <v>0</v>
      </c>
      <c r="U4185" s="6">
        <v>0</v>
      </c>
      <c r="V4185" s="6">
        <v>417.58101180000006</v>
      </c>
      <c r="W4185" s="6">
        <v>0</v>
      </c>
      <c r="X4185" s="6">
        <f t="shared" si="65"/>
        <v>0</v>
      </c>
    </row>
    <row r="4186" spans="1:24" x14ac:dyDescent="0.25">
      <c r="A4186" s="11">
        <f>'Consumptions_nieuw - Copy'!R4186</f>
        <v>0</v>
      </c>
      <c r="B4186" s="11">
        <f>'Consumptions_nieuw - Copy'!S4186</f>
        <v>0</v>
      </c>
      <c r="C4186" s="11">
        <f>'Consumptions_nieuw - Copy'!T4186</f>
        <v>0</v>
      </c>
      <c r="D4186" s="11">
        <f>'Consumptions_nieuw - Copy'!U4186</f>
        <v>0</v>
      </c>
      <c r="E4186" s="11">
        <f>'Consumptions_nieuw - Copy'!V4186</f>
        <v>5.7988206876726542E-4</v>
      </c>
      <c r="F4186" s="11">
        <f>'Consumptions_nieuw - Copy'!W4186</f>
        <v>0</v>
      </c>
      <c r="G4186" s="11">
        <f>'Consumptions_nieuw - Copy'!X4186</f>
        <v>0</v>
      </c>
      <c r="Q4186" s="1">
        <v>4185</v>
      </c>
      <c r="R4186" s="6">
        <v>0</v>
      </c>
      <c r="S4186" s="6">
        <v>0</v>
      </c>
      <c r="T4186" s="6">
        <v>0</v>
      </c>
      <c r="U4186" s="6">
        <v>0</v>
      </c>
      <c r="V4186" s="6">
        <v>113.22167369999998</v>
      </c>
      <c r="W4186" s="6">
        <v>0</v>
      </c>
      <c r="X4186" s="6">
        <f t="shared" si="65"/>
        <v>0</v>
      </c>
    </row>
    <row r="4187" spans="1:24" x14ac:dyDescent="0.25">
      <c r="A4187" s="11">
        <f>'Consumptions_nieuw - Copy'!R4187</f>
        <v>0</v>
      </c>
      <c r="B4187" s="11">
        <f>'Consumptions_nieuw - Copy'!S4187</f>
        <v>0</v>
      </c>
      <c r="C4187" s="11">
        <f>'Consumptions_nieuw - Copy'!T4187</f>
        <v>0</v>
      </c>
      <c r="D4187" s="11">
        <f>'Consumptions_nieuw - Copy'!U4187</f>
        <v>0</v>
      </c>
      <c r="E4187" s="11">
        <f>'Consumptions_nieuw - Copy'!V4187</f>
        <v>1.2002935300241312E-3</v>
      </c>
      <c r="F4187" s="11">
        <f>'Consumptions_nieuw - Copy'!W4187</f>
        <v>0</v>
      </c>
      <c r="G4187" s="11">
        <f>'Consumptions_nieuw - Copy'!X4187</f>
        <v>0</v>
      </c>
      <c r="Q4187" s="1">
        <v>4186</v>
      </c>
      <c r="R4187" s="6">
        <v>0</v>
      </c>
      <c r="S4187" s="6">
        <v>0</v>
      </c>
      <c r="T4187" s="6">
        <v>0</v>
      </c>
      <c r="U4187" s="6">
        <v>0</v>
      </c>
      <c r="V4187" s="6">
        <v>234.3566903</v>
      </c>
      <c r="W4187" s="6">
        <v>0</v>
      </c>
      <c r="X4187" s="6">
        <f t="shared" si="65"/>
        <v>0</v>
      </c>
    </row>
    <row r="4188" spans="1:24" x14ac:dyDescent="0.25">
      <c r="A4188" s="11">
        <f>'Consumptions_nieuw - Copy'!R4188</f>
        <v>0</v>
      </c>
      <c r="B4188" s="11">
        <f>'Consumptions_nieuw - Copy'!S4188</f>
        <v>0</v>
      </c>
      <c r="C4188" s="11">
        <f>'Consumptions_nieuw - Copy'!T4188</f>
        <v>0</v>
      </c>
      <c r="D4188" s="11">
        <f>'Consumptions_nieuw - Copy'!U4188</f>
        <v>0</v>
      </c>
      <c r="E4188" s="11">
        <f>'Consumptions_nieuw - Copy'!V4188</f>
        <v>1.839410864186173E-3</v>
      </c>
      <c r="F4188" s="11">
        <f>'Consumptions_nieuw - Copy'!W4188</f>
        <v>0</v>
      </c>
      <c r="G4188" s="11">
        <f>'Consumptions_nieuw - Copy'!X4188</f>
        <v>0</v>
      </c>
      <c r="Q4188" s="1">
        <v>4187</v>
      </c>
      <c r="R4188" s="6">
        <v>0</v>
      </c>
      <c r="S4188" s="6">
        <v>0</v>
      </c>
      <c r="T4188" s="6">
        <v>0</v>
      </c>
      <c r="U4188" s="6">
        <v>0</v>
      </c>
      <c r="V4188" s="6">
        <v>359.14401889999999</v>
      </c>
      <c r="W4188" s="6">
        <v>0</v>
      </c>
      <c r="X4188" s="6">
        <f t="shared" si="65"/>
        <v>0</v>
      </c>
    </row>
    <row r="4189" spans="1:24" x14ac:dyDescent="0.25">
      <c r="A4189" s="11">
        <f>'Consumptions_nieuw - Copy'!R4189</f>
        <v>0</v>
      </c>
      <c r="B4189" s="11">
        <f>'Consumptions_nieuw - Copy'!S4189</f>
        <v>0</v>
      </c>
      <c r="C4189" s="11">
        <f>'Consumptions_nieuw - Copy'!T4189</f>
        <v>0</v>
      </c>
      <c r="D4189" s="11">
        <f>'Consumptions_nieuw - Copy'!U4189</f>
        <v>0</v>
      </c>
      <c r="E4189" s="11">
        <f>'Consumptions_nieuw - Copy'!V4189</f>
        <v>5.7676442362451297E-4</v>
      </c>
      <c r="F4189" s="11">
        <f>'Consumptions_nieuw - Copy'!W4189</f>
        <v>0</v>
      </c>
      <c r="G4189" s="11">
        <f>'Consumptions_nieuw - Copy'!X4189</f>
        <v>0</v>
      </c>
      <c r="Q4189" s="1">
        <v>4188</v>
      </c>
      <c r="R4189" s="6">
        <v>0</v>
      </c>
      <c r="S4189" s="6">
        <v>0</v>
      </c>
      <c r="T4189" s="6">
        <v>0</v>
      </c>
      <c r="U4189" s="6">
        <v>0</v>
      </c>
      <c r="V4189" s="6">
        <v>112.61295509999999</v>
      </c>
      <c r="W4189" s="6">
        <v>0</v>
      </c>
      <c r="X4189" s="6">
        <f t="shared" si="65"/>
        <v>0</v>
      </c>
    </row>
    <row r="4190" spans="1:24" x14ac:dyDescent="0.25">
      <c r="A4190" s="11">
        <f>'Consumptions_nieuw - Copy'!R4190</f>
        <v>0</v>
      </c>
      <c r="B4190" s="11">
        <f>'Consumptions_nieuw - Copy'!S4190</f>
        <v>0</v>
      </c>
      <c r="C4190" s="11">
        <f>'Consumptions_nieuw - Copy'!T4190</f>
        <v>0</v>
      </c>
      <c r="D4190" s="11">
        <f>'Consumptions_nieuw - Copy'!U4190</f>
        <v>0</v>
      </c>
      <c r="E4190" s="11">
        <f>'Consumptions_nieuw - Copy'!V4190</f>
        <v>2.1387048352784765E-3</v>
      </c>
      <c r="F4190" s="11">
        <f>'Consumptions_nieuw - Copy'!W4190</f>
        <v>0</v>
      </c>
      <c r="G4190" s="11">
        <f>'Consumptions_nieuw - Copy'!X4190</f>
        <v>0</v>
      </c>
      <c r="Q4190" s="1">
        <v>4189</v>
      </c>
      <c r="R4190" s="6">
        <v>0</v>
      </c>
      <c r="S4190" s="6">
        <v>0</v>
      </c>
      <c r="T4190" s="6">
        <v>0</v>
      </c>
      <c r="U4190" s="6">
        <v>0</v>
      </c>
      <c r="V4190" s="6">
        <v>417.58101180000006</v>
      </c>
      <c r="W4190" s="6">
        <v>0</v>
      </c>
      <c r="X4190" s="6">
        <f t="shared" si="65"/>
        <v>0</v>
      </c>
    </row>
    <row r="4191" spans="1:24" x14ac:dyDescent="0.25">
      <c r="A4191" s="11">
        <f>'Consumptions_nieuw - Copy'!R4191</f>
        <v>0</v>
      </c>
      <c r="B4191" s="11">
        <f>'Consumptions_nieuw - Copy'!S4191</f>
        <v>0</v>
      </c>
      <c r="C4191" s="11">
        <f>'Consumptions_nieuw - Copy'!T4191</f>
        <v>0</v>
      </c>
      <c r="D4191" s="11">
        <f>'Consumptions_nieuw - Copy'!U4191</f>
        <v>0</v>
      </c>
      <c r="E4191" s="11">
        <f>'Consumptions_nieuw - Copy'!V4191</f>
        <v>1.839410864186173E-3</v>
      </c>
      <c r="F4191" s="11">
        <f>'Consumptions_nieuw - Copy'!W4191</f>
        <v>0</v>
      </c>
      <c r="G4191" s="11">
        <f>'Consumptions_nieuw - Copy'!X4191</f>
        <v>0</v>
      </c>
      <c r="Q4191" s="1">
        <v>4190</v>
      </c>
      <c r="R4191" s="6">
        <v>0</v>
      </c>
      <c r="S4191" s="6">
        <v>0</v>
      </c>
      <c r="T4191" s="6">
        <v>0</v>
      </c>
      <c r="U4191" s="6">
        <v>0</v>
      </c>
      <c r="V4191" s="6">
        <v>359.14401889999999</v>
      </c>
      <c r="W4191" s="6">
        <v>0</v>
      </c>
      <c r="X4191" s="6">
        <f t="shared" si="65"/>
        <v>0</v>
      </c>
    </row>
    <row r="4192" spans="1:24" x14ac:dyDescent="0.25">
      <c r="A4192" s="11">
        <f>'Consumptions_nieuw - Copy'!R4192</f>
        <v>0</v>
      </c>
      <c r="B4192" s="11">
        <f>'Consumptions_nieuw - Copy'!S4192</f>
        <v>0</v>
      </c>
      <c r="C4192" s="11">
        <f>'Consumptions_nieuw - Copy'!T4192</f>
        <v>0</v>
      </c>
      <c r="D4192" s="11">
        <f>'Consumptions_nieuw - Copy'!U4192</f>
        <v>0</v>
      </c>
      <c r="E4192" s="11">
        <f>'Consumptions_nieuw - Copy'!V4192</f>
        <v>9.0099955893182778E-4</v>
      </c>
      <c r="F4192" s="11">
        <f>'Consumptions_nieuw - Copy'!W4192</f>
        <v>0</v>
      </c>
      <c r="G4192" s="11">
        <f>'Consumptions_nieuw - Copy'!X4192</f>
        <v>0</v>
      </c>
      <c r="Q4192" s="1">
        <v>4191</v>
      </c>
      <c r="R4192" s="6">
        <v>0</v>
      </c>
      <c r="S4192" s="6">
        <v>0</v>
      </c>
      <c r="T4192" s="6">
        <v>0</v>
      </c>
      <c r="U4192" s="6">
        <v>0</v>
      </c>
      <c r="V4192" s="6">
        <v>175.91969739999999</v>
      </c>
      <c r="W4192" s="6">
        <v>0</v>
      </c>
      <c r="X4192" s="6">
        <f t="shared" si="65"/>
        <v>0</v>
      </c>
    </row>
    <row r="4193" spans="1:24" x14ac:dyDescent="0.25">
      <c r="A4193" s="11">
        <f>'Consumptions_nieuw - Copy'!R4193</f>
        <v>0</v>
      </c>
      <c r="B4193" s="11">
        <f>'Consumptions_nieuw - Copy'!S4193</f>
        <v>0</v>
      </c>
      <c r="C4193" s="11">
        <f>'Consumptions_nieuw - Copy'!T4193</f>
        <v>0</v>
      </c>
      <c r="D4193" s="11">
        <f>'Consumptions_nieuw - Copy'!U4193</f>
        <v>0</v>
      </c>
      <c r="E4193" s="11">
        <f>'Consumptions_nieuw - Copy'!V4193</f>
        <v>5.8299971493434844E-4</v>
      </c>
      <c r="F4193" s="11">
        <f>'Consumptions_nieuw - Copy'!W4193</f>
        <v>0</v>
      </c>
      <c r="G4193" s="11">
        <f>'Consumptions_nieuw - Copy'!X4193</f>
        <v>0</v>
      </c>
      <c r="Q4193" s="1">
        <v>4192</v>
      </c>
      <c r="R4193" s="6">
        <v>0</v>
      </c>
      <c r="S4193" s="6">
        <v>0</v>
      </c>
      <c r="T4193" s="6">
        <v>0</v>
      </c>
      <c r="U4193" s="6">
        <v>0</v>
      </c>
      <c r="V4193" s="6">
        <v>113.83039249999999</v>
      </c>
      <c r="W4193" s="6">
        <v>0</v>
      </c>
      <c r="X4193" s="6">
        <f t="shared" si="65"/>
        <v>0</v>
      </c>
    </row>
    <row r="4194" spans="1:24" x14ac:dyDescent="0.25">
      <c r="A4194" s="11">
        <f>'Consumptions_nieuw - Copy'!R4194</f>
        <v>0</v>
      </c>
      <c r="B4194" s="11">
        <f>'Consumptions_nieuw - Copy'!S4194</f>
        <v>0</v>
      </c>
      <c r="C4194" s="11">
        <f>'Consumptions_nieuw - Copy'!T4194</f>
        <v>0</v>
      </c>
      <c r="D4194" s="11">
        <f>'Consumptions_nieuw - Copy'!U4194</f>
        <v>0</v>
      </c>
      <c r="E4194" s="11">
        <f>'Consumptions_nieuw - Copy'!V4194</f>
        <v>1.527646310986364E-3</v>
      </c>
      <c r="F4194" s="11">
        <f>'Consumptions_nieuw - Copy'!W4194</f>
        <v>0</v>
      </c>
      <c r="G4194" s="11">
        <f>'Consumptions_nieuw - Copy'!X4194</f>
        <v>0</v>
      </c>
      <c r="Q4194" s="1">
        <v>4193</v>
      </c>
      <c r="R4194" s="6">
        <v>0</v>
      </c>
      <c r="S4194" s="6">
        <v>0</v>
      </c>
      <c r="T4194" s="6">
        <v>0</v>
      </c>
      <c r="U4194" s="6">
        <v>0</v>
      </c>
      <c r="V4194" s="6">
        <v>298.27215130000002</v>
      </c>
      <c r="W4194" s="6">
        <v>0</v>
      </c>
      <c r="X4194" s="6">
        <f t="shared" si="65"/>
        <v>0</v>
      </c>
    </row>
    <row r="4195" spans="1:24" x14ac:dyDescent="0.25">
      <c r="A4195" s="11">
        <f>'Consumptions_nieuw - Copy'!R4195</f>
        <v>0</v>
      </c>
      <c r="B4195" s="11">
        <f>'Consumptions_nieuw - Copy'!S4195</f>
        <v>0</v>
      </c>
      <c r="C4195" s="11">
        <f>'Consumptions_nieuw - Copy'!T4195</f>
        <v>0</v>
      </c>
      <c r="D4195" s="11">
        <f>'Consumptions_nieuw - Copy'!U4195</f>
        <v>0</v>
      </c>
      <c r="E4195" s="11">
        <f>'Consumptions_nieuw - Copy'!V4195</f>
        <v>1.515175728878858E-3</v>
      </c>
      <c r="F4195" s="11">
        <f>'Consumptions_nieuw - Copy'!W4195</f>
        <v>0</v>
      </c>
      <c r="G4195" s="11">
        <f>'Consumptions_nieuw - Copy'!X4195</f>
        <v>0</v>
      </c>
      <c r="Q4195" s="1">
        <v>4194</v>
      </c>
      <c r="R4195" s="6">
        <v>0</v>
      </c>
      <c r="S4195" s="6">
        <v>0</v>
      </c>
      <c r="T4195" s="6">
        <v>0</v>
      </c>
      <c r="U4195" s="6">
        <v>0</v>
      </c>
      <c r="V4195" s="6">
        <v>295.8372766</v>
      </c>
      <c r="W4195" s="6">
        <v>0</v>
      </c>
      <c r="X4195" s="6">
        <f t="shared" si="65"/>
        <v>0</v>
      </c>
    </row>
    <row r="4196" spans="1:24" x14ac:dyDescent="0.25">
      <c r="A4196" s="11">
        <f>'Consumptions_nieuw - Copy'!R4196</f>
        <v>0</v>
      </c>
      <c r="B4196" s="11">
        <f>'Consumptions_nieuw - Copy'!S4196</f>
        <v>0</v>
      </c>
      <c r="C4196" s="11">
        <f>'Consumptions_nieuw - Copy'!T4196</f>
        <v>0</v>
      </c>
      <c r="D4196" s="11">
        <f>'Consumptions_nieuw - Copy'!U4196</f>
        <v>0</v>
      </c>
      <c r="E4196" s="11">
        <f>'Consumptions_nieuw - Copy'!V4196</f>
        <v>1.5245286653314462E-3</v>
      </c>
      <c r="F4196" s="11">
        <f>'Consumptions_nieuw - Copy'!W4196</f>
        <v>0</v>
      </c>
      <c r="G4196" s="11">
        <f>'Consumptions_nieuw - Copy'!X4196</f>
        <v>0</v>
      </c>
      <c r="Q4196" s="1">
        <v>4195</v>
      </c>
      <c r="R4196" s="6">
        <v>0</v>
      </c>
      <c r="S4196" s="6">
        <v>0</v>
      </c>
      <c r="T4196" s="6">
        <v>0</v>
      </c>
      <c r="U4196" s="6">
        <v>0</v>
      </c>
      <c r="V4196" s="6">
        <v>297.66343260000002</v>
      </c>
      <c r="W4196" s="6">
        <v>0</v>
      </c>
      <c r="X4196" s="6">
        <f t="shared" si="65"/>
        <v>0</v>
      </c>
    </row>
    <row r="4197" spans="1:24" x14ac:dyDescent="0.25">
      <c r="A4197" s="11">
        <f>'Consumptions_nieuw - Copy'!R4197</f>
        <v>0</v>
      </c>
      <c r="B4197" s="11">
        <f>'Consumptions_nieuw - Copy'!S4197</f>
        <v>0</v>
      </c>
      <c r="C4197" s="11">
        <f>'Consumptions_nieuw - Copy'!T4197</f>
        <v>0</v>
      </c>
      <c r="D4197" s="11">
        <f>'Consumptions_nieuw - Copy'!U4197</f>
        <v>0</v>
      </c>
      <c r="E4197" s="11">
        <f>'Consumptions_nieuw - Copy'!V4197</f>
        <v>1.2158817577865547E-3</v>
      </c>
      <c r="F4197" s="11">
        <f>'Consumptions_nieuw - Copy'!W4197</f>
        <v>0</v>
      </c>
      <c r="G4197" s="11">
        <f>'Consumptions_nieuw - Copy'!X4197</f>
        <v>0</v>
      </c>
      <c r="Q4197" s="1">
        <v>4196</v>
      </c>
      <c r="R4197" s="6">
        <v>0</v>
      </c>
      <c r="S4197" s="6">
        <v>0</v>
      </c>
      <c r="T4197" s="6">
        <v>0</v>
      </c>
      <c r="U4197" s="6">
        <v>0</v>
      </c>
      <c r="V4197" s="6">
        <v>237.40028369999999</v>
      </c>
      <c r="W4197" s="6">
        <v>0</v>
      </c>
      <c r="X4197" s="6">
        <f t="shared" si="65"/>
        <v>0</v>
      </c>
    </row>
    <row r="4198" spans="1:24" x14ac:dyDescent="0.25">
      <c r="A4198" s="11">
        <f>'Consumptions_nieuw - Copy'!R4198</f>
        <v>0</v>
      </c>
      <c r="B4198" s="11">
        <f>'Consumptions_nieuw - Copy'!S4198</f>
        <v>0</v>
      </c>
      <c r="C4198" s="11">
        <f>'Consumptions_nieuw - Copy'!T4198</f>
        <v>0</v>
      </c>
      <c r="D4198" s="11">
        <f>'Consumptions_nieuw - Copy'!U4198</f>
        <v>0</v>
      </c>
      <c r="E4198" s="11">
        <f>'Consumptions_nieuw - Copy'!V4198</f>
        <v>9.0099955893182778E-4</v>
      </c>
      <c r="F4198" s="11">
        <f>'Consumptions_nieuw - Copy'!W4198</f>
        <v>0</v>
      </c>
      <c r="G4198" s="11">
        <f>'Consumptions_nieuw - Copy'!X4198</f>
        <v>0</v>
      </c>
      <c r="Q4198" s="1">
        <v>4197</v>
      </c>
      <c r="R4198" s="6">
        <v>0</v>
      </c>
      <c r="S4198" s="6">
        <v>0</v>
      </c>
      <c r="T4198" s="6">
        <v>0</v>
      </c>
      <c r="U4198" s="6">
        <v>0</v>
      </c>
      <c r="V4198" s="6">
        <v>175.91969739999999</v>
      </c>
      <c r="W4198" s="6">
        <v>0</v>
      </c>
      <c r="X4198" s="6">
        <f t="shared" si="65"/>
        <v>0</v>
      </c>
    </row>
    <row r="4199" spans="1:24" x14ac:dyDescent="0.25">
      <c r="A4199" s="11">
        <f>'Consumptions_nieuw - Copy'!R4199</f>
        <v>0</v>
      </c>
      <c r="B4199" s="11">
        <f>'Consumptions_nieuw - Copy'!S4199</f>
        <v>2.223216466178369E-3</v>
      </c>
      <c r="C4199" s="11">
        <f>'Consumptions_nieuw - Copy'!T4199</f>
        <v>0</v>
      </c>
      <c r="D4199" s="11">
        <f>'Consumptions_nieuw - Copy'!U4199</f>
        <v>1.6748200856014517E-3</v>
      </c>
      <c r="E4199" s="11">
        <f>'Consumptions_nieuw - Copy'!V4199</f>
        <v>2.1511754178981475E-3</v>
      </c>
      <c r="F4199" s="11">
        <f>'Consumptions_nieuw - Copy'!W4199</f>
        <v>1.9214741223417893E-3</v>
      </c>
      <c r="G4199" s="11">
        <f>'Consumptions_nieuw - Copy'!X4199</f>
        <v>0</v>
      </c>
      <c r="Q4199" s="1">
        <v>4198</v>
      </c>
      <c r="R4199" s="6">
        <v>0</v>
      </c>
      <c r="S4199" s="6">
        <v>8.8136059000000003E-2</v>
      </c>
      <c r="T4199" s="6">
        <v>0</v>
      </c>
      <c r="U4199" s="6">
        <v>5.2657839999999997E-2</v>
      </c>
      <c r="V4199" s="6">
        <v>420.01588660000004</v>
      </c>
      <c r="W4199" s="6">
        <v>0.20839340000000001</v>
      </c>
      <c r="X4199" s="6">
        <f t="shared" si="65"/>
        <v>0</v>
      </c>
    </row>
    <row r="4200" spans="1:24" x14ac:dyDescent="0.25">
      <c r="A4200" s="11">
        <f>'Consumptions_nieuw - Copy'!R4200</f>
        <v>0</v>
      </c>
      <c r="B4200" s="11">
        <f>'Consumptions_nieuw - Copy'!S4200</f>
        <v>1.011430710031566E-2</v>
      </c>
      <c r="C4200" s="11">
        <f>'Consumptions_nieuw - Copy'!T4200</f>
        <v>0</v>
      </c>
      <c r="D4200" s="11">
        <f>'Consumptions_nieuw - Copy'!U4200</f>
        <v>7.619431036237548E-3</v>
      </c>
      <c r="E4200" s="11">
        <f>'Consumptions_nieuw - Copy'!V4200</f>
        <v>8.8852897682432203E-4</v>
      </c>
      <c r="F4200" s="11">
        <f>'Consumptions_nieuw - Copy'!W4200</f>
        <v>8.7415596558496986E-3</v>
      </c>
      <c r="G4200" s="11">
        <f>'Consumptions_nieuw - Copy'!X4200</f>
        <v>0</v>
      </c>
      <c r="Q4200" s="1">
        <v>4199</v>
      </c>
      <c r="R4200" s="6">
        <v>0</v>
      </c>
      <c r="S4200" s="6">
        <v>0.40096642900000001</v>
      </c>
      <c r="T4200" s="6">
        <v>0</v>
      </c>
      <c r="U4200" s="6">
        <v>0.23956172000000001</v>
      </c>
      <c r="V4200" s="6">
        <v>173.4848227</v>
      </c>
      <c r="W4200" s="6">
        <v>0.94806550700000014</v>
      </c>
      <c r="X4200" s="6">
        <f t="shared" si="65"/>
        <v>0</v>
      </c>
    </row>
    <row r="4201" spans="1:24" x14ac:dyDescent="0.25">
      <c r="A4201" s="11">
        <f>'Consumptions_nieuw - Copy'!R4201</f>
        <v>0</v>
      </c>
      <c r="B4201" s="11">
        <f>'Consumptions_nieuw - Copy'!S4201</f>
        <v>1.355402779978754E-2</v>
      </c>
      <c r="C4201" s="11">
        <f>'Consumptions_nieuw - Copy'!T4201</f>
        <v>0</v>
      </c>
      <c r="D4201" s="11">
        <f>'Consumptions_nieuw - Copy'!U4201</f>
        <v>1.0210682646561456E-2</v>
      </c>
      <c r="E4201" s="11">
        <f>'Consumptions_nieuw - Copy'!V4201</f>
        <v>5.9235265138693645E-4</v>
      </c>
      <c r="F4201" s="11">
        <f>'Consumptions_nieuw - Copy'!W4201</f>
        <v>1.1714430002913541E-2</v>
      </c>
      <c r="G4201" s="11">
        <f>'Consumptions_nieuw - Copy'!X4201</f>
        <v>0</v>
      </c>
      <c r="Q4201" s="1">
        <v>4200</v>
      </c>
      <c r="R4201" s="6">
        <v>0</v>
      </c>
      <c r="S4201" s="6">
        <v>0.53732896100000005</v>
      </c>
      <c r="T4201" s="6">
        <v>0</v>
      </c>
      <c r="U4201" s="6">
        <v>0.32103298600000002</v>
      </c>
      <c r="V4201" s="6">
        <v>115.6565485</v>
      </c>
      <c r="W4201" s="6">
        <v>1.2704880430000001</v>
      </c>
      <c r="X4201" s="6">
        <f t="shared" si="65"/>
        <v>0</v>
      </c>
    </row>
    <row r="4202" spans="1:24" x14ac:dyDescent="0.25">
      <c r="A4202" s="11">
        <f>'Consumptions_nieuw - Copy'!R4202</f>
        <v>0</v>
      </c>
      <c r="B4202" s="11">
        <f>'Consumptions_nieuw - Copy'!S4202</f>
        <v>0</v>
      </c>
      <c r="C4202" s="11">
        <f>'Consumptions_nieuw - Copy'!T4202</f>
        <v>0</v>
      </c>
      <c r="D4202" s="11">
        <f>'Consumptions_nieuw - Copy'!U4202</f>
        <v>0</v>
      </c>
      <c r="E4202" s="11">
        <f>'Consumptions_nieuw - Copy'!V4202</f>
        <v>1.2096464669888844E-3</v>
      </c>
      <c r="F4202" s="11">
        <f>'Consumptions_nieuw - Copy'!W4202</f>
        <v>0</v>
      </c>
      <c r="G4202" s="11">
        <f>'Consumptions_nieuw - Copy'!X4202</f>
        <v>0</v>
      </c>
      <c r="Q4202" s="1">
        <v>4201</v>
      </c>
      <c r="R4202" s="6">
        <v>0</v>
      </c>
      <c r="S4202" s="6">
        <v>0</v>
      </c>
      <c r="T4202" s="6">
        <v>0</v>
      </c>
      <c r="U4202" s="6">
        <v>0</v>
      </c>
      <c r="V4202" s="6">
        <v>236.18284639999999</v>
      </c>
      <c r="W4202" s="6">
        <v>0</v>
      </c>
      <c r="X4202" s="6">
        <f t="shared" si="65"/>
        <v>0</v>
      </c>
    </row>
    <row r="4203" spans="1:24" x14ac:dyDescent="0.25">
      <c r="A4203" s="11">
        <f>'Consumptions_nieuw - Copy'!R4203</f>
        <v>0</v>
      </c>
      <c r="B4203" s="11">
        <f>'Consumptions_nieuw - Copy'!S4203</f>
        <v>0</v>
      </c>
      <c r="C4203" s="11">
        <f>'Consumptions_nieuw - Copy'!T4203</f>
        <v>0</v>
      </c>
      <c r="D4203" s="11">
        <f>'Consumptions_nieuw - Copy'!U4203</f>
        <v>0</v>
      </c>
      <c r="E4203" s="11">
        <f>'Consumptions_nieuw - Copy'!V4203</f>
        <v>1.2065288213339667E-3</v>
      </c>
      <c r="F4203" s="11">
        <f>'Consumptions_nieuw - Copy'!W4203</f>
        <v>0</v>
      </c>
      <c r="G4203" s="11">
        <f>'Consumptions_nieuw - Copy'!X4203</f>
        <v>0</v>
      </c>
      <c r="Q4203" s="1">
        <v>4202</v>
      </c>
      <c r="R4203" s="6">
        <v>0</v>
      </c>
      <c r="S4203" s="6">
        <v>0</v>
      </c>
      <c r="T4203" s="6">
        <v>0</v>
      </c>
      <c r="U4203" s="6">
        <v>0</v>
      </c>
      <c r="V4203" s="6">
        <v>235.57412769999999</v>
      </c>
      <c r="W4203" s="6">
        <v>0</v>
      </c>
      <c r="X4203" s="6">
        <f t="shared" si="65"/>
        <v>0</v>
      </c>
    </row>
    <row r="4204" spans="1:24" x14ac:dyDescent="0.25">
      <c r="A4204" s="11">
        <f>'Consumptions_nieuw - Copy'!R4204</f>
        <v>0</v>
      </c>
      <c r="B4204" s="11">
        <f>'Consumptions_nieuw - Copy'!S4204</f>
        <v>0</v>
      </c>
      <c r="C4204" s="11">
        <f>'Consumptions_nieuw - Copy'!T4204</f>
        <v>0</v>
      </c>
      <c r="D4204" s="11">
        <f>'Consumptions_nieuw - Copy'!U4204</f>
        <v>0</v>
      </c>
      <c r="E4204" s="11">
        <f>'Consumptions_nieuw - Copy'!V4204</f>
        <v>2.1480577722432295E-3</v>
      </c>
      <c r="F4204" s="11">
        <f>'Consumptions_nieuw - Copy'!W4204</f>
        <v>0</v>
      </c>
      <c r="G4204" s="11">
        <f>'Consumptions_nieuw - Copy'!X4204</f>
        <v>0</v>
      </c>
      <c r="Q4204" s="1">
        <v>4203</v>
      </c>
      <c r="R4204" s="6">
        <v>0</v>
      </c>
      <c r="S4204" s="6">
        <v>0</v>
      </c>
      <c r="T4204" s="6">
        <v>0</v>
      </c>
      <c r="U4204" s="6">
        <v>0</v>
      </c>
      <c r="V4204" s="6">
        <v>419.40716789999999</v>
      </c>
      <c r="W4204" s="6">
        <v>0</v>
      </c>
      <c r="X4204" s="6">
        <f t="shared" si="65"/>
        <v>0</v>
      </c>
    </row>
    <row r="4205" spans="1:24" x14ac:dyDescent="0.25">
      <c r="A4205" s="11">
        <f>'Consumptions_nieuw - Copy'!R4205</f>
        <v>0</v>
      </c>
      <c r="B4205" s="11">
        <f>'Consumptions_nieuw - Copy'!S4205</f>
        <v>0</v>
      </c>
      <c r="C4205" s="11">
        <f>'Consumptions_nieuw - Copy'!T4205</f>
        <v>0</v>
      </c>
      <c r="D4205" s="11">
        <f>'Consumptions_nieuw - Copy'!U4205</f>
        <v>0</v>
      </c>
      <c r="E4205" s="11">
        <f>'Consumptions_nieuw - Copy'!V4205</f>
        <v>1.5182933745337757E-3</v>
      </c>
      <c r="F4205" s="11">
        <f>'Consumptions_nieuw - Copy'!W4205</f>
        <v>0</v>
      </c>
      <c r="G4205" s="11">
        <f>'Consumptions_nieuw - Copy'!X4205</f>
        <v>0</v>
      </c>
      <c r="Q4205" s="1">
        <v>4204</v>
      </c>
      <c r="R4205" s="6">
        <v>0</v>
      </c>
      <c r="S4205" s="6">
        <v>0</v>
      </c>
      <c r="T4205" s="6">
        <v>0</v>
      </c>
      <c r="U4205" s="6">
        <v>0</v>
      </c>
      <c r="V4205" s="6">
        <v>296.44599529999999</v>
      </c>
      <c r="W4205" s="6">
        <v>0</v>
      </c>
      <c r="X4205" s="6">
        <f t="shared" si="65"/>
        <v>0</v>
      </c>
    </row>
    <row r="4206" spans="1:24" x14ac:dyDescent="0.25">
      <c r="A4206" s="11">
        <f>'Consumptions_nieuw - Copy'!R4206</f>
        <v>0</v>
      </c>
      <c r="B4206" s="11">
        <f>'Consumptions_nieuw - Copy'!S4206</f>
        <v>0</v>
      </c>
      <c r="C4206" s="11">
        <f>'Consumptions_nieuw - Copy'!T4206</f>
        <v>0</v>
      </c>
      <c r="D4206" s="11">
        <f>'Consumptions_nieuw - Copy'!U4206</f>
        <v>0</v>
      </c>
      <c r="E4206" s="11">
        <f>'Consumptions_nieuw - Copy'!V4206</f>
        <v>5.8611736007710099E-4</v>
      </c>
      <c r="F4206" s="11">
        <f>'Consumptions_nieuw - Copy'!W4206</f>
        <v>0</v>
      </c>
      <c r="G4206" s="11">
        <f>'Consumptions_nieuw - Copy'!X4206</f>
        <v>0</v>
      </c>
      <c r="Q4206" s="1">
        <v>4205</v>
      </c>
      <c r="R4206" s="6">
        <v>0</v>
      </c>
      <c r="S4206" s="6">
        <v>0</v>
      </c>
      <c r="T4206" s="6">
        <v>0</v>
      </c>
      <c r="U4206" s="6">
        <v>0</v>
      </c>
      <c r="V4206" s="6">
        <v>114.43911110000001</v>
      </c>
      <c r="W4206" s="6">
        <v>0</v>
      </c>
      <c r="X4206" s="6">
        <f t="shared" si="65"/>
        <v>0</v>
      </c>
    </row>
    <row r="4207" spans="1:24" x14ac:dyDescent="0.25">
      <c r="A4207" s="11">
        <f>'Consumptions_nieuw - Copy'!R4207</f>
        <v>0</v>
      </c>
      <c r="B4207" s="11">
        <f>'Consumptions_nieuw - Copy'!S4207</f>
        <v>1.5779712767120244E-2</v>
      </c>
      <c r="C4207" s="11">
        <f>'Consumptions_nieuw - Copy'!T4207</f>
        <v>0</v>
      </c>
      <c r="D4207" s="11">
        <f>'Consumptions_nieuw - Copy'!U4207</f>
        <v>1.188736231671755E-2</v>
      </c>
      <c r="E4207" s="11">
        <f>'Consumptions_nieuw - Copy'!V4207</f>
        <v>9.0099955893182778E-4</v>
      </c>
      <c r="F4207" s="11">
        <f>'Consumptions_nieuw - Copy'!W4207</f>
        <v>1.3638037591525366E-2</v>
      </c>
      <c r="G4207" s="11">
        <f>'Consumptions_nieuw - Copy'!X4207</f>
        <v>0</v>
      </c>
      <c r="Q4207" s="1">
        <v>4206</v>
      </c>
      <c r="R4207" s="6">
        <v>0</v>
      </c>
      <c r="S4207" s="6">
        <v>0.62556288000000004</v>
      </c>
      <c r="T4207" s="6">
        <v>0</v>
      </c>
      <c r="U4207" s="6">
        <v>0.37374929299999998</v>
      </c>
      <c r="V4207" s="6">
        <v>175.91969739999999</v>
      </c>
      <c r="W4207" s="6">
        <v>1.4791128280000001</v>
      </c>
      <c r="X4207" s="6">
        <f t="shared" si="65"/>
        <v>0</v>
      </c>
    </row>
    <row r="4208" spans="1:24" x14ac:dyDescent="0.25">
      <c r="A4208" s="11">
        <f>'Consumptions_nieuw - Copy'!R4208</f>
        <v>0</v>
      </c>
      <c r="B4208" s="11">
        <f>'Consumptions_nieuw - Copy'!S4208</f>
        <v>0</v>
      </c>
      <c r="C4208" s="11">
        <f>'Consumptions_nieuw - Copy'!T4208</f>
        <v>0</v>
      </c>
      <c r="D4208" s="11">
        <f>'Consumptions_nieuw - Copy'!U4208</f>
        <v>0</v>
      </c>
      <c r="E4208" s="11">
        <f>'Consumptions_nieuw - Copy'!V4208</f>
        <v>9.0411720458674551E-4</v>
      </c>
      <c r="F4208" s="11">
        <f>'Consumptions_nieuw - Copy'!W4208</f>
        <v>0</v>
      </c>
      <c r="G4208" s="11">
        <f>'Consumptions_nieuw - Copy'!X4208</f>
        <v>0</v>
      </c>
      <c r="Q4208" s="1">
        <v>4207</v>
      </c>
      <c r="R4208" s="6">
        <v>0</v>
      </c>
      <c r="S4208" s="6">
        <v>0</v>
      </c>
      <c r="T4208" s="6">
        <v>0</v>
      </c>
      <c r="U4208" s="6">
        <v>0</v>
      </c>
      <c r="V4208" s="6">
        <v>176.52841609999999</v>
      </c>
      <c r="W4208" s="6">
        <v>0</v>
      </c>
      <c r="X4208" s="6">
        <f t="shared" si="65"/>
        <v>0</v>
      </c>
    </row>
    <row r="4209" spans="1:24" x14ac:dyDescent="0.25">
      <c r="A4209" s="11">
        <f>'Consumptions_nieuw - Copy'!R4209</f>
        <v>0</v>
      </c>
      <c r="B4209" s="11">
        <f>'Consumptions_nieuw - Copy'!S4209</f>
        <v>0</v>
      </c>
      <c r="C4209" s="11">
        <f>'Consumptions_nieuw - Copy'!T4209</f>
        <v>0</v>
      </c>
      <c r="D4209" s="11">
        <f>'Consumptions_nieuw - Copy'!U4209</f>
        <v>0</v>
      </c>
      <c r="E4209" s="11">
        <f>'Consumptions_nieuw - Copy'!V4209</f>
        <v>5.8611736007710099E-4</v>
      </c>
      <c r="F4209" s="11">
        <f>'Consumptions_nieuw - Copy'!W4209</f>
        <v>0</v>
      </c>
      <c r="G4209" s="11">
        <f>'Consumptions_nieuw - Copy'!X4209</f>
        <v>0</v>
      </c>
      <c r="Q4209" s="1">
        <v>4208</v>
      </c>
      <c r="R4209" s="6">
        <v>0</v>
      </c>
      <c r="S4209" s="6">
        <v>0</v>
      </c>
      <c r="T4209" s="6">
        <v>0</v>
      </c>
      <c r="U4209" s="6">
        <v>0</v>
      </c>
      <c r="V4209" s="6">
        <v>114.43911110000001</v>
      </c>
      <c r="W4209" s="6">
        <v>0</v>
      </c>
      <c r="X4209" s="6">
        <f t="shared" si="65"/>
        <v>0</v>
      </c>
    </row>
    <row r="4210" spans="1:24" x14ac:dyDescent="0.25">
      <c r="A4210" s="11">
        <f>'Consumptions_nieuw - Copy'!R4210</f>
        <v>0</v>
      </c>
      <c r="B4210" s="11">
        <f>'Consumptions_nieuw - Copy'!S4210</f>
        <v>0</v>
      </c>
      <c r="C4210" s="11">
        <f>'Consumptions_nieuw - Copy'!T4210</f>
        <v>0</v>
      </c>
      <c r="D4210" s="11">
        <f>'Consumptions_nieuw - Copy'!U4210</f>
        <v>0</v>
      </c>
      <c r="E4210" s="11">
        <f>'Consumptions_nieuw - Copy'!V4210</f>
        <v>1.830057927733585E-3</v>
      </c>
      <c r="F4210" s="11">
        <f>'Consumptions_nieuw - Copy'!W4210</f>
        <v>0</v>
      </c>
      <c r="G4210" s="11">
        <f>'Consumptions_nieuw - Copy'!X4210</f>
        <v>0</v>
      </c>
      <c r="Q4210" s="1">
        <v>4209</v>
      </c>
      <c r="R4210" s="6">
        <v>0</v>
      </c>
      <c r="S4210" s="6">
        <v>0</v>
      </c>
      <c r="T4210" s="6">
        <v>0</v>
      </c>
      <c r="U4210" s="6">
        <v>0</v>
      </c>
      <c r="V4210" s="6">
        <v>357.31786290000002</v>
      </c>
      <c r="W4210" s="6">
        <v>0</v>
      </c>
      <c r="X4210" s="6">
        <f t="shared" si="65"/>
        <v>0</v>
      </c>
    </row>
    <row r="4211" spans="1:24" x14ac:dyDescent="0.25">
      <c r="A4211" s="11">
        <f>'Consumptions_nieuw - Copy'!R4211</f>
        <v>0</v>
      </c>
      <c r="B4211" s="11">
        <f>'Consumptions_nieuw - Copy'!S4211</f>
        <v>0</v>
      </c>
      <c r="C4211" s="11">
        <f>'Consumptions_nieuw - Copy'!T4211</f>
        <v>0</v>
      </c>
      <c r="D4211" s="11">
        <f>'Consumptions_nieuw - Copy'!U4211</f>
        <v>0</v>
      </c>
      <c r="E4211" s="11">
        <f>'Consumptions_nieuw - Copy'!V4211</f>
        <v>5.7988206876726542E-4</v>
      </c>
      <c r="F4211" s="11">
        <f>'Consumptions_nieuw - Copy'!W4211</f>
        <v>0</v>
      </c>
      <c r="G4211" s="11">
        <f>'Consumptions_nieuw - Copy'!X4211</f>
        <v>0</v>
      </c>
      <c r="Q4211" s="1">
        <v>4210</v>
      </c>
      <c r="R4211" s="6">
        <v>0</v>
      </c>
      <c r="S4211" s="6">
        <v>0</v>
      </c>
      <c r="T4211" s="6">
        <v>0</v>
      </c>
      <c r="U4211" s="6">
        <v>0</v>
      </c>
      <c r="V4211" s="6">
        <v>113.22167369999998</v>
      </c>
      <c r="W4211" s="6">
        <v>0</v>
      </c>
      <c r="X4211" s="6">
        <f t="shared" si="65"/>
        <v>0</v>
      </c>
    </row>
    <row r="4212" spans="1:24" x14ac:dyDescent="0.25">
      <c r="A4212" s="11">
        <f>'Consumptions_nieuw - Copy'!R4212</f>
        <v>0</v>
      </c>
      <c r="B4212" s="11">
        <f>'Consumptions_nieuw - Copy'!S4212</f>
        <v>0</v>
      </c>
      <c r="C4212" s="11">
        <f>'Consumptions_nieuw - Copy'!T4212</f>
        <v>0</v>
      </c>
      <c r="D4212" s="11">
        <f>'Consumptions_nieuw - Copy'!U4212</f>
        <v>0</v>
      </c>
      <c r="E4212" s="11">
        <f>'Consumptions_nieuw - Copy'!V4212</f>
        <v>1.5182933745337757E-3</v>
      </c>
      <c r="F4212" s="11">
        <f>'Consumptions_nieuw - Copy'!W4212</f>
        <v>0</v>
      </c>
      <c r="G4212" s="11">
        <f>'Consumptions_nieuw - Copy'!X4212</f>
        <v>0</v>
      </c>
      <c r="Q4212" s="1">
        <v>4211</v>
      </c>
      <c r="R4212" s="6">
        <v>0</v>
      </c>
      <c r="S4212" s="6">
        <v>0</v>
      </c>
      <c r="T4212" s="6">
        <v>0</v>
      </c>
      <c r="U4212" s="6">
        <v>0</v>
      </c>
      <c r="V4212" s="6">
        <v>296.44599529999999</v>
      </c>
      <c r="W4212" s="6">
        <v>0</v>
      </c>
      <c r="X4212" s="6">
        <f t="shared" si="65"/>
        <v>0</v>
      </c>
    </row>
    <row r="4213" spans="1:24" x14ac:dyDescent="0.25">
      <c r="A4213" s="11">
        <f>'Consumptions_nieuw - Copy'!R4213</f>
        <v>0</v>
      </c>
      <c r="B4213" s="11">
        <f>'Consumptions_nieuw - Copy'!S4213</f>
        <v>0</v>
      </c>
      <c r="C4213" s="11">
        <f>'Consumptions_nieuw - Copy'!T4213</f>
        <v>0</v>
      </c>
      <c r="D4213" s="11">
        <f>'Consumptions_nieuw - Copy'!U4213</f>
        <v>0</v>
      </c>
      <c r="E4213" s="11">
        <f>'Consumptions_nieuw - Copy'!V4213</f>
        <v>1.2002935300241312E-3</v>
      </c>
      <c r="F4213" s="11">
        <f>'Consumptions_nieuw - Copy'!W4213</f>
        <v>0</v>
      </c>
      <c r="G4213" s="11">
        <f>'Consumptions_nieuw - Copy'!X4213</f>
        <v>0</v>
      </c>
      <c r="Q4213" s="1">
        <v>4212</v>
      </c>
      <c r="R4213" s="6">
        <v>0</v>
      </c>
      <c r="S4213" s="6">
        <v>0</v>
      </c>
      <c r="T4213" s="6">
        <v>0</v>
      </c>
      <c r="U4213" s="6">
        <v>0</v>
      </c>
      <c r="V4213" s="6">
        <v>234.3566903</v>
      </c>
      <c r="W4213" s="6">
        <v>0</v>
      </c>
      <c r="X4213" s="6">
        <f t="shared" si="65"/>
        <v>0</v>
      </c>
    </row>
    <row r="4214" spans="1:24" x14ac:dyDescent="0.25">
      <c r="A4214" s="11">
        <f>'Consumptions_nieuw - Copy'!R4214</f>
        <v>0</v>
      </c>
      <c r="B4214" s="11">
        <f>'Consumptions_nieuw - Copy'!S4214</f>
        <v>0</v>
      </c>
      <c r="C4214" s="11">
        <f>'Consumptions_nieuw - Copy'!T4214</f>
        <v>0</v>
      </c>
      <c r="D4214" s="11">
        <f>'Consumptions_nieuw - Copy'!U4214</f>
        <v>0</v>
      </c>
      <c r="E4214" s="11">
        <f>'Consumptions_nieuw - Copy'!V4214</f>
        <v>5.9235265138693645E-4</v>
      </c>
      <c r="F4214" s="11">
        <f>'Consumptions_nieuw - Copy'!W4214</f>
        <v>0</v>
      </c>
      <c r="G4214" s="11">
        <f>'Consumptions_nieuw - Copy'!X4214</f>
        <v>0</v>
      </c>
      <c r="Q4214" s="1">
        <v>4213</v>
      </c>
      <c r="R4214" s="6">
        <v>0</v>
      </c>
      <c r="S4214" s="6">
        <v>0</v>
      </c>
      <c r="T4214" s="6">
        <v>0</v>
      </c>
      <c r="U4214" s="6">
        <v>0</v>
      </c>
      <c r="V4214" s="6">
        <v>115.6565485</v>
      </c>
      <c r="W4214" s="6">
        <v>0</v>
      </c>
      <c r="X4214" s="6">
        <f t="shared" si="65"/>
        <v>0</v>
      </c>
    </row>
    <row r="4215" spans="1:24" x14ac:dyDescent="0.25">
      <c r="A4215" s="11">
        <f>'Consumptions_nieuw - Copy'!R4215</f>
        <v>0</v>
      </c>
      <c r="B4215" s="11">
        <f>'Consumptions_nieuw - Copy'!S4215</f>
        <v>0</v>
      </c>
      <c r="C4215" s="11">
        <f>'Consumptions_nieuw - Copy'!T4215</f>
        <v>0</v>
      </c>
      <c r="D4215" s="11">
        <f>'Consumptions_nieuw - Copy'!U4215</f>
        <v>0</v>
      </c>
      <c r="E4215" s="11">
        <f>'Consumptions_nieuw - Copy'!V4215</f>
        <v>1.8238226369359147E-3</v>
      </c>
      <c r="F4215" s="11">
        <f>'Consumptions_nieuw - Copy'!W4215</f>
        <v>0</v>
      </c>
      <c r="G4215" s="11">
        <f>'Consumptions_nieuw - Copy'!X4215</f>
        <v>0</v>
      </c>
      <c r="Q4215" s="1">
        <v>4214</v>
      </c>
      <c r="R4215" s="6">
        <v>0</v>
      </c>
      <c r="S4215" s="6">
        <v>0</v>
      </c>
      <c r="T4215" s="6">
        <v>0</v>
      </c>
      <c r="U4215" s="6">
        <v>0</v>
      </c>
      <c r="V4215" s="6">
        <v>356.10042559999999</v>
      </c>
      <c r="W4215" s="6">
        <v>0</v>
      </c>
      <c r="X4215" s="6">
        <f t="shared" si="65"/>
        <v>0</v>
      </c>
    </row>
    <row r="4216" spans="1:24" x14ac:dyDescent="0.25">
      <c r="A4216" s="11">
        <f>'Consumptions_nieuw - Copy'!R4216</f>
        <v>0</v>
      </c>
      <c r="B4216" s="11">
        <f>'Consumptions_nieuw - Copy'!S4216</f>
        <v>0</v>
      </c>
      <c r="C4216" s="11">
        <f>'Consumptions_nieuw - Copy'!T4216</f>
        <v>0</v>
      </c>
      <c r="D4216" s="11">
        <f>'Consumptions_nieuw - Copy'!U4216</f>
        <v>0</v>
      </c>
      <c r="E4216" s="11">
        <f>'Consumptions_nieuw - Copy'!V4216</f>
        <v>5.9235265138693645E-4</v>
      </c>
      <c r="F4216" s="11">
        <f>'Consumptions_nieuw - Copy'!W4216</f>
        <v>0</v>
      </c>
      <c r="G4216" s="11">
        <f>'Consumptions_nieuw - Copy'!X4216</f>
        <v>0</v>
      </c>
      <c r="Q4216" s="1">
        <v>4215</v>
      </c>
      <c r="R4216" s="6">
        <v>0</v>
      </c>
      <c r="S4216" s="6">
        <v>0</v>
      </c>
      <c r="T4216" s="6">
        <v>0</v>
      </c>
      <c r="U4216" s="6">
        <v>0</v>
      </c>
      <c r="V4216" s="6">
        <v>115.6565485</v>
      </c>
      <c r="W4216" s="6">
        <v>0</v>
      </c>
      <c r="X4216" s="6">
        <f t="shared" si="65"/>
        <v>0</v>
      </c>
    </row>
    <row r="4217" spans="1:24" x14ac:dyDescent="0.25">
      <c r="A4217" s="11">
        <f>'Consumptions_nieuw - Copy'!R4217</f>
        <v>0</v>
      </c>
      <c r="B4217" s="11">
        <f>'Consumptions_nieuw - Copy'!S4217</f>
        <v>0</v>
      </c>
      <c r="C4217" s="11">
        <f>'Consumptions_nieuw - Copy'!T4217</f>
        <v>0</v>
      </c>
      <c r="D4217" s="11">
        <f>'Consumptions_nieuw - Copy'!U4217</f>
        <v>0</v>
      </c>
      <c r="E4217" s="11">
        <f>'Consumptions_nieuw - Copy'!V4217</f>
        <v>1.2096464669888844E-3</v>
      </c>
      <c r="F4217" s="11">
        <f>'Consumptions_nieuw - Copy'!W4217</f>
        <v>0</v>
      </c>
      <c r="G4217" s="11">
        <f>'Consumptions_nieuw - Copy'!X4217</f>
        <v>0</v>
      </c>
      <c r="Q4217" s="1">
        <v>4216</v>
      </c>
      <c r="R4217" s="6">
        <v>0</v>
      </c>
      <c r="S4217" s="6">
        <v>0</v>
      </c>
      <c r="T4217" s="6">
        <v>0</v>
      </c>
      <c r="U4217" s="6">
        <v>0</v>
      </c>
      <c r="V4217" s="6">
        <v>236.18284639999999</v>
      </c>
      <c r="W4217" s="6">
        <v>0</v>
      </c>
      <c r="X4217" s="6">
        <f t="shared" si="65"/>
        <v>0</v>
      </c>
    </row>
    <row r="4218" spans="1:24" x14ac:dyDescent="0.25">
      <c r="A4218" s="11">
        <f>'Consumptions_nieuw - Copy'!R4218</f>
        <v>0</v>
      </c>
      <c r="B4218" s="11">
        <f>'Consumptions_nieuw - Copy'!S4218</f>
        <v>0</v>
      </c>
      <c r="C4218" s="11">
        <f>'Consumptions_nieuw - Copy'!T4218</f>
        <v>0</v>
      </c>
      <c r="D4218" s="11">
        <f>'Consumptions_nieuw - Copy'!U4218</f>
        <v>0</v>
      </c>
      <c r="E4218" s="11">
        <f>'Consumptions_nieuw - Copy'!V4218</f>
        <v>5.9235265138693645E-4</v>
      </c>
      <c r="F4218" s="11">
        <f>'Consumptions_nieuw - Copy'!W4218</f>
        <v>0</v>
      </c>
      <c r="G4218" s="11">
        <f>'Consumptions_nieuw - Copy'!X4218</f>
        <v>0</v>
      </c>
      <c r="Q4218" s="1">
        <v>4217</v>
      </c>
      <c r="R4218" s="6">
        <v>0</v>
      </c>
      <c r="S4218" s="6">
        <v>0</v>
      </c>
      <c r="T4218" s="6">
        <v>0</v>
      </c>
      <c r="U4218" s="6">
        <v>0</v>
      </c>
      <c r="V4218" s="6">
        <v>115.6565485</v>
      </c>
      <c r="W4218" s="6">
        <v>0</v>
      </c>
      <c r="X4218" s="6">
        <f t="shared" si="65"/>
        <v>0</v>
      </c>
    </row>
    <row r="4219" spans="1:24" x14ac:dyDescent="0.25">
      <c r="A4219" s="11">
        <f>'Consumptions_nieuw - Copy'!R4219</f>
        <v>0</v>
      </c>
      <c r="B4219" s="11">
        <f>'Consumptions_nieuw - Copy'!S4219</f>
        <v>0</v>
      </c>
      <c r="C4219" s="11">
        <f>'Consumptions_nieuw - Copy'!T4219</f>
        <v>0</v>
      </c>
      <c r="D4219" s="11">
        <f>'Consumptions_nieuw - Copy'!U4219</f>
        <v>0</v>
      </c>
      <c r="E4219" s="11">
        <f>'Consumptions_nieuw - Copy'!V4219</f>
        <v>1.5214110201886935E-3</v>
      </c>
      <c r="F4219" s="11">
        <f>'Consumptions_nieuw - Copy'!W4219</f>
        <v>0</v>
      </c>
      <c r="G4219" s="11">
        <f>'Consumptions_nieuw - Copy'!X4219</f>
        <v>0</v>
      </c>
      <c r="Q4219" s="1">
        <v>4218</v>
      </c>
      <c r="R4219" s="6">
        <v>0</v>
      </c>
      <c r="S4219" s="6">
        <v>0</v>
      </c>
      <c r="T4219" s="6">
        <v>0</v>
      </c>
      <c r="U4219" s="6">
        <v>0</v>
      </c>
      <c r="V4219" s="6">
        <v>297.05471399999999</v>
      </c>
      <c r="W4219" s="6">
        <v>0</v>
      </c>
      <c r="X4219" s="6">
        <f t="shared" si="65"/>
        <v>0</v>
      </c>
    </row>
    <row r="4220" spans="1:24" x14ac:dyDescent="0.25">
      <c r="A4220" s="11">
        <f>'Consumptions_nieuw - Copy'!R4220</f>
        <v>0</v>
      </c>
      <c r="B4220" s="11">
        <f>'Consumptions_nieuw - Copy'!S4220</f>
        <v>0</v>
      </c>
      <c r="C4220" s="11">
        <f>'Consumptions_nieuw - Copy'!T4220</f>
        <v>0</v>
      </c>
      <c r="D4220" s="11">
        <f>'Consumptions_nieuw - Copy'!U4220</f>
        <v>0</v>
      </c>
      <c r="E4220" s="11">
        <f>'Consumptions_nieuw - Copy'!V4220</f>
        <v>1.5120580832239403E-3</v>
      </c>
      <c r="F4220" s="11">
        <f>'Consumptions_nieuw - Copy'!W4220</f>
        <v>0</v>
      </c>
      <c r="G4220" s="11">
        <f>'Consumptions_nieuw - Copy'!X4220</f>
        <v>0</v>
      </c>
      <c r="Q4220" s="1">
        <v>4219</v>
      </c>
      <c r="R4220" s="6">
        <v>0</v>
      </c>
      <c r="S4220" s="6">
        <v>0</v>
      </c>
      <c r="T4220" s="6">
        <v>0</v>
      </c>
      <c r="U4220" s="6">
        <v>0</v>
      </c>
      <c r="V4220" s="6">
        <v>295.2285579</v>
      </c>
      <c r="W4220" s="6">
        <v>0</v>
      </c>
      <c r="X4220" s="6">
        <f t="shared" si="65"/>
        <v>0</v>
      </c>
    </row>
    <row r="4221" spans="1:24" x14ac:dyDescent="0.25">
      <c r="A4221" s="11">
        <f>'Consumptions_nieuw - Copy'!R4221</f>
        <v>0</v>
      </c>
      <c r="B4221" s="11">
        <f>'Consumptions_nieuw - Copy'!S4221</f>
        <v>0</v>
      </c>
      <c r="C4221" s="11">
        <f>'Consumptions_nieuw - Copy'!T4221</f>
        <v>0</v>
      </c>
      <c r="D4221" s="11">
        <f>'Consumptions_nieuw - Copy'!U4221</f>
        <v>0</v>
      </c>
      <c r="E4221" s="11">
        <f>'Consumptions_nieuw - Copy'!V4221</f>
        <v>8.9476426762199232E-4</v>
      </c>
      <c r="F4221" s="11">
        <f>'Consumptions_nieuw - Copy'!W4221</f>
        <v>0</v>
      </c>
      <c r="G4221" s="11">
        <f>'Consumptions_nieuw - Copy'!X4221</f>
        <v>0</v>
      </c>
      <c r="Q4221" s="1">
        <v>4220</v>
      </c>
      <c r="R4221" s="6">
        <v>0</v>
      </c>
      <c r="S4221" s="6">
        <v>0</v>
      </c>
      <c r="T4221" s="6">
        <v>0</v>
      </c>
      <c r="U4221" s="6">
        <v>0</v>
      </c>
      <c r="V4221" s="6">
        <v>174.70226</v>
      </c>
      <c r="W4221" s="6">
        <v>0</v>
      </c>
      <c r="X4221" s="6">
        <f t="shared" si="65"/>
        <v>0</v>
      </c>
    </row>
    <row r="4222" spans="1:24" x14ac:dyDescent="0.25">
      <c r="A4222" s="11">
        <f>'Consumptions_nieuw - Copy'!R4222</f>
        <v>0</v>
      </c>
      <c r="B4222" s="11">
        <f>'Consumptions_nieuw - Copy'!S4222</f>
        <v>0</v>
      </c>
      <c r="C4222" s="11">
        <f>'Consumptions_nieuw - Copy'!T4222</f>
        <v>0</v>
      </c>
      <c r="D4222" s="11">
        <f>'Consumptions_nieuw - Copy'!U4222</f>
        <v>0</v>
      </c>
      <c r="E4222" s="11">
        <f>'Consumptions_nieuw - Copy'!V4222</f>
        <v>1.830057927733585E-3</v>
      </c>
      <c r="F4222" s="11">
        <f>'Consumptions_nieuw - Copy'!W4222</f>
        <v>0</v>
      </c>
      <c r="G4222" s="11">
        <f>'Consumptions_nieuw - Copy'!X4222</f>
        <v>0</v>
      </c>
      <c r="Q4222" s="1">
        <v>4221</v>
      </c>
      <c r="R4222" s="6">
        <v>0</v>
      </c>
      <c r="S4222" s="6">
        <v>0</v>
      </c>
      <c r="T4222" s="6">
        <v>0</v>
      </c>
      <c r="U4222" s="6">
        <v>0</v>
      </c>
      <c r="V4222" s="6">
        <v>357.31786290000002</v>
      </c>
      <c r="W4222" s="6">
        <v>0</v>
      </c>
      <c r="X4222" s="6">
        <f t="shared" si="65"/>
        <v>0</v>
      </c>
    </row>
    <row r="4223" spans="1:24" x14ac:dyDescent="0.25">
      <c r="A4223" s="11">
        <f>'Consumptions_nieuw - Copy'!R4223</f>
        <v>0</v>
      </c>
      <c r="B4223" s="11">
        <f>'Consumptions_nieuw - Copy'!S4223</f>
        <v>0</v>
      </c>
      <c r="C4223" s="11">
        <f>'Consumptions_nieuw - Copy'!T4223</f>
        <v>0</v>
      </c>
      <c r="D4223" s="11">
        <f>'Consumptions_nieuw - Copy'!U4223</f>
        <v>0</v>
      </c>
      <c r="E4223" s="11">
        <f>'Consumptions_nieuw - Copy'!V4223</f>
        <v>8.9476426762199232E-4</v>
      </c>
      <c r="F4223" s="11">
        <f>'Consumptions_nieuw - Copy'!W4223</f>
        <v>0</v>
      </c>
      <c r="G4223" s="11">
        <f>'Consumptions_nieuw - Copy'!X4223</f>
        <v>0</v>
      </c>
      <c r="Q4223" s="1">
        <v>4222</v>
      </c>
      <c r="R4223" s="6">
        <v>0</v>
      </c>
      <c r="S4223" s="6">
        <v>0</v>
      </c>
      <c r="T4223" s="6">
        <v>0</v>
      </c>
      <c r="U4223" s="6">
        <v>0</v>
      </c>
      <c r="V4223" s="6">
        <v>174.70226</v>
      </c>
      <c r="W4223" s="6">
        <v>0</v>
      </c>
      <c r="X4223" s="6">
        <f t="shared" si="65"/>
        <v>0</v>
      </c>
    </row>
    <row r="4224" spans="1:24" x14ac:dyDescent="0.25">
      <c r="A4224" s="11">
        <f>'Consumptions_nieuw - Copy'!R4224</f>
        <v>0</v>
      </c>
      <c r="B4224" s="11">
        <f>'Consumptions_nieuw - Copy'!S4224</f>
        <v>0</v>
      </c>
      <c r="C4224" s="11">
        <f>'Consumptions_nieuw - Copy'!T4224</f>
        <v>0</v>
      </c>
      <c r="D4224" s="11">
        <f>'Consumptions_nieuw - Copy'!U4224</f>
        <v>0</v>
      </c>
      <c r="E4224" s="11">
        <f>'Consumptions_nieuw - Copy'!V4224</f>
        <v>1.2158817577865547E-3</v>
      </c>
      <c r="F4224" s="11">
        <f>'Consumptions_nieuw - Copy'!W4224</f>
        <v>0</v>
      </c>
      <c r="G4224" s="11">
        <f>'Consumptions_nieuw - Copy'!X4224</f>
        <v>0</v>
      </c>
      <c r="Q4224" s="1">
        <v>4223</v>
      </c>
      <c r="R4224" s="6">
        <v>0</v>
      </c>
      <c r="S4224" s="6">
        <v>0</v>
      </c>
      <c r="T4224" s="6">
        <v>0</v>
      </c>
      <c r="U4224" s="6">
        <v>0</v>
      </c>
      <c r="V4224" s="6">
        <v>237.40028369999999</v>
      </c>
      <c r="W4224" s="6">
        <v>0</v>
      </c>
      <c r="X4224" s="6">
        <f t="shared" si="65"/>
        <v>0</v>
      </c>
    </row>
    <row r="4225" spans="1:24" x14ac:dyDescent="0.25">
      <c r="A4225" s="11">
        <f>'Consumptions_nieuw - Copy'!R4225</f>
        <v>0</v>
      </c>
      <c r="B4225" s="11">
        <f>'Consumptions_nieuw - Copy'!S4225</f>
        <v>0</v>
      </c>
      <c r="C4225" s="11">
        <f>'Consumptions_nieuw - Copy'!T4225</f>
        <v>0</v>
      </c>
      <c r="D4225" s="11">
        <f>'Consumptions_nieuw - Copy'!U4225</f>
        <v>0</v>
      </c>
      <c r="E4225" s="11">
        <f>'Consumptions_nieuw - Copy'!V4225</f>
        <v>2.144940126588312E-3</v>
      </c>
      <c r="F4225" s="11">
        <f>'Consumptions_nieuw - Copy'!W4225</f>
        <v>0</v>
      </c>
      <c r="G4225" s="11">
        <f>'Consumptions_nieuw - Copy'!X4225</f>
        <v>0</v>
      </c>
      <c r="Q4225" s="1">
        <v>4224</v>
      </c>
      <c r="R4225" s="6">
        <v>0</v>
      </c>
      <c r="S4225" s="6">
        <v>0</v>
      </c>
      <c r="T4225" s="6">
        <v>0</v>
      </c>
      <c r="U4225" s="6">
        <v>0</v>
      </c>
      <c r="V4225" s="6">
        <v>418.79844920000005</v>
      </c>
      <c r="W4225" s="6">
        <v>0</v>
      </c>
      <c r="X4225" s="6">
        <f t="shared" si="65"/>
        <v>0</v>
      </c>
    </row>
    <row r="4226" spans="1:24" x14ac:dyDescent="0.25">
      <c r="A4226" s="11">
        <f>'Consumptions_nieuw - Copy'!R4226</f>
        <v>0</v>
      </c>
      <c r="B4226" s="11">
        <f>'Consumptions_nieuw - Copy'!S4226</f>
        <v>0</v>
      </c>
      <c r="C4226" s="11">
        <f>'Consumptions_nieuw - Copy'!T4226</f>
        <v>0</v>
      </c>
      <c r="D4226" s="11">
        <f>'Consumptions_nieuw - Copy'!U4226</f>
        <v>0</v>
      </c>
      <c r="E4226" s="11">
        <f>'Consumptions_nieuw - Copy'!V4226</f>
        <v>2.1480577722432295E-3</v>
      </c>
      <c r="F4226" s="11">
        <f>'Consumptions_nieuw - Copy'!W4226</f>
        <v>0</v>
      </c>
      <c r="G4226" s="11">
        <f>'Consumptions_nieuw - Copy'!X4226</f>
        <v>0</v>
      </c>
      <c r="Q4226" s="1">
        <v>4225</v>
      </c>
      <c r="R4226" s="6">
        <v>0</v>
      </c>
      <c r="S4226" s="6">
        <v>0</v>
      </c>
      <c r="T4226" s="6">
        <v>0</v>
      </c>
      <c r="U4226" s="6">
        <v>0</v>
      </c>
      <c r="V4226" s="6">
        <v>419.40716789999999</v>
      </c>
      <c r="W4226" s="6">
        <v>0</v>
      </c>
      <c r="X4226" s="6">
        <f t="shared" si="65"/>
        <v>0</v>
      </c>
    </row>
    <row r="4227" spans="1:24" x14ac:dyDescent="0.25">
      <c r="A4227" s="11">
        <f>'Consumptions_nieuw - Copy'!R4227</f>
        <v>0</v>
      </c>
      <c r="B4227" s="11">
        <f>'Consumptions_nieuw - Copy'!S4227</f>
        <v>0</v>
      </c>
      <c r="C4227" s="11">
        <f>'Consumptions_nieuw - Copy'!T4227</f>
        <v>0</v>
      </c>
      <c r="D4227" s="11">
        <f>'Consumptions_nieuw - Copy'!U4227</f>
        <v>0</v>
      </c>
      <c r="E4227" s="11">
        <f>'Consumptions_nieuw - Copy'!V4227</f>
        <v>2.144940126588312E-3</v>
      </c>
      <c r="F4227" s="11">
        <f>'Consumptions_nieuw - Copy'!W4227</f>
        <v>0</v>
      </c>
      <c r="G4227" s="11">
        <f>'Consumptions_nieuw - Copy'!X4227</f>
        <v>0</v>
      </c>
      <c r="Q4227" s="1">
        <v>4226</v>
      </c>
      <c r="R4227" s="6">
        <v>0</v>
      </c>
      <c r="S4227" s="6">
        <v>0</v>
      </c>
      <c r="T4227" s="6">
        <v>0</v>
      </c>
      <c r="U4227" s="6">
        <v>0</v>
      </c>
      <c r="V4227" s="6">
        <v>418.79844920000005</v>
      </c>
      <c r="W4227" s="6">
        <v>0</v>
      </c>
      <c r="X4227" s="6">
        <f t="shared" ref="X4227:X4290" si="66">T4227*0.4</f>
        <v>0</v>
      </c>
    </row>
    <row r="4228" spans="1:24" x14ac:dyDescent="0.25">
      <c r="A4228" s="11">
        <f>'Consumptions_nieuw - Copy'!R4228</f>
        <v>0</v>
      </c>
      <c r="B4228" s="11">
        <f>'Consumptions_nieuw - Copy'!S4228</f>
        <v>0</v>
      </c>
      <c r="C4228" s="11">
        <f>'Consumptions_nieuw - Copy'!T4228</f>
        <v>0</v>
      </c>
      <c r="D4228" s="11">
        <f>'Consumptions_nieuw - Copy'!U4228</f>
        <v>0</v>
      </c>
      <c r="E4228" s="11">
        <f>'Consumptions_nieuw - Copy'!V4228</f>
        <v>5.8611736007710099E-4</v>
      </c>
      <c r="F4228" s="11">
        <f>'Consumptions_nieuw - Copy'!W4228</f>
        <v>0</v>
      </c>
      <c r="G4228" s="11">
        <f>'Consumptions_nieuw - Copy'!X4228</f>
        <v>0</v>
      </c>
      <c r="Q4228" s="1">
        <v>4227</v>
      </c>
      <c r="R4228" s="6">
        <v>0</v>
      </c>
      <c r="S4228" s="6">
        <v>0</v>
      </c>
      <c r="T4228" s="6">
        <v>0</v>
      </c>
      <c r="U4228" s="6">
        <v>0</v>
      </c>
      <c r="V4228" s="6">
        <v>114.43911110000001</v>
      </c>
      <c r="W4228" s="6">
        <v>0</v>
      </c>
      <c r="X4228" s="6">
        <f t="shared" si="66"/>
        <v>0</v>
      </c>
    </row>
    <row r="4229" spans="1:24" x14ac:dyDescent="0.25">
      <c r="A4229" s="11">
        <f>'Consumptions_nieuw - Copy'!R4229</f>
        <v>0</v>
      </c>
      <c r="B4229" s="11">
        <f>'Consumptions_nieuw - Copy'!S4229</f>
        <v>0</v>
      </c>
      <c r="C4229" s="11">
        <f>'Consumptions_nieuw - Copy'!T4229</f>
        <v>0</v>
      </c>
      <c r="D4229" s="11">
        <f>'Consumptions_nieuw - Copy'!U4229</f>
        <v>0</v>
      </c>
      <c r="E4229" s="11">
        <f>'Consumptions_nieuw - Copy'!V4229</f>
        <v>1.2034111756790489E-3</v>
      </c>
      <c r="F4229" s="11">
        <f>'Consumptions_nieuw - Copy'!W4229</f>
        <v>0</v>
      </c>
      <c r="G4229" s="11">
        <f>'Consumptions_nieuw - Copy'!X4229</f>
        <v>0</v>
      </c>
      <c r="Q4229" s="1">
        <v>4228</v>
      </c>
      <c r="R4229" s="6">
        <v>0</v>
      </c>
      <c r="S4229" s="6">
        <v>0</v>
      </c>
      <c r="T4229" s="6">
        <v>0</v>
      </c>
      <c r="U4229" s="6">
        <v>0</v>
      </c>
      <c r="V4229" s="6">
        <v>234.96540899999999</v>
      </c>
      <c r="W4229" s="6">
        <v>0</v>
      </c>
      <c r="X4229" s="6">
        <f t="shared" si="66"/>
        <v>0</v>
      </c>
    </row>
    <row r="4230" spans="1:24" x14ac:dyDescent="0.25">
      <c r="A4230" s="11">
        <f>'Consumptions_nieuw - Copy'!R4230</f>
        <v>0</v>
      </c>
      <c r="B4230" s="11">
        <f>'Consumptions_nieuw - Copy'!S4230</f>
        <v>0</v>
      </c>
      <c r="C4230" s="11">
        <f>'Consumptions_nieuw - Copy'!T4230</f>
        <v>0</v>
      </c>
      <c r="D4230" s="11">
        <f>'Consumptions_nieuw - Copy'!U4230</f>
        <v>0</v>
      </c>
      <c r="E4230" s="11">
        <f>'Consumptions_nieuw - Copy'!V4230</f>
        <v>5.7988206876726542E-4</v>
      </c>
      <c r="F4230" s="11">
        <f>'Consumptions_nieuw - Copy'!W4230</f>
        <v>0</v>
      </c>
      <c r="G4230" s="11">
        <f>'Consumptions_nieuw - Copy'!X4230</f>
        <v>0</v>
      </c>
      <c r="Q4230" s="1">
        <v>4229</v>
      </c>
      <c r="R4230" s="6">
        <v>0</v>
      </c>
      <c r="S4230" s="6">
        <v>0</v>
      </c>
      <c r="T4230" s="6">
        <v>0</v>
      </c>
      <c r="U4230" s="6">
        <v>0</v>
      </c>
      <c r="V4230" s="6">
        <v>113.22167369999998</v>
      </c>
      <c r="W4230" s="6">
        <v>0</v>
      </c>
      <c r="X4230" s="6">
        <f t="shared" si="66"/>
        <v>0</v>
      </c>
    </row>
    <row r="4231" spans="1:24" x14ac:dyDescent="0.25">
      <c r="A4231" s="11">
        <f>'Consumptions_nieuw - Copy'!R4231</f>
        <v>0</v>
      </c>
      <c r="B4231" s="11">
        <f>'Consumptions_nieuw - Copy'!S4231</f>
        <v>0</v>
      </c>
      <c r="C4231" s="11">
        <f>'Consumptions_nieuw - Copy'!T4231</f>
        <v>0</v>
      </c>
      <c r="D4231" s="11">
        <f>'Consumptions_nieuw - Copy'!U4231</f>
        <v>0</v>
      </c>
      <c r="E4231" s="11">
        <f>'Consumptions_nieuw - Copy'!V4231</f>
        <v>5.8923500573201872E-4</v>
      </c>
      <c r="F4231" s="11">
        <f>'Consumptions_nieuw - Copy'!W4231</f>
        <v>0</v>
      </c>
      <c r="G4231" s="11">
        <f>'Consumptions_nieuw - Copy'!X4231</f>
        <v>0</v>
      </c>
      <c r="Q4231" s="1">
        <v>4230</v>
      </c>
      <c r="R4231" s="6">
        <v>0</v>
      </c>
      <c r="S4231" s="6">
        <v>0</v>
      </c>
      <c r="T4231" s="6">
        <v>0</v>
      </c>
      <c r="U4231" s="6">
        <v>0</v>
      </c>
      <c r="V4231" s="6">
        <v>115.0478298</v>
      </c>
      <c r="W4231" s="6">
        <v>0</v>
      </c>
      <c r="X4231" s="6">
        <f t="shared" si="66"/>
        <v>0</v>
      </c>
    </row>
    <row r="4232" spans="1:24" x14ac:dyDescent="0.25">
      <c r="A4232" s="11">
        <f>'Consumptions_nieuw - Copy'!R4232</f>
        <v>0</v>
      </c>
      <c r="B4232" s="11">
        <f>'Consumptions_nieuw - Copy'!S4232</f>
        <v>0</v>
      </c>
      <c r="C4232" s="11">
        <f>'Consumptions_nieuw - Copy'!T4232</f>
        <v>0</v>
      </c>
      <c r="D4232" s="11">
        <f>'Consumptions_nieuw - Copy'!U4232</f>
        <v>0</v>
      </c>
      <c r="E4232" s="11">
        <f>'Consumptions_nieuw - Copy'!V4232</f>
        <v>8.9788191327691005E-4</v>
      </c>
      <c r="F4232" s="11">
        <f>'Consumptions_nieuw - Copy'!W4232</f>
        <v>0</v>
      </c>
      <c r="G4232" s="11">
        <f>'Consumptions_nieuw - Copy'!X4232</f>
        <v>0</v>
      </c>
      <c r="Q4232" s="1">
        <v>4231</v>
      </c>
      <c r="R4232" s="6">
        <v>0</v>
      </c>
      <c r="S4232" s="6">
        <v>0</v>
      </c>
      <c r="T4232" s="6">
        <v>0</v>
      </c>
      <c r="U4232" s="6">
        <v>0</v>
      </c>
      <c r="V4232" s="6">
        <v>175.31097869999999</v>
      </c>
      <c r="W4232" s="6">
        <v>0</v>
      </c>
      <c r="X4232" s="6">
        <f t="shared" si="66"/>
        <v>0</v>
      </c>
    </row>
    <row r="4233" spans="1:24" x14ac:dyDescent="0.25">
      <c r="A4233" s="11">
        <f>'Consumptions_nieuw - Copy'!R4233</f>
        <v>0</v>
      </c>
      <c r="B4233" s="11">
        <f>'Consumptions_nieuw - Copy'!S4233</f>
        <v>0</v>
      </c>
      <c r="C4233" s="11">
        <f>'Consumptions_nieuw - Copy'!T4233</f>
        <v>0</v>
      </c>
      <c r="D4233" s="11">
        <f>'Consumptions_nieuw - Copy'!U4233</f>
        <v>0</v>
      </c>
      <c r="E4233" s="11">
        <f>'Consumptions_nieuw - Copy'!V4233</f>
        <v>2.1387048352784765E-3</v>
      </c>
      <c r="F4233" s="11">
        <f>'Consumptions_nieuw - Copy'!W4233</f>
        <v>0</v>
      </c>
      <c r="G4233" s="11">
        <f>'Consumptions_nieuw - Copy'!X4233</f>
        <v>0</v>
      </c>
      <c r="Q4233" s="1">
        <v>4232</v>
      </c>
      <c r="R4233" s="6">
        <v>0</v>
      </c>
      <c r="S4233" s="6">
        <v>0</v>
      </c>
      <c r="T4233" s="6">
        <v>0</v>
      </c>
      <c r="U4233" s="6">
        <v>0</v>
      </c>
      <c r="V4233" s="6">
        <v>417.58101180000006</v>
      </c>
      <c r="W4233" s="6">
        <v>0</v>
      </c>
      <c r="X4233" s="6">
        <f t="shared" si="66"/>
        <v>0</v>
      </c>
    </row>
    <row r="4234" spans="1:24" x14ac:dyDescent="0.25">
      <c r="A4234" s="11">
        <f>'Consumptions_nieuw - Copy'!R4234</f>
        <v>0</v>
      </c>
      <c r="B4234" s="11">
        <f>'Consumptions_nieuw - Copy'!S4234</f>
        <v>0</v>
      </c>
      <c r="C4234" s="11">
        <f>'Consumptions_nieuw - Copy'!T4234</f>
        <v>0</v>
      </c>
      <c r="D4234" s="11">
        <f>'Consumptions_nieuw - Copy'!U4234</f>
        <v>0</v>
      </c>
      <c r="E4234" s="11">
        <f>'Consumptions_nieuw - Copy'!V4234</f>
        <v>1.5182933745337757E-3</v>
      </c>
      <c r="F4234" s="11">
        <f>'Consumptions_nieuw - Copy'!W4234</f>
        <v>0</v>
      </c>
      <c r="G4234" s="11">
        <f>'Consumptions_nieuw - Copy'!X4234</f>
        <v>0</v>
      </c>
      <c r="Q4234" s="1">
        <v>4233</v>
      </c>
      <c r="R4234" s="6">
        <v>0</v>
      </c>
      <c r="S4234" s="6">
        <v>0</v>
      </c>
      <c r="T4234" s="6">
        <v>0</v>
      </c>
      <c r="U4234" s="6">
        <v>0</v>
      </c>
      <c r="V4234" s="6">
        <v>296.44599529999999</v>
      </c>
      <c r="W4234" s="6">
        <v>0</v>
      </c>
      <c r="X4234" s="6">
        <f t="shared" si="66"/>
        <v>0</v>
      </c>
    </row>
    <row r="4235" spans="1:24" x14ac:dyDescent="0.25">
      <c r="A4235" s="11">
        <f>'Consumptions_nieuw - Copy'!R4235</f>
        <v>0</v>
      </c>
      <c r="B4235" s="11">
        <f>'Consumptions_nieuw - Copy'!S4235</f>
        <v>0</v>
      </c>
      <c r="C4235" s="11">
        <f>'Consumptions_nieuw - Copy'!T4235</f>
        <v>0</v>
      </c>
      <c r="D4235" s="11">
        <f>'Consumptions_nieuw - Copy'!U4235</f>
        <v>0</v>
      </c>
      <c r="E4235" s="11">
        <f>'Consumptions_nieuw - Copy'!V4235</f>
        <v>5.9235265138693645E-4</v>
      </c>
      <c r="F4235" s="11">
        <f>'Consumptions_nieuw - Copy'!W4235</f>
        <v>0</v>
      </c>
      <c r="G4235" s="11">
        <f>'Consumptions_nieuw - Copy'!X4235</f>
        <v>0</v>
      </c>
      <c r="Q4235" s="1">
        <v>4234</v>
      </c>
      <c r="R4235" s="6">
        <v>0</v>
      </c>
      <c r="S4235" s="6">
        <v>0</v>
      </c>
      <c r="T4235" s="6">
        <v>0</v>
      </c>
      <c r="U4235" s="6">
        <v>0</v>
      </c>
      <c r="V4235" s="6">
        <v>115.6565485</v>
      </c>
      <c r="W4235" s="6">
        <v>0</v>
      </c>
      <c r="X4235" s="6">
        <f t="shared" si="66"/>
        <v>0</v>
      </c>
    </row>
    <row r="4236" spans="1:24" x14ac:dyDescent="0.25">
      <c r="A4236" s="11">
        <f>'Consumptions_nieuw - Copy'!R4236</f>
        <v>0</v>
      </c>
      <c r="B4236" s="11">
        <f>'Consumptions_nieuw - Copy'!S4236</f>
        <v>0</v>
      </c>
      <c r="C4236" s="11">
        <f>'Consumptions_nieuw - Copy'!T4236</f>
        <v>0</v>
      </c>
      <c r="D4236" s="11">
        <f>'Consumptions_nieuw - Copy'!U4236</f>
        <v>0</v>
      </c>
      <c r="E4236" s="11">
        <f>'Consumptions_nieuw - Copy'!V4236</f>
        <v>8.9788191327691005E-4</v>
      </c>
      <c r="F4236" s="11">
        <f>'Consumptions_nieuw - Copy'!W4236</f>
        <v>0</v>
      </c>
      <c r="G4236" s="11">
        <f>'Consumptions_nieuw - Copy'!X4236</f>
        <v>0</v>
      </c>
      <c r="Q4236" s="1">
        <v>4235</v>
      </c>
      <c r="R4236" s="6">
        <v>0</v>
      </c>
      <c r="S4236" s="6">
        <v>0</v>
      </c>
      <c r="T4236" s="6">
        <v>0</v>
      </c>
      <c r="U4236" s="6">
        <v>0</v>
      </c>
      <c r="V4236" s="6">
        <v>175.31097869999999</v>
      </c>
      <c r="W4236" s="6">
        <v>0</v>
      </c>
      <c r="X4236" s="6">
        <f t="shared" si="66"/>
        <v>0</v>
      </c>
    </row>
    <row r="4237" spans="1:24" x14ac:dyDescent="0.25">
      <c r="A4237" s="11">
        <f>'Consumptions_nieuw - Copy'!R4237</f>
        <v>0</v>
      </c>
      <c r="B4237" s="11">
        <f>'Consumptions_nieuw - Copy'!S4237</f>
        <v>0</v>
      </c>
      <c r="C4237" s="11">
        <f>'Consumptions_nieuw - Copy'!T4237</f>
        <v>0</v>
      </c>
      <c r="D4237" s="11">
        <f>'Consumptions_nieuw - Copy'!U4237</f>
        <v>0</v>
      </c>
      <c r="E4237" s="11">
        <f>'Consumptions_nieuw - Copy'!V4237</f>
        <v>8.8852897682432203E-4</v>
      </c>
      <c r="F4237" s="11">
        <f>'Consumptions_nieuw - Copy'!W4237</f>
        <v>0</v>
      </c>
      <c r="G4237" s="11">
        <f>'Consumptions_nieuw - Copy'!X4237</f>
        <v>0</v>
      </c>
      <c r="Q4237" s="1">
        <v>4236</v>
      </c>
      <c r="R4237" s="6">
        <v>0</v>
      </c>
      <c r="S4237" s="6">
        <v>0</v>
      </c>
      <c r="T4237" s="6">
        <v>0</v>
      </c>
      <c r="U4237" s="6">
        <v>0</v>
      </c>
      <c r="V4237" s="6">
        <v>173.4848227</v>
      </c>
      <c r="W4237" s="6">
        <v>0</v>
      </c>
      <c r="X4237" s="6">
        <f t="shared" si="66"/>
        <v>0</v>
      </c>
    </row>
    <row r="4238" spans="1:24" x14ac:dyDescent="0.25">
      <c r="A4238" s="11">
        <f>'Consumptions_nieuw - Copy'!R4238</f>
        <v>0</v>
      </c>
      <c r="B4238" s="11">
        <f>'Consumptions_nieuw - Copy'!S4238</f>
        <v>0</v>
      </c>
      <c r="C4238" s="11">
        <f>'Consumptions_nieuw - Copy'!T4238</f>
        <v>0</v>
      </c>
      <c r="D4238" s="11">
        <f>'Consumptions_nieuw - Copy'!U4238</f>
        <v>0</v>
      </c>
      <c r="E4238" s="11">
        <f>'Consumptions_nieuw - Copy'!V4238</f>
        <v>2.1480577722432295E-3</v>
      </c>
      <c r="F4238" s="11">
        <f>'Consumptions_nieuw - Copy'!W4238</f>
        <v>0</v>
      </c>
      <c r="G4238" s="11">
        <f>'Consumptions_nieuw - Copy'!X4238</f>
        <v>0</v>
      </c>
      <c r="Q4238" s="1">
        <v>4237</v>
      </c>
      <c r="R4238" s="6">
        <v>0</v>
      </c>
      <c r="S4238" s="6">
        <v>0</v>
      </c>
      <c r="T4238" s="6">
        <v>0</v>
      </c>
      <c r="U4238" s="6">
        <v>0</v>
      </c>
      <c r="V4238" s="6">
        <v>419.40716789999999</v>
      </c>
      <c r="W4238" s="6">
        <v>0</v>
      </c>
      <c r="X4238" s="6">
        <f t="shared" si="66"/>
        <v>0</v>
      </c>
    </row>
    <row r="4239" spans="1:24" x14ac:dyDescent="0.25">
      <c r="A4239" s="11">
        <f>'Consumptions_nieuw - Copy'!R4239</f>
        <v>0</v>
      </c>
      <c r="B4239" s="11">
        <f>'Consumptions_nieuw - Copy'!S4239</f>
        <v>0</v>
      </c>
      <c r="C4239" s="11">
        <f>'Consumptions_nieuw - Copy'!T4239</f>
        <v>0</v>
      </c>
      <c r="D4239" s="11">
        <f>'Consumptions_nieuw - Copy'!U4239</f>
        <v>0</v>
      </c>
      <c r="E4239" s="11">
        <f>'Consumptions_nieuw - Copy'!V4239</f>
        <v>9.0411720458674551E-4</v>
      </c>
      <c r="F4239" s="11">
        <f>'Consumptions_nieuw - Copy'!W4239</f>
        <v>0</v>
      </c>
      <c r="G4239" s="11">
        <f>'Consumptions_nieuw - Copy'!X4239</f>
        <v>0</v>
      </c>
      <c r="Q4239" s="1">
        <v>4238</v>
      </c>
      <c r="R4239" s="6">
        <v>0</v>
      </c>
      <c r="S4239" s="6">
        <v>0</v>
      </c>
      <c r="T4239" s="6">
        <v>0</v>
      </c>
      <c r="U4239" s="6">
        <v>0</v>
      </c>
      <c r="V4239" s="6">
        <v>176.52841609999999</v>
      </c>
      <c r="W4239" s="6">
        <v>0</v>
      </c>
      <c r="X4239" s="6">
        <f t="shared" si="66"/>
        <v>0</v>
      </c>
    </row>
    <row r="4240" spans="1:24" x14ac:dyDescent="0.25">
      <c r="A4240" s="11">
        <f>'Consumptions_nieuw - Copy'!R4240</f>
        <v>0</v>
      </c>
      <c r="B4240" s="11">
        <f>'Consumptions_nieuw - Copy'!S4240</f>
        <v>0</v>
      </c>
      <c r="C4240" s="11">
        <f>'Consumptions_nieuw - Copy'!T4240</f>
        <v>0</v>
      </c>
      <c r="D4240" s="11">
        <f>'Consumptions_nieuw - Copy'!U4240</f>
        <v>0</v>
      </c>
      <c r="E4240" s="11">
        <f>'Consumptions_nieuw - Copy'!V4240</f>
        <v>8.9164662247923976E-4</v>
      </c>
      <c r="F4240" s="11">
        <f>'Consumptions_nieuw - Copy'!W4240</f>
        <v>0</v>
      </c>
      <c r="G4240" s="11">
        <f>'Consumptions_nieuw - Copy'!X4240</f>
        <v>0</v>
      </c>
      <c r="Q4240" s="1">
        <v>4239</v>
      </c>
      <c r="R4240" s="6">
        <v>0</v>
      </c>
      <c r="S4240" s="6">
        <v>0</v>
      </c>
      <c r="T4240" s="6">
        <v>0</v>
      </c>
      <c r="U4240" s="6">
        <v>0</v>
      </c>
      <c r="V4240" s="6">
        <v>174.09354139999999</v>
      </c>
      <c r="W4240" s="6">
        <v>0</v>
      </c>
      <c r="X4240" s="6">
        <f t="shared" si="66"/>
        <v>0</v>
      </c>
    </row>
    <row r="4241" spans="1:24" x14ac:dyDescent="0.25">
      <c r="A4241" s="11">
        <f>'Consumptions_nieuw - Copy'!R4241</f>
        <v>0</v>
      </c>
      <c r="B4241" s="11">
        <f>'Consumptions_nieuw - Copy'!S4241</f>
        <v>0</v>
      </c>
      <c r="C4241" s="11">
        <f>'Consumptions_nieuw - Copy'!T4241</f>
        <v>0</v>
      </c>
      <c r="D4241" s="11">
        <f>'Consumptions_nieuw - Copy'!U4241</f>
        <v>0</v>
      </c>
      <c r="E4241" s="11">
        <f>'Consumptions_nieuw - Copy'!V4241</f>
        <v>1.2096464669888844E-3</v>
      </c>
      <c r="F4241" s="11">
        <f>'Consumptions_nieuw - Copy'!W4241</f>
        <v>0</v>
      </c>
      <c r="G4241" s="11">
        <f>'Consumptions_nieuw - Copy'!X4241</f>
        <v>0</v>
      </c>
      <c r="Q4241" s="1">
        <v>4240</v>
      </c>
      <c r="R4241" s="6">
        <v>0</v>
      </c>
      <c r="S4241" s="6">
        <v>0</v>
      </c>
      <c r="T4241" s="6">
        <v>0</v>
      </c>
      <c r="U4241" s="6">
        <v>0</v>
      </c>
      <c r="V4241" s="6">
        <v>236.18284639999999</v>
      </c>
      <c r="W4241" s="6">
        <v>0</v>
      </c>
      <c r="X4241" s="6">
        <f t="shared" si="66"/>
        <v>0</v>
      </c>
    </row>
    <row r="4242" spans="1:24" x14ac:dyDescent="0.25">
      <c r="A4242" s="11">
        <f>'Consumptions_nieuw - Copy'!R4242</f>
        <v>0</v>
      </c>
      <c r="B4242" s="11">
        <f>'Consumptions_nieuw - Copy'!S4242</f>
        <v>0</v>
      </c>
      <c r="C4242" s="11">
        <f>'Consumptions_nieuw - Copy'!T4242</f>
        <v>0</v>
      </c>
      <c r="D4242" s="11">
        <f>'Consumptions_nieuw - Copy'!U4242</f>
        <v>0</v>
      </c>
      <c r="E4242" s="11">
        <f>'Consumptions_nieuw - Copy'!V4242</f>
        <v>5.8299971493434844E-4</v>
      </c>
      <c r="F4242" s="11">
        <f>'Consumptions_nieuw - Copy'!W4242</f>
        <v>0</v>
      </c>
      <c r="G4242" s="11">
        <f>'Consumptions_nieuw - Copy'!X4242</f>
        <v>0</v>
      </c>
      <c r="Q4242" s="1">
        <v>4241</v>
      </c>
      <c r="R4242" s="6">
        <v>0</v>
      </c>
      <c r="S4242" s="6">
        <v>0</v>
      </c>
      <c r="T4242" s="6">
        <v>0</v>
      </c>
      <c r="U4242" s="6">
        <v>0</v>
      </c>
      <c r="V4242" s="6">
        <v>113.83039249999999</v>
      </c>
      <c r="W4242" s="6">
        <v>0</v>
      </c>
      <c r="X4242" s="6">
        <f t="shared" si="66"/>
        <v>0</v>
      </c>
    </row>
    <row r="4243" spans="1:24" x14ac:dyDescent="0.25">
      <c r="A4243" s="11">
        <f>'Consumptions_nieuw - Copy'!R4243</f>
        <v>0</v>
      </c>
      <c r="B4243" s="11">
        <f>'Consumptions_nieuw - Copy'!S4243</f>
        <v>0</v>
      </c>
      <c r="C4243" s="11">
        <f>'Consumptions_nieuw - Copy'!T4243</f>
        <v>0</v>
      </c>
      <c r="D4243" s="11">
        <f>'Consumptions_nieuw - Copy'!U4243</f>
        <v>0</v>
      </c>
      <c r="E4243" s="11">
        <f>'Consumptions_nieuw - Copy'!V4243</f>
        <v>2.144940126588312E-3</v>
      </c>
      <c r="F4243" s="11">
        <f>'Consumptions_nieuw - Copy'!W4243</f>
        <v>0</v>
      </c>
      <c r="G4243" s="11">
        <f>'Consumptions_nieuw - Copy'!X4243</f>
        <v>0</v>
      </c>
      <c r="Q4243" s="1">
        <v>4242</v>
      </c>
      <c r="R4243" s="6">
        <v>0</v>
      </c>
      <c r="S4243" s="6">
        <v>0</v>
      </c>
      <c r="T4243" s="6">
        <v>0</v>
      </c>
      <c r="U4243" s="6">
        <v>0</v>
      </c>
      <c r="V4243" s="6">
        <v>418.79844920000005</v>
      </c>
      <c r="W4243" s="6">
        <v>0</v>
      </c>
      <c r="X4243" s="6">
        <f t="shared" si="66"/>
        <v>0</v>
      </c>
    </row>
    <row r="4244" spans="1:24" x14ac:dyDescent="0.25">
      <c r="A4244" s="11">
        <f>'Consumptions_nieuw - Copy'!R4244</f>
        <v>0</v>
      </c>
      <c r="B4244" s="11">
        <f>'Consumptions_nieuw - Copy'!S4244</f>
        <v>0</v>
      </c>
      <c r="C4244" s="11">
        <f>'Consumptions_nieuw - Copy'!T4244</f>
        <v>0</v>
      </c>
      <c r="D4244" s="11">
        <f>'Consumptions_nieuw - Copy'!U4244</f>
        <v>0</v>
      </c>
      <c r="E4244" s="11">
        <f>'Consumptions_nieuw - Copy'!V4244</f>
        <v>1.839410864186173E-3</v>
      </c>
      <c r="F4244" s="11">
        <f>'Consumptions_nieuw - Copy'!W4244</f>
        <v>0</v>
      </c>
      <c r="G4244" s="11">
        <f>'Consumptions_nieuw - Copy'!X4244</f>
        <v>0</v>
      </c>
      <c r="Q4244" s="1">
        <v>4243</v>
      </c>
      <c r="R4244" s="6">
        <v>0</v>
      </c>
      <c r="S4244" s="6">
        <v>0</v>
      </c>
      <c r="T4244" s="6">
        <v>0</v>
      </c>
      <c r="U4244" s="6">
        <v>0</v>
      </c>
      <c r="V4244" s="6">
        <v>359.14401889999999</v>
      </c>
      <c r="W4244" s="6">
        <v>0</v>
      </c>
      <c r="X4244" s="6">
        <f t="shared" si="66"/>
        <v>0</v>
      </c>
    </row>
    <row r="4245" spans="1:24" x14ac:dyDescent="0.25">
      <c r="A4245" s="11">
        <f>'Consumptions_nieuw - Copy'!R4245</f>
        <v>0</v>
      </c>
      <c r="B4245" s="11">
        <f>'Consumptions_nieuw - Copy'!S4245</f>
        <v>0</v>
      </c>
      <c r="C4245" s="11">
        <f>'Consumptions_nieuw - Copy'!T4245</f>
        <v>0</v>
      </c>
      <c r="D4245" s="11">
        <f>'Consumptions_nieuw - Copy'!U4245</f>
        <v>0</v>
      </c>
      <c r="E4245" s="11">
        <f>'Consumptions_nieuw - Copy'!V4245</f>
        <v>2.144940126588312E-3</v>
      </c>
      <c r="F4245" s="11">
        <f>'Consumptions_nieuw - Copy'!W4245</f>
        <v>0</v>
      </c>
      <c r="G4245" s="11">
        <f>'Consumptions_nieuw - Copy'!X4245</f>
        <v>0</v>
      </c>
      <c r="Q4245" s="1">
        <v>4244</v>
      </c>
      <c r="R4245" s="6">
        <v>0</v>
      </c>
      <c r="S4245" s="6">
        <v>0</v>
      </c>
      <c r="T4245" s="6">
        <v>0</v>
      </c>
      <c r="U4245" s="6">
        <v>0</v>
      </c>
      <c r="V4245" s="6">
        <v>418.79844920000005</v>
      </c>
      <c r="W4245" s="6">
        <v>0</v>
      </c>
      <c r="X4245" s="6">
        <f t="shared" si="66"/>
        <v>0</v>
      </c>
    </row>
    <row r="4246" spans="1:24" x14ac:dyDescent="0.25">
      <c r="A4246" s="11">
        <f>'Consumptions_nieuw - Copy'!R4246</f>
        <v>0</v>
      </c>
      <c r="B4246" s="11">
        <f>'Consumptions_nieuw - Copy'!S4246</f>
        <v>0</v>
      </c>
      <c r="C4246" s="11">
        <f>'Consumptions_nieuw - Copy'!T4246</f>
        <v>0</v>
      </c>
      <c r="D4246" s="11">
        <f>'Consumptions_nieuw - Copy'!U4246</f>
        <v>0</v>
      </c>
      <c r="E4246" s="11">
        <f>'Consumptions_nieuw - Copy'!V4246</f>
        <v>2.144940126588312E-3</v>
      </c>
      <c r="F4246" s="11">
        <f>'Consumptions_nieuw - Copy'!W4246</f>
        <v>0</v>
      </c>
      <c r="G4246" s="11">
        <f>'Consumptions_nieuw - Copy'!X4246</f>
        <v>0</v>
      </c>
      <c r="Q4246" s="1">
        <v>4245</v>
      </c>
      <c r="R4246" s="6">
        <v>0</v>
      </c>
      <c r="S4246" s="6">
        <v>0</v>
      </c>
      <c r="T4246" s="6">
        <v>0</v>
      </c>
      <c r="U4246" s="6">
        <v>0</v>
      </c>
      <c r="V4246" s="6">
        <v>418.79844920000005</v>
      </c>
      <c r="W4246" s="6">
        <v>0</v>
      </c>
      <c r="X4246" s="6">
        <f t="shared" si="66"/>
        <v>0</v>
      </c>
    </row>
    <row r="4247" spans="1:24" x14ac:dyDescent="0.25">
      <c r="A4247" s="11">
        <f>'Consumptions_nieuw - Copy'!R4247</f>
        <v>0</v>
      </c>
      <c r="B4247" s="11">
        <f>'Consumptions_nieuw - Copy'!S4247</f>
        <v>0</v>
      </c>
      <c r="C4247" s="11">
        <f>'Consumptions_nieuw - Copy'!T4247</f>
        <v>0</v>
      </c>
      <c r="D4247" s="11">
        <f>'Consumptions_nieuw - Copy'!U4247</f>
        <v>0</v>
      </c>
      <c r="E4247" s="11">
        <f>'Consumptions_nieuw - Copy'!V4247</f>
        <v>2.1418224809333941E-3</v>
      </c>
      <c r="F4247" s="11">
        <f>'Consumptions_nieuw - Copy'!W4247</f>
        <v>0</v>
      </c>
      <c r="G4247" s="11">
        <f>'Consumptions_nieuw - Copy'!X4247</f>
        <v>0</v>
      </c>
      <c r="Q4247" s="1">
        <v>4246</v>
      </c>
      <c r="R4247" s="6">
        <v>0</v>
      </c>
      <c r="S4247" s="6">
        <v>0</v>
      </c>
      <c r="T4247" s="6">
        <v>0</v>
      </c>
      <c r="U4247" s="6">
        <v>0</v>
      </c>
      <c r="V4247" s="6">
        <v>418.1897305</v>
      </c>
      <c r="W4247" s="6">
        <v>0</v>
      </c>
      <c r="X4247" s="6">
        <f t="shared" si="66"/>
        <v>0</v>
      </c>
    </row>
    <row r="4248" spans="1:24" x14ac:dyDescent="0.25">
      <c r="A4248" s="11">
        <f>'Consumptions_nieuw - Copy'!R4248</f>
        <v>0</v>
      </c>
      <c r="B4248" s="11">
        <f>'Consumptions_nieuw - Copy'!S4248</f>
        <v>0</v>
      </c>
      <c r="C4248" s="11">
        <f>'Consumptions_nieuw - Copy'!T4248</f>
        <v>0</v>
      </c>
      <c r="D4248" s="11">
        <f>'Consumptions_nieuw - Copy'!U4248</f>
        <v>0</v>
      </c>
      <c r="E4248" s="11">
        <f>'Consumptions_nieuw - Copy'!V4248</f>
        <v>1.2034111756790489E-3</v>
      </c>
      <c r="F4248" s="11">
        <f>'Consumptions_nieuw - Copy'!W4248</f>
        <v>0</v>
      </c>
      <c r="G4248" s="11">
        <f>'Consumptions_nieuw - Copy'!X4248</f>
        <v>0</v>
      </c>
      <c r="Q4248" s="1">
        <v>4247</v>
      </c>
      <c r="R4248" s="6">
        <v>0</v>
      </c>
      <c r="S4248" s="6">
        <v>0</v>
      </c>
      <c r="T4248" s="6">
        <v>0</v>
      </c>
      <c r="U4248" s="6">
        <v>0</v>
      </c>
      <c r="V4248" s="6">
        <v>234.96540899999999</v>
      </c>
      <c r="W4248" s="6">
        <v>0</v>
      </c>
      <c r="X4248" s="6">
        <f t="shared" si="66"/>
        <v>0</v>
      </c>
    </row>
    <row r="4249" spans="1:24" x14ac:dyDescent="0.25">
      <c r="A4249" s="11">
        <f>'Consumptions_nieuw - Copy'!R4249</f>
        <v>0</v>
      </c>
      <c r="B4249" s="11">
        <f>'Consumptions_nieuw - Copy'!S4249</f>
        <v>0</v>
      </c>
      <c r="C4249" s="11">
        <f>'Consumptions_nieuw - Copy'!T4249</f>
        <v>0</v>
      </c>
      <c r="D4249" s="11">
        <f>'Consumptions_nieuw - Copy'!U4249</f>
        <v>0</v>
      </c>
      <c r="E4249" s="11">
        <f>'Consumptions_nieuw - Copy'!V4249</f>
        <v>5.8299971493434844E-4</v>
      </c>
      <c r="F4249" s="11">
        <f>'Consumptions_nieuw - Copy'!W4249</f>
        <v>0</v>
      </c>
      <c r="G4249" s="11">
        <f>'Consumptions_nieuw - Copy'!X4249</f>
        <v>0</v>
      </c>
      <c r="Q4249" s="1">
        <v>4248</v>
      </c>
      <c r="R4249" s="6">
        <v>0</v>
      </c>
      <c r="S4249" s="6">
        <v>0</v>
      </c>
      <c r="T4249" s="6">
        <v>0</v>
      </c>
      <c r="U4249" s="6">
        <v>0</v>
      </c>
      <c r="V4249" s="6">
        <v>113.83039249999999</v>
      </c>
      <c r="W4249" s="6">
        <v>0</v>
      </c>
      <c r="X4249" s="6">
        <f t="shared" si="66"/>
        <v>0</v>
      </c>
    </row>
    <row r="4250" spans="1:24" x14ac:dyDescent="0.25">
      <c r="A4250" s="11">
        <f>'Consumptions_nieuw - Copy'!R4250</f>
        <v>0</v>
      </c>
      <c r="B4250" s="11">
        <f>'Consumptions_nieuw - Copy'!S4250</f>
        <v>0</v>
      </c>
      <c r="C4250" s="11">
        <f>'Consumptions_nieuw - Copy'!T4250</f>
        <v>0</v>
      </c>
      <c r="D4250" s="11">
        <f>'Consumptions_nieuw - Copy'!U4250</f>
        <v>0</v>
      </c>
      <c r="E4250" s="11">
        <f>'Consumptions_nieuw - Copy'!V4250</f>
        <v>1.8331755733885027E-3</v>
      </c>
      <c r="F4250" s="11">
        <f>'Consumptions_nieuw - Copy'!W4250</f>
        <v>0</v>
      </c>
      <c r="G4250" s="11">
        <f>'Consumptions_nieuw - Copy'!X4250</f>
        <v>0</v>
      </c>
      <c r="Q4250" s="1">
        <v>4249</v>
      </c>
      <c r="R4250" s="6">
        <v>0</v>
      </c>
      <c r="S4250" s="6">
        <v>0</v>
      </c>
      <c r="T4250" s="6">
        <v>0</v>
      </c>
      <c r="U4250" s="6">
        <v>0</v>
      </c>
      <c r="V4250" s="6">
        <v>357.92658160000002</v>
      </c>
      <c r="W4250" s="6">
        <v>0</v>
      </c>
      <c r="X4250" s="6">
        <f t="shared" si="66"/>
        <v>0</v>
      </c>
    </row>
    <row r="4251" spans="1:24" x14ac:dyDescent="0.25">
      <c r="A4251" s="11">
        <f>'Consumptions_nieuw - Copy'!R4251</f>
        <v>0</v>
      </c>
      <c r="B4251" s="11">
        <f>'Consumptions_nieuw - Copy'!S4251</f>
        <v>0</v>
      </c>
      <c r="C4251" s="11">
        <f>'Consumptions_nieuw - Copy'!T4251</f>
        <v>0</v>
      </c>
      <c r="D4251" s="11">
        <f>'Consumptions_nieuw - Copy'!U4251</f>
        <v>0</v>
      </c>
      <c r="E4251" s="11">
        <f>'Consumptions_nieuw - Copy'!V4251</f>
        <v>8.9788191327691005E-4</v>
      </c>
      <c r="F4251" s="11">
        <f>'Consumptions_nieuw - Copy'!W4251</f>
        <v>0</v>
      </c>
      <c r="G4251" s="11">
        <f>'Consumptions_nieuw - Copy'!X4251</f>
        <v>0</v>
      </c>
      <c r="Q4251" s="1">
        <v>4250</v>
      </c>
      <c r="R4251" s="6">
        <v>0</v>
      </c>
      <c r="S4251" s="6">
        <v>0</v>
      </c>
      <c r="T4251" s="6">
        <v>0</v>
      </c>
      <c r="U4251" s="6">
        <v>0</v>
      </c>
      <c r="V4251" s="6">
        <v>175.31097869999999</v>
      </c>
      <c r="W4251" s="6">
        <v>0</v>
      </c>
      <c r="X4251" s="6">
        <f t="shared" si="66"/>
        <v>0</v>
      </c>
    </row>
    <row r="4252" spans="1:24" x14ac:dyDescent="0.25">
      <c r="A4252" s="11">
        <f>'Consumptions_nieuw - Copy'!R4252</f>
        <v>0</v>
      </c>
      <c r="B4252" s="11">
        <f>'Consumptions_nieuw - Copy'!S4252</f>
        <v>0</v>
      </c>
      <c r="C4252" s="11">
        <f>'Consumptions_nieuw - Copy'!T4252</f>
        <v>0</v>
      </c>
      <c r="D4252" s="11">
        <f>'Consumptions_nieuw - Copy'!U4252</f>
        <v>0</v>
      </c>
      <c r="E4252" s="11">
        <f>'Consumptions_nieuw - Copy'!V4252</f>
        <v>2.1387048352784765E-3</v>
      </c>
      <c r="F4252" s="11">
        <f>'Consumptions_nieuw - Copy'!W4252</f>
        <v>0</v>
      </c>
      <c r="G4252" s="11">
        <f>'Consumptions_nieuw - Copy'!X4252</f>
        <v>0</v>
      </c>
      <c r="Q4252" s="1">
        <v>4251</v>
      </c>
      <c r="R4252" s="6">
        <v>0</v>
      </c>
      <c r="S4252" s="6">
        <v>0</v>
      </c>
      <c r="T4252" s="6">
        <v>0</v>
      </c>
      <c r="U4252" s="6">
        <v>0</v>
      </c>
      <c r="V4252" s="6">
        <v>417.58101180000006</v>
      </c>
      <c r="W4252" s="6">
        <v>0</v>
      </c>
      <c r="X4252" s="6">
        <f t="shared" si="66"/>
        <v>0</v>
      </c>
    </row>
    <row r="4253" spans="1:24" x14ac:dyDescent="0.25">
      <c r="A4253" s="11">
        <f>'Consumptions_nieuw - Copy'!R4253</f>
        <v>0</v>
      </c>
      <c r="B4253" s="11">
        <f>'Consumptions_nieuw - Copy'!S4253</f>
        <v>0</v>
      </c>
      <c r="C4253" s="11">
        <f>'Consumptions_nieuw - Copy'!T4253</f>
        <v>0</v>
      </c>
      <c r="D4253" s="11">
        <f>'Consumptions_nieuw - Copy'!U4253</f>
        <v>0</v>
      </c>
      <c r="E4253" s="11">
        <f>'Consumptions_nieuw - Copy'!V4253</f>
        <v>2.1418224809333941E-3</v>
      </c>
      <c r="F4253" s="11">
        <f>'Consumptions_nieuw - Copy'!W4253</f>
        <v>0</v>
      </c>
      <c r="G4253" s="11">
        <f>'Consumptions_nieuw - Copy'!X4253</f>
        <v>0</v>
      </c>
      <c r="Q4253" s="1">
        <v>4252</v>
      </c>
      <c r="R4253" s="6">
        <v>0</v>
      </c>
      <c r="S4253" s="6">
        <v>0</v>
      </c>
      <c r="T4253" s="6">
        <v>0</v>
      </c>
      <c r="U4253" s="6">
        <v>0</v>
      </c>
      <c r="V4253" s="6">
        <v>418.1897305</v>
      </c>
      <c r="W4253" s="6">
        <v>0</v>
      </c>
      <c r="X4253" s="6">
        <f t="shared" si="66"/>
        <v>0</v>
      </c>
    </row>
    <row r="4254" spans="1:24" x14ac:dyDescent="0.25">
      <c r="A4254" s="11">
        <f>'Consumptions_nieuw - Copy'!R4254</f>
        <v>0</v>
      </c>
      <c r="B4254" s="11">
        <f>'Consumptions_nieuw - Copy'!S4254</f>
        <v>0</v>
      </c>
      <c r="C4254" s="11">
        <f>'Consumptions_nieuw - Copy'!T4254</f>
        <v>0</v>
      </c>
      <c r="D4254" s="11">
        <f>'Consumptions_nieuw - Copy'!U4254</f>
        <v>0</v>
      </c>
      <c r="E4254" s="11">
        <f>'Consumptions_nieuw - Copy'!V4254</f>
        <v>8.9164662247923976E-4</v>
      </c>
      <c r="F4254" s="11">
        <f>'Consumptions_nieuw - Copy'!W4254</f>
        <v>0</v>
      </c>
      <c r="G4254" s="11">
        <f>'Consumptions_nieuw - Copy'!X4254</f>
        <v>0</v>
      </c>
      <c r="Q4254" s="1">
        <v>4253</v>
      </c>
      <c r="R4254" s="6">
        <v>0</v>
      </c>
      <c r="S4254" s="6">
        <v>0</v>
      </c>
      <c r="T4254" s="6">
        <v>0</v>
      </c>
      <c r="U4254" s="6">
        <v>0</v>
      </c>
      <c r="V4254" s="6">
        <v>174.09354139999999</v>
      </c>
      <c r="W4254" s="6">
        <v>0</v>
      </c>
      <c r="X4254" s="6">
        <f t="shared" si="66"/>
        <v>0</v>
      </c>
    </row>
    <row r="4255" spans="1:24" x14ac:dyDescent="0.25">
      <c r="A4255" s="11">
        <f>'Consumptions_nieuw - Copy'!R4255</f>
        <v>0</v>
      </c>
      <c r="B4255" s="11">
        <f>'Consumptions_nieuw - Copy'!S4255</f>
        <v>0</v>
      </c>
      <c r="C4255" s="11">
        <f>'Consumptions_nieuw - Copy'!T4255</f>
        <v>0</v>
      </c>
      <c r="D4255" s="11">
        <f>'Consumptions_nieuw - Copy'!U4255</f>
        <v>0</v>
      </c>
      <c r="E4255" s="11">
        <f>'Consumptions_nieuw - Copy'!V4255</f>
        <v>1.8331755733885027E-3</v>
      </c>
      <c r="F4255" s="11">
        <f>'Consumptions_nieuw - Copy'!W4255</f>
        <v>0</v>
      </c>
      <c r="G4255" s="11">
        <f>'Consumptions_nieuw - Copy'!X4255</f>
        <v>0</v>
      </c>
      <c r="Q4255" s="1">
        <v>4254</v>
      </c>
      <c r="R4255" s="6">
        <v>0</v>
      </c>
      <c r="S4255" s="6">
        <v>0</v>
      </c>
      <c r="T4255" s="6">
        <v>0</v>
      </c>
      <c r="U4255" s="6">
        <v>0</v>
      </c>
      <c r="V4255" s="6">
        <v>357.92658160000002</v>
      </c>
      <c r="W4255" s="6">
        <v>0</v>
      </c>
      <c r="X4255" s="6">
        <f t="shared" si="66"/>
        <v>0</v>
      </c>
    </row>
    <row r="4256" spans="1:24" x14ac:dyDescent="0.25">
      <c r="A4256" s="11">
        <f>'Consumptions_nieuw - Copy'!R4256</f>
        <v>0</v>
      </c>
      <c r="B4256" s="11">
        <f>'Consumptions_nieuw - Copy'!S4256</f>
        <v>0</v>
      </c>
      <c r="C4256" s="11">
        <f>'Consumptions_nieuw - Copy'!T4256</f>
        <v>0</v>
      </c>
      <c r="D4256" s="11">
        <f>'Consumptions_nieuw - Copy'!U4256</f>
        <v>0</v>
      </c>
      <c r="E4256" s="11">
        <f>'Consumptions_nieuw - Copy'!V4256</f>
        <v>1.2158817577865547E-3</v>
      </c>
      <c r="F4256" s="11">
        <f>'Consumptions_nieuw - Copy'!W4256</f>
        <v>0</v>
      </c>
      <c r="G4256" s="11">
        <f>'Consumptions_nieuw - Copy'!X4256</f>
        <v>0</v>
      </c>
      <c r="Q4256" s="1">
        <v>4255</v>
      </c>
      <c r="R4256" s="6">
        <v>0</v>
      </c>
      <c r="S4256" s="6">
        <v>0</v>
      </c>
      <c r="T4256" s="6">
        <v>0</v>
      </c>
      <c r="U4256" s="6">
        <v>0</v>
      </c>
      <c r="V4256" s="6">
        <v>237.40028369999999</v>
      </c>
      <c r="W4256" s="6">
        <v>0</v>
      </c>
      <c r="X4256" s="6">
        <f t="shared" si="66"/>
        <v>0</v>
      </c>
    </row>
    <row r="4257" spans="1:24" x14ac:dyDescent="0.25">
      <c r="A4257" s="11">
        <f>'Consumptions_nieuw - Copy'!R4257</f>
        <v>0</v>
      </c>
      <c r="B4257" s="11">
        <f>'Consumptions_nieuw - Copy'!S4257</f>
        <v>0</v>
      </c>
      <c r="C4257" s="11">
        <f>'Consumptions_nieuw - Copy'!T4257</f>
        <v>0</v>
      </c>
      <c r="D4257" s="11">
        <f>'Consumptions_nieuw - Copy'!U4257</f>
        <v>0</v>
      </c>
      <c r="E4257" s="11">
        <f>'Consumptions_nieuw - Copy'!V4257</f>
        <v>9.0099955893182778E-4</v>
      </c>
      <c r="F4257" s="11">
        <f>'Consumptions_nieuw - Copy'!W4257</f>
        <v>0</v>
      </c>
      <c r="G4257" s="11">
        <f>'Consumptions_nieuw - Copy'!X4257</f>
        <v>0</v>
      </c>
      <c r="Q4257" s="1">
        <v>4256</v>
      </c>
      <c r="R4257" s="6">
        <v>0</v>
      </c>
      <c r="S4257" s="6">
        <v>0</v>
      </c>
      <c r="T4257" s="6">
        <v>0</v>
      </c>
      <c r="U4257" s="6">
        <v>0</v>
      </c>
      <c r="V4257" s="6">
        <v>175.91969739999999</v>
      </c>
      <c r="W4257" s="6">
        <v>0</v>
      </c>
      <c r="X4257" s="6">
        <f t="shared" si="66"/>
        <v>0</v>
      </c>
    </row>
    <row r="4258" spans="1:24" x14ac:dyDescent="0.25">
      <c r="A4258" s="11">
        <f>'Consumptions_nieuw - Copy'!R4258</f>
        <v>0</v>
      </c>
      <c r="B4258" s="11">
        <f>'Consumptions_nieuw - Copy'!S4258</f>
        <v>0</v>
      </c>
      <c r="C4258" s="11">
        <f>'Consumptions_nieuw - Copy'!T4258</f>
        <v>0</v>
      </c>
      <c r="D4258" s="11">
        <f>'Consumptions_nieuw - Copy'!U4258</f>
        <v>0</v>
      </c>
      <c r="E4258" s="11">
        <f>'Consumptions_nieuw - Copy'!V4258</f>
        <v>8.9164662247923976E-4</v>
      </c>
      <c r="F4258" s="11">
        <f>'Consumptions_nieuw - Copy'!W4258</f>
        <v>0</v>
      </c>
      <c r="G4258" s="11">
        <f>'Consumptions_nieuw - Copy'!X4258</f>
        <v>0</v>
      </c>
      <c r="Q4258" s="1">
        <v>4257</v>
      </c>
      <c r="R4258" s="6">
        <v>0</v>
      </c>
      <c r="S4258" s="6">
        <v>0</v>
      </c>
      <c r="T4258" s="6">
        <v>0</v>
      </c>
      <c r="U4258" s="6">
        <v>0</v>
      </c>
      <c r="V4258" s="6">
        <v>174.09354139999999</v>
      </c>
      <c r="W4258" s="6">
        <v>0</v>
      </c>
      <c r="X4258" s="6">
        <f t="shared" si="66"/>
        <v>0</v>
      </c>
    </row>
    <row r="4259" spans="1:24" x14ac:dyDescent="0.25">
      <c r="A4259" s="11">
        <f>'Consumptions_nieuw - Copy'!R4259</f>
        <v>0</v>
      </c>
      <c r="B4259" s="11">
        <f>'Consumptions_nieuw - Copy'!S4259</f>
        <v>0</v>
      </c>
      <c r="C4259" s="11">
        <f>'Consumptions_nieuw - Copy'!T4259</f>
        <v>0</v>
      </c>
      <c r="D4259" s="11">
        <f>'Consumptions_nieuw - Copy'!U4259</f>
        <v>0</v>
      </c>
      <c r="E4259" s="11">
        <f>'Consumptions_nieuw - Copy'!V4259</f>
        <v>1.2034111756790489E-3</v>
      </c>
      <c r="F4259" s="11">
        <f>'Consumptions_nieuw - Copy'!W4259</f>
        <v>0</v>
      </c>
      <c r="G4259" s="11">
        <f>'Consumptions_nieuw - Copy'!X4259</f>
        <v>0</v>
      </c>
      <c r="Q4259" s="1">
        <v>4258</v>
      </c>
      <c r="R4259" s="6">
        <v>0</v>
      </c>
      <c r="S4259" s="6">
        <v>0</v>
      </c>
      <c r="T4259" s="6">
        <v>0</v>
      </c>
      <c r="U4259" s="6">
        <v>0</v>
      </c>
      <c r="V4259" s="6">
        <v>234.96540899999999</v>
      </c>
      <c r="W4259" s="6">
        <v>0</v>
      </c>
      <c r="X4259" s="6">
        <f t="shared" si="66"/>
        <v>0</v>
      </c>
    </row>
    <row r="4260" spans="1:24" x14ac:dyDescent="0.25">
      <c r="A4260" s="11">
        <f>'Consumptions_nieuw - Copy'!R4260</f>
        <v>0</v>
      </c>
      <c r="B4260" s="11">
        <f>'Consumptions_nieuw - Copy'!S4260</f>
        <v>0</v>
      </c>
      <c r="C4260" s="11">
        <f>'Consumptions_nieuw - Copy'!T4260</f>
        <v>0</v>
      </c>
      <c r="D4260" s="11">
        <f>'Consumptions_nieuw - Copy'!U4260</f>
        <v>0</v>
      </c>
      <c r="E4260" s="11">
        <f>'Consumptions_nieuw - Copy'!V4260</f>
        <v>1.5214110201886935E-3</v>
      </c>
      <c r="F4260" s="11">
        <f>'Consumptions_nieuw - Copy'!W4260</f>
        <v>0</v>
      </c>
      <c r="G4260" s="11">
        <f>'Consumptions_nieuw - Copy'!X4260</f>
        <v>0</v>
      </c>
      <c r="Q4260" s="1">
        <v>4259</v>
      </c>
      <c r="R4260" s="6">
        <v>0</v>
      </c>
      <c r="S4260" s="6">
        <v>0</v>
      </c>
      <c r="T4260" s="6">
        <v>0</v>
      </c>
      <c r="U4260" s="6">
        <v>0</v>
      </c>
      <c r="V4260" s="6">
        <v>297.05471399999999</v>
      </c>
      <c r="W4260" s="6">
        <v>0</v>
      </c>
      <c r="X4260" s="6">
        <f t="shared" si="66"/>
        <v>0</v>
      </c>
    </row>
    <row r="4261" spans="1:24" x14ac:dyDescent="0.25">
      <c r="A4261" s="11">
        <f>'Consumptions_nieuw - Copy'!R4261</f>
        <v>0</v>
      </c>
      <c r="B4261" s="11">
        <f>'Consumptions_nieuw - Copy'!S4261</f>
        <v>0</v>
      </c>
      <c r="C4261" s="11">
        <f>'Consumptions_nieuw - Copy'!T4261</f>
        <v>0</v>
      </c>
      <c r="D4261" s="11">
        <f>'Consumptions_nieuw - Copy'!U4261</f>
        <v>0</v>
      </c>
      <c r="E4261" s="11">
        <f>'Consumptions_nieuw - Copy'!V4261</f>
        <v>1.515175728878858E-3</v>
      </c>
      <c r="F4261" s="11">
        <f>'Consumptions_nieuw - Copy'!W4261</f>
        <v>0</v>
      </c>
      <c r="G4261" s="11">
        <f>'Consumptions_nieuw - Copy'!X4261</f>
        <v>0</v>
      </c>
      <c r="Q4261" s="1">
        <v>4260</v>
      </c>
      <c r="R4261" s="6">
        <v>0</v>
      </c>
      <c r="S4261" s="6">
        <v>0</v>
      </c>
      <c r="T4261" s="6">
        <v>0</v>
      </c>
      <c r="U4261" s="6">
        <v>0</v>
      </c>
      <c r="V4261" s="6">
        <v>295.8372766</v>
      </c>
      <c r="W4261" s="6">
        <v>0</v>
      </c>
      <c r="X4261" s="6">
        <f t="shared" si="66"/>
        <v>0</v>
      </c>
    </row>
    <row r="4262" spans="1:24" x14ac:dyDescent="0.25">
      <c r="A4262" s="11">
        <f>'Consumptions_nieuw - Copy'!R4262</f>
        <v>0</v>
      </c>
      <c r="B4262" s="11">
        <f>'Consumptions_nieuw - Copy'!S4262</f>
        <v>0</v>
      </c>
      <c r="C4262" s="11">
        <f>'Consumptions_nieuw - Copy'!T4262</f>
        <v>0</v>
      </c>
      <c r="D4262" s="11">
        <f>'Consumptions_nieuw - Copy'!U4262</f>
        <v>0</v>
      </c>
      <c r="E4262" s="11">
        <f>'Consumptions_nieuw - Copy'!V4262</f>
        <v>1.2002935300241312E-3</v>
      </c>
      <c r="F4262" s="11">
        <f>'Consumptions_nieuw - Copy'!W4262</f>
        <v>0</v>
      </c>
      <c r="G4262" s="11">
        <f>'Consumptions_nieuw - Copy'!X4262</f>
        <v>0</v>
      </c>
      <c r="Q4262" s="1">
        <v>4261</v>
      </c>
      <c r="R4262" s="6">
        <v>0</v>
      </c>
      <c r="S4262" s="6">
        <v>0</v>
      </c>
      <c r="T4262" s="6">
        <v>0</v>
      </c>
      <c r="U4262" s="6">
        <v>0</v>
      </c>
      <c r="V4262" s="6">
        <v>234.3566903</v>
      </c>
      <c r="W4262" s="6">
        <v>0</v>
      </c>
      <c r="X4262" s="6">
        <f t="shared" si="66"/>
        <v>0</v>
      </c>
    </row>
    <row r="4263" spans="1:24" x14ac:dyDescent="0.25">
      <c r="A4263" s="11">
        <f>'Consumptions_nieuw - Copy'!R4263</f>
        <v>0</v>
      </c>
      <c r="B4263" s="11">
        <f>'Consumptions_nieuw - Copy'!S4263</f>
        <v>0</v>
      </c>
      <c r="C4263" s="11">
        <f>'Consumptions_nieuw - Copy'!T4263</f>
        <v>0</v>
      </c>
      <c r="D4263" s="11">
        <f>'Consumptions_nieuw - Copy'!U4263</f>
        <v>0</v>
      </c>
      <c r="E4263" s="11">
        <f>'Consumptions_nieuw - Copy'!V4263</f>
        <v>8.8852897682432203E-4</v>
      </c>
      <c r="F4263" s="11">
        <f>'Consumptions_nieuw - Copy'!W4263</f>
        <v>0</v>
      </c>
      <c r="G4263" s="11">
        <f>'Consumptions_nieuw - Copy'!X4263</f>
        <v>0</v>
      </c>
      <c r="Q4263" s="1">
        <v>4262</v>
      </c>
      <c r="R4263" s="6">
        <v>0</v>
      </c>
      <c r="S4263" s="6">
        <v>0</v>
      </c>
      <c r="T4263" s="6">
        <v>0</v>
      </c>
      <c r="U4263" s="6">
        <v>0</v>
      </c>
      <c r="V4263" s="6">
        <v>173.4848227</v>
      </c>
      <c r="W4263" s="6">
        <v>0</v>
      </c>
      <c r="X4263" s="6">
        <f t="shared" si="66"/>
        <v>0</v>
      </c>
    </row>
    <row r="4264" spans="1:24" x14ac:dyDescent="0.25">
      <c r="A4264" s="11">
        <f>'Consumptions_nieuw - Copy'!R4264</f>
        <v>0</v>
      </c>
      <c r="B4264" s="11">
        <f>'Consumptions_nieuw - Copy'!S4264</f>
        <v>0</v>
      </c>
      <c r="C4264" s="11">
        <f>'Consumptions_nieuw - Copy'!T4264</f>
        <v>0</v>
      </c>
      <c r="D4264" s="11">
        <f>'Consumptions_nieuw - Copy'!U4264</f>
        <v>0</v>
      </c>
      <c r="E4264" s="11">
        <f>'Consumptions_nieuw - Copy'!V4264</f>
        <v>1.839410864186173E-3</v>
      </c>
      <c r="F4264" s="11">
        <f>'Consumptions_nieuw - Copy'!W4264</f>
        <v>0</v>
      </c>
      <c r="G4264" s="11">
        <f>'Consumptions_nieuw - Copy'!X4264</f>
        <v>0</v>
      </c>
      <c r="Q4264" s="1">
        <v>4263</v>
      </c>
      <c r="R4264" s="6">
        <v>0</v>
      </c>
      <c r="S4264" s="6">
        <v>0</v>
      </c>
      <c r="T4264" s="6">
        <v>0</v>
      </c>
      <c r="U4264" s="6">
        <v>0</v>
      </c>
      <c r="V4264" s="6">
        <v>359.14401889999999</v>
      </c>
      <c r="W4264" s="6">
        <v>0</v>
      </c>
      <c r="X4264" s="6">
        <f t="shared" si="66"/>
        <v>0</v>
      </c>
    </row>
    <row r="4265" spans="1:24" x14ac:dyDescent="0.25">
      <c r="A4265" s="11">
        <f>'Consumptions_nieuw - Copy'!R4265</f>
        <v>0</v>
      </c>
      <c r="B4265" s="11">
        <f>'Consumptions_nieuw - Copy'!S4265</f>
        <v>0</v>
      </c>
      <c r="C4265" s="11">
        <f>'Consumptions_nieuw - Copy'!T4265</f>
        <v>0</v>
      </c>
      <c r="D4265" s="11">
        <f>'Consumptions_nieuw - Copy'!U4265</f>
        <v>0</v>
      </c>
      <c r="E4265" s="11">
        <f>'Consumptions_nieuw - Copy'!V4265</f>
        <v>1.2127641121316369E-3</v>
      </c>
      <c r="F4265" s="11">
        <f>'Consumptions_nieuw - Copy'!W4265</f>
        <v>0</v>
      </c>
      <c r="G4265" s="11">
        <f>'Consumptions_nieuw - Copy'!X4265</f>
        <v>0</v>
      </c>
      <c r="Q4265" s="1">
        <v>4264</v>
      </c>
      <c r="R4265" s="6">
        <v>0</v>
      </c>
      <c r="S4265" s="6">
        <v>0</v>
      </c>
      <c r="T4265" s="6">
        <v>0</v>
      </c>
      <c r="U4265" s="6">
        <v>0</v>
      </c>
      <c r="V4265" s="6">
        <v>236.79156499999999</v>
      </c>
      <c r="W4265" s="6">
        <v>0</v>
      </c>
      <c r="X4265" s="6">
        <f t="shared" si="66"/>
        <v>0</v>
      </c>
    </row>
    <row r="4266" spans="1:24" x14ac:dyDescent="0.25">
      <c r="A4266" s="11">
        <f>'Consumptions_nieuw - Copy'!R4266</f>
        <v>0</v>
      </c>
      <c r="B4266" s="11">
        <f>'Consumptions_nieuw - Copy'!S4266</f>
        <v>0</v>
      </c>
      <c r="C4266" s="11">
        <f>'Consumptions_nieuw - Copy'!T4266</f>
        <v>0</v>
      </c>
      <c r="D4266" s="11">
        <f>'Consumptions_nieuw - Copy'!U4266</f>
        <v>0</v>
      </c>
      <c r="E4266" s="11">
        <f>'Consumptions_nieuw - Copy'!V4266</f>
        <v>1.2002935300241312E-3</v>
      </c>
      <c r="F4266" s="11">
        <f>'Consumptions_nieuw - Copy'!W4266</f>
        <v>0</v>
      </c>
      <c r="G4266" s="11">
        <f>'Consumptions_nieuw - Copy'!X4266</f>
        <v>0</v>
      </c>
      <c r="Q4266" s="1">
        <v>4265</v>
      </c>
      <c r="R4266" s="6">
        <v>0</v>
      </c>
      <c r="S4266" s="6">
        <v>0</v>
      </c>
      <c r="T4266" s="6">
        <v>0</v>
      </c>
      <c r="U4266" s="6">
        <v>0</v>
      </c>
      <c r="V4266" s="6">
        <v>234.3566903</v>
      </c>
      <c r="W4266" s="6">
        <v>0</v>
      </c>
      <c r="X4266" s="6">
        <f t="shared" si="66"/>
        <v>0</v>
      </c>
    </row>
    <row r="4267" spans="1:24" x14ac:dyDescent="0.25">
      <c r="A4267" s="11">
        <f>'Consumptions_nieuw - Copy'!R4267</f>
        <v>0</v>
      </c>
      <c r="B4267" s="11">
        <f>'Consumptions_nieuw - Copy'!S4267</f>
        <v>0</v>
      </c>
      <c r="C4267" s="11">
        <f>'Consumptions_nieuw - Copy'!T4267</f>
        <v>0</v>
      </c>
      <c r="D4267" s="11">
        <f>'Consumptions_nieuw - Copy'!U4267</f>
        <v>0</v>
      </c>
      <c r="E4267" s="11">
        <f>'Consumptions_nieuw - Copy'!V4267</f>
        <v>1.8269402820786673E-3</v>
      </c>
      <c r="F4267" s="11">
        <f>'Consumptions_nieuw - Copy'!W4267</f>
        <v>0</v>
      </c>
      <c r="G4267" s="11">
        <f>'Consumptions_nieuw - Copy'!X4267</f>
        <v>0</v>
      </c>
      <c r="Q4267" s="1">
        <v>4266</v>
      </c>
      <c r="R4267" s="6">
        <v>0</v>
      </c>
      <c r="S4267" s="6">
        <v>0</v>
      </c>
      <c r="T4267" s="6">
        <v>0</v>
      </c>
      <c r="U4267" s="6">
        <v>0</v>
      </c>
      <c r="V4267" s="6">
        <v>356.70914420000003</v>
      </c>
      <c r="W4267" s="6">
        <v>0</v>
      </c>
      <c r="X4267" s="6">
        <f t="shared" si="66"/>
        <v>0</v>
      </c>
    </row>
    <row r="4268" spans="1:24" x14ac:dyDescent="0.25">
      <c r="A4268" s="11">
        <f>'Consumptions_nieuw - Copy'!R4268</f>
        <v>0</v>
      </c>
      <c r="B4268" s="11">
        <f>'Consumptions_nieuw - Copy'!S4268</f>
        <v>0</v>
      </c>
      <c r="C4268" s="11">
        <f>'Consumptions_nieuw - Copy'!T4268</f>
        <v>0</v>
      </c>
      <c r="D4268" s="11">
        <f>'Consumptions_nieuw - Copy'!U4268</f>
        <v>0</v>
      </c>
      <c r="E4268" s="11">
        <f>'Consumptions_nieuw - Copy'!V4268</f>
        <v>1.839410864186173E-3</v>
      </c>
      <c r="F4268" s="11">
        <f>'Consumptions_nieuw - Copy'!W4268</f>
        <v>0</v>
      </c>
      <c r="G4268" s="11">
        <f>'Consumptions_nieuw - Copy'!X4268</f>
        <v>0</v>
      </c>
      <c r="Q4268" s="1">
        <v>4267</v>
      </c>
      <c r="R4268" s="6">
        <v>0</v>
      </c>
      <c r="S4268" s="6">
        <v>0</v>
      </c>
      <c r="T4268" s="6">
        <v>0</v>
      </c>
      <c r="U4268" s="6">
        <v>0</v>
      </c>
      <c r="V4268" s="6">
        <v>359.14401889999999</v>
      </c>
      <c r="W4268" s="6">
        <v>0</v>
      </c>
      <c r="X4268" s="6">
        <f t="shared" si="66"/>
        <v>0</v>
      </c>
    </row>
    <row r="4269" spans="1:24" x14ac:dyDescent="0.25">
      <c r="A4269" s="11">
        <f>'Consumptions_nieuw - Copy'!R4269</f>
        <v>0</v>
      </c>
      <c r="B4269" s="11">
        <f>'Consumptions_nieuw - Copy'!S4269</f>
        <v>0</v>
      </c>
      <c r="C4269" s="11">
        <f>'Consumptions_nieuw - Copy'!T4269</f>
        <v>0</v>
      </c>
      <c r="D4269" s="11">
        <f>'Consumptions_nieuw - Copy'!U4269</f>
        <v>0</v>
      </c>
      <c r="E4269" s="11">
        <f>'Consumptions_nieuw - Copy'!V4269</f>
        <v>5.8299971493434844E-4</v>
      </c>
      <c r="F4269" s="11">
        <f>'Consumptions_nieuw - Copy'!W4269</f>
        <v>0</v>
      </c>
      <c r="G4269" s="11">
        <f>'Consumptions_nieuw - Copy'!X4269</f>
        <v>0</v>
      </c>
      <c r="Q4269" s="1">
        <v>4268</v>
      </c>
      <c r="R4269" s="6">
        <v>0</v>
      </c>
      <c r="S4269" s="6">
        <v>0</v>
      </c>
      <c r="T4269" s="6">
        <v>0</v>
      </c>
      <c r="U4269" s="6">
        <v>0</v>
      </c>
      <c r="V4269" s="6">
        <v>113.83039249999999</v>
      </c>
      <c r="W4269" s="6">
        <v>0</v>
      </c>
      <c r="X4269" s="6">
        <f t="shared" si="66"/>
        <v>0</v>
      </c>
    </row>
    <row r="4270" spans="1:24" x14ac:dyDescent="0.25">
      <c r="A4270" s="11">
        <f>'Consumptions_nieuw - Copy'!R4270</f>
        <v>0</v>
      </c>
      <c r="B4270" s="11">
        <f>'Consumptions_nieuw - Copy'!S4270</f>
        <v>0</v>
      </c>
      <c r="C4270" s="11">
        <f>'Consumptions_nieuw - Copy'!T4270</f>
        <v>0</v>
      </c>
      <c r="D4270" s="11">
        <f>'Consumptions_nieuw - Copy'!U4270</f>
        <v>0</v>
      </c>
      <c r="E4270" s="11">
        <f>'Consumptions_nieuw - Copy'!V4270</f>
        <v>1.8331755733885027E-3</v>
      </c>
      <c r="F4270" s="11">
        <f>'Consumptions_nieuw - Copy'!W4270</f>
        <v>0</v>
      </c>
      <c r="G4270" s="11">
        <f>'Consumptions_nieuw - Copy'!X4270</f>
        <v>0</v>
      </c>
      <c r="Q4270" s="1">
        <v>4269</v>
      </c>
      <c r="R4270" s="6">
        <v>0</v>
      </c>
      <c r="S4270" s="6">
        <v>0</v>
      </c>
      <c r="T4270" s="6">
        <v>0</v>
      </c>
      <c r="U4270" s="6">
        <v>0</v>
      </c>
      <c r="V4270" s="6">
        <v>357.92658160000002</v>
      </c>
      <c r="W4270" s="6">
        <v>0</v>
      </c>
      <c r="X4270" s="6">
        <f t="shared" si="66"/>
        <v>0</v>
      </c>
    </row>
    <row r="4271" spans="1:24" x14ac:dyDescent="0.25">
      <c r="A4271" s="11">
        <f>'Consumptions_nieuw - Copy'!R4271</f>
        <v>0</v>
      </c>
      <c r="B4271" s="11">
        <f>'Consumptions_nieuw - Copy'!S4271</f>
        <v>0</v>
      </c>
      <c r="C4271" s="11">
        <f>'Consumptions_nieuw - Copy'!T4271</f>
        <v>0</v>
      </c>
      <c r="D4271" s="11">
        <f>'Consumptions_nieuw - Copy'!U4271</f>
        <v>4.554111346904319E-4</v>
      </c>
      <c r="E4271" s="11">
        <f>'Consumptions_nieuw - Copy'!V4271</f>
        <v>5.8611736007710099E-4</v>
      </c>
      <c r="F4271" s="11">
        <f>'Consumptions_nieuw - Copy'!W4271</f>
        <v>2.5057937304086855E-4</v>
      </c>
      <c r="G4271" s="11">
        <f>'Consumptions_nieuw - Copy'!X4271</f>
        <v>0</v>
      </c>
      <c r="Q4271" s="1">
        <v>4270</v>
      </c>
      <c r="R4271" s="6">
        <v>0</v>
      </c>
      <c r="S4271" s="6">
        <v>0</v>
      </c>
      <c r="T4271" s="6">
        <v>0</v>
      </c>
      <c r="U4271" s="6">
        <v>1.4318533E-2</v>
      </c>
      <c r="V4271" s="6">
        <v>114.43911110000001</v>
      </c>
      <c r="W4271" s="6">
        <v>2.7176576000000001E-2</v>
      </c>
      <c r="X4271" s="6">
        <f t="shared" si="66"/>
        <v>0</v>
      </c>
    </row>
    <row r="4272" spans="1:24" x14ac:dyDescent="0.25">
      <c r="A4272" s="11">
        <f>'Consumptions_nieuw - Copy'!R4272</f>
        <v>0</v>
      </c>
      <c r="B4272" s="11">
        <f>'Consumptions_nieuw - Copy'!S4272</f>
        <v>0</v>
      </c>
      <c r="C4272" s="11">
        <f>'Consumptions_nieuw - Copy'!T4272</f>
        <v>0</v>
      </c>
      <c r="D4272" s="11">
        <f>'Consumptions_nieuw - Copy'!U4272</f>
        <v>8.991266094085305E-3</v>
      </c>
      <c r="E4272" s="11">
        <f>'Consumptions_nieuw - Copy'!V4272</f>
        <v>5.9235265138693645E-4</v>
      </c>
      <c r="F4272" s="11">
        <f>'Consumptions_nieuw - Copy'!W4272</f>
        <v>4.9472347473114601E-3</v>
      </c>
      <c r="G4272" s="11">
        <f>'Consumptions_nieuw - Copy'!X4272</f>
        <v>0</v>
      </c>
      <c r="Q4272" s="1">
        <v>4271</v>
      </c>
      <c r="R4272" s="6">
        <v>0</v>
      </c>
      <c r="S4272" s="6">
        <v>0</v>
      </c>
      <c r="T4272" s="6">
        <v>0</v>
      </c>
      <c r="U4272" s="6">
        <v>0.28269344000000002</v>
      </c>
      <c r="V4272" s="6">
        <v>115.6565485</v>
      </c>
      <c r="W4272" s="6">
        <v>0.53655214900000003</v>
      </c>
      <c r="X4272" s="6">
        <f t="shared" si="66"/>
        <v>0</v>
      </c>
    </row>
    <row r="4273" spans="1:24" x14ac:dyDescent="0.25">
      <c r="A4273" s="11">
        <f>'Consumptions_nieuw - Copy'!R4273</f>
        <v>0</v>
      </c>
      <c r="B4273" s="11">
        <f>'Consumptions_nieuw - Copy'!S4273</f>
        <v>0</v>
      </c>
      <c r="C4273" s="11">
        <f>'Consumptions_nieuw - Copy'!T4273</f>
        <v>0</v>
      </c>
      <c r="D4273" s="11">
        <f>'Consumptions_nieuw - Copy'!U4273</f>
        <v>1.4935892311463087E-2</v>
      </c>
      <c r="E4273" s="11">
        <f>'Consumptions_nieuw - Copy'!V4273</f>
        <v>1.5120580832239403E-3</v>
      </c>
      <c r="F4273" s="11">
        <f>'Consumptions_nieuw - Copy'!W4273</f>
        <v>8.2181268617269061E-3</v>
      </c>
      <c r="G4273" s="11">
        <f>'Consumptions_nieuw - Copy'!X4273</f>
        <v>0</v>
      </c>
      <c r="Q4273" s="1">
        <v>4272</v>
      </c>
      <c r="R4273" s="6">
        <v>0</v>
      </c>
      <c r="S4273" s="6">
        <v>0</v>
      </c>
      <c r="T4273" s="6">
        <v>0</v>
      </c>
      <c r="U4273" s="6">
        <v>0.46959780000000001</v>
      </c>
      <c r="V4273" s="6">
        <v>295.2285579</v>
      </c>
      <c r="W4273" s="6">
        <v>0.89129662400000009</v>
      </c>
      <c r="X4273" s="6">
        <f t="shared" si="66"/>
        <v>0</v>
      </c>
    </row>
    <row r="4274" spans="1:24" x14ac:dyDescent="0.25">
      <c r="A4274" s="11">
        <f>'Consumptions_nieuw - Copy'!R4274</f>
        <v>0</v>
      </c>
      <c r="B4274" s="11">
        <f>'Consumptions_nieuw - Copy'!S4274</f>
        <v>0</v>
      </c>
      <c r="C4274" s="11">
        <f>'Consumptions_nieuw - Copy'!T4274</f>
        <v>0</v>
      </c>
      <c r="D4274" s="11">
        <f>'Consumptions_nieuw - Copy'!U4274</f>
        <v>0</v>
      </c>
      <c r="E4274" s="11">
        <f>'Consumptions_nieuw - Copy'!V4274</f>
        <v>5.8611736007710099E-4</v>
      </c>
      <c r="F4274" s="11">
        <f>'Consumptions_nieuw - Copy'!W4274</f>
        <v>0</v>
      </c>
      <c r="G4274" s="11">
        <f>'Consumptions_nieuw - Copy'!X4274</f>
        <v>0</v>
      </c>
      <c r="Q4274" s="1">
        <v>4273</v>
      </c>
      <c r="R4274" s="6">
        <v>0</v>
      </c>
      <c r="S4274" s="6">
        <v>0</v>
      </c>
      <c r="T4274" s="6">
        <v>0</v>
      </c>
      <c r="U4274" s="6">
        <v>0</v>
      </c>
      <c r="V4274" s="6">
        <v>114.43911110000001</v>
      </c>
      <c r="W4274" s="6">
        <v>0</v>
      </c>
      <c r="X4274" s="6">
        <f t="shared" si="66"/>
        <v>0</v>
      </c>
    </row>
    <row r="4275" spans="1:24" x14ac:dyDescent="0.25">
      <c r="A4275" s="11">
        <f>'Consumptions_nieuw - Copy'!R4275</f>
        <v>0</v>
      </c>
      <c r="B4275" s="11">
        <f>'Consumptions_nieuw - Copy'!S4275</f>
        <v>0</v>
      </c>
      <c r="C4275" s="11">
        <f>'Consumptions_nieuw - Copy'!T4275</f>
        <v>0</v>
      </c>
      <c r="D4275" s="11">
        <f>'Consumptions_nieuw - Copy'!U4275</f>
        <v>0</v>
      </c>
      <c r="E4275" s="11">
        <f>'Consumptions_nieuw - Copy'!V4275</f>
        <v>1.8269402820786673E-3</v>
      </c>
      <c r="F4275" s="11">
        <f>'Consumptions_nieuw - Copy'!W4275</f>
        <v>0</v>
      </c>
      <c r="G4275" s="11">
        <f>'Consumptions_nieuw - Copy'!X4275</f>
        <v>0</v>
      </c>
      <c r="Q4275" s="1">
        <v>4274</v>
      </c>
      <c r="R4275" s="6">
        <v>0</v>
      </c>
      <c r="S4275" s="6">
        <v>0</v>
      </c>
      <c r="T4275" s="6">
        <v>0</v>
      </c>
      <c r="U4275" s="6">
        <v>0</v>
      </c>
      <c r="V4275" s="6">
        <v>356.70914420000003</v>
      </c>
      <c r="W4275" s="6">
        <v>0</v>
      </c>
      <c r="X4275" s="6">
        <f t="shared" si="66"/>
        <v>0</v>
      </c>
    </row>
    <row r="4276" spans="1:24" x14ac:dyDescent="0.25">
      <c r="A4276" s="11">
        <f>'Consumptions_nieuw - Copy'!R4276</f>
        <v>0</v>
      </c>
      <c r="B4276" s="11">
        <f>'Consumptions_nieuw - Copy'!S4276</f>
        <v>0</v>
      </c>
      <c r="C4276" s="11">
        <f>'Consumptions_nieuw - Copy'!T4276</f>
        <v>0</v>
      </c>
      <c r="D4276" s="11">
        <f>'Consumptions_nieuw - Copy'!U4276</f>
        <v>0</v>
      </c>
      <c r="E4276" s="11">
        <f>'Consumptions_nieuw - Copy'!V4276</f>
        <v>5.8923500573201872E-4</v>
      </c>
      <c r="F4276" s="11">
        <f>'Consumptions_nieuw - Copy'!W4276</f>
        <v>0</v>
      </c>
      <c r="G4276" s="11">
        <f>'Consumptions_nieuw - Copy'!X4276</f>
        <v>0</v>
      </c>
      <c r="Q4276" s="1">
        <v>4275</v>
      </c>
      <c r="R4276" s="6">
        <v>0</v>
      </c>
      <c r="S4276" s="6">
        <v>0</v>
      </c>
      <c r="T4276" s="6">
        <v>0</v>
      </c>
      <c r="U4276" s="6">
        <v>0</v>
      </c>
      <c r="V4276" s="6">
        <v>115.0478298</v>
      </c>
      <c r="W4276" s="6">
        <v>0</v>
      </c>
      <c r="X4276" s="6">
        <f t="shared" si="66"/>
        <v>0</v>
      </c>
    </row>
    <row r="4277" spans="1:24" x14ac:dyDescent="0.25">
      <c r="A4277" s="11">
        <f>'Consumptions_nieuw - Copy'!R4277</f>
        <v>0</v>
      </c>
      <c r="B4277" s="11">
        <f>'Consumptions_nieuw - Copy'!S4277</f>
        <v>0</v>
      </c>
      <c r="C4277" s="11">
        <f>'Consumptions_nieuw - Copy'!T4277</f>
        <v>0</v>
      </c>
      <c r="D4277" s="11">
        <f>'Consumptions_nieuw - Copy'!U4277</f>
        <v>0</v>
      </c>
      <c r="E4277" s="11">
        <f>'Consumptions_nieuw - Copy'!V4277</f>
        <v>5.8611736007710099E-4</v>
      </c>
      <c r="F4277" s="11">
        <f>'Consumptions_nieuw - Copy'!W4277</f>
        <v>0</v>
      </c>
      <c r="G4277" s="11">
        <f>'Consumptions_nieuw - Copy'!X4277</f>
        <v>0</v>
      </c>
      <c r="Q4277" s="1">
        <v>4276</v>
      </c>
      <c r="R4277" s="6">
        <v>0</v>
      </c>
      <c r="S4277" s="6">
        <v>0</v>
      </c>
      <c r="T4277" s="6">
        <v>0</v>
      </c>
      <c r="U4277" s="6">
        <v>0</v>
      </c>
      <c r="V4277" s="6">
        <v>114.43911110000001</v>
      </c>
      <c r="W4277" s="6">
        <v>0</v>
      </c>
      <c r="X4277" s="6">
        <f t="shared" si="66"/>
        <v>0</v>
      </c>
    </row>
    <row r="4278" spans="1:24" x14ac:dyDescent="0.25">
      <c r="A4278" s="11">
        <f>'Consumptions_nieuw - Copy'!R4278</f>
        <v>0</v>
      </c>
      <c r="B4278" s="11">
        <f>'Consumptions_nieuw - Copy'!S4278</f>
        <v>0</v>
      </c>
      <c r="C4278" s="11">
        <f>'Consumptions_nieuw - Copy'!T4278</f>
        <v>0</v>
      </c>
      <c r="D4278" s="11">
        <f>'Consumptions_nieuw - Copy'!U4278</f>
        <v>0</v>
      </c>
      <c r="E4278" s="11">
        <f>'Consumptions_nieuw - Copy'!V4278</f>
        <v>9.0411720458674551E-4</v>
      </c>
      <c r="F4278" s="11">
        <f>'Consumptions_nieuw - Copy'!W4278</f>
        <v>0</v>
      </c>
      <c r="G4278" s="11">
        <f>'Consumptions_nieuw - Copy'!X4278</f>
        <v>0</v>
      </c>
      <c r="Q4278" s="1">
        <v>4277</v>
      </c>
      <c r="R4278" s="6">
        <v>0</v>
      </c>
      <c r="S4278" s="6">
        <v>0</v>
      </c>
      <c r="T4278" s="6">
        <v>0</v>
      </c>
      <c r="U4278" s="6">
        <v>0</v>
      </c>
      <c r="V4278" s="6">
        <v>176.52841609999999</v>
      </c>
      <c r="W4278" s="6">
        <v>0</v>
      </c>
      <c r="X4278" s="6">
        <f t="shared" si="66"/>
        <v>0</v>
      </c>
    </row>
    <row r="4279" spans="1:24" x14ac:dyDescent="0.25">
      <c r="A4279" s="11">
        <f>'Consumptions_nieuw - Copy'!R4279</f>
        <v>0</v>
      </c>
      <c r="B4279" s="11">
        <f>'Consumptions_nieuw - Copy'!S4279</f>
        <v>0</v>
      </c>
      <c r="C4279" s="11">
        <f>'Consumptions_nieuw - Copy'!T4279</f>
        <v>0</v>
      </c>
      <c r="D4279" s="11">
        <f>'Consumptions_nieuw - Copy'!U4279</f>
        <v>1.3106778900999413E-2</v>
      </c>
      <c r="E4279" s="11">
        <f>'Consumptions_nieuw - Copy'!V4279</f>
        <v>8.8852897682432203E-4</v>
      </c>
      <c r="F4279" s="11">
        <f>'Consumptions_nieuw - Copy'!W4279</f>
        <v>7.2116998111068009E-3</v>
      </c>
      <c r="G4279" s="11">
        <f>'Consumptions_nieuw - Copy'!X4279</f>
        <v>0</v>
      </c>
      <c r="Q4279" s="1">
        <v>4278</v>
      </c>
      <c r="R4279" s="6">
        <v>0</v>
      </c>
      <c r="S4279" s="6">
        <v>0</v>
      </c>
      <c r="T4279" s="6">
        <v>0</v>
      </c>
      <c r="U4279" s="6">
        <v>0.41208884000000001</v>
      </c>
      <c r="V4279" s="6">
        <v>173.4848227</v>
      </c>
      <c r="W4279" s="6">
        <v>0.78214461800000001</v>
      </c>
      <c r="X4279" s="6">
        <f t="shared" si="66"/>
        <v>0</v>
      </c>
    </row>
    <row r="4280" spans="1:24" x14ac:dyDescent="0.25">
      <c r="A4280" s="11">
        <f>'Consumptions_nieuw - Copy'!R4280</f>
        <v>0</v>
      </c>
      <c r="B4280" s="11">
        <f>'Consumptions_nieuw - Copy'!S4280</f>
        <v>0</v>
      </c>
      <c r="C4280" s="11">
        <f>'Consumptions_nieuw - Copy'!T4280</f>
        <v>0</v>
      </c>
      <c r="D4280" s="11">
        <f>'Consumptions_nieuw - Copy'!U4280</f>
        <v>3.046655143449207E-3</v>
      </c>
      <c r="E4280" s="11">
        <f>'Consumptions_nieuw - Copy'!V4280</f>
        <v>5.8299971493434844E-4</v>
      </c>
      <c r="F4280" s="11">
        <f>'Consumptions_nieuw - Copy'!W4280</f>
        <v>1.6763510234758081E-3</v>
      </c>
      <c r="G4280" s="11">
        <f>'Consumptions_nieuw - Copy'!X4280</f>
        <v>0</v>
      </c>
      <c r="Q4280" s="1">
        <v>4279</v>
      </c>
      <c r="R4280" s="6">
        <v>0</v>
      </c>
      <c r="S4280" s="6">
        <v>0</v>
      </c>
      <c r="T4280" s="6">
        <v>0</v>
      </c>
      <c r="U4280" s="6">
        <v>9.5789559999999996E-2</v>
      </c>
      <c r="V4280" s="6">
        <v>113.83039249999999</v>
      </c>
      <c r="W4280" s="6">
        <v>0.181808584</v>
      </c>
      <c r="X4280" s="6">
        <f t="shared" si="66"/>
        <v>0</v>
      </c>
    </row>
    <row r="4281" spans="1:24" x14ac:dyDescent="0.25">
      <c r="A4281" s="11">
        <f>'Consumptions_nieuw - Copy'!R4281</f>
        <v>0</v>
      </c>
      <c r="B4281" s="11">
        <f>'Consumptions_nieuw - Copy'!S4281</f>
        <v>0</v>
      </c>
      <c r="C4281" s="11">
        <f>'Consumptions_nieuw - Copy'!T4281</f>
        <v>0</v>
      </c>
      <c r="D4281" s="11">
        <f>'Consumptions_nieuw - Copy'!U4281</f>
        <v>0</v>
      </c>
      <c r="E4281" s="11">
        <f>'Consumptions_nieuw - Copy'!V4281</f>
        <v>1.2096464669888844E-3</v>
      </c>
      <c r="F4281" s="11">
        <f>'Consumptions_nieuw - Copy'!W4281</f>
        <v>0</v>
      </c>
      <c r="G4281" s="11">
        <f>'Consumptions_nieuw - Copy'!X4281</f>
        <v>0</v>
      </c>
      <c r="Q4281" s="1">
        <v>4280</v>
      </c>
      <c r="R4281" s="6">
        <v>0</v>
      </c>
      <c r="S4281" s="6">
        <v>0</v>
      </c>
      <c r="T4281" s="6">
        <v>0</v>
      </c>
      <c r="U4281" s="6">
        <v>0</v>
      </c>
      <c r="V4281" s="6">
        <v>236.18284639999999</v>
      </c>
      <c r="W4281" s="6">
        <v>0</v>
      </c>
      <c r="X4281" s="6">
        <f t="shared" si="66"/>
        <v>0</v>
      </c>
    </row>
    <row r="4282" spans="1:24" x14ac:dyDescent="0.25">
      <c r="A4282" s="11">
        <f>'Consumptions_nieuw - Copy'!R4282</f>
        <v>0</v>
      </c>
      <c r="B4282" s="11">
        <f>'Consumptions_nieuw - Copy'!S4282</f>
        <v>0</v>
      </c>
      <c r="C4282" s="11">
        <f>'Consumptions_nieuw - Copy'!T4282</f>
        <v>0</v>
      </c>
      <c r="D4282" s="11">
        <f>'Consumptions_nieuw - Copy'!U4282</f>
        <v>0</v>
      </c>
      <c r="E4282" s="11">
        <f>'Consumptions_nieuw - Copy'!V4282</f>
        <v>1.8269402820786673E-3</v>
      </c>
      <c r="F4282" s="11">
        <f>'Consumptions_nieuw - Copy'!W4282</f>
        <v>0</v>
      </c>
      <c r="G4282" s="11">
        <f>'Consumptions_nieuw - Copy'!X4282</f>
        <v>0</v>
      </c>
      <c r="Q4282" s="1">
        <v>4281</v>
      </c>
      <c r="R4282" s="6">
        <v>0</v>
      </c>
      <c r="S4282" s="6">
        <v>0</v>
      </c>
      <c r="T4282" s="6">
        <v>0</v>
      </c>
      <c r="U4282" s="6">
        <v>0</v>
      </c>
      <c r="V4282" s="6">
        <v>356.70914420000003</v>
      </c>
      <c r="W4282" s="6">
        <v>0</v>
      </c>
      <c r="X4282" s="6">
        <f t="shared" si="66"/>
        <v>0</v>
      </c>
    </row>
    <row r="4283" spans="1:24" x14ac:dyDescent="0.25">
      <c r="A4283" s="11">
        <f>'Consumptions_nieuw - Copy'!R4283</f>
        <v>0</v>
      </c>
      <c r="B4283" s="11">
        <f>'Consumptions_nieuw - Copy'!S4283</f>
        <v>0</v>
      </c>
      <c r="C4283" s="11">
        <f>'Consumptions_nieuw - Copy'!T4283</f>
        <v>0</v>
      </c>
      <c r="D4283" s="11">
        <f>'Consumptions_nieuw - Copy'!U4283</f>
        <v>0</v>
      </c>
      <c r="E4283" s="11">
        <f>'Consumptions_nieuw - Copy'!V4283</f>
        <v>2.144940126588312E-3</v>
      </c>
      <c r="F4283" s="11">
        <f>'Consumptions_nieuw - Copy'!W4283</f>
        <v>0</v>
      </c>
      <c r="G4283" s="11">
        <f>'Consumptions_nieuw - Copy'!X4283</f>
        <v>0</v>
      </c>
      <c r="Q4283" s="1">
        <v>4282</v>
      </c>
      <c r="R4283" s="6">
        <v>0</v>
      </c>
      <c r="S4283" s="6">
        <v>0</v>
      </c>
      <c r="T4283" s="6">
        <v>0</v>
      </c>
      <c r="U4283" s="6">
        <v>0</v>
      </c>
      <c r="V4283" s="6">
        <v>418.79844920000005</v>
      </c>
      <c r="W4283" s="6">
        <v>0</v>
      </c>
      <c r="X4283" s="6">
        <f t="shared" si="66"/>
        <v>0</v>
      </c>
    </row>
    <row r="4284" spans="1:24" x14ac:dyDescent="0.25">
      <c r="A4284" s="11">
        <f>'Consumptions_nieuw - Copy'!R4284</f>
        <v>0</v>
      </c>
      <c r="B4284" s="11">
        <f>'Consumptions_nieuw - Copy'!S4284</f>
        <v>0</v>
      </c>
      <c r="C4284" s="11">
        <f>'Consumptions_nieuw - Copy'!T4284</f>
        <v>0</v>
      </c>
      <c r="D4284" s="11">
        <f>'Consumptions_nieuw - Copy'!U4284</f>
        <v>0</v>
      </c>
      <c r="E4284" s="11">
        <f>'Consumptions_nieuw - Copy'!V4284</f>
        <v>2.1511754178981475E-3</v>
      </c>
      <c r="F4284" s="11">
        <f>'Consumptions_nieuw - Copy'!W4284</f>
        <v>0</v>
      </c>
      <c r="G4284" s="11">
        <f>'Consumptions_nieuw - Copy'!X4284</f>
        <v>0</v>
      </c>
      <c r="Q4284" s="1">
        <v>4283</v>
      </c>
      <c r="R4284" s="6">
        <v>0</v>
      </c>
      <c r="S4284" s="6">
        <v>0</v>
      </c>
      <c r="T4284" s="6">
        <v>0</v>
      </c>
      <c r="U4284" s="6">
        <v>0</v>
      </c>
      <c r="V4284" s="6">
        <v>420.01588660000004</v>
      </c>
      <c r="W4284" s="6">
        <v>0</v>
      </c>
      <c r="X4284" s="6">
        <f t="shared" si="66"/>
        <v>0</v>
      </c>
    </row>
    <row r="4285" spans="1:24" x14ac:dyDescent="0.25">
      <c r="A4285" s="11">
        <f>'Consumptions_nieuw - Copy'!R4285</f>
        <v>0</v>
      </c>
      <c r="B4285" s="11">
        <f>'Consumptions_nieuw - Copy'!S4285</f>
        <v>0</v>
      </c>
      <c r="C4285" s="11">
        <f>'Consumptions_nieuw - Copy'!T4285</f>
        <v>0</v>
      </c>
      <c r="D4285" s="11">
        <f>'Consumptions_nieuw - Copy'!U4285</f>
        <v>0</v>
      </c>
      <c r="E4285" s="11">
        <f>'Consumptions_nieuw - Copy'!V4285</f>
        <v>8.8852897682432203E-4</v>
      </c>
      <c r="F4285" s="11">
        <f>'Consumptions_nieuw - Copy'!W4285</f>
        <v>0</v>
      </c>
      <c r="G4285" s="11">
        <f>'Consumptions_nieuw - Copy'!X4285</f>
        <v>0</v>
      </c>
      <c r="Q4285" s="1">
        <v>4284</v>
      </c>
      <c r="R4285" s="6">
        <v>0</v>
      </c>
      <c r="S4285" s="6">
        <v>0</v>
      </c>
      <c r="T4285" s="6">
        <v>0</v>
      </c>
      <c r="U4285" s="6">
        <v>0</v>
      </c>
      <c r="V4285" s="6">
        <v>173.4848227</v>
      </c>
      <c r="W4285" s="6">
        <v>0</v>
      </c>
      <c r="X4285" s="6">
        <f t="shared" si="66"/>
        <v>0</v>
      </c>
    </row>
    <row r="4286" spans="1:24" x14ac:dyDescent="0.25">
      <c r="A4286" s="11">
        <f>'Consumptions_nieuw - Copy'!R4286</f>
        <v>0</v>
      </c>
      <c r="B4286" s="11">
        <f>'Consumptions_nieuw - Copy'!S4286</f>
        <v>0</v>
      </c>
      <c r="C4286" s="11">
        <f>'Consumptions_nieuw - Copy'!T4286</f>
        <v>0</v>
      </c>
      <c r="D4286" s="11">
        <f>'Consumptions_nieuw - Copy'!U4286</f>
        <v>0</v>
      </c>
      <c r="E4286" s="11">
        <f>'Consumptions_nieuw - Copy'!V4286</f>
        <v>1.8269402820786673E-3</v>
      </c>
      <c r="F4286" s="11">
        <f>'Consumptions_nieuw - Copy'!W4286</f>
        <v>0</v>
      </c>
      <c r="G4286" s="11">
        <f>'Consumptions_nieuw - Copy'!X4286</f>
        <v>0</v>
      </c>
      <c r="Q4286" s="1">
        <v>4285</v>
      </c>
      <c r="R4286" s="6">
        <v>0</v>
      </c>
      <c r="S4286" s="6">
        <v>0</v>
      </c>
      <c r="T4286" s="6">
        <v>0</v>
      </c>
      <c r="U4286" s="6">
        <v>0</v>
      </c>
      <c r="V4286" s="6">
        <v>356.70914420000003</v>
      </c>
      <c r="W4286" s="6">
        <v>0</v>
      </c>
      <c r="X4286" s="6">
        <f t="shared" si="66"/>
        <v>0</v>
      </c>
    </row>
    <row r="4287" spans="1:24" x14ac:dyDescent="0.25">
      <c r="A4287" s="11">
        <f>'Consumptions_nieuw - Copy'!R4287</f>
        <v>0</v>
      </c>
      <c r="B4287" s="11">
        <f>'Consumptions_nieuw - Copy'!S4287</f>
        <v>0</v>
      </c>
      <c r="C4287" s="11">
        <f>'Consumptions_nieuw - Copy'!T4287</f>
        <v>0</v>
      </c>
      <c r="D4287" s="11">
        <f>'Consumptions_nieuw - Copy'!U4287</f>
        <v>0</v>
      </c>
      <c r="E4287" s="11">
        <f>'Consumptions_nieuw - Copy'!V4287</f>
        <v>1.830057927733585E-3</v>
      </c>
      <c r="F4287" s="11">
        <f>'Consumptions_nieuw - Copy'!W4287</f>
        <v>0</v>
      </c>
      <c r="G4287" s="11">
        <f>'Consumptions_nieuw - Copy'!X4287</f>
        <v>0</v>
      </c>
      <c r="Q4287" s="1">
        <v>4286</v>
      </c>
      <c r="R4287" s="6">
        <v>0</v>
      </c>
      <c r="S4287" s="6">
        <v>0</v>
      </c>
      <c r="T4287" s="6">
        <v>0</v>
      </c>
      <c r="U4287" s="6">
        <v>0</v>
      </c>
      <c r="V4287" s="6">
        <v>357.31786290000002</v>
      </c>
      <c r="W4287" s="6">
        <v>0</v>
      </c>
      <c r="X4287" s="6">
        <f t="shared" si="66"/>
        <v>0</v>
      </c>
    </row>
    <row r="4288" spans="1:24" x14ac:dyDescent="0.25">
      <c r="A4288" s="11">
        <f>'Consumptions_nieuw - Copy'!R4288</f>
        <v>0</v>
      </c>
      <c r="B4288" s="11">
        <f>'Consumptions_nieuw - Copy'!S4288</f>
        <v>0</v>
      </c>
      <c r="C4288" s="11">
        <f>'Consumptions_nieuw - Copy'!T4288</f>
        <v>0</v>
      </c>
      <c r="D4288" s="11">
        <f>'Consumptions_nieuw - Copy'!U4288</f>
        <v>0</v>
      </c>
      <c r="E4288" s="11">
        <f>'Consumptions_nieuw - Copy'!V4288</f>
        <v>1.8362932190434205E-3</v>
      </c>
      <c r="F4288" s="11">
        <f>'Consumptions_nieuw - Copy'!W4288</f>
        <v>0</v>
      </c>
      <c r="G4288" s="11">
        <f>'Consumptions_nieuw - Copy'!X4288</f>
        <v>0</v>
      </c>
      <c r="Q4288" s="1">
        <v>4287</v>
      </c>
      <c r="R4288" s="6">
        <v>0</v>
      </c>
      <c r="S4288" s="6">
        <v>0</v>
      </c>
      <c r="T4288" s="6">
        <v>0</v>
      </c>
      <c r="U4288" s="6">
        <v>0</v>
      </c>
      <c r="V4288" s="6">
        <v>358.53530030000002</v>
      </c>
      <c r="W4288" s="6">
        <v>0</v>
      </c>
      <c r="X4288" s="6">
        <f t="shared" si="66"/>
        <v>0</v>
      </c>
    </row>
    <row r="4289" spans="1:24" x14ac:dyDescent="0.25">
      <c r="A4289" s="11">
        <f>'Consumptions_nieuw - Copy'!R4289</f>
        <v>0</v>
      </c>
      <c r="B4289" s="11">
        <f>'Consumptions_nieuw - Copy'!S4289</f>
        <v>0</v>
      </c>
      <c r="C4289" s="11">
        <f>'Consumptions_nieuw - Copy'!T4289</f>
        <v>0</v>
      </c>
      <c r="D4289" s="11">
        <f>'Consumptions_nieuw - Copy'!U4289</f>
        <v>0</v>
      </c>
      <c r="E4289" s="11">
        <f>'Consumptions_nieuw - Copy'!V4289</f>
        <v>1.5245286653314462E-3</v>
      </c>
      <c r="F4289" s="11">
        <f>'Consumptions_nieuw - Copy'!W4289</f>
        <v>0</v>
      </c>
      <c r="G4289" s="11">
        <f>'Consumptions_nieuw - Copy'!X4289</f>
        <v>0</v>
      </c>
      <c r="Q4289" s="1">
        <v>4288</v>
      </c>
      <c r="R4289" s="6">
        <v>0</v>
      </c>
      <c r="S4289" s="6">
        <v>0</v>
      </c>
      <c r="T4289" s="6">
        <v>0</v>
      </c>
      <c r="U4289" s="6">
        <v>0</v>
      </c>
      <c r="V4289" s="6">
        <v>297.66343260000002</v>
      </c>
      <c r="W4289" s="6">
        <v>0</v>
      </c>
      <c r="X4289" s="6">
        <f t="shared" si="66"/>
        <v>0</v>
      </c>
    </row>
    <row r="4290" spans="1:24" x14ac:dyDescent="0.25">
      <c r="A4290" s="11">
        <f>'Consumptions_nieuw - Copy'!R4290</f>
        <v>0</v>
      </c>
      <c r="B4290" s="11">
        <f>'Consumptions_nieuw - Copy'!S4290</f>
        <v>0</v>
      </c>
      <c r="C4290" s="11">
        <f>'Consumptions_nieuw - Copy'!T4290</f>
        <v>0</v>
      </c>
      <c r="D4290" s="11">
        <f>'Consumptions_nieuw - Copy'!U4290</f>
        <v>0</v>
      </c>
      <c r="E4290" s="11">
        <f>'Consumptions_nieuw - Copy'!V4290</f>
        <v>1.2127641121316369E-3</v>
      </c>
      <c r="F4290" s="11">
        <f>'Consumptions_nieuw - Copy'!W4290</f>
        <v>0</v>
      </c>
      <c r="G4290" s="11">
        <f>'Consumptions_nieuw - Copy'!X4290</f>
        <v>0</v>
      </c>
      <c r="Q4290" s="1">
        <v>4289</v>
      </c>
      <c r="R4290" s="6">
        <v>0</v>
      </c>
      <c r="S4290" s="6">
        <v>0</v>
      </c>
      <c r="T4290" s="6">
        <v>0</v>
      </c>
      <c r="U4290" s="6">
        <v>0</v>
      </c>
      <c r="V4290" s="6">
        <v>236.79156499999999</v>
      </c>
      <c r="W4290" s="6">
        <v>0</v>
      </c>
      <c r="X4290" s="6">
        <f t="shared" si="66"/>
        <v>0</v>
      </c>
    </row>
    <row r="4291" spans="1:24" x14ac:dyDescent="0.25">
      <c r="A4291" s="11">
        <f>'Consumptions_nieuw - Copy'!R4291</f>
        <v>0</v>
      </c>
      <c r="B4291" s="11">
        <f>'Consumptions_nieuw - Copy'!S4291</f>
        <v>0</v>
      </c>
      <c r="C4291" s="11">
        <f>'Consumptions_nieuw - Copy'!T4291</f>
        <v>0</v>
      </c>
      <c r="D4291" s="11">
        <f>'Consumptions_nieuw - Copy'!U4291</f>
        <v>0</v>
      </c>
      <c r="E4291" s="11">
        <f>'Consumptions_nieuw - Copy'!V4291</f>
        <v>1.2158817577865547E-3</v>
      </c>
      <c r="F4291" s="11">
        <f>'Consumptions_nieuw - Copy'!W4291</f>
        <v>0</v>
      </c>
      <c r="G4291" s="11">
        <f>'Consumptions_nieuw - Copy'!X4291</f>
        <v>0</v>
      </c>
      <c r="Q4291" s="1">
        <v>4290</v>
      </c>
      <c r="R4291" s="6">
        <v>0</v>
      </c>
      <c r="S4291" s="6">
        <v>0</v>
      </c>
      <c r="T4291" s="6">
        <v>0</v>
      </c>
      <c r="U4291" s="6">
        <v>0</v>
      </c>
      <c r="V4291" s="6">
        <v>237.40028369999999</v>
      </c>
      <c r="W4291" s="6">
        <v>0</v>
      </c>
      <c r="X4291" s="6">
        <f t="shared" ref="X4291:X4354" si="67">T4291*0.4</f>
        <v>0</v>
      </c>
    </row>
    <row r="4292" spans="1:24" x14ac:dyDescent="0.25">
      <c r="A4292" s="11">
        <f>'Consumptions_nieuw - Copy'!R4292</f>
        <v>0</v>
      </c>
      <c r="B4292" s="11">
        <f>'Consumptions_nieuw - Copy'!S4292</f>
        <v>0</v>
      </c>
      <c r="C4292" s="11">
        <f>'Consumptions_nieuw - Copy'!T4292</f>
        <v>0</v>
      </c>
      <c r="D4292" s="11">
        <f>'Consumptions_nieuw - Copy'!U4292</f>
        <v>0</v>
      </c>
      <c r="E4292" s="11">
        <f>'Consumptions_nieuw - Copy'!V4292</f>
        <v>1.2034111756790489E-3</v>
      </c>
      <c r="F4292" s="11">
        <f>'Consumptions_nieuw - Copy'!W4292</f>
        <v>0</v>
      </c>
      <c r="G4292" s="11">
        <f>'Consumptions_nieuw - Copy'!X4292</f>
        <v>0</v>
      </c>
      <c r="Q4292" s="1">
        <v>4291</v>
      </c>
      <c r="R4292" s="6">
        <v>0</v>
      </c>
      <c r="S4292" s="6">
        <v>0</v>
      </c>
      <c r="T4292" s="6">
        <v>0</v>
      </c>
      <c r="U4292" s="6">
        <v>0</v>
      </c>
      <c r="V4292" s="6">
        <v>234.96540899999999</v>
      </c>
      <c r="W4292" s="6">
        <v>0</v>
      </c>
      <c r="X4292" s="6">
        <f t="shared" si="67"/>
        <v>0</v>
      </c>
    </row>
    <row r="4293" spans="1:24" x14ac:dyDescent="0.25">
      <c r="A4293" s="11">
        <f>'Consumptions_nieuw - Copy'!R4293</f>
        <v>0</v>
      </c>
      <c r="B4293" s="11">
        <f>'Consumptions_nieuw - Copy'!S4293</f>
        <v>0</v>
      </c>
      <c r="C4293" s="11">
        <f>'Consumptions_nieuw - Copy'!T4293</f>
        <v>0</v>
      </c>
      <c r="D4293" s="11">
        <f>'Consumptions_nieuw - Copy'!U4293</f>
        <v>0</v>
      </c>
      <c r="E4293" s="11">
        <f>'Consumptions_nieuw - Copy'!V4293</f>
        <v>5.8299971493434844E-4</v>
      </c>
      <c r="F4293" s="11">
        <f>'Consumptions_nieuw - Copy'!W4293</f>
        <v>0</v>
      </c>
      <c r="G4293" s="11">
        <f>'Consumptions_nieuw - Copy'!X4293</f>
        <v>0</v>
      </c>
      <c r="Q4293" s="1">
        <v>4292</v>
      </c>
      <c r="R4293" s="6">
        <v>0</v>
      </c>
      <c r="S4293" s="6">
        <v>0</v>
      </c>
      <c r="T4293" s="6">
        <v>0</v>
      </c>
      <c r="U4293" s="6">
        <v>0</v>
      </c>
      <c r="V4293" s="6">
        <v>113.83039249999999</v>
      </c>
      <c r="W4293" s="6">
        <v>0</v>
      </c>
      <c r="X4293" s="6">
        <f t="shared" si="67"/>
        <v>0</v>
      </c>
    </row>
    <row r="4294" spans="1:24" x14ac:dyDescent="0.25">
      <c r="A4294" s="11">
        <f>'Consumptions_nieuw - Copy'!R4294</f>
        <v>0</v>
      </c>
      <c r="B4294" s="11">
        <f>'Consumptions_nieuw - Copy'!S4294</f>
        <v>0</v>
      </c>
      <c r="C4294" s="11">
        <f>'Consumptions_nieuw - Copy'!T4294</f>
        <v>0</v>
      </c>
      <c r="D4294" s="11">
        <f>'Consumptions_nieuw - Copy'!U4294</f>
        <v>0</v>
      </c>
      <c r="E4294" s="11">
        <f>'Consumptions_nieuw - Copy'!V4294</f>
        <v>2.1480577722432295E-3</v>
      </c>
      <c r="F4294" s="11">
        <f>'Consumptions_nieuw - Copy'!W4294</f>
        <v>0</v>
      </c>
      <c r="G4294" s="11">
        <f>'Consumptions_nieuw - Copy'!X4294</f>
        <v>0</v>
      </c>
      <c r="Q4294" s="1">
        <v>4293</v>
      </c>
      <c r="R4294" s="6">
        <v>0</v>
      </c>
      <c r="S4294" s="6">
        <v>0</v>
      </c>
      <c r="T4294" s="6">
        <v>0</v>
      </c>
      <c r="U4294" s="6">
        <v>0</v>
      </c>
      <c r="V4294" s="6">
        <v>419.40716789999999</v>
      </c>
      <c r="W4294" s="6">
        <v>0</v>
      </c>
      <c r="X4294" s="6">
        <f t="shared" si="67"/>
        <v>0</v>
      </c>
    </row>
    <row r="4295" spans="1:24" x14ac:dyDescent="0.25">
      <c r="A4295" s="11">
        <f>'Consumptions_nieuw - Copy'!R4295</f>
        <v>0</v>
      </c>
      <c r="B4295" s="11">
        <f>'Consumptions_nieuw - Copy'!S4295</f>
        <v>0</v>
      </c>
      <c r="C4295" s="11">
        <f>'Consumptions_nieuw - Copy'!T4295</f>
        <v>0</v>
      </c>
      <c r="D4295" s="11">
        <f>'Consumptions_nieuw - Copy'!U4295</f>
        <v>0</v>
      </c>
      <c r="E4295" s="11">
        <f>'Consumptions_nieuw - Copy'!V4295</f>
        <v>1.2158817577865547E-3</v>
      </c>
      <c r="F4295" s="11">
        <f>'Consumptions_nieuw - Copy'!W4295</f>
        <v>0</v>
      </c>
      <c r="G4295" s="11">
        <f>'Consumptions_nieuw - Copy'!X4295</f>
        <v>0</v>
      </c>
      <c r="Q4295" s="1">
        <v>4294</v>
      </c>
      <c r="R4295" s="6">
        <v>0</v>
      </c>
      <c r="S4295" s="6">
        <v>0</v>
      </c>
      <c r="T4295" s="6">
        <v>0</v>
      </c>
      <c r="U4295" s="6">
        <v>0</v>
      </c>
      <c r="V4295" s="6">
        <v>237.40028369999999</v>
      </c>
      <c r="W4295" s="6">
        <v>0</v>
      </c>
      <c r="X4295" s="6">
        <f t="shared" si="67"/>
        <v>0</v>
      </c>
    </row>
    <row r="4296" spans="1:24" x14ac:dyDescent="0.25">
      <c r="A4296" s="11">
        <f>'Consumptions_nieuw - Copy'!R4296</f>
        <v>0</v>
      </c>
      <c r="B4296" s="11">
        <f>'Consumptions_nieuw - Copy'!S4296</f>
        <v>0</v>
      </c>
      <c r="C4296" s="11">
        <f>'Consumptions_nieuw - Copy'!T4296</f>
        <v>0</v>
      </c>
      <c r="D4296" s="11">
        <f>'Consumptions_nieuw - Copy'!U4296</f>
        <v>0</v>
      </c>
      <c r="E4296" s="11">
        <f>'Consumptions_nieuw - Copy'!V4296</f>
        <v>2.144940126588312E-3</v>
      </c>
      <c r="F4296" s="11">
        <f>'Consumptions_nieuw - Copy'!W4296</f>
        <v>0</v>
      </c>
      <c r="G4296" s="11">
        <f>'Consumptions_nieuw - Copy'!X4296</f>
        <v>0</v>
      </c>
      <c r="Q4296" s="1">
        <v>4295</v>
      </c>
      <c r="R4296" s="6">
        <v>0</v>
      </c>
      <c r="S4296" s="6">
        <v>0</v>
      </c>
      <c r="T4296" s="6">
        <v>0</v>
      </c>
      <c r="U4296" s="6">
        <v>0</v>
      </c>
      <c r="V4296" s="6">
        <v>418.79844920000005</v>
      </c>
      <c r="W4296" s="6">
        <v>0</v>
      </c>
      <c r="X4296" s="6">
        <f t="shared" si="67"/>
        <v>0</v>
      </c>
    </row>
    <row r="4297" spans="1:24" x14ac:dyDescent="0.25">
      <c r="A4297" s="11">
        <f>'Consumptions_nieuw - Copy'!R4297</f>
        <v>0</v>
      </c>
      <c r="B4297" s="11">
        <f>'Consumptions_nieuw - Copy'!S4297</f>
        <v>0</v>
      </c>
      <c r="C4297" s="11">
        <f>'Consumptions_nieuw - Copy'!T4297</f>
        <v>0</v>
      </c>
      <c r="D4297" s="11">
        <f>'Consumptions_nieuw - Copy'!U4297</f>
        <v>0</v>
      </c>
      <c r="E4297" s="11">
        <f>'Consumptions_nieuw - Copy'!V4297</f>
        <v>9.0411720458674551E-4</v>
      </c>
      <c r="F4297" s="11">
        <f>'Consumptions_nieuw - Copy'!W4297</f>
        <v>0</v>
      </c>
      <c r="G4297" s="11">
        <f>'Consumptions_nieuw - Copy'!X4297</f>
        <v>0</v>
      </c>
      <c r="Q4297" s="1">
        <v>4296</v>
      </c>
      <c r="R4297" s="6">
        <v>0</v>
      </c>
      <c r="S4297" s="6">
        <v>0</v>
      </c>
      <c r="T4297" s="6">
        <v>0</v>
      </c>
      <c r="U4297" s="6">
        <v>0</v>
      </c>
      <c r="V4297" s="6">
        <v>176.52841609999999</v>
      </c>
      <c r="W4297" s="6">
        <v>0</v>
      </c>
      <c r="X4297" s="6">
        <f t="shared" si="67"/>
        <v>0</v>
      </c>
    </row>
    <row r="4298" spans="1:24" x14ac:dyDescent="0.25">
      <c r="A4298" s="11">
        <f>'Consumptions_nieuw - Copy'!R4298</f>
        <v>0</v>
      </c>
      <c r="B4298" s="11">
        <f>'Consumptions_nieuw - Copy'!S4298</f>
        <v>0</v>
      </c>
      <c r="C4298" s="11">
        <f>'Consumptions_nieuw - Copy'!T4298</f>
        <v>0</v>
      </c>
      <c r="D4298" s="11">
        <f>'Consumptions_nieuw - Copy'!U4298</f>
        <v>0</v>
      </c>
      <c r="E4298" s="11">
        <f>'Consumptions_nieuw - Copy'!V4298</f>
        <v>1.527646310986364E-3</v>
      </c>
      <c r="F4298" s="11">
        <f>'Consumptions_nieuw - Copy'!W4298</f>
        <v>0</v>
      </c>
      <c r="G4298" s="11">
        <f>'Consumptions_nieuw - Copy'!X4298</f>
        <v>0</v>
      </c>
      <c r="Q4298" s="1">
        <v>4297</v>
      </c>
      <c r="R4298" s="6">
        <v>0</v>
      </c>
      <c r="S4298" s="6">
        <v>0</v>
      </c>
      <c r="T4298" s="6">
        <v>0</v>
      </c>
      <c r="U4298" s="6">
        <v>0</v>
      </c>
      <c r="V4298" s="6">
        <v>298.27215130000002</v>
      </c>
      <c r="W4298" s="6">
        <v>0</v>
      </c>
      <c r="X4298" s="6">
        <f t="shared" si="67"/>
        <v>0</v>
      </c>
    </row>
    <row r="4299" spans="1:24" x14ac:dyDescent="0.25">
      <c r="A4299" s="11">
        <f>'Consumptions_nieuw - Copy'!R4299</f>
        <v>0</v>
      </c>
      <c r="B4299" s="11">
        <f>'Consumptions_nieuw - Copy'!S4299</f>
        <v>0</v>
      </c>
      <c r="C4299" s="11">
        <f>'Consumptions_nieuw - Copy'!T4299</f>
        <v>0</v>
      </c>
      <c r="D4299" s="11">
        <f>'Consumptions_nieuw - Copy'!U4299</f>
        <v>0</v>
      </c>
      <c r="E4299" s="11">
        <f>'Consumptions_nieuw - Copy'!V4299</f>
        <v>8.9476426762199232E-4</v>
      </c>
      <c r="F4299" s="11">
        <f>'Consumptions_nieuw - Copy'!W4299</f>
        <v>0</v>
      </c>
      <c r="G4299" s="11">
        <f>'Consumptions_nieuw - Copy'!X4299</f>
        <v>0</v>
      </c>
      <c r="Q4299" s="1">
        <v>4298</v>
      </c>
      <c r="R4299" s="6">
        <v>0</v>
      </c>
      <c r="S4299" s="6">
        <v>0</v>
      </c>
      <c r="T4299" s="6">
        <v>0</v>
      </c>
      <c r="U4299" s="6">
        <v>0</v>
      </c>
      <c r="V4299" s="6">
        <v>174.70226</v>
      </c>
      <c r="W4299" s="6">
        <v>0</v>
      </c>
      <c r="X4299" s="6">
        <f t="shared" si="67"/>
        <v>0</v>
      </c>
    </row>
    <row r="4300" spans="1:24" x14ac:dyDescent="0.25">
      <c r="A4300" s="11">
        <f>'Consumptions_nieuw - Copy'!R4300</f>
        <v>0</v>
      </c>
      <c r="B4300" s="11">
        <f>'Consumptions_nieuw - Copy'!S4300</f>
        <v>0</v>
      </c>
      <c r="C4300" s="11">
        <f>'Consumptions_nieuw - Copy'!T4300</f>
        <v>0</v>
      </c>
      <c r="D4300" s="11">
        <f>'Consumptions_nieuw - Copy'!U4300</f>
        <v>0</v>
      </c>
      <c r="E4300" s="11">
        <f>'Consumptions_nieuw - Copy'!V4300</f>
        <v>5.8299971493434844E-4</v>
      </c>
      <c r="F4300" s="11">
        <f>'Consumptions_nieuw - Copy'!W4300</f>
        <v>0</v>
      </c>
      <c r="G4300" s="11">
        <f>'Consumptions_nieuw - Copy'!X4300</f>
        <v>0</v>
      </c>
      <c r="Q4300" s="1">
        <v>4299</v>
      </c>
      <c r="R4300" s="6">
        <v>0</v>
      </c>
      <c r="S4300" s="6">
        <v>0</v>
      </c>
      <c r="T4300" s="6">
        <v>0</v>
      </c>
      <c r="U4300" s="6">
        <v>0</v>
      </c>
      <c r="V4300" s="6">
        <v>113.83039249999999</v>
      </c>
      <c r="W4300" s="6">
        <v>0</v>
      </c>
      <c r="X4300" s="6">
        <f t="shared" si="67"/>
        <v>0</v>
      </c>
    </row>
    <row r="4301" spans="1:24" x14ac:dyDescent="0.25">
      <c r="A4301" s="11">
        <f>'Consumptions_nieuw - Copy'!R4301</f>
        <v>0</v>
      </c>
      <c r="B4301" s="11">
        <f>'Consumptions_nieuw - Copy'!S4301</f>
        <v>0</v>
      </c>
      <c r="C4301" s="11">
        <f>'Consumptions_nieuw - Copy'!T4301</f>
        <v>0</v>
      </c>
      <c r="D4301" s="11">
        <f>'Consumptions_nieuw - Copy'!U4301</f>
        <v>0</v>
      </c>
      <c r="E4301" s="11">
        <f>'Consumptions_nieuw - Copy'!V4301</f>
        <v>1.8331755733885027E-3</v>
      </c>
      <c r="F4301" s="11">
        <f>'Consumptions_nieuw - Copy'!W4301</f>
        <v>0</v>
      </c>
      <c r="G4301" s="11">
        <f>'Consumptions_nieuw - Copy'!X4301</f>
        <v>0</v>
      </c>
      <c r="Q4301" s="1">
        <v>4300</v>
      </c>
      <c r="R4301" s="6">
        <v>0</v>
      </c>
      <c r="S4301" s="6">
        <v>0</v>
      </c>
      <c r="T4301" s="6">
        <v>0</v>
      </c>
      <c r="U4301" s="6">
        <v>0</v>
      </c>
      <c r="V4301" s="6">
        <v>357.92658160000002</v>
      </c>
      <c r="W4301" s="6">
        <v>0</v>
      </c>
      <c r="X4301" s="6">
        <f t="shared" si="67"/>
        <v>0</v>
      </c>
    </row>
    <row r="4302" spans="1:24" x14ac:dyDescent="0.25">
      <c r="A4302" s="11">
        <f>'Consumptions_nieuw - Copy'!R4302</f>
        <v>0</v>
      </c>
      <c r="B4302" s="11">
        <f>'Consumptions_nieuw - Copy'!S4302</f>
        <v>0</v>
      </c>
      <c r="C4302" s="11">
        <f>'Consumptions_nieuw - Copy'!T4302</f>
        <v>0</v>
      </c>
      <c r="D4302" s="11">
        <f>'Consumptions_nieuw - Copy'!U4302</f>
        <v>0</v>
      </c>
      <c r="E4302" s="11">
        <f>'Consumptions_nieuw - Copy'!V4302</f>
        <v>1.515175728878858E-3</v>
      </c>
      <c r="F4302" s="11">
        <f>'Consumptions_nieuw - Copy'!W4302</f>
        <v>0</v>
      </c>
      <c r="G4302" s="11">
        <f>'Consumptions_nieuw - Copy'!X4302</f>
        <v>0</v>
      </c>
      <c r="Q4302" s="1">
        <v>4301</v>
      </c>
      <c r="R4302" s="6">
        <v>0</v>
      </c>
      <c r="S4302" s="6">
        <v>0</v>
      </c>
      <c r="T4302" s="6">
        <v>0</v>
      </c>
      <c r="U4302" s="6">
        <v>0</v>
      </c>
      <c r="V4302" s="6">
        <v>295.8372766</v>
      </c>
      <c r="W4302" s="6">
        <v>0</v>
      </c>
      <c r="X4302" s="6">
        <f t="shared" si="67"/>
        <v>0</v>
      </c>
    </row>
    <row r="4303" spans="1:24" x14ac:dyDescent="0.25">
      <c r="A4303" s="11">
        <f>'Consumptions_nieuw - Copy'!R4303</f>
        <v>0</v>
      </c>
      <c r="B4303" s="11">
        <f>'Consumptions_nieuw - Copy'!S4303</f>
        <v>0</v>
      </c>
      <c r="C4303" s="11">
        <f>'Consumptions_nieuw - Copy'!T4303</f>
        <v>0</v>
      </c>
      <c r="D4303" s="11">
        <f>'Consumptions_nieuw - Copy'!U4303</f>
        <v>0</v>
      </c>
      <c r="E4303" s="11">
        <f>'Consumptions_nieuw - Copy'!V4303</f>
        <v>1.839410864186173E-3</v>
      </c>
      <c r="F4303" s="11">
        <f>'Consumptions_nieuw - Copy'!W4303</f>
        <v>0</v>
      </c>
      <c r="G4303" s="11">
        <f>'Consumptions_nieuw - Copy'!X4303</f>
        <v>0</v>
      </c>
      <c r="Q4303" s="1">
        <v>4302</v>
      </c>
      <c r="R4303" s="6">
        <v>0</v>
      </c>
      <c r="S4303" s="6">
        <v>0</v>
      </c>
      <c r="T4303" s="6">
        <v>0</v>
      </c>
      <c r="U4303" s="6">
        <v>0</v>
      </c>
      <c r="V4303" s="6">
        <v>359.14401889999999</v>
      </c>
      <c r="W4303" s="6">
        <v>0</v>
      </c>
      <c r="X4303" s="6">
        <f t="shared" si="67"/>
        <v>0</v>
      </c>
    </row>
    <row r="4304" spans="1:24" x14ac:dyDescent="0.25">
      <c r="A4304" s="11">
        <f>'Consumptions_nieuw - Copy'!R4304</f>
        <v>0</v>
      </c>
      <c r="B4304" s="11">
        <f>'Consumptions_nieuw - Copy'!S4304</f>
        <v>0</v>
      </c>
      <c r="C4304" s="11">
        <f>'Consumptions_nieuw - Copy'!T4304</f>
        <v>0</v>
      </c>
      <c r="D4304" s="11">
        <f>'Consumptions_nieuw - Copy'!U4304</f>
        <v>0</v>
      </c>
      <c r="E4304" s="11">
        <f>'Consumptions_nieuw - Copy'!V4304</f>
        <v>2.144940126588312E-3</v>
      </c>
      <c r="F4304" s="11">
        <f>'Consumptions_nieuw - Copy'!W4304</f>
        <v>0</v>
      </c>
      <c r="G4304" s="11">
        <f>'Consumptions_nieuw - Copy'!X4304</f>
        <v>0</v>
      </c>
      <c r="Q4304" s="1">
        <v>4303</v>
      </c>
      <c r="R4304" s="6">
        <v>0</v>
      </c>
      <c r="S4304" s="6">
        <v>0</v>
      </c>
      <c r="T4304" s="6">
        <v>0</v>
      </c>
      <c r="U4304" s="6">
        <v>0</v>
      </c>
      <c r="V4304" s="6">
        <v>418.79844920000005</v>
      </c>
      <c r="W4304" s="6">
        <v>0</v>
      </c>
      <c r="X4304" s="6">
        <f t="shared" si="67"/>
        <v>0</v>
      </c>
    </row>
    <row r="4305" spans="1:24" x14ac:dyDescent="0.25">
      <c r="A4305" s="11">
        <f>'Consumptions_nieuw - Copy'!R4305</f>
        <v>0</v>
      </c>
      <c r="B4305" s="11">
        <f>'Consumptions_nieuw - Copy'!S4305</f>
        <v>0</v>
      </c>
      <c r="C4305" s="11">
        <f>'Consumptions_nieuw - Copy'!T4305</f>
        <v>0</v>
      </c>
      <c r="D4305" s="11">
        <f>'Consumptions_nieuw - Copy'!U4305</f>
        <v>0</v>
      </c>
      <c r="E4305" s="11">
        <f>'Consumptions_nieuw - Copy'!V4305</f>
        <v>1.8238226369359147E-3</v>
      </c>
      <c r="F4305" s="11">
        <f>'Consumptions_nieuw - Copy'!W4305</f>
        <v>0</v>
      </c>
      <c r="G4305" s="11">
        <f>'Consumptions_nieuw - Copy'!X4305</f>
        <v>0</v>
      </c>
      <c r="Q4305" s="1">
        <v>4304</v>
      </c>
      <c r="R4305" s="6">
        <v>0</v>
      </c>
      <c r="S4305" s="6">
        <v>0</v>
      </c>
      <c r="T4305" s="6">
        <v>0</v>
      </c>
      <c r="U4305" s="6">
        <v>0</v>
      </c>
      <c r="V4305" s="6">
        <v>356.10042559999999</v>
      </c>
      <c r="W4305" s="6">
        <v>0</v>
      </c>
      <c r="X4305" s="6">
        <f t="shared" si="67"/>
        <v>0</v>
      </c>
    </row>
    <row r="4306" spans="1:24" x14ac:dyDescent="0.25">
      <c r="A4306" s="11">
        <f>'Consumptions_nieuw - Copy'!R4306</f>
        <v>0</v>
      </c>
      <c r="B4306" s="11">
        <f>'Consumptions_nieuw - Copy'!S4306</f>
        <v>0</v>
      </c>
      <c r="C4306" s="11">
        <f>'Consumptions_nieuw - Copy'!T4306</f>
        <v>0</v>
      </c>
      <c r="D4306" s="11">
        <f>'Consumptions_nieuw - Copy'!U4306</f>
        <v>0</v>
      </c>
      <c r="E4306" s="11">
        <f>'Consumptions_nieuw - Copy'!V4306</f>
        <v>1.5214110201886935E-3</v>
      </c>
      <c r="F4306" s="11">
        <f>'Consumptions_nieuw - Copy'!W4306</f>
        <v>0</v>
      </c>
      <c r="G4306" s="11">
        <f>'Consumptions_nieuw - Copy'!X4306</f>
        <v>0</v>
      </c>
      <c r="Q4306" s="1">
        <v>4305</v>
      </c>
      <c r="R4306" s="6">
        <v>0</v>
      </c>
      <c r="S4306" s="6">
        <v>0</v>
      </c>
      <c r="T4306" s="6">
        <v>0</v>
      </c>
      <c r="U4306" s="6">
        <v>0</v>
      </c>
      <c r="V4306" s="6">
        <v>297.05471399999999</v>
      </c>
      <c r="W4306" s="6">
        <v>0</v>
      </c>
      <c r="X4306" s="6">
        <f t="shared" si="67"/>
        <v>0</v>
      </c>
    </row>
    <row r="4307" spans="1:24" x14ac:dyDescent="0.25">
      <c r="A4307" s="11">
        <f>'Consumptions_nieuw - Copy'!R4307</f>
        <v>0</v>
      </c>
      <c r="B4307" s="11">
        <f>'Consumptions_nieuw - Copy'!S4307</f>
        <v>0</v>
      </c>
      <c r="C4307" s="11">
        <f>'Consumptions_nieuw - Copy'!T4307</f>
        <v>0</v>
      </c>
      <c r="D4307" s="11">
        <f>'Consumptions_nieuw - Copy'!U4307</f>
        <v>0</v>
      </c>
      <c r="E4307" s="11">
        <f>'Consumptions_nieuw - Copy'!V4307</f>
        <v>1.5120580832239403E-3</v>
      </c>
      <c r="F4307" s="11">
        <f>'Consumptions_nieuw - Copy'!W4307</f>
        <v>0</v>
      </c>
      <c r="G4307" s="11">
        <f>'Consumptions_nieuw - Copy'!X4307</f>
        <v>0</v>
      </c>
      <c r="Q4307" s="1">
        <v>4306</v>
      </c>
      <c r="R4307" s="6">
        <v>0</v>
      </c>
      <c r="S4307" s="6">
        <v>0</v>
      </c>
      <c r="T4307" s="6">
        <v>0</v>
      </c>
      <c r="U4307" s="6">
        <v>0</v>
      </c>
      <c r="V4307" s="6">
        <v>295.2285579</v>
      </c>
      <c r="W4307" s="6">
        <v>0</v>
      </c>
      <c r="X4307" s="6">
        <f t="shared" si="67"/>
        <v>0</v>
      </c>
    </row>
    <row r="4308" spans="1:24" x14ac:dyDescent="0.25">
      <c r="A4308" s="11">
        <f>'Consumptions_nieuw - Copy'!R4308</f>
        <v>0</v>
      </c>
      <c r="B4308" s="11">
        <f>'Consumptions_nieuw - Copy'!S4308</f>
        <v>0</v>
      </c>
      <c r="C4308" s="11">
        <f>'Consumptions_nieuw - Copy'!T4308</f>
        <v>0</v>
      </c>
      <c r="D4308" s="11">
        <f>'Consumptions_nieuw - Copy'!U4308</f>
        <v>0</v>
      </c>
      <c r="E4308" s="11">
        <f>'Consumptions_nieuw - Copy'!V4308</f>
        <v>1.8269402820786673E-3</v>
      </c>
      <c r="F4308" s="11">
        <f>'Consumptions_nieuw - Copy'!W4308</f>
        <v>0</v>
      </c>
      <c r="G4308" s="11">
        <f>'Consumptions_nieuw - Copy'!X4308</f>
        <v>0</v>
      </c>
      <c r="Q4308" s="1">
        <v>4307</v>
      </c>
      <c r="R4308" s="6">
        <v>0</v>
      </c>
      <c r="S4308" s="6">
        <v>0</v>
      </c>
      <c r="T4308" s="6">
        <v>0</v>
      </c>
      <c r="U4308" s="6">
        <v>0</v>
      </c>
      <c r="V4308" s="6">
        <v>356.70914420000003</v>
      </c>
      <c r="W4308" s="6">
        <v>0</v>
      </c>
      <c r="X4308" s="6">
        <f t="shared" si="67"/>
        <v>0</v>
      </c>
    </row>
    <row r="4309" spans="1:24" x14ac:dyDescent="0.25">
      <c r="A4309" s="11">
        <f>'Consumptions_nieuw - Copy'!R4309</f>
        <v>0</v>
      </c>
      <c r="B4309" s="11">
        <f>'Consumptions_nieuw - Copy'!S4309</f>
        <v>0</v>
      </c>
      <c r="C4309" s="11">
        <f>'Consumptions_nieuw - Copy'!T4309</f>
        <v>0</v>
      </c>
      <c r="D4309" s="11">
        <f>'Consumptions_nieuw - Copy'!U4309</f>
        <v>0</v>
      </c>
      <c r="E4309" s="11">
        <f>'Consumptions_nieuw - Copy'!V4309</f>
        <v>1.2034111756790489E-3</v>
      </c>
      <c r="F4309" s="11">
        <f>'Consumptions_nieuw - Copy'!W4309</f>
        <v>0</v>
      </c>
      <c r="G4309" s="11">
        <f>'Consumptions_nieuw - Copy'!X4309</f>
        <v>0</v>
      </c>
      <c r="Q4309" s="1">
        <v>4308</v>
      </c>
      <c r="R4309" s="6">
        <v>0</v>
      </c>
      <c r="S4309" s="6">
        <v>0</v>
      </c>
      <c r="T4309" s="6">
        <v>0</v>
      </c>
      <c r="U4309" s="6">
        <v>0</v>
      </c>
      <c r="V4309" s="6">
        <v>234.96540899999999</v>
      </c>
      <c r="W4309" s="6">
        <v>0</v>
      </c>
      <c r="X4309" s="6">
        <f t="shared" si="67"/>
        <v>0</v>
      </c>
    </row>
    <row r="4310" spans="1:24" x14ac:dyDescent="0.25">
      <c r="A4310" s="11">
        <f>'Consumptions_nieuw - Copy'!R4310</f>
        <v>0</v>
      </c>
      <c r="B4310" s="11">
        <f>'Consumptions_nieuw - Copy'!S4310</f>
        <v>0</v>
      </c>
      <c r="C4310" s="11">
        <f>'Consumptions_nieuw - Copy'!T4310</f>
        <v>0</v>
      </c>
      <c r="D4310" s="11">
        <f>'Consumptions_nieuw - Copy'!U4310</f>
        <v>0</v>
      </c>
      <c r="E4310" s="11">
        <f>'Consumptions_nieuw - Copy'!V4310</f>
        <v>5.8611736007710099E-4</v>
      </c>
      <c r="F4310" s="11">
        <f>'Consumptions_nieuw - Copy'!W4310</f>
        <v>0</v>
      </c>
      <c r="G4310" s="11">
        <f>'Consumptions_nieuw - Copy'!X4310</f>
        <v>0</v>
      </c>
      <c r="Q4310" s="1">
        <v>4309</v>
      </c>
      <c r="R4310" s="6">
        <v>0</v>
      </c>
      <c r="S4310" s="6">
        <v>0</v>
      </c>
      <c r="T4310" s="6">
        <v>0</v>
      </c>
      <c r="U4310" s="6">
        <v>0</v>
      </c>
      <c r="V4310" s="6">
        <v>114.43911110000001</v>
      </c>
      <c r="W4310" s="6">
        <v>0</v>
      </c>
      <c r="X4310" s="6">
        <f t="shared" si="67"/>
        <v>0</v>
      </c>
    </row>
    <row r="4311" spans="1:24" x14ac:dyDescent="0.25">
      <c r="A4311" s="11">
        <f>'Consumptions_nieuw - Copy'!R4311</f>
        <v>0</v>
      </c>
      <c r="B4311" s="11">
        <f>'Consumptions_nieuw - Copy'!S4311</f>
        <v>0</v>
      </c>
      <c r="C4311" s="11">
        <f>'Consumptions_nieuw - Copy'!T4311</f>
        <v>0</v>
      </c>
      <c r="D4311" s="11">
        <f>'Consumptions_nieuw - Copy'!U4311</f>
        <v>0</v>
      </c>
      <c r="E4311" s="11">
        <f>'Consumptions_nieuw - Copy'!V4311</f>
        <v>1.8331755733885027E-3</v>
      </c>
      <c r="F4311" s="11">
        <f>'Consumptions_nieuw - Copy'!W4311</f>
        <v>0</v>
      </c>
      <c r="G4311" s="11">
        <f>'Consumptions_nieuw - Copy'!X4311</f>
        <v>0</v>
      </c>
      <c r="Q4311" s="1">
        <v>4310</v>
      </c>
      <c r="R4311" s="6">
        <v>0</v>
      </c>
      <c r="S4311" s="6">
        <v>0</v>
      </c>
      <c r="T4311" s="6">
        <v>0</v>
      </c>
      <c r="U4311" s="6">
        <v>0</v>
      </c>
      <c r="V4311" s="6">
        <v>357.92658160000002</v>
      </c>
      <c r="W4311" s="6">
        <v>0</v>
      </c>
      <c r="X4311" s="6">
        <f t="shared" si="67"/>
        <v>0</v>
      </c>
    </row>
    <row r="4312" spans="1:24" x14ac:dyDescent="0.25">
      <c r="A4312" s="11">
        <f>'Consumptions_nieuw - Copy'!R4312</f>
        <v>0</v>
      </c>
      <c r="B4312" s="11">
        <f>'Consumptions_nieuw - Copy'!S4312</f>
        <v>0</v>
      </c>
      <c r="C4312" s="11">
        <f>'Consumptions_nieuw - Copy'!T4312</f>
        <v>0</v>
      </c>
      <c r="D4312" s="11">
        <f>'Consumptions_nieuw - Copy'!U4312</f>
        <v>0</v>
      </c>
      <c r="E4312" s="11">
        <f>'Consumptions_nieuw - Copy'!V4312</f>
        <v>8.9788191327691005E-4</v>
      </c>
      <c r="F4312" s="11">
        <f>'Consumptions_nieuw - Copy'!W4312</f>
        <v>0</v>
      </c>
      <c r="G4312" s="11">
        <f>'Consumptions_nieuw - Copy'!X4312</f>
        <v>0</v>
      </c>
      <c r="Q4312" s="1">
        <v>4311</v>
      </c>
      <c r="R4312" s="6">
        <v>0</v>
      </c>
      <c r="S4312" s="6">
        <v>0</v>
      </c>
      <c r="T4312" s="6">
        <v>0</v>
      </c>
      <c r="U4312" s="6">
        <v>0</v>
      </c>
      <c r="V4312" s="6">
        <v>175.31097869999999</v>
      </c>
      <c r="W4312" s="6">
        <v>0</v>
      </c>
      <c r="X4312" s="6">
        <f t="shared" si="67"/>
        <v>0</v>
      </c>
    </row>
    <row r="4313" spans="1:24" x14ac:dyDescent="0.25">
      <c r="A4313" s="11">
        <f>'Consumptions_nieuw - Copy'!R4313</f>
        <v>0</v>
      </c>
      <c r="B4313" s="11">
        <f>'Consumptions_nieuw - Copy'!S4313</f>
        <v>0</v>
      </c>
      <c r="C4313" s="11">
        <f>'Consumptions_nieuw - Copy'!T4313</f>
        <v>0</v>
      </c>
      <c r="D4313" s="11">
        <f>'Consumptions_nieuw - Copy'!U4313</f>
        <v>0</v>
      </c>
      <c r="E4313" s="11">
        <f>'Consumptions_nieuw - Copy'!V4313</f>
        <v>1.527646310986364E-3</v>
      </c>
      <c r="F4313" s="11">
        <f>'Consumptions_nieuw - Copy'!W4313</f>
        <v>0</v>
      </c>
      <c r="G4313" s="11">
        <f>'Consumptions_nieuw - Copy'!X4313</f>
        <v>0</v>
      </c>
      <c r="Q4313" s="1">
        <v>4312</v>
      </c>
      <c r="R4313" s="6">
        <v>0</v>
      </c>
      <c r="S4313" s="6">
        <v>0</v>
      </c>
      <c r="T4313" s="6">
        <v>0</v>
      </c>
      <c r="U4313" s="6">
        <v>0</v>
      </c>
      <c r="V4313" s="6">
        <v>298.27215130000002</v>
      </c>
      <c r="W4313" s="6">
        <v>0</v>
      </c>
      <c r="X4313" s="6">
        <f t="shared" si="67"/>
        <v>0</v>
      </c>
    </row>
    <row r="4314" spans="1:24" x14ac:dyDescent="0.25">
      <c r="A4314" s="11">
        <f>'Consumptions_nieuw - Copy'!R4314</f>
        <v>0</v>
      </c>
      <c r="B4314" s="11">
        <f>'Consumptions_nieuw - Copy'!S4314</f>
        <v>0</v>
      </c>
      <c r="C4314" s="11">
        <f>'Consumptions_nieuw - Copy'!T4314</f>
        <v>0</v>
      </c>
      <c r="D4314" s="11">
        <f>'Consumptions_nieuw - Copy'!U4314</f>
        <v>0</v>
      </c>
      <c r="E4314" s="11">
        <f>'Consumptions_nieuw - Copy'!V4314</f>
        <v>5.7676442362451297E-4</v>
      </c>
      <c r="F4314" s="11">
        <f>'Consumptions_nieuw - Copy'!W4314</f>
        <v>0</v>
      </c>
      <c r="G4314" s="11">
        <f>'Consumptions_nieuw - Copy'!X4314</f>
        <v>0</v>
      </c>
      <c r="Q4314" s="1">
        <v>4313</v>
      </c>
      <c r="R4314" s="6">
        <v>0</v>
      </c>
      <c r="S4314" s="6">
        <v>0</v>
      </c>
      <c r="T4314" s="6">
        <v>0</v>
      </c>
      <c r="U4314" s="6">
        <v>0</v>
      </c>
      <c r="V4314" s="6">
        <v>112.61295509999999</v>
      </c>
      <c r="W4314" s="6">
        <v>0</v>
      </c>
      <c r="X4314" s="6">
        <f t="shared" si="67"/>
        <v>0</v>
      </c>
    </row>
    <row r="4315" spans="1:24" x14ac:dyDescent="0.25">
      <c r="A4315" s="11">
        <f>'Consumptions_nieuw - Copy'!R4315</f>
        <v>0</v>
      </c>
      <c r="B4315" s="11">
        <f>'Consumptions_nieuw - Copy'!S4315</f>
        <v>0</v>
      </c>
      <c r="C4315" s="11">
        <f>'Consumptions_nieuw - Copy'!T4315</f>
        <v>0</v>
      </c>
      <c r="D4315" s="11">
        <f>'Consumptions_nieuw - Copy'!U4315</f>
        <v>0</v>
      </c>
      <c r="E4315" s="11">
        <f>'Consumptions_nieuw - Copy'!V4315</f>
        <v>5.8299971493434844E-4</v>
      </c>
      <c r="F4315" s="11">
        <f>'Consumptions_nieuw - Copy'!W4315</f>
        <v>0</v>
      </c>
      <c r="G4315" s="11">
        <f>'Consumptions_nieuw - Copy'!X4315</f>
        <v>0</v>
      </c>
      <c r="Q4315" s="1">
        <v>4314</v>
      </c>
      <c r="R4315" s="6">
        <v>0</v>
      </c>
      <c r="S4315" s="6">
        <v>0</v>
      </c>
      <c r="T4315" s="6">
        <v>0</v>
      </c>
      <c r="U4315" s="6">
        <v>0</v>
      </c>
      <c r="V4315" s="6">
        <v>113.83039249999999</v>
      </c>
      <c r="W4315" s="6">
        <v>0</v>
      </c>
      <c r="X4315" s="6">
        <f t="shared" si="67"/>
        <v>0</v>
      </c>
    </row>
    <row r="4316" spans="1:24" x14ac:dyDescent="0.25">
      <c r="A4316" s="11">
        <f>'Consumptions_nieuw - Copy'!R4316</f>
        <v>0</v>
      </c>
      <c r="B4316" s="11">
        <f>'Consumptions_nieuw - Copy'!S4316</f>
        <v>0</v>
      </c>
      <c r="C4316" s="11">
        <f>'Consumptions_nieuw - Copy'!T4316</f>
        <v>0</v>
      </c>
      <c r="D4316" s="11">
        <f>'Consumptions_nieuw - Copy'!U4316</f>
        <v>0</v>
      </c>
      <c r="E4316" s="11">
        <f>'Consumptions_nieuw - Copy'!V4316</f>
        <v>1.515175728878858E-3</v>
      </c>
      <c r="F4316" s="11">
        <f>'Consumptions_nieuw - Copy'!W4316</f>
        <v>0</v>
      </c>
      <c r="G4316" s="11">
        <f>'Consumptions_nieuw - Copy'!X4316</f>
        <v>0</v>
      </c>
      <c r="Q4316" s="1">
        <v>4315</v>
      </c>
      <c r="R4316" s="6">
        <v>0</v>
      </c>
      <c r="S4316" s="6">
        <v>0</v>
      </c>
      <c r="T4316" s="6">
        <v>0</v>
      </c>
      <c r="U4316" s="6">
        <v>0</v>
      </c>
      <c r="V4316" s="6">
        <v>295.8372766</v>
      </c>
      <c r="W4316" s="6">
        <v>0</v>
      </c>
      <c r="X4316" s="6">
        <f t="shared" si="67"/>
        <v>0</v>
      </c>
    </row>
    <row r="4317" spans="1:24" x14ac:dyDescent="0.25">
      <c r="A4317" s="11">
        <f>'Consumptions_nieuw - Copy'!R4317</f>
        <v>0</v>
      </c>
      <c r="B4317" s="11">
        <f>'Consumptions_nieuw - Copy'!S4317</f>
        <v>0</v>
      </c>
      <c r="C4317" s="11">
        <f>'Consumptions_nieuw - Copy'!T4317</f>
        <v>0</v>
      </c>
      <c r="D4317" s="11">
        <f>'Consumptions_nieuw - Copy'!U4317</f>
        <v>0</v>
      </c>
      <c r="E4317" s="11">
        <f>'Consumptions_nieuw - Copy'!V4317</f>
        <v>1.5120580832239403E-3</v>
      </c>
      <c r="F4317" s="11">
        <f>'Consumptions_nieuw - Copy'!W4317</f>
        <v>0</v>
      </c>
      <c r="G4317" s="11">
        <f>'Consumptions_nieuw - Copy'!X4317</f>
        <v>0</v>
      </c>
      <c r="Q4317" s="1">
        <v>4316</v>
      </c>
      <c r="R4317" s="6">
        <v>0</v>
      </c>
      <c r="S4317" s="6">
        <v>0</v>
      </c>
      <c r="T4317" s="6">
        <v>0</v>
      </c>
      <c r="U4317" s="6">
        <v>0</v>
      </c>
      <c r="V4317" s="6">
        <v>295.2285579</v>
      </c>
      <c r="W4317" s="6">
        <v>0</v>
      </c>
      <c r="X4317" s="6">
        <f t="shared" si="67"/>
        <v>0</v>
      </c>
    </row>
    <row r="4318" spans="1:24" x14ac:dyDescent="0.25">
      <c r="A4318" s="11">
        <f>'Consumptions_nieuw - Copy'!R4318</f>
        <v>0</v>
      </c>
      <c r="B4318" s="11">
        <f>'Consumptions_nieuw - Copy'!S4318</f>
        <v>0</v>
      </c>
      <c r="C4318" s="11">
        <f>'Consumptions_nieuw - Copy'!T4318</f>
        <v>0</v>
      </c>
      <c r="D4318" s="11">
        <f>'Consumptions_nieuw - Copy'!U4318</f>
        <v>0</v>
      </c>
      <c r="E4318" s="11">
        <f>'Consumptions_nieuw - Copy'!V4318</f>
        <v>2.144940126588312E-3</v>
      </c>
      <c r="F4318" s="11">
        <f>'Consumptions_nieuw - Copy'!W4318</f>
        <v>0</v>
      </c>
      <c r="G4318" s="11">
        <f>'Consumptions_nieuw - Copy'!X4318</f>
        <v>0</v>
      </c>
      <c r="Q4318" s="1">
        <v>4317</v>
      </c>
      <c r="R4318" s="6">
        <v>0</v>
      </c>
      <c r="S4318" s="6">
        <v>0</v>
      </c>
      <c r="T4318" s="6">
        <v>0</v>
      </c>
      <c r="U4318" s="6">
        <v>0</v>
      </c>
      <c r="V4318" s="6">
        <v>418.79844920000005</v>
      </c>
      <c r="W4318" s="6">
        <v>0</v>
      </c>
      <c r="X4318" s="6">
        <f t="shared" si="67"/>
        <v>0</v>
      </c>
    </row>
    <row r="4319" spans="1:24" x14ac:dyDescent="0.25">
      <c r="A4319" s="11">
        <f>'Consumptions_nieuw - Copy'!R4319</f>
        <v>0</v>
      </c>
      <c r="B4319" s="11">
        <f>'Consumptions_nieuw - Copy'!S4319</f>
        <v>0</v>
      </c>
      <c r="C4319" s="11">
        <f>'Consumptions_nieuw - Copy'!T4319</f>
        <v>0</v>
      </c>
      <c r="D4319" s="11">
        <f>'Consumptions_nieuw - Copy'!U4319</f>
        <v>0</v>
      </c>
      <c r="E4319" s="11">
        <f>'Consumptions_nieuw - Copy'!V4319</f>
        <v>1.8238226369359147E-3</v>
      </c>
      <c r="F4319" s="11">
        <f>'Consumptions_nieuw - Copy'!W4319</f>
        <v>0</v>
      </c>
      <c r="G4319" s="11">
        <f>'Consumptions_nieuw - Copy'!X4319</f>
        <v>0</v>
      </c>
      <c r="Q4319" s="1">
        <v>4318</v>
      </c>
      <c r="R4319" s="6">
        <v>0</v>
      </c>
      <c r="S4319" s="6">
        <v>0</v>
      </c>
      <c r="T4319" s="6">
        <v>0</v>
      </c>
      <c r="U4319" s="6">
        <v>0</v>
      </c>
      <c r="V4319" s="6">
        <v>356.10042559999999</v>
      </c>
      <c r="W4319" s="6">
        <v>0</v>
      </c>
      <c r="X4319" s="6">
        <f t="shared" si="67"/>
        <v>0</v>
      </c>
    </row>
    <row r="4320" spans="1:24" x14ac:dyDescent="0.25">
      <c r="A4320" s="11">
        <f>'Consumptions_nieuw - Copy'!R4320</f>
        <v>0</v>
      </c>
      <c r="B4320" s="11">
        <f>'Consumptions_nieuw - Copy'!S4320</f>
        <v>0</v>
      </c>
      <c r="C4320" s="11">
        <f>'Consumptions_nieuw - Copy'!T4320</f>
        <v>0</v>
      </c>
      <c r="D4320" s="11">
        <f>'Consumptions_nieuw - Copy'!U4320</f>
        <v>0</v>
      </c>
      <c r="E4320" s="11">
        <f>'Consumptions_nieuw - Copy'!V4320</f>
        <v>1.5214110201886935E-3</v>
      </c>
      <c r="F4320" s="11">
        <f>'Consumptions_nieuw - Copy'!W4320</f>
        <v>0</v>
      </c>
      <c r="G4320" s="11">
        <f>'Consumptions_nieuw - Copy'!X4320</f>
        <v>0</v>
      </c>
      <c r="Q4320" s="1">
        <v>4319</v>
      </c>
      <c r="R4320" s="6">
        <v>0</v>
      </c>
      <c r="S4320" s="6">
        <v>0</v>
      </c>
      <c r="T4320" s="6">
        <v>0</v>
      </c>
      <c r="U4320" s="6">
        <v>0</v>
      </c>
      <c r="V4320" s="6">
        <v>297.05471399999999</v>
      </c>
      <c r="W4320" s="6">
        <v>0</v>
      </c>
      <c r="X4320" s="6">
        <f t="shared" si="67"/>
        <v>0</v>
      </c>
    </row>
    <row r="4321" spans="1:24" x14ac:dyDescent="0.25">
      <c r="A4321" s="11">
        <f>'Consumptions_nieuw - Copy'!R4321</f>
        <v>0</v>
      </c>
      <c r="B4321" s="11">
        <f>'Consumptions_nieuw - Copy'!S4321</f>
        <v>0</v>
      </c>
      <c r="C4321" s="11">
        <f>'Consumptions_nieuw - Copy'!T4321</f>
        <v>0</v>
      </c>
      <c r="D4321" s="11">
        <f>'Consumptions_nieuw - Copy'!U4321</f>
        <v>0</v>
      </c>
      <c r="E4321" s="11">
        <f>'Consumptions_nieuw - Copy'!V4321</f>
        <v>5.9235265138693645E-4</v>
      </c>
      <c r="F4321" s="11">
        <f>'Consumptions_nieuw - Copy'!W4321</f>
        <v>0</v>
      </c>
      <c r="G4321" s="11">
        <f>'Consumptions_nieuw - Copy'!X4321</f>
        <v>0</v>
      </c>
      <c r="Q4321" s="1">
        <v>4320</v>
      </c>
      <c r="R4321" s="6">
        <v>0</v>
      </c>
      <c r="S4321" s="6">
        <v>0</v>
      </c>
      <c r="T4321" s="6">
        <v>0</v>
      </c>
      <c r="U4321" s="6">
        <v>0</v>
      </c>
      <c r="V4321" s="6">
        <v>115.6565485</v>
      </c>
      <c r="W4321" s="6">
        <v>0</v>
      </c>
      <c r="X4321" s="6">
        <f t="shared" si="67"/>
        <v>0</v>
      </c>
    </row>
    <row r="4322" spans="1:24" x14ac:dyDescent="0.25">
      <c r="A4322" s="11">
        <f>'Consumptions_nieuw - Copy'!R4322</f>
        <v>0</v>
      </c>
      <c r="B4322" s="11">
        <f>'Consumptions_nieuw - Copy'!S4322</f>
        <v>0</v>
      </c>
      <c r="C4322" s="11">
        <f>'Consumptions_nieuw - Copy'!T4322</f>
        <v>0</v>
      </c>
      <c r="D4322" s="11">
        <f>'Consumptions_nieuw - Copy'!U4322</f>
        <v>0</v>
      </c>
      <c r="E4322" s="11">
        <f>'Consumptions_nieuw - Copy'!V4322</f>
        <v>1.5245286653314462E-3</v>
      </c>
      <c r="F4322" s="11">
        <f>'Consumptions_nieuw - Copy'!W4322</f>
        <v>0</v>
      </c>
      <c r="G4322" s="11">
        <f>'Consumptions_nieuw - Copy'!X4322</f>
        <v>0</v>
      </c>
      <c r="Q4322" s="1">
        <v>4321</v>
      </c>
      <c r="R4322" s="6">
        <v>0</v>
      </c>
      <c r="S4322" s="6">
        <v>0</v>
      </c>
      <c r="T4322" s="6">
        <v>0</v>
      </c>
      <c r="U4322" s="6">
        <v>0</v>
      </c>
      <c r="V4322" s="6">
        <v>297.66343260000002</v>
      </c>
      <c r="W4322" s="6">
        <v>0</v>
      </c>
      <c r="X4322" s="6">
        <f t="shared" si="67"/>
        <v>0</v>
      </c>
    </row>
    <row r="4323" spans="1:24" x14ac:dyDescent="0.25">
      <c r="A4323" s="11">
        <f>'Consumptions_nieuw - Copy'!R4323</f>
        <v>0</v>
      </c>
      <c r="B4323" s="11">
        <f>'Consumptions_nieuw - Copy'!S4323</f>
        <v>0</v>
      </c>
      <c r="C4323" s="11">
        <f>'Consumptions_nieuw - Copy'!T4323</f>
        <v>0</v>
      </c>
      <c r="D4323" s="11">
        <f>'Consumptions_nieuw - Copy'!U4323</f>
        <v>0</v>
      </c>
      <c r="E4323" s="11">
        <f>'Consumptions_nieuw - Copy'!V4323</f>
        <v>2.1418224809333941E-3</v>
      </c>
      <c r="F4323" s="11">
        <f>'Consumptions_nieuw - Copy'!W4323</f>
        <v>0</v>
      </c>
      <c r="G4323" s="11">
        <f>'Consumptions_nieuw - Copy'!X4323</f>
        <v>0</v>
      </c>
      <c r="Q4323" s="1">
        <v>4322</v>
      </c>
      <c r="R4323" s="6">
        <v>0</v>
      </c>
      <c r="S4323" s="6">
        <v>0</v>
      </c>
      <c r="T4323" s="6">
        <v>0</v>
      </c>
      <c r="U4323" s="6">
        <v>0</v>
      </c>
      <c r="V4323" s="6">
        <v>418.1897305</v>
      </c>
      <c r="W4323" s="6">
        <v>0</v>
      </c>
      <c r="X4323" s="6">
        <f t="shared" si="67"/>
        <v>0</v>
      </c>
    </row>
    <row r="4324" spans="1:24" x14ac:dyDescent="0.25">
      <c r="A4324" s="11">
        <f>'Consumptions_nieuw - Copy'!R4324</f>
        <v>0</v>
      </c>
      <c r="B4324" s="11">
        <f>'Consumptions_nieuw - Copy'!S4324</f>
        <v>0</v>
      </c>
      <c r="C4324" s="11">
        <f>'Consumptions_nieuw - Copy'!T4324</f>
        <v>0</v>
      </c>
      <c r="D4324" s="11">
        <f>'Consumptions_nieuw - Copy'!U4324</f>
        <v>0</v>
      </c>
      <c r="E4324" s="11">
        <f>'Consumptions_nieuw - Copy'!V4324</f>
        <v>1.5214110201886935E-3</v>
      </c>
      <c r="F4324" s="11">
        <f>'Consumptions_nieuw - Copy'!W4324</f>
        <v>0</v>
      </c>
      <c r="G4324" s="11">
        <f>'Consumptions_nieuw - Copy'!X4324</f>
        <v>0</v>
      </c>
      <c r="Q4324" s="1">
        <v>4323</v>
      </c>
      <c r="R4324" s="6">
        <v>0</v>
      </c>
      <c r="S4324" s="6">
        <v>0</v>
      </c>
      <c r="T4324" s="6">
        <v>0</v>
      </c>
      <c r="U4324" s="6">
        <v>0</v>
      </c>
      <c r="V4324" s="6">
        <v>297.05471399999999</v>
      </c>
      <c r="W4324" s="6">
        <v>0</v>
      </c>
      <c r="X4324" s="6">
        <f t="shared" si="67"/>
        <v>0</v>
      </c>
    </row>
    <row r="4325" spans="1:24" x14ac:dyDescent="0.25">
      <c r="A4325" s="11">
        <f>'Consumptions_nieuw - Copy'!R4325</f>
        <v>0</v>
      </c>
      <c r="B4325" s="11">
        <f>'Consumptions_nieuw - Copy'!S4325</f>
        <v>0</v>
      </c>
      <c r="C4325" s="11">
        <f>'Consumptions_nieuw - Copy'!T4325</f>
        <v>0</v>
      </c>
      <c r="D4325" s="11">
        <f>'Consumptions_nieuw - Copy'!U4325</f>
        <v>0</v>
      </c>
      <c r="E4325" s="11">
        <f>'Consumptions_nieuw - Copy'!V4325</f>
        <v>1.5182933745337757E-3</v>
      </c>
      <c r="F4325" s="11">
        <f>'Consumptions_nieuw - Copy'!W4325</f>
        <v>0</v>
      </c>
      <c r="G4325" s="11">
        <f>'Consumptions_nieuw - Copy'!X4325</f>
        <v>0</v>
      </c>
      <c r="Q4325" s="1">
        <v>4324</v>
      </c>
      <c r="R4325" s="6">
        <v>0</v>
      </c>
      <c r="S4325" s="6">
        <v>0</v>
      </c>
      <c r="T4325" s="6">
        <v>0</v>
      </c>
      <c r="U4325" s="6">
        <v>0</v>
      </c>
      <c r="V4325" s="6">
        <v>296.44599529999999</v>
      </c>
      <c r="W4325" s="6">
        <v>0</v>
      </c>
      <c r="X4325" s="6">
        <f t="shared" si="67"/>
        <v>0</v>
      </c>
    </row>
    <row r="4326" spans="1:24" x14ac:dyDescent="0.25">
      <c r="A4326" s="11">
        <f>'Consumptions_nieuw - Copy'!R4326</f>
        <v>0</v>
      </c>
      <c r="B4326" s="11">
        <f>'Consumptions_nieuw - Copy'!S4326</f>
        <v>0</v>
      </c>
      <c r="C4326" s="11">
        <f>'Consumptions_nieuw - Copy'!T4326</f>
        <v>0</v>
      </c>
      <c r="D4326" s="11">
        <f>'Consumptions_nieuw - Copy'!U4326</f>
        <v>0</v>
      </c>
      <c r="E4326" s="11">
        <f>'Consumptions_nieuw - Copy'!V4326</f>
        <v>1.2158817577865547E-3</v>
      </c>
      <c r="F4326" s="11">
        <f>'Consumptions_nieuw - Copy'!W4326</f>
        <v>0</v>
      </c>
      <c r="G4326" s="11">
        <f>'Consumptions_nieuw - Copy'!X4326</f>
        <v>0</v>
      </c>
      <c r="Q4326" s="1">
        <v>4325</v>
      </c>
      <c r="R4326" s="6">
        <v>0</v>
      </c>
      <c r="S4326" s="6">
        <v>0</v>
      </c>
      <c r="T4326" s="6">
        <v>0</v>
      </c>
      <c r="U4326" s="6">
        <v>0</v>
      </c>
      <c r="V4326" s="6">
        <v>237.40028369999999</v>
      </c>
      <c r="W4326" s="6">
        <v>0</v>
      </c>
      <c r="X4326" s="6">
        <f t="shared" si="67"/>
        <v>0</v>
      </c>
    </row>
    <row r="4327" spans="1:24" x14ac:dyDescent="0.25">
      <c r="A4327" s="11">
        <f>'Consumptions_nieuw - Copy'!R4327</f>
        <v>0</v>
      </c>
      <c r="B4327" s="11">
        <f>'Consumptions_nieuw - Copy'!S4327</f>
        <v>0</v>
      </c>
      <c r="C4327" s="11">
        <f>'Consumptions_nieuw - Copy'!T4327</f>
        <v>0</v>
      </c>
      <c r="D4327" s="11">
        <f>'Consumptions_nieuw - Copy'!U4327</f>
        <v>0</v>
      </c>
      <c r="E4327" s="11">
        <f>'Consumptions_nieuw - Copy'!V4327</f>
        <v>1.5182933745337757E-3</v>
      </c>
      <c r="F4327" s="11">
        <f>'Consumptions_nieuw - Copy'!W4327</f>
        <v>0</v>
      </c>
      <c r="G4327" s="11">
        <f>'Consumptions_nieuw - Copy'!X4327</f>
        <v>0</v>
      </c>
      <c r="Q4327" s="1">
        <v>4326</v>
      </c>
      <c r="R4327" s="6">
        <v>0</v>
      </c>
      <c r="S4327" s="6">
        <v>0</v>
      </c>
      <c r="T4327" s="6">
        <v>0</v>
      </c>
      <c r="U4327" s="6">
        <v>0</v>
      </c>
      <c r="V4327" s="6">
        <v>296.44599529999999</v>
      </c>
      <c r="W4327" s="6">
        <v>0</v>
      </c>
      <c r="X4327" s="6">
        <f t="shared" si="67"/>
        <v>0</v>
      </c>
    </row>
    <row r="4328" spans="1:24" x14ac:dyDescent="0.25">
      <c r="A4328" s="11">
        <f>'Consumptions_nieuw - Copy'!R4328</f>
        <v>0</v>
      </c>
      <c r="B4328" s="11">
        <f>'Consumptions_nieuw - Copy'!S4328</f>
        <v>0</v>
      </c>
      <c r="C4328" s="11">
        <f>'Consumptions_nieuw - Copy'!T4328</f>
        <v>0</v>
      </c>
      <c r="D4328" s="11">
        <f>'Consumptions_nieuw - Copy'!U4328</f>
        <v>0</v>
      </c>
      <c r="E4328" s="11">
        <f>'Consumptions_nieuw - Copy'!V4328</f>
        <v>1.839410864186173E-3</v>
      </c>
      <c r="F4328" s="11">
        <f>'Consumptions_nieuw - Copy'!W4328</f>
        <v>0</v>
      </c>
      <c r="G4328" s="11">
        <f>'Consumptions_nieuw - Copy'!X4328</f>
        <v>0</v>
      </c>
      <c r="Q4328" s="1">
        <v>4327</v>
      </c>
      <c r="R4328" s="6">
        <v>0</v>
      </c>
      <c r="S4328" s="6">
        <v>0</v>
      </c>
      <c r="T4328" s="6">
        <v>0</v>
      </c>
      <c r="U4328" s="6">
        <v>0</v>
      </c>
      <c r="V4328" s="6">
        <v>359.14401889999999</v>
      </c>
      <c r="W4328" s="6">
        <v>0</v>
      </c>
      <c r="X4328" s="6">
        <f t="shared" si="67"/>
        <v>0</v>
      </c>
    </row>
    <row r="4329" spans="1:24" x14ac:dyDescent="0.25">
      <c r="A4329" s="11">
        <f>'Consumptions_nieuw - Copy'!R4329</f>
        <v>0</v>
      </c>
      <c r="B4329" s="11">
        <f>'Consumptions_nieuw - Copy'!S4329</f>
        <v>0</v>
      </c>
      <c r="C4329" s="11">
        <f>'Consumptions_nieuw - Copy'!T4329</f>
        <v>0</v>
      </c>
      <c r="D4329" s="11">
        <f>'Consumptions_nieuw - Copy'!U4329</f>
        <v>0</v>
      </c>
      <c r="E4329" s="11">
        <f>'Consumptions_nieuw - Copy'!V4329</f>
        <v>1.8238226369359147E-3</v>
      </c>
      <c r="F4329" s="11">
        <f>'Consumptions_nieuw - Copy'!W4329</f>
        <v>0</v>
      </c>
      <c r="G4329" s="11">
        <f>'Consumptions_nieuw - Copy'!X4329</f>
        <v>0</v>
      </c>
      <c r="Q4329" s="1">
        <v>4328</v>
      </c>
      <c r="R4329" s="6">
        <v>0</v>
      </c>
      <c r="S4329" s="6">
        <v>0</v>
      </c>
      <c r="T4329" s="6">
        <v>0</v>
      </c>
      <c r="U4329" s="6">
        <v>0</v>
      </c>
      <c r="V4329" s="6">
        <v>356.10042559999999</v>
      </c>
      <c r="W4329" s="6">
        <v>0</v>
      </c>
      <c r="X4329" s="6">
        <f t="shared" si="67"/>
        <v>0</v>
      </c>
    </row>
    <row r="4330" spans="1:24" x14ac:dyDescent="0.25">
      <c r="A4330" s="11">
        <f>'Consumptions_nieuw - Copy'!R4330</f>
        <v>0</v>
      </c>
      <c r="B4330" s="11">
        <f>'Consumptions_nieuw - Copy'!S4330</f>
        <v>0</v>
      </c>
      <c r="C4330" s="11">
        <f>'Consumptions_nieuw - Copy'!T4330</f>
        <v>0</v>
      </c>
      <c r="D4330" s="11">
        <f>'Consumptions_nieuw - Copy'!U4330</f>
        <v>0</v>
      </c>
      <c r="E4330" s="11">
        <f>'Consumptions_nieuw - Copy'!V4330</f>
        <v>1.830057927733585E-3</v>
      </c>
      <c r="F4330" s="11">
        <f>'Consumptions_nieuw - Copy'!W4330</f>
        <v>0</v>
      </c>
      <c r="G4330" s="11">
        <f>'Consumptions_nieuw - Copy'!X4330</f>
        <v>0</v>
      </c>
      <c r="Q4330" s="1">
        <v>4329</v>
      </c>
      <c r="R4330" s="6">
        <v>0</v>
      </c>
      <c r="S4330" s="6">
        <v>0</v>
      </c>
      <c r="T4330" s="6">
        <v>0</v>
      </c>
      <c r="U4330" s="6">
        <v>0</v>
      </c>
      <c r="V4330" s="6">
        <v>357.31786290000002</v>
      </c>
      <c r="W4330" s="6">
        <v>0</v>
      </c>
      <c r="X4330" s="6">
        <f t="shared" si="67"/>
        <v>0</v>
      </c>
    </row>
    <row r="4331" spans="1:24" x14ac:dyDescent="0.25">
      <c r="A4331" s="11">
        <f>'Consumptions_nieuw - Copy'!R4331</f>
        <v>0</v>
      </c>
      <c r="B4331" s="11">
        <f>'Consumptions_nieuw - Copy'!S4331</f>
        <v>0</v>
      </c>
      <c r="C4331" s="11">
        <f>'Consumptions_nieuw - Copy'!T4331</f>
        <v>0</v>
      </c>
      <c r="D4331" s="11">
        <f>'Consumptions_nieuw - Copy'!U4331</f>
        <v>0</v>
      </c>
      <c r="E4331" s="11">
        <f>'Consumptions_nieuw - Copy'!V4331</f>
        <v>1.8238226369359147E-3</v>
      </c>
      <c r="F4331" s="11">
        <f>'Consumptions_nieuw - Copy'!W4331</f>
        <v>0</v>
      </c>
      <c r="G4331" s="11">
        <f>'Consumptions_nieuw - Copy'!X4331</f>
        <v>0</v>
      </c>
      <c r="Q4331" s="1">
        <v>4330</v>
      </c>
      <c r="R4331" s="6">
        <v>0</v>
      </c>
      <c r="S4331" s="6">
        <v>0</v>
      </c>
      <c r="T4331" s="6">
        <v>0</v>
      </c>
      <c r="U4331" s="6">
        <v>0</v>
      </c>
      <c r="V4331" s="6">
        <v>356.10042559999999</v>
      </c>
      <c r="W4331" s="6">
        <v>0</v>
      </c>
      <c r="X4331" s="6">
        <f t="shared" si="67"/>
        <v>0</v>
      </c>
    </row>
    <row r="4332" spans="1:24" x14ac:dyDescent="0.25">
      <c r="A4332" s="11">
        <f>'Consumptions_nieuw - Copy'!R4332</f>
        <v>0</v>
      </c>
      <c r="B4332" s="11">
        <f>'Consumptions_nieuw - Copy'!S4332</f>
        <v>0</v>
      </c>
      <c r="C4332" s="11">
        <f>'Consumptions_nieuw - Copy'!T4332</f>
        <v>0</v>
      </c>
      <c r="D4332" s="11">
        <f>'Consumptions_nieuw - Copy'!U4332</f>
        <v>0</v>
      </c>
      <c r="E4332" s="11">
        <f>'Consumptions_nieuw - Copy'!V4332</f>
        <v>5.7988206876726542E-4</v>
      </c>
      <c r="F4332" s="11">
        <f>'Consumptions_nieuw - Copy'!W4332</f>
        <v>0</v>
      </c>
      <c r="G4332" s="11">
        <f>'Consumptions_nieuw - Copy'!X4332</f>
        <v>0</v>
      </c>
      <c r="Q4332" s="1">
        <v>4331</v>
      </c>
      <c r="R4332" s="6">
        <v>0</v>
      </c>
      <c r="S4332" s="6">
        <v>0</v>
      </c>
      <c r="T4332" s="6">
        <v>0</v>
      </c>
      <c r="U4332" s="6">
        <v>0</v>
      </c>
      <c r="V4332" s="6">
        <v>113.22167369999998</v>
      </c>
      <c r="W4332" s="6">
        <v>0</v>
      </c>
      <c r="X4332" s="6">
        <f t="shared" si="67"/>
        <v>0</v>
      </c>
    </row>
    <row r="4333" spans="1:24" x14ac:dyDescent="0.25">
      <c r="A4333" s="11">
        <f>'Consumptions_nieuw - Copy'!R4333</f>
        <v>0</v>
      </c>
      <c r="B4333" s="11">
        <f>'Consumptions_nieuw - Copy'!S4333</f>
        <v>0</v>
      </c>
      <c r="C4333" s="11">
        <f>'Consumptions_nieuw - Copy'!T4333</f>
        <v>0</v>
      </c>
      <c r="D4333" s="11">
        <f>'Consumptions_nieuw - Copy'!U4333</f>
        <v>0</v>
      </c>
      <c r="E4333" s="11">
        <f>'Consumptions_nieuw - Copy'!V4333</f>
        <v>1.8269402820786673E-3</v>
      </c>
      <c r="F4333" s="11">
        <f>'Consumptions_nieuw - Copy'!W4333</f>
        <v>0</v>
      </c>
      <c r="G4333" s="11">
        <f>'Consumptions_nieuw - Copy'!X4333</f>
        <v>0</v>
      </c>
      <c r="Q4333" s="1">
        <v>4332</v>
      </c>
      <c r="R4333" s="6">
        <v>0</v>
      </c>
      <c r="S4333" s="6">
        <v>0</v>
      </c>
      <c r="T4333" s="6">
        <v>0</v>
      </c>
      <c r="U4333" s="6">
        <v>0</v>
      </c>
      <c r="V4333" s="6">
        <v>356.70914420000003</v>
      </c>
      <c r="W4333" s="6">
        <v>0</v>
      </c>
      <c r="X4333" s="6">
        <f t="shared" si="67"/>
        <v>0</v>
      </c>
    </row>
    <row r="4334" spans="1:24" x14ac:dyDescent="0.25">
      <c r="A4334" s="11">
        <f>'Consumptions_nieuw - Copy'!R4334</f>
        <v>0</v>
      </c>
      <c r="B4334" s="11">
        <f>'Consumptions_nieuw - Copy'!S4334</f>
        <v>0</v>
      </c>
      <c r="C4334" s="11">
        <f>'Consumptions_nieuw - Copy'!T4334</f>
        <v>0</v>
      </c>
      <c r="D4334" s="11">
        <f>'Consumptions_nieuw - Copy'!U4334</f>
        <v>0</v>
      </c>
      <c r="E4334" s="11">
        <f>'Consumptions_nieuw - Copy'!V4334</f>
        <v>2.1387048352784765E-3</v>
      </c>
      <c r="F4334" s="11">
        <f>'Consumptions_nieuw - Copy'!W4334</f>
        <v>0</v>
      </c>
      <c r="G4334" s="11">
        <f>'Consumptions_nieuw - Copy'!X4334</f>
        <v>0</v>
      </c>
      <c r="Q4334" s="1">
        <v>4333</v>
      </c>
      <c r="R4334" s="6">
        <v>0</v>
      </c>
      <c r="S4334" s="6">
        <v>0</v>
      </c>
      <c r="T4334" s="6">
        <v>0</v>
      </c>
      <c r="U4334" s="6">
        <v>0</v>
      </c>
      <c r="V4334" s="6">
        <v>417.58101180000006</v>
      </c>
      <c r="W4334" s="6">
        <v>0</v>
      </c>
      <c r="X4334" s="6">
        <f t="shared" si="67"/>
        <v>0</v>
      </c>
    </row>
    <row r="4335" spans="1:24" x14ac:dyDescent="0.25">
      <c r="A4335" s="11">
        <f>'Consumptions_nieuw - Copy'!R4335</f>
        <v>0</v>
      </c>
      <c r="B4335" s="11">
        <f>'Consumptions_nieuw - Copy'!S4335</f>
        <v>0</v>
      </c>
      <c r="C4335" s="11">
        <f>'Consumptions_nieuw - Copy'!T4335</f>
        <v>0</v>
      </c>
      <c r="D4335" s="11">
        <f>'Consumptions_nieuw - Copy'!U4335</f>
        <v>0</v>
      </c>
      <c r="E4335" s="11">
        <f>'Consumptions_nieuw - Copy'!V4335</f>
        <v>2.1511754178981475E-3</v>
      </c>
      <c r="F4335" s="11">
        <f>'Consumptions_nieuw - Copy'!W4335</f>
        <v>0</v>
      </c>
      <c r="G4335" s="11">
        <f>'Consumptions_nieuw - Copy'!X4335</f>
        <v>0</v>
      </c>
      <c r="Q4335" s="1">
        <v>4334</v>
      </c>
      <c r="R4335" s="6">
        <v>0</v>
      </c>
      <c r="S4335" s="6">
        <v>0</v>
      </c>
      <c r="T4335" s="6">
        <v>0</v>
      </c>
      <c r="U4335" s="6">
        <v>0</v>
      </c>
      <c r="V4335" s="6">
        <v>420.01588660000004</v>
      </c>
      <c r="W4335" s="6">
        <v>0</v>
      </c>
      <c r="X4335" s="6">
        <f t="shared" si="67"/>
        <v>0</v>
      </c>
    </row>
    <row r="4336" spans="1:24" x14ac:dyDescent="0.25">
      <c r="A4336" s="11">
        <f>'Consumptions_nieuw - Copy'!R4336</f>
        <v>0</v>
      </c>
      <c r="B4336" s="11">
        <f>'Consumptions_nieuw - Copy'!S4336</f>
        <v>0</v>
      </c>
      <c r="C4336" s="11">
        <f>'Consumptions_nieuw - Copy'!T4336</f>
        <v>0</v>
      </c>
      <c r="D4336" s="11">
        <f>'Consumptions_nieuw - Copy'!U4336</f>
        <v>0</v>
      </c>
      <c r="E4336" s="11">
        <f>'Consumptions_nieuw - Copy'!V4336</f>
        <v>1.2065288213339667E-3</v>
      </c>
      <c r="F4336" s="11">
        <f>'Consumptions_nieuw - Copy'!W4336</f>
        <v>0</v>
      </c>
      <c r="G4336" s="11">
        <f>'Consumptions_nieuw - Copy'!X4336</f>
        <v>0</v>
      </c>
      <c r="Q4336" s="1">
        <v>4335</v>
      </c>
      <c r="R4336" s="6">
        <v>0</v>
      </c>
      <c r="S4336" s="6">
        <v>0</v>
      </c>
      <c r="T4336" s="6">
        <v>0</v>
      </c>
      <c r="U4336" s="6">
        <v>0</v>
      </c>
      <c r="V4336" s="6">
        <v>235.57412769999999</v>
      </c>
      <c r="W4336" s="6">
        <v>0</v>
      </c>
      <c r="X4336" s="6">
        <f t="shared" si="67"/>
        <v>0</v>
      </c>
    </row>
    <row r="4337" spans="1:24" x14ac:dyDescent="0.25">
      <c r="A4337" s="11">
        <f>'Consumptions_nieuw - Copy'!R4337</f>
        <v>0</v>
      </c>
      <c r="B4337" s="11">
        <f>'Consumptions_nieuw - Copy'!S4337</f>
        <v>0</v>
      </c>
      <c r="C4337" s="11">
        <f>'Consumptions_nieuw - Copy'!T4337</f>
        <v>0</v>
      </c>
      <c r="D4337" s="11">
        <f>'Consumptions_nieuw - Copy'!U4337</f>
        <v>0</v>
      </c>
      <c r="E4337" s="11">
        <f>'Consumptions_nieuw - Copy'!V4337</f>
        <v>1.2158817577865547E-3</v>
      </c>
      <c r="F4337" s="11">
        <f>'Consumptions_nieuw - Copy'!W4337</f>
        <v>0</v>
      </c>
      <c r="G4337" s="11">
        <f>'Consumptions_nieuw - Copy'!X4337</f>
        <v>0</v>
      </c>
      <c r="Q4337" s="1">
        <v>4336</v>
      </c>
      <c r="R4337" s="6">
        <v>0</v>
      </c>
      <c r="S4337" s="6">
        <v>0</v>
      </c>
      <c r="T4337" s="6">
        <v>0</v>
      </c>
      <c r="U4337" s="6">
        <v>0</v>
      </c>
      <c r="V4337" s="6">
        <v>237.40028369999999</v>
      </c>
      <c r="W4337" s="6">
        <v>0</v>
      </c>
      <c r="X4337" s="6">
        <f t="shared" si="67"/>
        <v>0</v>
      </c>
    </row>
    <row r="4338" spans="1:24" x14ac:dyDescent="0.25">
      <c r="A4338" s="11">
        <f>'Consumptions_nieuw - Copy'!R4338</f>
        <v>0</v>
      </c>
      <c r="B4338" s="11">
        <f>'Consumptions_nieuw - Copy'!S4338</f>
        <v>0</v>
      </c>
      <c r="C4338" s="11">
        <f>'Consumptions_nieuw - Copy'!T4338</f>
        <v>0</v>
      </c>
      <c r="D4338" s="11">
        <f>'Consumptions_nieuw - Copy'!U4338</f>
        <v>0</v>
      </c>
      <c r="E4338" s="11">
        <f>'Consumptions_nieuw - Copy'!V4338</f>
        <v>8.9788191327691005E-4</v>
      </c>
      <c r="F4338" s="11">
        <f>'Consumptions_nieuw - Copy'!W4338</f>
        <v>0</v>
      </c>
      <c r="G4338" s="11">
        <f>'Consumptions_nieuw - Copy'!X4338</f>
        <v>0</v>
      </c>
      <c r="Q4338" s="1">
        <v>4337</v>
      </c>
      <c r="R4338" s="6">
        <v>0</v>
      </c>
      <c r="S4338" s="6">
        <v>0</v>
      </c>
      <c r="T4338" s="6">
        <v>0</v>
      </c>
      <c r="U4338" s="6">
        <v>0</v>
      </c>
      <c r="V4338" s="6">
        <v>175.31097869999999</v>
      </c>
      <c r="W4338" s="6">
        <v>0</v>
      </c>
      <c r="X4338" s="6">
        <f t="shared" si="67"/>
        <v>0</v>
      </c>
    </row>
    <row r="4339" spans="1:24" x14ac:dyDescent="0.25">
      <c r="A4339" s="11">
        <f>'Consumptions_nieuw - Copy'!R4339</f>
        <v>0</v>
      </c>
      <c r="B4339" s="11">
        <f>'Consumptions_nieuw - Copy'!S4339</f>
        <v>0</v>
      </c>
      <c r="C4339" s="11">
        <f>'Consumptions_nieuw - Copy'!T4339</f>
        <v>0</v>
      </c>
      <c r="D4339" s="11">
        <f>'Consumptions_nieuw - Copy'!U4339</f>
        <v>0</v>
      </c>
      <c r="E4339" s="11">
        <f>'Consumptions_nieuw - Copy'!V4339</f>
        <v>1.5245286653314462E-3</v>
      </c>
      <c r="F4339" s="11">
        <f>'Consumptions_nieuw - Copy'!W4339</f>
        <v>0</v>
      </c>
      <c r="G4339" s="11">
        <f>'Consumptions_nieuw - Copy'!X4339</f>
        <v>0</v>
      </c>
      <c r="Q4339" s="1">
        <v>4338</v>
      </c>
      <c r="R4339" s="6">
        <v>0</v>
      </c>
      <c r="S4339" s="6">
        <v>0</v>
      </c>
      <c r="T4339" s="6">
        <v>0</v>
      </c>
      <c r="U4339" s="6">
        <v>0</v>
      </c>
      <c r="V4339" s="6">
        <v>297.66343260000002</v>
      </c>
      <c r="W4339" s="6">
        <v>0</v>
      </c>
      <c r="X4339" s="6">
        <f t="shared" si="67"/>
        <v>0</v>
      </c>
    </row>
    <row r="4340" spans="1:24" x14ac:dyDescent="0.25">
      <c r="A4340" s="11">
        <f>'Consumptions_nieuw - Copy'!R4340</f>
        <v>0</v>
      </c>
      <c r="B4340" s="11">
        <f>'Consumptions_nieuw - Copy'!S4340</f>
        <v>0</v>
      </c>
      <c r="C4340" s="11">
        <f>'Consumptions_nieuw - Copy'!T4340</f>
        <v>0</v>
      </c>
      <c r="D4340" s="11">
        <f>'Consumptions_nieuw - Copy'!U4340</f>
        <v>0</v>
      </c>
      <c r="E4340" s="11">
        <f>'Consumptions_nieuw - Copy'!V4340</f>
        <v>1.2002935300241312E-3</v>
      </c>
      <c r="F4340" s="11">
        <f>'Consumptions_nieuw - Copy'!W4340</f>
        <v>0</v>
      </c>
      <c r="G4340" s="11">
        <f>'Consumptions_nieuw - Copy'!X4340</f>
        <v>0</v>
      </c>
      <c r="Q4340" s="1">
        <v>4339</v>
      </c>
      <c r="R4340" s="6">
        <v>0</v>
      </c>
      <c r="S4340" s="6">
        <v>0</v>
      </c>
      <c r="T4340" s="6">
        <v>0</v>
      </c>
      <c r="U4340" s="6">
        <v>0</v>
      </c>
      <c r="V4340" s="6">
        <v>234.3566903</v>
      </c>
      <c r="W4340" s="6">
        <v>0</v>
      </c>
      <c r="X4340" s="6">
        <f t="shared" si="67"/>
        <v>0</v>
      </c>
    </row>
    <row r="4341" spans="1:24" x14ac:dyDescent="0.25">
      <c r="A4341" s="11">
        <f>'Consumptions_nieuw - Copy'!R4341</f>
        <v>0</v>
      </c>
      <c r="B4341" s="11">
        <f>'Consumptions_nieuw - Copy'!S4341</f>
        <v>0</v>
      </c>
      <c r="C4341" s="11">
        <f>'Consumptions_nieuw - Copy'!T4341</f>
        <v>0</v>
      </c>
      <c r="D4341" s="11">
        <f>'Consumptions_nieuw - Copy'!U4341</f>
        <v>0</v>
      </c>
      <c r="E4341" s="11">
        <f>'Consumptions_nieuw - Copy'!V4341</f>
        <v>8.8852897682432203E-4</v>
      </c>
      <c r="F4341" s="11">
        <f>'Consumptions_nieuw - Copy'!W4341</f>
        <v>0</v>
      </c>
      <c r="G4341" s="11">
        <f>'Consumptions_nieuw - Copy'!X4341</f>
        <v>0</v>
      </c>
      <c r="Q4341" s="1">
        <v>4340</v>
      </c>
      <c r="R4341" s="6">
        <v>0</v>
      </c>
      <c r="S4341" s="6">
        <v>0</v>
      </c>
      <c r="T4341" s="6">
        <v>0</v>
      </c>
      <c r="U4341" s="6">
        <v>0</v>
      </c>
      <c r="V4341" s="6">
        <v>173.4848227</v>
      </c>
      <c r="W4341" s="6">
        <v>0</v>
      </c>
      <c r="X4341" s="6">
        <f t="shared" si="67"/>
        <v>0</v>
      </c>
    </row>
    <row r="4342" spans="1:24" x14ac:dyDescent="0.25">
      <c r="A4342" s="11">
        <f>'Consumptions_nieuw - Copy'!R4342</f>
        <v>0</v>
      </c>
      <c r="B4342" s="11">
        <f>'Consumptions_nieuw - Copy'!S4342</f>
        <v>0</v>
      </c>
      <c r="C4342" s="11">
        <f>'Consumptions_nieuw - Copy'!T4342</f>
        <v>0</v>
      </c>
      <c r="D4342" s="11">
        <f>'Consumptions_nieuw - Copy'!U4342</f>
        <v>0</v>
      </c>
      <c r="E4342" s="11">
        <f>'Consumptions_nieuw - Copy'!V4342</f>
        <v>1.2002935300241312E-3</v>
      </c>
      <c r="F4342" s="11">
        <f>'Consumptions_nieuw - Copy'!W4342</f>
        <v>0</v>
      </c>
      <c r="G4342" s="11">
        <f>'Consumptions_nieuw - Copy'!X4342</f>
        <v>0</v>
      </c>
      <c r="Q4342" s="1">
        <v>4341</v>
      </c>
      <c r="R4342" s="6">
        <v>0</v>
      </c>
      <c r="S4342" s="6">
        <v>0</v>
      </c>
      <c r="T4342" s="6">
        <v>0</v>
      </c>
      <c r="U4342" s="6">
        <v>0</v>
      </c>
      <c r="V4342" s="6">
        <v>234.3566903</v>
      </c>
      <c r="W4342" s="6">
        <v>0</v>
      </c>
      <c r="X4342" s="6">
        <f t="shared" si="67"/>
        <v>0</v>
      </c>
    </row>
    <row r="4343" spans="1:24" x14ac:dyDescent="0.25">
      <c r="A4343" s="11">
        <f>'Consumptions_nieuw - Copy'!R4343</f>
        <v>0</v>
      </c>
      <c r="B4343" s="11">
        <f>'Consumptions_nieuw - Copy'!S4343</f>
        <v>0</v>
      </c>
      <c r="C4343" s="11">
        <f>'Consumptions_nieuw - Copy'!T4343</f>
        <v>0</v>
      </c>
      <c r="D4343" s="11">
        <f>'Consumptions_nieuw - Copy'!U4343</f>
        <v>9.6771836230091814E-3</v>
      </c>
      <c r="E4343" s="11">
        <f>'Consumptions_nieuw - Copy'!V4343</f>
        <v>1.2065288213339667E-3</v>
      </c>
      <c r="F4343" s="11">
        <f>'Consumptions_nieuw - Copy'!W4343</f>
        <v>5.3246448889888937E-3</v>
      </c>
      <c r="G4343" s="11">
        <f>'Consumptions_nieuw - Copy'!X4343</f>
        <v>0</v>
      </c>
      <c r="Q4343" s="1">
        <v>4342</v>
      </c>
      <c r="R4343" s="6">
        <v>0</v>
      </c>
      <c r="S4343" s="6">
        <v>0</v>
      </c>
      <c r="T4343" s="6">
        <v>0</v>
      </c>
      <c r="U4343" s="6">
        <v>0.30425930000000001</v>
      </c>
      <c r="V4343" s="6">
        <v>235.57412769999999</v>
      </c>
      <c r="W4343" s="6">
        <v>0.57748415099999995</v>
      </c>
      <c r="X4343" s="6">
        <f t="shared" si="67"/>
        <v>0</v>
      </c>
    </row>
    <row r="4344" spans="1:24" x14ac:dyDescent="0.25">
      <c r="A4344" s="11">
        <f>'Consumptions_nieuw - Copy'!R4344</f>
        <v>0</v>
      </c>
      <c r="B4344" s="11">
        <f>'Consumptions_nieuw - Copy'!S4344</f>
        <v>0</v>
      </c>
      <c r="C4344" s="11">
        <f>'Consumptions_nieuw - Copy'!T4344</f>
        <v>0</v>
      </c>
      <c r="D4344" s="11">
        <f>'Consumptions_nieuw - Copy'!U4344</f>
        <v>8.5339953748402291E-3</v>
      </c>
      <c r="E4344" s="11">
        <f>'Consumptions_nieuw - Copy'!V4344</f>
        <v>5.7988206876726542E-4</v>
      </c>
      <c r="F4344" s="11">
        <f>'Consumptions_nieuw - Copy'!W4344</f>
        <v>4.6956321753361223E-3</v>
      </c>
      <c r="G4344" s="11">
        <f>'Consumptions_nieuw - Copy'!X4344</f>
        <v>0</v>
      </c>
      <c r="Q4344" s="1">
        <v>4343</v>
      </c>
      <c r="R4344" s="6">
        <v>0</v>
      </c>
      <c r="S4344" s="6">
        <v>0</v>
      </c>
      <c r="T4344" s="6">
        <v>0</v>
      </c>
      <c r="U4344" s="6">
        <v>0.26831643999999999</v>
      </c>
      <c r="V4344" s="6">
        <v>113.22167369999998</v>
      </c>
      <c r="W4344" s="6">
        <v>0.50926460200000001</v>
      </c>
      <c r="X4344" s="6">
        <f t="shared" si="67"/>
        <v>0</v>
      </c>
    </row>
    <row r="4345" spans="1:24" x14ac:dyDescent="0.25">
      <c r="A4345" s="11">
        <f>'Consumptions_nieuw - Copy'!R4345</f>
        <v>0</v>
      </c>
      <c r="B4345" s="11">
        <f>'Consumptions_nieuw - Copy'!S4345</f>
        <v>0</v>
      </c>
      <c r="C4345" s="11">
        <f>'Consumptions_nieuw - Copy'!T4345</f>
        <v>0</v>
      </c>
      <c r="D4345" s="11">
        <f>'Consumptions_nieuw - Copy'!U4345</f>
        <v>1.1811156880717169E-2</v>
      </c>
      <c r="E4345" s="11">
        <f>'Consumptions_nieuw - Copy'!V4345</f>
        <v>1.2096464669888844E-3</v>
      </c>
      <c r="F4345" s="11">
        <f>'Consumptions_nieuw - Copy'!W4345</f>
        <v>6.4988139766689133E-3</v>
      </c>
      <c r="G4345" s="11">
        <f>'Consumptions_nieuw - Copy'!X4345</f>
        <v>0</v>
      </c>
      <c r="Q4345" s="1">
        <v>4344</v>
      </c>
      <c r="R4345" s="6">
        <v>0</v>
      </c>
      <c r="S4345" s="6">
        <v>0</v>
      </c>
      <c r="T4345" s="6">
        <v>0</v>
      </c>
      <c r="U4345" s="6">
        <v>0.37135332599999998</v>
      </c>
      <c r="V4345" s="6">
        <v>236.18284639999999</v>
      </c>
      <c r="W4345" s="6">
        <v>0.70482861299999999</v>
      </c>
      <c r="X4345" s="6">
        <f t="shared" si="67"/>
        <v>0</v>
      </c>
    </row>
    <row r="4346" spans="1:24" x14ac:dyDescent="0.25">
      <c r="A4346" s="11">
        <f>'Consumptions_nieuw - Copy'!R4346</f>
        <v>0</v>
      </c>
      <c r="B4346" s="11">
        <f>'Consumptions_nieuw - Copy'!S4346</f>
        <v>0</v>
      </c>
      <c r="C4346" s="11">
        <f>'Consumptions_nieuw - Copy'!T4346</f>
        <v>0</v>
      </c>
      <c r="D4346" s="11">
        <f>'Consumptions_nieuw - Copy'!U4346</f>
        <v>0</v>
      </c>
      <c r="E4346" s="11">
        <f>'Consumptions_nieuw - Copy'!V4346</f>
        <v>9.0099955893182778E-4</v>
      </c>
      <c r="F4346" s="11">
        <f>'Consumptions_nieuw - Copy'!W4346</f>
        <v>0</v>
      </c>
      <c r="G4346" s="11">
        <f>'Consumptions_nieuw - Copy'!X4346</f>
        <v>0</v>
      </c>
      <c r="Q4346" s="1">
        <v>4345</v>
      </c>
      <c r="R4346" s="6">
        <v>0</v>
      </c>
      <c r="S4346" s="6">
        <v>0</v>
      </c>
      <c r="T4346" s="6">
        <v>0</v>
      </c>
      <c r="U4346" s="6">
        <v>0</v>
      </c>
      <c r="V4346" s="6">
        <v>175.91969739999999</v>
      </c>
      <c r="W4346" s="6">
        <v>0</v>
      </c>
      <c r="X4346" s="6">
        <f t="shared" si="67"/>
        <v>0</v>
      </c>
    </row>
    <row r="4347" spans="1:24" x14ac:dyDescent="0.25">
      <c r="A4347" s="11">
        <f>'Consumptions_nieuw - Copy'!R4347</f>
        <v>0</v>
      </c>
      <c r="B4347" s="11">
        <f>'Consumptions_nieuw - Copy'!S4347</f>
        <v>0</v>
      </c>
      <c r="C4347" s="11">
        <f>'Consumptions_nieuw - Copy'!T4347</f>
        <v>0</v>
      </c>
      <c r="D4347" s="11">
        <f>'Consumptions_nieuw - Copy'!U4347</f>
        <v>0</v>
      </c>
      <c r="E4347" s="11">
        <f>'Consumptions_nieuw - Copy'!V4347</f>
        <v>9.0411720458674551E-4</v>
      </c>
      <c r="F4347" s="11">
        <f>'Consumptions_nieuw - Copy'!W4347</f>
        <v>0</v>
      </c>
      <c r="G4347" s="11">
        <f>'Consumptions_nieuw - Copy'!X4347</f>
        <v>0</v>
      </c>
      <c r="Q4347" s="1">
        <v>4346</v>
      </c>
      <c r="R4347" s="6">
        <v>0</v>
      </c>
      <c r="S4347" s="6">
        <v>0</v>
      </c>
      <c r="T4347" s="6">
        <v>0</v>
      </c>
      <c r="U4347" s="6">
        <v>0</v>
      </c>
      <c r="V4347" s="6">
        <v>176.52841609999999</v>
      </c>
      <c r="W4347" s="6">
        <v>0</v>
      </c>
      <c r="X4347" s="6">
        <f t="shared" si="67"/>
        <v>0</v>
      </c>
    </row>
    <row r="4348" spans="1:24" x14ac:dyDescent="0.25">
      <c r="A4348" s="11">
        <f>'Consumptions_nieuw - Copy'!R4348</f>
        <v>0</v>
      </c>
      <c r="B4348" s="11">
        <f>'Consumptions_nieuw - Copy'!S4348</f>
        <v>0</v>
      </c>
      <c r="C4348" s="11">
        <f>'Consumptions_nieuw - Copy'!T4348</f>
        <v>0</v>
      </c>
      <c r="D4348" s="11">
        <f>'Consumptions_nieuw - Copy'!U4348</f>
        <v>0</v>
      </c>
      <c r="E4348" s="11">
        <f>'Consumptions_nieuw - Copy'!V4348</f>
        <v>5.8923500573201872E-4</v>
      </c>
      <c r="F4348" s="11">
        <f>'Consumptions_nieuw - Copy'!W4348</f>
        <v>0</v>
      </c>
      <c r="G4348" s="11">
        <f>'Consumptions_nieuw - Copy'!X4348</f>
        <v>0</v>
      </c>
      <c r="Q4348" s="1">
        <v>4347</v>
      </c>
      <c r="R4348" s="6">
        <v>0</v>
      </c>
      <c r="S4348" s="6">
        <v>0</v>
      </c>
      <c r="T4348" s="6">
        <v>0</v>
      </c>
      <c r="U4348" s="6">
        <v>0</v>
      </c>
      <c r="V4348" s="6">
        <v>115.0478298</v>
      </c>
      <c r="W4348" s="6">
        <v>0</v>
      </c>
      <c r="X4348" s="6">
        <f t="shared" si="67"/>
        <v>0</v>
      </c>
    </row>
    <row r="4349" spans="1:24" x14ac:dyDescent="0.25">
      <c r="A4349" s="11">
        <f>'Consumptions_nieuw - Copy'!R4349</f>
        <v>0</v>
      </c>
      <c r="B4349" s="11">
        <f>'Consumptions_nieuw - Copy'!S4349</f>
        <v>0</v>
      </c>
      <c r="C4349" s="11">
        <f>'Consumptions_nieuw - Copy'!T4349</f>
        <v>0</v>
      </c>
      <c r="D4349" s="11">
        <f>'Consumptions_nieuw - Copy'!U4349</f>
        <v>0</v>
      </c>
      <c r="E4349" s="11">
        <f>'Consumptions_nieuw - Copy'!V4349</f>
        <v>1.2034111756790489E-3</v>
      </c>
      <c r="F4349" s="11">
        <f>'Consumptions_nieuw - Copy'!W4349</f>
        <v>0</v>
      </c>
      <c r="G4349" s="11">
        <f>'Consumptions_nieuw - Copy'!X4349</f>
        <v>0</v>
      </c>
      <c r="Q4349" s="1">
        <v>4348</v>
      </c>
      <c r="R4349" s="6">
        <v>0</v>
      </c>
      <c r="S4349" s="6">
        <v>0</v>
      </c>
      <c r="T4349" s="6">
        <v>0</v>
      </c>
      <c r="U4349" s="6">
        <v>0</v>
      </c>
      <c r="V4349" s="6">
        <v>234.96540899999999</v>
      </c>
      <c r="W4349" s="6">
        <v>0</v>
      </c>
      <c r="X4349" s="6">
        <f t="shared" si="67"/>
        <v>0</v>
      </c>
    </row>
    <row r="4350" spans="1:24" x14ac:dyDescent="0.25">
      <c r="A4350" s="11">
        <f>'Consumptions_nieuw - Copy'!R4350</f>
        <v>0</v>
      </c>
      <c r="B4350" s="11">
        <f>'Consumptions_nieuw - Copy'!S4350</f>
        <v>0</v>
      </c>
      <c r="C4350" s="11">
        <f>'Consumptions_nieuw - Copy'!T4350</f>
        <v>0</v>
      </c>
      <c r="D4350" s="11">
        <f>'Consumptions_nieuw - Copy'!U4350</f>
        <v>0</v>
      </c>
      <c r="E4350" s="11">
        <f>'Consumptions_nieuw - Copy'!V4350</f>
        <v>1.5214110201886935E-3</v>
      </c>
      <c r="F4350" s="11">
        <f>'Consumptions_nieuw - Copy'!W4350</f>
        <v>0</v>
      </c>
      <c r="G4350" s="11">
        <f>'Consumptions_nieuw - Copy'!X4350</f>
        <v>0</v>
      </c>
      <c r="Q4350" s="1">
        <v>4349</v>
      </c>
      <c r="R4350" s="6">
        <v>0</v>
      </c>
      <c r="S4350" s="6">
        <v>0</v>
      </c>
      <c r="T4350" s="6">
        <v>0</v>
      </c>
      <c r="U4350" s="6">
        <v>0</v>
      </c>
      <c r="V4350" s="6">
        <v>297.05471399999999</v>
      </c>
      <c r="W4350" s="6">
        <v>0</v>
      </c>
      <c r="X4350" s="6">
        <f t="shared" si="67"/>
        <v>0</v>
      </c>
    </row>
    <row r="4351" spans="1:24" x14ac:dyDescent="0.25">
      <c r="A4351" s="11">
        <f>'Consumptions_nieuw - Copy'!R4351</f>
        <v>0</v>
      </c>
      <c r="B4351" s="11">
        <f>'Consumptions_nieuw - Copy'!S4351</f>
        <v>0</v>
      </c>
      <c r="C4351" s="11">
        <f>'Consumptions_nieuw - Copy'!T4351</f>
        <v>0</v>
      </c>
      <c r="D4351" s="11">
        <f>'Consumptions_nieuw - Copy'!U4351</f>
        <v>2.4005246294410233E-2</v>
      </c>
      <c r="E4351" s="11">
        <f>'Consumptions_nieuw - Copy'!V4351</f>
        <v>1.8238226369359147E-3</v>
      </c>
      <c r="F4351" s="11">
        <f>'Consumptions_nieuw - Copy'!W4351</f>
        <v>1.3208327656690029E-2</v>
      </c>
      <c r="G4351" s="11">
        <f>'Consumptions_nieuw - Copy'!X4351</f>
        <v>0</v>
      </c>
      <c r="Q4351" s="1">
        <v>4350</v>
      </c>
      <c r="R4351" s="6">
        <v>0</v>
      </c>
      <c r="S4351" s="6">
        <v>0</v>
      </c>
      <c r="T4351" s="6">
        <v>0</v>
      </c>
      <c r="U4351" s="6">
        <v>0.75474639300000002</v>
      </c>
      <c r="V4351" s="6">
        <v>356.10042559999999</v>
      </c>
      <c r="W4351" s="6">
        <v>1.432508654</v>
      </c>
      <c r="X4351" s="6">
        <f t="shared" si="67"/>
        <v>0</v>
      </c>
    </row>
    <row r="4352" spans="1:24" x14ac:dyDescent="0.25">
      <c r="A4352" s="11">
        <f>'Consumptions_nieuw - Copy'!R4352</f>
        <v>0</v>
      </c>
      <c r="B4352" s="11">
        <f>'Consumptions_nieuw - Copy'!S4352</f>
        <v>0</v>
      </c>
      <c r="C4352" s="11">
        <f>'Consumptions_nieuw - Copy'!T4352</f>
        <v>0</v>
      </c>
      <c r="D4352" s="11">
        <f>'Consumptions_nieuw - Copy'!U4352</f>
        <v>2.2709616672562858E-2</v>
      </c>
      <c r="E4352" s="11">
        <f>'Consumptions_nieuw - Copy'!V4352</f>
        <v>1.830057927733585E-3</v>
      </c>
      <c r="F4352" s="11">
        <f>'Consumptions_nieuw - Copy'!W4352</f>
        <v>1.2495437636182662E-2</v>
      </c>
      <c r="G4352" s="11">
        <f>'Consumptions_nieuw - Copy'!X4352</f>
        <v>0</v>
      </c>
      <c r="Q4352" s="1">
        <v>4351</v>
      </c>
      <c r="R4352" s="6">
        <v>0</v>
      </c>
      <c r="S4352" s="6">
        <v>0</v>
      </c>
      <c r="T4352" s="6">
        <v>0</v>
      </c>
      <c r="U4352" s="6">
        <v>0.71401064000000003</v>
      </c>
      <c r="V4352" s="6">
        <v>357.31786290000002</v>
      </c>
      <c r="W4352" s="6">
        <v>1.3551921950000001</v>
      </c>
      <c r="X4352" s="6">
        <f t="shared" si="67"/>
        <v>0</v>
      </c>
    </row>
    <row r="4353" spans="1:24" x14ac:dyDescent="0.25">
      <c r="A4353" s="11">
        <f>'Consumptions_nieuw - Copy'!R4353</f>
        <v>0</v>
      </c>
      <c r="B4353" s="11">
        <f>'Consumptions_nieuw - Copy'!S4353</f>
        <v>0</v>
      </c>
      <c r="C4353" s="11">
        <f>'Consumptions_nieuw - Copy'!T4353</f>
        <v>0</v>
      </c>
      <c r="D4353" s="11">
        <f>'Consumptions_nieuw - Copy'!U4353</f>
        <v>2.0499441763734198E-2</v>
      </c>
      <c r="E4353" s="11">
        <f>'Consumptions_nieuw - Copy'!V4353</f>
        <v>1.515175728878858E-3</v>
      </c>
      <c r="F4353" s="11">
        <f>'Consumptions_nieuw - Copy'!W4353</f>
        <v>1.1279340378689879E-2</v>
      </c>
      <c r="G4353" s="11">
        <f>'Consumptions_nieuw - Copy'!X4353</f>
        <v>0</v>
      </c>
      <c r="Q4353" s="1">
        <v>4352</v>
      </c>
      <c r="R4353" s="6">
        <v>0</v>
      </c>
      <c r="S4353" s="6">
        <v>0</v>
      </c>
      <c r="T4353" s="6">
        <v>0</v>
      </c>
      <c r="U4353" s="6">
        <v>0.64452076599999997</v>
      </c>
      <c r="V4353" s="6">
        <v>295.8372766</v>
      </c>
      <c r="W4353" s="6">
        <v>1.223300415</v>
      </c>
      <c r="X4353" s="6">
        <f t="shared" si="67"/>
        <v>0</v>
      </c>
    </row>
    <row r="4354" spans="1:24" x14ac:dyDescent="0.25">
      <c r="A4354" s="11">
        <f>'Consumptions_nieuw - Copy'!R4354</f>
        <v>0</v>
      </c>
      <c r="B4354" s="11">
        <f>'Consumptions_nieuw - Copy'!S4354</f>
        <v>0</v>
      </c>
      <c r="C4354" s="11">
        <f>'Consumptions_nieuw - Copy'!T4354</f>
        <v>0</v>
      </c>
      <c r="D4354" s="11">
        <f>'Consumptions_nieuw - Copy'!U4354</f>
        <v>1.3487836550873265E-2</v>
      </c>
      <c r="E4354" s="11">
        <f>'Consumptions_nieuw - Copy'!V4354</f>
        <v>1.8331755733885027E-3</v>
      </c>
      <c r="F4354" s="11">
        <f>'Consumptions_nieuw - Copy'!W4354</f>
        <v>7.4213679157243209E-3</v>
      </c>
      <c r="G4354" s="11">
        <f>'Consumptions_nieuw - Copy'!X4354</f>
        <v>0</v>
      </c>
      <c r="Q4354" s="1">
        <v>4353</v>
      </c>
      <c r="R4354" s="6">
        <v>0</v>
      </c>
      <c r="S4354" s="6">
        <v>0</v>
      </c>
      <c r="T4354" s="6">
        <v>0</v>
      </c>
      <c r="U4354" s="6">
        <v>0.424069633</v>
      </c>
      <c r="V4354" s="6">
        <v>357.92658160000002</v>
      </c>
      <c r="W4354" s="6">
        <v>0.80488416399999996</v>
      </c>
      <c r="X4354" s="6">
        <f t="shared" si="67"/>
        <v>0</v>
      </c>
    </row>
    <row r="4355" spans="1:24" x14ac:dyDescent="0.25">
      <c r="A4355" s="11">
        <f>'Consumptions_nieuw - Copy'!R4355</f>
        <v>0</v>
      </c>
      <c r="B4355" s="11">
        <f>'Consumptions_nieuw - Copy'!S4355</f>
        <v>0</v>
      </c>
      <c r="C4355" s="11">
        <f>'Consumptions_nieuw - Copy'!T4355</f>
        <v>0</v>
      </c>
      <c r="D4355" s="11">
        <f>'Consumptions_nieuw - Copy'!U4355</f>
        <v>2.3607376145253294E-3</v>
      </c>
      <c r="E4355" s="11">
        <f>'Consumptions_nieuw - Copy'!V4355</f>
        <v>5.8299971493434844E-4</v>
      </c>
      <c r="F4355" s="11">
        <f>'Consumptions_nieuw - Copy'!W4355</f>
        <v>1.2989408817983732E-3</v>
      </c>
      <c r="G4355" s="11">
        <f>'Consumptions_nieuw - Copy'!X4355</f>
        <v>0</v>
      </c>
      <c r="Q4355" s="1">
        <v>4354</v>
      </c>
      <c r="R4355" s="6">
        <v>0</v>
      </c>
      <c r="S4355" s="6">
        <v>0</v>
      </c>
      <c r="T4355" s="6">
        <v>0</v>
      </c>
      <c r="U4355" s="6">
        <v>7.4223700000000004E-2</v>
      </c>
      <c r="V4355" s="6">
        <v>113.83039249999999</v>
      </c>
      <c r="W4355" s="6">
        <v>0.140876582</v>
      </c>
      <c r="X4355" s="6">
        <f t="shared" ref="X4355:X4418" si="68">T4355*0.4</f>
        <v>0</v>
      </c>
    </row>
    <row r="4356" spans="1:24" x14ac:dyDescent="0.25">
      <c r="A4356" s="11">
        <f>'Consumptions_nieuw - Copy'!R4356</f>
        <v>0</v>
      </c>
      <c r="B4356" s="11">
        <f>'Consumptions_nieuw - Copy'!S4356</f>
        <v>0</v>
      </c>
      <c r="C4356" s="11">
        <f>'Consumptions_nieuw - Copy'!T4356</f>
        <v>0</v>
      </c>
      <c r="D4356" s="11">
        <f>'Consumptions_nieuw - Copy'!U4356</f>
        <v>0</v>
      </c>
      <c r="E4356" s="11">
        <f>'Consumptions_nieuw - Copy'!V4356</f>
        <v>1.2034111756790489E-3</v>
      </c>
      <c r="F4356" s="11">
        <f>'Consumptions_nieuw - Copy'!W4356</f>
        <v>0</v>
      </c>
      <c r="G4356" s="11">
        <f>'Consumptions_nieuw - Copy'!X4356</f>
        <v>0</v>
      </c>
      <c r="Q4356" s="1">
        <v>4355</v>
      </c>
      <c r="R4356" s="6">
        <v>0</v>
      </c>
      <c r="S4356" s="6">
        <v>0</v>
      </c>
      <c r="T4356" s="6">
        <v>0</v>
      </c>
      <c r="U4356" s="6">
        <v>0</v>
      </c>
      <c r="V4356" s="6">
        <v>234.96540899999999</v>
      </c>
      <c r="W4356" s="6">
        <v>0</v>
      </c>
      <c r="X4356" s="6">
        <f t="shared" si="68"/>
        <v>0</v>
      </c>
    </row>
    <row r="4357" spans="1:24" x14ac:dyDescent="0.25">
      <c r="A4357" s="11">
        <f>'Consumptions_nieuw - Copy'!R4357</f>
        <v>0</v>
      </c>
      <c r="B4357" s="11">
        <f>'Consumptions_nieuw - Copy'!S4357</f>
        <v>0</v>
      </c>
      <c r="C4357" s="11">
        <f>'Consumptions_nieuw - Copy'!T4357</f>
        <v>0</v>
      </c>
      <c r="D4357" s="11">
        <f>'Consumptions_nieuw - Copy'!U4357</f>
        <v>0</v>
      </c>
      <c r="E4357" s="11">
        <f>'Consumptions_nieuw - Copy'!V4357</f>
        <v>9.0099955893182778E-4</v>
      </c>
      <c r="F4357" s="11">
        <f>'Consumptions_nieuw - Copy'!W4357</f>
        <v>0</v>
      </c>
      <c r="G4357" s="11">
        <f>'Consumptions_nieuw - Copy'!X4357</f>
        <v>0</v>
      </c>
      <c r="Q4357" s="1">
        <v>4356</v>
      </c>
      <c r="R4357" s="6">
        <v>0</v>
      </c>
      <c r="S4357" s="6">
        <v>0</v>
      </c>
      <c r="T4357" s="6">
        <v>0</v>
      </c>
      <c r="U4357" s="6">
        <v>0</v>
      </c>
      <c r="V4357" s="6">
        <v>175.91969739999999</v>
      </c>
      <c r="W4357" s="6">
        <v>0</v>
      </c>
      <c r="X4357" s="6">
        <f t="shared" si="68"/>
        <v>0</v>
      </c>
    </row>
    <row r="4358" spans="1:24" x14ac:dyDescent="0.25">
      <c r="A4358" s="11">
        <f>'Consumptions_nieuw - Copy'!R4358</f>
        <v>0</v>
      </c>
      <c r="B4358" s="11">
        <f>'Consumptions_nieuw - Copy'!S4358</f>
        <v>0</v>
      </c>
      <c r="C4358" s="11">
        <f>'Consumptions_nieuw - Copy'!T4358</f>
        <v>0</v>
      </c>
      <c r="D4358" s="11">
        <f>'Consumptions_nieuw - Copy'!U4358</f>
        <v>0</v>
      </c>
      <c r="E4358" s="11">
        <f>'Consumptions_nieuw - Copy'!V4358</f>
        <v>9.0411720458674551E-4</v>
      </c>
      <c r="F4358" s="11">
        <f>'Consumptions_nieuw - Copy'!W4358</f>
        <v>0</v>
      </c>
      <c r="G4358" s="11">
        <f>'Consumptions_nieuw - Copy'!X4358</f>
        <v>0</v>
      </c>
      <c r="Q4358" s="1">
        <v>4357</v>
      </c>
      <c r="R4358" s="6">
        <v>0</v>
      </c>
      <c r="S4358" s="6">
        <v>0</v>
      </c>
      <c r="T4358" s="6">
        <v>0</v>
      </c>
      <c r="U4358" s="6">
        <v>0</v>
      </c>
      <c r="V4358" s="6">
        <v>176.52841609999999</v>
      </c>
      <c r="W4358" s="6">
        <v>0</v>
      </c>
      <c r="X4358" s="6">
        <f t="shared" si="68"/>
        <v>0</v>
      </c>
    </row>
    <row r="4359" spans="1:24" x14ac:dyDescent="0.25">
      <c r="A4359" s="11">
        <f>'Consumptions_nieuw - Copy'!R4359</f>
        <v>0</v>
      </c>
      <c r="B4359" s="11">
        <f>'Consumptions_nieuw - Copy'!S4359</f>
        <v>0</v>
      </c>
      <c r="C4359" s="11">
        <f>'Consumptions_nieuw - Copy'!T4359</f>
        <v>0</v>
      </c>
      <c r="D4359" s="11">
        <f>'Consumptions_nieuw - Copy'!U4359</f>
        <v>0</v>
      </c>
      <c r="E4359" s="11">
        <f>'Consumptions_nieuw - Copy'!V4359</f>
        <v>1.8269402820786673E-3</v>
      </c>
      <c r="F4359" s="11">
        <f>'Consumptions_nieuw - Copy'!W4359</f>
        <v>0</v>
      </c>
      <c r="G4359" s="11">
        <f>'Consumptions_nieuw - Copy'!X4359</f>
        <v>0</v>
      </c>
      <c r="Q4359" s="1">
        <v>4358</v>
      </c>
      <c r="R4359" s="6">
        <v>0</v>
      </c>
      <c r="S4359" s="6">
        <v>0</v>
      </c>
      <c r="T4359" s="6">
        <v>0</v>
      </c>
      <c r="U4359" s="6">
        <v>0</v>
      </c>
      <c r="V4359" s="6">
        <v>356.70914420000003</v>
      </c>
      <c r="W4359" s="6">
        <v>0</v>
      </c>
      <c r="X4359" s="6">
        <f t="shared" si="68"/>
        <v>0</v>
      </c>
    </row>
    <row r="4360" spans="1:24" x14ac:dyDescent="0.25">
      <c r="A4360" s="11">
        <f>'Consumptions_nieuw - Copy'!R4360</f>
        <v>0</v>
      </c>
      <c r="B4360" s="11">
        <f>'Consumptions_nieuw - Copy'!S4360</f>
        <v>0</v>
      </c>
      <c r="C4360" s="11">
        <f>'Consumptions_nieuw - Copy'!T4360</f>
        <v>0</v>
      </c>
      <c r="D4360" s="11">
        <f>'Consumptions_nieuw - Copy'!U4360</f>
        <v>0</v>
      </c>
      <c r="E4360" s="11">
        <f>'Consumptions_nieuw - Copy'!V4360</f>
        <v>2.1511754178981475E-3</v>
      </c>
      <c r="F4360" s="11">
        <f>'Consumptions_nieuw - Copy'!W4360</f>
        <v>0</v>
      </c>
      <c r="G4360" s="11">
        <f>'Consumptions_nieuw - Copy'!X4360</f>
        <v>0</v>
      </c>
      <c r="Q4360" s="1">
        <v>4359</v>
      </c>
      <c r="R4360" s="6">
        <v>0</v>
      </c>
      <c r="S4360" s="6">
        <v>0</v>
      </c>
      <c r="T4360" s="6">
        <v>0</v>
      </c>
      <c r="U4360" s="6">
        <v>0</v>
      </c>
      <c r="V4360" s="6">
        <v>420.01588660000004</v>
      </c>
      <c r="W4360" s="6">
        <v>0</v>
      </c>
      <c r="X4360" s="6">
        <f t="shared" si="68"/>
        <v>0</v>
      </c>
    </row>
    <row r="4361" spans="1:24" x14ac:dyDescent="0.25">
      <c r="A4361" s="11">
        <f>'Consumptions_nieuw - Copy'!R4361</f>
        <v>0</v>
      </c>
      <c r="B4361" s="11">
        <f>'Consumptions_nieuw - Copy'!S4361</f>
        <v>0</v>
      </c>
      <c r="C4361" s="11">
        <f>'Consumptions_nieuw - Copy'!T4361</f>
        <v>0</v>
      </c>
      <c r="D4361" s="11">
        <f>'Consumptions_nieuw - Copy'!U4361</f>
        <v>0</v>
      </c>
      <c r="E4361" s="11">
        <f>'Consumptions_nieuw - Copy'!V4361</f>
        <v>8.9164662247923976E-4</v>
      </c>
      <c r="F4361" s="11">
        <f>'Consumptions_nieuw - Copy'!W4361</f>
        <v>0</v>
      </c>
      <c r="G4361" s="11">
        <f>'Consumptions_nieuw - Copy'!X4361</f>
        <v>0</v>
      </c>
      <c r="Q4361" s="1">
        <v>4360</v>
      </c>
      <c r="R4361" s="6">
        <v>0</v>
      </c>
      <c r="S4361" s="6">
        <v>0</v>
      </c>
      <c r="T4361" s="6">
        <v>0</v>
      </c>
      <c r="U4361" s="6">
        <v>0</v>
      </c>
      <c r="V4361" s="6">
        <v>174.09354139999999</v>
      </c>
      <c r="W4361" s="6">
        <v>0</v>
      </c>
      <c r="X4361" s="6">
        <f t="shared" si="68"/>
        <v>0</v>
      </c>
    </row>
    <row r="4362" spans="1:24" x14ac:dyDescent="0.25">
      <c r="A4362" s="11">
        <f>'Consumptions_nieuw - Copy'!R4362</f>
        <v>0</v>
      </c>
      <c r="B4362" s="11">
        <f>'Consumptions_nieuw - Copy'!S4362</f>
        <v>0</v>
      </c>
      <c r="C4362" s="11">
        <f>'Consumptions_nieuw - Copy'!T4362</f>
        <v>0</v>
      </c>
      <c r="D4362" s="11">
        <f>'Consumptions_nieuw - Copy'!U4362</f>
        <v>0</v>
      </c>
      <c r="E4362" s="11">
        <f>'Consumptions_nieuw - Copy'!V4362</f>
        <v>1.8269402820786673E-3</v>
      </c>
      <c r="F4362" s="11">
        <f>'Consumptions_nieuw - Copy'!W4362</f>
        <v>0</v>
      </c>
      <c r="G4362" s="11">
        <f>'Consumptions_nieuw - Copy'!X4362</f>
        <v>0</v>
      </c>
      <c r="Q4362" s="1">
        <v>4361</v>
      </c>
      <c r="R4362" s="6">
        <v>0</v>
      </c>
      <c r="S4362" s="6">
        <v>0</v>
      </c>
      <c r="T4362" s="6">
        <v>0</v>
      </c>
      <c r="U4362" s="6">
        <v>0</v>
      </c>
      <c r="V4362" s="6">
        <v>356.70914420000003</v>
      </c>
      <c r="W4362" s="6">
        <v>0</v>
      </c>
      <c r="X4362" s="6">
        <f t="shared" si="68"/>
        <v>0</v>
      </c>
    </row>
    <row r="4363" spans="1:24" x14ac:dyDescent="0.25">
      <c r="A4363" s="11">
        <f>'Consumptions_nieuw - Copy'!R4363</f>
        <v>0</v>
      </c>
      <c r="B4363" s="11">
        <f>'Consumptions_nieuw - Copy'!S4363</f>
        <v>0</v>
      </c>
      <c r="C4363" s="11">
        <f>'Consumptions_nieuw - Copy'!T4363</f>
        <v>0</v>
      </c>
      <c r="D4363" s="11">
        <f>'Consumptions_nieuw - Copy'!U4363</f>
        <v>0</v>
      </c>
      <c r="E4363" s="11">
        <f>'Consumptions_nieuw - Copy'!V4363</f>
        <v>5.9235265138693645E-4</v>
      </c>
      <c r="F4363" s="11">
        <f>'Consumptions_nieuw - Copy'!W4363</f>
        <v>0</v>
      </c>
      <c r="G4363" s="11">
        <f>'Consumptions_nieuw - Copy'!X4363</f>
        <v>0</v>
      </c>
      <c r="Q4363" s="1">
        <v>4362</v>
      </c>
      <c r="R4363" s="6">
        <v>0</v>
      </c>
      <c r="S4363" s="6">
        <v>0</v>
      </c>
      <c r="T4363" s="6">
        <v>0</v>
      </c>
      <c r="U4363" s="6">
        <v>0</v>
      </c>
      <c r="V4363" s="6">
        <v>115.6565485</v>
      </c>
      <c r="W4363" s="6">
        <v>0</v>
      </c>
      <c r="X4363" s="6">
        <f t="shared" si="68"/>
        <v>0</v>
      </c>
    </row>
    <row r="4364" spans="1:24" x14ac:dyDescent="0.25">
      <c r="A4364" s="11">
        <f>'Consumptions_nieuw - Copy'!R4364</f>
        <v>0</v>
      </c>
      <c r="B4364" s="11">
        <f>'Consumptions_nieuw - Copy'!S4364</f>
        <v>0</v>
      </c>
      <c r="C4364" s="11">
        <f>'Consumptions_nieuw - Copy'!T4364</f>
        <v>0</v>
      </c>
      <c r="D4364" s="11">
        <f>'Consumptions_nieuw - Copy'!U4364</f>
        <v>0</v>
      </c>
      <c r="E4364" s="11">
        <f>'Consumptions_nieuw - Copy'!V4364</f>
        <v>2.144940126588312E-3</v>
      </c>
      <c r="F4364" s="11">
        <f>'Consumptions_nieuw - Copy'!W4364</f>
        <v>0</v>
      </c>
      <c r="G4364" s="11">
        <f>'Consumptions_nieuw - Copy'!X4364</f>
        <v>0</v>
      </c>
      <c r="Q4364" s="1">
        <v>4363</v>
      </c>
      <c r="R4364" s="6">
        <v>0</v>
      </c>
      <c r="S4364" s="6">
        <v>0</v>
      </c>
      <c r="T4364" s="6">
        <v>0</v>
      </c>
      <c r="U4364" s="6">
        <v>0</v>
      </c>
      <c r="V4364" s="6">
        <v>418.79844920000005</v>
      </c>
      <c r="W4364" s="6">
        <v>0</v>
      </c>
      <c r="X4364" s="6">
        <f t="shared" si="68"/>
        <v>0</v>
      </c>
    </row>
    <row r="4365" spans="1:24" x14ac:dyDescent="0.25">
      <c r="A4365" s="11">
        <f>'Consumptions_nieuw - Copy'!R4365</f>
        <v>0</v>
      </c>
      <c r="B4365" s="11">
        <f>'Consumptions_nieuw - Copy'!S4365</f>
        <v>0</v>
      </c>
      <c r="C4365" s="11">
        <f>'Consumptions_nieuw - Copy'!T4365</f>
        <v>0</v>
      </c>
      <c r="D4365" s="11">
        <f>'Consumptions_nieuw - Copy'!U4365</f>
        <v>0</v>
      </c>
      <c r="E4365" s="11">
        <f>'Consumptions_nieuw - Copy'!V4365</f>
        <v>9.0099955893182778E-4</v>
      </c>
      <c r="F4365" s="11">
        <f>'Consumptions_nieuw - Copy'!W4365</f>
        <v>0</v>
      </c>
      <c r="G4365" s="11">
        <f>'Consumptions_nieuw - Copy'!X4365</f>
        <v>0</v>
      </c>
      <c r="Q4365" s="1">
        <v>4364</v>
      </c>
      <c r="R4365" s="6">
        <v>0</v>
      </c>
      <c r="S4365" s="6">
        <v>0</v>
      </c>
      <c r="T4365" s="6">
        <v>0</v>
      </c>
      <c r="U4365" s="6">
        <v>0</v>
      </c>
      <c r="V4365" s="6">
        <v>175.91969739999999</v>
      </c>
      <c r="W4365" s="6">
        <v>0</v>
      </c>
      <c r="X4365" s="6">
        <f t="shared" si="68"/>
        <v>0</v>
      </c>
    </row>
    <row r="4366" spans="1:24" x14ac:dyDescent="0.25">
      <c r="A4366" s="11">
        <f>'Consumptions_nieuw - Copy'!R4366</f>
        <v>0</v>
      </c>
      <c r="B4366" s="11">
        <f>'Consumptions_nieuw - Copy'!S4366</f>
        <v>0</v>
      </c>
      <c r="C4366" s="11">
        <f>'Consumptions_nieuw - Copy'!T4366</f>
        <v>0</v>
      </c>
      <c r="D4366" s="11">
        <f>'Consumptions_nieuw - Copy'!U4366</f>
        <v>0</v>
      </c>
      <c r="E4366" s="11">
        <f>'Consumptions_nieuw - Copy'!V4366</f>
        <v>1.830057927733585E-3</v>
      </c>
      <c r="F4366" s="11">
        <f>'Consumptions_nieuw - Copy'!W4366</f>
        <v>0</v>
      </c>
      <c r="G4366" s="11">
        <f>'Consumptions_nieuw - Copy'!X4366</f>
        <v>0</v>
      </c>
      <c r="Q4366" s="1">
        <v>4365</v>
      </c>
      <c r="R4366" s="6">
        <v>0</v>
      </c>
      <c r="S4366" s="6">
        <v>0</v>
      </c>
      <c r="T4366" s="6">
        <v>0</v>
      </c>
      <c r="U4366" s="6">
        <v>0</v>
      </c>
      <c r="V4366" s="6">
        <v>357.31786290000002</v>
      </c>
      <c r="W4366" s="6">
        <v>0</v>
      </c>
      <c r="X4366" s="6">
        <f t="shared" si="68"/>
        <v>0</v>
      </c>
    </row>
    <row r="4367" spans="1:24" x14ac:dyDescent="0.25">
      <c r="A4367" s="11">
        <f>'Consumptions_nieuw - Copy'!R4367</f>
        <v>0</v>
      </c>
      <c r="B4367" s="11">
        <f>'Consumptions_nieuw - Copy'!S4367</f>
        <v>0</v>
      </c>
      <c r="C4367" s="11">
        <f>'Consumptions_nieuw - Copy'!T4367</f>
        <v>0</v>
      </c>
      <c r="D4367" s="11">
        <f>'Consumptions_nieuw - Copy'!U4367</f>
        <v>1.2878135908006032E-2</v>
      </c>
      <c r="E4367" s="11">
        <f>'Consumptions_nieuw - Copy'!V4367</f>
        <v>5.7988206876726542E-4</v>
      </c>
      <c r="F4367" s="11">
        <f>'Consumptions_nieuw - Copy'!W4367</f>
        <v>7.0858943252190259E-3</v>
      </c>
      <c r="G4367" s="11">
        <f>'Consumptions_nieuw - Copy'!X4367</f>
        <v>0</v>
      </c>
      <c r="Q4367" s="1">
        <v>4366</v>
      </c>
      <c r="R4367" s="6">
        <v>0</v>
      </c>
      <c r="S4367" s="6">
        <v>0</v>
      </c>
      <c r="T4367" s="6">
        <v>0</v>
      </c>
      <c r="U4367" s="6">
        <v>0.40490009999999999</v>
      </c>
      <c r="V4367" s="6">
        <v>113.22167369999998</v>
      </c>
      <c r="W4367" s="6">
        <v>0.76850038899999995</v>
      </c>
      <c r="X4367" s="6">
        <f t="shared" si="68"/>
        <v>0</v>
      </c>
    </row>
    <row r="4368" spans="1:24" x14ac:dyDescent="0.25">
      <c r="A4368" s="11">
        <f>'Consumptions_nieuw - Copy'!R4368</f>
        <v>0</v>
      </c>
      <c r="B4368" s="11">
        <f>'Consumptions_nieuw - Copy'!S4368</f>
        <v>0</v>
      </c>
      <c r="C4368" s="11">
        <f>'Consumptions_nieuw - Copy'!T4368</f>
        <v>0</v>
      </c>
      <c r="D4368" s="11">
        <f>'Consumptions_nieuw - Copy'!U4368</f>
        <v>1.6231514299939617E-2</v>
      </c>
      <c r="E4368" s="11">
        <f>'Consumptions_nieuw - Copy'!V4368</f>
        <v>1.515175728878858E-3</v>
      </c>
      <c r="F4368" s="11">
        <f>'Consumptions_nieuw - Copy'!W4368</f>
        <v>8.931012686944375E-3</v>
      </c>
      <c r="G4368" s="11">
        <f>'Consumptions_nieuw - Copy'!X4368</f>
        <v>0</v>
      </c>
      <c r="Q4368" s="1">
        <v>4367</v>
      </c>
      <c r="R4368" s="6">
        <v>0</v>
      </c>
      <c r="S4368" s="6">
        <v>0</v>
      </c>
      <c r="T4368" s="6">
        <v>0</v>
      </c>
      <c r="U4368" s="6">
        <v>0.51033331299999996</v>
      </c>
      <c r="V4368" s="6">
        <v>295.8372766</v>
      </c>
      <c r="W4368" s="6">
        <v>0.96861262800000003</v>
      </c>
      <c r="X4368" s="6">
        <f t="shared" si="68"/>
        <v>0</v>
      </c>
    </row>
    <row r="4369" spans="1:24" x14ac:dyDescent="0.25">
      <c r="A4369" s="11">
        <f>'Consumptions_nieuw - Copy'!R4369</f>
        <v>0</v>
      </c>
      <c r="B4369" s="11">
        <f>'Consumptions_nieuw - Copy'!S4369</f>
        <v>0</v>
      </c>
      <c r="C4369" s="11">
        <f>'Consumptions_nieuw - Copy'!T4369</f>
        <v>0</v>
      </c>
      <c r="D4369" s="11">
        <f>'Consumptions_nieuw - Copy'!U4369</f>
        <v>2.1566428424393904E-2</v>
      </c>
      <c r="E4369" s="11">
        <f>'Consumptions_nieuw - Copy'!V4369</f>
        <v>1.2127641121316369E-3</v>
      </c>
      <c r="F4369" s="11">
        <f>'Consumptions_nieuw - Copy'!W4369</f>
        <v>1.1866424922529888E-2</v>
      </c>
      <c r="G4369" s="11">
        <f>'Consumptions_nieuw - Copy'!X4369</f>
        <v>0</v>
      </c>
      <c r="Q4369" s="1">
        <v>4368</v>
      </c>
      <c r="R4369" s="6">
        <v>0</v>
      </c>
      <c r="S4369" s="6">
        <v>0</v>
      </c>
      <c r="T4369" s="6">
        <v>0</v>
      </c>
      <c r="U4369" s="6">
        <v>0.67806778000000001</v>
      </c>
      <c r="V4369" s="6">
        <v>236.79156499999999</v>
      </c>
      <c r="W4369" s="6">
        <v>1.2869726459999999</v>
      </c>
      <c r="X4369" s="6">
        <f t="shared" si="68"/>
        <v>0</v>
      </c>
    </row>
    <row r="4370" spans="1:24" x14ac:dyDescent="0.25">
      <c r="A4370" s="11">
        <f>'Consumptions_nieuw - Copy'!R4370</f>
        <v>0</v>
      </c>
      <c r="B4370" s="11">
        <f>'Consumptions_nieuw - Copy'!S4370</f>
        <v>0</v>
      </c>
      <c r="C4370" s="11">
        <f>'Consumptions_nieuw - Copy'!T4370</f>
        <v>0</v>
      </c>
      <c r="D4370" s="11">
        <f>'Consumptions_nieuw - Copy'!U4370</f>
        <v>0</v>
      </c>
      <c r="E4370" s="11">
        <f>'Consumptions_nieuw - Copy'!V4370</f>
        <v>2.1387048352784765E-3</v>
      </c>
      <c r="F4370" s="11">
        <f>'Consumptions_nieuw - Copy'!W4370</f>
        <v>0</v>
      </c>
      <c r="G4370" s="11">
        <f>'Consumptions_nieuw - Copy'!X4370</f>
        <v>0</v>
      </c>
      <c r="Q4370" s="1">
        <v>4369</v>
      </c>
      <c r="R4370" s="6">
        <v>0</v>
      </c>
      <c r="S4370" s="6">
        <v>0</v>
      </c>
      <c r="T4370" s="6">
        <v>0</v>
      </c>
      <c r="U4370" s="6">
        <v>0</v>
      </c>
      <c r="V4370" s="6">
        <v>417.58101180000006</v>
      </c>
      <c r="W4370" s="6">
        <v>0</v>
      </c>
      <c r="X4370" s="6">
        <f t="shared" si="68"/>
        <v>0</v>
      </c>
    </row>
    <row r="4371" spans="1:24" x14ac:dyDescent="0.25">
      <c r="A4371" s="11">
        <f>'Consumptions_nieuw - Copy'!R4371</f>
        <v>0</v>
      </c>
      <c r="B4371" s="11">
        <f>'Consumptions_nieuw - Copy'!S4371</f>
        <v>0</v>
      </c>
      <c r="C4371" s="11">
        <f>'Consumptions_nieuw - Copy'!T4371</f>
        <v>0</v>
      </c>
      <c r="D4371" s="11">
        <f>'Consumptions_nieuw - Copy'!U4371</f>
        <v>0</v>
      </c>
      <c r="E4371" s="11">
        <f>'Consumptions_nieuw - Copy'!V4371</f>
        <v>1.2065288213339667E-3</v>
      </c>
      <c r="F4371" s="11">
        <f>'Consumptions_nieuw - Copy'!W4371</f>
        <v>0</v>
      </c>
      <c r="G4371" s="11">
        <f>'Consumptions_nieuw - Copy'!X4371</f>
        <v>0</v>
      </c>
      <c r="Q4371" s="1">
        <v>4370</v>
      </c>
      <c r="R4371" s="6">
        <v>0</v>
      </c>
      <c r="S4371" s="6">
        <v>0</v>
      </c>
      <c r="T4371" s="6">
        <v>0</v>
      </c>
      <c r="U4371" s="6">
        <v>0</v>
      </c>
      <c r="V4371" s="6">
        <v>235.57412769999999</v>
      </c>
      <c r="W4371" s="6">
        <v>0</v>
      </c>
      <c r="X4371" s="6">
        <f t="shared" si="68"/>
        <v>0</v>
      </c>
    </row>
    <row r="4372" spans="1:24" x14ac:dyDescent="0.25">
      <c r="A4372" s="11">
        <f>'Consumptions_nieuw - Copy'!R4372</f>
        <v>0</v>
      </c>
      <c r="B4372" s="11">
        <f>'Consumptions_nieuw - Copy'!S4372</f>
        <v>0</v>
      </c>
      <c r="C4372" s="11">
        <f>'Consumptions_nieuw - Copy'!T4372</f>
        <v>0</v>
      </c>
      <c r="D4372" s="11">
        <f>'Consumptions_nieuw - Copy'!U4372</f>
        <v>0</v>
      </c>
      <c r="E4372" s="11">
        <f>'Consumptions_nieuw - Copy'!V4372</f>
        <v>1.527646310986364E-3</v>
      </c>
      <c r="F4372" s="11">
        <f>'Consumptions_nieuw - Copy'!W4372</f>
        <v>0</v>
      </c>
      <c r="G4372" s="11">
        <f>'Consumptions_nieuw - Copy'!X4372</f>
        <v>0</v>
      </c>
      <c r="Q4372" s="1">
        <v>4371</v>
      </c>
      <c r="R4372" s="6">
        <v>0</v>
      </c>
      <c r="S4372" s="6">
        <v>0</v>
      </c>
      <c r="T4372" s="6">
        <v>0</v>
      </c>
      <c r="U4372" s="6">
        <v>0</v>
      </c>
      <c r="V4372" s="6">
        <v>298.27215130000002</v>
      </c>
      <c r="W4372" s="6">
        <v>0</v>
      </c>
      <c r="X4372" s="6">
        <f t="shared" si="68"/>
        <v>0</v>
      </c>
    </row>
    <row r="4373" spans="1:24" x14ac:dyDescent="0.25">
      <c r="A4373" s="11">
        <f>'Consumptions_nieuw - Copy'!R4373</f>
        <v>0</v>
      </c>
      <c r="B4373" s="11">
        <f>'Consumptions_nieuw - Copy'!S4373</f>
        <v>0</v>
      </c>
      <c r="C4373" s="11">
        <f>'Consumptions_nieuw - Copy'!T4373</f>
        <v>0</v>
      </c>
      <c r="D4373" s="11">
        <f>'Consumptions_nieuw - Copy'!U4373</f>
        <v>0</v>
      </c>
      <c r="E4373" s="11">
        <f>'Consumptions_nieuw - Copy'!V4373</f>
        <v>1.5182933745337757E-3</v>
      </c>
      <c r="F4373" s="11">
        <f>'Consumptions_nieuw - Copy'!W4373</f>
        <v>0</v>
      </c>
      <c r="G4373" s="11">
        <f>'Consumptions_nieuw - Copy'!X4373</f>
        <v>0</v>
      </c>
      <c r="Q4373" s="1">
        <v>4372</v>
      </c>
      <c r="R4373" s="6">
        <v>0</v>
      </c>
      <c r="S4373" s="6">
        <v>0</v>
      </c>
      <c r="T4373" s="6">
        <v>0</v>
      </c>
      <c r="U4373" s="6">
        <v>0</v>
      </c>
      <c r="V4373" s="6">
        <v>296.44599529999999</v>
      </c>
      <c r="W4373" s="6">
        <v>0</v>
      </c>
      <c r="X4373" s="6">
        <f t="shared" si="68"/>
        <v>0</v>
      </c>
    </row>
    <row r="4374" spans="1:24" x14ac:dyDescent="0.25">
      <c r="A4374" s="11">
        <f>'Consumptions_nieuw - Copy'!R4374</f>
        <v>0</v>
      </c>
      <c r="B4374" s="11">
        <f>'Consumptions_nieuw - Copy'!S4374</f>
        <v>0</v>
      </c>
      <c r="C4374" s="11">
        <f>'Consumptions_nieuw - Copy'!T4374</f>
        <v>0</v>
      </c>
      <c r="D4374" s="11">
        <f>'Consumptions_nieuw - Copy'!U4374</f>
        <v>0</v>
      </c>
      <c r="E4374" s="11">
        <f>'Consumptions_nieuw - Copy'!V4374</f>
        <v>1.5245286653314462E-3</v>
      </c>
      <c r="F4374" s="11">
        <f>'Consumptions_nieuw - Copy'!W4374</f>
        <v>0</v>
      </c>
      <c r="G4374" s="11">
        <f>'Consumptions_nieuw - Copy'!X4374</f>
        <v>0</v>
      </c>
      <c r="Q4374" s="1">
        <v>4373</v>
      </c>
      <c r="R4374" s="6">
        <v>0</v>
      </c>
      <c r="S4374" s="6">
        <v>0</v>
      </c>
      <c r="T4374" s="6">
        <v>0</v>
      </c>
      <c r="U4374" s="6">
        <v>0</v>
      </c>
      <c r="V4374" s="6">
        <v>297.66343260000002</v>
      </c>
      <c r="W4374" s="6">
        <v>0</v>
      </c>
      <c r="X4374" s="6">
        <f t="shared" si="68"/>
        <v>0</v>
      </c>
    </row>
    <row r="4375" spans="1:24" x14ac:dyDescent="0.25">
      <c r="A4375" s="11">
        <f>'Consumptions_nieuw - Copy'!R4375</f>
        <v>0</v>
      </c>
      <c r="B4375" s="11">
        <f>'Consumptions_nieuw - Copy'!S4375</f>
        <v>0</v>
      </c>
      <c r="C4375" s="11">
        <f>'Consumptions_nieuw - Copy'!T4375</f>
        <v>0</v>
      </c>
      <c r="D4375" s="11">
        <f>'Consumptions_nieuw - Copy'!U4375</f>
        <v>2.994985724504633E-2</v>
      </c>
      <c r="E4375" s="11">
        <f>'Consumptions_nieuw - Copy'!V4375</f>
        <v>1.2096464669888844E-3</v>
      </c>
      <c r="F4375" s="11">
        <f>'Consumptions_nieuw - Copy'!W4375</f>
        <v>1.6479211380525681E-2</v>
      </c>
      <c r="G4375" s="11">
        <f>'Consumptions_nieuw - Copy'!X4375</f>
        <v>0</v>
      </c>
      <c r="Q4375" s="1">
        <v>4374</v>
      </c>
      <c r="R4375" s="6">
        <v>0</v>
      </c>
      <c r="S4375" s="6">
        <v>0</v>
      </c>
      <c r="T4375" s="6">
        <v>0</v>
      </c>
      <c r="U4375" s="6">
        <v>0.94165027300000004</v>
      </c>
      <c r="V4375" s="6">
        <v>236.18284639999999</v>
      </c>
      <c r="W4375" s="6">
        <v>1.7872522190000002</v>
      </c>
      <c r="X4375" s="6">
        <f t="shared" si="68"/>
        <v>0</v>
      </c>
    </row>
    <row r="4376" spans="1:24" x14ac:dyDescent="0.25">
      <c r="A4376" s="11">
        <f>'Consumptions_nieuw - Copy'!R4376</f>
        <v>0</v>
      </c>
      <c r="B4376" s="11">
        <f>'Consumptions_nieuw - Copy'!S4376</f>
        <v>0</v>
      </c>
      <c r="C4376" s="11">
        <f>'Consumptions_nieuw - Copy'!T4376</f>
        <v>0</v>
      </c>
      <c r="D4376" s="11">
        <f>'Consumptions_nieuw - Copy'!U4376</f>
        <v>1.2420861372075537E-2</v>
      </c>
      <c r="E4376" s="11">
        <f>'Consumptions_nieuw - Copy'!V4376</f>
        <v>1.8269402820786673E-3</v>
      </c>
      <c r="F4376" s="11">
        <f>'Consumptions_nieuw - Copy'!W4376</f>
        <v>6.8342896602089486E-3</v>
      </c>
      <c r="G4376" s="11">
        <f>'Consumptions_nieuw - Copy'!X4376</f>
        <v>0</v>
      </c>
      <c r="Q4376" s="1">
        <v>4375</v>
      </c>
      <c r="R4376" s="6">
        <v>0</v>
      </c>
      <c r="S4376" s="6">
        <v>0</v>
      </c>
      <c r="T4376" s="6">
        <v>0</v>
      </c>
      <c r="U4376" s="6">
        <v>0.39052298000000002</v>
      </c>
      <c r="V4376" s="6">
        <v>356.70914420000003</v>
      </c>
      <c r="W4376" s="6">
        <v>0.74121261500000002</v>
      </c>
      <c r="X4376" s="6">
        <f t="shared" si="68"/>
        <v>0</v>
      </c>
    </row>
    <row r="4377" spans="1:24" x14ac:dyDescent="0.25">
      <c r="A4377" s="11">
        <f>'Consumptions_nieuw - Copy'!R4377</f>
        <v>0</v>
      </c>
      <c r="B4377" s="11">
        <f>'Consumptions_nieuw - Copy'!S4377</f>
        <v>0</v>
      </c>
      <c r="C4377" s="11">
        <f>'Consumptions_nieuw - Copy'!T4377</f>
        <v>0</v>
      </c>
      <c r="D4377" s="11">
        <f>'Consumptions_nieuw - Copy'!U4377</f>
        <v>0</v>
      </c>
      <c r="E4377" s="11">
        <f>'Consumptions_nieuw - Copy'!V4377</f>
        <v>2.144940126588312E-3</v>
      </c>
      <c r="F4377" s="11">
        <f>'Consumptions_nieuw - Copy'!W4377</f>
        <v>0</v>
      </c>
      <c r="G4377" s="11">
        <f>'Consumptions_nieuw - Copy'!X4377</f>
        <v>0</v>
      </c>
      <c r="Q4377" s="1">
        <v>4376</v>
      </c>
      <c r="R4377" s="6">
        <v>0</v>
      </c>
      <c r="S4377" s="6">
        <v>0</v>
      </c>
      <c r="T4377" s="6">
        <v>0</v>
      </c>
      <c r="U4377" s="6">
        <v>0</v>
      </c>
      <c r="V4377" s="6">
        <v>418.79844920000005</v>
      </c>
      <c r="W4377" s="6">
        <v>0</v>
      </c>
      <c r="X4377" s="6">
        <f t="shared" si="68"/>
        <v>0</v>
      </c>
    </row>
    <row r="4378" spans="1:24" x14ac:dyDescent="0.25">
      <c r="A4378" s="11">
        <f>'Consumptions_nieuw - Copy'!R4378</f>
        <v>0</v>
      </c>
      <c r="B4378" s="11">
        <f>'Consumptions_nieuw - Copy'!S4378</f>
        <v>0</v>
      </c>
      <c r="C4378" s="11">
        <f>'Consumptions_nieuw - Copy'!T4378</f>
        <v>0</v>
      </c>
      <c r="D4378" s="11">
        <f>'Consumptions_nieuw - Copy'!U4378</f>
        <v>0</v>
      </c>
      <c r="E4378" s="11">
        <f>'Consumptions_nieuw - Copy'!V4378</f>
        <v>1.5182933745337757E-3</v>
      </c>
      <c r="F4378" s="11">
        <f>'Consumptions_nieuw - Copy'!W4378</f>
        <v>0</v>
      </c>
      <c r="G4378" s="11">
        <f>'Consumptions_nieuw - Copy'!X4378</f>
        <v>0</v>
      </c>
      <c r="Q4378" s="1">
        <v>4377</v>
      </c>
      <c r="R4378" s="6">
        <v>0</v>
      </c>
      <c r="S4378" s="6">
        <v>0</v>
      </c>
      <c r="T4378" s="6">
        <v>0</v>
      </c>
      <c r="U4378" s="6">
        <v>0</v>
      </c>
      <c r="V4378" s="6">
        <v>296.44599529999999</v>
      </c>
      <c r="W4378" s="6">
        <v>0</v>
      </c>
      <c r="X4378" s="6">
        <f t="shared" si="68"/>
        <v>0</v>
      </c>
    </row>
    <row r="4379" spans="1:24" x14ac:dyDescent="0.25">
      <c r="A4379" s="11">
        <f>'Consumptions_nieuw - Copy'!R4379</f>
        <v>0</v>
      </c>
      <c r="B4379" s="11">
        <f>'Consumptions_nieuw - Copy'!S4379</f>
        <v>0</v>
      </c>
      <c r="C4379" s="11">
        <f>'Consumptions_nieuw - Copy'!T4379</f>
        <v>0</v>
      </c>
      <c r="D4379" s="11">
        <f>'Consumptions_nieuw - Copy'!U4379</f>
        <v>0</v>
      </c>
      <c r="E4379" s="11">
        <f>'Consumptions_nieuw - Copy'!V4379</f>
        <v>8.8852897682432203E-4</v>
      </c>
      <c r="F4379" s="11">
        <f>'Consumptions_nieuw - Copy'!W4379</f>
        <v>0</v>
      </c>
      <c r="G4379" s="11">
        <f>'Consumptions_nieuw - Copy'!X4379</f>
        <v>0</v>
      </c>
      <c r="Q4379" s="1">
        <v>4378</v>
      </c>
      <c r="R4379" s="6">
        <v>0</v>
      </c>
      <c r="S4379" s="6">
        <v>0</v>
      </c>
      <c r="T4379" s="6">
        <v>0</v>
      </c>
      <c r="U4379" s="6">
        <v>0</v>
      </c>
      <c r="V4379" s="6">
        <v>173.4848227</v>
      </c>
      <c r="W4379" s="6">
        <v>0</v>
      </c>
      <c r="X4379" s="6">
        <f t="shared" si="68"/>
        <v>0</v>
      </c>
    </row>
    <row r="4380" spans="1:24" x14ac:dyDescent="0.25">
      <c r="A4380" s="11">
        <f>'Consumptions_nieuw - Copy'!R4380</f>
        <v>0</v>
      </c>
      <c r="B4380" s="11">
        <f>'Consumptions_nieuw - Copy'!S4380</f>
        <v>0</v>
      </c>
      <c r="C4380" s="11">
        <f>'Consumptions_nieuw - Copy'!T4380</f>
        <v>0</v>
      </c>
      <c r="D4380" s="11">
        <f>'Consumptions_nieuw - Copy'!U4380</f>
        <v>0</v>
      </c>
      <c r="E4380" s="11">
        <f>'Consumptions_nieuw - Copy'!V4380</f>
        <v>1.2065288213339667E-3</v>
      </c>
      <c r="F4380" s="11">
        <f>'Consumptions_nieuw - Copy'!W4380</f>
        <v>0</v>
      </c>
      <c r="G4380" s="11">
        <f>'Consumptions_nieuw - Copy'!X4380</f>
        <v>0</v>
      </c>
      <c r="Q4380" s="1">
        <v>4379</v>
      </c>
      <c r="R4380" s="6">
        <v>0</v>
      </c>
      <c r="S4380" s="6">
        <v>0</v>
      </c>
      <c r="T4380" s="6">
        <v>0</v>
      </c>
      <c r="U4380" s="6">
        <v>0</v>
      </c>
      <c r="V4380" s="6">
        <v>235.57412769999999</v>
      </c>
      <c r="W4380" s="6">
        <v>0</v>
      </c>
      <c r="X4380" s="6">
        <f t="shared" si="68"/>
        <v>0</v>
      </c>
    </row>
    <row r="4381" spans="1:24" x14ac:dyDescent="0.25">
      <c r="A4381" s="11">
        <f>'Consumptions_nieuw - Copy'!R4381</f>
        <v>0</v>
      </c>
      <c r="B4381" s="11">
        <f>'Consumptions_nieuw - Copy'!S4381</f>
        <v>0</v>
      </c>
      <c r="C4381" s="11">
        <f>'Consumptions_nieuw - Copy'!T4381</f>
        <v>0</v>
      </c>
      <c r="D4381" s="11">
        <f>'Consumptions_nieuw - Copy'!U4381</f>
        <v>0</v>
      </c>
      <c r="E4381" s="11">
        <f>'Consumptions_nieuw - Copy'!V4381</f>
        <v>2.1511754178981475E-3</v>
      </c>
      <c r="F4381" s="11">
        <f>'Consumptions_nieuw - Copy'!W4381</f>
        <v>0</v>
      </c>
      <c r="G4381" s="11">
        <f>'Consumptions_nieuw - Copy'!X4381</f>
        <v>0</v>
      </c>
      <c r="Q4381" s="1">
        <v>4380</v>
      </c>
      <c r="R4381" s="6">
        <v>0</v>
      </c>
      <c r="S4381" s="6">
        <v>0</v>
      </c>
      <c r="T4381" s="6">
        <v>0</v>
      </c>
      <c r="U4381" s="6">
        <v>0</v>
      </c>
      <c r="V4381" s="6">
        <v>420.01588660000004</v>
      </c>
      <c r="W4381" s="6">
        <v>0</v>
      </c>
      <c r="X4381" s="6">
        <f t="shared" si="68"/>
        <v>0</v>
      </c>
    </row>
    <row r="4382" spans="1:24" x14ac:dyDescent="0.25">
      <c r="A4382" s="11">
        <f>'Consumptions_nieuw - Copy'!R4382</f>
        <v>0</v>
      </c>
      <c r="B4382" s="11">
        <f>'Consumptions_nieuw - Copy'!S4382</f>
        <v>0</v>
      </c>
      <c r="C4382" s="11">
        <f>'Consumptions_nieuw - Copy'!T4382</f>
        <v>0</v>
      </c>
      <c r="D4382" s="11">
        <f>'Consumptions_nieuw - Copy'!U4382</f>
        <v>0</v>
      </c>
      <c r="E4382" s="11">
        <f>'Consumptions_nieuw - Copy'!V4382</f>
        <v>2.0600579114311334E-3</v>
      </c>
      <c r="F4382" s="11">
        <f>'Consumptions_nieuw - Copy'!W4382</f>
        <v>0</v>
      </c>
      <c r="G4382" s="11">
        <f>'Consumptions_nieuw - Copy'!X4382</f>
        <v>0</v>
      </c>
      <c r="Q4382" s="1">
        <v>4381</v>
      </c>
      <c r="R4382" s="6" cm="1">
        <f t="array" ref="R4382:R5111">IF(J8=0,A4382:A5111/(1000),A4382:A5111*(1000*J8))</f>
        <v>0</v>
      </c>
      <c r="S4382" s="6" cm="1">
        <f t="array" ref="S4382:S5111">IF(K8=0,B4382:B5111/(1000),B4382:B5111*(1000*K8))</f>
        <v>0</v>
      </c>
      <c r="T4382" s="6" cm="1">
        <f t="array" ref="T4382:T5111">IF(L8=0,C4382:C5111/(1000),C4382:C5111*(1000*L8))</f>
        <v>0</v>
      </c>
      <c r="U4382" s="6" cm="1">
        <f t="array" ref="U4382:U5111">IF(M8=0,D4382:D5111/(1000),D4382:D5111*(1000*M8))</f>
        <v>0</v>
      </c>
      <c r="V4382" s="6" cm="1">
        <f t="array" ref="V4382:V5111">IF(N8=0,E4382:E5111/(1000),E4382:E5111*(1000*N8))</f>
        <v>417.5810118</v>
      </c>
      <c r="W4382" s="6" cm="1">
        <f t="array" ref="W4382:W5111">IF(O8=0,F4382:F5111/(1000),F4382:F5111*(1000*O8))</f>
        <v>0</v>
      </c>
      <c r="X4382" s="6">
        <f t="shared" si="68"/>
        <v>0</v>
      </c>
    </row>
    <row r="4383" spans="1:24" x14ac:dyDescent="0.25">
      <c r="A4383" s="11">
        <f>'Consumptions_nieuw - Copy'!R4383</f>
        <v>0</v>
      </c>
      <c r="B4383" s="11">
        <f>'Consumptions_nieuw - Copy'!S4383</f>
        <v>0</v>
      </c>
      <c r="C4383" s="11">
        <f>'Consumptions_nieuw - Copy'!T4383</f>
        <v>0</v>
      </c>
      <c r="D4383" s="11">
        <f>'Consumptions_nieuw - Copy'!U4383</f>
        <v>0</v>
      </c>
      <c r="E4383" s="11">
        <f>'Consumptions_nieuw - Copy'!V4383</f>
        <v>2.0720699113864539E-3</v>
      </c>
      <c r="F4383" s="11">
        <f>'Consumptions_nieuw - Copy'!W4383</f>
        <v>0</v>
      </c>
      <c r="G4383" s="11">
        <f>'Consumptions_nieuw - Copy'!X4383</f>
        <v>0</v>
      </c>
      <c r="Q4383" s="1">
        <v>4382</v>
      </c>
      <c r="R4383" s="6">
        <v>0</v>
      </c>
      <c r="S4383" s="6">
        <v>0</v>
      </c>
      <c r="T4383" s="6">
        <v>0</v>
      </c>
      <c r="U4383" s="6">
        <v>0</v>
      </c>
      <c r="V4383" s="6">
        <v>420.01588659999999</v>
      </c>
      <c r="W4383" s="6">
        <v>0</v>
      </c>
      <c r="X4383" s="6">
        <f t="shared" si="68"/>
        <v>0</v>
      </c>
    </row>
    <row r="4384" spans="1:24" x14ac:dyDescent="0.25">
      <c r="A4384" s="11">
        <f>'Consumptions_nieuw - Copy'!R4384</f>
        <v>0</v>
      </c>
      <c r="B4384" s="11">
        <f>'Consumptions_nieuw - Copy'!S4384</f>
        <v>0</v>
      </c>
      <c r="C4384" s="11">
        <f>'Consumptions_nieuw - Copy'!T4384</f>
        <v>0</v>
      </c>
      <c r="D4384" s="11">
        <f>'Consumptions_nieuw - Copy'!U4384</f>
        <v>0</v>
      </c>
      <c r="E4384" s="11">
        <f>'Consumptions_nieuw - Copy'!V4384</f>
        <v>1.1711699497639382E-3</v>
      </c>
      <c r="F4384" s="11">
        <f>'Consumptions_nieuw - Copy'!W4384</f>
        <v>0</v>
      </c>
      <c r="G4384" s="11">
        <f>'Consumptions_nieuw - Copy'!X4384</f>
        <v>0</v>
      </c>
      <c r="Q4384" s="1">
        <v>4383</v>
      </c>
      <c r="R4384" s="6">
        <v>0</v>
      </c>
      <c r="S4384" s="6">
        <v>0</v>
      </c>
      <c r="T4384" s="6">
        <v>0</v>
      </c>
      <c r="U4384" s="6">
        <v>0</v>
      </c>
      <c r="V4384" s="6">
        <v>237.40028369999996</v>
      </c>
      <c r="W4384" s="6">
        <v>0</v>
      </c>
      <c r="X4384" s="6">
        <f t="shared" si="68"/>
        <v>0</v>
      </c>
    </row>
    <row r="4385" spans="1:24" x14ac:dyDescent="0.25">
      <c r="A4385" s="11">
        <f>'Consumptions_nieuw - Copy'!R4385</f>
        <v>0</v>
      </c>
      <c r="B4385" s="11">
        <f>'Consumptions_nieuw - Copy'!S4385</f>
        <v>0</v>
      </c>
      <c r="C4385" s="11">
        <f>'Consumptions_nieuw - Copy'!T4385</f>
        <v>0</v>
      </c>
      <c r="D4385" s="11">
        <f>'Consumptions_nieuw - Copy'!U4385</f>
        <v>0</v>
      </c>
      <c r="E4385" s="11">
        <f>'Consumptions_nieuw - Copy'!V4385</f>
        <v>1.7687669243545625E-3</v>
      </c>
      <c r="F4385" s="11">
        <f>'Consumptions_nieuw - Copy'!W4385</f>
        <v>0</v>
      </c>
      <c r="G4385" s="11">
        <f>'Consumptions_nieuw - Copy'!X4385</f>
        <v>0</v>
      </c>
      <c r="Q4385" s="1">
        <v>4384</v>
      </c>
      <c r="R4385" s="6">
        <v>0</v>
      </c>
      <c r="S4385" s="6">
        <v>0</v>
      </c>
      <c r="T4385" s="6">
        <v>0</v>
      </c>
      <c r="U4385" s="6">
        <v>0</v>
      </c>
      <c r="V4385" s="6">
        <v>358.53530030000002</v>
      </c>
      <c r="W4385" s="6">
        <v>0</v>
      </c>
      <c r="X4385" s="6">
        <f t="shared" si="68"/>
        <v>0</v>
      </c>
    </row>
    <row r="4386" spans="1:24" x14ac:dyDescent="0.25">
      <c r="A4386" s="11">
        <f>'Consumptions_nieuw - Copy'!R4386</f>
        <v>0</v>
      </c>
      <c r="B4386" s="11">
        <f>'Consumptions_nieuw - Copy'!S4386</f>
        <v>0</v>
      </c>
      <c r="C4386" s="11">
        <f>'Consumptions_nieuw - Copy'!T4386</f>
        <v>0</v>
      </c>
      <c r="D4386" s="11">
        <f>'Consumptions_nieuw - Copy'!U4386</f>
        <v>0</v>
      </c>
      <c r="E4386" s="11">
        <f>'Consumptions_nieuw - Copy'!V4386</f>
        <v>1.759757924388072E-3</v>
      </c>
      <c r="F4386" s="11">
        <f>'Consumptions_nieuw - Copy'!W4386</f>
        <v>0</v>
      </c>
      <c r="G4386" s="11">
        <f>'Consumptions_nieuw - Copy'!X4386</f>
        <v>0</v>
      </c>
      <c r="Q4386" s="1">
        <v>4385</v>
      </c>
      <c r="R4386" s="6">
        <v>0</v>
      </c>
      <c r="S4386" s="6">
        <v>0</v>
      </c>
      <c r="T4386" s="6">
        <v>0</v>
      </c>
      <c r="U4386" s="6">
        <v>0</v>
      </c>
      <c r="V4386" s="6">
        <v>356.70914420000003</v>
      </c>
      <c r="W4386" s="6">
        <v>0</v>
      </c>
      <c r="X4386" s="6">
        <f t="shared" si="68"/>
        <v>0</v>
      </c>
    </row>
    <row r="4387" spans="1:24" x14ac:dyDescent="0.25">
      <c r="A4387" s="11">
        <f>'Consumptions_nieuw - Copy'!R4387</f>
        <v>0</v>
      </c>
      <c r="B4387" s="11">
        <f>'Consumptions_nieuw - Copy'!S4387</f>
        <v>0</v>
      </c>
      <c r="C4387" s="11">
        <f>'Consumptions_nieuw - Copy'!T4387</f>
        <v>0</v>
      </c>
      <c r="D4387" s="11">
        <f>'Consumptions_nieuw - Copy'!U4387</f>
        <v>0</v>
      </c>
      <c r="E4387" s="11">
        <f>'Consumptions_nieuw - Copy'!V4387</f>
        <v>1.4684669368181698E-3</v>
      </c>
      <c r="F4387" s="11">
        <f>'Consumptions_nieuw - Copy'!W4387</f>
        <v>0</v>
      </c>
      <c r="G4387" s="11">
        <f>'Consumptions_nieuw - Copy'!X4387</f>
        <v>0</v>
      </c>
      <c r="Q4387" s="1">
        <v>4386</v>
      </c>
      <c r="R4387" s="6">
        <v>0</v>
      </c>
      <c r="S4387" s="6">
        <v>0</v>
      </c>
      <c r="T4387" s="6">
        <v>0</v>
      </c>
      <c r="U4387" s="6">
        <v>0</v>
      </c>
      <c r="V4387" s="6">
        <v>297.66343260000002</v>
      </c>
      <c r="W4387" s="6">
        <v>0</v>
      </c>
      <c r="X4387" s="6">
        <f t="shared" si="68"/>
        <v>0</v>
      </c>
    </row>
    <row r="4388" spans="1:24" x14ac:dyDescent="0.25">
      <c r="A4388" s="11">
        <f>'Consumptions_nieuw - Copy'!R4388</f>
        <v>0</v>
      </c>
      <c r="B4388" s="11">
        <f>'Consumptions_nieuw - Copy'!S4388</f>
        <v>0</v>
      </c>
      <c r="C4388" s="11">
        <f>'Consumptions_nieuw - Copy'!T4388</f>
        <v>0</v>
      </c>
      <c r="D4388" s="11">
        <f>'Consumptions_nieuw - Copy'!U4388</f>
        <v>0</v>
      </c>
      <c r="E4388" s="11">
        <f>'Consumptions_nieuw - Copy'!V4388</f>
        <v>8.6786696273204677E-4</v>
      </c>
      <c r="F4388" s="11">
        <f>'Consumptions_nieuw - Copy'!W4388</f>
        <v>0</v>
      </c>
      <c r="G4388" s="11">
        <f>'Consumptions_nieuw - Copy'!X4388</f>
        <v>0</v>
      </c>
      <c r="Q4388" s="1">
        <v>4387</v>
      </c>
      <c r="R4388" s="6">
        <v>0</v>
      </c>
      <c r="S4388" s="6">
        <v>0</v>
      </c>
      <c r="T4388" s="6">
        <v>0</v>
      </c>
      <c r="U4388" s="6">
        <v>0</v>
      </c>
      <c r="V4388" s="6">
        <v>175.91969739999999</v>
      </c>
      <c r="W4388" s="6">
        <v>0</v>
      </c>
      <c r="X4388" s="6">
        <f t="shared" si="68"/>
        <v>0</v>
      </c>
    </row>
    <row r="4389" spans="1:24" x14ac:dyDescent="0.25">
      <c r="A4389" s="11">
        <f>'Consumptions_nieuw - Copy'!R4389</f>
        <v>0</v>
      </c>
      <c r="B4389" s="11">
        <f>'Consumptions_nieuw - Copy'!S4389</f>
        <v>0</v>
      </c>
      <c r="C4389" s="11">
        <f>'Consumptions_nieuw - Copy'!T4389</f>
        <v>0</v>
      </c>
      <c r="D4389" s="11">
        <f>'Consumptions_nieuw - Copy'!U4389</f>
        <v>0</v>
      </c>
      <c r="E4389" s="11">
        <f>'Consumptions_nieuw - Copy'!V4389</f>
        <v>1.4654639373226708E-3</v>
      </c>
      <c r="F4389" s="11">
        <f>'Consumptions_nieuw - Copy'!W4389</f>
        <v>0</v>
      </c>
      <c r="G4389" s="11">
        <f>'Consumptions_nieuw - Copy'!X4389</f>
        <v>0</v>
      </c>
      <c r="Q4389" s="1">
        <v>4388</v>
      </c>
      <c r="R4389" s="6">
        <v>0</v>
      </c>
      <c r="S4389" s="6">
        <v>0</v>
      </c>
      <c r="T4389" s="6">
        <v>0</v>
      </c>
      <c r="U4389" s="6">
        <v>0</v>
      </c>
      <c r="V4389" s="6">
        <v>297.05471399999999</v>
      </c>
      <c r="W4389" s="6">
        <v>0</v>
      </c>
      <c r="X4389" s="6">
        <f t="shared" si="68"/>
        <v>0</v>
      </c>
    </row>
    <row r="4390" spans="1:24" x14ac:dyDescent="0.25">
      <c r="A4390" s="11">
        <f>'Consumptions_nieuw - Copy'!R4390</f>
        <v>0</v>
      </c>
      <c r="B4390" s="11">
        <f>'Consumptions_nieuw - Copy'!S4390</f>
        <v>0</v>
      </c>
      <c r="C4390" s="11">
        <f>'Consumptions_nieuw - Copy'!T4390</f>
        <v>0</v>
      </c>
      <c r="D4390" s="11">
        <f>'Consumptions_nieuw - Copy'!U4390</f>
        <v>0</v>
      </c>
      <c r="E4390" s="11">
        <f>'Consumptions_nieuw - Copy'!V4390</f>
        <v>8.7086996272087679E-4</v>
      </c>
      <c r="F4390" s="11">
        <f>'Consumptions_nieuw - Copy'!W4390</f>
        <v>0</v>
      </c>
      <c r="G4390" s="11">
        <f>'Consumptions_nieuw - Copy'!X4390</f>
        <v>0</v>
      </c>
      <c r="Q4390" s="1">
        <v>4389</v>
      </c>
      <c r="R4390" s="6">
        <v>0</v>
      </c>
      <c r="S4390" s="6">
        <v>0</v>
      </c>
      <c r="T4390" s="6">
        <v>0</v>
      </c>
      <c r="U4390" s="6">
        <v>0</v>
      </c>
      <c r="V4390" s="6">
        <v>176.52841609999999</v>
      </c>
      <c r="W4390" s="6">
        <v>0</v>
      </c>
      <c r="X4390" s="6">
        <f t="shared" si="68"/>
        <v>0</v>
      </c>
    </row>
    <row r="4391" spans="1:24" x14ac:dyDescent="0.25">
      <c r="A4391" s="11">
        <f>'Consumptions_nieuw - Copy'!R4391</f>
        <v>0</v>
      </c>
      <c r="B4391" s="11">
        <f>'Consumptions_nieuw - Copy'!S4391</f>
        <v>0</v>
      </c>
      <c r="C4391" s="11">
        <f>'Consumptions_nieuw - Copy'!T4391</f>
        <v>0</v>
      </c>
      <c r="D4391" s="11">
        <f>'Consumptions_nieuw - Copy'!U4391</f>
        <v>0</v>
      </c>
      <c r="E4391" s="11">
        <f>'Consumptions_nieuw - Copy'!V4391</f>
        <v>1.1621609502907792E-3</v>
      </c>
      <c r="F4391" s="11">
        <f>'Consumptions_nieuw - Copy'!W4391</f>
        <v>0</v>
      </c>
      <c r="G4391" s="11">
        <f>'Consumptions_nieuw - Copy'!X4391</f>
        <v>0</v>
      </c>
      <c r="Q4391" s="1">
        <v>4390</v>
      </c>
      <c r="R4391" s="6">
        <v>0</v>
      </c>
      <c r="S4391" s="6">
        <v>0</v>
      </c>
      <c r="T4391" s="6">
        <v>0</v>
      </c>
      <c r="U4391" s="6">
        <v>0</v>
      </c>
      <c r="V4391" s="6">
        <v>235.57412769999999</v>
      </c>
      <c r="W4391" s="6">
        <v>0</v>
      </c>
      <c r="X4391" s="6">
        <f t="shared" si="68"/>
        <v>0</v>
      </c>
    </row>
    <row r="4392" spans="1:24" x14ac:dyDescent="0.25">
      <c r="A4392" s="11">
        <f>'Consumptions_nieuw - Copy'!R4392</f>
        <v>0</v>
      </c>
      <c r="B4392" s="11">
        <f>'Consumptions_nieuw - Copy'!S4392</f>
        <v>0</v>
      </c>
      <c r="C4392" s="11">
        <f>'Consumptions_nieuw - Copy'!T4392</f>
        <v>0</v>
      </c>
      <c r="D4392" s="11">
        <f>'Consumptions_nieuw - Copy'!U4392</f>
        <v>0</v>
      </c>
      <c r="E4392" s="11">
        <f>'Consumptions_nieuw - Copy'!V4392</f>
        <v>8.6186096275438651E-4</v>
      </c>
      <c r="F4392" s="11">
        <f>'Consumptions_nieuw - Copy'!W4392</f>
        <v>0</v>
      </c>
      <c r="G4392" s="11">
        <f>'Consumptions_nieuw - Copy'!X4392</f>
        <v>0</v>
      </c>
      <c r="Q4392" s="1">
        <v>4391</v>
      </c>
      <c r="R4392" s="6">
        <v>0</v>
      </c>
      <c r="S4392" s="6">
        <v>0</v>
      </c>
      <c r="T4392" s="6">
        <v>0</v>
      </c>
      <c r="U4392" s="6">
        <v>0</v>
      </c>
      <c r="V4392" s="6">
        <v>174.70226</v>
      </c>
      <c r="W4392" s="6">
        <v>0</v>
      </c>
      <c r="X4392" s="6">
        <f t="shared" si="68"/>
        <v>0</v>
      </c>
    </row>
    <row r="4393" spans="1:24" x14ac:dyDescent="0.25">
      <c r="A4393" s="11">
        <f>'Consumptions_nieuw - Copy'!R4393</f>
        <v>0</v>
      </c>
      <c r="B4393" s="11">
        <f>'Consumptions_nieuw - Copy'!S4393</f>
        <v>0</v>
      </c>
      <c r="C4393" s="11">
        <f>'Consumptions_nieuw - Copy'!T4393</f>
        <v>0</v>
      </c>
      <c r="D4393" s="11">
        <f>'Consumptions_nieuw - Copy'!U4393</f>
        <v>2.9290306512092266E-2</v>
      </c>
      <c r="E4393" s="11">
        <f>'Consumptions_nieuw - Copy'!V4393</f>
        <v>1.7687669243545625E-3</v>
      </c>
      <c r="F4393" s="11">
        <f>'Consumptions_nieuw - Copy'!W4393</f>
        <v>3.0506590048283457E-2</v>
      </c>
      <c r="G4393" s="11">
        <f>'Consumptions_nieuw - Copy'!X4393</f>
        <v>0</v>
      </c>
      <c r="Q4393" s="1">
        <v>4392</v>
      </c>
      <c r="R4393" s="6">
        <v>0</v>
      </c>
      <c r="S4393" s="6">
        <v>0</v>
      </c>
      <c r="T4393" s="6">
        <v>0</v>
      </c>
      <c r="U4393" s="6">
        <v>0.206015066</v>
      </c>
      <c r="V4393" s="6">
        <v>358.53530030000002</v>
      </c>
      <c r="W4393" s="6">
        <v>0.39101659599999999</v>
      </c>
      <c r="X4393" s="6">
        <f t="shared" si="68"/>
        <v>0</v>
      </c>
    </row>
    <row r="4394" spans="1:24" x14ac:dyDescent="0.25">
      <c r="A4394" s="11">
        <f>'Consumptions_nieuw - Copy'!R4394</f>
        <v>0</v>
      </c>
      <c r="B4394" s="11">
        <f>'Consumptions_nieuw - Copy'!S4394</f>
        <v>0</v>
      </c>
      <c r="C4394" s="11">
        <f>'Consumptions_nieuw - Copy'!T4394</f>
        <v>0</v>
      </c>
      <c r="D4394" s="11">
        <f>'Consumptions_nieuw - Copy'!U4394</f>
        <v>0</v>
      </c>
      <c r="E4394" s="11">
        <f>'Consumptions_nieuw - Copy'!V4394</f>
        <v>8.6186096275438651E-4</v>
      </c>
      <c r="F4394" s="11">
        <f>'Consumptions_nieuw - Copy'!W4394</f>
        <v>0</v>
      </c>
      <c r="G4394" s="11">
        <f>'Consumptions_nieuw - Copy'!X4394</f>
        <v>0</v>
      </c>
      <c r="Q4394" s="1">
        <v>4393</v>
      </c>
      <c r="R4394" s="6">
        <v>0</v>
      </c>
      <c r="S4394" s="6">
        <v>0</v>
      </c>
      <c r="T4394" s="6">
        <v>0</v>
      </c>
      <c r="U4394" s="6">
        <v>0</v>
      </c>
      <c r="V4394" s="6">
        <v>174.70226</v>
      </c>
      <c r="W4394" s="6">
        <v>0</v>
      </c>
      <c r="X4394" s="6">
        <f t="shared" si="68"/>
        <v>0</v>
      </c>
    </row>
    <row r="4395" spans="1:24" x14ac:dyDescent="0.25">
      <c r="A4395" s="11">
        <f>'Consumptions_nieuw - Copy'!R4395</f>
        <v>0</v>
      </c>
      <c r="B4395" s="11">
        <f>'Consumptions_nieuw - Copy'!S4395</f>
        <v>0</v>
      </c>
      <c r="C4395" s="11">
        <f>'Consumptions_nieuw - Copy'!T4395</f>
        <v>0</v>
      </c>
      <c r="D4395" s="11">
        <f>'Consumptions_nieuw - Copy'!U4395</f>
        <v>0</v>
      </c>
      <c r="E4395" s="11">
        <f>'Consumptions_nieuw - Copy'!V4395</f>
        <v>2.0600579114311334E-3</v>
      </c>
      <c r="F4395" s="11">
        <f>'Consumptions_nieuw - Copy'!W4395</f>
        <v>0</v>
      </c>
      <c r="G4395" s="11">
        <f>'Consumptions_nieuw - Copy'!X4395</f>
        <v>0</v>
      </c>
      <c r="Q4395" s="1">
        <v>4394</v>
      </c>
      <c r="R4395" s="6">
        <v>0</v>
      </c>
      <c r="S4395" s="6">
        <v>0</v>
      </c>
      <c r="T4395" s="6">
        <v>0</v>
      </c>
      <c r="U4395" s="6">
        <v>0</v>
      </c>
      <c r="V4395" s="6">
        <v>417.5810118</v>
      </c>
      <c r="W4395" s="6">
        <v>0</v>
      </c>
      <c r="X4395" s="6">
        <f t="shared" si="68"/>
        <v>0</v>
      </c>
    </row>
    <row r="4396" spans="1:24" x14ac:dyDescent="0.25">
      <c r="A4396" s="11">
        <f>'Consumptions_nieuw - Copy'!R4396</f>
        <v>0</v>
      </c>
      <c r="B4396" s="11">
        <f>'Consumptions_nieuw - Copy'!S4396</f>
        <v>0</v>
      </c>
      <c r="C4396" s="11">
        <f>'Consumptions_nieuw - Copy'!T4396</f>
        <v>0</v>
      </c>
      <c r="D4396" s="11">
        <f>'Consumptions_nieuw - Copy'!U4396</f>
        <v>0</v>
      </c>
      <c r="E4396" s="11">
        <f>'Consumptions_nieuw - Copy'!V4396</f>
        <v>1.1651639502796092E-3</v>
      </c>
      <c r="F4396" s="11">
        <f>'Consumptions_nieuw - Copy'!W4396</f>
        <v>0</v>
      </c>
      <c r="G4396" s="11">
        <f>'Consumptions_nieuw - Copy'!X4396</f>
        <v>0</v>
      </c>
      <c r="Q4396" s="1">
        <v>4395</v>
      </c>
      <c r="R4396" s="6">
        <v>0</v>
      </c>
      <c r="S4396" s="6">
        <v>0</v>
      </c>
      <c r="T4396" s="6">
        <v>0</v>
      </c>
      <c r="U4396" s="6">
        <v>0</v>
      </c>
      <c r="V4396" s="6">
        <v>236.18284639999996</v>
      </c>
      <c r="W4396" s="6">
        <v>0</v>
      </c>
      <c r="X4396" s="6">
        <f t="shared" si="68"/>
        <v>0</v>
      </c>
    </row>
    <row r="4397" spans="1:24" x14ac:dyDescent="0.25">
      <c r="A4397" s="11">
        <f>'Consumptions_nieuw - Copy'!R4397</f>
        <v>0</v>
      </c>
      <c r="B4397" s="11">
        <f>'Consumptions_nieuw - Copy'!S4397</f>
        <v>0</v>
      </c>
      <c r="C4397" s="11">
        <f>'Consumptions_nieuw - Copy'!T4397</f>
        <v>0</v>
      </c>
      <c r="D4397" s="11">
        <f>'Consumptions_nieuw - Copy'!U4397</f>
        <v>0</v>
      </c>
      <c r="E4397" s="11">
        <f>'Consumptions_nieuw - Copy'!V4397</f>
        <v>1.4654639373226708E-3</v>
      </c>
      <c r="F4397" s="11">
        <f>'Consumptions_nieuw - Copy'!W4397</f>
        <v>0</v>
      </c>
      <c r="G4397" s="11">
        <f>'Consumptions_nieuw - Copy'!X4397</f>
        <v>0</v>
      </c>
      <c r="Q4397" s="1">
        <v>4396</v>
      </c>
      <c r="R4397" s="6">
        <v>0</v>
      </c>
      <c r="S4397" s="6">
        <v>0</v>
      </c>
      <c r="T4397" s="6">
        <v>0</v>
      </c>
      <c r="U4397" s="6">
        <v>0</v>
      </c>
      <c r="V4397" s="6">
        <v>297.05471399999999</v>
      </c>
      <c r="W4397" s="6">
        <v>0</v>
      </c>
      <c r="X4397" s="6">
        <f t="shared" si="68"/>
        <v>0</v>
      </c>
    </row>
    <row r="4398" spans="1:24" x14ac:dyDescent="0.25">
      <c r="A4398" s="11">
        <f>'Consumptions_nieuw - Copy'!R4398</f>
        <v>0</v>
      </c>
      <c r="B4398" s="11">
        <f>'Consumptions_nieuw - Copy'!S4398</f>
        <v>0</v>
      </c>
      <c r="C4398" s="11">
        <f>'Consumptions_nieuw - Copy'!T4398</f>
        <v>0</v>
      </c>
      <c r="D4398" s="11">
        <f>'Consumptions_nieuw - Copy'!U4398</f>
        <v>0</v>
      </c>
      <c r="E4398" s="11">
        <f>'Consumptions_nieuw - Copy'!V4398</f>
        <v>1.1681669497751082E-3</v>
      </c>
      <c r="F4398" s="11">
        <f>'Consumptions_nieuw - Copy'!W4398</f>
        <v>0</v>
      </c>
      <c r="G4398" s="11">
        <f>'Consumptions_nieuw - Copy'!X4398</f>
        <v>0</v>
      </c>
      <c r="Q4398" s="1">
        <v>4397</v>
      </c>
      <c r="R4398" s="6">
        <v>0</v>
      </c>
      <c r="S4398" s="6">
        <v>0</v>
      </c>
      <c r="T4398" s="6">
        <v>0</v>
      </c>
      <c r="U4398" s="6">
        <v>0</v>
      </c>
      <c r="V4398" s="6">
        <v>236.79156499999999</v>
      </c>
      <c r="W4398" s="6">
        <v>0</v>
      </c>
      <c r="X4398" s="6">
        <f t="shared" si="68"/>
        <v>0</v>
      </c>
    </row>
    <row r="4399" spans="1:24" x14ac:dyDescent="0.25">
      <c r="A4399" s="11">
        <f>'Consumptions_nieuw - Copy'!R4399</f>
        <v>0</v>
      </c>
      <c r="B4399" s="11">
        <f>'Consumptions_nieuw - Copy'!S4399</f>
        <v>0</v>
      </c>
      <c r="C4399" s="11">
        <f>'Consumptions_nieuw - Copy'!T4399</f>
        <v>0</v>
      </c>
      <c r="D4399" s="11">
        <f>'Consumptions_nieuw - Copy'!U4399</f>
        <v>2.7246214424196554E-2</v>
      </c>
      <c r="E4399" s="11">
        <f>'Consumptions_nieuw - Copy'!V4399</f>
        <v>1.1651639502796092E-3</v>
      </c>
      <c r="F4399" s="11">
        <f>'Consumptions_nieuw - Copy'!W4399</f>
        <v>2.8377616754651853E-2</v>
      </c>
      <c r="G4399" s="11">
        <f>'Consumptions_nieuw - Copy'!X4399</f>
        <v>0</v>
      </c>
      <c r="Q4399" s="1">
        <v>4398</v>
      </c>
      <c r="R4399" s="6">
        <v>0</v>
      </c>
      <c r="S4399" s="6">
        <v>0</v>
      </c>
      <c r="T4399" s="6">
        <v>0</v>
      </c>
      <c r="U4399" s="6">
        <v>0.19163782600000001</v>
      </c>
      <c r="V4399" s="6">
        <v>236.18284639999996</v>
      </c>
      <c r="W4399" s="6">
        <v>0.36372859400000002</v>
      </c>
      <c r="X4399" s="6">
        <f t="shared" si="68"/>
        <v>0</v>
      </c>
    </row>
    <row r="4400" spans="1:24" x14ac:dyDescent="0.25">
      <c r="A4400" s="11">
        <f>'Consumptions_nieuw - Copy'!R4400</f>
        <v>0</v>
      </c>
      <c r="B4400" s="11">
        <f>'Consumptions_nieuw - Copy'!S4400</f>
        <v>0</v>
      </c>
      <c r="C4400" s="11">
        <f>'Consumptions_nieuw - Copy'!T4400</f>
        <v>0</v>
      </c>
      <c r="D4400" s="11">
        <f>'Consumptions_nieuw - Copy'!U4400</f>
        <v>0</v>
      </c>
      <c r="E4400" s="11">
        <f>'Consumptions_nieuw - Copy'!V4400</f>
        <v>1.4624609373338406E-3</v>
      </c>
      <c r="F4400" s="11">
        <f>'Consumptions_nieuw - Copy'!W4400</f>
        <v>0</v>
      </c>
      <c r="G4400" s="11">
        <f>'Consumptions_nieuw - Copy'!X4400</f>
        <v>0</v>
      </c>
      <c r="Q4400" s="1">
        <v>4399</v>
      </c>
      <c r="R4400" s="6">
        <v>0</v>
      </c>
      <c r="S4400" s="6">
        <v>0</v>
      </c>
      <c r="T4400" s="6">
        <v>0</v>
      </c>
      <c r="U4400" s="6">
        <v>0</v>
      </c>
      <c r="V4400" s="6">
        <v>296.44599529999999</v>
      </c>
      <c r="W4400" s="6">
        <v>0</v>
      </c>
      <c r="X4400" s="6">
        <f t="shared" si="68"/>
        <v>0</v>
      </c>
    </row>
    <row r="4401" spans="1:24" x14ac:dyDescent="0.25">
      <c r="A4401" s="11">
        <f>'Consumptions_nieuw - Copy'!R4401</f>
        <v>0</v>
      </c>
      <c r="B4401" s="11">
        <f>'Consumptions_nieuw - Copy'!S4401</f>
        <v>0</v>
      </c>
      <c r="C4401" s="11">
        <f>'Consumptions_nieuw - Copy'!T4401</f>
        <v>0</v>
      </c>
      <c r="D4401" s="11">
        <f>'Consumptions_nieuw - Copy'!U4401</f>
        <v>0</v>
      </c>
      <c r="E4401" s="11">
        <f>'Consumptions_nieuw - Copy'!V4401</f>
        <v>5.5855797572249499E-4</v>
      </c>
      <c r="F4401" s="11">
        <f>'Consumptions_nieuw - Copy'!W4401</f>
        <v>0</v>
      </c>
      <c r="G4401" s="11">
        <f>'Consumptions_nieuw - Copy'!X4401</f>
        <v>0</v>
      </c>
      <c r="Q4401" s="1">
        <v>4400</v>
      </c>
      <c r="R4401" s="6">
        <v>0</v>
      </c>
      <c r="S4401" s="6">
        <v>0</v>
      </c>
      <c r="T4401" s="6">
        <v>0</v>
      </c>
      <c r="U4401" s="6">
        <v>0</v>
      </c>
      <c r="V4401" s="6">
        <v>113.22167370000001</v>
      </c>
      <c r="W4401" s="6">
        <v>0</v>
      </c>
      <c r="X4401" s="6">
        <f t="shared" si="68"/>
        <v>0</v>
      </c>
    </row>
    <row r="4402" spans="1:24" x14ac:dyDescent="0.25">
      <c r="A4402" s="11">
        <f>'Consumptions_nieuw - Copy'!R4402</f>
        <v>0</v>
      </c>
      <c r="B4402" s="11">
        <f>'Consumptions_nieuw - Copy'!S4402</f>
        <v>0</v>
      </c>
      <c r="C4402" s="11">
        <f>'Consumptions_nieuw - Copy'!T4402</f>
        <v>0</v>
      </c>
      <c r="D4402" s="11">
        <f>'Consumptions_nieuw - Copy'!U4402</f>
        <v>0</v>
      </c>
      <c r="E4402" s="11">
        <f>'Consumptions_nieuw - Copy'!V4402</f>
        <v>1.4564549373561803E-3</v>
      </c>
      <c r="F4402" s="11">
        <f>'Consumptions_nieuw - Copy'!W4402</f>
        <v>0</v>
      </c>
      <c r="G4402" s="11">
        <f>'Consumptions_nieuw - Copy'!X4402</f>
        <v>0</v>
      </c>
      <c r="Q4402" s="1">
        <v>4401</v>
      </c>
      <c r="R4402" s="6">
        <v>0</v>
      </c>
      <c r="S4402" s="6">
        <v>0</v>
      </c>
      <c r="T4402" s="6">
        <v>0</v>
      </c>
      <c r="U4402" s="6">
        <v>0</v>
      </c>
      <c r="V4402" s="6">
        <v>295.2285579</v>
      </c>
      <c r="W4402" s="6">
        <v>0</v>
      </c>
      <c r="X4402" s="6">
        <f t="shared" si="68"/>
        <v>0</v>
      </c>
    </row>
    <row r="4403" spans="1:24" x14ac:dyDescent="0.25">
      <c r="A4403" s="11">
        <f>'Consumptions_nieuw - Copy'!R4403</f>
        <v>0</v>
      </c>
      <c r="B4403" s="11">
        <f>'Consumptions_nieuw - Copy'!S4403</f>
        <v>0</v>
      </c>
      <c r="C4403" s="11">
        <f>'Consumptions_nieuw - Copy'!T4403</f>
        <v>0</v>
      </c>
      <c r="D4403" s="11">
        <f>'Consumptions_nieuw - Copy'!U4403</f>
        <v>0</v>
      </c>
      <c r="E4403" s="11">
        <f>'Consumptions_nieuw - Copy'!V4403</f>
        <v>1.7687669243545625E-3</v>
      </c>
      <c r="F4403" s="11">
        <f>'Consumptions_nieuw - Copy'!W4403</f>
        <v>0</v>
      </c>
      <c r="G4403" s="11">
        <f>'Consumptions_nieuw - Copy'!X4403</f>
        <v>0</v>
      </c>
      <c r="Q4403" s="1">
        <v>4402</v>
      </c>
      <c r="R4403" s="6">
        <v>0</v>
      </c>
      <c r="S4403" s="6">
        <v>0</v>
      </c>
      <c r="T4403" s="6">
        <v>0</v>
      </c>
      <c r="U4403" s="6">
        <v>0</v>
      </c>
      <c r="V4403" s="6">
        <v>358.53530030000002</v>
      </c>
      <c r="W4403" s="6">
        <v>0</v>
      </c>
      <c r="X4403" s="6">
        <f t="shared" si="68"/>
        <v>0</v>
      </c>
    </row>
    <row r="4404" spans="1:24" x14ac:dyDescent="0.25">
      <c r="A4404" s="11">
        <f>'Consumptions_nieuw - Copy'!R4404</f>
        <v>0</v>
      </c>
      <c r="B4404" s="11">
        <f>'Consumptions_nieuw - Copy'!S4404</f>
        <v>0</v>
      </c>
      <c r="C4404" s="11">
        <f>'Consumptions_nieuw - Copy'!T4404</f>
        <v>0</v>
      </c>
      <c r="D4404" s="11">
        <f>'Consumptions_nieuw - Copy'!U4404</f>
        <v>0</v>
      </c>
      <c r="E4404" s="11">
        <f>'Consumptions_nieuw - Copy'!V4404</f>
        <v>1.4564549373561803E-3</v>
      </c>
      <c r="F4404" s="11">
        <f>'Consumptions_nieuw - Copy'!W4404</f>
        <v>0</v>
      </c>
      <c r="G4404" s="11">
        <f>'Consumptions_nieuw - Copy'!X4404</f>
        <v>0</v>
      </c>
      <c r="Q4404" s="1">
        <v>4403</v>
      </c>
      <c r="R4404" s="6">
        <v>0</v>
      </c>
      <c r="S4404" s="6">
        <v>0</v>
      </c>
      <c r="T4404" s="6">
        <v>0</v>
      </c>
      <c r="U4404" s="6">
        <v>0</v>
      </c>
      <c r="V4404" s="6">
        <v>295.2285579</v>
      </c>
      <c r="W4404" s="6">
        <v>0</v>
      </c>
      <c r="X4404" s="6">
        <f t="shared" si="68"/>
        <v>0</v>
      </c>
    </row>
    <row r="4405" spans="1:24" x14ac:dyDescent="0.25">
      <c r="A4405" s="11">
        <f>'Consumptions_nieuw - Copy'!R4405</f>
        <v>0</v>
      </c>
      <c r="B4405" s="11">
        <f>'Consumptions_nieuw - Copy'!S4405</f>
        <v>0</v>
      </c>
      <c r="C4405" s="11">
        <f>'Consumptions_nieuw - Copy'!T4405</f>
        <v>0</v>
      </c>
      <c r="D4405" s="11">
        <f>'Consumptions_nieuw - Copy'!U4405</f>
        <v>0</v>
      </c>
      <c r="E4405" s="11">
        <f>'Consumptions_nieuw - Copy'!V4405</f>
        <v>2.0720699113864539E-3</v>
      </c>
      <c r="F4405" s="11">
        <f>'Consumptions_nieuw - Copy'!W4405</f>
        <v>0</v>
      </c>
      <c r="G4405" s="11">
        <f>'Consumptions_nieuw - Copy'!X4405</f>
        <v>0</v>
      </c>
      <c r="Q4405" s="1">
        <v>4404</v>
      </c>
      <c r="R4405" s="6">
        <v>0</v>
      </c>
      <c r="S4405" s="6">
        <v>0</v>
      </c>
      <c r="T4405" s="6">
        <v>0</v>
      </c>
      <c r="U4405" s="6">
        <v>0</v>
      </c>
      <c r="V4405" s="6">
        <v>420.01588659999999</v>
      </c>
      <c r="W4405" s="6">
        <v>0</v>
      </c>
      <c r="X4405" s="6">
        <f t="shared" si="68"/>
        <v>0</v>
      </c>
    </row>
    <row r="4406" spans="1:24" x14ac:dyDescent="0.25">
      <c r="A4406" s="11">
        <f>'Consumptions_nieuw - Copy'!R4406</f>
        <v>0</v>
      </c>
      <c r="B4406" s="11">
        <f>'Consumptions_nieuw - Copy'!S4406</f>
        <v>0</v>
      </c>
      <c r="C4406" s="11">
        <f>'Consumptions_nieuw - Copy'!T4406</f>
        <v>0</v>
      </c>
      <c r="D4406" s="11">
        <f>'Consumptions_nieuw - Copy'!U4406</f>
        <v>0</v>
      </c>
      <c r="E4406" s="11">
        <f>'Consumptions_nieuw - Copy'!V4406</f>
        <v>1.756754924892573E-3</v>
      </c>
      <c r="F4406" s="11">
        <f>'Consumptions_nieuw - Copy'!W4406</f>
        <v>0</v>
      </c>
      <c r="G4406" s="11">
        <f>'Consumptions_nieuw - Copy'!X4406</f>
        <v>0</v>
      </c>
      <c r="Q4406" s="1">
        <v>4405</v>
      </c>
      <c r="R4406" s="6">
        <v>0</v>
      </c>
      <c r="S4406" s="6">
        <v>0</v>
      </c>
      <c r="T4406" s="6">
        <v>0</v>
      </c>
      <c r="U4406" s="6">
        <v>0</v>
      </c>
      <c r="V4406" s="6">
        <v>356.10042559999999</v>
      </c>
      <c r="W4406" s="6">
        <v>0</v>
      </c>
      <c r="X4406" s="6">
        <f t="shared" si="68"/>
        <v>0</v>
      </c>
    </row>
    <row r="4407" spans="1:24" x14ac:dyDescent="0.25">
      <c r="A4407" s="11">
        <f>'Consumptions_nieuw - Copy'!R4407</f>
        <v>0</v>
      </c>
      <c r="B4407" s="11">
        <f>'Consumptions_nieuw - Copy'!S4407</f>
        <v>0</v>
      </c>
      <c r="C4407" s="11">
        <f>'Consumptions_nieuw - Copy'!T4407</f>
        <v>0</v>
      </c>
      <c r="D4407" s="11">
        <f>'Consumptions_nieuw - Copy'!U4407</f>
        <v>0</v>
      </c>
      <c r="E4407" s="11">
        <f>'Consumptions_nieuw - Copy'!V4407</f>
        <v>1.4624609373338406E-3</v>
      </c>
      <c r="F4407" s="11">
        <f>'Consumptions_nieuw - Copy'!W4407</f>
        <v>0</v>
      </c>
      <c r="G4407" s="11">
        <f>'Consumptions_nieuw - Copy'!X4407</f>
        <v>0</v>
      </c>
      <c r="Q4407" s="1">
        <v>4406</v>
      </c>
      <c r="R4407" s="6">
        <v>0</v>
      </c>
      <c r="S4407" s="6">
        <v>0</v>
      </c>
      <c r="T4407" s="6">
        <v>0</v>
      </c>
      <c r="U4407" s="6">
        <v>0</v>
      </c>
      <c r="V4407" s="6">
        <v>296.44599529999999</v>
      </c>
      <c r="W4407" s="6">
        <v>0</v>
      </c>
      <c r="X4407" s="6">
        <f t="shared" si="68"/>
        <v>0</v>
      </c>
    </row>
    <row r="4408" spans="1:24" x14ac:dyDescent="0.25">
      <c r="A4408" s="11">
        <f>'Consumptions_nieuw - Copy'!R4408</f>
        <v>0</v>
      </c>
      <c r="B4408" s="11">
        <f>'Consumptions_nieuw - Copy'!S4408</f>
        <v>0</v>
      </c>
      <c r="C4408" s="11">
        <f>'Consumptions_nieuw - Copy'!T4408</f>
        <v>0</v>
      </c>
      <c r="D4408" s="11">
        <f>'Consumptions_nieuw - Copy'!U4408</f>
        <v>0</v>
      </c>
      <c r="E4408" s="11">
        <f>'Consumptions_nieuw - Copy'!V4408</f>
        <v>5.615609762046564E-4</v>
      </c>
      <c r="F4408" s="11">
        <f>'Consumptions_nieuw - Copy'!W4408</f>
        <v>0</v>
      </c>
      <c r="G4408" s="11">
        <f>'Consumptions_nieuw - Copy'!X4408</f>
        <v>0</v>
      </c>
      <c r="Q4408" s="1">
        <v>4407</v>
      </c>
      <c r="R4408" s="6">
        <v>0</v>
      </c>
      <c r="S4408" s="6">
        <v>0</v>
      </c>
      <c r="T4408" s="6">
        <v>0</v>
      </c>
      <c r="U4408" s="6">
        <v>0</v>
      </c>
      <c r="V4408" s="6">
        <v>113.8303925</v>
      </c>
      <c r="W4408" s="6">
        <v>0</v>
      </c>
      <c r="X4408" s="6">
        <f t="shared" si="68"/>
        <v>0</v>
      </c>
    </row>
    <row r="4409" spans="1:24" x14ac:dyDescent="0.25">
      <c r="A4409" s="11">
        <f>'Consumptions_nieuw - Copy'!R4409</f>
        <v>0</v>
      </c>
      <c r="B4409" s="11">
        <f>'Consumptions_nieuw - Copy'!S4409</f>
        <v>0</v>
      </c>
      <c r="C4409" s="11">
        <f>'Consumptions_nieuw - Copy'!T4409</f>
        <v>0</v>
      </c>
      <c r="D4409" s="11">
        <f>'Consumptions_nieuw - Copy'!U4409</f>
        <v>0</v>
      </c>
      <c r="E4409" s="11">
        <f>'Consumptions_nieuw - Copy'!V4409</f>
        <v>1.1711699497639382E-3</v>
      </c>
      <c r="F4409" s="11">
        <f>'Consumptions_nieuw - Copy'!W4409</f>
        <v>0</v>
      </c>
      <c r="G4409" s="11">
        <f>'Consumptions_nieuw - Copy'!X4409</f>
        <v>0</v>
      </c>
      <c r="Q4409" s="1">
        <v>4408</v>
      </c>
      <c r="R4409" s="6">
        <v>0</v>
      </c>
      <c r="S4409" s="6">
        <v>0</v>
      </c>
      <c r="T4409" s="6">
        <v>0</v>
      </c>
      <c r="U4409" s="6">
        <v>0</v>
      </c>
      <c r="V4409" s="6">
        <v>237.40028369999996</v>
      </c>
      <c r="W4409" s="6">
        <v>0</v>
      </c>
      <c r="X4409" s="6">
        <f t="shared" si="68"/>
        <v>0</v>
      </c>
    </row>
    <row r="4410" spans="1:24" x14ac:dyDescent="0.25">
      <c r="A4410" s="11">
        <f>'Consumptions_nieuw - Copy'!R4410</f>
        <v>0</v>
      </c>
      <c r="B4410" s="11">
        <f>'Consumptions_nieuw - Copy'!S4410</f>
        <v>0</v>
      </c>
      <c r="C4410" s="11">
        <f>'Consumptions_nieuw - Copy'!T4410</f>
        <v>0</v>
      </c>
      <c r="D4410" s="11">
        <f>'Consumptions_nieuw - Copy'!U4410</f>
        <v>0</v>
      </c>
      <c r="E4410" s="11">
        <f>'Consumptions_nieuw - Copy'!V4410</f>
        <v>1.7657639243657322E-3</v>
      </c>
      <c r="F4410" s="11">
        <f>'Consumptions_nieuw - Copy'!W4410</f>
        <v>0</v>
      </c>
      <c r="G4410" s="11">
        <f>'Consumptions_nieuw - Copy'!X4410</f>
        <v>0</v>
      </c>
      <c r="Q4410" s="1">
        <v>4409</v>
      </c>
      <c r="R4410" s="6">
        <v>0</v>
      </c>
      <c r="S4410" s="6">
        <v>0</v>
      </c>
      <c r="T4410" s="6">
        <v>0</v>
      </c>
      <c r="U4410" s="6">
        <v>0</v>
      </c>
      <c r="V4410" s="6">
        <v>357.92658160000002</v>
      </c>
      <c r="W4410" s="6">
        <v>0</v>
      </c>
      <c r="X4410" s="6">
        <f t="shared" si="68"/>
        <v>0</v>
      </c>
    </row>
    <row r="4411" spans="1:24" x14ac:dyDescent="0.25">
      <c r="A4411" s="11">
        <f>'Consumptions_nieuw - Copy'!R4411</f>
        <v>0</v>
      </c>
      <c r="B4411" s="11">
        <f>'Consumptions_nieuw - Copy'!S4411</f>
        <v>0</v>
      </c>
      <c r="C4411" s="11">
        <f>'Consumptions_nieuw - Copy'!T4411</f>
        <v>0</v>
      </c>
      <c r="D4411" s="11">
        <f>'Consumptions_nieuw - Copy'!U4411</f>
        <v>0</v>
      </c>
      <c r="E4411" s="11">
        <f>'Consumptions_nieuw - Copy'!V4411</f>
        <v>1.7657639243657322E-3</v>
      </c>
      <c r="F4411" s="11">
        <f>'Consumptions_nieuw - Copy'!W4411</f>
        <v>0</v>
      </c>
      <c r="G4411" s="11">
        <f>'Consumptions_nieuw - Copy'!X4411</f>
        <v>0</v>
      </c>
      <c r="Q4411" s="1">
        <v>4410</v>
      </c>
      <c r="R4411" s="6">
        <v>0</v>
      </c>
      <c r="S4411" s="6">
        <v>0</v>
      </c>
      <c r="T4411" s="6">
        <v>0</v>
      </c>
      <c r="U4411" s="6">
        <v>0</v>
      </c>
      <c r="V4411" s="6">
        <v>357.92658160000002</v>
      </c>
      <c r="W4411" s="6">
        <v>0</v>
      </c>
      <c r="X4411" s="6">
        <f t="shared" si="68"/>
        <v>0</v>
      </c>
    </row>
    <row r="4412" spans="1:24" x14ac:dyDescent="0.25">
      <c r="A4412" s="11">
        <f>'Consumptions_nieuw - Copy'!R4412</f>
        <v>0</v>
      </c>
      <c r="B4412" s="11">
        <f>'Consumptions_nieuw - Copy'!S4412</f>
        <v>0</v>
      </c>
      <c r="C4412" s="11">
        <f>'Consumptions_nieuw - Copy'!T4412</f>
        <v>0</v>
      </c>
      <c r="D4412" s="11">
        <f>'Consumptions_nieuw - Copy'!U4412</f>
        <v>0</v>
      </c>
      <c r="E4412" s="11">
        <f>'Consumptions_nieuw - Copy'!V4412</f>
        <v>8.5585496327005755E-4</v>
      </c>
      <c r="F4412" s="11">
        <f>'Consumptions_nieuw - Copy'!W4412</f>
        <v>0</v>
      </c>
      <c r="G4412" s="11">
        <f>'Consumptions_nieuw - Copy'!X4412</f>
        <v>0</v>
      </c>
      <c r="Q4412" s="1">
        <v>4411</v>
      </c>
      <c r="R4412" s="6">
        <v>0</v>
      </c>
      <c r="S4412" s="6">
        <v>0</v>
      </c>
      <c r="T4412" s="6">
        <v>0</v>
      </c>
      <c r="U4412" s="6">
        <v>0</v>
      </c>
      <c r="V4412" s="6">
        <v>173.4848227</v>
      </c>
      <c r="W4412" s="6">
        <v>0</v>
      </c>
      <c r="X4412" s="6">
        <f t="shared" si="68"/>
        <v>0</v>
      </c>
    </row>
    <row r="4413" spans="1:24" x14ac:dyDescent="0.25">
      <c r="A4413" s="11">
        <f>'Consumptions_nieuw - Copy'!R4413</f>
        <v>0</v>
      </c>
      <c r="B4413" s="11">
        <f>'Consumptions_nieuw - Copy'!S4413</f>
        <v>0</v>
      </c>
      <c r="C4413" s="11">
        <f>'Consumptions_nieuw - Copy'!T4413</f>
        <v>0</v>
      </c>
      <c r="D4413" s="11">
        <f>'Consumptions_nieuw - Copy'!U4413</f>
        <v>0</v>
      </c>
      <c r="E4413" s="11">
        <f>'Consumptions_nieuw - Copy'!V4413</f>
        <v>5.6756697568898537E-4</v>
      </c>
      <c r="F4413" s="11">
        <f>'Consumptions_nieuw - Copy'!W4413</f>
        <v>0</v>
      </c>
      <c r="G4413" s="11">
        <f>'Consumptions_nieuw - Copy'!X4413</f>
        <v>0</v>
      </c>
      <c r="Q4413" s="1">
        <v>4412</v>
      </c>
      <c r="R4413" s="6">
        <v>0</v>
      </c>
      <c r="S4413" s="6">
        <v>0</v>
      </c>
      <c r="T4413" s="6">
        <v>0</v>
      </c>
      <c r="U4413" s="6">
        <v>0</v>
      </c>
      <c r="V4413" s="6">
        <v>115.0478298</v>
      </c>
      <c r="W4413" s="6">
        <v>0</v>
      </c>
      <c r="X4413" s="6">
        <f t="shared" si="68"/>
        <v>0</v>
      </c>
    </row>
    <row r="4414" spans="1:24" x14ac:dyDescent="0.25">
      <c r="A4414" s="11">
        <f>'Consumptions_nieuw - Copy'!R4414</f>
        <v>0</v>
      </c>
      <c r="B4414" s="11">
        <f>'Consumptions_nieuw - Copy'!S4414</f>
        <v>0</v>
      </c>
      <c r="C4414" s="11">
        <f>'Consumptions_nieuw - Copy'!T4414</f>
        <v>0</v>
      </c>
      <c r="D4414" s="11">
        <f>'Consumptions_nieuw - Copy'!U4414</f>
        <v>0</v>
      </c>
      <c r="E4414" s="11">
        <f>'Consumptions_nieuw - Copy'!V4414</f>
        <v>5.5855797572249499E-4</v>
      </c>
      <c r="F4414" s="11">
        <f>'Consumptions_nieuw - Copy'!W4414</f>
        <v>0</v>
      </c>
      <c r="G4414" s="11">
        <f>'Consumptions_nieuw - Copy'!X4414</f>
        <v>0</v>
      </c>
      <c r="Q4414" s="1">
        <v>4413</v>
      </c>
      <c r="R4414" s="6">
        <v>0</v>
      </c>
      <c r="S4414" s="6">
        <v>0</v>
      </c>
      <c r="T4414" s="6">
        <v>0</v>
      </c>
      <c r="U4414" s="6">
        <v>0</v>
      </c>
      <c r="V4414" s="6">
        <v>113.22167370000001</v>
      </c>
      <c r="W4414" s="6">
        <v>0</v>
      </c>
      <c r="X4414" s="6">
        <f t="shared" si="68"/>
        <v>0</v>
      </c>
    </row>
    <row r="4415" spans="1:24" x14ac:dyDescent="0.25">
      <c r="A4415" s="11">
        <f>'Consumptions_nieuw - Copy'!R4415</f>
        <v>0</v>
      </c>
      <c r="B4415" s="11">
        <f>'Consumptions_nieuw - Copy'!S4415</f>
        <v>0</v>
      </c>
      <c r="C4415" s="11">
        <f>'Consumptions_nieuw - Copy'!T4415</f>
        <v>0</v>
      </c>
      <c r="D4415" s="11">
        <f>'Consumptions_nieuw - Copy'!U4415</f>
        <v>0</v>
      </c>
      <c r="E4415" s="11">
        <f>'Consumptions_nieuw - Copy'!V4415</f>
        <v>8.5885796325888767E-4</v>
      </c>
      <c r="F4415" s="11">
        <f>'Consumptions_nieuw - Copy'!W4415</f>
        <v>0</v>
      </c>
      <c r="G4415" s="11">
        <f>'Consumptions_nieuw - Copy'!X4415</f>
        <v>0</v>
      </c>
      <c r="Q4415" s="1">
        <v>4414</v>
      </c>
      <c r="R4415" s="6">
        <v>0</v>
      </c>
      <c r="S4415" s="6">
        <v>0</v>
      </c>
      <c r="T4415" s="6">
        <v>0</v>
      </c>
      <c r="U4415" s="6">
        <v>0</v>
      </c>
      <c r="V4415" s="6">
        <v>174.09354139999999</v>
      </c>
      <c r="W4415" s="6">
        <v>0</v>
      </c>
      <c r="X4415" s="6">
        <f t="shared" si="68"/>
        <v>0</v>
      </c>
    </row>
    <row r="4416" spans="1:24" x14ac:dyDescent="0.25">
      <c r="A4416" s="11">
        <f>'Consumptions_nieuw - Copy'!R4416</f>
        <v>0</v>
      </c>
      <c r="B4416" s="11">
        <f>'Consumptions_nieuw - Copy'!S4416</f>
        <v>0</v>
      </c>
      <c r="C4416" s="11">
        <f>'Consumptions_nieuw - Copy'!T4416</f>
        <v>0</v>
      </c>
      <c r="D4416" s="11">
        <f>'Consumptions_nieuw - Copy'!U4416</f>
        <v>0</v>
      </c>
      <c r="E4416" s="11">
        <f>'Consumptions_nieuw - Copy'!V4416</f>
        <v>1.1651639502796092E-3</v>
      </c>
      <c r="F4416" s="11">
        <f>'Consumptions_nieuw - Copy'!W4416</f>
        <v>0</v>
      </c>
      <c r="G4416" s="11">
        <f>'Consumptions_nieuw - Copy'!X4416</f>
        <v>0</v>
      </c>
      <c r="Q4416" s="1">
        <v>4415</v>
      </c>
      <c r="R4416" s="6">
        <v>0</v>
      </c>
      <c r="S4416" s="6">
        <v>0</v>
      </c>
      <c r="T4416" s="6">
        <v>0</v>
      </c>
      <c r="U4416" s="6">
        <v>0</v>
      </c>
      <c r="V4416" s="6">
        <v>236.18284639999996</v>
      </c>
      <c r="W4416" s="6">
        <v>0</v>
      </c>
      <c r="X4416" s="6">
        <f t="shared" si="68"/>
        <v>0</v>
      </c>
    </row>
    <row r="4417" spans="1:24" x14ac:dyDescent="0.25">
      <c r="A4417" s="11">
        <f>'Consumptions_nieuw - Copy'!R4417</f>
        <v>0</v>
      </c>
      <c r="B4417" s="11">
        <f>'Consumptions_nieuw - Copy'!S4417</f>
        <v>0</v>
      </c>
      <c r="C4417" s="11">
        <f>'Consumptions_nieuw - Copy'!T4417</f>
        <v>0</v>
      </c>
      <c r="D4417" s="11">
        <f>'Consumptions_nieuw - Copy'!U4417</f>
        <v>0</v>
      </c>
      <c r="E4417" s="11">
        <f>'Consumptions_nieuw - Copy'!V4417</f>
        <v>1.4564549373561803E-3</v>
      </c>
      <c r="F4417" s="11">
        <f>'Consumptions_nieuw - Copy'!W4417</f>
        <v>0</v>
      </c>
      <c r="G4417" s="11">
        <f>'Consumptions_nieuw - Copy'!X4417</f>
        <v>0</v>
      </c>
      <c r="Q4417" s="1">
        <v>4416</v>
      </c>
      <c r="R4417" s="6">
        <v>0</v>
      </c>
      <c r="S4417" s="6">
        <v>0</v>
      </c>
      <c r="T4417" s="6">
        <v>0</v>
      </c>
      <c r="U4417" s="6">
        <v>0</v>
      </c>
      <c r="V4417" s="6">
        <v>295.2285579</v>
      </c>
      <c r="W4417" s="6">
        <v>0</v>
      </c>
      <c r="X4417" s="6">
        <f t="shared" si="68"/>
        <v>0</v>
      </c>
    </row>
    <row r="4418" spans="1:24" x14ac:dyDescent="0.25">
      <c r="A4418" s="11">
        <f>'Consumptions_nieuw - Copy'!R4418</f>
        <v>0</v>
      </c>
      <c r="B4418" s="11">
        <f>'Consumptions_nieuw - Copy'!S4418</f>
        <v>0</v>
      </c>
      <c r="C4418" s="11">
        <f>'Consumptions_nieuw - Copy'!T4418</f>
        <v>0</v>
      </c>
      <c r="D4418" s="11">
        <f>'Consumptions_nieuw - Copy'!U4418</f>
        <v>0</v>
      </c>
      <c r="E4418" s="11">
        <f>'Consumptions_nieuw - Copy'!V4418</f>
        <v>5.615609762046564E-4</v>
      </c>
      <c r="F4418" s="11">
        <f>'Consumptions_nieuw - Copy'!W4418</f>
        <v>0</v>
      </c>
      <c r="G4418" s="11">
        <f>'Consumptions_nieuw - Copy'!X4418</f>
        <v>0</v>
      </c>
      <c r="Q4418" s="1">
        <v>4417</v>
      </c>
      <c r="R4418" s="6">
        <v>0</v>
      </c>
      <c r="S4418" s="6">
        <v>0</v>
      </c>
      <c r="T4418" s="6">
        <v>0</v>
      </c>
      <c r="U4418" s="6">
        <v>0</v>
      </c>
      <c r="V4418" s="6">
        <v>113.8303925</v>
      </c>
      <c r="W4418" s="6">
        <v>0</v>
      </c>
      <c r="X4418" s="6">
        <f t="shared" si="68"/>
        <v>0</v>
      </c>
    </row>
    <row r="4419" spans="1:24" x14ac:dyDescent="0.25">
      <c r="A4419" s="11">
        <f>'Consumptions_nieuw - Copy'!R4419</f>
        <v>0</v>
      </c>
      <c r="B4419" s="11">
        <f>'Consumptions_nieuw - Copy'!S4419</f>
        <v>0</v>
      </c>
      <c r="C4419" s="11">
        <f>'Consumptions_nieuw - Copy'!T4419</f>
        <v>0</v>
      </c>
      <c r="D4419" s="11">
        <f>'Consumptions_nieuw - Copy'!U4419</f>
        <v>0</v>
      </c>
      <c r="E4419" s="11">
        <f>'Consumptions_nieuw - Copy'!V4419</f>
        <v>1.759757924388072E-3</v>
      </c>
      <c r="F4419" s="11">
        <f>'Consumptions_nieuw - Copy'!W4419</f>
        <v>0</v>
      </c>
      <c r="G4419" s="11">
        <f>'Consumptions_nieuw - Copy'!X4419</f>
        <v>0</v>
      </c>
      <c r="Q4419" s="1">
        <v>4418</v>
      </c>
      <c r="R4419" s="6">
        <v>0</v>
      </c>
      <c r="S4419" s="6">
        <v>0</v>
      </c>
      <c r="T4419" s="6">
        <v>0</v>
      </c>
      <c r="U4419" s="6">
        <v>0</v>
      </c>
      <c r="V4419" s="6">
        <v>356.70914420000003</v>
      </c>
      <c r="W4419" s="6">
        <v>0</v>
      </c>
      <c r="X4419" s="6">
        <f t="shared" ref="X4419:X4482" si="69">T4419*0.4</f>
        <v>0</v>
      </c>
    </row>
    <row r="4420" spans="1:24" x14ac:dyDescent="0.25">
      <c r="A4420" s="11">
        <f>'Consumptions_nieuw - Copy'!R4420</f>
        <v>0</v>
      </c>
      <c r="B4420" s="11">
        <f>'Consumptions_nieuw - Copy'!S4420</f>
        <v>0</v>
      </c>
      <c r="C4420" s="11">
        <f>'Consumptions_nieuw - Copy'!T4420</f>
        <v>0</v>
      </c>
      <c r="D4420" s="11">
        <f>'Consumptions_nieuw - Copy'!U4420</f>
        <v>0</v>
      </c>
      <c r="E4420" s="11">
        <f>'Consumptions_nieuw - Copy'!V4420</f>
        <v>8.6786696273204677E-4</v>
      </c>
      <c r="F4420" s="11">
        <f>'Consumptions_nieuw - Copy'!W4420</f>
        <v>0</v>
      </c>
      <c r="G4420" s="11">
        <f>'Consumptions_nieuw - Copy'!X4420</f>
        <v>0</v>
      </c>
      <c r="Q4420" s="1">
        <v>4419</v>
      </c>
      <c r="R4420" s="6">
        <v>0</v>
      </c>
      <c r="S4420" s="6">
        <v>0</v>
      </c>
      <c r="T4420" s="6">
        <v>0</v>
      </c>
      <c r="U4420" s="6">
        <v>0</v>
      </c>
      <c r="V4420" s="6">
        <v>175.91969739999999</v>
      </c>
      <c r="W4420" s="6">
        <v>0</v>
      </c>
      <c r="X4420" s="6">
        <f t="shared" si="69"/>
        <v>0</v>
      </c>
    </row>
    <row r="4421" spans="1:24" x14ac:dyDescent="0.25">
      <c r="A4421" s="11">
        <f>'Consumptions_nieuw - Copy'!R4421</f>
        <v>0</v>
      </c>
      <c r="B4421" s="11">
        <f>'Consumptions_nieuw - Copy'!S4421</f>
        <v>0</v>
      </c>
      <c r="C4421" s="11">
        <f>'Consumptions_nieuw - Copy'!T4421</f>
        <v>0</v>
      </c>
      <c r="D4421" s="11">
        <f>'Consumptions_nieuw - Copy'!U4421</f>
        <v>0</v>
      </c>
      <c r="E4421" s="11">
        <f>'Consumptions_nieuw - Copy'!V4421</f>
        <v>1.7627609243769022E-3</v>
      </c>
      <c r="F4421" s="11">
        <f>'Consumptions_nieuw - Copy'!W4421</f>
        <v>0</v>
      </c>
      <c r="G4421" s="11">
        <f>'Consumptions_nieuw - Copy'!X4421</f>
        <v>0</v>
      </c>
      <c r="Q4421" s="1">
        <v>4420</v>
      </c>
      <c r="R4421" s="6">
        <v>0</v>
      </c>
      <c r="S4421" s="6">
        <v>0</v>
      </c>
      <c r="T4421" s="6">
        <v>0</v>
      </c>
      <c r="U4421" s="6">
        <v>0</v>
      </c>
      <c r="V4421" s="6">
        <v>357.31786290000002</v>
      </c>
      <c r="W4421" s="6">
        <v>0</v>
      </c>
      <c r="X4421" s="6">
        <f t="shared" si="69"/>
        <v>0</v>
      </c>
    </row>
    <row r="4422" spans="1:24" x14ac:dyDescent="0.25">
      <c r="A4422" s="11">
        <f>'Consumptions_nieuw - Copy'!R4422</f>
        <v>0</v>
      </c>
      <c r="B4422" s="11">
        <f>'Consumptions_nieuw - Copy'!S4422</f>
        <v>0</v>
      </c>
      <c r="C4422" s="11">
        <f>'Consumptions_nieuw - Copy'!T4422</f>
        <v>0</v>
      </c>
      <c r="D4422" s="11">
        <f>'Consumptions_nieuw - Copy'!U4422</f>
        <v>0</v>
      </c>
      <c r="E4422" s="11">
        <f>'Consumptions_nieuw - Copy'!V4422</f>
        <v>1.756754924892573E-3</v>
      </c>
      <c r="F4422" s="11">
        <f>'Consumptions_nieuw - Copy'!W4422</f>
        <v>0</v>
      </c>
      <c r="G4422" s="11">
        <f>'Consumptions_nieuw - Copy'!X4422</f>
        <v>0</v>
      </c>
      <c r="Q4422" s="1">
        <v>4421</v>
      </c>
      <c r="R4422" s="6">
        <v>0</v>
      </c>
      <c r="S4422" s="6">
        <v>0</v>
      </c>
      <c r="T4422" s="6">
        <v>0</v>
      </c>
      <c r="U4422" s="6">
        <v>0</v>
      </c>
      <c r="V4422" s="6">
        <v>356.10042559999999</v>
      </c>
      <c r="W4422" s="6">
        <v>0</v>
      </c>
      <c r="X4422" s="6">
        <f t="shared" si="69"/>
        <v>0</v>
      </c>
    </row>
    <row r="4423" spans="1:24" x14ac:dyDescent="0.25">
      <c r="A4423" s="11">
        <f>'Consumptions_nieuw - Copy'!R4423</f>
        <v>0</v>
      </c>
      <c r="B4423" s="11">
        <f>'Consumptions_nieuw - Copy'!S4423</f>
        <v>0</v>
      </c>
      <c r="C4423" s="11">
        <f>'Consumptions_nieuw - Copy'!T4423</f>
        <v>0</v>
      </c>
      <c r="D4423" s="11">
        <f>'Consumptions_nieuw - Copy'!U4423</f>
        <v>0</v>
      </c>
      <c r="E4423" s="11">
        <f>'Consumptions_nieuw - Copy'!V4423</f>
        <v>1.7687669243545625E-3</v>
      </c>
      <c r="F4423" s="11">
        <f>'Consumptions_nieuw - Copy'!W4423</f>
        <v>0</v>
      </c>
      <c r="G4423" s="11">
        <f>'Consumptions_nieuw - Copy'!X4423</f>
        <v>0</v>
      </c>
      <c r="Q4423" s="1">
        <v>4422</v>
      </c>
      <c r="R4423" s="6">
        <v>0</v>
      </c>
      <c r="S4423" s="6">
        <v>0</v>
      </c>
      <c r="T4423" s="6">
        <v>0</v>
      </c>
      <c r="U4423" s="6">
        <v>0</v>
      </c>
      <c r="V4423" s="6">
        <v>358.53530030000002</v>
      </c>
      <c r="W4423" s="6">
        <v>0</v>
      </c>
      <c r="X4423" s="6">
        <f t="shared" si="69"/>
        <v>0</v>
      </c>
    </row>
    <row r="4424" spans="1:24" x14ac:dyDescent="0.25">
      <c r="A4424" s="11">
        <f>'Consumptions_nieuw - Copy'!R4424</f>
        <v>0</v>
      </c>
      <c r="B4424" s="11">
        <f>'Consumptions_nieuw - Copy'!S4424</f>
        <v>0</v>
      </c>
      <c r="C4424" s="11">
        <f>'Consumptions_nieuw - Copy'!T4424</f>
        <v>0</v>
      </c>
      <c r="D4424" s="11">
        <f>'Consumptions_nieuw - Copy'!U4424</f>
        <v>0</v>
      </c>
      <c r="E4424" s="11">
        <f>'Consumptions_nieuw - Copy'!V4424</f>
        <v>8.6786696273204677E-4</v>
      </c>
      <c r="F4424" s="11">
        <f>'Consumptions_nieuw - Copy'!W4424</f>
        <v>0</v>
      </c>
      <c r="G4424" s="11">
        <f>'Consumptions_nieuw - Copy'!X4424</f>
        <v>0</v>
      </c>
      <c r="Q4424" s="1">
        <v>4423</v>
      </c>
      <c r="R4424" s="6">
        <v>0</v>
      </c>
      <c r="S4424" s="6">
        <v>0</v>
      </c>
      <c r="T4424" s="6">
        <v>0</v>
      </c>
      <c r="U4424" s="6">
        <v>0</v>
      </c>
      <c r="V4424" s="6">
        <v>175.91969739999999</v>
      </c>
      <c r="W4424" s="6">
        <v>0</v>
      </c>
      <c r="X4424" s="6">
        <f t="shared" si="69"/>
        <v>0</v>
      </c>
    </row>
    <row r="4425" spans="1:24" x14ac:dyDescent="0.25">
      <c r="A4425" s="11">
        <f>'Consumptions_nieuw - Copy'!R4425</f>
        <v>0</v>
      </c>
      <c r="B4425" s="11">
        <f>'Consumptions_nieuw - Copy'!S4425</f>
        <v>0</v>
      </c>
      <c r="C4425" s="11">
        <f>'Consumptions_nieuw - Copy'!T4425</f>
        <v>0</v>
      </c>
      <c r="D4425" s="11">
        <f>'Consumptions_nieuw - Copy'!U4425</f>
        <v>0</v>
      </c>
      <c r="E4425" s="11">
        <f>'Consumptions_nieuw - Copy'!V4425</f>
        <v>2.0690669113976237E-3</v>
      </c>
      <c r="F4425" s="11">
        <f>'Consumptions_nieuw - Copy'!W4425</f>
        <v>0</v>
      </c>
      <c r="G4425" s="11">
        <f>'Consumptions_nieuw - Copy'!X4425</f>
        <v>0</v>
      </c>
      <c r="Q4425" s="1">
        <v>4424</v>
      </c>
      <c r="R4425" s="6">
        <v>0</v>
      </c>
      <c r="S4425" s="6">
        <v>0</v>
      </c>
      <c r="T4425" s="6">
        <v>0</v>
      </c>
      <c r="U4425" s="6">
        <v>0</v>
      </c>
      <c r="V4425" s="6">
        <v>419.40716789999999</v>
      </c>
      <c r="W4425" s="6">
        <v>0</v>
      </c>
      <c r="X4425" s="6">
        <f t="shared" si="69"/>
        <v>0</v>
      </c>
    </row>
    <row r="4426" spans="1:24" x14ac:dyDescent="0.25">
      <c r="A4426" s="11">
        <f>'Consumptions_nieuw - Copy'!R4426</f>
        <v>0</v>
      </c>
      <c r="B4426" s="11">
        <f>'Consumptions_nieuw - Copy'!S4426</f>
        <v>0</v>
      </c>
      <c r="C4426" s="11">
        <f>'Consumptions_nieuw - Copy'!T4426</f>
        <v>0</v>
      </c>
      <c r="D4426" s="11">
        <f>'Consumptions_nieuw - Copy'!U4426</f>
        <v>0</v>
      </c>
      <c r="E4426" s="11">
        <f>'Consumptions_nieuw - Copy'!V4426</f>
        <v>2.0720699113864539E-3</v>
      </c>
      <c r="F4426" s="11">
        <f>'Consumptions_nieuw - Copy'!W4426</f>
        <v>0</v>
      </c>
      <c r="G4426" s="11">
        <f>'Consumptions_nieuw - Copy'!X4426</f>
        <v>0</v>
      </c>
      <c r="Q4426" s="1">
        <v>4425</v>
      </c>
      <c r="R4426" s="6">
        <v>0</v>
      </c>
      <c r="S4426" s="6">
        <v>0</v>
      </c>
      <c r="T4426" s="6">
        <v>0</v>
      </c>
      <c r="U4426" s="6">
        <v>0</v>
      </c>
      <c r="V4426" s="6">
        <v>420.01588659999999</v>
      </c>
      <c r="W4426" s="6">
        <v>0</v>
      </c>
      <c r="X4426" s="6">
        <f t="shared" si="69"/>
        <v>0</v>
      </c>
    </row>
    <row r="4427" spans="1:24" x14ac:dyDescent="0.25">
      <c r="A4427" s="11">
        <f>'Consumptions_nieuw - Copy'!R4427</f>
        <v>0</v>
      </c>
      <c r="B4427" s="11">
        <f>'Consumptions_nieuw - Copy'!S4427</f>
        <v>0</v>
      </c>
      <c r="C4427" s="11">
        <f>'Consumptions_nieuw - Copy'!T4427</f>
        <v>0</v>
      </c>
      <c r="D4427" s="11">
        <f>'Consumptions_nieuw - Copy'!U4427</f>
        <v>0</v>
      </c>
      <c r="E4427" s="11">
        <f>'Consumptions_nieuw - Copy'!V4427</f>
        <v>1.756754924892573E-3</v>
      </c>
      <c r="F4427" s="11">
        <f>'Consumptions_nieuw - Copy'!W4427</f>
        <v>0</v>
      </c>
      <c r="G4427" s="11">
        <f>'Consumptions_nieuw - Copy'!X4427</f>
        <v>0</v>
      </c>
      <c r="Q4427" s="1">
        <v>4426</v>
      </c>
      <c r="R4427" s="6">
        <v>0</v>
      </c>
      <c r="S4427" s="6">
        <v>0</v>
      </c>
      <c r="T4427" s="6">
        <v>0</v>
      </c>
      <c r="U4427" s="6">
        <v>0</v>
      </c>
      <c r="V4427" s="6">
        <v>356.10042559999999</v>
      </c>
      <c r="W4427" s="6">
        <v>0</v>
      </c>
      <c r="X4427" s="6">
        <f t="shared" si="69"/>
        <v>0</v>
      </c>
    </row>
    <row r="4428" spans="1:24" x14ac:dyDescent="0.25">
      <c r="A4428" s="11">
        <f>'Consumptions_nieuw - Copy'!R4428</f>
        <v>0</v>
      </c>
      <c r="B4428" s="11">
        <f>'Consumptions_nieuw - Copy'!S4428</f>
        <v>0</v>
      </c>
      <c r="C4428" s="11">
        <f>'Consumptions_nieuw - Copy'!T4428</f>
        <v>0</v>
      </c>
      <c r="D4428" s="11">
        <f>'Consumptions_nieuw - Copy'!U4428</f>
        <v>0</v>
      </c>
      <c r="E4428" s="11">
        <f>'Consumptions_nieuw - Copy'!V4428</f>
        <v>1.7657639243657322E-3</v>
      </c>
      <c r="F4428" s="11">
        <f>'Consumptions_nieuw - Copy'!W4428</f>
        <v>0</v>
      </c>
      <c r="G4428" s="11">
        <f>'Consumptions_nieuw - Copy'!X4428</f>
        <v>0</v>
      </c>
      <c r="Q4428" s="1">
        <v>4427</v>
      </c>
      <c r="R4428" s="6">
        <v>0</v>
      </c>
      <c r="S4428" s="6">
        <v>0</v>
      </c>
      <c r="T4428" s="6">
        <v>0</v>
      </c>
      <c r="U4428" s="6">
        <v>0</v>
      </c>
      <c r="V4428" s="6">
        <v>357.92658160000002</v>
      </c>
      <c r="W4428" s="6">
        <v>0</v>
      </c>
      <c r="X4428" s="6">
        <f t="shared" si="69"/>
        <v>0</v>
      </c>
    </row>
    <row r="4429" spans="1:24" x14ac:dyDescent="0.25">
      <c r="A4429" s="11">
        <f>'Consumptions_nieuw - Copy'!R4429</f>
        <v>0</v>
      </c>
      <c r="B4429" s="11">
        <f>'Consumptions_nieuw - Copy'!S4429</f>
        <v>0</v>
      </c>
      <c r="C4429" s="11">
        <f>'Consumptions_nieuw - Copy'!T4429</f>
        <v>0</v>
      </c>
      <c r="D4429" s="11">
        <f>'Consumptions_nieuw - Copy'!U4429</f>
        <v>0</v>
      </c>
      <c r="E4429" s="11">
        <f>'Consumptions_nieuw - Copy'!V4429</f>
        <v>1.7657639243657322E-3</v>
      </c>
      <c r="F4429" s="11">
        <f>'Consumptions_nieuw - Copy'!W4429</f>
        <v>0</v>
      </c>
      <c r="G4429" s="11">
        <f>'Consumptions_nieuw - Copy'!X4429</f>
        <v>0</v>
      </c>
      <c r="Q4429" s="1">
        <v>4428</v>
      </c>
      <c r="R4429" s="6">
        <v>0</v>
      </c>
      <c r="S4429" s="6">
        <v>0</v>
      </c>
      <c r="T4429" s="6">
        <v>0</v>
      </c>
      <c r="U4429" s="6">
        <v>0</v>
      </c>
      <c r="V4429" s="6">
        <v>357.92658160000002</v>
      </c>
      <c r="W4429" s="6">
        <v>0</v>
      </c>
      <c r="X4429" s="6">
        <f t="shared" si="69"/>
        <v>0</v>
      </c>
    </row>
    <row r="4430" spans="1:24" x14ac:dyDescent="0.25">
      <c r="A4430" s="11">
        <f>'Consumptions_nieuw - Copy'!R4430</f>
        <v>0</v>
      </c>
      <c r="B4430" s="11">
        <f>'Consumptions_nieuw - Copy'!S4430</f>
        <v>0</v>
      </c>
      <c r="C4430" s="11">
        <f>'Consumptions_nieuw - Copy'!T4430</f>
        <v>0</v>
      </c>
      <c r="D4430" s="11">
        <f>'Consumptions_nieuw - Copy'!U4430</f>
        <v>0</v>
      </c>
      <c r="E4430" s="11">
        <f>'Consumptions_nieuw - Copy'!V4430</f>
        <v>1.7627609243769022E-3</v>
      </c>
      <c r="F4430" s="11">
        <f>'Consumptions_nieuw - Copy'!W4430</f>
        <v>0</v>
      </c>
      <c r="G4430" s="11">
        <f>'Consumptions_nieuw - Copy'!X4430</f>
        <v>0</v>
      </c>
      <c r="Q4430" s="1">
        <v>4429</v>
      </c>
      <c r="R4430" s="6">
        <v>0</v>
      </c>
      <c r="S4430" s="6">
        <v>0</v>
      </c>
      <c r="T4430" s="6">
        <v>0</v>
      </c>
      <c r="U4430" s="6">
        <v>0</v>
      </c>
      <c r="V4430" s="6">
        <v>357.31786290000002</v>
      </c>
      <c r="W4430" s="6">
        <v>0</v>
      </c>
      <c r="X4430" s="6">
        <f t="shared" si="69"/>
        <v>0</v>
      </c>
    </row>
    <row r="4431" spans="1:24" x14ac:dyDescent="0.25">
      <c r="A4431" s="11">
        <f>'Consumptions_nieuw - Copy'!R4431</f>
        <v>0</v>
      </c>
      <c r="B4431" s="11">
        <f>'Consumptions_nieuw - Copy'!S4431</f>
        <v>0</v>
      </c>
      <c r="C4431" s="11">
        <f>'Consumptions_nieuw - Copy'!T4431</f>
        <v>0</v>
      </c>
      <c r="D4431" s="11">
        <f>'Consumptions_nieuw - Copy'!U4431</f>
        <v>0</v>
      </c>
      <c r="E4431" s="11">
        <f>'Consumptions_nieuw - Copy'!V4431</f>
        <v>5.6756697568898537E-4</v>
      </c>
      <c r="F4431" s="11">
        <f>'Consumptions_nieuw - Copy'!W4431</f>
        <v>0</v>
      </c>
      <c r="G4431" s="11">
        <f>'Consumptions_nieuw - Copy'!X4431</f>
        <v>0</v>
      </c>
      <c r="Q4431" s="1">
        <v>4430</v>
      </c>
      <c r="R4431" s="6">
        <v>0</v>
      </c>
      <c r="S4431" s="6">
        <v>0</v>
      </c>
      <c r="T4431" s="6">
        <v>0</v>
      </c>
      <c r="U4431" s="6">
        <v>0</v>
      </c>
      <c r="V4431" s="6">
        <v>115.0478298</v>
      </c>
      <c r="W4431" s="6">
        <v>0</v>
      </c>
      <c r="X4431" s="6">
        <f t="shared" si="69"/>
        <v>0</v>
      </c>
    </row>
    <row r="4432" spans="1:24" x14ac:dyDescent="0.25">
      <c r="A4432" s="11">
        <f>'Consumptions_nieuw - Copy'!R4432</f>
        <v>0</v>
      </c>
      <c r="B4432" s="11">
        <f>'Consumptions_nieuw - Copy'!S4432</f>
        <v>0</v>
      </c>
      <c r="C4432" s="11">
        <f>'Consumptions_nieuw - Copy'!T4432</f>
        <v>0</v>
      </c>
      <c r="D4432" s="11">
        <f>'Consumptions_nieuw - Copy'!U4432</f>
        <v>0</v>
      </c>
      <c r="E4432" s="11">
        <f>'Consumptions_nieuw - Copy'!V4432</f>
        <v>2.0720699113864539E-3</v>
      </c>
      <c r="F4432" s="11">
        <f>'Consumptions_nieuw - Copy'!W4432</f>
        <v>0</v>
      </c>
      <c r="G4432" s="11">
        <f>'Consumptions_nieuw - Copy'!X4432</f>
        <v>0</v>
      </c>
      <c r="Q4432" s="1">
        <v>4431</v>
      </c>
      <c r="R4432" s="6">
        <v>0</v>
      </c>
      <c r="S4432" s="6">
        <v>0</v>
      </c>
      <c r="T4432" s="6">
        <v>0</v>
      </c>
      <c r="U4432" s="6">
        <v>0</v>
      </c>
      <c r="V4432" s="6">
        <v>420.01588659999999</v>
      </c>
      <c r="W4432" s="6">
        <v>0</v>
      </c>
      <c r="X4432" s="6">
        <f t="shared" si="69"/>
        <v>0</v>
      </c>
    </row>
    <row r="4433" spans="1:24" x14ac:dyDescent="0.25">
      <c r="A4433" s="11">
        <f>'Consumptions_nieuw - Copy'!R4433</f>
        <v>0</v>
      </c>
      <c r="B4433" s="11">
        <f>'Consumptions_nieuw - Copy'!S4433</f>
        <v>0</v>
      </c>
      <c r="C4433" s="11">
        <f>'Consumptions_nieuw - Copy'!T4433</f>
        <v>0</v>
      </c>
      <c r="D4433" s="11">
        <f>'Consumptions_nieuw - Copy'!U4433</f>
        <v>0</v>
      </c>
      <c r="E4433" s="11">
        <f>'Consumptions_nieuw - Copy'!V4433</f>
        <v>1.7717699238500612E-3</v>
      </c>
      <c r="F4433" s="11">
        <f>'Consumptions_nieuw - Copy'!W4433</f>
        <v>0</v>
      </c>
      <c r="G4433" s="11">
        <f>'Consumptions_nieuw - Copy'!X4433</f>
        <v>0</v>
      </c>
      <c r="Q4433" s="1">
        <v>4432</v>
      </c>
      <c r="R4433" s="6">
        <v>0</v>
      </c>
      <c r="S4433" s="6">
        <v>0</v>
      </c>
      <c r="T4433" s="6">
        <v>0</v>
      </c>
      <c r="U4433" s="6">
        <v>0</v>
      </c>
      <c r="V4433" s="6">
        <v>359.14401889999999</v>
      </c>
      <c r="W4433" s="6">
        <v>0</v>
      </c>
      <c r="X4433" s="6">
        <f t="shared" si="69"/>
        <v>0</v>
      </c>
    </row>
    <row r="4434" spans="1:24" x14ac:dyDescent="0.25">
      <c r="A4434" s="11">
        <f>'Consumptions_nieuw - Copy'!R4434</f>
        <v>0</v>
      </c>
      <c r="B4434" s="11">
        <f>'Consumptions_nieuw - Copy'!S4434</f>
        <v>0</v>
      </c>
      <c r="C4434" s="11">
        <f>'Consumptions_nieuw - Copy'!T4434</f>
        <v>0</v>
      </c>
      <c r="D4434" s="11">
        <f>'Consumptions_nieuw - Copy'!U4434</f>
        <v>0</v>
      </c>
      <c r="E4434" s="11">
        <f>'Consumptions_nieuw - Copy'!V4434</f>
        <v>2.0600579114311334E-3</v>
      </c>
      <c r="F4434" s="11">
        <f>'Consumptions_nieuw - Copy'!W4434</f>
        <v>0</v>
      </c>
      <c r="G4434" s="11">
        <f>'Consumptions_nieuw - Copy'!X4434</f>
        <v>0</v>
      </c>
      <c r="Q4434" s="1">
        <v>4433</v>
      </c>
      <c r="R4434" s="6">
        <v>0</v>
      </c>
      <c r="S4434" s="6">
        <v>0</v>
      </c>
      <c r="T4434" s="6">
        <v>0</v>
      </c>
      <c r="U4434" s="6">
        <v>0</v>
      </c>
      <c r="V4434" s="6">
        <v>417.5810118</v>
      </c>
      <c r="W4434" s="6">
        <v>0</v>
      </c>
      <c r="X4434" s="6">
        <f t="shared" si="69"/>
        <v>0</v>
      </c>
    </row>
    <row r="4435" spans="1:24" x14ac:dyDescent="0.25">
      <c r="A4435" s="11">
        <f>'Consumptions_nieuw - Copy'!R4435</f>
        <v>0</v>
      </c>
      <c r="B4435" s="11">
        <f>'Consumptions_nieuw - Copy'!S4435</f>
        <v>0</v>
      </c>
      <c r="C4435" s="11">
        <f>'Consumptions_nieuw - Copy'!T4435</f>
        <v>0</v>
      </c>
      <c r="D4435" s="11">
        <f>'Consumptions_nieuw - Copy'!U4435</f>
        <v>0</v>
      </c>
      <c r="E4435" s="11">
        <f>'Consumptions_nieuw - Copy'!V4435</f>
        <v>5.6456397570015524E-4</v>
      </c>
      <c r="F4435" s="11">
        <f>'Consumptions_nieuw - Copy'!W4435</f>
        <v>0</v>
      </c>
      <c r="G4435" s="11">
        <f>'Consumptions_nieuw - Copy'!X4435</f>
        <v>0</v>
      </c>
      <c r="Q4435" s="1">
        <v>4434</v>
      </c>
      <c r="R4435" s="6">
        <v>0</v>
      </c>
      <c r="S4435" s="6">
        <v>0</v>
      </c>
      <c r="T4435" s="6">
        <v>0</v>
      </c>
      <c r="U4435" s="6">
        <v>0</v>
      </c>
      <c r="V4435" s="6">
        <v>114.43911110000001</v>
      </c>
      <c r="W4435" s="6">
        <v>0</v>
      </c>
      <c r="X4435" s="6">
        <f t="shared" si="69"/>
        <v>0</v>
      </c>
    </row>
    <row r="4436" spans="1:24" x14ac:dyDescent="0.25">
      <c r="A4436" s="11">
        <f>'Consumptions_nieuw - Copy'!R4436</f>
        <v>0</v>
      </c>
      <c r="B4436" s="11">
        <f>'Consumptions_nieuw - Copy'!S4436</f>
        <v>0</v>
      </c>
      <c r="C4436" s="11">
        <f>'Consumptions_nieuw - Copy'!T4436</f>
        <v>0</v>
      </c>
      <c r="D4436" s="11">
        <f>'Consumptions_nieuw - Copy'!U4436</f>
        <v>0</v>
      </c>
      <c r="E4436" s="11">
        <f>'Consumptions_nieuw - Copy'!V4436</f>
        <v>1.1591579503019492E-3</v>
      </c>
      <c r="F4436" s="11">
        <f>'Consumptions_nieuw - Copy'!W4436</f>
        <v>0</v>
      </c>
      <c r="G4436" s="11">
        <f>'Consumptions_nieuw - Copy'!X4436</f>
        <v>0</v>
      </c>
      <c r="Q4436" s="1">
        <v>4435</v>
      </c>
      <c r="R4436" s="6">
        <v>0</v>
      </c>
      <c r="S4436" s="6">
        <v>0</v>
      </c>
      <c r="T4436" s="6">
        <v>0</v>
      </c>
      <c r="U4436" s="6">
        <v>0</v>
      </c>
      <c r="V4436" s="6">
        <v>234.96540900000002</v>
      </c>
      <c r="W4436" s="6">
        <v>0</v>
      </c>
      <c r="X4436" s="6">
        <f t="shared" si="69"/>
        <v>0</v>
      </c>
    </row>
    <row r="4437" spans="1:24" x14ac:dyDescent="0.25">
      <c r="A4437" s="11">
        <f>'Consumptions_nieuw - Copy'!R4437</f>
        <v>0</v>
      </c>
      <c r="B4437" s="11">
        <f>'Consumptions_nieuw - Copy'!S4437</f>
        <v>0</v>
      </c>
      <c r="C4437" s="11">
        <f>'Consumptions_nieuw - Copy'!T4437</f>
        <v>0</v>
      </c>
      <c r="D4437" s="11">
        <f>'Consumptions_nieuw - Copy'!U4437</f>
        <v>0</v>
      </c>
      <c r="E4437" s="11">
        <f>'Consumptions_nieuw - Copy'!V4437</f>
        <v>1.1651639502796092E-3</v>
      </c>
      <c r="F4437" s="11">
        <f>'Consumptions_nieuw - Copy'!W4437</f>
        <v>0</v>
      </c>
      <c r="G4437" s="11">
        <f>'Consumptions_nieuw - Copy'!X4437</f>
        <v>0</v>
      </c>
      <c r="Q4437" s="1">
        <v>4436</v>
      </c>
      <c r="R4437" s="6">
        <v>0</v>
      </c>
      <c r="S4437" s="6">
        <v>0</v>
      </c>
      <c r="T4437" s="6">
        <v>0</v>
      </c>
      <c r="U4437" s="6">
        <v>0</v>
      </c>
      <c r="V4437" s="6">
        <v>236.18284639999996</v>
      </c>
      <c r="W4437" s="6">
        <v>0</v>
      </c>
      <c r="X4437" s="6">
        <f t="shared" si="69"/>
        <v>0</v>
      </c>
    </row>
    <row r="4438" spans="1:24" x14ac:dyDescent="0.25">
      <c r="A4438" s="11">
        <f>'Consumptions_nieuw - Copy'!R4438</f>
        <v>0</v>
      </c>
      <c r="B4438" s="11">
        <f>'Consumptions_nieuw - Copy'!S4438</f>
        <v>0</v>
      </c>
      <c r="C4438" s="11">
        <f>'Consumptions_nieuw - Copy'!T4438</f>
        <v>0</v>
      </c>
      <c r="D4438" s="11">
        <f>'Consumptions_nieuw - Copy'!U4438</f>
        <v>0</v>
      </c>
      <c r="E4438" s="11">
        <f>'Consumptions_nieuw - Copy'!V4438</f>
        <v>1.4684669368181698E-3</v>
      </c>
      <c r="F4438" s="11">
        <f>'Consumptions_nieuw - Copy'!W4438</f>
        <v>0</v>
      </c>
      <c r="G4438" s="11">
        <f>'Consumptions_nieuw - Copy'!X4438</f>
        <v>0</v>
      </c>
      <c r="Q4438" s="1">
        <v>4437</v>
      </c>
      <c r="R4438" s="6">
        <v>0</v>
      </c>
      <c r="S4438" s="6">
        <v>0</v>
      </c>
      <c r="T4438" s="6">
        <v>0</v>
      </c>
      <c r="U4438" s="6">
        <v>0</v>
      </c>
      <c r="V4438" s="6">
        <v>297.66343260000002</v>
      </c>
      <c r="W4438" s="6">
        <v>0</v>
      </c>
      <c r="X4438" s="6">
        <f t="shared" si="69"/>
        <v>0</v>
      </c>
    </row>
    <row r="4439" spans="1:24" x14ac:dyDescent="0.25">
      <c r="A4439" s="11">
        <f>'Consumptions_nieuw - Copy'!R4439</f>
        <v>0</v>
      </c>
      <c r="B4439" s="11">
        <f>'Consumptions_nieuw - Copy'!S4439</f>
        <v>0</v>
      </c>
      <c r="C4439" s="11">
        <f>'Consumptions_nieuw - Copy'!T4439</f>
        <v>0</v>
      </c>
      <c r="D4439" s="11">
        <f>'Consumptions_nieuw - Copy'!U4439</f>
        <v>0</v>
      </c>
      <c r="E4439" s="11">
        <f>'Consumptions_nieuw - Copy'!V4439</f>
        <v>1.4624609373338406E-3</v>
      </c>
      <c r="F4439" s="11">
        <f>'Consumptions_nieuw - Copy'!W4439</f>
        <v>0</v>
      </c>
      <c r="G4439" s="11">
        <f>'Consumptions_nieuw - Copy'!X4439</f>
        <v>0</v>
      </c>
      <c r="Q4439" s="1">
        <v>4438</v>
      </c>
      <c r="R4439" s="6">
        <v>0</v>
      </c>
      <c r="S4439" s="6">
        <v>0</v>
      </c>
      <c r="T4439" s="6">
        <v>0</v>
      </c>
      <c r="U4439" s="6">
        <v>0</v>
      </c>
      <c r="V4439" s="6">
        <v>296.44599529999999</v>
      </c>
      <c r="W4439" s="6">
        <v>0</v>
      </c>
      <c r="X4439" s="6">
        <f t="shared" si="69"/>
        <v>0</v>
      </c>
    </row>
    <row r="4440" spans="1:24" x14ac:dyDescent="0.25">
      <c r="A4440" s="11">
        <f>'Consumptions_nieuw - Copy'!R4440</f>
        <v>0</v>
      </c>
      <c r="B4440" s="11">
        <f>'Consumptions_nieuw - Copy'!S4440</f>
        <v>0</v>
      </c>
      <c r="C4440" s="11">
        <f>'Consumptions_nieuw - Copy'!T4440</f>
        <v>0</v>
      </c>
      <c r="D4440" s="11">
        <f>'Consumptions_nieuw - Copy'!U4440</f>
        <v>0</v>
      </c>
      <c r="E4440" s="11">
        <f>'Consumptions_nieuw - Copy'!V4440</f>
        <v>5.5855797572249499E-4</v>
      </c>
      <c r="F4440" s="11">
        <f>'Consumptions_nieuw - Copy'!W4440</f>
        <v>0</v>
      </c>
      <c r="G4440" s="11">
        <f>'Consumptions_nieuw - Copy'!X4440</f>
        <v>0</v>
      </c>
      <c r="Q4440" s="1">
        <v>4439</v>
      </c>
      <c r="R4440" s="6">
        <v>0</v>
      </c>
      <c r="S4440" s="6">
        <v>0</v>
      </c>
      <c r="T4440" s="6">
        <v>0</v>
      </c>
      <c r="U4440" s="6">
        <v>0</v>
      </c>
      <c r="V4440" s="6">
        <v>113.22167370000001</v>
      </c>
      <c r="W4440" s="6">
        <v>0</v>
      </c>
      <c r="X4440" s="6">
        <f t="shared" si="69"/>
        <v>0</v>
      </c>
    </row>
    <row r="4441" spans="1:24" x14ac:dyDescent="0.25">
      <c r="A4441" s="11">
        <f>'Consumptions_nieuw - Copy'!R4441</f>
        <v>0</v>
      </c>
      <c r="B4441" s="11">
        <f>'Consumptions_nieuw - Copy'!S4441</f>
        <v>0</v>
      </c>
      <c r="C4441" s="11">
        <f>'Consumptions_nieuw - Copy'!T4441</f>
        <v>0</v>
      </c>
      <c r="D4441" s="11">
        <f>'Consumptions_nieuw - Copy'!U4441</f>
        <v>0</v>
      </c>
      <c r="E4441" s="11">
        <f>'Consumptions_nieuw - Copy'!V4441</f>
        <v>1.756754924892573E-3</v>
      </c>
      <c r="F4441" s="11">
        <f>'Consumptions_nieuw - Copy'!W4441</f>
        <v>0</v>
      </c>
      <c r="G4441" s="11">
        <f>'Consumptions_nieuw - Copy'!X4441</f>
        <v>0</v>
      </c>
      <c r="Q4441" s="1">
        <v>4440</v>
      </c>
      <c r="R4441" s="6">
        <v>0</v>
      </c>
      <c r="S4441" s="6">
        <v>0</v>
      </c>
      <c r="T4441" s="6">
        <v>0</v>
      </c>
      <c r="U4441" s="6">
        <v>0</v>
      </c>
      <c r="V4441" s="6">
        <v>356.10042559999999</v>
      </c>
      <c r="W4441" s="6">
        <v>0</v>
      </c>
      <c r="X4441" s="6">
        <f t="shared" si="69"/>
        <v>0</v>
      </c>
    </row>
    <row r="4442" spans="1:24" x14ac:dyDescent="0.25">
      <c r="A4442" s="11">
        <f>'Consumptions_nieuw - Copy'!R4442</f>
        <v>0</v>
      </c>
      <c r="B4442" s="11">
        <f>'Consumptions_nieuw - Copy'!S4442</f>
        <v>0</v>
      </c>
      <c r="C4442" s="11">
        <f>'Consumptions_nieuw - Copy'!T4442</f>
        <v>0</v>
      </c>
      <c r="D4442" s="11">
        <f>'Consumptions_nieuw - Copy'!U4442</f>
        <v>0</v>
      </c>
      <c r="E4442" s="11">
        <f>'Consumptions_nieuw - Copy'!V4442</f>
        <v>2.0720699113864539E-3</v>
      </c>
      <c r="F4442" s="11">
        <f>'Consumptions_nieuw - Copy'!W4442</f>
        <v>0</v>
      </c>
      <c r="G4442" s="11">
        <f>'Consumptions_nieuw - Copy'!X4442</f>
        <v>0</v>
      </c>
      <c r="Q4442" s="1">
        <v>4441</v>
      </c>
      <c r="R4442" s="6">
        <v>0</v>
      </c>
      <c r="S4442" s="6">
        <v>0</v>
      </c>
      <c r="T4442" s="6">
        <v>0</v>
      </c>
      <c r="U4442" s="6">
        <v>0</v>
      </c>
      <c r="V4442" s="6">
        <v>420.01588659999999</v>
      </c>
      <c r="W4442" s="6">
        <v>0</v>
      </c>
      <c r="X4442" s="6">
        <f t="shared" si="69"/>
        <v>0</v>
      </c>
    </row>
    <row r="4443" spans="1:24" x14ac:dyDescent="0.25">
      <c r="A4443" s="11">
        <f>'Consumptions_nieuw - Copy'!R4443</f>
        <v>0</v>
      </c>
      <c r="B4443" s="11">
        <f>'Consumptions_nieuw - Copy'!S4443</f>
        <v>0</v>
      </c>
      <c r="C4443" s="11">
        <f>'Consumptions_nieuw - Copy'!T4443</f>
        <v>0</v>
      </c>
      <c r="D4443" s="11">
        <f>'Consumptions_nieuw - Copy'!U4443</f>
        <v>0</v>
      </c>
      <c r="E4443" s="11">
        <f>'Consumptions_nieuw - Copy'!V4443</f>
        <v>1.1711699497639382E-3</v>
      </c>
      <c r="F4443" s="11">
        <f>'Consumptions_nieuw - Copy'!W4443</f>
        <v>0</v>
      </c>
      <c r="G4443" s="11">
        <f>'Consumptions_nieuw - Copy'!X4443</f>
        <v>0</v>
      </c>
      <c r="Q4443" s="1">
        <v>4442</v>
      </c>
      <c r="R4443" s="6">
        <v>0</v>
      </c>
      <c r="S4443" s="6">
        <v>0</v>
      </c>
      <c r="T4443" s="6">
        <v>0</v>
      </c>
      <c r="U4443" s="6">
        <v>0</v>
      </c>
      <c r="V4443" s="6">
        <v>237.40028369999996</v>
      </c>
      <c r="W4443" s="6">
        <v>0</v>
      </c>
      <c r="X4443" s="6">
        <f t="shared" si="69"/>
        <v>0</v>
      </c>
    </row>
    <row r="4444" spans="1:24" x14ac:dyDescent="0.25">
      <c r="A4444" s="11">
        <f>'Consumptions_nieuw - Copy'!R4444</f>
        <v>0</v>
      </c>
      <c r="B4444" s="11">
        <f>'Consumptions_nieuw - Copy'!S4444</f>
        <v>0</v>
      </c>
      <c r="C4444" s="11">
        <f>'Consumptions_nieuw - Copy'!T4444</f>
        <v>0</v>
      </c>
      <c r="D4444" s="11">
        <f>'Consumptions_nieuw - Copy'!U4444</f>
        <v>0</v>
      </c>
      <c r="E4444" s="11">
        <f>'Consumptions_nieuw - Copy'!V4444</f>
        <v>1.1711699497639382E-3</v>
      </c>
      <c r="F4444" s="11">
        <f>'Consumptions_nieuw - Copy'!W4444</f>
        <v>0</v>
      </c>
      <c r="G4444" s="11">
        <f>'Consumptions_nieuw - Copy'!X4444</f>
        <v>0</v>
      </c>
      <c r="Q4444" s="1">
        <v>4443</v>
      </c>
      <c r="R4444" s="6">
        <v>0</v>
      </c>
      <c r="S4444" s="6">
        <v>0</v>
      </c>
      <c r="T4444" s="6">
        <v>0</v>
      </c>
      <c r="U4444" s="6">
        <v>0</v>
      </c>
      <c r="V4444" s="6">
        <v>237.40028369999996</v>
      </c>
      <c r="W4444" s="6">
        <v>0</v>
      </c>
      <c r="X4444" s="6">
        <f t="shared" si="69"/>
        <v>0</v>
      </c>
    </row>
    <row r="4445" spans="1:24" x14ac:dyDescent="0.25">
      <c r="A4445" s="11">
        <f>'Consumptions_nieuw - Copy'!R4445</f>
        <v>0</v>
      </c>
      <c r="B4445" s="11">
        <f>'Consumptions_nieuw - Copy'!S4445</f>
        <v>0</v>
      </c>
      <c r="C4445" s="11">
        <f>'Consumptions_nieuw - Copy'!T4445</f>
        <v>0</v>
      </c>
      <c r="D4445" s="11">
        <f>'Consumptions_nieuw - Copy'!U4445</f>
        <v>0</v>
      </c>
      <c r="E4445" s="11">
        <f>'Consumptions_nieuw - Copy'!V4445</f>
        <v>1.7627609243769022E-3</v>
      </c>
      <c r="F4445" s="11">
        <f>'Consumptions_nieuw - Copy'!W4445</f>
        <v>0</v>
      </c>
      <c r="G4445" s="11">
        <f>'Consumptions_nieuw - Copy'!X4445</f>
        <v>0</v>
      </c>
      <c r="Q4445" s="1">
        <v>4444</v>
      </c>
      <c r="R4445" s="6">
        <v>0</v>
      </c>
      <c r="S4445" s="6">
        <v>0</v>
      </c>
      <c r="T4445" s="6">
        <v>0</v>
      </c>
      <c r="U4445" s="6">
        <v>0</v>
      </c>
      <c r="V4445" s="6">
        <v>357.31786290000002</v>
      </c>
      <c r="W4445" s="6">
        <v>0</v>
      </c>
      <c r="X4445" s="6">
        <f t="shared" si="69"/>
        <v>0</v>
      </c>
    </row>
    <row r="4446" spans="1:24" x14ac:dyDescent="0.25">
      <c r="A4446" s="11">
        <f>'Consumptions_nieuw - Copy'!R4446</f>
        <v>0</v>
      </c>
      <c r="B4446" s="11">
        <f>'Consumptions_nieuw - Copy'!S4446</f>
        <v>0</v>
      </c>
      <c r="C4446" s="11">
        <f>'Consumptions_nieuw - Copy'!T4446</f>
        <v>0</v>
      </c>
      <c r="D4446" s="11">
        <f>'Consumptions_nieuw - Copy'!U4446</f>
        <v>0</v>
      </c>
      <c r="E4446" s="11">
        <f>'Consumptions_nieuw - Copy'!V4446</f>
        <v>2.0630609114199636E-3</v>
      </c>
      <c r="F4446" s="11">
        <f>'Consumptions_nieuw - Copy'!W4446</f>
        <v>0</v>
      </c>
      <c r="G4446" s="11">
        <f>'Consumptions_nieuw - Copy'!X4446</f>
        <v>0</v>
      </c>
      <c r="Q4446" s="1">
        <v>4445</v>
      </c>
      <c r="R4446" s="6">
        <v>0</v>
      </c>
      <c r="S4446" s="6">
        <v>0</v>
      </c>
      <c r="T4446" s="6">
        <v>0</v>
      </c>
      <c r="U4446" s="6">
        <v>0</v>
      </c>
      <c r="V4446" s="6">
        <v>418.1897305</v>
      </c>
      <c r="W4446" s="6">
        <v>0</v>
      </c>
      <c r="X4446" s="6">
        <f t="shared" si="69"/>
        <v>0</v>
      </c>
    </row>
    <row r="4447" spans="1:24" x14ac:dyDescent="0.25">
      <c r="A4447" s="11">
        <f>'Consumptions_nieuw - Copy'!R4447</f>
        <v>0</v>
      </c>
      <c r="B4447" s="11">
        <f>'Consumptions_nieuw - Copy'!S4447</f>
        <v>0</v>
      </c>
      <c r="C4447" s="11">
        <f>'Consumptions_nieuw - Copy'!T4447</f>
        <v>0</v>
      </c>
      <c r="D4447" s="11">
        <f>'Consumptions_nieuw - Copy'!U4447</f>
        <v>0</v>
      </c>
      <c r="E4447" s="11">
        <f>'Consumptions_nieuw - Copy'!V4447</f>
        <v>2.0630609114199636E-3</v>
      </c>
      <c r="F4447" s="11">
        <f>'Consumptions_nieuw - Copy'!W4447</f>
        <v>0</v>
      </c>
      <c r="G4447" s="11">
        <f>'Consumptions_nieuw - Copy'!X4447</f>
        <v>0</v>
      </c>
      <c r="Q4447" s="1">
        <v>4446</v>
      </c>
      <c r="R4447" s="6">
        <v>0</v>
      </c>
      <c r="S4447" s="6">
        <v>0</v>
      </c>
      <c r="T4447" s="6">
        <v>0</v>
      </c>
      <c r="U4447" s="6">
        <v>0</v>
      </c>
      <c r="V4447" s="6">
        <v>418.1897305</v>
      </c>
      <c r="W4447" s="6">
        <v>0</v>
      </c>
      <c r="X4447" s="6">
        <f t="shared" si="69"/>
        <v>0</v>
      </c>
    </row>
    <row r="4448" spans="1:24" x14ac:dyDescent="0.25">
      <c r="A4448" s="11">
        <f>'Consumptions_nieuw - Copy'!R4448</f>
        <v>0</v>
      </c>
      <c r="B4448" s="11">
        <f>'Consumptions_nieuw - Copy'!S4448</f>
        <v>0</v>
      </c>
      <c r="C4448" s="11">
        <f>'Consumptions_nieuw - Copy'!T4448</f>
        <v>0</v>
      </c>
      <c r="D4448" s="11">
        <f>'Consumptions_nieuw - Copy'!U4448</f>
        <v>0</v>
      </c>
      <c r="E4448" s="11">
        <f>'Consumptions_nieuw - Copy'!V4448</f>
        <v>8.6486396274321664E-4</v>
      </c>
      <c r="F4448" s="11">
        <f>'Consumptions_nieuw - Copy'!W4448</f>
        <v>0</v>
      </c>
      <c r="G4448" s="11">
        <f>'Consumptions_nieuw - Copy'!X4448</f>
        <v>0</v>
      </c>
      <c r="Q4448" s="1">
        <v>4447</v>
      </c>
      <c r="R4448" s="6">
        <v>0</v>
      </c>
      <c r="S4448" s="6">
        <v>0</v>
      </c>
      <c r="T4448" s="6">
        <v>0</v>
      </c>
      <c r="U4448" s="6">
        <v>0</v>
      </c>
      <c r="V4448" s="6">
        <v>175.31097869999999</v>
      </c>
      <c r="W4448" s="6">
        <v>0</v>
      </c>
      <c r="X4448" s="6">
        <f t="shared" si="69"/>
        <v>0</v>
      </c>
    </row>
    <row r="4449" spans="1:24" x14ac:dyDescent="0.25">
      <c r="A4449" s="11">
        <f>'Consumptions_nieuw - Copy'!R4449</f>
        <v>0</v>
      </c>
      <c r="B4449" s="11">
        <f>'Consumptions_nieuw - Copy'!S4449</f>
        <v>0</v>
      </c>
      <c r="C4449" s="11">
        <f>'Consumptions_nieuw - Copy'!T4449</f>
        <v>0</v>
      </c>
      <c r="D4449" s="11">
        <f>'Consumptions_nieuw - Copy'!U4449</f>
        <v>0</v>
      </c>
      <c r="E4449" s="11">
        <f>'Consumptions_nieuw - Copy'!V4449</f>
        <v>1.1591579503019492E-3</v>
      </c>
      <c r="F4449" s="11">
        <f>'Consumptions_nieuw - Copy'!W4449</f>
        <v>0</v>
      </c>
      <c r="G4449" s="11">
        <f>'Consumptions_nieuw - Copy'!X4449</f>
        <v>0</v>
      </c>
      <c r="Q4449" s="1">
        <v>4448</v>
      </c>
      <c r="R4449" s="6">
        <v>0</v>
      </c>
      <c r="S4449" s="6">
        <v>0</v>
      </c>
      <c r="T4449" s="6">
        <v>0</v>
      </c>
      <c r="U4449" s="6">
        <v>0</v>
      </c>
      <c r="V4449" s="6">
        <v>234.96540900000002</v>
      </c>
      <c r="W4449" s="6">
        <v>0</v>
      </c>
      <c r="X4449" s="6">
        <f t="shared" si="69"/>
        <v>0</v>
      </c>
    </row>
    <row r="4450" spans="1:24" x14ac:dyDescent="0.25">
      <c r="A4450" s="11">
        <f>'Consumptions_nieuw - Copy'!R4450</f>
        <v>0</v>
      </c>
      <c r="B4450" s="11">
        <f>'Consumptions_nieuw - Copy'!S4450</f>
        <v>0</v>
      </c>
      <c r="C4450" s="11">
        <f>'Consumptions_nieuw - Copy'!T4450</f>
        <v>0</v>
      </c>
      <c r="D4450" s="11">
        <f>'Consumptions_nieuw - Copy'!U4450</f>
        <v>0</v>
      </c>
      <c r="E4450" s="11">
        <f>'Consumptions_nieuw - Copy'!V4450</f>
        <v>8.6486396274321664E-4</v>
      </c>
      <c r="F4450" s="11">
        <f>'Consumptions_nieuw - Copy'!W4450</f>
        <v>0</v>
      </c>
      <c r="G4450" s="11">
        <f>'Consumptions_nieuw - Copy'!X4450</f>
        <v>0</v>
      </c>
      <c r="Q4450" s="1">
        <v>4449</v>
      </c>
      <c r="R4450" s="6">
        <v>0</v>
      </c>
      <c r="S4450" s="6">
        <v>0</v>
      </c>
      <c r="T4450" s="6">
        <v>0</v>
      </c>
      <c r="U4450" s="6">
        <v>0</v>
      </c>
      <c r="V4450" s="6">
        <v>175.31097869999999</v>
      </c>
      <c r="W4450" s="6">
        <v>0</v>
      </c>
      <c r="X4450" s="6">
        <f t="shared" si="69"/>
        <v>0</v>
      </c>
    </row>
    <row r="4451" spans="1:24" x14ac:dyDescent="0.25">
      <c r="A4451" s="11">
        <f>'Consumptions_nieuw - Copy'!R4451</f>
        <v>0</v>
      </c>
      <c r="B4451" s="11">
        <f>'Consumptions_nieuw - Copy'!S4451</f>
        <v>0</v>
      </c>
      <c r="C4451" s="11">
        <f>'Consumptions_nieuw - Copy'!T4451</f>
        <v>0</v>
      </c>
      <c r="D4451" s="11">
        <f>'Consumptions_nieuw - Copy'!U4451</f>
        <v>0</v>
      </c>
      <c r="E4451" s="11">
        <f>'Consumptions_nieuw - Copy'!V4451</f>
        <v>1.1621609502907792E-3</v>
      </c>
      <c r="F4451" s="11">
        <f>'Consumptions_nieuw - Copy'!W4451</f>
        <v>0</v>
      </c>
      <c r="G4451" s="11">
        <f>'Consumptions_nieuw - Copy'!X4451</f>
        <v>0</v>
      </c>
      <c r="Q4451" s="1">
        <v>4450</v>
      </c>
      <c r="R4451" s="6">
        <v>0</v>
      </c>
      <c r="S4451" s="6">
        <v>0</v>
      </c>
      <c r="T4451" s="6">
        <v>0</v>
      </c>
      <c r="U4451" s="6">
        <v>0</v>
      </c>
      <c r="V4451" s="6">
        <v>235.57412769999999</v>
      </c>
      <c r="W4451" s="6">
        <v>0</v>
      </c>
      <c r="X4451" s="6">
        <f t="shared" si="69"/>
        <v>0</v>
      </c>
    </row>
    <row r="4452" spans="1:24" x14ac:dyDescent="0.25">
      <c r="A4452" s="11">
        <f>'Consumptions_nieuw - Copy'!R4452</f>
        <v>0</v>
      </c>
      <c r="B4452" s="11">
        <f>'Consumptions_nieuw - Copy'!S4452</f>
        <v>0</v>
      </c>
      <c r="C4452" s="11">
        <f>'Consumptions_nieuw - Copy'!T4452</f>
        <v>0</v>
      </c>
      <c r="D4452" s="11">
        <f>'Consumptions_nieuw - Copy'!U4452</f>
        <v>0</v>
      </c>
      <c r="E4452" s="11">
        <f>'Consumptions_nieuw - Copy'!V4452</f>
        <v>5.615609762046564E-4</v>
      </c>
      <c r="F4452" s="11">
        <f>'Consumptions_nieuw - Copy'!W4452</f>
        <v>0</v>
      </c>
      <c r="G4452" s="11">
        <f>'Consumptions_nieuw - Copy'!X4452</f>
        <v>0</v>
      </c>
      <c r="Q4452" s="1">
        <v>4451</v>
      </c>
      <c r="R4452" s="6">
        <v>0</v>
      </c>
      <c r="S4452" s="6">
        <v>0</v>
      </c>
      <c r="T4452" s="6">
        <v>0</v>
      </c>
      <c r="U4452" s="6">
        <v>0</v>
      </c>
      <c r="V4452" s="6">
        <v>113.8303925</v>
      </c>
      <c r="W4452" s="6">
        <v>0</v>
      </c>
      <c r="X4452" s="6">
        <f t="shared" si="69"/>
        <v>0</v>
      </c>
    </row>
    <row r="4453" spans="1:24" x14ac:dyDescent="0.25">
      <c r="A4453" s="11">
        <f>'Consumptions_nieuw - Copy'!R4453</f>
        <v>0</v>
      </c>
      <c r="B4453" s="11">
        <f>'Consumptions_nieuw - Copy'!S4453</f>
        <v>0</v>
      </c>
      <c r="C4453" s="11">
        <f>'Consumptions_nieuw - Copy'!T4453</f>
        <v>0</v>
      </c>
      <c r="D4453" s="11">
        <f>'Consumptions_nieuw - Copy'!U4453</f>
        <v>0</v>
      </c>
      <c r="E4453" s="11">
        <f>'Consumptions_nieuw - Copy'!V4453</f>
        <v>1.7717699238500612E-3</v>
      </c>
      <c r="F4453" s="11">
        <f>'Consumptions_nieuw - Copy'!W4453</f>
        <v>0</v>
      </c>
      <c r="G4453" s="11">
        <f>'Consumptions_nieuw - Copy'!X4453</f>
        <v>0</v>
      </c>
      <c r="Q4453" s="1">
        <v>4452</v>
      </c>
      <c r="R4453" s="6">
        <v>0</v>
      </c>
      <c r="S4453" s="6">
        <v>0</v>
      </c>
      <c r="T4453" s="6">
        <v>0</v>
      </c>
      <c r="U4453" s="6">
        <v>0</v>
      </c>
      <c r="V4453" s="6">
        <v>359.14401889999999</v>
      </c>
      <c r="W4453" s="6">
        <v>0</v>
      </c>
      <c r="X4453" s="6">
        <f t="shared" si="69"/>
        <v>0</v>
      </c>
    </row>
    <row r="4454" spans="1:24" x14ac:dyDescent="0.25">
      <c r="A4454" s="11">
        <f>'Consumptions_nieuw - Copy'!R4454</f>
        <v>0</v>
      </c>
      <c r="B4454" s="11">
        <f>'Consumptions_nieuw - Copy'!S4454</f>
        <v>0</v>
      </c>
      <c r="C4454" s="11">
        <f>'Consumptions_nieuw - Copy'!T4454</f>
        <v>0</v>
      </c>
      <c r="D4454" s="11">
        <f>'Consumptions_nieuw - Copy'!U4454</f>
        <v>0</v>
      </c>
      <c r="E4454" s="11">
        <f>'Consumptions_nieuw - Copy'!V4454</f>
        <v>1.4594579373450106E-3</v>
      </c>
      <c r="F4454" s="11">
        <f>'Consumptions_nieuw - Copy'!W4454</f>
        <v>0</v>
      </c>
      <c r="G4454" s="11">
        <f>'Consumptions_nieuw - Copy'!X4454</f>
        <v>0</v>
      </c>
      <c r="Q4454" s="1">
        <v>4453</v>
      </c>
      <c r="R4454" s="6">
        <v>0</v>
      </c>
      <c r="S4454" s="6">
        <v>0</v>
      </c>
      <c r="T4454" s="6">
        <v>0</v>
      </c>
      <c r="U4454" s="6">
        <v>0</v>
      </c>
      <c r="V4454" s="6">
        <v>295.8372766</v>
      </c>
      <c r="W4454" s="6">
        <v>0</v>
      </c>
      <c r="X4454" s="6">
        <f t="shared" si="69"/>
        <v>0</v>
      </c>
    </row>
    <row r="4455" spans="1:24" x14ac:dyDescent="0.25">
      <c r="A4455" s="11">
        <f>'Consumptions_nieuw - Copy'!R4455</f>
        <v>0</v>
      </c>
      <c r="B4455" s="11">
        <f>'Consumptions_nieuw - Copy'!S4455</f>
        <v>0</v>
      </c>
      <c r="C4455" s="11">
        <f>'Consumptions_nieuw - Copy'!T4455</f>
        <v>0</v>
      </c>
      <c r="D4455" s="11">
        <f>'Consumptions_nieuw - Copy'!U4455</f>
        <v>0</v>
      </c>
      <c r="E4455" s="11">
        <f>'Consumptions_nieuw - Copy'!V4455</f>
        <v>8.5885796325888767E-4</v>
      </c>
      <c r="F4455" s="11">
        <f>'Consumptions_nieuw - Copy'!W4455</f>
        <v>0</v>
      </c>
      <c r="G4455" s="11">
        <f>'Consumptions_nieuw - Copy'!X4455</f>
        <v>0</v>
      </c>
      <c r="Q4455" s="1">
        <v>4454</v>
      </c>
      <c r="R4455" s="6">
        <v>0</v>
      </c>
      <c r="S4455" s="6">
        <v>0</v>
      </c>
      <c r="T4455" s="6">
        <v>0</v>
      </c>
      <c r="U4455" s="6">
        <v>0</v>
      </c>
      <c r="V4455" s="6">
        <v>174.09354139999999</v>
      </c>
      <c r="W4455" s="6">
        <v>0</v>
      </c>
      <c r="X4455" s="6">
        <f t="shared" si="69"/>
        <v>0</v>
      </c>
    </row>
    <row r="4456" spans="1:24" x14ac:dyDescent="0.25">
      <c r="A4456" s="11">
        <f>'Consumptions_nieuw - Copy'!R4456</f>
        <v>0</v>
      </c>
      <c r="B4456" s="11">
        <f>'Consumptions_nieuw - Copy'!S4456</f>
        <v>0</v>
      </c>
      <c r="C4456" s="11">
        <f>'Consumptions_nieuw - Copy'!T4456</f>
        <v>0</v>
      </c>
      <c r="D4456" s="11">
        <f>'Consumptions_nieuw - Copy'!U4456</f>
        <v>0</v>
      </c>
      <c r="E4456" s="11">
        <f>'Consumptions_nieuw - Copy'!V4456</f>
        <v>8.6486396274321664E-4</v>
      </c>
      <c r="F4456" s="11">
        <f>'Consumptions_nieuw - Copy'!W4456</f>
        <v>0</v>
      </c>
      <c r="G4456" s="11">
        <f>'Consumptions_nieuw - Copy'!X4456</f>
        <v>0</v>
      </c>
      <c r="Q4456" s="1">
        <v>4455</v>
      </c>
      <c r="R4456" s="6">
        <v>0</v>
      </c>
      <c r="S4456" s="6">
        <v>0</v>
      </c>
      <c r="T4456" s="6">
        <v>0</v>
      </c>
      <c r="U4456" s="6">
        <v>0</v>
      </c>
      <c r="V4456" s="6">
        <v>175.31097869999999</v>
      </c>
      <c r="W4456" s="6">
        <v>0</v>
      </c>
      <c r="X4456" s="6">
        <f t="shared" si="69"/>
        <v>0</v>
      </c>
    </row>
    <row r="4457" spans="1:24" x14ac:dyDescent="0.25">
      <c r="A4457" s="11">
        <f>'Consumptions_nieuw - Copy'!R4457</f>
        <v>0</v>
      </c>
      <c r="B4457" s="11">
        <f>'Consumptions_nieuw - Copy'!S4457</f>
        <v>0</v>
      </c>
      <c r="C4457" s="11">
        <f>'Consumptions_nieuw - Copy'!T4457</f>
        <v>0</v>
      </c>
      <c r="D4457" s="11">
        <f>'Consumptions_nieuw - Copy'!U4457</f>
        <v>0</v>
      </c>
      <c r="E4457" s="11">
        <f>'Consumptions_nieuw - Copy'!V4457</f>
        <v>1.4564549373561803E-3</v>
      </c>
      <c r="F4457" s="11">
        <f>'Consumptions_nieuw - Copy'!W4457</f>
        <v>0</v>
      </c>
      <c r="G4457" s="11">
        <f>'Consumptions_nieuw - Copy'!X4457</f>
        <v>0</v>
      </c>
      <c r="Q4457" s="1">
        <v>4456</v>
      </c>
      <c r="R4457" s="6">
        <v>0</v>
      </c>
      <c r="S4457" s="6">
        <v>0</v>
      </c>
      <c r="T4457" s="6">
        <v>0</v>
      </c>
      <c r="U4457" s="6">
        <v>0</v>
      </c>
      <c r="V4457" s="6">
        <v>295.2285579</v>
      </c>
      <c r="W4457" s="6">
        <v>0</v>
      </c>
      <c r="X4457" s="6">
        <f t="shared" si="69"/>
        <v>0</v>
      </c>
    </row>
    <row r="4458" spans="1:24" x14ac:dyDescent="0.25">
      <c r="A4458" s="11">
        <f>'Consumptions_nieuw - Copy'!R4458</f>
        <v>0</v>
      </c>
      <c r="B4458" s="11">
        <f>'Consumptions_nieuw - Copy'!S4458</f>
        <v>0</v>
      </c>
      <c r="C4458" s="11">
        <f>'Consumptions_nieuw - Copy'!T4458</f>
        <v>0</v>
      </c>
      <c r="D4458" s="11">
        <f>'Consumptions_nieuw - Copy'!U4458</f>
        <v>0</v>
      </c>
      <c r="E4458" s="11">
        <f>'Consumptions_nieuw - Copy'!V4458</f>
        <v>2.0660639114087934E-3</v>
      </c>
      <c r="F4458" s="11">
        <f>'Consumptions_nieuw - Copy'!W4458</f>
        <v>0</v>
      </c>
      <c r="G4458" s="11">
        <f>'Consumptions_nieuw - Copy'!X4458</f>
        <v>0</v>
      </c>
      <c r="Q4458" s="1">
        <v>4457</v>
      </c>
      <c r="R4458" s="6">
        <v>0</v>
      </c>
      <c r="S4458" s="6">
        <v>0</v>
      </c>
      <c r="T4458" s="6">
        <v>0</v>
      </c>
      <c r="U4458" s="6">
        <v>0</v>
      </c>
      <c r="V4458" s="6">
        <v>418.79844919999994</v>
      </c>
      <c r="W4458" s="6">
        <v>0</v>
      </c>
      <c r="X4458" s="6">
        <f t="shared" si="69"/>
        <v>0</v>
      </c>
    </row>
    <row r="4459" spans="1:24" x14ac:dyDescent="0.25">
      <c r="A4459" s="11">
        <f>'Consumptions_nieuw - Copy'!R4459</f>
        <v>0</v>
      </c>
      <c r="B4459" s="11">
        <f>'Consumptions_nieuw - Copy'!S4459</f>
        <v>0</v>
      </c>
      <c r="C4459" s="11">
        <f>'Consumptions_nieuw - Copy'!T4459</f>
        <v>0</v>
      </c>
      <c r="D4459" s="11">
        <f>'Consumptions_nieuw - Copy'!U4459</f>
        <v>0</v>
      </c>
      <c r="E4459" s="11">
        <f>'Consumptions_nieuw - Copy'!V4459</f>
        <v>5.5855797572249499E-4</v>
      </c>
      <c r="F4459" s="11">
        <f>'Consumptions_nieuw - Copy'!W4459</f>
        <v>0</v>
      </c>
      <c r="G4459" s="11">
        <f>'Consumptions_nieuw - Copy'!X4459</f>
        <v>0</v>
      </c>
      <c r="Q4459" s="1">
        <v>4458</v>
      </c>
      <c r="R4459" s="6">
        <v>0</v>
      </c>
      <c r="S4459" s="6">
        <v>0</v>
      </c>
      <c r="T4459" s="6">
        <v>0</v>
      </c>
      <c r="U4459" s="6">
        <v>0</v>
      </c>
      <c r="V4459" s="6">
        <v>113.22167370000001</v>
      </c>
      <c r="W4459" s="6">
        <v>0</v>
      </c>
      <c r="X4459" s="6">
        <f t="shared" si="69"/>
        <v>0</v>
      </c>
    </row>
    <row r="4460" spans="1:24" x14ac:dyDescent="0.25">
      <c r="A4460" s="11">
        <f>'Consumptions_nieuw - Copy'!R4460</f>
        <v>0</v>
      </c>
      <c r="B4460" s="11">
        <f>'Consumptions_nieuw - Copy'!S4460</f>
        <v>0</v>
      </c>
      <c r="C4460" s="11">
        <f>'Consumptions_nieuw - Copy'!T4460</f>
        <v>0</v>
      </c>
      <c r="D4460" s="11">
        <f>'Consumptions_nieuw - Copy'!U4460</f>
        <v>0</v>
      </c>
      <c r="E4460" s="11">
        <f>'Consumptions_nieuw - Copy'!V4460</f>
        <v>1.1651639502796092E-3</v>
      </c>
      <c r="F4460" s="11">
        <f>'Consumptions_nieuw - Copy'!W4460</f>
        <v>0</v>
      </c>
      <c r="G4460" s="11">
        <f>'Consumptions_nieuw - Copy'!X4460</f>
        <v>0</v>
      </c>
      <c r="Q4460" s="1">
        <v>4459</v>
      </c>
      <c r="R4460" s="6">
        <v>0</v>
      </c>
      <c r="S4460" s="6">
        <v>0</v>
      </c>
      <c r="T4460" s="6">
        <v>0</v>
      </c>
      <c r="U4460" s="6">
        <v>0</v>
      </c>
      <c r="V4460" s="6">
        <v>236.18284639999996</v>
      </c>
      <c r="W4460" s="6">
        <v>0</v>
      </c>
      <c r="X4460" s="6">
        <f t="shared" si="69"/>
        <v>0</v>
      </c>
    </row>
    <row r="4461" spans="1:24" x14ac:dyDescent="0.25">
      <c r="A4461" s="11">
        <f>'Consumptions_nieuw - Copy'!R4461</f>
        <v>0</v>
      </c>
      <c r="B4461" s="11">
        <f>'Consumptions_nieuw - Copy'!S4461</f>
        <v>0</v>
      </c>
      <c r="C4461" s="11">
        <f>'Consumptions_nieuw - Copy'!T4461</f>
        <v>0</v>
      </c>
      <c r="D4461" s="11">
        <f>'Consumptions_nieuw - Copy'!U4461</f>
        <v>0</v>
      </c>
      <c r="E4461" s="11">
        <f>'Consumptions_nieuw - Copy'!V4461</f>
        <v>5.6456397570015524E-4</v>
      </c>
      <c r="F4461" s="11">
        <f>'Consumptions_nieuw - Copy'!W4461</f>
        <v>0</v>
      </c>
      <c r="G4461" s="11">
        <f>'Consumptions_nieuw - Copy'!X4461</f>
        <v>0</v>
      </c>
      <c r="Q4461" s="1">
        <v>4460</v>
      </c>
      <c r="R4461" s="6">
        <v>0</v>
      </c>
      <c r="S4461" s="6">
        <v>0</v>
      </c>
      <c r="T4461" s="6">
        <v>0</v>
      </c>
      <c r="U4461" s="6">
        <v>0</v>
      </c>
      <c r="V4461" s="6">
        <v>114.43911110000001</v>
      </c>
      <c r="W4461" s="6">
        <v>0</v>
      </c>
      <c r="X4461" s="6">
        <f t="shared" si="69"/>
        <v>0</v>
      </c>
    </row>
    <row r="4462" spans="1:24" x14ac:dyDescent="0.25">
      <c r="A4462" s="11">
        <f>'Consumptions_nieuw - Copy'!R4462</f>
        <v>0</v>
      </c>
      <c r="B4462" s="11">
        <f>'Consumptions_nieuw - Copy'!S4462</f>
        <v>0</v>
      </c>
      <c r="C4462" s="11">
        <f>'Consumptions_nieuw - Copy'!T4462</f>
        <v>0</v>
      </c>
      <c r="D4462" s="11">
        <f>'Consumptions_nieuw - Copy'!U4462</f>
        <v>0</v>
      </c>
      <c r="E4462" s="11">
        <f>'Consumptions_nieuw - Copy'!V4462</f>
        <v>2.0570549119356346E-3</v>
      </c>
      <c r="F4462" s="11">
        <f>'Consumptions_nieuw - Copy'!W4462</f>
        <v>0</v>
      </c>
      <c r="G4462" s="11">
        <f>'Consumptions_nieuw - Copy'!X4462</f>
        <v>0</v>
      </c>
      <c r="Q4462" s="1">
        <v>4461</v>
      </c>
      <c r="R4462" s="6">
        <v>0</v>
      </c>
      <c r="S4462" s="6">
        <v>0</v>
      </c>
      <c r="T4462" s="6">
        <v>0</v>
      </c>
      <c r="U4462" s="6">
        <v>0</v>
      </c>
      <c r="V4462" s="6">
        <v>416.97229320000002</v>
      </c>
      <c r="W4462" s="6">
        <v>0</v>
      </c>
      <c r="X4462" s="6">
        <f t="shared" si="69"/>
        <v>0</v>
      </c>
    </row>
    <row r="4463" spans="1:24" x14ac:dyDescent="0.25">
      <c r="A4463" s="11">
        <f>'Consumptions_nieuw - Copy'!R4463</f>
        <v>0</v>
      </c>
      <c r="B4463" s="11">
        <f>'Consumptions_nieuw - Copy'!S4463</f>
        <v>0</v>
      </c>
      <c r="C4463" s="11">
        <f>'Consumptions_nieuw - Copy'!T4463</f>
        <v>0</v>
      </c>
      <c r="D4463" s="11">
        <f>'Consumptions_nieuw - Copy'!U4463</f>
        <v>0</v>
      </c>
      <c r="E4463" s="11">
        <f>'Consumptions_nieuw - Copy'!V4463</f>
        <v>2.0690669113976237E-3</v>
      </c>
      <c r="F4463" s="11">
        <f>'Consumptions_nieuw - Copy'!W4463</f>
        <v>0</v>
      </c>
      <c r="G4463" s="11">
        <f>'Consumptions_nieuw - Copy'!X4463</f>
        <v>0</v>
      </c>
      <c r="Q4463" s="1">
        <v>4462</v>
      </c>
      <c r="R4463" s="6">
        <v>0</v>
      </c>
      <c r="S4463" s="6">
        <v>0</v>
      </c>
      <c r="T4463" s="6">
        <v>0</v>
      </c>
      <c r="U4463" s="6">
        <v>0</v>
      </c>
      <c r="V4463" s="6">
        <v>419.40716789999999</v>
      </c>
      <c r="W4463" s="6">
        <v>0</v>
      </c>
      <c r="X4463" s="6">
        <f t="shared" si="69"/>
        <v>0</v>
      </c>
    </row>
    <row r="4464" spans="1:24" x14ac:dyDescent="0.25">
      <c r="A4464" s="11">
        <f>'Consumptions_nieuw - Copy'!R4464</f>
        <v>0</v>
      </c>
      <c r="B4464" s="11">
        <f>'Consumptions_nieuw - Copy'!S4464</f>
        <v>0</v>
      </c>
      <c r="C4464" s="11">
        <f>'Consumptions_nieuw - Copy'!T4464</f>
        <v>0</v>
      </c>
      <c r="D4464" s="11">
        <f>'Consumptions_nieuw - Copy'!U4464</f>
        <v>0</v>
      </c>
      <c r="E4464" s="11">
        <f>'Consumptions_nieuw - Copy'!V4464</f>
        <v>1.756754924892573E-3</v>
      </c>
      <c r="F4464" s="11">
        <f>'Consumptions_nieuw - Copy'!W4464</f>
        <v>0</v>
      </c>
      <c r="G4464" s="11">
        <f>'Consumptions_nieuw - Copy'!X4464</f>
        <v>0</v>
      </c>
      <c r="Q4464" s="1">
        <v>4463</v>
      </c>
      <c r="R4464" s="6">
        <v>0</v>
      </c>
      <c r="S4464" s="6">
        <v>0</v>
      </c>
      <c r="T4464" s="6">
        <v>0</v>
      </c>
      <c r="U4464" s="6">
        <v>0</v>
      </c>
      <c r="V4464" s="6">
        <v>356.10042559999999</v>
      </c>
      <c r="W4464" s="6">
        <v>0</v>
      </c>
      <c r="X4464" s="6">
        <f t="shared" si="69"/>
        <v>0</v>
      </c>
    </row>
    <row r="4465" spans="1:24" x14ac:dyDescent="0.25">
      <c r="A4465" s="11">
        <f>'Consumptions_nieuw - Copy'!R4465</f>
        <v>0</v>
      </c>
      <c r="B4465" s="11">
        <f>'Consumptions_nieuw - Copy'!S4465</f>
        <v>0</v>
      </c>
      <c r="C4465" s="11">
        <f>'Consumptions_nieuw - Copy'!T4465</f>
        <v>0</v>
      </c>
      <c r="D4465" s="11">
        <f>'Consumptions_nieuw - Copy'!U4465</f>
        <v>2.3764614295402335E-3</v>
      </c>
      <c r="E4465" s="11">
        <f>'Consumptions_nieuw - Copy'!V4465</f>
        <v>1.1711699497639382E-3</v>
      </c>
      <c r="F4465" s="11">
        <f>'Consumptions_nieuw - Copy'!W4465</f>
        <v>2.4751443414081694E-3</v>
      </c>
      <c r="G4465" s="11">
        <f>'Consumptions_nieuw - Copy'!X4465</f>
        <v>0</v>
      </c>
      <c r="Q4465" s="1">
        <v>4464</v>
      </c>
      <c r="R4465" s="6">
        <v>0</v>
      </c>
      <c r="S4465" s="6">
        <v>0</v>
      </c>
      <c r="T4465" s="6">
        <v>0</v>
      </c>
      <c r="U4465" s="6">
        <v>1.6714979000000001E-2</v>
      </c>
      <c r="V4465" s="6">
        <v>237.40028369999996</v>
      </c>
      <c r="W4465" s="6">
        <v>3.1725031000000001E-2</v>
      </c>
      <c r="X4465" s="6">
        <f t="shared" si="69"/>
        <v>0</v>
      </c>
    </row>
    <row r="4466" spans="1:24" x14ac:dyDescent="0.25">
      <c r="A4466" s="11">
        <f>'Consumptions_nieuw - Copy'!R4466</f>
        <v>0</v>
      </c>
      <c r="B4466" s="11">
        <f>'Consumptions_nieuw - Copy'!S4466</f>
        <v>0</v>
      </c>
      <c r="C4466" s="11">
        <f>'Consumptions_nieuw - Copy'!T4466</f>
        <v>0</v>
      </c>
      <c r="D4466" s="11">
        <f>'Consumptions_nieuw - Copy'!U4466</f>
        <v>0</v>
      </c>
      <c r="E4466" s="11">
        <f>'Consumptions_nieuw - Copy'!V4466</f>
        <v>1.249338829982358E-3</v>
      </c>
      <c r="F4466" s="11">
        <f>'Consumptions_nieuw - Copy'!W4466</f>
        <v>0</v>
      </c>
      <c r="G4466" s="11">
        <f>'Consumptions_nieuw - Copy'!X4466</f>
        <v>0</v>
      </c>
      <c r="Q4466" s="1">
        <v>4465</v>
      </c>
      <c r="R4466" s="6">
        <v>0</v>
      </c>
      <c r="S4466" s="6">
        <v>0</v>
      </c>
      <c r="T4466" s="6">
        <v>0</v>
      </c>
      <c r="U4466" s="6">
        <v>0</v>
      </c>
      <c r="V4466" s="6">
        <v>253.24539169999997</v>
      </c>
      <c r="W4466" s="6">
        <v>0</v>
      </c>
      <c r="X4466" s="6">
        <f t="shared" si="69"/>
        <v>0</v>
      </c>
    </row>
    <row r="4467" spans="1:24" x14ac:dyDescent="0.25">
      <c r="A4467" s="11">
        <f>'Consumptions_nieuw - Copy'!R4467</f>
        <v>0</v>
      </c>
      <c r="B4467" s="11">
        <f>'Consumptions_nieuw - Copy'!S4467</f>
        <v>0</v>
      </c>
      <c r="C4467" s="11">
        <f>'Consumptions_nieuw - Copy'!T4467</f>
        <v>0</v>
      </c>
      <c r="D4467" s="11">
        <f>'Consumptions_nieuw - Copy'!U4467</f>
        <v>0</v>
      </c>
      <c r="E4467" s="11">
        <f>'Consumptions_nieuw - Copy'!V4467</f>
        <v>1.8997678083893252E-3</v>
      </c>
      <c r="F4467" s="11">
        <f>'Consumptions_nieuw - Copy'!W4467</f>
        <v>0</v>
      </c>
      <c r="G4467" s="11">
        <f>'Consumptions_nieuw - Copy'!X4467</f>
        <v>0</v>
      </c>
      <c r="Q4467" s="1">
        <v>4466</v>
      </c>
      <c r="R4467" s="6">
        <v>0</v>
      </c>
      <c r="S4467" s="6">
        <v>0</v>
      </c>
      <c r="T4467" s="6">
        <v>0</v>
      </c>
      <c r="U4467" s="6">
        <v>0</v>
      </c>
      <c r="V4467" s="6">
        <v>385.08964200000003</v>
      </c>
      <c r="W4467" s="6">
        <v>0</v>
      </c>
      <c r="X4467" s="6">
        <f t="shared" si="69"/>
        <v>0</v>
      </c>
    </row>
    <row r="4468" spans="1:24" x14ac:dyDescent="0.25">
      <c r="A4468" s="11">
        <f>'Consumptions_nieuw - Copy'!R4468</f>
        <v>0</v>
      </c>
      <c r="B4468" s="11">
        <f>'Consumptions_nieuw - Copy'!S4468</f>
        <v>0</v>
      </c>
      <c r="C4468" s="11">
        <f>'Consumptions_nieuw - Copy'!T4468</f>
        <v>0</v>
      </c>
      <c r="D4468" s="11">
        <f>'Consumptions_nieuw - Copy'!U4468</f>
        <v>0</v>
      </c>
      <c r="E4468" s="11">
        <f>'Consumptions_nieuw - Copy'!V4468</f>
        <v>1.8997678083893252E-3</v>
      </c>
      <c r="F4468" s="11">
        <f>'Consumptions_nieuw - Copy'!W4468</f>
        <v>0</v>
      </c>
      <c r="G4468" s="11">
        <f>'Consumptions_nieuw - Copy'!X4468</f>
        <v>0</v>
      </c>
      <c r="Q4468" s="1">
        <v>4467</v>
      </c>
      <c r="R4468" s="6">
        <v>0</v>
      </c>
      <c r="S4468" s="6">
        <v>0</v>
      </c>
      <c r="T4468" s="6">
        <v>0</v>
      </c>
      <c r="U4468" s="6">
        <v>0</v>
      </c>
      <c r="V4468" s="6">
        <v>385.08964200000003</v>
      </c>
      <c r="W4468" s="6">
        <v>0</v>
      </c>
      <c r="X4468" s="6">
        <f t="shared" si="69"/>
        <v>0</v>
      </c>
    </row>
    <row r="4469" spans="1:24" x14ac:dyDescent="0.25">
      <c r="A4469" s="11">
        <f>'Consumptions_nieuw - Copy'!R4469</f>
        <v>0</v>
      </c>
      <c r="B4469" s="11">
        <f>'Consumptions_nieuw - Copy'!S4469</f>
        <v>0</v>
      </c>
      <c r="C4469" s="11">
        <f>'Consumptions_nieuw - Copy'!T4469</f>
        <v>0</v>
      </c>
      <c r="D4469" s="11">
        <f>'Consumptions_nieuw - Copy'!U4469</f>
        <v>0</v>
      </c>
      <c r="E4469" s="11">
        <f>'Consumptions_nieuw - Copy'!V4469</f>
        <v>6.0534974236767182E-4</v>
      </c>
      <c r="F4469" s="11">
        <f>'Consumptions_nieuw - Copy'!W4469</f>
        <v>0</v>
      </c>
      <c r="G4469" s="11">
        <f>'Consumptions_nieuw - Copy'!X4469</f>
        <v>0</v>
      </c>
      <c r="Q4469" s="1">
        <v>4468</v>
      </c>
      <c r="R4469" s="6">
        <v>0</v>
      </c>
      <c r="S4469" s="6">
        <v>0</v>
      </c>
      <c r="T4469" s="6">
        <v>0</v>
      </c>
      <c r="U4469" s="6">
        <v>0</v>
      </c>
      <c r="V4469" s="6">
        <v>122.70653000000001</v>
      </c>
      <c r="W4469" s="6">
        <v>0</v>
      </c>
      <c r="X4469" s="6">
        <f t="shared" si="69"/>
        <v>0</v>
      </c>
    </row>
    <row r="4470" spans="1:24" x14ac:dyDescent="0.25">
      <c r="A4470" s="11">
        <f>'Consumptions_nieuw - Copy'!R4470</f>
        <v>0</v>
      </c>
      <c r="B4470" s="11">
        <f>'Consumptions_nieuw - Copy'!S4470</f>
        <v>0</v>
      </c>
      <c r="C4470" s="11">
        <f>'Consumptions_nieuw - Copy'!T4470</f>
        <v>0</v>
      </c>
      <c r="D4470" s="11">
        <f>'Consumptions_nieuw - Copy'!U4470</f>
        <v>0</v>
      </c>
      <c r="E4470" s="11">
        <f>'Consumptions_nieuw - Copy'!V4470</f>
        <v>1.249338829982358E-3</v>
      </c>
      <c r="F4470" s="11">
        <f>'Consumptions_nieuw - Copy'!W4470</f>
        <v>0</v>
      </c>
      <c r="G4470" s="11">
        <f>'Consumptions_nieuw - Copy'!X4470</f>
        <v>0</v>
      </c>
      <c r="Q4470" s="1">
        <v>4469</v>
      </c>
      <c r="R4470" s="6">
        <v>0</v>
      </c>
      <c r="S4470" s="6">
        <v>0</v>
      </c>
      <c r="T4470" s="6">
        <v>0</v>
      </c>
      <c r="U4470" s="6">
        <v>0</v>
      </c>
      <c r="V4470" s="6">
        <v>253.24539169999997</v>
      </c>
      <c r="W4470" s="6">
        <v>0</v>
      </c>
      <c r="X4470" s="6">
        <f t="shared" si="69"/>
        <v>0</v>
      </c>
    </row>
    <row r="4471" spans="1:24" x14ac:dyDescent="0.25">
      <c r="A4471" s="11">
        <f>'Consumptions_nieuw - Copy'!R4471</f>
        <v>0</v>
      </c>
      <c r="B4471" s="11">
        <f>'Consumptions_nieuw - Copy'!S4471</f>
        <v>0</v>
      </c>
      <c r="C4471" s="11">
        <f>'Consumptions_nieuw - Copy'!T4471</f>
        <v>0</v>
      </c>
      <c r="D4471" s="11">
        <f>'Consumptions_nieuw - Copy'!U4471</f>
        <v>3.0312284453948894E-2</v>
      </c>
      <c r="E4471" s="11">
        <f>'Consumptions_nieuw - Copy'!V4471</f>
        <v>1.5648934827507551E-3</v>
      </c>
      <c r="F4471" s="11">
        <f>'Consumptions_nieuw - Copy'!W4471</f>
        <v>3.157100569812054E-2</v>
      </c>
      <c r="G4471" s="11">
        <f>'Consumptions_nieuw - Copy'!X4471</f>
        <v>0</v>
      </c>
      <c r="Q4471" s="1">
        <v>4470</v>
      </c>
      <c r="R4471" s="6">
        <v>0</v>
      </c>
      <c r="S4471" s="6">
        <v>0</v>
      </c>
      <c r="T4471" s="6">
        <v>0</v>
      </c>
      <c r="U4471" s="6">
        <v>0.21320320700000001</v>
      </c>
      <c r="V4471" s="6">
        <v>317.20943390000002</v>
      </c>
      <c r="W4471" s="6">
        <v>0.40465968699999993</v>
      </c>
      <c r="X4471" s="6">
        <f t="shared" si="69"/>
        <v>0</v>
      </c>
    </row>
    <row r="4472" spans="1:24" x14ac:dyDescent="0.25">
      <c r="A4472" s="11">
        <f>'Consumptions_nieuw - Copy'!R4472</f>
        <v>0</v>
      </c>
      <c r="B4472" s="11">
        <f>'Consumptions_nieuw - Copy'!S4472</f>
        <v>0</v>
      </c>
      <c r="C4472" s="11">
        <f>'Consumptions_nieuw - Copy'!T4472</f>
        <v>0</v>
      </c>
      <c r="D4472" s="11">
        <f>'Consumptions_nieuw - Copy'!U4472</f>
        <v>0</v>
      </c>
      <c r="E4472" s="11">
        <f>'Consumptions_nieuw - Copy'!V4472</f>
        <v>1.5713333735430355E-3</v>
      </c>
      <c r="F4472" s="11">
        <f>'Consumptions_nieuw - Copy'!W4472</f>
        <v>0</v>
      </c>
      <c r="G4472" s="11">
        <f>'Consumptions_nieuw - Copy'!X4472</f>
        <v>0</v>
      </c>
      <c r="Q4472" s="1">
        <v>4471</v>
      </c>
      <c r="R4472" s="6">
        <v>0</v>
      </c>
      <c r="S4472" s="6">
        <v>0</v>
      </c>
      <c r="T4472" s="6">
        <v>0</v>
      </c>
      <c r="U4472" s="6">
        <v>0</v>
      </c>
      <c r="V4472" s="6">
        <v>318.51482249999998</v>
      </c>
      <c r="W4472" s="6">
        <v>0</v>
      </c>
      <c r="X4472" s="6">
        <f t="shared" si="69"/>
        <v>0</v>
      </c>
    </row>
    <row r="4473" spans="1:24" x14ac:dyDescent="0.25">
      <c r="A4473" s="11">
        <f>'Consumptions_nieuw - Copy'!R4473</f>
        <v>0</v>
      </c>
      <c r="B4473" s="11">
        <f>'Consumptions_nieuw - Copy'!S4473</f>
        <v>0</v>
      </c>
      <c r="C4473" s="11">
        <f>'Consumptions_nieuw - Copy'!T4473</f>
        <v>0</v>
      </c>
      <c r="D4473" s="11">
        <f>'Consumptions_nieuw - Copy'!U4473</f>
        <v>0</v>
      </c>
      <c r="E4473" s="11">
        <f>'Consumptions_nieuw - Copy'!V4473</f>
        <v>9.1768444973992845E-4</v>
      </c>
      <c r="F4473" s="11">
        <f>'Consumptions_nieuw - Copy'!W4473</f>
        <v>0</v>
      </c>
      <c r="G4473" s="11">
        <f>'Consumptions_nieuw - Copy'!X4473</f>
        <v>0</v>
      </c>
      <c r="Q4473" s="1">
        <v>4472</v>
      </c>
      <c r="R4473" s="6">
        <v>0</v>
      </c>
      <c r="S4473" s="6">
        <v>0</v>
      </c>
      <c r="T4473" s="6">
        <v>0</v>
      </c>
      <c r="U4473" s="6">
        <v>0</v>
      </c>
      <c r="V4473" s="6">
        <v>186.0178779</v>
      </c>
      <c r="W4473" s="6">
        <v>0</v>
      </c>
      <c r="X4473" s="6">
        <f t="shared" si="69"/>
        <v>0</v>
      </c>
    </row>
    <row r="4474" spans="1:24" x14ac:dyDescent="0.25">
      <c r="A4474" s="11">
        <f>'Consumptions_nieuw - Copy'!R4474</f>
        <v>0</v>
      </c>
      <c r="B4474" s="11">
        <f>'Consumptions_nieuw - Copy'!S4474</f>
        <v>0</v>
      </c>
      <c r="C4474" s="11">
        <f>'Consumptions_nieuw - Copy'!T4474</f>
        <v>0</v>
      </c>
      <c r="D4474" s="11">
        <f>'Consumptions_nieuw - Copy'!U4474</f>
        <v>0</v>
      </c>
      <c r="E4474" s="11">
        <f>'Consumptions_nieuw - Copy'!V4474</f>
        <v>6.0212979697153149E-4</v>
      </c>
      <c r="F4474" s="11">
        <f>'Consumptions_nieuw - Copy'!W4474</f>
        <v>0</v>
      </c>
      <c r="G4474" s="11">
        <f>'Consumptions_nieuw - Copy'!X4474</f>
        <v>0</v>
      </c>
      <c r="Q4474" s="1">
        <v>4473</v>
      </c>
      <c r="R4474" s="6">
        <v>0</v>
      </c>
      <c r="S4474" s="6">
        <v>0</v>
      </c>
      <c r="T4474" s="6">
        <v>0</v>
      </c>
      <c r="U4474" s="6">
        <v>0</v>
      </c>
      <c r="V4474" s="6">
        <v>122.05383569999999</v>
      </c>
      <c r="W4474" s="6">
        <v>0</v>
      </c>
      <c r="X4474" s="6">
        <f t="shared" si="69"/>
        <v>0</v>
      </c>
    </row>
    <row r="4475" spans="1:24" x14ac:dyDescent="0.25">
      <c r="A4475" s="11">
        <f>'Consumptions_nieuw - Copy'!R4475</f>
        <v>0</v>
      </c>
      <c r="B4475" s="11">
        <f>'Consumptions_nieuw - Copy'!S4475</f>
        <v>0</v>
      </c>
      <c r="C4475" s="11">
        <f>'Consumptions_nieuw - Copy'!T4475</f>
        <v>0</v>
      </c>
      <c r="D4475" s="11">
        <f>'Consumptions_nieuw - Copy'!U4475</f>
        <v>0</v>
      </c>
      <c r="E4475" s="11">
        <f>'Consumptions_nieuw - Copy'!V4475</f>
        <v>1.5681134286402267E-3</v>
      </c>
      <c r="F4475" s="11">
        <f>'Consumptions_nieuw - Copy'!W4475</f>
        <v>0</v>
      </c>
      <c r="G4475" s="11">
        <f>'Consumptions_nieuw - Copy'!X4475</f>
        <v>0</v>
      </c>
      <c r="Q4475" s="1">
        <v>4474</v>
      </c>
      <c r="R4475" s="6">
        <v>0</v>
      </c>
      <c r="S4475" s="6">
        <v>0</v>
      </c>
      <c r="T4475" s="6">
        <v>0</v>
      </c>
      <c r="U4475" s="6">
        <v>0</v>
      </c>
      <c r="V4475" s="6">
        <v>317.86212829999999</v>
      </c>
      <c r="W4475" s="6">
        <v>0</v>
      </c>
      <c r="X4475" s="6">
        <f t="shared" si="69"/>
        <v>0</v>
      </c>
    </row>
    <row r="4476" spans="1:24" x14ac:dyDescent="0.25">
      <c r="A4476" s="11">
        <f>'Consumptions_nieuw - Copy'!R4476</f>
        <v>0</v>
      </c>
      <c r="B4476" s="11">
        <f>'Consumptions_nieuw - Copy'!S4476</f>
        <v>0</v>
      </c>
      <c r="C4476" s="11">
        <f>'Consumptions_nieuw - Copy'!T4476</f>
        <v>0</v>
      </c>
      <c r="D4476" s="11">
        <f>'Consumptions_nieuw - Copy'!U4476</f>
        <v>0</v>
      </c>
      <c r="E4476" s="11">
        <f>'Consumptions_nieuw - Copy'!V4476</f>
        <v>9.3056423181782084E-4</v>
      </c>
      <c r="F4476" s="11">
        <f>'Consumptions_nieuw - Copy'!W4476</f>
        <v>0</v>
      </c>
      <c r="G4476" s="11">
        <f>'Consumptions_nieuw - Copy'!X4476</f>
        <v>0</v>
      </c>
      <c r="Q4476" s="1">
        <v>4475</v>
      </c>
      <c r="R4476" s="6">
        <v>0</v>
      </c>
      <c r="S4476" s="6">
        <v>0</v>
      </c>
      <c r="T4476" s="6">
        <v>0</v>
      </c>
      <c r="U4476" s="6">
        <v>0</v>
      </c>
      <c r="V4476" s="6">
        <v>188.6286552</v>
      </c>
      <c r="W4476" s="6">
        <v>0</v>
      </c>
      <c r="X4476" s="6">
        <f t="shared" si="69"/>
        <v>0</v>
      </c>
    </row>
    <row r="4477" spans="1:24" x14ac:dyDescent="0.25">
      <c r="A4477" s="11">
        <f>'Consumptions_nieuw - Copy'!R4477</f>
        <v>0</v>
      </c>
      <c r="B4477" s="11">
        <f>'Consumptions_nieuw - Copy'!S4477</f>
        <v>0</v>
      </c>
      <c r="C4477" s="11">
        <f>'Consumptions_nieuw - Copy'!T4477</f>
        <v>0</v>
      </c>
      <c r="D4477" s="11">
        <f>'Consumptions_nieuw - Copy'!U4477</f>
        <v>0</v>
      </c>
      <c r="E4477" s="11">
        <f>'Consumptions_nieuw - Copy'!V4477</f>
        <v>1.5777732643353162E-3</v>
      </c>
      <c r="F4477" s="11">
        <f>'Consumptions_nieuw - Copy'!W4477</f>
        <v>0</v>
      </c>
      <c r="G4477" s="11">
        <f>'Consumptions_nieuw - Copy'!X4477</f>
        <v>0</v>
      </c>
      <c r="Q4477" s="1">
        <v>4476</v>
      </c>
      <c r="R4477" s="6">
        <v>0</v>
      </c>
      <c r="S4477" s="6">
        <v>0</v>
      </c>
      <c r="T4477" s="6">
        <v>0</v>
      </c>
      <c r="U4477" s="6">
        <v>0</v>
      </c>
      <c r="V4477" s="6">
        <v>319.82021109999999</v>
      </c>
      <c r="W4477" s="6">
        <v>0</v>
      </c>
      <c r="X4477" s="6">
        <f t="shared" si="69"/>
        <v>0</v>
      </c>
    </row>
    <row r="4478" spans="1:24" x14ac:dyDescent="0.25">
      <c r="A4478" s="11">
        <f>'Consumptions_nieuw - Copy'!R4478</f>
        <v>0</v>
      </c>
      <c r="B4478" s="11">
        <f>'Consumptions_nieuw - Copy'!S4478</f>
        <v>0</v>
      </c>
      <c r="C4478" s="11">
        <f>'Consumptions_nieuw - Copy'!T4478</f>
        <v>0</v>
      </c>
      <c r="D4478" s="11">
        <f>'Consumptions_nieuw - Copy'!U4478</f>
        <v>0</v>
      </c>
      <c r="E4478" s="11">
        <f>'Consumptions_nieuw - Copy'!V4478</f>
        <v>1.2396789937939373E-3</v>
      </c>
      <c r="F4478" s="11">
        <f>'Consumptions_nieuw - Copy'!W4478</f>
        <v>0</v>
      </c>
      <c r="G4478" s="11">
        <f>'Consumptions_nieuw - Copy'!X4478</f>
        <v>0</v>
      </c>
      <c r="Q4478" s="1">
        <v>4477</v>
      </c>
      <c r="R4478" s="6">
        <v>0</v>
      </c>
      <c r="S4478" s="6">
        <v>0</v>
      </c>
      <c r="T4478" s="6">
        <v>0</v>
      </c>
      <c r="U4478" s="6">
        <v>0</v>
      </c>
      <c r="V4478" s="6">
        <v>251.28730879999998</v>
      </c>
      <c r="W4478" s="6">
        <v>0</v>
      </c>
      <c r="X4478" s="6">
        <f t="shared" si="69"/>
        <v>0</v>
      </c>
    </row>
    <row r="4479" spans="1:24" x14ac:dyDescent="0.25">
      <c r="A4479" s="11">
        <f>'Consumptions_nieuw - Copy'!R4479</f>
        <v>0</v>
      </c>
      <c r="B4479" s="11">
        <f>'Consumptions_nieuw - Copy'!S4479</f>
        <v>0</v>
      </c>
      <c r="C4479" s="11">
        <f>'Consumptions_nieuw - Copy'!T4479</f>
        <v>0</v>
      </c>
      <c r="D4479" s="11">
        <f>'Consumptions_nieuw - Copy'!U4479</f>
        <v>0</v>
      </c>
      <c r="E4479" s="11">
        <f>'Consumptions_nieuw - Copy'!V4479</f>
        <v>9.3056423181782084E-4</v>
      </c>
      <c r="F4479" s="11">
        <f>'Consumptions_nieuw - Copy'!W4479</f>
        <v>0</v>
      </c>
      <c r="G4479" s="11">
        <f>'Consumptions_nieuw - Copy'!X4479</f>
        <v>0</v>
      </c>
      <c r="Q4479" s="1">
        <v>4478</v>
      </c>
      <c r="R4479" s="6">
        <v>0</v>
      </c>
      <c r="S4479" s="6">
        <v>0</v>
      </c>
      <c r="T4479" s="6">
        <v>0</v>
      </c>
      <c r="U4479" s="6">
        <v>0</v>
      </c>
      <c r="V4479" s="6">
        <v>188.6286552</v>
      </c>
      <c r="W4479" s="6">
        <v>0</v>
      </c>
      <c r="X4479" s="6">
        <f t="shared" si="69"/>
        <v>0</v>
      </c>
    </row>
    <row r="4480" spans="1:24" x14ac:dyDescent="0.25">
      <c r="A4480" s="11">
        <f>'Consumptions_nieuw - Copy'!R4480</f>
        <v>0</v>
      </c>
      <c r="B4480" s="11">
        <f>'Consumptions_nieuw - Copy'!S4480</f>
        <v>0</v>
      </c>
      <c r="C4480" s="11">
        <f>'Consumptions_nieuw - Copy'!T4480</f>
        <v>0</v>
      </c>
      <c r="D4480" s="11">
        <f>'Consumptions_nieuw - Copy'!U4480</f>
        <v>0</v>
      </c>
      <c r="E4480" s="11">
        <f>'Consumptions_nieuw - Copy'!V4480</f>
        <v>2.2153224611577219E-3</v>
      </c>
      <c r="F4480" s="11">
        <f>'Consumptions_nieuw - Copy'!W4480</f>
        <v>0</v>
      </c>
      <c r="G4480" s="11">
        <f>'Consumptions_nieuw - Copy'!X4480</f>
        <v>0</v>
      </c>
      <c r="Q4480" s="1">
        <v>4479</v>
      </c>
      <c r="R4480" s="6">
        <v>0</v>
      </c>
      <c r="S4480" s="6">
        <v>0</v>
      </c>
      <c r="T4480" s="6">
        <v>0</v>
      </c>
      <c r="U4480" s="6">
        <v>0</v>
      </c>
      <c r="V4480" s="6">
        <v>449.05368419999996</v>
      </c>
      <c r="W4480" s="6">
        <v>0</v>
      </c>
      <c r="X4480" s="6">
        <f t="shared" si="69"/>
        <v>0</v>
      </c>
    </row>
    <row r="4481" spans="1:24" x14ac:dyDescent="0.25">
      <c r="A4481" s="11">
        <f>'Consumptions_nieuw - Copy'!R4481</f>
        <v>0</v>
      </c>
      <c r="B4481" s="11">
        <f>'Consumptions_nieuw - Copy'!S4481</f>
        <v>0</v>
      </c>
      <c r="C4481" s="11">
        <f>'Consumptions_nieuw - Copy'!T4481</f>
        <v>0</v>
      </c>
      <c r="D4481" s="11">
        <f>'Consumptions_nieuw - Copy'!U4481</f>
        <v>0</v>
      </c>
      <c r="E4481" s="11">
        <f>'Consumptions_nieuw - Copy'!V4481</f>
        <v>1.249338829982358E-3</v>
      </c>
      <c r="F4481" s="11">
        <f>'Consumptions_nieuw - Copy'!W4481</f>
        <v>0</v>
      </c>
      <c r="G4481" s="11">
        <f>'Consumptions_nieuw - Copy'!X4481</f>
        <v>0</v>
      </c>
      <c r="Q4481" s="1">
        <v>4480</v>
      </c>
      <c r="R4481" s="6">
        <v>0</v>
      </c>
      <c r="S4481" s="6">
        <v>0</v>
      </c>
      <c r="T4481" s="6">
        <v>0</v>
      </c>
      <c r="U4481" s="6">
        <v>0</v>
      </c>
      <c r="V4481" s="6">
        <v>253.24539169999997</v>
      </c>
      <c r="W4481" s="6">
        <v>0</v>
      </c>
      <c r="X4481" s="6">
        <f t="shared" si="69"/>
        <v>0</v>
      </c>
    </row>
    <row r="4482" spans="1:24" x14ac:dyDescent="0.25">
      <c r="A4482" s="11">
        <f>'Consumptions_nieuw - Copy'!R4482</f>
        <v>0</v>
      </c>
      <c r="B4482" s="11">
        <f>'Consumptions_nieuw - Copy'!S4482</f>
        <v>0</v>
      </c>
      <c r="C4482" s="11">
        <f>'Consumptions_nieuw - Copy'!T4482</f>
        <v>0</v>
      </c>
      <c r="D4482" s="11">
        <f>'Consumptions_nieuw - Copy'!U4482</f>
        <v>0</v>
      </c>
      <c r="E4482" s="11">
        <f>'Consumptions_nieuw - Copy'!V4482</f>
        <v>9.3056423181782084E-4</v>
      </c>
      <c r="F4482" s="11">
        <f>'Consumptions_nieuw - Copy'!W4482</f>
        <v>0</v>
      </c>
      <c r="G4482" s="11">
        <f>'Consumptions_nieuw - Copy'!X4482</f>
        <v>0</v>
      </c>
      <c r="Q4482" s="1">
        <v>4481</v>
      </c>
      <c r="R4482" s="6">
        <v>0</v>
      </c>
      <c r="S4482" s="6">
        <v>0</v>
      </c>
      <c r="T4482" s="6">
        <v>0</v>
      </c>
      <c r="U4482" s="6">
        <v>0</v>
      </c>
      <c r="V4482" s="6">
        <v>188.6286552</v>
      </c>
      <c r="W4482" s="6">
        <v>0</v>
      </c>
      <c r="X4482" s="6">
        <f t="shared" si="69"/>
        <v>0</v>
      </c>
    </row>
    <row r="4483" spans="1:24" x14ac:dyDescent="0.25">
      <c r="A4483" s="11">
        <f>'Consumptions_nieuw - Copy'!R4483</f>
        <v>0</v>
      </c>
      <c r="B4483" s="11">
        <f>'Consumptions_nieuw - Copy'!S4483</f>
        <v>0</v>
      </c>
      <c r="C4483" s="11">
        <f>'Consumptions_nieuw - Copy'!T4483</f>
        <v>0</v>
      </c>
      <c r="D4483" s="11">
        <f>'Consumptions_nieuw - Copy'!U4483</f>
        <v>0</v>
      </c>
      <c r="E4483" s="11">
        <f>'Consumptions_nieuw - Copy'!V4483</f>
        <v>1.2428989391900776E-3</v>
      </c>
      <c r="F4483" s="11">
        <f>'Consumptions_nieuw - Copy'!W4483</f>
        <v>0</v>
      </c>
      <c r="G4483" s="11">
        <f>'Consumptions_nieuw - Copy'!X4483</f>
        <v>0</v>
      </c>
      <c r="Q4483" s="1">
        <v>4482</v>
      </c>
      <c r="R4483" s="6">
        <v>0</v>
      </c>
      <c r="S4483" s="6">
        <v>0</v>
      </c>
      <c r="T4483" s="6">
        <v>0</v>
      </c>
      <c r="U4483" s="6">
        <v>0</v>
      </c>
      <c r="V4483" s="6">
        <v>251.94000310000001</v>
      </c>
      <c r="W4483" s="6">
        <v>0</v>
      </c>
      <c r="X4483" s="6">
        <f t="shared" ref="X4483:X4546" si="70">T4483*0.4</f>
        <v>0</v>
      </c>
    </row>
    <row r="4484" spans="1:24" x14ac:dyDescent="0.25">
      <c r="A4484" s="11">
        <f>'Consumptions_nieuw - Copy'!R4484</f>
        <v>0</v>
      </c>
      <c r="B4484" s="11">
        <f>'Consumptions_nieuw - Copy'!S4484</f>
        <v>0</v>
      </c>
      <c r="C4484" s="11">
        <f>'Consumptions_nieuw - Copy'!T4484</f>
        <v>0</v>
      </c>
      <c r="D4484" s="11">
        <f>'Consumptions_nieuw - Copy'!U4484</f>
        <v>0</v>
      </c>
      <c r="E4484" s="11">
        <f>'Consumptions_nieuw - Copy'!V4484</f>
        <v>1.2428989391900776E-3</v>
      </c>
      <c r="F4484" s="11">
        <f>'Consumptions_nieuw - Copy'!W4484</f>
        <v>0</v>
      </c>
      <c r="G4484" s="11">
        <f>'Consumptions_nieuw - Copy'!X4484</f>
        <v>0</v>
      </c>
      <c r="Q4484" s="1">
        <v>4483</v>
      </c>
      <c r="R4484" s="6">
        <v>0</v>
      </c>
      <c r="S4484" s="6">
        <v>0</v>
      </c>
      <c r="T4484" s="6">
        <v>0</v>
      </c>
      <c r="U4484" s="6">
        <v>0</v>
      </c>
      <c r="V4484" s="6">
        <v>251.94000310000001</v>
      </c>
      <c r="W4484" s="6">
        <v>0</v>
      </c>
      <c r="X4484" s="6">
        <f t="shared" si="70"/>
        <v>0</v>
      </c>
    </row>
    <row r="4485" spans="1:24" x14ac:dyDescent="0.25">
      <c r="A4485" s="11">
        <f>'Consumptions_nieuw - Copy'!R4485</f>
        <v>0</v>
      </c>
      <c r="B4485" s="11">
        <f>'Consumptions_nieuw - Copy'!S4485</f>
        <v>0</v>
      </c>
      <c r="C4485" s="11">
        <f>'Consumptions_nieuw - Copy'!T4485</f>
        <v>0</v>
      </c>
      <c r="D4485" s="11">
        <f>'Consumptions_nieuw - Copy'!U4485</f>
        <v>0</v>
      </c>
      <c r="E4485" s="11">
        <f>'Consumptions_nieuw - Copy'!V4485</f>
        <v>1.2557787207746387E-3</v>
      </c>
      <c r="F4485" s="11">
        <f>'Consumptions_nieuw - Copy'!W4485</f>
        <v>0</v>
      </c>
      <c r="G4485" s="11">
        <f>'Consumptions_nieuw - Copy'!X4485</f>
        <v>0</v>
      </c>
      <c r="Q4485" s="1">
        <v>4484</v>
      </c>
      <c r="R4485" s="6">
        <v>0</v>
      </c>
      <c r="S4485" s="6">
        <v>0</v>
      </c>
      <c r="T4485" s="6">
        <v>0</v>
      </c>
      <c r="U4485" s="6">
        <v>0</v>
      </c>
      <c r="V4485" s="6">
        <v>254.55078030000001</v>
      </c>
      <c r="W4485" s="6">
        <v>0</v>
      </c>
      <c r="X4485" s="6">
        <f t="shared" si="70"/>
        <v>0</v>
      </c>
    </row>
    <row r="4486" spans="1:24" x14ac:dyDescent="0.25">
      <c r="A4486" s="11">
        <f>'Consumptions_nieuw - Copy'!R4486</f>
        <v>0</v>
      </c>
      <c r="B4486" s="11">
        <f>'Consumptions_nieuw - Copy'!S4486</f>
        <v>0</v>
      </c>
      <c r="C4486" s="11">
        <f>'Consumptions_nieuw - Copy'!T4486</f>
        <v>0</v>
      </c>
      <c r="D4486" s="11">
        <f>'Consumptions_nieuw - Copy'!U4486</f>
        <v>0</v>
      </c>
      <c r="E4486" s="11">
        <f>'Consumptions_nieuw - Copy'!V4486</f>
        <v>6.0534974236767182E-4</v>
      </c>
      <c r="F4486" s="11">
        <f>'Consumptions_nieuw - Copy'!W4486</f>
        <v>0</v>
      </c>
      <c r="G4486" s="11">
        <f>'Consumptions_nieuw - Copy'!X4486</f>
        <v>0</v>
      </c>
      <c r="Q4486" s="1">
        <v>4485</v>
      </c>
      <c r="R4486" s="6">
        <v>0</v>
      </c>
      <c r="S4486" s="6">
        <v>0</v>
      </c>
      <c r="T4486" s="6">
        <v>0</v>
      </c>
      <c r="U4486" s="6">
        <v>0</v>
      </c>
      <c r="V4486" s="6">
        <v>122.70653000000001</v>
      </c>
      <c r="W4486" s="6">
        <v>0</v>
      </c>
      <c r="X4486" s="6">
        <f t="shared" si="70"/>
        <v>0</v>
      </c>
    </row>
    <row r="4487" spans="1:24" x14ac:dyDescent="0.25">
      <c r="A4487" s="11">
        <f>'Consumptions_nieuw - Copy'!R4487</f>
        <v>0</v>
      </c>
      <c r="B4487" s="11">
        <f>'Consumptions_nieuw - Copy'!S4487</f>
        <v>0</v>
      </c>
      <c r="C4487" s="11">
        <f>'Consumptions_nieuw - Copy'!T4487</f>
        <v>0</v>
      </c>
      <c r="D4487" s="11">
        <f>'Consumptions_nieuw - Copy'!U4487</f>
        <v>0</v>
      </c>
      <c r="E4487" s="11">
        <f>'Consumptions_nieuw - Copy'!V4487</f>
        <v>9.2090439513606878E-4</v>
      </c>
      <c r="F4487" s="11">
        <f>'Consumptions_nieuw - Copy'!W4487</f>
        <v>0</v>
      </c>
      <c r="G4487" s="11">
        <f>'Consumptions_nieuw - Copy'!X4487</f>
        <v>0</v>
      </c>
      <c r="Q4487" s="1">
        <v>4486</v>
      </c>
      <c r="R4487" s="6">
        <v>0</v>
      </c>
      <c r="S4487" s="6">
        <v>0</v>
      </c>
      <c r="T4487" s="6">
        <v>0</v>
      </c>
      <c r="U4487" s="6">
        <v>0</v>
      </c>
      <c r="V4487" s="6">
        <v>186.67057220000001</v>
      </c>
      <c r="W4487" s="6">
        <v>0</v>
      </c>
      <c r="X4487" s="6">
        <f t="shared" si="70"/>
        <v>0</v>
      </c>
    </row>
    <row r="4488" spans="1:24" x14ac:dyDescent="0.25">
      <c r="A4488" s="11">
        <f>'Consumptions_nieuw - Copy'!R4488</f>
        <v>0</v>
      </c>
      <c r="B4488" s="11">
        <f>'Consumptions_nieuw - Copy'!S4488</f>
        <v>0</v>
      </c>
      <c r="C4488" s="11">
        <f>'Consumptions_nieuw - Copy'!T4488</f>
        <v>0</v>
      </c>
      <c r="D4488" s="11">
        <f>'Consumptions_nieuw - Copy'!U4488</f>
        <v>1.4640945854823291E-2</v>
      </c>
      <c r="E4488" s="11">
        <f>'Consumptions_nieuw - Copy'!V4488</f>
        <v>1.2428989391900776E-3</v>
      </c>
      <c r="F4488" s="11">
        <f>'Consumptions_nieuw - Copy'!W4488</f>
        <v>1.5248912872163116E-2</v>
      </c>
      <c r="G4488" s="11">
        <f>'Consumptions_nieuw - Copy'!X4488</f>
        <v>0</v>
      </c>
      <c r="Q4488" s="1">
        <v>4487</v>
      </c>
      <c r="R4488" s="6">
        <v>0</v>
      </c>
      <c r="S4488" s="6">
        <v>0</v>
      </c>
      <c r="T4488" s="6">
        <v>0</v>
      </c>
      <c r="U4488" s="6">
        <v>0.10297794</v>
      </c>
      <c r="V4488" s="6">
        <v>251.94000310000001</v>
      </c>
      <c r="W4488" s="6">
        <v>0.19545213</v>
      </c>
      <c r="X4488" s="6">
        <f t="shared" si="70"/>
        <v>0</v>
      </c>
    </row>
    <row r="4489" spans="1:24" x14ac:dyDescent="0.25">
      <c r="A4489" s="11">
        <f>'Consumptions_nieuw - Copy'!R4489</f>
        <v>0</v>
      </c>
      <c r="B4489" s="11">
        <f>'Consumptions_nieuw - Copy'!S4489</f>
        <v>0</v>
      </c>
      <c r="C4489" s="11">
        <f>'Consumptions_nieuw - Copy'!T4489</f>
        <v>0</v>
      </c>
      <c r="D4489" s="11">
        <f>'Consumptions_nieuw - Copy'!U4489</f>
        <v>8.1073972833567404E-2</v>
      </c>
      <c r="E4489" s="11">
        <f>'Consumptions_nieuw - Copy'!V4489</f>
        <v>1.2461188845862177E-3</v>
      </c>
      <c r="F4489" s="11">
        <f>'Consumptions_nieuw - Copy'!W4489</f>
        <v>8.4440579165381141E-2</v>
      </c>
      <c r="G4489" s="11">
        <f>'Consumptions_nieuw - Copy'!X4489</f>
        <v>0</v>
      </c>
      <c r="Q4489" s="1">
        <v>4488</v>
      </c>
      <c r="R4489" s="6">
        <v>0</v>
      </c>
      <c r="S4489" s="6">
        <v>0</v>
      </c>
      <c r="T4489" s="6">
        <v>0</v>
      </c>
      <c r="U4489" s="6">
        <v>0.57023847999999999</v>
      </c>
      <c r="V4489" s="6">
        <v>252.59269739999996</v>
      </c>
      <c r="W4489" s="6">
        <v>1.082312634</v>
      </c>
      <c r="X4489" s="6">
        <f t="shared" si="70"/>
        <v>0</v>
      </c>
    </row>
    <row r="4490" spans="1:24" x14ac:dyDescent="0.25">
      <c r="A4490" s="11">
        <f>'Consumptions_nieuw - Copy'!R4490</f>
        <v>0</v>
      </c>
      <c r="B4490" s="11">
        <f>'Consumptions_nieuw - Copy'!S4490</f>
        <v>0</v>
      </c>
      <c r="C4490" s="11">
        <f>'Consumptions_nieuw - Copy'!T4490</f>
        <v>0</v>
      </c>
      <c r="D4490" s="11">
        <f>'Consumptions_nieuw - Copy'!U4490</f>
        <v>0</v>
      </c>
      <c r="E4490" s="11">
        <f>'Consumptions_nieuw - Copy'!V4490</f>
        <v>2.2056626249693013E-3</v>
      </c>
      <c r="F4490" s="11">
        <f>'Consumptions_nieuw - Copy'!W4490</f>
        <v>0</v>
      </c>
      <c r="G4490" s="11">
        <f>'Consumptions_nieuw - Copy'!X4490</f>
        <v>0</v>
      </c>
      <c r="Q4490" s="1">
        <v>4489</v>
      </c>
      <c r="R4490" s="6">
        <v>0</v>
      </c>
      <c r="S4490" s="6">
        <v>0</v>
      </c>
      <c r="T4490" s="6">
        <v>0</v>
      </c>
      <c r="U4490" s="6">
        <v>0</v>
      </c>
      <c r="V4490" s="6">
        <v>447.09560130000006</v>
      </c>
      <c r="W4490" s="6">
        <v>0</v>
      </c>
      <c r="X4490" s="6">
        <f t="shared" si="70"/>
        <v>0</v>
      </c>
    </row>
    <row r="4491" spans="1:24" x14ac:dyDescent="0.25">
      <c r="A4491" s="11">
        <f>'Consumptions_nieuw - Copy'!R4491</f>
        <v>0</v>
      </c>
      <c r="B4491" s="11">
        <f>'Consumptions_nieuw - Copy'!S4491</f>
        <v>0</v>
      </c>
      <c r="C4491" s="11">
        <f>'Consumptions_nieuw - Copy'!T4491</f>
        <v>0</v>
      </c>
      <c r="D4491" s="11">
        <f>'Consumptions_nieuw - Copy'!U4491</f>
        <v>0</v>
      </c>
      <c r="E4491" s="11">
        <f>'Consumptions_nieuw - Copy'!V4491</f>
        <v>2.2088825703654416E-3</v>
      </c>
      <c r="F4491" s="11">
        <f>'Consumptions_nieuw - Copy'!W4491</f>
        <v>0</v>
      </c>
      <c r="G4491" s="11">
        <f>'Consumptions_nieuw - Copy'!X4491</f>
        <v>0</v>
      </c>
      <c r="Q4491" s="1">
        <v>4490</v>
      </c>
      <c r="R4491" s="6">
        <v>0</v>
      </c>
      <c r="S4491" s="6">
        <v>0</v>
      </c>
      <c r="T4491" s="6">
        <v>0</v>
      </c>
      <c r="U4491" s="6">
        <v>0</v>
      </c>
      <c r="V4491" s="6">
        <v>447.74829560000006</v>
      </c>
      <c r="W4491" s="6">
        <v>0</v>
      </c>
      <c r="X4491" s="6">
        <f t="shared" si="70"/>
        <v>0</v>
      </c>
    </row>
    <row r="4492" spans="1:24" x14ac:dyDescent="0.25">
      <c r="A4492" s="11">
        <f>'Consumptions_nieuw - Copy'!R4492</f>
        <v>0</v>
      </c>
      <c r="B4492" s="11">
        <f>'Consumptions_nieuw - Copy'!S4492</f>
        <v>0</v>
      </c>
      <c r="C4492" s="11">
        <f>'Consumptions_nieuw - Copy'!T4492</f>
        <v>0</v>
      </c>
      <c r="D4492" s="11">
        <f>'Consumptions_nieuw - Copy'!U4492</f>
        <v>0</v>
      </c>
      <c r="E4492" s="11">
        <f>'Consumptions_nieuw - Copy'!V4492</f>
        <v>2.2185424070471937E-3</v>
      </c>
      <c r="F4492" s="11">
        <f>'Consumptions_nieuw - Copy'!W4492</f>
        <v>0</v>
      </c>
      <c r="G4492" s="11">
        <f>'Consumptions_nieuw - Copy'!X4492</f>
        <v>0</v>
      </c>
      <c r="Q4492" s="1">
        <v>4491</v>
      </c>
      <c r="R4492" s="6">
        <v>0</v>
      </c>
      <c r="S4492" s="6">
        <v>0</v>
      </c>
      <c r="T4492" s="6">
        <v>0</v>
      </c>
      <c r="U4492" s="6">
        <v>0</v>
      </c>
      <c r="V4492" s="6">
        <v>449.70637860000005</v>
      </c>
      <c r="W4492" s="6">
        <v>0</v>
      </c>
      <c r="X4492" s="6">
        <f t="shared" si="70"/>
        <v>0</v>
      </c>
    </row>
    <row r="4493" spans="1:24" x14ac:dyDescent="0.25">
      <c r="A4493" s="11">
        <f>'Consumptions_nieuw - Copy'!R4493</f>
        <v>0</v>
      </c>
      <c r="B4493" s="11">
        <f>'Consumptions_nieuw - Copy'!S4493</f>
        <v>0</v>
      </c>
      <c r="C4493" s="11">
        <f>'Consumptions_nieuw - Copy'!T4493</f>
        <v>0</v>
      </c>
      <c r="D4493" s="11">
        <f>'Consumptions_nieuw - Copy'!U4493</f>
        <v>0</v>
      </c>
      <c r="E4493" s="11">
        <f>'Consumptions_nieuw - Copy'!V4493</f>
        <v>1.2428989391900776E-3</v>
      </c>
      <c r="F4493" s="11">
        <f>'Consumptions_nieuw - Copy'!W4493</f>
        <v>0</v>
      </c>
      <c r="G4493" s="11">
        <f>'Consumptions_nieuw - Copy'!X4493</f>
        <v>0</v>
      </c>
      <c r="Q4493" s="1">
        <v>4492</v>
      </c>
      <c r="R4493" s="6">
        <v>0</v>
      </c>
      <c r="S4493" s="6">
        <v>0</v>
      </c>
      <c r="T4493" s="6">
        <v>0</v>
      </c>
      <c r="U4493" s="6">
        <v>0</v>
      </c>
      <c r="V4493" s="6">
        <v>251.94000310000001</v>
      </c>
      <c r="W4493" s="6">
        <v>0</v>
      </c>
      <c r="X4493" s="6">
        <f t="shared" si="70"/>
        <v>0</v>
      </c>
    </row>
    <row r="4494" spans="1:24" x14ac:dyDescent="0.25">
      <c r="A4494" s="11">
        <f>'Consumptions_nieuw - Copy'!R4494</f>
        <v>0</v>
      </c>
      <c r="B4494" s="11">
        <f>'Consumptions_nieuw - Copy'!S4494</f>
        <v>0</v>
      </c>
      <c r="C4494" s="11">
        <f>'Consumptions_nieuw - Copy'!T4494</f>
        <v>0</v>
      </c>
      <c r="D4494" s="11">
        <f>'Consumptions_nieuw - Copy'!U4494</f>
        <v>0</v>
      </c>
      <c r="E4494" s="11">
        <f>'Consumptions_nieuw - Copy'!V4494</f>
        <v>1.5713333735430355E-3</v>
      </c>
      <c r="F4494" s="11">
        <f>'Consumptions_nieuw - Copy'!W4494</f>
        <v>0</v>
      </c>
      <c r="G4494" s="11">
        <f>'Consumptions_nieuw - Copy'!X4494</f>
        <v>0</v>
      </c>
      <c r="Q4494" s="1">
        <v>4493</v>
      </c>
      <c r="R4494" s="6">
        <v>0</v>
      </c>
      <c r="S4494" s="6">
        <v>0</v>
      </c>
      <c r="T4494" s="6">
        <v>0</v>
      </c>
      <c r="U4494" s="6">
        <v>0</v>
      </c>
      <c r="V4494" s="6">
        <v>318.51482249999998</v>
      </c>
      <c r="W4494" s="6">
        <v>0</v>
      </c>
      <c r="X4494" s="6">
        <f t="shared" si="70"/>
        <v>0</v>
      </c>
    </row>
    <row r="4495" spans="1:24" x14ac:dyDescent="0.25">
      <c r="A4495" s="11">
        <f>'Consumptions_nieuw - Copy'!R4495</f>
        <v>0</v>
      </c>
      <c r="B4495" s="11">
        <f>'Consumptions_nieuw - Copy'!S4495</f>
        <v>0</v>
      </c>
      <c r="C4495" s="11">
        <f>'Consumptions_nieuw - Copy'!T4495</f>
        <v>0</v>
      </c>
      <c r="D4495" s="11">
        <f>'Consumptions_nieuw - Copy'!U4495</f>
        <v>0.10424031566019359</v>
      </c>
      <c r="E4495" s="11">
        <f>'Consumptions_nieuw - Copy'!V4495</f>
        <v>1.5745533194325072E-3</v>
      </c>
      <c r="F4495" s="11">
        <f>'Consumptions_nieuw - Copy'!W4495</f>
        <v>0.10856890729729625</v>
      </c>
      <c r="G4495" s="11">
        <f>'Consumptions_nieuw - Copy'!X4495</f>
        <v>0</v>
      </c>
      <c r="Q4495" s="1">
        <v>4494</v>
      </c>
      <c r="R4495" s="6">
        <v>0</v>
      </c>
      <c r="S4495" s="6">
        <v>0</v>
      </c>
      <c r="T4495" s="6">
        <v>0</v>
      </c>
      <c r="U4495" s="6">
        <v>0.73318029299999998</v>
      </c>
      <c r="V4495" s="6">
        <v>319.16751690000001</v>
      </c>
      <c r="W4495" s="6">
        <v>1.391576197</v>
      </c>
      <c r="X4495" s="6">
        <f t="shared" si="70"/>
        <v>0</v>
      </c>
    </row>
    <row r="4496" spans="1:24" x14ac:dyDescent="0.25">
      <c r="A4496" s="11">
        <f>'Consumptions_nieuw - Copy'!R4496</f>
        <v>0</v>
      </c>
      <c r="B4496" s="11">
        <f>'Consumptions_nieuw - Copy'!S4496</f>
        <v>0</v>
      </c>
      <c r="C4496" s="11">
        <f>'Consumptions_nieuw - Copy'!T4496</f>
        <v>0</v>
      </c>
      <c r="D4496" s="11">
        <f>'Consumptions_nieuw - Copy'!U4496</f>
        <v>1.1234125660938581E-2</v>
      </c>
      <c r="E4496" s="11">
        <f>'Consumptions_nieuw - Copy'!V4496</f>
        <v>1.8965478629931849E-3</v>
      </c>
      <c r="F4496" s="11">
        <f>'Consumptions_nieuw - Copy'!W4496</f>
        <v>1.1700624153468649E-2</v>
      </c>
      <c r="G4496" s="11">
        <f>'Consumptions_nieuw - Copy'!X4496</f>
        <v>0</v>
      </c>
      <c r="Q4496" s="1">
        <v>4495</v>
      </c>
      <c r="R4496" s="6">
        <v>0</v>
      </c>
      <c r="S4496" s="6">
        <v>0</v>
      </c>
      <c r="T4496" s="6">
        <v>0</v>
      </c>
      <c r="U4496" s="6">
        <v>7.9015873E-2</v>
      </c>
      <c r="V4496" s="6">
        <v>384.43694770000002</v>
      </c>
      <c r="W4496" s="6">
        <v>0.14997212800000001</v>
      </c>
      <c r="X4496" s="6">
        <f t="shared" si="70"/>
        <v>0</v>
      </c>
    </row>
    <row r="4497" spans="1:24" x14ac:dyDescent="0.25">
      <c r="A4497" s="11">
        <f>'Consumptions_nieuw - Copy'!R4497</f>
        <v>0</v>
      </c>
      <c r="B4497" s="11">
        <f>'Consumptions_nieuw - Copy'!S4497</f>
        <v>0</v>
      </c>
      <c r="C4497" s="11">
        <f>'Consumptions_nieuw - Copy'!T4497</f>
        <v>0</v>
      </c>
      <c r="D4497" s="11">
        <f>'Consumptions_nieuw - Copy'!U4497</f>
        <v>0</v>
      </c>
      <c r="E4497" s="11">
        <f>'Consumptions_nieuw - Copy'!V4497</f>
        <v>5.9568990617925104E-4</v>
      </c>
      <c r="F4497" s="11">
        <f>'Consumptions_nieuw - Copy'!W4497</f>
        <v>0</v>
      </c>
      <c r="G4497" s="11">
        <f>'Consumptions_nieuw - Copy'!X4497</f>
        <v>0</v>
      </c>
      <c r="Q4497" s="1">
        <v>4496</v>
      </c>
      <c r="R4497" s="6">
        <v>0</v>
      </c>
      <c r="S4497" s="6">
        <v>0</v>
      </c>
      <c r="T4497" s="6">
        <v>0</v>
      </c>
      <c r="U4497" s="6">
        <v>0</v>
      </c>
      <c r="V4497" s="6">
        <v>120.74844710000002</v>
      </c>
      <c r="W4497" s="6">
        <v>0</v>
      </c>
      <c r="X4497" s="6">
        <f t="shared" si="70"/>
        <v>0</v>
      </c>
    </row>
    <row r="4498" spans="1:24" x14ac:dyDescent="0.25">
      <c r="A4498" s="11">
        <f>'Consumptions_nieuw - Copy'!R4498</f>
        <v>0</v>
      </c>
      <c r="B4498" s="11">
        <f>'Consumptions_nieuw - Copy'!S4498</f>
        <v>0</v>
      </c>
      <c r="C4498" s="11">
        <f>'Consumptions_nieuw - Copy'!T4498</f>
        <v>0</v>
      </c>
      <c r="D4498" s="11">
        <f>'Consumptions_nieuw - Copy'!U4498</f>
        <v>0</v>
      </c>
      <c r="E4498" s="11">
        <f>'Consumptions_nieuw - Copy'!V4498</f>
        <v>6.0856968776381204E-4</v>
      </c>
      <c r="F4498" s="11">
        <f>'Consumptions_nieuw - Copy'!W4498</f>
        <v>0</v>
      </c>
      <c r="G4498" s="11">
        <f>'Consumptions_nieuw - Copy'!X4498</f>
        <v>0</v>
      </c>
      <c r="Q4498" s="1">
        <v>4497</v>
      </c>
      <c r="R4498" s="6">
        <v>0</v>
      </c>
      <c r="S4498" s="6">
        <v>0</v>
      </c>
      <c r="T4498" s="6">
        <v>0</v>
      </c>
      <c r="U4498" s="6">
        <v>0</v>
      </c>
      <c r="V4498" s="6">
        <v>123.35922429999999</v>
      </c>
      <c r="W4498" s="6">
        <v>0</v>
      </c>
      <c r="X4498" s="6">
        <f t="shared" si="70"/>
        <v>0</v>
      </c>
    </row>
    <row r="4499" spans="1:24" x14ac:dyDescent="0.25">
      <c r="A4499" s="11">
        <f>'Consumptions_nieuw - Copy'!R4499</f>
        <v>0</v>
      </c>
      <c r="B4499" s="11">
        <f>'Consumptions_nieuw - Copy'!S4499</f>
        <v>0</v>
      </c>
      <c r="C4499" s="11">
        <f>'Consumptions_nieuw - Copy'!T4499</f>
        <v>0</v>
      </c>
      <c r="D4499" s="11">
        <f>'Consumptions_nieuw - Copy'!U4499</f>
        <v>0</v>
      </c>
      <c r="E4499" s="11">
        <f>'Consumptions_nieuw - Copy'!V4499</f>
        <v>5.9568990617925104E-4</v>
      </c>
      <c r="F4499" s="11">
        <f>'Consumptions_nieuw - Copy'!W4499</f>
        <v>0</v>
      </c>
      <c r="G4499" s="11">
        <f>'Consumptions_nieuw - Copy'!X4499</f>
        <v>0</v>
      </c>
      <c r="Q4499" s="1">
        <v>4498</v>
      </c>
      <c r="R4499" s="6">
        <v>0</v>
      </c>
      <c r="S4499" s="6">
        <v>0</v>
      </c>
      <c r="T4499" s="6">
        <v>0</v>
      </c>
      <c r="U4499" s="6">
        <v>0</v>
      </c>
      <c r="V4499" s="6">
        <v>120.74844710000002</v>
      </c>
      <c r="W4499" s="6">
        <v>0</v>
      </c>
      <c r="X4499" s="6">
        <f t="shared" si="70"/>
        <v>0</v>
      </c>
    </row>
    <row r="4500" spans="1:24" x14ac:dyDescent="0.25">
      <c r="A4500" s="11">
        <f>'Consumptions_nieuw - Copy'!R4500</f>
        <v>0</v>
      </c>
      <c r="B4500" s="11">
        <f>'Consumptions_nieuw - Copy'!S4500</f>
        <v>0</v>
      </c>
      <c r="C4500" s="11">
        <f>'Consumptions_nieuw - Copy'!T4500</f>
        <v>0</v>
      </c>
      <c r="D4500" s="11">
        <f>'Consumptions_nieuw - Copy'!U4500</f>
        <v>0</v>
      </c>
      <c r="E4500" s="11">
        <f>'Consumptions_nieuw - Copy'!V4500</f>
        <v>2.221762352443334E-3</v>
      </c>
      <c r="F4500" s="11">
        <f>'Consumptions_nieuw - Copy'!W4500</f>
        <v>0</v>
      </c>
      <c r="G4500" s="11">
        <f>'Consumptions_nieuw - Copy'!X4500</f>
        <v>0</v>
      </c>
      <c r="Q4500" s="1">
        <v>4499</v>
      </c>
      <c r="R4500" s="6">
        <v>0</v>
      </c>
      <c r="S4500" s="6">
        <v>0</v>
      </c>
      <c r="T4500" s="6">
        <v>0</v>
      </c>
      <c r="U4500" s="6">
        <v>0</v>
      </c>
      <c r="V4500" s="6">
        <v>450.35907290000006</v>
      </c>
      <c r="W4500" s="6">
        <v>0</v>
      </c>
      <c r="X4500" s="6">
        <f t="shared" si="70"/>
        <v>0</v>
      </c>
    </row>
    <row r="4501" spans="1:24" x14ac:dyDescent="0.25">
      <c r="A4501" s="11">
        <f>'Consumptions_nieuw - Copy'!R4501</f>
        <v>0</v>
      </c>
      <c r="B4501" s="11">
        <f>'Consumptions_nieuw - Copy'!S4501</f>
        <v>0</v>
      </c>
      <c r="C4501" s="11">
        <f>'Consumptions_nieuw - Copy'!T4501</f>
        <v>0</v>
      </c>
      <c r="D4501" s="11">
        <f>'Consumptions_nieuw - Copy'!U4501</f>
        <v>0</v>
      </c>
      <c r="E4501" s="11">
        <f>'Consumptions_nieuw - Copy'!V4501</f>
        <v>1.2525587753784984E-3</v>
      </c>
      <c r="F4501" s="11">
        <f>'Consumptions_nieuw - Copy'!W4501</f>
        <v>0</v>
      </c>
      <c r="G4501" s="11">
        <f>'Consumptions_nieuw - Copy'!X4501</f>
        <v>0</v>
      </c>
      <c r="Q4501" s="1">
        <v>4500</v>
      </c>
      <c r="R4501" s="6">
        <v>0</v>
      </c>
      <c r="S4501" s="6">
        <v>0</v>
      </c>
      <c r="T4501" s="6">
        <v>0</v>
      </c>
      <c r="U4501" s="6">
        <v>0</v>
      </c>
      <c r="V4501" s="6">
        <v>253.89808600000001</v>
      </c>
      <c r="W4501" s="6">
        <v>0</v>
      </c>
      <c r="X4501" s="6">
        <f t="shared" si="70"/>
        <v>0</v>
      </c>
    </row>
    <row r="4502" spans="1:24" x14ac:dyDescent="0.25">
      <c r="A4502" s="11">
        <f>'Consumptions_nieuw - Copy'!R4502</f>
        <v>0</v>
      </c>
      <c r="B4502" s="11">
        <f>'Consumptions_nieuw - Copy'!S4502</f>
        <v>0</v>
      </c>
      <c r="C4502" s="11">
        <f>'Consumptions_nieuw - Copy'!T4502</f>
        <v>0</v>
      </c>
      <c r="D4502" s="11">
        <f>'Consumptions_nieuw - Copy'!U4502</f>
        <v>0</v>
      </c>
      <c r="E4502" s="11">
        <f>'Consumptions_nieuw - Copy'!V4502</f>
        <v>1.8901079722009042E-3</v>
      </c>
      <c r="F4502" s="11">
        <f>'Consumptions_nieuw - Copy'!W4502</f>
        <v>0</v>
      </c>
      <c r="G4502" s="11">
        <f>'Consumptions_nieuw - Copy'!X4502</f>
        <v>0</v>
      </c>
      <c r="Q4502" s="1">
        <v>4501</v>
      </c>
      <c r="R4502" s="6">
        <v>0</v>
      </c>
      <c r="S4502" s="6">
        <v>0</v>
      </c>
      <c r="T4502" s="6">
        <v>0</v>
      </c>
      <c r="U4502" s="6">
        <v>0</v>
      </c>
      <c r="V4502" s="6">
        <v>383.1315591</v>
      </c>
      <c r="W4502" s="6">
        <v>0</v>
      </c>
      <c r="X4502" s="6">
        <f t="shared" si="70"/>
        <v>0</v>
      </c>
    </row>
    <row r="4503" spans="1:24" x14ac:dyDescent="0.25">
      <c r="A4503" s="11">
        <f>'Consumptions_nieuw - Copy'!R4503</f>
        <v>0</v>
      </c>
      <c r="B4503" s="11">
        <f>'Consumptions_nieuw - Copy'!S4503</f>
        <v>0</v>
      </c>
      <c r="C4503" s="11">
        <f>'Consumptions_nieuw - Copy'!T4503</f>
        <v>0</v>
      </c>
      <c r="D4503" s="11">
        <f>'Consumptions_nieuw - Copy'!U4503</f>
        <v>0</v>
      </c>
      <c r="E4503" s="11">
        <f>'Consumptions_nieuw - Copy'!V4503</f>
        <v>6.0534974236767182E-4</v>
      </c>
      <c r="F4503" s="11">
        <f>'Consumptions_nieuw - Copy'!W4503</f>
        <v>0</v>
      </c>
      <c r="G4503" s="11">
        <f>'Consumptions_nieuw - Copy'!X4503</f>
        <v>0</v>
      </c>
      <c r="Q4503" s="1">
        <v>4502</v>
      </c>
      <c r="R4503" s="6">
        <v>0</v>
      </c>
      <c r="S4503" s="6">
        <v>0</v>
      </c>
      <c r="T4503" s="6">
        <v>0</v>
      </c>
      <c r="U4503" s="6">
        <v>0</v>
      </c>
      <c r="V4503" s="6">
        <v>122.70653000000001</v>
      </c>
      <c r="W4503" s="6">
        <v>0</v>
      </c>
      <c r="X4503" s="6">
        <f t="shared" si="70"/>
        <v>0</v>
      </c>
    </row>
    <row r="4504" spans="1:24" x14ac:dyDescent="0.25">
      <c r="A4504" s="11">
        <f>'Consumptions_nieuw - Copy'!R4504</f>
        <v>0</v>
      </c>
      <c r="B4504" s="11">
        <f>'Consumptions_nieuw - Copy'!S4504</f>
        <v>0</v>
      </c>
      <c r="C4504" s="11">
        <f>'Consumptions_nieuw - Copy'!T4504</f>
        <v>0</v>
      </c>
      <c r="D4504" s="11">
        <f>'Consumptions_nieuw - Copy'!U4504</f>
        <v>0</v>
      </c>
      <c r="E4504" s="11">
        <f>'Consumptions_nieuw - Copy'!V4504</f>
        <v>2.221762352443334E-3</v>
      </c>
      <c r="F4504" s="11">
        <f>'Consumptions_nieuw - Copy'!W4504</f>
        <v>0</v>
      </c>
      <c r="G4504" s="11">
        <f>'Consumptions_nieuw - Copy'!X4504</f>
        <v>0</v>
      </c>
      <c r="Q4504" s="1">
        <v>4503</v>
      </c>
      <c r="R4504" s="6">
        <v>0</v>
      </c>
      <c r="S4504" s="6">
        <v>0</v>
      </c>
      <c r="T4504" s="6">
        <v>0</v>
      </c>
      <c r="U4504" s="6">
        <v>0</v>
      </c>
      <c r="V4504" s="6">
        <v>450.35907290000006</v>
      </c>
      <c r="W4504" s="6">
        <v>0</v>
      </c>
      <c r="X4504" s="6">
        <f t="shared" si="70"/>
        <v>0</v>
      </c>
    </row>
    <row r="4505" spans="1:24" x14ac:dyDescent="0.25">
      <c r="A4505" s="11">
        <f>'Consumptions_nieuw - Copy'!R4505</f>
        <v>0</v>
      </c>
      <c r="B4505" s="11">
        <f>'Consumptions_nieuw - Copy'!S4505</f>
        <v>0</v>
      </c>
      <c r="C4505" s="11">
        <f>'Consumptions_nieuw - Copy'!T4505</f>
        <v>0</v>
      </c>
      <c r="D4505" s="11">
        <f>'Consumptions_nieuw - Copy'!U4505</f>
        <v>0</v>
      </c>
      <c r="E4505" s="11">
        <f>'Consumptions_nieuw - Copy'!V4505</f>
        <v>2.221762352443334E-3</v>
      </c>
      <c r="F4505" s="11">
        <f>'Consumptions_nieuw - Copy'!W4505</f>
        <v>0</v>
      </c>
      <c r="G4505" s="11">
        <f>'Consumptions_nieuw - Copy'!X4505</f>
        <v>0</v>
      </c>
      <c r="Q4505" s="1">
        <v>4504</v>
      </c>
      <c r="R4505" s="6">
        <v>0</v>
      </c>
      <c r="S4505" s="6">
        <v>0</v>
      </c>
      <c r="T4505" s="6">
        <v>0</v>
      </c>
      <c r="U4505" s="6">
        <v>0</v>
      </c>
      <c r="V4505" s="6">
        <v>450.35907290000006</v>
      </c>
      <c r="W4505" s="6">
        <v>0</v>
      </c>
      <c r="X4505" s="6">
        <f t="shared" si="70"/>
        <v>0</v>
      </c>
    </row>
    <row r="4506" spans="1:24" x14ac:dyDescent="0.25">
      <c r="A4506" s="11">
        <f>'Consumptions_nieuw - Copy'!R4506</f>
        <v>0</v>
      </c>
      <c r="B4506" s="11">
        <f>'Consumptions_nieuw - Copy'!S4506</f>
        <v>0</v>
      </c>
      <c r="C4506" s="11">
        <f>'Consumptions_nieuw - Copy'!T4506</f>
        <v>0</v>
      </c>
      <c r="D4506" s="11">
        <f>'Consumptions_nieuw - Copy'!U4506</f>
        <v>0</v>
      </c>
      <c r="E4506" s="11">
        <f>'Consumptions_nieuw - Copy'!V4506</f>
        <v>9.3378417721396117E-4</v>
      </c>
      <c r="F4506" s="11">
        <f>'Consumptions_nieuw - Copy'!W4506</f>
        <v>0</v>
      </c>
      <c r="G4506" s="11">
        <f>'Consumptions_nieuw - Copy'!X4506</f>
        <v>0</v>
      </c>
      <c r="Q4506" s="1">
        <v>4505</v>
      </c>
      <c r="R4506" s="6">
        <v>0</v>
      </c>
      <c r="S4506" s="6">
        <v>0</v>
      </c>
      <c r="T4506" s="6">
        <v>0</v>
      </c>
      <c r="U4506" s="6">
        <v>0</v>
      </c>
      <c r="V4506" s="6">
        <v>189.2813495</v>
      </c>
      <c r="W4506" s="6">
        <v>0</v>
      </c>
      <c r="X4506" s="6">
        <f t="shared" si="70"/>
        <v>0</v>
      </c>
    </row>
    <row r="4507" spans="1:24" x14ac:dyDescent="0.25">
      <c r="A4507" s="11">
        <f>'Consumptions_nieuw - Copy'!R4507</f>
        <v>0</v>
      </c>
      <c r="B4507" s="11">
        <f>'Consumptions_nieuw - Copy'!S4507</f>
        <v>0</v>
      </c>
      <c r="C4507" s="11">
        <f>'Consumptions_nieuw - Copy'!T4507</f>
        <v>0</v>
      </c>
      <c r="D4507" s="11">
        <f>'Consumptions_nieuw - Copy'!U4507</f>
        <v>0</v>
      </c>
      <c r="E4507" s="11">
        <f>'Consumptions_nieuw - Copy'!V4507</f>
        <v>1.561673537354615E-3</v>
      </c>
      <c r="F4507" s="11">
        <f>'Consumptions_nieuw - Copy'!W4507</f>
        <v>0</v>
      </c>
      <c r="G4507" s="11">
        <f>'Consumptions_nieuw - Copy'!X4507</f>
        <v>0</v>
      </c>
      <c r="Q4507" s="1">
        <v>4506</v>
      </c>
      <c r="R4507" s="6">
        <v>0</v>
      </c>
      <c r="S4507" s="6">
        <v>0</v>
      </c>
      <c r="T4507" s="6">
        <v>0</v>
      </c>
      <c r="U4507" s="6">
        <v>0</v>
      </c>
      <c r="V4507" s="6">
        <v>316.55673960000001</v>
      </c>
      <c r="W4507" s="6">
        <v>0</v>
      </c>
      <c r="X4507" s="6">
        <f t="shared" si="70"/>
        <v>0</v>
      </c>
    </row>
    <row r="4508" spans="1:24" x14ac:dyDescent="0.25">
      <c r="A4508" s="11">
        <f>'Consumptions_nieuw - Copy'!R4508</f>
        <v>0</v>
      </c>
      <c r="B4508" s="11">
        <f>'Consumptions_nieuw - Copy'!S4508</f>
        <v>0</v>
      </c>
      <c r="C4508" s="11">
        <f>'Consumptions_nieuw - Copy'!T4508</f>
        <v>0</v>
      </c>
      <c r="D4508" s="11">
        <f>'Consumptions_nieuw - Copy'!U4508</f>
        <v>0</v>
      </c>
      <c r="E4508" s="11">
        <f>'Consumptions_nieuw - Copy'!V4508</f>
        <v>5.9568990617925104E-4</v>
      </c>
      <c r="F4508" s="11">
        <f>'Consumptions_nieuw - Copy'!W4508</f>
        <v>0</v>
      </c>
      <c r="G4508" s="11">
        <f>'Consumptions_nieuw - Copy'!X4508</f>
        <v>0</v>
      </c>
      <c r="Q4508" s="1">
        <v>4507</v>
      </c>
      <c r="R4508" s="6">
        <v>0</v>
      </c>
      <c r="S4508" s="6">
        <v>0</v>
      </c>
      <c r="T4508" s="6">
        <v>0</v>
      </c>
      <c r="U4508" s="6">
        <v>0</v>
      </c>
      <c r="V4508" s="6">
        <v>120.74844710000002</v>
      </c>
      <c r="W4508" s="6">
        <v>0</v>
      </c>
      <c r="X4508" s="6">
        <f t="shared" si="70"/>
        <v>0</v>
      </c>
    </row>
    <row r="4509" spans="1:24" x14ac:dyDescent="0.25">
      <c r="A4509" s="11">
        <f>'Consumptions_nieuw - Copy'!R4509</f>
        <v>0</v>
      </c>
      <c r="B4509" s="11">
        <f>'Consumptions_nieuw - Copy'!S4509</f>
        <v>0</v>
      </c>
      <c r="C4509" s="11">
        <f>'Consumptions_nieuw - Copy'!T4509</f>
        <v>0</v>
      </c>
      <c r="D4509" s="11">
        <f>'Consumptions_nieuw - Copy'!U4509</f>
        <v>0</v>
      </c>
      <c r="E4509" s="11">
        <f>'Consumptions_nieuw - Copy'!V4509</f>
        <v>1.8868880268047639E-3</v>
      </c>
      <c r="F4509" s="11">
        <f>'Consumptions_nieuw - Copy'!W4509</f>
        <v>0</v>
      </c>
      <c r="G4509" s="11">
        <f>'Consumptions_nieuw - Copy'!X4509</f>
        <v>0</v>
      </c>
      <c r="Q4509" s="1">
        <v>4508</v>
      </c>
      <c r="R4509" s="6">
        <v>0</v>
      </c>
      <c r="S4509" s="6">
        <v>0</v>
      </c>
      <c r="T4509" s="6">
        <v>0</v>
      </c>
      <c r="U4509" s="6">
        <v>0</v>
      </c>
      <c r="V4509" s="6">
        <v>382.4788648</v>
      </c>
      <c r="W4509" s="6">
        <v>0</v>
      </c>
      <c r="X4509" s="6">
        <f t="shared" si="70"/>
        <v>0</v>
      </c>
    </row>
    <row r="4510" spans="1:24" x14ac:dyDescent="0.25">
      <c r="A4510" s="11">
        <f>'Consumptions_nieuw - Copy'!R4510</f>
        <v>0</v>
      </c>
      <c r="B4510" s="11">
        <f>'Consumptions_nieuw - Copy'!S4510</f>
        <v>0</v>
      </c>
      <c r="C4510" s="11">
        <f>'Consumptions_nieuw - Copy'!T4510</f>
        <v>0</v>
      </c>
      <c r="D4510" s="11">
        <f>'Consumptions_nieuw - Copy'!U4510</f>
        <v>0</v>
      </c>
      <c r="E4510" s="11">
        <f>'Consumptions_nieuw - Copy'!V4510</f>
        <v>2.212102515761582E-3</v>
      </c>
      <c r="F4510" s="11">
        <f>'Consumptions_nieuw - Copy'!W4510</f>
        <v>0</v>
      </c>
      <c r="G4510" s="11">
        <f>'Consumptions_nieuw - Copy'!X4510</f>
        <v>0</v>
      </c>
      <c r="Q4510" s="1">
        <v>4509</v>
      </c>
      <c r="R4510" s="6">
        <v>0</v>
      </c>
      <c r="S4510" s="6">
        <v>0</v>
      </c>
      <c r="T4510" s="6">
        <v>0</v>
      </c>
      <c r="U4510" s="6">
        <v>0</v>
      </c>
      <c r="V4510" s="6">
        <v>448.40098990000007</v>
      </c>
      <c r="W4510" s="6">
        <v>0</v>
      </c>
      <c r="X4510" s="6">
        <f t="shared" si="70"/>
        <v>0</v>
      </c>
    </row>
    <row r="4511" spans="1:24" x14ac:dyDescent="0.25">
      <c r="A4511" s="11">
        <f>'Consumptions_nieuw - Copy'!R4511</f>
        <v>0</v>
      </c>
      <c r="B4511" s="11">
        <f>'Consumptions_nieuw - Copy'!S4511</f>
        <v>0</v>
      </c>
      <c r="C4511" s="11">
        <f>'Consumptions_nieuw - Copy'!T4511</f>
        <v>0</v>
      </c>
      <c r="D4511" s="11">
        <f>'Consumptions_nieuw - Copy'!U4511</f>
        <v>0</v>
      </c>
      <c r="E4511" s="11">
        <f>'Consumptions_nieuw - Copy'!V4511</f>
        <v>9.2734428592834922E-4</v>
      </c>
      <c r="F4511" s="11">
        <f>'Consumptions_nieuw - Copy'!W4511</f>
        <v>0</v>
      </c>
      <c r="G4511" s="11">
        <f>'Consumptions_nieuw - Copy'!X4511</f>
        <v>0</v>
      </c>
      <c r="Q4511" s="1">
        <v>4510</v>
      </c>
      <c r="R4511" s="6">
        <v>0</v>
      </c>
      <c r="S4511" s="6">
        <v>0</v>
      </c>
      <c r="T4511" s="6">
        <v>0</v>
      </c>
      <c r="U4511" s="6">
        <v>0</v>
      </c>
      <c r="V4511" s="6">
        <v>187.9759608</v>
      </c>
      <c r="W4511" s="6">
        <v>0</v>
      </c>
      <c r="X4511" s="6">
        <f t="shared" si="70"/>
        <v>0</v>
      </c>
    </row>
    <row r="4512" spans="1:24" x14ac:dyDescent="0.25">
      <c r="A4512" s="11">
        <f>'Consumptions_nieuw - Copy'!R4512</f>
        <v>0</v>
      </c>
      <c r="B4512" s="11">
        <f>'Consumptions_nieuw - Copy'!S4512</f>
        <v>0</v>
      </c>
      <c r="C4512" s="11">
        <f>'Consumptions_nieuw - Copy'!T4512</f>
        <v>0</v>
      </c>
      <c r="D4512" s="11">
        <f>'Consumptions_nieuw - Copy'!U4512</f>
        <v>0</v>
      </c>
      <c r="E4512" s="11">
        <f>'Consumptions_nieuw - Copy'!V4512</f>
        <v>5.9568990617925104E-4</v>
      </c>
      <c r="F4512" s="11">
        <f>'Consumptions_nieuw - Copy'!W4512</f>
        <v>0</v>
      </c>
      <c r="G4512" s="11">
        <f>'Consumptions_nieuw - Copy'!X4512</f>
        <v>0</v>
      </c>
      <c r="Q4512" s="1">
        <v>4511</v>
      </c>
      <c r="R4512" s="6">
        <v>0</v>
      </c>
      <c r="S4512" s="6">
        <v>0</v>
      </c>
      <c r="T4512" s="6">
        <v>0</v>
      </c>
      <c r="U4512" s="6">
        <v>0</v>
      </c>
      <c r="V4512" s="6">
        <v>120.74844710000002</v>
      </c>
      <c r="W4512" s="6">
        <v>0</v>
      </c>
      <c r="X4512" s="6">
        <f t="shared" si="70"/>
        <v>0</v>
      </c>
    </row>
    <row r="4513" spans="1:24" x14ac:dyDescent="0.25">
      <c r="A4513" s="11">
        <f>'Consumptions_nieuw - Copy'!R4513</f>
        <v>0</v>
      </c>
      <c r="B4513" s="11">
        <f>'Consumptions_nieuw - Copy'!S4513</f>
        <v>0</v>
      </c>
      <c r="C4513" s="11">
        <f>'Consumptions_nieuw - Copy'!T4513</f>
        <v>0</v>
      </c>
      <c r="D4513" s="11">
        <f>'Consumptions_nieuw - Copy'!U4513</f>
        <v>6.8052935452394079E-3</v>
      </c>
      <c r="E4513" s="11">
        <f>'Consumptions_nieuw - Copy'!V4513</f>
        <v>9.3056423181782084E-4</v>
      </c>
      <c r="F4513" s="11">
        <f>'Consumptions_nieuw - Copy'!W4513</f>
        <v>7.0878842084290804E-3</v>
      </c>
      <c r="G4513" s="11">
        <f>'Consumptions_nieuw - Copy'!X4513</f>
        <v>0</v>
      </c>
      <c r="Q4513" s="1">
        <v>4512</v>
      </c>
      <c r="R4513" s="6">
        <v>0</v>
      </c>
      <c r="S4513" s="6">
        <v>0</v>
      </c>
      <c r="T4513" s="6">
        <v>0</v>
      </c>
      <c r="U4513" s="6">
        <v>4.7865426000000003E-2</v>
      </c>
      <c r="V4513" s="6">
        <v>188.6286552</v>
      </c>
      <c r="W4513" s="6">
        <v>9.0848578999999999E-2</v>
      </c>
      <c r="X4513" s="6">
        <f t="shared" si="70"/>
        <v>0</v>
      </c>
    </row>
    <row r="4514" spans="1:24" x14ac:dyDescent="0.25">
      <c r="A4514" s="11">
        <f>'Consumptions_nieuw - Copy'!R4514</f>
        <v>0</v>
      </c>
      <c r="B4514" s="11">
        <f>'Consumptions_nieuw - Copy'!S4514</f>
        <v>0</v>
      </c>
      <c r="C4514" s="11">
        <f>'Consumptions_nieuw - Copy'!T4514</f>
        <v>0</v>
      </c>
      <c r="D4514" s="11">
        <f>'Consumptions_nieuw - Copy'!U4514</f>
        <v>0</v>
      </c>
      <c r="E4514" s="11">
        <f>'Consumptions_nieuw - Copy'!V4514</f>
        <v>1.8933279175970446E-3</v>
      </c>
      <c r="F4514" s="11">
        <f>'Consumptions_nieuw - Copy'!W4514</f>
        <v>0</v>
      </c>
      <c r="G4514" s="11">
        <f>'Consumptions_nieuw - Copy'!X4514</f>
        <v>0</v>
      </c>
      <c r="Q4514" s="1">
        <v>4513</v>
      </c>
      <c r="R4514" s="6">
        <v>0</v>
      </c>
      <c r="S4514" s="6">
        <v>0</v>
      </c>
      <c r="T4514" s="6">
        <v>0</v>
      </c>
      <c r="U4514" s="6">
        <v>0</v>
      </c>
      <c r="V4514" s="6">
        <v>383.78425340000001</v>
      </c>
      <c r="W4514" s="6">
        <v>0</v>
      </c>
      <c r="X4514" s="6">
        <f t="shared" si="70"/>
        <v>0</v>
      </c>
    </row>
    <row r="4515" spans="1:24" x14ac:dyDescent="0.25">
      <c r="A4515" s="11">
        <f>'Consumptions_nieuw - Copy'!R4515</f>
        <v>0</v>
      </c>
      <c r="B4515" s="11">
        <f>'Consumptions_nieuw - Copy'!S4515</f>
        <v>0</v>
      </c>
      <c r="C4515" s="11">
        <f>'Consumptions_nieuw - Copy'!T4515</f>
        <v>0</v>
      </c>
      <c r="D4515" s="11">
        <f>'Consumptions_nieuw - Copy'!U4515</f>
        <v>0</v>
      </c>
      <c r="E4515" s="11">
        <f>'Consumptions_nieuw - Copy'!V4515</f>
        <v>1.561673537354615E-3</v>
      </c>
      <c r="F4515" s="11">
        <f>'Consumptions_nieuw - Copy'!W4515</f>
        <v>0</v>
      </c>
      <c r="G4515" s="11">
        <f>'Consumptions_nieuw - Copy'!X4515</f>
        <v>0</v>
      </c>
      <c r="Q4515" s="1">
        <v>4514</v>
      </c>
      <c r="R4515" s="6">
        <v>0</v>
      </c>
      <c r="S4515" s="6">
        <v>0</v>
      </c>
      <c r="T4515" s="6">
        <v>0</v>
      </c>
      <c r="U4515" s="6">
        <v>0</v>
      </c>
      <c r="V4515" s="6">
        <v>316.55673960000001</v>
      </c>
      <c r="W4515" s="6">
        <v>0</v>
      </c>
      <c r="X4515" s="6">
        <f t="shared" si="70"/>
        <v>0</v>
      </c>
    </row>
    <row r="4516" spans="1:24" x14ac:dyDescent="0.25">
      <c r="A4516" s="11">
        <f>'Consumptions_nieuw - Copy'!R4516</f>
        <v>0</v>
      </c>
      <c r="B4516" s="11">
        <f>'Consumptions_nieuw - Copy'!S4516</f>
        <v>0</v>
      </c>
      <c r="C4516" s="11">
        <f>'Consumptions_nieuw - Copy'!T4516</f>
        <v>0</v>
      </c>
      <c r="D4516" s="11">
        <f>'Consumptions_nieuw - Copy'!U4516</f>
        <v>0</v>
      </c>
      <c r="E4516" s="11">
        <f>'Consumptions_nieuw - Copy'!V4516</f>
        <v>1.8933279175970446E-3</v>
      </c>
      <c r="F4516" s="11">
        <f>'Consumptions_nieuw - Copy'!W4516</f>
        <v>0</v>
      </c>
      <c r="G4516" s="11">
        <f>'Consumptions_nieuw - Copy'!X4516</f>
        <v>0</v>
      </c>
      <c r="Q4516" s="1">
        <v>4515</v>
      </c>
      <c r="R4516" s="6">
        <v>0</v>
      </c>
      <c r="S4516" s="6">
        <v>0</v>
      </c>
      <c r="T4516" s="6">
        <v>0</v>
      </c>
      <c r="U4516" s="6">
        <v>0</v>
      </c>
      <c r="V4516" s="6">
        <v>383.78425340000001</v>
      </c>
      <c r="W4516" s="6">
        <v>0</v>
      </c>
      <c r="X4516" s="6">
        <f t="shared" si="70"/>
        <v>0</v>
      </c>
    </row>
    <row r="4517" spans="1:24" x14ac:dyDescent="0.25">
      <c r="A4517" s="11">
        <f>'Consumptions_nieuw - Copy'!R4517</f>
        <v>0</v>
      </c>
      <c r="B4517" s="11">
        <f>'Consumptions_nieuw - Copy'!S4517</f>
        <v>0</v>
      </c>
      <c r="C4517" s="11">
        <f>'Consumptions_nieuw - Copy'!T4517</f>
        <v>0</v>
      </c>
      <c r="D4517" s="11">
        <f>'Consumptions_nieuw - Copy'!U4517</f>
        <v>0</v>
      </c>
      <c r="E4517" s="11">
        <f>'Consumptions_nieuw - Copy'!V4517</f>
        <v>6.1178963315995237E-4</v>
      </c>
      <c r="F4517" s="11">
        <f>'Consumptions_nieuw - Copy'!W4517</f>
        <v>0</v>
      </c>
      <c r="G4517" s="11">
        <f>'Consumptions_nieuw - Copy'!X4517</f>
        <v>0</v>
      </c>
      <c r="Q4517" s="1">
        <v>4516</v>
      </c>
      <c r="R4517" s="6">
        <v>0</v>
      </c>
      <c r="S4517" s="6">
        <v>0</v>
      </c>
      <c r="T4517" s="6">
        <v>0</v>
      </c>
      <c r="U4517" s="6">
        <v>0</v>
      </c>
      <c r="V4517" s="6">
        <v>124.01191860000002</v>
      </c>
      <c r="W4517" s="6">
        <v>0</v>
      </c>
      <c r="X4517" s="6">
        <f t="shared" si="70"/>
        <v>0</v>
      </c>
    </row>
    <row r="4518" spans="1:24" x14ac:dyDescent="0.25">
      <c r="A4518" s="11">
        <f>'Consumptions_nieuw - Copy'!R4518</f>
        <v>0</v>
      </c>
      <c r="B4518" s="11">
        <f>'Consumptions_nieuw - Copy'!S4518</f>
        <v>0</v>
      </c>
      <c r="C4518" s="11">
        <f>'Consumptions_nieuw - Copy'!T4518</f>
        <v>0</v>
      </c>
      <c r="D4518" s="11">
        <f>'Consumptions_nieuw - Copy'!U4518</f>
        <v>0</v>
      </c>
      <c r="E4518" s="11">
        <f>'Consumptions_nieuw - Copy'!V4518</f>
        <v>9.1768444973992845E-4</v>
      </c>
      <c r="F4518" s="11">
        <f>'Consumptions_nieuw - Copy'!W4518</f>
        <v>0</v>
      </c>
      <c r="G4518" s="11">
        <f>'Consumptions_nieuw - Copy'!X4518</f>
        <v>0</v>
      </c>
      <c r="Q4518" s="1">
        <v>4517</v>
      </c>
      <c r="R4518" s="6">
        <v>0</v>
      </c>
      <c r="S4518" s="6">
        <v>0</v>
      </c>
      <c r="T4518" s="6">
        <v>0</v>
      </c>
      <c r="U4518" s="6">
        <v>0</v>
      </c>
      <c r="V4518" s="6">
        <v>186.0178779</v>
      </c>
      <c r="W4518" s="6">
        <v>0</v>
      </c>
      <c r="X4518" s="6">
        <f t="shared" si="70"/>
        <v>0</v>
      </c>
    </row>
    <row r="4519" spans="1:24" x14ac:dyDescent="0.25">
      <c r="A4519" s="11">
        <f>'Consumptions_nieuw - Copy'!R4519</f>
        <v>0</v>
      </c>
      <c r="B4519" s="11">
        <f>'Consumptions_nieuw - Copy'!S4519</f>
        <v>0</v>
      </c>
      <c r="C4519" s="11">
        <f>'Consumptions_nieuw - Copy'!T4519</f>
        <v>0</v>
      </c>
      <c r="D4519" s="11">
        <f>'Consumptions_nieuw - Copy'!U4519</f>
        <v>6.2336461980464837E-2</v>
      </c>
      <c r="E4519" s="11">
        <f>'Consumptions_nieuw - Copy'!V4519</f>
        <v>1.2557787207746387E-3</v>
      </c>
      <c r="F4519" s="11">
        <f>'Consumptions_nieuw - Copy'!W4519</f>
        <v>6.4924990978505612E-2</v>
      </c>
      <c r="G4519" s="11">
        <f>'Consumptions_nieuw - Copy'!X4519</f>
        <v>0</v>
      </c>
      <c r="Q4519" s="1">
        <v>4518</v>
      </c>
      <c r="R4519" s="6">
        <v>0</v>
      </c>
      <c r="S4519" s="6">
        <v>0</v>
      </c>
      <c r="T4519" s="6">
        <v>0</v>
      </c>
      <c r="U4519" s="6">
        <v>0.438447113</v>
      </c>
      <c r="V4519" s="6">
        <v>254.55078030000001</v>
      </c>
      <c r="W4519" s="6">
        <v>0.83217262000000014</v>
      </c>
      <c r="X4519" s="6">
        <f t="shared" si="70"/>
        <v>0</v>
      </c>
    </row>
    <row r="4520" spans="1:24" x14ac:dyDescent="0.25">
      <c r="A4520" s="11">
        <f>'Consumptions_nieuw - Copy'!R4520</f>
        <v>0</v>
      </c>
      <c r="B4520" s="11">
        <f>'Consumptions_nieuw - Copy'!S4520</f>
        <v>0</v>
      </c>
      <c r="C4520" s="11">
        <f>'Consumptions_nieuw - Copy'!T4520</f>
        <v>0</v>
      </c>
      <c r="D4520" s="11">
        <f>'Consumptions_nieuw - Copy'!U4520</f>
        <v>1.6344321900720032E-2</v>
      </c>
      <c r="E4520" s="11">
        <f>'Consumptions_nieuw - Copy'!V4520</f>
        <v>6.0856968776381204E-4</v>
      </c>
      <c r="F4520" s="11">
        <f>'Consumptions_nieuw - Copy'!W4520</f>
        <v>1.7023021811039648E-2</v>
      </c>
      <c r="G4520" s="11">
        <f>'Consumptions_nieuw - Copy'!X4520</f>
        <v>0</v>
      </c>
      <c r="Q4520" s="1">
        <v>4519</v>
      </c>
      <c r="R4520" s="6">
        <v>0</v>
      </c>
      <c r="S4520" s="6">
        <v>0</v>
      </c>
      <c r="T4520" s="6">
        <v>0</v>
      </c>
      <c r="U4520" s="6">
        <v>0.11495873400000001</v>
      </c>
      <c r="V4520" s="6">
        <v>123.35922429999999</v>
      </c>
      <c r="W4520" s="6">
        <v>0.218191677</v>
      </c>
      <c r="X4520" s="6">
        <f t="shared" si="70"/>
        <v>0</v>
      </c>
    </row>
    <row r="4521" spans="1:24" x14ac:dyDescent="0.25">
      <c r="A4521" s="11">
        <f>'Consumptions_nieuw - Copy'!R4521</f>
        <v>0</v>
      </c>
      <c r="B4521" s="11">
        <f>'Consumptions_nieuw - Copy'!S4521</f>
        <v>0</v>
      </c>
      <c r="C4521" s="11">
        <f>'Consumptions_nieuw - Copy'!T4521</f>
        <v>0</v>
      </c>
      <c r="D4521" s="11">
        <f>'Consumptions_nieuw - Copy'!U4521</f>
        <v>0</v>
      </c>
      <c r="E4521" s="11">
        <f>'Consumptions_nieuw - Copy'!V4521</f>
        <v>2.2153224611577219E-3</v>
      </c>
      <c r="F4521" s="11">
        <f>'Consumptions_nieuw - Copy'!W4521</f>
        <v>0</v>
      </c>
      <c r="G4521" s="11">
        <f>'Consumptions_nieuw - Copy'!X4521</f>
        <v>0</v>
      </c>
      <c r="Q4521" s="1">
        <v>4520</v>
      </c>
      <c r="R4521" s="6">
        <v>0</v>
      </c>
      <c r="S4521" s="6">
        <v>0</v>
      </c>
      <c r="T4521" s="6">
        <v>0</v>
      </c>
      <c r="U4521" s="6">
        <v>0</v>
      </c>
      <c r="V4521" s="6">
        <v>449.05368419999996</v>
      </c>
      <c r="W4521" s="6">
        <v>0</v>
      </c>
      <c r="X4521" s="6">
        <f t="shared" si="70"/>
        <v>0</v>
      </c>
    </row>
    <row r="4522" spans="1:24" x14ac:dyDescent="0.25">
      <c r="A4522" s="11">
        <f>'Consumptions_nieuw - Copy'!R4522</f>
        <v>0</v>
      </c>
      <c r="B4522" s="11">
        <f>'Consumptions_nieuw - Copy'!S4522</f>
        <v>0</v>
      </c>
      <c r="C4522" s="11">
        <f>'Consumptions_nieuw - Copy'!T4522</f>
        <v>0</v>
      </c>
      <c r="D4522" s="11">
        <f>'Consumptions_nieuw - Copy'!U4522</f>
        <v>0</v>
      </c>
      <c r="E4522" s="11">
        <f>'Consumptions_nieuw - Copy'!V4522</f>
        <v>2.2056626249693013E-3</v>
      </c>
      <c r="F4522" s="11">
        <f>'Consumptions_nieuw - Copy'!W4522</f>
        <v>0</v>
      </c>
      <c r="G4522" s="11">
        <f>'Consumptions_nieuw - Copy'!X4522</f>
        <v>0</v>
      </c>
      <c r="Q4522" s="1">
        <v>4521</v>
      </c>
      <c r="R4522" s="6">
        <v>0</v>
      </c>
      <c r="S4522" s="6">
        <v>0</v>
      </c>
      <c r="T4522" s="6">
        <v>0</v>
      </c>
      <c r="U4522" s="6">
        <v>0</v>
      </c>
      <c r="V4522" s="6">
        <v>447.09560130000006</v>
      </c>
      <c r="W4522" s="6">
        <v>0</v>
      </c>
      <c r="X4522" s="6">
        <f t="shared" si="70"/>
        <v>0</v>
      </c>
    </row>
    <row r="4523" spans="1:24" x14ac:dyDescent="0.25">
      <c r="A4523" s="11">
        <f>'Consumptions_nieuw - Copy'!R4523</f>
        <v>0</v>
      </c>
      <c r="B4523" s="11">
        <f>'Consumptions_nieuw - Copy'!S4523</f>
        <v>0</v>
      </c>
      <c r="C4523" s="11">
        <f>'Consumptions_nieuw - Copy'!T4523</f>
        <v>0</v>
      </c>
      <c r="D4523" s="11">
        <f>'Consumptions_nieuw - Copy'!U4523</f>
        <v>0</v>
      </c>
      <c r="E4523" s="11">
        <f>'Consumptions_nieuw - Copy'!V4523</f>
        <v>1.2557787207746387E-3</v>
      </c>
      <c r="F4523" s="11">
        <f>'Consumptions_nieuw - Copy'!W4523</f>
        <v>0</v>
      </c>
      <c r="G4523" s="11">
        <f>'Consumptions_nieuw - Copy'!X4523</f>
        <v>0</v>
      </c>
      <c r="Q4523" s="1">
        <v>4522</v>
      </c>
      <c r="R4523" s="6">
        <v>0</v>
      </c>
      <c r="S4523" s="6">
        <v>0</v>
      </c>
      <c r="T4523" s="6">
        <v>0</v>
      </c>
      <c r="U4523" s="6">
        <v>0</v>
      </c>
      <c r="V4523" s="6">
        <v>254.55078030000001</v>
      </c>
      <c r="W4523" s="6">
        <v>0</v>
      </c>
      <c r="X4523" s="6">
        <f t="shared" si="70"/>
        <v>0</v>
      </c>
    </row>
    <row r="4524" spans="1:24" x14ac:dyDescent="0.25">
      <c r="A4524" s="11">
        <f>'Consumptions_nieuw - Copy'!R4524</f>
        <v>0</v>
      </c>
      <c r="B4524" s="11">
        <f>'Consumptions_nieuw - Copy'!S4524</f>
        <v>0</v>
      </c>
      <c r="C4524" s="11">
        <f>'Consumptions_nieuw - Copy'!T4524</f>
        <v>0</v>
      </c>
      <c r="D4524" s="11">
        <f>'Consumptions_nieuw - Copy'!U4524</f>
        <v>0</v>
      </c>
      <c r="E4524" s="11">
        <f>'Consumptions_nieuw - Copy'!V4524</f>
        <v>1.8965478629931849E-3</v>
      </c>
      <c r="F4524" s="11">
        <f>'Consumptions_nieuw - Copy'!W4524</f>
        <v>0</v>
      </c>
      <c r="G4524" s="11">
        <f>'Consumptions_nieuw - Copy'!X4524</f>
        <v>0</v>
      </c>
      <c r="Q4524" s="1">
        <v>4523</v>
      </c>
      <c r="R4524" s="6">
        <v>0</v>
      </c>
      <c r="S4524" s="6">
        <v>0</v>
      </c>
      <c r="T4524" s="6">
        <v>0</v>
      </c>
      <c r="U4524" s="6">
        <v>0</v>
      </c>
      <c r="V4524" s="6">
        <v>384.43694770000002</v>
      </c>
      <c r="W4524" s="6">
        <v>0</v>
      </c>
      <c r="X4524" s="6">
        <f t="shared" si="70"/>
        <v>0</v>
      </c>
    </row>
    <row r="4525" spans="1:24" x14ac:dyDescent="0.25">
      <c r="A4525" s="11">
        <f>'Consumptions_nieuw - Copy'!R4525</f>
        <v>0</v>
      </c>
      <c r="B4525" s="11">
        <f>'Consumptions_nieuw - Copy'!S4525</f>
        <v>0</v>
      </c>
      <c r="C4525" s="11">
        <f>'Consumptions_nieuw - Copy'!T4525</f>
        <v>0</v>
      </c>
      <c r="D4525" s="11">
        <f>'Consumptions_nieuw - Copy'!U4525</f>
        <v>0</v>
      </c>
      <c r="E4525" s="11">
        <f>'Consumptions_nieuw - Copy'!V4525</f>
        <v>1.2557787207746387E-3</v>
      </c>
      <c r="F4525" s="11">
        <f>'Consumptions_nieuw - Copy'!W4525</f>
        <v>0</v>
      </c>
      <c r="G4525" s="11">
        <f>'Consumptions_nieuw - Copy'!X4525</f>
        <v>0</v>
      </c>
      <c r="Q4525" s="1">
        <v>4524</v>
      </c>
      <c r="R4525" s="6">
        <v>0</v>
      </c>
      <c r="S4525" s="6">
        <v>0</v>
      </c>
      <c r="T4525" s="6">
        <v>0</v>
      </c>
      <c r="U4525" s="6">
        <v>0</v>
      </c>
      <c r="V4525" s="6">
        <v>254.55078030000001</v>
      </c>
      <c r="W4525" s="6">
        <v>0</v>
      </c>
      <c r="X4525" s="6">
        <f t="shared" si="70"/>
        <v>0</v>
      </c>
    </row>
    <row r="4526" spans="1:24" x14ac:dyDescent="0.25">
      <c r="A4526" s="11">
        <f>'Consumptions_nieuw - Copy'!R4526</f>
        <v>0</v>
      </c>
      <c r="B4526" s="11">
        <f>'Consumptions_nieuw - Copy'!S4526</f>
        <v>0</v>
      </c>
      <c r="C4526" s="11">
        <f>'Consumptions_nieuw - Copy'!T4526</f>
        <v>0</v>
      </c>
      <c r="D4526" s="11">
        <f>'Consumptions_nieuw - Copy'!U4526</f>
        <v>0</v>
      </c>
      <c r="E4526" s="11">
        <f>'Consumptions_nieuw - Copy'!V4526</f>
        <v>1.8933279175970446E-3</v>
      </c>
      <c r="F4526" s="11">
        <f>'Consumptions_nieuw - Copy'!W4526</f>
        <v>0</v>
      </c>
      <c r="G4526" s="11">
        <f>'Consumptions_nieuw - Copy'!X4526</f>
        <v>0</v>
      </c>
      <c r="Q4526" s="1">
        <v>4525</v>
      </c>
      <c r="R4526" s="6">
        <v>0</v>
      </c>
      <c r="S4526" s="6">
        <v>0</v>
      </c>
      <c r="T4526" s="6">
        <v>0</v>
      </c>
      <c r="U4526" s="6">
        <v>0</v>
      </c>
      <c r="V4526" s="6">
        <v>383.78425340000001</v>
      </c>
      <c r="W4526" s="6">
        <v>0</v>
      </c>
      <c r="X4526" s="6">
        <f t="shared" si="70"/>
        <v>0</v>
      </c>
    </row>
    <row r="4527" spans="1:24" x14ac:dyDescent="0.25">
      <c r="A4527" s="11">
        <f>'Consumptions_nieuw - Copy'!R4527</f>
        <v>0</v>
      </c>
      <c r="B4527" s="11">
        <f>'Consumptions_nieuw - Copy'!S4527</f>
        <v>0</v>
      </c>
      <c r="C4527" s="11">
        <f>'Consumptions_nieuw - Copy'!T4527</f>
        <v>0</v>
      </c>
      <c r="D4527" s="11">
        <f>'Consumptions_nieuw - Copy'!U4527</f>
        <v>0</v>
      </c>
      <c r="E4527" s="11">
        <f>'Consumptions_nieuw - Copy'!V4527</f>
        <v>6.0534974236767182E-4</v>
      </c>
      <c r="F4527" s="11">
        <f>'Consumptions_nieuw - Copy'!W4527</f>
        <v>0</v>
      </c>
      <c r="G4527" s="11">
        <f>'Consumptions_nieuw - Copy'!X4527</f>
        <v>0</v>
      </c>
      <c r="Q4527" s="1">
        <v>4526</v>
      </c>
      <c r="R4527" s="6">
        <v>0</v>
      </c>
      <c r="S4527" s="6">
        <v>0</v>
      </c>
      <c r="T4527" s="6">
        <v>0</v>
      </c>
      <c r="U4527" s="6">
        <v>0</v>
      </c>
      <c r="V4527" s="6">
        <v>122.70653000000001</v>
      </c>
      <c r="W4527" s="6">
        <v>0</v>
      </c>
      <c r="X4527" s="6">
        <f t="shared" si="70"/>
        <v>0</v>
      </c>
    </row>
    <row r="4528" spans="1:24" x14ac:dyDescent="0.25">
      <c r="A4528" s="11">
        <f>'Consumptions_nieuw - Copy'!R4528</f>
        <v>0</v>
      </c>
      <c r="B4528" s="11">
        <f>'Consumptions_nieuw - Copy'!S4528</f>
        <v>0</v>
      </c>
      <c r="C4528" s="11">
        <f>'Consumptions_nieuw - Copy'!T4528</f>
        <v>0</v>
      </c>
      <c r="D4528" s="11">
        <f>'Consumptions_nieuw - Copy'!U4528</f>
        <v>0</v>
      </c>
      <c r="E4528" s="11">
        <f>'Consumptions_nieuw - Copy'!V4528</f>
        <v>6.1178963315995237E-4</v>
      </c>
      <c r="F4528" s="11">
        <f>'Consumptions_nieuw - Copy'!W4528</f>
        <v>0</v>
      </c>
      <c r="G4528" s="11">
        <f>'Consumptions_nieuw - Copy'!X4528</f>
        <v>0</v>
      </c>
      <c r="Q4528" s="1">
        <v>4527</v>
      </c>
      <c r="R4528" s="6">
        <v>0</v>
      </c>
      <c r="S4528" s="6">
        <v>0</v>
      </c>
      <c r="T4528" s="6">
        <v>0</v>
      </c>
      <c r="U4528" s="6">
        <v>0</v>
      </c>
      <c r="V4528" s="6">
        <v>124.01191860000002</v>
      </c>
      <c r="W4528" s="6">
        <v>0</v>
      </c>
      <c r="X4528" s="6">
        <f t="shared" si="70"/>
        <v>0</v>
      </c>
    </row>
    <row r="4529" spans="1:24" x14ac:dyDescent="0.25">
      <c r="A4529" s="11">
        <f>'Consumptions_nieuw - Copy'!R4529</f>
        <v>0</v>
      </c>
      <c r="B4529" s="11">
        <f>'Consumptions_nieuw - Copy'!S4529</f>
        <v>0</v>
      </c>
      <c r="C4529" s="11">
        <f>'Consumptions_nieuw - Copy'!T4529</f>
        <v>0</v>
      </c>
      <c r="D4529" s="11">
        <f>'Consumptions_nieuw - Copy'!U4529</f>
        <v>0</v>
      </c>
      <c r="E4529" s="11">
        <f>'Consumptions_nieuw - Copy'!V4529</f>
        <v>2.212102515761582E-3</v>
      </c>
      <c r="F4529" s="11">
        <f>'Consumptions_nieuw - Copy'!W4529</f>
        <v>0</v>
      </c>
      <c r="G4529" s="11">
        <f>'Consumptions_nieuw - Copy'!X4529</f>
        <v>0</v>
      </c>
      <c r="Q4529" s="1">
        <v>4528</v>
      </c>
      <c r="R4529" s="6">
        <v>0</v>
      </c>
      <c r="S4529" s="6">
        <v>0</v>
      </c>
      <c r="T4529" s="6">
        <v>0</v>
      </c>
      <c r="U4529" s="6">
        <v>0</v>
      </c>
      <c r="V4529" s="6">
        <v>448.40098990000007</v>
      </c>
      <c r="W4529" s="6">
        <v>0</v>
      </c>
      <c r="X4529" s="6">
        <f t="shared" si="70"/>
        <v>0</v>
      </c>
    </row>
    <row r="4530" spans="1:24" x14ac:dyDescent="0.25">
      <c r="A4530" s="11">
        <f>'Consumptions_nieuw - Copy'!R4530</f>
        <v>0</v>
      </c>
      <c r="B4530" s="11">
        <f>'Consumptions_nieuw - Copy'!S4530</f>
        <v>0</v>
      </c>
      <c r="C4530" s="11">
        <f>'Consumptions_nieuw - Copy'!T4530</f>
        <v>0</v>
      </c>
      <c r="D4530" s="11">
        <f>'Consumptions_nieuw - Copy'!U4530</f>
        <v>0</v>
      </c>
      <c r="E4530" s="11">
        <f>'Consumptions_nieuw - Copy'!V4530</f>
        <v>9.24124340532209E-4</v>
      </c>
      <c r="F4530" s="11">
        <f>'Consumptions_nieuw - Copy'!W4530</f>
        <v>0</v>
      </c>
      <c r="G4530" s="11">
        <f>'Consumptions_nieuw - Copy'!X4530</f>
        <v>0</v>
      </c>
      <c r="Q4530" s="1">
        <v>4529</v>
      </c>
      <c r="R4530" s="6">
        <v>0</v>
      </c>
      <c r="S4530" s="6">
        <v>0</v>
      </c>
      <c r="T4530" s="6">
        <v>0</v>
      </c>
      <c r="U4530" s="6">
        <v>0</v>
      </c>
      <c r="V4530" s="6">
        <v>187.32326649999999</v>
      </c>
      <c r="W4530" s="6">
        <v>0</v>
      </c>
      <c r="X4530" s="6">
        <f t="shared" si="70"/>
        <v>0</v>
      </c>
    </row>
    <row r="4531" spans="1:24" x14ac:dyDescent="0.25">
      <c r="A4531" s="11">
        <f>'Consumptions_nieuw - Copy'!R4531</f>
        <v>0</v>
      </c>
      <c r="B4531" s="11">
        <f>'Consumptions_nieuw - Copy'!S4531</f>
        <v>0</v>
      </c>
      <c r="C4531" s="11">
        <f>'Consumptions_nieuw - Copy'!T4531</f>
        <v>0</v>
      </c>
      <c r="D4531" s="11">
        <f>'Consumptions_nieuw - Copy'!U4531</f>
        <v>0</v>
      </c>
      <c r="E4531" s="11">
        <f>'Consumptions_nieuw - Copy'!V4531</f>
        <v>6.1178963315995237E-4</v>
      </c>
      <c r="F4531" s="11">
        <f>'Consumptions_nieuw - Copy'!W4531</f>
        <v>0</v>
      </c>
      <c r="G4531" s="11">
        <f>'Consumptions_nieuw - Copy'!X4531</f>
        <v>0</v>
      </c>
      <c r="Q4531" s="1">
        <v>4530</v>
      </c>
      <c r="R4531" s="6">
        <v>0</v>
      </c>
      <c r="S4531" s="6">
        <v>0</v>
      </c>
      <c r="T4531" s="6">
        <v>0</v>
      </c>
      <c r="U4531" s="6">
        <v>0</v>
      </c>
      <c r="V4531" s="6">
        <v>124.01191860000002</v>
      </c>
      <c r="W4531" s="6">
        <v>0</v>
      </c>
      <c r="X4531" s="6">
        <f t="shared" si="70"/>
        <v>0</v>
      </c>
    </row>
    <row r="4532" spans="1:24" x14ac:dyDescent="0.25">
      <c r="A4532" s="11">
        <f>'Consumptions_nieuw - Copy'!R4532</f>
        <v>0</v>
      </c>
      <c r="B4532" s="11">
        <f>'Consumptions_nieuw - Copy'!S4532</f>
        <v>0</v>
      </c>
      <c r="C4532" s="11">
        <f>'Consumptions_nieuw - Copy'!T4532</f>
        <v>0</v>
      </c>
      <c r="D4532" s="11">
        <f>'Consumptions_nieuw - Copy'!U4532</f>
        <v>0</v>
      </c>
      <c r="E4532" s="11">
        <f>'Consumptions_nieuw - Copy'!V4532</f>
        <v>5.9568990617925104E-4</v>
      </c>
      <c r="F4532" s="11">
        <f>'Consumptions_nieuw - Copy'!W4532</f>
        <v>0</v>
      </c>
      <c r="G4532" s="11">
        <f>'Consumptions_nieuw - Copy'!X4532</f>
        <v>0</v>
      </c>
      <c r="Q4532" s="1">
        <v>4531</v>
      </c>
      <c r="R4532" s="6">
        <v>0</v>
      </c>
      <c r="S4532" s="6">
        <v>0</v>
      </c>
      <c r="T4532" s="6">
        <v>0</v>
      </c>
      <c r="U4532" s="6">
        <v>0</v>
      </c>
      <c r="V4532" s="6">
        <v>120.74844710000002</v>
      </c>
      <c r="W4532" s="6">
        <v>0</v>
      </c>
      <c r="X4532" s="6">
        <f t="shared" si="70"/>
        <v>0</v>
      </c>
    </row>
    <row r="4533" spans="1:24" x14ac:dyDescent="0.25">
      <c r="A4533" s="11">
        <f>'Consumptions_nieuw - Copy'!R4533</f>
        <v>0</v>
      </c>
      <c r="B4533" s="11">
        <f>'Consumptions_nieuw - Copy'!S4533</f>
        <v>0</v>
      </c>
      <c r="C4533" s="11">
        <f>'Consumptions_nieuw - Copy'!T4533</f>
        <v>0</v>
      </c>
      <c r="D4533" s="11">
        <f>'Consumptions_nieuw - Copy'!U4533</f>
        <v>0</v>
      </c>
      <c r="E4533" s="11">
        <f>'Consumptions_nieuw - Copy'!V4533</f>
        <v>1.8868880268047639E-3</v>
      </c>
      <c r="F4533" s="11">
        <f>'Consumptions_nieuw - Copy'!W4533</f>
        <v>0</v>
      </c>
      <c r="G4533" s="11">
        <f>'Consumptions_nieuw - Copy'!X4533</f>
        <v>0</v>
      </c>
      <c r="Q4533" s="1">
        <v>4532</v>
      </c>
      <c r="R4533" s="6">
        <v>0</v>
      </c>
      <c r="S4533" s="6">
        <v>0</v>
      </c>
      <c r="T4533" s="6">
        <v>0</v>
      </c>
      <c r="U4533" s="6">
        <v>0</v>
      </c>
      <c r="V4533" s="6">
        <v>382.4788648</v>
      </c>
      <c r="W4533" s="6">
        <v>0</v>
      </c>
      <c r="X4533" s="6">
        <f t="shared" si="70"/>
        <v>0</v>
      </c>
    </row>
    <row r="4534" spans="1:24" x14ac:dyDescent="0.25">
      <c r="A4534" s="11">
        <f>'Consumptions_nieuw - Copy'!R4534</f>
        <v>0</v>
      </c>
      <c r="B4534" s="11">
        <f>'Consumptions_nieuw - Copy'!S4534</f>
        <v>0</v>
      </c>
      <c r="C4534" s="11">
        <f>'Consumptions_nieuw - Copy'!T4534</f>
        <v>0</v>
      </c>
      <c r="D4534" s="11">
        <f>'Consumptions_nieuw - Copy'!U4534</f>
        <v>0</v>
      </c>
      <c r="E4534" s="11">
        <f>'Consumptions_nieuw - Copy'!V4534</f>
        <v>1.8997678083893252E-3</v>
      </c>
      <c r="F4534" s="11">
        <f>'Consumptions_nieuw - Copy'!W4534</f>
        <v>0</v>
      </c>
      <c r="G4534" s="11">
        <f>'Consumptions_nieuw - Copy'!X4534</f>
        <v>0</v>
      </c>
      <c r="Q4534" s="1">
        <v>4533</v>
      </c>
      <c r="R4534" s="6">
        <v>0</v>
      </c>
      <c r="S4534" s="6">
        <v>0</v>
      </c>
      <c r="T4534" s="6">
        <v>0</v>
      </c>
      <c r="U4534" s="6">
        <v>0</v>
      </c>
      <c r="V4534" s="6">
        <v>385.08964200000003</v>
      </c>
      <c r="W4534" s="6">
        <v>0</v>
      </c>
      <c r="X4534" s="6">
        <f t="shared" si="70"/>
        <v>0</v>
      </c>
    </row>
    <row r="4535" spans="1:24" x14ac:dyDescent="0.25">
      <c r="A4535" s="11">
        <f>'Consumptions_nieuw - Copy'!R4535</f>
        <v>0</v>
      </c>
      <c r="B4535" s="11">
        <f>'Consumptions_nieuw - Copy'!S4535</f>
        <v>0</v>
      </c>
      <c r="C4535" s="11">
        <f>'Consumptions_nieuw - Copy'!T4535</f>
        <v>0</v>
      </c>
      <c r="D4535" s="11">
        <f>'Consumptions_nieuw - Copy'!U4535</f>
        <v>0</v>
      </c>
      <c r="E4535" s="11">
        <f>'Consumptions_nieuw - Copy'!V4535</f>
        <v>9.24124340532209E-4</v>
      </c>
      <c r="F4535" s="11">
        <f>'Consumptions_nieuw - Copy'!W4535</f>
        <v>0</v>
      </c>
      <c r="G4535" s="11">
        <f>'Consumptions_nieuw - Copy'!X4535</f>
        <v>0</v>
      </c>
      <c r="Q4535" s="1">
        <v>4534</v>
      </c>
      <c r="R4535" s="6">
        <v>0</v>
      </c>
      <c r="S4535" s="6">
        <v>0</v>
      </c>
      <c r="T4535" s="6">
        <v>0</v>
      </c>
      <c r="U4535" s="6">
        <v>0</v>
      </c>
      <c r="V4535" s="6">
        <v>187.32326649999999</v>
      </c>
      <c r="W4535" s="6">
        <v>0</v>
      </c>
      <c r="X4535" s="6">
        <f t="shared" si="70"/>
        <v>0</v>
      </c>
    </row>
    <row r="4536" spans="1:24" x14ac:dyDescent="0.25">
      <c r="A4536" s="11">
        <f>'Consumptions_nieuw - Copy'!R4536</f>
        <v>0</v>
      </c>
      <c r="B4536" s="11">
        <f>'Consumptions_nieuw - Copy'!S4536</f>
        <v>0</v>
      </c>
      <c r="C4536" s="11">
        <f>'Consumptions_nieuw - Copy'!T4536</f>
        <v>0</v>
      </c>
      <c r="D4536" s="11">
        <f>'Consumptions_nieuw - Copy'!U4536</f>
        <v>3.9851449013611977E-2</v>
      </c>
      <c r="E4536" s="11">
        <f>'Consumptions_nieuw - Copy'!V4536</f>
        <v>1.5713333735430355E-3</v>
      </c>
      <c r="F4536" s="11">
        <f>'Consumptions_nieuw - Copy'!W4536</f>
        <v>4.1506285216669887E-2</v>
      </c>
      <c r="G4536" s="11">
        <f>'Consumptions_nieuw - Copy'!X4536</f>
        <v>0</v>
      </c>
      <c r="Q4536" s="1">
        <v>4535</v>
      </c>
      <c r="R4536" s="6">
        <v>0</v>
      </c>
      <c r="S4536" s="6">
        <v>0</v>
      </c>
      <c r="T4536" s="6">
        <v>0</v>
      </c>
      <c r="U4536" s="6">
        <v>0.28029747300000002</v>
      </c>
      <c r="V4536" s="6">
        <v>318.51482249999998</v>
      </c>
      <c r="W4536" s="6">
        <v>0.53200460400000005</v>
      </c>
      <c r="X4536" s="6">
        <f t="shared" si="70"/>
        <v>0</v>
      </c>
    </row>
    <row r="4537" spans="1:24" x14ac:dyDescent="0.25">
      <c r="A4537" s="11">
        <f>'Consumptions_nieuw - Copy'!R4537</f>
        <v>0</v>
      </c>
      <c r="B4537" s="11">
        <f>'Consumptions_nieuw - Copy'!S4537</f>
        <v>0</v>
      </c>
      <c r="C4537" s="11">
        <f>'Consumptions_nieuw - Copy'!T4537</f>
        <v>0</v>
      </c>
      <c r="D4537" s="11">
        <f>'Consumptions_nieuw - Copy'!U4537</f>
        <v>4.9390545471183829E-2</v>
      </c>
      <c r="E4537" s="11">
        <f>'Consumptions_nieuw - Copy'!V4537</f>
        <v>1.2396789937939373E-3</v>
      </c>
      <c r="F4537" s="11">
        <f>'Consumptions_nieuw - Copy'!W4537</f>
        <v>5.1441493738240508E-2</v>
      </c>
      <c r="G4537" s="11">
        <f>'Consumptions_nieuw - Copy'!X4537</f>
        <v>0</v>
      </c>
      <c r="Q4537" s="1">
        <v>4536</v>
      </c>
      <c r="R4537" s="6">
        <v>0</v>
      </c>
      <c r="S4537" s="6">
        <v>0</v>
      </c>
      <c r="T4537" s="6">
        <v>0</v>
      </c>
      <c r="U4537" s="6">
        <v>0.34739125999999998</v>
      </c>
      <c r="V4537" s="6">
        <v>251.28730879999998</v>
      </c>
      <c r="W4537" s="6">
        <v>0.65934861099999997</v>
      </c>
      <c r="X4537" s="6">
        <f t="shared" si="70"/>
        <v>0</v>
      </c>
    </row>
    <row r="4538" spans="1:24" x14ac:dyDescent="0.25">
      <c r="A4538" s="11">
        <f>'Consumptions_nieuw - Copy'!R4538</f>
        <v>0</v>
      </c>
      <c r="B4538" s="11">
        <f>'Consumptions_nieuw - Copy'!S4538</f>
        <v>0</v>
      </c>
      <c r="C4538" s="11">
        <f>'Consumptions_nieuw - Copy'!T4538</f>
        <v>0</v>
      </c>
      <c r="D4538" s="11">
        <f>'Consumptions_nieuw - Copy'!U4538</f>
        <v>0</v>
      </c>
      <c r="E4538" s="11">
        <f>'Consumptions_nieuw - Copy'!V4538</f>
        <v>1.8965478629931849E-3</v>
      </c>
      <c r="F4538" s="11">
        <f>'Consumptions_nieuw - Copy'!W4538</f>
        <v>0</v>
      </c>
      <c r="G4538" s="11">
        <f>'Consumptions_nieuw - Copy'!X4538</f>
        <v>0</v>
      </c>
      <c r="Q4538" s="1">
        <v>4537</v>
      </c>
      <c r="R4538" s="6">
        <v>0</v>
      </c>
      <c r="S4538" s="6">
        <v>0</v>
      </c>
      <c r="T4538" s="6">
        <v>0</v>
      </c>
      <c r="U4538" s="6">
        <v>0</v>
      </c>
      <c r="V4538" s="6">
        <v>384.43694770000002</v>
      </c>
      <c r="W4538" s="6">
        <v>0</v>
      </c>
      <c r="X4538" s="6">
        <f t="shared" si="70"/>
        <v>0</v>
      </c>
    </row>
    <row r="4539" spans="1:24" x14ac:dyDescent="0.25">
      <c r="A4539" s="11">
        <f>'Consumptions_nieuw - Copy'!R4539</f>
        <v>0</v>
      </c>
      <c r="B4539" s="11">
        <f>'Consumptions_nieuw - Copy'!S4539</f>
        <v>0</v>
      </c>
      <c r="C4539" s="11">
        <f>'Consumptions_nieuw - Copy'!T4539</f>
        <v>0</v>
      </c>
      <c r="D4539" s="11">
        <f>'Consumptions_nieuw - Copy'!U4539</f>
        <v>0</v>
      </c>
      <c r="E4539" s="11">
        <f>'Consumptions_nieuw - Copy'!V4539</f>
        <v>1.2525587753784984E-3</v>
      </c>
      <c r="F4539" s="11">
        <f>'Consumptions_nieuw - Copy'!W4539</f>
        <v>0</v>
      </c>
      <c r="G4539" s="11">
        <f>'Consumptions_nieuw - Copy'!X4539</f>
        <v>0</v>
      </c>
      <c r="Q4539" s="1">
        <v>4538</v>
      </c>
      <c r="R4539" s="6">
        <v>0</v>
      </c>
      <c r="S4539" s="6">
        <v>0</v>
      </c>
      <c r="T4539" s="6">
        <v>0</v>
      </c>
      <c r="U4539" s="6">
        <v>0</v>
      </c>
      <c r="V4539" s="6">
        <v>253.89808600000001</v>
      </c>
      <c r="W4539" s="6">
        <v>0</v>
      </c>
      <c r="X4539" s="6">
        <f t="shared" si="70"/>
        <v>0</v>
      </c>
    </row>
    <row r="4540" spans="1:24" x14ac:dyDescent="0.25">
      <c r="A4540" s="11">
        <f>'Consumptions_nieuw - Copy'!R4540</f>
        <v>0</v>
      </c>
      <c r="B4540" s="11">
        <f>'Consumptions_nieuw - Copy'!S4540</f>
        <v>0</v>
      </c>
      <c r="C4540" s="11">
        <f>'Consumptions_nieuw - Copy'!T4540</f>
        <v>0</v>
      </c>
      <c r="D4540" s="11">
        <f>'Consumptions_nieuw - Copy'!U4540</f>
        <v>0</v>
      </c>
      <c r="E4540" s="11">
        <f>'Consumptions_nieuw - Copy'!V4540</f>
        <v>9.2090439513606878E-4</v>
      </c>
      <c r="F4540" s="11">
        <f>'Consumptions_nieuw - Copy'!W4540</f>
        <v>0</v>
      </c>
      <c r="G4540" s="11">
        <f>'Consumptions_nieuw - Copy'!X4540</f>
        <v>0</v>
      </c>
      <c r="Q4540" s="1">
        <v>4539</v>
      </c>
      <c r="R4540" s="6">
        <v>0</v>
      </c>
      <c r="S4540" s="6">
        <v>0</v>
      </c>
      <c r="T4540" s="6">
        <v>0</v>
      </c>
      <c r="U4540" s="6">
        <v>0</v>
      </c>
      <c r="V4540" s="6">
        <v>186.67057220000001</v>
      </c>
      <c r="W4540" s="6">
        <v>0</v>
      </c>
      <c r="X4540" s="6">
        <f t="shared" si="70"/>
        <v>0</v>
      </c>
    </row>
    <row r="4541" spans="1:24" x14ac:dyDescent="0.25">
      <c r="A4541" s="11">
        <f>'Consumptions_nieuw - Copy'!R4541</f>
        <v>0</v>
      </c>
      <c r="B4541" s="11">
        <f>'Consumptions_nieuw - Copy'!S4541</f>
        <v>0</v>
      </c>
      <c r="C4541" s="11">
        <f>'Consumptions_nieuw - Copy'!T4541</f>
        <v>0</v>
      </c>
      <c r="D4541" s="11">
        <f>'Consumptions_nieuw - Copy'!U4541</f>
        <v>0</v>
      </c>
      <c r="E4541" s="11">
        <f>'Consumptions_nieuw - Copy'!V4541</f>
        <v>2.2088825703654416E-3</v>
      </c>
      <c r="F4541" s="11">
        <f>'Consumptions_nieuw - Copy'!W4541</f>
        <v>0</v>
      </c>
      <c r="G4541" s="11">
        <f>'Consumptions_nieuw - Copy'!X4541</f>
        <v>0</v>
      </c>
      <c r="Q4541" s="1">
        <v>4540</v>
      </c>
      <c r="R4541" s="6">
        <v>0</v>
      </c>
      <c r="S4541" s="6">
        <v>0</v>
      </c>
      <c r="T4541" s="6">
        <v>0</v>
      </c>
      <c r="U4541" s="6">
        <v>0</v>
      </c>
      <c r="V4541" s="6">
        <v>447.74829560000006</v>
      </c>
      <c r="W4541" s="6">
        <v>0</v>
      </c>
      <c r="X4541" s="6">
        <f t="shared" si="70"/>
        <v>0</v>
      </c>
    </row>
    <row r="4542" spans="1:24" x14ac:dyDescent="0.25">
      <c r="A4542" s="11">
        <f>'Consumptions_nieuw - Copy'!R4542</f>
        <v>0</v>
      </c>
      <c r="B4542" s="11">
        <f>'Consumptions_nieuw - Copy'!S4542</f>
        <v>0</v>
      </c>
      <c r="C4542" s="11">
        <f>'Consumptions_nieuw - Copy'!T4542</f>
        <v>0</v>
      </c>
      <c r="D4542" s="11">
        <f>'Consumptions_nieuw - Copy'!U4542</f>
        <v>0</v>
      </c>
      <c r="E4542" s="11">
        <f>'Consumptions_nieuw - Copy'!V4542</f>
        <v>1.8933279175970446E-3</v>
      </c>
      <c r="F4542" s="11">
        <f>'Consumptions_nieuw - Copy'!W4542</f>
        <v>0</v>
      </c>
      <c r="G4542" s="11">
        <f>'Consumptions_nieuw - Copy'!X4542</f>
        <v>0</v>
      </c>
      <c r="Q4542" s="1">
        <v>4541</v>
      </c>
      <c r="R4542" s="6">
        <v>0</v>
      </c>
      <c r="S4542" s="6">
        <v>0</v>
      </c>
      <c r="T4542" s="6">
        <v>0</v>
      </c>
      <c r="U4542" s="6">
        <v>0</v>
      </c>
      <c r="V4542" s="6">
        <v>383.78425340000001</v>
      </c>
      <c r="W4542" s="6">
        <v>0</v>
      </c>
      <c r="X4542" s="6">
        <f t="shared" si="70"/>
        <v>0</v>
      </c>
    </row>
    <row r="4543" spans="1:24" x14ac:dyDescent="0.25">
      <c r="A4543" s="11">
        <f>'Consumptions_nieuw - Copy'!R4543</f>
        <v>0</v>
      </c>
      <c r="B4543" s="11">
        <f>'Consumptions_nieuw - Copy'!S4543</f>
        <v>0</v>
      </c>
      <c r="C4543" s="11">
        <f>'Consumptions_nieuw - Copy'!T4543</f>
        <v>0</v>
      </c>
      <c r="D4543" s="11">
        <f>'Consumptions_nieuw - Copy'!U4543</f>
        <v>0.10526239582627483</v>
      </c>
      <c r="E4543" s="11">
        <f>'Consumptions_nieuw - Copy'!V4543</f>
        <v>9.3056423181782084E-4</v>
      </c>
      <c r="F4543" s="11">
        <f>'Consumptions_nieuw - Copy'!W4543</f>
        <v>0.10963342936458274</v>
      </c>
      <c r="G4543" s="11">
        <f>'Consumptions_nieuw - Copy'!X4543</f>
        <v>0</v>
      </c>
      <c r="Q4543" s="1">
        <v>4542</v>
      </c>
      <c r="R4543" s="6">
        <v>0</v>
      </c>
      <c r="S4543" s="6">
        <v>0</v>
      </c>
      <c r="T4543" s="6">
        <v>0</v>
      </c>
      <c r="U4543" s="6">
        <v>0.74036915299999995</v>
      </c>
      <c r="V4543" s="6">
        <v>188.6286552</v>
      </c>
      <c r="W4543" s="6">
        <v>1.4052206519999999</v>
      </c>
      <c r="X4543" s="6">
        <f t="shared" si="70"/>
        <v>0</v>
      </c>
    </row>
    <row r="4544" spans="1:24" x14ac:dyDescent="0.25">
      <c r="A4544" s="11">
        <f>'Consumptions_nieuw - Copy'!R4544</f>
        <v>0</v>
      </c>
      <c r="B4544" s="11">
        <f>'Consumptions_nieuw - Copy'!S4544</f>
        <v>0</v>
      </c>
      <c r="C4544" s="11">
        <f>'Consumptions_nieuw - Copy'!T4544</f>
        <v>0</v>
      </c>
      <c r="D4544" s="11">
        <f>'Consumptions_nieuw - Copy'!U4544</f>
        <v>7.145975607280545E-3</v>
      </c>
      <c r="E4544" s="11">
        <f>'Consumptions_nieuw - Copy'!V4544</f>
        <v>1.8933279175970446E-3</v>
      </c>
      <c r="F4544" s="11">
        <f>'Consumptions_nieuw - Copy'!W4544</f>
        <v>7.4427130646947948E-3</v>
      </c>
      <c r="G4544" s="11">
        <f>'Consumptions_nieuw - Copy'!X4544</f>
        <v>0</v>
      </c>
      <c r="Q4544" s="1">
        <v>4543</v>
      </c>
      <c r="R4544" s="6">
        <v>0</v>
      </c>
      <c r="S4544" s="6">
        <v>0</v>
      </c>
      <c r="T4544" s="6">
        <v>0</v>
      </c>
      <c r="U4544" s="6">
        <v>5.0261633E-2</v>
      </c>
      <c r="V4544" s="6">
        <v>383.78425340000001</v>
      </c>
      <c r="W4544" s="6">
        <v>9.5396578999999995E-2</v>
      </c>
      <c r="X4544" s="6">
        <f t="shared" si="70"/>
        <v>0</v>
      </c>
    </row>
    <row r="4545" spans="1:24" x14ac:dyDescent="0.25">
      <c r="A4545" s="11">
        <f>'Consumptions_nieuw - Copy'!R4545</f>
        <v>0</v>
      </c>
      <c r="B4545" s="11">
        <f>'Consumptions_nieuw - Copy'!S4545</f>
        <v>0</v>
      </c>
      <c r="C4545" s="11">
        <f>'Consumptions_nieuw - Copy'!T4545</f>
        <v>0</v>
      </c>
      <c r="D4545" s="11">
        <f>'Consumptions_nieuw - Copy'!U4545</f>
        <v>0</v>
      </c>
      <c r="E4545" s="11">
        <f>'Consumptions_nieuw - Copy'!V4545</f>
        <v>2.2185424070471937E-3</v>
      </c>
      <c r="F4545" s="11">
        <f>'Consumptions_nieuw - Copy'!W4545</f>
        <v>0</v>
      </c>
      <c r="G4545" s="11">
        <f>'Consumptions_nieuw - Copy'!X4545</f>
        <v>0</v>
      </c>
      <c r="Q4545" s="1">
        <v>4544</v>
      </c>
      <c r="R4545" s="6">
        <v>0</v>
      </c>
      <c r="S4545" s="6">
        <v>0</v>
      </c>
      <c r="T4545" s="6">
        <v>0</v>
      </c>
      <c r="U4545" s="6">
        <v>0</v>
      </c>
      <c r="V4545" s="6">
        <v>449.70637860000005</v>
      </c>
      <c r="W4545" s="6">
        <v>0</v>
      </c>
      <c r="X4545" s="6">
        <f t="shared" si="70"/>
        <v>0</v>
      </c>
    </row>
    <row r="4546" spans="1:24" x14ac:dyDescent="0.25">
      <c r="A4546" s="11">
        <f>'Consumptions_nieuw - Copy'!R4546</f>
        <v>0</v>
      </c>
      <c r="B4546" s="11">
        <f>'Consumptions_nieuw - Copy'!S4546</f>
        <v>0</v>
      </c>
      <c r="C4546" s="11">
        <f>'Consumptions_nieuw - Copy'!T4546</f>
        <v>0</v>
      </c>
      <c r="D4546" s="11">
        <f>'Consumptions_nieuw - Copy'!U4546</f>
        <v>0</v>
      </c>
      <c r="E4546" s="11">
        <f>'Consumptions_nieuw - Copy'!V4546</f>
        <v>6.1178963315995237E-4</v>
      </c>
      <c r="F4546" s="11">
        <f>'Consumptions_nieuw - Copy'!W4546</f>
        <v>0</v>
      </c>
      <c r="G4546" s="11">
        <f>'Consumptions_nieuw - Copy'!X4546</f>
        <v>0</v>
      </c>
      <c r="Q4546" s="1">
        <v>4545</v>
      </c>
      <c r="R4546" s="6">
        <v>0</v>
      </c>
      <c r="S4546" s="6">
        <v>0</v>
      </c>
      <c r="T4546" s="6">
        <v>0</v>
      </c>
      <c r="U4546" s="6">
        <v>0</v>
      </c>
      <c r="V4546" s="6">
        <v>124.01191860000002</v>
      </c>
      <c r="W4546" s="6">
        <v>0</v>
      </c>
      <c r="X4546" s="6">
        <f t="shared" si="70"/>
        <v>0</v>
      </c>
    </row>
    <row r="4547" spans="1:24" x14ac:dyDescent="0.25">
      <c r="A4547" s="11">
        <f>'Consumptions_nieuw - Copy'!R4547</f>
        <v>0</v>
      </c>
      <c r="B4547" s="11">
        <f>'Consumptions_nieuw - Copy'!S4547</f>
        <v>0</v>
      </c>
      <c r="C4547" s="11">
        <f>'Consumptions_nieuw - Copy'!T4547</f>
        <v>0</v>
      </c>
      <c r="D4547" s="11">
        <f>'Consumptions_nieuw - Copy'!U4547</f>
        <v>0</v>
      </c>
      <c r="E4547" s="11">
        <f>'Consumptions_nieuw - Copy'!V4547</f>
        <v>6.0534974236767182E-4</v>
      </c>
      <c r="F4547" s="11">
        <f>'Consumptions_nieuw - Copy'!W4547</f>
        <v>0</v>
      </c>
      <c r="G4547" s="11">
        <f>'Consumptions_nieuw - Copy'!X4547</f>
        <v>0</v>
      </c>
      <c r="Q4547" s="1">
        <v>4546</v>
      </c>
      <c r="R4547" s="6">
        <v>0</v>
      </c>
      <c r="S4547" s="6">
        <v>0</v>
      </c>
      <c r="T4547" s="6">
        <v>0</v>
      </c>
      <c r="U4547" s="6">
        <v>0</v>
      </c>
      <c r="V4547" s="6">
        <v>122.70653000000001</v>
      </c>
      <c r="W4547" s="6">
        <v>0</v>
      </c>
      <c r="X4547" s="6">
        <f t="shared" ref="X4547:X4610" si="71">T4547*0.4</f>
        <v>0</v>
      </c>
    </row>
    <row r="4548" spans="1:24" x14ac:dyDescent="0.25">
      <c r="A4548" s="11">
        <f>'Consumptions_nieuw - Copy'!R4548</f>
        <v>0</v>
      </c>
      <c r="B4548" s="11">
        <f>'Consumptions_nieuw - Copy'!S4548</f>
        <v>0</v>
      </c>
      <c r="C4548" s="11">
        <f>'Consumptions_nieuw - Copy'!T4548</f>
        <v>0</v>
      </c>
      <c r="D4548" s="11">
        <f>'Consumptions_nieuw - Copy'!U4548</f>
        <v>0</v>
      </c>
      <c r="E4548" s="11">
        <f>'Consumptions_nieuw - Copy'!V4548</f>
        <v>9.24124340532209E-4</v>
      </c>
      <c r="F4548" s="11">
        <f>'Consumptions_nieuw - Copy'!W4548</f>
        <v>0</v>
      </c>
      <c r="G4548" s="11">
        <f>'Consumptions_nieuw - Copy'!X4548</f>
        <v>0</v>
      </c>
      <c r="Q4548" s="1">
        <v>4547</v>
      </c>
      <c r="R4548" s="6">
        <v>0</v>
      </c>
      <c r="S4548" s="6">
        <v>0</v>
      </c>
      <c r="T4548" s="6">
        <v>0</v>
      </c>
      <c r="U4548" s="6">
        <v>0</v>
      </c>
      <c r="V4548" s="6">
        <v>187.32326649999999</v>
      </c>
      <c r="W4548" s="6">
        <v>0</v>
      </c>
      <c r="X4548" s="6">
        <f t="shared" si="71"/>
        <v>0</v>
      </c>
    </row>
    <row r="4549" spans="1:24" x14ac:dyDescent="0.25">
      <c r="A4549" s="11">
        <f>'Consumptions_nieuw - Copy'!R4549</f>
        <v>0</v>
      </c>
      <c r="B4549" s="11">
        <f>'Consumptions_nieuw - Copy'!S4549</f>
        <v>0</v>
      </c>
      <c r="C4549" s="11">
        <f>'Consumptions_nieuw - Copy'!T4549</f>
        <v>0</v>
      </c>
      <c r="D4549" s="11">
        <f>'Consumptions_nieuw - Copy'!U4549</f>
        <v>0</v>
      </c>
      <c r="E4549" s="11">
        <f>'Consumptions_nieuw - Copy'!V4549</f>
        <v>1.561673537354615E-3</v>
      </c>
      <c r="F4549" s="11">
        <f>'Consumptions_nieuw - Copy'!W4549</f>
        <v>0</v>
      </c>
      <c r="G4549" s="11">
        <f>'Consumptions_nieuw - Copy'!X4549</f>
        <v>0</v>
      </c>
      <c r="Q4549" s="1">
        <v>4548</v>
      </c>
      <c r="R4549" s="6">
        <v>0</v>
      </c>
      <c r="S4549" s="6">
        <v>0</v>
      </c>
      <c r="T4549" s="6">
        <v>0</v>
      </c>
      <c r="U4549" s="6">
        <v>0</v>
      </c>
      <c r="V4549" s="6">
        <v>316.55673960000001</v>
      </c>
      <c r="W4549" s="6">
        <v>0</v>
      </c>
      <c r="X4549" s="6">
        <f t="shared" si="71"/>
        <v>0</v>
      </c>
    </row>
    <row r="4550" spans="1:24" x14ac:dyDescent="0.25">
      <c r="A4550" s="11">
        <f>'Consumptions_nieuw - Copy'!R4550</f>
        <v>0</v>
      </c>
      <c r="B4550" s="11">
        <f>'Consumptions_nieuw - Copy'!S4550</f>
        <v>0</v>
      </c>
      <c r="C4550" s="11">
        <f>'Consumptions_nieuw - Copy'!T4550</f>
        <v>0</v>
      </c>
      <c r="D4550" s="11">
        <f>'Consumptions_nieuw - Copy'!U4550</f>
        <v>0</v>
      </c>
      <c r="E4550" s="11">
        <f>'Consumptions_nieuw - Copy'!V4550</f>
        <v>6.1178963315995237E-4</v>
      </c>
      <c r="F4550" s="11">
        <f>'Consumptions_nieuw - Copy'!W4550</f>
        <v>0</v>
      </c>
      <c r="G4550" s="11">
        <f>'Consumptions_nieuw - Copy'!X4550</f>
        <v>0</v>
      </c>
      <c r="Q4550" s="1">
        <v>4549</v>
      </c>
      <c r="R4550" s="6">
        <v>0</v>
      </c>
      <c r="S4550" s="6">
        <v>0</v>
      </c>
      <c r="T4550" s="6">
        <v>0</v>
      </c>
      <c r="U4550" s="6">
        <v>0</v>
      </c>
      <c r="V4550" s="6">
        <v>124.01191860000002</v>
      </c>
      <c r="W4550" s="6">
        <v>0</v>
      </c>
      <c r="X4550" s="6">
        <f t="shared" si="71"/>
        <v>0</v>
      </c>
    </row>
    <row r="4551" spans="1:24" x14ac:dyDescent="0.25">
      <c r="A4551" s="11">
        <f>'Consumptions_nieuw - Copy'!R4551</f>
        <v>0</v>
      </c>
      <c r="B4551" s="11">
        <f>'Consumptions_nieuw - Copy'!S4551</f>
        <v>0</v>
      </c>
      <c r="C4551" s="11">
        <f>'Consumptions_nieuw - Copy'!T4551</f>
        <v>0</v>
      </c>
      <c r="D4551" s="11">
        <f>'Consumptions_nieuw - Copy'!U4551</f>
        <v>0</v>
      </c>
      <c r="E4551" s="11">
        <f>'Consumptions_nieuw - Copy'!V4551</f>
        <v>2.212102515761582E-3</v>
      </c>
      <c r="F4551" s="11">
        <f>'Consumptions_nieuw - Copy'!W4551</f>
        <v>0</v>
      </c>
      <c r="G4551" s="11">
        <f>'Consumptions_nieuw - Copy'!X4551</f>
        <v>0</v>
      </c>
      <c r="Q4551" s="1">
        <v>4550</v>
      </c>
      <c r="R4551" s="6">
        <v>0</v>
      </c>
      <c r="S4551" s="6">
        <v>0</v>
      </c>
      <c r="T4551" s="6">
        <v>0</v>
      </c>
      <c r="U4551" s="6">
        <v>0</v>
      </c>
      <c r="V4551" s="6">
        <v>448.40098990000007</v>
      </c>
      <c r="W4551" s="6">
        <v>0</v>
      </c>
      <c r="X4551" s="6">
        <f t="shared" si="71"/>
        <v>0</v>
      </c>
    </row>
    <row r="4552" spans="1:24" x14ac:dyDescent="0.25">
      <c r="A4552" s="11">
        <f>'Consumptions_nieuw - Copy'!R4552</f>
        <v>0</v>
      </c>
      <c r="B4552" s="11">
        <f>'Consumptions_nieuw - Copy'!S4552</f>
        <v>0</v>
      </c>
      <c r="C4552" s="11">
        <f>'Consumptions_nieuw - Copy'!T4552</f>
        <v>0</v>
      </c>
      <c r="D4552" s="11">
        <f>'Consumptions_nieuw - Copy'!U4552</f>
        <v>0</v>
      </c>
      <c r="E4552" s="11">
        <f>'Consumptions_nieuw - Copy'!V4552</f>
        <v>1.8868880268047639E-3</v>
      </c>
      <c r="F4552" s="11">
        <f>'Consumptions_nieuw - Copy'!W4552</f>
        <v>0</v>
      </c>
      <c r="G4552" s="11">
        <f>'Consumptions_nieuw - Copy'!X4552</f>
        <v>0</v>
      </c>
      <c r="Q4552" s="1">
        <v>4551</v>
      </c>
      <c r="R4552" s="6">
        <v>0</v>
      </c>
      <c r="S4552" s="6">
        <v>0</v>
      </c>
      <c r="T4552" s="6">
        <v>0</v>
      </c>
      <c r="U4552" s="6">
        <v>0</v>
      </c>
      <c r="V4552" s="6">
        <v>382.4788648</v>
      </c>
      <c r="W4552" s="6">
        <v>0</v>
      </c>
      <c r="X4552" s="6">
        <f t="shared" si="71"/>
        <v>0</v>
      </c>
    </row>
    <row r="4553" spans="1:24" x14ac:dyDescent="0.25">
      <c r="A4553" s="11">
        <f>'Consumptions_nieuw - Copy'!R4553</f>
        <v>0</v>
      </c>
      <c r="B4553" s="11">
        <f>'Consumptions_nieuw - Copy'!S4553</f>
        <v>0</v>
      </c>
      <c r="C4553" s="11">
        <f>'Consumptions_nieuw - Copy'!T4553</f>
        <v>0</v>
      </c>
      <c r="D4553" s="11">
        <f>'Consumptions_nieuw - Copy'!U4553</f>
        <v>0</v>
      </c>
      <c r="E4553" s="11">
        <f>'Consumptions_nieuw - Copy'!V4553</f>
        <v>6.1178963315995237E-4</v>
      </c>
      <c r="F4553" s="11">
        <f>'Consumptions_nieuw - Copy'!W4553</f>
        <v>0</v>
      </c>
      <c r="G4553" s="11">
        <f>'Consumptions_nieuw - Copy'!X4553</f>
        <v>0</v>
      </c>
      <c r="Q4553" s="1">
        <v>4552</v>
      </c>
      <c r="R4553" s="6">
        <v>0</v>
      </c>
      <c r="S4553" s="6">
        <v>0</v>
      </c>
      <c r="T4553" s="6">
        <v>0</v>
      </c>
      <c r="U4553" s="6">
        <v>0</v>
      </c>
      <c r="V4553" s="6">
        <v>124.01191860000002</v>
      </c>
      <c r="W4553" s="6">
        <v>0</v>
      </c>
      <c r="X4553" s="6">
        <f t="shared" si="71"/>
        <v>0</v>
      </c>
    </row>
    <row r="4554" spans="1:24" x14ac:dyDescent="0.25">
      <c r="A4554" s="11">
        <f>'Consumptions_nieuw - Copy'!R4554</f>
        <v>0</v>
      </c>
      <c r="B4554" s="11">
        <f>'Consumptions_nieuw - Copy'!S4554</f>
        <v>0</v>
      </c>
      <c r="C4554" s="11">
        <f>'Consumptions_nieuw - Copy'!T4554</f>
        <v>0</v>
      </c>
      <c r="D4554" s="11">
        <f>'Consumptions_nieuw - Copy'!U4554</f>
        <v>0</v>
      </c>
      <c r="E4554" s="11">
        <f>'Consumptions_nieuw - Copy'!V4554</f>
        <v>1.2461188845862177E-3</v>
      </c>
      <c r="F4554" s="11">
        <f>'Consumptions_nieuw - Copy'!W4554</f>
        <v>0</v>
      </c>
      <c r="G4554" s="11">
        <f>'Consumptions_nieuw - Copy'!X4554</f>
        <v>0</v>
      </c>
      <c r="Q4554" s="1">
        <v>4553</v>
      </c>
      <c r="R4554" s="6">
        <v>0</v>
      </c>
      <c r="S4554" s="6">
        <v>0</v>
      </c>
      <c r="T4554" s="6">
        <v>0</v>
      </c>
      <c r="U4554" s="6">
        <v>0</v>
      </c>
      <c r="V4554" s="6">
        <v>252.59269739999996</v>
      </c>
      <c r="W4554" s="6">
        <v>0</v>
      </c>
      <c r="X4554" s="6">
        <f t="shared" si="71"/>
        <v>0</v>
      </c>
    </row>
    <row r="4555" spans="1:24" x14ac:dyDescent="0.25">
      <c r="A4555" s="11">
        <f>'Consumptions_nieuw - Copy'!R4555</f>
        <v>0</v>
      </c>
      <c r="B4555" s="11">
        <f>'Consumptions_nieuw - Copy'!S4555</f>
        <v>0</v>
      </c>
      <c r="C4555" s="11">
        <f>'Consumptions_nieuw - Copy'!T4555</f>
        <v>0</v>
      </c>
      <c r="D4555" s="11">
        <f>'Consumptions_nieuw - Copy'!U4555</f>
        <v>0</v>
      </c>
      <c r="E4555" s="11">
        <f>'Consumptions_nieuw - Copy'!V4555</f>
        <v>5.9568990617925104E-4</v>
      </c>
      <c r="F4555" s="11">
        <f>'Consumptions_nieuw - Copy'!W4555</f>
        <v>0</v>
      </c>
      <c r="G4555" s="11">
        <f>'Consumptions_nieuw - Copy'!X4555</f>
        <v>0</v>
      </c>
      <c r="Q4555" s="1">
        <v>4554</v>
      </c>
      <c r="R4555" s="6">
        <v>0</v>
      </c>
      <c r="S4555" s="6">
        <v>0</v>
      </c>
      <c r="T4555" s="6">
        <v>0</v>
      </c>
      <c r="U4555" s="6">
        <v>0</v>
      </c>
      <c r="V4555" s="6">
        <v>120.74844710000002</v>
      </c>
      <c r="W4555" s="6">
        <v>0</v>
      </c>
      <c r="X4555" s="6">
        <f t="shared" si="71"/>
        <v>0</v>
      </c>
    </row>
    <row r="4556" spans="1:24" x14ac:dyDescent="0.25">
      <c r="A4556" s="11">
        <f>'Consumptions_nieuw - Copy'!R4556</f>
        <v>0</v>
      </c>
      <c r="B4556" s="11">
        <f>'Consumptions_nieuw - Copy'!S4556</f>
        <v>0</v>
      </c>
      <c r="C4556" s="11">
        <f>'Consumptions_nieuw - Copy'!T4556</f>
        <v>0</v>
      </c>
      <c r="D4556" s="11">
        <f>'Consumptions_nieuw - Copy'!U4556</f>
        <v>0</v>
      </c>
      <c r="E4556" s="11">
        <f>'Consumptions_nieuw - Copy'!V4556</f>
        <v>9.2090439513606878E-4</v>
      </c>
      <c r="F4556" s="11">
        <f>'Consumptions_nieuw - Copy'!W4556</f>
        <v>0</v>
      </c>
      <c r="G4556" s="11">
        <f>'Consumptions_nieuw - Copy'!X4556</f>
        <v>0</v>
      </c>
      <c r="Q4556" s="1">
        <v>4555</v>
      </c>
      <c r="R4556" s="6">
        <v>0</v>
      </c>
      <c r="S4556" s="6">
        <v>0</v>
      </c>
      <c r="T4556" s="6">
        <v>0</v>
      </c>
      <c r="U4556" s="6">
        <v>0</v>
      </c>
      <c r="V4556" s="6">
        <v>186.67057220000001</v>
      </c>
      <c r="W4556" s="6">
        <v>0</v>
      </c>
      <c r="X4556" s="6">
        <f t="shared" si="71"/>
        <v>0</v>
      </c>
    </row>
    <row r="4557" spans="1:24" x14ac:dyDescent="0.25">
      <c r="A4557" s="11">
        <f>'Consumptions_nieuw - Copy'!R4557</f>
        <v>0</v>
      </c>
      <c r="B4557" s="11">
        <f>'Consumptions_nieuw - Copy'!S4557</f>
        <v>0</v>
      </c>
      <c r="C4557" s="11">
        <f>'Consumptions_nieuw - Copy'!T4557</f>
        <v>0</v>
      </c>
      <c r="D4557" s="11">
        <f>'Consumptions_nieuw - Copy'!U4557</f>
        <v>0</v>
      </c>
      <c r="E4557" s="11">
        <f>'Consumptions_nieuw - Copy'!V4557</f>
        <v>5.9890985157539127E-4</v>
      </c>
      <c r="F4557" s="11">
        <f>'Consumptions_nieuw - Copy'!W4557</f>
        <v>0</v>
      </c>
      <c r="G4557" s="11">
        <f>'Consumptions_nieuw - Copy'!X4557</f>
        <v>0</v>
      </c>
      <c r="Q4557" s="1">
        <v>4556</v>
      </c>
      <c r="R4557" s="6">
        <v>0</v>
      </c>
      <c r="S4557" s="6">
        <v>0</v>
      </c>
      <c r="T4557" s="6">
        <v>0</v>
      </c>
      <c r="U4557" s="6">
        <v>0</v>
      </c>
      <c r="V4557" s="6">
        <v>121.4011414</v>
      </c>
      <c r="W4557" s="6">
        <v>0</v>
      </c>
      <c r="X4557" s="6">
        <f t="shared" si="71"/>
        <v>0</v>
      </c>
    </row>
    <row r="4558" spans="1:24" x14ac:dyDescent="0.25">
      <c r="A4558" s="11">
        <f>'Consumptions_nieuw - Copy'!R4558</f>
        <v>0</v>
      </c>
      <c r="B4558" s="11">
        <f>'Consumptions_nieuw - Copy'!S4558</f>
        <v>0</v>
      </c>
      <c r="C4558" s="11">
        <f>'Consumptions_nieuw - Copy'!T4558</f>
        <v>0</v>
      </c>
      <c r="D4558" s="11">
        <f>'Consumptions_nieuw - Copy'!U4558</f>
        <v>0</v>
      </c>
      <c r="E4558" s="11">
        <f>'Consumptions_nieuw - Copy'!V4558</f>
        <v>1.5681134286402267E-3</v>
      </c>
      <c r="F4558" s="11">
        <f>'Consumptions_nieuw - Copy'!W4558</f>
        <v>0</v>
      </c>
      <c r="G4558" s="11">
        <f>'Consumptions_nieuw - Copy'!X4558</f>
        <v>0</v>
      </c>
      <c r="Q4558" s="1">
        <v>4557</v>
      </c>
      <c r="R4558" s="6">
        <v>0</v>
      </c>
      <c r="S4558" s="6">
        <v>0</v>
      </c>
      <c r="T4558" s="6">
        <v>0</v>
      </c>
      <c r="U4558" s="6">
        <v>0</v>
      </c>
      <c r="V4558" s="6">
        <v>317.86212829999999</v>
      </c>
      <c r="W4558" s="6">
        <v>0</v>
      </c>
      <c r="X4558" s="6">
        <f t="shared" si="71"/>
        <v>0</v>
      </c>
    </row>
    <row r="4559" spans="1:24" x14ac:dyDescent="0.25">
      <c r="A4559" s="11">
        <f>'Consumptions_nieuw - Copy'!R4559</f>
        <v>0</v>
      </c>
      <c r="B4559" s="11">
        <f>'Consumptions_nieuw - Copy'!S4559</f>
        <v>0</v>
      </c>
      <c r="C4559" s="11">
        <f>'Consumptions_nieuw - Copy'!T4559</f>
        <v>0</v>
      </c>
      <c r="D4559" s="11">
        <f>'Consumptions_nieuw - Copy'!U4559</f>
        <v>0</v>
      </c>
      <c r="E4559" s="11">
        <f>'Consumptions_nieuw - Copy'!V4559</f>
        <v>1.5713333735430355E-3</v>
      </c>
      <c r="F4559" s="11">
        <f>'Consumptions_nieuw - Copy'!W4559</f>
        <v>0</v>
      </c>
      <c r="G4559" s="11">
        <f>'Consumptions_nieuw - Copy'!X4559</f>
        <v>0</v>
      </c>
      <c r="Q4559" s="1">
        <v>4558</v>
      </c>
      <c r="R4559" s="6">
        <v>0</v>
      </c>
      <c r="S4559" s="6">
        <v>0</v>
      </c>
      <c r="T4559" s="6">
        <v>0</v>
      </c>
      <c r="U4559" s="6">
        <v>0</v>
      </c>
      <c r="V4559" s="6">
        <v>318.51482249999998</v>
      </c>
      <c r="W4559" s="6">
        <v>0</v>
      </c>
      <c r="X4559" s="6">
        <f t="shared" si="71"/>
        <v>0</v>
      </c>
    </row>
    <row r="4560" spans="1:24" x14ac:dyDescent="0.25">
      <c r="A4560" s="11">
        <f>'Consumptions_nieuw - Copy'!R4560</f>
        <v>0</v>
      </c>
      <c r="B4560" s="11">
        <f>'Consumptions_nieuw - Copy'!S4560</f>
        <v>0</v>
      </c>
      <c r="C4560" s="11">
        <f>'Consumptions_nieuw - Copy'!T4560</f>
        <v>0</v>
      </c>
      <c r="D4560" s="11">
        <f>'Consumptions_nieuw - Copy'!U4560</f>
        <v>0</v>
      </c>
      <c r="E4560" s="11">
        <f>'Consumptions_nieuw - Copy'!V4560</f>
        <v>2.2088825703654416E-3</v>
      </c>
      <c r="F4560" s="11">
        <f>'Consumptions_nieuw - Copy'!W4560</f>
        <v>0</v>
      </c>
      <c r="G4560" s="11">
        <f>'Consumptions_nieuw - Copy'!X4560</f>
        <v>0</v>
      </c>
      <c r="Q4560" s="1">
        <v>4559</v>
      </c>
      <c r="R4560" s="6">
        <v>0</v>
      </c>
      <c r="S4560" s="6">
        <v>0</v>
      </c>
      <c r="T4560" s="6">
        <v>0</v>
      </c>
      <c r="U4560" s="6">
        <v>0</v>
      </c>
      <c r="V4560" s="6">
        <v>447.74829560000006</v>
      </c>
      <c r="W4560" s="6">
        <v>0</v>
      </c>
      <c r="X4560" s="6">
        <f t="shared" si="71"/>
        <v>0</v>
      </c>
    </row>
    <row r="4561" spans="1:24" x14ac:dyDescent="0.25">
      <c r="A4561" s="11">
        <f>'Consumptions_nieuw - Copy'!R4561</f>
        <v>0</v>
      </c>
      <c r="B4561" s="11">
        <f>'Consumptions_nieuw - Copy'!S4561</f>
        <v>0</v>
      </c>
      <c r="C4561" s="11">
        <f>'Consumptions_nieuw - Copy'!T4561</f>
        <v>0</v>
      </c>
      <c r="D4561" s="11">
        <f>'Consumptions_nieuw - Copy'!U4561</f>
        <v>0</v>
      </c>
      <c r="E4561" s="11">
        <f>'Consumptions_nieuw - Copy'!V4561</f>
        <v>9.3378417721396117E-4</v>
      </c>
      <c r="F4561" s="11">
        <f>'Consumptions_nieuw - Copy'!W4561</f>
        <v>0</v>
      </c>
      <c r="G4561" s="11">
        <f>'Consumptions_nieuw - Copy'!X4561</f>
        <v>0</v>
      </c>
      <c r="Q4561" s="1">
        <v>4560</v>
      </c>
      <c r="R4561" s="6">
        <v>0</v>
      </c>
      <c r="S4561" s="6">
        <v>0</v>
      </c>
      <c r="T4561" s="6">
        <v>0</v>
      </c>
      <c r="U4561" s="6">
        <v>0</v>
      </c>
      <c r="V4561" s="6">
        <v>189.2813495</v>
      </c>
      <c r="W4561" s="6">
        <v>0</v>
      </c>
      <c r="X4561" s="6">
        <f t="shared" si="71"/>
        <v>0</v>
      </c>
    </row>
    <row r="4562" spans="1:24" x14ac:dyDescent="0.25">
      <c r="A4562" s="11">
        <f>'Consumptions_nieuw - Copy'!R4562</f>
        <v>0</v>
      </c>
      <c r="B4562" s="11">
        <f>'Consumptions_nieuw - Copy'!S4562</f>
        <v>0</v>
      </c>
      <c r="C4562" s="11">
        <f>'Consumptions_nieuw - Copy'!T4562</f>
        <v>0</v>
      </c>
      <c r="D4562" s="11">
        <f>'Consumptions_nieuw - Copy'!U4562</f>
        <v>0</v>
      </c>
      <c r="E4562" s="11">
        <f>'Consumptions_nieuw - Copy'!V4562</f>
        <v>2.2056626249693013E-3</v>
      </c>
      <c r="F4562" s="11">
        <f>'Consumptions_nieuw - Copy'!W4562</f>
        <v>0</v>
      </c>
      <c r="G4562" s="11">
        <f>'Consumptions_nieuw - Copy'!X4562</f>
        <v>0</v>
      </c>
      <c r="Q4562" s="1">
        <v>4561</v>
      </c>
      <c r="R4562" s="6">
        <v>0</v>
      </c>
      <c r="S4562" s="6">
        <v>0</v>
      </c>
      <c r="T4562" s="6">
        <v>0</v>
      </c>
      <c r="U4562" s="6">
        <v>0</v>
      </c>
      <c r="V4562" s="6">
        <v>447.09560130000006</v>
      </c>
      <c r="W4562" s="6">
        <v>0</v>
      </c>
      <c r="X4562" s="6">
        <f t="shared" si="71"/>
        <v>0</v>
      </c>
    </row>
    <row r="4563" spans="1:24" x14ac:dyDescent="0.25">
      <c r="A4563" s="11">
        <f>'Consumptions_nieuw - Copy'!R4563</f>
        <v>0</v>
      </c>
      <c r="B4563" s="11">
        <f>'Consumptions_nieuw - Copy'!S4563</f>
        <v>0</v>
      </c>
      <c r="C4563" s="11">
        <f>'Consumptions_nieuw - Copy'!T4563</f>
        <v>0</v>
      </c>
      <c r="D4563" s="11">
        <f>'Consumptions_nieuw - Copy'!U4563</f>
        <v>0</v>
      </c>
      <c r="E4563" s="11">
        <f>'Consumptions_nieuw - Copy'!V4563</f>
        <v>1.8933279175970446E-3</v>
      </c>
      <c r="F4563" s="11">
        <f>'Consumptions_nieuw - Copy'!W4563</f>
        <v>0</v>
      </c>
      <c r="G4563" s="11">
        <f>'Consumptions_nieuw - Copy'!X4563</f>
        <v>0</v>
      </c>
      <c r="Q4563" s="1">
        <v>4562</v>
      </c>
      <c r="R4563" s="6">
        <v>0</v>
      </c>
      <c r="S4563" s="6">
        <v>0</v>
      </c>
      <c r="T4563" s="6">
        <v>0</v>
      </c>
      <c r="U4563" s="6">
        <v>0</v>
      </c>
      <c r="V4563" s="6">
        <v>383.78425340000001</v>
      </c>
      <c r="W4563" s="6">
        <v>0</v>
      </c>
      <c r="X4563" s="6">
        <f t="shared" si="71"/>
        <v>0</v>
      </c>
    </row>
    <row r="4564" spans="1:24" x14ac:dyDescent="0.25">
      <c r="A4564" s="11">
        <f>'Consumptions_nieuw - Copy'!R4564</f>
        <v>0</v>
      </c>
      <c r="B4564" s="11">
        <f>'Consumptions_nieuw - Copy'!S4564</f>
        <v>0</v>
      </c>
      <c r="C4564" s="11">
        <f>'Consumptions_nieuw - Copy'!T4564</f>
        <v>0</v>
      </c>
      <c r="D4564" s="11">
        <f>'Consumptions_nieuw - Copy'!U4564</f>
        <v>0</v>
      </c>
      <c r="E4564" s="11">
        <f>'Consumptions_nieuw - Copy'!V4564</f>
        <v>1.2428989391900776E-3</v>
      </c>
      <c r="F4564" s="11">
        <f>'Consumptions_nieuw - Copy'!W4564</f>
        <v>0</v>
      </c>
      <c r="G4564" s="11">
        <f>'Consumptions_nieuw - Copy'!X4564</f>
        <v>0</v>
      </c>
      <c r="Q4564" s="1">
        <v>4563</v>
      </c>
      <c r="R4564" s="6">
        <v>0</v>
      </c>
      <c r="S4564" s="6">
        <v>0</v>
      </c>
      <c r="T4564" s="6">
        <v>0</v>
      </c>
      <c r="U4564" s="6">
        <v>0</v>
      </c>
      <c r="V4564" s="6">
        <v>251.94000310000001</v>
      </c>
      <c r="W4564" s="6">
        <v>0</v>
      </c>
      <c r="X4564" s="6">
        <f t="shared" si="71"/>
        <v>0</v>
      </c>
    </row>
    <row r="4565" spans="1:24" x14ac:dyDescent="0.25">
      <c r="A4565" s="11">
        <f>'Consumptions_nieuw - Copy'!R4565</f>
        <v>0</v>
      </c>
      <c r="B4565" s="11">
        <f>'Consumptions_nieuw - Copy'!S4565</f>
        <v>0</v>
      </c>
      <c r="C4565" s="11">
        <f>'Consumptions_nieuw - Copy'!T4565</f>
        <v>0</v>
      </c>
      <c r="D4565" s="11">
        <f>'Consumptions_nieuw - Copy'!U4565</f>
        <v>0</v>
      </c>
      <c r="E4565" s="11">
        <f>'Consumptions_nieuw - Copy'!V4565</f>
        <v>6.0534974236767182E-4</v>
      </c>
      <c r="F4565" s="11">
        <f>'Consumptions_nieuw - Copy'!W4565</f>
        <v>0</v>
      </c>
      <c r="G4565" s="11">
        <f>'Consumptions_nieuw - Copy'!X4565</f>
        <v>0</v>
      </c>
      <c r="Q4565" s="1">
        <v>4564</v>
      </c>
      <c r="R4565" s="6">
        <v>0</v>
      </c>
      <c r="S4565" s="6">
        <v>0</v>
      </c>
      <c r="T4565" s="6">
        <v>0</v>
      </c>
      <c r="U4565" s="6">
        <v>0</v>
      </c>
      <c r="V4565" s="6">
        <v>122.70653000000001</v>
      </c>
      <c r="W4565" s="6">
        <v>0</v>
      </c>
      <c r="X4565" s="6">
        <f t="shared" si="71"/>
        <v>0</v>
      </c>
    </row>
    <row r="4566" spans="1:24" x14ac:dyDescent="0.25">
      <c r="A4566" s="11">
        <f>'Consumptions_nieuw - Copy'!R4566</f>
        <v>0</v>
      </c>
      <c r="B4566" s="11">
        <f>'Consumptions_nieuw - Copy'!S4566</f>
        <v>0</v>
      </c>
      <c r="C4566" s="11">
        <f>'Consumptions_nieuw - Copy'!T4566</f>
        <v>0</v>
      </c>
      <c r="D4566" s="11">
        <f>'Consumptions_nieuw - Copy'!U4566</f>
        <v>0</v>
      </c>
      <c r="E4566" s="11">
        <f>'Consumptions_nieuw - Copy'!V4566</f>
        <v>5.9568990617925104E-4</v>
      </c>
      <c r="F4566" s="11">
        <f>'Consumptions_nieuw - Copy'!W4566</f>
        <v>0</v>
      </c>
      <c r="G4566" s="11">
        <f>'Consumptions_nieuw - Copy'!X4566</f>
        <v>0</v>
      </c>
      <c r="Q4566" s="1">
        <v>4565</v>
      </c>
      <c r="R4566" s="6">
        <v>0</v>
      </c>
      <c r="S4566" s="6">
        <v>0</v>
      </c>
      <c r="T4566" s="6">
        <v>0</v>
      </c>
      <c r="U4566" s="6">
        <v>0</v>
      </c>
      <c r="V4566" s="6">
        <v>120.74844710000002</v>
      </c>
      <c r="W4566" s="6">
        <v>0</v>
      </c>
      <c r="X4566" s="6">
        <f t="shared" si="71"/>
        <v>0</v>
      </c>
    </row>
    <row r="4567" spans="1:24" x14ac:dyDescent="0.25">
      <c r="A4567" s="11">
        <f>'Consumptions_nieuw - Copy'!R4567</f>
        <v>0</v>
      </c>
      <c r="B4567" s="11">
        <f>'Consumptions_nieuw - Copy'!S4567</f>
        <v>0</v>
      </c>
      <c r="C4567" s="11">
        <f>'Consumptions_nieuw - Copy'!T4567</f>
        <v>0</v>
      </c>
      <c r="D4567" s="11">
        <f>'Consumptions_nieuw - Copy'!U4567</f>
        <v>1.4981627916864429E-2</v>
      </c>
      <c r="E4567" s="11">
        <f>'Consumptions_nieuw - Copy'!V4567</f>
        <v>5.9890985157539127E-4</v>
      </c>
      <c r="F4567" s="11">
        <f>'Consumptions_nieuw - Copy'!W4567</f>
        <v>1.560374172842883E-2</v>
      </c>
      <c r="G4567" s="11">
        <f>'Consumptions_nieuw - Copy'!X4567</f>
        <v>0</v>
      </c>
      <c r="Q4567" s="1">
        <v>4566</v>
      </c>
      <c r="R4567" s="6">
        <v>0</v>
      </c>
      <c r="S4567" s="6">
        <v>0</v>
      </c>
      <c r="T4567" s="6">
        <v>0</v>
      </c>
      <c r="U4567" s="6">
        <v>0.105374147</v>
      </c>
      <c r="V4567" s="6">
        <v>121.4011414</v>
      </c>
      <c r="W4567" s="6">
        <v>0.20000013</v>
      </c>
      <c r="X4567" s="6">
        <f t="shared" si="71"/>
        <v>0</v>
      </c>
    </row>
    <row r="4568" spans="1:24" x14ac:dyDescent="0.25">
      <c r="A4568" s="11">
        <f>'Consumptions_nieuw - Copy'!R4568</f>
        <v>0</v>
      </c>
      <c r="B4568" s="11">
        <f>'Consumptions_nieuw - Copy'!S4568</f>
        <v>0</v>
      </c>
      <c r="C4568" s="11">
        <f>'Consumptions_nieuw - Copy'!T4568</f>
        <v>0</v>
      </c>
      <c r="D4568" s="11">
        <f>'Consumptions_nieuw - Copy'!U4568</f>
        <v>0</v>
      </c>
      <c r="E4568" s="11">
        <f>'Consumptions_nieuw - Copy'!V4568</f>
        <v>1.5777732643353162E-3</v>
      </c>
      <c r="F4568" s="11">
        <f>'Consumptions_nieuw - Copy'!W4568</f>
        <v>0</v>
      </c>
      <c r="G4568" s="11">
        <f>'Consumptions_nieuw - Copy'!X4568</f>
        <v>0</v>
      </c>
      <c r="Q4568" s="1">
        <v>4567</v>
      </c>
      <c r="R4568" s="6">
        <v>0</v>
      </c>
      <c r="S4568" s="6">
        <v>0</v>
      </c>
      <c r="T4568" s="6">
        <v>0</v>
      </c>
      <c r="U4568" s="6">
        <v>0</v>
      </c>
      <c r="V4568" s="6">
        <v>319.82021109999999</v>
      </c>
      <c r="W4568" s="6">
        <v>0</v>
      </c>
      <c r="X4568" s="6">
        <f t="shared" si="71"/>
        <v>0</v>
      </c>
    </row>
    <row r="4569" spans="1:24" x14ac:dyDescent="0.25">
      <c r="A4569" s="11">
        <f>'Consumptions_nieuw - Copy'!R4569</f>
        <v>0</v>
      </c>
      <c r="B4569" s="11">
        <f>'Consumptions_nieuw - Copy'!S4569</f>
        <v>0</v>
      </c>
      <c r="C4569" s="11">
        <f>'Consumptions_nieuw - Copy'!T4569</f>
        <v>0</v>
      </c>
      <c r="D4569" s="11">
        <f>'Consumptions_nieuw - Copy'!U4569</f>
        <v>0</v>
      </c>
      <c r="E4569" s="11">
        <f>'Consumptions_nieuw - Copy'!V4569</f>
        <v>1.5745533194325072E-3</v>
      </c>
      <c r="F4569" s="11">
        <f>'Consumptions_nieuw - Copy'!W4569</f>
        <v>0</v>
      </c>
      <c r="G4569" s="11">
        <f>'Consumptions_nieuw - Copy'!X4569</f>
        <v>0</v>
      </c>
      <c r="Q4569" s="1">
        <v>4568</v>
      </c>
      <c r="R4569" s="6">
        <v>0</v>
      </c>
      <c r="S4569" s="6">
        <v>0</v>
      </c>
      <c r="T4569" s="6">
        <v>0</v>
      </c>
      <c r="U4569" s="6">
        <v>0</v>
      </c>
      <c r="V4569" s="6">
        <v>319.16751690000001</v>
      </c>
      <c r="W4569" s="6">
        <v>0</v>
      </c>
      <c r="X4569" s="6">
        <f t="shared" si="71"/>
        <v>0</v>
      </c>
    </row>
    <row r="4570" spans="1:24" x14ac:dyDescent="0.25">
      <c r="A4570" s="11">
        <f>'Consumptions_nieuw - Copy'!R4570</f>
        <v>0</v>
      </c>
      <c r="B4570" s="11">
        <f>'Consumptions_nieuw - Copy'!S4570</f>
        <v>0</v>
      </c>
      <c r="C4570" s="11">
        <f>'Consumptions_nieuw - Copy'!T4570</f>
        <v>0</v>
      </c>
      <c r="D4570" s="11">
        <f>'Consumptions_nieuw - Copy'!U4570</f>
        <v>0</v>
      </c>
      <c r="E4570" s="11">
        <f>'Consumptions_nieuw - Copy'!V4570</f>
        <v>6.1178963315995237E-4</v>
      </c>
      <c r="F4570" s="11">
        <f>'Consumptions_nieuw - Copy'!W4570</f>
        <v>0</v>
      </c>
      <c r="G4570" s="11">
        <f>'Consumptions_nieuw - Copy'!X4570</f>
        <v>0</v>
      </c>
      <c r="Q4570" s="1">
        <v>4569</v>
      </c>
      <c r="R4570" s="6">
        <v>0</v>
      </c>
      <c r="S4570" s="6">
        <v>0</v>
      </c>
      <c r="T4570" s="6">
        <v>0</v>
      </c>
      <c r="U4570" s="6">
        <v>0</v>
      </c>
      <c r="V4570" s="6">
        <v>124.01191860000002</v>
      </c>
      <c r="W4570" s="6">
        <v>0</v>
      </c>
      <c r="X4570" s="6">
        <f t="shared" si="71"/>
        <v>0</v>
      </c>
    </row>
    <row r="4571" spans="1:24" x14ac:dyDescent="0.25">
      <c r="A4571" s="11">
        <f>'Consumptions_nieuw - Copy'!R4571</f>
        <v>0</v>
      </c>
      <c r="B4571" s="11">
        <f>'Consumptions_nieuw - Copy'!S4571</f>
        <v>0</v>
      </c>
      <c r="C4571" s="11">
        <f>'Consumptions_nieuw - Copy'!T4571</f>
        <v>0</v>
      </c>
      <c r="D4571" s="11">
        <f>'Consumptions_nieuw - Copy'!U4571</f>
        <v>0</v>
      </c>
      <c r="E4571" s="11">
        <f>'Consumptions_nieuw - Copy'!V4571</f>
        <v>5.9890985157539127E-4</v>
      </c>
      <c r="F4571" s="11">
        <f>'Consumptions_nieuw - Copy'!W4571</f>
        <v>0</v>
      </c>
      <c r="G4571" s="11">
        <f>'Consumptions_nieuw - Copy'!X4571</f>
        <v>0</v>
      </c>
      <c r="Q4571" s="1">
        <v>4570</v>
      </c>
      <c r="R4571" s="6">
        <v>0</v>
      </c>
      <c r="S4571" s="6">
        <v>0</v>
      </c>
      <c r="T4571" s="6">
        <v>0</v>
      </c>
      <c r="U4571" s="6">
        <v>0</v>
      </c>
      <c r="V4571" s="6">
        <v>121.4011414</v>
      </c>
      <c r="W4571" s="6">
        <v>0</v>
      </c>
      <c r="X4571" s="6">
        <f t="shared" si="71"/>
        <v>0</v>
      </c>
    </row>
    <row r="4572" spans="1:24" x14ac:dyDescent="0.25">
      <c r="A4572" s="11">
        <f>'Consumptions_nieuw - Copy'!R4572</f>
        <v>0</v>
      </c>
      <c r="B4572" s="11">
        <f>'Consumptions_nieuw - Copy'!S4572</f>
        <v>0</v>
      </c>
      <c r="C4572" s="11">
        <f>'Consumptions_nieuw - Copy'!T4572</f>
        <v>0</v>
      </c>
      <c r="D4572" s="11">
        <f>'Consumptions_nieuw - Copy'!U4572</f>
        <v>0</v>
      </c>
      <c r="E4572" s="11">
        <f>'Consumptions_nieuw - Copy'!V4572</f>
        <v>1.5713333735430355E-3</v>
      </c>
      <c r="F4572" s="11">
        <f>'Consumptions_nieuw - Copy'!W4572</f>
        <v>0</v>
      </c>
      <c r="G4572" s="11">
        <f>'Consumptions_nieuw - Copy'!X4572</f>
        <v>0</v>
      </c>
      <c r="Q4572" s="1">
        <v>4571</v>
      </c>
      <c r="R4572" s="6">
        <v>0</v>
      </c>
      <c r="S4572" s="6">
        <v>0</v>
      </c>
      <c r="T4572" s="6">
        <v>0</v>
      </c>
      <c r="U4572" s="6">
        <v>0</v>
      </c>
      <c r="V4572" s="6">
        <v>318.51482249999998</v>
      </c>
      <c r="W4572" s="6">
        <v>0</v>
      </c>
      <c r="X4572" s="6">
        <f t="shared" si="71"/>
        <v>0</v>
      </c>
    </row>
    <row r="4573" spans="1:24" x14ac:dyDescent="0.25">
      <c r="A4573" s="11">
        <f>'Consumptions_nieuw - Copy'!R4573</f>
        <v>0</v>
      </c>
      <c r="B4573" s="11">
        <f>'Consumptions_nieuw - Copy'!S4573</f>
        <v>0</v>
      </c>
      <c r="C4573" s="11">
        <f>'Consumptions_nieuw - Copy'!T4573</f>
        <v>0</v>
      </c>
      <c r="D4573" s="11">
        <f>'Consumptions_nieuw - Copy'!U4573</f>
        <v>0</v>
      </c>
      <c r="E4573" s="11">
        <f>'Consumptions_nieuw - Copy'!V4573</f>
        <v>1.8868880268047639E-3</v>
      </c>
      <c r="F4573" s="11">
        <f>'Consumptions_nieuw - Copy'!W4573</f>
        <v>0</v>
      </c>
      <c r="G4573" s="11">
        <f>'Consumptions_nieuw - Copy'!X4573</f>
        <v>0</v>
      </c>
      <c r="Q4573" s="1">
        <v>4572</v>
      </c>
      <c r="R4573" s="6">
        <v>0</v>
      </c>
      <c r="S4573" s="6">
        <v>0</v>
      </c>
      <c r="T4573" s="6">
        <v>0</v>
      </c>
      <c r="U4573" s="6">
        <v>0</v>
      </c>
      <c r="V4573" s="6">
        <v>382.4788648</v>
      </c>
      <c r="W4573" s="6">
        <v>0</v>
      </c>
      <c r="X4573" s="6">
        <f t="shared" si="71"/>
        <v>0</v>
      </c>
    </row>
    <row r="4574" spans="1:24" x14ac:dyDescent="0.25">
      <c r="A4574" s="11">
        <f>'Consumptions_nieuw - Copy'!R4574</f>
        <v>0</v>
      </c>
      <c r="B4574" s="11">
        <f>'Consumptions_nieuw - Copy'!S4574</f>
        <v>0</v>
      </c>
      <c r="C4574" s="11">
        <f>'Consumptions_nieuw - Copy'!T4574</f>
        <v>0</v>
      </c>
      <c r="D4574" s="11">
        <f>'Consumptions_nieuw - Copy'!U4574</f>
        <v>0</v>
      </c>
      <c r="E4574" s="11">
        <f>'Consumptions_nieuw - Copy'!V4574</f>
        <v>1.2557787207746387E-3</v>
      </c>
      <c r="F4574" s="11">
        <f>'Consumptions_nieuw - Copy'!W4574</f>
        <v>0</v>
      </c>
      <c r="G4574" s="11">
        <f>'Consumptions_nieuw - Copy'!X4574</f>
        <v>0</v>
      </c>
      <c r="Q4574" s="1">
        <v>4573</v>
      </c>
      <c r="R4574" s="6">
        <v>0</v>
      </c>
      <c r="S4574" s="6">
        <v>0</v>
      </c>
      <c r="T4574" s="6">
        <v>0</v>
      </c>
      <c r="U4574" s="6">
        <v>0</v>
      </c>
      <c r="V4574" s="6">
        <v>254.55078030000001</v>
      </c>
      <c r="W4574" s="6">
        <v>0</v>
      </c>
      <c r="X4574" s="6">
        <f t="shared" si="71"/>
        <v>0</v>
      </c>
    </row>
    <row r="4575" spans="1:24" x14ac:dyDescent="0.25">
      <c r="A4575" s="11">
        <f>'Consumptions_nieuw - Copy'!R4575</f>
        <v>0</v>
      </c>
      <c r="B4575" s="11">
        <f>'Consumptions_nieuw - Copy'!S4575</f>
        <v>0</v>
      </c>
      <c r="C4575" s="11">
        <f>'Consumptions_nieuw - Copy'!T4575</f>
        <v>0</v>
      </c>
      <c r="D4575" s="11">
        <f>'Consumptions_nieuw - Copy'!U4575</f>
        <v>0</v>
      </c>
      <c r="E4575" s="11">
        <f>'Consumptions_nieuw - Copy'!V4575</f>
        <v>1.8933279175970446E-3</v>
      </c>
      <c r="F4575" s="11">
        <f>'Consumptions_nieuw - Copy'!W4575</f>
        <v>0</v>
      </c>
      <c r="G4575" s="11">
        <f>'Consumptions_nieuw - Copy'!X4575</f>
        <v>0</v>
      </c>
      <c r="Q4575" s="1">
        <v>4574</v>
      </c>
      <c r="R4575" s="6">
        <v>0</v>
      </c>
      <c r="S4575" s="6">
        <v>0</v>
      </c>
      <c r="T4575" s="6">
        <v>0</v>
      </c>
      <c r="U4575" s="6">
        <v>0</v>
      </c>
      <c r="V4575" s="6">
        <v>383.78425340000001</v>
      </c>
      <c r="W4575" s="6">
        <v>0</v>
      </c>
      <c r="X4575" s="6">
        <f t="shared" si="71"/>
        <v>0</v>
      </c>
    </row>
    <row r="4576" spans="1:24" x14ac:dyDescent="0.25">
      <c r="A4576" s="11">
        <f>'Consumptions_nieuw - Copy'!R4576</f>
        <v>0</v>
      </c>
      <c r="B4576" s="11">
        <f>'Consumptions_nieuw - Copy'!S4576</f>
        <v>0</v>
      </c>
      <c r="C4576" s="11">
        <f>'Consumptions_nieuw - Copy'!T4576</f>
        <v>0</v>
      </c>
      <c r="D4576" s="11">
        <f>'Consumptions_nieuw - Copy'!U4576</f>
        <v>0</v>
      </c>
      <c r="E4576" s="11">
        <f>'Consumptions_nieuw - Copy'!V4576</f>
        <v>5.9890985157539127E-4</v>
      </c>
      <c r="F4576" s="11">
        <f>'Consumptions_nieuw - Copy'!W4576</f>
        <v>0</v>
      </c>
      <c r="G4576" s="11">
        <f>'Consumptions_nieuw - Copy'!X4576</f>
        <v>0</v>
      </c>
      <c r="Q4576" s="1">
        <v>4575</v>
      </c>
      <c r="R4576" s="6">
        <v>0</v>
      </c>
      <c r="S4576" s="6">
        <v>0</v>
      </c>
      <c r="T4576" s="6">
        <v>0</v>
      </c>
      <c r="U4576" s="6">
        <v>0</v>
      </c>
      <c r="V4576" s="6">
        <v>121.4011414</v>
      </c>
      <c r="W4576" s="6">
        <v>0</v>
      </c>
      <c r="X4576" s="6">
        <f t="shared" si="71"/>
        <v>0</v>
      </c>
    </row>
    <row r="4577" spans="1:24" x14ac:dyDescent="0.25">
      <c r="A4577" s="11">
        <f>'Consumptions_nieuw - Copy'!R4577</f>
        <v>0</v>
      </c>
      <c r="B4577" s="11">
        <f>'Consumptions_nieuw - Copy'!S4577</f>
        <v>0</v>
      </c>
      <c r="C4577" s="11">
        <f>'Consumptions_nieuw - Copy'!T4577</f>
        <v>0</v>
      </c>
      <c r="D4577" s="11">
        <f>'Consumptions_nieuw - Copy'!U4577</f>
        <v>0</v>
      </c>
      <c r="E4577" s="11">
        <f>'Consumptions_nieuw - Copy'!V4577</f>
        <v>1.5681134286402267E-3</v>
      </c>
      <c r="F4577" s="11">
        <f>'Consumptions_nieuw - Copy'!W4577</f>
        <v>0</v>
      </c>
      <c r="G4577" s="11">
        <f>'Consumptions_nieuw - Copy'!X4577</f>
        <v>0</v>
      </c>
      <c r="Q4577" s="1">
        <v>4576</v>
      </c>
      <c r="R4577" s="6">
        <v>0</v>
      </c>
      <c r="S4577" s="6">
        <v>0</v>
      </c>
      <c r="T4577" s="6">
        <v>0</v>
      </c>
      <c r="U4577" s="6">
        <v>0</v>
      </c>
      <c r="V4577" s="6">
        <v>317.86212829999999</v>
      </c>
      <c r="W4577" s="6">
        <v>0</v>
      </c>
      <c r="X4577" s="6">
        <f t="shared" si="71"/>
        <v>0</v>
      </c>
    </row>
    <row r="4578" spans="1:24" x14ac:dyDescent="0.25">
      <c r="A4578" s="11">
        <f>'Consumptions_nieuw - Copy'!R4578</f>
        <v>0</v>
      </c>
      <c r="B4578" s="11">
        <f>'Consumptions_nieuw - Copy'!S4578</f>
        <v>0</v>
      </c>
      <c r="C4578" s="11">
        <f>'Consumptions_nieuw - Copy'!T4578</f>
        <v>0</v>
      </c>
      <c r="D4578" s="11">
        <f>'Consumptions_nieuw - Copy'!U4578</f>
        <v>0</v>
      </c>
      <c r="E4578" s="11">
        <f>'Consumptions_nieuw - Copy'!V4578</f>
        <v>5.9568990617925104E-4</v>
      </c>
      <c r="F4578" s="11">
        <f>'Consumptions_nieuw - Copy'!W4578</f>
        <v>0</v>
      </c>
      <c r="G4578" s="11">
        <f>'Consumptions_nieuw - Copy'!X4578</f>
        <v>0</v>
      </c>
      <c r="Q4578" s="1">
        <v>4577</v>
      </c>
      <c r="R4578" s="6">
        <v>0</v>
      </c>
      <c r="S4578" s="6">
        <v>0</v>
      </c>
      <c r="T4578" s="6">
        <v>0</v>
      </c>
      <c r="U4578" s="6">
        <v>0</v>
      </c>
      <c r="V4578" s="6">
        <v>120.74844710000002</v>
      </c>
      <c r="W4578" s="6">
        <v>0</v>
      </c>
      <c r="X4578" s="6">
        <f t="shared" si="71"/>
        <v>0</v>
      </c>
    </row>
    <row r="4579" spans="1:24" x14ac:dyDescent="0.25">
      <c r="A4579" s="11">
        <f>'Consumptions_nieuw - Copy'!R4579</f>
        <v>0</v>
      </c>
      <c r="B4579" s="11">
        <f>'Consumptions_nieuw - Copy'!S4579</f>
        <v>0</v>
      </c>
      <c r="C4579" s="11">
        <f>'Consumptions_nieuw - Copy'!T4579</f>
        <v>0</v>
      </c>
      <c r="D4579" s="11">
        <f>'Consumptions_nieuw - Copy'!U4579</f>
        <v>0</v>
      </c>
      <c r="E4579" s="11">
        <f>'Consumptions_nieuw - Copy'!V4579</f>
        <v>6.1178963315995237E-4</v>
      </c>
      <c r="F4579" s="11">
        <f>'Consumptions_nieuw - Copy'!W4579</f>
        <v>0</v>
      </c>
      <c r="G4579" s="11">
        <f>'Consumptions_nieuw - Copy'!X4579</f>
        <v>0</v>
      </c>
      <c r="Q4579" s="1">
        <v>4578</v>
      </c>
      <c r="R4579" s="6">
        <v>0</v>
      </c>
      <c r="S4579" s="6">
        <v>0</v>
      </c>
      <c r="T4579" s="6">
        <v>0</v>
      </c>
      <c r="U4579" s="6">
        <v>0</v>
      </c>
      <c r="V4579" s="6">
        <v>124.01191860000002</v>
      </c>
      <c r="W4579" s="6">
        <v>0</v>
      </c>
      <c r="X4579" s="6">
        <f t="shared" si="71"/>
        <v>0</v>
      </c>
    </row>
    <row r="4580" spans="1:24" x14ac:dyDescent="0.25">
      <c r="A4580" s="11">
        <f>'Consumptions_nieuw - Copy'!R4580</f>
        <v>0</v>
      </c>
      <c r="B4580" s="11">
        <f>'Consumptions_nieuw - Copy'!S4580</f>
        <v>0</v>
      </c>
      <c r="C4580" s="11">
        <f>'Consumptions_nieuw - Copy'!T4580</f>
        <v>0</v>
      </c>
      <c r="D4580" s="11">
        <f>'Consumptions_nieuw - Copy'!U4580</f>
        <v>0</v>
      </c>
      <c r="E4580" s="11">
        <f>'Consumptions_nieuw - Copy'!V4580</f>
        <v>2.2153224611577219E-3</v>
      </c>
      <c r="F4580" s="11">
        <f>'Consumptions_nieuw - Copy'!W4580</f>
        <v>0</v>
      </c>
      <c r="G4580" s="11">
        <f>'Consumptions_nieuw - Copy'!X4580</f>
        <v>0</v>
      </c>
      <c r="Q4580" s="1">
        <v>4579</v>
      </c>
      <c r="R4580" s="6">
        <v>0</v>
      </c>
      <c r="S4580" s="6">
        <v>0</v>
      </c>
      <c r="T4580" s="6">
        <v>0</v>
      </c>
      <c r="U4580" s="6">
        <v>0</v>
      </c>
      <c r="V4580" s="6">
        <v>449.05368419999996</v>
      </c>
      <c r="W4580" s="6">
        <v>0</v>
      </c>
      <c r="X4580" s="6">
        <f t="shared" si="71"/>
        <v>0</v>
      </c>
    </row>
    <row r="4581" spans="1:24" x14ac:dyDescent="0.25">
      <c r="A4581" s="11">
        <f>'Consumptions_nieuw - Copy'!R4581</f>
        <v>0</v>
      </c>
      <c r="B4581" s="11">
        <f>'Consumptions_nieuw - Copy'!S4581</f>
        <v>0</v>
      </c>
      <c r="C4581" s="11">
        <f>'Consumptions_nieuw - Copy'!T4581</f>
        <v>0</v>
      </c>
      <c r="D4581" s="11">
        <f>'Consumptions_nieuw - Copy'!U4581</f>
        <v>0</v>
      </c>
      <c r="E4581" s="11">
        <f>'Consumptions_nieuw - Copy'!V4581</f>
        <v>1.2428989391900776E-3</v>
      </c>
      <c r="F4581" s="11">
        <f>'Consumptions_nieuw - Copy'!W4581</f>
        <v>0</v>
      </c>
      <c r="G4581" s="11">
        <f>'Consumptions_nieuw - Copy'!X4581</f>
        <v>0</v>
      </c>
      <c r="Q4581" s="1">
        <v>4580</v>
      </c>
      <c r="R4581" s="6">
        <v>0</v>
      </c>
      <c r="S4581" s="6">
        <v>0</v>
      </c>
      <c r="T4581" s="6">
        <v>0</v>
      </c>
      <c r="U4581" s="6">
        <v>0</v>
      </c>
      <c r="V4581" s="6">
        <v>251.94000310000001</v>
      </c>
      <c r="W4581" s="6">
        <v>0</v>
      </c>
      <c r="X4581" s="6">
        <f t="shared" si="71"/>
        <v>0</v>
      </c>
    </row>
    <row r="4582" spans="1:24" x14ac:dyDescent="0.25">
      <c r="A4582" s="11">
        <f>'Consumptions_nieuw - Copy'!R4582</f>
        <v>0</v>
      </c>
      <c r="B4582" s="11">
        <f>'Consumptions_nieuw - Copy'!S4582</f>
        <v>0</v>
      </c>
      <c r="C4582" s="11">
        <f>'Consumptions_nieuw - Copy'!T4582</f>
        <v>0</v>
      </c>
      <c r="D4582" s="11">
        <f>'Consumptions_nieuw - Copy'!U4582</f>
        <v>0</v>
      </c>
      <c r="E4582" s="11">
        <f>'Consumptions_nieuw - Copy'!V4582</f>
        <v>1.8965478629931849E-3</v>
      </c>
      <c r="F4582" s="11">
        <f>'Consumptions_nieuw - Copy'!W4582</f>
        <v>0</v>
      </c>
      <c r="G4582" s="11">
        <f>'Consumptions_nieuw - Copy'!X4582</f>
        <v>0</v>
      </c>
      <c r="Q4582" s="1">
        <v>4581</v>
      </c>
      <c r="R4582" s="6">
        <v>0</v>
      </c>
      <c r="S4582" s="6">
        <v>0</v>
      </c>
      <c r="T4582" s="6">
        <v>0</v>
      </c>
      <c r="U4582" s="6">
        <v>0</v>
      </c>
      <c r="V4582" s="6">
        <v>384.43694770000002</v>
      </c>
      <c r="W4582" s="6">
        <v>0</v>
      </c>
      <c r="X4582" s="6">
        <f t="shared" si="71"/>
        <v>0</v>
      </c>
    </row>
    <row r="4583" spans="1:24" x14ac:dyDescent="0.25">
      <c r="A4583" s="11">
        <f>'Consumptions_nieuw - Copy'!R4583</f>
        <v>0</v>
      </c>
      <c r="B4583" s="11">
        <f>'Consumptions_nieuw - Copy'!S4583</f>
        <v>0</v>
      </c>
      <c r="C4583" s="11">
        <f>'Consumptions_nieuw - Copy'!T4583</f>
        <v>0</v>
      </c>
      <c r="D4583" s="11">
        <f>'Consumptions_nieuw - Copy'!U4583</f>
        <v>0</v>
      </c>
      <c r="E4583" s="11">
        <f>'Consumptions_nieuw - Copy'!V4583</f>
        <v>1.5713333735430355E-3</v>
      </c>
      <c r="F4583" s="11">
        <f>'Consumptions_nieuw - Copy'!W4583</f>
        <v>0</v>
      </c>
      <c r="G4583" s="11">
        <f>'Consumptions_nieuw - Copy'!X4583</f>
        <v>0</v>
      </c>
      <c r="Q4583" s="1">
        <v>4582</v>
      </c>
      <c r="R4583" s="6">
        <v>0</v>
      </c>
      <c r="S4583" s="6">
        <v>0</v>
      </c>
      <c r="T4583" s="6">
        <v>0</v>
      </c>
      <c r="U4583" s="6">
        <v>0</v>
      </c>
      <c r="V4583" s="6">
        <v>318.51482249999998</v>
      </c>
      <c r="W4583" s="6">
        <v>0</v>
      </c>
      <c r="X4583" s="6">
        <f t="shared" si="71"/>
        <v>0</v>
      </c>
    </row>
    <row r="4584" spans="1:24" x14ac:dyDescent="0.25">
      <c r="A4584" s="11">
        <f>'Consumptions_nieuw - Copy'!R4584</f>
        <v>0</v>
      </c>
      <c r="B4584" s="11">
        <f>'Consumptions_nieuw - Copy'!S4584</f>
        <v>0</v>
      </c>
      <c r="C4584" s="11">
        <f>'Consumptions_nieuw - Copy'!T4584</f>
        <v>0</v>
      </c>
      <c r="D4584" s="11">
        <f>'Consumptions_nieuw - Copy'!U4584</f>
        <v>1.259688788906097E-2</v>
      </c>
      <c r="E4584" s="11">
        <f>'Consumptions_nieuw - Copy'!V4584</f>
        <v>9.3378417721396117E-4</v>
      </c>
      <c r="F4584" s="11">
        <f>'Consumptions_nieuw - Copy'!W4584</f>
        <v>1.3119975077020868E-2</v>
      </c>
      <c r="G4584" s="11">
        <f>'Consumptions_nieuw - Copy'!X4584</f>
        <v>0</v>
      </c>
      <c r="Q4584" s="1">
        <v>4583</v>
      </c>
      <c r="R4584" s="6">
        <v>0</v>
      </c>
      <c r="S4584" s="6">
        <v>0</v>
      </c>
      <c r="T4584" s="6">
        <v>0</v>
      </c>
      <c r="U4584" s="6">
        <v>8.8600940000000003E-2</v>
      </c>
      <c r="V4584" s="6">
        <v>189.2813495</v>
      </c>
      <c r="W4584" s="6">
        <v>0.16816458300000001</v>
      </c>
      <c r="X4584" s="6">
        <f t="shared" si="71"/>
        <v>0</v>
      </c>
    </row>
    <row r="4585" spans="1:24" x14ac:dyDescent="0.25">
      <c r="A4585" s="11">
        <f>'Consumptions_nieuw - Copy'!R4585</f>
        <v>0</v>
      </c>
      <c r="B4585" s="11">
        <f>'Consumptions_nieuw - Copy'!S4585</f>
        <v>0</v>
      </c>
      <c r="C4585" s="11">
        <f>'Consumptions_nieuw - Copy'!T4585</f>
        <v>0</v>
      </c>
      <c r="D4585" s="11">
        <f>'Consumptions_nieuw - Copy'!U4585</f>
        <v>5.3138013462800726E-2</v>
      </c>
      <c r="E4585" s="11">
        <f>'Consumptions_nieuw - Copy'!V4585</f>
        <v>1.8868880268047639E-3</v>
      </c>
      <c r="F4585" s="11">
        <f>'Consumptions_nieuw - Copy'!W4585</f>
        <v>5.5344575892729987E-2</v>
      </c>
      <c r="G4585" s="11">
        <f>'Consumptions_nieuw - Copy'!X4585</f>
        <v>0</v>
      </c>
      <c r="Q4585" s="1">
        <v>4584</v>
      </c>
      <c r="R4585" s="6">
        <v>0</v>
      </c>
      <c r="S4585" s="6">
        <v>0</v>
      </c>
      <c r="T4585" s="6">
        <v>0</v>
      </c>
      <c r="U4585" s="6">
        <v>0.37374929299999998</v>
      </c>
      <c r="V4585" s="6">
        <v>382.4788648</v>
      </c>
      <c r="W4585" s="6">
        <v>0.70937615899999995</v>
      </c>
      <c r="X4585" s="6">
        <f t="shared" si="71"/>
        <v>0</v>
      </c>
    </row>
    <row r="4586" spans="1:24" x14ac:dyDescent="0.25">
      <c r="A4586" s="11">
        <f>'Consumptions_nieuw - Copy'!R4586</f>
        <v>0</v>
      </c>
      <c r="B4586" s="11">
        <f>'Consumptions_nieuw - Copy'!S4586</f>
        <v>0</v>
      </c>
      <c r="C4586" s="11">
        <f>'Consumptions_nieuw - Copy'!T4586</f>
        <v>0</v>
      </c>
      <c r="D4586" s="11">
        <f>'Consumptions_nieuw - Copy'!U4586</f>
        <v>0</v>
      </c>
      <c r="E4586" s="11">
        <f>'Consumptions_nieuw - Copy'!V4586</f>
        <v>5.9890985157539127E-4</v>
      </c>
      <c r="F4586" s="11">
        <f>'Consumptions_nieuw - Copy'!W4586</f>
        <v>0</v>
      </c>
      <c r="G4586" s="11">
        <f>'Consumptions_nieuw - Copy'!X4586</f>
        <v>0</v>
      </c>
      <c r="Q4586" s="1">
        <v>4585</v>
      </c>
      <c r="R4586" s="6">
        <v>0</v>
      </c>
      <c r="S4586" s="6">
        <v>0</v>
      </c>
      <c r="T4586" s="6">
        <v>0</v>
      </c>
      <c r="U4586" s="6">
        <v>0</v>
      </c>
      <c r="V4586" s="6">
        <v>121.4011414</v>
      </c>
      <c r="W4586" s="6">
        <v>0</v>
      </c>
      <c r="X4586" s="6">
        <f t="shared" si="71"/>
        <v>0</v>
      </c>
    </row>
    <row r="4587" spans="1:24" x14ac:dyDescent="0.25">
      <c r="A4587" s="11">
        <f>'Consumptions_nieuw - Copy'!R4587</f>
        <v>0</v>
      </c>
      <c r="B4587" s="11">
        <f>'Consumptions_nieuw - Copy'!S4587</f>
        <v>0</v>
      </c>
      <c r="C4587" s="11">
        <f>'Consumptions_nieuw - Copy'!T4587</f>
        <v>0</v>
      </c>
      <c r="D4587" s="11">
        <f>'Consumptions_nieuw - Copy'!U4587</f>
        <v>0</v>
      </c>
      <c r="E4587" s="11">
        <f>'Consumptions_nieuw - Copy'!V4587</f>
        <v>1.561673537354615E-3</v>
      </c>
      <c r="F4587" s="11">
        <f>'Consumptions_nieuw - Copy'!W4587</f>
        <v>0</v>
      </c>
      <c r="G4587" s="11">
        <f>'Consumptions_nieuw - Copy'!X4587</f>
        <v>0</v>
      </c>
      <c r="Q4587" s="1">
        <v>4586</v>
      </c>
      <c r="R4587" s="6">
        <v>0</v>
      </c>
      <c r="S4587" s="6">
        <v>0</v>
      </c>
      <c r="T4587" s="6">
        <v>0</v>
      </c>
      <c r="U4587" s="6">
        <v>0</v>
      </c>
      <c r="V4587" s="6">
        <v>316.55673960000001</v>
      </c>
      <c r="W4587" s="6">
        <v>0</v>
      </c>
      <c r="X4587" s="6">
        <f t="shared" si="71"/>
        <v>0</v>
      </c>
    </row>
    <row r="4588" spans="1:24" x14ac:dyDescent="0.25">
      <c r="A4588" s="11">
        <f>'Consumptions_nieuw - Copy'!R4588</f>
        <v>0</v>
      </c>
      <c r="B4588" s="11">
        <f>'Consumptions_nieuw - Copy'!S4588</f>
        <v>0</v>
      </c>
      <c r="C4588" s="11">
        <f>'Consumptions_nieuw - Copy'!T4588</f>
        <v>0</v>
      </c>
      <c r="D4588" s="11">
        <f>'Consumptions_nieuw - Copy'!U4588</f>
        <v>0</v>
      </c>
      <c r="E4588" s="11">
        <f>'Consumptions_nieuw - Copy'!V4588</f>
        <v>1.5648934827507551E-3</v>
      </c>
      <c r="F4588" s="11">
        <f>'Consumptions_nieuw - Copy'!W4588</f>
        <v>0</v>
      </c>
      <c r="G4588" s="11">
        <f>'Consumptions_nieuw - Copy'!X4588</f>
        <v>0</v>
      </c>
      <c r="Q4588" s="1">
        <v>4587</v>
      </c>
      <c r="R4588" s="6">
        <v>0</v>
      </c>
      <c r="S4588" s="6">
        <v>0</v>
      </c>
      <c r="T4588" s="6">
        <v>0</v>
      </c>
      <c r="U4588" s="6">
        <v>0</v>
      </c>
      <c r="V4588" s="6">
        <v>317.20943390000002</v>
      </c>
      <c r="W4588" s="6">
        <v>0</v>
      </c>
      <c r="X4588" s="6">
        <f t="shared" si="71"/>
        <v>0</v>
      </c>
    </row>
    <row r="4589" spans="1:24" x14ac:dyDescent="0.25">
      <c r="A4589" s="11">
        <f>'Consumptions_nieuw - Copy'!R4589</f>
        <v>0</v>
      </c>
      <c r="B4589" s="11">
        <f>'Consumptions_nieuw - Copy'!S4589</f>
        <v>0</v>
      </c>
      <c r="C4589" s="11">
        <f>'Consumptions_nieuw - Copy'!T4589</f>
        <v>0</v>
      </c>
      <c r="D4589" s="11">
        <f>'Consumptions_nieuw - Copy'!U4589</f>
        <v>0</v>
      </c>
      <c r="E4589" s="11">
        <f>'Consumptions_nieuw - Copy'!V4589</f>
        <v>1.8836680814086236E-3</v>
      </c>
      <c r="F4589" s="11">
        <f>'Consumptions_nieuw - Copy'!W4589</f>
        <v>0</v>
      </c>
      <c r="G4589" s="11">
        <f>'Consumptions_nieuw - Copy'!X4589</f>
        <v>0</v>
      </c>
      <c r="Q4589" s="1">
        <v>4588</v>
      </c>
      <c r="R4589" s="6">
        <v>0</v>
      </c>
      <c r="S4589" s="6">
        <v>0</v>
      </c>
      <c r="T4589" s="6">
        <v>0</v>
      </c>
      <c r="U4589" s="6">
        <v>0</v>
      </c>
      <c r="V4589" s="6">
        <v>381.82617049999999</v>
      </c>
      <c r="W4589" s="6">
        <v>0</v>
      </c>
      <c r="X4589" s="6">
        <f t="shared" si="71"/>
        <v>0</v>
      </c>
    </row>
    <row r="4590" spans="1:24" x14ac:dyDescent="0.25">
      <c r="A4590" s="11">
        <f>'Consumptions_nieuw - Copy'!R4590</f>
        <v>0</v>
      </c>
      <c r="B4590" s="11">
        <f>'Consumptions_nieuw - Copy'!S4590</f>
        <v>0</v>
      </c>
      <c r="C4590" s="11">
        <f>'Consumptions_nieuw - Copy'!T4590</f>
        <v>0</v>
      </c>
      <c r="D4590" s="11">
        <f>'Consumptions_nieuw - Copy'!U4590</f>
        <v>0</v>
      </c>
      <c r="E4590" s="11">
        <f>'Consumptions_nieuw - Copy'!V4590</f>
        <v>1.5713333735430355E-3</v>
      </c>
      <c r="F4590" s="11">
        <f>'Consumptions_nieuw - Copy'!W4590</f>
        <v>0</v>
      </c>
      <c r="G4590" s="11">
        <f>'Consumptions_nieuw - Copy'!X4590</f>
        <v>0</v>
      </c>
      <c r="Q4590" s="1">
        <v>4589</v>
      </c>
      <c r="R4590" s="6">
        <v>0</v>
      </c>
      <c r="S4590" s="6">
        <v>0</v>
      </c>
      <c r="T4590" s="6">
        <v>0</v>
      </c>
      <c r="U4590" s="6">
        <v>0</v>
      </c>
      <c r="V4590" s="6">
        <v>318.51482249999998</v>
      </c>
      <c r="W4590" s="6">
        <v>0</v>
      </c>
      <c r="X4590" s="6">
        <f t="shared" si="71"/>
        <v>0</v>
      </c>
    </row>
    <row r="4591" spans="1:24" x14ac:dyDescent="0.25">
      <c r="A4591" s="11">
        <f>'Consumptions_nieuw - Copy'!R4591</f>
        <v>0</v>
      </c>
      <c r="B4591" s="11">
        <f>'Consumptions_nieuw - Copy'!S4591</f>
        <v>0</v>
      </c>
      <c r="C4591" s="11">
        <f>'Consumptions_nieuw - Copy'!T4591</f>
        <v>0</v>
      </c>
      <c r="D4591" s="11">
        <f>'Consumptions_nieuw - Copy'!U4591</f>
        <v>9.2316479316993827E-2</v>
      </c>
      <c r="E4591" s="11">
        <f>'Consumptions_nieuw - Copy'!V4591</f>
        <v>1.2461188845862177E-3</v>
      </c>
      <c r="F4591" s="11">
        <f>'Consumptions_nieuw - Copy'!W4591</f>
        <v>9.6149932124317661E-2</v>
      </c>
      <c r="G4591" s="11">
        <f>'Consumptions_nieuw - Copy'!X4591</f>
        <v>0</v>
      </c>
      <c r="Q4591" s="1">
        <v>4590</v>
      </c>
      <c r="R4591" s="6">
        <v>0</v>
      </c>
      <c r="S4591" s="6">
        <v>0</v>
      </c>
      <c r="T4591" s="6">
        <v>0</v>
      </c>
      <c r="U4591" s="6">
        <v>0.64931329999999998</v>
      </c>
      <c r="V4591" s="6">
        <v>252.59269739999996</v>
      </c>
      <c r="W4591" s="6">
        <v>1.232396643</v>
      </c>
      <c r="X4591" s="6">
        <f t="shared" si="71"/>
        <v>0</v>
      </c>
    </row>
    <row r="4592" spans="1:24" x14ac:dyDescent="0.25">
      <c r="A4592" s="11">
        <f>'Consumptions_nieuw - Copy'!R4592</f>
        <v>0</v>
      </c>
      <c r="B4592" s="11">
        <f>'Consumptions_nieuw - Copy'!S4592</f>
        <v>0</v>
      </c>
      <c r="C4592" s="11">
        <f>'Consumptions_nieuw - Copy'!T4592</f>
        <v>0</v>
      </c>
      <c r="D4592" s="11">
        <f>'Consumptions_nieuw - Copy'!U4592</f>
        <v>7.145975607280545E-3</v>
      </c>
      <c r="E4592" s="11">
        <f>'Consumptions_nieuw - Copy'!V4592</f>
        <v>5.9890985157539127E-4</v>
      </c>
      <c r="F4592" s="11">
        <f>'Consumptions_nieuw - Copy'!W4592</f>
        <v>7.4427130646947948E-3</v>
      </c>
      <c r="G4592" s="11">
        <f>'Consumptions_nieuw - Copy'!X4592</f>
        <v>0</v>
      </c>
      <c r="Q4592" s="1">
        <v>4591</v>
      </c>
      <c r="R4592" s="6">
        <v>0</v>
      </c>
      <c r="S4592" s="6">
        <v>0</v>
      </c>
      <c r="T4592" s="6">
        <v>0</v>
      </c>
      <c r="U4592" s="6">
        <v>5.0261633E-2</v>
      </c>
      <c r="V4592" s="6">
        <v>121.4011414</v>
      </c>
      <c r="W4592" s="6">
        <v>9.5396578999999995E-2</v>
      </c>
      <c r="X4592" s="6">
        <f t="shared" si="71"/>
        <v>0</v>
      </c>
    </row>
    <row r="4593" spans="1:24" x14ac:dyDescent="0.25">
      <c r="A4593" s="11">
        <f>'Consumptions_nieuw - Copy'!R4593</f>
        <v>0</v>
      </c>
      <c r="B4593" s="11">
        <f>'Consumptions_nieuw - Copy'!S4593</f>
        <v>0</v>
      </c>
      <c r="C4593" s="11">
        <f>'Consumptions_nieuw - Copy'!T4593</f>
        <v>0</v>
      </c>
      <c r="D4593" s="11">
        <f>'Consumptions_nieuw - Copy'!U4593</f>
        <v>0</v>
      </c>
      <c r="E4593" s="11">
        <f>'Consumptions_nieuw - Copy'!V4593</f>
        <v>1.2396789937939373E-3</v>
      </c>
      <c r="F4593" s="11">
        <f>'Consumptions_nieuw - Copy'!W4593</f>
        <v>0</v>
      </c>
      <c r="G4593" s="11">
        <f>'Consumptions_nieuw - Copy'!X4593</f>
        <v>0</v>
      </c>
      <c r="Q4593" s="1">
        <v>4592</v>
      </c>
      <c r="R4593" s="6">
        <v>0</v>
      </c>
      <c r="S4593" s="6">
        <v>0</v>
      </c>
      <c r="T4593" s="6">
        <v>0</v>
      </c>
      <c r="U4593" s="6">
        <v>0</v>
      </c>
      <c r="V4593" s="6">
        <v>251.28730879999998</v>
      </c>
      <c r="W4593" s="6">
        <v>0</v>
      </c>
      <c r="X4593" s="6">
        <f t="shared" si="71"/>
        <v>0</v>
      </c>
    </row>
    <row r="4594" spans="1:24" x14ac:dyDescent="0.25">
      <c r="A4594" s="11">
        <f>'Consumptions_nieuw - Copy'!R4594</f>
        <v>0</v>
      </c>
      <c r="B4594" s="11">
        <f>'Consumptions_nieuw - Copy'!S4594</f>
        <v>0</v>
      </c>
      <c r="C4594" s="11">
        <f>'Consumptions_nieuw - Copy'!T4594</f>
        <v>0</v>
      </c>
      <c r="D4594" s="11">
        <f>'Consumptions_nieuw - Copy'!U4594</f>
        <v>0</v>
      </c>
      <c r="E4594" s="11">
        <f>'Consumptions_nieuw - Copy'!V4594</f>
        <v>6.0534974236767182E-4</v>
      </c>
      <c r="F4594" s="11">
        <f>'Consumptions_nieuw - Copy'!W4594</f>
        <v>0</v>
      </c>
      <c r="G4594" s="11">
        <f>'Consumptions_nieuw - Copy'!X4594</f>
        <v>0</v>
      </c>
      <c r="Q4594" s="1">
        <v>4593</v>
      </c>
      <c r="R4594" s="6">
        <v>0</v>
      </c>
      <c r="S4594" s="6">
        <v>0</v>
      </c>
      <c r="T4594" s="6">
        <v>0</v>
      </c>
      <c r="U4594" s="6">
        <v>0</v>
      </c>
      <c r="V4594" s="6">
        <v>122.70653000000001</v>
      </c>
      <c r="W4594" s="6">
        <v>0</v>
      </c>
      <c r="X4594" s="6">
        <f t="shared" si="71"/>
        <v>0</v>
      </c>
    </row>
    <row r="4595" spans="1:24" x14ac:dyDescent="0.25">
      <c r="A4595" s="11">
        <f>'Consumptions_nieuw - Copy'!R4595</f>
        <v>0</v>
      </c>
      <c r="B4595" s="11">
        <f>'Consumptions_nieuw - Copy'!S4595</f>
        <v>0</v>
      </c>
      <c r="C4595" s="11">
        <f>'Consumptions_nieuw - Copy'!T4595</f>
        <v>0</v>
      </c>
      <c r="D4595" s="11">
        <f>'Consumptions_nieuw - Copy'!U4595</f>
        <v>0</v>
      </c>
      <c r="E4595" s="11">
        <f>'Consumptions_nieuw - Copy'!V4595</f>
        <v>1.8901079722009042E-3</v>
      </c>
      <c r="F4595" s="11">
        <f>'Consumptions_nieuw - Copy'!W4595</f>
        <v>0</v>
      </c>
      <c r="G4595" s="11">
        <f>'Consumptions_nieuw - Copy'!X4595</f>
        <v>0</v>
      </c>
      <c r="Q4595" s="1">
        <v>4594</v>
      </c>
      <c r="R4595" s="6">
        <v>0</v>
      </c>
      <c r="S4595" s="6">
        <v>0</v>
      </c>
      <c r="T4595" s="6">
        <v>0</v>
      </c>
      <c r="U4595" s="6">
        <v>0</v>
      </c>
      <c r="V4595" s="6">
        <v>383.1315591</v>
      </c>
      <c r="W4595" s="6">
        <v>0</v>
      </c>
      <c r="X4595" s="6">
        <f t="shared" si="71"/>
        <v>0</v>
      </c>
    </row>
    <row r="4596" spans="1:24" x14ac:dyDescent="0.25">
      <c r="A4596" s="11">
        <f>'Consumptions_nieuw - Copy'!R4596</f>
        <v>0</v>
      </c>
      <c r="B4596" s="11">
        <f>'Consumptions_nieuw - Copy'!S4596</f>
        <v>0</v>
      </c>
      <c r="C4596" s="11">
        <f>'Consumptions_nieuw - Copy'!T4596</f>
        <v>0</v>
      </c>
      <c r="D4596" s="11">
        <f>'Consumptions_nieuw - Copy'!U4596</f>
        <v>0</v>
      </c>
      <c r="E4596" s="11">
        <f>'Consumptions_nieuw - Copy'!V4596</f>
        <v>1.5648934827507551E-3</v>
      </c>
      <c r="F4596" s="11">
        <f>'Consumptions_nieuw - Copy'!W4596</f>
        <v>0</v>
      </c>
      <c r="G4596" s="11">
        <f>'Consumptions_nieuw - Copy'!X4596</f>
        <v>0</v>
      </c>
      <c r="Q4596" s="1">
        <v>4595</v>
      </c>
      <c r="R4596" s="6">
        <v>0</v>
      </c>
      <c r="S4596" s="6">
        <v>0</v>
      </c>
      <c r="T4596" s="6">
        <v>0</v>
      </c>
      <c r="U4596" s="6">
        <v>0</v>
      </c>
      <c r="V4596" s="6">
        <v>317.20943390000002</v>
      </c>
      <c r="W4596" s="6">
        <v>0</v>
      </c>
      <c r="X4596" s="6">
        <f t="shared" si="71"/>
        <v>0</v>
      </c>
    </row>
    <row r="4597" spans="1:24" x14ac:dyDescent="0.25">
      <c r="A4597" s="11">
        <f>'Consumptions_nieuw - Copy'!R4597</f>
        <v>0</v>
      </c>
      <c r="B4597" s="11">
        <f>'Consumptions_nieuw - Copy'!S4597</f>
        <v>0</v>
      </c>
      <c r="C4597" s="11">
        <f>'Consumptions_nieuw - Copy'!T4597</f>
        <v>0</v>
      </c>
      <c r="D4597" s="11">
        <f>'Consumptions_nieuw - Copy'!U4597</f>
        <v>0</v>
      </c>
      <c r="E4597" s="11">
        <f>'Consumptions_nieuw - Copy'!V4597</f>
        <v>6.0212979697153149E-4</v>
      </c>
      <c r="F4597" s="11">
        <f>'Consumptions_nieuw - Copy'!W4597</f>
        <v>0</v>
      </c>
      <c r="G4597" s="11">
        <f>'Consumptions_nieuw - Copy'!X4597</f>
        <v>0</v>
      </c>
      <c r="Q4597" s="1">
        <v>4596</v>
      </c>
      <c r="R4597" s="6">
        <v>0</v>
      </c>
      <c r="S4597" s="6">
        <v>0</v>
      </c>
      <c r="T4597" s="6">
        <v>0</v>
      </c>
      <c r="U4597" s="6">
        <v>0</v>
      </c>
      <c r="V4597" s="6">
        <v>122.05383569999999</v>
      </c>
      <c r="W4597" s="6">
        <v>0</v>
      </c>
      <c r="X4597" s="6">
        <f t="shared" si="71"/>
        <v>0</v>
      </c>
    </row>
    <row r="4598" spans="1:24" x14ac:dyDescent="0.25">
      <c r="A4598" s="11">
        <f>'Consumptions_nieuw - Copy'!R4598</f>
        <v>0</v>
      </c>
      <c r="B4598" s="11">
        <f>'Consumptions_nieuw - Copy'!S4598</f>
        <v>0</v>
      </c>
      <c r="C4598" s="11">
        <f>'Consumptions_nieuw - Copy'!T4598</f>
        <v>0</v>
      </c>
      <c r="D4598" s="11">
        <f>'Consumptions_nieuw - Copy'!U4598</f>
        <v>0</v>
      </c>
      <c r="E4598" s="11">
        <f>'Consumptions_nieuw - Copy'!V4598</f>
        <v>6.0212979697153149E-4</v>
      </c>
      <c r="F4598" s="11">
        <f>'Consumptions_nieuw - Copy'!W4598</f>
        <v>0</v>
      </c>
      <c r="G4598" s="11">
        <f>'Consumptions_nieuw - Copy'!X4598</f>
        <v>0</v>
      </c>
      <c r="Q4598" s="1">
        <v>4597</v>
      </c>
      <c r="R4598" s="6">
        <v>0</v>
      </c>
      <c r="S4598" s="6">
        <v>0</v>
      </c>
      <c r="T4598" s="6">
        <v>0</v>
      </c>
      <c r="U4598" s="6">
        <v>0</v>
      </c>
      <c r="V4598" s="6">
        <v>122.05383569999999</v>
      </c>
      <c r="W4598" s="6">
        <v>0</v>
      </c>
      <c r="X4598" s="6">
        <f t="shared" si="71"/>
        <v>0</v>
      </c>
    </row>
    <row r="4599" spans="1:24" x14ac:dyDescent="0.25">
      <c r="A4599" s="11">
        <f>'Consumptions_nieuw - Copy'!R4599</f>
        <v>0</v>
      </c>
      <c r="B4599" s="11">
        <f>'Consumptions_nieuw - Copy'!S4599</f>
        <v>0</v>
      </c>
      <c r="C4599" s="11">
        <f>'Consumptions_nieuw - Copy'!T4599</f>
        <v>0</v>
      </c>
      <c r="D4599" s="11">
        <f>'Consumptions_nieuw - Copy'!U4599</f>
        <v>0</v>
      </c>
      <c r="E4599" s="11">
        <f>'Consumptions_nieuw - Copy'!V4599</f>
        <v>2.2056626249693013E-3</v>
      </c>
      <c r="F4599" s="11">
        <f>'Consumptions_nieuw - Copy'!W4599</f>
        <v>0</v>
      </c>
      <c r="G4599" s="11">
        <f>'Consumptions_nieuw - Copy'!X4599</f>
        <v>0</v>
      </c>
      <c r="Q4599" s="1">
        <v>4598</v>
      </c>
      <c r="R4599" s="6">
        <v>0</v>
      </c>
      <c r="S4599" s="6">
        <v>0</v>
      </c>
      <c r="T4599" s="6">
        <v>0</v>
      </c>
      <c r="U4599" s="6">
        <v>0</v>
      </c>
      <c r="V4599" s="6">
        <v>447.09560130000006</v>
      </c>
      <c r="W4599" s="6">
        <v>0</v>
      </c>
      <c r="X4599" s="6">
        <f t="shared" si="71"/>
        <v>0</v>
      </c>
    </row>
    <row r="4600" spans="1:24" x14ac:dyDescent="0.25">
      <c r="A4600" s="11">
        <f>'Consumptions_nieuw - Copy'!R4600</f>
        <v>0</v>
      </c>
      <c r="B4600" s="11">
        <f>'Consumptions_nieuw - Copy'!S4600</f>
        <v>0</v>
      </c>
      <c r="C4600" s="11">
        <f>'Consumptions_nieuw - Copy'!T4600</f>
        <v>0</v>
      </c>
      <c r="D4600" s="11">
        <f>'Consumptions_nieuw - Copy'!U4600</f>
        <v>0</v>
      </c>
      <c r="E4600" s="11">
        <f>'Consumptions_nieuw - Copy'!V4600</f>
        <v>9.1768444973992845E-4</v>
      </c>
      <c r="F4600" s="11">
        <f>'Consumptions_nieuw - Copy'!W4600</f>
        <v>0</v>
      </c>
      <c r="G4600" s="11">
        <f>'Consumptions_nieuw - Copy'!X4600</f>
        <v>0</v>
      </c>
      <c r="Q4600" s="1">
        <v>4599</v>
      </c>
      <c r="R4600" s="6">
        <v>0</v>
      </c>
      <c r="S4600" s="6">
        <v>0</v>
      </c>
      <c r="T4600" s="6">
        <v>0</v>
      </c>
      <c r="U4600" s="6">
        <v>0</v>
      </c>
      <c r="V4600" s="6">
        <v>186.0178779</v>
      </c>
      <c r="W4600" s="6">
        <v>0</v>
      </c>
      <c r="X4600" s="6">
        <f t="shared" si="71"/>
        <v>0</v>
      </c>
    </row>
    <row r="4601" spans="1:24" x14ac:dyDescent="0.25">
      <c r="A4601" s="11">
        <f>'Consumptions_nieuw - Copy'!R4601</f>
        <v>0</v>
      </c>
      <c r="B4601" s="11">
        <f>'Consumptions_nieuw - Copy'!S4601</f>
        <v>0</v>
      </c>
      <c r="C4601" s="11">
        <f>'Consumptions_nieuw - Copy'!T4601</f>
        <v>0</v>
      </c>
      <c r="D4601" s="11">
        <f>'Consumptions_nieuw - Copy'!U4601</f>
        <v>0</v>
      </c>
      <c r="E4601" s="11">
        <f>'Consumptions_nieuw - Copy'!V4601</f>
        <v>2.212102515761582E-3</v>
      </c>
      <c r="F4601" s="11">
        <f>'Consumptions_nieuw - Copy'!W4601</f>
        <v>0</v>
      </c>
      <c r="G4601" s="11">
        <f>'Consumptions_nieuw - Copy'!X4601</f>
        <v>0</v>
      </c>
      <c r="Q4601" s="1">
        <v>4600</v>
      </c>
      <c r="R4601" s="6">
        <v>0</v>
      </c>
      <c r="S4601" s="6">
        <v>0</v>
      </c>
      <c r="T4601" s="6">
        <v>0</v>
      </c>
      <c r="U4601" s="6">
        <v>0</v>
      </c>
      <c r="V4601" s="6">
        <v>448.40098990000007</v>
      </c>
      <c r="W4601" s="6">
        <v>0</v>
      </c>
      <c r="X4601" s="6">
        <f t="shared" si="71"/>
        <v>0</v>
      </c>
    </row>
    <row r="4602" spans="1:24" x14ac:dyDescent="0.25">
      <c r="A4602" s="11">
        <f>'Consumptions_nieuw - Copy'!R4602</f>
        <v>0</v>
      </c>
      <c r="B4602" s="11">
        <f>'Consumptions_nieuw - Copy'!S4602</f>
        <v>0</v>
      </c>
      <c r="C4602" s="11">
        <f>'Consumptions_nieuw - Copy'!T4602</f>
        <v>0</v>
      </c>
      <c r="D4602" s="11">
        <f>'Consumptions_nieuw - Copy'!U4602</f>
        <v>0</v>
      </c>
      <c r="E4602" s="11">
        <f>'Consumptions_nieuw - Copy'!V4602</f>
        <v>6.0534974236767182E-4</v>
      </c>
      <c r="F4602" s="11">
        <f>'Consumptions_nieuw - Copy'!W4602</f>
        <v>0</v>
      </c>
      <c r="G4602" s="11">
        <f>'Consumptions_nieuw - Copy'!X4602</f>
        <v>0</v>
      </c>
      <c r="Q4602" s="1">
        <v>4601</v>
      </c>
      <c r="R4602" s="6">
        <v>0</v>
      </c>
      <c r="S4602" s="6">
        <v>0</v>
      </c>
      <c r="T4602" s="6">
        <v>0</v>
      </c>
      <c r="U4602" s="6">
        <v>0</v>
      </c>
      <c r="V4602" s="6">
        <v>122.70653000000001</v>
      </c>
      <c r="W4602" s="6">
        <v>0</v>
      </c>
      <c r="X4602" s="6">
        <f t="shared" si="71"/>
        <v>0</v>
      </c>
    </row>
    <row r="4603" spans="1:24" x14ac:dyDescent="0.25">
      <c r="A4603" s="11">
        <f>'Consumptions_nieuw - Copy'!R4603</f>
        <v>0</v>
      </c>
      <c r="B4603" s="11">
        <f>'Consumptions_nieuw - Copy'!S4603</f>
        <v>0</v>
      </c>
      <c r="C4603" s="11">
        <f>'Consumptions_nieuw - Copy'!T4603</f>
        <v>0</v>
      </c>
      <c r="D4603" s="11">
        <f>'Consumptions_nieuw - Copy'!U4603</f>
        <v>0</v>
      </c>
      <c r="E4603" s="11">
        <f>'Consumptions_nieuw - Copy'!V4603</f>
        <v>1.8901079722009042E-3</v>
      </c>
      <c r="F4603" s="11">
        <f>'Consumptions_nieuw - Copy'!W4603</f>
        <v>0</v>
      </c>
      <c r="G4603" s="11">
        <f>'Consumptions_nieuw - Copy'!X4603</f>
        <v>0</v>
      </c>
      <c r="Q4603" s="1">
        <v>4602</v>
      </c>
      <c r="R4603" s="6">
        <v>0</v>
      </c>
      <c r="S4603" s="6">
        <v>0</v>
      </c>
      <c r="T4603" s="6">
        <v>0</v>
      </c>
      <c r="U4603" s="6">
        <v>0</v>
      </c>
      <c r="V4603" s="6">
        <v>383.1315591</v>
      </c>
      <c r="W4603" s="6">
        <v>0</v>
      </c>
      <c r="X4603" s="6">
        <f t="shared" si="71"/>
        <v>0</v>
      </c>
    </row>
    <row r="4604" spans="1:24" x14ac:dyDescent="0.25">
      <c r="A4604" s="11">
        <f>'Consumptions_nieuw - Copy'!R4604</f>
        <v>0</v>
      </c>
      <c r="B4604" s="11">
        <f>'Consumptions_nieuw - Copy'!S4604</f>
        <v>0</v>
      </c>
      <c r="C4604" s="11">
        <f>'Consumptions_nieuw - Copy'!T4604</f>
        <v>0</v>
      </c>
      <c r="D4604" s="11">
        <f>'Consumptions_nieuw - Copy'!U4604</f>
        <v>0</v>
      </c>
      <c r="E4604" s="11">
        <f>'Consumptions_nieuw - Copy'!V4604</f>
        <v>1.5713333735430355E-3</v>
      </c>
      <c r="F4604" s="11">
        <f>'Consumptions_nieuw - Copy'!W4604</f>
        <v>0</v>
      </c>
      <c r="G4604" s="11">
        <f>'Consumptions_nieuw - Copy'!X4604</f>
        <v>0</v>
      </c>
      <c r="Q4604" s="1">
        <v>4603</v>
      </c>
      <c r="R4604" s="6">
        <v>0</v>
      </c>
      <c r="S4604" s="6">
        <v>0</v>
      </c>
      <c r="T4604" s="6">
        <v>0</v>
      </c>
      <c r="U4604" s="6">
        <v>0</v>
      </c>
      <c r="V4604" s="6">
        <v>318.51482249999998</v>
      </c>
      <c r="W4604" s="6">
        <v>0</v>
      </c>
      <c r="X4604" s="6">
        <f t="shared" si="71"/>
        <v>0</v>
      </c>
    </row>
    <row r="4605" spans="1:24" x14ac:dyDescent="0.25">
      <c r="A4605" s="11">
        <f>'Consumptions_nieuw - Copy'!R4605</f>
        <v>0</v>
      </c>
      <c r="B4605" s="11">
        <f>'Consumptions_nieuw - Copy'!S4605</f>
        <v>0</v>
      </c>
      <c r="C4605" s="11">
        <f>'Consumptions_nieuw - Copy'!T4605</f>
        <v>0</v>
      </c>
      <c r="D4605" s="11">
        <f>'Consumptions_nieuw - Copy'!U4605</f>
        <v>0</v>
      </c>
      <c r="E4605" s="11">
        <f>'Consumptions_nieuw - Copy'!V4605</f>
        <v>2.221762352443334E-3</v>
      </c>
      <c r="F4605" s="11">
        <f>'Consumptions_nieuw - Copy'!W4605</f>
        <v>0</v>
      </c>
      <c r="G4605" s="11">
        <f>'Consumptions_nieuw - Copy'!X4605</f>
        <v>0</v>
      </c>
      <c r="Q4605" s="1">
        <v>4604</v>
      </c>
      <c r="R4605" s="6">
        <v>0</v>
      </c>
      <c r="S4605" s="6">
        <v>0</v>
      </c>
      <c r="T4605" s="6">
        <v>0</v>
      </c>
      <c r="U4605" s="6">
        <v>0</v>
      </c>
      <c r="V4605" s="6">
        <v>450.35907290000006</v>
      </c>
      <c r="W4605" s="6">
        <v>0</v>
      </c>
      <c r="X4605" s="6">
        <f t="shared" si="71"/>
        <v>0</v>
      </c>
    </row>
    <row r="4606" spans="1:24" x14ac:dyDescent="0.25">
      <c r="A4606" s="11">
        <f>'Consumptions_nieuw - Copy'!R4606</f>
        <v>0</v>
      </c>
      <c r="B4606" s="11">
        <f>'Consumptions_nieuw - Copy'!S4606</f>
        <v>0</v>
      </c>
      <c r="C4606" s="11">
        <f>'Consumptions_nieuw - Copy'!T4606</f>
        <v>0</v>
      </c>
      <c r="D4606" s="11">
        <f>'Consumptions_nieuw - Copy'!U4606</f>
        <v>0</v>
      </c>
      <c r="E4606" s="11">
        <f>'Consumptions_nieuw - Copy'!V4606</f>
        <v>1.8901079722009042E-3</v>
      </c>
      <c r="F4606" s="11">
        <f>'Consumptions_nieuw - Copy'!W4606</f>
        <v>0</v>
      </c>
      <c r="G4606" s="11">
        <f>'Consumptions_nieuw - Copy'!X4606</f>
        <v>0</v>
      </c>
      <c r="Q4606" s="1">
        <v>4605</v>
      </c>
      <c r="R4606" s="6">
        <v>0</v>
      </c>
      <c r="S4606" s="6">
        <v>0</v>
      </c>
      <c r="T4606" s="6">
        <v>0</v>
      </c>
      <c r="U4606" s="6">
        <v>0</v>
      </c>
      <c r="V4606" s="6">
        <v>383.1315591</v>
      </c>
      <c r="W4606" s="6">
        <v>0</v>
      </c>
      <c r="X4606" s="6">
        <f t="shared" si="71"/>
        <v>0</v>
      </c>
    </row>
    <row r="4607" spans="1:24" x14ac:dyDescent="0.25">
      <c r="A4607" s="11">
        <f>'Consumptions_nieuw - Copy'!R4607</f>
        <v>0</v>
      </c>
      <c r="B4607" s="11">
        <f>'Consumptions_nieuw - Copy'!S4607</f>
        <v>0</v>
      </c>
      <c r="C4607" s="11">
        <f>'Consumptions_nieuw - Copy'!T4607</f>
        <v>0</v>
      </c>
      <c r="D4607" s="11">
        <f>'Consumptions_nieuw - Copy'!U4607</f>
        <v>0</v>
      </c>
      <c r="E4607" s="11">
        <f>'Consumptions_nieuw - Copy'!V4607</f>
        <v>1.2428989391900776E-3</v>
      </c>
      <c r="F4607" s="11">
        <f>'Consumptions_nieuw - Copy'!W4607</f>
        <v>0</v>
      </c>
      <c r="G4607" s="11">
        <f>'Consumptions_nieuw - Copy'!X4607</f>
        <v>0</v>
      </c>
      <c r="Q4607" s="1">
        <v>4606</v>
      </c>
      <c r="R4607" s="6">
        <v>0</v>
      </c>
      <c r="S4607" s="6">
        <v>0</v>
      </c>
      <c r="T4607" s="6">
        <v>0</v>
      </c>
      <c r="U4607" s="6">
        <v>0</v>
      </c>
      <c r="V4607" s="6">
        <v>251.94000310000001</v>
      </c>
      <c r="W4607" s="6">
        <v>0</v>
      </c>
      <c r="X4607" s="6">
        <f t="shared" si="71"/>
        <v>0</v>
      </c>
    </row>
    <row r="4608" spans="1:24" x14ac:dyDescent="0.25">
      <c r="A4608" s="11">
        <f>'Consumptions_nieuw - Copy'!R4608</f>
        <v>0</v>
      </c>
      <c r="B4608" s="11">
        <f>'Consumptions_nieuw - Copy'!S4608</f>
        <v>0</v>
      </c>
      <c r="C4608" s="11">
        <f>'Consumptions_nieuw - Copy'!T4608</f>
        <v>0</v>
      </c>
      <c r="D4608" s="11">
        <f>'Consumptions_nieuw - Copy'!U4608</f>
        <v>0</v>
      </c>
      <c r="E4608" s="11">
        <f>'Consumptions_nieuw - Copy'!V4608</f>
        <v>5.9890985157539127E-4</v>
      </c>
      <c r="F4608" s="11">
        <f>'Consumptions_nieuw - Copy'!W4608</f>
        <v>0</v>
      </c>
      <c r="G4608" s="11">
        <f>'Consumptions_nieuw - Copy'!X4608</f>
        <v>0</v>
      </c>
      <c r="Q4608" s="1">
        <v>4607</v>
      </c>
      <c r="R4608" s="6">
        <v>0</v>
      </c>
      <c r="S4608" s="6">
        <v>0</v>
      </c>
      <c r="T4608" s="6">
        <v>0</v>
      </c>
      <c r="U4608" s="6">
        <v>0</v>
      </c>
      <c r="V4608" s="6">
        <v>121.4011414</v>
      </c>
      <c r="W4608" s="6">
        <v>0</v>
      </c>
      <c r="X4608" s="6">
        <f t="shared" si="71"/>
        <v>0</v>
      </c>
    </row>
    <row r="4609" spans="1:24" x14ac:dyDescent="0.25">
      <c r="A4609" s="11">
        <f>'Consumptions_nieuw - Copy'!R4609</f>
        <v>0</v>
      </c>
      <c r="B4609" s="11">
        <f>'Consumptions_nieuw - Copy'!S4609</f>
        <v>0</v>
      </c>
      <c r="C4609" s="11">
        <f>'Consumptions_nieuw - Copy'!T4609</f>
        <v>0</v>
      </c>
      <c r="D4609" s="11">
        <f>'Consumptions_nieuw - Copy'!U4609</f>
        <v>0</v>
      </c>
      <c r="E4609" s="11">
        <f>'Consumptions_nieuw - Copy'!V4609</f>
        <v>9.2734428592834922E-4</v>
      </c>
      <c r="F4609" s="11">
        <f>'Consumptions_nieuw - Copy'!W4609</f>
        <v>0</v>
      </c>
      <c r="G4609" s="11">
        <f>'Consumptions_nieuw - Copy'!X4609</f>
        <v>0</v>
      </c>
      <c r="Q4609" s="1">
        <v>4608</v>
      </c>
      <c r="R4609" s="6">
        <v>0</v>
      </c>
      <c r="S4609" s="6">
        <v>0</v>
      </c>
      <c r="T4609" s="6">
        <v>0</v>
      </c>
      <c r="U4609" s="6">
        <v>0</v>
      </c>
      <c r="V4609" s="6">
        <v>187.9759608</v>
      </c>
      <c r="W4609" s="6">
        <v>0</v>
      </c>
      <c r="X4609" s="6">
        <f t="shared" si="71"/>
        <v>0</v>
      </c>
    </row>
    <row r="4610" spans="1:24" x14ac:dyDescent="0.25">
      <c r="A4610" s="11">
        <f>'Consumptions_nieuw - Copy'!R4610</f>
        <v>0</v>
      </c>
      <c r="B4610" s="11">
        <f>'Consumptions_nieuw - Copy'!S4610</f>
        <v>0</v>
      </c>
      <c r="C4610" s="11">
        <f>'Consumptions_nieuw - Copy'!T4610</f>
        <v>0</v>
      </c>
      <c r="D4610" s="11">
        <f>'Consumptions_nieuw - Copy'!U4610</f>
        <v>0</v>
      </c>
      <c r="E4610" s="11">
        <f>'Consumptions_nieuw - Copy'!V4610</f>
        <v>5.9890985157539127E-4</v>
      </c>
      <c r="F4610" s="11">
        <f>'Consumptions_nieuw - Copy'!W4610</f>
        <v>0</v>
      </c>
      <c r="G4610" s="11">
        <f>'Consumptions_nieuw - Copy'!X4610</f>
        <v>0</v>
      </c>
      <c r="Q4610" s="1">
        <v>4609</v>
      </c>
      <c r="R4610" s="6">
        <v>0</v>
      </c>
      <c r="S4610" s="6">
        <v>0</v>
      </c>
      <c r="T4610" s="6">
        <v>0</v>
      </c>
      <c r="U4610" s="6">
        <v>0</v>
      </c>
      <c r="V4610" s="6">
        <v>121.4011414</v>
      </c>
      <c r="W4610" s="6">
        <v>0</v>
      </c>
      <c r="X4610" s="6">
        <f t="shared" si="71"/>
        <v>0</v>
      </c>
    </row>
    <row r="4611" spans="1:24" x14ac:dyDescent="0.25">
      <c r="A4611" s="11">
        <f>'Consumptions_nieuw - Copy'!R4611</f>
        <v>0</v>
      </c>
      <c r="B4611" s="11">
        <f>'Consumptions_nieuw - Copy'!S4611</f>
        <v>0</v>
      </c>
      <c r="C4611" s="11">
        <f>'Consumptions_nieuw - Copy'!T4611</f>
        <v>0</v>
      </c>
      <c r="D4611" s="11">
        <f>'Consumptions_nieuw - Copy'!U4611</f>
        <v>0</v>
      </c>
      <c r="E4611" s="11">
        <f>'Consumptions_nieuw - Copy'!V4611</f>
        <v>1.249338829982358E-3</v>
      </c>
      <c r="F4611" s="11">
        <f>'Consumptions_nieuw - Copy'!W4611</f>
        <v>0</v>
      </c>
      <c r="G4611" s="11">
        <f>'Consumptions_nieuw - Copy'!X4611</f>
        <v>0</v>
      </c>
      <c r="Q4611" s="1">
        <v>4610</v>
      </c>
      <c r="R4611" s="6">
        <v>0</v>
      </c>
      <c r="S4611" s="6">
        <v>0</v>
      </c>
      <c r="T4611" s="6">
        <v>0</v>
      </c>
      <c r="U4611" s="6">
        <v>0</v>
      </c>
      <c r="V4611" s="6">
        <v>253.24539169999997</v>
      </c>
      <c r="W4611" s="6">
        <v>0</v>
      </c>
      <c r="X4611" s="6">
        <f t="shared" ref="X4611:X4674" si="72">T4611*0.4</f>
        <v>0</v>
      </c>
    </row>
    <row r="4612" spans="1:24" x14ac:dyDescent="0.25">
      <c r="A4612" s="11">
        <f>'Consumptions_nieuw - Copy'!R4612</f>
        <v>0</v>
      </c>
      <c r="B4612" s="11">
        <f>'Consumptions_nieuw - Copy'!S4612</f>
        <v>0</v>
      </c>
      <c r="C4612" s="11">
        <f>'Consumptions_nieuw - Copy'!T4612</f>
        <v>0</v>
      </c>
      <c r="D4612" s="11">
        <f>'Consumptions_nieuw - Copy'!U4612</f>
        <v>0</v>
      </c>
      <c r="E4612" s="11">
        <f>'Consumptions_nieuw - Copy'!V4612</f>
        <v>5.9568990617925104E-4</v>
      </c>
      <c r="F4612" s="11">
        <f>'Consumptions_nieuw - Copy'!W4612</f>
        <v>0</v>
      </c>
      <c r="G4612" s="11">
        <f>'Consumptions_nieuw - Copy'!X4612</f>
        <v>0</v>
      </c>
      <c r="Q4612" s="1">
        <v>4611</v>
      </c>
      <c r="R4612" s="6">
        <v>0</v>
      </c>
      <c r="S4612" s="6">
        <v>0</v>
      </c>
      <c r="T4612" s="6">
        <v>0</v>
      </c>
      <c r="U4612" s="6">
        <v>0</v>
      </c>
      <c r="V4612" s="6">
        <v>120.74844710000002</v>
      </c>
      <c r="W4612" s="6">
        <v>0</v>
      </c>
      <c r="X4612" s="6">
        <f t="shared" si="72"/>
        <v>0</v>
      </c>
    </row>
    <row r="4613" spans="1:24" x14ac:dyDescent="0.25">
      <c r="A4613" s="11">
        <f>'Consumptions_nieuw - Copy'!R4613</f>
        <v>0</v>
      </c>
      <c r="B4613" s="11">
        <f>'Consumptions_nieuw - Copy'!S4613</f>
        <v>0</v>
      </c>
      <c r="C4613" s="11">
        <f>'Consumptions_nieuw - Copy'!T4613</f>
        <v>0</v>
      </c>
      <c r="D4613" s="11">
        <f>'Consumptions_nieuw - Copy'!U4613</f>
        <v>0</v>
      </c>
      <c r="E4613" s="11">
        <f>'Consumptions_nieuw - Copy'!V4613</f>
        <v>1.8965478629931849E-3</v>
      </c>
      <c r="F4613" s="11">
        <f>'Consumptions_nieuw - Copy'!W4613</f>
        <v>0</v>
      </c>
      <c r="G4613" s="11">
        <f>'Consumptions_nieuw - Copy'!X4613</f>
        <v>0</v>
      </c>
      <c r="Q4613" s="1">
        <v>4612</v>
      </c>
      <c r="R4613" s="6">
        <v>0</v>
      </c>
      <c r="S4613" s="6">
        <v>0</v>
      </c>
      <c r="T4613" s="6">
        <v>0</v>
      </c>
      <c r="U4613" s="6">
        <v>0</v>
      </c>
      <c r="V4613" s="6">
        <v>384.43694770000002</v>
      </c>
      <c r="W4613" s="6">
        <v>0</v>
      </c>
      <c r="X4613" s="6">
        <f t="shared" si="72"/>
        <v>0</v>
      </c>
    </row>
    <row r="4614" spans="1:24" x14ac:dyDescent="0.25">
      <c r="A4614" s="11">
        <f>'Consumptions_nieuw - Copy'!R4614</f>
        <v>0</v>
      </c>
      <c r="B4614" s="11">
        <f>'Consumptions_nieuw - Copy'!S4614</f>
        <v>0</v>
      </c>
      <c r="C4614" s="11">
        <f>'Consumptions_nieuw - Copy'!T4614</f>
        <v>0</v>
      </c>
      <c r="D4614" s="11">
        <f>'Consumptions_nieuw - Copy'!U4614</f>
        <v>0</v>
      </c>
      <c r="E4614" s="11">
        <f>'Consumptions_nieuw - Copy'!V4614</f>
        <v>1.8901079722009042E-3</v>
      </c>
      <c r="F4614" s="11">
        <f>'Consumptions_nieuw - Copy'!W4614</f>
        <v>0</v>
      </c>
      <c r="G4614" s="11">
        <f>'Consumptions_nieuw - Copy'!X4614</f>
        <v>0</v>
      </c>
      <c r="Q4614" s="1">
        <v>4613</v>
      </c>
      <c r="R4614" s="6">
        <v>0</v>
      </c>
      <c r="S4614" s="6">
        <v>0</v>
      </c>
      <c r="T4614" s="6">
        <v>0</v>
      </c>
      <c r="U4614" s="6">
        <v>0</v>
      </c>
      <c r="V4614" s="6">
        <v>383.1315591</v>
      </c>
      <c r="W4614" s="6">
        <v>0</v>
      </c>
      <c r="X4614" s="6">
        <f t="shared" si="72"/>
        <v>0</v>
      </c>
    </row>
    <row r="4615" spans="1:24" x14ac:dyDescent="0.25">
      <c r="A4615" s="11">
        <f>'Consumptions_nieuw - Copy'!R4615</f>
        <v>0</v>
      </c>
      <c r="B4615" s="11">
        <f>'Consumptions_nieuw - Copy'!S4615</f>
        <v>0</v>
      </c>
      <c r="C4615" s="11">
        <f>'Consumptions_nieuw - Copy'!T4615</f>
        <v>0</v>
      </c>
      <c r="D4615" s="11">
        <f>'Consumptions_nieuw - Copy'!U4615</f>
        <v>1.259688788906097E-2</v>
      </c>
      <c r="E4615" s="11">
        <f>'Consumptions_nieuw - Copy'!V4615</f>
        <v>1.2557787207746387E-3</v>
      </c>
      <c r="F4615" s="11">
        <f>'Consumptions_nieuw - Copy'!W4615</f>
        <v>1.3119975077020868E-2</v>
      </c>
      <c r="G4615" s="11">
        <f>'Consumptions_nieuw - Copy'!X4615</f>
        <v>0</v>
      </c>
      <c r="Q4615" s="1">
        <v>4614</v>
      </c>
      <c r="R4615" s="6">
        <v>0</v>
      </c>
      <c r="S4615" s="6">
        <v>0</v>
      </c>
      <c r="T4615" s="6">
        <v>0</v>
      </c>
      <c r="U4615" s="6">
        <v>8.8600940000000003E-2</v>
      </c>
      <c r="V4615" s="6">
        <v>254.55078030000001</v>
      </c>
      <c r="W4615" s="6">
        <v>0.16816458300000001</v>
      </c>
      <c r="X4615" s="6">
        <f t="shared" si="72"/>
        <v>0</v>
      </c>
    </row>
    <row r="4616" spans="1:24" x14ac:dyDescent="0.25">
      <c r="A4616" s="11">
        <f>'Consumptions_nieuw - Copy'!R4616</f>
        <v>0</v>
      </c>
      <c r="B4616" s="11">
        <f>'Consumptions_nieuw - Copy'!S4616</f>
        <v>0</v>
      </c>
      <c r="C4616" s="11">
        <f>'Consumptions_nieuw - Copy'!T4616</f>
        <v>0</v>
      </c>
      <c r="D4616" s="11">
        <f>'Consumptions_nieuw - Copy'!U4616</f>
        <v>0</v>
      </c>
      <c r="E4616" s="11">
        <f>'Consumptions_nieuw - Copy'!V4616</f>
        <v>5.9890985157539127E-4</v>
      </c>
      <c r="F4616" s="11">
        <f>'Consumptions_nieuw - Copy'!W4616</f>
        <v>0</v>
      </c>
      <c r="G4616" s="11">
        <f>'Consumptions_nieuw - Copy'!X4616</f>
        <v>0</v>
      </c>
      <c r="Q4616" s="1">
        <v>4615</v>
      </c>
      <c r="R4616" s="6">
        <v>0</v>
      </c>
      <c r="S4616" s="6">
        <v>0</v>
      </c>
      <c r="T4616" s="6">
        <v>0</v>
      </c>
      <c r="U4616" s="6">
        <v>0</v>
      </c>
      <c r="V4616" s="6">
        <v>121.4011414</v>
      </c>
      <c r="W4616" s="6">
        <v>0</v>
      </c>
      <c r="X4616" s="6">
        <f t="shared" si="72"/>
        <v>0</v>
      </c>
    </row>
    <row r="4617" spans="1:24" x14ac:dyDescent="0.25">
      <c r="A4617" s="11">
        <f>'Consumptions_nieuw - Copy'!R4617</f>
        <v>0</v>
      </c>
      <c r="B4617" s="11">
        <f>'Consumptions_nieuw - Copy'!S4617</f>
        <v>0</v>
      </c>
      <c r="C4617" s="11">
        <f>'Consumptions_nieuw - Copy'!T4617</f>
        <v>0</v>
      </c>
      <c r="D4617" s="11">
        <f>'Consumptions_nieuw - Copy'!U4617</f>
        <v>0</v>
      </c>
      <c r="E4617" s="11">
        <f>'Consumptions_nieuw - Copy'!V4617</f>
        <v>5.9568990617925104E-4</v>
      </c>
      <c r="F4617" s="11">
        <f>'Consumptions_nieuw - Copy'!W4617</f>
        <v>0</v>
      </c>
      <c r="G4617" s="11">
        <f>'Consumptions_nieuw - Copy'!X4617</f>
        <v>0</v>
      </c>
      <c r="Q4617" s="1">
        <v>4616</v>
      </c>
      <c r="R4617" s="6">
        <v>0</v>
      </c>
      <c r="S4617" s="6">
        <v>0</v>
      </c>
      <c r="T4617" s="6">
        <v>0</v>
      </c>
      <c r="U4617" s="6">
        <v>0</v>
      </c>
      <c r="V4617" s="6">
        <v>120.74844710000002</v>
      </c>
      <c r="W4617" s="6">
        <v>0</v>
      </c>
      <c r="X4617" s="6">
        <f t="shared" si="72"/>
        <v>0</v>
      </c>
    </row>
    <row r="4618" spans="1:24" x14ac:dyDescent="0.25">
      <c r="A4618" s="11">
        <f>'Consumptions_nieuw - Copy'!R4618</f>
        <v>0</v>
      </c>
      <c r="B4618" s="11">
        <f>'Consumptions_nieuw - Copy'!S4618</f>
        <v>0</v>
      </c>
      <c r="C4618" s="11">
        <f>'Consumptions_nieuw - Copy'!T4618</f>
        <v>0</v>
      </c>
      <c r="D4618" s="11">
        <f>'Consumptions_nieuw - Copy'!U4618</f>
        <v>0</v>
      </c>
      <c r="E4618" s="11">
        <f>'Consumptions_nieuw - Copy'!V4618</f>
        <v>1.8965478629931849E-3</v>
      </c>
      <c r="F4618" s="11">
        <f>'Consumptions_nieuw - Copy'!W4618</f>
        <v>0</v>
      </c>
      <c r="G4618" s="11">
        <f>'Consumptions_nieuw - Copy'!X4618</f>
        <v>0</v>
      </c>
      <c r="Q4618" s="1">
        <v>4617</v>
      </c>
      <c r="R4618" s="6">
        <v>0</v>
      </c>
      <c r="S4618" s="6">
        <v>0</v>
      </c>
      <c r="T4618" s="6">
        <v>0</v>
      </c>
      <c r="U4618" s="6">
        <v>0</v>
      </c>
      <c r="V4618" s="6">
        <v>384.43694770000002</v>
      </c>
      <c r="W4618" s="6">
        <v>0</v>
      </c>
      <c r="X4618" s="6">
        <f t="shared" si="72"/>
        <v>0</v>
      </c>
    </row>
    <row r="4619" spans="1:24" x14ac:dyDescent="0.25">
      <c r="A4619" s="11">
        <f>'Consumptions_nieuw - Copy'!R4619</f>
        <v>0</v>
      </c>
      <c r="B4619" s="11">
        <f>'Consumptions_nieuw - Copy'!S4619</f>
        <v>0</v>
      </c>
      <c r="C4619" s="11">
        <f>'Consumptions_nieuw - Copy'!T4619</f>
        <v>0</v>
      </c>
      <c r="D4619" s="11">
        <f>'Consumptions_nieuw - Copy'!U4619</f>
        <v>0</v>
      </c>
      <c r="E4619" s="11">
        <f>'Consumptions_nieuw - Copy'!V4619</f>
        <v>5.9890985157539127E-4</v>
      </c>
      <c r="F4619" s="11">
        <f>'Consumptions_nieuw - Copy'!W4619</f>
        <v>0</v>
      </c>
      <c r="G4619" s="11">
        <f>'Consumptions_nieuw - Copy'!X4619</f>
        <v>0</v>
      </c>
      <c r="Q4619" s="1">
        <v>4618</v>
      </c>
      <c r="R4619" s="6">
        <v>0</v>
      </c>
      <c r="S4619" s="6">
        <v>0</v>
      </c>
      <c r="T4619" s="6">
        <v>0</v>
      </c>
      <c r="U4619" s="6">
        <v>0</v>
      </c>
      <c r="V4619" s="6">
        <v>121.4011414</v>
      </c>
      <c r="W4619" s="6">
        <v>0</v>
      </c>
      <c r="X4619" s="6">
        <f t="shared" si="72"/>
        <v>0</v>
      </c>
    </row>
    <row r="4620" spans="1:24" x14ac:dyDescent="0.25">
      <c r="A4620" s="11">
        <f>'Consumptions_nieuw - Copy'!R4620</f>
        <v>0</v>
      </c>
      <c r="B4620" s="11">
        <f>'Consumptions_nieuw - Copy'!S4620</f>
        <v>0</v>
      </c>
      <c r="C4620" s="11">
        <f>'Consumptions_nieuw - Copy'!T4620</f>
        <v>0</v>
      </c>
      <c r="D4620" s="11">
        <f>'Consumptions_nieuw - Copy'!U4620</f>
        <v>0</v>
      </c>
      <c r="E4620" s="11">
        <f>'Consumptions_nieuw - Copy'!V4620</f>
        <v>2.2153224611577219E-3</v>
      </c>
      <c r="F4620" s="11">
        <f>'Consumptions_nieuw - Copy'!W4620</f>
        <v>0</v>
      </c>
      <c r="G4620" s="11">
        <f>'Consumptions_nieuw - Copy'!X4620</f>
        <v>0</v>
      </c>
      <c r="Q4620" s="1">
        <v>4619</v>
      </c>
      <c r="R4620" s="6">
        <v>0</v>
      </c>
      <c r="S4620" s="6">
        <v>0</v>
      </c>
      <c r="T4620" s="6">
        <v>0</v>
      </c>
      <c r="U4620" s="6">
        <v>0</v>
      </c>
      <c r="V4620" s="6">
        <v>449.05368419999996</v>
      </c>
      <c r="W4620" s="6">
        <v>0</v>
      </c>
      <c r="X4620" s="6">
        <f t="shared" si="72"/>
        <v>0</v>
      </c>
    </row>
    <row r="4621" spans="1:24" x14ac:dyDescent="0.25">
      <c r="A4621" s="11">
        <f>'Consumptions_nieuw - Copy'!R4621</f>
        <v>0</v>
      </c>
      <c r="B4621" s="11">
        <f>'Consumptions_nieuw - Copy'!S4621</f>
        <v>0</v>
      </c>
      <c r="C4621" s="11">
        <f>'Consumptions_nieuw - Copy'!T4621</f>
        <v>0</v>
      </c>
      <c r="D4621" s="11">
        <f>'Consumptions_nieuw - Copy'!U4621</f>
        <v>0</v>
      </c>
      <c r="E4621" s="11">
        <f>'Consumptions_nieuw - Copy'!V4621</f>
        <v>1.2525587753784984E-3</v>
      </c>
      <c r="F4621" s="11">
        <f>'Consumptions_nieuw - Copy'!W4621</f>
        <v>0</v>
      </c>
      <c r="G4621" s="11">
        <f>'Consumptions_nieuw - Copy'!X4621</f>
        <v>0</v>
      </c>
      <c r="Q4621" s="1">
        <v>4620</v>
      </c>
      <c r="R4621" s="6">
        <v>0</v>
      </c>
      <c r="S4621" s="6">
        <v>0</v>
      </c>
      <c r="T4621" s="6">
        <v>0</v>
      </c>
      <c r="U4621" s="6">
        <v>0</v>
      </c>
      <c r="V4621" s="6">
        <v>253.89808600000001</v>
      </c>
      <c r="W4621" s="6">
        <v>0</v>
      </c>
      <c r="X4621" s="6">
        <f t="shared" si="72"/>
        <v>0</v>
      </c>
    </row>
    <row r="4622" spans="1:24" x14ac:dyDescent="0.25">
      <c r="A4622" s="11">
        <f>'Consumptions_nieuw - Copy'!R4622</f>
        <v>0</v>
      </c>
      <c r="B4622" s="11">
        <f>'Consumptions_nieuw - Copy'!S4622</f>
        <v>0</v>
      </c>
      <c r="C4622" s="11">
        <f>'Consumptions_nieuw - Copy'!T4622</f>
        <v>0</v>
      </c>
      <c r="D4622" s="11">
        <f>'Consumptions_nieuw - Copy'!U4622</f>
        <v>0</v>
      </c>
      <c r="E4622" s="11">
        <f>'Consumptions_nieuw - Copy'!V4622</f>
        <v>2.212102515761582E-3</v>
      </c>
      <c r="F4622" s="11">
        <f>'Consumptions_nieuw - Copy'!W4622</f>
        <v>0</v>
      </c>
      <c r="G4622" s="11">
        <f>'Consumptions_nieuw - Copy'!X4622</f>
        <v>0</v>
      </c>
      <c r="Q4622" s="1">
        <v>4621</v>
      </c>
      <c r="R4622" s="6">
        <v>0</v>
      </c>
      <c r="S4622" s="6">
        <v>0</v>
      </c>
      <c r="T4622" s="6">
        <v>0</v>
      </c>
      <c r="U4622" s="6">
        <v>0</v>
      </c>
      <c r="V4622" s="6">
        <v>448.40098990000007</v>
      </c>
      <c r="W4622" s="6">
        <v>0</v>
      </c>
      <c r="X4622" s="6">
        <f t="shared" si="72"/>
        <v>0</v>
      </c>
    </row>
    <row r="4623" spans="1:24" x14ac:dyDescent="0.25">
      <c r="A4623" s="11">
        <f>'Consumptions_nieuw - Copy'!R4623</f>
        <v>0</v>
      </c>
      <c r="B4623" s="11">
        <f>'Consumptions_nieuw - Copy'!S4623</f>
        <v>0</v>
      </c>
      <c r="C4623" s="11">
        <f>'Consumptions_nieuw - Copy'!T4623</f>
        <v>0</v>
      </c>
      <c r="D4623" s="11">
        <f>'Consumptions_nieuw - Copy'!U4623</f>
        <v>0</v>
      </c>
      <c r="E4623" s="11">
        <f>'Consumptions_nieuw - Copy'!V4623</f>
        <v>9.1768444973992845E-4</v>
      </c>
      <c r="F4623" s="11">
        <f>'Consumptions_nieuw - Copy'!W4623</f>
        <v>0</v>
      </c>
      <c r="G4623" s="11">
        <f>'Consumptions_nieuw - Copy'!X4623</f>
        <v>0</v>
      </c>
      <c r="Q4623" s="1">
        <v>4622</v>
      </c>
      <c r="R4623" s="6">
        <v>0</v>
      </c>
      <c r="S4623" s="6">
        <v>0</v>
      </c>
      <c r="T4623" s="6">
        <v>0</v>
      </c>
      <c r="U4623" s="6">
        <v>0</v>
      </c>
      <c r="V4623" s="6">
        <v>186.0178779</v>
      </c>
      <c r="W4623" s="6">
        <v>0</v>
      </c>
      <c r="X4623" s="6">
        <f t="shared" si="72"/>
        <v>0</v>
      </c>
    </row>
    <row r="4624" spans="1:24" x14ac:dyDescent="0.25">
      <c r="A4624" s="11">
        <f>'Consumptions_nieuw - Copy'!R4624</f>
        <v>0</v>
      </c>
      <c r="B4624" s="11">
        <f>'Consumptions_nieuw - Copy'!S4624</f>
        <v>0</v>
      </c>
      <c r="C4624" s="11">
        <f>'Consumptions_nieuw - Copy'!T4624</f>
        <v>0</v>
      </c>
      <c r="D4624" s="11">
        <f>'Consumptions_nieuw - Copy'!U4624</f>
        <v>0</v>
      </c>
      <c r="E4624" s="11">
        <f>'Consumptions_nieuw - Copy'!V4624</f>
        <v>1.2461188845862177E-3</v>
      </c>
      <c r="F4624" s="11">
        <f>'Consumptions_nieuw - Copy'!W4624</f>
        <v>0</v>
      </c>
      <c r="G4624" s="11">
        <f>'Consumptions_nieuw - Copy'!X4624</f>
        <v>0</v>
      </c>
      <c r="Q4624" s="1">
        <v>4623</v>
      </c>
      <c r="R4624" s="6">
        <v>0</v>
      </c>
      <c r="S4624" s="6">
        <v>0</v>
      </c>
      <c r="T4624" s="6">
        <v>0</v>
      </c>
      <c r="U4624" s="6">
        <v>0</v>
      </c>
      <c r="V4624" s="6">
        <v>252.59269739999996</v>
      </c>
      <c r="W4624" s="6">
        <v>0</v>
      </c>
      <c r="X4624" s="6">
        <f t="shared" si="72"/>
        <v>0</v>
      </c>
    </row>
    <row r="4625" spans="1:24" x14ac:dyDescent="0.25">
      <c r="A4625" s="11">
        <f>'Consumptions_nieuw - Copy'!R4625</f>
        <v>0</v>
      </c>
      <c r="B4625" s="11">
        <f>'Consumptions_nieuw - Copy'!S4625</f>
        <v>0</v>
      </c>
      <c r="C4625" s="11">
        <f>'Consumptions_nieuw - Copy'!T4625</f>
        <v>0</v>
      </c>
      <c r="D4625" s="11">
        <f>'Consumptions_nieuw - Copy'!U4625</f>
        <v>0</v>
      </c>
      <c r="E4625" s="11">
        <f>'Consumptions_nieuw - Copy'!V4625</f>
        <v>1.8933279175970446E-3</v>
      </c>
      <c r="F4625" s="11">
        <f>'Consumptions_nieuw - Copy'!W4625</f>
        <v>0</v>
      </c>
      <c r="G4625" s="11">
        <f>'Consumptions_nieuw - Copy'!X4625</f>
        <v>0</v>
      </c>
      <c r="Q4625" s="1">
        <v>4624</v>
      </c>
      <c r="R4625" s="6">
        <v>0</v>
      </c>
      <c r="S4625" s="6">
        <v>0</v>
      </c>
      <c r="T4625" s="6">
        <v>0</v>
      </c>
      <c r="U4625" s="6">
        <v>0</v>
      </c>
      <c r="V4625" s="6">
        <v>383.78425340000001</v>
      </c>
      <c r="W4625" s="6">
        <v>0</v>
      </c>
      <c r="X4625" s="6">
        <f t="shared" si="72"/>
        <v>0</v>
      </c>
    </row>
    <row r="4626" spans="1:24" x14ac:dyDescent="0.25">
      <c r="A4626" s="11">
        <f>'Consumptions_nieuw - Copy'!R4626</f>
        <v>0</v>
      </c>
      <c r="B4626" s="11">
        <f>'Consumptions_nieuw - Copy'!S4626</f>
        <v>0</v>
      </c>
      <c r="C4626" s="11">
        <f>'Consumptions_nieuw - Copy'!T4626</f>
        <v>0</v>
      </c>
      <c r="D4626" s="11">
        <f>'Consumptions_nieuw - Copy'!U4626</f>
        <v>0</v>
      </c>
      <c r="E4626" s="11">
        <f>'Consumptions_nieuw - Copy'!V4626</f>
        <v>1.249338829982358E-3</v>
      </c>
      <c r="F4626" s="11">
        <f>'Consumptions_nieuw - Copy'!W4626</f>
        <v>0</v>
      </c>
      <c r="G4626" s="11">
        <f>'Consumptions_nieuw - Copy'!X4626</f>
        <v>0</v>
      </c>
      <c r="Q4626" s="1">
        <v>4625</v>
      </c>
      <c r="R4626" s="6">
        <v>0</v>
      </c>
      <c r="S4626" s="6">
        <v>0</v>
      </c>
      <c r="T4626" s="6">
        <v>0</v>
      </c>
      <c r="U4626" s="6">
        <v>0</v>
      </c>
      <c r="V4626" s="6">
        <v>253.24539169999997</v>
      </c>
      <c r="W4626" s="6">
        <v>0</v>
      </c>
      <c r="X4626" s="6">
        <f t="shared" si="72"/>
        <v>0</v>
      </c>
    </row>
    <row r="4627" spans="1:24" x14ac:dyDescent="0.25">
      <c r="A4627" s="11">
        <f>'Consumptions_nieuw - Copy'!R4627</f>
        <v>0</v>
      </c>
      <c r="B4627" s="11">
        <f>'Consumptions_nieuw - Copy'!S4627</f>
        <v>0</v>
      </c>
      <c r="C4627" s="11">
        <f>'Consumptions_nieuw - Copy'!T4627</f>
        <v>0</v>
      </c>
      <c r="D4627" s="11">
        <f>'Consumptions_nieuw - Copy'!U4627</f>
        <v>0</v>
      </c>
      <c r="E4627" s="11">
        <f>'Consumptions_nieuw - Copy'!V4627</f>
        <v>9.24124340532209E-4</v>
      </c>
      <c r="F4627" s="11">
        <f>'Consumptions_nieuw - Copy'!W4627</f>
        <v>0</v>
      </c>
      <c r="G4627" s="11">
        <f>'Consumptions_nieuw - Copy'!X4627</f>
        <v>0</v>
      </c>
      <c r="Q4627" s="1">
        <v>4626</v>
      </c>
      <c r="R4627" s="6">
        <v>0</v>
      </c>
      <c r="S4627" s="6">
        <v>0</v>
      </c>
      <c r="T4627" s="6">
        <v>0</v>
      </c>
      <c r="U4627" s="6">
        <v>0</v>
      </c>
      <c r="V4627" s="6">
        <v>187.32326649999999</v>
      </c>
      <c r="W4627" s="6">
        <v>0</v>
      </c>
      <c r="X4627" s="6">
        <f t="shared" si="72"/>
        <v>0</v>
      </c>
    </row>
    <row r="4628" spans="1:24" x14ac:dyDescent="0.25">
      <c r="A4628" s="11">
        <f>'Consumptions_nieuw - Copy'!R4628</f>
        <v>0</v>
      </c>
      <c r="B4628" s="11">
        <f>'Consumptions_nieuw - Copy'!S4628</f>
        <v>0</v>
      </c>
      <c r="C4628" s="11">
        <f>'Consumptions_nieuw - Copy'!T4628</f>
        <v>0</v>
      </c>
      <c r="D4628" s="11">
        <f>'Consumptions_nieuw - Copy'!U4628</f>
        <v>0</v>
      </c>
      <c r="E4628" s="11">
        <f>'Consumptions_nieuw - Copy'!V4628</f>
        <v>1.8868880268047639E-3</v>
      </c>
      <c r="F4628" s="11">
        <f>'Consumptions_nieuw - Copy'!W4628</f>
        <v>0</v>
      </c>
      <c r="G4628" s="11">
        <f>'Consumptions_nieuw - Copy'!X4628</f>
        <v>0</v>
      </c>
      <c r="Q4628" s="1">
        <v>4627</v>
      </c>
      <c r="R4628" s="6">
        <v>0</v>
      </c>
      <c r="S4628" s="6">
        <v>0</v>
      </c>
      <c r="T4628" s="6">
        <v>0</v>
      </c>
      <c r="U4628" s="6">
        <v>0</v>
      </c>
      <c r="V4628" s="6">
        <v>382.4788648</v>
      </c>
      <c r="W4628" s="6">
        <v>0</v>
      </c>
      <c r="X4628" s="6">
        <f t="shared" si="72"/>
        <v>0</v>
      </c>
    </row>
    <row r="4629" spans="1:24" x14ac:dyDescent="0.25">
      <c r="A4629" s="11">
        <f>'Consumptions_nieuw - Copy'!R4629</f>
        <v>0</v>
      </c>
      <c r="B4629" s="11">
        <f>'Consumptions_nieuw - Copy'!S4629</f>
        <v>0</v>
      </c>
      <c r="C4629" s="11">
        <f>'Consumptions_nieuw - Copy'!T4629</f>
        <v>0</v>
      </c>
      <c r="D4629" s="11">
        <f>'Consumptions_nieuw - Copy'!U4629</f>
        <v>0</v>
      </c>
      <c r="E4629" s="11">
        <f>'Consumptions_nieuw - Copy'!V4629</f>
        <v>9.3378417721396117E-4</v>
      </c>
      <c r="F4629" s="11">
        <f>'Consumptions_nieuw - Copy'!W4629</f>
        <v>0</v>
      </c>
      <c r="G4629" s="11">
        <f>'Consumptions_nieuw - Copy'!X4629</f>
        <v>0</v>
      </c>
      <c r="Q4629" s="1">
        <v>4628</v>
      </c>
      <c r="R4629" s="6">
        <v>0</v>
      </c>
      <c r="S4629" s="6">
        <v>0</v>
      </c>
      <c r="T4629" s="6">
        <v>0</v>
      </c>
      <c r="U4629" s="6">
        <v>0</v>
      </c>
      <c r="V4629" s="6">
        <v>189.2813495</v>
      </c>
      <c r="W4629" s="6">
        <v>0</v>
      </c>
      <c r="X4629" s="6">
        <f t="shared" si="72"/>
        <v>0</v>
      </c>
    </row>
    <row r="4630" spans="1:24" x14ac:dyDescent="0.25">
      <c r="A4630" s="11">
        <f>'Consumptions_nieuw - Copy'!R4630</f>
        <v>0</v>
      </c>
      <c r="B4630" s="11">
        <f>'Consumptions_nieuw - Copy'!S4630</f>
        <v>0</v>
      </c>
      <c r="C4630" s="11">
        <f>'Consumptions_nieuw - Copy'!T4630</f>
        <v>0</v>
      </c>
      <c r="D4630" s="11">
        <f>'Consumptions_nieuw - Copy'!U4630</f>
        <v>0</v>
      </c>
      <c r="E4630" s="11">
        <f>'Consumptions_nieuw - Copy'!V4630</f>
        <v>9.2734428592834922E-4</v>
      </c>
      <c r="F4630" s="11">
        <f>'Consumptions_nieuw - Copy'!W4630</f>
        <v>0</v>
      </c>
      <c r="G4630" s="11">
        <f>'Consumptions_nieuw - Copy'!X4630</f>
        <v>0</v>
      </c>
      <c r="Q4630" s="1">
        <v>4629</v>
      </c>
      <c r="R4630" s="6">
        <v>0</v>
      </c>
      <c r="S4630" s="6">
        <v>0</v>
      </c>
      <c r="T4630" s="6">
        <v>0</v>
      </c>
      <c r="U4630" s="6">
        <v>0</v>
      </c>
      <c r="V4630" s="6">
        <v>187.9759608</v>
      </c>
      <c r="W4630" s="6">
        <v>0</v>
      </c>
      <c r="X4630" s="6">
        <f t="shared" si="72"/>
        <v>0</v>
      </c>
    </row>
    <row r="4631" spans="1:24" x14ac:dyDescent="0.25">
      <c r="A4631" s="11">
        <f>'Consumptions_nieuw - Copy'!R4631</f>
        <v>0</v>
      </c>
      <c r="B4631" s="11">
        <f>'Consumptions_nieuw - Copy'!S4631</f>
        <v>0</v>
      </c>
      <c r="C4631" s="11">
        <f>'Consumptions_nieuw - Copy'!T4631</f>
        <v>0</v>
      </c>
      <c r="D4631" s="11">
        <f>'Consumptions_nieuw - Copy'!U4631</f>
        <v>0</v>
      </c>
      <c r="E4631" s="11">
        <f>'Consumptions_nieuw - Copy'!V4631</f>
        <v>9.2734428592834922E-4</v>
      </c>
      <c r="F4631" s="11">
        <f>'Consumptions_nieuw - Copy'!W4631</f>
        <v>0</v>
      </c>
      <c r="G4631" s="11">
        <f>'Consumptions_nieuw - Copy'!X4631</f>
        <v>0</v>
      </c>
      <c r="Q4631" s="1">
        <v>4630</v>
      </c>
      <c r="R4631" s="6">
        <v>0</v>
      </c>
      <c r="S4631" s="6">
        <v>0</v>
      </c>
      <c r="T4631" s="6">
        <v>0</v>
      </c>
      <c r="U4631" s="6">
        <v>0</v>
      </c>
      <c r="V4631" s="6">
        <v>187.9759608</v>
      </c>
      <c r="W4631" s="6">
        <v>0</v>
      </c>
      <c r="X4631" s="6">
        <f t="shared" si="72"/>
        <v>0</v>
      </c>
    </row>
    <row r="4632" spans="1:24" x14ac:dyDescent="0.25">
      <c r="A4632" s="11">
        <f>'Consumptions_nieuw - Copy'!R4632</f>
        <v>0</v>
      </c>
      <c r="B4632" s="11">
        <f>'Consumptions_nieuw - Copy'!S4632</f>
        <v>0</v>
      </c>
      <c r="C4632" s="11">
        <f>'Consumptions_nieuw - Copy'!T4632</f>
        <v>0</v>
      </c>
      <c r="D4632" s="11">
        <f>'Consumptions_nieuw - Copy'!U4632</f>
        <v>0</v>
      </c>
      <c r="E4632" s="11">
        <f>'Consumptions_nieuw - Copy'!V4632</f>
        <v>1.8868880268047639E-3</v>
      </c>
      <c r="F4632" s="11">
        <f>'Consumptions_nieuw - Copy'!W4632</f>
        <v>0</v>
      </c>
      <c r="G4632" s="11">
        <f>'Consumptions_nieuw - Copy'!X4632</f>
        <v>0</v>
      </c>
      <c r="Q4632" s="1">
        <v>4631</v>
      </c>
      <c r="R4632" s="6">
        <v>0</v>
      </c>
      <c r="S4632" s="6">
        <v>0</v>
      </c>
      <c r="T4632" s="6">
        <v>0</v>
      </c>
      <c r="U4632" s="6">
        <v>0</v>
      </c>
      <c r="V4632" s="6">
        <v>382.4788648</v>
      </c>
      <c r="W4632" s="6">
        <v>0</v>
      </c>
      <c r="X4632" s="6">
        <f t="shared" si="72"/>
        <v>0</v>
      </c>
    </row>
    <row r="4633" spans="1:24" x14ac:dyDescent="0.25">
      <c r="A4633" s="11">
        <f>'Consumptions_nieuw - Copy'!R4633</f>
        <v>0</v>
      </c>
      <c r="B4633" s="11">
        <f>'Consumptions_nieuw - Copy'!S4633</f>
        <v>0</v>
      </c>
      <c r="C4633" s="11">
        <f>'Consumptions_nieuw - Copy'!T4633</f>
        <v>0</v>
      </c>
      <c r="D4633" s="11">
        <f>'Consumptions_nieuw - Copy'!U4633</f>
        <v>0</v>
      </c>
      <c r="E4633" s="11">
        <f>'Consumptions_nieuw - Copy'!V4633</f>
        <v>6.0534974236767182E-4</v>
      </c>
      <c r="F4633" s="11">
        <f>'Consumptions_nieuw - Copy'!W4633</f>
        <v>0</v>
      </c>
      <c r="G4633" s="11">
        <f>'Consumptions_nieuw - Copy'!X4633</f>
        <v>0</v>
      </c>
      <c r="Q4633" s="1">
        <v>4632</v>
      </c>
      <c r="R4633" s="6">
        <v>0</v>
      </c>
      <c r="S4633" s="6">
        <v>0</v>
      </c>
      <c r="T4633" s="6">
        <v>0</v>
      </c>
      <c r="U4633" s="6">
        <v>0</v>
      </c>
      <c r="V4633" s="6">
        <v>122.70653000000001</v>
      </c>
      <c r="W4633" s="6">
        <v>0</v>
      </c>
      <c r="X4633" s="6">
        <f t="shared" si="72"/>
        <v>0</v>
      </c>
    </row>
    <row r="4634" spans="1:24" x14ac:dyDescent="0.25">
      <c r="A4634" s="11">
        <f>'Consumptions_nieuw - Copy'!R4634</f>
        <v>0</v>
      </c>
      <c r="B4634" s="11">
        <f>'Consumptions_nieuw - Copy'!S4634</f>
        <v>0</v>
      </c>
      <c r="C4634" s="11">
        <f>'Consumptions_nieuw - Copy'!T4634</f>
        <v>0</v>
      </c>
      <c r="D4634" s="11">
        <f>'Consumptions_nieuw - Copy'!U4634</f>
        <v>0</v>
      </c>
      <c r="E4634" s="11">
        <f>'Consumptions_nieuw - Copy'!V4634</f>
        <v>1.2557787207746387E-3</v>
      </c>
      <c r="F4634" s="11">
        <f>'Consumptions_nieuw - Copy'!W4634</f>
        <v>0</v>
      </c>
      <c r="G4634" s="11">
        <f>'Consumptions_nieuw - Copy'!X4634</f>
        <v>0</v>
      </c>
      <c r="Q4634" s="1">
        <v>4633</v>
      </c>
      <c r="R4634" s="6">
        <v>0</v>
      </c>
      <c r="S4634" s="6">
        <v>0</v>
      </c>
      <c r="T4634" s="6">
        <v>0</v>
      </c>
      <c r="U4634" s="6">
        <v>0</v>
      </c>
      <c r="V4634" s="6">
        <v>254.55078030000001</v>
      </c>
      <c r="W4634" s="6">
        <v>0</v>
      </c>
      <c r="X4634" s="6">
        <f t="shared" si="72"/>
        <v>0</v>
      </c>
    </row>
    <row r="4635" spans="1:24" x14ac:dyDescent="0.25">
      <c r="A4635" s="11">
        <f>'Consumptions_nieuw - Copy'!R4635</f>
        <v>0</v>
      </c>
      <c r="B4635" s="11">
        <f>'Consumptions_nieuw - Copy'!S4635</f>
        <v>0</v>
      </c>
      <c r="C4635" s="11">
        <f>'Consumptions_nieuw - Copy'!T4635</f>
        <v>0</v>
      </c>
      <c r="D4635" s="11">
        <f>'Consumptions_nieuw - Copy'!U4635</f>
        <v>0</v>
      </c>
      <c r="E4635" s="11">
        <f>'Consumptions_nieuw - Copy'!V4635</f>
        <v>9.3378417721396117E-4</v>
      </c>
      <c r="F4635" s="11">
        <f>'Consumptions_nieuw - Copy'!W4635</f>
        <v>0</v>
      </c>
      <c r="G4635" s="11">
        <f>'Consumptions_nieuw - Copy'!X4635</f>
        <v>0</v>
      </c>
      <c r="Q4635" s="1">
        <v>4634</v>
      </c>
      <c r="R4635" s="6">
        <v>0</v>
      </c>
      <c r="S4635" s="6">
        <v>0</v>
      </c>
      <c r="T4635" s="6">
        <v>0</v>
      </c>
      <c r="U4635" s="6">
        <v>0</v>
      </c>
      <c r="V4635" s="6">
        <v>189.2813495</v>
      </c>
      <c r="W4635" s="6">
        <v>0</v>
      </c>
      <c r="X4635" s="6">
        <f t="shared" si="72"/>
        <v>0</v>
      </c>
    </row>
    <row r="4636" spans="1:24" x14ac:dyDescent="0.25">
      <c r="A4636" s="11">
        <f>'Consumptions_nieuw - Copy'!R4636</f>
        <v>0</v>
      </c>
      <c r="B4636" s="11">
        <f>'Consumptions_nieuw - Copy'!S4636</f>
        <v>0</v>
      </c>
      <c r="C4636" s="11">
        <f>'Consumptions_nieuw - Copy'!T4636</f>
        <v>0</v>
      </c>
      <c r="D4636" s="11">
        <f>'Consumptions_nieuw - Copy'!U4636</f>
        <v>0</v>
      </c>
      <c r="E4636" s="11">
        <f>'Consumptions_nieuw - Copy'!V4636</f>
        <v>1.8836680814086236E-3</v>
      </c>
      <c r="F4636" s="11">
        <f>'Consumptions_nieuw - Copy'!W4636</f>
        <v>0</v>
      </c>
      <c r="G4636" s="11">
        <f>'Consumptions_nieuw - Copy'!X4636</f>
        <v>0</v>
      </c>
      <c r="Q4636" s="1">
        <v>4635</v>
      </c>
      <c r="R4636" s="6">
        <v>0</v>
      </c>
      <c r="S4636" s="6">
        <v>0</v>
      </c>
      <c r="T4636" s="6">
        <v>0</v>
      </c>
      <c r="U4636" s="6">
        <v>0</v>
      </c>
      <c r="V4636" s="6">
        <v>381.82617049999999</v>
      </c>
      <c r="W4636" s="6">
        <v>0</v>
      </c>
      <c r="X4636" s="6">
        <f t="shared" si="72"/>
        <v>0</v>
      </c>
    </row>
    <row r="4637" spans="1:24" x14ac:dyDescent="0.25">
      <c r="A4637" s="11">
        <f>'Consumptions_nieuw - Copy'!R4637</f>
        <v>0</v>
      </c>
      <c r="B4637" s="11">
        <f>'Consumptions_nieuw - Copy'!S4637</f>
        <v>0</v>
      </c>
      <c r="C4637" s="11">
        <f>'Consumptions_nieuw - Copy'!T4637</f>
        <v>0</v>
      </c>
      <c r="D4637" s="11">
        <f>'Consumptions_nieuw - Copy'!U4637</f>
        <v>0</v>
      </c>
      <c r="E4637" s="11">
        <f>'Consumptions_nieuw - Copy'!V4637</f>
        <v>1.8965478629931849E-3</v>
      </c>
      <c r="F4637" s="11">
        <f>'Consumptions_nieuw - Copy'!W4637</f>
        <v>0</v>
      </c>
      <c r="G4637" s="11">
        <f>'Consumptions_nieuw - Copy'!X4637</f>
        <v>0</v>
      </c>
      <c r="Q4637" s="1">
        <v>4636</v>
      </c>
      <c r="R4637" s="6">
        <v>0</v>
      </c>
      <c r="S4637" s="6">
        <v>0</v>
      </c>
      <c r="T4637" s="6">
        <v>0</v>
      </c>
      <c r="U4637" s="6">
        <v>0</v>
      </c>
      <c r="V4637" s="6">
        <v>384.43694770000002</v>
      </c>
      <c r="W4637" s="6">
        <v>0</v>
      </c>
      <c r="X4637" s="6">
        <f t="shared" si="72"/>
        <v>0</v>
      </c>
    </row>
    <row r="4638" spans="1:24" x14ac:dyDescent="0.25">
      <c r="A4638" s="11">
        <f>'Consumptions_nieuw - Copy'!R4638</f>
        <v>0</v>
      </c>
      <c r="B4638" s="11">
        <f>'Consumptions_nieuw - Copy'!S4638</f>
        <v>0</v>
      </c>
      <c r="C4638" s="11">
        <f>'Consumptions_nieuw - Copy'!T4638</f>
        <v>0</v>
      </c>
      <c r="D4638" s="11">
        <f>'Consumptions_nieuw - Copy'!U4638</f>
        <v>0</v>
      </c>
      <c r="E4638" s="11">
        <f>'Consumptions_nieuw - Copy'!V4638</f>
        <v>1.2525587753784984E-3</v>
      </c>
      <c r="F4638" s="11">
        <f>'Consumptions_nieuw - Copy'!W4638</f>
        <v>0</v>
      </c>
      <c r="G4638" s="11">
        <f>'Consumptions_nieuw - Copy'!X4638</f>
        <v>0</v>
      </c>
      <c r="Q4638" s="1">
        <v>4637</v>
      </c>
      <c r="R4638" s="6">
        <v>0</v>
      </c>
      <c r="S4638" s="6">
        <v>0</v>
      </c>
      <c r="T4638" s="6">
        <v>0</v>
      </c>
      <c r="U4638" s="6">
        <v>0</v>
      </c>
      <c r="V4638" s="6">
        <v>253.89808600000001</v>
      </c>
      <c r="W4638" s="6">
        <v>0</v>
      </c>
      <c r="X4638" s="6">
        <f t="shared" si="72"/>
        <v>0</v>
      </c>
    </row>
    <row r="4639" spans="1:24" x14ac:dyDescent="0.25">
      <c r="A4639" s="11">
        <f>'Consumptions_nieuw - Copy'!R4639</f>
        <v>0</v>
      </c>
      <c r="B4639" s="11">
        <f>'Consumptions_nieuw - Copy'!S4639</f>
        <v>0</v>
      </c>
      <c r="C4639" s="11">
        <f>'Consumptions_nieuw - Copy'!T4639</f>
        <v>0</v>
      </c>
      <c r="D4639" s="11">
        <f>'Consumptions_nieuw - Copy'!U4639</f>
        <v>2.3839394372487398E-2</v>
      </c>
      <c r="E4639" s="11">
        <f>'Consumptions_nieuw - Copy'!V4639</f>
        <v>9.3056423181782084E-4</v>
      </c>
      <c r="F4639" s="11">
        <f>'Consumptions_nieuw - Copy'!W4639</f>
        <v>2.4829328035957384E-2</v>
      </c>
      <c r="G4639" s="11">
        <f>'Consumptions_nieuw - Copy'!X4639</f>
        <v>0</v>
      </c>
      <c r="Q4639" s="1">
        <v>4638</v>
      </c>
      <c r="R4639" s="6">
        <v>0</v>
      </c>
      <c r="S4639" s="6">
        <v>0</v>
      </c>
      <c r="T4639" s="6">
        <v>0</v>
      </c>
      <c r="U4639" s="6">
        <v>0.16767576000000001</v>
      </c>
      <c r="V4639" s="6">
        <v>188.6286552</v>
      </c>
      <c r="W4639" s="6">
        <v>0.318248592</v>
      </c>
      <c r="X4639" s="6">
        <f t="shared" si="72"/>
        <v>0</v>
      </c>
    </row>
    <row r="4640" spans="1:24" x14ac:dyDescent="0.25">
      <c r="A4640" s="11">
        <f>'Consumptions_nieuw - Copy'!R4640</f>
        <v>0</v>
      </c>
      <c r="B4640" s="11">
        <f>'Consumptions_nieuw - Copy'!S4640</f>
        <v>0</v>
      </c>
      <c r="C4640" s="11">
        <f>'Consumptions_nieuw - Copy'!T4640</f>
        <v>0</v>
      </c>
      <c r="D4640" s="11">
        <f>'Consumptions_nieuw - Copy'!U4640</f>
        <v>0</v>
      </c>
      <c r="E4640" s="11">
        <f>'Consumptions_nieuw - Copy'!V4640</f>
        <v>6.0856968776381204E-4</v>
      </c>
      <c r="F4640" s="11">
        <f>'Consumptions_nieuw - Copy'!W4640</f>
        <v>0</v>
      </c>
      <c r="G4640" s="11">
        <f>'Consumptions_nieuw - Copy'!X4640</f>
        <v>0</v>
      </c>
      <c r="Q4640" s="1">
        <v>4639</v>
      </c>
      <c r="R4640" s="6">
        <v>0</v>
      </c>
      <c r="S4640" s="6">
        <v>0</v>
      </c>
      <c r="T4640" s="6">
        <v>0</v>
      </c>
      <c r="U4640" s="6">
        <v>0</v>
      </c>
      <c r="V4640" s="6">
        <v>123.35922429999999</v>
      </c>
      <c r="W4640" s="6">
        <v>0</v>
      </c>
      <c r="X4640" s="6">
        <f t="shared" si="72"/>
        <v>0</v>
      </c>
    </row>
    <row r="4641" spans="1:24" x14ac:dyDescent="0.25">
      <c r="A4641" s="11">
        <f>'Consumptions_nieuw - Copy'!R4641</f>
        <v>0</v>
      </c>
      <c r="B4641" s="11">
        <f>'Consumptions_nieuw - Copy'!S4641</f>
        <v>0</v>
      </c>
      <c r="C4641" s="11">
        <f>'Consumptions_nieuw - Copy'!T4641</f>
        <v>0</v>
      </c>
      <c r="D4641" s="11">
        <f>'Consumptions_nieuw - Copy'!U4641</f>
        <v>0</v>
      </c>
      <c r="E4641" s="11">
        <f>'Consumptions_nieuw - Copy'!V4641</f>
        <v>9.3056423181782084E-4</v>
      </c>
      <c r="F4641" s="11">
        <f>'Consumptions_nieuw - Copy'!W4641</f>
        <v>0</v>
      </c>
      <c r="G4641" s="11">
        <f>'Consumptions_nieuw - Copy'!X4641</f>
        <v>0</v>
      </c>
      <c r="Q4641" s="1">
        <v>4640</v>
      </c>
      <c r="R4641" s="6">
        <v>0</v>
      </c>
      <c r="S4641" s="6">
        <v>0</v>
      </c>
      <c r="T4641" s="6">
        <v>0</v>
      </c>
      <c r="U4641" s="6">
        <v>0</v>
      </c>
      <c r="V4641" s="6">
        <v>188.6286552</v>
      </c>
      <c r="W4641" s="6">
        <v>0</v>
      </c>
      <c r="X4641" s="6">
        <f t="shared" si="72"/>
        <v>0</v>
      </c>
    </row>
    <row r="4642" spans="1:24" x14ac:dyDescent="0.25">
      <c r="A4642" s="11">
        <f>'Consumptions_nieuw - Copy'!R4642</f>
        <v>0</v>
      </c>
      <c r="B4642" s="11">
        <f>'Consumptions_nieuw - Copy'!S4642</f>
        <v>0</v>
      </c>
      <c r="C4642" s="11">
        <f>'Consumptions_nieuw - Copy'!T4642</f>
        <v>0</v>
      </c>
      <c r="D4642" s="11">
        <f>'Consumptions_nieuw - Copy'!U4642</f>
        <v>0</v>
      </c>
      <c r="E4642" s="11">
        <f>'Consumptions_nieuw - Copy'!V4642</f>
        <v>5.9890985157539127E-4</v>
      </c>
      <c r="F4642" s="11">
        <f>'Consumptions_nieuw - Copy'!W4642</f>
        <v>0</v>
      </c>
      <c r="G4642" s="11">
        <f>'Consumptions_nieuw - Copy'!X4642</f>
        <v>0</v>
      </c>
      <c r="Q4642" s="1">
        <v>4641</v>
      </c>
      <c r="R4642" s="6">
        <v>0</v>
      </c>
      <c r="S4642" s="6">
        <v>0</v>
      </c>
      <c r="T4642" s="6">
        <v>0</v>
      </c>
      <c r="U4642" s="6">
        <v>0</v>
      </c>
      <c r="V4642" s="6">
        <v>121.4011414</v>
      </c>
      <c r="W4642" s="6">
        <v>0</v>
      </c>
      <c r="X4642" s="6">
        <f t="shared" si="72"/>
        <v>0</v>
      </c>
    </row>
    <row r="4643" spans="1:24" x14ac:dyDescent="0.25">
      <c r="A4643" s="11">
        <f>'Consumptions_nieuw - Copy'!R4643</f>
        <v>0</v>
      </c>
      <c r="B4643" s="11">
        <f>'Consumptions_nieuw - Copy'!S4643</f>
        <v>0</v>
      </c>
      <c r="C4643" s="11">
        <f>'Consumptions_nieuw - Copy'!T4643</f>
        <v>0</v>
      </c>
      <c r="D4643" s="11">
        <f>'Consumptions_nieuw - Copy'!U4643</f>
        <v>0</v>
      </c>
      <c r="E4643" s="11">
        <f>'Consumptions_nieuw - Copy'!V4643</f>
        <v>6.1178963315995237E-4</v>
      </c>
      <c r="F4643" s="11">
        <f>'Consumptions_nieuw - Copy'!W4643</f>
        <v>0</v>
      </c>
      <c r="G4643" s="11">
        <f>'Consumptions_nieuw - Copy'!X4643</f>
        <v>0</v>
      </c>
      <c r="Q4643" s="1">
        <v>4642</v>
      </c>
      <c r="R4643" s="6">
        <v>0</v>
      </c>
      <c r="S4643" s="6">
        <v>0</v>
      </c>
      <c r="T4643" s="6">
        <v>0</v>
      </c>
      <c r="U4643" s="6">
        <v>0</v>
      </c>
      <c r="V4643" s="6">
        <v>124.01191860000002</v>
      </c>
      <c r="W4643" s="6">
        <v>0</v>
      </c>
      <c r="X4643" s="6">
        <f t="shared" si="72"/>
        <v>0</v>
      </c>
    </row>
    <row r="4644" spans="1:24" x14ac:dyDescent="0.25">
      <c r="A4644" s="11">
        <f>'Consumptions_nieuw - Copy'!R4644</f>
        <v>0</v>
      </c>
      <c r="B4644" s="11">
        <f>'Consumptions_nieuw - Copy'!S4644</f>
        <v>0</v>
      </c>
      <c r="C4644" s="11">
        <f>'Consumptions_nieuw - Copy'!T4644</f>
        <v>0</v>
      </c>
      <c r="D4644" s="11">
        <f>'Consumptions_nieuw - Copy'!U4644</f>
        <v>0</v>
      </c>
      <c r="E4644" s="11">
        <f>'Consumptions_nieuw - Copy'!V4644</f>
        <v>1.2461188845862177E-3</v>
      </c>
      <c r="F4644" s="11">
        <f>'Consumptions_nieuw - Copy'!W4644</f>
        <v>0</v>
      </c>
      <c r="G4644" s="11">
        <f>'Consumptions_nieuw - Copy'!X4644</f>
        <v>0</v>
      </c>
      <c r="Q4644" s="1">
        <v>4643</v>
      </c>
      <c r="R4644" s="6">
        <v>0</v>
      </c>
      <c r="S4644" s="6">
        <v>0</v>
      </c>
      <c r="T4644" s="6">
        <v>0</v>
      </c>
      <c r="U4644" s="6">
        <v>0</v>
      </c>
      <c r="V4644" s="6">
        <v>252.59269739999996</v>
      </c>
      <c r="W4644" s="6">
        <v>0</v>
      </c>
      <c r="X4644" s="6">
        <f t="shared" si="72"/>
        <v>0</v>
      </c>
    </row>
    <row r="4645" spans="1:24" x14ac:dyDescent="0.25">
      <c r="A4645" s="11">
        <f>'Consumptions_nieuw - Copy'!R4645</f>
        <v>0</v>
      </c>
      <c r="B4645" s="11">
        <f>'Consumptions_nieuw - Copy'!S4645</f>
        <v>0</v>
      </c>
      <c r="C4645" s="11">
        <f>'Consumptions_nieuw - Copy'!T4645</f>
        <v>0</v>
      </c>
      <c r="D4645" s="11">
        <f>'Consumptions_nieuw - Copy'!U4645</f>
        <v>0</v>
      </c>
      <c r="E4645" s="11">
        <f>'Consumptions_nieuw - Copy'!V4645</f>
        <v>2.212102515761582E-3</v>
      </c>
      <c r="F4645" s="11">
        <f>'Consumptions_nieuw - Copy'!W4645</f>
        <v>0</v>
      </c>
      <c r="G4645" s="11">
        <f>'Consumptions_nieuw - Copy'!X4645</f>
        <v>0</v>
      </c>
      <c r="Q4645" s="1">
        <v>4644</v>
      </c>
      <c r="R4645" s="6">
        <v>0</v>
      </c>
      <c r="S4645" s="6">
        <v>0</v>
      </c>
      <c r="T4645" s="6">
        <v>0</v>
      </c>
      <c r="U4645" s="6">
        <v>0</v>
      </c>
      <c r="V4645" s="6">
        <v>448.40098990000007</v>
      </c>
      <c r="W4645" s="6">
        <v>0</v>
      </c>
      <c r="X4645" s="6">
        <f t="shared" si="72"/>
        <v>0</v>
      </c>
    </row>
    <row r="4646" spans="1:24" x14ac:dyDescent="0.25">
      <c r="A4646" s="11">
        <f>'Consumptions_nieuw - Copy'!R4646</f>
        <v>0</v>
      </c>
      <c r="B4646" s="11">
        <f>'Consumptions_nieuw - Copy'!S4646</f>
        <v>0</v>
      </c>
      <c r="C4646" s="11">
        <f>'Consumptions_nieuw - Copy'!T4646</f>
        <v>0</v>
      </c>
      <c r="D4646" s="11">
        <f>'Consumptions_nieuw - Copy'!U4646</f>
        <v>0</v>
      </c>
      <c r="E4646" s="11">
        <f>'Consumptions_nieuw - Copy'!V4646</f>
        <v>1.2461188845862177E-3</v>
      </c>
      <c r="F4646" s="11">
        <f>'Consumptions_nieuw - Copy'!W4646</f>
        <v>0</v>
      </c>
      <c r="G4646" s="11">
        <f>'Consumptions_nieuw - Copy'!X4646</f>
        <v>0</v>
      </c>
      <c r="Q4646" s="1">
        <v>4645</v>
      </c>
      <c r="R4646" s="6">
        <v>0</v>
      </c>
      <c r="S4646" s="6">
        <v>0</v>
      </c>
      <c r="T4646" s="6">
        <v>0</v>
      </c>
      <c r="U4646" s="6">
        <v>0</v>
      </c>
      <c r="V4646" s="6">
        <v>252.59269739999996</v>
      </c>
      <c r="W4646" s="6">
        <v>0</v>
      </c>
      <c r="X4646" s="6">
        <f t="shared" si="72"/>
        <v>0</v>
      </c>
    </row>
    <row r="4647" spans="1:24" x14ac:dyDescent="0.25">
      <c r="A4647" s="11">
        <f>'Consumptions_nieuw - Copy'!R4647</f>
        <v>0</v>
      </c>
      <c r="B4647" s="11">
        <f>'Consumptions_nieuw - Copy'!S4647</f>
        <v>0</v>
      </c>
      <c r="C4647" s="11">
        <f>'Consumptions_nieuw - Copy'!T4647</f>
        <v>0</v>
      </c>
      <c r="D4647" s="11">
        <f>'Consumptions_nieuw - Copy'!U4647</f>
        <v>0</v>
      </c>
      <c r="E4647" s="11">
        <f>'Consumptions_nieuw - Copy'!V4647</f>
        <v>6.0534974236767182E-4</v>
      </c>
      <c r="F4647" s="11">
        <f>'Consumptions_nieuw - Copy'!W4647</f>
        <v>0</v>
      </c>
      <c r="G4647" s="11">
        <f>'Consumptions_nieuw - Copy'!X4647</f>
        <v>0</v>
      </c>
      <c r="Q4647" s="1">
        <v>4646</v>
      </c>
      <c r="R4647" s="6">
        <v>0</v>
      </c>
      <c r="S4647" s="6">
        <v>0</v>
      </c>
      <c r="T4647" s="6">
        <v>0</v>
      </c>
      <c r="U4647" s="6">
        <v>0</v>
      </c>
      <c r="V4647" s="6">
        <v>122.70653000000001</v>
      </c>
      <c r="W4647" s="6">
        <v>0</v>
      </c>
      <c r="X4647" s="6">
        <f t="shared" si="72"/>
        <v>0</v>
      </c>
    </row>
    <row r="4648" spans="1:24" x14ac:dyDescent="0.25">
      <c r="A4648" s="11">
        <f>'Consumptions_nieuw - Copy'!R4648</f>
        <v>0</v>
      </c>
      <c r="B4648" s="11">
        <f>'Consumptions_nieuw - Copy'!S4648</f>
        <v>0</v>
      </c>
      <c r="C4648" s="11">
        <f>'Consumptions_nieuw - Copy'!T4648</f>
        <v>0</v>
      </c>
      <c r="D4648" s="11">
        <f>'Consumptions_nieuw - Copy'!U4648</f>
        <v>0</v>
      </c>
      <c r="E4648" s="11">
        <f>'Consumptions_nieuw - Copy'!V4648</f>
        <v>2.212102515761582E-3</v>
      </c>
      <c r="F4648" s="11">
        <f>'Consumptions_nieuw - Copy'!W4648</f>
        <v>0</v>
      </c>
      <c r="G4648" s="11">
        <f>'Consumptions_nieuw - Copy'!X4648</f>
        <v>0</v>
      </c>
      <c r="Q4648" s="1">
        <v>4647</v>
      </c>
      <c r="R4648" s="6">
        <v>0</v>
      </c>
      <c r="S4648" s="6">
        <v>0</v>
      </c>
      <c r="T4648" s="6">
        <v>0</v>
      </c>
      <c r="U4648" s="6">
        <v>0</v>
      </c>
      <c r="V4648" s="6">
        <v>448.40098990000007</v>
      </c>
      <c r="W4648" s="6">
        <v>0</v>
      </c>
      <c r="X4648" s="6">
        <f t="shared" si="72"/>
        <v>0</v>
      </c>
    </row>
    <row r="4649" spans="1:24" x14ac:dyDescent="0.25">
      <c r="A4649" s="11">
        <f>'Consumptions_nieuw - Copy'!R4649</f>
        <v>0</v>
      </c>
      <c r="B4649" s="11">
        <f>'Consumptions_nieuw - Copy'!S4649</f>
        <v>0</v>
      </c>
      <c r="C4649" s="11">
        <f>'Consumptions_nieuw - Copy'!T4649</f>
        <v>0</v>
      </c>
      <c r="D4649" s="11">
        <f>'Consumptions_nieuw - Copy'!U4649</f>
        <v>0</v>
      </c>
      <c r="E4649" s="11">
        <f>'Consumptions_nieuw - Copy'!V4649</f>
        <v>5.9568990617925104E-4</v>
      </c>
      <c r="F4649" s="11">
        <f>'Consumptions_nieuw - Copy'!W4649</f>
        <v>0</v>
      </c>
      <c r="G4649" s="11">
        <f>'Consumptions_nieuw - Copy'!X4649</f>
        <v>0</v>
      </c>
      <c r="Q4649" s="1">
        <v>4648</v>
      </c>
      <c r="R4649" s="6">
        <v>0</v>
      </c>
      <c r="S4649" s="6">
        <v>0</v>
      </c>
      <c r="T4649" s="6">
        <v>0</v>
      </c>
      <c r="U4649" s="6">
        <v>0</v>
      </c>
      <c r="V4649" s="6">
        <v>120.74844710000002</v>
      </c>
      <c r="W4649" s="6">
        <v>0</v>
      </c>
      <c r="X4649" s="6">
        <f t="shared" si="72"/>
        <v>0</v>
      </c>
    </row>
    <row r="4650" spans="1:24" x14ac:dyDescent="0.25">
      <c r="A4650" s="11">
        <f>'Consumptions_nieuw - Copy'!R4650</f>
        <v>0</v>
      </c>
      <c r="B4650" s="11">
        <f>'Consumptions_nieuw - Copy'!S4650</f>
        <v>0</v>
      </c>
      <c r="C4650" s="11">
        <f>'Consumptions_nieuw - Copy'!T4650</f>
        <v>0</v>
      </c>
      <c r="D4650" s="11">
        <f>'Consumptions_nieuw - Copy'!U4650</f>
        <v>0</v>
      </c>
      <c r="E4650" s="11">
        <f>'Consumptions_nieuw - Copy'!V4650</f>
        <v>1.8901079722009042E-3</v>
      </c>
      <c r="F4650" s="11">
        <f>'Consumptions_nieuw - Copy'!W4650</f>
        <v>0</v>
      </c>
      <c r="G4650" s="11">
        <f>'Consumptions_nieuw - Copy'!X4650</f>
        <v>0</v>
      </c>
      <c r="Q4650" s="1">
        <v>4649</v>
      </c>
      <c r="R4650" s="6">
        <v>0</v>
      </c>
      <c r="S4650" s="6">
        <v>0</v>
      </c>
      <c r="T4650" s="6">
        <v>0</v>
      </c>
      <c r="U4650" s="6">
        <v>0</v>
      </c>
      <c r="V4650" s="6">
        <v>383.1315591</v>
      </c>
      <c r="W4650" s="6">
        <v>0</v>
      </c>
      <c r="X4650" s="6">
        <f t="shared" si="72"/>
        <v>0</v>
      </c>
    </row>
    <row r="4651" spans="1:24" x14ac:dyDescent="0.25">
      <c r="A4651" s="11">
        <f>'Consumptions_nieuw - Copy'!R4651</f>
        <v>0</v>
      </c>
      <c r="B4651" s="11">
        <f>'Consumptions_nieuw - Copy'!S4651</f>
        <v>0</v>
      </c>
      <c r="C4651" s="11">
        <f>'Consumptions_nieuw - Copy'!T4651</f>
        <v>0</v>
      </c>
      <c r="D4651" s="11">
        <f>'Consumptions_nieuw - Copy'!U4651</f>
        <v>0</v>
      </c>
      <c r="E4651" s="11">
        <f>'Consumptions_nieuw - Copy'!V4651</f>
        <v>9.2090439513606878E-4</v>
      </c>
      <c r="F4651" s="11">
        <f>'Consumptions_nieuw - Copy'!W4651</f>
        <v>0</v>
      </c>
      <c r="G4651" s="11">
        <f>'Consumptions_nieuw - Copy'!X4651</f>
        <v>0</v>
      </c>
      <c r="Q4651" s="1">
        <v>4650</v>
      </c>
      <c r="R4651" s="6">
        <v>0</v>
      </c>
      <c r="S4651" s="6">
        <v>0</v>
      </c>
      <c r="T4651" s="6">
        <v>0</v>
      </c>
      <c r="U4651" s="6">
        <v>0</v>
      </c>
      <c r="V4651" s="6">
        <v>186.67057220000001</v>
      </c>
      <c r="W4651" s="6">
        <v>0</v>
      </c>
      <c r="X4651" s="6">
        <f t="shared" si="72"/>
        <v>0</v>
      </c>
    </row>
    <row r="4652" spans="1:24" x14ac:dyDescent="0.25">
      <c r="A4652" s="11">
        <f>'Consumptions_nieuw - Copy'!R4652</f>
        <v>0</v>
      </c>
      <c r="B4652" s="11">
        <f>'Consumptions_nieuw - Copy'!S4652</f>
        <v>0</v>
      </c>
      <c r="C4652" s="11">
        <f>'Consumptions_nieuw - Copy'!T4652</f>
        <v>0</v>
      </c>
      <c r="D4652" s="11">
        <f>'Consumptions_nieuw - Copy'!U4652</f>
        <v>0</v>
      </c>
      <c r="E4652" s="11">
        <f>'Consumptions_nieuw - Copy'!V4652</f>
        <v>2.2185424070471937E-3</v>
      </c>
      <c r="F4652" s="11">
        <f>'Consumptions_nieuw - Copy'!W4652</f>
        <v>0</v>
      </c>
      <c r="G4652" s="11">
        <f>'Consumptions_nieuw - Copy'!X4652</f>
        <v>0</v>
      </c>
      <c r="Q4652" s="1">
        <v>4651</v>
      </c>
      <c r="R4652" s="6">
        <v>0</v>
      </c>
      <c r="S4652" s="6">
        <v>0</v>
      </c>
      <c r="T4652" s="6">
        <v>0</v>
      </c>
      <c r="U4652" s="6">
        <v>0</v>
      </c>
      <c r="V4652" s="6">
        <v>449.70637860000005</v>
      </c>
      <c r="W4652" s="6">
        <v>0</v>
      </c>
      <c r="X4652" s="6">
        <f t="shared" si="72"/>
        <v>0</v>
      </c>
    </row>
    <row r="4653" spans="1:24" x14ac:dyDescent="0.25">
      <c r="A4653" s="11">
        <f>'Consumptions_nieuw - Copy'!R4653</f>
        <v>0</v>
      </c>
      <c r="B4653" s="11">
        <f>'Consumptions_nieuw - Copy'!S4653</f>
        <v>0</v>
      </c>
      <c r="C4653" s="11">
        <f>'Consumptions_nieuw - Copy'!T4653</f>
        <v>0</v>
      </c>
      <c r="D4653" s="11">
        <f>'Consumptions_nieuw - Copy'!U4653</f>
        <v>0</v>
      </c>
      <c r="E4653" s="11">
        <f>'Consumptions_nieuw - Copy'!V4653</f>
        <v>1.5713333735430355E-3</v>
      </c>
      <c r="F4653" s="11">
        <f>'Consumptions_nieuw - Copy'!W4653</f>
        <v>0</v>
      </c>
      <c r="G4653" s="11">
        <f>'Consumptions_nieuw - Copy'!X4653</f>
        <v>0</v>
      </c>
      <c r="Q4653" s="1">
        <v>4652</v>
      </c>
      <c r="R4653" s="6">
        <v>0</v>
      </c>
      <c r="S4653" s="6">
        <v>0</v>
      </c>
      <c r="T4653" s="6">
        <v>0</v>
      </c>
      <c r="U4653" s="6">
        <v>0</v>
      </c>
      <c r="V4653" s="6">
        <v>318.51482249999998</v>
      </c>
      <c r="W4653" s="6">
        <v>0</v>
      </c>
      <c r="X4653" s="6">
        <f t="shared" si="72"/>
        <v>0</v>
      </c>
    </row>
    <row r="4654" spans="1:24" x14ac:dyDescent="0.25">
      <c r="A4654" s="11">
        <f>'Consumptions_nieuw - Copy'!R4654</f>
        <v>0</v>
      </c>
      <c r="B4654" s="11">
        <f>'Consumptions_nieuw - Copy'!S4654</f>
        <v>0</v>
      </c>
      <c r="C4654" s="11">
        <f>'Consumptions_nieuw - Copy'!T4654</f>
        <v>0</v>
      </c>
      <c r="D4654" s="11">
        <f>'Consumptions_nieuw - Copy'!U4654</f>
        <v>0</v>
      </c>
      <c r="E4654" s="11">
        <f>'Consumptions_nieuw - Copy'!V4654</f>
        <v>5.9890985157539127E-4</v>
      </c>
      <c r="F4654" s="11">
        <f>'Consumptions_nieuw - Copy'!W4654</f>
        <v>0</v>
      </c>
      <c r="G4654" s="11">
        <f>'Consumptions_nieuw - Copy'!X4654</f>
        <v>0</v>
      </c>
      <c r="Q4654" s="1">
        <v>4653</v>
      </c>
      <c r="R4654" s="6">
        <v>0</v>
      </c>
      <c r="S4654" s="6">
        <v>0</v>
      </c>
      <c r="T4654" s="6">
        <v>0</v>
      </c>
      <c r="U4654" s="6">
        <v>0</v>
      </c>
      <c r="V4654" s="6">
        <v>121.4011414</v>
      </c>
      <c r="W4654" s="6">
        <v>0</v>
      </c>
      <c r="X4654" s="6">
        <f t="shared" si="72"/>
        <v>0</v>
      </c>
    </row>
    <row r="4655" spans="1:24" x14ac:dyDescent="0.25">
      <c r="A4655" s="11">
        <f>'Consumptions_nieuw - Copy'!R4655</f>
        <v>0</v>
      </c>
      <c r="B4655" s="11">
        <f>'Consumptions_nieuw - Copy'!S4655</f>
        <v>0</v>
      </c>
      <c r="C4655" s="11">
        <f>'Consumptions_nieuw - Copy'!T4655</f>
        <v>0</v>
      </c>
      <c r="D4655" s="11">
        <f>'Consumptions_nieuw - Copy'!U4655</f>
        <v>0</v>
      </c>
      <c r="E4655" s="11">
        <f>'Consumptions_nieuw - Copy'!V4655</f>
        <v>6.0212979697153149E-4</v>
      </c>
      <c r="F4655" s="11">
        <f>'Consumptions_nieuw - Copy'!W4655</f>
        <v>0</v>
      </c>
      <c r="G4655" s="11">
        <f>'Consumptions_nieuw - Copy'!X4655</f>
        <v>0</v>
      </c>
      <c r="Q4655" s="1">
        <v>4654</v>
      </c>
      <c r="R4655" s="6">
        <v>0</v>
      </c>
      <c r="S4655" s="6">
        <v>0</v>
      </c>
      <c r="T4655" s="6">
        <v>0</v>
      </c>
      <c r="U4655" s="6">
        <v>0</v>
      </c>
      <c r="V4655" s="6">
        <v>122.05383569999999</v>
      </c>
      <c r="W4655" s="6">
        <v>0</v>
      </c>
      <c r="X4655" s="6">
        <f t="shared" si="72"/>
        <v>0</v>
      </c>
    </row>
    <row r="4656" spans="1:24" x14ac:dyDescent="0.25">
      <c r="A4656" s="11">
        <f>'Consumptions_nieuw - Copy'!R4656</f>
        <v>0</v>
      </c>
      <c r="B4656" s="11">
        <f>'Consumptions_nieuw - Copy'!S4656</f>
        <v>0</v>
      </c>
      <c r="C4656" s="11">
        <f>'Consumptions_nieuw - Copy'!T4656</f>
        <v>0</v>
      </c>
      <c r="D4656" s="11">
        <f>'Consumptions_nieuw - Copy'!U4656</f>
        <v>0</v>
      </c>
      <c r="E4656" s="11">
        <f>'Consumptions_nieuw - Copy'!V4656</f>
        <v>1.8868880268047639E-3</v>
      </c>
      <c r="F4656" s="11">
        <f>'Consumptions_nieuw - Copy'!W4656</f>
        <v>0</v>
      </c>
      <c r="G4656" s="11">
        <f>'Consumptions_nieuw - Copy'!X4656</f>
        <v>0</v>
      </c>
      <c r="Q4656" s="1">
        <v>4655</v>
      </c>
      <c r="R4656" s="6">
        <v>0</v>
      </c>
      <c r="S4656" s="6">
        <v>0</v>
      </c>
      <c r="T4656" s="6">
        <v>0</v>
      </c>
      <c r="U4656" s="6">
        <v>0</v>
      </c>
      <c r="V4656" s="6">
        <v>382.4788648</v>
      </c>
      <c r="W4656" s="6">
        <v>0</v>
      </c>
      <c r="X4656" s="6">
        <f t="shared" si="72"/>
        <v>0</v>
      </c>
    </row>
    <row r="4657" spans="1:24" x14ac:dyDescent="0.25">
      <c r="A4657" s="11">
        <f>'Consumptions_nieuw - Copy'!R4657</f>
        <v>0</v>
      </c>
      <c r="B4657" s="11">
        <f>'Consumptions_nieuw - Copy'!S4657</f>
        <v>0</v>
      </c>
      <c r="C4657" s="11">
        <f>'Consumptions_nieuw - Copy'!T4657</f>
        <v>0</v>
      </c>
      <c r="D4657" s="11">
        <f>'Consumptions_nieuw - Copy'!U4657</f>
        <v>0</v>
      </c>
      <c r="E4657" s="11">
        <f>'Consumptions_nieuw - Copy'!V4657</f>
        <v>6.0856968776381204E-4</v>
      </c>
      <c r="F4657" s="11">
        <f>'Consumptions_nieuw - Copy'!W4657</f>
        <v>0</v>
      </c>
      <c r="G4657" s="11">
        <f>'Consumptions_nieuw - Copy'!X4657</f>
        <v>0</v>
      </c>
      <c r="Q4657" s="1">
        <v>4656</v>
      </c>
      <c r="R4657" s="6">
        <v>0</v>
      </c>
      <c r="S4657" s="6">
        <v>0</v>
      </c>
      <c r="T4657" s="6">
        <v>0</v>
      </c>
      <c r="U4657" s="6">
        <v>0</v>
      </c>
      <c r="V4657" s="6">
        <v>123.35922429999999</v>
      </c>
      <c r="W4657" s="6">
        <v>0</v>
      </c>
      <c r="X4657" s="6">
        <f t="shared" si="72"/>
        <v>0</v>
      </c>
    </row>
    <row r="4658" spans="1:24" x14ac:dyDescent="0.25">
      <c r="A4658" s="11">
        <f>'Consumptions_nieuw - Copy'!R4658</f>
        <v>0</v>
      </c>
      <c r="B4658" s="11">
        <f>'Consumptions_nieuw - Copy'!S4658</f>
        <v>0</v>
      </c>
      <c r="C4658" s="11">
        <f>'Consumptions_nieuw - Copy'!T4658</f>
        <v>0</v>
      </c>
      <c r="D4658" s="11">
        <f>'Consumptions_nieuw - Copy'!U4658</f>
        <v>0</v>
      </c>
      <c r="E4658" s="11">
        <f>'Consumptions_nieuw - Copy'!V4658</f>
        <v>6.0212979697153149E-4</v>
      </c>
      <c r="F4658" s="11">
        <f>'Consumptions_nieuw - Copy'!W4658</f>
        <v>0</v>
      </c>
      <c r="G4658" s="11">
        <f>'Consumptions_nieuw - Copy'!X4658</f>
        <v>0</v>
      </c>
      <c r="Q4658" s="1">
        <v>4657</v>
      </c>
      <c r="R4658" s="6">
        <v>0</v>
      </c>
      <c r="S4658" s="6">
        <v>0</v>
      </c>
      <c r="T4658" s="6">
        <v>0</v>
      </c>
      <c r="U4658" s="6">
        <v>0</v>
      </c>
      <c r="V4658" s="6">
        <v>122.05383569999999</v>
      </c>
      <c r="W4658" s="6">
        <v>0</v>
      </c>
      <c r="X4658" s="6">
        <f t="shared" si="72"/>
        <v>0</v>
      </c>
    </row>
    <row r="4659" spans="1:24" x14ac:dyDescent="0.25">
      <c r="A4659" s="11">
        <f>'Consumptions_nieuw - Copy'!R4659</f>
        <v>0</v>
      </c>
      <c r="B4659" s="11">
        <f>'Consumptions_nieuw - Copy'!S4659</f>
        <v>0</v>
      </c>
      <c r="C4659" s="11">
        <f>'Consumptions_nieuw - Copy'!T4659</f>
        <v>0</v>
      </c>
      <c r="D4659" s="11">
        <f>'Consumptions_nieuw - Copy'!U4659</f>
        <v>0</v>
      </c>
      <c r="E4659" s="11">
        <f>'Consumptions_nieuw - Copy'!V4659</f>
        <v>5.9568990617925104E-4</v>
      </c>
      <c r="F4659" s="11">
        <f>'Consumptions_nieuw - Copy'!W4659</f>
        <v>0</v>
      </c>
      <c r="G4659" s="11">
        <f>'Consumptions_nieuw - Copy'!X4659</f>
        <v>0</v>
      </c>
      <c r="Q4659" s="1">
        <v>4658</v>
      </c>
      <c r="R4659" s="6">
        <v>0</v>
      </c>
      <c r="S4659" s="6">
        <v>0</v>
      </c>
      <c r="T4659" s="6">
        <v>0</v>
      </c>
      <c r="U4659" s="6">
        <v>0</v>
      </c>
      <c r="V4659" s="6">
        <v>120.74844710000002</v>
      </c>
      <c r="W4659" s="6">
        <v>0</v>
      </c>
      <c r="X4659" s="6">
        <f t="shared" si="72"/>
        <v>0</v>
      </c>
    </row>
    <row r="4660" spans="1:24" x14ac:dyDescent="0.25">
      <c r="A4660" s="11">
        <f>'Consumptions_nieuw - Copy'!R4660</f>
        <v>0</v>
      </c>
      <c r="B4660" s="11">
        <f>'Consumptions_nieuw - Copy'!S4660</f>
        <v>0</v>
      </c>
      <c r="C4660" s="11">
        <f>'Consumptions_nieuw - Copy'!T4660</f>
        <v>0</v>
      </c>
      <c r="D4660" s="11">
        <f>'Consumptions_nieuw - Copy'!U4660</f>
        <v>0</v>
      </c>
      <c r="E4660" s="11">
        <f>'Consumptions_nieuw - Copy'!V4660</f>
        <v>1.8901079722009042E-3</v>
      </c>
      <c r="F4660" s="11">
        <f>'Consumptions_nieuw - Copy'!W4660</f>
        <v>0</v>
      </c>
      <c r="G4660" s="11">
        <f>'Consumptions_nieuw - Copy'!X4660</f>
        <v>0</v>
      </c>
      <c r="Q4660" s="1">
        <v>4659</v>
      </c>
      <c r="R4660" s="6">
        <v>0</v>
      </c>
      <c r="S4660" s="6">
        <v>0</v>
      </c>
      <c r="T4660" s="6">
        <v>0</v>
      </c>
      <c r="U4660" s="6">
        <v>0</v>
      </c>
      <c r="V4660" s="6">
        <v>383.1315591</v>
      </c>
      <c r="W4660" s="6">
        <v>0</v>
      </c>
      <c r="X4660" s="6">
        <f t="shared" si="72"/>
        <v>0</v>
      </c>
    </row>
    <row r="4661" spans="1:24" x14ac:dyDescent="0.25">
      <c r="A4661" s="11">
        <f>'Consumptions_nieuw - Copy'!R4661</f>
        <v>0</v>
      </c>
      <c r="B4661" s="11">
        <f>'Consumptions_nieuw - Copy'!S4661</f>
        <v>0</v>
      </c>
      <c r="C4661" s="11">
        <f>'Consumptions_nieuw - Copy'!T4661</f>
        <v>0</v>
      </c>
      <c r="D4661" s="11">
        <f>'Consumptions_nieuw - Copy'!U4661</f>
        <v>0</v>
      </c>
      <c r="E4661" s="11">
        <f>'Consumptions_nieuw - Copy'!V4661</f>
        <v>1.249338829982358E-3</v>
      </c>
      <c r="F4661" s="11">
        <f>'Consumptions_nieuw - Copy'!W4661</f>
        <v>0</v>
      </c>
      <c r="G4661" s="11">
        <f>'Consumptions_nieuw - Copy'!X4661</f>
        <v>0</v>
      </c>
      <c r="Q4661" s="1">
        <v>4660</v>
      </c>
      <c r="R4661" s="6">
        <v>0</v>
      </c>
      <c r="S4661" s="6">
        <v>0</v>
      </c>
      <c r="T4661" s="6">
        <v>0</v>
      </c>
      <c r="U4661" s="6">
        <v>0</v>
      </c>
      <c r="V4661" s="6">
        <v>253.24539169999997</v>
      </c>
      <c r="W4661" s="6">
        <v>0</v>
      </c>
      <c r="X4661" s="6">
        <f t="shared" si="72"/>
        <v>0</v>
      </c>
    </row>
    <row r="4662" spans="1:24" x14ac:dyDescent="0.25">
      <c r="A4662" s="11">
        <f>'Consumptions_nieuw - Copy'!R4662</f>
        <v>0</v>
      </c>
      <c r="B4662" s="11">
        <f>'Consumptions_nieuw - Copy'!S4662</f>
        <v>0</v>
      </c>
      <c r="C4662" s="11">
        <f>'Consumptions_nieuw - Copy'!T4662</f>
        <v>0</v>
      </c>
      <c r="D4662" s="11">
        <f>'Consumptions_nieuw - Copy'!U4662</f>
        <v>0</v>
      </c>
      <c r="E4662" s="11">
        <f>'Consumptions_nieuw - Copy'!V4662</f>
        <v>1.249338829982358E-3</v>
      </c>
      <c r="F4662" s="11">
        <f>'Consumptions_nieuw - Copy'!W4662</f>
        <v>0</v>
      </c>
      <c r="G4662" s="11">
        <f>'Consumptions_nieuw - Copy'!X4662</f>
        <v>0</v>
      </c>
      <c r="Q4662" s="1">
        <v>4661</v>
      </c>
      <c r="R4662" s="6">
        <v>0</v>
      </c>
      <c r="S4662" s="6">
        <v>0</v>
      </c>
      <c r="T4662" s="6">
        <v>0</v>
      </c>
      <c r="U4662" s="6">
        <v>0</v>
      </c>
      <c r="V4662" s="6">
        <v>253.24539169999997</v>
      </c>
      <c r="W4662" s="6">
        <v>0</v>
      </c>
      <c r="X4662" s="6">
        <f t="shared" si="72"/>
        <v>0</v>
      </c>
    </row>
    <row r="4663" spans="1:24" x14ac:dyDescent="0.25">
      <c r="A4663" s="11">
        <f>'Consumptions_nieuw - Copy'!R4663</f>
        <v>0</v>
      </c>
      <c r="B4663" s="11">
        <f>'Consumptions_nieuw - Copy'!S4663</f>
        <v>0</v>
      </c>
      <c r="C4663" s="11">
        <f>'Consumptions_nieuw - Copy'!T4663</f>
        <v>0</v>
      </c>
      <c r="D4663" s="11">
        <f>'Consumptions_nieuw - Copy'!U4663</f>
        <v>0</v>
      </c>
      <c r="E4663" s="11">
        <f>'Consumptions_nieuw - Copy'!V4663</f>
        <v>2.221762352443334E-3</v>
      </c>
      <c r="F4663" s="11">
        <f>'Consumptions_nieuw - Copy'!W4663</f>
        <v>0</v>
      </c>
      <c r="G4663" s="11">
        <f>'Consumptions_nieuw - Copy'!X4663</f>
        <v>0</v>
      </c>
      <c r="Q4663" s="1">
        <v>4662</v>
      </c>
      <c r="R4663" s="6">
        <v>0</v>
      </c>
      <c r="S4663" s="6">
        <v>0</v>
      </c>
      <c r="T4663" s="6">
        <v>0</v>
      </c>
      <c r="U4663" s="6">
        <v>0</v>
      </c>
      <c r="V4663" s="6">
        <v>450.35907290000006</v>
      </c>
      <c r="W4663" s="6">
        <v>0</v>
      </c>
      <c r="X4663" s="6">
        <f t="shared" si="72"/>
        <v>0</v>
      </c>
    </row>
    <row r="4664" spans="1:24" x14ac:dyDescent="0.25">
      <c r="A4664" s="11">
        <f>'Consumptions_nieuw - Copy'!R4664</f>
        <v>0</v>
      </c>
      <c r="B4664" s="11">
        <f>'Consumptions_nieuw - Copy'!S4664</f>
        <v>0</v>
      </c>
      <c r="C4664" s="11">
        <f>'Consumptions_nieuw - Copy'!T4664</f>
        <v>0</v>
      </c>
      <c r="D4664" s="11">
        <f>'Consumptions_nieuw - Copy'!U4664</f>
        <v>0</v>
      </c>
      <c r="E4664" s="11">
        <f>'Consumptions_nieuw - Copy'!V4664</f>
        <v>6.0856968776381204E-4</v>
      </c>
      <c r="F4664" s="11">
        <f>'Consumptions_nieuw - Copy'!W4664</f>
        <v>0</v>
      </c>
      <c r="G4664" s="11">
        <f>'Consumptions_nieuw - Copy'!X4664</f>
        <v>0</v>
      </c>
      <c r="Q4664" s="1">
        <v>4663</v>
      </c>
      <c r="R4664" s="6">
        <v>0</v>
      </c>
      <c r="S4664" s="6">
        <v>0</v>
      </c>
      <c r="T4664" s="6">
        <v>0</v>
      </c>
      <c r="U4664" s="6">
        <v>0</v>
      </c>
      <c r="V4664" s="6">
        <v>123.35922429999999</v>
      </c>
      <c r="W4664" s="6">
        <v>0</v>
      </c>
      <c r="X4664" s="6">
        <f t="shared" si="72"/>
        <v>0</v>
      </c>
    </row>
    <row r="4665" spans="1:24" x14ac:dyDescent="0.25">
      <c r="A4665" s="11">
        <f>'Consumptions_nieuw - Copy'!R4665</f>
        <v>0</v>
      </c>
      <c r="B4665" s="11">
        <f>'Consumptions_nieuw - Copy'!S4665</f>
        <v>0</v>
      </c>
      <c r="C4665" s="11">
        <f>'Consumptions_nieuw - Copy'!T4665</f>
        <v>0</v>
      </c>
      <c r="D4665" s="11">
        <f>'Consumptions_nieuw - Copy'!U4665</f>
        <v>0</v>
      </c>
      <c r="E4665" s="11">
        <f>'Consumptions_nieuw - Copy'!V4665</f>
        <v>1.5713333735430355E-3</v>
      </c>
      <c r="F4665" s="11">
        <f>'Consumptions_nieuw - Copy'!W4665</f>
        <v>0</v>
      </c>
      <c r="G4665" s="11">
        <f>'Consumptions_nieuw - Copy'!X4665</f>
        <v>0</v>
      </c>
      <c r="Q4665" s="1">
        <v>4664</v>
      </c>
      <c r="R4665" s="6">
        <v>0</v>
      </c>
      <c r="S4665" s="6">
        <v>0</v>
      </c>
      <c r="T4665" s="6">
        <v>0</v>
      </c>
      <c r="U4665" s="6">
        <v>0</v>
      </c>
      <c r="V4665" s="6">
        <v>318.51482249999998</v>
      </c>
      <c r="W4665" s="6">
        <v>0</v>
      </c>
      <c r="X4665" s="6">
        <f t="shared" si="72"/>
        <v>0</v>
      </c>
    </row>
    <row r="4666" spans="1:24" x14ac:dyDescent="0.25">
      <c r="A4666" s="11">
        <f>'Consumptions_nieuw - Copy'!R4666</f>
        <v>0</v>
      </c>
      <c r="B4666" s="11">
        <f>'Consumptions_nieuw - Copy'!S4666</f>
        <v>0</v>
      </c>
      <c r="C4666" s="11">
        <f>'Consumptions_nieuw - Copy'!T4666</f>
        <v>0</v>
      </c>
      <c r="D4666" s="11">
        <f>'Consumptions_nieuw - Copy'!U4666</f>
        <v>0</v>
      </c>
      <c r="E4666" s="11">
        <f>'Consumptions_nieuw - Copy'!V4666</f>
        <v>1.5745533194325072E-3</v>
      </c>
      <c r="F4666" s="11">
        <f>'Consumptions_nieuw - Copy'!W4666</f>
        <v>0</v>
      </c>
      <c r="G4666" s="11">
        <f>'Consumptions_nieuw - Copy'!X4666</f>
        <v>0</v>
      </c>
      <c r="Q4666" s="1">
        <v>4665</v>
      </c>
      <c r="R4666" s="6">
        <v>0</v>
      </c>
      <c r="S4666" s="6">
        <v>0</v>
      </c>
      <c r="T4666" s="6">
        <v>0</v>
      </c>
      <c r="U4666" s="6">
        <v>0</v>
      </c>
      <c r="V4666" s="6">
        <v>319.16751690000001</v>
      </c>
      <c r="W4666" s="6">
        <v>0</v>
      </c>
      <c r="X4666" s="6">
        <f t="shared" si="72"/>
        <v>0</v>
      </c>
    </row>
    <row r="4667" spans="1:24" x14ac:dyDescent="0.25">
      <c r="A4667" s="11">
        <f>'Consumptions_nieuw - Copy'!R4667</f>
        <v>0</v>
      </c>
      <c r="B4667" s="11">
        <f>'Consumptions_nieuw - Copy'!S4667</f>
        <v>0</v>
      </c>
      <c r="C4667" s="11">
        <f>'Consumptions_nieuw - Copy'!T4667</f>
        <v>0</v>
      </c>
      <c r="D4667" s="11">
        <f>'Consumptions_nieuw - Copy'!U4667</f>
        <v>0</v>
      </c>
      <c r="E4667" s="11">
        <f>'Consumptions_nieuw - Copy'!V4667</f>
        <v>1.8997678083893252E-3</v>
      </c>
      <c r="F4667" s="11">
        <f>'Consumptions_nieuw - Copy'!W4667</f>
        <v>0</v>
      </c>
      <c r="G4667" s="11">
        <f>'Consumptions_nieuw - Copy'!X4667</f>
        <v>0</v>
      </c>
      <c r="Q4667" s="1">
        <v>4666</v>
      </c>
      <c r="R4667" s="6">
        <v>0</v>
      </c>
      <c r="S4667" s="6">
        <v>0</v>
      </c>
      <c r="T4667" s="6">
        <v>0</v>
      </c>
      <c r="U4667" s="6">
        <v>0</v>
      </c>
      <c r="V4667" s="6">
        <v>385.08964200000003</v>
      </c>
      <c r="W4667" s="6">
        <v>0</v>
      </c>
      <c r="X4667" s="6">
        <f t="shared" si="72"/>
        <v>0</v>
      </c>
    </row>
    <row r="4668" spans="1:24" x14ac:dyDescent="0.25">
      <c r="A4668" s="11">
        <f>'Consumptions_nieuw - Copy'!R4668</f>
        <v>0</v>
      </c>
      <c r="B4668" s="11">
        <f>'Consumptions_nieuw - Copy'!S4668</f>
        <v>0</v>
      </c>
      <c r="C4668" s="11">
        <f>'Consumptions_nieuw - Copy'!T4668</f>
        <v>0</v>
      </c>
      <c r="D4668" s="11">
        <f>'Consumptions_nieuw - Copy'!U4668</f>
        <v>0</v>
      </c>
      <c r="E4668" s="11">
        <f>'Consumptions_nieuw - Copy'!V4668</f>
        <v>1.8836680814086236E-3</v>
      </c>
      <c r="F4668" s="11">
        <f>'Consumptions_nieuw - Copy'!W4668</f>
        <v>0</v>
      </c>
      <c r="G4668" s="11">
        <f>'Consumptions_nieuw - Copy'!X4668</f>
        <v>0</v>
      </c>
      <c r="Q4668" s="1">
        <v>4667</v>
      </c>
      <c r="R4668" s="6">
        <v>0</v>
      </c>
      <c r="S4668" s="6">
        <v>0</v>
      </c>
      <c r="T4668" s="6">
        <v>0</v>
      </c>
      <c r="U4668" s="6">
        <v>0</v>
      </c>
      <c r="V4668" s="6">
        <v>381.82617049999999</v>
      </c>
      <c r="W4668" s="6">
        <v>0</v>
      </c>
      <c r="X4668" s="6">
        <f t="shared" si="72"/>
        <v>0</v>
      </c>
    </row>
    <row r="4669" spans="1:24" x14ac:dyDescent="0.25">
      <c r="A4669" s="11">
        <f>'Consumptions_nieuw - Copy'!R4669</f>
        <v>0</v>
      </c>
      <c r="B4669" s="11">
        <f>'Consumptions_nieuw - Copy'!S4669</f>
        <v>0</v>
      </c>
      <c r="C4669" s="11">
        <f>'Consumptions_nieuw - Copy'!T4669</f>
        <v>0</v>
      </c>
      <c r="D4669" s="11">
        <f>'Consumptions_nieuw - Copy'!U4669</f>
        <v>0</v>
      </c>
      <c r="E4669" s="11">
        <f>'Consumptions_nieuw - Copy'!V4669</f>
        <v>1.2557787207746387E-3</v>
      </c>
      <c r="F4669" s="11">
        <f>'Consumptions_nieuw - Copy'!W4669</f>
        <v>0</v>
      </c>
      <c r="G4669" s="11">
        <f>'Consumptions_nieuw - Copy'!X4669</f>
        <v>0</v>
      </c>
      <c r="Q4669" s="1">
        <v>4668</v>
      </c>
      <c r="R4669" s="6">
        <v>0</v>
      </c>
      <c r="S4669" s="6">
        <v>0</v>
      </c>
      <c r="T4669" s="6">
        <v>0</v>
      </c>
      <c r="U4669" s="6">
        <v>0</v>
      </c>
      <c r="V4669" s="6">
        <v>254.55078030000001</v>
      </c>
      <c r="W4669" s="6">
        <v>0</v>
      </c>
      <c r="X4669" s="6">
        <f t="shared" si="72"/>
        <v>0</v>
      </c>
    </row>
    <row r="4670" spans="1:24" x14ac:dyDescent="0.25">
      <c r="A4670" s="11">
        <f>'Consumptions_nieuw - Copy'!R4670</f>
        <v>0</v>
      </c>
      <c r="B4670" s="11">
        <f>'Consumptions_nieuw - Copy'!S4670</f>
        <v>0</v>
      </c>
      <c r="C4670" s="11">
        <f>'Consumptions_nieuw - Copy'!T4670</f>
        <v>0</v>
      </c>
      <c r="D4670" s="11">
        <f>'Consumptions_nieuw - Copy'!U4670</f>
        <v>0</v>
      </c>
      <c r="E4670" s="11">
        <f>'Consumptions_nieuw - Copy'!V4670</f>
        <v>1.5681134286402267E-3</v>
      </c>
      <c r="F4670" s="11">
        <f>'Consumptions_nieuw - Copy'!W4670</f>
        <v>0</v>
      </c>
      <c r="G4670" s="11">
        <f>'Consumptions_nieuw - Copy'!X4670</f>
        <v>0</v>
      </c>
      <c r="Q4670" s="1">
        <v>4669</v>
      </c>
      <c r="R4670" s="6">
        <v>0</v>
      </c>
      <c r="S4670" s="6">
        <v>0</v>
      </c>
      <c r="T4670" s="6">
        <v>0</v>
      </c>
      <c r="U4670" s="6">
        <v>0</v>
      </c>
      <c r="V4670" s="6">
        <v>317.86212829999999</v>
      </c>
      <c r="W4670" s="6">
        <v>0</v>
      </c>
      <c r="X4670" s="6">
        <f t="shared" si="72"/>
        <v>0</v>
      </c>
    </row>
    <row r="4671" spans="1:24" x14ac:dyDescent="0.25">
      <c r="A4671" s="11">
        <f>'Consumptions_nieuw - Copy'!R4671</f>
        <v>0</v>
      </c>
      <c r="B4671" s="11">
        <f>'Consumptions_nieuw - Copy'!S4671</f>
        <v>0</v>
      </c>
      <c r="C4671" s="11">
        <f>'Consumptions_nieuw - Copy'!T4671</f>
        <v>0</v>
      </c>
      <c r="D4671" s="11">
        <f>'Consumptions_nieuw - Copy'!U4671</f>
        <v>0</v>
      </c>
      <c r="E4671" s="11">
        <f>'Consumptions_nieuw - Copy'!V4671</f>
        <v>9.2090439513606878E-4</v>
      </c>
      <c r="F4671" s="11">
        <f>'Consumptions_nieuw - Copy'!W4671</f>
        <v>0</v>
      </c>
      <c r="G4671" s="11">
        <f>'Consumptions_nieuw - Copy'!X4671</f>
        <v>0</v>
      </c>
      <c r="Q4671" s="1">
        <v>4670</v>
      </c>
      <c r="R4671" s="6">
        <v>0</v>
      </c>
      <c r="S4671" s="6">
        <v>0</v>
      </c>
      <c r="T4671" s="6">
        <v>0</v>
      </c>
      <c r="U4671" s="6">
        <v>0</v>
      </c>
      <c r="V4671" s="6">
        <v>186.67057220000001</v>
      </c>
      <c r="W4671" s="6">
        <v>0</v>
      </c>
      <c r="X4671" s="6">
        <f t="shared" si="72"/>
        <v>0</v>
      </c>
    </row>
    <row r="4672" spans="1:24" x14ac:dyDescent="0.25">
      <c r="A4672" s="11">
        <f>'Consumptions_nieuw - Copy'!R4672</f>
        <v>0</v>
      </c>
      <c r="B4672" s="11">
        <f>'Consumptions_nieuw - Copy'!S4672</f>
        <v>0</v>
      </c>
      <c r="C4672" s="11">
        <f>'Consumptions_nieuw - Copy'!T4672</f>
        <v>0</v>
      </c>
      <c r="D4672" s="11">
        <f>'Consumptions_nieuw - Copy'!U4672</f>
        <v>0</v>
      </c>
      <c r="E4672" s="11">
        <f>'Consumptions_nieuw - Copy'!V4672</f>
        <v>5.9890985157539127E-4</v>
      </c>
      <c r="F4672" s="11">
        <f>'Consumptions_nieuw - Copy'!W4672</f>
        <v>0</v>
      </c>
      <c r="G4672" s="11">
        <f>'Consumptions_nieuw - Copy'!X4672</f>
        <v>0</v>
      </c>
      <c r="Q4672" s="1">
        <v>4671</v>
      </c>
      <c r="R4672" s="6">
        <v>0</v>
      </c>
      <c r="S4672" s="6">
        <v>0</v>
      </c>
      <c r="T4672" s="6">
        <v>0</v>
      </c>
      <c r="U4672" s="6">
        <v>0</v>
      </c>
      <c r="V4672" s="6">
        <v>121.4011414</v>
      </c>
      <c r="W4672" s="6">
        <v>0</v>
      </c>
      <c r="X4672" s="6">
        <f t="shared" si="72"/>
        <v>0</v>
      </c>
    </row>
    <row r="4673" spans="1:24" x14ac:dyDescent="0.25">
      <c r="A4673" s="11">
        <f>'Consumptions_nieuw - Copy'!R4673</f>
        <v>0</v>
      </c>
      <c r="B4673" s="11">
        <f>'Consumptions_nieuw - Copy'!S4673</f>
        <v>0</v>
      </c>
      <c r="C4673" s="11">
        <f>'Consumptions_nieuw - Copy'!T4673</f>
        <v>0</v>
      </c>
      <c r="D4673" s="11">
        <f>'Consumptions_nieuw - Copy'!U4673</f>
        <v>0</v>
      </c>
      <c r="E4673" s="11">
        <f>'Consumptions_nieuw - Copy'!V4673</f>
        <v>1.5681134286402267E-3</v>
      </c>
      <c r="F4673" s="11">
        <f>'Consumptions_nieuw - Copy'!W4673</f>
        <v>0</v>
      </c>
      <c r="G4673" s="11">
        <f>'Consumptions_nieuw - Copy'!X4673</f>
        <v>0</v>
      </c>
      <c r="Q4673" s="1">
        <v>4672</v>
      </c>
      <c r="R4673" s="6">
        <v>0</v>
      </c>
      <c r="S4673" s="6">
        <v>0</v>
      </c>
      <c r="T4673" s="6">
        <v>0</v>
      </c>
      <c r="U4673" s="6">
        <v>0</v>
      </c>
      <c r="V4673" s="6">
        <v>317.86212829999999</v>
      </c>
      <c r="W4673" s="6">
        <v>0</v>
      </c>
      <c r="X4673" s="6">
        <f t="shared" si="72"/>
        <v>0</v>
      </c>
    </row>
    <row r="4674" spans="1:24" x14ac:dyDescent="0.25">
      <c r="A4674" s="11">
        <f>'Consumptions_nieuw - Copy'!R4674</f>
        <v>0</v>
      </c>
      <c r="B4674" s="11">
        <f>'Consumptions_nieuw - Copy'!S4674</f>
        <v>0</v>
      </c>
      <c r="C4674" s="11">
        <f>'Consumptions_nieuw - Copy'!T4674</f>
        <v>0</v>
      </c>
      <c r="D4674" s="11">
        <f>'Consumptions_nieuw - Copy'!U4674</f>
        <v>0</v>
      </c>
      <c r="E4674" s="11">
        <f>'Consumptions_nieuw - Copy'!V4674</f>
        <v>1.5648934827507551E-3</v>
      </c>
      <c r="F4674" s="11">
        <f>'Consumptions_nieuw - Copy'!W4674</f>
        <v>0</v>
      </c>
      <c r="G4674" s="11">
        <f>'Consumptions_nieuw - Copy'!X4674</f>
        <v>0</v>
      </c>
      <c r="Q4674" s="1">
        <v>4673</v>
      </c>
      <c r="R4674" s="6">
        <v>0</v>
      </c>
      <c r="S4674" s="6">
        <v>0</v>
      </c>
      <c r="T4674" s="6">
        <v>0</v>
      </c>
      <c r="U4674" s="6">
        <v>0</v>
      </c>
      <c r="V4674" s="6">
        <v>317.20943390000002</v>
      </c>
      <c r="W4674" s="6">
        <v>0</v>
      </c>
      <c r="X4674" s="6">
        <f t="shared" si="72"/>
        <v>0</v>
      </c>
    </row>
    <row r="4675" spans="1:24" x14ac:dyDescent="0.25">
      <c r="A4675" s="11">
        <f>'Consumptions_nieuw - Copy'!R4675</f>
        <v>0</v>
      </c>
      <c r="B4675" s="11">
        <f>'Consumptions_nieuw - Copy'!S4675</f>
        <v>0</v>
      </c>
      <c r="C4675" s="11">
        <f>'Consumptions_nieuw - Copy'!T4675</f>
        <v>0</v>
      </c>
      <c r="D4675" s="11">
        <f>'Consumptions_nieuw - Copy'!U4675</f>
        <v>0</v>
      </c>
      <c r="E4675" s="11">
        <f>'Consumptions_nieuw - Copy'!V4675</f>
        <v>2.2056626249693013E-3</v>
      </c>
      <c r="F4675" s="11">
        <f>'Consumptions_nieuw - Copy'!W4675</f>
        <v>0</v>
      </c>
      <c r="G4675" s="11">
        <f>'Consumptions_nieuw - Copy'!X4675</f>
        <v>0</v>
      </c>
      <c r="Q4675" s="1">
        <v>4674</v>
      </c>
      <c r="R4675" s="6">
        <v>0</v>
      </c>
      <c r="S4675" s="6">
        <v>0</v>
      </c>
      <c r="T4675" s="6">
        <v>0</v>
      </c>
      <c r="U4675" s="6">
        <v>0</v>
      </c>
      <c r="V4675" s="6">
        <v>447.09560130000006</v>
      </c>
      <c r="W4675" s="6">
        <v>0</v>
      </c>
      <c r="X4675" s="6">
        <f t="shared" ref="X4675:X4738" si="73">T4675*0.4</f>
        <v>0</v>
      </c>
    </row>
    <row r="4676" spans="1:24" x14ac:dyDescent="0.25">
      <c r="A4676" s="11">
        <f>'Consumptions_nieuw - Copy'!R4676</f>
        <v>0</v>
      </c>
      <c r="B4676" s="11">
        <f>'Consumptions_nieuw - Copy'!S4676</f>
        <v>0</v>
      </c>
      <c r="C4676" s="11">
        <f>'Consumptions_nieuw - Copy'!T4676</f>
        <v>0</v>
      </c>
      <c r="D4676" s="11">
        <f>'Consumptions_nieuw - Copy'!U4676</f>
        <v>0</v>
      </c>
      <c r="E4676" s="11">
        <f>'Consumptions_nieuw - Copy'!V4676</f>
        <v>2.2088825703654416E-3</v>
      </c>
      <c r="F4676" s="11">
        <f>'Consumptions_nieuw - Copy'!W4676</f>
        <v>0</v>
      </c>
      <c r="G4676" s="11">
        <f>'Consumptions_nieuw - Copy'!X4676</f>
        <v>0</v>
      </c>
      <c r="Q4676" s="1">
        <v>4675</v>
      </c>
      <c r="R4676" s="6">
        <v>0</v>
      </c>
      <c r="S4676" s="6">
        <v>0</v>
      </c>
      <c r="T4676" s="6">
        <v>0</v>
      </c>
      <c r="U4676" s="6">
        <v>0</v>
      </c>
      <c r="V4676" s="6">
        <v>447.74829560000006</v>
      </c>
      <c r="W4676" s="6">
        <v>0</v>
      </c>
      <c r="X4676" s="6">
        <f t="shared" si="73"/>
        <v>0</v>
      </c>
    </row>
    <row r="4677" spans="1:24" x14ac:dyDescent="0.25">
      <c r="A4677" s="11">
        <f>'Consumptions_nieuw - Copy'!R4677</f>
        <v>0</v>
      </c>
      <c r="B4677" s="11">
        <f>'Consumptions_nieuw - Copy'!S4677</f>
        <v>0</v>
      </c>
      <c r="C4677" s="11">
        <f>'Consumptions_nieuw - Copy'!T4677</f>
        <v>0</v>
      </c>
      <c r="D4677" s="11">
        <f>'Consumptions_nieuw - Copy'!U4677</f>
        <v>0</v>
      </c>
      <c r="E4677" s="11">
        <f>'Consumptions_nieuw - Copy'!V4677</f>
        <v>2.212102515761582E-3</v>
      </c>
      <c r="F4677" s="11">
        <f>'Consumptions_nieuw - Copy'!W4677</f>
        <v>0</v>
      </c>
      <c r="G4677" s="11">
        <f>'Consumptions_nieuw - Copy'!X4677</f>
        <v>0</v>
      </c>
      <c r="Q4677" s="1">
        <v>4676</v>
      </c>
      <c r="R4677" s="6">
        <v>0</v>
      </c>
      <c r="S4677" s="6">
        <v>0</v>
      </c>
      <c r="T4677" s="6">
        <v>0</v>
      </c>
      <c r="U4677" s="6">
        <v>0</v>
      </c>
      <c r="V4677" s="6">
        <v>448.40098990000007</v>
      </c>
      <c r="W4677" s="6">
        <v>0</v>
      </c>
      <c r="X4677" s="6">
        <f t="shared" si="73"/>
        <v>0</v>
      </c>
    </row>
    <row r="4678" spans="1:24" x14ac:dyDescent="0.25">
      <c r="A4678" s="11">
        <f>'Consumptions_nieuw - Copy'!R4678</f>
        <v>0</v>
      </c>
      <c r="B4678" s="11">
        <f>'Consumptions_nieuw - Copy'!S4678</f>
        <v>0</v>
      </c>
      <c r="C4678" s="11">
        <f>'Consumptions_nieuw - Copy'!T4678</f>
        <v>0</v>
      </c>
      <c r="D4678" s="11">
        <f>'Consumptions_nieuw - Copy'!U4678</f>
        <v>0</v>
      </c>
      <c r="E4678" s="11">
        <f>'Consumptions_nieuw - Copy'!V4678</f>
        <v>1.2557787207746387E-3</v>
      </c>
      <c r="F4678" s="11">
        <f>'Consumptions_nieuw - Copy'!W4678</f>
        <v>0</v>
      </c>
      <c r="G4678" s="11">
        <f>'Consumptions_nieuw - Copy'!X4678</f>
        <v>0</v>
      </c>
      <c r="Q4678" s="1">
        <v>4677</v>
      </c>
      <c r="R4678" s="6">
        <v>0</v>
      </c>
      <c r="S4678" s="6">
        <v>0</v>
      </c>
      <c r="T4678" s="6">
        <v>0</v>
      </c>
      <c r="U4678" s="6">
        <v>0</v>
      </c>
      <c r="V4678" s="6">
        <v>254.55078030000001</v>
      </c>
      <c r="W4678" s="6">
        <v>0</v>
      </c>
      <c r="X4678" s="6">
        <f t="shared" si="73"/>
        <v>0</v>
      </c>
    </row>
    <row r="4679" spans="1:24" x14ac:dyDescent="0.25">
      <c r="A4679" s="11">
        <f>'Consumptions_nieuw - Copy'!R4679</f>
        <v>0</v>
      </c>
      <c r="B4679" s="11">
        <f>'Consumptions_nieuw - Copy'!S4679</f>
        <v>0</v>
      </c>
      <c r="C4679" s="11">
        <f>'Consumptions_nieuw - Copy'!T4679</f>
        <v>0</v>
      </c>
      <c r="D4679" s="11">
        <f>'Consumptions_nieuw - Copy'!U4679</f>
        <v>0</v>
      </c>
      <c r="E4679" s="11">
        <f>'Consumptions_nieuw - Copy'!V4679</f>
        <v>1.2525587753784984E-3</v>
      </c>
      <c r="F4679" s="11">
        <f>'Consumptions_nieuw - Copy'!W4679</f>
        <v>0</v>
      </c>
      <c r="G4679" s="11">
        <f>'Consumptions_nieuw - Copy'!X4679</f>
        <v>0</v>
      </c>
      <c r="Q4679" s="1">
        <v>4678</v>
      </c>
      <c r="R4679" s="6">
        <v>0</v>
      </c>
      <c r="S4679" s="6">
        <v>0</v>
      </c>
      <c r="T4679" s="6">
        <v>0</v>
      </c>
      <c r="U4679" s="6">
        <v>0</v>
      </c>
      <c r="V4679" s="6">
        <v>253.89808600000001</v>
      </c>
      <c r="W4679" s="6">
        <v>0</v>
      </c>
      <c r="X4679" s="6">
        <f t="shared" si="73"/>
        <v>0</v>
      </c>
    </row>
    <row r="4680" spans="1:24" x14ac:dyDescent="0.25">
      <c r="A4680" s="11">
        <f>'Consumptions_nieuw - Copy'!R4680</f>
        <v>0</v>
      </c>
      <c r="B4680" s="11">
        <f>'Consumptions_nieuw - Copy'!S4680</f>
        <v>0</v>
      </c>
      <c r="C4680" s="11">
        <f>'Consumptions_nieuw - Copy'!T4680</f>
        <v>0</v>
      </c>
      <c r="D4680" s="11">
        <f>'Consumptions_nieuw - Copy'!U4680</f>
        <v>0</v>
      </c>
      <c r="E4680" s="11">
        <f>'Consumptions_nieuw - Copy'!V4680</f>
        <v>6.0212979697153149E-4</v>
      </c>
      <c r="F4680" s="11">
        <f>'Consumptions_nieuw - Copy'!W4680</f>
        <v>0</v>
      </c>
      <c r="G4680" s="11">
        <f>'Consumptions_nieuw - Copy'!X4680</f>
        <v>0</v>
      </c>
      <c r="Q4680" s="1">
        <v>4679</v>
      </c>
      <c r="R4680" s="6">
        <v>0</v>
      </c>
      <c r="S4680" s="6">
        <v>0</v>
      </c>
      <c r="T4680" s="6">
        <v>0</v>
      </c>
      <c r="U4680" s="6">
        <v>0</v>
      </c>
      <c r="V4680" s="6">
        <v>122.05383569999999</v>
      </c>
      <c r="W4680" s="6">
        <v>0</v>
      </c>
      <c r="X4680" s="6">
        <f t="shared" si="73"/>
        <v>0</v>
      </c>
    </row>
    <row r="4681" spans="1:24" x14ac:dyDescent="0.25">
      <c r="A4681" s="11">
        <f>'Consumptions_nieuw - Copy'!R4681</f>
        <v>0</v>
      </c>
      <c r="B4681" s="11">
        <f>'Consumptions_nieuw - Copy'!S4681</f>
        <v>0</v>
      </c>
      <c r="C4681" s="11">
        <f>'Consumptions_nieuw - Copy'!T4681</f>
        <v>0</v>
      </c>
      <c r="D4681" s="11">
        <f>'Consumptions_nieuw - Copy'!U4681</f>
        <v>0</v>
      </c>
      <c r="E4681" s="11">
        <f>'Consumptions_nieuw - Copy'!V4681</f>
        <v>1.2525587753784984E-3</v>
      </c>
      <c r="F4681" s="11">
        <f>'Consumptions_nieuw - Copy'!W4681</f>
        <v>0</v>
      </c>
      <c r="G4681" s="11">
        <f>'Consumptions_nieuw - Copy'!X4681</f>
        <v>0</v>
      </c>
      <c r="Q4681" s="1">
        <v>4680</v>
      </c>
      <c r="R4681" s="6">
        <v>0</v>
      </c>
      <c r="S4681" s="6">
        <v>0</v>
      </c>
      <c r="T4681" s="6">
        <v>0</v>
      </c>
      <c r="U4681" s="6">
        <v>0</v>
      </c>
      <c r="V4681" s="6">
        <v>253.89808600000001</v>
      </c>
      <c r="W4681" s="6">
        <v>0</v>
      </c>
      <c r="X4681" s="6">
        <f t="shared" si="73"/>
        <v>0</v>
      </c>
    </row>
    <row r="4682" spans="1:24" x14ac:dyDescent="0.25">
      <c r="A4682" s="11">
        <f>'Consumptions_nieuw - Copy'!R4682</f>
        <v>0</v>
      </c>
      <c r="B4682" s="11">
        <f>'Consumptions_nieuw - Copy'!S4682</f>
        <v>0</v>
      </c>
      <c r="C4682" s="11">
        <f>'Consumptions_nieuw - Copy'!T4682</f>
        <v>0</v>
      </c>
      <c r="D4682" s="11">
        <f>'Consumptions_nieuw - Copy'!U4682</f>
        <v>0</v>
      </c>
      <c r="E4682" s="11">
        <f>'Consumptions_nieuw - Copy'!V4682</f>
        <v>1.8997678083893252E-3</v>
      </c>
      <c r="F4682" s="11">
        <f>'Consumptions_nieuw - Copy'!W4682</f>
        <v>0</v>
      </c>
      <c r="G4682" s="11">
        <f>'Consumptions_nieuw - Copy'!X4682</f>
        <v>0</v>
      </c>
      <c r="Q4682" s="1">
        <v>4681</v>
      </c>
      <c r="R4682" s="6">
        <v>0</v>
      </c>
      <c r="S4682" s="6">
        <v>0</v>
      </c>
      <c r="T4682" s="6">
        <v>0</v>
      </c>
      <c r="U4682" s="6">
        <v>0</v>
      </c>
      <c r="V4682" s="6">
        <v>385.08964200000003</v>
      </c>
      <c r="W4682" s="6">
        <v>0</v>
      </c>
      <c r="X4682" s="6">
        <f t="shared" si="73"/>
        <v>0</v>
      </c>
    </row>
    <row r="4683" spans="1:24" x14ac:dyDescent="0.25">
      <c r="A4683" s="11">
        <f>'Consumptions_nieuw - Copy'!R4683</f>
        <v>0</v>
      </c>
      <c r="B4683" s="11">
        <f>'Consumptions_nieuw - Copy'!S4683</f>
        <v>0</v>
      </c>
      <c r="C4683" s="11">
        <f>'Consumptions_nieuw - Copy'!T4683</f>
        <v>0</v>
      </c>
      <c r="D4683" s="11">
        <f>'Consumptions_nieuw - Copy'!U4683</f>
        <v>0</v>
      </c>
      <c r="E4683" s="11">
        <f>'Consumptions_nieuw - Copy'!V4683</f>
        <v>5.9890985157539127E-4</v>
      </c>
      <c r="F4683" s="11">
        <f>'Consumptions_nieuw - Copy'!W4683</f>
        <v>0</v>
      </c>
      <c r="G4683" s="11">
        <f>'Consumptions_nieuw - Copy'!X4683</f>
        <v>0</v>
      </c>
      <c r="Q4683" s="1">
        <v>4682</v>
      </c>
      <c r="R4683" s="6">
        <v>0</v>
      </c>
      <c r="S4683" s="6">
        <v>0</v>
      </c>
      <c r="T4683" s="6">
        <v>0</v>
      </c>
      <c r="U4683" s="6">
        <v>0</v>
      </c>
      <c r="V4683" s="6">
        <v>121.4011414</v>
      </c>
      <c r="W4683" s="6">
        <v>0</v>
      </c>
      <c r="X4683" s="6">
        <f t="shared" si="73"/>
        <v>0</v>
      </c>
    </row>
    <row r="4684" spans="1:24" x14ac:dyDescent="0.25">
      <c r="A4684" s="11">
        <f>'Consumptions_nieuw - Copy'!R4684</f>
        <v>0</v>
      </c>
      <c r="B4684" s="11">
        <f>'Consumptions_nieuw - Copy'!S4684</f>
        <v>0</v>
      </c>
      <c r="C4684" s="11">
        <f>'Consumptions_nieuw - Copy'!T4684</f>
        <v>0</v>
      </c>
      <c r="D4684" s="11">
        <f>'Consumptions_nieuw - Copy'!U4684</f>
        <v>0</v>
      </c>
      <c r="E4684" s="11">
        <f>'Consumptions_nieuw - Copy'!V4684</f>
        <v>9.1768444973992845E-4</v>
      </c>
      <c r="F4684" s="11">
        <f>'Consumptions_nieuw - Copy'!W4684</f>
        <v>0</v>
      </c>
      <c r="G4684" s="11">
        <f>'Consumptions_nieuw - Copy'!X4684</f>
        <v>0</v>
      </c>
      <c r="Q4684" s="1">
        <v>4683</v>
      </c>
      <c r="R4684" s="6">
        <v>0</v>
      </c>
      <c r="S4684" s="6">
        <v>0</v>
      </c>
      <c r="T4684" s="6">
        <v>0</v>
      </c>
      <c r="U4684" s="6">
        <v>0</v>
      </c>
      <c r="V4684" s="6">
        <v>186.0178779</v>
      </c>
      <c r="W4684" s="6">
        <v>0</v>
      </c>
      <c r="X4684" s="6">
        <f t="shared" si="73"/>
        <v>0</v>
      </c>
    </row>
    <row r="4685" spans="1:24" x14ac:dyDescent="0.25">
      <c r="A4685" s="11">
        <f>'Consumptions_nieuw - Copy'!R4685</f>
        <v>0</v>
      </c>
      <c r="B4685" s="11">
        <f>'Consumptions_nieuw - Copy'!S4685</f>
        <v>0</v>
      </c>
      <c r="C4685" s="11">
        <f>'Consumptions_nieuw - Copy'!T4685</f>
        <v>0</v>
      </c>
      <c r="D4685" s="11">
        <f>'Consumptions_nieuw - Copy'!U4685</f>
        <v>0</v>
      </c>
      <c r="E4685" s="11">
        <f>'Consumptions_nieuw - Copy'!V4685</f>
        <v>9.2090439513606878E-4</v>
      </c>
      <c r="F4685" s="11">
        <f>'Consumptions_nieuw - Copy'!W4685</f>
        <v>0</v>
      </c>
      <c r="G4685" s="11">
        <f>'Consumptions_nieuw - Copy'!X4685</f>
        <v>0</v>
      </c>
      <c r="Q4685" s="1">
        <v>4684</v>
      </c>
      <c r="R4685" s="6">
        <v>0</v>
      </c>
      <c r="S4685" s="6">
        <v>0</v>
      </c>
      <c r="T4685" s="6">
        <v>0</v>
      </c>
      <c r="U4685" s="6">
        <v>0</v>
      </c>
      <c r="V4685" s="6">
        <v>186.67057220000001</v>
      </c>
      <c r="W4685" s="6">
        <v>0</v>
      </c>
      <c r="X4685" s="6">
        <f t="shared" si="73"/>
        <v>0</v>
      </c>
    </row>
    <row r="4686" spans="1:24" x14ac:dyDescent="0.25">
      <c r="A4686" s="11">
        <f>'Consumptions_nieuw - Copy'!R4686</f>
        <v>0</v>
      </c>
      <c r="B4686" s="11">
        <f>'Consumptions_nieuw - Copy'!S4686</f>
        <v>0</v>
      </c>
      <c r="C4686" s="11">
        <f>'Consumptions_nieuw - Copy'!T4686</f>
        <v>0</v>
      </c>
      <c r="D4686" s="11">
        <f>'Consumptions_nieuw - Copy'!U4686</f>
        <v>0</v>
      </c>
      <c r="E4686" s="11">
        <f>'Consumptions_nieuw - Copy'!V4686</f>
        <v>1.5777732643353162E-3</v>
      </c>
      <c r="F4686" s="11">
        <f>'Consumptions_nieuw - Copy'!W4686</f>
        <v>0</v>
      </c>
      <c r="G4686" s="11">
        <f>'Consumptions_nieuw - Copy'!X4686</f>
        <v>0</v>
      </c>
      <c r="Q4686" s="1">
        <v>4685</v>
      </c>
      <c r="R4686" s="6">
        <v>0</v>
      </c>
      <c r="S4686" s="6">
        <v>0</v>
      </c>
      <c r="T4686" s="6">
        <v>0</v>
      </c>
      <c r="U4686" s="6">
        <v>0</v>
      </c>
      <c r="V4686" s="6">
        <v>319.82021109999999</v>
      </c>
      <c r="W4686" s="6">
        <v>0</v>
      </c>
      <c r="X4686" s="6">
        <f t="shared" si="73"/>
        <v>0</v>
      </c>
    </row>
    <row r="4687" spans="1:24" x14ac:dyDescent="0.25">
      <c r="A4687" s="11">
        <f>'Consumptions_nieuw - Copy'!R4687</f>
        <v>0</v>
      </c>
      <c r="B4687" s="11">
        <f>'Consumptions_nieuw - Copy'!S4687</f>
        <v>0</v>
      </c>
      <c r="C4687" s="11">
        <f>'Consumptions_nieuw - Copy'!T4687</f>
        <v>0</v>
      </c>
      <c r="D4687" s="11">
        <f>'Consumptions_nieuw - Copy'!U4687</f>
        <v>0</v>
      </c>
      <c r="E4687" s="11">
        <f>'Consumptions_nieuw - Copy'!V4687</f>
        <v>9.3056423181782084E-4</v>
      </c>
      <c r="F4687" s="11">
        <f>'Consumptions_nieuw - Copy'!W4687</f>
        <v>0</v>
      </c>
      <c r="G4687" s="11">
        <f>'Consumptions_nieuw - Copy'!X4687</f>
        <v>0</v>
      </c>
      <c r="Q4687" s="1">
        <v>4686</v>
      </c>
      <c r="R4687" s="6">
        <v>0</v>
      </c>
      <c r="S4687" s="6">
        <v>0</v>
      </c>
      <c r="T4687" s="6">
        <v>0</v>
      </c>
      <c r="U4687" s="6">
        <v>0</v>
      </c>
      <c r="V4687" s="6">
        <v>188.6286552</v>
      </c>
      <c r="W4687" s="6">
        <v>0</v>
      </c>
      <c r="X4687" s="6">
        <f t="shared" si="73"/>
        <v>0</v>
      </c>
    </row>
    <row r="4688" spans="1:24" x14ac:dyDescent="0.25">
      <c r="A4688" s="11">
        <f>'Consumptions_nieuw - Copy'!R4688</f>
        <v>0</v>
      </c>
      <c r="B4688" s="11">
        <f>'Consumptions_nieuw - Copy'!S4688</f>
        <v>0</v>
      </c>
      <c r="C4688" s="11">
        <f>'Consumptions_nieuw - Copy'!T4688</f>
        <v>0</v>
      </c>
      <c r="D4688" s="11">
        <f>'Consumptions_nieuw - Copy'!U4688</f>
        <v>0</v>
      </c>
      <c r="E4688" s="11">
        <f>'Consumptions_nieuw - Copy'!V4688</f>
        <v>6.0534974236767182E-4</v>
      </c>
      <c r="F4688" s="11">
        <f>'Consumptions_nieuw - Copy'!W4688</f>
        <v>0</v>
      </c>
      <c r="G4688" s="11">
        <f>'Consumptions_nieuw - Copy'!X4688</f>
        <v>0</v>
      </c>
      <c r="Q4688" s="1">
        <v>4687</v>
      </c>
      <c r="R4688" s="6">
        <v>0</v>
      </c>
      <c r="S4688" s="6">
        <v>0</v>
      </c>
      <c r="T4688" s="6">
        <v>0</v>
      </c>
      <c r="U4688" s="6">
        <v>0</v>
      </c>
      <c r="V4688" s="6">
        <v>122.70653000000001</v>
      </c>
      <c r="W4688" s="6">
        <v>0</v>
      </c>
      <c r="X4688" s="6">
        <f t="shared" si="73"/>
        <v>0</v>
      </c>
    </row>
    <row r="4689" spans="1:24" x14ac:dyDescent="0.25">
      <c r="A4689" s="11">
        <f>'Consumptions_nieuw - Copy'!R4689</f>
        <v>0</v>
      </c>
      <c r="B4689" s="11">
        <f>'Consumptions_nieuw - Copy'!S4689</f>
        <v>0</v>
      </c>
      <c r="C4689" s="11">
        <f>'Consumptions_nieuw - Copy'!T4689</f>
        <v>0</v>
      </c>
      <c r="D4689" s="11">
        <f>'Consumptions_nieuw - Copy'!U4689</f>
        <v>0</v>
      </c>
      <c r="E4689" s="11">
        <f>'Consumptions_nieuw - Copy'!V4689</f>
        <v>9.3056423181782084E-4</v>
      </c>
      <c r="F4689" s="11">
        <f>'Consumptions_nieuw - Copy'!W4689</f>
        <v>0</v>
      </c>
      <c r="G4689" s="11">
        <f>'Consumptions_nieuw - Copy'!X4689</f>
        <v>0</v>
      </c>
      <c r="Q4689" s="1">
        <v>4688</v>
      </c>
      <c r="R4689" s="6">
        <v>0</v>
      </c>
      <c r="S4689" s="6">
        <v>0</v>
      </c>
      <c r="T4689" s="6">
        <v>0</v>
      </c>
      <c r="U4689" s="6">
        <v>0</v>
      </c>
      <c r="V4689" s="6">
        <v>188.6286552</v>
      </c>
      <c r="W4689" s="6">
        <v>0</v>
      </c>
      <c r="X4689" s="6">
        <f t="shared" si="73"/>
        <v>0</v>
      </c>
    </row>
    <row r="4690" spans="1:24" x14ac:dyDescent="0.25">
      <c r="A4690" s="11">
        <f>'Consumptions_nieuw - Copy'!R4690</f>
        <v>0</v>
      </c>
      <c r="B4690" s="11">
        <f>'Consumptions_nieuw - Copy'!S4690</f>
        <v>0</v>
      </c>
      <c r="C4690" s="11">
        <f>'Consumptions_nieuw - Copy'!T4690</f>
        <v>0</v>
      </c>
      <c r="D4690" s="11">
        <f>'Consumptions_nieuw - Copy'!U4690</f>
        <v>0</v>
      </c>
      <c r="E4690" s="11">
        <f>'Consumptions_nieuw - Copy'!V4690</f>
        <v>1.561673537354615E-3</v>
      </c>
      <c r="F4690" s="11">
        <f>'Consumptions_nieuw - Copy'!W4690</f>
        <v>0</v>
      </c>
      <c r="G4690" s="11">
        <f>'Consumptions_nieuw - Copy'!X4690</f>
        <v>0</v>
      </c>
      <c r="Q4690" s="1">
        <v>4689</v>
      </c>
      <c r="R4690" s="6">
        <v>0</v>
      </c>
      <c r="S4690" s="6">
        <v>0</v>
      </c>
      <c r="T4690" s="6">
        <v>0</v>
      </c>
      <c r="U4690" s="6">
        <v>0</v>
      </c>
      <c r="V4690" s="6">
        <v>316.55673960000001</v>
      </c>
      <c r="W4690" s="6">
        <v>0</v>
      </c>
      <c r="X4690" s="6">
        <f t="shared" si="73"/>
        <v>0</v>
      </c>
    </row>
    <row r="4691" spans="1:24" x14ac:dyDescent="0.25">
      <c r="A4691" s="11">
        <f>'Consumptions_nieuw - Copy'!R4691</f>
        <v>0</v>
      </c>
      <c r="B4691" s="11">
        <f>'Consumptions_nieuw - Copy'!S4691</f>
        <v>0</v>
      </c>
      <c r="C4691" s="11">
        <f>'Consumptions_nieuw - Copy'!T4691</f>
        <v>0</v>
      </c>
      <c r="D4691" s="11">
        <f>'Consumptions_nieuw - Copy'!U4691</f>
        <v>0</v>
      </c>
      <c r="E4691" s="11">
        <f>'Consumptions_nieuw - Copy'!V4691</f>
        <v>1.561673537354615E-3</v>
      </c>
      <c r="F4691" s="11">
        <f>'Consumptions_nieuw - Copy'!W4691</f>
        <v>0</v>
      </c>
      <c r="G4691" s="11">
        <f>'Consumptions_nieuw - Copy'!X4691</f>
        <v>0</v>
      </c>
      <c r="Q4691" s="1">
        <v>4690</v>
      </c>
      <c r="R4691" s="6">
        <v>0</v>
      </c>
      <c r="S4691" s="6">
        <v>0</v>
      </c>
      <c r="T4691" s="6">
        <v>0</v>
      </c>
      <c r="U4691" s="6">
        <v>0</v>
      </c>
      <c r="V4691" s="6">
        <v>316.55673960000001</v>
      </c>
      <c r="W4691" s="6">
        <v>0</v>
      </c>
      <c r="X4691" s="6">
        <f t="shared" si="73"/>
        <v>0</v>
      </c>
    </row>
    <row r="4692" spans="1:24" x14ac:dyDescent="0.25">
      <c r="A4692" s="11">
        <f>'Consumptions_nieuw - Copy'!R4692</f>
        <v>0</v>
      </c>
      <c r="B4692" s="11">
        <f>'Consumptions_nieuw - Copy'!S4692</f>
        <v>0</v>
      </c>
      <c r="C4692" s="11">
        <f>'Consumptions_nieuw - Copy'!T4692</f>
        <v>0</v>
      </c>
      <c r="D4692" s="11">
        <f>'Consumptions_nieuw - Copy'!U4692</f>
        <v>0</v>
      </c>
      <c r="E4692" s="11">
        <f>'Consumptions_nieuw - Copy'!V4692</f>
        <v>1.2461188845862177E-3</v>
      </c>
      <c r="F4692" s="11">
        <f>'Consumptions_nieuw - Copy'!W4692</f>
        <v>0</v>
      </c>
      <c r="G4692" s="11">
        <f>'Consumptions_nieuw - Copy'!X4692</f>
        <v>0</v>
      </c>
      <c r="Q4692" s="1">
        <v>4691</v>
      </c>
      <c r="R4692" s="6">
        <v>0</v>
      </c>
      <c r="S4692" s="6">
        <v>0</v>
      </c>
      <c r="T4692" s="6">
        <v>0</v>
      </c>
      <c r="U4692" s="6">
        <v>0</v>
      </c>
      <c r="V4692" s="6">
        <v>252.59269739999996</v>
      </c>
      <c r="W4692" s="6">
        <v>0</v>
      </c>
      <c r="X4692" s="6">
        <f t="shared" si="73"/>
        <v>0</v>
      </c>
    </row>
    <row r="4693" spans="1:24" x14ac:dyDescent="0.25">
      <c r="A4693" s="11">
        <f>'Consumptions_nieuw - Copy'!R4693</f>
        <v>0</v>
      </c>
      <c r="B4693" s="11">
        <f>'Consumptions_nieuw - Copy'!S4693</f>
        <v>0</v>
      </c>
      <c r="C4693" s="11">
        <f>'Consumptions_nieuw - Copy'!T4693</f>
        <v>0</v>
      </c>
      <c r="D4693" s="11">
        <f>'Consumptions_nieuw - Copy'!U4693</f>
        <v>0</v>
      </c>
      <c r="E4693" s="11">
        <f>'Consumptions_nieuw - Copy'!V4693</f>
        <v>9.2734428592834922E-4</v>
      </c>
      <c r="F4693" s="11">
        <f>'Consumptions_nieuw - Copy'!W4693</f>
        <v>0</v>
      </c>
      <c r="G4693" s="11">
        <f>'Consumptions_nieuw - Copy'!X4693</f>
        <v>0</v>
      </c>
      <c r="Q4693" s="1">
        <v>4692</v>
      </c>
      <c r="R4693" s="6">
        <v>0</v>
      </c>
      <c r="S4693" s="6">
        <v>0</v>
      </c>
      <c r="T4693" s="6">
        <v>0</v>
      </c>
      <c r="U4693" s="6">
        <v>0</v>
      </c>
      <c r="V4693" s="6">
        <v>187.9759608</v>
      </c>
      <c r="W4693" s="6">
        <v>0</v>
      </c>
      <c r="X4693" s="6">
        <f t="shared" si="73"/>
        <v>0</v>
      </c>
    </row>
    <row r="4694" spans="1:24" x14ac:dyDescent="0.25">
      <c r="A4694" s="11">
        <f>'Consumptions_nieuw - Copy'!R4694</f>
        <v>0</v>
      </c>
      <c r="B4694" s="11">
        <f>'Consumptions_nieuw - Copy'!S4694</f>
        <v>0</v>
      </c>
      <c r="C4694" s="11">
        <f>'Consumptions_nieuw - Copy'!T4694</f>
        <v>0</v>
      </c>
      <c r="D4694" s="11">
        <f>'Consumptions_nieuw - Copy'!U4694</f>
        <v>0</v>
      </c>
      <c r="E4694" s="11">
        <f>'Consumptions_nieuw - Copy'!V4694</f>
        <v>9.2734428592834922E-4</v>
      </c>
      <c r="F4694" s="11">
        <f>'Consumptions_nieuw - Copy'!W4694</f>
        <v>0</v>
      </c>
      <c r="G4694" s="11">
        <f>'Consumptions_nieuw - Copy'!X4694</f>
        <v>0</v>
      </c>
      <c r="Q4694" s="1">
        <v>4693</v>
      </c>
      <c r="R4694" s="6">
        <v>0</v>
      </c>
      <c r="S4694" s="6">
        <v>0</v>
      </c>
      <c r="T4694" s="6">
        <v>0</v>
      </c>
      <c r="U4694" s="6">
        <v>0</v>
      </c>
      <c r="V4694" s="6">
        <v>187.9759608</v>
      </c>
      <c r="W4694" s="6">
        <v>0</v>
      </c>
      <c r="X4694" s="6">
        <f t="shared" si="73"/>
        <v>0</v>
      </c>
    </row>
    <row r="4695" spans="1:24" x14ac:dyDescent="0.25">
      <c r="A4695" s="11">
        <f>'Consumptions_nieuw - Copy'!R4695</f>
        <v>0</v>
      </c>
      <c r="B4695" s="11">
        <f>'Consumptions_nieuw - Copy'!S4695</f>
        <v>0</v>
      </c>
      <c r="C4695" s="11">
        <f>'Consumptions_nieuw - Copy'!T4695</f>
        <v>0</v>
      </c>
      <c r="D4695" s="11">
        <f>'Consumptions_nieuw - Copy'!U4695</f>
        <v>0</v>
      </c>
      <c r="E4695" s="11">
        <f>'Consumptions_nieuw - Copy'!V4695</f>
        <v>1.5745533194325072E-3</v>
      </c>
      <c r="F4695" s="11">
        <f>'Consumptions_nieuw - Copy'!W4695</f>
        <v>0</v>
      </c>
      <c r="G4695" s="11">
        <f>'Consumptions_nieuw - Copy'!X4695</f>
        <v>0</v>
      </c>
      <c r="Q4695" s="1">
        <v>4694</v>
      </c>
      <c r="R4695" s="6">
        <v>0</v>
      </c>
      <c r="S4695" s="6">
        <v>0</v>
      </c>
      <c r="T4695" s="6">
        <v>0</v>
      </c>
      <c r="U4695" s="6">
        <v>0</v>
      </c>
      <c r="V4695" s="6">
        <v>319.16751690000001</v>
      </c>
      <c r="W4695" s="6">
        <v>0</v>
      </c>
      <c r="X4695" s="6">
        <f t="shared" si="73"/>
        <v>0</v>
      </c>
    </row>
    <row r="4696" spans="1:24" x14ac:dyDescent="0.25">
      <c r="A4696" s="11">
        <f>'Consumptions_nieuw - Copy'!R4696</f>
        <v>0</v>
      </c>
      <c r="B4696" s="11">
        <f>'Consumptions_nieuw - Copy'!S4696</f>
        <v>0</v>
      </c>
      <c r="C4696" s="11">
        <f>'Consumptions_nieuw - Copy'!T4696</f>
        <v>0</v>
      </c>
      <c r="D4696" s="11">
        <f>'Consumptions_nieuw - Copy'!U4696</f>
        <v>0</v>
      </c>
      <c r="E4696" s="11">
        <f>'Consumptions_nieuw - Copy'!V4696</f>
        <v>9.1768444973992845E-4</v>
      </c>
      <c r="F4696" s="11">
        <f>'Consumptions_nieuw - Copy'!W4696</f>
        <v>0</v>
      </c>
      <c r="G4696" s="11">
        <f>'Consumptions_nieuw - Copy'!X4696</f>
        <v>0</v>
      </c>
      <c r="Q4696" s="1">
        <v>4695</v>
      </c>
      <c r="R4696" s="6">
        <v>0</v>
      </c>
      <c r="S4696" s="6">
        <v>0</v>
      </c>
      <c r="T4696" s="6">
        <v>0</v>
      </c>
      <c r="U4696" s="6">
        <v>0</v>
      </c>
      <c r="V4696" s="6">
        <v>186.0178779</v>
      </c>
      <c r="W4696" s="6">
        <v>0</v>
      </c>
      <c r="X4696" s="6">
        <f t="shared" si="73"/>
        <v>0</v>
      </c>
    </row>
    <row r="4697" spans="1:24" x14ac:dyDescent="0.25">
      <c r="A4697" s="11">
        <f>'Consumptions_nieuw - Copy'!R4697</f>
        <v>0</v>
      </c>
      <c r="B4697" s="11">
        <f>'Consumptions_nieuw - Copy'!S4697</f>
        <v>0</v>
      </c>
      <c r="C4697" s="11">
        <f>'Consumptions_nieuw - Copy'!T4697</f>
        <v>0</v>
      </c>
      <c r="D4697" s="11">
        <f>'Consumptions_nieuw - Copy'!U4697</f>
        <v>0</v>
      </c>
      <c r="E4697" s="11">
        <f>'Consumptions_nieuw - Copy'!V4697</f>
        <v>6.1178963315995237E-4</v>
      </c>
      <c r="F4697" s="11">
        <f>'Consumptions_nieuw - Copy'!W4697</f>
        <v>0</v>
      </c>
      <c r="G4697" s="11">
        <f>'Consumptions_nieuw - Copy'!X4697</f>
        <v>0</v>
      </c>
      <c r="Q4697" s="1">
        <v>4696</v>
      </c>
      <c r="R4697" s="6">
        <v>0</v>
      </c>
      <c r="S4697" s="6">
        <v>0</v>
      </c>
      <c r="T4697" s="6">
        <v>0</v>
      </c>
      <c r="U4697" s="6">
        <v>0</v>
      </c>
      <c r="V4697" s="6">
        <v>124.01191860000002</v>
      </c>
      <c r="W4697" s="6">
        <v>0</v>
      </c>
      <c r="X4697" s="6">
        <f t="shared" si="73"/>
        <v>0</v>
      </c>
    </row>
    <row r="4698" spans="1:24" x14ac:dyDescent="0.25">
      <c r="A4698" s="11">
        <f>'Consumptions_nieuw - Copy'!R4698</f>
        <v>0</v>
      </c>
      <c r="B4698" s="11">
        <f>'Consumptions_nieuw - Copy'!S4698</f>
        <v>0</v>
      </c>
      <c r="C4698" s="11">
        <f>'Consumptions_nieuw - Copy'!T4698</f>
        <v>0</v>
      </c>
      <c r="D4698" s="11">
        <f>'Consumptions_nieuw - Copy'!U4698</f>
        <v>0</v>
      </c>
      <c r="E4698" s="11">
        <f>'Consumptions_nieuw - Copy'!V4698</f>
        <v>6.1178963315995237E-4</v>
      </c>
      <c r="F4698" s="11">
        <f>'Consumptions_nieuw - Copy'!W4698</f>
        <v>0</v>
      </c>
      <c r="G4698" s="11">
        <f>'Consumptions_nieuw - Copy'!X4698</f>
        <v>0</v>
      </c>
      <c r="Q4698" s="1">
        <v>4697</v>
      </c>
      <c r="R4698" s="6">
        <v>0</v>
      </c>
      <c r="S4698" s="6">
        <v>0</v>
      </c>
      <c r="T4698" s="6">
        <v>0</v>
      </c>
      <c r="U4698" s="6">
        <v>0</v>
      </c>
      <c r="V4698" s="6">
        <v>124.01191860000002</v>
      </c>
      <c r="W4698" s="6">
        <v>0</v>
      </c>
      <c r="X4698" s="6">
        <f t="shared" si="73"/>
        <v>0</v>
      </c>
    </row>
    <row r="4699" spans="1:24" x14ac:dyDescent="0.25">
      <c r="A4699" s="11">
        <f>'Consumptions_nieuw - Copy'!R4699</f>
        <v>0</v>
      </c>
      <c r="B4699" s="11">
        <f>'Consumptions_nieuw - Copy'!S4699</f>
        <v>0</v>
      </c>
      <c r="C4699" s="11">
        <f>'Consumptions_nieuw - Copy'!T4699</f>
        <v>0</v>
      </c>
      <c r="D4699" s="11">
        <f>'Consumptions_nieuw - Copy'!U4699</f>
        <v>0</v>
      </c>
      <c r="E4699" s="11">
        <f>'Consumptions_nieuw - Copy'!V4699</f>
        <v>9.1768444973992845E-4</v>
      </c>
      <c r="F4699" s="11">
        <f>'Consumptions_nieuw - Copy'!W4699</f>
        <v>0</v>
      </c>
      <c r="G4699" s="11">
        <f>'Consumptions_nieuw - Copy'!X4699</f>
        <v>0</v>
      </c>
      <c r="Q4699" s="1">
        <v>4698</v>
      </c>
      <c r="R4699" s="6">
        <v>0</v>
      </c>
      <c r="S4699" s="6">
        <v>0</v>
      </c>
      <c r="T4699" s="6">
        <v>0</v>
      </c>
      <c r="U4699" s="6">
        <v>0</v>
      </c>
      <c r="V4699" s="6">
        <v>186.0178779</v>
      </c>
      <c r="W4699" s="6">
        <v>0</v>
      </c>
      <c r="X4699" s="6">
        <f t="shared" si="73"/>
        <v>0</v>
      </c>
    </row>
    <row r="4700" spans="1:24" x14ac:dyDescent="0.25">
      <c r="A4700" s="11">
        <f>'Consumptions_nieuw - Copy'!R4700</f>
        <v>0</v>
      </c>
      <c r="B4700" s="11">
        <f>'Consumptions_nieuw - Copy'!S4700</f>
        <v>0</v>
      </c>
      <c r="C4700" s="11">
        <f>'Consumptions_nieuw - Copy'!T4700</f>
        <v>0</v>
      </c>
      <c r="D4700" s="11">
        <f>'Consumptions_nieuw - Copy'!U4700</f>
        <v>0</v>
      </c>
      <c r="E4700" s="11">
        <f>'Consumptions_nieuw - Copy'!V4700</f>
        <v>1.2557787207746387E-3</v>
      </c>
      <c r="F4700" s="11">
        <f>'Consumptions_nieuw - Copy'!W4700</f>
        <v>0</v>
      </c>
      <c r="G4700" s="11">
        <f>'Consumptions_nieuw - Copy'!X4700</f>
        <v>0</v>
      </c>
      <c r="Q4700" s="1">
        <v>4699</v>
      </c>
      <c r="R4700" s="6">
        <v>0</v>
      </c>
      <c r="S4700" s="6">
        <v>0</v>
      </c>
      <c r="T4700" s="6">
        <v>0</v>
      </c>
      <c r="U4700" s="6">
        <v>0</v>
      </c>
      <c r="V4700" s="6">
        <v>254.55078030000001</v>
      </c>
      <c r="W4700" s="6">
        <v>0</v>
      </c>
      <c r="X4700" s="6">
        <f t="shared" si="73"/>
        <v>0</v>
      </c>
    </row>
    <row r="4701" spans="1:24" x14ac:dyDescent="0.25">
      <c r="A4701" s="11">
        <f>'Consumptions_nieuw - Copy'!R4701</f>
        <v>0</v>
      </c>
      <c r="B4701" s="11">
        <f>'Consumptions_nieuw - Copy'!S4701</f>
        <v>0</v>
      </c>
      <c r="C4701" s="11">
        <f>'Consumptions_nieuw - Copy'!T4701</f>
        <v>0</v>
      </c>
      <c r="D4701" s="11">
        <f>'Consumptions_nieuw - Copy'!U4701</f>
        <v>0</v>
      </c>
      <c r="E4701" s="11">
        <f>'Consumptions_nieuw - Copy'!V4701</f>
        <v>1.5777732643353162E-3</v>
      </c>
      <c r="F4701" s="11">
        <f>'Consumptions_nieuw - Copy'!W4701</f>
        <v>0</v>
      </c>
      <c r="G4701" s="11">
        <f>'Consumptions_nieuw - Copy'!X4701</f>
        <v>0</v>
      </c>
      <c r="Q4701" s="1">
        <v>4700</v>
      </c>
      <c r="R4701" s="6">
        <v>0</v>
      </c>
      <c r="S4701" s="6">
        <v>0</v>
      </c>
      <c r="T4701" s="6">
        <v>0</v>
      </c>
      <c r="U4701" s="6">
        <v>0</v>
      </c>
      <c r="V4701" s="6">
        <v>319.82021109999999</v>
      </c>
      <c r="W4701" s="6">
        <v>0</v>
      </c>
      <c r="X4701" s="6">
        <f t="shared" si="73"/>
        <v>0</v>
      </c>
    </row>
    <row r="4702" spans="1:24" x14ac:dyDescent="0.25">
      <c r="A4702" s="11">
        <f>'Consumptions_nieuw - Copy'!R4702</f>
        <v>0</v>
      </c>
      <c r="B4702" s="11">
        <f>'Consumptions_nieuw - Copy'!S4702</f>
        <v>0</v>
      </c>
      <c r="C4702" s="11">
        <f>'Consumptions_nieuw - Copy'!T4702</f>
        <v>0</v>
      </c>
      <c r="D4702" s="11">
        <f>'Consumptions_nieuw - Copy'!U4702</f>
        <v>0</v>
      </c>
      <c r="E4702" s="11">
        <f>'Consumptions_nieuw - Copy'!V4702</f>
        <v>1.561673537354615E-3</v>
      </c>
      <c r="F4702" s="11">
        <f>'Consumptions_nieuw - Copy'!W4702</f>
        <v>0</v>
      </c>
      <c r="G4702" s="11">
        <f>'Consumptions_nieuw - Copy'!X4702</f>
        <v>0</v>
      </c>
      <c r="Q4702" s="1">
        <v>4701</v>
      </c>
      <c r="R4702" s="6">
        <v>0</v>
      </c>
      <c r="S4702" s="6">
        <v>0</v>
      </c>
      <c r="T4702" s="6">
        <v>0</v>
      </c>
      <c r="U4702" s="6">
        <v>0</v>
      </c>
      <c r="V4702" s="6">
        <v>316.55673960000001</v>
      </c>
      <c r="W4702" s="6">
        <v>0</v>
      </c>
      <c r="X4702" s="6">
        <f t="shared" si="73"/>
        <v>0</v>
      </c>
    </row>
    <row r="4703" spans="1:24" x14ac:dyDescent="0.25">
      <c r="A4703" s="11">
        <f>'Consumptions_nieuw - Copy'!R4703</f>
        <v>0</v>
      </c>
      <c r="B4703" s="11">
        <f>'Consumptions_nieuw - Copy'!S4703</f>
        <v>0</v>
      </c>
      <c r="C4703" s="11">
        <f>'Consumptions_nieuw - Copy'!T4703</f>
        <v>0</v>
      </c>
      <c r="D4703" s="11">
        <f>'Consumptions_nieuw - Copy'!U4703</f>
        <v>0</v>
      </c>
      <c r="E4703" s="11">
        <f>'Consumptions_nieuw - Copy'!V4703</f>
        <v>2.212102515761582E-3</v>
      </c>
      <c r="F4703" s="11">
        <f>'Consumptions_nieuw - Copy'!W4703</f>
        <v>0</v>
      </c>
      <c r="G4703" s="11">
        <f>'Consumptions_nieuw - Copy'!X4703</f>
        <v>0</v>
      </c>
      <c r="Q4703" s="1">
        <v>4702</v>
      </c>
      <c r="R4703" s="6">
        <v>0</v>
      </c>
      <c r="S4703" s="6">
        <v>0</v>
      </c>
      <c r="T4703" s="6">
        <v>0</v>
      </c>
      <c r="U4703" s="6">
        <v>0</v>
      </c>
      <c r="V4703" s="6">
        <v>448.40098990000007</v>
      </c>
      <c r="W4703" s="6">
        <v>0</v>
      </c>
      <c r="X4703" s="6">
        <f t="shared" si="73"/>
        <v>0</v>
      </c>
    </row>
    <row r="4704" spans="1:24" x14ac:dyDescent="0.25">
      <c r="A4704" s="11">
        <f>'Consumptions_nieuw - Copy'!R4704</f>
        <v>0</v>
      </c>
      <c r="B4704" s="11">
        <f>'Consumptions_nieuw - Copy'!S4704</f>
        <v>0</v>
      </c>
      <c r="C4704" s="11">
        <f>'Consumptions_nieuw - Copy'!T4704</f>
        <v>0</v>
      </c>
      <c r="D4704" s="11">
        <f>'Consumptions_nieuw - Copy'!U4704</f>
        <v>0</v>
      </c>
      <c r="E4704" s="11">
        <f>'Consumptions_nieuw - Copy'!V4704</f>
        <v>1.5745533194325072E-3</v>
      </c>
      <c r="F4704" s="11">
        <f>'Consumptions_nieuw - Copy'!W4704</f>
        <v>0</v>
      </c>
      <c r="G4704" s="11">
        <f>'Consumptions_nieuw - Copy'!X4704</f>
        <v>0</v>
      </c>
      <c r="Q4704" s="1">
        <v>4703</v>
      </c>
      <c r="R4704" s="6">
        <v>0</v>
      </c>
      <c r="S4704" s="6">
        <v>0</v>
      </c>
      <c r="T4704" s="6">
        <v>0</v>
      </c>
      <c r="U4704" s="6">
        <v>0</v>
      </c>
      <c r="V4704" s="6">
        <v>319.16751690000001</v>
      </c>
      <c r="W4704" s="6">
        <v>0</v>
      </c>
      <c r="X4704" s="6">
        <f t="shared" si="73"/>
        <v>0</v>
      </c>
    </row>
    <row r="4705" spans="1:24" x14ac:dyDescent="0.25">
      <c r="A4705" s="11">
        <f>'Consumptions_nieuw - Copy'!R4705</f>
        <v>0</v>
      </c>
      <c r="B4705" s="11">
        <f>'Consumptions_nieuw - Copy'!S4705</f>
        <v>0</v>
      </c>
      <c r="C4705" s="11">
        <f>'Consumptions_nieuw - Copy'!T4705</f>
        <v>0</v>
      </c>
      <c r="D4705" s="11">
        <f>'Consumptions_nieuw - Copy'!U4705</f>
        <v>0</v>
      </c>
      <c r="E4705" s="11">
        <f>'Consumptions_nieuw - Copy'!V4705</f>
        <v>1.2461188845862177E-3</v>
      </c>
      <c r="F4705" s="11">
        <f>'Consumptions_nieuw - Copy'!W4705</f>
        <v>0</v>
      </c>
      <c r="G4705" s="11">
        <f>'Consumptions_nieuw - Copy'!X4705</f>
        <v>0</v>
      </c>
      <c r="Q4705" s="1">
        <v>4704</v>
      </c>
      <c r="R4705" s="6">
        <v>0</v>
      </c>
      <c r="S4705" s="6">
        <v>0</v>
      </c>
      <c r="T4705" s="6">
        <v>0</v>
      </c>
      <c r="U4705" s="6">
        <v>0</v>
      </c>
      <c r="V4705" s="6">
        <v>252.59269739999996</v>
      </c>
      <c r="W4705" s="6">
        <v>0</v>
      </c>
      <c r="X4705" s="6">
        <f t="shared" si="73"/>
        <v>0</v>
      </c>
    </row>
    <row r="4706" spans="1:24" x14ac:dyDescent="0.25">
      <c r="A4706" s="11">
        <f>'Consumptions_nieuw - Copy'!R4706</f>
        <v>0</v>
      </c>
      <c r="B4706" s="11">
        <f>'Consumptions_nieuw - Copy'!S4706</f>
        <v>0</v>
      </c>
      <c r="C4706" s="11">
        <f>'Consumptions_nieuw - Copy'!T4706</f>
        <v>0</v>
      </c>
      <c r="D4706" s="11">
        <f>'Consumptions_nieuw - Copy'!U4706</f>
        <v>0</v>
      </c>
      <c r="E4706" s="11">
        <f>'Consumptions_nieuw - Copy'!V4706</f>
        <v>1.8868880268047639E-3</v>
      </c>
      <c r="F4706" s="11">
        <f>'Consumptions_nieuw - Copy'!W4706</f>
        <v>0</v>
      </c>
      <c r="G4706" s="11">
        <f>'Consumptions_nieuw - Copy'!X4706</f>
        <v>0</v>
      </c>
      <c r="Q4706" s="1">
        <v>4705</v>
      </c>
      <c r="R4706" s="6">
        <v>0</v>
      </c>
      <c r="S4706" s="6">
        <v>0</v>
      </c>
      <c r="T4706" s="6">
        <v>0</v>
      </c>
      <c r="U4706" s="6">
        <v>0</v>
      </c>
      <c r="V4706" s="6">
        <v>382.4788648</v>
      </c>
      <c r="W4706" s="6">
        <v>0</v>
      </c>
      <c r="X4706" s="6">
        <f t="shared" si="73"/>
        <v>0</v>
      </c>
    </row>
    <row r="4707" spans="1:24" x14ac:dyDescent="0.25">
      <c r="A4707" s="11">
        <f>'Consumptions_nieuw - Copy'!R4707</f>
        <v>0</v>
      </c>
      <c r="B4707" s="11">
        <f>'Consumptions_nieuw - Copy'!S4707</f>
        <v>0</v>
      </c>
      <c r="C4707" s="11">
        <f>'Consumptions_nieuw - Copy'!T4707</f>
        <v>0</v>
      </c>
      <c r="D4707" s="11">
        <f>'Consumptions_nieuw - Copy'!U4707</f>
        <v>0</v>
      </c>
      <c r="E4707" s="11">
        <f>'Consumptions_nieuw - Copy'!V4707</f>
        <v>2.2088825703654416E-3</v>
      </c>
      <c r="F4707" s="11">
        <f>'Consumptions_nieuw - Copy'!W4707</f>
        <v>0</v>
      </c>
      <c r="G4707" s="11">
        <f>'Consumptions_nieuw - Copy'!X4707</f>
        <v>0</v>
      </c>
      <c r="Q4707" s="1">
        <v>4706</v>
      </c>
      <c r="R4707" s="6">
        <v>0</v>
      </c>
      <c r="S4707" s="6">
        <v>0</v>
      </c>
      <c r="T4707" s="6">
        <v>0</v>
      </c>
      <c r="U4707" s="6">
        <v>0</v>
      </c>
      <c r="V4707" s="6">
        <v>447.74829560000006</v>
      </c>
      <c r="W4707" s="6">
        <v>0</v>
      </c>
      <c r="X4707" s="6">
        <f t="shared" si="73"/>
        <v>0</v>
      </c>
    </row>
    <row r="4708" spans="1:24" x14ac:dyDescent="0.25">
      <c r="A4708" s="11">
        <f>'Consumptions_nieuw - Copy'!R4708</f>
        <v>0</v>
      </c>
      <c r="B4708" s="11">
        <f>'Consumptions_nieuw - Copy'!S4708</f>
        <v>0</v>
      </c>
      <c r="C4708" s="11">
        <f>'Consumptions_nieuw - Copy'!T4708</f>
        <v>0</v>
      </c>
      <c r="D4708" s="11">
        <f>'Consumptions_nieuw - Copy'!U4708</f>
        <v>0</v>
      </c>
      <c r="E4708" s="11">
        <f>'Consumptions_nieuw - Copy'!V4708</f>
        <v>1.2461188845862177E-3</v>
      </c>
      <c r="F4708" s="11">
        <f>'Consumptions_nieuw - Copy'!W4708</f>
        <v>0</v>
      </c>
      <c r="G4708" s="11">
        <f>'Consumptions_nieuw - Copy'!X4708</f>
        <v>0</v>
      </c>
      <c r="Q4708" s="1">
        <v>4707</v>
      </c>
      <c r="R4708" s="6">
        <v>0</v>
      </c>
      <c r="S4708" s="6">
        <v>0</v>
      </c>
      <c r="T4708" s="6">
        <v>0</v>
      </c>
      <c r="U4708" s="6">
        <v>0</v>
      </c>
      <c r="V4708" s="6">
        <v>252.59269739999996</v>
      </c>
      <c r="W4708" s="6">
        <v>0</v>
      </c>
      <c r="X4708" s="6">
        <f t="shared" si="73"/>
        <v>0</v>
      </c>
    </row>
    <row r="4709" spans="1:24" x14ac:dyDescent="0.25">
      <c r="A4709" s="11">
        <f>'Consumptions_nieuw - Copy'!R4709</f>
        <v>0</v>
      </c>
      <c r="B4709" s="11">
        <f>'Consumptions_nieuw - Copy'!S4709</f>
        <v>0</v>
      </c>
      <c r="C4709" s="11">
        <f>'Consumptions_nieuw - Copy'!T4709</f>
        <v>0</v>
      </c>
      <c r="D4709" s="11">
        <f>'Consumptions_nieuw - Copy'!U4709</f>
        <v>0</v>
      </c>
      <c r="E4709" s="11">
        <f>'Consumptions_nieuw - Copy'!V4709</f>
        <v>6.0856968776381204E-4</v>
      </c>
      <c r="F4709" s="11">
        <f>'Consumptions_nieuw - Copy'!W4709</f>
        <v>0</v>
      </c>
      <c r="G4709" s="11">
        <f>'Consumptions_nieuw - Copy'!X4709</f>
        <v>0</v>
      </c>
      <c r="Q4709" s="1">
        <v>4708</v>
      </c>
      <c r="R4709" s="6">
        <v>0</v>
      </c>
      <c r="S4709" s="6">
        <v>0</v>
      </c>
      <c r="T4709" s="6">
        <v>0</v>
      </c>
      <c r="U4709" s="6">
        <v>0</v>
      </c>
      <c r="V4709" s="6">
        <v>123.35922429999999</v>
      </c>
      <c r="W4709" s="6">
        <v>0</v>
      </c>
      <c r="X4709" s="6">
        <f t="shared" si="73"/>
        <v>0</v>
      </c>
    </row>
    <row r="4710" spans="1:24" x14ac:dyDescent="0.25">
      <c r="A4710" s="11">
        <f>'Consumptions_nieuw - Copy'!R4710</f>
        <v>0</v>
      </c>
      <c r="B4710" s="11">
        <f>'Consumptions_nieuw - Copy'!S4710</f>
        <v>0</v>
      </c>
      <c r="C4710" s="11">
        <f>'Consumptions_nieuw - Copy'!T4710</f>
        <v>0</v>
      </c>
      <c r="D4710" s="11">
        <f>'Consumptions_nieuw - Copy'!U4710</f>
        <v>0</v>
      </c>
      <c r="E4710" s="11">
        <f>'Consumptions_nieuw - Copy'!V4710</f>
        <v>1.5777732643353162E-3</v>
      </c>
      <c r="F4710" s="11">
        <f>'Consumptions_nieuw - Copy'!W4710</f>
        <v>0</v>
      </c>
      <c r="G4710" s="11">
        <f>'Consumptions_nieuw - Copy'!X4710</f>
        <v>0</v>
      </c>
      <c r="Q4710" s="1">
        <v>4709</v>
      </c>
      <c r="R4710" s="6">
        <v>0</v>
      </c>
      <c r="S4710" s="6">
        <v>0</v>
      </c>
      <c r="T4710" s="6">
        <v>0</v>
      </c>
      <c r="U4710" s="6">
        <v>0</v>
      </c>
      <c r="V4710" s="6">
        <v>319.82021109999999</v>
      </c>
      <c r="W4710" s="6">
        <v>0</v>
      </c>
      <c r="X4710" s="6">
        <f t="shared" si="73"/>
        <v>0</v>
      </c>
    </row>
    <row r="4711" spans="1:24" x14ac:dyDescent="0.25">
      <c r="A4711" s="11">
        <f>'Consumptions_nieuw - Copy'!R4711</f>
        <v>0</v>
      </c>
      <c r="B4711" s="11">
        <f>'Consumptions_nieuw - Copy'!S4711</f>
        <v>0</v>
      </c>
      <c r="C4711" s="11">
        <f>'Consumptions_nieuw - Copy'!T4711</f>
        <v>0</v>
      </c>
      <c r="D4711" s="11">
        <f>'Consumptions_nieuw - Copy'!U4711</f>
        <v>5.4160093628881981E-2</v>
      </c>
      <c r="E4711" s="11">
        <f>'Consumptions_nieuw - Copy'!V4711</f>
        <v>1.8836680814086236E-3</v>
      </c>
      <c r="F4711" s="11">
        <f>'Consumptions_nieuw - Copy'!W4711</f>
        <v>5.6409097960016495E-2</v>
      </c>
      <c r="G4711" s="11">
        <f>'Consumptions_nieuw - Copy'!X4711</f>
        <v>0</v>
      </c>
      <c r="Q4711" s="1">
        <v>4710</v>
      </c>
      <c r="R4711" s="6">
        <v>0</v>
      </c>
      <c r="S4711" s="6">
        <v>0</v>
      </c>
      <c r="T4711" s="6">
        <v>0</v>
      </c>
      <c r="U4711" s="6">
        <v>0.380938153</v>
      </c>
      <c r="V4711" s="6">
        <v>381.82617049999999</v>
      </c>
      <c r="W4711" s="6">
        <v>0.72302061399999995</v>
      </c>
      <c r="X4711" s="6">
        <f t="shared" si="73"/>
        <v>0</v>
      </c>
    </row>
    <row r="4712" spans="1:24" x14ac:dyDescent="0.25">
      <c r="A4712" s="11">
        <f>'Consumptions_nieuw - Copy'!R4712</f>
        <v>0</v>
      </c>
      <c r="B4712" s="11">
        <f>'Consumptions_nieuw - Copy'!S4712</f>
        <v>0</v>
      </c>
      <c r="C4712" s="11">
        <f>'Consumptions_nieuw - Copy'!T4712</f>
        <v>0</v>
      </c>
      <c r="D4712" s="11">
        <f>'Consumptions_nieuw - Copy'!U4712</f>
        <v>0</v>
      </c>
      <c r="E4712" s="11">
        <f>'Consumptions_nieuw - Copy'!V4712</f>
        <v>9.24124340532209E-4</v>
      </c>
      <c r="F4712" s="11">
        <f>'Consumptions_nieuw - Copy'!W4712</f>
        <v>0</v>
      </c>
      <c r="G4712" s="11">
        <f>'Consumptions_nieuw - Copy'!X4712</f>
        <v>0</v>
      </c>
      <c r="Q4712" s="1">
        <v>4711</v>
      </c>
      <c r="R4712" s="6">
        <v>0</v>
      </c>
      <c r="S4712" s="6">
        <v>0</v>
      </c>
      <c r="T4712" s="6">
        <v>0</v>
      </c>
      <c r="U4712" s="6">
        <v>0</v>
      </c>
      <c r="V4712" s="6">
        <v>187.32326649999999</v>
      </c>
      <c r="W4712" s="6">
        <v>0</v>
      </c>
      <c r="X4712" s="6">
        <f t="shared" si="73"/>
        <v>0</v>
      </c>
    </row>
    <row r="4713" spans="1:24" x14ac:dyDescent="0.25">
      <c r="A4713" s="11">
        <f>'Consumptions_nieuw - Copy'!R4713</f>
        <v>0</v>
      </c>
      <c r="B4713" s="11">
        <f>'Consumptions_nieuw - Copy'!S4713</f>
        <v>0</v>
      </c>
      <c r="C4713" s="11">
        <f>'Consumptions_nieuw - Copy'!T4713</f>
        <v>0</v>
      </c>
      <c r="D4713" s="11">
        <f>'Consumptions_nieuw - Copy'!U4713</f>
        <v>0</v>
      </c>
      <c r="E4713" s="11">
        <f>'Consumptions_nieuw - Copy'!V4713</f>
        <v>5.9568990617925104E-4</v>
      </c>
      <c r="F4713" s="11">
        <f>'Consumptions_nieuw - Copy'!W4713</f>
        <v>0</v>
      </c>
      <c r="G4713" s="11">
        <f>'Consumptions_nieuw - Copy'!X4713</f>
        <v>0</v>
      </c>
      <c r="Q4713" s="1">
        <v>4712</v>
      </c>
      <c r="R4713" s="6">
        <v>0</v>
      </c>
      <c r="S4713" s="6">
        <v>0</v>
      </c>
      <c r="T4713" s="6">
        <v>0</v>
      </c>
      <c r="U4713" s="6">
        <v>0</v>
      </c>
      <c r="V4713" s="6">
        <v>120.74844710000002</v>
      </c>
      <c r="W4713" s="6">
        <v>0</v>
      </c>
      <c r="X4713" s="6">
        <f t="shared" si="73"/>
        <v>0</v>
      </c>
    </row>
    <row r="4714" spans="1:24" x14ac:dyDescent="0.25">
      <c r="A4714" s="11">
        <f>'Consumptions_nieuw - Copy'!R4714</f>
        <v>0</v>
      </c>
      <c r="B4714" s="11">
        <f>'Consumptions_nieuw - Copy'!S4714</f>
        <v>0</v>
      </c>
      <c r="C4714" s="11">
        <f>'Consumptions_nieuw - Copy'!T4714</f>
        <v>0</v>
      </c>
      <c r="D4714" s="11">
        <f>'Consumptions_nieuw - Copy'!U4714</f>
        <v>0</v>
      </c>
      <c r="E4714" s="11">
        <f>'Consumptions_nieuw - Copy'!V4714</f>
        <v>1.5777732643353162E-3</v>
      </c>
      <c r="F4714" s="11">
        <f>'Consumptions_nieuw - Copy'!W4714</f>
        <v>0</v>
      </c>
      <c r="G4714" s="11">
        <f>'Consumptions_nieuw - Copy'!X4714</f>
        <v>0</v>
      </c>
      <c r="Q4714" s="1">
        <v>4713</v>
      </c>
      <c r="R4714" s="6">
        <v>0</v>
      </c>
      <c r="S4714" s="6">
        <v>0</v>
      </c>
      <c r="T4714" s="6">
        <v>0</v>
      </c>
      <c r="U4714" s="6">
        <v>0</v>
      </c>
      <c r="V4714" s="6">
        <v>319.82021109999999</v>
      </c>
      <c r="W4714" s="6">
        <v>0</v>
      </c>
      <c r="X4714" s="6">
        <f t="shared" si="73"/>
        <v>0</v>
      </c>
    </row>
    <row r="4715" spans="1:24" x14ac:dyDescent="0.25">
      <c r="A4715" s="11">
        <f>'Consumptions_nieuw - Copy'!R4715</f>
        <v>0</v>
      </c>
      <c r="B4715" s="11">
        <f>'Consumptions_nieuw - Copy'!S4715</f>
        <v>0</v>
      </c>
      <c r="C4715" s="11">
        <f>'Consumptions_nieuw - Copy'!T4715</f>
        <v>0</v>
      </c>
      <c r="D4715" s="11">
        <f>'Consumptions_nieuw - Copy'!U4715</f>
        <v>0</v>
      </c>
      <c r="E4715" s="11">
        <f>'Consumptions_nieuw - Copy'!V4715</f>
        <v>1.5713333735430355E-3</v>
      </c>
      <c r="F4715" s="11">
        <f>'Consumptions_nieuw - Copy'!W4715</f>
        <v>0</v>
      </c>
      <c r="G4715" s="11">
        <f>'Consumptions_nieuw - Copy'!X4715</f>
        <v>0</v>
      </c>
      <c r="Q4715" s="1">
        <v>4714</v>
      </c>
      <c r="R4715" s="6">
        <v>0</v>
      </c>
      <c r="S4715" s="6">
        <v>0</v>
      </c>
      <c r="T4715" s="6">
        <v>0</v>
      </c>
      <c r="U4715" s="6">
        <v>0</v>
      </c>
      <c r="V4715" s="6">
        <v>318.51482249999998</v>
      </c>
      <c r="W4715" s="6">
        <v>0</v>
      </c>
      <c r="X4715" s="6">
        <f t="shared" si="73"/>
        <v>0</v>
      </c>
    </row>
    <row r="4716" spans="1:24" x14ac:dyDescent="0.25">
      <c r="A4716" s="11">
        <f>'Consumptions_nieuw - Copy'!R4716</f>
        <v>0</v>
      </c>
      <c r="B4716" s="11">
        <f>'Consumptions_nieuw - Copy'!S4716</f>
        <v>0</v>
      </c>
      <c r="C4716" s="11">
        <f>'Consumptions_nieuw - Copy'!T4716</f>
        <v>0</v>
      </c>
      <c r="D4716" s="11">
        <f>'Consumptions_nieuw - Copy'!U4716</f>
        <v>0</v>
      </c>
      <c r="E4716" s="11">
        <f>'Consumptions_nieuw - Copy'!V4716</f>
        <v>1.8933279175970446E-3</v>
      </c>
      <c r="F4716" s="11">
        <f>'Consumptions_nieuw - Copy'!W4716</f>
        <v>0</v>
      </c>
      <c r="G4716" s="11">
        <f>'Consumptions_nieuw - Copy'!X4716</f>
        <v>0</v>
      </c>
      <c r="Q4716" s="1">
        <v>4715</v>
      </c>
      <c r="R4716" s="6">
        <v>0</v>
      </c>
      <c r="S4716" s="6">
        <v>0</v>
      </c>
      <c r="T4716" s="6">
        <v>0</v>
      </c>
      <c r="U4716" s="6">
        <v>0</v>
      </c>
      <c r="V4716" s="6">
        <v>383.78425340000001</v>
      </c>
      <c r="W4716" s="6">
        <v>0</v>
      </c>
      <c r="X4716" s="6">
        <f t="shared" si="73"/>
        <v>0</v>
      </c>
    </row>
    <row r="4717" spans="1:24" x14ac:dyDescent="0.25">
      <c r="A4717" s="11">
        <f>'Consumptions_nieuw - Copy'!R4717</f>
        <v>0</v>
      </c>
      <c r="B4717" s="11">
        <f>'Consumptions_nieuw - Copy'!S4717</f>
        <v>0</v>
      </c>
      <c r="C4717" s="11">
        <f>'Consumptions_nieuw - Copy'!T4717</f>
        <v>0</v>
      </c>
      <c r="D4717" s="11">
        <f>'Consumptions_nieuw - Copy'!U4717</f>
        <v>0</v>
      </c>
      <c r="E4717" s="11">
        <f>'Consumptions_nieuw - Copy'!V4717</f>
        <v>9.3378417721396117E-4</v>
      </c>
      <c r="F4717" s="11">
        <f>'Consumptions_nieuw - Copy'!W4717</f>
        <v>0</v>
      </c>
      <c r="G4717" s="11">
        <f>'Consumptions_nieuw - Copy'!X4717</f>
        <v>0</v>
      </c>
      <c r="Q4717" s="1">
        <v>4716</v>
      </c>
      <c r="R4717" s="6">
        <v>0</v>
      </c>
      <c r="S4717" s="6">
        <v>0</v>
      </c>
      <c r="T4717" s="6">
        <v>0</v>
      </c>
      <c r="U4717" s="6">
        <v>0</v>
      </c>
      <c r="V4717" s="6">
        <v>189.2813495</v>
      </c>
      <c r="W4717" s="6">
        <v>0</v>
      </c>
      <c r="X4717" s="6">
        <f t="shared" si="73"/>
        <v>0</v>
      </c>
    </row>
    <row r="4718" spans="1:24" x14ac:dyDescent="0.25">
      <c r="A4718" s="11">
        <f>'Consumptions_nieuw - Copy'!R4718</f>
        <v>0</v>
      </c>
      <c r="B4718" s="11">
        <f>'Consumptions_nieuw - Copy'!S4718</f>
        <v>0</v>
      </c>
      <c r="C4718" s="11">
        <f>'Consumptions_nieuw - Copy'!T4718</f>
        <v>0</v>
      </c>
      <c r="D4718" s="11">
        <f>'Consumptions_nieuw - Copy'!U4718</f>
        <v>0</v>
      </c>
      <c r="E4718" s="11">
        <f>'Consumptions_nieuw - Copy'!V4718</f>
        <v>9.3378417721396117E-4</v>
      </c>
      <c r="F4718" s="11">
        <f>'Consumptions_nieuw - Copy'!W4718</f>
        <v>0</v>
      </c>
      <c r="G4718" s="11">
        <f>'Consumptions_nieuw - Copy'!X4718</f>
        <v>0</v>
      </c>
      <c r="Q4718" s="1">
        <v>4717</v>
      </c>
      <c r="R4718" s="6">
        <v>0</v>
      </c>
      <c r="S4718" s="6">
        <v>0</v>
      </c>
      <c r="T4718" s="6">
        <v>0</v>
      </c>
      <c r="U4718" s="6">
        <v>0</v>
      </c>
      <c r="V4718" s="6">
        <v>189.2813495</v>
      </c>
      <c r="W4718" s="6">
        <v>0</v>
      </c>
      <c r="X4718" s="6">
        <f t="shared" si="73"/>
        <v>0</v>
      </c>
    </row>
    <row r="4719" spans="1:24" x14ac:dyDescent="0.25">
      <c r="A4719" s="11">
        <f>'Consumptions_nieuw - Copy'!R4719</f>
        <v>0</v>
      </c>
      <c r="B4719" s="11">
        <f>'Consumptions_nieuw - Copy'!S4719</f>
        <v>0</v>
      </c>
      <c r="C4719" s="11">
        <f>'Consumptions_nieuw - Copy'!T4719</f>
        <v>0</v>
      </c>
      <c r="D4719" s="11">
        <f>'Consumptions_nieuw - Copy'!U4719</f>
        <v>0</v>
      </c>
      <c r="E4719" s="11">
        <f>'Consumptions_nieuw - Copy'!V4719</f>
        <v>6.0856968776381204E-4</v>
      </c>
      <c r="F4719" s="11">
        <f>'Consumptions_nieuw - Copy'!W4719</f>
        <v>0</v>
      </c>
      <c r="G4719" s="11">
        <f>'Consumptions_nieuw - Copy'!X4719</f>
        <v>0</v>
      </c>
      <c r="Q4719" s="1">
        <v>4718</v>
      </c>
      <c r="R4719" s="6">
        <v>0</v>
      </c>
      <c r="S4719" s="6">
        <v>0</v>
      </c>
      <c r="T4719" s="6">
        <v>0</v>
      </c>
      <c r="U4719" s="6">
        <v>0</v>
      </c>
      <c r="V4719" s="6">
        <v>123.35922429999999</v>
      </c>
      <c r="W4719" s="6">
        <v>0</v>
      </c>
      <c r="X4719" s="6">
        <f t="shared" si="73"/>
        <v>0</v>
      </c>
    </row>
    <row r="4720" spans="1:24" x14ac:dyDescent="0.25">
      <c r="A4720" s="11">
        <f>'Consumptions_nieuw - Copy'!R4720</f>
        <v>0</v>
      </c>
      <c r="B4720" s="11">
        <f>'Consumptions_nieuw - Copy'!S4720</f>
        <v>0</v>
      </c>
      <c r="C4720" s="11">
        <f>'Consumptions_nieuw - Copy'!T4720</f>
        <v>0</v>
      </c>
      <c r="D4720" s="11">
        <f>'Consumptions_nieuw - Copy'!U4720</f>
        <v>0</v>
      </c>
      <c r="E4720" s="11">
        <f>'Consumptions_nieuw - Copy'!V4720</f>
        <v>1.5681134286402267E-3</v>
      </c>
      <c r="F4720" s="11">
        <f>'Consumptions_nieuw - Copy'!W4720</f>
        <v>0</v>
      </c>
      <c r="G4720" s="11">
        <f>'Consumptions_nieuw - Copy'!X4720</f>
        <v>0</v>
      </c>
      <c r="Q4720" s="1">
        <v>4719</v>
      </c>
      <c r="R4720" s="6">
        <v>0</v>
      </c>
      <c r="S4720" s="6">
        <v>0</v>
      </c>
      <c r="T4720" s="6">
        <v>0</v>
      </c>
      <c r="U4720" s="6">
        <v>0</v>
      </c>
      <c r="V4720" s="6">
        <v>317.86212829999999</v>
      </c>
      <c r="W4720" s="6">
        <v>0</v>
      </c>
      <c r="X4720" s="6">
        <f t="shared" si="73"/>
        <v>0</v>
      </c>
    </row>
    <row r="4721" spans="1:24" x14ac:dyDescent="0.25">
      <c r="A4721" s="11">
        <f>'Consumptions_nieuw - Copy'!R4721</f>
        <v>0</v>
      </c>
      <c r="B4721" s="11">
        <f>'Consumptions_nieuw - Copy'!S4721</f>
        <v>0</v>
      </c>
      <c r="C4721" s="11">
        <f>'Consumptions_nieuw - Copy'!T4721</f>
        <v>0</v>
      </c>
      <c r="D4721" s="11">
        <f>'Consumptions_nieuw - Copy'!U4721</f>
        <v>0</v>
      </c>
      <c r="E4721" s="11">
        <f>'Consumptions_nieuw - Copy'!V4721</f>
        <v>2.2056626249693013E-3</v>
      </c>
      <c r="F4721" s="11">
        <f>'Consumptions_nieuw - Copy'!W4721</f>
        <v>0</v>
      </c>
      <c r="G4721" s="11">
        <f>'Consumptions_nieuw - Copy'!X4721</f>
        <v>0</v>
      </c>
      <c r="Q4721" s="1">
        <v>4720</v>
      </c>
      <c r="R4721" s="6">
        <v>0</v>
      </c>
      <c r="S4721" s="6">
        <v>0</v>
      </c>
      <c r="T4721" s="6">
        <v>0</v>
      </c>
      <c r="U4721" s="6">
        <v>0</v>
      </c>
      <c r="V4721" s="6">
        <v>447.09560130000006</v>
      </c>
      <c r="W4721" s="6">
        <v>0</v>
      </c>
      <c r="X4721" s="6">
        <f t="shared" si="73"/>
        <v>0</v>
      </c>
    </row>
    <row r="4722" spans="1:24" x14ac:dyDescent="0.25">
      <c r="A4722" s="11">
        <f>'Consumptions_nieuw - Copy'!R4722</f>
        <v>0</v>
      </c>
      <c r="B4722" s="11">
        <f>'Consumptions_nieuw - Copy'!S4722</f>
        <v>0</v>
      </c>
      <c r="C4722" s="11">
        <f>'Consumptions_nieuw - Copy'!T4722</f>
        <v>0</v>
      </c>
      <c r="D4722" s="11">
        <f>'Consumptions_nieuw - Copy'!U4722</f>
        <v>0</v>
      </c>
      <c r="E4722" s="11">
        <f>'Consumptions_nieuw - Copy'!V4722</f>
        <v>5.9890985157539127E-4</v>
      </c>
      <c r="F4722" s="11">
        <f>'Consumptions_nieuw - Copy'!W4722</f>
        <v>0</v>
      </c>
      <c r="G4722" s="11">
        <f>'Consumptions_nieuw - Copy'!X4722</f>
        <v>0</v>
      </c>
      <c r="Q4722" s="1">
        <v>4721</v>
      </c>
      <c r="R4722" s="6">
        <v>0</v>
      </c>
      <c r="S4722" s="6">
        <v>0</v>
      </c>
      <c r="T4722" s="6">
        <v>0</v>
      </c>
      <c r="U4722" s="6">
        <v>0</v>
      </c>
      <c r="V4722" s="6">
        <v>121.4011414</v>
      </c>
      <c r="W4722" s="6">
        <v>0</v>
      </c>
      <c r="X4722" s="6">
        <f t="shared" si="73"/>
        <v>0</v>
      </c>
    </row>
    <row r="4723" spans="1:24" x14ac:dyDescent="0.25">
      <c r="A4723" s="11">
        <f>'Consumptions_nieuw - Copy'!R4723</f>
        <v>0</v>
      </c>
      <c r="B4723" s="11">
        <f>'Consumptions_nieuw - Copy'!S4723</f>
        <v>0</v>
      </c>
      <c r="C4723" s="11">
        <f>'Consumptions_nieuw - Copy'!T4723</f>
        <v>0</v>
      </c>
      <c r="D4723" s="11">
        <f>'Consumptions_nieuw - Copy'!U4723</f>
        <v>0</v>
      </c>
      <c r="E4723" s="11">
        <f>'Consumptions_nieuw - Copy'!V4723</f>
        <v>2.212102515761582E-3</v>
      </c>
      <c r="F4723" s="11">
        <f>'Consumptions_nieuw - Copy'!W4723</f>
        <v>0</v>
      </c>
      <c r="G4723" s="11">
        <f>'Consumptions_nieuw - Copy'!X4723</f>
        <v>0</v>
      </c>
      <c r="Q4723" s="1">
        <v>4722</v>
      </c>
      <c r="R4723" s="6">
        <v>0</v>
      </c>
      <c r="S4723" s="6">
        <v>0</v>
      </c>
      <c r="T4723" s="6">
        <v>0</v>
      </c>
      <c r="U4723" s="6">
        <v>0</v>
      </c>
      <c r="V4723" s="6">
        <v>448.40098990000007</v>
      </c>
      <c r="W4723" s="6">
        <v>0</v>
      </c>
      <c r="X4723" s="6">
        <f t="shared" si="73"/>
        <v>0</v>
      </c>
    </row>
    <row r="4724" spans="1:24" x14ac:dyDescent="0.25">
      <c r="A4724" s="11">
        <f>'Consumptions_nieuw - Copy'!R4724</f>
        <v>0</v>
      </c>
      <c r="B4724" s="11">
        <f>'Consumptions_nieuw - Copy'!S4724</f>
        <v>0</v>
      </c>
      <c r="C4724" s="11">
        <f>'Consumptions_nieuw - Copy'!T4724</f>
        <v>0</v>
      </c>
      <c r="D4724" s="11">
        <f>'Consumptions_nieuw - Copy'!U4724</f>
        <v>0</v>
      </c>
      <c r="E4724" s="11">
        <f>'Consumptions_nieuw - Copy'!V4724</f>
        <v>9.3378417721396117E-4</v>
      </c>
      <c r="F4724" s="11">
        <f>'Consumptions_nieuw - Copy'!W4724</f>
        <v>0</v>
      </c>
      <c r="G4724" s="11">
        <f>'Consumptions_nieuw - Copy'!X4724</f>
        <v>0</v>
      </c>
      <c r="Q4724" s="1">
        <v>4723</v>
      </c>
      <c r="R4724" s="6">
        <v>0</v>
      </c>
      <c r="S4724" s="6">
        <v>0</v>
      </c>
      <c r="T4724" s="6">
        <v>0</v>
      </c>
      <c r="U4724" s="6">
        <v>0</v>
      </c>
      <c r="V4724" s="6">
        <v>189.2813495</v>
      </c>
      <c r="W4724" s="6">
        <v>0</v>
      </c>
      <c r="X4724" s="6">
        <f t="shared" si="73"/>
        <v>0</v>
      </c>
    </row>
    <row r="4725" spans="1:24" x14ac:dyDescent="0.25">
      <c r="A4725" s="11">
        <f>'Consumptions_nieuw - Copy'!R4725</f>
        <v>0</v>
      </c>
      <c r="B4725" s="11">
        <f>'Consumptions_nieuw - Copy'!S4725</f>
        <v>0</v>
      </c>
      <c r="C4725" s="11">
        <f>'Consumptions_nieuw - Copy'!T4725</f>
        <v>0</v>
      </c>
      <c r="D4725" s="11">
        <f>'Consumptions_nieuw - Copy'!U4725</f>
        <v>0</v>
      </c>
      <c r="E4725" s="11">
        <f>'Consumptions_nieuw - Copy'!V4725</f>
        <v>9.3378417721396117E-4</v>
      </c>
      <c r="F4725" s="11">
        <f>'Consumptions_nieuw - Copy'!W4725</f>
        <v>0</v>
      </c>
      <c r="G4725" s="11">
        <f>'Consumptions_nieuw - Copy'!X4725</f>
        <v>0</v>
      </c>
      <c r="Q4725" s="1">
        <v>4724</v>
      </c>
      <c r="R4725" s="6">
        <v>0</v>
      </c>
      <c r="S4725" s="6">
        <v>0</v>
      </c>
      <c r="T4725" s="6">
        <v>0</v>
      </c>
      <c r="U4725" s="6">
        <v>0</v>
      </c>
      <c r="V4725" s="6">
        <v>189.2813495</v>
      </c>
      <c r="W4725" s="6">
        <v>0</v>
      </c>
      <c r="X4725" s="6">
        <f t="shared" si="73"/>
        <v>0</v>
      </c>
    </row>
    <row r="4726" spans="1:24" x14ac:dyDescent="0.25">
      <c r="A4726" s="11">
        <f>'Consumptions_nieuw - Copy'!R4726</f>
        <v>0</v>
      </c>
      <c r="B4726" s="11">
        <f>'Consumptions_nieuw - Copy'!S4726</f>
        <v>0</v>
      </c>
      <c r="C4726" s="11">
        <f>'Consumptions_nieuw - Copy'!T4726</f>
        <v>0</v>
      </c>
      <c r="D4726" s="11">
        <f>'Consumptions_nieuw - Copy'!U4726</f>
        <v>0</v>
      </c>
      <c r="E4726" s="11">
        <f>'Consumptions_nieuw - Copy'!V4726</f>
        <v>9.3378417721396117E-4</v>
      </c>
      <c r="F4726" s="11">
        <f>'Consumptions_nieuw - Copy'!W4726</f>
        <v>0</v>
      </c>
      <c r="G4726" s="11">
        <f>'Consumptions_nieuw - Copy'!X4726</f>
        <v>0</v>
      </c>
      <c r="Q4726" s="1">
        <v>4725</v>
      </c>
      <c r="R4726" s="6">
        <v>0</v>
      </c>
      <c r="S4726" s="6">
        <v>0</v>
      </c>
      <c r="T4726" s="6">
        <v>0</v>
      </c>
      <c r="U4726" s="6">
        <v>0</v>
      </c>
      <c r="V4726" s="6">
        <v>189.2813495</v>
      </c>
      <c r="W4726" s="6">
        <v>0</v>
      </c>
      <c r="X4726" s="6">
        <f t="shared" si="73"/>
        <v>0</v>
      </c>
    </row>
    <row r="4727" spans="1:24" x14ac:dyDescent="0.25">
      <c r="A4727" s="11">
        <f>'Consumptions_nieuw - Copy'!R4727</f>
        <v>0</v>
      </c>
      <c r="B4727" s="11">
        <f>'Consumptions_nieuw - Copy'!S4727</f>
        <v>0</v>
      </c>
      <c r="C4727" s="11">
        <f>'Consumptions_nieuw - Copy'!T4727</f>
        <v>0</v>
      </c>
      <c r="D4727" s="11">
        <f>'Consumptions_nieuw - Copy'!U4727</f>
        <v>0</v>
      </c>
      <c r="E4727" s="11">
        <f>'Consumptions_nieuw - Copy'!V4727</f>
        <v>2.2153224611577219E-3</v>
      </c>
      <c r="F4727" s="11">
        <f>'Consumptions_nieuw - Copy'!W4727</f>
        <v>0</v>
      </c>
      <c r="G4727" s="11">
        <f>'Consumptions_nieuw - Copy'!X4727</f>
        <v>0</v>
      </c>
      <c r="Q4727" s="1">
        <v>4726</v>
      </c>
      <c r="R4727" s="6">
        <v>0</v>
      </c>
      <c r="S4727" s="6">
        <v>0</v>
      </c>
      <c r="T4727" s="6">
        <v>0</v>
      </c>
      <c r="U4727" s="6">
        <v>0</v>
      </c>
      <c r="V4727" s="6">
        <v>449.05368419999996</v>
      </c>
      <c r="W4727" s="6">
        <v>0</v>
      </c>
      <c r="X4727" s="6">
        <f t="shared" si="73"/>
        <v>0</v>
      </c>
    </row>
    <row r="4728" spans="1:24" x14ac:dyDescent="0.25">
      <c r="A4728" s="11">
        <f>'Consumptions_nieuw - Copy'!R4728</f>
        <v>0</v>
      </c>
      <c r="B4728" s="11">
        <f>'Consumptions_nieuw - Copy'!S4728</f>
        <v>0</v>
      </c>
      <c r="C4728" s="11">
        <f>'Consumptions_nieuw - Copy'!T4728</f>
        <v>0</v>
      </c>
      <c r="D4728" s="11">
        <f>'Consumptions_nieuw - Copy'!U4728</f>
        <v>0</v>
      </c>
      <c r="E4728" s="11">
        <f>'Consumptions_nieuw - Copy'!V4728</f>
        <v>6.0856968776381204E-4</v>
      </c>
      <c r="F4728" s="11">
        <f>'Consumptions_nieuw - Copy'!W4728</f>
        <v>0</v>
      </c>
      <c r="G4728" s="11">
        <f>'Consumptions_nieuw - Copy'!X4728</f>
        <v>0</v>
      </c>
      <c r="Q4728" s="1">
        <v>4727</v>
      </c>
      <c r="R4728" s="6">
        <v>0</v>
      </c>
      <c r="S4728" s="6">
        <v>0</v>
      </c>
      <c r="T4728" s="6">
        <v>0</v>
      </c>
      <c r="U4728" s="6">
        <v>0</v>
      </c>
      <c r="V4728" s="6">
        <v>123.35922429999999</v>
      </c>
      <c r="W4728" s="6">
        <v>0</v>
      </c>
      <c r="X4728" s="6">
        <f t="shared" si="73"/>
        <v>0</v>
      </c>
    </row>
    <row r="4729" spans="1:24" x14ac:dyDescent="0.25">
      <c r="A4729" s="11">
        <f>'Consumptions_nieuw - Copy'!R4729</f>
        <v>0</v>
      </c>
      <c r="B4729" s="11">
        <f>'Consumptions_nieuw - Copy'!S4729</f>
        <v>0</v>
      </c>
      <c r="C4729" s="11">
        <f>'Consumptions_nieuw - Copy'!T4729</f>
        <v>0</v>
      </c>
      <c r="D4729" s="11">
        <f>'Consumptions_nieuw - Copy'!U4729</f>
        <v>0</v>
      </c>
      <c r="E4729" s="11">
        <f>'Consumptions_nieuw - Copy'!V4729</f>
        <v>1.8836680814086236E-3</v>
      </c>
      <c r="F4729" s="11">
        <f>'Consumptions_nieuw - Copy'!W4729</f>
        <v>0</v>
      </c>
      <c r="G4729" s="11">
        <f>'Consumptions_nieuw - Copy'!X4729</f>
        <v>0</v>
      </c>
      <c r="Q4729" s="1">
        <v>4728</v>
      </c>
      <c r="R4729" s="6">
        <v>0</v>
      </c>
      <c r="S4729" s="6">
        <v>0</v>
      </c>
      <c r="T4729" s="6">
        <v>0</v>
      </c>
      <c r="U4729" s="6">
        <v>0</v>
      </c>
      <c r="V4729" s="6">
        <v>381.82617049999999</v>
      </c>
      <c r="W4729" s="6">
        <v>0</v>
      </c>
      <c r="X4729" s="6">
        <f t="shared" si="73"/>
        <v>0</v>
      </c>
    </row>
    <row r="4730" spans="1:24" x14ac:dyDescent="0.25">
      <c r="A4730" s="11">
        <f>'Consumptions_nieuw - Copy'!R4730</f>
        <v>0</v>
      </c>
      <c r="B4730" s="11">
        <f>'Consumptions_nieuw - Copy'!S4730</f>
        <v>0</v>
      </c>
      <c r="C4730" s="11">
        <f>'Consumptions_nieuw - Copy'!T4730</f>
        <v>0</v>
      </c>
      <c r="D4730" s="11">
        <f>'Consumptions_nieuw - Copy'!U4730</f>
        <v>0</v>
      </c>
      <c r="E4730" s="11">
        <f>'Consumptions_nieuw - Copy'!V4730</f>
        <v>9.3056423181782084E-4</v>
      </c>
      <c r="F4730" s="11">
        <f>'Consumptions_nieuw - Copy'!W4730</f>
        <v>0</v>
      </c>
      <c r="G4730" s="11">
        <f>'Consumptions_nieuw - Copy'!X4730</f>
        <v>0</v>
      </c>
      <c r="Q4730" s="1">
        <v>4729</v>
      </c>
      <c r="R4730" s="6">
        <v>0</v>
      </c>
      <c r="S4730" s="6">
        <v>0</v>
      </c>
      <c r="T4730" s="6">
        <v>0</v>
      </c>
      <c r="U4730" s="6">
        <v>0</v>
      </c>
      <c r="V4730" s="6">
        <v>188.6286552</v>
      </c>
      <c r="W4730" s="6">
        <v>0</v>
      </c>
      <c r="X4730" s="6">
        <f t="shared" si="73"/>
        <v>0</v>
      </c>
    </row>
    <row r="4731" spans="1:24" x14ac:dyDescent="0.25">
      <c r="A4731" s="11">
        <f>'Consumptions_nieuw - Copy'!R4731</f>
        <v>0</v>
      </c>
      <c r="B4731" s="11">
        <f>'Consumptions_nieuw - Copy'!S4731</f>
        <v>0</v>
      </c>
      <c r="C4731" s="11">
        <f>'Consumptions_nieuw - Copy'!T4731</f>
        <v>0</v>
      </c>
      <c r="D4731" s="11">
        <f>'Consumptions_nieuw - Copy'!U4731</f>
        <v>0</v>
      </c>
      <c r="E4731" s="11">
        <f>'Consumptions_nieuw - Copy'!V4731</f>
        <v>6.0534974236767182E-4</v>
      </c>
      <c r="F4731" s="11">
        <f>'Consumptions_nieuw - Copy'!W4731</f>
        <v>0</v>
      </c>
      <c r="G4731" s="11">
        <f>'Consumptions_nieuw - Copy'!X4731</f>
        <v>0</v>
      </c>
      <c r="Q4731" s="1">
        <v>4730</v>
      </c>
      <c r="R4731" s="6">
        <v>0</v>
      </c>
      <c r="S4731" s="6">
        <v>0</v>
      </c>
      <c r="T4731" s="6">
        <v>0</v>
      </c>
      <c r="U4731" s="6">
        <v>0</v>
      </c>
      <c r="V4731" s="6">
        <v>122.70653000000001</v>
      </c>
      <c r="W4731" s="6">
        <v>0</v>
      </c>
      <c r="X4731" s="6">
        <f t="shared" si="73"/>
        <v>0</v>
      </c>
    </row>
    <row r="4732" spans="1:24" x14ac:dyDescent="0.25">
      <c r="A4732" s="11">
        <f>'Consumptions_nieuw - Copy'!R4732</f>
        <v>0</v>
      </c>
      <c r="B4732" s="11">
        <f>'Consumptions_nieuw - Copy'!S4732</f>
        <v>0</v>
      </c>
      <c r="C4732" s="11">
        <f>'Consumptions_nieuw - Copy'!T4732</f>
        <v>0</v>
      </c>
      <c r="D4732" s="11">
        <f>'Consumptions_nieuw - Copy'!U4732</f>
        <v>0</v>
      </c>
      <c r="E4732" s="11">
        <f>'Consumptions_nieuw - Copy'!V4732</f>
        <v>1.249338829982358E-3</v>
      </c>
      <c r="F4732" s="11">
        <f>'Consumptions_nieuw - Copy'!W4732</f>
        <v>0</v>
      </c>
      <c r="G4732" s="11">
        <f>'Consumptions_nieuw - Copy'!X4732</f>
        <v>0</v>
      </c>
      <c r="Q4732" s="1">
        <v>4731</v>
      </c>
      <c r="R4732" s="6">
        <v>0</v>
      </c>
      <c r="S4732" s="6">
        <v>0</v>
      </c>
      <c r="T4732" s="6">
        <v>0</v>
      </c>
      <c r="U4732" s="6">
        <v>0</v>
      </c>
      <c r="V4732" s="6">
        <v>253.24539169999997</v>
      </c>
      <c r="W4732" s="6">
        <v>0</v>
      </c>
      <c r="X4732" s="6">
        <f t="shared" si="73"/>
        <v>0</v>
      </c>
    </row>
    <row r="4733" spans="1:24" x14ac:dyDescent="0.25">
      <c r="A4733" s="11">
        <f>'Consumptions_nieuw - Copy'!R4733</f>
        <v>0</v>
      </c>
      <c r="B4733" s="11">
        <f>'Consumptions_nieuw - Copy'!S4733</f>
        <v>0</v>
      </c>
      <c r="C4733" s="11">
        <f>'Consumptions_nieuw - Copy'!T4733</f>
        <v>0</v>
      </c>
      <c r="D4733" s="11">
        <f>'Consumptions_nieuw - Copy'!U4733</f>
        <v>0</v>
      </c>
      <c r="E4733" s="11">
        <f>'Consumptions_nieuw - Copy'!V4733</f>
        <v>2.221762352443334E-3</v>
      </c>
      <c r="F4733" s="11">
        <f>'Consumptions_nieuw - Copy'!W4733</f>
        <v>0</v>
      </c>
      <c r="G4733" s="11">
        <f>'Consumptions_nieuw - Copy'!X4733</f>
        <v>0</v>
      </c>
      <c r="Q4733" s="1">
        <v>4732</v>
      </c>
      <c r="R4733" s="6">
        <v>0</v>
      </c>
      <c r="S4733" s="6">
        <v>0</v>
      </c>
      <c r="T4733" s="6">
        <v>0</v>
      </c>
      <c r="U4733" s="6">
        <v>0</v>
      </c>
      <c r="V4733" s="6">
        <v>450.35907290000006</v>
      </c>
      <c r="W4733" s="6">
        <v>0</v>
      </c>
      <c r="X4733" s="6">
        <f t="shared" si="73"/>
        <v>0</v>
      </c>
    </row>
    <row r="4734" spans="1:24" x14ac:dyDescent="0.25">
      <c r="A4734" s="11">
        <f>'Consumptions_nieuw - Copy'!R4734</f>
        <v>0</v>
      </c>
      <c r="B4734" s="11">
        <f>'Consumptions_nieuw - Copy'!S4734</f>
        <v>0</v>
      </c>
      <c r="C4734" s="11">
        <f>'Consumptions_nieuw - Copy'!T4734</f>
        <v>0</v>
      </c>
      <c r="D4734" s="11">
        <f>'Consumptions_nieuw - Copy'!U4734</f>
        <v>0</v>
      </c>
      <c r="E4734" s="11">
        <f>'Consumptions_nieuw - Copy'!V4734</f>
        <v>2.2153224611577219E-3</v>
      </c>
      <c r="F4734" s="11">
        <f>'Consumptions_nieuw - Copy'!W4734</f>
        <v>0</v>
      </c>
      <c r="G4734" s="11">
        <f>'Consumptions_nieuw - Copy'!X4734</f>
        <v>0</v>
      </c>
      <c r="Q4734" s="1">
        <v>4733</v>
      </c>
      <c r="R4734" s="6">
        <v>0</v>
      </c>
      <c r="S4734" s="6">
        <v>0</v>
      </c>
      <c r="T4734" s="6">
        <v>0</v>
      </c>
      <c r="U4734" s="6">
        <v>0</v>
      </c>
      <c r="V4734" s="6">
        <v>449.05368419999996</v>
      </c>
      <c r="W4734" s="6">
        <v>0</v>
      </c>
      <c r="X4734" s="6">
        <f t="shared" si="73"/>
        <v>0</v>
      </c>
    </row>
    <row r="4735" spans="1:24" x14ac:dyDescent="0.25">
      <c r="A4735" s="11">
        <f>'Consumptions_nieuw - Copy'!R4735</f>
        <v>0</v>
      </c>
      <c r="B4735" s="11">
        <f>'Consumptions_nieuw - Copy'!S4735</f>
        <v>0</v>
      </c>
      <c r="C4735" s="11">
        <f>'Consumptions_nieuw - Copy'!T4735</f>
        <v>0</v>
      </c>
      <c r="D4735" s="11">
        <f>'Consumptions_nieuw - Copy'!U4735</f>
        <v>3.6103912777728293E-2</v>
      </c>
      <c r="E4735" s="11">
        <f>'Consumptions_nieuw - Copy'!V4735</f>
        <v>1.249338829982358E-3</v>
      </c>
      <c r="F4735" s="11">
        <f>'Consumptions_nieuw - Copy'!W4735</f>
        <v>3.7603132065201689E-2</v>
      </c>
      <c r="G4735" s="11">
        <f>'Consumptions_nieuw - Copy'!X4735</f>
        <v>0</v>
      </c>
      <c r="Q4735" s="1">
        <v>4734</v>
      </c>
      <c r="R4735" s="6">
        <v>0</v>
      </c>
      <c r="S4735" s="6">
        <v>0</v>
      </c>
      <c r="T4735" s="6">
        <v>0</v>
      </c>
      <c r="U4735" s="6">
        <v>0.25393895999999999</v>
      </c>
      <c r="V4735" s="6">
        <v>253.24539169999997</v>
      </c>
      <c r="W4735" s="6">
        <v>0.48197614599999999</v>
      </c>
      <c r="X4735" s="6">
        <f t="shared" si="73"/>
        <v>0</v>
      </c>
    </row>
    <row r="4736" spans="1:24" x14ac:dyDescent="0.25">
      <c r="A4736" s="11">
        <f>'Consumptions_nieuw - Copy'!R4736</f>
        <v>0</v>
      </c>
      <c r="B4736" s="11">
        <f>'Consumptions_nieuw - Copy'!S4736</f>
        <v>0</v>
      </c>
      <c r="C4736" s="11">
        <f>'Consumptions_nieuw - Copy'!T4736</f>
        <v>0</v>
      </c>
      <c r="D4736" s="11">
        <f>'Consumptions_nieuw - Copy'!U4736</f>
        <v>0</v>
      </c>
      <c r="E4736" s="11">
        <f>'Consumptions_nieuw - Copy'!V4736</f>
        <v>6.1178963315995237E-4</v>
      </c>
      <c r="F4736" s="11">
        <f>'Consumptions_nieuw - Copy'!W4736</f>
        <v>0</v>
      </c>
      <c r="G4736" s="11">
        <f>'Consumptions_nieuw - Copy'!X4736</f>
        <v>0</v>
      </c>
      <c r="Q4736" s="1">
        <v>4735</v>
      </c>
      <c r="R4736" s="6">
        <v>0</v>
      </c>
      <c r="S4736" s="6">
        <v>0</v>
      </c>
      <c r="T4736" s="6">
        <v>0</v>
      </c>
      <c r="U4736" s="6">
        <v>0</v>
      </c>
      <c r="V4736" s="6">
        <v>124.01191860000002</v>
      </c>
      <c r="W4736" s="6">
        <v>0</v>
      </c>
      <c r="X4736" s="6">
        <f t="shared" si="73"/>
        <v>0</v>
      </c>
    </row>
    <row r="4737" spans="1:24" x14ac:dyDescent="0.25">
      <c r="A4737" s="11">
        <f>'Consumptions_nieuw - Copy'!R4737</f>
        <v>0</v>
      </c>
      <c r="B4737" s="11">
        <f>'Consumptions_nieuw - Copy'!S4737</f>
        <v>0</v>
      </c>
      <c r="C4737" s="11">
        <f>'Consumptions_nieuw - Copy'!T4737</f>
        <v>0</v>
      </c>
      <c r="D4737" s="11">
        <f>'Consumptions_nieuw - Copy'!U4737</f>
        <v>0</v>
      </c>
      <c r="E4737" s="11">
        <f>'Consumptions_nieuw - Copy'!V4737</f>
        <v>6.0212979697153149E-4</v>
      </c>
      <c r="F4737" s="11">
        <f>'Consumptions_nieuw - Copy'!W4737</f>
        <v>0</v>
      </c>
      <c r="G4737" s="11">
        <f>'Consumptions_nieuw - Copy'!X4737</f>
        <v>0</v>
      </c>
      <c r="Q4737" s="1">
        <v>4736</v>
      </c>
      <c r="R4737" s="6">
        <v>0</v>
      </c>
      <c r="S4737" s="6">
        <v>0</v>
      </c>
      <c r="T4737" s="6">
        <v>0</v>
      </c>
      <c r="U4737" s="6">
        <v>0</v>
      </c>
      <c r="V4737" s="6">
        <v>122.05383569999999</v>
      </c>
      <c r="W4737" s="6">
        <v>0</v>
      </c>
      <c r="X4737" s="6">
        <f t="shared" si="73"/>
        <v>0</v>
      </c>
    </row>
    <row r="4738" spans="1:24" x14ac:dyDescent="0.25">
      <c r="A4738" s="11">
        <f>'Consumptions_nieuw - Copy'!R4738</f>
        <v>0</v>
      </c>
      <c r="B4738" s="11">
        <f>'Consumptions_nieuw - Copy'!S4738</f>
        <v>0</v>
      </c>
      <c r="C4738" s="11">
        <f>'Consumptions_nieuw - Copy'!T4738</f>
        <v>0</v>
      </c>
      <c r="D4738" s="11">
        <f>'Consumptions_nieuw - Copy'!U4738</f>
        <v>0</v>
      </c>
      <c r="E4738" s="11">
        <f>'Consumptions_nieuw - Copy'!V4738</f>
        <v>5.9568990617925104E-4</v>
      </c>
      <c r="F4738" s="11">
        <f>'Consumptions_nieuw - Copy'!W4738</f>
        <v>0</v>
      </c>
      <c r="G4738" s="11">
        <f>'Consumptions_nieuw - Copy'!X4738</f>
        <v>0</v>
      </c>
      <c r="Q4738" s="1">
        <v>4737</v>
      </c>
      <c r="R4738" s="6">
        <v>0</v>
      </c>
      <c r="S4738" s="6">
        <v>0</v>
      </c>
      <c r="T4738" s="6">
        <v>0</v>
      </c>
      <c r="U4738" s="6">
        <v>0</v>
      </c>
      <c r="V4738" s="6">
        <v>120.74844710000002</v>
      </c>
      <c r="W4738" s="6">
        <v>0</v>
      </c>
      <c r="X4738" s="6">
        <f t="shared" si="73"/>
        <v>0</v>
      </c>
    </row>
    <row r="4739" spans="1:24" x14ac:dyDescent="0.25">
      <c r="A4739" s="11">
        <f>'Consumptions_nieuw - Copy'!R4739</f>
        <v>0</v>
      </c>
      <c r="B4739" s="11">
        <f>'Consumptions_nieuw - Copy'!S4739</f>
        <v>0</v>
      </c>
      <c r="C4739" s="11">
        <f>'Consumptions_nieuw - Copy'!T4739</f>
        <v>0</v>
      </c>
      <c r="D4739" s="11">
        <f>'Consumptions_nieuw - Copy'!U4739</f>
        <v>0</v>
      </c>
      <c r="E4739" s="11">
        <f>'Consumptions_nieuw - Copy'!V4739</f>
        <v>9.3056423181782084E-4</v>
      </c>
      <c r="F4739" s="11">
        <f>'Consumptions_nieuw - Copy'!W4739</f>
        <v>0</v>
      </c>
      <c r="G4739" s="11">
        <f>'Consumptions_nieuw - Copy'!X4739</f>
        <v>0</v>
      </c>
      <c r="Q4739" s="1">
        <v>4738</v>
      </c>
      <c r="R4739" s="6">
        <v>0</v>
      </c>
      <c r="S4739" s="6">
        <v>0</v>
      </c>
      <c r="T4739" s="6">
        <v>0</v>
      </c>
      <c r="U4739" s="6">
        <v>0</v>
      </c>
      <c r="V4739" s="6">
        <v>188.6286552</v>
      </c>
      <c r="W4739" s="6">
        <v>0</v>
      </c>
      <c r="X4739" s="6">
        <f t="shared" ref="X4739:X4802" si="74">T4739*0.4</f>
        <v>0</v>
      </c>
    </row>
    <row r="4740" spans="1:24" x14ac:dyDescent="0.25">
      <c r="A4740" s="11">
        <f>'Consumptions_nieuw - Copy'!R4740</f>
        <v>0</v>
      </c>
      <c r="B4740" s="11">
        <f>'Consumptions_nieuw - Copy'!S4740</f>
        <v>0</v>
      </c>
      <c r="C4740" s="11">
        <f>'Consumptions_nieuw - Copy'!T4740</f>
        <v>0</v>
      </c>
      <c r="D4740" s="11">
        <f>'Consumptions_nieuw - Copy'!U4740</f>
        <v>0</v>
      </c>
      <c r="E4740" s="11">
        <f>'Consumptions_nieuw - Copy'!V4740</f>
        <v>2.2185424070471937E-3</v>
      </c>
      <c r="F4740" s="11">
        <f>'Consumptions_nieuw - Copy'!W4740</f>
        <v>0</v>
      </c>
      <c r="G4740" s="11">
        <f>'Consumptions_nieuw - Copy'!X4740</f>
        <v>0</v>
      </c>
      <c r="Q4740" s="1">
        <v>4739</v>
      </c>
      <c r="R4740" s="6">
        <v>0</v>
      </c>
      <c r="S4740" s="6">
        <v>0</v>
      </c>
      <c r="T4740" s="6">
        <v>0</v>
      </c>
      <c r="U4740" s="6">
        <v>0</v>
      </c>
      <c r="V4740" s="6">
        <v>449.70637860000005</v>
      </c>
      <c r="W4740" s="6">
        <v>0</v>
      </c>
      <c r="X4740" s="6">
        <f t="shared" si="74"/>
        <v>0</v>
      </c>
    </row>
    <row r="4741" spans="1:24" x14ac:dyDescent="0.25">
      <c r="A4741" s="11">
        <f>'Consumptions_nieuw - Copy'!R4741</f>
        <v>0</v>
      </c>
      <c r="B4741" s="11">
        <f>'Consumptions_nieuw - Copy'!S4741</f>
        <v>0</v>
      </c>
      <c r="C4741" s="11">
        <f>'Consumptions_nieuw - Copy'!T4741</f>
        <v>0</v>
      </c>
      <c r="D4741" s="11">
        <f>'Consumptions_nieuw - Copy'!U4741</f>
        <v>0</v>
      </c>
      <c r="E4741" s="11">
        <f>'Consumptions_nieuw - Copy'!V4741</f>
        <v>9.2090439513606878E-4</v>
      </c>
      <c r="F4741" s="11">
        <f>'Consumptions_nieuw - Copy'!W4741</f>
        <v>0</v>
      </c>
      <c r="G4741" s="11">
        <f>'Consumptions_nieuw - Copy'!X4741</f>
        <v>0</v>
      </c>
      <c r="Q4741" s="1">
        <v>4740</v>
      </c>
      <c r="R4741" s="6">
        <v>0</v>
      </c>
      <c r="S4741" s="6">
        <v>0</v>
      </c>
      <c r="T4741" s="6">
        <v>0</v>
      </c>
      <c r="U4741" s="6">
        <v>0</v>
      </c>
      <c r="V4741" s="6">
        <v>186.67057220000001</v>
      </c>
      <c r="W4741" s="6">
        <v>0</v>
      </c>
      <c r="X4741" s="6">
        <f t="shared" si="74"/>
        <v>0</v>
      </c>
    </row>
    <row r="4742" spans="1:24" x14ac:dyDescent="0.25">
      <c r="A4742" s="11">
        <f>'Consumptions_nieuw - Copy'!R4742</f>
        <v>0</v>
      </c>
      <c r="B4742" s="11">
        <f>'Consumptions_nieuw - Copy'!S4742</f>
        <v>0</v>
      </c>
      <c r="C4742" s="11">
        <f>'Consumptions_nieuw - Copy'!T4742</f>
        <v>0</v>
      </c>
      <c r="D4742" s="11">
        <f>'Consumptions_nieuw - Copy'!U4742</f>
        <v>0</v>
      </c>
      <c r="E4742" s="11">
        <f>'Consumptions_nieuw - Copy'!V4742</f>
        <v>6.0534974236767182E-4</v>
      </c>
      <c r="F4742" s="11">
        <f>'Consumptions_nieuw - Copy'!W4742</f>
        <v>0</v>
      </c>
      <c r="G4742" s="11">
        <f>'Consumptions_nieuw - Copy'!X4742</f>
        <v>0</v>
      </c>
      <c r="Q4742" s="1">
        <v>4741</v>
      </c>
      <c r="R4742" s="6">
        <v>0</v>
      </c>
      <c r="S4742" s="6">
        <v>0</v>
      </c>
      <c r="T4742" s="6">
        <v>0</v>
      </c>
      <c r="U4742" s="6">
        <v>0</v>
      </c>
      <c r="V4742" s="6">
        <v>122.70653000000001</v>
      </c>
      <c r="W4742" s="6">
        <v>0</v>
      </c>
      <c r="X4742" s="6">
        <f t="shared" si="74"/>
        <v>0</v>
      </c>
    </row>
    <row r="4743" spans="1:24" x14ac:dyDescent="0.25">
      <c r="A4743" s="11">
        <f>'Consumptions_nieuw - Copy'!R4743</f>
        <v>0</v>
      </c>
      <c r="B4743" s="11">
        <f>'Consumptions_nieuw - Copy'!S4743</f>
        <v>0</v>
      </c>
      <c r="C4743" s="11">
        <f>'Consumptions_nieuw - Copy'!T4743</f>
        <v>0</v>
      </c>
      <c r="D4743" s="11">
        <f>'Consumptions_nieuw - Copy'!U4743</f>
        <v>0</v>
      </c>
      <c r="E4743" s="11">
        <f>'Consumptions_nieuw - Copy'!V4743</f>
        <v>1.8997678083893252E-3</v>
      </c>
      <c r="F4743" s="11">
        <f>'Consumptions_nieuw - Copy'!W4743</f>
        <v>0</v>
      </c>
      <c r="G4743" s="11">
        <f>'Consumptions_nieuw - Copy'!X4743</f>
        <v>0</v>
      </c>
      <c r="Q4743" s="1">
        <v>4742</v>
      </c>
      <c r="R4743" s="6">
        <v>0</v>
      </c>
      <c r="S4743" s="6">
        <v>0</v>
      </c>
      <c r="T4743" s="6">
        <v>0</v>
      </c>
      <c r="U4743" s="6">
        <v>0</v>
      </c>
      <c r="V4743" s="6">
        <v>385.08964200000003</v>
      </c>
      <c r="W4743" s="6">
        <v>0</v>
      </c>
      <c r="X4743" s="6">
        <f t="shared" si="74"/>
        <v>0</v>
      </c>
    </row>
    <row r="4744" spans="1:24" x14ac:dyDescent="0.25">
      <c r="A4744" s="11">
        <f>'Consumptions_nieuw - Copy'!R4744</f>
        <v>0</v>
      </c>
      <c r="B4744" s="11">
        <f>'Consumptions_nieuw - Copy'!S4744</f>
        <v>0</v>
      </c>
      <c r="C4744" s="11">
        <f>'Consumptions_nieuw - Copy'!T4744</f>
        <v>0</v>
      </c>
      <c r="D4744" s="11">
        <f>'Consumptions_nieuw - Copy'!U4744</f>
        <v>0</v>
      </c>
      <c r="E4744" s="11">
        <f>'Consumptions_nieuw - Copy'!V4744</f>
        <v>1.2461188845862177E-3</v>
      </c>
      <c r="F4744" s="11">
        <f>'Consumptions_nieuw - Copy'!W4744</f>
        <v>0</v>
      </c>
      <c r="G4744" s="11">
        <f>'Consumptions_nieuw - Copy'!X4744</f>
        <v>0</v>
      </c>
      <c r="Q4744" s="1">
        <v>4743</v>
      </c>
      <c r="R4744" s="6">
        <v>0</v>
      </c>
      <c r="S4744" s="6">
        <v>0</v>
      </c>
      <c r="T4744" s="6">
        <v>0</v>
      </c>
      <c r="U4744" s="6">
        <v>0</v>
      </c>
      <c r="V4744" s="6">
        <v>252.59269739999996</v>
      </c>
      <c r="W4744" s="6">
        <v>0</v>
      </c>
      <c r="X4744" s="6">
        <f t="shared" si="74"/>
        <v>0</v>
      </c>
    </row>
    <row r="4745" spans="1:24" x14ac:dyDescent="0.25">
      <c r="A4745" s="11">
        <f>'Consumptions_nieuw - Copy'!R4745</f>
        <v>0</v>
      </c>
      <c r="B4745" s="11">
        <f>'Consumptions_nieuw - Copy'!S4745</f>
        <v>0</v>
      </c>
      <c r="C4745" s="11">
        <f>'Consumptions_nieuw - Copy'!T4745</f>
        <v>0</v>
      </c>
      <c r="D4745" s="11">
        <f>'Consumptions_nieuw - Copy'!U4745</f>
        <v>0</v>
      </c>
      <c r="E4745" s="11">
        <f>'Consumptions_nieuw - Copy'!V4745</f>
        <v>1.5681134286402267E-3</v>
      </c>
      <c r="F4745" s="11">
        <f>'Consumptions_nieuw - Copy'!W4745</f>
        <v>0</v>
      </c>
      <c r="G4745" s="11">
        <f>'Consumptions_nieuw - Copy'!X4745</f>
        <v>0</v>
      </c>
      <c r="Q4745" s="1">
        <v>4744</v>
      </c>
      <c r="R4745" s="6">
        <v>0</v>
      </c>
      <c r="S4745" s="6">
        <v>0</v>
      </c>
      <c r="T4745" s="6">
        <v>0</v>
      </c>
      <c r="U4745" s="6">
        <v>0</v>
      </c>
      <c r="V4745" s="6">
        <v>317.86212829999999</v>
      </c>
      <c r="W4745" s="6">
        <v>0</v>
      </c>
      <c r="X4745" s="6">
        <f t="shared" si="74"/>
        <v>0</v>
      </c>
    </row>
    <row r="4746" spans="1:24" x14ac:dyDescent="0.25">
      <c r="A4746" s="11">
        <f>'Consumptions_nieuw - Copy'!R4746</f>
        <v>0</v>
      </c>
      <c r="B4746" s="11">
        <f>'Consumptions_nieuw - Copy'!S4746</f>
        <v>0</v>
      </c>
      <c r="C4746" s="11">
        <f>'Consumptions_nieuw - Copy'!T4746</f>
        <v>0</v>
      </c>
      <c r="D4746" s="11">
        <f>'Consumptions_nieuw - Copy'!U4746</f>
        <v>0</v>
      </c>
      <c r="E4746" s="11">
        <f>'Consumptions_nieuw - Copy'!V4746</f>
        <v>2.2185424070471937E-3</v>
      </c>
      <c r="F4746" s="11">
        <f>'Consumptions_nieuw - Copy'!W4746</f>
        <v>0</v>
      </c>
      <c r="G4746" s="11">
        <f>'Consumptions_nieuw - Copy'!X4746</f>
        <v>0</v>
      </c>
      <c r="Q4746" s="1">
        <v>4745</v>
      </c>
      <c r="R4746" s="6">
        <v>0</v>
      </c>
      <c r="S4746" s="6">
        <v>0</v>
      </c>
      <c r="T4746" s="6">
        <v>0</v>
      </c>
      <c r="U4746" s="6">
        <v>0</v>
      </c>
      <c r="V4746" s="6">
        <v>449.70637860000005</v>
      </c>
      <c r="W4746" s="6">
        <v>0</v>
      </c>
      <c r="X4746" s="6">
        <f t="shared" si="74"/>
        <v>0</v>
      </c>
    </row>
    <row r="4747" spans="1:24" x14ac:dyDescent="0.25">
      <c r="A4747" s="11">
        <f>'Consumptions_nieuw - Copy'!R4747</f>
        <v>0</v>
      </c>
      <c r="B4747" s="11">
        <f>'Consumptions_nieuw - Copy'!S4747</f>
        <v>0</v>
      </c>
      <c r="C4747" s="11">
        <f>'Consumptions_nieuw - Copy'!T4747</f>
        <v>0</v>
      </c>
      <c r="D4747" s="11">
        <f>'Consumptions_nieuw - Copy'!U4747</f>
        <v>0</v>
      </c>
      <c r="E4747" s="11">
        <f>'Consumptions_nieuw - Copy'!V4747</f>
        <v>2.2185424070471937E-3</v>
      </c>
      <c r="F4747" s="11">
        <f>'Consumptions_nieuw - Copy'!W4747</f>
        <v>0</v>
      </c>
      <c r="G4747" s="11">
        <f>'Consumptions_nieuw - Copy'!X4747</f>
        <v>0</v>
      </c>
      <c r="Q4747" s="1">
        <v>4746</v>
      </c>
      <c r="R4747" s="6">
        <v>0</v>
      </c>
      <c r="S4747" s="6">
        <v>0</v>
      </c>
      <c r="T4747" s="6">
        <v>0</v>
      </c>
      <c r="U4747" s="6">
        <v>0</v>
      </c>
      <c r="V4747" s="6">
        <v>449.70637860000005</v>
      </c>
      <c r="W4747" s="6">
        <v>0</v>
      </c>
      <c r="X4747" s="6">
        <f t="shared" si="74"/>
        <v>0</v>
      </c>
    </row>
    <row r="4748" spans="1:24" x14ac:dyDescent="0.25">
      <c r="A4748" s="11">
        <f>'Consumptions_nieuw - Copy'!R4748</f>
        <v>0</v>
      </c>
      <c r="B4748" s="11">
        <f>'Consumptions_nieuw - Copy'!S4748</f>
        <v>0</v>
      </c>
      <c r="C4748" s="11">
        <f>'Consumptions_nieuw - Copy'!T4748</f>
        <v>0</v>
      </c>
      <c r="D4748" s="11">
        <f>'Consumptions_nieuw - Copy'!U4748</f>
        <v>0</v>
      </c>
      <c r="E4748" s="11">
        <f>'Consumptions_nieuw - Copy'!V4748</f>
        <v>1.8965478629931849E-3</v>
      </c>
      <c r="F4748" s="11">
        <f>'Consumptions_nieuw - Copy'!W4748</f>
        <v>0</v>
      </c>
      <c r="G4748" s="11">
        <f>'Consumptions_nieuw - Copy'!X4748</f>
        <v>0</v>
      </c>
      <c r="Q4748" s="1">
        <v>4747</v>
      </c>
      <c r="R4748" s="6">
        <v>0</v>
      </c>
      <c r="S4748" s="6">
        <v>0</v>
      </c>
      <c r="T4748" s="6">
        <v>0</v>
      </c>
      <c r="U4748" s="6">
        <v>0</v>
      </c>
      <c r="V4748" s="6">
        <v>384.43694770000002</v>
      </c>
      <c r="W4748" s="6">
        <v>0</v>
      </c>
      <c r="X4748" s="6">
        <f t="shared" si="74"/>
        <v>0</v>
      </c>
    </row>
    <row r="4749" spans="1:24" x14ac:dyDescent="0.25">
      <c r="A4749" s="11">
        <f>'Consumptions_nieuw - Copy'!R4749</f>
        <v>0</v>
      </c>
      <c r="B4749" s="11">
        <f>'Consumptions_nieuw - Copy'!S4749</f>
        <v>0</v>
      </c>
      <c r="C4749" s="11">
        <f>'Consumptions_nieuw - Copy'!T4749</f>
        <v>0</v>
      </c>
      <c r="D4749" s="11">
        <f>'Consumptions_nieuw - Copy'!U4749</f>
        <v>0</v>
      </c>
      <c r="E4749" s="11">
        <f>'Consumptions_nieuw - Copy'!V4749</f>
        <v>6.0212979697153149E-4</v>
      </c>
      <c r="F4749" s="11">
        <f>'Consumptions_nieuw - Copy'!W4749</f>
        <v>0</v>
      </c>
      <c r="G4749" s="11">
        <f>'Consumptions_nieuw - Copy'!X4749</f>
        <v>0</v>
      </c>
      <c r="Q4749" s="1">
        <v>4748</v>
      </c>
      <c r="R4749" s="6">
        <v>0</v>
      </c>
      <c r="S4749" s="6">
        <v>0</v>
      </c>
      <c r="T4749" s="6">
        <v>0</v>
      </c>
      <c r="U4749" s="6">
        <v>0</v>
      </c>
      <c r="V4749" s="6">
        <v>122.05383569999999</v>
      </c>
      <c r="W4749" s="6">
        <v>0</v>
      </c>
      <c r="X4749" s="6">
        <f t="shared" si="74"/>
        <v>0</v>
      </c>
    </row>
    <row r="4750" spans="1:24" x14ac:dyDescent="0.25">
      <c r="A4750" s="11">
        <f>'Consumptions_nieuw - Copy'!R4750</f>
        <v>0</v>
      </c>
      <c r="B4750" s="11">
        <f>'Consumptions_nieuw - Copy'!S4750</f>
        <v>0</v>
      </c>
      <c r="C4750" s="11">
        <f>'Consumptions_nieuw - Copy'!T4750</f>
        <v>0</v>
      </c>
      <c r="D4750" s="11">
        <f>'Consumptions_nieuw - Copy'!U4750</f>
        <v>0</v>
      </c>
      <c r="E4750" s="11">
        <f>'Consumptions_nieuw - Copy'!V4750</f>
        <v>1.5745533194325072E-3</v>
      </c>
      <c r="F4750" s="11">
        <f>'Consumptions_nieuw - Copy'!W4750</f>
        <v>0</v>
      </c>
      <c r="G4750" s="11">
        <f>'Consumptions_nieuw - Copy'!X4750</f>
        <v>0</v>
      </c>
      <c r="Q4750" s="1">
        <v>4749</v>
      </c>
      <c r="R4750" s="6">
        <v>0</v>
      </c>
      <c r="S4750" s="6">
        <v>0</v>
      </c>
      <c r="T4750" s="6">
        <v>0</v>
      </c>
      <c r="U4750" s="6">
        <v>0</v>
      </c>
      <c r="V4750" s="6">
        <v>319.16751690000001</v>
      </c>
      <c r="W4750" s="6">
        <v>0</v>
      </c>
      <c r="X4750" s="6">
        <f t="shared" si="74"/>
        <v>0</v>
      </c>
    </row>
    <row r="4751" spans="1:24" x14ac:dyDescent="0.25">
      <c r="A4751" s="11">
        <f>'Consumptions_nieuw - Copy'!R4751</f>
        <v>0</v>
      </c>
      <c r="B4751" s="11">
        <f>'Consumptions_nieuw - Copy'!S4751</f>
        <v>0</v>
      </c>
      <c r="C4751" s="11">
        <f>'Consumptions_nieuw - Copy'!T4751</f>
        <v>0</v>
      </c>
      <c r="D4751" s="11">
        <f>'Consumptions_nieuw - Copy'!U4751</f>
        <v>0</v>
      </c>
      <c r="E4751" s="11">
        <f>'Consumptions_nieuw - Copy'!V4751</f>
        <v>2.2185424070471937E-3</v>
      </c>
      <c r="F4751" s="11">
        <f>'Consumptions_nieuw - Copy'!W4751</f>
        <v>0</v>
      </c>
      <c r="G4751" s="11">
        <f>'Consumptions_nieuw - Copy'!X4751</f>
        <v>0</v>
      </c>
      <c r="Q4751" s="1">
        <v>4750</v>
      </c>
      <c r="R4751" s="6">
        <v>0</v>
      </c>
      <c r="S4751" s="6">
        <v>0</v>
      </c>
      <c r="T4751" s="6">
        <v>0</v>
      </c>
      <c r="U4751" s="6">
        <v>0</v>
      </c>
      <c r="V4751" s="6">
        <v>449.70637860000005</v>
      </c>
      <c r="W4751" s="6">
        <v>0</v>
      </c>
      <c r="X4751" s="6">
        <f t="shared" si="74"/>
        <v>0</v>
      </c>
    </row>
    <row r="4752" spans="1:24" x14ac:dyDescent="0.25">
      <c r="A4752" s="11">
        <f>'Consumptions_nieuw - Copy'!R4752</f>
        <v>0</v>
      </c>
      <c r="B4752" s="11">
        <f>'Consumptions_nieuw - Copy'!S4752</f>
        <v>0</v>
      </c>
      <c r="C4752" s="11">
        <f>'Consumptions_nieuw - Copy'!T4752</f>
        <v>0</v>
      </c>
      <c r="D4752" s="11">
        <f>'Consumptions_nieuw - Copy'!U4752</f>
        <v>0</v>
      </c>
      <c r="E4752" s="11">
        <f>'Consumptions_nieuw - Copy'!V4752</f>
        <v>1.2428989391900776E-3</v>
      </c>
      <c r="F4752" s="11">
        <f>'Consumptions_nieuw - Copy'!W4752</f>
        <v>0</v>
      </c>
      <c r="G4752" s="11">
        <f>'Consumptions_nieuw - Copy'!X4752</f>
        <v>0</v>
      </c>
      <c r="Q4752" s="1">
        <v>4751</v>
      </c>
      <c r="R4752" s="6">
        <v>0</v>
      </c>
      <c r="S4752" s="6">
        <v>0</v>
      </c>
      <c r="T4752" s="6">
        <v>0</v>
      </c>
      <c r="U4752" s="6">
        <v>0</v>
      </c>
      <c r="V4752" s="6">
        <v>251.94000310000001</v>
      </c>
      <c r="W4752" s="6">
        <v>0</v>
      </c>
      <c r="X4752" s="6">
        <f t="shared" si="74"/>
        <v>0</v>
      </c>
    </row>
    <row r="4753" spans="1:24" x14ac:dyDescent="0.25">
      <c r="A4753" s="11">
        <f>'Consumptions_nieuw - Copy'!R4753</f>
        <v>0</v>
      </c>
      <c r="B4753" s="11">
        <f>'Consumptions_nieuw - Copy'!S4753</f>
        <v>0</v>
      </c>
      <c r="C4753" s="11">
        <f>'Consumptions_nieuw - Copy'!T4753</f>
        <v>0</v>
      </c>
      <c r="D4753" s="11">
        <f>'Consumptions_nieuw - Copy'!U4753</f>
        <v>0</v>
      </c>
      <c r="E4753" s="11">
        <f>'Consumptions_nieuw - Copy'!V4753</f>
        <v>1.5681134286402267E-3</v>
      </c>
      <c r="F4753" s="11">
        <f>'Consumptions_nieuw - Copy'!W4753</f>
        <v>0</v>
      </c>
      <c r="G4753" s="11">
        <f>'Consumptions_nieuw - Copy'!X4753</f>
        <v>0</v>
      </c>
      <c r="Q4753" s="1">
        <v>4752</v>
      </c>
      <c r="R4753" s="6">
        <v>0</v>
      </c>
      <c r="S4753" s="6">
        <v>0</v>
      </c>
      <c r="T4753" s="6">
        <v>0</v>
      </c>
      <c r="U4753" s="6">
        <v>0</v>
      </c>
      <c r="V4753" s="6">
        <v>317.86212829999999</v>
      </c>
      <c r="W4753" s="6">
        <v>0</v>
      </c>
      <c r="X4753" s="6">
        <f t="shared" si="74"/>
        <v>0</v>
      </c>
    </row>
    <row r="4754" spans="1:24" x14ac:dyDescent="0.25">
      <c r="A4754" s="11">
        <f>'Consumptions_nieuw - Copy'!R4754</f>
        <v>0</v>
      </c>
      <c r="B4754" s="11">
        <f>'Consumptions_nieuw - Copy'!S4754</f>
        <v>0</v>
      </c>
      <c r="C4754" s="11">
        <f>'Consumptions_nieuw - Copy'!T4754</f>
        <v>0</v>
      </c>
      <c r="D4754" s="11">
        <f>'Consumptions_nieuw - Copy'!U4754</f>
        <v>0</v>
      </c>
      <c r="E4754" s="11">
        <f>'Consumptions_nieuw - Copy'!V4754</f>
        <v>6.0856968776381204E-4</v>
      </c>
      <c r="F4754" s="11">
        <f>'Consumptions_nieuw - Copy'!W4754</f>
        <v>0</v>
      </c>
      <c r="G4754" s="11">
        <f>'Consumptions_nieuw - Copy'!X4754</f>
        <v>0</v>
      </c>
      <c r="Q4754" s="1">
        <v>4753</v>
      </c>
      <c r="R4754" s="6">
        <v>0</v>
      </c>
      <c r="S4754" s="6">
        <v>0</v>
      </c>
      <c r="T4754" s="6">
        <v>0</v>
      </c>
      <c r="U4754" s="6">
        <v>0</v>
      </c>
      <c r="V4754" s="6">
        <v>123.35922429999999</v>
      </c>
      <c r="W4754" s="6">
        <v>0</v>
      </c>
      <c r="X4754" s="6">
        <f t="shared" si="74"/>
        <v>0</v>
      </c>
    </row>
    <row r="4755" spans="1:24" x14ac:dyDescent="0.25">
      <c r="A4755" s="11">
        <f>'Consumptions_nieuw - Copy'!R4755</f>
        <v>0</v>
      </c>
      <c r="B4755" s="11">
        <f>'Consumptions_nieuw - Copy'!S4755</f>
        <v>0</v>
      </c>
      <c r="C4755" s="11">
        <f>'Consumptions_nieuw - Copy'!T4755</f>
        <v>0</v>
      </c>
      <c r="D4755" s="11">
        <f>'Consumptions_nieuw - Copy'!U4755</f>
        <v>0</v>
      </c>
      <c r="E4755" s="11">
        <f>'Consumptions_nieuw - Copy'!V4755</f>
        <v>1.561673537354615E-3</v>
      </c>
      <c r="F4755" s="11">
        <f>'Consumptions_nieuw - Copy'!W4755</f>
        <v>0</v>
      </c>
      <c r="G4755" s="11">
        <f>'Consumptions_nieuw - Copy'!X4755</f>
        <v>0</v>
      </c>
      <c r="Q4755" s="1">
        <v>4754</v>
      </c>
      <c r="R4755" s="6">
        <v>0</v>
      </c>
      <c r="S4755" s="6">
        <v>0</v>
      </c>
      <c r="T4755" s="6">
        <v>0</v>
      </c>
      <c r="U4755" s="6">
        <v>0</v>
      </c>
      <c r="V4755" s="6">
        <v>316.55673960000001</v>
      </c>
      <c r="W4755" s="6">
        <v>0</v>
      </c>
      <c r="X4755" s="6">
        <f t="shared" si="74"/>
        <v>0</v>
      </c>
    </row>
    <row r="4756" spans="1:24" x14ac:dyDescent="0.25">
      <c r="A4756" s="11">
        <f>'Consumptions_nieuw - Copy'!R4756</f>
        <v>0</v>
      </c>
      <c r="B4756" s="11">
        <f>'Consumptions_nieuw - Copy'!S4756</f>
        <v>0</v>
      </c>
      <c r="C4756" s="11">
        <f>'Consumptions_nieuw - Copy'!T4756</f>
        <v>0</v>
      </c>
      <c r="D4756" s="11">
        <f>'Consumptions_nieuw - Copy'!U4756</f>
        <v>0</v>
      </c>
      <c r="E4756" s="11">
        <f>'Consumptions_nieuw - Copy'!V4756</f>
        <v>1.5648934827507551E-3</v>
      </c>
      <c r="F4756" s="11">
        <f>'Consumptions_nieuw - Copy'!W4756</f>
        <v>0</v>
      </c>
      <c r="G4756" s="11">
        <f>'Consumptions_nieuw - Copy'!X4756</f>
        <v>0</v>
      </c>
      <c r="Q4756" s="1">
        <v>4755</v>
      </c>
      <c r="R4756" s="6">
        <v>0</v>
      </c>
      <c r="S4756" s="6">
        <v>0</v>
      </c>
      <c r="T4756" s="6">
        <v>0</v>
      </c>
      <c r="U4756" s="6">
        <v>0</v>
      </c>
      <c r="V4756" s="6">
        <v>317.20943390000002</v>
      </c>
      <c r="W4756" s="6">
        <v>0</v>
      </c>
      <c r="X4756" s="6">
        <f t="shared" si="74"/>
        <v>0</v>
      </c>
    </row>
    <row r="4757" spans="1:24" x14ac:dyDescent="0.25">
      <c r="A4757" s="11">
        <f>'Consumptions_nieuw - Copy'!R4757</f>
        <v>0</v>
      </c>
      <c r="B4757" s="11">
        <f>'Consumptions_nieuw - Copy'!S4757</f>
        <v>0</v>
      </c>
      <c r="C4757" s="11">
        <f>'Consumptions_nieuw - Copy'!T4757</f>
        <v>0</v>
      </c>
      <c r="D4757" s="11">
        <f>'Consumptions_nieuw - Copy'!U4757</f>
        <v>0</v>
      </c>
      <c r="E4757" s="11">
        <f>'Consumptions_nieuw - Copy'!V4757</f>
        <v>1.5648934827507551E-3</v>
      </c>
      <c r="F4757" s="11">
        <f>'Consumptions_nieuw - Copy'!W4757</f>
        <v>0</v>
      </c>
      <c r="G4757" s="11">
        <f>'Consumptions_nieuw - Copy'!X4757</f>
        <v>0</v>
      </c>
      <c r="Q4757" s="1">
        <v>4756</v>
      </c>
      <c r="R4757" s="6">
        <v>0</v>
      </c>
      <c r="S4757" s="6">
        <v>0</v>
      </c>
      <c r="T4757" s="6">
        <v>0</v>
      </c>
      <c r="U4757" s="6">
        <v>0</v>
      </c>
      <c r="V4757" s="6">
        <v>317.20943390000002</v>
      </c>
      <c r="W4757" s="6">
        <v>0</v>
      </c>
      <c r="X4757" s="6">
        <f t="shared" si="74"/>
        <v>0</v>
      </c>
    </row>
    <row r="4758" spans="1:24" x14ac:dyDescent="0.25">
      <c r="A4758" s="11">
        <f>'Consumptions_nieuw - Copy'!R4758</f>
        <v>0</v>
      </c>
      <c r="B4758" s="11">
        <f>'Consumptions_nieuw - Copy'!S4758</f>
        <v>0</v>
      </c>
      <c r="C4758" s="11">
        <f>'Consumptions_nieuw - Copy'!T4758</f>
        <v>0</v>
      </c>
      <c r="D4758" s="11">
        <f>'Consumptions_nieuw - Copy'!U4758</f>
        <v>0</v>
      </c>
      <c r="E4758" s="11">
        <f>'Consumptions_nieuw - Copy'!V4758</f>
        <v>6.1178963315995237E-4</v>
      </c>
      <c r="F4758" s="11">
        <f>'Consumptions_nieuw - Copy'!W4758</f>
        <v>0</v>
      </c>
      <c r="G4758" s="11">
        <f>'Consumptions_nieuw - Copy'!X4758</f>
        <v>0</v>
      </c>
      <c r="Q4758" s="1">
        <v>4757</v>
      </c>
      <c r="R4758" s="6">
        <v>0</v>
      </c>
      <c r="S4758" s="6">
        <v>0</v>
      </c>
      <c r="T4758" s="6">
        <v>0</v>
      </c>
      <c r="U4758" s="6">
        <v>0</v>
      </c>
      <c r="V4758" s="6">
        <v>124.01191860000002</v>
      </c>
      <c r="W4758" s="6">
        <v>0</v>
      </c>
      <c r="X4758" s="6">
        <f t="shared" si="74"/>
        <v>0</v>
      </c>
    </row>
    <row r="4759" spans="1:24" x14ac:dyDescent="0.25">
      <c r="A4759" s="11">
        <f>'Consumptions_nieuw - Copy'!R4759</f>
        <v>0</v>
      </c>
      <c r="B4759" s="11">
        <f>'Consumptions_nieuw - Copy'!S4759</f>
        <v>0</v>
      </c>
      <c r="C4759" s="11">
        <f>'Consumptions_nieuw - Copy'!T4759</f>
        <v>0</v>
      </c>
      <c r="D4759" s="11">
        <f>'Consumptions_nieuw - Copy'!U4759</f>
        <v>1.5322343958863402E-2</v>
      </c>
      <c r="E4759" s="11">
        <f>'Consumptions_nieuw - Copy'!V4759</f>
        <v>5.9568990617925104E-4</v>
      </c>
      <c r="F4759" s="11">
        <f>'Consumptions_nieuw - Copy'!W4759</f>
        <v>1.5958606083183904E-2</v>
      </c>
      <c r="G4759" s="11">
        <f>'Consumptions_nieuw - Copy'!X4759</f>
        <v>0</v>
      </c>
      <c r="Q4759" s="1">
        <v>4758</v>
      </c>
      <c r="R4759" s="6">
        <v>0</v>
      </c>
      <c r="S4759" s="6">
        <v>0</v>
      </c>
      <c r="T4759" s="6">
        <v>0</v>
      </c>
      <c r="U4759" s="6">
        <v>0.107770593</v>
      </c>
      <c r="V4759" s="6">
        <v>120.74844710000002</v>
      </c>
      <c r="W4759" s="6">
        <v>0.204548585</v>
      </c>
      <c r="X4759" s="6">
        <f t="shared" si="74"/>
        <v>0</v>
      </c>
    </row>
    <row r="4760" spans="1:24" x14ac:dyDescent="0.25">
      <c r="A4760" s="11">
        <f>'Consumptions_nieuw - Copy'!R4760</f>
        <v>0</v>
      </c>
      <c r="B4760" s="11">
        <f>'Consumptions_nieuw - Copy'!S4760</f>
        <v>0</v>
      </c>
      <c r="C4760" s="11">
        <f>'Consumptions_nieuw - Copy'!T4760</f>
        <v>0</v>
      </c>
      <c r="D4760" s="11">
        <f>'Consumptions_nieuw - Copy'!U4760</f>
        <v>0</v>
      </c>
      <c r="E4760" s="11">
        <f>'Consumptions_nieuw - Copy'!V4760</f>
        <v>1.2557787207746387E-3</v>
      </c>
      <c r="F4760" s="11">
        <f>'Consumptions_nieuw - Copy'!W4760</f>
        <v>0</v>
      </c>
      <c r="G4760" s="11">
        <f>'Consumptions_nieuw - Copy'!X4760</f>
        <v>0</v>
      </c>
      <c r="Q4760" s="1">
        <v>4759</v>
      </c>
      <c r="R4760" s="6">
        <v>0</v>
      </c>
      <c r="S4760" s="6">
        <v>0</v>
      </c>
      <c r="T4760" s="6">
        <v>0</v>
      </c>
      <c r="U4760" s="6">
        <v>0</v>
      </c>
      <c r="V4760" s="6">
        <v>254.55078030000001</v>
      </c>
      <c r="W4760" s="6">
        <v>0</v>
      </c>
      <c r="X4760" s="6">
        <f t="shared" si="74"/>
        <v>0</v>
      </c>
    </row>
    <row r="4761" spans="1:24" x14ac:dyDescent="0.25">
      <c r="A4761" s="11">
        <f>'Consumptions_nieuw - Copy'!R4761</f>
        <v>0</v>
      </c>
      <c r="B4761" s="11">
        <f>'Consumptions_nieuw - Copy'!S4761</f>
        <v>0</v>
      </c>
      <c r="C4761" s="11">
        <f>'Consumptions_nieuw - Copy'!T4761</f>
        <v>0</v>
      </c>
      <c r="D4761" s="11">
        <f>'Consumptions_nieuw - Copy'!U4761</f>
        <v>0</v>
      </c>
      <c r="E4761" s="11">
        <f>'Consumptions_nieuw - Copy'!V4761</f>
        <v>2.2056626249693013E-3</v>
      </c>
      <c r="F4761" s="11">
        <f>'Consumptions_nieuw - Copy'!W4761</f>
        <v>0</v>
      </c>
      <c r="G4761" s="11">
        <f>'Consumptions_nieuw - Copy'!X4761</f>
        <v>0</v>
      </c>
      <c r="Q4761" s="1">
        <v>4760</v>
      </c>
      <c r="R4761" s="6">
        <v>0</v>
      </c>
      <c r="S4761" s="6">
        <v>0</v>
      </c>
      <c r="T4761" s="6">
        <v>0</v>
      </c>
      <c r="U4761" s="6">
        <v>0</v>
      </c>
      <c r="V4761" s="6">
        <v>447.09560130000006</v>
      </c>
      <c r="W4761" s="6">
        <v>0</v>
      </c>
      <c r="X4761" s="6">
        <f t="shared" si="74"/>
        <v>0</v>
      </c>
    </row>
    <row r="4762" spans="1:24" x14ac:dyDescent="0.25">
      <c r="A4762" s="11">
        <f>'Consumptions_nieuw - Copy'!R4762</f>
        <v>0</v>
      </c>
      <c r="B4762" s="11">
        <f>'Consumptions_nieuw - Copy'!S4762</f>
        <v>0</v>
      </c>
      <c r="C4762" s="11">
        <f>'Consumptions_nieuw - Copy'!T4762</f>
        <v>0</v>
      </c>
      <c r="D4762" s="11">
        <f>'Consumptions_nieuw - Copy'!U4762</f>
        <v>0</v>
      </c>
      <c r="E4762" s="11">
        <f>'Consumptions_nieuw - Copy'!V4762</f>
        <v>9.3378417721396117E-4</v>
      </c>
      <c r="F4762" s="11">
        <f>'Consumptions_nieuw - Copy'!W4762</f>
        <v>0</v>
      </c>
      <c r="G4762" s="11">
        <f>'Consumptions_nieuw - Copy'!X4762</f>
        <v>0</v>
      </c>
      <c r="Q4762" s="1">
        <v>4761</v>
      </c>
      <c r="R4762" s="6">
        <v>0</v>
      </c>
      <c r="S4762" s="6">
        <v>0</v>
      </c>
      <c r="T4762" s="6">
        <v>0</v>
      </c>
      <c r="U4762" s="6">
        <v>0</v>
      </c>
      <c r="V4762" s="6">
        <v>189.2813495</v>
      </c>
      <c r="W4762" s="6">
        <v>0</v>
      </c>
      <c r="X4762" s="6">
        <f t="shared" si="74"/>
        <v>0</v>
      </c>
    </row>
    <row r="4763" spans="1:24" x14ac:dyDescent="0.25">
      <c r="A4763" s="11">
        <f>'Consumptions_nieuw - Copy'!R4763</f>
        <v>0</v>
      </c>
      <c r="B4763" s="11">
        <f>'Consumptions_nieuw - Copy'!S4763</f>
        <v>0</v>
      </c>
      <c r="C4763" s="11">
        <f>'Consumptions_nieuw - Copy'!T4763</f>
        <v>0</v>
      </c>
      <c r="D4763" s="11">
        <f>'Consumptions_nieuw - Copy'!U4763</f>
        <v>0</v>
      </c>
      <c r="E4763" s="11">
        <f>'Consumptions_nieuw - Copy'!V4763</f>
        <v>6.0534974236767182E-4</v>
      </c>
      <c r="F4763" s="11">
        <f>'Consumptions_nieuw - Copy'!W4763</f>
        <v>0</v>
      </c>
      <c r="G4763" s="11">
        <f>'Consumptions_nieuw - Copy'!X4763</f>
        <v>0</v>
      </c>
      <c r="Q4763" s="1">
        <v>4762</v>
      </c>
      <c r="R4763" s="6">
        <v>0</v>
      </c>
      <c r="S4763" s="6">
        <v>0</v>
      </c>
      <c r="T4763" s="6">
        <v>0</v>
      </c>
      <c r="U4763" s="6">
        <v>0</v>
      </c>
      <c r="V4763" s="6">
        <v>122.70653000000001</v>
      </c>
      <c r="W4763" s="6">
        <v>0</v>
      </c>
      <c r="X4763" s="6">
        <f t="shared" si="74"/>
        <v>0</v>
      </c>
    </row>
    <row r="4764" spans="1:24" x14ac:dyDescent="0.25">
      <c r="A4764" s="11">
        <f>'Consumptions_nieuw - Copy'!R4764</f>
        <v>0</v>
      </c>
      <c r="B4764" s="11">
        <f>'Consumptions_nieuw - Copy'!S4764</f>
        <v>0</v>
      </c>
      <c r="C4764" s="11">
        <f>'Consumptions_nieuw - Copy'!T4764</f>
        <v>0</v>
      </c>
      <c r="D4764" s="11">
        <f>'Consumptions_nieuw - Copy'!U4764</f>
        <v>0</v>
      </c>
      <c r="E4764" s="11">
        <f>'Consumptions_nieuw - Copy'!V4764</f>
        <v>2.212102515761582E-3</v>
      </c>
      <c r="F4764" s="11">
        <f>'Consumptions_nieuw - Copy'!W4764</f>
        <v>0</v>
      </c>
      <c r="G4764" s="11">
        <f>'Consumptions_nieuw - Copy'!X4764</f>
        <v>0</v>
      </c>
      <c r="Q4764" s="1">
        <v>4763</v>
      </c>
      <c r="R4764" s="6">
        <v>0</v>
      </c>
      <c r="S4764" s="6">
        <v>0</v>
      </c>
      <c r="T4764" s="6">
        <v>0</v>
      </c>
      <c r="U4764" s="6">
        <v>0</v>
      </c>
      <c r="V4764" s="6">
        <v>448.40098990000007</v>
      </c>
      <c r="W4764" s="6">
        <v>0</v>
      </c>
      <c r="X4764" s="6">
        <f t="shared" si="74"/>
        <v>0</v>
      </c>
    </row>
    <row r="4765" spans="1:24" x14ac:dyDescent="0.25">
      <c r="A4765" s="11">
        <f>'Consumptions_nieuw - Copy'!R4765</f>
        <v>0</v>
      </c>
      <c r="B4765" s="11">
        <f>'Consumptions_nieuw - Copy'!S4765</f>
        <v>0</v>
      </c>
      <c r="C4765" s="11">
        <f>'Consumptions_nieuw - Copy'!T4765</f>
        <v>0</v>
      </c>
      <c r="D4765" s="11">
        <f>'Consumptions_nieuw - Copy'!U4765</f>
        <v>0</v>
      </c>
      <c r="E4765" s="11">
        <f>'Consumptions_nieuw - Copy'!V4765</f>
        <v>1.8901079722009042E-3</v>
      </c>
      <c r="F4765" s="11">
        <f>'Consumptions_nieuw - Copy'!W4765</f>
        <v>0</v>
      </c>
      <c r="G4765" s="11">
        <f>'Consumptions_nieuw - Copy'!X4765</f>
        <v>0</v>
      </c>
      <c r="Q4765" s="1">
        <v>4764</v>
      </c>
      <c r="R4765" s="6">
        <v>0</v>
      </c>
      <c r="S4765" s="6">
        <v>0</v>
      </c>
      <c r="T4765" s="6">
        <v>0</v>
      </c>
      <c r="U4765" s="6">
        <v>0</v>
      </c>
      <c r="V4765" s="6">
        <v>383.1315591</v>
      </c>
      <c r="W4765" s="6">
        <v>0</v>
      </c>
      <c r="X4765" s="6">
        <f t="shared" si="74"/>
        <v>0</v>
      </c>
    </row>
    <row r="4766" spans="1:24" x14ac:dyDescent="0.25">
      <c r="A4766" s="11">
        <f>'Consumptions_nieuw - Copy'!R4766</f>
        <v>0</v>
      </c>
      <c r="B4766" s="11">
        <f>'Consumptions_nieuw - Copy'!S4766</f>
        <v>0</v>
      </c>
      <c r="C4766" s="11">
        <f>'Consumptions_nieuw - Copy'!T4766</f>
        <v>0</v>
      </c>
      <c r="D4766" s="11">
        <f>'Consumptions_nieuw - Copy'!U4766</f>
        <v>0</v>
      </c>
      <c r="E4766" s="11">
        <f>'Consumptions_nieuw - Copy'!V4766</f>
        <v>9.3056423181782084E-4</v>
      </c>
      <c r="F4766" s="11">
        <f>'Consumptions_nieuw - Copy'!W4766</f>
        <v>0</v>
      </c>
      <c r="G4766" s="11">
        <f>'Consumptions_nieuw - Copy'!X4766</f>
        <v>0</v>
      </c>
      <c r="Q4766" s="1">
        <v>4765</v>
      </c>
      <c r="R4766" s="6">
        <v>0</v>
      </c>
      <c r="S4766" s="6">
        <v>0</v>
      </c>
      <c r="T4766" s="6">
        <v>0</v>
      </c>
      <c r="U4766" s="6">
        <v>0</v>
      </c>
      <c r="V4766" s="6">
        <v>188.6286552</v>
      </c>
      <c r="W4766" s="6">
        <v>0</v>
      </c>
      <c r="X4766" s="6">
        <f t="shared" si="74"/>
        <v>0</v>
      </c>
    </row>
    <row r="4767" spans="1:24" x14ac:dyDescent="0.25">
      <c r="A4767" s="11">
        <f>'Consumptions_nieuw - Copy'!R4767</f>
        <v>0</v>
      </c>
      <c r="B4767" s="11">
        <f>'Consumptions_nieuw - Copy'!S4767</f>
        <v>0</v>
      </c>
      <c r="C4767" s="11">
        <f>'Consumptions_nieuw - Copy'!T4767</f>
        <v>0</v>
      </c>
      <c r="D4767" s="11">
        <f>'Consumptions_nieuw - Copy'!U4767</f>
        <v>0</v>
      </c>
      <c r="E4767" s="11">
        <f>'Consumptions_nieuw - Copy'!V4767</f>
        <v>2.2185424070471937E-3</v>
      </c>
      <c r="F4767" s="11">
        <f>'Consumptions_nieuw - Copy'!W4767</f>
        <v>0</v>
      </c>
      <c r="G4767" s="11">
        <f>'Consumptions_nieuw - Copy'!X4767</f>
        <v>0</v>
      </c>
      <c r="Q4767" s="1">
        <v>4766</v>
      </c>
      <c r="R4767" s="6">
        <v>0</v>
      </c>
      <c r="S4767" s="6">
        <v>0</v>
      </c>
      <c r="T4767" s="6">
        <v>0</v>
      </c>
      <c r="U4767" s="6">
        <v>0</v>
      </c>
      <c r="V4767" s="6">
        <v>449.70637860000005</v>
      </c>
      <c r="W4767" s="6">
        <v>0</v>
      </c>
      <c r="X4767" s="6">
        <f t="shared" si="74"/>
        <v>0</v>
      </c>
    </row>
    <row r="4768" spans="1:24" x14ac:dyDescent="0.25">
      <c r="A4768" s="11">
        <f>'Consumptions_nieuw - Copy'!R4768</f>
        <v>0</v>
      </c>
      <c r="B4768" s="11">
        <f>'Consumptions_nieuw - Copy'!S4768</f>
        <v>0</v>
      </c>
      <c r="C4768" s="11">
        <f>'Consumptions_nieuw - Copy'!T4768</f>
        <v>0</v>
      </c>
      <c r="D4768" s="11">
        <f>'Consumptions_nieuw - Copy'!U4768</f>
        <v>0</v>
      </c>
      <c r="E4768" s="11">
        <f>'Consumptions_nieuw - Copy'!V4768</f>
        <v>2.2153224611577219E-3</v>
      </c>
      <c r="F4768" s="11">
        <f>'Consumptions_nieuw - Copy'!W4768</f>
        <v>0</v>
      </c>
      <c r="G4768" s="11">
        <f>'Consumptions_nieuw - Copy'!X4768</f>
        <v>0</v>
      </c>
      <c r="Q4768" s="1">
        <v>4767</v>
      </c>
      <c r="R4768" s="6">
        <v>0</v>
      </c>
      <c r="S4768" s="6">
        <v>0</v>
      </c>
      <c r="T4768" s="6">
        <v>0</v>
      </c>
      <c r="U4768" s="6">
        <v>0</v>
      </c>
      <c r="V4768" s="6">
        <v>449.05368419999996</v>
      </c>
      <c r="W4768" s="6">
        <v>0</v>
      </c>
      <c r="X4768" s="6">
        <f t="shared" si="74"/>
        <v>0</v>
      </c>
    </row>
    <row r="4769" spans="1:24" x14ac:dyDescent="0.25">
      <c r="A4769" s="11">
        <f>'Consumptions_nieuw - Copy'!R4769</f>
        <v>0</v>
      </c>
      <c r="B4769" s="11">
        <f>'Consumptions_nieuw - Copy'!S4769</f>
        <v>0</v>
      </c>
      <c r="C4769" s="11">
        <f>'Consumptions_nieuw - Copy'!T4769</f>
        <v>0</v>
      </c>
      <c r="D4769" s="11">
        <f>'Consumptions_nieuw - Copy'!U4769</f>
        <v>0</v>
      </c>
      <c r="E4769" s="11">
        <f>'Consumptions_nieuw - Copy'!V4769</f>
        <v>9.3378417721396117E-4</v>
      </c>
      <c r="F4769" s="11">
        <f>'Consumptions_nieuw - Copy'!W4769</f>
        <v>0</v>
      </c>
      <c r="G4769" s="11">
        <f>'Consumptions_nieuw - Copy'!X4769</f>
        <v>0</v>
      </c>
      <c r="Q4769" s="1">
        <v>4768</v>
      </c>
      <c r="R4769" s="6">
        <v>0</v>
      </c>
      <c r="S4769" s="6">
        <v>0</v>
      </c>
      <c r="T4769" s="6">
        <v>0</v>
      </c>
      <c r="U4769" s="6">
        <v>0</v>
      </c>
      <c r="V4769" s="6">
        <v>189.2813495</v>
      </c>
      <c r="W4769" s="6">
        <v>0</v>
      </c>
      <c r="X4769" s="6">
        <f t="shared" si="74"/>
        <v>0</v>
      </c>
    </row>
    <row r="4770" spans="1:24" x14ac:dyDescent="0.25">
      <c r="A4770" s="11">
        <f>'Consumptions_nieuw - Copy'!R4770</f>
        <v>0</v>
      </c>
      <c r="B4770" s="11">
        <f>'Consumptions_nieuw - Copy'!S4770</f>
        <v>0</v>
      </c>
      <c r="C4770" s="11">
        <f>'Consumptions_nieuw - Copy'!T4770</f>
        <v>0</v>
      </c>
      <c r="D4770" s="11">
        <f>'Consumptions_nieuw - Copy'!U4770</f>
        <v>0</v>
      </c>
      <c r="E4770" s="11">
        <f>'Consumptions_nieuw - Copy'!V4770</f>
        <v>1.5777732643353162E-3</v>
      </c>
      <c r="F4770" s="11">
        <f>'Consumptions_nieuw - Copy'!W4770</f>
        <v>0</v>
      </c>
      <c r="G4770" s="11">
        <f>'Consumptions_nieuw - Copy'!X4770</f>
        <v>0</v>
      </c>
      <c r="Q4770" s="1">
        <v>4769</v>
      </c>
      <c r="R4770" s="6">
        <v>0</v>
      </c>
      <c r="S4770" s="6">
        <v>0</v>
      </c>
      <c r="T4770" s="6">
        <v>0</v>
      </c>
      <c r="U4770" s="6">
        <v>0</v>
      </c>
      <c r="V4770" s="6">
        <v>319.82021109999999</v>
      </c>
      <c r="W4770" s="6">
        <v>0</v>
      </c>
      <c r="X4770" s="6">
        <f t="shared" si="74"/>
        <v>0</v>
      </c>
    </row>
    <row r="4771" spans="1:24" x14ac:dyDescent="0.25">
      <c r="A4771" s="11">
        <f>'Consumptions_nieuw - Copy'!R4771</f>
        <v>0</v>
      </c>
      <c r="B4771" s="11">
        <f>'Consumptions_nieuw - Copy'!S4771</f>
        <v>0</v>
      </c>
      <c r="C4771" s="11">
        <f>'Consumptions_nieuw - Copy'!T4771</f>
        <v>0</v>
      </c>
      <c r="D4771" s="11">
        <f>'Consumptions_nieuw - Copy'!U4771</f>
        <v>0</v>
      </c>
      <c r="E4771" s="11">
        <f>'Consumptions_nieuw - Copy'!V4771</f>
        <v>1.2461188845862177E-3</v>
      </c>
      <c r="F4771" s="11">
        <f>'Consumptions_nieuw - Copy'!W4771</f>
        <v>0</v>
      </c>
      <c r="G4771" s="11">
        <f>'Consumptions_nieuw - Copy'!X4771</f>
        <v>0</v>
      </c>
      <c r="Q4771" s="1">
        <v>4770</v>
      </c>
      <c r="R4771" s="6">
        <v>0</v>
      </c>
      <c r="S4771" s="6">
        <v>0</v>
      </c>
      <c r="T4771" s="6">
        <v>0</v>
      </c>
      <c r="U4771" s="6">
        <v>0</v>
      </c>
      <c r="V4771" s="6">
        <v>252.59269739999996</v>
      </c>
      <c r="W4771" s="6">
        <v>0</v>
      </c>
      <c r="X4771" s="6">
        <f t="shared" si="74"/>
        <v>0</v>
      </c>
    </row>
    <row r="4772" spans="1:24" x14ac:dyDescent="0.25">
      <c r="A4772" s="11">
        <f>'Consumptions_nieuw - Copy'!R4772</f>
        <v>0</v>
      </c>
      <c r="B4772" s="11">
        <f>'Consumptions_nieuw - Copy'!S4772</f>
        <v>0</v>
      </c>
      <c r="C4772" s="11">
        <f>'Consumptions_nieuw - Copy'!T4772</f>
        <v>0</v>
      </c>
      <c r="D4772" s="11">
        <f>'Consumptions_nieuw - Copy'!U4772</f>
        <v>0</v>
      </c>
      <c r="E4772" s="11">
        <f>'Consumptions_nieuw - Copy'!V4772</f>
        <v>2.221762352443334E-3</v>
      </c>
      <c r="F4772" s="11">
        <f>'Consumptions_nieuw - Copy'!W4772</f>
        <v>0</v>
      </c>
      <c r="G4772" s="11">
        <f>'Consumptions_nieuw - Copy'!X4772</f>
        <v>0</v>
      </c>
      <c r="Q4772" s="1">
        <v>4771</v>
      </c>
      <c r="R4772" s="6">
        <v>0</v>
      </c>
      <c r="S4772" s="6">
        <v>0</v>
      </c>
      <c r="T4772" s="6">
        <v>0</v>
      </c>
      <c r="U4772" s="6">
        <v>0</v>
      </c>
      <c r="V4772" s="6">
        <v>450.35907290000006</v>
      </c>
      <c r="W4772" s="6">
        <v>0</v>
      </c>
      <c r="X4772" s="6">
        <f t="shared" si="74"/>
        <v>0</v>
      </c>
    </row>
    <row r="4773" spans="1:24" x14ac:dyDescent="0.25">
      <c r="A4773" s="11">
        <f>'Consumptions_nieuw - Copy'!R4773</f>
        <v>0</v>
      </c>
      <c r="B4773" s="11">
        <f>'Consumptions_nieuw - Copy'!S4773</f>
        <v>0</v>
      </c>
      <c r="C4773" s="11">
        <f>'Consumptions_nieuw - Copy'!T4773</f>
        <v>0</v>
      </c>
      <c r="D4773" s="11">
        <f>'Consumptions_nieuw - Copy'!U4773</f>
        <v>0</v>
      </c>
      <c r="E4773" s="11">
        <f>'Consumptions_nieuw - Copy'!V4773</f>
        <v>1.2525587753784984E-3</v>
      </c>
      <c r="F4773" s="11">
        <f>'Consumptions_nieuw - Copy'!W4773</f>
        <v>0</v>
      </c>
      <c r="G4773" s="11">
        <f>'Consumptions_nieuw - Copy'!X4773</f>
        <v>0</v>
      </c>
      <c r="Q4773" s="1">
        <v>4772</v>
      </c>
      <c r="R4773" s="6">
        <v>0</v>
      </c>
      <c r="S4773" s="6">
        <v>0</v>
      </c>
      <c r="T4773" s="6">
        <v>0</v>
      </c>
      <c r="U4773" s="6">
        <v>0</v>
      </c>
      <c r="V4773" s="6">
        <v>253.89808600000001</v>
      </c>
      <c r="W4773" s="6">
        <v>0</v>
      </c>
      <c r="X4773" s="6">
        <f t="shared" si="74"/>
        <v>0</v>
      </c>
    </row>
    <row r="4774" spans="1:24" x14ac:dyDescent="0.25">
      <c r="A4774" s="11">
        <f>'Consumptions_nieuw - Copy'!R4774</f>
        <v>0</v>
      </c>
      <c r="B4774" s="11">
        <f>'Consumptions_nieuw - Copy'!S4774</f>
        <v>0</v>
      </c>
      <c r="C4774" s="11">
        <f>'Consumptions_nieuw - Copy'!T4774</f>
        <v>0</v>
      </c>
      <c r="D4774" s="11">
        <f>'Consumptions_nieuw - Copy'!U4774</f>
        <v>0</v>
      </c>
      <c r="E4774" s="11">
        <f>'Consumptions_nieuw - Copy'!V4774</f>
        <v>1.5745533194325072E-3</v>
      </c>
      <c r="F4774" s="11">
        <f>'Consumptions_nieuw - Copy'!W4774</f>
        <v>0</v>
      </c>
      <c r="G4774" s="11">
        <f>'Consumptions_nieuw - Copy'!X4774</f>
        <v>0</v>
      </c>
      <c r="Q4774" s="1">
        <v>4773</v>
      </c>
      <c r="R4774" s="6">
        <v>0</v>
      </c>
      <c r="S4774" s="6">
        <v>0</v>
      </c>
      <c r="T4774" s="6">
        <v>0</v>
      </c>
      <c r="U4774" s="6">
        <v>0</v>
      </c>
      <c r="V4774" s="6">
        <v>319.16751690000001</v>
      </c>
      <c r="W4774" s="6">
        <v>0</v>
      </c>
      <c r="X4774" s="6">
        <f t="shared" si="74"/>
        <v>0</v>
      </c>
    </row>
    <row r="4775" spans="1:24" x14ac:dyDescent="0.25">
      <c r="A4775" s="11">
        <f>'Consumptions_nieuw - Copy'!R4775</f>
        <v>0</v>
      </c>
      <c r="B4775" s="11">
        <f>'Consumptions_nieuw - Copy'!S4775</f>
        <v>0</v>
      </c>
      <c r="C4775" s="11">
        <f>'Consumptions_nieuw - Copy'!T4775</f>
        <v>0</v>
      </c>
      <c r="D4775" s="11">
        <f>'Consumptions_nieuw - Copy'!U4775</f>
        <v>0</v>
      </c>
      <c r="E4775" s="11">
        <f>'Consumptions_nieuw - Copy'!V4775</f>
        <v>1.8997678083893252E-3</v>
      </c>
      <c r="F4775" s="11">
        <f>'Consumptions_nieuw - Copy'!W4775</f>
        <v>0</v>
      </c>
      <c r="G4775" s="11">
        <f>'Consumptions_nieuw - Copy'!X4775</f>
        <v>0</v>
      </c>
      <c r="Q4775" s="1">
        <v>4774</v>
      </c>
      <c r="R4775" s="6">
        <v>0</v>
      </c>
      <c r="S4775" s="6">
        <v>0</v>
      </c>
      <c r="T4775" s="6">
        <v>0</v>
      </c>
      <c r="U4775" s="6">
        <v>0</v>
      </c>
      <c r="V4775" s="6">
        <v>385.08964200000003</v>
      </c>
      <c r="W4775" s="6">
        <v>0</v>
      </c>
      <c r="X4775" s="6">
        <f t="shared" si="74"/>
        <v>0</v>
      </c>
    </row>
    <row r="4776" spans="1:24" x14ac:dyDescent="0.25">
      <c r="A4776" s="11">
        <f>'Consumptions_nieuw - Copy'!R4776</f>
        <v>0</v>
      </c>
      <c r="B4776" s="11">
        <f>'Consumptions_nieuw - Copy'!S4776</f>
        <v>0</v>
      </c>
      <c r="C4776" s="11">
        <f>'Consumptions_nieuw - Copy'!T4776</f>
        <v>0</v>
      </c>
      <c r="D4776" s="11">
        <f>'Consumptions_nieuw - Copy'!U4776</f>
        <v>0</v>
      </c>
      <c r="E4776" s="11">
        <f>'Consumptions_nieuw - Copy'!V4776</f>
        <v>9.2734428592834922E-4</v>
      </c>
      <c r="F4776" s="11">
        <f>'Consumptions_nieuw - Copy'!W4776</f>
        <v>0</v>
      </c>
      <c r="G4776" s="11">
        <f>'Consumptions_nieuw - Copy'!X4776</f>
        <v>0</v>
      </c>
      <c r="Q4776" s="1">
        <v>4775</v>
      </c>
      <c r="R4776" s="6">
        <v>0</v>
      </c>
      <c r="S4776" s="6">
        <v>0</v>
      </c>
      <c r="T4776" s="6">
        <v>0</v>
      </c>
      <c r="U4776" s="6">
        <v>0</v>
      </c>
      <c r="V4776" s="6">
        <v>187.9759608</v>
      </c>
      <c r="W4776" s="6">
        <v>0</v>
      </c>
      <c r="X4776" s="6">
        <f t="shared" si="74"/>
        <v>0</v>
      </c>
    </row>
    <row r="4777" spans="1:24" x14ac:dyDescent="0.25">
      <c r="A4777" s="11">
        <f>'Consumptions_nieuw - Copy'!R4777</f>
        <v>0</v>
      </c>
      <c r="B4777" s="11">
        <f>'Consumptions_nieuw - Copy'!S4777</f>
        <v>0</v>
      </c>
      <c r="C4777" s="11">
        <f>'Consumptions_nieuw - Copy'!T4777</f>
        <v>0</v>
      </c>
      <c r="D4777" s="11">
        <f>'Consumptions_nieuw - Copy'!U4777</f>
        <v>0</v>
      </c>
      <c r="E4777" s="11">
        <f>'Consumptions_nieuw - Copy'!V4777</f>
        <v>1.8868880268047639E-3</v>
      </c>
      <c r="F4777" s="11">
        <f>'Consumptions_nieuw - Copy'!W4777</f>
        <v>0</v>
      </c>
      <c r="G4777" s="11">
        <f>'Consumptions_nieuw - Copy'!X4777</f>
        <v>0</v>
      </c>
      <c r="Q4777" s="1">
        <v>4776</v>
      </c>
      <c r="R4777" s="6">
        <v>0</v>
      </c>
      <c r="S4777" s="6">
        <v>0</v>
      </c>
      <c r="T4777" s="6">
        <v>0</v>
      </c>
      <c r="U4777" s="6">
        <v>0</v>
      </c>
      <c r="V4777" s="6">
        <v>382.4788648</v>
      </c>
      <c r="W4777" s="6">
        <v>0</v>
      </c>
      <c r="X4777" s="6">
        <f t="shared" si="74"/>
        <v>0</v>
      </c>
    </row>
    <row r="4778" spans="1:24" x14ac:dyDescent="0.25">
      <c r="A4778" s="11">
        <f>'Consumptions_nieuw - Copy'!R4778</f>
        <v>0</v>
      </c>
      <c r="B4778" s="11">
        <f>'Consumptions_nieuw - Copy'!S4778</f>
        <v>0</v>
      </c>
      <c r="C4778" s="11">
        <f>'Consumptions_nieuw - Copy'!T4778</f>
        <v>0</v>
      </c>
      <c r="D4778" s="11">
        <f>'Consumptions_nieuw - Copy'!U4778</f>
        <v>0</v>
      </c>
      <c r="E4778" s="11">
        <f>'Consumptions_nieuw - Copy'!V4778</f>
        <v>5.9568990617925104E-4</v>
      </c>
      <c r="F4778" s="11">
        <f>'Consumptions_nieuw - Copy'!W4778</f>
        <v>0</v>
      </c>
      <c r="G4778" s="11">
        <f>'Consumptions_nieuw - Copy'!X4778</f>
        <v>0</v>
      </c>
      <c r="Q4778" s="1">
        <v>4777</v>
      </c>
      <c r="R4778" s="6">
        <v>0</v>
      </c>
      <c r="S4778" s="6">
        <v>0</v>
      </c>
      <c r="T4778" s="6">
        <v>0</v>
      </c>
      <c r="U4778" s="6">
        <v>0</v>
      </c>
      <c r="V4778" s="6">
        <v>120.74844710000002</v>
      </c>
      <c r="W4778" s="6">
        <v>0</v>
      </c>
      <c r="X4778" s="6">
        <f t="shared" si="74"/>
        <v>0</v>
      </c>
    </row>
    <row r="4779" spans="1:24" x14ac:dyDescent="0.25">
      <c r="A4779" s="11">
        <f>'Consumptions_nieuw - Copy'!R4779</f>
        <v>0</v>
      </c>
      <c r="B4779" s="11">
        <f>'Consumptions_nieuw - Copy'!S4779</f>
        <v>0</v>
      </c>
      <c r="C4779" s="11">
        <f>'Consumptions_nieuw - Copy'!T4779</f>
        <v>0</v>
      </c>
      <c r="D4779" s="11">
        <f>'Consumptions_nieuw - Copy'!U4779</f>
        <v>0</v>
      </c>
      <c r="E4779" s="11">
        <f>'Consumptions_nieuw - Copy'!V4779</f>
        <v>2.2088825703654416E-3</v>
      </c>
      <c r="F4779" s="11">
        <f>'Consumptions_nieuw - Copy'!W4779</f>
        <v>0</v>
      </c>
      <c r="G4779" s="11">
        <f>'Consumptions_nieuw - Copy'!X4779</f>
        <v>0</v>
      </c>
      <c r="Q4779" s="1">
        <v>4778</v>
      </c>
      <c r="R4779" s="6">
        <v>0</v>
      </c>
      <c r="S4779" s="6">
        <v>0</v>
      </c>
      <c r="T4779" s="6">
        <v>0</v>
      </c>
      <c r="U4779" s="6">
        <v>0</v>
      </c>
      <c r="V4779" s="6">
        <v>447.74829560000006</v>
      </c>
      <c r="W4779" s="6">
        <v>0</v>
      </c>
      <c r="X4779" s="6">
        <f t="shared" si="74"/>
        <v>0</v>
      </c>
    </row>
    <row r="4780" spans="1:24" x14ac:dyDescent="0.25">
      <c r="A4780" s="11">
        <f>'Consumptions_nieuw - Copy'!R4780</f>
        <v>0</v>
      </c>
      <c r="B4780" s="11">
        <f>'Consumptions_nieuw - Copy'!S4780</f>
        <v>0</v>
      </c>
      <c r="C4780" s="11">
        <f>'Consumptions_nieuw - Copy'!T4780</f>
        <v>0</v>
      </c>
      <c r="D4780" s="11">
        <f>'Consumptions_nieuw - Copy'!U4780</f>
        <v>0</v>
      </c>
      <c r="E4780" s="11">
        <f>'Consumptions_nieuw - Copy'!V4780</f>
        <v>9.2734428592834922E-4</v>
      </c>
      <c r="F4780" s="11">
        <f>'Consumptions_nieuw - Copy'!W4780</f>
        <v>0</v>
      </c>
      <c r="G4780" s="11">
        <f>'Consumptions_nieuw - Copy'!X4780</f>
        <v>0</v>
      </c>
      <c r="Q4780" s="1">
        <v>4779</v>
      </c>
      <c r="R4780" s="6">
        <v>0</v>
      </c>
      <c r="S4780" s="6">
        <v>0</v>
      </c>
      <c r="T4780" s="6">
        <v>0</v>
      </c>
      <c r="U4780" s="6">
        <v>0</v>
      </c>
      <c r="V4780" s="6">
        <v>187.9759608</v>
      </c>
      <c r="W4780" s="6">
        <v>0</v>
      </c>
      <c r="X4780" s="6">
        <f t="shared" si="74"/>
        <v>0</v>
      </c>
    </row>
    <row r="4781" spans="1:24" x14ac:dyDescent="0.25">
      <c r="A4781" s="11">
        <f>'Consumptions_nieuw - Copy'!R4781</f>
        <v>0</v>
      </c>
      <c r="B4781" s="11">
        <f>'Consumptions_nieuw - Copy'!S4781</f>
        <v>0</v>
      </c>
      <c r="C4781" s="11">
        <f>'Consumptions_nieuw - Copy'!T4781</f>
        <v>0</v>
      </c>
      <c r="D4781" s="11">
        <f>'Consumptions_nieuw - Copy'!U4781</f>
        <v>0</v>
      </c>
      <c r="E4781" s="11">
        <f>'Consumptions_nieuw - Copy'!V4781</f>
        <v>1.2428989391900776E-3</v>
      </c>
      <c r="F4781" s="11">
        <f>'Consumptions_nieuw - Copy'!W4781</f>
        <v>0</v>
      </c>
      <c r="G4781" s="11">
        <f>'Consumptions_nieuw - Copy'!X4781</f>
        <v>0</v>
      </c>
      <c r="Q4781" s="1">
        <v>4780</v>
      </c>
      <c r="R4781" s="6">
        <v>0</v>
      </c>
      <c r="S4781" s="6">
        <v>0</v>
      </c>
      <c r="T4781" s="6">
        <v>0</v>
      </c>
      <c r="U4781" s="6">
        <v>0</v>
      </c>
      <c r="V4781" s="6">
        <v>251.94000310000001</v>
      </c>
      <c r="W4781" s="6">
        <v>0</v>
      </c>
      <c r="X4781" s="6">
        <f t="shared" si="74"/>
        <v>0</v>
      </c>
    </row>
    <row r="4782" spans="1:24" x14ac:dyDescent="0.25">
      <c r="A4782" s="11">
        <f>'Consumptions_nieuw - Copy'!R4782</f>
        <v>0</v>
      </c>
      <c r="B4782" s="11">
        <f>'Consumptions_nieuw - Copy'!S4782</f>
        <v>0</v>
      </c>
      <c r="C4782" s="11">
        <f>'Consumptions_nieuw - Copy'!T4782</f>
        <v>0</v>
      </c>
      <c r="D4782" s="11">
        <f>'Consumptions_nieuw - Copy'!U4782</f>
        <v>0</v>
      </c>
      <c r="E4782" s="11">
        <f>'Consumptions_nieuw - Copy'!V4782</f>
        <v>1.5681134286402267E-3</v>
      </c>
      <c r="F4782" s="11">
        <f>'Consumptions_nieuw - Copy'!W4782</f>
        <v>0</v>
      </c>
      <c r="G4782" s="11">
        <f>'Consumptions_nieuw - Copy'!X4782</f>
        <v>0</v>
      </c>
      <c r="Q4782" s="1">
        <v>4781</v>
      </c>
      <c r="R4782" s="6">
        <v>0</v>
      </c>
      <c r="S4782" s="6">
        <v>0</v>
      </c>
      <c r="T4782" s="6">
        <v>0</v>
      </c>
      <c r="U4782" s="6">
        <v>0</v>
      </c>
      <c r="V4782" s="6">
        <v>317.86212829999999</v>
      </c>
      <c r="W4782" s="6">
        <v>0</v>
      </c>
      <c r="X4782" s="6">
        <f t="shared" si="74"/>
        <v>0</v>
      </c>
    </row>
    <row r="4783" spans="1:24" x14ac:dyDescent="0.25">
      <c r="A4783" s="11">
        <f>'Consumptions_nieuw - Copy'!R4783</f>
        <v>0</v>
      </c>
      <c r="B4783" s="11">
        <f>'Consumptions_nieuw - Copy'!S4783</f>
        <v>0</v>
      </c>
      <c r="C4783" s="11">
        <f>'Consumptions_nieuw - Copy'!T4783</f>
        <v>0</v>
      </c>
      <c r="D4783" s="11">
        <f>'Consumptions_nieuw - Copy'!U4783</f>
        <v>0</v>
      </c>
      <c r="E4783" s="11">
        <f>'Consumptions_nieuw - Copy'!V4783</f>
        <v>5.9890985157539127E-4</v>
      </c>
      <c r="F4783" s="11">
        <f>'Consumptions_nieuw - Copy'!W4783</f>
        <v>0</v>
      </c>
      <c r="G4783" s="11">
        <f>'Consumptions_nieuw - Copy'!X4783</f>
        <v>0</v>
      </c>
      <c r="Q4783" s="1">
        <v>4782</v>
      </c>
      <c r="R4783" s="6">
        <v>0</v>
      </c>
      <c r="S4783" s="6">
        <v>0</v>
      </c>
      <c r="T4783" s="6">
        <v>0</v>
      </c>
      <c r="U4783" s="6">
        <v>0</v>
      </c>
      <c r="V4783" s="6">
        <v>121.4011414</v>
      </c>
      <c r="W4783" s="6">
        <v>0</v>
      </c>
      <c r="X4783" s="6">
        <f t="shared" si="74"/>
        <v>0</v>
      </c>
    </row>
    <row r="4784" spans="1:24" x14ac:dyDescent="0.25">
      <c r="A4784" s="11">
        <f>'Consumptions_nieuw - Copy'!R4784</f>
        <v>0</v>
      </c>
      <c r="B4784" s="11">
        <f>'Consumptions_nieuw - Copy'!S4784</f>
        <v>0</v>
      </c>
      <c r="C4784" s="11">
        <f>'Consumptions_nieuw - Copy'!T4784</f>
        <v>0</v>
      </c>
      <c r="D4784" s="11">
        <f>'Consumptions_nieuw - Copy'!U4784</f>
        <v>0</v>
      </c>
      <c r="E4784" s="11">
        <f>'Consumptions_nieuw - Copy'!V4784</f>
        <v>2.212102515761582E-3</v>
      </c>
      <c r="F4784" s="11">
        <f>'Consumptions_nieuw - Copy'!W4784</f>
        <v>0</v>
      </c>
      <c r="G4784" s="11">
        <f>'Consumptions_nieuw - Copy'!X4784</f>
        <v>0</v>
      </c>
      <c r="Q4784" s="1">
        <v>4783</v>
      </c>
      <c r="R4784" s="6">
        <v>0</v>
      </c>
      <c r="S4784" s="6">
        <v>0</v>
      </c>
      <c r="T4784" s="6">
        <v>0</v>
      </c>
      <c r="U4784" s="6">
        <v>0</v>
      </c>
      <c r="V4784" s="6">
        <v>448.40098990000007</v>
      </c>
      <c r="W4784" s="6">
        <v>0</v>
      </c>
      <c r="X4784" s="6">
        <f t="shared" si="74"/>
        <v>0</v>
      </c>
    </row>
    <row r="4785" spans="1:24" x14ac:dyDescent="0.25">
      <c r="A4785" s="11">
        <f>'Consumptions_nieuw - Copy'!R4785</f>
        <v>0</v>
      </c>
      <c r="B4785" s="11">
        <f>'Consumptions_nieuw - Copy'!S4785</f>
        <v>0</v>
      </c>
      <c r="C4785" s="11">
        <f>'Consumptions_nieuw - Copy'!T4785</f>
        <v>0</v>
      </c>
      <c r="D4785" s="11">
        <f>'Consumptions_nieuw - Copy'!U4785</f>
        <v>0</v>
      </c>
      <c r="E4785" s="11">
        <f>'Consumptions_nieuw - Copy'!V4785</f>
        <v>2.212102515761582E-3</v>
      </c>
      <c r="F4785" s="11">
        <f>'Consumptions_nieuw - Copy'!W4785</f>
        <v>0</v>
      </c>
      <c r="G4785" s="11">
        <f>'Consumptions_nieuw - Copy'!X4785</f>
        <v>0</v>
      </c>
      <c r="Q4785" s="1">
        <v>4784</v>
      </c>
      <c r="R4785" s="6">
        <v>0</v>
      </c>
      <c r="S4785" s="6">
        <v>0</v>
      </c>
      <c r="T4785" s="6">
        <v>0</v>
      </c>
      <c r="U4785" s="6">
        <v>0</v>
      </c>
      <c r="V4785" s="6">
        <v>448.40098990000007</v>
      </c>
      <c r="W4785" s="6">
        <v>0</v>
      </c>
      <c r="X4785" s="6">
        <f t="shared" si="74"/>
        <v>0</v>
      </c>
    </row>
    <row r="4786" spans="1:24" x14ac:dyDescent="0.25">
      <c r="A4786" s="11">
        <f>'Consumptions_nieuw - Copy'!R4786</f>
        <v>0</v>
      </c>
      <c r="B4786" s="11">
        <f>'Consumptions_nieuw - Copy'!S4786</f>
        <v>0</v>
      </c>
      <c r="C4786" s="11">
        <f>'Consumptions_nieuw - Copy'!T4786</f>
        <v>0</v>
      </c>
      <c r="D4786" s="11">
        <f>'Consumptions_nieuw - Copy'!U4786</f>
        <v>0</v>
      </c>
      <c r="E4786" s="11">
        <f>'Consumptions_nieuw - Copy'!V4786</f>
        <v>1.5648934827507551E-3</v>
      </c>
      <c r="F4786" s="11">
        <f>'Consumptions_nieuw - Copy'!W4786</f>
        <v>0</v>
      </c>
      <c r="G4786" s="11">
        <f>'Consumptions_nieuw - Copy'!X4786</f>
        <v>0</v>
      </c>
      <c r="Q4786" s="1">
        <v>4785</v>
      </c>
      <c r="R4786" s="6">
        <v>0</v>
      </c>
      <c r="S4786" s="6">
        <v>0</v>
      </c>
      <c r="T4786" s="6">
        <v>0</v>
      </c>
      <c r="U4786" s="6">
        <v>0</v>
      </c>
      <c r="V4786" s="6">
        <v>317.20943390000002</v>
      </c>
      <c r="W4786" s="6">
        <v>0</v>
      </c>
      <c r="X4786" s="6">
        <f t="shared" si="74"/>
        <v>0</v>
      </c>
    </row>
    <row r="4787" spans="1:24" x14ac:dyDescent="0.25">
      <c r="A4787" s="11">
        <f>'Consumptions_nieuw - Copy'!R4787</f>
        <v>0</v>
      </c>
      <c r="B4787" s="11">
        <f>'Consumptions_nieuw - Copy'!S4787</f>
        <v>0</v>
      </c>
      <c r="C4787" s="11">
        <f>'Consumptions_nieuw - Copy'!T4787</f>
        <v>0</v>
      </c>
      <c r="D4787" s="11">
        <f>'Consumptions_nieuw - Copy'!U4787</f>
        <v>0</v>
      </c>
      <c r="E4787" s="11">
        <f>'Consumptions_nieuw - Copy'!V4787</f>
        <v>2.2153224611577219E-3</v>
      </c>
      <c r="F4787" s="11">
        <f>'Consumptions_nieuw - Copy'!W4787</f>
        <v>0</v>
      </c>
      <c r="G4787" s="11">
        <f>'Consumptions_nieuw - Copy'!X4787</f>
        <v>0</v>
      </c>
      <c r="Q4787" s="1">
        <v>4786</v>
      </c>
      <c r="R4787" s="6">
        <v>0</v>
      </c>
      <c r="S4787" s="6">
        <v>0</v>
      </c>
      <c r="T4787" s="6">
        <v>0</v>
      </c>
      <c r="U4787" s="6">
        <v>0</v>
      </c>
      <c r="V4787" s="6">
        <v>449.05368419999996</v>
      </c>
      <c r="W4787" s="6">
        <v>0</v>
      </c>
      <c r="X4787" s="6">
        <f t="shared" si="74"/>
        <v>0</v>
      </c>
    </row>
    <row r="4788" spans="1:24" x14ac:dyDescent="0.25">
      <c r="A4788" s="11">
        <f>'Consumptions_nieuw - Copy'!R4788</f>
        <v>0</v>
      </c>
      <c r="B4788" s="11">
        <f>'Consumptions_nieuw - Copy'!S4788</f>
        <v>0</v>
      </c>
      <c r="C4788" s="11">
        <f>'Consumptions_nieuw - Copy'!T4788</f>
        <v>0</v>
      </c>
      <c r="D4788" s="11">
        <f>'Consumptions_nieuw - Copy'!U4788</f>
        <v>0</v>
      </c>
      <c r="E4788" s="11">
        <f>'Consumptions_nieuw - Copy'!V4788</f>
        <v>5.9568990617925104E-4</v>
      </c>
      <c r="F4788" s="11">
        <f>'Consumptions_nieuw - Copy'!W4788</f>
        <v>0</v>
      </c>
      <c r="G4788" s="11">
        <f>'Consumptions_nieuw - Copy'!X4788</f>
        <v>0</v>
      </c>
      <c r="Q4788" s="1">
        <v>4787</v>
      </c>
      <c r="R4788" s="6">
        <v>0</v>
      </c>
      <c r="S4788" s="6">
        <v>0</v>
      </c>
      <c r="T4788" s="6">
        <v>0</v>
      </c>
      <c r="U4788" s="6">
        <v>0</v>
      </c>
      <c r="V4788" s="6">
        <v>120.74844710000002</v>
      </c>
      <c r="W4788" s="6">
        <v>0</v>
      </c>
      <c r="X4788" s="6">
        <f t="shared" si="74"/>
        <v>0</v>
      </c>
    </row>
    <row r="4789" spans="1:24" x14ac:dyDescent="0.25">
      <c r="A4789" s="11">
        <f>'Consumptions_nieuw - Copy'!R4789</f>
        <v>0</v>
      </c>
      <c r="B4789" s="11">
        <f>'Consumptions_nieuw - Copy'!S4789</f>
        <v>0</v>
      </c>
      <c r="C4789" s="11">
        <f>'Consumptions_nieuw - Copy'!T4789</f>
        <v>0</v>
      </c>
      <c r="D4789" s="11">
        <f>'Consumptions_nieuw - Copy'!U4789</f>
        <v>0</v>
      </c>
      <c r="E4789" s="11">
        <f>'Consumptions_nieuw - Copy'!V4789</f>
        <v>6.0212979697153149E-4</v>
      </c>
      <c r="F4789" s="11">
        <f>'Consumptions_nieuw - Copy'!W4789</f>
        <v>0</v>
      </c>
      <c r="G4789" s="11">
        <f>'Consumptions_nieuw - Copy'!X4789</f>
        <v>0</v>
      </c>
      <c r="Q4789" s="1">
        <v>4788</v>
      </c>
      <c r="R4789" s="6">
        <v>0</v>
      </c>
      <c r="S4789" s="6">
        <v>0</v>
      </c>
      <c r="T4789" s="6">
        <v>0</v>
      </c>
      <c r="U4789" s="6">
        <v>0</v>
      </c>
      <c r="V4789" s="6">
        <v>122.05383569999999</v>
      </c>
      <c r="W4789" s="6">
        <v>0</v>
      </c>
      <c r="X4789" s="6">
        <f t="shared" si="74"/>
        <v>0</v>
      </c>
    </row>
    <row r="4790" spans="1:24" x14ac:dyDescent="0.25">
      <c r="A4790" s="11">
        <f>'Consumptions_nieuw - Copy'!R4790</f>
        <v>0</v>
      </c>
      <c r="B4790" s="11">
        <f>'Consumptions_nieuw - Copy'!S4790</f>
        <v>0</v>
      </c>
      <c r="C4790" s="11">
        <f>'Consumptions_nieuw - Copy'!T4790</f>
        <v>0</v>
      </c>
      <c r="D4790" s="11">
        <f>'Consumptions_nieuw - Copy'!U4790</f>
        <v>0</v>
      </c>
      <c r="E4790" s="11">
        <f>'Consumptions_nieuw - Copy'!V4790</f>
        <v>1.5681134286402267E-3</v>
      </c>
      <c r="F4790" s="11">
        <f>'Consumptions_nieuw - Copy'!W4790</f>
        <v>0</v>
      </c>
      <c r="G4790" s="11">
        <f>'Consumptions_nieuw - Copy'!X4790</f>
        <v>0</v>
      </c>
      <c r="Q4790" s="1">
        <v>4789</v>
      </c>
      <c r="R4790" s="6">
        <v>0</v>
      </c>
      <c r="S4790" s="6">
        <v>0</v>
      </c>
      <c r="T4790" s="6">
        <v>0</v>
      </c>
      <c r="U4790" s="6">
        <v>0</v>
      </c>
      <c r="V4790" s="6">
        <v>317.86212829999999</v>
      </c>
      <c r="W4790" s="6">
        <v>0</v>
      </c>
      <c r="X4790" s="6">
        <f t="shared" si="74"/>
        <v>0</v>
      </c>
    </row>
    <row r="4791" spans="1:24" x14ac:dyDescent="0.25">
      <c r="A4791" s="11">
        <f>'Consumptions_nieuw - Copy'!R4791</f>
        <v>0</v>
      </c>
      <c r="B4791" s="11">
        <f>'Consumptions_nieuw - Copy'!S4791</f>
        <v>0</v>
      </c>
      <c r="C4791" s="11">
        <f>'Consumptions_nieuw - Copy'!T4791</f>
        <v>0</v>
      </c>
      <c r="D4791" s="11">
        <f>'Consumptions_nieuw - Copy'!U4791</f>
        <v>0</v>
      </c>
      <c r="E4791" s="11">
        <f>'Consumptions_nieuw - Copy'!V4791</f>
        <v>1.8868880268047639E-3</v>
      </c>
      <c r="F4791" s="11">
        <f>'Consumptions_nieuw - Copy'!W4791</f>
        <v>0</v>
      </c>
      <c r="G4791" s="11">
        <f>'Consumptions_nieuw - Copy'!X4791</f>
        <v>0</v>
      </c>
      <c r="Q4791" s="1">
        <v>4790</v>
      </c>
      <c r="R4791" s="6">
        <v>0</v>
      </c>
      <c r="S4791" s="6">
        <v>0</v>
      </c>
      <c r="T4791" s="6">
        <v>0</v>
      </c>
      <c r="U4791" s="6">
        <v>0</v>
      </c>
      <c r="V4791" s="6">
        <v>382.4788648</v>
      </c>
      <c r="W4791" s="6">
        <v>0</v>
      </c>
      <c r="X4791" s="6">
        <f t="shared" si="74"/>
        <v>0</v>
      </c>
    </row>
    <row r="4792" spans="1:24" x14ac:dyDescent="0.25">
      <c r="A4792" s="11">
        <f>'Consumptions_nieuw - Copy'!R4792</f>
        <v>0</v>
      </c>
      <c r="B4792" s="11">
        <f>'Consumptions_nieuw - Copy'!S4792</f>
        <v>0</v>
      </c>
      <c r="C4792" s="11">
        <f>'Consumptions_nieuw - Copy'!T4792</f>
        <v>0</v>
      </c>
      <c r="D4792" s="11">
        <f>'Consumptions_nieuw - Copy'!U4792</f>
        <v>0</v>
      </c>
      <c r="E4792" s="11">
        <f>'Consumptions_nieuw - Copy'!V4792</f>
        <v>1.2557787207746387E-3</v>
      </c>
      <c r="F4792" s="11">
        <f>'Consumptions_nieuw - Copy'!W4792</f>
        <v>0</v>
      </c>
      <c r="G4792" s="11">
        <f>'Consumptions_nieuw - Copy'!X4792</f>
        <v>0</v>
      </c>
      <c r="Q4792" s="1">
        <v>4791</v>
      </c>
      <c r="R4792" s="6">
        <v>0</v>
      </c>
      <c r="S4792" s="6">
        <v>0</v>
      </c>
      <c r="T4792" s="6">
        <v>0</v>
      </c>
      <c r="U4792" s="6">
        <v>0</v>
      </c>
      <c r="V4792" s="6">
        <v>254.55078030000001</v>
      </c>
      <c r="W4792" s="6">
        <v>0</v>
      </c>
      <c r="X4792" s="6">
        <f t="shared" si="74"/>
        <v>0</v>
      </c>
    </row>
    <row r="4793" spans="1:24" x14ac:dyDescent="0.25">
      <c r="A4793" s="11">
        <f>'Consumptions_nieuw - Copy'!R4793</f>
        <v>0</v>
      </c>
      <c r="B4793" s="11">
        <f>'Consumptions_nieuw - Copy'!S4793</f>
        <v>0</v>
      </c>
      <c r="C4793" s="11">
        <f>'Consumptions_nieuw - Copy'!T4793</f>
        <v>0</v>
      </c>
      <c r="D4793" s="11">
        <f>'Consumptions_nieuw - Copy'!U4793</f>
        <v>0</v>
      </c>
      <c r="E4793" s="11">
        <f>'Consumptions_nieuw - Copy'!V4793</f>
        <v>1.249338829982358E-3</v>
      </c>
      <c r="F4793" s="11">
        <f>'Consumptions_nieuw - Copy'!W4793</f>
        <v>0</v>
      </c>
      <c r="G4793" s="11">
        <f>'Consumptions_nieuw - Copy'!X4793</f>
        <v>0</v>
      </c>
      <c r="Q4793" s="1">
        <v>4792</v>
      </c>
      <c r="R4793" s="6">
        <v>0</v>
      </c>
      <c r="S4793" s="6">
        <v>0</v>
      </c>
      <c r="T4793" s="6">
        <v>0</v>
      </c>
      <c r="U4793" s="6">
        <v>0</v>
      </c>
      <c r="V4793" s="6">
        <v>253.24539169999997</v>
      </c>
      <c r="W4793" s="6">
        <v>0</v>
      </c>
      <c r="X4793" s="6">
        <f t="shared" si="74"/>
        <v>0</v>
      </c>
    </row>
    <row r="4794" spans="1:24" x14ac:dyDescent="0.25">
      <c r="A4794" s="11">
        <f>'Consumptions_nieuw - Copy'!R4794</f>
        <v>0</v>
      </c>
      <c r="B4794" s="11">
        <f>'Consumptions_nieuw - Copy'!S4794</f>
        <v>0</v>
      </c>
      <c r="C4794" s="11">
        <f>'Consumptions_nieuw - Copy'!T4794</f>
        <v>0</v>
      </c>
      <c r="D4794" s="11">
        <f>'Consumptions_nieuw - Copy'!U4794</f>
        <v>0</v>
      </c>
      <c r="E4794" s="11">
        <f>'Consumptions_nieuw - Copy'!V4794</f>
        <v>9.24124340532209E-4</v>
      </c>
      <c r="F4794" s="11">
        <f>'Consumptions_nieuw - Copy'!W4794</f>
        <v>0</v>
      </c>
      <c r="G4794" s="11">
        <f>'Consumptions_nieuw - Copy'!X4794</f>
        <v>0</v>
      </c>
      <c r="Q4794" s="1">
        <v>4793</v>
      </c>
      <c r="R4794" s="6">
        <v>0</v>
      </c>
      <c r="S4794" s="6">
        <v>0</v>
      </c>
      <c r="T4794" s="6">
        <v>0</v>
      </c>
      <c r="U4794" s="6">
        <v>0</v>
      </c>
      <c r="V4794" s="6">
        <v>187.32326649999999</v>
      </c>
      <c r="W4794" s="6">
        <v>0</v>
      </c>
      <c r="X4794" s="6">
        <f t="shared" si="74"/>
        <v>0</v>
      </c>
    </row>
    <row r="4795" spans="1:24" x14ac:dyDescent="0.25">
      <c r="A4795" s="11">
        <f>'Consumptions_nieuw - Copy'!R4795</f>
        <v>0</v>
      </c>
      <c r="B4795" s="11">
        <f>'Consumptions_nieuw - Copy'!S4795</f>
        <v>0</v>
      </c>
      <c r="C4795" s="11">
        <f>'Consumptions_nieuw - Copy'!T4795</f>
        <v>0</v>
      </c>
      <c r="D4795" s="11">
        <f>'Consumptions_nieuw - Copy'!U4795</f>
        <v>0</v>
      </c>
      <c r="E4795" s="11">
        <f>'Consumptions_nieuw - Copy'!V4795</f>
        <v>1.8933279175970446E-3</v>
      </c>
      <c r="F4795" s="11">
        <f>'Consumptions_nieuw - Copy'!W4795</f>
        <v>0</v>
      </c>
      <c r="G4795" s="11">
        <f>'Consumptions_nieuw - Copy'!X4795</f>
        <v>0</v>
      </c>
      <c r="Q4795" s="1">
        <v>4794</v>
      </c>
      <c r="R4795" s="6">
        <v>0</v>
      </c>
      <c r="S4795" s="6">
        <v>0</v>
      </c>
      <c r="T4795" s="6">
        <v>0</v>
      </c>
      <c r="U4795" s="6">
        <v>0</v>
      </c>
      <c r="V4795" s="6">
        <v>383.78425340000001</v>
      </c>
      <c r="W4795" s="6">
        <v>0</v>
      </c>
      <c r="X4795" s="6">
        <f t="shared" si="74"/>
        <v>0</v>
      </c>
    </row>
    <row r="4796" spans="1:24" x14ac:dyDescent="0.25">
      <c r="A4796" s="11">
        <f>'Consumptions_nieuw - Copy'!R4796</f>
        <v>0</v>
      </c>
      <c r="B4796" s="11">
        <f>'Consumptions_nieuw - Copy'!S4796</f>
        <v>0</v>
      </c>
      <c r="C4796" s="11">
        <f>'Consumptions_nieuw - Copy'!T4796</f>
        <v>0</v>
      </c>
      <c r="D4796" s="11">
        <f>'Consumptions_nieuw - Copy'!U4796</f>
        <v>0</v>
      </c>
      <c r="E4796" s="11">
        <f>'Consumptions_nieuw - Copy'!V4796</f>
        <v>1.2525587753784984E-3</v>
      </c>
      <c r="F4796" s="11">
        <f>'Consumptions_nieuw - Copy'!W4796</f>
        <v>0</v>
      </c>
      <c r="G4796" s="11">
        <f>'Consumptions_nieuw - Copy'!X4796</f>
        <v>0</v>
      </c>
      <c r="Q4796" s="1">
        <v>4795</v>
      </c>
      <c r="R4796" s="6">
        <v>0</v>
      </c>
      <c r="S4796" s="6">
        <v>0</v>
      </c>
      <c r="T4796" s="6">
        <v>0</v>
      </c>
      <c r="U4796" s="6">
        <v>0</v>
      </c>
      <c r="V4796" s="6">
        <v>253.89808600000001</v>
      </c>
      <c r="W4796" s="6">
        <v>0</v>
      </c>
      <c r="X4796" s="6">
        <f t="shared" si="74"/>
        <v>0</v>
      </c>
    </row>
    <row r="4797" spans="1:24" x14ac:dyDescent="0.25">
      <c r="A4797" s="11">
        <f>'Consumptions_nieuw - Copy'!R4797</f>
        <v>0</v>
      </c>
      <c r="B4797" s="11">
        <f>'Consumptions_nieuw - Copy'!S4797</f>
        <v>0</v>
      </c>
      <c r="C4797" s="11">
        <f>'Consumptions_nieuw - Copy'!T4797</f>
        <v>0</v>
      </c>
      <c r="D4797" s="11">
        <f>'Consumptions_nieuw - Copy'!U4797</f>
        <v>0</v>
      </c>
      <c r="E4797" s="11">
        <f>'Consumptions_nieuw - Copy'!V4797</f>
        <v>2.221762352443334E-3</v>
      </c>
      <c r="F4797" s="11">
        <f>'Consumptions_nieuw - Copy'!W4797</f>
        <v>0</v>
      </c>
      <c r="G4797" s="11">
        <f>'Consumptions_nieuw - Copy'!X4797</f>
        <v>0</v>
      </c>
      <c r="Q4797" s="1">
        <v>4796</v>
      </c>
      <c r="R4797" s="6">
        <v>0</v>
      </c>
      <c r="S4797" s="6">
        <v>0</v>
      </c>
      <c r="T4797" s="6">
        <v>0</v>
      </c>
      <c r="U4797" s="6">
        <v>0</v>
      </c>
      <c r="V4797" s="6">
        <v>450.35907290000006</v>
      </c>
      <c r="W4797" s="6">
        <v>0</v>
      </c>
      <c r="X4797" s="6">
        <f t="shared" si="74"/>
        <v>0</v>
      </c>
    </row>
    <row r="4798" spans="1:24" x14ac:dyDescent="0.25">
      <c r="A4798" s="11">
        <f>'Consumptions_nieuw - Copy'!R4798</f>
        <v>0</v>
      </c>
      <c r="B4798" s="11">
        <f>'Consumptions_nieuw - Copy'!S4798</f>
        <v>0</v>
      </c>
      <c r="C4798" s="11">
        <f>'Consumptions_nieuw - Copy'!T4798</f>
        <v>0</v>
      </c>
      <c r="D4798" s="11">
        <f>'Consumptions_nieuw - Copy'!U4798</f>
        <v>0</v>
      </c>
      <c r="E4798" s="11">
        <f>'Consumptions_nieuw - Copy'!V4798</f>
        <v>1.5745533194325072E-3</v>
      </c>
      <c r="F4798" s="11">
        <f>'Consumptions_nieuw - Copy'!W4798</f>
        <v>0</v>
      </c>
      <c r="G4798" s="11">
        <f>'Consumptions_nieuw - Copy'!X4798</f>
        <v>0</v>
      </c>
      <c r="Q4798" s="1">
        <v>4797</v>
      </c>
      <c r="R4798" s="6">
        <v>0</v>
      </c>
      <c r="S4798" s="6">
        <v>0</v>
      </c>
      <c r="T4798" s="6">
        <v>0</v>
      </c>
      <c r="U4798" s="6">
        <v>0</v>
      </c>
      <c r="V4798" s="6">
        <v>319.16751690000001</v>
      </c>
      <c r="W4798" s="6">
        <v>0</v>
      </c>
      <c r="X4798" s="6">
        <f t="shared" si="74"/>
        <v>0</v>
      </c>
    </row>
    <row r="4799" spans="1:24" x14ac:dyDescent="0.25">
      <c r="A4799" s="11">
        <f>'Consumptions_nieuw - Copy'!R4799</f>
        <v>0</v>
      </c>
      <c r="B4799" s="11">
        <f>'Consumptions_nieuw - Copy'!S4799</f>
        <v>0</v>
      </c>
      <c r="C4799" s="11">
        <f>'Consumptions_nieuw - Copy'!T4799</f>
        <v>0</v>
      </c>
      <c r="D4799" s="11">
        <f>'Consumptions_nieuw - Copy'!U4799</f>
        <v>0</v>
      </c>
      <c r="E4799" s="11">
        <f>'Consumptions_nieuw - Copy'!V4799</f>
        <v>1.561673537354615E-3</v>
      </c>
      <c r="F4799" s="11">
        <f>'Consumptions_nieuw - Copy'!W4799</f>
        <v>0</v>
      </c>
      <c r="G4799" s="11">
        <f>'Consumptions_nieuw - Copy'!X4799</f>
        <v>0</v>
      </c>
      <c r="Q4799" s="1">
        <v>4798</v>
      </c>
      <c r="R4799" s="6">
        <v>0</v>
      </c>
      <c r="S4799" s="6">
        <v>0</v>
      </c>
      <c r="T4799" s="6">
        <v>0</v>
      </c>
      <c r="U4799" s="6">
        <v>0</v>
      </c>
      <c r="V4799" s="6">
        <v>316.55673960000001</v>
      </c>
      <c r="W4799" s="6">
        <v>0</v>
      </c>
      <c r="X4799" s="6">
        <f t="shared" si="74"/>
        <v>0</v>
      </c>
    </row>
    <row r="4800" spans="1:24" x14ac:dyDescent="0.25">
      <c r="A4800" s="11">
        <f>'Consumptions_nieuw - Copy'!R4800</f>
        <v>0</v>
      </c>
      <c r="B4800" s="11">
        <f>'Consumptions_nieuw - Copy'!S4800</f>
        <v>0</v>
      </c>
      <c r="C4800" s="11">
        <f>'Consumptions_nieuw - Copy'!T4800</f>
        <v>0</v>
      </c>
      <c r="D4800" s="11">
        <f>'Consumptions_nieuw - Copy'!U4800</f>
        <v>0</v>
      </c>
      <c r="E4800" s="11">
        <f>'Consumptions_nieuw - Copy'!V4800</f>
        <v>5.9890985157539127E-4</v>
      </c>
      <c r="F4800" s="11">
        <f>'Consumptions_nieuw - Copy'!W4800</f>
        <v>0</v>
      </c>
      <c r="G4800" s="11">
        <f>'Consumptions_nieuw - Copy'!X4800</f>
        <v>0</v>
      </c>
      <c r="Q4800" s="1">
        <v>4799</v>
      </c>
      <c r="R4800" s="6">
        <v>0</v>
      </c>
      <c r="S4800" s="6">
        <v>0</v>
      </c>
      <c r="T4800" s="6">
        <v>0</v>
      </c>
      <c r="U4800" s="6">
        <v>0</v>
      </c>
      <c r="V4800" s="6">
        <v>121.4011414</v>
      </c>
      <c r="W4800" s="6">
        <v>0</v>
      </c>
      <c r="X4800" s="6">
        <f t="shared" si="74"/>
        <v>0</v>
      </c>
    </row>
    <row r="4801" spans="1:24" x14ac:dyDescent="0.25">
      <c r="A4801" s="11">
        <f>'Consumptions_nieuw - Copy'!R4801</f>
        <v>0</v>
      </c>
      <c r="B4801" s="11">
        <f>'Consumptions_nieuw - Copy'!S4801</f>
        <v>0</v>
      </c>
      <c r="C4801" s="11">
        <f>'Consumptions_nieuw - Copy'!T4801</f>
        <v>0</v>
      </c>
      <c r="D4801" s="11">
        <f>'Consumptions_nieuw - Copy'!U4801</f>
        <v>0</v>
      </c>
      <c r="E4801" s="11">
        <f>'Consumptions_nieuw - Copy'!V4801</f>
        <v>1.8933279175970446E-3</v>
      </c>
      <c r="F4801" s="11">
        <f>'Consumptions_nieuw - Copy'!W4801</f>
        <v>0</v>
      </c>
      <c r="G4801" s="11">
        <f>'Consumptions_nieuw - Copy'!X4801</f>
        <v>0</v>
      </c>
      <c r="Q4801" s="1">
        <v>4800</v>
      </c>
      <c r="R4801" s="6">
        <v>0</v>
      </c>
      <c r="S4801" s="6">
        <v>0</v>
      </c>
      <c r="T4801" s="6">
        <v>0</v>
      </c>
      <c r="U4801" s="6">
        <v>0</v>
      </c>
      <c r="V4801" s="6">
        <v>383.78425340000001</v>
      </c>
      <c r="W4801" s="6">
        <v>0</v>
      </c>
      <c r="X4801" s="6">
        <f t="shared" si="74"/>
        <v>0</v>
      </c>
    </row>
    <row r="4802" spans="1:24" x14ac:dyDescent="0.25">
      <c r="A4802" s="11">
        <f>'Consumptions_nieuw - Copy'!R4802</f>
        <v>0</v>
      </c>
      <c r="B4802" s="11">
        <f>'Consumptions_nieuw - Copy'!S4802</f>
        <v>0</v>
      </c>
      <c r="C4802" s="11">
        <f>'Consumptions_nieuw - Copy'!T4802</f>
        <v>0</v>
      </c>
      <c r="D4802" s="11">
        <f>'Consumptions_nieuw - Copy'!U4802</f>
        <v>0</v>
      </c>
      <c r="E4802" s="11">
        <f>'Consumptions_nieuw - Copy'!V4802</f>
        <v>1.249338829982358E-3</v>
      </c>
      <c r="F4802" s="11">
        <f>'Consumptions_nieuw - Copy'!W4802</f>
        <v>0</v>
      </c>
      <c r="G4802" s="11">
        <f>'Consumptions_nieuw - Copy'!X4802</f>
        <v>0</v>
      </c>
      <c r="Q4802" s="1">
        <v>4801</v>
      </c>
      <c r="R4802" s="6">
        <v>0</v>
      </c>
      <c r="S4802" s="6">
        <v>0</v>
      </c>
      <c r="T4802" s="6">
        <v>0</v>
      </c>
      <c r="U4802" s="6">
        <v>0</v>
      </c>
      <c r="V4802" s="6">
        <v>253.24539169999997</v>
      </c>
      <c r="W4802" s="6">
        <v>0</v>
      </c>
      <c r="X4802" s="6">
        <f t="shared" si="74"/>
        <v>0</v>
      </c>
    </row>
    <row r="4803" spans="1:24" x14ac:dyDescent="0.25">
      <c r="A4803" s="11">
        <f>'Consumptions_nieuw - Copy'!R4803</f>
        <v>0</v>
      </c>
      <c r="B4803" s="11">
        <f>'Consumptions_nieuw - Copy'!S4803</f>
        <v>0</v>
      </c>
      <c r="C4803" s="11">
        <f>'Consumptions_nieuw - Copy'!T4803</f>
        <v>0</v>
      </c>
      <c r="D4803" s="11">
        <f>'Consumptions_nieuw - Copy'!U4803</f>
        <v>0</v>
      </c>
      <c r="E4803" s="11">
        <f>'Consumptions_nieuw - Copy'!V4803</f>
        <v>1.561673537354615E-3</v>
      </c>
      <c r="F4803" s="11">
        <f>'Consumptions_nieuw - Copy'!W4803</f>
        <v>0</v>
      </c>
      <c r="G4803" s="11">
        <f>'Consumptions_nieuw - Copy'!X4803</f>
        <v>0</v>
      </c>
      <c r="Q4803" s="1">
        <v>4802</v>
      </c>
      <c r="R4803" s="6">
        <v>0</v>
      </c>
      <c r="S4803" s="6">
        <v>0</v>
      </c>
      <c r="T4803" s="6">
        <v>0</v>
      </c>
      <c r="U4803" s="6">
        <v>0</v>
      </c>
      <c r="V4803" s="6">
        <v>316.55673960000001</v>
      </c>
      <c r="W4803" s="6">
        <v>0</v>
      </c>
      <c r="X4803" s="6">
        <f t="shared" ref="X4803:X4866" si="75">T4803*0.4</f>
        <v>0</v>
      </c>
    </row>
    <row r="4804" spans="1:24" x14ac:dyDescent="0.25">
      <c r="A4804" s="11">
        <f>'Consumptions_nieuw - Copy'!R4804</f>
        <v>0</v>
      </c>
      <c r="B4804" s="11">
        <f>'Consumptions_nieuw - Copy'!S4804</f>
        <v>0</v>
      </c>
      <c r="C4804" s="11">
        <f>'Consumptions_nieuw - Copy'!T4804</f>
        <v>0</v>
      </c>
      <c r="D4804" s="11">
        <f>'Consumptions_nieuw - Copy'!U4804</f>
        <v>0</v>
      </c>
      <c r="E4804" s="11">
        <f>'Consumptions_nieuw - Copy'!V4804</f>
        <v>5.9890985157539127E-4</v>
      </c>
      <c r="F4804" s="11">
        <f>'Consumptions_nieuw - Copy'!W4804</f>
        <v>0</v>
      </c>
      <c r="G4804" s="11">
        <f>'Consumptions_nieuw - Copy'!X4804</f>
        <v>0</v>
      </c>
      <c r="Q4804" s="1">
        <v>4803</v>
      </c>
      <c r="R4804" s="6">
        <v>0</v>
      </c>
      <c r="S4804" s="6">
        <v>0</v>
      </c>
      <c r="T4804" s="6">
        <v>0</v>
      </c>
      <c r="U4804" s="6">
        <v>0</v>
      </c>
      <c r="V4804" s="6">
        <v>121.4011414</v>
      </c>
      <c r="W4804" s="6">
        <v>0</v>
      </c>
      <c r="X4804" s="6">
        <f t="shared" si="75"/>
        <v>0</v>
      </c>
    </row>
    <row r="4805" spans="1:24" x14ac:dyDescent="0.25">
      <c r="A4805" s="11">
        <f>'Consumptions_nieuw - Copy'!R4805</f>
        <v>0</v>
      </c>
      <c r="B4805" s="11">
        <f>'Consumptions_nieuw - Copy'!S4805</f>
        <v>0</v>
      </c>
      <c r="C4805" s="11">
        <f>'Consumptions_nieuw - Copy'!T4805</f>
        <v>0</v>
      </c>
      <c r="D4805" s="11">
        <f>'Consumptions_nieuw - Copy'!U4805</f>
        <v>0</v>
      </c>
      <c r="E4805" s="11">
        <f>'Consumptions_nieuw - Copy'!V4805</f>
        <v>9.24124340532209E-4</v>
      </c>
      <c r="F4805" s="11">
        <f>'Consumptions_nieuw - Copy'!W4805</f>
        <v>0</v>
      </c>
      <c r="G4805" s="11">
        <f>'Consumptions_nieuw - Copy'!X4805</f>
        <v>0</v>
      </c>
      <c r="Q4805" s="1">
        <v>4804</v>
      </c>
      <c r="R4805" s="6">
        <v>0</v>
      </c>
      <c r="S4805" s="6">
        <v>0</v>
      </c>
      <c r="T4805" s="6">
        <v>0</v>
      </c>
      <c r="U4805" s="6">
        <v>0</v>
      </c>
      <c r="V4805" s="6">
        <v>187.32326649999999</v>
      </c>
      <c r="W4805" s="6">
        <v>0</v>
      </c>
      <c r="X4805" s="6">
        <f t="shared" si="75"/>
        <v>0</v>
      </c>
    </row>
    <row r="4806" spans="1:24" x14ac:dyDescent="0.25">
      <c r="A4806" s="11">
        <f>'Consumptions_nieuw - Copy'!R4806</f>
        <v>0</v>
      </c>
      <c r="B4806" s="11">
        <f>'Consumptions_nieuw - Copy'!S4806</f>
        <v>0</v>
      </c>
      <c r="C4806" s="11">
        <f>'Consumptions_nieuw - Copy'!T4806</f>
        <v>0</v>
      </c>
      <c r="D4806" s="11">
        <f>'Consumptions_nieuw - Copy'!U4806</f>
        <v>0</v>
      </c>
      <c r="E4806" s="11">
        <f>'Consumptions_nieuw - Copy'!V4806</f>
        <v>1.8868880268047639E-3</v>
      </c>
      <c r="F4806" s="11">
        <f>'Consumptions_nieuw - Copy'!W4806</f>
        <v>0</v>
      </c>
      <c r="G4806" s="11">
        <f>'Consumptions_nieuw - Copy'!X4806</f>
        <v>0</v>
      </c>
      <c r="Q4806" s="1">
        <v>4805</v>
      </c>
      <c r="R4806" s="6">
        <v>0</v>
      </c>
      <c r="S4806" s="6">
        <v>0</v>
      </c>
      <c r="T4806" s="6">
        <v>0</v>
      </c>
      <c r="U4806" s="6">
        <v>0</v>
      </c>
      <c r="V4806" s="6">
        <v>382.4788648</v>
      </c>
      <c r="W4806" s="6">
        <v>0</v>
      </c>
      <c r="X4806" s="6">
        <f t="shared" si="75"/>
        <v>0</v>
      </c>
    </row>
    <row r="4807" spans="1:24" x14ac:dyDescent="0.25">
      <c r="A4807" s="11">
        <f>'Consumptions_nieuw - Copy'!R4807</f>
        <v>0</v>
      </c>
      <c r="B4807" s="11">
        <f>'Consumptions_nieuw - Copy'!S4807</f>
        <v>0</v>
      </c>
      <c r="C4807" s="11">
        <f>'Consumptions_nieuw - Copy'!T4807</f>
        <v>0</v>
      </c>
      <c r="D4807" s="11">
        <f>'Consumptions_nieuw - Copy'!U4807</f>
        <v>0</v>
      </c>
      <c r="E4807" s="11">
        <f>'Consumptions_nieuw - Copy'!V4807</f>
        <v>1.8836680814086236E-3</v>
      </c>
      <c r="F4807" s="11">
        <f>'Consumptions_nieuw - Copy'!W4807</f>
        <v>0</v>
      </c>
      <c r="G4807" s="11">
        <f>'Consumptions_nieuw - Copy'!X4807</f>
        <v>0</v>
      </c>
      <c r="Q4807" s="1">
        <v>4806</v>
      </c>
      <c r="R4807" s="6">
        <v>0</v>
      </c>
      <c r="S4807" s="6">
        <v>0</v>
      </c>
      <c r="T4807" s="6">
        <v>0</v>
      </c>
      <c r="U4807" s="6">
        <v>0</v>
      </c>
      <c r="V4807" s="6">
        <v>381.82617049999999</v>
      </c>
      <c r="W4807" s="6">
        <v>0</v>
      </c>
      <c r="X4807" s="6">
        <f t="shared" si="75"/>
        <v>0</v>
      </c>
    </row>
    <row r="4808" spans="1:24" x14ac:dyDescent="0.25">
      <c r="A4808" s="11">
        <f>'Consumptions_nieuw - Copy'!R4808</f>
        <v>0</v>
      </c>
      <c r="B4808" s="11">
        <f>'Consumptions_nieuw - Copy'!S4808</f>
        <v>0</v>
      </c>
      <c r="C4808" s="11">
        <f>'Consumptions_nieuw - Copy'!T4808</f>
        <v>0</v>
      </c>
      <c r="D4808" s="11">
        <f>'Consumptions_nieuw - Copy'!U4808</f>
        <v>0</v>
      </c>
      <c r="E4808" s="11">
        <f>'Consumptions_nieuw - Copy'!V4808</f>
        <v>1.5777732643353162E-3</v>
      </c>
      <c r="F4808" s="11">
        <f>'Consumptions_nieuw - Copy'!W4808</f>
        <v>0</v>
      </c>
      <c r="G4808" s="11">
        <f>'Consumptions_nieuw - Copy'!X4808</f>
        <v>0</v>
      </c>
      <c r="Q4808" s="1">
        <v>4807</v>
      </c>
      <c r="R4808" s="6">
        <v>0</v>
      </c>
      <c r="S4808" s="6">
        <v>0</v>
      </c>
      <c r="T4808" s="6">
        <v>0</v>
      </c>
      <c r="U4808" s="6">
        <v>0</v>
      </c>
      <c r="V4808" s="6">
        <v>319.82021109999999</v>
      </c>
      <c r="W4808" s="6">
        <v>0</v>
      </c>
      <c r="X4808" s="6">
        <f t="shared" si="75"/>
        <v>0</v>
      </c>
    </row>
    <row r="4809" spans="1:24" x14ac:dyDescent="0.25">
      <c r="A4809" s="11">
        <f>'Consumptions_nieuw - Copy'!R4809</f>
        <v>0</v>
      </c>
      <c r="B4809" s="11">
        <f>'Consumptions_nieuw - Copy'!S4809</f>
        <v>0</v>
      </c>
      <c r="C4809" s="11">
        <f>'Consumptions_nieuw - Copy'!T4809</f>
        <v>0</v>
      </c>
      <c r="D4809" s="11">
        <f>'Consumptions_nieuw - Copy'!U4809</f>
        <v>0</v>
      </c>
      <c r="E4809" s="11">
        <f>'Consumptions_nieuw - Copy'!V4809</f>
        <v>6.0856968776381204E-4</v>
      </c>
      <c r="F4809" s="11">
        <f>'Consumptions_nieuw - Copy'!W4809</f>
        <v>0</v>
      </c>
      <c r="G4809" s="11">
        <f>'Consumptions_nieuw - Copy'!X4809</f>
        <v>0</v>
      </c>
      <c r="Q4809" s="1">
        <v>4808</v>
      </c>
      <c r="R4809" s="6">
        <v>0</v>
      </c>
      <c r="S4809" s="6">
        <v>0</v>
      </c>
      <c r="T4809" s="6">
        <v>0</v>
      </c>
      <c r="U4809" s="6">
        <v>0</v>
      </c>
      <c r="V4809" s="6">
        <v>123.35922429999999</v>
      </c>
      <c r="W4809" s="6">
        <v>0</v>
      </c>
      <c r="X4809" s="6">
        <f t="shared" si="75"/>
        <v>0</v>
      </c>
    </row>
    <row r="4810" spans="1:24" x14ac:dyDescent="0.25">
      <c r="A4810" s="11">
        <f>'Consumptions_nieuw - Copy'!R4810</f>
        <v>0</v>
      </c>
      <c r="B4810" s="11">
        <f>'Consumptions_nieuw - Copy'!S4810</f>
        <v>0</v>
      </c>
      <c r="C4810" s="11">
        <f>'Consumptions_nieuw - Copy'!T4810</f>
        <v>0</v>
      </c>
      <c r="D4810" s="11">
        <f>'Consumptions_nieuw - Copy'!U4810</f>
        <v>0</v>
      </c>
      <c r="E4810" s="11">
        <f>'Consumptions_nieuw - Copy'!V4810</f>
        <v>1.2525587753784984E-3</v>
      </c>
      <c r="F4810" s="11">
        <f>'Consumptions_nieuw - Copy'!W4810</f>
        <v>0</v>
      </c>
      <c r="G4810" s="11">
        <f>'Consumptions_nieuw - Copy'!X4810</f>
        <v>0</v>
      </c>
      <c r="Q4810" s="1">
        <v>4809</v>
      </c>
      <c r="R4810" s="6">
        <v>0</v>
      </c>
      <c r="S4810" s="6">
        <v>0</v>
      </c>
      <c r="T4810" s="6">
        <v>0</v>
      </c>
      <c r="U4810" s="6">
        <v>0</v>
      </c>
      <c r="V4810" s="6">
        <v>253.89808600000001</v>
      </c>
      <c r="W4810" s="6">
        <v>0</v>
      </c>
      <c r="X4810" s="6">
        <f t="shared" si="75"/>
        <v>0</v>
      </c>
    </row>
    <row r="4811" spans="1:24" x14ac:dyDescent="0.25">
      <c r="A4811" s="11">
        <f>'Consumptions_nieuw - Copy'!R4811</f>
        <v>0</v>
      </c>
      <c r="B4811" s="11">
        <f>'Consumptions_nieuw - Copy'!S4811</f>
        <v>0</v>
      </c>
      <c r="C4811" s="11">
        <f>'Consumptions_nieuw - Copy'!T4811</f>
        <v>0</v>
      </c>
      <c r="D4811" s="11">
        <f>'Consumptions_nieuw - Copy'!U4811</f>
        <v>0</v>
      </c>
      <c r="E4811" s="11">
        <f>'Consumptions_nieuw - Copy'!V4811</f>
        <v>2.2088825703654416E-3</v>
      </c>
      <c r="F4811" s="11">
        <f>'Consumptions_nieuw - Copy'!W4811</f>
        <v>0</v>
      </c>
      <c r="G4811" s="11">
        <f>'Consumptions_nieuw - Copy'!X4811</f>
        <v>0</v>
      </c>
      <c r="Q4811" s="1">
        <v>4810</v>
      </c>
      <c r="R4811" s="6">
        <v>0</v>
      </c>
      <c r="S4811" s="6">
        <v>0</v>
      </c>
      <c r="T4811" s="6">
        <v>0</v>
      </c>
      <c r="U4811" s="6">
        <v>0</v>
      </c>
      <c r="V4811" s="6">
        <v>447.74829560000006</v>
      </c>
      <c r="W4811" s="6">
        <v>0</v>
      </c>
      <c r="X4811" s="6">
        <f t="shared" si="75"/>
        <v>0</v>
      </c>
    </row>
    <row r="4812" spans="1:24" x14ac:dyDescent="0.25">
      <c r="A4812" s="11">
        <f>'Consumptions_nieuw - Copy'!R4812</f>
        <v>0</v>
      </c>
      <c r="B4812" s="11">
        <f>'Consumptions_nieuw - Copy'!S4812</f>
        <v>0</v>
      </c>
      <c r="C4812" s="11">
        <f>'Consumptions_nieuw - Copy'!T4812</f>
        <v>0</v>
      </c>
      <c r="D4812" s="11">
        <f>'Consumptions_nieuw - Copy'!U4812</f>
        <v>0</v>
      </c>
      <c r="E4812" s="11">
        <f>'Consumptions_nieuw - Copy'!V4812</f>
        <v>1.5681134286402267E-3</v>
      </c>
      <c r="F4812" s="11">
        <f>'Consumptions_nieuw - Copy'!W4812</f>
        <v>0</v>
      </c>
      <c r="G4812" s="11">
        <f>'Consumptions_nieuw - Copy'!X4812</f>
        <v>0</v>
      </c>
      <c r="Q4812" s="1">
        <v>4811</v>
      </c>
      <c r="R4812" s="6">
        <v>0</v>
      </c>
      <c r="S4812" s="6">
        <v>0</v>
      </c>
      <c r="T4812" s="6">
        <v>0</v>
      </c>
      <c r="U4812" s="6">
        <v>0</v>
      </c>
      <c r="V4812" s="6">
        <v>317.86212829999999</v>
      </c>
      <c r="W4812" s="6">
        <v>0</v>
      </c>
      <c r="X4812" s="6">
        <f t="shared" si="75"/>
        <v>0</v>
      </c>
    </row>
    <row r="4813" spans="1:24" x14ac:dyDescent="0.25">
      <c r="A4813" s="11">
        <f>'Consumptions_nieuw - Copy'!R4813</f>
        <v>0</v>
      </c>
      <c r="B4813" s="11">
        <f>'Consumptions_nieuw - Copy'!S4813</f>
        <v>0</v>
      </c>
      <c r="C4813" s="11">
        <f>'Consumptions_nieuw - Copy'!T4813</f>
        <v>0</v>
      </c>
      <c r="D4813" s="11">
        <f>'Consumptions_nieuw - Copy'!U4813</f>
        <v>0</v>
      </c>
      <c r="E4813" s="11">
        <f>'Consumptions_nieuw - Copy'!V4813</f>
        <v>1.5648934827507551E-3</v>
      </c>
      <c r="F4813" s="11">
        <f>'Consumptions_nieuw - Copy'!W4813</f>
        <v>0</v>
      </c>
      <c r="G4813" s="11">
        <f>'Consumptions_nieuw - Copy'!X4813</f>
        <v>0</v>
      </c>
      <c r="Q4813" s="1">
        <v>4812</v>
      </c>
      <c r="R4813" s="6">
        <v>0</v>
      </c>
      <c r="S4813" s="6">
        <v>0</v>
      </c>
      <c r="T4813" s="6">
        <v>0</v>
      </c>
      <c r="U4813" s="6">
        <v>0</v>
      </c>
      <c r="V4813" s="6">
        <v>317.20943390000002</v>
      </c>
      <c r="W4813" s="6">
        <v>0</v>
      </c>
      <c r="X4813" s="6">
        <f t="shared" si="75"/>
        <v>0</v>
      </c>
    </row>
    <row r="4814" spans="1:24" x14ac:dyDescent="0.25">
      <c r="A4814" s="11">
        <f>'Consumptions_nieuw - Copy'!R4814</f>
        <v>0</v>
      </c>
      <c r="B4814" s="11">
        <f>'Consumptions_nieuw - Copy'!S4814</f>
        <v>0</v>
      </c>
      <c r="C4814" s="11">
        <f>'Consumptions_nieuw - Copy'!T4814</f>
        <v>0</v>
      </c>
      <c r="D4814" s="11">
        <f>'Consumptions_nieuw - Copy'!U4814</f>
        <v>0</v>
      </c>
      <c r="E4814" s="11">
        <f>'Consumptions_nieuw - Copy'!V4814</f>
        <v>9.3378417721396117E-4</v>
      </c>
      <c r="F4814" s="11">
        <f>'Consumptions_nieuw - Copy'!W4814</f>
        <v>0</v>
      </c>
      <c r="G4814" s="11">
        <f>'Consumptions_nieuw - Copy'!X4814</f>
        <v>0</v>
      </c>
      <c r="Q4814" s="1">
        <v>4813</v>
      </c>
      <c r="R4814" s="6">
        <v>0</v>
      </c>
      <c r="S4814" s="6">
        <v>0</v>
      </c>
      <c r="T4814" s="6">
        <v>0</v>
      </c>
      <c r="U4814" s="6">
        <v>0</v>
      </c>
      <c r="V4814" s="6">
        <v>189.2813495</v>
      </c>
      <c r="W4814" s="6">
        <v>0</v>
      </c>
      <c r="X4814" s="6">
        <f t="shared" si="75"/>
        <v>0</v>
      </c>
    </row>
    <row r="4815" spans="1:24" x14ac:dyDescent="0.25">
      <c r="A4815" s="11">
        <f>'Consumptions_nieuw - Copy'!R4815</f>
        <v>0</v>
      </c>
      <c r="B4815" s="11">
        <f>'Consumptions_nieuw - Copy'!S4815</f>
        <v>0</v>
      </c>
      <c r="C4815" s="11">
        <f>'Consumptions_nieuw - Copy'!T4815</f>
        <v>0</v>
      </c>
      <c r="D4815" s="11">
        <f>'Consumptions_nieuw - Copy'!U4815</f>
        <v>0</v>
      </c>
      <c r="E4815" s="11">
        <f>'Consumptions_nieuw - Copy'!V4815</f>
        <v>2.2088825703654416E-3</v>
      </c>
      <c r="F4815" s="11">
        <f>'Consumptions_nieuw - Copy'!W4815</f>
        <v>0</v>
      </c>
      <c r="G4815" s="11">
        <f>'Consumptions_nieuw - Copy'!X4815</f>
        <v>0</v>
      </c>
      <c r="Q4815" s="1">
        <v>4814</v>
      </c>
      <c r="R4815" s="6">
        <v>0</v>
      </c>
      <c r="S4815" s="6">
        <v>0</v>
      </c>
      <c r="T4815" s="6">
        <v>0</v>
      </c>
      <c r="U4815" s="6">
        <v>0</v>
      </c>
      <c r="V4815" s="6">
        <v>447.74829560000006</v>
      </c>
      <c r="W4815" s="6">
        <v>0</v>
      </c>
      <c r="X4815" s="6">
        <f t="shared" si="75"/>
        <v>0</v>
      </c>
    </row>
    <row r="4816" spans="1:24" x14ac:dyDescent="0.25">
      <c r="A4816" s="11">
        <f>'Consumptions_nieuw - Copy'!R4816</f>
        <v>0</v>
      </c>
      <c r="B4816" s="11">
        <f>'Consumptions_nieuw - Copy'!S4816</f>
        <v>0</v>
      </c>
      <c r="C4816" s="11">
        <f>'Consumptions_nieuw - Copy'!T4816</f>
        <v>0</v>
      </c>
      <c r="D4816" s="11">
        <f>'Consumptions_nieuw - Copy'!U4816</f>
        <v>0</v>
      </c>
      <c r="E4816" s="11">
        <f>'Consumptions_nieuw - Copy'!V4816</f>
        <v>9.1768444973992845E-4</v>
      </c>
      <c r="F4816" s="11">
        <f>'Consumptions_nieuw - Copy'!W4816</f>
        <v>0</v>
      </c>
      <c r="G4816" s="11">
        <f>'Consumptions_nieuw - Copy'!X4816</f>
        <v>0</v>
      </c>
      <c r="Q4816" s="1">
        <v>4815</v>
      </c>
      <c r="R4816" s="6">
        <v>0</v>
      </c>
      <c r="S4816" s="6">
        <v>0</v>
      </c>
      <c r="T4816" s="6">
        <v>0</v>
      </c>
      <c r="U4816" s="6">
        <v>0</v>
      </c>
      <c r="V4816" s="6">
        <v>186.0178779</v>
      </c>
      <c r="W4816" s="6">
        <v>0</v>
      </c>
      <c r="X4816" s="6">
        <f t="shared" si="75"/>
        <v>0</v>
      </c>
    </row>
    <row r="4817" spans="1:24" x14ac:dyDescent="0.25">
      <c r="A4817" s="11">
        <f>'Consumptions_nieuw - Copy'!R4817</f>
        <v>0</v>
      </c>
      <c r="B4817" s="11">
        <f>'Consumptions_nieuw - Copy'!S4817</f>
        <v>0</v>
      </c>
      <c r="C4817" s="11">
        <f>'Consumptions_nieuw - Copy'!T4817</f>
        <v>0</v>
      </c>
      <c r="D4817" s="11">
        <f>'Consumptions_nieuw - Copy'!U4817</f>
        <v>0</v>
      </c>
      <c r="E4817" s="11">
        <f>'Consumptions_nieuw - Copy'!V4817</f>
        <v>9.2090439513606878E-4</v>
      </c>
      <c r="F4817" s="11">
        <f>'Consumptions_nieuw - Copy'!W4817</f>
        <v>0</v>
      </c>
      <c r="G4817" s="11">
        <f>'Consumptions_nieuw - Copy'!X4817</f>
        <v>0</v>
      </c>
      <c r="Q4817" s="1">
        <v>4816</v>
      </c>
      <c r="R4817" s="6">
        <v>0</v>
      </c>
      <c r="S4817" s="6">
        <v>0</v>
      </c>
      <c r="T4817" s="6">
        <v>0</v>
      </c>
      <c r="U4817" s="6">
        <v>0</v>
      </c>
      <c r="V4817" s="6">
        <v>186.67057220000001</v>
      </c>
      <c r="W4817" s="6">
        <v>0</v>
      </c>
      <c r="X4817" s="6">
        <f t="shared" si="75"/>
        <v>0</v>
      </c>
    </row>
    <row r="4818" spans="1:24" x14ac:dyDescent="0.25">
      <c r="A4818" s="11">
        <f>'Consumptions_nieuw - Copy'!R4818</f>
        <v>0</v>
      </c>
      <c r="B4818" s="11">
        <f>'Consumptions_nieuw - Copy'!S4818</f>
        <v>0</v>
      </c>
      <c r="C4818" s="11">
        <f>'Consumptions_nieuw - Copy'!T4818</f>
        <v>0</v>
      </c>
      <c r="D4818" s="11">
        <f>'Consumptions_nieuw - Copy'!U4818</f>
        <v>0</v>
      </c>
      <c r="E4818" s="11">
        <f>'Consumptions_nieuw - Copy'!V4818</f>
        <v>6.1178963315995237E-4</v>
      </c>
      <c r="F4818" s="11">
        <f>'Consumptions_nieuw - Copy'!W4818</f>
        <v>0</v>
      </c>
      <c r="G4818" s="11">
        <f>'Consumptions_nieuw - Copy'!X4818</f>
        <v>0</v>
      </c>
      <c r="Q4818" s="1">
        <v>4817</v>
      </c>
      <c r="R4818" s="6">
        <v>0</v>
      </c>
      <c r="S4818" s="6">
        <v>0</v>
      </c>
      <c r="T4818" s="6">
        <v>0</v>
      </c>
      <c r="U4818" s="6">
        <v>0</v>
      </c>
      <c r="V4818" s="6">
        <v>124.01191860000002</v>
      </c>
      <c r="W4818" s="6">
        <v>0</v>
      </c>
      <c r="X4818" s="6">
        <f t="shared" si="75"/>
        <v>0</v>
      </c>
    </row>
    <row r="4819" spans="1:24" x14ac:dyDescent="0.25">
      <c r="A4819" s="11">
        <f>'Consumptions_nieuw - Copy'!R4819</f>
        <v>0</v>
      </c>
      <c r="B4819" s="11">
        <f>'Consumptions_nieuw - Copy'!S4819</f>
        <v>0</v>
      </c>
      <c r="C4819" s="11">
        <f>'Consumptions_nieuw - Copy'!T4819</f>
        <v>0</v>
      </c>
      <c r="D4819" s="11">
        <f>'Consumptions_nieuw - Copy'!U4819</f>
        <v>0</v>
      </c>
      <c r="E4819" s="11">
        <f>'Consumptions_nieuw - Copy'!V4819</f>
        <v>1.8836680814086236E-3</v>
      </c>
      <c r="F4819" s="11">
        <f>'Consumptions_nieuw - Copy'!W4819</f>
        <v>0</v>
      </c>
      <c r="G4819" s="11">
        <f>'Consumptions_nieuw - Copy'!X4819</f>
        <v>0</v>
      </c>
      <c r="Q4819" s="1">
        <v>4818</v>
      </c>
      <c r="R4819" s="6">
        <v>0</v>
      </c>
      <c r="S4819" s="6">
        <v>0</v>
      </c>
      <c r="T4819" s="6">
        <v>0</v>
      </c>
      <c r="U4819" s="6">
        <v>0</v>
      </c>
      <c r="V4819" s="6">
        <v>381.82617049999999</v>
      </c>
      <c r="W4819" s="6">
        <v>0</v>
      </c>
      <c r="X4819" s="6">
        <f t="shared" si="75"/>
        <v>0</v>
      </c>
    </row>
    <row r="4820" spans="1:24" x14ac:dyDescent="0.25">
      <c r="A4820" s="11">
        <f>'Consumptions_nieuw - Copy'!R4820</f>
        <v>0</v>
      </c>
      <c r="B4820" s="11">
        <f>'Consumptions_nieuw - Copy'!S4820</f>
        <v>0</v>
      </c>
      <c r="C4820" s="11">
        <f>'Consumptions_nieuw - Copy'!T4820</f>
        <v>0</v>
      </c>
      <c r="D4820" s="11">
        <f>'Consumptions_nieuw - Copy'!U4820</f>
        <v>0</v>
      </c>
      <c r="E4820" s="11">
        <f>'Consumptions_nieuw - Copy'!V4820</f>
        <v>1.8901079722009042E-3</v>
      </c>
      <c r="F4820" s="11">
        <f>'Consumptions_nieuw - Copy'!W4820</f>
        <v>0</v>
      </c>
      <c r="G4820" s="11">
        <f>'Consumptions_nieuw - Copy'!X4820</f>
        <v>0</v>
      </c>
      <c r="Q4820" s="1">
        <v>4819</v>
      </c>
      <c r="R4820" s="6">
        <v>0</v>
      </c>
      <c r="S4820" s="6">
        <v>0</v>
      </c>
      <c r="T4820" s="6">
        <v>0</v>
      </c>
      <c r="U4820" s="6">
        <v>0</v>
      </c>
      <c r="V4820" s="6">
        <v>383.1315591</v>
      </c>
      <c r="W4820" s="6">
        <v>0</v>
      </c>
      <c r="X4820" s="6">
        <f t="shared" si="75"/>
        <v>0</v>
      </c>
    </row>
    <row r="4821" spans="1:24" x14ac:dyDescent="0.25">
      <c r="A4821" s="11">
        <f>'Consumptions_nieuw - Copy'!R4821</f>
        <v>0</v>
      </c>
      <c r="B4821" s="11">
        <f>'Consumptions_nieuw - Copy'!S4821</f>
        <v>0</v>
      </c>
      <c r="C4821" s="11">
        <f>'Consumptions_nieuw - Copy'!T4821</f>
        <v>0</v>
      </c>
      <c r="D4821" s="11">
        <f>'Consumptions_nieuw - Copy'!U4821</f>
        <v>0</v>
      </c>
      <c r="E4821" s="11">
        <f>'Consumptions_nieuw - Copy'!V4821</f>
        <v>1.8933279175970446E-3</v>
      </c>
      <c r="F4821" s="11">
        <f>'Consumptions_nieuw - Copy'!W4821</f>
        <v>0</v>
      </c>
      <c r="G4821" s="11">
        <f>'Consumptions_nieuw - Copy'!X4821</f>
        <v>0</v>
      </c>
      <c r="Q4821" s="1">
        <v>4820</v>
      </c>
      <c r="R4821" s="6">
        <v>0</v>
      </c>
      <c r="S4821" s="6">
        <v>0</v>
      </c>
      <c r="T4821" s="6">
        <v>0</v>
      </c>
      <c r="U4821" s="6">
        <v>0</v>
      </c>
      <c r="V4821" s="6">
        <v>383.78425340000001</v>
      </c>
      <c r="W4821" s="6">
        <v>0</v>
      </c>
      <c r="X4821" s="6">
        <f t="shared" si="75"/>
        <v>0</v>
      </c>
    </row>
    <row r="4822" spans="1:24" x14ac:dyDescent="0.25">
      <c r="A4822" s="11">
        <f>'Consumptions_nieuw - Copy'!R4822</f>
        <v>0</v>
      </c>
      <c r="B4822" s="11">
        <f>'Consumptions_nieuw - Copy'!S4822</f>
        <v>0</v>
      </c>
      <c r="C4822" s="11">
        <f>'Consumptions_nieuw - Copy'!T4822</f>
        <v>0</v>
      </c>
      <c r="D4822" s="11">
        <f>'Consumptions_nieuw - Copy'!U4822</f>
        <v>0</v>
      </c>
      <c r="E4822" s="11">
        <f>'Consumptions_nieuw - Copy'!V4822</f>
        <v>1.5648934827507551E-3</v>
      </c>
      <c r="F4822" s="11">
        <f>'Consumptions_nieuw - Copy'!W4822</f>
        <v>0</v>
      </c>
      <c r="G4822" s="11">
        <f>'Consumptions_nieuw - Copy'!X4822</f>
        <v>0</v>
      </c>
      <c r="Q4822" s="1">
        <v>4821</v>
      </c>
      <c r="R4822" s="6">
        <v>0</v>
      </c>
      <c r="S4822" s="6">
        <v>0</v>
      </c>
      <c r="T4822" s="6">
        <v>0</v>
      </c>
      <c r="U4822" s="6">
        <v>0</v>
      </c>
      <c r="V4822" s="6">
        <v>317.20943390000002</v>
      </c>
      <c r="W4822" s="6">
        <v>0</v>
      </c>
      <c r="X4822" s="6">
        <f t="shared" si="75"/>
        <v>0</v>
      </c>
    </row>
    <row r="4823" spans="1:24" x14ac:dyDescent="0.25">
      <c r="A4823" s="11">
        <f>'Consumptions_nieuw - Copy'!R4823</f>
        <v>0</v>
      </c>
      <c r="B4823" s="11">
        <f>'Consumptions_nieuw - Copy'!S4823</f>
        <v>0</v>
      </c>
      <c r="C4823" s="11">
        <f>'Consumptions_nieuw - Copy'!T4823</f>
        <v>0</v>
      </c>
      <c r="D4823" s="11">
        <f>'Consumptions_nieuw - Copy'!U4823</f>
        <v>0</v>
      </c>
      <c r="E4823" s="11">
        <f>'Consumptions_nieuw - Copy'!V4823</f>
        <v>1.8868880268047639E-3</v>
      </c>
      <c r="F4823" s="11">
        <f>'Consumptions_nieuw - Copy'!W4823</f>
        <v>0</v>
      </c>
      <c r="G4823" s="11">
        <f>'Consumptions_nieuw - Copy'!X4823</f>
        <v>0</v>
      </c>
      <c r="Q4823" s="1">
        <v>4822</v>
      </c>
      <c r="R4823" s="6">
        <v>0</v>
      </c>
      <c r="S4823" s="6">
        <v>0</v>
      </c>
      <c r="T4823" s="6">
        <v>0</v>
      </c>
      <c r="U4823" s="6">
        <v>0</v>
      </c>
      <c r="V4823" s="6">
        <v>382.4788648</v>
      </c>
      <c r="W4823" s="6">
        <v>0</v>
      </c>
      <c r="X4823" s="6">
        <f t="shared" si="75"/>
        <v>0</v>
      </c>
    </row>
    <row r="4824" spans="1:24" x14ac:dyDescent="0.25">
      <c r="A4824" s="11">
        <f>'Consumptions_nieuw - Copy'!R4824</f>
        <v>0</v>
      </c>
      <c r="B4824" s="11">
        <f>'Consumptions_nieuw - Copy'!S4824</f>
        <v>0</v>
      </c>
      <c r="C4824" s="11">
        <f>'Consumptions_nieuw - Copy'!T4824</f>
        <v>0</v>
      </c>
      <c r="D4824" s="11">
        <f>'Consumptions_nieuw - Copy'!U4824</f>
        <v>0</v>
      </c>
      <c r="E4824" s="11">
        <f>'Consumptions_nieuw - Copy'!V4824</f>
        <v>2.2056626249693013E-3</v>
      </c>
      <c r="F4824" s="11">
        <f>'Consumptions_nieuw - Copy'!W4824</f>
        <v>0</v>
      </c>
      <c r="G4824" s="11">
        <f>'Consumptions_nieuw - Copy'!X4824</f>
        <v>0</v>
      </c>
      <c r="Q4824" s="1">
        <v>4823</v>
      </c>
      <c r="R4824" s="6">
        <v>0</v>
      </c>
      <c r="S4824" s="6">
        <v>0</v>
      </c>
      <c r="T4824" s="6">
        <v>0</v>
      </c>
      <c r="U4824" s="6">
        <v>0</v>
      </c>
      <c r="V4824" s="6">
        <v>447.09560130000006</v>
      </c>
      <c r="W4824" s="6">
        <v>0</v>
      </c>
      <c r="X4824" s="6">
        <f t="shared" si="75"/>
        <v>0</v>
      </c>
    </row>
    <row r="4825" spans="1:24" x14ac:dyDescent="0.25">
      <c r="A4825" s="11">
        <f>'Consumptions_nieuw - Copy'!R4825</f>
        <v>0</v>
      </c>
      <c r="B4825" s="11">
        <f>'Consumptions_nieuw - Copy'!S4825</f>
        <v>0</v>
      </c>
      <c r="C4825" s="11">
        <f>'Consumptions_nieuw - Copy'!T4825</f>
        <v>0</v>
      </c>
      <c r="D4825" s="11">
        <f>'Consumptions_nieuw - Copy'!U4825</f>
        <v>0</v>
      </c>
      <c r="E4825" s="11">
        <f>'Consumptions_nieuw - Copy'!V4825</f>
        <v>2.2056626249693013E-3</v>
      </c>
      <c r="F4825" s="11">
        <f>'Consumptions_nieuw - Copy'!W4825</f>
        <v>0</v>
      </c>
      <c r="G4825" s="11">
        <f>'Consumptions_nieuw - Copy'!X4825</f>
        <v>0</v>
      </c>
      <c r="Q4825" s="1">
        <v>4824</v>
      </c>
      <c r="R4825" s="6">
        <v>0</v>
      </c>
      <c r="S4825" s="6">
        <v>0</v>
      </c>
      <c r="T4825" s="6">
        <v>0</v>
      </c>
      <c r="U4825" s="6">
        <v>0</v>
      </c>
      <c r="V4825" s="6">
        <v>447.09560130000006</v>
      </c>
      <c r="W4825" s="6">
        <v>0</v>
      </c>
      <c r="X4825" s="6">
        <f t="shared" si="75"/>
        <v>0</v>
      </c>
    </row>
    <row r="4826" spans="1:24" x14ac:dyDescent="0.25">
      <c r="A4826" s="11">
        <f>'Consumptions_nieuw - Copy'!R4826</f>
        <v>0</v>
      </c>
      <c r="B4826" s="11">
        <f>'Consumptions_nieuw - Copy'!S4826</f>
        <v>0</v>
      </c>
      <c r="C4826" s="11">
        <f>'Consumptions_nieuw - Copy'!T4826</f>
        <v>0</v>
      </c>
      <c r="D4826" s="11">
        <f>'Consumptions_nieuw - Copy'!U4826</f>
        <v>0</v>
      </c>
      <c r="E4826" s="11">
        <f>'Consumptions_nieuw - Copy'!V4826</f>
        <v>9.1768444973992845E-4</v>
      </c>
      <c r="F4826" s="11">
        <f>'Consumptions_nieuw - Copy'!W4826</f>
        <v>0</v>
      </c>
      <c r="G4826" s="11">
        <f>'Consumptions_nieuw - Copy'!X4826</f>
        <v>0</v>
      </c>
      <c r="Q4826" s="1">
        <v>4825</v>
      </c>
      <c r="R4826" s="6">
        <v>0</v>
      </c>
      <c r="S4826" s="6">
        <v>0</v>
      </c>
      <c r="T4826" s="6">
        <v>0</v>
      </c>
      <c r="U4826" s="6">
        <v>0</v>
      </c>
      <c r="V4826" s="6">
        <v>186.0178779</v>
      </c>
      <c r="W4826" s="6">
        <v>0</v>
      </c>
      <c r="X4826" s="6">
        <f t="shared" si="75"/>
        <v>0</v>
      </c>
    </row>
    <row r="4827" spans="1:24" x14ac:dyDescent="0.25">
      <c r="A4827" s="11">
        <f>'Consumptions_nieuw - Copy'!R4827</f>
        <v>0</v>
      </c>
      <c r="B4827" s="11">
        <f>'Consumptions_nieuw - Copy'!S4827</f>
        <v>0</v>
      </c>
      <c r="C4827" s="11">
        <f>'Consumptions_nieuw - Copy'!T4827</f>
        <v>0</v>
      </c>
      <c r="D4827" s="11">
        <f>'Consumptions_nieuw - Copy'!U4827</f>
        <v>0</v>
      </c>
      <c r="E4827" s="11">
        <f>'Consumptions_nieuw - Copy'!V4827</f>
        <v>1.8836680814086236E-3</v>
      </c>
      <c r="F4827" s="11">
        <f>'Consumptions_nieuw - Copy'!W4827</f>
        <v>0</v>
      </c>
      <c r="G4827" s="11">
        <f>'Consumptions_nieuw - Copy'!X4827</f>
        <v>0</v>
      </c>
      <c r="Q4827" s="1">
        <v>4826</v>
      </c>
      <c r="R4827" s="6">
        <v>0</v>
      </c>
      <c r="S4827" s="6">
        <v>0</v>
      </c>
      <c r="T4827" s="6">
        <v>0</v>
      </c>
      <c r="U4827" s="6">
        <v>0</v>
      </c>
      <c r="V4827" s="6">
        <v>381.82617049999999</v>
      </c>
      <c r="W4827" s="6">
        <v>0</v>
      </c>
      <c r="X4827" s="6">
        <f t="shared" si="75"/>
        <v>0</v>
      </c>
    </row>
    <row r="4828" spans="1:24" x14ac:dyDescent="0.25">
      <c r="A4828" s="11">
        <f>'Consumptions_nieuw - Copy'!R4828</f>
        <v>0</v>
      </c>
      <c r="B4828" s="11">
        <f>'Consumptions_nieuw - Copy'!S4828</f>
        <v>0</v>
      </c>
      <c r="C4828" s="11">
        <f>'Consumptions_nieuw - Copy'!T4828</f>
        <v>0</v>
      </c>
      <c r="D4828" s="11">
        <f>'Consumptions_nieuw - Copy'!U4828</f>
        <v>0</v>
      </c>
      <c r="E4828" s="11">
        <f>'Consumptions_nieuw - Copy'!V4828</f>
        <v>2.2056626249693013E-3</v>
      </c>
      <c r="F4828" s="11">
        <f>'Consumptions_nieuw - Copy'!W4828</f>
        <v>0</v>
      </c>
      <c r="G4828" s="11">
        <f>'Consumptions_nieuw - Copy'!X4828</f>
        <v>0</v>
      </c>
      <c r="Q4828" s="1">
        <v>4827</v>
      </c>
      <c r="R4828" s="6">
        <v>0</v>
      </c>
      <c r="S4828" s="6">
        <v>0</v>
      </c>
      <c r="T4828" s="6">
        <v>0</v>
      </c>
      <c r="U4828" s="6">
        <v>0</v>
      </c>
      <c r="V4828" s="6">
        <v>447.09560130000006</v>
      </c>
      <c r="W4828" s="6">
        <v>0</v>
      </c>
      <c r="X4828" s="6">
        <f t="shared" si="75"/>
        <v>0</v>
      </c>
    </row>
    <row r="4829" spans="1:24" x14ac:dyDescent="0.25">
      <c r="A4829" s="11">
        <f>'Consumptions_nieuw - Copy'!R4829</f>
        <v>0</v>
      </c>
      <c r="B4829" s="11">
        <f>'Consumptions_nieuw - Copy'!S4829</f>
        <v>0</v>
      </c>
      <c r="C4829" s="11">
        <f>'Consumptions_nieuw - Copy'!T4829</f>
        <v>0</v>
      </c>
      <c r="D4829" s="11">
        <f>'Consumptions_nieuw - Copy'!U4829</f>
        <v>0</v>
      </c>
      <c r="E4829" s="11">
        <f>'Consumptions_nieuw - Copy'!V4829</f>
        <v>6.0856968776381204E-4</v>
      </c>
      <c r="F4829" s="11">
        <f>'Consumptions_nieuw - Copy'!W4829</f>
        <v>0</v>
      </c>
      <c r="G4829" s="11">
        <f>'Consumptions_nieuw - Copy'!X4829</f>
        <v>0</v>
      </c>
      <c r="Q4829" s="1">
        <v>4828</v>
      </c>
      <c r="R4829" s="6">
        <v>0</v>
      </c>
      <c r="S4829" s="6">
        <v>0</v>
      </c>
      <c r="T4829" s="6">
        <v>0</v>
      </c>
      <c r="U4829" s="6">
        <v>0</v>
      </c>
      <c r="V4829" s="6">
        <v>123.35922429999999</v>
      </c>
      <c r="W4829" s="6">
        <v>0</v>
      </c>
      <c r="X4829" s="6">
        <f t="shared" si="75"/>
        <v>0</v>
      </c>
    </row>
    <row r="4830" spans="1:24" x14ac:dyDescent="0.25">
      <c r="A4830" s="11">
        <f>'Consumptions_nieuw - Copy'!R4830</f>
        <v>0</v>
      </c>
      <c r="B4830" s="11">
        <f>'Consumptions_nieuw - Copy'!S4830</f>
        <v>0</v>
      </c>
      <c r="C4830" s="11">
        <f>'Consumptions_nieuw - Copy'!T4830</f>
        <v>0</v>
      </c>
      <c r="D4830" s="11">
        <f>'Consumptions_nieuw - Copy'!U4830</f>
        <v>0</v>
      </c>
      <c r="E4830" s="11">
        <f>'Consumptions_nieuw - Copy'!V4830</f>
        <v>2.2185424070471937E-3</v>
      </c>
      <c r="F4830" s="11">
        <f>'Consumptions_nieuw - Copy'!W4830</f>
        <v>0</v>
      </c>
      <c r="G4830" s="11">
        <f>'Consumptions_nieuw - Copy'!X4830</f>
        <v>0</v>
      </c>
      <c r="Q4830" s="1">
        <v>4829</v>
      </c>
      <c r="R4830" s="6">
        <v>0</v>
      </c>
      <c r="S4830" s="6">
        <v>0</v>
      </c>
      <c r="T4830" s="6">
        <v>0</v>
      </c>
      <c r="U4830" s="6">
        <v>0</v>
      </c>
      <c r="V4830" s="6">
        <v>449.70637860000005</v>
      </c>
      <c r="W4830" s="6">
        <v>0</v>
      </c>
      <c r="X4830" s="6">
        <f t="shared" si="75"/>
        <v>0</v>
      </c>
    </row>
    <row r="4831" spans="1:24" x14ac:dyDescent="0.25">
      <c r="A4831" s="11">
        <f>'Consumptions_nieuw - Copy'!R4831</f>
        <v>0</v>
      </c>
      <c r="B4831" s="11">
        <f>'Consumptions_nieuw - Copy'!S4831</f>
        <v>0</v>
      </c>
      <c r="C4831" s="11">
        <f>'Consumptions_nieuw - Copy'!T4831</f>
        <v>0</v>
      </c>
      <c r="D4831" s="11">
        <f>'Consumptions_nieuw - Copy'!U4831</f>
        <v>0</v>
      </c>
      <c r="E4831" s="11">
        <f>'Consumptions_nieuw - Copy'!V4831</f>
        <v>5.9568990617925104E-4</v>
      </c>
      <c r="F4831" s="11">
        <f>'Consumptions_nieuw - Copy'!W4831</f>
        <v>0</v>
      </c>
      <c r="G4831" s="11">
        <f>'Consumptions_nieuw - Copy'!X4831</f>
        <v>0</v>
      </c>
      <c r="Q4831" s="1">
        <v>4830</v>
      </c>
      <c r="R4831" s="6">
        <v>0</v>
      </c>
      <c r="S4831" s="6">
        <v>0</v>
      </c>
      <c r="T4831" s="6">
        <v>0</v>
      </c>
      <c r="U4831" s="6">
        <v>0</v>
      </c>
      <c r="V4831" s="6">
        <v>120.74844710000002</v>
      </c>
      <c r="W4831" s="6">
        <v>0</v>
      </c>
      <c r="X4831" s="6">
        <f t="shared" si="75"/>
        <v>0</v>
      </c>
    </row>
    <row r="4832" spans="1:24" x14ac:dyDescent="0.25">
      <c r="A4832" s="11">
        <f>'Consumptions_nieuw - Copy'!R4832</f>
        <v>0</v>
      </c>
      <c r="B4832" s="11">
        <f>'Consumptions_nieuw - Copy'!S4832</f>
        <v>0</v>
      </c>
      <c r="C4832" s="11">
        <f>'Consumptions_nieuw - Copy'!T4832</f>
        <v>0</v>
      </c>
      <c r="D4832" s="11">
        <f>'Consumptions_nieuw - Copy'!U4832</f>
        <v>0</v>
      </c>
      <c r="E4832" s="11">
        <f>'Consumptions_nieuw - Copy'!V4832</f>
        <v>1.2461188845862177E-3</v>
      </c>
      <c r="F4832" s="11">
        <f>'Consumptions_nieuw - Copy'!W4832</f>
        <v>0</v>
      </c>
      <c r="G4832" s="11">
        <f>'Consumptions_nieuw - Copy'!X4832</f>
        <v>0</v>
      </c>
      <c r="Q4832" s="1">
        <v>4831</v>
      </c>
      <c r="R4832" s="6">
        <v>0</v>
      </c>
      <c r="S4832" s="6">
        <v>0</v>
      </c>
      <c r="T4832" s="6">
        <v>0</v>
      </c>
      <c r="U4832" s="6">
        <v>0</v>
      </c>
      <c r="V4832" s="6">
        <v>252.59269739999996</v>
      </c>
      <c r="W4832" s="6">
        <v>0</v>
      </c>
      <c r="X4832" s="6">
        <f t="shared" si="75"/>
        <v>0</v>
      </c>
    </row>
    <row r="4833" spans="1:24" x14ac:dyDescent="0.25">
      <c r="A4833" s="11">
        <f>'Consumptions_nieuw - Copy'!R4833</f>
        <v>0</v>
      </c>
      <c r="B4833" s="11">
        <f>'Consumptions_nieuw - Copy'!S4833</f>
        <v>0</v>
      </c>
      <c r="C4833" s="11">
        <f>'Consumptions_nieuw - Copy'!T4833</f>
        <v>0</v>
      </c>
      <c r="D4833" s="11">
        <f>'Consumptions_nieuw - Copy'!U4833</f>
        <v>0</v>
      </c>
      <c r="E4833" s="11">
        <f>'Consumptions_nieuw - Copy'!V4833</f>
        <v>2.212102515761582E-3</v>
      </c>
      <c r="F4833" s="11">
        <f>'Consumptions_nieuw - Copy'!W4833</f>
        <v>0</v>
      </c>
      <c r="G4833" s="11">
        <f>'Consumptions_nieuw - Copy'!X4833</f>
        <v>0</v>
      </c>
      <c r="Q4833" s="1">
        <v>4832</v>
      </c>
      <c r="R4833" s="6">
        <v>0</v>
      </c>
      <c r="S4833" s="6">
        <v>0</v>
      </c>
      <c r="T4833" s="6">
        <v>0</v>
      </c>
      <c r="U4833" s="6">
        <v>0</v>
      </c>
      <c r="V4833" s="6">
        <v>448.40098990000007</v>
      </c>
      <c r="W4833" s="6">
        <v>0</v>
      </c>
      <c r="X4833" s="6">
        <f t="shared" si="75"/>
        <v>0</v>
      </c>
    </row>
    <row r="4834" spans="1:24" x14ac:dyDescent="0.25">
      <c r="A4834" s="11">
        <f>'Consumptions_nieuw - Copy'!R4834</f>
        <v>0</v>
      </c>
      <c r="B4834" s="11">
        <f>'Consumptions_nieuw - Copy'!S4834</f>
        <v>0</v>
      </c>
      <c r="C4834" s="11">
        <f>'Consumptions_nieuw - Copy'!T4834</f>
        <v>0</v>
      </c>
      <c r="D4834" s="11">
        <f>'Consumptions_nieuw - Copy'!U4834</f>
        <v>0</v>
      </c>
      <c r="E4834" s="11">
        <f>'Consumptions_nieuw - Copy'!V4834</f>
        <v>1.2557787207746387E-3</v>
      </c>
      <c r="F4834" s="11">
        <f>'Consumptions_nieuw - Copy'!W4834</f>
        <v>0</v>
      </c>
      <c r="G4834" s="11">
        <f>'Consumptions_nieuw - Copy'!X4834</f>
        <v>0</v>
      </c>
      <c r="Q4834" s="1">
        <v>4833</v>
      </c>
      <c r="R4834" s="6">
        <v>0</v>
      </c>
      <c r="S4834" s="6">
        <v>0</v>
      </c>
      <c r="T4834" s="6">
        <v>0</v>
      </c>
      <c r="U4834" s="6">
        <v>0</v>
      </c>
      <c r="V4834" s="6">
        <v>254.55078030000001</v>
      </c>
      <c r="W4834" s="6">
        <v>0</v>
      </c>
      <c r="X4834" s="6">
        <f t="shared" si="75"/>
        <v>0</v>
      </c>
    </row>
    <row r="4835" spans="1:24" x14ac:dyDescent="0.25">
      <c r="A4835" s="11">
        <f>'Consumptions_nieuw - Copy'!R4835</f>
        <v>0</v>
      </c>
      <c r="B4835" s="11">
        <f>'Consumptions_nieuw - Copy'!S4835</f>
        <v>0</v>
      </c>
      <c r="C4835" s="11">
        <f>'Consumptions_nieuw - Copy'!T4835</f>
        <v>0</v>
      </c>
      <c r="D4835" s="11">
        <f>'Consumptions_nieuw - Copy'!U4835</f>
        <v>0</v>
      </c>
      <c r="E4835" s="11">
        <f>'Consumptions_nieuw - Copy'!V4835</f>
        <v>1.5713333735430355E-3</v>
      </c>
      <c r="F4835" s="11">
        <f>'Consumptions_nieuw - Copy'!W4835</f>
        <v>0</v>
      </c>
      <c r="G4835" s="11">
        <f>'Consumptions_nieuw - Copy'!X4835</f>
        <v>0</v>
      </c>
      <c r="Q4835" s="1">
        <v>4834</v>
      </c>
      <c r="R4835" s="6">
        <v>0</v>
      </c>
      <c r="S4835" s="6">
        <v>0</v>
      </c>
      <c r="T4835" s="6">
        <v>0</v>
      </c>
      <c r="U4835" s="6">
        <v>0</v>
      </c>
      <c r="V4835" s="6">
        <v>318.51482249999998</v>
      </c>
      <c r="W4835" s="6">
        <v>0</v>
      </c>
      <c r="X4835" s="6">
        <f t="shared" si="75"/>
        <v>0</v>
      </c>
    </row>
    <row r="4836" spans="1:24" x14ac:dyDescent="0.25">
      <c r="A4836" s="11">
        <f>'Consumptions_nieuw - Copy'!R4836</f>
        <v>0</v>
      </c>
      <c r="B4836" s="11">
        <f>'Consumptions_nieuw - Copy'!S4836</f>
        <v>0</v>
      </c>
      <c r="C4836" s="11">
        <f>'Consumptions_nieuw - Copy'!T4836</f>
        <v>0</v>
      </c>
      <c r="D4836" s="11">
        <f>'Consumptions_nieuw - Copy'!U4836</f>
        <v>0</v>
      </c>
      <c r="E4836" s="11">
        <f>'Consumptions_nieuw - Copy'!V4836</f>
        <v>2.2056626249693013E-3</v>
      </c>
      <c r="F4836" s="11">
        <f>'Consumptions_nieuw - Copy'!W4836</f>
        <v>0</v>
      </c>
      <c r="G4836" s="11">
        <f>'Consumptions_nieuw - Copy'!X4836</f>
        <v>0</v>
      </c>
      <c r="Q4836" s="1">
        <v>4835</v>
      </c>
      <c r="R4836" s="6">
        <v>0</v>
      </c>
      <c r="S4836" s="6">
        <v>0</v>
      </c>
      <c r="T4836" s="6">
        <v>0</v>
      </c>
      <c r="U4836" s="6">
        <v>0</v>
      </c>
      <c r="V4836" s="6">
        <v>447.09560130000006</v>
      </c>
      <c r="W4836" s="6">
        <v>0</v>
      </c>
      <c r="X4836" s="6">
        <f t="shared" si="75"/>
        <v>0</v>
      </c>
    </row>
    <row r="4837" spans="1:24" x14ac:dyDescent="0.25">
      <c r="A4837" s="11">
        <f>'Consumptions_nieuw - Copy'!R4837</f>
        <v>0</v>
      </c>
      <c r="B4837" s="11">
        <f>'Consumptions_nieuw - Copy'!S4837</f>
        <v>0</v>
      </c>
      <c r="C4837" s="11">
        <f>'Consumptions_nieuw - Copy'!T4837</f>
        <v>0</v>
      </c>
      <c r="D4837" s="11">
        <f>'Consumptions_nieuw - Copy'!U4837</f>
        <v>0</v>
      </c>
      <c r="E4837" s="11">
        <f>'Consumptions_nieuw - Copy'!V4837</f>
        <v>2.221762352443334E-3</v>
      </c>
      <c r="F4837" s="11">
        <f>'Consumptions_nieuw - Copy'!W4837</f>
        <v>0</v>
      </c>
      <c r="G4837" s="11">
        <f>'Consumptions_nieuw - Copy'!X4837</f>
        <v>0</v>
      </c>
      <c r="Q4837" s="1">
        <v>4836</v>
      </c>
      <c r="R4837" s="6">
        <v>0</v>
      </c>
      <c r="S4837" s="6">
        <v>0</v>
      </c>
      <c r="T4837" s="6">
        <v>0</v>
      </c>
      <c r="U4837" s="6">
        <v>0</v>
      </c>
      <c r="V4837" s="6">
        <v>450.35907290000006</v>
      </c>
      <c r="W4837" s="6">
        <v>0</v>
      </c>
      <c r="X4837" s="6">
        <f t="shared" si="75"/>
        <v>0</v>
      </c>
    </row>
    <row r="4838" spans="1:24" x14ac:dyDescent="0.25">
      <c r="A4838" s="11">
        <f>'Consumptions_nieuw - Copy'!R4838</f>
        <v>0</v>
      </c>
      <c r="B4838" s="11">
        <f>'Consumptions_nieuw - Copy'!S4838</f>
        <v>0</v>
      </c>
      <c r="C4838" s="11">
        <f>'Consumptions_nieuw - Copy'!T4838</f>
        <v>0</v>
      </c>
      <c r="D4838" s="11">
        <f>'Consumptions_nieuw - Copy'!U4838</f>
        <v>0</v>
      </c>
      <c r="E4838" s="11">
        <f>'Consumptions_nieuw - Copy'!V4838</f>
        <v>1.8836680814086236E-3</v>
      </c>
      <c r="F4838" s="11">
        <f>'Consumptions_nieuw - Copy'!W4838</f>
        <v>0</v>
      </c>
      <c r="G4838" s="11">
        <f>'Consumptions_nieuw - Copy'!X4838</f>
        <v>0</v>
      </c>
      <c r="Q4838" s="1">
        <v>4837</v>
      </c>
      <c r="R4838" s="6">
        <v>0</v>
      </c>
      <c r="S4838" s="6">
        <v>0</v>
      </c>
      <c r="T4838" s="6">
        <v>0</v>
      </c>
      <c r="U4838" s="6">
        <v>0</v>
      </c>
      <c r="V4838" s="6">
        <v>381.82617049999999</v>
      </c>
      <c r="W4838" s="6">
        <v>0</v>
      </c>
      <c r="X4838" s="6">
        <f t="shared" si="75"/>
        <v>0</v>
      </c>
    </row>
    <row r="4839" spans="1:24" x14ac:dyDescent="0.25">
      <c r="A4839" s="11">
        <f>'Consumptions_nieuw - Copy'!R4839</f>
        <v>0</v>
      </c>
      <c r="B4839" s="11">
        <f>'Consumptions_nieuw - Copy'!S4839</f>
        <v>0</v>
      </c>
      <c r="C4839" s="11">
        <f>'Consumptions_nieuw - Copy'!T4839</f>
        <v>0</v>
      </c>
      <c r="D4839" s="11">
        <f>'Consumptions_nieuw - Copy'!U4839</f>
        <v>0</v>
      </c>
      <c r="E4839" s="11">
        <f>'Consumptions_nieuw - Copy'!V4839</f>
        <v>2.2153224611577219E-3</v>
      </c>
      <c r="F4839" s="11">
        <f>'Consumptions_nieuw - Copy'!W4839</f>
        <v>0</v>
      </c>
      <c r="G4839" s="11">
        <f>'Consumptions_nieuw - Copy'!X4839</f>
        <v>0</v>
      </c>
      <c r="Q4839" s="1">
        <v>4838</v>
      </c>
      <c r="R4839" s="6">
        <v>0</v>
      </c>
      <c r="S4839" s="6">
        <v>0</v>
      </c>
      <c r="T4839" s="6">
        <v>0</v>
      </c>
      <c r="U4839" s="6">
        <v>0</v>
      </c>
      <c r="V4839" s="6">
        <v>449.05368419999996</v>
      </c>
      <c r="W4839" s="6">
        <v>0</v>
      </c>
      <c r="X4839" s="6">
        <f t="shared" si="75"/>
        <v>0</v>
      </c>
    </row>
    <row r="4840" spans="1:24" x14ac:dyDescent="0.25">
      <c r="A4840" s="11">
        <f>'Consumptions_nieuw - Copy'!R4840</f>
        <v>0</v>
      </c>
      <c r="B4840" s="11">
        <f>'Consumptions_nieuw - Copy'!S4840</f>
        <v>0</v>
      </c>
      <c r="C4840" s="11">
        <f>'Consumptions_nieuw - Copy'!T4840</f>
        <v>0</v>
      </c>
      <c r="D4840" s="11">
        <f>'Consumptions_nieuw - Copy'!U4840</f>
        <v>0</v>
      </c>
      <c r="E4840" s="11">
        <f>'Consumptions_nieuw - Copy'!V4840</f>
        <v>1.561673537354615E-3</v>
      </c>
      <c r="F4840" s="11">
        <f>'Consumptions_nieuw - Copy'!W4840</f>
        <v>0</v>
      </c>
      <c r="G4840" s="11">
        <f>'Consumptions_nieuw - Copy'!X4840</f>
        <v>0</v>
      </c>
      <c r="Q4840" s="1">
        <v>4839</v>
      </c>
      <c r="R4840" s="6">
        <v>0</v>
      </c>
      <c r="S4840" s="6">
        <v>0</v>
      </c>
      <c r="T4840" s="6">
        <v>0</v>
      </c>
      <c r="U4840" s="6">
        <v>0</v>
      </c>
      <c r="V4840" s="6">
        <v>316.55673960000001</v>
      </c>
      <c r="W4840" s="6">
        <v>0</v>
      </c>
      <c r="X4840" s="6">
        <f t="shared" si="75"/>
        <v>0</v>
      </c>
    </row>
    <row r="4841" spans="1:24" x14ac:dyDescent="0.25">
      <c r="A4841" s="11">
        <f>'Consumptions_nieuw - Copy'!R4841</f>
        <v>0</v>
      </c>
      <c r="B4841" s="11">
        <f>'Consumptions_nieuw - Copy'!S4841</f>
        <v>0</v>
      </c>
      <c r="C4841" s="11">
        <f>'Consumptions_nieuw - Copy'!T4841</f>
        <v>0</v>
      </c>
      <c r="D4841" s="11">
        <f>'Consumptions_nieuw - Copy'!U4841</f>
        <v>0</v>
      </c>
      <c r="E4841" s="11">
        <f>'Consumptions_nieuw - Copy'!V4841</f>
        <v>2.212102515761582E-3</v>
      </c>
      <c r="F4841" s="11">
        <f>'Consumptions_nieuw - Copy'!W4841</f>
        <v>0</v>
      </c>
      <c r="G4841" s="11">
        <f>'Consumptions_nieuw - Copy'!X4841</f>
        <v>0</v>
      </c>
      <c r="Q4841" s="1">
        <v>4840</v>
      </c>
      <c r="R4841" s="6">
        <v>0</v>
      </c>
      <c r="S4841" s="6">
        <v>0</v>
      </c>
      <c r="T4841" s="6">
        <v>0</v>
      </c>
      <c r="U4841" s="6">
        <v>0</v>
      </c>
      <c r="V4841" s="6">
        <v>448.40098990000007</v>
      </c>
      <c r="W4841" s="6">
        <v>0</v>
      </c>
      <c r="X4841" s="6">
        <f t="shared" si="75"/>
        <v>0</v>
      </c>
    </row>
    <row r="4842" spans="1:24" x14ac:dyDescent="0.25">
      <c r="A4842" s="11">
        <f>'Consumptions_nieuw - Copy'!R4842</f>
        <v>0</v>
      </c>
      <c r="B4842" s="11">
        <f>'Consumptions_nieuw - Copy'!S4842</f>
        <v>0</v>
      </c>
      <c r="C4842" s="11">
        <f>'Consumptions_nieuw - Copy'!T4842</f>
        <v>0</v>
      </c>
      <c r="D4842" s="11">
        <f>'Consumptions_nieuw - Copy'!U4842</f>
        <v>0</v>
      </c>
      <c r="E4842" s="11">
        <f>'Consumptions_nieuw - Copy'!V4842</f>
        <v>1.2461188845862177E-3</v>
      </c>
      <c r="F4842" s="11">
        <f>'Consumptions_nieuw - Copy'!W4842</f>
        <v>0</v>
      </c>
      <c r="G4842" s="11">
        <f>'Consumptions_nieuw - Copy'!X4842</f>
        <v>0</v>
      </c>
      <c r="Q4842" s="1">
        <v>4841</v>
      </c>
      <c r="R4842" s="6">
        <v>0</v>
      </c>
      <c r="S4842" s="6">
        <v>0</v>
      </c>
      <c r="T4842" s="6">
        <v>0</v>
      </c>
      <c r="U4842" s="6">
        <v>0</v>
      </c>
      <c r="V4842" s="6">
        <v>252.59269739999996</v>
      </c>
      <c r="W4842" s="6">
        <v>0</v>
      </c>
      <c r="X4842" s="6">
        <f t="shared" si="75"/>
        <v>0</v>
      </c>
    </row>
    <row r="4843" spans="1:24" x14ac:dyDescent="0.25">
      <c r="A4843" s="11">
        <f>'Consumptions_nieuw - Copy'!R4843</f>
        <v>0</v>
      </c>
      <c r="B4843" s="11">
        <f>'Consumptions_nieuw - Copy'!S4843</f>
        <v>0</v>
      </c>
      <c r="C4843" s="11">
        <f>'Consumptions_nieuw - Copy'!T4843</f>
        <v>0</v>
      </c>
      <c r="D4843" s="11">
        <f>'Consumptions_nieuw - Copy'!U4843</f>
        <v>0</v>
      </c>
      <c r="E4843" s="11">
        <f>'Consumptions_nieuw - Copy'!V4843</f>
        <v>2.2088825703654416E-3</v>
      </c>
      <c r="F4843" s="11">
        <f>'Consumptions_nieuw - Copy'!W4843</f>
        <v>0</v>
      </c>
      <c r="G4843" s="11">
        <f>'Consumptions_nieuw - Copy'!X4843</f>
        <v>0</v>
      </c>
      <c r="Q4843" s="1">
        <v>4842</v>
      </c>
      <c r="R4843" s="6">
        <v>0</v>
      </c>
      <c r="S4843" s="6">
        <v>0</v>
      </c>
      <c r="T4843" s="6">
        <v>0</v>
      </c>
      <c r="U4843" s="6">
        <v>0</v>
      </c>
      <c r="V4843" s="6">
        <v>447.74829560000006</v>
      </c>
      <c r="W4843" s="6">
        <v>0</v>
      </c>
      <c r="X4843" s="6">
        <f t="shared" si="75"/>
        <v>0</v>
      </c>
    </row>
    <row r="4844" spans="1:24" x14ac:dyDescent="0.25">
      <c r="A4844" s="11">
        <f>'Consumptions_nieuw - Copy'!R4844</f>
        <v>0</v>
      </c>
      <c r="B4844" s="11">
        <f>'Consumptions_nieuw - Copy'!S4844</f>
        <v>0</v>
      </c>
      <c r="C4844" s="11">
        <f>'Consumptions_nieuw - Copy'!T4844</f>
        <v>0</v>
      </c>
      <c r="D4844" s="11">
        <f>'Consumptions_nieuw - Copy'!U4844</f>
        <v>0</v>
      </c>
      <c r="E4844" s="11">
        <f>'Consumptions_nieuw - Copy'!V4844</f>
        <v>1.8868880268047639E-3</v>
      </c>
      <c r="F4844" s="11">
        <f>'Consumptions_nieuw - Copy'!W4844</f>
        <v>0</v>
      </c>
      <c r="G4844" s="11">
        <f>'Consumptions_nieuw - Copy'!X4844</f>
        <v>0</v>
      </c>
      <c r="Q4844" s="1">
        <v>4843</v>
      </c>
      <c r="R4844" s="6">
        <v>0</v>
      </c>
      <c r="S4844" s="6">
        <v>0</v>
      </c>
      <c r="T4844" s="6">
        <v>0</v>
      </c>
      <c r="U4844" s="6">
        <v>0</v>
      </c>
      <c r="V4844" s="6">
        <v>382.4788648</v>
      </c>
      <c r="W4844" s="6">
        <v>0</v>
      </c>
      <c r="X4844" s="6">
        <f t="shared" si="75"/>
        <v>0</v>
      </c>
    </row>
    <row r="4845" spans="1:24" x14ac:dyDescent="0.25">
      <c r="A4845" s="11">
        <f>'Consumptions_nieuw - Copy'!R4845</f>
        <v>0</v>
      </c>
      <c r="B4845" s="11">
        <f>'Consumptions_nieuw - Copy'!S4845</f>
        <v>0</v>
      </c>
      <c r="C4845" s="11">
        <f>'Consumptions_nieuw - Copy'!T4845</f>
        <v>0</v>
      </c>
      <c r="D4845" s="11">
        <f>'Consumptions_nieuw - Copy'!U4845</f>
        <v>0</v>
      </c>
      <c r="E4845" s="11">
        <f>'Consumptions_nieuw - Copy'!V4845</f>
        <v>6.1178963315995237E-4</v>
      </c>
      <c r="F4845" s="11">
        <f>'Consumptions_nieuw - Copy'!W4845</f>
        <v>0</v>
      </c>
      <c r="G4845" s="11">
        <f>'Consumptions_nieuw - Copy'!X4845</f>
        <v>0</v>
      </c>
      <c r="Q4845" s="1">
        <v>4844</v>
      </c>
      <c r="R4845" s="6">
        <v>0</v>
      </c>
      <c r="S4845" s="6">
        <v>0</v>
      </c>
      <c r="T4845" s="6">
        <v>0</v>
      </c>
      <c r="U4845" s="6">
        <v>0</v>
      </c>
      <c r="V4845" s="6">
        <v>124.01191860000002</v>
      </c>
      <c r="W4845" s="6">
        <v>0</v>
      </c>
      <c r="X4845" s="6">
        <f t="shared" si="75"/>
        <v>0</v>
      </c>
    </row>
    <row r="4846" spans="1:24" x14ac:dyDescent="0.25">
      <c r="A4846" s="11">
        <f>'Consumptions_nieuw - Copy'!R4846</f>
        <v>0</v>
      </c>
      <c r="B4846" s="11">
        <f>'Consumptions_nieuw - Copy'!S4846</f>
        <v>0</v>
      </c>
      <c r="C4846" s="11">
        <f>'Consumptions_nieuw - Copy'!T4846</f>
        <v>0</v>
      </c>
      <c r="D4846" s="11">
        <f>'Consumptions_nieuw - Copy'!U4846</f>
        <v>0</v>
      </c>
      <c r="E4846" s="11">
        <f>'Consumptions_nieuw - Copy'!V4846</f>
        <v>1.5681134286402267E-3</v>
      </c>
      <c r="F4846" s="11">
        <f>'Consumptions_nieuw - Copy'!W4846</f>
        <v>0</v>
      </c>
      <c r="G4846" s="11">
        <f>'Consumptions_nieuw - Copy'!X4846</f>
        <v>0</v>
      </c>
      <c r="Q4846" s="1">
        <v>4845</v>
      </c>
      <c r="R4846" s="6">
        <v>0</v>
      </c>
      <c r="S4846" s="6">
        <v>0</v>
      </c>
      <c r="T4846" s="6">
        <v>0</v>
      </c>
      <c r="U4846" s="6">
        <v>0</v>
      </c>
      <c r="V4846" s="6">
        <v>317.86212829999999</v>
      </c>
      <c r="W4846" s="6">
        <v>0</v>
      </c>
      <c r="X4846" s="6">
        <f t="shared" si="75"/>
        <v>0</v>
      </c>
    </row>
    <row r="4847" spans="1:24" x14ac:dyDescent="0.25">
      <c r="A4847" s="11">
        <f>'Consumptions_nieuw - Copy'!R4847</f>
        <v>0</v>
      </c>
      <c r="B4847" s="11">
        <f>'Consumptions_nieuw - Copy'!S4847</f>
        <v>0</v>
      </c>
      <c r="C4847" s="11">
        <f>'Consumptions_nieuw - Copy'!T4847</f>
        <v>0</v>
      </c>
      <c r="D4847" s="11">
        <f>'Consumptions_nieuw - Copy'!U4847</f>
        <v>0</v>
      </c>
      <c r="E4847" s="11">
        <f>'Consumptions_nieuw - Copy'!V4847</f>
        <v>1.2557787207746387E-3</v>
      </c>
      <c r="F4847" s="11">
        <f>'Consumptions_nieuw - Copy'!W4847</f>
        <v>0</v>
      </c>
      <c r="G4847" s="11">
        <f>'Consumptions_nieuw - Copy'!X4847</f>
        <v>0</v>
      </c>
      <c r="Q4847" s="1">
        <v>4846</v>
      </c>
      <c r="R4847" s="6">
        <v>0</v>
      </c>
      <c r="S4847" s="6">
        <v>0</v>
      </c>
      <c r="T4847" s="6">
        <v>0</v>
      </c>
      <c r="U4847" s="6">
        <v>0</v>
      </c>
      <c r="V4847" s="6">
        <v>254.55078030000001</v>
      </c>
      <c r="W4847" s="6">
        <v>0</v>
      </c>
      <c r="X4847" s="6">
        <f t="shared" si="75"/>
        <v>0</v>
      </c>
    </row>
    <row r="4848" spans="1:24" x14ac:dyDescent="0.25">
      <c r="A4848" s="11">
        <f>'Consumptions_nieuw - Copy'!R4848</f>
        <v>0</v>
      </c>
      <c r="B4848" s="11">
        <f>'Consumptions_nieuw - Copy'!S4848</f>
        <v>0</v>
      </c>
      <c r="C4848" s="11">
        <f>'Consumptions_nieuw - Copy'!T4848</f>
        <v>0</v>
      </c>
      <c r="D4848" s="11">
        <f>'Consumptions_nieuw - Copy'!U4848</f>
        <v>0</v>
      </c>
      <c r="E4848" s="11">
        <f>'Consumptions_nieuw - Copy'!V4848</f>
        <v>2.2185424070471937E-3</v>
      </c>
      <c r="F4848" s="11">
        <f>'Consumptions_nieuw - Copy'!W4848</f>
        <v>0</v>
      </c>
      <c r="G4848" s="11">
        <f>'Consumptions_nieuw - Copy'!X4848</f>
        <v>0</v>
      </c>
      <c r="Q4848" s="1">
        <v>4847</v>
      </c>
      <c r="R4848" s="6">
        <v>0</v>
      </c>
      <c r="S4848" s="6">
        <v>0</v>
      </c>
      <c r="T4848" s="6">
        <v>0</v>
      </c>
      <c r="U4848" s="6">
        <v>0</v>
      </c>
      <c r="V4848" s="6">
        <v>449.70637860000005</v>
      </c>
      <c r="W4848" s="6">
        <v>0</v>
      </c>
      <c r="X4848" s="6">
        <f t="shared" si="75"/>
        <v>0</v>
      </c>
    </row>
    <row r="4849" spans="1:24" x14ac:dyDescent="0.25">
      <c r="A4849" s="11">
        <f>'Consumptions_nieuw - Copy'!R4849</f>
        <v>0</v>
      </c>
      <c r="B4849" s="11">
        <f>'Consumptions_nieuw - Copy'!S4849</f>
        <v>0</v>
      </c>
      <c r="C4849" s="11">
        <f>'Consumptions_nieuw - Copy'!T4849</f>
        <v>0</v>
      </c>
      <c r="D4849" s="11">
        <f>'Consumptions_nieuw - Copy'!U4849</f>
        <v>0</v>
      </c>
      <c r="E4849" s="11">
        <f>'Consumptions_nieuw - Copy'!V4849</f>
        <v>2.2185424070471937E-3</v>
      </c>
      <c r="F4849" s="11">
        <f>'Consumptions_nieuw - Copy'!W4849</f>
        <v>0</v>
      </c>
      <c r="G4849" s="11">
        <f>'Consumptions_nieuw - Copy'!X4849</f>
        <v>0</v>
      </c>
      <c r="Q4849" s="1">
        <v>4848</v>
      </c>
      <c r="R4849" s="6">
        <v>0</v>
      </c>
      <c r="S4849" s="6">
        <v>0</v>
      </c>
      <c r="T4849" s="6">
        <v>0</v>
      </c>
      <c r="U4849" s="6">
        <v>0</v>
      </c>
      <c r="V4849" s="6">
        <v>449.70637860000005</v>
      </c>
      <c r="W4849" s="6">
        <v>0</v>
      </c>
      <c r="X4849" s="6">
        <f t="shared" si="75"/>
        <v>0</v>
      </c>
    </row>
    <row r="4850" spans="1:24" x14ac:dyDescent="0.25">
      <c r="A4850" s="11">
        <f>'Consumptions_nieuw - Copy'!R4850</f>
        <v>0</v>
      </c>
      <c r="B4850" s="11">
        <f>'Consumptions_nieuw - Copy'!S4850</f>
        <v>0</v>
      </c>
      <c r="C4850" s="11">
        <f>'Consumptions_nieuw - Copy'!T4850</f>
        <v>0</v>
      </c>
      <c r="D4850" s="11">
        <f>'Consumptions_nieuw - Copy'!U4850</f>
        <v>0</v>
      </c>
      <c r="E4850" s="11">
        <f>'Consumptions_nieuw - Copy'!V4850</f>
        <v>2.2153224611577219E-3</v>
      </c>
      <c r="F4850" s="11">
        <f>'Consumptions_nieuw - Copy'!W4850</f>
        <v>0</v>
      </c>
      <c r="G4850" s="11">
        <f>'Consumptions_nieuw - Copy'!X4850</f>
        <v>0</v>
      </c>
      <c r="Q4850" s="1">
        <v>4849</v>
      </c>
      <c r="R4850" s="6">
        <v>0</v>
      </c>
      <c r="S4850" s="6">
        <v>0</v>
      </c>
      <c r="T4850" s="6">
        <v>0</v>
      </c>
      <c r="U4850" s="6">
        <v>0</v>
      </c>
      <c r="V4850" s="6">
        <v>449.05368419999996</v>
      </c>
      <c r="W4850" s="6">
        <v>0</v>
      </c>
      <c r="X4850" s="6">
        <f t="shared" si="75"/>
        <v>0</v>
      </c>
    </row>
    <row r="4851" spans="1:24" x14ac:dyDescent="0.25">
      <c r="A4851" s="11">
        <f>'Consumptions_nieuw - Copy'!R4851</f>
        <v>0</v>
      </c>
      <c r="B4851" s="11">
        <f>'Consumptions_nieuw - Copy'!S4851</f>
        <v>0</v>
      </c>
      <c r="C4851" s="11">
        <f>'Consumptions_nieuw - Copy'!T4851</f>
        <v>0</v>
      </c>
      <c r="D4851" s="11">
        <f>'Consumptions_nieuw - Copy'!U4851</f>
        <v>0</v>
      </c>
      <c r="E4851" s="11">
        <f>'Consumptions_nieuw - Copy'!V4851</f>
        <v>1.5648934827507551E-3</v>
      </c>
      <c r="F4851" s="11">
        <f>'Consumptions_nieuw - Copy'!W4851</f>
        <v>0</v>
      </c>
      <c r="G4851" s="11">
        <f>'Consumptions_nieuw - Copy'!X4851</f>
        <v>0</v>
      </c>
      <c r="Q4851" s="1">
        <v>4850</v>
      </c>
      <c r="R4851" s="6">
        <v>0</v>
      </c>
      <c r="S4851" s="6">
        <v>0</v>
      </c>
      <c r="T4851" s="6">
        <v>0</v>
      </c>
      <c r="U4851" s="6">
        <v>0</v>
      </c>
      <c r="V4851" s="6">
        <v>317.20943390000002</v>
      </c>
      <c r="W4851" s="6">
        <v>0</v>
      </c>
      <c r="X4851" s="6">
        <f t="shared" si="75"/>
        <v>0</v>
      </c>
    </row>
    <row r="4852" spans="1:24" x14ac:dyDescent="0.25">
      <c r="A4852" s="11">
        <f>'Consumptions_nieuw - Copy'!R4852</f>
        <v>0</v>
      </c>
      <c r="B4852" s="11">
        <f>'Consumptions_nieuw - Copy'!S4852</f>
        <v>0</v>
      </c>
      <c r="C4852" s="11">
        <f>'Consumptions_nieuw - Copy'!T4852</f>
        <v>0</v>
      </c>
      <c r="D4852" s="11">
        <f>'Consumptions_nieuw - Copy'!U4852</f>
        <v>0</v>
      </c>
      <c r="E4852" s="11">
        <f>'Consumptions_nieuw - Copy'!V4852</f>
        <v>1.5681134286402267E-3</v>
      </c>
      <c r="F4852" s="11">
        <f>'Consumptions_nieuw - Copy'!W4852</f>
        <v>0</v>
      </c>
      <c r="G4852" s="11">
        <f>'Consumptions_nieuw - Copy'!X4852</f>
        <v>0</v>
      </c>
      <c r="Q4852" s="1">
        <v>4851</v>
      </c>
      <c r="R4852" s="6">
        <v>0</v>
      </c>
      <c r="S4852" s="6">
        <v>0</v>
      </c>
      <c r="T4852" s="6">
        <v>0</v>
      </c>
      <c r="U4852" s="6">
        <v>0</v>
      </c>
      <c r="V4852" s="6">
        <v>317.86212829999999</v>
      </c>
      <c r="W4852" s="6">
        <v>0</v>
      </c>
      <c r="X4852" s="6">
        <f t="shared" si="75"/>
        <v>0</v>
      </c>
    </row>
    <row r="4853" spans="1:24" x14ac:dyDescent="0.25">
      <c r="A4853" s="11">
        <f>'Consumptions_nieuw - Copy'!R4853</f>
        <v>0</v>
      </c>
      <c r="B4853" s="11">
        <f>'Consumptions_nieuw - Copy'!S4853</f>
        <v>0</v>
      </c>
      <c r="C4853" s="11">
        <f>'Consumptions_nieuw - Copy'!T4853</f>
        <v>0</v>
      </c>
      <c r="D4853" s="11">
        <f>'Consumptions_nieuw - Copy'!U4853</f>
        <v>0</v>
      </c>
      <c r="E4853" s="11">
        <f>'Consumptions_nieuw - Copy'!V4853</f>
        <v>9.24124340532209E-4</v>
      </c>
      <c r="F4853" s="11">
        <f>'Consumptions_nieuw - Copy'!W4853</f>
        <v>0</v>
      </c>
      <c r="G4853" s="11">
        <f>'Consumptions_nieuw - Copy'!X4853</f>
        <v>0</v>
      </c>
      <c r="Q4853" s="1">
        <v>4852</v>
      </c>
      <c r="R4853" s="6">
        <v>0</v>
      </c>
      <c r="S4853" s="6">
        <v>0</v>
      </c>
      <c r="T4853" s="6">
        <v>0</v>
      </c>
      <c r="U4853" s="6">
        <v>0</v>
      </c>
      <c r="V4853" s="6">
        <v>187.32326649999999</v>
      </c>
      <c r="W4853" s="6">
        <v>0</v>
      </c>
      <c r="X4853" s="6">
        <f t="shared" si="75"/>
        <v>0</v>
      </c>
    </row>
    <row r="4854" spans="1:24" x14ac:dyDescent="0.25">
      <c r="A4854" s="11">
        <f>'Consumptions_nieuw - Copy'!R4854</f>
        <v>0</v>
      </c>
      <c r="B4854" s="11">
        <f>'Consumptions_nieuw - Copy'!S4854</f>
        <v>0</v>
      </c>
      <c r="C4854" s="11">
        <f>'Consumptions_nieuw - Copy'!T4854</f>
        <v>0</v>
      </c>
      <c r="D4854" s="11">
        <f>'Consumptions_nieuw - Copy'!U4854</f>
        <v>0</v>
      </c>
      <c r="E4854" s="11">
        <f>'Consumptions_nieuw - Copy'!V4854</f>
        <v>2.212102515761582E-3</v>
      </c>
      <c r="F4854" s="11">
        <f>'Consumptions_nieuw - Copy'!W4854</f>
        <v>0</v>
      </c>
      <c r="G4854" s="11">
        <f>'Consumptions_nieuw - Copy'!X4854</f>
        <v>0</v>
      </c>
      <c r="Q4854" s="1">
        <v>4853</v>
      </c>
      <c r="R4854" s="6">
        <v>0</v>
      </c>
      <c r="S4854" s="6">
        <v>0</v>
      </c>
      <c r="T4854" s="6">
        <v>0</v>
      </c>
      <c r="U4854" s="6">
        <v>0</v>
      </c>
      <c r="V4854" s="6">
        <v>448.40098990000007</v>
      </c>
      <c r="W4854" s="6">
        <v>0</v>
      </c>
      <c r="X4854" s="6">
        <f t="shared" si="75"/>
        <v>0</v>
      </c>
    </row>
    <row r="4855" spans="1:24" x14ac:dyDescent="0.25">
      <c r="A4855" s="11">
        <f>'Consumptions_nieuw - Copy'!R4855</f>
        <v>0</v>
      </c>
      <c r="B4855" s="11">
        <f>'Consumptions_nieuw - Copy'!S4855</f>
        <v>0</v>
      </c>
      <c r="C4855" s="11">
        <f>'Consumptions_nieuw - Copy'!T4855</f>
        <v>0</v>
      </c>
      <c r="D4855" s="11">
        <f>'Consumptions_nieuw - Copy'!U4855</f>
        <v>0</v>
      </c>
      <c r="E4855" s="11">
        <f>'Consumptions_nieuw - Copy'!V4855</f>
        <v>9.2090439513606878E-4</v>
      </c>
      <c r="F4855" s="11">
        <f>'Consumptions_nieuw - Copy'!W4855</f>
        <v>0</v>
      </c>
      <c r="G4855" s="11">
        <f>'Consumptions_nieuw - Copy'!X4855</f>
        <v>0</v>
      </c>
      <c r="Q4855" s="1">
        <v>4854</v>
      </c>
      <c r="R4855" s="6">
        <v>0</v>
      </c>
      <c r="S4855" s="6">
        <v>0</v>
      </c>
      <c r="T4855" s="6">
        <v>0</v>
      </c>
      <c r="U4855" s="6">
        <v>0</v>
      </c>
      <c r="V4855" s="6">
        <v>186.67057220000001</v>
      </c>
      <c r="W4855" s="6">
        <v>0</v>
      </c>
      <c r="X4855" s="6">
        <f t="shared" si="75"/>
        <v>0</v>
      </c>
    </row>
    <row r="4856" spans="1:24" x14ac:dyDescent="0.25">
      <c r="A4856" s="11">
        <f>'Consumptions_nieuw - Copy'!R4856</f>
        <v>0</v>
      </c>
      <c r="B4856" s="11">
        <f>'Consumptions_nieuw - Copy'!S4856</f>
        <v>0</v>
      </c>
      <c r="C4856" s="11">
        <f>'Consumptions_nieuw - Copy'!T4856</f>
        <v>0</v>
      </c>
      <c r="D4856" s="11">
        <f>'Consumptions_nieuw - Copy'!U4856</f>
        <v>0</v>
      </c>
      <c r="E4856" s="11">
        <f>'Consumptions_nieuw - Copy'!V4856</f>
        <v>1.2428989391900776E-3</v>
      </c>
      <c r="F4856" s="11">
        <f>'Consumptions_nieuw - Copy'!W4856</f>
        <v>0</v>
      </c>
      <c r="G4856" s="11">
        <f>'Consumptions_nieuw - Copy'!X4856</f>
        <v>0</v>
      </c>
      <c r="Q4856" s="1">
        <v>4855</v>
      </c>
      <c r="R4856" s="6">
        <v>0</v>
      </c>
      <c r="S4856" s="6">
        <v>0</v>
      </c>
      <c r="T4856" s="6">
        <v>0</v>
      </c>
      <c r="U4856" s="6">
        <v>0</v>
      </c>
      <c r="V4856" s="6">
        <v>251.94000310000001</v>
      </c>
      <c r="W4856" s="6">
        <v>0</v>
      </c>
      <c r="X4856" s="6">
        <f t="shared" si="75"/>
        <v>0</v>
      </c>
    </row>
    <row r="4857" spans="1:24" x14ac:dyDescent="0.25">
      <c r="A4857" s="11">
        <f>'Consumptions_nieuw - Copy'!R4857</f>
        <v>0</v>
      </c>
      <c r="B4857" s="11">
        <f>'Consumptions_nieuw - Copy'!S4857</f>
        <v>0</v>
      </c>
      <c r="C4857" s="11">
        <f>'Consumptions_nieuw - Copy'!T4857</f>
        <v>0</v>
      </c>
      <c r="D4857" s="11">
        <f>'Consumptions_nieuw - Copy'!U4857</f>
        <v>0</v>
      </c>
      <c r="E4857" s="11">
        <f>'Consumptions_nieuw - Copy'!V4857</f>
        <v>5.9568990617925104E-4</v>
      </c>
      <c r="F4857" s="11">
        <f>'Consumptions_nieuw - Copy'!W4857</f>
        <v>0</v>
      </c>
      <c r="G4857" s="11">
        <f>'Consumptions_nieuw - Copy'!X4857</f>
        <v>0</v>
      </c>
      <c r="Q4857" s="1">
        <v>4856</v>
      </c>
      <c r="R4857" s="6">
        <v>0</v>
      </c>
      <c r="S4857" s="6">
        <v>0</v>
      </c>
      <c r="T4857" s="6">
        <v>0</v>
      </c>
      <c r="U4857" s="6">
        <v>0</v>
      </c>
      <c r="V4857" s="6">
        <v>120.74844710000002</v>
      </c>
      <c r="W4857" s="6">
        <v>0</v>
      </c>
      <c r="X4857" s="6">
        <f t="shared" si="75"/>
        <v>0</v>
      </c>
    </row>
    <row r="4858" spans="1:24" x14ac:dyDescent="0.25">
      <c r="A4858" s="11">
        <f>'Consumptions_nieuw - Copy'!R4858</f>
        <v>0</v>
      </c>
      <c r="B4858" s="11">
        <f>'Consumptions_nieuw - Copy'!S4858</f>
        <v>0</v>
      </c>
      <c r="C4858" s="11">
        <f>'Consumptions_nieuw - Copy'!T4858</f>
        <v>0</v>
      </c>
      <c r="D4858" s="11">
        <f>'Consumptions_nieuw - Copy'!U4858</f>
        <v>0</v>
      </c>
      <c r="E4858" s="11">
        <f>'Consumptions_nieuw - Copy'!V4858</f>
        <v>1.5681134286402267E-3</v>
      </c>
      <c r="F4858" s="11">
        <f>'Consumptions_nieuw - Copy'!W4858</f>
        <v>0</v>
      </c>
      <c r="G4858" s="11">
        <f>'Consumptions_nieuw - Copy'!X4858</f>
        <v>0</v>
      </c>
      <c r="Q4858" s="1">
        <v>4857</v>
      </c>
      <c r="R4858" s="6">
        <v>0</v>
      </c>
      <c r="S4858" s="6">
        <v>0</v>
      </c>
      <c r="T4858" s="6">
        <v>0</v>
      </c>
      <c r="U4858" s="6">
        <v>0</v>
      </c>
      <c r="V4858" s="6">
        <v>317.86212829999999</v>
      </c>
      <c r="W4858" s="6">
        <v>0</v>
      </c>
      <c r="X4858" s="6">
        <f t="shared" si="75"/>
        <v>0</v>
      </c>
    </row>
    <row r="4859" spans="1:24" x14ac:dyDescent="0.25">
      <c r="A4859" s="11">
        <f>'Consumptions_nieuw - Copy'!R4859</f>
        <v>0</v>
      </c>
      <c r="B4859" s="11">
        <f>'Consumptions_nieuw - Copy'!S4859</f>
        <v>0</v>
      </c>
      <c r="C4859" s="11">
        <f>'Consumptions_nieuw - Copy'!T4859</f>
        <v>0</v>
      </c>
      <c r="D4859" s="11">
        <f>'Consumptions_nieuw - Copy'!U4859</f>
        <v>0</v>
      </c>
      <c r="E4859" s="11">
        <f>'Consumptions_nieuw - Copy'!V4859</f>
        <v>6.0212979697153149E-4</v>
      </c>
      <c r="F4859" s="11">
        <f>'Consumptions_nieuw - Copy'!W4859</f>
        <v>0</v>
      </c>
      <c r="G4859" s="11">
        <f>'Consumptions_nieuw - Copy'!X4859</f>
        <v>0</v>
      </c>
      <c r="Q4859" s="1">
        <v>4858</v>
      </c>
      <c r="R4859" s="6">
        <v>0</v>
      </c>
      <c r="S4859" s="6">
        <v>0</v>
      </c>
      <c r="T4859" s="6">
        <v>0</v>
      </c>
      <c r="U4859" s="6">
        <v>0</v>
      </c>
      <c r="V4859" s="6">
        <v>122.05383569999999</v>
      </c>
      <c r="W4859" s="6">
        <v>0</v>
      </c>
      <c r="X4859" s="6">
        <f t="shared" si="75"/>
        <v>0</v>
      </c>
    </row>
    <row r="4860" spans="1:24" x14ac:dyDescent="0.25">
      <c r="A4860" s="11">
        <f>'Consumptions_nieuw - Copy'!R4860</f>
        <v>0</v>
      </c>
      <c r="B4860" s="11">
        <f>'Consumptions_nieuw - Copy'!S4860</f>
        <v>0</v>
      </c>
      <c r="C4860" s="11">
        <f>'Consumptions_nieuw - Copy'!T4860</f>
        <v>0</v>
      </c>
      <c r="D4860" s="11">
        <f>'Consumptions_nieuw - Copy'!U4860</f>
        <v>0</v>
      </c>
      <c r="E4860" s="11">
        <f>'Consumptions_nieuw - Copy'!V4860</f>
        <v>1.8868880268047639E-3</v>
      </c>
      <c r="F4860" s="11">
        <f>'Consumptions_nieuw - Copy'!W4860</f>
        <v>0</v>
      </c>
      <c r="G4860" s="11">
        <f>'Consumptions_nieuw - Copy'!X4860</f>
        <v>0</v>
      </c>
      <c r="Q4860" s="1">
        <v>4859</v>
      </c>
      <c r="R4860" s="6">
        <v>0</v>
      </c>
      <c r="S4860" s="6">
        <v>0</v>
      </c>
      <c r="T4860" s="6">
        <v>0</v>
      </c>
      <c r="U4860" s="6">
        <v>0</v>
      </c>
      <c r="V4860" s="6">
        <v>382.4788648</v>
      </c>
      <c r="W4860" s="6">
        <v>0</v>
      </c>
      <c r="X4860" s="6">
        <f t="shared" si="75"/>
        <v>0</v>
      </c>
    </row>
    <row r="4861" spans="1:24" x14ac:dyDescent="0.25">
      <c r="A4861" s="11">
        <f>'Consumptions_nieuw - Copy'!R4861</f>
        <v>0</v>
      </c>
      <c r="B4861" s="11">
        <f>'Consumptions_nieuw - Copy'!S4861</f>
        <v>0</v>
      </c>
      <c r="C4861" s="11">
        <f>'Consumptions_nieuw - Copy'!T4861</f>
        <v>0</v>
      </c>
      <c r="D4861" s="11">
        <f>'Consumptions_nieuw - Copy'!U4861</f>
        <v>0</v>
      </c>
      <c r="E4861" s="11">
        <f>'Consumptions_nieuw - Copy'!V4861</f>
        <v>2.2153224611577219E-3</v>
      </c>
      <c r="F4861" s="11">
        <f>'Consumptions_nieuw - Copy'!W4861</f>
        <v>0</v>
      </c>
      <c r="G4861" s="11">
        <f>'Consumptions_nieuw - Copy'!X4861</f>
        <v>0</v>
      </c>
      <c r="Q4861" s="1">
        <v>4860</v>
      </c>
      <c r="R4861" s="6">
        <v>0</v>
      </c>
      <c r="S4861" s="6">
        <v>0</v>
      </c>
      <c r="T4861" s="6">
        <v>0</v>
      </c>
      <c r="U4861" s="6">
        <v>0</v>
      </c>
      <c r="V4861" s="6">
        <v>449.05368419999996</v>
      </c>
      <c r="W4861" s="6">
        <v>0</v>
      </c>
      <c r="X4861" s="6">
        <f t="shared" si="75"/>
        <v>0</v>
      </c>
    </row>
    <row r="4862" spans="1:24" x14ac:dyDescent="0.25">
      <c r="A4862" s="11">
        <f>'Consumptions_nieuw - Copy'!R4862</f>
        <v>0</v>
      </c>
      <c r="B4862" s="11">
        <f>'Consumptions_nieuw - Copy'!S4862</f>
        <v>0</v>
      </c>
      <c r="C4862" s="11">
        <f>'Consumptions_nieuw - Copy'!T4862</f>
        <v>0</v>
      </c>
      <c r="D4862" s="11">
        <f>'Consumptions_nieuw - Copy'!U4862</f>
        <v>0</v>
      </c>
      <c r="E4862" s="11">
        <f>'Consumptions_nieuw - Copy'!V4862</f>
        <v>9.3378417721396117E-4</v>
      </c>
      <c r="F4862" s="11">
        <f>'Consumptions_nieuw - Copy'!W4862</f>
        <v>0</v>
      </c>
      <c r="G4862" s="11">
        <f>'Consumptions_nieuw - Copy'!X4862</f>
        <v>0</v>
      </c>
      <c r="Q4862" s="1">
        <v>4861</v>
      </c>
      <c r="R4862" s="6">
        <v>0</v>
      </c>
      <c r="S4862" s="6">
        <v>0</v>
      </c>
      <c r="T4862" s="6">
        <v>0</v>
      </c>
      <c r="U4862" s="6">
        <v>0</v>
      </c>
      <c r="V4862" s="6">
        <v>189.2813495</v>
      </c>
      <c r="W4862" s="6">
        <v>0</v>
      </c>
      <c r="X4862" s="6">
        <f t="shared" si="75"/>
        <v>0</v>
      </c>
    </row>
    <row r="4863" spans="1:24" x14ac:dyDescent="0.25">
      <c r="A4863" s="11">
        <f>'Consumptions_nieuw - Copy'!R4863</f>
        <v>0</v>
      </c>
      <c r="B4863" s="11">
        <f>'Consumptions_nieuw - Copy'!S4863</f>
        <v>0</v>
      </c>
      <c r="C4863" s="11">
        <f>'Consumptions_nieuw - Copy'!T4863</f>
        <v>0</v>
      </c>
      <c r="D4863" s="11">
        <f>'Consumptions_nieuw - Copy'!U4863</f>
        <v>0</v>
      </c>
      <c r="E4863" s="11">
        <f>'Consumptions_nieuw - Copy'!V4863</f>
        <v>1.5745533194325072E-3</v>
      </c>
      <c r="F4863" s="11">
        <f>'Consumptions_nieuw - Copy'!W4863</f>
        <v>0</v>
      </c>
      <c r="G4863" s="11">
        <f>'Consumptions_nieuw - Copy'!X4863</f>
        <v>0</v>
      </c>
      <c r="Q4863" s="1">
        <v>4862</v>
      </c>
      <c r="R4863" s="6">
        <v>0</v>
      </c>
      <c r="S4863" s="6">
        <v>0</v>
      </c>
      <c r="T4863" s="6">
        <v>0</v>
      </c>
      <c r="U4863" s="6">
        <v>0</v>
      </c>
      <c r="V4863" s="6">
        <v>319.16751690000001</v>
      </c>
      <c r="W4863" s="6">
        <v>0</v>
      </c>
      <c r="X4863" s="6">
        <f t="shared" si="75"/>
        <v>0</v>
      </c>
    </row>
    <row r="4864" spans="1:24" x14ac:dyDescent="0.25">
      <c r="A4864" s="11">
        <f>'Consumptions_nieuw - Copy'!R4864</f>
        <v>0</v>
      </c>
      <c r="B4864" s="11">
        <f>'Consumptions_nieuw - Copy'!S4864</f>
        <v>0</v>
      </c>
      <c r="C4864" s="11">
        <f>'Consumptions_nieuw - Copy'!T4864</f>
        <v>0</v>
      </c>
      <c r="D4864" s="11">
        <f>'Consumptions_nieuw - Copy'!U4864</f>
        <v>0</v>
      </c>
      <c r="E4864" s="11">
        <f>'Consumptions_nieuw - Copy'!V4864</f>
        <v>1.249338829982358E-3</v>
      </c>
      <c r="F4864" s="11">
        <f>'Consumptions_nieuw - Copy'!W4864</f>
        <v>0</v>
      </c>
      <c r="G4864" s="11">
        <f>'Consumptions_nieuw - Copy'!X4864</f>
        <v>0</v>
      </c>
      <c r="Q4864" s="1">
        <v>4863</v>
      </c>
      <c r="R4864" s="6">
        <v>0</v>
      </c>
      <c r="S4864" s="6">
        <v>0</v>
      </c>
      <c r="T4864" s="6">
        <v>0</v>
      </c>
      <c r="U4864" s="6">
        <v>0</v>
      </c>
      <c r="V4864" s="6">
        <v>253.24539169999997</v>
      </c>
      <c r="W4864" s="6">
        <v>0</v>
      </c>
      <c r="X4864" s="6">
        <f t="shared" si="75"/>
        <v>0</v>
      </c>
    </row>
    <row r="4865" spans="1:24" x14ac:dyDescent="0.25">
      <c r="A4865" s="11">
        <f>'Consumptions_nieuw - Copy'!R4865</f>
        <v>0</v>
      </c>
      <c r="B4865" s="11">
        <f>'Consumptions_nieuw - Copy'!S4865</f>
        <v>0</v>
      </c>
      <c r="C4865" s="11">
        <f>'Consumptions_nieuw - Copy'!T4865</f>
        <v>0</v>
      </c>
      <c r="D4865" s="11">
        <f>'Consumptions_nieuw - Copy'!U4865</f>
        <v>0</v>
      </c>
      <c r="E4865" s="11">
        <f>'Consumptions_nieuw - Copy'!V4865</f>
        <v>2.2185424070471937E-3</v>
      </c>
      <c r="F4865" s="11">
        <f>'Consumptions_nieuw - Copy'!W4865</f>
        <v>0</v>
      </c>
      <c r="G4865" s="11">
        <f>'Consumptions_nieuw - Copy'!X4865</f>
        <v>0</v>
      </c>
      <c r="Q4865" s="1">
        <v>4864</v>
      </c>
      <c r="R4865" s="6">
        <v>0</v>
      </c>
      <c r="S4865" s="6">
        <v>0</v>
      </c>
      <c r="T4865" s="6">
        <v>0</v>
      </c>
      <c r="U4865" s="6">
        <v>0</v>
      </c>
      <c r="V4865" s="6">
        <v>449.70637860000005</v>
      </c>
      <c r="W4865" s="6">
        <v>0</v>
      </c>
      <c r="X4865" s="6">
        <f t="shared" si="75"/>
        <v>0</v>
      </c>
    </row>
    <row r="4866" spans="1:24" x14ac:dyDescent="0.25">
      <c r="A4866" s="11">
        <f>'Consumptions_nieuw - Copy'!R4866</f>
        <v>0</v>
      </c>
      <c r="B4866" s="11">
        <f>'Consumptions_nieuw - Copy'!S4866</f>
        <v>0</v>
      </c>
      <c r="C4866" s="11">
        <f>'Consumptions_nieuw - Copy'!T4866</f>
        <v>0</v>
      </c>
      <c r="D4866" s="11">
        <f>'Consumptions_nieuw - Copy'!U4866</f>
        <v>0</v>
      </c>
      <c r="E4866" s="11">
        <f>'Consumptions_nieuw - Copy'!V4866</f>
        <v>2.212102515761582E-3</v>
      </c>
      <c r="F4866" s="11">
        <f>'Consumptions_nieuw - Copy'!W4866</f>
        <v>0</v>
      </c>
      <c r="G4866" s="11">
        <f>'Consumptions_nieuw - Copy'!X4866</f>
        <v>0</v>
      </c>
      <c r="Q4866" s="1">
        <v>4865</v>
      </c>
      <c r="R4866" s="6">
        <v>0</v>
      </c>
      <c r="S4866" s="6">
        <v>0</v>
      </c>
      <c r="T4866" s="6">
        <v>0</v>
      </c>
      <c r="U4866" s="6">
        <v>0</v>
      </c>
      <c r="V4866" s="6">
        <v>448.40098990000007</v>
      </c>
      <c r="W4866" s="6">
        <v>0</v>
      </c>
      <c r="X4866" s="6">
        <f t="shared" si="75"/>
        <v>0</v>
      </c>
    </row>
    <row r="4867" spans="1:24" x14ac:dyDescent="0.25">
      <c r="A4867" s="11">
        <f>'Consumptions_nieuw - Copy'!R4867</f>
        <v>0</v>
      </c>
      <c r="B4867" s="11">
        <f>'Consumptions_nieuw - Copy'!S4867</f>
        <v>0</v>
      </c>
      <c r="C4867" s="11">
        <f>'Consumptions_nieuw - Copy'!T4867</f>
        <v>0</v>
      </c>
      <c r="D4867" s="11">
        <f>'Consumptions_nieuw - Copy'!U4867</f>
        <v>0</v>
      </c>
      <c r="E4867" s="11">
        <f>'Consumptions_nieuw - Copy'!V4867</f>
        <v>9.2090439513606878E-4</v>
      </c>
      <c r="F4867" s="11">
        <f>'Consumptions_nieuw - Copy'!W4867</f>
        <v>0</v>
      </c>
      <c r="G4867" s="11">
        <f>'Consumptions_nieuw - Copy'!X4867</f>
        <v>0</v>
      </c>
      <c r="Q4867" s="1">
        <v>4866</v>
      </c>
      <c r="R4867" s="6">
        <v>0</v>
      </c>
      <c r="S4867" s="6">
        <v>0</v>
      </c>
      <c r="T4867" s="6">
        <v>0</v>
      </c>
      <c r="U4867" s="6">
        <v>0</v>
      </c>
      <c r="V4867" s="6">
        <v>186.67057220000001</v>
      </c>
      <c r="W4867" s="6">
        <v>0</v>
      </c>
      <c r="X4867" s="6">
        <f t="shared" ref="X4867:X4930" si="76">T4867*0.4</f>
        <v>0</v>
      </c>
    </row>
    <row r="4868" spans="1:24" x14ac:dyDescent="0.25">
      <c r="A4868" s="11">
        <f>'Consumptions_nieuw - Copy'!R4868</f>
        <v>0</v>
      </c>
      <c r="B4868" s="11">
        <f>'Consumptions_nieuw - Copy'!S4868</f>
        <v>0</v>
      </c>
      <c r="C4868" s="11">
        <f>'Consumptions_nieuw - Copy'!T4868</f>
        <v>0</v>
      </c>
      <c r="D4868" s="11">
        <f>'Consumptions_nieuw - Copy'!U4868</f>
        <v>0</v>
      </c>
      <c r="E4868" s="11">
        <f>'Consumptions_nieuw - Copy'!V4868</f>
        <v>1.8868880268047639E-3</v>
      </c>
      <c r="F4868" s="11">
        <f>'Consumptions_nieuw - Copy'!W4868</f>
        <v>0</v>
      </c>
      <c r="G4868" s="11">
        <f>'Consumptions_nieuw - Copy'!X4868</f>
        <v>0</v>
      </c>
      <c r="Q4868" s="1">
        <v>4867</v>
      </c>
      <c r="R4868" s="6">
        <v>0</v>
      </c>
      <c r="S4868" s="6">
        <v>0</v>
      </c>
      <c r="T4868" s="6">
        <v>0</v>
      </c>
      <c r="U4868" s="6">
        <v>0</v>
      </c>
      <c r="V4868" s="6">
        <v>382.4788648</v>
      </c>
      <c r="W4868" s="6">
        <v>0</v>
      </c>
      <c r="X4868" s="6">
        <f t="shared" si="76"/>
        <v>0</v>
      </c>
    </row>
    <row r="4869" spans="1:24" x14ac:dyDescent="0.25">
      <c r="A4869" s="11">
        <f>'Consumptions_nieuw - Copy'!R4869</f>
        <v>0</v>
      </c>
      <c r="B4869" s="11">
        <f>'Consumptions_nieuw - Copy'!S4869</f>
        <v>0</v>
      </c>
      <c r="C4869" s="11">
        <f>'Consumptions_nieuw - Copy'!T4869</f>
        <v>0</v>
      </c>
      <c r="D4869" s="11">
        <f>'Consumptions_nieuw - Copy'!U4869</f>
        <v>0</v>
      </c>
      <c r="E4869" s="11">
        <f>'Consumptions_nieuw - Copy'!V4869</f>
        <v>6.0534974236767182E-4</v>
      </c>
      <c r="F4869" s="11">
        <f>'Consumptions_nieuw - Copy'!W4869</f>
        <v>0</v>
      </c>
      <c r="G4869" s="11">
        <f>'Consumptions_nieuw - Copy'!X4869</f>
        <v>0</v>
      </c>
      <c r="Q4869" s="1">
        <v>4868</v>
      </c>
      <c r="R4869" s="6">
        <v>0</v>
      </c>
      <c r="S4869" s="6">
        <v>0</v>
      </c>
      <c r="T4869" s="6">
        <v>0</v>
      </c>
      <c r="U4869" s="6">
        <v>0</v>
      </c>
      <c r="V4869" s="6">
        <v>122.70653000000001</v>
      </c>
      <c r="W4869" s="6">
        <v>0</v>
      </c>
      <c r="X4869" s="6">
        <f t="shared" si="76"/>
        <v>0</v>
      </c>
    </row>
    <row r="4870" spans="1:24" x14ac:dyDescent="0.25">
      <c r="A4870" s="11">
        <f>'Consumptions_nieuw - Copy'!R4870</f>
        <v>0</v>
      </c>
      <c r="B4870" s="11">
        <f>'Consumptions_nieuw - Copy'!S4870</f>
        <v>0</v>
      </c>
      <c r="C4870" s="11">
        <f>'Consumptions_nieuw - Copy'!T4870</f>
        <v>0</v>
      </c>
      <c r="D4870" s="11">
        <f>'Consumptions_nieuw - Copy'!U4870</f>
        <v>0</v>
      </c>
      <c r="E4870" s="11">
        <f>'Consumptions_nieuw - Copy'!V4870</f>
        <v>1.2428989391900776E-3</v>
      </c>
      <c r="F4870" s="11">
        <f>'Consumptions_nieuw - Copy'!W4870</f>
        <v>0</v>
      </c>
      <c r="G4870" s="11">
        <f>'Consumptions_nieuw - Copy'!X4870</f>
        <v>0</v>
      </c>
      <c r="Q4870" s="1">
        <v>4869</v>
      </c>
      <c r="R4870" s="6">
        <v>0</v>
      </c>
      <c r="S4870" s="6">
        <v>0</v>
      </c>
      <c r="T4870" s="6">
        <v>0</v>
      </c>
      <c r="U4870" s="6">
        <v>0</v>
      </c>
      <c r="V4870" s="6">
        <v>251.94000310000001</v>
      </c>
      <c r="W4870" s="6">
        <v>0</v>
      </c>
      <c r="X4870" s="6">
        <f t="shared" si="76"/>
        <v>0</v>
      </c>
    </row>
    <row r="4871" spans="1:24" x14ac:dyDescent="0.25">
      <c r="A4871" s="11">
        <f>'Consumptions_nieuw - Copy'!R4871</f>
        <v>0</v>
      </c>
      <c r="B4871" s="11">
        <f>'Consumptions_nieuw - Copy'!S4871</f>
        <v>0</v>
      </c>
      <c r="C4871" s="11">
        <f>'Consumptions_nieuw - Copy'!T4871</f>
        <v>0</v>
      </c>
      <c r="D4871" s="11">
        <f>'Consumptions_nieuw - Copy'!U4871</f>
        <v>0</v>
      </c>
      <c r="E4871" s="11">
        <f>'Consumptions_nieuw - Copy'!V4871</f>
        <v>1.5681134286402267E-3</v>
      </c>
      <c r="F4871" s="11">
        <f>'Consumptions_nieuw - Copy'!W4871</f>
        <v>0</v>
      </c>
      <c r="G4871" s="11">
        <f>'Consumptions_nieuw - Copy'!X4871</f>
        <v>0</v>
      </c>
      <c r="Q4871" s="1">
        <v>4870</v>
      </c>
      <c r="R4871" s="6">
        <v>0</v>
      </c>
      <c r="S4871" s="6">
        <v>0</v>
      </c>
      <c r="T4871" s="6">
        <v>0</v>
      </c>
      <c r="U4871" s="6">
        <v>0</v>
      </c>
      <c r="V4871" s="6">
        <v>317.86212829999999</v>
      </c>
      <c r="W4871" s="6">
        <v>0</v>
      </c>
      <c r="X4871" s="6">
        <f t="shared" si="76"/>
        <v>0</v>
      </c>
    </row>
    <row r="4872" spans="1:24" x14ac:dyDescent="0.25">
      <c r="A4872" s="11">
        <f>'Consumptions_nieuw - Copy'!R4872</f>
        <v>0</v>
      </c>
      <c r="B4872" s="11">
        <f>'Consumptions_nieuw - Copy'!S4872</f>
        <v>0</v>
      </c>
      <c r="C4872" s="11">
        <f>'Consumptions_nieuw - Copy'!T4872</f>
        <v>0</v>
      </c>
      <c r="D4872" s="11">
        <f>'Consumptions_nieuw - Copy'!U4872</f>
        <v>0</v>
      </c>
      <c r="E4872" s="11">
        <f>'Consumptions_nieuw - Copy'!V4872</f>
        <v>1.5713333735430355E-3</v>
      </c>
      <c r="F4872" s="11">
        <f>'Consumptions_nieuw - Copy'!W4872</f>
        <v>0</v>
      </c>
      <c r="G4872" s="11">
        <f>'Consumptions_nieuw - Copy'!X4872</f>
        <v>0</v>
      </c>
      <c r="Q4872" s="1">
        <v>4871</v>
      </c>
      <c r="R4872" s="6">
        <v>0</v>
      </c>
      <c r="S4872" s="6">
        <v>0</v>
      </c>
      <c r="T4872" s="6">
        <v>0</v>
      </c>
      <c r="U4872" s="6">
        <v>0</v>
      </c>
      <c r="V4872" s="6">
        <v>318.51482249999998</v>
      </c>
      <c r="W4872" s="6">
        <v>0</v>
      </c>
      <c r="X4872" s="6">
        <f t="shared" si="76"/>
        <v>0</v>
      </c>
    </row>
    <row r="4873" spans="1:24" x14ac:dyDescent="0.25">
      <c r="A4873" s="11">
        <f>'Consumptions_nieuw - Copy'!R4873</f>
        <v>0</v>
      </c>
      <c r="B4873" s="11">
        <f>'Consumptions_nieuw - Copy'!S4873</f>
        <v>0</v>
      </c>
      <c r="C4873" s="11">
        <f>'Consumptions_nieuw - Copy'!T4873</f>
        <v>0</v>
      </c>
      <c r="D4873" s="11">
        <f>'Consumptions_nieuw - Copy'!U4873</f>
        <v>0</v>
      </c>
      <c r="E4873" s="11">
        <f>'Consumptions_nieuw - Copy'!V4873</f>
        <v>2.2185424070471937E-3</v>
      </c>
      <c r="F4873" s="11">
        <f>'Consumptions_nieuw - Copy'!W4873</f>
        <v>0</v>
      </c>
      <c r="G4873" s="11">
        <f>'Consumptions_nieuw - Copy'!X4873</f>
        <v>0</v>
      </c>
      <c r="Q4873" s="1">
        <v>4872</v>
      </c>
      <c r="R4873" s="6">
        <v>0</v>
      </c>
      <c r="S4873" s="6">
        <v>0</v>
      </c>
      <c r="T4873" s="6">
        <v>0</v>
      </c>
      <c r="U4873" s="6">
        <v>0</v>
      </c>
      <c r="V4873" s="6">
        <v>449.70637860000005</v>
      </c>
      <c r="W4873" s="6">
        <v>0</v>
      </c>
      <c r="X4873" s="6">
        <f t="shared" si="76"/>
        <v>0</v>
      </c>
    </row>
    <row r="4874" spans="1:24" x14ac:dyDescent="0.25">
      <c r="A4874" s="11">
        <f>'Consumptions_nieuw - Copy'!R4874</f>
        <v>0</v>
      </c>
      <c r="B4874" s="11">
        <f>'Consumptions_nieuw - Copy'!S4874</f>
        <v>0</v>
      </c>
      <c r="C4874" s="11">
        <f>'Consumptions_nieuw - Copy'!T4874</f>
        <v>0</v>
      </c>
      <c r="D4874" s="11">
        <f>'Consumptions_nieuw - Copy'!U4874</f>
        <v>0</v>
      </c>
      <c r="E4874" s="11">
        <f>'Consumptions_nieuw - Copy'!V4874</f>
        <v>1.561673537354615E-3</v>
      </c>
      <c r="F4874" s="11">
        <f>'Consumptions_nieuw - Copy'!W4874</f>
        <v>0</v>
      </c>
      <c r="G4874" s="11">
        <f>'Consumptions_nieuw - Copy'!X4874</f>
        <v>0</v>
      </c>
      <c r="Q4874" s="1">
        <v>4873</v>
      </c>
      <c r="R4874" s="6">
        <v>0</v>
      </c>
      <c r="S4874" s="6">
        <v>0</v>
      </c>
      <c r="T4874" s="6">
        <v>0</v>
      </c>
      <c r="U4874" s="6">
        <v>0</v>
      </c>
      <c r="V4874" s="6">
        <v>316.55673960000001</v>
      </c>
      <c r="W4874" s="6">
        <v>0</v>
      </c>
      <c r="X4874" s="6">
        <f t="shared" si="76"/>
        <v>0</v>
      </c>
    </row>
    <row r="4875" spans="1:24" x14ac:dyDescent="0.25">
      <c r="A4875" s="11">
        <f>'Consumptions_nieuw - Copy'!R4875</f>
        <v>0</v>
      </c>
      <c r="B4875" s="11">
        <f>'Consumptions_nieuw - Copy'!S4875</f>
        <v>0</v>
      </c>
      <c r="C4875" s="11">
        <f>'Consumptions_nieuw - Copy'!T4875</f>
        <v>0</v>
      </c>
      <c r="D4875" s="11">
        <f>'Consumptions_nieuw - Copy'!U4875</f>
        <v>0</v>
      </c>
      <c r="E4875" s="11">
        <f>'Consumptions_nieuw - Copy'!V4875</f>
        <v>9.24124340532209E-4</v>
      </c>
      <c r="F4875" s="11">
        <f>'Consumptions_nieuw - Copy'!W4875</f>
        <v>0</v>
      </c>
      <c r="G4875" s="11">
        <f>'Consumptions_nieuw - Copy'!X4875</f>
        <v>0</v>
      </c>
      <c r="Q4875" s="1">
        <v>4874</v>
      </c>
      <c r="R4875" s="6">
        <v>0</v>
      </c>
      <c r="S4875" s="6">
        <v>0</v>
      </c>
      <c r="T4875" s="6">
        <v>0</v>
      </c>
      <c r="U4875" s="6">
        <v>0</v>
      </c>
      <c r="V4875" s="6">
        <v>187.32326649999999</v>
      </c>
      <c r="W4875" s="6">
        <v>0</v>
      </c>
      <c r="X4875" s="6">
        <f t="shared" si="76"/>
        <v>0</v>
      </c>
    </row>
    <row r="4876" spans="1:24" x14ac:dyDescent="0.25">
      <c r="A4876" s="11">
        <f>'Consumptions_nieuw - Copy'!R4876</f>
        <v>0</v>
      </c>
      <c r="B4876" s="11">
        <f>'Consumptions_nieuw - Copy'!S4876</f>
        <v>0</v>
      </c>
      <c r="C4876" s="11">
        <f>'Consumptions_nieuw - Copy'!T4876</f>
        <v>0</v>
      </c>
      <c r="D4876" s="11">
        <f>'Consumptions_nieuw - Copy'!U4876</f>
        <v>0</v>
      </c>
      <c r="E4876" s="11">
        <f>'Consumptions_nieuw - Copy'!V4876</f>
        <v>1.5648934827507551E-3</v>
      </c>
      <c r="F4876" s="11">
        <f>'Consumptions_nieuw - Copy'!W4876</f>
        <v>0</v>
      </c>
      <c r="G4876" s="11">
        <f>'Consumptions_nieuw - Copy'!X4876</f>
        <v>0</v>
      </c>
      <c r="Q4876" s="1">
        <v>4875</v>
      </c>
      <c r="R4876" s="6">
        <v>0</v>
      </c>
      <c r="S4876" s="6">
        <v>0</v>
      </c>
      <c r="T4876" s="6">
        <v>0</v>
      </c>
      <c r="U4876" s="6">
        <v>0</v>
      </c>
      <c r="V4876" s="6">
        <v>317.20943390000002</v>
      </c>
      <c r="W4876" s="6">
        <v>0</v>
      </c>
      <c r="X4876" s="6">
        <f t="shared" si="76"/>
        <v>0</v>
      </c>
    </row>
    <row r="4877" spans="1:24" x14ac:dyDescent="0.25">
      <c r="A4877" s="11">
        <f>'Consumptions_nieuw - Copy'!R4877</f>
        <v>0</v>
      </c>
      <c r="B4877" s="11">
        <f>'Consumptions_nieuw - Copy'!S4877</f>
        <v>0</v>
      </c>
      <c r="C4877" s="11">
        <f>'Consumptions_nieuw - Copy'!T4877</f>
        <v>0</v>
      </c>
      <c r="D4877" s="11">
        <f>'Consumptions_nieuw - Copy'!U4877</f>
        <v>0</v>
      </c>
      <c r="E4877" s="11">
        <f>'Consumptions_nieuw - Copy'!V4877</f>
        <v>1.5777732643353162E-3</v>
      </c>
      <c r="F4877" s="11">
        <f>'Consumptions_nieuw - Copy'!W4877</f>
        <v>0</v>
      </c>
      <c r="G4877" s="11">
        <f>'Consumptions_nieuw - Copy'!X4877</f>
        <v>0</v>
      </c>
      <c r="Q4877" s="1">
        <v>4876</v>
      </c>
      <c r="R4877" s="6">
        <v>0</v>
      </c>
      <c r="S4877" s="6">
        <v>0</v>
      </c>
      <c r="T4877" s="6">
        <v>0</v>
      </c>
      <c r="U4877" s="6">
        <v>0</v>
      </c>
      <c r="V4877" s="6">
        <v>319.82021109999999</v>
      </c>
      <c r="W4877" s="6">
        <v>0</v>
      </c>
      <c r="X4877" s="6">
        <f t="shared" si="76"/>
        <v>0</v>
      </c>
    </row>
    <row r="4878" spans="1:24" x14ac:dyDescent="0.25">
      <c r="A4878" s="11">
        <f>'Consumptions_nieuw - Copy'!R4878</f>
        <v>0</v>
      </c>
      <c r="B4878" s="11">
        <f>'Consumptions_nieuw - Copy'!S4878</f>
        <v>0</v>
      </c>
      <c r="C4878" s="11">
        <f>'Consumptions_nieuw - Copy'!T4878</f>
        <v>0</v>
      </c>
      <c r="D4878" s="11">
        <f>'Consumptions_nieuw - Copy'!U4878</f>
        <v>0</v>
      </c>
      <c r="E4878" s="11">
        <f>'Consumptions_nieuw - Copy'!V4878</f>
        <v>6.0534974236767182E-4</v>
      </c>
      <c r="F4878" s="11">
        <f>'Consumptions_nieuw - Copy'!W4878</f>
        <v>0</v>
      </c>
      <c r="G4878" s="11">
        <f>'Consumptions_nieuw - Copy'!X4878</f>
        <v>0</v>
      </c>
      <c r="Q4878" s="1">
        <v>4877</v>
      </c>
      <c r="R4878" s="6">
        <v>0</v>
      </c>
      <c r="S4878" s="6">
        <v>0</v>
      </c>
      <c r="T4878" s="6">
        <v>0</v>
      </c>
      <c r="U4878" s="6">
        <v>0</v>
      </c>
      <c r="V4878" s="6">
        <v>122.70653000000001</v>
      </c>
      <c r="W4878" s="6">
        <v>0</v>
      </c>
      <c r="X4878" s="6">
        <f t="shared" si="76"/>
        <v>0</v>
      </c>
    </row>
    <row r="4879" spans="1:24" x14ac:dyDescent="0.25">
      <c r="A4879" s="11">
        <f>'Consumptions_nieuw - Copy'!R4879</f>
        <v>0</v>
      </c>
      <c r="B4879" s="11">
        <f>'Consumptions_nieuw - Copy'!S4879</f>
        <v>0</v>
      </c>
      <c r="C4879" s="11">
        <f>'Consumptions_nieuw - Copy'!T4879</f>
        <v>0</v>
      </c>
      <c r="D4879" s="11">
        <f>'Consumptions_nieuw - Copy'!U4879</f>
        <v>0</v>
      </c>
      <c r="E4879" s="11">
        <f>'Consumptions_nieuw - Copy'!V4879</f>
        <v>6.0212979697153149E-4</v>
      </c>
      <c r="F4879" s="11">
        <f>'Consumptions_nieuw - Copy'!W4879</f>
        <v>0</v>
      </c>
      <c r="G4879" s="11">
        <f>'Consumptions_nieuw - Copy'!X4879</f>
        <v>0</v>
      </c>
      <c r="Q4879" s="1">
        <v>4878</v>
      </c>
      <c r="R4879" s="6">
        <v>0</v>
      </c>
      <c r="S4879" s="6">
        <v>0</v>
      </c>
      <c r="T4879" s="6">
        <v>0</v>
      </c>
      <c r="U4879" s="6">
        <v>0</v>
      </c>
      <c r="V4879" s="6">
        <v>122.05383569999999</v>
      </c>
      <c r="W4879" s="6">
        <v>0</v>
      </c>
      <c r="X4879" s="6">
        <f t="shared" si="76"/>
        <v>0</v>
      </c>
    </row>
    <row r="4880" spans="1:24" x14ac:dyDescent="0.25">
      <c r="A4880" s="11">
        <f>'Consumptions_nieuw - Copy'!R4880</f>
        <v>0</v>
      </c>
      <c r="B4880" s="11">
        <f>'Consumptions_nieuw - Copy'!S4880</f>
        <v>0</v>
      </c>
      <c r="C4880" s="11">
        <f>'Consumptions_nieuw - Copy'!T4880</f>
        <v>0</v>
      </c>
      <c r="D4880" s="11">
        <f>'Consumptions_nieuw - Copy'!U4880</f>
        <v>0</v>
      </c>
      <c r="E4880" s="11">
        <f>'Consumptions_nieuw - Copy'!V4880</f>
        <v>1.2396789937939373E-3</v>
      </c>
      <c r="F4880" s="11">
        <f>'Consumptions_nieuw - Copy'!W4880</f>
        <v>0</v>
      </c>
      <c r="G4880" s="11">
        <f>'Consumptions_nieuw - Copy'!X4880</f>
        <v>0</v>
      </c>
      <c r="Q4880" s="1">
        <v>4879</v>
      </c>
      <c r="R4880" s="6">
        <v>0</v>
      </c>
      <c r="S4880" s="6">
        <v>0</v>
      </c>
      <c r="T4880" s="6">
        <v>0</v>
      </c>
      <c r="U4880" s="6">
        <v>0</v>
      </c>
      <c r="V4880" s="6">
        <v>251.28730879999998</v>
      </c>
      <c r="W4880" s="6">
        <v>0</v>
      </c>
      <c r="X4880" s="6">
        <f t="shared" si="76"/>
        <v>0</v>
      </c>
    </row>
    <row r="4881" spans="1:24" x14ac:dyDescent="0.25">
      <c r="A4881" s="11">
        <f>'Consumptions_nieuw - Copy'!R4881</f>
        <v>0</v>
      </c>
      <c r="B4881" s="11">
        <f>'Consumptions_nieuw - Copy'!S4881</f>
        <v>0</v>
      </c>
      <c r="C4881" s="11">
        <f>'Consumptions_nieuw - Copy'!T4881</f>
        <v>0</v>
      </c>
      <c r="D4881" s="11">
        <f>'Consumptions_nieuw - Copy'!U4881</f>
        <v>0</v>
      </c>
      <c r="E4881" s="11">
        <f>'Consumptions_nieuw - Copy'!V4881</f>
        <v>9.2090439513606878E-4</v>
      </c>
      <c r="F4881" s="11">
        <f>'Consumptions_nieuw - Copy'!W4881</f>
        <v>0</v>
      </c>
      <c r="G4881" s="11">
        <f>'Consumptions_nieuw - Copy'!X4881</f>
        <v>0</v>
      </c>
      <c r="Q4881" s="1">
        <v>4880</v>
      </c>
      <c r="R4881" s="6">
        <v>0</v>
      </c>
      <c r="S4881" s="6">
        <v>0</v>
      </c>
      <c r="T4881" s="6">
        <v>0</v>
      </c>
      <c r="U4881" s="6">
        <v>0</v>
      </c>
      <c r="V4881" s="6">
        <v>186.67057220000001</v>
      </c>
      <c r="W4881" s="6">
        <v>0</v>
      </c>
      <c r="X4881" s="6">
        <f t="shared" si="76"/>
        <v>0</v>
      </c>
    </row>
    <row r="4882" spans="1:24" x14ac:dyDescent="0.25">
      <c r="A4882" s="11">
        <f>'Consumptions_nieuw - Copy'!R4882</f>
        <v>0</v>
      </c>
      <c r="B4882" s="11">
        <f>'Consumptions_nieuw - Copy'!S4882</f>
        <v>0</v>
      </c>
      <c r="C4882" s="11">
        <f>'Consumptions_nieuw - Copy'!T4882</f>
        <v>0</v>
      </c>
      <c r="D4882" s="11">
        <f>'Consumptions_nieuw - Copy'!U4882</f>
        <v>0</v>
      </c>
      <c r="E4882" s="11">
        <f>'Consumptions_nieuw - Copy'!V4882</f>
        <v>1.2557787207746387E-3</v>
      </c>
      <c r="F4882" s="11">
        <f>'Consumptions_nieuw - Copy'!W4882</f>
        <v>0</v>
      </c>
      <c r="G4882" s="11">
        <f>'Consumptions_nieuw - Copy'!X4882</f>
        <v>0</v>
      </c>
      <c r="Q4882" s="1">
        <v>4881</v>
      </c>
      <c r="R4882" s="6">
        <v>0</v>
      </c>
      <c r="S4882" s="6">
        <v>0</v>
      </c>
      <c r="T4882" s="6">
        <v>0</v>
      </c>
      <c r="U4882" s="6">
        <v>0</v>
      </c>
      <c r="V4882" s="6">
        <v>254.55078030000001</v>
      </c>
      <c r="W4882" s="6">
        <v>0</v>
      </c>
      <c r="X4882" s="6">
        <f t="shared" si="76"/>
        <v>0</v>
      </c>
    </row>
    <row r="4883" spans="1:24" x14ac:dyDescent="0.25">
      <c r="A4883" s="11">
        <f>'Consumptions_nieuw - Copy'!R4883</f>
        <v>0</v>
      </c>
      <c r="B4883" s="11">
        <f>'Consumptions_nieuw - Copy'!S4883</f>
        <v>0</v>
      </c>
      <c r="C4883" s="11">
        <f>'Consumptions_nieuw - Copy'!T4883</f>
        <v>0</v>
      </c>
      <c r="D4883" s="11">
        <f>'Consumptions_nieuw - Copy'!U4883</f>
        <v>0</v>
      </c>
      <c r="E4883" s="11">
        <f>'Consumptions_nieuw - Copy'!V4883</f>
        <v>1.8933279175970446E-3</v>
      </c>
      <c r="F4883" s="11">
        <f>'Consumptions_nieuw - Copy'!W4883</f>
        <v>0</v>
      </c>
      <c r="G4883" s="11">
        <f>'Consumptions_nieuw - Copy'!X4883</f>
        <v>0</v>
      </c>
      <c r="Q4883" s="1">
        <v>4882</v>
      </c>
      <c r="R4883" s="6">
        <v>0</v>
      </c>
      <c r="S4883" s="6">
        <v>0</v>
      </c>
      <c r="T4883" s="6">
        <v>0</v>
      </c>
      <c r="U4883" s="6">
        <v>0</v>
      </c>
      <c r="V4883" s="6">
        <v>383.78425340000001</v>
      </c>
      <c r="W4883" s="6">
        <v>0</v>
      </c>
      <c r="X4883" s="6">
        <f t="shared" si="76"/>
        <v>0</v>
      </c>
    </row>
    <row r="4884" spans="1:24" x14ac:dyDescent="0.25">
      <c r="A4884" s="11">
        <f>'Consumptions_nieuw - Copy'!R4884</f>
        <v>0</v>
      </c>
      <c r="B4884" s="11">
        <f>'Consumptions_nieuw - Copy'!S4884</f>
        <v>0</v>
      </c>
      <c r="C4884" s="11">
        <f>'Consumptions_nieuw - Copy'!T4884</f>
        <v>0</v>
      </c>
      <c r="D4884" s="11">
        <f>'Consumptions_nieuw - Copy'!U4884</f>
        <v>0</v>
      </c>
      <c r="E4884" s="11">
        <f>'Consumptions_nieuw - Copy'!V4884</f>
        <v>2.221762352443334E-3</v>
      </c>
      <c r="F4884" s="11">
        <f>'Consumptions_nieuw - Copy'!W4884</f>
        <v>0</v>
      </c>
      <c r="G4884" s="11">
        <f>'Consumptions_nieuw - Copy'!X4884</f>
        <v>0</v>
      </c>
      <c r="Q4884" s="1">
        <v>4883</v>
      </c>
      <c r="R4884" s="6">
        <v>0</v>
      </c>
      <c r="S4884" s="6">
        <v>0</v>
      </c>
      <c r="T4884" s="6">
        <v>0</v>
      </c>
      <c r="U4884" s="6">
        <v>0</v>
      </c>
      <c r="V4884" s="6">
        <v>450.35907290000006</v>
      </c>
      <c r="W4884" s="6">
        <v>0</v>
      </c>
      <c r="X4884" s="6">
        <f t="shared" si="76"/>
        <v>0</v>
      </c>
    </row>
    <row r="4885" spans="1:24" x14ac:dyDescent="0.25">
      <c r="A4885" s="11">
        <f>'Consumptions_nieuw - Copy'!R4885</f>
        <v>0</v>
      </c>
      <c r="B4885" s="11">
        <f>'Consumptions_nieuw - Copy'!S4885</f>
        <v>0</v>
      </c>
      <c r="C4885" s="11">
        <f>'Consumptions_nieuw - Copy'!T4885</f>
        <v>0</v>
      </c>
      <c r="D4885" s="11">
        <f>'Consumptions_nieuw - Copy'!U4885</f>
        <v>0</v>
      </c>
      <c r="E4885" s="11">
        <f>'Consumptions_nieuw - Copy'!V4885</f>
        <v>1.8933279175970446E-3</v>
      </c>
      <c r="F4885" s="11">
        <f>'Consumptions_nieuw - Copy'!W4885</f>
        <v>0</v>
      </c>
      <c r="G4885" s="11">
        <f>'Consumptions_nieuw - Copy'!X4885</f>
        <v>0</v>
      </c>
      <c r="Q4885" s="1">
        <v>4884</v>
      </c>
      <c r="R4885" s="6">
        <v>0</v>
      </c>
      <c r="S4885" s="6">
        <v>0</v>
      </c>
      <c r="T4885" s="6">
        <v>0</v>
      </c>
      <c r="U4885" s="6">
        <v>0</v>
      </c>
      <c r="V4885" s="6">
        <v>383.78425340000001</v>
      </c>
      <c r="W4885" s="6">
        <v>0</v>
      </c>
      <c r="X4885" s="6">
        <f t="shared" si="76"/>
        <v>0</v>
      </c>
    </row>
    <row r="4886" spans="1:24" x14ac:dyDescent="0.25">
      <c r="A4886" s="11">
        <f>'Consumptions_nieuw - Copy'!R4886</f>
        <v>0</v>
      </c>
      <c r="B4886" s="11">
        <f>'Consumptions_nieuw - Copy'!S4886</f>
        <v>0</v>
      </c>
      <c r="C4886" s="11">
        <f>'Consumptions_nieuw - Copy'!T4886</f>
        <v>0</v>
      </c>
      <c r="D4886" s="11">
        <f>'Consumptions_nieuw - Copy'!U4886</f>
        <v>0</v>
      </c>
      <c r="E4886" s="11">
        <f>'Consumptions_nieuw - Copy'!V4886</f>
        <v>2.2185424070471937E-3</v>
      </c>
      <c r="F4886" s="11">
        <f>'Consumptions_nieuw - Copy'!W4886</f>
        <v>0</v>
      </c>
      <c r="G4886" s="11">
        <f>'Consumptions_nieuw - Copy'!X4886</f>
        <v>0</v>
      </c>
      <c r="Q4886" s="1">
        <v>4885</v>
      </c>
      <c r="R4886" s="6">
        <v>0</v>
      </c>
      <c r="S4886" s="6">
        <v>0</v>
      </c>
      <c r="T4886" s="6">
        <v>0</v>
      </c>
      <c r="U4886" s="6">
        <v>0</v>
      </c>
      <c r="V4886" s="6">
        <v>449.70637860000005</v>
      </c>
      <c r="W4886" s="6">
        <v>0</v>
      </c>
      <c r="X4886" s="6">
        <f t="shared" si="76"/>
        <v>0</v>
      </c>
    </row>
    <row r="4887" spans="1:24" x14ac:dyDescent="0.25">
      <c r="A4887" s="11">
        <f>'Consumptions_nieuw - Copy'!R4887</f>
        <v>0</v>
      </c>
      <c r="B4887" s="11">
        <f>'Consumptions_nieuw - Copy'!S4887</f>
        <v>0</v>
      </c>
      <c r="C4887" s="11">
        <f>'Consumptions_nieuw - Copy'!T4887</f>
        <v>0</v>
      </c>
      <c r="D4887" s="11">
        <f>'Consumptions_nieuw - Copy'!U4887</f>
        <v>0</v>
      </c>
      <c r="E4887" s="11">
        <f>'Consumptions_nieuw - Copy'!V4887</f>
        <v>1.2461188845862177E-3</v>
      </c>
      <c r="F4887" s="11">
        <f>'Consumptions_nieuw - Copy'!W4887</f>
        <v>0</v>
      </c>
      <c r="G4887" s="11">
        <f>'Consumptions_nieuw - Copy'!X4887</f>
        <v>0</v>
      </c>
      <c r="Q4887" s="1">
        <v>4886</v>
      </c>
      <c r="R4887" s="6">
        <v>0</v>
      </c>
      <c r="S4887" s="6">
        <v>0</v>
      </c>
      <c r="T4887" s="6">
        <v>0</v>
      </c>
      <c r="U4887" s="6">
        <v>0</v>
      </c>
      <c r="V4887" s="6">
        <v>252.59269739999996</v>
      </c>
      <c r="W4887" s="6">
        <v>0</v>
      </c>
      <c r="X4887" s="6">
        <f t="shared" si="76"/>
        <v>0</v>
      </c>
    </row>
    <row r="4888" spans="1:24" x14ac:dyDescent="0.25">
      <c r="A4888" s="11">
        <f>'Consumptions_nieuw - Copy'!R4888</f>
        <v>0</v>
      </c>
      <c r="B4888" s="11">
        <f>'Consumptions_nieuw - Copy'!S4888</f>
        <v>0</v>
      </c>
      <c r="C4888" s="11">
        <f>'Consumptions_nieuw - Copy'!T4888</f>
        <v>0</v>
      </c>
      <c r="D4888" s="11">
        <f>'Consumptions_nieuw - Copy'!U4888</f>
        <v>0</v>
      </c>
      <c r="E4888" s="11">
        <f>'Consumptions_nieuw - Copy'!V4888</f>
        <v>6.0856968776381204E-4</v>
      </c>
      <c r="F4888" s="11">
        <f>'Consumptions_nieuw - Copy'!W4888</f>
        <v>0</v>
      </c>
      <c r="G4888" s="11">
        <f>'Consumptions_nieuw - Copy'!X4888</f>
        <v>0</v>
      </c>
      <c r="Q4888" s="1">
        <v>4887</v>
      </c>
      <c r="R4888" s="6">
        <v>0</v>
      </c>
      <c r="S4888" s="6">
        <v>0</v>
      </c>
      <c r="T4888" s="6">
        <v>0</v>
      </c>
      <c r="U4888" s="6">
        <v>0</v>
      </c>
      <c r="V4888" s="6">
        <v>123.35922429999999</v>
      </c>
      <c r="W4888" s="6">
        <v>0</v>
      </c>
      <c r="X4888" s="6">
        <f t="shared" si="76"/>
        <v>0</v>
      </c>
    </row>
    <row r="4889" spans="1:24" x14ac:dyDescent="0.25">
      <c r="A4889" s="11">
        <f>'Consumptions_nieuw - Copy'!R4889</f>
        <v>0</v>
      </c>
      <c r="B4889" s="11">
        <f>'Consumptions_nieuw - Copy'!S4889</f>
        <v>0</v>
      </c>
      <c r="C4889" s="11">
        <f>'Consumptions_nieuw - Copy'!T4889</f>
        <v>0</v>
      </c>
      <c r="D4889" s="11">
        <f>'Consumptions_nieuw - Copy'!U4889</f>
        <v>0</v>
      </c>
      <c r="E4889" s="11">
        <f>'Consumptions_nieuw - Copy'!V4889</f>
        <v>9.2090439513606878E-4</v>
      </c>
      <c r="F4889" s="11">
        <f>'Consumptions_nieuw - Copy'!W4889</f>
        <v>0</v>
      </c>
      <c r="G4889" s="11">
        <f>'Consumptions_nieuw - Copy'!X4889</f>
        <v>0</v>
      </c>
      <c r="Q4889" s="1">
        <v>4888</v>
      </c>
      <c r="R4889" s="6">
        <v>0</v>
      </c>
      <c r="S4889" s="6">
        <v>0</v>
      </c>
      <c r="T4889" s="6">
        <v>0</v>
      </c>
      <c r="U4889" s="6">
        <v>0</v>
      </c>
      <c r="V4889" s="6">
        <v>186.67057220000001</v>
      </c>
      <c r="W4889" s="6">
        <v>0</v>
      </c>
      <c r="X4889" s="6">
        <f t="shared" si="76"/>
        <v>0</v>
      </c>
    </row>
    <row r="4890" spans="1:24" x14ac:dyDescent="0.25">
      <c r="A4890" s="11">
        <f>'Consumptions_nieuw - Copy'!R4890</f>
        <v>0</v>
      </c>
      <c r="B4890" s="11">
        <f>'Consumptions_nieuw - Copy'!S4890</f>
        <v>0</v>
      </c>
      <c r="C4890" s="11">
        <f>'Consumptions_nieuw - Copy'!T4890</f>
        <v>0</v>
      </c>
      <c r="D4890" s="11">
        <f>'Consumptions_nieuw - Copy'!U4890</f>
        <v>0</v>
      </c>
      <c r="E4890" s="11">
        <f>'Consumptions_nieuw - Copy'!V4890</f>
        <v>2.212102515761582E-3</v>
      </c>
      <c r="F4890" s="11">
        <f>'Consumptions_nieuw - Copy'!W4890</f>
        <v>0</v>
      </c>
      <c r="G4890" s="11">
        <f>'Consumptions_nieuw - Copy'!X4890</f>
        <v>0</v>
      </c>
      <c r="Q4890" s="1">
        <v>4889</v>
      </c>
      <c r="R4890" s="6">
        <v>0</v>
      </c>
      <c r="S4890" s="6">
        <v>0</v>
      </c>
      <c r="T4890" s="6">
        <v>0</v>
      </c>
      <c r="U4890" s="6">
        <v>0</v>
      </c>
      <c r="V4890" s="6">
        <v>448.40098990000007</v>
      </c>
      <c r="W4890" s="6">
        <v>0</v>
      </c>
      <c r="X4890" s="6">
        <f t="shared" si="76"/>
        <v>0</v>
      </c>
    </row>
    <row r="4891" spans="1:24" x14ac:dyDescent="0.25">
      <c r="A4891" s="11">
        <f>'Consumptions_nieuw - Copy'!R4891</f>
        <v>0</v>
      </c>
      <c r="B4891" s="11">
        <f>'Consumptions_nieuw - Copy'!S4891</f>
        <v>0</v>
      </c>
      <c r="C4891" s="11">
        <f>'Consumptions_nieuw - Copy'!T4891</f>
        <v>0</v>
      </c>
      <c r="D4891" s="11">
        <f>'Consumptions_nieuw - Copy'!U4891</f>
        <v>0</v>
      </c>
      <c r="E4891" s="11">
        <f>'Consumptions_nieuw - Copy'!V4891</f>
        <v>2.2185424070471937E-3</v>
      </c>
      <c r="F4891" s="11">
        <f>'Consumptions_nieuw - Copy'!W4891</f>
        <v>0</v>
      </c>
      <c r="G4891" s="11">
        <f>'Consumptions_nieuw - Copy'!X4891</f>
        <v>0</v>
      </c>
      <c r="Q4891" s="1">
        <v>4890</v>
      </c>
      <c r="R4891" s="6">
        <v>0</v>
      </c>
      <c r="S4891" s="6">
        <v>0</v>
      </c>
      <c r="T4891" s="6">
        <v>0</v>
      </c>
      <c r="U4891" s="6">
        <v>0</v>
      </c>
      <c r="V4891" s="6">
        <v>449.70637860000005</v>
      </c>
      <c r="W4891" s="6">
        <v>0</v>
      </c>
      <c r="X4891" s="6">
        <f t="shared" si="76"/>
        <v>0</v>
      </c>
    </row>
    <row r="4892" spans="1:24" x14ac:dyDescent="0.25">
      <c r="A4892" s="11">
        <f>'Consumptions_nieuw - Copy'!R4892</f>
        <v>0</v>
      </c>
      <c r="B4892" s="11">
        <f>'Consumptions_nieuw - Copy'!S4892</f>
        <v>0</v>
      </c>
      <c r="C4892" s="11">
        <f>'Consumptions_nieuw - Copy'!T4892</f>
        <v>0</v>
      </c>
      <c r="D4892" s="11">
        <f>'Consumptions_nieuw - Copy'!U4892</f>
        <v>0</v>
      </c>
      <c r="E4892" s="11">
        <f>'Consumptions_nieuw - Copy'!V4892</f>
        <v>1.2557787207746387E-3</v>
      </c>
      <c r="F4892" s="11">
        <f>'Consumptions_nieuw - Copy'!W4892</f>
        <v>0</v>
      </c>
      <c r="G4892" s="11">
        <f>'Consumptions_nieuw - Copy'!X4892</f>
        <v>0</v>
      </c>
      <c r="Q4892" s="1">
        <v>4891</v>
      </c>
      <c r="R4892" s="6">
        <v>0</v>
      </c>
      <c r="S4892" s="6">
        <v>0</v>
      </c>
      <c r="T4892" s="6">
        <v>0</v>
      </c>
      <c r="U4892" s="6">
        <v>0</v>
      </c>
      <c r="V4892" s="6">
        <v>254.55078030000001</v>
      </c>
      <c r="W4892" s="6">
        <v>0</v>
      </c>
      <c r="X4892" s="6">
        <f t="shared" si="76"/>
        <v>0</v>
      </c>
    </row>
    <row r="4893" spans="1:24" x14ac:dyDescent="0.25">
      <c r="A4893" s="11">
        <f>'Consumptions_nieuw - Copy'!R4893</f>
        <v>0</v>
      </c>
      <c r="B4893" s="11">
        <f>'Consumptions_nieuw - Copy'!S4893</f>
        <v>0</v>
      </c>
      <c r="C4893" s="11">
        <f>'Consumptions_nieuw - Copy'!T4893</f>
        <v>0</v>
      </c>
      <c r="D4893" s="11">
        <f>'Consumptions_nieuw - Copy'!U4893</f>
        <v>0</v>
      </c>
      <c r="E4893" s="11">
        <f>'Consumptions_nieuw - Copy'!V4893</f>
        <v>9.3056423181782084E-4</v>
      </c>
      <c r="F4893" s="11">
        <f>'Consumptions_nieuw - Copy'!W4893</f>
        <v>0</v>
      </c>
      <c r="G4893" s="11">
        <f>'Consumptions_nieuw - Copy'!X4893</f>
        <v>0</v>
      </c>
      <c r="Q4893" s="1">
        <v>4892</v>
      </c>
      <c r="R4893" s="6">
        <v>0</v>
      </c>
      <c r="S4893" s="6">
        <v>0</v>
      </c>
      <c r="T4893" s="6">
        <v>0</v>
      </c>
      <c r="U4893" s="6">
        <v>0</v>
      </c>
      <c r="V4893" s="6">
        <v>188.6286552</v>
      </c>
      <c r="W4893" s="6">
        <v>0</v>
      </c>
      <c r="X4893" s="6">
        <f t="shared" si="76"/>
        <v>0</v>
      </c>
    </row>
    <row r="4894" spans="1:24" x14ac:dyDescent="0.25">
      <c r="A4894" s="11">
        <f>'Consumptions_nieuw - Copy'!R4894</f>
        <v>0</v>
      </c>
      <c r="B4894" s="11">
        <f>'Consumptions_nieuw - Copy'!S4894</f>
        <v>0</v>
      </c>
      <c r="C4894" s="11">
        <f>'Consumptions_nieuw - Copy'!T4894</f>
        <v>0</v>
      </c>
      <c r="D4894" s="11">
        <f>'Consumptions_nieuw - Copy'!U4894</f>
        <v>0</v>
      </c>
      <c r="E4894" s="11">
        <f>'Consumptions_nieuw - Copy'!V4894</f>
        <v>1.2396789937939373E-3</v>
      </c>
      <c r="F4894" s="11">
        <f>'Consumptions_nieuw - Copy'!W4894</f>
        <v>0</v>
      </c>
      <c r="G4894" s="11">
        <f>'Consumptions_nieuw - Copy'!X4894</f>
        <v>0</v>
      </c>
      <c r="Q4894" s="1">
        <v>4893</v>
      </c>
      <c r="R4894" s="6">
        <v>0</v>
      </c>
      <c r="S4894" s="6">
        <v>0</v>
      </c>
      <c r="T4894" s="6">
        <v>0</v>
      </c>
      <c r="U4894" s="6">
        <v>0</v>
      </c>
      <c r="V4894" s="6">
        <v>251.28730879999998</v>
      </c>
      <c r="W4894" s="6">
        <v>0</v>
      </c>
      <c r="X4894" s="6">
        <f t="shared" si="76"/>
        <v>0</v>
      </c>
    </row>
    <row r="4895" spans="1:24" x14ac:dyDescent="0.25">
      <c r="A4895" s="11">
        <f>'Consumptions_nieuw - Copy'!R4895</f>
        <v>0</v>
      </c>
      <c r="B4895" s="11">
        <f>'Consumptions_nieuw - Copy'!S4895</f>
        <v>0</v>
      </c>
      <c r="C4895" s="11">
        <f>'Consumptions_nieuw - Copy'!T4895</f>
        <v>0</v>
      </c>
      <c r="D4895" s="11">
        <f>'Consumptions_nieuw - Copy'!U4895</f>
        <v>0</v>
      </c>
      <c r="E4895" s="11">
        <f>'Consumptions_nieuw - Copy'!V4895</f>
        <v>2.2088825703654416E-3</v>
      </c>
      <c r="F4895" s="11">
        <f>'Consumptions_nieuw - Copy'!W4895</f>
        <v>0</v>
      </c>
      <c r="G4895" s="11">
        <f>'Consumptions_nieuw - Copy'!X4895</f>
        <v>0</v>
      </c>
      <c r="Q4895" s="1">
        <v>4894</v>
      </c>
      <c r="R4895" s="6">
        <v>0</v>
      </c>
      <c r="S4895" s="6">
        <v>0</v>
      </c>
      <c r="T4895" s="6">
        <v>0</v>
      </c>
      <c r="U4895" s="6">
        <v>0</v>
      </c>
      <c r="V4895" s="6">
        <v>447.74829560000006</v>
      </c>
      <c r="W4895" s="6">
        <v>0</v>
      </c>
      <c r="X4895" s="6">
        <f t="shared" si="76"/>
        <v>0</v>
      </c>
    </row>
    <row r="4896" spans="1:24" x14ac:dyDescent="0.25">
      <c r="A4896" s="11">
        <f>'Consumptions_nieuw - Copy'!R4896</f>
        <v>0</v>
      </c>
      <c r="B4896" s="11">
        <f>'Consumptions_nieuw - Copy'!S4896</f>
        <v>0</v>
      </c>
      <c r="C4896" s="11">
        <f>'Consumptions_nieuw - Copy'!T4896</f>
        <v>0</v>
      </c>
      <c r="D4896" s="11">
        <f>'Consumptions_nieuw - Copy'!U4896</f>
        <v>0</v>
      </c>
      <c r="E4896" s="11">
        <f>'Consumptions_nieuw - Copy'!V4896</f>
        <v>1.8965478629931849E-3</v>
      </c>
      <c r="F4896" s="11">
        <f>'Consumptions_nieuw - Copy'!W4896</f>
        <v>0</v>
      </c>
      <c r="G4896" s="11">
        <f>'Consumptions_nieuw - Copy'!X4896</f>
        <v>0</v>
      </c>
      <c r="Q4896" s="1">
        <v>4895</v>
      </c>
      <c r="R4896" s="6">
        <v>0</v>
      </c>
      <c r="S4896" s="6">
        <v>0</v>
      </c>
      <c r="T4896" s="6">
        <v>0</v>
      </c>
      <c r="U4896" s="6">
        <v>0</v>
      </c>
      <c r="V4896" s="6">
        <v>384.43694770000002</v>
      </c>
      <c r="W4896" s="6">
        <v>0</v>
      </c>
      <c r="X4896" s="6">
        <f t="shared" si="76"/>
        <v>0</v>
      </c>
    </row>
    <row r="4897" spans="1:24" x14ac:dyDescent="0.25">
      <c r="A4897" s="11">
        <f>'Consumptions_nieuw - Copy'!R4897</f>
        <v>0</v>
      </c>
      <c r="B4897" s="11">
        <f>'Consumptions_nieuw - Copy'!S4897</f>
        <v>0</v>
      </c>
      <c r="C4897" s="11">
        <f>'Consumptions_nieuw - Copy'!T4897</f>
        <v>0</v>
      </c>
      <c r="D4897" s="11">
        <f>'Consumptions_nieuw - Copy'!U4897</f>
        <v>0</v>
      </c>
      <c r="E4897" s="11">
        <f>'Consumptions_nieuw - Copy'!V4897</f>
        <v>5.9568990617925104E-4</v>
      </c>
      <c r="F4897" s="11">
        <f>'Consumptions_nieuw - Copy'!W4897</f>
        <v>0</v>
      </c>
      <c r="G4897" s="11">
        <f>'Consumptions_nieuw - Copy'!X4897</f>
        <v>0</v>
      </c>
      <c r="Q4897" s="1">
        <v>4896</v>
      </c>
      <c r="R4897" s="6">
        <v>0</v>
      </c>
      <c r="S4897" s="6">
        <v>0</v>
      </c>
      <c r="T4897" s="6">
        <v>0</v>
      </c>
      <c r="U4897" s="6">
        <v>0</v>
      </c>
      <c r="V4897" s="6">
        <v>120.74844710000002</v>
      </c>
      <c r="W4897" s="6">
        <v>0</v>
      </c>
      <c r="X4897" s="6">
        <f t="shared" si="76"/>
        <v>0</v>
      </c>
    </row>
    <row r="4898" spans="1:24" x14ac:dyDescent="0.25">
      <c r="A4898" s="11">
        <f>'Consumptions_nieuw - Copy'!R4898</f>
        <v>0</v>
      </c>
      <c r="B4898" s="11">
        <f>'Consumptions_nieuw - Copy'!S4898</f>
        <v>0</v>
      </c>
      <c r="C4898" s="11">
        <f>'Consumptions_nieuw - Copy'!T4898</f>
        <v>0</v>
      </c>
      <c r="D4898" s="11">
        <f>'Consumptions_nieuw - Copy'!U4898</f>
        <v>0</v>
      </c>
      <c r="E4898" s="11">
        <f>'Consumptions_nieuw - Copy'!V4898</f>
        <v>6.0856968776381204E-4</v>
      </c>
      <c r="F4898" s="11">
        <f>'Consumptions_nieuw - Copy'!W4898</f>
        <v>0</v>
      </c>
      <c r="G4898" s="11">
        <f>'Consumptions_nieuw - Copy'!X4898</f>
        <v>0</v>
      </c>
      <c r="Q4898" s="1">
        <v>4897</v>
      </c>
      <c r="R4898" s="6">
        <v>0</v>
      </c>
      <c r="S4898" s="6">
        <v>0</v>
      </c>
      <c r="T4898" s="6">
        <v>0</v>
      </c>
      <c r="U4898" s="6">
        <v>0</v>
      </c>
      <c r="V4898" s="6">
        <v>123.35922429999999</v>
      </c>
      <c r="W4898" s="6">
        <v>0</v>
      </c>
      <c r="X4898" s="6">
        <f t="shared" si="76"/>
        <v>0</v>
      </c>
    </row>
    <row r="4899" spans="1:24" x14ac:dyDescent="0.25">
      <c r="A4899" s="11">
        <f>'Consumptions_nieuw - Copy'!R4899</f>
        <v>0</v>
      </c>
      <c r="B4899" s="11">
        <f>'Consumptions_nieuw - Copy'!S4899</f>
        <v>0</v>
      </c>
      <c r="C4899" s="11">
        <f>'Consumptions_nieuw - Copy'!T4899</f>
        <v>0</v>
      </c>
      <c r="D4899" s="11">
        <f>'Consumptions_nieuw - Copy'!U4899</f>
        <v>0</v>
      </c>
      <c r="E4899" s="11">
        <f>'Consumptions_nieuw - Copy'!V4899</f>
        <v>9.3056423181782084E-4</v>
      </c>
      <c r="F4899" s="11">
        <f>'Consumptions_nieuw - Copy'!W4899</f>
        <v>0</v>
      </c>
      <c r="G4899" s="11">
        <f>'Consumptions_nieuw - Copy'!X4899</f>
        <v>0</v>
      </c>
      <c r="Q4899" s="1">
        <v>4898</v>
      </c>
      <c r="R4899" s="6">
        <v>0</v>
      </c>
      <c r="S4899" s="6">
        <v>0</v>
      </c>
      <c r="T4899" s="6">
        <v>0</v>
      </c>
      <c r="U4899" s="6">
        <v>0</v>
      </c>
      <c r="V4899" s="6">
        <v>188.6286552</v>
      </c>
      <c r="W4899" s="6">
        <v>0</v>
      </c>
      <c r="X4899" s="6">
        <f t="shared" si="76"/>
        <v>0</v>
      </c>
    </row>
    <row r="4900" spans="1:24" x14ac:dyDescent="0.25">
      <c r="A4900" s="11">
        <f>'Consumptions_nieuw - Copy'!R4900</f>
        <v>0</v>
      </c>
      <c r="B4900" s="11">
        <f>'Consumptions_nieuw - Copy'!S4900</f>
        <v>0</v>
      </c>
      <c r="C4900" s="11">
        <f>'Consumptions_nieuw - Copy'!T4900</f>
        <v>0</v>
      </c>
      <c r="D4900" s="11">
        <f>'Consumptions_nieuw - Copy'!U4900</f>
        <v>0</v>
      </c>
      <c r="E4900" s="11">
        <f>'Consumptions_nieuw - Copy'!V4900</f>
        <v>5.9890985157539127E-4</v>
      </c>
      <c r="F4900" s="11">
        <f>'Consumptions_nieuw - Copy'!W4900</f>
        <v>0</v>
      </c>
      <c r="G4900" s="11">
        <f>'Consumptions_nieuw - Copy'!X4900</f>
        <v>0</v>
      </c>
      <c r="Q4900" s="1">
        <v>4899</v>
      </c>
      <c r="R4900" s="6">
        <v>0</v>
      </c>
      <c r="S4900" s="6">
        <v>0</v>
      </c>
      <c r="T4900" s="6">
        <v>0</v>
      </c>
      <c r="U4900" s="6">
        <v>0</v>
      </c>
      <c r="V4900" s="6">
        <v>121.4011414</v>
      </c>
      <c r="W4900" s="6">
        <v>0</v>
      </c>
      <c r="X4900" s="6">
        <f t="shared" si="76"/>
        <v>0</v>
      </c>
    </row>
    <row r="4901" spans="1:24" x14ac:dyDescent="0.25">
      <c r="A4901" s="11">
        <f>'Consumptions_nieuw - Copy'!R4901</f>
        <v>0</v>
      </c>
      <c r="B4901" s="11">
        <f>'Consumptions_nieuw - Copy'!S4901</f>
        <v>0</v>
      </c>
      <c r="C4901" s="11">
        <f>'Consumptions_nieuw - Copy'!T4901</f>
        <v>0</v>
      </c>
      <c r="D4901" s="11">
        <f>'Consumptions_nieuw - Copy'!U4901</f>
        <v>0</v>
      </c>
      <c r="E4901" s="11">
        <f>'Consumptions_nieuw - Copy'!V4901</f>
        <v>1.2557787207746387E-3</v>
      </c>
      <c r="F4901" s="11">
        <f>'Consumptions_nieuw - Copy'!W4901</f>
        <v>0</v>
      </c>
      <c r="G4901" s="11">
        <f>'Consumptions_nieuw - Copy'!X4901</f>
        <v>0</v>
      </c>
      <c r="Q4901" s="1">
        <v>4900</v>
      </c>
      <c r="R4901" s="6">
        <v>0</v>
      </c>
      <c r="S4901" s="6">
        <v>0</v>
      </c>
      <c r="T4901" s="6">
        <v>0</v>
      </c>
      <c r="U4901" s="6">
        <v>0</v>
      </c>
      <c r="V4901" s="6">
        <v>254.55078030000001</v>
      </c>
      <c r="W4901" s="6">
        <v>0</v>
      </c>
      <c r="X4901" s="6">
        <f t="shared" si="76"/>
        <v>0</v>
      </c>
    </row>
    <row r="4902" spans="1:24" x14ac:dyDescent="0.25">
      <c r="A4902" s="11">
        <f>'Consumptions_nieuw - Copy'!R4902</f>
        <v>0</v>
      </c>
      <c r="B4902" s="11">
        <f>'Consumptions_nieuw - Copy'!S4902</f>
        <v>0</v>
      </c>
      <c r="C4902" s="11">
        <f>'Consumptions_nieuw - Copy'!T4902</f>
        <v>0</v>
      </c>
      <c r="D4902" s="11">
        <f>'Consumptions_nieuw - Copy'!U4902</f>
        <v>0</v>
      </c>
      <c r="E4902" s="11">
        <f>'Consumptions_nieuw - Copy'!V4902</f>
        <v>9.3056423181782084E-4</v>
      </c>
      <c r="F4902" s="11">
        <f>'Consumptions_nieuw - Copy'!W4902</f>
        <v>0</v>
      </c>
      <c r="G4902" s="11">
        <f>'Consumptions_nieuw - Copy'!X4902</f>
        <v>0</v>
      </c>
      <c r="Q4902" s="1">
        <v>4901</v>
      </c>
      <c r="R4902" s="6">
        <v>0</v>
      </c>
      <c r="S4902" s="6">
        <v>0</v>
      </c>
      <c r="T4902" s="6">
        <v>0</v>
      </c>
      <c r="U4902" s="6">
        <v>0</v>
      </c>
      <c r="V4902" s="6">
        <v>188.6286552</v>
      </c>
      <c r="W4902" s="6">
        <v>0</v>
      </c>
      <c r="X4902" s="6">
        <f t="shared" si="76"/>
        <v>0</v>
      </c>
    </row>
    <row r="4903" spans="1:24" x14ac:dyDescent="0.25">
      <c r="A4903" s="11">
        <f>'Consumptions_nieuw - Copy'!R4903</f>
        <v>0</v>
      </c>
      <c r="B4903" s="11">
        <f>'Consumptions_nieuw - Copy'!S4903</f>
        <v>0</v>
      </c>
      <c r="C4903" s="11">
        <f>'Consumptions_nieuw - Copy'!T4903</f>
        <v>0</v>
      </c>
      <c r="D4903" s="11">
        <f>'Consumptions_nieuw - Copy'!U4903</f>
        <v>0</v>
      </c>
      <c r="E4903" s="11">
        <f>'Consumptions_nieuw - Copy'!V4903</f>
        <v>2.212102515761582E-3</v>
      </c>
      <c r="F4903" s="11">
        <f>'Consumptions_nieuw - Copy'!W4903</f>
        <v>0</v>
      </c>
      <c r="G4903" s="11">
        <f>'Consumptions_nieuw - Copy'!X4903</f>
        <v>0</v>
      </c>
      <c r="Q4903" s="1">
        <v>4902</v>
      </c>
      <c r="R4903" s="6">
        <v>0</v>
      </c>
      <c r="S4903" s="6">
        <v>0</v>
      </c>
      <c r="T4903" s="6">
        <v>0</v>
      </c>
      <c r="U4903" s="6">
        <v>0</v>
      </c>
      <c r="V4903" s="6">
        <v>448.40098990000007</v>
      </c>
      <c r="W4903" s="6">
        <v>0</v>
      </c>
      <c r="X4903" s="6">
        <f t="shared" si="76"/>
        <v>0</v>
      </c>
    </row>
    <row r="4904" spans="1:24" x14ac:dyDescent="0.25">
      <c r="A4904" s="11">
        <f>'Consumptions_nieuw - Copy'!R4904</f>
        <v>0</v>
      </c>
      <c r="B4904" s="11">
        <f>'Consumptions_nieuw - Copy'!S4904</f>
        <v>0</v>
      </c>
      <c r="C4904" s="11">
        <f>'Consumptions_nieuw - Copy'!T4904</f>
        <v>0</v>
      </c>
      <c r="D4904" s="11">
        <f>'Consumptions_nieuw - Copy'!U4904</f>
        <v>0</v>
      </c>
      <c r="E4904" s="11">
        <f>'Consumptions_nieuw - Copy'!V4904</f>
        <v>1.2461188845862177E-3</v>
      </c>
      <c r="F4904" s="11">
        <f>'Consumptions_nieuw - Copy'!W4904</f>
        <v>0</v>
      </c>
      <c r="G4904" s="11">
        <f>'Consumptions_nieuw - Copy'!X4904</f>
        <v>0</v>
      </c>
      <c r="Q4904" s="1">
        <v>4903</v>
      </c>
      <c r="R4904" s="6">
        <v>0</v>
      </c>
      <c r="S4904" s="6">
        <v>0</v>
      </c>
      <c r="T4904" s="6">
        <v>0</v>
      </c>
      <c r="U4904" s="6">
        <v>0</v>
      </c>
      <c r="V4904" s="6">
        <v>252.59269739999996</v>
      </c>
      <c r="W4904" s="6">
        <v>0</v>
      </c>
      <c r="X4904" s="6">
        <f t="shared" si="76"/>
        <v>0</v>
      </c>
    </row>
    <row r="4905" spans="1:24" x14ac:dyDescent="0.25">
      <c r="A4905" s="11">
        <f>'Consumptions_nieuw - Copy'!R4905</f>
        <v>0</v>
      </c>
      <c r="B4905" s="11">
        <f>'Consumptions_nieuw - Copy'!S4905</f>
        <v>0</v>
      </c>
      <c r="C4905" s="11">
        <f>'Consumptions_nieuw - Copy'!T4905</f>
        <v>0</v>
      </c>
      <c r="D4905" s="11">
        <f>'Consumptions_nieuw - Copy'!U4905</f>
        <v>0</v>
      </c>
      <c r="E4905" s="11">
        <f>'Consumptions_nieuw - Copy'!V4905</f>
        <v>1.8836680814086236E-3</v>
      </c>
      <c r="F4905" s="11">
        <f>'Consumptions_nieuw - Copy'!W4905</f>
        <v>0</v>
      </c>
      <c r="G4905" s="11">
        <f>'Consumptions_nieuw - Copy'!X4905</f>
        <v>0</v>
      </c>
      <c r="Q4905" s="1">
        <v>4904</v>
      </c>
      <c r="R4905" s="6">
        <v>0</v>
      </c>
      <c r="S4905" s="6">
        <v>0</v>
      </c>
      <c r="T4905" s="6">
        <v>0</v>
      </c>
      <c r="U4905" s="6">
        <v>0</v>
      </c>
      <c r="V4905" s="6">
        <v>381.82617049999999</v>
      </c>
      <c r="W4905" s="6">
        <v>0</v>
      </c>
      <c r="X4905" s="6">
        <f t="shared" si="76"/>
        <v>0</v>
      </c>
    </row>
    <row r="4906" spans="1:24" x14ac:dyDescent="0.25">
      <c r="A4906" s="11">
        <f>'Consumptions_nieuw - Copy'!R4906</f>
        <v>0</v>
      </c>
      <c r="B4906" s="11">
        <f>'Consumptions_nieuw - Copy'!S4906</f>
        <v>0</v>
      </c>
      <c r="C4906" s="11">
        <f>'Consumptions_nieuw - Copy'!T4906</f>
        <v>0</v>
      </c>
      <c r="D4906" s="11">
        <f>'Consumptions_nieuw - Copy'!U4906</f>
        <v>0</v>
      </c>
      <c r="E4906" s="11">
        <f>'Consumptions_nieuw - Copy'!V4906</f>
        <v>9.2734428592834922E-4</v>
      </c>
      <c r="F4906" s="11">
        <f>'Consumptions_nieuw - Copy'!W4906</f>
        <v>0</v>
      </c>
      <c r="G4906" s="11">
        <f>'Consumptions_nieuw - Copy'!X4906</f>
        <v>0</v>
      </c>
      <c r="Q4906" s="1">
        <v>4905</v>
      </c>
      <c r="R4906" s="6">
        <v>0</v>
      </c>
      <c r="S4906" s="6">
        <v>0</v>
      </c>
      <c r="T4906" s="6">
        <v>0</v>
      </c>
      <c r="U4906" s="6">
        <v>0</v>
      </c>
      <c r="V4906" s="6">
        <v>187.9759608</v>
      </c>
      <c r="W4906" s="6">
        <v>0</v>
      </c>
      <c r="X4906" s="6">
        <f t="shared" si="76"/>
        <v>0</v>
      </c>
    </row>
    <row r="4907" spans="1:24" x14ac:dyDescent="0.25">
      <c r="A4907" s="11">
        <f>'Consumptions_nieuw - Copy'!R4907</f>
        <v>0</v>
      </c>
      <c r="B4907" s="11">
        <f>'Consumptions_nieuw - Copy'!S4907</f>
        <v>0</v>
      </c>
      <c r="C4907" s="11">
        <f>'Consumptions_nieuw - Copy'!T4907</f>
        <v>0</v>
      </c>
      <c r="D4907" s="11">
        <f>'Consumptions_nieuw - Copy'!U4907</f>
        <v>0</v>
      </c>
      <c r="E4907" s="11">
        <f>'Consumptions_nieuw - Copy'!V4907</f>
        <v>1.8933279175970446E-3</v>
      </c>
      <c r="F4907" s="11">
        <f>'Consumptions_nieuw - Copy'!W4907</f>
        <v>0</v>
      </c>
      <c r="G4907" s="11">
        <f>'Consumptions_nieuw - Copy'!X4907</f>
        <v>0</v>
      </c>
      <c r="Q4907" s="1">
        <v>4906</v>
      </c>
      <c r="R4907" s="6">
        <v>0</v>
      </c>
      <c r="S4907" s="6">
        <v>0</v>
      </c>
      <c r="T4907" s="6">
        <v>0</v>
      </c>
      <c r="U4907" s="6">
        <v>0</v>
      </c>
      <c r="V4907" s="6">
        <v>383.78425340000001</v>
      </c>
      <c r="W4907" s="6">
        <v>0</v>
      </c>
      <c r="X4907" s="6">
        <f t="shared" si="76"/>
        <v>0</v>
      </c>
    </row>
    <row r="4908" spans="1:24" x14ac:dyDescent="0.25">
      <c r="A4908" s="11">
        <f>'Consumptions_nieuw - Copy'!R4908</f>
        <v>0</v>
      </c>
      <c r="B4908" s="11">
        <f>'Consumptions_nieuw - Copy'!S4908</f>
        <v>0</v>
      </c>
      <c r="C4908" s="11">
        <f>'Consumptions_nieuw - Copy'!T4908</f>
        <v>0</v>
      </c>
      <c r="D4908" s="11">
        <f>'Consumptions_nieuw - Copy'!U4908</f>
        <v>0</v>
      </c>
      <c r="E4908" s="11">
        <f>'Consumptions_nieuw - Copy'!V4908</f>
        <v>9.3056423181782084E-4</v>
      </c>
      <c r="F4908" s="11">
        <f>'Consumptions_nieuw - Copy'!W4908</f>
        <v>0</v>
      </c>
      <c r="G4908" s="11">
        <f>'Consumptions_nieuw - Copy'!X4908</f>
        <v>0</v>
      </c>
      <c r="Q4908" s="1">
        <v>4907</v>
      </c>
      <c r="R4908" s="6">
        <v>0</v>
      </c>
      <c r="S4908" s="6">
        <v>0</v>
      </c>
      <c r="T4908" s="6">
        <v>0</v>
      </c>
      <c r="U4908" s="6">
        <v>0</v>
      </c>
      <c r="V4908" s="6">
        <v>188.6286552</v>
      </c>
      <c r="W4908" s="6">
        <v>0</v>
      </c>
      <c r="X4908" s="6">
        <f t="shared" si="76"/>
        <v>0</v>
      </c>
    </row>
    <row r="4909" spans="1:24" x14ac:dyDescent="0.25">
      <c r="A4909" s="11">
        <f>'Consumptions_nieuw - Copy'!R4909</f>
        <v>0</v>
      </c>
      <c r="B4909" s="11">
        <f>'Consumptions_nieuw - Copy'!S4909</f>
        <v>0</v>
      </c>
      <c r="C4909" s="11">
        <f>'Consumptions_nieuw - Copy'!T4909</f>
        <v>0</v>
      </c>
      <c r="D4909" s="11">
        <f>'Consumptions_nieuw - Copy'!U4909</f>
        <v>0</v>
      </c>
      <c r="E4909" s="11">
        <f>'Consumptions_nieuw - Copy'!V4909</f>
        <v>9.1768444973992845E-4</v>
      </c>
      <c r="F4909" s="11">
        <f>'Consumptions_nieuw - Copy'!W4909</f>
        <v>0</v>
      </c>
      <c r="G4909" s="11">
        <f>'Consumptions_nieuw - Copy'!X4909</f>
        <v>0</v>
      </c>
      <c r="Q4909" s="1">
        <v>4908</v>
      </c>
      <c r="R4909" s="6">
        <v>0</v>
      </c>
      <c r="S4909" s="6">
        <v>0</v>
      </c>
      <c r="T4909" s="6">
        <v>0</v>
      </c>
      <c r="U4909" s="6">
        <v>0</v>
      </c>
      <c r="V4909" s="6">
        <v>186.0178779</v>
      </c>
      <c r="W4909" s="6">
        <v>0</v>
      </c>
      <c r="X4909" s="6">
        <f t="shared" si="76"/>
        <v>0</v>
      </c>
    </row>
    <row r="4910" spans="1:24" x14ac:dyDescent="0.25">
      <c r="A4910" s="11">
        <f>'Consumptions_nieuw - Copy'!R4910</f>
        <v>0</v>
      </c>
      <c r="B4910" s="11">
        <f>'Consumptions_nieuw - Copy'!S4910</f>
        <v>0</v>
      </c>
      <c r="C4910" s="11">
        <f>'Consumptions_nieuw - Copy'!T4910</f>
        <v>0</v>
      </c>
      <c r="D4910" s="11">
        <f>'Consumptions_nieuw - Copy'!U4910</f>
        <v>0</v>
      </c>
      <c r="E4910" s="11">
        <f>'Consumptions_nieuw - Copy'!V4910</f>
        <v>1.8997678083893252E-3</v>
      </c>
      <c r="F4910" s="11">
        <f>'Consumptions_nieuw - Copy'!W4910</f>
        <v>0</v>
      </c>
      <c r="G4910" s="11">
        <f>'Consumptions_nieuw - Copy'!X4910</f>
        <v>0</v>
      </c>
      <c r="Q4910" s="1">
        <v>4909</v>
      </c>
      <c r="R4910" s="6">
        <v>0</v>
      </c>
      <c r="S4910" s="6">
        <v>0</v>
      </c>
      <c r="T4910" s="6">
        <v>0</v>
      </c>
      <c r="U4910" s="6">
        <v>0</v>
      </c>
      <c r="V4910" s="6">
        <v>385.08964200000003</v>
      </c>
      <c r="W4910" s="6">
        <v>0</v>
      </c>
      <c r="X4910" s="6">
        <f t="shared" si="76"/>
        <v>0</v>
      </c>
    </row>
    <row r="4911" spans="1:24" x14ac:dyDescent="0.25">
      <c r="A4911" s="11">
        <f>'Consumptions_nieuw - Copy'!R4911</f>
        <v>0</v>
      </c>
      <c r="B4911" s="11">
        <f>'Consumptions_nieuw - Copy'!S4911</f>
        <v>0</v>
      </c>
      <c r="C4911" s="11">
        <f>'Consumptions_nieuw - Copy'!T4911</f>
        <v>0</v>
      </c>
      <c r="D4911" s="11">
        <f>'Consumptions_nieuw - Copy'!U4911</f>
        <v>0</v>
      </c>
      <c r="E4911" s="11">
        <f>'Consumptions_nieuw - Copy'!V4911</f>
        <v>1.5681134286402267E-3</v>
      </c>
      <c r="F4911" s="11">
        <f>'Consumptions_nieuw - Copy'!W4911</f>
        <v>0</v>
      </c>
      <c r="G4911" s="11">
        <f>'Consumptions_nieuw - Copy'!X4911</f>
        <v>0</v>
      </c>
      <c r="Q4911" s="1">
        <v>4910</v>
      </c>
      <c r="R4911" s="6">
        <v>0</v>
      </c>
      <c r="S4911" s="6">
        <v>0</v>
      </c>
      <c r="T4911" s="6">
        <v>0</v>
      </c>
      <c r="U4911" s="6">
        <v>0</v>
      </c>
      <c r="V4911" s="6">
        <v>317.86212829999999</v>
      </c>
      <c r="W4911" s="6">
        <v>0</v>
      </c>
      <c r="X4911" s="6">
        <f t="shared" si="76"/>
        <v>0</v>
      </c>
    </row>
    <row r="4912" spans="1:24" x14ac:dyDescent="0.25">
      <c r="A4912" s="11">
        <f>'Consumptions_nieuw - Copy'!R4912</f>
        <v>0</v>
      </c>
      <c r="B4912" s="11">
        <f>'Consumptions_nieuw - Copy'!S4912</f>
        <v>0</v>
      </c>
      <c r="C4912" s="11">
        <f>'Consumptions_nieuw - Copy'!T4912</f>
        <v>0</v>
      </c>
      <c r="D4912" s="11">
        <f>'Consumptions_nieuw - Copy'!U4912</f>
        <v>0</v>
      </c>
      <c r="E4912" s="11">
        <f>'Consumptions_nieuw - Copy'!V4912</f>
        <v>1.2396789937939373E-3</v>
      </c>
      <c r="F4912" s="11">
        <f>'Consumptions_nieuw - Copy'!W4912</f>
        <v>0</v>
      </c>
      <c r="G4912" s="11">
        <f>'Consumptions_nieuw - Copy'!X4912</f>
        <v>0</v>
      </c>
      <c r="Q4912" s="1">
        <v>4911</v>
      </c>
      <c r="R4912" s="6">
        <v>0</v>
      </c>
      <c r="S4912" s="6">
        <v>0</v>
      </c>
      <c r="T4912" s="6">
        <v>0</v>
      </c>
      <c r="U4912" s="6">
        <v>0</v>
      </c>
      <c r="V4912" s="6">
        <v>251.28730879999998</v>
      </c>
      <c r="W4912" s="6">
        <v>0</v>
      </c>
      <c r="X4912" s="6">
        <f t="shared" si="76"/>
        <v>0</v>
      </c>
    </row>
    <row r="4913" spans="1:24" x14ac:dyDescent="0.25">
      <c r="A4913" s="11">
        <f>'Consumptions_nieuw - Copy'!R4913</f>
        <v>0</v>
      </c>
      <c r="B4913" s="11">
        <f>'Consumptions_nieuw - Copy'!S4913</f>
        <v>0</v>
      </c>
      <c r="C4913" s="11">
        <f>'Consumptions_nieuw - Copy'!T4913</f>
        <v>0</v>
      </c>
      <c r="D4913" s="11">
        <f>'Consumptions_nieuw - Copy'!U4913</f>
        <v>0</v>
      </c>
      <c r="E4913" s="11">
        <f>'Consumptions_nieuw - Copy'!V4913</f>
        <v>1.8836680814086236E-3</v>
      </c>
      <c r="F4913" s="11">
        <f>'Consumptions_nieuw - Copy'!W4913</f>
        <v>0</v>
      </c>
      <c r="G4913" s="11">
        <f>'Consumptions_nieuw - Copy'!X4913</f>
        <v>0</v>
      </c>
      <c r="Q4913" s="1">
        <v>4912</v>
      </c>
      <c r="R4913" s="6">
        <v>0</v>
      </c>
      <c r="S4913" s="6">
        <v>0</v>
      </c>
      <c r="T4913" s="6">
        <v>0</v>
      </c>
      <c r="U4913" s="6">
        <v>0</v>
      </c>
      <c r="V4913" s="6">
        <v>381.82617049999999</v>
      </c>
      <c r="W4913" s="6">
        <v>0</v>
      </c>
      <c r="X4913" s="6">
        <f t="shared" si="76"/>
        <v>0</v>
      </c>
    </row>
    <row r="4914" spans="1:24" x14ac:dyDescent="0.25">
      <c r="A4914" s="11">
        <f>'Consumptions_nieuw - Copy'!R4914</f>
        <v>0</v>
      </c>
      <c r="B4914" s="11">
        <f>'Consumptions_nieuw - Copy'!S4914</f>
        <v>0</v>
      </c>
      <c r="C4914" s="11">
        <f>'Consumptions_nieuw - Copy'!T4914</f>
        <v>0</v>
      </c>
      <c r="D4914" s="11">
        <f>'Consumptions_nieuw - Copy'!U4914</f>
        <v>0</v>
      </c>
      <c r="E4914" s="11">
        <f>'Consumptions_nieuw - Copy'!V4914</f>
        <v>1.8901079722009042E-3</v>
      </c>
      <c r="F4914" s="11">
        <f>'Consumptions_nieuw - Copy'!W4914</f>
        <v>0</v>
      </c>
      <c r="G4914" s="11">
        <f>'Consumptions_nieuw - Copy'!X4914</f>
        <v>0</v>
      </c>
      <c r="Q4914" s="1">
        <v>4913</v>
      </c>
      <c r="R4914" s="6">
        <v>0</v>
      </c>
      <c r="S4914" s="6">
        <v>0</v>
      </c>
      <c r="T4914" s="6">
        <v>0</v>
      </c>
      <c r="U4914" s="6">
        <v>0</v>
      </c>
      <c r="V4914" s="6">
        <v>383.1315591</v>
      </c>
      <c r="W4914" s="6">
        <v>0</v>
      </c>
      <c r="X4914" s="6">
        <f t="shared" si="76"/>
        <v>0</v>
      </c>
    </row>
    <row r="4915" spans="1:24" x14ac:dyDescent="0.25">
      <c r="A4915" s="11">
        <f>'Consumptions_nieuw - Copy'!R4915</f>
        <v>0</v>
      </c>
      <c r="B4915" s="11">
        <f>'Consumptions_nieuw - Copy'!S4915</f>
        <v>0</v>
      </c>
      <c r="C4915" s="11">
        <f>'Consumptions_nieuw - Copy'!T4915</f>
        <v>0</v>
      </c>
      <c r="D4915" s="11">
        <f>'Consumptions_nieuw - Copy'!U4915</f>
        <v>0</v>
      </c>
      <c r="E4915" s="11">
        <f>'Consumptions_nieuw - Copy'!V4915</f>
        <v>1.5648934827507551E-3</v>
      </c>
      <c r="F4915" s="11">
        <f>'Consumptions_nieuw - Copy'!W4915</f>
        <v>0</v>
      </c>
      <c r="G4915" s="11">
        <f>'Consumptions_nieuw - Copy'!X4915</f>
        <v>0</v>
      </c>
      <c r="Q4915" s="1">
        <v>4914</v>
      </c>
      <c r="R4915" s="6">
        <v>0</v>
      </c>
      <c r="S4915" s="6">
        <v>0</v>
      </c>
      <c r="T4915" s="6">
        <v>0</v>
      </c>
      <c r="U4915" s="6">
        <v>0</v>
      </c>
      <c r="V4915" s="6">
        <v>317.20943390000002</v>
      </c>
      <c r="W4915" s="6">
        <v>0</v>
      </c>
      <c r="X4915" s="6">
        <f t="shared" si="76"/>
        <v>0</v>
      </c>
    </row>
    <row r="4916" spans="1:24" x14ac:dyDescent="0.25">
      <c r="A4916" s="11">
        <f>'Consumptions_nieuw - Copy'!R4916</f>
        <v>0</v>
      </c>
      <c r="B4916" s="11">
        <f>'Consumptions_nieuw - Copy'!S4916</f>
        <v>0</v>
      </c>
      <c r="C4916" s="11">
        <f>'Consumptions_nieuw - Copy'!T4916</f>
        <v>0</v>
      </c>
      <c r="D4916" s="11">
        <f>'Consumptions_nieuw - Copy'!U4916</f>
        <v>0</v>
      </c>
      <c r="E4916" s="11">
        <f>'Consumptions_nieuw - Copy'!V4916</f>
        <v>1.2396789937939373E-3</v>
      </c>
      <c r="F4916" s="11">
        <f>'Consumptions_nieuw - Copy'!W4916</f>
        <v>0</v>
      </c>
      <c r="G4916" s="11">
        <f>'Consumptions_nieuw - Copy'!X4916</f>
        <v>0</v>
      </c>
      <c r="Q4916" s="1">
        <v>4915</v>
      </c>
      <c r="R4916" s="6">
        <v>0</v>
      </c>
      <c r="S4916" s="6">
        <v>0</v>
      </c>
      <c r="T4916" s="6">
        <v>0</v>
      </c>
      <c r="U4916" s="6">
        <v>0</v>
      </c>
      <c r="V4916" s="6">
        <v>251.28730879999998</v>
      </c>
      <c r="W4916" s="6">
        <v>0</v>
      </c>
      <c r="X4916" s="6">
        <f t="shared" si="76"/>
        <v>0</v>
      </c>
    </row>
    <row r="4917" spans="1:24" x14ac:dyDescent="0.25">
      <c r="A4917" s="11">
        <f>'Consumptions_nieuw - Copy'!R4917</f>
        <v>0</v>
      </c>
      <c r="B4917" s="11">
        <f>'Consumptions_nieuw - Copy'!S4917</f>
        <v>0</v>
      </c>
      <c r="C4917" s="11">
        <f>'Consumptions_nieuw - Copy'!T4917</f>
        <v>0</v>
      </c>
      <c r="D4917" s="11">
        <f>'Consumptions_nieuw - Copy'!U4917</f>
        <v>0</v>
      </c>
      <c r="E4917" s="11">
        <f>'Consumptions_nieuw - Copy'!V4917</f>
        <v>9.2090439513606878E-4</v>
      </c>
      <c r="F4917" s="11">
        <f>'Consumptions_nieuw - Copy'!W4917</f>
        <v>0</v>
      </c>
      <c r="G4917" s="11">
        <f>'Consumptions_nieuw - Copy'!X4917</f>
        <v>0</v>
      </c>
      <c r="Q4917" s="1">
        <v>4916</v>
      </c>
      <c r="R4917" s="6">
        <v>0</v>
      </c>
      <c r="S4917" s="6">
        <v>0</v>
      </c>
      <c r="T4917" s="6">
        <v>0</v>
      </c>
      <c r="U4917" s="6">
        <v>0</v>
      </c>
      <c r="V4917" s="6">
        <v>186.67057220000001</v>
      </c>
      <c r="W4917" s="6">
        <v>0</v>
      </c>
      <c r="X4917" s="6">
        <f t="shared" si="76"/>
        <v>0</v>
      </c>
    </row>
    <row r="4918" spans="1:24" x14ac:dyDescent="0.25">
      <c r="A4918" s="11">
        <f>'Consumptions_nieuw - Copy'!R4918</f>
        <v>0</v>
      </c>
      <c r="B4918" s="11">
        <f>'Consumptions_nieuw - Copy'!S4918</f>
        <v>0</v>
      </c>
      <c r="C4918" s="11">
        <f>'Consumptions_nieuw - Copy'!T4918</f>
        <v>0</v>
      </c>
      <c r="D4918" s="11">
        <f>'Consumptions_nieuw - Copy'!U4918</f>
        <v>0</v>
      </c>
      <c r="E4918" s="11">
        <f>'Consumptions_nieuw - Copy'!V4918</f>
        <v>9.1768444973992845E-4</v>
      </c>
      <c r="F4918" s="11">
        <f>'Consumptions_nieuw - Copy'!W4918</f>
        <v>0</v>
      </c>
      <c r="G4918" s="11">
        <f>'Consumptions_nieuw - Copy'!X4918</f>
        <v>0</v>
      </c>
      <c r="Q4918" s="1">
        <v>4917</v>
      </c>
      <c r="R4918" s="6">
        <v>0</v>
      </c>
      <c r="S4918" s="6">
        <v>0</v>
      </c>
      <c r="T4918" s="6">
        <v>0</v>
      </c>
      <c r="U4918" s="6">
        <v>0</v>
      </c>
      <c r="V4918" s="6">
        <v>186.0178779</v>
      </c>
      <c r="W4918" s="6">
        <v>0</v>
      </c>
      <c r="X4918" s="6">
        <f t="shared" si="76"/>
        <v>0</v>
      </c>
    </row>
    <row r="4919" spans="1:24" x14ac:dyDescent="0.25">
      <c r="A4919" s="11">
        <f>'Consumptions_nieuw - Copy'!R4919</f>
        <v>0</v>
      </c>
      <c r="B4919" s="11">
        <f>'Consumptions_nieuw - Copy'!S4919</f>
        <v>0</v>
      </c>
      <c r="C4919" s="11">
        <f>'Consumptions_nieuw - Copy'!T4919</f>
        <v>0</v>
      </c>
      <c r="D4919" s="11">
        <f>'Consumptions_nieuw - Copy'!U4919</f>
        <v>0</v>
      </c>
      <c r="E4919" s="11">
        <f>'Consumptions_nieuw - Copy'!V4919</f>
        <v>9.1768444973992845E-4</v>
      </c>
      <c r="F4919" s="11">
        <f>'Consumptions_nieuw - Copy'!W4919</f>
        <v>0</v>
      </c>
      <c r="G4919" s="11">
        <f>'Consumptions_nieuw - Copy'!X4919</f>
        <v>0</v>
      </c>
      <c r="Q4919" s="1">
        <v>4918</v>
      </c>
      <c r="R4919" s="6">
        <v>0</v>
      </c>
      <c r="S4919" s="6">
        <v>0</v>
      </c>
      <c r="T4919" s="6">
        <v>0</v>
      </c>
      <c r="U4919" s="6">
        <v>0</v>
      </c>
      <c r="V4919" s="6">
        <v>186.0178779</v>
      </c>
      <c r="W4919" s="6">
        <v>0</v>
      </c>
      <c r="X4919" s="6">
        <f t="shared" si="76"/>
        <v>0</v>
      </c>
    </row>
    <row r="4920" spans="1:24" x14ac:dyDescent="0.25">
      <c r="A4920" s="11">
        <f>'Consumptions_nieuw - Copy'!R4920</f>
        <v>0</v>
      </c>
      <c r="B4920" s="11">
        <f>'Consumptions_nieuw - Copy'!S4920</f>
        <v>0</v>
      </c>
      <c r="C4920" s="11">
        <f>'Consumptions_nieuw - Copy'!T4920</f>
        <v>0</v>
      </c>
      <c r="D4920" s="11">
        <f>'Consumptions_nieuw - Copy'!U4920</f>
        <v>0</v>
      </c>
      <c r="E4920" s="11">
        <f>'Consumptions_nieuw - Copy'!V4920</f>
        <v>5.9568990617925104E-4</v>
      </c>
      <c r="F4920" s="11">
        <f>'Consumptions_nieuw - Copy'!W4920</f>
        <v>0</v>
      </c>
      <c r="G4920" s="11">
        <f>'Consumptions_nieuw - Copy'!X4920</f>
        <v>0</v>
      </c>
      <c r="Q4920" s="1">
        <v>4919</v>
      </c>
      <c r="R4920" s="6">
        <v>0</v>
      </c>
      <c r="S4920" s="6">
        <v>0</v>
      </c>
      <c r="T4920" s="6">
        <v>0</v>
      </c>
      <c r="U4920" s="6">
        <v>0</v>
      </c>
      <c r="V4920" s="6">
        <v>120.74844710000002</v>
      </c>
      <c r="W4920" s="6">
        <v>0</v>
      </c>
      <c r="X4920" s="6">
        <f t="shared" si="76"/>
        <v>0</v>
      </c>
    </row>
    <row r="4921" spans="1:24" x14ac:dyDescent="0.25">
      <c r="A4921" s="11">
        <f>'Consumptions_nieuw - Copy'!R4921</f>
        <v>0</v>
      </c>
      <c r="B4921" s="11">
        <f>'Consumptions_nieuw - Copy'!S4921</f>
        <v>0</v>
      </c>
      <c r="C4921" s="11">
        <f>'Consumptions_nieuw - Copy'!T4921</f>
        <v>0</v>
      </c>
      <c r="D4921" s="11">
        <f>'Consumptions_nieuw - Copy'!U4921</f>
        <v>0</v>
      </c>
      <c r="E4921" s="11">
        <f>'Consumptions_nieuw - Copy'!V4921</f>
        <v>1.2461188845862177E-3</v>
      </c>
      <c r="F4921" s="11">
        <f>'Consumptions_nieuw - Copy'!W4921</f>
        <v>0</v>
      </c>
      <c r="G4921" s="11">
        <f>'Consumptions_nieuw - Copy'!X4921</f>
        <v>0</v>
      </c>
      <c r="Q4921" s="1">
        <v>4920</v>
      </c>
      <c r="R4921" s="6">
        <v>0</v>
      </c>
      <c r="S4921" s="6">
        <v>0</v>
      </c>
      <c r="T4921" s="6">
        <v>0</v>
      </c>
      <c r="U4921" s="6">
        <v>0</v>
      </c>
      <c r="V4921" s="6">
        <v>252.59269739999996</v>
      </c>
      <c r="W4921" s="6">
        <v>0</v>
      </c>
      <c r="X4921" s="6">
        <f t="shared" si="76"/>
        <v>0</v>
      </c>
    </row>
    <row r="4922" spans="1:24" x14ac:dyDescent="0.25">
      <c r="A4922" s="11">
        <f>'Consumptions_nieuw - Copy'!R4922</f>
        <v>0</v>
      </c>
      <c r="B4922" s="11">
        <f>'Consumptions_nieuw - Copy'!S4922</f>
        <v>0</v>
      </c>
      <c r="C4922" s="11">
        <f>'Consumptions_nieuw - Copy'!T4922</f>
        <v>0</v>
      </c>
      <c r="D4922" s="11">
        <f>'Consumptions_nieuw - Copy'!U4922</f>
        <v>0</v>
      </c>
      <c r="E4922" s="11">
        <f>'Consumptions_nieuw - Copy'!V4922</f>
        <v>9.24124340532209E-4</v>
      </c>
      <c r="F4922" s="11">
        <f>'Consumptions_nieuw - Copy'!W4922</f>
        <v>0</v>
      </c>
      <c r="G4922" s="11">
        <f>'Consumptions_nieuw - Copy'!X4922</f>
        <v>0</v>
      </c>
      <c r="Q4922" s="1">
        <v>4921</v>
      </c>
      <c r="R4922" s="6">
        <v>0</v>
      </c>
      <c r="S4922" s="6">
        <v>0</v>
      </c>
      <c r="T4922" s="6">
        <v>0</v>
      </c>
      <c r="U4922" s="6">
        <v>0</v>
      </c>
      <c r="V4922" s="6">
        <v>187.32326649999999</v>
      </c>
      <c r="W4922" s="6">
        <v>0</v>
      </c>
      <c r="X4922" s="6">
        <f t="shared" si="76"/>
        <v>0</v>
      </c>
    </row>
    <row r="4923" spans="1:24" x14ac:dyDescent="0.25">
      <c r="A4923" s="11">
        <f>'Consumptions_nieuw - Copy'!R4923</f>
        <v>0</v>
      </c>
      <c r="B4923" s="11">
        <f>'Consumptions_nieuw - Copy'!S4923</f>
        <v>0</v>
      </c>
      <c r="C4923" s="11">
        <f>'Consumptions_nieuw - Copy'!T4923</f>
        <v>0</v>
      </c>
      <c r="D4923" s="11">
        <f>'Consumptions_nieuw - Copy'!U4923</f>
        <v>0</v>
      </c>
      <c r="E4923" s="11">
        <f>'Consumptions_nieuw - Copy'!V4923</f>
        <v>1.8836680814086236E-3</v>
      </c>
      <c r="F4923" s="11">
        <f>'Consumptions_nieuw - Copy'!W4923</f>
        <v>0</v>
      </c>
      <c r="G4923" s="11">
        <f>'Consumptions_nieuw - Copy'!X4923</f>
        <v>0</v>
      </c>
      <c r="Q4923" s="1">
        <v>4922</v>
      </c>
      <c r="R4923" s="6">
        <v>0</v>
      </c>
      <c r="S4923" s="6">
        <v>0</v>
      </c>
      <c r="T4923" s="6">
        <v>0</v>
      </c>
      <c r="U4923" s="6">
        <v>0</v>
      </c>
      <c r="V4923" s="6">
        <v>381.82617049999999</v>
      </c>
      <c r="W4923" s="6">
        <v>0</v>
      </c>
      <c r="X4923" s="6">
        <f t="shared" si="76"/>
        <v>0</v>
      </c>
    </row>
    <row r="4924" spans="1:24" x14ac:dyDescent="0.25">
      <c r="A4924" s="11">
        <f>'Consumptions_nieuw - Copy'!R4924</f>
        <v>0</v>
      </c>
      <c r="B4924" s="11">
        <f>'Consumptions_nieuw - Copy'!S4924</f>
        <v>0</v>
      </c>
      <c r="C4924" s="11">
        <f>'Consumptions_nieuw - Copy'!T4924</f>
        <v>0</v>
      </c>
      <c r="D4924" s="11">
        <f>'Consumptions_nieuw - Copy'!U4924</f>
        <v>0</v>
      </c>
      <c r="E4924" s="11">
        <f>'Consumptions_nieuw - Copy'!V4924</f>
        <v>5.9890985157539127E-4</v>
      </c>
      <c r="F4924" s="11">
        <f>'Consumptions_nieuw - Copy'!W4924</f>
        <v>0</v>
      </c>
      <c r="G4924" s="11">
        <f>'Consumptions_nieuw - Copy'!X4924</f>
        <v>0</v>
      </c>
      <c r="Q4924" s="1">
        <v>4923</v>
      </c>
      <c r="R4924" s="6">
        <v>0</v>
      </c>
      <c r="S4924" s="6">
        <v>0</v>
      </c>
      <c r="T4924" s="6">
        <v>0</v>
      </c>
      <c r="U4924" s="6">
        <v>0</v>
      </c>
      <c r="V4924" s="6">
        <v>121.4011414</v>
      </c>
      <c r="W4924" s="6">
        <v>0</v>
      </c>
      <c r="X4924" s="6">
        <f t="shared" si="76"/>
        <v>0</v>
      </c>
    </row>
    <row r="4925" spans="1:24" x14ac:dyDescent="0.25">
      <c r="A4925" s="11">
        <f>'Consumptions_nieuw - Copy'!R4925</f>
        <v>0</v>
      </c>
      <c r="B4925" s="11">
        <f>'Consumptions_nieuw - Copy'!S4925</f>
        <v>0</v>
      </c>
      <c r="C4925" s="11">
        <f>'Consumptions_nieuw - Copy'!T4925</f>
        <v>0</v>
      </c>
      <c r="D4925" s="11">
        <f>'Consumptions_nieuw - Copy'!U4925</f>
        <v>0</v>
      </c>
      <c r="E4925" s="11">
        <f>'Consumptions_nieuw - Copy'!V4925</f>
        <v>1.8933279175970446E-3</v>
      </c>
      <c r="F4925" s="11">
        <f>'Consumptions_nieuw - Copy'!W4925</f>
        <v>0</v>
      </c>
      <c r="G4925" s="11">
        <f>'Consumptions_nieuw - Copy'!X4925</f>
        <v>0</v>
      </c>
      <c r="Q4925" s="1">
        <v>4924</v>
      </c>
      <c r="R4925" s="6">
        <v>0</v>
      </c>
      <c r="S4925" s="6">
        <v>0</v>
      </c>
      <c r="T4925" s="6">
        <v>0</v>
      </c>
      <c r="U4925" s="6">
        <v>0</v>
      </c>
      <c r="V4925" s="6">
        <v>383.78425340000001</v>
      </c>
      <c r="W4925" s="6">
        <v>0</v>
      </c>
      <c r="X4925" s="6">
        <f t="shared" si="76"/>
        <v>0</v>
      </c>
    </row>
    <row r="4926" spans="1:24" x14ac:dyDescent="0.25">
      <c r="A4926" s="11">
        <f>'Consumptions_nieuw - Copy'!R4926</f>
        <v>0</v>
      </c>
      <c r="B4926" s="11">
        <f>'Consumptions_nieuw - Copy'!S4926</f>
        <v>0</v>
      </c>
      <c r="C4926" s="11">
        <f>'Consumptions_nieuw - Copy'!T4926</f>
        <v>0</v>
      </c>
      <c r="D4926" s="11">
        <f>'Consumptions_nieuw - Copy'!U4926</f>
        <v>0</v>
      </c>
      <c r="E4926" s="11">
        <f>'Consumptions_nieuw - Copy'!V4926</f>
        <v>9.2090439513606878E-4</v>
      </c>
      <c r="F4926" s="11">
        <f>'Consumptions_nieuw - Copy'!W4926</f>
        <v>0</v>
      </c>
      <c r="G4926" s="11">
        <f>'Consumptions_nieuw - Copy'!X4926</f>
        <v>0</v>
      </c>
      <c r="Q4926" s="1">
        <v>4925</v>
      </c>
      <c r="R4926" s="6">
        <v>0</v>
      </c>
      <c r="S4926" s="6">
        <v>0</v>
      </c>
      <c r="T4926" s="6">
        <v>0</v>
      </c>
      <c r="U4926" s="6">
        <v>0</v>
      </c>
      <c r="V4926" s="6">
        <v>186.67057220000001</v>
      </c>
      <c r="W4926" s="6">
        <v>0</v>
      </c>
      <c r="X4926" s="6">
        <f t="shared" si="76"/>
        <v>0</v>
      </c>
    </row>
    <row r="4927" spans="1:24" x14ac:dyDescent="0.25">
      <c r="A4927" s="11">
        <f>'Consumptions_nieuw - Copy'!R4927</f>
        <v>0</v>
      </c>
      <c r="B4927" s="11">
        <f>'Consumptions_nieuw - Copy'!S4927</f>
        <v>0</v>
      </c>
      <c r="C4927" s="11">
        <f>'Consumptions_nieuw - Copy'!T4927</f>
        <v>0</v>
      </c>
      <c r="D4927" s="11">
        <f>'Consumptions_nieuw - Copy'!U4927</f>
        <v>0</v>
      </c>
      <c r="E4927" s="11">
        <f>'Consumptions_nieuw - Copy'!V4927</f>
        <v>9.2734428592834922E-4</v>
      </c>
      <c r="F4927" s="11">
        <f>'Consumptions_nieuw - Copy'!W4927</f>
        <v>0</v>
      </c>
      <c r="G4927" s="11">
        <f>'Consumptions_nieuw - Copy'!X4927</f>
        <v>0</v>
      </c>
      <c r="Q4927" s="1">
        <v>4926</v>
      </c>
      <c r="R4927" s="6">
        <v>0</v>
      </c>
      <c r="S4927" s="6">
        <v>0</v>
      </c>
      <c r="T4927" s="6">
        <v>0</v>
      </c>
      <c r="U4927" s="6">
        <v>0</v>
      </c>
      <c r="V4927" s="6">
        <v>187.9759608</v>
      </c>
      <c r="W4927" s="6">
        <v>0</v>
      </c>
      <c r="X4927" s="6">
        <f t="shared" si="76"/>
        <v>0</v>
      </c>
    </row>
    <row r="4928" spans="1:24" x14ac:dyDescent="0.25">
      <c r="A4928" s="11">
        <f>'Consumptions_nieuw - Copy'!R4928</f>
        <v>0</v>
      </c>
      <c r="B4928" s="11">
        <f>'Consumptions_nieuw - Copy'!S4928</f>
        <v>0</v>
      </c>
      <c r="C4928" s="11">
        <f>'Consumptions_nieuw - Copy'!T4928</f>
        <v>0</v>
      </c>
      <c r="D4928" s="11">
        <f>'Consumptions_nieuw - Copy'!U4928</f>
        <v>0</v>
      </c>
      <c r="E4928" s="11">
        <f>'Consumptions_nieuw - Copy'!V4928</f>
        <v>1.8997678083893252E-3</v>
      </c>
      <c r="F4928" s="11">
        <f>'Consumptions_nieuw - Copy'!W4928</f>
        <v>0</v>
      </c>
      <c r="G4928" s="11">
        <f>'Consumptions_nieuw - Copy'!X4928</f>
        <v>0</v>
      </c>
      <c r="Q4928" s="1">
        <v>4927</v>
      </c>
      <c r="R4928" s="6">
        <v>0</v>
      </c>
      <c r="S4928" s="6">
        <v>0</v>
      </c>
      <c r="T4928" s="6">
        <v>0</v>
      </c>
      <c r="U4928" s="6">
        <v>0</v>
      </c>
      <c r="V4928" s="6">
        <v>385.08964200000003</v>
      </c>
      <c r="W4928" s="6">
        <v>0</v>
      </c>
      <c r="X4928" s="6">
        <f t="shared" si="76"/>
        <v>0</v>
      </c>
    </row>
    <row r="4929" spans="1:24" x14ac:dyDescent="0.25">
      <c r="A4929" s="11">
        <f>'Consumptions_nieuw - Copy'!R4929</f>
        <v>0</v>
      </c>
      <c r="B4929" s="11">
        <f>'Consumptions_nieuw - Copy'!S4929</f>
        <v>0</v>
      </c>
      <c r="C4929" s="11">
        <f>'Consumptions_nieuw - Copy'!T4929</f>
        <v>0</v>
      </c>
      <c r="D4929" s="11">
        <f>'Consumptions_nieuw - Copy'!U4929</f>
        <v>0</v>
      </c>
      <c r="E4929" s="11">
        <f>'Consumptions_nieuw - Copy'!V4929</f>
        <v>2.2056626249693013E-3</v>
      </c>
      <c r="F4929" s="11">
        <f>'Consumptions_nieuw - Copy'!W4929</f>
        <v>0</v>
      </c>
      <c r="G4929" s="11">
        <f>'Consumptions_nieuw - Copy'!X4929</f>
        <v>0</v>
      </c>
      <c r="Q4929" s="1">
        <v>4928</v>
      </c>
      <c r="R4929" s="6">
        <v>0</v>
      </c>
      <c r="S4929" s="6">
        <v>0</v>
      </c>
      <c r="T4929" s="6">
        <v>0</v>
      </c>
      <c r="U4929" s="6">
        <v>0</v>
      </c>
      <c r="V4929" s="6">
        <v>447.09560130000006</v>
      </c>
      <c r="W4929" s="6">
        <v>0</v>
      </c>
      <c r="X4929" s="6">
        <f t="shared" si="76"/>
        <v>0</v>
      </c>
    </row>
    <row r="4930" spans="1:24" x14ac:dyDescent="0.25">
      <c r="A4930" s="11">
        <f>'Consumptions_nieuw - Copy'!R4930</f>
        <v>0</v>
      </c>
      <c r="B4930" s="11">
        <f>'Consumptions_nieuw - Copy'!S4930</f>
        <v>0</v>
      </c>
      <c r="C4930" s="11">
        <f>'Consumptions_nieuw - Copy'!T4930</f>
        <v>0</v>
      </c>
      <c r="D4930" s="11">
        <f>'Consumptions_nieuw - Copy'!U4930</f>
        <v>0</v>
      </c>
      <c r="E4930" s="11">
        <f>'Consumptions_nieuw - Copy'!V4930</f>
        <v>6.0212979697153149E-4</v>
      </c>
      <c r="F4930" s="11">
        <f>'Consumptions_nieuw - Copy'!W4930</f>
        <v>0</v>
      </c>
      <c r="G4930" s="11">
        <f>'Consumptions_nieuw - Copy'!X4930</f>
        <v>0</v>
      </c>
      <c r="Q4930" s="1">
        <v>4929</v>
      </c>
      <c r="R4930" s="6">
        <v>0</v>
      </c>
      <c r="S4930" s="6">
        <v>0</v>
      </c>
      <c r="T4930" s="6">
        <v>0</v>
      </c>
      <c r="U4930" s="6">
        <v>0</v>
      </c>
      <c r="V4930" s="6">
        <v>122.05383569999999</v>
      </c>
      <c r="W4930" s="6">
        <v>0</v>
      </c>
      <c r="X4930" s="6">
        <f t="shared" si="76"/>
        <v>0</v>
      </c>
    </row>
    <row r="4931" spans="1:24" x14ac:dyDescent="0.25">
      <c r="A4931" s="11">
        <f>'Consumptions_nieuw - Copy'!R4931</f>
        <v>0</v>
      </c>
      <c r="B4931" s="11">
        <f>'Consumptions_nieuw - Copy'!S4931</f>
        <v>0</v>
      </c>
      <c r="C4931" s="11">
        <f>'Consumptions_nieuw - Copy'!T4931</f>
        <v>0</v>
      </c>
      <c r="D4931" s="11">
        <f>'Consumptions_nieuw - Copy'!U4931</f>
        <v>0</v>
      </c>
      <c r="E4931" s="11">
        <f>'Consumptions_nieuw - Copy'!V4931</f>
        <v>1.8965478629931849E-3</v>
      </c>
      <c r="F4931" s="11">
        <f>'Consumptions_nieuw - Copy'!W4931</f>
        <v>0</v>
      </c>
      <c r="G4931" s="11">
        <f>'Consumptions_nieuw - Copy'!X4931</f>
        <v>0</v>
      </c>
      <c r="Q4931" s="1">
        <v>4930</v>
      </c>
      <c r="R4931" s="6">
        <v>0</v>
      </c>
      <c r="S4931" s="6">
        <v>0</v>
      </c>
      <c r="T4931" s="6">
        <v>0</v>
      </c>
      <c r="U4931" s="6">
        <v>0</v>
      </c>
      <c r="V4931" s="6">
        <v>384.43694770000002</v>
      </c>
      <c r="W4931" s="6">
        <v>0</v>
      </c>
      <c r="X4931" s="6">
        <f t="shared" ref="X4931:X4994" si="77">T4931*0.4</f>
        <v>0</v>
      </c>
    </row>
    <row r="4932" spans="1:24" x14ac:dyDescent="0.25">
      <c r="A4932" s="11">
        <f>'Consumptions_nieuw - Copy'!R4932</f>
        <v>0</v>
      </c>
      <c r="B4932" s="11">
        <f>'Consumptions_nieuw - Copy'!S4932</f>
        <v>0</v>
      </c>
      <c r="C4932" s="11">
        <f>'Consumptions_nieuw - Copy'!T4932</f>
        <v>0</v>
      </c>
      <c r="D4932" s="11">
        <f>'Consumptions_nieuw - Copy'!U4932</f>
        <v>0</v>
      </c>
      <c r="E4932" s="11">
        <f>'Consumptions_nieuw - Copy'!V4932</f>
        <v>2.2088825703654416E-3</v>
      </c>
      <c r="F4932" s="11">
        <f>'Consumptions_nieuw - Copy'!W4932</f>
        <v>0</v>
      </c>
      <c r="G4932" s="11">
        <f>'Consumptions_nieuw - Copy'!X4932</f>
        <v>0</v>
      </c>
      <c r="Q4932" s="1">
        <v>4931</v>
      </c>
      <c r="R4932" s="6">
        <v>0</v>
      </c>
      <c r="S4932" s="6">
        <v>0</v>
      </c>
      <c r="T4932" s="6">
        <v>0</v>
      </c>
      <c r="U4932" s="6">
        <v>0</v>
      </c>
      <c r="V4932" s="6">
        <v>447.74829560000006</v>
      </c>
      <c r="W4932" s="6">
        <v>0</v>
      </c>
      <c r="X4932" s="6">
        <f t="shared" si="77"/>
        <v>0</v>
      </c>
    </row>
    <row r="4933" spans="1:24" x14ac:dyDescent="0.25">
      <c r="A4933" s="11">
        <f>'Consumptions_nieuw - Copy'!R4933</f>
        <v>0</v>
      </c>
      <c r="B4933" s="11">
        <f>'Consumptions_nieuw - Copy'!S4933</f>
        <v>0</v>
      </c>
      <c r="C4933" s="11">
        <f>'Consumptions_nieuw - Copy'!T4933</f>
        <v>0</v>
      </c>
      <c r="D4933" s="11">
        <f>'Consumptions_nieuw - Copy'!U4933</f>
        <v>0</v>
      </c>
      <c r="E4933" s="11">
        <f>'Consumptions_nieuw - Copy'!V4933</f>
        <v>1.2428989391900776E-3</v>
      </c>
      <c r="F4933" s="11">
        <f>'Consumptions_nieuw - Copy'!W4933</f>
        <v>0</v>
      </c>
      <c r="G4933" s="11">
        <f>'Consumptions_nieuw - Copy'!X4933</f>
        <v>0</v>
      </c>
      <c r="Q4933" s="1">
        <v>4932</v>
      </c>
      <c r="R4933" s="6">
        <v>0</v>
      </c>
      <c r="S4933" s="6">
        <v>0</v>
      </c>
      <c r="T4933" s="6">
        <v>0</v>
      </c>
      <c r="U4933" s="6">
        <v>0</v>
      </c>
      <c r="V4933" s="6">
        <v>251.94000310000001</v>
      </c>
      <c r="W4933" s="6">
        <v>0</v>
      </c>
      <c r="X4933" s="6">
        <f t="shared" si="77"/>
        <v>0</v>
      </c>
    </row>
    <row r="4934" spans="1:24" x14ac:dyDescent="0.25">
      <c r="A4934" s="11">
        <f>'Consumptions_nieuw - Copy'!R4934</f>
        <v>0</v>
      </c>
      <c r="B4934" s="11">
        <f>'Consumptions_nieuw - Copy'!S4934</f>
        <v>0</v>
      </c>
      <c r="C4934" s="11">
        <f>'Consumptions_nieuw - Copy'!T4934</f>
        <v>0</v>
      </c>
      <c r="D4934" s="11">
        <f>'Consumptions_nieuw - Copy'!U4934</f>
        <v>0</v>
      </c>
      <c r="E4934" s="11">
        <f>'Consumptions_nieuw - Copy'!V4934</f>
        <v>1.5713333735430355E-3</v>
      </c>
      <c r="F4934" s="11">
        <f>'Consumptions_nieuw - Copy'!W4934</f>
        <v>0</v>
      </c>
      <c r="G4934" s="11">
        <f>'Consumptions_nieuw - Copy'!X4934</f>
        <v>0</v>
      </c>
      <c r="Q4934" s="1">
        <v>4933</v>
      </c>
      <c r="R4934" s="6">
        <v>0</v>
      </c>
      <c r="S4934" s="6">
        <v>0</v>
      </c>
      <c r="T4934" s="6">
        <v>0</v>
      </c>
      <c r="U4934" s="6">
        <v>0</v>
      </c>
      <c r="V4934" s="6">
        <v>318.51482249999998</v>
      </c>
      <c r="W4934" s="6">
        <v>0</v>
      </c>
      <c r="X4934" s="6">
        <f t="shared" si="77"/>
        <v>0</v>
      </c>
    </row>
    <row r="4935" spans="1:24" x14ac:dyDescent="0.25">
      <c r="A4935" s="11">
        <f>'Consumptions_nieuw - Copy'!R4935</f>
        <v>0</v>
      </c>
      <c r="B4935" s="11">
        <f>'Consumptions_nieuw - Copy'!S4935</f>
        <v>0</v>
      </c>
      <c r="C4935" s="11">
        <f>'Consumptions_nieuw - Copy'!T4935</f>
        <v>0</v>
      </c>
      <c r="D4935" s="11">
        <f>'Consumptions_nieuw - Copy'!U4935</f>
        <v>0</v>
      </c>
      <c r="E4935" s="11">
        <f>'Consumptions_nieuw - Copy'!V4935</f>
        <v>9.1768444973992845E-4</v>
      </c>
      <c r="F4935" s="11">
        <f>'Consumptions_nieuw - Copy'!W4935</f>
        <v>0</v>
      </c>
      <c r="G4935" s="11">
        <f>'Consumptions_nieuw - Copy'!X4935</f>
        <v>0</v>
      </c>
      <c r="Q4935" s="1">
        <v>4934</v>
      </c>
      <c r="R4935" s="6">
        <v>0</v>
      </c>
      <c r="S4935" s="6">
        <v>0</v>
      </c>
      <c r="T4935" s="6">
        <v>0</v>
      </c>
      <c r="U4935" s="6">
        <v>0</v>
      </c>
      <c r="V4935" s="6">
        <v>186.0178779</v>
      </c>
      <c r="W4935" s="6">
        <v>0</v>
      </c>
      <c r="X4935" s="6">
        <f t="shared" si="77"/>
        <v>0</v>
      </c>
    </row>
    <row r="4936" spans="1:24" x14ac:dyDescent="0.25">
      <c r="A4936" s="11">
        <f>'Consumptions_nieuw - Copy'!R4936</f>
        <v>0</v>
      </c>
      <c r="B4936" s="11">
        <f>'Consumptions_nieuw - Copy'!S4936</f>
        <v>0</v>
      </c>
      <c r="C4936" s="11">
        <f>'Consumptions_nieuw - Copy'!T4936</f>
        <v>0</v>
      </c>
      <c r="D4936" s="11">
        <f>'Consumptions_nieuw - Copy'!U4936</f>
        <v>0</v>
      </c>
      <c r="E4936" s="11">
        <f>'Consumptions_nieuw - Copy'!V4936</f>
        <v>1.5648934827507551E-3</v>
      </c>
      <c r="F4936" s="11">
        <f>'Consumptions_nieuw - Copy'!W4936</f>
        <v>0</v>
      </c>
      <c r="G4936" s="11">
        <f>'Consumptions_nieuw - Copy'!X4936</f>
        <v>0</v>
      </c>
      <c r="Q4936" s="1">
        <v>4935</v>
      </c>
      <c r="R4936" s="6">
        <v>0</v>
      </c>
      <c r="S4936" s="6">
        <v>0</v>
      </c>
      <c r="T4936" s="6">
        <v>0</v>
      </c>
      <c r="U4936" s="6">
        <v>0</v>
      </c>
      <c r="V4936" s="6">
        <v>317.20943390000002</v>
      </c>
      <c r="W4936" s="6">
        <v>0</v>
      </c>
      <c r="X4936" s="6">
        <f t="shared" si="77"/>
        <v>0</v>
      </c>
    </row>
    <row r="4937" spans="1:24" x14ac:dyDescent="0.25">
      <c r="A4937" s="11">
        <f>'Consumptions_nieuw - Copy'!R4937</f>
        <v>0</v>
      </c>
      <c r="B4937" s="11">
        <f>'Consumptions_nieuw - Copy'!S4937</f>
        <v>0</v>
      </c>
      <c r="C4937" s="11">
        <f>'Consumptions_nieuw - Copy'!T4937</f>
        <v>0</v>
      </c>
      <c r="D4937" s="11">
        <f>'Consumptions_nieuw - Copy'!U4937</f>
        <v>0</v>
      </c>
      <c r="E4937" s="11">
        <f>'Consumptions_nieuw - Copy'!V4937</f>
        <v>2.2056626249693013E-3</v>
      </c>
      <c r="F4937" s="11">
        <f>'Consumptions_nieuw - Copy'!W4937</f>
        <v>0</v>
      </c>
      <c r="G4937" s="11">
        <f>'Consumptions_nieuw - Copy'!X4937</f>
        <v>0</v>
      </c>
      <c r="Q4937" s="1">
        <v>4936</v>
      </c>
      <c r="R4937" s="6">
        <v>0</v>
      </c>
      <c r="S4937" s="6">
        <v>0</v>
      </c>
      <c r="T4937" s="6">
        <v>0</v>
      </c>
      <c r="U4937" s="6">
        <v>0</v>
      </c>
      <c r="V4937" s="6">
        <v>447.09560130000006</v>
      </c>
      <c r="W4937" s="6">
        <v>0</v>
      </c>
      <c r="X4937" s="6">
        <f t="shared" si="77"/>
        <v>0</v>
      </c>
    </row>
    <row r="4938" spans="1:24" x14ac:dyDescent="0.25">
      <c r="A4938" s="11">
        <f>'Consumptions_nieuw - Copy'!R4938</f>
        <v>0</v>
      </c>
      <c r="B4938" s="11">
        <f>'Consumptions_nieuw - Copy'!S4938</f>
        <v>0</v>
      </c>
      <c r="C4938" s="11">
        <f>'Consumptions_nieuw - Copy'!T4938</f>
        <v>0</v>
      </c>
      <c r="D4938" s="11">
        <f>'Consumptions_nieuw - Copy'!U4938</f>
        <v>0</v>
      </c>
      <c r="E4938" s="11">
        <f>'Consumptions_nieuw - Copy'!V4938</f>
        <v>1.8901079722009042E-3</v>
      </c>
      <c r="F4938" s="11">
        <f>'Consumptions_nieuw - Copy'!W4938</f>
        <v>0</v>
      </c>
      <c r="G4938" s="11">
        <f>'Consumptions_nieuw - Copy'!X4938</f>
        <v>0</v>
      </c>
      <c r="Q4938" s="1">
        <v>4937</v>
      </c>
      <c r="R4938" s="6">
        <v>0</v>
      </c>
      <c r="S4938" s="6">
        <v>0</v>
      </c>
      <c r="T4938" s="6">
        <v>0</v>
      </c>
      <c r="U4938" s="6">
        <v>0</v>
      </c>
      <c r="V4938" s="6">
        <v>383.1315591</v>
      </c>
      <c r="W4938" s="6">
        <v>0</v>
      </c>
      <c r="X4938" s="6">
        <f t="shared" si="77"/>
        <v>0</v>
      </c>
    </row>
    <row r="4939" spans="1:24" x14ac:dyDescent="0.25">
      <c r="A4939" s="11">
        <f>'Consumptions_nieuw - Copy'!R4939</f>
        <v>0</v>
      </c>
      <c r="B4939" s="11">
        <f>'Consumptions_nieuw - Copy'!S4939</f>
        <v>0</v>
      </c>
      <c r="C4939" s="11">
        <f>'Consumptions_nieuw - Copy'!T4939</f>
        <v>0</v>
      </c>
      <c r="D4939" s="11">
        <f>'Consumptions_nieuw - Copy'!U4939</f>
        <v>0</v>
      </c>
      <c r="E4939" s="11">
        <f>'Consumptions_nieuw - Copy'!V4939</f>
        <v>1.8836680814086236E-3</v>
      </c>
      <c r="F4939" s="11">
        <f>'Consumptions_nieuw - Copy'!W4939</f>
        <v>0</v>
      </c>
      <c r="G4939" s="11">
        <f>'Consumptions_nieuw - Copy'!X4939</f>
        <v>0</v>
      </c>
      <c r="Q4939" s="1">
        <v>4938</v>
      </c>
      <c r="R4939" s="6">
        <v>0</v>
      </c>
      <c r="S4939" s="6">
        <v>0</v>
      </c>
      <c r="T4939" s="6">
        <v>0</v>
      </c>
      <c r="U4939" s="6">
        <v>0</v>
      </c>
      <c r="V4939" s="6">
        <v>381.82617049999999</v>
      </c>
      <c r="W4939" s="6">
        <v>0</v>
      </c>
      <c r="X4939" s="6">
        <f t="shared" si="77"/>
        <v>0</v>
      </c>
    </row>
    <row r="4940" spans="1:24" x14ac:dyDescent="0.25">
      <c r="A4940" s="11">
        <f>'Consumptions_nieuw - Copy'!R4940</f>
        <v>0</v>
      </c>
      <c r="B4940" s="11">
        <f>'Consumptions_nieuw - Copy'!S4940</f>
        <v>0</v>
      </c>
      <c r="C4940" s="11">
        <f>'Consumptions_nieuw - Copy'!T4940</f>
        <v>0</v>
      </c>
      <c r="D4940" s="11">
        <f>'Consumptions_nieuw - Copy'!U4940</f>
        <v>0</v>
      </c>
      <c r="E4940" s="11">
        <f>'Consumptions_nieuw - Copy'!V4940</f>
        <v>2.2088825703654416E-3</v>
      </c>
      <c r="F4940" s="11">
        <f>'Consumptions_nieuw - Copy'!W4940</f>
        <v>0</v>
      </c>
      <c r="G4940" s="11">
        <f>'Consumptions_nieuw - Copy'!X4940</f>
        <v>0</v>
      </c>
      <c r="Q4940" s="1">
        <v>4939</v>
      </c>
      <c r="R4940" s="6">
        <v>0</v>
      </c>
      <c r="S4940" s="6">
        <v>0</v>
      </c>
      <c r="T4940" s="6">
        <v>0</v>
      </c>
      <c r="U4940" s="6">
        <v>0</v>
      </c>
      <c r="V4940" s="6">
        <v>447.74829560000006</v>
      </c>
      <c r="W4940" s="6">
        <v>0</v>
      </c>
      <c r="X4940" s="6">
        <f t="shared" si="77"/>
        <v>0</v>
      </c>
    </row>
    <row r="4941" spans="1:24" x14ac:dyDescent="0.25">
      <c r="A4941" s="11">
        <f>'Consumptions_nieuw - Copy'!R4941</f>
        <v>0</v>
      </c>
      <c r="B4941" s="11">
        <f>'Consumptions_nieuw - Copy'!S4941</f>
        <v>0</v>
      </c>
      <c r="C4941" s="11">
        <f>'Consumptions_nieuw - Copy'!T4941</f>
        <v>0</v>
      </c>
      <c r="D4941" s="11">
        <f>'Consumptions_nieuw - Copy'!U4941</f>
        <v>0</v>
      </c>
      <c r="E4941" s="11">
        <f>'Consumptions_nieuw - Copy'!V4941</f>
        <v>1.5648934827507551E-3</v>
      </c>
      <c r="F4941" s="11">
        <f>'Consumptions_nieuw - Copy'!W4941</f>
        <v>0</v>
      </c>
      <c r="G4941" s="11">
        <f>'Consumptions_nieuw - Copy'!X4941</f>
        <v>0</v>
      </c>
      <c r="Q4941" s="1">
        <v>4940</v>
      </c>
      <c r="R4941" s="6">
        <v>0</v>
      </c>
      <c r="S4941" s="6">
        <v>0</v>
      </c>
      <c r="T4941" s="6">
        <v>0</v>
      </c>
      <c r="U4941" s="6">
        <v>0</v>
      </c>
      <c r="V4941" s="6">
        <v>317.20943390000002</v>
      </c>
      <c r="W4941" s="6">
        <v>0</v>
      </c>
      <c r="X4941" s="6">
        <f t="shared" si="77"/>
        <v>0</v>
      </c>
    </row>
    <row r="4942" spans="1:24" x14ac:dyDescent="0.25">
      <c r="A4942" s="11">
        <f>'Consumptions_nieuw - Copy'!R4942</f>
        <v>0</v>
      </c>
      <c r="B4942" s="11">
        <f>'Consumptions_nieuw - Copy'!S4942</f>
        <v>0</v>
      </c>
      <c r="C4942" s="11">
        <f>'Consumptions_nieuw - Copy'!T4942</f>
        <v>0</v>
      </c>
      <c r="D4942" s="11">
        <f>'Consumptions_nieuw - Copy'!U4942</f>
        <v>0</v>
      </c>
      <c r="E4942" s="11">
        <f>'Consumptions_nieuw - Copy'!V4942</f>
        <v>1.2461188845862177E-3</v>
      </c>
      <c r="F4942" s="11">
        <f>'Consumptions_nieuw - Copy'!W4942</f>
        <v>0</v>
      </c>
      <c r="G4942" s="11">
        <f>'Consumptions_nieuw - Copy'!X4942</f>
        <v>0</v>
      </c>
      <c r="Q4942" s="1">
        <v>4941</v>
      </c>
      <c r="R4942" s="6">
        <v>0</v>
      </c>
      <c r="S4942" s="6">
        <v>0</v>
      </c>
      <c r="T4942" s="6">
        <v>0</v>
      </c>
      <c r="U4942" s="6">
        <v>0</v>
      </c>
      <c r="V4942" s="6">
        <v>252.59269739999996</v>
      </c>
      <c r="W4942" s="6">
        <v>0</v>
      </c>
      <c r="X4942" s="6">
        <f t="shared" si="77"/>
        <v>0</v>
      </c>
    </row>
    <row r="4943" spans="1:24" x14ac:dyDescent="0.25">
      <c r="A4943" s="11">
        <f>'Consumptions_nieuw - Copy'!R4943</f>
        <v>0</v>
      </c>
      <c r="B4943" s="11">
        <f>'Consumptions_nieuw - Copy'!S4943</f>
        <v>0</v>
      </c>
      <c r="C4943" s="11">
        <f>'Consumptions_nieuw - Copy'!T4943</f>
        <v>0</v>
      </c>
      <c r="D4943" s="11">
        <f>'Consumptions_nieuw - Copy'!U4943</f>
        <v>0</v>
      </c>
      <c r="E4943" s="11">
        <f>'Consumptions_nieuw - Copy'!V4943</f>
        <v>1.8997678083893252E-3</v>
      </c>
      <c r="F4943" s="11">
        <f>'Consumptions_nieuw - Copy'!W4943</f>
        <v>0</v>
      </c>
      <c r="G4943" s="11">
        <f>'Consumptions_nieuw - Copy'!X4943</f>
        <v>0</v>
      </c>
      <c r="Q4943" s="1">
        <v>4942</v>
      </c>
      <c r="R4943" s="6">
        <v>0</v>
      </c>
      <c r="S4943" s="6">
        <v>0</v>
      </c>
      <c r="T4943" s="6">
        <v>0</v>
      </c>
      <c r="U4943" s="6">
        <v>0</v>
      </c>
      <c r="V4943" s="6">
        <v>385.08964200000003</v>
      </c>
      <c r="W4943" s="6">
        <v>0</v>
      </c>
      <c r="X4943" s="6">
        <f t="shared" si="77"/>
        <v>0</v>
      </c>
    </row>
    <row r="4944" spans="1:24" x14ac:dyDescent="0.25">
      <c r="A4944" s="11">
        <f>'Consumptions_nieuw - Copy'!R4944</f>
        <v>0</v>
      </c>
      <c r="B4944" s="11">
        <f>'Consumptions_nieuw - Copy'!S4944</f>
        <v>0</v>
      </c>
      <c r="C4944" s="11">
        <f>'Consumptions_nieuw - Copy'!T4944</f>
        <v>0</v>
      </c>
      <c r="D4944" s="11">
        <f>'Consumptions_nieuw - Copy'!U4944</f>
        <v>0</v>
      </c>
      <c r="E4944" s="11">
        <f>'Consumptions_nieuw - Copy'!V4944</f>
        <v>1.2396789937939373E-3</v>
      </c>
      <c r="F4944" s="11">
        <f>'Consumptions_nieuw - Copy'!W4944</f>
        <v>0</v>
      </c>
      <c r="G4944" s="11">
        <f>'Consumptions_nieuw - Copy'!X4944</f>
        <v>0</v>
      </c>
      <c r="Q4944" s="1">
        <v>4943</v>
      </c>
      <c r="R4944" s="6">
        <v>0</v>
      </c>
      <c r="S4944" s="6">
        <v>0</v>
      </c>
      <c r="T4944" s="6">
        <v>0</v>
      </c>
      <c r="U4944" s="6">
        <v>0</v>
      </c>
      <c r="V4944" s="6">
        <v>251.28730879999998</v>
      </c>
      <c r="W4944" s="6">
        <v>0</v>
      </c>
      <c r="X4944" s="6">
        <f t="shared" si="77"/>
        <v>0</v>
      </c>
    </row>
    <row r="4945" spans="1:24" x14ac:dyDescent="0.25">
      <c r="A4945" s="11">
        <f>'Consumptions_nieuw - Copy'!R4945</f>
        <v>0</v>
      </c>
      <c r="B4945" s="11">
        <f>'Consumptions_nieuw - Copy'!S4945</f>
        <v>0</v>
      </c>
      <c r="C4945" s="11">
        <f>'Consumptions_nieuw - Copy'!T4945</f>
        <v>0</v>
      </c>
      <c r="D4945" s="11">
        <f>'Consumptions_nieuw - Copy'!U4945</f>
        <v>0</v>
      </c>
      <c r="E4945" s="11">
        <f>'Consumptions_nieuw - Copy'!V4945</f>
        <v>2.2056626249693013E-3</v>
      </c>
      <c r="F4945" s="11">
        <f>'Consumptions_nieuw - Copy'!W4945</f>
        <v>0</v>
      </c>
      <c r="G4945" s="11">
        <f>'Consumptions_nieuw - Copy'!X4945</f>
        <v>0</v>
      </c>
      <c r="Q4945" s="1">
        <v>4944</v>
      </c>
      <c r="R4945" s="6">
        <v>0</v>
      </c>
      <c r="S4945" s="6">
        <v>0</v>
      </c>
      <c r="T4945" s="6">
        <v>0</v>
      </c>
      <c r="U4945" s="6">
        <v>0</v>
      </c>
      <c r="V4945" s="6">
        <v>447.09560130000006</v>
      </c>
      <c r="W4945" s="6">
        <v>0</v>
      </c>
      <c r="X4945" s="6">
        <f t="shared" si="77"/>
        <v>0</v>
      </c>
    </row>
    <row r="4946" spans="1:24" x14ac:dyDescent="0.25">
      <c r="A4946" s="11">
        <f>'Consumptions_nieuw - Copy'!R4946</f>
        <v>0</v>
      </c>
      <c r="B4946" s="11">
        <f>'Consumptions_nieuw - Copy'!S4946</f>
        <v>0</v>
      </c>
      <c r="C4946" s="11">
        <f>'Consumptions_nieuw - Copy'!T4946</f>
        <v>0</v>
      </c>
      <c r="D4946" s="11">
        <f>'Consumptions_nieuw - Copy'!U4946</f>
        <v>0</v>
      </c>
      <c r="E4946" s="11">
        <f>'Consumptions_nieuw - Copy'!V4946</f>
        <v>1.249338829982358E-3</v>
      </c>
      <c r="F4946" s="11">
        <f>'Consumptions_nieuw - Copy'!W4946</f>
        <v>0</v>
      </c>
      <c r="G4946" s="11">
        <f>'Consumptions_nieuw - Copy'!X4946</f>
        <v>0</v>
      </c>
      <c r="Q4946" s="1">
        <v>4945</v>
      </c>
      <c r="R4946" s="6">
        <v>0</v>
      </c>
      <c r="S4946" s="6">
        <v>0</v>
      </c>
      <c r="T4946" s="6">
        <v>0</v>
      </c>
      <c r="U4946" s="6">
        <v>0</v>
      </c>
      <c r="V4946" s="6">
        <v>253.24539169999997</v>
      </c>
      <c r="W4946" s="6">
        <v>0</v>
      </c>
      <c r="X4946" s="6">
        <f t="shared" si="77"/>
        <v>0</v>
      </c>
    </row>
    <row r="4947" spans="1:24" x14ac:dyDescent="0.25">
      <c r="A4947" s="11">
        <f>'Consumptions_nieuw - Copy'!R4947</f>
        <v>0</v>
      </c>
      <c r="B4947" s="11">
        <f>'Consumptions_nieuw - Copy'!S4947</f>
        <v>0</v>
      </c>
      <c r="C4947" s="11">
        <f>'Consumptions_nieuw - Copy'!T4947</f>
        <v>0</v>
      </c>
      <c r="D4947" s="11">
        <f>'Consumptions_nieuw - Copy'!U4947</f>
        <v>0</v>
      </c>
      <c r="E4947" s="11">
        <f>'Consumptions_nieuw - Copy'!V4947</f>
        <v>2.2056626249693013E-3</v>
      </c>
      <c r="F4947" s="11">
        <f>'Consumptions_nieuw - Copy'!W4947</f>
        <v>0</v>
      </c>
      <c r="G4947" s="11">
        <f>'Consumptions_nieuw - Copy'!X4947</f>
        <v>0</v>
      </c>
      <c r="Q4947" s="1">
        <v>4946</v>
      </c>
      <c r="R4947" s="6">
        <v>0</v>
      </c>
      <c r="S4947" s="6">
        <v>0</v>
      </c>
      <c r="T4947" s="6">
        <v>0</v>
      </c>
      <c r="U4947" s="6">
        <v>0</v>
      </c>
      <c r="V4947" s="6">
        <v>447.09560130000006</v>
      </c>
      <c r="W4947" s="6">
        <v>0</v>
      </c>
      <c r="X4947" s="6">
        <f t="shared" si="77"/>
        <v>0</v>
      </c>
    </row>
    <row r="4948" spans="1:24" x14ac:dyDescent="0.25">
      <c r="A4948" s="11">
        <f>'Consumptions_nieuw - Copy'!R4948</f>
        <v>0</v>
      </c>
      <c r="B4948" s="11">
        <f>'Consumptions_nieuw - Copy'!S4948</f>
        <v>0</v>
      </c>
      <c r="C4948" s="11">
        <f>'Consumptions_nieuw - Copy'!T4948</f>
        <v>0</v>
      </c>
      <c r="D4948" s="11">
        <f>'Consumptions_nieuw - Copy'!U4948</f>
        <v>0</v>
      </c>
      <c r="E4948" s="11">
        <f>'Consumptions_nieuw - Copy'!V4948</f>
        <v>1.2525587753784984E-3</v>
      </c>
      <c r="F4948" s="11">
        <f>'Consumptions_nieuw - Copy'!W4948</f>
        <v>0</v>
      </c>
      <c r="G4948" s="11">
        <f>'Consumptions_nieuw - Copy'!X4948</f>
        <v>0</v>
      </c>
      <c r="Q4948" s="1">
        <v>4947</v>
      </c>
      <c r="R4948" s="6">
        <v>0</v>
      </c>
      <c r="S4948" s="6">
        <v>0</v>
      </c>
      <c r="T4948" s="6">
        <v>0</v>
      </c>
      <c r="U4948" s="6">
        <v>0</v>
      </c>
      <c r="V4948" s="6">
        <v>253.89808600000001</v>
      </c>
      <c r="W4948" s="6">
        <v>0</v>
      </c>
      <c r="X4948" s="6">
        <f t="shared" si="77"/>
        <v>0</v>
      </c>
    </row>
    <row r="4949" spans="1:24" x14ac:dyDescent="0.25">
      <c r="A4949" s="11">
        <f>'Consumptions_nieuw - Copy'!R4949</f>
        <v>0</v>
      </c>
      <c r="B4949" s="11">
        <f>'Consumptions_nieuw - Copy'!S4949</f>
        <v>0</v>
      </c>
      <c r="C4949" s="11">
        <f>'Consumptions_nieuw - Copy'!T4949</f>
        <v>0</v>
      </c>
      <c r="D4949" s="11">
        <f>'Consumptions_nieuw - Copy'!U4949</f>
        <v>0</v>
      </c>
      <c r="E4949" s="11">
        <f>'Consumptions_nieuw - Copy'!V4949</f>
        <v>6.0534974236767182E-4</v>
      </c>
      <c r="F4949" s="11">
        <f>'Consumptions_nieuw - Copy'!W4949</f>
        <v>0</v>
      </c>
      <c r="G4949" s="11">
        <f>'Consumptions_nieuw - Copy'!X4949</f>
        <v>0</v>
      </c>
      <c r="Q4949" s="1">
        <v>4948</v>
      </c>
      <c r="R4949" s="6">
        <v>0</v>
      </c>
      <c r="S4949" s="6">
        <v>0</v>
      </c>
      <c r="T4949" s="6">
        <v>0</v>
      </c>
      <c r="U4949" s="6">
        <v>0</v>
      </c>
      <c r="V4949" s="6">
        <v>122.70653000000001</v>
      </c>
      <c r="W4949" s="6">
        <v>0</v>
      </c>
      <c r="X4949" s="6">
        <f t="shared" si="77"/>
        <v>0</v>
      </c>
    </row>
    <row r="4950" spans="1:24" x14ac:dyDescent="0.25">
      <c r="A4950" s="11">
        <f>'Consumptions_nieuw - Copy'!R4950</f>
        <v>0</v>
      </c>
      <c r="B4950" s="11">
        <f>'Consumptions_nieuw - Copy'!S4950</f>
        <v>0</v>
      </c>
      <c r="C4950" s="11">
        <f>'Consumptions_nieuw - Copy'!T4950</f>
        <v>0</v>
      </c>
      <c r="D4950" s="11">
        <f>'Consumptions_nieuw - Copy'!U4950</f>
        <v>0</v>
      </c>
      <c r="E4950" s="11">
        <f>'Consumptions_nieuw - Copy'!V4950</f>
        <v>9.24124340532209E-4</v>
      </c>
      <c r="F4950" s="11">
        <f>'Consumptions_nieuw - Copy'!W4950</f>
        <v>0</v>
      </c>
      <c r="G4950" s="11">
        <f>'Consumptions_nieuw - Copy'!X4950</f>
        <v>0</v>
      </c>
      <c r="Q4950" s="1">
        <v>4949</v>
      </c>
      <c r="R4950" s="6">
        <v>0</v>
      </c>
      <c r="S4950" s="6">
        <v>0</v>
      </c>
      <c r="T4950" s="6">
        <v>0</v>
      </c>
      <c r="U4950" s="6">
        <v>0</v>
      </c>
      <c r="V4950" s="6">
        <v>187.32326649999999</v>
      </c>
      <c r="W4950" s="6">
        <v>0</v>
      </c>
      <c r="X4950" s="6">
        <f t="shared" si="77"/>
        <v>0</v>
      </c>
    </row>
    <row r="4951" spans="1:24" x14ac:dyDescent="0.25">
      <c r="A4951" s="11">
        <f>'Consumptions_nieuw - Copy'!R4951</f>
        <v>0</v>
      </c>
      <c r="B4951" s="11">
        <f>'Consumptions_nieuw - Copy'!S4951</f>
        <v>0</v>
      </c>
      <c r="C4951" s="11">
        <f>'Consumptions_nieuw - Copy'!T4951</f>
        <v>0</v>
      </c>
      <c r="D4951" s="11">
        <f>'Consumptions_nieuw - Copy'!U4951</f>
        <v>0</v>
      </c>
      <c r="E4951" s="11">
        <f>'Consumptions_nieuw - Copy'!V4951</f>
        <v>1.249338829982358E-3</v>
      </c>
      <c r="F4951" s="11">
        <f>'Consumptions_nieuw - Copy'!W4951</f>
        <v>0</v>
      </c>
      <c r="G4951" s="11">
        <f>'Consumptions_nieuw - Copy'!X4951</f>
        <v>0</v>
      </c>
      <c r="Q4951" s="1">
        <v>4950</v>
      </c>
      <c r="R4951" s="6">
        <v>0</v>
      </c>
      <c r="S4951" s="6">
        <v>0</v>
      </c>
      <c r="T4951" s="6">
        <v>0</v>
      </c>
      <c r="U4951" s="6">
        <v>0</v>
      </c>
      <c r="V4951" s="6">
        <v>253.24539169999997</v>
      </c>
      <c r="W4951" s="6">
        <v>0</v>
      </c>
      <c r="X4951" s="6">
        <f t="shared" si="77"/>
        <v>0</v>
      </c>
    </row>
    <row r="4952" spans="1:24" x14ac:dyDescent="0.25">
      <c r="A4952" s="11">
        <f>'Consumptions_nieuw - Copy'!R4952</f>
        <v>0</v>
      </c>
      <c r="B4952" s="11">
        <f>'Consumptions_nieuw - Copy'!S4952</f>
        <v>0</v>
      </c>
      <c r="C4952" s="11">
        <f>'Consumptions_nieuw - Copy'!T4952</f>
        <v>0</v>
      </c>
      <c r="D4952" s="11">
        <f>'Consumptions_nieuw - Copy'!U4952</f>
        <v>0</v>
      </c>
      <c r="E4952" s="11">
        <f>'Consumptions_nieuw - Copy'!V4952</f>
        <v>1.5713333735430355E-3</v>
      </c>
      <c r="F4952" s="11">
        <f>'Consumptions_nieuw - Copy'!W4952</f>
        <v>0</v>
      </c>
      <c r="G4952" s="11">
        <f>'Consumptions_nieuw - Copy'!X4952</f>
        <v>0</v>
      </c>
      <c r="Q4952" s="1">
        <v>4951</v>
      </c>
      <c r="R4952" s="6">
        <v>0</v>
      </c>
      <c r="S4952" s="6">
        <v>0</v>
      </c>
      <c r="T4952" s="6">
        <v>0</v>
      </c>
      <c r="U4952" s="6">
        <v>0</v>
      </c>
      <c r="V4952" s="6">
        <v>318.51482249999998</v>
      </c>
      <c r="W4952" s="6">
        <v>0</v>
      </c>
      <c r="X4952" s="6">
        <f t="shared" si="77"/>
        <v>0</v>
      </c>
    </row>
    <row r="4953" spans="1:24" x14ac:dyDescent="0.25">
      <c r="A4953" s="11">
        <f>'Consumptions_nieuw - Copy'!R4953</f>
        <v>0</v>
      </c>
      <c r="B4953" s="11">
        <f>'Consumptions_nieuw - Copy'!S4953</f>
        <v>0</v>
      </c>
      <c r="C4953" s="11">
        <f>'Consumptions_nieuw - Copy'!T4953</f>
        <v>0</v>
      </c>
      <c r="D4953" s="11">
        <f>'Consumptions_nieuw - Copy'!U4953</f>
        <v>0</v>
      </c>
      <c r="E4953" s="11">
        <f>'Consumptions_nieuw - Copy'!V4953</f>
        <v>2.221762352443334E-3</v>
      </c>
      <c r="F4953" s="11">
        <f>'Consumptions_nieuw - Copy'!W4953</f>
        <v>0</v>
      </c>
      <c r="G4953" s="11">
        <f>'Consumptions_nieuw - Copy'!X4953</f>
        <v>0</v>
      </c>
      <c r="Q4953" s="1">
        <v>4952</v>
      </c>
      <c r="R4953" s="6">
        <v>0</v>
      </c>
      <c r="S4953" s="6">
        <v>0</v>
      </c>
      <c r="T4953" s="6">
        <v>0</v>
      </c>
      <c r="U4953" s="6">
        <v>0</v>
      </c>
      <c r="V4953" s="6">
        <v>450.35907290000006</v>
      </c>
      <c r="W4953" s="6">
        <v>0</v>
      </c>
      <c r="X4953" s="6">
        <f t="shared" si="77"/>
        <v>0</v>
      </c>
    </row>
    <row r="4954" spans="1:24" x14ac:dyDescent="0.25">
      <c r="A4954" s="11">
        <f>'Consumptions_nieuw - Copy'!R4954</f>
        <v>0</v>
      </c>
      <c r="B4954" s="11">
        <f>'Consumptions_nieuw - Copy'!S4954</f>
        <v>0</v>
      </c>
      <c r="C4954" s="11">
        <f>'Consumptions_nieuw - Copy'!T4954</f>
        <v>0</v>
      </c>
      <c r="D4954" s="11">
        <f>'Consumptions_nieuw - Copy'!U4954</f>
        <v>0</v>
      </c>
      <c r="E4954" s="11">
        <f>'Consumptions_nieuw - Copy'!V4954</f>
        <v>1.561673537354615E-3</v>
      </c>
      <c r="F4954" s="11">
        <f>'Consumptions_nieuw - Copy'!W4954</f>
        <v>0</v>
      </c>
      <c r="G4954" s="11">
        <f>'Consumptions_nieuw - Copy'!X4954</f>
        <v>0</v>
      </c>
      <c r="Q4954" s="1">
        <v>4953</v>
      </c>
      <c r="R4954" s="6">
        <v>0</v>
      </c>
      <c r="S4954" s="6">
        <v>0</v>
      </c>
      <c r="T4954" s="6">
        <v>0</v>
      </c>
      <c r="U4954" s="6">
        <v>0</v>
      </c>
      <c r="V4954" s="6">
        <v>316.55673960000001</v>
      </c>
      <c r="W4954" s="6">
        <v>0</v>
      </c>
      <c r="X4954" s="6">
        <f t="shared" si="77"/>
        <v>0</v>
      </c>
    </row>
    <row r="4955" spans="1:24" x14ac:dyDescent="0.25">
      <c r="A4955" s="11">
        <f>'Consumptions_nieuw - Copy'!R4955</f>
        <v>0</v>
      </c>
      <c r="B4955" s="11">
        <f>'Consumptions_nieuw - Copy'!S4955</f>
        <v>0</v>
      </c>
      <c r="C4955" s="11">
        <f>'Consumptions_nieuw - Copy'!T4955</f>
        <v>0</v>
      </c>
      <c r="D4955" s="11">
        <f>'Consumptions_nieuw - Copy'!U4955</f>
        <v>0</v>
      </c>
      <c r="E4955" s="11">
        <f>'Consumptions_nieuw - Copy'!V4955</f>
        <v>6.0856968776381204E-4</v>
      </c>
      <c r="F4955" s="11">
        <f>'Consumptions_nieuw - Copy'!W4955</f>
        <v>0</v>
      </c>
      <c r="G4955" s="11">
        <f>'Consumptions_nieuw - Copy'!X4955</f>
        <v>0</v>
      </c>
      <c r="Q4955" s="1">
        <v>4954</v>
      </c>
      <c r="R4955" s="6">
        <v>0</v>
      </c>
      <c r="S4955" s="6">
        <v>0</v>
      </c>
      <c r="T4955" s="6">
        <v>0</v>
      </c>
      <c r="U4955" s="6">
        <v>0</v>
      </c>
      <c r="V4955" s="6">
        <v>123.35922429999999</v>
      </c>
      <c r="W4955" s="6">
        <v>0</v>
      </c>
      <c r="X4955" s="6">
        <f t="shared" si="77"/>
        <v>0</v>
      </c>
    </row>
    <row r="4956" spans="1:24" x14ac:dyDescent="0.25">
      <c r="A4956" s="11">
        <f>'Consumptions_nieuw - Copy'!R4956</f>
        <v>0</v>
      </c>
      <c r="B4956" s="11">
        <f>'Consumptions_nieuw - Copy'!S4956</f>
        <v>0</v>
      </c>
      <c r="C4956" s="11">
        <f>'Consumptions_nieuw - Copy'!T4956</f>
        <v>0</v>
      </c>
      <c r="D4956" s="11">
        <f>'Consumptions_nieuw - Copy'!U4956</f>
        <v>0</v>
      </c>
      <c r="E4956" s="11">
        <f>'Consumptions_nieuw - Copy'!V4956</f>
        <v>1.5648934827507551E-3</v>
      </c>
      <c r="F4956" s="11">
        <f>'Consumptions_nieuw - Copy'!W4956</f>
        <v>0</v>
      </c>
      <c r="G4956" s="11">
        <f>'Consumptions_nieuw - Copy'!X4956</f>
        <v>0</v>
      </c>
      <c r="Q4956" s="1">
        <v>4955</v>
      </c>
      <c r="R4956" s="6">
        <v>0</v>
      </c>
      <c r="S4956" s="6">
        <v>0</v>
      </c>
      <c r="T4956" s="6">
        <v>0</v>
      </c>
      <c r="U4956" s="6">
        <v>0</v>
      </c>
      <c r="V4956" s="6">
        <v>317.20943390000002</v>
      </c>
      <c r="W4956" s="6">
        <v>0</v>
      </c>
      <c r="X4956" s="6">
        <f t="shared" si="77"/>
        <v>0</v>
      </c>
    </row>
    <row r="4957" spans="1:24" x14ac:dyDescent="0.25">
      <c r="A4957" s="11">
        <f>'Consumptions_nieuw - Copy'!R4957</f>
        <v>0</v>
      </c>
      <c r="B4957" s="11">
        <f>'Consumptions_nieuw - Copy'!S4957</f>
        <v>0</v>
      </c>
      <c r="C4957" s="11">
        <f>'Consumptions_nieuw - Copy'!T4957</f>
        <v>0</v>
      </c>
      <c r="D4957" s="11">
        <f>'Consumptions_nieuw - Copy'!U4957</f>
        <v>0</v>
      </c>
      <c r="E4957" s="11">
        <f>'Consumptions_nieuw - Copy'!V4957</f>
        <v>1.8901079722009042E-3</v>
      </c>
      <c r="F4957" s="11">
        <f>'Consumptions_nieuw - Copy'!W4957</f>
        <v>0</v>
      </c>
      <c r="G4957" s="11">
        <f>'Consumptions_nieuw - Copy'!X4957</f>
        <v>0</v>
      </c>
      <c r="Q4957" s="1">
        <v>4956</v>
      </c>
      <c r="R4957" s="6">
        <v>0</v>
      </c>
      <c r="S4957" s="6">
        <v>0</v>
      </c>
      <c r="T4957" s="6">
        <v>0</v>
      </c>
      <c r="U4957" s="6">
        <v>0</v>
      </c>
      <c r="V4957" s="6">
        <v>383.1315591</v>
      </c>
      <c r="W4957" s="6">
        <v>0</v>
      </c>
      <c r="X4957" s="6">
        <f t="shared" si="77"/>
        <v>0</v>
      </c>
    </row>
    <row r="4958" spans="1:24" x14ac:dyDescent="0.25">
      <c r="A4958" s="11">
        <f>'Consumptions_nieuw - Copy'!R4958</f>
        <v>0</v>
      </c>
      <c r="B4958" s="11">
        <f>'Consumptions_nieuw - Copy'!S4958</f>
        <v>0</v>
      </c>
      <c r="C4958" s="11">
        <f>'Consumptions_nieuw - Copy'!T4958</f>
        <v>0</v>
      </c>
      <c r="D4958" s="11">
        <f>'Consumptions_nieuw - Copy'!U4958</f>
        <v>0</v>
      </c>
      <c r="E4958" s="11">
        <f>'Consumptions_nieuw - Copy'!V4958</f>
        <v>1.2396789937939373E-3</v>
      </c>
      <c r="F4958" s="11">
        <f>'Consumptions_nieuw - Copy'!W4958</f>
        <v>0</v>
      </c>
      <c r="G4958" s="11">
        <f>'Consumptions_nieuw - Copy'!X4958</f>
        <v>0</v>
      </c>
      <c r="Q4958" s="1">
        <v>4957</v>
      </c>
      <c r="R4958" s="6">
        <v>0</v>
      </c>
      <c r="S4958" s="6">
        <v>0</v>
      </c>
      <c r="T4958" s="6">
        <v>0</v>
      </c>
      <c r="U4958" s="6">
        <v>0</v>
      </c>
      <c r="V4958" s="6">
        <v>251.28730879999998</v>
      </c>
      <c r="W4958" s="6">
        <v>0</v>
      </c>
      <c r="X4958" s="6">
        <f t="shared" si="77"/>
        <v>0</v>
      </c>
    </row>
    <row r="4959" spans="1:24" x14ac:dyDescent="0.25">
      <c r="A4959" s="11">
        <f>'Consumptions_nieuw - Copy'!R4959</f>
        <v>0</v>
      </c>
      <c r="B4959" s="11">
        <f>'Consumptions_nieuw - Copy'!S4959</f>
        <v>0</v>
      </c>
      <c r="C4959" s="11">
        <f>'Consumptions_nieuw - Copy'!T4959</f>
        <v>0</v>
      </c>
      <c r="D4959" s="11">
        <f>'Consumptions_nieuw - Copy'!U4959</f>
        <v>0</v>
      </c>
      <c r="E4959" s="11">
        <f>'Consumptions_nieuw - Copy'!V4959</f>
        <v>1.5777732643353162E-3</v>
      </c>
      <c r="F4959" s="11">
        <f>'Consumptions_nieuw - Copy'!W4959</f>
        <v>0</v>
      </c>
      <c r="G4959" s="11">
        <f>'Consumptions_nieuw - Copy'!X4959</f>
        <v>0</v>
      </c>
      <c r="Q4959" s="1">
        <v>4958</v>
      </c>
      <c r="R4959" s="6">
        <v>0</v>
      </c>
      <c r="S4959" s="6">
        <v>0</v>
      </c>
      <c r="T4959" s="6">
        <v>0</v>
      </c>
      <c r="U4959" s="6">
        <v>0</v>
      </c>
      <c r="V4959" s="6">
        <v>319.82021109999999</v>
      </c>
      <c r="W4959" s="6">
        <v>0</v>
      </c>
      <c r="X4959" s="6">
        <f t="shared" si="77"/>
        <v>0</v>
      </c>
    </row>
    <row r="4960" spans="1:24" x14ac:dyDescent="0.25">
      <c r="A4960" s="11">
        <f>'Consumptions_nieuw - Copy'!R4960</f>
        <v>0</v>
      </c>
      <c r="B4960" s="11">
        <f>'Consumptions_nieuw - Copy'!S4960</f>
        <v>0</v>
      </c>
      <c r="C4960" s="11">
        <f>'Consumptions_nieuw - Copy'!T4960</f>
        <v>0</v>
      </c>
      <c r="D4960" s="11">
        <f>'Consumptions_nieuw - Copy'!U4960</f>
        <v>0</v>
      </c>
      <c r="E4960" s="11">
        <f>'Consumptions_nieuw - Copy'!V4960</f>
        <v>1.8933279175970446E-3</v>
      </c>
      <c r="F4960" s="11">
        <f>'Consumptions_nieuw - Copy'!W4960</f>
        <v>0</v>
      </c>
      <c r="G4960" s="11">
        <f>'Consumptions_nieuw - Copy'!X4960</f>
        <v>0</v>
      </c>
      <c r="Q4960" s="1">
        <v>4959</v>
      </c>
      <c r="R4960" s="6">
        <v>0</v>
      </c>
      <c r="S4960" s="6">
        <v>0</v>
      </c>
      <c r="T4960" s="6">
        <v>0</v>
      </c>
      <c r="U4960" s="6">
        <v>0</v>
      </c>
      <c r="V4960" s="6">
        <v>383.78425340000001</v>
      </c>
      <c r="W4960" s="6">
        <v>0</v>
      </c>
      <c r="X4960" s="6">
        <f t="shared" si="77"/>
        <v>0</v>
      </c>
    </row>
    <row r="4961" spans="1:24" x14ac:dyDescent="0.25">
      <c r="A4961" s="11">
        <f>'Consumptions_nieuw - Copy'!R4961</f>
        <v>0</v>
      </c>
      <c r="B4961" s="11">
        <f>'Consumptions_nieuw - Copy'!S4961</f>
        <v>0</v>
      </c>
      <c r="C4961" s="11">
        <f>'Consumptions_nieuw - Copy'!T4961</f>
        <v>0</v>
      </c>
      <c r="D4961" s="11">
        <f>'Consumptions_nieuw - Copy'!U4961</f>
        <v>0</v>
      </c>
      <c r="E4961" s="11">
        <f>'Consumptions_nieuw - Copy'!V4961</f>
        <v>2.2153224611577219E-3</v>
      </c>
      <c r="F4961" s="11">
        <f>'Consumptions_nieuw - Copy'!W4961</f>
        <v>0</v>
      </c>
      <c r="G4961" s="11">
        <f>'Consumptions_nieuw - Copy'!X4961</f>
        <v>0</v>
      </c>
      <c r="Q4961" s="1">
        <v>4960</v>
      </c>
      <c r="R4961" s="6">
        <v>0</v>
      </c>
      <c r="S4961" s="6">
        <v>0</v>
      </c>
      <c r="T4961" s="6">
        <v>0</v>
      </c>
      <c r="U4961" s="6">
        <v>0</v>
      </c>
      <c r="V4961" s="6">
        <v>449.05368419999996</v>
      </c>
      <c r="W4961" s="6">
        <v>0</v>
      </c>
      <c r="X4961" s="6">
        <f t="shared" si="77"/>
        <v>0</v>
      </c>
    </row>
    <row r="4962" spans="1:24" x14ac:dyDescent="0.25">
      <c r="A4962" s="11">
        <f>'Consumptions_nieuw - Copy'!R4962</f>
        <v>0</v>
      </c>
      <c r="B4962" s="11">
        <f>'Consumptions_nieuw - Copy'!S4962</f>
        <v>0</v>
      </c>
      <c r="C4962" s="11">
        <f>'Consumptions_nieuw - Copy'!T4962</f>
        <v>0</v>
      </c>
      <c r="D4962" s="11">
        <f>'Consumptions_nieuw - Copy'!U4962</f>
        <v>0</v>
      </c>
      <c r="E4962" s="11">
        <f>'Consumptions_nieuw - Copy'!V4962</f>
        <v>1.2525587753784984E-3</v>
      </c>
      <c r="F4962" s="11">
        <f>'Consumptions_nieuw - Copy'!W4962</f>
        <v>0</v>
      </c>
      <c r="G4962" s="11">
        <f>'Consumptions_nieuw - Copy'!X4962</f>
        <v>0</v>
      </c>
      <c r="Q4962" s="1">
        <v>4961</v>
      </c>
      <c r="R4962" s="6">
        <v>0</v>
      </c>
      <c r="S4962" s="6">
        <v>0</v>
      </c>
      <c r="T4962" s="6">
        <v>0</v>
      </c>
      <c r="U4962" s="6">
        <v>0</v>
      </c>
      <c r="V4962" s="6">
        <v>253.89808600000001</v>
      </c>
      <c r="W4962" s="6">
        <v>0</v>
      </c>
      <c r="X4962" s="6">
        <f t="shared" si="77"/>
        <v>0</v>
      </c>
    </row>
    <row r="4963" spans="1:24" x14ac:dyDescent="0.25">
      <c r="A4963" s="11">
        <f>'Consumptions_nieuw - Copy'!R4963</f>
        <v>0</v>
      </c>
      <c r="B4963" s="11">
        <f>'Consumptions_nieuw - Copy'!S4963</f>
        <v>0</v>
      </c>
      <c r="C4963" s="11">
        <f>'Consumptions_nieuw - Copy'!T4963</f>
        <v>0</v>
      </c>
      <c r="D4963" s="11">
        <f>'Consumptions_nieuw - Copy'!U4963</f>
        <v>0</v>
      </c>
      <c r="E4963" s="11">
        <f>'Consumptions_nieuw - Copy'!V4963</f>
        <v>9.1768444973992845E-4</v>
      </c>
      <c r="F4963" s="11">
        <f>'Consumptions_nieuw - Copy'!W4963</f>
        <v>0</v>
      </c>
      <c r="G4963" s="11">
        <f>'Consumptions_nieuw - Copy'!X4963</f>
        <v>0</v>
      </c>
      <c r="Q4963" s="1">
        <v>4962</v>
      </c>
      <c r="R4963" s="6">
        <v>0</v>
      </c>
      <c r="S4963" s="6">
        <v>0</v>
      </c>
      <c r="T4963" s="6">
        <v>0</v>
      </c>
      <c r="U4963" s="6">
        <v>0</v>
      </c>
      <c r="V4963" s="6">
        <v>186.0178779</v>
      </c>
      <c r="W4963" s="6">
        <v>0</v>
      </c>
      <c r="X4963" s="6">
        <f t="shared" si="77"/>
        <v>0</v>
      </c>
    </row>
    <row r="4964" spans="1:24" x14ac:dyDescent="0.25">
      <c r="A4964" s="11">
        <f>'Consumptions_nieuw - Copy'!R4964</f>
        <v>0</v>
      </c>
      <c r="B4964" s="11">
        <f>'Consumptions_nieuw - Copy'!S4964</f>
        <v>0</v>
      </c>
      <c r="C4964" s="11">
        <f>'Consumptions_nieuw - Copy'!T4964</f>
        <v>0</v>
      </c>
      <c r="D4964" s="11">
        <f>'Consumptions_nieuw - Copy'!U4964</f>
        <v>0</v>
      </c>
      <c r="E4964" s="11">
        <f>'Consumptions_nieuw - Copy'!V4964</f>
        <v>1.8868880268047639E-3</v>
      </c>
      <c r="F4964" s="11">
        <f>'Consumptions_nieuw - Copy'!W4964</f>
        <v>0</v>
      </c>
      <c r="G4964" s="11">
        <f>'Consumptions_nieuw - Copy'!X4964</f>
        <v>0</v>
      </c>
      <c r="Q4964" s="1">
        <v>4963</v>
      </c>
      <c r="R4964" s="6">
        <v>0</v>
      </c>
      <c r="S4964" s="6">
        <v>0</v>
      </c>
      <c r="T4964" s="6">
        <v>0</v>
      </c>
      <c r="U4964" s="6">
        <v>0</v>
      </c>
      <c r="V4964" s="6">
        <v>382.4788648</v>
      </c>
      <c r="W4964" s="6">
        <v>0</v>
      </c>
      <c r="X4964" s="6">
        <f t="shared" si="77"/>
        <v>0</v>
      </c>
    </row>
    <row r="4965" spans="1:24" x14ac:dyDescent="0.25">
      <c r="A4965" s="11">
        <f>'Consumptions_nieuw - Copy'!R4965</f>
        <v>0</v>
      </c>
      <c r="B4965" s="11">
        <f>'Consumptions_nieuw - Copy'!S4965</f>
        <v>0</v>
      </c>
      <c r="C4965" s="11">
        <f>'Consumptions_nieuw - Copy'!T4965</f>
        <v>0</v>
      </c>
      <c r="D4965" s="11">
        <f>'Consumptions_nieuw - Copy'!U4965</f>
        <v>0</v>
      </c>
      <c r="E4965" s="11">
        <f>'Consumptions_nieuw - Copy'!V4965</f>
        <v>1.2557787207746387E-3</v>
      </c>
      <c r="F4965" s="11">
        <f>'Consumptions_nieuw - Copy'!W4965</f>
        <v>0</v>
      </c>
      <c r="G4965" s="11">
        <f>'Consumptions_nieuw - Copy'!X4965</f>
        <v>0</v>
      </c>
      <c r="Q4965" s="1">
        <v>4964</v>
      </c>
      <c r="R4965" s="6">
        <v>0</v>
      </c>
      <c r="S4965" s="6">
        <v>0</v>
      </c>
      <c r="T4965" s="6">
        <v>0</v>
      </c>
      <c r="U4965" s="6">
        <v>0</v>
      </c>
      <c r="V4965" s="6">
        <v>254.55078030000001</v>
      </c>
      <c r="W4965" s="6">
        <v>0</v>
      </c>
      <c r="X4965" s="6">
        <f t="shared" si="77"/>
        <v>0</v>
      </c>
    </row>
    <row r="4966" spans="1:24" x14ac:dyDescent="0.25">
      <c r="A4966" s="11">
        <f>'Consumptions_nieuw - Copy'!R4966</f>
        <v>0</v>
      </c>
      <c r="B4966" s="11">
        <f>'Consumptions_nieuw - Copy'!S4966</f>
        <v>0</v>
      </c>
      <c r="C4966" s="11">
        <f>'Consumptions_nieuw - Copy'!T4966</f>
        <v>0</v>
      </c>
      <c r="D4966" s="11">
        <f>'Consumptions_nieuw - Copy'!U4966</f>
        <v>0</v>
      </c>
      <c r="E4966" s="11">
        <f>'Consumptions_nieuw - Copy'!V4966</f>
        <v>2.2185424070471937E-3</v>
      </c>
      <c r="F4966" s="11">
        <f>'Consumptions_nieuw - Copy'!W4966</f>
        <v>0</v>
      </c>
      <c r="G4966" s="11">
        <f>'Consumptions_nieuw - Copy'!X4966</f>
        <v>0</v>
      </c>
      <c r="Q4966" s="1">
        <v>4965</v>
      </c>
      <c r="R4966" s="6">
        <v>0</v>
      </c>
      <c r="S4966" s="6">
        <v>0</v>
      </c>
      <c r="T4966" s="6">
        <v>0</v>
      </c>
      <c r="U4966" s="6">
        <v>0</v>
      </c>
      <c r="V4966" s="6">
        <v>449.70637860000005</v>
      </c>
      <c r="W4966" s="6">
        <v>0</v>
      </c>
      <c r="X4966" s="6">
        <f t="shared" si="77"/>
        <v>0</v>
      </c>
    </row>
    <row r="4967" spans="1:24" x14ac:dyDescent="0.25">
      <c r="A4967" s="11">
        <f>'Consumptions_nieuw - Copy'!R4967</f>
        <v>0</v>
      </c>
      <c r="B4967" s="11">
        <f>'Consumptions_nieuw - Copy'!S4967</f>
        <v>0</v>
      </c>
      <c r="C4967" s="11">
        <f>'Consumptions_nieuw - Copy'!T4967</f>
        <v>0</v>
      </c>
      <c r="D4967" s="11">
        <f>'Consumptions_nieuw - Copy'!U4967</f>
        <v>0</v>
      </c>
      <c r="E4967" s="11">
        <f>'Consumptions_nieuw - Copy'!V4967</f>
        <v>1.561673537354615E-3</v>
      </c>
      <c r="F4967" s="11">
        <f>'Consumptions_nieuw - Copy'!W4967</f>
        <v>0</v>
      </c>
      <c r="G4967" s="11">
        <f>'Consumptions_nieuw - Copy'!X4967</f>
        <v>0</v>
      </c>
      <c r="Q4967" s="1">
        <v>4966</v>
      </c>
      <c r="R4967" s="6">
        <v>0</v>
      </c>
      <c r="S4967" s="6">
        <v>0</v>
      </c>
      <c r="T4967" s="6">
        <v>0</v>
      </c>
      <c r="U4967" s="6">
        <v>0</v>
      </c>
      <c r="V4967" s="6">
        <v>316.55673960000001</v>
      </c>
      <c r="W4967" s="6">
        <v>0</v>
      </c>
      <c r="X4967" s="6">
        <f t="shared" si="77"/>
        <v>0</v>
      </c>
    </row>
    <row r="4968" spans="1:24" x14ac:dyDescent="0.25">
      <c r="A4968" s="11">
        <f>'Consumptions_nieuw - Copy'!R4968</f>
        <v>0</v>
      </c>
      <c r="B4968" s="11">
        <f>'Consumptions_nieuw - Copy'!S4968</f>
        <v>0</v>
      </c>
      <c r="C4968" s="11">
        <f>'Consumptions_nieuw - Copy'!T4968</f>
        <v>0</v>
      </c>
      <c r="D4968" s="11">
        <f>'Consumptions_nieuw - Copy'!U4968</f>
        <v>0</v>
      </c>
      <c r="E4968" s="11">
        <f>'Consumptions_nieuw - Copy'!V4968</f>
        <v>1.2428989391900776E-3</v>
      </c>
      <c r="F4968" s="11">
        <f>'Consumptions_nieuw - Copy'!W4968</f>
        <v>0</v>
      </c>
      <c r="G4968" s="11">
        <f>'Consumptions_nieuw - Copy'!X4968</f>
        <v>0</v>
      </c>
      <c r="Q4968" s="1">
        <v>4967</v>
      </c>
      <c r="R4968" s="6">
        <v>0</v>
      </c>
      <c r="S4968" s="6">
        <v>0</v>
      </c>
      <c r="T4968" s="6">
        <v>0</v>
      </c>
      <c r="U4968" s="6">
        <v>0</v>
      </c>
      <c r="V4968" s="6">
        <v>251.94000310000001</v>
      </c>
      <c r="W4968" s="6">
        <v>0</v>
      </c>
      <c r="X4968" s="6">
        <f t="shared" si="77"/>
        <v>0</v>
      </c>
    </row>
    <row r="4969" spans="1:24" x14ac:dyDescent="0.25">
      <c r="A4969" s="11">
        <f>'Consumptions_nieuw - Copy'!R4969</f>
        <v>0</v>
      </c>
      <c r="B4969" s="11">
        <f>'Consumptions_nieuw - Copy'!S4969</f>
        <v>0</v>
      </c>
      <c r="C4969" s="11">
        <f>'Consumptions_nieuw - Copy'!T4969</f>
        <v>0</v>
      </c>
      <c r="D4969" s="11">
        <f>'Consumptions_nieuw - Copy'!U4969</f>
        <v>0</v>
      </c>
      <c r="E4969" s="11">
        <f>'Consumptions_nieuw - Copy'!V4969</f>
        <v>1.5713333735430355E-3</v>
      </c>
      <c r="F4969" s="11">
        <f>'Consumptions_nieuw - Copy'!W4969</f>
        <v>0</v>
      </c>
      <c r="G4969" s="11">
        <f>'Consumptions_nieuw - Copy'!X4969</f>
        <v>0</v>
      </c>
      <c r="Q4969" s="1">
        <v>4968</v>
      </c>
      <c r="R4969" s="6">
        <v>0</v>
      </c>
      <c r="S4969" s="6">
        <v>0</v>
      </c>
      <c r="T4969" s="6">
        <v>0</v>
      </c>
      <c r="U4969" s="6">
        <v>0</v>
      </c>
      <c r="V4969" s="6">
        <v>318.51482249999998</v>
      </c>
      <c r="W4969" s="6">
        <v>0</v>
      </c>
      <c r="X4969" s="6">
        <f t="shared" si="77"/>
        <v>0</v>
      </c>
    </row>
    <row r="4970" spans="1:24" x14ac:dyDescent="0.25">
      <c r="A4970" s="11">
        <f>'Consumptions_nieuw - Copy'!R4970</f>
        <v>0</v>
      </c>
      <c r="B4970" s="11">
        <f>'Consumptions_nieuw - Copy'!S4970</f>
        <v>0</v>
      </c>
      <c r="C4970" s="11">
        <f>'Consumptions_nieuw - Copy'!T4970</f>
        <v>0</v>
      </c>
      <c r="D4970" s="11">
        <f>'Consumptions_nieuw - Copy'!U4970</f>
        <v>0</v>
      </c>
      <c r="E4970" s="11">
        <f>'Consumptions_nieuw - Copy'!V4970</f>
        <v>1.8901079722009042E-3</v>
      </c>
      <c r="F4970" s="11">
        <f>'Consumptions_nieuw - Copy'!W4970</f>
        <v>0</v>
      </c>
      <c r="G4970" s="11">
        <f>'Consumptions_nieuw - Copy'!X4970</f>
        <v>0</v>
      </c>
      <c r="Q4970" s="1">
        <v>4969</v>
      </c>
      <c r="R4970" s="6">
        <v>0</v>
      </c>
      <c r="S4970" s="6">
        <v>0</v>
      </c>
      <c r="T4970" s="6">
        <v>0</v>
      </c>
      <c r="U4970" s="6">
        <v>0</v>
      </c>
      <c r="V4970" s="6">
        <v>383.1315591</v>
      </c>
      <c r="W4970" s="6">
        <v>0</v>
      </c>
      <c r="X4970" s="6">
        <f t="shared" si="77"/>
        <v>0</v>
      </c>
    </row>
    <row r="4971" spans="1:24" x14ac:dyDescent="0.25">
      <c r="A4971" s="11">
        <f>'Consumptions_nieuw - Copy'!R4971</f>
        <v>0</v>
      </c>
      <c r="B4971" s="11">
        <f>'Consumptions_nieuw - Copy'!S4971</f>
        <v>0</v>
      </c>
      <c r="C4971" s="11">
        <f>'Consumptions_nieuw - Copy'!T4971</f>
        <v>0</v>
      </c>
      <c r="D4971" s="11">
        <f>'Consumptions_nieuw - Copy'!U4971</f>
        <v>0</v>
      </c>
      <c r="E4971" s="11">
        <f>'Consumptions_nieuw - Copy'!V4971</f>
        <v>9.24124340532209E-4</v>
      </c>
      <c r="F4971" s="11">
        <f>'Consumptions_nieuw - Copy'!W4971</f>
        <v>0</v>
      </c>
      <c r="G4971" s="11">
        <f>'Consumptions_nieuw - Copy'!X4971</f>
        <v>0</v>
      </c>
      <c r="Q4971" s="1">
        <v>4970</v>
      </c>
      <c r="R4971" s="6">
        <v>0</v>
      </c>
      <c r="S4971" s="6">
        <v>0</v>
      </c>
      <c r="T4971" s="6">
        <v>0</v>
      </c>
      <c r="U4971" s="6">
        <v>0</v>
      </c>
      <c r="V4971" s="6">
        <v>187.32326649999999</v>
      </c>
      <c r="W4971" s="6">
        <v>0</v>
      </c>
      <c r="X4971" s="6">
        <f t="shared" si="77"/>
        <v>0</v>
      </c>
    </row>
    <row r="4972" spans="1:24" x14ac:dyDescent="0.25">
      <c r="A4972" s="11">
        <f>'Consumptions_nieuw - Copy'!R4972</f>
        <v>0</v>
      </c>
      <c r="B4972" s="11">
        <f>'Consumptions_nieuw - Copy'!S4972</f>
        <v>0</v>
      </c>
      <c r="C4972" s="11">
        <f>'Consumptions_nieuw - Copy'!T4972</f>
        <v>0</v>
      </c>
      <c r="D4972" s="11">
        <f>'Consumptions_nieuw - Copy'!U4972</f>
        <v>0</v>
      </c>
      <c r="E4972" s="11">
        <f>'Consumptions_nieuw - Copy'!V4972</f>
        <v>1.5648934827507551E-3</v>
      </c>
      <c r="F4972" s="11">
        <f>'Consumptions_nieuw - Copy'!W4972</f>
        <v>0</v>
      </c>
      <c r="G4972" s="11">
        <f>'Consumptions_nieuw - Copy'!X4972</f>
        <v>0</v>
      </c>
      <c r="Q4972" s="1">
        <v>4971</v>
      </c>
      <c r="R4972" s="6">
        <v>0</v>
      </c>
      <c r="S4972" s="6">
        <v>0</v>
      </c>
      <c r="T4972" s="6">
        <v>0</v>
      </c>
      <c r="U4972" s="6">
        <v>0</v>
      </c>
      <c r="V4972" s="6">
        <v>317.20943390000002</v>
      </c>
      <c r="W4972" s="6">
        <v>0</v>
      </c>
      <c r="X4972" s="6">
        <f t="shared" si="77"/>
        <v>0</v>
      </c>
    </row>
    <row r="4973" spans="1:24" x14ac:dyDescent="0.25">
      <c r="A4973" s="11">
        <f>'Consumptions_nieuw - Copy'!R4973</f>
        <v>0</v>
      </c>
      <c r="B4973" s="11">
        <f>'Consumptions_nieuw - Copy'!S4973</f>
        <v>0</v>
      </c>
      <c r="C4973" s="11">
        <f>'Consumptions_nieuw - Copy'!T4973</f>
        <v>0</v>
      </c>
      <c r="D4973" s="11">
        <f>'Consumptions_nieuw - Copy'!U4973</f>
        <v>0</v>
      </c>
      <c r="E4973" s="11">
        <f>'Consumptions_nieuw - Copy'!V4973</f>
        <v>5.9890985157539127E-4</v>
      </c>
      <c r="F4973" s="11">
        <f>'Consumptions_nieuw - Copy'!W4973</f>
        <v>0</v>
      </c>
      <c r="G4973" s="11">
        <f>'Consumptions_nieuw - Copy'!X4973</f>
        <v>0</v>
      </c>
      <c r="Q4973" s="1">
        <v>4972</v>
      </c>
      <c r="R4973" s="6">
        <v>0</v>
      </c>
      <c r="S4973" s="6">
        <v>0</v>
      </c>
      <c r="T4973" s="6">
        <v>0</v>
      </c>
      <c r="U4973" s="6">
        <v>0</v>
      </c>
      <c r="V4973" s="6">
        <v>121.4011414</v>
      </c>
      <c r="W4973" s="6">
        <v>0</v>
      </c>
      <c r="X4973" s="6">
        <f t="shared" si="77"/>
        <v>0</v>
      </c>
    </row>
    <row r="4974" spans="1:24" x14ac:dyDescent="0.25">
      <c r="A4974" s="11">
        <f>'Consumptions_nieuw - Copy'!R4974</f>
        <v>0</v>
      </c>
      <c r="B4974" s="11">
        <f>'Consumptions_nieuw - Copy'!S4974</f>
        <v>0</v>
      </c>
      <c r="C4974" s="11">
        <f>'Consumptions_nieuw - Copy'!T4974</f>
        <v>0</v>
      </c>
      <c r="D4974" s="11">
        <f>'Consumptions_nieuw - Copy'!U4974</f>
        <v>0</v>
      </c>
      <c r="E4974" s="11">
        <f>'Consumptions_nieuw - Copy'!V4974</f>
        <v>1.2428989391900776E-3</v>
      </c>
      <c r="F4974" s="11">
        <f>'Consumptions_nieuw - Copy'!W4974</f>
        <v>0</v>
      </c>
      <c r="G4974" s="11">
        <f>'Consumptions_nieuw - Copy'!X4974</f>
        <v>0</v>
      </c>
      <c r="Q4974" s="1">
        <v>4973</v>
      </c>
      <c r="R4974" s="6">
        <v>0</v>
      </c>
      <c r="S4974" s="6">
        <v>0</v>
      </c>
      <c r="T4974" s="6">
        <v>0</v>
      </c>
      <c r="U4974" s="6">
        <v>0</v>
      </c>
      <c r="V4974" s="6">
        <v>251.94000310000001</v>
      </c>
      <c r="W4974" s="6">
        <v>0</v>
      </c>
      <c r="X4974" s="6">
        <f t="shared" si="77"/>
        <v>0</v>
      </c>
    </row>
    <row r="4975" spans="1:24" x14ac:dyDescent="0.25">
      <c r="A4975" s="11">
        <f>'Consumptions_nieuw - Copy'!R4975</f>
        <v>0</v>
      </c>
      <c r="B4975" s="11">
        <f>'Consumptions_nieuw - Copy'!S4975</f>
        <v>0</v>
      </c>
      <c r="C4975" s="11">
        <f>'Consumptions_nieuw - Copy'!T4975</f>
        <v>0</v>
      </c>
      <c r="D4975" s="11">
        <f>'Consumptions_nieuw - Copy'!U4975</f>
        <v>0</v>
      </c>
      <c r="E4975" s="11">
        <f>'Consumptions_nieuw - Copy'!V4975</f>
        <v>1.5648934827507551E-3</v>
      </c>
      <c r="F4975" s="11">
        <f>'Consumptions_nieuw - Copy'!W4975</f>
        <v>0</v>
      </c>
      <c r="G4975" s="11">
        <f>'Consumptions_nieuw - Copy'!X4975</f>
        <v>0</v>
      </c>
      <c r="Q4975" s="1">
        <v>4974</v>
      </c>
      <c r="R4975" s="6">
        <v>0</v>
      </c>
      <c r="S4975" s="6">
        <v>0</v>
      </c>
      <c r="T4975" s="6">
        <v>0</v>
      </c>
      <c r="U4975" s="6">
        <v>0</v>
      </c>
      <c r="V4975" s="6">
        <v>317.20943390000002</v>
      </c>
      <c r="W4975" s="6">
        <v>0</v>
      </c>
      <c r="X4975" s="6">
        <f t="shared" si="77"/>
        <v>0</v>
      </c>
    </row>
    <row r="4976" spans="1:24" x14ac:dyDescent="0.25">
      <c r="A4976" s="11">
        <f>'Consumptions_nieuw - Copy'!R4976</f>
        <v>0</v>
      </c>
      <c r="B4976" s="11">
        <f>'Consumptions_nieuw - Copy'!S4976</f>
        <v>0</v>
      </c>
      <c r="C4976" s="11">
        <f>'Consumptions_nieuw - Copy'!T4976</f>
        <v>0</v>
      </c>
      <c r="D4976" s="11">
        <f>'Consumptions_nieuw - Copy'!U4976</f>
        <v>0</v>
      </c>
      <c r="E4976" s="11">
        <f>'Consumptions_nieuw - Copy'!V4976</f>
        <v>1.561673537354615E-3</v>
      </c>
      <c r="F4976" s="11">
        <f>'Consumptions_nieuw - Copy'!W4976</f>
        <v>0</v>
      </c>
      <c r="G4976" s="11">
        <f>'Consumptions_nieuw - Copy'!X4976</f>
        <v>0</v>
      </c>
      <c r="Q4976" s="1">
        <v>4975</v>
      </c>
      <c r="R4976" s="6">
        <v>0</v>
      </c>
      <c r="S4976" s="6">
        <v>0</v>
      </c>
      <c r="T4976" s="6">
        <v>0</v>
      </c>
      <c r="U4976" s="6">
        <v>0</v>
      </c>
      <c r="V4976" s="6">
        <v>316.55673960000001</v>
      </c>
      <c r="W4976" s="6">
        <v>0</v>
      </c>
      <c r="X4976" s="6">
        <f t="shared" si="77"/>
        <v>0</v>
      </c>
    </row>
    <row r="4977" spans="1:24" x14ac:dyDescent="0.25">
      <c r="A4977" s="11">
        <f>'Consumptions_nieuw - Copy'!R4977</f>
        <v>0</v>
      </c>
      <c r="B4977" s="11">
        <f>'Consumptions_nieuw - Copy'!S4977</f>
        <v>0</v>
      </c>
      <c r="C4977" s="11">
        <f>'Consumptions_nieuw - Copy'!T4977</f>
        <v>0</v>
      </c>
      <c r="D4977" s="11">
        <f>'Consumptions_nieuw - Copy'!U4977</f>
        <v>0</v>
      </c>
      <c r="E4977" s="11">
        <f>'Consumptions_nieuw - Copy'!V4977</f>
        <v>2.2056626249693013E-3</v>
      </c>
      <c r="F4977" s="11">
        <f>'Consumptions_nieuw - Copy'!W4977</f>
        <v>0</v>
      </c>
      <c r="G4977" s="11">
        <f>'Consumptions_nieuw - Copy'!X4977</f>
        <v>0</v>
      </c>
      <c r="Q4977" s="1">
        <v>4976</v>
      </c>
      <c r="R4977" s="6">
        <v>0</v>
      </c>
      <c r="S4977" s="6">
        <v>0</v>
      </c>
      <c r="T4977" s="6">
        <v>0</v>
      </c>
      <c r="U4977" s="6">
        <v>0</v>
      </c>
      <c r="V4977" s="6">
        <v>447.09560130000006</v>
      </c>
      <c r="W4977" s="6">
        <v>0</v>
      </c>
      <c r="X4977" s="6">
        <f t="shared" si="77"/>
        <v>0</v>
      </c>
    </row>
    <row r="4978" spans="1:24" x14ac:dyDescent="0.25">
      <c r="A4978" s="11">
        <f>'Consumptions_nieuw - Copy'!R4978</f>
        <v>0</v>
      </c>
      <c r="B4978" s="11">
        <f>'Consumptions_nieuw - Copy'!S4978</f>
        <v>0</v>
      </c>
      <c r="C4978" s="11">
        <f>'Consumptions_nieuw - Copy'!T4978</f>
        <v>0</v>
      </c>
      <c r="D4978" s="11">
        <f>'Consumptions_nieuw - Copy'!U4978</f>
        <v>0</v>
      </c>
      <c r="E4978" s="11">
        <f>'Consumptions_nieuw - Copy'!V4978</f>
        <v>9.3378417721396117E-4</v>
      </c>
      <c r="F4978" s="11">
        <f>'Consumptions_nieuw - Copy'!W4978</f>
        <v>0</v>
      </c>
      <c r="G4978" s="11">
        <f>'Consumptions_nieuw - Copy'!X4978</f>
        <v>0</v>
      </c>
      <c r="Q4978" s="1">
        <v>4977</v>
      </c>
      <c r="R4978" s="6">
        <v>0</v>
      </c>
      <c r="S4978" s="6">
        <v>0</v>
      </c>
      <c r="T4978" s="6">
        <v>0</v>
      </c>
      <c r="U4978" s="6">
        <v>0</v>
      </c>
      <c r="V4978" s="6">
        <v>189.2813495</v>
      </c>
      <c r="W4978" s="6">
        <v>0</v>
      </c>
      <c r="X4978" s="6">
        <f t="shared" si="77"/>
        <v>0</v>
      </c>
    </row>
    <row r="4979" spans="1:24" x14ac:dyDescent="0.25">
      <c r="A4979" s="11">
        <f>'Consumptions_nieuw - Copy'!R4979</f>
        <v>0</v>
      </c>
      <c r="B4979" s="11">
        <f>'Consumptions_nieuw - Copy'!S4979</f>
        <v>0</v>
      </c>
      <c r="C4979" s="11">
        <f>'Consumptions_nieuw - Copy'!T4979</f>
        <v>0</v>
      </c>
      <c r="D4979" s="11">
        <f>'Consumptions_nieuw - Copy'!U4979</f>
        <v>0</v>
      </c>
      <c r="E4979" s="11">
        <f>'Consumptions_nieuw - Copy'!V4979</f>
        <v>6.0212979697153149E-4</v>
      </c>
      <c r="F4979" s="11">
        <f>'Consumptions_nieuw - Copy'!W4979</f>
        <v>0</v>
      </c>
      <c r="G4979" s="11">
        <f>'Consumptions_nieuw - Copy'!X4979</f>
        <v>0</v>
      </c>
      <c r="Q4979" s="1">
        <v>4978</v>
      </c>
      <c r="R4979" s="6">
        <v>0</v>
      </c>
      <c r="S4979" s="6">
        <v>0</v>
      </c>
      <c r="T4979" s="6">
        <v>0</v>
      </c>
      <c r="U4979" s="6">
        <v>0</v>
      </c>
      <c r="V4979" s="6">
        <v>122.05383569999999</v>
      </c>
      <c r="W4979" s="6">
        <v>0</v>
      </c>
      <c r="X4979" s="6">
        <f t="shared" si="77"/>
        <v>0</v>
      </c>
    </row>
    <row r="4980" spans="1:24" x14ac:dyDescent="0.25">
      <c r="A4980" s="11">
        <f>'Consumptions_nieuw - Copy'!R4980</f>
        <v>0</v>
      </c>
      <c r="B4980" s="11">
        <f>'Consumptions_nieuw - Copy'!S4980</f>
        <v>0</v>
      </c>
      <c r="C4980" s="11">
        <f>'Consumptions_nieuw - Copy'!T4980</f>
        <v>0</v>
      </c>
      <c r="D4980" s="11">
        <f>'Consumptions_nieuw - Copy'!U4980</f>
        <v>0</v>
      </c>
      <c r="E4980" s="11">
        <f>'Consumptions_nieuw - Copy'!V4980</f>
        <v>1.8933279175970446E-3</v>
      </c>
      <c r="F4980" s="11">
        <f>'Consumptions_nieuw - Copy'!W4980</f>
        <v>0</v>
      </c>
      <c r="G4980" s="11">
        <f>'Consumptions_nieuw - Copy'!X4980</f>
        <v>0</v>
      </c>
      <c r="Q4980" s="1">
        <v>4979</v>
      </c>
      <c r="R4980" s="6">
        <v>0</v>
      </c>
      <c r="S4980" s="6">
        <v>0</v>
      </c>
      <c r="T4980" s="6">
        <v>0</v>
      </c>
      <c r="U4980" s="6">
        <v>0</v>
      </c>
      <c r="V4980" s="6">
        <v>383.78425340000001</v>
      </c>
      <c r="W4980" s="6">
        <v>0</v>
      </c>
      <c r="X4980" s="6">
        <f t="shared" si="77"/>
        <v>0</v>
      </c>
    </row>
    <row r="4981" spans="1:24" x14ac:dyDescent="0.25">
      <c r="A4981" s="11">
        <f>'Consumptions_nieuw - Copy'!R4981</f>
        <v>0</v>
      </c>
      <c r="B4981" s="11">
        <f>'Consumptions_nieuw - Copy'!S4981</f>
        <v>0</v>
      </c>
      <c r="C4981" s="11">
        <f>'Consumptions_nieuw - Copy'!T4981</f>
        <v>0</v>
      </c>
      <c r="D4981" s="11">
        <f>'Consumptions_nieuw - Copy'!U4981</f>
        <v>0</v>
      </c>
      <c r="E4981" s="11">
        <f>'Consumptions_nieuw - Copy'!V4981</f>
        <v>9.2090439513606878E-4</v>
      </c>
      <c r="F4981" s="11">
        <f>'Consumptions_nieuw - Copy'!W4981</f>
        <v>0</v>
      </c>
      <c r="G4981" s="11">
        <f>'Consumptions_nieuw - Copy'!X4981</f>
        <v>0</v>
      </c>
      <c r="Q4981" s="1">
        <v>4980</v>
      </c>
      <c r="R4981" s="6">
        <v>0</v>
      </c>
      <c r="S4981" s="6">
        <v>0</v>
      </c>
      <c r="T4981" s="6">
        <v>0</v>
      </c>
      <c r="U4981" s="6">
        <v>0</v>
      </c>
      <c r="V4981" s="6">
        <v>186.67057220000001</v>
      </c>
      <c r="W4981" s="6">
        <v>0</v>
      </c>
      <c r="X4981" s="6">
        <f t="shared" si="77"/>
        <v>0</v>
      </c>
    </row>
    <row r="4982" spans="1:24" x14ac:dyDescent="0.25">
      <c r="A4982" s="11">
        <f>'Consumptions_nieuw - Copy'!R4982</f>
        <v>0</v>
      </c>
      <c r="B4982" s="11">
        <f>'Consumptions_nieuw - Copy'!S4982</f>
        <v>0</v>
      </c>
      <c r="C4982" s="11">
        <f>'Consumptions_nieuw - Copy'!T4982</f>
        <v>0</v>
      </c>
      <c r="D4982" s="11">
        <f>'Consumptions_nieuw - Copy'!U4982</f>
        <v>0</v>
      </c>
      <c r="E4982" s="11">
        <f>'Consumptions_nieuw - Copy'!V4982</f>
        <v>9.2090439513606878E-4</v>
      </c>
      <c r="F4982" s="11">
        <f>'Consumptions_nieuw - Copy'!W4982</f>
        <v>0</v>
      </c>
      <c r="G4982" s="11">
        <f>'Consumptions_nieuw - Copy'!X4982</f>
        <v>0</v>
      </c>
      <c r="Q4982" s="1">
        <v>4981</v>
      </c>
      <c r="R4982" s="6">
        <v>0</v>
      </c>
      <c r="S4982" s="6">
        <v>0</v>
      </c>
      <c r="T4982" s="6">
        <v>0</v>
      </c>
      <c r="U4982" s="6">
        <v>0</v>
      </c>
      <c r="V4982" s="6">
        <v>186.67057220000001</v>
      </c>
      <c r="W4982" s="6">
        <v>0</v>
      </c>
      <c r="X4982" s="6">
        <f t="shared" si="77"/>
        <v>0</v>
      </c>
    </row>
    <row r="4983" spans="1:24" x14ac:dyDescent="0.25">
      <c r="A4983" s="11">
        <f>'Consumptions_nieuw - Copy'!R4983</f>
        <v>0</v>
      </c>
      <c r="B4983" s="11">
        <f>'Consumptions_nieuw - Copy'!S4983</f>
        <v>0</v>
      </c>
      <c r="C4983" s="11">
        <f>'Consumptions_nieuw - Copy'!T4983</f>
        <v>0</v>
      </c>
      <c r="D4983" s="11">
        <f>'Consumptions_nieuw - Copy'!U4983</f>
        <v>0</v>
      </c>
      <c r="E4983" s="11">
        <f>'Consumptions_nieuw - Copy'!V4983</f>
        <v>1.249338829982358E-3</v>
      </c>
      <c r="F4983" s="11">
        <f>'Consumptions_nieuw - Copy'!W4983</f>
        <v>0</v>
      </c>
      <c r="G4983" s="11">
        <f>'Consumptions_nieuw - Copy'!X4983</f>
        <v>0</v>
      </c>
      <c r="Q4983" s="1">
        <v>4982</v>
      </c>
      <c r="R4983" s="6">
        <v>0</v>
      </c>
      <c r="S4983" s="6">
        <v>0</v>
      </c>
      <c r="T4983" s="6">
        <v>0</v>
      </c>
      <c r="U4983" s="6">
        <v>0</v>
      </c>
      <c r="V4983" s="6">
        <v>253.24539169999997</v>
      </c>
      <c r="W4983" s="6">
        <v>0</v>
      </c>
      <c r="X4983" s="6">
        <f t="shared" si="77"/>
        <v>0</v>
      </c>
    </row>
    <row r="4984" spans="1:24" x14ac:dyDescent="0.25">
      <c r="A4984" s="11">
        <f>'Consumptions_nieuw - Copy'!R4984</f>
        <v>0</v>
      </c>
      <c r="B4984" s="11">
        <f>'Consumptions_nieuw - Copy'!S4984</f>
        <v>0</v>
      </c>
      <c r="C4984" s="11">
        <f>'Consumptions_nieuw - Copy'!T4984</f>
        <v>0</v>
      </c>
      <c r="D4984" s="11">
        <f>'Consumptions_nieuw - Copy'!U4984</f>
        <v>0</v>
      </c>
      <c r="E4984" s="11">
        <f>'Consumptions_nieuw - Copy'!V4984</f>
        <v>9.1768444973992845E-4</v>
      </c>
      <c r="F4984" s="11">
        <f>'Consumptions_nieuw - Copy'!W4984</f>
        <v>0</v>
      </c>
      <c r="G4984" s="11">
        <f>'Consumptions_nieuw - Copy'!X4984</f>
        <v>0</v>
      </c>
      <c r="Q4984" s="1">
        <v>4983</v>
      </c>
      <c r="R4984" s="6">
        <v>0</v>
      </c>
      <c r="S4984" s="6">
        <v>0</v>
      </c>
      <c r="T4984" s="6">
        <v>0</v>
      </c>
      <c r="U4984" s="6">
        <v>0</v>
      </c>
      <c r="V4984" s="6">
        <v>186.0178779</v>
      </c>
      <c r="W4984" s="6">
        <v>0</v>
      </c>
      <c r="X4984" s="6">
        <f t="shared" si="77"/>
        <v>0</v>
      </c>
    </row>
    <row r="4985" spans="1:24" x14ac:dyDescent="0.25">
      <c r="A4985" s="11">
        <f>'Consumptions_nieuw - Copy'!R4985</f>
        <v>0</v>
      </c>
      <c r="B4985" s="11">
        <f>'Consumptions_nieuw - Copy'!S4985</f>
        <v>0</v>
      </c>
      <c r="C4985" s="11">
        <f>'Consumptions_nieuw - Copy'!T4985</f>
        <v>0</v>
      </c>
      <c r="D4985" s="11">
        <f>'Consumptions_nieuw - Copy'!U4985</f>
        <v>0</v>
      </c>
      <c r="E4985" s="11">
        <f>'Consumptions_nieuw - Copy'!V4985</f>
        <v>6.0534974236767182E-4</v>
      </c>
      <c r="F4985" s="11">
        <f>'Consumptions_nieuw - Copy'!W4985</f>
        <v>0</v>
      </c>
      <c r="G4985" s="11">
        <f>'Consumptions_nieuw - Copy'!X4985</f>
        <v>0</v>
      </c>
      <c r="Q4985" s="1">
        <v>4984</v>
      </c>
      <c r="R4985" s="6">
        <v>0</v>
      </c>
      <c r="S4985" s="6">
        <v>0</v>
      </c>
      <c r="T4985" s="6">
        <v>0</v>
      </c>
      <c r="U4985" s="6">
        <v>0</v>
      </c>
      <c r="V4985" s="6">
        <v>122.70653000000001</v>
      </c>
      <c r="W4985" s="6">
        <v>0</v>
      </c>
      <c r="X4985" s="6">
        <f t="shared" si="77"/>
        <v>0</v>
      </c>
    </row>
    <row r="4986" spans="1:24" x14ac:dyDescent="0.25">
      <c r="A4986" s="11">
        <f>'Consumptions_nieuw - Copy'!R4986</f>
        <v>0</v>
      </c>
      <c r="B4986" s="11">
        <f>'Consumptions_nieuw - Copy'!S4986</f>
        <v>0</v>
      </c>
      <c r="C4986" s="11">
        <f>'Consumptions_nieuw - Copy'!T4986</f>
        <v>0</v>
      </c>
      <c r="D4986" s="11">
        <f>'Consumptions_nieuw - Copy'!U4986</f>
        <v>0</v>
      </c>
      <c r="E4986" s="11">
        <f>'Consumptions_nieuw - Copy'!V4986</f>
        <v>1.561673537354615E-3</v>
      </c>
      <c r="F4986" s="11">
        <f>'Consumptions_nieuw - Copy'!W4986</f>
        <v>0</v>
      </c>
      <c r="G4986" s="11">
        <f>'Consumptions_nieuw - Copy'!X4986</f>
        <v>0</v>
      </c>
      <c r="Q4986" s="1">
        <v>4985</v>
      </c>
      <c r="R4986" s="6">
        <v>0</v>
      </c>
      <c r="S4986" s="6">
        <v>0</v>
      </c>
      <c r="T4986" s="6">
        <v>0</v>
      </c>
      <c r="U4986" s="6">
        <v>0</v>
      </c>
      <c r="V4986" s="6">
        <v>316.55673960000001</v>
      </c>
      <c r="W4986" s="6">
        <v>0</v>
      </c>
      <c r="X4986" s="6">
        <f t="shared" si="77"/>
        <v>0</v>
      </c>
    </row>
    <row r="4987" spans="1:24" x14ac:dyDescent="0.25">
      <c r="A4987" s="11">
        <f>'Consumptions_nieuw - Copy'!R4987</f>
        <v>0</v>
      </c>
      <c r="B4987" s="11">
        <f>'Consumptions_nieuw - Copy'!S4987</f>
        <v>0</v>
      </c>
      <c r="C4987" s="11">
        <f>'Consumptions_nieuw - Copy'!T4987</f>
        <v>0</v>
      </c>
      <c r="D4987" s="11">
        <f>'Consumptions_nieuw - Copy'!U4987</f>
        <v>0</v>
      </c>
      <c r="E4987" s="11">
        <f>'Consumptions_nieuw - Copy'!V4987</f>
        <v>1.249338829982358E-3</v>
      </c>
      <c r="F4987" s="11">
        <f>'Consumptions_nieuw - Copy'!W4987</f>
        <v>0</v>
      </c>
      <c r="G4987" s="11">
        <f>'Consumptions_nieuw - Copy'!X4987</f>
        <v>0</v>
      </c>
      <c r="Q4987" s="1">
        <v>4986</v>
      </c>
      <c r="R4987" s="6">
        <v>0</v>
      </c>
      <c r="S4987" s="6">
        <v>0</v>
      </c>
      <c r="T4987" s="6">
        <v>0</v>
      </c>
      <c r="U4987" s="6">
        <v>0</v>
      </c>
      <c r="V4987" s="6">
        <v>253.24539169999997</v>
      </c>
      <c r="W4987" s="6">
        <v>0</v>
      </c>
      <c r="X4987" s="6">
        <f t="shared" si="77"/>
        <v>0</v>
      </c>
    </row>
    <row r="4988" spans="1:24" x14ac:dyDescent="0.25">
      <c r="A4988" s="11">
        <f>'Consumptions_nieuw - Copy'!R4988</f>
        <v>0</v>
      </c>
      <c r="B4988" s="11">
        <f>'Consumptions_nieuw - Copy'!S4988</f>
        <v>0</v>
      </c>
      <c r="C4988" s="11">
        <f>'Consumptions_nieuw - Copy'!T4988</f>
        <v>0</v>
      </c>
      <c r="D4988" s="11">
        <f>'Consumptions_nieuw - Copy'!U4988</f>
        <v>0</v>
      </c>
      <c r="E4988" s="11">
        <f>'Consumptions_nieuw - Copy'!V4988</f>
        <v>9.3056423181782084E-4</v>
      </c>
      <c r="F4988" s="11">
        <f>'Consumptions_nieuw - Copy'!W4988</f>
        <v>0</v>
      </c>
      <c r="G4988" s="11">
        <f>'Consumptions_nieuw - Copy'!X4988</f>
        <v>0</v>
      </c>
      <c r="Q4988" s="1">
        <v>4987</v>
      </c>
      <c r="R4988" s="6">
        <v>0</v>
      </c>
      <c r="S4988" s="6">
        <v>0</v>
      </c>
      <c r="T4988" s="6">
        <v>0</v>
      </c>
      <c r="U4988" s="6">
        <v>0</v>
      </c>
      <c r="V4988" s="6">
        <v>188.6286552</v>
      </c>
      <c r="W4988" s="6">
        <v>0</v>
      </c>
      <c r="X4988" s="6">
        <f t="shared" si="77"/>
        <v>0</v>
      </c>
    </row>
    <row r="4989" spans="1:24" x14ac:dyDescent="0.25">
      <c r="A4989" s="11">
        <f>'Consumptions_nieuw - Copy'!R4989</f>
        <v>0</v>
      </c>
      <c r="B4989" s="11">
        <f>'Consumptions_nieuw - Copy'!S4989</f>
        <v>0</v>
      </c>
      <c r="C4989" s="11">
        <f>'Consumptions_nieuw - Copy'!T4989</f>
        <v>0</v>
      </c>
      <c r="D4989" s="11">
        <f>'Consumptions_nieuw - Copy'!U4989</f>
        <v>0</v>
      </c>
      <c r="E4989" s="11">
        <f>'Consumptions_nieuw - Copy'!V4989</f>
        <v>5.9568990617925104E-4</v>
      </c>
      <c r="F4989" s="11">
        <f>'Consumptions_nieuw - Copy'!W4989</f>
        <v>0</v>
      </c>
      <c r="G4989" s="11">
        <f>'Consumptions_nieuw - Copy'!X4989</f>
        <v>0</v>
      </c>
      <c r="Q4989" s="1">
        <v>4988</v>
      </c>
      <c r="R4989" s="6">
        <v>0</v>
      </c>
      <c r="S4989" s="6">
        <v>0</v>
      </c>
      <c r="T4989" s="6">
        <v>0</v>
      </c>
      <c r="U4989" s="6">
        <v>0</v>
      </c>
      <c r="V4989" s="6">
        <v>120.74844710000002</v>
      </c>
      <c r="W4989" s="6">
        <v>0</v>
      </c>
      <c r="X4989" s="6">
        <f t="shared" si="77"/>
        <v>0</v>
      </c>
    </row>
    <row r="4990" spans="1:24" x14ac:dyDescent="0.25">
      <c r="A4990" s="11">
        <f>'Consumptions_nieuw - Copy'!R4990</f>
        <v>0</v>
      </c>
      <c r="B4990" s="11">
        <f>'Consumptions_nieuw - Copy'!S4990</f>
        <v>0</v>
      </c>
      <c r="C4990" s="11">
        <f>'Consumptions_nieuw - Copy'!T4990</f>
        <v>0</v>
      </c>
      <c r="D4990" s="11">
        <f>'Consumptions_nieuw - Copy'!U4990</f>
        <v>0</v>
      </c>
      <c r="E4990" s="11">
        <f>'Consumptions_nieuw - Copy'!V4990</f>
        <v>1.8997678083893252E-3</v>
      </c>
      <c r="F4990" s="11">
        <f>'Consumptions_nieuw - Copy'!W4990</f>
        <v>0</v>
      </c>
      <c r="G4990" s="11">
        <f>'Consumptions_nieuw - Copy'!X4990</f>
        <v>0</v>
      </c>
      <c r="Q4990" s="1">
        <v>4989</v>
      </c>
      <c r="R4990" s="6">
        <v>0</v>
      </c>
      <c r="S4990" s="6">
        <v>0</v>
      </c>
      <c r="T4990" s="6">
        <v>0</v>
      </c>
      <c r="U4990" s="6">
        <v>0</v>
      </c>
      <c r="V4990" s="6">
        <v>385.08964200000003</v>
      </c>
      <c r="W4990" s="6">
        <v>0</v>
      </c>
      <c r="X4990" s="6">
        <f t="shared" si="77"/>
        <v>0</v>
      </c>
    </row>
    <row r="4991" spans="1:24" x14ac:dyDescent="0.25">
      <c r="A4991" s="11">
        <f>'Consumptions_nieuw - Copy'!R4991</f>
        <v>0</v>
      </c>
      <c r="B4991" s="11">
        <f>'Consumptions_nieuw - Copy'!S4991</f>
        <v>0</v>
      </c>
      <c r="C4991" s="11">
        <f>'Consumptions_nieuw - Copy'!T4991</f>
        <v>0</v>
      </c>
      <c r="D4991" s="11">
        <f>'Consumptions_nieuw - Copy'!U4991</f>
        <v>0</v>
      </c>
      <c r="E4991" s="11">
        <f>'Consumptions_nieuw - Copy'!V4991</f>
        <v>1.249338829982358E-3</v>
      </c>
      <c r="F4991" s="11">
        <f>'Consumptions_nieuw - Copy'!W4991</f>
        <v>0</v>
      </c>
      <c r="G4991" s="11">
        <f>'Consumptions_nieuw - Copy'!X4991</f>
        <v>0</v>
      </c>
      <c r="Q4991" s="1">
        <v>4990</v>
      </c>
      <c r="R4991" s="6">
        <v>0</v>
      </c>
      <c r="S4991" s="6">
        <v>0</v>
      </c>
      <c r="T4991" s="6">
        <v>0</v>
      </c>
      <c r="U4991" s="6">
        <v>0</v>
      </c>
      <c r="V4991" s="6">
        <v>253.24539169999997</v>
      </c>
      <c r="W4991" s="6">
        <v>0</v>
      </c>
      <c r="X4991" s="6">
        <f t="shared" si="77"/>
        <v>0</v>
      </c>
    </row>
    <row r="4992" spans="1:24" x14ac:dyDescent="0.25">
      <c r="A4992" s="11">
        <f>'Consumptions_nieuw - Copy'!R4992</f>
        <v>0</v>
      </c>
      <c r="B4992" s="11">
        <f>'Consumptions_nieuw - Copy'!S4992</f>
        <v>0</v>
      </c>
      <c r="C4992" s="11">
        <f>'Consumptions_nieuw - Copy'!T4992</f>
        <v>0</v>
      </c>
      <c r="D4992" s="11">
        <f>'Consumptions_nieuw - Copy'!U4992</f>
        <v>0</v>
      </c>
      <c r="E4992" s="11">
        <f>'Consumptions_nieuw - Copy'!V4992</f>
        <v>1.5713333735430355E-3</v>
      </c>
      <c r="F4992" s="11">
        <f>'Consumptions_nieuw - Copy'!W4992</f>
        <v>0</v>
      </c>
      <c r="G4992" s="11">
        <f>'Consumptions_nieuw - Copy'!X4992</f>
        <v>0</v>
      </c>
      <c r="Q4992" s="1">
        <v>4991</v>
      </c>
      <c r="R4992" s="6">
        <v>0</v>
      </c>
      <c r="S4992" s="6">
        <v>0</v>
      </c>
      <c r="T4992" s="6">
        <v>0</v>
      </c>
      <c r="U4992" s="6">
        <v>0</v>
      </c>
      <c r="V4992" s="6">
        <v>318.51482249999998</v>
      </c>
      <c r="W4992" s="6">
        <v>0</v>
      </c>
      <c r="X4992" s="6">
        <f t="shared" si="77"/>
        <v>0</v>
      </c>
    </row>
    <row r="4993" spans="1:24" x14ac:dyDescent="0.25">
      <c r="A4993" s="11">
        <f>'Consumptions_nieuw - Copy'!R4993</f>
        <v>0</v>
      </c>
      <c r="B4993" s="11">
        <f>'Consumptions_nieuw - Copy'!S4993</f>
        <v>0</v>
      </c>
      <c r="C4993" s="11">
        <f>'Consumptions_nieuw - Copy'!T4993</f>
        <v>0</v>
      </c>
      <c r="D4993" s="11">
        <f>'Consumptions_nieuw - Copy'!U4993</f>
        <v>0</v>
      </c>
      <c r="E4993" s="11">
        <f>'Consumptions_nieuw - Copy'!V4993</f>
        <v>1.5648934827507551E-3</v>
      </c>
      <c r="F4993" s="11">
        <f>'Consumptions_nieuw - Copy'!W4993</f>
        <v>0</v>
      </c>
      <c r="G4993" s="11">
        <f>'Consumptions_nieuw - Copy'!X4993</f>
        <v>0</v>
      </c>
      <c r="Q4993" s="1">
        <v>4992</v>
      </c>
      <c r="R4993" s="6">
        <v>0</v>
      </c>
      <c r="S4993" s="6">
        <v>0</v>
      </c>
      <c r="T4993" s="6">
        <v>0</v>
      </c>
      <c r="U4993" s="6">
        <v>0</v>
      </c>
      <c r="V4993" s="6">
        <v>317.20943390000002</v>
      </c>
      <c r="W4993" s="6">
        <v>0</v>
      </c>
      <c r="X4993" s="6">
        <f t="shared" si="77"/>
        <v>0</v>
      </c>
    </row>
    <row r="4994" spans="1:24" x14ac:dyDescent="0.25">
      <c r="A4994" s="11">
        <f>'Consumptions_nieuw - Copy'!R4994</f>
        <v>0</v>
      </c>
      <c r="B4994" s="11">
        <f>'Consumptions_nieuw - Copy'!S4994</f>
        <v>0</v>
      </c>
      <c r="C4994" s="11">
        <f>'Consumptions_nieuw - Copy'!T4994</f>
        <v>0</v>
      </c>
      <c r="D4994" s="11">
        <f>'Consumptions_nieuw - Copy'!U4994</f>
        <v>0</v>
      </c>
      <c r="E4994" s="11">
        <f>'Consumptions_nieuw - Copy'!V4994</f>
        <v>2.2185424070471937E-3</v>
      </c>
      <c r="F4994" s="11">
        <f>'Consumptions_nieuw - Copy'!W4994</f>
        <v>0</v>
      </c>
      <c r="G4994" s="11">
        <f>'Consumptions_nieuw - Copy'!X4994</f>
        <v>0</v>
      </c>
      <c r="Q4994" s="1">
        <v>4993</v>
      </c>
      <c r="R4994" s="6">
        <v>0</v>
      </c>
      <c r="S4994" s="6">
        <v>0</v>
      </c>
      <c r="T4994" s="6">
        <v>0</v>
      </c>
      <c r="U4994" s="6">
        <v>0</v>
      </c>
      <c r="V4994" s="6">
        <v>449.70637860000005</v>
      </c>
      <c r="W4994" s="6">
        <v>0</v>
      </c>
      <c r="X4994" s="6">
        <f t="shared" si="77"/>
        <v>0</v>
      </c>
    </row>
    <row r="4995" spans="1:24" x14ac:dyDescent="0.25">
      <c r="A4995" s="11">
        <f>'Consumptions_nieuw - Copy'!R4995</f>
        <v>0</v>
      </c>
      <c r="B4995" s="11">
        <f>'Consumptions_nieuw - Copy'!S4995</f>
        <v>0</v>
      </c>
      <c r="C4995" s="11">
        <f>'Consumptions_nieuw - Copy'!T4995</f>
        <v>0</v>
      </c>
      <c r="D4995" s="11">
        <f>'Consumptions_nieuw - Copy'!U4995</f>
        <v>0</v>
      </c>
      <c r="E4995" s="11">
        <f>'Consumptions_nieuw - Copy'!V4995</f>
        <v>2.221762352443334E-3</v>
      </c>
      <c r="F4995" s="11">
        <f>'Consumptions_nieuw - Copy'!W4995</f>
        <v>0</v>
      </c>
      <c r="G4995" s="11">
        <f>'Consumptions_nieuw - Copy'!X4995</f>
        <v>0</v>
      </c>
      <c r="Q4995" s="1">
        <v>4994</v>
      </c>
      <c r="R4995" s="6">
        <v>0</v>
      </c>
      <c r="S4995" s="6">
        <v>0</v>
      </c>
      <c r="T4995" s="6">
        <v>0</v>
      </c>
      <c r="U4995" s="6">
        <v>0</v>
      </c>
      <c r="V4995" s="6">
        <v>450.35907290000006</v>
      </c>
      <c r="W4995" s="6">
        <v>0</v>
      </c>
      <c r="X4995" s="6">
        <f t="shared" ref="X4995:X5058" si="78">T4995*0.4</f>
        <v>0</v>
      </c>
    </row>
    <row r="4996" spans="1:24" x14ac:dyDescent="0.25">
      <c r="A4996" s="11">
        <f>'Consumptions_nieuw - Copy'!R4996</f>
        <v>0</v>
      </c>
      <c r="B4996" s="11">
        <f>'Consumptions_nieuw - Copy'!S4996</f>
        <v>0</v>
      </c>
      <c r="C4996" s="11">
        <f>'Consumptions_nieuw - Copy'!T4996</f>
        <v>0</v>
      </c>
      <c r="D4996" s="11">
        <f>'Consumptions_nieuw - Copy'!U4996</f>
        <v>0</v>
      </c>
      <c r="E4996" s="11">
        <f>'Consumptions_nieuw - Copy'!V4996</f>
        <v>9.3378417721396117E-4</v>
      </c>
      <c r="F4996" s="11">
        <f>'Consumptions_nieuw - Copy'!W4996</f>
        <v>0</v>
      </c>
      <c r="G4996" s="11">
        <f>'Consumptions_nieuw - Copy'!X4996</f>
        <v>0</v>
      </c>
      <c r="Q4996" s="1">
        <v>4995</v>
      </c>
      <c r="R4996" s="6">
        <v>0</v>
      </c>
      <c r="S4996" s="6">
        <v>0</v>
      </c>
      <c r="T4996" s="6">
        <v>0</v>
      </c>
      <c r="U4996" s="6">
        <v>0</v>
      </c>
      <c r="V4996" s="6">
        <v>189.2813495</v>
      </c>
      <c r="W4996" s="6">
        <v>0</v>
      </c>
      <c r="X4996" s="6">
        <f t="shared" si="78"/>
        <v>0</v>
      </c>
    </row>
    <row r="4997" spans="1:24" x14ac:dyDescent="0.25">
      <c r="A4997" s="11">
        <f>'Consumptions_nieuw - Copy'!R4997</f>
        <v>0</v>
      </c>
      <c r="B4997" s="11">
        <f>'Consumptions_nieuw - Copy'!S4997</f>
        <v>0</v>
      </c>
      <c r="C4997" s="11">
        <f>'Consumptions_nieuw - Copy'!T4997</f>
        <v>0</v>
      </c>
      <c r="D4997" s="11">
        <f>'Consumptions_nieuw - Copy'!U4997</f>
        <v>0</v>
      </c>
      <c r="E4997" s="11">
        <f>'Consumptions_nieuw - Copy'!V4997</f>
        <v>1.8997678083893252E-3</v>
      </c>
      <c r="F4997" s="11">
        <f>'Consumptions_nieuw - Copy'!W4997</f>
        <v>0</v>
      </c>
      <c r="G4997" s="11">
        <f>'Consumptions_nieuw - Copy'!X4997</f>
        <v>0</v>
      </c>
      <c r="Q4997" s="1">
        <v>4996</v>
      </c>
      <c r="R4997" s="6">
        <v>0</v>
      </c>
      <c r="S4997" s="6">
        <v>0</v>
      </c>
      <c r="T4997" s="6">
        <v>0</v>
      </c>
      <c r="U4997" s="6">
        <v>0</v>
      </c>
      <c r="V4997" s="6">
        <v>385.08964200000003</v>
      </c>
      <c r="W4997" s="6">
        <v>0</v>
      </c>
      <c r="X4997" s="6">
        <f t="shared" si="78"/>
        <v>0</v>
      </c>
    </row>
    <row r="4998" spans="1:24" x14ac:dyDescent="0.25">
      <c r="A4998" s="11">
        <f>'Consumptions_nieuw - Copy'!R4998</f>
        <v>0</v>
      </c>
      <c r="B4998" s="11">
        <f>'Consumptions_nieuw - Copy'!S4998</f>
        <v>0</v>
      </c>
      <c r="C4998" s="11">
        <f>'Consumptions_nieuw - Copy'!T4998</f>
        <v>0</v>
      </c>
      <c r="D4998" s="11">
        <f>'Consumptions_nieuw - Copy'!U4998</f>
        <v>0</v>
      </c>
      <c r="E4998" s="11">
        <f>'Consumptions_nieuw - Copy'!V4998</f>
        <v>2.2056626249693013E-3</v>
      </c>
      <c r="F4998" s="11">
        <f>'Consumptions_nieuw - Copy'!W4998</f>
        <v>0</v>
      </c>
      <c r="G4998" s="11">
        <f>'Consumptions_nieuw - Copy'!X4998</f>
        <v>0</v>
      </c>
      <c r="Q4998" s="1">
        <v>4997</v>
      </c>
      <c r="R4998" s="6">
        <v>0</v>
      </c>
      <c r="S4998" s="6">
        <v>0</v>
      </c>
      <c r="T4998" s="6">
        <v>0</v>
      </c>
      <c r="U4998" s="6">
        <v>0</v>
      </c>
      <c r="V4998" s="6">
        <v>447.09560130000006</v>
      </c>
      <c r="W4998" s="6">
        <v>0</v>
      </c>
      <c r="X4998" s="6">
        <f t="shared" si="78"/>
        <v>0</v>
      </c>
    </row>
    <row r="4999" spans="1:24" x14ac:dyDescent="0.25">
      <c r="A4999" s="11">
        <f>'Consumptions_nieuw - Copy'!R4999</f>
        <v>0</v>
      </c>
      <c r="B4999" s="11">
        <f>'Consumptions_nieuw - Copy'!S4999</f>
        <v>0</v>
      </c>
      <c r="C4999" s="11">
        <f>'Consumptions_nieuw - Copy'!T4999</f>
        <v>0</v>
      </c>
      <c r="D4999" s="11">
        <f>'Consumptions_nieuw - Copy'!U4999</f>
        <v>5.9270323848621263E-2</v>
      </c>
      <c r="E4999" s="11">
        <f>'Consumptions_nieuw - Copy'!V4999</f>
        <v>1.8933279175970446E-3</v>
      </c>
      <c r="F4999" s="11">
        <f>'Consumptions_nieuw - Copy'!W4999</f>
        <v>3.4459724526637335E-2</v>
      </c>
      <c r="G4999" s="11">
        <f>'Consumptions_nieuw - Copy'!X4999</f>
        <v>0</v>
      </c>
      <c r="Q4999" s="1">
        <v>4998</v>
      </c>
      <c r="R4999" s="6">
        <v>0</v>
      </c>
      <c r="S4999" s="6">
        <v>0</v>
      </c>
      <c r="T4999" s="6">
        <v>0</v>
      </c>
      <c r="U4999" s="6">
        <v>0.41688125300000001</v>
      </c>
      <c r="V4999" s="6">
        <v>383.78425340000001</v>
      </c>
      <c r="W4999" s="6">
        <v>0.44168568699999999</v>
      </c>
      <c r="X4999" s="6">
        <f t="shared" si="78"/>
        <v>0</v>
      </c>
    </row>
    <row r="5000" spans="1:24" x14ac:dyDescent="0.25">
      <c r="A5000" s="11">
        <f>'Consumptions_nieuw - Copy'!R5000</f>
        <v>0</v>
      </c>
      <c r="B5000" s="11">
        <f>'Consumptions_nieuw - Copy'!S5000</f>
        <v>0</v>
      </c>
      <c r="C5000" s="11">
        <f>'Consumptions_nieuw - Copy'!T5000</f>
        <v>0</v>
      </c>
      <c r="D5000" s="11">
        <f>'Consumptions_nieuw - Copy'!U5000</f>
        <v>0</v>
      </c>
      <c r="E5000" s="11">
        <f>'Consumptions_nieuw - Copy'!V5000</f>
        <v>1.2525587753784984E-3</v>
      </c>
      <c r="F5000" s="11">
        <f>'Consumptions_nieuw - Copy'!W5000</f>
        <v>0</v>
      </c>
      <c r="G5000" s="11">
        <f>'Consumptions_nieuw - Copy'!X5000</f>
        <v>0</v>
      </c>
      <c r="Q5000" s="1">
        <v>4999</v>
      </c>
      <c r="R5000" s="6">
        <v>0</v>
      </c>
      <c r="S5000" s="6">
        <v>0</v>
      </c>
      <c r="T5000" s="6">
        <v>0</v>
      </c>
      <c r="U5000" s="6">
        <v>0</v>
      </c>
      <c r="V5000" s="6">
        <v>253.89808600000001</v>
      </c>
      <c r="W5000" s="6">
        <v>0</v>
      </c>
      <c r="X5000" s="6">
        <f t="shared" si="78"/>
        <v>0</v>
      </c>
    </row>
    <row r="5001" spans="1:24" x14ac:dyDescent="0.25">
      <c r="A5001" s="11">
        <f>'Consumptions_nieuw - Copy'!R5001</f>
        <v>0</v>
      </c>
      <c r="B5001" s="11">
        <f>'Consumptions_nieuw - Copy'!S5001</f>
        <v>0</v>
      </c>
      <c r="C5001" s="11">
        <f>'Consumptions_nieuw - Copy'!T5001</f>
        <v>0</v>
      </c>
      <c r="D5001" s="11">
        <f>'Consumptions_nieuw - Copy'!U5001</f>
        <v>0</v>
      </c>
      <c r="E5001" s="11">
        <f>'Consumptions_nieuw - Copy'!V5001</f>
        <v>2.2185424070471937E-3</v>
      </c>
      <c r="F5001" s="11">
        <f>'Consumptions_nieuw - Copy'!W5001</f>
        <v>0</v>
      </c>
      <c r="G5001" s="11">
        <f>'Consumptions_nieuw - Copy'!X5001</f>
        <v>0</v>
      </c>
      <c r="Q5001" s="1">
        <v>5000</v>
      </c>
      <c r="R5001" s="6">
        <v>0</v>
      </c>
      <c r="S5001" s="6">
        <v>0</v>
      </c>
      <c r="T5001" s="6">
        <v>0</v>
      </c>
      <c r="U5001" s="6">
        <v>0</v>
      </c>
      <c r="V5001" s="6">
        <v>449.70637860000005</v>
      </c>
      <c r="W5001" s="6">
        <v>0</v>
      </c>
      <c r="X5001" s="6">
        <f t="shared" si="78"/>
        <v>0</v>
      </c>
    </row>
    <row r="5002" spans="1:24" x14ac:dyDescent="0.25">
      <c r="A5002" s="11">
        <f>'Consumptions_nieuw - Copy'!R5002</f>
        <v>0</v>
      </c>
      <c r="B5002" s="11">
        <f>'Consumptions_nieuw - Copy'!S5002</f>
        <v>0</v>
      </c>
      <c r="C5002" s="11">
        <f>'Consumptions_nieuw - Copy'!T5002</f>
        <v>0</v>
      </c>
      <c r="D5002" s="11">
        <f>'Consumptions_nieuw - Copy'!U5002</f>
        <v>0</v>
      </c>
      <c r="E5002" s="11">
        <f>'Consumptions_nieuw - Copy'!V5002</f>
        <v>1.8836680814086236E-3</v>
      </c>
      <c r="F5002" s="11">
        <f>'Consumptions_nieuw - Copy'!W5002</f>
        <v>0</v>
      </c>
      <c r="G5002" s="11">
        <f>'Consumptions_nieuw - Copy'!X5002</f>
        <v>0</v>
      </c>
      <c r="Q5002" s="1">
        <v>5001</v>
      </c>
      <c r="R5002" s="6">
        <v>0</v>
      </c>
      <c r="S5002" s="6">
        <v>0</v>
      </c>
      <c r="T5002" s="6">
        <v>0</v>
      </c>
      <c r="U5002" s="6">
        <v>0</v>
      </c>
      <c r="V5002" s="6">
        <v>381.82617049999999</v>
      </c>
      <c r="W5002" s="6">
        <v>0</v>
      </c>
      <c r="X5002" s="6">
        <f t="shared" si="78"/>
        <v>0</v>
      </c>
    </row>
    <row r="5003" spans="1:24" x14ac:dyDescent="0.25">
      <c r="A5003" s="11">
        <f>'Consumptions_nieuw - Copy'!R5003</f>
        <v>0</v>
      </c>
      <c r="B5003" s="11">
        <f>'Consumptions_nieuw - Copy'!S5003</f>
        <v>0</v>
      </c>
      <c r="C5003" s="11">
        <f>'Consumptions_nieuw - Copy'!T5003</f>
        <v>0</v>
      </c>
      <c r="D5003" s="11">
        <f>'Consumptions_nieuw - Copy'!U5003</f>
        <v>0</v>
      </c>
      <c r="E5003" s="11">
        <f>'Consumptions_nieuw - Copy'!V5003</f>
        <v>9.2090439513606878E-4</v>
      </c>
      <c r="F5003" s="11">
        <f>'Consumptions_nieuw - Copy'!W5003</f>
        <v>0</v>
      </c>
      <c r="G5003" s="11">
        <f>'Consumptions_nieuw - Copy'!X5003</f>
        <v>0</v>
      </c>
      <c r="Q5003" s="1">
        <v>5002</v>
      </c>
      <c r="R5003" s="6">
        <v>0</v>
      </c>
      <c r="S5003" s="6">
        <v>0</v>
      </c>
      <c r="T5003" s="6">
        <v>0</v>
      </c>
      <c r="U5003" s="6">
        <v>0</v>
      </c>
      <c r="V5003" s="6">
        <v>186.67057220000001</v>
      </c>
      <c r="W5003" s="6">
        <v>0</v>
      </c>
      <c r="X5003" s="6">
        <f t="shared" si="78"/>
        <v>0</v>
      </c>
    </row>
    <row r="5004" spans="1:24" x14ac:dyDescent="0.25">
      <c r="A5004" s="11">
        <f>'Consumptions_nieuw - Copy'!R5004</f>
        <v>0</v>
      </c>
      <c r="B5004" s="11">
        <f>'Consumptions_nieuw - Copy'!S5004</f>
        <v>0</v>
      </c>
      <c r="C5004" s="11">
        <f>'Consumptions_nieuw - Copy'!T5004</f>
        <v>0</v>
      </c>
      <c r="D5004" s="11">
        <f>'Consumptions_nieuw - Copy'!U5004</f>
        <v>0</v>
      </c>
      <c r="E5004" s="11">
        <f>'Consumptions_nieuw - Copy'!V5004</f>
        <v>1.2525587753784984E-3</v>
      </c>
      <c r="F5004" s="11">
        <f>'Consumptions_nieuw - Copy'!W5004</f>
        <v>0</v>
      </c>
      <c r="G5004" s="11">
        <f>'Consumptions_nieuw - Copy'!X5004</f>
        <v>0</v>
      </c>
      <c r="Q5004" s="1">
        <v>5003</v>
      </c>
      <c r="R5004" s="6">
        <v>0</v>
      </c>
      <c r="S5004" s="6">
        <v>0</v>
      </c>
      <c r="T5004" s="6">
        <v>0</v>
      </c>
      <c r="U5004" s="6">
        <v>0</v>
      </c>
      <c r="V5004" s="6">
        <v>253.89808600000001</v>
      </c>
      <c r="W5004" s="6">
        <v>0</v>
      </c>
      <c r="X5004" s="6">
        <f t="shared" si="78"/>
        <v>0</v>
      </c>
    </row>
    <row r="5005" spans="1:24" x14ac:dyDescent="0.25">
      <c r="A5005" s="11">
        <f>'Consumptions_nieuw - Copy'!R5005</f>
        <v>0</v>
      </c>
      <c r="B5005" s="11">
        <f>'Consumptions_nieuw - Copy'!S5005</f>
        <v>0</v>
      </c>
      <c r="C5005" s="11">
        <f>'Consumptions_nieuw - Copy'!T5005</f>
        <v>0</v>
      </c>
      <c r="D5005" s="11">
        <f>'Consumptions_nieuw - Copy'!U5005</f>
        <v>0</v>
      </c>
      <c r="E5005" s="11">
        <f>'Consumptions_nieuw - Copy'!V5005</f>
        <v>1.8901079722009042E-3</v>
      </c>
      <c r="F5005" s="11">
        <f>'Consumptions_nieuw - Copy'!W5005</f>
        <v>0</v>
      </c>
      <c r="G5005" s="11">
        <f>'Consumptions_nieuw - Copy'!X5005</f>
        <v>0</v>
      </c>
      <c r="Q5005" s="1">
        <v>5004</v>
      </c>
      <c r="R5005" s="6">
        <v>0</v>
      </c>
      <c r="S5005" s="6">
        <v>0</v>
      </c>
      <c r="T5005" s="6">
        <v>0</v>
      </c>
      <c r="U5005" s="6">
        <v>0</v>
      </c>
      <c r="V5005" s="6">
        <v>383.1315591</v>
      </c>
      <c r="W5005" s="6">
        <v>0</v>
      </c>
      <c r="X5005" s="6">
        <f t="shared" si="78"/>
        <v>0</v>
      </c>
    </row>
    <row r="5006" spans="1:24" x14ac:dyDescent="0.25">
      <c r="A5006" s="11">
        <f>'Consumptions_nieuw - Copy'!R5006</f>
        <v>0</v>
      </c>
      <c r="B5006" s="11">
        <f>'Consumptions_nieuw - Copy'!S5006</f>
        <v>0</v>
      </c>
      <c r="C5006" s="11">
        <f>'Consumptions_nieuw - Copy'!T5006</f>
        <v>0</v>
      </c>
      <c r="D5006" s="11">
        <f>'Consumptions_nieuw - Copy'!U5006</f>
        <v>0</v>
      </c>
      <c r="E5006" s="11">
        <f>'Consumptions_nieuw - Copy'!V5006</f>
        <v>9.2090439513606878E-4</v>
      </c>
      <c r="F5006" s="11">
        <f>'Consumptions_nieuw - Copy'!W5006</f>
        <v>0</v>
      </c>
      <c r="G5006" s="11">
        <f>'Consumptions_nieuw - Copy'!X5006</f>
        <v>0</v>
      </c>
      <c r="Q5006" s="1">
        <v>5005</v>
      </c>
      <c r="R5006" s="6">
        <v>0</v>
      </c>
      <c r="S5006" s="6">
        <v>0</v>
      </c>
      <c r="T5006" s="6">
        <v>0</v>
      </c>
      <c r="U5006" s="6">
        <v>0</v>
      </c>
      <c r="V5006" s="6">
        <v>186.67057220000001</v>
      </c>
      <c r="W5006" s="6">
        <v>0</v>
      </c>
      <c r="X5006" s="6">
        <f t="shared" si="78"/>
        <v>0</v>
      </c>
    </row>
    <row r="5007" spans="1:24" x14ac:dyDescent="0.25">
      <c r="A5007" s="11">
        <f>'Consumptions_nieuw - Copy'!R5007</f>
        <v>0</v>
      </c>
      <c r="B5007" s="11">
        <f>'Consumptions_nieuw - Copy'!S5007</f>
        <v>0</v>
      </c>
      <c r="C5007" s="11">
        <f>'Consumptions_nieuw - Copy'!T5007</f>
        <v>0</v>
      </c>
      <c r="D5007" s="11">
        <f>'Consumptions_nieuw - Copy'!U5007</f>
        <v>0</v>
      </c>
      <c r="E5007" s="11">
        <f>'Consumptions_nieuw - Copy'!V5007</f>
        <v>1.2557787207746387E-3</v>
      </c>
      <c r="F5007" s="11">
        <f>'Consumptions_nieuw - Copy'!W5007</f>
        <v>0</v>
      </c>
      <c r="G5007" s="11">
        <f>'Consumptions_nieuw - Copy'!X5007</f>
        <v>0</v>
      </c>
      <c r="Q5007" s="1">
        <v>5006</v>
      </c>
      <c r="R5007" s="6">
        <v>0</v>
      </c>
      <c r="S5007" s="6">
        <v>0</v>
      </c>
      <c r="T5007" s="6">
        <v>0</v>
      </c>
      <c r="U5007" s="6">
        <v>0</v>
      </c>
      <c r="V5007" s="6">
        <v>254.55078030000001</v>
      </c>
      <c r="W5007" s="6">
        <v>0</v>
      </c>
      <c r="X5007" s="6">
        <f t="shared" si="78"/>
        <v>0</v>
      </c>
    </row>
    <row r="5008" spans="1:24" x14ac:dyDescent="0.25">
      <c r="A5008" s="11">
        <f>'Consumptions_nieuw - Copy'!R5008</f>
        <v>0</v>
      </c>
      <c r="B5008" s="11">
        <f>'Consumptions_nieuw - Copy'!S5008</f>
        <v>0</v>
      </c>
      <c r="C5008" s="11">
        <f>'Consumptions_nieuw - Copy'!T5008</f>
        <v>0</v>
      </c>
      <c r="D5008" s="11">
        <f>'Consumptions_nieuw - Copy'!U5008</f>
        <v>0</v>
      </c>
      <c r="E5008" s="11">
        <f>'Consumptions_nieuw - Copy'!V5008</f>
        <v>9.3056423181782084E-4</v>
      </c>
      <c r="F5008" s="11">
        <f>'Consumptions_nieuw - Copy'!W5008</f>
        <v>0</v>
      </c>
      <c r="G5008" s="11">
        <f>'Consumptions_nieuw - Copy'!X5008</f>
        <v>0</v>
      </c>
      <c r="Q5008" s="1">
        <v>5007</v>
      </c>
      <c r="R5008" s="6">
        <v>0</v>
      </c>
      <c r="S5008" s="6">
        <v>0</v>
      </c>
      <c r="T5008" s="6">
        <v>0</v>
      </c>
      <c r="U5008" s="6">
        <v>0</v>
      </c>
      <c r="V5008" s="6">
        <v>188.6286552</v>
      </c>
      <c r="W5008" s="6">
        <v>0</v>
      </c>
      <c r="X5008" s="6">
        <f t="shared" si="78"/>
        <v>0</v>
      </c>
    </row>
    <row r="5009" spans="1:24" x14ac:dyDescent="0.25">
      <c r="A5009" s="11">
        <f>'Consumptions_nieuw - Copy'!R5009</f>
        <v>0</v>
      </c>
      <c r="B5009" s="11">
        <f>'Consumptions_nieuw - Copy'!S5009</f>
        <v>0</v>
      </c>
      <c r="C5009" s="11">
        <f>'Consumptions_nieuw - Copy'!T5009</f>
        <v>0</v>
      </c>
      <c r="D5009" s="11">
        <f>'Consumptions_nieuw - Copy'!U5009</f>
        <v>0</v>
      </c>
      <c r="E5009" s="11">
        <f>'Consumptions_nieuw - Copy'!V5009</f>
        <v>1.2461188845862177E-3</v>
      </c>
      <c r="F5009" s="11">
        <f>'Consumptions_nieuw - Copy'!W5009</f>
        <v>0</v>
      </c>
      <c r="G5009" s="11">
        <f>'Consumptions_nieuw - Copy'!X5009</f>
        <v>0</v>
      </c>
      <c r="Q5009" s="1">
        <v>5008</v>
      </c>
      <c r="R5009" s="6">
        <v>0</v>
      </c>
      <c r="S5009" s="6">
        <v>0</v>
      </c>
      <c r="T5009" s="6">
        <v>0</v>
      </c>
      <c r="U5009" s="6">
        <v>0</v>
      </c>
      <c r="V5009" s="6">
        <v>252.59269739999996</v>
      </c>
      <c r="W5009" s="6">
        <v>0</v>
      </c>
      <c r="X5009" s="6">
        <f t="shared" si="78"/>
        <v>0</v>
      </c>
    </row>
    <row r="5010" spans="1:24" x14ac:dyDescent="0.25">
      <c r="A5010" s="11">
        <f>'Consumptions_nieuw - Copy'!R5010</f>
        <v>0</v>
      </c>
      <c r="B5010" s="11">
        <f>'Consumptions_nieuw - Copy'!S5010</f>
        <v>0</v>
      </c>
      <c r="C5010" s="11">
        <f>'Consumptions_nieuw - Copy'!T5010</f>
        <v>0</v>
      </c>
      <c r="D5010" s="11">
        <f>'Consumptions_nieuw - Copy'!U5010</f>
        <v>0</v>
      </c>
      <c r="E5010" s="11">
        <f>'Consumptions_nieuw - Copy'!V5010</f>
        <v>1.5648934827507551E-3</v>
      </c>
      <c r="F5010" s="11">
        <f>'Consumptions_nieuw - Copy'!W5010</f>
        <v>0</v>
      </c>
      <c r="G5010" s="11">
        <f>'Consumptions_nieuw - Copy'!X5010</f>
        <v>0</v>
      </c>
      <c r="Q5010" s="1">
        <v>5009</v>
      </c>
      <c r="R5010" s="6">
        <v>0</v>
      </c>
      <c r="S5010" s="6">
        <v>0</v>
      </c>
      <c r="T5010" s="6">
        <v>0</v>
      </c>
      <c r="U5010" s="6">
        <v>0</v>
      </c>
      <c r="V5010" s="6">
        <v>317.20943390000002</v>
      </c>
      <c r="W5010" s="6">
        <v>0</v>
      </c>
      <c r="X5010" s="6">
        <f t="shared" si="78"/>
        <v>0</v>
      </c>
    </row>
    <row r="5011" spans="1:24" x14ac:dyDescent="0.25">
      <c r="A5011" s="11">
        <f>'Consumptions_nieuw - Copy'!R5011</f>
        <v>0</v>
      </c>
      <c r="B5011" s="11">
        <f>'Consumptions_nieuw - Copy'!S5011</f>
        <v>0</v>
      </c>
      <c r="C5011" s="11">
        <f>'Consumptions_nieuw - Copy'!T5011</f>
        <v>0</v>
      </c>
      <c r="D5011" s="11">
        <f>'Consumptions_nieuw - Copy'!U5011</f>
        <v>0</v>
      </c>
      <c r="E5011" s="11">
        <f>'Consumptions_nieuw - Copy'!V5011</f>
        <v>6.1178963315995237E-4</v>
      </c>
      <c r="F5011" s="11">
        <f>'Consumptions_nieuw - Copy'!W5011</f>
        <v>0</v>
      </c>
      <c r="G5011" s="11">
        <f>'Consumptions_nieuw - Copy'!X5011</f>
        <v>0</v>
      </c>
      <c r="Q5011" s="1">
        <v>5010</v>
      </c>
      <c r="R5011" s="6">
        <v>0</v>
      </c>
      <c r="S5011" s="6">
        <v>0</v>
      </c>
      <c r="T5011" s="6">
        <v>0</v>
      </c>
      <c r="U5011" s="6">
        <v>0</v>
      </c>
      <c r="V5011" s="6">
        <v>124.01191860000002</v>
      </c>
      <c r="W5011" s="6">
        <v>0</v>
      </c>
      <c r="X5011" s="6">
        <f t="shared" si="78"/>
        <v>0</v>
      </c>
    </row>
    <row r="5012" spans="1:24" x14ac:dyDescent="0.25">
      <c r="A5012" s="11">
        <f>'Consumptions_nieuw - Copy'!R5012</f>
        <v>0</v>
      </c>
      <c r="B5012" s="11">
        <f>'Consumptions_nieuw - Copy'!S5012</f>
        <v>0</v>
      </c>
      <c r="C5012" s="11">
        <f>'Consumptions_nieuw - Copy'!T5012</f>
        <v>0</v>
      </c>
      <c r="D5012" s="11">
        <f>'Consumptions_nieuw - Copy'!U5012</f>
        <v>0</v>
      </c>
      <c r="E5012" s="11">
        <f>'Consumptions_nieuw - Copy'!V5012</f>
        <v>1.2428989391900776E-3</v>
      </c>
      <c r="F5012" s="11">
        <f>'Consumptions_nieuw - Copy'!W5012</f>
        <v>0</v>
      </c>
      <c r="G5012" s="11">
        <f>'Consumptions_nieuw - Copy'!X5012</f>
        <v>0</v>
      </c>
      <c r="Q5012" s="1">
        <v>5011</v>
      </c>
      <c r="R5012" s="6">
        <v>0</v>
      </c>
      <c r="S5012" s="6">
        <v>0</v>
      </c>
      <c r="T5012" s="6">
        <v>0</v>
      </c>
      <c r="U5012" s="6">
        <v>0</v>
      </c>
      <c r="V5012" s="6">
        <v>251.94000310000001</v>
      </c>
      <c r="W5012" s="6">
        <v>0</v>
      </c>
      <c r="X5012" s="6">
        <f t="shared" si="78"/>
        <v>0</v>
      </c>
    </row>
    <row r="5013" spans="1:24" x14ac:dyDescent="0.25">
      <c r="A5013" s="11">
        <f>'Consumptions_nieuw - Copy'!R5013</f>
        <v>0</v>
      </c>
      <c r="B5013" s="11">
        <f>'Consumptions_nieuw - Copy'!S5013</f>
        <v>0</v>
      </c>
      <c r="C5013" s="11">
        <f>'Consumptions_nieuw - Copy'!T5013</f>
        <v>0</v>
      </c>
      <c r="D5013" s="11">
        <f>'Consumptions_nieuw - Copy'!U5013</f>
        <v>0</v>
      </c>
      <c r="E5013" s="11">
        <f>'Consumptions_nieuw - Copy'!V5013</f>
        <v>1.8836680814086236E-3</v>
      </c>
      <c r="F5013" s="11">
        <f>'Consumptions_nieuw - Copy'!W5013</f>
        <v>0</v>
      </c>
      <c r="G5013" s="11">
        <f>'Consumptions_nieuw - Copy'!X5013</f>
        <v>0</v>
      </c>
      <c r="Q5013" s="1">
        <v>5012</v>
      </c>
      <c r="R5013" s="6">
        <v>0</v>
      </c>
      <c r="S5013" s="6">
        <v>0</v>
      </c>
      <c r="T5013" s="6">
        <v>0</v>
      </c>
      <c r="U5013" s="6">
        <v>0</v>
      </c>
      <c r="V5013" s="6">
        <v>381.82617049999999</v>
      </c>
      <c r="W5013" s="6">
        <v>0</v>
      </c>
      <c r="X5013" s="6">
        <f t="shared" si="78"/>
        <v>0</v>
      </c>
    </row>
    <row r="5014" spans="1:24" x14ac:dyDescent="0.25">
      <c r="A5014" s="11">
        <f>'Consumptions_nieuw - Copy'!R5014</f>
        <v>0</v>
      </c>
      <c r="B5014" s="11">
        <f>'Consumptions_nieuw - Copy'!S5014</f>
        <v>0</v>
      </c>
      <c r="C5014" s="11">
        <f>'Consumptions_nieuw - Copy'!T5014</f>
        <v>0</v>
      </c>
      <c r="D5014" s="11">
        <f>'Consumptions_nieuw - Copy'!U5014</f>
        <v>0</v>
      </c>
      <c r="E5014" s="11">
        <f>'Consumptions_nieuw - Copy'!V5014</f>
        <v>5.9568990617925104E-4</v>
      </c>
      <c r="F5014" s="11">
        <f>'Consumptions_nieuw - Copy'!W5014</f>
        <v>0</v>
      </c>
      <c r="G5014" s="11">
        <f>'Consumptions_nieuw - Copy'!X5014</f>
        <v>0</v>
      </c>
      <c r="Q5014" s="1">
        <v>5013</v>
      </c>
      <c r="R5014" s="6">
        <v>0</v>
      </c>
      <c r="S5014" s="6">
        <v>0</v>
      </c>
      <c r="T5014" s="6">
        <v>0</v>
      </c>
      <c r="U5014" s="6">
        <v>0</v>
      </c>
      <c r="V5014" s="6">
        <v>120.74844710000002</v>
      </c>
      <c r="W5014" s="6">
        <v>0</v>
      </c>
      <c r="X5014" s="6">
        <f t="shared" si="78"/>
        <v>0</v>
      </c>
    </row>
    <row r="5015" spans="1:24" x14ac:dyDescent="0.25">
      <c r="A5015" s="11">
        <f>'Consumptions_nieuw - Copy'!R5015</f>
        <v>0</v>
      </c>
      <c r="B5015" s="11">
        <f>'Consumptions_nieuw - Copy'!S5015</f>
        <v>0</v>
      </c>
      <c r="C5015" s="11">
        <f>'Consumptions_nieuw - Copy'!T5015</f>
        <v>0</v>
      </c>
      <c r="D5015" s="11">
        <f>'Consumptions_nieuw - Copy'!U5015</f>
        <v>0</v>
      </c>
      <c r="E5015" s="11">
        <f>'Consumptions_nieuw - Copy'!V5015</f>
        <v>9.2090439513606878E-4</v>
      </c>
      <c r="F5015" s="11">
        <f>'Consumptions_nieuw - Copy'!W5015</f>
        <v>0</v>
      </c>
      <c r="G5015" s="11">
        <f>'Consumptions_nieuw - Copy'!X5015</f>
        <v>0</v>
      </c>
      <c r="Q5015" s="1">
        <v>5014</v>
      </c>
      <c r="R5015" s="6">
        <v>0</v>
      </c>
      <c r="S5015" s="6">
        <v>0</v>
      </c>
      <c r="T5015" s="6">
        <v>0</v>
      </c>
      <c r="U5015" s="6">
        <v>0</v>
      </c>
      <c r="V5015" s="6">
        <v>186.67057220000001</v>
      </c>
      <c r="W5015" s="6">
        <v>0</v>
      </c>
      <c r="X5015" s="6">
        <f t="shared" si="78"/>
        <v>0</v>
      </c>
    </row>
    <row r="5016" spans="1:24" x14ac:dyDescent="0.25">
      <c r="A5016" s="11">
        <f>'Consumptions_nieuw - Copy'!R5016</f>
        <v>0</v>
      </c>
      <c r="B5016" s="11">
        <f>'Consumptions_nieuw - Copy'!S5016</f>
        <v>0</v>
      </c>
      <c r="C5016" s="11">
        <f>'Consumptions_nieuw - Copy'!T5016</f>
        <v>0</v>
      </c>
      <c r="D5016" s="11">
        <f>'Consumptions_nieuw - Copy'!U5016</f>
        <v>0</v>
      </c>
      <c r="E5016" s="11">
        <f>'Consumptions_nieuw - Copy'!V5016</f>
        <v>9.24124340532209E-4</v>
      </c>
      <c r="F5016" s="11">
        <f>'Consumptions_nieuw - Copy'!W5016</f>
        <v>0</v>
      </c>
      <c r="G5016" s="11">
        <f>'Consumptions_nieuw - Copy'!X5016</f>
        <v>0</v>
      </c>
      <c r="Q5016" s="1">
        <v>5015</v>
      </c>
      <c r="R5016" s="6">
        <v>0</v>
      </c>
      <c r="S5016" s="6">
        <v>0</v>
      </c>
      <c r="T5016" s="6">
        <v>0</v>
      </c>
      <c r="U5016" s="6">
        <v>0</v>
      </c>
      <c r="V5016" s="6">
        <v>187.32326649999999</v>
      </c>
      <c r="W5016" s="6">
        <v>0</v>
      </c>
      <c r="X5016" s="6">
        <f t="shared" si="78"/>
        <v>0</v>
      </c>
    </row>
    <row r="5017" spans="1:24" x14ac:dyDescent="0.25">
      <c r="A5017" s="11">
        <f>'Consumptions_nieuw - Copy'!R5017</f>
        <v>0</v>
      </c>
      <c r="B5017" s="11">
        <f>'Consumptions_nieuw - Copy'!S5017</f>
        <v>0</v>
      </c>
      <c r="C5017" s="11">
        <f>'Consumptions_nieuw - Copy'!T5017</f>
        <v>0</v>
      </c>
      <c r="D5017" s="11">
        <f>'Consumptions_nieuw - Copy'!U5017</f>
        <v>0</v>
      </c>
      <c r="E5017" s="11">
        <f>'Consumptions_nieuw - Copy'!V5017</f>
        <v>9.3378417721396117E-4</v>
      </c>
      <c r="F5017" s="11">
        <f>'Consumptions_nieuw - Copy'!W5017</f>
        <v>0</v>
      </c>
      <c r="G5017" s="11">
        <f>'Consumptions_nieuw - Copy'!X5017</f>
        <v>0</v>
      </c>
      <c r="Q5017" s="1">
        <v>5016</v>
      </c>
      <c r="R5017" s="6">
        <v>0</v>
      </c>
      <c r="S5017" s="6">
        <v>0</v>
      </c>
      <c r="T5017" s="6">
        <v>0</v>
      </c>
      <c r="U5017" s="6">
        <v>0</v>
      </c>
      <c r="V5017" s="6">
        <v>189.2813495</v>
      </c>
      <c r="W5017" s="6">
        <v>0</v>
      </c>
      <c r="X5017" s="6">
        <f t="shared" si="78"/>
        <v>0</v>
      </c>
    </row>
    <row r="5018" spans="1:24" x14ac:dyDescent="0.25">
      <c r="A5018" s="11">
        <f>'Consumptions_nieuw - Copy'!R5018</f>
        <v>0</v>
      </c>
      <c r="B5018" s="11">
        <f>'Consumptions_nieuw - Copy'!S5018</f>
        <v>0</v>
      </c>
      <c r="C5018" s="11">
        <f>'Consumptions_nieuw - Copy'!T5018</f>
        <v>0</v>
      </c>
      <c r="D5018" s="11">
        <f>'Consumptions_nieuw - Copy'!U5018</f>
        <v>0</v>
      </c>
      <c r="E5018" s="11">
        <f>'Consumptions_nieuw - Copy'!V5018</f>
        <v>1.2525587753784984E-3</v>
      </c>
      <c r="F5018" s="11">
        <f>'Consumptions_nieuw - Copy'!W5018</f>
        <v>0</v>
      </c>
      <c r="G5018" s="11">
        <f>'Consumptions_nieuw - Copy'!X5018</f>
        <v>0</v>
      </c>
      <c r="Q5018" s="1">
        <v>5017</v>
      </c>
      <c r="R5018" s="6">
        <v>0</v>
      </c>
      <c r="S5018" s="6">
        <v>0</v>
      </c>
      <c r="T5018" s="6">
        <v>0</v>
      </c>
      <c r="U5018" s="6">
        <v>0</v>
      </c>
      <c r="V5018" s="6">
        <v>253.89808600000001</v>
      </c>
      <c r="W5018" s="6">
        <v>0</v>
      </c>
      <c r="X5018" s="6">
        <f t="shared" si="78"/>
        <v>0</v>
      </c>
    </row>
    <row r="5019" spans="1:24" x14ac:dyDescent="0.25">
      <c r="A5019" s="11">
        <f>'Consumptions_nieuw - Copy'!R5019</f>
        <v>0</v>
      </c>
      <c r="B5019" s="11">
        <f>'Consumptions_nieuw - Copy'!S5019</f>
        <v>0</v>
      </c>
      <c r="C5019" s="11">
        <f>'Consumptions_nieuw - Copy'!T5019</f>
        <v>0</v>
      </c>
      <c r="D5019" s="11">
        <f>'Consumptions_nieuw - Copy'!U5019</f>
        <v>0</v>
      </c>
      <c r="E5019" s="11">
        <f>'Consumptions_nieuw - Copy'!V5019</f>
        <v>2.2185424070471937E-3</v>
      </c>
      <c r="F5019" s="11">
        <f>'Consumptions_nieuw - Copy'!W5019</f>
        <v>0</v>
      </c>
      <c r="G5019" s="11">
        <f>'Consumptions_nieuw - Copy'!X5019</f>
        <v>0</v>
      </c>
      <c r="Q5019" s="1">
        <v>5018</v>
      </c>
      <c r="R5019" s="6">
        <v>0</v>
      </c>
      <c r="S5019" s="6">
        <v>0</v>
      </c>
      <c r="T5019" s="6">
        <v>0</v>
      </c>
      <c r="U5019" s="6">
        <v>0</v>
      </c>
      <c r="V5019" s="6">
        <v>449.70637860000005</v>
      </c>
      <c r="W5019" s="6">
        <v>0</v>
      </c>
      <c r="X5019" s="6">
        <f t="shared" si="78"/>
        <v>0</v>
      </c>
    </row>
    <row r="5020" spans="1:24" x14ac:dyDescent="0.25">
      <c r="A5020" s="11">
        <f>'Consumptions_nieuw - Copy'!R5020</f>
        <v>0</v>
      </c>
      <c r="B5020" s="11">
        <f>'Consumptions_nieuw - Copy'!S5020</f>
        <v>0</v>
      </c>
      <c r="C5020" s="11">
        <f>'Consumptions_nieuw - Copy'!T5020</f>
        <v>0</v>
      </c>
      <c r="D5020" s="11">
        <f>'Consumptions_nieuw - Copy'!U5020</f>
        <v>0</v>
      </c>
      <c r="E5020" s="11">
        <f>'Consumptions_nieuw - Copy'!V5020</f>
        <v>6.0856968776381204E-4</v>
      </c>
      <c r="F5020" s="11">
        <f>'Consumptions_nieuw - Copy'!W5020</f>
        <v>0</v>
      </c>
      <c r="G5020" s="11">
        <f>'Consumptions_nieuw - Copy'!X5020</f>
        <v>0</v>
      </c>
      <c r="Q5020" s="1">
        <v>5019</v>
      </c>
      <c r="R5020" s="6">
        <v>0</v>
      </c>
      <c r="S5020" s="6">
        <v>0</v>
      </c>
      <c r="T5020" s="6">
        <v>0</v>
      </c>
      <c r="U5020" s="6">
        <v>0</v>
      </c>
      <c r="V5020" s="6">
        <v>123.35922429999999</v>
      </c>
      <c r="W5020" s="6">
        <v>0</v>
      </c>
      <c r="X5020" s="6">
        <f t="shared" si="78"/>
        <v>0</v>
      </c>
    </row>
    <row r="5021" spans="1:24" x14ac:dyDescent="0.25">
      <c r="A5021" s="11">
        <f>'Consumptions_nieuw - Copy'!R5021</f>
        <v>0</v>
      </c>
      <c r="B5021" s="11">
        <f>'Consumptions_nieuw - Copy'!S5021</f>
        <v>0</v>
      </c>
      <c r="C5021" s="11">
        <f>'Consumptions_nieuw - Copy'!T5021</f>
        <v>0</v>
      </c>
      <c r="D5021" s="11">
        <f>'Consumptions_nieuw - Copy'!U5021</f>
        <v>0</v>
      </c>
      <c r="E5021" s="11">
        <f>'Consumptions_nieuw - Copy'!V5021</f>
        <v>9.3056423181782084E-4</v>
      </c>
      <c r="F5021" s="11">
        <f>'Consumptions_nieuw - Copy'!W5021</f>
        <v>0</v>
      </c>
      <c r="G5021" s="11">
        <f>'Consumptions_nieuw - Copy'!X5021</f>
        <v>0</v>
      </c>
      <c r="Q5021" s="1">
        <v>5020</v>
      </c>
      <c r="R5021" s="6">
        <v>0</v>
      </c>
      <c r="S5021" s="6">
        <v>0</v>
      </c>
      <c r="T5021" s="6">
        <v>0</v>
      </c>
      <c r="U5021" s="6">
        <v>0</v>
      </c>
      <c r="V5021" s="6">
        <v>188.6286552</v>
      </c>
      <c r="W5021" s="6">
        <v>0</v>
      </c>
      <c r="X5021" s="6">
        <f t="shared" si="78"/>
        <v>0</v>
      </c>
    </row>
    <row r="5022" spans="1:24" x14ac:dyDescent="0.25">
      <c r="A5022" s="11">
        <f>'Consumptions_nieuw - Copy'!R5022</f>
        <v>0</v>
      </c>
      <c r="B5022" s="11">
        <f>'Consumptions_nieuw - Copy'!S5022</f>
        <v>0</v>
      </c>
      <c r="C5022" s="11">
        <f>'Consumptions_nieuw - Copy'!T5022</f>
        <v>0</v>
      </c>
      <c r="D5022" s="11">
        <f>'Consumptions_nieuw - Copy'!U5022</f>
        <v>0</v>
      </c>
      <c r="E5022" s="11">
        <f>'Consumptions_nieuw - Copy'!V5022</f>
        <v>9.2734428592834922E-4</v>
      </c>
      <c r="F5022" s="11">
        <f>'Consumptions_nieuw - Copy'!W5022</f>
        <v>0</v>
      </c>
      <c r="G5022" s="11">
        <f>'Consumptions_nieuw - Copy'!X5022</f>
        <v>0</v>
      </c>
      <c r="Q5022" s="1">
        <v>5021</v>
      </c>
      <c r="R5022" s="6">
        <v>0</v>
      </c>
      <c r="S5022" s="6">
        <v>0</v>
      </c>
      <c r="T5022" s="6">
        <v>0</v>
      </c>
      <c r="U5022" s="6">
        <v>0</v>
      </c>
      <c r="V5022" s="6">
        <v>187.9759608</v>
      </c>
      <c r="W5022" s="6">
        <v>0</v>
      </c>
      <c r="X5022" s="6">
        <f t="shared" si="78"/>
        <v>0</v>
      </c>
    </row>
    <row r="5023" spans="1:24" x14ac:dyDescent="0.25">
      <c r="A5023" s="11">
        <f>'Consumptions_nieuw - Copy'!R5023</f>
        <v>0</v>
      </c>
      <c r="B5023" s="11">
        <f>'Consumptions_nieuw - Copy'!S5023</f>
        <v>0</v>
      </c>
      <c r="C5023" s="11">
        <f>'Consumptions_nieuw - Copy'!T5023</f>
        <v>0</v>
      </c>
      <c r="D5023" s="11">
        <f>'Consumptions_nieuw - Copy'!U5023</f>
        <v>0</v>
      </c>
      <c r="E5023" s="11">
        <f>'Consumptions_nieuw - Copy'!V5023</f>
        <v>1.8933279175970446E-3</v>
      </c>
      <c r="F5023" s="11">
        <f>'Consumptions_nieuw - Copy'!W5023</f>
        <v>0</v>
      </c>
      <c r="G5023" s="11">
        <f>'Consumptions_nieuw - Copy'!X5023</f>
        <v>0</v>
      </c>
      <c r="Q5023" s="1">
        <v>5022</v>
      </c>
      <c r="R5023" s="6">
        <v>0</v>
      </c>
      <c r="S5023" s="6">
        <v>0</v>
      </c>
      <c r="T5023" s="6">
        <v>0</v>
      </c>
      <c r="U5023" s="6">
        <v>0</v>
      </c>
      <c r="V5023" s="6">
        <v>383.78425340000001</v>
      </c>
      <c r="W5023" s="6">
        <v>0</v>
      </c>
      <c r="X5023" s="6">
        <f t="shared" si="78"/>
        <v>0</v>
      </c>
    </row>
    <row r="5024" spans="1:24" x14ac:dyDescent="0.25">
      <c r="A5024" s="11">
        <f>'Consumptions_nieuw - Copy'!R5024</f>
        <v>0</v>
      </c>
      <c r="B5024" s="11">
        <f>'Consumptions_nieuw - Copy'!S5024</f>
        <v>0</v>
      </c>
      <c r="C5024" s="11">
        <f>'Consumptions_nieuw - Copy'!T5024</f>
        <v>0</v>
      </c>
      <c r="D5024" s="11">
        <f>'Consumptions_nieuw - Copy'!U5024</f>
        <v>0</v>
      </c>
      <c r="E5024" s="11">
        <f>'Consumptions_nieuw - Copy'!V5024</f>
        <v>5.9890985157539127E-4</v>
      </c>
      <c r="F5024" s="11">
        <f>'Consumptions_nieuw - Copy'!W5024</f>
        <v>0</v>
      </c>
      <c r="G5024" s="11">
        <f>'Consumptions_nieuw - Copy'!X5024</f>
        <v>0</v>
      </c>
      <c r="Q5024" s="1">
        <v>5023</v>
      </c>
      <c r="R5024" s="6">
        <v>0</v>
      </c>
      <c r="S5024" s="6">
        <v>0</v>
      </c>
      <c r="T5024" s="6">
        <v>0</v>
      </c>
      <c r="U5024" s="6">
        <v>0</v>
      </c>
      <c r="V5024" s="6">
        <v>121.4011414</v>
      </c>
      <c r="W5024" s="6">
        <v>0</v>
      </c>
      <c r="X5024" s="6">
        <f t="shared" si="78"/>
        <v>0</v>
      </c>
    </row>
    <row r="5025" spans="1:24" x14ac:dyDescent="0.25">
      <c r="A5025" s="11">
        <f>'Consumptions_nieuw - Copy'!R5025</f>
        <v>0</v>
      </c>
      <c r="B5025" s="11">
        <f>'Consumptions_nieuw - Copy'!S5025</f>
        <v>0</v>
      </c>
      <c r="C5025" s="11">
        <f>'Consumptions_nieuw - Copy'!T5025</f>
        <v>0</v>
      </c>
      <c r="D5025" s="11">
        <f>'Consumptions_nieuw - Copy'!U5025</f>
        <v>0</v>
      </c>
      <c r="E5025" s="11">
        <f>'Consumptions_nieuw - Copy'!V5025</f>
        <v>1.2557787207746387E-3</v>
      </c>
      <c r="F5025" s="11">
        <f>'Consumptions_nieuw - Copy'!W5025</f>
        <v>0</v>
      </c>
      <c r="G5025" s="11">
        <f>'Consumptions_nieuw - Copy'!X5025</f>
        <v>0</v>
      </c>
      <c r="Q5025" s="1">
        <v>5024</v>
      </c>
      <c r="R5025" s="6">
        <v>0</v>
      </c>
      <c r="S5025" s="6">
        <v>0</v>
      </c>
      <c r="T5025" s="6">
        <v>0</v>
      </c>
      <c r="U5025" s="6">
        <v>0</v>
      </c>
      <c r="V5025" s="6">
        <v>254.55078030000001</v>
      </c>
      <c r="W5025" s="6">
        <v>0</v>
      </c>
      <c r="X5025" s="6">
        <f t="shared" si="78"/>
        <v>0</v>
      </c>
    </row>
    <row r="5026" spans="1:24" x14ac:dyDescent="0.25">
      <c r="A5026" s="11">
        <f>'Consumptions_nieuw - Copy'!R5026</f>
        <v>0</v>
      </c>
      <c r="B5026" s="11">
        <f>'Consumptions_nieuw - Copy'!S5026</f>
        <v>0</v>
      </c>
      <c r="C5026" s="11">
        <f>'Consumptions_nieuw - Copy'!T5026</f>
        <v>0</v>
      </c>
      <c r="D5026" s="11">
        <f>'Consumptions_nieuw - Copy'!U5026</f>
        <v>0</v>
      </c>
      <c r="E5026" s="11">
        <f>'Consumptions_nieuw - Copy'!V5026</f>
        <v>1.5777732643353162E-3</v>
      </c>
      <c r="F5026" s="11">
        <f>'Consumptions_nieuw - Copy'!W5026</f>
        <v>0</v>
      </c>
      <c r="G5026" s="11">
        <f>'Consumptions_nieuw - Copy'!X5026</f>
        <v>0</v>
      </c>
      <c r="Q5026" s="1">
        <v>5025</v>
      </c>
      <c r="R5026" s="6">
        <v>0</v>
      </c>
      <c r="S5026" s="6">
        <v>0</v>
      </c>
      <c r="T5026" s="6">
        <v>0</v>
      </c>
      <c r="U5026" s="6">
        <v>0</v>
      </c>
      <c r="V5026" s="6">
        <v>319.82021109999999</v>
      </c>
      <c r="W5026" s="6">
        <v>0</v>
      </c>
      <c r="X5026" s="6">
        <f t="shared" si="78"/>
        <v>0</v>
      </c>
    </row>
    <row r="5027" spans="1:24" x14ac:dyDescent="0.25">
      <c r="A5027" s="11">
        <f>'Consumptions_nieuw - Copy'!R5027</f>
        <v>0</v>
      </c>
      <c r="B5027" s="11">
        <f>'Consumptions_nieuw - Copy'!S5027</f>
        <v>0</v>
      </c>
      <c r="C5027" s="11">
        <f>'Consumptions_nieuw - Copy'!T5027</f>
        <v>0</v>
      </c>
      <c r="D5027" s="11">
        <f>'Consumptions_nieuw - Copy'!U5027</f>
        <v>0</v>
      </c>
      <c r="E5027" s="11">
        <f>'Consumptions_nieuw - Copy'!V5027</f>
        <v>1.8965478629931849E-3</v>
      </c>
      <c r="F5027" s="11">
        <f>'Consumptions_nieuw - Copy'!W5027</f>
        <v>0</v>
      </c>
      <c r="G5027" s="11">
        <f>'Consumptions_nieuw - Copy'!X5027</f>
        <v>0</v>
      </c>
      <c r="Q5027" s="1">
        <v>5026</v>
      </c>
      <c r="R5027" s="6">
        <v>0</v>
      </c>
      <c r="S5027" s="6">
        <v>0</v>
      </c>
      <c r="T5027" s="6">
        <v>0</v>
      </c>
      <c r="U5027" s="6">
        <v>0</v>
      </c>
      <c r="V5027" s="6">
        <v>384.43694770000002</v>
      </c>
      <c r="W5027" s="6">
        <v>0</v>
      </c>
      <c r="X5027" s="6">
        <f t="shared" si="78"/>
        <v>0</v>
      </c>
    </row>
    <row r="5028" spans="1:24" x14ac:dyDescent="0.25">
      <c r="A5028" s="11">
        <f>'Consumptions_nieuw - Copy'!R5028</f>
        <v>0</v>
      </c>
      <c r="B5028" s="11">
        <f>'Consumptions_nieuw - Copy'!S5028</f>
        <v>0</v>
      </c>
      <c r="C5028" s="11">
        <f>'Consumptions_nieuw - Copy'!T5028</f>
        <v>0</v>
      </c>
      <c r="D5028" s="11">
        <f>'Consumptions_nieuw - Copy'!U5028</f>
        <v>0</v>
      </c>
      <c r="E5028" s="11">
        <f>'Consumptions_nieuw - Copy'!V5028</f>
        <v>6.1178963315995237E-4</v>
      </c>
      <c r="F5028" s="11">
        <f>'Consumptions_nieuw - Copy'!W5028</f>
        <v>0</v>
      </c>
      <c r="G5028" s="11">
        <f>'Consumptions_nieuw - Copy'!X5028</f>
        <v>0</v>
      </c>
      <c r="Q5028" s="1">
        <v>5027</v>
      </c>
      <c r="R5028" s="6">
        <v>0</v>
      </c>
      <c r="S5028" s="6">
        <v>0</v>
      </c>
      <c r="T5028" s="6">
        <v>0</v>
      </c>
      <c r="U5028" s="6">
        <v>0</v>
      </c>
      <c r="V5028" s="6">
        <v>124.01191860000002</v>
      </c>
      <c r="W5028" s="6">
        <v>0</v>
      </c>
      <c r="X5028" s="6">
        <f t="shared" si="78"/>
        <v>0</v>
      </c>
    </row>
    <row r="5029" spans="1:24" x14ac:dyDescent="0.25">
      <c r="A5029" s="11">
        <f>'Consumptions_nieuw - Copy'!R5029</f>
        <v>0</v>
      </c>
      <c r="B5029" s="11">
        <f>'Consumptions_nieuw - Copy'!S5029</f>
        <v>0</v>
      </c>
      <c r="C5029" s="11">
        <f>'Consumptions_nieuw - Copy'!T5029</f>
        <v>0</v>
      </c>
      <c r="D5029" s="11">
        <f>'Consumptions_nieuw - Copy'!U5029</f>
        <v>0</v>
      </c>
      <c r="E5029" s="11">
        <f>'Consumptions_nieuw - Copy'!V5029</f>
        <v>1.8933279175970446E-3</v>
      </c>
      <c r="F5029" s="11">
        <f>'Consumptions_nieuw - Copy'!W5029</f>
        <v>0</v>
      </c>
      <c r="G5029" s="11">
        <f>'Consumptions_nieuw - Copy'!X5029</f>
        <v>0</v>
      </c>
      <c r="Q5029" s="1">
        <v>5028</v>
      </c>
      <c r="R5029" s="6">
        <v>0</v>
      </c>
      <c r="S5029" s="6">
        <v>0</v>
      </c>
      <c r="T5029" s="6">
        <v>0</v>
      </c>
      <c r="U5029" s="6">
        <v>0</v>
      </c>
      <c r="V5029" s="6">
        <v>383.78425340000001</v>
      </c>
      <c r="W5029" s="6">
        <v>0</v>
      </c>
      <c r="X5029" s="6">
        <f t="shared" si="78"/>
        <v>0</v>
      </c>
    </row>
    <row r="5030" spans="1:24" x14ac:dyDescent="0.25">
      <c r="A5030" s="11">
        <f>'Consumptions_nieuw - Copy'!R5030</f>
        <v>0</v>
      </c>
      <c r="B5030" s="11">
        <f>'Consumptions_nieuw - Copy'!S5030</f>
        <v>0</v>
      </c>
      <c r="C5030" s="11">
        <f>'Consumptions_nieuw - Copy'!T5030</f>
        <v>0</v>
      </c>
      <c r="D5030" s="11">
        <f>'Consumptions_nieuw - Copy'!U5030</f>
        <v>0</v>
      </c>
      <c r="E5030" s="11">
        <f>'Consumptions_nieuw - Copy'!V5030</f>
        <v>1.249338829982358E-3</v>
      </c>
      <c r="F5030" s="11">
        <f>'Consumptions_nieuw - Copy'!W5030</f>
        <v>0</v>
      </c>
      <c r="G5030" s="11">
        <f>'Consumptions_nieuw - Copy'!X5030</f>
        <v>0</v>
      </c>
      <c r="Q5030" s="1">
        <v>5029</v>
      </c>
      <c r="R5030" s="6">
        <v>0</v>
      </c>
      <c r="S5030" s="6">
        <v>0</v>
      </c>
      <c r="T5030" s="6">
        <v>0</v>
      </c>
      <c r="U5030" s="6">
        <v>0</v>
      </c>
      <c r="V5030" s="6">
        <v>253.24539169999997</v>
      </c>
      <c r="W5030" s="6">
        <v>0</v>
      </c>
      <c r="X5030" s="6">
        <f t="shared" si="78"/>
        <v>0</v>
      </c>
    </row>
    <row r="5031" spans="1:24" x14ac:dyDescent="0.25">
      <c r="A5031" s="11">
        <f>'Consumptions_nieuw - Copy'!R5031</f>
        <v>0</v>
      </c>
      <c r="B5031" s="11">
        <f>'Consumptions_nieuw - Copy'!S5031</f>
        <v>0</v>
      </c>
      <c r="C5031" s="11">
        <f>'Consumptions_nieuw - Copy'!T5031</f>
        <v>0</v>
      </c>
      <c r="D5031" s="11">
        <f>'Consumptions_nieuw - Copy'!U5031</f>
        <v>0</v>
      </c>
      <c r="E5031" s="11">
        <f>'Consumptions_nieuw - Copy'!V5031</f>
        <v>6.0212979697153149E-4</v>
      </c>
      <c r="F5031" s="11">
        <f>'Consumptions_nieuw - Copy'!W5031</f>
        <v>0</v>
      </c>
      <c r="G5031" s="11">
        <f>'Consumptions_nieuw - Copy'!X5031</f>
        <v>0</v>
      </c>
      <c r="Q5031" s="1">
        <v>5030</v>
      </c>
      <c r="R5031" s="6">
        <v>0</v>
      </c>
      <c r="S5031" s="6">
        <v>0</v>
      </c>
      <c r="T5031" s="6">
        <v>0</v>
      </c>
      <c r="U5031" s="6">
        <v>0</v>
      </c>
      <c r="V5031" s="6">
        <v>122.05383569999999</v>
      </c>
      <c r="W5031" s="6">
        <v>0</v>
      </c>
      <c r="X5031" s="6">
        <f t="shared" si="78"/>
        <v>0</v>
      </c>
    </row>
    <row r="5032" spans="1:24" x14ac:dyDescent="0.25">
      <c r="A5032" s="11">
        <f>'Consumptions_nieuw - Copy'!R5032</f>
        <v>0</v>
      </c>
      <c r="B5032" s="11">
        <f>'Consumptions_nieuw - Copy'!S5032</f>
        <v>0</v>
      </c>
      <c r="C5032" s="11">
        <f>'Consumptions_nieuw - Copy'!T5032</f>
        <v>0</v>
      </c>
      <c r="D5032" s="11">
        <f>'Consumptions_nieuw - Copy'!U5032</f>
        <v>0</v>
      </c>
      <c r="E5032" s="11">
        <f>'Consumptions_nieuw - Copy'!V5032</f>
        <v>1.5745533194325072E-3</v>
      </c>
      <c r="F5032" s="11">
        <f>'Consumptions_nieuw - Copy'!W5032</f>
        <v>0</v>
      </c>
      <c r="G5032" s="11">
        <f>'Consumptions_nieuw - Copy'!X5032</f>
        <v>0</v>
      </c>
      <c r="Q5032" s="1">
        <v>5031</v>
      </c>
      <c r="R5032" s="6">
        <v>0</v>
      </c>
      <c r="S5032" s="6">
        <v>0</v>
      </c>
      <c r="T5032" s="6">
        <v>0</v>
      </c>
      <c r="U5032" s="6">
        <v>0</v>
      </c>
      <c r="V5032" s="6">
        <v>319.16751690000001</v>
      </c>
      <c r="W5032" s="6">
        <v>0</v>
      </c>
      <c r="X5032" s="6">
        <f t="shared" si="78"/>
        <v>0</v>
      </c>
    </row>
    <row r="5033" spans="1:24" x14ac:dyDescent="0.25">
      <c r="A5033" s="11">
        <f>'Consumptions_nieuw - Copy'!R5033</f>
        <v>0</v>
      </c>
      <c r="B5033" s="11">
        <f>'Consumptions_nieuw - Copy'!S5033</f>
        <v>0</v>
      </c>
      <c r="C5033" s="11">
        <f>'Consumptions_nieuw - Copy'!T5033</f>
        <v>0</v>
      </c>
      <c r="D5033" s="11">
        <f>'Consumptions_nieuw - Copy'!U5033</f>
        <v>0</v>
      </c>
      <c r="E5033" s="11">
        <f>'Consumptions_nieuw - Copy'!V5033</f>
        <v>2.2153224611577219E-3</v>
      </c>
      <c r="F5033" s="11">
        <f>'Consumptions_nieuw - Copy'!W5033</f>
        <v>0</v>
      </c>
      <c r="G5033" s="11">
        <f>'Consumptions_nieuw - Copy'!X5033</f>
        <v>0</v>
      </c>
      <c r="Q5033" s="1">
        <v>5032</v>
      </c>
      <c r="R5033" s="6">
        <v>0</v>
      </c>
      <c r="S5033" s="6">
        <v>0</v>
      </c>
      <c r="T5033" s="6">
        <v>0</v>
      </c>
      <c r="U5033" s="6">
        <v>0</v>
      </c>
      <c r="V5033" s="6">
        <v>449.05368419999996</v>
      </c>
      <c r="W5033" s="6">
        <v>0</v>
      </c>
      <c r="X5033" s="6">
        <f t="shared" si="78"/>
        <v>0</v>
      </c>
    </row>
    <row r="5034" spans="1:24" x14ac:dyDescent="0.25">
      <c r="A5034" s="11">
        <f>'Consumptions_nieuw - Copy'!R5034</f>
        <v>0</v>
      </c>
      <c r="B5034" s="11">
        <f>'Consumptions_nieuw - Copy'!S5034</f>
        <v>0</v>
      </c>
      <c r="C5034" s="11">
        <f>'Consumptions_nieuw - Copy'!T5034</f>
        <v>0</v>
      </c>
      <c r="D5034" s="11">
        <f>'Consumptions_nieuw - Copy'!U5034</f>
        <v>0</v>
      </c>
      <c r="E5034" s="11">
        <f>'Consumptions_nieuw - Copy'!V5034</f>
        <v>9.3378417721396117E-4</v>
      </c>
      <c r="F5034" s="11">
        <f>'Consumptions_nieuw - Copy'!W5034</f>
        <v>0</v>
      </c>
      <c r="G5034" s="11">
        <f>'Consumptions_nieuw - Copy'!X5034</f>
        <v>0</v>
      </c>
      <c r="Q5034" s="1">
        <v>5033</v>
      </c>
      <c r="R5034" s="6">
        <v>0</v>
      </c>
      <c r="S5034" s="6">
        <v>0</v>
      </c>
      <c r="T5034" s="6">
        <v>0</v>
      </c>
      <c r="U5034" s="6">
        <v>0</v>
      </c>
      <c r="V5034" s="6">
        <v>189.2813495</v>
      </c>
      <c r="W5034" s="6">
        <v>0</v>
      </c>
      <c r="X5034" s="6">
        <f t="shared" si="78"/>
        <v>0</v>
      </c>
    </row>
    <row r="5035" spans="1:24" x14ac:dyDescent="0.25">
      <c r="A5035" s="11">
        <f>'Consumptions_nieuw - Copy'!R5035</f>
        <v>0</v>
      </c>
      <c r="B5035" s="11">
        <f>'Consumptions_nieuw - Copy'!S5035</f>
        <v>0</v>
      </c>
      <c r="C5035" s="11">
        <f>'Consumptions_nieuw - Copy'!T5035</f>
        <v>0</v>
      </c>
      <c r="D5035" s="11">
        <f>'Consumptions_nieuw - Copy'!U5035</f>
        <v>0</v>
      </c>
      <c r="E5035" s="11">
        <f>'Consumptions_nieuw - Copy'!V5035</f>
        <v>1.8933279175970446E-3</v>
      </c>
      <c r="F5035" s="11">
        <f>'Consumptions_nieuw - Copy'!W5035</f>
        <v>0</v>
      </c>
      <c r="G5035" s="11">
        <f>'Consumptions_nieuw - Copy'!X5035</f>
        <v>0</v>
      </c>
      <c r="Q5035" s="1">
        <v>5034</v>
      </c>
      <c r="R5035" s="6">
        <v>0</v>
      </c>
      <c r="S5035" s="6">
        <v>0</v>
      </c>
      <c r="T5035" s="6">
        <v>0</v>
      </c>
      <c r="U5035" s="6">
        <v>0</v>
      </c>
      <c r="V5035" s="6">
        <v>383.78425340000001</v>
      </c>
      <c r="W5035" s="6">
        <v>0</v>
      </c>
      <c r="X5035" s="6">
        <f t="shared" si="78"/>
        <v>0</v>
      </c>
    </row>
    <row r="5036" spans="1:24" x14ac:dyDescent="0.25">
      <c r="A5036" s="11">
        <f>'Consumptions_nieuw - Copy'!R5036</f>
        <v>0</v>
      </c>
      <c r="B5036" s="11">
        <f>'Consumptions_nieuw - Copy'!S5036</f>
        <v>0</v>
      </c>
      <c r="C5036" s="11">
        <f>'Consumptions_nieuw - Copy'!T5036</f>
        <v>0</v>
      </c>
      <c r="D5036" s="11">
        <f>'Consumptions_nieuw - Copy'!U5036</f>
        <v>0</v>
      </c>
      <c r="E5036" s="11">
        <f>'Consumptions_nieuw - Copy'!V5036</f>
        <v>1.5648934827507551E-3</v>
      </c>
      <c r="F5036" s="11">
        <f>'Consumptions_nieuw - Copy'!W5036</f>
        <v>0</v>
      </c>
      <c r="G5036" s="11">
        <f>'Consumptions_nieuw - Copy'!X5036</f>
        <v>0</v>
      </c>
      <c r="Q5036" s="1">
        <v>5035</v>
      </c>
      <c r="R5036" s="6">
        <v>0</v>
      </c>
      <c r="S5036" s="6">
        <v>0</v>
      </c>
      <c r="T5036" s="6">
        <v>0</v>
      </c>
      <c r="U5036" s="6">
        <v>0</v>
      </c>
      <c r="V5036" s="6">
        <v>317.20943390000002</v>
      </c>
      <c r="W5036" s="6">
        <v>0</v>
      </c>
      <c r="X5036" s="6">
        <f t="shared" si="78"/>
        <v>0</v>
      </c>
    </row>
    <row r="5037" spans="1:24" x14ac:dyDescent="0.25">
      <c r="A5037" s="11">
        <f>'Consumptions_nieuw - Copy'!R5037</f>
        <v>0</v>
      </c>
      <c r="B5037" s="11">
        <f>'Consumptions_nieuw - Copy'!S5037</f>
        <v>0</v>
      </c>
      <c r="C5037" s="11">
        <f>'Consumptions_nieuw - Copy'!T5037</f>
        <v>0</v>
      </c>
      <c r="D5037" s="11">
        <f>'Consumptions_nieuw - Copy'!U5037</f>
        <v>0</v>
      </c>
      <c r="E5037" s="11">
        <f>'Consumptions_nieuw - Copy'!V5037</f>
        <v>1.8901079722009042E-3</v>
      </c>
      <c r="F5037" s="11">
        <f>'Consumptions_nieuw - Copy'!W5037</f>
        <v>0</v>
      </c>
      <c r="G5037" s="11">
        <f>'Consumptions_nieuw - Copy'!X5037</f>
        <v>0</v>
      </c>
      <c r="Q5037" s="1">
        <v>5036</v>
      </c>
      <c r="R5037" s="6">
        <v>0</v>
      </c>
      <c r="S5037" s="6">
        <v>0</v>
      </c>
      <c r="T5037" s="6">
        <v>0</v>
      </c>
      <c r="U5037" s="6">
        <v>0</v>
      </c>
      <c r="V5037" s="6">
        <v>383.1315591</v>
      </c>
      <c r="W5037" s="6">
        <v>0</v>
      </c>
      <c r="X5037" s="6">
        <f t="shared" si="78"/>
        <v>0</v>
      </c>
    </row>
    <row r="5038" spans="1:24" x14ac:dyDescent="0.25">
      <c r="A5038" s="11">
        <f>'Consumptions_nieuw - Copy'!R5038</f>
        <v>0</v>
      </c>
      <c r="B5038" s="11">
        <f>'Consumptions_nieuw - Copy'!S5038</f>
        <v>0</v>
      </c>
      <c r="C5038" s="11">
        <f>'Consumptions_nieuw - Copy'!T5038</f>
        <v>0</v>
      </c>
      <c r="D5038" s="11">
        <f>'Consumptions_nieuw - Copy'!U5038</f>
        <v>0</v>
      </c>
      <c r="E5038" s="11">
        <f>'Consumptions_nieuw - Copy'!V5038</f>
        <v>1.2557787207746387E-3</v>
      </c>
      <c r="F5038" s="11">
        <f>'Consumptions_nieuw - Copy'!W5038</f>
        <v>0</v>
      </c>
      <c r="G5038" s="11">
        <f>'Consumptions_nieuw - Copy'!X5038</f>
        <v>0</v>
      </c>
      <c r="Q5038" s="1">
        <v>5037</v>
      </c>
      <c r="R5038" s="6">
        <v>0</v>
      </c>
      <c r="S5038" s="6">
        <v>0</v>
      </c>
      <c r="T5038" s="6">
        <v>0</v>
      </c>
      <c r="U5038" s="6">
        <v>0</v>
      </c>
      <c r="V5038" s="6">
        <v>254.55078030000001</v>
      </c>
      <c r="W5038" s="6">
        <v>0</v>
      </c>
      <c r="X5038" s="6">
        <f t="shared" si="78"/>
        <v>0</v>
      </c>
    </row>
    <row r="5039" spans="1:24" x14ac:dyDescent="0.25">
      <c r="A5039" s="11">
        <f>'Consumptions_nieuw - Copy'!R5039</f>
        <v>0</v>
      </c>
      <c r="B5039" s="11">
        <f>'Consumptions_nieuw - Copy'!S5039</f>
        <v>0</v>
      </c>
      <c r="C5039" s="11">
        <f>'Consumptions_nieuw - Copy'!T5039</f>
        <v>0</v>
      </c>
      <c r="D5039" s="11">
        <f>'Consumptions_nieuw - Copy'!U5039</f>
        <v>0</v>
      </c>
      <c r="E5039" s="11">
        <f>'Consumptions_nieuw - Copy'!V5039</f>
        <v>6.0534974236767182E-4</v>
      </c>
      <c r="F5039" s="11">
        <f>'Consumptions_nieuw - Copy'!W5039</f>
        <v>0</v>
      </c>
      <c r="G5039" s="11">
        <f>'Consumptions_nieuw - Copy'!X5039</f>
        <v>0</v>
      </c>
      <c r="Q5039" s="1">
        <v>5038</v>
      </c>
      <c r="R5039" s="6">
        <v>0</v>
      </c>
      <c r="S5039" s="6">
        <v>0</v>
      </c>
      <c r="T5039" s="6">
        <v>0</v>
      </c>
      <c r="U5039" s="6">
        <v>0</v>
      </c>
      <c r="V5039" s="6">
        <v>122.70653000000001</v>
      </c>
      <c r="W5039" s="6">
        <v>0</v>
      </c>
      <c r="X5039" s="6">
        <f t="shared" si="78"/>
        <v>0</v>
      </c>
    </row>
    <row r="5040" spans="1:24" x14ac:dyDescent="0.25">
      <c r="A5040" s="11">
        <f>'Consumptions_nieuw - Copy'!R5040</f>
        <v>0</v>
      </c>
      <c r="B5040" s="11">
        <f>'Consumptions_nieuw - Copy'!S5040</f>
        <v>0</v>
      </c>
      <c r="C5040" s="11">
        <f>'Consumptions_nieuw - Copy'!T5040</f>
        <v>0</v>
      </c>
      <c r="D5040" s="11">
        <f>'Consumptions_nieuw - Copy'!U5040</f>
        <v>0</v>
      </c>
      <c r="E5040" s="11">
        <f>'Consumptions_nieuw - Copy'!V5040</f>
        <v>6.0856968776381204E-4</v>
      </c>
      <c r="F5040" s="11">
        <f>'Consumptions_nieuw - Copy'!W5040</f>
        <v>0</v>
      </c>
      <c r="G5040" s="11">
        <f>'Consumptions_nieuw - Copy'!X5040</f>
        <v>0</v>
      </c>
      <c r="Q5040" s="1">
        <v>5039</v>
      </c>
      <c r="R5040" s="6">
        <v>0</v>
      </c>
      <c r="S5040" s="6">
        <v>0</v>
      </c>
      <c r="T5040" s="6">
        <v>0</v>
      </c>
      <c r="U5040" s="6">
        <v>0</v>
      </c>
      <c r="V5040" s="6">
        <v>123.35922429999999</v>
      </c>
      <c r="W5040" s="6">
        <v>0</v>
      </c>
      <c r="X5040" s="6">
        <f t="shared" si="78"/>
        <v>0</v>
      </c>
    </row>
    <row r="5041" spans="1:24" x14ac:dyDescent="0.25">
      <c r="A5041" s="11">
        <f>'Consumptions_nieuw - Copy'!R5041</f>
        <v>0</v>
      </c>
      <c r="B5041" s="11">
        <f>'Consumptions_nieuw - Copy'!S5041</f>
        <v>0</v>
      </c>
      <c r="C5041" s="11">
        <f>'Consumptions_nieuw - Copy'!T5041</f>
        <v>0</v>
      </c>
      <c r="D5041" s="11">
        <f>'Consumptions_nieuw - Copy'!U5041</f>
        <v>0</v>
      </c>
      <c r="E5041" s="11">
        <f>'Consumptions_nieuw - Copy'!V5041</f>
        <v>1.5745533194325072E-3</v>
      </c>
      <c r="F5041" s="11">
        <f>'Consumptions_nieuw - Copy'!W5041</f>
        <v>0</v>
      </c>
      <c r="G5041" s="11">
        <f>'Consumptions_nieuw - Copy'!X5041</f>
        <v>0</v>
      </c>
      <c r="Q5041" s="1">
        <v>5040</v>
      </c>
      <c r="R5041" s="6">
        <v>0</v>
      </c>
      <c r="S5041" s="6">
        <v>0</v>
      </c>
      <c r="T5041" s="6">
        <v>0</v>
      </c>
      <c r="U5041" s="6">
        <v>0</v>
      </c>
      <c r="V5041" s="6">
        <v>319.16751690000001</v>
      </c>
      <c r="W5041" s="6">
        <v>0</v>
      </c>
      <c r="X5041" s="6">
        <f t="shared" si="78"/>
        <v>0</v>
      </c>
    </row>
    <row r="5042" spans="1:24" x14ac:dyDescent="0.25">
      <c r="A5042" s="11">
        <f>'Consumptions_nieuw - Copy'!R5042</f>
        <v>0</v>
      </c>
      <c r="B5042" s="11">
        <f>'Consumptions_nieuw - Copy'!S5042</f>
        <v>0</v>
      </c>
      <c r="C5042" s="11">
        <f>'Consumptions_nieuw - Copy'!T5042</f>
        <v>0</v>
      </c>
      <c r="D5042" s="11">
        <f>'Consumptions_nieuw - Copy'!U5042</f>
        <v>0</v>
      </c>
      <c r="E5042" s="11">
        <f>'Consumptions_nieuw - Copy'!V5042</f>
        <v>1.2557787207746387E-3</v>
      </c>
      <c r="F5042" s="11">
        <f>'Consumptions_nieuw - Copy'!W5042</f>
        <v>0</v>
      </c>
      <c r="G5042" s="11">
        <f>'Consumptions_nieuw - Copy'!X5042</f>
        <v>0</v>
      </c>
      <c r="Q5042" s="1">
        <v>5041</v>
      </c>
      <c r="R5042" s="6">
        <v>0</v>
      </c>
      <c r="S5042" s="6">
        <v>0</v>
      </c>
      <c r="T5042" s="6">
        <v>0</v>
      </c>
      <c r="U5042" s="6">
        <v>0</v>
      </c>
      <c r="V5042" s="6">
        <v>254.55078030000001</v>
      </c>
      <c r="W5042" s="6">
        <v>0</v>
      </c>
      <c r="X5042" s="6">
        <f t="shared" si="78"/>
        <v>0</v>
      </c>
    </row>
    <row r="5043" spans="1:24" x14ac:dyDescent="0.25">
      <c r="A5043" s="11">
        <f>'Consumptions_nieuw - Copy'!R5043</f>
        <v>0</v>
      </c>
      <c r="B5043" s="11">
        <f>'Consumptions_nieuw - Copy'!S5043</f>
        <v>0</v>
      </c>
      <c r="C5043" s="11">
        <f>'Consumptions_nieuw - Copy'!T5043</f>
        <v>0</v>
      </c>
      <c r="D5043" s="11">
        <f>'Consumptions_nieuw - Copy'!U5043</f>
        <v>0</v>
      </c>
      <c r="E5043" s="11">
        <f>'Consumptions_nieuw - Copy'!V5043</f>
        <v>1.8933279175970446E-3</v>
      </c>
      <c r="F5043" s="11">
        <f>'Consumptions_nieuw - Copy'!W5043</f>
        <v>0</v>
      </c>
      <c r="G5043" s="11">
        <f>'Consumptions_nieuw - Copy'!X5043</f>
        <v>0</v>
      </c>
      <c r="Q5043" s="1">
        <v>5042</v>
      </c>
      <c r="R5043" s="6">
        <v>0</v>
      </c>
      <c r="S5043" s="6">
        <v>0</v>
      </c>
      <c r="T5043" s="6">
        <v>0</v>
      </c>
      <c r="U5043" s="6">
        <v>0</v>
      </c>
      <c r="V5043" s="6">
        <v>383.78425340000001</v>
      </c>
      <c r="W5043" s="6">
        <v>0</v>
      </c>
      <c r="X5043" s="6">
        <f t="shared" si="78"/>
        <v>0</v>
      </c>
    </row>
    <row r="5044" spans="1:24" x14ac:dyDescent="0.25">
      <c r="A5044" s="11">
        <f>'Consumptions_nieuw - Copy'!R5044</f>
        <v>0</v>
      </c>
      <c r="B5044" s="11">
        <f>'Consumptions_nieuw - Copy'!S5044</f>
        <v>0</v>
      </c>
      <c r="C5044" s="11">
        <f>'Consumptions_nieuw - Copy'!T5044</f>
        <v>0</v>
      </c>
      <c r="D5044" s="11">
        <f>'Consumptions_nieuw - Copy'!U5044</f>
        <v>0</v>
      </c>
      <c r="E5044" s="11">
        <f>'Consumptions_nieuw - Copy'!V5044</f>
        <v>2.221762352443334E-3</v>
      </c>
      <c r="F5044" s="11">
        <f>'Consumptions_nieuw - Copy'!W5044</f>
        <v>0</v>
      </c>
      <c r="G5044" s="11">
        <f>'Consumptions_nieuw - Copy'!X5044</f>
        <v>0</v>
      </c>
      <c r="Q5044" s="1">
        <v>5043</v>
      </c>
      <c r="R5044" s="6">
        <v>0</v>
      </c>
      <c r="S5044" s="6">
        <v>0</v>
      </c>
      <c r="T5044" s="6">
        <v>0</v>
      </c>
      <c r="U5044" s="6">
        <v>0</v>
      </c>
      <c r="V5044" s="6">
        <v>450.35907290000006</v>
      </c>
      <c r="W5044" s="6">
        <v>0</v>
      </c>
      <c r="X5044" s="6">
        <f t="shared" si="78"/>
        <v>0</v>
      </c>
    </row>
    <row r="5045" spans="1:24" x14ac:dyDescent="0.25">
      <c r="A5045" s="11">
        <f>'Consumptions_nieuw - Copy'!R5045</f>
        <v>0</v>
      </c>
      <c r="B5045" s="11">
        <f>'Consumptions_nieuw - Copy'!S5045</f>
        <v>0</v>
      </c>
      <c r="C5045" s="11">
        <f>'Consumptions_nieuw - Copy'!T5045</f>
        <v>0</v>
      </c>
      <c r="D5045" s="11">
        <f>'Consumptions_nieuw - Copy'!U5045</f>
        <v>0</v>
      </c>
      <c r="E5045" s="11">
        <f>'Consumptions_nieuw - Copy'!V5045</f>
        <v>1.2557787207746387E-3</v>
      </c>
      <c r="F5045" s="11">
        <f>'Consumptions_nieuw - Copy'!W5045</f>
        <v>0</v>
      </c>
      <c r="G5045" s="11">
        <f>'Consumptions_nieuw - Copy'!X5045</f>
        <v>0</v>
      </c>
      <c r="Q5045" s="1">
        <v>5044</v>
      </c>
      <c r="R5045" s="6">
        <v>0</v>
      </c>
      <c r="S5045" s="6">
        <v>0</v>
      </c>
      <c r="T5045" s="6">
        <v>0</v>
      </c>
      <c r="U5045" s="6">
        <v>0</v>
      </c>
      <c r="V5045" s="6">
        <v>254.55078030000001</v>
      </c>
      <c r="W5045" s="6">
        <v>0</v>
      </c>
      <c r="X5045" s="6">
        <f t="shared" si="78"/>
        <v>0</v>
      </c>
    </row>
    <row r="5046" spans="1:24" x14ac:dyDescent="0.25">
      <c r="A5046" s="11">
        <f>'Consumptions_nieuw - Copy'!R5046</f>
        <v>0</v>
      </c>
      <c r="B5046" s="11">
        <f>'Consumptions_nieuw - Copy'!S5046</f>
        <v>0</v>
      </c>
      <c r="C5046" s="11">
        <f>'Consumptions_nieuw - Copy'!T5046</f>
        <v>0</v>
      </c>
      <c r="D5046" s="11">
        <f>'Consumptions_nieuw - Copy'!U5046</f>
        <v>0</v>
      </c>
      <c r="E5046" s="11">
        <f>'Consumptions_nieuw - Copy'!V5046</f>
        <v>5.9568990617925104E-4</v>
      </c>
      <c r="F5046" s="11">
        <f>'Consumptions_nieuw - Copy'!W5046</f>
        <v>0</v>
      </c>
      <c r="G5046" s="11">
        <f>'Consumptions_nieuw - Copy'!X5046</f>
        <v>0</v>
      </c>
      <c r="Q5046" s="1">
        <v>5045</v>
      </c>
      <c r="R5046" s="6">
        <v>0</v>
      </c>
      <c r="S5046" s="6">
        <v>0</v>
      </c>
      <c r="T5046" s="6">
        <v>0</v>
      </c>
      <c r="U5046" s="6">
        <v>0</v>
      </c>
      <c r="V5046" s="6">
        <v>120.74844710000002</v>
      </c>
      <c r="W5046" s="6">
        <v>0</v>
      </c>
      <c r="X5046" s="6">
        <f t="shared" si="78"/>
        <v>0</v>
      </c>
    </row>
    <row r="5047" spans="1:24" x14ac:dyDescent="0.25">
      <c r="A5047" s="11">
        <f>'Consumptions_nieuw - Copy'!R5047</f>
        <v>0</v>
      </c>
      <c r="B5047" s="11">
        <f>'Consumptions_nieuw - Copy'!S5047</f>
        <v>0</v>
      </c>
      <c r="C5047" s="11">
        <f>'Consumptions_nieuw - Copy'!T5047</f>
        <v>0</v>
      </c>
      <c r="D5047" s="11">
        <f>'Consumptions_nieuw - Copy'!U5047</f>
        <v>1.6685037942719007E-2</v>
      </c>
      <c r="E5047" s="11">
        <f>'Consumptions_nieuw - Copy'!V5047</f>
        <v>9.3378417721396117E-4</v>
      </c>
      <c r="F5047" s="11">
        <f>'Consumptions_nieuw - Copy'!W5047</f>
        <v>9.700669300213358E-3</v>
      </c>
      <c r="G5047" s="11">
        <f>'Consumptions_nieuw - Copy'!X5047</f>
        <v>0</v>
      </c>
      <c r="Q5047" s="1">
        <v>5046</v>
      </c>
      <c r="R5047" s="6">
        <v>0</v>
      </c>
      <c r="S5047" s="6">
        <v>0</v>
      </c>
      <c r="T5047" s="6">
        <v>0</v>
      </c>
      <c r="U5047" s="6">
        <v>0.11735518</v>
      </c>
      <c r="V5047" s="6">
        <v>189.2813495</v>
      </c>
      <c r="W5047" s="6">
        <v>0.12433781299999999</v>
      </c>
      <c r="X5047" s="6">
        <f t="shared" si="78"/>
        <v>0</v>
      </c>
    </row>
    <row r="5048" spans="1:24" x14ac:dyDescent="0.25">
      <c r="A5048" s="11">
        <f>'Consumptions_nieuw - Copy'!R5048</f>
        <v>0</v>
      </c>
      <c r="B5048" s="11">
        <f>'Consumptions_nieuw - Copy'!S5048</f>
        <v>0</v>
      </c>
      <c r="C5048" s="11">
        <f>'Consumptions_nieuw - Copy'!T5048</f>
        <v>0</v>
      </c>
      <c r="D5048" s="11">
        <f>'Consumptions_nieuw - Copy'!U5048</f>
        <v>0</v>
      </c>
      <c r="E5048" s="11">
        <f>'Consumptions_nieuw - Copy'!V5048</f>
        <v>6.0534974236767182E-4</v>
      </c>
      <c r="F5048" s="11">
        <f>'Consumptions_nieuw - Copy'!W5048</f>
        <v>0</v>
      </c>
      <c r="G5048" s="11">
        <f>'Consumptions_nieuw - Copy'!X5048</f>
        <v>0</v>
      </c>
      <c r="Q5048" s="1">
        <v>5047</v>
      </c>
      <c r="R5048" s="6">
        <v>0</v>
      </c>
      <c r="S5048" s="6">
        <v>0</v>
      </c>
      <c r="T5048" s="6">
        <v>0</v>
      </c>
      <c r="U5048" s="6">
        <v>0</v>
      </c>
      <c r="V5048" s="6">
        <v>122.70653000000001</v>
      </c>
      <c r="W5048" s="6">
        <v>0</v>
      </c>
      <c r="X5048" s="6">
        <f t="shared" si="78"/>
        <v>0</v>
      </c>
    </row>
    <row r="5049" spans="1:24" x14ac:dyDescent="0.25">
      <c r="A5049" s="11">
        <f>'Consumptions_nieuw - Copy'!R5049</f>
        <v>0</v>
      </c>
      <c r="B5049" s="11">
        <f>'Consumptions_nieuw - Copy'!S5049</f>
        <v>0</v>
      </c>
      <c r="C5049" s="11">
        <f>'Consumptions_nieuw - Copy'!T5049</f>
        <v>0</v>
      </c>
      <c r="D5049" s="11">
        <f>'Consumptions_nieuw - Copy'!U5049</f>
        <v>0</v>
      </c>
      <c r="E5049" s="11">
        <f>'Consumptions_nieuw - Copy'!V5049</f>
        <v>9.3378417721396117E-4</v>
      </c>
      <c r="F5049" s="11">
        <f>'Consumptions_nieuw - Copy'!W5049</f>
        <v>0</v>
      </c>
      <c r="G5049" s="11">
        <f>'Consumptions_nieuw - Copy'!X5049</f>
        <v>0</v>
      </c>
      <c r="Q5049" s="1">
        <v>5048</v>
      </c>
      <c r="R5049" s="6">
        <v>0</v>
      </c>
      <c r="S5049" s="6">
        <v>0</v>
      </c>
      <c r="T5049" s="6">
        <v>0</v>
      </c>
      <c r="U5049" s="6">
        <v>0</v>
      </c>
      <c r="V5049" s="6">
        <v>189.2813495</v>
      </c>
      <c r="W5049" s="6">
        <v>0</v>
      </c>
      <c r="X5049" s="6">
        <f t="shared" si="78"/>
        <v>0</v>
      </c>
    </row>
    <row r="5050" spans="1:24" x14ac:dyDescent="0.25">
      <c r="A5050" s="11">
        <f>'Consumptions_nieuw - Copy'!R5050</f>
        <v>0</v>
      </c>
      <c r="B5050" s="11">
        <f>'Consumptions_nieuw - Copy'!S5050</f>
        <v>0</v>
      </c>
      <c r="C5050" s="11">
        <f>'Consumptions_nieuw - Copy'!T5050</f>
        <v>0</v>
      </c>
      <c r="D5050" s="11">
        <f>'Consumptions_nieuw - Copy'!U5050</f>
        <v>0</v>
      </c>
      <c r="E5050" s="11">
        <f>'Consumptions_nieuw - Copy'!V5050</f>
        <v>1.2557787207746387E-3</v>
      </c>
      <c r="F5050" s="11">
        <f>'Consumptions_nieuw - Copy'!W5050</f>
        <v>0</v>
      </c>
      <c r="G5050" s="11">
        <f>'Consumptions_nieuw - Copy'!X5050</f>
        <v>0</v>
      </c>
      <c r="Q5050" s="1">
        <v>5049</v>
      </c>
      <c r="R5050" s="6">
        <v>0</v>
      </c>
      <c r="S5050" s="6">
        <v>0</v>
      </c>
      <c r="T5050" s="6">
        <v>0</v>
      </c>
      <c r="U5050" s="6">
        <v>0</v>
      </c>
      <c r="V5050" s="6">
        <v>254.55078030000001</v>
      </c>
      <c r="W5050" s="6">
        <v>0</v>
      </c>
      <c r="X5050" s="6">
        <f t="shared" si="78"/>
        <v>0</v>
      </c>
    </row>
    <row r="5051" spans="1:24" x14ac:dyDescent="0.25">
      <c r="A5051" s="11">
        <f>'Consumptions_nieuw - Copy'!R5051</f>
        <v>0</v>
      </c>
      <c r="B5051" s="11">
        <f>'Consumptions_nieuw - Copy'!S5051</f>
        <v>0</v>
      </c>
      <c r="C5051" s="11">
        <f>'Consumptions_nieuw - Copy'!T5051</f>
        <v>0</v>
      </c>
      <c r="D5051" s="11">
        <f>'Consumptions_nieuw - Copy'!U5051</f>
        <v>0</v>
      </c>
      <c r="E5051" s="11">
        <f>'Consumptions_nieuw - Copy'!V5051</f>
        <v>9.3378417721396117E-4</v>
      </c>
      <c r="F5051" s="11">
        <f>'Consumptions_nieuw - Copy'!W5051</f>
        <v>0</v>
      </c>
      <c r="G5051" s="11">
        <f>'Consumptions_nieuw - Copy'!X5051</f>
        <v>0</v>
      </c>
      <c r="Q5051" s="1">
        <v>5050</v>
      </c>
      <c r="R5051" s="6">
        <v>0</v>
      </c>
      <c r="S5051" s="6">
        <v>0</v>
      </c>
      <c r="T5051" s="6">
        <v>0</v>
      </c>
      <c r="U5051" s="6">
        <v>0</v>
      </c>
      <c r="V5051" s="6">
        <v>189.2813495</v>
      </c>
      <c r="W5051" s="6">
        <v>0</v>
      </c>
      <c r="X5051" s="6">
        <f t="shared" si="78"/>
        <v>0</v>
      </c>
    </row>
    <row r="5052" spans="1:24" x14ac:dyDescent="0.25">
      <c r="A5052" s="11">
        <f>'Consumptions_nieuw - Copy'!R5052</f>
        <v>0</v>
      </c>
      <c r="B5052" s="11">
        <f>'Consumptions_nieuw - Copy'!S5052</f>
        <v>0</v>
      </c>
      <c r="C5052" s="11">
        <f>'Consumptions_nieuw - Copy'!T5052</f>
        <v>0</v>
      </c>
      <c r="D5052" s="11">
        <f>'Consumptions_nieuw - Copy'!U5052</f>
        <v>0</v>
      </c>
      <c r="E5052" s="11">
        <f>'Consumptions_nieuw - Copy'!V5052</f>
        <v>1.561673537354615E-3</v>
      </c>
      <c r="F5052" s="11">
        <f>'Consumptions_nieuw - Copy'!W5052</f>
        <v>0</v>
      </c>
      <c r="G5052" s="11">
        <f>'Consumptions_nieuw - Copy'!X5052</f>
        <v>0</v>
      </c>
      <c r="Q5052" s="1">
        <v>5051</v>
      </c>
      <c r="R5052" s="6">
        <v>0</v>
      </c>
      <c r="S5052" s="6">
        <v>0</v>
      </c>
      <c r="T5052" s="6">
        <v>0</v>
      </c>
      <c r="U5052" s="6">
        <v>0</v>
      </c>
      <c r="V5052" s="6">
        <v>316.55673960000001</v>
      </c>
      <c r="W5052" s="6">
        <v>0</v>
      </c>
      <c r="X5052" s="6">
        <f t="shared" si="78"/>
        <v>0</v>
      </c>
    </row>
    <row r="5053" spans="1:24" x14ac:dyDescent="0.25">
      <c r="A5053" s="11">
        <f>'Consumptions_nieuw - Copy'!R5053</f>
        <v>0</v>
      </c>
      <c r="B5053" s="11">
        <f>'Consumptions_nieuw - Copy'!S5053</f>
        <v>0</v>
      </c>
      <c r="C5053" s="11">
        <f>'Consumptions_nieuw - Copy'!T5053</f>
        <v>0</v>
      </c>
      <c r="D5053" s="11">
        <f>'Consumptions_nieuw - Copy'!U5053</f>
        <v>0</v>
      </c>
      <c r="E5053" s="11">
        <f>'Consumptions_nieuw - Copy'!V5053</f>
        <v>2.212102515761582E-3</v>
      </c>
      <c r="F5053" s="11">
        <f>'Consumptions_nieuw - Copy'!W5053</f>
        <v>0</v>
      </c>
      <c r="G5053" s="11">
        <f>'Consumptions_nieuw - Copy'!X5053</f>
        <v>0</v>
      </c>
      <c r="Q5053" s="1">
        <v>5052</v>
      </c>
      <c r="R5053" s="6">
        <v>0</v>
      </c>
      <c r="S5053" s="6">
        <v>0</v>
      </c>
      <c r="T5053" s="6">
        <v>0</v>
      </c>
      <c r="U5053" s="6">
        <v>0</v>
      </c>
      <c r="V5053" s="6">
        <v>448.40098990000007</v>
      </c>
      <c r="W5053" s="6">
        <v>0</v>
      </c>
      <c r="X5053" s="6">
        <f t="shared" si="78"/>
        <v>0</v>
      </c>
    </row>
    <row r="5054" spans="1:24" x14ac:dyDescent="0.25">
      <c r="A5054" s="11">
        <f>'Consumptions_nieuw - Copy'!R5054</f>
        <v>0</v>
      </c>
      <c r="B5054" s="11">
        <f>'Consumptions_nieuw - Copy'!S5054</f>
        <v>0</v>
      </c>
      <c r="C5054" s="11">
        <f>'Consumptions_nieuw - Copy'!T5054</f>
        <v>0</v>
      </c>
      <c r="D5054" s="11">
        <f>'Consumptions_nieuw - Copy'!U5054</f>
        <v>0</v>
      </c>
      <c r="E5054" s="11">
        <f>'Consumptions_nieuw - Copy'!V5054</f>
        <v>1.2557787207746387E-3</v>
      </c>
      <c r="F5054" s="11">
        <f>'Consumptions_nieuw - Copy'!W5054</f>
        <v>0</v>
      </c>
      <c r="G5054" s="11">
        <f>'Consumptions_nieuw - Copy'!X5054</f>
        <v>0</v>
      </c>
      <c r="Q5054" s="1">
        <v>5053</v>
      </c>
      <c r="R5054" s="6">
        <v>0</v>
      </c>
      <c r="S5054" s="6">
        <v>0</v>
      </c>
      <c r="T5054" s="6">
        <v>0</v>
      </c>
      <c r="U5054" s="6">
        <v>0</v>
      </c>
      <c r="V5054" s="6">
        <v>254.55078030000001</v>
      </c>
      <c r="W5054" s="6">
        <v>0</v>
      </c>
      <c r="X5054" s="6">
        <f t="shared" si="78"/>
        <v>0</v>
      </c>
    </row>
    <row r="5055" spans="1:24" x14ac:dyDescent="0.25">
      <c r="A5055" s="11">
        <f>'Consumptions_nieuw - Copy'!R5055</f>
        <v>0</v>
      </c>
      <c r="B5055" s="11">
        <f>'Consumptions_nieuw - Copy'!S5055</f>
        <v>0</v>
      </c>
      <c r="C5055" s="11">
        <f>'Consumptions_nieuw - Copy'!T5055</f>
        <v>0</v>
      </c>
      <c r="D5055" s="11">
        <f>'Consumptions_nieuw - Copy'!U5055</f>
        <v>0</v>
      </c>
      <c r="E5055" s="11">
        <f>'Consumptions_nieuw - Copy'!V5055</f>
        <v>6.0856968776381204E-4</v>
      </c>
      <c r="F5055" s="11">
        <f>'Consumptions_nieuw - Copy'!W5055</f>
        <v>0</v>
      </c>
      <c r="G5055" s="11">
        <f>'Consumptions_nieuw - Copy'!X5055</f>
        <v>0</v>
      </c>
      <c r="Q5055" s="1">
        <v>5054</v>
      </c>
      <c r="R5055" s="6">
        <v>0</v>
      </c>
      <c r="S5055" s="6">
        <v>0</v>
      </c>
      <c r="T5055" s="6">
        <v>0</v>
      </c>
      <c r="U5055" s="6">
        <v>0</v>
      </c>
      <c r="V5055" s="6">
        <v>123.35922429999999</v>
      </c>
      <c r="W5055" s="6">
        <v>0</v>
      </c>
      <c r="X5055" s="6">
        <f t="shared" si="78"/>
        <v>0</v>
      </c>
    </row>
    <row r="5056" spans="1:24" x14ac:dyDescent="0.25">
      <c r="A5056" s="11">
        <f>'Consumptions_nieuw - Copy'!R5056</f>
        <v>0</v>
      </c>
      <c r="B5056" s="11">
        <f>'Consumptions_nieuw - Copy'!S5056</f>
        <v>0</v>
      </c>
      <c r="C5056" s="11">
        <f>'Consumptions_nieuw - Copy'!T5056</f>
        <v>0</v>
      </c>
      <c r="D5056" s="11">
        <f>'Consumptions_nieuw - Copy'!U5056</f>
        <v>0</v>
      </c>
      <c r="E5056" s="11">
        <f>'Consumptions_nieuw - Copy'!V5056</f>
        <v>1.8933279175970446E-3</v>
      </c>
      <c r="F5056" s="11">
        <f>'Consumptions_nieuw - Copy'!W5056</f>
        <v>0</v>
      </c>
      <c r="G5056" s="11">
        <f>'Consumptions_nieuw - Copy'!X5056</f>
        <v>0</v>
      </c>
      <c r="Q5056" s="1">
        <v>5055</v>
      </c>
      <c r="R5056" s="6">
        <v>0</v>
      </c>
      <c r="S5056" s="6">
        <v>0</v>
      </c>
      <c r="T5056" s="6">
        <v>0</v>
      </c>
      <c r="U5056" s="6">
        <v>0</v>
      </c>
      <c r="V5056" s="6">
        <v>383.78425340000001</v>
      </c>
      <c r="W5056" s="6">
        <v>0</v>
      </c>
      <c r="X5056" s="6">
        <f t="shared" si="78"/>
        <v>0</v>
      </c>
    </row>
    <row r="5057" spans="1:24" x14ac:dyDescent="0.25">
      <c r="A5057" s="11">
        <f>'Consumptions_nieuw - Copy'!R5057</f>
        <v>0</v>
      </c>
      <c r="B5057" s="11">
        <f>'Consumptions_nieuw - Copy'!S5057</f>
        <v>0</v>
      </c>
      <c r="C5057" s="11">
        <f>'Consumptions_nieuw - Copy'!T5057</f>
        <v>0</v>
      </c>
      <c r="D5057" s="11">
        <f>'Consumptions_nieuw - Copy'!U5057</f>
        <v>0</v>
      </c>
      <c r="E5057" s="11">
        <f>'Consumptions_nieuw - Copy'!V5057</f>
        <v>1.5648934827507551E-3</v>
      </c>
      <c r="F5057" s="11">
        <f>'Consumptions_nieuw - Copy'!W5057</f>
        <v>0</v>
      </c>
      <c r="G5057" s="11">
        <f>'Consumptions_nieuw - Copy'!X5057</f>
        <v>0</v>
      </c>
      <c r="Q5057" s="1">
        <v>5056</v>
      </c>
      <c r="R5057" s="6">
        <v>0</v>
      </c>
      <c r="S5057" s="6">
        <v>0</v>
      </c>
      <c r="T5057" s="6">
        <v>0</v>
      </c>
      <c r="U5057" s="6">
        <v>0</v>
      </c>
      <c r="V5057" s="6">
        <v>317.20943390000002</v>
      </c>
      <c r="W5057" s="6">
        <v>0</v>
      </c>
      <c r="X5057" s="6">
        <f t="shared" si="78"/>
        <v>0</v>
      </c>
    </row>
    <row r="5058" spans="1:24" x14ac:dyDescent="0.25">
      <c r="A5058" s="11">
        <f>'Consumptions_nieuw - Copy'!R5058</f>
        <v>0</v>
      </c>
      <c r="B5058" s="11">
        <f>'Consumptions_nieuw - Copy'!S5058</f>
        <v>0</v>
      </c>
      <c r="C5058" s="11">
        <f>'Consumptions_nieuw - Copy'!T5058</f>
        <v>0</v>
      </c>
      <c r="D5058" s="11">
        <f>'Consumptions_nieuw - Copy'!U5058</f>
        <v>0</v>
      </c>
      <c r="E5058" s="11">
        <f>'Consumptions_nieuw - Copy'!V5058</f>
        <v>1.8868880268047639E-3</v>
      </c>
      <c r="F5058" s="11">
        <f>'Consumptions_nieuw - Copy'!W5058</f>
        <v>0</v>
      </c>
      <c r="G5058" s="11">
        <f>'Consumptions_nieuw - Copy'!X5058</f>
        <v>0</v>
      </c>
      <c r="Q5058" s="1">
        <v>5057</v>
      </c>
      <c r="R5058" s="6">
        <v>0</v>
      </c>
      <c r="S5058" s="6">
        <v>0</v>
      </c>
      <c r="T5058" s="6">
        <v>0</v>
      </c>
      <c r="U5058" s="6">
        <v>0</v>
      </c>
      <c r="V5058" s="6">
        <v>382.4788648</v>
      </c>
      <c r="W5058" s="6">
        <v>0</v>
      </c>
      <c r="X5058" s="6">
        <f t="shared" si="78"/>
        <v>0</v>
      </c>
    </row>
    <row r="5059" spans="1:24" x14ac:dyDescent="0.25">
      <c r="A5059" s="11">
        <f>'Consumptions_nieuw - Copy'!R5059</f>
        <v>0</v>
      </c>
      <c r="B5059" s="11">
        <f>'Consumptions_nieuw - Copy'!S5059</f>
        <v>0</v>
      </c>
      <c r="C5059" s="11">
        <f>'Consumptions_nieuw - Copy'!T5059</f>
        <v>0</v>
      </c>
      <c r="D5059" s="11">
        <f>'Consumptions_nieuw - Copy'!U5059</f>
        <v>0</v>
      </c>
      <c r="E5059" s="11">
        <f>'Consumptions_nieuw - Copy'!V5059</f>
        <v>9.3056423181782084E-4</v>
      </c>
      <c r="F5059" s="11">
        <f>'Consumptions_nieuw - Copy'!W5059</f>
        <v>0</v>
      </c>
      <c r="G5059" s="11">
        <f>'Consumptions_nieuw - Copy'!X5059</f>
        <v>0</v>
      </c>
      <c r="Q5059" s="1">
        <v>5058</v>
      </c>
      <c r="R5059" s="6">
        <v>0</v>
      </c>
      <c r="S5059" s="6">
        <v>0</v>
      </c>
      <c r="T5059" s="6">
        <v>0</v>
      </c>
      <c r="U5059" s="6">
        <v>0</v>
      </c>
      <c r="V5059" s="6">
        <v>188.6286552</v>
      </c>
      <c r="W5059" s="6">
        <v>0</v>
      </c>
      <c r="X5059" s="6">
        <f t="shared" ref="X5059:X5122" si="79">T5059*0.4</f>
        <v>0</v>
      </c>
    </row>
    <row r="5060" spans="1:24" x14ac:dyDescent="0.25">
      <c r="A5060" s="11">
        <f>'Consumptions_nieuw - Copy'!R5060</f>
        <v>0</v>
      </c>
      <c r="B5060" s="11">
        <f>'Consumptions_nieuw - Copy'!S5060</f>
        <v>0</v>
      </c>
      <c r="C5060" s="11">
        <f>'Consumptions_nieuw - Copy'!T5060</f>
        <v>0</v>
      </c>
      <c r="D5060" s="11">
        <f>'Consumptions_nieuw - Copy'!U5060</f>
        <v>0</v>
      </c>
      <c r="E5060" s="11">
        <f>'Consumptions_nieuw - Copy'!V5060</f>
        <v>1.8965478629931849E-3</v>
      </c>
      <c r="F5060" s="11">
        <f>'Consumptions_nieuw - Copy'!W5060</f>
        <v>0</v>
      </c>
      <c r="G5060" s="11">
        <f>'Consumptions_nieuw - Copy'!X5060</f>
        <v>0</v>
      </c>
      <c r="Q5060" s="1">
        <v>5059</v>
      </c>
      <c r="R5060" s="6">
        <v>0</v>
      </c>
      <c r="S5060" s="6">
        <v>0</v>
      </c>
      <c r="T5060" s="6">
        <v>0</v>
      </c>
      <c r="U5060" s="6">
        <v>0</v>
      </c>
      <c r="V5060" s="6">
        <v>384.43694770000002</v>
      </c>
      <c r="W5060" s="6">
        <v>0</v>
      </c>
      <c r="X5060" s="6">
        <f t="shared" si="79"/>
        <v>0</v>
      </c>
    </row>
    <row r="5061" spans="1:24" x14ac:dyDescent="0.25">
      <c r="A5061" s="11">
        <f>'Consumptions_nieuw - Copy'!R5061</f>
        <v>0</v>
      </c>
      <c r="B5061" s="11">
        <f>'Consumptions_nieuw - Copy'!S5061</f>
        <v>0</v>
      </c>
      <c r="C5061" s="11">
        <f>'Consumptions_nieuw - Copy'!T5061</f>
        <v>0</v>
      </c>
      <c r="D5061" s="11">
        <f>'Consumptions_nieuw - Copy'!U5061</f>
        <v>0</v>
      </c>
      <c r="E5061" s="11">
        <f>'Consumptions_nieuw - Copy'!V5061</f>
        <v>6.0212979697153149E-4</v>
      </c>
      <c r="F5061" s="11">
        <f>'Consumptions_nieuw - Copy'!W5061</f>
        <v>0</v>
      </c>
      <c r="G5061" s="11">
        <f>'Consumptions_nieuw - Copy'!X5061</f>
        <v>0</v>
      </c>
      <c r="Q5061" s="1">
        <v>5060</v>
      </c>
      <c r="R5061" s="6">
        <v>0</v>
      </c>
      <c r="S5061" s="6">
        <v>0</v>
      </c>
      <c r="T5061" s="6">
        <v>0</v>
      </c>
      <c r="U5061" s="6">
        <v>0</v>
      </c>
      <c r="V5061" s="6">
        <v>122.05383569999999</v>
      </c>
      <c r="W5061" s="6">
        <v>0</v>
      </c>
      <c r="X5061" s="6">
        <f t="shared" si="79"/>
        <v>0</v>
      </c>
    </row>
    <row r="5062" spans="1:24" x14ac:dyDescent="0.25">
      <c r="A5062" s="11">
        <f>'Consumptions_nieuw - Copy'!R5062</f>
        <v>0</v>
      </c>
      <c r="B5062" s="11">
        <f>'Consumptions_nieuw - Copy'!S5062</f>
        <v>0</v>
      </c>
      <c r="C5062" s="11">
        <f>'Consumptions_nieuw - Copy'!T5062</f>
        <v>0</v>
      </c>
      <c r="D5062" s="11">
        <f>'Consumptions_nieuw - Copy'!U5062</f>
        <v>0</v>
      </c>
      <c r="E5062" s="11">
        <f>'Consumptions_nieuw - Copy'!V5062</f>
        <v>1.8868880268047639E-3</v>
      </c>
      <c r="F5062" s="11">
        <f>'Consumptions_nieuw - Copy'!W5062</f>
        <v>0</v>
      </c>
      <c r="G5062" s="11">
        <f>'Consumptions_nieuw - Copy'!X5062</f>
        <v>0</v>
      </c>
      <c r="Q5062" s="1">
        <v>5061</v>
      </c>
      <c r="R5062" s="6">
        <v>0</v>
      </c>
      <c r="S5062" s="6">
        <v>0</v>
      </c>
      <c r="T5062" s="6">
        <v>0</v>
      </c>
      <c r="U5062" s="6">
        <v>0</v>
      </c>
      <c r="V5062" s="6">
        <v>382.4788648</v>
      </c>
      <c r="W5062" s="6">
        <v>0</v>
      </c>
      <c r="X5062" s="6">
        <f t="shared" si="79"/>
        <v>0</v>
      </c>
    </row>
    <row r="5063" spans="1:24" x14ac:dyDescent="0.25">
      <c r="A5063" s="11">
        <f>'Consumptions_nieuw - Copy'!R5063</f>
        <v>0</v>
      </c>
      <c r="B5063" s="11">
        <f>'Consumptions_nieuw - Copy'!S5063</f>
        <v>0</v>
      </c>
      <c r="C5063" s="11">
        <f>'Consumptions_nieuw - Copy'!T5063</f>
        <v>0</v>
      </c>
      <c r="D5063" s="11">
        <f>'Consumptions_nieuw - Copy'!U5063</f>
        <v>0</v>
      </c>
      <c r="E5063" s="11">
        <f>'Consumptions_nieuw - Copy'!V5063</f>
        <v>2.2056626249693013E-3</v>
      </c>
      <c r="F5063" s="11">
        <f>'Consumptions_nieuw - Copy'!W5063</f>
        <v>0</v>
      </c>
      <c r="G5063" s="11">
        <f>'Consumptions_nieuw - Copy'!X5063</f>
        <v>0</v>
      </c>
      <c r="Q5063" s="1">
        <v>5062</v>
      </c>
      <c r="R5063" s="6">
        <v>0</v>
      </c>
      <c r="S5063" s="6">
        <v>0</v>
      </c>
      <c r="T5063" s="6">
        <v>0</v>
      </c>
      <c r="U5063" s="6">
        <v>0</v>
      </c>
      <c r="V5063" s="6">
        <v>447.09560130000006</v>
      </c>
      <c r="W5063" s="6">
        <v>0</v>
      </c>
      <c r="X5063" s="6">
        <f t="shared" si="79"/>
        <v>0</v>
      </c>
    </row>
    <row r="5064" spans="1:24" x14ac:dyDescent="0.25">
      <c r="A5064" s="11">
        <f>'Consumptions_nieuw - Copy'!R5064</f>
        <v>0</v>
      </c>
      <c r="B5064" s="11">
        <f>'Consumptions_nieuw - Copy'!S5064</f>
        <v>0</v>
      </c>
      <c r="C5064" s="11">
        <f>'Consumptions_nieuw - Copy'!T5064</f>
        <v>0</v>
      </c>
      <c r="D5064" s="11">
        <f>'Consumptions_nieuw - Copy'!U5064</f>
        <v>0</v>
      </c>
      <c r="E5064" s="11">
        <f>'Consumptions_nieuw - Copy'!V5064</f>
        <v>1.8868880268047639E-3</v>
      </c>
      <c r="F5064" s="11">
        <f>'Consumptions_nieuw - Copy'!W5064</f>
        <v>0</v>
      </c>
      <c r="G5064" s="11">
        <f>'Consumptions_nieuw - Copy'!X5064</f>
        <v>0</v>
      </c>
      <c r="Q5064" s="1">
        <v>5063</v>
      </c>
      <c r="R5064" s="6">
        <v>0</v>
      </c>
      <c r="S5064" s="6">
        <v>0</v>
      </c>
      <c r="T5064" s="6">
        <v>0</v>
      </c>
      <c r="U5064" s="6">
        <v>0</v>
      </c>
      <c r="V5064" s="6">
        <v>382.4788648</v>
      </c>
      <c r="W5064" s="6">
        <v>0</v>
      </c>
      <c r="X5064" s="6">
        <f t="shared" si="79"/>
        <v>0</v>
      </c>
    </row>
    <row r="5065" spans="1:24" x14ac:dyDescent="0.25">
      <c r="A5065" s="11">
        <f>'Consumptions_nieuw - Copy'!R5065</f>
        <v>0</v>
      </c>
      <c r="B5065" s="11">
        <f>'Consumptions_nieuw - Copy'!S5065</f>
        <v>0</v>
      </c>
      <c r="C5065" s="11">
        <f>'Consumptions_nieuw - Copy'!T5065</f>
        <v>0</v>
      </c>
      <c r="D5065" s="11">
        <f>'Consumptions_nieuw - Copy'!U5065</f>
        <v>0</v>
      </c>
      <c r="E5065" s="11">
        <f>'Consumptions_nieuw - Copy'!V5065</f>
        <v>6.1178963315995237E-4</v>
      </c>
      <c r="F5065" s="11">
        <f>'Consumptions_nieuw - Copy'!W5065</f>
        <v>0</v>
      </c>
      <c r="G5065" s="11">
        <f>'Consumptions_nieuw - Copy'!X5065</f>
        <v>0</v>
      </c>
      <c r="Q5065" s="1">
        <v>5064</v>
      </c>
      <c r="R5065" s="6">
        <v>0</v>
      </c>
      <c r="S5065" s="6">
        <v>0</v>
      </c>
      <c r="T5065" s="6">
        <v>0</v>
      </c>
      <c r="U5065" s="6">
        <v>0</v>
      </c>
      <c r="V5065" s="6">
        <v>124.01191860000002</v>
      </c>
      <c r="W5065" s="6">
        <v>0</v>
      </c>
      <c r="X5065" s="6">
        <f t="shared" si="79"/>
        <v>0</v>
      </c>
    </row>
    <row r="5066" spans="1:24" x14ac:dyDescent="0.25">
      <c r="A5066" s="11">
        <f>'Consumptions_nieuw - Copy'!R5066</f>
        <v>0</v>
      </c>
      <c r="B5066" s="11">
        <f>'Consumptions_nieuw - Copy'!S5066</f>
        <v>0</v>
      </c>
      <c r="C5066" s="11">
        <f>'Consumptions_nieuw - Copy'!T5066</f>
        <v>0</v>
      </c>
      <c r="D5066" s="11">
        <f>'Consumptions_nieuw - Copy'!U5066</f>
        <v>0</v>
      </c>
      <c r="E5066" s="11">
        <f>'Consumptions_nieuw - Copy'!V5066</f>
        <v>2.2153224611577219E-3</v>
      </c>
      <c r="F5066" s="11">
        <f>'Consumptions_nieuw - Copy'!W5066</f>
        <v>0</v>
      </c>
      <c r="G5066" s="11">
        <f>'Consumptions_nieuw - Copy'!X5066</f>
        <v>0</v>
      </c>
      <c r="Q5066" s="1">
        <v>5065</v>
      </c>
      <c r="R5066" s="6">
        <v>0</v>
      </c>
      <c r="S5066" s="6">
        <v>0</v>
      </c>
      <c r="T5066" s="6">
        <v>0</v>
      </c>
      <c r="U5066" s="6">
        <v>0</v>
      </c>
      <c r="V5066" s="6">
        <v>449.05368419999996</v>
      </c>
      <c r="W5066" s="6">
        <v>0</v>
      </c>
      <c r="X5066" s="6">
        <f t="shared" si="79"/>
        <v>0</v>
      </c>
    </row>
    <row r="5067" spans="1:24" x14ac:dyDescent="0.25">
      <c r="A5067" s="11">
        <f>'Consumptions_nieuw - Copy'!R5067</f>
        <v>0</v>
      </c>
      <c r="B5067" s="11">
        <f>'Consumptions_nieuw - Copy'!S5067</f>
        <v>0</v>
      </c>
      <c r="C5067" s="11">
        <f>'Consumptions_nieuw - Copy'!T5067</f>
        <v>0</v>
      </c>
      <c r="D5067" s="11">
        <f>'Consumptions_nieuw - Copy'!U5067</f>
        <v>0</v>
      </c>
      <c r="E5067" s="11">
        <f>'Consumptions_nieuw - Copy'!V5067</f>
        <v>1.8965478629931849E-3</v>
      </c>
      <c r="F5067" s="11">
        <f>'Consumptions_nieuw - Copy'!W5067</f>
        <v>0</v>
      </c>
      <c r="G5067" s="11">
        <f>'Consumptions_nieuw - Copy'!X5067</f>
        <v>0</v>
      </c>
      <c r="Q5067" s="1">
        <v>5066</v>
      </c>
      <c r="R5067" s="6">
        <v>0</v>
      </c>
      <c r="S5067" s="6">
        <v>0</v>
      </c>
      <c r="T5067" s="6">
        <v>0</v>
      </c>
      <c r="U5067" s="6">
        <v>0</v>
      </c>
      <c r="V5067" s="6">
        <v>384.43694770000002</v>
      </c>
      <c r="W5067" s="6">
        <v>0</v>
      </c>
      <c r="X5067" s="6">
        <f t="shared" si="79"/>
        <v>0</v>
      </c>
    </row>
    <row r="5068" spans="1:24" x14ac:dyDescent="0.25">
      <c r="A5068" s="11">
        <f>'Consumptions_nieuw - Copy'!R5068</f>
        <v>0</v>
      </c>
      <c r="B5068" s="11">
        <f>'Consumptions_nieuw - Copy'!S5068</f>
        <v>0</v>
      </c>
      <c r="C5068" s="11">
        <f>'Consumptions_nieuw - Copy'!T5068</f>
        <v>0</v>
      </c>
      <c r="D5068" s="11">
        <f>'Consumptions_nieuw - Copy'!U5068</f>
        <v>0</v>
      </c>
      <c r="E5068" s="11">
        <f>'Consumptions_nieuw - Copy'!V5068</f>
        <v>9.1768444973992845E-4</v>
      </c>
      <c r="F5068" s="11">
        <f>'Consumptions_nieuw - Copy'!W5068</f>
        <v>0</v>
      </c>
      <c r="G5068" s="11">
        <f>'Consumptions_nieuw - Copy'!X5068</f>
        <v>0</v>
      </c>
      <c r="Q5068" s="1">
        <v>5067</v>
      </c>
      <c r="R5068" s="6">
        <v>0</v>
      </c>
      <c r="S5068" s="6">
        <v>0</v>
      </c>
      <c r="T5068" s="6">
        <v>0</v>
      </c>
      <c r="U5068" s="6">
        <v>0</v>
      </c>
      <c r="V5068" s="6">
        <v>186.0178779</v>
      </c>
      <c r="W5068" s="6">
        <v>0</v>
      </c>
      <c r="X5068" s="6">
        <f t="shared" si="79"/>
        <v>0</v>
      </c>
    </row>
    <row r="5069" spans="1:24" x14ac:dyDescent="0.25">
      <c r="A5069" s="11">
        <f>'Consumptions_nieuw - Copy'!R5069</f>
        <v>0</v>
      </c>
      <c r="B5069" s="11">
        <f>'Consumptions_nieuw - Copy'!S5069</f>
        <v>0</v>
      </c>
      <c r="C5069" s="11">
        <f>'Consumptions_nieuw - Copy'!T5069</f>
        <v>0</v>
      </c>
      <c r="D5069" s="11">
        <f>'Consumptions_nieuw - Copy'!U5069</f>
        <v>0</v>
      </c>
      <c r="E5069" s="11">
        <f>'Consumptions_nieuw - Copy'!V5069</f>
        <v>6.0856968776381204E-4</v>
      </c>
      <c r="F5069" s="11">
        <f>'Consumptions_nieuw - Copy'!W5069</f>
        <v>0</v>
      </c>
      <c r="G5069" s="11">
        <f>'Consumptions_nieuw - Copy'!X5069</f>
        <v>0</v>
      </c>
      <c r="Q5069" s="1">
        <v>5068</v>
      </c>
      <c r="R5069" s="6">
        <v>0</v>
      </c>
      <c r="S5069" s="6">
        <v>0</v>
      </c>
      <c r="T5069" s="6">
        <v>0</v>
      </c>
      <c r="U5069" s="6">
        <v>0</v>
      </c>
      <c r="V5069" s="6">
        <v>123.35922429999999</v>
      </c>
      <c r="W5069" s="6">
        <v>0</v>
      </c>
      <c r="X5069" s="6">
        <f t="shared" si="79"/>
        <v>0</v>
      </c>
    </row>
    <row r="5070" spans="1:24" x14ac:dyDescent="0.25">
      <c r="A5070" s="11">
        <f>'Consumptions_nieuw - Copy'!R5070</f>
        <v>0</v>
      </c>
      <c r="B5070" s="11">
        <f>'Consumptions_nieuw - Copy'!S5070</f>
        <v>0</v>
      </c>
      <c r="C5070" s="11">
        <f>'Consumptions_nieuw - Copy'!T5070</f>
        <v>0</v>
      </c>
      <c r="D5070" s="11">
        <f>'Consumptions_nieuw - Copy'!U5070</f>
        <v>0</v>
      </c>
      <c r="E5070" s="11">
        <f>'Consumptions_nieuw - Copy'!V5070</f>
        <v>1.5648934827507551E-3</v>
      </c>
      <c r="F5070" s="11">
        <f>'Consumptions_nieuw - Copy'!W5070</f>
        <v>0</v>
      </c>
      <c r="G5070" s="11">
        <f>'Consumptions_nieuw - Copy'!X5070</f>
        <v>0</v>
      </c>
      <c r="Q5070" s="1">
        <v>5069</v>
      </c>
      <c r="R5070" s="6">
        <v>0</v>
      </c>
      <c r="S5070" s="6">
        <v>0</v>
      </c>
      <c r="T5070" s="6">
        <v>0</v>
      </c>
      <c r="U5070" s="6">
        <v>0</v>
      </c>
      <c r="V5070" s="6">
        <v>317.20943390000002</v>
      </c>
      <c r="W5070" s="6">
        <v>0</v>
      </c>
      <c r="X5070" s="6">
        <f t="shared" si="79"/>
        <v>0</v>
      </c>
    </row>
    <row r="5071" spans="1:24" x14ac:dyDescent="0.25">
      <c r="A5071" s="11">
        <f>'Consumptions_nieuw - Copy'!R5071</f>
        <v>0</v>
      </c>
      <c r="B5071" s="11">
        <f>'Consumptions_nieuw - Copy'!S5071</f>
        <v>0</v>
      </c>
      <c r="C5071" s="11">
        <f>'Consumptions_nieuw - Copy'!T5071</f>
        <v>0</v>
      </c>
      <c r="D5071" s="11">
        <f>'Consumptions_nieuw - Copy'!U5071</f>
        <v>1.1915489785020857E-2</v>
      </c>
      <c r="E5071" s="11">
        <f>'Consumptions_nieuw - Copy'!V5071</f>
        <v>5.9568990617925104E-4</v>
      </c>
      <c r="F5071" s="11">
        <f>'Consumptions_nieuw - Copy'!W5071</f>
        <v>6.927657368656864E-3</v>
      </c>
      <c r="G5071" s="11">
        <f>'Consumptions_nieuw - Copy'!X5071</f>
        <v>0</v>
      </c>
      <c r="Q5071" s="1">
        <v>5070</v>
      </c>
      <c r="R5071" s="6">
        <v>0</v>
      </c>
      <c r="S5071" s="6">
        <v>0</v>
      </c>
      <c r="T5071" s="6">
        <v>0</v>
      </c>
      <c r="U5071" s="6">
        <v>8.3808286999999995E-2</v>
      </c>
      <c r="V5071" s="6">
        <v>120.74844710000002</v>
      </c>
      <c r="W5071" s="6">
        <v>8.8794880000000007E-2</v>
      </c>
      <c r="X5071" s="6">
        <f t="shared" si="79"/>
        <v>0</v>
      </c>
    </row>
    <row r="5072" spans="1:24" x14ac:dyDescent="0.25">
      <c r="A5072" s="11">
        <f>'Consumptions_nieuw - Copy'!R5072</f>
        <v>0</v>
      </c>
      <c r="B5072" s="11">
        <f>'Consumptions_nieuw - Copy'!S5072</f>
        <v>0</v>
      </c>
      <c r="C5072" s="11">
        <f>'Consumptions_nieuw - Copy'!T5072</f>
        <v>0</v>
      </c>
      <c r="D5072" s="11">
        <f>'Consumptions_nieuw - Copy'!U5072</f>
        <v>0</v>
      </c>
      <c r="E5072" s="11">
        <f>'Consumptions_nieuw - Copy'!V5072</f>
        <v>2.221762352443334E-3</v>
      </c>
      <c r="F5072" s="11">
        <f>'Consumptions_nieuw - Copy'!W5072</f>
        <v>0</v>
      </c>
      <c r="G5072" s="11">
        <f>'Consumptions_nieuw - Copy'!X5072</f>
        <v>0</v>
      </c>
      <c r="Q5072" s="1">
        <v>5071</v>
      </c>
      <c r="R5072" s="6">
        <v>0</v>
      </c>
      <c r="S5072" s="6">
        <v>0</v>
      </c>
      <c r="T5072" s="6">
        <v>0</v>
      </c>
      <c r="U5072" s="6">
        <v>0</v>
      </c>
      <c r="V5072" s="6">
        <v>450.35907290000006</v>
      </c>
      <c r="W5072" s="6">
        <v>0</v>
      </c>
      <c r="X5072" s="6">
        <f t="shared" si="79"/>
        <v>0</v>
      </c>
    </row>
    <row r="5073" spans="1:24" x14ac:dyDescent="0.25">
      <c r="A5073" s="11">
        <f>'Consumptions_nieuw - Copy'!R5073</f>
        <v>0</v>
      </c>
      <c r="B5073" s="11">
        <f>'Consumptions_nieuw - Copy'!S5073</f>
        <v>0</v>
      </c>
      <c r="C5073" s="11">
        <f>'Consumptions_nieuw - Copy'!T5073</f>
        <v>0</v>
      </c>
      <c r="D5073" s="11">
        <f>'Consumptions_nieuw - Copy'!U5073</f>
        <v>0</v>
      </c>
      <c r="E5073" s="11">
        <f>'Consumptions_nieuw - Copy'!V5073</f>
        <v>9.2734428592834922E-4</v>
      </c>
      <c r="F5073" s="11">
        <f>'Consumptions_nieuw - Copy'!W5073</f>
        <v>0</v>
      </c>
      <c r="G5073" s="11">
        <f>'Consumptions_nieuw - Copy'!X5073</f>
        <v>0</v>
      </c>
      <c r="Q5073" s="1">
        <v>5072</v>
      </c>
      <c r="R5073" s="6">
        <v>0</v>
      </c>
      <c r="S5073" s="6">
        <v>0</v>
      </c>
      <c r="T5073" s="6">
        <v>0</v>
      </c>
      <c r="U5073" s="6">
        <v>0</v>
      </c>
      <c r="V5073" s="6">
        <v>187.9759608</v>
      </c>
      <c r="W5073" s="6">
        <v>0</v>
      </c>
      <c r="X5073" s="6">
        <f t="shared" si="79"/>
        <v>0</v>
      </c>
    </row>
    <row r="5074" spans="1:24" x14ac:dyDescent="0.25">
      <c r="A5074" s="11">
        <f>'Consumptions_nieuw - Copy'!R5074</f>
        <v>0</v>
      </c>
      <c r="B5074" s="11">
        <f>'Consumptions_nieuw - Copy'!S5074</f>
        <v>0</v>
      </c>
      <c r="C5074" s="11">
        <f>'Consumptions_nieuw - Copy'!T5074</f>
        <v>0</v>
      </c>
      <c r="D5074" s="11">
        <f>'Consumptions_nieuw - Copy'!U5074</f>
        <v>0</v>
      </c>
      <c r="E5074" s="11">
        <f>'Consumptions_nieuw - Copy'!V5074</f>
        <v>6.1178963315995237E-4</v>
      </c>
      <c r="F5074" s="11">
        <f>'Consumptions_nieuw - Copy'!W5074</f>
        <v>0</v>
      </c>
      <c r="G5074" s="11">
        <f>'Consumptions_nieuw - Copy'!X5074</f>
        <v>0</v>
      </c>
      <c r="Q5074" s="1">
        <v>5073</v>
      </c>
      <c r="R5074" s="6">
        <v>0</v>
      </c>
      <c r="S5074" s="6">
        <v>0</v>
      </c>
      <c r="T5074" s="6">
        <v>0</v>
      </c>
      <c r="U5074" s="6">
        <v>0</v>
      </c>
      <c r="V5074" s="6">
        <v>124.01191860000002</v>
      </c>
      <c r="W5074" s="6">
        <v>0</v>
      </c>
      <c r="X5074" s="6">
        <f t="shared" si="79"/>
        <v>0</v>
      </c>
    </row>
    <row r="5075" spans="1:24" x14ac:dyDescent="0.25">
      <c r="A5075" s="11">
        <f>'Consumptions_nieuw - Copy'!R5075</f>
        <v>0</v>
      </c>
      <c r="B5075" s="11">
        <f>'Consumptions_nieuw - Copy'!S5075</f>
        <v>0</v>
      </c>
      <c r="C5075" s="11">
        <f>'Consumptions_nieuw - Copy'!T5075</f>
        <v>0</v>
      </c>
      <c r="D5075" s="11">
        <f>'Consumptions_nieuw - Copy'!U5075</f>
        <v>0</v>
      </c>
      <c r="E5075" s="11">
        <f>'Consumptions_nieuw - Copy'!V5075</f>
        <v>2.212102515761582E-3</v>
      </c>
      <c r="F5075" s="11">
        <f>'Consumptions_nieuw - Copy'!W5075</f>
        <v>0</v>
      </c>
      <c r="G5075" s="11">
        <f>'Consumptions_nieuw - Copy'!X5075</f>
        <v>0</v>
      </c>
      <c r="Q5075" s="1">
        <v>5074</v>
      </c>
      <c r="R5075" s="6">
        <v>0</v>
      </c>
      <c r="S5075" s="6">
        <v>0</v>
      </c>
      <c r="T5075" s="6">
        <v>0</v>
      </c>
      <c r="U5075" s="6">
        <v>0</v>
      </c>
      <c r="V5075" s="6">
        <v>448.40098990000007</v>
      </c>
      <c r="W5075" s="6">
        <v>0</v>
      </c>
      <c r="X5075" s="6">
        <f t="shared" si="79"/>
        <v>0</v>
      </c>
    </row>
    <row r="5076" spans="1:24" x14ac:dyDescent="0.25">
      <c r="A5076" s="11">
        <f>'Consumptions_nieuw - Copy'!R5076</f>
        <v>0</v>
      </c>
      <c r="B5076" s="11">
        <f>'Consumptions_nieuw - Copy'!S5076</f>
        <v>0</v>
      </c>
      <c r="C5076" s="11">
        <f>'Consumptions_nieuw - Copy'!T5076</f>
        <v>0</v>
      </c>
      <c r="D5076" s="11">
        <f>'Consumptions_nieuw - Copy'!U5076</f>
        <v>0</v>
      </c>
      <c r="E5076" s="11">
        <f>'Consumptions_nieuw - Copy'!V5076</f>
        <v>6.0534974236767182E-4</v>
      </c>
      <c r="F5076" s="11">
        <f>'Consumptions_nieuw - Copy'!W5076</f>
        <v>0</v>
      </c>
      <c r="G5076" s="11">
        <f>'Consumptions_nieuw - Copy'!X5076</f>
        <v>0</v>
      </c>
      <c r="Q5076" s="1">
        <v>5075</v>
      </c>
      <c r="R5076" s="6">
        <v>0</v>
      </c>
      <c r="S5076" s="6">
        <v>0</v>
      </c>
      <c r="T5076" s="6">
        <v>0</v>
      </c>
      <c r="U5076" s="6">
        <v>0</v>
      </c>
      <c r="V5076" s="6">
        <v>122.70653000000001</v>
      </c>
      <c r="W5076" s="6">
        <v>0</v>
      </c>
      <c r="X5076" s="6">
        <f t="shared" si="79"/>
        <v>0</v>
      </c>
    </row>
    <row r="5077" spans="1:24" x14ac:dyDescent="0.25">
      <c r="A5077" s="11">
        <f>'Consumptions_nieuw - Copy'!R5077</f>
        <v>0</v>
      </c>
      <c r="B5077" s="11">
        <f>'Consumptions_nieuw - Copy'!S5077</f>
        <v>0</v>
      </c>
      <c r="C5077" s="11">
        <f>'Consumptions_nieuw - Copy'!T5077</f>
        <v>0</v>
      </c>
      <c r="D5077" s="11">
        <f>'Consumptions_nieuw - Copy'!U5077</f>
        <v>0</v>
      </c>
      <c r="E5077" s="11">
        <f>'Consumptions_nieuw - Copy'!V5077</f>
        <v>2.221762352443334E-3</v>
      </c>
      <c r="F5077" s="11">
        <f>'Consumptions_nieuw - Copy'!W5077</f>
        <v>0</v>
      </c>
      <c r="G5077" s="11">
        <f>'Consumptions_nieuw - Copy'!X5077</f>
        <v>0</v>
      </c>
      <c r="Q5077" s="1">
        <v>5076</v>
      </c>
      <c r="R5077" s="6">
        <v>0</v>
      </c>
      <c r="S5077" s="6">
        <v>0</v>
      </c>
      <c r="T5077" s="6">
        <v>0</v>
      </c>
      <c r="U5077" s="6">
        <v>0</v>
      </c>
      <c r="V5077" s="6">
        <v>450.35907290000006</v>
      </c>
      <c r="W5077" s="6">
        <v>0</v>
      </c>
      <c r="X5077" s="6">
        <f t="shared" si="79"/>
        <v>0</v>
      </c>
    </row>
    <row r="5078" spans="1:24" x14ac:dyDescent="0.25">
      <c r="A5078" s="11">
        <f>'Consumptions_nieuw - Copy'!R5078</f>
        <v>0</v>
      </c>
      <c r="B5078" s="11">
        <f>'Consumptions_nieuw - Copy'!S5078</f>
        <v>0</v>
      </c>
      <c r="C5078" s="11">
        <f>'Consumptions_nieuw - Copy'!T5078</f>
        <v>0</v>
      </c>
      <c r="D5078" s="11">
        <f>'Consumptions_nieuw - Copy'!U5078</f>
        <v>0</v>
      </c>
      <c r="E5078" s="11">
        <f>'Consumptions_nieuw - Copy'!V5078</f>
        <v>9.2090439513606878E-4</v>
      </c>
      <c r="F5078" s="11">
        <f>'Consumptions_nieuw - Copy'!W5078</f>
        <v>0</v>
      </c>
      <c r="G5078" s="11">
        <f>'Consumptions_nieuw - Copy'!X5078</f>
        <v>0</v>
      </c>
      <c r="Q5078" s="1">
        <v>5077</v>
      </c>
      <c r="R5078" s="6">
        <v>0</v>
      </c>
      <c r="S5078" s="6">
        <v>0</v>
      </c>
      <c r="T5078" s="6">
        <v>0</v>
      </c>
      <c r="U5078" s="6">
        <v>0</v>
      </c>
      <c r="V5078" s="6">
        <v>186.67057220000001</v>
      </c>
      <c r="W5078" s="6">
        <v>0</v>
      </c>
      <c r="X5078" s="6">
        <f t="shared" si="79"/>
        <v>0</v>
      </c>
    </row>
    <row r="5079" spans="1:24" x14ac:dyDescent="0.25">
      <c r="A5079" s="11">
        <f>'Consumptions_nieuw - Copy'!R5079</f>
        <v>0</v>
      </c>
      <c r="B5079" s="11">
        <f>'Consumptions_nieuw - Copy'!S5079</f>
        <v>0</v>
      </c>
      <c r="C5079" s="11">
        <f>'Consumptions_nieuw - Copy'!T5079</f>
        <v>0</v>
      </c>
      <c r="D5079" s="11">
        <f>'Consumptions_nieuw - Copy'!U5079</f>
        <v>0</v>
      </c>
      <c r="E5079" s="11">
        <f>'Consumptions_nieuw - Copy'!V5079</f>
        <v>1.2461188845862177E-3</v>
      </c>
      <c r="F5079" s="11">
        <f>'Consumptions_nieuw - Copy'!W5079</f>
        <v>0</v>
      </c>
      <c r="G5079" s="11">
        <f>'Consumptions_nieuw - Copy'!X5079</f>
        <v>0</v>
      </c>
      <c r="Q5079" s="1">
        <v>5078</v>
      </c>
      <c r="R5079" s="6">
        <v>0</v>
      </c>
      <c r="S5079" s="6">
        <v>0</v>
      </c>
      <c r="T5079" s="6">
        <v>0</v>
      </c>
      <c r="U5079" s="6">
        <v>0</v>
      </c>
      <c r="V5079" s="6">
        <v>252.59269739999996</v>
      </c>
      <c r="W5079" s="6">
        <v>0</v>
      </c>
      <c r="X5079" s="6">
        <f t="shared" si="79"/>
        <v>0</v>
      </c>
    </row>
    <row r="5080" spans="1:24" x14ac:dyDescent="0.25">
      <c r="A5080" s="11">
        <f>'Consumptions_nieuw - Copy'!R5080</f>
        <v>0</v>
      </c>
      <c r="B5080" s="11">
        <f>'Consumptions_nieuw - Copy'!S5080</f>
        <v>0</v>
      </c>
      <c r="C5080" s="11">
        <f>'Consumptions_nieuw - Copy'!T5080</f>
        <v>0</v>
      </c>
      <c r="D5080" s="11">
        <f>'Consumptions_nieuw - Copy'!U5080</f>
        <v>0</v>
      </c>
      <c r="E5080" s="11">
        <f>'Consumptions_nieuw - Copy'!V5080</f>
        <v>6.0856968776381204E-4</v>
      </c>
      <c r="F5080" s="11">
        <f>'Consumptions_nieuw - Copy'!W5080</f>
        <v>0</v>
      </c>
      <c r="G5080" s="11">
        <f>'Consumptions_nieuw - Copy'!X5080</f>
        <v>0</v>
      </c>
      <c r="Q5080" s="1">
        <v>5079</v>
      </c>
      <c r="R5080" s="6">
        <v>0</v>
      </c>
      <c r="S5080" s="6">
        <v>0</v>
      </c>
      <c r="T5080" s="6">
        <v>0</v>
      </c>
      <c r="U5080" s="6">
        <v>0</v>
      </c>
      <c r="V5080" s="6">
        <v>123.35922429999999</v>
      </c>
      <c r="W5080" s="6">
        <v>0</v>
      </c>
      <c r="X5080" s="6">
        <f t="shared" si="79"/>
        <v>0</v>
      </c>
    </row>
    <row r="5081" spans="1:24" x14ac:dyDescent="0.25">
      <c r="A5081" s="11">
        <f>'Consumptions_nieuw - Copy'!R5081</f>
        <v>0</v>
      </c>
      <c r="B5081" s="11">
        <f>'Consumptions_nieuw - Copy'!S5081</f>
        <v>0</v>
      </c>
      <c r="C5081" s="11">
        <f>'Consumptions_nieuw - Copy'!T5081</f>
        <v>0</v>
      </c>
      <c r="D5081" s="11">
        <f>'Consumptions_nieuw - Copy'!U5081</f>
        <v>0</v>
      </c>
      <c r="E5081" s="11">
        <f>'Consumptions_nieuw - Copy'!V5081</f>
        <v>1.8997678083893252E-3</v>
      </c>
      <c r="F5081" s="11">
        <f>'Consumptions_nieuw - Copy'!W5081</f>
        <v>0</v>
      </c>
      <c r="G5081" s="11">
        <f>'Consumptions_nieuw - Copy'!X5081</f>
        <v>0</v>
      </c>
      <c r="Q5081" s="1">
        <v>5080</v>
      </c>
      <c r="R5081" s="6">
        <v>0</v>
      </c>
      <c r="S5081" s="6">
        <v>0</v>
      </c>
      <c r="T5081" s="6">
        <v>0</v>
      </c>
      <c r="U5081" s="6">
        <v>0</v>
      </c>
      <c r="V5081" s="6">
        <v>385.08964200000003</v>
      </c>
      <c r="W5081" s="6">
        <v>0</v>
      </c>
      <c r="X5081" s="6">
        <f t="shared" si="79"/>
        <v>0</v>
      </c>
    </row>
    <row r="5082" spans="1:24" x14ac:dyDescent="0.25">
      <c r="A5082" s="11">
        <f>'Consumptions_nieuw - Copy'!R5082</f>
        <v>0</v>
      </c>
      <c r="B5082" s="11">
        <f>'Consumptions_nieuw - Copy'!S5082</f>
        <v>0</v>
      </c>
      <c r="C5082" s="11">
        <f>'Consumptions_nieuw - Copy'!T5082</f>
        <v>0</v>
      </c>
      <c r="D5082" s="11">
        <f>'Consumptions_nieuw - Copy'!U5082</f>
        <v>0</v>
      </c>
      <c r="E5082" s="11">
        <f>'Consumptions_nieuw - Copy'!V5082</f>
        <v>2.221762352443334E-3</v>
      </c>
      <c r="F5082" s="11">
        <f>'Consumptions_nieuw - Copy'!W5082</f>
        <v>0</v>
      </c>
      <c r="G5082" s="11">
        <f>'Consumptions_nieuw - Copy'!X5082</f>
        <v>0</v>
      </c>
      <c r="Q5082" s="1">
        <v>5081</v>
      </c>
      <c r="R5082" s="6">
        <v>0</v>
      </c>
      <c r="S5082" s="6">
        <v>0</v>
      </c>
      <c r="T5082" s="6">
        <v>0</v>
      </c>
      <c r="U5082" s="6">
        <v>0</v>
      </c>
      <c r="V5082" s="6">
        <v>450.35907290000006</v>
      </c>
      <c r="W5082" s="6">
        <v>0</v>
      </c>
      <c r="X5082" s="6">
        <f t="shared" si="79"/>
        <v>0</v>
      </c>
    </row>
    <row r="5083" spans="1:24" x14ac:dyDescent="0.25">
      <c r="A5083" s="11">
        <f>'Consumptions_nieuw - Copy'!R5083</f>
        <v>0</v>
      </c>
      <c r="B5083" s="11">
        <f>'Consumptions_nieuw - Copy'!S5083</f>
        <v>0</v>
      </c>
      <c r="C5083" s="11">
        <f>'Consumptions_nieuw - Copy'!T5083</f>
        <v>0</v>
      </c>
      <c r="D5083" s="11">
        <f>'Consumptions_nieuw - Copy'!U5083</f>
        <v>0</v>
      </c>
      <c r="E5083" s="11">
        <f>'Consumptions_nieuw - Copy'!V5083</f>
        <v>1.2396789937939373E-3</v>
      </c>
      <c r="F5083" s="11">
        <f>'Consumptions_nieuw - Copy'!W5083</f>
        <v>0</v>
      </c>
      <c r="G5083" s="11">
        <f>'Consumptions_nieuw - Copy'!X5083</f>
        <v>0</v>
      </c>
      <c r="Q5083" s="1">
        <v>5082</v>
      </c>
      <c r="R5083" s="6">
        <v>0</v>
      </c>
      <c r="S5083" s="6">
        <v>0</v>
      </c>
      <c r="T5083" s="6">
        <v>0</v>
      </c>
      <c r="U5083" s="6">
        <v>0</v>
      </c>
      <c r="V5083" s="6">
        <v>251.28730879999998</v>
      </c>
      <c r="W5083" s="6">
        <v>0</v>
      </c>
      <c r="X5083" s="6">
        <f t="shared" si="79"/>
        <v>0</v>
      </c>
    </row>
    <row r="5084" spans="1:24" x14ac:dyDescent="0.25">
      <c r="A5084" s="11">
        <f>'Consumptions_nieuw - Copy'!R5084</f>
        <v>0</v>
      </c>
      <c r="B5084" s="11">
        <f>'Consumptions_nieuw - Copy'!S5084</f>
        <v>0</v>
      </c>
      <c r="C5084" s="11">
        <f>'Consumptions_nieuw - Copy'!T5084</f>
        <v>0</v>
      </c>
      <c r="D5084" s="11">
        <f>'Consumptions_nieuw - Copy'!U5084</f>
        <v>0</v>
      </c>
      <c r="E5084" s="11">
        <f>'Consumptions_nieuw - Copy'!V5084</f>
        <v>9.2090439513606878E-4</v>
      </c>
      <c r="F5084" s="11">
        <f>'Consumptions_nieuw - Copy'!W5084</f>
        <v>0</v>
      </c>
      <c r="G5084" s="11">
        <f>'Consumptions_nieuw - Copy'!X5084</f>
        <v>0</v>
      </c>
      <c r="Q5084" s="1">
        <v>5083</v>
      </c>
      <c r="R5084" s="6">
        <v>0</v>
      </c>
      <c r="S5084" s="6">
        <v>0</v>
      </c>
      <c r="T5084" s="6">
        <v>0</v>
      </c>
      <c r="U5084" s="6">
        <v>0</v>
      </c>
      <c r="V5084" s="6">
        <v>186.67057220000001</v>
      </c>
      <c r="W5084" s="6">
        <v>0</v>
      </c>
      <c r="X5084" s="6">
        <f t="shared" si="79"/>
        <v>0</v>
      </c>
    </row>
    <row r="5085" spans="1:24" x14ac:dyDescent="0.25">
      <c r="A5085" s="11">
        <f>'Consumptions_nieuw - Copy'!R5085</f>
        <v>0</v>
      </c>
      <c r="B5085" s="11">
        <f>'Consumptions_nieuw - Copy'!S5085</f>
        <v>0</v>
      </c>
      <c r="C5085" s="11">
        <f>'Consumptions_nieuw - Copy'!T5085</f>
        <v>0</v>
      </c>
      <c r="D5085" s="11">
        <f>'Consumptions_nieuw - Copy'!U5085</f>
        <v>0</v>
      </c>
      <c r="E5085" s="11">
        <f>'Consumptions_nieuw - Copy'!V5085</f>
        <v>5.9890985157539127E-4</v>
      </c>
      <c r="F5085" s="11">
        <f>'Consumptions_nieuw - Copy'!W5085</f>
        <v>0</v>
      </c>
      <c r="G5085" s="11">
        <f>'Consumptions_nieuw - Copy'!X5085</f>
        <v>0</v>
      </c>
      <c r="Q5085" s="1">
        <v>5084</v>
      </c>
      <c r="R5085" s="6">
        <v>0</v>
      </c>
      <c r="S5085" s="6">
        <v>0</v>
      </c>
      <c r="T5085" s="6">
        <v>0</v>
      </c>
      <c r="U5085" s="6">
        <v>0</v>
      </c>
      <c r="V5085" s="6">
        <v>121.4011414</v>
      </c>
      <c r="W5085" s="6">
        <v>0</v>
      </c>
      <c r="X5085" s="6">
        <f t="shared" si="79"/>
        <v>0</v>
      </c>
    </row>
    <row r="5086" spans="1:24" x14ac:dyDescent="0.25">
      <c r="A5086" s="11">
        <f>'Consumptions_nieuw - Copy'!R5086</f>
        <v>0</v>
      </c>
      <c r="B5086" s="11">
        <f>'Consumptions_nieuw - Copy'!S5086</f>
        <v>0</v>
      </c>
      <c r="C5086" s="11">
        <f>'Consumptions_nieuw - Copy'!T5086</f>
        <v>0</v>
      </c>
      <c r="D5086" s="11">
        <f>'Consumptions_nieuw - Copy'!U5086</f>
        <v>0</v>
      </c>
      <c r="E5086" s="11">
        <f>'Consumptions_nieuw - Copy'!V5086</f>
        <v>1.2525587753784984E-3</v>
      </c>
      <c r="F5086" s="11">
        <f>'Consumptions_nieuw - Copy'!W5086</f>
        <v>0</v>
      </c>
      <c r="G5086" s="11">
        <f>'Consumptions_nieuw - Copy'!X5086</f>
        <v>0</v>
      </c>
      <c r="Q5086" s="1">
        <v>5085</v>
      </c>
      <c r="R5086" s="6">
        <v>0</v>
      </c>
      <c r="S5086" s="6">
        <v>0</v>
      </c>
      <c r="T5086" s="6">
        <v>0</v>
      </c>
      <c r="U5086" s="6">
        <v>0</v>
      </c>
      <c r="V5086" s="6">
        <v>253.89808600000001</v>
      </c>
      <c r="W5086" s="6">
        <v>0</v>
      </c>
      <c r="X5086" s="6">
        <f t="shared" si="79"/>
        <v>0</v>
      </c>
    </row>
    <row r="5087" spans="1:24" x14ac:dyDescent="0.25">
      <c r="A5087" s="11">
        <f>'Consumptions_nieuw - Copy'!R5087</f>
        <v>0</v>
      </c>
      <c r="B5087" s="11">
        <f>'Consumptions_nieuw - Copy'!S5087</f>
        <v>0</v>
      </c>
      <c r="C5087" s="11">
        <f>'Consumptions_nieuw - Copy'!T5087</f>
        <v>0</v>
      </c>
      <c r="D5087" s="11">
        <f>'Consumptions_nieuw - Copy'!U5087</f>
        <v>0</v>
      </c>
      <c r="E5087" s="11">
        <f>'Consumptions_nieuw - Copy'!V5087</f>
        <v>9.2090439513606878E-4</v>
      </c>
      <c r="F5087" s="11">
        <f>'Consumptions_nieuw - Copy'!W5087</f>
        <v>0</v>
      </c>
      <c r="G5087" s="11">
        <f>'Consumptions_nieuw - Copy'!X5087</f>
        <v>0</v>
      </c>
      <c r="Q5087" s="1">
        <v>5086</v>
      </c>
      <c r="R5087" s="6">
        <v>0</v>
      </c>
      <c r="S5087" s="6">
        <v>0</v>
      </c>
      <c r="T5087" s="6">
        <v>0</v>
      </c>
      <c r="U5087" s="6">
        <v>0</v>
      </c>
      <c r="V5087" s="6">
        <v>186.67057220000001</v>
      </c>
      <c r="W5087" s="6">
        <v>0</v>
      </c>
      <c r="X5087" s="6">
        <f t="shared" si="79"/>
        <v>0</v>
      </c>
    </row>
    <row r="5088" spans="1:24" x14ac:dyDescent="0.25">
      <c r="A5088" s="11">
        <f>'Consumptions_nieuw - Copy'!R5088</f>
        <v>0</v>
      </c>
      <c r="B5088" s="11">
        <f>'Consumptions_nieuw - Copy'!S5088</f>
        <v>0</v>
      </c>
      <c r="C5088" s="11">
        <f>'Consumptions_nieuw - Copy'!T5088</f>
        <v>0</v>
      </c>
      <c r="D5088" s="11">
        <f>'Consumptions_nieuw - Copy'!U5088</f>
        <v>0</v>
      </c>
      <c r="E5088" s="11">
        <f>'Consumptions_nieuw - Copy'!V5088</f>
        <v>1.8868880268047639E-3</v>
      </c>
      <c r="F5088" s="11">
        <f>'Consumptions_nieuw - Copy'!W5088</f>
        <v>0</v>
      </c>
      <c r="G5088" s="11">
        <f>'Consumptions_nieuw - Copy'!X5088</f>
        <v>0</v>
      </c>
      <c r="Q5088" s="1">
        <v>5087</v>
      </c>
      <c r="R5088" s="6">
        <v>0</v>
      </c>
      <c r="S5088" s="6">
        <v>0</v>
      </c>
      <c r="T5088" s="6">
        <v>0</v>
      </c>
      <c r="U5088" s="6">
        <v>0</v>
      </c>
      <c r="V5088" s="6">
        <v>382.4788648</v>
      </c>
      <c r="W5088" s="6">
        <v>0</v>
      </c>
      <c r="X5088" s="6">
        <f t="shared" si="79"/>
        <v>0</v>
      </c>
    </row>
    <row r="5089" spans="1:24" x14ac:dyDescent="0.25">
      <c r="A5089" s="11">
        <f>'Consumptions_nieuw - Copy'!R5089</f>
        <v>0</v>
      </c>
      <c r="B5089" s="11">
        <f>'Consumptions_nieuw - Copy'!S5089</f>
        <v>0</v>
      </c>
      <c r="C5089" s="11">
        <f>'Consumptions_nieuw - Copy'!T5089</f>
        <v>0</v>
      </c>
      <c r="D5089" s="11">
        <f>'Consumptions_nieuw - Copy'!U5089</f>
        <v>0</v>
      </c>
      <c r="E5089" s="11">
        <f>'Consumptions_nieuw - Copy'!V5089</f>
        <v>1.561673537354615E-3</v>
      </c>
      <c r="F5089" s="11">
        <f>'Consumptions_nieuw - Copy'!W5089</f>
        <v>0</v>
      </c>
      <c r="G5089" s="11">
        <f>'Consumptions_nieuw - Copy'!X5089</f>
        <v>0</v>
      </c>
      <c r="Q5089" s="1">
        <v>5088</v>
      </c>
      <c r="R5089" s="6">
        <v>0</v>
      </c>
      <c r="S5089" s="6">
        <v>0</v>
      </c>
      <c r="T5089" s="6">
        <v>0</v>
      </c>
      <c r="U5089" s="6">
        <v>0</v>
      </c>
      <c r="V5089" s="6">
        <v>316.55673960000001</v>
      </c>
      <c r="W5089" s="6">
        <v>0</v>
      </c>
      <c r="X5089" s="6">
        <f t="shared" si="79"/>
        <v>0</v>
      </c>
    </row>
    <row r="5090" spans="1:24" x14ac:dyDescent="0.25">
      <c r="A5090" s="11">
        <f>'Consumptions_nieuw - Copy'!R5090</f>
        <v>0</v>
      </c>
      <c r="B5090" s="11">
        <f>'Consumptions_nieuw - Copy'!S5090</f>
        <v>0</v>
      </c>
      <c r="C5090" s="11">
        <f>'Consumptions_nieuw - Copy'!T5090</f>
        <v>0</v>
      </c>
      <c r="D5090" s="11">
        <f>'Consumptions_nieuw - Copy'!U5090</f>
        <v>0</v>
      </c>
      <c r="E5090" s="11">
        <f>'Consumptions_nieuw - Copy'!V5090</f>
        <v>1.5777732643353162E-3</v>
      </c>
      <c r="F5090" s="11">
        <f>'Consumptions_nieuw - Copy'!W5090</f>
        <v>0</v>
      </c>
      <c r="G5090" s="11">
        <f>'Consumptions_nieuw - Copy'!X5090</f>
        <v>0</v>
      </c>
      <c r="Q5090" s="1">
        <v>5089</v>
      </c>
      <c r="R5090" s="6">
        <v>0</v>
      </c>
      <c r="S5090" s="6">
        <v>0</v>
      </c>
      <c r="T5090" s="6">
        <v>0</v>
      </c>
      <c r="U5090" s="6">
        <v>0</v>
      </c>
      <c r="V5090" s="6">
        <v>319.82021109999999</v>
      </c>
      <c r="W5090" s="6">
        <v>0</v>
      </c>
      <c r="X5090" s="6">
        <f t="shared" si="79"/>
        <v>0</v>
      </c>
    </row>
    <row r="5091" spans="1:24" x14ac:dyDescent="0.25">
      <c r="A5091" s="11">
        <f>'Consumptions_nieuw - Copy'!R5091</f>
        <v>0</v>
      </c>
      <c r="B5091" s="11">
        <f>'Consumptions_nieuw - Copy'!S5091</f>
        <v>0</v>
      </c>
      <c r="C5091" s="11">
        <f>'Consumptions_nieuw - Copy'!T5091</f>
        <v>0</v>
      </c>
      <c r="D5091" s="11">
        <f>'Consumptions_nieuw - Copy'!U5091</f>
        <v>0</v>
      </c>
      <c r="E5091" s="11">
        <f>'Consumptions_nieuw - Copy'!V5091</f>
        <v>5.9890985157539127E-4</v>
      </c>
      <c r="F5091" s="11">
        <f>'Consumptions_nieuw - Copy'!W5091</f>
        <v>0</v>
      </c>
      <c r="G5091" s="11">
        <f>'Consumptions_nieuw - Copy'!X5091</f>
        <v>0</v>
      </c>
      <c r="Q5091" s="1">
        <v>5090</v>
      </c>
      <c r="R5091" s="6">
        <v>0</v>
      </c>
      <c r="S5091" s="6">
        <v>0</v>
      </c>
      <c r="T5091" s="6">
        <v>0</v>
      </c>
      <c r="U5091" s="6">
        <v>0</v>
      </c>
      <c r="V5091" s="6">
        <v>121.4011414</v>
      </c>
      <c r="W5091" s="6">
        <v>0</v>
      </c>
      <c r="X5091" s="6">
        <f t="shared" si="79"/>
        <v>0</v>
      </c>
    </row>
    <row r="5092" spans="1:24" x14ac:dyDescent="0.25">
      <c r="A5092" s="11">
        <f>'Consumptions_nieuw - Copy'!R5092</f>
        <v>0</v>
      </c>
      <c r="B5092" s="11">
        <f>'Consumptions_nieuw - Copy'!S5092</f>
        <v>0</v>
      </c>
      <c r="C5092" s="11">
        <f>'Consumptions_nieuw - Copy'!T5092</f>
        <v>0</v>
      </c>
      <c r="D5092" s="11">
        <f>'Consumptions_nieuw - Copy'!U5092</f>
        <v>0</v>
      </c>
      <c r="E5092" s="11">
        <f>'Consumptions_nieuw - Copy'!V5092</f>
        <v>1.8868880268047639E-3</v>
      </c>
      <c r="F5092" s="11">
        <f>'Consumptions_nieuw - Copy'!W5092</f>
        <v>0</v>
      </c>
      <c r="G5092" s="11">
        <f>'Consumptions_nieuw - Copy'!X5092</f>
        <v>0</v>
      </c>
      <c r="Q5092" s="1">
        <v>5091</v>
      </c>
      <c r="R5092" s="6">
        <v>0</v>
      </c>
      <c r="S5092" s="6">
        <v>0</v>
      </c>
      <c r="T5092" s="6">
        <v>0</v>
      </c>
      <c r="U5092" s="6">
        <v>0</v>
      </c>
      <c r="V5092" s="6">
        <v>382.4788648</v>
      </c>
      <c r="W5092" s="6">
        <v>0</v>
      </c>
      <c r="X5092" s="6">
        <f t="shared" si="79"/>
        <v>0</v>
      </c>
    </row>
    <row r="5093" spans="1:24" x14ac:dyDescent="0.25">
      <c r="A5093" s="11">
        <f>'Consumptions_nieuw - Copy'!R5093</f>
        <v>0</v>
      </c>
      <c r="B5093" s="11">
        <f>'Consumptions_nieuw - Copy'!S5093</f>
        <v>0</v>
      </c>
      <c r="C5093" s="11">
        <f>'Consumptions_nieuw - Copy'!T5093</f>
        <v>0</v>
      </c>
      <c r="D5093" s="11">
        <f>'Consumptions_nieuw - Copy'!U5093</f>
        <v>0</v>
      </c>
      <c r="E5093" s="11">
        <f>'Consumptions_nieuw - Copy'!V5093</f>
        <v>6.1178963315995237E-4</v>
      </c>
      <c r="F5093" s="11">
        <f>'Consumptions_nieuw - Copy'!W5093</f>
        <v>0</v>
      </c>
      <c r="G5093" s="11">
        <f>'Consumptions_nieuw - Copy'!X5093</f>
        <v>0</v>
      </c>
      <c r="Q5093" s="1">
        <v>5092</v>
      </c>
      <c r="R5093" s="6">
        <v>0</v>
      </c>
      <c r="S5093" s="6">
        <v>0</v>
      </c>
      <c r="T5093" s="6">
        <v>0</v>
      </c>
      <c r="U5093" s="6">
        <v>0</v>
      </c>
      <c r="V5093" s="6">
        <v>124.01191860000002</v>
      </c>
      <c r="W5093" s="6">
        <v>0</v>
      </c>
      <c r="X5093" s="6">
        <f t="shared" si="79"/>
        <v>0</v>
      </c>
    </row>
    <row r="5094" spans="1:24" x14ac:dyDescent="0.25">
      <c r="A5094" s="11">
        <f>'Consumptions_nieuw - Copy'!R5094</f>
        <v>0</v>
      </c>
      <c r="B5094" s="11">
        <f>'Consumptions_nieuw - Copy'!S5094</f>
        <v>0</v>
      </c>
      <c r="C5094" s="11">
        <f>'Consumptions_nieuw - Copy'!T5094</f>
        <v>0</v>
      </c>
      <c r="D5094" s="11">
        <f>'Consumptions_nieuw - Copy'!U5094</f>
        <v>0</v>
      </c>
      <c r="E5094" s="11">
        <f>'Consumptions_nieuw - Copy'!V5094</f>
        <v>9.3056423181782084E-4</v>
      </c>
      <c r="F5094" s="11">
        <f>'Consumptions_nieuw - Copy'!W5094</f>
        <v>0</v>
      </c>
      <c r="G5094" s="11">
        <f>'Consumptions_nieuw - Copy'!X5094</f>
        <v>0</v>
      </c>
      <c r="Q5094" s="1">
        <v>5093</v>
      </c>
      <c r="R5094" s="6">
        <v>0</v>
      </c>
      <c r="S5094" s="6">
        <v>0</v>
      </c>
      <c r="T5094" s="6">
        <v>0</v>
      </c>
      <c r="U5094" s="6">
        <v>0</v>
      </c>
      <c r="V5094" s="6">
        <v>188.6286552</v>
      </c>
      <c r="W5094" s="6">
        <v>0</v>
      </c>
      <c r="X5094" s="6">
        <f t="shared" si="79"/>
        <v>0</v>
      </c>
    </row>
    <row r="5095" spans="1:24" x14ac:dyDescent="0.25">
      <c r="A5095" s="11">
        <f>'Consumptions_nieuw - Copy'!R5095</f>
        <v>0</v>
      </c>
      <c r="B5095" s="11">
        <f>'Consumptions_nieuw - Copy'!S5095</f>
        <v>0</v>
      </c>
      <c r="C5095" s="11">
        <f>'Consumptions_nieuw - Copy'!T5095</f>
        <v>0</v>
      </c>
      <c r="D5095" s="11">
        <f>'Consumptions_nieuw - Copy'!U5095</f>
        <v>2.3764614295402335E-3</v>
      </c>
      <c r="E5095" s="11">
        <f>'Consumptions_nieuw - Copy'!V5095</f>
        <v>1.5713333735430355E-3</v>
      </c>
      <c r="F5095" s="11">
        <f>'Consumptions_nieuw - Copy'!W5095</f>
        <v>1.3816729829847856E-3</v>
      </c>
      <c r="G5095" s="11">
        <f>'Consumptions_nieuw - Copy'!X5095</f>
        <v>0</v>
      </c>
      <c r="Q5095" s="1">
        <v>5094</v>
      </c>
      <c r="R5095" s="6">
        <v>0</v>
      </c>
      <c r="S5095" s="6">
        <v>0</v>
      </c>
      <c r="T5095" s="6">
        <v>0</v>
      </c>
      <c r="U5095" s="6">
        <v>1.6714979000000001E-2</v>
      </c>
      <c r="V5095" s="6">
        <v>318.51482249999998</v>
      </c>
      <c r="W5095" s="6">
        <v>1.7709519999999999E-2</v>
      </c>
      <c r="X5095" s="6">
        <f t="shared" si="79"/>
        <v>0</v>
      </c>
    </row>
    <row r="5096" spans="1:24" x14ac:dyDescent="0.25">
      <c r="A5096" s="11">
        <f>'Consumptions_nieuw - Copy'!R5096</f>
        <v>0</v>
      </c>
      <c r="B5096" s="11">
        <f>'Consumptions_nieuw - Copy'!S5096</f>
        <v>0</v>
      </c>
      <c r="C5096" s="11">
        <f>'Consumptions_nieuw - Copy'!T5096</f>
        <v>0</v>
      </c>
      <c r="D5096" s="11">
        <f>'Consumptions_nieuw - Copy'!U5096</f>
        <v>0</v>
      </c>
      <c r="E5096" s="11">
        <f>'Consumptions_nieuw - Copy'!V5096</f>
        <v>1.2461188845862177E-3</v>
      </c>
      <c r="F5096" s="11">
        <f>'Consumptions_nieuw - Copy'!W5096</f>
        <v>0</v>
      </c>
      <c r="G5096" s="11">
        <f>'Consumptions_nieuw - Copy'!X5096</f>
        <v>0</v>
      </c>
      <c r="Q5096" s="1">
        <v>5095</v>
      </c>
      <c r="R5096" s="6">
        <v>0</v>
      </c>
      <c r="S5096" s="6">
        <v>0</v>
      </c>
      <c r="T5096" s="6">
        <v>0</v>
      </c>
      <c r="U5096" s="6">
        <v>0</v>
      </c>
      <c r="V5096" s="6">
        <v>252.59269739999996</v>
      </c>
      <c r="W5096" s="6">
        <v>0</v>
      </c>
      <c r="X5096" s="6">
        <f t="shared" si="79"/>
        <v>0</v>
      </c>
    </row>
    <row r="5097" spans="1:24" x14ac:dyDescent="0.25">
      <c r="A5097" s="11">
        <f>'Consumptions_nieuw - Copy'!R5097</f>
        <v>0</v>
      </c>
      <c r="B5097" s="11">
        <f>'Consumptions_nieuw - Copy'!S5097</f>
        <v>0</v>
      </c>
      <c r="C5097" s="11">
        <f>'Consumptions_nieuw - Copy'!T5097</f>
        <v>0</v>
      </c>
      <c r="D5097" s="11">
        <f>'Consumptions_nieuw - Copy'!U5097</f>
        <v>0</v>
      </c>
      <c r="E5097" s="11">
        <f>'Consumptions_nieuw - Copy'!V5097</f>
        <v>1.2525587753784984E-3</v>
      </c>
      <c r="F5097" s="11">
        <f>'Consumptions_nieuw - Copy'!W5097</f>
        <v>0</v>
      </c>
      <c r="G5097" s="11">
        <f>'Consumptions_nieuw - Copy'!X5097</f>
        <v>0</v>
      </c>
      <c r="Q5097" s="1">
        <v>5096</v>
      </c>
      <c r="R5097" s="6">
        <v>0</v>
      </c>
      <c r="S5097" s="6">
        <v>0</v>
      </c>
      <c r="T5097" s="6">
        <v>0</v>
      </c>
      <c r="U5097" s="6">
        <v>0</v>
      </c>
      <c r="V5097" s="6">
        <v>253.89808600000001</v>
      </c>
      <c r="W5097" s="6">
        <v>0</v>
      </c>
      <c r="X5097" s="6">
        <f t="shared" si="79"/>
        <v>0</v>
      </c>
    </row>
    <row r="5098" spans="1:24" x14ac:dyDescent="0.25">
      <c r="A5098" s="11">
        <f>'Consumptions_nieuw - Copy'!R5098</f>
        <v>0</v>
      </c>
      <c r="B5098" s="11">
        <f>'Consumptions_nieuw - Copy'!S5098</f>
        <v>0</v>
      </c>
      <c r="C5098" s="11">
        <f>'Consumptions_nieuw - Copy'!T5098</f>
        <v>0</v>
      </c>
      <c r="D5098" s="11">
        <f>'Consumptions_nieuw - Copy'!U5098</f>
        <v>0</v>
      </c>
      <c r="E5098" s="11">
        <f>'Consumptions_nieuw - Copy'!V5098</f>
        <v>5.9568990617925104E-4</v>
      </c>
      <c r="F5098" s="11">
        <f>'Consumptions_nieuw - Copy'!W5098</f>
        <v>0</v>
      </c>
      <c r="G5098" s="11">
        <f>'Consumptions_nieuw - Copy'!X5098</f>
        <v>0</v>
      </c>
      <c r="Q5098" s="1">
        <v>5097</v>
      </c>
      <c r="R5098" s="6">
        <v>0</v>
      </c>
      <c r="S5098" s="6">
        <v>0</v>
      </c>
      <c r="T5098" s="6">
        <v>0</v>
      </c>
      <c r="U5098" s="6">
        <v>0</v>
      </c>
      <c r="V5098" s="6">
        <v>120.74844710000002</v>
      </c>
      <c r="W5098" s="6">
        <v>0</v>
      </c>
      <c r="X5098" s="6">
        <f t="shared" si="79"/>
        <v>0</v>
      </c>
    </row>
    <row r="5099" spans="1:24" x14ac:dyDescent="0.25">
      <c r="A5099" s="11">
        <f>'Consumptions_nieuw - Copy'!R5099</f>
        <v>0</v>
      </c>
      <c r="B5099" s="11">
        <f>'Consumptions_nieuw - Copy'!S5099</f>
        <v>0</v>
      </c>
      <c r="C5099" s="11">
        <f>'Consumptions_nieuw - Copy'!T5099</f>
        <v>0</v>
      </c>
      <c r="D5099" s="11">
        <f>'Consumptions_nieuw - Copy'!U5099</f>
        <v>0</v>
      </c>
      <c r="E5099" s="11">
        <f>'Consumptions_nieuw - Copy'!V5099</f>
        <v>9.2090439513606878E-4</v>
      </c>
      <c r="F5099" s="11">
        <f>'Consumptions_nieuw - Copy'!W5099</f>
        <v>0</v>
      </c>
      <c r="G5099" s="11">
        <f>'Consumptions_nieuw - Copy'!X5099</f>
        <v>0</v>
      </c>
      <c r="Q5099" s="1">
        <v>5098</v>
      </c>
      <c r="R5099" s="6">
        <v>0</v>
      </c>
      <c r="S5099" s="6">
        <v>0</v>
      </c>
      <c r="T5099" s="6">
        <v>0</v>
      </c>
      <c r="U5099" s="6">
        <v>0</v>
      </c>
      <c r="V5099" s="6">
        <v>186.67057220000001</v>
      </c>
      <c r="W5099" s="6">
        <v>0</v>
      </c>
      <c r="X5099" s="6">
        <f t="shared" si="79"/>
        <v>0</v>
      </c>
    </row>
    <row r="5100" spans="1:24" x14ac:dyDescent="0.25">
      <c r="A5100" s="11">
        <f>'Consumptions_nieuw - Copy'!R5100</f>
        <v>0</v>
      </c>
      <c r="B5100" s="11">
        <f>'Consumptions_nieuw - Copy'!S5100</f>
        <v>0</v>
      </c>
      <c r="C5100" s="11">
        <f>'Consumptions_nieuw - Copy'!T5100</f>
        <v>0</v>
      </c>
      <c r="D5100" s="11">
        <f>'Consumptions_nieuw - Copy'!U5100</f>
        <v>0</v>
      </c>
      <c r="E5100" s="11">
        <f>'Consumptions_nieuw - Copy'!V5100</f>
        <v>9.1768444973992845E-4</v>
      </c>
      <c r="F5100" s="11">
        <f>'Consumptions_nieuw - Copy'!W5100</f>
        <v>0</v>
      </c>
      <c r="G5100" s="11">
        <f>'Consumptions_nieuw - Copy'!X5100</f>
        <v>0</v>
      </c>
      <c r="Q5100" s="1">
        <v>5099</v>
      </c>
      <c r="R5100" s="6">
        <v>0</v>
      </c>
      <c r="S5100" s="6">
        <v>0</v>
      </c>
      <c r="T5100" s="6">
        <v>0</v>
      </c>
      <c r="U5100" s="6">
        <v>0</v>
      </c>
      <c r="V5100" s="6">
        <v>186.0178779</v>
      </c>
      <c r="W5100" s="6">
        <v>0</v>
      </c>
      <c r="X5100" s="6">
        <f t="shared" si="79"/>
        <v>0</v>
      </c>
    </row>
    <row r="5101" spans="1:24" x14ac:dyDescent="0.25">
      <c r="A5101" s="11">
        <f>'Consumptions_nieuw - Copy'!R5101</f>
        <v>0</v>
      </c>
      <c r="B5101" s="11">
        <f>'Consumptions_nieuw - Copy'!S5101</f>
        <v>0</v>
      </c>
      <c r="C5101" s="11">
        <f>'Consumptions_nieuw - Copy'!T5101</f>
        <v>0</v>
      </c>
      <c r="D5101" s="11">
        <f>'Consumptions_nieuw - Copy'!U5101</f>
        <v>0</v>
      </c>
      <c r="E5101" s="11">
        <f>'Consumptions_nieuw - Copy'!V5101</f>
        <v>1.5648934827507551E-3</v>
      </c>
      <c r="F5101" s="11">
        <f>'Consumptions_nieuw - Copy'!W5101</f>
        <v>0</v>
      </c>
      <c r="G5101" s="11">
        <f>'Consumptions_nieuw - Copy'!X5101</f>
        <v>0</v>
      </c>
      <c r="Q5101" s="1">
        <v>5100</v>
      </c>
      <c r="R5101" s="6">
        <v>0</v>
      </c>
      <c r="S5101" s="6">
        <v>0</v>
      </c>
      <c r="T5101" s="6">
        <v>0</v>
      </c>
      <c r="U5101" s="6">
        <v>0</v>
      </c>
      <c r="V5101" s="6">
        <v>317.20943390000002</v>
      </c>
      <c r="W5101" s="6">
        <v>0</v>
      </c>
      <c r="X5101" s="6">
        <f t="shared" si="79"/>
        <v>0</v>
      </c>
    </row>
    <row r="5102" spans="1:24" x14ac:dyDescent="0.25">
      <c r="A5102" s="11">
        <f>'Consumptions_nieuw - Copy'!R5102</f>
        <v>0</v>
      </c>
      <c r="B5102" s="11">
        <f>'Consumptions_nieuw - Copy'!S5102</f>
        <v>0</v>
      </c>
      <c r="C5102" s="11">
        <f>'Consumptions_nieuw - Copy'!T5102</f>
        <v>0</v>
      </c>
      <c r="D5102" s="11">
        <f>'Consumptions_nieuw - Copy'!U5102</f>
        <v>0</v>
      </c>
      <c r="E5102" s="11">
        <f>'Consumptions_nieuw - Copy'!V5102</f>
        <v>6.1178963315995237E-4</v>
      </c>
      <c r="F5102" s="11">
        <f>'Consumptions_nieuw - Copy'!W5102</f>
        <v>0</v>
      </c>
      <c r="G5102" s="11">
        <f>'Consumptions_nieuw - Copy'!X5102</f>
        <v>0</v>
      </c>
      <c r="Q5102" s="1">
        <v>5101</v>
      </c>
      <c r="R5102" s="6">
        <v>0</v>
      </c>
      <c r="S5102" s="6">
        <v>0</v>
      </c>
      <c r="T5102" s="6">
        <v>0</v>
      </c>
      <c r="U5102" s="6">
        <v>0</v>
      </c>
      <c r="V5102" s="6">
        <v>124.01191860000002</v>
      </c>
      <c r="W5102" s="6">
        <v>0</v>
      </c>
      <c r="X5102" s="6">
        <f t="shared" si="79"/>
        <v>0</v>
      </c>
    </row>
    <row r="5103" spans="1:24" x14ac:dyDescent="0.25">
      <c r="A5103" s="11">
        <f>'Consumptions_nieuw - Copy'!R5103</f>
        <v>0</v>
      </c>
      <c r="B5103" s="11">
        <f>'Consumptions_nieuw - Copy'!S5103</f>
        <v>0</v>
      </c>
      <c r="C5103" s="11">
        <f>'Consumptions_nieuw - Copy'!T5103</f>
        <v>0</v>
      </c>
      <c r="D5103" s="11">
        <f>'Consumptions_nieuw - Copy'!U5103</f>
        <v>0</v>
      </c>
      <c r="E5103" s="11">
        <f>'Consumptions_nieuw - Copy'!V5103</f>
        <v>6.0534974236767182E-4</v>
      </c>
      <c r="F5103" s="11">
        <f>'Consumptions_nieuw - Copy'!W5103</f>
        <v>0</v>
      </c>
      <c r="G5103" s="11">
        <f>'Consumptions_nieuw - Copy'!X5103</f>
        <v>0</v>
      </c>
      <c r="Q5103" s="1">
        <v>5102</v>
      </c>
      <c r="R5103" s="6">
        <v>0</v>
      </c>
      <c r="S5103" s="6">
        <v>0</v>
      </c>
      <c r="T5103" s="6">
        <v>0</v>
      </c>
      <c r="U5103" s="6">
        <v>0</v>
      </c>
      <c r="V5103" s="6">
        <v>122.70653000000001</v>
      </c>
      <c r="W5103" s="6">
        <v>0</v>
      </c>
      <c r="X5103" s="6">
        <f t="shared" si="79"/>
        <v>0</v>
      </c>
    </row>
    <row r="5104" spans="1:24" x14ac:dyDescent="0.25">
      <c r="A5104" s="11">
        <f>'Consumptions_nieuw - Copy'!R5104</f>
        <v>0</v>
      </c>
      <c r="B5104" s="11">
        <f>'Consumptions_nieuw - Copy'!S5104</f>
        <v>0</v>
      </c>
      <c r="C5104" s="11">
        <f>'Consumptions_nieuw - Copy'!T5104</f>
        <v>0</v>
      </c>
      <c r="D5104" s="11">
        <f>'Consumptions_nieuw - Copy'!U5104</f>
        <v>0</v>
      </c>
      <c r="E5104" s="11">
        <f>'Consumptions_nieuw - Copy'!V5104</f>
        <v>9.3378417721396117E-4</v>
      </c>
      <c r="F5104" s="11">
        <f>'Consumptions_nieuw - Copy'!W5104</f>
        <v>0</v>
      </c>
      <c r="G5104" s="11">
        <f>'Consumptions_nieuw - Copy'!X5104</f>
        <v>0</v>
      </c>
      <c r="Q5104" s="1">
        <v>5103</v>
      </c>
      <c r="R5104" s="6">
        <v>0</v>
      </c>
      <c r="S5104" s="6">
        <v>0</v>
      </c>
      <c r="T5104" s="6">
        <v>0</v>
      </c>
      <c r="U5104" s="6">
        <v>0</v>
      </c>
      <c r="V5104" s="6">
        <v>189.2813495</v>
      </c>
      <c r="W5104" s="6">
        <v>0</v>
      </c>
      <c r="X5104" s="6">
        <f t="shared" si="79"/>
        <v>0</v>
      </c>
    </row>
    <row r="5105" spans="1:24" x14ac:dyDescent="0.25">
      <c r="A5105" s="11">
        <f>'Consumptions_nieuw - Copy'!R5105</f>
        <v>0</v>
      </c>
      <c r="B5105" s="11">
        <f>'Consumptions_nieuw - Copy'!S5105</f>
        <v>0</v>
      </c>
      <c r="C5105" s="11">
        <f>'Consumptions_nieuw - Copy'!T5105</f>
        <v>0</v>
      </c>
      <c r="D5105" s="11">
        <f>'Consumptions_nieuw - Copy'!U5105</f>
        <v>0</v>
      </c>
      <c r="E5105" s="11">
        <f>'Consumptions_nieuw - Copy'!V5105</f>
        <v>9.24124340532209E-4</v>
      </c>
      <c r="F5105" s="11">
        <f>'Consumptions_nieuw - Copy'!W5105</f>
        <v>0</v>
      </c>
      <c r="G5105" s="11">
        <f>'Consumptions_nieuw - Copy'!X5105</f>
        <v>0</v>
      </c>
      <c r="Q5105" s="1">
        <v>5104</v>
      </c>
      <c r="R5105" s="6">
        <v>0</v>
      </c>
      <c r="S5105" s="6">
        <v>0</v>
      </c>
      <c r="T5105" s="6">
        <v>0</v>
      </c>
      <c r="U5105" s="6">
        <v>0</v>
      </c>
      <c r="V5105" s="6">
        <v>187.32326649999999</v>
      </c>
      <c r="W5105" s="6">
        <v>0</v>
      </c>
      <c r="X5105" s="6">
        <f t="shared" si="79"/>
        <v>0</v>
      </c>
    </row>
    <row r="5106" spans="1:24" x14ac:dyDescent="0.25">
      <c r="A5106" s="11">
        <f>'Consumptions_nieuw - Copy'!R5106</f>
        <v>0</v>
      </c>
      <c r="B5106" s="11">
        <f>'Consumptions_nieuw - Copy'!S5106</f>
        <v>0</v>
      </c>
      <c r="C5106" s="11">
        <f>'Consumptions_nieuw - Copy'!T5106</f>
        <v>0</v>
      </c>
      <c r="D5106" s="11">
        <f>'Consumptions_nieuw - Copy'!U5106</f>
        <v>0</v>
      </c>
      <c r="E5106" s="11">
        <f>'Consumptions_nieuw - Copy'!V5106</f>
        <v>1.8836680814086236E-3</v>
      </c>
      <c r="F5106" s="11">
        <f>'Consumptions_nieuw - Copy'!W5106</f>
        <v>0</v>
      </c>
      <c r="G5106" s="11">
        <f>'Consumptions_nieuw - Copy'!X5106</f>
        <v>0</v>
      </c>
      <c r="Q5106" s="1">
        <v>5105</v>
      </c>
      <c r="R5106" s="6">
        <v>0</v>
      </c>
      <c r="S5106" s="6">
        <v>0</v>
      </c>
      <c r="T5106" s="6">
        <v>0</v>
      </c>
      <c r="U5106" s="6">
        <v>0</v>
      </c>
      <c r="V5106" s="6">
        <v>381.82617049999999</v>
      </c>
      <c r="W5106" s="6">
        <v>0</v>
      </c>
      <c r="X5106" s="6">
        <f t="shared" si="79"/>
        <v>0</v>
      </c>
    </row>
    <row r="5107" spans="1:24" x14ac:dyDescent="0.25">
      <c r="A5107" s="11">
        <f>'Consumptions_nieuw - Copy'!R5107</f>
        <v>0</v>
      </c>
      <c r="B5107" s="11">
        <f>'Consumptions_nieuw - Copy'!S5107</f>
        <v>0</v>
      </c>
      <c r="C5107" s="11">
        <f>'Consumptions_nieuw - Copy'!T5107</f>
        <v>0</v>
      </c>
      <c r="D5107" s="11">
        <f>'Consumptions_nieuw - Copy'!U5107</f>
        <v>0</v>
      </c>
      <c r="E5107" s="11">
        <f>'Consumptions_nieuw - Copy'!V5107</f>
        <v>1.8933279175970446E-3</v>
      </c>
      <c r="F5107" s="11">
        <f>'Consumptions_nieuw - Copy'!W5107</f>
        <v>0</v>
      </c>
      <c r="G5107" s="11">
        <f>'Consumptions_nieuw - Copy'!X5107</f>
        <v>0</v>
      </c>
      <c r="Q5107" s="1">
        <v>5106</v>
      </c>
      <c r="R5107" s="6">
        <v>0</v>
      </c>
      <c r="S5107" s="6">
        <v>0</v>
      </c>
      <c r="T5107" s="6">
        <v>0</v>
      </c>
      <c r="U5107" s="6">
        <v>0</v>
      </c>
      <c r="V5107" s="6">
        <v>383.78425340000001</v>
      </c>
      <c r="W5107" s="6">
        <v>0</v>
      </c>
      <c r="X5107" s="6">
        <f t="shared" si="79"/>
        <v>0</v>
      </c>
    </row>
    <row r="5108" spans="1:24" x14ac:dyDescent="0.25">
      <c r="A5108" s="11">
        <f>'Consumptions_nieuw - Copy'!R5108</f>
        <v>0</v>
      </c>
      <c r="B5108" s="11">
        <f>'Consumptions_nieuw - Copy'!S5108</f>
        <v>0</v>
      </c>
      <c r="C5108" s="11">
        <f>'Consumptions_nieuw - Copy'!T5108</f>
        <v>0</v>
      </c>
      <c r="D5108" s="11">
        <f>'Consumptions_nieuw - Copy'!U5108</f>
        <v>0</v>
      </c>
      <c r="E5108" s="11">
        <f>'Consumptions_nieuw - Copy'!V5108</f>
        <v>9.1768444973992845E-4</v>
      </c>
      <c r="F5108" s="11">
        <f>'Consumptions_nieuw - Copy'!W5108</f>
        <v>0</v>
      </c>
      <c r="G5108" s="11">
        <f>'Consumptions_nieuw - Copy'!X5108</f>
        <v>0</v>
      </c>
      <c r="Q5108" s="1">
        <v>5107</v>
      </c>
      <c r="R5108" s="6">
        <v>0</v>
      </c>
      <c r="S5108" s="6">
        <v>0</v>
      </c>
      <c r="T5108" s="6">
        <v>0</v>
      </c>
      <c r="U5108" s="6">
        <v>0</v>
      </c>
      <c r="V5108" s="6">
        <v>186.0178779</v>
      </c>
      <c r="W5108" s="6">
        <v>0</v>
      </c>
      <c r="X5108" s="6">
        <f t="shared" si="79"/>
        <v>0</v>
      </c>
    </row>
    <row r="5109" spans="1:24" x14ac:dyDescent="0.25">
      <c r="A5109" s="11">
        <f>'Consumptions_nieuw - Copy'!R5109</f>
        <v>0</v>
      </c>
      <c r="B5109" s="11">
        <f>'Consumptions_nieuw - Copy'!S5109</f>
        <v>0</v>
      </c>
      <c r="C5109" s="11">
        <f>'Consumptions_nieuw - Copy'!T5109</f>
        <v>0</v>
      </c>
      <c r="D5109" s="11">
        <f>'Consumptions_nieuw - Copy'!U5109</f>
        <v>0</v>
      </c>
      <c r="E5109" s="11">
        <f>'Consumptions_nieuw - Copy'!V5109</f>
        <v>6.0856968776381204E-4</v>
      </c>
      <c r="F5109" s="11">
        <f>'Consumptions_nieuw - Copy'!W5109</f>
        <v>0</v>
      </c>
      <c r="G5109" s="11">
        <f>'Consumptions_nieuw - Copy'!X5109</f>
        <v>0</v>
      </c>
      <c r="Q5109" s="1">
        <v>5108</v>
      </c>
      <c r="R5109" s="6">
        <v>0</v>
      </c>
      <c r="S5109" s="6">
        <v>0</v>
      </c>
      <c r="T5109" s="6">
        <v>0</v>
      </c>
      <c r="U5109" s="6">
        <v>0</v>
      </c>
      <c r="V5109" s="6">
        <v>123.35922429999999</v>
      </c>
      <c r="W5109" s="6">
        <v>0</v>
      </c>
      <c r="X5109" s="6">
        <f t="shared" si="79"/>
        <v>0</v>
      </c>
    </row>
    <row r="5110" spans="1:24" x14ac:dyDescent="0.25">
      <c r="A5110" s="11">
        <f>'Consumptions_nieuw - Copy'!R5110</f>
        <v>0</v>
      </c>
      <c r="B5110" s="11">
        <f>'Consumptions_nieuw - Copy'!S5110</f>
        <v>0</v>
      </c>
      <c r="C5110" s="11">
        <f>'Consumptions_nieuw - Copy'!T5110</f>
        <v>0</v>
      </c>
      <c r="D5110" s="11">
        <f>'Consumptions_nieuw - Copy'!U5110</f>
        <v>0</v>
      </c>
      <c r="E5110" s="11">
        <f>'Consumptions_nieuw - Copy'!V5110</f>
        <v>2.2088825703654416E-3</v>
      </c>
      <c r="F5110" s="11">
        <f>'Consumptions_nieuw - Copy'!W5110</f>
        <v>0</v>
      </c>
      <c r="G5110" s="11">
        <f>'Consumptions_nieuw - Copy'!X5110</f>
        <v>0</v>
      </c>
      <c r="Q5110" s="1">
        <v>5109</v>
      </c>
      <c r="R5110" s="6">
        <v>0</v>
      </c>
      <c r="S5110" s="6">
        <v>0</v>
      </c>
      <c r="T5110" s="6">
        <v>0</v>
      </c>
      <c r="U5110" s="6">
        <v>0</v>
      </c>
      <c r="V5110" s="6">
        <v>447.74829560000006</v>
      </c>
      <c r="W5110" s="6">
        <v>0</v>
      </c>
      <c r="X5110" s="6">
        <f t="shared" si="79"/>
        <v>0</v>
      </c>
    </row>
    <row r="5111" spans="1:24" x14ac:dyDescent="0.25">
      <c r="A5111" s="11">
        <f>'Consumptions_nieuw - Copy'!R5111</f>
        <v>0</v>
      </c>
      <c r="B5111" s="11">
        <f>'Consumptions_nieuw - Copy'!S5111</f>
        <v>0</v>
      </c>
      <c r="C5111" s="11">
        <f>'Consumptions_nieuw - Copy'!T5111</f>
        <v>0</v>
      </c>
      <c r="D5111" s="11">
        <f>'Consumptions_nieuw - Copy'!U5111</f>
        <v>0</v>
      </c>
      <c r="E5111" s="11">
        <f>'Consumptions_nieuw - Copy'!V5111</f>
        <v>1.2461188845862177E-3</v>
      </c>
      <c r="F5111" s="11">
        <f>'Consumptions_nieuw - Copy'!W5111</f>
        <v>0</v>
      </c>
      <c r="G5111" s="11">
        <f>'Consumptions_nieuw - Copy'!X5111</f>
        <v>0</v>
      </c>
      <c r="Q5111" s="1">
        <v>5110</v>
      </c>
      <c r="R5111" s="6">
        <v>0</v>
      </c>
      <c r="S5111" s="6">
        <v>0</v>
      </c>
      <c r="T5111" s="6">
        <v>0</v>
      </c>
      <c r="U5111" s="6">
        <v>0</v>
      </c>
      <c r="V5111" s="6">
        <v>252.59269739999996</v>
      </c>
      <c r="W5111" s="6">
        <v>0</v>
      </c>
      <c r="X5111" s="6">
        <f t="shared" si="79"/>
        <v>0</v>
      </c>
    </row>
    <row r="5112" spans="1:24" x14ac:dyDescent="0.25">
      <c r="A5112" s="11">
        <f>'Consumptions_nieuw - Copy'!R5112</f>
        <v>0</v>
      </c>
      <c r="B5112" s="11">
        <f>'Consumptions_nieuw - Copy'!S5112</f>
        <v>0</v>
      </c>
      <c r="C5112" s="11">
        <f>'Consumptions_nieuw - Copy'!T5112</f>
        <v>0</v>
      </c>
      <c r="D5112" s="11">
        <f>'Consumptions_nieuw - Copy'!U5112</f>
        <v>0</v>
      </c>
      <c r="E5112" s="11">
        <f>'Consumptions_nieuw - Copy'!V5112</f>
        <v>1.6380403609977316E-3</v>
      </c>
      <c r="F5112" s="11">
        <f>'Consumptions_nieuw - Copy'!W5112</f>
        <v>0</v>
      </c>
      <c r="G5112" s="11">
        <f>'Consumptions_nieuw - Copy'!X5112</f>
        <v>0</v>
      </c>
      <c r="Q5112" s="1">
        <v>5111</v>
      </c>
      <c r="R5112" s="6" cm="1">
        <f t="array" ref="R5112:R5841">(A5112:A5841*(J9*1000))</f>
        <v>0</v>
      </c>
      <c r="S5112" s="6" cm="1">
        <f t="array" ref="S5112:S5841">(B5112:B5841*(K9*1000))</f>
        <v>0</v>
      </c>
      <c r="T5112" s="6" cm="1">
        <f t="array" ref="T5112:T5841">(C5112:C5841*(L9*1000))</f>
        <v>0</v>
      </c>
      <c r="U5112" s="6" cm="1">
        <f t="array" ref="U5112:U5841">(D5112:D5841*(M9*1000))</f>
        <v>0</v>
      </c>
      <c r="V5112" s="6" cm="1">
        <f t="array" ref="V5112:V5841">(E5112:E5841*(N9*1000))</f>
        <v>450.3590729</v>
      </c>
      <c r="W5112" s="6" cm="1">
        <f t="array" ref="W5112:W5841">(F5112:F5841*(O9*1000))</f>
        <v>0</v>
      </c>
      <c r="X5112" s="6">
        <f t="shared" si="79"/>
        <v>0</v>
      </c>
    </row>
    <row r="5113" spans="1:24" x14ac:dyDescent="0.25">
      <c r="A5113" s="11">
        <f>'Consumptions_nieuw - Copy'!R5113</f>
        <v>0</v>
      </c>
      <c r="B5113" s="11">
        <f>'Consumptions_nieuw - Copy'!S5113</f>
        <v>0</v>
      </c>
      <c r="C5113" s="11">
        <f>'Consumptions_nieuw - Copy'!T5113</f>
        <v>0</v>
      </c>
      <c r="D5113" s="11">
        <f>'Consumptions_nieuw - Copy'!U5113</f>
        <v>0</v>
      </c>
      <c r="E5113" s="11">
        <f>'Consumptions_nieuw - Copy'!V5113</f>
        <v>1.6285444746077038E-3</v>
      </c>
      <c r="F5113" s="11">
        <f>'Consumptions_nieuw - Copy'!W5113</f>
        <v>0</v>
      </c>
      <c r="G5113" s="11">
        <f>'Consumptions_nieuw - Copy'!X5113</f>
        <v>0</v>
      </c>
      <c r="Q5113" s="1">
        <v>5112</v>
      </c>
      <c r="R5113" s="6">
        <v>0</v>
      </c>
      <c r="S5113" s="6">
        <v>0</v>
      </c>
      <c r="T5113" s="6">
        <v>0</v>
      </c>
      <c r="U5113" s="6">
        <v>0</v>
      </c>
      <c r="V5113" s="6">
        <v>447.74829560000001</v>
      </c>
      <c r="W5113" s="6">
        <v>0</v>
      </c>
      <c r="X5113" s="6">
        <f t="shared" si="79"/>
        <v>0</v>
      </c>
    </row>
    <row r="5114" spans="1:24" x14ac:dyDescent="0.25">
      <c r="A5114" s="11">
        <f>'Consumptions_nieuw - Copy'!R5114</f>
        <v>0</v>
      </c>
      <c r="B5114" s="11">
        <f>'Consumptions_nieuw - Copy'!S5114</f>
        <v>0</v>
      </c>
      <c r="C5114" s="11">
        <f>'Consumptions_nieuw - Copy'!T5114</f>
        <v>0</v>
      </c>
      <c r="D5114" s="11">
        <f>'Consumptions_nieuw - Copy'!U5114</f>
        <v>0</v>
      </c>
      <c r="E5114" s="11">
        <f>'Consumptions_nieuw - Copy'!V5114</f>
        <v>6.8845174600038091E-4</v>
      </c>
      <c r="F5114" s="11">
        <f>'Consumptions_nieuw - Copy'!W5114</f>
        <v>0</v>
      </c>
      <c r="G5114" s="11">
        <f>'Consumptions_nieuw - Copy'!X5114</f>
        <v>0</v>
      </c>
      <c r="Q5114" s="1">
        <v>5113</v>
      </c>
      <c r="R5114" s="6">
        <v>0</v>
      </c>
      <c r="S5114" s="6">
        <v>0</v>
      </c>
      <c r="T5114" s="6">
        <v>0</v>
      </c>
      <c r="U5114" s="6">
        <v>0</v>
      </c>
      <c r="V5114" s="6">
        <v>189.2813495</v>
      </c>
      <c r="W5114" s="6">
        <v>0</v>
      </c>
      <c r="X5114" s="6">
        <f t="shared" si="79"/>
        <v>0</v>
      </c>
    </row>
    <row r="5115" spans="1:24" x14ac:dyDescent="0.25">
      <c r="A5115" s="11">
        <f>'Consumptions_nieuw - Copy'!R5115</f>
        <v>0</v>
      </c>
      <c r="B5115" s="11">
        <f>'Consumptions_nieuw - Copy'!S5115</f>
        <v>0</v>
      </c>
      <c r="C5115" s="11">
        <f>'Consumptions_nieuw - Copy'!T5115</f>
        <v>0</v>
      </c>
      <c r="D5115" s="11">
        <f>'Consumptions_nieuw - Copy'!U5115</f>
        <v>0</v>
      </c>
      <c r="E5115" s="11">
        <f>'Consumptions_nieuw - Copy'!V5115</f>
        <v>9.1635301354155011E-4</v>
      </c>
      <c r="F5115" s="11">
        <f>'Consumptions_nieuw - Copy'!W5115</f>
        <v>0</v>
      </c>
      <c r="G5115" s="11">
        <f>'Consumptions_nieuw - Copy'!X5115</f>
        <v>0</v>
      </c>
      <c r="Q5115" s="1">
        <v>5114</v>
      </c>
      <c r="R5115" s="6">
        <v>0</v>
      </c>
      <c r="S5115" s="6">
        <v>0</v>
      </c>
      <c r="T5115" s="6">
        <v>0</v>
      </c>
      <c r="U5115" s="6">
        <v>0</v>
      </c>
      <c r="V5115" s="6">
        <v>251.94000310000001</v>
      </c>
      <c r="W5115" s="6">
        <v>0</v>
      </c>
      <c r="X5115" s="6">
        <f t="shared" si="79"/>
        <v>0</v>
      </c>
    </row>
    <row r="5116" spans="1:24" x14ac:dyDescent="0.25">
      <c r="A5116" s="11">
        <f>'Consumptions_nieuw - Copy'!R5116</f>
        <v>0</v>
      </c>
      <c r="B5116" s="11">
        <f>'Consumptions_nieuw - Copy'!S5116</f>
        <v>0</v>
      </c>
      <c r="C5116" s="11">
        <f>'Consumptions_nieuw - Copy'!T5116</f>
        <v>0</v>
      </c>
      <c r="D5116" s="11">
        <f>'Consumptions_nieuw - Copy'!U5116</f>
        <v>0</v>
      </c>
      <c r="E5116" s="11">
        <f>'Consumptions_nieuw - Copy'!V5116</f>
        <v>4.3918473453629742E-4</v>
      </c>
      <c r="F5116" s="11">
        <f>'Consumptions_nieuw - Copy'!W5116</f>
        <v>0</v>
      </c>
      <c r="G5116" s="11">
        <f>'Consumptions_nieuw - Copy'!X5116</f>
        <v>0</v>
      </c>
      <c r="Q5116" s="1">
        <v>5115</v>
      </c>
      <c r="R5116" s="6">
        <v>0</v>
      </c>
      <c r="S5116" s="6">
        <v>0</v>
      </c>
      <c r="T5116" s="6">
        <v>0</v>
      </c>
      <c r="U5116" s="6">
        <v>0</v>
      </c>
      <c r="V5116" s="6">
        <v>120.74844710000001</v>
      </c>
      <c r="W5116" s="6">
        <v>0</v>
      </c>
      <c r="X5116" s="6">
        <f t="shared" si="79"/>
        <v>0</v>
      </c>
    </row>
    <row r="5117" spans="1:24" x14ac:dyDescent="0.25">
      <c r="A5117" s="11">
        <f>'Consumptions_nieuw - Copy'!R5117</f>
        <v>0</v>
      </c>
      <c r="B5117" s="11">
        <f>'Consumptions_nieuw - Copy'!S5117</f>
        <v>0</v>
      </c>
      <c r="C5117" s="11">
        <f>'Consumptions_nieuw - Copy'!T5117</f>
        <v>0</v>
      </c>
      <c r="D5117" s="11">
        <f>'Consumptions_nieuw - Copy'!U5117</f>
        <v>0</v>
      </c>
      <c r="E5117" s="11">
        <f>'Consumptions_nieuw - Copy'!V5117</f>
        <v>1.6332924176208584E-3</v>
      </c>
      <c r="F5117" s="11">
        <f>'Consumptions_nieuw - Copy'!W5117</f>
        <v>0</v>
      </c>
      <c r="G5117" s="11">
        <f>'Consumptions_nieuw - Copy'!X5117</f>
        <v>0</v>
      </c>
      <c r="Q5117" s="1">
        <v>5116</v>
      </c>
      <c r="R5117" s="6">
        <v>0</v>
      </c>
      <c r="S5117" s="6">
        <v>0</v>
      </c>
      <c r="T5117" s="6">
        <v>0</v>
      </c>
      <c r="U5117" s="6">
        <v>0</v>
      </c>
      <c r="V5117" s="6">
        <v>449.05368420000002</v>
      </c>
      <c r="W5117" s="6">
        <v>0</v>
      </c>
      <c r="X5117" s="6">
        <f t="shared" si="79"/>
        <v>0</v>
      </c>
    </row>
    <row r="5118" spans="1:24" x14ac:dyDescent="0.25">
      <c r="A5118" s="11">
        <f>'Consumptions_nieuw - Copy'!R5118</f>
        <v>0</v>
      </c>
      <c r="B5118" s="11">
        <f>'Consumptions_nieuw - Copy'!S5118</f>
        <v>0</v>
      </c>
      <c r="C5118" s="11">
        <f>'Consumptions_nieuw - Copy'!T5118</f>
        <v>0</v>
      </c>
      <c r="D5118" s="11">
        <f>'Consumptions_nieuw - Copy'!U5118</f>
        <v>0</v>
      </c>
      <c r="E5118" s="11">
        <f>'Consumptions_nieuw - Copy'!V5118</f>
        <v>1.1608720819924791E-3</v>
      </c>
      <c r="F5118" s="11">
        <f>'Consumptions_nieuw - Copy'!W5118</f>
        <v>0</v>
      </c>
      <c r="G5118" s="11">
        <f>'Consumptions_nieuw - Copy'!X5118</f>
        <v>0</v>
      </c>
      <c r="Q5118" s="1">
        <v>5117</v>
      </c>
      <c r="R5118" s="6">
        <v>0</v>
      </c>
      <c r="S5118" s="6">
        <v>0</v>
      </c>
      <c r="T5118" s="6">
        <v>0</v>
      </c>
      <c r="U5118" s="6">
        <v>0</v>
      </c>
      <c r="V5118" s="6">
        <v>319.16751690000001</v>
      </c>
      <c r="W5118" s="6">
        <v>0</v>
      </c>
      <c r="X5118" s="6">
        <f t="shared" si="79"/>
        <v>0</v>
      </c>
    </row>
    <row r="5119" spans="1:24" x14ac:dyDescent="0.25">
      <c r="A5119" s="11">
        <f>'Consumptions_nieuw - Copy'!R5119</f>
        <v>0</v>
      </c>
      <c r="B5119" s="11">
        <f>'Consumptions_nieuw - Copy'!S5119</f>
        <v>0</v>
      </c>
      <c r="C5119" s="11">
        <f>'Consumptions_nieuw - Copy'!T5119</f>
        <v>0</v>
      </c>
      <c r="D5119" s="11">
        <f>'Consumptions_nieuw - Copy'!U5119</f>
        <v>0</v>
      </c>
      <c r="E5119" s="11">
        <f>'Consumptions_nieuw - Copy'!V5119</f>
        <v>6.8845174600038091E-4</v>
      </c>
      <c r="F5119" s="11">
        <f>'Consumptions_nieuw - Copy'!W5119</f>
        <v>0</v>
      </c>
      <c r="G5119" s="11">
        <f>'Consumptions_nieuw - Copy'!X5119</f>
        <v>0</v>
      </c>
      <c r="Q5119" s="1">
        <v>5118</v>
      </c>
      <c r="R5119" s="6">
        <v>0</v>
      </c>
      <c r="S5119" s="6">
        <v>0</v>
      </c>
      <c r="T5119" s="6">
        <v>0</v>
      </c>
      <c r="U5119" s="6">
        <v>0</v>
      </c>
      <c r="V5119" s="6">
        <v>189.2813495</v>
      </c>
      <c r="W5119" s="6">
        <v>0</v>
      </c>
      <c r="X5119" s="6">
        <f t="shared" si="79"/>
        <v>0</v>
      </c>
    </row>
    <row r="5120" spans="1:24" x14ac:dyDescent="0.25">
      <c r="A5120" s="11">
        <f>'Consumptions_nieuw - Copy'!R5120</f>
        <v>0</v>
      </c>
      <c r="B5120" s="11">
        <f>'Consumptions_nieuw - Copy'!S5120</f>
        <v>0</v>
      </c>
      <c r="C5120" s="11">
        <f>'Consumptions_nieuw - Copy'!T5120</f>
        <v>0</v>
      </c>
      <c r="D5120" s="11">
        <f>'Consumptions_nieuw - Copy'!U5120</f>
        <v>0</v>
      </c>
      <c r="E5120" s="11">
        <f>'Consumptions_nieuw - Copy'!V5120</f>
        <v>1.1561241389793245E-3</v>
      </c>
      <c r="F5120" s="11">
        <f>'Consumptions_nieuw - Copy'!W5120</f>
        <v>0</v>
      </c>
      <c r="G5120" s="11">
        <f>'Consumptions_nieuw - Copy'!X5120</f>
        <v>0</v>
      </c>
      <c r="Q5120" s="1">
        <v>5119</v>
      </c>
      <c r="R5120" s="6">
        <v>0</v>
      </c>
      <c r="S5120" s="6">
        <v>0</v>
      </c>
      <c r="T5120" s="6">
        <v>0</v>
      </c>
      <c r="U5120" s="6">
        <v>0</v>
      </c>
      <c r="V5120" s="6">
        <v>317.86212829999999</v>
      </c>
      <c r="W5120" s="6">
        <v>0</v>
      </c>
      <c r="X5120" s="6">
        <f t="shared" si="79"/>
        <v>0</v>
      </c>
    </row>
    <row r="5121" spans="1:24" x14ac:dyDescent="0.25">
      <c r="A5121" s="11">
        <f>'Consumptions_nieuw - Copy'!R5121</f>
        <v>0</v>
      </c>
      <c r="B5121" s="11">
        <f>'Consumptions_nieuw - Copy'!S5121</f>
        <v>0</v>
      </c>
      <c r="C5121" s="11">
        <f>'Consumptions_nieuw - Copy'!T5121</f>
        <v>0</v>
      </c>
      <c r="D5121" s="11">
        <f>'Consumptions_nieuw - Copy'!U5121</f>
        <v>0</v>
      </c>
      <c r="E5121" s="11">
        <f>'Consumptions_nieuw - Copy'!V5121</f>
        <v>6.8845174600038091E-4</v>
      </c>
      <c r="F5121" s="11">
        <f>'Consumptions_nieuw - Copy'!W5121</f>
        <v>0</v>
      </c>
      <c r="G5121" s="11">
        <f>'Consumptions_nieuw - Copy'!X5121</f>
        <v>0</v>
      </c>
      <c r="Q5121" s="1">
        <v>5120</v>
      </c>
      <c r="R5121" s="6">
        <v>0</v>
      </c>
      <c r="S5121" s="6">
        <v>0</v>
      </c>
      <c r="T5121" s="6">
        <v>0</v>
      </c>
      <c r="U5121" s="6">
        <v>0</v>
      </c>
      <c r="V5121" s="6">
        <v>189.2813495</v>
      </c>
      <c r="W5121" s="6">
        <v>0</v>
      </c>
      <c r="X5121" s="6">
        <f t="shared" si="79"/>
        <v>0</v>
      </c>
    </row>
    <row r="5122" spans="1:24" x14ac:dyDescent="0.25">
      <c r="A5122" s="11">
        <f>'Consumptions_nieuw - Copy'!R5122</f>
        <v>0</v>
      </c>
      <c r="B5122" s="11">
        <f>'Consumptions_nieuw - Copy'!S5122</f>
        <v>0</v>
      </c>
      <c r="C5122" s="11">
        <f>'Consumptions_nieuw - Copy'!T5122</f>
        <v>0</v>
      </c>
      <c r="D5122" s="11">
        <f>'Consumptions_nieuw - Copy'!U5122</f>
        <v>0</v>
      </c>
      <c r="E5122" s="11">
        <f>'Consumptions_nieuw - Copy'!V5122</f>
        <v>4.4393267754945195E-4</v>
      </c>
      <c r="F5122" s="11">
        <f>'Consumptions_nieuw - Copy'!W5122</f>
        <v>0</v>
      </c>
      <c r="G5122" s="11">
        <f>'Consumptions_nieuw - Copy'!X5122</f>
        <v>0</v>
      </c>
      <c r="Q5122" s="1">
        <v>5121</v>
      </c>
      <c r="R5122" s="6">
        <v>0</v>
      </c>
      <c r="S5122" s="6">
        <v>0</v>
      </c>
      <c r="T5122" s="6">
        <v>0</v>
      </c>
      <c r="U5122" s="6">
        <v>0</v>
      </c>
      <c r="V5122" s="6">
        <v>122.05383569999999</v>
      </c>
      <c r="W5122" s="6">
        <v>0</v>
      </c>
      <c r="X5122" s="6">
        <f t="shared" si="79"/>
        <v>0</v>
      </c>
    </row>
    <row r="5123" spans="1:24" x14ac:dyDescent="0.25">
      <c r="A5123" s="11">
        <f>'Consumptions_nieuw - Copy'!R5123</f>
        <v>0</v>
      </c>
      <c r="B5123" s="11">
        <f>'Consumptions_nieuw - Copy'!S5123</f>
        <v>0</v>
      </c>
      <c r="C5123" s="11">
        <f>'Consumptions_nieuw - Copy'!T5123</f>
        <v>0</v>
      </c>
      <c r="D5123" s="11">
        <f>'Consumptions_nieuw - Copy'!U5123</f>
        <v>0</v>
      </c>
      <c r="E5123" s="11">
        <f>'Consumptions_nieuw - Copy'!V5123</f>
        <v>9.1872698504812729E-4</v>
      </c>
      <c r="F5123" s="11">
        <f>'Consumptions_nieuw - Copy'!W5123</f>
        <v>0</v>
      </c>
      <c r="G5123" s="11">
        <f>'Consumptions_nieuw - Copy'!X5123</f>
        <v>0</v>
      </c>
      <c r="Q5123" s="1">
        <v>5122</v>
      </c>
      <c r="R5123" s="6">
        <v>0</v>
      </c>
      <c r="S5123" s="6">
        <v>0</v>
      </c>
      <c r="T5123" s="6">
        <v>0</v>
      </c>
      <c r="U5123" s="6">
        <v>0</v>
      </c>
      <c r="V5123" s="6">
        <v>252.59269739999999</v>
      </c>
      <c r="W5123" s="6">
        <v>0</v>
      </c>
      <c r="X5123" s="6">
        <f t="shared" ref="X5123:X5186" si="80">T5123*0.4</f>
        <v>0</v>
      </c>
    </row>
    <row r="5124" spans="1:24" x14ac:dyDescent="0.25">
      <c r="A5124" s="11">
        <f>'Consumptions_nieuw - Copy'!R5124</f>
        <v>0</v>
      </c>
      <c r="B5124" s="11">
        <f>'Consumptions_nieuw - Copy'!S5124</f>
        <v>0</v>
      </c>
      <c r="C5124" s="11">
        <f>'Consumptions_nieuw - Copy'!T5124</f>
        <v>0</v>
      </c>
      <c r="D5124" s="11">
        <f>'Consumptions_nieuw - Copy'!U5124</f>
        <v>0</v>
      </c>
      <c r="E5124" s="11">
        <f>'Consumptions_nieuw - Copy'!V5124</f>
        <v>1.1584981101221828E-3</v>
      </c>
      <c r="F5124" s="11">
        <f>'Consumptions_nieuw - Copy'!W5124</f>
        <v>0</v>
      </c>
      <c r="G5124" s="11">
        <f>'Consumptions_nieuw - Copy'!X5124</f>
        <v>0</v>
      </c>
      <c r="Q5124" s="1">
        <v>5123</v>
      </c>
      <c r="R5124" s="6">
        <v>0</v>
      </c>
      <c r="S5124" s="6">
        <v>0</v>
      </c>
      <c r="T5124" s="6">
        <v>0</v>
      </c>
      <c r="U5124" s="6">
        <v>0</v>
      </c>
      <c r="V5124" s="6">
        <v>318.51482249999998</v>
      </c>
      <c r="W5124" s="6">
        <v>0</v>
      </c>
      <c r="X5124" s="6">
        <f t="shared" si="80"/>
        <v>0</v>
      </c>
    </row>
    <row r="5125" spans="1:24" x14ac:dyDescent="0.25">
      <c r="A5125" s="11">
        <f>'Consumptions_nieuw - Copy'!R5125</f>
        <v>0</v>
      </c>
      <c r="B5125" s="11">
        <f>'Consumptions_nieuw - Copy'!S5125</f>
        <v>0</v>
      </c>
      <c r="C5125" s="11">
        <f>'Consumptions_nieuw - Copy'!T5125</f>
        <v>0</v>
      </c>
      <c r="D5125" s="11">
        <f>'Consumptions_nieuw - Copy'!U5125</f>
        <v>0</v>
      </c>
      <c r="E5125" s="11">
        <f>'Consumptions_nieuw - Copy'!V5125</f>
        <v>9.2584889956785928E-4</v>
      </c>
      <c r="F5125" s="11">
        <f>'Consumptions_nieuw - Copy'!W5125</f>
        <v>0</v>
      </c>
      <c r="G5125" s="11">
        <f>'Consumptions_nieuw - Copy'!X5125</f>
        <v>0</v>
      </c>
      <c r="Q5125" s="1">
        <v>5124</v>
      </c>
      <c r="R5125" s="6">
        <v>0</v>
      </c>
      <c r="S5125" s="6">
        <v>0</v>
      </c>
      <c r="T5125" s="6">
        <v>0</v>
      </c>
      <c r="U5125" s="6">
        <v>0</v>
      </c>
      <c r="V5125" s="6">
        <v>254.55078030000001</v>
      </c>
      <c r="W5125" s="6">
        <v>0</v>
      </c>
      <c r="X5125" s="6">
        <f t="shared" si="80"/>
        <v>0</v>
      </c>
    </row>
    <row r="5126" spans="1:24" x14ac:dyDescent="0.25">
      <c r="A5126" s="11">
        <f>'Consumptions_nieuw - Copy'!R5126</f>
        <v>0</v>
      </c>
      <c r="B5126" s="11">
        <f>'Consumptions_nieuw - Copy'!S5126</f>
        <v>0</v>
      </c>
      <c r="C5126" s="11">
        <f>'Consumptions_nieuw - Copy'!T5126</f>
        <v>0</v>
      </c>
      <c r="D5126" s="11">
        <f>'Consumptions_nieuw - Copy'!U5126</f>
        <v>0</v>
      </c>
      <c r="E5126" s="11">
        <f>'Consumptions_nieuw - Copy'!V5126</f>
        <v>4.5105459206918382E-4</v>
      </c>
      <c r="F5126" s="11">
        <f>'Consumptions_nieuw - Copy'!W5126</f>
        <v>0</v>
      </c>
      <c r="G5126" s="11">
        <f>'Consumptions_nieuw - Copy'!X5126</f>
        <v>0</v>
      </c>
      <c r="Q5126" s="1">
        <v>5125</v>
      </c>
      <c r="R5126" s="6">
        <v>0</v>
      </c>
      <c r="S5126" s="6">
        <v>0</v>
      </c>
      <c r="T5126" s="6">
        <v>0</v>
      </c>
      <c r="U5126" s="6">
        <v>0</v>
      </c>
      <c r="V5126" s="6">
        <v>124.0119186</v>
      </c>
      <c r="W5126" s="6">
        <v>0</v>
      </c>
      <c r="X5126" s="6">
        <f t="shared" si="80"/>
        <v>0</v>
      </c>
    </row>
    <row r="5127" spans="1:24" x14ac:dyDescent="0.25">
      <c r="A5127" s="11">
        <f>'Consumptions_nieuw - Copy'!R5127</f>
        <v>0</v>
      </c>
      <c r="B5127" s="11">
        <f>'Consumptions_nieuw - Copy'!S5127</f>
        <v>0</v>
      </c>
      <c r="C5127" s="11">
        <f>'Consumptions_nieuw - Copy'!T5127</f>
        <v>0</v>
      </c>
      <c r="D5127" s="11">
        <f>'Consumptions_nieuw - Copy'!U5127</f>
        <v>0</v>
      </c>
      <c r="E5127" s="11">
        <f>'Consumptions_nieuw - Copy'!V5127</f>
        <v>6.8132983111693021E-4</v>
      </c>
      <c r="F5127" s="11">
        <f>'Consumptions_nieuw - Copy'!W5127</f>
        <v>0</v>
      </c>
      <c r="G5127" s="11">
        <f>'Consumptions_nieuw - Copy'!X5127</f>
        <v>0</v>
      </c>
      <c r="Q5127" s="1">
        <v>5126</v>
      </c>
      <c r="R5127" s="6">
        <v>0</v>
      </c>
      <c r="S5127" s="6">
        <v>0</v>
      </c>
      <c r="T5127" s="6">
        <v>0</v>
      </c>
      <c r="U5127" s="6">
        <v>0</v>
      </c>
      <c r="V5127" s="6">
        <v>187.32326649999999</v>
      </c>
      <c r="W5127" s="6">
        <v>0</v>
      </c>
      <c r="X5127" s="6">
        <f t="shared" si="80"/>
        <v>0</v>
      </c>
    </row>
    <row r="5128" spans="1:24" x14ac:dyDescent="0.25">
      <c r="A5128" s="11">
        <f>'Consumptions_nieuw - Copy'!R5128</f>
        <v>0</v>
      </c>
      <c r="B5128" s="11">
        <f>'Consumptions_nieuw - Copy'!S5128</f>
        <v>0</v>
      </c>
      <c r="C5128" s="11">
        <f>'Consumptions_nieuw - Copy'!T5128</f>
        <v>0</v>
      </c>
      <c r="D5128" s="11">
        <f>'Consumptions_nieuw - Copy'!U5128</f>
        <v>0</v>
      </c>
      <c r="E5128" s="11">
        <f>'Consumptions_nieuw - Copy'!V5128</f>
        <v>1.4006432070665347E-3</v>
      </c>
      <c r="F5128" s="11">
        <f>'Consumptions_nieuw - Copy'!W5128</f>
        <v>0</v>
      </c>
      <c r="G5128" s="11">
        <f>'Consumptions_nieuw - Copy'!X5128</f>
        <v>0</v>
      </c>
      <c r="Q5128" s="1">
        <v>5127</v>
      </c>
      <c r="R5128" s="6">
        <v>0</v>
      </c>
      <c r="S5128" s="6">
        <v>0</v>
      </c>
      <c r="T5128" s="6">
        <v>0</v>
      </c>
      <c r="U5128" s="6">
        <v>0</v>
      </c>
      <c r="V5128" s="6">
        <v>385.08964200000003</v>
      </c>
      <c r="W5128" s="6">
        <v>0</v>
      </c>
      <c r="X5128" s="6">
        <f t="shared" si="80"/>
        <v>0</v>
      </c>
    </row>
    <row r="5129" spans="1:24" x14ac:dyDescent="0.25">
      <c r="A5129" s="11">
        <f>'Consumptions_nieuw - Copy'!R5129</f>
        <v>0</v>
      </c>
      <c r="B5129" s="11">
        <f>'Consumptions_nieuw - Copy'!S5129</f>
        <v>0</v>
      </c>
      <c r="C5129" s="11">
        <f>'Consumptions_nieuw - Copy'!T5129</f>
        <v>0</v>
      </c>
      <c r="D5129" s="11">
        <f>'Consumptions_nieuw - Copy'!U5129</f>
        <v>0</v>
      </c>
      <c r="E5129" s="11">
        <f>'Consumptions_nieuw - Copy'!V5129</f>
        <v>1.3958952640533802E-3</v>
      </c>
      <c r="F5129" s="11">
        <f>'Consumptions_nieuw - Copy'!W5129</f>
        <v>0</v>
      </c>
      <c r="G5129" s="11">
        <f>'Consumptions_nieuw - Copy'!X5129</f>
        <v>0</v>
      </c>
      <c r="Q5129" s="1">
        <v>5128</v>
      </c>
      <c r="R5129" s="6">
        <v>0</v>
      </c>
      <c r="S5129" s="6">
        <v>0</v>
      </c>
      <c r="T5129" s="6">
        <v>0</v>
      </c>
      <c r="U5129" s="6">
        <v>0</v>
      </c>
      <c r="V5129" s="6">
        <v>383.78425340000001</v>
      </c>
      <c r="W5129" s="6">
        <v>0</v>
      </c>
      <c r="X5129" s="6">
        <f t="shared" si="80"/>
        <v>0</v>
      </c>
    </row>
    <row r="5130" spans="1:24" x14ac:dyDescent="0.25">
      <c r="A5130" s="11">
        <f>'Consumptions_nieuw - Copy'!R5130</f>
        <v>0</v>
      </c>
      <c r="B5130" s="11">
        <f>'Consumptions_nieuw - Copy'!S5130</f>
        <v>0</v>
      </c>
      <c r="C5130" s="11">
        <f>'Consumptions_nieuw - Copy'!T5130</f>
        <v>0</v>
      </c>
      <c r="D5130" s="11">
        <f>'Consumptions_nieuw - Copy'!U5130</f>
        <v>0</v>
      </c>
      <c r="E5130" s="11">
        <f>'Consumptions_nieuw - Copy'!V5130</f>
        <v>1.1513761956024511E-3</v>
      </c>
      <c r="F5130" s="11">
        <f>'Consumptions_nieuw - Copy'!W5130</f>
        <v>0</v>
      </c>
      <c r="G5130" s="11">
        <f>'Consumptions_nieuw - Copy'!X5130</f>
        <v>0</v>
      </c>
      <c r="Q5130" s="1">
        <v>5129</v>
      </c>
      <c r="R5130" s="6">
        <v>0</v>
      </c>
      <c r="S5130" s="6">
        <v>0</v>
      </c>
      <c r="T5130" s="6">
        <v>0</v>
      </c>
      <c r="U5130" s="6">
        <v>0</v>
      </c>
      <c r="V5130" s="6">
        <v>316.55673960000001</v>
      </c>
      <c r="W5130" s="6">
        <v>0</v>
      </c>
      <c r="X5130" s="6">
        <f t="shared" si="80"/>
        <v>0</v>
      </c>
    </row>
    <row r="5131" spans="1:24" x14ac:dyDescent="0.25">
      <c r="A5131" s="11">
        <f>'Consumptions_nieuw - Copy'!R5131</f>
        <v>0</v>
      </c>
      <c r="B5131" s="11">
        <f>'Consumptions_nieuw - Copy'!S5131</f>
        <v>0</v>
      </c>
      <c r="C5131" s="11">
        <f>'Consumptions_nieuw - Copy'!T5131</f>
        <v>0</v>
      </c>
      <c r="D5131" s="11">
        <f>'Consumptions_nieuw - Copy'!U5131</f>
        <v>0</v>
      </c>
      <c r="E5131" s="11">
        <f>'Consumptions_nieuw - Copy'!V5131</f>
        <v>6.7658188810377573E-4</v>
      </c>
      <c r="F5131" s="11">
        <f>'Consumptions_nieuw - Copy'!W5131</f>
        <v>0</v>
      </c>
      <c r="G5131" s="11">
        <f>'Consumptions_nieuw - Copy'!X5131</f>
        <v>0</v>
      </c>
      <c r="Q5131" s="1">
        <v>5130</v>
      </c>
      <c r="R5131" s="6">
        <v>0</v>
      </c>
      <c r="S5131" s="6">
        <v>0</v>
      </c>
      <c r="T5131" s="6">
        <v>0</v>
      </c>
      <c r="U5131" s="6">
        <v>0</v>
      </c>
      <c r="V5131" s="6">
        <v>186.0178779</v>
      </c>
      <c r="W5131" s="6">
        <v>0</v>
      </c>
      <c r="X5131" s="6">
        <f t="shared" si="80"/>
        <v>0</v>
      </c>
    </row>
    <row r="5132" spans="1:24" x14ac:dyDescent="0.25">
      <c r="A5132" s="11">
        <f>'Consumptions_nieuw - Copy'!R5132</f>
        <v>0</v>
      </c>
      <c r="B5132" s="11">
        <f>'Consumptions_nieuw - Copy'!S5132</f>
        <v>0</v>
      </c>
      <c r="C5132" s="11">
        <f>'Consumptions_nieuw - Copy'!T5132</f>
        <v>0</v>
      </c>
      <c r="D5132" s="11">
        <f>'Consumptions_nieuw - Copy'!U5132</f>
        <v>0</v>
      </c>
      <c r="E5132" s="11">
        <f>'Consumptions_nieuw - Copy'!V5132</f>
        <v>9.2347492806128199E-4</v>
      </c>
      <c r="F5132" s="11">
        <f>'Consumptions_nieuw - Copy'!W5132</f>
        <v>0</v>
      </c>
      <c r="G5132" s="11">
        <f>'Consumptions_nieuw - Copy'!X5132</f>
        <v>0</v>
      </c>
      <c r="Q5132" s="1">
        <v>5131</v>
      </c>
      <c r="R5132" s="6">
        <v>0</v>
      </c>
      <c r="S5132" s="6">
        <v>0</v>
      </c>
      <c r="T5132" s="6">
        <v>0</v>
      </c>
      <c r="U5132" s="6">
        <v>0</v>
      </c>
      <c r="V5132" s="6">
        <v>253.89808600000001</v>
      </c>
      <c r="W5132" s="6">
        <v>0</v>
      </c>
      <c r="X5132" s="6">
        <f t="shared" si="80"/>
        <v>0</v>
      </c>
    </row>
    <row r="5133" spans="1:24" x14ac:dyDescent="0.25">
      <c r="A5133" s="11">
        <f>'Consumptions_nieuw - Copy'!R5133</f>
        <v>0</v>
      </c>
      <c r="B5133" s="11">
        <f>'Consumptions_nieuw - Copy'!S5133</f>
        <v>0</v>
      </c>
      <c r="C5133" s="11">
        <f>'Consumptions_nieuw - Copy'!T5133</f>
        <v>0</v>
      </c>
      <c r="D5133" s="11">
        <f>'Consumptions_nieuw - Copy'!U5133</f>
        <v>0</v>
      </c>
      <c r="E5133" s="11">
        <f>'Consumptions_nieuw - Copy'!V5133</f>
        <v>1.6261705031011264E-3</v>
      </c>
      <c r="F5133" s="11">
        <f>'Consumptions_nieuw - Copy'!W5133</f>
        <v>0</v>
      </c>
      <c r="G5133" s="11">
        <f>'Consumptions_nieuw - Copy'!X5133</f>
        <v>0</v>
      </c>
      <c r="Q5133" s="1">
        <v>5132</v>
      </c>
      <c r="R5133" s="6">
        <v>0</v>
      </c>
      <c r="S5133" s="6">
        <v>0</v>
      </c>
      <c r="T5133" s="6">
        <v>0</v>
      </c>
      <c r="U5133" s="6">
        <v>0</v>
      </c>
      <c r="V5133" s="6">
        <v>447.0956013</v>
      </c>
      <c r="W5133" s="6">
        <v>0</v>
      </c>
      <c r="X5133" s="6">
        <f t="shared" si="80"/>
        <v>0</v>
      </c>
    </row>
    <row r="5134" spans="1:24" x14ac:dyDescent="0.25">
      <c r="A5134" s="11">
        <f>'Consumptions_nieuw - Copy'!R5134</f>
        <v>0</v>
      </c>
      <c r="B5134" s="11">
        <f>'Consumptions_nieuw - Copy'!S5134</f>
        <v>0</v>
      </c>
      <c r="C5134" s="11">
        <f>'Consumptions_nieuw - Copy'!T5134</f>
        <v>0</v>
      </c>
      <c r="D5134" s="11">
        <f>'Consumptions_nieuw - Copy'!U5134</f>
        <v>0</v>
      </c>
      <c r="E5134" s="11">
        <f>'Consumptions_nieuw - Copy'!V5134</f>
        <v>1.3935212925468028E-3</v>
      </c>
      <c r="F5134" s="11">
        <f>'Consumptions_nieuw - Copy'!W5134</f>
        <v>0</v>
      </c>
      <c r="G5134" s="11">
        <f>'Consumptions_nieuw - Copy'!X5134</f>
        <v>0</v>
      </c>
      <c r="Q5134" s="1">
        <v>5133</v>
      </c>
      <c r="R5134" s="6">
        <v>0</v>
      </c>
      <c r="S5134" s="6">
        <v>0</v>
      </c>
      <c r="T5134" s="6">
        <v>0</v>
      </c>
      <c r="U5134" s="6">
        <v>0</v>
      </c>
      <c r="V5134" s="6">
        <v>383.1315591</v>
      </c>
      <c r="W5134" s="6">
        <v>0</v>
      </c>
      <c r="X5134" s="6">
        <f t="shared" si="80"/>
        <v>0</v>
      </c>
    </row>
    <row r="5135" spans="1:24" x14ac:dyDescent="0.25">
      <c r="A5135" s="11">
        <f>'Consumptions_nieuw - Copy'!R5135</f>
        <v>0</v>
      </c>
      <c r="B5135" s="11">
        <f>'Consumptions_nieuw - Copy'!S5135</f>
        <v>0</v>
      </c>
      <c r="C5135" s="11">
        <f>'Consumptions_nieuw - Copy'!T5135</f>
        <v>0</v>
      </c>
      <c r="D5135" s="11">
        <f>'Consumptions_nieuw - Copy'!U5135</f>
        <v>0</v>
      </c>
      <c r="E5135" s="11">
        <f>'Consumptions_nieuw - Copy'!V5135</f>
        <v>1.3982692355599573E-3</v>
      </c>
      <c r="F5135" s="11">
        <f>'Consumptions_nieuw - Copy'!W5135</f>
        <v>0</v>
      </c>
      <c r="G5135" s="11">
        <f>'Consumptions_nieuw - Copy'!X5135</f>
        <v>0</v>
      </c>
      <c r="Q5135" s="1">
        <v>5134</v>
      </c>
      <c r="R5135" s="6">
        <v>0</v>
      </c>
      <c r="S5135" s="6">
        <v>0</v>
      </c>
      <c r="T5135" s="6">
        <v>0</v>
      </c>
      <c r="U5135" s="6">
        <v>0</v>
      </c>
      <c r="V5135" s="6">
        <v>384.43694770000002</v>
      </c>
      <c r="W5135" s="6">
        <v>0</v>
      </c>
      <c r="X5135" s="6">
        <f t="shared" si="80"/>
        <v>0</v>
      </c>
    </row>
    <row r="5136" spans="1:24" x14ac:dyDescent="0.25">
      <c r="A5136" s="11">
        <f>'Consumptions_nieuw - Copy'!R5136</f>
        <v>0</v>
      </c>
      <c r="B5136" s="11">
        <f>'Consumptions_nieuw - Copy'!S5136</f>
        <v>0</v>
      </c>
      <c r="C5136" s="11">
        <f>'Consumptions_nieuw - Copy'!T5136</f>
        <v>0</v>
      </c>
      <c r="D5136" s="11">
        <f>'Consumptions_nieuw - Copy'!U5136</f>
        <v>0</v>
      </c>
      <c r="E5136" s="11">
        <f>'Consumptions_nieuw - Copy'!V5136</f>
        <v>1.1608720819924791E-3</v>
      </c>
      <c r="F5136" s="11">
        <f>'Consumptions_nieuw - Copy'!W5136</f>
        <v>0</v>
      </c>
      <c r="G5136" s="11">
        <f>'Consumptions_nieuw - Copy'!X5136</f>
        <v>0</v>
      </c>
      <c r="Q5136" s="1">
        <v>5135</v>
      </c>
      <c r="R5136" s="6">
        <v>0</v>
      </c>
      <c r="S5136" s="6">
        <v>0</v>
      </c>
      <c r="T5136" s="6">
        <v>0</v>
      </c>
      <c r="U5136" s="6">
        <v>0</v>
      </c>
      <c r="V5136" s="6">
        <v>319.16751690000001</v>
      </c>
      <c r="W5136" s="6">
        <v>0</v>
      </c>
      <c r="X5136" s="6">
        <f t="shared" si="80"/>
        <v>0</v>
      </c>
    </row>
    <row r="5137" spans="1:24" x14ac:dyDescent="0.25">
      <c r="A5137" s="11">
        <f>'Consumptions_nieuw - Copy'!R5137</f>
        <v>0</v>
      </c>
      <c r="B5137" s="11">
        <f>'Consumptions_nieuw - Copy'!S5137</f>
        <v>0</v>
      </c>
      <c r="C5137" s="11">
        <f>'Consumptions_nieuw - Copy'!T5137</f>
        <v>0</v>
      </c>
      <c r="D5137" s="11">
        <f>'Consumptions_nieuw - Copy'!U5137</f>
        <v>0</v>
      </c>
      <c r="E5137" s="11">
        <f>'Consumptions_nieuw - Copy'!V5137</f>
        <v>1.1561241389793245E-3</v>
      </c>
      <c r="F5137" s="11">
        <f>'Consumptions_nieuw - Copy'!W5137</f>
        <v>0</v>
      </c>
      <c r="G5137" s="11">
        <f>'Consumptions_nieuw - Copy'!X5137</f>
        <v>0</v>
      </c>
      <c r="Q5137" s="1">
        <v>5136</v>
      </c>
      <c r="R5137" s="6">
        <v>0</v>
      </c>
      <c r="S5137" s="6">
        <v>0</v>
      </c>
      <c r="T5137" s="6">
        <v>0</v>
      </c>
      <c r="U5137" s="6">
        <v>0</v>
      </c>
      <c r="V5137" s="6">
        <v>317.86212829999999</v>
      </c>
      <c r="W5137" s="6">
        <v>0</v>
      </c>
      <c r="X5137" s="6">
        <f t="shared" si="80"/>
        <v>0</v>
      </c>
    </row>
    <row r="5138" spans="1:24" x14ac:dyDescent="0.25">
      <c r="A5138" s="11">
        <f>'Consumptions_nieuw - Copy'!R5138</f>
        <v>0</v>
      </c>
      <c r="B5138" s="11">
        <f>'Consumptions_nieuw - Copy'!S5138</f>
        <v>0</v>
      </c>
      <c r="C5138" s="11">
        <f>'Consumptions_nieuw - Copy'!T5138</f>
        <v>0</v>
      </c>
      <c r="D5138" s="11">
        <f>'Consumptions_nieuw - Copy'!U5138</f>
        <v>0</v>
      </c>
      <c r="E5138" s="11">
        <f>'Consumptions_nieuw - Copy'!V5138</f>
        <v>6.8607777449380361E-4</v>
      </c>
      <c r="F5138" s="11">
        <f>'Consumptions_nieuw - Copy'!W5138</f>
        <v>0</v>
      </c>
      <c r="G5138" s="11">
        <f>'Consumptions_nieuw - Copy'!X5138</f>
        <v>0</v>
      </c>
      <c r="Q5138" s="1">
        <v>5137</v>
      </c>
      <c r="R5138" s="6">
        <v>0</v>
      </c>
      <c r="S5138" s="6">
        <v>0</v>
      </c>
      <c r="T5138" s="6">
        <v>0</v>
      </c>
      <c r="U5138" s="6">
        <v>0</v>
      </c>
      <c r="V5138" s="6">
        <v>188.6286552</v>
      </c>
      <c r="W5138" s="6">
        <v>0</v>
      </c>
      <c r="X5138" s="6">
        <f t="shared" si="80"/>
        <v>0</v>
      </c>
    </row>
    <row r="5139" spans="1:24" x14ac:dyDescent="0.25">
      <c r="A5139" s="11">
        <f>'Consumptions_nieuw - Copy'!R5139</f>
        <v>0</v>
      </c>
      <c r="B5139" s="11">
        <f>'Consumptions_nieuw - Copy'!S5139</f>
        <v>0</v>
      </c>
      <c r="C5139" s="11">
        <f>'Consumptions_nieuw - Copy'!T5139</f>
        <v>0</v>
      </c>
      <c r="D5139" s="11">
        <f>'Consumptions_nieuw - Copy'!U5139</f>
        <v>0</v>
      </c>
      <c r="E5139" s="11">
        <f>'Consumptions_nieuw - Copy'!V5139</f>
        <v>1.3887733495336482E-3</v>
      </c>
      <c r="F5139" s="11">
        <f>'Consumptions_nieuw - Copy'!W5139</f>
        <v>0</v>
      </c>
      <c r="G5139" s="11">
        <f>'Consumptions_nieuw - Copy'!X5139</f>
        <v>0</v>
      </c>
      <c r="Q5139" s="1">
        <v>5138</v>
      </c>
      <c r="R5139" s="6">
        <v>0</v>
      </c>
      <c r="S5139" s="6">
        <v>0</v>
      </c>
      <c r="T5139" s="6">
        <v>0</v>
      </c>
      <c r="U5139" s="6">
        <v>0</v>
      </c>
      <c r="V5139" s="6">
        <v>381.82617049999999</v>
      </c>
      <c r="W5139" s="6">
        <v>0</v>
      </c>
      <c r="X5139" s="6">
        <f t="shared" si="80"/>
        <v>0</v>
      </c>
    </row>
    <row r="5140" spans="1:24" x14ac:dyDescent="0.25">
      <c r="A5140" s="11">
        <f>'Consumptions_nieuw - Copy'!R5140</f>
        <v>0</v>
      </c>
      <c r="B5140" s="11">
        <f>'Consumptions_nieuw - Copy'!S5140</f>
        <v>0</v>
      </c>
      <c r="C5140" s="11">
        <f>'Consumptions_nieuw - Copy'!T5140</f>
        <v>0</v>
      </c>
      <c r="D5140" s="11">
        <f>'Consumptions_nieuw - Copy'!U5140</f>
        <v>0</v>
      </c>
      <c r="E5140" s="11">
        <f>'Consumptions_nieuw - Copy'!V5140</f>
        <v>1.630918446114281E-3</v>
      </c>
      <c r="F5140" s="11">
        <f>'Consumptions_nieuw - Copy'!W5140</f>
        <v>0</v>
      </c>
      <c r="G5140" s="11">
        <f>'Consumptions_nieuw - Copy'!X5140</f>
        <v>0</v>
      </c>
      <c r="Q5140" s="1">
        <v>5139</v>
      </c>
      <c r="R5140" s="6">
        <v>0</v>
      </c>
      <c r="S5140" s="6">
        <v>0</v>
      </c>
      <c r="T5140" s="6">
        <v>0</v>
      </c>
      <c r="U5140" s="6">
        <v>0</v>
      </c>
      <c r="V5140" s="6">
        <v>448.40098990000001</v>
      </c>
      <c r="W5140" s="6">
        <v>0</v>
      </c>
      <c r="X5140" s="6">
        <f t="shared" si="80"/>
        <v>0</v>
      </c>
    </row>
    <row r="5141" spans="1:24" x14ac:dyDescent="0.25">
      <c r="A5141" s="11">
        <f>'Consumptions_nieuw - Copy'!R5141</f>
        <v>0</v>
      </c>
      <c r="B5141" s="11">
        <f>'Consumptions_nieuw - Copy'!S5141</f>
        <v>0</v>
      </c>
      <c r="C5141" s="11">
        <f>'Consumptions_nieuw - Copy'!T5141</f>
        <v>0</v>
      </c>
      <c r="D5141" s="11">
        <f>'Consumptions_nieuw - Copy'!U5141</f>
        <v>0</v>
      </c>
      <c r="E5141" s="11">
        <f>'Consumptions_nieuw - Copy'!V5141</f>
        <v>4.3918473453629742E-4</v>
      </c>
      <c r="F5141" s="11">
        <f>'Consumptions_nieuw - Copy'!W5141</f>
        <v>0</v>
      </c>
      <c r="G5141" s="11">
        <f>'Consumptions_nieuw - Copy'!X5141</f>
        <v>0</v>
      </c>
      <c r="Q5141" s="1">
        <v>5140</v>
      </c>
      <c r="R5141" s="6">
        <v>0</v>
      </c>
      <c r="S5141" s="6">
        <v>0</v>
      </c>
      <c r="T5141" s="6">
        <v>0</v>
      </c>
      <c r="U5141" s="6">
        <v>0</v>
      </c>
      <c r="V5141" s="6">
        <v>120.74844710000001</v>
      </c>
      <c r="W5141" s="6">
        <v>0</v>
      </c>
      <c r="X5141" s="6">
        <f t="shared" si="80"/>
        <v>0</v>
      </c>
    </row>
    <row r="5142" spans="1:24" x14ac:dyDescent="0.25">
      <c r="A5142" s="11">
        <f>'Consumptions_nieuw - Copy'!R5142</f>
        <v>0</v>
      </c>
      <c r="B5142" s="11">
        <f>'Consumptions_nieuw - Copy'!S5142</f>
        <v>0</v>
      </c>
      <c r="C5142" s="11">
        <f>'Consumptions_nieuw - Copy'!T5142</f>
        <v>0</v>
      </c>
      <c r="D5142" s="11">
        <f>'Consumptions_nieuw - Copy'!U5142</f>
        <v>0</v>
      </c>
      <c r="E5142" s="11">
        <f>'Consumptions_nieuw - Copy'!V5142</f>
        <v>1.630918446114281E-3</v>
      </c>
      <c r="F5142" s="11">
        <f>'Consumptions_nieuw - Copy'!W5142</f>
        <v>0</v>
      </c>
      <c r="G5142" s="11">
        <f>'Consumptions_nieuw - Copy'!X5142</f>
        <v>0</v>
      </c>
      <c r="Q5142" s="1">
        <v>5141</v>
      </c>
      <c r="R5142" s="6">
        <v>0</v>
      </c>
      <c r="S5142" s="6">
        <v>0</v>
      </c>
      <c r="T5142" s="6">
        <v>0</v>
      </c>
      <c r="U5142" s="6">
        <v>0</v>
      </c>
      <c r="V5142" s="6">
        <v>448.40098990000001</v>
      </c>
      <c r="W5142" s="6">
        <v>0</v>
      </c>
      <c r="X5142" s="6">
        <f t="shared" si="80"/>
        <v>0</v>
      </c>
    </row>
    <row r="5143" spans="1:24" x14ac:dyDescent="0.25">
      <c r="A5143" s="11">
        <f>'Consumptions_nieuw - Copy'!R5143</f>
        <v>0</v>
      </c>
      <c r="B5143" s="11">
        <f>'Consumptions_nieuw - Copy'!S5143</f>
        <v>0</v>
      </c>
      <c r="C5143" s="11">
        <f>'Consumptions_nieuw - Copy'!T5143</f>
        <v>0</v>
      </c>
      <c r="D5143" s="11">
        <f>'Consumptions_nieuw - Copy'!U5143</f>
        <v>0</v>
      </c>
      <c r="E5143" s="11">
        <f>'Consumptions_nieuw - Copy'!V5143</f>
        <v>1.630918446114281E-3</v>
      </c>
      <c r="F5143" s="11">
        <f>'Consumptions_nieuw - Copy'!W5143</f>
        <v>0</v>
      </c>
      <c r="G5143" s="11">
        <f>'Consumptions_nieuw - Copy'!X5143</f>
        <v>0</v>
      </c>
      <c r="Q5143" s="1">
        <v>5142</v>
      </c>
      <c r="R5143" s="6">
        <v>0</v>
      </c>
      <c r="S5143" s="6">
        <v>0</v>
      </c>
      <c r="T5143" s="6">
        <v>0</v>
      </c>
      <c r="U5143" s="6">
        <v>0</v>
      </c>
      <c r="V5143" s="6">
        <v>448.40098990000001</v>
      </c>
      <c r="W5143" s="6">
        <v>0</v>
      </c>
      <c r="X5143" s="6">
        <f t="shared" si="80"/>
        <v>0</v>
      </c>
    </row>
    <row r="5144" spans="1:24" x14ac:dyDescent="0.25">
      <c r="A5144" s="11">
        <f>'Consumptions_nieuw - Copy'!R5144</f>
        <v>0</v>
      </c>
      <c r="B5144" s="11">
        <f>'Consumptions_nieuw - Copy'!S5144</f>
        <v>0</v>
      </c>
      <c r="C5144" s="11">
        <f>'Consumptions_nieuw - Copy'!T5144</f>
        <v>0</v>
      </c>
      <c r="D5144" s="11">
        <f>'Consumptions_nieuw - Copy'!U5144</f>
        <v>0</v>
      </c>
      <c r="E5144" s="11">
        <f>'Consumptions_nieuw - Copy'!V5144</f>
        <v>4.4155870604287465E-4</v>
      </c>
      <c r="F5144" s="11">
        <f>'Consumptions_nieuw - Copy'!W5144</f>
        <v>0</v>
      </c>
      <c r="G5144" s="11">
        <f>'Consumptions_nieuw - Copy'!X5144</f>
        <v>0</v>
      </c>
      <c r="Q5144" s="1">
        <v>5143</v>
      </c>
      <c r="R5144" s="6">
        <v>0</v>
      </c>
      <c r="S5144" s="6">
        <v>0</v>
      </c>
      <c r="T5144" s="6">
        <v>0</v>
      </c>
      <c r="U5144" s="6">
        <v>0</v>
      </c>
      <c r="V5144" s="6">
        <v>121.4011414</v>
      </c>
      <c r="W5144" s="6">
        <v>0</v>
      </c>
      <c r="X5144" s="6">
        <f t="shared" si="80"/>
        <v>0</v>
      </c>
    </row>
    <row r="5145" spans="1:24" x14ac:dyDescent="0.25">
      <c r="A5145" s="11">
        <f>'Consumptions_nieuw - Copy'!R5145</f>
        <v>0</v>
      </c>
      <c r="B5145" s="11">
        <f>'Consumptions_nieuw - Copy'!S5145</f>
        <v>0</v>
      </c>
      <c r="C5145" s="11">
        <f>'Consumptions_nieuw - Copy'!T5145</f>
        <v>0</v>
      </c>
      <c r="D5145" s="11">
        <f>'Consumptions_nieuw - Copy'!U5145</f>
        <v>0</v>
      </c>
      <c r="E5145" s="11">
        <f>'Consumptions_nieuw - Copy'!V5145</f>
        <v>4.4630664905602924E-4</v>
      </c>
      <c r="F5145" s="11">
        <f>'Consumptions_nieuw - Copy'!W5145</f>
        <v>0</v>
      </c>
      <c r="G5145" s="11">
        <f>'Consumptions_nieuw - Copy'!X5145</f>
        <v>0</v>
      </c>
      <c r="Q5145" s="1">
        <v>5144</v>
      </c>
      <c r="R5145" s="6">
        <v>0</v>
      </c>
      <c r="S5145" s="6">
        <v>0</v>
      </c>
      <c r="T5145" s="6">
        <v>0</v>
      </c>
      <c r="U5145" s="6">
        <v>0</v>
      </c>
      <c r="V5145" s="6">
        <v>122.70653</v>
      </c>
      <c r="W5145" s="6">
        <v>0</v>
      </c>
      <c r="X5145" s="6">
        <f t="shared" si="80"/>
        <v>0</v>
      </c>
    </row>
    <row r="5146" spans="1:24" x14ac:dyDescent="0.25">
      <c r="A5146" s="11">
        <f>'Consumptions_nieuw - Copy'!R5146</f>
        <v>0</v>
      </c>
      <c r="B5146" s="11">
        <f>'Consumptions_nieuw - Copy'!S5146</f>
        <v>0</v>
      </c>
      <c r="C5146" s="11">
        <f>'Consumptions_nieuw - Copy'!T5146</f>
        <v>0</v>
      </c>
      <c r="D5146" s="11">
        <f>'Consumptions_nieuw - Copy'!U5146</f>
        <v>0</v>
      </c>
      <c r="E5146" s="11">
        <f>'Consumptions_nieuw - Copy'!V5146</f>
        <v>1.1537501671090285E-3</v>
      </c>
      <c r="F5146" s="11">
        <f>'Consumptions_nieuw - Copy'!W5146</f>
        <v>0</v>
      </c>
      <c r="G5146" s="11">
        <f>'Consumptions_nieuw - Copy'!X5146</f>
        <v>0</v>
      </c>
      <c r="Q5146" s="1">
        <v>5145</v>
      </c>
      <c r="R5146" s="6">
        <v>0</v>
      </c>
      <c r="S5146" s="6">
        <v>0</v>
      </c>
      <c r="T5146" s="6">
        <v>0</v>
      </c>
      <c r="U5146" s="6">
        <v>0</v>
      </c>
      <c r="V5146" s="6">
        <v>317.20943390000002</v>
      </c>
      <c r="W5146" s="6">
        <v>0</v>
      </c>
      <c r="X5146" s="6">
        <f t="shared" si="80"/>
        <v>0</v>
      </c>
    </row>
    <row r="5147" spans="1:24" x14ac:dyDescent="0.25">
      <c r="A5147" s="11">
        <f>'Consumptions_nieuw - Copy'!R5147</f>
        <v>0</v>
      </c>
      <c r="B5147" s="11">
        <f>'Consumptions_nieuw - Copy'!S5147</f>
        <v>0</v>
      </c>
      <c r="C5147" s="11">
        <f>'Consumptions_nieuw - Copy'!T5147</f>
        <v>0</v>
      </c>
      <c r="D5147" s="11">
        <f>'Consumptions_nieuw - Copy'!U5147</f>
        <v>0</v>
      </c>
      <c r="E5147" s="11">
        <f>'Consumptions_nieuw - Copy'!V5147</f>
        <v>9.1635301354155011E-4</v>
      </c>
      <c r="F5147" s="11">
        <f>'Consumptions_nieuw - Copy'!W5147</f>
        <v>0</v>
      </c>
      <c r="G5147" s="11">
        <f>'Consumptions_nieuw - Copy'!X5147</f>
        <v>0</v>
      </c>
      <c r="Q5147" s="1">
        <v>5146</v>
      </c>
      <c r="R5147" s="6">
        <v>0</v>
      </c>
      <c r="S5147" s="6">
        <v>0</v>
      </c>
      <c r="T5147" s="6">
        <v>0</v>
      </c>
      <c r="U5147" s="6">
        <v>0</v>
      </c>
      <c r="V5147" s="6">
        <v>251.94000310000001</v>
      </c>
      <c r="W5147" s="6">
        <v>0</v>
      </c>
      <c r="X5147" s="6">
        <f t="shared" si="80"/>
        <v>0</v>
      </c>
    </row>
    <row r="5148" spans="1:24" x14ac:dyDescent="0.25">
      <c r="A5148" s="11">
        <f>'Consumptions_nieuw - Copy'!R5148</f>
        <v>0</v>
      </c>
      <c r="B5148" s="11">
        <f>'Consumptions_nieuw - Copy'!S5148</f>
        <v>0</v>
      </c>
      <c r="C5148" s="11">
        <f>'Consumptions_nieuw - Copy'!T5148</f>
        <v>0</v>
      </c>
      <c r="D5148" s="11">
        <f>'Consumptions_nieuw - Copy'!U5148</f>
        <v>0</v>
      </c>
      <c r="E5148" s="11">
        <f>'Consumptions_nieuw - Copy'!V5148</f>
        <v>4.4630664905602924E-4</v>
      </c>
      <c r="F5148" s="11">
        <f>'Consumptions_nieuw - Copy'!W5148</f>
        <v>0</v>
      </c>
      <c r="G5148" s="11">
        <f>'Consumptions_nieuw - Copy'!X5148</f>
        <v>0</v>
      </c>
      <c r="Q5148" s="1">
        <v>5147</v>
      </c>
      <c r="R5148" s="6">
        <v>0</v>
      </c>
      <c r="S5148" s="6">
        <v>0</v>
      </c>
      <c r="T5148" s="6">
        <v>0</v>
      </c>
      <c r="U5148" s="6">
        <v>0</v>
      </c>
      <c r="V5148" s="6">
        <v>122.70653</v>
      </c>
      <c r="W5148" s="6">
        <v>0</v>
      </c>
      <c r="X5148" s="6">
        <f t="shared" si="80"/>
        <v>0</v>
      </c>
    </row>
    <row r="5149" spans="1:24" x14ac:dyDescent="0.25">
      <c r="A5149" s="11">
        <f>'Consumptions_nieuw - Copy'!R5149</f>
        <v>0</v>
      </c>
      <c r="B5149" s="11">
        <f>'Consumptions_nieuw - Copy'!S5149</f>
        <v>0</v>
      </c>
      <c r="C5149" s="11">
        <f>'Consumptions_nieuw - Copy'!T5149</f>
        <v>0</v>
      </c>
      <c r="D5149" s="11">
        <f>'Consumptions_nieuw - Copy'!U5149</f>
        <v>0</v>
      </c>
      <c r="E5149" s="11">
        <f>'Consumptions_nieuw - Copy'!V5149</f>
        <v>1.630918446114281E-3</v>
      </c>
      <c r="F5149" s="11">
        <f>'Consumptions_nieuw - Copy'!W5149</f>
        <v>0</v>
      </c>
      <c r="G5149" s="11">
        <f>'Consumptions_nieuw - Copy'!X5149</f>
        <v>0</v>
      </c>
      <c r="Q5149" s="1">
        <v>5148</v>
      </c>
      <c r="R5149" s="6">
        <v>0</v>
      </c>
      <c r="S5149" s="6">
        <v>0</v>
      </c>
      <c r="T5149" s="6">
        <v>0</v>
      </c>
      <c r="U5149" s="6">
        <v>0</v>
      </c>
      <c r="V5149" s="6">
        <v>448.40098990000001</v>
      </c>
      <c r="W5149" s="6">
        <v>0</v>
      </c>
      <c r="X5149" s="6">
        <f t="shared" si="80"/>
        <v>0</v>
      </c>
    </row>
    <row r="5150" spans="1:24" x14ac:dyDescent="0.25">
      <c r="A5150" s="11">
        <f>'Consumptions_nieuw - Copy'!R5150</f>
        <v>0</v>
      </c>
      <c r="B5150" s="11">
        <f>'Consumptions_nieuw - Copy'!S5150</f>
        <v>0</v>
      </c>
      <c r="C5150" s="11">
        <f>'Consumptions_nieuw - Copy'!T5150</f>
        <v>0</v>
      </c>
      <c r="D5150" s="11">
        <f>'Consumptions_nieuw - Copy'!U5150</f>
        <v>0</v>
      </c>
      <c r="E5150" s="11">
        <f>'Consumptions_nieuw - Copy'!V5150</f>
        <v>1.6261705031011264E-3</v>
      </c>
      <c r="F5150" s="11">
        <f>'Consumptions_nieuw - Copy'!W5150</f>
        <v>0</v>
      </c>
      <c r="G5150" s="11">
        <f>'Consumptions_nieuw - Copy'!X5150</f>
        <v>0</v>
      </c>
      <c r="Q5150" s="1">
        <v>5149</v>
      </c>
      <c r="R5150" s="6">
        <v>0</v>
      </c>
      <c r="S5150" s="6">
        <v>0</v>
      </c>
      <c r="T5150" s="6">
        <v>0</v>
      </c>
      <c r="U5150" s="6">
        <v>0</v>
      </c>
      <c r="V5150" s="6">
        <v>447.0956013</v>
      </c>
      <c r="W5150" s="6">
        <v>0</v>
      </c>
      <c r="X5150" s="6">
        <f t="shared" si="80"/>
        <v>0</v>
      </c>
    </row>
    <row r="5151" spans="1:24" x14ac:dyDescent="0.25">
      <c r="A5151" s="11">
        <f>'Consumptions_nieuw - Copy'!R5151</f>
        <v>0</v>
      </c>
      <c r="B5151" s="11">
        <f>'Consumptions_nieuw - Copy'!S5151</f>
        <v>0</v>
      </c>
      <c r="C5151" s="11">
        <f>'Consumptions_nieuw - Copy'!T5151</f>
        <v>0</v>
      </c>
      <c r="D5151" s="11">
        <f>'Consumptions_nieuw - Copy'!U5151</f>
        <v>0</v>
      </c>
      <c r="E5151" s="11">
        <f>'Consumptions_nieuw - Copy'!V5151</f>
        <v>6.7895585961035303E-4</v>
      </c>
      <c r="F5151" s="11">
        <f>'Consumptions_nieuw - Copy'!W5151</f>
        <v>0</v>
      </c>
      <c r="G5151" s="11">
        <f>'Consumptions_nieuw - Copy'!X5151</f>
        <v>0</v>
      </c>
      <c r="Q5151" s="1">
        <v>5150</v>
      </c>
      <c r="R5151" s="6">
        <v>0</v>
      </c>
      <c r="S5151" s="6">
        <v>0</v>
      </c>
      <c r="T5151" s="6">
        <v>0</v>
      </c>
      <c r="U5151" s="6">
        <v>0</v>
      </c>
      <c r="V5151" s="6">
        <v>186.67057220000001</v>
      </c>
      <c r="W5151" s="6">
        <v>0</v>
      </c>
      <c r="X5151" s="6">
        <f t="shared" si="80"/>
        <v>0</v>
      </c>
    </row>
    <row r="5152" spans="1:24" x14ac:dyDescent="0.25">
      <c r="A5152" s="11">
        <f>'Consumptions_nieuw - Copy'!R5152</f>
        <v>0</v>
      </c>
      <c r="B5152" s="11">
        <f>'Consumptions_nieuw - Copy'!S5152</f>
        <v>0</v>
      </c>
      <c r="C5152" s="11">
        <f>'Consumptions_nieuw - Copy'!T5152</f>
        <v>0</v>
      </c>
      <c r="D5152" s="11">
        <f>'Consumptions_nieuw - Copy'!U5152</f>
        <v>0</v>
      </c>
      <c r="E5152" s="11">
        <f>'Consumptions_nieuw - Copy'!V5152</f>
        <v>1.3887733495336482E-3</v>
      </c>
      <c r="F5152" s="11">
        <f>'Consumptions_nieuw - Copy'!W5152</f>
        <v>0</v>
      </c>
      <c r="G5152" s="11">
        <f>'Consumptions_nieuw - Copy'!X5152</f>
        <v>0</v>
      </c>
      <c r="Q5152" s="1">
        <v>5151</v>
      </c>
      <c r="R5152" s="6">
        <v>0</v>
      </c>
      <c r="S5152" s="6">
        <v>0</v>
      </c>
      <c r="T5152" s="6">
        <v>0</v>
      </c>
      <c r="U5152" s="6">
        <v>0</v>
      </c>
      <c r="V5152" s="6">
        <v>381.82617049999999</v>
      </c>
      <c r="W5152" s="6">
        <v>0</v>
      </c>
      <c r="X5152" s="6">
        <f t="shared" si="80"/>
        <v>0</v>
      </c>
    </row>
    <row r="5153" spans="1:24" x14ac:dyDescent="0.25">
      <c r="A5153" s="11">
        <f>'Consumptions_nieuw - Copy'!R5153</f>
        <v>0</v>
      </c>
      <c r="B5153" s="11">
        <f>'Consumptions_nieuw - Copy'!S5153</f>
        <v>0</v>
      </c>
      <c r="C5153" s="11">
        <f>'Consumptions_nieuw - Copy'!T5153</f>
        <v>0</v>
      </c>
      <c r="D5153" s="11">
        <f>'Consumptions_nieuw - Copy'!U5153</f>
        <v>0</v>
      </c>
      <c r="E5153" s="11">
        <f>'Consumptions_nieuw - Copy'!V5153</f>
        <v>9.1397904203497282E-4</v>
      </c>
      <c r="F5153" s="11">
        <f>'Consumptions_nieuw - Copy'!W5153</f>
        <v>0</v>
      </c>
      <c r="G5153" s="11">
        <f>'Consumptions_nieuw - Copy'!X5153</f>
        <v>0</v>
      </c>
      <c r="Q5153" s="1">
        <v>5152</v>
      </c>
      <c r="R5153" s="6">
        <v>0</v>
      </c>
      <c r="S5153" s="6">
        <v>0</v>
      </c>
      <c r="T5153" s="6">
        <v>0</v>
      </c>
      <c r="U5153" s="6">
        <v>0</v>
      </c>
      <c r="V5153" s="6">
        <v>251.28730880000001</v>
      </c>
      <c r="W5153" s="6">
        <v>0</v>
      </c>
      <c r="X5153" s="6">
        <f t="shared" si="80"/>
        <v>0</v>
      </c>
    </row>
    <row r="5154" spans="1:24" x14ac:dyDescent="0.25">
      <c r="A5154" s="11">
        <f>'Consumptions_nieuw - Copy'!R5154</f>
        <v>0</v>
      </c>
      <c r="B5154" s="11">
        <f>'Consumptions_nieuw - Copy'!S5154</f>
        <v>0</v>
      </c>
      <c r="C5154" s="11">
        <f>'Consumptions_nieuw - Copy'!T5154</f>
        <v>0</v>
      </c>
      <c r="D5154" s="11">
        <f>'Consumptions_nieuw - Copy'!U5154</f>
        <v>0</v>
      </c>
      <c r="E5154" s="11">
        <f>'Consumptions_nieuw - Copy'!V5154</f>
        <v>1.6332924176208584E-3</v>
      </c>
      <c r="F5154" s="11">
        <f>'Consumptions_nieuw - Copy'!W5154</f>
        <v>0</v>
      </c>
      <c r="G5154" s="11">
        <f>'Consumptions_nieuw - Copy'!X5154</f>
        <v>0</v>
      </c>
      <c r="Q5154" s="1">
        <v>5153</v>
      </c>
      <c r="R5154" s="6">
        <v>0</v>
      </c>
      <c r="S5154" s="6">
        <v>0</v>
      </c>
      <c r="T5154" s="6">
        <v>0</v>
      </c>
      <c r="U5154" s="6">
        <v>0</v>
      </c>
      <c r="V5154" s="6">
        <v>449.05368420000002</v>
      </c>
      <c r="W5154" s="6">
        <v>0</v>
      </c>
      <c r="X5154" s="6">
        <f t="shared" si="80"/>
        <v>0</v>
      </c>
    </row>
    <row r="5155" spans="1:24" x14ac:dyDescent="0.25">
      <c r="A5155" s="11">
        <f>'Consumptions_nieuw - Copy'!R5155</f>
        <v>0</v>
      </c>
      <c r="B5155" s="11">
        <f>'Consumptions_nieuw - Copy'!S5155</f>
        <v>0</v>
      </c>
      <c r="C5155" s="11">
        <f>'Consumptions_nieuw - Copy'!T5155</f>
        <v>0</v>
      </c>
      <c r="D5155" s="11">
        <f>'Consumptions_nieuw - Copy'!U5155</f>
        <v>0</v>
      </c>
      <c r="E5155" s="11">
        <f>'Consumptions_nieuw - Copy'!V5155</f>
        <v>1.1608720819924791E-3</v>
      </c>
      <c r="F5155" s="11">
        <f>'Consumptions_nieuw - Copy'!W5155</f>
        <v>0</v>
      </c>
      <c r="G5155" s="11">
        <f>'Consumptions_nieuw - Copy'!X5155</f>
        <v>0</v>
      </c>
      <c r="Q5155" s="1">
        <v>5154</v>
      </c>
      <c r="R5155" s="6">
        <v>0</v>
      </c>
      <c r="S5155" s="6">
        <v>0</v>
      </c>
      <c r="T5155" s="6">
        <v>0</v>
      </c>
      <c r="U5155" s="6">
        <v>0</v>
      </c>
      <c r="V5155" s="6">
        <v>319.16751690000001</v>
      </c>
      <c r="W5155" s="6">
        <v>0</v>
      </c>
      <c r="X5155" s="6">
        <f t="shared" si="80"/>
        <v>0</v>
      </c>
    </row>
    <row r="5156" spans="1:24" x14ac:dyDescent="0.25">
      <c r="A5156" s="11">
        <f>'Consumptions_nieuw - Copy'!R5156</f>
        <v>0</v>
      </c>
      <c r="B5156" s="11">
        <f>'Consumptions_nieuw - Copy'!S5156</f>
        <v>0</v>
      </c>
      <c r="C5156" s="11">
        <f>'Consumptions_nieuw - Copy'!T5156</f>
        <v>0</v>
      </c>
      <c r="D5156" s="11">
        <f>'Consumptions_nieuw - Copy'!U5156</f>
        <v>0</v>
      </c>
      <c r="E5156" s="11">
        <f>'Consumptions_nieuw - Copy'!V5156</f>
        <v>6.7895585961035303E-4</v>
      </c>
      <c r="F5156" s="11">
        <f>'Consumptions_nieuw - Copy'!W5156</f>
        <v>0</v>
      </c>
      <c r="G5156" s="11">
        <f>'Consumptions_nieuw - Copy'!X5156</f>
        <v>0</v>
      </c>
      <c r="Q5156" s="1">
        <v>5155</v>
      </c>
      <c r="R5156" s="6">
        <v>0</v>
      </c>
      <c r="S5156" s="6">
        <v>0</v>
      </c>
      <c r="T5156" s="6">
        <v>0</v>
      </c>
      <c r="U5156" s="6">
        <v>0</v>
      </c>
      <c r="V5156" s="6">
        <v>186.67057220000001</v>
      </c>
      <c r="W5156" s="6">
        <v>0</v>
      </c>
      <c r="X5156" s="6">
        <f t="shared" si="80"/>
        <v>0</v>
      </c>
    </row>
    <row r="5157" spans="1:24" x14ac:dyDescent="0.25">
      <c r="A5157" s="11">
        <f>'Consumptions_nieuw - Copy'!R5157</f>
        <v>0</v>
      </c>
      <c r="B5157" s="11">
        <f>'Consumptions_nieuw - Copy'!S5157</f>
        <v>0</v>
      </c>
      <c r="C5157" s="11">
        <f>'Consumptions_nieuw - Copy'!T5157</f>
        <v>0</v>
      </c>
      <c r="D5157" s="11">
        <f>'Consumptions_nieuw - Copy'!U5157</f>
        <v>0</v>
      </c>
      <c r="E5157" s="11">
        <f>'Consumptions_nieuw - Copy'!V5157</f>
        <v>1.3887733495336482E-3</v>
      </c>
      <c r="F5157" s="11">
        <f>'Consumptions_nieuw - Copy'!W5157</f>
        <v>0</v>
      </c>
      <c r="G5157" s="11">
        <f>'Consumptions_nieuw - Copy'!X5157</f>
        <v>0</v>
      </c>
      <c r="Q5157" s="1">
        <v>5156</v>
      </c>
      <c r="R5157" s="6">
        <v>0</v>
      </c>
      <c r="S5157" s="6">
        <v>0</v>
      </c>
      <c r="T5157" s="6">
        <v>0</v>
      </c>
      <c r="U5157" s="6">
        <v>0</v>
      </c>
      <c r="V5157" s="6">
        <v>381.82617049999999</v>
      </c>
      <c r="W5157" s="6">
        <v>0</v>
      </c>
      <c r="X5157" s="6">
        <f t="shared" si="80"/>
        <v>0</v>
      </c>
    </row>
    <row r="5158" spans="1:24" x14ac:dyDescent="0.25">
      <c r="A5158" s="11">
        <f>'Consumptions_nieuw - Copy'!R5158</f>
        <v>0</v>
      </c>
      <c r="B5158" s="11">
        <f>'Consumptions_nieuw - Copy'!S5158</f>
        <v>0</v>
      </c>
      <c r="C5158" s="11">
        <f>'Consumptions_nieuw - Copy'!T5158</f>
        <v>0</v>
      </c>
      <c r="D5158" s="11">
        <f>'Consumptions_nieuw - Copy'!U5158</f>
        <v>0</v>
      </c>
      <c r="E5158" s="11">
        <f>'Consumptions_nieuw - Copy'!V5158</f>
        <v>1.3911473210402254E-3</v>
      </c>
      <c r="F5158" s="11">
        <f>'Consumptions_nieuw - Copy'!W5158</f>
        <v>0</v>
      </c>
      <c r="G5158" s="11">
        <f>'Consumptions_nieuw - Copy'!X5158</f>
        <v>0</v>
      </c>
      <c r="Q5158" s="1">
        <v>5157</v>
      </c>
      <c r="R5158" s="6">
        <v>0</v>
      </c>
      <c r="S5158" s="6">
        <v>0</v>
      </c>
      <c r="T5158" s="6">
        <v>0</v>
      </c>
      <c r="U5158" s="6">
        <v>0</v>
      </c>
      <c r="V5158" s="6">
        <v>382.4788648</v>
      </c>
      <c r="W5158" s="6">
        <v>0</v>
      </c>
      <c r="X5158" s="6">
        <f t="shared" si="80"/>
        <v>0</v>
      </c>
    </row>
    <row r="5159" spans="1:24" x14ac:dyDescent="0.25">
      <c r="A5159" s="11">
        <f>'Consumptions_nieuw - Copy'!R5159</f>
        <v>0</v>
      </c>
      <c r="B5159" s="11">
        <f>'Consumptions_nieuw - Copy'!S5159</f>
        <v>0</v>
      </c>
      <c r="C5159" s="11">
        <f>'Consumptions_nieuw - Copy'!T5159</f>
        <v>0</v>
      </c>
      <c r="D5159" s="11">
        <f>'Consumptions_nieuw - Copy'!U5159</f>
        <v>0</v>
      </c>
      <c r="E5159" s="11">
        <f>'Consumptions_nieuw - Copy'!V5159</f>
        <v>6.7895585961035303E-4</v>
      </c>
      <c r="F5159" s="11">
        <f>'Consumptions_nieuw - Copy'!W5159</f>
        <v>0</v>
      </c>
      <c r="G5159" s="11">
        <f>'Consumptions_nieuw - Copy'!X5159</f>
        <v>0</v>
      </c>
      <c r="Q5159" s="1">
        <v>5158</v>
      </c>
      <c r="R5159" s="6">
        <v>0</v>
      </c>
      <c r="S5159" s="6">
        <v>0</v>
      </c>
      <c r="T5159" s="6">
        <v>0</v>
      </c>
      <c r="U5159" s="6">
        <v>0</v>
      </c>
      <c r="V5159" s="6">
        <v>186.67057220000001</v>
      </c>
      <c r="W5159" s="6">
        <v>0</v>
      </c>
      <c r="X5159" s="6">
        <f t="shared" si="80"/>
        <v>0</v>
      </c>
    </row>
    <row r="5160" spans="1:24" x14ac:dyDescent="0.25">
      <c r="A5160" s="11">
        <f>'Consumptions_nieuw - Copy'!R5160</f>
        <v>0</v>
      </c>
      <c r="B5160" s="11">
        <f>'Consumptions_nieuw - Copy'!S5160</f>
        <v>0</v>
      </c>
      <c r="C5160" s="11">
        <f>'Consumptions_nieuw - Copy'!T5160</f>
        <v>0</v>
      </c>
      <c r="D5160" s="11">
        <f>'Consumptions_nieuw - Copy'!U5160</f>
        <v>0</v>
      </c>
      <c r="E5160" s="11">
        <f>'Consumptions_nieuw - Copy'!V5160</f>
        <v>9.1872698504812729E-4</v>
      </c>
      <c r="F5160" s="11">
        <f>'Consumptions_nieuw - Copy'!W5160</f>
        <v>0</v>
      </c>
      <c r="G5160" s="11">
        <f>'Consumptions_nieuw - Copy'!X5160</f>
        <v>0</v>
      </c>
      <c r="Q5160" s="1">
        <v>5159</v>
      </c>
      <c r="R5160" s="6">
        <v>0</v>
      </c>
      <c r="S5160" s="6">
        <v>0</v>
      </c>
      <c r="T5160" s="6">
        <v>0</v>
      </c>
      <c r="U5160" s="6">
        <v>0</v>
      </c>
      <c r="V5160" s="6">
        <v>252.59269739999999</v>
      </c>
      <c r="W5160" s="6">
        <v>0</v>
      </c>
      <c r="X5160" s="6">
        <f t="shared" si="80"/>
        <v>0</v>
      </c>
    </row>
    <row r="5161" spans="1:24" x14ac:dyDescent="0.25">
      <c r="A5161" s="11">
        <f>'Consumptions_nieuw - Copy'!R5161</f>
        <v>0</v>
      </c>
      <c r="B5161" s="11">
        <f>'Consumptions_nieuw - Copy'!S5161</f>
        <v>0</v>
      </c>
      <c r="C5161" s="11">
        <f>'Consumptions_nieuw - Copy'!T5161</f>
        <v>0</v>
      </c>
      <c r="D5161" s="11">
        <f>'Consumptions_nieuw - Copy'!U5161</f>
        <v>0</v>
      </c>
      <c r="E5161" s="11">
        <f>'Consumptions_nieuw - Copy'!V5161</f>
        <v>4.4868062056260653E-4</v>
      </c>
      <c r="F5161" s="11">
        <f>'Consumptions_nieuw - Copy'!W5161</f>
        <v>0</v>
      </c>
      <c r="G5161" s="11">
        <f>'Consumptions_nieuw - Copy'!X5161</f>
        <v>0</v>
      </c>
      <c r="Q5161" s="1">
        <v>5160</v>
      </c>
      <c r="R5161" s="6">
        <v>0</v>
      </c>
      <c r="S5161" s="6">
        <v>0</v>
      </c>
      <c r="T5161" s="6">
        <v>0</v>
      </c>
      <c r="U5161" s="6">
        <v>0</v>
      </c>
      <c r="V5161" s="6">
        <v>123.35922429999999</v>
      </c>
      <c r="W5161" s="6">
        <v>0</v>
      </c>
      <c r="X5161" s="6">
        <f t="shared" si="80"/>
        <v>0</v>
      </c>
    </row>
    <row r="5162" spans="1:24" x14ac:dyDescent="0.25">
      <c r="A5162" s="11">
        <f>'Consumptions_nieuw - Copy'!R5162</f>
        <v>0</v>
      </c>
      <c r="B5162" s="11">
        <f>'Consumptions_nieuw - Copy'!S5162</f>
        <v>0</v>
      </c>
      <c r="C5162" s="11">
        <f>'Consumptions_nieuw - Copy'!T5162</f>
        <v>0</v>
      </c>
      <c r="D5162" s="11">
        <f>'Consumptions_nieuw - Copy'!U5162</f>
        <v>0</v>
      </c>
      <c r="E5162" s="11">
        <f>'Consumptions_nieuw - Copy'!V5162</f>
        <v>9.2110095655470459E-4</v>
      </c>
      <c r="F5162" s="11">
        <f>'Consumptions_nieuw - Copy'!W5162</f>
        <v>0</v>
      </c>
      <c r="G5162" s="11">
        <f>'Consumptions_nieuw - Copy'!X5162</f>
        <v>0</v>
      </c>
      <c r="Q5162" s="1">
        <v>5161</v>
      </c>
      <c r="R5162" s="6">
        <v>0</v>
      </c>
      <c r="S5162" s="6">
        <v>0</v>
      </c>
      <c r="T5162" s="6">
        <v>0</v>
      </c>
      <c r="U5162" s="6">
        <v>0</v>
      </c>
      <c r="V5162" s="6">
        <v>253.2453917</v>
      </c>
      <c r="W5162" s="6">
        <v>0</v>
      </c>
      <c r="X5162" s="6">
        <f t="shared" si="80"/>
        <v>0</v>
      </c>
    </row>
    <row r="5163" spans="1:24" x14ac:dyDescent="0.25">
      <c r="A5163" s="11">
        <f>'Consumptions_nieuw - Copy'!R5163</f>
        <v>0</v>
      </c>
      <c r="B5163" s="11">
        <f>'Consumptions_nieuw - Copy'!S5163</f>
        <v>0</v>
      </c>
      <c r="C5163" s="11">
        <f>'Consumptions_nieuw - Copy'!T5163</f>
        <v>0</v>
      </c>
      <c r="D5163" s="11">
        <f>'Consumptions_nieuw - Copy'!U5163</f>
        <v>0</v>
      </c>
      <c r="E5163" s="11">
        <f>'Consumptions_nieuw - Copy'!V5163</f>
        <v>9.2110095655470459E-4</v>
      </c>
      <c r="F5163" s="11">
        <f>'Consumptions_nieuw - Copy'!W5163</f>
        <v>0</v>
      </c>
      <c r="G5163" s="11">
        <f>'Consumptions_nieuw - Copy'!X5163</f>
        <v>0</v>
      </c>
      <c r="Q5163" s="1">
        <v>5162</v>
      </c>
      <c r="R5163" s="6">
        <v>0</v>
      </c>
      <c r="S5163" s="6">
        <v>0</v>
      </c>
      <c r="T5163" s="6">
        <v>0</v>
      </c>
      <c r="U5163" s="6">
        <v>0</v>
      </c>
      <c r="V5163" s="6">
        <v>253.2453917</v>
      </c>
      <c r="W5163" s="6">
        <v>0</v>
      </c>
      <c r="X5163" s="6">
        <f t="shared" si="80"/>
        <v>0</v>
      </c>
    </row>
    <row r="5164" spans="1:24" x14ac:dyDescent="0.25">
      <c r="A5164" s="11">
        <f>'Consumptions_nieuw - Copy'!R5164</f>
        <v>0</v>
      </c>
      <c r="B5164" s="11">
        <f>'Consumptions_nieuw - Copy'!S5164</f>
        <v>0</v>
      </c>
      <c r="C5164" s="11">
        <f>'Consumptions_nieuw - Copy'!T5164</f>
        <v>0</v>
      </c>
      <c r="D5164" s="11">
        <f>'Consumptions_nieuw - Copy'!U5164</f>
        <v>0</v>
      </c>
      <c r="E5164" s="11">
        <f>'Consumptions_nieuw - Copy'!V5164</f>
        <v>9.2347492806128199E-4</v>
      </c>
      <c r="F5164" s="11">
        <f>'Consumptions_nieuw - Copy'!W5164</f>
        <v>0</v>
      </c>
      <c r="G5164" s="11">
        <f>'Consumptions_nieuw - Copy'!X5164</f>
        <v>0</v>
      </c>
      <c r="Q5164" s="1">
        <v>5163</v>
      </c>
      <c r="R5164" s="6">
        <v>0</v>
      </c>
      <c r="S5164" s="6">
        <v>0</v>
      </c>
      <c r="T5164" s="6">
        <v>0</v>
      </c>
      <c r="U5164" s="6">
        <v>0</v>
      </c>
      <c r="V5164" s="6">
        <v>253.89808600000001</v>
      </c>
      <c r="W5164" s="6">
        <v>0</v>
      </c>
      <c r="X5164" s="6">
        <f t="shared" si="80"/>
        <v>0</v>
      </c>
    </row>
    <row r="5165" spans="1:24" x14ac:dyDescent="0.25">
      <c r="A5165" s="11">
        <f>'Consumptions_nieuw - Copy'!R5165</f>
        <v>0</v>
      </c>
      <c r="B5165" s="11">
        <f>'Consumptions_nieuw - Copy'!S5165</f>
        <v>0</v>
      </c>
      <c r="C5165" s="11">
        <f>'Consumptions_nieuw - Copy'!T5165</f>
        <v>0</v>
      </c>
      <c r="D5165" s="11">
        <f>'Consumptions_nieuw - Copy'!U5165</f>
        <v>0</v>
      </c>
      <c r="E5165" s="11">
        <f>'Consumptions_nieuw - Copy'!V5165</f>
        <v>6.837038026235075E-4</v>
      </c>
      <c r="F5165" s="11">
        <f>'Consumptions_nieuw - Copy'!W5165</f>
        <v>0</v>
      </c>
      <c r="G5165" s="11">
        <f>'Consumptions_nieuw - Copy'!X5165</f>
        <v>0</v>
      </c>
      <c r="Q5165" s="1">
        <v>5164</v>
      </c>
      <c r="R5165" s="6">
        <v>0</v>
      </c>
      <c r="S5165" s="6">
        <v>0</v>
      </c>
      <c r="T5165" s="6">
        <v>0</v>
      </c>
      <c r="U5165" s="6">
        <v>0</v>
      </c>
      <c r="V5165" s="6">
        <v>187.9759608</v>
      </c>
      <c r="W5165" s="6">
        <v>0</v>
      </c>
      <c r="X5165" s="6">
        <f t="shared" si="80"/>
        <v>0</v>
      </c>
    </row>
    <row r="5166" spans="1:24" x14ac:dyDescent="0.25">
      <c r="A5166" s="11">
        <f>'Consumptions_nieuw - Copy'!R5166</f>
        <v>0</v>
      </c>
      <c r="B5166" s="11">
        <f>'Consumptions_nieuw - Copy'!S5166</f>
        <v>0</v>
      </c>
      <c r="C5166" s="11">
        <f>'Consumptions_nieuw - Copy'!T5166</f>
        <v>0</v>
      </c>
      <c r="D5166" s="11">
        <f>'Consumptions_nieuw - Copy'!U5166</f>
        <v>0</v>
      </c>
      <c r="E5166" s="11">
        <f>'Consumptions_nieuw - Copy'!V5166</f>
        <v>6.8132983111693021E-4</v>
      </c>
      <c r="F5166" s="11">
        <f>'Consumptions_nieuw - Copy'!W5166</f>
        <v>0</v>
      </c>
      <c r="G5166" s="11">
        <f>'Consumptions_nieuw - Copy'!X5166</f>
        <v>0</v>
      </c>
      <c r="Q5166" s="1">
        <v>5165</v>
      </c>
      <c r="R5166" s="6">
        <v>0</v>
      </c>
      <c r="S5166" s="6">
        <v>0</v>
      </c>
      <c r="T5166" s="6">
        <v>0</v>
      </c>
      <c r="U5166" s="6">
        <v>0</v>
      </c>
      <c r="V5166" s="6">
        <v>187.32326649999999</v>
      </c>
      <c r="W5166" s="6">
        <v>0</v>
      </c>
      <c r="X5166" s="6">
        <f t="shared" si="80"/>
        <v>0</v>
      </c>
    </row>
    <row r="5167" spans="1:24" x14ac:dyDescent="0.25">
      <c r="A5167" s="11">
        <f>'Consumptions_nieuw - Copy'!R5167</f>
        <v>0</v>
      </c>
      <c r="B5167" s="11">
        <f>'Consumptions_nieuw - Copy'!S5167</f>
        <v>0</v>
      </c>
      <c r="C5167" s="11">
        <f>'Consumptions_nieuw - Copy'!T5167</f>
        <v>0</v>
      </c>
      <c r="D5167" s="11">
        <f>'Consumptions_nieuw - Copy'!U5167</f>
        <v>0</v>
      </c>
      <c r="E5167" s="11">
        <f>'Consumptions_nieuw - Copy'!V5167</f>
        <v>1.1632460531353374E-3</v>
      </c>
      <c r="F5167" s="11">
        <f>'Consumptions_nieuw - Copy'!W5167</f>
        <v>0</v>
      </c>
      <c r="G5167" s="11">
        <f>'Consumptions_nieuw - Copy'!X5167</f>
        <v>0</v>
      </c>
      <c r="Q5167" s="1">
        <v>5166</v>
      </c>
      <c r="R5167" s="6">
        <v>0</v>
      </c>
      <c r="S5167" s="6">
        <v>0</v>
      </c>
      <c r="T5167" s="6">
        <v>0</v>
      </c>
      <c r="U5167" s="6">
        <v>0</v>
      </c>
      <c r="V5167" s="6">
        <v>319.82021109999999</v>
      </c>
      <c r="W5167" s="6">
        <v>0</v>
      </c>
      <c r="X5167" s="6">
        <f t="shared" si="80"/>
        <v>0</v>
      </c>
    </row>
    <row r="5168" spans="1:24" x14ac:dyDescent="0.25">
      <c r="A5168" s="11">
        <f>'Consumptions_nieuw - Copy'!R5168</f>
        <v>0</v>
      </c>
      <c r="B5168" s="11">
        <f>'Consumptions_nieuw - Copy'!S5168</f>
        <v>0</v>
      </c>
      <c r="C5168" s="11">
        <f>'Consumptions_nieuw - Copy'!T5168</f>
        <v>0</v>
      </c>
      <c r="D5168" s="11">
        <f>'Consumptions_nieuw - Copy'!U5168</f>
        <v>0</v>
      </c>
      <c r="E5168" s="11">
        <f>'Consumptions_nieuw - Copy'!V5168</f>
        <v>1.3935212925468028E-3</v>
      </c>
      <c r="F5168" s="11">
        <f>'Consumptions_nieuw - Copy'!W5168</f>
        <v>0</v>
      </c>
      <c r="G5168" s="11">
        <f>'Consumptions_nieuw - Copy'!X5168</f>
        <v>0</v>
      </c>
      <c r="Q5168" s="1">
        <v>5167</v>
      </c>
      <c r="R5168" s="6">
        <v>0</v>
      </c>
      <c r="S5168" s="6">
        <v>0</v>
      </c>
      <c r="T5168" s="6">
        <v>0</v>
      </c>
      <c r="U5168" s="6">
        <v>0</v>
      </c>
      <c r="V5168" s="6">
        <v>383.1315591</v>
      </c>
      <c r="W5168" s="6">
        <v>0</v>
      </c>
      <c r="X5168" s="6">
        <f t="shared" si="80"/>
        <v>0</v>
      </c>
    </row>
    <row r="5169" spans="1:24" x14ac:dyDescent="0.25">
      <c r="A5169" s="11">
        <f>'Consumptions_nieuw - Copy'!R5169</f>
        <v>0</v>
      </c>
      <c r="B5169" s="11">
        <f>'Consumptions_nieuw - Copy'!S5169</f>
        <v>0</v>
      </c>
      <c r="C5169" s="11">
        <f>'Consumptions_nieuw - Copy'!T5169</f>
        <v>0</v>
      </c>
      <c r="D5169" s="11">
        <f>'Consumptions_nieuw - Copy'!U5169</f>
        <v>0</v>
      </c>
      <c r="E5169" s="11">
        <f>'Consumptions_nieuw - Copy'!V5169</f>
        <v>9.1635301354155011E-4</v>
      </c>
      <c r="F5169" s="11">
        <f>'Consumptions_nieuw - Copy'!W5169</f>
        <v>0</v>
      </c>
      <c r="G5169" s="11">
        <f>'Consumptions_nieuw - Copy'!X5169</f>
        <v>0</v>
      </c>
      <c r="Q5169" s="1">
        <v>5168</v>
      </c>
      <c r="R5169" s="6">
        <v>0</v>
      </c>
      <c r="S5169" s="6">
        <v>0</v>
      </c>
      <c r="T5169" s="6">
        <v>0</v>
      </c>
      <c r="U5169" s="6">
        <v>0</v>
      </c>
      <c r="V5169" s="6">
        <v>251.94000310000001</v>
      </c>
      <c r="W5169" s="6">
        <v>0</v>
      </c>
      <c r="X5169" s="6">
        <f t="shared" si="80"/>
        <v>0</v>
      </c>
    </row>
    <row r="5170" spans="1:24" x14ac:dyDescent="0.25">
      <c r="A5170" s="11">
        <f>'Consumptions_nieuw - Copy'!R5170</f>
        <v>0</v>
      </c>
      <c r="B5170" s="11">
        <f>'Consumptions_nieuw - Copy'!S5170</f>
        <v>0</v>
      </c>
      <c r="C5170" s="11">
        <f>'Consumptions_nieuw - Copy'!T5170</f>
        <v>0</v>
      </c>
      <c r="D5170" s="11">
        <f>'Consumptions_nieuw - Copy'!U5170</f>
        <v>0</v>
      </c>
      <c r="E5170" s="11">
        <f>'Consumptions_nieuw - Copy'!V5170</f>
        <v>1.1632460531353374E-3</v>
      </c>
      <c r="F5170" s="11">
        <f>'Consumptions_nieuw - Copy'!W5170</f>
        <v>0</v>
      </c>
      <c r="G5170" s="11">
        <f>'Consumptions_nieuw - Copy'!X5170</f>
        <v>0</v>
      </c>
      <c r="Q5170" s="1">
        <v>5169</v>
      </c>
      <c r="R5170" s="6">
        <v>0</v>
      </c>
      <c r="S5170" s="6">
        <v>0</v>
      </c>
      <c r="T5170" s="6">
        <v>0</v>
      </c>
      <c r="U5170" s="6">
        <v>0</v>
      </c>
      <c r="V5170" s="6">
        <v>319.82021109999999</v>
      </c>
      <c r="W5170" s="6">
        <v>0</v>
      </c>
      <c r="X5170" s="6">
        <f t="shared" si="80"/>
        <v>0</v>
      </c>
    </row>
    <row r="5171" spans="1:24" x14ac:dyDescent="0.25">
      <c r="A5171" s="11">
        <f>'Consumptions_nieuw - Copy'!R5171</f>
        <v>0</v>
      </c>
      <c r="B5171" s="11">
        <f>'Consumptions_nieuw - Copy'!S5171</f>
        <v>0</v>
      </c>
      <c r="C5171" s="11">
        <f>'Consumptions_nieuw - Copy'!T5171</f>
        <v>0</v>
      </c>
      <c r="D5171" s="11">
        <f>'Consumptions_nieuw - Copy'!U5171</f>
        <v>0</v>
      </c>
      <c r="E5171" s="11">
        <f>'Consumptions_nieuw - Copy'!V5171</f>
        <v>9.1635301354155011E-4</v>
      </c>
      <c r="F5171" s="11">
        <f>'Consumptions_nieuw - Copy'!W5171</f>
        <v>0</v>
      </c>
      <c r="G5171" s="11">
        <f>'Consumptions_nieuw - Copy'!X5171</f>
        <v>0</v>
      </c>
      <c r="Q5171" s="1">
        <v>5170</v>
      </c>
      <c r="R5171" s="6">
        <v>0</v>
      </c>
      <c r="S5171" s="6">
        <v>0</v>
      </c>
      <c r="T5171" s="6">
        <v>0</v>
      </c>
      <c r="U5171" s="6">
        <v>0</v>
      </c>
      <c r="V5171" s="6">
        <v>251.94000310000001</v>
      </c>
      <c r="W5171" s="6">
        <v>0</v>
      </c>
      <c r="X5171" s="6">
        <f t="shared" si="80"/>
        <v>0</v>
      </c>
    </row>
    <row r="5172" spans="1:24" x14ac:dyDescent="0.25">
      <c r="A5172" s="11">
        <f>'Consumptions_nieuw - Copy'!R5172</f>
        <v>0</v>
      </c>
      <c r="B5172" s="11">
        <f>'Consumptions_nieuw - Copy'!S5172</f>
        <v>0</v>
      </c>
      <c r="C5172" s="11">
        <f>'Consumptions_nieuw - Copy'!T5172</f>
        <v>0</v>
      </c>
      <c r="D5172" s="11">
        <f>'Consumptions_nieuw - Copy'!U5172</f>
        <v>0</v>
      </c>
      <c r="E5172" s="11">
        <f>'Consumptions_nieuw - Copy'!V5172</f>
        <v>9.2584889956785928E-4</v>
      </c>
      <c r="F5172" s="11">
        <f>'Consumptions_nieuw - Copy'!W5172</f>
        <v>0</v>
      </c>
      <c r="G5172" s="11">
        <f>'Consumptions_nieuw - Copy'!X5172</f>
        <v>0</v>
      </c>
      <c r="Q5172" s="1">
        <v>5171</v>
      </c>
      <c r="R5172" s="6">
        <v>0</v>
      </c>
      <c r="S5172" s="6">
        <v>0</v>
      </c>
      <c r="T5172" s="6">
        <v>0</v>
      </c>
      <c r="U5172" s="6">
        <v>0</v>
      </c>
      <c r="V5172" s="6">
        <v>254.55078030000001</v>
      </c>
      <c r="W5172" s="6">
        <v>0</v>
      </c>
      <c r="X5172" s="6">
        <f t="shared" si="80"/>
        <v>0</v>
      </c>
    </row>
    <row r="5173" spans="1:24" x14ac:dyDescent="0.25">
      <c r="A5173" s="11">
        <f>'Consumptions_nieuw - Copy'!R5173</f>
        <v>0</v>
      </c>
      <c r="B5173" s="11">
        <f>'Consumptions_nieuw - Copy'!S5173</f>
        <v>0</v>
      </c>
      <c r="C5173" s="11">
        <f>'Consumptions_nieuw - Copy'!T5173</f>
        <v>0</v>
      </c>
      <c r="D5173" s="11">
        <f>'Consumptions_nieuw - Copy'!U5173</f>
        <v>0</v>
      </c>
      <c r="E5173" s="11">
        <f>'Consumptions_nieuw - Copy'!V5173</f>
        <v>6.8607777449380361E-4</v>
      </c>
      <c r="F5173" s="11">
        <f>'Consumptions_nieuw - Copy'!W5173</f>
        <v>0</v>
      </c>
      <c r="G5173" s="11">
        <f>'Consumptions_nieuw - Copy'!X5173</f>
        <v>0</v>
      </c>
      <c r="Q5173" s="1">
        <v>5172</v>
      </c>
      <c r="R5173" s="6">
        <v>0</v>
      </c>
      <c r="S5173" s="6">
        <v>0</v>
      </c>
      <c r="T5173" s="6">
        <v>0</v>
      </c>
      <c r="U5173" s="6">
        <v>0</v>
      </c>
      <c r="V5173" s="6">
        <v>188.6286552</v>
      </c>
      <c r="W5173" s="6">
        <v>0</v>
      </c>
      <c r="X5173" s="6">
        <f t="shared" si="80"/>
        <v>0</v>
      </c>
    </row>
    <row r="5174" spans="1:24" x14ac:dyDescent="0.25">
      <c r="A5174" s="11">
        <f>'Consumptions_nieuw - Copy'!R5174</f>
        <v>0</v>
      </c>
      <c r="B5174" s="11">
        <f>'Consumptions_nieuw - Copy'!S5174</f>
        <v>0</v>
      </c>
      <c r="C5174" s="11">
        <f>'Consumptions_nieuw - Copy'!T5174</f>
        <v>0</v>
      </c>
      <c r="D5174" s="11">
        <f>'Consumptions_nieuw - Copy'!U5174</f>
        <v>0</v>
      </c>
      <c r="E5174" s="11">
        <f>'Consumptions_nieuw - Copy'!V5174</f>
        <v>9.2110095655470459E-4</v>
      </c>
      <c r="F5174" s="11">
        <f>'Consumptions_nieuw - Copy'!W5174</f>
        <v>0</v>
      </c>
      <c r="G5174" s="11">
        <f>'Consumptions_nieuw - Copy'!X5174</f>
        <v>0</v>
      </c>
      <c r="Q5174" s="1">
        <v>5173</v>
      </c>
      <c r="R5174" s="6">
        <v>0</v>
      </c>
      <c r="S5174" s="6">
        <v>0</v>
      </c>
      <c r="T5174" s="6">
        <v>0</v>
      </c>
      <c r="U5174" s="6">
        <v>0</v>
      </c>
      <c r="V5174" s="6">
        <v>253.2453917</v>
      </c>
      <c r="W5174" s="6">
        <v>0</v>
      </c>
      <c r="X5174" s="6">
        <f t="shared" si="80"/>
        <v>0</v>
      </c>
    </row>
    <row r="5175" spans="1:24" x14ac:dyDescent="0.25">
      <c r="A5175" s="11">
        <f>'Consumptions_nieuw - Copy'!R5175</f>
        <v>0</v>
      </c>
      <c r="B5175" s="11">
        <f>'Consumptions_nieuw - Copy'!S5175</f>
        <v>0</v>
      </c>
      <c r="C5175" s="11">
        <f>'Consumptions_nieuw - Copy'!T5175</f>
        <v>0</v>
      </c>
      <c r="D5175" s="11">
        <f>'Consumptions_nieuw - Copy'!U5175</f>
        <v>0</v>
      </c>
      <c r="E5175" s="11">
        <f>'Consumptions_nieuw - Copy'!V5175</f>
        <v>6.8845174600038091E-4</v>
      </c>
      <c r="F5175" s="11">
        <f>'Consumptions_nieuw - Copy'!W5175</f>
        <v>0</v>
      </c>
      <c r="G5175" s="11">
        <f>'Consumptions_nieuw - Copy'!X5175</f>
        <v>0</v>
      </c>
      <c r="Q5175" s="1">
        <v>5174</v>
      </c>
      <c r="R5175" s="6">
        <v>0</v>
      </c>
      <c r="S5175" s="6">
        <v>0</v>
      </c>
      <c r="T5175" s="6">
        <v>0</v>
      </c>
      <c r="U5175" s="6">
        <v>0</v>
      </c>
      <c r="V5175" s="6">
        <v>189.2813495</v>
      </c>
      <c r="W5175" s="6">
        <v>0</v>
      </c>
      <c r="X5175" s="6">
        <f t="shared" si="80"/>
        <v>0</v>
      </c>
    </row>
    <row r="5176" spans="1:24" x14ac:dyDescent="0.25">
      <c r="A5176" s="11">
        <f>'Consumptions_nieuw - Copy'!R5176</f>
        <v>0</v>
      </c>
      <c r="B5176" s="11">
        <f>'Consumptions_nieuw - Copy'!S5176</f>
        <v>0</v>
      </c>
      <c r="C5176" s="11">
        <f>'Consumptions_nieuw - Copy'!T5176</f>
        <v>0</v>
      </c>
      <c r="D5176" s="11">
        <f>'Consumptions_nieuw - Copy'!U5176</f>
        <v>0</v>
      </c>
      <c r="E5176" s="11">
        <f>'Consumptions_nieuw - Copy'!V5176</f>
        <v>1.1537501671090285E-3</v>
      </c>
      <c r="F5176" s="11">
        <f>'Consumptions_nieuw - Copy'!W5176</f>
        <v>0</v>
      </c>
      <c r="G5176" s="11">
        <f>'Consumptions_nieuw - Copy'!X5176</f>
        <v>0</v>
      </c>
      <c r="Q5176" s="1">
        <v>5175</v>
      </c>
      <c r="R5176" s="6">
        <v>0</v>
      </c>
      <c r="S5176" s="6">
        <v>0</v>
      </c>
      <c r="T5176" s="6">
        <v>0</v>
      </c>
      <c r="U5176" s="6">
        <v>0</v>
      </c>
      <c r="V5176" s="6">
        <v>317.20943390000002</v>
      </c>
      <c r="W5176" s="6">
        <v>0</v>
      </c>
      <c r="X5176" s="6">
        <f t="shared" si="80"/>
        <v>0</v>
      </c>
    </row>
    <row r="5177" spans="1:24" x14ac:dyDescent="0.25">
      <c r="A5177" s="11">
        <f>'Consumptions_nieuw - Copy'!R5177</f>
        <v>0</v>
      </c>
      <c r="B5177" s="11">
        <f>'Consumptions_nieuw - Copy'!S5177</f>
        <v>0</v>
      </c>
      <c r="C5177" s="11">
        <f>'Consumptions_nieuw - Copy'!T5177</f>
        <v>0</v>
      </c>
      <c r="D5177" s="11">
        <f>'Consumptions_nieuw - Copy'!U5177</f>
        <v>0</v>
      </c>
      <c r="E5177" s="11">
        <f>'Consumptions_nieuw - Copy'!V5177</f>
        <v>9.1872698504812729E-4</v>
      </c>
      <c r="F5177" s="11">
        <f>'Consumptions_nieuw - Copy'!W5177</f>
        <v>0</v>
      </c>
      <c r="G5177" s="11">
        <f>'Consumptions_nieuw - Copy'!X5177</f>
        <v>0</v>
      </c>
      <c r="Q5177" s="1">
        <v>5176</v>
      </c>
      <c r="R5177" s="6">
        <v>0</v>
      </c>
      <c r="S5177" s="6">
        <v>0</v>
      </c>
      <c r="T5177" s="6">
        <v>0</v>
      </c>
      <c r="U5177" s="6">
        <v>0</v>
      </c>
      <c r="V5177" s="6">
        <v>252.59269739999999</v>
      </c>
      <c r="W5177" s="6">
        <v>0</v>
      </c>
      <c r="X5177" s="6">
        <f t="shared" si="80"/>
        <v>0</v>
      </c>
    </row>
    <row r="5178" spans="1:24" x14ac:dyDescent="0.25">
      <c r="A5178" s="11">
        <f>'Consumptions_nieuw - Copy'!R5178</f>
        <v>0</v>
      </c>
      <c r="B5178" s="11">
        <f>'Consumptions_nieuw - Copy'!S5178</f>
        <v>0</v>
      </c>
      <c r="C5178" s="11">
        <f>'Consumptions_nieuw - Copy'!T5178</f>
        <v>0</v>
      </c>
      <c r="D5178" s="11">
        <f>'Consumptions_nieuw - Copy'!U5178</f>
        <v>0</v>
      </c>
      <c r="E5178" s="11">
        <f>'Consumptions_nieuw - Copy'!V5178</f>
        <v>9.1872698504812729E-4</v>
      </c>
      <c r="F5178" s="11">
        <f>'Consumptions_nieuw - Copy'!W5178</f>
        <v>0</v>
      </c>
      <c r="G5178" s="11">
        <f>'Consumptions_nieuw - Copy'!X5178</f>
        <v>0</v>
      </c>
      <c r="Q5178" s="1">
        <v>5177</v>
      </c>
      <c r="R5178" s="6">
        <v>0</v>
      </c>
      <c r="S5178" s="6">
        <v>0</v>
      </c>
      <c r="T5178" s="6">
        <v>0</v>
      </c>
      <c r="U5178" s="6">
        <v>0</v>
      </c>
      <c r="V5178" s="6">
        <v>252.59269739999999</v>
      </c>
      <c r="W5178" s="6">
        <v>0</v>
      </c>
      <c r="X5178" s="6">
        <f t="shared" si="80"/>
        <v>0</v>
      </c>
    </row>
    <row r="5179" spans="1:24" x14ac:dyDescent="0.25">
      <c r="A5179" s="11">
        <f>'Consumptions_nieuw - Copy'!R5179</f>
        <v>0</v>
      </c>
      <c r="B5179" s="11">
        <f>'Consumptions_nieuw - Copy'!S5179</f>
        <v>0</v>
      </c>
      <c r="C5179" s="11">
        <f>'Consumptions_nieuw - Copy'!T5179</f>
        <v>0</v>
      </c>
      <c r="D5179" s="11">
        <f>'Consumptions_nieuw - Copy'!U5179</f>
        <v>0</v>
      </c>
      <c r="E5179" s="11">
        <f>'Consumptions_nieuw - Copy'!V5179</f>
        <v>4.3918473453629742E-4</v>
      </c>
      <c r="F5179" s="11">
        <f>'Consumptions_nieuw - Copy'!W5179</f>
        <v>0</v>
      </c>
      <c r="G5179" s="11">
        <f>'Consumptions_nieuw - Copy'!X5179</f>
        <v>0</v>
      </c>
      <c r="Q5179" s="1">
        <v>5178</v>
      </c>
      <c r="R5179" s="6">
        <v>0</v>
      </c>
      <c r="S5179" s="6">
        <v>0</v>
      </c>
      <c r="T5179" s="6">
        <v>0</v>
      </c>
      <c r="U5179" s="6">
        <v>0</v>
      </c>
      <c r="V5179" s="6">
        <v>120.74844710000001</v>
      </c>
      <c r="W5179" s="6">
        <v>0</v>
      </c>
      <c r="X5179" s="6">
        <f t="shared" si="80"/>
        <v>0</v>
      </c>
    </row>
    <row r="5180" spans="1:24" x14ac:dyDescent="0.25">
      <c r="A5180" s="11">
        <f>'Consumptions_nieuw - Copy'!R5180</f>
        <v>0</v>
      </c>
      <c r="B5180" s="11">
        <f>'Consumptions_nieuw - Copy'!S5180</f>
        <v>0</v>
      </c>
      <c r="C5180" s="11">
        <f>'Consumptions_nieuw - Copy'!T5180</f>
        <v>0</v>
      </c>
      <c r="D5180" s="11">
        <f>'Consumptions_nieuw - Copy'!U5180</f>
        <v>0</v>
      </c>
      <c r="E5180" s="11">
        <f>'Consumptions_nieuw - Copy'!V5180</f>
        <v>6.837038026235075E-4</v>
      </c>
      <c r="F5180" s="11">
        <f>'Consumptions_nieuw - Copy'!W5180</f>
        <v>0</v>
      </c>
      <c r="G5180" s="11">
        <f>'Consumptions_nieuw - Copy'!X5180</f>
        <v>0</v>
      </c>
      <c r="Q5180" s="1">
        <v>5179</v>
      </c>
      <c r="R5180" s="6">
        <v>0</v>
      </c>
      <c r="S5180" s="6">
        <v>0</v>
      </c>
      <c r="T5180" s="6">
        <v>0</v>
      </c>
      <c r="U5180" s="6">
        <v>0</v>
      </c>
      <c r="V5180" s="6">
        <v>187.9759608</v>
      </c>
      <c r="W5180" s="6">
        <v>0</v>
      </c>
      <c r="X5180" s="6">
        <f t="shared" si="80"/>
        <v>0</v>
      </c>
    </row>
    <row r="5181" spans="1:24" x14ac:dyDescent="0.25">
      <c r="A5181" s="11">
        <f>'Consumptions_nieuw - Copy'!R5181</f>
        <v>0</v>
      </c>
      <c r="B5181" s="11">
        <f>'Consumptions_nieuw - Copy'!S5181</f>
        <v>0</v>
      </c>
      <c r="C5181" s="11">
        <f>'Consumptions_nieuw - Copy'!T5181</f>
        <v>0</v>
      </c>
      <c r="D5181" s="11">
        <f>'Consumptions_nieuw - Copy'!U5181</f>
        <v>0</v>
      </c>
      <c r="E5181" s="11">
        <f>'Consumptions_nieuw - Copy'!V5181</f>
        <v>1.3911473210402254E-3</v>
      </c>
      <c r="F5181" s="11">
        <f>'Consumptions_nieuw - Copy'!W5181</f>
        <v>0</v>
      </c>
      <c r="G5181" s="11">
        <f>'Consumptions_nieuw - Copy'!X5181</f>
        <v>0</v>
      </c>
      <c r="Q5181" s="1">
        <v>5180</v>
      </c>
      <c r="R5181" s="6">
        <v>0</v>
      </c>
      <c r="S5181" s="6">
        <v>0</v>
      </c>
      <c r="T5181" s="6">
        <v>0</v>
      </c>
      <c r="U5181" s="6">
        <v>0</v>
      </c>
      <c r="V5181" s="6">
        <v>382.4788648</v>
      </c>
      <c r="W5181" s="6">
        <v>0</v>
      </c>
      <c r="X5181" s="6">
        <f t="shared" si="80"/>
        <v>0</v>
      </c>
    </row>
    <row r="5182" spans="1:24" x14ac:dyDescent="0.25">
      <c r="A5182" s="11">
        <f>'Consumptions_nieuw - Copy'!R5182</f>
        <v>0</v>
      </c>
      <c r="B5182" s="11">
        <f>'Consumptions_nieuw - Copy'!S5182</f>
        <v>0</v>
      </c>
      <c r="C5182" s="11">
        <f>'Consumptions_nieuw - Copy'!T5182</f>
        <v>0</v>
      </c>
      <c r="D5182" s="11">
        <f>'Consumptions_nieuw - Copy'!U5182</f>
        <v>0</v>
      </c>
      <c r="E5182" s="11">
        <f>'Consumptions_nieuw - Copy'!V5182</f>
        <v>1.6332924176208584E-3</v>
      </c>
      <c r="F5182" s="11">
        <f>'Consumptions_nieuw - Copy'!W5182</f>
        <v>0</v>
      </c>
      <c r="G5182" s="11">
        <f>'Consumptions_nieuw - Copy'!X5182</f>
        <v>0</v>
      </c>
      <c r="Q5182" s="1">
        <v>5181</v>
      </c>
      <c r="R5182" s="6">
        <v>0</v>
      </c>
      <c r="S5182" s="6">
        <v>0</v>
      </c>
      <c r="T5182" s="6">
        <v>0</v>
      </c>
      <c r="U5182" s="6">
        <v>0</v>
      </c>
      <c r="V5182" s="6">
        <v>449.05368420000002</v>
      </c>
      <c r="W5182" s="6">
        <v>0</v>
      </c>
      <c r="X5182" s="6">
        <f t="shared" si="80"/>
        <v>0</v>
      </c>
    </row>
    <row r="5183" spans="1:24" x14ac:dyDescent="0.25">
      <c r="A5183" s="11">
        <f>'Consumptions_nieuw - Copy'!R5183</f>
        <v>0</v>
      </c>
      <c r="B5183" s="11">
        <f>'Consumptions_nieuw - Copy'!S5183</f>
        <v>0</v>
      </c>
      <c r="C5183" s="11">
        <f>'Consumptions_nieuw - Copy'!T5183</f>
        <v>0</v>
      </c>
      <c r="D5183" s="11">
        <f>'Consumptions_nieuw - Copy'!U5183</f>
        <v>0</v>
      </c>
      <c r="E5183" s="11">
        <f>'Consumptions_nieuw - Copy'!V5183</f>
        <v>1.3958952640533802E-3</v>
      </c>
      <c r="F5183" s="11">
        <f>'Consumptions_nieuw - Copy'!W5183</f>
        <v>0</v>
      </c>
      <c r="G5183" s="11">
        <f>'Consumptions_nieuw - Copy'!X5183</f>
        <v>0</v>
      </c>
      <c r="Q5183" s="1">
        <v>5182</v>
      </c>
      <c r="R5183" s="6">
        <v>0</v>
      </c>
      <c r="S5183" s="6">
        <v>0</v>
      </c>
      <c r="T5183" s="6">
        <v>0</v>
      </c>
      <c r="U5183" s="6">
        <v>0</v>
      </c>
      <c r="V5183" s="6">
        <v>383.78425340000001</v>
      </c>
      <c r="W5183" s="6">
        <v>0</v>
      </c>
      <c r="X5183" s="6">
        <f t="shared" si="80"/>
        <v>0</v>
      </c>
    </row>
    <row r="5184" spans="1:24" x14ac:dyDescent="0.25">
      <c r="A5184" s="11">
        <f>'Consumptions_nieuw - Copy'!R5184</f>
        <v>0</v>
      </c>
      <c r="B5184" s="11">
        <f>'Consumptions_nieuw - Copy'!S5184</f>
        <v>0</v>
      </c>
      <c r="C5184" s="11">
        <f>'Consumptions_nieuw - Copy'!T5184</f>
        <v>0</v>
      </c>
      <c r="D5184" s="11">
        <f>'Consumptions_nieuw - Copy'!U5184</f>
        <v>0</v>
      </c>
      <c r="E5184" s="11">
        <f>'Consumptions_nieuw - Copy'!V5184</f>
        <v>1.3911473210402254E-3</v>
      </c>
      <c r="F5184" s="11">
        <f>'Consumptions_nieuw - Copy'!W5184</f>
        <v>0</v>
      </c>
      <c r="G5184" s="11">
        <f>'Consumptions_nieuw - Copy'!X5184</f>
        <v>0</v>
      </c>
      <c r="Q5184" s="1">
        <v>5183</v>
      </c>
      <c r="R5184" s="6">
        <v>0</v>
      </c>
      <c r="S5184" s="6">
        <v>0</v>
      </c>
      <c r="T5184" s="6">
        <v>0</v>
      </c>
      <c r="U5184" s="6">
        <v>0</v>
      </c>
      <c r="V5184" s="6">
        <v>382.4788648</v>
      </c>
      <c r="W5184" s="6">
        <v>0</v>
      </c>
      <c r="X5184" s="6">
        <f t="shared" si="80"/>
        <v>0</v>
      </c>
    </row>
    <row r="5185" spans="1:24" x14ac:dyDescent="0.25">
      <c r="A5185" s="11">
        <f>'Consumptions_nieuw - Copy'!R5185</f>
        <v>0</v>
      </c>
      <c r="B5185" s="11">
        <f>'Consumptions_nieuw - Copy'!S5185</f>
        <v>0</v>
      </c>
      <c r="C5185" s="11">
        <f>'Consumptions_nieuw - Copy'!T5185</f>
        <v>0</v>
      </c>
      <c r="D5185" s="11">
        <f>'Consumptions_nieuw - Copy'!U5185</f>
        <v>0</v>
      </c>
      <c r="E5185" s="11">
        <f>'Consumptions_nieuw - Copy'!V5185</f>
        <v>1.1561241389793245E-3</v>
      </c>
      <c r="F5185" s="11">
        <f>'Consumptions_nieuw - Copy'!W5185</f>
        <v>0</v>
      </c>
      <c r="G5185" s="11">
        <f>'Consumptions_nieuw - Copy'!X5185</f>
        <v>0</v>
      </c>
      <c r="Q5185" s="1">
        <v>5184</v>
      </c>
      <c r="R5185" s="6">
        <v>0</v>
      </c>
      <c r="S5185" s="6">
        <v>0</v>
      </c>
      <c r="T5185" s="6">
        <v>0</v>
      </c>
      <c r="U5185" s="6">
        <v>0</v>
      </c>
      <c r="V5185" s="6">
        <v>317.86212829999999</v>
      </c>
      <c r="W5185" s="6">
        <v>0</v>
      </c>
      <c r="X5185" s="6">
        <f t="shared" si="80"/>
        <v>0</v>
      </c>
    </row>
    <row r="5186" spans="1:24" x14ac:dyDescent="0.25">
      <c r="A5186" s="11">
        <f>'Consumptions_nieuw - Copy'!R5186</f>
        <v>0</v>
      </c>
      <c r="B5186" s="11">
        <f>'Consumptions_nieuw - Copy'!S5186</f>
        <v>0</v>
      </c>
      <c r="C5186" s="11">
        <f>'Consumptions_nieuw - Copy'!T5186</f>
        <v>0</v>
      </c>
      <c r="D5186" s="11">
        <f>'Consumptions_nieuw - Copy'!U5186</f>
        <v>0</v>
      </c>
      <c r="E5186" s="11">
        <f>'Consumptions_nieuw - Copy'!V5186</f>
        <v>9.1397904203497282E-4</v>
      </c>
      <c r="F5186" s="11">
        <f>'Consumptions_nieuw - Copy'!W5186</f>
        <v>0</v>
      </c>
      <c r="G5186" s="11">
        <f>'Consumptions_nieuw - Copy'!X5186</f>
        <v>0</v>
      </c>
      <c r="Q5186" s="1">
        <v>5185</v>
      </c>
      <c r="R5186" s="6">
        <v>0</v>
      </c>
      <c r="S5186" s="6">
        <v>0</v>
      </c>
      <c r="T5186" s="6">
        <v>0</v>
      </c>
      <c r="U5186" s="6">
        <v>0</v>
      </c>
      <c r="V5186" s="6">
        <v>251.28730880000001</v>
      </c>
      <c r="W5186" s="6">
        <v>0</v>
      </c>
      <c r="X5186" s="6">
        <f t="shared" si="80"/>
        <v>0</v>
      </c>
    </row>
    <row r="5187" spans="1:24" x14ac:dyDescent="0.25">
      <c r="A5187" s="11">
        <f>'Consumptions_nieuw - Copy'!R5187</f>
        <v>0</v>
      </c>
      <c r="B5187" s="11">
        <f>'Consumptions_nieuw - Copy'!S5187</f>
        <v>0</v>
      </c>
      <c r="C5187" s="11">
        <f>'Consumptions_nieuw - Copy'!T5187</f>
        <v>0</v>
      </c>
      <c r="D5187" s="11">
        <f>'Consumptions_nieuw - Copy'!U5187</f>
        <v>0</v>
      </c>
      <c r="E5187" s="11">
        <f>'Consumptions_nieuw - Copy'!V5187</f>
        <v>1.6285444746077038E-3</v>
      </c>
      <c r="F5187" s="11">
        <f>'Consumptions_nieuw - Copy'!W5187</f>
        <v>0</v>
      </c>
      <c r="G5187" s="11">
        <f>'Consumptions_nieuw - Copy'!X5187</f>
        <v>0</v>
      </c>
      <c r="Q5187" s="1">
        <v>5186</v>
      </c>
      <c r="R5187" s="6">
        <v>0</v>
      </c>
      <c r="S5187" s="6">
        <v>0</v>
      </c>
      <c r="T5187" s="6">
        <v>0</v>
      </c>
      <c r="U5187" s="6">
        <v>0</v>
      </c>
      <c r="V5187" s="6">
        <v>447.74829560000001</v>
      </c>
      <c r="W5187" s="6">
        <v>0</v>
      </c>
      <c r="X5187" s="6">
        <f t="shared" ref="X5187:X5250" si="81">T5187*0.4</f>
        <v>0</v>
      </c>
    </row>
    <row r="5188" spans="1:24" x14ac:dyDescent="0.25">
      <c r="A5188" s="11">
        <f>'Consumptions_nieuw - Copy'!R5188</f>
        <v>0</v>
      </c>
      <c r="B5188" s="11">
        <f>'Consumptions_nieuw - Copy'!S5188</f>
        <v>0</v>
      </c>
      <c r="C5188" s="11">
        <f>'Consumptions_nieuw - Copy'!T5188</f>
        <v>0</v>
      </c>
      <c r="D5188" s="11">
        <f>'Consumptions_nieuw - Copy'!U5188</f>
        <v>0</v>
      </c>
      <c r="E5188" s="11">
        <f>'Consumptions_nieuw - Copy'!V5188</f>
        <v>1.1537501671090285E-3</v>
      </c>
      <c r="F5188" s="11">
        <f>'Consumptions_nieuw - Copy'!W5188</f>
        <v>0</v>
      </c>
      <c r="G5188" s="11">
        <f>'Consumptions_nieuw - Copy'!X5188</f>
        <v>0</v>
      </c>
      <c r="Q5188" s="1">
        <v>5187</v>
      </c>
      <c r="R5188" s="6">
        <v>0</v>
      </c>
      <c r="S5188" s="6">
        <v>0</v>
      </c>
      <c r="T5188" s="6">
        <v>0</v>
      </c>
      <c r="U5188" s="6">
        <v>0</v>
      </c>
      <c r="V5188" s="6">
        <v>317.20943390000002</v>
      </c>
      <c r="W5188" s="6">
        <v>0</v>
      </c>
      <c r="X5188" s="6">
        <f t="shared" si="81"/>
        <v>0</v>
      </c>
    </row>
    <row r="5189" spans="1:24" x14ac:dyDescent="0.25">
      <c r="A5189" s="11">
        <f>'Consumptions_nieuw - Copy'!R5189</f>
        <v>0</v>
      </c>
      <c r="B5189" s="11">
        <f>'Consumptions_nieuw - Copy'!S5189</f>
        <v>0</v>
      </c>
      <c r="C5189" s="11">
        <f>'Consumptions_nieuw - Copy'!T5189</f>
        <v>0</v>
      </c>
      <c r="D5189" s="11">
        <f>'Consumptions_nieuw - Copy'!U5189</f>
        <v>0</v>
      </c>
      <c r="E5189" s="11">
        <f>'Consumptions_nieuw - Copy'!V5189</f>
        <v>6.8845174600038091E-4</v>
      </c>
      <c r="F5189" s="11">
        <f>'Consumptions_nieuw - Copy'!W5189</f>
        <v>0</v>
      </c>
      <c r="G5189" s="11">
        <f>'Consumptions_nieuw - Copy'!X5189</f>
        <v>0</v>
      </c>
      <c r="Q5189" s="1">
        <v>5188</v>
      </c>
      <c r="R5189" s="6">
        <v>0</v>
      </c>
      <c r="S5189" s="6">
        <v>0</v>
      </c>
      <c r="T5189" s="6">
        <v>0</v>
      </c>
      <c r="U5189" s="6">
        <v>0</v>
      </c>
      <c r="V5189" s="6">
        <v>189.2813495</v>
      </c>
      <c r="W5189" s="6">
        <v>0</v>
      </c>
      <c r="X5189" s="6">
        <f t="shared" si="81"/>
        <v>0</v>
      </c>
    </row>
    <row r="5190" spans="1:24" x14ac:dyDescent="0.25">
      <c r="A5190" s="11">
        <f>'Consumptions_nieuw - Copy'!R5190</f>
        <v>0</v>
      </c>
      <c r="B5190" s="11">
        <f>'Consumptions_nieuw - Copy'!S5190</f>
        <v>0</v>
      </c>
      <c r="C5190" s="11">
        <f>'Consumptions_nieuw - Copy'!T5190</f>
        <v>0</v>
      </c>
      <c r="D5190" s="11">
        <f>'Consumptions_nieuw - Copy'!U5190</f>
        <v>0</v>
      </c>
      <c r="E5190" s="11">
        <f>'Consumptions_nieuw - Copy'!V5190</f>
        <v>1.630918446114281E-3</v>
      </c>
      <c r="F5190" s="11">
        <f>'Consumptions_nieuw - Copy'!W5190</f>
        <v>0</v>
      </c>
      <c r="G5190" s="11">
        <f>'Consumptions_nieuw - Copy'!X5190</f>
        <v>0</v>
      </c>
      <c r="Q5190" s="1">
        <v>5189</v>
      </c>
      <c r="R5190" s="6">
        <v>0</v>
      </c>
      <c r="S5190" s="6">
        <v>0</v>
      </c>
      <c r="T5190" s="6">
        <v>0</v>
      </c>
      <c r="U5190" s="6">
        <v>0</v>
      </c>
      <c r="V5190" s="6">
        <v>448.40098990000001</v>
      </c>
      <c r="W5190" s="6">
        <v>0</v>
      </c>
      <c r="X5190" s="6">
        <f t="shared" si="81"/>
        <v>0</v>
      </c>
    </row>
    <row r="5191" spans="1:24" x14ac:dyDescent="0.25">
      <c r="A5191" s="11">
        <f>'Consumptions_nieuw - Copy'!R5191</f>
        <v>0</v>
      </c>
      <c r="B5191" s="11">
        <f>'Consumptions_nieuw - Copy'!S5191</f>
        <v>0</v>
      </c>
      <c r="C5191" s="11">
        <f>'Consumptions_nieuw - Copy'!T5191</f>
        <v>0</v>
      </c>
      <c r="D5191" s="11">
        <f>'Consumptions_nieuw - Copy'!U5191</f>
        <v>0</v>
      </c>
      <c r="E5191" s="11">
        <f>'Consumptions_nieuw - Copy'!V5191</f>
        <v>1.1537501671090285E-3</v>
      </c>
      <c r="F5191" s="11">
        <f>'Consumptions_nieuw - Copy'!W5191</f>
        <v>0</v>
      </c>
      <c r="G5191" s="11">
        <f>'Consumptions_nieuw - Copy'!X5191</f>
        <v>0</v>
      </c>
      <c r="Q5191" s="1">
        <v>5190</v>
      </c>
      <c r="R5191" s="6">
        <v>0</v>
      </c>
      <c r="S5191" s="6">
        <v>0</v>
      </c>
      <c r="T5191" s="6">
        <v>0</v>
      </c>
      <c r="U5191" s="6">
        <v>0</v>
      </c>
      <c r="V5191" s="6">
        <v>317.20943390000002</v>
      </c>
      <c r="W5191" s="6">
        <v>0</v>
      </c>
      <c r="X5191" s="6">
        <f t="shared" si="81"/>
        <v>0</v>
      </c>
    </row>
    <row r="5192" spans="1:24" x14ac:dyDescent="0.25">
      <c r="A5192" s="11">
        <f>'Consumptions_nieuw - Copy'!R5192</f>
        <v>0</v>
      </c>
      <c r="B5192" s="11">
        <f>'Consumptions_nieuw - Copy'!S5192</f>
        <v>0</v>
      </c>
      <c r="C5192" s="11">
        <f>'Consumptions_nieuw - Copy'!T5192</f>
        <v>0</v>
      </c>
      <c r="D5192" s="11">
        <f>'Consumptions_nieuw - Copy'!U5192</f>
        <v>0</v>
      </c>
      <c r="E5192" s="11">
        <f>'Consumptions_nieuw - Copy'!V5192</f>
        <v>1.6285444746077038E-3</v>
      </c>
      <c r="F5192" s="11">
        <f>'Consumptions_nieuw - Copy'!W5192</f>
        <v>0</v>
      </c>
      <c r="G5192" s="11">
        <f>'Consumptions_nieuw - Copy'!X5192</f>
        <v>0</v>
      </c>
      <c r="Q5192" s="1">
        <v>5191</v>
      </c>
      <c r="R5192" s="6">
        <v>0</v>
      </c>
      <c r="S5192" s="6">
        <v>0</v>
      </c>
      <c r="T5192" s="6">
        <v>0</v>
      </c>
      <c r="U5192" s="6">
        <v>0</v>
      </c>
      <c r="V5192" s="6">
        <v>447.74829560000001</v>
      </c>
      <c r="W5192" s="6">
        <v>0</v>
      </c>
      <c r="X5192" s="6">
        <f t="shared" si="81"/>
        <v>0</v>
      </c>
    </row>
    <row r="5193" spans="1:24" x14ac:dyDescent="0.25">
      <c r="A5193" s="11">
        <f>'Consumptions_nieuw - Copy'!R5193</f>
        <v>0</v>
      </c>
      <c r="B5193" s="11">
        <f>'Consumptions_nieuw - Copy'!S5193</f>
        <v>0</v>
      </c>
      <c r="C5193" s="11">
        <f>'Consumptions_nieuw - Copy'!T5193</f>
        <v>0</v>
      </c>
      <c r="D5193" s="11">
        <f>'Consumptions_nieuw - Copy'!U5193</f>
        <v>0</v>
      </c>
      <c r="E5193" s="11">
        <f>'Consumptions_nieuw - Copy'!V5193</f>
        <v>4.4630664905602924E-4</v>
      </c>
      <c r="F5193" s="11">
        <f>'Consumptions_nieuw - Copy'!W5193</f>
        <v>0</v>
      </c>
      <c r="G5193" s="11">
        <f>'Consumptions_nieuw - Copy'!X5193</f>
        <v>0</v>
      </c>
      <c r="Q5193" s="1">
        <v>5192</v>
      </c>
      <c r="R5193" s="6">
        <v>0</v>
      </c>
      <c r="S5193" s="6">
        <v>0</v>
      </c>
      <c r="T5193" s="6">
        <v>0</v>
      </c>
      <c r="U5193" s="6">
        <v>0</v>
      </c>
      <c r="V5193" s="6">
        <v>122.70653</v>
      </c>
      <c r="W5193" s="6">
        <v>0</v>
      </c>
      <c r="X5193" s="6">
        <f t="shared" si="81"/>
        <v>0</v>
      </c>
    </row>
    <row r="5194" spans="1:24" x14ac:dyDescent="0.25">
      <c r="A5194" s="11">
        <f>'Consumptions_nieuw - Copy'!R5194</f>
        <v>0</v>
      </c>
      <c r="B5194" s="11">
        <f>'Consumptions_nieuw - Copy'!S5194</f>
        <v>0</v>
      </c>
      <c r="C5194" s="11">
        <f>'Consumptions_nieuw - Copy'!T5194</f>
        <v>0</v>
      </c>
      <c r="D5194" s="11">
        <f>'Consumptions_nieuw - Copy'!U5194</f>
        <v>0</v>
      </c>
      <c r="E5194" s="11">
        <f>'Consumptions_nieuw - Copy'!V5194</f>
        <v>6.8607777449380361E-4</v>
      </c>
      <c r="F5194" s="11">
        <f>'Consumptions_nieuw - Copy'!W5194</f>
        <v>0</v>
      </c>
      <c r="G5194" s="11">
        <f>'Consumptions_nieuw - Copy'!X5194</f>
        <v>0</v>
      </c>
      <c r="Q5194" s="1">
        <v>5193</v>
      </c>
      <c r="R5194" s="6">
        <v>0</v>
      </c>
      <c r="S5194" s="6">
        <v>0</v>
      </c>
      <c r="T5194" s="6">
        <v>0</v>
      </c>
      <c r="U5194" s="6">
        <v>0</v>
      </c>
      <c r="V5194" s="6">
        <v>188.6286552</v>
      </c>
      <c r="W5194" s="6">
        <v>0</v>
      </c>
      <c r="X5194" s="6">
        <f t="shared" si="81"/>
        <v>0</v>
      </c>
    </row>
    <row r="5195" spans="1:24" x14ac:dyDescent="0.25">
      <c r="A5195" s="11">
        <f>'Consumptions_nieuw - Copy'!R5195</f>
        <v>0</v>
      </c>
      <c r="B5195" s="11">
        <f>'Consumptions_nieuw - Copy'!S5195</f>
        <v>0</v>
      </c>
      <c r="C5195" s="11">
        <f>'Consumptions_nieuw - Copy'!T5195</f>
        <v>0</v>
      </c>
      <c r="D5195" s="11">
        <f>'Consumptions_nieuw - Copy'!U5195</f>
        <v>0</v>
      </c>
      <c r="E5195" s="11">
        <f>'Consumptions_nieuw - Copy'!V5195</f>
        <v>6.8132983111693021E-4</v>
      </c>
      <c r="F5195" s="11">
        <f>'Consumptions_nieuw - Copy'!W5195</f>
        <v>0</v>
      </c>
      <c r="G5195" s="11">
        <f>'Consumptions_nieuw - Copy'!X5195</f>
        <v>0</v>
      </c>
      <c r="Q5195" s="1">
        <v>5194</v>
      </c>
      <c r="R5195" s="6">
        <v>0</v>
      </c>
      <c r="S5195" s="6">
        <v>0</v>
      </c>
      <c r="T5195" s="6">
        <v>0</v>
      </c>
      <c r="U5195" s="6">
        <v>0</v>
      </c>
      <c r="V5195" s="6">
        <v>187.32326649999999</v>
      </c>
      <c r="W5195" s="6">
        <v>0</v>
      </c>
      <c r="X5195" s="6">
        <f t="shared" si="81"/>
        <v>0</v>
      </c>
    </row>
    <row r="5196" spans="1:24" x14ac:dyDescent="0.25">
      <c r="A5196" s="11">
        <f>'Consumptions_nieuw - Copy'!R5196</f>
        <v>0</v>
      </c>
      <c r="B5196" s="11">
        <f>'Consumptions_nieuw - Copy'!S5196</f>
        <v>0</v>
      </c>
      <c r="C5196" s="11">
        <f>'Consumptions_nieuw - Copy'!T5196</f>
        <v>0</v>
      </c>
      <c r="D5196" s="11">
        <f>'Consumptions_nieuw - Copy'!U5196</f>
        <v>0</v>
      </c>
      <c r="E5196" s="11">
        <f>'Consumptions_nieuw - Copy'!V5196</f>
        <v>1.4006432070665347E-3</v>
      </c>
      <c r="F5196" s="11">
        <f>'Consumptions_nieuw - Copy'!W5196</f>
        <v>0</v>
      </c>
      <c r="G5196" s="11">
        <f>'Consumptions_nieuw - Copy'!X5196</f>
        <v>0</v>
      </c>
      <c r="Q5196" s="1">
        <v>5195</v>
      </c>
      <c r="R5196" s="6">
        <v>0</v>
      </c>
      <c r="S5196" s="6">
        <v>0</v>
      </c>
      <c r="T5196" s="6">
        <v>0</v>
      </c>
      <c r="U5196" s="6">
        <v>0</v>
      </c>
      <c r="V5196" s="6">
        <v>385.08964200000003</v>
      </c>
      <c r="W5196" s="6">
        <v>0</v>
      </c>
      <c r="X5196" s="6">
        <f t="shared" si="81"/>
        <v>0</v>
      </c>
    </row>
    <row r="5197" spans="1:24" x14ac:dyDescent="0.25">
      <c r="A5197" s="11">
        <f>'Consumptions_nieuw - Copy'!R5197</f>
        <v>0</v>
      </c>
      <c r="B5197" s="11">
        <f>'Consumptions_nieuw - Copy'!S5197</f>
        <v>0</v>
      </c>
      <c r="C5197" s="11">
        <f>'Consumptions_nieuw - Copy'!T5197</f>
        <v>0</v>
      </c>
      <c r="D5197" s="11">
        <f>'Consumptions_nieuw - Copy'!U5197</f>
        <v>0</v>
      </c>
      <c r="E5197" s="11">
        <f>'Consumptions_nieuw - Copy'!V5197</f>
        <v>6.8845174600038091E-4</v>
      </c>
      <c r="F5197" s="11">
        <f>'Consumptions_nieuw - Copy'!W5197</f>
        <v>0</v>
      </c>
      <c r="G5197" s="11">
        <f>'Consumptions_nieuw - Copy'!X5197</f>
        <v>0</v>
      </c>
      <c r="Q5197" s="1">
        <v>5196</v>
      </c>
      <c r="R5197" s="6">
        <v>0</v>
      </c>
      <c r="S5197" s="6">
        <v>0</v>
      </c>
      <c r="T5197" s="6">
        <v>0</v>
      </c>
      <c r="U5197" s="6">
        <v>0</v>
      </c>
      <c r="V5197" s="6">
        <v>189.2813495</v>
      </c>
      <c r="W5197" s="6">
        <v>0</v>
      </c>
      <c r="X5197" s="6">
        <f t="shared" si="81"/>
        <v>0</v>
      </c>
    </row>
    <row r="5198" spans="1:24" x14ac:dyDescent="0.25">
      <c r="A5198" s="11">
        <f>'Consumptions_nieuw - Copy'!R5198</f>
        <v>0</v>
      </c>
      <c r="B5198" s="11">
        <f>'Consumptions_nieuw - Copy'!S5198</f>
        <v>0</v>
      </c>
      <c r="C5198" s="11">
        <f>'Consumptions_nieuw - Copy'!T5198</f>
        <v>0</v>
      </c>
      <c r="D5198" s="11">
        <f>'Consumptions_nieuw - Copy'!U5198</f>
        <v>0</v>
      </c>
      <c r="E5198" s="11">
        <f>'Consumptions_nieuw - Copy'!V5198</f>
        <v>1.3958952640533802E-3</v>
      </c>
      <c r="F5198" s="11">
        <f>'Consumptions_nieuw - Copy'!W5198</f>
        <v>0</v>
      </c>
      <c r="G5198" s="11">
        <f>'Consumptions_nieuw - Copy'!X5198</f>
        <v>0</v>
      </c>
      <c r="Q5198" s="1">
        <v>5197</v>
      </c>
      <c r="R5198" s="6">
        <v>0</v>
      </c>
      <c r="S5198" s="6">
        <v>0</v>
      </c>
      <c r="T5198" s="6">
        <v>0</v>
      </c>
      <c r="U5198" s="6">
        <v>0</v>
      </c>
      <c r="V5198" s="6">
        <v>383.78425340000001</v>
      </c>
      <c r="W5198" s="6">
        <v>0</v>
      </c>
      <c r="X5198" s="6">
        <f t="shared" si="81"/>
        <v>0</v>
      </c>
    </row>
    <row r="5199" spans="1:24" x14ac:dyDescent="0.25">
      <c r="A5199" s="11">
        <f>'Consumptions_nieuw - Copy'!R5199</f>
        <v>0</v>
      </c>
      <c r="B5199" s="11">
        <f>'Consumptions_nieuw - Copy'!S5199</f>
        <v>0</v>
      </c>
      <c r="C5199" s="11">
        <f>'Consumptions_nieuw - Copy'!T5199</f>
        <v>0</v>
      </c>
      <c r="D5199" s="11">
        <f>'Consumptions_nieuw - Copy'!U5199</f>
        <v>0</v>
      </c>
      <c r="E5199" s="11">
        <f>'Consumptions_nieuw - Copy'!V5199</f>
        <v>4.4155870604287465E-4</v>
      </c>
      <c r="F5199" s="11">
        <f>'Consumptions_nieuw - Copy'!W5199</f>
        <v>0</v>
      </c>
      <c r="G5199" s="11">
        <f>'Consumptions_nieuw - Copy'!X5199</f>
        <v>0</v>
      </c>
      <c r="Q5199" s="1">
        <v>5198</v>
      </c>
      <c r="R5199" s="6">
        <v>0</v>
      </c>
      <c r="S5199" s="6">
        <v>0</v>
      </c>
      <c r="T5199" s="6">
        <v>0</v>
      </c>
      <c r="U5199" s="6">
        <v>0</v>
      </c>
      <c r="V5199" s="6">
        <v>121.4011414</v>
      </c>
      <c r="W5199" s="6">
        <v>0</v>
      </c>
      <c r="X5199" s="6">
        <f t="shared" si="81"/>
        <v>0</v>
      </c>
    </row>
    <row r="5200" spans="1:24" x14ac:dyDescent="0.25">
      <c r="A5200" s="11">
        <f>'Consumptions_nieuw - Copy'!R5200</f>
        <v>0</v>
      </c>
      <c r="B5200" s="11">
        <f>'Consumptions_nieuw - Copy'!S5200</f>
        <v>0</v>
      </c>
      <c r="C5200" s="11">
        <f>'Consumptions_nieuw - Copy'!T5200</f>
        <v>0</v>
      </c>
      <c r="D5200" s="11">
        <f>'Consumptions_nieuw - Copy'!U5200</f>
        <v>0</v>
      </c>
      <c r="E5200" s="11">
        <f>'Consumptions_nieuw - Copy'!V5200</f>
        <v>1.1584981101221828E-3</v>
      </c>
      <c r="F5200" s="11">
        <f>'Consumptions_nieuw - Copy'!W5200</f>
        <v>0</v>
      </c>
      <c r="G5200" s="11">
        <f>'Consumptions_nieuw - Copy'!X5200</f>
        <v>0</v>
      </c>
      <c r="Q5200" s="1">
        <v>5199</v>
      </c>
      <c r="R5200" s="6">
        <v>0</v>
      </c>
      <c r="S5200" s="6">
        <v>0</v>
      </c>
      <c r="T5200" s="6">
        <v>0</v>
      </c>
      <c r="U5200" s="6">
        <v>0</v>
      </c>
      <c r="V5200" s="6">
        <v>318.51482249999998</v>
      </c>
      <c r="W5200" s="6">
        <v>0</v>
      </c>
      <c r="X5200" s="6">
        <f t="shared" si="81"/>
        <v>0</v>
      </c>
    </row>
    <row r="5201" spans="1:24" x14ac:dyDescent="0.25">
      <c r="A5201" s="11">
        <f>'Consumptions_nieuw - Copy'!R5201</f>
        <v>0</v>
      </c>
      <c r="B5201" s="11">
        <f>'Consumptions_nieuw - Copy'!S5201</f>
        <v>0</v>
      </c>
      <c r="C5201" s="11">
        <f>'Consumptions_nieuw - Copy'!T5201</f>
        <v>0</v>
      </c>
      <c r="D5201" s="11">
        <f>'Consumptions_nieuw - Copy'!U5201</f>
        <v>0</v>
      </c>
      <c r="E5201" s="11">
        <f>'Consumptions_nieuw - Copy'!V5201</f>
        <v>4.4155870604287465E-4</v>
      </c>
      <c r="F5201" s="11">
        <f>'Consumptions_nieuw - Copy'!W5201</f>
        <v>0</v>
      </c>
      <c r="G5201" s="11">
        <f>'Consumptions_nieuw - Copy'!X5201</f>
        <v>0</v>
      </c>
      <c r="Q5201" s="1">
        <v>5200</v>
      </c>
      <c r="R5201" s="6">
        <v>0</v>
      </c>
      <c r="S5201" s="6">
        <v>0</v>
      </c>
      <c r="T5201" s="6">
        <v>0</v>
      </c>
      <c r="U5201" s="6">
        <v>0</v>
      </c>
      <c r="V5201" s="6">
        <v>121.4011414</v>
      </c>
      <c r="W5201" s="6">
        <v>0</v>
      </c>
      <c r="X5201" s="6">
        <f t="shared" si="81"/>
        <v>0</v>
      </c>
    </row>
    <row r="5202" spans="1:24" x14ac:dyDescent="0.25">
      <c r="A5202" s="11">
        <f>'Consumptions_nieuw - Copy'!R5202</f>
        <v>0</v>
      </c>
      <c r="B5202" s="11">
        <f>'Consumptions_nieuw - Copy'!S5202</f>
        <v>0</v>
      </c>
      <c r="C5202" s="11">
        <f>'Consumptions_nieuw - Copy'!T5202</f>
        <v>0</v>
      </c>
      <c r="D5202" s="11">
        <f>'Consumptions_nieuw - Copy'!U5202</f>
        <v>0</v>
      </c>
      <c r="E5202" s="11">
        <f>'Consumptions_nieuw - Copy'!V5202</f>
        <v>6.8132983111693021E-4</v>
      </c>
      <c r="F5202" s="11">
        <f>'Consumptions_nieuw - Copy'!W5202</f>
        <v>0</v>
      </c>
      <c r="G5202" s="11">
        <f>'Consumptions_nieuw - Copy'!X5202</f>
        <v>0</v>
      </c>
      <c r="Q5202" s="1">
        <v>5201</v>
      </c>
      <c r="R5202" s="6">
        <v>0</v>
      </c>
      <c r="S5202" s="6">
        <v>0</v>
      </c>
      <c r="T5202" s="6">
        <v>0</v>
      </c>
      <c r="U5202" s="6">
        <v>0</v>
      </c>
      <c r="V5202" s="6">
        <v>187.32326649999999</v>
      </c>
      <c r="W5202" s="6">
        <v>0</v>
      </c>
      <c r="X5202" s="6">
        <f t="shared" si="81"/>
        <v>0</v>
      </c>
    </row>
    <row r="5203" spans="1:24" x14ac:dyDescent="0.25">
      <c r="A5203" s="11">
        <f>'Consumptions_nieuw - Copy'!R5203</f>
        <v>0</v>
      </c>
      <c r="B5203" s="11">
        <f>'Consumptions_nieuw - Copy'!S5203</f>
        <v>0</v>
      </c>
      <c r="C5203" s="11">
        <f>'Consumptions_nieuw - Copy'!T5203</f>
        <v>0</v>
      </c>
      <c r="D5203" s="11">
        <f>'Consumptions_nieuw - Copy'!U5203</f>
        <v>0</v>
      </c>
      <c r="E5203" s="11">
        <f>'Consumptions_nieuw - Copy'!V5203</f>
        <v>1.6332924176208584E-3</v>
      </c>
      <c r="F5203" s="11">
        <f>'Consumptions_nieuw - Copy'!W5203</f>
        <v>0</v>
      </c>
      <c r="G5203" s="11">
        <f>'Consumptions_nieuw - Copy'!X5203</f>
        <v>0</v>
      </c>
      <c r="Q5203" s="1">
        <v>5202</v>
      </c>
      <c r="R5203" s="6">
        <v>0</v>
      </c>
      <c r="S5203" s="6">
        <v>0</v>
      </c>
      <c r="T5203" s="6">
        <v>0</v>
      </c>
      <c r="U5203" s="6">
        <v>0</v>
      </c>
      <c r="V5203" s="6">
        <v>449.05368420000002</v>
      </c>
      <c r="W5203" s="6">
        <v>0</v>
      </c>
      <c r="X5203" s="6">
        <f t="shared" si="81"/>
        <v>0</v>
      </c>
    </row>
    <row r="5204" spans="1:24" x14ac:dyDescent="0.25">
      <c r="A5204" s="11">
        <f>'Consumptions_nieuw - Copy'!R5204</f>
        <v>0</v>
      </c>
      <c r="B5204" s="11">
        <f>'Consumptions_nieuw - Copy'!S5204</f>
        <v>0</v>
      </c>
      <c r="C5204" s="11">
        <f>'Consumptions_nieuw - Copy'!T5204</f>
        <v>0</v>
      </c>
      <c r="D5204" s="11">
        <f>'Consumptions_nieuw - Copy'!U5204</f>
        <v>0</v>
      </c>
      <c r="E5204" s="11">
        <f>'Consumptions_nieuw - Copy'!V5204</f>
        <v>4.3918473453629742E-4</v>
      </c>
      <c r="F5204" s="11">
        <f>'Consumptions_nieuw - Copy'!W5204</f>
        <v>0</v>
      </c>
      <c r="G5204" s="11">
        <f>'Consumptions_nieuw - Copy'!X5204</f>
        <v>0</v>
      </c>
      <c r="Q5204" s="1">
        <v>5203</v>
      </c>
      <c r="R5204" s="6">
        <v>0</v>
      </c>
      <c r="S5204" s="6">
        <v>0</v>
      </c>
      <c r="T5204" s="6">
        <v>0</v>
      </c>
      <c r="U5204" s="6">
        <v>0</v>
      </c>
      <c r="V5204" s="6">
        <v>120.74844710000001</v>
      </c>
      <c r="W5204" s="6">
        <v>0</v>
      </c>
      <c r="X5204" s="6">
        <f t="shared" si="81"/>
        <v>0</v>
      </c>
    </row>
    <row r="5205" spans="1:24" x14ac:dyDescent="0.25">
      <c r="A5205" s="11">
        <f>'Consumptions_nieuw - Copy'!R5205</f>
        <v>0</v>
      </c>
      <c r="B5205" s="11">
        <f>'Consumptions_nieuw - Copy'!S5205</f>
        <v>0</v>
      </c>
      <c r="C5205" s="11">
        <f>'Consumptions_nieuw - Copy'!T5205</f>
        <v>0</v>
      </c>
      <c r="D5205" s="11">
        <f>'Consumptions_nieuw - Copy'!U5205</f>
        <v>0</v>
      </c>
      <c r="E5205" s="11">
        <f>'Consumptions_nieuw - Copy'!V5205</f>
        <v>1.3935212925468028E-3</v>
      </c>
      <c r="F5205" s="11">
        <f>'Consumptions_nieuw - Copy'!W5205</f>
        <v>0</v>
      </c>
      <c r="G5205" s="11">
        <f>'Consumptions_nieuw - Copy'!X5205</f>
        <v>0</v>
      </c>
      <c r="Q5205" s="1">
        <v>5204</v>
      </c>
      <c r="R5205" s="6">
        <v>0</v>
      </c>
      <c r="S5205" s="6">
        <v>0</v>
      </c>
      <c r="T5205" s="6">
        <v>0</v>
      </c>
      <c r="U5205" s="6">
        <v>0</v>
      </c>
      <c r="V5205" s="6">
        <v>383.1315591</v>
      </c>
      <c r="W5205" s="6">
        <v>0</v>
      </c>
      <c r="X5205" s="6">
        <f t="shared" si="81"/>
        <v>0</v>
      </c>
    </row>
    <row r="5206" spans="1:24" x14ac:dyDescent="0.25">
      <c r="A5206" s="11">
        <f>'Consumptions_nieuw - Copy'!R5206</f>
        <v>0</v>
      </c>
      <c r="B5206" s="11">
        <f>'Consumptions_nieuw - Copy'!S5206</f>
        <v>0</v>
      </c>
      <c r="C5206" s="11">
        <f>'Consumptions_nieuw - Copy'!T5206</f>
        <v>0</v>
      </c>
      <c r="D5206" s="11">
        <f>'Consumptions_nieuw - Copy'!U5206</f>
        <v>0</v>
      </c>
      <c r="E5206" s="11">
        <f>'Consumptions_nieuw - Copy'!V5206</f>
        <v>6.8845174600038091E-4</v>
      </c>
      <c r="F5206" s="11">
        <f>'Consumptions_nieuw - Copy'!W5206</f>
        <v>0</v>
      </c>
      <c r="G5206" s="11">
        <f>'Consumptions_nieuw - Copy'!X5206</f>
        <v>0</v>
      </c>
      <c r="Q5206" s="1">
        <v>5205</v>
      </c>
      <c r="R5206" s="6">
        <v>0</v>
      </c>
      <c r="S5206" s="6">
        <v>0</v>
      </c>
      <c r="T5206" s="6">
        <v>0</v>
      </c>
      <c r="U5206" s="6">
        <v>0</v>
      </c>
      <c r="V5206" s="6">
        <v>189.2813495</v>
      </c>
      <c r="W5206" s="6">
        <v>0</v>
      </c>
      <c r="X5206" s="6">
        <f t="shared" si="81"/>
        <v>0</v>
      </c>
    </row>
    <row r="5207" spans="1:24" x14ac:dyDescent="0.25">
      <c r="A5207" s="11">
        <f>'Consumptions_nieuw - Copy'!R5207</f>
        <v>0</v>
      </c>
      <c r="B5207" s="11">
        <f>'Consumptions_nieuw - Copy'!S5207</f>
        <v>0</v>
      </c>
      <c r="C5207" s="11">
        <f>'Consumptions_nieuw - Copy'!T5207</f>
        <v>0</v>
      </c>
      <c r="D5207" s="11">
        <f>'Consumptions_nieuw - Copy'!U5207</f>
        <v>0</v>
      </c>
      <c r="E5207" s="11">
        <f>'Consumptions_nieuw - Copy'!V5207</f>
        <v>1.3935212925468028E-3</v>
      </c>
      <c r="F5207" s="11">
        <f>'Consumptions_nieuw - Copy'!W5207</f>
        <v>0</v>
      </c>
      <c r="G5207" s="11">
        <f>'Consumptions_nieuw - Copy'!X5207</f>
        <v>0</v>
      </c>
      <c r="Q5207" s="1">
        <v>5206</v>
      </c>
      <c r="R5207" s="6">
        <v>0</v>
      </c>
      <c r="S5207" s="6">
        <v>0</v>
      </c>
      <c r="T5207" s="6">
        <v>0</v>
      </c>
      <c r="U5207" s="6">
        <v>0</v>
      </c>
      <c r="V5207" s="6">
        <v>383.1315591</v>
      </c>
      <c r="W5207" s="6">
        <v>0</v>
      </c>
      <c r="X5207" s="6">
        <f t="shared" si="81"/>
        <v>0</v>
      </c>
    </row>
    <row r="5208" spans="1:24" x14ac:dyDescent="0.25">
      <c r="A5208" s="11">
        <f>'Consumptions_nieuw - Copy'!R5208</f>
        <v>0</v>
      </c>
      <c r="B5208" s="11">
        <f>'Consumptions_nieuw - Copy'!S5208</f>
        <v>0</v>
      </c>
      <c r="C5208" s="11">
        <f>'Consumptions_nieuw - Copy'!T5208</f>
        <v>0</v>
      </c>
      <c r="D5208" s="11">
        <f>'Consumptions_nieuw - Copy'!U5208</f>
        <v>0</v>
      </c>
      <c r="E5208" s="11">
        <f>'Consumptions_nieuw - Copy'!V5208</f>
        <v>4.4868062056260653E-4</v>
      </c>
      <c r="F5208" s="11">
        <f>'Consumptions_nieuw - Copy'!W5208</f>
        <v>0</v>
      </c>
      <c r="G5208" s="11">
        <f>'Consumptions_nieuw - Copy'!X5208</f>
        <v>0</v>
      </c>
      <c r="Q5208" s="1">
        <v>5207</v>
      </c>
      <c r="R5208" s="6">
        <v>0</v>
      </c>
      <c r="S5208" s="6">
        <v>0</v>
      </c>
      <c r="T5208" s="6">
        <v>0</v>
      </c>
      <c r="U5208" s="6">
        <v>0</v>
      </c>
      <c r="V5208" s="6">
        <v>123.35922429999999</v>
      </c>
      <c r="W5208" s="6">
        <v>0</v>
      </c>
      <c r="X5208" s="6">
        <f t="shared" si="81"/>
        <v>0</v>
      </c>
    </row>
    <row r="5209" spans="1:24" x14ac:dyDescent="0.25">
      <c r="A5209" s="11">
        <f>'Consumptions_nieuw - Copy'!R5209</f>
        <v>0</v>
      </c>
      <c r="B5209" s="11">
        <f>'Consumptions_nieuw - Copy'!S5209</f>
        <v>0</v>
      </c>
      <c r="C5209" s="11">
        <f>'Consumptions_nieuw - Copy'!T5209</f>
        <v>0</v>
      </c>
      <c r="D5209" s="11">
        <f>'Consumptions_nieuw - Copy'!U5209</f>
        <v>0</v>
      </c>
      <c r="E5209" s="11">
        <f>'Consumptions_nieuw - Copy'!V5209</f>
        <v>1.3911473210402254E-3</v>
      </c>
      <c r="F5209" s="11">
        <f>'Consumptions_nieuw - Copy'!W5209</f>
        <v>0</v>
      </c>
      <c r="G5209" s="11">
        <f>'Consumptions_nieuw - Copy'!X5209</f>
        <v>0</v>
      </c>
      <c r="Q5209" s="1">
        <v>5208</v>
      </c>
      <c r="R5209" s="6">
        <v>0</v>
      </c>
      <c r="S5209" s="6">
        <v>0</v>
      </c>
      <c r="T5209" s="6">
        <v>0</v>
      </c>
      <c r="U5209" s="6">
        <v>0</v>
      </c>
      <c r="V5209" s="6">
        <v>382.4788648</v>
      </c>
      <c r="W5209" s="6">
        <v>0</v>
      </c>
      <c r="X5209" s="6">
        <f t="shared" si="81"/>
        <v>0</v>
      </c>
    </row>
    <row r="5210" spans="1:24" x14ac:dyDescent="0.25">
      <c r="A5210" s="11">
        <f>'Consumptions_nieuw - Copy'!R5210</f>
        <v>0</v>
      </c>
      <c r="B5210" s="11">
        <f>'Consumptions_nieuw - Copy'!S5210</f>
        <v>0</v>
      </c>
      <c r="C5210" s="11">
        <f>'Consumptions_nieuw - Copy'!T5210</f>
        <v>0</v>
      </c>
      <c r="D5210" s="11">
        <f>'Consumptions_nieuw - Copy'!U5210</f>
        <v>0</v>
      </c>
      <c r="E5210" s="11">
        <f>'Consumptions_nieuw - Copy'!V5210</f>
        <v>1.0804436731414141E-3</v>
      </c>
      <c r="F5210" s="11">
        <f>'Consumptions_nieuw - Copy'!W5210</f>
        <v>0</v>
      </c>
      <c r="G5210" s="11">
        <f>'Consumptions_nieuw - Copy'!X5210</f>
        <v>0</v>
      </c>
      <c r="Q5210" s="1">
        <v>5209</v>
      </c>
      <c r="R5210" s="6">
        <v>0</v>
      </c>
      <c r="S5210" s="6">
        <v>0</v>
      </c>
      <c r="T5210" s="6">
        <v>0</v>
      </c>
      <c r="U5210" s="6">
        <v>0</v>
      </c>
      <c r="V5210" s="6">
        <v>297.05471399999999</v>
      </c>
      <c r="W5210" s="6">
        <v>0</v>
      </c>
      <c r="X5210" s="6">
        <f t="shared" si="81"/>
        <v>0</v>
      </c>
    </row>
    <row r="5211" spans="1:24" x14ac:dyDescent="0.25">
      <c r="A5211" s="11">
        <f>'Consumptions_nieuw - Copy'!R5211</f>
        <v>0</v>
      </c>
      <c r="B5211" s="11">
        <f>'Consumptions_nieuw - Copy'!S5211</f>
        <v>0</v>
      </c>
      <c r="C5211" s="11">
        <f>'Consumptions_nieuw - Copy'!T5211</f>
        <v>0</v>
      </c>
      <c r="D5211" s="11">
        <f>'Consumptions_nieuw - Copy'!U5211</f>
        <v>0</v>
      </c>
      <c r="E5211" s="11">
        <f>'Consumptions_nieuw - Copy'!V5211</f>
        <v>1.5188204090351525E-3</v>
      </c>
      <c r="F5211" s="11">
        <f>'Consumptions_nieuw - Copy'!W5211</f>
        <v>0</v>
      </c>
      <c r="G5211" s="11">
        <f>'Consumptions_nieuw - Copy'!X5211</f>
        <v>0</v>
      </c>
      <c r="Q5211" s="1">
        <v>5210</v>
      </c>
      <c r="R5211" s="6">
        <v>0</v>
      </c>
      <c r="S5211" s="6">
        <v>0</v>
      </c>
      <c r="T5211" s="6">
        <v>0</v>
      </c>
      <c r="U5211" s="6">
        <v>0</v>
      </c>
      <c r="V5211" s="6">
        <v>417.5810118</v>
      </c>
      <c r="W5211" s="6">
        <v>0</v>
      </c>
      <c r="X5211" s="6">
        <f t="shared" si="81"/>
        <v>0</v>
      </c>
    </row>
    <row r="5212" spans="1:24" x14ac:dyDescent="0.25">
      <c r="A5212" s="11">
        <f>'Consumptions_nieuw - Copy'!R5212</f>
        <v>0</v>
      </c>
      <c r="B5212" s="11">
        <f>'Consumptions_nieuw - Copy'!S5212</f>
        <v>0</v>
      </c>
      <c r="C5212" s="11">
        <f>'Consumptions_nieuw - Copy'!T5212</f>
        <v>0</v>
      </c>
      <c r="D5212" s="11">
        <f>'Consumptions_nieuw - Copy'!U5212</f>
        <v>0</v>
      </c>
      <c r="E5212" s="11">
        <f>'Consumptions_nieuw - Copy'!V5212</f>
        <v>8.5461323317405661E-4</v>
      </c>
      <c r="F5212" s="11">
        <f>'Consumptions_nieuw - Copy'!W5212</f>
        <v>0</v>
      </c>
      <c r="G5212" s="11">
        <f>'Consumptions_nieuw - Copy'!X5212</f>
        <v>0</v>
      </c>
      <c r="Q5212" s="1">
        <v>5211</v>
      </c>
      <c r="R5212" s="6">
        <v>0</v>
      </c>
      <c r="S5212" s="6">
        <v>0</v>
      </c>
      <c r="T5212" s="6">
        <v>0</v>
      </c>
      <c r="U5212" s="6">
        <v>0</v>
      </c>
      <c r="V5212" s="6">
        <v>234.96540899999999</v>
      </c>
      <c r="W5212" s="6">
        <v>0</v>
      </c>
      <c r="X5212" s="6">
        <f t="shared" si="81"/>
        <v>0</v>
      </c>
    </row>
    <row r="5213" spans="1:24" x14ac:dyDescent="0.25">
      <c r="A5213" s="11">
        <f>'Consumptions_nieuw - Copy'!R5213</f>
        <v>0</v>
      </c>
      <c r="B5213" s="11">
        <f>'Consumptions_nieuw - Copy'!S5213</f>
        <v>0</v>
      </c>
      <c r="C5213" s="11">
        <f>'Consumptions_nieuw - Copy'!T5213</f>
        <v>0</v>
      </c>
      <c r="D5213" s="11">
        <f>'Consumptions_nieuw - Copy'!U5213</f>
        <v>0</v>
      </c>
      <c r="E5213" s="11">
        <f>'Consumptions_nieuw - Copy'!V5213</f>
        <v>1.2974180170814539E-3</v>
      </c>
      <c r="F5213" s="11">
        <f>'Consumptions_nieuw - Copy'!W5213</f>
        <v>0</v>
      </c>
      <c r="G5213" s="11">
        <f>'Consumptions_nieuw - Copy'!X5213</f>
        <v>0</v>
      </c>
      <c r="Q5213" s="1">
        <v>5212</v>
      </c>
      <c r="R5213" s="6">
        <v>0</v>
      </c>
      <c r="S5213" s="6">
        <v>0</v>
      </c>
      <c r="T5213" s="6">
        <v>0</v>
      </c>
      <c r="U5213" s="6">
        <v>0</v>
      </c>
      <c r="V5213" s="6">
        <v>356.70914420000003</v>
      </c>
      <c r="W5213" s="6">
        <v>0</v>
      </c>
      <c r="X5213" s="6">
        <f t="shared" si="81"/>
        <v>0</v>
      </c>
    </row>
    <row r="5214" spans="1:24" x14ac:dyDescent="0.25">
      <c r="A5214" s="11">
        <f>'Consumptions_nieuw - Copy'!R5214</f>
        <v>0</v>
      </c>
      <c r="B5214" s="11">
        <f>'Consumptions_nieuw - Copy'!S5214</f>
        <v>0</v>
      </c>
      <c r="C5214" s="11">
        <f>'Consumptions_nieuw - Copy'!T5214</f>
        <v>0</v>
      </c>
      <c r="D5214" s="11">
        <f>'Consumptions_nieuw - Copy'!U5214</f>
        <v>0</v>
      </c>
      <c r="E5214" s="11">
        <f>'Consumptions_nieuw - Copy'!V5214</f>
        <v>1.3062741127450529E-3</v>
      </c>
      <c r="F5214" s="11">
        <f>'Consumptions_nieuw - Copy'!W5214</f>
        <v>0</v>
      </c>
      <c r="G5214" s="11">
        <f>'Consumptions_nieuw - Copy'!X5214</f>
        <v>0</v>
      </c>
      <c r="Q5214" s="1">
        <v>5213</v>
      </c>
      <c r="R5214" s="6">
        <v>0</v>
      </c>
      <c r="S5214" s="6">
        <v>0</v>
      </c>
      <c r="T5214" s="6">
        <v>0</v>
      </c>
      <c r="U5214" s="6">
        <v>0</v>
      </c>
      <c r="V5214" s="6">
        <v>359.14401889999999</v>
      </c>
      <c r="W5214" s="6">
        <v>0</v>
      </c>
      <c r="X5214" s="6">
        <f t="shared" si="81"/>
        <v>0</v>
      </c>
    </row>
    <row r="5215" spans="1:24" x14ac:dyDescent="0.25">
      <c r="A5215" s="11">
        <f>'Consumptions_nieuw - Copy'!R5215</f>
        <v>0</v>
      </c>
      <c r="B5215" s="11">
        <f>'Consumptions_nieuw - Copy'!S5215</f>
        <v>0</v>
      </c>
      <c r="C5215" s="11">
        <f>'Consumptions_nieuw - Copy'!T5215</f>
        <v>0</v>
      </c>
      <c r="D5215" s="11">
        <f>'Consumptions_nieuw - Copy'!U5215</f>
        <v>0</v>
      </c>
      <c r="E5215" s="11">
        <f>'Consumptions_nieuw - Copy'!V5215</f>
        <v>4.2066454493025859E-4</v>
      </c>
      <c r="F5215" s="11">
        <f>'Consumptions_nieuw - Copy'!W5215</f>
        <v>0</v>
      </c>
      <c r="G5215" s="11">
        <f>'Consumptions_nieuw - Copy'!X5215</f>
        <v>0</v>
      </c>
      <c r="Q5215" s="1">
        <v>5214</v>
      </c>
      <c r="R5215" s="6">
        <v>0</v>
      </c>
      <c r="S5215" s="6">
        <v>0</v>
      </c>
      <c r="T5215" s="6">
        <v>0</v>
      </c>
      <c r="U5215" s="6">
        <v>0</v>
      </c>
      <c r="V5215" s="6">
        <v>115.6565485</v>
      </c>
      <c r="W5215" s="6">
        <v>0</v>
      </c>
      <c r="X5215" s="6">
        <f t="shared" si="81"/>
        <v>0</v>
      </c>
    </row>
    <row r="5216" spans="1:24" x14ac:dyDescent="0.25">
      <c r="A5216" s="11">
        <f>'Consumptions_nieuw - Copy'!R5216</f>
        <v>0</v>
      </c>
      <c r="B5216" s="11">
        <f>'Consumptions_nieuw - Copy'!S5216</f>
        <v>0</v>
      </c>
      <c r="C5216" s="11">
        <f>'Consumptions_nieuw - Copy'!T5216</f>
        <v>0</v>
      </c>
      <c r="D5216" s="11">
        <f>'Consumptions_nieuw - Copy'!U5216</f>
        <v>0</v>
      </c>
      <c r="E5216" s="11">
        <f>'Consumptions_nieuw - Copy'!V5216</f>
        <v>4.1845052092342913E-4</v>
      </c>
      <c r="F5216" s="11">
        <f>'Consumptions_nieuw - Copy'!W5216</f>
        <v>0</v>
      </c>
      <c r="G5216" s="11">
        <f>'Consumptions_nieuw - Copy'!X5216</f>
        <v>0</v>
      </c>
      <c r="Q5216" s="1">
        <v>5215</v>
      </c>
      <c r="R5216" s="6">
        <v>0</v>
      </c>
      <c r="S5216" s="6">
        <v>0</v>
      </c>
      <c r="T5216" s="6">
        <v>0</v>
      </c>
      <c r="U5216" s="6">
        <v>0</v>
      </c>
      <c r="V5216" s="6">
        <v>115.0478298</v>
      </c>
      <c r="W5216" s="6">
        <v>0</v>
      </c>
      <c r="X5216" s="6">
        <f t="shared" si="81"/>
        <v>0</v>
      </c>
    </row>
    <row r="5217" spans="1:24" x14ac:dyDescent="0.25">
      <c r="A5217" s="11">
        <f>'Consumptions_nieuw - Copy'!R5217</f>
        <v>0</v>
      </c>
      <c r="B5217" s="11">
        <f>'Consumptions_nieuw - Copy'!S5217</f>
        <v>0</v>
      </c>
      <c r="C5217" s="11">
        <f>'Consumptions_nieuw - Copy'!T5217</f>
        <v>0</v>
      </c>
      <c r="D5217" s="11">
        <f>'Consumptions_nieuw - Copy'!U5217</f>
        <v>0</v>
      </c>
      <c r="E5217" s="11">
        <f>'Consumptions_nieuw - Copy'!V5217</f>
        <v>8.6346932883765574E-4</v>
      </c>
      <c r="F5217" s="11">
        <f>'Consumptions_nieuw - Copy'!W5217</f>
        <v>0</v>
      </c>
      <c r="G5217" s="11">
        <f>'Consumptions_nieuw - Copy'!X5217</f>
        <v>0</v>
      </c>
      <c r="Q5217" s="1">
        <v>5216</v>
      </c>
      <c r="R5217" s="6">
        <v>0</v>
      </c>
      <c r="S5217" s="6">
        <v>0</v>
      </c>
      <c r="T5217" s="6">
        <v>0</v>
      </c>
      <c r="U5217" s="6">
        <v>0</v>
      </c>
      <c r="V5217" s="6">
        <v>237.40028369999999</v>
      </c>
      <c r="W5217" s="6">
        <v>0</v>
      </c>
      <c r="X5217" s="6">
        <f t="shared" si="81"/>
        <v>0</v>
      </c>
    </row>
    <row r="5218" spans="1:24" x14ac:dyDescent="0.25">
      <c r="A5218" s="11">
        <f>'Consumptions_nieuw - Copy'!R5218</f>
        <v>0</v>
      </c>
      <c r="B5218" s="11">
        <f>'Consumptions_nieuw - Copy'!S5218</f>
        <v>0</v>
      </c>
      <c r="C5218" s="11">
        <f>'Consumptions_nieuw - Copy'!T5218</f>
        <v>0</v>
      </c>
      <c r="D5218" s="11">
        <f>'Consumptions_nieuw - Copy'!U5218</f>
        <v>0</v>
      </c>
      <c r="E5218" s="11">
        <f>'Consumptions_nieuw - Copy'!V5218</f>
        <v>1.3018460650951128E-3</v>
      </c>
      <c r="F5218" s="11">
        <f>'Consumptions_nieuw - Copy'!W5218</f>
        <v>0</v>
      </c>
      <c r="G5218" s="11">
        <f>'Consumptions_nieuw - Copy'!X5218</f>
        <v>0</v>
      </c>
      <c r="Q5218" s="1">
        <v>5217</v>
      </c>
      <c r="R5218" s="6">
        <v>0</v>
      </c>
      <c r="S5218" s="6">
        <v>0</v>
      </c>
      <c r="T5218" s="6">
        <v>0</v>
      </c>
      <c r="U5218" s="6">
        <v>0</v>
      </c>
      <c r="V5218" s="6">
        <v>357.92658160000002</v>
      </c>
      <c r="W5218" s="6">
        <v>0</v>
      </c>
      <c r="X5218" s="6">
        <f t="shared" si="81"/>
        <v>0</v>
      </c>
    </row>
    <row r="5219" spans="1:24" x14ac:dyDescent="0.25">
      <c r="A5219" s="11">
        <f>'Consumptions_nieuw - Copy'!R5219</f>
        <v>0</v>
      </c>
      <c r="B5219" s="11">
        <f>'Consumptions_nieuw - Copy'!S5219</f>
        <v>0</v>
      </c>
      <c r="C5219" s="11">
        <f>'Consumptions_nieuw - Copy'!T5219</f>
        <v>0</v>
      </c>
      <c r="D5219" s="11">
        <f>'Consumptions_nieuw - Copy'!U5219</f>
        <v>0</v>
      </c>
      <c r="E5219" s="11">
        <f>'Consumptions_nieuw - Copy'!V5219</f>
        <v>1.5188204090351525E-3</v>
      </c>
      <c r="F5219" s="11">
        <f>'Consumptions_nieuw - Copy'!W5219</f>
        <v>0</v>
      </c>
      <c r="G5219" s="11">
        <f>'Consumptions_nieuw - Copy'!X5219</f>
        <v>0</v>
      </c>
      <c r="Q5219" s="1">
        <v>5218</v>
      </c>
      <c r="R5219" s="6">
        <v>0</v>
      </c>
      <c r="S5219" s="6">
        <v>0</v>
      </c>
      <c r="T5219" s="6">
        <v>0</v>
      </c>
      <c r="U5219" s="6">
        <v>0</v>
      </c>
      <c r="V5219" s="6">
        <v>417.5810118</v>
      </c>
      <c r="W5219" s="6">
        <v>0</v>
      </c>
      <c r="X5219" s="6">
        <f t="shared" si="81"/>
        <v>0</v>
      </c>
    </row>
    <row r="5220" spans="1:24" x14ac:dyDescent="0.25">
      <c r="A5220" s="11">
        <f>'Consumptions_nieuw - Copy'!R5220</f>
        <v>0</v>
      </c>
      <c r="B5220" s="11">
        <f>'Consumptions_nieuw - Copy'!S5220</f>
        <v>0</v>
      </c>
      <c r="C5220" s="11">
        <f>'Consumptions_nieuw - Copy'!T5220</f>
        <v>0</v>
      </c>
      <c r="D5220" s="11">
        <f>'Consumptions_nieuw - Copy'!U5220</f>
        <v>0</v>
      </c>
      <c r="E5220" s="11">
        <f>'Consumptions_nieuw - Copy'!V5220</f>
        <v>1.2974180170814539E-3</v>
      </c>
      <c r="F5220" s="11">
        <f>'Consumptions_nieuw - Copy'!W5220</f>
        <v>0</v>
      </c>
      <c r="G5220" s="11">
        <f>'Consumptions_nieuw - Copy'!X5220</f>
        <v>0</v>
      </c>
      <c r="Q5220" s="1">
        <v>5219</v>
      </c>
      <c r="R5220" s="6">
        <v>0</v>
      </c>
      <c r="S5220" s="6">
        <v>0</v>
      </c>
      <c r="T5220" s="6">
        <v>0</v>
      </c>
      <c r="U5220" s="6">
        <v>0</v>
      </c>
      <c r="V5220" s="6">
        <v>356.70914420000003</v>
      </c>
      <c r="W5220" s="6">
        <v>0</v>
      </c>
      <c r="X5220" s="6">
        <f t="shared" si="81"/>
        <v>0</v>
      </c>
    </row>
    <row r="5221" spans="1:24" x14ac:dyDescent="0.25">
      <c r="A5221" s="11">
        <f>'Consumptions_nieuw - Copy'!R5221</f>
        <v>0</v>
      </c>
      <c r="B5221" s="11">
        <f>'Consumptions_nieuw - Copy'!S5221</f>
        <v>0</v>
      </c>
      <c r="C5221" s="11">
        <f>'Consumptions_nieuw - Copy'!T5221</f>
        <v>0</v>
      </c>
      <c r="D5221" s="11">
        <f>'Consumptions_nieuw - Copy'!U5221</f>
        <v>0</v>
      </c>
      <c r="E5221" s="11">
        <f>'Consumptions_nieuw - Copy'!V5221</f>
        <v>6.3763888887029827E-4</v>
      </c>
      <c r="F5221" s="11">
        <f>'Consumptions_nieuw - Copy'!W5221</f>
        <v>0</v>
      </c>
      <c r="G5221" s="11">
        <f>'Consumptions_nieuw - Copy'!X5221</f>
        <v>0</v>
      </c>
      <c r="Q5221" s="1">
        <v>5220</v>
      </c>
      <c r="R5221" s="6">
        <v>0</v>
      </c>
      <c r="S5221" s="6">
        <v>0</v>
      </c>
      <c r="T5221" s="6">
        <v>0</v>
      </c>
      <c r="U5221" s="6">
        <v>0</v>
      </c>
      <c r="V5221" s="6">
        <v>175.31097870000002</v>
      </c>
      <c r="W5221" s="6">
        <v>0</v>
      </c>
      <c r="X5221" s="6">
        <f t="shared" si="81"/>
        <v>0</v>
      </c>
    </row>
    <row r="5222" spans="1:24" x14ac:dyDescent="0.25">
      <c r="A5222" s="11">
        <f>'Consumptions_nieuw - Copy'!R5222</f>
        <v>0</v>
      </c>
      <c r="B5222" s="11">
        <f>'Consumptions_nieuw - Copy'!S5222</f>
        <v>0</v>
      </c>
      <c r="C5222" s="11">
        <f>'Consumptions_nieuw - Copy'!T5222</f>
        <v>0</v>
      </c>
      <c r="D5222" s="11">
        <f>'Consumptions_nieuw - Copy'!U5222</f>
        <v>0</v>
      </c>
      <c r="E5222" s="11">
        <f>'Consumptions_nieuw - Copy'!V5222</f>
        <v>4.1402247327348892E-4</v>
      </c>
      <c r="F5222" s="11">
        <f>'Consumptions_nieuw - Copy'!W5222</f>
        <v>0</v>
      </c>
      <c r="G5222" s="11">
        <f>'Consumptions_nieuw - Copy'!X5222</f>
        <v>0</v>
      </c>
      <c r="Q5222" s="1">
        <v>5221</v>
      </c>
      <c r="R5222" s="6">
        <v>0</v>
      </c>
      <c r="S5222" s="6">
        <v>0</v>
      </c>
      <c r="T5222" s="6">
        <v>0</v>
      </c>
      <c r="U5222" s="6">
        <v>0</v>
      </c>
      <c r="V5222" s="6">
        <v>113.8303925</v>
      </c>
      <c r="W5222" s="6">
        <v>0</v>
      </c>
      <c r="X5222" s="6">
        <f t="shared" si="81"/>
        <v>0</v>
      </c>
    </row>
    <row r="5223" spans="1:24" x14ac:dyDescent="0.25">
      <c r="A5223" s="11">
        <f>'Consumptions_nieuw - Copy'!R5223</f>
        <v>0</v>
      </c>
      <c r="B5223" s="11">
        <f>'Consumptions_nieuw - Copy'!S5223</f>
        <v>0</v>
      </c>
      <c r="C5223" s="11">
        <f>'Consumptions_nieuw - Copy'!T5223</f>
        <v>0</v>
      </c>
      <c r="D5223" s="11">
        <f>'Consumptions_nieuw - Copy'!U5223</f>
        <v>0</v>
      </c>
      <c r="E5223" s="11">
        <f>'Consumptions_nieuw - Copy'!V5223</f>
        <v>4.1402247327348892E-4</v>
      </c>
      <c r="F5223" s="11">
        <f>'Consumptions_nieuw - Copy'!W5223</f>
        <v>0</v>
      </c>
      <c r="G5223" s="11">
        <f>'Consumptions_nieuw - Copy'!X5223</f>
        <v>0</v>
      </c>
      <c r="Q5223" s="1">
        <v>5222</v>
      </c>
      <c r="R5223" s="6">
        <v>0</v>
      </c>
      <c r="S5223" s="6">
        <v>0</v>
      </c>
      <c r="T5223" s="6">
        <v>0</v>
      </c>
      <c r="U5223" s="6">
        <v>0</v>
      </c>
      <c r="V5223" s="6">
        <v>113.8303925</v>
      </c>
      <c r="W5223" s="6">
        <v>0</v>
      </c>
      <c r="X5223" s="6">
        <f t="shared" si="81"/>
        <v>0</v>
      </c>
    </row>
    <row r="5224" spans="1:24" x14ac:dyDescent="0.25">
      <c r="A5224" s="11">
        <f>'Consumptions_nieuw - Copy'!R5224</f>
        <v>0</v>
      </c>
      <c r="B5224" s="11">
        <f>'Consumptions_nieuw - Copy'!S5224</f>
        <v>0</v>
      </c>
      <c r="C5224" s="11">
        <f>'Consumptions_nieuw - Copy'!T5224</f>
        <v>0</v>
      </c>
      <c r="D5224" s="11">
        <f>'Consumptions_nieuw - Copy'!U5224</f>
        <v>0</v>
      </c>
      <c r="E5224" s="11">
        <f>'Consumptions_nieuw - Copy'!V5224</f>
        <v>1.2952039934383431E-3</v>
      </c>
      <c r="F5224" s="11">
        <f>'Consumptions_nieuw - Copy'!W5224</f>
        <v>0</v>
      </c>
      <c r="G5224" s="11">
        <f>'Consumptions_nieuw - Copy'!X5224</f>
        <v>0</v>
      </c>
      <c r="Q5224" s="1">
        <v>5223</v>
      </c>
      <c r="R5224" s="6">
        <v>0</v>
      </c>
      <c r="S5224" s="6">
        <v>0</v>
      </c>
      <c r="T5224" s="6">
        <v>0</v>
      </c>
      <c r="U5224" s="6">
        <v>0</v>
      </c>
      <c r="V5224" s="6">
        <v>356.10042559999999</v>
      </c>
      <c r="W5224" s="6">
        <v>0</v>
      </c>
      <c r="X5224" s="6">
        <f t="shared" si="81"/>
        <v>0</v>
      </c>
    </row>
    <row r="5225" spans="1:24" x14ac:dyDescent="0.25">
      <c r="A5225" s="11">
        <f>'Consumptions_nieuw - Copy'!R5225</f>
        <v>0</v>
      </c>
      <c r="B5225" s="11">
        <f>'Consumptions_nieuw - Copy'!S5225</f>
        <v>0</v>
      </c>
      <c r="C5225" s="11">
        <f>'Consumptions_nieuw - Copy'!T5225</f>
        <v>0</v>
      </c>
      <c r="D5225" s="11">
        <f>'Consumptions_nieuw - Copy'!U5225</f>
        <v>0</v>
      </c>
      <c r="E5225" s="11">
        <f>'Consumptions_nieuw - Copy'!V5225</f>
        <v>1.2996320410882834E-3</v>
      </c>
      <c r="F5225" s="11">
        <f>'Consumptions_nieuw - Copy'!W5225</f>
        <v>0</v>
      </c>
      <c r="G5225" s="11">
        <f>'Consumptions_nieuw - Copy'!X5225</f>
        <v>0</v>
      </c>
      <c r="Q5225" s="1">
        <v>5224</v>
      </c>
      <c r="R5225" s="6">
        <v>0</v>
      </c>
      <c r="S5225" s="6">
        <v>0</v>
      </c>
      <c r="T5225" s="6">
        <v>0</v>
      </c>
      <c r="U5225" s="6">
        <v>0</v>
      </c>
      <c r="V5225" s="6">
        <v>357.31786290000002</v>
      </c>
      <c r="W5225" s="6">
        <v>0</v>
      </c>
      <c r="X5225" s="6">
        <f t="shared" si="81"/>
        <v>0</v>
      </c>
    </row>
    <row r="5226" spans="1:24" x14ac:dyDescent="0.25">
      <c r="A5226" s="11">
        <f>'Consumptions_nieuw - Copy'!R5226</f>
        <v>0</v>
      </c>
      <c r="B5226" s="11">
        <f>'Consumptions_nieuw - Copy'!S5226</f>
        <v>0</v>
      </c>
      <c r="C5226" s="11">
        <f>'Consumptions_nieuw - Copy'!T5226</f>
        <v>0</v>
      </c>
      <c r="D5226" s="11">
        <f>'Consumptions_nieuw - Copy'!U5226</f>
        <v>0</v>
      </c>
      <c r="E5226" s="11">
        <f>'Consumptions_nieuw - Copy'!V5226</f>
        <v>4.095944252598299E-4</v>
      </c>
      <c r="F5226" s="11">
        <f>'Consumptions_nieuw - Copy'!W5226</f>
        <v>0</v>
      </c>
      <c r="G5226" s="11">
        <f>'Consumptions_nieuw - Copy'!X5226</f>
        <v>0</v>
      </c>
      <c r="Q5226" s="1">
        <v>5225</v>
      </c>
      <c r="R5226" s="6">
        <v>0</v>
      </c>
      <c r="S5226" s="6">
        <v>0</v>
      </c>
      <c r="T5226" s="6">
        <v>0</v>
      </c>
      <c r="U5226" s="6">
        <v>0</v>
      </c>
      <c r="V5226" s="6">
        <v>112.61295509999999</v>
      </c>
      <c r="W5226" s="6">
        <v>0</v>
      </c>
      <c r="X5226" s="6">
        <f t="shared" si="81"/>
        <v>0</v>
      </c>
    </row>
    <row r="5227" spans="1:24" x14ac:dyDescent="0.25">
      <c r="A5227" s="11">
        <f>'Consumptions_nieuw - Copy'!R5227</f>
        <v>0</v>
      </c>
      <c r="B5227" s="11">
        <f>'Consumptions_nieuw - Copy'!S5227</f>
        <v>0</v>
      </c>
      <c r="C5227" s="11">
        <f>'Consumptions_nieuw - Copy'!T5227</f>
        <v>0</v>
      </c>
      <c r="D5227" s="11">
        <f>'Consumptions_nieuw - Copy'!U5227</f>
        <v>0</v>
      </c>
      <c r="E5227" s="11">
        <f>'Consumptions_nieuw - Copy'!V5227</f>
        <v>8.6125530483082628E-4</v>
      </c>
      <c r="F5227" s="11">
        <f>'Consumptions_nieuw - Copy'!W5227</f>
        <v>0</v>
      </c>
      <c r="G5227" s="11">
        <f>'Consumptions_nieuw - Copy'!X5227</f>
        <v>0</v>
      </c>
      <c r="Q5227" s="1">
        <v>5226</v>
      </c>
      <c r="R5227" s="6">
        <v>0</v>
      </c>
      <c r="S5227" s="6">
        <v>0</v>
      </c>
      <c r="T5227" s="6">
        <v>0</v>
      </c>
      <c r="U5227" s="6">
        <v>0</v>
      </c>
      <c r="V5227" s="6">
        <v>236.79156499999999</v>
      </c>
      <c r="W5227" s="6">
        <v>0</v>
      </c>
      <c r="X5227" s="6">
        <f t="shared" si="81"/>
        <v>0</v>
      </c>
    </row>
    <row r="5228" spans="1:24" x14ac:dyDescent="0.25">
      <c r="A5228" s="11">
        <f>'Consumptions_nieuw - Copy'!R5228</f>
        <v>0</v>
      </c>
      <c r="B5228" s="11">
        <f>'Consumptions_nieuw - Copy'!S5228</f>
        <v>0</v>
      </c>
      <c r="C5228" s="11">
        <f>'Consumptions_nieuw - Copy'!T5228</f>
        <v>0</v>
      </c>
      <c r="D5228" s="11">
        <f>'Consumptions_nieuw - Copy'!U5228</f>
        <v>0</v>
      </c>
      <c r="E5228" s="11">
        <f>'Consumptions_nieuw - Copy'!V5228</f>
        <v>4.095944252598299E-4</v>
      </c>
      <c r="F5228" s="11">
        <f>'Consumptions_nieuw - Copy'!W5228</f>
        <v>0</v>
      </c>
      <c r="G5228" s="11">
        <f>'Consumptions_nieuw - Copy'!X5228</f>
        <v>0</v>
      </c>
      <c r="Q5228" s="1">
        <v>5227</v>
      </c>
      <c r="R5228" s="6">
        <v>0</v>
      </c>
      <c r="S5228" s="6">
        <v>0</v>
      </c>
      <c r="T5228" s="6">
        <v>0</v>
      </c>
      <c r="U5228" s="6">
        <v>0</v>
      </c>
      <c r="V5228" s="6">
        <v>112.61295509999999</v>
      </c>
      <c r="W5228" s="6">
        <v>0</v>
      </c>
      <c r="X5228" s="6">
        <f t="shared" si="81"/>
        <v>0</v>
      </c>
    </row>
    <row r="5229" spans="1:24" x14ac:dyDescent="0.25">
      <c r="A5229" s="11">
        <f>'Consumptions_nieuw - Copy'!R5229</f>
        <v>0</v>
      </c>
      <c r="B5229" s="11">
        <f>'Consumptions_nieuw - Copy'!S5229</f>
        <v>0</v>
      </c>
      <c r="C5229" s="11">
        <f>'Consumptions_nieuw - Copy'!T5229</f>
        <v>0</v>
      </c>
      <c r="D5229" s="11">
        <f>'Consumptions_nieuw - Copy'!U5229</f>
        <v>0</v>
      </c>
      <c r="E5229" s="11">
        <f>'Consumptions_nieuw - Copy'!V5229</f>
        <v>8.5682725718088607E-4</v>
      </c>
      <c r="F5229" s="11">
        <f>'Consumptions_nieuw - Copy'!W5229</f>
        <v>0</v>
      </c>
      <c r="G5229" s="11">
        <f>'Consumptions_nieuw - Copy'!X5229</f>
        <v>0</v>
      </c>
      <c r="Q5229" s="1">
        <v>5228</v>
      </c>
      <c r="R5229" s="6">
        <v>0</v>
      </c>
      <c r="S5229" s="6">
        <v>0</v>
      </c>
      <c r="T5229" s="6">
        <v>0</v>
      </c>
      <c r="U5229" s="6">
        <v>0</v>
      </c>
      <c r="V5229" s="6">
        <v>235.57412769999999</v>
      </c>
      <c r="W5229" s="6">
        <v>0</v>
      </c>
      <c r="X5229" s="6">
        <f t="shared" si="81"/>
        <v>0</v>
      </c>
    </row>
    <row r="5230" spans="1:24" x14ac:dyDescent="0.25">
      <c r="A5230" s="11">
        <f>'Consumptions_nieuw - Copy'!R5230</f>
        <v>0</v>
      </c>
      <c r="B5230" s="11">
        <f>'Consumptions_nieuw - Copy'!S5230</f>
        <v>0</v>
      </c>
      <c r="C5230" s="11">
        <f>'Consumptions_nieuw - Copy'!T5230</f>
        <v>0</v>
      </c>
      <c r="D5230" s="11">
        <f>'Consumptions_nieuw - Copy'!U5230</f>
        <v>0</v>
      </c>
      <c r="E5230" s="11">
        <f>'Consumptions_nieuw - Copy'!V5230</f>
        <v>1.0760156251277552E-3</v>
      </c>
      <c r="F5230" s="11">
        <f>'Consumptions_nieuw - Copy'!W5230</f>
        <v>0</v>
      </c>
      <c r="G5230" s="11">
        <f>'Consumptions_nieuw - Copy'!X5230</f>
        <v>0</v>
      </c>
      <c r="Q5230" s="1">
        <v>5229</v>
      </c>
      <c r="R5230" s="6">
        <v>0</v>
      </c>
      <c r="S5230" s="6">
        <v>0</v>
      </c>
      <c r="T5230" s="6">
        <v>0</v>
      </c>
      <c r="U5230" s="6">
        <v>0</v>
      </c>
      <c r="V5230" s="6">
        <v>295.8372766</v>
      </c>
      <c r="W5230" s="6">
        <v>0</v>
      </c>
      <c r="X5230" s="6">
        <f t="shared" si="81"/>
        <v>0</v>
      </c>
    </row>
    <row r="5231" spans="1:24" x14ac:dyDescent="0.25">
      <c r="A5231" s="11">
        <f>'Consumptions_nieuw - Copy'!R5231</f>
        <v>0</v>
      </c>
      <c r="B5231" s="11">
        <f>'Consumptions_nieuw - Copy'!S5231</f>
        <v>0</v>
      </c>
      <c r="C5231" s="11">
        <f>'Consumptions_nieuw - Copy'!T5231</f>
        <v>0</v>
      </c>
      <c r="D5231" s="11">
        <f>'Consumptions_nieuw - Copy'!U5231</f>
        <v>0</v>
      </c>
      <c r="E5231" s="11">
        <f>'Consumptions_nieuw - Copy'!V5231</f>
        <v>8.6346932883765574E-4</v>
      </c>
      <c r="F5231" s="11">
        <f>'Consumptions_nieuw - Copy'!W5231</f>
        <v>0</v>
      </c>
      <c r="G5231" s="11">
        <f>'Consumptions_nieuw - Copy'!X5231</f>
        <v>0</v>
      </c>
      <c r="Q5231" s="1">
        <v>5230</v>
      </c>
      <c r="R5231" s="6">
        <v>0</v>
      </c>
      <c r="S5231" s="6">
        <v>0</v>
      </c>
      <c r="T5231" s="6">
        <v>0</v>
      </c>
      <c r="U5231" s="6">
        <v>0</v>
      </c>
      <c r="V5231" s="6">
        <v>237.40028369999999</v>
      </c>
      <c r="W5231" s="6">
        <v>0</v>
      </c>
      <c r="X5231" s="6">
        <f t="shared" si="81"/>
        <v>0</v>
      </c>
    </row>
    <row r="5232" spans="1:24" x14ac:dyDescent="0.25">
      <c r="A5232" s="11">
        <f>'Consumptions_nieuw - Copy'!R5232</f>
        <v>0</v>
      </c>
      <c r="B5232" s="11">
        <f>'Consumptions_nieuw - Copy'!S5232</f>
        <v>0</v>
      </c>
      <c r="C5232" s="11">
        <f>'Consumptions_nieuw - Copy'!T5232</f>
        <v>0</v>
      </c>
      <c r="D5232" s="11">
        <f>'Consumptions_nieuw - Copy'!U5232</f>
        <v>0</v>
      </c>
      <c r="E5232" s="11">
        <f>'Consumptions_nieuw - Copy'!V5232</f>
        <v>4.1623649691659967E-4</v>
      </c>
      <c r="F5232" s="11">
        <f>'Consumptions_nieuw - Copy'!W5232</f>
        <v>0</v>
      </c>
      <c r="G5232" s="11">
        <f>'Consumptions_nieuw - Copy'!X5232</f>
        <v>0</v>
      </c>
      <c r="Q5232" s="1">
        <v>5231</v>
      </c>
      <c r="R5232" s="6">
        <v>0</v>
      </c>
      <c r="S5232" s="6">
        <v>0</v>
      </c>
      <c r="T5232" s="6">
        <v>0</v>
      </c>
      <c r="U5232" s="6">
        <v>0</v>
      </c>
      <c r="V5232" s="6">
        <v>114.43911110000001</v>
      </c>
      <c r="W5232" s="6">
        <v>0</v>
      </c>
      <c r="X5232" s="6">
        <f t="shared" si="81"/>
        <v>0</v>
      </c>
    </row>
    <row r="5233" spans="1:24" x14ac:dyDescent="0.25">
      <c r="A5233" s="11">
        <f>'Consumptions_nieuw - Copy'!R5233</f>
        <v>0</v>
      </c>
      <c r="B5233" s="11">
        <f>'Consumptions_nieuw - Copy'!S5233</f>
        <v>0</v>
      </c>
      <c r="C5233" s="11">
        <f>'Consumptions_nieuw - Copy'!T5233</f>
        <v>0</v>
      </c>
      <c r="D5233" s="11">
        <f>'Consumptions_nieuw - Copy'!U5233</f>
        <v>0</v>
      </c>
      <c r="E5233" s="11">
        <f>'Consumptions_nieuw - Copy'!V5233</f>
        <v>4.095944252598299E-4</v>
      </c>
      <c r="F5233" s="11">
        <f>'Consumptions_nieuw - Copy'!W5233</f>
        <v>0</v>
      </c>
      <c r="G5233" s="11">
        <f>'Consumptions_nieuw - Copy'!X5233</f>
        <v>0</v>
      </c>
      <c r="Q5233" s="1">
        <v>5232</v>
      </c>
      <c r="R5233" s="6">
        <v>0</v>
      </c>
      <c r="S5233" s="6">
        <v>0</v>
      </c>
      <c r="T5233" s="6">
        <v>0</v>
      </c>
      <c r="U5233" s="6">
        <v>0</v>
      </c>
      <c r="V5233" s="6">
        <v>112.61295509999999</v>
      </c>
      <c r="W5233" s="6">
        <v>0</v>
      </c>
      <c r="X5233" s="6">
        <f t="shared" si="81"/>
        <v>0</v>
      </c>
    </row>
    <row r="5234" spans="1:24" x14ac:dyDescent="0.25">
      <c r="A5234" s="11">
        <f>'Consumptions_nieuw - Copy'!R5234</f>
        <v>0</v>
      </c>
      <c r="B5234" s="11">
        <f>'Consumptions_nieuw - Copy'!S5234</f>
        <v>0</v>
      </c>
      <c r="C5234" s="11">
        <f>'Consumptions_nieuw - Copy'!T5234</f>
        <v>0</v>
      </c>
      <c r="D5234" s="11">
        <f>'Consumptions_nieuw - Copy'!U5234</f>
        <v>0</v>
      </c>
      <c r="E5234" s="11">
        <f>'Consumptions_nieuw - Copy'!V5234</f>
        <v>1.5232484570488114E-3</v>
      </c>
      <c r="F5234" s="11">
        <f>'Consumptions_nieuw - Copy'!W5234</f>
        <v>0</v>
      </c>
      <c r="G5234" s="11">
        <f>'Consumptions_nieuw - Copy'!X5234</f>
        <v>0</v>
      </c>
      <c r="Q5234" s="1">
        <v>5233</v>
      </c>
      <c r="R5234" s="6">
        <v>0</v>
      </c>
      <c r="S5234" s="6">
        <v>0</v>
      </c>
      <c r="T5234" s="6">
        <v>0</v>
      </c>
      <c r="U5234" s="6">
        <v>0</v>
      </c>
      <c r="V5234" s="6">
        <v>418.79844919999999</v>
      </c>
      <c r="W5234" s="6">
        <v>0</v>
      </c>
      <c r="X5234" s="6">
        <f t="shared" si="81"/>
        <v>0</v>
      </c>
    </row>
    <row r="5235" spans="1:24" x14ac:dyDescent="0.25">
      <c r="A5235" s="11">
        <f>'Consumptions_nieuw - Copy'!R5235</f>
        <v>0</v>
      </c>
      <c r="B5235" s="11">
        <f>'Consumptions_nieuw - Copy'!S5235</f>
        <v>0</v>
      </c>
      <c r="C5235" s="11">
        <f>'Consumptions_nieuw - Copy'!T5235</f>
        <v>0</v>
      </c>
      <c r="D5235" s="11">
        <f>'Consumptions_nieuw - Copy'!U5235</f>
        <v>0</v>
      </c>
      <c r="E5235" s="11">
        <f>'Consumptions_nieuw - Copy'!V5235</f>
        <v>1.5210344330419819E-3</v>
      </c>
      <c r="F5235" s="11">
        <f>'Consumptions_nieuw - Copy'!W5235</f>
        <v>0</v>
      </c>
      <c r="G5235" s="11">
        <f>'Consumptions_nieuw - Copy'!X5235</f>
        <v>0</v>
      </c>
      <c r="Q5235" s="1">
        <v>5234</v>
      </c>
      <c r="R5235" s="6">
        <v>0</v>
      </c>
      <c r="S5235" s="6">
        <v>0</v>
      </c>
      <c r="T5235" s="6">
        <v>0</v>
      </c>
      <c r="U5235" s="6">
        <v>0</v>
      </c>
      <c r="V5235" s="6">
        <v>418.1897305</v>
      </c>
      <c r="W5235" s="6">
        <v>0</v>
      </c>
      <c r="X5235" s="6">
        <f t="shared" si="81"/>
        <v>0</v>
      </c>
    </row>
    <row r="5236" spans="1:24" x14ac:dyDescent="0.25">
      <c r="A5236" s="11">
        <f>'Consumptions_nieuw - Copy'!R5236</f>
        <v>0</v>
      </c>
      <c r="B5236" s="11">
        <f>'Consumptions_nieuw - Copy'!S5236</f>
        <v>0</v>
      </c>
      <c r="C5236" s="11">
        <f>'Consumptions_nieuw - Copy'!T5236</f>
        <v>0</v>
      </c>
      <c r="D5236" s="11">
        <f>'Consumptions_nieuw - Copy'!U5236</f>
        <v>0</v>
      </c>
      <c r="E5236" s="11">
        <f>'Consumptions_nieuw - Copy'!V5236</f>
        <v>1.5276765050624703E-3</v>
      </c>
      <c r="F5236" s="11">
        <f>'Consumptions_nieuw - Copy'!W5236</f>
        <v>0</v>
      </c>
      <c r="G5236" s="11">
        <f>'Consumptions_nieuw - Copy'!X5236</f>
        <v>0</v>
      </c>
      <c r="Q5236" s="1">
        <v>5235</v>
      </c>
      <c r="R5236" s="6">
        <v>0</v>
      </c>
      <c r="S5236" s="6">
        <v>0</v>
      </c>
      <c r="T5236" s="6">
        <v>0</v>
      </c>
      <c r="U5236" s="6">
        <v>0</v>
      </c>
      <c r="V5236" s="6">
        <v>420.01588659999999</v>
      </c>
      <c r="W5236" s="6">
        <v>0</v>
      </c>
      <c r="X5236" s="6">
        <f t="shared" si="81"/>
        <v>0</v>
      </c>
    </row>
    <row r="5237" spans="1:24" x14ac:dyDescent="0.25">
      <c r="A5237" s="11">
        <f>'Consumptions_nieuw - Copy'!R5237</f>
        <v>0</v>
      </c>
      <c r="B5237" s="11">
        <f>'Consumptions_nieuw - Copy'!S5237</f>
        <v>0</v>
      </c>
      <c r="C5237" s="11">
        <f>'Consumptions_nieuw - Copy'!T5237</f>
        <v>0</v>
      </c>
      <c r="D5237" s="11">
        <f>'Consumptions_nieuw - Copy'!U5237</f>
        <v>0</v>
      </c>
      <c r="E5237" s="11">
        <f>'Consumptions_nieuw - Copy'!V5237</f>
        <v>1.5254624810556408E-3</v>
      </c>
      <c r="F5237" s="11">
        <f>'Consumptions_nieuw - Copy'!W5237</f>
        <v>0</v>
      </c>
      <c r="G5237" s="11">
        <f>'Consumptions_nieuw - Copy'!X5237</f>
        <v>0</v>
      </c>
      <c r="Q5237" s="1">
        <v>5236</v>
      </c>
      <c r="R5237" s="6">
        <v>0</v>
      </c>
      <c r="S5237" s="6">
        <v>0</v>
      </c>
      <c r="T5237" s="6">
        <v>0</v>
      </c>
      <c r="U5237" s="6">
        <v>0</v>
      </c>
      <c r="V5237" s="6">
        <v>419.40716789999999</v>
      </c>
      <c r="W5237" s="6">
        <v>0</v>
      </c>
      <c r="X5237" s="6">
        <f t="shared" si="81"/>
        <v>0</v>
      </c>
    </row>
    <row r="5238" spans="1:24" x14ac:dyDescent="0.25">
      <c r="A5238" s="11">
        <f>'Consumptions_nieuw - Copy'!R5238</f>
        <v>0</v>
      </c>
      <c r="B5238" s="11">
        <f>'Consumptions_nieuw - Copy'!S5238</f>
        <v>0</v>
      </c>
      <c r="C5238" s="11">
        <f>'Consumptions_nieuw - Copy'!T5238</f>
        <v>0</v>
      </c>
      <c r="D5238" s="11">
        <f>'Consumptions_nieuw - Copy'!U5238</f>
        <v>0</v>
      </c>
      <c r="E5238" s="11">
        <f>'Consumptions_nieuw - Copy'!V5238</f>
        <v>8.5904128118771553E-4</v>
      </c>
      <c r="F5238" s="11">
        <f>'Consumptions_nieuw - Copy'!W5238</f>
        <v>0</v>
      </c>
      <c r="G5238" s="11">
        <f>'Consumptions_nieuw - Copy'!X5238</f>
        <v>0</v>
      </c>
      <c r="Q5238" s="1">
        <v>5237</v>
      </c>
      <c r="R5238" s="6">
        <v>0</v>
      </c>
      <c r="S5238" s="6">
        <v>0</v>
      </c>
      <c r="T5238" s="6">
        <v>0</v>
      </c>
      <c r="U5238" s="6">
        <v>0</v>
      </c>
      <c r="V5238" s="6">
        <v>236.18284639999999</v>
      </c>
      <c r="W5238" s="6">
        <v>0</v>
      </c>
      <c r="X5238" s="6">
        <f t="shared" si="81"/>
        <v>0</v>
      </c>
    </row>
    <row r="5239" spans="1:24" x14ac:dyDescent="0.25">
      <c r="A5239" s="11">
        <f>'Consumptions_nieuw - Copy'!R5239</f>
        <v>0</v>
      </c>
      <c r="B5239" s="11">
        <f>'Consumptions_nieuw - Copy'!S5239</f>
        <v>0</v>
      </c>
      <c r="C5239" s="11">
        <f>'Consumptions_nieuw - Copy'!T5239</f>
        <v>0</v>
      </c>
      <c r="D5239" s="11">
        <f>'Consumptions_nieuw - Copy'!U5239</f>
        <v>1.9478498943217376E-2</v>
      </c>
      <c r="E5239" s="11">
        <f>'Consumptions_nieuw - Copy'!V5239</f>
        <v>1.0738016011209257E-3</v>
      </c>
      <c r="F5239" s="11">
        <f>'Consumptions_nieuw - Copy'!W5239</f>
        <v>2.5539446685586553E-2</v>
      </c>
      <c r="G5239" s="11">
        <f>'Consumptions_nieuw - Copy'!X5239</f>
        <v>0</v>
      </c>
      <c r="Q5239" s="1">
        <v>5238</v>
      </c>
      <c r="R5239" s="6">
        <v>0</v>
      </c>
      <c r="S5239" s="6">
        <v>0</v>
      </c>
      <c r="T5239" s="6">
        <v>0</v>
      </c>
      <c r="U5239" s="6">
        <v>0.37614574000000001</v>
      </c>
      <c r="V5239" s="6">
        <v>295.2285579</v>
      </c>
      <c r="W5239" s="6">
        <v>0.39852641100000002</v>
      </c>
      <c r="X5239" s="6">
        <f t="shared" si="81"/>
        <v>0</v>
      </c>
    </row>
    <row r="5240" spans="1:24" x14ac:dyDescent="0.25">
      <c r="A5240" s="11">
        <f>'Consumptions_nieuw - Copy'!R5240</f>
        <v>0</v>
      </c>
      <c r="B5240" s="11">
        <f>'Consumptions_nieuw - Copy'!S5240</f>
        <v>0</v>
      </c>
      <c r="C5240" s="11">
        <f>'Consumptions_nieuw - Copy'!T5240</f>
        <v>0</v>
      </c>
      <c r="D5240" s="11">
        <f>'Consumptions_nieuw - Copy'!U5240</f>
        <v>0</v>
      </c>
      <c r="E5240" s="11">
        <f>'Consumptions_nieuw - Copy'!V5240</f>
        <v>1.5276765050624703E-3</v>
      </c>
      <c r="F5240" s="11">
        <f>'Consumptions_nieuw - Copy'!W5240</f>
        <v>0</v>
      </c>
      <c r="G5240" s="11">
        <f>'Consumptions_nieuw - Copy'!X5240</f>
        <v>0</v>
      </c>
      <c r="Q5240" s="1">
        <v>5239</v>
      </c>
      <c r="R5240" s="6">
        <v>0</v>
      </c>
      <c r="S5240" s="6">
        <v>0</v>
      </c>
      <c r="T5240" s="6">
        <v>0</v>
      </c>
      <c r="U5240" s="6">
        <v>0</v>
      </c>
      <c r="V5240" s="6">
        <v>420.01588659999999</v>
      </c>
      <c r="W5240" s="6">
        <v>0</v>
      </c>
      <c r="X5240" s="6">
        <f t="shared" si="81"/>
        <v>0</v>
      </c>
    </row>
    <row r="5241" spans="1:24" x14ac:dyDescent="0.25">
      <c r="A5241" s="11">
        <f>'Consumptions_nieuw - Copy'!R5241</f>
        <v>0</v>
      </c>
      <c r="B5241" s="11">
        <f>'Consumptions_nieuw - Copy'!S5241</f>
        <v>0</v>
      </c>
      <c r="C5241" s="11">
        <f>'Consumptions_nieuw - Copy'!T5241</f>
        <v>0</v>
      </c>
      <c r="D5241" s="11">
        <f>'Consumptions_nieuw - Copy'!U5241</f>
        <v>0</v>
      </c>
      <c r="E5241" s="11">
        <f>'Consumptions_nieuw - Copy'!V5241</f>
        <v>6.3763888887029827E-4</v>
      </c>
      <c r="F5241" s="11">
        <f>'Consumptions_nieuw - Copy'!W5241</f>
        <v>0</v>
      </c>
      <c r="G5241" s="11">
        <f>'Consumptions_nieuw - Copy'!X5241</f>
        <v>0</v>
      </c>
      <c r="Q5241" s="1">
        <v>5240</v>
      </c>
      <c r="R5241" s="6">
        <v>0</v>
      </c>
      <c r="S5241" s="6">
        <v>0</v>
      </c>
      <c r="T5241" s="6">
        <v>0</v>
      </c>
      <c r="U5241" s="6">
        <v>0</v>
      </c>
      <c r="V5241" s="6">
        <v>175.31097870000002</v>
      </c>
      <c r="W5241" s="6">
        <v>0</v>
      </c>
      <c r="X5241" s="6">
        <f t="shared" si="81"/>
        <v>0</v>
      </c>
    </row>
    <row r="5242" spans="1:24" x14ac:dyDescent="0.25">
      <c r="A5242" s="11">
        <f>'Consumptions_nieuw - Copy'!R5242</f>
        <v>0</v>
      </c>
      <c r="B5242" s="11">
        <f>'Consumptions_nieuw - Copy'!S5242</f>
        <v>0</v>
      </c>
      <c r="C5242" s="11">
        <f>'Consumptions_nieuw - Copy'!T5242</f>
        <v>0</v>
      </c>
      <c r="D5242" s="11">
        <f>'Consumptions_nieuw - Copy'!U5242</f>
        <v>0</v>
      </c>
      <c r="E5242" s="11">
        <f>'Consumptions_nieuw - Copy'!V5242</f>
        <v>1.0782296491345846E-3</v>
      </c>
      <c r="F5242" s="11">
        <f>'Consumptions_nieuw - Copy'!W5242</f>
        <v>0</v>
      </c>
      <c r="G5242" s="11">
        <f>'Consumptions_nieuw - Copy'!X5242</f>
        <v>0</v>
      </c>
      <c r="Q5242" s="1">
        <v>5241</v>
      </c>
      <c r="R5242" s="6">
        <v>0</v>
      </c>
      <c r="S5242" s="6">
        <v>0</v>
      </c>
      <c r="T5242" s="6">
        <v>0</v>
      </c>
      <c r="U5242" s="6">
        <v>0</v>
      </c>
      <c r="V5242" s="6">
        <v>296.44599529999999</v>
      </c>
      <c r="W5242" s="6">
        <v>0</v>
      </c>
      <c r="X5242" s="6">
        <f t="shared" si="81"/>
        <v>0</v>
      </c>
    </row>
    <row r="5243" spans="1:24" x14ac:dyDescent="0.25">
      <c r="A5243" s="11">
        <f>'Consumptions_nieuw - Copy'!R5243</f>
        <v>0</v>
      </c>
      <c r="B5243" s="11">
        <f>'Consumptions_nieuw - Copy'!S5243</f>
        <v>0</v>
      </c>
      <c r="C5243" s="11">
        <f>'Consumptions_nieuw - Copy'!T5243</f>
        <v>0</v>
      </c>
      <c r="D5243" s="11">
        <f>'Consumptions_nieuw - Copy'!U5243</f>
        <v>0</v>
      </c>
      <c r="E5243" s="11">
        <f>'Consumptions_nieuw - Copy'!V5243</f>
        <v>8.6125530483082628E-4</v>
      </c>
      <c r="F5243" s="11">
        <f>'Consumptions_nieuw - Copy'!W5243</f>
        <v>0</v>
      </c>
      <c r="G5243" s="11">
        <f>'Consumptions_nieuw - Copy'!X5243</f>
        <v>0</v>
      </c>
      <c r="Q5243" s="1">
        <v>5242</v>
      </c>
      <c r="R5243" s="6">
        <v>0</v>
      </c>
      <c r="S5243" s="6">
        <v>0</v>
      </c>
      <c r="T5243" s="6">
        <v>0</v>
      </c>
      <c r="U5243" s="6">
        <v>0</v>
      </c>
      <c r="V5243" s="6">
        <v>236.79156499999999</v>
      </c>
      <c r="W5243" s="6">
        <v>0</v>
      </c>
      <c r="X5243" s="6">
        <f t="shared" si="81"/>
        <v>0</v>
      </c>
    </row>
    <row r="5244" spans="1:24" x14ac:dyDescent="0.25">
      <c r="A5244" s="11">
        <f>'Consumptions_nieuw - Copy'!R5244</f>
        <v>0</v>
      </c>
      <c r="B5244" s="11">
        <f>'Consumptions_nieuw - Copy'!S5244</f>
        <v>0</v>
      </c>
      <c r="C5244" s="11">
        <f>'Consumptions_nieuw - Copy'!T5244</f>
        <v>0</v>
      </c>
      <c r="D5244" s="11">
        <f>'Consumptions_nieuw - Copy'!U5244</f>
        <v>0</v>
      </c>
      <c r="E5244" s="11">
        <f>'Consumptions_nieuw - Copy'!V5244</f>
        <v>1.5254624810556408E-3</v>
      </c>
      <c r="F5244" s="11">
        <f>'Consumptions_nieuw - Copy'!W5244</f>
        <v>0</v>
      </c>
      <c r="G5244" s="11">
        <f>'Consumptions_nieuw - Copy'!X5244</f>
        <v>0</v>
      </c>
      <c r="Q5244" s="1">
        <v>5243</v>
      </c>
      <c r="R5244" s="6">
        <v>0</v>
      </c>
      <c r="S5244" s="6">
        <v>0</v>
      </c>
      <c r="T5244" s="6">
        <v>0</v>
      </c>
      <c r="U5244" s="6">
        <v>0</v>
      </c>
      <c r="V5244" s="6">
        <v>419.40716789999999</v>
      </c>
      <c r="W5244" s="6">
        <v>0</v>
      </c>
      <c r="X5244" s="6">
        <f t="shared" si="81"/>
        <v>0</v>
      </c>
    </row>
    <row r="5245" spans="1:24" x14ac:dyDescent="0.25">
      <c r="A5245" s="11">
        <f>'Consumptions_nieuw - Copy'!R5245</f>
        <v>0</v>
      </c>
      <c r="B5245" s="11">
        <f>'Consumptions_nieuw - Copy'!S5245</f>
        <v>0</v>
      </c>
      <c r="C5245" s="11">
        <f>'Consumptions_nieuw - Copy'!T5245</f>
        <v>0</v>
      </c>
      <c r="D5245" s="11">
        <f>'Consumptions_nieuw - Copy'!U5245</f>
        <v>0</v>
      </c>
      <c r="E5245" s="11">
        <f>'Consumptions_nieuw - Copy'!V5245</f>
        <v>8.6125530483082628E-4</v>
      </c>
      <c r="F5245" s="11">
        <f>'Consumptions_nieuw - Copy'!W5245</f>
        <v>0</v>
      </c>
      <c r="G5245" s="11">
        <f>'Consumptions_nieuw - Copy'!X5245</f>
        <v>0</v>
      </c>
      <c r="Q5245" s="1">
        <v>5244</v>
      </c>
      <c r="R5245" s="6">
        <v>0</v>
      </c>
      <c r="S5245" s="6">
        <v>0</v>
      </c>
      <c r="T5245" s="6">
        <v>0</v>
      </c>
      <c r="U5245" s="6">
        <v>0</v>
      </c>
      <c r="V5245" s="6">
        <v>236.79156499999999</v>
      </c>
      <c r="W5245" s="6">
        <v>0</v>
      </c>
      <c r="X5245" s="6">
        <f t="shared" si="81"/>
        <v>0</v>
      </c>
    </row>
    <row r="5246" spans="1:24" x14ac:dyDescent="0.25">
      <c r="A5246" s="11">
        <f>'Consumptions_nieuw - Copy'!R5246</f>
        <v>0</v>
      </c>
      <c r="B5246" s="11">
        <f>'Consumptions_nieuw - Copy'!S5246</f>
        <v>0</v>
      </c>
      <c r="C5246" s="11">
        <f>'Consumptions_nieuw - Copy'!T5246</f>
        <v>0</v>
      </c>
      <c r="D5246" s="11">
        <f>'Consumptions_nieuw - Copy'!U5246</f>
        <v>0</v>
      </c>
      <c r="E5246" s="11">
        <f>'Consumptions_nieuw - Copy'!V5246</f>
        <v>4.1180844890294064E-4</v>
      </c>
      <c r="F5246" s="11">
        <f>'Consumptions_nieuw - Copy'!W5246</f>
        <v>0</v>
      </c>
      <c r="G5246" s="11">
        <f>'Consumptions_nieuw - Copy'!X5246</f>
        <v>0</v>
      </c>
      <c r="Q5246" s="1">
        <v>5245</v>
      </c>
      <c r="R5246" s="6">
        <v>0</v>
      </c>
      <c r="S5246" s="6">
        <v>0</v>
      </c>
      <c r="T5246" s="6">
        <v>0</v>
      </c>
      <c r="U5246" s="6">
        <v>0</v>
      </c>
      <c r="V5246" s="6">
        <v>113.2216737</v>
      </c>
      <c r="W5246" s="6">
        <v>0</v>
      </c>
      <c r="X5246" s="6">
        <f t="shared" si="81"/>
        <v>0</v>
      </c>
    </row>
    <row r="5247" spans="1:24" x14ac:dyDescent="0.25">
      <c r="A5247" s="11">
        <f>'Consumptions_nieuw - Copy'!R5247</f>
        <v>0</v>
      </c>
      <c r="B5247" s="11">
        <f>'Consumptions_nieuw - Copy'!S5247</f>
        <v>0</v>
      </c>
      <c r="C5247" s="11">
        <f>'Consumptions_nieuw - Copy'!T5247</f>
        <v>0</v>
      </c>
      <c r="D5247" s="11">
        <f>'Consumptions_nieuw - Copy'!U5247</f>
        <v>0</v>
      </c>
      <c r="E5247" s="11">
        <f>'Consumptions_nieuw - Copy'!V5247</f>
        <v>4.2066454493025859E-4</v>
      </c>
      <c r="F5247" s="11">
        <f>'Consumptions_nieuw - Copy'!W5247</f>
        <v>0</v>
      </c>
      <c r="G5247" s="11">
        <f>'Consumptions_nieuw - Copy'!X5247</f>
        <v>0</v>
      </c>
      <c r="Q5247" s="1">
        <v>5246</v>
      </c>
      <c r="R5247" s="6">
        <v>0</v>
      </c>
      <c r="S5247" s="6">
        <v>0</v>
      </c>
      <c r="T5247" s="6">
        <v>0</v>
      </c>
      <c r="U5247" s="6">
        <v>0</v>
      </c>
      <c r="V5247" s="6">
        <v>115.6565485</v>
      </c>
      <c r="W5247" s="6">
        <v>0</v>
      </c>
      <c r="X5247" s="6">
        <f t="shared" si="81"/>
        <v>0</v>
      </c>
    </row>
    <row r="5248" spans="1:24" x14ac:dyDescent="0.25">
      <c r="A5248" s="11">
        <f>'Consumptions_nieuw - Copy'!R5248</f>
        <v>0</v>
      </c>
      <c r="B5248" s="11">
        <f>'Consumptions_nieuw - Copy'!S5248</f>
        <v>0</v>
      </c>
      <c r="C5248" s="11">
        <f>'Consumptions_nieuw - Copy'!T5248</f>
        <v>0</v>
      </c>
      <c r="D5248" s="11">
        <f>'Consumptions_nieuw - Copy'!U5248</f>
        <v>0</v>
      </c>
      <c r="E5248" s="11">
        <f>'Consumptions_nieuw - Copy'!V5248</f>
        <v>1.5210344330419819E-3</v>
      </c>
      <c r="F5248" s="11">
        <f>'Consumptions_nieuw - Copy'!W5248</f>
        <v>0</v>
      </c>
      <c r="G5248" s="11">
        <f>'Consumptions_nieuw - Copy'!X5248</f>
        <v>0</v>
      </c>
      <c r="Q5248" s="1">
        <v>5247</v>
      </c>
      <c r="R5248" s="6">
        <v>0</v>
      </c>
      <c r="S5248" s="6">
        <v>0</v>
      </c>
      <c r="T5248" s="6">
        <v>0</v>
      </c>
      <c r="U5248" s="6">
        <v>0</v>
      </c>
      <c r="V5248" s="6">
        <v>418.1897305</v>
      </c>
      <c r="W5248" s="6">
        <v>0</v>
      </c>
      <c r="X5248" s="6">
        <f t="shared" si="81"/>
        <v>0</v>
      </c>
    </row>
    <row r="5249" spans="1:24" x14ac:dyDescent="0.25">
      <c r="A5249" s="11">
        <f>'Consumptions_nieuw - Copy'!R5249</f>
        <v>0</v>
      </c>
      <c r="B5249" s="11">
        <f>'Consumptions_nieuw - Copy'!S5249</f>
        <v>0</v>
      </c>
      <c r="C5249" s="11">
        <f>'Consumptions_nieuw - Copy'!T5249</f>
        <v>0</v>
      </c>
      <c r="D5249" s="11">
        <f>'Consumptions_nieuw - Copy'!U5249</f>
        <v>0</v>
      </c>
      <c r="E5249" s="11">
        <f>'Consumptions_nieuw - Copy'!V5249</f>
        <v>8.5461323317405661E-4</v>
      </c>
      <c r="F5249" s="11">
        <f>'Consumptions_nieuw - Copy'!W5249</f>
        <v>0</v>
      </c>
      <c r="G5249" s="11">
        <f>'Consumptions_nieuw - Copy'!X5249</f>
        <v>0</v>
      </c>
      <c r="Q5249" s="1">
        <v>5248</v>
      </c>
      <c r="R5249" s="6">
        <v>0</v>
      </c>
      <c r="S5249" s="6">
        <v>0</v>
      </c>
      <c r="T5249" s="6">
        <v>0</v>
      </c>
      <c r="U5249" s="6">
        <v>0</v>
      </c>
      <c r="V5249" s="6">
        <v>234.96540899999999</v>
      </c>
      <c r="W5249" s="6">
        <v>0</v>
      </c>
      <c r="X5249" s="6">
        <f t="shared" si="81"/>
        <v>0</v>
      </c>
    </row>
    <row r="5250" spans="1:24" x14ac:dyDescent="0.25">
      <c r="A5250" s="11">
        <f>'Consumptions_nieuw - Copy'!R5250</f>
        <v>0</v>
      </c>
      <c r="B5250" s="11">
        <f>'Consumptions_nieuw - Copy'!S5250</f>
        <v>0</v>
      </c>
      <c r="C5250" s="11">
        <f>'Consumptions_nieuw - Copy'!T5250</f>
        <v>0</v>
      </c>
      <c r="D5250" s="11">
        <f>'Consumptions_nieuw - Copy'!U5250</f>
        <v>0</v>
      </c>
      <c r="E5250" s="11">
        <f>'Consumptions_nieuw - Copy'!V5250</f>
        <v>4.1402247327348892E-4</v>
      </c>
      <c r="F5250" s="11">
        <f>'Consumptions_nieuw - Copy'!W5250</f>
        <v>0</v>
      </c>
      <c r="G5250" s="11">
        <f>'Consumptions_nieuw - Copy'!X5250</f>
        <v>0</v>
      </c>
      <c r="Q5250" s="1">
        <v>5249</v>
      </c>
      <c r="R5250" s="6">
        <v>0</v>
      </c>
      <c r="S5250" s="6">
        <v>0</v>
      </c>
      <c r="T5250" s="6">
        <v>0</v>
      </c>
      <c r="U5250" s="6">
        <v>0</v>
      </c>
      <c r="V5250" s="6">
        <v>113.8303925</v>
      </c>
      <c r="W5250" s="6">
        <v>0</v>
      </c>
      <c r="X5250" s="6">
        <f t="shared" si="81"/>
        <v>0</v>
      </c>
    </row>
    <row r="5251" spans="1:24" x14ac:dyDescent="0.25">
      <c r="A5251" s="11">
        <f>'Consumptions_nieuw - Copy'!R5251</f>
        <v>0</v>
      </c>
      <c r="B5251" s="11">
        <f>'Consumptions_nieuw - Copy'!S5251</f>
        <v>0</v>
      </c>
      <c r="C5251" s="11">
        <f>'Consumptions_nieuw - Copy'!T5251</f>
        <v>0</v>
      </c>
      <c r="D5251" s="11">
        <f>'Consumptions_nieuw - Copy'!U5251</f>
        <v>0</v>
      </c>
      <c r="E5251" s="11">
        <f>'Consumptions_nieuw - Copy'!V5251</f>
        <v>1.5210344330419819E-3</v>
      </c>
      <c r="F5251" s="11">
        <f>'Consumptions_nieuw - Copy'!W5251</f>
        <v>0</v>
      </c>
      <c r="G5251" s="11">
        <f>'Consumptions_nieuw - Copy'!X5251</f>
        <v>0</v>
      </c>
      <c r="Q5251" s="1">
        <v>5250</v>
      </c>
      <c r="R5251" s="6">
        <v>0</v>
      </c>
      <c r="S5251" s="6">
        <v>0</v>
      </c>
      <c r="T5251" s="6">
        <v>0</v>
      </c>
      <c r="U5251" s="6">
        <v>0</v>
      </c>
      <c r="V5251" s="6">
        <v>418.1897305</v>
      </c>
      <c r="W5251" s="6">
        <v>0</v>
      </c>
      <c r="X5251" s="6">
        <f t="shared" ref="X5251:X5314" si="82">T5251*0.4</f>
        <v>0</v>
      </c>
    </row>
    <row r="5252" spans="1:24" x14ac:dyDescent="0.25">
      <c r="A5252" s="11">
        <f>'Consumptions_nieuw - Copy'!R5252</f>
        <v>0</v>
      </c>
      <c r="B5252" s="11">
        <f>'Consumptions_nieuw - Copy'!S5252</f>
        <v>0</v>
      </c>
      <c r="C5252" s="11">
        <f>'Consumptions_nieuw - Copy'!T5252</f>
        <v>0</v>
      </c>
      <c r="D5252" s="11">
        <f>'Consumptions_nieuw - Copy'!U5252</f>
        <v>0</v>
      </c>
      <c r="E5252" s="11">
        <f>'Consumptions_nieuw - Copy'!V5252</f>
        <v>1.0848717207913546E-3</v>
      </c>
      <c r="F5252" s="11">
        <f>'Consumptions_nieuw - Copy'!W5252</f>
        <v>0</v>
      </c>
      <c r="G5252" s="11">
        <f>'Consumptions_nieuw - Copy'!X5252</f>
        <v>0</v>
      </c>
      <c r="Q5252" s="1">
        <v>5251</v>
      </c>
      <c r="R5252" s="6">
        <v>0</v>
      </c>
      <c r="S5252" s="6">
        <v>0</v>
      </c>
      <c r="T5252" s="6">
        <v>0</v>
      </c>
      <c r="U5252" s="6">
        <v>0</v>
      </c>
      <c r="V5252" s="6">
        <v>298.27215130000008</v>
      </c>
      <c r="W5252" s="6">
        <v>0</v>
      </c>
      <c r="X5252" s="6">
        <f t="shared" si="82"/>
        <v>0</v>
      </c>
    </row>
    <row r="5253" spans="1:24" x14ac:dyDescent="0.25">
      <c r="A5253" s="11">
        <f>'Consumptions_nieuw - Copy'!R5253</f>
        <v>0</v>
      </c>
      <c r="B5253" s="11">
        <f>'Consumptions_nieuw - Copy'!S5253</f>
        <v>0</v>
      </c>
      <c r="C5253" s="11">
        <f>'Consumptions_nieuw - Copy'!T5253</f>
        <v>0</v>
      </c>
      <c r="D5253" s="11">
        <f>'Consumptions_nieuw - Copy'!U5253</f>
        <v>0</v>
      </c>
      <c r="E5253" s="11">
        <f>'Consumptions_nieuw - Copy'!V5253</f>
        <v>1.2974180170814539E-3</v>
      </c>
      <c r="F5253" s="11">
        <f>'Consumptions_nieuw - Copy'!W5253</f>
        <v>0</v>
      </c>
      <c r="G5253" s="11">
        <f>'Consumptions_nieuw - Copy'!X5253</f>
        <v>0</v>
      </c>
      <c r="Q5253" s="1">
        <v>5252</v>
      </c>
      <c r="R5253" s="6">
        <v>0</v>
      </c>
      <c r="S5253" s="6">
        <v>0</v>
      </c>
      <c r="T5253" s="6">
        <v>0</v>
      </c>
      <c r="U5253" s="6">
        <v>0</v>
      </c>
      <c r="V5253" s="6">
        <v>356.70914420000003</v>
      </c>
      <c r="W5253" s="6">
        <v>0</v>
      </c>
      <c r="X5253" s="6">
        <f t="shared" si="82"/>
        <v>0</v>
      </c>
    </row>
    <row r="5254" spans="1:24" x14ac:dyDescent="0.25">
      <c r="A5254" s="11">
        <f>'Consumptions_nieuw - Copy'!R5254</f>
        <v>0</v>
      </c>
      <c r="B5254" s="11">
        <f>'Consumptions_nieuw - Copy'!S5254</f>
        <v>0</v>
      </c>
      <c r="C5254" s="11">
        <f>'Consumptions_nieuw - Copy'!T5254</f>
        <v>0</v>
      </c>
      <c r="D5254" s="11">
        <f>'Consumptions_nieuw - Copy'!U5254</f>
        <v>0</v>
      </c>
      <c r="E5254" s="11">
        <f>'Consumptions_nieuw - Copy'!V5254</f>
        <v>1.3062741127450529E-3</v>
      </c>
      <c r="F5254" s="11">
        <f>'Consumptions_nieuw - Copy'!W5254</f>
        <v>0</v>
      </c>
      <c r="G5254" s="11">
        <f>'Consumptions_nieuw - Copy'!X5254</f>
        <v>0</v>
      </c>
      <c r="Q5254" s="1">
        <v>5253</v>
      </c>
      <c r="R5254" s="6">
        <v>0</v>
      </c>
      <c r="S5254" s="6">
        <v>0</v>
      </c>
      <c r="T5254" s="6">
        <v>0</v>
      </c>
      <c r="U5254" s="6">
        <v>0</v>
      </c>
      <c r="V5254" s="6">
        <v>359.14401889999999</v>
      </c>
      <c r="W5254" s="6">
        <v>0</v>
      </c>
      <c r="X5254" s="6">
        <f t="shared" si="82"/>
        <v>0</v>
      </c>
    </row>
    <row r="5255" spans="1:24" x14ac:dyDescent="0.25">
      <c r="A5255" s="11">
        <f>'Consumptions_nieuw - Copy'!R5255</f>
        <v>0</v>
      </c>
      <c r="B5255" s="11">
        <f>'Consumptions_nieuw - Copy'!S5255</f>
        <v>0</v>
      </c>
      <c r="C5255" s="11">
        <f>'Consumptions_nieuw - Copy'!T5255</f>
        <v>0</v>
      </c>
      <c r="D5255" s="11">
        <f>'Consumptions_nieuw - Copy'!U5255</f>
        <v>0</v>
      </c>
      <c r="E5255" s="11">
        <f>'Consumptions_nieuw - Copy'!V5255</f>
        <v>1.0738016011209257E-3</v>
      </c>
      <c r="F5255" s="11">
        <f>'Consumptions_nieuw - Copy'!W5255</f>
        <v>0</v>
      </c>
      <c r="G5255" s="11">
        <f>'Consumptions_nieuw - Copy'!X5255</f>
        <v>0</v>
      </c>
      <c r="Q5255" s="1">
        <v>5254</v>
      </c>
      <c r="R5255" s="6">
        <v>0</v>
      </c>
      <c r="S5255" s="6">
        <v>0</v>
      </c>
      <c r="T5255" s="6">
        <v>0</v>
      </c>
      <c r="U5255" s="6">
        <v>0</v>
      </c>
      <c r="V5255" s="6">
        <v>295.2285579</v>
      </c>
      <c r="W5255" s="6">
        <v>0</v>
      </c>
      <c r="X5255" s="6">
        <f t="shared" si="82"/>
        <v>0</v>
      </c>
    </row>
    <row r="5256" spans="1:24" x14ac:dyDescent="0.25">
      <c r="A5256" s="11">
        <f>'Consumptions_nieuw - Copy'!R5256</f>
        <v>0</v>
      </c>
      <c r="B5256" s="11">
        <f>'Consumptions_nieuw - Copy'!S5256</f>
        <v>0</v>
      </c>
      <c r="C5256" s="11">
        <f>'Consumptions_nieuw - Copy'!T5256</f>
        <v>0</v>
      </c>
      <c r="D5256" s="11">
        <f>'Consumptions_nieuw - Copy'!U5256</f>
        <v>0</v>
      </c>
      <c r="E5256" s="11">
        <f>'Consumptions_nieuw - Copy'!V5256</f>
        <v>1.5232484570488114E-3</v>
      </c>
      <c r="F5256" s="11">
        <f>'Consumptions_nieuw - Copy'!W5256</f>
        <v>0</v>
      </c>
      <c r="G5256" s="11">
        <f>'Consumptions_nieuw - Copy'!X5256</f>
        <v>0</v>
      </c>
      <c r="Q5256" s="1">
        <v>5255</v>
      </c>
      <c r="R5256" s="6">
        <v>0</v>
      </c>
      <c r="S5256" s="6">
        <v>0</v>
      </c>
      <c r="T5256" s="6">
        <v>0</v>
      </c>
      <c r="U5256" s="6">
        <v>0</v>
      </c>
      <c r="V5256" s="6">
        <v>418.79844919999999</v>
      </c>
      <c r="W5256" s="6">
        <v>0</v>
      </c>
      <c r="X5256" s="6">
        <f t="shared" si="82"/>
        <v>0</v>
      </c>
    </row>
    <row r="5257" spans="1:24" x14ac:dyDescent="0.25">
      <c r="A5257" s="11">
        <f>'Consumptions_nieuw - Copy'!R5257</f>
        <v>0</v>
      </c>
      <c r="B5257" s="11">
        <f>'Consumptions_nieuw - Copy'!S5257</f>
        <v>0</v>
      </c>
      <c r="C5257" s="11">
        <f>'Consumptions_nieuw - Copy'!T5257</f>
        <v>0</v>
      </c>
      <c r="D5257" s="11">
        <f>'Consumptions_nieuw - Copy'!U5257</f>
        <v>0</v>
      </c>
      <c r="E5257" s="11">
        <f>'Consumptions_nieuw - Copy'!V5257</f>
        <v>1.3040600891019423E-3</v>
      </c>
      <c r="F5257" s="11">
        <f>'Consumptions_nieuw - Copy'!W5257</f>
        <v>0</v>
      </c>
      <c r="G5257" s="11">
        <f>'Consumptions_nieuw - Copy'!X5257</f>
        <v>0</v>
      </c>
      <c r="Q5257" s="1">
        <v>5256</v>
      </c>
      <c r="R5257" s="6">
        <v>0</v>
      </c>
      <c r="S5257" s="6">
        <v>0</v>
      </c>
      <c r="T5257" s="6">
        <v>0</v>
      </c>
      <c r="U5257" s="6">
        <v>0</v>
      </c>
      <c r="V5257" s="6">
        <v>358.53530030000002</v>
      </c>
      <c r="W5257" s="6">
        <v>0</v>
      </c>
      <c r="X5257" s="6">
        <f t="shared" si="82"/>
        <v>0</v>
      </c>
    </row>
    <row r="5258" spans="1:24" x14ac:dyDescent="0.25">
      <c r="A5258" s="11">
        <f>'Consumptions_nieuw - Copy'!R5258</f>
        <v>0</v>
      </c>
      <c r="B5258" s="11">
        <f>'Consumptions_nieuw - Copy'!S5258</f>
        <v>0</v>
      </c>
      <c r="C5258" s="11">
        <f>'Consumptions_nieuw - Copy'!T5258</f>
        <v>0</v>
      </c>
      <c r="D5258" s="11">
        <f>'Consumptions_nieuw - Copy'!U5258</f>
        <v>0</v>
      </c>
      <c r="E5258" s="11">
        <f>'Consumptions_nieuw - Copy'!V5258</f>
        <v>6.3763888887029827E-4</v>
      </c>
      <c r="F5258" s="11">
        <f>'Consumptions_nieuw - Copy'!W5258</f>
        <v>0</v>
      </c>
      <c r="G5258" s="11">
        <f>'Consumptions_nieuw - Copy'!X5258</f>
        <v>0</v>
      </c>
      <c r="Q5258" s="1">
        <v>5257</v>
      </c>
      <c r="R5258" s="6">
        <v>0</v>
      </c>
      <c r="S5258" s="6">
        <v>0</v>
      </c>
      <c r="T5258" s="6">
        <v>0</v>
      </c>
      <c r="U5258" s="6">
        <v>0</v>
      </c>
      <c r="V5258" s="6">
        <v>175.31097870000002</v>
      </c>
      <c r="W5258" s="6">
        <v>0</v>
      </c>
      <c r="X5258" s="6">
        <f t="shared" si="82"/>
        <v>0</v>
      </c>
    </row>
    <row r="5259" spans="1:24" x14ac:dyDescent="0.25">
      <c r="A5259" s="11">
        <f>'Consumptions_nieuw - Copy'!R5259</f>
        <v>0</v>
      </c>
      <c r="B5259" s="11">
        <f>'Consumptions_nieuw - Copy'!S5259</f>
        <v>0</v>
      </c>
      <c r="C5259" s="11">
        <f>'Consumptions_nieuw - Copy'!T5259</f>
        <v>0</v>
      </c>
      <c r="D5259" s="11">
        <f>'Consumptions_nieuw - Copy'!U5259</f>
        <v>0</v>
      </c>
      <c r="E5259" s="11">
        <f>'Consumptions_nieuw - Copy'!V5259</f>
        <v>4.2066454493025859E-4</v>
      </c>
      <c r="F5259" s="11">
        <f>'Consumptions_nieuw - Copy'!W5259</f>
        <v>0</v>
      </c>
      <c r="G5259" s="11">
        <f>'Consumptions_nieuw - Copy'!X5259</f>
        <v>0</v>
      </c>
      <c r="Q5259" s="1">
        <v>5258</v>
      </c>
      <c r="R5259" s="6">
        <v>0</v>
      </c>
      <c r="S5259" s="6">
        <v>0</v>
      </c>
      <c r="T5259" s="6">
        <v>0</v>
      </c>
      <c r="U5259" s="6">
        <v>0</v>
      </c>
      <c r="V5259" s="6">
        <v>115.6565485</v>
      </c>
      <c r="W5259" s="6">
        <v>0</v>
      </c>
      <c r="X5259" s="6">
        <f t="shared" si="82"/>
        <v>0</v>
      </c>
    </row>
    <row r="5260" spans="1:24" x14ac:dyDescent="0.25">
      <c r="A5260" s="11">
        <f>'Consumptions_nieuw - Copy'!R5260</f>
        <v>0</v>
      </c>
      <c r="B5260" s="11">
        <f>'Consumptions_nieuw - Copy'!S5260</f>
        <v>0</v>
      </c>
      <c r="C5260" s="11">
        <f>'Consumptions_nieuw - Copy'!T5260</f>
        <v>0</v>
      </c>
      <c r="D5260" s="11">
        <f>'Consumptions_nieuw - Copy'!U5260</f>
        <v>0</v>
      </c>
      <c r="E5260" s="11">
        <f>'Consumptions_nieuw - Copy'!V5260</f>
        <v>1.5210344330419819E-3</v>
      </c>
      <c r="F5260" s="11">
        <f>'Consumptions_nieuw - Copy'!W5260</f>
        <v>0</v>
      </c>
      <c r="G5260" s="11">
        <f>'Consumptions_nieuw - Copy'!X5260</f>
        <v>0</v>
      </c>
      <c r="Q5260" s="1">
        <v>5259</v>
      </c>
      <c r="R5260" s="6">
        <v>0</v>
      </c>
      <c r="S5260" s="6">
        <v>0</v>
      </c>
      <c r="T5260" s="6">
        <v>0</v>
      </c>
      <c r="U5260" s="6">
        <v>0</v>
      </c>
      <c r="V5260" s="6">
        <v>418.1897305</v>
      </c>
      <c r="W5260" s="6">
        <v>0</v>
      </c>
      <c r="X5260" s="6">
        <f t="shared" si="82"/>
        <v>0</v>
      </c>
    </row>
    <row r="5261" spans="1:24" x14ac:dyDescent="0.25">
      <c r="A5261" s="11">
        <f>'Consumptions_nieuw - Copy'!R5261</f>
        <v>0</v>
      </c>
      <c r="B5261" s="11">
        <f>'Consumptions_nieuw - Copy'!S5261</f>
        <v>0</v>
      </c>
      <c r="C5261" s="11">
        <f>'Consumptions_nieuw - Copy'!T5261</f>
        <v>0</v>
      </c>
      <c r="D5261" s="11">
        <f>'Consumptions_nieuw - Copy'!U5261</f>
        <v>0</v>
      </c>
      <c r="E5261" s="11">
        <f>'Consumptions_nieuw - Copy'!V5261</f>
        <v>1.3062741127450529E-3</v>
      </c>
      <c r="F5261" s="11">
        <f>'Consumptions_nieuw - Copy'!W5261</f>
        <v>0</v>
      </c>
      <c r="G5261" s="11">
        <f>'Consumptions_nieuw - Copy'!X5261</f>
        <v>0</v>
      </c>
      <c r="Q5261" s="1">
        <v>5260</v>
      </c>
      <c r="R5261" s="6">
        <v>0</v>
      </c>
      <c r="S5261" s="6">
        <v>0</v>
      </c>
      <c r="T5261" s="6">
        <v>0</v>
      </c>
      <c r="U5261" s="6">
        <v>0</v>
      </c>
      <c r="V5261" s="6">
        <v>359.14401889999999</v>
      </c>
      <c r="W5261" s="6">
        <v>0</v>
      </c>
      <c r="X5261" s="6">
        <f t="shared" si="82"/>
        <v>0</v>
      </c>
    </row>
    <row r="5262" spans="1:24" x14ac:dyDescent="0.25">
      <c r="A5262" s="11">
        <f>'Consumptions_nieuw - Copy'!R5262</f>
        <v>0</v>
      </c>
      <c r="B5262" s="11">
        <f>'Consumptions_nieuw - Copy'!S5262</f>
        <v>0</v>
      </c>
      <c r="C5262" s="11">
        <f>'Consumptions_nieuw - Copy'!T5262</f>
        <v>0</v>
      </c>
      <c r="D5262" s="11">
        <f>'Consumptions_nieuw - Copy'!U5262</f>
        <v>0</v>
      </c>
      <c r="E5262" s="11">
        <f>'Consumptions_nieuw - Copy'!V5262</f>
        <v>4.1402247327348892E-4</v>
      </c>
      <c r="F5262" s="11">
        <f>'Consumptions_nieuw - Copy'!W5262</f>
        <v>0</v>
      </c>
      <c r="G5262" s="11">
        <f>'Consumptions_nieuw - Copy'!X5262</f>
        <v>0</v>
      </c>
      <c r="Q5262" s="1">
        <v>5261</v>
      </c>
      <c r="R5262" s="6">
        <v>0</v>
      </c>
      <c r="S5262" s="6">
        <v>0</v>
      </c>
      <c r="T5262" s="6">
        <v>0</v>
      </c>
      <c r="U5262" s="6">
        <v>0</v>
      </c>
      <c r="V5262" s="6">
        <v>113.8303925</v>
      </c>
      <c r="W5262" s="6">
        <v>0</v>
      </c>
      <c r="X5262" s="6">
        <f t="shared" si="82"/>
        <v>0</v>
      </c>
    </row>
    <row r="5263" spans="1:24" x14ac:dyDescent="0.25">
      <c r="A5263" s="11">
        <f>'Consumptions_nieuw - Copy'!R5263</f>
        <v>0</v>
      </c>
      <c r="B5263" s="11">
        <f>'Consumptions_nieuw - Copy'!S5263</f>
        <v>0</v>
      </c>
      <c r="C5263" s="11">
        <f>'Consumptions_nieuw - Copy'!T5263</f>
        <v>0</v>
      </c>
      <c r="D5263" s="11">
        <f>'Consumptions_nieuw - Copy'!U5263</f>
        <v>3.8587779236466183E-2</v>
      </c>
      <c r="E5263" s="11">
        <f>'Consumptions_nieuw - Copy'!V5263</f>
        <v>1.0804436731414141E-3</v>
      </c>
      <c r="F5263" s="11">
        <f>'Consumptions_nieuw - Copy'!W5263</f>
        <v>5.0594788360617614E-2</v>
      </c>
      <c r="G5263" s="11">
        <f>'Consumptions_nieuw - Copy'!X5263</f>
        <v>0</v>
      </c>
      <c r="Q5263" s="1">
        <v>5262</v>
      </c>
      <c r="R5263" s="6">
        <v>0</v>
      </c>
      <c r="S5263" s="6">
        <v>0</v>
      </c>
      <c r="T5263" s="6">
        <v>0</v>
      </c>
      <c r="U5263" s="6">
        <v>0.74516156600000016</v>
      </c>
      <c r="V5263" s="6">
        <v>297.05471399999999</v>
      </c>
      <c r="W5263" s="6">
        <v>0.78949867900000004</v>
      </c>
      <c r="X5263" s="6">
        <f t="shared" si="82"/>
        <v>0</v>
      </c>
    </row>
    <row r="5264" spans="1:24" x14ac:dyDescent="0.25">
      <c r="A5264" s="11">
        <f>'Consumptions_nieuw - Copy'!R5264</f>
        <v>0</v>
      </c>
      <c r="B5264" s="11">
        <f>'Consumptions_nieuw - Copy'!S5264</f>
        <v>0</v>
      </c>
      <c r="C5264" s="11">
        <f>'Consumptions_nieuw - Copy'!T5264</f>
        <v>0</v>
      </c>
      <c r="D5264" s="11">
        <f>'Consumptions_nieuw - Copy'!U5264</f>
        <v>0</v>
      </c>
      <c r="E5264" s="11">
        <f>'Consumptions_nieuw - Copy'!V5264</f>
        <v>1.5276765050624703E-3</v>
      </c>
      <c r="F5264" s="11">
        <f>'Consumptions_nieuw - Copy'!W5264</f>
        <v>0</v>
      </c>
      <c r="G5264" s="11">
        <f>'Consumptions_nieuw - Copy'!X5264</f>
        <v>0</v>
      </c>
      <c r="Q5264" s="1">
        <v>5263</v>
      </c>
      <c r="R5264" s="6">
        <v>0</v>
      </c>
      <c r="S5264" s="6">
        <v>0</v>
      </c>
      <c r="T5264" s="6">
        <v>0</v>
      </c>
      <c r="U5264" s="6">
        <v>0</v>
      </c>
      <c r="V5264" s="6">
        <v>420.01588659999999</v>
      </c>
      <c r="W5264" s="6">
        <v>0</v>
      </c>
      <c r="X5264" s="6">
        <f t="shared" si="82"/>
        <v>0</v>
      </c>
    </row>
    <row r="5265" spans="1:24" x14ac:dyDescent="0.25">
      <c r="A5265" s="11">
        <f>'Consumptions_nieuw - Copy'!R5265</f>
        <v>0</v>
      </c>
      <c r="B5265" s="11">
        <f>'Consumptions_nieuw - Copy'!S5265</f>
        <v>0</v>
      </c>
      <c r="C5265" s="11">
        <f>'Consumptions_nieuw - Copy'!T5265</f>
        <v>0</v>
      </c>
      <c r="D5265" s="11">
        <f>'Consumptions_nieuw - Copy'!U5265</f>
        <v>0</v>
      </c>
      <c r="E5265" s="11">
        <f>'Consumptions_nieuw - Copy'!V5265</f>
        <v>4.1623649691659967E-4</v>
      </c>
      <c r="F5265" s="11">
        <f>'Consumptions_nieuw - Copy'!W5265</f>
        <v>0</v>
      </c>
      <c r="G5265" s="11">
        <f>'Consumptions_nieuw - Copy'!X5265</f>
        <v>0</v>
      </c>
      <c r="Q5265" s="1">
        <v>5264</v>
      </c>
      <c r="R5265" s="6">
        <v>0</v>
      </c>
      <c r="S5265" s="6">
        <v>0</v>
      </c>
      <c r="T5265" s="6">
        <v>0</v>
      </c>
      <c r="U5265" s="6">
        <v>0</v>
      </c>
      <c r="V5265" s="6">
        <v>114.43911110000001</v>
      </c>
      <c r="W5265" s="6">
        <v>0</v>
      </c>
      <c r="X5265" s="6">
        <f t="shared" si="82"/>
        <v>0</v>
      </c>
    </row>
    <row r="5266" spans="1:24" x14ac:dyDescent="0.25">
      <c r="A5266" s="11">
        <f>'Consumptions_nieuw - Copy'!R5266</f>
        <v>0</v>
      </c>
      <c r="B5266" s="11">
        <f>'Consumptions_nieuw - Copy'!S5266</f>
        <v>0</v>
      </c>
      <c r="C5266" s="11">
        <f>'Consumptions_nieuw - Copy'!T5266</f>
        <v>0</v>
      </c>
      <c r="D5266" s="11">
        <f>'Consumptions_nieuw - Copy'!U5266</f>
        <v>0</v>
      </c>
      <c r="E5266" s="11">
        <f>'Consumptions_nieuw - Copy'!V5266</f>
        <v>1.0848717207913546E-3</v>
      </c>
      <c r="F5266" s="11">
        <f>'Consumptions_nieuw - Copy'!W5266</f>
        <v>0</v>
      </c>
      <c r="G5266" s="11">
        <f>'Consumptions_nieuw - Copy'!X5266</f>
        <v>0</v>
      </c>
      <c r="Q5266" s="1">
        <v>5265</v>
      </c>
      <c r="R5266" s="6">
        <v>0</v>
      </c>
      <c r="S5266" s="6">
        <v>0</v>
      </c>
      <c r="T5266" s="6">
        <v>0</v>
      </c>
      <c r="U5266" s="6">
        <v>0</v>
      </c>
      <c r="V5266" s="6">
        <v>298.27215130000008</v>
      </c>
      <c r="W5266" s="6">
        <v>0</v>
      </c>
      <c r="X5266" s="6">
        <f t="shared" si="82"/>
        <v>0</v>
      </c>
    </row>
    <row r="5267" spans="1:24" x14ac:dyDescent="0.25">
      <c r="A5267" s="11">
        <f>'Consumptions_nieuw - Copy'!R5267</f>
        <v>0</v>
      </c>
      <c r="B5267" s="11">
        <f>'Consumptions_nieuw - Copy'!S5267</f>
        <v>0</v>
      </c>
      <c r="C5267" s="11">
        <f>'Consumptions_nieuw - Copy'!T5267</f>
        <v>0</v>
      </c>
      <c r="D5267" s="11">
        <f>'Consumptions_nieuw - Copy'!U5267</f>
        <v>0</v>
      </c>
      <c r="E5267" s="11">
        <f>'Consumptions_nieuw - Copy'!V5267</f>
        <v>6.354248648634687E-4</v>
      </c>
      <c r="F5267" s="11">
        <f>'Consumptions_nieuw - Copy'!W5267</f>
        <v>0</v>
      </c>
      <c r="G5267" s="11">
        <f>'Consumptions_nieuw - Copy'!X5267</f>
        <v>0</v>
      </c>
      <c r="Q5267" s="1">
        <v>5266</v>
      </c>
      <c r="R5267" s="6">
        <v>0</v>
      </c>
      <c r="S5267" s="6">
        <v>0</v>
      </c>
      <c r="T5267" s="6">
        <v>0</v>
      </c>
      <c r="U5267" s="6">
        <v>0</v>
      </c>
      <c r="V5267" s="6">
        <v>174.70226</v>
      </c>
      <c r="W5267" s="6">
        <v>0</v>
      </c>
      <c r="X5267" s="6">
        <f t="shared" si="82"/>
        <v>0</v>
      </c>
    </row>
    <row r="5268" spans="1:24" x14ac:dyDescent="0.25">
      <c r="A5268" s="11">
        <f>'Consumptions_nieuw - Copy'!R5268</f>
        <v>0</v>
      </c>
      <c r="B5268" s="11">
        <f>'Consumptions_nieuw - Copy'!S5268</f>
        <v>0</v>
      </c>
      <c r="C5268" s="11">
        <f>'Consumptions_nieuw - Copy'!T5268</f>
        <v>0</v>
      </c>
      <c r="D5268" s="11">
        <f>'Consumptions_nieuw - Copy'!U5268</f>
        <v>0</v>
      </c>
      <c r="E5268" s="11">
        <f>'Consumptions_nieuw - Copy'!V5268</f>
        <v>8.5904128118771553E-4</v>
      </c>
      <c r="F5268" s="11">
        <f>'Consumptions_nieuw - Copy'!W5268</f>
        <v>0</v>
      </c>
      <c r="G5268" s="11">
        <f>'Consumptions_nieuw - Copy'!X5268</f>
        <v>0</v>
      </c>
      <c r="Q5268" s="1">
        <v>5267</v>
      </c>
      <c r="R5268" s="6">
        <v>0</v>
      </c>
      <c r="S5268" s="6">
        <v>0</v>
      </c>
      <c r="T5268" s="6">
        <v>0</v>
      </c>
      <c r="U5268" s="6">
        <v>0</v>
      </c>
      <c r="V5268" s="6">
        <v>236.18284639999999</v>
      </c>
      <c r="W5268" s="6">
        <v>0</v>
      </c>
      <c r="X5268" s="6">
        <f t="shared" si="82"/>
        <v>0</v>
      </c>
    </row>
    <row r="5269" spans="1:24" x14ac:dyDescent="0.25">
      <c r="A5269" s="11">
        <f>'Consumptions_nieuw - Copy'!R5269</f>
        <v>0</v>
      </c>
      <c r="B5269" s="11">
        <f>'Consumptions_nieuw - Copy'!S5269</f>
        <v>0</v>
      </c>
      <c r="C5269" s="11">
        <f>'Consumptions_nieuw - Copy'!T5269</f>
        <v>0</v>
      </c>
      <c r="D5269" s="11">
        <f>'Consumptions_nieuw - Copy'!U5269</f>
        <v>0</v>
      </c>
      <c r="E5269" s="11">
        <f>'Consumptions_nieuw - Copy'!V5269</f>
        <v>8.5461323317405661E-4</v>
      </c>
      <c r="F5269" s="11">
        <f>'Consumptions_nieuw - Copy'!W5269</f>
        <v>0</v>
      </c>
      <c r="G5269" s="11">
        <f>'Consumptions_nieuw - Copy'!X5269</f>
        <v>0</v>
      </c>
      <c r="Q5269" s="1">
        <v>5268</v>
      </c>
      <c r="R5269" s="6">
        <v>0</v>
      </c>
      <c r="S5269" s="6">
        <v>0</v>
      </c>
      <c r="T5269" s="6">
        <v>0</v>
      </c>
      <c r="U5269" s="6">
        <v>0</v>
      </c>
      <c r="V5269" s="6">
        <v>234.96540899999999</v>
      </c>
      <c r="W5269" s="6">
        <v>0</v>
      </c>
      <c r="X5269" s="6">
        <f t="shared" si="82"/>
        <v>0</v>
      </c>
    </row>
    <row r="5270" spans="1:24" x14ac:dyDescent="0.25">
      <c r="A5270" s="11">
        <f>'Consumptions_nieuw - Copy'!R5270</f>
        <v>0</v>
      </c>
      <c r="B5270" s="11">
        <f>'Consumptions_nieuw - Copy'!S5270</f>
        <v>0</v>
      </c>
      <c r="C5270" s="11">
        <f>'Consumptions_nieuw - Copy'!T5270</f>
        <v>0</v>
      </c>
      <c r="D5270" s="11">
        <f>'Consumptions_nieuw - Copy'!U5270</f>
        <v>0</v>
      </c>
      <c r="E5270" s="11">
        <f>'Consumptions_nieuw - Copy'!V5270</f>
        <v>1.0848717207913546E-3</v>
      </c>
      <c r="F5270" s="11">
        <f>'Consumptions_nieuw - Copy'!W5270</f>
        <v>0</v>
      </c>
      <c r="G5270" s="11">
        <f>'Consumptions_nieuw - Copy'!X5270</f>
        <v>0</v>
      </c>
      <c r="Q5270" s="1">
        <v>5269</v>
      </c>
      <c r="R5270" s="6">
        <v>0</v>
      </c>
      <c r="S5270" s="6">
        <v>0</v>
      </c>
      <c r="T5270" s="6">
        <v>0</v>
      </c>
      <c r="U5270" s="6">
        <v>0</v>
      </c>
      <c r="V5270" s="6">
        <v>298.27215130000008</v>
      </c>
      <c r="W5270" s="6">
        <v>0</v>
      </c>
      <c r="X5270" s="6">
        <f t="shared" si="82"/>
        <v>0</v>
      </c>
    </row>
    <row r="5271" spans="1:24" x14ac:dyDescent="0.25">
      <c r="A5271" s="11">
        <f>'Consumptions_nieuw - Copy'!R5271</f>
        <v>0</v>
      </c>
      <c r="B5271" s="11">
        <f>'Consumptions_nieuw - Copy'!S5271</f>
        <v>0</v>
      </c>
      <c r="C5271" s="11">
        <f>'Consumptions_nieuw - Copy'!T5271</f>
        <v>0</v>
      </c>
      <c r="D5271" s="11">
        <f>'Consumptions_nieuw - Copy'!U5271</f>
        <v>0</v>
      </c>
      <c r="E5271" s="11">
        <f>'Consumptions_nieuw - Copy'!V5271</f>
        <v>4.1402247327348892E-4</v>
      </c>
      <c r="F5271" s="11">
        <f>'Consumptions_nieuw - Copy'!W5271</f>
        <v>0</v>
      </c>
      <c r="G5271" s="11">
        <f>'Consumptions_nieuw - Copy'!X5271</f>
        <v>0</v>
      </c>
      <c r="Q5271" s="1">
        <v>5270</v>
      </c>
      <c r="R5271" s="6">
        <v>0</v>
      </c>
      <c r="S5271" s="6">
        <v>0</v>
      </c>
      <c r="T5271" s="6">
        <v>0</v>
      </c>
      <c r="U5271" s="6">
        <v>0</v>
      </c>
      <c r="V5271" s="6">
        <v>113.8303925</v>
      </c>
      <c r="W5271" s="6">
        <v>0</v>
      </c>
      <c r="X5271" s="6">
        <f t="shared" si="82"/>
        <v>0</v>
      </c>
    </row>
    <row r="5272" spans="1:24" x14ac:dyDescent="0.25">
      <c r="A5272" s="11">
        <f>'Consumptions_nieuw - Copy'!R5272</f>
        <v>0</v>
      </c>
      <c r="B5272" s="11">
        <f>'Consumptions_nieuw - Copy'!S5272</f>
        <v>0</v>
      </c>
      <c r="C5272" s="11">
        <f>'Consumptions_nieuw - Copy'!T5272</f>
        <v>0</v>
      </c>
      <c r="D5272" s="11">
        <f>'Consumptions_nieuw - Copy'!U5272</f>
        <v>0</v>
      </c>
      <c r="E5272" s="11">
        <f>'Consumptions_nieuw - Copy'!V5272</f>
        <v>4.1845052092342913E-4</v>
      </c>
      <c r="F5272" s="11">
        <f>'Consumptions_nieuw - Copy'!W5272</f>
        <v>0</v>
      </c>
      <c r="G5272" s="11">
        <f>'Consumptions_nieuw - Copy'!X5272</f>
        <v>0</v>
      </c>
      <c r="Q5272" s="1">
        <v>5271</v>
      </c>
      <c r="R5272" s="6">
        <v>0</v>
      </c>
      <c r="S5272" s="6">
        <v>0</v>
      </c>
      <c r="T5272" s="6">
        <v>0</v>
      </c>
      <c r="U5272" s="6">
        <v>0</v>
      </c>
      <c r="V5272" s="6">
        <v>115.0478298</v>
      </c>
      <c r="W5272" s="6">
        <v>0</v>
      </c>
      <c r="X5272" s="6">
        <f t="shared" si="82"/>
        <v>0</v>
      </c>
    </row>
    <row r="5273" spans="1:24" x14ac:dyDescent="0.25">
      <c r="A5273" s="11">
        <f>'Consumptions_nieuw - Copy'!R5273</f>
        <v>0</v>
      </c>
      <c r="B5273" s="11">
        <f>'Consumptions_nieuw - Copy'!S5273</f>
        <v>0</v>
      </c>
      <c r="C5273" s="11">
        <f>'Consumptions_nieuw - Copy'!T5273</f>
        <v>0</v>
      </c>
      <c r="D5273" s="11">
        <f>'Consumptions_nieuw - Copy'!U5273</f>
        <v>0</v>
      </c>
      <c r="E5273" s="11">
        <f>'Consumptions_nieuw - Copy'!V5273</f>
        <v>1.3018460650951128E-3</v>
      </c>
      <c r="F5273" s="11">
        <f>'Consumptions_nieuw - Copy'!W5273</f>
        <v>0</v>
      </c>
      <c r="G5273" s="11">
        <f>'Consumptions_nieuw - Copy'!X5273</f>
        <v>0</v>
      </c>
      <c r="Q5273" s="1">
        <v>5272</v>
      </c>
      <c r="R5273" s="6">
        <v>0</v>
      </c>
      <c r="S5273" s="6">
        <v>0</v>
      </c>
      <c r="T5273" s="6">
        <v>0</v>
      </c>
      <c r="U5273" s="6">
        <v>0</v>
      </c>
      <c r="V5273" s="6">
        <v>357.92658160000002</v>
      </c>
      <c r="W5273" s="6">
        <v>0</v>
      </c>
      <c r="X5273" s="6">
        <f t="shared" si="82"/>
        <v>0</v>
      </c>
    </row>
    <row r="5274" spans="1:24" x14ac:dyDescent="0.25">
      <c r="A5274" s="11">
        <f>'Consumptions_nieuw - Copy'!R5274</f>
        <v>0</v>
      </c>
      <c r="B5274" s="11">
        <f>'Consumptions_nieuw - Copy'!S5274</f>
        <v>0</v>
      </c>
      <c r="C5274" s="11">
        <f>'Consumptions_nieuw - Copy'!T5274</f>
        <v>0</v>
      </c>
      <c r="D5274" s="11">
        <f>'Consumptions_nieuw - Copy'!U5274</f>
        <v>0</v>
      </c>
      <c r="E5274" s="11">
        <f>'Consumptions_nieuw - Copy'!V5274</f>
        <v>1.5232484570488114E-3</v>
      </c>
      <c r="F5274" s="11">
        <f>'Consumptions_nieuw - Copy'!W5274</f>
        <v>0</v>
      </c>
      <c r="G5274" s="11">
        <f>'Consumptions_nieuw - Copy'!X5274</f>
        <v>0</v>
      </c>
      <c r="Q5274" s="1">
        <v>5273</v>
      </c>
      <c r="R5274" s="6">
        <v>0</v>
      </c>
      <c r="S5274" s="6">
        <v>0</v>
      </c>
      <c r="T5274" s="6">
        <v>0</v>
      </c>
      <c r="U5274" s="6">
        <v>0</v>
      </c>
      <c r="V5274" s="6">
        <v>418.79844919999999</v>
      </c>
      <c r="W5274" s="6">
        <v>0</v>
      </c>
      <c r="X5274" s="6">
        <f t="shared" si="82"/>
        <v>0</v>
      </c>
    </row>
    <row r="5275" spans="1:24" x14ac:dyDescent="0.25">
      <c r="A5275" s="11">
        <f>'Consumptions_nieuw - Copy'!R5275</f>
        <v>0</v>
      </c>
      <c r="B5275" s="11">
        <f>'Consumptions_nieuw - Copy'!S5275</f>
        <v>0</v>
      </c>
      <c r="C5275" s="11">
        <f>'Consumptions_nieuw - Copy'!T5275</f>
        <v>0</v>
      </c>
      <c r="D5275" s="11">
        <f>'Consumptions_nieuw - Copy'!U5275</f>
        <v>0</v>
      </c>
      <c r="E5275" s="11">
        <f>'Consumptions_nieuw - Copy'!V5275</f>
        <v>6.3321084122035796E-4</v>
      </c>
      <c r="F5275" s="11">
        <f>'Consumptions_nieuw - Copy'!W5275</f>
        <v>0</v>
      </c>
      <c r="G5275" s="11">
        <f>'Consumptions_nieuw - Copy'!X5275</f>
        <v>0</v>
      </c>
      <c r="Q5275" s="1">
        <v>5274</v>
      </c>
      <c r="R5275" s="6">
        <v>0</v>
      </c>
      <c r="S5275" s="6">
        <v>0</v>
      </c>
      <c r="T5275" s="6">
        <v>0</v>
      </c>
      <c r="U5275" s="6">
        <v>0</v>
      </c>
      <c r="V5275" s="6">
        <v>174.09354139999999</v>
      </c>
      <c r="W5275" s="6">
        <v>0</v>
      </c>
      <c r="X5275" s="6">
        <f t="shared" si="82"/>
        <v>0</v>
      </c>
    </row>
    <row r="5276" spans="1:24" x14ac:dyDescent="0.25">
      <c r="A5276" s="11">
        <f>'Consumptions_nieuw - Copy'!R5276</f>
        <v>0</v>
      </c>
      <c r="B5276" s="11">
        <f>'Consumptions_nieuw - Copy'!S5276</f>
        <v>0</v>
      </c>
      <c r="C5276" s="11">
        <f>'Consumptions_nieuw - Copy'!T5276</f>
        <v>0</v>
      </c>
      <c r="D5276" s="11">
        <f>'Consumptions_nieuw - Copy'!U5276</f>
        <v>0</v>
      </c>
      <c r="E5276" s="11">
        <f>'Consumptions_nieuw - Copy'!V5276</f>
        <v>1.0804436731414141E-3</v>
      </c>
      <c r="F5276" s="11">
        <f>'Consumptions_nieuw - Copy'!W5276</f>
        <v>0</v>
      </c>
      <c r="G5276" s="11">
        <f>'Consumptions_nieuw - Copy'!X5276</f>
        <v>0</v>
      </c>
      <c r="Q5276" s="1">
        <v>5275</v>
      </c>
      <c r="R5276" s="6">
        <v>0</v>
      </c>
      <c r="S5276" s="6">
        <v>0</v>
      </c>
      <c r="T5276" s="6">
        <v>0</v>
      </c>
      <c r="U5276" s="6">
        <v>0</v>
      </c>
      <c r="V5276" s="6">
        <v>297.05471399999999</v>
      </c>
      <c r="W5276" s="6">
        <v>0</v>
      </c>
      <c r="X5276" s="6">
        <f t="shared" si="82"/>
        <v>0</v>
      </c>
    </row>
    <row r="5277" spans="1:24" x14ac:dyDescent="0.25">
      <c r="A5277" s="11">
        <f>'Consumptions_nieuw - Copy'!R5277</f>
        <v>0</v>
      </c>
      <c r="B5277" s="11">
        <f>'Consumptions_nieuw - Copy'!S5277</f>
        <v>0</v>
      </c>
      <c r="C5277" s="11">
        <f>'Consumptions_nieuw - Copy'!T5277</f>
        <v>0</v>
      </c>
      <c r="D5277" s="11">
        <f>'Consumptions_nieuw - Copy'!U5277</f>
        <v>0</v>
      </c>
      <c r="E5277" s="11">
        <f>'Consumptions_nieuw - Copy'!V5277</f>
        <v>8.6346932883765574E-4</v>
      </c>
      <c r="F5277" s="11">
        <f>'Consumptions_nieuw - Copy'!W5277</f>
        <v>0</v>
      </c>
      <c r="G5277" s="11">
        <f>'Consumptions_nieuw - Copy'!X5277</f>
        <v>0</v>
      </c>
      <c r="Q5277" s="1">
        <v>5276</v>
      </c>
      <c r="R5277" s="6">
        <v>0</v>
      </c>
      <c r="S5277" s="6">
        <v>0</v>
      </c>
      <c r="T5277" s="6">
        <v>0</v>
      </c>
      <c r="U5277" s="6">
        <v>0</v>
      </c>
      <c r="V5277" s="6">
        <v>237.40028369999999</v>
      </c>
      <c r="W5277" s="6">
        <v>0</v>
      </c>
      <c r="X5277" s="6">
        <f t="shared" si="82"/>
        <v>0</v>
      </c>
    </row>
    <row r="5278" spans="1:24" x14ac:dyDescent="0.25">
      <c r="A5278" s="11">
        <f>'Consumptions_nieuw - Copy'!R5278</f>
        <v>0</v>
      </c>
      <c r="B5278" s="11">
        <f>'Consumptions_nieuw - Copy'!S5278</f>
        <v>0</v>
      </c>
      <c r="C5278" s="11">
        <f>'Consumptions_nieuw - Copy'!T5278</f>
        <v>0</v>
      </c>
      <c r="D5278" s="11">
        <f>'Consumptions_nieuw - Copy'!U5278</f>
        <v>0</v>
      </c>
      <c r="E5278" s="11">
        <f>'Consumptions_nieuw - Copy'!V5278</f>
        <v>4.1845052092342913E-4</v>
      </c>
      <c r="F5278" s="11">
        <f>'Consumptions_nieuw - Copy'!W5278</f>
        <v>0</v>
      </c>
      <c r="G5278" s="11">
        <f>'Consumptions_nieuw - Copy'!X5278</f>
        <v>0</v>
      </c>
      <c r="Q5278" s="1">
        <v>5277</v>
      </c>
      <c r="R5278" s="6">
        <v>0</v>
      </c>
      <c r="S5278" s="6">
        <v>0</v>
      </c>
      <c r="T5278" s="6">
        <v>0</v>
      </c>
      <c r="U5278" s="6">
        <v>0</v>
      </c>
      <c r="V5278" s="6">
        <v>115.0478298</v>
      </c>
      <c r="W5278" s="6">
        <v>0</v>
      </c>
      <c r="X5278" s="6">
        <f t="shared" si="82"/>
        <v>0</v>
      </c>
    </row>
    <row r="5279" spans="1:24" x14ac:dyDescent="0.25">
      <c r="A5279" s="11">
        <f>'Consumptions_nieuw - Copy'!R5279</f>
        <v>0</v>
      </c>
      <c r="B5279" s="11">
        <f>'Consumptions_nieuw - Copy'!S5279</f>
        <v>0</v>
      </c>
      <c r="C5279" s="11">
        <f>'Consumptions_nieuw - Copy'!T5279</f>
        <v>0</v>
      </c>
      <c r="D5279" s="11">
        <f>'Consumptions_nieuw - Copy'!U5279</f>
        <v>0</v>
      </c>
      <c r="E5279" s="11">
        <f>'Consumptions_nieuw - Copy'!V5279</f>
        <v>8.5682725718088607E-4</v>
      </c>
      <c r="F5279" s="11">
        <f>'Consumptions_nieuw - Copy'!W5279</f>
        <v>0</v>
      </c>
      <c r="G5279" s="11">
        <f>'Consumptions_nieuw - Copy'!X5279</f>
        <v>0</v>
      </c>
      <c r="Q5279" s="1">
        <v>5278</v>
      </c>
      <c r="R5279" s="6">
        <v>0</v>
      </c>
      <c r="S5279" s="6">
        <v>0</v>
      </c>
      <c r="T5279" s="6">
        <v>0</v>
      </c>
      <c r="U5279" s="6">
        <v>0</v>
      </c>
      <c r="V5279" s="6">
        <v>235.57412769999999</v>
      </c>
      <c r="W5279" s="6">
        <v>0</v>
      </c>
      <c r="X5279" s="6">
        <f t="shared" si="82"/>
        <v>0</v>
      </c>
    </row>
    <row r="5280" spans="1:24" x14ac:dyDescent="0.25">
      <c r="A5280" s="11">
        <f>'Consumptions_nieuw - Copy'!R5280</f>
        <v>0</v>
      </c>
      <c r="B5280" s="11">
        <f>'Consumptions_nieuw - Copy'!S5280</f>
        <v>0</v>
      </c>
      <c r="C5280" s="11">
        <f>'Consumptions_nieuw - Copy'!T5280</f>
        <v>0</v>
      </c>
      <c r="D5280" s="11">
        <f>'Consumptions_nieuw - Copy'!U5280</f>
        <v>0</v>
      </c>
      <c r="E5280" s="11">
        <f>'Consumptions_nieuw - Copy'!V5280</f>
        <v>6.354248648634687E-4</v>
      </c>
      <c r="F5280" s="11">
        <f>'Consumptions_nieuw - Copy'!W5280</f>
        <v>0</v>
      </c>
      <c r="G5280" s="11">
        <f>'Consumptions_nieuw - Copy'!X5280</f>
        <v>0</v>
      </c>
      <c r="Q5280" s="1">
        <v>5279</v>
      </c>
      <c r="R5280" s="6">
        <v>0</v>
      </c>
      <c r="S5280" s="6">
        <v>0</v>
      </c>
      <c r="T5280" s="6">
        <v>0</v>
      </c>
      <c r="U5280" s="6">
        <v>0</v>
      </c>
      <c r="V5280" s="6">
        <v>174.70226</v>
      </c>
      <c r="W5280" s="6">
        <v>0</v>
      </c>
      <c r="X5280" s="6">
        <f t="shared" si="82"/>
        <v>0</v>
      </c>
    </row>
    <row r="5281" spans="1:24" x14ac:dyDescent="0.25">
      <c r="A5281" s="11">
        <f>'Consumptions_nieuw - Copy'!R5281</f>
        <v>0</v>
      </c>
      <c r="B5281" s="11">
        <f>'Consumptions_nieuw - Copy'!S5281</f>
        <v>0</v>
      </c>
      <c r="C5281" s="11">
        <f>'Consumptions_nieuw - Copy'!T5281</f>
        <v>0</v>
      </c>
      <c r="D5281" s="11">
        <f>'Consumptions_nieuw - Copy'!U5281</f>
        <v>0</v>
      </c>
      <c r="E5281" s="11">
        <f>'Consumptions_nieuw - Copy'!V5281</f>
        <v>6.3763888887029827E-4</v>
      </c>
      <c r="F5281" s="11">
        <f>'Consumptions_nieuw - Copy'!W5281</f>
        <v>0</v>
      </c>
      <c r="G5281" s="11">
        <f>'Consumptions_nieuw - Copy'!X5281</f>
        <v>0</v>
      </c>
      <c r="Q5281" s="1">
        <v>5280</v>
      </c>
      <c r="R5281" s="6">
        <v>0</v>
      </c>
      <c r="S5281" s="6">
        <v>0</v>
      </c>
      <c r="T5281" s="6">
        <v>0</v>
      </c>
      <c r="U5281" s="6">
        <v>0</v>
      </c>
      <c r="V5281" s="6">
        <v>175.31097870000002</v>
      </c>
      <c r="W5281" s="6">
        <v>0</v>
      </c>
      <c r="X5281" s="6">
        <f t="shared" si="82"/>
        <v>0</v>
      </c>
    </row>
    <row r="5282" spans="1:24" x14ac:dyDescent="0.25">
      <c r="A5282" s="11">
        <f>'Consumptions_nieuw - Copy'!R5282</f>
        <v>0</v>
      </c>
      <c r="B5282" s="11">
        <f>'Consumptions_nieuw - Copy'!S5282</f>
        <v>0</v>
      </c>
      <c r="C5282" s="11">
        <f>'Consumptions_nieuw - Copy'!T5282</f>
        <v>0</v>
      </c>
      <c r="D5282" s="11">
        <f>'Consumptions_nieuw - Copy'!U5282</f>
        <v>0</v>
      </c>
      <c r="E5282" s="11">
        <f>'Consumptions_nieuw - Copy'!V5282</f>
        <v>4.2066454493025859E-4</v>
      </c>
      <c r="F5282" s="11">
        <f>'Consumptions_nieuw - Copy'!W5282</f>
        <v>0</v>
      </c>
      <c r="G5282" s="11">
        <f>'Consumptions_nieuw - Copy'!X5282</f>
        <v>0</v>
      </c>
      <c r="Q5282" s="1">
        <v>5281</v>
      </c>
      <c r="R5282" s="6">
        <v>0</v>
      </c>
      <c r="S5282" s="6">
        <v>0</v>
      </c>
      <c r="T5282" s="6">
        <v>0</v>
      </c>
      <c r="U5282" s="6">
        <v>0</v>
      </c>
      <c r="V5282" s="6">
        <v>115.6565485</v>
      </c>
      <c r="W5282" s="6">
        <v>0</v>
      </c>
      <c r="X5282" s="6">
        <f t="shared" si="82"/>
        <v>0</v>
      </c>
    </row>
    <row r="5283" spans="1:24" x14ac:dyDescent="0.25">
      <c r="A5283" s="11">
        <f>'Consumptions_nieuw - Copy'!R5283</f>
        <v>0</v>
      </c>
      <c r="B5283" s="11">
        <f>'Consumptions_nieuw - Copy'!S5283</f>
        <v>0</v>
      </c>
      <c r="C5283" s="11">
        <f>'Consumptions_nieuw - Copy'!T5283</f>
        <v>0</v>
      </c>
      <c r="D5283" s="11">
        <f>'Consumptions_nieuw - Copy'!U5283</f>
        <v>0</v>
      </c>
      <c r="E5283" s="11">
        <f>'Consumptions_nieuw - Copy'!V5283</f>
        <v>1.5166063853920418E-3</v>
      </c>
      <c r="F5283" s="11">
        <f>'Consumptions_nieuw - Copy'!W5283</f>
        <v>0</v>
      </c>
      <c r="G5283" s="11">
        <f>'Consumptions_nieuw - Copy'!X5283</f>
        <v>0</v>
      </c>
      <c r="Q5283" s="1">
        <v>5282</v>
      </c>
      <c r="R5283" s="6">
        <v>0</v>
      </c>
      <c r="S5283" s="6">
        <v>0</v>
      </c>
      <c r="T5283" s="6">
        <v>0</v>
      </c>
      <c r="U5283" s="6">
        <v>0</v>
      </c>
      <c r="V5283" s="6">
        <v>416.97229320000002</v>
      </c>
      <c r="W5283" s="6">
        <v>0</v>
      </c>
      <c r="X5283" s="6">
        <f t="shared" si="82"/>
        <v>0</v>
      </c>
    </row>
    <row r="5284" spans="1:24" x14ac:dyDescent="0.25">
      <c r="A5284" s="11">
        <f>'Consumptions_nieuw - Copy'!R5284</f>
        <v>0</v>
      </c>
      <c r="B5284" s="11">
        <f>'Consumptions_nieuw - Copy'!S5284</f>
        <v>0</v>
      </c>
      <c r="C5284" s="11">
        <f>'Consumptions_nieuw - Copy'!T5284</f>
        <v>0</v>
      </c>
      <c r="D5284" s="11">
        <f>'Consumptions_nieuw - Copy'!U5284</f>
        <v>0</v>
      </c>
      <c r="E5284" s="11">
        <f>'Consumptions_nieuw - Copy'!V5284</f>
        <v>8.5239920916722715E-4</v>
      </c>
      <c r="F5284" s="11">
        <f>'Consumptions_nieuw - Copy'!W5284</f>
        <v>0</v>
      </c>
      <c r="G5284" s="11">
        <f>'Consumptions_nieuw - Copy'!X5284</f>
        <v>0</v>
      </c>
      <c r="Q5284" s="1">
        <v>5283</v>
      </c>
      <c r="R5284" s="6">
        <v>0</v>
      </c>
      <c r="S5284" s="6">
        <v>0</v>
      </c>
      <c r="T5284" s="6">
        <v>0</v>
      </c>
      <c r="U5284" s="6">
        <v>0</v>
      </c>
      <c r="V5284" s="6">
        <v>234.3566903</v>
      </c>
      <c r="W5284" s="6">
        <v>0</v>
      </c>
      <c r="X5284" s="6">
        <f t="shared" si="82"/>
        <v>0</v>
      </c>
    </row>
    <row r="5285" spans="1:24" x14ac:dyDescent="0.25">
      <c r="A5285" s="11">
        <f>'Consumptions_nieuw - Copy'!R5285</f>
        <v>0</v>
      </c>
      <c r="B5285" s="11">
        <f>'Consumptions_nieuw - Copy'!S5285</f>
        <v>0</v>
      </c>
      <c r="C5285" s="11">
        <f>'Consumptions_nieuw - Copy'!T5285</f>
        <v>0</v>
      </c>
      <c r="D5285" s="11">
        <f>'Consumptions_nieuw - Copy'!U5285</f>
        <v>0</v>
      </c>
      <c r="E5285" s="11">
        <f>'Consumptions_nieuw - Copy'!V5285</f>
        <v>1.5188204090351525E-3</v>
      </c>
      <c r="F5285" s="11">
        <f>'Consumptions_nieuw - Copy'!W5285</f>
        <v>0</v>
      </c>
      <c r="G5285" s="11">
        <f>'Consumptions_nieuw - Copy'!X5285</f>
        <v>0</v>
      </c>
      <c r="Q5285" s="1">
        <v>5284</v>
      </c>
      <c r="R5285" s="6">
        <v>0</v>
      </c>
      <c r="S5285" s="6">
        <v>0</v>
      </c>
      <c r="T5285" s="6">
        <v>0</v>
      </c>
      <c r="U5285" s="6">
        <v>0</v>
      </c>
      <c r="V5285" s="6">
        <v>417.5810118</v>
      </c>
      <c r="W5285" s="6">
        <v>0</v>
      </c>
      <c r="X5285" s="6">
        <f t="shared" si="82"/>
        <v>0</v>
      </c>
    </row>
    <row r="5286" spans="1:24" x14ac:dyDescent="0.25">
      <c r="A5286" s="11">
        <f>'Consumptions_nieuw - Copy'!R5286</f>
        <v>0</v>
      </c>
      <c r="B5286" s="11">
        <f>'Consumptions_nieuw - Copy'!S5286</f>
        <v>0</v>
      </c>
      <c r="C5286" s="11">
        <f>'Consumptions_nieuw - Copy'!T5286</f>
        <v>0</v>
      </c>
      <c r="D5286" s="11">
        <f>'Consumptions_nieuw - Copy'!U5286</f>
        <v>0</v>
      </c>
      <c r="E5286" s="11">
        <f>'Consumptions_nieuw - Copy'!V5286</f>
        <v>1.0826576967845249E-3</v>
      </c>
      <c r="F5286" s="11">
        <f>'Consumptions_nieuw - Copy'!W5286</f>
        <v>0</v>
      </c>
      <c r="G5286" s="11">
        <f>'Consumptions_nieuw - Copy'!X5286</f>
        <v>0</v>
      </c>
      <c r="Q5286" s="1">
        <v>5285</v>
      </c>
      <c r="R5286" s="6">
        <v>0</v>
      </c>
      <c r="S5286" s="6">
        <v>0</v>
      </c>
      <c r="T5286" s="6">
        <v>0</v>
      </c>
      <c r="U5286" s="6">
        <v>0</v>
      </c>
      <c r="V5286" s="6">
        <v>297.66343260000002</v>
      </c>
      <c r="W5286" s="6">
        <v>0</v>
      </c>
      <c r="X5286" s="6">
        <f t="shared" si="82"/>
        <v>0</v>
      </c>
    </row>
    <row r="5287" spans="1:24" x14ac:dyDescent="0.25">
      <c r="A5287" s="11">
        <f>'Consumptions_nieuw - Copy'!R5287</f>
        <v>0</v>
      </c>
      <c r="B5287" s="11">
        <f>'Consumptions_nieuw - Copy'!S5287</f>
        <v>0</v>
      </c>
      <c r="C5287" s="11">
        <f>'Consumptions_nieuw - Copy'!T5287</f>
        <v>0</v>
      </c>
      <c r="D5287" s="11">
        <f>'Consumptions_nieuw - Copy'!U5287</f>
        <v>2.5434638266159226E-2</v>
      </c>
      <c r="E5287" s="11">
        <f>'Consumptions_nieuw - Copy'!V5287</f>
        <v>4.095944252598299E-4</v>
      </c>
      <c r="F5287" s="11">
        <f>'Consumptions_nieuw - Copy'!W5287</f>
        <v>3.3348903822728086E-2</v>
      </c>
      <c r="G5287" s="11">
        <f>'Consumptions_nieuw - Copy'!X5287</f>
        <v>0</v>
      </c>
      <c r="Q5287" s="1">
        <v>5286</v>
      </c>
      <c r="R5287" s="6">
        <v>0</v>
      </c>
      <c r="S5287" s="6">
        <v>0</v>
      </c>
      <c r="T5287" s="6">
        <v>0</v>
      </c>
      <c r="U5287" s="6">
        <v>0.49116366</v>
      </c>
      <c r="V5287" s="6">
        <v>112.61295509999999</v>
      </c>
      <c r="W5287" s="6">
        <v>0.52038789699999999</v>
      </c>
      <c r="X5287" s="6">
        <f t="shared" si="82"/>
        <v>0</v>
      </c>
    </row>
    <row r="5288" spans="1:24" x14ac:dyDescent="0.25">
      <c r="A5288" s="11">
        <f>'Consumptions_nieuw - Copy'!R5288</f>
        <v>0</v>
      </c>
      <c r="B5288" s="11">
        <f>'Consumptions_nieuw - Copy'!S5288</f>
        <v>0</v>
      </c>
      <c r="C5288" s="11">
        <f>'Consumptions_nieuw - Copy'!T5288</f>
        <v>0</v>
      </c>
      <c r="D5288" s="11">
        <f>'Consumptions_nieuw - Copy'!U5288</f>
        <v>0</v>
      </c>
      <c r="E5288" s="11">
        <f>'Consumptions_nieuw - Copy'!V5288</f>
        <v>6.354248648634687E-4</v>
      </c>
      <c r="F5288" s="11">
        <f>'Consumptions_nieuw - Copy'!W5288</f>
        <v>0</v>
      </c>
      <c r="G5288" s="11">
        <f>'Consumptions_nieuw - Copy'!X5288</f>
        <v>0</v>
      </c>
      <c r="Q5288" s="1">
        <v>5287</v>
      </c>
      <c r="R5288" s="6">
        <v>0</v>
      </c>
      <c r="S5288" s="6">
        <v>0</v>
      </c>
      <c r="T5288" s="6">
        <v>0</v>
      </c>
      <c r="U5288" s="6">
        <v>0</v>
      </c>
      <c r="V5288" s="6">
        <v>174.70226</v>
      </c>
      <c r="W5288" s="6">
        <v>0</v>
      </c>
      <c r="X5288" s="6">
        <f t="shared" si="82"/>
        <v>0</v>
      </c>
    </row>
    <row r="5289" spans="1:24" x14ac:dyDescent="0.25">
      <c r="A5289" s="11">
        <f>'Consumptions_nieuw - Copy'!R5289</f>
        <v>0</v>
      </c>
      <c r="B5289" s="11">
        <f>'Consumptions_nieuw - Copy'!S5289</f>
        <v>0</v>
      </c>
      <c r="C5289" s="11">
        <f>'Consumptions_nieuw - Copy'!T5289</f>
        <v>0</v>
      </c>
      <c r="D5289" s="11">
        <f>'Consumptions_nieuw - Copy'!U5289</f>
        <v>0</v>
      </c>
      <c r="E5289" s="11">
        <f>'Consumptions_nieuw - Copy'!V5289</f>
        <v>6.354248648634687E-4</v>
      </c>
      <c r="F5289" s="11">
        <f>'Consumptions_nieuw - Copy'!W5289</f>
        <v>0</v>
      </c>
      <c r="G5289" s="11">
        <f>'Consumptions_nieuw - Copy'!X5289</f>
        <v>0</v>
      </c>
      <c r="Q5289" s="1">
        <v>5288</v>
      </c>
      <c r="R5289" s="6">
        <v>0</v>
      </c>
      <c r="S5289" s="6">
        <v>0</v>
      </c>
      <c r="T5289" s="6">
        <v>0</v>
      </c>
      <c r="U5289" s="6">
        <v>0</v>
      </c>
      <c r="V5289" s="6">
        <v>174.70226</v>
      </c>
      <c r="W5289" s="6">
        <v>0</v>
      </c>
      <c r="X5289" s="6">
        <f t="shared" si="82"/>
        <v>0</v>
      </c>
    </row>
    <row r="5290" spans="1:24" x14ac:dyDescent="0.25">
      <c r="A5290" s="11">
        <f>'Consumptions_nieuw - Copy'!R5290</f>
        <v>0</v>
      </c>
      <c r="B5290" s="11">
        <f>'Consumptions_nieuw - Copy'!S5290</f>
        <v>0</v>
      </c>
      <c r="C5290" s="11">
        <f>'Consumptions_nieuw - Copy'!T5290</f>
        <v>0</v>
      </c>
      <c r="D5290" s="11">
        <f>'Consumptions_nieuw - Copy'!U5290</f>
        <v>0</v>
      </c>
      <c r="E5290" s="11">
        <f>'Consumptions_nieuw - Copy'!V5290</f>
        <v>8.6346932883765574E-4</v>
      </c>
      <c r="F5290" s="11">
        <f>'Consumptions_nieuw - Copy'!W5290</f>
        <v>0</v>
      </c>
      <c r="G5290" s="11">
        <f>'Consumptions_nieuw - Copy'!X5290</f>
        <v>0</v>
      </c>
      <c r="Q5290" s="1">
        <v>5289</v>
      </c>
      <c r="R5290" s="6">
        <v>0</v>
      </c>
      <c r="S5290" s="6">
        <v>0</v>
      </c>
      <c r="T5290" s="6">
        <v>0</v>
      </c>
      <c r="U5290" s="6">
        <v>0</v>
      </c>
      <c r="V5290" s="6">
        <v>237.40028369999999</v>
      </c>
      <c r="W5290" s="6">
        <v>0</v>
      </c>
      <c r="X5290" s="6">
        <f t="shared" si="82"/>
        <v>0</v>
      </c>
    </row>
    <row r="5291" spans="1:24" x14ac:dyDescent="0.25">
      <c r="A5291" s="11">
        <f>'Consumptions_nieuw - Copy'!R5291</f>
        <v>0</v>
      </c>
      <c r="B5291" s="11">
        <f>'Consumptions_nieuw - Copy'!S5291</f>
        <v>0</v>
      </c>
      <c r="C5291" s="11">
        <f>'Consumptions_nieuw - Copy'!T5291</f>
        <v>0</v>
      </c>
      <c r="D5291" s="11">
        <f>'Consumptions_nieuw - Copy'!U5291</f>
        <v>0</v>
      </c>
      <c r="E5291" s="11">
        <f>'Consumptions_nieuw - Copy'!V5291</f>
        <v>6.309968172135285E-4</v>
      </c>
      <c r="F5291" s="11">
        <f>'Consumptions_nieuw - Copy'!W5291</f>
        <v>0</v>
      </c>
      <c r="G5291" s="11">
        <f>'Consumptions_nieuw - Copy'!X5291</f>
        <v>0</v>
      </c>
      <c r="Q5291" s="1">
        <v>5290</v>
      </c>
      <c r="R5291" s="6">
        <v>0</v>
      </c>
      <c r="S5291" s="6">
        <v>0</v>
      </c>
      <c r="T5291" s="6">
        <v>0</v>
      </c>
      <c r="U5291" s="6">
        <v>0</v>
      </c>
      <c r="V5291" s="6">
        <v>173.4848227</v>
      </c>
      <c r="W5291" s="6">
        <v>0</v>
      </c>
      <c r="X5291" s="6">
        <f t="shared" si="82"/>
        <v>0</v>
      </c>
    </row>
    <row r="5292" spans="1:24" x14ac:dyDescent="0.25">
      <c r="A5292" s="11">
        <f>'Consumptions_nieuw - Copy'!R5292</f>
        <v>0</v>
      </c>
      <c r="B5292" s="11">
        <f>'Consumptions_nieuw - Copy'!S5292</f>
        <v>0</v>
      </c>
      <c r="C5292" s="11">
        <f>'Consumptions_nieuw - Copy'!T5292</f>
        <v>0</v>
      </c>
      <c r="D5292" s="11">
        <f>'Consumptions_nieuw - Copy'!U5292</f>
        <v>0</v>
      </c>
      <c r="E5292" s="11">
        <f>'Consumptions_nieuw - Copy'!V5292</f>
        <v>8.6346932883765574E-4</v>
      </c>
      <c r="F5292" s="11">
        <f>'Consumptions_nieuw - Copy'!W5292</f>
        <v>0</v>
      </c>
      <c r="G5292" s="11">
        <f>'Consumptions_nieuw - Copy'!X5292</f>
        <v>0</v>
      </c>
      <c r="Q5292" s="1">
        <v>5291</v>
      </c>
      <c r="R5292" s="6">
        <v>0</v>
      </c>
      <c r="S5292" s="6">
        <v>0</v>
      </c>
      <c r="T5292" s="6">
        <v>0</v>
      </c>
      <c r="U5292" s="6">
        <v>0</v>
      </c>
      <c r="V5292" s="6">
        <v>237.40028369999999</v>
      </c>
      <c r="W5292" s="6">
        <v>0</v>
      </c>
      <c r="X5292" s="6">
        <f t="shared" si="82"/>
        <v>0</v>
      </c>
    </row>
    <row r="5293" spans="1:24" x14ac:dyDescent="0.25">
      <c r="A5293" s="11">
        <f>'Consumptions_nieuw - Copy'!R5293</f>
        <v>0</v>
      </c>
      <c r="B5293" s="11">
        <f>'Consumptions_nieuw - Copy'!S5293</f>
        <v>0</v>
      </c>
      <c r="C5293" s="11">
        <f>'Consumptions_nieuw - Copy'!T5293</f>
        <v>0</v>
      </c>
      <c r="D5293" s="11">
        <f>'Consumptions_nieuw - Copy'!U5293</f>
        <v>0</v>
      </c>
      <c r="E5293" s="11">
        <f>'Consumptions_nieuw - Copy'!V5293</f>
        <v>6.3763888887029827E-4</v>
      </c>
      <c r="F5293" s="11">
        <f>'Consumptions_nieuw - Copy'!W5293</f>
        <v>0</v>
      </c>
      <c r="G5293" s="11">
        <f>'Consumptions_nieuw - Copy'!X5293</f>
        <v>0</v>
      </c>
      <c r="Q5293" s="1">
        <v>5292</v>
      </c>
      <c r="R5293" s="6">
        <v>0</v>
      </c>
      <c r="S5293" s="6">
        <v>0</v>
      </c>
      <c r="T5293" s="6">
        <v>0</v>
      </c>
      <c r="U5293" s="6">
        <v>0</v>
      </c>
      <c r="V5293" s="6">
        <v>175.31097870000002</v>
      </c>
      <c r="W5293" s="6">
        <v>0</v>
      </c>
      <c r="X5293" s="6">
        <f t="shared" si="82"/>
        <v>0</v>
      </c>
    </row>
    <row r="5294" spans="1:24" x14ac:dyDescent="0.25">
      <c r="A5294" s="11">
        <f>'Consumptions_nieuw - Copy'!R5294</f>
        <v>0</v>
      </c>
      <c r="B5294" s="11">
        <f>'Consumptions_nieuw - Copy'!S5294</f>
        <v>0</v>
      </c>
      <c r="C5294" s="11">
        <f>'Consumptions_nieuw - Copy'!T5294</f>
        <v>0</v>
      </c>
      <c r="D5294" s="11">
        <f>'Consumptions_nieuw - Copy'!U5294</f>
        <v>0</v>
      </c>
      <c r="E5294" s="11">
        <f>'Consumptions_nieuw - Copy'!V5294</f>
        <v>6.3985291287712773E-4</v>
      </c>
      <c r="F5294" s="11">
        <f>'Consumptions_nieuw - Copy'!W5294</f>
        <v>0</v>
      </c>
      <c r="G5294" s="11">
        <f>'Consumptions_nieuw - Copy'!X5294</f>
        <v>0</v>
      </c>
      <c r="Q5294" s="1">
        <v>5293</v>
      </c>
      <c r="R5294" s="6">
        <v>0</v>
      </c>
      <c r="S5294" s="6">
        <v>0</v>
      </c>
      <c r="T5294" s="6">
        <v>0</v>
      </c>
      <c r="U5294" s="6">
        <v>0</v>
      </c>
      <c r="V5294" s="6">
        <v>175.91969739999999</v>
      </c>
      <c r="W5294" s="6">
        <v>0</v>
      </c>
      <c r="X5294" s="6">
        <f t="shared" si="82"/>
        <v>0</v>
      </c>
    </row>
    <row r="5295" spans="1:24" x14ac:dyDescent="0.25">
      <c r="A5295" s="11">
        <f>'Consumptions_nieuw - Copy'!R5295</f>
        <v>0</v>
      </c>
      <c r="B5295" s="11">
        <f>'Consumptions_nieuw - Copy'!S5295</f>
        <v>0</v>
      </c>
      <c r="C5295" s="11">
        <f>'Consumptions_nieuw - Copy'!T5295</f>
        <v>0</v>
      </c>
      <c r="D5295" s="11">
        <f>'Consumptions_nieuw - Copy'!U5295</f>
        <v>0</v>
      </c>
      <c r="E5295" s="11">
        <f>'Consumptions_nieuw - Copy'!V5295</f>
        <v>6.3985291287712773E-4</v>
      </c>
      <c r="F5295" s="11">
        <f>'Consumptions_nieuw - Copy'!W5295</f>
        <v>0</v>
      </c>
      <c r="G5295" s="11">
        <f>'Consumptions_nieuw - Copy'!X5295</f>
        <v>0</v>
      </c>
      <c r="Q5295" s="1">
        <v>5294</v>
      </c>
      <c r="R5295" s="6">
        <v>0</v>
      </c>
      <c r="S5295" s="6">
        <v>0</v>
      </c>
      <c r="T5295" s="6">
        <v>0</v>
      </c>
      <c r="U5295" s="6">
        <v>0</v>
      </c>
      <c r="V5295" s="6">
        <v>175.91969739999999</v>
      </c>
      <c r="W5295" s="6">
        <v>0</v>
      </c>
      <c r="X5295" s="6">
        <f t="shared" si="82"/>
        <v>0</v>
      </c>
    </row>
    <row r="5296" spans="1:24" x14ac:dyDescent="0.25">
      <c r="A5296" s="11">
        <f>'Consumptions_nieuw - Copy'!R5296</f>
        <v>0</v>
      </c>
      <c r="B5296" s="11">
        <f>'Consumptions_nieuw - Copy'!S5296</f>
        <v>0</v>
      </c>
      <c r="C5296" s="11">
        <f>'Consumptions_nieuw - Copy'!T5296</f>
        <v>0</v>
      </c>
      <c r="D5296" s="11">
        <f>'Consumptions_nieuw - Copy'!U5296</f>
        <v>0</v>
      </c>
      <c r="E5296" s="11">
        <f>'Consumptions_nieuw - Copy'!V5296</f>
        <v>1.2974180170814539E-3</v>
      </c>
      <c r="F5296" s="11">
        <f>'Consumptions_nieuw - Copy'!W5296</f>
        <v>0</v>
      </c>
      <c r="G5296" s="11">
        <f>'Consumptions_nieuw - Copy'!X5296</f>
        <v>0</v>
      </c>
      <c r="Q5296" s="1">
        <v>5295</v>
      </c>
      <c r="R5296" s="6">
        <v>0</v>
      </c>
      <c r="S5296" s="6">
        <v>0</v>
      </c>
      <c r="T5296" s="6">
        <v>0</v>
      </c>
      <c r="U5296" s="6">
        <v>0</v>
      </c>
      <c r="V5296" s="6">
        <v>356.70914420000003</v>
      </c>
      <c r="W5296" s="6">
        <v>0</v>
      </c>
      <c r="X5296" s="6">
        <f t="shared" si="82"/>
        <v>0</v>
      </c>
    </row>
    <row r="5297" spans="1:24" x14ac:dyDescent="0.25">
      <c r="A5297" s="11">
        <f>'Consumptions_nieuw - Copy'!R5297</f>
        <v>0</v>
      </c>
      <c r="B5297" s="11">
        <f>'Consumptions_nieuw - Copy'!S5297</f>
        <v>0</v>
      </c>
      <c r="C5297" s="11">
        <f>'Consumptions_nieuw - Copy'!T5297</f>
        <v>0</v>
      </c>
      <c r="D5297" s="11">
        <f>'Consumptions_nieuw - Copy'!U5297</f>
        <v>0</v>
      </c>
      <c r="E5297" s="11">
        <f>'Consumptions_nieuw - Copy'!V5297</f>
        <v>1.2952039934383431E-3</v>
      </c>
      <c r="F5297" s="11">
        <f>'Consumptions_nieuw - Copy'!W5297</f>
        <v>0</v>
      </c>
      <c r="G5297" s="11">
        <f>'Consumptions_nieuw - Copy'!X5297</f>
        <v>0</v>
      </c>
      <c r="Q5297" s="1">
        <v>5296</v>
      </c>
      <c r="R5297" s="6">
        <v>0</v>
      </c>
      <c r="S5297" s="6">
        <v>0</v>
      </c>
      <c r="T5297" s="6">
        <v>0</v>
      </c>
      <c r="U5297" s="6">
        <v>0</v>
      </c>
      <c r="V5297" s="6">
        <v>356.10042559999999</v>
      </c>
      <c r="W5297" s="6">
        <v>0</v>
      </c>
      <c r="X5297" s="6">
        <f t="shared" si="82"/>
        <v>0</v>
      </c>
    </row>
    <row r="5298" spans="1:24" x14ac:dyDescent="0.25">
      <c r="A5298" s="11">
        <f>'Consumptions_nieuw - Copy'!R5298</f>
        <v>0</v>
      </c>
      <c r="B5298" s="11">
        <f>'Consumptions_nieuw - Copy'!S5298</f>
        <v>0</v>
      </c>
      <c r="C5298" s="11">
        <f>'Consumptions_nieuw - Copy'!T5298</f>
        <v>0</v>
      </c>
      <c r="D5298" s="11">
        <f>'Consumptions_nieuw - Copy'!U5298</f>
        <v>0</v>
      </c>
      <c r="E5298" s="11">
        <f>'Consumptions_nieuw - Copy'!V5298</f>
        <v>1.2974180170814539E-3</v>
      </c>
      <c r="F5298" s="11">
        <f>'Consumptions_nieuw - Copy'!W5298</f>
        <v>0</v>
      </c>
      <c r="G5298" s="11">
        <f>'Consumptions_nieuw - Copy'!X5298</f>
        <v>0</v>
      </c>
      <c r="Q5298" s="1">
        <v>5297</v>
      </c>
      <c r="R5298" s="6">
        <v>0</v>
      </c>
      <c r="S5298" s="6">
        <v>0</v>
      </c>
      <c r="T5298" s="6">
        <v>0</v>
      </c>
      <c r="U5298" s="6">
        <v>0</v>
      </c>
      <c r="V5298" s="6">
        <v>356.70914420000003</v>
      </c>
      <c r="W5298" s="6">
        <v>0</v>
      </c>
      <c r="X5298" s="6">
        <f t="shared" si="82"/>
        <v>0</v>
      </c>
    </row>
    <row r="5299" spans="1:24" x14ac:dyDescent="0.25">
      <c r="A5299" s="11">
        <f>'Consumptions_nieuw - Copy'!R5299</f>
        <v>0</v>
      </c>
      <c r="B5299" s="11">
        <f>'Consumptions_nieuw - Copy'!S5299</f>
        <v>0</v>
      </c>
      <c r="C5299" s="11">
        <f>'Consumptions_nieuw - Copy'!T5299</f>
        <v>0</v>
      </c>
      <c r="D5299" s="11">
        <f>'Consumptions_nieuw - Copy'!U5299</f>
        <v>0</v>
      </c>
      <c r="E5299" s="11">
        <f>'Consumptions_nieuw - Copy'!V5299</f>
        <v>6.354248648634687E-4</v>
      </c>
      <c r="F5299" s="11">
        <f>'Consumptions_nieuw - Copy'!W5299</f>
        <v>0</v>
      </c>
      <c r="G5299" s="11">
        <f>'Consumptions_nieuw - Copy'!X5299</f>
        <v>0</v>
      </c>
      <c r="Q5299" s="1">
        <v>5298</v>
      </c>
      <c r="R5299" s="6">
        <v>0</v>
      </c>
      <c r="S5299" s="6">
        <v>0</v>
      </c>
      <c r="T5299" s="6">
        <v>0</v>
      </c>
      <c r="U5299" s="6">
        <v>0</v>
      </c>
      <c r="V5299" s="6">
        <v>174.70226</v>
      </c>
      <c r="W5299" s="6">
        <v>0</v>
      </c>
      <c r="X5299" s="6">
        <f t="shared" si="82"/>
        <v>0</v>
      </c>
    </row>
    <row r="5300" spans="1:24" x14ac:dyDescent="0.25">
      <c r="A5300" s="11">
        <f>'Consumptions_nieuw - Copy'!R5300</f>
        <v>0</v>
      </c>
      <c r="B5300" s="11">
        <f>'Consumptions_nieuw - Copy'!S5300</f>
        <v>0</v>
      </c>
      <c r="C5300" s="11">
        <f>'Consumptions_nieuw - Copy'!T5300</f>
        <v>0</v>
      </c>
      <c r="D5300" s="11">
        <f>'Consumptions_nieuw - Copy'!U5300</f>
        <v>0</v>
      </c>
      <c r="E5300" s="11">
        <f>'Consumptions_nieuw - Copy'!V5300</f>
        <v>1.5210344330419819E-3</v>
      </c>
      <c r="F5300" s="11">
        <f>'Consumptions_nieuw - Copy'!W5300</f>
        <v>0</v>
      </c>
      <c r="G5300" s="11">
        <f>'Consumptions_nieuw - Copy'!X5300</f>
        <v>0</v>
      </c>
      <c r="Q5300" s="1">
        <v>5299</v>
      </c>
      <c r="R5300" s="6">
        <v>0</v>
      </c>
      <c r="S5300" s="6">
        <v>0</v>
      </c>
      <c r="T5300" s="6">
        <v>0</v>
      </c>
      <c r="U5300" s="6">
        <v>0</v>
      </c>
      <c r="V5300" s="6">
        <v>418.1897305</v>
      </c>
      <c r="W5300" s="6">
        <v>0</v>
      </c>
      <c r="X5300" s="6">
        <f t="shared" si="82"/>
        <v>0</v>
      </c>
    </row>
    <row r="5301" spans="1:24" x14ac:dyDescent="0.25">
      <c r="A5301" s="11">
        <f>'Consumptions_nieuw - Copy'!R5301</f>
        <v>0</v>
      </c>
      <c r="B5301" s="11">
        <f>'Consumptions_nieuw - Copy'!S5301</f>
        <v>0</v>
      </c>
      <c r="C5301" s="11">
        <f>'Consumptions_nieuw - Copy'!T5301</f>
        <v>0</v>
      </c>
      <c r="D5301" s="11">
        <f>'Consumptions_nieuw - Copy'!U5301</f>
        <v>0</v>
      </c>
      <c r="E5301" s="11">
        <f>'Consumptions_nieuw - Copy'!V5301</f>
        <v>6.354248648634687E-4</v>
      </c>
      <c r="F5301" s="11">
        <f>'Consumptions_nieuw - Copy'!W5301</f>
        <v>0</v>
      </c>
      <c r="G5301" s="11">
        <f>'Consumptions_nieuw - Copy'!X5301</f>
        <v>0</v>
      </c>
      <c r="Q5301" s="1">
        <v>5300</v>
      </c>
      <c r="R5301" s="6">
        <v>0</v>
      </c>
      <c r="S5301" s="6">
        <v>0</v>
      </c>
      <c r="T5301" s="6">
        <v>0</v>
      </c>
      <c r="U5301" s="6">
        <v>0</v>
      </c>
      <c r="V5301" s="6">
        <v>174.70226</v>
      </c>
      <c r="W5301" s="6">
        <v>0</v>
      </c>
      <c r="X5301" s="6">
        <f t="shared" si="82"/>
        <v>0</v>
      </c>
    </row>
    <row r="5302" spans="1:24" x14ac:dyDescent="0.25">
      <c r="A5302" s="11">
        <f>'Consumptions_nieuw - Copy'!R5302</f>
        <v>0</v>
      </c>
      <c r="B5302" s="11">
        <f>'Consumptions_nieuw - Copy'!S5302</f>
        <v>0</v>
      </c>
      <c r="C5302" s="11">
        <f>'Consumptions_nieuw - Copy'!T5302</f>
        <v>0</v>
      </c>
      <c r="D5302" s="11">
        <f>'Consumptions_nieuw - Copy'!U5302</f>
        <v>0</v>
      </c>
      <c r="E5302" s="11">
        <f>'Consumptions_nieuw - Copy'!V5302</f>
        <v>4.1623649691659967E-4</v>
      </c>
      <c r="F5302" s="11">
        <f>'Consumptions_nieuw - Copy'!W5302</f>
        <v>0</v>
      </c>
      <c r="G5302" s="11">
        <f>'Consumptions_nieuw - Copy'!X5302</f>
        <v>0</v>
      </c>
      <c r="Q5302" s="1">
        <v>5301</v>
      </c>
      <c r="R5302" s="6">
        <v>0</v>
      </c>
      <c r="S5302" s="6">
        <v>0</v>
      </c>
      <c r="T5302" s="6">
        <v>0</v>
      </c>
      <c r="U5302" s="6">
        <v>0</v>
      </c>
      <c r="V5302" s="6">
        <v>114.43911110000001</v>
      </c>
      <c r="W5302" s="6">
        <v>0</v>
      </c>
      <c r="X5302" s="6">
        <f t="shared" si="82"/>
        <v>0</v>
      </c>
    </row>
    <row r="5303" spans="1:24" x14ac:dyDescent="0.25">
      <c r="A5303" s="11">
        <f>'Consumptions_nieuw - Copy'!R5303</f>
        <v>0</v>
      </c>
      <c r="B5303" s="11">
        <f>'Consumptions_nieuw - Copy'!S5303</f>
        <v>0</v>
      </c>
      <c r="C5303" s="11">
        <f>'Consumptions_nieuw - Copy'!T5303</f>
        <v>0</v>
      </c>
      <c r="D5303" s="11">
        <f>'Consumptions_nieuw - Copy'!U5303</f>
        <v>0</v>
      </c>
      <c r="E5303" s="11">
        <f>'Consumptions_nieuw - Copy'!V5303</f>
        <v>1.5254624810556408E-3</v>
      </c>
      <c r="F5303" s="11">
        <f>'Consumptions_nieuw - Copy'!W5303</f>
        <v>0</v>
      </c>
      <c r="G5303" s="11">
        <f>'Consumptions_nieuw - Copy'!X5303</f>
        <v>0</v>
      </c>
      <c r="Q5303" s="1">
        <v>5302</v>
      </c>
      <c r="R5303" s="6">
        <v>0</v>
      </c>
      <c r="S5303" s="6">
        <v>0</v>
      </c>
      <c r="T5303" s="6">
        <v>0</v>
      </c>
      <c r="U5303" s="6">
        <v>0</v>
      </c>
      <c r="V5303" s="6">
        <v>419.40716789999999</v>
      </c>
      <c r="W5303" s="6">
        <v>0</v>
      </c>
      <c r="X5303" s="6">
        <f t="shared" si="82"/>
        <v>0</v>
      </c>
    </row>
    <row r="5304" spans="1:24" x14ac:dyDescent="0.25">
      <c r="A5304" s="11">
        <f>'Consumptions_nieuw - Copy'!R5304</f>
        <v>0</v>
      </c>
      <c r="B5304" s="11">
        <f>'Consumptions_nieuw - Copy'!S5304</f>
        <v>0</v>
      </c>
      <c r="C5304" s="11">
        <f>'Consumptions_nieuw - Copy'!T5304</f>
        <v>0</v>
      </c>
      <c r="D5304" s="11">
        <f>'Consumptions_nieuw - Copy'!U5304</f>
        <v>0</v>
      </c>
      <c r="E5304" s="11">
        <f>'Consumptions_nieuw - Copy'!V5304</f>
        <v>8.5904128118771553E-4</v>
      </c>
      <c r="F5304" s="11">
        <f>'Consumptions_nieuw - Copy'!W5304</f>
        <v>0</v>
      </c>
      <c r="G5304" s="11">
        <f>'Consumptions_nieuw - Copy'!X5304</f>
        <v>0</v>
      </c>
      <c r="Q5304" s="1">
        <v>5303</v>
      </c>
      <c r="R5304" s="6">
        <v>0</v>
      </c>
      <c r="S5304" s="6">
        <v>0</v>
      </c>
      <c r="T5304" s="6">
        <v>0</v>
      </c>
      <c r="U5304" s="6">
        <v>0</v>
      </c>
      <c r="V5304" s="6">
        <v>236.18284639999999</v>
      </c>
      <c r="W5304" s="6">
        <v>0</v>
      </c>
      <c r="X5304" s="6">
        <f t="shared" si="82"/>
        <v>0</v>
      </c>
    </row>
    <row r="5305" spans="1:24" x14ac:dyDescent="0.25">
      <c r="A5305" s="11">
        <f>'Consumptions_nieuw - Copy'!R5305</f>
        <v>0</v>
      </c>
      <c r="B5305" s="11">
        <f>'Consumptions_nieuw - Copy'!S5305</f>
        <v>0</v>
      </c>
      <c r="C5305" s="11">
        <f>'Consumptions_nieuw - Copy'!T5305</f>
        <v>0</v>
      </c>
      <c r="D5305" s="11">
        <f>'Consumptions_nieuw - Copy'!U5305</f>
        <v>0</v>
      </c>
      <c r="E5305" s="11">
        <f>'Consumptions_nieuw - Copy'!V5305</f>
        <v>8.6346932883765574E-4</v>
      </c>
      <c r="F5305" s="11">
        <f>'Consumptions_nieuw - Copy'!W5305</f>
        <v>0</v>
      </c>
      <c r="G5305" s="11">
        <f>'Consumptions_nieuw - Copy'!X5305</f>
        <v>0</v>
      </c>
      <c r="Q5305" s="1">
        <v>5304</v>
      </c>
      <c r="R5305" s="6">
        <v>0</v>
      </c>
      <c r="S5305" s="6">
        <v>0</v>
      </c>
      <c r="T5305" s="6">
        <v>0</v>
      </c>
      <c r="U5305" s="6">
        <v>0</v>
      </c>
      <c r="V5305" s="6">
        <v>237.40028369999999</v>
      </c>
      <c r="W5305" s="6">
        <v>0</v>
      </c>
      <c r="X5305" s="6">
        <f t="shared" si="82"/>
        <v>0</v>
      </c>
    </row>
    <row r="5306" spans="1:24" x14ac:dyDescent="0.25">
      <c r="A5306" s="11">
        <f>'Consumptions_nieuw - Copy'!R5306</f>
        <v>0</v>
      </c>
      <c r="B5306" s="11">
        <f>'Consumptions_nieuw - Copy'!S5306</f>
        <v>0</v>
      </c>
      <c r="C5306" s="11">
        <f>'Consumptions_nieuw - Copy'!T5306</f>
        <v>0</v>
      </c>
      <c r="D5306" s="11">
        <f>'Consumptions_nieuw - Copy'!U5306</f>
        <v>0</v>
      </c>
      <c r="E5306" s="11">
        <f>'Consumptions_nieuw - Copy'!V5306</f>
        <v>8.5461323317405661E-4</v>
      </c>
      <c r="F5306" s="11">
        <f>'Consumptions_nieuw - Copy'!W5306</f>
        <v>0</v>
      </c>
      <c r="G5306" s="11">
        <f>'Consumptions_nieuw - Copy'!X5306</f>
        <v>0</v>
      </c>
      <c r="Q5306" s="1">
        <v>5305</v>
      </c>
      <c r="R5306" s="6">
        <v>0</v>
      </c>
      <c r="S5306" s="6">
        <v>0</v>
      </c>
      <c r="T5306" s="6">
        <v>0</v>
      </c>
      <c r="U5306" s="6">
        <v>0</v>
      </c>
      <c r="V5306" s="6">
        <v>234.96540899999999</v>
      </c>
      <c r="W5306" s="6">
        <v>0</v>
      </c>
      <c r="X5306" s="6">
        <f t="shared" si="82"/>
        <v>0</v>
      </c>
    </row>
    <row r="5307" spans="1:24" x14ac:dyDescent="0.25">
      <c r="A5307" s="11">
        <f>'Consumptions_nieuw - Copy'!R5307</f>
        <v>0</v>
      </c>
      <c r="B5307" s="11">
        <f>'Consumptions_nieuw - Copy'!S5307</f>
        <v>0</v>
      </c>
      <c r="C5307" s="11">
        <f>'Consumptions_nieuw - Copy'!T5307</f>
        <v>0</v>
      </c>
      <c r="D5307" s="11">
        <f>'Consumptions_nieuw - Copy'!U5307</f>
        <v>0</v>
      </c>
      <c r="E5307" s="11">
        <f>'Consumptions_nieuw - Copy'!V5307</f>
        <v>6.354248648634687E-4</v>
      </c>
      <c r="F5307" s="11">
        <f>'Consumptions_nieuw - Copy'!W5307</f>
        <v>0</v>
      </c>
      <c r="G5307" s="11">
        <f>'Consumptions_nieuw - Copy'!X5307</f>
        <v>0</v>
      </c>
      <c r="Q5307" s="1">
        <v>5306</v>
      </c>
      <c r="R5307" s="6">
        <v>0</v>
      </c>
      <c r="S5307" s="6">
        <v>0</v>
      </c>
      <c r="T5307" s="6">
        <v>0</v>
      </c>
      <c r="U5307" s="6">
        <v>0</v>
      </c>
      <c r="V5307" s="6">
        <v>174.70226</v>
      </c>
      <c r="W5307" s="6">
        <v>0</v>
      </c>
      <c r="X5307" s="6">
        <f t="shared" si="82"/>
        <v>0</v>
      </c>
    </row>
    <row r="5308" spans="1:24" x14ac:dyDescent="0.25">
      <c r="A5308" s="11">
        <f>'Consumptions_nieuw - Copy'!R5308</f>
        <v>0</v>
      </c>
      <c r="B5308" s="11">
        <f>'Consumptions_nieuw - Copy'!S5308</f>
        <v>0</v>
      </c>
      <c r="C5308" s="11">
        <f>'Consumptions_nieuw - Copy'!T5308</f>
        <v>0</v>
      </c>
      <c r="D5308" s="11">
        <f>'Consumptions_nieuw - Copy'!U5308</f>
        <v>0</v>
      </c>
      <c r="E5308" s="11">
        <f>'Consumptions_nieuw - Copy'!V5308</f>
        <v>8.5239920916722715E-4</v>
      </c>
      <c r="F5308" s="11">
        <f>'Consumptions_nieuw - Copy'!W5308</f>
        <v>0</v>
      </c>
      <c r="G5308" s="11">
        <f>'Consumptions_nieuw - Copy'!X5308</f>
        <v>0</v>
      </c>
      <c r="Q5308" s="1">
        <v>5307</v>
      </c>
      <c r="R5308" s="6">
        <v>0</v>
      </c>
      <c r="S5308" s="6">
        <v>0</v>
      </c>
      <c r="T5308" s="6">
        <v>0</v>
      </c>
      <c r="U5308" s="6">
        <v>0</v>
      </c>
      <c r="V5308" s="6">
        <v>234.3566903</v>
      </c>
      <c r="W5308" s="6">
        <v>0</v>
      </c>
      <c r="X5308" s="6">
        <f t="shared" si="82"/>
        <v>0</v>
      </c>
    </row>
    <row r="5309" spans="1:24" x14ac:dyDescent="0.25">
      <c r="A5309" s="11">
        <f>'Consumptions_nieuw - Copy'!R5309</f>
        <v>0</v>
      </c>
      <c r="B5309" s="11">
        <f>'Consumptions_nieuw - Copy'!S5309</f>
        <v>0</v>
      </c>
      <c r="C5309" s="11">
        <f>'Consumptions_nieuw - Copy'!T5309</f>
        <v>0</v>
      </c>
      <c r="D5309" s="11">
        <f>'Consumptions_nieuw - Copy'!U5309</f>
        <v>0</v>
      </c>
      <c r="E5309" s="11">
        <f>'Consumptions_nieuw - Copy'!V5309</f>
        <v>6.309968172135285E-4</v>
      </c>
      <c r="F5309" s="11">
        <f>'Consumptions_nieuw - Copy'!W5309</f>
        <v>0</v>
      </c>
      <c r="G5309" s="11">
        <f>'Consumptions_nieuw - Copy'!X5309</f>
        <v>0</v>
      </c>
      <c r="Q5309" s="1">
        <v>5308</v>
      </c>
      <c r="R5309" s="6">
        <v>0</v>
      </c>
      <c r="S5309" s="6">
        <v>0</v>
      </c>
      <c r="T5309" s="6">
        <v>0</v>
      </c>
      <c r="U5309" s="6">
        <v>0</v>
      </c>
      <c r="V5309" s="6">
        <v>173.4848227</v>
      </c>
      <c r="W5309" s="6">
        <v>0</v>
      </c>
      <c r="X5309" s="6">
        <f t="shared" si="82"/>
        <v>0</v>
      </c>
    </row>
    <row r="5310" spans="1:24" x14ac:dyDescent="0.25">
      <c r="A5310" s="11">
        <f>'Consumptions_nieuw - Copy'!R5310</f>
        <v>0</v>
      </c>
      <c r="B5310" s="11">
        <f>'Consumptions_nieuw - Copy'!S5310</f>
        <v>0</v>
      </c>
      <c r="C5310" s="11">
        <f>'Consumptions_nieuw - Copy'!T5310</f>
        <v>0</v>
      </c>
      <c r="D5310" s="11">
        <f>'Consumptions_nieuw - Copy'!U5310</f>
        <v>0</v>
      </c>
      <c r="E5310" s="11">
        <f>'Consumptions_nieuw - Copy'!V5310</f>
        <v>1.3018460650951128E-3</v>
      </c>
      <c r="F5310" s="11">
        <f>'Consumptions_nieuw - Copy'!W5310</f>
        <v>0</v>
      </c>
      <c r="G5310" s="11">
        <f>'Consumptions_nieuw - Copy'!X5310</f>
        <v>0</v>
      </c>
      <c r="Q5310" s="1">
        <v>5309</v>
      </c>
      <c r="R5310" s="6">
        <v>0</v>
      </c>
      <c r="S5310" s="6">
        <v>0</v>
      </c>
      <c r="T5310" s="6">
        <v>0</v>
      </c>
      <c r="U5310" s="6">
        <v>0</v>
      </c>
      <c r="V5310" s="6">
        <v>357.92658160000002</v>
      </c>
      <c r="W5310" s="6">
        <v>0</v>
      </c>
      <c r="X5310" s="6">
        <f t="shared" si="82"/>
        <v>0</v>
      </c>
    </row>
    <row r="5311" spans="1:24" x14ac:dyDescent="0.25">
      <c r="A5311" s="11">
        <f>'Consumptions_nieuw - Copy'!R5311</f>
        <v>0</v>
      </c>
      <c r="B5311" s="11">
        <f>'Consumptions_nieuw - Copy'!S5311</f>
        <v>0</v>
      </c>
      <c r="C5311" s="11">
        <f>'Consumptions_nieuw - Copy'!T5311</f>
        <v>0</v>
      </c>
      <c r="D5311" s="11">
        <f>'Consumptions_nieuw - Copy'!U5311</f>
        <v>1.426687703564326E-2</v>
      </c>
      <c r="E5311" s="11">
        <f>'Consumptions_nieuw - Copy'!V5311</f>
        <v>8.5239920916722715E-4</v>
      </c>
      <c r="F5311" s="11">
        <f>'Consumptions_nieuw - Copy'!W5311</f>
        <v>1.8706171706608883E-2</v>
      </c>
      <c r="G5311" s="11">
        <f>'Consumptions_nieuw - Copy'!X5311</f>
        <v>0</v>
      </c>
      <c r="Q5311" s="1">
        <v>5310</v>
      </c>
      <c r="R5311" s="6">
        <v>0</v>
      </c>
      <c r="S5311" s="6">
        <v>0</v>
      </c>
      <c r="T5311" s="6">
        <v>0</v>
      </c>
      <c r="U5311" s="6">
        <v>0.27550506000000002</v>
      </c>
      <c r="V5311" s="6">
        <v>234.3566903</v>
      </c>
      <c r="W5311" s="6">
        <v>0.291897611</v>
      </c>
      <c r="X5311" s="6">
        <f t="shared" si="82"/>
        <v>0</v>
      </c>
    </row>
    <row r="5312" spans="1:24" x14ac:dyDescent="0.25">
      <c r="A5312" s="11">
        <f>'Consumptions_nieuw - Copy'!R5312</f>
        <v>0</v>
      </c>
      <c r="B5312" s="11">
        <f>'Consumptions_nieuw - Copy'!S5312</f>
        <v>0</v>
      </c>
      <c r="C5312" s="11">
        <f>'Consumptions_nieuw - Copy'!T5312</f>
        <v>0</v>
      </c>
      <c r="D5312" s="11">
        <f>'Consumptions_nieuw - Copy'!U5312</f>
        <v>0</v>
      </c>
      <c r="E5312" s="11">
        <f>'Consumptions_nieuw - Copy'!V5312</f>
        <v>1.2996320410882834E-3</v>
      </c>
      <c r="F5312" s="11">
        <f>'Consumptions_nieuw - Copy'!W5312</f>
        <v>0</v>
      </c>
      <c r="G5312" s="11">
        <f>'Consumptions_nieuw - Copy'!X5312</f>
        <v>0</v>
      </c>
      <c r="Q5312" s="1">
        <v>5311</v>
      </c>
      <c r="R5312" s="6">
        <v>0</v>
      </c>
      <c r="S5312" s="6">
        <v>0</v>
      </c>
      <c r="T5312" s="6">
        <v>0</v>
      </c>
      <c r="U5312" s="6">
        <v>0</v>
      </c>
      <c r="V5312" s="6">
        <v>357.31786290000002</v>
      </c>
      <c r="W5312" s="6">
        <v>0</v>
      </c>
      <c r="X5312" s="6">
        <f t="shared" si="82"/>
        <v>0</v>
      </c>
    </row>
    <row r="5313" spans="1:24" x14ac:dyDescent="0.25">
      <c r="A5313" s="11">
        <f>'Consumptions_nieuw - Copy'!R5313</f>
        <v>0</v>
      </c>
      <c r="B5313" s="11">
        <f>'Consumptions_nieuw - Copy'!S5313</f>
        <v>0</v>
      </c>
      <c r="C5313" s="11">
        <f>'Consumptions_nieuw - Copy'!T5313</f>
        <v>0</v>
      </c>
      <c r="D5313" s="11">
        <f>'Consumptions_nieuw - Copy'!U5313</f>
        <v>0</v>
      </c>
      <c r="E5313" s="11">
        <f>'Consumptions_nieuw - Copy'!V5313</f>
        <v>1.5232484570488114E-3</v>
      </c>
      <c r="F5313" s="11">
        <f>'Consumptions_nieuw - Copy'!W5313</f>
        <v>0</v>
      </c>
      <c r="G5313" s="11">
        <f>'Consumptions_nieuw - Copy'!X5313</f>
        <v>0</v>
      </c>
      <c r="Q5313" s="1">
        <v>5312</v>
      </c>
      <c r="R5313" s="6">
        <v>0</v>
      </c>
      <c r="S5313" s="6">
        <v>0</v>
      </c>
      <c r="T5313" s="6">
        <v>0</v>
      </c>
      <c r="U5313" s="6">
        <v>0</v>
      </c>
      <c r="V5313" s="6">
        <v>418.79844919999999</v>
      </c>
      <c r="W5313" s="6">
        <v>0</v>
      </c>
      <c r="X5313" s="6">
        <f t="shared" si="82"/>
        <v>0</v>
      </c>
    </row>
    <row r="5314" spans="1:24" x14ac:dyDescent="0.25">
      <c r="A5314" s="11">
        <f>'Consumptions_nieuw - Copy'!R5314</f>
        <v>0</v>
      </c>
      <c r="B5314" s="11">
        <f>'Consumptions_nieuw - Copy'!S5314</f>
        <v>0</v>
      </c>
      <c r="C5314" s="11">
        <f>'Consumptions_nieuw - Copy'!T5314</f>
        <v>0</v>
      </c>
      <c r="D5314" s="11">
        <f>'Consumptions_nieuw - Copy'!U5314</f>
        <v>0</v>
      </c>
      <c r="E5314" s="11">
        <f>'Consumptions_nieuw - Copy'!V5314</f>
        <v>1.0804436731414141E-3</v>
      </c>
      <c r="F5314" s="11">
        <f>'Consumptions_nieuw - Copy'!W5314</f>
        <v>0</v>
      </c>
      <c r="G5314" s="11">
        <f>'Consumptions_nieuw - Copy'!X5314</f>
        <v>0</v>
      </c>
      <c r="Q5314" s="1">
        <v>5313</v>
      </c>
      <c r="R5314" s="6">
        <v>0</v>
      </c>
      <c r="S5314" s="6">
        <v>0</v>
      </c>
      <c r="T5314" s="6">
        <v>0</v>
      </c>
      <c r="U5314" s="6">
        <v>0</v>
      </c>
      <c r="V5314" s="6">
        <v>297.05471399999999</v>
      </c>
      <c r="W5314" s="6">
        <v>0</v>
      </c>
      <c r="X5314" s="6">
        <f t="shared" si="82"/>
        <v>0</v>
      </c>
    </row>
    <row r="5315" spans="1:24" x14ac:dyDescent="0.25">
      <c r="A5315" s="11">
        <f>'Consumptions_nieuw - Copy'!R5315</f>
        <v>0</v>
      </c>
      <c r="B5315" s="11">
        <f>'Consumptions_nieuw - Copy'!S5315</f>
        <v>0</v>
      </c>
      <c r="C5315" s="11">
        <f>'Consumptions_nieuw - Copy'!T5315</f>
        <v>0</v>
      </c>
      <c r="D5315" s="11">
        <f>'Consumptions_nieuw - Copy'!U5315</f>
        <v>0</v>
      </c>
      <c r="E5315" s="11">
        <f>'Consumptions_nieuw - Copy'!V5315</f>
        <v>6.3763888887029827E-4</v>
      </c>
      <c r="F5315" s="11">
        <f>'Consumptions_nieuw - Copy'!W5315</f>
        <v>0</v>
      </c>
      <c r="G5315" s="11">
        <f>'Consumptions_nieuw - Copy'!X5315</f>
        <v>0</v>
      </c>
      <c r="Q5315" s="1">
        <v>5314</v>
      </c>
      <c r="R5315" s="6">
        <v>0</v>
      </c>
      <c r="S5315" s="6">
        <v>0</v>
      </c>
      <c r="T5315" s="6">
        <v>0</v>
      </c>
      <c r="U5315" s="6">
        <v>0</v>
      </c>
      <c r="V5315" s="6">
        <v>175.31097870000002</v>
      </c>
      <c r="W5315" s="6">
        <v>0</v>
      </c>
      <c r="X5315" s="6">
        <f t="shared" ref="X5315:X5378" si="83">T5315*0.4</f>
        <v>0</v>
      </c>
    </row>
    <row r="5316" spans="1:24" x14ac:dyDescent="0.25">
      <c r="A5316" s="11">
        <f>'Consumptions_nieuw - Copy'!R5316</f>
        <v>0</v>
      </c>
      <c r="B5316" s="11">
        <f>'Consumptions_nieuw - Copy'!S5316</f>
        <v>0</v>
      </c>
      <c r="C5316" s="11">
        <f>'Consumptions_nieuw - Copy'!T5316</f>
        <v>0</v>
      </c>
      <c r="D5316" s="11">
        <f>'Consumptions_nieuw - Copy'!U5316</f>
        <v>0</v>
      </c>
      <c r="E5316" s="11">
        <f>'Consumptions_nieuw - Copy'!V5316</f>
        <v>1.0848717207913546E-3</v>
      </c>
      <c r="F5316" s="11">
        <f>'Consumptions_nieuw - Copy'!W5316</f>
        <v>0</v>
      </c>
      <c r="G5316" s="11">
        <f>'Consumptions_nieuw - Copy'!X5316</f>
        <v>0</v>
      </c>
      <c r="Q5316" s="1">
        <v>5315</v>
      </c>
      <c r="R5316" s="6">
        <v>0</v>
      </c>
      <c r="S5316" s="6">
        <v>0</v>
      </c>
      <c r="T5316" s="6">
        <v>0</v>
      </c>
      <c r="U5316" s="6">
        <v>0</v>
      </c>
      <c r="V5316" s="6">
        <v>298.27215130000008</v>
      </c>
      <c r="W5316" s="6">
        <v>0</v>
      </c>
      <c r="X5316" s="6">
        <f t="shared" si="83"/>
        <v>0</v>
      </c>
    </row>
    <row r="5317" spans="1:24" x14ac:dyDescent="0.25">
      <c r="A5317" s="11">
        <f>'Consumptions_nieuw - Copy'!R5317</f>
        <v>0</v>
      </c>
      <c r="B5317" s="11">
        <f>'Consumptions_nieuw - Copy'!S5317</f>
        <v>0</v>
      </c>
      <c r="C5317" s="11">
        <f>'Consumptions_nieuw - Copy'!T5317</f>
        <v>0</v>
      </c>
      <c r="D5317" s="11">
        <f>'Consumptions_nieuw - Copy'!U5317</f>
        <v>0</v>
      </c>
      <c r="E5317" s="11">
        <f>'Consumptions_nieuw - Copy'!V5317</f>
        <v>4.2066454493025859E-4</v>
      </c>
      <c r="F5317" s="11">
        <f>'Consumptions_nieuw - Copy'!W5317</f>
        <v>0</v>
      </c>
      <c r="G5317" s="11">
        <f>'Consumptions_nieuw - Copy'!X5317</f>
        <v>0</v>
      </c>
      <c r="Q5317" s="1">
        <v>5316</v>
      </c>
      <c r="R5317" s="6">
        <v>0</v>
      </c>
      <c r="S5317" s="6">
        <v>0</v>
      </c>
      <c r="T5317" s="6">
        <v>0</v>
      </c>
      <c r="U5317" s="6">
        <v>0</v>
      </c>
      <c r="V5317" s="6">
        <v>115.6565485</v>
      </c>
      <c r="W5317" s="6">
        <v>0</v>
      </c>
      <c r="X5317" s="6">
        <f t="shared" si="83"/>
        <v>0</v>
      </c>
    </row>
    <row r="5318" spans="1:24" x14ac:dyDescent="0.25">
      <c r="A5318" s="11">
        <f>'Consumptions_nieuw - Copy'!R5318</f>
        <v>0</v>
      </c>
      <c r="B5318" s="11">
        <f>'Consumptions_nieuw - Copy'!S5318</f>
        <v>0</v>
      </c>
      <c r="C5318" s="11">
        <f>'Consumptions_nieuw - Copy'!T5318</f>
        <v>0</v>
      </c>
      <c r="D5318" s="11">
        <f>'Consumptions_nieuw - Copy'!U5318</f>
        <v>0</v>
      </c>
      <c r="E5318" s="11">
        <f>'Consumptions_nieuw - Copy'!V5318</f>
        <v>8.5461323317405661E-4</v>
      </c>
      <c r="F5318" s="11">
        <f>'Consumptions_nieuw - Copy'!W5318</f>
        <v>0</v>
      </c>
      <c r="G5318" s="11">
        <f>'Consumptions_nieuw - Copy'!X5318</f>
        <v>0</v>
      </c>
      <c r="Q5318" s="1">
        <v>5317</v>
      </c>
      <c r="R5318" s="6">
        <v>0</v>
      </c>
      <c r="S5318" s="6">
        <v>0</v>
      </c>
      <c r="T5318" s="6">
        <v>0</v>
      </c>
      <c r="U5318" s="6">
        <v>0</v>
      </c>
      <c r="V5318" s="6">
        <v>234.96540899999999</v>
      </c>
      <c r="W5318" s="6">
        <v>0</v>
      </c>
      <c r="X5318" s="6">
        <f t="shared" si="83"/>
        <v>0</v>
      </c>
    </row>
    <row r="5319" spans="1:24" x14ac:dyDescent="0.25">
      <c r="A5319" s="11">
        <f>'Consumptions_nieuw - Copy'!R5319</f>
        <v>0</v>
      </c>
      <c r="B5319" s="11">
        <f>'Consumptions_nieuw - Copy'!S5319</f>
        <v>0</v>
      </c>
      <c r="C5319" s="11">
        <f>'Consumptions_nieuw - Copy'!T5319</f>
        <v>0</v>
      </c>
      <c r="D5319" s="11">
        <f>'Consumptions_nieuw - Copy'!U5319</f>
        <v>0</v>
      </c>
      <c r="E5319" s="11">
        <f>'Consumptions_nieuw - Copy'!V5319</f>
        <v>6.3763888887029827E-4</v>
      </c>
      <c r="F5319" s="11">
        <f>'Consumptions_nieuw - Copy'!W5319</f>
        <v>0</v>
      </c>
      <c r="G5319" s="11">
        <f>'Consumptions_nieuw - Copy'!X5319</f>
        <v>0</v>
      </c>
      <c r="Q5319" s="1">
        <v>5318</v>
      </c>
      <c r="R5319" s="6">
        <v>0</v>
      </c>
      <c r="S5319" s="6">
        <v>0</v>
      </c>
      <c r="T5319" s="6">
        <v>0</v>
      </c>
      <c r="U5319" s="6">
        <v>0</v>
      </c>
      <c r="V5319" s="6">
        <v>175.31097870000002</v>
      </c>
      <c r="W5319" s="6">
        <v>0</v>
      </c>
      <c r="X5319" s="6">
        <f t="shared" si="83"/>
        <v>0</v>
      </c>
    </row>
    <row r="5320" spans="1:24" x14ac:dyDescent="0.25">
      <c r="A5320" s="11">
        <f>'Consumptions_nieuw - Copy'!R5320</f>
        <v>0</v>
      </c>
      <c r="B5320" s="11">
        <f>'Consumptions_nieuw - Copy'!S5320</f>
        <v>0</v>
      </c>
      <c r="C5320" s="11">
        <f>'Consumptions_nieuw - Copy'!T5320</f>
        <v>0</v>
      </c>
      <c r="D5320" s="11">
        <f>'Consumptions_nieuw - Copy'!U5320</f>
        <v>0</v>
      </c>
      <c r="E5320" s="11">
        <f>'Consumptions_nieuw - Copy'!V5320</f>
        <v>1.3040600891019423E-3</v>
      </c>
      <c r="F5320" s="11">
        <f>'Consumptions_nieuw - Copy'!W5320</f>
        <v>0</v>
      </c>
      <c r="G5320" s="11">
        <f>'Consumptions_nieuw - Copy'!X5320</f>
        <v>0</v>
      </c>
      <c r="Q5320" s="1">
        <v>5319</v>
      </c>
      <c r="R5320" s="6">
        <v>0</v>
      </c>
      <c r="S5320" s="6">
        <v>0</v>
      </c>
      <c r="T5320" s="6">
        <v>0</v>
      </c>
      <c r="U5320" s="6">
        <v>0</v>
      </c>
      <c r="V5320" s="6">
        <v>358.53530030000002</v>
      </c>
      <c r="W5320" s="6">
        <v>0</v>
      </c>
      <c r="X5320" s="6">
        <f t="shared" si="83"/>
        <v>0</v>
      </c>
    </row>
    <row r="5321" spans="1:24" x14ac:dyDescent="0.25">
      <c r="A5321" s="11">
        <f>'Consumptions_nieuw - Copy'!R5321</f>
        <v>0</v>
      </c>
      <c r="B5321" s="11">
        <f>'Consumptions_nieuw - Copy'!S5321</f>
        <v>0</v>
      </c>
      <c r="C5321" s="11">
        <f>'Consumptions_nieuw - Copy'!T5321</f>
        <v>0</v>
      </c>
      <c r="D5321" s="11">
        <f>'Consumptions_nieuw - Copy'!U5321</f>
        <v>0</v>
      </c>
      <c r="E5321" s="11">
        <f>'Consumptions_nieuw - Copy'!V5321</f>
        <v>6.3763888887029827E-4</v>
      </c>
      <c r="F5321" s="11">
        <f>'Consumptions_nieuw - Copy'!W5321</f>
        <v>0</v>
      </c>
      <c r="G5321" s="11">
        <f>'Consumptions_nieuw - Copy'!X5321</f>
        <v>0</v>
      </c>
      <c r="Q5321" s="1">
        <v>5320</v>
      </c>
      <c r="R5321" s="6">
        <v>0</v>
      </c>
      <c r="S5321" s="6">
        <v>0</v>
      </c>
      <c r="T5321" s="6">
        <v>0</v>
      </c>
      <c r="U5321" s="6">
        <v>0</v>
      </c>
      <c r="V5321" s="6">
        <v>175.31097870000002</v>
      </c>
      <c r="W5321" s="6">
        <v>0</v>
      </c>
      <c r="X5321" s="6">
        <f t="shared" si="83"/>
        <v>0</v>
      </c>
    </row>
    <row r="5322" spans="1:24" x14ac:dyDescent="0.25">
      <c r="A5322" s="11">
        <f>'Consumptions_nieuw - Copy'!R5322</f>
        <v>0</v>
      </c>
      <c r="B5322" s="11">
        <f>'Consumptions_nieuw - Copy'!S5322</f>
        <v>0</v>
      </c>
      <c r="C5322" s="11">
        <f>'Consumptions_nieuw - Copy'!T5322</f>
        <v>0</v>
      </c>
      <c r="D5322" s="11">
        <f>'Consumptions_nieuw - Copy'!U5322</f>
        <v>0</v>
      </c>
      <c r="E5322" s="11">
        <f>'Consumptions_nieuw - Copy'!V5322</f>
        <v>1.3062741127450529E-3</v>
      </c>
      <c r="F5322" s="11">
        <f>'Consumptions_nieuw - Copy'!W5322</f>
        <v>0</v>
      </c>
      <c r="G5322" s="11">
        <f>'Consumptions_nieuw - Copy'!X5322</f>
        <v>0</v>
      </c>
      <c r="Q5322" s="1">
        <v>5321</v>
      </c>
      <c r="R5322" s="6">
        <v>0</v>
      </c>
      <c r="S5322" s="6">
        <v>0</v>
      </c>
      <c r="T5322" s="6">
        <v>0</v>
      </c>
      <c r="U5322" s="6">
        <v>0</v>
      </c>
      <c r="V5322" s="6">
        <v>359.14401889999999</v>
      </c>
      <c r="W5322" s="6">
        <v>0</v>
      </c>
      <c r="X5322" s="6">
        <f t="shared" si="83"/>
        <v>0</v>
      </c>
    </row>
    <row r="5323" spans="1:24" x14ac:dyDescent="0.25">
      <c r="A5323" s="11">
        <f>'Consumptions_nieuw - Copy'!R5323</f>
        <v>0</v>
      </c>
      <c r="B5323" s="11">
        <f>'Consumptions_nieuw - Copy'!S5323</f>
        <v>0</v>
      </c>
      <c r="C5323" s="11">
        <f>'Consumptions_nieuw - Copy'!T5323</f>
        <v>0</v>
      </c>
      <c r="D5323" s="11">
        <f>'Consumptions_nieuw - Copy'!U5323</f>
        <v>0</v>
      </c>
      <c r="E5323" s="11">
        <f>'Consumptions_nieuw - Copy'!V5323</f>
        <v>1.5210344330419819E-3</v>
      </c>
      <c r="F5323" s="11">
        <f>'Consumptions_nieuw - Copy'!W5323</f>
        <v>0</v>
      </c>
      <c r="G5323" s="11">
        <f>'Consumptions_nieuw - Copy'!X5323</f>
        <v>0</v>
      </c>
      <c r="Q5323" s="1">
        <v>5322</v>
      </c>
      <c r="R5323" s="6">
        <v>0</v>
      </c>
      <c r="S5323" s="6">
        <v>0</v>
      </c>
      <c r="T5323" s="6">
        <v>0</v>
      </c>
      <c r="U5323" s="6">
        <v>0</v>
      </c>
      <c r="V5323" s="6">
        <v>418.1897305</v>
      </c>
      <c r="W5323" s="6">
        <v>0</v>
      </c>
      <c r="X5323" s="6">
        <f t="shared" si="83"/>
        <v>0</v>
      </c>
    </row>
    <row r="5324" spans="1:24" x14ac:dyDescent="0.25">
      <c r="A5324" s="11">
        <f>'Consumptions_nieuw - Copy'!R5324</f>
        <v>0</v>
      </c>
      <c r="B5324" s="11">
        <f>'Consumptions_nieuw - Copy'!S5324</f>
        <v>0</v>
      </c>
      <c r="C5324" s="11">
        <f>'Consumptions_nieuw - Copy'!T5324</f>
        <v>0</v>
      </c>
      <c r="D5324" s="11">
        <f>'Consumptions_nieuw - Copy'!U5324</f>
        <v>0</v>
      </c>
      <c r="E5324" s="11">
        <f>'Consumptions_nieuw - Copy'!V5324</f>
        <v>1.5276765050624703E-3</v>
      </c>
      <c r="F5324" s="11">
        <f>'Consumptions_nieuw - Copy'!W5324</f>
        <v>0</v>
      </c>
      <c r="G5324" s="11">
        <f>'Consumptions_nieuw - Copy'!X5324</f>
        <v>0</v>
      </c>
      <c r="Q5324" s="1">
        <v>5323</v>
      </c>
      <c r="R5324" s="6">
        <v>0</v>
      </c>
      <c r="S5324" s="6">
        <v>0</v>
      </c>
      <c r="T5324" s="6">
        <v>0</v>
      </c>
      <c r="U5324" s="6">
        <v>0</v>
      </c>
      <c r="V5324" s="6">
        <v>420.01588659999999</v>
      </c>
      <c r="W5324" s="6">
        <v>0</v>
      </c>
      <c r="X5324" s="6">
        <f t="shared" si="83"/>
        <v>0</v>
      </c>
    </row>
    <row r="5325" spans="1:24" x14ac:dyDescent="0.25">
      <c r="A5325" s="11">
        <f>'Consumptions_nieuw - Copy'!R5325</f>
        <v>0</v>
      </c>
      <c r="B5325" s="11">
        <f>'Consumptions_nieuw - Copy'!S5325</f>
        <v>0</v>
      </c>
      <c r="C5325" s="11">
        <f>'Consumptions_nieuw - Copy'!T5325</f>
        <v>0</v>
      </c>
      <c r="D5325" s="11">
        <f>'Consumptions_nieuw - Copy'!U5325</f>
        <v>0</v>
      </c>
      <c r="E5325" s="11">
        <f>'Consumptions_nieuw - Copy'!V5325</f>
        <v>1.0738016011209257E-3</v>
      </c>
      <c r="F5325" s="11">
        <f>'Consumptions_nieuw - Copy'!W5325</f>
        <v>0</v>
      </c>
      <c r="G5325" s="11">
        <f>'Consumptions_nieuw - Copy'!X5325</f>
        <v>0</v>
      </c>
      <c r="Q5325" s="1">
        <v>5324</v>
      </c>
      <c r="R5325" s="6">
        <v>0</v>
      </c>
      <c r="S5325" s="6">
        <v>0</v>
      </c>
      <c r="T5325" s="6">
        <v>0</v>
      </c>
      <c r="U5325" s="6">
        <v>0</v>
      </c>
      <c r="V5325" s="6">
        <v>295.2285579</v>
      </c>
      <c r="W5325" s="6">
        <v>0</v>
      </c>
      <c r="X5325" s="6">
        <f t="shared" si="83"/>
        <v>0</v>
      </c>
    </row>
    <row r="5326" spans="1:24" x14ac:dyDescent="0.25">
      <c r="A5326" s="11">
        <f>'Consumptions_nieuw - Copy'!R5326</f>
        <v>0</v>
      </c>
      <c r="B5326" s="11">
        <f>'Consumptions_nieuw - Copy'!S5326</f>
        <v>0</v>
      </c>
      <c r="C5326" s="11">
        <f>'Consumptions_nieuw - Copy'!T5326</f>
        <v>0</v>
      </c>
      <c r="D5326" s="11">
        <f>'Consumptions_nieuw - Copy'!U5326</f>
        <v>0</v>
      </c>
      <c r="E5326" s="11">
        <f>'Consumptions_nieuw - Copy'!V5326</f>
        <v>6.354248648634687E-4</v>
      </c>
      <c r="F5326" s="11">
        <f>'Consumptions_nieuw - Copy'!W5326</f>
        <v>0</v>
      </c>
      <c r="G5326" s="11">
        <f>'Consumptions_nieuw - Copy'!X5326</f>
        <v>0</v>
      </c>
      <c r="Q5326" s="1">
        <v>5325</v>
      </c>
      <c r="R5326" s="6">
        <v>0</v>
      </c>
      <c r="S5326" s="6">
        <v>0</v>
      </c>
      <c r="T5326" s="6">
        <v>0</v>
      </c>
      <c r="U5326" s="6">
        <v>0</v>
      </c>
      <c r="V5326" s="6">
        <v>174.70226</v>
      </c>
      <c r="W5326" s="6">
        <v>0</v>
      </c>
      <c r="X5326" s="6">
        <f t="shared" si="83"/>
        <v>0</v>
      </c>
    </row>
    <row r="5327" spans="1:24" x14ac:dyDescent="0.25">
      <c r="A5327" s="11">
        <f>'Consumptions_nieuw - Copy'!R5327</f>
        <v>0</v>
      </c>
      <c r="B5327" s="11">
        <f>'Consumptions_nieuw - Copy'!S5327</f>
        <v>0</v>
      </c>
      <c r="C5327" s="11">
        <f>'Consumptions_nieuw - Copy'!T5327</f>
        <v>0</v>
      </c>
      <c r="D5327" s="11">
        <f>'Consumptions_nieuw - Copy'!U5327</f>
        <v>0</v>
      </c>
      <c r="E5327" s="11">
        <f>'Consumptions_nieuw - Copy'!V5327</f>
        <v>6.3321084122035796E-4</v>
      </c>
      <c r="F5327" s="11">
        <f>'Consumptions_nieuw - Copy'!W5327</f>
        <v>0</v>
      </c>
      <c r="G5327" s="11">
        <f>'Consumptions_nieuw - Copy'!X5327</f>
        <v>0</v>
      </c>
      <c r="Q5327" s="1">
        <v>5326</v>
      </c>
      <c r="R5327" s="6">
        <v>0</v>
      </c>
      <c r="S5327" s="6">
        <v>0</v>
      </c>
      <c r="T5327" s="6">
        <v>0</v>
      </c>
      <c r="U5327" s="6">
        <v>0</v>
      </c>
      <c r="V5327" s="6">
        <v>174.09354139999999</v>
      </c>
      <c r="W5327" s="6">
        <v>0</v>
      </c>
      <c r="X5327" s="6">
        <f t="shared" si="83"/>
        <v>0</v>
      </c>
    </row>
    <row r="5328" spans="1:24" x14ac:dyDescent="0.25">
      <c r="A5328" s="11">
        <f>'Consumptions_nieuw - Copy'!R5328</f>
        <v>0</v>
      </c>
      <c r="B5328" s="11">
        <f>'Consumptions_nieuw - Copy'!S5328</f>
        <v>0</v>
      </c>
      <c r="C5328" s="11">
        <f>'Consumptions_nieuw - Copy'!T5328</f>
        <v>0</v>
      </c>
      <c r="D5328" s="11">
        <f>'Consumptions_nieuw - Copy'!U5328</f>
        <v>0</v>
      </c>
      <c r="E5328" s="11">
        <f>'Consumptions_nieuw - Copy'!V5328</f>
        <v>6.3985291287712773E-4</v>
      </c>
      <c r="F5328" s="11">
        <f>'Consumptions_nieuw - Copy'!W5328</f>
        <v>0</v>
      </c>
      <c r="G5328" s="11">
        <f>'Consumptions_nieuw - Copy'!X5328</f>
        <v>0</v>
      </c>
      <c r="Q5328" s="1">
        <v>5327</v>
      </c>
      <c r="R5328" s="6">
        <v>0</v>
      </c>
      <c r="S5328" s="6">
        <v>0</v>
      </c>
      <c r="T5328" s="6">
        <v>0</v>
      </c>
      <c r="U5328" s="6">
        <v>0</v>
      </c>
      <c r="V5328" s="6">
        <v>175.91969739999999</v>
      </c>
      <c r="W5328" s="6">
        <v>0</v>
      </c>
      <c r="X5328" s="6">
        <f t="shared" si="83"/>
        <v>0</v>
      </c>
    </row>
    <row r="5329" spans="1:24" x14ac:dyDescent="0.25">
      <c r="A5329" s="11">
        <f>'Consumptions_nieuw - Copy'!R5329</f>
        <v>0</v>
      </c>
      <c r="B5329" s="11">
        <f>'Consumptions_nieuw - Copy'!S5329</f>
        <v>0</v>
      </c>
      <c r="C5329" s="11">
        <f>'Consumptions_nieuw - Copy'!T5329</f>
        <v>0</v>
      </c>
      <c r="D5329" s="11">
        <f>'Consumptions_nieuw - Copy'!U5329</f>
        <v>0</v>
      </c>
      <c r="E5329" s="11">
        <f>'Consumptions_nieuw - Copy'!V5329</f>
        <v>8.5904128118771553E-4</v>
      </c>
      <c r="F5329" s="11">
        <f>'Consumptions_nieuw - Copy'!W5329</f>
        <v>0</v>
      </c>
      <c r="G5329" s="11">
        <f>'Consumptions_nieuw - Copy'!X5329</f>
        <v>0</v>
      </c>
      <c r="Q5329" s="1">
        <v>5328</v>
      </c>
      <c r="R5329" s="6">
        <v>0</v>
      </c>
      <c r="S5329" s="6">
        <v>0</v>
      </c>
      <c r="T5329" s="6">
        <v>0</v>
      </c>
      <c r="U5329" s="6">
        <v>0</v>
      </c>
      <c r="V5329" s="6">
        <v>236.18284639999999</v>
      </c>
      <c r="W5329" s="6">
        <v>0</v>
      </c>
      <c r="X5329" s="6">
        <f t="shared" si="83"/>
        <v>0</v>
      </c>
    </row>
    <row r="5330" spans="1:24" x14ac:dyDescent="0.25">
      <c r="A5330" s="11">
        <f>'Consumptions_nieuw - Copy'!R5330</f>
        <v>0</v>
      </c>
      <c r="B5330" s="11">
        <f>'Consumptions_nieuw - Copy'!S5330</f>
        <v>0</v>
      </c>
      <c r="C5330" s="11">
        <f>'Consumptions_nieuw - Copy'!T5330</f>
        <v>0</v>
      </c>
      <c r="D5330" s="11">
        <f>'Consumptions_nieuw - Copy'!U5330</f>
        <v>0</v>
      </c>
      <c r="E5330" s="11">
        <f>'Consumptions_nieuw - Copy'!V5330</f>
        <v>8.5239920916722715E-4</v>
      </c>
      <c r="F5330" s="11">
        <f>'Consumptions_nieuw - Copy'!W5330</f>
        <v>0</v>
      </c>
      <c r="G5330" s="11">
        <f>'Consumptions_nieuw - Copy'!X5330</f>
        <v>0</v>
      </c>
      <c r="Q5330" s="1">
        <v>5329</v>
      </c>
      <c r="R5330" s="6">
        <v>0</v>
      </c>
      <c r="S5330" s="6">
        <v>0</v>
      </c>
      <c r="T5330" s="6">
        <v>0</v>
      </c>
      <c r="U5330" s="6">
        <v>0</v>
      </c>
      <c r="V5330" s="6">
        <v>234.3566903</v>
      </c>
      <c r="W5330" s="6">
        <v>0</v>
      </c>
      <c r="X5330" s="6">
        <f t="shared" si="83"/>
        <v>0</v>
      </c>
    </row>
    <row r="5331" spans="1:24" x14ac:dyDescent="0.25">
      <c r="A5331" s="11">
        <f>'Consumptions_nieuw - Copy'!R5331</f>
        <v>0</v>
      </c>
      <c r="B5331" s="11">
        <f>'Consumptions_nieuw - Copy'!S5331</f>
        <v>0</v>
      </c>
      <c r="C5331" s="11">
        <f>'Consumptions_nieuw - Copy'!T5331</f>
        <v>0</v>
      </c>
      <c r="D5331" s="11">
        <f>'Consumptions_nieuw - Copy'!U5331</f>
        <v>0</v>
      </c>
      <c r="E5331" s="11">
        <f>'Consumptions_nieuw - Copy'!V5331</f>
        <v>1.5276765050624703E-3</v>
      </c>
      <c r="F5331" s="11">
        <f>'Consumptions_nieuw - Copy'!W5331</f>
        <v>0</v>
      </c>
      <c r="G5331" s="11">
        <f>'Consumptions_nieuw - Copy'!X5331</f>
        <v>0</v>
      </c>
      <c r="Q5331" s="1">
        <v>5330</v>
      </c>
      <c r="R5331" s="6">
        <v>0</v>
      </c>
      <c r="S5331" s="6">
        <v>0</v>
      </c>
      <c r="T5331" s="6">
        <v>0</v>
      </c>
      <c r="U5331" s="6">
        <v>0</v>
      </c>
      <c r="V5331" s="6">
        <v>420.01588659999999</v>
      </c>
      <c r="W5331" s="6">
        <v>0</v>
      </c>
      <c r="X5331" s="6">
        <f t="shared" si="83"/>
        <v>0</v>
      </c>
    </row>
    <row r="5332" spans="1:24" x14ac:dyDescent="0.25">
      <c r="A5332" s="11">
        <f>'Consumptions_nieuw - Copy'!R5332</f>
        <v>0</v>
      </c>
      <c r="B5332" s="11">
        <f>'Consumptions_nieuw - Copy'!S5332</f>
        <v>0</v>
      </c>
      <c r="C5332" s="11">
        <f>'Consumptions_nieuw - Copy'!T5332</f>
        <v>0</v>
      </c>
      <c r="D5332" s="11">
        <f>'Consumptions_nieuw - Copy'!U5332</f>
        <v>0</v>
      </c>
      <c r="E5332" s="11">
        <f>'Consumptions_nieuw - Copy'!V5332</f>
        <v>8.6346932883765574E-4</v>
      </c>
      <c r="F5332" s="11">
        <f>'Consumptions_nieuw - Copy'!W5332</f>
        <v>0</v>
      </c>
      <c r="G5332" s="11">
        <f>'Consumptions_nieuw - Copy'!X5332</f>
        <v>0</v>
      </c>
      <c r="Q5332" s="1">
        <v>5331</v>
      </c>
      <c r="R5332" s="6">
        <v>0</v>
      </c>
      <c r="S5332" s="6">
        <v>0</v>
      </c>
      <c r="T5332" s="6">
        <v>0</v>
      </c>
      <c r="U5332" s="6">
        <v>0</v>
      </c>
      <c r="V5332" s="6">
        <v>237.40028369999999</v>
      </c>
      <c r="W5332" s="6">
        <v>0</v>
      </c>
      <c r="X5332" s="6">
        <f t="shared" si="83"/>
        <v>0</v>
      </c>
    </row>
    <row r="5333" spans="1:24" x14ac:dyDescent="0.25">
      <c r="A5333" s="11">
        <f>'Consumptions_nieuw - Copy'!R5333</f>
        <v>0</v>
      </c>
      <c r="B5333" s="11">
        <f>'Consumptions_nieuw - Copy'!S5333</f>
        <v>0</v>
      </c>
      <c r="C5333" s="11">
        <f>'Consumptions_nieuw - Copy'!T5333</f>
        <v>0</v>
      </c>
      <c r="D5333" s="11">
        <f>'Consumptions_nieuw - Copy'!U5333</f>
        <v>0</v>
      </c>
      <c r="E5333" s="11">
        <f>'Consumptions_nieuw - Copy'!V5333</f>
        <v>8.6125530483082628E-4</v>
      </c>
      <c r="F5333" s="11">
        <f>'Consumptions_nieuw - Copy'!W5333</f>
        <v>0</v>
      </c>
      <c r="G5333" s="11">
        <f>'Consumptions_nieuw - Copy'!X5333</f>
        <v>0</v>
      </c>
      <c r="Q5333" s="1">
        <v>5332</v>
      </c>
      <c r="R5333" s="6">
        <v>0</v>
      </c>
      <c r="S5333" s="6">
        <v>0</v>
      </c>
      <c r="T5333" s="6">
        <v>0</v>
      </c>
      <c r="U5333" s="6">
        <v>0</v>
      </c>
      <c r="V5333" s="6">
        <v>236.79156499999999</v>
      </c>
      <c r="W5333" s="6">
        <v>0</v>
      </c>
      <c r="X5333" s="6">
        <f t="shared" si="83"/>
        <v>0</v>
      </c>
    </row>
    <row r="5334" spans="1:24" x14ac:dyDescent="0.25">
      <c r="A5334" s="11">
        <f>'Consumptions_nieuw - Copy'!R5334</f>
        <v>0</v>
      </c>
      <c r="B5334" s="11">
        <f>'Consumptions_nieuw - Copy'!S5334</f>
        <v>0</v>
      </c>
      <c r="C5334" s="11">
        <f>'Consumptions_nieuw - Copy'!T5334</f>
        <v>0</v>
      </c>
      <c r="D5334" s="11">
        <f>'Consumptions_nieuw - Copy'!U5334</f>
        <v>0</v>
      </c>
      <c r="E5334" s="11">
        <f>'Consumptions_nieuw - Copy'!V5334</f>
        <v>1.2974180170814539E-3</v>
      </c>
      <c r="F5334" s="11">
        <f>'Consumptions_nieuw - Copy'!W5334</f>
        <v>0</v>
      </c>
      <c r="G5334" s="11">
        <f>'Consumptions_nieuw - Copy'!X5334</f>
        <v>0</v>
      </c>
      <c r="Q5334" s="1">
        <v>5333</v>
      </c>
      <c r="R5334" s="6">
        <v>0</v>
      </c>
      <c r="S5334" s="6">
        <v>0</v>
      </c>
      <c r="T5334" s="6">
        <v>0</v>
      </c>
      <c r="U5334" s="6">
        <v>0</v>
      </c>
      <c r="V5334" s="6">
        <v>356.70914420000003</v>
      </c>
      <c r="W5334" s="6">
        <v>0</v>
      </c>
      <c r="X5334" s="6">
        <f t="shared" si="83"/>
        <v>0</v>
      </c>
    </row>
    <row r="5335" spans="1:24" x14ac:dyDescent="0.25">
      <c r="A5335" s="11">
        <f>'Consumptions_nieuw - Copy'!R5335</f>
        <v>0</v>
      </c>
      <c r="B5335" s="11">
        <f>'Consumptions_nieuw - Copy'!S5335</f>
        <v>0</v>
      </c>
      <c r="C5335" s="11">
        <f>'Consumptions_nieuw - Copy'!T5335</f>
        <v>0</v>
      </c>
      <c r="D5335" s="11">
        <f>'Consumptions_nieuw - Copy'!U5335</f>
        <v>3.0646260173733345E-2</v>
      </c>
      <c r="E5335" s="11">
        <f>'Consumptions_nieuw - Copy'!V5335</f>
        <v>1.5210344330419819E-3</v>
      </c>
      <c r="F5335" s="11">
        <f>'Consumptions_nieuw - Copy'!W5335</f>
        <v>4.0182178865790466E-2</v>
      </c>
      <c r="G5335" s="11">
        <f>'Consumptions_nieuw - Copy'!X5335</f>
        <v>0</v>
      </c>
      <c r="Q5335" s="1">
        <v>5334</v>
      </c>
      <c r="R5335" s="6">
        <v>0</v>
      </c>
      <c r="S5335" s="6">
        <v>0</v>
      </c>
      <c r="T5335" s="6">
        <v>0</v>
      </c>
      <c r="U5335" s="6">
        <v>0.59180434000000004</v>
      </c>
      <c r="V5335" s="6">
        <v>418.1897305</v>
      </c>
      <c r="W5335" s="6">
        <v>0.62701669800000004</v>
      </c>
      <c r="X5335" s="6">
        <f t="shared" si="83"/>
        <v>0</v>
      </c>
    </row>
    <row r="5336" spans="1:24" x14ac:dyDescent="0.25">
      <c r="A5336" s="11">
        <f>'Consumptions_nieuw - Copy'!R5336</f>
        <v>0</v>
      </c>
      <c r="B5336" s="11">
        <f>'Consumptions_nieuw - Copy'!S5336</f>
        <v>0</v>
      </c>
      <c r="C5336" s="11">
        <f>'Consumptions_nieuw - Copy'!T5336</f>
        <v>0</v>
      </c>
      <c r="D5336" s="11">
        <f>'Consumptions_nieuw - Copy'!U5336</f>
        <v>0</v>
      </c>
      <c r="E5336" s="11">
        <f>'Consumptions_nieuw - Copy'!V5336</f>
        <v>6.4206693688395719E-4</v>
      </c>
      <c r="F5336" s="11">
        <f>'Consumptions_nieuw - Copy'!W5336</f>
        <v>0</v>
      </c>
      <c r="G5336" s="11">
        <f>'Consumptions_nieuw - Copy'!X5336</f>
        <v>0</v>
      </c>
      <c r="Q5336" s="1">
        <v>5335</v>
      </c>
      <c r="R5336" s="6">
        <v>0</v>
      </c>
      <c r="S5336" s="6">
        <v>0</v>
      </c>
      <c r="T5336" s="6">
        <v>0</v>
      </c>
      <c r="U5336" s="6">
        <v>0</v>
      </c>
      <c r="V5336" s="6">
        <v>176.52841609999999</v>
      </c>
      <c r="W5336" s="6">
        <v>0</v>
      </c>
      <c r="X5336" s="6">
        <f t="shared" si="83"/>
        <v>0</v>
      </c>
    </row>
    <row r="5337" spans="1:24" x14ac:dyDescent="0.25">
      <c r="A5337" s="11">
        <f>'Consumptions_nieuw - Copy'!R5337</f>
        <v>0</v>
      </c>
      <c r="B5337" s="11">
        <f>'Consumptions_nieuw - Copy'!S5337</f>
        <v>0</v>
      </c>
      <c r="C5337" s="11">
        <f>'Consumptions_nieuw - Copy'!T5337</f>
        <v>0</v>
      </c>
      <c r="D5337" s="11">
        <f>'Consumptions_nieuw - Copy'!U5337</f>
        <v>0</v>
      </c>
      <c r="E5337" s="11">
        <f>'Consumptions_nieuw - Copy'!V5337</f>
        <v>1.0760156251277552E-3</v>
      </c>
      <c r="F5337" s="11">
        <f>'Consumptions_nieuw - Copy'!W5337</f>
        <v>0</v>
      </c>
      <c r="G5337" s="11">
        <f>'Consumptions_nieuw - Copy'!X5337</f>
        <v>0</v>
      </c>
      <c r="Q5337" s="1">
        <v>5336</v>
      </c>
      <c r="R5337" s="6">
        <v>0</v>
      </c>
      <c r="S5337" s="6">
        <v>0</v>
      </c>
      <c r="T5337" s="6">
        <v>0</v>
      </c>
      <c r="U5337" s="6">
        <v>0</v>
      </c>
      <c r="V5337" s="6">
        <v>295.8372766</v>
      </c>
      <c r="W5337" s="6">
        <v>0</v>
      </c>
      <c r="X5337" s="6">
        <f t="shared" si="83"/>
        <v>0</v>
      </c>
    </row>
    <row r="5338" spans="1:24" x14ac:dyDescent="0.25">
      <c r="A5338" s="11">
        <f>'Consumptions_nieuw - Copy'!R5338</f>
        <v>0</v>
      </c>
      <c r="B5338" s="11">
        <f>'Consumptions_nieuw - Copy'!S5338</f>
        <v>0</v>
      </c>
      <c r="C5338" s="11">
        <f>'Consumptions_nieuw - Copy'!T5338</f>
        <v>0</v>
      </c>
      <c r="D5338" s="11">
        <f>'Consumptions_nieuw - Copy'!U5338</f>
        <v>0</v>
      </c>
      <c r="E5338" s="11">
        <f>'Consumptions_nieuw - Copy'!V5338</f>
        <v>6.354248648634687E-4</v>
      </c>
      <c r="F5338" s="11">
        <f>'Consumptions_nieuw - Copy'!W5338</f>
        <v>0</v>
      </c>
      <c r="G5338" s="11">
        <f>'Consumptions_nieuw - Copy'!X5338</f>
        <v>0</v>
      </c>
      <c r="Q5338" s="1">
        <v>5337</v>
      </c>
      <c r="R5338" s="6">
        <v>0</v>
      </c>
      <c r="S5338" s="6">
        <v>0</v>
      </c>
      <c r="T5338" s="6">
        <v>0</v>
      </c>
      <c r="U5338" s="6">
        <v>0</v>
      </c>
      <c r="V5338" s="6">
        <v>174.70226</v>
      </c>
      <c r="W5338" s="6">
        <v>0</v>
      </c>
      <c r="X5338" s="6">
        <f t="shared" si="83"/>
        <v>0</v>
      </c>
    </row>
    <row r="5339" spans="1:24" x14ac:dyDescent="0.25">
      <c r="A5339" s="11">
        <f>'Consumptions_nieuw - Copy'!R5339</f>
        <v>0</v>
      </c>
      <c r="B5339" s="11">
        <f>'Consumptions_nieuw - Copy'!S5339</f>
        <v>0</v>
      </c>
      <c r="C5339" s="11">
        <f>'Consumptions_nieuw - Copy'!T5339</f>
        <v>0</v>
      </c>
      <c r="D5339" s="11">
        <f>'Consumptions_nieuw - Copy'!U5339</f>
        <v>0</v>
      </c>
      <c r="E5339" s="11">
        <f>'Consumptions_nieuw - Copy'!V5339</f>
        <v>1.2974180170814539E-3</v>
      </c>
      <c r="F5339" s="11">
        <f>'Consumptions_nieuw - Copy'!W5339</f>
        <v>0</v>
      </c>
      <c r="G5339" s="11">
        <f>'Consumptions_nieuw - Copy'!X5339</f>
        <v>0</v>
      </c>
      <c r="Q5339" s="1">
        <v>5338</v>
      </c>
      <c r="R5339" s="6">
        <v>0</v>
      </c>
      <c r="S5339" s="6">
        <v>0</v>
      </c>
      <c r="T5339" s="6">
        <v>0</v>
      </c>
      <c r="U5339" s="6">
        <v>0</v>
      </c>
      <c r="V5339" s="6">
        <v>356.70914420000003</v>
      </c>
      <c r="W5339" s="6">
        <v>0</v>
      </c>
      <c r="X5339" s="6">
        <f t="shared" si="83"/>
        <v>0</v>
      </c>
    </row>
    <row r="5340" spans="1:24" x14ac:dyDescent="0.25">
      <c r="A5340" s="11">
        <f>'Consumptions_nieuw - Copy'!R5340</f>
        <v>0</v>
      </c>
      <c r="B5340" s="11">
        <f>'Consumptions_nieuw - Copy'!S5340</f>
        <v>0</v>
      </c>
      <c r="C5340" s="11">
        <f>'Consumptions_nieuw - Copy'!T5340</f>
        <v>0</v>
      </c>
      <c r="D5340" s="11">
        <f>'Consumptions_nieuw - Copy'!U5340</f>
        <v>0</v>
      </c>
      <c r="E5340" s="11">
        <f>'Consumptions_nieuw - Copy'!V5340</f>
        <v>8.5461323317405661E-4</v>
      </c>
      <c r="F5340" s="11">
        <f>'Consumptions_nieuw - Copy'!W5340</f>
        <v>0</v>
      </c>
      <c r="G5340" s="11">
        <f>'Consumptions_nieuw - Copy'!X5340</f>
        <v>0</v>
      </c>
      <c r="Q5340" s="1">
        <v>5339</v>
      </c>
      <c r="R5340" s="6">
        <v>0</v>
      </c>
      <c r="S5340" s="6">
        <v>0</v>
      </c>
      <c r="T5340" s="6">
        <v>0</v>
      </c>
      <c r="U5340" s="6">
        <v>0</v>
      </c>
      <c r="V5340" s="6">
        <v>234.96540899999999</v>
      </c>
      <c r="W5340" s="6">
        <v>0</v>
      </c>
      <c r="X5340" s="6">
        <f t="shared" si="83"/>
        <v>0</v>
      </c>
    </row>
    <row r="5341" spans="1:24" x14ac:dyDescent="0.25">
      <c r="A5341" s="11">
        <f>'Consumptions_nieuw - Copy'!R5341</f>
        <v>0</v>
      </c>
      <c r="B5341" s="11">
        <f>'Consumptions_nieuw - Copy'!S5341</f>
        <v>0</v>
      </c>
      <c r="C5341" s="11">
        <f>'Consumptions_nieuw - Copy'!T5341</f>
        <v>0</v>
      </c>
      <c r="D5341" s="11">
        <f>'Consumptions_nieuw - Copy'!U5341</f>
        <v>0</v>
      </c>
      <c r="E5341" s="11">
        <f>'Consumptions_nieuw - Copy'!V5341</f>
        <v>1.0826576967845249E-3</v>
      </c>
      <c r="F5341" s="11">
        <f>'Consumptions_nieuw - Copy'!W5341</f>
        <v>0</v>
      </c>
      <c r="G5341" s="11">
        <f>'Consumptions_nieuw - Copy'!X5341</f>
        <v>0</v>
      </c>
      <c r="Q5341" s="1">
        <v>5340</v>
      </c>
      <c r="R5341" s="6">
        <v>0</v>
      </c>
      <c r="S5341" s="6">
        <v>0</v>
      </c>
      <c r="T5341" s="6">
        <v>0</v>
      </c>
      <c r="U5341" s="6">
        <v>0</v>
      </c>
      <c r="V5341" s="6">
        <v>297.66343260000002</v>
      </c>
      <c r="W5341" s="6">
        <v>0</v>
      </c>
      <c r="X5341" s="6">
        <f t="shared" si="83"/>
        <v>0</v>
      </c>
    </row>
    <row r="5342" spans="1:24" x14ac:dyDescent="0.25">
      <c r="A5342" s="11">
        <f>'Consumptions_nieuw - Copy'!R5342</f>
        <v>0</v>
      </c>
      <c r="B5342" s="11">
        <f>'Consumptions_nieuw - Copy'!S5342</f>
        <v>0</v>
      </c>
      <c r="C5342" s="11">
        <f>'Consumptions_nieuw - Copy'!T5342</f>
        <v>0</v>
      </c>
      <c r="D5342" s="11">
        <f>'Consumptions_nieuw - Copy'!U5342</f>
        <v>0</v>
      </c>
      <c r="E5342" s="11">
        <f>'Consumptions_nieuw - Copy'!V5342</f>
        <v>1.3040600891019423E-3</v>
      </c>
      <c r="F5342" s="11">
        <f>'Consumptions_nieuw - Copy'!W5342</f>
        <v>0</v>
      </c>
      <c r="G5342" s="11">
        <f>'Consumptions_nieuw - Copy'!X5342</f>
        <v>0</v>
      </c>
      <c r="Q5342" s="1">
        <v>5341</v>
      </c>
      <c r="R5342" s="6">
        <v>0</v>
      </c>
      <c r="S5342" s="6">
        <v>0</v>
      </c>
      <c r="T5342" s="6">
        <v>0</v>
      </c>
      <c r="U5342" s="6">
        <v>0</v>
      </c>
      <c r="V5342" s="6">
        <v>358.53530030000002</v>
      </c>
      <c r="W5342" s="6">
        <v>0</v>
      </c>
      <c r="X5342" s="6">
        <f t="shared" si="83"/>
        <v>0</v>
      </c>
    </row>
    <row r="5343" spans="1:24" x14ac:dyDescent="0.25">
      <c r="A5343" s="11">
        <f>'Consumptions_nieuw - Copy'!R5343</f>
        <v>0</v>
      </c>
      <c r="B5343" s="11">
        <f>'Consumptions_nieuw - Copy'!S5343</f>
        <v>0</v>
      </c>
      <c r="C5343" s="11">
        <f>'Consumptions_nieuw - Copy'!T5343</f>
        <v>0</v>
      </c>
      <c r="D5343" s="11">
        <f>'Consumptions_nieuw - Copy'!U5343</f>
        <v>0</v>
      </c>
      <c r="E5343" s="11">
        <f>'Consumptions_nieuw - Copy'!V5343</f>
        <v>4.1623649691659967E-4</v>
      </c>
      <c r="F5343" s="11">
        <f>'Consumptions_nieuw - Copy'!W5343</f>
        <v>0</v>
      </c>
      <c r="G5343" s="11">
        <f>'Consumptions_nieuw - Copy'!X5343</f>
        <v>0</v>
      </c>
      <c r="Q5343" s="1">
        <v>5342</v>
      </c>
      <c r="R5343" s="6">
        <v>0</v>
      </c>
      <c r="S5343" s="6">
        <v>0</v>
      </c>
      <c r="T5343" s="6">
        <v>0</v>
      </c>
      <c r="U5343" s="6">
        <v>0</v>
      </c>
      <c r="V5343" s="6">
        <v>114.43911110000001</v>
      </c>
      <c r="W5343" s="6">
        <v>0</v>
      </c>
      <c r="X5343" s="6">
        <f t="shared" si="83"/>
        <v>0</v>
      </c>
    </row>
    <row r="5344" spans="1:24" x14ac:dyDescent="0.25">
      <c r="A5344" s="11">
        <f>'Consumptions_nieuw - Copy'!R5344</f>
        <v>0</v>
      </c>
      <c r="B5344" s="11">
        <f>'Consumptions_nieuw - Copy'!S5344</f>
        <v>0</v>
      </c>
      <c r="C5344" s="11">
        <f>'Consumptions_nieuw - Copy'!T5344</f>
        <v>0</v>
      </c>
      <c r="D5344" s="11">
        <f>'Consumptions_nieuw - Copy'!U5344</f>
        <v>0</v>
      </c>
      <c r="E5344" s="11">
        <f>'Consumptions_nieuw - Copy'!V5344</f>
        <v>6.3763888887029827E-4</v>
      </c>
      <c r="F5344" s="11">
        <f>'Consumptions_nieuw - Copy'!W5344</f>
        <v>0</v>
      </c>
      <c r="G5344" s="11">
        <f>'Consumptions_nieuw - Copy'!X5344</f>
        <v>0</v>
      </c>
      <c r="Q5344" s="1">
        <v>5343</v>
      </c>
      <c r="R5344" s="6">
        <v>0</v>
      </c>
      <c r="S5344" s="6">
        <v>0</v>
      </c>
      <c r="T5344" s="6">
        <v>0</v>
      </c>
      <c r="U5344" s="6">
        <v>0</v>
      </c>
      <c r="V5344" s="6">
        <v>175.31097870000002</v>
      </c>
      <c r="W5344" s="6">
        <v>0</v>
      </c>
      <c r="X5344" s="6">
        <f t="shared" si="83"/>
        <v>0</v>
      </c>
    </row>
    <row r="5345" spans="1:24" x14ac:dyDescent="0.25">
      <c r="A5345" s="11">
        <f>'Consumptions_nieuw - Copy'!R5345</f>
        <v>0</v>
      </c>
      <c r="B5345" s="11">
        <f>'Consumptions_nieuw - Copy'!S5345</f>
        <v>0</v>
      </c>
      <c r="C5345" s="11">
        <f>'Consumptions_nieuw - Copy'!T5345</f>
        <v>0</v>
      </c>
      <c r="D5345" s="11">
        <f>'Consumptions_nieuw - Copy'!U5345</f>
        <v>0</v>
      </c>
      <c r="E5345" s="11">
        <f>'Consumptions_nieuw - Copy'!V5345</f>
        <v>1.2952039934383431E-3</v>
      </c>
      <c r="F5345" s="11">
        <f>'Consumptions_nieuw - Copy'!W5345</f>
        <v>0</v>
      </c>
      <c r="G5345" s="11">
        <f>'Consumptions_nieuw - Copy'!X5345</f>
        <v>0</v>
      </c>
      <c r="Q5345" s="1">
        <v>5344</v>
      </c>
      <c r="R5345" s="6">
        <v>0</v>
      </c>
      <c r="S5345" s="6">
        <v>0</v>
      </c>
      <c r="T5345" s="6">
        <v>0</v>
      </c>
      <c r="U5345" s="6">
        <v>0</v>
      </c>
      <c r="V5345" s="6">
        <v>356.10042559999999</v>
      </c>
      <c r="W5345" s="6">
        <v>0</v>
      </c>
      <c r="X5345" s="6">
        <f t="shared" si="83"/>
        <v>0</v>
      </c>
    </row>
    <row r="5346" spans="1:24" x14ac:dyDescent="0.25">
      <c r="A5346" s="11">
        <f>'Consumptions_nieuw - Copy'!R5346</f>
        <v>0</v>
      </c>
      <c r="B5346" s="11">
        <f>'Consumptions_nieuw - Copy'!S5346</f>
        <v>0</v>
      </c>
      <c r="C5346" s="11">
        <f>'Consumptions_nieuw - Copy'!T5346</f>
        <v>0</v>
      </c>
      <c r="D5346" s="11">
        <f>'Consumptions_nieuw - Copy'!U5346</f>
        <v>0</v>
      </c>
      <c r="E5346" s="11">
        <f>'Consumptions_nieuw - Copy'!V5346</f>
        <v>8.5461323317405661E-4</v>
      </c>
      <c r="F5346" s="11">
        <f>'Consumptions_nieuw - Copy'!W5346</f>
        <v>0</v>
      </c>
      <c r="G5346" s="11">
        <f>'Consumptions_nieuw - Copy'!X5346</f>
        <v>0</v>
      </c>
      <c r="Q5346" s="1">
        <v>5345</v>
      </c>
      <c r="R5346" s="6">
        <v>0</v>
      </c>
      <c r="S5346" s="6">
        <v>0</v>
      </c>
      <c r="T5346" s="6">
        <v>0</v>
      </c>
      <c r="U5346" s="6">
        <v>0</v>
      </c>
      <c r="V5346" s="6">
        <v>234.96540899999999</v>
      </c>
      <c r="W5346" s="6">
        <v>0</v>
      </c>
      <c r="X5346" s="6">
        <f t="shared" si="83"/>
        <v>0</v>
      </c>
    </row>
    <row r="5347" spans="1:24" x14ac:dyDescent="0.25">
      <c r="A5347" s="11">
        <f>'Consumptions_nieuw - Copy'!R5347</f>
        <v>0</v>
      </c>
      <c r="B5347" s="11">
        <f>'Consumptions_nieuw - Copy'!S5347</f>
        <v>0</v>
      </c>
      <c r="C5347" s="11">
        <f>'Consumptions_nieuw - Copy'!T5347</f>
        <v>0</v>
      </c>
      <c r="D5347" s="11">
        <f>'Consumptions_nieuw - Copy'!U5347</f>
        <v>0</v>
      </c>
      <c r="E5347" s="11">
        <f>'Consumptions_nieuw - Copy'!V5347</f>
        <v>4.1845052092342913E-4</v>
      </c>
      <c r="F5347" s="11">
        <f>'Consumptions_nieuw - Copy'!W5347</f>
        <v>0</v>
      </c>
      <c r="G5347" s="11">
        <f>'Consumptions_nieuw - Copy'!X5347</f>
        <v>0</v>
      </c>
      <c r="Q5347" s="1">
        <v>5346</v>
      </c>
      <c r="R5347" s="6">
        <v>0</v>
      </c>
      <c r="S5347" s="6">
        <v>0</v>
      </c>
      <c r="T5347" s="6">
        <v>0</v>
      </c>
      <c r="U5347" s="6">
        <v>0</v>
      </c>
      <c r="V5347" s="6">
        <v>115.0478298</v>
      </c>
      <c r="W5347" s="6">
        <v>0</v>
      </c>
      <c r="X5347" s="6">
        <f t="shared" si="83"/>
        <v>0</v>
      </c>
    </row>
    <row r="5348" spans="1:24" x14ac:dyDescent="0.25">
      <c r="A5348" s="11">
        <f>'Consumptions_nieuw - Copy'!R5348</f>
        <v>0</v>
      </c>
      <c r="B5348" s="11">
        <f>'Consumptions_nieuw - Copy'!S5348</f>
        <v>0</v>
      </c>
      <c r="C5348" s="11">
        <f>'Consumptions_nieuw - Copy'!T5348</f>
        <v>0</v>
      </c>
      <c r="D5348" s="11">
        <f>'Consumptions_nieuw - Copy'!U5348</f>
        <v>0</v>
      </c>
      <c r="E5348" s="11">
        <f>'Consumptions_nieuw - Copy'!V5348</f>
        <v>4.095944252598299E-4</v>
      </c>
      <c r="F5348" s="11">
        <f>'Consumptions_nieuw - Copy'!W5348</f>
        <v>0</v>
      </c>
      <c r="G5348" s="11">
        <f>'Consumptions_nieuw - Copy'!X5348</f>
        <v>0</v>
      </c>
      <c r="Q5348" s="1">
        <v>5347</v>
      </c>
      <c r="R5348" s="6">
        <v>0</v>
      </c>
      <c r="S5348" s="6">
        <v>0</v>
      </c>
      <c r="T5348" s="6">
        <v>0</v>
      </c>
      <c r="U5348" s="6">
        <v>0</v>
      </c>
      <c r="V5348" s="6">
        <v>112.61295509999999</v>
      </c>
      <c r="W5348" s="6">
        <v>0</v>
      </c>
      <c r="X5348" s="6">
        <f t="shared" si="83"/>
        <v>0</v>
      </c>
    </row>
    <row r="5349" spans="1:24" x14ac:dyDescent="0.25">
      <c r="A5349" s="11">
        <f>'Consumptions_nieuw - Copy'!R5349</f>
        <v>0</v>
      </c>
      <c r="B5349" s="11">
        <f>'Consumptions_nieuw - Copy'!S5349</f>
        <v>0</v>
      </c>
      <c r="C5349" s="11">
        <f>'Consumptions_nieuw - Copy'!T5349</f>
        <v>0</v>
      </c>
      <c r="D5349" s="11">
        <f>'Consumptions_nieuw - Copy'!U5349</f>
        <v>0</v>
      </c>
      <c r="E5349" s="11">
        <f>'Consumptions_nieuw - Copy'!V5349</f>
        <v>4.2066454493025859E-4</v>
      </c>
      <c r="F5349" s="11">
        <f>'Consumptions_nieuw - Copy'!W5349</f>
        <v>0</v>
      </c>
      <c r="G5349" s="11">
        <f>'Consumptions_nieuw - Copy'!X5349</f>
        <v>0</v>
      </c>
      <c r="Q5349" s="1">
        <v>5348</v>
      </c>
      <c r="R5349" s="6">
        <v>0</v>
      </c>
      <c r="S5349" s="6">
        <v>0</v>
      </c>
      <c r="T5349" s="6">
        <v>0</v>
      </c>
      <c r="U5349" s="6">
        <v>0</v>
      </c>
      <c r="V5349" s="6">
        <v>115.6565485</v>
      </c>
      <c r="W5349" s="6">
        <v>0</v>
      </c>
      <c r="X5349" s="6">
        <f t="shared" si="83"/>
        <v>0</v>
      </c>
    </row>
    <row r="5350" spans="1:24" x14ac:dyDescent="0.25">
      <c r="A5350" s="11">
        <f>'Consumptions_nieuw - Copy'!R5350</f>
        <v>0</v>
      </c>
      <c r="B5350" s="11">
        <f>'Consumptions_nieuw - Copy'!S5350</f>
        <v>0</v>
      </c>
      <c r="C5350" s="11">
        <f>'Consumptions_nieuw - Copy'!T5350</f>
        <v>0</v>
      </c>
      <c r="D5350" s="11">
        <f>'Consumptions_nieuw - Copy'!U5350</f>
        <v>0</v>
      </c>
      <c r="E5350" s="11">
        <f>'Consumptions_nieuw - Copy'!V5350</f>
        <v>8.6346932883765574E-4</v>
      </c>
      <c r="F5350" s="11">
        <f>'Consumptions_nieuw - Copy'!W5350</f>
        <v>0</v>
      </c>
      <c r="G5350" s="11">
        <f>'Consumptions_nieuw - Copy'!X5350</f>
        <v>0</v>
      </c>
      <c r="Q5350" s="1">
        <v>5349</v>
      </c>
      <c r="R5350" s="6">
        <v>0</v>
      </c>
      <c r="S5350" s="6">
        <v>0</v>
      </c>
      <c r="T5350" s="6">
        <v>0</v>
      </c>
      <c r="U5350" s="6">
        <v>0</v>
      </c>
      <c r="V5350" s="6">
        <v>237.40028369999999</v>
      </c>
      <c r="W5350" s="6">
        <v>0</v>
      </c>
      <c r="X5350" s="6">
        <f t="shared" si="83"/>
        <v>0</v>
      </c>
    </row>
    <row r="5351" spans="1:24" x14ac:dyDescent="0.25">
      <c r="A5351" s="11">
        <f>'Consumptions_nieuw - Copy'!R5351</f>
        <v>0</v>
      </c>
      <c r="B5351" s="11">
        <f>'Consumptions_nieuw - Copy'!S5351</f>
        <v>0</v>
      </c>
      <c r="C5351" s="11">
        <f>'Consumptions_nieuw - Copy'!T5351</f>
        <v>0</v>
      </c>
      <c r="D5351" s="11">
        <f>'Consumptions_nieuw - Copy'!U5351</f>
        <v>0</v>
      </c>
      <c r="E5351" s="11">
        <f>'Consumptions_nieuw - Copy'!V5351</f>
        <v>8.5461323317405661E-4</v>
      </c>
      <c r="F5351" s="11">
        <f>'Consumptions_nieuw - Copy'!W5351</f>
        <v>0</v>
      </c>
      <c r="G5351" s="11">
        <f>'Consumptions_nieuw - Copy'!X5351</f>
        <v>0</v>
      </c>
      <c r="Q5351" s="1">
        <v>5350</v>
      </c>
      <c r="R5351" s="6">
        <v>0</v>
      </c>
      <c r="S5351" s="6">
        <v>0</v>
      </c>
      <c r="T5351" s="6">
        <v>0</v>
      </c>
      <c r="U5351" s="6">
        <v>0</v>
      </c>
      <c r="V5351" s="6">
        <v>234.96540899999999</v>
      </c>
      <c r="W5351" s="6">
        <v>0</v>
      </c>
      <c r="X5351" s="6">
        <f t="shared" si="83"/>
        <v>0</v>
      </c>
    </row>
    <row r="5352" spans="1:24" x14ac:dyDescent="0.25">
      <c r="A5352" s="11">
        <f>'Consumptions_nieuw - Copy'!R5352</f>
        <v>0</v>
      </c>
      <c r="B5352" s="11">
        <f>'Consumptions_nieuw - Copy'!S5352</f>
        <v>0</v>
      </c>
      <c r="C5352" s="11">
        <f>'Consumptions_nieuw - Copy'!T5352</f>
        <v>0</v>
      </c>
      <c r="D5352" s="11">
        <f>'Consumptions_nieuw - Copy'!U5352</f>
        <v>0</v>
      </c>
      <c r="E5352" s="11">
        <f>'Consumptions_nieuw - Copy'!V5352</f>
        <v>4.1402247327348892E-4</v>
      </c>
      <c r="F5352" s="11">
        <f>'Consumptions_nieuw - Copy'!W5352</f>
        <v>0</v>
      </c>
      <c r="G5352" s="11">
        <f>'Consumptions_nieuw - Copy'!X5352</f>
        <v>0</v>
      </c>
      <c r="Q5352" s="1">
        <v>5351</v>
      </c>
      <c r="R5352" s="6">
        <v>0</v>
      </c>
      <c r="S5352" s="6">
        <v>0</v>
      </c>
      <c r="T5352" s="6">
        <v>0</v>
      </c>
      <c r="U5352" s="6">
        <v>0</v>
      </c>
      <c r="V5352" s="6">
        <v>113.8303925</v>
      </c>
      <c r="W5352" s="6">
        <v>0</v>
      </c>
      <c r="X5352" s="6">
        <f t="shared" si="83"/>
        <v>0</v>
      </c>
    </row>
    <row r="5353" spans="1:24" x14ac:dyDescent="0.25">
      <c r="A5353" s="11">
        <f>'Consumptions_nieuw - Copy'!R5353</f>
        <v>0</v>
      </c>
      <c r="B5353" s="11">
        <f>'Consumptions_nieuw - Copy'!S5353</f>
        <v>0</v>
      </c>
      <c r="C5353" s="11">
        <f>'Consumptions_nieuw - Copy'!T5353</f>
        <v>0</v>
      </c>
      <c r="D5353" s="11">
        <f>'Consumptions_nieuw - Copy'!U5353</f>
        <v>0</v>
      </c>
      <c r="E5353" s="11">
        <f>'Consumptions_nieuw - Copy'!V5353</f>
        <v>1.5276765050624703E-3</v>
      </c>
      <c r="F5353" s="11">
        <f>'Consumptions_nieuw - Copy'!W5353</f>
        <v>0</v>
      </c>
      <c r="G5353" s="11">
        <f>'Consumptions_nieuw - Copy'!X5353</f>
        <v>0</v>
      </c>
      <c r="Q5353" s="1">
        <v>5352</v>
      </c>
      <c r="R5353" s="6">
        <v>0</v>
      </c>
      <c r="S5353" s="6">
        <v>0</v>
      </c>
      <c r="T5353" s="6">
        <v>0</v>
      </c>
      <c r="U5353" s="6">
        <v>0</v>
      </c>
      <c r="V5353" s="6">
        <v>420.01588659999999</v>
      </c>
      <c r="W5353" s="6">
        <v>0</v>
      </c>
      <c r="X5353" s="6">
        <f t="shared" si="83"/>
        <v>0</v>
      </c>
    </row>
    <row r="5354" spans="1:24" x14ac:dyDescent="0.25">
      <c r="A5354" s="11">
        <f>'Consumptions_nieuw - Copy'!R5354</f>
        <v>0</v>
      </c>
      <c r="B5354" s="11">
        <f>'Consumptions_nieuw - Copy'!S5354</f>
        <v>0</v>
      </c>
      <c r="C5354" s="11">
        <f>'Consumptions_nieuw - Copy'!T5354</f>
        <v>0</v>
      </c>
      <c r="D5354" s="11">
        <f>'Consumptions_nieuw - Copy'!U5354</f>
        <v>0</v>
      </c>
      <c r="E5354" s="11">
        <f>'Consumptions_nieuw - Copy'!V5354</f>
        <v>1.0782296491345846E-3</v>
      </c>
      <c r="F5354" s="11">
        <f>'Consumptions_nieuw - Copy'!W5354</f>
        <v>0</v>
      </c>
      <c r="G5354" s="11">
        <f>'Consumptions_nieuw - Copy'!X5354</f>
        <v>0</v>
      </c>
      <c r="Q5354" s="1">
        <v>5353</v>
      </c>
      <c r="R5354" s="6">
        <v>0</v>
      </c>
      <c r="S5354" s="6">
        <v>0</v>
      </c>
      <c r="T5354" s="6">
        <v>0</v>
      </c>
      <c r="U5354" s="6">
        <v>0</v>
      </c>
      <c r="V5354" s="6">
        <v>296.44599529999999</v>
      </c>
      <c r="W5354" s="6">
        <v>0</v>
      </c>
      <c r="X5354" s="6">
        <f t="shared" si="83"/>
        <v>0</v>
      </c>
    </row>
    <row r="5355" spans="1:24" x14ac:dyDescent="0.25">
      <c r="A5355" s="11">
        <f>'Consumptions_nieuw - Copy'!R5355</f>
        <v>0</v>
      </c>
      <c r="B5355" s="11">
        <f>'Consumptions_nieuw - Copy'!S5355</f>
        <v>0</v>
      </c>
      <c r="C5355" s="11">
        <f>'Consumptions_nieuw - Copy'!T5355</f>
        <v>0</v>
      </c>
      <c r="D5355" s="11">
        <f>'Consumptions_nieuw - Copy'!U5355</f>
        <v>0</v>
      </c>
      <c r="E5355" s="11">
        <f>'Consumptions_nieuw - Copy'!V5355</f>
        <v>4.1180844890294064E-4</v>
      </c>
      <c r="F5355" s="11">
        <f>'Consumptions_nieuw - Copy'!W5355</f>
        <v>0</v>
      </c>
      <c r="G5355" s="11">
        <f>'Consumptions_nieuw - Copy'!X5355</f>
        <v>0</v>
      </c>
      <c r="Q5355" s="1">
        <v>5354</v>
      </c>
      <c r="R5355" s="6">
        <v>0</v>
      </c>
      <c r="S5355" s="6">
        <v>0</v>
      </c>
      <c r="T5355" s="6">
        <v>0</v>
      </c>
      <c r="U5355" s="6">
        <v>0</v>
      </c>
      <c r="V5355" s="6">
        <v>113.2216737</v>
      </c>
      <c r="W5355" s="6">
        <v>0</v>
      </c>
      <c r="X5355" s="6">
        <f t="shared" si="83"/>
        <v>0</v>
      </c>
    </row>
    <row r="5356" spans="1:24" x14ac:dyDescent="0.25">
      <c r="A5356" s="11">
        <f>'Consumptions_nieuw - Copy'!R5356</f>
        <v>0</v>
      </c>
      <c r="B5356" s="11">
        <f>'Consumptions_nieuw - Copy'!S5356</f>
        <v>0</v>
      </c>
      <c r="C5356" s="11">
        <f>'Consumptions_nieuw - Copy'!T5356</f>
        <v>0</v>
      </c>
      <c r="D5356" s="11">
        <f>'Consumptions_nieuw - Copy'!U5356</f>
        <v>0</v>
      </c>
      <c r="E5356" s="11">
        <f>'Consumptions_nieuw - Copy'!V5356</f>
        <v>1.3040600891019423E-3</v>
      </c>
      <c r="F5356" s="11">
        <f>'Consumptions_nieuw - Copy'!W5356</f>
        <v>0</v>
      </c>
      <c r="G5356" s="11">
        <f>'Consumptions_nieuw - Copy'!X5356</f>
        <v>0</v>
      </c>
      <c r="Q5356" s="1">
        <v>5355</v>
      </c>
      <c r="R5356" s="6">
        <v>0</v>
      </c>
      <c r="S5356" s="6">
        <v>0</v>
      </c>
      <c r="T5356" s="6">
        <v>0</v>
      </c>
      <c r="U5356" s="6">
        <v>0</v>
      </c>
      <c r="V5356" s="6">
        <v>358.53530030000002</v>
      </c>
      <c r="W5356" s="6">
        <v>0</v>
      </c>
      <c r="X5356" s="6">
        <f t="shared" si="83"/>
        <v>0</v>
      </c>
    </row>
    <row r="5357" spans="1:24" x14ac:dyDescent="0.25">
      <c r="A5357" s="11">
        <f>'Consumptions_nieuw - Copy'!R5357</f>
        <v>0</v>
      </c>
      <c r="B5357" s="11">
        <f>'Consumptions_nieuw - Copy'!S5357</f>
        <v>0</v>
      </c>
      <c r="C5357" s="11">
        <f>'Consumptions_nieuw - Copy'!T5357</f>
        <v>0</v>
      </c>
      <c r="D5357" s="11">
        <f>'Consumptions_nieuw - Copy'!U5357</f>
        <v>0</v>
      </c>
      <c r="E5357" s="11">
        <f>'Consumptions_nieuw - Copy'!V5357</f>
        <v>8.5682725718088607E-4</v>
      </c>
      <c r="F5357" s="11">
        <f>'Consumptions_nieuw - Copy'!W5357</f>
        <v>0</v>
      </c>
      <c r="G5357" s="11">
        <f>'Consumptions_nieuw - Copy'!X5357</f>
        <v>0</v>
      </c>
      <c r="Q5357" s="1">
        <v>5356</v>
      </c>
      <c r="R5357" s="6">
        <v>0</v>
      </c>
      <c r="S5357" s="6">
        <v>0</v>
      </c>
      <c r="T5357" s="6">
        <v>0</v>
      </c>
      <c r="U5357" s="6">
        <v>0</v>
      </c>
      <c r="V5357" s="6">
        <v>235.57412769999999</v>
      </c>
      <c r="W5357" s="6">
        <v>0</v>
      </c>
      <c r="X5357" s="6">
        <f t="shared" si="83"/>
        <v>0</v>
      </c>
    </row>
    <row r="5358" spans="1:24" x14ac:dyDescent="0.25">
      <c r="A5358" s="11">
        <f>'Consumptions_nieuw - Copy'!R5358</f>
        <v>0</v>
      </c>
      <c r="B5358" s="11">
        <f>'Consumptions_nieuw - Copy'!S5358</f>
        <v>0</v>
      </c>
      <c r="C5358" s="11">
        <f>'Consumptions_nieuw - Copy'!T5358</f>
        <v>0</v>
      </c>
      <c r="D5358" s="11">
        <f>'Consumptions_nieuw - Copy'!U5358</f>
        <v>0</v>
      </c>
      <c r="E5358" s="11">
        <f>'Consumptions_nieuw - Copy'!V5358</f>
        <v>1.3018460650951128E-3</v>
      </c>
      <c r="F5358" s="11">
        <f>'Consumptions_nieuw - Copy'!W5358</f>
        <v>0</v>
      </c>
      <c r="G5358" s="11">
        <f>'Consumptions_nieuw - Copy'!X5358</f>
        <v>0</v>
      </c>
      <c r="Q5358" s="1">
        <v>5357</v>
      </c>
      <c r="R5358" s="6">
        <v>0</v>
      </c>
      <c r="S5358" s="6">
        <v>0</v>
      </c>
      <c r="T5358" s="6">
        <v>0</v>
      </c>
      <c r="U5358" s="6">
        <v>0</v>
      </c>
      <c r="V5358" s="6">
        <v>357.92658160000002</v>
      </c>
      <c r="W5358" s="6">
        <v>0</v>
      </c>
      <c r="X5358" s="6">
        <f t="shared" si="83"/>
        <v>0</v>
      </c>
    </row>
    <row r="5359" spans="1:24" x14ac:dyDescent="0.25">
      <c r="A5359" s="11">
        <f>'Consumptions_nieuw - Copy'!R5359</f>
        <v>0</v>
      </c>
      <c r="B5359" s="11">
        <f>'Consumptions_nieuw - Copy'!S5359</f>
        <v>0</v>
      </c>
      <c r="C5359" s="11">
        <f>'Consumptions_nieuw - Copy'!T5359</f>
        <v>0</v>
      </c>
      <c r="D5359" s="11">
        <f>'Consumptions_nieuw - Copy'!U5359</f>
        <v>2.6427328136054716E-2</v>
      </c>
      <c r="E5359" s="11">
        <f>'Consumptions_nieuw - Copy'!V5359</f>
        <v>1.2952039934383431E-3</v>
      </c>
      <c r="F5359" s="11">
        <f>'Consumptions_nieuw - Copy'!W5359</f>
        <v>3.4650480033613248E-2</v>
      </c>
      <c r="G5359" s="11">
        <f>'Consumptions_nieuw - Copy'!X5359</f>
        <v>0</v>
      </c>
      <c r="Q5359" s="1">
        <v>5358</v>
      </c>
      <c r="R5359" s="6">
        <v>0</v>
      </c>
      <c r="S5359" s="6">
        <v>0</v>
      </c>
      <c r="T5359" s="6">
        <v>0</v>
      </c>
      <c r="U5359" s="6">
        <v>0.51033331299999996</v>
      </c>
      <c r="V5359" s="6">
        <v>356.10042559999999</v>
      </c>
      <c r="W5359" s="6">
        <v>0.54069814500000002</v>
      </c>
      <c r="X5359" s="6">
        <f t="shared" si="83"/>
        <v>0</v>
      </c>
    </row>
    <row r="5360" spans="1:24" x14ac:dyDescent="0.25">
      <c r="A5360" s="11">
        <f>'Consumptions_nieuw - Copy'!R5360</f>
        <v>0</v>
      </c>
      <c r="B5360" s="11">
        <f>'Consumptions_nieuw - Copy'!S5360</f>
        <v>0</v>
      </c>
      <c r="C5360" s="11">
        <f>'Consumptions_nieuw - Copy'!T5360</f>
        <v>0</v>
      </c>
      <c r="D5360" s="11">
        <f>'Consumptions_nieuw - Copy'!U5360</f>
        <v>0</v>
      </c>
      <c r="E5360" s="11">
        <f>'Consumptions_nieuw - Copy'!V5360</f>
        <v>1.5188204090351525E-3</v>
      </c>
      <c r="F5360" s="11">
        <f>'Consumptions_nieuw - Copy'!W5360</f>
        <v>0</v>
      </c>
      <c r="G5360" s="11">
        <f>'Consumptions_nieuw - Copy'!X5360</f>
        <v>0</v>
      </c>
      <c r="Q5360" s="1">
        <v>5359</v>
      </c>
      <c r="R5360" s="6">
        <v>0</v>
      </c>
      <c r="S5360" s="6">
        <v>0</v>
      </c>
      <c r="T5360" s="6">
        <v>0</v>
      </c>
      <c r="U5360" s="6">
        <v>0</v>
      </c>
      <c r="V5360" s="6">
        <v>417.5810118</v>
      </c>
      <c r="W5360" s="6">
        <v>0</v>
      </c>
      <c r="X5360" s="6">
        <f t="shared" si="83"/>
        <v>0</v>
      </c>
    </row>
    <row r="5361" spans="1:24" x14ac:dyDescent="0.25">
      <c r="A5361" s="11">
        <f>'Consumptions_nieuw - Copy'!R5361</f>
        <v>0</v>
      </c>
      <c r="B5361" s="11">
        <f>'Consumptions_nieuw - Copy'!S5361</f>
        <v>0</v>
      </c>
      <c r="C5361" s="11">
        <f>'Consumptions_nieuw - Copy'!T5361</f>
        <v>0</v>
      </c>
      <c r="D5361" s="11">
        <f>'Consumptions_nieuw - Copy'!U5361</f>
        <v>0</v>
      </c>
      <c r="E5361" s="11">
        <f>'Consumptions_nieuw - Copy'!V5361</f>
        <v>6.3321084122035796E-4</v>
      </c>
      <c r="F5361" s="11">
        <f>'Consumptions_nieuw - Copy'!W5361</f>
        <v>0</v>
      </c>
      <c r="G5361" s="11">
        <f>'Consumptions_nieuw - Copy'!X5361</f>
        <v>0</v>
      </c>
      <c r="Q5361" s="1">
        <v>5360</v>
      </c>
      <c r="R5361" s="6">
        <v>0</v>
      </c>
      <c r="S5361" s="6">
        <v>0</v>
      </c>
      <c r="T5361" s="6">
        <v>0</v>
      </c>
      <c r="U5361" s="6">
        <v>0</v>
      </c>
      <c r="V5361" s="6">
        <v>174.09354139999999</v>
      </c>
      <c r="W5361" s="6">
        <v>0</v>
      </c>
      <c r="X5361" s="6">
        <f t="shared" si="83"/>
        <v>0</v>
      </c>
    </row>
    <row r="5362" spans="1:24" x14ac:dyDescent="0.25">
      <c r="A5362" s="11">
        <f>'Consumptions_nieuw - Copy'!R5362</f>
        <v>0</v>
      </c>
      <c r="B5362" s="11">
        <f>'Consumptions_nieuw - Copy'!S5362</f>
        <v>0</v>
      </c>
      <c r="C5362" s="11">
        <f>'Consumptions_nieuw - Copy'!T5362</f>
        <v>0</v>
      </c>
      <c r="D5362" s="11">
        <f>'Consumptions_nieuw - Copy'!U5362</f>
        <v>0</v>
      </c>
      <c r="E5362" s="11">
        <f>'Consumptions_nieuw - Copy'!V5362</f>
        <v>1.0826576967845249E-3</v>
      </c>
      <c r="F5362" s="11">
        <f>'Consumptions_nieuw - Copy'!W5362</f>
        <v>0</v>
      </c>
      <c r="G5362" s="11">
        <f>'Consumptions_nieuw - Copy'!X5362</f>
        <v>0</v>
      </c>
      <c r="Q5362" s="1">
        <v>5361</v>
      </c>
      <c r="R5362" s="6">
        <v>0</v>
      </c>
      <c r="S5362" s="6">
        <v>0</v>
      </c>
      <c r="T5362" s="6">
        <v>0</v>
      </c>
      <c r="U5362" s="6">
        <v>0</v>
      </c>
      <c r="V5362" s="6">
        <v>297.66343260000002</v>
      </c>
      <c r="W5362" s="6">
        <v>0</v>
      </c>
      <c r="X5362" s="6">
        <f t="shared" si="83"/>
        <v>0</v>
      </c>
    </row>
    <row r="5363" spans="1:24" x14ac:dyDescent="0.25">
      <c r="A5363" s="11">
        <f>'Consumptions_nieuw - Copy'!R5363</f>
        <v>0</v>
      </c>
      <c r="B5363" s="11">
        <f>'Consumptions_nieuw - Copy'!S5363</f>
        <v>0</v>
      </c>
      <c r="C5363" s="11">
        <f>'Consumptions_nieuw - Copy'!T5363</f>
        <v>0</v>
      </c>
      <c r="D5363" s="11">
        <f>'Consumptions_nieuw - Copy'!U5363</f>
        <v>0</v>
      </c>
      <c r="E5363" s="11">
        <f>'Consumptions_nieuw - Copy'!V5363</f>
        <v>1.0738016011209257E-3</v>
      </c>
      <c r="F5363" s="11">
        <f>'Consumptions_nieuw - Copy'!W5363</f>
        <v>0</v>
      </c>
      <c r="G5363" s="11">
        <f>'Consumptions_nieuw - Copy'!X5363</f>
        <v>0</v>
      </c>
      <c r="Q5363" s="1">
        <v>5362</v>
      </c>
      <c r="R5363" s="6">
        <v>0</v>
      </c>
      <c r="S5363" s="6">
        <v>0</v>
      </c>
      <c r="T5363" s="6">
        <v>0</v>
      </c>
      <c r="U5363" s="6">
        <v>0</v>
      </c>
      <c r="V5363" s="6">
        <v>295.2285579</v>
      </c>
      <c r="W5363" s="6">
        <v>0</v>
      </c>
      <c r="X5363" s="6">
        <f t="shared" si="83"/>
        <v>0</v>
      </c>
    </row>
    <row r="5364" spans="1:24" x14ac:dyDescent="0.25">
      <c r="A5364" s="11">
        <f>'Consumptions_nieuw - Copy'!R5364</f>
        <v>0</v>
      </c>
      <c r="B5364" s="11">
        <f>'Consumptions_nieuw - Copy'!S5364</f>
        <v>0</v>
      </c>
      <c r="C5364" s="11">
        <f>'Consumptions_nieuw - Copy'!T5364</f>
        <v>0</v>
      </c>
      <c r="D5364" s="11">
        <f>'Consumptions_nieuw - Copy'!U5364</f>
        <v>0</v>
      </c>
      <c r="E5364" s="11">
        <f>'Consumptions_nieuw - Copy'!V5364</f>
        <v>1.0782296491345846E-3</v>
      </c>
      <c r="F5364" s="11">
        <f>'Consumptions_nieuw - Copy'!W5364</f>
        <v>0</v>
      </c>
      <c r="G5364" s="11">
        <f>'Consumptions_nieuw - Copy'!X5364</f>
        <v>0</v>
      </c>
      <c r="Q5364" s="1">
        <v>5363</v>
      </c>
      <c r="R5364" s="6">
        <v>0</v>
      </c>
      <c r="S5364" s="6">
        <v>0</v>
      </c>
      <c r="T5364" s="6">
        <v>0</v>
      </c>
      <c r="U5364" s="6">
        <v>0</v>
      </c>
      <c r="V5364" s="6">
        <v>296.44599529999999</v>
      </c>
      <c r="W5364" s="6">
        <v>0</v>
      </c>
      <c r="X5364" s="6">
        <f t="shared" si="83"/>
        <v>0</v>
      </c>
    </row>
    <row r="5365" spans="1:24" x14ac:dyDescent="0.25">
      <c r="A5365" s="11">
        <f>'Consumptions_nieuw - Copy'!R5365</f>
        <v>0</v>
      </c>
      <c r="B5365" s="11">
        <f>'Consumptions_nieuw - Copy'!S5365</f>
        <v>0</v>
      </c>
      <c r="C5365" s="11">
        <f>'Consumptions_nieuw - Copy'!T5365</f>
        <v>0</v>
      </c>
      <c r="D5365" s="11">
        <f>'Consumptions_nieuw - Copy'!U5365</f>
        <v>0</v>
      </c>
      <c r="E5365" s="11">
        <f>'Consumptions_nieuw - Copy'!V5365</f>
        <v>1.2952039934383431E-3</v>
      </c>
      <c r="F5365" s="11">
        <f>'Consumptions_nieuw - Copy'!W5365</f>
        <v>0</v>
      </c>
      <c r="G5365" s="11">
        <f>'Consumptions_nieuw - Copy'!X5365</f>
        <v>0</v>
      </c>
      <c r="Q5365" s="1">
        <v>5364</v>
      </c>
      <c r="R5365" s="6">
        <v>0</v>
      </c>
      <c r="S5365" s="6">
        <v>0</v>
      </c>
      <c r="T5365" s="6">
        <v>0</v>
      </c>
      <c r="U5365" s="6">
        <v>0</v>
      </c>
      <c r="V5365" s="6">
        <v>356.10042559999999</v>
      </c>
      <c r="W5365" s="6">
        <v>0</v>
      </c>
      <c r="X5365" s="6">
        <f t="shared" si="83"/>
        <v>0</v>
      </c>
    </row>
    <row r="5366" spans="1:24" x14ac:dyDescent="0.25">
      <c r="A5366" s="11">
        <f>'Consumptions_nieuw - Copy'!R5366</f>
        <v>0</v>
      </c>
      <c r="B5366" s="11">
        <f>'Consumptions_nieuw - Copy'!S5366</f>
        <v>0</v>
      </c>
      <c r="C5366" s="11">
        <f>'Consumptions_nieuw - Copy'!T5366</f>
        <v>0</v>
      </c>
      <c r="D5366" s="11">
        <f>'Consumptions_nieuw - Copy'!U5366</f>
        <v>0</v>
      </c>
      <c r="E5366" s="11">
        <f>'Consumptions_nieuw - Copy'!V5366</f>
        <v>1.5232484570488114E-3</v>
      </c>
      <c r="F5366" s="11">
        <f>'Consumptions_nieuw - Copy'!W5366</f>
        <v>0</v>
      </c>
      <c r="G5366" s="11">
        <f>'Consumptions_nieuw - Copy'!X5366</f>
        <v>0</v>
      </c>
      <c r="Q5366" s="1">
        <v>5365</v>
      </c>
      <c r="R5366" s="6">
        <v>0</v>
      </c>
      <c r="S5366" s="6">
        <v>0</v>
      </c>
      <c r="T5366" s="6">
        <v>0</v>
      </c>
      <c r="U5366" s="6">
        <v>0</v>
      </c>
      <c r="V5366" s="6">
        <v>418.79844919999999</v>
      </c>
      <c r="W5366" s="6">
        <v>0</v>
      </c>
      <c r="X5366" s="6">
        <f t="shared" si="83"/>
        <v>0</v>
      </c>
    </row>
    <row r="5367" spans="1:24" x14ac:dyDescent="0.25">
      <c r="A5367" s="11">
        <f>'Consumptions_nieuw - Copy'!R5367</f>
        <v>0</v>
      </c>
      <c r="B5367" s="11">
        <f>'Consumptions_nieuw - Copy'!S5367</f>
        <v>0</v>
      </c>
      <c r="C5367" s="11">
        <f>'Consumptions_nieuw - Copy'!T5367</f>
        <v>0</v>
      </c>
      <c r="D5367" s="11">
        <f>'Consumptions_nieuw - Copy'!U5367</f>
        <v>0</v>
      </c>
      <c r="E5367" s="11">
        <f>'Consumptions_nieuw - Copy'!V5367</f>
        <v>1.2996320410882834E-3</v>
      </c>
      <c r="F5367" s="11">
        <f>'Consumptions_nieuw - Copy'!W5367</f>
        <v>0</v>
      </c>
      <c r="G5367" s="11">
        <f>'Consumptions_nieuw - Copy'!X5367</f>
        <v>0</v>
      </c>
      <c r="Q5367" s="1">
        <v>5366</v>
      </c>
      <c r="R5367" s="6">
        <v>0</v>
      </c>
      <c r="S5367" s="6">
        <v>0</v>
      </c>
      <c r="T5367" s="6">
        <v>0</v>
      </c>
      <c r="U5367" s="6">
        <v>0</v>
      </c>
      <c r="V5367" s="6">
        <v>357.31786290000002</v>
      </c>
      <c r="W5367" s="6">
        <v>0</v>
      </c>
      <c r="X5367" s="6">
        <f t="shared" si="83"/>
        <v>0</v>
      </c>
    </row>
    <row r="5368" spans="1:24" x14ac:dyDescent="0.25">
      <c r="A5368" s="11">
        <f>'Consumptions_nieuw - Copy'!R5368</f>
        <v>0</v>
      </c>
      <c r="B5368" s="11">
        <f>'Consumptions_nieuw - Copy'!S5368</f>
        <v>0</v>
      </c>
      <c r="C5368" s="11">
        <f>'Consumptions_nieuw - Copy'!T5368</f>
        <v>0</v>
      </c>
      <c r="D5368" s="11">
        <f>'Consumptions_nieuw - Copy'!U5368</f>
        <v>0</v>
      </c>
      <c r="E5368" s="11">
        <f>'Consumptions_nieuw - Copy'!V5368</f>
        <v>1.0848717207913546E-3</v>
      </c>
      <c r="F5368" s="11">
        <f>'Consumptions_nieuw - Copy'!W5368</f>
        <v>0</v>
      </c>
      <c r="G5368" s="11">
        <f>'Consumptions_nieuw - Copy'!X5368</f>
        <v>0</v>
      </c>
      <c r="Q5368" s="1">
        <v>5367</v>
      </c>
      <c r="R5368" s="6">
        <v>0</v>
      </c>
      <c r="S5368" s="6">
        <v>0</v>
      </c>
      <c r="T5368" s="6">
        <v>0</v>
      </c>
      <c r="U5368" s="6">
        <v>0</v>
      </c>
      <c r="V5368" s="6">
        <v>298.27215130000008</v>
      </c>
      <c r="W5368" s="6">
        <v>0</v>
      </c>
      <c r="X5368" s="6">
        <f t="shared" si="83"/>
        <v>0</v>
      </c>
    </row>
    <row r="5369" spans="1:24" x14ac:dyDescent="0.25">
      <c r="A5369" s="11">
        <f>'Consumptions_nieuw - Copy'!R5369</f>
        <v>0</v>
      </c>
      <c r="B5369" s="11">
        <f>'Consumptions_nieuw - Copy'!S5369</f>
        <v>0</v>
      </c>
      <c r="C5369" s="11">
        <f>'Consumptions_nieuw - Copy'!T5369</f>
        <v>0</v>
      </c>
      <c r="D5369" s="11">
        <f>'Consumptions_nieuw - Copy'!U5369</f>
        <v>0</v>
      </c>
      <c r="E5369" s="11">
        <f>'Consumptions_nieuw - Copy'!V5369</f>
        <v>1.5254624810556408E-3</v>
      </c>
      <c r="F5369" s="11">
        <f>'Consumptions_nieuw - Copy'!W5369</f>
        <v>0</v>
      </c>
      <c r="G5369" s="11">
        <f>'Consumptions_nieuw - Copy'!X5369</f>
        <v>0</v>
      </c>
      <c r="Q5369" s="1">
        <v>5368</v>
      </c>
      <c r="R5369" s="6">
        <v>0</v>
      </c>
      <c r="S5369" s="6">
        <v>0</v>
      </c>
      <c r="T5369" s="6">
        <v>0</v>
      </c>
      <c r="U5369" s="6">
        <v>0</v>
      </c>
      <c r="V5369" s="6">
        <v>419.40716789999999</v>
      </c>
      <c r="W5369" s="6">
        <v>0</v>
      </c>
      <c r="X5369" s="6">
        <f t="shared" si="83"/>
        <v>0</v>
      </c>
    </row>
    <row r="5370" spans="1:24" x14ac:dyDescent="0.25">
      <c r="A5370" s="11">
        <f>'Consumptions_nieuw - Copy'!R5370</f>
        <v>0</v>
      </c>
      <c r="B5370" s="11">
        <f>'Consumptions_nieuw - Copy'!S5370</f>
        <v>0</v>
      </c>
      <c r="C5370" s="11">
        <f>'Consumptions_nieuw - Copy'!T5370</f>
        <v>0</v>
      </c>
      <c r="D5370" s="11">
        <f>'Consumptions_nieuw - Copy'!U5370</f>
        <v>0</v>
      </c>
      <c r="E5370" s="11">
        <f>'Consumptions_nieuw - Copy'!V5370</f>
        <v>8.5904128118771553E-4</v>
      </c>
      <c r="F5370" s="11">
        <f>'Consumptions_nieuw - Copy'!W5370</f>
        <v>0</v>
      </c>
      <c r="G5370" s="11">
        <f>'Consumptions_nieuw - Copy'!X5370</f>
        <v>0</v>
      </c>
      <c r="Q5370" s="1">
        <v>5369</v>
      </c>
      <c r="R5370" s="6">
        <v>0</v>
      </c>
      <c r="S5370" s="6">
        <v>0</v>
      </c>
      <c r="T5370" s="6">
        <v>0</v>
      </c>
      <c r="U5370" s="6">
        <v>0</v>
      </c>
      <c r="V5370" s="6">
        <v>236.18284639999999</v>
      </c>
      <c r="W5370" s="6">
        <v>0</v>
      </c>
      <c r="X5370" s="6">
        <f t="shared" si="83"/>
        <v>0</v>
      </c>
    </row>
    <row r="5371" spans="1:24" x14ac:dyDescent="0.25">
      <c r="A5371" s="11">
        <f>'Consumptions_nieuw - Copy'!R5371</f>
        <v>0</v>
      </c>
      <c r="B5371" s="11">
        <f>'Consumptions_nieuw - Copy'!S5371</f>
        <v>0</v>
      </c>
      <c r="C5371" s="11">
        <f>'Consumptions_nieuw - Copy'!T5371</f>
        <v>0</v>
      </c>
      <c r="D5371" s="11">
        <f>'Consumptions_nieuw - Copy'!U5371</f>
        <v>0</v>
      </c>
      <c r="E5371" s="11">
        <f>'Consumptions_nieuw - Copy'!V5371</f>
        <v>8.6125530483082628E-4</v>
      </c>
      <c r="F5371" s="11">
        <f>'Consumptions_nieuw - Copy'!W5371</f>
        <v>0</v>
      </c>
      <c r="G5371" s="11">
        <f>'Consumptions_nieuw - Copy'!X5371</f>
        <v>0</v>
      </c>
      <c r="Q5371" s="1">
        <v>5370</v>
      </c>
      <c r="R5371" s="6">
        <v>0</v>
      </c>
      <c r="S5371" s="6">
        <v>0</v>
      </c>
      <c r="T5371" s="6">
        <v>0</v>
      </c>
      <c r="U5371" s="6">
        <v>0</v>
      </c>
      <c r="V5371" s="6">
        <v>236.79156499999999</v>
      </c>
      <c r="W5371" s="6">
        <v>0</v>
      </c>
      <c r="X5371" s="6">
        <f t="shared" si="83"/>
        <v>0</v>
      </c>
    </row>
    <row r="5372" spans="1:24" x14ac:dyDescent="0.25">
      <c r="A5372" s="11">
        <f>'Consumptions_nieuw - Copy'!R5372</f>
        <v>0</v>
      </c>
      <c r="B5372" s="11">
        <f>'Consumptions_nieuw - Copy'!S5372</f>
        <v>0</v>
      </c>
      <c r="C5372" s="11">
        <f>'Consumptions_nieuw - Copy'!T5372</f>
        <v>0</v>
      </c>
      <c r="D5372" s="11">
        <f>'Consumptions_nieuw - Copy'!U5372</f>
        <v>0</v>
      </c>
      <c r="E5372" s="11">
        <f>'Consumptions_nieuw - Copy'!V5372</f>
        <v>1.0804436731414141E-3</v>
      </c>
      <c r="F5372" s="11">
        <f>'Consumptions_nieuw - Copy'!W5372</f>
        <v>0</v>
      </c>
      <c r="G5372" s="11">
        <f>'Consumptions_nieuw - Copy'!X5372</f>
        <v>0</v>
      </c>
      <c r="Q5372" s="1">
        <v>5371</v>
      </c>
      <c r="R5372" s="6">
        <v>0</v>
      </c>
      <c r="S5372" s="6">
        <v>0</v>
      </c>
      <c r="T5372" s="6">
        <v>0</v>
      </c>
      <c r="U5372" s="6">
        <v>0</v>
      </c>
      <c r="V5372" s="6">
        <v>297.05471399999999</v>
      </c>
      <c r="W5372" s="6">
        <v>0</v>
      </c>
      <c r="X5372" s="6">
        <f t="shared" si="83"/>
        <v>0</v>
      </c>
    </row>
    <row r="5373" spans="1:24" x14ac:dyDescent="0.25">
      <c r="A5373" s="11">
        <f>'Consumptions_nieuw - Copy'!R5373</f>
        <v>0</v>
      </c>
      <c r="B5373" s="11">
        <f>'Consumptions_nieuw - Copy'!S5373</f>
        <v>0</v>
      </c>
      <c r="C5373" s="11">
        <f>'Consumptions_nieuw - Copy'!T5373</f>
        <v>0</v>
      </c>
      <c r="D5373" s="11">
        <f>'Consumptions_nieuw - Copy'!U5373</f>
        <v>0</v>
      </c>
      <c r="E5373" s="11">
        <f>'Consumptions_nieuw - Copy'!V5373</f>
        <v>6.3321084122035796E-4</v>
      </c>
      <c r="F5373" s="11">
        <f>'Consumptions_nieuw - Copy'!W5373</f>
        <v>0</v>
      </c>
      <c r="G5373" s="11">
        <f>'Consumptions_nieuw - Copy'!X5373</f>
        <v>0</v>
      </c>
      <c r="Q5373" s="1">
        <v>5372</v>
      </c>
      <c r="R5373" s="6">
        <v>0</v>
      </c>
      <c r="S5373" s="6">
        <v>0</v>
      </c>
      <c r="T5373" s="6">
        <v>0</v>
      </c>
      <c r="U5373" s="6">
        <v>0</v>
      </c>
      <c r="V5373" s="6">
        <v>174.09354139999999</v>
      </c>
      <c r="W5373" s="6">
        <v>0</v>
      </c>
      <c r="X5373" s="6">
        <f t="shared" si="83"/>
        <v>0</v>
      </c>
    </row>
    <row r="5374" spans="1:24" x14ac:dyDescent="0.25">
      <c r="A5374" s="11">
        <f>'Consumptions_nieuw - Copy'!R5374</f>
        <v>0</v>
      </c>
      <c r="B5374" s="11">
        <f>'Consumptions_nieuw - Copy'!S5374</f>
        <v>0</v>
      </c>
      <c r="C5374" s="11">
        <f>'Consumptions_nieuw - Copy'!T5374</f>
        <v>0</v>
      </c>
      <c r="D5374" s="11">
        <f>'Consumptions_nieuw - Copy'!U5374</f>
        <v>0</v>
      </c>
      <c r="E5374" s="11">
        <f>'Consumptions_nieuw - Copy'!V5374</f>
        <v>4.2066454493025859E-4</v>
      </c>
      <c r="F5374" s="11">
        <f>'Consumptions_nieuw - Copy'!W5374</f>
        <v>0</v>
      </c>
      <c r="G5374" s="11">
        <f>'Consumptions_nieuw - Copy'!X5374</f>
        <v>0</v>
      </c>
      <c r="Q5374" s="1">
        <v>5373</v>
      </c>
      <c r="R5374" s="6">
        <v>0</v>
      </c>
      <c r="S5374" s="6">
        <v>0</v>
      </c>
      <c r="T5374" s="6">
        <v>0</v>
      </c>
      <c r="U5374" s="6">
        <v>0</v>
      </c>
      <c r="V5374" s="6">
        <v>115.6565485</v>
      </c>
      <c r="W5374" s="6">
        <v>0</v>
      </c>
      <c r="X5374" s="6">
        <f t="shared" si="83"/>
        <v>0</v>
      </c>
    </row>
    <row r="5375" spans="1:24" x14ac:dyDescent="0.25">
      <c r="A5375" s="11">
        <f>'Consumptions_nieuw - Copy'!R5375</f>
        <v>0</v>
      </c>
      <c r="B5375" s="11">
        <f>'Consumptions_nieuw - Copy'!S5375</f>
        <v>0</v>
      </c>
      <c r="C5375" s="11">
        <f>'Consumptions_nieuw - Copy'!T5375</f>
        <v>0</v>
      </c>
      <c r="D5375" s="11">
        <f>'Consumptions_nieuw - Copy'!U5375</f>
        <v>0</v>
      </c>
      <c r="E5375" s="11">
        <f>'Consumptions_nieuw - Copy'!V5375</f>
        <v>6.4206693688395719E-4</v>
      </c>
      <c r="F5375" s="11">
        <f>'Consumptions_nieuw - Copy'!W5375</f>
        <v>0</v>
      </c>
      <c r="G5375" s="11">
        <f>'Consumptions_nieuw - Copy'!X5375</f>
        <v>0</v>
      </c>
      <c r="Q5375" s="1">
        <v>5374</v>
      </c>
      <c r="R5375" s="6">
        <v>0</v>
      </c>
      <c r="S5375" s="6">
        <v>0</v>
      </c>
      <c r="T5375" s="6">
        <v>0</v>
      </c>
      <c r="U5375" s="6">
        <v>0</v>
      </c>
      <c r="V5375" s="6">
        <v>176.52841609999999</v>
      </c>
      <c r="W5375" s="6">
        <v>0</v>
      </c>
      <c r="X5375" s="6">
        <f t="shared" si="83"/>
        <v>0</v>
      </c>
    </row>
    <row r="5376" spans="1:24" x14ac:dyDescent="0.25">
      <c r="A5376" s="11">
        <f>'Consumptions_nieuw - Copy'!R5376</f>
        <v>0</v>
      </c>
      <c r="B5376" s="11">
        <f>'Consumptions_nieuw - Copy'!S5376</f>
        <v>0</v>
      </c>
      <c r="C5376" s="11">
        <f>'Consumptions_nieuw - Copy'!T5376</f>
        <v>0</v>
      </c>
      <c r="D5376" s="11">
        <f>'Consumptions_nieuw - Copy'!U5376</f>
        <v>0</v>
      </c>
      <c r="E5376" s="11">
        <f>'Consumptions_nieuw - Copy'!V5376</f>
        <v>1.0848717207913546E-3</v>
      </c>
      <c r="F5376" s="11">
        <f>'Consumptions_nieuw - Copy'!W5376</f>
        <v>0</v>
      </c>
      <c r="G5376" s="11">
        <f>'Consumptions_nieuw - Copy'!X5376</f>
        <v>0</v>
      </c>
      <c r="Q5376" s="1">
        <v>5375</v>
      </c>
      <c r="R5376" s="6">
        <v>0</v>
      </c>
      <c r="S5376" s="6">
        <v>0</v>
      </c>
      <c r="T5376" s="6">
        <v>0</v>
      </c>
      <c r="U5376" s="6">
        <v>0</v>
      </c>
      <c r="V5376" s="6">
        <v>298.27215130000008</v>
      </c>
      <c r="W5376" s="6">
        <v>0</v>
      </c>
      <c r="X5376" s="6">
        <f t="shared" si="83"/>
        <v>0</v>
      </c>
    </row>
    <row r="5377" spans="1:24" x14ac:dyDescent="0.25">
      <c r="A5377" s="11">
        <f>'Consumptions_nieuw - Copy'!R5377</f>
        <v>0</v>
      </c>
      <c r="B5377" s="11">
        <f>'Consumptions_nieuw - Copy'!S5377</f>
        <v>0</v>
      </c>
      <c r="C5377" s="11">
        <f>'Consumptions_nieuw - Copy'!T5377</f>
        <v>0</v>
      </c>
      <c r="D5377" s="11">
        <f>'Consumptions_nieuw - Copy'!U5377</f>
        <v>0</v>
      </c>
      <c r="E5377" s="11">
        <f>'Consumptions_nieuw - Copy'!V5377</f>
        <v>1.0738016011209257E-3</v>
      </c>
      <c r="F5377" s="11">
        <f>'Consumptions_nieuw - Copy'!W5377</f>
        <v>0</v>
      </c>
      <c r="G5377" s="11">
        <f>'Consumptions_nieuw - Copy'!X5377</f>
        <v>0</v>
      </c>
      <c r="Q5377" s="1">
        <v>5376</v>
      </c>
      <c r="R5377" s="6">
        <v>0</v>
      </c>
      <c r="S5377" s="6">
        <v>0</v>
      </c>
      <c r="T5377" s="6">
        <v>0</v>
      </c>
      <c r="U5377" s="6">
        <v>0</v>
      </c>
      <c r="V5377" s="6">
        <v>295.2285579</v>
      </c>
      <c r="W5377" s="6">
        <v>0</v>
      </c>
      <c r="X5377" s="6">
        <f t="shared" si="83"/>
        <v>0</v>
      </c>
    </row>
    <row r="5378" spans="1:24" x14ac:dyDescent="0.25">
      <c r="A5378" s="11">
        <f>'Consumptions_nieuw - Copy'!R5378</f>
        <v>0</v>
      </c>
      <c r="B5378" s="11">
        <f>'Consumptions_nieuw - Copy'!S5378</f>
        <v>0</v>
      </c>
      <c r="C5378" s="11">
        <f>'Consumptions_nieuw - Copy'!T5378</f>
        <v>0</v>
      </c>
      <c r="D5378" s="11">
        <f>'Consumptions_nieuw - Copy'!U5378</f>
        <v>0</v>
      </c>
      <c r="E5378" s="11">
        <f>'Consumptions_nieuw - Copy'!V5378</f>
        <v>4.1845052092342913E-4</v>
      </c>
      <c r="F5378" s="11">
        <f>'Consumptions_nieuw - Copy'!W5378</f>
        <v>0</v>
      </c>
      <c r="G5378" s="11">
        <f>'Consumptions_nieuw - Copy'!X5378</f>
        <v>0</v>
      </c>
      <c r="Q5378" s="1">
        <v>5377</v>
      </c>
      <c r="R5378" s="6">
        <v>0</v>
      </c>
      <c r="S5378" s="6">
        <v>0</v>
      </c>
      <c r="T5378" s="6">
        <v>0</v>
      </c>
      <c r="U5378" s="6">
        <v>0</v>
      </c>
      <c r="V5378" s="6">
        <v>115.0478298</v>
      </c>
      <c r="W5378" s="6">
        <v>0</v>
      </c>
      <c r="X5378" s="6">
        <f t="shared" si="83"/>
        <v>0</v>
      </c>
    </row>
    <row r="5379" spans="1:24" x14ac:dyDescent="0.25">
      <c r="A5379" s="11">
        <f>'Consumptions_nieuw - Copy'!R5379</f>
        <v>0</v>
      </c>
      <c r="B5379" s="11">
        <f>'Consumptions_nieuw - Copy'!S5379</f>
        <v>0</v>
      </c>
      <c r="C5379" s="11">
        <f>'Consumptions_nieuw - Copy'!T5379</f>
        <v>0</v>
      </c>
      <c r="D5379" s="11">
        <f>'Consumptions_nieuw - Copy'!U5379</f>
        <v>0</v>
      </c>
      <c r="E5379" s="11">
        <f>'Consumptions_nieuw - Copy'!V5379</f>
        <v>1.3040600891019423E-3</v>
      </c>
      <c r="F5379" s="11">
        <f>'Consumptions_nieuw - Copy'!W5379</f>
        <v>0</v>
      </c>
      <c r="G5379" s="11">
        <f>'Consumptions_nieuw - Copy'!X5379</f>
        <v>0</v>
      </c>
      <c r="Q5379" s="1">
        <v>5378</v>
      </c>
      <c r="R5379" s="6">
        <v>0</v>
      </c>
      <c r="S5379" s="6">
        <v>0</v>
      </c>
      <c r="T5379" s="6">
        <v>0</v>
      </c>
      <c r="U5379" s="6">
        <v>0</v>
      </c>
      <c r="V5379" s="6">
        <v>358.53530030000002</v>
      </c>
      <c r="W5379" s="6">
        <v>0</v>
      </c>
      <c r="X5379" s="6">
        <f t="shared" ref="X5379:X5442" si="84">T5379*0.4</f>
        <v>0</v>
      </c>
    </row>
    <row r="5380" spans="1:24" x14ac:dyDescent="0.25">
      <c r="A5380" s="11">
        <f>'Consumptions_nieuw - Copy'!R5380</f>
        <v>0</v>
      </c>
      <c r="B5380" s="11">
        <f>'Consumptions_nieuw - Copy'!S5380</f>
        <v>0</v>
      </c>
      <c r="C5380" s="11">
        <f>'Consumptions_nieuw - Copy'!T5380</f>
        <v>0</v>
      </c>
      <c r="D5380" s="11">
        <f>'Consumptions_nieuw - Copy'!U5380</f>
        <v>0</v>
      </c>
      <c r="E5380" s="11">
        <f>'Consumptions_nieuw - Copy'!V5380</f>
        <v>4.1623649691659967E-4</v>
      </c>
      <c r="F5380" s="11">
        <f>'Consumptions_nieuw - Copy'!W5380</f>
        <v>0</v>
      </c>
      <c r="G5380" s="11">
        <f>'Consumptions_nieuw - Copy'!X5380</f>
        <v>0</v>
      </c>
      <c r="Q5380" s="1">
        <v>5379</v>
      </c>
      <c r="R5380" s="6">
        <v>0</v>
      </c>
      <c r="S5380" s="6">
        <v>0</v>
      </c>
      <c r="T5380" s="6">
        <v>0</v>
      </c>
      <c r="U5380" s="6">
        <v>0</v>
      </c>
      <c r="V5380" s="6">
        <v>114.43911110000001</v>
      </c>
      <c r="W5380" s="6">
        <v>0</v>
      </c>
      <c r="X5380" s="6">
        <f t="shared" si="84"/>
        <v>0</v>
      </c>
    </row>
    <row r="5381" spans="1:24" x14ac:dyDescent="0.25">
      <c r="A5381" s="11">
        <f>'Consumptions_nieuw - Copy'!R5381</f>
        <v>0</v>
      </c>
      <c r="B5381" s="11">
        <f>'Consumptions_nieuw - Copy'!S5381</f>
        <v>0</v>
      </c>
      <c r="C5381" s="11">
        <f>'Consumptions_nieuw - Copy'!T5381</f>
        <v>0</v>
      </c>
      <c r="D5381" s="11">
        <f>'Consumptions_nieuw - Copy'!U5381</f>
        <v>0</v>
      </c>
      <c r="E5381" s="11">
        <f>'Consumptions_nieuw - Copy'!V5381</f>
        <v>1.3018460650951128E-3</v>
      </c>
      <c r="F5381" s="11">
        <f>'Consumptions_nieuw - Copy'!W5381</f>
        <v>0</v>
      </c>
      <c r="G5381" s="11">
        <f>'Consumptions_nieuw - Copy'!X5381</f>
        <v>0</v>
      </c>
      <c r="Q5381" s="1">
        <v>5380</v>
      </c>
      <c r="R5381" s="6">
        <v>0</v>
      </c>
      <c r="S5381" s="6">
        <v>0</v>
      </c>
      <c r="T5381" s="6">
        <v>0</v>
      </c>
      <c r="U5381" s="6">
        <v>0</v>
      </c>
      <c r="V5381" s="6">
        <v>357.92658160000002</v>
      </c>
      <c r="W5381" s="6">
        <v>0</v>
      </c>
      <c r="X5381" s="6">
        <f t="shared" si="84"/>
        <v>0</v>
      </c>
    </row>
    <row r="5382" spans="1:24" x14ac:dyDescent="0.25">
      <c r="A5382" s="11">
        <f>'Consumptions_nieuw - Copy'!R5382</f>
        <v>0</v>
      </c>
      <c r="B5382" s="11">
        <f>'Consumptions_nieuw - Copy'!S5382</f>
        <v>0</v>
      </c>
      <c r="C5382" s="11">
        <f>'Consumptions_nieuw - Copy'!T5382</f>
        <v>0</v>
      </c>
      <c r="D5382" s="11">
        <f>'Consumptions_nieuw - Copy'!U5382</f>
        <v>0</v>
      </c>
      <c r="E5382" s="11">
        <f>'Consumptions_nieuw - Copy'!V5382</f>
        <v>1.5276765050624703E-3</v>
      </c>
      <c r="F5382" s="11">
        <f>'Consumptions_nieuw - Copy'!W5382</f>
        <v>0</v>
      </c>
      <c r="G5382" s="11">
        <f>'Consumptions_nieuw - Copy'!X5382</f>
        <v>0</v>
      </c>
      <c r="Q5382" s="1">
        <v>5381</v>
      </c>
      <c r="R5382" s="6">
        <v>0</v>
      </c>
      <c r="S5382" s="6">
        <v>0</v>
      </c>
      <c r="T5382" s="6">
        <v>0</v>
      </c>
      <c r="U5382" s="6">
        <v>0</v>
      </c>
      <c r="V5382" s="6">
        <v>420.01588659999999</v>
      </c>
      <c r="W5382" s="6">
        <v>0</v>
      </c>
      <c r="X5382" s="6">
        <f t="shared" si="84"/>
        <v>0</v>
      </c>
    </row>
    <row r="5383" spans="1:24" x14ac:dyDescent="0.25">
      <c r="A5383" s="11">
        <f>'Consumptions_nieuw - Copy'!R5383</f>
        <v>0</v>
      </c>
      <c r="B5383" s="11">
        <f>'Consumptions_nieuw - Copy'!S5383</f>
        <v>0</v>
      </c>
      <c r="C5383" s="11">
        <f>'Consumptions_nieuw - Copy'!T5383</f>
        <v>0</v>
      </c>
      <c r="D5383" s="11">
        <f>'Consumptions_nieuw - Copy'!U5383</f>
        <v>3.8339606781938415E-2</v>
      </c>
      <c r="E5383" s="11">
        <f>'Consumptions_nieuw - Copy'!V5383</f>
        <v>1.0738016011209257E-3</v>
      </c>
      <c r="F5383" s="11">
        <f>'Consumptions_nieuw - Copy'!W5383</f>
        <v>5.0269394307896322E-2</v>
      </c>
      <c r="G5383" s="11">
        <f>'Consumptions_nieuw - Copy'!X5383</f>
        <v>0</v>
      </c>
      <c r="Q5383" s="1">
        <v>5382</v>
      </c>
      <c r="R5383" s="6">
        <v>0</v>
      </c>
      <c r="S5383" s="6">
        <v>0</v>
      </c>
      <c r="T5383" s="6">
        <v>0</v>
      </c>
      <c r="U5383" s="6">
        <v>0.74036915299999995</v>
      </c>
      <c r="V5383" s="6">
        <v>295.2285579</v>
      </c>
      <c r="W5383" s="6">
        <v>0.78442111699999995</v>
      </c>
      <c r="X5383" s="6">
        <f t="shared" si="84"/>
        <v>0</v>
      </c>
    </row>
    <row r="5384" spans="1:24" x14ac:dyDescent="0.25">
      <c r="A5384" s="11">
        <f>'Consumptions_nieuw - Copy'!R5384</f>
        <v>0</v>
      </c>
      <c r="B5384" s="11">
        <f>'Consumptions_nieuw - Copy'!S5384</f>
        <v>0</v>
      </c>
      <c r="C5384" s="11">
        <f>'Consumptions_nieuw - Copy'!T5384</f>
        <v>0</v>
      </c>
      <c r="D5384" s="11">
        <f>'Consumptions_nieuw - Copy'!U5384</f>
        <v>0</v>
      </c>
      <c r="E5384" s="11">
        <f>'Consumptions_nieuw - Copy'!V5384</f>
        <v>4.1402247327348892E-4</v>
      </c>
      <c r="F5384" s="11">
        <f>'Consumptions_nieuw - Copy'!W5384</f>
        <v>0</v>
      </c>
      <c r="G5384" s="11">
        <f>'Consumptions_nieuw - Copy'!X5384</f>
        <v>0</v>
      </c>
      <c r="Q5384" s="1">
        <v>5383</v>
      </c>
      <c r="R5384" s="6">
        <v>0</v>
      </c>
      <c r="S5384" s="6">
        <v>0</v>
      </c>
      <c r="T5384" s="6">
        <v>0</v>
      </c>
      <c r="U5384" s="6">
        <v>0</v>
      </c>
      <c r="V5384" s="6">
        <v>113.8303925</v>
      </c>
      <c r="W5384" s="6">
        <v>0</v>
      </c>
      <c r="X5384" s="6">
        <f t="shared" si="84"/>
        <v>0</v>
      </c>
    </row>
    <row r="5385" spans="1:24" x14ac:dyDescent="0.25">
      <c r="A5385" s="11">
        <f>'Consumptions_nieuw - Copy'!R5385</f>
        <v>0</v>
      </c>
      <c r="B5385" s="11">
        <f>'Consumptions_nieuw - Copy'!S5385</f>
        <v>0</v>
      </c>
      <c r="C5385" s="11">
        <f>'Consumptions_nieuw - Copy'!T5385</f>
        <v>0</v>
      </c>
      <c r="D5385" s="11">
        <f>'Consumptions_nieuw - Copy'!U5385</f>
        <v>0</v>
      </c>
      <c r="E5385" s="11">
        <f>'Consumptions_nieuw - Copy'!V5385</f>
        <v>1.3040600891019423E-3</v>
      </c>
      <c r="F5385" s="11">
        <f>'Consumptions_nieuw - Copy'!W5385</f>
        <v>0</v>
      </c>
      <c r="G5385" s="11">
        <f>'Consumptions_nieuw - Copy'!X5385</f>
        <v>0</v>
      </c>
      <c r="Q5385" s="1">
        <v>5384</v>
      </c>
      <c r="R5385" s="6">
        <v>0</v>
      </c>
      <c r="S5385" s="6">
        <v>0</v>
      </c>
      <c r="T5385" s="6">
        <v>0</v>
      </c>
      <c r="U5385" s="6">
        <v>0</v>
      </c>
      <c r="V5385" s="6">
        <v>358.53530030000002</v>
      </c>
      <c r="W5385" s="6">
        <v>0</v>
      </c>
      <c r="X5385" s="6">
        <f t="shared" si="84"/>
        <v>0</v>
      </c>
    </row>
    <row r="5386" spans="1:24" x14ac:dyDescent="0.25">
      <c r="A5386" s="11">
        <f>'Consumptions_nieuw - Copy'!R5386</f>
        <v>0</v>
      </c>
      <c r="B5386" s="11">
        <f>'Consumptions_nieuw - Copy'!S5386</f>
        <v>0</v>
      </c>
      <c r="C5386" s="11">
        <f>'Consumptions_nieuw - Copy'!T5386</f>
        <v>0</v>
      </c>
      <c r="D5386" s="11">
        <f>'Consumptions_nieuw - Copy'!U5386</f>
        <v>0</v>
      </c>
      <c r="E5386" s="11">
        <f>'Consumptions_nieuw - Copy'!V5386</f>
        <v>4.2066454493025859E-4</v>
      </c>
      <c r="F5386" s="11">
        <f>'Consumptions_nieuw - Copy'!W5386</f>
        <v>0</v>
      </c>
      <c r="G5386" s="11">
        <f>'Consumptions_nieuw - Copy'!X5386</f>
        <v>0</v>
      </c>
      <c r="Q5386" s="1">
        <v>5385</v>
      </c>
      <c r="R5386" s="6">
        <v>0</v>
      </c>
      <c r="S5386" s="6">
        <v>0</v>
      </c>
      <c r="T5386" s="6">
        <v>0</v>
      </c>
      <c r="U5386" s="6">
        <v>0</v>
      </c>
      <c r="V5386" s="6">
        <v>115.6565485</v>
      </c>
      <c r="W5386" s="6">
        <v>0</v>
      </c>
      <c r="X5386" s="6">
        <f t="shared" si="84"/>
        <v>0</v>
      </c>
    </row>
    <row r="5387" spans="1:24" x14ac:dyDescent="0.25">
      <c r="A5387" s="11">
        <f>'Consumptions_nieuw - Copy'!R5387</f>
        <v>0</v>
      </c>
      <c r="B5387" s="11">
        <f>'Consumptions_nieuw - Copy'!S5387</f>
        <v>0</v>
      </c>
      <c r="C5387" s="11">
        <f>'Consumptions_nieuw - Copy'!T5387</f>
        <v>0</v>
      </c>
      <c r="D5387" s="11">
        <f>'Consumptions_nieuw - Copy'!U5387</f>
        <v>0</v>
      </c>
      <c r="E5387" s="11">
        <f>'Consumptions_nieuw - Copy'!V5387</f>
        <v>1.2996320410882834E-3</v>
      </c>
      <c r="F5387" s="11">
        <f>'Consumptions_nieuw - Copy'!W5387</f>
        <v>0</v>
      </c>
      <c r="G5387" s="11">
        <f>'Consumptions_nieuw - Copy'!X5387</f>
        <v>0</v>
      </c>
      <c r="Q5387" s="1">
        <v>5386</v>
      </c>
      <c r="R5387" s="6">
        <v>0</v>
      </c>
      <c r="S5387" s="6">
        <v>0</v>
      </c>
      <c r="T5387" s="6">
        <v>0</v>
      </c>
      <c r="U5387" s="6">
        <v>0</v>
      </c>
      <c r="V5387" s="6">
        <v>357.31786290000002</v>
      </c>
      <c r="W5387" s="6">
        <v>0</v>
      </c>
      <c r="X5387" s="6">
        <f t="shared" si="84"/>
        <v>0</v>
      </c>
    </row>
    <row r="5388" spans="1:24" x14ac:dyDescent="0.25">
      <c r="A5388" s="11">
        <f>'Consumptions_nieuw - Copy'!R5388</f>
        <v>0</v>
      </c>
      <c r="B5388" s="11">
        <f>'Consumptions_nieuw - Copy'!S5388</f>
        <v>0</v>
      </c>
      <c r="C5388" s="11">
        <f>'Consumptions_nieuw - Copy'!T5388</f>
        <v>0</v>
      </c>
      <c r="D5388" s="11">
        <f>'Consumptions_nieuw - Copy'!U5388</f>
        <v>0</v>
      </c>
      <c r="E5388" s="11">
        <f>'Consumptions_nieuw - Copy'!V5388</f>
        <v>8.6346932883765574E-4</v>
      </c>
      <c r="F5388" s="11">
        <f>'Consumptions_nieuw - Copy'!W5388</f>
        <v>0</v>
      </c>
      <c r="G5388" s="11">
        <f>'Consumptions_nieuw - Copy'!X5388</f>
        <v>0</v>
      </c>
      <c r="Q5388" s="1">
        <v>5387</v>
      </c>
      <c r="R5388" s="6">
        <v>0</v>
      </c>
      <c r="S5388" s="6">
        <v>0</v>
      </c>
      <c r="T5388" s="6">
        <v>0</v>
      </c>
      <c r="U5388" s="6">
        <v>0</v>
      </c>
      <c r="V5388" s="6">
        <v>237.40028369999999</v>
      </c>
      <c r="W5388" s="6">
        <v>0</v>
      </c>
      <c r="X5388" s="6">
        <f t="shared" si="84"/>
        <v>0</v>
      </c>
    </row>
    <row r="5389" spans="1:24" x14ac:dyDescent="0.25">
      <c r="A5389" s="11">
        <f>'Consumptions_nieuw - Copy'!R5389</f>
        <v>0</v>
      </c>
      <c r="B5389" s="11">
        <f>'Consumptions_nieuw - Copy'!S5389</f>
        <v>0</v>
      </c>
      <c r="C5389" s="11">
        <f>'Consumptions_nieuw - Copy'!T5389</f>
        <v>0</v>
      </c>
      <c r="D5389" s="11">
        <f>'Consumptions_nieuw - Copy'!U5389</f>
        <v>0</v>
      </c>
      <c r="E5389" s="11">
        <f>'Consumptions_nieuw - Copy'!V5389</f>
        <v>4.095944252598299E-4</v>
      </c>
      <c r="F5389" s="11">
        <f>'Consumptions_nieuw - Copy'!W5389</f>
        <v>0</v>
      </c>
      <c r="G5389" s="11">
        <f>'Consumptions_nieuw - Copy'!X5389</f>
        <v>0</v>
      </c>
      <c r="Q5389" s="1">
        <v>5388</v>
      </c>
      <c r="R5389" s="6">
        <v>0</v>
      </c>
      <c r="S5389" s="6">
        <v>0</v>
      </c>
      <c r="T5389" s="6">
        <v>0</v>
      </c>
      <c r="U5389" s="6">
        <v>0</v>
      </c>
      <c r="V5389" s="6">
        <v>112.61295509999999</v>
      </c>
      <c r="W5389" s="6">
        <v>0</v>
      </c>
      <c r="X5389" s="6">
        <f t="shared" si="84"/>
        <v>0</v>
      </c>
    </row>
    <row r="5390" spans="1:24" x14ac:dyDescent="0.25">
      <c r="A5390" s="11">
        <f>'Consumptions_nieuw - Copy'!R5390</f>
        <v>0</v>
      </c>
      <c r="B5390" s="11">
        <f>'Consumptions_nieuw - Copy'!S5390</f>
        <v>0</v>
      </c>
      <c r="C5390" s="11">
        <f>'Consumptions_nieuw - Copy'!T5390</f>
        <v>0</v>
      </c>
      <c r="D5390" s="11">
        <f>'Consumptions_nieuw - Copy'!U5390</f>
        <v>0</v>
      </c>
      <c r="E5390" s="11">
        <f>'Consumptions_nieuw - Copy'!V5390</f>
        <v>1.5232484570488114E-3</v>
      </c>
      <c r="F5390" s="11">
        <f>'Consumptions_nieuw - Copy'!W5390</f>
        <v>0</v>
      </c>
      <c r="G5390" s="11">
        <f>'Consumptions_nieuw - Copy'!X5390</f>
        <v>0</v>
      </c>
      <c r="Q5390" s="1">
        <v>5389</v>
      </c>
      <c r="R5390" s="6">
        <v>0</v>
      </c>
      <c r="S5390" s="6">
        <v>0</v>
      </c>
      <c r="T5390" s="6">
        <v>0</v>
      </c>
      <c r="U5390" s="6">
        <v>0</v>
      </c>
      <c r="V5390" s="6">
        <v>418.79844919999999</v>
      </c>
      <c r="W5390" s="6">
        <v>0</v>
      </c>
      <c r="X5390" s="6">
        <f t="shared" si="84"/>
        <v>0</v>
      </c>
    </row>
    <row r="5391" spans="1:24" x14ac:dyDescent="0.25">
      <c r="A5391" s="11">
        <f>'Consumptions_nieuw - Copy'!R5391</f>
        <v>0</v>
      </c>
      <c r="B5391" s="11">
        <f>'Consumptions_nieuw - Copy'!S5391</f>
        <v>0</v>
      </c>
      <c r="C5391" s="11">
        <f>'Consumptions_nieuw - Copy'!T5391</f>
        <v>0</v>
      </c>
      <c r="D5391" s="11">
        <f>'Consumptions_nieuw - Copy'!U5391</f>
        <v>0</v>
      </c>
      <c r="E5391" s="11">
        <f>'Consumptions_nieuw - Copy'!V5391</f>
        <v>4.1845052092342913E-4</v>
      </c>
      <c r="F5391" s="11">
        <f>'Consumptions_nieuw - Copy'!W5391</f>
        <v>0</v>
      </c>
      <c r="G5391" s="11">
        <f>'Consumptions_nieuw - Copy'!X5391</f>
        <v>0</v>
      </c>
      <c r="Q5391" s="1">
        <v>5390</v>
      </c>
      <c r="R5391" s="6">
        <v>0</v>
      </c>
      <c r="S5391" s="6">
        <v>0</v>
      </c>
      <c r="T5391" s="6">
        <v>0</v>
      </c>
      <c r="U5391" s="6">
        <v>0</v>
      </c>
      <c r="V5391" s="6">
        <v>115.0478298</v>
      </c>
      <c r="W5391" s="6">
        <v>0</v>
      </c>
      <c r="X5391" s="6">
        <f t="shared" si="84"/>
        <v>0</v>
      </c>
    </row>
    <row r="5392" spans="1:24" x14ac:dyDescent="0.25">
      <c r="A5392" s="11">
        <f>'Consumptions_nieuw - Copy'!R5392</f>
        <v>0</v>
      </c>
      <c r="B5392" s="11">
        <f>'Consumptions_nieuw - Copy'!S5392</f>
        <v>0</v>
      </c>
      <c r="C5392" s="11">
        <f>'Consumptions_nieuw - Copy'!T5392</f>
        <v>0</v>
      </c>
      <c r="D5392" s="11">
        <f>'Consumptions_nieuw - Copy'!U5392</f>
        <v>0</v>
      </c>
      <c r="E5392" s="11">
        <f>'Consumptions_nieuw - Copy'!V5392</f>
        <v>1.5254624810556408E-3</v>
      </c>
      <c r="F5392" s="11">
        <f>'Consumptions_nieuw - Copy'!W5392</f>
        <v>0</v>
      </c>
      <c r="G5392" s="11">
        <f>'Consumptions_nieuw - Copy'!X5392</f>
        <v>0</v>
      </c>
      <c r="Q5392" s="1">
        <v>5391</v>
      </c>
      <c r="R5392" s="6">
        <v>0</v>
      </c>
      <c r="S5392" s="6">
        <v>0</v>
      </c>
      <c r="T5392" s="6">
        <v>0</v>
      </c>
      <c r="U5392" s="6">
        <v>0</v>
      </c>
      <c r="V5392" s="6">
        <v>419.40716789999999</v>
      </c>
      <c r="W5392" s="6">
        <v>0</v>
      </c>
      <c r="X5392" s="6">
        <f t="shared" si="84"/>
        <v>0</v>
      </c>
    </row>
    <row r="5393" spans="1:24" x14ac:dyDescent="0.25">
      <c r="A5393" s="11">
        <f>'Consumptions_nieuw - Copy'!R5393</f>
        <v>0</v>
      </c>
      <c r="B5393" s="11">
        <f>'Consumptions_nieuw - Copy'!S5393</f>
        <v>0</v>
      </c>
      <c r="C5393" s="11">
        <f>'Consumptions_nieuw - Copy'!T5393</f>
        <v>0</v>
      </c>
      <c r="D5393" s="11">
        <f>'Consumptions_nieuw - Copy'!U5393</f>
        <v>0</v>
      </c>
      <c r="E5393" s="11">
        <f>'Consumptions_nieuw - Copy'!V5393</f>
        <v>1.0782296491345846E-3</v>
      </c>
      <c r="F5393" s="11">
        <f>'Consumptions_nieuw - Copy'!W5393</f>
        <v>0</v>
      </c>
      <c r="G5393" s="11">
        <f>'Consumptions_nieuw - Copy'!X5393</f>
        <v>0</v>
      </c>
      <c r="Q5393" s="1">
        <v>5392</v>
      </c>
      <c r="R5393" s="6">
        <v>0</v>
      </c>
      <c r="S5393" s="6">
        <v>0</v>
      </c>
      <c r="T5393" s="6">
        <v>0</v>
      </c>
      <c r="U5393" s="6">
        <v>0</v>
      </c>
      <c r="V5393" s="6">
        <v>296.44599529999999</v>
      </c>
      <c r="W5393" s="6">
        <v>0</v>
      </c>
      <c r="X5393" s="6">
        <f t="shared" si="84"/>
        <v>0</v>
      </c>
    </row>
    <row r="5394" spans="1:24" x14ac:dyDescent="0.25">
      <c r="A5394" s="11">
        <f>'Consumptions_nieuw - Copy'!R5394</f>
        <v>0</v>
      </c>
      <c r="B5394" s="11">
        <f>'Consumptions_nieuw - Copy'!S5394</f>
        <v>0</v>
      </c>
      <c r="C5394" s="11">
        <f>'Consumptions_nieuw - Copy'!T5394</f>
        <v>0</v>
      </c>
      <c r="D5394" s="11">
        <f>'Consumptions_nieuw - Copy'!U5394</f>
        <v>0</v>
      </c>
      <c r="E5394" s="11">
        <f>'Consumptions_nieuw - Copy'!V5394</f>
        <v>8.6125530483082628E-4</v>
      </c>
      <c r="F5394" s="11">
        <f>'Consumptions_nieuw - Copy'!W5394</f>
        <v>0</v>
      </c>
      <c r="G5394" s="11">
        <f>'Consumptions_nieuw - Copy'!X5394</f>
        <v>0</v>
      </c>
      <c r="Q5394" s="1">
        <v>5393</v>
      </c>
      <c r="R5394" s="6">
        <v>0</v>
      </c>
      <c r="S5394" s="6">
        <v>0</v>
      </c>
      <c r="T5394" s="6">
        <v>0</v>
      </c>
      <c r="U5394" s="6">
        <v>0</v>
      </c>
      <c r="V5394" s="6">
        <v>236.79156499999999</v>
      </c>
      <c r="W5394" s="6">
        <v>0</v>
      </c>
      <c r="X5394" s="6">
        <f t="shared" si="84"/>
        <v>0</v>
      </c>
    </row>
    <row r="5395" spans="1:24" x14ac:dyDescent="0.25">
      <c r="A5395" s="11">
        <f>'Consumptions_nieuw - Copy'!R5395</f>
        <v>0</v>
      </c>
      <c r="B5395" s="11">
        <f>'Consumptions_nieuw - Copy'!S5395</f>
        <v>0</v>
      </c>
      <c r="C5395" s="11">
        <f>'Consumptions_nieuw - Copy'!T5395</f>
        <v>0</v>
      </c>
      <c r="D5395" s="11">
        <f>'Consumptions_nieuw - Copy'!U5395</f>
        <v>0</v>
      </c>
      <c r="E5395" s="11">
        <f>'Consumptions_nieuw - Copy'!V5395</f>
        <v>6.4206693688395719E-4</v>
      </c>
      <c r="F5395" s="11">
        <f>'Consumptions_nieuw - Copy'!W5395</f>
        <v>0</v>
      </c>
      <c r="G5395" s="11">
        <f>'Consumptions_nieuw - Copy'!X5395</f>
        <v>0</v>
      </c>
      <c r="Q5395" s="1">
        <v>5394</v>
      </c>
      <c r="R5395" s="6">
        <v>0</v>
      </c>
      <c r="S5395" s="6">
        <v>0</v>
      </c>
      <c r="T5395" s="6">
        <v>0</v>
      </c>
      <c r="U5395" s="6">
        <v>0</v>
      </c>
      <c r="V5395" s="6">
        <v>176.52841609999999</v>
      </c>
      <c r="W5395" s="6">
        <v>0</v>
      </c>
      <c r="X5395" s="6">
        <f t="shared" si="84"/>
        <v>0</v>
      </c>
    </row>
    <row r="5396" spans="1:24" x14ac:dyDescent="0.25">
      <c r="A5396" s="11">
        <f>'Consumptions_nieuw - Copy'!R5396</f>
        <v>0</v>
      </c>
      <c r="B5396" s="11">
        <f>'Consumptions_nieuw - Copy'!S5396</f>
        <v>0</v>
      </c>
      <c r="C5396" s="11">
        <f>'Consumptions_nieuw - Copy'!T5396</f>
        <v>0</v>
      </c>
      <c r="D5396" s="11">
        <f>'Consumptions_nieuw - Copy'!U5396</f>
        <v>0</v>
      </c>
      <c r="E5396" s="11">
        <f>'Consumptions_nieuw - Copy'!V5396</f>
        <v>1.5232484570488114E-3</v>
      </c>
      <c r="F5396" s="11">
        <f>'Consumptions_nieuw - Copy'!W5396</f>
        <v>0</v>
      </c>
      <c r="G5396" s="11">
        <f>'Consumptions_nieuw - Copy'!X5396</f>
        <v>0</v>
      </c>
      <c r="Q5396" s="1">
        <v>5395</v>
      </c>
      <c r="R5396" s="6">
        <v>0</v>
      </c>
      <c r="S5396" s="6">
        <v>0</v>
      </c>
      <c r="T5396" s="6">
        <v>0</v>
      </c>
      <c r="U5396" s="6">
        <v>0</v>
      </c>
      <c r="V5396" s="6">
        <v>418.79844919999999</v>
      </c>
      <c r="W5396" s="6">
        <v>0</v>
      </c>
      <c r="X5396" s="6">
        <f t="shared" si="84"/>
        <v>0</v>
      </c>
    </row>
    <row r="5397" spans="1:24" x14ac:dyDescent="0.25">
      <c r="A5397" s="11">
        <f>'Consumptions_nieuw - Copy'!R5397</f>
        <v>0</v>
      </c>
      <c r="B5397" s="11">
        <f>'Consumptions_nieuw - Copy'!S5397</f>
        <v>0</v>
      </c>
      <c r="C5397" s="11">
        <f>'Consumptions_nieuw - Copy'!T5397</f>
        <v>0</v>
      </c>
      <c r="D5397" s="11">
        <f>'Consumptions_nieuw - Copy'!U5397</f>
        <v>0</v>
      </c>
      <c r="E5397" s="11">
        <f>'Consumptions_nieuw - Copy'!V5397</f>
        <v>4.1623649691659967E-4</v>
      </c>
      <c r="F5397" s="11">
        <f>'Consumptions_nieuw - Copy'!W5397</f>
        <v>0</v>
      </c>
      <c r="G5397" s="11">
        <f>'Consumptions_nieuw - Copy'!X5397</f>
        <v>0</v>
      </c>
      <c r="Q5397" s="1">
        <v>5396</v>
      </c>
      <c r="R5397" s="6">
        <v>0</v>
      </c>
      <c r="S5397" s="6">
        <v>0</v>
      </c>
      <c r="T5397" s="6">
        <v>0</v>
      </c>
      <c r="U5397" s="6">
        <v>0</v>
      </c>
      <c r="V5397" s="6">
        <v>114.43911110000001</v>
      </c>
      <c r="W5397" s="6">
        <v>0</v>
      </c>
      <c r="X5397" s="6">
        <f t="shared" si="84"/>
        <v>0</v>
      </c>
    </row>
    <row r="5398" spans="1:24" x14ac:dyDescent="0.25">
      <c r="A5398" s="11">
        <f>'Consumptions_nieuw - Copy'!R5398</f>
        <v>0</v>
      </c>
      <c r="B5398" s="11">
        <f>'Consumptions_nieuw - Copy'!S5398</f>
        <v>0</v>
      </c>
      <c r="C5398" s="11">
        <f>'Consumptions_nieuw - Copy'!T5398</f>
        <v>0</v>
      </c>
      <c r="D5398" s="11">
        <f>'Consumptions_nieuw - Copy'!U5398</f>
        <v>0</v>
      </c>
      <c r="E5398" s="11">
        <f>'Consumptions_nieuw - Copy'!V5398</f>
        <v>1.0804436731414141E-3</v>
      </c>
      <c r="F5398" s="11">
        <f>'Consumptions_nieuw - Copy'!W5398</f>
        <v>0</v>
      </c>
      <c r="G5398" s="11">
        <f>'Consumptions_nieuw - Copy'!X5398</f>
        <v>0</v>
      </c>
      <c r="Q5398" s="1">
        <v>5397</v>
      </c>
      <c r="R5398" s="6">
        <v>0</v>
      </c>
      <c r="S5398" s="6">
        <v>0</v>
      </c>
      <c r="T5398" s="6">
        <v>0</v>
      </c>
      <c r="U5398" s="6">
        <v>0</v>
      </c>
      <c r="V5398" s="6">
        <v>297.05471399999999</v>
      </c>
      <c r="W5398" s="6">
        <v>0</v>
      </c>
      <c r="X5398" s="6">
        <f t="shared" si="84"/>
        <v>0</v>
      </c>
    </row>
    <row r="5399" spans="1:24" x14ac:dyDescent="0.25">
      <c r="A5399" s="11">
        <f>'Consumptions_nieuw - Copy'!R5399</f>
        <v>0</v>
      </c>
      <c r="B5399" s="11">
        <f>'Consumptions_nieuw - Copy'!S5399</f>
        <v>0</v>
      </c>
      <c r="C5399" s="11">
        <f>'Consumptions_nieuw - Copy'!T5399</f>
        <v>0</v>
      </c>
      <c r="D5399" s="11">
        <f>'Consumptions_nieuw - Copy'!U5399</f>
        <v>0</v>
      </c>
      <c r="E5399" s="11">
        <f>'Consumptions_nieuw - Copy'!V5399</f>
        <v>1.5254624810556408E-3</v>
      </c>
      <c r="F5399" s="11">
        <f>'Consumptions_nieuw - Copy'!W5399</f>
        <v>0</v>
      </c>
      <c r="G5399" s="11">
        <f>'Consumptions_nieuw - Copy'!X5399</f>
        <v>0</v>
      </c>
      <c r="Q5399" s="1">
        <v>5398</v>
      </c>
      <c r="R5399" s="6">
        <v>0</v>
      </c>
      <c r="S5399" s="6">
        <v>0</v>
      </c>
      <c r="T5399" s="6">
        <v>0</v>
      </c>
      <c r="U5399" s="6">
        <v>0</v>
      </c>
      <c r="V5399" s="6">
        <v>419.40716789999999</v>
      </c>
      <c r="W5399" s="6">
        <v>0</v>
      </c>
      <c r="X5399" s="6">
        <f t="shared" si="84"/>
        <v>0</v>
      </c>
    </row>
    <row r="5400" spans="1:24" x14ac:dyDescent="0.25">
      <c r="A5400" s="11">
        <f>'Consumptions_nieuw - Copy'!R5400</f>
        <v>0</v>
      </c>
      <c r="B5400" s="11">
        <f>'Consumptions_nieuw - Copy'!S5400</f>
        <v>0</v>
      </c>
      <c r="C5400" s="11">
        <f>'Consumptions_nieuw - Copy'!T5400</f>
        <v>0</v>
      </c>
      <c r="D5400" s="11">
        <f>'Consumptions_nieuw - Copy'!U5400</f>
        <v>0</v>
      </c>
      <c r="E5400" s="11">
        <f>'Consumptions_nieuw - Copy'!V5400</f>
        <v>1.0848717207913546E-3</v>
      </c>
      <c r="F5400" s="11">
        <f>'Consumptions_nieuw - Copy'!W5400</f>
        <v>0</v>
      </c>
      <c r="G5400" s="11">
        <f>'Consumptions_nieuw - Copy'!X5400</f>
        <v>0</v>
      </c>
      <c r="Q5400" s="1">
        <v>5399</v>
      </c>
      <c r="R5400" s="6">
        <v>0</v>
      </c>
      <c r="S5400" s="6">
        <v>0</v>
      </c>
      <c r="T5400" s="6">
        <v>0</v>
      </c>
      <c r="U5400" s="6">
        <v>0</v>
      </c>
      <c r="V5400" s="6">
        <v>298.27215130000008</v>
      </c>
      <c r="W5400" s="6">
        <v>0</v>
      </c>
      <c r="X5400" s="6">
        <f t="shared" si="84"/>
        <v>0</v>
      </c>
    </row>
    <row r="5401" spans="1:24" x14ac:dyDescent="0.25">
      <c r="A5401" s="11">
        <f>'Consumptions_nieuw - Copy'!R5401</f>
        <v>0</v>
      </c>
      <c r="B5401" s="11">
        <f>'Consumptions_nieuw - Copy'!S5401</f>
        <v>0</v>
      </c>
      <c r="C5401" s="11">
        <f>'Consumptions_nieuw - Copy'!T5401</f>
        <v>0</v>
      </c>
      <c r="D5401" s="11">
        <f>'Consumptions_nieuw - Copy'!U5401</f>
        <v>0</v>
      </c>
      <c r="E5401" s="11">
        <f>'Consumptions_nieuw - Copy'!V5401</f>
        <v>1.2996320410882834E-3</v>
      </c>
      <c r="F5401" s="11">
        <f>'Consumptions_nieuw - Copy'!W5401</f>
        <v>0</v>
      </c>
      <c r="G5401" s="11">
        <f>'Consumptions_nieuw - Copy'!X5401</f>
        <v>0</v>
      </c>
      <c r="Q5401" s="1">
        <v>5400</v>
      </c>
      <c r="R5401" s="6">
        <v>0</v>
      </c>
      <c r="S5401" s="6">
        <v>0</v>
      </c>
      <c r="T5401" s="6">
        <v>0</v>
      </c>
      <c r="U5401" s="6">
        <v>0</v>
      </c>
      <c r="V5401" s="6">
        <v>357.31786290000002</v>
      </c>
      <c r="W5401" s="6">
        <v>0</v>
      </c>
      <c r="X5401" s="6">
        <f t="shared" si="84"/>
        <v>0</v>
      </c>
    </row>
    <row r="5402" spans="1:24" x14ac:dyDescent="0.25">
      <c r="A5402" s="11">
        <f>'Consumptions_nieuw - Copy'!R5402</f>
        <v>0</v>
      </c>
      <c r="B5402" s="11">
        <f>'Consumptions_nieuw - Copy'!S5402</f>
        <v>0</v>
      </c>
      <c r="C5402" s="11">
        <f>'Consumptions_nieuw - Copy'!T5402</f>
        <v>0</v>
      </c>
      <c r="D5402" s="11">
        <f>'Consumptions_nieuw - Copy'!U5402</f>
        <v>0</v>
      </c>
      <c r="E5402" s="11">
        <f>'Consumptions_nieuw - Copy'!V5402</f>
        <v>1.2952039934383431E-3</v>
      </c>
      <c r="F5402" s="11">
        <f>'Consumptions_nieuw - Copy'!W5402</f>
        <v>0</v>
      </c>
      <c r="G5402" s="11">
        <f>'Consumptions_nieuw - Copy'!X5402</f>
        <v>0</v>
      </c>
      <c r="Q5402" s="1">
        <v>5401</v>
      </c>
      <c r="R5402" s="6">
        <v>0</v>
      </c>
      <c r="S5402" s="6">
        <v>0</v>
      </c>
      <c r="T5402" s="6">
        <v>0</v>
      </c>
      <c r="U5402" s="6">
        <v>0</v>
      </c>
      <c r="V5402" s="6">
        <v>356.10042559999999</v>
      </c>
      <c r="W5402" s="6">
        <v>0</v>
      </c>
      <c r="X5402" s="6">
        <f t="shared" si="84"/>
        <v>0</v>
      </c>
    </row>
    <row r="5403" spans="1:24" x14ac:dyDescent="0.25">
      <c r="A5403" s="11">
        <f>'Consumptions_nieuw - Copy'!R5403</f>
        <v>0</v>
      </c>
      <c r="B5403" s="11">
        <f>'Consumptions_nieuw - Copy'!S5403</f>
        <v>0</v>
      </c>
      <c r="C5403" s="11">
        <f>'Consumptions_nieuw - Copy'!T5403</f>
        <v>0</v>
      </c>
      <c r="D5403" s="11">
        <f>'Consumptions_nieuw - Copy'!U5403</f>
        <v>0</v>
      </c>
      <c r="E5403" s="11">
        <f>'Consumptions_nieuw - Copy'!V5403</f>
        <v>8.5239920916722715E-4</v>
      </c>
      <c r="F5403" s="11">
        <f>'Consumptions_nieuw - Copy'!W5403</f>
        <v>0</v>
      </c>
      <c r="G5403" s="11">
        <f>'Consumptions_nieuw - Copy'!X5403</f>
        <v>0</v>
      </c>
      <c r="Q5403" s="1">
        <v>5402</v>
      </c>
      <c r="R5403" s="6">
        <v>0</v>
      </c>
      <c r="S5403" s="6">
        <v>0</v>
      </c>
      <c r="T5403" s="6">
        <v>0</v>
      </c>
      <c r="U5403" s="6">
        <v>0</v>
      </c>
      <c r="V5403" s="6">
        <v>234.3566903</v>
      </c>
      <c r="W5403" s="6">
        <v>0</v>
      </c>
      <c r="X5403" s="6">
        <f t="shared" si="84"/>
        <v>0</v>
      </c>
    </row>
    <row r="5404" spans="1:24" x14ac:dyDescent="0.25">
      <c r="A5404" s="11">
        <f>'Consumptions_nieuw - Copy'!R5404</f>
        <v>0</v>
      </c>
      <c r="B5404" s="11">
        <f>'Consumptions_nieuw - Copy'!S5404</f>
        <v>0</v>
      </c>
      <c r="C5404" s="11">
        <f>'Consumptions_nieuw - Copy'!T5404</f>
        <v>0</v>
      </c>
      <c r="D5404" s="11">
        <f>'Consumptions_nieuw - Copy'!U5404</f>
        <v>0</v>
      </c>
      <c r="E5404" s="11">
        <f>'Consumptions_nieuw - Copy'!V5404</f>
        <v>4.2066454493025859E-4</v>
      </c>
      <c r="F5404" s="11">
        <f>'Consumptions_nieuw - Copy'!W5404</f>
        <v>0</v>
      </c>
      <c r="G5404" s="11">
        <f>'Consumptions_nieuw - Copy'!X5404</f>
        <v>0</v>
      </c>
      <c r="Q5404" s="1">
        <v>5403</v>
      </c>
      <c r="R5404" s="6">
        <v>0</v>
      </c>
      <c r="S5404" s="6">
        <v>0</v>
      </c>
      <c r="T5404" s="6">
        <v>0</v>
      </c>
      <c r="U5404" s="6">
        <v>0</v>
      </c>
      <c r="V5404" s="6">
        <v>115.6565485</v>
      </c>
      <c r="W5404" s="6">
        <v>0</v>
      </c>
      <c r="X5404" s="6">
        <f t="shared" si="84"/>
        <v>0</v>
      </c>
    </row>
    <row r="5405" spans="1:24" x14ac:dyDescent="0.25">
      <c r="A5405" s="11">
        <f>'Consumptions_nieuw - Copy'!R5405</f>
        <v>0</v>
      </c>
      <c r="B5405" s="11">
        <f>'Consumptions_nieuw - Copy'!S5405</f>
        <v>0</v>
      </c>
      <c r="C5405" s="11">
        <f>'Consumptions_nieuw - Copy'!T5405</f>
        <v>0</v>
      </c>
      <c r="D5405" s="11">
        <f>'Consumptions_nieuw - Copy'!U5405</f>
        <v>0</v>
      </c>
      <c r="E5405" s="11">
        <f>'Consumptions_nieuw - Copy'!V5405</f>
        <v>6.3763888887029827E-4</v>
      </c>
      <c r="F5405" s="11">
        <f>'Consumptions_nieuw - Copy'!W5405</f>
        <v>0</v>
      </c>
      <c r="G5405" s="11">
        <f>'Consumptions_nieuw - Copy'!X5405</f>
        <v>0</v>
      </c>
      <c r="Q5405" s="1">
        <v>5404</v>
      </c>
      <c r="R5405" s="6">
        <v>0</v>
      </c>
      <c r="S5405" s="6">
        <v>0</v>
      </c>
      <c r="T5405" s="6">
        <v>0</v>
      </c>
      <c r="U5405" s="6">
        <v>0</v>
      </c>
      <c r="V5405" s="6">
        <v>175.31097870000002</v>
      </c>
      <c r="W5405" s="6">
        <v>0</v>
      </c>
      <c r="X5405" s="6">
        <f t="shared" si="84"/>
        <v>0</v>
      </c>
    </row>
    <row r="5406" spans="1:24" x14ac:dyDescent="0.25">
      <c r="A5406" s="11">
        <f>'Consumptions_nieuw - Copy'!R5406</f>
        <v>0</v>
      </c>
      <c r="B5406" s="11">
        <f>'Consumptions_nieuw - Copy'!S5406</f>
        <v>0</v>
      </c>
      <c r="C5406" s="11">
        <f>'Consumptions_nieuw - Copy'!T5406</f>
        <v>0</v>
      </c>
      <c r="D5406" s="11">
        <f>'Consumptions_nieuw - Copy'!U5406</f>
        <v>0</v>
      </c>
      <c r="E5406" s="11">
        <f>'Consumptions_nieuw - Copy'!V5406</f>
        <v>1.2952039934383431E-3</v>
      </c>
      <c r="F5406" s="11">
        <f>'Consumptions_nieuw - Copy'!W5406</f>
        <v>0</v>
      </c>
      <c r="G5406" s="11">
        <f>'Consumptions_nieuw - Copy'!X5406</f>
        <v>0</v>
      </c>
      <c r="Q5406" s="1">
        <v>5405</v>
      </c>
      <c r="R5406" s="6">
        <v>0</v>
      </c>
      <c r="S5406" s="6">
        <v>0</v>
      </c>
      <c r="T5406" s="6">
        <v>0</v>
      </c>
      <c r="U5406" s="6">
        <v>0</v>
      </c>
      <c r="V5406" s="6">
        <v>356.10042559999999</v>
      </c>
      <c r="W5406" s="6">
        <v>0</v>
      </c>
      <c r="X5406" s="6">
        <f t="shared" si="84"/>
        <v>0</v>
      </c>
    </row>
    <row r="5407" spans="1:24" x14ac:dyDescent="0.25">
      <c r="A5407" s="11">
        <f>'Consumptions_nieuw - Copy'!R5407</f>
        <v>0</v>
      </c>
      <c r="B5407" s="11">
        <f>'Consumptions_nieuw - Copy'!S5407</f>
        <v>0</v>
      </c>
      <c r="C5407" s="11">
        <f>'Consumptions_nieuw - Copy'!T5407</f>
        <v>0</v>
      </c>
      <c r="D5407" s="11">
        <f>'Consumptions_nieuw - Copy'!U5407</f>
        <v>3.9332296651833909E-2</v>
      </c>
      <c r="E5407" s="11">
        <f>'Consumptions_nieuw - Copy'!V5407</f>
        <v>1.0760156251277552E-3</v>
      </c>
      <c r="F5407" s="11">
        <f>'Consumptions_nieuw - Copy'!W5407</f>
        <v>5.1570970518781477E-2</v>
      </c>
      <c r="G5407" s="11">
        <f>'Consumptions_nieuw - Copy'!X5407</f>
        <v>0</v>
      </c>
      <c r="Q5407" s="1">
        <v>5406</v>
      </c>
      <c r="R5407" s="6">
        <v>0</v>
      </c>
      <c r="S5407" s="6">
        <v>0</v>
      </c>
      <c r="T5407" s="6">
        <v>0</v>
      </c>
      <c r="U5407" s="6">
        <v>0.75953880600000001</v>
      </c>
      <c r="V5407" s="6">
        <v>295.8372766</v>
      </c>
      <c r="W5407" s="6">
        <v>0.80473136499999998</v>
      </c>
      <c r="X5407" s="6">
        <f t="shared" si="84"/>
        <v>0</v>
      </c>
    </row>
    <row r="5408" spans="1:24" x14ac:dyDescent="0.25">
      <c r="A5408" s="11">
        <f>'Consumptions_nieuw - Copy'!R5408</f>
        <v>0</v>
      </c>
      <c r="B5408" s="11">
        <f>'Consumptions_nieuw - Copy'!S5408</f>
        <v>0</v>
      </c>
      <c r="C5408" s="11">
        <f>'Consumptions_nieuw - Copy'!T5408</f>
        <v>0</v>
      </c>
      <c r="D5408" s="11">
        <f>'Consumptions_nieuw - Copy'!U5408</f>
        <v>7.414773058679945E-4</v>
      </c>
      <c r="E5408" s="11">
        <f>'Consumptions_nieuw - Copy'!V5408</f>
        <v>1.0804436731414141E-3</v>
      </c>
      <c r="F5408" s="11">
        <f>'Consumptions_nieuw - Copy'!W5408</f>
        <v>9.721960896374248E-4</v>
      </c>
      <c r="G5408" s="11">
        <f>'Consumptions_nieuw - Copy'!X5408</f>
        <v>0</v>
      </c>
      <c r="Q5408" s="1">
        <v>5407</v>
      </c>
      <c r="R5408" s="6">
        <v>0</v>
      </c>
      <c r="S5408" s="6">
        <v>0</v>
      </c>
      <c r="T5408" s="6">
        <v>0</v>
      </c>
      <c r="U5408" s="6">
        <v>1.4318533E-2</v>
      </c>
      <c r="V5408" s="6">
        <v>297.05471399999999</v>
      </c>
      <c r="W5408" s="6">
        <v>1.5170486E-2</v>
      </c>
      <c r="X5408" s="6">
        <f t="shared" si="84"/>
        <v>0</v>
      </c>
    </row>
    <row r="5409" spans="1:24" x14ac:dyDescent="0.25">
      <c r="A5409" s="11">
        <f>'Consumptions_nieuw - Copy'!R5409</f>
        <v>0</v>
      </c>
      <c r="B5409" s="11">
        <f>'Consumptions_nieuw - Copy'!S5409</f>
        <v>0</v>
      </c>
      <c r="C5409" s="11">
        <f>'Consumptions_nieuw - Copy'!T5409</f>
        <v>0</v>
      </c>
      <c r="D5409" s="11">
        <f>'Consumptions_nieuw - Copy'!U5409</f>
        <v>0</v>
      </c>
      <c r="E5409" s="11">
        <f>'Consumptions_nieuw - Copy'!V5409</f>
        <v>1.5166063853920418E-3</v>
      </c>
      <c r="F5409" s="11">
        <f>'Consumptions_nieuw - Copy'!W5409</f>
        <v>0</v>
      </c>
      <c r="G5409" s="11">
        <f>'Consumptions_nieuw - Copy'!X5409</f>
        <v>0</v>
      </c>
      <c r="Q5409" s="1">
        <v>5408</v>
      </c>
      <c r="R5409" s="6">
        <v>0</v>
      </c>
      <c r="S5409" s="6">
        <v>0</v>
      </c>
      <c r="T5409" s="6">
        <v>0</v>
      </c>
      <c r="U5409" s="6">
        <v>0</v>
      </c>
      <c r="V5409" s="6">
        <v>416.97229320000002</v>
      </c>
      <c r="W5409" s="6">
        <v>0</v>
      </c>
      <c r="X5409" s="6">
        <f t="shared" si="84"/>
        <v>0</v>
      </c>
    </row>
    <row r="5410" spans="1:24" x14ac:dyDescent="0.25">
      <c r="A5410" s="11">
        <f>'Consumptions_nieuw - Copy'!R5410</f>
        <v>0</v>
      </c>
      <c r="B5410" s="11">
        <f>'Consumptions_nieuw - Copy'!S5410</f>
        <v>0</v>
      </c>
      <c r="C5410" s="11">
        <f>'Consumptions_nieuw - Copy'!T5410</f>
        <v>0</v>
      </c>
      <c r="D5410" s="11">
        <f>'Consumptions_nieuw - Copy'!U5410</f>
        <v>0</v>
      </c>
      <c r="E5410" s="11">
        <f>'Consumptions_nieuw - Copy'!V5410</f>
        <v>1.0760156251277552E-3</v>
      </c>
      <c r="F5410" s="11">
        <f>'Consumptions_nieuw - Copy'!W5410</f>
        <v>0</v>
      </c>
      <c r="G5410" s="11">
        <f>'Consumptions_nieuw - Copy'!X5410</f>
        <v>0</v>
      </c>
      <c r="Q5410" s="1">
        <v>5409</v>
      </c>
      <c r="R5410" s="6">
        <v>0</v>
      </c>
      <c r="S5410" s="6">
        <v>0</v>
      </c>
      <c r="T5410" s="6">
        <v>0</v>
      </c>
      <c r="U5410" s="6">
        <v>0</v>
      </c>
      <c r="V5410" s="6">
        <v>295.8372766</v>
      </c>
      <c r="W5410" s="6">
        <v>0</v>
      </c>
      <c r="X5410" s="6">
        <f t="shared" si="84"/>
        <v>0</v>
      </c>
    </row>
    <row r="5411" spans="1:24" x14ac:dyDescent="0.25">
      <c r="A5411" s="11">
        <f>'Consumptions_nieuw - Copy'!R5411</f>
        <v>0</v>
      </c>
      <c r="B5411" s="11">
        <f>'Consumptions_nieuw - Copy'!S5411</f>
        <v>0</v>
      </c>
      <c r="C5411" s="11">
        <f>'Consumptions_nieuw - Copy'!T5411</f>
        <v>0</v>
      </c>
      <c r="D5411" s="11">
        <f>'Consumptions_nieuw - Copy'!U5411</f>
        <v>0</v>
      </c>
      <c r="E5411" s="11">
        <f>'Consumptions_nieuw - Copy'!V5411</f>
        <v>1.0848717207913546E-3</v>
      </c>
      <c r="F5411" s="11">
        <f>'Consumptions_nieuw - Copy'!W5411</f>
        <v>0</v>
      </c>
      <c r="G5411" s="11">
        <f>'Consumptions_nieuw - Copy'!X5411</f>
        <v>0</v>
      </c>
      <c r="Q5411" s="1">
        <v>5410</v>
      </c>
      <c r="R5411" s="6">
        <v>0</v>
      </c>
      <c r="S5411" s="6">
        <v>0</v>
      </c>
      <c r="T5411" s="6">
        <v>0</v>
      </c>
      <c r="U5411" s="6">
        <v>0</v>
      </c>
      <c r="V5411" s="6">
        <v>298.27215130000008</v>
      </c>
      <c r="W5411" s="6">
        <v>0</v>
      </c>
      <c r="X5411" s="6">
        <f t="shared" si="84"/>
        <v>0</v>
      </c>
    </row>
    <row r="5412" spans="1:24" x14ac:dyDescent="0.25">
      <c r="A5412" s="11">
        <f>'Consumptions_nieuw - Copy'!R5412</f>
        <v>0</v>
      </c>
      <c r="B5412" s="11">
        <f>'Consumptions_nieuw - Copy'!S5412</f>
        <v>0</v>
      </c>
      <c r="C5412" s="11">
        <f>'Consumptions_nieuw - Copy'!T5412</f>
        <v>0</v>
      </c>
      <c r="D5412" s="11">
        <f>'Consumptions_nieuw - Copy'!U5412</f>
        <v>0</v>
      </c>
      <c r="E5412" s="11">
        <f>'Consumptions_nieuw - Copy'!V5412</f>
        <v>4.2066454493025859E-4</v>
      </c>
      <c r="F5412" s="11">
        <f>'Consumptions_nieuw - Copy'!W5412</f>
        <v>0</v>
      </c>
      <c r="G5412" s="11">
        <f>'Consumptions_nieuw - Copy'!X5412</f>
        <v>0</v>
      </c>
      <c r="Q5412" s="1">
        <v>5411</v>
      </c>
      <c r="R5412" s="6">
        <v>0</v>
      </c>
      <c r="S5412" s="6">
        <v>0</v>
      </c>
      <c r="T5412" s="6">
        <v>0</v>
      </c>
      <c r="U5412" s="6">
        <v>0</v>
      </c>
      <c r="V5412" s="6">
        <v>115.6565485</v>
      </c>
      <c r="W5412" s="6">
        <v>0</v>
      </c>
      <c r="X5412" s="6">
        <f t="shared" si="84"/>
        <v>0</v>
      </c>
    </row>
    <row r="5413" spans="1:24" x14ac:dyDescent="0.25">
      <c r="A5413" s="11">
        <f>'Consumptions_nieuw - Copy'!R5413</f>
        <v>0</v>
      </c>
      <c r="B5413" s="11">
        <f>'Consumptions_nieuw - Copy'!S5413</f>
        <v>0</v>
      </c>
      <c r="C5413" s="11">
        <f>'Consumptions_nieuw - Copy'!T5413</f>
        <v>0</v>
      </c>
      <c r="D5413" s="11">
        <f>'Consumptions_nieuw - Copy'!U5413</f>
        <v>0</v>
      </c>
      <c r="E5413" s="11">
        <f>'Consumptions_nieuw - Copy'!V5413</f>
        <v>1.5188204090351525E-3</v>
      </c>
      <c r="F5413" s="11">
        <f>'Consumptions_nieuw - Copy'!W5413</f>
        <v>0</v>
      </c>
      <c r="G5413" s="11">
        <f>'Consumptions_nieuw - Copy'!X5413</f>
        <v>0</v>
      </c>
      <c r="Q5413" s="1">
        <v>5412</v>
      </c>
      <c r="R5413" s="6">
        <v>0</v>
      </c>
      <c r="S5413" s="6">
        <v>0</v>
      </c>
      <c r="T5413" s="6">
        <v>0</v>
      </c>
      <c r="U5413" s="6">
        <v>0</v>
      </c>
      <c r="V5413" s="6">
        <v>417.5810118</v>
      </c>
      <c r="W5413" s="6">
        <v>0</v>
      </c>
      <c r="X5413" s="6">
        <f t="shared" si="84"/>
        <v>0</v>
      </c>
    </row>
    <row r="5414" spans="1:24" x14ac:dyDescent="0.25">
      <c r="A5414" s="11">
        <f>'Consumptions_nieuw - Copy'!R5414</f>
        <v>0</v>
      </c>
      <c r="B5414" s="11">
        <f>'Consumptions_nieuw - Copy'!S5414</f>
        <v>0</v>
      </c>
      <c r="C5414" s="11">
        <f>'Consumptions_nieuw - Copy'!T5414</f>
        <v>0</v>
      </c>
      <c r="D5414" s="11">
        <f>'Consumptions_nieuw - Copy'!U5414</f>
        <v>0</v>
      </c>
      <c r="E5414" s="11">
        <f>'Consumptions_nieuw - Copy'!V5414</f>
        <v>8.5904128118771553E-4</v>
      </c>
      <c r="F5414" s="11">
        <f>'Consumptions_nieuw - Copy'!W5414</f>
        <v>0</v>
      </c>
      <c r="G5414" s="11">
        <f>'Consumptions_nieuw - Copy'!X5414</f>
        <v>0</v>
      </c>
      <c r="Q5414" s="1">
        <v>5413</v>
      </c>
      <c r="R5414" s="6">
        <v>0</v>
      </c>
      <c r="S5414" s="6">
        <v>0</v>
      </c>
      <c r="T5414" s="6">
        <v>0</v>
      </c>
      <c r="U5414" s="6">
        <v>0</v>
      </c>
      <c r="V5414" s="6">
        <v>236.18284639999999</v>
      </c>
      <c r="W5414" s="6">
        <v>0</v>
      </c>
      <c r="X5414" s="6">
        <f t="shared" si="84"/>
        <v>0</v>
      </c>
    </row>
    <row r="5415" spans="1:24" x14ac:dyDescent="0.25">
      <c r="A5415" s="11">
        <f>'Consumptions_nieuw - Copy'!R5415</f>
        <v>0</v>
      </c>
      <c r="B5415" s="11">
        <f>'Consumptions_nieuw - Copy'!S5415</f>
        <v>0</v>
      </c>
      <c r="C5415" s="11">
        <f>'Consumptions_nieuw - Copy'!T5415</f>
        <v>0</v>
      </c>
      <c r="D5415" s="11">
        <f>'Consumptions_nieuw - Copy'!U5415</f>
        <v>0</v>
      </c>
      <c r="E5415" s="11">
        <f>'Consumptions_nieuw - Copy'!V5415</f>
        <v>1.3040600891019423E-3</v>
      </c>
      <c r="F5415" s="11">
        <f>'Consumptions_nieuw - Copy'!W5415</f>
        <v>0</v>
      </c>
      <c r="G5415" s="11">
        <f>'Consumptions_nieuw - Copy'!X5415</f>
        <v>0</v>
      </c>
      <c r="Q5415" s="1">
        <v>5414</v>
      </c>
      <c r="R5415" s="6">
        <v>0</v>
      </c>
      <c r="S5415" s="6">
        <v>0</v>
      </c>
      <c r="T5415" s="6">
        <v>0</v>
      </c>
      <c r="U5415" s="6">
        <v>0</v>
      </c>
      <c r="V5415" s="6">
        <v>358.53530030000002</v>
      </c>
      <c r="W5415" s="6">
        <v>0</v>
      </c>
      <c r="X5415" s="6">
        <f t="shared" si="84"/>
        <v>0</v>
      </c>
    </row>
    <row r="5416" spans="1:24" x14ac:dyDescent="0.25">
      <c r="A5416" s="11">
        <f>'Consumptions_nieuw - Copy'!R5416</f>
        <v>0</v>
      </c>
      <c r="B5416" s="11">
        <f>'Consumptions_nieuw - Copy'!S5416</f>
        <v>0</v>
      </c>
      <c r="C5416" s="11">
        <f>'Consumptions_nieuw - Copy'!T5416</f>
        <v>0</v>
      </c>
      <c r="D5416" s="11">
        <f>'Consumptions_nieuw - Copy'!U5416</f>
        <v>0</v>
      </c>
      <c r="E5416" s="11">
        <f>'Consumptions_nieuw - Copy'!V5416</f>
        <v>1.5254624810556408E-3</v>
      </c>
      <c r="F5416" s="11">
        <f>'Consumptions_nieuw - Copy'!W5416</f>
        <v>0</v>
      </c>
      <c r="G5416" s="11">
        <f>'Consumptions_nieuw - Copy'!X5416</f>
        <v>0</v>
      </c>
      <c r="Q5416" s="1">
        <v>5415</v>
      </c>
      <c r="R5416" s="6">
        <v>0</v>
      </c>
      <c r="S5416" s="6">
        <v>0</v>
      </c>
      <c r="T5416" s="6">
        <v>0</v>
      </c>
      <c r="U5416" s="6">
        <v>0</v>
      </c>
      <c r="V5416" s="6">
        <v>419.40716789999999</v>
      </c>
      <c r="W5416" s="6">
        <v>0</v>
      </c>
      <c r="X5416" s="6">
        <f t="shared" si="84"/>
        <v>0</v>
      </c>
    </row>
    <row r="5417" spans="1:24" x14ac:dyDescent="0.25">
      <c r="A5417" s="11">
        <f>'Consumptions_nieuw - Copy'!R5417</f>
        <v>0</v>
      </c>
      <c r="B5417" s="11">
        <f>'Consumptions_nieuw - Copy'!S5417</f>
        <v>0</v>
      </c>
      <c r="C5417" s="11">
        <f>'Consumptions_nieuw - Copy'!T5417</f>
        <v>0</v>
      </c>
      <c r="D5417" s="11">
        <f>'Consumptions_nieuw - Copy'!U5417</f>
        <v>0</v>
      </c>
      <c r="E5417" s="11">
        <f>'Consumptions_nieuw - Copy'!V5417</f>
        <v>8.5461323317405661E-4</v>
      </c>
      <c r="F5417" s="11">
        <f>'Consumptions_nieuw - Copy'!W5417</f>
        <v>0</v>
      </c>
      <c r="G5417" s="11">
        <f>'Consumptions_nieuw - Copy'!X5417</f>
        <v>0</v>
      </c>
      <c r="Q5417" s="1">
        <v>5416</v>
      </c>
      <c r="R5417" s="6">
        <v>0</v>
      </c>
      <c r="S5417" s="6">
        <v>0</v>
      </c>
      <c r="T5417" s="6">
        <v>0</v>
      </c>
      <c r="U5417" s="6">
        <v>0</v>
      </c>
      <c r="V5417" s="6">
        <v>234.96540899999999</v>
      </c>
      <c r="W5417" s="6">
        <v>0</v>
      </c>
      <c r="X5417" s="6">
        <f t="shared" si="84"/>
        <v>0</v>
      </c>
    </row>
    <row r="5418" spans="1:24" x14ac:dyDescent="0.25">
      <c r="A5418" s="11">
        <f>'Consumptions_nieuw - Copy'!R5418</f>
        <v>0</v>
      </c>
      <c r="B5418" s="11">
        <f>'Consumptions_nieuw - Copy'!S5418</f>
        <v>0</v>
      </c>
      <c r="C5418" s="11">
        <f>'Consumptions_nieuw - Copy'!T5418</f>
        <v>0</v>
      </c>
      <c r="D5418" s="11">
        <f>'Consumptions_nieuw - Copy'!U5418</f>
        <v>0</v>
      </c>
      <c r="E5418" s="11">
        <f>'Consumptions_nieuw - Copy'!V5418</f>
        <v>1.5188204090351525E-3</v>
      </c>
      <c r="F5418" s="11">
        <f>'Consumptions_nieuw - Copy'!W5418</f>
        <v>0</v>
      </c>
      <c r="G5418" s="11">
        <f>'Consumptions_nieuw - Copy'!X5418</f>
        <v>0</v>
      </c>
      <c r="Q5418" s="1">
        <v>5417</v>
      </c>
      <c r="R5418" s="6">
        <v>0</v>
      </c>
      <c r="S5418" s="6">
        <v>0</v>
      </c>
      <c r="T5418" s="6">
        <v>0</v>
      </c>
      <c r="U5418" s="6">
        <v>0</v>
      </c>
      <c r="V5418" s="6">
        <v>417.5810118</v>
      </c>
      <c r="W5418" s="6">
        <v>0</v>
      </c>
      <c r="X5418" s="6">
        <f t="shared" si="84"/>
        <v>0</v>
      </c>
    </row>
    <row r="5419" spans="1:24" x14ac:dyDescent="0.25">
      <c r="A5419" s="11">
        <f>'Consumptions_nieuw - Copy'!R5419</f>
        <v>0</v>
      </c>
      <c r="B5419" s="11">
        <f>'Consumptions_nieuw - Copy'!S5419</f>
        <v>0</v>
      </c>
      <c r="C5419" s="11">
        <f>'Consumptions_nieuw - Copy'!T5419</f>
        <v>0</v>
      </c>
      <c r="D5419" s="11">
        <f>'Consumptions_nieuw - Copy'!U5419</f>
        <v>0</v>
      </c>
      <c r="E5419" s="11">
        <f>'Consumptions_nieuw - Copy'!V5419</f>
        <v>6.3985291287712773E-4</v>
      </c>
      <c r="F5419" s="11">
        <f>'Consumptions_nieuw - Copy'!W5419</f>
        <v>0</v>
      </c>
      <c r="G5419" s="11">
        <f>'Consumptions_nieuw - Copy'!X5419</f>
        <v>0</v>
      </c>
      <c r="Q5419" s="1">
        <v>5418</v>
      </c>
      <c r="R5419" s="6">
        <v>0</v>
      </c>
      <c r="S5419" s="6">
        <v>0</v>
      </c>
      <c r="T5419" s="6">
        <v>0</v>
      </c>
      <c r="U5419" s="6">
        <v>0</v>
      </c>
      <c r="V5419" s="6">
        <v>175.91969739999999</v>
      </c>
      <c r="W5419" s="6">
        <v>0</v>
      </c>
      <c r="X5419" s="6">
        <f t="shared" si="84"/>
        <v>0</v>
      </c>
    </row>
    <row r="5420" spans="1:24" x14ac:dyDescent="0.25">
      <c r="A5420" s="11">
        <f>'Consumptions_nieuw - Copy'!R5420</f>
        <v>0</v>
      </c>
      <c r="B5420" s="11">
        <f>'Consumptions_nieuw - Copy'!S5420</f>
        <v>0</v>
      </c>
      <c r="C5420" s="11">
        <f>'Consumptions_nieuw - Copy'!T5420</f>
        <v>0</v>
      </c>
      <c r="D5420" s="11">
        <f>'Consumptions_nieuw - Copy'!U5420</f>
        <v>0</v>
      </c>
      <c r="E5420" s="11">
        <f>'Consumptions_nieuw - Copy'!V5420</f>
        <v>6.3763888887029827E-4</v>
      </c>
      <c r="F5420" s="11">
        <f>'Consumptions_nieuw - Copy'!W5420</f>
        <v>0</v>
      </c>
      <c r="G5420" s="11">
        <f>'Consumptions_nieuw - Copy'!X5420</f>
        <v>0</v>
      </c>
      <c r="Q5420" s="1">
        <v>5419</v>
      </c>
      <c r="R5420" s="6">
        <v>0</v>
      </c>
      <c r="S5420" s="6">
        <v>0</v>
      </c>
      <c r="T5420" s="6">
        <v>0</v>
      </c>
      <c r="U5420" s="6">
        <v>0</v>
      </c>
      <c r="V5420" s="6">
        <v>175.31097870000002</v>
      </c>
      <c r="W5420" s="6">
        <v>0</v>
      </c>
      <c r="X5420" s="6">
        <f t="shared" si="84"/>
        <v>0</v>
      </c>
    </row>
    <row r="5421" spans="1:24" x14ac:dyDescent="0.25">
      <c r="A5421" s="11">
        <f>'Consumptions_nieuw - Copy'!R5421</f>
        <v>0</v>
      </c>
      <c r="B5421" s="11">
        <f>'Consumptions_nieuw - Copy'!S5421</f>
        <v>0</v>
      </c>
      <c r="C5421" s="11">
        <f>'Consumptions_nieuw - Copy'!T5421</f>
        <v>0</v>
      </c>
      <c r="D5421" s="11">
        <f>'Consumptions_nieuw - Copy'!U5421</f>
        <v>0</v>
      </c>
      <c r="E5421" s="11">
        <f>'Consumptions_nieuw - Copy'!V5421</f>
        <v>1.0782296491345846E-3</v>
      </c>
      <c r="F5421" s="11">
        <f>'Consumptions_nieuw - Copy'!W5421</f>
        <v>0</v>
      </c>
      <c r="G5421" s="11">
        <f>'Consumptions_nieuw - Copy'!X5421</f>
        <v>0</v>
      </c>
      <c r="Q5421" s="1">
        <v>5420</v>
      </c>
      <c r="R5421" s="6">
        <v>0</v>
      </c>
      <c r="S5421" s="6">
        <v>0</v>
      </c>
      <c r="T5421" s="6">
        <v>0</v>
      </c>
      <c r="U5421" s="6">
        <v>0</v>
      </c>
      <c r="V5421" s="6">
        <v>296.44599529999999</v>
      </c>
      <c r="W5421" s="6">
        <v>0</v>
      </c>
      <c r="X5421" s="6">
        <f t="shared" si="84"/>
        <v>0</v>
      </c>
    </row>
    <row r="5422" spans="1:24" x14ac:dyDescent="0.25">
      <c r="A5422" s="11">
        <f>'Consumptions_nieuw - Copy'!R5422</f>
        <v>0</v>
      </c>
      <c r="B5422" s="11">
        <f>'Consumptions_nieuw - Copy'!S5422</f>
        <v>0</v>
      </c>
      <c r="C5422" s="11">
        <f>'Consumptions_nieuw - Copy'!T5422</f>
        <v>0</v>
      </c>
      <c r="D5422" s="11">
        <f>'Consumptions_nieuw - Copy'!U5422</f>
        <v>0</v>
      </c>
      <c r="E5422" s="11">
        <f>'Consumptions_nieuw - Copy'!V5422</f>
        <v>1.0782296491345846E-3</v>
      </c>
      <c r="F5422" s="11">
        <f>'Consumptions_nieuw - Copy'!W5422</f>
        <v>0</v>
      </c>
      <c r="G5422" s="11">
        <f>'Consumptions_nieuw - Copy'!X5422</f>
        <v>0</v>
      </c>
      <c r="Q5422" s="1">
        <v>5421</v>
      </c>
      <c r="R5422" s="6">
        <v>0</v>
      </c>
      <c r="S5422" s="6">
        <v>0</v>
      </c>
      <c r="T5422" s="6">
        <v>0</v>
      </c>
      <c r="U5422" s="6">
        <v>0</v>
      </c>
      <c r="V5422" s="6">
        <v>296.44599529999999</v>
      </c>
      <c r="W5422" s="6">
        <v>0</v>
      </c>
      <c r="X5422" s="6">
        <f t="shared" si="84"/>
        <v>0</v>
      </c>
    </row>
    <row r="5423" spans="1:24" x14ac:dyDescent="0.25">
      <c r="A5423" s="11">
        <f>'Consumptions_nieuw - Copy'!R5423</f>
        <v>0</v>
      </c>
      <c r="B5423" s="11">
        <f>'Consumptions_nieuw - Copy'!S5423</f>
        <v>0</v>
      </c>
      <c r="C5423" s="11">
        <f>'Consumptions_nieuw - Copy'!T5423</f>
        <v>0</v>
      </c>
      <c r="D5423" s="11">
        <f>'Consumptions_nieuw - Copy'!U5423</f>
        <v>0</v>
      </c>
      <c r="E5423" s="11">
        <f>'Consumptions_nieuw - Copy'!V5423</f>
        <v>8.5239920916722715E-4</v>
      </c>
      <c r="F5423" s="11">
        <f>'Consumptions_nieuw - Copy'!W5423</f>
        <v>0</v>
      </c>
      <c r="G5423" s="11">
        <f>'Consumptions_nieuw - Copy'!X5423</f>
        <v>0</v>
      </c>
      <c r="Q5423" s="1">
        <v>5422</v>
      </c>
      <c r="R5423" s="6">
        <v>0</v>
      </c>
      <c r="S5423" s="6">
        <v>0</v>
      </c>
      <c r="T5423" s="6">
        <v>0</v>
      </c>
      <c r="U5423" s="6">
        <v>0</v>
      </c>
      <c r="V5423" s="6">
        <v>234.3566903</v>
      </c>
      <c r="W5423" s="6">
        <v>0</v>
      </c>
      <c r="X5423" s="6">
        <f t="shared" si="84"/>
        <v>0</v>
      </c>
    </row>
    <row r="5424" spans="1:24" x14ac:dyDescent="0.25">
      <c r="A5424" s="11">
        <f>'Consumptions_nieuw - Copy'!R5424</f>
        <v>0</v>
      </c>
      <c r="B5424" s="11">
        <f>'Consumptions_nieuw - Copy'!S5424</f>
        <v>0</v>
      </c>
      <c r="C5424" s="11">
        <f>'Consumptions_nieuw - Copy'!T5424</f>
        <v>0</v>
      </c>
      <c r="D5424" s="11">
        <f>'Consumptions_nieuw - Copy'!U5424</f>
        <v>0</v>
      </c>
      <c r="E5424" s="11">
        <f>'Consumptions_nieuw - Copy'!V5424</f>
        <v>1.0804436731414141E-3</v>
      </c>
      <c r="F5424" s="11">
        <f>'Consumptions_nieuw - Copy'!W5424</f>
        <v>0</v>
      </c>
      <c r="G5424" s="11">
        <f>'Consumptions_nieuw - Copy'!X5424</f>
        <v>0</v>
      </c>
      <c r="Q5424" s="1">
        <v>5423</v>
      </c>
      <c r="R5424" s="6">
        <v>0</v>
      </c>
      <c r="S5424" s="6">
        <v>0</v>
      </c>
      <c r="T5424" s="6">
        <v>0</v>
      </c>
      <c r="U5424" s="6">
        <v>0</v>
      </c>
      <c r="V5424" s="6">
        <v>297.05471399999999</v>
      </c>
      <c r="W5424" s="6">
        <v>0</v>
      </c>
      <c r="X5424" s="6">
        <f t="shared" si="84"/>
        <v>0</v>
      </c>
    </row>
    <row r="5425" spans="1:24" x14ac:dyDescent="0.25">
      <c r="A5425" s="11">
        <f>'Consumptions_nieuw - Copy'!R5425</f>
        <v>0</v>
      </c>
      <c r="B5425" s="11">
        <f>'Consumptions_nieuw - Copy'!S5425</f>
        <v>0</v>
      </c>
      <c r="C5425" s="11">
        <f>'Consumptions_nieuw - Copy'!T5425</f>
        <v>0</v>
      </c>
      <c r="D5425" s="11">
        <f>'Consumptions_nieuw - Copy'!U5425</f>
        <v>0</v>
      </c>
      <c r="E5425" s="11">
        <f>'Consumptions_nieuw - Copy'!V5425</f>
        <v>1.0782296491345846E-3</v>
      </c>
      <c r="F5425" s="11">
        <f>'Consumptions_nieuw - Copy'!W5425</f>
        <v>0</v>
      </c>
      <c r="G5425" s="11">
        <f>'Consumptions_nieuw - Copy'!X5425</f>
        <v>0</v>
      </c>
      <c r="Q5425" s="1">
        <v>5424</v>
      </c>
      <c r="R5425" s="6">
        <v>0</v>
      </c>
      <c r="S5425" s="6">
        <v>0</v>
      </c>
      <c r="T5425" s="6">
        <v>0</v>
      </c>
      <c r="U5425" s="6">
        <v>0</v>
      </c>
      <c r="V5425" s="6">
        <v>296.44599529999999</v>
      </c>
      <c r="W5425" s="6">
        <v>0</v>
      </c>
      <c r="X5425" s="6">
        <f t="shared" si="84"/>
        <v>0</v>
      </c>
    </row>
    <row r="5426" spans="1:24" x14ac:dyDescent="0.25">
      <c r="A5426" s="11">
        <f>'Consumptions_nieuw - Copy'!R5426</f>
        <v>0</v>
      </c>
      <c r="B5426" s="11">
        <f>'Consumptions_nieuw - Copy'!S5426</f>
        <v>0</v>
      </c>
      <c r="C5426" s="11">
        <f>'Consumptions_nieuw - Copy'!T5426</f>
        <v>0</v>
      </c>
      <c r="D5426" s="11">
        <f>'Consumptions_nieuw - Copy'!U5426</f>
        <v>0</v>
      </c>
      <c r="E5426" s="11">
        <f>'Consumptions_nieuw - Copy'!V5426</f>
        <v>8.6125530483082628E-4</v>
      </c>
      <c r="F5426" s="11">
        <f>'Consumptions_nieuw - Copy'!W5426</f>
        <v>0</v>
      </c>
      <c r="G5426" s="11">
        <f>'Consumptions_nieuw - Copy'!X5426</f>
        <v>0</v>
      </c>
      <c r="Q5426" s="1">
        <v>5425</v>
      </c>
      <c r="R5426" s="6">
        <v>0</v>
      </c>
      <c r="S5426" s="6">
        <v>0</v>
      </c>
      <c r="T5426" s="6">
        <v>0</v>
      </c>
      <c r="U5426" s="6">
        <v>0</v>
      </c>
      <c r="V5426" s="6">
        <v>236.79156499999999</v>
      </c>
      <c r="W5426" s="6">
        <v>0</v>
      </c>
      <c r="X5426" s="6">
        <f t="shared" si="84"/>
        <v>0</v>
      </c>
    </row>
    <row r="5427" spans="1:24" x14ac:dyDescent="0.25">
      <c r="A5427" s="11">
        <f>'Consumptions_nieuw - Copy'!R5427</f>
        <v>0</v>
      </c>
      <c r="B5427" s="11">
        <f>'Consumptions_nieuw - Copy'!S5427</f>
        <v>0</v>
      </c>
      <c r="C5427" s="11">
        <f>'Consumptions_nieuw - Copy'!T5427</f>
        <v>0</v>
      </c>
      <c r="D5427" s="11">
        <f>'Consumptions_nieuw - Copy'!U5427</f>
        <v>0</v>
      </c>
      <c r="E5427" s="11">
        <f>'Consumptions_nieuw - Copy'!V5427</f>
        <v>8.5904128118771553E-4</v>
      </c>
      <c r="F5427" s="11">
        <f>'Consumptions_nieuw - Copy'!W5427</f>
        <v>0</v>
      </c>
      <c r="G5427" s="11">
        <f>'Consumptions_nieuw - Copy'!X5427</f>
        <v>0</v>
      </c>
      <c r="Q5427" s="1">
        <v>5426</v>
      </c>
      <c r="R5427" s="6">
        <v>0</v>
      </c>
      <c r="S5427" s="6">
        <v>0</v>
      </c>
      <c r="T5427" s="6">
        <v>0</v>
      </c>
      <c r="U5427" s="6">
        <v>0</v>
      </c>
      <c r="V5427" s="6">
        <v>236.18284639999999</v>
      </c>
      <c r="W5427" s="6">
        <v>0</v>
      </c>
      <c r="X5427" s="6">
        <f t="shared" si="84"/>
        <v>0</v>
      </c>
    </row>
    <row r="5428" spans="1:24" x14ac:dyDescent="0.25">
      <c r="A5428" s="11">
        <f>'Consumptions_nieuw - Copy'!R5428</f>
        <v>0</v>
      </c>
      <c r="B5428" s="11">
        <f>'Consumptions_nieuw - Copy'!S5428</f>
        <v>0</v>
      </c>
      <c r="C5428" s="11">
        <f>'Consumptions_nieuw - Copy'!T5428</f>
        <v>0</v>
      </c>
      <c r="D5428" s="11">
        <f>'Consumptions_nieuw - Copy'!U5428</f>
        <v>0</v>
      </c>
      <c r="E5428" s="11">
        <f>'Consumptions_nieuw - Copy'!V5428</f>
        <v>6.309968172135285E-4</v>
      </c>
      <c r="F5428" s="11">
        <f>'Consumptions_nieuw - Copy'!W5428</f>
        <v>0</v>
      </c>
      <c r="G5428" s="11">
        <f>'Consumptions_nieuw - Copy'!X5428</f>
        <v>0</v>
      </c>
      <c r="Q5428" s="1">
        <v>5427</v>
      </c>
      <c r="R5428" s="6">
        <v>0</v>
      </c>
      <c r="S5428" s="6">
        <v>0</v>
      </c>
      <c r="T5428" s="6">
        <v>0</v>
      </c>
      <c r="U5428" s="6">
        <v>0</v>
      </c>
      <c r="V5428" s="6">
        <v>173.4848227</v>
      </c>
      <c r="W5428" s="6">
        <v>0</v>
      </c>
      <c r="X5428" s="6">
        <f t="shared" si="84"/>
        <v>0</v>
      </c>
    </row>
    <row r="5429" spans="1:24" x14ac:dyDescent="0.25">
      <c r="A5429" s="11">
        <f>'Consumptions_nieuw - Copy'!R5429</f>
        <v>0</v>
      </c>
      <c r="B5429" s="11">
        <f>'Consumptions_nieuw - Copy'!S5429</f>
        <v>0</v>
      </c>
      <c r="C5429" s="11">
        <f>'Consumptions_nieuw - Copy'!T5429</f>
        <v>0</v>
      </c>
      <c r="D5429" s="11">
        <f>'Consumptions_nieuw - Copy'!U5429</f>
        <v>0</v>
      </c>
      <c r="E5429" s="11">
        <f>'Consumptions_nieuw - Copy'!V5429</f>
        <v>1.0760156251277552E-3</v>
      </c>
      <c r="F5429" s="11">
        <f>'Consumptions_nieuw - Copy'!W5429</f>
        <v>0</v>
      </c>
      <c r="G5429" s="11">
        <f>'Consumptions_nieuw - Copy'!X5429</f>
        <v>0</v>
      </c>
      <c r="Q5429" s="1">
        <v>5428</v>
      </c>
      <c r="R5429" s="6">
        <v>0</v>
      </c>
      <c r="S5429" s="6">
        <v>0</v>
      </c>
      <c r="T5429" s="6">
        <v>0</v>
      </c>
      <c r="U5429" s="6">
        <v>0</v>
      </c>
      <c r="V5429" s="6">
        <v>295.8372766</v>
      </c>
      <c r="W5429" s="6">
        <v>0</v>
      </c>
      <c r="X5429" s="6">
        <f t="shared" si="84"/>
        <v>0</v>
      </c>
    </row>
    <row r="5430" spans="1:24" x14ac:dyDescent="0.25">
      <c r="A5430" s="11">
        <f>'Consumptions_nieuw - Copy'!R5430</f>
        <v>0</v>
      </c>
      <c r="B5430" s="11">
        <f>'Consumptions_nieuw - Copy'!S5430</f>
        <v>0</v>
      </c>
      <c r="C5430" s="11">
        <f>'Consumptions_nieuw - Copy'!T5430</f>
        <v>0</v>
      </c>
      <c r="D5430" s="11">
        <f>'Consumptions_nieuw - Copy'!U5430</f>
        <v>0</v>
      </c>
      <c r="E5430" s="11">
        <f>'Consumptions_nieuw - Copy'!V5430</f>
        <v>1.0804436731414141E-3</v>
      </c>
      <c r="F5430" s="11">
        <f>'Consumptions_nieuw - Copy'!W5430</f>
        <v>0</v>
      </c>
      <c r="G5430" s="11">
        <f>'Consumptions_nieuw - Copy'!X5430</f>
        <v>0</v>
      </c>
      <c r="Q5430" s="1">
        <v>5429</v>
      </c>
      <c r="R5430" s="6">
        <v>0</v>
      </c>
      <c r="S5430" s="6">
        <v>0</v>
      </c>
      <c r="T5430" s="6">
        <v>0</v>
      </c>
      <c r="U5430" s="6">
        <v>0</v>
      </c>
      <c r="V5430" s="6">
        <v>297.05471399999999</v>
      </c>
      <c r="W5430" s="6">
        <v>0</v>
      </c>
      <c r="X5430" s="6">
        <f t="shared" si="84"/>
        <v>0</v>
      </c>
    </row>
    <row r="5431" spans="1:24" x14ac:dyDescent="0.25">
      <c r="A5431" s="11">
        <f>'Consumptions_nieuw - Copy'!R5431</f>
        <v>0</v>
      </c>
      <c r="B5431" s="11">
        <f>'Consumptions_nieuw - Copy'!S5431</f>
        <v>0</v>
      </c>
      <c r="C5431" s="11">
        <f>'Consumptions_nieuw - Copy'!T5431</f>
        <v>0</v>
      </c>
      <c r="D5431" s="11">
        <f>'Consumptions_nieuw - Copy'!U5431</f>
        <v>1.1785152283227856E-2</v>
      </c>
      <c r="E5431" s="11">
        <f>'Consumptions_nieuw - Copy'!V5431</f>
        <v>4.1402247327348892E-4</v>
      </c>
      <c r="F5431" s="11">
        <f>'Consumptions_nieuw - Copy'!W5431</f>
        <v>1.545223117939599E-2</v>
      </c>
      <c r="G5431" s="11">
        <f>'Consumptions_nieuw - Copy'!X5431</f>
        <v>0</v>
      </c>
      <c r="Q5431" s="1">
        <v>5430</v>
      </c>
      <c r="R5431" s="6">
        <v>0</v>
      </c>
      <c r="S5431" s="6">
        <v>0</v>
      </c>
      <c r="T5431" s="6">
        <v>0</v>
      </c>
      <c r="U5431" s="6">
        <v>0.22758092599999999</v>
      </c>
      <c r="V5431" s="6">
        <v>113.8303925</v>
      </c>
      <c r="W5431" s="6">
        <v>0.24112199100000001</v>
      </c>
      <c r="X5431" s="6">
        <f t="shared" si="84"/>
        <v>0</v>
      </c>
    </row>
    <row r="5432" spans="1:24" x14ac:dyDescent="0.25">
      <c r="A5432" s="11">
        <f>'Consumptions_nieuw - Copy'!R5432</f>
        <v>0</v>
      </c>
      <c r="B5432" s="11">
        <f>'Consumptions_nieuw - Copy'!S5432</f>
        <v>0</v>
      </c>
      <c r="C5432" s="11">
        <f>'Consumptions_nieuw - Copy'!T5432</f>
        <v>0</v>
      </c>
      <c r="D5432" s="11">
        <f>'Consumptions_nieuw - Copy'!U5432</f>
        <v>0</v>
      </c>
      <c r="E5432" s="11">
        <f>'Consumptions_nieuw - Copy'!V5432</f>
        <v>4.2066454493025859E-4</v>
      </c>
      <c r="F5432" s="11">
        <f>'Consumptions_nieuw - Copy'!W5432</f>
        <v>0</v>
      </c>
      <c r="G5432" s="11">
        <f>'Consumptions_nieuw - Copy'!X5432</f>
        <v>0</v>
      </c>
      <c r="Q5432" s="1">
        <v>5431</v>
      </c>
      <c r="R5432" s="6">
        <v>0</v>
      </c>
      <c r="S5432" s="6">
        <v>0</v>
      </c>
      <c r="T5432" s="6">
        <v>0</v>
      </c>
      <c r="U5432" s="6">
        <v>0</v>
      </c>
      <c r="V5432" s="6">
        <v>115.6565485</v>
      </c>
      <c r="W5432" s="6">
        <v>0</v>
      </c>
      <c r="X5432" s="6">
        <f t="shared" si="84"/>
        <v>0</v>
      </c>
    </row>
    <row r="5433" spans="1:24" x14ac:dyDescent="0.25">
      <c r="A5433" s="11">
        <f>'Consumptions_nieuw - Copy'!R5433</f>
        <v>0</v>
      </c>
      <c r="B5433" s="11">
        <f>'Consumptions_nieuw - Copy'!S5433</f>
        <v>0</v>
      </c>
      <c r="C5433" s="11">
        <f>'Consumptions_nieuw - Copy'!T5433</f>
        <v>0</v>
      </c>
      <c r="D5433" s="11">
        <f>'Consumptions_nieuw - Copy'!U5433</f>
        <v>0</v>
      </c>
      <c r="E5433" s="11">
        <f>'Consumptions_nieuw - Copy'!V5433</f>
        <v>8.5461323317405661E-4</v>
      </c>
      <c r="F5433" s="11">
        <f>'Consumptions_nieuw - Copy'!W5433</f>
        <v>0</v>
      </c>
      <c r="G5433" s="11">
        <f>'Consumptions_nieuw - Copy'!X5433</f>
        <v>0</v>
      </c>
      <c r="Q5433" s="1">
        <v>5432</v>
      </c>
      <c r="R5433" s="6">
        <v>0</v>
      </c>
      <c r="S5433" s="6">
        <v>0</v>
      </c>
      <c r="T5433" s="6">
        <v>0</v>
      </c>
      <c r="U5433" s="6">
        <v>0</v>
      </c>
      <c r="V5433" s="6">
        <v>234.96540899999999</v>
      </c>
      <c r="W5433" s="6">
        <v>0</v>
      </c>
      <c r="X5433" s="6">
        <f t="shared" si="84"/>
        <v>0</v>
      </c>
    </row>
    <row r="5434" spans="1:24" x14ac:dyDescent="0.25">
      <c r="A5434" s="11">
        <f>'Consumptions_nieuw - Copy'!R5434</f>
        <v>0</v>
      </c>
      <c r="B5434" s="11">
        <f>'Consumptions_nieuw - Copy'!S5434</f>
        <v>0</v>
      </c>
      <c r="C5434" s="11">
        <f>'Consumptions_nieuw - Copy'!T5434</f>
        <v>0</v>
      </c>
      <c r="D5434" s="11">
        <f>'Consumptions_nieuw - Copy'!U5434</f>
        <v>0</v>
      </c>
      <c r="E5434" s="11">
        <f>'Consumptions_nieuw - Copy'!V5434</f>
        <v>1.0760156251277552E-3</v>
      </c>
      <c r="F5434" s="11">
        <f>'Consumptions_nieuw - Copy'!W5434</f>
        <v>0</v>
      </c>
      <c r="G5434" s="11">
        <f>'Consumptions_nieuw - Copy'!X5434</f>
        <v>0</v>
      </c>
      <c r="Q5434" s="1">
        <v>5433</v>
      </c>
      <c r="R5434" s="6">
        <v>0</v>
      </c>
      <c r="S5434" s="6">
        <v>0</v>
      </c>
      <c r="T5434" s="6">
        <v>0</v>
      </c>
      <c r="U5434" s="6">
        <v>0</v>
      </c>
      <c r="V5434" s="6">
        <v>295.8372766</v>
      </c>
      <c r="W5434" s="6">
        <v>0</v>
      </c>
      <c r="X5434" s="6">
        <f t="shared" si="84"/>
        <v>0</v>
      </c>
    </row>
    <row r="5435" spans="1:24" x14ac:dyDescent="0.25">
      <c r="A5435" s="11">
        <f>'Consumptions_nieuw - Copy'!R5435</f>
        <v>0</v>
      </c>
      <c r="B5435" s="11">
        <f>'Consumptions_nieuw - Copy'!S5435</f>
        <v>0</v>
      </c>
      <c r="C5435" s="11">
        <f>'Consumptions_nieuw - Copy'!T5435</f>
        <v>0</v>
      </c>
      <c r="D5435" s="11">
        <f>'Consumptions_nieuw - Copy'!U5435</f>
        <v>0</v>
      </c>
      <c r="E5435" s="11">
        <f>'Consumptions_nieuw - Copy'!V5435</f>
        <v>1.0760156251277552E-3</v>
      </c>
      <c r="F5435" s="11">
        <f>'Consumptions_nieuw - Copy'!W5435</f>
        <v>0</v>
      </c>
      <c r="G5435" s="11">
        <f>'Consumptions_nieuw - Copy'!X5435</f>
        <v>0</v>
      </c>
      <c r="Q5435" s="1">
        <v>5434</v>
      </c>
      <c r="R5435" s="6">
        <v>0</v>
      </c>
      <c r="S5435" s="6">
        <v>0</v>
      </c>
      <c r="T5435" s="6">
        <v>0</v>
      </c>
      <c r="U5435" s="6">
        <v>0</v>
      </c>
      <c r="V5435" s="6">
        <v>295.8372766</v>
      </c>
      <c r="W5435" s="6">
        <v>0</v>
      </c>
      <c r="X5435" s="6">
        <f t="shared" si="84"/>
        <v>0</v>
      </c>
    </row>
    <row r="5436" spans="1:24" x14ac:dyDescent="0.25">
      <c r="A5436" s="11">
        <f>'Consumptions_nieuw - Copy'!R5436</f>
        <v>0</v>
      </c>
      <c r="B5436" s="11">
        <f>'Consumptions_nieuw - Copy'!S5436</f>
        <v>0</v>
      </c>
      <c r="C5436" s="11">
        <f>'Consumptions_nieuw - Copy'!T5436</f>
        <v>0</v>
      </c>
      <c r="D5436" s="11">
        <f>'Consumptions_nieuw - Copy'!U5436</f>
        <v>0</v>
      </c>
      <c r="E5436" s="11">
        <f>'Consumptions_nieuw - Copy'!V5436</f>
        <v>1.0848717207913546E-3</v>
      </c>
      <c r="F5436" s="11">
        <f>'Consumptions_nieuw - Copy'!W5436</f>
        <v>0</v>
      </c>
      <c r="G5436" s="11">
        <f>'Consumptions_nieuw - Copy'!X5436</f>
        <v>0</v>
      </c>
      <c r="Q5436" s="1">
        <v>5435</v>
      </c>
      <c r="R5436" s="6">
        <v>0</v>
      </c>
      <c r="S5436" s="6">
        <v>0</v>
      </c>
      <c r="T5436" s="6">
        <v>0</v>
      </c>
      <c r="U5436" s="6">
        <v>0</v>
      </c>
      <c r="V5436" s="6">
        <v>298.27215130000008</v>
      </c>
      <c r="W5436" s="6">
        <v>0</v>
      </c>
      <c r="X5436" s="6">
        <f t="shared" si="84"/>
        <v>0</v>
      </c>
    </row>
    <row r="5437" spans="1:24" x14ac:dyDescent="0.25">
      <c r="A5437" s="11">
        <f>'Consumptions_nieuw - Copy'!R5437</f>
        <v>0</v>
      </c>
      <c r="B5437" s="11">
        <f>'Consumptions_nieuw - Copy'!S5437</f>
        <v>0</v>
      </c>
      <c r="C5437" s="11">
        <f>'Consumptions_nieuw - Copy'!T5437</f>
        <v>0</v>
      </c>
      <c r="D5437" s="11">
        <f>'Consumptions_nieuw - Copy'!U5437</f>
        <v>0</v>
      </c>
      <c r="E5437" s="11">
        <f>'Consumptions_nieuw - Copy'!V5437</f>
        <v>6.3763888887029827E-4</v>
      </c>
      <c r="F5437" s="11">
        <f>'Consumptions_nieuw - Copy'!W5437</f>
        <v>0</v>
      </c>
      <c r="G5437" s="11">
        <f>'Consumptions_nieuw - Copy'!X5437</f>
        <v>0</v>
      </c>
      <c r="Q5437" s="1">
        <v>5436</v>
      </c>
      <c r="R5437" s="6">
        <v>0</v>
      </c>
      <c r="S5437" s="6">
        <v>0</v>
      </c>
      <c r="T5437" s="6">
        <v>0</v>
      </c>
      <c r="U5437" s="6">
        <v>0</v>
      </c>
      <c r="V5437" s="6">
        <v>175.31097870000002</v>
      </c>
      <c r="W5437" s="6">
        <v>0</v>
      </c>
      <c r="X5437" s="6">
        <f t="shared" si="84"/>
        <v>0</v>
      </c>
    </row>
    <row r="5438" spans="1:24" x14ac:dyDescent="0.25">
      <c r="A5438" s="11">
        <f>'Consumptions_nieuw - Copy'!R5438</f>
        <v>0</v>
      </c>
      <c r="B5438" s="11">
        <f>'Consumptions_nieuw - Copy'!S5438</f>
        <v>0</v>
      </c>
      <c r="C5438" s="11">
        <f>'Consumptions_nieuw - Copy'!T5438</f>
        <v>0</v>
      </c>
      <c r="D5438" s="11">
        <f>'Consumptions_nieuw - Copy'!U5438</f>
        <v>0</v>
      </c>
      <c r="E5438" s="11">
        <f>'Consumptions_nieuw - Copy'!V5438</f>
        <v>8.6346932883765574E-4</v>
      </c>
      <c r="F5438" s="11">
        <f>'Consumptions_nieuw - Copy'!W5438</f>
        <v>0</v>
      </c>
      <c r="G5438" s="11">
        <f>'Consumptions_nieuw - Copy'!X5438</f>
        <v>0</v>
      </c>
      <c r="Q5438" s="1">
        <v>5437</v>
      </c>
      <c r="R5438" s="6">
        <v>0</v>
      </c>
      <c r="S5438" s="6">
        <v>0</v>
      </c>
      <c r="T5438" s="6">
        <v>0</v>
      </c>
      <c r="U5438" s="6">
        <v>0</v>
      </c>
      <c r="V5438" s="6">
        <v>237.40028369999999</v>
      </c>
      <c r="W5438" s="6">
        <v>0</v>
      </c>
      <c r="X5438" s="6">
        <f t="shared" si="84"/>
        <v>0</v>
      </c>
    </row>
    <row r="5439" spans="1:24" x14ac:dyDescent="0.25">
      <c r="A5439" s="11">
        <f>'Consumptions_nieuw - Copy'!R5439</f>
        <v>0</v>
      </c>
      <c r="B5439" s="11">
        <f>'Consumptions_nieuw - Copy'!S5439</f>
        <v>0</v>
      </c>
      <c r="C5439" s="11">
        <f>'Consumptions_nieuw - Copy'!T5439</f>
        <v>0</v>
      </c>
      <c r="D5439" s="11">
        <f>'Consumptions_nieuw - Copy'!U5439</f>
        <v>0</v>
      </c>
      <c r="E5439" s="11">
        <f>'Consumptions_nieuw - Copy'!V5439</f>
        <v>1.0760156251277552E-3</v>
      </c>
      <c r="F5439" s="11">
        <f>'Consumptions_nieuw - Copy'!W5439</f>
        <v>0</v>
      </c>
      <c r="G5439" s="11">
        <f>'Consumptions_nieuw - Copy'!X5439</f>
        <v>0</v>
      </c>
      <c r="Q5439" s="1">
        <v>5438</v>
      </c>
      <c r="R5439" s="6">
        <v>0</v>
      </c>
      <c r="S5439" s="6">
        <v>0</v>
      </c>
      <c r="T5439" s="6">
        <v>0</v>
      </c>
      <c r="U5439" s="6">
        <v>0</v>
      </c>
      <c r="V5439" s="6">
        <v>295.8372766</v>
      </c>
      <c r="W5439" s="6">
        <v>0</v>
      </c>
      <c r="X5439" s="6">
        <f t="shared" si="84"/>
        <v>0</v>
      </c>
    </row>
    <row r="5440" spans="1:24" x14ac:dyDescent="0.25">
      <c r="A5440" s="11">
        <f>'Consumptions_nieuw - Copy'!R5440</f>
        <v>0</v>
      </c>
      <c r="B5440" s="11">
        <f>'Consumptions_nieuw - Copy'!S5440</f>
        <v>0</v>
      </c>
      <c r="C5440" s="11">
        <f>'Consumptions_nieuw - Copy'!T5440</f>
        <v>0</v>
      </c>
      <c r="D5440" s="11">
        <f>'Consumptions_nieuw - Copy'!U5440</f>
        <v>0</v>
      </c>
      <c r="E5440" s="11">
        <f>'Consumptions_nieuw - Copy'!V5440</f>
        <v>4.1180844890294064E-4</v>
      </c>
      <c r="F5440" s="11">
        <f>'Consumptions_nieuw - Copy'!W5440</f>
        <v>0</v>
      </c>
      <c r="G5440" s="11">
        <f>'Consumptions_nieuw - Copy'!X5440</f>
        <v>0</v>
      </c>
      <c r="Q5440" s="1">
        <v>5439</v>
      </c>
      <c r="R5440" s="6">
        <v>0</v>
      </c>
      <c r="S5440" s="6">
        <v>0</v>
      </c>
      <c r="T5440" s="6">
        <v>0</v>
      </c>
      <c r="U5440" s="6">
        <v>0</v>
      </c>
      <c r="V5440" s="6">
        <v>113.2216737</v>
      </c>
      <c r="W5440" s="6">
        <v>0</v>
      </c>
      <c r="X5440" s="6">
        <f t="shared" si="84"/>
        <v>0</v>
      </c>
    </row>
    <row r="5441" spans="1:24" x14ac:dyDescent="0.25">
      <c r="A5441" s="11">
        <f>'Consumptions_nieuw - Copy'!R5441</f>
        <v>0</v>
      </c>
      <c r="B5441" s="11">
        <f>'Consumptions_nieuw - Copy'!S5441</f>
        <v>0</v>
      </c>
      <c r="C5441" s="11">
        <f>'Consumptions_nieuw - Copy'!T5441</f>
        <v>0</v>
      </c>
      <c r="D5441" s="11">
        <f>'Consumptions_nieuw - Copy'!U5441</f>
        <v>0</v>
      </c>
      <c r="E5441" s="11">
        <f>'Consumptions_nieuw - Copy'!V5441</f>
        <v>4.095944252598299E-4</v>
      </c>
      <c r="F5441" s="11">
        <f>'Consumptions_nieuw - Copy'!W5441</f>
        <v>0</v>
      </c>
      <c r="G5441" s="11">
        <f>'Consumptions_nieuw - Copy'!X5441</f>
        <v>0</v>
      </c>
      <c r="Q5441" s="1">
        <v>5440</v>
      </c>
      <c r="R5441" s="6">
        <v>0</v>
      </c>
      <c r="S5441" s="6">
        <v>0</v>
      </c>
      <c r="T5441" s="6">
        <v>0</v>
      </c>
      <c r="U5441" s="6">
        <v>0</v>
      </c>
      <c r="V5441" s="6">
        <v>112.61295509999999</v>
      </c>
      <c r="W5441" s="6">
        <v>0</v>
      </c>
      <c r="X5441" s="6">
        <f t="shared" si="84"/>
        <v>0</v>
      </c>
    </row>
    <row r="5442" spans="1:24" x14ac:dyDescent="0.25">
      <c r="A5442" s="11">
        <f>'Consumptions_nieuw - Copy'!R5442</f>
        <v>0</v>
      </c>
      <c r="B5442" s="11">
        <f>'Consumptions_nieuw - Copy'!S5442</f>
        <v>0</v>
      </c>
      <c r="C5442" s="11">
        <f>'Consumptions_nieuw - Copy'!T5442</f>
        <v>0</v>
      </c>
      <c r="D5442" s="11">
        <f>'Consumptions_nieuw - Copy'!U5442</f>
        <v>0</v>
      </c>
      <c r="E5442" s="11">
        <f>'Consumptions_nieuw - Copy'!V5442</f>
        <v>1.0782296491345846E-3</v>
      </c>
      <c r="F5442" s="11">
        <f>'Consumptions_nieuw - Copy'!W5442</f>
        <v>0</v>
      </c>
      <c r="G5442" s="11">
        <f>'Consumptions_nieuw - Copy'!X5442</f>
        <v>0</v>
      </c>
      <c r="Q5442" s="1">
        <v>5441</v>
      </c>
      <c r="R5442" s="6">
        <v>0</v>
      </c>
      <c r="S5442" s="6">
        <v>0</v>
      </c>
      <c r="T5442" s="6">
        <v>0</v>
      </c>
      <c r="U5442" s="6">
        <v>0</v>
      </c>
      <c r="V5442" s="6">
        <v>296.44599529999999</v>
      </c>
      <c r="W5442" s="6">
        <v>0</v>
      </c>
      <c r="X5442" s="6">
        <f t="shared" si="84"/>
        <v>0</v>
      </c>
    </row>
    <row r="5443" spans="1:24" x14ac:dyDescent="0.25">
      <c r="A5443" s="11">
        <f>'Consumptions_nieuw - Copy'!R5443</f>
        <v>0</v>
      </c>
      <c r="B5443" s="11">
        <f>'Consumptions_nieuw - Copy'!S5443</f>
        <v>0</v>
      </c>
      <c r="C5443" s="11">
        <f>'Consumptions_nieuw - Copy'!T5443</f>
        <v>0</v>
      </c>
      <c r="D5443" s="11">
        <f>'Consumptions_nieuw - Copy'!U5443</f>
        <v>0</v>
      </c>
      <c r="E5443" s="11">
        <f>'Consumptions_nieuw - Copy'!V5443</f>
        <v>1.0848717207913546E-3</v>
      </c>
      <c r="F5443" s="11">
        <f>'Consumptions_nieuw - Copy'!W5443</f>
        <v>0</v>
      </c>
      <c r="G5443" s="11">
        <f>'Consumptions_nieuw - Copy'!X5443</f>
        <v>0</v>
      </c>
      <c r="Q5443" s="1">
        <v>5442</v>
      </c>
      <c r="R5443" s="6">
        <v>0</v>
      </c>
      <c r="S5443" s="6">
        <v>0</v>
      </c>
      <c r="T5443" s="6">
        <v>0</v>
      </c>
      <c r="U5443" s="6">
        <v>0</v>
      </c>
      <c r="V5443" s="6">
        <v>298.27215130000008</v>
      </c>
      <c r="W5443" s="6">
        <v>0</v>
      </c>
      <c r="X5443" s="6">
        <f t="shared" ref="X5443:X5506" si="85">T5443*0.4</f>
        <v>0</v>
      </c>
    </row>
    <row r="5444" spans="1:24" x14ac:dyDescent="0.25">
      <c r="A5444" s="11">
        <f>'Consumptions_nieuw - Copy'!R5444</f>
        <v>0</v>
      </c>
      <c r="B5444" s="11">
        <f>'Consumptions_nieuw - Copy'!S5444</f>
        <v>0</v>
      </c>
      <c r="C5444" s="11">
        <f>'Consumptions_nieuw - Copy'!T5444</f>
        <v>0</v>
      </c>
      <c r="D5444" s="11">
        <f>'Consumptions_nieuw - Copy'!U5444</f>
        <v>0</v>
      </c>
      <c r="E5444" s="11">
        <f>'Consumptions_nieuw - Copy'!V5444</f>
        <v>4.095944252598299E-4</v>
      </c>
      <c r="F5444" s="11">
        <f>'Consumptions_nieuw - Copy'!W5444</f>
        <v>0</v>
      </c>
      <c r="G5444" s="11">
        <f>'Consumptions_nieuw - Copy'!X5444</f>
        <v>0</v>
      </c>
      <c r="Q5444" s="1">
        <v>5443</v>
      </c>
      <c r="R5444" s="6">
        <v>0</v>
      </c>
      <c r="S5444" s="6">
        <v>0</v>
      </c>
      <c r="T5444" s="6">
        <v>0</v>
      </c>
      <c r="U5444" s="6">
        <v>0</v>
      </c>
      <c r="V5444" s="6">
        <v>112.61295509999999</v>
      </c>
      <c r="W5444" s="6">
        <v>0</v>
      </c>
      <c r="X5444" s="6">
        <f t="shared" si="85"/>
        <v>0</v>
      </c>
    </row>
    <row r="5445" spans="1:24" x14ac:dyDescent="0.25">
      <c r="A5445" s="11">
        <f>'Consumptions_nieuw - Copy'!R5445</f>
        <v>0</v>
      </c>
      <c r="B5445" s="11">
        <f>'Consumptions_nieuw - Copy'!S5445</f>
        <v>0</v>
      </c>
      <c r="C5445" s="11">
        <f>'Consumptions_nieuw - Copy'!T5445</f>
        <v>0</v>
      </c>
      <c r="D5445" s="11">
        <f>'Consumptions_nieuw - Copy'!U5445</f>
        <v>0</v>
      </c>
      <c r="E5445" s="11">
        <f>'Consumptions_nieuw - Copy'!V5445</f>
        <v>1.0848717207913546E-3</v>
      </c>
      <c r="F5445" s="11">
        <f>'Consumptions_nieuw - Copy'!W5445</f>
        <v>0</v>
      </c>
      <c r="G5445" s="11">
        <f>'Consumptions_nieuw - Copy'!X5445</f>
        <v>0</v>
      </c>
      <c r="Q5445" s="1">
        <v>5444</v>
      </c>
      <c r="R5445" s="6">
        <v>0</v>
      </c>
      <c r="S5445" s="6">
        <v>0</v>
      </c>
      <c r="T5445" s="6">
        <v>0</v>
      </c>
      <c r="U5445" s="6">
        <v>0</v>
      </c>
      <c r="V5445" s="6">
        <v>298.27215130000008</v>
      </c>
      <c r="W5445" s="6">
        <v>0</v>
      </c>
      <c r="X5445" s="6">
        <f t="shared" si="85"/>
        <v>0</v>
      </c>
    </row>
    <row r="5446" spans="1:24" x14ac:dyDescent="0.25">
      <c r="A5446" s="11">
        <f>'Consumptions_nieuw - Copy'!R5446</f>
        <v>0</v>
      </c>
      <c r="B5446" s="11">
        <f>'Consumptions_nieuw - Copy'!S5446</f>
        <v>0</v>
      </c>
      <c r="C5446" s="11">
        <f>'Consumptions_nieuw - Copy'!T5446</f>
        <v>0</v>
      </c>
      <c r="D5446" s="11">
        <f>'Consumptions_nieuw - Copy'!U5446</f>
        <v>0</v>
      </c>
      <c r="E5446" s="11">
        <f>'Consumptions_nieuw - Copy'!V5446</f>
        <v>4.2066454493025859E-4</v>
      </c>
      <c r="F5446" s="11">
        <f>'Consumptions_nieuw - Copy'!W5446</f>
        <v>0</v>
      </c>
      <c r="G5446" s="11">
        <f>'Consumptions_nieuw - Copy'!X5446</f>
        <v>0</v>
      </c>
      <c r="Q5446" s="1">
        <v>5445</v>
      </c>
      <c r="R5446" s="6">
        <v>0</v>
      </c>
      <c r="S5446" s="6">
        <v>0</v>
      </c>
      <c r="T5446" s="6">
        <v>0</v>
      </c>
      <c r="U5446" s="6">
        <v>0</v>
      </c>
      <c r="V5446" s="6">
        <v>115.6565485</v>
      </c>
      <c r="W5446" s="6">
        <v>0</v>
      </c>
      <c r="X5446" s="6">
        <f t="shared" si="85"/>
        <v>0</v>
      </c>
    </row>
    <row r="5447" spans="1:24" x14ac:dyDescent="0.25">
      <c r="A5447" s="11">
        <f>'Consumptions_nieuw - Copy'!R5447</f>
        <v>0</v>
      </c>
      <c r="B5447" s="11">
        <f>'Consumptions_nieuw - Copy'!S5447</f>
        <v>0</v>
      </c>
      <c r="C5447" s="11">
        <f>'Consumptions_nieuw - Copy'!T5447</f>
        <v>0</v>
      </c>
      <c r="D5447" s="11">
        <f>'Consumptions_nieuw - Copy'!U5447</f>
        <v>0</v>
      </c>
      <c r="E5447" s="11">
        <f>'Consumptions_nieuw - Copy'!V5447</f>
        <v>1.2952039934383431E-3</v>
      </c>
      <c r="F5447" s="11">
        <f>'Consumptions_nieuw - Copy'!W5447</f>
        <v>0</v>
      </c>
      <c r="G5447" s="11">
        <f>'Consumptions_nieuw - Copy'!X5447</f>
        <v>0</v>
      </c>
      <c r="Q5447" s="1">
        <v>5446</v>
      </c>
      <c r="R5447" s="6">
        <v>0</v>
      </c>
      <c r="S5447" s="6">
        <v>0</v>
      </c>
      <c r="T5447" s="6">
        <v>0</v>
      </c>
      <c r="U5447" s="6">
        <v>0</v>
      </c>
      <c r="V5447" s="6">
        <v>356.10042559999999</v>
      </c>
      <c r="W5447" s="6">
        <v>0</v>
      </c>
      <c r="X5447" s="6">
        <f t="shared" si="85"/>
        <v>0</v>
      </c>
    </row>
    <row r="5448" spans="1:24" x14ac:dyDescent="0.25">
      <c r="A5448" s="11">
        <f>'Consumptions_nieuw - Copy'!R5448</f>
        <v>0</v>
      </c>
      <c r="B5448" s="11">
        <f>'Consumptions_nieuw - Copy'!S5448</f>
        <v>0</v>
      </c>
      <c r="C5448" s="11">
        <f>'Consumptions_nieuw - Copy'!T5448</f>
        <v>0</v>
      </c>
      <c r="D5448" s="11">
        <f>'Consumptions_nieuw - Copy'!U5448</f>
        <v>0</v>
      </c>
      <c r="E5448" s="11">
        <f>'Consumptions_nieuw - Copy'!V5448</f>
        <v>1.2996320410882834E-3</v>
      </c>
      <c r="F5448" s="11">
        <f>'Consumptions_nieuw - Copy'!W5448</f>
        <v>0</v>
      </c>
      <c r="G5448" s="11">
        <f>'Consumptions_nieuw - Copy'!X5448</f>
        <v>0</v>
      </c>
      <c r="Q5448" s="1">
        <v>5447</v>
      </c>
      <c r="R5448" s="6">
        <v>0</v>
      </c>
      <c r="S5448" s="6">
        <v>0</v>
      </c>
      <c r="T5448" s="6">
        <v>0</v>
      </c>
      <c r="U5448" s="6">
        <v>0</v>
      </c>
      <c r="V5448" s="6">
        <v>357.31786290000002</v>
      </c>
      <c r="W5448" s="6">
        <v>0</v>
      </c>
      <c r="X5448" s="6">
        <f t="shared" si="85"/>
        <v>0</v>
      </c>
    </row>
    <row r="5449" spans="1:24" x14ac:dyDescent="0.25">
      <c r="A5449" s="11">
        <f>'Consumptions_nieuw - Copy'!R5449</f>
        <v>0</v>
      </c>
      <c r="B5449" s="11">
        <f>'Consumptions_nieuw - Copy'!S5449</f>
        <v>0</v>
      </c>
      <c r="C5449" s="11">
        <f>'Consumptions_nieuw - Copy'!T5449</f>
        <v>0</v>
      </c>
      <c r="D5449" s="11">
        <f>'Consumptions_nieuw - Copy'!U5449</f>
        <v>0</v>
      </c>
      <c r="E5449" s="11">
        <f>'Consumptions_nieuw - Copy'!V5449</f>
        <v>1.5276765050624703E-3</v>
      </c>
      <c r="F5449" s="11">
        <f>'Consumptions_nieuw - Copy'!W5449</f>
        <v>0</v>
      </c>
      <c r="G5449" s="11">
        <f>'Consumptions_nieuw - Copy'!X5449</f>
        <v>0</v>
      </c>
      <c r="Q5449" s="1">
        <v>5448</v>
      </c>
      <c r="R5449" s="6">
        <v>0</v>
      </c>
      <c r="S5449" s="6">
        <v>0</v>
      </c>
      <c r="T5449" s="6">
        <v>0</v>
      </c>
      <c r="U5449" s="6">
        <v>0</v>
      </c>
      <c r="V5449" s="6">
        <v>420.01588659999999</v>
      </c>
      <c r="W5449" s="6">
        <v>0</v>
      </c>
      <c r="X5449" s="6">
        <f t="shared" si="85"/>
        <v>0</v>
      </c>
    </row>
    <row r="5450" spans="1:24" x14ac:dyDescent="0.25">
      <c r="A5450" s="11">
        <f>'Consumptions_nieuw - Copy'!R5450</f>
        <v>0</v>
      </c>
      <c r="B5450" s="11">
        <f>'Consumptions_nieuw - Copy'!S5450</f>
        <v>0</v>
      </c>
      <c r="C5450" s="11">
        <f>'Consumptions_nieuw - Copy'!T5450</f>
        <v>0</v>
      </c>
      <c r="D5450" s="11">
        <f>'Consumptions_nieuw - Copy'!U5450</f>
        <v>0</v>
      </c>
      <c r="E5450" s="11">
        <f>'Consumptions_nieuw - Copy'!V5450</f>
        <v>6.3321084122035796E-4</v>
      </c>
      <c r="F5450" s="11">
        <f>'Consumptions_nieuw - Copy'!W5450</f>
        <v>0</v>
      </c>
      <c r="G5450" s="11">
        <f>'Consumptions_nieuw - Copy'!X5450</f>
        <v>0</v>
      </c>
      <c r="Q5450" s="1">
        <v>5449</v>
      </c>
      <c r="R5450" s="6">
        <v>0</v>
      </c>
      <c r="S5450" s="6">
        <v>0</v>
      </c>
      <c r="T5450" s="6">
        <v>0</v>
      </c>
      <c r="U5450" s="6">
        <v>0</v>
      </c>
      <c r="V5450" s="6">
        <v>174.09354139999999</v>
      </c>
      <c r="W5450" s="6">
        <v>0</v>
      </c>
      <c r="X5450" s="6">
        <f t="shared" si="85"/>
        <v>0</v>
      </c>
    </row>
    <row r="5451" spans="1:24" x14ac:dyDescent="0.25">
      <c r="A5451" s="11">
        <f>'Consumptions_nieuw - Copy'!R5451</f>
        <v>0</v>
      </c>
      <c r="B5451" s="11">
        <f>'Consumptions_nieuw - Copy'!S5451</f>
        <v>0</v>
      </c>
      <c r="C5451" s="11">
        <f>'Consumptions_nieuw - Copy'!T5451</f>
        <v>0</v>
      </c>
      <c r="D5451" s="11">
        <f>'Consumptions_nieuw - Copy'!U5451</f>
        <v>0</v>
      </c>
      <c r="E5451" s="11">
        <f>'Consumptions_nieuw - Copy'!V5451</f>
        <v>1.3062741127450529E-3</v>
      </c>
      <c r="F5451" s="11">
        <f>'Consumptions_nieuw - Copy'!W5451</f>
        <v>0</v>
      </c>
      <c r="G5451" s="11">
        <f>'Consumptions_nieuw - Copy'!X5451</f>
        <v>0</v>
      </c>
      <c r="Q5451" s="1">
        <v>5450</v>
      </c>
      <c r="R5451" s="6">
        <v>0</v>
      </c>
      <c r="S5451" s="6">
        <v>0</v>
      </c>
      <c r="T5451" s="6">
        <v>0</v>
      </c>
      <c r="U5451" s="6">
        <v>0</v>
      </c>
      <c r="V5451" s="6">
        <v>359.14401889999999</v>
      </c>
      <c r="W5451" s="6">
        <v>0</v>
      </c>
      <c r="X5451" s="6">
        <f t="shared" si="85"/>
        <v>0</v>
      </c>
    </row>
    <row r="5452" spans="1:24" x14ac:dyDescent="0.25">
      <c r="A5452" s="11">
        <f>'Consumptions_nieuw - Copy'!R5452</f>
        <v>0</v>
      </c>
      <c r="B5452" s="11">
        <f>'Consumptions_nieuw - Copy'!S5452</f>
        <v>0</v>
      </c>
      <c r="C5452" s="11">
        <f>'Consumptions_nieuw - Copy'!T5452</f>
        <v>0</v>
      </c>
      <c r="D5452" s="11">
        <f>'Consumptions_nieuw - Copy'!U5452</f>
        <v>0</v>
      </c>
      <c r="E5452" s="11">
        <f>'Consumptions_nieuw - Copy'!V5452</f>
        <v>1.5188204090351525E-3</v>
      </c>
      <c r="F5452" s="11">
        <f>'Consumptions_nieuw - Copy'!W5452</f>
        <v>0</v>
      </c>
      <c r="G5452" s="11">
        <f>'Consumptions_nieuw - Copy'!X5452</f>
        <v>0</v>
      </c>
      <c r="Q5452" s="1">
        <v>5451</v>
      </c>
      <c r="R5452" s="6">
        <v>0</v>
      </c>
      <c r="S5452" s="6">
        <v>0</v>
      </c>
      <c r="T5452" s="6">
        <v>0</v>
      </c>
      <c r="U5452" s="6">
        <v>0</v>
      </c>
      <c r="V5452" s="6">
        <v>417.5810118</v>
      </c>
      <c r="W5452" s="6">
        <v>0</v>
      </c>
      <c r="X5452" s="6">
        <f t="shared" si="85"/>
        <v>0</v>
      </c>
    </row>
    <row r="5453" spans="1:24" x14ac:dyDescent="0.25">
      <c r="A5453" s="11">
        <f>'Consumptions_nieuw - Copy'!R5453</f>
        <v>0</v>
      </c>
      <c r="B5453" s="11">
        <f>'Consumptions_nieuw - Copy'!S5453</f>
        <v>0</v>
      </c>
      <c r="C5453" s="11">
        <f>'Consumptions_nieuw - Copy'!T5453</f>
        <v>0</v>
      </c>
      <c r="D5453" s="11">
        <f>'Consumptions_nieuw - Copy'!U5453</f>
        <v>0</v>
      </c>
      <c r="E5453" s="11">
        <f>'Consumptions_nieuw - Copy'!V5453</f>
        <v>6.309968172135285E-4</v>
      </c>
      <c r="F5453" s="11">
        <f>'Consumptions_nieuw - Copy'!W5453</f>
        <v>0</v>
      </c>
      <c r="G5453" s="11">
        <f>'Consumptions_nieuw - Copy'!X5453</f>
        <v>0</v>
      </c>
      <c r="Q5453" s="1">
        <v>5452</v>
      </c>
      <c r="R5453" s="6">
        <v>0</v>
      </c>
      <c r="S5453" s="6">
        <v>0</v>
      </c>
      <c r="T5453" s="6">
        <v>0</v>
      </c>
      <c r="U5453" s="6">
        <v>0</v>
      </c>
      <c r="V5453" s="6">
        <v>173.4848227</v>
      </c>
      <c r="W5453" s="6">
        <v>0</v>
      </c>
      <c r="X5453" s="6">
        <f t="shared" si="85"/>
        <v>0</v>
      </c>
    </row>
    <row r="5454" spans="1:24" x14ac:dyDescent="0.25">
      <c r="A5454" s="11">
        <f>'Consumptions_nieuw - Copy'!R5454</f>
        <v>0</v>
      </c>
      <c r="B5454" s="11">
        <f>'Consumptions_nieuw - Copy'!S5454</f>
        <v>0</v>
      </c>
      <c r="C5454" s="11">
        <f>'Consumptions_nieuw - Copy'!T5454</f>
        <v>0</v>
      </c>
      <c r="D5454" s="11">
        <f>'Consumptions_nieuw - Copy'!U5454</f>
        <v>0</v>
      </c>
      <c r="E5454" s="11">
        <f>'Consumptions_nieuw - Copy'!V5454</f>
        <v>8.5239920916722715E-4</v>
      </c>
      <c r="F5454" s="11">
        <f>'Consumptions_nieuw - Copy'!W5454</f>
        <v>0</v>
      </c>
      <c r="G5454" s="11">
        <f>'Consumptions_nieuw - Copy'!X5454</f>
        <v>0</v>
      </c>
      <c r="Q5454" s="1">
        <v>5453</v>
      </c>
      <c r="R5454" s="6">
        <v>0</v>
      </c>
      <c r="S5454" s="6">
        <v>0</v>
      </c>
      <c r="T5454" s="6">
        <v>0</v>
      </c>
      <c r="U5454" s="6">
        <v>0</v>
      </c>
      <c r="V5454" s="6">
        <v>234.3566903</v>
      </c>
      <c r="W5454" s="6">
        <v>0</v>
      </c>
      <c r="X5454" s="6">
        <f t="shared" si="85"/>
        <v>0</v>
      </c>
    </row>
    <row r="5455" spans="1:24" x14ac:dyDescent="0.25">
      <c r="A5455" s="11">
        <f>'Consumptions_nieuw - Copy'!R5455</f>
        <v>0</v>
      </c>
      <c r="B5455" s="11">
        <f>'Consumptions_nieuw - Copy'!S5455</f>
        <v>0</v>
      </c>
      <c r="C5455" s="11">
        <f>'Consumptions_nieuw - Copy'!T5455</f>
        <v>0</v>
      </c>
      <c r="D5455" s="11">
        <f>'Consumptions_nieuw - Copy'!U5455</f>
        <v>2.1339792481636706E-2</v>
      </c>
      <c r="E5455" s="11">
        <f>'Consumptions_nieuw - Copy'!V5455</f>
        <v>6.309968172135285E-4</v>
      </c>
      <c r="F5455" s="11">
        <f>'Consumptions_nieuw - Copy'!W5455</f>
        <v>2.7979902080996221E-2</v>
      </c>
      <c r="G5455" s="11">
        <f>'Consumptions_nieuw - Copy'!X5455</f>
        <v>0</v>
      </c>
      <c r="Q5455" s="1">
        <v>5454</v>
      </c>
      <c r="R5455" s="6">
        <v>0</v>
      </c>
      <c r="S5455" s="6">
        <v>0</v>
      </c>
      <c r="T5455" s="6">
        <v>0</v>
      </c>
      <c r="U5455" s="6">
        <v>0.41208884000000007</v>
      </c>
      <c r="V5455" s="6">
        <v>173.4848227</v>
      </c>
      <c r="W5455" s="6">
        <v>0.43660812599999999</v>
      </c>
      <c r="X5455" s="6">
        <f t="shared" si="85"/>
        <v>0</v>
      </c>
    </row>
    <row r="5456" spans="1:24" x14ac:dyDescent="0.25">
      <c r="A5456" s="11">
        <f>'Consumptions_nieuw - Copy'!R5456</f>
        <v>0</v>
      </c>
      <c r="B5456" s="11">
        <f>'Consumptions_nieuw - Copy'!S5456</f>
        <v>0</v>
      </c>
      <c r="C5456" s="11">
        <f>'Consumptions_nieuw - Copy'!T5456</f>
        <v>0</v>
      </c>
      <c r="D5456" s="11">
        <f>'Consumptions_nieuw - Copy'!U5456</f>
        <v>0</v>
      </c>
      <c r="E5456" s="11">
        <f>'Consumptions_nieuw - Copy'!V5456</f>
        <v>6.354248648634687E-4</v>
      </c>
      <c r="F5456" s="11">
        <f>'Consumptions_nieuw - Copy'!W5456</f>
        <v>0</v>
      </c>
      <c r="G5456" s="11">
        <f>'Consumptions_nieuw - Copy'!X5456</f>
        <v>0</v>
      </c>
      <c r="Q5456" s="1">
        <v>5455</v>
      </c>
      <c r="R5456" s="6">
        <v>0</v>
      </c>
      <c r="S5456" s="6">
        <v>0</v>
      </c>
      <c r="T5456" s="6">
        <v>0</v>
      </c>
      <c r="U5456" s="6">
        <v>0</v>
      </c>
      <c r="V5456" s="6">
        <v>174.70226</v>
      </c>
      <c r="W5456" s="6">
        <v>0</v>
      </c>
      <c r="X5456" s="6">
        <f t="shared" si="85"/>
        <v>0</v>
      </c>
    </row>
    <row r="5457" spans="1:24" x14ac:dyDescent="0.25">
      <c r="A5457" s="11">
        <f>'Consumptions_nieuw - Copy'!R5457</f>
        <v>0</v>
      </c>
      <c r="B5457" s="11">
        <f>'Consumptions_nieuw - Copy'!S5457</f>
        <v>0</v>
      </c>
      <c r="C5457" s="11">
        <f>'Consumptions_nieuw - Copy'!T5457</f>
        <v>0</v>
      </c>
      <c r="D5457" s="11">
        <f>'Consumptions_nieuw - Copy'!U5457</f>
        <v>0</v>
      </c>
      <c r="E5457" s="11">
        <f>'Consumptions_nieuw - Copy'!V5457</f>
        <v>1.0804436731414141E-3</v>
      </c>
      <c r="F5457" s="11">
        <f>'Consumptions_nieuw - Copy'!W5457</f>
        <v>0</v>
      </c>
      <c r="G5457" s="11">
        <f>'Consumptions_nieuw - Copy'!X5457</f>
        <v>0</v>
      </c>
      <c r="Q5457" s="1">
        <v>5456</v>
      </c>
      <c r="R5457" s="6">
        <v>0</v>
      </c>
      <c r="S5457" s="6">
        <v>0</v>
      </c>
      <c r="T5457" s="6">
        <v>0</v>
      </c>
      <c r="U5457" s="6">
        <v>0</v>
      </c>
      <c r="V5457" s="6">
        <v>297.05471399999999</v>
      </c>
      <c r="W5457" s="6">
        <v>0</v>
      </c>
      <c r="X5457" s="6">
        <f t="shared" si="85"/>
        <v>0</v>
      </c>
    </row>
    <row r="5458" spans="1:24" x14ac:dyDescent="0.25">
      <c r="A5458" s="11">
        <f>'Consumptions_nieuw - Copy'!R5458</f>
        <v>0</v>
      </c>
      <c r="B5458" s="11">
        <f>'Consumptions_nieuw - Copy'!S5458</f>
        <v>0</v>
      </c>
      <c r="C5458" s="11">
        <f>'Consumptions_nieuw - Copy'!T5458</f>
        <v>0</v>
      </c>
      <c r="D5458" s="11">
        <f>'Consumptions_nieuw - Copy'!U5458</f>
        <v>0</v>
      </c>
      <c r="E5458" s="11">
        <f>'Consumptions_nieuw - Copy'!V5458</f>
        <v>1.2952039934383431E-3</v>
      </c>
      <c r="F5458" s="11">
        <f>'Consumptions_nieuw - Copy'!W5458</f>
        <v>0</v>
      </c>
      <c r="G5458" s="11">
        <f>'Consumptions_nieuw - Copy'!X5458</f>
        <v>0</v>
      </c>
      <c r="Q5458" s="1">
        <v>5457</v>
      </c>
      <c r="R5458" s="6">
        <v>0</v>
      </c>
      <c r="S5458" s="6">
        <v>0</v>
      </c>
      <c r="T5458" s="6">
        <v>0</v>
      </c>
      <c r="U5458" s="6">
        <v>0</v>
      </c>
      <c r="V5458" s="6">
        <v>356.10042559999999</v>
      </c>
      <c r="W5458" s="6">
        <v>0</v>
      </c>
      <c r="X5458" s="6">
        <f t="shared" si="85"/>
        <v>0</v>
      </c>
    </row>
    <row r="5459" spans="1:24" x14ac:dyDescent="0.25">
      <c r="A5459" s="11">
        <f>'Consumptions_nieuw - Copy'!R5459</f>
        <v>0</v>
      </c>
      <c r="B5459" s="11">
        <f>'Consumptions_nieuw - Copy'!S5459</f>
        <v>0</v>
      </c>
      <c r="C5459" s="11">
        <f>'Consumptions_nieuw - Copy'!T5459</f>
        <v>0</v>
      </c>
      <c r="D5459" s="11">
        <f>'Consumptions_nieuw - Copy'!U5459</f>
        <v>0</v>
      </c>
      <c r="E5459" s="11">
        <f>'Consumptions_nieuw - Copy'!V5459</f>
        <v>1.0782296491345846E-3</v>
      </c>
      <c r="F5459" s="11">
        <f>'Consumptions_nieuw - Copy'!W5459</f>
        <v>0</v>
      </c>
      <c r="G5459" s="11">
        <f>'Consumptions_nieuw - Copy'!X5459</f>
        <v>0</v>
      </c>
      <c r="Q5459" s="1">
        <v>5458</v>
      </c>
      <c r="R5459" s="6">
        <v>0</v>
      </c>
      <c r="S5459" s="6">
        <v>0</v>
      </c>
      <c r="T5459" s="6">
        <v>0</v>
      </c>
      <c r="U5459" s="6">
        <v>0</v>
      </c>
      <c r="V5459" s="6">
        <v>296.44599529999999</v>
      </c>
      <c r="W5459" s="6">
        <v>0</v>
      </c>
      <c r="X5459" s="6">
        <f t="shared" si="85"/>
        <v>0</v>
      </c>
    </row>
    <row r="5460" spans="1:24" x14ac:dyDescent="0.25">
      <c r="A5460" s="11">
        <f>'Consumptions_nieuw - Copy'!R5460</f>
        <v>0</v>
      </c>
      <c r="B5460" s="11">
        <f>'Consumptions_nieuw - Copy'!S5460</f>
        <v>0</v>
      </c>
      <c r="C5460" s="11">
        <f>'Consumptions_nieuw - Copy'!T5460</f>
        <v>0</v>
      </c>
      <c r="D5460" s="11">
        <f>'Consumptions_nieuw - Copy'!U5460</f>
        <v>0</v>
      </c>
      <c r="E5460" s="11">
        <f>'Consumptions_nieuw - Copy'!V5460</f>
        <v>1.5166063853920418E-3</v>
      </c>
      <c r="F5460" s="11">
        <f>'Consumptions_nieuw - Copy'!W5460</f>
        <v>0</v>
      </c>
      <c r="G5460" s="11">
        <f>'Consumptions_nieuw - Copy'!X5460</f>
        <v>0</v>
      </c>
      <c r="Q5460" s="1">
        <v>5459</v>
      </c>
      <c r="R5460" s="6">
        <v>0</v>
      </c>
      <c r="S5460" s="6">
        <v>0</v>
      </c>
      <c r="T5460" s="6">
        <v>0</v>
      </c>
      <c r="U5460" s="6">
        <v>0</v>
      </c>
      <c r="V5460" s="6">
        <v>416.97229320000002</v>
      </c>
      <c r="W5460" s="6">
        <v>0</v>
      </c>
      <c r="X5460" s="6">
        <f t="shared" si="85"/>
        <v>0</v>
      </c>
    </row>
    <row r="5461" spans="1:24" x14ac:dyDescent="0.25">
      <c r="A5461" s="11">
        <f>'Consumptions_nieuw - Copy'!R5461</f>
        <v>0</v>
      </c>
      <c r="B5461" s="11">
        <f>'Consumptions_nieuw - Copy'!S5461</f>
        <v>0</v>
      </c>
      <c r="C5461" s="11">
        <f>'Consumptions_nieuw - Copy'!T5461</f>
        <v>0</v>
      </c>
      <c r="D5461" s="11">
        <f>'Consumptions_nieuw - Copy'!U5461</f>
        <v>0</v>
      </c>
      <c r="E5461" s="11">
        <f>'Consumptions_nieuw - Copy'!V5461</f>
        <v>1.0848717207913546E-3</v>
      </c>
      <c r="F5461" s="11">
        <f>'Consumptions_nieuw - Copy'!W5461</f>
        <v>0</v>
      </c>
      <c r="G5461" s="11">
        <f>'Consumptions_nieuw - Copy'!X5461</f>
        <v>0</v>
      </c>
      <c r="Q5461" s="1">
        <v>5460</v>
      </c>
      <c r="R5461" s="6">
        <v>0</v>
      </c>
      <c r="S5461" s="6">
        <v>0</v>
      </c>
      <c r="T5461" s="6">
        <v>0</v>
      </c>
      <c r="U5461" s="6">
        <v>0</v>
      </c>
      <c r="V5461" s="6">
        <v>298.27215130000008</v>
      </c>
      <c r="W5461" s="6">
        <v>0</v>
      </c>
      <c r="X5461" s="6">
        <f t="shared" si="85"/>
        <v>0</v>
      </c>
    </row>
    <row r="5462" spans="1:24" x14ac:dyDescent="0.25">
      <c r="A5462" s="11">
        <f>'Consumptions_nieuw - Copy'!R5462</f>
        <v>0</v>
      </c>
      <c r="B5462" s="11">
        <f>'Consumptions_nieuw - Copy'!S5462</f>
        <v>0</v>
      </c>
      <c r="C5462" s="11">
        <f>'Consumptions_nieuw - Copy'!T5462</f>
        <v>0</v>
      </c>
      <c r="D5462" s="11">
        <f>'Consumptions_nieuw - Copy'!U5462</f>
        <v>0</v>
      </c>
      <c r="E5462" s="11">
        <f>'Consumptions_nieuw - Copy'!V5462</f>
        <v>8.5461323317405661E-4</v>
      </c>
      <c r="F5462" s="11">
        <f>'Consumptions_nieuw - Copy'!W5462</f>
        <v>0</v>
      </c>
      <c r="G5462" s="11">
        <f>'Consumptions_nieuw - Copy'!X5462</f>
        <v>0</v>
      </c>
      <c r="Q5462" s="1">
        <v>5461</v>
      </c>
      <c r="R5462" s="6">
        <v>0</v>
      </c>
      <c r="S5462" s="6">
        <v>0</v>
      </c>
      <c r="T5462" s="6">
        <v>0</v>
      </c>
      <c r="U5462" s="6">
        <v>0</v>
      </c>
      <c r="V5462" s="6">
        <v>234.96540899999999</v>
      </c>
      <c r="W5462" s="6">
        <v>0</v>
      </c>
      <c r="X5462" s="6">
        <f t="shared" si="85"/>
        <v>0</v>
      </c>
    </row>
    <row r="5463" spans="1:24" x14ac:dyDescent="0.25">
      <c r="A5463" s="11">
        <f>'Consumptions_nieuw - Copy'!R5463</f>
        <v>0</v>
      </c>
      <c r="B5463" s="11">
        <f>'Consumptions_nieuw - Copy'!S5463</f>
        <v>0</v>
      </c>
      <c r="C5463" s="11">
        <f>'Consumptions_nieuw - Copy'!T5463</f>
        <v>0</v>
      </c>
      <c r="D5463" s="11">
        <f>'Consumptions_nieuw - Copy'!U5463</f>
        <v>0</v>
      </c>
      <c r="E5463" s="11">
        <f>'Consumptions_nieuw - Copy'!V5463</f>
        <v>6.3321084122035796E-4</v>
      </c>
      <c r="F5463" s="11">
        <f>'Consumptions_nieuw - Copy'!W5463</f>
        <v>0</v>
      </c>
      <c r="G5463" s="11">
        <f>'Consumptions_nieuw - Copy'!X5463</f>
        <v>0</v>
      </c>
      <c r="Q5463" s="1">
        <v>5462</v>
      </c>
      <c r="R5463" s="6">
        <v>0</v>
      </c>
      <c r="S5463" s="6">
        <v>0</v>
      </c>
      <c r="T5463" s="6">
        <v>0</v>
      </c>
      <c r="U5463" s="6">
        <v>0</v>
      </c>
      <c r="V5463" s="6">
        <v>174.09354139999999</v>
      </c>
      <c r="W5463" s="6">
        <v>0</v>
      </c>
      <c r="X5463" s="6">
        <f t="shared" si="85"/>
        <v>0</v>
      </c>
    </row>
    <row r="5464" spans="1:24" x14ac:dyDescent="0.25">
      <c r="A5464" s="11">
        <f>'Consumptions_nieuw - Copy'!R5464</f>
        <v>0</v>
      </c>
      <c r="B5464" s="11">
        <f>'Consumptions_nieuw - Copy'!S5464</f>
        <v>0</v>
      </c>
      <c r="C5464" s="11">
        <f>'Consumptions_nieuw - Copy'!T5464</f>
        <v>0</v>
      </c>
      <c r="D5464" s="11">
        <f>'Consumptions_nieuw - Copy'!U5464</f>
        <v>0</v>
      </c>
      <c r="E5464" s="11">
        <f>'Consumptions_nieuw - Copy'!V5464</f>
        <v>8.5461323317405661E-4</v>
      </c>
      <c r="F5464" s="11">
        <f>'Consumptions_nieuw - Copy'!W5464</f>
        <v>0</v>
      </c>
      <c r="G5464" s="11">
        <f>'Consumptions_nieuw - Copy'!X5464</f>
        <v>0</v>
      </c>
      <c r="Q5464" s="1">
        <v>5463</v>
      </c>
      <c r="R5464" s="6">
        <v>0</v>
      </c>
      <c r="S5464" s="6">
        <v>0</v>
      </c>
      <c r="T5464" s="6">
        <v>0</v>
      </c>
      <c r="U5464" s="6">
        <v>0</v>
      </c>
      <c r="V5464" s="6">
        <v>234.96540899999999</v>
      </c>
      <c r="W5464" s="6">
        <v>0</v>
      </c>
      <c r="X5464" s="6">
        <f t="shared" si="85"/>
        <v>0</v>
      </c>
    </row>
    <row r="5465" spans="1:24" x14ac:dyDescent="0.25">
      <c r="A5465" s="11">
        <f>'Consumptions_nieuw - Copy'!R5465</f>
        <v>0</v>
      </c>
      <c r="B5465" s="11">
        <f>'Consumptions_nieuw - Copy'!S5465</f>
        <v>0</v>
      </c>
      <c r="C5465" s="11">
        <f>'Consumptions_nieuw - Copy'!T5465</f>
        <v>0</v>
      </c>
      <c r="D5465" s="11">
        <f>'Consumptions_nieuw - Copy'!U5465</f>
        <v>0</v>
      </c>
      <c r="E5465" s="11">
        <f>'Consumptions_nieuw - Copy'!V5465</f>
        <v>1.2952039934383431E-3</v>
      </c>
      <c r="F5465" s="11">
        <f>'Consumptions_nieuw - Copy'!W5465</f>
        <v>0</v>
      </c>
      <c r="G5465" s="11">
        <f>'Consumptions_nieuw - Copy'!X5465</f>
        <v>0</v>
      </c>
      <c r="Q5465" s="1">
        <v>5464</v>
      </c>
      <c r="R5465" s="6">
        <v>0</v>
      </c>
      <c r="S5465" s="6">
        <v>0</v>
      </c>
      <c r="T5465" s="6">
        <v>0</v>
      </c>
      <c r="U5465" s="6">
        <v>0</v>
      </c>
      <c r="V5465" s="6">
        <v>356.10042559999999</v>
      </c>
      <c r="W5465" s="6">
        <v>0</v>
      </c>
      <c r="X5465" s="6">
        <f t="shared" si="85"/>
        <v>0</v>
      </c>
    </row>
    <row r="5466" spans="1:24" x14ac:dyDescent="0.25">
      <c r="A5466" s="11">
        <f>'Consumptions_nieuw - Copy'!R5466</f>
        <v>0</v>
      </c>
      <c r="B5466" s="11">
        <f>'Consumptions_nieuw - Copy'!S5466</f>
        <v>0</v>
      </c>
      <c r="C5466" s="11">
        <f>'Consumptions_nieuw - Copy'!T5466</f>
        <v>0</v>
      </c>
      <c r="D5466" s="11">
        <f>'Consumptions_nieuw - Copy'!U5466</f>
        <v>0</v>
      </c>
      <c r="E5466" s="11">
        <f>'Consumptions_nieuw - Copy'!V5466</f>
        <v>1.0848717207913546E-3</v>
      </c>
      <c r="F5466" s="11">
        <f>'Consumptions_nieuw - Copy'!W5466</f>
        <v>0</v>
      </c>
      <c r="G5466" s="11">
        <f>'Consumptions_nieuw - Copy'!X5466</f>
        <v>0</v>
      </c>
      <c r="Q5466" s="1">
        <v>5465</v>
      </c>
      <c r="R5466" s="6">
        <v>0</v>
      </c>
      <c r="S5466" s="6">
        <v>0</v>
      </c>
      <c r="T5466" s="6">
        <v>0</v>
      </c>
      <c r="U5466" s="6">
        <v>0</v>
      </c>
      <c r="V5466" s="6">
        <v>298.27215130000008</v>
      </c>
      <c r="W5466" s="6">
        <v>0</v>
      </c>
      <c r="X5466" s="6">
        <f t="shared" si="85"/>
        <v>0</v>
      </c>
    </row>
    <row r="5467" spans="1:24" x14ac:dyDescent="0.25">
      <c r="A5467" s="11">
        <f>'Consumptions_nieuw - Copy'!R5467</f>
        <v>0</v>
      </c>
      <c r="B5467" s="11">
        <f>'Consumptions_nieuw - Copy'!S5467</f>
        <v>0</v>
      </c>
      <c r="C5467" s="11">
        <f>'Consumptions_nieuw - Copy'!T5467</f>
        <v>0</v>
      </c>
      <c r="D5467" s="11">
        <f>'Consumptions_nieuw - Copy'!U5467</f>
        <v>0</v>
      </c>
      <c r="E5467" s="11">
        <f>'Consumptions_nieuw - Copy'!V5467</f>
        <v>1.5232484570488114E-3</v>
      </c>
      <c r="F5467" s="11">
        <f>'Consumptions_nieuw - Copy'!W5467</f>
        <v>0</v>
      </c>
      <c r="G5467" s="11">
        <f>'Consumptions_nieuw - Copy'!X5467</f>
        <v>0</v>
      </c>
      <c r="Q5467" s="1">
        <v>5466</v>
      </c>
      <c r="R5467" s="6">
        <v>0</v>
      </c>
      <c r="S5467" s="6">
        <v>0</v>
      </c>
      <c r="T5467" s="6">
        <v>0</v>
      </c>
      <c r="U5467" s="6">
        <v>0</v>
      </c>
      <c r="V5467" s="6">
        <v>418.79844919999999</v>
      </c>
      <c r="W5467" s="6">
        <v>0</v>
      </c>
      <c r="X5467" s="6">
        <f t="shared" si="85"/>
        <v>0</v>
      </c>
    </row>
    <row r="5468" spans="1:24" x14ac:dyDescent="0.25">
      <c r="A5468" s="11">
        <f>'Consumptions_nieuw - Copy'!R5468</f>
        <v>0</v>
      </c>
      <c r="B5468" s="11">
        <f>'Consumptions_nieuw - Copy'!S5468</f>
        <v>0</v>
      </c>
      <c r="C5468" s="11">
        <f>'Consumptions_nieuw - Copy'!T5468</f>
        <v>0</v>
      </c>
      <c r="D5468" s="11">
        <f>'Consumptions_nieuw - Copy'!U5468</f>
        <v>0</v>
      </c>
      <c r="E5468" s="11">
        <f>'Consumptions_nieuw - Copy'!V5468</f>
        <v>1.5276765050624703E-3</v>
      </c>
      <c r="F5468" s="11">
        <f>'Consumptions_nieuw - Copy'!W5468</f>
        <v>0</v>
      </c>
      <c r="G5468" s="11">
        <f>'Consumptions_nieuw - Copy'!X5468</f>
        <v>0</v>
      </c>
      <c r="Q5468" s="1">
        <v>5467</v>
      </c>
      <c r="R5468" s="6">
        <v>0</v>
      </c>
      <c r="S5468" s="6">
        <v>0</v>
      </c>
      <c r="T5468" s="6">
        <v>0</v>
      </c>
      <c r="U5468" s="6">
        <v>0</v>
      </c>
      <c r="V5468" s="6">
        <v>420.01588659999999</v>
      </c>
      <c r="W5468" s="6">
        <v>0</v>
      </c>
      <c r="X5468" s="6">
        <f t="shared" si="85"/>
        <v>0</v>
      </c>
    </row>
    <row r="5469" spans="1:24" x14ac:dyDescent="0.25">
      <c r="A5469" s="11">
        <f>'Consumptions_nieuw - Copy'!R5469</f>
        <v>0</v>
      </c>
      <c r="B5469" s="11">
        <f>'Consumptions_nieuw - Copy'!S5469</f>
        <v>0</v>
      </c>
      <c r="C5469" s="11">
        <f>'Consumptions_nieuw - Copy'!T5469</f>
        <v>0</v>
      </c>
      <c r="D5469" s="11">
        <f>'Consumptions_nieuw - Copy'!U5469</f>
        <v>0</v>
      </c>
      <c r="E5469" s="11">
        <f>'Consumptions_nieuw - Copy'!V5469</f>
        <v>4.1845052092342913E-4</v>
      </c>
      <c r="F5469" s="11">
        <f>'Consumptions_nieuw - Copy'!W5469</f>
        <v>0</v>
      </c>
      <c r="G5469" s="11">
        <f>'Consumptions_nieuw - Copy'!X5469</f>
        <v>0</v>
      </c>
      <c r="Q5469" s="1">
        <v>5468</v>
      </c>
      <c r="R5469" s="6">
        <v>0</v>
      </c>
      <c r="S5469" s="6">
        <v>0</v>
      </c>
      <c r="T5469" s="6">
        <v>0</v>
      </c>
      <c r="U5469" s="6">
        <v>0</v>
      </c>
      <c r="V5469" s="6">
        <v>115.0478298</v>
      </c>
      <c r="W5469" s="6">
        <v>0</v>
      </c>
      <c r="X5469" s="6">
        <f t="shared" si="85"/>
        <v>0</v>
      </c>
    </row>
    <row r="5470" spans="1:24" x14ac:dyDescent="0.25">
      <c r="A5470" s="11">
        <f>'Consumptions_nieuw - Copy'!R5470</f>
        <v>0</v>
      </c>
      <c r="B5470" s="11">
        <f>'Consumptions_nieuw - Copy'!S5470</f>
        <v>0</v>
      </c>
      <c r="C5470" s="11">
        <f>'Consumptions_nieuw - Copy'!T5470</f>
        <v>0</v>
      </c>
      <c r="D5470" s="11">
        <f>'Consumptions_nieuw - Copy'!U5470</f>
        <v>0</v>
      </c>
      <c r="E5470" s="11">
        <f>'Consumptions_nieuw - Copy'!V5470</f>
        <v>1.0782296491345846E-3</v>
      </c>
      <c r="F5470" s="11">
        <f>'Consumptions_nieuw - Copy'!W5470</f>
        <v>0</v>
      </c>
      <c r="G5470" s="11">
        <f>'Consumptions_nieuw - Copy'!X5470</f>
        <v>0</v>
      </c>
      <c r="Q5470" s="1">
        <v>5469</v>
      </c>
      <c r="R5470" s="6">
        <v>0</v>
      </c>
      <c r="S5470" s="6">
        <v>0</v>
      </c>
      <c r="T5470" s="6">
        <v>0</v>
      </c>
      <c r="U5470" s="6">
        <v>0</v>
      </c>
      <c r="V5470" s="6">
        <v>296.44599529999999</v>
      </c>
      <c r="W5470" s="6">
        <v>0</v>
      </c>
      <c r="X5470" s="6">
        <f t="shared" si="85"/>
        <v>0</v>
      </c>
    </row>
    <row r="5471" spans="1:24" x14ac:dyDescent="0.25">
      <c r="A5471" s="11">
        <f>'Consumptions_nieuw - Copy'!R5471</f>
        <v>0</v>
      </c>
      <c r="B5471" s="11">
        <f>'Consumptions_nieuw - Copy'!S5471</f>
        <v>0</v>
      </c>
      <c r="C5471" s="11">
        <f>'Consumptions_nieuw - Copy'!T5471</f>
        <v>0</v>
      </c>
      <c r="D5471" s="11">
        <f>'Consumptions_nieuw - Copy'!U5471</f>
        <v>0</v>
      </c>
      <c r="E5471" s="11">
        <f>'Consumptions_nieuw - Copy'!V5471</f>
        <v>6.3985291287712773E-4</v>
      </c>
      <c r="F5471" s="11">
        <f>'Consumptions_nieuw - Copy'!W5471</f>
        <v>0</v>
      </c>
      <c r="G5471" s="11">
        <f>'Consumptions_nieuw - Copy'!X5471</f>
        <v>0</v>
      </c>
      <c r="Q5471" s="1">
        <v>5470</v>
      </c>
      <c r="R5471" s="6">
        <v>0</v>
      </c>
      <c r="S5471" s="6">
        <v>0</v>
      </c>
      <c r="T5471" s="6">
        <v>0</v>
      </c>
      <c r="U5471" s="6">
        <v>0</v>
      </c>
      <c r="V5471" s="6">
        <v>175.91969739999999</v>
      </c>
      <c r="W5471" s="6">
        <v>0</v>
      </c>
      <c r="X5471" s="6">
        <f t="shared" si="85"/>
        <v>0</v>
      </c>
    </row>
    <row r="5472" spans="1:24" x14ac:dyDescent="0.25">
      <c r="A5472" s="11">
        <f>'Consumptions_nieuw - Copy'!R5472</f>
        <v>0</v>
      </c>
      <c r="B5472" s="11">
        <f>'Consumptions_nieuw - Copy'!S5472</f>
        <v>0</v>
      </c>
      <c r="C5472" s="11">
        <f>'Consumptions_nieuw - Copy'!T5472</f>
        <v>0</v>
      </c>
      <c r="D5472" s="11">
        <f>'Consumptions_nieuw - Copy'!U5472</f>
        <v>0</v>
      </c>
      <c r="E5472" s="11">
        <f>'Consumptions_nieuw - Copy'!V5472</f>
        <v>1.5210344330419819E-3</v>
      </c>
      <c r="F5472" s="11">
        <f>'Consumptions_nieuw - Copy'!W5472</f>
        <v>0</v>
      </c>
      <c r="G5472" s="11">
        <f>'Consumptions_nieuw - Copy'!X5472</f>
        <v>0</v>
      </c>
      <c r="Q5472" s="1">
        <v>5471</v>
      </c>
      <c r="R5472" s="6">
        <v>0</v>
      </c>
      <c r="S5472" s="6">
        <v>0</v>
      </c>
      <c r="T5472" s="6">
        <v>0</v>
      </c>
      <c r="U5472" s="6">
        <v>0</v>
      </c>
      <c r="V5472" s="6">
        <v>418.1897305</v>
      </c>
      <c r="W5472" s="6">
        <v>0</v>
      </c>
      <c r="X5472" s="6">
        <f t="shared" si="85"/>
        <v>0</v>
      </c>
    </row>
    <row r="5473" spans="1:24" x14ac:dyDescent="0.25">
      <c r="A5473" s="11">
        <f>'Consumptions_nieuw - Copy'!R5473</f>
        <v>0</v>
      </c>
      <c r="B5473" s="11">
        <f>'Consumptions_nieuw - Copy'!S5473</f>
        <v>0</v>
      </c>
      <c r="C5473" s="11">
        <f>'Consumptions_nieuw - Copy'!T5473</f>
        <v>0</v>
      </c>
      <c r="D5473" s="11">
        <f>'Consumptions_nieuw - Copy'!U5473</f>
        <v>0</v>
      </c>
      <c r="E5473" s="11">
        <f>'Consumptions_nieuw - Copy'!V5473</f>
        <v>4.2066454493025859E-4</v>
      </c>
      <c r="F5473" s="11">
        <f>'Consumptions_nieuw - Copy'!W5473</f>
        <v>0</v>
      </c>
      <c r="G5473" s="11">
        <f>'Consumptions_nieuw - Copy'!X5473</f>
        <v>0</v>
      </c>
      <c r="Q5473" s="1">
        <v>5472</v>
      </c>
      <c r="R5473" s="6">
        <v>0</v>
      </c>
      <c r="S5473" s="6">
        <v>0</v>
      </c>
      <c r="T5473" s="6">
        <v>0</v>
      </c>
      <c r="U5473" s="6">
        <v>0</v>
      </c>
      <c r="V5473" s="6">
        <v>115.6565485</v>
      </c>
      <c r="W5473" s="6">
        <v>0</v>
      </c>
      <c r="X5473" s="6">
        <f t="shared" si="85"/>
        <v>0</v>
      </c>
    </row>
    <row r="5474" spans="1:24" x14ac:dyDescent="0.25">
      <c r="A5474" s="11">
        <f>'Consumptions_nieuw - Copy'!R5474</f>
        <v>0</v>
      </c>
      <c r="B5474" s="11">
        <f>'Consumptions_nieuw - Copy'!S5474</f>
        <v>0</v>
      </c>
      <c r="C5474" s="11">
        <f>'Consumptions_nieuw - Copy'!T5474</f>
        <v>0</v>
      </c>
      <c r="D5474" s="11">
        <f>'Consumptions_nieuw - Copy'!U5474</f>
        <v>0</v>
      </c>
      <c r="E5474" s="11">
        <f>'Consumptions_nieuw - Copy'!V5474</f>
        <v>6.354248648634687E-4</v>
      </c>
      <c r="F5474" s="11">
        <f>'Consumptions_nieuw - Copy'!W5474</f>
        <v>0</v>
      </c>
      <c r="G5474" s="11">
        <f>'Consumptions_nieuw - Copy'!X5474</f>
        <v>0</v>
      </c>
      <c r="Q5474" s="1">
        <v>5473</v>
      </c>
      <c r="R5474" s="6">
        <v>0</v>
      </c>
      <c r="S5474" s="6">
        <v>0</v>
      </c>
      <c r="T5474" s="6">
        <v>0</v>
      </c>
      <c r="U5474" s="6">
        <v>0</v>
      </c>
      <c r="V5474" s="6">
        <v>174.70226</v>
      </c>
      <c r="W5474" s="6">
        <v>0</v>
      </c>
      <c r="X5474" s="6">
        <f t="shared" si="85"/>
        <v>0</v>
      </c>
    </row>
    <row r="5475" spans="1:24" x14ac:dyDescent="0.25">
      <c r="A5475" s="11">
        <f>'Consumptions_nieuw - Copy'!R5475</f>
        <v>0</v>
      </c>
      <c r="B5475" s="11">
        <f>'Consumptions_nieuw - Copy'!S5475</f>
        <v>0</v>
      </c>
      <c r="C5475" s="11">
        <f>'Consumptions_nieuw - Copy'!T5475</f>
        <v>0</v>
      </c>
      <c r="D5475" s="11">
        <f>'Consumptions_nieuw - Copy'!U5475</f>
        <v>0</v>
      </c>
      <c r="E5475" s="11">
        <f>'Consumptions_nieuw - Copy'!V5475</f>
        <v>8.5239920916722715E-4</v>
      </c>
      <c r="F5475" s="11">
        <f>'Consumptions_nieuw - Copy'!W5475</f>
        <v>0</v>
      </c>
      <c r="G5475" s="11">
        <f>'Consumptions_nieuw - Copy'!X5475</f>
        <v>0</v>
      </c>
      <c r="Q5475" s="1">
        <v>5474</v>
      </c>
      <c r="R5475" s="6">
        <v>0</v>
      </c>
      <c r="S5475" s="6">
        <v>0</v>
      </c>
      <c r="T5475" s="6">
        <v>0</v>
      </c>
      <c r="U5475" s="6">
        <v>0</v>
      </c>
      <c r="V5475" s="6">
        <v>234.3566903</v>
      </c>
      <c r="W5475" s="6">
        <v>0</v>
      </c>
      <c r="X5475" s="6">
        <f t="shared" si="85"/>
        <v>0</v>
      </c>
    </row>
    <row r="5476" spans="1:24" x14ac:dyDescent="0.25">
      <c r="A5476" s="11">
        <f>'Consumptions_nieuw - Copy'!R5476</f>
        <v>0</v>
      </c>
      <c r="B5476" s="11">
        <f>'Consumptions_nieuw - Copy'!S5476</f>
        <v>0</v>
      </c>
      <c r="C5476" s="11">
        <f>'Consumptions_nieuw - Copy'!T5476</f>
        <v>0</v>
      </c>
      <c r="D5476" s="11">
        <f>'Consumptions_nieuw - Copy'!U5476</f>
        <v>0</v>
      </c>
      <c r="E5476" s="11">
        <f>'Consumptions_nieuw - Copy'!V5476</f>
        <v>8.6346932883765574E-4</v>
      </c>
      <c r="F5476" s="11">
        <f>'Consumptions_nieuw - Copy'!W5476</f>
        <v>0</v>
      </c>
      <c r="G5476" s="11">
        <f>'Consumptions_nieuw - Copy'!X5476</f>
        <v>0</v>
      </c>
      <c r="Q5476" s="1">
        <v>5475</v>
      </c>
      <c r="R5476" s="6">
        <v>0</v>
      </c>
      <c r="S5476" s="6">
        <v>0</v>
      </c>
      <c r="T5476" s="6">
        <v>0</v>
      </c>
      <c r="U5476" s="6">
        <v>0</v>
      </c>
      <c r="V5476" s="6">
        <v>237.40028369999999</v>
      </c>
      <c r="W5476" s="6">
        <v>0</v>
      </c>
      <c r="X5476" s="6">
        <f t="shared" si="85"/>
        <v>0</v>
      </c>
    </row>
    <row r="5477" spans="1:24" x14ac:dyDescent="0.25">
      <c r="A5477" s="11">
        <f>'Consumptions_nieuw - Copy'!R5477</f>
        <v>0</v>
      </c>
      <c r="B5477" s="11">
        <f>'Consumptions_nieuw - Copy'!S5477</f>
        <v>0</v>
      </c>
      <c r="C5477" s="11">
        <f>'Consumptions_nieuw - Copy'!T5477</f>
        <v>0</v>
      </c>
      <c r="D5477" s="11">
        <f>'Consumptions_nieuw - Copy'!U5477</f>
        <v>0</v>
      </c>
      <c r="E5477" s="11">
        <f>'Consumptions_nieuw - Copy'!V5477</f>
        <v>1.0782296491345846E-3</v>
      </c>
      <c r="F5477" s="11">
        <f>'Consumptions_nieuw - Copy'!W5477</f>
        <v>0</v>
      </c>
      <c r="G5477" s="11">
        <f>'Consumptions_nieuw - Copy'!X5477</f>
        <v>0</v>
      </c>
      <c r="Q5477" s="1">
        <v>5476</v>
      </c>
      <c r="R5477" s="6">
        <v>0</v>
      </c>
      <c r="S5477" s="6">
        <v>0</v>
      </c>
      <c r="T5477" s="6">
        <v>0</v>
      </c>
      <c r="U5477" s="6">
        <v>0</v>
      </c>
      <c r="V5477" s="6">
        <v>296.44599529999999</v>
      </c>
      <c r="W5477" s="6">
        <v>0</v>
      </c>
      <c r="X5477" s="6">
        <f t="shared" si="85"/>
        <v>0</v>
      </c>
    </row>
    <row r="5478" spans="1:24" x14ac:dyDescent="0.25">
      <c r="A5478" s="11">
        <f>'Consumptions_nieuw - Copy'!R5478</f>
        <v>0</v>
      </c>
      <c r="B5478" s="11">
        <f>'Consumptions_nieuw - Copy'!S5478</f>
        <v>0</v>
      </c>
      <c r="C5478" s="11">
        <f>'Consumptions_nieuw - Copy'!T5478</f>
        <v>0</v>
      </c>
      <c r="D5478" s="11">
        <f>'Consumptions_nieuw - Copy'!U5478</f>
        <v>0</v>
      </c>
      <c r="E5478" s="11">
        <f>'Consumptions_nieuw - Copy'!V5478</f>
        <v>1.0826576967845249E-3</v>
      </c>
      <c r="F5478" s="11">
        <f>'Consumptions_nieuw - Copy'!W5478</f>
        <v>0</v>
      </c>
      <c r="G5478" s="11">
        <f>'Consumptions_nieuw - Copy'!X5478</f>
        <v>0</v>
      </c>
      <c r="Q5478" s="1">
        <v>5477</v>
      </c>
      <c r="R5478" s="6">
        <v>0</v>
      </c>
      <c r="S5478" s="6">
        <v>0</v>
      </c>
      <c r="T5478" s="6">
        <v>0</v>
      </c>
      <c r="U5478" s="6">
        <v>0</v>
      </c>
      <c r="V5478" s="6">
        <v>297.66343260000002</v>
      </c>
      <c r="W5478" s="6">
        <v>0</v>
      </c>
      <c r="X5478" s="6">
        <f t="shared" si="85"/>
        <v>0</v>
      </c>
    </row>
    <row r="5479" spans="1:24" x14ac:dyDescent="0.25">
      <c r="A5479" s="11">
        <f>'Consumptions_nieuw - Copy'!R5479</f>
        <v>0</v>
      </c>
      <c r="B5479" s="11">
        <f>'Consumptions_nieuw - Copy'!S5479</f>
        <v>0</v>
      </c>
      <c r="C5479" s="11">
        <f>'Consumptions_nieuw - Copy'!T5479</f>
        <v>0</v>
      </c>
      <c r="D5479" s="11">
        <f>'Consumptions_nieuw - Copy'!U5479</f>
        <v>0</v>
      </c>
      <c r="E5479" s="11">
        <f>'Consumptions_nieuw - Copy'!V5479</f>
        <v>6.309968172135285E-4</v>
      </c>
      <c r="F5479" s="11">
        <f>'Consumptions_nieuw - Copy'!W5479</f>
        <v>0</v>
      </c>
      <c r="G5479" s="11">
        <f>'Consumptions_nieuw - Copy'!X5479</f>
        <v>0</v>
      </c>
      <c r="Q5479" s="1">
        <v>5478</v>
      </c>
      <c r="R5479" s="6">
        <v>0</v>
      </c>
      <c r="S5479" s="6">
        <v>0</v>
      </c>
      <c r="T5479" s="6">
        <v>0</v>
      </c>
      <c r="U5479" s="6">
        <v>0</v>
      </c>
      <c r="V5479" s="6">
        <v>173.4848227</v>
      </c>
      <c r="W5479" s="6">
        <v>0</v>
      </c>
      <c r="X5479" s="6">
        <f t="shared" si="85"/>
        <v>0</v>
      </c>
    </row>
    <row r="5480" spans="1:24" x14ac:dyDescent="0.25">
      <c r="A5480" s="11">
        <f>'Consumptions_nieuw - Copy'!R5480</f>
        <v>0</v>
      </c>
      <c r="B5480" s="11">
        <f>'Consumptions_nieuw - Copy'!S5480</f>
        <v>0</v>
      </c>
      <c r="C5480" s="11">
        <f>'Consumptions_nieuw - Copy'!T5480</f>
        <v>0</v>
      </c>
      <c r="D5480" s="11">
        <f>'Consumptions_nieuw - Copy'!U5480</f>
        <v>0</v>
      </c>
      <c r="E5480" s="11">
        <f>'Consumptions_nieuw - Copy'!V5480</f>
        <v>6.3321084122035796E-4</v>
      </c>
      <c r="F5480" s="11">
        <f>'Consumptions_nieuw - Copy'!W5480</f>
        <v>0</v>
      </c>
      <c r="G5480" s="11">
        <f>'Consumptions_nieuw - Copy'!X5480</f>
        <v>0</v>
      </c>
      <c r="Q5480" s="1">
        <v>5479</v>
      </c>
      <c r="R5480" s="6">
        <v>0</v>
      </c>
      <c r="S5480" s="6">
        <v>0</v>
      </c>
      <c r="T5480" s="6">
        <v>0</v>
      </c>
      <c r="U5480" s="6">
        <v>0</v>
      </c>
      <c r="V5480" s="6">
        <v>174.09354139999999</v>
      </c>
      <c r="W5480" s="6">
        <v>0</v>
      </c>
      <c r="X5480" s="6">
        <f t="shared" si="85"/>
        <v>0</v>
      </c>
    </row>
    <row r="5481" spans="1:24" x14ac:dyDescent="0.25">
      <c r="A5481" s="11">
        <f>'Consumptions_nieuw - Copy'!R5481</f>
        <v>0</v>
      </c>
      <c r="B5481" s="11">
        <f>'Consumptions_nieuw - Copy'!S5481</f>
        <v>0</v>
      </c>
      <c r="C5481" s="11">
        <f>'Consumptions_nieuw - Copy'!T5481</f>
        <v>0</v>
      </c>
      <c r="D5481" s="11">
        <f>'Consumptions_nieuw - Copy'!U5481</f>
        <v>0</v>
      </c>
      <c r="E5481" s="11">
        <f>'Consumptions_nieuw - Copy'!V5481</f>
        <v>1.3018460650951128E-3</v>
      </c>
      <c r="F5481" s="11">
        <f>'Consumptions_nieuw - Copy'!W5481</f>
        <v>0</v>
      </c>
      <c r="G5481" s="11">
        <f>'Consumptions_nieuw - Copy'!X5481</f>
        <v>0</v>
      </c>
      <c r="Q5481" s="1">
        <v>5480</v>
      </c>
      <c r="R5481" s="6">
        <v>0</v>
      </c>
      <c r="S5481" s="6">
        <v>0</v>
      </c>
      <c r="T5481" s="6">
        <v>0</v>
      </c>
      <c r="U5481" s="6">
        <v>0</v>
      </c>
      <c r="V5481" s="6">
        <v>357.92658160000002</v>
      </c>
      <c r="W5481" s="6">
        <v>0</v>
      </c>
      <c r="X5481" s="6">
        <f t="shared" si="85"/>
        <v>0</v>
      </c>
    </row>
    <row r="5482" spans="1:24" x14ac:dyDescent="0.25">
      <c r="A5482" s="11">
        <f>'Consumptions_nieuw - Copy'!R5482</f>
        <v>0</v>
      </c>
      <c r="B5482" s="11">
        <f>'Consumptions_nieuw - Copy'!S5482</f>
        <v>0</v>
      </c>
      <c r="C5482" s="11">
        <f>'Consumptions_nieuw - Copy'!T5482</f>
        <v>0</v>
      </c>
      <c r="D5482" s="11">
        <f>'Consumptions_nieuw - Copy'!U5482</f>
        <v>0</v>
      </c>
      <c r="E5482" s="11">
        <f>'Consumptions_nieuw - Copy'!V5482</f>
        <v>6.3985291287712773E-4</v>
      </c>
      <c r="F5482" s="11">
        <f>'Consumptions_nieuw - Copy'!W5482</f>
        <v>0</v>
      </c>
      <c r="G5482" s="11">
        <f>'Consumptions_nieuw - Copy'!X5482</f>
        <v>0</v>
      </c>
      <c r="Q5482" s="1">
        <v>5481</v>
      </c>
      <c r="R5482" s="6">
        <v>0</v>
      </c>
      <c r="S5482" s="6">
        <v>0</v>
      </c>
      <c r="T5482" s="6">
        <v>0</v>
      </c>
      <c r="U5482" s="6">
        <v>0</v>
      </c>
      <c r="V5482" s="6">
        <v>175.91969739999999</v>
      </c>
      <c r="W5482" s="6">
        <v>0</v>
      </c>
      <c r="X5482" s="6">
        <f t="shared" si="85"/>
        <v>0</v>
      </c>
    </row>
    <row r="5483" spans="1:24" x14ac:dyDescent="0.25">
      <c r="A5483" s="11">
        <f>'Consumptions_nieuw - Copy'!R5483</f>
        <v>0</v>
      </c>
      <c r="B5483" s="11">
        <f>'Consumptions_nieuw - Copy'!S5483</f>
        <v>0</v>
      </c>
      <c r="C5483" s="11">
        <f>'Consumptions_nieuw - Copy'!T5483</f>
        <v>0</v>
      </c>
      <c r="D5483" s="11">
        <f>'Consumptions_nieuw - Copy'!U5483</f>
        <v>0</v>
      </c>
      <c r="E5483" s="11">
        <f>'Consumptions_nieuw - Copy'!V5483</f>
        <v>8.5904128118771553E-4</v>
      </c>
      <c r="F5483" s="11">
        <f>'Consumptions_nieuw - Copy'!W5483</f>
        <v>0</v>
      </c>
      <c r="G5483" s="11">
        <f>'Consumptions_nieuw - Copy'!X5483</f>
        <v>0</v>
      </c>
      <c r="Q5483" s="1">
        <v>5482</v>
      </c>
      <c r="R5483" s="6">
        <v>0</v>
      </c>
      <c r="S5483" s="6">
        <v>0</v>
      </c>
      <c r="T5483" s="6">
        <v>0</v>
      </c>
      <c r="U5483" s="6">
        <v>0</v>
      </c>
      <c r="V5483" s="6">
        <v>236.18284639999999</v>
      </c>
      <c r="W5483" s="6">
        <v>0</v>
      </c>
      <c r="X5483" s="6">
        <f t="shared" si="85"/>
        <v>0</v>
      </c>
    </row>
    <row r="5484" spans="1:24" x14ac:dyDescent="0.25">
      <c r="A5484" s="11">
        <f>'Consumptions_nieuw - Copy'!R5484</f>
        <v>0</v>
      </c>
      <c r="B5484" s="11">
        <f>'Consumptions_nieuw - Copy'!S5484</f>
        <v>0</v>
      </c>
      <c r="C5484" s="11">
        <f>'Consumptions_nieuw - Copy'!T5484</f>
        <v>0</v>
      </c>
      <c r="D5484" s="11">
        <f>'Consumptions_nieuw - Copy'!U5484</f>
        <v>0</v>
      </c>
      <c r="E5484" s="11">
        <f>'Consumptions_nieuw - Copy'!V5484</f>
        <v>1.5232484570488114E-3</v>
      </c>
      <c r="F5484" s="11">
        <f>'Consumptions_nieuw - Copy'!W5484</f>
        <v>0</v>
      </c>
      <c r="G5484" s="11">
        <f>'Consumptions_nieuw - Copy'!X5484</f>
        <v>0</v>
      </c>
      <c r="Q5484" s="1">
        <v>5483</v>
      </c>
      <c r="R5484" s="6">
        <v>0</v>
      </c>
      <c r="S5484" s="6">
        <v>0</v>
      </c>
      <c r="T5484" s="6">
        <v>0</v>
      </c>
      <c r="U5484" s="6">
        <v>0</v>
      </c>
      <c r="V5484" s="6">
        <v>418.79844919999999</v>
      </c>
      <c r="W5484" s="6">
        <v>0</v>
      </c>
      <c r="X5484" s="6">
        <f t="shared" si="85"/>
        <v>0</v>
      </c>
    </row>
    <row r="5485" spans="1:24" x14ac:dyDescent="0.25">
      <c r="A5485" s="11">
        <f>'Consumptions_nieuw - Copy'!R5485</f>
        <v>0</v>
      </c>
      <c r="B5485" s="11">
        <f>'Consumptions_nieuw - Copy'!S5485</f>
        <v>0</v>
      </c>
      <c r="C5485" s="11">
        <f>'Consumptions_nieuw - Copy'!T5485</f>
        <v>0</v>
      </c>
      <c r="D5485" s="11">
        <f>'Consumptions_nieuw - Copy'!U5485</f>
        <v>0</v>
      </c>
      <c r="E5485" s="11">
        <f>'Consumptions_nieuw - Copy'!V5485</f>
        <v>1.0738016011209257E-3</v>
      </c>
      <c r="F5485" s="11">
        <f>'Consumptions_nieuw - Copy'!W5485</f>
        <v>0</v>
      </c>
      <c r="G5485" s="11">
        <f>'Consumptions_nieuw - Copy'!X5485</f>
        <v>0</v>
      </c>
      <c r="Q5485" s="1">
        <v>5484</v>
      </c>
      <c r="R5485" s="6">
        <v>0</v>
      </c>
      <c r="S5485" s="6">
        <v>0</v>
      </c>
      <c r="T5485" s="6">
        <v>0</v>
      </c>
      <c r="U5485" s="6">
        <v>0</v>
      </c>
      <c r="V5485" s="6">
        <v>295.2285579</v>
      </c>
      <c r="W5485" s="6">
        <v>0</v>
      </c>
      <c r="X5485" s="6">
        <f t="shared" si="85"/>
        <v>0</v>
      </c>
    </row>
    <row r="5486" spans="1:24" x14ac:dyDescent="0.25">
      <c r="A5486" s="11">
        <f>'Consumptions_nieuw - Copy'!R5486</f>
        <v>0</v>
      </c>
      <c r="B5486" s="11">
        <f>'Consumptions_nieuw - Copy'!S5486</f>
        <v>0</v>
      </c>
      <c r="C5486" s="11">
        <f>'Consumptions_nieuw - Copy'!T5486</f>
        <v>0</v>
      </c>
      <c r="D5486" s="11">
        <f>'Consumptions_nieuw - Copy'!U5486</f>
        <v>0</v>
      </c>
      <c r="E5486" s="11">
        <f>'Consumptions_nieuw - Copy'!V5486</f>
        <v>6.3985291287712773E-4</v>
      </c>
      <c r="F5486" s="11">
        <f>'Consumptions_nieuw - Copy'!W5486</f>
        <v>0</v>
      </c>
      <c r="G5486" s="11">
        <f>'Consumptions_nieuw - Copy'!X5486</f>
        <v>0</v>
      </c>
      <c r="Q5486" s="1">
        <v>5485</v>
      </c>
      <c r="R5486" s="6">
        <v>0</v>
      </c>
      <c r="S5486" s="6">
        <v>0</v>
      </c>
      <c r="T5486" s="6">
        <v>0</v>
      </c>
      <c r="U5486" s="6">
        <v>0</v>
      </c>
      <c r="V5486" s="6">
        <v>175.91969739999999</v>
      </c>
      <c r="W5486" s="6">
        <v>0</v>
      </c>
      <c r="X5486" s="6">
        <f t="shared" si="85"/>
        <v>0</v>
      </c>
    </row>
    <row r="5487" spans="1:24" x14ac:dyDescent="0.25">
      <c r="A5487" s="11">
        <f>'Consumptions_nieuw - Copy'!R5487</f>
        <v>0</v>
      </c>
      <c r="B5487" s="11">
        <f>'Consumptions_nieuw - Copy'!S5487</f>
        <v>0</v>
      </c>
      <c r="C5487" s="11">
        <f>'Consumptions_nieuw - Copy'!T5487</f>
        <v>0</v>
      </c>
      <c r="D5487" s="11">
        <f>'Consumptions_nieuw - Copy'!U5487</f>
        <v>0</v>
      </c>
      <c r="E5487" s="11">
        <f>'Consumptions_nieuw - Copy'!V5487</f>
        <v>1.2996320410882834E-3</v>
      </c>
      <c r="F5487" s="11">
        <f>'Consumptions_nieuw - Copy'!W5487</f>
        <v>0</v>
      </c>
      <c r="G5487" s="11">
        <f>'Consumptions_nieuw - Copy'!X5487</f>
        <v>0</v>
      </c>
      <c r="Q5487" s="1">
        <v>5486</v>
      </c>
      <c r="R5487" s="6">
        <v>0</v>
      </c>
      <c r="S5487" s="6">
        <v>0</v>
      </c>
      <c r="T5487" s="6">
        <v>0</v>
      </c>
      <c r="U5487" s="6">
        <v>0</v>
      </c>
      <c r="V5487" s="6">
        <v>357.31786290000002</v>
      </c>
      <c r="W5487" s="6">
        <v>0</v>
      </c>
      <c r="X5487" s="6">
        <f t="shared" si="85"/>
        <v>0</v>
      </c>
    </row>
    <row r="5488" spans="1:24" x14ac:dyDescent="0.25">
      <c r="A5488" s="11">
        <f>'Consumptions_nieuw - Copy'!R5488</f>
        <v>0</v>
      </c>
      <c r="B5488" s="11">
        <f>'Consumptions_nieuw - Copy'!S5488</f>
        <v>0</v>
      </c>
      <c r="C5488" s="11">
        <f>'Consumptions_nieuw - Copy'!T5488</f>
        <v>0</v>
      </c>
      <c r="D5488" s="11">
        <f>'Consumptions_nieuw - Copy'!U5488</f>
        <v>0</v>
      </c>
      <c r="E5488" s="11">
        <f>'Consumptions_nieuw - Copy'!V5488</f>
        <v>1.0782296491345846E-3</v>
      </c>
      <c r="F5488" s="11">
        <f>'Consumptions_nieuw - Copy'!W5488</f>
        <v>0</v>
      </c>
      <c r="G5488" s="11">
        <f>'Consumptions_nieuw - Copy'!X5488</f>
        <v>0</v>
      </c>
      <c r="Q5488" s="1">
        <v>5487</v>
      </c>
      <c r="R5488" s="6">
        <v>0</v>
      </c>
      <c r="S5488" s="6">
        <v>0</v>
      </c>
      <c r="T5488" s="6">
        <v>0</v>
      </c>
      <c r="U5488" s="6">
        <v>0</v>
      </c>
      <c r="V5488" s="6">
        <v>296.44599529999999</v>
      </c>
      <c r="W5488" s="6">
        <v>0</v>
      </c>
      <c r="X5488" s="6">
        <f t="shared" si="85"/>
        <v>0</v>
      </c>
    </row>
    <row r="5489" spans="1:24" x14ac:dyDescent="0.25">
      <c r="A5489" s="11">
        <f>'Consumptions_nieuw - Copy'!R5489</f>
        <v>0</v>
      </c>
      <c r="B5489" s="11">
        <f>'Consumptions_nieuw - Copy'!S5489</f>
        <v>0</v>
      </c>
      <c r="C5489" s="11">
        <f>'Consumptions_nieuw - Copy'!T5489</f>
        <v>0</v>
      </c>
      <c r="D5489" s="11">
        <f>'Consumptions_nieuw - Copy'!U5489</f>
        <v>0</v>
      </c>
      <c r="E5489" s="11">
        <f>'Consumptions_nieuw - Copy'!V5489</f>
        <v>1.5254624810556408E-3</v>
      </c>
      <c r="F5489" s="11">
        <f>'Consumptions_nieuw - Copy'!W5489</f>
        <v>0</v>
      </c>
      <c r="G5489" s="11">
        <f>'Consumptions_nieuw - Copy'!X5489</f>
        <v>0</v>
      </c>
      <c r="Q5489" s="1">
        <v>5488</v>
      </c>
      <c r="R5489" s="6">
        <v>0</v>
      </c>
      <c r="S5489" s="6">
        <v>0</v>
      </c>
      <c r="T5489" s="6">
        <v>0</v>
      </c>
      <c r="U5489" s="6">
        <v>0</v>
      </c>
      <c r="V5489" s="6">
        <v>419.40716789999999</v>
      </c>
      <c r="W5489" s="6">
        <v>0</v>
      </c>
      <c r="X5489" s="6">
        <f t="shared" si="85"/>
        <v>0</v>
      </c>
    </row>
    <row r="5490" spans="1:24" x14ac:dyDescent="0.25">
      <c r="A5490" s="11">
        <f>'Consumptions_nieuw - Copy'!R5490</f>
        <v>0</v>
      </c>
      <c r="B5490" s="11">
        <f>'Consumptions_nieuw - Copy'!S5490</f>
        <v>0</v>
      </c>
      <c r="C5490" s="11">
        <f>'Consumptions_nieuw - Copy'!T5490</f>
        <v>0</v>
      </c>
      <c r="D5490" s="11">
        <f>'Consumptions_nieuw - Copy'!U5490</f>
        <v>0</v>
      </c>
      <c r="E5490" s="11">
        <f>'Consumptions_nieuw - Copy'!V5490</f>
        <v>1.0826576967845249E-3</v>
      </c>
      <c r="F5490" s="11">
        <f>'Consumptions_nieuw - Copy'!W5490</f>
        <v>0</v>
      </c>
      <c r="G5490" s="11">
        <f>'Consumptions_nieuw - Copy'!X5490</f>
        <v>0</v>
      </c>
      <c r="Q5490" s="1">
        <v>5489</v>
      </c>
      <c r="R5490" s="6">
        <v>0</v>
      </c>
      <c r="S5490" s="6">
        <v>0</v>
      </c>
      <c r="T5490" s="6">
        <v>0</v>
      </c>
      <c r="U5490" s="6">
        <v>0</v>
      </c>
      <c r="V5490" s="6">
        <v>297.66343260000002</v>
      </c>
      <c r="W5490" s="6">
        <v>0</v>
      </c>
      <c r="X5490" s="6">
        <f t="shared" si="85"/>
        <v>0</v>
      </c>
    </row>
    <row r="5491" spans="1:24" x14ac:dyDescent="0.25">
      <c r="A5491" s="11">
        <f>'Consumptions_nieuw - Copy'!R5491</f>
        <v>0</v>
      </c>
      <c r="B5491" s="11">
        <f>'Consumptions_nieuw - Copy'!S5491</f>
        <v>0</v>
      </c>
      <c r="C5491" s="11">
        <f>'Consumptions_nieuw - Copy'!T5491</f>
        <v>0</v>
      </c>
      <c r="D5491" s="11">
        <f>'Consumptions_nieuw - Copy'!U5491</f>
        <v>0</v>
      </c>
      <c r="E5491" s="11">
        <f>'Consumptions_nieuw - Copy'!V5491</f>
        <v>1.5188204090351525E-3</v>
      </c>
      <c r="F5491" s="11">
        <f>'Consumptions_nieuw - Copy'!W5491</f>
        <v>0</v>
      </c>
      <c r="G5491" s="11">
        <f>'Consumptions_nieuw - Copy'!X5491</f>
        <v>0</v>
      </c>
      <c r="Q5491" s="1">
        <v>5490</v>
      </c>
      <c r="R5491" s="6">
        <v>0</v>
      </c>
      <c r="S5491" s="6">
        <v>0</v>
      </c>
      <c r="T5491" s="6">
        <v>0</v>
      </c>
      <c r="U5491" s="6">
        <v>0</v>
      </c>
      <c r="V5491" s="6">
        <v>417.5810118</v>
      </c>
      <c r="W5491" s="6">
        <v>0</v>
      </c>
      <c r="X5491" s="6">
        <f t="shared" si="85"/>
        <v>0</v>
      </c>
    </row>
    <row r="5492" spans="1:24" x14ac:dyDescent="0.25">
      <c r="A5492" s="11">
        <f>'Consumptions_nieuw - Copy'!R5492</f>
        <v>0</v>
      </c>
      <c r="B5492" s="11">
        <f>'Consumptions_nieuw - Copy'!S5492</f>
        <v>0</v>
      </c>
      <c r="C5492" s="11">
        <f>'Consumptions_nieuw - Copy'!T5492</f>
        <v>0</v>
      </c>
      <c r="D5492" s="11">
        <f>'Consumptions_nieuw - Copy'!U5492</f>
        <v>0</v>
      </c>
      <c r="E5492" s="11">
        <f>'Consumptions_nieuw - Copy'!V5492</f>
        <v>6.354248648634687E-4</v>
      </c>
      <c r="F5492" s="11">
        <f>'Consumptions_nieuw - Copy'!W5492</f>
        <v>0</v>
      </c>
      <c r="G5492" s="11">
        <f>'Consumptions_nieuw - Copy'!X5492</f>
        <v>0</v>
      </c>
      <c r="Q5492" s="1">
        <v>5491</v>
      </c>
      <c r="R5492" s="6">
        <v>0</v>
      </c>
      <c r="S5492" s="6">
        <v>0</v>
      </c>
      <c r="T5492" s="6">
        <v>0</v>
      </c>
      <c r="U5492" s="6">
        <v>0</v>
      </c>
      <c r="V5492" s="6">
        <v>174.70226</v>
      </c>
      <c r="W5492" s="6">
        <v>0</v>
      </c>
      <c r="X5492" s="6">
        <f t="shared" si="85"/>
        <v>0</v>
      </c>
    </row>
    <row r="5493" spans="1:24" x14ac:dyDescent="0.25">
      <c r="A5493" s="11">
        <f>'Consumptions_nieuw - Copy'!R5493</f>
        <v>0</v>
      </c>
      <c r="B5493" s="11">
        <f>'Consumptions_nieuw - Copy'!S5493</f>
        <v>0</v>
      </c>
      <c r="C5493" s="11">
        <f>'Consumptions_nieuw - Copy'!T5493</f>
        <v>0</v>
      </c>
      <c r="D5493" s="11">
        <f>'Consumptions_nieuw - Copy'!U5493</f>
        <v>0</v>
      </c>
      <c r="E5493" s="11">
        <f>'Consumptions_nieuw - Copy'!V5493</f>
        <v>8.5682725718088607E-4</v>
      </c>
      <c r="F5493" s="11">
        <f>'Consumptions_nieuw - Copy'!W5493</f>
        <v>0</v>
      </c>
      <c r="G5493" s="11">
        <f>'Consumptions_nieuw - Copy'!X5493</f>
        <v>0</v>
      </c>
      <c r="Q5493" s="1">
        <v>5492</v>
      </c>
      <c r="R5493" s="6">
        <v>0</v>
      </c>
      <c r="S5493" s="6">
        <v>0</v>
      </c>
      <c r="T5493" s="6">
        <v>0</v>
      </c>
      <c r="U5493" s="6">
        <v>0</v>
      </c>
      <c r="V5493" s="6">
        <v>235.57412769999999</v>
      </c>
      <c r="W5493" s="6">
        <v>0</v>
      </c>
      <c r="X5493" s="6">
        <f t="shared" si="85"/>
        <v>0</v>
      </c>
    </row>
    <row r="5494" spans="1:24" x14ac:dyDescent="0.25">
      <c r="A5494" s="11">
        <f>'Consumptions_nieuw - Copy'!R5494</f>
        <v>0</v>
      </c>
      <c r="B5494" s="11">
        <f>'Consumptions_nieuw - Copy'!S5494</f>
        <v>0</v>
      </c>
      <c r="C5494" s="11">
        <f>'Consumptions_nieuw - Copy'!T5494</f>
        <v>0</v>
      </c>
      <c r="D5494" s="11">
        <f>'Consumptions_nieuw - Copy'!U5494</f>
        <v>0</v>
      </c>
      <c r="E5494" s="11">
        <f>'Consumptions_nieuw - Copy'!V5494</f>
        <v>4.1402247327348892E-4</v>
      </c>
      <c r="F5494" s="11">
        <f>'Consumptions_nieuw - Copy'!W5494</f>
        <v>0</v>
      </c>
      <c r="G5494" s="11">
        <f>'Consumptions_nieuw - Copy'!X5494</f>
        <v>0</v>
      </c>
      <c r="Q5494" s="1">
        <v>5493</v>
      </c>
      <c r="R5494" s="6">
        <v>0</v>
      </c>
      <c r="S5494" s="6">
        <v>0</v>
      </c>
      <c r="T5494" s="6">
        <v>0</v>
      </c>
      <c r="U5494" s="6">
        <v>0</v>
      </c>
      <c r="V5494" s="6">
        <v>113.8303925</v>
      </c>
      <c r="W5494" s="6">
        <v>0</v>
      </c>
      <c r="X5494" s="6">
        <f t="shared" si="85"/>
        <v>0</v>
      </c>
    </row>
    <row r="5495" spans="1:24" x14ac:dyDescent="0.25">
      <c r="A5495" s="11">
        <f>'Consumptions_nieuw - Copy'!R5495</f>
        <v>0</v>
      </c>
      <c r="B5495" s="11">
        <f>'Consumptions_nieuw - Copy'!S5495</f>
        <v>0</v>
      </c>
      <c r="C5495" s="11">
        <f>'Consumptions_nieuw - Copy'!T5495</f>
        <v>0</v>
      </c>
      <c r="D5495" s="11">
        <f>'Consumptions_nieuw - Copy'!U5495</f>
        <v>0</v>
      </c>
      <c r="E5495" s="11">
        <f>'Consumptions_nieuw - Copy'!V5495</f>
        <v>1.0826576967845249E-3</v>
      </c>
      <c r="F5495" s="11">
        <f>'Consumptions_nieuw - Copy'!W5495</f>
        <v>0</v>
      </c>
      <c r="G5495" s="11">
        <f>'Consumptions_nieuw - Copy'!X5495</f>
        <v>0</v>
      </c>
      <c r="Q5495" s="1">
        <v>5494</v>
      </c>
      <c r="R5495" s="6">
        <v>0</v>
      </c>
      <c r="S5495" s="6">
        <v>0</v>
      </c>
      <c r="T5495" s="6">
        <v>0</v>
      </c>
      <c r="U5495" s="6">
        <v>0</v>
      </c>
      <c r="V5495" s="6">
        <v>297.66343260000002</v>
      </c>
      <c r="W5495" s="6">
        <v>0</v>
      </c>
      <c r="X5495" s="6">
        <f t="shared" si="85"/>
        <v>0</v>
      </c>
    </row>
    <row r="5496" spans="1:24" x14ac:dyDescent="0.25">
      <c r="A5496" s="11">
        <f>'Consumptions_nieuw - Copy'!R5496</f>
        <v>0</v>
      </c>
      <c r="B5496" s="11">
        <f>'Consumptions_nieuw - Copy'!S5496</f>
        <v>0</v>
      </c>
      <c r="C5496" s="11">
        <f>'Consumptions_nieuw - Copy'!T5496</f>
        <v>0</v>
      </c>
      <c r="D5496" s="11">
        <f>'Consumptions_nieuw - Copy'!U5496</f>
        <v>0</v>
      </c>
      <c r="E5496" s="11">
        <f>'Consumptions_nieuw - Copy'!V5496</f>
        <v>8.5239920916722715E-4</v>
      </c>
      <c r="F5496" s="11">
        <f>'Consumptions_nieuw - Copy'!W5496</f>
        <v>0</v>
      </c>
      <c r="G5496" s="11">
        <f>'Consumptions_nieuw - Copy'!X5496</f>
        <v>0</v>
      </c>
      <c r="Q5496" s="1">
        <v>5495</v>
      </c>
      <c r="R5496" s="6">
        <v>0</v>
      </c>
      <c r="S5496" s="6">
        <v>0</v>
      </c>
      <c r="T5496" s="6">
        <v>0</v>
      </c>
      <c r="U5496" s="6">
        <v>0</v>
      </c>
      <c r="V5496" s="6">
        <v>234.3566903</v>
      </c>
      <c r="W5496" s="6">
        <v>0</v>
      </c>
      <c r="X5496" s="6">
        <f t="shared" si="85"/>
        <v>0</v>
      </c>
    </row>
    <row r="5497" spans="1:24" x14ac:dyDescent="0.25">
      <c r="A5497" s="11">
        <f>'Consumptions_nieuw - Copy'!R5497</f>
        <v>0</v>
      </c>
      <c r="B5497" s="11">
        <f>'Consumptions_nieuw - Copy'!S5497</f>
        <v>0</v>
      </c>
      <c r="C5497" s="11">
        <f>'Consumptions_nieuw - Copy'!T5497</f>
        <v>0</v>
      </c>
      <c r="D5497" s="11">
        <f>'Consumptions_nieuw - Copy'!U5497</f>
        <v>0</v>
      </c>
      <c r="E5497" s="11">
        <f>'Consumptions_nieuw - Copy'!V5497</f>
        <v>1.5276765050624703E-3</v>
      </c>
      <c r="F5497" s="11">
        <f>'Consumptions_nieuw - Copy'!W5497</f>
        <v>0</v>
      </c>
      <c r="G5497" s="11">
        <f>'Consumptions_nieuw - Copy'!X5497</f>
        <v>0</v>
      </c>
      <c r="Q5497" s="1">
        <v>5496</v>
      </c>
      <c r="R5497" s="6">
        <v>0</v>
      </c>
      <c r="S5497" s="6">
        <v>0</v>
      </c>
      <c r="T5497" s="6">
        <v>0</v>
      </c>
      <c r="U5497" s="6">
        <v>0</v>
      </c>
      <c r="V5497" s="6">
        <v>420.01588659999999</v>
      </c>
      <c r="W5497" s="6">
        <v>0</v>
      </c>
      <c r="X5497" s="6">
        <f t="shared" si="85"/>
        <v>0</v>
      </c>
    </row>
    <row r="5498" spans="1:24" x14ac:dyDescent="0.25">
      <c r="A5498" s="11">
        <f>'Consumptions_nieuw - Copy'!R5498</f>
        <v>0</v>
      </c>
      <c r="B5498" s="11">
        <f>'Consumptions_nieuw - Copy'!S5498</f>
        <v>0</v>
      </c>
      <c r="C5498" s="11">
        <f>'Consumptions_nieuw - Copy'!T5498</f>
        <v>0</v>
      </c>
      <c r="D5498" s="11">
        <f>'Consumptions_nieuw - Copy'!U5498</f>
        <v>0</v>
      </c>
      <c r="E5498" s="11">
        <f>'Consumptions_nieuw - Copy'!V5498</f>
        <v>1.2952039934383431E-3</v>
      </c>
      <c r="F5498" s="11">
        <f>'Consumptions_nieuw - Copy'!W5498</f>
        <v>0</v>
      </c>
      <c r="G5498" s="11">
        <f>'Consumptions_nieuw - Copy'!X5498</f>
        <v>0</v>
      </c>
      <c r="Q5498" s="1">
        <v>5497</v>
      </c>
      <c r="R5498" s="6">
        <v>0</v>
      </c>
      <c r="S5498" s="6">
        <v>0</v>
      </c>
      <c r="T5498" s="6">
        <v>0</v>
      </c>
      <c r="U5498" s="6">
        <v>0</v>
      </c>
      <c r="V5498" s="6">
        <v>356.10042559999999</v>
      </c>
      <c r="W5498" s="6">
        <v>0</v>
      </c>
      <c r="X5498" s="6">
        <f t="shared" si="85"/>
        <v>0</v>
      </c>
    </row>
    <row r="5499" spans="1:24" x14ac:dyDescent="0.25">
      <c r="A5499" s="11">
        <f>'Consumptions_nieuw - Copy'!R5499</f>
        <v>0</v>
      </c>
      <c r="B5499" s="11">
        <f>'Consumptions_nieuw - Copy'!S5499</f>
        <v>0</v>
      </c>
      <c r="C5499" s="11">
        <f>'Consumptions_nieuw - Copy'!T5499</f>
        <v>0</v>
      </c>
      <c r="D5499" s="11">
        <f>'Consumptions_nieuw - Copy'!U5499</f>
        <v>0</v>
      </c>
      <c r="E5499" s="11">
        <f>'Consumptions_nieuw - Copy'!V5499</f>
        <v>1.2996320410882834E-3</v>
      </c>
      <c r="F5499" s="11">
        <f>'Consumptions_nieuw - Copy'!W5499</f>
        <v>0</v>
      </c>
      <c r="G5499" s="11">
        <f>'Consumptions_nieuw - Copy'!X5499</f>
        <v>0</v>
      </c>
      <c r="Q5499" s="1">
        <v>5498</v>
      </c>
      <c r="R5499" s="6">
        <v>0</v>
      </c>
      <c r="S5499" s="6">
        <v>0</v>
      </c>
      <c r="T5499" s="6">
        <v>0</v>
      </c>
      <c r="U5499" s="6">
        <v>0</v>
      </c>
      <c r="V5499" s="6">
        <v>357.31786290000002</v>
      </c>
      <c r="W5499" s="6">
        <v>0</v>
      </c>
      <c r="X5499" s="6">
        <f t="shared" si="85"/>
        <v>0</v>
      </c>
    </row>
    <row r="5500" spans="1:24" x14ac:dyDescent="0.25">
      <c r="A5500" s="11">
        <f>'Consumptions_nieuw - Copy'!R5500</f>
        <v>0</v>
      </c>
      <c r="B5500" s="11">
        <f>'Consumptions_nieuw - Copy'!S5500</f>
        <v>0</v>
      </c>
      <c r="C5500" s="11">
        <f>'Consumptions_nieuw - Copy'!T5500</f>
        <v>0</v>
      </c>
      <c r="D5500" s="11">
        <f>'Consumptions_nieuw - Copy'!U5500</f>
        <v>0</v>
      </c>
      <c r="E5500" s="11">
        <f>'Consumptions_nieuw - Copy'!V5500</f>
        <v>1.2974180170814539E-3</v>
      </c>
      <c r="F5500" s="11">
        <f>'Consumptions_nieuw - Copy'!W5500</f>
        <v>0</v>
      </c>
      <c r="G5500" s="11">
        <f>'Consumptions_nieuw - Copy'!X5500</f>
        <v>0</v>
      </c>
      <c r="Q5500" s="1">
        <v>5499</v>
      </c>
      <c r="R5500" s="6">
        <v>0</v>
      </c>
      <c r="S5500" s="6">
        <v>0</v>
      </c>
      <c r="T5500" s="6">
        <v>0</v>
      </c>
      <c r="U5500" s="6">
        <v>0</v>
      </c>
      <c r="V5500" s="6">
        <v>356.70914420000003</v>
      </c>
      <c r="W5500" s="6">
        <v>0</v>
      </c>
      <c r="X5500" s="6">
        <f t="shared" si="85"/>
        <v>0</v>
      </c>
    </row>
    <row r="5501" spans="1:24" x14ac:dyDescent="0.25">
      <c r="A5501" s="11">
        <f>'Consumptions_nieuw - Copy'!R5501</f>
        <v>0</v>
      </c>
      <c r="B5501" s="11">
        <f>'Consumptions_nieuw - Copy'!S5501</f>
        <v>0</v>
      </c>
      <c r="C5501" s="11">
        <f>'Consumptions_nieuw - Copy'!T5501</f>
        <v>0</v>
      </c>
      <c r="D5501" s="11">
        <f>'Consumptions_nieuw - Copy'!U5501</f>
        <v>0</v>
      </c>
      <c r="E5501" s="11">
        <f>'Consumptions_nieuw - Copy'!V5501</f>
        <v>2.43219228155036E-3</v>
      </c>
      <c r="F5501" s="11">
        <f>'Consumptions_nieuw - Copy'!W5501</f>
        <v>0</v>
      </c>
      <c r="G5501" s="11">
        <f>'Consumptions_nieuw - Copy'!X5501</f>
        <v>0</v>
      </c>
      <c r="Q5501" s="1">
        <v>5500</v>
      </c>
      <c r="R5501" s="6">
        <v>0</v>
      </c>
      <c r="S5501" s="6">
        <v>0</v>
      </c>
      <c r="T5501" s="6">
        <v>0</v>
      </c>
      <c r="U5501" s="6">
        <v>0</v>
      </c>
      <c r="V5501" s="6">
        <v>668.70138680000002</v>
      </c>
      <c r="W5501" s="6">
        <v>0</v>
      </c>
      <c r="X5501" s="6">
        <f t="shared" si="85"/>
        <v>0</v>
      </c>
    </row>
    <row r="5502" spans="1:24" x14ac:dyDescent="0.25">
      <c r="A5502" s="11">
        <f>'Consumptions_nieuw - Copy'!R5502</f>
        <v>0</v>
      </c>
      <c r="B5502" s="11">
        <f>'Consumptions_nieuw - Copy'!S5502</f>
        <v>0</v>
      </c>
      <c r="C5502" s="11">
        <f>'Consumptions_nieuw - Copy'!T5502</f>
        <v>0</v>
      </c>
      <c r="D5502" s="11">
        <f>'Consumptions_nieuw - Copy'!U5502</f>
        <v>0</v>
      </c>
      <c r="E5502" s="11">
        <f>'Consumptions_nieuw - Copy'!V5502</f>
        <v>2.8562668330057153E-3</v>
      </c>
      <c r="F5502" s="11">
        <f>'Consumptions_nieuw - Copy'!W5502</f>
        <v>0</v>
      </c>
      <c r="G5502" s="11">
        <f>'Consumptions_nieuw - Copy'!X5502</f>
        <v>0</v>
      </c>
      <c r="Q5502" s="1">
        <v>5501</v>
      </c>
      <c r="R5502" s="6">
        <v>0</v>
      </c>
      <c r="S5502" s="6">
        <v>0</v>
      </c>
      <c r="T5502" s="6">
        <v>0</v>
      </c>
      <c r="U5502" s="6">
        <v>0</v>
      </c>
      <c r="V5502" s="6">
        <v>785.2954747</v>
      </c>
      <c r="W5502" s="6">
        <v>0</v>
      </c>
      <c r="X5502" s="6">
        <f t="shared" si="85"/>
        <v>0</v>
      </c>
    </row>
    <row r="5503" spans="1:24" x14ac:dyDescent="0.25">
      <c r="A5503" s="11">
        <f>'Consumptions_nieuw - Copy'!R5503</f>
        <v>0</v>
      </c>
      <c r="B5503" s="11">
        <f>'Consumptions_nieuw - Copy'!S5503</f>
        <v>0</v>
      </c>
      <c r="C5503" s="11">
        <f>'Consumptions_nieuw - Copy'!T5503</f>
        <v>0</v>
      </c>
      <c r="D5503" s="11">
        <f>'Consumptions_nieuw - Copy'!U5503</f>
        <v>0</v>
      </c>
      <c r="E5503" s="11">
        <f>'Consumptions_nieuw - Copy'!V5503</f>
        <v>1.6214615209123337E-3</v>
      </c>
      <c r="F5503" s="11">
        <f>'Consumptions_nieuw - Copy'!W5503</f>
        <v>0</v>
      </c>
      <c r="G5503" s="11">
        <f>'Consumptions_nieuw - Copy'!X5503</f>
        <v>0</v>
      </c>
      <c r="Q5503" s="1">
        <v>5502</v>
      </c>
      <c r="R5503" s="6">
        <v>0</v>
      </c>
      <c r="S5503" s="6">
        <v>0</v>
      </c>
      <c r="T5503" s="6">
        <v>0</v>
      </c>
      <c r="U5503" s="6">
        <v>0</v>
      </c>
      <c r="V5503" s="6">
        <v>445.80092450000001</v>
      </c>
      <c r="W5503" s="6">
        <v>0</v>
      </c>
      <c r="X5503" s="6">
        <f t="shared" si="85"/>
        <v>0</v>
      </c>
    </row>
    <row r="5504" spans="1:24" x14ac:dyDescent="0.25">
      <c r="A5504" s="11">
        <f>'Consumptions_nieuw - Copy'!R5504</f>
        <v>0</v>
      </c>
      <c r="B5504" s="11">
        <f>'Consumptions_nieuw - Copy'!S5504</f>
        <v>0</v>
      </c>
      <c r="C5504" s="11">
        <f>'Consumptions_nieuw - Copy'!T5504</f>
        <v>0</v>
      </c>
      <c r="D5504" s="11">
        <f>'Consumptions_nieuw - Copy'!U5504</f>
        <v>0</v>
      </c>
      <c r="E5504" s="11">
        <f>'Consumptions_nieuw - Copy'!V5504</f>
        <v>7.7747001130458416E-4</v>
      </c>
      <c r="F5504" s="11">
        <f>'Consumptions_nieuw - Copy'!W5504</f>
        <v>0</v>
      </c>
      <c r="G5504" s="11">
        <f>'Consumptions_nieuw - Copy'!X5504</f>
        <v>0</v>
      </c>
      <c r="Q5504" s="1">
        <v>5503</v>
      </c>
      <c r="R5504" s="6">
        <v>0</v>
      </c>
      <c r="S5504" s="6">
        <v>0</v>
      </c>
      <c r="T5504" s="6">
        <v>0</v>
      </c>
      <c r="U5504" s="6">
        <v>0</v>
      </c>
      <c r="V5504" s="6">
        <v>213.75582790000001</v>
      </c>
      <c r="W5504" s="6">
        <v>0</v>
      </c>
      <c r="X5504" s="6">
        <f t="shared" si="85"/>
        <v>0</v>
      </c>
    </row>
    <row r="5505" spans="1:24" x14ac:dyDescent="0.25">
      <c r="A5505" s="11">
        <f>'Consumptions_nieuw - Copy'!R5505</f>
        <v>0</v>
      </c>
      <c r="B5505" s="11">
        <f>'Consumptions_nieuw - Copy'!S5505</f>
        <v>0</v>
      </c>
      <c r="C5505" s="11">
        <f>'Consumptions_nieuw - Copy'!T5505</f>
        <v>0</v>
      </c>
      <c r="D5505" s="11">
        <f>'Consumptions_nieuw - Copy'!U5505</f>
        <v>0</v>
      </c>
      <c r="E5505" s="11">
        <f>'Consumptions_nieuw - Copy'!V5505</f>
        <v>1.6048311462456125E-3</v>
      </c>
      <c r="F5505" s="11">
        <f>'Consumptions_nieuw - Copy'!W5505</f>
        <v>0</v>
      </c>
      <c r="G5505" s="11">
        <f>'Consumptions_nieuw - Copy'!X5505</f>
        <v>0</v>
      </c>
      <c r="Q5505" s="1">
        <v>5504</v>
      </c>
      <c r="R5505" s="6">
        <v>0</v>
      </c>
      <c r="S5505" s="6">
        <v>0</v>
      </c>
      <c r="T5505" s="6">
        <v>0</v>
      </c>
      <c r="U5505" s="6">
        <v>0</v>
      </c>
      <c r="V5505" s="6">
        <v>441.22860730000002</v>
      </c>
      <c r="W5505" s="6">
        <v>0</v>
      </c>
      <c r="X5505" s="6">
        <f t="shared" si="85"/>
        <v>0</v>
      </c>
    </row>
    <row r="5506" spans="1:24" x14ac:dyDescent="0.25">
      <c r="A5506" s="11">
        <f>'Consumptions_nieuw - Copy'!R5506</f>
        <v>0</v>
      </c>
      <c r="B5506" s="11">
        <f>'Consumptions_nieuw - Copy'!S5506</f>
        <v>0</v>
      </c>
      <c r="C5506" s="11">
        <f>'Consumptions_nieuw - Copy'!T5506</f>
        <v>0</v>
      </c>
      <c r="D5506" s="11">
        <f>'Consumptions_nieuw - Copy'!U5506</f>
        <v>0</v>
      </c>
      <c r="E5506" s="11">
        <f>'Consumptions_nieuw - Copy'!V5506</f>
        <v>1.1849141884569374E-3</v>
      </c>
      <c r="F5506" s="11">
        <f>'Consumptions_nieuw - Copy'!W5506</f>
        <v>0</v>
      </c>
      <c r="G5506" s="11">
        <f>'Consumptions_nieuw - Copy'!X5506</f>
        <v>0</v>
      </c>
      <c r="Q5506" s="1">
        <v>5505</v>
      </c>
      <c r="R5506" s="6">
        <v>0</v>
      </c>
      <c r="S5506" s="6">
        <v>0</v>
      </c>
      <c r="T5506" s="6">
        <v>0</v>
      </c>
      <c r="U5506" s="6">
        <v>0</v>
      </c>
      <c r="V5506" s="6">
        <v>325.7775987</v>
      </c>
      <c r="W5506" s="6">
        <v>0</v>
      </c>
      <c r="X5506" s="6">
        <f t="shared" si="85"/>
        <v>0</v>
      </c>
    </row>
    <row r="5507" spans="1:24" x14ac:dyDescent="0.25">
      <c r="A5507" s="11">
        <f>'Consumptions_nieuw - Copy'!R5507</f>
        <v>0</v>
      </c>
      <c r="B5507" s="11">
        <f>'Consumptions_nieuw - Copy'!S5507</f>
        <v>0</v>
      </c>
      <c r="C5507" s="11">
        <f>'Consumptions_nieuw - Copy'!T5507</f>
        <v>0</v>
      </c>
      <c r="D5507" s="11">
        <f>'Consumptions_nieuw - Copy'!U5507</f>
        <v>0</v>
      </c>
      <c r="E5507" s="11">
        <f>'Consumptions_nieuw - Copy'!V5507</f>
        <v>2.8687396140057559E-3</v>
      </c>
      <c r="F5507" s="11">
        <f>'Consumptions_nieuw - Copy'!W5507</f>
        <v>0</v>
      </c>
      <c r="G5507" s="11">
        <f>'Consumptions_nieuw - Copy'!X5507</f>
        <v>0</v>
      </c>
      <c r="Q5507" s="1">
        <v>5506</v>
      </c>
      <c r="R5507" s="6">
        <v>0</v>
      </c>
      <c r="S5507" s="6">
        <v>0</v>
      </c>
      <c r="T5507" s="6">
        <v>0</v>
      </c>
      <c r="U5507" s="6">
        <v>0</v>
      </c>
      <c r="V5507" s="6">
        <v>788.72471259999998</v>
      </c>
      <c r="W5507" s="6">
        <v>0</v>
      </c>
      <c r="X5507" s="6">
        <f t="shared" ref="X5507:X5570" si="86">T5507*0.4</f>
        <v>0</v>
      </c>
    </row>
    <row r="5508" spans="1:24" x14ac:dyDescent="0.25">
      <c r="A5508" s="11">
        <f>'Consumptions_nieuw - Copy'!R5508</f>
        <v>0</v>
      </c>
      <c r="B5508" s="11">
        <f>'Consumptions_nieuw - Copy'!S5508</f>
        <v>0</v>
      </c>
      <c r="C5508" s="11">
        <f>'Consumptions_nieuw - Copy'!T5508</f>
        <v>0</v>
      </c>
      <c r="D5508" s="11">
        <f>'Consumptions_nieuw - Copy'!U5508</f>
        <v>0</v>
      </c>
      <c r="E5508" s="11">
        <f>'Consumptions_nieuw - Copy'!V5508</f>
        <v>2.0164329170646459E-3</v>
      </c>
      <c r="F5508" s="11">
        <f>'Consumptions_nieuw - Copy'!W5508</f>
        <v>0</v>
      </c>
      <c r="G5508" s="11">
        <f>'Consumptions_nieuw - Copy'!X5508</f>
        <v>0</v>
      </c>
      <c r="Q5508" s="1">
        <v>5507</v>
      </c>
      <c r="R5508" s="6">
        <v>0</v>
      </c>
      <c r="S5508" s="6">
        <v>0</v>
      </c>
      <c r="T5508" s="6">
        <v>0</v>
      </c>
      <c r="U5508" s="6">
        <v>0</v>
      </c>
      <c r="V5508" s="6">
        <v>554.39345739999999</v>
      </c>
      <c r="W5508" s="6">
        <v>0</v>
      </c>
      <c r="X5508" s="6">
        <f t="shared" si="86"/>
        <v>0</v>
      </c>
    </row>
    <row r="5509" spans="1:24" x14ac:dyDescent="0.25">
      <c r="A5509" s="11">
        <f>'Consumptions_nieuw - Copy'!R5509</f>
        <v>0</v>
      </c>
      <c r="B5509" s="11">
        <f>'Consumptions_nieuw - Copy'!S5509</f>
        <v>0</v>
      </c>
      <c r="C5509" s="11">
        <f>'Consumptions_nieuw - Copy'!T5509</f>
        <v>0</v>
      </c>
      <c r="D5509" s="11">
        <f>'Consumptions_nieuw - Copy'!U5509</f>
        <v>0</v>
      </c>
      <c r="E5509" s="11">
        <f>'Consumptions_nieuw - Copy'!V5509</f>
        <v>2.864582020339076E-3</v>
      </c>
      <c r="F5509" s="11">
        <f>'Consumptions_nieuw - Copy'!W5509</f>
        <v>0</v>
      </c>
      <c r="G5509" s="11">
        <f>'Consumptions_nieuw - Copy'!X5509</f>
        <v>0</v>
      </c>
      <c r="Q5509" s="1">
        <v>5508</v>
      </c>
      <c r="R5509" s="6">
        <v>0</v>
      </c>
      <c r="S5509" s="6">
        <v>0</v>
      </c>
      <c r="T5509" s="6">
        <v>0</v>
      </c>
      <c r="U5509" s="6">
        <v>0</v>
      </c>
      <c r="V5509" s="6">
        <v>787.58163330000002</v>
      </c>
      <c r="W5509" s="6">
        <v>0</v>
      </c>
      <c r="X5509" s="6">
        <f t="shared" si="86"/>
        <v>0</v>
      </c>
    </row>
    <row r="5510" spans="1:24" x14ac:dyDescent="0.25">
      <c r="A5510" s="11">
        <f>'Consumptions_nieuw - Copy'!R5510</f>
        <v>0</v>
      </c>
      <c r="B5510" s="11">
        <f>'Consumptions_nieuw - Copy'!S5510</f>
        <v>0</v>
      </c>
      <c r="C5510" s="11">
        <f>'Consumptions_nieuw - Copy'!T5510</f>
        <v>0</v>
      </c>
      <c r="D5510" s="11">
        <f>'Consumptions_nieuw - Copy'!U5510</f>
        <v>0</v>
      </c>
      <c r="E5510" s="11">
        <f>'Consumptions_nieuw - Copy'!V5510</f>
        <v>7.7331241763790382E-4</v>
      </c>
      <c r="F5510" s="11">
        <f>'Consumptions_nieuw - Copy'!W5510</f>
        <v>0</v>
      </c>
      <c r="G5510" s="11">
        <f>'Consumptions_nieuw - Copy'!X5510</f>
        <v>0</v>
      </c>
      <c r="Q5510" s="1">
        <v>5509</v>
      </c>
      <c r="R5510" s="6">
        <v>0</v>
      </c>
      <c r="S5510" s="6">
        <v>0</v>
      </c>
      <c r="T5510" s="6">
        <v>0</v>
      </c>
      <c r="U5510" s="6">
        <v>0</v>
      </c>
      <c r="V5510" s="6">
        <v>212.6127486</v>
      </c>
      <c r="W5510" s="6">
        <v>0</v>
      </c>
      <c r="X5510" s="6">
        <f t="shared" si="86"/>
        <v>0</v>
      </c>
    </row>
    <row r="5511" spans="1:24" x14ac:dyDescent="0.25">
      <c r="A5511" s="11">
        <f>'Consumptions_nieuw - Copy'!R5511</f>
        <v>0</v>
      </c>
      <c r="B5511" s="11">
        <f>'Consumptions_nieuw - Copy'!S5511</f>
        <v>0</v>
      </c>
      <c r="C5511" s="11">
        <f>'Consumptions_nieuw - Copy'!T5511</f>
        <v>0</v>
      </c>
      <c r="D5511" s="11">
        <f>'Consumptions_nieuw - Copy'!U5511</f>
        <v>0</v>
      </c>
      <c r="E5511" s="11">
        <f>'Consumptions_nieuw - Copy'!V5511</f>
        <v>2.8562668330057153E-3</v>
      </c>
      <c r="F5511" s="11">
        <f>'Consumptions_nieuw - Copy'!W5511</f>
        <v>0</v>
      </c>
      <c r="G5511" s="11">
        <f>'Consumptions_nieuw - Copy'!X5511</f>
        <v>0</v>
      </c>
      <c r="Q5511" s="1">
        <v>5510</v>
      </c>
      <c r="R5511" s="6">
        <v>0</v>
      </c>
      <c r="S5511" s="6">
        <v>0</v>
      </c>
      <c r="T5511" s="6">
        <v>0</v>
      </c>
      <c r="U5511" s="6">
        <v>0</v>
      </c>
      <c r="V5511" s="6">
        <v>785.2954747</v>
      </c>
      <c r="W5511" s="6">
        <v>0</v>
      </c>
      <c r="X5511" s="6">
        <f t="shared" si="86"/>
        <v>0</v>
      </c>
    </row>
    <row r="5512" spans="1:24" x14ac:dyDescent="0.25">
      <c r="A5512" s="11">
        <f>'Consumptions_nieuw - Copy'!R5512</f>
        <v>0</v>
      </c>
      <c r="B5512" s="11">
        <f>'Consumptions_nieuw - Copy'!S5512</f>
        <v>0</v>
      </c>
      <c r="C5512" s="11">
        <f>'Consumptions_nieuw - Copy'!T5512</f>
        <v>0</v>
      </c>
      <c r="D5512" s="11">
        <f>'Consumptions_nieuw - Copy'!U5512</f>
        <v>0</v>
      </c>
      <c r="E5512" s="11">
        <f>'Consumptions_nieuw - Copy'!V5512</f>
        <v>2.0205905107313266E-3</v>
      </c>
      <c r="F5512" s="11">
        <f>'Consumptions_nieuw - Copy'!W5512</f>
        <v>0</v>
      </c>
      <c r="G5512" s="11">
        <f>'Consumptions_nieuw - Copy'!X5512</f>
        <v>0</v>
      </c>
      <c r="Q5512" s="1">
        <v>5511</v>
      </c>
      <c r="R5512" s="6">
        <v>0</v>
      </c>
      <c r="S5512" s="6">
        <v>0</v>
      </c>
      <c r="T5512" s="6">
        <v>0</v>
      </c>
      <c r="U5512" s="6">
        <v>0</v>
      </c>
      <c r="V5512" s="6">
        <v>555.53653670000006</v>
      </c>
      <c r="W5512" s="6">
        <v>0</v>
      </c>
      <c r="X5512" s="6">
        <f t="shared" si="86"/>
        <v>0</v>
      </c>
    </row>
    <row r="5513" spans="1:24" x14ac:dyDescent="0.25">
      <c r="A5513" s="11">
        <f>'Consumptions_nieuw - Copy'!R5513</f>
        <v>0</v>
      </c>
      <c r="B5513" s="11">
        <f>'Consumptions_nieuw - Copy'!S5513</f>
        <v>0</v>
      </c>
      <c r="C5513" s="11">
        <f>'Consumptions_nieuw - Copy'!T5513</f>
        <v>0</v>
      </c>
      <c r="D5513" s="11">
        <f>'Consumptions_nieuw - Copy'!U5513</f>
        <v>0</v>
      </c>
      <c r="E5513" s="11">
        <f>'Consumptions_nieuw - Copy'!V5513</f>
        <v>2.0372208853980472E-3</v>
      </c>
      <c r="F5513" s="11">
        <f>'Consumptions_nieuw - Copy'!W5513</f>
        <v>0</v>
      </c>
      <c r="G5513" s="11">
        <f>'Consumptions_nieuw - Copy'!X5513</f>
        <v>0</v>
      </c>
      <c r="Q5513" s="1">
        <v>5512</v>
      </c>
      <c r="R5513" s="6">
        <v>0</v>
      </c>
      <c r="S5513" s="6">
        <v>0</v>
      </c>
      <c r="T5513" s="6">
        <v>0</v>
      </c>
      <c r="U5513" s="6">
        <v>0</v>
      </c>
      <c r="V5513" s="6">
        <v>560.10885389999999</v>
      </c>
      <c r="W5513" s="6">
        <v>0</v>
      </c>
      <c r="X5513" s="6">
        <f t="shared" si="86"/>
        <v>0</v>
      </c>
    </row>
    <row r="5514" spans="1:24" x14ac:dyDescent="0.25">
      <c r="A5514" s="11">
        <f>'Consumptions_nieuw - Copy'!R5514</f>
        <v>0</v>
      </c>
      <c r="B5514" s="11">
        <f>'Consumptions_nieuw - Copy'!S5514</f>
        <v>0</v>
      </c>
      <c r="C5514" s="11">
        <f>'Consumptions_nieuw - Copy'!T5514</f>
        <v>0</v>
      </c>
      <c r="D5514" s="11">
        <f>'Consumptions_nieuw - Copy'!U5514</f>
        <v>0</v>
      </c>
      <c r="E5514" s="11">
        <f>'Consumptions_nieuw - Copy'!V5514</f>
        <v>2.0330632913676482E-3</v>
      </c>
      <c r="F5514" s="11">
        <f>'Consumptions_nieuw - Copy'!W5514</f>
        <v>0</v>
      </c>
      <c r="G5514" s="11">
        <f>'Consumptions_nieuw - Copy'!X5514</f>
        <v>0</v>
      </c>
      <c r="Q5514" s="1">
        <v>5513</v>
      </c>
      <c r="R5514" s="6">
        <v>0</v>
      </c>
      <c r="S5514" s="6">
        <v>0</v>
      </c>
      <c r="T5514" s="6">
        <v>0</v>
      </c>
      <c r="U5514" s="6">
        <v>0</v>
      </c>
      <c r="V5514" s="6">
        <v>558.96577449999995</v>
      </c>
      <c r="W5514" s="6">
        <v>0</v>
      </c>
      <c r="X5514" s="6">
        <f t="shared" si="86"/>
        <v>0</v>
      </c>
    </row>
    <row r="5515" spans="1:24" x14ac:dyDescent="0.25">
      <c r="A5515" s="11">
        <f>'Consumptions_nieuw - Copy'!R5515</f>
        <v>0</v>
      </c>
      <c r="B5515" s="11">
        <f>'Consumptions_nieuw - Copy'!S5515</f>
        <v>0</v>
      </c>
      <c r="C5515" s="11">
        <f>'Consumptions_nieuw - Copy'!T5515</f>
        <v>0</v>
      </c>
      <c r="D5515" s="11">
        <f>'Consumptions_nieuw - Copy'!U5515</f>
        <v>0</v>
      </c>
      <c r="E5515" s="11">
        <f>'Consumptions_nieuw - Copy'!V5515</f>
        <v>2.4405074685200016E-3</v>
      </c>
      <c r="F5515" s="11">
        <f>'Consumptions_nieuw - Copy'!W5515</f>
        <v>0</v>
      </c>
      <c r="G5515" s="11">
        <f>'Consumptions_nieuw - Copy'!X5515</f>
        <v>0</v>
      </c>
      <c r="Q5515" s="1">
        <v>5514</v>
      </c>
      <c r="R5515" s="6">
        <v>0</v>
      </c>
      <c r="S5515" s="6">
        <v>0</v>
      </c>
      <c r="T5515" s="6">
        <v>0</v>
      </c>
      <c r="U5515" s="6">
        <v>0</v>
      </c>
      <c r="V5515" s="6">
        <v>670.98754530000008</v>
      </c>
      <c r="W5515" s="6">
        <v>0</v>
      </c>
      <c r="X5515" s="6">
        <f t="shared" si="86"/>
        <v>0</v>
      </c>
    </row>
    <row r="5516" spans="1:24" x14ac:dyDescent="0.25">
      <c r="A5516" s="11">
        <f>'Consumptions_nieuw - Copy'!R5516</f>
        <v>0</v>
      </c>
      <c r="B5516" s="11">
        <f>'Consumptions_nieuw - Copy'!S5516</f>
        <v>0</v>
      </c>
      <c r="C5516" s="11">
        <f>'Consumptions_nieuw - Copy'!T5516</f>
        <v>0</v>
      </c>
      <c r="D5516" s="11">
        <f>'Consumptions_nieuw - Copy'!U5516</f>
        <v>0</v>
      </c>
      <c r="E5516" s="11">
        <f>'Consumptions_nieuw - Copy'!V5516</f>
        <v>2.4488226558533619E-3</v>
      </c>
      <c r="F5516" s="11">
        <f>'Consumptions_nieuw - Copy'!W5516</f>
        <v>0</v>
      </c>
      <c r="G5516" s="11">
        <f>'Consumptions_nieuw - Copy'!X5516</f>
        <v>0</v>
      </c>
      <c r="Q5516" s="1">
        <v>5515</v>
      </c>
      <c r="R5516" s="6">
        <v>0</v>
      </c>
      <c r="S5516" s="6">
        <v>0</v>
      </c>
      <c r="T5516" s="6">
        <v>0</v>
      </c>
      <c r="U5516" s="6">
        <v>0</v>
      </c>
      <c r="V5516" s="6">
        <v>673.27370389999999</v>
      </c>
      <c r="W5516" s="6">
        <v>0</v>
      </c>
      <c r="X5516" s="6">
        <f t="shared" si="86"/>
        <v>0</v>
      </c>
    </row>
    <row r="5517" spans="1:24" x14ac:dyDescent="0.25">
      <c r="A5517" s="11">
        <f>'Consumptions_nieuw - Copy'!R5517</f>
        <v>0</v>
      </c>
      <c r="B5517" s="11">
        <f>'Consumptions_nieuw - Copy'!S5517</f>
        <v>0</v>
      </c>
      <c r="C5517" s="11">
        <f>'Consumptions_nieuw - Copy'!T5517</f>
        <v>0</v>
      </c>
      <c r="D5517" s="11">
        <f>'Consumptions_nieuw - Copy'!U5517</f>
        <v>0</v>
      </c>
      <c r="E5517" s="11">
        <f>'Consumptions_nieuw - Copy'!V5517</f>
        <v>2.0330632913676482E-3</v>
      </c>
      <c r="F5517" s="11">
        <f>'Consumptions_nieuw - Copy'!W5517</f>
        <v>0</v>
      </c>
      <c r="G5517" s="11">
        <f>'Consumptions_nieuw - Copy'!X5517</f>
        <v>0</v>
      </c>
      <c r="Q5517" s="1">
        <v>5516</v>
      </c>
      <c r="R5517" s="6">
        <v>0</v>
      </c>
      <c r="S5517" s="6">
        <v>0</v>
      </c>
      <c r="T5517" s="6">
        <v>0</v>
      </c>
      <c r="U5517" s="6">
        <v>0</v>
      </c>
      <c r="V5517" s="6">
        <v>558.96577449999995</v>
      </c>
      <c r="W5517" s="6">
        <v>0</v>
      </c>
      <c r="X5517" s="6">
        <f t="shared" si="86"/>
        <v>0</v>
      </c>
    </row>
    <row r="5518" spans="1:24" x14ac:dyDescent="0.25">
      <c r="A5518" s="11">
        <f>'Consumptions_nieuw - Copy'!R5518</f>
        <v>0</v>
      </c>
      <c r="B5518" s="11">
        <f>'Consumptions_nieuw - Copy'!S5518</f>
        <v>0</v>
      </c>
      <c r="C5518" s="11">
        <f>'Consumptions_nieuw - Copy'!T5518</f>
        <v>0</v>
      </c>
      <c r="D5518" s="11">
        <f>'Consumptions_nieuw - Copy'!U5518</f>
        <v>0</v>
      </c>
      <c r="E5518" s="11">
        <f>'Consumptions_nieuw - Copy'!V5518</f>
        <v>2.4446650625504006E-3</v>
      </c>
      <c r="F5518" s="11">
        <f>'Consumptions_nieuw - Copy'!W5518</f>
        <v>0</v>
      </c>
      <c r="G5518" s="11">
        <f>'Consumptions_nieuw - Copy'!X5518</f>
        <v>0</v>
      </c>
      <c r="Q5518" s="1">
        <v>5517</v>
      </c>
      <c r="R5518" s="6">
        <v>0</v>
      </c>
      <c r="S5518" s="6">
        <v>0</v>
      </c>
      <c r="T5518" s="6">
        <v>0</v>
      </c>
      <c r="U5518" s="6">
        <v>0</v>
      </c>
      <c r="V5518" s="6">
        <v>672.1306247</v>
      </c>
      <c r="W5518" s="6">
        <v>0</v>
      </c>
      <c r="X5518" s="6">
        <f t="shared" si="86"/>
        <v>0</v>
      </c>
    </row>
    <row r="5519" spans="1:24" x14ac:dyDescent="0.25">
      <c r="A5519" s="11">
        <f>'Consumptions_nieuw - Copy'!R5519</f>
        <v>0</v>
      </c>
      <c r="B5519" s="11">
        <f>'Consumptions_nieuw - Copy'!S5519</f>
        <v>0</v>
      </c>
      <c r="C5519" s="11">
        <f>'Consumptions_nieuw - Copy'!T5519</f>
        <v>0</v>
      </c>
      <c r="D5519" s="11">
        <f>'Consumptions_nieuw - Copy'!U5519</f>
        <v>0</v>
      </c>
      <c r="E5519" s="11">
        <f>'Consumptions_nieuw - Copy'!V5519</f>
        <v>7.7331241763790382E-4</v>
      </c>
      <c r="F5519" s="11">
        <f>'Consumptions_nieuw - Copy'!W5519</f>
        <v>0</v>
      </c>
      <c r="G5519" s="11">
        <f>'Consumptions_nieuw - Copy'!X5519</f>
        <v>0</v>
      </c>
      <c r="Q5519" s="1">
        <v>5518</v>
      </c>
      <c r="R5519" s="6">
        <v>0</v>
      </c>
      <c r="S5519" s="6">
        <v>0</v>
      </c>
      <c r="T5519" s="6">
        <v>0</v>
      </c>
      <c r="U5519" s="6">
        <v>0</v>
      </c>
      <c r="V5519" s="6">
        <v>212.6127486</v>
      </c>
      <c r="W5519" s="6">
        <v>0</v>
      </c>
      <c r="X5519" s="6">
        <f t="shared" si="86"/>
        <v>0</v>
      </c>
    </row>
    <row r="5520" spans="1:24" x14ac:dyDescent="0.25">
      <c r="A5520" s="11">
        <f>'Consumptions_nieuw - Copy'!R5520</f>
        <v>0</v>
      </c>
      <c r="B5520" s="11">
        <f>'Consumptions_nieuw - Copy'!S5520</f>
        <v>0</v>
      </c>
      <c r="C5520" s="11">
        <f>'Consumptions_nieuw - Copy'!T5520</f>
        <v>0</v>
      </c>
      <c r="D5520" s="11">
        <f>'Consumptions_nieuw - Copy'!U5520</f>
        <v>0</v>
      </c>
      <c r="E5520" s="11">
        <f>'Consumptions_nieuw - Copy'!V5520</f>
        <v>2.8604244266723952E-3</v>
      </c>
      <c r="F5520" s="11">
        <f>'Consumptions_nieuw - Copy'!W5520</f>
        <v>0</v>
      </c>
      <c r="G5520" s="11">
        <f>'Consumptions_nieuw - Copy'!X5520</f>
        <v>0</v>
      </c>
      <c r="Q5520" s="1">
        <v>5519</v>
      </c>
      <c r="R5520" s="6">
        <v>0</v>
      </c>
      <c r="S5520" s="6">
        <v>0</v>
      </c>
      <c r="T5520" s="6">
        <v>0</v>
      </c>
      <c r="U5520" s="6">
        <v>0</v>
      </c>
      <c r="V5520" s="6">
        <v>786.43855399999995</v>
      </c>
      <c r="W5520" s="6">
        <v>0</v>
      </c>
      <c r="X5520" s="6">
        <f t="shared" si="86"/>
        <v>0</v>
      </c>
    </row>
    <row r="5521" spans="1:24" x14ac:dyDescent="0.25">
      <c r="A5521" s="11">
        <f>'Consumptions_nieuw - Copy'!R5521</f>
        <v>0</v>
      </c>
      <c r="B5521" s="11">
        <f>'Consumptions_nieuw - Copy'!S5521</f>
        <v>0</v>
      </c>
      <c r="C5521" s="11">
        <f>'Consumptions_nieuw - Copy'!T5521</f>
        <v>0</v>
      </c>
      <c r="D5521" s="11">
        <f>'Consumptions_nieuw - Copy'!U5521</f>
        <v>0</v>
      </c>
      <c r="E5521" s="11">
        <f>'Consumptions_nieuw - Copy'!V5521</f>
        <v>7.7331241763790382E-4</v>
      </c>
      <c r="F5521" s="11">
        <f>'Consumptions_nieuw - Copy'!W5521</f>
        <v>0</v>
      </c>
      <c r="G5521" s="11">
        <f>'Consumptions_nieuw - Copy'!X5521</f>
        <v>0</v>
      </c>
      <c r="Q5521" s="1">
        <v>5520</v>
      </c>
      <c r="R5521" s="6">
        <v>0</v>
      </c>
      <c r="S5521" s="6">
        <v>0</v>
      </c>
      <c r="T5521" s="6">
        <v>0</v>
      </c>
      <c r="U5521" s="6">
        <v>0</v>
      </c>
      <c r="V5521" s="6">
        <v>212.6127486</v>
      </c>
      <c r="W5521" s="6">
        <v>0</v>
      </c>
      <c r="X5521" s="6">
        <f t="shared" si="86"/>
        <v>0</v>
      </c>
    </row>
    <row r="5522" spans="1:24" x14ac:dyDescent="0.25">
      <c r="A5522" s="11">
        <f>'Consumptions_nieuw - Copy'!R5522</f>
        <v>0</v>
      </c>
      <c r="B5522" s="11">
        <f>'Consumptions_nieuw - Copy'!S5522</f>
        <v>0</v>
      </c>
      <c r="C5522" s="11">
        <f>'Consumptions_nieuw - Copy'!T5522</f>
        <v>0</v>
      </c>
      <c r="D5522" s="11">
        <f>'Consumptions_nieuw - Copy'!U5522</f>
        <v>0</v>
      </c>
      <c r="E5522" s="11">
        <f>'Consumptions_nieuw - Copy'!V5522</f>
        <v>1.193229375426579E-3</v>
      </c>
      <c r="F5522" s="11">
        <f>'Consumptions_nieuw - Copy'!W5522</f>
        <v>0</v>
      </c>
      <c r="G5522" s="11">
        <f>'Consumptions_nieuw - Copy'!X5522</f>
        <v>0</v>
      </c>
      <c r="Q5522" s="1">
        <v>5521</v>
      </c>
      <c r="R5522" s="6">
        <v>0</v>
      </c>
      <c r="S5522" s="6">
        <v>0</v>
      </c>
      <c r="T5522" s="6">
        <v>0</v>
      </c>
      <c r="U5522" s="6">
        <v>0</v>
      </c>
      <c r="V5522" s="6">
        <v>328.0637572</v>
      </c>
      <c r="W5522" s="6">
        <v>0</v>
      </c>
      <c r="X5522" s="6">
        <f t="shared" si="86"/>
        <v>0</v>
      </c>
    </row>
    <row r="5523" spans="1:24" x14ac:dyDescent="0.25">
      <c r="A5523" s="11">
        <f>'Consumptions_nieuw - Copy'!R5523</f>
        <v>0</v>
      </c>
      <c r="B5523" s="11">
        <f>'Consumptions_nieuw - Copy'!S5523</f>
        <v>0</v>
      </c>
      <c r="C5523" s="11">
        <f>'Consumptions_nieuw - Copy'!T5523</f>
        <v>0</v>
      </c>
      <c r="D5523" s="11">
        <f>'Consumptions_nieuw - Copy'!U5523</f>
        <v>0</v>
      </c>
      <c r="E5523" s="11">
        <f>'Consumptions_nieuw - Copy'!V5523</f>
        <v>1.2057021564266198E-3</v>
      </c>
      <c r="F5523" s="11">
        <f>'Consumptions_nieuw - Copy'!W5523</f>
        <v>0</v>
      </c>
      <c r="G5523" s="11">
        <f>'Consumptions_nieuw - Copy'!X5523</f>
        <v>0</v>
      </c>
      <c r="Q5523" s="1">
        <v>5522</v>
      </c>
      <c r="R5523" s="6">
        <v>0</v>
      </c>
      <c r="S5523" s="6">
        <v>0</v>
      </c>
      <c r="T5523" s="6">
        <v>0</v>
      </c>
      <c r="U5523" s="6">
        <v>0</v>
      </c>
      <c r="V5523" s="6">
        <v>331.49299509999997</v>
      </c>
      <c r="W5523" s="6">
        <v>0</v>
      </c>
      <c r="X5523" s="6">
        <f t="shared" si="86"/>
        <v>0</v>
      </c>
    </row>
    <row r="5524" spans="1:24" x14ac:dyDescent="0.25">
      <c r="A5524" s="11">
        <f>'Consumptions_nieuw - Copy'!R5524</f>
        <v>0</v>
      </c>
      <c r="B5524" s="11">
        <f>'Consumptions_nieuw - Copy'!S5524</f>
        <v>0</v>
      </c>
      <c r="C5524" s="11">
        <f>'Consumptions_nieuw - Copy'!T5524</f>
        <v>0</v>
      </c>
      <c r="D5524" s="11">
        <f>'Consumptions_nieuw - Copy'!U5524</f>
        <v>0</v>
      </c>
      <c r="E5524" s="11">
        <f>'Consumptions_nieuw - Copy'!V5524</f>
        <v>2.864582020339076E-3</v>
      </c>
      <c r="F5524" s="11">
        <f>'Consumptions_nieuw - Copy'!W5524</f>
        <v>0</v>
      </c>
      <c r="G5524" s="11">
        <f>'Consumptions_nieuw - Copy'!X5524</f>
        <v>0</v>
      </c>
      <c r="Q5524" s="1">
        <v>5523</v>
      </c>
      <c r="R5524" s="6">
        <v>0</v>
      </c>
      <c r="S5524" s="6">
        <v>0</v>
      </c>
      <c r="T5524" s="6">
        <v>0</v>
      </c>
      <c r="U5524" s="6">
        <v>0</v>
      </c>
      <c r="V5524" s="6">
        <v>787.58163330000002</v>
      </c>
      <c r="W5524" s="6">
        <v>0</v>
      </c>
      <c r="X5524" s="6">
        <f t="shared" si="86"/>
        <v>0</v>
      </c>
    </row>
    <row r="5525" spans="1:24" x14ac:dyDescent="0.25">
      <c r="A5525" s="11">
        <f>'Consumptions_nieuw - Copy'!R5525</f>
        <v>0</v>
      </c>
      <c r="B5525" s="11">
        <f>'Consumptions_nieuw - Copy'!S5525</f>
        <v>0</v>
      </c>
      <c r="C5525" s="11">
        <f>'Consumptions_nieuw - Copy'!T5525</f>
        <v>0</v>
      </c>
      <c r="D5525" s="11">
        <f>'Consumptions_nieuw - Copy'!U5525</f>
        <v>0</v>
      </c>
      <c r="E5525" s="11">
        <f>'Consumptions_nieuw - Copy'!V5525</f>
        <v>2.8479516456723546E-3</v>
      </c>
      <c r="F5525" s="11">
        <f>'Consumptions_nieuw - Copy'!W5525</f>
        <v>0</v>
      </c>
      <c r="G5525" s="11">
        <f>'Consumptions_nieuw - Copy'!X5525</f>
        <v>0</v>
      </c>
      <c r="Q5525" s="1">
        <v>5524</v>
      </c>
      <c r="R5525" s="6">
        <v>0</v>
      </c>
      <c r="S5525" s="6">
        <v>0</v>
      </c>
      <c r="T5525" s="6">
        <v>0</v>
      </c>
      <c r="U5525" s="6">
        <v>0</v>
      </c>
      <c r="V5525" s="6">
        <v>783.00931609999998</v>
      </c>
      <c r="W5525" s="6">
        <v>0</v>
      </c>
      <c r="X5525" s="6">
        <f t="shared" si="86"/>
        <v>0</v>
      </c>
    </row>
    <row r="5526" spans="1:24" x14ac:dyDescent="0.25">
      <c r="A5526" s="11">
        <f>'Consumptions_nieuw - Copy'!R5526</f>
        <v>0</v>
      </c>
      <c r="B5526" s="11">
        <f>'Consumptions_nieuw - Copy'!S5526</f>
        <v>0</v>
      </c>
      <c r="C5526" s="11">
        <f>'Consumptions_nieuw - Copy'!T5526</f>
        <v>0</v>
      </c>
      <c r="D5526" s="11">
        <f>'Consumptions_nieuw - Copy'!U5526</f>
        <v>0</v>
      </c>
      <c r="E5526" s="11">
        <f>'Consumptions_nieuw - Copy'!V5526</f>
        <v>2.0330632913676482E-3</v>
      </c>
      <c r="F5526" s="11">
        <f>'Consumptions_nieuw - Copy'!W5526</f>
        <v>0</v>
      </c>
      <c r="G5526" s="11">
        <f>'Consumptions_nieuw - Copy'!X5526</f>
        <v>0</v>
      </c>
      <c r="Q5526" s="1">
        <v>5525</v>
      </c>
      <c r="R5526" s="6">
        <v>0</v>
      </c>
      <c r="S5526" s="6">
        <v>0</v>
      </c>
      <c r="T5526" s="6">
        <v>0</v>
      </c>
      <c r="U5526" s="6">
        <v>0</v>
      </c>
      <c r="V5526" s="6">
        <v>558.96577449999995</v>
      </c>
      <c r="W5526" s="6">
        <v>0</v>
      </c>
      <c r="X5526" s="6">
        <f t="shared" si="86"/>
        <v>0</v>
      </c>
    </row>
    <row r="5527" spans="1:24" x14ac:dyDescent="0.25">
      <c r="A5527" s="11">
        <f>'Consumptions_nieuw - Copy'!R5527</f>
        <v>0</v>
      </c>
      <c r="B5527" s="11">
        <f>'Consumptions_nieuw - Copy'!S5527</f>
        <v>0</v>
      </c>
      <c r="C5527" s="11">
        <f>'Consumptions_nieuw - Copy'!T5527</f>
        <v>0</v>
      </c>
      <c r="D5527" s="11">
        <f>'Consumptions_nieuw - Copy'!U5527</f>
        <v>0</v>
      </c>
      <c r="E5527" s="11">
        <f>'Consumptions_nieuw - Copy'!V5527</f>
        <v>2.8521092393390354E-3</v>
      </c>
      <c r="F5527" s="11">
        <f>'Consumptions_nieuw - Copy'!W5527</f>
        <v>0</v>
      </c>
      <c r="G5527" s="11">
        <f>'Consumptions_nieuw - Copy'!X5527</f>
        <v>0</v>
      </c>
      <c r="Q5527" s="1">
        <v>5526</v>
      </c>
      <c r="R5527" s="6">
        <v>0</v>
      </c>
      <c r="S5527" s="6">
        <v>0</v>
      </c>
      <c r="T5527" s="6">
        <v>0</v>
      </c>
      <c r="U5527" s="6">
        <v>0</v>
      </c>
      <c r="V5527" s="6">
        <v>784.15239540000005</v>
      </c>
      <c r="W5527" s="6">
        <v>0</v>
      </c>
      <c r="X5527" s="6">
        <f t="shared" si="86"/>
        <v>0</v>
      </c>
    </row>
    <row r="5528" spans="1:24" x14ac:dyDescent="0.25">
      <c r="A5528" s="11">
        <f>'Consumptions_nieuw - Copy'!R5528</f>
        <v>0</v>
      </c>
      <c r="B5528" s="11">
        <f>'Consumptions_nieuw - Copy'!S5528</f>
        <v>0</v>
      </c>
      <c r="C5528" s="11">
        <f>'Consumptions_nieuw - Copy'!T5528</f>
        <v>0</v>
      </c>
      <c r="D5528" s="11">
        <f>'Consumptions_nieuw - Copy'!U5528</f>
        <v>0</v>
      </c>
      <c r="E5528" s="11">
        <f>'Consumptions_nieuw - Copy'!V5528</f>
        <v>2.8604244266723952E-3</v>
      </c>
      <c r="F5528" s="11">
        <f>'Consumptions_nieuw - Copy'!W5528</f>
        <v>0</v>
      </c>
      <c r="G5528" s="11">
        <f>'Consumptions_nieuw - Copy'!X5528</f>
        <v>0</v>
      </c>
      <c r="Q5528" s="1">
        <v>5527</v>
      </c>
      <c r="R5528" s="6">
        <v>0</v>
      </c>
      <c r="S5528" s="6">
        <v>0</v>
      </c>
      <c r="T5528" s="6">
        <v>0</v>
      </c>
      <c r="U5528" s="6">
        <v>0</v>
      </c>
      <c r="V5528" s="6">
        <v>786.43855399999995</v>
      </c>
      <c r="W5528" s="6">
        <v>0</v>
      </c>
      <c r="X5528" s="6">
        <f t="shared" si="86"/>
        <v>0</v>
      </c>
    </row>
    <row r="5529" spans="1:24" x14ac:dyDescent="0.25">
      <c r="A5529" s="11">
        <f>'Consumptions_nieuw - Copy'!R5529</f>
        <v>0</v>
      </c>
      <c r="B5529" s="11">
        <f>'Consumptions_nieuw - Copy'!S5529</f>
        <v>0</v>
      </c>
      <c r="C5529" s="11">
        <f>'Consumptions_nieuw - Copy'!T5529</f>
        <v>0</v>
      </c>
      <c r="D5529" s="11">
        <f>'Consumptions_nieuw - Copy'!U5529</f>
        <v>0</v>
      </c>
      <c r="E5529" s="11">
        <f>'Consumptions_nieuw - Copy'!V5529</f>
        <v>1.6048311462456125E-3</v>
      </c>
      <c r="F5529" s="11">
        <f>'Consumptions_nieuw - Copy'!W5529</f>
        <v>0</v>
      </c>
      <c r="G5529" s="11">
        <f>'Consumptions_nieuw - Copy'!X5529</f>
        <v>0</v>
      </c>
      <c r="Q5529" s="1">
        <v>5528</v>
      </c>
      <c r="R5529" s="6">
        <v>0</v>
      </c>
      <c r="S5529" s="6">
        <v>0</v>
      </c>
      <c r="T5529" s="6">
        <v>0</v>
      </c>
      <c r="U5529" s="6">
        <v>0</v>
      </c>
      <c r="V5529" s="6">
        <v>441.22860730000002</v>
      </c>
      <c r="W5529" s="6">
        <v>0</v>
      </c>
      <c r="X5529" s="6">
        <f t="shared" si="86"/>
        <v>0</v>
      </c>
    </row>
    <row r="5530" spans="1:24" x14ac:dyDescent="0.25">
      <c r="A5530" s="11">
        <f>'Consumptions_nieuw - Copy'!R5530</f>
        <v>0</v>
      </c>
      <c r="B5530" s="11">
        <f>'Consumptions_nieuw - Copy'!S5530</f>
        <v>0</v>
      </c>
      <c r="C5530" s="11">
        <f>'Consumptions_nieuw - Copy'!T5530</f>
        <v>0</v>
      </c>
      <c r="D5530" s="11">
        <f>'Consumptions_nieuw - Copy'!U5530</f>
        <v>0</v>
      </c>
      <c r="E5530" s="11">
        <f>'Consumptions_nieuw - Copy'!V5530</f>
        <v>2.8479516456723546E-3</v>
      </c>
      <c r="F5530" s="11">
        <f>'Consumptions_nieuw - Copy'!W5530</f>
        <v>0</v>
      </c>
      <c r="G5530" s="11">
        <f>'Consumptions_nieuw - Copy'!X5530</f>
        <v>0</v>
      </c>
      <c r="Q5530" s="1">
        <v>5529</v>
      </c>
      <c r="R5530" s="6">
        <v>0</v>
      </c>
      <c r="S5530" s="6">
        <v>0</v>
      </c>
      <c r="T5530" s="6">
        <v>0</v>
      </c>
      <c r="U5530" s="6">
        <v>0</v>
      </c>
      <c r="V5530" s="6">
        <v>783.00931609999998</v>
      </c>
      <c r="W5530" s="6">
        <v>0</v>
      </c>
      <c r="X5530" s="6">
        <f t="shared" si="86"/>
        <v>0</v>
      </c>
    </row>
    <row r="5531" spans="1:24" x14ac:dyDescent="0.25">
      <c r="A5531" s="11">
        <f>'Consumptions_nieuw - Copy'!R5531</f>
        <v>0</v>
      </c>
      <c r="B5531" s="11">
        <f>'Consumptions_nieuw - Copy'!S5531</f>
        <v>0</v>
      </c>
      <c r="C5531" s="11">
        <f>'Consumptions_nieuw - Copy'!T5531</f>
        <v>0</v>
      </c>
      <c r="D5531" s="11">
        <f>'Consumptions_nieuw - Copy'!U5531</f>
        <v>0</v>
      </c>
      <c r="E5531" s="11">
        <f>'Consumptions_nieuw - Copy'!V5531</f>
        <v>2.8521092393390354E-3</v>
      </c>
      <c r="F5531" s="11">
        <f>'Consumptions_nieuw - Copy'!W5531</f>
        <v>0</v>
      </c>
      <c r="G5531" s="11">
        <f>'Consumptions_nieuw - Copy'!X5531</f>
        <v>0</v>
      </c>
      <c r="Q5531" s="1">
        <v>5530</v>
      </c>
      <c r="R5531" s="6">
        <v>0</v>
      </c>
      <c r="S5531" s="6">
        <v>0</v>
      </c>
      <c r="T5531" s="6">
        <v>0</v>
      </c>
      <c r="U5531" s="6">
        <v>0</v>
      </c>
      <c r="V5531" s="6">
        <v>784.15239540000005</v>
      </c>
      <c r="W5531" s="6">
        <v>0</v>
      </c>
      <c r="X5531" s="6">
        <f t="shared" si="86"/>
        <v>0</v>
      </c>
    </row>
    <row r="5532" spans="1:24" x14ac:dyDescent="0.25">
      <c r="A5532" s="11">
        <f>'Consumptions_nieuw - Copy'!R5532</f>
        <v>0</v>
      </c>
      <c r="B5532" s="11">
        <f>'Consumptions_nieuw - Copy'!S5532</f>
        <v>0</v>
      </c>
      <c r="C5532" s="11">
        <f>'Consumptions_nieuw - Copy'!T5532</f>
        <v>0</v>
      </c>
      <c r="D5532" s="11">
        <f>'Consumptions_nieuw - Copy'!U5532</f>
        <v>0</v>
      </c>
      <c r="E5532" s="11">
        <f>'Consumptions_nieuw - Copy'!V5532</f>
        <v>7.8162760497126429E-4</v>
      </c>
      <c r="F5532" s="11">
        <f>'Consumptions_nieuw - Copy'!W5532</f>
        <v>0</v>
      </c>
      <c r="G5532" s="11">
        <f>'Consumptions_nieuw - Copy'!X5532</f>
        <v>0</v>
      </c>
      <c r="Q5532" s="1">
        <v>5531</v>
      </c>
      <c r="R5532" s="6">
        <v>0</v>
      </c>
      <c r="S5532" s="6">
        <v>0</v>
      </c>
      <c r="T5532" s="6">
        <v>0</v>
      </c>
      <c r="U5532" s="6">
        <v>0</v>
      </c>
      <c r="V5532" s="6">
        <v>214.8989072</v>
      </c>
      <c r="W5532" s="6">
        <v>0</v>
      </c>
      <c r="X5532" s="6">
        <f t="shared" si="86"/>
        <v>0</v>
      </c>
    </row>
    <row r="5533" spans="1:24" x14ac:dyDescent="0.25">
      <c r="A5533" s="11">
        <f>'Consumptions_nieuw - Copy'!R5533</f>
        <v>0</v>
      </c>
      <c r="B5533" s="11">
        <f>'Consumptions_nieuw - Copy'!S5533</f>
        <v>0</v>
      </c>
      <c r="C5533" s="11">
        <f>'Consumptions_nieuw - Copy'!T5533</f>
        <v>0</v>
      </c>
      <c r="D5533" s="11">
        <f>'Consumptions_nieuw - Copy'!U5533</f>
        <v>0</v>
      </c>
      <c r="E5533" s="11">
        <f>'Consumptions_nieuw - Copy'!V5533</f>
        <v>7.7747001130458416E-4</v>
      </c>
      <c r="F5533" s="11">
        <f>'Consumptions_nieuw - Copy'!W5533</f>
        <v>0</v>
      </c>
      <c r="G5533" s="11">
        <f>'Consumptions_nieuw - Copy'!X5533</f>
        <v>0</v>
      </c>
      <c r="Q5533" s="1">
        <v>5532</v>
      </c>
      <c r="R5533" s="6">
        <v>0</v>
      </c>
      <c r="S5533" s="6">
        <v>0</v>
      </c>
      <c r="T5533" s="6">
        <v>0</v>
      </c>
      <c r="U5533" s="6">
        <v>0</v>
      </c>
      <c r="V5533" s="6">
        <v>213.75582790000001</v>
      </c>
      <c r="W5533" s="6">
        <v>0</v>
      </c>
      <c r="X5533" s="6">
        <f t="shared" si="86"/>
        <v>0</v>
      </c>
    </row>
    <row r="5534" spans="1:24" x14ac:dyDescent="0.25">
      <c r="A5534" s="11">
        <f>'Consumptions_nieuw - Copy'!R5534</f>
        <v>0</v>
      </c>
      <c r="B5534" s="11">
        <f>'Consumptions_nieuw - Copy'!S5534</f>
        <v>0</v>
      </c>
      <c r="C5534" s="11">
        <f>'Consumptions_nieuw - Copy'!T5534</f>
        <v>0</v>
      </c>
      <c r="D5534" s="11">
        <f>'Consumptions_nieuw - Copy'!U5534</f>
        <v>0</v>
      </c>
      <c r="E5534" s="11">
        <f>'Consumptions_nieuw - Copy'!V5534</f>
        <v>2.4405074685200016E-3</v>
      </c>
      <c r="F5534" s="11">
        <f>'Consumptions_nieuw - Copy'!W5534</f>
        <v>0</v>
      </c>
      <c r="G5534" s="11">
        <f>'Consumptions_nieuw - Copy'!X5534</f>
        <v>0</v>
      </c>
      <c r="Q5534" s="1">
        <v>5533</v>
      </c>
      <c r="R5534" s="6">
        <v>0</v>
      </c>
      <c r="S5534" s="6">
        <v>0</v>
      </c>
      <c r="T5534" s="6">
        <v>0</v>
      </c>
      <c r="U5534" s="6">
        <v>0</v>
      </c>
      <c r="V5534" s="6">
        <v>670.98754530000008</v>
      </c>
      <c r="W5534" s="6">
        <v>0</v>
      </c>
      <c r="X5534" s="6">
        <f t="shared" si="86"/>
        <v>0</v>
      </c>
    </row>
    <row r="5535" spans="1:24" x14ac:dyDescent="0.25">
      <c r="A5535" s="11">
        <f>'Consumptions_nieuw - Copy'!R5535</f>
        <v>0</v>
      </c>
      <c r="B5535" s="11">
        <f>'Consumptions_nieuw - Copy'!S5535</f>
        <v>0</v>
      </c>
      <c r="C5535" s="11">
        <f>'Consumptions_nieuw - Copy'!T5535</f>
        <v>0</v>
      </c>
      <c r="D5535" s="11">
        <f>'Consumptions_nieuw - Copy'!U5535</f>
        <v>0</v>
      </c>
      <c r="E5535" s="11">
        <f>'Consumptions_nieuw - Copy'!V5535</f>
        <v>1.1973869690932594E-3</v>
      </c>
      <c r="F5535" s="11">
        <f>'Consumptions_nieuw - Copy'!W5535</f>
        <v>0</v>
      </c>
      <c r="G5535" s="11">
        <f>'Consumptions_nieuw - Copy'!X5535</f>
        <v>0</v>
      </c>
      <c r="Q5535" s="1">
        <v>5534</v>
      </c>
      <c r="R5535" s="6">
        <v>0</v>
      </c>
      <c r="S5535" s="6">
        <v>0</v>
      </c>
      <c r="T5535" s="6">
        <v>0</v>
      </c>
      <c r="U5535" s="6">
        <v>0</v>
      </c>
      <c r="V5535" s="6">
        <v>329.20683650000001</v>
      </c>
      <c r="W5535" s="6">
        <v>0</v>
      </c>
      <c r="X5535" s="6">
        <f t="shared" si="86"/>
        <v>0</v>
      </c>
    </row>
    <row r="5536" spans="1:24" x14ac:dyDescent="0.25">
      <c r="A5536" s="11">
        <f>'Consumptions_nieuw - Copy'!R5536</f>
        <v>0</v>
      </c>
      <c r="B5536" s="11">
        <f>'Consumptions_nieuw - Copy'!S5536</f>
        <v>0</v>
      </c>
      <c r="C5536" s="11">
        <f>'Consumptions_nieuw - Copy'!T5536</f>
        <v>0</v>
      </c>
      <c r="D5536" s="11">
        <f>'Consumptions_nieuw - Copy'!U5536</f>
        <v>0</v>
      </c>
      <c r="E5536" s="11">
        <f>'Consumptions_nieuw - Copy'!V5536</f>
        <v>7.8994279230462487E-4</v>
      </c>
      <c r="F5536" s="11">
        <f>'Consumptions_nieuw - Copy'!W5536</f>
        <v>0</v>
      </c>
      <c r="G5536" s="11">
        <f>'Consumptions_nieuw - Copy'!X5536</f>
        <v>0</v>
      </c>
      <c r="Q5536" s="1">
        <v>5535</v>
      </c>
      <c r="R5536" s="6">
        <v>0</v>
      </c>
      <c r="S5536" s="6">
        <v>0</v>
      </c>
      <c r="T5536" s="6">
        <v>0</v>
      </c>
      <c r="U5536" s="6">
        <v>0</v>
      </c>
      <c r="V5536" s="6">
        <v>217.18506579999999</v>
      </c>
      <c r="W5536" s="6">
        <v>0</v>
      </c>
      <c r="X5536" s="6">
        <f t="shared" si="86"/>
        <v>0</v>
      </c>
    </row>
    <row r="5537" spans="1:24" x14ac:dyDescent="0.25">
      <c r="A5537" s="11">
        <f>'Consumptions_nieuw - Copy'!R5537</f>
        <v>0</v>
      </c>
      <c r="B5537" s="11">
        <f>'Consumptions_nieuw - Copy'!S5537</f>
        <v>0</v>
      </c>
      <c r="C5537" s="11">
        <f>'Consumptions_nieuw - Copy'!T5537</f>
        <v>0</v>
      </c>
      <c r="D5537" s="11">
        <f>'Consumptions_nieuw - Copy'!U5537</f>
        <v>0</v>
      </c>
      <c r="E5537" s="11">
        <f>'Consumptions_nieuw - Copy'!V5537</f>
        <v>1.1849141884569374E-3</v>
      </c>
      <c r="F5537" s="11">
        <f>'Consumptions_nieuw - Copy'!W5537</f>
        <v>0</v>
      </c>
      <c r="G5537" s="11">
        <f>'Consumptions_nieuw - Copy'!X5537</f>
        <v>0</v>
      </c>
      <c r="Q5537" s="1">
        <v>5536</v>
      </c>
      <c r="R5537" s="6">
        <v>0</v>
      </c>
      <c r="S5537" s="6">
        <v>0</v>
      </c>
      <c r="T5537" s="6">
        <v>0</v>
      </c>
      <c r="U5537" s="6">
        <v>0</v>
      </c>
      <c r="V5537" s="6">
        <v>325.7775987</v>
      </c>
      <c r="W5537" s="6">
        <v>0</v>
      </c>
      <c r="X5537" s="6">
        <f t="shared" si="86"/>
        <v>0</v>
      </c>
    </row>
    <row r="5538" spans="1:24" x14ac:dyDescent="0.25">
      <c r="A5538" s="11">
        <f>'Consumptions_nieuw - Copy'!R5538</f>
        <v>0</v>
      </c>
      <c r="B5538" s="11">
        <f>'Consumptions_nieuw - Copy'!S5538</f>
        <v>0</v>
      </c>
      <c r="C5538" s="11">
        <f>'Consumptions_nieuw - Copy'!T5538</f>
        <v>0</v>
      </c>
      <c r="D5538" s="11">
        <f>'Consumptions_nieuw - Copy'!U5538</f>
        <v>0</v>
      </c>
      <c r="E5538" s="11">
        <f>'Consumptions_nieuw - Copy'!V5538</f>
        <v>2.0164329170646459E-3</v>
      </c>
      <c r="F5538" s="11">
        <f>'Consumptions_nieuw - Copy'!W5538</f>
        <v>0</v>
      </c>
      <c r="G5538" s="11">
        <f>'Consumptions_nieuw - Copy'!X5538</f>
        <v>0</v>
      </c>
      <c r="Q5538" s="1">
        <v>5537</v>
      </c>
      <c r="R5538" s="6">
        <v>0</v>
      </c>
      <c r="S5538" s="6">
        <v>0</v>
      </c>
      <c r="T5538" s="6">
        <v>0</v>
      </c>
      <c r="U5538" s="6">
        <v>0</v>
      </c>
      <c r="V5538" s="6">
        <v>554.39345739999999</v>
      </c>
      <c r="W5538" s="6">
        <v>0</v>
      </c>
      <c r="X5538" s="6">
        <f t="shared" si="86"/>
        <v>0</v>
      </c>
    </row>
    <row r="5539" spans="1:24" x14ac:dyDescent="0.25">
      <c r="A5539" s="11">
        <f>'Consumptions_nieuw - Copy'!R5539</f>
        <v>0</v>
      </c>
      <c r="B5539" s="11">
        <f>'Consumptions_nieuw - Copy'!S5539</f>
        <v>0</v>
      </c>
      <c r="C5539" s="11">
        <f>'Consumptions_nieuw - Copy'!T5539</f>
        <v>0</v>
      </c>
      <c r="D5539" s="11">
        <f>'Consumptions_nieuw - Copy'!U5539</f>
        <v>0</v>
      </c>
      <c r="E5539" s="11">
        <f>'Consumptions_nieuw - Copy'!V5539</f>
        <v>2.4405074685200016E-3</v>
      </c>
      <c r="F5539" s="11">
        <f>'Consumptions_nieuw - Copy'!W5539</f>
        <v>0</v>
      </c>
      <c r="G5539" s="11">
        <f>'Consumptions_nieuw - Copy'!X5539</f>
        <v>0</v>
      </c>
      <c r="Q5539" s="1">
        <v>5538</v>
      </c>
      <c r="R5539" s="6">
        <v>0</v>
      </c>
      <c r="S5539" s="6">
        <v>0</v>
      </c>
      <c r="T5539" s="6">
        <v>0</v>
      </c>
      <c r="U5539" s="6">
        <v>0</v>
      </c>
      <c r="V5539" s="6">
        <v>670.98754530000008</v>
      </c>
      <c r="W5539" s="6">
        <v>0</v>
      </c>
      <c r="X5539" s="6">
        <f t="shared" si="86"/>
        <v>0</v>
      </c>
    </row>
    <row r="5540" spans="1:24" x14ac:dyDescent="0.25">
      <c r="A5540" s="11">
        <f>'Consumptions_nieuw - Copy'!R5540</f>
        <v>0</v>
      </c>
      <c r="B5540" s="11">
        <f>'Consumptions_nieuw - Copy'!S5540</f>
        <v>0</v>
      </c>
      <c r="C5540" s="11">
        <f>'Consumptions_nieuw - Copy'!T5540</f>
        <v>0</v>
      </c>
      <c r="D5540" s="11">
        <f>'Consumptions_nieuw - Copy'!U5540</f>
        <v>0</v>
      </c>
      <c r="E5540" s="11">
        <f>'Consumptions_nieuw - Copy'!V5540</f>
        <v>2.0247481043980066E-3</v>
      </c>
      <c r="F5540" s="11">
        <f>'Consumptions_nieuw - Copy'!W5540</f>
        <v>0</v>
      </c>
      <c r="G5540" s="11">
        <f>'Consumptions_nieuw - Copy'!X5540</f>
        <v>0</v>
      </c>
      <c r="Q5540" s="1">
        <v>5539</v>
      </c>
      <c r="R5540" s="6">
        <v>0</v>
      </c>
      <c r="S5540" s="6">
        <v>0</v>
      </c>
      <c r="T5540" s="6">
        <v>0</v>
      </c>
      <c r="U5540" s="6">
        <v>0</v>
      </c>
      <c r="V5540" s="6">
        <v>556.67961600000001</v>
      </c>
      <c r="W5540" s="6">
        <v>0</v>
      </c>
      <c r="X5540" s="6">
        <f t="shared" si="86"/>
        <v>0</v>
      </c>
    </row>
    <row r="5541" spans="1:24" x14ac:dyDescent="0.25">
      <c r="A5541" s="11">
        <f>'Consumptions_nieuw - Copy'!R5541</f>
        <v>0</v>
      </c>
      <c r="B5541" s="11">
        <f>'Consumptions_nieuw - Copy'!S5541</f>
        <v>0</v>
      </c>
      <c r="C5541" s="11">
        <f>'Consumptions_nieuw - Copy'!T5541</f>
        <v>0</v>
      </c>
      <c r="D5541" s="11">
        <f>'Consumptions_nieuw - Copy'!U5541</f>
        <v>0</v>
      </c>
      <c r="E5541" s="11">
        <f>'Consumptions_nieuw - Copy'!V5541</f>
        <v>7.8162760497126429E-4</v>
      </c>
      <c r="F5541" s="11">
        <f>'Consumptions_nieuw - Copy'!W5541</f>
        <v>0</v>
      </c>
      <c r="G5541" s="11">
        <f>'Consumptions_nieuw - Copy'!X5541</f>
        <v>0</v>
      </c>
      <c r="Q5541" s="1">
        <v>5540</v>
      </c>
      <c r="R5541" s="6">
        <v>0</v>
      </c>
      <c r="S5541" s="6">
        <v>0</v>
      </c>
      <c r="T5541" s="6">
        <v>0</v>
      </c>
      <c r="U5541" s="6">
        <v>0</v>
      </c>
      <c r="V5541" s="6">
        <v>214.8989072</v>
      </c>
      <c r="W5541" s="6">
        <v>0</v>
      </c>
      <c r="X5541" s="6">
        <f t="shared" si="86"/>
        <v>0</v>
      </c>
    </row>
    <row r="5542" spans="1:24" x14ac:dyDescent="0.25">
      <c r="A5542" s="11">
        <f>'Consumptions_nieuw - Copy'!R5542</f>
        <v>0</v>
      </c>
      <c r="B5542" s="11">
        <f>'Consumptions_nieuw - Copy'!S5542</f>
        <v>0</v>
      </c>
      <c r="C5542" s="11">
        <f>'Consumptions_nieuw - Copy'!T5542</f>
        <v>0</v>
      </c>
      <c r="D5542" s="11">
        <f>'Consumptions_nieuw - Copy'!U5542</f>
        <v>0</v>
      </c>
      <c r="E5542" s="11">
        <f>'Consumptions_nieuw - Copy'!V5542</f>
        <v>1.2057021564266198E-3</v>
      </c>
      <c r="F5542" s="11">
        <f>'Consumptions_nieuw - Copy'!W5542</f>
        <v>0</v>
      </c>
      <c r="G5542" s="11">
        <f>'Consumptions_nieuw - Copy'!X5542</f>
        <v>0</v>
      </c>
      <c r="Q5542" s="1">
        <v>5541</v>
      </c>
      <c r="R5542" s="6">
        <v>0</v>
      </c>
      <c r="S5542" s="6">
        <v>0</v>
      </c>
      <c r="T5542" s="6">
        <v>0</v>
      </c>
      <c r="U5542" s="6">
        <v>0</v>
      </c>
      <c r="V5542" s="6">
        <v>331.49299509999997</v>
      </c>
      <c r="W5542" s="6">
        <v>0</v>
      </c>
      <c r="X5542" s="6">
        <f t="shared" si="86"/>
        <v>0</v>
      </c>
    </row>
    <row r="5543" spans="1:24" x14ac:dyDescent="0.25">
      <c r="A5543" s="11">
        <f>'Consumptions_nieuw - Copy'!R5543</f>
        <v>0</v>
      </c>
      <c r="B5543" s="11">
        <f>'Consumptions_nieuw - Copy'!S5543</f>
        <v>0</v>
      </c>
      <c r="C5543" s="11">
        <f>'Consumptions_nieuw - Copy'!T5543</f>
        <v>0</v>
      </c>
      <c r="D5543" s="11">
        <f>'Consumptions_nieuw - Copy'!U5543</f>
        <v>0</v>
      </c>
      <c r="E5543" s="11">
        <f>'Consumptions_nieuw - Copy'!V5543</f>
        <v>2.8521092393390354E-3</v>
      </c>
      <c r="F5543" s="11">
        <f>'Consumptions_nieuw - Copy'!W5543</f>
        <v>0</v>
      </c>
      <c r="G5543" s="11">
        <f>'Consumptions_nieuw - Copy'!X5543</f>
        <v>0</v>
      </c>
      <c r="Q5543" s="1">
        <v>5542</v>
      </c>
      <c r="R5543" s="6">
        <v>0</v>
      </c>
      <c r="S5543" s="6">
        <v>0</v>
      </c>
      <c r="T5543" s="6">
        <v>0</v>
      </c>
      <c r="U5543" s="6">
        <v>0</v>
      </c>
      <c r="V5543" s="6">
        <v>784.15239540000005</v>
      </c>
      <c r="W5543" s="6">
        <v>0</v>
      </c>
      <c r="X5543" s="6">
        <f t="shared" si="86"/>
        <v>0</v>
      </c>
    </row>
    <row r="5544" spans="1:24" x14ac:dyDescent="0.25">
      <c r="A5544" s="11">
        <f>'Consumptions_nieuw - Copy'!R5544</f>
        <v>0</v>
      </c>
      <c r="B5544" s="11">
        <f>'Consumptions_nieuw - Copy'!S5544</f>
        <v>0</v>
      </c>
      <c r="C5544" s="11">
        <f>'Consumptions_nieuw - Copy'!T5544</f>
        <v>0</v>
      </c>
      <c r="D5544" s="11">
        <f>'Consumptions_nieuw - Copy'!U5544</f>
        <v>0</v>
      </c>
      <c r="E5544" s="11">
        <f>'Consumptions_nieuw - Copy'!V5544</f>
        <v>2.8687396140057559E-3</v>
      </c>
      <c r="F5544" s="11">
        <f>'Consumptions_nieuw - Copy'!W5544</f>
        <v>0</v>
      </c>
      <c r="G5544" s="11">
        <f>'Consumptions_nieuw - Copy'!X5544</f>
        <v>0</v>
      </c>
      <c r="Q5544" s="1">
        <v>5543</v>
      </c>
      <c r="R5544" s="6">
        <v>0</v>
      </c>
      <c r="S5544" s="6">
        <v>0</v>
      </c>
      <c r="T5544" s="6">
        <v>0</v>
      </c>
      <c r="U5544" s="6">
        <v>0</v>
      </c>
      <c r="V5544" s="6">
        <v>788.72471259999998</v>
      </c>
      <c r="W5544" s="6">
        <v>0</v>
      </c>
      <c r="X5544" s="6">
        <f t="shared" si="86"/>
        <v>0</v>
      </c>
    </row>
    <row r="5545" spans="1:24" x14ac:dyDescent="0.25">
      <c r="A5545" s="11">
        <f>'Consumptions_nieuw - Copy'!R5545</f>
        <v>0</v>
      </c>
      <c r="B5545" s="11">
        <f>'Consumptions_nieuw - Copy'!S5545</f>
        <v>0</v>
      </c>
      <c r="C5545" s="11">
        <f>'Consumptions_nieuw - Copy'!T5545</f>
        <v>0</v>
      </c>
      <c r="D5545" s="11">
        <f>'Consumptions_nieuw - Copy'!U5545</f>
        <v>0</v>
      </c>
      <c r="E5545" s="11">
        <f>'Consumptions_nieuw - Copy'!V5545</f>
        <v>1.2015445631236583E-3</v>
      </c>
      <c r="F5545" s="11">
        <f>'Consumptions_nieuw - Copy'!W5545</f>
        <v>0</v>
      </c>
      <c r="G5545" s="11">
        <f>'Consumptions_nieuw - Copy'!X5545</f>
        <v>0</v>
      </c>
      <c r="Q5545" s="1">
        <v>5544</v>
      </c>
      <c r="R5545" s="6">
        <v>0</v>
      </c>
      <c r="S5545" s="6">
        <v>0</v>
      </c>
      <c r="T5545" s="6">
        <v>0</v>
      </c>
      <c r="U5545" s="6">
        <v>0</v>
      </c>
      <c r="V5545" s="6">
        <v>330.34991589999998</v>
      </c>
      <c r="W5545" s="6">
        <v>0</v>
      </c>
      <c r="X5545" s="6">
        <f t="shared" si="86"/>
        <v>0</v>
      </c>
    </row>
    <row r="5546" spans="1:24" x14ac:dyDescent="0.25">
      <c r="A5546" s="11">
        <f>'Consumptions_nieuw - Copy'!R5546</f>
        <v>0</v>
      </c>
      <c r="B5546" s="11">
        <f>'Consumptions_nieuw - Copy'!S5546</f>
        <v>0</v>
      </c>
      <c r="C5546" s="11">
        <f>'Consumptions_nieuw - Copy'!T5546</f>
        <v>0</v>
      </c>
      <c r="D5546" s="11">
        <f>'Consumptions_nieuw - Copy'!U5546</f>
        <v>0</v>
      </c>
      <c r="E5546" s="11">
        <f>'Consumptions_nieuw - Copy'!V5546</f>
        <v>2.4446650625504006E-3</v>
      </c>
      <c r="F5546" s="11">
        <f>'Consumptions_nieuw - Copy'!W5546</f>
        <v>0</v>
      </c>
      <c r="G5546" s="11">
        <f>'Consumptions_nieuw - Copy'!X5546</f>
        <v>0</v>
      </c>
      <c r="Q5546" s="1">
        <v>5545</v>
      </c>
      <c r="R5546" s="6">
        <v>0</v>
      </c>
      <c r="S5546" s="6">
        <v>0</v>
      </c>
      <c r="T5546" s="6">
        <v>0</v>
      </c>
      <c r="U5546" s="6">
        <v>0</v>
      </c>
      <c r="V5546" s="6">
        <v>672.1306247</v>
      </c>
      <c r="W5546" s="6">
        <v>0</v>
      </c>
      <c r="X5546" s="6">
        <f t="shared" si="86"/>
        <v>0</v>
      </c>
    </row>
    <row r="5547" spans="1:24" x14ac:dyDescent="0.25">
      <c r="A5547" s="11">
        <f>'Consumptions_nieuw - Copy'!R5547</f>
        <v>0</v>
      </c>
      <c r="B5547" s="11">
        <f>'Consumptions_nieuw - Copy'!S5547</f>
        <v>0</v>
      </c>
      <c r="C5547" s="11">
        <f>'Consumptions_nieuw - Copy'!T5547</f>
        <v>0</v>
      </c>
      <c r="D5547" s="11">
        <f>'Consumptions_nieuw - Copy'!U5547</f>
        <v>0</v>
      </c>
      <c r="E5547" s="11">
        <f>'Consumptions_nieuw - Copy'!V5547</f>
        <v>1.2057021564266198E-3</v>
      </c>
      <c r="F5547" s="11">
        <f>'Consumptions_nieuw - Copy'!W5547</f>
        <v>0</v>
      </c>
      <c r="G5547" s="11">
        <f>'Consumptions_nieuw - Copy'!X5547</f>
        <v>0</v>
      </c>
      <c r="Q5547" s="1">
        <v>5546</v>
      </c>
      <c r="R5547" s="6">
        <v>0</v>
      </c>
      <c r="S5547" s="6">
        <v>0</v>
      </c>
      <c r="T5547" s="6">
        <v>0</v>
      </c>
      <c r="U5547" s="6">
        <v>0</v>
      </c>
      <c r="V5547" s="6">
        <v>331.49299509999997</v>
      </c>
      <c r="W5547" s="6">
        <v>0</v>
      </c>
      <c r="X5547" s="6">
        <f t="shared" si="86"/>
        <v>0</v>
      </c>
    </row>
    <row r="5548" spans="1:24" x14ac:dyDescent="0.25">
      <c r="A5548" s="11">
        <f>'Consumptions_nieuw - Copy'!R5548</f>
        <v>0</v>
      </c>
      <c r="B5548" s="11">
        <f>'Consumptions_nieuw - Copy'!S5548</f>
        <v>0</v>
      </c>
      <c r="C5548" s="11">
        <f>'Consumptions_nieuw - Copy'!T5548</f>
        <v>0</v>
      </c>
      <c r="D5548" s="11">
        <f>'Consumptions_nieuw - Copy'!U5548</f>
        <v>0</v>
      </c>
      <c r="E5548" s="11">
        <f>'Consumptions_nieuw - Copy'!V5548</f>
        <v>2.864582020339076E-3</v>
      </c>
      <c r="F5548" s="11">
        <f>'Consumptions_nieuw - Copy'!W5548</f>
        <v>0</v>
      </c>
      <c r="G5548" s="11">
        <f>'Consumptions_nieuw - Copy'!X5548</f>
        <v>0</v>
      </c>
      <c r="Q5548" s="1">
        <v>5547</v>
      </c>
      <c r="R5548" s="6">
        <v>0</v>
      </c>
      <c r="S5548" s="6">
        <v>0</v>
      </c>
      <c r="T5548" s="6">
        <v>0</v>
      </c>
      <c r="U5548" s="6">
        <v>0</v>
      </c>
      <c r="V5548" s="6">
        <v>787.58163330000002</v>
      </c>
      <c r="W5548" s="6">
        <v>0</v>
      </c>
      <c r="X5548" s="6">
        <f t="shared" si="86"/>
        <v>0</v>
      </c>
    </row>
    <row r="5549" spans="1:24" x14ac:dyDescent="0.25">
      <c r="A5549" s="11">
        <f>'Consumptions_nieuw - Copy'!R5549</f>
        <v>0</v>
      </c>
      <c r="B5549" s="11">
        <f>'Consumptions_nieuw - Copy'!S5549</f>
        <v>0</v>
      </c>
      <c r="C5549" s="11">
        <f>'Consumptions_nieuw - Copy'!T5549</f>
        <v>0</v>
      </c>
      <c r="D5549" s="11">
        <f>'Consumptions_nieuw - Copy'!U5549</f>
        <v>0</v>
      </c>
      <c r="E5549" s="11">
        <f>'Consumptions_nieuw - Copy'!V5549</f>
        <v>2.8687396140057559E-3</v>
      </c>
      <c r="F5549" s="11">
        <f>'Consumptions_nieuw - Copy'!W5549</f>
        <v>0</v>
      </c>
      <c r="G5549" s="11">
        <f>'Consumptions_nieuw - Copy'!X5549</f>
        <v>0</v>
      </c>
      <c r="Q5549" s="1">
        <v>5548</v>
      </c>
      <c r="R5549" s="6">
        <v>0</v>
      </c>
      <c r="S5549" s="6">
        <v>0</v>
      </c>
      <c r="T5549" s="6">
        <v>0</v>
      </c>
      <c r="U5549" s="6">
        <v>0</v>
      </c>
      <c r="V5549" s="6">
        <v>788.72471259999998</v>
      </c>
      <c r="W5549" s="6">
        <v>0</v>
      </c>
      <c r="X5549" s="6">
        <f t="shared" si="86"/>
        <v>0</v>
      </c>
    </row>
    <row r="5550" spans="1:24" x14ac:dyDescent="0.25">
      <c r="A5550" s="11">
        <f>'Consumptions_nieuw - Copy'!R5550</f>
        <v>0</v>
      </c>
      <c r="B5550" s="11">
        <f>'Consumptions_nieuw - Copy'!S5550</f>
        <v>0</v>
      </c>
      <c r="C5550" s="11">
        <f>'Consumptions_nieuw - Copy'!T5550</f>
        <v>0</v>
      </c>
      <c r="D5550" s="11">
        <f>'Consumptions_nieuw - Copy'!U5550</f>
        <v>0</v>
      </c>
      <c r="E5550" s="11">
        <f>'Consumptions_nieuw - Copy'!V5550</f>
        <v>1.2057021564266198E-3</v>
      </c>
      <c r="F5550" s="11">
        <f>'Consumptions_nieuw - Copy'!W5550</f>
        <v>0</v>
      </c>
      <c r="G5550" s="11">
        <f>'Consumptions_nieuw - Copy'!X5550</f>
        <v>0</v>
      </c>
      <c r="Q5550" s="1">
        <v>5549</v>
      </c>
      <c r="R5550" s="6">
        <v>0</v>
      </c>
      <c r="S5550" s="6">
        <v>0</v>
      </c>
      <c r="T5550" s="6">
        <v>0</v>
      </c>
      <c r="U5550" s="6">
        <v>0</v>
      </c>
      <c r="V5550" s="6">
        <v>331.49299509999997</v>
      </c>
      <c r="W5550" s="6">
        <v>0</v>
      </c>
      <c r="X5550" s="6">
        <f t="shared" si="86"/>
        <v>0</v>
      </c>
    </row>
    <row r="5551" spans="1:24" x14ac:dyDescent="0.25">
      <c r="A5551" s="11">
        <f>'Consumptions_nieuw - Copy'!R5551</f>
        <v>0</v>
      </c>
      <c r="B5551" s="11">
        <f>'Consumptions_nieuw - Copy'!S5551</f>
        <v>0</v>
      </c>
      <c r="C5551" s="11">
        <f>'Consumptions_nieuw - Copy'!T5551</f>
        <v>0</v>
      </c>
      <c r="D5551" s="11">
        <f>'Consumptions_nieuw - Copy'!U5551</f>
        <v>0</v>
      </c>
      <c r="E5551" s="11">
        <f>'Consumptions_nieuw - Copy'!V5551</f>
        <v>1.6173039272456534E-3</v>
      </c>
      <c r="F5551" s="11">
        <f>'Consumptions_nieuw - Copy'!W5551</f>
        <v>0</v>
      </c>
      <c r="G5551" s="11">
        <f>'Consumptions_nieuw - Copy'!X5551</f>
        <v>0</v>
      </c>
      <c r="Q5551" s="1">
        <v>5550</v>
      </c>
      <c r="R5551" s="6">
        <v>0</v>
      </c>
      <c r="S5551" s="6">
        <v>0</v>
      </c>
      <c r="T5551" s="6">
        <v>0</v>
      </c>
      <c r="U5551" s="6">
        <v>0</v>
      </c>
      <c r="V5551" s="6">
        <v>444.6578452</v>
      </c>
      <c r="W5551" s="6">
        <v>0</v>
      </c>
      <c r="X5551" s="6">
        <f t="shared" si="86"/>
        <v>0</v>
      </c>
    </row>
    <row r="5552" spans="1:24" x14ac:dyDescent="0.25">
      <c r="A5552" s="11">
        <f>'Consumptions_nieuw - Copy'!R5552</f>
        <v>0</v>
      </c>
      <c r="B5552" s="11">
        <f>'Consumptions_nieuw - Copy'!S5552</f>
        <v>0</v>
      </c>
      <c r="C5552" s="11">
        <f>'Consumptions_nieuw - Copy'!T5552</f>
        <v>0</v>
      </c>
      <c r="D5552" s="11">
        <f>'Consumptions_nieuw - Copy'!U5552</f>
        <v>0</v>
      </c>
      <c r="E5552" s="11">
        <f>'Consumptions_nieuw - Copy'!V5552</f>
        <v>1.2057021564266198E-3</v>
      </c>
      <c r="F5552" s="11">
        <f>'Consumptions_nieuw - Copy'!W5552</f>
        <v>0</v>
      </c>
      <c r="G5552" s="11">
        <f>'Consumptions_nieuw - Copy'!X5552</f>
        <v>0</v>
      </c>
      <c r="Q5552" s="1">
        <v>5551</v>
      </c>
      <c r="R5552" s="6">
        <v>0</v>
      </c>
      <c r="S5552" s="6">
        <v>0</v>
      </c>
      <c r="T5552" s="6">
        <v>0</v>
      </c>
      <c r="U5552" s="6">
        <v>0</v>
      </c>
      <c r="V5552" s="6">
        <v>331.49299509999997</v>
      </c>
      <c r="W5552" s="6">
        <v>0</v>
      </c>
      <c r="X5552" s="6">
        <f t="shared" si="86"/>
        <v>0</v>
      </c>
    </row>
    <row r="5553" spans="1:24" x14ac:dyDescent="0.25">
      <c r="A5553" s="11">
        <f>'Consumptions_nieuw - Copy'!R5553</f>
        <v>0</v>
      </c>
      <c r="B5553" s="11">
        <f>'Consumptions_nieuw - Copy'!S5553</f>
        <v>0</v>
      </c>
      <c r="C5553" s="11">
        <f>'Consumptions_nieuw - Copy'!T5553</f>
        <v>0</v>
      </c>
      <c r="D5553" s="11">
        <f>'Consumptions_nieuw - Copy'!U5553</f>
        <v>0</v>
      </c>
      <c r="E5553" s="11">
        <f>'Consumptions_nieuw - Copy'!V5553</f>
        <v>1.2015445631236583E-3</v>
      </c>
      <c r="F5553" s="11">
        <f>'Consumptions_nieuw - Copy'!W5553</f>
        <v>0</v>
      </c>
      <c r="G5553" s="11">
        <f>'Consumptions_nieuw - Copy'!X5553</f>
        <v>0</v>
      </c>
      <c r="Q5553" s="1">
        <v>5552</v>
      </c>
      <c r="R5553" s="6">
        <v>0</v>
      </c>
      <c r="S5553" s="6">
        <v>0</v>
      </c>
      <c r="T5553" s="6">
        <v>0</v>
      </c>
      <c r="U5553" s="6">
        <v>0</v>
      </c>
      <c r="V5553" s="6">
        <v>330.34991589999998</v>
      </c>
      <c r="W5553" s="6">
        <v>0</v>
      </c>
      <c r="X5553" s="6">
        <f t="shared" si="86"/>
        <v>0</v>
      </c>
    </row>
    <row r="5554" spans="1:24" x14ac:dyDescent="0.25">
      <c r="A5554" s="11">
        <f>'Consumptions_nieuw - Copy'!R5554</f>
        <v>0</v>
      </c>
      <c r="B5554" s="11">
        <f>'Consumptions_nieuw - Copy'!S5554</f>
        <v>0</v>
      </c>
      <c r="C5554" s="11">
        <f>'Consumptions_nieuw - Copy'!T5554</f>
        <v>0</v>
      </c>
      <c r="D5554" s="11">
        <f>'Consumptions_nieuw - Copy'!U5554</f>
        <v>0</v>
      </c>
      <c r="E5554" s="11">
        <f>'Consumptions_nieuw - Copy'!V5554</f>
        <v>2.4529802495200427E-3</v>
      </c>
      <c r="F5554" s="11">
        <f>'Consumptions_nieuw - Copy'!W5554</f>
        <v>0</v>
      </c>
      <c r="G5554" s="11">
        <f>'Consumptions_nieuw - Copy'!X5554</f>
        <v>0</v>
      </c>
      <c r="Q5554" s="1">
        <v>5553</v>
      </c>
      <c r="R5554" s="6">
        <v>0</v>
      </c>
      <c r="S5554" s="6">
        <v>0</v>
      </c>
      <c r="T5554" s="6">
        <v>0</v>
      </c>
      <c r="U5554" s="6">
        <v>0</v>
      </c>
      <c r="V5554" s="6">
        <v>674.41678320000005</v>
      </c>
      <c r="W5554" s="6">
        <v>0</v>
      </c>
      <c r="X5554" s="6">
        <f t="shared" si="86"/>
        <v>0</v>
      </c>
    </row>
    <row r="5555" spans="1:24" x14ac:dyDescent="0.25">
      <c r="A5555" s="11">
        <f>'Consumptions_nieuw - Copy'!R5555</f>
        <v>0</v>
      </c>
      <c r="B5555" s="11">
        <f>'Consumptions_nieuw - Copy'!S5555</f>
        <v>0</v>
      </c>
      <c r="C5555" s="11">
        <f>'Consumptions_nieuw - Copy'!T5555</f>
        <v>0</v>
      </c>
      <c r="D5555" s="11">
        <f>'Consumptions_nieuw - Copy'!U5555</f>
        <v>0</v>
      </c>
      <c r="E5555" s="11">
        <f>'Consumptions_nieuw - Copy'!V5555</f>
        <v>2.8562668330057153E-3</v>
      </c>
      <c r="F5555" s="11">
        <f>'Consumptions_nieuw - Copy'!W5555</f>
        <v>0</v>
      </c>
      <c r="G5555" s="11">
        <f>'Consumptions_nieuw - Copy'!X5555</f>
        <v>0</v>
      </c>
      <c r="Q5555" s="1">
        <v>5554</v>
      </c>
      <c r="R5555" s="6">
        <v>0</v>
      </c>
      <c r="S5555" s="6">
        <v>0</v>
      </c>
      <c r="T5555" s="6">
        <v>0</v>
      </c>
      <c r="U5555" s="6">
        <v>0</v>
      </c>
      <c r="V5555" s="6">
        <v>785.2954747</v>
      </c>
      <c r="W5555" s="6">
        <v>0</v>
      </c>
      <c r="X5555" s="6">
        <f t="shared" si="86"/>
        <v>0</v>
      </c>
    </row>
    <row r="5556" spans="1:24" x14ac:dyDescent="0.25">
      <c r="A5556" s="11">
        <f>'Consumptions_nieuw - Copy'!R5556</f>
        <v>0</v>
      </c>
      <c r="B5556" s="11">
        <f>'Consumptions_nieuw - Copy'!S5556</f>
        <v>0</v>
      </c>
      <c r="C5556" s="11">
        <f>'Consumptions_nieuw - Copy'!T5556</f>
        <v>0</v>
      </c>
      <c r="D5556" s="11">
        <f>'Consumptions_nieuw - Copy'!U5556</f>
        <v>0</v>
      </c>
      <c r="E5556" s="11">
        <f>'Consumptions_nieuw - Copy'!V5556</f>
        <v>2.43219228155036E-3</v>
      </c>
      <c r="F5556" s="11">
        <f>'Consumptions_nieuw - Copy'!W5556</f>
        <v>0</v>
      </c>
      <c r="G5556" s="11">
        <f>'Consumptions_nieuw - Copy'!X5556</f>
        <v>0</v>
      </c>
      <c r="Q5556" s="1">
        <v>5555</v>
      </c>
      <c r="R5556" s="6">
        <v>0</v>
      </c>
      <c r="S5556" s="6">
        <v>0</v>
      </c>
      <c r="T5556" s="6">
        <v>0</v>
      </c>
      <c r="U5556" s="6">
        <v>0</v>
      </c>
      <c r="V5556" s="6">
        <v>668.70138680000002</v>
      </c>
      <c r="W5556" s="6">
        <v>0</v>
      </c>
      <c r="X5556" s="6">
        <f t="shared" si="86"/>
        <v>0</v>
      </c>
    </row>
    <row r="5557" spans="1:24" x14ac:dyDescent="0.25">
      <c r="A5557" s="11">
        <f>'Consumptions_nieuw - Copy'!R5557</f>
        <v>0</v>
      </c>
      <c r="B5557" s="11">
        <f>'Consumptions_nieuw - Copy'!S5557</f>
        <v>0</v>
      </c>
      <c r="C5557" s="11">
        <f>'Consumptions_nieuw - Copy'!T5557</f>
        <v>0</v>
      </c>
      <c r="D5557" s="11">
        <f>'Consumptions_nieuw - Copy'!U5557</f>
        <v>0</v>
      </c>
      <c r="E5557" s="11">
        <f>'Consumptions_nieuw - Copy'!V5557</f>
        <v>1.613146333578973E-3</v>
      </c>
      <c r="F5557" s="11">
        <f>'Consumptions_nieuw - Copy'!W5557</f>
        <v>0</v>
      </c>
      <c r="G5557" s="11">
        <f>'Consumptions_nieuw - Copy'!X5557</f>
        <v>0</v>
      </c>
      <c r="Q5557" s="1">
        <v>5556</v>
      </c>
      <c r="R5557" s="6">
        <v>0</v>
      </c>
      <c r="S5557" s="6">
        <v>0</v>
      </c>
      <c r="T5557" s="6">
        <v>0</v>
      </c>
      <c r="U5557" s="6">
        <v>0</v>
      </c>
      <c r="V5557" s="6">
        <v>443.51476589999999</v>
      </c>
      <c r="W5557" s="6">
        <v>0</v>
      </c>
      <c r="X5557" s="6">
        <f t="shared" si="86"/>
        <v>0</v>
      </c>
    </row>
    <row r="5558" spans="1:24" x14ac:dyDescent="0.25">
      <c r="A5558" s="11">
        <f>'Consumptions_nieuw - Copy'!R5558</f>
        <v>0</v>
      </c>
      <c r="B5558" s="11">
        <f>'Consumptions_nieuw - Copy'!S5558</f>
        <v>0</v>
      </c>
      <c r="C5558" s="11">
        <f>'Consumptions_nieuw - Copy'!T5558</f>
        <v>0</v>
      </c>
      <c r="D5558" s="11">
        <f>'Consumptions_nieuw - Copy'!U5558</f>
        <v>0</v>
      </c>
      <c r="E5558" s="11">
        <f>'Consumptions_nieuw - Copy'!V5558</f>
        <v>1.2015445631236583E-3</v>
      </c>
      <c r="F5558" s="11">
        <f>'Consumptions_nieuw - Copy'!W5558</f>
        <v>0</v>
      </c>
      <c r="G5558" s="11">
        <f>'Consumptions_nieuw - Copy'!X5558</f>
        <v>0</v>
      </c>
      <c r="Q5558" s="1">
        <v>5557</v>
      </c>
      <c r="R5558" s="6">
        <v>0</v>
      </c>
      <c r="S5558" s="6">
        <v>0</v>
      </c>
      <c r="T5558" s="6">
        <v>0</v>
      </c>
      <c r="U5558" s="6">
        <v>0</v>
      </c>
      <c r="V5558" s="6">
        <v>330.34991589999998</v>
      </c>
      <c r="W5558" s="6">
        <v>0</v>
      </c>
      <c r="X5558" s="6">
        <f t="shared" si="86"/>
        <v>0</v>
      </c>
    </row>
    <row r="5559" spans="1:24" x14ac:dyDescent="0.25">
      <c r="A5559" s="11">
        <f>'Consumptions_nieuw - Copy'!R5559</f>
        <v>0</v>
      </c>
      <c r="B5559" s="11">
        <f>'Consumptions_nieuw - Copy'!S5559</f>
        <v>0</v>
      </c>
      <c r="C5559" s="11">
        <f>'Consumptions_nieuw - Copy'!T5559</f>
        <v>0</v>
      </c>
      <c r="D5559" s="11">
        <f>'Consumptions_nieuw - Copy'!U5559</f>
        <v>0</v>
      </c>
      <c r="E5559" s="11">
        <f>'Consumptions_nieuw - Copy'!V5559</f>
        <v>2.0164329170646459E-3</v>
      </c>
      <c r="F5559" s="11">
        <f>'Consumptions_nieuw - Copy'!W5559</f>
        <v>0</v>
      </c>
      <c r="G5559" s="11">
        <f>'Consumptions_nieuw - Copy'!X5559</f>
        <v>0</v>
      </c>
      <c r="Q5559" s="1">
        <v>5558</v>
      </c>
      <c r="R5559" s="6">
        <v>0</v>
      </c>
      <c r="S5559" s="6">
        <v>0</v>
      </c>
      <c r="T5559" s="6">
        <v>0</v>
      </c>
      <c r="U5559" s="6">
        <v>0</v>
      </c>
      <c r="V5559" s="6">
        <v>554.39345739999999</v>
      </c>
      <c r="W5559" s="6">
        <v>0</v>
      </c>
      <c r="X5559" s="6">
        <f t="shared" si="86"/>
        <v>0</v>
      </c>
    </row>
    <row r="5560" spans="1:24" x14ac:dyDescent="0.25">
      <c r="A5560" s="11">
        <f>'Consumptions_nieuw - Copy'!R5560</f>
        <v>0</v>
      </c>
      <c r="B5560" s="11">
        <f>'Consumptions_nieuw - Copy'!S5560</f>
        <v>0</v>
      </c>
      <c r="C5560" s="11">
        <f>'Consumptions_nieuw - Copy'!T5560</f>
        <v>0</v>
      </c>
      <c r="D5560" s="11">
        <f>'Consumptions_nieuw - Copy'!U5560</f>
        <v>0</v>
      </c>
      <c r="E5560" s="11">
        <f>'Consumptions_nieuw - Copy'!V5560</f>
        <v>1.6173039272456534E-3</v>
      </c>
      <c r="F5560" s="11">
        <f>'Consumptions_nieuw - Copy'!W5560</f>
        <v>0</v>
      </c>
      <c r="G5560" s="11">
        <f>'Consumptions_nieuw - Copy'!X5560</f>
        <v>0</v>
      </c>
      <c r="Q5560" s="1">
        <v>5559</v>
      </c>
      <c r="R5560" s="6">
        <v>0</v>
      </c>
      <c r="S5560" s="6">
        <v>0</v>
      </c>
      <c r="T5560" s="6">
        <v>0</v>
      </c>
      <c r="U5560" s="6">
        <v>0</v>
      </c>
      <c r="V5560" s="6">
        <v>444.6578452</v>
      </c>
      <c r="W5560" s="6">
        <v>0</v>
      </c>
      <c r="X5560" s="6">
        <f t="shared" si="86"/>
        <v>0</v>
      </c>
    </row>
    <row r="5561" spans="1:24" x14ac:dyDescent="0.25">
      <c r="A5561" s="11">
        <f>'Consumptions_nieuw - Copy'!R5561</f>
        <v>0</v>
      </c>
      <c r="B5561" s="11">
        <f>'Consumptions_nieuw - Copy'!S5561</f>
        <v>0</v>
      </c>
      <c r="C5561" s="11">
        <f>'Consumptions_nieuw - Copy'!T5561</f>
        <v>0</v>
      </c>
      <c r="D5561" s="11">
        <f>'Consumptions_nieuw - Copy'!U5561</f>
        <v>0</v>
      </c>
      <c r="E5561" s="11">
        <f>'Consumptions_nieuw - Copy'!V5561</f>
        <v>1.6089887402760115E-3</v>
      </c>
      <c r="F5561" s="11">
        <f>'Consumptions_nieuw - Copy'!W5561</f>
        <v>0</v>
      </c>
      <c r="G5561" s="11">
        <f>'Consumptions_nieuw - Copy'!X5561</f>
        <v>0</v>
      </c>
      <c r="Q5561" s="1">
        <v>5560</v>
      </c>
      <c r="R5561" s="6">
        <v>0</v>
      </c>
      <c r="S5561" s="6">
        <v>0</v>
      </c>
      <c r="T5561" s="6">
        <v>0</v>
      </c>
      <c r="U5561" s="6">
        <v>0</v>
      </c>
      <c r="V5561" s="6">
        <v>442.3716867</v>
      </c>
      <c r="W5561" s="6">
        <v>0</v>
      </c>
      <c r="X5561" s="6">
        <f t="shared" si="86"/>
        <v>0</v>
      </c>
    </row>
    <row r="5562" spans="1:24" x14ac:dyDescent="0.25">
      <c r="A5562" s="11">
        <f>'Consumptions_nieuw - Copy'!R5562</f>
        <v>0</v>
      </c>
      <c r="B5562" s="11">
        <f>'Consumptions_nieuw - Copy'!S5562</f>
        <v>0</v>
      </c>
      <c r="C5562" s="11">
        <f>'Consumptions_nieuw - Copy'!T5562</f>
        <v>0</v>
      </c>
      <c r="D5562" s="11">
        <f>'Consumptions_nieuw - Copy'!U5562</f>
        <v>0</v>
      </c>
      <c r="E5562" s="11">
        <f>'Consumptions_nieuw - Copy'!V5562</f>
        <v>2.8479516456723546E-3</v>
      </c>
      <c r="F5562" s="11">
        <f>'Consumptions_nieuw - Copy'!W5562</f>
        <v>0</v>
      </c>
      <c r="G5562" s="11">
        <f>'Consumptions_nieuw - Copy'!X5562</f>
        <v>0</v>
      </c>
      <c r="Q5562" s="1">
        <v>5561</v>
      </c>
      <c r="R5562" s="6">
        <v>0</v>
      </c>
      <c r="S5562" s="6">
        <v>0</v>
      </c>
      <c r="T5562" s="6">
        <v>0</v>
      </c>
      <c r="U5562" s="6">
        <v>0</v>
      </c>
      <c r="V5562" s="6">
        <v>783.00931609999998</v>
      </c>
      <c r="W5562" s="6">
        <v>0</v>
      </c>
      <c r="X5562" s="6">
        <f t="shared" si="86"/>
        <v>0</v>
      </c>
    </row>
    <row r="5563" spans="1:24" x14ac:dyDescent="0.25">
      <c r="A5563" s="11">
        <f>'Consumptions_nieuw - Copy'!R5563</f>
        <v>0</v>
      </c>
      <c r="B5563" s="11">
        <f>'Consumptions_nieuw - Copy'!S5563</f>
        <v>0</v>
      </c>
      <c r="C5563" s="11">
        <f>'Consumptions_nieuw - Copy'!T5563</f>
        <v>0</v>
      </c>
      <c r="D5563" s="11">
        <f>'Consumptions_nieuw - Copy'!U5563</f>
        <v>0</v>
      </c>
      <c r="E5563" s="11">
        <f>'Consumptions_nieuw - Copy'!V5563</f>
        <v>2.0330632913676482E-3</v>
      </c>
      <c r="F5563" s="11">
        <f>'Consumptions_nieuw - Copy'!W5563</f>
        <v>0</v>
      </c>
      <c r="G5563" s="11">
        <f>'Consumptions_nieuw - Copy'!X5563</f>
        <v>0</v>
      </c>
      <c r="Q5563" s="1">
        <v>5562</v>
      </c>
      <c r="R5563" s="6">
        <v>0</v>
      </c>
      <c r="S5563" s="6">
        <v>0</v>
      </c>
      <c r="T5563" s="6">
        <v>0</v>
      </c>
      <c r="U5563" s="6">
        <v>0</v>
      </c>
      <c r="V5563" s="6">
        <v>558.96577449999995</v>
      </c>
      <c r="W5563" s="6">
        <v>0</v>
      </c>
      <c r="X5563" s="6">
        <f t="shared" si="86"/>
        <v>0</v>
      </c>
    </row>
    <row r="5564" spans="1:24" x14ac:dyDescent="0.25">
      <c r="A5564" s="11">
        <f>'Consumptions_nieuw - Copy'!R5564</f>
        <v>0</v>
      </c>
      <c r="B5564" s="11">
        <f>'Consumptions_nieuw - Copy'!S5564</f>
        <v>0</v>
      </c>
      <c r="C5564" s="11">
        <f>'Consumptions_nieuw - Copy'!T5564</f>
        <v>0</v>
      </c>
      <c r="D5564" s="11">
        <f>'Consumptions_nieuw - Copy'!U5564</f>
        <v>0</v>
      </c>
      <c r="E5564" s="11">
        <f>'Consumptions_nieuw - Copy'!V5564</f>
        <v>2.4529802495200427E-3</v>
      </c>
      <c r="F5564" s="11">
        <f>'Consumptions_nieuw - Copy'!W5564</f>
        <v>0</v>
      </c>
      <c r="G5564" s="11">
        <f>'Consumptions_nieuw - Copy'!X5564</f>
        <v>0</v>
      </c>
      <c r="Q5564" s="1">
        <v>5563</v>
      </c>
      <c r="R5564" s="6">
        <v>0</v>
      </c>
      <c r="S5564" s="6">
        <v>0</v>
      </c>
      <c r="T5564" s="6">
        <v>0</v>
      </c>
      <c r="U5564" s="6">
        <v>0</v>
      </c>
      <c r="V5564" s="6">
        <v>674.41678320000005</v>
      </c>
      <c r="W5564" s="6">
        <v>0</v>
      </c>
      <c r="X5564" s="6">
        <f t="shared" si="86"/>
        <v>0</v>
      </c>
    </row>
    <row r="5565" spans="1:24" x14ac:dyDescent="0.25">
      <c r="A5565" s="11">
        <f>'Consumptions_nieuw - Copy'!R5565</f>
        <v>0</v>
      </c>
      <c r="B5565" s="11">
        <f>'Consumptions_nieuw - Copy'!S5565</f>
        <v>0</v>
      </c>
      <c r="C5565" s="11">
        <f>'Consumptions_nieuw - Copy'!T5565</f>
        <v>0</v>
      </c>
      <c r="D5565" s="11">
        <f>'Consumptions_nieuw - Copy'!U5565</f>
        <v>0</v>
      </c>
      <c r="E5565" s="11">
        <f>'Consumptions_nieuw - Copy'!V5565</f>
        <v>2.8479516456723546E-3</v>
      </c>
      <c r="F5565" s="11">
        <f>'Consumptions_nieuw - Copy'!W5565</f>
        <v>0</v>
      </c>
      <c r="G5565" s="11">
        <f>'Consumptions_nieuw - Copy'!X5565</f>
        <v>0</v>
      </c>
      <c r="Q5565" s="1">
        <v>5564</v>
      </c>
      <c r="R5565" s="6">
        <v>0</v>
      </c>
      <c r="S5565" s="6">
        <v>0</v>
      </c>
      <c r="T5565" s="6">
        <v>0</v>
      </c>
      <c r="U5565" s="6">
        <v>0</v>
      </c>
      <c r="V5565" s="6">
        <v>783.00931609999998</v>
      </c>
      <c r="W5565" s="6">
        <v>0</v>
      </c>
      <c r="X5565" s="6">
        <f t="shared" si="86"/>
        <v>0</v>
      </c>
    </row>
    <row r="5566" spans="1:24" x14ac:dyDescent="0.25">
      <c r="A5566" s="11">
        <f>'Consumptions_nieuw - Copy'!R5566</f>
        <v>0</v>
      </c>
      <c r="B5566" s="11">
        <f>'Consumptions_nieuw - Copy'!S5566</f>
        <v>0</v>
      </c>
      <c r="C5566" s="11">
        <f>'Consumptions_nieuw - Copy'!T5566</f>
        <v>0</v>
      </c>
      <c r="D5566" s="11">
        <f>'Consumptions_nieuw - Copy'!U5566</f>
        <v>0</v>
      </c>
      <c r="E5566" s="11">
        <f>'Consumptions_nieuw - Copy'!V5566</f>
        <v>1.1890717821236175E-3</v>
      </c>
      <c r="F5566" s="11">
        <f>'Consumptions_nieuw - Copy'!W5566</f>
        <v>0</v>
      </c>
      <c r="G5566" s="11">
        <f>'Consumptions_nieuw - Copy'!X5566</f>
        <v>0</v>
      </c>
      <c r="Q5566" s="1">
        <v>5565</v>
      </c>
      <c r="R5566" s="6">
        <v>0</v>
      </c>
      <c r="S5566" s="6">
        <v>0</v>
      </c>
      <c r="T5566" s="6">
        <v>0</v>
      </c>
      <c r="U5566" s="6">
        <v>0</v>
      </c>
      <c r="V5566" s="6">
        <v>326.92067800000001</v>
      </c>
      <c r="W5566" s="6">
        <v>0</v>
      </c>
      <c r="X5566" s="6">
        <f t="shared" si="86"/>
        <v>0</v>
      </c>
    </row>
    <row r="5567" spans="1:24" x14ac:dyDescent="0.25">
      <c r="A5567" s="11">
        <f>'Consumptions_nieuw - Copy'!R5567</f>
        <v>0</v>
      </c>
      <c r="B5567" s="11">
        <f>'Consumptions_nieuw - Copy'!S5567</f>
        <v>0</v>
      </c>
      <c r="C5567" s="11">
        <f>'Consumptions_nieuw - Copy'!T5567</f>
        <v>0</v>
      </c>
      <c r="D5567" s="11">
        <f>'Consumptions_nieuw - Copy'!U5567</f>
        <v>0</v>
      </c>
      <c r="E5567" s="11">
        <f>'Consumptions_nieuw - Copy'!V5567</f>
        <v>2.0164329170646459E-3</v>
      </c>
      <c r="F5567" s="11">
        <f>'Consumptions_nieuw - Copy'!W5567</f>
        <v>0</v>
      </c>
      <c r="G5567" s="11">
        <f>'Consumptions_nieuw - Copy'!X5567</f>
        <v>0</v>
      </c>
      <c r="Q5567" s="1">
        <v>5566</v>
      </c>
      <c r="R5567" s="6">
        <v>0</v>
      </c>
      <c r="S5567" s="6">
        <v>0</v>
      </c>
      <c r="T5567" s="6">
        <v>0</v>
      </c>
      <c r="U5567" s="6">
        <v>0</v>
      </c>
      <c r="V5567" s="6">
        <v>554.39345739999999</v>
      </c>
      <c r="W5567" s="6">
        <v>0</v>
      </c>
      <c r="X5567" s="6">
        <f t="shared" si="86"/>
        <v>0</v>
      </c>
    </row>
    <row r="5568" spans="1:24" x14ac:dyDescent="0.25">
      <c r="A5568" s="11">
        <f>'Consumptions_nieuw - Copy'!R5568</f>
        <v>0</v>
      </c>
      <c r="B5568" s="11">
        <f>'Consumptions_nieuw - Copy'!S5568</f>
        <v>0</v>
      </c>
      <c r="C5568" s="11">
        <f>'Consumptions_nieuw - Copy'!T5568</f>
        <v>0</v>
      </c>
      <c r="D5568" s="11">
        <f>'Consumptions_nieuw - Copy'!U5568</f>
        <v>1.3770532074803289E-2</v>
      </c>
      <c r="E5568" s="11">
        <f>'Consumptions_nieuw - Copy'!V5568</f>
        <v>2.4363498748533213E-3</v>
      </c>
      <c r="F5568" s="11">
        <f>'Consumptions_nieuw - Copy'!W5568</f>
        <v>1.8055383601166302E-2</v>
      </c>
      <c r="G5568" s="11">
        <f>'Consumptions_nieuw - Copy'!X5568</f>
        <v>0</v>
      </c>
      <c r="Q5568" s="1">
        <v>5567</v>
      </c>
      <c r="R5568" s="6">
        <v>0</v>
      </c>
      <c r="S5568" s="6">
        <v>0</v>
      </c>
      <c r="T5568" s="6">
        <v>0</v>
      </c>
      <c r="U5568" s="6">
        <v>0.26592023300000001</v>
      </c>
      <c r="V5568" s="6">
        <v>669.84446600000001</v>
      </c>
      <c r="W5568" s="6">
        <v>0.28174248699999999</v>
      </c>
      <c r="X5568" s="6">
        <f t="shared" si="86"/>
        <v>0</v>
      </c>
    </row>
    <row r="5569" spans="1:24" x14ac:dyDescent="0.25">
      <c r="A5569" s="11">
        <f>'Consumptions_nieuw - Copy'!R5569</f>
        <v>0</v>
      </c>
      <c r="B5569" s="11">
        <f>'Consumptions_nieuw - Copy'!S5569</f>
        <v>0</v>
      </c>
      <c r="C5569" s="11">
        <f>'Consumptions_nieuw - Copy'!T5569</f>
        <v>0</v>
      </c>
      <c r="D5569" s="11">
        <f>'Consumptions_nieuw - Copy'!U5569</f>
        <v>2.481420705216315E-2</v>
      </c>
      <c r="E5569" s="11">
        <f>'Consumptions_nieuw - Copy'!V5569</f>
        <v>2.4488226558533619E-3</v>
      </c>
      <c r="F5569" s="11">
        <f>'Consumptions_nieuw - Copy'!W5569</f>
        <v>3.2535418755009565E-2</v>
      </c>
      <c r="G5569" s="11">
        <f>'Consumptions_nieuw - Copy'!X5569</f>
        <v>0</v>
      </c>
      <c r="Q5569" s="1">
        <v>5568</v>
      </c>
      <c r="R5569" s="6">
        <v>0</v>
      </c>
      <c r="S5569" s="6">
        <v>0</v>
      </c>
      <c r="T5569" s="6">
        <v>0</v>
      </c>
      <c r="U5569" s="6">
        <v>0.479182626</v>
      </c>
      <c r="V5569" s="6">
        <v>673.27370389999999</v>
      </c>
      <c r="W5569" s="6">
        <v>0.50769399299999995</v>
      </c>
      <c r="X5569" s="6">
        <f t="shared" si="86"/>
        <v>0</v>
      </c>
    </row>
    <row r="5570" spans="1:24" x14ac:dyDescent="0.25">
      <c r="A5570" s="11">
        <f>'Consumptions_nieuw - Copy'!R5570</f>
        <v>0</v>
      </c>
      <c r="B5570" s="11">
        <f>'Consumptions_nieuw - Copy'!S5570</f>
        <v>0</v>
      </c>
      <c r="C5570" s="11">
        <f>'Consumptions_nieuw - Copy'!T5570</f>
        <v>0</v>
      </c>
      <c r="D5570" s="11">
        <f>'Consumptions_nieuw - Copy'!U5570</f>
        <v>0</v>
      </c>
      <c r="E5570" s="11">
        <f>'Consumptions_nieuw - Copy'!V5570</f>
        <v>2.0164329170646459E-3</v>
      </c>
      <c r="F5570" s="11">
        <f>'Consumptions_nieuw - Copy'!W5570</f>
        <v>0</v>
      </c>
      <c r="G5570" s="11">
        <f>'Consumptions_nieuw - Copy'!X5570</f>
        <v>0</v>
      </c>
      <c r="Q5570" s="1">
        <v>5569</v>
      </c>
      <c r="R5570" s="6">
        <v>0</v>
      </c>
      <c r="S5570" s="6">
        <v>0</v>
      </c>
      <c r="T5570" s="6">
        <v>0</v>
      </c>
      <c r="U5570" s="6">
        <v>0</v>
      </c>
      <c r="V5570" s="6">
        <v>554.39345739999999</v>
      </c>
      <c r="W5570" s="6">
        <v>0</v>
      </c>
      <c r="X5570" s="6">
        <f t="shared" si="86"/>
        <v>0</v>
      </c>
    </row>
    <row r="5571" spans="1:24" x14ac:dyDescent="0.25">
      <c r="A5571" s="11">
        <f>'Consumptions_nieuw - Copy'!R5571</f>
        <v>0</v>
      </c>
      <c r="B5571" s="11">
        <f>'Consumptions_nieuw - Copy'!S5571</f>
        <v>0</v>
      </c>
      <c r="C5571" s="11">
        <f>'Consumptions_nieuw - Copy'!T5571</f>
        <v>0</v>
      </c>
      <c r="D5571" s="11">
        <f>'Consumptions_nieuw - Copy'!U5571</f>
        <v>0</v>
      </c>
      <c r="E5571" s="11">
        <f>'Consumptions_nieuw - Copy'!V5571</f>
        <v>7.8578519827422592E-4</v>
      </c>
      <c r="F5571" s="11">
        <f>'Consumptions_nieuw - Copy'!W5571</f>
        <v>0</v>
      </c>
      <c r="G5571" s="11">
        <f>'Consumptions_nieuw - Copy'!X5571</f>
        <v>0</v>
      </c>
      <c r="Q5571" s="1">
        <v>5570</v>
      </c>
      <c r="R5571" s="6">
        <v>0</v>
      </c>
      <c r="S5571" s="6">
        <v>0</v>
      </c>
      <c r="T5571" s="6">
        <v>0</v>
      </c>
      <c r="U5571" s="6">
        <v>0</v>
      </c>
      <c r="V5571" s="6">
        <v>216.04198640000001</v>
      </c>
      <c r="W5571" s="6">
        <v>0</v>
      </c>
      <c r="X5571" s="6">
        <f t="shared" ref="X5571:X5634" si="87">T5571*0.4</f>
        <v>0</v>
      </c>
    </row>
    <row r="5572" spans="1:24" x14ac:dyDescent="0.25">
      <c r="A5572" s="11">
        <f>'Consumptions_nieuw - Copy'!R5572</f>
        <v>0</v>
      </c>
      <c r="B5572" s="11">
        <f>'Consumptions_nieuw - Copy'!S5572</f>
        <v>0</v>
      </c>
      <c r="C5572" s="11">
        <f>'Consumptions_nieuw - Copy'!T5572</f>
        <v>0</v>
      </c>
      <c r="D5572" s="11">
        <f>'Consumptions_nieuw - Copy'!U5572</f>
        <v>0</v>
      </c>
      <c r="E5572" s="11">
        <f>'Consumptions_nieuw - Copy'!V5572</f>
        <v>2.0289056980646865E-3</v>
      </c>
      <c r="F5572" s="11">
        <f>'Consumptions_nieuw - Copy'!W5572</f>
        <v>0</v>
      </c>
      <c r="G5572" s="11">
        <f>'Consumptions_nieuw - Copy'!X5572</f>
        <v>0</v>
      </c>
      <c r="Q5572" s="1">
        <v>5571</v>
      </c>
      <c r="R5572" s="6">
        <v>0</v>
      </c>
      <c r="S5572" s="6">
        <v>0</v>
      </c>
      <c r="T5572" s="6">
        <v>0</v>
      </c>
      <c r="U5572" s="6">
        <v>0</v>
      </c>
      <c r="V5572" s="6">
        <v>557.82269529999996</v>
      </c>
      <c r="W5572" s="6">
        <v>0</v>
      </c>
      <c r="X5572" s="6">
        <f t="shared" si="87"/>
        <v>0</v>
      </c>
    </row>
    <row r="5573" spans="1:24" x14ac:dyDescent="0.25">
      <c r="A5573" s="11">
        <f>'Consumptions_nieuw - Copy'!R5573</f>
        <v>0</v>
      </c>
      <c r="B5573" s="11">
        <f>'Consumptions_nieuw - Copy'!S5573</f>
        <v>0</v>
      </c>
      <c r="C5573" s="11">
        <f>'Consumptions_nieuw - Copy'!T5573</f>
        <v>0</v>
      </c>
      <c r="D5573" s="11">
        <f>'Consumptions_nieuw - Copy'!U5573</f>
        <v>0</v>
      </c>
      <c r="E5573" s="11">
        <f>'Consumptions_nieuw - Copy'!V5573</f>
        <v>2.0164329170646459E-3</v>
      </c>
      <c r="F5573" s="11">
        <f>'Consumptions_nieuw - Copy'!W5573</f>
        <v>0</v>
      </c>
      <c r="G5573" s="11">
        <f>'Consumptions_nieuw - Copy'!X5573</f>
        <v>0</v>
      </c>
      <c r="Q5573" s="1">
        <v>5572</v>
      </c>
      <c r="R5573" s="6">
        <v>0</v>
      </c>
      <c r="S5573" s="6">
        <v>0</v>
      </c>
      <c r="T5573" s="6">
        <v>0</v>
      </c>
      <c r="U5573" s="6">
        <v>0</v>
      </c>
      <c r="V5573" s="6">
        <v>554.39345739999999</v>
      </c>
      <c r="W5573" s="6">
        <v>0</v>
      </c>
      <c r="X5573" s="6">
        <f t="shared" si="87"/>
        <v>0</v>
      </c>
    </row>
    <row r="5574" spans="1:24" x14ac:dyDescent="0.25">
      <c r="A5574" s="11">
        <f>'Consumptions_nieuw - Copy'!R5574</f>
        <v>0</v>
      </c>
      <c r="B5574" s="11">
        <f>'Consumptions_nieuw - Copy'!S5574</f>
        <v>0</v>
      </c>
      <c r="C5574" s="11">
        <f>'Consumptions_nieuw - Copy'!T5574</f>
        <v>0</v>
      </c>
      <c r="D5574" s="11">
        <f>'Consumptions_nieuw - Copy'!U5574</f>
        <v>0</v>
      </c>
      <c r="E5574" s="11">
        <f>'Consumptions_nieuw - Copy'!V5574</f>
        <v>2.8479516456723546E-3</v>
      </c>
      <c r="F5574" s="11">
        <f>'Consumptions_nieuw - Copy'!W5574</f>
        <v>0</v>
      </c>
      <c r="G5574" s="11">
        <f>'Consumptions_nieuw - Copy'!X5574</f>
        <v>0</v>
      </c>
      <c r="Q5574" s="1">
        <v>5573</v>
      </c>
      <c r="R5574" s="6">
        <v>0</v>
      </c>
      <c r="S5574" s="6">
        <v>0</v>
      </c>
      <c r="T5574" s="6">
        <v>0</v>
      </c>
      <c r="U5574" s="6">
        <v>0</v>
      </c>
      <c r="V5574" s="6">
        <v>783.00931609999998</v>
      </c>
      <c r="W5574" s="6">
        <v>0</v>
      </c>
      <c r="X5574" s="6">
        <f t="shared" si="87"/>
        <v>0</v>
      </c>
    </row>
    <row r="5575" spans="1:24" x14ac:dyDescent="0.25">
      <c r="A5575" s="11">
        <f>'Consumptions_nieuw - Copy'!R5575</f>
        <v>0</v>
      </c>
      <c r="B5575" s="11">
        <f>'Consumptions_nieuw - Copy'!S5575</f>
        <v>0</v>
      </c>
      <c r="C5575" s="11">
        <f>'Consumptions_nieuw - Copy'!T5575</f>
        <v>0</v>
      </c>
      <c r="D5575" s="11">
        <f>'Consumptions_nieuw - Copy'!U5575</f>
        <v>3.2259368829357753E-2</v>
      </c>
      <c r="E5575" s="11">
        <f>'Consumptions_nieuw - Copy'!V5575</f>
        <v>1.6173039272456534E-3</v>
      </c>
      <c r="F5575" s="11">
        <f>'Consumptions_nieuw - Copy'!W5575</f>
        <v>4.2297223866879577E-2</v>
      </c>
      <c r="G5575" s="11">
        <f>'Consumptions_nieuw - Copy'!X5575</f>
        <v>0</v>
      </c>
      <c r="Q5575" s="1">
        <v>5574</v>
      </c>
      <c r="R5575" s="6">
        <v>0</v>
      </c>
      <c r="S5575" s="6">
        <v>0</v>
      </c>
      <c r="T5575" s="6">
        <v>0</v>
      </c>
      <c r="U5575" s="6">
        <v>0.62295478699999995</v>
      </c>
      <c r="V5575" s="6">
        <v>444.6578452</v>
      </c>
      <c r="W5575" s="6">
        <v>0.66002059599999996</v>
      </c>
      <c r="X5575" s="6">
        <f t="shared" si="87"/>
        <v>0</v>
      </c>
    </row>
    <row r="5576" spans="1:24" x14ac:dyDescent="0.25">
      <c r="A5576" s="11">
        <f>'Consumptions_nieuw - Copy'!R5576</f>
        <v>0</v>
      </c>
      <c r="B5576" s="11">
        <f>'Consumptions_nieuw - Copy'!S5576</f>
        <v>0</v>
      </c>
      <c r="C5576" s="11">
        <f>'Consumptions_nieuw - Copy'!T5576</f>
        <v>0</v>
      </c>
      <c r="D5576" s="11">
        <f>'Consumptions_nieuw - Copy'!U5576</f>
        <v>2.2084309897004436E-2</v>
      </c>
      <c r="E5576" s="11">
        <f>'Consumptions_nieuw - Copy'!V5576</f>
        <v>1.193229375426579E-3</v>
      </c>
      <c r="F5576" s="11">
        <f>'Consumptions_nieuw - Copy'!W5576</f>
        <v>2.8956084175075388E-2</v>
      </c>
      <c r="G5576" s="11">
        <f>'Consumptions_nieuw - Copy'!X5576</f>
        <v>0</v>
      </c>
      <c r="Q5576" s="1">
        <v>5575</v>
      </c>
      <c r="R5576" s="6">
        <v>0</v>
      </c>
      <c r="S5576" s="6">
        <v>0</v>
      </c>
      <c r="T5576" s="6">
        <v>0</v>
      </c>
      <c r="U5576" s="6">
        <v>0.42646608000000003</v>
      </c>
      <c r="V5576" s="6">
        <v>328.0637572</v>
      </c>
      <c r="W5576" s="6">
        <v>0.45184081100000001</v>
      </c>
      <c r="X5576" s="6">
        <f t="shared" si="87"/>
        <v>0</v>
      </c>
    </row>
    <row r="5577" spans="1:24" x14ac:dyDescent="0.25">
      <c r="A5577" s="11">
        <f>'Consumptions_nieuw - Copy'!R5577</f>
        <v>0</v>
      </c>
      <c r="B5577" s="11">
        <f>'Consumptions_nieuw - Copy'!S5577</f>
        <v>0</v>
      </c>
      <c r="C5577" s="11">
        <f>'Consumptions_nieuw - Copy'!T5577</f>
        <v>0</v>
      </c>
      <c r="D5577" s="11">
        <f>'Consumptions_nieuw - Copy'!U5577</f>
        <v>1.1137235852847038E-3</v>
      </c>
      <c r="E5577" s="11">
        <f>'Consumptions_nieuw - Copy'!V5577</f>
        <v>7.6915482397122347E-4</v>
      </c>
      <c r="F5577" s="11">
        <f>'Consumptions_nieuw - Copy'!W5577</f>
        <v>1.4602708912047975E-3</v>
      </c>
      <c r="G5577" s="11">
        <f>'Consumptions_nieuw - Copy'!X5577</f>
        <v>0</v>
      </c>
      <c r="Q5577" s="1">
        <v>5576</v>
      </c>
      <c r="R5577" s="6">
        <v>0</v>
      </c>
      <c r="S5577" s="6">
        <v>0</v>
      </c>
      <c r="T5577" s="6">
        <v>0</v>
      </c>
      <c r="U5577" s="6">
        <v>2.1506912999999999E-2</v>
      </c>
      <c r="V5577" s="6">
        <v>211.46966929999999</v>
      </c>
      <c r="W5577" s="6">
        <v>2.2786575E-2</v>
      </c>
      <c r="X5577" s="6">
        <f t="shared" si="87"/>
        <v>0</v>
      </c>
    </row>
    <row r="5578" spans="1:24" x14ac:dyDescent="0.25">
      <c r="A5578" s="11">
        <f>'Consumptions_nieuw - Copy'!R5578</f>
        <v>0</v>
      </c>
      <c r="B5578" s="11">
        <f>'Consumptions_nieuw - Copy'!S5578</f>
        <v>0</v>
      </c>
      <c r="C5578" s="11">
        <f>'Consumptions_nieuw - Copy'!T5578</f>
        <v>0</v>
      </c>
      <c r="D5578" s="11">
        <f>'Consumptions_nieuw - Copy'!U5578</f>
        <v>0</v>
      </c>
      <c r="E5578" s="11">
        <f>'Consumptions_nieuw - Copy'!V5578</f>
        <v>1.613146333578973E-3</v>
      </c>
      <c r="F5578" s="11">
        <f>'Consumptions_nieuw - Copy'!W5578</f>
        <v>0</v>
      </c>
      <c r="G5578" s="11">
        <f>'Consumptions_nieuw - Copy'!X5578</f>
        <v>0</v>
      </c>
      <c r="Q5578" s="1">
        <v>5577</v>
      </c>
      <c r="R5578" s="6">
        <v>0</v>
      </c>
      <c r="S5578" s="6">
        <v>0</v>
      </c>
      <c r="T5578" s="6">
        <v>0</v>
      </c>
      <c r="U5578" s="6">
        <v>0</v>
      </c>
      <c r="V5578" s="6">
        <v>443.51476589999999</v>
      </c>
      <c r="W5578" s="6">
        <v>0</v>
      </c>
      <c r="X5578" s="6">
        <f t="shared" si="87"/>
        <v>0</v>
      </c>
    </row>
    <row r="5579" spans="1:24" x14ac:dyDescent="0.25">
      <c r="A5579" s="11">
        <f>'Consumptions_nieuw - Copy'!R5579</f>
        <v>0</v>
      </c>
      <c r="B5579" s="11">
        <f>'Consumptions_nieuw - Copy'!S5579</f>
        <v>0</v>
      </c>
      <c r="C5579" s="11">
        <f>'Consumptions_nieuw - Copy'!T5579</f>
        <v>0</v>
      </c>
      <c r="D5579" s="11">
        <f>'Consumptions_nieuw - Copy'!U5579</f>
        <v>0</v>
      </c>
      <c r="E5579" s="11">
        <f>'Consumptions_nieuw - Copy'!V5579</f>
        <v>2.4488226558533619E-3</v>
      </c>
      <c r="F5579" s="11">
        <f>'Consumptions_nieuw - Copy'!W5579</f>
        <v>0</v>
      </c>
      <c r="G5579" s="11">
        <f>'Consumptions_nieuw - Copy'!X5579</f>
        <v>0</v>
      </c>
      <c r="Q5579" s="1">
        <v>5578</v>
      </c>
      <c r="R5579" s="6">
        <v>0</v>
      </c>
      <c r="S5579" s="6">
        <v>0</v>
      </c>
      <c r="T5579" s="6">
        <v>0</v>
      </c>
      <c r="U5579" s="6">
        <v>0</v>
      </c>
      <c r="V5579" s="6">
        <v>673.27370389999999</v>
      </c>
      <c r="W5579" s="6">
        <v>0</v>
      </c>
      <c r="X5579" s="6">
        <f t="shared" si="87"/>
        <v>0</v>
      </c>
    </row>
    <row r="5580" spans="1:24" x14ac:dyDescent="0.25">
      <c r="A5580" s="11">
        <f>'Consumptions_nieuw - Copy'!R5580</f>
        <v>0</v>
      </c>
      <c r="B5580" s="11">
        <f>'Consumptions_nieuw - Copy'!S5580</f>
        <v>0</v>
      </c>
      <c r="C5580" s="11">
        <f>'Consumptions_nieuw - Copy'!T5580</f>
        <v>0</v>
      </c>
      <c r="D5580" s="11">
        <f>'Consumptions_nieuw - Copy'!U5580</f>
        <v>0</v>
      </c>
      <c r="E5580" s="11">
        <f>'Consumptions_nieuw - Copy'!V5580</f>
        <v>7.6915482397122347E-4</v>
      </c>
      <c r="F5580" s="11">
        <f>'Consumptions_nieuw - Copy'!W5580</f>
        <v>0</v>
      </c>
      <c r="G5580" s="11">
        <f>'Consumptions_nieuw - Copy'!X5580</f>
        <v>0</v>
      </c>
      <c r="Q5580" s="1">
        <v>5579</v>
      </c>
      <c r="R5580" s="6">
        <v>0</v>
      </c>
      <c r="S5580" s="6">
        <v>0</v>
      </c>
      <c r="T5580" s="6">
        <v>0</v>
      </c>
      <c r="U5580" s="6">
        <v>0</v>
      </c>
      <c r="V5580" s="6">
        <v>211.46966929999999</v>
      </c>
      <c r="W5580" s="6">
        <v>0</v>
      </c>
      <c r="X5580" s="6">
        <f t="shared" si="87"/>
        <v>0</v>
      </c>
    </row>
    <row r="5581" spans="1:24" x14ac:dyDescent="0.25">
      <c r="A5581" s="11">
        <f>'Consumptions_nieuw - Copy'!R5581</f>
        <v>0</v>
      </c>
      <c r="B5581" s="11">
        <f>'Consumptions_nieuw - Copy'!S5581</f>
        <v>0</v>
      </c>
      <c r="C5581" s="11">
        <f>'Consumptions_nieuw - Copy'!T5581</f>
        <v>0</v>
      </c>
      <c r="D5581" s="11">
        <f>'Consumptions_nieuw - Copy'!U5581</f>
        <v>0</v>
      </c>
      <c r="E5581" s="11">
        <f>'Consumptions_nieuw - Copy'!V5581</f>
        <v>2.4405074685200016E-3</v>
      </c>
      <c r="F5581" s="11">
        <f>'Consumptions_nieuw - Copy'!W5581</f>
        <v>0</v>
      </c>
      <c r="G5581" s="11">
        <f>'Consumptions_nieuw - Copy'!X5581</f>
        <v>0</v>
      </c>
      <c r="Q5581" s="1">
        <v>5580</v>
      </c>
      <c r="R5581" s="6">
        <v>0</v>
      </c>
      <c r="S5581" s="6">
        <v>0</v>
      </c>
      <c r="T5581" s="6">
        <v>0</v>
      </c>
      <c r="U5581" s="6">
        <v>0</v>
      </c>
      <c r="V5581" s="6">
        <v>670.98754530000008</v>
      </c>
      <c r="W5581" s="6">
        <v>0</v>
      </c>
      <c r="X5581" s="6">
        <f t="shared" si="87"/>
        <v>0</v>
      </c>
    </row>
    <row r="5582" spans="1:24" x14ac:dyDescent="0.25">
      <c r="A5582" s="11">
        <f>'Consumptions_nieuw - Copy'!R5582</f>
        <v>0</v>
      </c>
      <c r="B5582" s="11">
        <f>'Consumptions_nieuw - Copy'!S5582</f>
        <v>0</v>
      </c>
      <c r="C5582" s="11">
        <f>'Consumptions_nieuw - Copy'!T5582</f>
        <v>0</v>
      </c>
      <c r="D5582" s="11">
        <f>'Consumptions_nieuw - Copy'!U5582</f>
        <v>0</v>
      </c>
      <c r="E5582" s="11">
        <f>'Consumptions_nieuw - Copy'!V5582</f>
        <v>2.8687396140057559E-3</v>
      </c>
      <c r="F5582" s="11">
        <f>'Consumptions_nieuw - Copy'!W5582</f>
        <v>0</v>
      </c>
      <c r="G5582" s="11">
        <f>'Consumptions_nieuw - Copy'!X5582</f>
        <v>0</v>
      </c>
      <c r="Q5582" s="1">
        <v>5581</v>
      </c>
      <c r="R5582" s="6">
        <v>0</v>
      </c>
      <c r="S5582" s="6">
        <v>0</v>
      </c>
      <c r="T5582" s="6">
        <v>0</v>
      </c>
      <c r="U5582" s="6">
        <v>0</v>
      </c>
      <c r="V5582" s="6">
        <v>788.72471259999998</v>
      </c>
      <c r="W5582" s="6">
        <v>0</v>
      </c>
      <c r="X5582" s="6">
        <f t="shared" si="87"/>
        <v>0</v>
      </c>
    </row>
    <row r="5583" spans="1:24" x14ac:dyDescent="0.25">
      <c r="A5583" s="11">
        <f>'Consumptions_nieuw - Copy'!R5583</f>
        <v>0</v>
      </c>
      <c r="B5583" s="11">
        <f>'Consumptions_nieuw - Copy'!S5583</f>
        <v>0</v>
      </c>
      <c r="C5583" s="11">
        <f>'Consumptions_nieuw - Copy'!T5583</f>
        <v>0</v>
      </c>
      <c r="D5583" s="11">
        <f>'Consumptions_nieuw - Copy'!U5583</f>
        <v>0</v>
      </c>
      <c r="E5583" s="11">
        <f>'Consumptions_nieuw - Copy'!V5583</f>
        <v>7.6915482397122347E-4</v>
      </c>
      <c r="F5583" s="11">
        <f>'Consumptions_nieuw - Copy'!W5583</f>
        <v>0</v>
      </c>
      <c r="G5583" s="11">
        <f>'Consumptions_nieuw - Copy'!X5583</f>
        <v>0</v>
      </c>
      <c r="Q5583" s="1">
        <v>5582</v>
      </c>
      <c r="R5583" s="6">
        <v>0</v>
      </c>
      <c r="S5583" s="6">
        <v>0</v>
      </c>
      <c r="T5583" s="6">
        <v>0</v>
      </c>
      <c r="U5583" s="6">
        <v>0</v>
      </c>
      <c r="V5583" s="6">
        <v>211.46966929999999</v>
      </c>
      <c r="W5583" s="6">
        <v>0</v>
      </c>
      <c r="X5583" s="6">
        <f t="shared" si="87"/>
        <v>0</v>
      </c>
    </row>
    <row r="5584" spans="1:24" x14ac:dyDescent="0.25">
      <c r="A5584" s="11">
        <f>'Consumptions_nieuw - Copy'!R5584</f>
        <v>0</v>
      </c>
      <c r="B5584" s="11">
        <f>'Consumptions_nieuw - Copy'!S5584</f>
        <v>0</v>
      </c>
      <c r="C5584" s="11">
        <f>'Consumptions_nieuw - Copy'!T5584</f>
        <v>0</v>
      </c>
      <c r="D5584" s="11">
        <f>'Consumptions_nieuw - Copy'!U5584</f>
        <v>0</v>
      </c>
      <c r="E5584" s="11">
        <f>'Consumptions_nieuw - Copy'!V5584</f>
        <v>2.0164329170646459E-3</v>
      </c>
      <c r="F5584" s="11">
        <f>'Consumptions_nieuw - Copy'!W5584</f>
        <v>0</v>
      </c>
      <c r="G5584" s="11">
        <f>'Consumptions_nieuw - Copy'!X5584</f>
        <v>0</v>
      </c>
      <c r="Q5584" s="1">
        <v>5583</v>
      </c>
      <c r="R5584" s="6">
        <v>0</v>
      </c>
      <c r="S5584" s="6">
        <v>0</v>
      </c>
      <c r="T5584" s="6">
        <v>0</v>
      </c>
      <c r="U5584" s="6">
        <v>0</v>
      </c>
      <c r="V5584" s="6">
        <v>554.39345739999999</v>
      </c>
      <c r="W5584" s="6">
        <v>0</v>
      </c>
      <c r="X5584" s="6">
        <f t="shared" si="87"/>
        <v>0</v>
      </c>
    </row>
    <row r="5585" spans="1:24" x14ac:dyDescent="0.25">
      <c r="A5585" s="11">
        <f>'Consumptions_nieuw - Copy'!R5585</f>
        <v>0</v>
      </c>
      <c r="B5585" s="11">
        <f>'Consumptions_nieuw - Copy'!S5585</f>
        <v>0</v>
      </c>
      <c r="C5585" s="11">
        <f>'Consumptions_nieuw - Copy'!T5585</f>
        <v>0</v>
      </c>
      <c r="D5585" s="11">
        <f>'Consumptions_nieuw - Copy'!U5585</f>
        <v>0</v>
      </c>
      <c r="E5585" s="11">
        <f>'Consumptions_nieuw - Copy'!V5585</f>
        <v>2.8521092393390354E-3</v>
      </c>
      <c r="F5585" s="11">
        <f>'Consumptions_nieuw - Copy'!W5585</f>
        <v>0</v>
      </c>
      <c r="G5585" s="11">
        <f>'Consumptions_nieuw - Copy'!X5585</f>
        <v>0</v>
      </c>
      <c r="Q5585" s="1">
        <v>5584</v>
      </c>
      <c r="R5585" s="6">
        <v>0</v>
      </c>
      <c r="S5585" s="6">
        <v>0</v>
      </c>
      <c r="T5585" s="6">
        <v>0</v>
      </c>
      <c r="U5585" s="6">
        <v>0</v>
      </c>
      <c r="V5585" s="6">
        <v>784.15239540000005</v>
      </c>
      <c r="W5585" s="6">
        <v>0</v>
      </c>
      <c r="X5585" s="6">
        <f t="shared" si="87"/>
        <v>0</v>
      </c>
    </row>
    <row r="5586" spans="1:24" x14ac:dyDescent="0.25">
      <c r="A5586" s="11">
        <f>'Consumptions_nieuw - Copy'!R5586</f>
        <v>0</v>
      </c>
      <c r="B5586" s="11">
        <f>'Consumptions_nieuw - Copy'!S5586</f>
        <v>0</v>
      </c>
      <c r="C5586" s="11">
        <f>'Consumptions_nieuw - Copy'!T5586</f>
        <v>0</v>
      </c>
      <c r="D5586" s="11">
        <f>'Consumptions_nieuw - Copy'!U5586</f>
        <v>0</v>
      </c>
      <c r="E5586" s="11">
        <f>'Consumptions_nieuw - Copy'!V5586</f>
        <v>2.43219228155036E-3</v>
      </c>
      <c r="F5586" s="11">
        <f>'Consumptions_nieuw - Copy'!W5586</f>
        <v>0</v>
      </c>
      <c r="G5586" s="11">
        <f>'Consumptions_nieuw - Copy'!X5586</f>
        <v>0</v>
      </c>
      <c r="Q5586" s="1">
        <v>5585</v>
      </c>
      <c r="R5586" s="6">
        <v>0</v>
      </c>
      <c r="S5586" s="6">
        <v>0</v>
      </c>
      <c r="T5586" s="6">
        <v>0</v>
      </c>
      <c r="U5586" s="6">
        <v>0</v>
      </c>
      <c r="V5586" s="6">
        <v>668.70138680000002</v>
      </c>
      <c r="W5586" s="6">
        <v>0</v>
      </c>
      <c r="X5586" s="6">
        <f t="shared" si="87"/>
        <v>0</v>
      </c>
    </row>
    <row r="5587" spans="1:24" x14ac:dyDescent="0.25">
      <c r="A5587" s="11">
        <f>'Consumptions_nieuw - Copy'!R5587</f>
        <v>0</v>
      </c>
      <c r="B5587" s="11">
        <f>'Consumptions_nieuw - Copy'!S5587</f>
        <v>0</v>
      </c>
      <c r="C5587" s="11">
        <f>'Consumptions_nieuw - Copy'!T5587</f>
        <v>0</v>
      </c>
      <c r="D5587" s="11">
        <f>'Consumptions_nieuw - Copy'!U5587</f>
        <v>0</v>
      </c>
      <c r="E5587" s="11">
        <f>'Consumptions_nieuw - Copy'!V5587</f>
        <v>7.8994279230462487E-4</v>
      </c>
      <c r="F5587" s="11">
        <f>'Consumptions_nieuw - Copy'!W5587</f>
        <v>0</v>
      </c>
      <c r="G5587" s="11">
        <f>'Consumptions_nieuw - Copy'!X5587</f>
        <v>0</v>
      </c>
      <c r="Q5587" s="1">
        <v>5586</v>
      </c>
      <c r="R5587" s="6">
        <v>0</v>
      </c>
      <c r="S5587" s="6">
        <v>0</v>
      </c>
      <c r="T5587" s="6">
        <v>0</v>
      </c>
      <c r="U5587" s="6">
        <v>0</v>
      </c>
      <c r="V5587" s="6">
        <v>217.18506579999999</v>
      </c>
      <c r="W5587" s="6">
        <v>0</v>
      </c>
      <c r="X5587" s="6">
        <f t="shared" si="87"/>
        <v>0</v>
      </c>
    </row>
    <row r="5588" spans="1:24" x14ac:dyDescent="0.25">
      <c r="A5588" s="11">
        <f>'Consumptions_nieuw - Copy'!R5588</f>
        <v>0</v>
      </c>
      <c r="B5588" s="11">
        <f>'Consumptions_nieuw - Copy'!S5588</f>
        <v>0</v>
      </c>
      <c r="C5588" s="11">
        <f>'Consumptions_nieuw - Copy'!T5588</f>
        <v>0</v>
      </c>
      <c r="D5588" s="11">
        <f>'Consumptions_nieuw - Copy'!U5588</f>
        <v>0</v>
      </c>
      <c r="E5588" s="11">
        <f>'Consumptions_nieuw - Copy'!V5588</f>
        <v>2.4363498748533213E-3</v>
      </c>
      <c r="F5588" s="11">
        <f>'Consumptions_nieuw - Copy'!W5588</f>
        <v>0</v>
      </c>
      <c r="G5588" s="11">
        <f>'Consumptions_nieuw - Copy'!X5588</f>
        <v>0</v>
      </c>
      <c r="Q5588" s="1">
        <v>5587</v>
      </c>
      <c r="R5588" s="6">
        <v>0</v>
      </c>
      <c r="S5588" s="6">
        <v>0</v>
      </c>
      <c r="T5588" s="6">
        <v>0</v>
      </c>
      <c r="U5588" s="6">
        <v>0</v>
      </c>
      <c r="V5588" s="6">
        <v>669.84446600000001</v>
      </c>
      <c r="W5588" s="6">
        <v>0</v>
      </c>
      <c r="X5588" s="6">
        <f t="shared" si="87"/>
        <v>0</v>
      </c>
    </row>
    <row r="5589" spans="1:24" x14ac:dyDescent="0.25">
      <c r="A5589" s="11">
        <f>'Consumptions_nieuw - Copy'!R5589</f>
        <v>0</v>
      </c>
      <c r="B5589" s="11">
        <f>'Consumptions_nieuw - Copy'!S5589</f>
        <v>0</v>
      </c>
      <c r="C5589" s="11">
        <f>'Consumptions_nieuw - Copy'!T5589</f>
        <v>0</v>
      </c>
      <c r="D5589" s="11">
        <f>'Consumptions_nieuw - Copy'!U5589</f>
        <v>0</v>
      </c>
      <c r="E5589" s="11">
        <f>'Consumptions_nieuw - Copy'!V5589</f>
        <v>2.8604244266723952E-3</v>
      </c>
      <c r="F5589" s="11">
        <f>'Consumptions_nieuw - Copy'!W5589</f>
        <v>0</v>
      </c>
      <c r="G5589" s="11">
        <f>'Consumptions_nieuw - Copy'!X5589</f>
        <v>0</v>
      </c>
      <c r="Q5589" s="1">
        <v>5588</v>
      </c>
      <c r="R5589" s="6">
        <v>0</v>
      </c>
      <c r="S5589" s="6">
        <v>0</v>
      </c>
      <c r="T5589" s="6">
        <v>0</v>
      </c>
      <c r="U5589" s="6">
        <v>0</v>
      </c>
      <c r="V5589" s="6">
        <v>786.43855399999995</v>
      </c>
      <c r="W5589" s="6">
        <v>0</v>
      </c>
      <c r="X5589" s="6">
        <f t="shared" si="87"/>
        <v>0</v>
      </c>
    </row>
    <row r="5590" spans="1:24" x14ac:dyDescent="0.25">
      <c r="A5590" s="11">
        <f>'Consumptions_nieuw - Copy'!R5590</f>
        <v>0</v>
      </c>
      <c r="B5590" s="11">
        <f>'Consumptions_nieuw - Copy'!S5590</f>
        <v>0</v>
      </c>
      <c r="C5590" s="11">
        <f>'Consumptions_nieuw - Copy'!T5590</f>
        <v>0</v>
      </c>
      <c r="D5590" s="11">
        <f>'Consumptions_nieuw - Copy'!U5590</f>
        <v>0</v>
      </c>
      <c r="E5590" s="11">
        <f>'Consumptions_nieuw - Copy'!V5590</f>
        <v>2.864582020339076E-3</v>
      </c>
      <c r="F5590" s="11">
        <f>'Consumptions_nieuw - Copy'!W5590</f>
        <v>0</v>
      </c>
      <c r="G5590" s="11">
        <f>'Consumptions_nieuw - Copy'!X5590</f>
        <v>0</v>
      </c>
      <c r="Q5590" s="1">
        <v>5589</v>
      </c>
      <c r="R5590" s="6">
        <v>0</v>
      </c>
      <c r="S5590" s="6">
        <v>0</v>
      </c>
      <c r="T5590" s="6">
        <v>0</v>
      </c>
      <c r="U5590" s="6">
        <v>0</v>
      </c>
      <c r="V5590" s="6">
        <v>787.58163330000002</v>
      </c>
      <c r="W5590" s="6">
        <v>0</v>
      </c>
      <c r="X5590" s="6">
        <f t="shared" si="87"/>
        <v>0</v>
      </c>
    </row>
    <row r="5591" spans="1:24" x14ac:dyDescent="0.25">
      <c r="A5591" s="11">
        <f>'Consumptions_nieuw - Copy'!R5591</f>
        <v>0</v>
      </c>
      <c r="B5591" s="11">
        <f>'Consumptions_nieuw - Copy'!S5591</f>
        <v>0</v>
      </c>
      <c r="C5591" s="11">
        <f>'Consumptions_nieuw - Copy'!T5591</f>
        <v>0</v>
      </c>
      <c r="D5591" s="11">
        <f>'Consumptions_nieuw - Copy'!U5591</f>
        <v>0</v>
      </c>
      <c r="E5591" s="11">
        <f>'Consumptions_nieuw - Copy'!V5591</f>
        <v>2.8562668330057153E-3</v>
      </c>
      <c r="F5591" s="11">
        <f>'Consumptions_nieuw - Copy'!W5591</f>
        <v>0</v>
      </c>
      <c r="G5591" s="11">
        <f>'Consumptions_nieuw - Copy'!X5591</f>
        <v>0</v>
      </c>
      <c r="Q5591" s="1">
        <v>5590</v>
      </c>
      <c r="R5591" s="6">
        <v>0</v>
      </c>
      <c r="S5591" s="6">
        <v>0</v>
      </c>
      <c r="T5591" s="6">
        <v>0</v>
      </c>
      <c r="U5591" s="6">
        <v>0</v>
      </c>
      <c r="V5591" s="6">
        <v>785.2954747</v>
      </c>
      <c r="W5591" s="6">
        <v>0</v>
      </c>
      <c r="X5591" s="6">
        <f t="shared" si="87"/>
        <v>0</v>
      </c>
    </row>
    <row r="5592" spans="1:24" x14ac:dyDescent="0.25">
      <c r="A5592" s="11">
        <f>'Consumptions_nieuw - Copy'!R5592</f>
        <v>0</v>
      </c>
      <c r="B5592" s="11">
        <f>'Consumptions_nieuw - Copy'!S5592</f>
        <v>0</v>
      </c>
      <c r="C5592" s="11">
        <f>'Consumptions_nieuw - Copy'!T5592</f>
        <v>0</v>
      </c>
      <c r="D5592" s="11">
        <f>'Consumptions_nieuw - Copy'!U5592</f>
        <v>0</v>
      </c>
      <c r="E5592" s="11">
        <f>'Consumptions_nieuw - Copy'!V5592</f>
        <v>7.6915482397122347E-4</v>
      </c>
      <c r="F5592" s="11">
        <f>'Consumptions_nieuw - Copy'!W5592</f>
        <v>0</v>
      </c>
      <c r="G5592" s="11">
        <f>'Consumptions_nieuw - Copy'!X5592</f>
        <v>0</v>
      </c>
      <c r="Q5592" s="1">
        <v>5591</v>
      </c>
      <c r="R5592" s="6">
        <v>0</v>
      </c>
      <c r="S5592" s="6">
        <v>0</v>
      </c>
      <c r="T5592" s="6">
        <v>0</v>
      </c>
      <c r="U5592" s="6">
        <v>0</v>
      </c>
      <c r="V5592" s="6">
        <v>211.46966929999999</v>
      </c>
      <c r="W5592" s="6">
        <v>0</v>
      </c>
      <c r="X5592" s="6">
        <f t="shared" si="87"/>
        <v>0</v>
      </c>
    </row>
    <row r="5593" spans="1:24" x14ac:dyDescent="0.25">
      <c r="A5593" s="11">
        <f>'Consumptions_nieuw - Copy'!R5593</f>
        <v>0</v>
      </c>
      <c r="B5593" s="11">
        <f>'Consumptions_nieuw - Copy'!S5593</f>
        <v>0</v>
      </c>
      <c r="C5593" s="11">
        <f>'Consumptions_nieuw - Copy'!T5593</f>
        <v>0</v>
      </c>
      <c r="D5593" s="11">
        <f>'Consumptions_nieuw - Copy'!U5593</f>
        <v>0</v>
      </c>
      <c r="E5593" s="11">
        <f>'Consumptions_nieuw - Copy'!V5593</f>
        <v>2.0205905107313266E-3</v>
      </c>
      <c r="F5593" s="11">
        <f>'Consumptions_nieuw - Copy'!W5593</f>
        <v>0</v>
      </c>
      <c r="G5593" s="11">
        <f>'Consumptions_nieuw - Copy'!X5593</f>
        <v>0</v>
      </c>
      <c r="Q5593" s="1">
        <v>5592</v>
      </c>
      <c r="R5593" s="6">
        <v>0</v>
      </c>
      <c r="S5593" s="6">
        <v>0</v>
      </c>
      <c r="T5593" s="6">
        <v>0</v>
      </c>
      <c r="U5593" s="6">
        <v>0</v>
      </c>
      <c r="V5593" s="6">
        <v>555.53653670000006</v>
      </c>
      <c r="W5593" s="6">
        <v>0</v>
      </c>
      <c r="X5593" s="6">
        <f t="shared" si="87"/>
        <v>0</v>
      </c>
    </row>
    <row r="5594" spans="1:24" x14ac:dyDescent="0.25">
      <c r="A5594" s="11">
        <f>'Consumptions_nieuw - Copy'!R5594</f>
        <v>0</v>
      </c>
      <c r="B5594" s="11">
        <f>'Consumptions_nieuw - Copy'!S5594</f>
        <v>0</v>
      </c>
      <c r="C5594" s="11">
        <f>'Consumptions_nieuw - Copy'!T5594</f>
        <v>0</v>
      </c>
      <c r="D5594" s="11">
        <f>'Consumptions_nieuw - Copy'!U5594</f>
        <v>0</v>
      </c>
      <c r="E5594" s="11">
        <f>'Consumptions_nieuw - Copy'!V5594</f>
        <v>1.2015445631236583E-3</v>
      </c>
      <c r="F5594" s="11">
        <f>'Consumptions_nieuw - Copy'!W5594</f>
        <v>0</v>
      </c>
      <c r="G5594" s="11">
        <f>'Consumptions_nieuw - Copy'!X5594</f>
        <v>0</v>
      </c>
      <c r="Q5594" s="1">
        <v>5593</v>
      </c>
      <c r="R5594" s="6">
        <v>0</v>
      </c>
      <c r="S5594" s="6">
        <v>0</v>
      </c>
      <c r="T5594" s="6">
        <v>0</v>
      </c>
      <c r="U5594" s="6">
        <v>0</v>
      </c>
      <c r="V5594" s="6">
        <v>330.34991589999998</v>
      </c>
      <c r="W5594" s="6">
        <v>0</v>
      </c>
      <c r="X5594" s="6">
        <f t="shared" si="87"/>
        <v>0</v>
      </c>
    </row>
    <row r="5595" spans="1:24" x14ac:dyDescent="0.25">
      <c r="A5595" s="11">
        <f>'Consumptions_nieuw - Copy'!R5595</f>
        <v>0</v>
      </c>
      <c r="B5595" s="11">
        <f>'Consumptions_nieuw - Copy'!S5595</f>
        <v>0</v>
      </c>
      <c r="C5595" s="11">
        <f>'Consumptions_nieuw - Copy'!T5595</f>
        <v>0</v>
      </c>
      <c r="D5595" s="11">
        <f>'Consumptions_nieuw - Copy'!U5595</f>
        <v>0</v>
      </c>
      <c r="E5595" s="11">
        <f>'Consumptions_nieuw - Copy'!V5595</f>
        <v>2.4446650625504006E-3</v>
      </c>
      <c r="F5595" s="11">
        <f>'Consumptions_nieuw - Copy'!W5595</f>
        <v>0</v>
      </c>
      <c r="G5595" s="11">
        <f>'Consumptions_nieuw - Copy'!X5595</f>
        <v>0</v>
      </c>
      <c r="Q5595" s="1">
        <v>5594</v>
      </c>
      <c r="R5595" s="6">
        <v>0</v>
      </c>
      <c r="S5595" s="6">
        <v>0</v>
      </c>
      <c r="T5595" s="6">
        <v>0</v>
      </c>
      <c r="U5595" s="6">
        <v>0</v>
      </c>
      <c r="V5595" s="6">
        <v>672.1306247</v>
      </c>
      <c r="W5595" s="6">
        <v>0</v>
      </c>
      <c r="X5595" s="6">
        <f t="shared" si="87"/>
        <v>0</v>
      </c>
    </row>
    <row r="5596" spans="1:24" x14ac:dyDescent="0.25">
      <c r="A5596" s="11">
        <f>'Consumptions_nieuw - Copy'!R5596</f>
        <v>0</v>
      </c>
      <c r="B5596" s="11">
        <f>'Consumptions_nieuw - Copy'!S5596</f>
        <v>0</v>
      </c>
      <c r="C5596" s="11">
        <f>'Consumptions_nieuw - Copy'!T5596</f>
        <v>0</v>
      </c>
      <c r="D5596" s="11">
        <f>'Consumptions_nieuw - Copy'!U5596</f>
        <v>0</v>
      </c>
      <c r="E5596" s="11">
        <f>'Consumptions_nieuw - Copy'!V5596</f>
        <v>2.4488226558533619E-3</v>
      </c>
      <c r="F5596" s="11">
        <f>'Consumptions_nieuw - Copy'!W5596</f>
        <v>0</v>
      </c>
      <c r="G5596" s="11">
        <f>'Consumptions_nieuw - Copy'!X5596</f>
        <v>0</v>
      </c>
      <c r="Q5596" s="1">
        <v>5595</v>
      </c>
      <c r="R5596" s="6">
        <v>0</v>
      </c>
      <c r="S5596" s="6">
        <v>0</v>
      </c>
      <c r="T5596" s="6">
        <v>0</v>
      </c>
      <c r="U5596" s="6">
        <v>0</v>
      </c>
      <c r="V5596" s="6">
        <v>673.27370389999999</v>
      </c>
      <c r="W5596" s="6">
        <v>0</v>
      </c>
      <c r="X5596" s="6">
        <f t="shared" si="87"/>
        <v>0</v>
      </c>
    </row>
    <row r="5597" spans="1:24" x14ac:dyDescent="0.25">
      <c r="A5597" s="11">
        <f>'Consumptions_nieuw - Copy'!R5597</f>
        <v>0</v>
      </c>
      <c r="B5597" s="11">
        <f>'Consumptions_nieuw - Copy'!S5597</f>
        <v>0</v>
      </c>
      <c r="C5597" s="11">
        <f>'Consumptions_nieuw - Copy'!T5597</f>
        <v>0</v>
      </c>
      <c r="D5597" s="11">
        <f>'Consumptions_nieuw - Copy'!U5597</f>
        <v>0</v>
      </c>
      <c r="E5597" s="11">
        <f>'Consumptions_nieuw - Copy'!V5597</f>
        <v>1.6214615209123337E-3</v>
      </c>
      <c r="F5597" s="11">
        <f>'Consumptions_nieuw - Copy'!W5597</f>
        <v>0</v>
      </c>
      <c r="G5597" s="11">
        <f>'Consumptions_nieuw - Copy'!X5597</f>
        <v>0</v>
      </c>
      <c r="Q5597" s="1">
        <v>5596</v>
      </c>
      <c r="R5597" s="6">
        <v>0</v>
      </c>
      <c r="S5597" s="6">
        <v>0</v>
      </c>
      <c r="T5597" s="6">
        <v>0</v>
      </c>
      <c r="U5597" s="6">
        <v>0</v>
      </c>
      <c r="V5597" s="6">
        <v>445.80092450000001</v>
      </c>
      <c r="W5597" s="6">
        <v>0</v>
      </c>
      <c r="X5597" s="6">
        <f t="shared" si="87"/>
        <v>0</v>
      </c>
    </row>
    <row r="5598" spans="1:24" x14ac:dyDescent="0.25">
      <c r="A5598" s="11">
        <f>'Consumptions_nieuw - Copy'!R5598</f>
        <v>0</v>
      </c>
      <c r="B5598" s="11">
        <f>'Consumptions_nieuw - Copy'!S5598</f>
        <v>0</v>
      </c>
      <c r="C5598" s="11">
        <f>'Consumptions_nieuw - Copy'!T5598</f>
        <v>0</v>
      </c>
      <c r="D5598" s="11">
        <f>'Consumptions_nieuw - Copy'!U5598</f>
        <v>0</v>
      </c>
      <c r="E5598" s="11">
        <f>'Consumptions_nieuw - Copy'!V5598</f>
        <v>2.4405074685200016E-3</v>
      </c>
      <c r="F5598" s="11">
        <f>'Consumptions_nieuw - Copy'!W5598</f>
        <v>0</v>
      </c>
      <c r="G5598" s="11">
        <f>'Consumptions_nieuw - Copy'!X5598</f>
        <v>0</v>
      </c>
      <c r="Q5598" s="1">
        <v>5597</v>
      </c>
      <c r="R5598" s="6">
        <v>0</v>
      </c>
      <c r="S5598" s="6">
        <v>0</v>
      </c>
      <c r="T5598" s="6">
        <v>0</v>
      </c>
      <c r="U5598" s="6">
        <v>0</v>
      </c>
      <c r="V5598" s="6">
        <v>670.98754530000008</v>
      </c>
      <c r="W5598" s="6">
        <v>0</v>
      </c>
      <c r="X5598" s="6">
        <f t="shared" si="87"/>
        <v>0</v>
      </c>
    </row>
    <row r="5599" spans="1:24" x14ac:dyDescent="0.25">
      <c r="A5599" s="11">
        <f>'Consumptions_nieuw - Copy'!R5599</f>
        <v>0</v>
      </c>
      <c r="B5599" s="11">
        <f>'Consumptions_nieuw - Copy'!S5599</f>
        <v>0</v>
      </c>
      <c r="C5599" s="11">
        <f>'Consumptions_nieuw - Copy'!T5599</f>
        <v>0</v>
      </c>
      <c r="D5599" s="11">
        <f>'Consumptions_nieuw - Copy'!U5599</f>
        <v>2.9033139089841779E-2</v>
      </c>
      <c r="E5599" s="11">
        <f>'Consumptions_nieuw - Copy'!V5599</f>
        <v>7.8162760497126429E-4</v>
      </c>
      <c r="F5599" s="11">
        <f>'Consumptions_nieuw - Copy'!W5599</f>
        <v>3.806711752310208E-2</v>
      </c>
      <c r="G5599" s="11">
        <f>'Consumptions_nieuw - Copy'!X5599</f>
        <v>0</v>
      </c>
      <c r="Q5599" s="1">
        <v>5598</v>
      </c>
      <c r="R5599" s="6">
        <v>0</v>
      </c>
      <c r="S5599" s="6">
        <v>0</v>
      </c>
      <c r="T5599" s="6">
        <v>0</v>
      </c>
      <c r="U5599" s="6">
        <v>0.56065365300000003</v>
      </c>
      <c r="V5599" s="6">
        <v>214.8989072</v>
      </c>
      <c r="W5599" s="6">
        <v>0.594012545</v>
      </c>
      <c r="X5599" s="6">
        <f t="shared" si="87"/>
        <v>0</v>
      </c>
    </row>
    <row r="5600" spans="1:24" x14ac:dyDescent="0.25">
      <c r="A5600" s="11">
        <f>'Consumptions_nieuw - Copy'!R5600</f>
        <v>0</v>
      </c>
      <c r="B5600" s="11">
        <f>'Consumptions_nieuw - Copy'!S5600</f>
        <v>0</v>
      </c>
      <c r="C5600" s="11">
        <f>'Consumptions_nieuw - Copy'!T5600</f>
        <v>0</v>
      </c>
      <c r="D5600" s="11">
        <f>'Consumptions_nieuw - Copy'!U5600</f>
        <v>7.414773058679945E-4</v>
      </c>
      <c r="E5600" s="11">
        <f>'Consumptions_nieuw - Copy'!V5600</f>
        <v>2.8521092393390354E-3</v>
      </c>
      <c r="F5600" s="11">
        <f>'Consumptions_nieuw - Copy'!W5600</f>
        <v>9.721960896374248E-4</v>
      </c>
      <c r="G5600" s="11">
        <f>'Consumptions_nieuw - Copy'!X5600</f>
        <v>0</v>
      </c>
      <c r="Q5600" s="1">
        <v>5599</v>
      </c>
      <c r="R5600" s="6">
        <v>0</v>
      </c>
      <c r="S5600" s="6">
        <v>0</v>
      </c>
      <c r="T5600" s="6">
        <v>0</v>
      </c>
      <c r="U5600" s="6">
        <v>1.4318533E-2</v>
      </c>
      <c r="V5600" s="6">
        <v>784.15239540000005</v>
      </c>
      <c r="W5600" s="6">
        <v>1.5170486E-2</v>
      </c>
      <c r="X5600" s="6">
        <f t="shared" si="87"/>
        <v>0</v>
      </c>
    </row>
    <row r="5601" spans="1:24" x14ac:dyDescent="0.25">
      <c r="A5601" s="11">
        <f>'Consumptions_nieuw - Copy'!R5601</f>
        <v>0</v>
      </c>
      <c r="B5601" s="11">
        <f>'Consumptions_nieuw - Copy'!S5601</f>
        <v>0</v>
      </c>
      <c r="C5601" s="11">
        <f>'Consumptions_nieuw - Copy'!T5601</f>
        <v>0</v>
      </c>
      <c r="D5601" s="11">
        <f>'Consumptions_nieuw - Copy'!U5601</f>
        <v>0</v>
      </c>
      <c r="E5601" s="11">
        <f>'Consumptions_nieuw - Copy'!V5601</f>
        <v>1.6214615209123337E-3</v>
      </c>
      <c r="F5601" s="11">
        <f>'Consumptions_nieuw - Copy'!W5601</f>
        <v>0</v>
      </c>
      <c r="G5601" s="11">
        <f>'Consumptions_nieuw - Copy'!X5601</f>
        <v>0</v>
      </c>
      <c r="Q5601" s="1">
        <v>5600</v>
      </c>
      <c r="R5601" s="6">
        <v>0</v>
      </c>
      <c r="S5601" s="6">
        <v>0</v>
      </c>
      <c r="T5601" s="6">
        <v>0</v>
      </c>
      <c r="U5601" s="6">
        <v>0</v>
      </c>
      <c r="V5601" s="6">
        <v>445.80092450000001</v>
      </c>
      <c r="W5601" s="6">
        <v>0</v>
      </c>
      <c r="X5601" s="6">
        <f t="shared" si="87"/>
        <v>0</v>
      </c>
    </row>
    <row r="5602" spans="1:24" x14ac:dyDescent="0.25">
      <c r="A5602" s="11">
        <f>'Consumptions_nieuw - Copy'!R5602</f>
        <v>0</v>
      </c>
      <c r="B5602" s="11">
        <f>'Consumptions_nieuw - Copy'!S5602</f>
        <v>0</v>
      </c>
      <c r="C5602" s="11">
        <f>'Consumptions_nieuw - Copy'!T5602</f>
        <v>0</v>
      </c>
      <c r="D5602" s="11">
        <f>'Consumptions_nieuw - Copy'!U5602</f>
        <v>0</v>
      </c>
      <c r="E5602" s="11">
        <f>'Consumptions_nieuw - Copy'!V5602</f>
        <v>7.8994279230462487E-4</v>
      </c>
      <c r="F5602" s="11">
        <f>'Consumptions_nieuw - Copy'!W5602</f>
        <v>0</v>
      </c>
      <c r="G5602" s="11">
        <f>'Consumptions_nieuw - Copy'!X5602</f>
        <v>0</v>
      </c>
      <c r="Q5602" s="1">
        <v>5601</v>
      </c>
      <c r="R5602" s="6">
        <v>0</v>
      </c>
      <c r="S5602" s="6">
        <v>0</v>
      </c>
      <c r="T5602" s="6">
        <v>0</v>
      </c>
      <c r="U5602" s="6">
        <v>0</v>
      </c>
      <c r="V5602" s="6">
        <v>217.18506579999999</v>
      </c>
      <c r="W5602" s="6">
        <v>0</v>
      </c>
      <c r="X5602" s="6">
        <f t="shared" si="87"/>
        <v>0</v>
      </c>
    </row>
    <row r="5603" spans="1:24" x14ac:dyDescent="0.25">
      <c r="A5603" s="11">
        <f>'Consumptions_nieuw - Copy'!R5603</f>
        <v>0</v>
      </c>
      <c r="B5603" s="11">
        <f>'Consumptions_nieuw - Copy'!S5603</f>
        <v>0</v>
      </c>
      <c r="C5603" s="11">
        <f>'Consumptions_nieuw - Copy'!T5603</f>
        <v>0</v>
      </c>
      <c r="D5603" s="11">
        <f>'Consumptions_nieuw - Copy'!U5603</f>
        <v>0</v>
      </c>
      <c r="E5603" s="11">
        <f>'Consumptions_nieuw - Copy'!V5603</f>
        <v>7.7331241763790382E-4</v>
      </c>
      <c r="F5603" s="11">
        <f>'Consumptions_nieuw - Copy'!W5603</f>
        <v>0</v>
      </c>
      <c r="G5603" s="11">
        <f>'Consumptions_nieuw - Copy'!X5603</f>
        <v>0</v>
      </c>
      <c r="Q5603" s="1">
        <v>5602</v>
      </c>
      <c r="R5603" s="6">
        <v>0</v>
      </c>
      <c r="S5603" s="6">
        <v>0</v>
      </c>
      <c r="T5603" s="6">
        <v>0</v>
      </c>
      <c r="U5603" s="6">
        <v>0</v>
      </c>
      <c r="V5603" s="6">
        <v>212.6127486</v>
      </c>
      <c r="W5603" s="6">
        <v>0</v>
      </c>
      <c r="X5603" s="6">
        <f t="shared" si="87"/>
        <v>0</v>
      </c>
    </row>
    <row r="5604" spans="1:24" x14ac:dyDescent="0.25">
      <c r="A5604" s="11">
        <f>'Consumptions_nieuw - Copy'!R5604</f>
        <v>0</v>
      </c>
      <c r="B5604" s="11">
        <f>'Consumptions_nieuw - Copy'!S5604</f>
        <v>0</v>
      </c>
      <c r="C5604" s="11">
        <f>'Consumptions_nieuw - Copy'!T5604</f>
        <v>0</v>
      </c>
      <c r="D5604" s="11">
        <f>'Consumptions_nieuw - Copy'!U5604</f>
        <v>0</v>
      </c>
      <c r="E5604" s="11">
        <f>'Consumptions_nieuw - Copy'!V5604</f>
        <v>1.1849141884569374E-3</v>
      </c>
      <c r="F5604" s="11">
        <f>'Consumptions_nieuw - Copy'!W5604</f>
        <v>0</v>
      </c>
      <c r="G5604" s="11">
        <f>'Consumptions_nieuw - Copy'!X5604</f>
        <v>0</v>
      </c>
      <c r="Q5604" s="1">
        <v>5603</v>
      </c>
      <c r="R5604" s="6">
        <v>0</v>
      </c>
      <c r="S5604" s="6">
        <v>0</v>
      </c>
      <c r="T5604" s="6">
        <v>0</v>
      </c>
      <c r="U5604" s="6">
        <v>0</v>
      </c>
      <c r="V5604" s="6">
        <v>325.7775987</v>
      </c>
      <c r="W5604" s="6">
        <v>0</v>
      </c>
      <c r="X5604" s="6">
        <f t="shared" si="87"/>
        <v>0</v>
      </c>
    </row>
    <row r="5605" spans="1:24" x14ac:dyDescent="0.25">
      <c r="A5605" s="11">
        <f>'Consumptions_nieuw - Copy'!R5605</f>
        <v>0</v>
      </c>
      <c r="B5605" s="11">
        <f>'Consumptions_nieuw - Copy'!S5605</f>
        <v>0</v>
      </c>
      <c r="C5605" s="11">
        <f>'Consumptions_nieuw - Copy'!T5605</f>
        <v>0</v>
      </c>
      <c r="D5605" s="11">
        <f>'Consumptions_nieuw - Copy'!U5605</f>
        <v>0</v>
      </c>
      <c r="E5605" s="11">
        <f>'Consumptions_nieuw - Copy'!V5605</f>
        <v>1.6048311462456125E-3</v>
      </c>
      <c r="F5605" s="11">
        <f>'Consumptions_nieuw - Copy'!W5605</f>
        <v>0</v>
      </c>
      <c r="G5605" s="11">
        <f>'Consumptions_nieuw - Copy'!X5605</f>
        <v>0</v>
      </c>
      <c r="Q5605" s="1">
        <v>5604</v>
      </c>
      <c r="R5605" s="6">
        <v>0</v>
      </c>
      <c r="S5605" s="6">
        <v>0</v>
      </c>
      <c r="T5605" s="6">
        <v>0</v>
      </c>
      <c r="U5605" s="6">
        <v>0</v>
      </c>
      <c r="V5605" s="6">
        <v>441.22860730000002</v>
      </c>
      <c r="W5605" s="6">
        <v>0</v>
      </c>
      <c r="X5605" s="6">
        <f t="shared" si="87"/>
        <v>0</v>
      </c>
    </row>
    <row r="5606" spans="1:24" x14ac:dyDescent="0.25">
      <c r="A5606" s="11">
        <f>'Consumptions_nieuw - Copy'!R5606</f>
        <v>0</v>
      </c>
      <c r="B5606" s="11">
        <f>'Consumptions_nieuw - Copy'!S5606</f>
        <v>0</v>
      </c>
      <c r="C5606" s="11">
        <f>'Consumptions_nieuw - Copy'!T5606</f>
        <v>0</v>
      </c>
      <c r="D5606" s="11">
        <f>'Consumptions_nieuw - Copy'!U5606</f>
        <v>0</v>
      </c>
      <c r="E5606" s="11">
        <f>'Consumptions_nieuw - Copy'!V5606</f>
        <v>2.8604244266723952E-3</v>
      </c>
      <c r="F5606" s="11">
        <f>'Consumptions_nieuw - Copy'!W5606</f>
        <v>0</v>
      </c>
      <c r="G5606" s="11">
        <f>'Consumptions_nieuw - Copy'!X5606</f>
        <v>0</v>
      </c>
      <c r="Q5606" s="1">
        <v>5605</v>
      </c>
      <c r="R5606" s="6">
        <v>0</v>
      </c>
      <c r="S5606" s="6">
        <v>0</v>
      </c>
      <c r="T5606" s="6">
        <v>0</v>
      </c>
      <c r="U5606" s="6">
        <v>0</v>
      </c>
      <c r="V5606" s="6">
        <v>786.43855399999995</v>
      </c>
      <c r="W5606" s="6">
        <v>0</v>
      </c>
      <c r="X5606" s="6">
        <f t="shared" si="87"/>
        <v>0</v>
      </c>
    </row>
    <row r="5607" spans="1:24" x14ac:dyDescent="0.25">
      <c r="A5607" s="11">
        <f>'Consumptions_nieuw - Copy'!R5607</f>
        <v>0</v>
      </c>
      <c r="B5607" s="11">
        <f>'Consumptions_nieuw - Copy'!S5607</f>
        <v>0</v>
      </c>
      <c r="C5607" s="11">
        <f>'Consumptions_nieuw - Copy'!T5607</f>
        <v>0</v>
      </c>
      <c r="D5607" s="11">
        <f>'Consumptions_nieuw - Copy'!U5607</f>
        <v>0</v>
      </c>
      <c r="E5607" s="11">
        <f>'Consumptions_nieuw - Copy'!V5607</f>
        <v>2.0247481043980066E-3</v>
      </c>
      <c r="F5607" s="11">
        <f>'Consumptions_nieuw - Copy'!W5607</f>
        <v>0</v>
      </c>
      <c r="G5607" s="11">
        <f>'Consumptions_nieuw - Copy'!X5607</f>
        <v>0</v>
      </c>
      <c r="Q5607" s="1">
        <v>5606</v>
      </c>
      <c r="R5607" s="6">
        <v>0</v>
      </c>
      <c r="S5607" s="6">
        <v>0</v>
      </c>
      <c r="T5607" s="6">
        <v>0</v>
      </c>
      <c r="U5607" s="6">
        <v>0</v>
      </c>
      <c r="V5607" s="6">
        <v>556.67961600000001</v>
      </c>
      <c r="W5607" s="6">
        <v>0</v>
      </c>
      <c r="X5607" s="6">
        <f t="shared" si="87"/>
        <v>0</v>
      </c>
    </row>
    <row r="5608" spans="1:24" x14ac:dyDescent="0.25">
      <c r="A5608" s="11">
        <f>'Consumptions_nieuw - Copy'!R5608</f>
        <v>0</v>
      </c>
      <c r="B5608" s="11">
        <f>'Consumptions_nieuw - Copy'!S5608</f>
        <v>0</v>
      </c>
      <c r="C5608" s="11">
        <f>'Consumptions_nieuw - Copy'!T5608</f>
        <v>0</v>
      </c>
      <c r="D5608" s="11">
        <f>'Consumptions_nieuw - Copy'!U5608</f>
        <v>0</v>
      </c>
      <c r="E5608" s="11">
        <f>'Consumptions_nieuw - Copy'!V5608</f>
        <v>2.8479516456723546E-3</v>
      </c>
      <c r="F5608" s="11">
        <f>'Consumptions_nieuw - Copy'!W5608</f>
        <v>0</v>
      </c>
      <c r="G5608" s="11">
        <f>'Consumptions_nieuw - Copy'!X5608</f>
        <v>0</v>
      </c>
      <c r="Q5608" s="1">
        <v>5607</v>
      </c>
      <c r="R5608" s="6">
        <v>0</v>
      </c>
      <c r="S5608" s="6">
        <v>0</v>
      </c>
      <c r="T5608" s="6">
        <v>0</v>
      </c>
      <c r="U5608" s="6">
        <v>0</v>
      </c>
      <c r="V5608" s="6">
        <v>783.00931609999998</v>
      </c>
      <c r="W5608" s="6">
        <v>0</v>
      </c>
      <c r="X5608" s="6">
        <f t="shared" si="87"/>
        <v>0</v>
      </c>
    </row>
    <row r="5609" spans="1:24" x14ac:dyDescent="0.25">
      <c r="A5609" s="11">
        <f>'Consumptions_nieuw - Copy'!R5609</f>
        <v>0</v>
      </c>
      <c r="B5609" s="11">
        <f>'Consumptions_nieuw - Copy'!S5609</f>
        <v>0</v>
      </c>
      <c r="C5609" s="11">
        <f>'Consumptions_nieuw - Copy'!T5609</f>
        <v>0</v>
      </c>
      <c r="D5609" s="11">
        <f>'Consumptions_nieuw - Copy'!U5609</f>
        <v>0</v>
      </c>
      <c r="E5609" s="11">
        <f>'Consumptions_nieuw - Copy'!V5609</f>
        <v>1.6048311462456125E-3</v>
      </c>
      <c r="F5609" s="11">
        <f>'Consumptions_nieuw - Copy'!W5609</f>
        <v>0</v>
      </c>
      <c r="G5609" s="11">
        <f>'Consumptions_nieuw - Copy'!X5609</f>
        <v>0</v>
      </c>
      <c r="Q5609" s="1">
        <v>5608</v>
      </c>
      <c r="R5609" s="6">
        <v>0</v>
      </c>
      <c r="S5609" s="6">
        <v>0</v>
      </c>
      <c r="T5609" s="6">
        <v>0</v>
      </c>
      <c r="U5609" s="6">
        <v>0</v>
      </c>
      <c r="V5609" s="6">
        <v>441.22860730000002</v>
      </c>
      <c r="W5609" s="6">
        <v>0</v>
      </c>
      <c r="X5609" s="6">
        <f t="shared" si="87"/>
        <v>0</v>
      </c>
    </row>
    <row r="5610" spans="1:24" x14ac:dyDescent="0.25">
      <c r="A5610" s="11">
        <f>'Consumptions_nieuw - Copy'!R5610</f>
        <v>0</v>
      </c>
      <c r="B5610" s="11">
        <f>'Consumptions_nieuw - Copy'!S5610</f>
        <v>0</v>
      </c>
      <c r="C5610" s="11">
        <f>'Consumptions_nieuw - Copy'!T5610</f>
        <v>0</v>
      </c>
      <c r="D5610" s="11">
        <f>'Consumptions_nieuw - Copy'!U5610</f>
        <v>0</v>
      </c>
      <c r="E5610" s="11">
        <f>'Consumptions_nieuw - Copy'!V5610</f>
        <v>2.0289056980646865E-3</v>
      </c>
      <c r="F5610" s="11">
        <f>'Consumptions_nieuw - Copy'!W5610</f>
        <v>0</v>
      </c>
      <c r="G5610" s="11">
        <f>'Consumptions_nieuw - Copy'!X5610</f>
        <v>0</v>
      </c>
      <c r="Q5610" s="1">
        <v>5609</v>
      </c>
      <c r="R5610" s="6">
        <v>0</v>
      </c>
      <c r="S5610" s="6">
        <v>0</v>
      </c>
      <c r="T5610" s="6">
        <v>0</v>
      </c>
      <c r="U5610" s="6">
        <v>0</v>
      </c>
      <c r="V5610" s="6">
        <v>557.82269529999996</v>
      </c>
      <c r="W5610" s="6">
        <v>0</v>
      </c>
      <c r="X5610" s="6">
        <f t="shared" si="87"/>
        <v>0</v>
      </c>
    </row>
    <row r="5611" spans="1:24" x14ac:dyDescent="0.25">
      <c r="A5611" s="11">
        <f>'Consumptions_nieuw - Copy'!R5611</f>
        <v>0</v>
      </c>
      <c r="B5611" s="11">
        <f>'Consumptions_nieuw - Copy'!S5611</f>
        <v>0</v>
      </c>
      <c r="C5611" s="11">
        <f>'Consumptions_nieuw - Copy'!T5611</f>
        <v>0</v>
      </c>
      <c r="D5611" s="11">
        <f>'Consumptions_nieuw - Copy'!U5611</f>
        <v>0</v>
      </c>
      <c r="E5611" s="11">
        <f>'Consumptions_nieuw - Copy'!V5611</f>
        <v>1.2015445631236583E-3</v>
      </c>
      <c r="F5611" s="11">
        <f>'Consumptions_nieuw - Copy'!W5611</f>
        <v>0</v>
      </c>
      <c r="G5611" s="11">
        <f>'Consumptions_nieuw - Copy'!X5611</f>
        <v>0</v>
      </c>
      <c r="Q5611" s="1">
        <v>5610</v>
      </c>
      <c r="R5611" s="6">
        <v>0</v>
      </c>
      <c r="S5611" s="6">
        <v>0</v>
      </c>
      <c r="T5611" s="6">
        <v>0</v>
      </c>
      <c r="U5611" s="6">
        <v>0</v>
      </c>
      <c r="V5611" s="6">
        <v>330.34991589999998</v>
      </c>
      <c r="W5611" s="6">
        <v>0</v>
      </c>
      <c r="X5611" s="6">
        <f t="shared" si="87"/>
        <v>0</v>
      </c>
    </row>
    <row r="5612" spans="1:24" x14ac:dyDescent="0.25">
      <c r="A5612" s="11">
        <f>'Consumptions_nieuw - Copy'!R5612</f>
        <v>0</v>
      </c>
      <c r="B5612" s="11">
        <f>'Consumptions_nieuw - Copy'!S5612</f>
        <v>0</v>
      </c>
      <c r="C5612" s="11">
        <f>'Consumptions_nieuw - Copy'!T5612</f>
        <v>0</v>
      </c>
      <c r="D5612" s="11">
        <f>'Consumptions_nieuw - Copy'!U5612</f>
        <v>0</v>
      </c>
      <c r="E5612" s="11">
        <f>'Consumptions_nieuw - Copy'!V5612</f>
        <v>1.1973869690932594E-3</v>
      </c>
      <c r="F5612" s="11">
        <f>'Consumptions_nieuw - Copy'!W5612</f>
        <v>0</v>
      </c>
      <c r="G5612" s="11">
        <f>'Consumptions_nieuw - Copy'!X5612</f>
        <v>0</v>
      </c>
      <c r="Q5612" s="1">
        <v>5611</v>
      </c>
      <c r="R5612" s="6">
        <v>0</v>
      </c>
      <c r="S5612" s="6">
        <v>0</v>
      </c>
      <c r="T5612" s="6">
        <v>0</v>
      </c>
      <c r="U5612" s="6">
        <v>0</v>
      </c>
      <c r="V5612" s="6">
        <v>329.20683650000001</v>
      </c>
      <c r="W5612" s="6">
        <v>0</v>
      </c>
      <c r="X5612" s="6">
        <f t="shared" si="87"/>
        <v>0</v>
      </c>
    </row>
    <row r="5613" spans="1:24" x14ac:dyDescent="0.25">
      <c r="A5613" s="11">
        <f>'Consumptions_nieuw - Copy'!R5613</f>
        <v>0</v>
      </c>
      <c r="B5613" s="11">
        <f>'Consumptions_nieuw - Copy'!S5613</f>
        <v>0</v>
      </c>
      <c r="C5613" s="11">
        <f>'Consumptions_nieuw - Copy'!T5613</f>
        <v>0</v>
      </c>
      <c r="D5613" s="11">
        <f>'Consumptions_nieuw - Copy'!U5613</f>
        <v>0</v>
      </c>
      <c r="E5613" s="11">
        <f>'Consumptions_nieuw - Copy'!V5613</f>
        <v>1.6173039272456534E-3</v>
      </c>
      <c r="F5613" s="11">
        <f>'Consumptions_nieuw - Copy'!W5613</f>
        <v>0</v>
      </c>
      <c r="G5613" s="11">
        <f>'Consumptions_nieuw - Copy'!X5613</f>
        <v>0</v>
      </c>
      <c r="Q5613" s="1">
        <v>5612</v>
      </c>
      <c r="R5613" s="6">
        <v>0</v>
      </c>
      <c r="S5613" s="6">
        <v>0</v>
      </c>
      <c r="T5613" s="6">
        <v>0</v>
      </c>
      <c r="U5613" s="6">
        <v>0</v>
      </c>
      <c r="V5613" s="6">
        <v>444.6578452</v>
      </c>
      <c r="W5613" s="6">
        <v>0</v>
      </c>
      <c r="X5613" s="6">
        <f t="shared" si="87"/>
        <v>0</v>
      </c>
    </row>
    <row r="5614" spans="1:24" x14ac:dyDescent="0.25">
      <c r="A5614" s="11">
        <f>'Consumptions_nieuw - Copy'!R5614</f>
        <v>0</v>
      </c>
      <c r="B5614" s="11">
        <f>'Consumptions_nieuw - Copy'!S5614</f>
        <v>0</v>
      </c>
      <c r="C5614" s="11">
        <f>'Consumptions_nieuw - Copy'!T5614</f>
        <v>0</v>
      </c>
      <c r="D5614" s="11">
        <f>'Consumptions_nieuw - Copy'!U5614</f>
        <v>0</v>
      </c>
      <c r="E5614" s="11">
        <f>'Consumptions_nieuw - Copy'!V5614</f>
        <v>2.8604244266723952E-3</v>
      </c>
      <c r="F5614" s="11">
        <f>'Consumptions_nieuw - Copy'!W5614</f>
        <v>0</v>
      </c>
      <c r="G5614" s="11">
        <f>'Consumptions_nieuw - Copy'!X5614</f>
        <v>0</v>
      </c>
      <c r="Q5614" s="1">
        <v>5613</v>
      </c>
      <c r="R5614" s="6">
        <v>0</v>
      </c>
      <c r="S5614" s="6">
        <v>0</v>
      </c>
      <c r="T5614" s="6">
        <v>0</v>
      </c>
      <c r="U5614" s="6">
        <v>0</v>
      </c>
      <c r="V5614" s="6">
        <v>786.43855399999995</v>
      </c>
      <c r="W5614" s="6">
        <v>0</v>
      </c>
      <c r="X5614" s="6">
        <f t="shared" si="87"/>
        <v>0</v>
      </c>
    </row>
    <row r="5615" spans="1:24" x14ac:dyDescent="0.25">
      <c r="A5615" s="11">
        <f>'Consumptions_nieuw - Copy'!R5615</f>
        <v>0</v>
      </c>
      <c r="B5615" s="11">
        <f>'Consumptions_nieuw - Copy'!S5615</f>
        <v>0</v>
      </c>
      <c r="C5615" s="11">
        <f>'Consumptions_nieuw - Copy'!T5615</f>
        <v>0</v>
      </c>
      <c r="D5615" s="11">
        <f>'Consumptions_nieuw - Copy'!U5615</f>
        <v>0</v>
      </c>
      <c r="E5615" s="11">
        <f>'Consumptions_nieuw - Copy'!V5615</f>
        <v>7.7747001130458416E-4</v>
      </c>
      <c r="F5615" s="11">
        <f>'Consumptions_nieuw - Copy'!W5615</f>
        <v>0</v>
      </c>
      <c r="G5615" s="11">
        <f>'Consumptions_nieuw - Copy'!X5615</f>
        <v>0</v>
      </c>
      <c r="Q5615" s="1">
        <v>5614</v>
      </c>
      <c r="R5615" s="6">
        <v>0</v>
      </c>
      <c r="S5615" s="6">
        <v>0</v>
      </c>
      <c r="T5615" s="6">
        <v>0</v>
      </c>
      <c r="U5615" s="6">
        <v>0</v>
      </c>
      <c r="V5615" s="6">
        <v>213.75582790000001</v>
      </c>
      <c r="W5615" s="6">
        <v>0</v>
      </c>
      <c r="X5615" s="6">
        <f t="shared" si="87"/>
        <v>0</v>
      </c>
    </row>
    <row r="5616" spans="1:24" x14ac:dyDescent="0.25">
      <c r="A5616" s="11">
        <f>'Consumptions_nieuw - Copy'!R5616</f>
        <v>0</v>
      </c>
      <c r="B5616" s="11">
        <f>'Consumptions_nieuw - Copy'!S5616</f>
        <v>0</v>
      </c>
      <c r="C5616" s="11">
        <f>'Consumptions_nieuw - Copy'!T5616</f>
        <v>0</v>
      </c>
      <c r="D5616" s="11">
        <f>'Consumptions_nieuw - Copy'!U5616</f>
        <v>3.8436332204950232E-3</v>
      </c>
      <c r="E5616" s="11">
        <f>'Consumptions_nieuw - Copy'!V5616</f>
        <v>1.6214615209123337E-3</v>
      </c>
      <c r="F5616" s="11">
        <f>'Consumptions_nieuw - Copy'!W5616</f>
        <v>5.0396216845688385E-3</v>
      </c>
      <c r="G5616" s="11">
        <f>'Consumptions_nieuw - Copy'!X5616</f>
        <v>0</v>
      </c>
      <c r="Q5616" s="1">
        <v>5615</v>
      </c>
      <c r="R5616" s="6">
        <v>0</v>
      </c>
      <c r="S5616" s="6">
        <v>0</v>
      </c>
      <c r="T5616" s="6">
        <v>0</v>
      </c>
      <c r="U5616" s="6">
        <v>7.4223700000000004E-2</v>
      </c>
      <c r="V5616" s="6">
        <v>445.80092450000001</v>
      </c>
      <c r="W5616" s="6">
        <v>7.8640009999999996E-2</v>
      </c>
      <c r="X5616" s="6">
        <f t="shared" si="87"/>
        <v>0</v>
      </c>
    </row>
    <row r="5617" spans="1:24" x14ac:dyDescent="0.25">
      <c r="A5617" s="11">
        <f>'Consumptions_nieuw - Copy'!R5617</f>
        <v>0</v>
      </c>
      <c r="B5617" s="11">
        <f>'Consumptions_nieuw - Copy'!S5617</f>
        <v>0</v>
      </c>
      <c r="C5617" s="11">
        <f>'Consumptions_nieuw - Copy'!T5617</f>
        <v>0</v>
      </c>
      <c r="D5617" s="11">
        <f>'Consumptions_nieuw - Copy'!U5617</f>
        <v>1.1785152283227856E-2</v>
      </c>
      <c r="E5617" s="11">
        <f>'Consumptions_nieuw - Copy'!V5617</f>
        <v>1.2057021564266198E-3</v>
      </c>
      <c r="F5617" s="11">
        <f>'Consumptions_nieuw - Copy'!W5617</f>
        <v>1.545223117939599E-2</v>
      </c>
      <c r="G5617" s="11">
        <f>'Consumptions_nieuw - Copy'!X5617</f>
        <v>0</v>
      </c>
      <c r="Q5617" s="1">
        <v>5616</v>
      </c>
      <c r="R5617" s="6">
        <v>0</v>
      </c>
      <c r="S5617" s="6">
        <v>0</v>
      </c>
      <c r="T5617" s="6">
        <v>0</v>
      </c>
      <c r="U5617" s="6">
        <v>0.22758092599999999</v>
      </c>
      <c r="V5617" s="6">
        <v>331.49299509999997</v>
      </c>
      <c r="W5617" s="6">
        <v>0.24112199100000001</v>
      </c>
      <c r="X5617" s="6">
        <f t="shared" si="87"/>
        <v>0</v>
      </c>
    </row>
    <row r="5618" spans="1:24" x14ac:dyDescent="0.25">
      <c r="A5618" s="11">
        <f>'Consumptions_nieuw - Copy'!R5618</f>
        <v>0</v>
      </c>
      <c r="B5618" s="11">
        <f>'Consumptions_nieuw - Copy'!S5618</f>
        <v>0</v>
      </c>
      <c r="C5618" s="11">
        <f>'Consumptions_nieuw - Copy'!T5618</f>
        <v>0</v>
      </c>
      <c r="D5618" s="11">
        <f>'Consumptions_nieuw - Copy'!U5618</f>
        <v>0</v>
      </c>
      <c r="E5618" s="11">
        <f>'Consumptions_nieuw - Copy'!V5618</f>
        <v>2.0289056980646865E-3</v>
      </c>
      <c r="F5618" s="11">
        <f>'Consumptions_nieuw - Copy'!W5618</f>
        <v>0</v>
      </c>
      <c r="G5618" s="11">
        <f>'Consumptions_nieuw - Copy'!X5618</f>
        <v>0</v>
      </c>
      <c r="Q5618" s="1">
        <v>5617</v>
      </c>
      <c r="R5618" s="6">
        <v>0</v>
      </c>
      <c r="S5618" s="6">
        <v>0</v>
      </c>
      <c r="T5618" s="6">
        <v>0</v>
      </c>
      <c r="U5618" s="6">
        <v>0</v>
      </c>
      <c r="V5618" s="6">
        <v>557.82269529999996</v>
      </c>
      <c r="W5618" s="6">
        <v>0</v>
      </c>
      <c r="X5618" s="6">
        <f t="shared" si="87"/>
        <v>0</v>
      </c>
    </row>
    <row r="5619" spans="1:24" x14ac:dyDescent="0.25">
      <c r="A5619" s="11">
        <f>'Consumptions_nieuw - Copy'!R5619</f>
        <v>0</v>
      </c>
      <c r="B5619" s="11">
        <f>'Consumptions_nieuw - Copy'!S5619</f>
        <v>0</v>
      </c>
      <c r="C5619" s="11">
        <f>'Consumptions_nieuw - Copy'!T5619</f>
        <v>0</v>
      </c>
      <c r="D5619" s="11">
        <f>'Consumptions_nieuw - Copy'!U5619</f>
        <v>0</v>
      </c>
      <c r="E5619" s="11">
        <f>'Consumptions_nieuw - Copy'!V5619</f>
        <v>1.6048311462456125E-3</v>
      </c>
      <c r="F5619" s="11">
        <f>'Consumptions_nieuw - Copy'!W5619</f>
        <v>0</v>
      </c>
      <c r="G5619" s="11">
        <f>'Consumptions_nieuw - Copy'!X5619</f>
        <v>0</v>
      </c>
      <c r="Q5619" s="1">
        <v>5618</v>
      </c>
      <c r="R5619" s="6">
        <v>0</v>
      </c>
      <c r="S5619" s="6">
        <v>0</v>
      </c>
      <c r="T5619" s="6">
        <v>0</v>
      </c>
      <c r="U5619" s="6">
        <v>0</v>
      </c>
      <c r="V5619" s="6">
        <v>441.22860730000002</v>
      </c>
      <c r="W5619" s="6">
        <v>0</v>
      </c>
      <c r="X5619" s="6">
        <f t="shared" si="87"/>
        <v>0</v>
      </c>
    </row>
    <row r="5620" spans="1:24" x14ac:dyDescent="0.25">
      <c r="A5620" s="11">
        <f>'Consumptions_nieuw - Copy'!R5620</f>
        <v>0</v>
      </c>
      <c r="B5620" s="11">
        <f>'Consumptions_nieuw - Copy'!S5620</f>
        <v>0</v>
      </c>
      <c r="C5620" s="11">
        <f>'Consumptions_nieuw - Copy'!T5620</f>
        <v>0</v>
      </c>
      <c r="D5620" s="11">
        <f>'Consumptions_nieuw - Copy'!U5620</f>
        <v>0</v>
      </c>
      <c r="E5620" s="11">
        <f>'Consumptions_nieuw - Copy'!V5620</f>
        <v>2.8604244266723952E-3</v>
      </c>
      <c r="F5620" s="11">
        <f>'Consumptions_nieuw - Copy'!W5620</f>
        <v>0</v>
      </c>
      <c r="G5620" s="11">
        <f>'Consumptions_nieuw - Copy'!X5620</f>
        <v>0</v>
      </c>
      <c r="Q5620" s="1">
        <v>5619</v>
      </c>
      <c r="R5620" s="6">
        <v>0</v>
      </c>
      <c r="S5620" s="6">
        <v>0</v>
      </c>
      <c r="T5620" s="6">
        <v>0</v>
      </c>
      <c r="U5620" s="6">
        <v>0</v>
      </c>
      <c r="V5620" s="6">
        <v>786.43855399999995</v>
      </c>
      <c r="W5620" s="6">
        <v>0</v>
      </c>
      <c r="X5620" s="6">
        <f t="shared" si="87"/>
        <v>0</v>
      </c>
    </row>
    <row r="5621" spans="1:24" x14ac:dyDescent="0.25">
      <c r="A5621" s="11">
        <f>'Consumptions_nieuw - Copy'!R5621</f>
        <v>0</v>
      </c>
      <c r="B5621" s="11">
        <f>'Consumptions_nieuw - Copy'!S5621</f>
        <v>0</v>
      </c>
      <c r="C5621" s="11">
        <f>'Consumptions_nieuw - Copy'!T5621</f>
        <v>0</v>
      </c>
      <c r="D5621" s="11">
        <f>'Consumptions_nieuw - Copy'!U5621</f>
        <v>0</v>
      </c>
      <c r="E5621" s="11">
        <f>'Consumptions_nieuw - Copy'!V5621</f>
        <v>1.2057021564266198E-3</v>
      </c>
      <c r="F5621" s="11">
        <f>'Consumptions_nieuw - Copy'!W5621</f>
        <v>0</v>
      </c>
      <c r="G5621" s="11">
        <f>'Consumptions_nieuw - Copy'!X5621</f>
        <v>0</v>
      </c>
      <c r="Q5621" s="1">
        <v>5620</v>
      </c>
      <c r="R5621" s="6">
        <v>0</v>
      </c>
      <c r="S5621" s="6">
        <v>0</v>
      </c>
      <c r="T5621" s="6">
        <v>0</v>
      </c>
      <c r="U5621" s="6">
        <v>0</v>
      </c>
      <c r="V5621" s="6">
        <v>331.49299509999997</v>
      </c>
      <c r="W5621" s="6">
        <v>0</v>
      </c>
      <c r="X5621" s="6">
        <f t="shared" si="87"/>
        <v>0</v>
      </c>
    </row>
    <row r="5622" spans="1:24" x14ac:dyDescent="0.25">
      <c r="A5622" s="11">
        <f>'Consumptions_nieuw - Copy'!R5622</f>
        <v>0</v>
      </c>
      <c r="B5622" s="11">
        <f>'Consumptions_nieuw - Copy'!S5622</f>
        <v>0</v>
      </c>
      <c r="C5622" s="11">
        <f>'Consumptions_nieuw - Copy'!T5622</f>
        <v>0</v>
      </c>
      <c r="D5622" s="11">
        <f>'Consumptions_nieuw - Copy'!U5622</f>
        <v>0</v>
      </c>
      <c r="E5622" s="11">
        <f>'Consumptions_nieuw - Copy'!V5622</f>
        <v>2.4488226558533619E-3</v>
      </c>
      <c r="F5622" s="11">
        <f>'Consumptions_nieuw - Copy'!W5622</f>
        <v>0</v>
      </c>
      <c r="G5622" s="11">
        <f>'Consumptions_nieuw - Copy'!X5622</f>
        <v>0</v>
      </c>
      <c r="Q5622" s="1">
        <v>5621</v>
      </c>
      <c r="R5622" s="6">
        <v>0</v>
      </c>
      <c r="S5622" s="6">
        <v>0</v>
      </c>
      <c r="T5622" s="6">
        <v>0</v>
      </c>
      <c r="U5622" s="6">
        <v>0</v>
      </c>
      <c r="V5622" s="6">
        <v>673.27370389999999</v>
      </c>
      <c r="W5622" s="6">
        <v>0</v>
      </c>
      <c r="X5622" s="6">
        <f t="shared" si="87"/>
        <v>0</v>
      </c>
    </row>
    <row r="5623" spans="1:24" x14ac:dyDescent="0.25">
      <c r="A5623" s="11">
        <f>'Consumptions_nieuw - Copy'!R5623</f>
        <v>0</v>
      </c>
      <c r="B5623" s="11">
        <f>'Consumptions_nieuw - Copy'!S5623</f>
        <v>0</v>
      </c>
      <c r="C5623" s="11">
        <f>'Consumptions_nieuw - Copy'!T5623</f>
        <v>0</v>
      </c>
      <c r="D5623" s="11">
        <f>'Consumptions_nieuw - Copy'!U5623</f>
        <v>3.9208210450462251E-2</v>
      </c>
      <c r="E5623" s="11">
        <f>'Consumptions_nieuw - Copy'!V5623</f>
        <v>7.7747001130458416E-4</v>
      </c>
      <c r="F5623" s="11">
        <f>'Consumptions_nieuw - Copy'!W5623</f>
        <v>5.1408273492420838E-2</v>
      </c>
      <c r="G5623" s="11">
        <f>'Consumptions_nieuw - Copy'!X5623</f>
        <v>0</v>
      </c>
      <c r="Q5623" s="1">
        <v>5622</v>
      </c>
      <c r="R5623" s="6">
        <v>0</v>
      </c>
      <c r="S5623" s="6">
        <v>0</v>
      </c>
      <c r="T5623" s="6">
        <v>0</v>
      </c>
      <c r="U5623" s="6">
        <v>0.7571426</v>
      </c>
      <c r="V5623" s="6">
        <v>213.75582790000001</v>
      </c>
      <c r="W5623" s="6">
        <v>0.80219258400000004</v>
      </c>
      <c r="X5623" s="6">
        <f t="shared" si="87"/>
        <v>0</v>
      </c>
    </row>
    <row r="5624" spans="1:24" x14ac:dyDescent="0.25">
      <c r="A5624" s="11">
        <f>'Consumptions_nieuw - Copy'!R5624</f>
        <v>0</v>
      </c>
      <c r="B5624" s="11">
        <f>'Consumptions_nieuw - Copy'!S5624</f>
        <v>0</v>
      </c>
      <c r="C5624" s="11">
        <f>'Consumptions_nieuw - Copy'!T5624</f>
        <v>0</v>
      </c>
      <c r="D5624" s="11">
        <f>'Consumptions_nieuw - Copy'!U5624</f>
        <v>4.588150635862754E-3</v>
      </c>
      <c r="E5624" s="11">
        <f>'Consumptions_nieuw - Copy'!V5624</f>
        <v>1.1973869690932594E-3</v>
      </c>
      <c r="F5624" s="11">
        <f>'Consumptions_nieuw - Copy'!W5624</f>
        <v>6.0158038427327067E-3</v>
      </c>
      <c r="G5624" s="11">
        <f>'Consumptions_nieuw - Copy'!X5624</f>
        <v>0</v>
      </c>
      <c r="Q5624" s="1">
        <v>5623</v>
      </c>
      <c r="R5624" s="6">
        <v>0</v>
      </c>
      <c r="S5624" s="6">
        <v>0</v>
      </c>
      <c r="T5624" s="6">
        <v>0</v>
      </c>
      <c r="U5624" s="6">
        <v>8.8600940000000003E-2</v>
      </c>
      <c r="V5624" s="6">
        <v>329.20683650000001</v>
      </c>
      <c r="W5624" s="6">
        <v>9.3872696000000005E-2</v>
      </c>
      <c r="X5624" s="6">
        <f t="shared" si="87"/>
        <v>0</v>
      </c>
    </row>
    <row r="5625" spans="1:24" x14ac:dyDescent="0.25">
      <c r="A5625" s="11">
        <f>'Consumptions_nieuw - Copy'!R5625</f>
        <v>0</v>
      </c>
      <c r="B5625" s="11">
        <f>'Consumptions_nieuw - Copy'!S5625</f>
        <v>0</v>
      </c>
      <c r="C5625" s="11">
        <f>'Consumptions_nieuw - Copy'!T5625</f>
        <v>0</v>
      </c>
      <c r="D5625" s="11">
        <f>'Consumptions_nieuw - Copy'!U5625</f>
        <v>0</v>
      </c>
      <c r="E5625" s="11">
        <f>'Consumptions_nieuw - Copy'!V5625</f>
        <v>1.6173039272456534E-3</v>
      </c>
      <c r="F5625" s="11">
        <f>'Consumptions_nieuw - Copy'!W5625</f>
        <v>0</v>
      </c>
      <c r="G5625" s="11">
        <f>'Consumptions_nieuw - Copy'!X5625</f>
        <v>0</v>
      </c>
      <c r="Q5625" s="1">
        <v>5624</v>
      </c>
      <c r="R5625" s="6">
        <v>0</v>
      </c>
      <c r="S5625" s="6">
        <v>0</v>
      </c>
      <c r="T5625" s="6">
        <v>0</v>
      </c>
      <c r="U5625" s="6">
        <v>0</v>
      </c>
      <c r="V5625" s="6">
        <v>444.6578452</v>
      </c>
      <c r="W5625" s="6">
        <v>0</v>
      </c>
      <c r="X5625" s="6">
        <f t="shared" si="87"/>
        <v>0</v>
      </c>
    </row>
    <row r="5626" spans="1:24" x14ac:dyDescent="0.25">
      <c r="A5626" s="11">
        <f>'Consumptions_nieuw - Copy'!R5626</f>
        <v>0</v>
      </c>
      <c r="B5626" s="11">
        <f>'Consumptions_nieuw - Copy'!S5626</f>
        <v>0</v>
      </c>
      <c r="C5626" s="11">
        <f>'Consumptions_nieuw - Copy'!T5626</f>
        <v>0</v>
      </c>
      <c r="D5626" s="11">
        <f>'Consumptions_nieuw - Copy'!U5626</f>
        <v>0</v>
      </c>
      <c r="E5626" s="11">
        <f>'Consumptions_nieuw - Copy'!V5626</f>
        <v>2.0330632913676482E-3</v>
      </c>
      <c r="F5626" s="11">
        <f>'Consumptions_nieuw - Copy'!W5626</f>
        <v>0</v>
      </c>
      <c r="G5626" s="11">
        <f>'Consumptions_nieuw - Copy'!X5626</f>
        <v>0</v>
      </c>
      <c r="Q5626" s="1">
        <v>5625</v>
      </c>
      <c r="R5626" s="6">
        <v>0</v>
      </c>
      <c r="S5626" s="6">
        <v>0</v>
      </c>
      <c r="T5626" s="6">
        <v>0</v>
      </c>
      <c r="U5626" s="6">
        <v>0</v>
      </c>
      <c r="V5626" s="6">
        <v>558.96577449999995</v>
      </c>
      <c r="W5626" s="6">
        <v>0</v>
      </c>
      <c r="X5626" s="6">
        <f t="shared" si="87"/>
        <v>0</v>
      </c>
    </row>
    <row r="5627" spans="1:24" x14ac:dyDescent="0.25">
      <c r="A5627" s="11">
        <f>'Consumptions_nieuw - Copy'!R5627</f>
        <v>0</v>
      </c>
      <c r="B5627" s="11">
        <f>'Consumptions_nieuw - Copy'!S5627</f>
        <v>0</v>
      </c>
      <c r="C5627" s="11">
        <f>'Consumptions_nieuw - Copy'!T5627</f>
        <v>0</v>
      </c>
      <c r="D5627" s="11">
        <f>'Consumptions_nieuw - Copy'!U5627</f>
        <v>0</v>
      </c>
      <c r="E5627" s="11">
        <f>'Consumptions_nieuw - Copy'!V5627</f>
        <v>2.8562668330057153E-3</v>
      </c>
      <c r="F5627" s="11">
        <f>'Consumptions_nieuw - Copy'!W5627</f>
        <v>0</v>
      </c>
      <c r="G5627" s="11">
        <f>'Consumptions_nieuw - Copy'!X5627</f>
        <v>0</v>
      </c>
      <c r="Q5627" s="1">
        <v>5626</v>
      </c>
      <c r="R5627" s="6">
        <v>0</v>
      </c>
      <c r="S5627" s="6">
        <v>0</v>
      </c>
      <c r="T5627" s="6">
        <v>0</v>
      </c>
      <c r="U5627" s="6">
        <v>0</v>
      </c>
      <c r="V5627" s="6">
        <v>785.2954747</v>
      </c>
      <c r="W5627" s="6">
        <v>0</v>
      </c>
      <c r="X5627" s="6">
        <f t="shared" si="87"/>
        <v>0</v>
      </c>
    </row>
    <row r="5628" spans="1:24" x14ac:dyDescent="0.25">
      <c r="A5628" s="11">
        <f>'Consumptions_nieuw - Copy'!R5628</f>
        <v>0</v>
      </c>
      <c r="B5628" s="11">
        <f>'Consumptions_nieuw - Copy'!S5628</f>
        <v>0</v>
      </c>
      <c r="C5628" s="11">
        <f>'Consumptions_nieuw - Copy'!T5628</f>
        <v>0</v>
      </c>
      <c r="D5628" s="11">
        <f>'Consumptions_nieuw - Copy'!U5628</f>
        <v>0</v>
      </c>
      <c r="E5628" s="11">
        <f>'Consumptions_nieuw - Copy'!V5628</f>
        <v>2.43219228155036E-3</v>
      </c>
      <c r="F5628" s="11">
        <f>'Consumptions_nieuw - Copy'!W5628</f>
        <v>0</v>
      </c>
      <c r="G5628" s="11">
        <f>'Consumptions_nieuw - Copy'!X5628</f>
        <v>0</v>
      </c>
      <c r="Q5628" s="1">
        <v>5627</v>
      </c>
      <c r="R5628" s="6">
        <v>0</v>
      </c>
      <c r="S5628" s="6">
        <v>0</v>
      </c>
      <c r="T5628" s="6">
        <v>0</v>
      </c>
      <c r="U5628" s="6">
        <v>0</v>
      </c>
      <c r="V5628" s="6">
        <v>668.70138680000002</v>
      </c>
      <c r="W5628" s="6">
        <v>0</v>
      </c>
      <c r="X5628" s="6">
        <f t="shared" si="87"/>
        <v>0</v>
      </c>
    </row>
    <row r="5629" spans="1:24" x14ac:dyDescent="0.25">
      <c r="A5629" s="11">
        <f>'Consumptions_nieuw - Copy'!R5629</f>
        <v>0</v>
      </c>
      <c r="B5629" s="11">
        <f>'Consumptions_nieuw - Copy'!S5629</f>
        <v>0</v>
      </c>
      <c r="C5629" s="11">
        <f>'Consumptions_nieuw - Copy'!T5629</f>
        <v>0</v>
      </c>
      <c r="D5629" s="11">
        <f>'Consumptions_nieuw - Copy'!U5629</f>
        <v>0</v>
      </c>
      <c r="E5629" s="11">
        <f>'Consumptions_nieuw - Copy'!V5629</f>
        <v>7.6915482397122347E-4</v>
      </c>
      <c r="F5629" s="11">
        <f>'Consumptions_nieuw - Copy'!W5629</f>
        <v>0</v>
      </c>
      <c r="G5629" s="11">
        <f>'Consumptions_nieuw - Copy'!X5629</f>
        <v>0</v>
      </c>
      <c r="Q5629" s="1">
        <v>5628</v>
      </c>
      <c r="R5629" s="6">
        <v>0</v>
      </c>
      <c r="S5629" s="6">
        <v>0</v>
      </c>
      <c r="T5629" s="6">
        <v>0</v>
      </c>
      <c r="U5629" s="6">
        <v>0</v>
      </c>
      <c r="V5629" s="6">
        <v>211.46966929999999</v>
      </c>
      <c r="W5629" s="6">
        <v>0</v>
      </c>
      <c r="X5629" s="6">
        <f t="shared" si="87"/>
        <v>0</v>
      </c>
    </row>
    <row r="5630" spans="1:24" x14ac:dyDescent="0.25">
      <c r="A5630" s="11">
        <f>'Consumptions_nieuw - Copy'!R5630</f>
        <v>0</v>
      </c>
      <c r="B5630" s="11">
        <f>'Consumptions_nieuw - Copy'!S5630</f>
        <v>0</v>
      </c>
      <c r="C5630" s="11">
        <f>'Consumptions_nieuw - Copy'!T5630</f>
        <v>0</v>
      </c>
      <c r="D5630" s="11">
        <f>'Consumptions_nieuw - Copy'!U5630</f>
        <v>0</v>
      </c>
      <c r="E5630" s="11">
        <f>'Consumptions_nieuw - Copy'!V5630</f>
        <v>2.0372208853980472E-3</v>
      </c>
      <c r="F5630" s="11">
        <f>'Consumptions_nieuw - Copy'!W5630</f>
        <v>0</v>
      </c>
      <c r="G5630" s="11">
        <f>'Consumptions_nieuw - Copy'!X5630</f>
        <v>0</v>
      </c>
      <c r="Q5630" s="1">
        <v>5629</v>
      </c>
      <c r="R5630" s="6">
        <v>0</v>
      </c>
      <c r="S5630" s="6">
        <v>0</v>
      </c>
      <c r="T5630" s="6">
        <v>0</v>
      </c>
      <c r="U5630" s="6">
        <v>0</v>
      </c>
      <c r="V5630" s="6">
        <v>560.10885389999999</v>
      </c>
      <c r="W5630" s="6">
        <v>0</v>
      </c>
      <c r="X5630" s="6">
        <f t="shared" si="87"/>
        <v>0</v>
      </c>
    </row>
    <row r="5631" spans="1:24" x14ac:dyDescent="0.25">
      <c r="A5631" s="11">
        <f>'Consumptions_nieuw - Copy'!R5631</f>
        <v>0</v>
      </c>
      <c r="B5631" s="11">
        <f>'Consumptions_nieuw - Copy'!S5631</f>
        <v>0</v>
      </c>
      <c r="C5631" s="11">
        <f>'Consumptions_nieuw - Copy'!T5631</f>
        <v>0</v>
      </c>
      <c r="D5631" s="11">
        <f>'Consumptions_nieuw - Copy'!U5631</f>
        <v>0</v>
      </c>
      <c r="E5631" s="11">
        <f>'Consumptions_nieuw - Copy'!V5631</f>
        <v>2.4405074685200016E-3</v>
      </c>
      <c r="F5631" s="11">
        <f>'Consumptions_nieuw - Copy'!W5631</f>
        <v>0</v>
      </c>
      <c r="G5631" s="11">
        <f>'Consumptions_nieuw - Copy'!X5631</f>
        <v>0</v>
      </c>
      <c r="Q5631" s="1">
        <v>5630</v>
      </c>
      <c r="R5631" s="6">
        <v>0</v>
      </c>
      <c r="S5631" s="6">
        <v>0</v>
      </c>
      <c r="T5631" s="6">
        <v>0</v>
      </c>
      <c r="U5631" s="6">
        <v>0</v>
      </c>
      <c r="V5631" s="6">
        <v>670.98754530000008</v>
      </c>
      <c r="W5631" s="6">
        <v>0</v>
      </c>
      <c r="X5631" s="6">
        <f t="shared" si="87"/>
        <v>0</v>
      </c>
    </row>
    <row r="5632" spans="1:24" x14ac:dyDescent="0.25">
      <c r="A5632" s="11">
        <f>'Consumptions_nieuw - Copy'!R5632</f>
        <v>0</v>
      </c>
      <c r="B5632" s="11">
        <f>'Consumptions_nieuw - Copy'!S5632</f>
        <v>0</v>
      </c>
      <c r="C5632" s="11">
        <f>'Consumptions_nieuw - Copy'!T5632</f>
        <v>0</v>
      </c>
      <c r="D5632" s="11">
        <f>'Consumptions_nieuw - Copy'!U5632</f>
        <v>0</v>
      </c>
      <c r="E5632" s="11">
        <f>'Consumptions_nieuw - Copy'!V5632</f>
        <v>7.7331241763790382E-4</v>
      </c>
      <c r="F5632" s="11">
        <f>'Consumptions_nieuw - Copy'!W5632</f>
        <v>0</v>
      </c>
      <c r="G5632" s="11">
        <f>'Consumptions_nieuw - Copy'!X5632</f>
        <v>0</v>
      </c>
      <c r="Q5632" s="1">
        <v>5631</v>
      </c>
      <c r="R5632" s="6">
        <v>0</v>
      </c>
      <c r="S5632" s="6">
        <v>0</v>
      </c>
      <c r="T5632" s="6">
        <v>0</v>
      </c>
      <c r="U5632" s="6">
        <v>0</v>
      </c>
      <c r="V5632" s="6">
        <v>212.6127486</v>
      </c>
      <c r="W5632" s="6">
        <v>0</v>
      </c>
      <c r="X5632" s="6">
        <f t="shared" si="87"/>
        <v>0</v>
      </c>
    </row>
    <row r="5633" spans="1:24" x14ac:dyDescent="0.25">
      <c r="A5633" s="11">
        <f>'Consumptions_nieuw - Copy'!R5633</f>
        <v>0</v>
      </c>
      <c r="B5633" s="11">
        <f>'Consumptions_nieuw - Copy'!S5633</f>
        <v>0</v>
      </c>
      <c r="C5633" s="11">
        <f>'Consumptions_nieuw - Copy'!T5633</f>
        <v>0</v>
      </c>
      <c r="D5633" s="11">
        <f>'Consumptions_nieuw - Copy'!U5633</f>
        <v>0</v>
      </c>
      <c r="E5633" s="11">
        <f>'Consumptions_nieuw - Copy'!V5633</f>
        <v>7.8162760497126429E-4</v>
      </c>
      <c r="F5633" s="11">
        <f>'Consumptions_nieuw - Copy'!W5633</f>
        <v>0</v>
      </c>
      <c r="G5633" s="11">
        <f>'Consumptions_nieuw - Copy'!X5633</f>
        <v>0</v>
      </c>
      <c r="Q5633" s="1">
        <v>5632</v>
      </c>
      <c r="R5633" s="6">
        <v>0</v>
      </c>
      <c r="S5633" s="6">
        <v>0</v>
      </c>
      <c r="T5633" s="6">
        <v>0</v>
      </c>
      <c r="U5633" s="6">
        <v>0</v>
      </c>
      <c r="V5633" s="6">
        <v>214.8989072</v>
      </c>
      <c r="W5633" s="6">
        <v>0</v>
      </c>
      <c r="X5633" s="6">
        <f t="shared" si="87"/>
        <v>0</v>
      </c>
    </row>
    <row r="5634" spans="1:24" x14ac:dyDescent="0.25">
      <c r="A5634" s="11">
        <f>'Consumptions_nieuw - Copy'!R5634</f>
        <v>0</v>
      </c>
      <c r="B5634" s="11">
        <f>'Consumptions_nieuw - Copy'!S5634</f>
        <v>0</v>
      </c>
      <c r="C5634" s="11">
        <f>'Consumptions_nieuw - Copy'!T5634</f>
        <v>0</v>
      </c>
      <c r="D5634" s="11">
        <f>'Consumptions_nieuw - Copy'!U5634</f>
        <v>0</v>
      </c>
      <c r="E5634" s="11">
        <f>'Consumptions_nieuw - Copy'!V5634</f>
        <v>1.6214615209123337E-3</v>
      </c>
      <c r="F5634" s="11">
        <f>'Consumptions_nieuw - Copy'!W5634</f>
        <v>0</v>
      </c>
      <c r="G5634" s="11">
        <f>'Consumptions_nieuw - Copy'!X5634</f>
        <v>0</v>
      </c>
      <c r="Q5634" s="1">
        <v>5633</v>
      </c>
      <c r="R5634" s="6">
        <v>0</v>
      </c>
      <c r="S5634" s="6">
        <v>0</v>
      </c>
      <c r="T5634" s="6">
        <v>0</v>
      </c>
      <c r="U5634" s="6">
        <v>0</v>
      </c>
      <c r="V5634" s="6">
        <v>445.80092450000001</v>
      </c>
      <c r="W5634" s="6">
        <v>0</v>
      </c>
      <c r="X5634" s="6">
        <f t="shared" si="87"/>
        <v>0</v>
      </c>
    </row>
    <row r="5635" spans="1:24" x14ac:dyDescent="0.25">
      <c r="A5635" s="11">
        <f>'Consumptions_nieuw - Copy'!R5635</f>
        <v>0</v>
      </c>
      <c r="B5635" s="11">
        <f>'Consumptions_nieuw - Copy'!S5635</f>
        <v>0</v>
      </c>
      <c r="C5635" s="11">
        <f>'Consumptions_nieuw - Copy'!T5635</f>
        <v>0</v>
      </c>
      <c r="D5635" s="11">
        <f>'Consumptions_nieuw - Copy'!U5635</f>
        <v>0</v>
      </c>
      <c r="E5635" s="11">
        <f>'Consumptions_nieuw - Copy'!V5635</f>
        <v>2.8479516456723546E-3</v>
      </c>
      <c r="F5635" s="11">
        <f>'Consumptions_nieuw - Copy'!W5635</f>
        <v>0</v>
      </c>
      <c r="G5635" s="11">
        <f>'Consumptions_nieuw - Copy'!X5635</f>
        <v>0</v>
      </c>
      <c r="Q5635" s="1">
        <v>5634</v>
      </c>
      <c r="R5635" s="6">
        <v>0</v>
      </c>
      <c r="S5635" s="6">
        <v>0</v>
      </c>
      <c r="T5635" s="6">
        <v>0</v>
      </c>
      <c r="U5635" s="6">
        <v>0</v>
      </c>
      <c r="V5635" s="6">
        <v>783.00931609999998</v>
      </c>
      <c r="W5635" s="6">
        <v>0</v>
      </c>
      <c r="X5635" s="6">
        <f t="shared" ref="X5635:X5698" si="88">T5635*0.4</f>
        <v>0</v>
      </c>
    </row>
    <row r="5636" spans="1:24" x14ac:dyDescent="0.25">
      <c r="A5636" s="11">
        <f>'Consumptions_nieuw - Copy'!R5636</f>
        <v>0</v>
      </c>
      <c r="B5636" s="11">
        <f>'Consumptions_nieuw - Copy'!S5636</f>
        <v>0</v>
      </c>
      <c r="C5636" s="11">
        <f>'Consumptions_nieuw - Copy'!T5636</f>
        <v>0</v>
      </c>
      <c r="D5636" s="11">
        <f>'Consumptions_nieuw - Copy'!U5636</f>
        <v>0</v>
      </c>
      <c r="E5636" s="11">
        <f>'Consumptions_nieuw - Copy'!V5636</f>
        <v>7.7747001130458416E-4</v>
      </c>
      <c r="F5636" s="11">
        <f>'Consumptions_nieuw - Copy'!W5636</f>
        <v>0</v>
      </c>
      <c r="G5636" s="11">
        <f>'Consumptions_nieuw - Copy'!X5636</f>
        <v>0</v>
      </c>
      <c r="Q5636" s="1">
        <v>5635</v>
      </c>
      <c r="R5636" s="6">
        <v>0</v>
      </c>
      <c r="S5636" s="6">
        <v>0</v>
      </c>
      <c r="T5636" s="6">
        <v>0</v>
      </c>
      <c r="U5636" s="6">
        <v>0</v>
      </c>
      <c r="V5636" s="6">
        <v>213.75582790000001</v>
      </c>
      <c r="W5636" s="6">
        <v>0</v>
      </c>
      <c r="X5636" s="6">
        <f t="shared" si="88"/>
        <v>0</v>
      </c>
    </row>
    <row r="5637" spans="1:24" x14ac:dyDescent="0.25">
      <c r="A5637" s="11">
        <f>'Consumptions_nieuw - Copy'!R5637</f>
        <v>0</v>
      </c>
      <c r="B5637" s="11">
        <f>'Consumptions_nieuw - Copy'!S5637</f>
        <v>0</v>
      </c>
      <c r="C5637" s="11">
        <f>'Consumptions_nieuw - Copy'!T5637</f>
        <v>0</v>
      </c>
      <c r="D5637" s="11">
        <f>'Consumptions_nieuw - Copy'!U5637</f>
        <v>0</v>
      </c>
      <c r="E5637" s="11">
        <f>'Consumptions_nieuw - Copy'!V5637</f>
        <v>2.4363498748533213E-3</v>
      </c>
      <c r="F5637" s="11">
        <f>'Consumptions_nieuw - Copy'!W5637</f>
        <v>0</v>
      </c>
      <c r="G5637" s="11">
        <f>'Consumptions_nieuw - Copy'!X5637</f>
        <v>0</v>
      </c>
      <c r="Q5637" s="1">
        <v>5636</v>
      </c>
      <c r="R5637" s="6">
        <v>0</v>
      </c>
      <c r="S5637" s="6">
        <v>0</v>
      </c>
      <c r="T5637" s="6">
        <v>0</v>
      </c>
      <c r="U5637" s="6">
        <v>0</v>
      </c>
      <c r="V5637" s="6">
        <v>669.84446600000001</v>
      </c>
      <c r="W5637" s="6">
        <v>0</v>
      </c>
      <c r="X5637" s="6">
        <f t="shared" si="88"/>
        <v>0</v>
      </c>
    </row>
    <row r="5638" spans="1:24" x14ac:dyDescent="0.25">
      <c r="A5638" s="11">
        <f>'Consumptions_nieuw - Copy'!R5638</f>
        <v>0</v>
      </c>
      <c r="B5638" s="11">
        <f>'Consumptions_nieuw - Copy'!S5638</f>
        <v>0</v>
      </c>
      <c r="C5638" s="11">
        <f>'Consumptions_nieuw - Copy'!T5638</f>
        <v>0</v>
      </c>
      <c r="D5638" s="11">
        <f>'Consumptions_nieuw - Copy'!U5638</f>
        <v>0</v>
      </c>
      <c r="E5638" s="11">
        <f>'Consumptions_nieuw - Copy'!V5638</f>
        <v>1.1849141884569374E-3</v>
      </c>
      <c r="F5638" s="11">
        <f>'Consumptions_nieuw - Copy'!W5638</f>
        <v>0</v>
      </c>
      <c r="G5638" s="11">
        <f>'Consumptions_nieuw - Copy'!X5638</f>
        <v>0</v>
      </c>
      <c r="Q5638" s="1">
        <v>5637</v>
      </c>
      <c r="R5638" s="6">
        <v>0</v>
      </c>
      <c r="S5638" s="6">
        <v>0</v>
      </c>
      <c r="T5638" s="6">
        <v>0</v>
      </c>
      <c r="U5638" s="6">
        <v>0</v>
      </c>
      <c r="V5638" s="6">
        <v>325.7775987</v>
      </c>
      <c r="W5638" s="6">
        <v>0</v>
      </c>
      <c r="X5638" s="6">
        <f t="shared" si="88"/>
        <v>0</v>
      </c>
    </row>
    <row r="5639" spans="1:24" x14ac:dyDescent="0.25">
      <c r="A5639" s="11">
        <f>'Consumptions_nieuw - Copy'!R5639</f>
        <v>0</v>
      </c>
      <c r="B5639" s="11">
        <f>'Consumptions_nieuw - Copy'!S5639</f>
        <v>0</v>
      </c>
      <c r="C5639" s="11">
        <f>'Consumptions_nieuw - Copy'!T5639</f>
        <v>0</v>
      </c>
      <c r="D5639" s="11">
        <f>'Consumptions_nieuw - Copy'!U5639</f>
        <v>0</v>
      </c>
      <c r="E5639" s="11">
        <f>'Consumptions_nieuw - Copy'!V5639</f>
        <v>2.0289056980646865E-3</v>
      </c>
      <c r="F5639" s="11">
        <f>'Consumptions_nieuw - Copy'!W5639</f>
        <v>0</v>
      </c>
      <c r="G5639" s="11">
        <f>'Consumptions_nieuw - Copy'!X5639</f>
        <v>0</v>
      </c>
      <c r="Q5639" s="1">
        <v>5638</v>
      </c>
      <c r="R5639" s="6">
        <v>0</v>
      </c>
      <c r="S5639" s="6">
        <v>0</v>
      </c>
      <c r="T5639" s="6">
        <v>0</v>
      </c>
      <c r="U5639" s="6">
        <v>0</v>
      </c>
      <c r="V5639" s="6">
        <v>557.82269529999996</v>
      </c>
      <c r="W5639" s="6">
        <v>0</v>
      </c>
      <c r="X5639" s="6">
        <f t="shared" si="88"/>
        <v>0</v>
      </c>
    </row>
    <row r="5640" spans="1:24" x14ac:dyDescent="0.25">
      <c r="A5640" s="11">
        <f>'Consumptions_nieuw - Copy'!R5640</f>
        <v>0</v>
      </c>
      <c r="B5640" s="11">
        <f>'Consumptions_nieuw - Copy'!S5640</f>
        <v>0</v>
      </c>
      <c r="C5640" s="11">
        <f>'Consumptions_nieuw - Copy'!T5640</f>
        <v>0</v>
      </c>
      <c r="D5640" s="11">
        <f>'Consumptions_nieuw - Copy'!U5640</f>
        <v>0</v>
      </c>
      <c r="E5640" s="11">
        <f>'Consumptions_nieuw - Copy'!V5640</f>
        <v>2.0289056980646865E-3</v>
      </c>
      <c r="F5640" s="11">
        <f>'Consumptions_nieuw - Copy'!W5640</f>
        <v>0</v>
      </c>
      <c r="G5640" s="11">
        <f>'Consumptions_nieuw - Copy'!X5640</f>
        <v>0</v>
      </c>
      <c r="Q5640" s="1">
        <v>5639</v>
      </c>
      <c r="R5640" s="6">
        <v>0</v>
      </c>
      <c r="S5640" s="6">
        <v>0</v>
      </c>
      <c r="T5640" s="6">
        <v>0</v>
      </c>
      <c r="U5640" s="6">
        <v>0</v>
      </c>
      <c r="V5640" s="6">
        <v>557.82269529999996</v>
      </c>
      <c r="W5640" s="6">
        <v>0</v>
      </c>
      <c r="X5640" s="6">
        <f t="shared" si="88"/>
        <v>0</v>
      </c>
    </row>
    <row r="5641" spans="1:24" x14ac:dyDescent="0.25">
      <c r="A5641" s="11">
        <f>'Consumptions_nieuw - Copy'!R5641</f>
        <v>0</v>
      </c>
      <c r="B5641" s="11">
        <f>'Consumptions_nieuw - Copy'!S5641</f>
        <v>0</v>
      </c>
      <c r="C5641" s="11">
        <f>'Consumptions_nieuw - Copy'!T5641</f>
        <v>0</v>
      </c>
      <c r="D5641" s="11">
        <f>'Consumptions_nieuw - Copy'!U5641</f>
        <v>0</v>
      </c>
      <c r="E5641" s="11">
        <f>'Consumptions_nieuw - Copy'!V5641</f>
        <v>1.1973869690932594E-3</v>
      </c>
      <c r="F5641" s="11">
        <f>'Consumptions_nieuw - Copy'!W5641</f>
        <v>0</v>
      </c>
      <c r="G5641" s="11">
        <f>'Consumptions_nieuw - Copy'!X5641</f>
        <v>0</v>
      </c>
      <c r="Q5641" s="1">
        <v>5640</v>
      </c>
      <c r="R5641" s="6">
        <v>0</v>
      </c>
      <c r="S5641" s="6">
        <v>0</v>
      </c>
      <c r="T5641" s="6">
        <v>0</v>
      </c>
      <c r="U5641" s="6">
        <v>0</v>
      </c>
      <c r="V5641" s="6">
        <v>329.20683650000001</v>
      </c>
      <c r="W5641" s="6">
        <v>0</v>
      </c>
      <c r="X5641" s="6">
        <f t="shared" si="88"/>
        <v>0</v>
      </c>
    </row>
    <row r="5642" spans="1:24" x14ac:dyDescent="0.25">
      <c r="A5642" s="11">
        <f>'Consumptions_nieuw - Copy'!R5642</f>
        <v>0</v>
      </c>
      <c r="B5642" s="11">
        <f>'Consumptions_nieuw - Copy'!S5642</f>
        <v>0</v>
      </c>
      <c r="C5642" s="11">
        <f>'Consumptions_nieuw - Copy'!T5642</f>
        <v>0</v>
      </c>
      <c r="D5642" s="11">
        <f>'Consumptions_nieuw - Copy'!U5642</f>
        <v>0</v>
      </c>
      <c r="E5642" s="11">
        <f>'Consumptions_nieuw - Copy'!V5642</f>
        <v>1.6006735525789324E-3</v>
      </c>
      <c r="F5642" s="11">
        <f>'Consumptions_nieuw - Copy'!W5642</f>
        <v>0</v>
      </c>
      <c r="G5642" s="11">
        <f>'Consumptions_nieuw - Copy'!X5642</f>
        <v>0</v>
      </c>
      <c r="Q5642" s="1">
        <v>5641</v>
      </c>
      <c r="R5642" s="6">
        <v>0</v>
      </c>
      <c r="S5642" s="6">
        <v>0</v>
      </c>
      <c r="T5642" s="6">
        <v>0</v>
      </c>
      <c r="U5642" s="6">
        <v>0</v>
      </c>
      <c r="V5642" s="6">
        <v>440.08552800000001</v>
      </c>
      <c r="W5642" s="6">
        <v>0</v>
      </c>
      <c r="X5642" s="6">
        <f t="shared" si="88"/>
        <v>0</v>
      </c>
    </row>
    <row r="5643" spans="1:24" x14ac:dyDescent="0.25">
      <c r="A5643" s="11">
        <f>'Consumptions_nieuw - Copy'!R5643</f>
        <v>0</v>
      </c>
      <c r="B5643" s="11">
        <f>'Consumptions_nieuw - Copy'!S5643</f>
        <v>0</v>
      </c>
      <c r="C5643" s="11">
        <f>'Consumptions_nieuw - Copy'!T5643</f>
        <v>0</v>
      </c>
      <c r="D5643" s="11">
        <f>'Consumptions_nieuw - Copy'!U5643</f>
        <v>0</v>
      </c>
      <c r="E5643" s="11">
        <f>'Consumptions_nieuw - Copy'!V5643</f>
        <v>1.6006735525789324E-3</v>
      </c>
      <c r="F5643" s="11">
        <f>'Consumptions_nieuw - Copy'!W5643</f>
        <v>0</v>
      </c>
      <c r="G5643" s="11">
        <f>'Consumptions_nieuw - Copy'!X5643</f>
        <v>0</v>
      </c>
      <c r="Q5643" s="1">
        <v>5642</v>
      </c>
      <c r="R5643" s="6">
        <v>0</v>
      </c>
      <c r="S5643" s="6">
        <v>0</v>
      </c>
      <c r="T5643" s="6">
        <v>0</v>
      </c>
      <c r="U5643" s="6">
        <v>0</v>
      </c>
      <c r="V5643" s="6">
        <v>440.08552800000001</v>
      </c>
      <c r="W5643" s="6">
        <v>0</v>
      </c>
      <c r="X5643" s="6">
        <f t="shared" si="88"/>
        <v>0</v>
      </c>
    </row>
    <row r="5644" spans="1:24" x14ac:dyDescent="0.25">
      <c r="A5644" s="11">
        <f>'Consumptions_nieuw - Copy'!R5644</f>
        <v>0</v>
      </c>
      <c r="B5644" s="11">
        <f>'Consumptions_nieuw - Copy'!S5644</f>
        <v>0</v>
      </c>
      <c r="C5644" s="11">
        <f>'Consumptions_nieuw - Copy'!T5644</f>
        <v>0</v>
      </c>
      <c r="D5644" s="11">
        <f>'Consumptions_nieuw - Copy'!U5644</f>
        <v>0</v>
      </c>
      <c r="E5644" s="11">
        <f>'Consumptions_nieuw - Copy'!V5644</f>
        <v>7.7747001130458416E-4</v>
      </c>
      <c r="F5644" s="11">
        <f>'Consumptions_nieuw - Copy'!W5644</f>
        <v>0</v>
      </c>
      <c r="G5644" s="11">
        <f>'Consumptions_nieuw - Copy'!X5644</f>
        <v>0</v>
      </c>
      <c r="Q5644" s="1">
        <v>5643</v>
      </c>
      <c r="R5644" s="6">
        <v>0</v>
      </c>
      <c r="S5644" s="6">
        <v>0</v>
      </c>
      <c r="T5644" s="6">
        <v>0</v>
      </c>
      <c r="U5644" s="6">
        <v>0</v>
      </c>
      <c r="V5644" s="6">
        <v>213.75582790000001</v>
      </c>
      <c r="W5644" s="6">
        <v>0</v>
      </c>
      <c r="X5644" s="6">
        <f t="shared" si="88"/>
        <v>0</v>
      </c>
    </row>
    <row r="5645" spans="1:24" x14ac:dyDescent="0.25">
      <c r="A5645" s="11">
        <f>'Consumptions_nieuw - Copy'!R5645</f>
        <v>0</v>
      </c>
      <c r="B5645" s="11">
        <f>'Consumptions_nieuw - Copy'!S5645</f>
        <v>0</v>
      </c>
      <c r="C5645" s="11">
        <f>'Consumptions_nieuw - Copy'!T5645</f>
        <v>0</v>
      </c>
      <c r="D5645" s="11">
        <f>'Consumptions_nieuw - Copy'!U5645</f>
        <v>0</v>
      </c>
      <c r="E5645" s="11">
        <f>'Consumptions_nieuw - Copy'!V5645</f>
        <v>1.1973869690932594E-3</v>
      </c>
      <c r="F5645" s="11">
        <f>'Consumptions_nieuw - Copy'!W5645</f>
        <v>0</v>
      </c>
      <c r="G5645" s="11">
        <f>'Consumptions_nieuw - Copy'!X5645</f>
        <v>0</v>
      </c>
      <c r="Q5645" s="1">
        <v>5644</v>
      </c>
      <c r="R5645" s="6">
        <v>0</v>
      </c>
      <c r="S5645" s="6">
        <v>0</v>
      </c>
      <c r="T5645" s="6">
        <v>0</v>
      </c>
      <c r="U5645" s="6">
        <v>0</v>
      </c>
      <c r="V5645" s="6">
        <v>329.20683650000001</v>
      </c>
      <c r="W5645" s="6">
        <v>0</v>
      </c>
      <c r="X5645" s="6">
        <f t="shared" si="88"/>
        <v>0</v>
      </c>
    </row>
    <row r="5646" spans="1:24" x14ac:dyDescent="0.25">
      <c r="A5646" s="11">
        <f>'Consumptions_nieuw - Copy'!R5646</f>
        <v>0</v>
      </c>
      <c r="B5646" s="11">
        <f>'Consumptions_nieuw - Copy'!S5646</f>
        <v>0</v>
      </c>
      <c r="C5646" s="11">
        <f>'Consumptions_nieuw - Copy'!T5646</f>
        <v>0</v>
      </c>
      <c r="D5646" s="11">
        <f>'Consumptions_nieuw - Copy'!U5646</f>
        <v>0</v>
      </c>
      <c r="E5646" s="11">
        <f>'Consumptions_nieuw - Copy'!V5646</f>
        <v>2.4363498748533213E-3</v>
      </c>
      <c r="F5646" s="11">
        <f>'Consumptions_nieuw - Copy'!W5646</f>
        <v>0</v>
      </c>
      <c r="G5646" s="11">
        <f>'Consumptions_nieuw - Copy'!X5646</f>
        <v>0</v>
      </c>
      <c r="Q5646" s="1">
        <v>5645</v>
      </c>
      <c r="R5646" s="6">
        <v>0</v>
      </c>
      <c r="S5646" s="6">
        <v>0</v>
      </c>
      <c r="T5646" s="6">
        <v>0</v>
      </c>
      <c r="U5646" s="6">
        <v>0</v>
      </c>
      <c r="V5646" s="6">
        <v>669.84446600000001</v>
      </c>
      <c r="W5646" s="6">
        <v>0</v>
      </c>
      <c r="X5646" s="6">
        <f t="shared" si="88"/>
        <v>0</v>
      </c>
    </row>
    <row r="5647" spans="1:24" x14ac:dyDescent="0.25">
      <c r="A5647" s="11">
        <f>'Consumptions_nieuw - Copy'!R5647</f>
        <v>0</v>
      </c>
      <c r="B5647" s="11">
        <f>'Consumptions_nieuw - Copy'!S5647</f>
        <v>0</v>
      </c>
      <c r="C5647" s="11">
        <f>'Consumptions_nieuw - Copy'!T5647</f>
        <v>0</v>
      </c>
      <c r="D5647" s="11">
        <f>'Consumptions_nieuw - Copy'!U5647</f>
        <v>4.2930797527300904E-2</v>
      </c>
      <c r="E5647" s="11">
        <f>'Consumptions_nieuw - Copy'!V5647</f>
        <v>2.8604244266723952E-3</v>
      </c>
      <c r="F5647" s="11">
        <f>'Consumptions_nieuw - Copy'!W5647</f>
        <v>5.6289184219155471E-2</v>
      </c>
      <c r="G5647" s="11">
        <f>'Consumptions_nieuw - Copy'!X5647</f>
        <v>0</v>
      </c>
      <c r="Q5647" s="1">
        <v>5646</v>
      </c>
      <c r="R5647" s="6">
        <v>0</v>
      </c>
      <c r="S5647" s="6">
        <v>0</v>
      </c>
      <c r="T5647" s="6">
        <v>0</v>
      </c>
      <c r="U5647" s="6">
        <v>0.82902880000000001</v>
      </c>
      <c r="V5647" s="6">
        <v>786.43855399999995</v>
      </c>
      <c r="W5647" s="6">
        <v>0.87835601299999999</v>
      </c>
      <c r="X5647" s="6">
        <f t="shared" si="88"/>
        <v>0</v>
      </c>
    </row>
    <row r="5648" spans="1:24" x14ac:dyDescent="0.25">
      <c r="A5648" s="11">
        <f>'Consumptions_nieuw - Copy'!R5648</f>
        <v>0</v>
      </c>
      <c r="B5648" s="11">
        <f>'Consumptions_nieuw - Copy'!S5648</f>
        <v>0</v>
      </c>
      <c r="C5648" s="11">
        <f>'Consumptions_nieuw - Copy'!T5648</f>
        <v>0</v>
      </c>
      <c r="D5648" s="11">
        <f>'Consumptions_nieuw - Copy'!U5648</f>
        <v>9.5515876606419529E-3</v>
      </c>
      <c r="E5648" s="11">
        <f>'Consumptions_nieuw - Copy'!V5648</f>
        <v>1.2057021564266198E-3</v>
      </c>
      <c r="F5648" s="11">
        <f>'Consumptions_nieuw - Copy'!W5648</f>
        <v>1.2523668491474526E-2</v>
      </c>
      <c r="G5648" s="11">
        <f>'Consumptions_nieuw - Copy'!X5648</f>
        <v>0</v>
      </c>
      <c r="Q5648" s="1">
        <v>5647</v>
      </c>
      <c r="R5648" s="6">
        <v>0</v>
      </c>
      <c r="S5648" s="6">
        <v>0</v>
      </c>
      <c r="T5648" s="6">
        <v>0</v>
      </c>
      <c r="U5648" s="6">
        <v>0.18444896699999999</v>
      </c>
      <c r="V5648" s="6">
        <v>331.49299509999997</v>
      </c>
      <c r="W5648" s="6">
        <v>0.19542367999999999</v>
      </c>
      <c r="X5648" s="6">
        <f t="shared" si="88"/>
        <v>0</v>
      </c>
    </row>
    <row r="5649" spans="1:24" x14ac:dyDescent="0.25">
      <c r="A5649" s="11">
        <f>'Consumptions_nieuw - Copy'!R5649</f>
        <v>0</v>
      </c>
      <c r="B5649" s="11">
        <f>'Consumptions_nieuw - Copy'!S5649</f>
        <v>0</v>
      </c>
      <c r="C5649" s="11">
        <f>'Consumptions_nieuw - Copy'!T5649</f>
        <v>0</v>
      </c>
      <c r="D5649" s="11">
        <f>'Consumptions_nieuw - Copy'!U5649</f>
        <v>0</v>
      </c>
      <c r="E5649" s="11">
        <f>'Consumptions_nieuw - Copy'!V5649</f>
        <v>2.4363498748533213E-3</v>
      </c>
      <c r="F5649" s="11">
        <f>'Consumptions_nieuw - Copy'!W5649</f>
        <v>0</v>
      </c>
      <c r="G5649" s="11">
        <f>'Consumptions_nieuw - Copy'!X5649</f>
        <v>0</v>
      </c>
      <c r="Q5649" s="1">
        <v>5648</v>
      </c>
      <c r="R5649" s="6">
        <v>0</v>
      </c>
      <c r="S5649" s="6">
        <v>0</v>
      </c>
      <c r="T5649" s="6">
        <v>0</v>
      </c>
      <c r="U5649" s="6">
        <v>0</v>
      </c>
      <c r="V5649" s="6">
        <v>669.84446600000001</v>
      </c>
      <c r="W5649" s="6">
        <v>0</v>
      </c>
      <c r="X5649" s="6">
        <f t="shared" si="88"/>
        <v>0</v>
      </c>
    </row>
    <row r="5650" spans="1:24" x14ac:dyDescent="0.25">
      <c r="A5650" s="11">
        <f>'Consumptions_nieuw - Copy'!R5650</f>
        <v>0</v>
      </c>
      <c r="B5650" s="11">
        <f>'Consumptions_nieuw - Copy'!S5650</f>
        <v>0</v>
      </c>
      <c r="C5650" s="11">
        <f>'Consumptions_nieuw - Copy'!T5650</f>
        <v>0</v>
      </c>
      <c r="D5650" s="11">
        <f>'Consumptions_nieuw - Copy'!U5650</f>
        <v>0</v>
      </c>
      <c r="E5650" s="11">
        <f>'Consumptions_nieuw - Copy'!V5650</f>
        <v>1.6048311462456125E-3</v>
      </c>
      <c r="F5650" s="11">
        <f>'Consumptions_nieuw - Copy'!W5650</f>
        <v>0</v>
      </c>
      <c r="G5650" s="11">
        <f>'Consumptions_nieuw - Copy'!X5650</f>
        <v>0</v>
      </c>
      <c r="Q5650" s="1">
        <v>5649</v>
      </c>
      <c r="R5650" s="6">
        <v>0</v>
      </c>
      <c r="S5650" s="6">
        <v>0</v>
      </c>
      <c r="T5650" s="6">
        <v>0</v>
      </c>
      <c r="U5650" s="6">
        <v>0</v>
      </c>
      <c r="V5650" s="6">
        <v>441.22860730000002</v>
      </c>
      <c r="W5650" s="6">
        <v>0</v>
      </c>
      <c r="X5650" s="6">
        <f t="shared" si="88"/>
        <v>0</v>
      </c>
    </row>
    <row r="5651" spans="1:24" x14ac:dyDescent="0.25">
      <c r="A5651" s="11">
        <f>'Consumptions_nieuw - Copy'!R5651</f>
        <v>0</v>
      </c>
      <c r="B5651" s="11">
        <f>'Consumptions_nieuw - Copy'!S5651</f>
        <v>0</v>
      </c>
      <c r="C5651" s="11">
        <f>'Consumptions_nieuw - Copy'!T5651</f>
        <v>0</v>
      </c>
      <c r="D5651" s="11">
        <f>'Consumptions_nieuw - Copy'!U5651</f>
        <v>0</v>
      </c>
      <c r="E5651" s="11">
        <f>'Consumptions_nieuw - Copy'!V5651</f>
        <v>7.8578519827422592E-4</v>
      </c>
      <c r="F5651" s="11">
        <f>'Consumptions_nieuw - Copy'!W5651</f>
        <v>0</v>
      </c>
      <c r="G5651" s="11">
        <f>'Consumptions_nieuw - Copy'!X5651</f>
        <v>0</v>
      </c>
      <c r="Q5651" s="1">
        <v>5650</v>
      </c>
      <c r="R5651" s="6">
        <v>0</v>
      </c>
      <c r="S5651" s="6">
        <v>0</v>
      </c>
      <c r="T5651" s="6">
        <v>0</v>
      </c>
      <c r="U5651" s="6">
        <v>0</v>
      </c>
      <c r="V5651" s="6">
        <v>216.04198640000001</v>
      </c>
      <c r="W5651" s="6">
        <v>0</v>
      </c>
      <c r="X5651" s="6">
        <f t="shared" si="88"/>
        <v>0</v>
      </c>
    </row>
    <row r="5652" spans="1:24" x14ac:dyDescent="0.25">
      <c r="A5652" s="11">
        <f>'Consumptions_nieuw - Copy'!R5652</f>
        <v>0</v>
      </c>
      <c r="B5652" s="11">
        <f>'Consumptions_nieuw - Copy'!S5652</f>
        <v>0</v>
      </c>
      <c r="C5652" s="11">
        <f>'Consumptions_nieuw - Copy'!T5652</f>
        <v>0</v>
      </c>
      <c r="D5652" s="11">
        <f>'Consumptions_nieuw - Copy'!U5652</f>
        <v>0</v>
      </c>
      <c r="E5652" s="11">
        <f>'Consumptions_nieuw - Copy'!V5652</f>
        <v>1.1973869690932594E-3</v>
      </c>
      <c r="F5652" s="11">
        <f>'Consumptions_nieuw - Copy'!W5652</f>
        <v>0</v>
      </c>
      <c r="G5652" s="11">
        <f>'Consumptions_nieuw - Copy'!X5652</f>
        <v>0</v>
      </c>
      <c r="Q5652" s="1">
        <v>5651</v>
      </c>
      <c r="R5652" s="6">
        <v>0</v>
      </c>
      <c r="S5652" s="6">
        <v>0</v>
      </c>
      <c r="T5652" s="6">
        <v>0</v>
      </c>
      <c r="U5652" s="6">
        <v>0</v>
      </c>
      <c r="V5652" s="6">
        <v>329.20683650000001</v>
      </c>
      <c r="W5652" s="6">
        <v>0</v>
      </c>
      <c r="X5652" s="6">
        <f t="shared" si="88"/>
        <v>0</v>
      </c>
    </row>
    <row r="5653" spans="1:24" x14ac:dyDescent="0.25">
      <c r="A5653" s="11">
        <f>'Consumptions_nieuw - Copy'!R5653</f>
        <v>0</v>
      </c>
      <c r="B5653" s="11">
        <f>'Consumptions_nieuw - Copy'!S5653</f>
        <v>0</v>
      </c>
      <c r="C5653" s="11">
        <f>'Consumptions_nieuw - Copy'!T5653</f>
        <v>0</v>
      </c>
      <c r="D5653" s="11">
        <f>'Consumptions_nieuw - Copy'!U5653</f>
        <v>0</v>
      </c>
      <c r="E5653" s="11">
        <f>'Consumptions_nieuw - Copy'!V5653</f>
        <v>1.2015445631236583E-3</v>
      </c>
      <c r="F5653" s="11">
        <f>'Consumptions_nieuw - Copy'!W5653</f>
        <v>0</v>
      </c>
      <c r="G5653" s="11">
        <f>'Consumptions_nieuw - Copy'!X5653</f>
        <v>0</v>
      </c>
      <c r="Q5653" s="1">
        <v>5652</v>
      </c>
      <c r="R5653" s="6">
        <v>0</v>
      </c>
      <c r="S5653" s="6">
        <v>0</v>
      </c>
      <c r="T5653" s="6">
        <v>0</v>
      </c>
      <c r="U5653" s="6">
        <v>0</v>
      </c>
      <c r="V5653" s="6">
        <v>330.34991589999998</v>
      </c>
      <c r="W5653" s="6">
        <v>0</v>
      </c>
      <c r="X5653" s="6">
        <f t="shared" si="88"/>
        <v>0</v>
      </c>
    </row>
    <row r="5654" spans="1:24" x14ac:dyDescent="0.25">
      <c r="A5654" s="11">
        <f>'Consumptions_nieuw - Copy'!R5654</f>
        <v>0</v>
      </c>
      <c r="B5654" s="11">
        <f>'Consumptions_nieuw - Copy'!S5654</f>
        <v>0</v>
      </c>
      <c r="C5654" s="11">
        <f>'Consumptions_nieuw - Copy'!T5654</f>
        <v>0</v>
      </c>
      <c r="D5654" s="11">
        <f>'Consumptions_nieuw - Copy'!U5654</f>
        <v>0</v>
      </c>
      <c r="E5654" s="11">
        <f>'Consumptions_nieuw - Copy'!V5654</f>
        <v>2.864582020339076E-3</v>
      </c>
      <c r="F5654" s="11">
        <f>'Consumptions_nieuw - Copy'!W5654</f>
        <v>0</v>
      </c>
      <c r="G5654" s="11">
        <f>'Consumptions_nieuw - Copy'!X5654</f>
        <v>0</v>
      </c>
      <c r="Q5654" s="1">
        <v>5653</v>
      </c>
      <c r="R5654" s="6">
        <v>0</v>
      </c>
      <c r="S5654" s="6">
        <v>0</v>
      </c>
      <c r="T5654" s="6">
        <v>0</v>
      </c>
      <c r="U5654" s="6">
        <v>0</v>
      </c>
      <c r="V5654" s="6">
        <v>787.58163330000002</v>
      </c>
      <c r="W5654" s="6">
        <v>0</v>
      </c>
      <c r="X5654" s="6">
        <f t="shared" si="88"/>
        <v>0</v>
      </c>
    </row>
    <row r="5655" spans="1:24" x14ac:dyDescent="0.25">
      <c r="A5655" s="11">
        <f>'Consumptions_nieuw - Copy'!R5655</f>
        <v>0</v>
      </c>
      <c r="B5655" s="11">
        <f>'Consumptions_nieuw - Copy'!S5655</f>
        <v>0</v>
      </c>
      <c r="C5655" s="11">
        <f>'Consumptions_nieuw - Copy'!T5655</f>
        <v>0</v>
      </c>
      <c r="D5655" s="11">
        <f>'Consumptions_nieuw - Copy'!U5655</f>
        <v>0</v>
      </c>
      <c r="E5655" s="11">
        <f>'Consumptions_nieuw - Copy'!V5655</f>
        <v>1.6089887402760115E-3</v>
      </c>
      <c r="F5655" s="11">
        <f>'Consumptions_nieuw - Copy'!W5655</f>
        <v>0</v>
      </c>
      <c r="G5655" s="11">
        <f>'Consumptions_nieuw - Copy'!X5655</f>
        <v>0</v>
      </c>
      <c r="Q5655" s="1">
        <v>5654</v>
      </c>
      <c r="R5655" s="6">
        <v>0</v>
      </c>
      <c r="S5655" s="6">
        <v>0</v>
      </c>
      <c r="T5655" s="6">
        <v>0</v>
      </c>
      <c r="U5655" s="6">
        <v>0</v>
      </c>
      <c r="V5655" s="6">
        <v>442.3716867</v>
      </c>
      <c r="W5655" s="6">
        <v>0</v>
      </c>
      <c r="X5655" s="6">
        <f t="shared" si="88"/>
        <v>0</v>
      </c>
    </row>
    <row r="5656" spans="1:24" x14ac:dyDescent="0.25">
      <c r="A5656" s="11">
        <f>'Consumptions_nieuw - Copy'!R5656</f>
        <v>0</v>
      </c>
      <c r="B5656" s="11">
        <f>'Consumptions_nieuw - Copy'!S5656</f>
        <v>0</v>
      </c>
      <c r="C5656" s="11">
        <f>'Consumptions_nieuw - Copy'!T5656</f>
        <v>0</v>
      </c>
      <c r="D5656" s="11">
        <f>'Consumptions_nieuw - Copy'!U5656</f>
        <v>0</v>
      </c>
      <c r="E5656" s="11">
        <f>'Consumptions_nieuw - Copy'!V5656</f>
        <v>7.8578519827422592E-4</v>
      </c>
      <c r="F5656" s="11">
        <f>'Consumptions_nieuw - Copy'!W5656</f>
        <v>0</v>
      </c>
      <c r="G5656" s="11">
        <f>'Consumptions_nieuw - Copy'!X5656</f>
        <v>0</v>
      </c>
      <c r="Q5656" s="1">
        <v>5655</v>
      </c>
      <c r="R5656" s="6">
        <v>0</v>
      </c>
      <c r="S5656" s="6">
        <v>0</v>
      </c>
      <c r="T5656" s="6">
        <v>0</v>
      </c>
      <c r="U5656" s="6">
        <v>0</v>
      </c>
      <c r="V5656" s="6">
        <v>216.04198640000001</v>
      </c>
      <c r="W5656" s="6">
        <v>0</v>
      </c>
      <c r="X5656" s="6">
        <f t="shared" si="88"/>
        <v>0</v>
      </c>
    </row>
    <row r="5657" spans="1:24" x14ac:dyDescent="0.25">
      <c r="A5657" s="11">
        <f>'Consumptions_nieuw - Copy'!R5657</f>
        <v>0</v>
      </c>
      <c r="B5657" s="11">
        <f>'Consumptions_nieuw - Copy'!S5657</f>
        <v>0</v>
      </c>
      <c r="C5657" s="11">
        <f>'Consumptions_nieuw - Copy'!T5657</f>
        <v>0</v>
      </c>
      <c r="D5657" s="11">
        <f>'Consumptions_nieuw - Copy'!U5657</f>
        <v>0</v>
      </c>
      <c r="E5657" s="11">
        <f>'Consumptions_nieuw - Copy'!V5657</f>
        <v>1.1973869690932594E-3</v>
      </c>
      <c r="F5657" s="11">
        <f>'Consumptions_nieuw - Copy'!W5657</f>
        <v>0</v>
      </c>
      <c r="G5657" s="11">
        <f>'Consumptions_nieuw - Copy'!X5657</f>
        <v>0</v>
      </c>
      <c r="Q5657" s="1">
        <v>5656</v>
      </c>
      <c r="R5657" s="6">
        <v>0</v>
      </c>
      <c r="S5657" s="6">
        <v>0</v>
      </c>
      <c r="T5657" s="6">
        <v>0</v>
      </c>
      <c r="U5657" s="6">
        <v>0</v>
      </c>
      <c r="V5657" s="6">
        <v>329.20683650000001</v>
      </c>
      <c r="W5657" s="6">
        <v>0</v>
      </c>
      <c r="X5657" s="6">
        <f t="shared" si="88"/>
        <v>0</v>
      </c>
    </row>
    <row r="5658" spans="1:24" x14ac:dyDescent="0.25">
      <c r="A5658" s="11">
        <f>'Consumptions_nieuw - Copy'!R5658</f>
        <v>0</v>
      </c>
      <c r="B5658" s="11">
        <f>'Consumptions_nieuw - Copy'!S5658</f>
        <v>0</v>
      </c>
      <c r="C5658" s="11">
        <f>'Consumptions_nieuw - Copy'!T5658</f>
        <v>0</v>
      </c>
      <c r="D5658" s="11">
        <f>'Consumptions_nieuw - Copy'!U5658</f>
        <v>0</v>
      </c>
      <c r="E5658" s="11">
        <f>'Consumptions_nieuw - Copy'!V5658</f>
        <v>7.7747001130458416E-4</v>
      </c>
      <c r="F5658" s="11">
        <f>'Consumptions_nieuw - Copy'!W5658</f>
        <v>0</v>
      </c>
      <c r="G5658" s="11">
        <f>'Consumptions_nieuw - Copy'!X5658</f>
        <v>0</v>
      </c>
      <c r="Q5658" s="1">
        <v>5657</v>
      </c>
      <c r="R5658" s="6">
        <v>0</v>
      </c>
      <c r="S5658" s="6">
        <v>0</v>
      </c>
      <c r="T5658" s="6">
        <v>0</v>
      </c>
      <c r="U5658" s="6">
        <v>0</v>
      </c>
      <c r="V5658" s="6">
        <v>213.75582790000001</v>
      </c>
      <c r="W5658" s="6">
        <v>0</v>
      </c>
      <c r="X5658" s="6">
        <f t="shared" si="88"/>
        <v>0</v>
      </c>
    </row>
    <row r="5659" spans="1:24" x14ac:dyDescent="0.25">
      <c r="A5659" s="11">
        <f>'Consumptions_nieuw - Copy'!R5659</f>
        <v>0</v>
      </c>
      <c r="B5659" s="11">
        <f>'Consumptions_nieuw - Copy'!S5659</f>
        <v>0</v>
      </c>
      <c r="C5659" s="11">
        <f>'Consumptions_nieuw - Copy'!T5659</f>
        <v>0</v>
      </c>
      <c r="D5659" s="11">
        <f>'Consumptions_nieuw - Copy'!U5659</f>
        <v>0</v>
      </c>
      <c r="E5659" s="11">
        <f>'Consumptions_nieuw - Copy'!V5659</f>
        <v>1.6089887402760115E-3</v>
      </c>
      <c r="F5659" s="11">
        <f>'Consumptions_nieuw - Copy'!W5659</f>
        <v>0</v>
      </c>
      <c r="G5659" s="11">
        <f>'Consumptions_nieuw - Copy'!X5659</f>
        <v>0</v>
      </c>
      <c r="Q5659" s="1">
        <v>5658</v>
      </c>
      <c r="R5659" s="6">
        <v>0</v>
      </c>
      <c r="S5659" s="6">
        <v>0</v>
      </c>
      <c r="T5659" s="6">
        <v>0</v>
      </c>
      <c r="U5659" s="6">
        <v>0</v>
      </c>
      <c r="V5659" s="6">
        <v>442.3716867</v>
      </c>
      <c r="W5659" s="6">
        <v>0</v>
      </c>
      <c r="X5659" s="6">
        <f t="shared" si="88"/>
        <v>0</v>
      </c>
    </row>
    <row r="5660" spans="1:24" x14ac:dyDescent="0.25">
      <c r="A5660" s="11">
        <f>'Consumptions_nieuw - Copy'!R5660</f>
        <v>0</v>
      </c>
      <c r="B5660" s="11">
        <f>'Consumptions_nieuw - Copy'!S5660</f>
        <v>0</v>
      </c>
      <c r="C5660" s="11">
        <f>'Consumptions_nieuw - Copy'!T5660</f>
        <v>0</v>
      </c>
      <c r="D5660" s="11">
        <f>'Consumptions_nieuw - Copy'!U5660</f>
        <v>0</v>
      </c>
      <c r="E5660" s="11">
        <f>'Consumptions_nieuw - Copy'!V5660</f>
        <v>7.8578519827422592E-4</v>
      </c>
      <c r="F5660" s="11">
        <f>'Consumptions_nieuw - Copy'!W5660</f>
        <v>0</v>
      </c>
      <c r="G5660" s="11">
        <f>'Consumptions_nieuw - Copy'!X5660</f>
        <v>0</v>
      </c>
      <c r="Q5660" s="1">
        <v>5659</v>
      </c>
      <c r="R5660" s="6">
        <v>0</v>
      </c>
      <c r="S5660" s="6">
        <v>0</v>
      </c>
      <c r="T5660" s="6">
        <v>0</v>
      </c>
      <c r="U5660" s="6">
        <v>0</v>
      </c>
      <c r="V5660" s="6">
        <v>216.04198640000001</v>
      </c>
      <c r="W5660" s="6">
        <v>0</v>
      </c>
      <c r="X5660" s="6">
        <f t="shared" si="88"/>
        <v>0</v>
      </c>
    </row>
    <row r="5661" spans="1:24" x14ac:dyDescent="0.25">
      <c r="A5661" s="11">
        <f>'Consumptions_nieuw - Copy'!R5661</f>
        <v>0</v>
      </c>
      <c r="B5661" s="11">
        <f>'Consumptions_nieuw - Copy'!S5661</f>
        <v>0</v>
      </c>
      <c r="C5661" s="11">
        <f>'Consumptions_nieuw - Copy'!T5661</f>
        <v>0</v>
      </c>
      <c r="D5661" s="11">
        <f>'Consumptions_nieuw - Copy'!U5661</f>
        <v>0</v>
      </c>
      <c r="E5661" s="11">
        <f>'Consumptions_nieuw - Copy'!V5661</f>
        <v>2.43219228155036E-3</v>
      </c>
      <c r="F5661" s="11">
        <f>'Consumptions_nieuw - Copy'!W5661</f>
        <v>0</v>
      </c>
      <c r="G5661" s="11">
        <f>'Consumptions_nieuw - Copy'!X5661</f>
        <v>0</v>
      </c>
      <c r="Q5661" s="1">
        <v>5660</v>
      </c>
      <c r="R5661" s="6">
        <v>0</v>
      </c>
      <c r="S5661" s="6">
        <v>0</v>
      </c>
      <c r="T5661" s="6">
        <v>0</v>
      </c>
      <c r="U5661" s="6">
        <v>0</v>
      </c>
      <c r="V5661" s="6">
        <v>668.70138680000002</v>
      </c>
      <c r="W5661" s="6">
        <v>0</v>
      </c>
      <c r="X5661" s="6">
        <f t="shared" si="88"/>
        <v>0</v>
      </c>
    </row>
    <row r="5662" spans="1:24" x14ac:dyDescent="0.25">
      <c r="A5662" s="11">
        <f>'Consumptions_nieuw - Copy'!R5662</f>
        <v>0</v>
      </c>
      <c r="B5662" s="11">
        <f>'Consumptions_nieuw - Copy'!S5662</f>
        <v>0</v>
      </c>
      <c r="C5662" s="11">
        <f>'Consumptions_nieuw - Copy'!T5662</f>
        <v>0</v>
      </c>
      <c r="D5662" s="11">
        <f>'Consumptions_nieuw - Copy'!U5662</f>
        <v>0</v>
      </c>
      <c r="E5662" s="11">
        <f>'Consumptions_nieuw - Copy'!V5662</f>
        <v>2.43219228155036E-3</v>
      </c>
      <c r="F5662" s="11">
        <f>'Consumptions_nieuw - Copy'!W5662</f>
        <v>0</v>
      </c>
      <c r="G5662" s="11">
        <f>'Consumptions_nieuw - Copy'!X5662</f>
        <v>0</v>
      </c>
      <c r="Q5662" s="1">
        <v>5661</v>
      </c>
      <c r="R5662" s="6">
        <v>0</v>
      </c>
      <c r="S5662" s="6">
        <v>0</v>
      </c>
      <c r="T5662" s="6">
        <v>0</v>
      </c>
      <c r="U5662" s="6">
        <v>0</v>
      </c>
      <c r="V5662" s="6">
        <v>668.70138680000002</v>
      </c>
      <c r="W5662" s="6">
        <v>0</v>
      </c>
      <c r="X5662" s="6">
        <f t="shared" si="88"/>
        <v>0</v>
      </c>
    </row>
    <row r="5663" spans="1:24" x14ac:dyDescent="0.25">
      <c r="A5663" s="11">
        <f>'Consumptions_nieuw - Copy'!R5663</f>
        <v>0</v>
      </c>
      <c r="B5663" s="11">
        <f>'Consumptions_nieuw - Copy'!S5663</f>
        <v>0</v>
      </c>
      <c r="C5663" s="11">
        <f>'Consumptions_nieuw - Copy'!T5663</f>
        <v>0</v>
      </c>
      <c r="D5663" s="11">
        <f>'Consumptions_nieuw - Copy'!U5663</f>
        <v>0</v>
      </c>
      <c r="E5663" s="11">
        <f>'Consumptions_nieuw - Copy'!V5663</f>
        <v>1.1973869690932594E-3</v>
      </c>
      <c r="F5663" s="11">
        <f>'Consumptions_nieuw - Copy'!W5663</f>
        <v>0</v>
      </c>
      <c r="G5663" s="11">
        <f>'Consumptions_nieuw - Copy'!X5663</f>
        <v>0</v>
      </c>
      <c r="Q5663" s="1">
        <v>5662</v>
      </c>
      <c r="R5663" s="6">
        <v>0</v>
      </c>
      <c r="S5663" s="6">
        <v>0</v>
      </c>
      <c r="T5663" s="6">
        <v>0</v>
      </c>
      <c r="U5663" s="6">
        <v>0</v>
      </c>
      <c r="V5663" s="6">
        <v>329.20683650000001</v>
      </c>
      <c r="W5663" s="6">
        <v>0</v>
      </c>
      <c r="X5663" s="6">
        <f t="shared" si="88"/>
        <v>0</v>
      </c>
    </row>
    <row r="5664" spans="1:24" x14ac:dyDescent="0.25">
      <c r="A5664" s="11">
        <f>'Consumptions_nieuw - Copy'!R5664</f>
        <v>0</v>
      </c>
      <c r="B5664" s="11">
        <f>'Consumptions_nieuw - Copy'!S5664</f>
        <v>0</v>
      </c>
      <c r="C5664" s="11">
        <f>'Consumptions_nieuw - Copy'!T5664</f>
        <v>0</v>
      </c>
      <c r="D5664" s="11">
        <f>'Consumptions_nieuw - Copy'!U5664</f>
        <v>0</v>
      </c>
      <c r="E5664" s="11">
        <f>'Consumptions_nieuw - Copy'!V5664</f>
        <v>7.7331241763790382E-4</v>
      </c>
      <c r="F5664" s="11">
        <f>'Consumptions_nieuw - Copy'!W5664</f>
        <v>0</v>
      </c>
      <c r="G5664" s="11">
        <f>'Consumptions_nieuw - Copy'!X5664</f>
        <v>0</v>
      </c>
      <c r="Q5664" s="1">
        <v>5663</v>
      </c>
      <c r="R5664" s="6">
        <v>0</v>
      </c>
      <c r="S5664" s="6">
        <v>0</v>
      </c>
      <c r="T5664" s="6">
        <v>0</v>
      </c>
      <c r="U5664" s="6">
        <v>0</v>
      </c>
      <c r="V5664" s="6">
        <v>212.6127486</v>
      </c>
      <c r="W5664" s="6">
        <v>0</v>
      </c>
      <c r="X5664" s="6">
        <f t="shared" si="88"/>
        <v>0</v>
      </c>
    </row>
    <row r="5665" spans="1:24" x14ac:dyDescent="0.25">
      <c r="A5665" s="11">
        <f>'Consumptions_nieuw - Copy'!R5665</f>
        <v>0</v>
      </c>
      <c r="B5665" s="11">
        <f>'Consumptions_nieuw - Copy'!S5665</f>
        <v>0</v>
      </c>
      <c r="C5665" s="11">
        <f>'Consumptions_nieuw - Copy'!T5665</f>
        <v>0</v>
      </c>
      <c r="D5665" s="11">
        <f>'Consumptions_nieuw - Copy'!U5665</f>
        <v>0</v>
      </c>
      <c r="E5665" s="11">
        <f>'Consumptions_nieuw - Copy'!V5665</f>
        <v>2.0289056980646865E-3</v>
      </c>
      <c r="F5665" s="11">
        <f>'Consumptions_nieuw - Copy'!W5665</f>
        <v>0</v>
      </c>
      <c r="G5665" s="11">
        <f>'Consumptions_nieuw - Copy'!X5665</f>
        <v>0</v>
      </c>
      <c r="Q5665" s="1">
        <v>5664</v>
      </c>
      <c r="R5665" s="6">
        <v>0</v>
      </c>
      <c r="S5665" s="6">
        <v>0</v>
      </c>
      <c r="T5665" s="6">
        <v>0</v>
      </c>
      <c r="U5665" s="6">
        <v>0</v>
      </c>
      <c r="V5665" s="6">
        <v>557.82269529999996</v>
      </c>
      <c r="W5665" s="6">
        <v>0</v>
      </c>
      <c r="X5665" s="6">
        <f t="shared" si="88"/>
        <v>0</v>
      </c>
    </row>
    <row r="5666" spans="1:24" x14ac:dyDescent="0.25">
      <c r="A5666" s="11">
        <f>'Consumptions_nieuw - Copy'!R5666</f>
        <v>0</v>
      </c>
      <c r="B5666" s="11">
        <f>'Consumptions_nieuw - Copy'!S5666</f>
        <v>0</v>
      </c>
      <c r="C5666" s="11">
        <f>'Consumptions_nieuw - Copy'!T5666</f>
        <v>0</v>
      </c>
      <c r="D5666" s="11">
        <f>'Consumptions_nieuw - Copy'!U5666</f>
        <v>0</v>
      </c>
      <c r="E5666" s="11">
        <f>'Consumptions_nieuw - Copy'!V5666</f>
        <v>2.0247481043980066E-3</v>
      </c>
      <c r="F5666" s="11">
        <f>'Consumptions_nieuw - Copy'!W5666</f>
        <v>0</v>
      </c>
      <c r="G5666" s="11">
        <f>'Consumptions_nieuw - Copy'!X5666</f>
        <v>0</v>
      </c>
      <c r="Q5666" s="1">
        <v>5665</v>
      </c>
      <c r="R5666" s="6">
        <v>0</v>
      </c>
      <c r="S5666" s="6">
        <v>0</v>
      </c>
      <c r="T5666" s="6">
        <v>0</v>
      </c>
      <c r="U5666" s="6">
        <v>0</v>
      </c>
      <c r="V5666" s="6">
        <v>556.67961600000001</v>
      </c>
      <c r="W5666" s="6">
        <v>0</v>
      </c>
      <c r="X5666" s="6">
        <f t="shared" si="88"/>
        <v>0</v>
      </c>
    </row>
    <row r="5667" spans="1:24" x14ac:dyDescent="0.25">
      <c r="A5667" s="11">
        <f>'Consumptions_nieuw - Copy'!R5667</f>
        <v>0</v>
      </c>
      <c r="B5667" s="11">
        <f>'Consumptions_nieuw - Copy'!S5667</f>
        <v>0</v>
      </c>
      <c r="C5667" s="11">
        <f>'Consumptions_nieuw - Copy'!T5667</f>
        <v>0</v>
      </c>
      <c r="D5667" s="11">
        <f>'Consumptions_nieuw - Copy'!U5667</f>
        <v>0</v>
      </c>
      <c r="E5667" s="11">
        <f>'Consumptions_nieuw - Copy'!V5667</f>
        <v>1.1849141884569374E-3</v>
      </c>
      <c r="F5667" s="11">
        <f>'Consumptions_nieuw - Copy'!W5667</f>
        <v>0</v>
      </c>
      <c r="G5667" s="11">
        <f>'Consumptions_nieuw - Copy'!X5667</f>
        <v>0</v>
      </c>
      <c r="Q5667" s="1">
        <v>5666</v>
      </c>
      <c r="R5667" s="6">
        <v>0</v>
      </c>
      <c r="S5667" s="6">
        <v>0</v>
      </c>
      <c r="T5667" s="6">
        <v>0</v>
      </c>
      <c r="U5667" s="6">
        <v>0</v>
      </c>
      <c r="V5667" s="6">
        <v>325.7775987</v>
      </c>
      <c r="W5667" s="6">
        <v>0</v>
      </c>
      <c r="X5667" s="6">
        <f t="shared" si="88"/>
        <v>0</v>
      </c>
    </row>
    <row r="5668" spans="1:24" x14ac:dyDescent="0.25">
      <c r="A5668" s="11">
        <f>'Consumptions_nieuw - Copy'!R5668</f>
        <v>0</v>
      </c>
      <c r="B5668" s="11">
        <f>'Consumptions_nieuw - Copy'!S5668</f>
        <v>0</v>
      </c>
      <c r="C5668" s="11">
        <f>'Consumptions_nieuw - Copy'!T5668</f>
        <v>0</v>
      </c>
      <c r="D5668" s="11">
        <f>'Consumptions_nieuw - Copy'!U5668</f>
        <v>0</v>
      </c>
      <c r="E5668" s="11">
        <f>'Consumptions_nieuw - Copy'!V5668</f>
        <v>1.193229375426579E-3</v>
      </c>
      <c r="F5668" s="11">
        <f>'Consumptions_nieuw - Copy'!W5668</f>
        <v>0</v>
      </c>
      <c r="G5668" s="11">
        <f>'Consumptions_nieuw - Copy'!X5668</f>
        <v>0</v>
      </c>
      <c r="Q5668" s="1">
        <v>5667</v>
      </c>
      <c r="R5668" s="6">
        <v>0</v>
      </c>
      <c r="S5668" s="6">
        <v>0</v>
      </c>
      <c r="T5668" s="6">
        <v>0</v>
      </c>
      <c r="U5668" s="6">
        <v>0</v>
      </c>
      <c r="V5668" s="6">
        <v>328.0637572</v>
      </c>
      <c r="W5668" s="6">
        <v>0</v>
      </c>
      <c r="X5668" s="6">
        <f t="shared" si="88"/>
        <v>0</v>
      </c>
    </row>
    <row r="5669" spans="1:24" x14ac:dyDescent="0.25">
      <c r="A5669" s="11">
        <f>'Consumptions_nieuw - Copy'!R5669</f>
        <v>0</v>
      </c>
      <c r="B5669" s="11">
        <f>'Consumptions_nieuw - Copy'!S5669</f>
        <v>0</v>
      </c>
      <c r="C5669" s="11">
        <f>'Consumptions_nieuw - Copy'!T5669</f>
        <v>0</v>
      </c>
      <c r="D5669" s="11">
        <f>'Consumptions_nieuw - Copy'!U5669</f>
        <v>0</v>
      </c>
      <c r="E5669" s="11">
        <f>'Consumptions_nieuw - Copy'!V5669</f>
        <v>2.4488226558533619E-3</v>
      </c>
      <c r="F5669" s="11">
        <f>'Consumptions_nieuw - Copy'!W5669</f>
        <v>0</v>
      </c>
      <c r="G5669" s="11">
        <f>'Consumptions_nieuw - Copy'!X5669</f>
        <v>0</v>
      </c>
      <c r="Q5669" s="1">
        <v>5668</v>
      </c>
      <c r="R5669" s="6">
        <v>0</v>
      </c>
      <c r="S5669" s="6">
        <v>0</v>
      </c>
      <c r="T5669" s="6">
        <v>0</v>
      </c>
      <c r="U5669" s="6">
        <v>0</v>
      </c>
      <c r="V5669" s="6">
        <v>673.27370389999999</v>
      </c>
      <c r="W5669" s="6">
        <v>0</v>
      </c>
      <c r="X5669" s="6">
        <f t="shared" si="88"/>
        <v>0</v>
      </c>
    </row>
    <row r="5670" spans="1:24" x14ac:dyDescent="0.25">
      <c r="A5670" s="11">
        <f>'Consumptions_nieuw - Copy'!R5670</f>
        <v>0</v>
      </c>
      <c r="B5670" s="11">
        <f>'Consumptions_nieuw - Copy'!S5670</f>
        <v>0</v>
      </c>
      <c r="C5670" s="11">
        <f>'Consumptions_nieuw - Copy'!T5670</f>
        <v>0</v>
      </c>
      <c r="D5670" s="11">
        <f>'Consumptions_nieuw - Copy'!U5670</f>
        <v>0</v>
      </c>
      <c r="E5670" s="11">
        <f>'Consumptions_nieuw - Copy'!V5670</f>
        <v>2.864582020339076E-3</v>
      </c>
      <c r="F5670" s="11">
        <f>'Consumptions_nieuw - Copy'!W5670</f>
        <v>0</v>
      </c>
      <c r="G5670" s="11">
        <f>'Consumptions_nieuw - Copy'!X5670</f>
        <v>0</v>
      </c>
      <c r="Q5670" s="1">
        <v>5669</v>
      </c>
      <c r="R5670" s="6">
        <v>0</v>
      </c>
      <c r="S5670" s="6">
        <v>0</v>
      </c>
      <c r="T5670" s="6">
        <v>0</v>
      </c>
      <c r="U5670" s="6">
        <v>0</v>
      </c>
      <c r="V5670" s="6">
        <v>787.58163330000002</v>
      </c>
      <c r="W5670" s="6">
        <v>0</v>
      </c>
      <c r="X5670" s="6">
        <f t="shared" si="88"/>
        <v>0</v>
      </c>
    </row>
    <row r="5671" spans="1:24" x14ac:dyDescent="0.25">
      <c r="A5671" s="11">
        <f>'Consumptions_nieuw - Copy'!R5671</f>
        <v>0</v>
      </c>
      <c r="B5671" s="11">
        <f>'Consumptions_nieuw - Copy'!S5671</f>
        <v>0</v>
      </c>
      <c r="C5671" s="11">
        <f>'Consumptions_nieuw - Copy'!T5671</f>
        <v>0</v>
      </c>
      <c r="D5671" s="11">
        <f>'Consumptions_nieuw - Copy'!U5671</f>
        <v>2.7295931804578552E-2</v>
      </c>
      <c r="E5671" s="11">
        <f>'Consumptions_nieuw - Copy'!V5671</f>
        <v>1.1973869690932594E-3</v>
      </c>
      <c r="F5671" s="11">
        <f>'Consumptions_nieuw - Copy'!W5671</f>
        <v>1.8730721723226079E-2</v>
      </c>
      <c r="G5671" s="11">
        <f>'Consumptions_nieuw - Copy'!X5671</f>
        <v>0</v>
      </c>
      <c r="Q5671" s="1">
        <v>5670</v>
      </c>
      <c r="R5671" s="6">
        <v>0</v>
      </c>
      <c r="S5671" s="6">
        <v>0</v>
      </c>
      <c r="T5671" s="6">
        <v>0</v>
      </c>
      <c r="U5671" s="6">
        <v>0.52710676000000001</v>
      </c>
      <c r="V5671" s="6">
        <v>329.20683650000001</v>
      </c>
      <c r="W5671" s="6">
        <v>0.29228069800000001</v>
      </c>
      <c r="X5671" s="6">
        <f t="shared" si="88"/>
        <v>0</v>
      </c>
    </row>
    <row r="5672" spans="1:24" x14ac:dyDescent="0.25">
      <c r="A5672" s="11">
        <f>'Consumptions_nieuw - Copy'!R5672</f>
        <v>0</v>
      </c>
      <c r="B5672" s="11">
        <f>'Consumptions_nieuw - Copy'!S5672</f>
        <v>0</v>
      </c>
      <c r="C5672" s="11">
        <f>'Consumptions_nieuw - Copy'!T5672</f>
        <v>0</v>
      </c>
      <c r="D5672" s="11">
        <f>'Consumptions_nieuw - Copy'!U5672</f>
        <v>0</v>
      </c>
      <c r="E5672" s="11">
        <f>'Consumptions_nieuw - Copy'!V5672</f>
        <v>2.4446650625504006E-3</v>
      </c>
      <c r="F5672" s="11">
        <f>'Consumptions_nieuw - Copy'!W5672</f>
        <v>0</v>
      </c>
      <c r="G5672" s="11">
        <f>'Consumptions_nieuw - Copy'!X5672</f>
        <v>0</v>
      </c>
      <c r="Q5672" s="1">
        <v>5671</v>
      </c>
      <c r="R5672" s="6">
        <v>0</v>
      </c>
      <c r="S5672" s="6">
        <v>0</v>
      </c>
      <c r="T5672" s="6">
        <v>0</v>
      </c>
      <c r="U5672" s="6">
        <v>0</v>
      </c>
      <c r="V5672" s="6">
        <v>672.1306247</v>
      </c>
      <c r="W5672" s="6">
        <v>0</v>
      </c>
      <c r="X5672" s="6">
        <f t="shared" si="88"/>
        <v>0</v>
      </c>
    </row>
    <row r="5673" spans="1:24" x14ac:dyDescent="0.25">
      <c r="A5673" s="11">
        <f>'Consumptions_nieuw - Copy'!R5673</f>
        <v>0</v>
      </c>
      <c r="B5673" s="11">
        <f>'Consumptions_nieuw - Copy'!S5673</f>
        <v>0</v>
      </c>
      <c r="C5673" s="11">
        <f>'Consumptions_nieuw - Copy'!T5673</f>
        <v>0</v>
      </c>
      <c r="D5673" s="11">
        <f>'Consumptions_nieuw - Copy'!U5673</f>
        <v>0</v>
      </c>
      <c r="E5673" s="11">
        <f>'Consumptions_nieuw - Copy'!V5673</f>
        <v>2.8521092393390354E-3</v>
      </c>
      <c r="F5673" s="11">
        <f>'Consumptions_nieuw - Copy'!W5673</f>
        <v>0</v>
      </c>
      <c r="G5673" s="11">
        <f>'Consumptions_nieuw - Copy'!X5673</f>
        <v>0</v>
      </c>
      <c r="Q5673" s="1">
        <v>5672</v>
      </c>
      <c r="R5673" s="6">
        <v>0</v>
      </c>
      <c r="S5673" s="6">
        <v>0</v>
      </c>
      <c r="T5673" s="6">
        <v>0</v>
      </c>
      <c r="U5673" s="6">
        <v>0</v>
      </c>
      <c r="V5673" s="6">
        <v>784.15239540000005</v>
      </c>
      <c r="W5673" s="6">
        <v>0</v>
      </c>
      <c r="X5673" s="6">
        <f t="shared" si="88"/>
        <v>0</v>
      </c>
    </row>
    <row r="5674" spans="1:24" x14ac:dyDescent="0.25">
      <c r="A5674" s="11">
        <f>'Consumptions_nieuw - Copy'!R5674</f>
        <v>0</v>
      </c>
      <c r="B5674" s="11">
        <f>'Consumptions_nieuw - Copy'!S5674</f>
        <v>0</v>
      </c>
      <c r="C5674" s="11">
        <f>'Consumptions_nieuw - Copy'!T5674</f>
        <v>0</v>
      </c>
      <c r="D5674" s="11">
        <f>'Consumptions_nieuw - Copy'!U5674</f>
        <v>0</v>
      </c>
      <c r="E5674" s="11">
        <f>'Consumptions_nieuw - Copy'!V5674</f>
        <v>7.7331241763790382E-4</v>
      </c>
      <c r="F5674" s="11">
        <f>'Consumptions_nieuw - Copy'!W5674</f>
        <v>0</v>
      </c>
      <c r="G5674" s="11">
        <f>'Consumptions_nieuw - Copy'!X5674</f>
        <v>0</v>
      </c>
      <c r="Q5674" s="1">
        <v>5673</v>
      </c>
      <c r="R5674" s="6">
        <v>0</v>
      </c>
      <c r="S5674" s="6">
        <v>0</v>
      </c>
      <c r="T5674" s="6">
        <v>0</v>
      </c>
      <c r="U5674" s="6">
        <v>0</v>
      </c>
      <c r="V5674" s="6">
        <v>212.6127486</v>
      </c>
      <c r="W5674" s="6">
        <v>0</v>
      </c>
      <c r="X5674" s="6">
        <f t="shared" si="88"/>
        <v>0</v>
      </c>
    </row>
    <row r="5675" spans="1:24" x14ac:dyDescent="0.25">
      <c r="A5675" s="11">
        <f>'Consumptions_nieuw - Copy'!R5675</f>
        <v>0</v>
      </c>
      <c r="B5675" s="11">
        <f>'Consumptions_nieuw - Copy'!S5675</f>
        <v>0</v>
      </c>
      <c r="C5675" s="11">
        <f>'Consumptions_nieuw - Copy'!T5675</f>
        <v>0</v>
      </c>
      <c r="D5675" s="11">
        <f>'Consumptions_nieuw - Copy'!U5675</f>
        <v>0</v>
      </c>
      <c r="E5675" s="11">
        <f>'Consumptions_nieuw - Copy'!V5675</f>
        <v>1.6006735525789324E-3</v>
      </c>
      <c r="F5675" s="11">
        <f>'Consumptions_nieuw - Copy'!W5675</f>
        <v>0</v>
      </c>
      <c r="G5675" s="11">
        <f>'Consumptions_nieuw - Copy'!X5675</f>
        <v>0</v>
      </c>
      <c r="Q5675" s="1">
        <v>5674</v>
      </c>
      <c r="R5675" s="6">
        <v>0</v>
      </c>
      <c r="S5675" s="6">
        <v>0</v>
      </c>
      <c r="T5675" s="6">
        <v>0</v>
      </c>
      <c r="U5675" s="6">
        <v>0</v>
      </c>
      <c r="V5675" s="6">
        <v>440.08552800000001</v>
      </c>
      <c r="W5675" s="6">
        <v>0</v>
      </c>
      <c r="X5675" s="6">
        <f t="shared" si="88"/>
        <v>0</v>
      </c>
    </row>
    <row r="5676" spans="1:24" x14ac:dyDescent="0.25">
      <c r="A5676" s="11">
        <f>'Consumptions_nieuw - Copy'!R5676</f>
        <v>0</v>
      </c>
      <c r="B5676" s="11">
        <f>'Consumptions_nieuw - Copy'!S5676</f>
        <v>0</v>
      </c>
      <c r="C5676" s="11">
        <f>'Consumptions_nieuw - Copy'!T5676</f>
        <v>0</v>
      </c>
      <c r="D5676" s="11">
        <f>'Consumptions_nieuw - Copy'!U5676</f>
        <v>0</v>
      </c>
      <c r="E5676" s="11">
        <f>'Consumptions_nieuw - Copy'!V5676</f>
        <v>2.4529802495200427E-3</v>
      </c>
      <c r="F5676" s="11">
        <f>'Consumptions_nieuw - Copy'!W5676</f>
        <v>0</v>
      </c>
      <c r="G5676" s="11">
        <f>'Consumptions_nieuw - Copy'!X5676</f>
        <v>0</v>
      </c>
      <c r="Q5676" s="1">
        <v>5675</v>
      </c>
      <c r="R5676" s="6">
        <v>0</v>
      </c>
      <c r="S5676" s="6">
        <v>0</v>
      </c>
      <c r="T5676" s="6">
        <v>0</v>
      </c>
      <c r="U5676" s="6">
        <v>0</v>
      </c>
      <c r="V5676" s="6">
        <v>674.41678320000005</v>
      </c>
      <c r="W5676" s="6">
        <v>0</v>
      </c>
      <c r="X5676" s="6">
        <f t="shared" si="88"/>
        <v>0</v>
      </c>
    </row>
    <row r="5677" spans="1:24" x14ac:dyDescent="0.25">
      <c r="A5677" s="11">
        <f>'Consumptions_nieuw - Copy'!R5677</f>
        <v>0</v>
      </c>
      <c r="B5677" s="11">
        <f>'Consumptions_nieuw - Copy'!S5677</f>
        <v>0</v>
      </c>
      <c r="C5677" s="11">
        <f>'Consumptions_nieuw - Copy'!T5677</f>
        <v>0</v>
      </c>
      <c r="D5677" s="11">
        <f>'Consumptions_nieuw - Copy'!U5677</f>
        <v>0</v>
      </c>
      <c r="E5677" s="11">
        <f>'Consumptions_nieuw - Copy'!V5677</f>
        <v>7.6915482397122347E-4</v>
      </c>
      <c r="F5677" s="11">
        <f>'Consumptions_nieuw - Copy'!W5677</f>
        <v>0</v>
      </c>
      <c r="G5677" s="11">
        <f>'Consumptions_nieuw - Copy'!X5677</f>
        <v>0</v>
      </c>
      <c r="Q5677" s="1">
        <v>5676</v>
      </c>
      <c r="R5677" s="6">
        <v>0</v>
      </c>
      <c r="S5677" s="6">
        <v>0</v>
      </c>
      <c r="T5677" s="6">
        <v>0</v>
      </c>
      <c r="U5677" s="6">
        <v>0</v>
      </c>
      <c r="V5677" s="6">
        <v>211.46966929999999</v>
      </c>
      <c r="W5677" s="6">
        <v>0</v>
      </c>
      <c r="X5677" s="6">
        <f t="shared" si="88"/>
        <v>0</v>
      </c>
    </row>
    <row r="5678" spans="1:24" x14ac:dyDescent="0.25">
      <c r="A5678" s="11">
        <f>'Consumptions_nieuw - Copy'!R5678</f>
        <v>0</v>
      </c>
      <c r="B5678" s="11">
        <f>'Consumptions_nieuw - Copy'!S5678</f>
        <v>0</v>
      </c>
      <c r="C5678" s="11">
        <f>'Consumptions_nieuw - Copy'!T5678</f>
        <v>0</v>
      </c>
      <c r="D5678" s="11">
        <f>'Consumptions_nieuw - Copy'!U5678</f>
        <v>0</v>
      </c>
      <c r="E5678" s="11">
        <f>'Consumptions_nieuw - Copy'!V5678</f>
        <v>2.8521092393390354E-3</v>
      </c>
      <c r="F5678" s="11">
        <f>'Consumptions_nieuw - Copy'!W5678</f>
        <v>0</v>
      </c>
      <c r="G5678" s="11">
        <f>'Consumptions_nieuw - Copy'!X5678</f>
        <v>0</v>
      </c>
      <c r="Q5678" s="1">
        <v>5677</v>
      </c>
      <c r="R5678" s="6">
        <v>0</v>
      </c>
      <c r="S5678" s="6">
        <v>0</v>
      </c>
      <c r="T5678" s="6">
        <v>0</v>
      </c>
      <c r="U5678" s="6">
        <v>0</v>
      </c>
      <c r="V5678" s="6">
        <v>784.15239540000005</v>
      </c>
      <c r="W5678" s="6">
        <v>0</v>
      </c>
      <c r="X5678" s="6">
        <f t="shared" si="88"/>
        <v>0</v>
      </c>
    </row>
    <row r="5679" spans="1:24" x14ac:dyDescent="0.25">
      <c r="A5679" s="11">
        <f>'Consumptions_nieuw - Copy'!R5679</f>
        <v>0</v>
      </c>
      <c r="B5679" s="11">
        <f>'Consumptions_nieuw - Copy'!S5679</f>
        <v>0</v>
      </c>
      <c r="C5679" s="11">
        <f>'Consumptions_nieuw - Copy'!T5679</f>
        <v>0</v>
      </c>
      <c r="D5679" s="11">
        <f>'Consumptions_nieuw - Copy'!U5679</f>
        <v>0</v>
      </c>
      <c r="E5679" s="11">
        <f>'Consumptions_nieuw - Copy'!V5679</f>
        <v>2.4529802495200427E-3</v>
      </c>
      <c r="F5679" s="11">
        <f>'Consumptions_nieuw - Copy'!W5679</f>
        <v>0</v>
      </c>
      <c r="G5679" s="11">
        <f>'Consumptions_nieuw - Copy'!X5679</f>
        <v>0</v>
      </c>
      <c r="Q5679" s="1">
        <v>5678</v>
      </c>
      <c r="R5679" s="6">
        <v>0</v>
      </c>
      <c r="S5679" s="6">
        <v>0</v>
      </c>
      <c r="T5679" s="6">
        <v>0</v>
      </c>
      <c r="U5679" s="6">
        <v>0</v>
      </c>
      <c r="V5679" s="6">
        <v>674.41678320000005</v>
      </c>
      <c r="W5679" s="6">
        <v>0</v>
      </c>
      <c r="X5679" s="6">
        <f t="shared" si="88"/>
        <v>0</v>
      </c>
    </row>
    <row r="5680" spans="1:24" x14ac:dyDescent="0.25">
      <c r="A5680" s="11">
        <f>'Consumptions_nieuw - Copy'!R5680</f>
        <v>0</v>
      </c>
      <c r="B5680" s="11">
        <f>'Consumptions_nieuw - Copy'!S5680</f>
        <v>0</v>
      </c>
      <c r="C5680" s="11">
        <f>'Consumptions_nieuw - Copy'!T5680</f>
        <v>0</v>
      </c>
      <c r="D5680" s="11">
        <f>'Consumptions_nieuw - Copy'!U5680</f>
        <v>0</v>
      </c>
      <c r="E5680" s="11">
        <f>'Consumptions_nieuw - Copy'!V5680</f>
        <v>1.2015445631236583E-3</v>
      </c>
      <c r="F5680" s="11">
        <f>'Consumptions_nieuw - Copy'!W5680</f>
        <v>0</v>
      </c>
      <c r="G5680" s="11">
        <f>'Consumptions_nieuw - Copy'!X5680</f>
        <v>0</v>
      </c>
      <c r="Q5680" s="1">
        <v>5679</v>
      </c>
      <c r="R5680" s="6">
        <v>0</v>
      </c>
      <c r="S5680" s="6">
        <v>0</v>
      </c>
      <c r="T5680" s="6">
        <v>0</v>
      </c>
      <c r="U5680" s="6">
        <v>0</v>
      </c>
      <c r="V5680" s="6">
        <v>330.34991589999998</v>
      </c>
      <c r="W5680" s="6">
        <v>0</v>
      </c>
      <c r="X5680" s="6">
        <f t="shared" si="88"/>
        <v>0</v>
      </c>
    </row>
    <row r="5681" spans="1:24" x14ac:dyDescent="0.25">
      <c r="A5681" s="11">
        <f>'Consumptions_nieuw - Copy'!R5681</f>
        <v>0</v>
      </c>
      <c r="B5681" s="11">
        <f>'Consumptions_nieuw - Copy'!S5681</f>
        <v>0</v>
      </c>
      <c r="C5681" s="11">
        <f>'Consumptions_nieuw - Copy'!T5681</f>
        <v>0</v>
      </c>
      <c r="D5681" s="11">
        <f>'Consumptions_nieuw - Copy'!U5681</f>
        <v>0</v>
      </c>
      <c r="E5681" s="11">
        <f>'Consumptions_nieuw - Copy'!V5681</f>
        <v>7.7747001130458416E-4</v>
      </c>
      <c r="F5681" s="11">
        <f>'Consumptions_nieuw - Copy'!W5681</f>
        <v>0</v>
      </c>
      <c r="G5681" s="11">
        <f>'Consumptions_nieuw - Copy'!X5681</f>
        <v>0</v>
      </c>
      <c r="Q5681" s="1">
        <v>5680</v>
      </c>
      <c r="R5681" s="6">
        <v>0</v>
      </c>
      <c r="S5681" s="6">
        <v>0</v>
      </c>
      <c r="T5681" s="6">
        <v>0</v>
      </c>
      <c r="U5681" s="6">
        <v>0</v>
      </c>
      <c r="V5681" s="6">
        <v>213.75582790000001</v>
      </c>
      <c r="W5681" s="6">
        <v>0</v>
      </c>
      <c r="X5681" s="6">
        <f t="shared" si="88"/>
        <v>0</v>
      </c>
    </row>
    <row r="5682" spans="1:24" x14ac:dyDescent="0.25">
      <c r="A5682" s="11">
        <f>'Consumptions_nieuw - Copy'!R5682</f>
        <v>0</v>
      </c>
      <c r="B5682" s="11">
        <f>'Consumptions_nieuw - Copy'!S5682</f>
        <v>0</v>
      </c>
      <c r="C5682" s="11">
        <f>'Consumptions_nieuw - Copy'!T5682</f>
        <v>0</v>
      </c>
      <c r="D5682" s="11">
        <f>'Consumptions_nieuw - Copy'!U5682</f>
        <v>0</v>
      </c>
      <c r="E5682" s="11">
        <f>'Consumptions_nieuw - Copy'!V5682</f>
        <v>2.0372208853980472E-3</v>
      </c>
      <c r="F5682" s="11">
        <f>'Consumptions_nieuw - Copy'!W5682</f>
        <v>0</v>
      </c>
      <c r="G5682" s="11">
        <f>'Consumptions_nieuw - Copy'!X5682</f>
        <v>0</v>
      </c>
      <c r="Q5682" s="1">
        <v>5681</v>
      </c>
      <c r="R5682" s="6">
        <v>0</v>
      </c>
      <c r="S5682" s="6">
        <v>0</v>
      </c>
      <c r="T5682" s="6">
        <v>0</v>
      </c>
      <c r="U5682" s="6">
        <v>0</v>
      </c>
      <c r="V5682" s="6">
        <v>560.10885389999999</v>
      </c>
      <c r="W5682" s="6">
        <v>0</v>
      </c>
      <c r="X5682" s="6">
        <f t="shared" si="88"/>
        <v>0</v>
      </c>
    </row>
    <row r="5683" spans="1:24" x14ac:dyDescent="0.25">
      <c r="A5683" s="11">
        <f>'Consumptions_nieuw - Copy'!R5683</f>
        <v>0</v>
      </c>
      <c r="B5683" s="11">
        <f>'Consumptions_nieuw - Copy'!S5683</f>
        <v>0</v>
      </c>
      <c r="C5683" s="11">
        <f>'Consumptions_nieuw - Copy'!T5683</f>
        <v>0</v>
      </c>
      <c r="D5683" s="11">
        <f>'Consumptions_nieuw - Copy'!U5683</f>
        <v>0</v>
      </c>
      <c r="E5683" s="11">
        <f>'Consumptions_nieuw - Copy'!V5683</f>
        <v>2.0205905107313266E-3</v>
      </c>
      <c r="F5683" s="11">
        <f>'Consumptions_nieuw - Copy'!W5683</f>
        <v>0</v>
      </c>
      <c r="G5683" s="11">
        <f>'Consumptions_nieuw - Copy'!X5683</f>
        <v>0</v>
      </c>
      <c r="Q5683" s="1">
        <v>5682</v>
      </c>
      <c r="R5683" s="6">
        <v>0</v>
      </c>
      <c r="S5683" s="6">
        <v>0</v>
      </c>
      <c r="T5683" s="6">
        <v>0</v>
      </c>
      <c r="U5683" s="6">
        <v>0</v>
      </c>
      <c r="V5683" s="6">
        <v>555.53653670000006</v>
      </c>
      <c r="W5683" s="6">
        <v>0</v>
      </c>
      <c r="X5683" s="6">
        <f t="shared" si="88"/>
        <v>0</v>
      </c>
    </row>
    <row r="5684" spans="1:24" x14ac:dyDescent="0.25">
      <c r="A5684" s="11">
        <f>'Consumptions_nieuw - Copy'!R5684</f>
        <v>0</v>
      </c>
      <c r="B5684" s="11">
        <f>'Consumptions_nieuw - Copy'!S5684</f>
        <v>0</v>
      </c>
      <c r="C5684" s="11">
        <f>'Consumptions_nieuw - Copy'!T5684</f>
        <v>0</v>
      </c>
      <c r="D5684" s="11">
        <f>'Consumptions_nieuw - Copy'!U5684</f>
        <v>0</v>
      </c>
      <c r="E5684" s="11">
        <f>'Consumptions_nieuw - Copy'!V5684</f>
        <v>2.0330632913676482E-3</v>
      </c>
      <c r="F5684" s="11">
        <f>'Consumptions_nieuw - Copy'!W5684</f>
        <v>0</v>
      </c>
      <c r="G5684" s="11">
        <f>'Consumptions_nieuw - Copy'!X5684</f>
        <v>0</v>
      </c>
      <c r="Q5684" s="1">
        <v>5683</v>
      </c>
      <c r="R5684" s="6">
        <v>0</v>
      </c>
      <c r="S5684" s="6">
        <v>0</v>
      </c>
      <c r="T5684" s="6">
        <v>0</v>
      </c>
      <c r="U5684" s="6">
        <v>0</v>
      </c>
      <c r="V5684" s="6">
        <v>558.96577449999995</v>
      </c>
      <c r="W5684" s="6">
        <v>0</v>
      </c>
      <c r="X5684" s="6">
        <f t="shared" si="88"/>
        <v>0</v>
      </c>
    </row>
    <row r="5685" spans="1:24" x14ac:dyDescent="0.25">
      <c r="A5685" s="11">
        <f>'Consumptions_nieuw - Copy'!R5685</f>
        <v>0</v>
      </c>
      <c r="B5685" s="11">
        <f>'Consumptions_nieuw - Copy'!S5685</f>
        <v>0</v>
      </c>
      <c r="C5685" s="11">
        <f>'Consumptions_nieuw - Copy'!T5685</f>
        <v>0</v>
      </c>
      <c r="D5685" s="11">
        <f>'Consumptions_nieuw - Copy'!U5685</f>
        <v>0</v>
      </c>
      <c r="E5685" s="11">
        <f>'Consumptions_nieuw - Copy'!V5685</f>
        <v>1.6214615209123337E-3</v>
      </c>
      <c r="F5685" s="11">
        <f>'Consumptions_nieuw - Copy'!W5685</f>
        <v>0</v>
      </c>
      <c r="G5685" s="11">
        <f>'Consumptions_nieuw - Copy'!X5685</f>
        <v>0</v>
      </c>
      <c r="Q5685" s="1">
        <v>5684</v>
      </c>
      <c r="R5685" s="6">
        <v>0</v>
      </c>
      <c r="S5685" s="6">
        <v>0</v>
      </c>
      <c r="T5685" s="6">
        <v>0</v>
      </c>
      <c r="U5685" s="6">
        <v>0</v>
      </c>
      <c r="V5685" s="6">
        <v>445.80092450000001</v>
      </c>
      <c r="W5685" s="6">
        <v>0</v>
      </c>
      <c r="X5685" s="6">
        <f t="shared" si="88"/>
        <v>0</v>
      </c>
    </row>
    <row r="5686" spans="1:24" x14ac:dyDescent="0.25">
      <c r="A5686" s="11">
        <f>'Consumptions_nieuw - Copy'!R5686</f>
        <v>0</v>
      </c>
      <c r="B5686" s="11">
        <f>'Consumptions_nieuw - Copy'!S5686</f>
        <v>0</v>
      </c>
      <c r="C5686" s="11">
        <f>'Consumptions_nieuw - Copy'!T5686</f>
        <v>0</v>
      </c>
      <c r="D5686" s="11">
        <f>'Consumptions_nieuw - Copy'!U5686</f>
        <v>0</v>
      </c>
      <c r="E5686" s="11">
        <f>'Consumptions_nieuw - Copy'!V5686</f>
        <v>1.2015445631236583E-3</v>
      </c>
      <c r="F5686" s="11">
        <f>'Consumptions_nieuw - Copy'!W5686</f>
        <v>0</v>
      </c>
      <c r="G5686" s="11">
        <f>'Consumptions_nieuw - Copy'!X5686</f>
        <v>0</v>
      </c>
      <c r="Q5686" s="1">
        <v>5685</v>
      </c>
      <c r="R5686" s="6">
        <v>0</v>
      </c>
      <c r="S5686" s="6">
        <v>0</v>
      </c>
      <c r="T5686" s="6">
        <v>0</v>
      </c>
      <c r="U5686" s="6">
        <v>0</v>
      </c>
      <c r="V5686" s="6">
        <v>330.34991589999998</v>
      </c>
      <c r="W5686" s="6">
        <v>0</v>
      </c>
      <c r="X5686" s="6">
        <f t="shared" si="88"/>
        <v>0</v>
      </c>
    </row>
    <row r="5687" spans="1:24" x14ac:dyDescent="0.25">
      <c r="A5687" s="11">
        <f>'Consumptions_nieuw - Copy'!R5687</f>
        <v>0</v>
      </c>
      <c r="B5687" s="11">
        <f>'Consumptions_nieuw - Copy'!S5687</f>
        <v>0</v>
      </c>
      <c r="C5687" s="11">
        <f>'Consumptions_nieuw - Copy'!T5687</f>
        <v>0</v>
      </c>
      <c r="D5687" s="11">
        <f>'Consumptions_nieuw - Copy'!U5687</f>
        <v>0</v>
      </c>
      <c r="E5687" s="11">
        <f>'Consumptions_nieuw - Copy'!V5687</f>
        <v>2.8687396140057559E-3</v>
      </c>
      <c r="F5687" s="11">
        <f>'Consumptions_nieuw - Copy'!W5687</f>
        <v>0</v>
      </c>
      <c r="G5687" s="11">
        <f>'Consumptions_nieuw - Copy'!X5687</f>
        <v>0</v>
      </c>
      <c r="Q5687" s="1">
        <v>5686</v>
      </c>
      <c r="R5687" s="6">
        <v>0</v>
      </c>
      <c r="S5687" s="6">
        <v>0</v>
      </c>
      <c r="T5687" s="6">
        <v>0</v>
      </c>
      <c r="U5687" s="6">
        <v>0</v>
      </c>
      <c r="V5687" s="6">
        <v>788.72471259999998</v>
      </c>
      <c r="W5687" s="6">
        <v>0</v>
      </c>
      <c r="X5687" s="6">
        <f t="shared" si="88"/>
        <v>0</v>
      </c>
    </row>
    <row r="5688" spans="1:24" x14ac:dyDescent="0.25">
      <c r="A5688" s="11">
        <f>'Consumptions_nieuw - Copy'!R5688</f>
        <v>0</v>
      </c>
      <c r="B5688" s="11">
        <f>'Consumptions_nieuw - Copy'!S5688</f>
        <v>0</v>
      </c>
      <c r="C5688" s="11">
        <f>'Consumptions_nieuw - Copy'!T5688</f>
        <v>0</v>
      </c>
      <c r="D5688" s="11">
        <f>'Consumptions_nieuw - Copy'!U5688</f>
        <v>0</v>
      </c>
      <c r="E5688" s="11">
        <f>'Consumptions_nieuw - Copy'!V5688</f>
        <v>1.1849141884569374E-3</v>
      </c>
      <c r="F5688" s="11">
        <f>'Consumptions_nieuw - Copy'!W5688</f>
        <v>0</v>
      </c>
      <c r="G5688" s="11">
        <f>'Consumptions_nieuw - Copy'!X5688</f>
        <v>0</v>
      </c>
      <c r="Q5688" s="1">
        <v>5687</v>
      </c>
      <c r="R5688" s="6">
        <v>0</v>
      </c>
      <c r="S5688" s="6">
        <v>0</v>
      </c>
      <c r="T5688" s="6">
        <v>0</v>
      </c>
      <c r="U5688" s="6">
        <v>0</v>
      </c>
      <c r="V5688" s="6">
        <v>325.7775987</v>
      </c>
      <c r="W5688" s="6">
        <v>0</v>
      </c>
      <c r="X5688" s="6">
        <f t="shared" si="88"/>
        <v>0</v>
      </c>
    </row>
    <row r="5689" spans="1:24" x14ac:dyDescent="0.25">
      <c r="A5689" s="11">
        <f>'Consumptions_nieuw - Copy'!R5689</f>
        <v>0</v>
      </c>
      <c r="B5689" s="11">
        <f>'Consumptions_nieuw - Copy'!S5689</f>
        <v>0</v>
      </c>
      <c r="C5689" s="11">
        <f>'Consumptions_nieuw - Copy'!T5689</f>
        <v>0</v>
      </c>
      <c r="D5689" s="11">
        <f>'Consumptions_nieuw - Copy'!U5689</f>
        <v>0</v>
      </c>
      <c r="E5689" s="11">
        <f>'Consumptions_nieuw - Copy'!V5689</f>
        <v>7.8994279230462487E-4</v>
      </c>
      <c r="F5689" s="11">
        <f>'Consumptions_nieuw - Copy'!W5689</f>
        <v>0</v>
      </c>
      <c r="G5689" s="11">
        <f>'Consumptions_nieuw - Copy'!X5689</f>
        <v>0</v>
      </c>
      <c r="Q5689" s="1">
        <v>5688</v>
      </c>
      <c r="R5689" s="6">
        <v>0</v>
      </c>
      <c r="S5689" s="6">
        <v>0</v>
      </c>
      <c r="T5689" s="6">
        <v>0</v>
      </c>
      <c r="U5689" s="6">
        <v>0</v>
      </c>
      <c r="V5689" s="6">
        <v>217.18506579999999</v>
      </c>
      <c r="W5689" s="6">
        <v>0</v>
      </c>
      <c r="X5689" s="6">
        <f t="shared" si="88"/>
        <v>0</v>
      </c>
    </row>
    <row r="5690" spans="1:24" x14ac:dyDescent="0.25">
      <c r="A5690" s="11">
        <f>'Consumptions_nieuw - Copy'!R5690</f>
        <v>0</v>
      </c>
      <c r="B5690" s="11">
        <f>'Consumptions_nieuw - Copy'!S5690</f>
        <v>0</v>
      </c>
      <c r="C5690" s="11">
        <f>'Consumptions_nieuw - Copy'!T5690</f>
        <v>0</v>
      </c>
      <c r="D5690" s="11">
        <f>'Consumptions_nieuw - Copy'!U5690</f>
        <v>0</v>
      </c>
      <c r="E5690" s="11">
        <f>'Consumptions_nieuw - Copy'!V5690</f>
        <v>1.613146333578973E-3</v>
      </c>
      <c r="F5690" s="11">
        <f>'Consumptions_nieuw - Copy'!W5690</f>
        <v>0</v>
      </c>
      <c r="G5690" s="11">
        <f>'Consumptions_nieuw - Copy'!X5690</f>
        <v>0</v>
      </c>
      <c r="Q5690" s="1">
        <v>5689</v>
      </c>
      <c r="R5690" s="6">
        <v>0</v>
      </c>
      <c r="S5690" s="6">
        <v>0</v>
      </c>
      <c r="T5690" s="6">
        <v>0</v>
      </c>
      <c r="U5690" s="6">
        <v>0</v>
      </c>
      <c r="V5690" s="6">
        <v>443.51476589999999</v>
      </c>
      <c r="W5690" s="6">
        <v>0</v>
      </c>
      <c r="X5690" s="6">
        <f t="shared" si="88"/>
        <v>0</v>
      </c>
    </row>
    <row r="5691" spans="1:24" x14ac:dyDescent="0.25">
      <c r="A5691" s="11">
        <f>'Consumptions_nieuw - Copy'!R5691</f>
        <v>0</v>
      </c>
      <c r="B5691" s="11">
        <f>'Consumptions_nieuw - Copy'!S5691</f>
        <v>0</v>
      </c>
      <c r="C5691" s="11">
        <f>'Consumptions_nieuw - Copy'!T5691</f>
        <v>0</v>
      </c>
      <c r="D5691" s="11">
        <f>'Consumptions_nieuw - Copy'!U5691</f>
        <v>0</v>
      </c>
      <c r="E5691" s="11">
        <f>'Consumptions_nieuw - Copy'!V5691</f>
        <v>1.6089887402760115E-3</v>
      </c>
      <c r="F5691" s="11">
        <f>'Consumptions_nieuw - Copy'!W5691</f>
        <v>0</v>
      </c>
      <c r="G5691" s="11">
        <f>'Consumptions_nieuw - Copy'!X5691</f>
        <v>0</v>
      </c>
      <c r="Q5691" s="1">
        <v>5690</v>
      </c>
      <c r="R5691" s="6">
        <v>0</v>
      </c>
      <c r="S5691" s="6">
        <v>0</v>
      </c>
      <c r="T5691" s="6">
        <v>0</v>
      </c>
      <c r="U5691" s="6">
        <v>0</v>
      </c>
      <c r="V5691" s="6">
        <v>442.3716867</v>
      </c>
      <c r="W5691" s="6">
        <v>0</v>
      </c>
      <c r="X5691" s="6">
        <f t="shared" si="88"/>
        <v>0</v>
      </c>
    </row>
    <row r="5692" spans="1:24" x14ac:dyDescent="0.25">
      <c r="A5692" s="11">
        <f>'Consumptions_nieuw - Copy'!R5692</f>
        <v>0</v>
      </c>
      <c r="B5692" s="11">
        <f>'Consumptions_nieuw - Copy'!S5692</f>
        <v>0</v>
      </c>
      <c r="C5692" s="11">
        <f>'Consumptions_nieuw - Copy'!T5692</f>
        <v>0</v>
      </c>
      <c r="D5692" s="11">
        <f>'Consumptions_nieuw - Copy'!U5692</f>
        <v>0</v>
      </c>
      <c r="E5692" s="11">
        <f>'Consumptions_nieuw - Copy'!V5692</f>
        <v>2.864582020339076E-3</v>
      </c>
      <c r="F5692" s="11">
        <f>'Consumptions_nieuw - Copy'!W5692</f>
        <v>0</v>
      </c>
      <c r="G5692" s="11">
        <f>'Consumptions_nieuw - Copy'!X5692</f>
        <v>0</v>
      </c>
      <c r="Q5692" s="1">
        <v>5691</v>
      </c>
      <c r="R5692" s="6">
        <v>0</v>
      </c>
      <c r="S5692" s="6">
        <v>0</v>
      </c>
      <c r="T5692" s="6">
        <v>0</v>
      </c>
      <c r="U5692" s="6">
        <v>0</v>
      </c>
      <c r="V5692" s="6">
        <v>787.58163330000002</v>
      </c>
      <c r="W5692" s="6">
        <v>0</v>
      </c>
      <c r="X5692" s="6">
        <f t="shared" si="88"/>
        <v>0</v>
      </c>
    </row>
    <row r="5693" spans="1:24" x14ac:dyDescent="0.25">
      <c r="A5693" s="11">
        <f>'Consumptions_nieuw - Copy'!R5693</f>
        <v>0</v>
      </c>
      <c r="B5693" s="11">
        <f>'Consumptions_nieuw - Copy'!S5693</f>
        <v>0</v>
      </c>
      <c r="C5693" s="11">
        <f>'Consumptions_nieuw - Copy'!T5693</f>
        <v>0</v>
      </c>
      <c r="D5693" s="11">
        <f>'Consumptions_nieuw - Copy'!U5693</f>
        <v>0</v>
      </c>
      <c r="E5693" s="11">
        <f>'Consumptions_nieuw - Copy'!V5693</f>
        <v>2.0247481043980066E-3</v>
      </c>
      <c r="F5693" s="11">
        <f>'Consumptions_nieuw - Copy'!W5693</f>
        <v>0</v>
      </c>
      <c r="G5693" s="11">
        <f>'Consumptions_nieuw - Copy'!X5693</f>
        <v>0</v>
      </c>
      <c r="Q5693" s="1">
        <v>5692</v>
      </c>
      <c r="R5693" s="6">
        <v>0</v>
      </c>
      <c r="S5693" s="6">
        <v>0</v>
      </c>
      <c r="T5693" s="6">
        <v>0</v>
      </c>
      <c r="U5693" s="6">
        <v>0</v>
      </c>
      <c r="V5693" s="6">
        <v>556.67961600000001</v>
      </c>
      <c r="W5693" s="6">
        <v>0</v>
      </c>
      <c r="X5693" s="6">
        <f t="shared" si="88"/>
        <v>0</v>
      </c>
    </row>
    <row r="5694" spans="1:24" x14ac:dyDescent="0.25">
      <c r="A5694" s="11">
        <f>'Consumptions_nieuw - Copy'!R5694</f>
        <v>0</v>
      </c>
      <c r="B5694" s="11">
        <f>'Consumptions_nieuw - Copy'!S5694</f>
        <v>0</v>
      </c>
      <c r="C5694" s="11">
        <f>'Consumptions_nieuw - Copy'!T5694</f>
        <v>0</v>
      </c>
      <c r="D5694" s="11">
        <f>'Consumptions_nieuw - Copy'!U5694</f>
        <v>0</v>
      </c>
      <c r="E5694" s="11">
        <f>'Consumptions_nieuw - Copy'!V5694</f>
        <v>7.8162760497126429E-4</v>
      </c>
      <c r="F5694" s="11">
        <f>'Consumptions_nieuw - Copy'!W5694</f>
        <v>0</v>
      </c>
      <c r="G5694" s="11">
        <f>'Consumptions_nieuw - Copy'!X5694</f>
        <v>0</v>
      </c>
      <c r="Q5694" s="1">
        <v>5693</v>
      </c>
      <c r="R5694" s="6">
        <v>0</v>
      </c>
      <c r="S5694" s="6">
        <v>0</v>
      </c>
      <c r="T5694" s="6">
        <v>0</v>
      </c>
      <c r="U5694" s="6">
        <v>0</v>
      </c>
      <c r="V5694" s="6">
        <v>214.8989072</v>
      </c>
      <c r="W5694" s="6">
        <v>0</v>
      </c>
      <c r="X5694" s="6">
        <f t="shared" si="88"/>
        <v>0</v>
      </c>
    </row>
    <row r="5695" spans="1:24" x14ac:dyDescent="0.25">
      <c r="A5695" s="11">
        <f>'Consumptions_nieuw - Copy'!R5695</f>
        <v>0</v>
      </c>
      <c r="B5695" s="11">
        <f>'Consumptions_nieuw - Copy'!S5695</f>
        <v>0</v>
      </c>
      <c r="C5695" s="11">
        <f>'Consumptions_nieuw - Copy'!T5695</f>
        <v>0</v>
      </c>
      <c r="D5695" s="11">
        <f>'Consumptions_nieuw - Copy'!U5695</f>
        <v>1.600408432090648E-2</v>
      </c>
      <c r="E5695" s="11">
        <f>'Consumptions_nieuw - Copy'!V5695</f>
        <v>1.2015445631236583E-3</v>
      </c>
      <c r="F5695" s="11">
        <f>'Consumptions_nieuw - Copy'!W5695</f>
        <v>1.0982151206063632E-2</v>
      </c>
      <c r="G5695" s="11">
        <f>'Consumptions_nieuw - Copy'!X5695</f>
        <v>0</v>
      </c>
      <c r="Q5695" s="1">
        <v>5694</v>
      </c>
      <c r="R5695" s="6">
        <v>0</v>
      </c>
      <c r="S5695" s="6">
        <v>0</v>
      </c>
      <c r="T5695" s="6">
        <v>0</v>
      </c>
      <c r="U5695" s="6">
        <v>0.30905195299999999</v>
      </c>
      <c r="V5695" s="6">
        <v>330.34991589999998</v>
      </c>
      <c r="W5695" s="6">
        <v>0.171369308</v>
      </c>
      <c r="X5695" s="6">
        <f t="shared" si="88"/>
        <v>0</v>
      </c>
    </row>
    <row r="5696" spans="1:24" x14ac:dyDescent="0.25">
      <c r="A5696" s="11">
        <f>'Consumptions_nieuw - Copy'!R5696</f>
        <v>0</v>
      </c>
      <c r="B5696" s="11">
        <f>'Consumptions_nieuw - Copy'!S5696</f>
        <v>0</v>
      </c>
      <c r="C5696" s="11">
        <f>'Consumptions_nieuw - Copy'!T5696</f>
        <v>0</v>
      </c>
      <c r="D5696" s="11">
        <f>'Consumptions_nieuw - Copy'!U5696</f>
        <v>0</v>
      </c>
      <c r="E5696" s="11">
        <f>'Consumptions_nieuw - Copy'!V5696</f>
        <v>1.2057021564266198E-3</v>
      </c>
      <c r="F5696" s="11">
        <f>'Consumptions_nieuw - Copy'!W5696</f>
        <v>0</v>
      </c>
      <c r="G5696" s="11">
        <f>'Consumptions_nieuw - Copy'!X5696</f>
        <v>0</v>
      </c>
      <c r="Q5696" s="1">
        <v>5695</v>
      </c>
      <c r="R5696" s="6">
        <v>0</v>
      </c>
      <c r="S5696" s="6">
        <v>0</v>
      </c>
      <c r="T5696" s="6">
        <v>0</v>
      </c>
      <c r="U5696" s="6">
        <v>0</v>
      </c>
      <c r="V5696" s="6">
        <v>331.49299509999997</v>
      </c>
      <c r="W5696" s="6">
        <v>0</v>
      </c>
      <c r="X5696" s="6">
        <f t="shared" si="88"/>
        <v>0</v>
      </c>
    </row>
    <row r="5697" spans="1:24" x14ac:dyDescent="0.25">
      <c r="A5697" s="11">
        <f>'Consumptions_nieuw - Copy'!R5697</f>
        <v>0</v>
      </c>
      <c r="B5697" s="11">
        <f>'Consumptions_nieuw - Copy'!S5697</f>
        <v>0</v>
      </c>
      <c r="C5697" s="11">
        <f>'Consumptions_nieuw - Copy'!T5697</f>
        <v>0</v>
      </c>
      <c r="D5697" s="11">
        <f>'Consumptions_nieuw - Copy'!U5697</f>
        <v>0</v>
      </c>
      <c r="E5697" s="11">
        <f>'Consumptions_nieuw - Copy'!V5697</f>
        <v>7.8162760497126429E-4</v>
      </c>
      <c r="F5697" s="11">
        <f>'Consumptions_nieuw - Copy'!W5697</f>
        <v>0</v>
      </c>
      <c r="G5697" s="11">
        <f>'Consumptions_nieuw - Copy'!X5697</f>
        <v>0</v>
      </c>
      <c r="Q5697" s="1">
        <v>5696</v>
      </c>
      <c r="R5697" s="6">
        <v>0</v>
      </c>
      <c r="S5697" s="6">
        <v>0</v>
      </c>
      <c r="T5697" s="6">
        <v>0</v>
      </c>
      <c r="U5697" s="6">
        <v>0</v>
      </c>
      <c r="V5697" s="6">
        <v>214.8989072</v>
      </c>
      <c r="W5697" s="6">
        <v>0</v>
      </c>
      <c r="X5697" s="6">
        <f t="shared" si="88"/>
        <v>0</v>
      </c>
    </row>
    <row r="5698" spans="1:24" x14ac:dyDescent="0.25">
      <c r="A5698" s="11">
        <f>'Consumptions_nieuw - Copy'!R5698</f>
        <v>0</v>
      </c>
      <c r="B5698" s="11">
        <f>'Consumptions_nieuw - Copy'!S5698</f>
        <v>0</v>
      </c>
      <c r="C5698" s="11">
        <f>'Consumptions_nieuw - Copy'!T5698</f>
        <v>0</v>
      </c>
      <c r="D5698" s="11">
        <f>'Consumptions_nieuw - Copy'!U5698</f>
        <v>0</v>
      </c>
      <c r="E5698" s="11">
        <f>'Consumptions_nieuw - Copy'!V5698</f>
        <v>2.4405074685200016E-3</v>
      </c>
      <c r="F5698" s="11">
        <f>'Consumptions_nieuw - Copy'!W5698</f>
        <v>0</v>
      </c>
      <c r="G5698" s="11">
        <f>'Consumptions_nieuw - Copy'!X5698</f>
        <v>0</v>
      </c>
      <c r="Q5698" s="1">
        <v>5697</v>
      </c>
      <c r="R5698" s="6">
        <v>0</v>
      </c>
      <c r="S5698" s="6">
        <v>0</v>
      </c>
      <c r="T5698" s="6">
        <v>0</v>
      </c>
      <c r="U5698" s="6">
        <v>0</v>
      </c>
      <c r="V5698" s="6">
        <v>670.98754530000008</v>
      </c>
      <c r="W5698" s="6">
        <v>0</v>
      </c>
      <c r="X5698" s="6">
        <f t="shared" si="88"/>
        <v>0</v>
      </c>
    </row>
    <row r="5699" spans="1:24" x14ac:dyDescent="0.25">
      <c r="A5699" s="11">
        <f>'Consumptions_nieuw - Copy'!R5699</f>
        <v>0</v>
      </c>
      <c r="B5699" s="11">
        <f>'Consumptions_nieuw - Copy'!S5699</f>
        <v>0</v>
      </c>
      <c r="C5699" s="11">
        <f>'Consumptions_nieuw - Copy'!T5699</f>
        <v>0</v>
      </c>
      <c r="D5699" s="11">
        <f>'Consumptions_nieuw - Copy'!U5699</f>
        <v>0</v>
      </c>
      <c r="E5699" s="11">
        <f>'Consumptions_nieuw - Copy'!V5699</f>
        <v>7.7331241763790382E-4</v>
      </c>
      <c r="F5699" s="11">
        <f>'Consumptions_nieuw - Copy'!W5699</f>
        <v>0</v>
      </c>
      <c r="G5699" s="11">
        <f>'Consumptions_nieuw - Copy'!X5699</f>
        <v>0</v>
      </c>
      <c r="Q5699" s="1">
        <v>5698</v>
      </c>
      <c r="R5699" s="6">
        <v>0</v>
      </c>
      <c r="S5699" s="6">
        <v>0</v>
      </c>
      <c r="T5699" s="6">
        <v>0</v>
      </c>
      <c r="U5699" s="6">
        <v>0</v>
      </c>
      <c r="V5699" s="6">
        <v>212.6127486</v>
      </c>
      <c r="W5699" s="6">
        <v>0</v>
      </c>
      <c r="X5699" s="6">
        <f t="shared" ref="X5699:X5762" si="89">T5699*0.4</f>
        <v>0</v>
      </c>
    </row>
    <row r="5700" spans="1:24" x14ac:dyDescent="0.25">
      <c r="A5700" s="11">
        <f>'Consumptions_nieuw - Copy'!R5700</f>
        <v>0</v>
      </c>
      <c r="B5700" s="11">
        <f>'Consumptions_nieuw - Copy'!S5700</f>
        <v>0</v>
      </c>
      <c r="C5700" s="11">
        <f>'Consumptions_nieuw - Copy'!T5700</f>
        <v>0</v>
      </c>
      <c r="D5700" s="11">
        <f>'Consumptions_nieuw - Copy'!U5700</f>
        <v>0</v>
      </c>
      <c r="E5700" s="11">
        <f>'Consumptions_nieuw - Copy'!V5700</f>
        <v>2.0247481043980066E-3</v>
      </c>
      <c r="F5700" s="11">
        <f>'Consumptions_nieuw - Copy'!W5700</f>
        <v>0</v>
      </c>
      <c r="G5700" s="11">
        <f>'Consumptions_nieuw - Copy'!X5700</f>
        <v>0</v>
      </c>
      <c r="Q5700" s="1">
        <v>5699</v>
      </c>
      <c r="R5700" s="6">
        <v>0</v>
      </c>
      <c r="S5700" s="6">
        <v>0</v>
      </c>
      <c r="T5700" s="6">
        <v>0</v>
      </c>
      <c r="U5700" s="6">
        <v>0</v>
      </c>
      <c r="V5700" s="6">
        <v>556.67961600000001</v>
      </c>
      <c r="W5700" s="6">
        <v>0</v>
      </c>
      <c r="X5700" s="6">
        <f t="shared" si="89"/>
        <v>0</v>
      </c>
    </row>
    <row r="5701" spans="1:24" x14ac:dyDescent="0.25">
      <c r="A5701" s="11">
        <f>'Consumptions_nieuw - Copy'!R5701</f>
        <v>0</v>
      </c>
      <c r="B5701" s="11">
        <f>'Consumptions_nieuw - Copy'!S5701</f>
        <v>0</v>
      </c>
      <c r="C5701" s="11">
        <f>'Consumptions_nieuw - Copy'!T5701</f>
        <v>0</v>
      </c>
      <c r="D5701" s="11">
        <f>'Consumptions_nieuw - Copy'!U5701</f>
        <v>0</v>
      </c>
      <c r="E5701" s="11">
        <f>'Consumptions_nieuw - Copy'!V5701</f>
        <v>1.6006735525789324E-3</v>
      </c>
      <c r="F5701" s="11">
        <f>'Consumptions_nieuw - Copy'!W5701</f>
        <v>0</v>
      </c>
      <c r="G5701" s="11">
        <f>'Consumptions_nieuw - Copy'!X5701</f>
        <v>0</v>
      </c>
      <c r="Q5701" s="1">
        <v>5700</v>
      </c>
      <c r="R5701" s="6">
        <v>0</v>
      </c>
      <c r="S5701" s="6">
        <v>0</v>
      </c>
      <c r="T5701" s="6">
        <v>0</v>
      </c>
      <c r="U5701" s="6">
        <v>0</v>
      </c>
      <c r="V5701" s="6">
        <v>440.08552800000001</v>
      </c>
      <c r="W5701" s="6">
        <v>0</v>
      </c>
      <c r="X5701" s="6">
        <f t="shared" si="89"/>
        <v>0</v>
      </c>
    </row>
    <row r="5702" spans="1:24" x14ac:dyDescent="0.25">
      <c r="A5702" s="11">
        <f>'Consumptions_nieuw - Copy'!R5702</f>
        <v>0</v>
      </c>
      <c r="B5702" s="11">
        <f>'Consumptions_nieuw - Copy'!S5702</f>
        <v>0</v>
      </c>
      <c r="C5702" s="11">
        <f>'Consumptions_nieuw - Copy'!T5702</f>
        <v>0</v>
      </c>
      <c r="D5702" s="11">
        <f>'Consumptions_nieuw - Copy'!U5702</f>
        <v>0</v>
      </c>
      <c r="E5702" s="11">
        <f>'Consumptions_nieuw - Copy'!V5702</f>
        <v>7.8994279230462487E-4</v>
      </c>
      <c r="F5702" s="11">
        <f>'Consumptions_nieuw - Copy'!W5702</f>
        <v>0</v>
      </c>
      <c r="G5702" s="11">
        <f>'Consumptions_nieuw - Copy'!X5702</f>
        <v>0</v>
      </c>
      <c r="Q5702" s="1">
        <v>5701</v>
      </c>
      <c r="R5702" s="6">
        <v>0</v>
      </c>
      <c r="S5702" s="6">
        <v>0</v>
      </c>
      <c r="T5702" s="6">
        <v>0</v>
      </c>
      <c r="U5702" s="6">
        <v>0</v>
      </c>
      <c r="V5702" s="6">
        <v>217.18506579999999</v>
      </c>
      <c r="W5702" s="6">
        <v>0</v>
      </c>
      <c r="X5702" s="6">
        <f t="shared" si="89"/>
        <v>0</v>
      </c>
    </row>
    <row r="5703" spans="1:24" x14ac:dyDescent="0.25">
      <c r="A5703" s="11">
        <f>'Consumptions_nieuw - Copy'!R5703</f>
        <v>0</v>
      </c>
      <c r="B5703" s="11">
        <f>'Consumptions_nieuw - Copy'!S5703</f>
        <v>0</v>
      </c>
      <c r="C5703" s="11">
        <f>'Consumptions_nieuw - Copy'!T5703</f>
        <v>0</v>
      </c>
      <c r="D5703" s="11">
        <f>'Consumptions_nieuw - Copy'!U5703</f>
        <v>0</v>
      </c>
      <c r="E5703" s="11">
        <f>'Consumptions_nieuw - Copy'!V5703</f>
        <v>2.43219228155036E-3</v>
      </c>
      <c r="F5703" s="11">
        <f>'Consumptions_nieuw - Copy'!W5703</f>
        <v>0</v>
      </c>
      <c r="G5703" s="11">
        <f>'Consumptions_nieuw - Copy'!X5703</f>
        <v>0</v>
      </c>
      <c r="Q5703" s="1">
        <v>5702</v>
      </c>
      <c r="R5703" s="6">
        <v>0</v>
      </c>
      <c r="S5703" s="6">
        <v>0</v>
      </c>
      <c r="T5703" s="6">
        <v>0</v>
      </c>
      <c r="U5703" s="6">
        <v>0</v>
      </c>
      <c r="V5703" s="6">
        <v>668.70138680000002</v>
      </c>
      <c r="W5703" s="6">
        <v>0</v>
      </c>
      <c r="X5703" s="6">
        <f t="shared" si="89"/>
        <v>0</v>
      </c>
    </row>
    <row r="5704" spans="1:24" x14ac:dyDescent="0.25">
      <c r="A5704" s="11">
        <f>'Consumptions_nieuw - Copy'!R5704</f>
        <v>0</v>
      </c>
      <c r="B5704" s="11">
        <f>'Consumptions_nieuw - Copy'!S5704</f>
        <v>0</v>
      </c>
      <c r="C5704" s="11">
        <f>'Consumptions_nieuw - Copy'!T5704</f>
        <v>0</v>
      </c>
      <c r="D5704" s="11">
        <f>'Consumptions_nieuw - Copy'!U5704</f>
        <v>0</v>
      </c>
      <c r="E5704" s="11">
        <f>'Consumptions_nieuw - Copy'!V5704</f>
        <v>7.8994279230462487E-4</v>
      </c>
      <c r="F5704" s="11">
        <f>'Consumptions_nieuw - Copy'!W5704</f>
        <v>0</v>
      </c>
      <c r="G5704" s="11">
        <f>'Consumptions_nieuw - Copy'!X5704</f>
        <v>0</v>
      </c>
      <c r="Q5704" s="1">
        <v>5703</v>
      </c>
      <c r="R5704" s="6">
        <v>0</v>
      </c>
      <c r="S5704" s="6">
        <v>0</v>
      </c>
      <c r="T5704" s="6">
        <v>0</v>
      </c>
      <c r="U5704" s="6">
        <v>0</v>
      </c>
      <c r="V5704" s="6">
        <v>217.18506579999999</v>
      </c>
      <c r="W5704" s="6">
        <v>0</v>
      </c>
      <c r="X5704" s="6">
        <f t="shared" si="89"/>
        <v>0</v>
      </c>
    </row>
    <row r="5705" spans="1:24" x14ac:dyDescent="0.25">
      <c r="A5705" s="11">
        <f>'Consumptions_nieuw - Copy'!R5705</f>
        <v>0</v>
      </c>
      <c r="B5705" s="11">
        <f>'Consumptions_nieuw - Copy'!S5705</f>
        <v>0</v>
      </c>
      <c r="C5705" s="11">
        <f>'Consumptions_nieuw - Copy'!T5705</f>
        <v>0</v>
      </c>
      <c r="D5705" s="11">
        <f>'Consumptions_nieuw - Copy'!U5705</f>
        <v>0</v>
      </c>
      <c r="E5705" s="11">
        <f>'Consumptions_nieuw - Copy'!V5705</f>
        <v>1.613146333578973E-3</v>
      </c>
      <c r="F5705" s="11">
        <f>'Consumptions_nieuw - Copy'!W5705</f>
        <v>0</v>
      </c>
      <c r="G5705" s="11">
        <f>'Consumptions_nieuw - Copy'!X5705</f>
        <v>0</v>
      </c>
      <c r="Q5705" s="1">
        <v>5704</v>
      </c>
      <c r="R5705" s="6">
        <v>0</v>
      </c>
      <c r="S5705" s="6">
        <v>0</v>
      </c>
      <c r="T5705" s="6">
        <v>0</v>
      </c>
      <c r="U5705" s="6">
        <v>0</v>
      </c>
      <c r="V5705" s="6">
        <v>443.51476589999999</v>
      </c>
      <c r="W5705" s="6">
        <v>0</v>
      </c>
      <c r="X5705" s="6">
        <f t="shared" si="89"/>
        <v>0</v>
      </c>
    </row>
    <row r="5706" spans="1:24" x14ac:dyDescent="0.25">
      <c r="A5706" s="11">
        <f>'Consumptions_nieuw - Copy'!R5706</f>
        <v>0</v>
      </c>
      <c r="B5706" s="11">
        <f>'Consumptions_nieuw - Copy'!S5706</f>
        <v>0</v>
      </c>
      <c r="C5706" s="11">
        <f>'Consumptions_nieuw - Copy'!T5706</f>
        <v>0</v>
      </c>
      <c r="D5706" s="11">
        <f>'Consumptions_nieuw - Copy'!U5706</f>
        <v>0</v>
      </c>
      <c r="E5706" s="11">
        <f>'Consumptions_nieuw - Copy'!V5706</f>
        <v>7.8994279230462487E-4</v>
      </c>
      <c r="F5706" s="11">
        <f>'Consumptions_nieuw - Copy'!W5706</f>
        <v>0</v>
      </c>
      <c r="G5706" s="11">
        <f>'Consumptions_nieuw - Copy'!X5706</f>
        <v>0</v>
      </c>
      <c r="Q5706" s="1">
        <v>5705</v>
      </c>
      <c r="R5706" s="6">
        <v>0</v>
      </c>
      <c r="S5706" s="6">
        <v>0</v>
      </c>
      <c r="T5706" s="6">
        <v>0</v>
      </c>
      <c r="U5706" s="6">
        <v>0</v>
      </c>
      <c r="V5706" s="6">
        <v>217.18506579999999</v>
      </c>
      <c r="W5706" s="6">
        <v>0</v>
      </c>
      <c r="X5706" s="6">
        <f t="shared" si="89"/>
        <v>0</v>
      </c>
    </row>
    <row r="5707" spans="1:24" x14ac:dyDescent="0.25">
      <c r="A5707" s="11">
        <f>'Consumptions_nieuw - Copy'!R5707</f>
        <v>0</v>
      </c>
      <c r="B5707" s="11">
        <f>'Consumptions_nieuw - Copy'!S5707</f>
        <v>0</v>
      </c>
      <c r="C5707" s="11">
        <f>'Consumptions_nieuw - Copy'!T5707</f>
        <v>0</v>
      </c>
      <c r="D5707" s="11">
        <f>'Consumptions_nieuw - Copy'!U5707</f>
        <v>0</v>
      </c>
      <c r="E5707" s="11">
        <f>'Consumptions_nieuw - Copy'!V5707</f>
        <v>2.0289056980646865E-3</v>
      </c>
      <c r="F5707" s="11">
        <f>'Consumptions_nieuw - Copy'!W5707</f>
        <v>0</v>
      </c>
      <c r="G5707" s="11">
        <f>'Consumptions_nieuw - Copy'!X5707</f>
        <v>0</v>
      </c>
      <c r="Q5707" s="1">
        <v>5706</v>
      </c>
      <c r="R5707" s="6">
        <v>0</v>
      </c>
      <c r="S5707" s="6">
        <v>0</v>
      </c>
      <c r="T5707" s="6">
        <v>0</v>
      </c>
      <c r="U5707" s="6">
        <v>0</v>
      </c>
      <c r="V5707" s="6">
        <v>557.82269529999996</v>
      </c>
      <c r="W5707" s="6">
        <v>0</v>
      </c>
      <c r="X5707" s="6">
        <f t="shared" si="89"/>
        <v>0</v>
      </c>
    </row>
    <row r="5708" spans="1:24" x14ac:dyDescent="0.25">
      <c r="A5708" s="11">
        <f>'Consumptions_nieuw - Copy'!R5708</f>
        <v>0</v>
      </c>
      <c r="B5708" s="11">
        <f>'Consumptions_nieuw - Copy'!S5708</f>
        <v>0</v>
      </c>
      <c r="C5708" s="11">
        <f>'Consumptions_nieuw - Copy'!T5708</f>
        <v>0</v>
      </c>
      <c r="D5708" s="11">
        <f>'Consumptions_nieuw - Copy'!U5708</f>
        <v>0</v>
      </c>
      <c r="E5708" s="11">
        <f>'Consumptions_nieuw - Copy'!V5708</f>
        <v>2.0164329170646459E-3</v>
      </c>
      <c r="F5708" s="11">
        <f>'Consumptions_nieuw - Copy'!W5708</f>
        <v>0</v>
      </c>
      <c r="G5708" s="11">
        <f>'Consumptions_nieuw - Copy'!X5708</f>
        <v>0</v>
      </c>
      <c r="Q5708" s="1">
        <v>5707</v>
      </c>
      <c r="R5708" s="6">
        <v>0</v>
      </c>
      <c r="S5708" s="6">
        <v>0</v>
      </c>
      <c r="T5708" s="6">
        <v>0</v>
      </c>
      <c r="U5708" s="6">
        <v>0</v>
      </c>
      <c r="V5708" s="6">
        <v>554.39345739999999</v>
      </c>
      <c r="W5708" s="6">
        <v>0</v>
      </c>
      <c r="X5708" s="6">
        <f t="shared" si="89"/>
        <v>0</v>
      </c>
    </row>
    <row r="5709" spans="1:24" x14ac:dyDescent="0.25">
      <c r="A5709" s="11">
        <f>'Consumptions_nieuw - Copy'!R5709</f>
        <v>0</v>
      </c>
      <c r="B5709" s="11">
        <f>'Consumptions_nieuw - Copy'!S5709</f>
        <v>0</v>
      </c>
      <c r="C5709" s="11">
        <f>'Consumptions_nieuw - Copy'!T5709</f>
        <v>0</v>
      </c>
      <c r="D5709" s="11">
        <f>'Consumptions_nieuw - Copy'!U5709</f>
        <v>0</v>
      </c>
      <c r="E5709" s="11">
        <f>'Consumptions_nieuw - Copy'!V5709</f>
        <v>1.193229375426579E-3</v>
      </c>
      <c r="F5709" s="11">
        <f>'Consumptions_nieuw - Copy'!W5709</f>
        <v>0</v>
      </c>
      <c r="G5709" s="11">
        <f>'Consumptions_nieuw - Copy'!X5709</f>
        <v>0</v>
      </c>
      <c r="Q5709" s="1">
        <v>5708</v>
      </c>
      <c r="R5709" s="6">
        <v>0</v>
      </c>
      <c r="S5709" s="6">
        <v>0</v>
      </c>
      <c r="T5709" s="6">
        <v>0</v>
      </c>
      <c r="U5709" s="6">
        <v>0</v>
      </c>
      <c r="V5709" s="6">
        <v>328.0637572</v>
      </c>
      <c r="W5709" s="6">
        <v>0</v>
      </c>
      <c r="X5709" s="6">
        <f t="shared" si="89"/>
        <v>0</v>
      </c>
    </row>
    <row r="5710" spans="1:24" x14ac:dyDescent="0.25">
      <c r="A5710" s="11">
        <f>'Consumptions_nieuw - Copy'!R5710</f>
        <v>0</v>
      </c>
      <c r="B5710" s="11">
        <f>'Consumptions_nieuw - Copy'!S5710</f>
        <v>0</v>
      </c>
      <c r="C5710" s="11">
        <f>'Consumptions_nieuw - Copy'!T5710</f>
        <v>0</v>
      </c>
      <c r="D5710" s="11">
        <f>'Consumptions_nieuw - Copy'!U5710</f>
        <v>0</v>
      </c>
      <c r="E5710" s="11">
        <f>'Consumptions_nieuw - Copy'!V5710</f>
        <v>2.4405074685200016E-3</v>
      </c>
      <c r="F5710" s="11">
        <f>'Consumptions_nieuw - Copy'!W5710</f>
        <v>0</v>
      </c>
      <c r="G5710" s="11">
        <f>'Consumptions_nieuw - Copy'!X5710</f>
        <v>0</v>
      </c>
      <c r="Q5710" s="1">
        <v>5709</v>
      </c>
      <c r="R5710" s="6">
        <v>0</v>
      </c>
      <c r="S5710" s="6">
        <v>0</v>
      </c>
      <c r="T5710" s="6">
        <v>0</v>
      </c>
      <c r="U5710" s="6">
        <v>0</v>
      </c>
      <c r="V5710" s="6">
        <v>670.98754530000008</v>
      </c>
      <c r="W5710" s="6">
        <v>0</v>
      </c>
      <c r="X5710" s="6">
        <f t="shared" si="89"/>
        <v>0</v>
      </c>
    </row>
    <row r="5711" spans="1:24" x14ac:dyDescent="0.25">
      <c r="A5711" s="11">
        <f>'Consumptions_nieuw - Copy'!R5711</f>
        <v>0</v>
      </c>
      <c r="B5711" s="11">
        <f>'Consumptions_nieuw - Copy'!S5711</f>
        <v>0</v>
      </c>
      <c r="C5711" s="11">
        <f>'Consumptions_nieuw - Copy'!T5711</f>
        <v>0</v>
      </c>
      <c r="D5711" s="11">
        <f>'Consumptions_nieuw - Copy'!U5711</f>
        <v>0</v>
      </c>
      <c r="E5711" s="11">
        <f>'Consumptions_nieuw - Copy'!V5711</f>
        <v>1.193229375426579E-3</v>
      </c>
      <c r="F5711" s="11">
        <f>'Consumptions_nieuw - Copy'!W5711</f>
        <v>0</v>
      </c>
      <c r="G5711" s="11">
        <f>'Consumptions_nieuw - Copy'!X5711</f>
        <v>0</v>
      </c>
      <c r="Q5711" s="1">
        <v>5710</v>
      </c>
      <c r="R5711" s="6">
        <v>0</v>
      </c>
      <c r="S5711" s="6">
        <v>0</v>
      </c>
      <c r="T5711" s="6">
        <v>0</v>
      </c>
      <c r="U5711" s="6">
        <v>0</v>
      </c>
      <c r="V5711" s="6">
        <v>328.0637572</v>
      </c>
      <c r="W5711" s="6">
        <v>0</v>
      </c>
      <c r="X5711" s="6">
        <f t="shared" si="89"/>
        <v>0</v>
      </c>
    </row>
    <row r="5712" spans="1:24" x14ac:dyDescent="0.25">
      <c r="A5712" s="11">
        <f>'Consumptions_nieuw - Copy'!R5712</f>
        <v>0</v>
      </c>
      <c r="B5712" s="11">
        <f>'Consumptions_nieuw - Copy'!S5712</f>
        <v>0</v>
      </c>
      <c r="C5712" s="11">
        <f>'Consumptions_nieuw - Copy'!T5712</f>
        <v>0</v>
      </c>
      <c r="D5712" s="11">
        <f>'Consumptions_nieuw - Copy'!U5712</f>
        <v>0</v>
      </c>
      <c r="E5712" s="11">
        <f>'Consumptions_nieuw - Copy'!V5712</f>
        <v>1.6214615209123337E-3</v>
      </c>
      <c r="F5712" s="11">
        <f>'Consumptions_nieuw - Copy'!W5712</f>
        <v>0</v>
      </c>
      <c r="G5712" s="11">
        <f>'Consumptions_nieuw - Copy'!X5712</f>
        <v>0</v>
      </c>
      <c r="Q5712" s="1">
        <v>5711</v>
      </c>
      <c r="R5712" s="6">
        <v>0</v>
      </c>
      <c r="S5712" s="6">
        <v>0</v>
      </c>
      <c r="T5712" s="6">
        <v>0</v>
      </c>
      <c r="U5712" s="6">
        <v>0</v>
      </c>
      <c r="V5712" s="6">
        <v>445.80092450000001</v>
      </c>
      <c r="W5712" s="6">
        <v>0</v>
      </c>
      <c r="X5712" s="6">
        <f t="shared" si="89"/>
        <v>0</v>
      </c>
    </row>
    <row r="5713" spans="1:24" x14ac:dyDescent="0.25">
      <c r="A5713" s="11">
        <f>'Consumptions_nieuw - Copy'!R5713</f>
        <v>0</v>
      </c>
      <c r="B5713" s="11">
        <f>'Consumptions_nieuw - Copy'!S5713</f>
        <v>0</v>
      </c>
      <c r="C5713" s="11">
        <f>'Consumptions_nieuw - Copy'!T5713</f>
        <v>0</v>
      </c>
      <c r="D5713" s="11">
        <f>'Consumptions_nieuw - Copy'!U5713</f>
        <v>0</v>
      </c>
      <c r="E5713" s="11">
        <f>'Consumptions_nieuw - Copy'!V5713</f>
        <v>2.8604244266723952E-3</v>
      </c>
      <c r="F5713" s="11">
        <f>'Consumptions_nieuw - Copy'!W5713</f>
        <v>0</v>
      </c>
      <c r="G5713" s="11">
        <f>'Consumptions_nieuw - Copy'!X5713</f>
        <v>0</v>
      </c>
      <c r="Q5713" s="1">
        <v>5712</v>
      </c>
      <c r="R5713" s="6">
        <v>0</v>
      </c>
      <c r="S5713" s="6">
        <v>0</v>
      </c>
      <c r="T5713" s="6">
        <v>0</v>
      </c>
      <c r="U5713" s="6">
        <v>0</v>
      </c>
      <c r="V5713" s="6">
        <v>786.43855399999995</v>
      </c>
      <c r="W5713" s="6">
        <v>0</v>
      </c>
      <c r="X5713" s="6">
        <f t="shared" si="89"/>
        <v>0</v>
      </c>
    </row>
    <row r="5714" spans="1:24" x14ac:dyDescent="0.25">
      <c r="A5714" s="11">
        <f>'Consumptions_nieuw - Copy'!R5714</f>
        <v>0</v>
      </c>
      <c r="B5714" s="11">
        <f>'Consumptions_nieuw - Copy'!S5714</f>
        <v>0</v>
      </c>
      <c r="C5714" s="11">
        <f>'Consumptions_nieuw - Copy'!T5714</f>
        <v>0</v>
      </c>
      <c r="D5714" s="11">
        <f>'Consumptions_nieuw - Copy'!U5714</f>
        <v>0</v>
      </c>
      <c r="E5714" s="11">
        <f>'Consumptions_nieuw - Copy'!V5714</f>
        <v>2.864582020339076E-3</v>
      </c>
      <c r="F5714" s="11">
        <f>'Consumptions_nieuw - Copy'!W5714</f>
        <v>0</v>
      </c>
      <c r="G5714" s="11">
        <f>'Consumptions_nieuw - Copy'!X5714</f>
        <v>0</v>
      </c>
      <c r="Q5714" s="1">
        <v>5713</v>
      </c>
      <c r="R5714" s="6">
        <v>0</v>
      </c>
      <c r="S5714" s="6">
        <v>0</v>
      </c>
      <c r="T5714" s="6">
        <v>0</v>
      </c>
      <c r="U5714" s="6">
        <v>0</v>
      </c>
      <c r="V5714" s="6">
        <v>787.58163330000002</v>
      </c>
      <c r="W5714" s="6">
        <v>0</v>
      </c>
      <c r="X5714" s="6">
        <f t="shared" si="89"/>
        <v>0</v>
      </c>
    </row>
    <row r="5715" spans="1:24" x14ac:dyDescent="0.25">
      <c r="A5715" s="11">
        <f>'Consumptions_nieuw - Copy'!R5715</f>
        <v>0</v>
      </c>
      <c r="B5715" s="11">
        <f>'Consumptions_nieuw - Copy'!S5715</f>
        <v>0</v>
      </c>
      <c r="C5715" s="11">
        <f>'Consumptions_nieuw - Copy'!T5715</f>
        <v>0</v>
      </c>
      <c r="D5715" s="11">
        <f>'Consumptions_nieuw - Copy'!U5715</f>
        <v>0</v>
      </c>
      <c r="E5715" s="11">
        <f>'Consumptions_nieuw - Copy'!V5715</f>
        <v>2.8604244266723952E-3</v>
      </c>
      <c r="F5715" s="11">
        <f>'Consumptions_nieuw - Copy'!W5715</f>
        <v>0</v>
      </c>
      <c r="G5715" s="11">
        <f>'Consumptions_nieuw - Copy'!X5715</f>
        <v>0</v>
      </c>
      <c r="Q5715" s="1">
        <v>5714</v>
      </c>
      <c r="R5715" s="6">
        <v>0</v>
      </c>
      <c r="S5715" s="6">
        <v>0</v>
      </c>
      <c r="T5715" s="6">
        <v>0</v>
      </c>
      <c r="U5715" s="6">
        <v>0</v>
      </c>
      <c r="V5715" s="6">
        <v>786.43855399999995</v>
      </c>
      <c r="W5715" s="6">
        <v>0</v>
      </c>
      <c r="X5715" s="6">
        <f t="shared" si="89"/>
        <v>0</v>
      </c>
    </row>
    <row r="5716" spans="1:24" x14ac:dyDescent="0.25">
      <c r="A5716" s="11">
        <f>'Consumptions_nieuw - Copy'!R5716</f>
        <v>0</v>
      </c>
      <c r="B5716" s="11">
        <f>'Consumptions_nieuw - Copy'!S5716</f>
        <v>0</v>
      </c>
      <c r="C5716" s="11">
        <f>'Consumptions_nieuw - Copy'!T5716</f>
        <v>0</v>
      </c>
      <c r="D5716" s="11">
        <f>'Consumptions_nieuw - Copy'!U5716</f>
        <v>0</v>
      </c>
      <c r="E5716" s="11">
        <f>'Consumptions_nieuw - Copy'!V5716</f>
        <v>7.8162760497126429E-4</v>
      </c>
      <c r="F5716" s="11">
        <f>'Consumptions_nieuw - Copy'!W5716</f>
        <v>0</v>
      </c>
      <c r="G5716" s="11">
        <f>'Consumptions_nieuw - Copy'!X5716</f>
        <v>0</v>
      </c>
      <c r="Q5716" s="1">
        <v>5715</v>
      </c>
      <c r="R5716" s="6">
        <v>0</v>
      </c>
      <c r="S5716" s="6">
        <v>0</v>
      </c>
      <c r="T5716" s="6">
        <v>0</v>
      </c>
      <c r="U5716" s="6">
        <v>0</v>
      </c>
      <c r="V5716" s="6">
        <v>214.8989072</v>
      </c>
      <c r="W5716" s="6">
        <v>0</v>
      </c>
      <c r="X5716" s="6">
        <f t="shared" si="89"/>
        <v>0</v>
      </c>
    </row>
    <row r="5717" spans="1:24" x14ac:dyDescent="0.25">
      <c r="A5717" s="11">
        <f>'Consumptions_nieuw - Copy'!R5717</f>
        <v>0</v>
      </c>
      <c r="B5717" s="11">
        <f>'Consumptions_nieuw - Copy'!S5717</f>
        <v>0</v>
      </c>
      <c r="C5717" s="11">
        <f>'Consumptions_nieuw - Copy'!T5717</f>
        <v>0</v>
      </c>
      <c r="D5717" s="11">
        <f>'Consumptions_nieuw - Copy'!U5717</f>
        <v>0</v>
      </c>
      <c r="E5717" s="11">
        <f>'Consumptions_nieuw - Copy'!V5717</f>
        <v>1.6048311462456125E-3</v>
      </c>
      <c r="F5717" s="11">
        <f>'Consumptions_nieuw - Copy'!W5717</f>
        <v>0</v>
      </c>
      <c r="G5717" s="11">
        <f>'Consumptions_nieuw - Copy'!X5717</f>
        <v>0</v>
      </c>
      <c r="Q5717" s="1">
        <v>5716</v>
      </c>
      <c r="R5717" s="6">
        <v>0</v>
      </c>
      <c r="S5717" s="6">
        <v>0</v>
      </c>
      <c r="T5717" s="6">
        <v>0</v>
      </c>
      <c r="U5717" s="6">
        <v>0</v>
      </c>
      <c r="V5717" s="6">
        <v>441.22860730000002</v>
      </c>
      <c r="W5717" s="6">
        <v>0</v>
      </c>
      <c r="X5717" s="6">
        <f t="shared" si="89"/>
        <v>0</v>
      </c>
    </row>
    <row r="5718" spans="1:24" x14ac:dyDescent="0.25">
      <c r="A5718" s="11">
        <f>'Consumptions_nieuw - Copy'!R5718</f>
        <v>0</v>
      </c>
      <c r="B5718" s="11">
        <f>'Consumptions_nieuw - Copy'!S5718</f>
        <v>0</v>
      </c>
      <c r="C5718" s="11">
        <f>'Consumptions_nieuw - Copy'!T5718</f>
        <v>0</v>
      </c>
      <c r="D5718" s="11">
        <f>'Consumptions_nieuw - Copy'!U5718</f>
        <v>0</v>
      </c>
      <c r="E5718" s="11">
        <f>'Consumptions_nieuw - Copy'!V5718</f>
        <v>7.7331241763790382E-4</v>
      </c>
      <c r="F5718" s="11">
        <f>'Consumptions_nieuw - Copy'!W5718</f>
        <v>0</v>
      </c>
      <c r="G5718" s="11">
        <f>'Consumptions_nieuw - Copy'!X5718</f>
        <v>0</v>
      </c>
      <c r="Q5718" s="1">
        <v>5717</v>
      </c>
      <c r="R5718" s="6">
        <v>0</v>
      </c>
      <c r="S5718" s="6">
        <v>0</v>
      </c>
      <c r="T5718" s="6">
        <v>0</v>
      </c>
      <c r="U5718" s="6">
        <v>0</v>
      </c>
      <c r="V5718" s="6">
        <v>212.6127486</v>
      </c>
      <c r="W5718" s="6">
        <v>0</v>
      </c>
      <c r="X5718" s="6">
        <f t="shared" si="89"/>
        <v>0</v>
      </c>
    </row>
    <row r="5719" spans="1:24" x14ac:dyDescent="0.25">
      <c r="A5719" s="11">
        <f>'Consumptions_nieuw - Copy'!R5719</f>
        <v>0</v>
      </c>
      <c r="B5719" s="11">
        <f>'Consumptions_nieuw - Copy'!S5719</f>
        <v>0</v>
      </c>
      <c r="C5719" s="11">
        <f>'Consumptions_nieuw - Copy'!T5719</f>
        <v>0</v>
      </c>
      <c r="D5719" s="11">
        <f>'Consumptions_nieuw - Copy'!U5719</f>
        <v>0</v>
      </c>
      <c r="E5719" s="11">
        <f>'Consumptions_nieuw - Copy'!V5719</f>
        <v>7.8578519827422592E-4</v>
      </c>
      <c r="F5719" s="11">
        <f>'Consumptions_nieuw - Copy'!W5719</f>
        <v>0</v>
      </c>
      <c r="G5719" s="11">
        <f>'Consumptions_nieuw - Copy'!X5719</f>
        <v>0</v>
      </c>
      <c r="Q5719" s="1">
        <v>5718</v>
      </c>
      <c r="R5719" s="6">
        <v>0</v>
      </c>
      <c r="S5719" s="6">
        <v>0</v>
      </c>
      <c r="T5719" s="6">
        <v>0</v>
      </c>
      <c r="U5719" s="6">
        <v>0</v>
      </c>
      <c r="V5719" s="6">
        <v>216.04198640000001</v>
      </c>
      <c r="W5719" s="6">
        <v>0</v>
      </c>
      <c r="X5719" s="6">
        <f t="shared" si="89"/>
        <v>0</v>
      </c>
    </row>
    <row r="5720" spans="1:24" x14ac:dyDescent="0.25">
      <c r="A5720" s="11">
        <f>'Consumptions_nieuw - Copy'!R5720</f>
        <v>0</v>
      </c>
      <c r="B5720" s="11">
        <f>'Consumptions_nieuw - Copy'!S5720</f>
        <v>0</v>
      </c>
      <c r="C5720" s="11">
        <f>'Consumptions_nieuw - Copy'!T5720</f>
        <v>0</v>
      </c>
      <c r="D5720" s="11">
        <f>'Consumptions_nieuw - Copy'!U5720</f>
        <v>0</v>
      </c>
      <c r="E5720" s="11">
        <f>'Consumptions_nieuw - Copy'!V5720</f>
        <v>1.1973869690932594E-3</v>
      </c>
      <c r="F5720" s="11">
        <f>'Consumptions_nieuw - Copy'!W5720</f>
        <v>0</v>
      </c>
      <c r="G5720" s="11">
        <f>'Consumptions_nieuw - Copy'!X5720</f>
        <v>0</v>
      </c>
      <c r="Q5720" s="1">
        <v>5719</v>
      </c>
      <c r="R5720" s="6">
        <v>0</v>
      </c>
      <c r="S5720" s="6">
        <v>0</v>
      </c>
      <c r="T5720" s="6">
        <v>0</v>
      </c>
      <c r="U5720" s="6">
        <v>0</v>
      </c>
      <c r="V5720" s="6">
        <v>329.20683650000001</v>
      </c>
      <c r="W5720" s="6">
        <v>0</v>
      </c>
      <c r="X5720" s="6">
        <f t="shared" si="89"/>
        <v>0</v>
      </c>
    </row>
    <row r="5721" spans="1:24" x14ac:dyDescent="0.25">
      <c r="A5721" s="11">
        <f>'Consumptions_nieuw - Copy'!R5721</f>
        <v>0</v>
      </c>
      <c r="B5721" s="11">
        <f>'Consumptions_nieuw - Copy'!S5721</f>
        <v>0</v>
      </c>
      <c r="C5721" s="11">
        <f>'Consumptions_nieuw - Copy'!T5721</f>
        <v>0</v>
      </c>
      <c r="D5721" s="11">
        <f>'Consumptions_nieuw - Copy'!U5721</f>
        <v>0</v>
      </c>
      <c r="E5721" s="11">
        <f>'Consumptions_nieuw - Copy'!V5721</f>
        <v>2.8521092393390354E-3</v>
      </c>
      <c r="F5721" s="11">
        <f>'Consumptions_nieuw - Copy'!W5721</f>
        <v>0</v>
      </c>
      <c r="G5721" s="11">
        <f>'Consumptions_nieuw - Copy'!X5721</f>
        <v>0</v>
      </c>
      <c r="Q5721" s="1">
        <v>5720</v>
      </c>
      <c r="R5721" s="6">
        <v>0</v>
      </c>
      <c r="S5721" s="6">
        <v>0</v>
      </c>
      <c r="T5721" s="6">
        <v>0</v>
      </c>
      <c r="U5721" s="6">
        <v>0</v>
      </c>
      <c r="V5721" s="6">
        <v>784.15239540000005</v>
      </c>
      <c r="W5721" s="6">
        <v>0</v>
      </c>
      <c r="X5721" s="6">
        <f t="shared" si="89"/>
        <v>0</v>
      </c>
    </row>
    <row r="5722" spans="1:24" x14ac:dyDescent="0.25">
      <c r="A5722" s="11">
        <f>'Consumptions_nieuw - Copy'!R5722</f>
        <v>0</v>
      </c>
      <c r="B5722" s="11">
        <f>'Consumptions_nieuw - Copy'!S5722</f>
        <v>0</v>
      </c>
      <c r="C5722" s="11">
        <f>'Consumptions_nieuw - Copy'!T5722</f>
        <v>0</v>
      </c>
      <c r="D5722" s="11">
        <f>'Consumptions_nieuw - Copy'!U5722</f>
        <v>0</v>
      </c>
      <c r="E5722" s="11">
        <f>'Consumptions_nieuw - Copy'!V5722</f>
        <v>2.0247481043980066E-3</v>
      </c>
      <c r="F5722" s="11">
        <f>'Consumptions_nieuw - Copy'!W5722</f>
        <v>0</v>
      </c>
      <c r="G5722" s="11">
        <f>'Consumptions_nieuw - Copy'!X5722</f>
        <v>0</v>
      </c>
      <c r="Q5722" s="1">
        <v>5721</v>
      </c>
      <c r="R5722" s="6">
        <v>0</v>
      </c>
      <c r="S5722" s="6">
        <v>0</v>
      </c>
      <c r="T5722" s="6">
        <v>0</v>
      </c>
      <c r="U5722" s="6">
        <v>0</v>
      </c>
      <c r="V5722" s="6">
        <v>556.67961600000001</v>
      </c>
      <c r="W5722" s="6">
        <v>0</v>
      </c>
      <c r="X5722" s="6">
        <f t="shared" si="89"/>
        <v>0</v>
      </c>
    </row>
    <row r="5723" spans="1:24" x14ac:dyDescent="0.25">
      <c r="A5723" s="11">
        <f>'Consumptions_nieuw - Copy'!R5723</f>
        <v>0</v>
      </c>
      <c r="B5723" s="11">
        <f>'Consumptions_nieuw - Copy'!S5723</f>
        <v>0</v>
      </c>
      <c r="C5723" s="11">
        <f>'Consumptions_nieuw - Copy'!T5723</f>
        <v>0</v>
      </c>
      <c r="D5723" s="11">
        <f>'Consumptions_nieuw - Copy'!U5723</f>
        <v>0</v>
      </c>
      <c r="E5723" s="11">
        <f>'Consumptions_nieuw - Copy'!V5723</f>
        <v>7.8994279230462487E-4</v>
      </c>
      <c r="F5723" s="11">
        <f>'Consumptions_nieuw - Copy'!W5723</f>
        <v>0</v>
      </c>
      <c r="G5723" s="11">
        <f>'Consumptions_nieuw - Copy'!X5723</f>
        <v>0</v>
      </c>
      <c r="Q5723" s="1">
        <v>5722</v>
      </c>
      <c r="R5723" s="6">
        <v>0</v>
      </c>
      <c r="S5723" s="6">
        <v>0</v>
      </c>
      <c r="T5723" s="6">
        <v>0</v>
      </c>
      <c r="U5723" s="6">
        <v>0</v>
      </c>
      <c r="V5723" s="6">
        <v>217.18506579999999</v>
      </c>
      <c r="W5723" s="6">
        <v>0</v>
      </c>
      <c r="X5723" s="6">
        <f t="shared" si="89"/>
        <v>0</v>
      </c>
    </row>
    <row r="5724" spans="1:24" x14ac:dyDescent="0.25">
      <c r="A5724" s="11">
        <f>'Consumptions_nieuw - Copy'!R5724</f>
        <v>0</v>
      </c>
      <c r="B5724" s="11">
        <f>'Consumptions_nieuw - Copy'!S5724</f>
        <v>0</v>
      </c>
      <c r="C5724" s="11">
        <f>'Consumptions_nieuw - Copy'!T5724</f>
        <v>0</v>
      </c>
      <c r="D5724" s="11">
        <f>'Consumptions_nieuw - Copy'!U5724</f>
        <v>0</v>
      </c>
      <c r="E5724" s="11">
        <f>'Consumptions_nieuw - Copy'!V5724</f>
        <v>1.1973869690932594E-3</v>
      </c>
      <c r="F5724" s="11">
        <f>'Consumptions_nieuw - Copy'!W5724</f>
        <v>0</v>
      </c>
      <c r="G5724" s="11">
        <f>'Consumptions_nieuw - Copy'!X5724</f>
        <v>0</v>
      </c>
      <c r="Q5724" s="1">
        <v>5723</v>
      </c>
      <c r="R5724" s="6">
        <v>0</v>
      </c>
      <c r="S5724" s="6">
        <v>0</v>
      </c>
      <c r="T5724" s="6">
        <v>0</v>
      </c>
      <c r="U5724" s="6">
        <v>0</v>
      </c>
      <c r="V5724" s="6">
        <v>329.20683650000001</v>
      </c>
      <c r="W5724" s="6">
        <v>0</v>
      </c>
      <c r="X5724" s="6">
        <f t="shared" si="89"/>
        <v>0</v>
      </c>
    </row>
    <row r="5725" spans="1:24" x14ac:dyDescent="0.25">
      <c r="A5725" s="11">
        <f>'Consumptions_nieuw - Copy'!R5725</f>
        <v>0</v>
      </c>
      <c r="B5725" s="11">
        <f>'Consumptions_nieuw - Copy'!S5725</f>
        <v>0</v>
      </c>
      <c r="C5725" s="11">
        <f>'Consumptions_nieuw - Copy'!T5725</f>
        <v>0</v>
      </c>
      <c r="D5725" s="11">
        <f>'Consumptions_nieuw - Copy'!U5725</f>
        <v>0</v>
      </c>
      <c r="E5725" s="11">
        <f>'Consumptions_nieuw - Copy'!V5725</f>
        <v>1.1849141884569374E-3</v>
      </c>
      <c r="F5725" s="11">
        <f>'Consumptions_nieuw - Copy'!W5725</f>
        <v>0</v>
      </c>
      <c r="G5725" s="11">
        <f>'Consumptions_nieuw - Copy'!X5725</f>
        <v>0</v>
      </c>
      <c r="Q5725" s="1">
        <v>5724</v>
      </c>
      <c r="R5725" s="6">
        <v>0</v>
      </c>
      <c r="S5725" s="6">
        <v>0</v>
      </c>
      <c r="T5725" s="6">
        <v>0</v>
      </c>
      <c r="U5725" s="6">
        <v>0</v>
      </c>
      <c r="V5725" s="6">
        <v>325.7775987</v>
      </c>
      <c r="W5725" s="6">
        <v>0</v>
      </c>
      <c r="X5725" s="6">
        <f t="shared" si="89"/>
        <v>0</v>
      </c>
    </row>
    <row r="5726" spans="1:24" x14ac:dyDescent="0.25">
      <c r="A5726" s="11">
        <f>'Consumptions_nieuw - Copy'!R5726</f>
        <v>0</v>
      </c>
      <c r="B5726" s="11">
        <f>'Consumptions_nieuw - Copy'!S5726</f>
        <v>0</v>
      </c>
      <c r="C5726" s="11">
        <f>'Consumptions_nieuw - Copy'!T5726</f>
        <v>0</v>
      </c>
      <c r="D5726" s="11">
        <f>'Consumptions_nieuw - Copy'!U5726</f>
        <v>0</v>
      </c>
      <c r="E5726" s="11">
        <f>'Consumptions_nieuw - Copy'!V5726</f>
        <v>2.864582020339076E-3</v>
      </c>
      <c r="F5726" s="11">
        <f>'Consumptions_nieuw - Copy'!W5726</f>
        <v>0</v>
      </c>
      <c r="G5726" s="11">
        <f>'Consumptions_nieuw - Copy'!X5726</f>
        <v>0</v>
      </c>
      <c r="Q5726" s="1">
        <v>5725</v>
      </c>
      <c r="R5726" s="6">
        <v>0</v>
      </c>
      <c r="S5726" s="6">
        <v>0</v>
      </c>
      <c r="T5726" s="6">
        <v>0</v>
      </c>
      <c r="U5726" s="6">
        <v>0</v>
      </c>
      <c r="V5726" s="6">
        <v>787.58163330000002</v>
      </c>
      <c r="W5726" s="6">
        <v>0</v>
      </c>
      <c r="X5726" s="6">
        <f t="shared" si="89"/>
        <v>0</v>
      </c>
    </row>
    <row r="5727" spans="1:24" x14ac:dyDescent="0.25">
      <c r="A5727" s="11">
        <f>'Consumptions_nieuw - Copy'!R5727</f>
        <v>0</v>
      </c>
      <c r="B5727" s="11">
        <f>'Consumptions_nieuw - Copy'!S5727</f>
        <v>0</v>
      </c>
      <c r="C5727" s="11">
        <f>'Consumptions_nieuw - Copy'!T5727</f>
        <v>0</v>
      </c>
      <c r="D5727" s="11">
        <f>'Consumptions_nieuw - Copy'!U5727</f>
        <v>0</v>
      </c>
      <c r="E5727" s="11">
        <f>'Consumptions_nieuw - Copy'!V5727</f>
        <v>1.2057021564266198E-3</v>
      </c>
      <c r="F5727" s="11">
        <f>'Consumptions_nieuw - Copy'!W5727</f>
        <v>0</v>
      </c>
      <c r="G5727" s="11">
        <f>'Consumptions_nieuw - Copy'!X5727</f>
        <v>0</v>
      </c>
      <c r="Q5727" s="1">
        <v>5726</v>
      </c>
      <c r="R5727" s="6">
        <v>0</v>
      </c>
      <c r="S5727" s="6">
        <v>0</v>
      </c>
      <c r="T5727" s="6">
        <v>0</v>
      </c>
      <c r="U5727" s="6">
        <v>0</v>
      </c>
      <c r="V5727" s="6">
        <v>331.49299509999997</v>
      </c>
      <c r="W5727" s="6">
        <v>0</v>
      </c>
      <c r="X5727" s="6">
        <f t="shared" si="89"/>
        <v>0</v>
      </c>
    </row>
    <row r="5728" spans="1:24" x14ac:dyDescent="0.25">
      <c r="A5728" s="11">
        <f>'Consumptions_nieuw - Copy'!R5728</f>
        <v>0</v>
      </c>
      <c r="B5728" s="11">
        <f>'Consumptions_nieuw - Copy'!S5728</f>
        <v>0</v>
      </c>
      <c r="C5728" s="11">
        <f>'Consumptions_nieuw - Copy'!T5728</f>
        <v>0</v>
      </c>
      <c r="D5728" s="11">
        <f>'Consumptions_nieuw - Copy'!U5728</f>
        <v>0</v>
      </c>
      <c r="E5728" s="11">
        <f>'Consumptions_nieuw - Copy'!V5728</f>
        <v>1.1890717821236175E-3</v>
      </c>
      <c r="F5728" s="11">
        <f>'Consumptions_nieuw - Copy'!W5728</f>
        <v>0</v>
      </c>
      <c r="G5728" s="11">
        <f>'Consumptions_nieuw - Copy'!X5728</f>
        <v>0</v>
      </c>
      <c r="Q5728" s="1">
        <v>5727</v>
      </c>
      <c r="R5728" s="6">
        <v>0</v>
      </c>
      <c r="S5728" s="6">
        <v>0</v>
      </c>
      <c r="T5728" s="6">
        <v>0</v>
      </c>
      <c r="U5728" s="6">
        <v>0</v>
      </c>
      <c r="V5728" s="6">
        <v>326.92067800000001</v>
      </c>
      <c r="W5728" s="6">
        <v>0</v>
      </c>
      <c r="X5728" s="6">
        <f t="shared" si="89"/>
        <v>0</v>
      </c>
    </row>
    <row r="5729" spans="1:24" x14ac:dyDescent="0.25">
      <c r="A5729" s="11">
        <f>'Consumptions_nieuw - Copy'!R5729</f>
        <v>0</v>
      </c>
      <c r="B5729" s="11">
        <f>'Consumptions_nieuw - Copy'!S5729</f>
        <v>0</v>
      </c>
      <c r="C5729" s="11">
        <f>'Consumptions_nieuw - Copy'!T5729</f>
        <v>0</v>
      </c>
      <c r="D5729" s="11">
        <f>'Consumptions_nieuw - Copy'!U5729</f>
        <v>0</v>
      </c>
      <c r="E5729" s="11">
        <f>'Consumptions_nieuw - Copy'!V5729</f>
        <v>1.613146333578973E-3</v>
      </c>
      <c r="F5729" s="11">
        <f>'Consumptions_nieuw - Copy'!W5729</f>
        <v>0</v>
      </c>
      <c r="G5729" s="11">
        <f>'Consumptions_nieuw - Copy'!X5729</f>
        <v>0</v>
      </c>
      <c r="Q5729" s="1">
        <v>5728</v>
      </c>
      <c r="R5729" s="6">
        <v>0</v>
      </c>
      <c r="S5729" s="6">
        <v>0</v>
      </c>
      <c r="T5729" s="6">
        <v>0</v>
      </c>
      <c r="U5729" s="6">
        <v>0</v>
      </c>
      <c r="V5729" s="6">
        <v>443.51476589999999</v>
      </c>
      <c r="W5729" s="6">
        <v>0</v>
      </c>
      <c r="X5729" s="6">
        <f t="shared" si="89"/>
        <v>0</v>
      </c>
    </row>
    <row r="5730" spans="1:24" x14ac:dyDescent="0.25">
      <c r="A5730" s="11">
        <f>'Consumptions_nieuw - Copy'!R5730</f>
        <v>0</v>
      </c>
      <c r="B5730" s="11">
        <f>'Consumptions_nieuw - Copy'!S5730</f>
        <v>0</v>
      </c>
      <c r="C5730" s="11">
        <f>'Consumptions_nieuw - Copy'!T5730</f>
        <v>0</v>
      </c>
      <c r="D5730" s="11">
        <f>'Consumptions_nieuw - Copy'!U5730</f>
        <v>0</v>
      </c>
      <c r="E5730" s="11">
        <f>'Consumptions_nieuw - Copy'!V5730</f>
        <v>7.7747001130458416E-4</v>
      </c>
      <c r="F5730" s="11">
        <f>'Consumptions_nieuw - Copy'!W5730</f>
        <v>0</v>
      </c>
      <c r="G5730" s="11">
        <f>'Consumptions_nieuw - Copy'!X5730</f>
        <v>0</v>
      </c>
      <c r="Q5730" s="1">
        <v>5729</v>
      </c>
      <c r="R5730" s="6">
        <v>0</v>
      </c>
      <c r="S5730" s="6">
        <v>0</v>
      </c>
      <c r="T5730" s="6">
        <v>0</v>
      </c>
      <c r="U5730" s="6">
        <v>0</v>
      </c>
      <c r="V5730" s="6">
        <v>213.75582790000001</v>
      </c>
      <c r="W5730" s="6">
        <v>0</v>
      </c>
      <c r="X5730" s="6">
        <f t="shared" si="89"/>
        <v>0</v>
      </c>
    </row>
    <row r="5731" spans="1:24" x14ac:dyDescent="0.25">
      <c r="A5731" s="11">
        <f>'Consumptions_nieuw - Copy'!R5731</f>
        <v>0</v>
      </c>
      <c r="B5731" s="11">
        <f>'Consumptions_nieuw - Copy'!S5731</f>
        <v>0</v>
      </c>
      <c r="C5731" s="11">
        <f>'Consumptions_nieuw - Copy'!T5731</f>
        <v>0</v>
      </c>
      <c r="D5731" s="11">
        <f>'Consumptions_nieuw - Copy'!U5731</f>
        <v>0</v>
      </c>
      <c r="E5731" s="11">
        <f>'Consumptions_nieuw - Copy'!V5731</f>
        <v>2.8604244266723952E-3</v>
      </c>
      <c r="F5731" s="11">
        <f>'Consumptions_nieuw - Copy'!W5731</f>
        <v>0</v>
      </c>
      <c r="G5731" s="11">
        <f>'Consumptions_nieuw - Copy'!X5731</f>
        <v>0</v>
      </c>
      <c r="Q5731" s="1">
        <v>5730</v>
      </c>
      <c r="R5731" s="6">
        <v>0</v>
      </c>
      <c r="S5731" s="6">
        <v>0</v>
      </c>
      <c r="T5731" s="6">
        <v>0</v>
      </c>
      <c r="U5731" s="6">
        <v>0</v>
      </c>
      <c r="V5731" s="6">
        <v>786.43855399999995</v>
      </c>
      <c r="W5731" s="6">
        <v>0</v>
      </c>
      <c r="X5731" s="6">
        <f t="shared" si="89"/>
        <v>0</v>
      </c>
    </row>
    <row r="5732" spans="1:24" x14ac:dyDescent="0.25">
      <c r="A5732" s="11">
        <f>'Consumptions_nieuw - Copy'!R5732</f>
        <v>0</v>
      </c>
      <c r="B5732" s="11">
        <f>'Consumptions_nieuw - Copy'!S5732</f>
        <v>0</v>
      </c>
      <c r="C5732" s="11">
        <f>'Consumptions_nieuw - Copy'!T5732</f>
        <v>0</v>
      </c>
      <c r="D5732" s="11">
        <f>'Consumptions_nieuw - Copy'!U5732</f>
        <v>0</v>
      </c>
      <c r="E5732" s="11">
        <f>'Consumptions_nieuw - Copy'!V5732</f>
        <v>2.4529802495200427E-3</v>
      </c>
      <c r="F5732" s="11">
        <f>'Consumptions_nieuw - Copy'!W5732</f>
        <v>0</v>
      </c>
      <c r="G5732" s="11">
        <f>'Consumptions_nieuw - Copy'!X5732</f>
        <v>0</v>
      </c>
      <c r="Q5732" s="1">
        <v>5731</v>
      </c>
      <c r="R5732" s="6">
        <v>0</v>
      </c>
      <c r="S5732" s="6">
        <v>0</v>
      </c>
      <c r="T5732" s="6">
        <v>0</v>
      </c>
      <c r="U5732" s="6">
        <v>0</v>
      </c>
      <c r="V5732" s="6">
        <v>674.41678320000005</v>
      </c>
      <c r="W5732" s="6">
        <v>0</v>
      </c>
      <c r="X5732" s="6">
        <f t="shared" si="89"/>
        <v>0</v>
      </c>
    </row>
    <row r="5733" spans="1:24" x14ac:dyDescent="0.25">
      <c r="A5733" s="11">
        <f>'Consumptions_nieuw - Copy'!R5733</f>
        <v>0</v>
      </c>
      <c r="B5733" s="11">
        <f>'Consumptions_nieuw - Copy'!S5733</f>
        <v>0</v>
      </c>
      <c r="C5733" s="11">
        <f>'Consumptions_nieuw - Copy'!T5733</f>
        <v>0</v>
      </c>
      <c r="D5733" s="11">
        <f>'Consumptions_nieuw - Copy'!U5733</f>
        <v>0</v>
      </c>
      <c r="E5733" s="11">
        <f>'Consumptions_nieuw - Copy'!V5733</f>
        <v>2.8604244266723952E-3</v>
      </c>
      <c r="F5733" s="11">
        <f>'Consumptions_nieuw - Copy'!W5733</f>
        <v>0</v>
      </c>
      <c r="G5733" s="11">
        <f>'Consumptions_nieuw - Copy'!X5733</f>
        <v>0</v>
      </c>
      <c r="Q5733" s="1">
        <v>5732</v>
      </c>
      <c r="R5733" s="6">
        <v>0</v>
      </c>
      <c r="S5733" s="6">
        <v>0</v>
      </c>
      <c r="T5733" s="6">
        <v>0</v>
      </c>
      <c r="U5733" s="6">
        <v>0</v>
      </c>
      <c r="V5733" s="6">
        <v>786.43855399999995</v>
      </c>
      <c r="W5733" s="6">
        <v>0</v>
      </c>
      <c r="X5733" s="6">
        <f t="shared" si="89"/>
        <v>0</v>
      </c>
    </row>
    <row r="5734" spans="1:24" x14ac:dyDescent="0.25">
      <c r="A5734" s="11">
        <f>'Consumptions_nieuw - Copy'!R5734</f>
        <v>0</v>
      </c>
      <c r="B5734" s="11">
        <f>'Consumptions_nieuw - Copy'!S5734</f>
        <v>0</v>
      </c>
      <c r="C5734" s="11">
        <f>'Consumptions_nieuw - Copy'!T5734</f>
        <v>0</v>
      </c>
      <c r="D5734" s="11">
        <f>'Consumptions_nieuw - Copy'!U5734</f>
        <v>0</v>
      </c>
      <c r="E5734" s="11">
        <f>'Consumptions_nieuw - Copy'!V5734</f>
        <v>2.8604244266723952E-3</v>
      </c>
      <c r="F5734" s="11">
        <f>'Consumptions_nieuw - Copy'!W5734</f>
        <v>0</v>
      </c>
      <c r="G5734" s="11">
        <f>'Consumptions_nieuw - Copy'!X5734</f>
        <v>0</v>
      </c>
      <c r="Q5734" s="1">
        <v>5733</v>
      </c>
      <c r="R5734" s="6">
        <v>0</v>
      </c>
      <c r="S5734" s="6">
        <v>0</v>
      </c>
      <c r="T5734" s="6">
        <v>0</v>
      </c>
      <c r="U5734" s="6">
        <v>0</v>
      </c>
      <c r="V5734" s="6">
        <v>786.43855399999995</v>
      </c>
      <c r="W5734" s="6">
        <v>0</v>
      </c>
      <c r="X5734" s="6">
        <f t="shared" si="89"/>
        <v>0</v>
      </c>
    </row>
    <row r="5735" spans="1:24" x14ac:dyDescent="0.25">
      <c r="A5735" s="11">
        <f>'Consumptions_nieuw - Copy'!R5735</f>
        <v>0</v>
      </c>
      <c r="B5735" s="11">
        <f>'Consumptions_nieuw - Copy'!S5735</f>
        <v>0</v>
      </c>
      <c r="C5735" s="11">
        <f>'Consumptions_nieuw - Copy'!T5735</f>
        <v>0</v>
      </c>
      <c r="D5735" s="11">
        <f>'Consumptions_nieuw - Copy'!U5735</f>
        <v>0</v>
      </c>
      <c r="E5735" s="11">
        <f>'Consumptions_nieuw - Copy'!V5735</f>
        <v>2.8562668330057153E-3</v>
      </c>
      <c r="F5735" s="11">
        <f>'Consumptions_nieuw - Copy'!W5735</f>
        <v>0</v>
      </c>
      <c r="G5735" s="11">
        <f>'Consumptions_nieuw - Copy'!X5735</f>
        <v>0</v>
      </c>
      <c r="Q5735" s="1">
        <v>5734</v>
      </c>
      <c r="R5735" s="6">
        <v>0</v>
      </c>
      <c r="S5735" s="6">
        <v>0</v>
      </c>
      <c r="T5735" s="6">
        <v>0</v>
      </c>
      <c r="U5735" s="6">
        <v>0</v>
      </c>
      <c r="V5735" s="6">
        <v>785.2954747</v>
      </c>
      <c r="W5735" s="6">
        <v>0</v>
      </c>
      <c r="X5735" s="6">
        <f t="shared" si="89"/>
        <v>0</v>
      </c>
    </row>
    <row r="5736" spans="1:24" x14ac:dyDescent="0.25">
      <c r="A5736" s="11">
        <f>'Consumptions_nieuw - Copy'!R5736</f>
        <v>0</v>
      </c>
      <c r="B5736" s="11">
        <f>'Consumptions_nieuw - Copy'!S5736</f>
        <v>0</v>
      </c>
      <c r="C5736" s="11">
        <f>'Consumptions_nieuw - Copy'!T5736</f>
        <v>0</v>
      </c>
      <c r="D5736" s="11">
        <f>'Consumptions_nieuw - Copy'!U5736</f>
        <v>0</v>
      </c>
      <c r="E5736" s="11">
        <f>'Consumptions_nieuw - Copy'!V5736</f>
        <v>1.6048311462456125E-3</v>
      </c>
      <c r="F5736" s="11">
        <f>'Consumptions_nieuw - Copy'!W5736</f>
        <v>0</v>
      </c>
      <c r="G5736" s="11">
        <f>'Consumptions_nieuw - Copy'!X5736</f>
        <v>0</v>
      </c>
      <c r="Q5736" s="1">
        <v>5735</v>
      </c>
      <c r="R5736" s="6">
        <v>0</v>
      </c>
      <c r="S5736" s="6">
        <v>0</v>
      </c>
      <c r="T5736" s="6">
        <v>0</v>
      </c>
      <c r="U5736" s="6">
        <v>0</v>
      </c>
      <c r="V5736" s="6">
        <v>441.22860730000002</v>
      </c>
      <c r="W5736" s="6">
        <v>0</v>
      </c>
      <c r="X5736" s="6">
        <f t="shared" si="89"/>
        <v>0</v>
      </c>
    </row>
    <row r="5737" spans="1:24" x14ac:dyDescent="0.25">
      <c r="A5737" s="11">
        <f>'Consumptions_nieuw - Copy'!R5737</f>
        <v>0</v>
      </c>
      <c r="B5737" s="11">
        <f>'Consumptions_nieuw - Copy'!S5737</f>
        <v>0</v>
      </c>
      <c r="C5737" s="11">
        <f>'Consumptions_nieuw - Copy'!T5737</f>
        <v>0</v>
      </c>
      <c r="D5737" s="11">
        <f>'Consumptions_nieuw - Copy'!U5737</f>
        <v>0</v>
      </c>
      <c r="E5737" s="11">
        <f>'Consumptions_nieuw - Copy'!V5737</f>
        <v>7.7747001130458416E-4</v>
      </c>
      <c r="F5737" s="11">
        <f>'Consumptions_nieuw - Copy'!W5737</f>
        <v>0</v>
      </c>
      <c r="G5737" s="11">
        <f>'Consumptions_nieuw - Copy'!X5737</f>
        <v>0</v>
      </c>
      <c r="Q5737" s="1">
        <v>5736</v>
      </c>
      <c r="R5737" s="6">
        <v>0</v>
      </c>
      <c r="S5737" s="6">
        <v>0</v>
      </c>
      <c r="T5737" s="6">
        <v>0</v>
      </c>
      <c r="U5737" s="6">
        <v>0</v>
      </c>
      <c r="V5737" s="6">
        <v>213.75582790000001</v>
      </c>
      <c r="W5737" s="6">
        <v>0</v>
      </c>
      <c r="X5737" s="6">
        <f t="shared" si="89"/>
        <v>0</v>
      </c>
    </row>
    <row r="5738" spans="1:24" x14ac:dyDescent="0.25">
      <c r="A5738" s="11">
        <f>'Consumptions_nieuw - Copy'!R5738</f>
        <v>0</v>
      </c>
      <c r="B5738" s="11">
        <f>'Consumptions_nieuw - Copy'!S5738</f>
        <v>0</v>
      </c>
      <c r="C5738" s="11">
        <f>'Consumptions_nieuw - Copy'!T5738</f>
        <v>0</v>
      </c>
      <c r="D5738" s="11">
        <f>'Consumptions_nieuw - Copy'!U5738</f>
        <v>0</v>
      </c>
      <c r="E5738" s="11">
        <f>'Consumptions_nieuw - Copy'!V5738</f>
        <v>2.4446650625504006E-3</v>
      </c>
      <c r="F5738" s="11">
        <f>'Consumptions_nieuw - Copy'!W5738</f>
        <v>0</v>
      </c>
      <c r="G5738" s="11">
        <f>'Consumptions_nieuw - Copy'!X5738</f>
        <v>0</v>
      </c>
      <c r="Q5738" s="1">
        <v>5737</v>
      </c>
      <c r="R5738" s="6">
        <v>0</v>
      </c>
      <c r="S5738" s="6">
        <v>0</v>
      </c>
      <c r="T5738" s="6">
        <v>0</v>
      </c>
      <c r="U5738" s="6">
        <v>0</v>
      </c>
      <c r="V5738" s="6">
        <v>672.1306247</v>
      </c>
      <c r="W5738" s="6">
        <v>0</v>
      </c>
      <c r="X5738" s="6">
        <f t="shared" si="89"/>
        <v>0</v>
      </c>
    </row>
    <row r="5739" spans="1:24" x14ac:dyDescent="0.25">
      <c r="A5739" s="11">
        <f>'Consumptions_nieuw - Copy'!R5739</f>
        <v>0</v>
      </c>
      <c r="B5739" s="11">
        <f>'Consumptions_nieuw - Copy'!S5739</f>
        <v>0</v>
      </c>
      <c r="C5739" s="11">
        <f>'Consumptions_nieuw - Copy'!T5739</f>
        <v>0</v>
      </c>
      <c r="D5739" s="11">
        <f>'Consumptions_nieuw - Copy'!U5739</f>
        <v>0</v>
      </c>
      <c r="E5739" s="11">
        <f>'Consumptions_nieuw - Copy'!V5739</f>
        <v>1.1973869690932594E-3</v>
      </c>
      <c r="F5739" s="11">
        <f>'Consumptions_nieuw - Copy'!W5739</f>
        <v>0</v>
      </c>
      <c r="G5739" s="11">
        <f>'Consumptions_nieuw - Copy'!X5739</f>
        <v>0</v>
      </c>
      <c r="Q5739" s="1">
        <v>5738</v>
      </c>
      <c r="R5739" s="6">
        <v>0</v>
      </c>
      <c r="S5739" s="6">
        <v>0</v>
      </c>
      <c r="T5739" s="6">
        <v>0</v>
      </c>
      <c r="U5739" s="6">
        <v>0</v>
      </c>
      <c r="V5739" s="6">
        <v>329.20683650000001</v>
      </c>
      <c r="W5739" s="6">
        <v>0</v>
      </c>
      <c r="X5739" s="6">
        <f t="shared" si="89"/>
        <v>0</v>
      </c>
    </row>
    <row r="5740" spans="1:24" x14ac:dyDescent="0.25">
      <c r="A5740" s="11">
        <f>'Consumptions_nieuw - Copy'!R5740</f>
        <v>0</v>
      </c>
      <c r="B5740" s="11">
        <f>'Consumptions_nieuw - Copy'!S5740</f>
        <v>0</v>
      </c>
      <c r="C5740" s="11">
        <f>'Consumptions_nieuw - Copy'!T5740</f>
        <v>0</v>
      </c>
      <c r="D5740" s="11">
        <f>'Consumptions_nieuw - Copy'!U5740</f>
        <v>0</v>
      </c>
      <c r="E5740" s="11">
        <f>'Consumptions_nieuw - Copy'!V5740</f>
        <v>2.8521092393390354E-3</v>
      </c>
      <c r="F5740" s="11">
        <f>'Consumptions_nieuw - Copy'!W5740</f>
        <v>0</v>
      </c>
      <c r="G5740" s="11">
        <f>'Consumptions_nieuw - Copy'!X5740</f>
        <v>0</v>
      </c>
      <c r="Q5740" s="1">
        <v>5739</v>
      </c>
      <c r="R5740" s="6">
        <v>0</v>
      </c>
      <c r="S5740" s="6">
        <v>0</v>
      </c>
      <c r="T5740" s="6">
        <v>0</v>
      </c>
      <c r="U5740" s="6">
        <v>0</v>
      </c>
      <c r="V5740" s="6">
        <v>784.15239540000005</v>
      </c>
      <c r="W5740" s="6">
        <v>0</v>
      </c>
      <c r="X5740" s="6">
        <f t="shared" si="89"/>
        <v>0</v>
      </c>
    </row>
    <row r="5741" spans="1:24" x14ac:dyDescent="0.25">
      <c r="A5741" s="11">
        <f>'Consumptions_nieuw - Copy'!R5741</f>
        <v>0</v>
      </c>
      <c r="B5741" s="11">
        <f>'Consumptions_nieuw - Copy'!S5741</f>
        <v>0</v>
      </c>
      <c r="C5741" s="11">
        <f>'Consumptions_nieuw - Copy'!T5741</f>
        <v>0</v>
      </c>
      <c r="D5741" s="11">
        <f>'Consumptions_nieuw - Copy'!U5741</f>
        <v>0</v>
      </c>
      <c r="E5741" s="11">
        <f>'Consumptions_nieuw - Copy'!V5741</f>
        <v>2.8562668330057153E-3</v>
      </c>
      <c r="F5741" s="11">
        <f>'Consumptions_nieuw - Copy'!W5741</f>
        <v>0</v>
      </c>
      <c r="G5741" s="11">
        <f>'Consumptions_nieuw - Copy'!X5741</f>
        <v>0</v>
      </c>
      <c r="Q5741" s="1">
        <v>5740</v>
      </c>
      <c r="R5741" s="6">
        <v>0</v>
      </c>
      <c r="S5741" s="6">
        <v>0</v>
      </c>
      <c r="T5741" s="6">
        <v>0</v>
      </c>
      <c r="U5741" s="6">
        <v>0</v>
      </c>
      <c r="V5741" s="6">
        <v>785.2954747</v>
      </c>
      <c r="W5741" s="6">
        <v>0</v>
      </c>
      <c r="X5741" s="6">
        <f t="shared" si="89"/>
        <v>0</v>
      </c>
    </row>
    <row r="5742" spans="1:24" x14ac:dyDescent="0.25">
      <c r="A5742" s="11">
        <f>'Consumptions_nieuw - Copy'!R5742</f>
        <v>0</v>
      </c>
      <c r="B5742" s="11">
        <f>'Consumptions_nieuw - Copy'!S5742</f>
        <v>0</v>
      </c>
      <c r="C5742" s="11">
        <f>'Consumptions_nieuw - Copy'!T5742</f>
        <v>0</v>
      </c>
      <c r="D5742" s="11">
        <f>'Consumptions_nieuw - Copy'!U5742</f>
        <v>0</v>
      </c>
      <c r="E5742" s="11">
        <f>'Consumptions_nieuw - Copy'!V5742</f>
        <v>1.1890717821236175E-3</v>
      </c>
      <c r="F5742" s="11">
        <f>'Consumptions_nieuw - Copy'!W5742</f>
        <v>0</v>
      </c>
      <c r="G5742" s="11">
        <f>'Consumptions_nieuw - Copy'!X5742</f>
        <v>0</v>
      </c>
      <c r="Q5742" s="1">
        <v>5741</v>
      </c>
      <c r="R5742" s="6">
        <v>0</v>
      </c>
      <c r="S5742" s="6">
        <v>0</v>
      </c>
      <c r="T5742" s="6">
        <v>0</v>
      </c>
      <c r="U5742" s="6">
        <v>0</v>
      </c>
      <c r="V5742" s="6">
        <v>326.92067800000001</v>
      </c>
      <c r="W5742" s="6">
        <v>0</v>
      </c>
      <c r="X5742" s="6">
        <f t="shared" si="89"/>
        <v>0</v>
      </c>
    </row>
    <row r="5743" spans="1:24" x14ac:dyDescent="0.25">
      <c r="A5743" s="11">
        <f>'Consumptions_nieuw - Copy'!R5743</f>
        <v>0</v>
      </c>
      <c r="B5743" s="11">
        <f>'Consumptions_nieuw - Copy'!S5743</f>
        <v>0</v>
      </c>
      <c r="C5743" s="11">
        <f>'Consumptions_nieuw - Copy'!T5743</f>
        <v>0</v>
      </c>
      <c r="D5743" s="11">
        <f>'Consumptions_nieuw - Copy'!U5743</f>
        <v>9.6756862902807675E-3</v>
      </c>
      <c r="E5743" s="11">
        <f>'Consumptions_nieuw - Copy'!V5743</f>
        <v>2.4446650625504006E-3</v>
      </c>
      <c r="F5743" s="11">
        <f>'Consumptions_nieuw - Copy'!W5743</f>
        <v>6.6395457042069317E-3</v>
      </c>
      <c r="G5743" s="11">
        <f>'Consumptions_nieuw - Copy'!X5743</f>
        <v>0</v>
      </c>
      <c r="Q5743" s="1">
        <v>5742</v>
      </c>
      <c r="R5743" s="6">
        <v>0</v>
      </c>
      <c r="S5743" s="6">
        <v>0</v>
      </c>
      <c r="T5743" s="6">
        <v>0</v>
      </c>
      <c r="U5743" s="6">
        <v>0.18684541299999999</v>
      </c>
      <c r="V5743" s="6">
        <v>672.1306247</v>
      </c>
      <c r="W5743" s="6">
        <v>0.10360578099999999</v>
      </c>
      <c r="X5743" s="6">
        <f t="shared" si="89"/>
        <v>0</v>
      </c>
    </row>
    <row r="5744" spans="1:24" x14ac:dyDescent="0.25">
      <c r="A5744" s="11">
        <f>'Consumptions_nieuw - Copy'!R5744</f>
        <v>0</v>
      </c>
      <c r="B5744" s="11">
        <f>'Consumptions_nieuw - Copy'!S5744</f>
        <v>0</v>
      </c>
      <c r="C5744" s="11">
        <f>'Consumptions_nieuw - Copy'!T5744</f>
        <v>0</v>
      </c>
      <c r="D5744" s="11">
        <f>'Consumptions_nieuw - Copy'!U5744</f>
        <v>0</v>
      </c>
      <c r="E5744" s="11">
        <f>'Consumptions_nieuw - Copy'!V5744</f>
        <v>1.6214615209123337E-3</v>
      </c>
      <c r="F5744" s="11">
        <f>'Consumptions_nieuw - Copy'!W5744</f>
        <v>0</v>
      </c>
      <c r="G5744" s="11">
        <f>'Consumptions_nieuw - Copy'!X5744</f>
        <v>0</v>
      </c>
      <c r="Q5744" s="1">
        <v>5743</v>
      </c>
      <c r="R5744" s="6">
        <v>0</v>
      </c>
      <c r="S5744" s="6">
        <v>0</v>
      </c>
      <c r="T5744" s="6">
        <v>0</v>
      </c>
      <c r="U5744" s="6">
        <v>0</v>
      </c>
      <c r="V5744" s="6">
        <v>445.80092450000001</v>
      </c>
      <c r="W5744" s="6">
        <v>0</v>
      </c>
      <c r="X5744" s="6">
        <f t="shared" si="89"/>
        <v>0</v>
      </c>
    </row>
    <row r="5745" spans="1:24" x14ac:dyDescent="0.25">
      <c r="A5745" s="11">
        <f>'Consumptions_nieuw - Copy'!R5745</f>
        <v>0</v>
      </c>
      <c r="B5745" s="11">
        <f>'Consumptions_nieuw - Copy'!S5745</f>
        <v>0</v>
      </c>
      <c r="C5745" s="11">
        <f>'Consumptions_nieuw - Copy'!T5745</f>
        <v>0</v>
      </c>
      <c r="D5745" s="11">
        <f>'Consumptions_nieuw - Copy'!U5745</f>
        <v>0</v>
      </c>
      <c r="E5745" s="11">
        <f>'Consumptions_nieuw - Copy'!V5745</f>
        <v>1.2015445631236583E-3</v>
      </c>
      <c r="F5745" s="11">
        <f>'Consumptions_nieuw - Copy'!W5745</f>
        <v>0</v>
      </c>
      <c r="G5745" s="11">
        <f>'Consumptions_nieuw - Copy'!X5745</f>
        <v>0</v>
      </c>
      <c r="Q5745" s="1">
        <v>5744</v>
      </c>
      <c r="R5745" s="6">
        <v>0</v>
      </c>
      <c r="S5745" s="6">
        <v>0</v>
      </c>
      <c r="T5745" s="6">
        <v>0</v>
      </c>
      <c r="U5745" s="6">
        <v>0</v>
      </c>
      <c r="V5745" s="6">
        <v>330.34991589999998</v>
      </c>
      <c r="W5745" s="6">
        <v>0</v>
      </c>
      <c r="X5745" s="6">
        <f t="shared" si="89"/>
        <v>0</v>
      </c>
    </row>
    <row r="5746" spans="1:24" x14ac:dyDescent="0.25">
      <c r="A5746" s="11">
        <f>'Consumptions_nieuw - Copy'!R5746</f>
        <v>0</v>
      </c>
      <c r="B5746" s="11">
        <f>'Consumptions_nieuw - Copy'!S5746</f>
        <v>0</v>
      </c>
      <c r="C5746" s="11">
        <f>'Consumptions_nieuw - Copy'!T5746</f>
        <v>0</v>
      </c>
      <c r="D5746" s="11">
        <f>'Consumptions_nieuw - Copy'!U5746</f>
        <v>0</v>
      </c>
      <c r="E5746" s="11">
        <f>'Consumptions_nieuw - Copy'!V5746</f>
        <v>1.1890717821236175E-3</v>
      </c>
      <c r="F5746" s="11">
        <f>'Consumptions_nieuw - Copy'!W5746</f>
        <v>0</v>
      </c>
      <c r="G5746" s="11">
        <f>'Consumptions_nieuw - Copy'!X5746</f>
        <v>0</v>
      </c>
      <c r="Q5746" s="1">
        <v>5745</v>
      </c>
      <c r="R5746" s="6">
        <v>0</v>
      </c>
      <c r="S5746" s="6">
        <v>0</v>
      </c>
      <c r="T5746" s="6">
        <v>0</v>
      </c>
      <c r="U5746" s="6">
        <v>0</v>
      </c>
      <c r="V5746" s="6">
        <v>326.92067800000001</v>
      </c>
      <c r="W5746" s="6">
        <v>0</v>
      </c>
      <c r="X5746" s="6">
        <f t="shared" si="89"/>
        <v>0</v>
      </c>
    </row>
    <row r="5747" spans="1:24" x14ac:dyDescent="0.25">
      <c r="A5747" s="11">
        <f>'Consumptions_nieuw - Copy'!R5747</f>
        <v>0</v>
      </c>
      <c r="B5747" s="11">
        <f>'Consumptions_nieuw - Copy'!S5747</f>
        <v>0</v>
      </c>
      <c r="C5747" s="11">
        <f>'Consumptions_nieuw - Copy'!T5747</f>
        <v>0</v>
      </c>
      <c r="D5747" s="11">
        <f>'Consumptions_nieuw - Copy'!U5747</f>
        <v>0</v>
      </c>
      <c r="E5747" s="11">
        <f>'Consumptions_nieuw - Copy'!V5747</f>
        <v>1.6048311462456125E-3</v>
      </c>
      <c r="F5747" s="11">
        <f>'Consumptions_nieuw - Copy'!W5747</f>
        <v>0</v>
      </c>
      <c r="G5747" s="11">
        <f>'Consumptions_nieuw - Copy'!X5747</f>
        <v>0</v>
      </c>
      <c r="Q5747" s="1">
        <v>5746</v>
      </c>
      <c r="R5747" s="6">
        <v>0</v>
      </c>
      <c r="S5747" s="6">
        <v>0</v>
      </c>
      <c r="T5747" s="6">
        <v>0</v>
      </c>
      <c r="U5747" s="6">
        <v>0</v>
      </c>
      <c r="V5747" s="6">
        <v>441.22860730000002</v>
      </c>
      <c r="W5747" s="6">
        <v>0</v>
      </c>
      <c r="X5747" s="6">
        <f t="shared" si="89"/>
        <v>0</v>
      </c>
    </row>
    <row r="5748" spans="1:24" x14ac:dyDescent="0.25">
      <c r="A5748" s="11">
        <f>'Consumptions_nieuw - Copy'!R5748</f>
        <v>0</v>
      </c>
      <c r="B5748" s="11">
        <f>'Consumptions_nieuw - Copy'!S5748</f>
        <v>0</v>
      </c>
      <c r="C5748" s="11">
        <f>'Consumptions_nieuw - Copy'!T5748</f>
        <v>0</v>
      </c>
      <c r="D5748" s="11">
        <f>'Consumptions_nieuw - Copy'!U5748</f>
        <v>0</v>
      </c>
      <c r="E5748" s="11">
        <f>'Consumptions_nieuw - Copy'!V5748</f>
        <v>2.0289056980646865E-3</v>
      </c>
      <c r="F5748" s="11">
        <f>'Consumptions_nieuw - Copy'!W5748</f>
        <v>0</v>
      </c>
      <c r="G5748" s="11">
        <f>'Consumptions_nieuw - Copy'!X5748</f>
        <v>0</v>
      </c>
      <c r="Q5748" s="1">
        <v>5747</v>
      </c>
      <c r="R5748" s="6">
        <v>0</v>
      </c>
      <c r="S5748" s="6">
        <v>0</v>
      </c>
      <c r="T5748" s="6">
        <v>0</v>
      </c>
      <c r="U5748" s="6">
        <v>0</v>
      </c>
      <c r="V5748" s="6">
        <v>557.82269529999996</v>
      </c>
      <c r="W5748" s="6">
        <v>0</v>
      </c>
      <c r="X5748" s="6">
        <f t="shared" si="89"/>
        <v>0</v>
      </c>
    </row>
    <row r="5749" spans="1:24" x14ac:dyDescent="0.25">
      <c r="A5749" s="11">
        <f>'Consumptions_nieuw - Copy'!R5749</f>
        <v>0</v>
      </c>
      <c r="B5749" s="11">
        <f>'Consumptions_nieuw - Copy'!S5749</f>
        <v>0</v>
      </c>
      <c r="C5749" s="11">
        <f>'Consumptions_nieuw - Copy'!T5749</f>
        <v>0</v>
      </c>
      <c r="D5749" s="11">
        <f>'Consumptions_nieuw - Copy'!U5749</f>
        <v>0</v>
      </c>
      <c r="E5749" s="11">
        <f>'Consumptions_nieuw - Copy'!V5749</f>
        <v>2.0205905107313266E-3</v>
      </c>
      <c r="F5749" s="11">
        <f>'Consumptions_nieuw - Copy'!W5749</f>
        <v>0</v>
      </c>
      <c r="G5749" s="11">
        <f>'Consumptions_nieuw - Copy'!X5749</f>
        <v>0</v>
      </c>
      <c r="Q5749" s="1">
        <v>5748</v>
      </c>
      <c r="R5749" s="6">
        <v>0</v>
      </c>
      <c r="S5749" s="6">
        <v>0</v>
      </c>
      <c r="T5749" s="6">
        <v>0</v>
      </c>
      <c r="U5749" s="6">
        <v>0</v>
      </c>
      <c r="V5749" s="6">
        <v>555.53653670000006</v>
      </c>
      <c r="W5749" s="6">
        <v>0</v>
      </c>
      <c r="X5749" s="6">
        <f t="shared" si="89"/>
        <v>0</v>
      </c>
    </row>
    <row r="5750" spans="1:24" x14ac:dyDescent="0.25">
      <c r="A5750" s="11">
        <f>'Consumptions_nieuw - Copy'!R5750</f>
        <v>0</v>
      </c>
      <c r="B5750" s="11">
        <f>'Consumptions_nieuw - Copy'!S5750</f>
        <v>0</v>
      </c>
      <c r="C5750" s="11">
        <f>'Consumptions_nieuw - Copy'!T5750</f>
        <v>0</v>
      </c>
      <c r="D5750" s="11">
        <f>'Consumptions_nieuw - Copy'!U5750</f>
        <v>0</v>
      </c>
      <c r="E5750" s="11">
        <f>'Consumptions_nieuw - Copy'!V5750</f>
        <v>1.6006735525789324E-3</v>
      </c>
      <c r="F5750" s="11">
        <f>'Consumptions_nieuw - Copy'!W5750</f>
        <v>0</v>
      </c>
      <c r="G5750" s="11">
        <f>'Consumptions_nieuw - Copy'!X5750</f>
        <v>0</v>
      </c>
      <c r="Q5750" s="1">
        <v>5749</v>
      </c>
      <c r="R5750" s="6">
        <v>0</v>
      </c>
      <c r="S5750" s="6">
        <v>0</v>
      </c>
      <c r="T5750" s="6">
        <v>0</v>
      </c>
      <c r="U5750" s="6">
        <v>0</v>
      </c>
      <c r="V5750" s="6">
        <v>440.08552800000001</v>
      </c>
      <c r="W5750" s="6">
        <v>0</v>
      </c>
      <c r="X5750" s="6">
        <f t="shared" si="89"/>
        <v>0</v>
      </c>
    </row>
    <row r="5751" spans="1:24" x14ac:dyDescent="0.25">
      <c r="A5751" s="11">
        <f>'Consumptions_nieuw - Copy'!R5751</f>
        <v>0</v>
      </c>
      <c r="B5751" s="11">
        <f>'Consumptions_nieuw - Copy'!S5751</f>
        <v>0</v>
      </c>
      <c r="C5751" s="11">
        <f>'Consumptions_nieuw - Copy'!T5751</f>
        <v>0</v>
      </c>
      <c r="D5751" s="11">
        <f>'Consumptions_nieuw - Copy'!U5751</f>
        <v>0</v>
      </c>
      <c r="E5751" s="11">
        <f>'Consumptions_nieuw - Copy'!V5751</f>
        <v>1.1849141884569374E-3</v>
      </c>
      <c r="F5751" s="11">
        <f>'Consumptions_nieuw - Copy'!W5751</f>
        <v>0</v>
      </c>
      <c r="G5751" s="11">
        <f>'Consumptions_nieuw - Copy'!X5751</f>
        <v>0</v>
      </c>
      <c r="Q5751" s="1">
        <v>5750</v>
      </c>
      <c r="R5751" s="6">
        <v>0</v>
      </c>
      <c r="S5751" s="6">
        <v>0</v>
      </c>
      <c r="T5751" s="6">
        <v>0</v>
      </c>
      <c r="U5751" s="6">
        <v>0</v>
      </c>
      <c r="V5751" s="6">
        <v>325.7775987</v>
      </c>
      <c r="W5751" s="6">
        <v>0</v>
      </c>
      <c r="X5751" s="6">
        <f t="shared" si="89"/>
        <v>0</v>
      </c>
    </row>
    <row r="5752" spans="1:24" x14ac:dyDescent="0.25">
      <c r="A5752" s="11">
        <f>'Consumptions_nieuw - Copy'!R5752</f>
        <v>0</v>
      </c>
      <c r="B5752" s="11">
        <f>'Consumptions_nieuw - Copy'!S5752</f>
        <v>0</v>
      </c>
      <c r="C5752" s="11">
        <f>'Consumptions_nieuw - Copy'!T5752</f>
        <v>0</v>
      </c>
      <c r="D5752" s="11">
        <f>'Consumptions_nieuw - Copy'!U5752</f>
        <v>0</v>
      </c>
      <c r="E5752" s="11">
        <f>'Consumptions_nieuw - Copy'!V5752</f>
        <v>2.4529802495200427E-3</v>
      </c>
      <c r="F5752" s="11">
        <f>'Consumptions_nieuw - Copy'!W5752</f>
        <v>0</v>
      </c>
      <c r="G5752" s="11">
        <f>'Consumptions_nieuw - Copy'!X5752</f>
        <v>0</v>
      </c>
      <c r="Q5752" s="1">
        <v>5751</v>
      </c>
      <c r="R5752" s="6">
        <v>0</v>
      </c>
      <c r="S5752" s="6">
        <v>0</v>
      </c>
      <c r="T5752" s="6">
        <v>0</v>
      </c>
      <c r="U5752" s="6">
        <v>0</v>
      </c>
      <c r="V5752" s="6">
        <v>674.41678320000005</v>
      </c>
      <c r="W5752" s="6">
        <v>0</v>
      </c>
      <c r="X5752" s="6">
        <f t="shared" si="89"/>
        <v>0</v>
      </c>
    </row>
    <row r="5753" spans="1:24" x14ac:dyDescent="0.25">
      <c r="A5753" s="11">
        <f>'Consumptions_nieuw - Copy'!R5753</f>
        <v>0</v>
      </c>
      <c r="B5753" s="11">
        <f>'Consumptions_nieuw - Copy'!S5753</f>
        <v>0</v>
      </c>
      <c r="C5753" s="11">
        <f>'Consumptions_nieuw - Copy'!T5753</f>
        <v>0</v>
      </c>
      <c r="D5753" s="11">
        <f>'Consumptions_nieuw - Copy'!U5753</f>
        <v>0</v>
      </c>
      <c r="E5753" s="11">
        <f>'Consumptions_nieuw - Copy'!V5753</f>
        <v>1.6173039272456534E-3</v>
      </c>
      <c r="F5753" s="11">
        <f>'Consumptions_nieuw - Copy'!W5753</f>
        <v>0</v>
      </c>
      <c r="G5753" s="11">
        <f>'Consumptions_nieuw - Copy'!X5753</f>
        <v>0</v>
      </c>
      <c r="Q5753" s="1">
        <v>5752</v>
      </c>
      <c r="R5753" s="6">
        <v>0</v>
      </c>
      <c r="S5753" s="6">
        <v>0</v>
      </c>
      <c r="T5753" s="6">
        <v>0</v>
      </c>
      <c r="U5753" s="6">
        <v>0</v>
      </c>
      <c r="V5753" s="6">
        <v>444.6578452</v>
      </c>
      <c r="W5753" s="6">
        <v>0</v>
      </c>
      <c r="X5753" s="6">
        <f t="shared" si="89"/>
        <v>0</v>
      </c>
    </row>
    <row r="5754" spans="1:24" x14ac:dyDescent="0.25">
      <c r="A5754" s="11">
        <f>'Consumptions_nieuw - Copy'!R5754</f>
        <v>0</v>
      </c>
      <c r="B5754" s="11">
        <f>'Consumptions_nieuw - Copy'!S5754</f>
        <v>0</v>
      </c>
      <c r="C5754" s="11">
        <f>'Consumptions_nieuw - Copy'!T5754</f>
        <v>0</v>
      </c>
      <c r="D5754" s="11">
        <f>'Consumptions_nieuw - Copy'!U5754</f>
        <v>0</v>
      </c>
      <c r="E5754" s="11">
        <f>'Consumptions_nieuw - Copy'!V5754</f>
        <v>1.6006735525789324E-3</v>
      </c>
      <c r="F5754" s="11">
        <f>'Consumptions_nieuw - Copy'!W5754</f>
        <v>0</v>
      </c>
      <c r="G5754" s="11">
        <f>'Consumptions_nieuw - Copy'!X5754</f>
        <v>0</v>
      </c>
      <c r="Q5754" s="1">
        <v>5753</v>
      </c>
      <c r="R5754" s="6">
        <v>0</v>
      </c>
      <c r="S5754" s="6">
        <v>0</v>
      </c>
      <c r="T5754" s="6">
        <v>0</v>
      </c>
      <c r="U5754" s="6">
        <v>0</v>
      </c>
      <c r="V5754" s="6">
        <v>440.08552800000001</v>
      </c>
      <c r="W5754" s="6">
        <v>0</v>
      </c>
      <c r="X5754" s="6">
        <f t="shared" si="89"/>
        <v>0</v>
      </c>
    </row>
    <row r="5755" spans="1:24" x14ac:dyDescent="0.25">
      <c r="A5755" s="11">
        <f>'Consumptions_nieuw - Copy'!R5755</f>
        <v>0</v>
      </c>
      <c r="B5755" s="11">
        <f>'Consumptions_nieuw - Copy'!S5755</f>
        <v>0</v>
      </c>
      <c r="C5755" s="11">
        <f>'Consumptions_nieuw - Copy'!T5755</f>
        <v>0</v>
      </c>
      <c r="D5755" s="11">
        <f>'Consumptions_nieuw - Copy'!U5755</f>
        <v>0</v>
      </c>
      <c r="E5755" s="11">
        <f>'Consumptions_nieuw - Copy'!V5755</f>
        <v>2.4363498748533213E-3</v>
      </c>
      <c r="F5755" s="11">
        <f>'Consumptions_nieuw - Copy'!W5755</f>
        <v>0</v>
      </c>
      <c r="G5755" s="11">
        <f>'Consumptions_nieuw - Copy'!X5755</f>
        <v>0</v>
      </c>
      <c r="Q5755" s="1">
        <v>5754</v>
      </c>
      <c r="R5755" s="6">
        <v>0</v>
      </c>
      <c r="S5755" s="6">
        <v>0</v>
      </c>
      <c r="T5755" s="6">
        <v>0</v>
      </c>
      <c r="U5755" s="6">
        <v>0</v>
      </c>
      <c r="V5755" s="6">
        <v>669.84446600000001</v>
      </c>
      <c r="W5755" s="6">
        <v>0</v>
      </c>
      <c r="X5755" s="6">
        <f t="shared" si="89"/>
        <v>0</v>
      </c>
    </row>
    <row r="5756" spans="1:24" x14ac:dyDescent="0.25">
      <c r="A5756" s="11">
        <f>'Consumptions_nieuw - Copy'!R5756</f>
        <v>0</v>
      </c>
      <c r="B5756" s="11">
        <f>'Consumptions_nieuw - Copy'!S5756</f>
        <v>0</v>
      </c>
      <c r="C5756" s="11">
        <f>'Consumptions_nieuw - Copy'!T5756</f>
        <v>0</v>
      </c>
      <c r="D5756" s="11">
        <f>'Consumptions_nieuw - Copy'!U5756</f>
        <v>0</v>
      </c>
      <c r="E5756" s="11">
        <f>'Consumptions_nieuw - Copy'!V5756</f>
        <v>2.4529802495200427E-3</v>
      </c>
      <c r="F5756" s="11">
        <f>'Consumptions_nieuw - Copy'!W5756</f>
        <v>0</v>
      </c>
      <c r="G5756" s="11">
        <f>'Consumptions_nieuw - Copy'!X5756</f>
        <v>0</v>
      </c>
      <c r="Q5756" s="1">
        <v>5755</v>
      </c>
      <c r="R5756" s="6">
        <v>0</v>
      </c>
      <c r="S5756" s="6">
        <v>0</v>
      </c>
      <c r="T5756" s="6">
        <v>0</v>
      </c>
      <c r="U5756" s="6">
        <v>0</v>
      </c>
      <c r="V5756" s="6">
        <v>674.41678320000005</v>
      </c>
      <c r="W5756" s="6">
        <v>0</v>
      </c>
      <c r="X5756" s="6">
        <f t="shared" si="89"/>
        <v>0</v>
      </c>
    </row>
    <row r="5757" spans="1:24" x14ac:dyDescent="0.25">
      <c r="A5757" s="11">
        <f>'Consumptions_nieuw - Copy'!R5757</f>
        <v>0</v>
      </c>
      <c r="B5757" s="11">
        <f>'Consumptions_nieuw - Copy'!S5757</f>
        <v>0</v>
      </c>
      <c r="C5757" s="11">
        <f>'Consumptions_nieuw - Copy'!T5757</f>
        <v>0</v>
      </c>
      <c r="D5757" s="11">
        <f>'Consumptions_nieuw - Copy'!U5757</f>
        <v>0</v>
      </c>
      <c r="E5757" s="11">
        <f>'Consumptions_nieuw - Copy'!V5757</f>
        <v>7.7747001130458416E-4</v>
      </c>
      <c r="F5757" s="11">
        <f>'Consumptions_nieuw - Copy'!W5757</f>
        <v>0</v>
      </c>
      <c r="G5757" s="11">
        <f>'Consumptions_nieuw - Copy'!X5757</f>
        <v>0</v>
      </c>
      <c r="Q5757" s="1">
        <v>5756</v>
      </c>
      <c r="R5757" s="6">
        <v>0</v>
      </c>
      <c r="S5757" s="6">
        <v>0</v>
      </c>
      <c r="T5757" s="6">
        <v>0</v>
      </c>
      <c r="U5757" s="6">
        <v>0</v>
      </c>
      <c r="V5757" s="6">
        <v>213.75582790000001</v>
      </c>
      <c r="W5757" s="6">
        <v>0</v>
      </c>
      <c r="X5757" s="6">
        <f t="shared" si="89"/>
        <v>0</v>
      </c>
    </row>
    <row r="5758" spans="1:24" x14ac:dyDescent="0.25">
      <c r="A5758" s="11">
        <f>'Consumptions_nieuw - Copy'!R5758</f>
        <v>0</v>
      </c>
      <c r="B5758" s="11">
        <f>'Consumptions_nieuw - Copy'!S5758</f>
        <v>0</v>
      </c>
      <c r="C5758" s="11">
        <f>'Consumptions_nieuw - Copy'!T5758</f>
        <v>0</v>
      </c>
      <c r="D5758" s="11">
        <f>'Consumptions_nieuw - Copy'!U5758</f>
        <v>0</v>
      </c>
      <c r="E5758" s="11">
        <f>'Consumptions_nieuw - Copy'!V5758</f>
        <v>2.4446650625504006E-3</v>
      </c>
      <c r="F5758" s="11">
        <f>'Consumptions_nieuw - Copy'!W5758</f>
        <v>0</v>
      </c>
      <c r="G5758" s="11">
        <f>'Consumptions_nieuw - Copy'!X5758</f>
        <v>0</v>
      </c>
      <c r="Q5758" s="1">
        <v>5757</v>
      </c>
      <c r="R5758" s="6">
        <v>0</v>
      </c>
      <c r="S5758" s="6">
        <v>0</v>
      </c>
      <c r="T5758" s="6">
        <v>0</v>
      </c>
      <c r="U5758" s="6">
        <v>0</v>
      </c>
      <c r="V5758" s="6">
        <v>672.1306247</v>
      </c>
      <c r="W5758" s="6">
        <v>0</v>
      </c>
      <c r="X5758" s="6">
        <f t="shared" si="89"/>
        <v>0</v>
      </c>
    </row>
    <row r="5759" spans="1:24" x14ac:dyDescent="0.25">
      <c r="A5759" s="11">
        <f>'Consumptions_nieuw - Copy'!R5759</f>
        <v>0</v>
      </c>
      <c r="B5759" s="11">
        <f>'Consumptions_nieuw - Copy'!S5759</f>
        <v>0</v>
      </c>
      <c r="C5759" s="11">
        <f>'Consumptions_nieuw - Copy'!T5759</f>
        <v>0</v>
      </c>
      <c r="D5759" s="11">
        <f>'Consumptions_nieuw - Copy'!U5759</f>
        <v>0</v>
      </c>
      <c r="E5759" s="11">
        <f>'Consumptions_nieuw - Copy'!V5759</f>
        <v>7.8162760497126429E-4</v>
      </c>
      <c r="F5759" s="11">
        <f>'Consumptions_nieuw - Copy'!W5759</f>
        <v>0</v>
      </c>
      <c r="G5759" s="11">
        <f>'Consumptions_nieuw - Copy'!X5759</f>
        <v>0</v>
      </c>
      <c r="Q5759" s="1">
        <v>5758</v>
      </c>
      <c r="R5759" s="6">
        <v>0</v>
      </c>
      <c r="S5759" s="6">
        <v>0</v>
      </c>
      <c r="T5759" s="6">
        <v>0</v>
      </c>
      <c r="U5759" s="6">
        <v>0</v>
      </c>
      <c r="V5759" s="6">
        <v>214.8989072</v>
      </c>
      <c r="W5759" s="6">
        <v>0</v>
      </c>
      <c r="X5759" s="6">
        <f t="shared" si="89"/>
        <v>0</v>
      </c>
    </row>
    <row r="5760" spans="1:24" x14ac:dyDescent="0.25">
      <c r="A5760" s="11">
        <f>'Consumptions_nieuw - Copy'!R5760</f>
        <v>0</v>
      </c>
      <c r="B5760" s="11">
        <f>'Consumptions_nieuw - Copy'!S5760</f>
        <v>0</v>
      </c>
      <c r="C5760" s="11">
        <f>'Consumptions_nieuw - Copy'!T5760</f>
        <v>0</v>
      </c>
      <c r="D5760" s="11">
        <f>'Consumptions_nieuw - Copy'!U5760</f>
        <v>0</v>
      </c>
      <c r="E5760" s="11">
        <f>'Consumptions_nieuw - Copy'!V5760</f>
        <v>7.8994279230462487E-4</v>
      </c>
      <c r="F5760" s="11">
        <f>'Consumptions_nieuw - Copy'!W5760</f>
        <v>0</v>
      </c>
      <c r="G5760" s="11">
        <f>'Consumptions_nieuw - Copy'!X5760</f>
        <v>0</v>
      </c>
      <c r="Q5760" s="1">
        <v>5759</v>
      </c>
      <c r="R5760" s="6">
        <v>0</v>
      </c>
      <c r="S5760" s="6">
        <v>0</v>
      </c>
      <c r="T5760" s="6">
        <v>0</v>
      </c>
      <c r="U5760" s="6">
        <v>0</v>
      </c>
      <c r="V5760" s="6">
        <v>217.18506579999999</v>
      </c>
      <c r="W5760" s="6">
        <v>0</v>
      </c>
      <c r="X5760" s="6">
        <f t="shared" si="89"/>
        <v>0</v>
      </c>
    </row>
    <row r="5761" spans="1:24" x14ac:dyDescent="0.25">
      <c r="A5761" s="11">
        <f>'Consumptions_nieuw - Copy'!R5761</f>
        <v>0</v>
      </c>
      <c r="B5761" s="11">
        <f>'Consumptions_nieuw - Copy'!S5761</f>
        <v>0</v>
      </c>
      <c r="C5761" s="11">
        <f>'Consumptions_nieuw - Copy'!T5761</f>
        <v>0</v>
      </c>
      <c r="D5761" s="11">
        <f>'Consumptions_nieuw - Copy'!U5761</f>
        <v>0</v>
      </c>
      <c r="E5761" s="11">
        <f>'Consumptions_nieuw - Copy'!V5761</f>
        <v>2.0164329170646459E-3</v>
      </c>
      <c r="F5761" s="11">
        <f>'Consumptions_nieuw - Copy'!W5761</f>
        <v>0</v>
      </c>
      <c r="G5761" s="11">
        <f>'Consumptions_nieuw - Copy'!X5761</f>
        <v>0</v>
      </c>
      <c r="Q5761" s="1">
        <v>5760</v>
      </c>
      <c r="R5761" s="6">
        <v>0</v>
      </c>
      <c r="S5761" s="6">
        <v>0</v>
      </c>
      <c r="T5761" s="6">
        <v>0</v>
      </c>
      <c r="U5761" s="6">
        <v>0</v>
      </c>
      <c r="V5761" s="6">
        <v>554.39345739999999</v>
      </c>
      <c r="W5761" s="6">
        <v>0</v>
      </c>
      <c r="X5761" s="6">
        <f t="shared" si="89"/>
        <v>0</v>
      </c>
    </row>
    <row r="5762" spans="1:24" x14ac:dyDescent="0.25">
      <c r="A5762" s="11">
        <f>'Consumptions_nieuw - Copy'!R5762</f>
        <v>0</v>
      </c>
      <c r="B5762" s="11">
        <f>'Consumptions_nieuw - Copy'!S5762</f>
        <v>0</v>
      </c>
      <c r="C5762" s="11">
        <f>'Consumptions_nieuw - Copy'!T5762</f>
        <v>0</v>
      </c>
      <c r="D5762" s="11">
        <f>'Consumptions_nieuw - Copy'!U5762</f>
        <v>0</v>
      </c>
      <c r="E5762" s="11">
        <f>'Consumptions_nieuw - Copy'!V5762</f>
        <v>7.8162760497126429E-4</v>
      </c>
      <c r="F5762" s="11">
        <f>'Consumptions_nieuw - Copy'!W5762</f>
        <v>0</v>
      </c>
      <c r="G5762" s="11">
        <f>'Consumptions_nieuw - Copy'!X5762</f>
        <v>0</v>
      </c>
      <c r="Q5762" s="1">
        <v>5761</v>
      </c>
      <c r="R5762" s="6">
        <v>0</v>
      </c>
      <c r="S5762" s="6">
        <v>0</v>
      </c>
      <c r="T5762" s="6">
        <v>0</v>
      </c>
      <c r="U5762" s="6">
        <v>0</v>
      </c>
      <c r="V5762" s="6">
        <v>214.8989072</v>
      </c>
      <c r="W5762" s="6">
        <v>0</v>
      </c>
      <c r="X5762" s="6">
        <f t="shared" si="89"/>
        <v>0</v>
      </c>
    </row>
    <row r="5763" spans="1:24" x14ac:dyDescent="0.25">
      <c r="A5763" s="11">
        <f>'Consumptions_nieuw - Copy'!R5763</f>
        <v>0</v>
      </c>
      <c r="B5763" s="11">
        <f>'Consumptions_nieuw - Copy'!S5763</f>
        <v>0</v>
      </c>
      <c r="C5763" s="11">
        <f>'Consumptions_nieuw - Copy'!T5763</f>
        <v>0</v>
      </c>
      <c r="D5763" s="11">
        <f>'Consumptions_nieuw - Copy'!U5763</f>
        <v>0</v>
      </c>
      <c r="E5763" s="11">
        <f>'Consumptions_nieuw - Copy'!V5763</f>
        <v>2.4363498748533213E-3</v>
      </c>
      <c r="F5763" s="11">
        <f>'Consumptions_nieuw - Copy'!W5763</f>
        <v>0</v>
      </c>
      <c r="G5763" s="11">
        <f>'Consumptions_nieuw - Copy'!X5763</f>
        <v>0</v>
      </c>
      <c r="Q5763" s="1">
        <v>5762</v>
      </c>
      <c r="R5763" s="6">
        <v>0</v>
      </c>
      <c r="S5763" s="6">
        <v>0</v>
      </c>
      <c r="T5763" s="6">
        <v>0</v>
      </c>
      <c r="U5763" s="6">
        <v>0</v>
      </c>
      <c r="V5763" s="6">
        <v>669.84446600000001</v>
      </c>
      <c r="W5763" s="6">
        <v>0</v>
      </c>
      <c r="X5763" s="6">
        <f t="shared" ref="X5763:X5826" si="90">T5763*0.4</f>
        <v>0</v>
      </c>
    </row>
    <row r="5764" spans="1:24" x14ac:dyDescent="0.25">
      <c r="A5764" s="11">
        <f>'Consumptions_nieuw - Copy'!R5764</f>
        <v>0</v>
      </c>
      <c r="B5764" s="11">
        <f>'Consumptions_nieuw - Copy'!S5764</f>
        <v>0</v>
      </c>
      <c r="C5764" s="11">
        <f>'Consumptions_nieuw - Copy'!T5764</f>
        <v>0</v>
      </c>
      <c r="D5764" s="11">
        <f>'Consumptions_nieuw - Copy'!U5764</f>
        <v>0</v>
      </c>
      <c r="E5764" s="11">
        <f>'Consumptions_nieuw - Copy'!V5764</f>
        <v>7.8578519827422592E-4</v>
      </c>
      <c r="F5764" s="11">
        <f>'Consumptions_nieuw - Copy'!W5764</f>
        <v>0</v>
      </c>
      <c r="G5764" s="11">
        <f>'Consumptions_nieuw - Copy'!X5764</f>
        <v>0</v>
      </c>
      <c r="Q5764" s="1">
        <v>5763</v>
      </c>
      <c r="R5764" s="6">
        <v>0</v>
      </c>
      <c r="S5764" s="6">
        <v>0</v>
      </c>
      <c r="T5764" s="6">
        <v>0</v>
      </c>
      <c r="U5764" s="6">
        <v>0</v>
      </c>
      <c r="V5764" s="6">
        <v>216.04198640000001</v>
      </c>
      <c r="W5764" s="6">
        <v>0</v>
      </c>
      <c r="X5764" s="6">
        <f t="shared" si="90"/>
        <v>0</v>
      </c>
    </row>
    <row r="5765" spans="1:24" x14ac:dyDescent="0.25">
      <c r="A5765" s="11">
        <f>'Consumptions_nieuw - Copy'!R5765</f>
        <v>0</v>
      </c>
      <c r="B5765" s="11">
        <f>'Consumptions_nieuw - Copy'!S5765</f>
        <v>0</v>
      </c>
      <c r="C5765" s="11">
        <f>'Consumptions_nieuw - Copy'!T5765</f>
        <v>0</v>
      </c>
      <c r="D5765" s="11">
        <f>'Consumptions_nieuw - Copy'!U5765</f>
        <v>0</v>
      </c>
      <c r="E5765" s="11">
        <f>'Consumptions_nieuw - Copy'!V5765</f>
        <v>7.8162760497126429E-4</v>
      </c>
      <c r="F5765" s="11">
        <f>'Consumptions_nieuw - Copy'!W5765</f>
        <v>0</v>
      </c>
      <c r="G5765" s="11">
        <f>'Consumptions_nieuw - Copy'!X5765</f>
        <v>0</v>
      </c>
      <c r="Q5765" s="1">
        <v>5764</v>
      </c>
      <c r="R5765" s="6">
        <v>0</v>
      </c>
      <c r="S5765" s="6">
        <v>0</v>
      </c>
      <c r="T5765" s="6">
        <v>0</v>
      </c>
      <c r="U5765" s="6">
        <v>0</v>
      </c>
      <c r="V5765" s="6">
        <v>214.8989072</v>
      </c>
      <c r="W5765" s="6">
        <v>0</v>
      </c>
      <c r="X5765" s="6">
        <f t="shared" si="90"/>
        <v>0</v>
      </c>
    </row>
    <row r="5766" spans="1:24" x14ac:dyDescent="0.25">
      <c r="A5766" s="11">
        <f>'Consumptions_nieuw - Copy'!R5766</f>
        <v>0</v>
      </c>
      <c r="B5766" s="11">
        <f>'Consumptions_nieuw - Copy'!S5766</f>
        <v>0</v>
      </c>
      <c r="C5766" s="11">
        <f>'Consumptions_nieuw - Copy'!T5766</f>
        <v>0</v>
      </c>
      <c r="D5766" s="11">
        <f>'Consumptions_nieuw - Copy'!U5766</f>
        <v>0</v>
      </c>
      <c r="E5766" s="11">
        <f>'Consumptions_nieuw - Copy'!V5766</f>
        <v>1.2057021564266198E-3</v>
      </c>
      <c r="F5766" s="11">
        <f>'Consumptions_nieuw - Copy'!W5766</f>
        <v>0</v>
      </c>
      <c r="G5766" s="11">
        <f>'Consumptions_nieuw - Copy'!X5766</f>
        <v>0</v>
      </c>
      <c r="Q5766" s="1">
        <v>5765</v>
      </c>
      <c r="R5766" s="6">
        <v>0</v>
      </c>
      <c r="S5766" s="6">
        <v>0</v>
      </c>
      <c r="T5766" s="6">
        <v>0</v>
      </c>
      <c r="U5766" s="6">
        <v>0</v>
      </c>
      <c r="V5766" s="6">
        <v>331.49299509999997</v>
      </c>
      <c r="W5766" s="6">
        <v>0</v>
      </c>
      <c r="X5766" s="6">
        <f t="shared" si="90"/>
        <v>0</v>
      </c>
    </row>
    <row r="5767" spans="1:24" x14ac:dyDescent="0.25">
      <c r="A5767" s="11">
        <f>'Consumptions_nieuw - Copy'!R5767</f>
        <v>0</v>
      </c>
      <c r="B5767" s="11">
        <f>'Consumptions_nieuw - Copy'!S5767</f>
        <v>0</v>
      </c>
      <c r="C5767" s="11">
        <f>'Consumptions_nieuw - Copy'!T5767</f>
        <v>0</v>
      </c>
      <c r="D5767" s="11">
        <f>'Consumptions_nieuw - Copy'!U5767</f>
        <v>3.4244760997415892E-2</v>
      </c>
      <c r="E5767" s="11">
        <f>'Consumptions_nieuw - Copy'!V5767</f>
        <v>1.1849141884569374E-3</v>
      </c>
      <c r="F5767" s="11">
        <f>'Consumptions_nieuw - Copy'!W5767</f>
        <v>2.3499072860006583E-2</v>
      </c>
      <c r="G5767" s="11">
        <f>'Consumptions_nieuw - Copy'!X5767</f>
        <v>0</v>
      </c>
      <c r="Q5767" s="1">
        <v>5766</v>
      </c>
      <c r="R5767" s="6">
        <v>0</v>
      </c>
      <c r="S5767" s="6">
        <v>0</v>
      </c>
      <c r="T5767" s="6">
        <v>0</v>
      </c>
      <c r="U5767" s="6">
        <v>0.66129433299999996</v>
      </c>
      <c r="V5767" s="6">
        <v>325.7775987</v>
      </c>
      <c r="W5767" s="6">
        <v>0.366687708</v>
      </c>
      <c r="X5767" s="6">
        <f t="shared" si="90"/>
        <v>0</v>
      </c>
    </row>
    <row r="5768" spans="1:24" x14ac:dyDescent="0.25">
      <c r="A5768" s="11">
        <f>'Consumptions_nieuw - Copy'!R5768</f>
        <v>0</v>
      </c>
      <c r="B5768" s="11">
        <f>'Consumptions_nieuw - Copy'!S5768</f>
        <v>0</v>
      </c>
      <c r="C5768" s="11">
        <f>'Consumptions_nieuw - Copy'!T5768</f>
        <v>0</v>
      </c>
      <c r="D5768" s="11">
        <f>'Consumptions_nieuw - Copy'!U5768</f>
        <v>4.7122368372344119E-3</v>
      </c>
      <c r="E5768" s="11">
        <f>'Consumptions_nieuw - Copy'!V5768</f>
        <v>7.7747001130458416E-4</v>
      </c>
      <c r="F5768" s="11">
        <f>'Consumptions_nieuw - Copy'!W5768</f>
        <v>3.2335806889011881E-3</v>
      </c>
      <c r="G5768" s="11">
        <f>'Consumptions_nieuw - Copy'!X5768</f>
        <v>0</v>
      </c>
      <c r="Q5768" s="1">
        <v>5767</v>
      </c>
      <c r="R5768" s="6">
        <v>0</v>
      </c>
      <c r="S5768" s="6">
        <v>0</v>
      </c>
      <c r="T5768" s="6">
        <v>0</v>
      </c>
      <c r="U5768" s="6">
        <v>9.0997146000000001E-2</v>
      </c>
      <c r="V5768" s="6">
        <v>213.75582790000001</v>
      </c>
      <c r="W5768" s="6">
        <v>5.0457917999999997E-2</v>
      </c>
      <c r="X5768" s="6">
        <f t="shared" si="90"/>
        <v>0</v>
      </c>
    </row>
    <row r="5769" spans="1:24" x14ac:dyDescent="0.25">
      <c r="A5769" s="11">
        <f>'Consumptions_nieuw - Copy'!R5769</f>
        <v>0</v>
      </c>
      <c r="B5769" s="11">
        <f>'Consumptions_nieuw - Copy'!S5769</f>
        <v>0</v>
      </c>
      <c r="C5769" s="11">
        <f>'Consumptions_nieuw - Copy'!T5769</f>
        <v>0</v>
      </c>
      <c r="D5769" s="11">
        <f>'Consumptions_nieuw - Copy'!U5769</f>
        <v>0</v>
      </c>
      <c r="E5769" s="11">
        <f>'Consumptions_nieuw - Copy'!V5769</f>
        <v>1.613146333578973E-3</v>
      </c>
      <c r="F5769" s="11">
        <f>'Consumptions_nieuw - Copy'!W5769</f>
        <v>0</v>
      </c>
      <c r="G5769" s="11">
        <f>'Consumptions_nieuw - Copy'!X5769</f>
        <v>0</v>
      </c>
      <c r="Q5769" s="1">
        <v>5768</v>
      </c>
      <c r="R5769" s="6">
        <v>0</v>
      </c>
      <c r="S5769" s="6">
        <v>0</v>
      </c>
      <c r="T5769" s="6">
        <v>0</v>
      </c>
      <c r="U5769" s="6">
        <v>0</v>
      </c>
      <c r="V5769" s="6">
        <v>443.51476589999999</v>
      </c>
      <c r="W5769" s="6">
        <v>0</v>
      </c>
      <c r="X5769" s="6">
        <f t="shared" si="90"/>
        <v>0</v>
      </c>
    </row>
    <row r="5770" spans="1:24" x14ac:dyDescent="0.25">
      <c r="A5770" s="11">
        <f>'Consumptions_nieuw - Copy'!R5770</f>
        <v>0</v>
      </c>
      <c r="B5770" s="11">
        <f>'Consumptions_nieuw - Copy'!S5770</f>
        <v>0</v>
      </c>
      <c r="C5770" s="11">
        <f>'Consumptions_nieuw - Copy'!T5770</f>
        <v>0</v>
      </c>
      <c r="D5770" s="11">
        <f>'Consumptions_nieuw - Copy'!U5770</f>
        <v>0</v>
      </c>
      <c r="E5770" s="11">
        <f>'Consumptions_nieuw - Copy'!V5770</f>
        <v>2.4363498748533213E-3</v>
      </c>
      <c r="F5770" s="11">
        <f>'Consumptions_nieuw - Copy'!W5770</f>
        <v>0</v>
      </c>
      <c r="G5770" s="11">
        <f>'Consumptions_nieuw - Copy'!X5770</f>
        <v>0</v>
      </c>
      <c r="Q5770" s="1">
        <v>5769</v>
      </c>
      <c r="R5770" s="6">
        <v>0</v>
      </c>
      <c r="S5770" s="6">
        <v>0</v>
      </c>
      <c r="T5770" s="6">
        <v>0</v>
      </c>
      <c r="U5770" s="6">
        <v>0</v>
      </c>
      <c r="V5770" s="6">
        <v>669.84446600000001</v>
      </c>
      <c r="W5770" s="6">
        <v>0</v>
      </c>
      <c r="X5770" s="6">
        <f t="shared" si="90"/>
        <v>0</v>
      </c>
    </row>
    <row r="5771" spans="1:24" x14ac:dyDescent="0.25">
      <c r="A5771" s="11">
        <f>'Consumptions_nieuw - Copy'!R5771</f>
        <v>0</v>
      </c>
      <c r="B5771" s="11">
        <f>'Consumptions_nieuw - Copy'!S5771</f>
        <v>0</v>
      </c>
      <c r="C5771" s="11">
        <f>'Consumptions_nieuw - Copy'!T5771</f>
        <v>0</v>
      </c>
      <c r="D5771" s="11">
        <f>'Consumptions_nieuw - Copy'!U5771</f>
        <v>0</v>
      </c>
      <c r="E5771" s="11">
        <f>'Consumptions_nieuw - Copy'!V5771</f>
        <v>2.8604244266723952E-3</v>
      </c>
      <c r="F5771" s="11">
        <f>'Consumptions_nieuw - Copy'!W5771</f>
        <v>0</v>
      </c>
      <c r="G5771" s="11">
        <f>'Consumptions_nieuw - Copy'!X5771</f>
        <v>0</v>
      </c>
      <c r="Q5771" s="1">
        <v>5770</v>
      </c>
      <c r="R5771" s="6">
        <v>0</v>
      </c>
      <c r="S5771" s="6">
        <v>0</v>
      </c>
      <c r="T5771" s="6">
        <v>0</v>
      </c>
      <c r="U5771" s="6">
        <v>0</v>
      </c>
      <c r="V5771" s="6">
        <v>786.43855399999995</v>
      </c>
      <c r="W5771" s="6">
        <v>0</v>
      </c>
      <c r="X5771" s="6">
        <f t="shared" si="90"/>
        <v>0</v>
      </c>
    </row>
    <row r="5772" spans="1:24" x14ac:dyDescent="0.25">
      <c r="A5772" s="11">
        <f>'Consumptions_nieuw - Copy'!R5772</f>
        <v>0</v>
      </c>
      <c r="B5772" s="11">
        <f>'Consumptions_nieuw - Copy'!S5772</f>
        <v>0</v>
      </c>
      <c r="C5772" s="11">
        <f>'Consumptions_nieuw - Copy'!T5772</f>
        <v>0</v>
      </c>
      <c r="D5772" s="11">
        <f>'Consumptions_nieuw - Copy'!U5772</f>
        <v>0</v>
      </c>
      <c r="E5772" s="11">
        <f>'Consumptions_nieuw - Copy'!V5772</f>
        <v>2.8687396140057559E-3</v>
      </c>
      <c r="F5772" s="11">
        <f>'Consumptions_nieuw - Copy'!W5772</f>
        <v>0</v>
      </c>
      <c r="G5772" s="11">
        <f>'Consumptions_nieuw - Copy'!X5772</f>
        <v>0</v>
      </c>
      <c r="Q5772" s="1">
        <v>5771</v>
      </c>
      <c r="R5772" s="6">
        <v>0</v>
      </c>
      <c r="S5772" s="6">
        <v>0</v>
      </c>
      <c r="T5772" s="6">
        <v>0</v>
      </c>
      <c r="U5772" s="6">
        <v>0</v>
      </c>
      <c r="V5772" s="6">
        <v>788.72471259999998</v>
      </c>
      <c r="W5772" s="6">
        <v>0</v>
      </c>
      <c r="X5772" s="6">
        <f t="shared" si="90"/>
        <v>0</v>
      </c>
    </row>
    <row r="5773" spans="1:24" x14ac:dyDescent="0.25">
      <c r="A5773" s="11">
        <f>'Consumptions_nieuw - Copy'!R5773</f>
        <v>0</v>
      </c>
      <c r="B5773" s="11">
        <f>'Consumptions_nieuw - Copy'!S5773</f>
        <v>0</v>
      </c>
      <c r="C5773" s="11">
        <f>'Consumptions_nieuw - Copy'!T5773</f>
        <v>0</v>
      </c>
      <c r="D5773" s="11">
        <f>'Consumptions_nieuw - Copy'!U5773</f>
        <v>0</v>
      </c>
      <c r="E5773" s="11">
        <f>'Consumptions_nieuw - Copy'!V5773</f>
        <v>1.1849141884569374E-3</v>
      </c>
      <c r="F5773" s="11">
        <f>'Consumptions_nieuw - Copy'!W5773</f>
        <v>0</v>
      </c>
      <c r="G5773" s="11">
        <f>'Consumptions_nieuw - Copy'!X5773</f>
        <v>0</v>
      </c>
      <c r="Q5773" s="1">
        <v>5772</v>
      </c>
      <c r="R5773" s="6">
        <v>0</v>
      </c>
      <c r="S5773" s="6">
        <v>0</v>
      </c>
      <c r="T5773" s="6">
        <v>0</v>
      </c>
      <c r="U5773" s="6">
        <v>0</v>
      </c>
      <c r="V5773" s="6">
        <v>325.7775987</v>
      </c>
      <c r="W5773" s="6">
        <v>0</v>
      </c>
      <c r="X5773" s="6">
        <f t="shared" si="90"/>
        <v>0</v>
      </c>
    </row>
    <row r="5774" spans="1:24" x14ac:dyDescent="0.25">
      <c r="A5774" s="11">
        <f>'Consumptions_nieuw - Copy'!R5774</f>
        <v>0</v>
      </c>
      <c r="B5774" s="11">
        <f>'Consumptions_nieuw - Copy'!S5774</f>
        <v>0</v>
      </c>
      <c r="C5774" s="11">
        <f>'Consumptions_nieuw - Copy'!T5774</f>
        <v>0</v>
      </c>
      <c r="D5774" s="11">
        <f>'Consumptions_nieuw - Copy'!U5774</f>
        <v>0</v>
      </c>
      <c r="E5774" s="11">
        <f>'Consumptions_nieuw - Copy'!V5774</f>
        <v>2.4363498748533213E-3</v>
      </c>
      <c r="F5774" s="11">
        <f>'Consumptions_nieuw - Copy'!W5774</f>
        <v>0</v>
      </c>
      <c r="G5774" s="11">
        <f>'Consumptions_nieuw - Copy'!X5774</f>
        <v>0</v>
      </c>
      <c r="Q5774" s="1">
        <v>5773</v>
      </c>
      <c r="R5774" s="6">
        <v>0</v>
      </c>
      <c r="S5774" s="6">
        <v>0</v>
      </c>
      <c r="T5774" s="6">
        <v>0</v>
      </c>
      <c r="U5774" s="6">
        <v>0</v>
      </c>
      <c r="V5774" s="6">
        <v>669.84446600000001</v>
      </c>
      <c r="W5774" s="6">
        <v>0</v>
      </c>
      <c r="X5774" s="6">
        <f t="shared" si="90"/>
        <v>0</v>
      </c>
    </row>
    <row r="5775" spans="1:24" x14ac:dyDescent="0.25">
      <c r="A5775" s="11">
        <f>'Consumptions_nieuw - Copy'!R5775</f>
        <v>0</v>
      </c>
      <c r="B5775" s="11">
        <f>'Consumptions_nieuw - Copy'!S5775</f>
        <v>0</v>
      </c>
      <c r="C5775" s="11">
        <f>'Consumptions_nieuw - Copy'!T5775</f>
        <v>0</v>
      </c>
      <c r="D5775" s="11">
        <f>'Consumptions_nieuw - Copy'!U5775</f>
        <v>0</v>
      </c>
      <c r="E5775" s="11">
        <f>'Consumptions_nieuw - Copy'!V5775</f>
        <v>2.4405074685200016E-3</v>
      </c>
      <c r="F5775" s="11">
        <f>'Consumptions_nieuw - Copy'!W5775</f>
        <v>0</v>
      </c>
      <c r="G5775" s="11">
        <f>'Consumptions_nieuw - Copy'!X5775</f>
        <v>0</v>
      </c>
      <c r="Q5775" s="1">
        <v>5774</v>
      </c>
      <c r="R5775" s="6">
        <v>0</v>
      </c>
      <c r="S5775" s="6">
        <v>0</v>
      </c>
      <c r="T5775" s="6">
        <v>0</v>
      </c>
      <c r="U5775" s="6">
        <v>0</v>
      </c>
      <c r="V5775" s="6">
        <v>670.98754530000008</v>
      </c>
      <c r="W5775" s="6">
        <v>0</v>
      </c>
      <c r="X5775" s="6">
        <f t="shared" si="90"/>
        <v>0</v>
      </c>
    </row>
    <row r="5776" spans="1:24" x14ac:dyDescent="0.25">
      <c r="A5776" s="11">
        <f>'Consumptions_nieuw - Copy'!R5776</f>
        <v>0</v>
      </c>
      <c r="B5776" s="11">
        <f>'Consumptions_nieuw - Copy'!S5776</f>
        <v>0</v>
      </c>
      <c r="C5776" s="11">
        <f>'Consumptions_nieuw - Copy'!T5776</f>
        <v>0</v>
      </c>
      <c r="D5776" s="11">
        <f>'Consumptions_nieuw - Copy'!U5776</f>
        <v>0</v>
      </c>
      <c r="E5776" s="11">
        <f>'Consumptions_nieuw - Copy'!V5776</f>
        <v>2.4488226558533619E-3</v>
      </c>
      <c r="F5776" s="11">
        <f>'Consumptions_nieuw - Copy'!W5776</f>
        <v>0</v>
      </c>
      <c r="G5776" s="11">
        <f>'Consumptions_nieuw - Copy'!X5776</f>
        <v>0</v>
      </c>
      <c r="Q5776" s="1">
        <v>5775</v>
      </c>
      <c r="R5776" s="6">
        <v>0</v>
      </c>
      <c r="S5776" s="6">
        <v>0</v>
      </c>
      <c r="T5776" s="6">
        <v>0</v>
      </c>
      <c r="U5776" s="6">
        <v>0</v>
      </c>
      <c r="V5776" s="6">
        <v>673.27370389999999</v>
      </c>
      <c r="W5776" s="6">
        <v>0</v>
      </c>
      <c r="X5776" s="6">
        <f t="shared" si="90"/>
        <v>0</v>
      </c>
    </row>
    <row r="5777" spans="1:24" x14ac:dyDescent="0.25">
      <c r="A5777" s="11">
        <f>'Consumptions_nieuw - Copy'!R5777</f>
        <v>0</v>
      </c>
      <c r="B5777" s="11">
        <f>'Consumptions_nieuw - Copy'!S5777</f>
        <v>0</v>
      </c>
      <c r="C5777" s="11">
        <f>'Consumptions_nieuw - Copy'!T5777</f>
        <v>0</v>
      </c>
      <c r="D5777" s="11">
        <f>'Consumptions_nieuw - Copy'!U5777</f>
        <v>0</v>
      </c>
      <c r="E5777" s="11">
        <f>'Consumptions_nieuw - Copy'!V5777</f>
        <v>2.0330632913676482E-3</v>
      </c>
      <c r="F5777" s="11">
        <f>'Consumptions_nieuw - Copy'!W5777</f>
        <v>0</v>
      </c>
      <c r="G5777" s="11">
        <f>'Consumptions_nieuw - Copy'!X5777</f>
        <v>0</v>
      </c>
      <c r="Q5777" s="1">
        <v>5776</v>
      </c>
      <c r="R5777" s="6">
        <v>0</v>
      </c>
      <c r="S5777" s="6">
        <v>0</v>
      </c>
      <c r="T5777" s="6">
        <v>0</v>
      </c>
      <c r="U5777" s="6">
        <v>0</v>
      </c>
      <c r="V5777" s="6">
        <v>558.96577449999995</v>
      </c>
      <c r="W5777" s="6">
        <v>0</v>
      </c>
      <c r="X5777" s="6">
        <f t="shared" si="90"/>
        <v>0</v>
      </c>
    </row>
    <row r="5778" spans="1:24" x14ac:dyDescent="0.25">
      <c r="A5778" s="11">
        <f>'Consumptions_nieuw - Copy'!R5778</f>
        <v>0</v>
      </c>
      <c r="B5778" s="11">
        <f>'Consumptions_nieuw - Copy'!S5778</f>
        <v>0</v>
      </c>
      <c r="C5778" s="11">
        <f>'Consumptions_nieuw - Copy'!T5778</f>
        <v>0</v>
      </c>
      <c r="D5778" s="11">
        <f>'Consumptions_nieuw - Copy'!U5778</f>
        <v>0</v>
      </c>
      <c r="E5778" s="11">
        <f>'Consumptions_nieuw - Copy'!V5778</f>
        <v>1.6173039272456534E-3</v>
      </c>
      <c r="F5778" s="11">
        <f>'Consumptions_nieuw - Copy'!W5778</f>
        <v>0</v>
      </c>
      <c r="G5778" s="11">
        <f>'Consumptions_nieuw - Copy'!X5778</f>
        <v>0</v>
      </c>
      <c r="Q5778" s="1">
        <v>5777</v>
      </c>
      <c r="R5778" s="6">
        <v>0</v>
      </c>
      <c r="S5778" s="6">
        <v>0</v>
      </c>
      <c r="T5778" s="6">
        <v>0</v>
      </c>
      <c r="U5778" s="6">
        <v>0</v>
      </c>
      <c r="V5778" s="6">
        <v>444.6578452</v>
      </c>
      <c r="W5778" s="6">
        <v>0</v>
      </c>
      <c r="X5778" s="6">
        <f t="shared" si="90"/>
        <v>0</v>
      </c>
    </row>
    <row r="5779" spans="1:24" x14ac:dyDescent="0.25">
      <c r="A5779" s="11">
        <f>'Consumptions_nieuw - Copy'!R5779</f>
        <v>0</v>
      </c>
      <c r="B5779" s="11">
        <f>'Consumptions_nieuw - Copy'!S5779</f>
        <v>0</v>
      </c>
      <c r="C5779" s="11">
        <f>'Consumptions_nieuw - Copy'!T5779</f>
        <v>0</v>
      </c>
      <c r="D5779" s="11">
        <f>'Consumptions_nieuw - Copy'!U5779</f>
        <v>0</v>
      </c>
      <c r="E5779" s="11">
        <f>'Consumptions_nieuw - Copy'!V5779</f>
        <v>1.6214615209123337E-3</v>
      </c>
      <c r="F5779" s="11">
        <f>'Consumptions_nieuw - Copy'!W5779</f>
        <v>0</v>
      </c>
      <c r="G5779" s="11">
        <f>'Consumptions_nieuw - Copy'!X5779</f>
        <v>0</v>
      </c>
      <c r="Q5779" s="1">
        <v>5778</v>
      </c>
      <c r="R5779" s="6">
        <v>0</v>
      </c>
      <c r="S5779" s="6">
        <v>0</v>
      </c>
      <c r="T5779" s="6">
        <v>0</v>
      </c>
      <c r="U5779" s="6">
        <v>0</v>
      </c>
      <c r="V5779" s="6">
        <v>445.80092450000001</v>
      </c>
      <c r="W5779" s="6">
        <v>0</v>
      </c>
      <c r="X5779" s="6">
        <f t="shared" si="90"/>
        <v>0</v>
      </c>
    </row>
    <row r="5780" spans="1:24" x14ac:dyDescent="0.25">
      <c r="A5780" s="11">
        <f>'Consumptions_nieuw - Copy'!R5780</f>
        <v>0</v>
      </c>
      <c r="B5780" s="11">
        <f>'Consumptions_nieuw - Copy'!S5780</f>
        <v>0</v>
      </c>
      <c r="C5780" s="11">
        <f>'Consumptions_nieuw - Copy'!T5780</f>
        <v>0</v>
      </c>
      <c r="D5780" s="11">
        <f>'Consumptions_nieuw - Copy'!U5780</f>
        <v>0</v>
      </c>
      <c r="E5780" s="11">
        <f>'Consumptions_nieuw - Copy'!V5780</f>
        <v>1.6048311462456125E-3</v>
      </c>
      <c r="F5780" s="11">
        <f>'Consumptions_nieuw - Copy'!W5780</f>
        <v>0</v>
      </c>
      <c r="G5780" s="11">
        <f>'Consumptions_nieuw - Copy'!X5780</f>
        <v>0</v>
      </c>
      <c r="Q5780" s="1">
        <v>5779</v>
      </c>
      <c r="R5780" s="6">
        <v>0</v>
      </c>
      <c r="S5780" s="6">
        <v>0</v>
      </c>
      <c r="T5780" s="6">
        <v>0</v>
      </c>
      <c r="U5780" s="6">
        <v>0</v>
      </c>
      <c r="V5780" s="6">
        <v>441.22860730000002</v>
      </c>
      <c r="W5780" s="6">
        <v>0</v>
      </c>
      <c r="X5780" s="6">
        <f t="shared" si="90"/>
        <v>0</v>
      </c>
    </row>
    <row r="5781" spans="1:24" x14ac:dyDescent="0.25">
      <c r="A5781" s="11">
        <f>'Consumptions_nieuw - Copy'!R5781</f>
        <v>0</v>
      </c>
      <c r="B5781" s="11">
        <f>'Consumptions_nieuw - Copy'!S5781</f>
        <v>0</v>
      </c>
      <c r="C5781" s="11">
        <f>'Consumptions_nieuw - Copy'!T5781</f>
        <v>0</v>
      </c>
      <c r="D5781" s="11">
        <f>'Consumptions_nieuw - Copy'!U5781</f>
        <v>0</v>
      </c>
      <c r="E5781" s="11">
        <f>'Consumptions_nieuw - Copy'!V5781</f>
        <v>7.7747001130458416E-4</v>
      </c>
      <c r="F5781" s="11">
        <f>'Consumptions_nieuw - Copy'!W5781</f>
        <v>0</v>
      </c>
      <c r="G5781" s="11">
        <f>'Consumptions_nieuw - Copy'!X5781</f>
        <v>0</v>
      </c>
      <c r="Q5781" s="1">
        <v>5780</v>
      </c>
      <c r="R5781" s="6">
        <v>0</v>
      </c>
      <c r="S5781" s="6">
        <v>0</v>
      </c>
      <c r="T5781" s="6">
        <v>0</v>
      </c>
      <c r="U5781" s="6">
        <v>0</v>
      </c>
      <c r="V5781" s="6">
        <v>213.75582790000001</v>
      </c>
      <c r="W5781" s="6">
        <v>0</v>
      </c>
      <c r="X5781" s="6">
        <f t="shared" si="90"/>
        <v>0</v>
      </c>
    </row>
    <row r="5782" spans="1:24" x14ac:dyDescent="0.25">
      <c r="A5782" s="11">
        <f>'Consumptions_nieuw - Copy'!R5782</f>
        <v>0</v>
      </c>
      <c r="B5782" s="11">
        <f>'Consumptions_nieuw - Copy'!S5782</f>
        <v>0</v>
      </c>
      <c r="C5782" s="11">
        <f>'Consumptions_nieuw - Copy'!T5782</f>
        <v>0</v>
      </c>
      <c r="D5782" s="11">
        <f>'Consumptions_nieuw - Copy'!U5782</f>
        <v>0</v>
      </c>
      <c r="E5782" s="11">
        <f>'Consumptions_nieuw - Copy'!V5782</f>
        <v>2.864582020339076E-3</v>
      </c>
      <c r="F5782" s="11">
        <f>'Consumptions_nieuw - Copy'!W5782</f>
        <v>0</v>
      </c>
      <c r="G5782" s="11">
        <f>'Consumptions_nieuw - Copy'!X5782</f>
        <v>0</v>
      </c>
      <c r="Q5782" s="1">
        <v>5781</v>
      </c>
      <c r="R5782" s="6">
        <v>0</v>
      </c>
      <c r="S5782" s="6">
        <v>0</v>
      </c>
      <c r="T5782" s="6">
        <v>0</v>
      </c>
      <c r="U5782" s="6">
        <v>0</v>
      </c>
      <c r="V5782" s="6">
        <v>787.58163330000002</v>
      </c>
      <c r="W5782" s="6">
        <v>0</v>
      </c>
      <c r="X5782" s="6">
        <f t="shared" si="90"/>
        <v>0</v>
      </c>
    </row>
    <row r="5783" spans="1:24" x14ac:dyDescent="0.25">
      <c r="A5783" s="11">
        <f>'Consumptions_nieuw - Copy'!R5783</f>
        <v>0</v>
      </c>
      <c r="B5783" s="11">
        <f>'Consumptions_nieuw - Copy'!S5783</f>
        <v>0</v>
      </c>
      <c r="C5783" s="11">
        <f>'Consumptions_nieuw - Copy'!T5783</f>
        <v>0</v>
      </c>
      <c r="D5783" s="11">
        <f>'Consumptions_nieuw - Copy'!U5783</f>
        <v>0</v>
      </c>
      <c r="E5783" s="11">
        <f>'Consumptions_nieuw - Copy'!V5783</f>
        <v>1.6214615209123337E-3</v>
      </c>
      <c r="F5783" s="11">
        <f>'Consumptions_nieuw - Copy'!W5783</f>
        <v>0</v>
      </c>
      <c r="G5783" s="11">
        <f>'Consumptions_nieuw - Copy'!X5783</f>
        <v>0</v>
      </c>
      <c r="Q5783" s="1">
        <v>5782</v>
      </c>
      <c r="R5783" s="6">
        <v>0</v>
      </c>
      <c r="S5783" s="6">
        <v>0</v>
      </c>
      <c r="T5783" s="6">
        <v>0</v>
      </c>
      <c r="U5783" s="6">
        <v>0</v>
      </c>
      <c r="V5783" s="6">
        <v>445.80092450000001</v>
      </c>
      <c r="W5783" s="6">
        <v>0</v>
      </c>
      <c r="X5783" s="6">
        <f t="shared" si="90"/>
        <v>0</v>
      </c>
    </row>
    <row r="5784" spans="1:24" x14ac:dyDescent="0.25">
      <c r="A5784" s="11">
        <f>'Consumptions_nieuw - Copy'!R5784</f>
        <v>0</v>
      </c>
      <c r="B5784" s="11">
        <f>'Consumptions_nieuw - Copy'!S5784</f>
        <v>0</v>
      </c>
      <c r="C5784" s="11">
        <f>'Consumptions_nieuw - Copy'!T5784</f>
        <v>0</v>
      </c>
      <c r="D5784" s="11">
        <f>'Consumptions_nieuw - Copy'!U5784</f>
        <v>0</v>
      </c>
      <c r="E5784" s="11">
        <f>'Consumptions_nieuw - Copy'!V5784</f>
        <v>2.8604244266723952E-3</v>
      </c>
      <c r="F5784" s="11">
        <f>'Consumptions_nieuw - Copy'!W5784</f>
        <v>0</v>
      </c>
      <c r="G5784" s="11">
        <f>'Consumptions_nieuw - Copy'!X5784</f>
        <v>0</v>
      </c>
      <c r="Q5784" s="1">
        <v>5783</v>
      </c>
      <c r="R5784" s="6">
        <v>0</v>
      </c>
      <c r="S5784" s="6">
        <v>0</v>
      </c>
      <c r="T5784" s="6">
        <v>0</v>
      </c>
      <c r="U5784" s="6">
        <v>0</v>
      </c>
      <c r="V5784" s="6">
        <v>786.43855399999995</v>
      </c>
      <c r="W5784" s="6">
        <v>0</v>
      </c>
      <c r="X5784" s="6">
        <f t="shared" si="90"/>
        <v>0</v>
      </c>
    </row>
    <row r="5785" spans="1:24" x14ac:dyDescent="0.25">
      <c r="A5785" s="11">
        <f>'Consumptions_nieuw - Copy'!R5785</f>
        <v>0</v>
      </c>
      <c r="B5785" s="11">
        <f>'Consumptions_nieuw - Copy'!S5785</f>
        <v>0</v>
      </c>
      <c r="C5785" s="11">
        <f>'Consumptions_nieuw - Copy'!T5785</f>
        <v>0</v>
      </c>
      <c r="D5785" s="11">
        <f>'Consumptions_nieuw - Copy'!U5785</f>
        <v>0</v>
      </c>
      <c r="E5785" s="11">
        <f>'Consumptions_nieuw - Copy'!V5785</f>
        <v>1.2057021564266198E-3</v>
      </c>
      <c r="F5785" s="11">
        <f>'Consumptions_nieuw - Copy'!W5785</f>
        <v>0</v>
      </c>
      <c r="G5785" s="11">
        <f>'Consumptions_nieuw - Copy'!X5785</f>
        <v>0</v>
      </c>
      <c r="Q5785" s="1">
        <v>5784</v>
      </c>
      <c r="R5785" s="6">
        <v>0</v>
      </c>
      <c r="S5785" s="6">
        <v>0</v>
      </c>
      <c r="T5785" s="6">
        <v>0</v>
      </c>
      <c r="U5785" s="6">
        <v>0</v>
      </c>
      <c r="V5785" s="6">
        <v>331.49299509999997</v>
      </c>
      <c r="W5785" s="6">
        <v>0</v>
      </c>
      <c r="X5785" s="6">
        <f t="shared" si="90"/>
        <v>0</v>
      </c>
    </row>
    <row r="5786" spans="1:24" x14ac:dyDescent="0.25">
      <c r="A5786" s="11">
        <f>'Consumptions_nieuw - Copy'!R5786</f>
        <v>0</v>
      </c>
      <c r="B5786" s="11">
        <f>'Consumptions_nieuw - Copy'!S5786</f>
        <v>0</v>
      </c>
      <c r="C5786" s="11">
        <f>'Consumptions_nieuw - Copy'!T5786</f>
        <v>0</v>
      </c>
      <c r="D5786" s="11">
        <f>'Consumptions_nieuw - Copy'!U5786</f>
        <v>0</v>
      </c>
      <c r="E5786" s="11">
        <f>'Consumptions_nieuw - Copy'!V5786</f>
        <v>2.0372208853980472E-3</v>
      </c>
      <c r="F5786" s="11">
        <f>'Consumptions_nieuw - Copy'!W5786</f>
        <v>0</v>
      </c>
      <c r="G5786" s="11">
        <f>'Consumptions_nieuw - Copy'!X5786</f>
        <v>0</v>
      </c>
      <c r="Q5786" s="1">
        <v>5785</v>
      </c>
      <c r="R5786" s="6">
        <v>0</v>
      </c>
      <c r="S5786" s="6">
        <v>0</v>
      </c>
      <c r="T5786" s="6">
        <v>0</v>
      </c>
      <c r="U5786" s="6">
        <v>0</v>
      </c>
      <c r="V5786" s="6">
        <v>560.10885389999999</v>
      </c>
      <c r="W5786" s="6">
        <v>0</v>
      </c>
      <c r="X5786" s="6">
        <f t="shared" si="90"/>
        <v>0</v>
      </c>
    </row>
    <row r="5787" spans="1:24" x14ac:dyDescent="0.25">
      <c r="A5787" s="11">
        <f>'Consumptions_nieuw - Copy'!R5787</f>
        <v>0</v>
      </c>
      <c r="B5787" s="11">
        <f>'Consumptions_nieuw - Copy'!S5787</f>
        <v>0</v>
      </c>
      <c r="C5787" s="11">
        <f>'Consumptions_nieuw - Copy'!T5787</f>
        <v>0</v>
      </c>
      <c r="D5787" s="11">
        <f>'Consumptions_nieuw - Copy'!U5787</f>
        <v>0</v>
      </c>
      <c r="E5787" s="11">
        <f>'Consumptions_nieuw - Copy'!V5787</f>
        <v>1.193229375426579E-3</v>
      </c>
      <c r="F5787" s="11">
        <f>'Consumptions_nieuw - Copy'!W5787</f>
        <v>0</v>
      </c>
      <c r="G5787" s="11">
        <f>'Consumptions_nieuw - Copy'!X5787</f>
        <v>0</v>
      </c>
      <c r="Q5787" s="1">
        <v>5786</v>
      </c>
      <c r="R5787" s="6">
        <v>0</v>
      </c>
      <c r="S5787" s="6">
        <v>0</v>
      </c>
      <c r="T5787" s="6">
        <v>0</v>
      </c>
      <c r="U5787" s="6">
        <v>0</v>
      </c>
      <c r="V5787" s="6">
        <v>328.0637572</v>
      </c>
      <c r="W5787" s="6">
        <v>0</v>
      </c>
      <c r="X5787" s="6">
        <f t="shared" si="90"/>
        <v>0</v>
      </c>
    </row>
    <row r="5788" spans="1:24" x14ac:dyDescent="0.25">
      <c r="A5788" s="11">
        <f>'Consumptions_nieuw - Copy'!R5788</f>
        <v>0</v>
      </c>
      <c r="B5788" s="11">
        <f>'Consumptions_nieuw - Copy'!S5788</f>
        <v>0</v>
      </c>
      <c r="C5788" s="11">
        <f>'Consumptions_nieuw - Copy'!T5788</f>
        <v>0</v>
      </c>
      <c r="D5788" s="11">
        <f>'Consumptions_nieuw - Copy'!U5788</f>
        <v>0</v>
      </c>
      <c r="E5788" s="11">
        <f>'Consumptions_nieuw - Copy'!V5788</f>
        <v>7.7747001130458416E-4</v>
      </c>
      <c r="F5788" s="11">
        <f>'Consumptions_nieuw - Copy'!W5788</f>
        <v>0</v>
      </c>
      <c r="G5788" s="11">
        <f>'Consumptions_nieuw - Copy'!X5788</f>
        <v>0</v>
      </c>
      <c r="Q5788" s="1">
        <v>5787</v>
      </c>
      <c r="R5788" s="6">
        <v>0</v>
      </c>
      <c r="S5788" s="6">
        <v>0</v>
      </c>
      <c r="T5788" s="6">
        <v>0</v>
      </c>
      <c r="U5788" s="6">
        <v>0</v>
      </c>
      <c r="V5788" s="6">
        <v>213.75582790000001</v>
      </c>
      <c r="W5788" s="6">
        <v>0</v>
      </c>
      <c r="X5788" s="6">
        <f t="shared" si="90"/>
        <v>0</v>
      </c>
    </row>
    <row r="5789" spans="1:24" x14ac:dyDescent="0.25">
      <c r="A5789" s="11">
        <f>'Consumptions_nieuw - Copy'!R5789</f>
        <v>0</v>
      </c>
      <c r="B5789" s="11">
        <f>'Consumptions_nieuw - Copy'!S5789</f>
        <v>0</v>
      </c>
      <c r="C5789" s="11">
        <f>'Consumptions_nieuw - Copy'!T5789</f>
        <v>0</v>
      </c>
      <c r="D5789" s="11">
        <f>'Consumptions_nieuw - Copy'!U5789</f>
        <v>0</v>
      </c>
      <c r="E5789" s="11">
        <f>'Consumptions_nieuw - Copy'!V5789</f>
        <v>2.4446650625504006E-3</v>
      </c>
      <c r="F5789" s="11">
        <f>'Consumptions_nieuw - Copy'!W5789</f>
        <v>0</v>
      </c>
      <c r="G5789" s="11">
        <f>'Consumptions_nieuw - Copy'!X5789</f>
        <v>0</v>
      </c>
      <c r="Q5789" s="1">
        <v>5788</v>
      </c>
      <c r="R5789" s="6">
        <v>0</v>
      </c>
      <c r="S5789" s="6">
        <v>0</v>
      </c>
      <c r="T5789" s="6">
        <v>0</v>
      </c>
      <c r="U5789" s="6">
        <v>0</v>
      </c>
      <c r="V5789" s="6">
        <v>672.1306247</v>
      </c>
      <c r="W5789" s="6">
        <v>0</v>
      </c>
      <c r="X5789" s="6">
        <f t="shared" si="90"/>
        <v>0</v>
      </c>
    </row>
    <row r="5790" spans="1:24" x14ac:dyDescent="0.25">
      <c r="A5790" s="11">
        <f>'Consumptions_nieuw - Copy'!R5790</f>
        <v>0</v>
      </c>
      <c r="B5790" s="11">
        <f>'Consumptions_nieuw - Copy'!S5790</f>
        <v>0</v>
      </c>
      <c r="C5790" s="11">
        <f>'Consumptions_nieuw - Copy'!T5790</f>
        <v>0</v>
      </c>
      <c r="D5790" s="11">
        <f>'Consumptions_nieuw - Copy'!U5790</f>
        <v>0</v>
      </c>
      <c r="E5790" s="11">
        <f>'Consumptions_nieuw - Copy'!V5790</f>
        <v>2.0205905107313266E-3</v>
      </c>
      <c r="F5790" s="11">
        <f>'Consumptions_nieuw - Copy'!W5790</f>
        <v>0</v>
      </c>
      <c r="G5790" s="11">
        <f>'Consumptions_nieuw - Copy'!X5790</f>
        <v>0</v>
      </c>
      <c r="Q5790" s="1">
        <v>5789</v>
      </c>
      <c r="R5790" s="6">
        <v>0</v>
      </c>
      <c r="S5790" s="6">
        <v>0</v>
      </c>
      <c r="T5790" s="6">
        <v>0</v>
      </c>
      <c r="U5790" s="6">
        <v>0</v>
      </c>
      <c r="V5790" s="6">
        <v>555.53653670000006</v>
      </c>
      <c r="W5790" s="6">
        <v>0</v>
      </c>
      <c r="X5790" s="6">
        <f t="shared" si="90"/>
        <v>0</v>
      </c>
    </row>
    <row r="5791" spans="1:24" x14ac:dyDescent="0.25">
      <c r="A5791" s="11">
        <f>'Consumptions_nieuw - Copy'!R5791</f>
        <v>0</v>
      </c>
      <c r="B5791" s="11">
        <f>'Consumptions_nieuw - Copy'!S5791</f>
        <v>0</v>
      </c>
      <c r="C5791" s="11">
        <f>'Consumptions_nieuw - Copy'!T5791</f>
        <v>0</v>
      </c>
      <c r="D5791" s="11">
        <f>'Consumptions_nieuw - Copy'!U5791</f>
        <v>2.5186465759847017E-2</v>
      </c>
      <c r="E5791" s="11">
        <f>'Consumptions_nieuw - Copy'!V5791</f>
        <v>2.4529802495200427E-3</v>
      </c>
      <c r="F5791" s="11">
        <f>'Consumptions_nieuw - Copy'!W5791</f>
        <v>1.7283186577302077E-2</v>
      </c>
      <c r="G5791" s="11">
        <f>'Consumptions_nieuw - Copy'!X5791</f>
        <v>0</v>
      </c>
      <c r="Q5791" s="1">
        <v>5790</v>
      </c>
      <c r="R5791" s="6">
        <v>0</v>
      </c>
      <c r="S5791" s="6">
        <v>0</v>
      </c>
      <c r="T5791" s="6">
        <v>0</v>
      </c>
      <c r="U5791" s="6">
        <v>0.48637124599999998</v>
      </c>
      <c r="V5791" s="6">
        <v>674.41678320000005</v>
      </c>
      <c r="W5791" s="6">
        <v>0.26969285599999998</v>
      </c>
      <c r="X5791" s="6">
        <f t="shared" si="90"/>
        <v>0</v>
      </c>
    </row>
    <row r="5792" spans="1:24" x14ac:dyDescent="0.25">
      <c r="A5792" s="11">
        <f>'Consumptions_nieuw - Copy'!R5792</f>
        <v>0</v>
      </c>
      <c r="B5792" s="11">
        <f>'Consumptions_nieuw - Copy'!S5792</f>
        <v>0</v>
      </c>
      <c r="C5792" s="11">
        <f>'Consumptions_nieuw - Copy'!T5792</f>
        <v>0</v>
      </c>
      <c r="D5792" s="11">
        <f>'Consumptions_nieuw - Copy'!U5792</f>
        <v>0</v>
      </c>
      <c r="E5792" s="11">
        <f>'Consumptions_nieuw - Copy'!V5792</f>
        <v>2.8604244266723952E-3</v>
      </c>
      <c r="F5792" s="11">
        <f>'Consumptions_nieuw - Copy'!W5792</f>
        <v>0</v>
      </c>
      <c r="G5792" s="11">
        <f>'Consumptions_nieuw - Copy'!X5792</f>
        <v>0</v>
      </c>
      <c r="Q5792" s="1">
        <v>5791</v>
      </c>
      <c r="R5792" s="6">
        <v>0</v>
      </c>
      <c r="S5792" s="6">
        <v>0</v>
      </c>
      <c r="T5792" s="6">
        <v>0</v>
      </c>
      <c r="U5792" s="6">
        <v>0</v>
      </c>
      <c r="V5792" s="6">
        <v>786.43855399999995</v>
      </c>
      <c r="W5792" s="6">
        <v>0</v>
      </c>
      <c r="X5792" s="6">
        <f t="shared" si="90"/>
        <v>0</v>
      </c>
    </row>
    <row r="5793" spans="1:24" x14ac:dyDescent="0.25">
      <c r="A5793" s="11">
        <f>'Consumptions_nieuw - Copy'!R5793</f>
        <v>0</v>
      </c>
      <c r="B5793" s="11">
        <f>'Consumptions_nieuw - Copy'!S5793</f>
        <v>0</v>
      </c>
      <c r="C5793" s="11">
        <f>'Consumptions_nieuw - Copy'!T5793</f>
        <v>0</v>
      </c>
      <c r="D5793" s="11">
        <f>'Consumptions_nieuw - Copy'!U5793</f>
        <v>0</v>
      </c>
      <c r="E5793" s="11">
        <f>'Consumptions_nieuw - Copy'!V5793</f>
        <v>2.43219228155036E-3</v>
      </c>
      <c r="F5793" s="11">
        <f>'Consumptions_nieuw - Copy'!W5793</f>
        <v>0</v>
      </c>
      <c r="G5793" s="11">
        <f>'Consumptions_nieuw - Copy'!X5793</f>
        <v>0</v>
      </c>
      <c r="Q5793" s="1">
        <v>5792</v>
      </c>
      <c r="R5793" s="6">
        <v>0</v>
      </c>
      <c r="S5793" s="6">
        <v>0</v>
      </c>
      <c r="T5793" s="6">
        <v>0</v>
      </c>
      <c r="U5793" s="6">
        <v>0</v>
      </c>
      <c r="V5793" s="6">
        <v>668.70138680000002</v>
      </c>
      <c r="W5793" s="6">
        <v>0</v>
      </c>
      <c r="X5793" s="6">
        <f t="shared" si="90"/>
        <v>0</v>
      </c>
    </row>
    <row r="5794" spans="1:24" x14ac:dyDescent="0.25">
      <c r="A5794" s="11">
        <f>'Consumptions_nieuw - Copy'!R5794</f>
        <v>0</v>
      </c>
      <c r="B5794" s="11">
        <f>'Consumptions_nieuw - Copy'!S5794</f>
        <v>0</v>
      </c>
      <c r="C5794" s="11">
        <f>'Consumptions_nieuw - Copy'!T5794</f>
        <v>0</v>
      </c>
      <c r="D5794" s="11">
        <f>'Consumptions_nieuw - Copy'!U5794</f>
        <v>0</v>
      </c>
      <c r="E5794" s="11">
        <f>'Consumptions_nieuw - Copy'!V5794</f>
        <v>2.0289056980646865E-3</v>
      </c>
      <c r="F5794" s="11">
        <f>'Consumptions_nieuw - Copy'!W5794</f>
        <v>0</v>
      </c>
      <c r="G5794" s="11">
        <f>'Consumptions_nieuw - Copy'!X5794</f>
        <v>0</v>
      </c>
      <c r="Q5794" s="1">
        <v>5793</v>
      </c>
      <c r="R5794" s="6">
        <v>0</v>
      </c>
      <c r="S5794" s="6">
        <v>0</v>
      </c>
      <c r="T5794" s="6">
        <v>0</v>
      </c>
      <c r="U5794" s="6">
        <v>0</v>
      </c>
      <c r="V5794" s="6">
        <v>557.82269529999996</v>
      </c>
      <c r="W5794" s="6">
        <v>0</v>
      </c>
      <c r="X5794" s="6">
        <f t="shared" si="90"/>
        <v>0</v>
      </c>
    </row>
    <row r="5795" spans="1:24" x14ac:dyDescent="0.25">
      <c r="A5795" s="11">
        <f>'Consumptions_nieuw - Copy'!R5795</f>
        <v>0</v>
      </c>
      <c r="B5795" s="11">
        <f>'Consumptions_nieuw - Copy'!S5795</f>
        <v>0</v>
      </c>
      <c r="C5795" s="11">
        <f>'Consumptions_nieuw - Copy'!T5795</f>
        <v>0</v>
      </c>
      <c r="D5795" s="11">
        <f>'Consumptions_nieuw - Copy'!U5795</f>
        <v>0</v>
      </c>
      <c r="E5795" s="11">
        <f>'Consumptions_nieuw - Copy'!V5795</f>
        <v>2.0164329170646459E-3</v>
      </c>
      <c r="F5795" s="11">
        <f>'Consumptions_nieuw - Copy'!W5795</f>
        <v>0</v>
      </c>
      <c r="G5795" s="11">
        <f>'Consumptions_nieuw - Copy'!X5795</f>
        <v>0</v>
      </c>
      <c r="Q5795" s="1">
        <v>5794</v>
      </c>
      <c r="R5795" s="6">
        <v>0</v>
      </c>
      <c r="S5795" s="6">
        <v>0</v>
      </c>
      <c r="T5795" s="6">
        <v>0</v>
      </c>
      <c r="U5795" s="6">
        <v>0</v>
      </c>
      <c r="V5795" s="6">
        <v>554.39345739999999</v>
      </c>
      <c r="W5795" s="6">
        <v>0</v>
      </c>
      <c r="X5795" s="6">
        <f t="shared" si="90"/>
        <v>0</v>
      </c>
    </row>
    <row r="5796" spans="1:24" x14ac:dyDescent="0.25">
      <c r="A5796" s="11">
        <f>'Consumptions_nieuw - Copy'!R5796</f>
        <v>0</v>
      </c>
      <c r="B5796" s="11">
        <f>'Consumptions_nieuw - Copy'!S5796</f>
        <v>0</v>
      </c>
      <c r="C5796" s="11">
        <f>'Consumptions_nieuw - Copy'!T5796</f>
        <v>0</v>
      </c>
      <c r="D5796" s="11">
        <f>'Consumptions_nieuw - Copy'!U5796</f>
        <v>0</v>
      </c>
      <c r="E5796" s="11">
        <f>'Consumptions_nieuw - Copy'!V5796</f>
        <v>2.4363498748533213E-3</v>
      </c>
      <c r="F5796" s="11">
        <f>'Consumptions_nieuw - Copy'!W5796</f>
        <v>0</v>
      </c>
      <c r="G5796" s="11">
        <f>'Consumptions_nieuw - Copy'!X5796</f>
        <v>0</v>
      </c>
      <c r="Q5796" s="1">
        <v>5795</v>
      </c>
      <c r="R5796" s="6">
        <v>0</v>
      </c>
      <c r="S5796" s="6">
        <v>0</v>
      </c>
      <c r="T5796" s="6">
        <v>0</v>
      </c>
      <c r="U5796" s="6">
        <v>0</v>
      </c>
      <c r="V5796" s="6">
        <v>669.84446600000001</v>
      </c>
      <c r="W5796" s="6">
        <v>0</v>
      </c>
      <c r="X5796" s="6">
        <f t="shared" si="90"/>
        <v>0</v>
      </c>
    </row>
    <row r="5797" spans="1:24" x14ac:dyDescent="0.25">
      <c r="A5797" s="11">
        <f>'Consumptions_nieuw - Copy'!R5797</f>
        <v>0</v>
      </c>
      <c r="B5797" s="11">
        <f>'Consumptions_nieuw - Copy'!S5797</f>
        <v>0</v>
      </c>
      <c r="C5797" s="11">
        <f>'Consumptions_nieuw - Copy'!T5797</f>
        <v>0</v>
      </c>
      <c r="D5797" s="11">
        <f>'Consumptions_nieuw - Copy'!U5797</f>
        <v>0</v>
      </c>
      <c r="E5797" s="11">
        <f>'Consumptions_nieuw - Copy'!V5797</f>
        <v>1.6048311462456125E-3</v>
      </c>
      <c r="F5797" s="11">
        <f>'Consumptions_nieuw - Copy'!W5797</f>
        <v>0</v>
      </c>
      <c r="G5797" s="11">
        <f>'Consumptions_nieuw - Copy'!X5797</f>
        <v>0</v>
      </c>
      <c r="Q5797" s="1">
        <v>5796</v>
      </c>
      <c r="R5797" s="6">
        <v>0</v>
      </c>
      <c r="S5797" s="6">
        <v>0</v>
      </c>
      <c r="T5797" s="6">
        <v>0</v>
      </c>
      <c r="U5797" s="6">
        <v>0</v>
      </c>
      <c r="V5797" s="6">
        <v>441.22860730000002</v>
      </c>
      <c r="W5797" s="6">
        <v>0</v>
      </c>
      <c r="X5797" s="6">
        <f t="shared" si="90"/>
        <v>0</v>
      </c>
    </row>
    <row r="5798" spans="1:24" x14ac:dyDescent="0.25">
      <c r="A5798" s="11">
        <f>'Consumptions_nieuw - Copy'!R5798</f>
        <v>0</v>
      </c>
      <c r="B5798" s="11">
        <f>'Consumptions_nieuw - Copy'!S5798</f>
        <v>0</v>
      </c>
      <c r="C5798" s="11">
        <f>'Consumptions_nieuw - Copy'!T5798</f>
        <v>0</v>
      </c>
      <c r="D5798" s="11">
        <f>'Consumptions_nieuw - Copy'!U5798</f>
        <v>0</v>
      </c>
      <c r="E5798" s="11">
        <f>'Consumptions_nieuw - Copy'!V5798</f>
        <v>7.8162760497126429E-4</v>
      </c>
      <c r="F5798" s="11">
        <f>'Consumptions_nieuw - Copy'!W5798</f>
        <v>0</v>
      </c>
      <c r="G5798" s="11">
        <f>'Consumptions_nieuw - Copy'!X5798</f>
        <v>0</v>
      </c>
      <c r="Q5798" s="1">
        <v>5797</v>
      </c>
      <c r="R5798" s="6">
        <v>0</v>
      </c>
      <c r="S5798" s="6">
        <v>0</v>
      </c>
      <c r="T5798" s="6">
        <v>0</v>
      </c>
      <c r="U5798" s="6">
        <v>0</v>
      </c>
      <c r="V5798" s="6">
        <v>214.8989072</v>
      </c>
      <c r="W5798" s="6">
        <v>0</v>
      </c>
      <c r="X5798" s="6">
        <f t="shared" si="90"/>
        <v>0</v>
      </c>
    </row>
    <row r="5799" spans="1:24" x14ac:dyDescent="0.25">
      <c r="A5799" s="11">
        <f>'Consumptions_nieuw - Copy'!R5799</f>
        <v>0</v>
      </c>
      <c r="B5799" s="11">
        <f>'Consumptions_nieuw - Copy'!S5799</f>
        <v>0</v>
      </c>
      <c r="C5799" s="11">
        <f>'Consumptions_nieuw - Copy'!T5799</f>
        <v>0</v>
      </c>
      <c r="D5799" s="11">
        <f>'Consumptions_nieuw - Copy'!U5799</f>
        <v>0</v>
      </c>
      <c r="E5799" s="11">
        <f>'Consumptions_nieuw - Copy'!V5799</f>
        <v>2.4446650625504006E-3</v>
      </c>
      <c r="F5799" s="11">
        <f>'Consumptions_nieuw - Copy'!W5799</f>
        <v>0</v>
      </c>
      <c r="G5799" s="11">
        <f>'Consumptions_nieuw - Copy'!X5799</f>
        <v>0</v>
      </c>
      <c r="Q5799" s="1">
        <v>5798</v>
      </c>
      <c r="R5799" s="6">
        <v>0</v>
      </c>
      <c r="S5799" s="6">
        <v>0</v>
      </c>
      <c r="T5799" s="6">
        <v>0</v>
      </c>
      <c r="U5799" s="6">
        <v>0</v>
      </c>
      <c r="V5799" s="6">
        <v>672.1306247</v>
      </c>
      <c r="W5799" s="6">
        <v>0</v>
      </c>
      <c r="X5799" s="6">
        <f t="shared" si="90"/>
        <v>0</v>
      </c>
    </row>
    <row r="5800" spans="1:24" x14ac:dyDescent="0.25">
      <c r="A5800" s="11">
        <f>'Consumptions_nieuw - Copy'!R5800</f>
        <v>0</v>
      </c>
      <c r="B5800" s="11">
        <f>'Consumptions_nieuw - Copy'!S5800</f>
        <v>0</v>
      </c>
      <c r="C5800" s="11">
        <f>'Consumptions_nieuw - Copy'!T5800</f>
        <v>0</v>
      </c>
      <c r="D5800" s="11">
        <f>'Consumptions_nieuw - Copy'!U5800</f>
        <v>0</v>
      </c>
      <c r="E5800" s="11">
        <f>'Consumptions_nieuw - Copy'!V5800</f>
        <v>1.1973869690932594E-3</v>
      </c>
      <c r="F5800" s="11">
        <f>'Consumptions_nieuw - Copy'!W5800</f>
        <v>0</v>
      </c>
      <c r="G5800" s="11">
        <f>'Consumptions_nieuw - Copy'!X5800</f>
        <v>0</v>
      </c>
      <c r="Q5800" s="1">
        <v>5799</v>
      </c>
      <c r="R5800" s="6">
        <v>0</v>
      </c>
      <c r="S5800" s="6">
        <v>0</v>
      </c>
      <c r="T5800" s="6">
        <v>0</v>
      </c>
      <c r="U5800" s="6">
        <v>0</v>
      </c>
      <c r="V5800" s="6">
        <v>329.20683650000001</v>
      </c>
      <c r="W5800" s="6">
        <v>0</v>
      </c>
      <c r="X5800" s="6">
        <f t="shared" si="90"/>
        <v>0</v>
      </c>
    </row>
    <row r="5801" spans="1:24" x14ac:dyDescent="0.25">
      <c r="A5801" s="11">
        <f>'Consumptions_nieuw - Copy'!R5801</f>
        <v>0</v>
      </c>
      <c r="B5801" s="11">
        <f>'Consumptions_nieuw - Copy'!S5801</f>
        <v>0</v>
      </c>
      <c r="C5801" s="11">
        <f>'Consumptions_nieuw - Copy'!T5801</f>
        <v>0</v>
      </c>
      <c r="D5801" s="11">
        <f>'Consumptions_nieuw - Copy'!U5801</f>
        <v>0</v>
      </c>
      <c r="E5801" s="11">
        <f>'Consumptions_nieuw - Copy'!V5801</f>
        <v>2.0372208853980472E-3</v>
      </c>
      <c r="F5801" s="11">
        <f>'Consumptions_nieuw - Copy'!W5801</f>
        <v>0</v>
      </c>
      <c r="G5801" s="11">
        <f>'Consumptions_nieuw - Copy'!X5801</f>
        <v>0</v>
      </c>
      <c r="Q5801" s="1">
        <v>5800</v>
      </c>
      <c r="R5801" s="6">
        <v>0</v>
      </c>
      <c r="S5801" s="6">
        <v>0</v>
      </c>
      <c r="T5801" s="6">
        <v>0</v>
      </c>
      <c r="U5801" s="6">
        <v>0</v>
      </c>
      <c r="V5801" s="6">
        <v>560.10885389999999</v>
      </c>
      <c r="W5801" s="6">
        <v>0</v>
      </c>
      <c r="X5801" s="6">
        <f t="shared" si="90"/>
        <v>0</v>
      </c>
    </row>
    <row r="5802" spans="1:24" x14ac:dyDescent="0.25">
      <c r="A5802" s="11">
        <f>'Consumptions_nieuw - Copy'!R5802</f>
        <v>0</v>
      </c>
      <c r="B5802" s="11">
        <f>'Consumptions_nieuw - Copy'!S5802</f>
        <v>0</v>
      </c>
      <c r="C5802" s="11">
        <f>'Consumptions_nieuw - Copy'!T5802</f>
        <v>0</v>
      </c>
      <c r="D5802" s="11">
        <f>'Consumptions_nieuw - Copy'!U5802</f>
        <v>0</v>
      </c>
      <c r="E5802" s="11">
        <f>'Consumptions_nieuw - Copy'!V5802</f>
        <v>7.6915482397122347E-4</v>
      </c>
      <c r="F5802" s="11">
        <f>'Consumptions_nieuw - Copy'!W5802</f>
        <v>0</v>
      </c>
      <c r="G5802" s="11">
        <f>'Consumptions_nieuw - Copy'!X5802</f>
        <v>0</v>
      </c>
      <c r="Q5802" s="1">
        <v>5801</v>
      </c>
      <c r="R5802" s="6">
        <v>0</v>
      </c>
      <c r="S5802" s="6">
        <v>0</v>
      </c>
      <c r="T5802" s="6">
        <v>0</v>
      </c>
      <c r="U5802" s="6">
        <v>0</v>
      </c>
      <c r="V5802" s="6">
        <v>211.46966929999999</v>
      </c>
      <c r="W5802" s="6">
        <v>0</v>
      </c>
      <c r="X5802" s="6">
        <f t="shared" si="90"/>
        <v>0</v>
      </c>
    </row>
    <row r="5803" spans="1:24" x14ac:dyDescent="0.25">
      <c r="A5803" s="11">
        <f>'Consumptions_nieuw - Copy'!R5803</f>
        <v>0</v>
      </c>
      <c r="B5803" s="11">
        <f>'Consumptions_nieuw - Copy'!S5803</f>
        <v>0</v>
      </c>
      <c r="C5803" s="11">
        <f>'Consumptions_nieuw - Copy'!T5803</f>
        <v>0</v>
      </c>
      <c r="D5803" s="11">
        <f>'Consumptions_nieuw - Copy'!U5803</f>
        <v>0</v>
      </c>
      <c r="E5803" s="11">
        <f>'Consumptions_nieuw - Copy'!V5803</f>
        <v>7.7747001130458416E-4</v>
      </c>
      <c r="F5803" s="11">
        <f>'Consumptions_nieuw - Copy'!W5803</f>
        <v>0</v>
      </c>
      <c r="G5803" s="11">
        <f>'Consumptions_nieuw - Copy'!X5803</f>
        <v>0</v>
      </c>
      <c r="Q5803" s="1">
        <v>5802</v>
      </c>
      <c r="R5803" s="6">
        <v>0</v>
      </c>
      <c r="S5803" s="6">
        <v>0</v>
      </c>
      <c r="T5803" s="6">
        <v>0</v>
      </c>
      <c r="U5803" s="6">
        <v>0</v>
      </c>
      <c r="V5803" s="6">
        <v>213.75582790000001</v>
      </c>
      <c r="W5803" s="6">
        <v>0</v>
      </c>
      <c r="X5803" s="6">
        <f t="shared" si="90"/>
        <v>0</v>
      </c>
    </row>
    <row r="5804" spans="1:24" x14ac:dyDescent="0.25">
      <c r="A5804" s="11">
        <f>'Consumptions_nieuw - Copy'!R5804</f>
        <v>0</v>
      </c>
      <c r="B5804" s="11">
        <f>'Consumptions_nieuw - Copy'!S5804</f>
        <v>0</v>
      </c>
      <c r="C5804" s="11">
        <f>'Consumptions_nieuw - Copy'!T5804</f>
        <v>0</v>
      </c>
      <c r="D5804" s="11">
        <f>'Consumptions_nieuw - Copy'!U5804</f>
        <v>0</v>
      </c>
      <c r="E5804" s="11">
        <f>'Consumptions_nieuw - Copy'!V5804</f>
        <v>2.0205905107313266E-3</v>
      </c>
      <c r="F5804" s="11">
        <f>'Consumptions_nieuw - Copy'!W5804</f>
        <v>0</v>
      </c>
      <c r="G5804" s="11">
        <f>'Consumptions_nieuw - Copy'!X5804</f>
        <v>0</v>
      </c>
      <c r="Q5804" s="1">
        <v>5803</v>
      </c>
      <c r="R5804" s="6">
        <v>0</v>
      </c>
      <c r="S5804" s="6">
        <v>0</v>
      </c>
      <c r="T5804" s="6">
        <v>0</v>
      </c>
      <c r="U5804" s="6">
        <v>0</v>
      </c>
      <c r="V5804" s="6">
        <v>555.53653670000006</v>
      </c>
      <c r="W5804" s="6">
        <v>0</v>
      </c>
      <c r="X5804" s="6">
        <f t="shared" si="90"/>
        <v>0</v>
      </c>
    </row>
    <row r="5805" spans="1:24" x14ac:dyDescent="0.25">
      <c r="A5805" s="11">
        <f>'Consumptions_nieuw - Copy'!R5805</f>
        <v>0</v>
      </c>
      <c r="B5805" s="11">
        <f>'Consumptions_nieuw - Copy'!S5805</f>
        <v>0</v>
      </c>
      <c r="C5805" s="11">
        <f>'Consumptions_nieuw - Copy'!T5805</f>
        <v>0</v>
      </c>
      <c r="D5805" s="11">
        <f>'Consumptions_nieuw - Copy'!U5805</f>
        <v>0</v>
      </c>
      <c r="E5805" s="11">
        <f>'Consumptions_nieuw - Copy'!V5805</f>
        <v>2.0164329170646459E-3</v>
      </c>
      <c r="F5805" s="11">
        <f>'Consumptions_nieuw - Copy'!W5805</f>
        <v>0</v>
      </c>
      <c r="G5805" s="11">
        <f>'Consumptions_nieuw - Copy'!X5805</f>
        <v>0</v>
      </c>
      <c r="Q5805" s="1">
        <v>5804</v>
      </c>
      <c r="R5805" s="6">
        <v>0</v>
      </c>
      <c r="S5805" s="6">
        <v>0</v>
      </c>
      <c r="T5805" s="6">
        <v>0</v>
      </c>
      <c r="U5805" s="6">
        <v>0</v>
      </c>
      <c r="V5805" s="6">
        <v>554.39345739999999</v>
      </c>
      <c r="W5805" s="6">
        <v>0</v>
      </c>
      <c r="X5805" s="6">
        <f t="shared" si="90"/>
        <v>0</v>
      </c>
    </row>
    <row r="5806" spans="1:24" x14ac:dyDescent="0.25">
      <c r="A5806" s="11">
        <f>'Consumptions_nieuw - Copy'!R5806</f>
        <v>0</v>
      </c>
      <c r="B5806" s="11">
        <f>'Consumptions_nieuw - Copy'!S5806</f>
        <v>0</v>
      </c>
      <c r="C5806" s="11">
        <f>'Consumptions_nieuw - Copy'!T5806</f>
        <v>0</v>
      </c>
      <c r="D5806" s="11">
        <f>'Consumptions_nieuw - Copy'!U5806</f>
        <v>0</v>
      </c>
      <c r="E5806" s="11">
        <f>'Consumptions_nieuw - Copy'!V5806</f>
        <v>2.8604244266723952E-3</v>
      </c>
      <c r="F5806" s="11">
        <f>'Consumptions_nieuw - Copy'!W5806</f>
        <v>0</v>
      </c>
      <c r="G5806" s="11">
        <f>'Consumptions_nieuw - Copy'!X5806</f>
        <v>0</v>
      </c>
      <c r="Q5806" s="1">
        <v>5805</v>
      </c>
      <c r="R5806" s="6">
        <v>0</v>
      </c>
      <c r="S5806" s="6">
        <v>0</v>
      </c>
      <c r="T5806" s="6">
        <v>0</v>
      </c>
      <c r="U5806" s="6">
        <v>0</v>
      </c>
      <c r="V5806" s="6">
        <v>786.43855399999995</v>
      </c>
      <c r="W5806" s="6">
        <v>0</v>
      </c>
      <c r="X5806" s="6">
        <f t="shared" si="90"/>
        <v>0</v>
      </c>
    </row>
    <row r="5807" spans="1:24" x14ac:dyDescent="0.25">
      <c r="A5807" s="11">
        <f>'Consumptions_nieuw - Copy'!R5807</f>
        <v>0</v>
      </c>
      <c r="B5807" s="11">
        <f>'Consumptions_nieuw - Copy'!S5807</f>
        <v>0</v>
      </c>
      <c r="C5807" s="11">
        <f>'Consumptions_nieuw - Copy'!T5807</f>
        <v>0</v>
      </c>
      <c r="D5807" s="11">
        <f>'Consumptions_nieuw - Copy'!U5807</f>
        <v>0</v>
      </c>
      <c r="E5807" s="11">
        <f>'Consumptions_nieuw - Copy'!V5807</f>
        <v>2.43219228155036E-3</v>
      </c>
      <c r="F5807" s="11">
        <f>'Consumptions_nieuw - Copy'!W5807</f>
        <v>0</v>
      </c>
      <c r="G5807" s="11">
        <f>'Consumptions_nieuw - Copy'!X5807</f>
        <v>0</v>
      </c>
      <c r="Q5807" s="1">
        <v>5806</v>
      </c>
      <c r="R5807" s="6">
        <v>0</v>
      </c>
      <c r="S5807" s="6">
        <v>0</v>
      </c>
      <c r="T5807" s="6">
        <v>0</v>
      </c>
      <c r="U5807" s="6">
        <v>0</v>
      </c>
      <c r="V5807" s="6">
        <v>668.70138680000002</v>
      </c>
      <c r="W5807" s="6">
        <v>0</v>
      </c>
      <c r="X5807" s="6">
        <f t="shared" si="90"/>
        <v>0</v>
      </c>
    </row>
    <row r="5808" spans="1:24" x14ac:dyDescent="0.25">
      <c r="A5808" s="11">
        <f>'Consumptions_nieuw - Copy'!R5808</f>
        <v>0</v>
      </c>
      <c r="B5808" s="11">
        <f>'Consumptions_nieuw - Copy'!S5808</f>
        <v>0</v>
      </c>
      <c r="C5808" s="11">
        <f>'Consumptions_nieuw - Copy'!T5808</f>
        <v>0</v>
      </c>
      <c r="D5808" s="11">
        <f>'Consumptions_nieuw - Copy'!U5808</f>
        <v>0</v>
      </c>
      <c r="E5808" s="11">
        <f>'Consumptions_nieuw - Copy'!V5808</f>
        <v>2.0289056980646865E-3</v>
      </c>
      <c r="F5808" s="11">
        <f>'Consumptions_nieuw - Copy'!W5808</f>
        <v>0</v>
      </c>
      <c r="G5808" s="11">
        <f>'Consumptions_nieuw - Copy'!X5808</f>
        <v>0</v>
      </c>
      <c r="Q5808" s="1">
        <v>5807</v>
      </c>
      <c r="R5808" s="6">
        <v>0</v>
      </c>
      <c r="S5808" s="6">
        <v>0</v>
      </c>
      <c r="T5808" s="6">
        <v>0</v>
      </c>
      <c r="U5808" s="6">
        <v>0</v>
      </c>
      <c r="V5808" s="6">
        <v>557.82269529999996</v>
      </c>
      <c r="W5808" s="6">
        <v>0</v>
      </c>
      <c r="X5808" s="6">
        <f t="shared" si="90"/>
        <v>0</v>
      </c>
    </row>
    <row r="5809" spans="1:24" x14ac:dyDescent="0.25">
      <c r="A5809" s="11">
        <f>'Consumptions_nieuw - Copy'!R5809</f>
        <v>0</v>
      </c>
      <c r="B5809" s="11">
        <f>'Consumptions_nieuw - Copy'!S5809</f>
        <v>0</v>
      </c>
      <c r="C5809" s="11">
        <f>'Consumptions_nieuw - Copy'!T5809</f>
        <v>0</v>
      </c>
      <c r="D5809" s="11">
        <f>'Consumptions_nieuw - Copy'!U5809</f>
        <v>0</v>
      </c>
      <c r="E5809" s="11">
        <f>'Consumptions_nieuw - Copy'!V5809</f>
        <v>7.8994279230462487E-4</v>
      </c>
      <c r="F5809" s="11">
        <f>'Consumptions_nieuw - Copy'!W5809</f>
        <v>0</v>
      </c>
      <c r="G5809" s="11">
        <f>'Consumptions_nieuw - Copy'!X5809</f>
        <v>0</v>
      </c>
      <c r="Q5809" s="1">
        <v>5808</v>
      </c>
      <c r="R5809" s="6">
        <v>0</v>
      </c>
      <c r="S5809" s="6">
        <v>0</v>
      </c>
      <c r="T5809" s="6">
        <v>0</v>
      </c>
      <c r="U5809" s="6">
        <v>0</v>
      </c>
      <c r="V5809" s="6">
        <v>217.18506579999999</v>
      </c>
      <c r="W5809" s="6">
        <v>0</v>
      </c>
      <c r="X5809" s="6">
        <f t="shared" si="90"/>
        <v>0</v>
      </c>
    </row>
    <row r="5810" spans="1:24" x14ac:dyDescent="0.25">
      <c r="A5810" s="11">
        <f>'Consumptions_nieuw - Copy'!R5810</f>
        <v>0</v>
      </c>
      <c r="B5810" s="11">
        <f>'Consumptions_nieuw - Copy'!S5810</f>
        <v>0</v>
      </c>
      <c r="C5810" s="11">
        <f>'Consumptions_nieuw - Copy'!T5810</f>
        <v>0</v>
      </c>
      <c r="D5810" s="11">
        <f>'Consumptions_nieuw - Copy'!U5810</f>
        <v>0</v>
      </c>
      <c r="E5810" s="11">
        <f>'Consumptions_nieuw - Copy'!V5810</f>
        <v>2.0330632913676482E-3</v>
      </c>
      <c r="F5810" s="11">
        <f>'Consumptions_nieuw - Copy'!W5810</f>
        <v>0</v>
      </c>
      <c r="G5810" s="11">
        <f>'Consumptions_nieuw - Copy'!X5810</f>
        <v>0</v>
      </c>
      <c r="Q5810" s="1">
        <v>5809</v>
      </c>
      <c r="R5810" s="6">
        <v>0</v>
      </c>
      <c r="S5810" s="6">
        <v>0</v>
      </c>
      <c r="T5810" s="6">
        <v>0</v>
      </c>
      <c r="U5810" s="6">
        <v>0</v>
      </c>
      <c r="V5810" s="6">
        <v>558.96577449999995</v>
      </c>
      <c r="W5810" s="6">
        <v>0</v>
      </c>
      <c r="X5810" s="6">
        <f t="shared" si="90"/>
        <v>0</v>
      </c>
    </row>
    <row r="5811" spans="1:24" x14ac:dyDescent="0.25">
      <c r="A5811" s="11">
        <f>'Consumptions_nieuw - Copy'!R5811</f>
        <v>0</v>
      </c>
      <c r="B5811" s="11">
        <f>'Consumptions_nieuw - Copy'!S5811</f>
        <v>0</v>
      </c>
      <c r="C5811" s="11">
        <f>'Consumptions_nieuw - Copy'!T5811</f>
        <v>0</v>
      </c>
      <c r="D5811" s="11">
        <f>'Consumptions_nieuw - Copy'!U5811</f>
        <v>0</v>
      </c>
      <c r="E5811" s="11">
        <f>'Consumptions_nieuw - Copy'!V5811</f>
        <v>2.8562668330057153E-3</v>
      </c>
      <c r="F5811" s="11">
        <f>'Consumptions_nieuw - Copy'!W5811</f>
        <v>0</v>
      </c>
      <c r="G5811" s="11">
        <f>'Consumptions_nieuw - Copy'!X5811</f>
        <v>0</v>
      </c>
      <c r="Q5811" s="1">
        <v>5810</v>
      </c>
      <c r="R5811" s="6">
        <v>0</v>
      </c>
      <c r="S5811" s="6">
        <v>0</v>
      </c>
      <c r="T5811" s="6">
        <v>0</v>
      </c>
      <c r="U5811" s="6">
        <v>0</v>
      </c>
      <c r="V5811" s="6">
        <v>785.2954747</v>
      </c>
      <c r="W5811" s="6">
        <v>0</v>
      </c>
      <c r="X5811" s="6">
        <f t="shared" si="90"/>
        <v>0</v>
      </c>
    </row>
    <row r="5812" spans="1:24" x14ac:dyDescent="0.25">
      <c r="A5812" s="11">
        <f>'Consumptions_nieuw - Copy'!R5812</f>
        <v>0</v>
      </c>
      <c r="B5812" s="11">
        <f>'Consumptions_nieuw - Copy'!S5812</f>
        <v>0</v>
      </c>
      <c r="C5812" s="11">
        <f>'Consumptions_nieuw - Copy'!T5812</f>
        <v>0</v>
      </c>
      <c r="D5812" s="11">
        <f>'Consumptions_nieuw - Copy'!U5812</f>
        <v>0</v>
      </c>
      <c r="E5812" s="11">
        <f>'Consumptions_nieuw - Copy'!V5812</f>
        <v>2.0289056980646865E-3</v>
      </c>
      <c r="F5812" s="11">
        <f>'Consumptions_nieuw - Copy'!W5812</f>
        <v>0</v>
      </c>
      <c r="G5812" s="11">
        <f>'Consumptions_nieuw - Copy'!X5812</f>
        <v>0</v>
      </c>
      <c r="Q5812" s="1">
        <v>5811</v>
      </c>
      <c r="R5812" s="6">
        <v>0</v>
      </c>
      <c r="S5812" s="6">
        <v>0</v>
      </c>
      <c r="T5812" s="6">
        <v>0</v>
      </c>
      <c r="U5812" s="6">
        <v>0</v>
      </c>
      <c r="V5812" s="6">
        <v>557.82269529999996</v>
      </c>
      <c r="W5812" s="6">
        <v>0</v>
      </c>
      <c r="X5812" s="6">
        <f t="shared" si="90"/>
        <v>0</v>
      </c>
    </row>
    <row r="5813" spans="1:24" x14ac:dyDescent="0.25">
      <c r="A5813" s="11">
        <f>'Consumptions_nieuw - Copy'!R5813</f>
        <v>0</v>
      </c>
      <c r="B5813" s="11">
        <f>'Consumptions_nieuw - Copy'!S5813</f>
        <v>0</v>
      </c>
      <c r="C5813" s="11">
        <f>'Consumptions_nieuw - Copy'!T5813</f>
        <v>0</v>
      </c>
      <c r="D5813" s="11">
        <f>'Consumptions_nieuw - Copy'!U5813</f>
        <v>0</v>
      </c>
      <c r="E5813" s="11">
        <f>'Consumptions_nieuw - Copy'!V5813</f>
        <v>2.0247481043980066E-3</v>
      </c>
      <c r="F5813" s="11">
        <f>'Consumptions_nieuw - Copy'!W5813</f>
        <v>0</v>
      </c>
      <c r="G5813" s="11">
        <f>'Consumptions_nieuw - Copy'!X5813</f>
        <v>0</v>
      </c>
      <c r="Q5813" s="1">
        <v>5812</v>
      </c>
      <c r="R5813" s="6">
        <v>0</v>
      </c>
      <c r="S5813" s="6">
        <v>0</v>
      </c>
      <c r="T5813" s="6">
        <v>0</v>
      </c>
      <c r="U5813" s="6">
        <v>0</v>
      </c>
      <c r="V5813" s="6">
        <v>556.67961600000001</v>
      </c>
      <c r="W5813" s="6">
        <v>0</v>
      </c>
      <c r="X5813" s="6">
        <f t="shared" si="90"/>
        <v>0</v>
      </c>
    </row>
    <row r="5814" spans="1:24" x14ac:dyDescent="0.25">
      <c r="A5814" s="11">
        <f>'Consumptions_nieuw - Copy'!R5814</f>
        <v>0</v>
      </c>
      <c r="B5814" s="11">
        <f>'Consumptions_nieuw - Copy'!S5814</f>
        <v>0</v>
      </c>
      <c r="C5814" s="11">
        <f>'Consumptions_nieuw - Copy'!T5814</f>
        <v>0</v>
      </c>
      <c r="D5814" s="11">
        <f>'Consumptions_nieuw - Copy'!U5814</f>
        <v>0</v>
      </c>
      <c r="E5814" s="11">
        <f>'Consumptions_nieuw - Copy'!V5814</f>
        <v>1.6214615209123337E-3</v>
      </c>
      <c r="F5814" s="11">
        <f>'Consumptions_nieuw - Copy'!W5814</f>
        <v>0</v>
      </c>
      <c r="G5814" s="11">
        <f>'Consumptions_nieuw - Copy'!X5814</f>
        <v>0</v>
      </c>
      <c r="Q5814" s="1">
        <v>5813</v>
      </c>
      <c r="R5814" s="6">
        <v>0</v>
      </c>
      <c r="S5814" s="6">
        <v>0</v>
      </c>
      <c r="T5814" s="6">
        <v>0</v>
      </c>
      <c r="U5814" s="6">
        <v>0</v>
      </c>
      <c r="V5814" s="6">
        <v>445.80092450000001</v>
      </c>
      <c r="W5814" s="6">
        <v>0</v>
      </c>
      <c r="X5814" s="6">
        <f t="shared" si="90"/>
        <v>0</v>
      </c>
    </row>
    <row r="5815" spans="1:24" x14ac:dyDescent="0.25">
      <c r="A5815" s="11">
        <f>'Consumptions_nieuw - Copy'!R5815</f>
        <v>0</v>
      </c>
      <c r="B5815" s="11">
        <f>'Consumptions_nieuw - Copy'!S5815</f>
        <v>0</v>
      </c>
      <c r="C5815" s="11">
        <f>'Consumptions_nieuw - Copy'!T5815</f>
        <v>0</v>
      </c>
      <c r="D5815" s="11">
        <f>'Consumptions_nieuw - Copy'!U5815</f>
        <v>2.1064135069646427E-3</v>
      </c>
      <c r="E5815" s="11">
        <f>'Consumptions_nieuw - Copy'!V5815</f>
        <v>2.0247481043980066E-3</v>
      </c>
      <c r="F5815" s="11">
        <f>'Consumptions_nieuw - Copy'!W5815</f>
        <v>1.4454404733218237E-3</v>
      </c>
      <c r="G5815" s="11">
        <f>'Consumptions_nieuw - Copy'!X5815</f>
        <v>0</v>
      </c>
      <c r="Q5815" s="1">
        <v>5814</v>
      </c>
      <c r="R5815" s="6">
        <v>0</v>
      </c>
      <c r="S5815" s="6">
        <v>0</v>
      </c>
      <c r="T5815" s="6">
        <v>0</v>
      </c>
      <c r="U5815" s="6">
        <v>4.0676566999999997E-2</v>
      </c>
      <c r="V5815" s="6">
        <v>556.67961600000001</v>
      </c>
      <c r="W5815" s="6">
        <v>2.2555156E-2</v>
      </c>
      <c r="X5815" s="6">
        <f t="shared" si="90"/>
        <v>0</v>
      </c>
    </row>
    <row r="5816" spans="1:24" x14ac:dyDescent="0.25">
      <c r="A5816" s="11">
        <f>'Consumptions_nieuw - Copy'!R5816</f>
        <v>0</v>
      </c>
      <c r="B5816" s="11">
        <f>'Consumptions_nieuw - Copy'!S5816</f>
        <v>0</v>
      </c>
      <c r="C5816" s="11">
        <f>'Consumptions_nieuw - Copy'!T5816</f>
        <v>0</v>
      </c>
      <c r="D5816" s="11">
        <f>'Consumptions_nieuw - Copy'!U5816</f>
        <v>0</v>
      </c>
      <c r="E5816" s="11">
        <f>'Consumptions_nieuw - Copy'!V5816</f>
        <v>2.4529802495200427E-3</v>
      </c>
      <c r="F5816" s="11">
        <f>'Consumptions_nieuw - Copy'!W5816</f>
        <v>0</v>
      </c>
      <c r="G5816" s="11">
        <f>'Consumptions_nieuw - Copy'!X5816</f>
        <v>0</v>
      </c>
      <c r="Q5816" s="1">
        <v>5815</v>
      </c>
      <c r="R5816" s="6">
        <v>0</v>
      </c>
      <c r="S5816" s="6">
        <v>0</v>
      </c>
      <c r="T5816" s="6">
        <v>0</v>
      </c>
      <c r="U5816" s="6">
        <v>0</v>
      </c>
      <c r="V5816" s="6">
        <v>674.41678320000005</v>
      </c>
      <c r="W5816" s="6">
        <v>0</v>
      </c>
      <c r="X5816" s="6">
        <f t="shared" si="90"/>
        <v>0</v>
      </c>
    </row>
    <row r="5817" spans="1:24" x14ac:dyDescent="0.25">
      <c r="A5817" s="11">
        <f>'Consumptions_nieuw - Copy'!R5817</f>
        <v>0</v>
      </c>
      <c r="B5817" s="11">
        <f>'Consumptions_nieuw - Copy'!S5817</f>
        <v>0</v>
      </c>
      <c r="C5817" s="11">
        <f>'Consumptions_nieuw - Copy'!T5817</f>
        <v>0</v>
      </c>
      <c r="D5817" s="11">
        <f>'Consumptions_nieuw - Copy'!U5817</f>
        <v>0</v>
      </c>
      <c r="E5817" s="11">
        <f>'Consumptions_nieuw - Copy'!V5817</f>
        <v>2.43219228155036E-3</v>
      </c>
      <c r="F5817" s="11">
        <f>'Consumptions_nieuw - Copy'!W5817</f>
        <v>0</v>
      </c>
      <c r="G5817" s="11">
        <f>'Consumptions_nieuw - Copy'!X5817</f>
        <v>0</v>
      </c>
      <c r="Q5817" s="1">
        <v>5816</v>
      </c>
      <c r="R5817" s="6">
        <v>0</v>
      </c>
      <c r="S5817" s="6">
        <v>0</v>
      </c>
      <c r="T5817" s="6">
        <v>0</v>
      </c>
      <c r="U5817" s="6">
        <v>0</v>
      </c>
      <c r="V5817" s="6">
        <v>668.70138680000002</v>
      </c>
      <c r="W5817" s="6">
        <v>0</v>
      </c>
      <c r="X5817" s="6">
        <f t="shared" si="90"/>
        <v>0</v>
      </c>
    </row>
    <row r="5818" spans="1:24" x14ac:dyDescent="0.25">
      <c r="A5818" s="11">
        <f>'Consumptions_nieuw - Copy'!R5818</f>
        <v>0</v>
      </c>
      <c r="B5818" s="11">
        <f>'Consumptions_nieuw - Copy'!S5818</f>
        <v>0</v>
      </c>
      <c r="C5818" s="11">
        <f>'Consumptions_nieuw - Copy'!T5818</f>
        <v>0</v>
      </c>
      <c r="D5818" s="11">
        <f>'Consumptions_nieuw - Copy'!U5818</f>
        <v>0</v>
      </c>
      <c r="E5818" s="11">
        <f>'Consumptions_nieuw - Copy'!V5818</f>
        <v>2.4405074685200016E-3</v>
      </c>
      <c r="F5818" s="11">
        <f>'Consumptions_nieuw - Copy'!W5818</f>
        <v>0</v>
      </c>
      <c r="G5818" s="11">
        <f>'Consumptions_nieuw - Copy'!X5818</f>
        <v>0</v>
      </c>
      <c r="Q5818" s="1">
        <v>5817</v>
      </c>
      <c r="R5818" s="6">
        <v>0</v>
      </c>
      <c r="S5818" s="6">
        <v>0</v>
      </c>
      <c r="T5818" s="6">
        <v>0</v>
      </c>
      <c r="U5818" s="6">
        <v>0</v>
      </c>
      <c r="V5818" s="6">
        <v>670.98754530000008</v>
      </c>
      <c r="W5818" s="6">
        <v>0</v>
      </c>
      <c r="X5818" s="6">
        <f t="shared" si="90"/>
        <v>0</v>
      </c>
    </row>
    <row r="5819" spans="1:24" x14ac:dyDescent="0.25">
      <c r="A5819" s="11">
        <f>'Consumptions_nieuw - Copy'!R5819</f>
        <v>0</v>
      </c>
      <c r="B5819" s="11">
        <f>'Consumptions_nieuw - Copy'!S5819</f>
        <v>0</v>
      </c>
      <c r="C5819" s="11">
        <f>'Consumptions_nieuw - Copy'!T5819</f>
        <v>0</v>
      </c>
      <c r="D5819" s="11">
        <f>'Consumptions_nieuw - Copy'!U5819</f>
        <v>0</v>
      </c>
      <c r="E5819" s="11">
        <f>'Consumptions_nieuw - Copy'!V5819</f>
        <v>2.43219228155036E-3</v>
      </c>
      <c r="F5819" s="11">
        <f>'Consumptions_nieuw - Copy'!W5819</f>
        <v>0</v>
      </c>
      <c r="G5819" s="11">
        <f>'Consumptions_nieuw - Copy'!X5819</f>
        <v>0</v>
      </c>
      <c r="Q5819" s="1">
        <v>5818</v>
      </c>
      <c r="R5819" s="6">
        <v>0</v>
      </c>
      <c r="S5819" s="6">
        <v>0</v>
      </c>
      <c r="T5819" s="6">
        <v>0</v>
      </c>
      <c r="U5819" s="6">
        <v>0</v>
      </c>
      <c r="V5819" s="6">
        <v>668.70138680000002</v>
      </c>
      <c r="W5819" s="6">
        <v>0</v>
      </c>
      <c r="X5819" s="6">
        <f t="shared" si="90"/>
        <v>0</v>
      </c>
    </row>
    <row r="5820" spans="1:24" x14ac:dyDescent="0.25">
      <c r="A5820" s="11">
        <f>'Consumptions_nieuw - Copy'!R5820</f>
        <v>0</v>
      </c>
      <c r="B5820" s="11">
        <f>'Consumptions_nieuw - Copy'!S5820</f>
        <v>0</v>
      </c>
      <c r="C5820" s="11">
        <f>'Consumptions_nieuw - Copy'!T5820</f>
        <v>0</v>
      </c>
      <c r="D5820" s="11">
        <f>'Consumptions_nieuw - Copy'!U5820</f>
        <v>0</v>
      </c>
      <c r="E5820" s="11">
        <f>'Consumptions_nieuw - Copy'!V5820</f>
        <v>7.7331241763790382E-4</v>
      </c>
      <c r="F5820" s="11">
        <f>'Consumptions_nieuw - Copy'!W5820</f>
        <v>0</v>
      </c>
      <c r="G5820" s="11">
        <f>'Consumptions_nieuw - Copy'!X5820</f>
        <v>0</v>
      </c>
      <c r="Q5820" s="1">
        <v>5819</v>
      </c>
      <c r="R5820" s="6">
        <v>0</v>
      </c>
      <c r="S5820" s="6">
        <v>0</v>
      </c>
      <c r="T5820" s="6">
        <v>0</v>
      </c>
      <c r="U5820" s="6">
        <v>0</v>
      </c>
      <c r="V5820" s="6">
        <v>212.6127486</v>
      </c>
      <c r="W5820" s="6">
        <v>0</v>
      </c>
      <c r="X5820" s="6">
        <f t="shared" si="90"/>
        <v>0</v>
      </c>
    </row>
    <row r="5821" spans="1:24" x14ac:dyDescent="0.25">
      <c r="A5821" s="11">
        <f>'Consumptions_nieuw - Copy'!R5821</f>
        <v>0</v>
      </c>
      <c r="B5821" s="11">
        <f>'Consumptions_nieuw - Copy'!S5821</f>
        <v>0</v>
      </c>
      <c r="C5821" s="11">
        <f>'Consumptions_nieuw - Copy'!T5821</f>
        <v>0</v>
      </c>
      <c r="D5821" s="11">
        <f>'Consumptions_nieuw - Copy'!U5821</f>
        <v>0</v>
      </c>
      <c r="E5821" s="11">
        <f>'Consumptions_nieuw - Copy'!V5821</f>
        <v>2.4363498748533213E-3</v>
      </c>
      <c r="F5821" s="11">
        <f>'Consumptions_nieuw - Copy'!W5821</f>
        <v>0</v>
      </c>
      <c r="G5821" s="11">
        <f>'Consumptions_nieuw - Copy'!X5821</f>
        <v>0</v>
      </c>
      <c r="Q5821" s="1">
        <v>5820</v>
      </c>
      <c r="R5821" s="6">
        <v>0</v>
      </c>
      <c r="S5821" s="6">
        <v>0</v>
      </c>
      <c r="T5821" s="6">
        <v>0</v>
      </c>
      <c r="U5821" s="6">
        <v>0</v>
      </c>
      <c r="V5821" s="6">
        <v>669.84446600000001</v>
      </c>
      <c r="W5821" s="6">
        <v>0</v>
      </c>
      <c r="X5821" s="6">
        <f t="shared" si="90"/>
        <v>0</v>
      </c>
    </row>
    <row r="5822" spans="1:24" x14ac:dyDescent="0.25">
      <c r="A5822" s="11">
        <f>'Consumptions_nieuw - Copy'!R5822</f>
        <v>0</v>
      </c>
      <c r="B5822" s="11">
        <f>'Consumptions_nieuw - Copy'!S5822</f>
        <v>0</v>
      </c>
      <c r="C5822" s="11">
        <f>'Consumptions_nieuw - Copy'!T5822</f>
        <v>0</v>
      </c>
      <c r="D5822" s="11">
        <f>'Consumptions_nieuw - Copy'!U5822</f>
        <v>0</v>
      </c>
      <c r="E5822" s="11">
        <f>'Consumptions_nieuw - Copy'!V5822</f>
        <v>2.8521092393390354E-3</v>
      </c>
      <c r="F5822" s="11">
        <f>'Consumptions_nieuw - Copy'!W5822</f>
        <v>0</v>
      </c>
      <c r="G5822" s="11">
        <f>'Consumptions_nieuw - Copy'!X5822</f>
        <v>0</v>
      </c>
      <c r="Q5822" s="1">
        <v>5821</v>
      </c>
      <c r="R5822" s="6">
        <v>0</v>
      </c>
      <c r="S5822" s="6">
        <v>0</v>
      </c>
      <c r="T5822" s="6">
        <v>0</v>
      </c>
      <c r="U5822" s="6">
        <v>0</v>
      </c>
      <c r="V5822" s="6">
        <v>784.15239540000005</v>
      </c>
      <c r="W5822" s="6">
        <v>0</v>
      </c>
      <c r="X5822" s="6">
        <f t="shared" si="90"/>
        <v>0</v>
      </c>
    </row>
    <row r="5823" spans="1:24" x14ac:dyDescent="0.25">
      <c r="A5823" s="11">
        <f>'Consumptions_nieuw - Copy'!R5823</f>
        <v>0</v>
      </c>
      <c r="B5823" s="11">
        <f>'Consumptions_nieuw - Copy'!S5823</f>
        <v>0</v>
      </c>
      <c r="C5823" s="11">
        <f>'Consumptions_nieuw - Copy'!T5823</f>
        <v>0</v>
      </c>
      <c r="D5823" s="11">
        <f>'Consumptions_nieuw - Copy'!U5823</f>
        <v>0</v>
      </c>
      <c r="E5823" s="11">
        <f>'Consumptions_nieuw - Copy'!V5823</f>
        <v>2.8687396140057559E-3</v>
      </c>
      <c r="F5823" s="11">
        <f>'Consumptions_nieuw - Copy'!W5823</f>
        <v>0</v>
      </c>
      <c r="G5823" s="11">
        <f>'Consumptions_nieuw - Copy'!X5823</f>
        <v>0</v>
      </c>
      <c r="Q5823" s="1">
        <v>5822</v>
      </c>
      <c r="R5823" s="6">
        <v>0</v>
      </c>
      <c r="S5823" s="6">
        <v>0</v>
      </c>
      <c r="T5823" s="6">
        <v>0</v>
      </c>
      <c r="U5823" s="6">
        <v>0</v>
      </c>
      <c r="V5823" s="6">
        <v>788.72471259999998</v>
      </c>
      <c r="W5823" s="6">
        <v>0</v>
      </c>
      <c r="X5823" s="6">
        <f t="shared" si="90"/>
        <v>0</v>
      </c>
    </row>
    <row r="5824" spans="1:24" x14ac:dyDescent="0.25">
      <c r="A5824" s="11">
        <f>'Consumptions_nieuw - Copy'!R5824</f>
        <v>0</v>
      </c>
      <c r="B5824" s="11">
        <f>'Consumptions_nieuw - Copy'!S5824</f>
        <v>0</v>
      </c>
      <c r="C5824" s="11">
        <f>'Consumptions_nieuw - Copy'!T5824</f>
        <v>0</v>
      </c>
      <c r="D5824" s="11">
        <f>'Consumptions_nieuw - Copy'!U5824</f>
        <v>0</v>
      </c>
      <c r="E5824" s="11">
        <f>'Consumptions_nieuw - Copy'!V5824</f>
        <v>1.6089887402760115E-3</v>
      </c>
      <c r="F5824" s="11">
        <f>'Consumptions_nieuw - Copy'!W5824</f>
        <v>0</v>
      </c>
      <c r="G5824" s="11">
        <f>'Consumptions_nieuw - Copy'!X5824</f>
        <v>0</v>
      </c>
      <c r="Q5824" s="1">
        <v>5823</v>
      </c>
      <c r="R5824" s="6">
        <v>0</v>
      </c>
      <c r="S5824" s="6">
        <v>0</v>
      </c>
      <c r="T5824" s="6">
        <v>0</v>
      </c>
      <c r="U5824" s="6">
        <v>0</v>
      </c>
      <c r="V5824" s="6">
        <v>442.3716867</v>
      </c>
      <c r="W5824" s="6">
        <v>0</v>
      </c>
      <c r="X5824" s="6">
        <f t="shared" si="90"/>
        <v>0</v>
      </c>
    </row>
    <row r="5825" spans="1:24" x14ac:dyDescent="0.25">
      <c r="A5825" s="11">
        <f>'Consumptions_nieuw - Copy'!R5825</f>
        <v>0</v>
      </c>
      <c r="B5825" s="11">
        <f>'Consumptions_nieuw - Copy'!S5825</f>
        <v>0</v>
      </c>
      <c r="C5825" s="11">
        <f>'Consumptions_nieuw - Copy'!T5825</f>
        <v>0</v>
      </c>
      <c r="D5825" s="11">
        <f>'Consumptions_nieuw - Copy'!U5825</f>
        <v>0</v>
      </c>
      <c r="E5825" s="11">
        <f>'Consumptions_nieuw - Copy'!V5825</f>
        <v>1.6214615209123337E-3</v>
      </c>
      <c r="F5825" s="11">
        <f>'Consumptions_nieuw - Copy'!W5825</f>
        <v>0</v>
      </c>
      <c r="G5825" s="11">
        <f>'Consumptions_nieuw - Copy'!X5825</f>
        <v>0</v>
      </c>
      <c r="Q5825" s="1">
        <v>5824</v>
      </c>
      <c r="R5825" s="6">
        <v>0</v>
      </c>
      <c r="S5825" s="6">
        <v>0</v>
      </c>
      <c r="T5825" s="6">
        <v>0</v>
      </c>
      <c r="U5825" s="6">
        <v>0</v>
      </c>
      <c r="V5825" s="6">
        <v>445.80092450000001</v>
      </c>
      <c r="W5825" s="6">
        <v>0</v>
      </c>
      <c r="X5825" s="6">
        <f t="shared" si="90"/>
        <v>0</v>
      </c>
    </row>
    <row r="5826" spans="1:24" x14ac:dyDescent="0.25">
      <c r="A5826" s="11">
        <f>'Consumptions_nieuw - Copy'!R5826</f>
        <v>0</v>
      </c>
      <c r="B5826" s="11">
        <f>'Consumptions_nieuw - Copy'!S5826</f>
        <v>0</v>
      </c>
      <c r="C5826" s="11">
        <f>'Consumptions_nieuw - Copy'!T5826</f>
        <v>0</v>
      </c>
      <c r="D5826" s="11">
        <f>'Consumptions_nieuw - Copy'!U5826</f>
        <v>0</v>
      </c>
      <c r="E5826" s="11">
        <f>'Consumptions_nieuw - Copy'!V5826</f>
        <v>1.1973869690932594E-3</v>
      </c>
      <c r="F5826" s="11">
        <f>'Consumptions_nieuw - Copy'!W5826</f>
        <v>0</v>
      </c>
      <c r="G5826" s="11">
        <f>'Consumptions_nieuw - Copy'!X5826</f>
        <v>0</v>
      </c>
      <c r="Q5826" s="1">
        <v>5825</v>
      </c>
      <c r="R5826" s="6">
        <v>0</v>
      </c>
      <c r="S5826" s="6">
        <v>0</v>
      </c>
      <c r="T5826" s="6">
        <v>0</v>
      </c>
      <c r="U5826" s="6">
        <v>0</v>
      </c>
      <c r="V5826" s="6">
        <v>329.20683650000001</v>
      </c>
      <c r="W5826" s="6">
        <v>0</v>
      </c>
      <c r="X5826" s="6">
        <f t="shared" si="90"/>
        <v>0</v>
      </c>
    </row>
    <row r="5827" spans="1:24" x14ac:dyDescent="0.25">
      <c r="A5827" s="11">
        <f>'Consumptions_nieuw - Copy'!R5827</f>
        <v>0</v>
      </c>
      <c r="B5827" s="11">
        <f>'Consumptions_nieuw - Copy'!S5827</f>
        <v>0</v>
      </c>
      <c r="C5827" s="11">
        <f>'Consumptions_nieuw - Copy'!T5827</f>
        <v>0</v>
      </c>
      <c r="D5827" s="11">
        <f>'Consumptions_nieuw - Copy'!U5827</f>
        <v>0</v>
      </c>
      <c r="E5827" s="11">
        <f>'Consumptions_nieuw - Copy'!V5827</f>
        <v>2.0330632913676482E-3</v>
      </c>
      <c r="F5827" s="11">
        <f>'Consumptions_nieuw - Copy'!W5827</f>
        <v>0</v>
      </c>
      <c r="G5827" s="11">
        <f>'Consumptions_nieuw - Copy'!X5827</f>
        <v>0</v>
      </c>
      <c r="Q5827" s="1">
        <v>5826</v>
      </c>
      <c r="R5827" s="6">
        <v>0</v>
      </c>
      <c r="S5827" s="6">
        <v>0</v>
      </c>
      <c r="T5827" s="6">
        <v>0</v>
      </c>
      <c r="U5827" s="6">
        <v>0</v>
      </c>
      <c r="V5827" s="6">
        <v>558.96577449999995</v>
      </c>
      <c r="W5827" s="6">
        <v>0</v>
      </c>
      <c r="X5827" s="6">
        <f t="shared" ref="X5827:X5890" si="91">T5827*0.4</f>
        <v>0</v>
      </c>
    </row>
    <row r="5828" spans="1:24" x14ac:dyDescent="0.25">
      <c r="A5828" s="11">
        <f>'Consumptions_nieuw - Copy'!R5828</f>
        <v>0</v>
      </c>
      <c r="B5828" s="11">
        <f>'Consumptions_nieuw - Copy'!S5828</f>
        <v>0</v>
      </c>
      <c r="C5828" s="11">
        <f>'Consumptions_nieuw - Copy'!T5828</f>
        <v>0</v>
      </c>
      <c r="D5828" s="11">
        <f>'Consumptions_nieuw - Copy'!U5828</f>
        <v>0</v>
      </c>
      <c r="E5828" s="11">
        <f>'Consumptions_nieuw - Copy'!V5828</f>
        <v>1.6006735525789324E-3</v>
      </c>
      <c r="F5828" s="11">
        <f>'Consumptions_nieuw - Copy'!W5828</f>
        <v>0</v>
      </c>
      <c r="G5828" s="11">
        <f>'Consumptions_nieuw - Copy'!X5828</f>
        <v>0</v>
      </c>
      <c r="Q5828" s="1">
        <v>5827</v>
      </c>
      <c r="R5828" s="6">
        <v>0</v>
      </c>
      <c r="S5828" s="6">
        <v>0</v>
      </c>
      <c r="T5828" s="6">
        <v>0</v>
      </c>
      <c r="U5828" s="6">
        <v>0</v>
      </c>
      <c r="V5828" s="6">
        <v>440.08552800000001</v>
      </c>
      <c r="W5828" s="6">
        <v>0</v>
      </c>
      <c r="X5828" s="6">
        <f t="shared" si="91"/>
        <v>0</v>
      </c>
    </row>
    <row r="5829" spans="1:24" x14ac:dyDescent="0.25">
      <c r="A5829" s="11">
        <f>'Consumptions_nieuw - Copy'!R5829</f>
        <v>0</v>
      </c>
      <c r="B5829" s="11">
        <f>'Consumptions_nieuw - Copy'!S5829</f>
        <v>0</v>
      </c>
      <c r="C5829" s="11">
        <f>'Consumptions_nieuw - Copy'!T5829</f>
        <v>0</v>
      </c>
      <c r="D5829" s="11">
        <f>'Consumptions_nieuw - Copy'!U5829</f>
        <v>0</v>
      </c>
      <c r="E5829" s="11">
        <f>'Consumptions_nieuw - Copy'!V5829</f>
        <v>1.1849141884569374E-3</v>
      </c>
      <c r="F5829" s="11">
        <f>'Consumptions_nieuw - Copy'!W5829</f>
        <v>0</v>
      </c>
      <c r="G5829" s="11">
        <f>'Consumptions_nieuw - Copy'!X5829</f>
        <v>0</v>
      </c>
      <c r="Q5829" s="1">
        <v>5828</v>
      </c>
      <c r="R5829" s="6">
        <v>0</v>
      </c>
      <c r="S5829" s="6">
        <v>0</v>
      </c>
      <c r="T5829" s="6">
        <v>0</v>
      </c>
      <c r="U5829" s="6">
        <v>0</v>
      </c>
      <c r="V5829" s="6">
        <v>325.7775987</v>
      </c>
      <c r="W5829" s="6">
        <v>0</v>
      </c>
      <c r="X5829" s="6">
        <f t="shared" si="91"/>
        <v>0</v>
      </c>
    </row>
    <row r="5830" spans="1:24" x14ac:dyDescent="0.25">
      <c r="A5830" s="11">
        <f>'Consumptions_nieuw - Copy'!R5830</f>
        <v>0</v>
      </c>
      <c r="B5830" s="11">
        <f>'Consumptions_nieuw - Copy'!S5830</f>
        <v>0</v>
      </c>
      <c r="C5830" s="11">
        <f>'Consumptions_nieuw - Copy'!T5830</f>
        <v>0</v>
      </c>
      <c r="D5830" s="11">
        <f>'Consumptions_nieuw - Copy'!U5830</f>
        <v>0</v>
      </c>
      <c r="E5830" s="11">
        <f>'Consumptions_nieuw - Copy'!V5830</f>
        <v>1.6006735525789324E-3</v>
      </c>
      <c r="F5830" s="11">
        <f>'Consumptions_nieuw - Copy'!W5830</f>
        <v>0</v>
      </c>
      <c r="G5830" s="11">
        <f>'Consumptions_nieuw - Copy'!X5830</f>
        <v>0</v>
      </c>
      <c r="Q5830" s="1">
        <v>5829</v>
      </c>
      <c r="R5830" s="6">
        <v>0</v>
      </c>
      <c r="S5830" s="6">
        <v>0</v>
      </c>
      <c r="T5830" s="6">
        <v>0</v>
      </c>
      <c r="U5830" s="6">
        <v>0</v>
      </c>
      <c r="V5830" s="6">
        <v>440.08552800000001</v>
      </c>
      <c r="W5830" s="6">
        <v>0</v>
      </c>
      <c r="X5830" s="6">
        <f t="shared" si="91"/>
        <v>0</v>
      </c>
    </row>
    <row r="5831" spans="1:24" x14ac:dyDescent="0.25">
      <c r="A5831" s="11">
        <f>'Consumptions_nieuw - Copy'!R5831</f>
        <v>0</v>
      </c>
      <c r="B5831" s="11">
        <f>'Consumptions_nieuw - Copy'!S5831</f>
        <v>0</v>
      </c>
      <c r="C5831" s="11">
        <f>'Consumptions_nieuw - Copy'!T5831</f>
        <v>0</v>
      </c>
      <c r="D5831" s="11">
        <f>'Consumptions_nieuw - Copy'!U5831</f>
        <v>0</v>
      </c>
      <c r="E5831" s="11">
        <f>'Consumptions_nieuw - Copy'!V5831</f>
        <v>1.6089887402760115E-3</v>
      </c>
      <c r="F5831" s="11">
        <f>'Consumptions_nieuw - Copy'!W5831</f>
        <v>0</v>
      </c>
      <c r="G5831" s="11">
        <f>'Consumptions_nieuw - Copy'!X5831</f>
        <v>0</v>
      </c>
      <c r="Q5831" s="1">
        <v>5830</v>
      </c>
      <c r="R5831" s="6">
        <v>0</v>
      </c>
      <c r="S5831" s="6">
        <v>0</v>
      </c>
      <c r="T5831" s="6">
        <v>0</v>
      </c>
      <c r="U5831" s="6">
        <v>0</v>
      </c>
      <c r="V5831" s="6">
        <v>442.3716867</v>
      </c>
      <c r="W5831" s="6">
        <v>0</v>
      </c>
      <c r="X5831" s="6">
        <f t="shared" si="91"/>
        <v>0</v>
      </c>
    </row>
    <row r="5832" spans="1:24" x14ac:dyDescent="0.25">
      <c r="A5832" s="11">
        <f>'Consumptions_nieuw - Copy'!R5832</f>
        <v>0</v>
      </c>
      <c r="B5832" s="11">
        <f>'Consumptions_nieuw - Copy'!S5832</f>
        <v>0</v>
      </c>
      <c r="C5832" s="11">
        <f>'Consumptions_nieuw - Copy'!T5832</f>
        <v>0</v>
      </c>
      <c r="D5832" s="11">
        <f>'Consumptions_nieuw - Copy'!U5832</f>
        <v>0</v>
      </c>
      <c r="E5832" s="11">
        <f>'Consumptions_nieuw - Copy'!V5832</f>
        <v>7.7331241763790382E-4</v>
      </c>
      <c r="F5832" s="11">
        <f>'Consumptions_nieuw - Copy'!W5832</f>
        <v>0</v>
      </c>
      <c r="G5832" s="11">
        <f>'Consumptions_nieuw - Copy'!X5832</f>
        <v>0</v>
      </c>
      <c r="Q5832" s="1">
        <v>5831</v>
      </c>
      <c r="R5832" s="6">
        <v>0</v>
      </c>
      <c r="S5832" s="6">
        <v>0</v>
      </c>
      <c r="T5832" s="6">
        <v>0</v>
      </c>
      <c r="U5832" s="6">
        <v>0</v>
      </c>
      <c r="V5832" s="6">
        <v>212.6127486</v>
      </c>
      <c r="W5832" s="6">
        <v>0</v>
      </c>
      <c r="X5832" s="6">
        <f t="shared" si="91"/>
        <v>0</v>
      </c>
    </row>
    <row r="5833" spans="1:24" x14ac:dyDescent="0.25">
      <c r="A5833" s="11">
        <f>'Consumptions_nieuw - Copy'!R5833</f>
        <v>0</v>
      </c>
      <c r="B5833" s="11">
        <f>'Consumptions_nieuw - Copy'!S5833</f>
        <v>0</v>
      </c>
      <c r="C5833" s="11">
        <f>'Consumptions_nieuw - Copy'!T5833</f>
        <v>0</v>
      </c>
      <c r="D5833" s="11">
        <f>'Consumptions_nieuw - Copy'!U5833</f>
        <v>1.3026014659435557E-2</v>
      </c>
      <c r="E5833" s="11">
        <f>'Consumptions_nieuw - Copy'!V5833</f>
        <v>1.613146333578973E-3</v>
      </c>
      <c r="F5833" s="11">
        <f>'Consumptions_nieuw - Copy'!W5833</f>
        <v>8.9385721840632443E-3</v>
      </c>
      <c r="G5833" s="11">
        <f>'Consumptions_nieuw - Copy'!X5833</f>
        <v>0</v>
      </c>
      <c r="Q5833" s="1">
        <v>5832</v>
      </c>
      <c r="R5833" s="6">
        <v>0</v>
      </c>
      <c r="S5833" s="6">
        <v>0</v>
      </c>
      <c r="T5833" s="6">
        <v>0</v>
      </c>
      <c r="U5833" s="6">
        <v>0.25154299299999999</v>
      </c>
      <c r="V5833" s="6">
        <v>443.51476589999999</v>
      </c>
      <c r="W5833" s="6">
        <v>0.13948058999999999</v>
      </c>
      <c r="X5833" s="6">
        <f t="shared" si="91"/>
        <v>0</v>
      </c>
    </row>
    <row r="5834" spans="1:24" x14ac:dyDescent="0.25">
      <c r="A5834" s="11">
        <f>'Consumptions_nieuw - Copy'!R5834</f>
        <v>0</v>
      </c>
      <c r="B5834" s="11">
        <f>'Consumptions_nieuw - Copy'!S5834</f>
        <v>0</v>
      </c>
      <c r="C5834" s="11">
        <f>'Consumptions_nieuw - Copy'!T5834</f>
        <v>0</v>
      </c>
      <c r="D5834" s="11">
        <f>'Consumptions_nieuw - Copy'!U5834</f>
        <v>0</v>
      </c>
      <c r="E5834" s="11">
        <f>'Consumptions_nieuw - Copy'!V5834</f>
        <v>1.2015445631236583E-3</v>
      </c>
      <c r="F5834" s="11">
        <f>'Consumptions_nieuw - Copy'!W5834</f>
        <v>0</v>
      </c>
      <c r="G5834" s="11">
        <f>'Consumptions_nieuw - Copy'!X5834</f>
        <v>0</v>
      </c>
      <c r="Q5834" s="1">
        <v>5833</v>
      </c>
      <c r="R5834" s="6">
        <v>0</v>
      </c>
      <c r="S5834" s="6">
        <v>0</v>
      </c>
      <c r="T5834" s="6">
        <v>0</v>
      </c>
      <c r="U5834" s="6">
        <v>0</v>
      </c>
      <c r="V5834" s="6">
        <v>330.34991589999998</v>
      </c>
      <c r="W5834" s="6">
        <v>0</v>
      </c>
      <c r="X5834" s="6">
        <f t="shared" si="91"/>
        <v>0</v>
      </c>
    </row>
    <row r="5835" spans="1:24" x14ac:dyDescent="0.25">
      <c r="A5835" s="11">
        <f>'Consumptions_nieuw - Copy'!R5835</f>
        <v>0</v>
      </c>
      <c r="B5835" s="11">
        <f>'Consumptions_nieuw - Copy'!S5835</f>
        <v>0</v>
      </c>
      <c r="C5835" s="11">
        <f>'Consumptions_nieuw - Copy'!T5835</f>
        <v>0</v>
      </c>
      <c r="D5835" s="11">
        <f>'Consumptions_nieuw - Copy'!U5835</f>
        <v>0</v>
      </c>
      <c r="E5835" s="11">
        <f>'Consumptions_nieuw - Copy'!V5835</f>
        <v>1.2057021564266198E-3</v>
      </c>
      <c r="F5835" s="11">
        <f>'Consumptions_nieuw - Copy'!W5835</f>
        <v>0</v>
      </c>
      <c r="G5835" s="11">
        <f>'Consumptions_nieuw - Copy'!X5835</f>
        <v>0</v>
      </c>
      <c r="Q5835" s="1">
        <v>5834</v>
      </c>
      <c r="R5835" s="6">
        <v>0</v>
      </c>
      <c r="S5835" s="6">
        <v>0</v>
      </c>
      <c r="T5835" s="6">
        <v>0</v>
      </c>
      <c r="U5835" s="6">
        <v>0</v>
      </c>
      <c r="V5835" s="6">
        <v>331.49299509999997</v>
      </c>
      <c r="W5835" s="6">
        <v>0</v>
      </c>
      <c r="X5835" s="6">
        <f t="shared" si="91"/>
        <v>0</v>
      </c>
    </row>
    <row r="5836" spans="1:24" x14ac:dyDescent="0.25">
      <c r="A5836" s="11">
        <f>'Consumptions_nieuw - Copy'!R5836</f>
        <v>0</v>
      </c>
      <c r="B5836" s="11">
        <f>'Consumptions_nieuw - Copy'!S5836</f>
        <v>0</v>
      </c>
      <c r="C5836" s="11">
        <f>'Consumptions_nieuw - Copy'!T5836</f>
        <v>0</v>
      </c>
      <c r="D5836" s="11">
        <f>'Consumptions_nieuw - Copy'!U5836</f>
        <v>0</v>
      </c>
      <c r="E5836" s="11">
        <f>'Consumptions_nieuw - Copy'!V5836</f>
        <v>7.8578519827422592E-4</v>
      </c>
      <c r="F5836" s="11">
        <f>'Consumptions_nieuw - Copy'!W5836</f>
        <v>0</v>
      </c>
      <c r="G5836" s="11">
        <f>'Consumptions_nieuw - Copy'!X5836</f>
        <v>0</v>
      </c>
      <c r="Q5836" s="1">
        <v>5835</v>
      </c>
      <c r="R5836" s="6">
        <v>0</v>
      </c>
      <c r="S5836" s="6">
        <v>0</v>
      </c>
      <c r="T5836" s="6">
        <v>0</v>
      </c>
      <c r="U5836" s="6">
        <v>0</v>
      </c>
      <c r="V5836" s="6">
        <v>216.04198640000001</v>
      </c>
      <c r="W5836" s="6">
        <v>0</v>
      </c>
      <c r="X5836" s="6">
        <f t="shared" si="91"/>
        <v>0</v>
      </c>
    </row>
    <row r="5837" spans="1:24" x14ac:dyDescent="0.25">
      <c r="A5837" s="11">
        <f>'Consumptions_nieuw - Copy'!R5837</f>
        <v>0</v>
      </c>
      <c r="B5837" s="11">
        <f>'Consumptions_nieuw - Copy'!S5837</f>
        <v>0</v>
      </c>
      <c r="C5837" s="11">
        <f>'Consumptions_nieuw - Copy'!T5837</f>
        <v>0</v>
      </c>
      <c r="D5837" s="11">
        <f>'Consumptions_nieuw - Copy'!U5837</f>
        <v>0</v>
      </c>
      <c r="E5837" s="11">
        <f>'Consumptions_nieuw - Copy'!V5837</f>
        <v>1.6048311462456125E-3</v>
      </c>
      <c r="F5837" s="11">
        <f>'Consumptions_nieuw - Copy'!W5837</f>
        <v>0</v>
      </c>
      <c r="G5837" s="11">
        <f>'Consumptions_nieuw - Copy'!X5837</f>
        <v>0</v>
      </c>
      <c r="Q5837" s="1">
        <v>5836</v>
      </c>
      <c r="R5837" s="6">
        <v>0</v>
      </c>
      <c r="S5837" s="6">
        <v>0</v>
      </c>
      <c r="T5837" s="6">
        <v>0</v>
      </c>
      <c r="U5837" s="6">
        <v>0</v>
      </c>
      <c r="V5837" s="6">
        <v>441.22860730000002</v>
      </c>
      <c r="W5837" s="6">
        <v>0</v>
      </c>
      <c r="X5837" s="6">
        <f t="shared" si="91"/>
        <v>0</v>
      </c>
    </row>
    <row r="5838" spans="1:24" x14ac:dyDescent="0.25">
      <c r="A5838" s="11">
        <f>'Consumptions_nieuw - Copy'!R5838</f>
        <v>0</v>
      </c>
      <c r="B5838" s="11">
        <f>'Consumptions_nieuw - Copy'!S5838</f>
        <v>0</v>
      </c>
      <c r="C5838" s="11">
        <f>'Consumptions_nieuw - Copy'!T5838</f>
        <v>0</v>
      </c>
      <c r="D5838" s="11">
        <f>'Consumptions_nieuw - Copy'!U5838</f>
        <v>0</v>
      </c>
      <c r="E5838" s="11">
        <f>'Consumptions_nieuw - Copy'!V5838</f>
        <v>2.0289056980646865E-3</v>
      </c>
      <c r="F5838" s="11">
        <f>'Consumptions_nieuw - Copy'!W5838</f>
        <v>0</v>
      </c>
      <c r="G5838" s="11">
        <f>'Consumptions_nieuw - Copy'!X5838</f>
        <v>0</v>
      </c>
      <c r="Q5838" s="1">
        <v>5837</v>
      </c>
      <c r="R5838" s="6">
        <v>0</v>
      </c>
      <c r="S5838" s="6">
        <v>0</v>
      </c>
      <c r="T5838" s="6">
        <v>0</v>
      </c>
      <c r="U5838" s="6">
        <v>0</v>
      </c>
      <c r="V5838" s="6">
        <v>557.82269529999996</v>
      </c>
      <c r="W5838" s="6">
        <v>0</v>
      </c>
      <c r="X5838" s="6">
        <f t="shared" si="91"/>
        <v>0</v>
      </c>
    </row>
    <row r="5839" spans="1:24" x14ac:dyDescent="0.25">
      <c r="A5839" s="11">
        <f>'Consumptions_nieuw - Copy'!R5839</f>
        <v>0.60800897246914787</v>
      </c>
      <c r="B5839" s="11">
        <f>'Consumptions_nieuw - Copy'!S5839</f>
        <v>0</v>
      </c>
      <c r="C5839" s="11">
        <f>'Consumptions_nieuw - Copy'!T5839</f>
        <v>0.60800896971883167</v>
      </c>
      <c r="D5839" s="11">
        <f>'Consumptions_nieuw - Copy'!U5839</f>
        <v>0.22231508133790598</v>
      </c>
      <c r="E5839" s="11">
        <f>'Consumptions_nieuw - Copy'!V5839</f>
        <v>2.43219228155036E-3</v>
      </c>
      <c r="F5839" s="11">
        <f>'Consumptions_nieuw - Copy'!W5839</f>
        <v>0.15255467224782568</v>
      </c>
      <c r="G5839" s="11">
        <f>'Consumptions_nieuw - Copy'!X5839</f>
        <v>0.60800900593793661</v>
      </c>
      <c r="Q5839" s="1">
        <v>5838</v>
      </c>
      <c r="R5839" s="6">
        <v>30.476631350000002</v>
      </c>
      <c r="S5839" s="6">
        <v>0</v>
      </c>
      <c r="T5839" s="6">
        <v>1.5041678000000001E-2</v>
      </c>
      <c r="U5839" s="6">
        <v>4.2930859830000001</v>
      </c>
      <c r="V5839" s="6">
        <v>668.70138680000002</v>
      </c>
      <c r="W5839" s="6">
        <v>2.3805161780000001</v>
      </c>
      <c r="X5839" s="6">
        <f t="shared" si="91"/>
        <v>6.0166712000000004E-3</v>
      </c>
    </row>
    <row r="5840" spans="1:24" x14ac:dyDescent="0.25">
      <c r="A5840" s="11">
        <f>'Consumptions_nieuw - Copy'!R5840</f>
        <v>0.35430093136286112</v>
      </c>
      <c r="B5840" s="11">
        <f>'Consumptions_nieuw - Copy'!S5840</f>
        <v>0</v>
      </c>
      <c r="C5840" s="11">
        <f>'Consumptions_nieuw - Copy'!T5840</f>
        <v>0.35430094307273907</v>
      </c>
      <c r="D5840" s="11">
        <f>'Consumptions_nieuw - Copy'!U5840</f>
        <v>0.12954815462733332</v>
      </c>
      <c r="E5840" s="11">
        <f>'Consumptions_nieuw - Copy'!V5840</f>
        <v>2.4405074685200016E-3</v>
      </c>
      <c r="F5840" s="11">
        <f>'Consumptions_nieuw - Copy'!W5840</f>
        <v>8.8897146088941767E-2</v>
      </c>
      <c r="G5840" s="11">
        <f>'Consumptions_nieuw - Copy'!X5840</f>
        <v>0.35430092821523701</v>
      </c>
      <c r="Q5840" s="1">
        <v>5839</v>
      </c>
      <c r="R5840" s="6">
        <v>17.759440009999999</v>
      </c>
      <c r="S5840" s="6">
        <v>0</v>
      </c>
      <c r="T5840" s="6">
        <v>8.7651350000000003E-3</v>
      </c>
      <c r="U5840" s="6">
        <v>2.5016807829999999</v>
      </c>
      <c r="V5840" s="6">
        <v>670.98754530000008</v>
      </c>
      <c r="W5840" s="6">
        <v>1.3871819940000001</v>
      </c>
      <c r="X5840" s="6">
        <f t="shared" si="91"/>
        <v>3.5060540000000002E-3</v>
      </c>
    </row>
    <row r="5841" spans="1:24" x14ac:dyDescent="0.25">
      <c r="A5841" s="11">
        <f>'Consumptions_nieuw - Copy'!R5841</f>
        <v>3.7690096167991141E-2</v>
      </c>
      <c r="B5841" s="11">
        <f>'Consumptions_nieuw - Copy'!S5841</f>
        <v>0</v>
      </c>
      <c r="C5841" s="11">
        <f>'Consumptions_nieuw - Copy'!T5841</f>
        <v>3.7690087208429264E-2</v>
      </c>
      <c r="D5841" s="11">
        <f>'Consumptions_nieuw - Copy'!U5841</f>
        <v>1.3781172950004607E-2</v>
      </c>
      <c r="E5841" s="11">
        <f>'Consumptions_nieuw - Copy'!V5841</f>
        <v>2.0205905107313266E-3</v>
      </c>
      <c r="F5841" s="11">
        <f>'Consumptions_nieuw - Copy'!W5841</f>
        <v>9.4567687826652268E-3</v>
      </c>
      <c r="G5841" s="11">
        <f>'Consumptions_nieuw - Copy'!X5841</f>
        <v>3.7690065846826291E-2</v>
      </c>
      <c r="Q5841" s="1">
        <v>5840</v>
      </c>
      <c r="R5841" s="6">
        <v>1.889227328</v>
      </c>
      <c r="S5841" s="6">
        <v>0</v>
      </c>
      <c r="T5841" s="6">
        <v>9.3242399999999995E-4</v>
      </c>
      <c r="U5841" s="6">
        <v>0.26612571699999998</v>
      </c>
      <c r="V5841" s="6">
        <v>555.53653670000006</v>
      </c>
      <c r="W5841" s="6">
        <v>0.14756670999999999</v>
      </c>
      <c r="X5841" s="6">
        <f t="shared" si="91"/>
        <v>3.729696E-4</v>
      </c>
    </row>
    <row r="5842" spans="1:24" x14ac:dyDescent="0.25">
      <c r="A5842" s="11">
        <f>'Consumptions_nieuw - Copy'!R5842</f>
        <v>0</v>
      </c>
      <c r="B5842" s="11">
        <f>'Consumptions_nieuw - Copy'!S5842</f>
        <v>0</v>
      </c>
      <c r="C5842" s="11">
        <f>'Consumptions_nieuw - Copy'!T5842</f>
        <v>0</v>
      </c>
      <c r="D5842" s="11">
        <f>'Consumptions_nieuw - Copy'!U5842</f>
        <v>0</v>
      </c>
      <c r="E5842" s="11">
        <f>'Consumptions_nieuw - Copy'!V5842</f>
        <v>1.7558486286185693E-3</v>
      </c>
      <c r="F5842" s="11">
        <f>'Consumptions_nieuw - Copy'!W5842</f>
        <v>0</v>
      </c>
      <c r="G5842" s="11">
        <f>'Consumptions_nieuw - Copy'!X5842</f>
        <v>0</v>
      </c>
      <c r="Q5842" s="1">
        <v>5841</v>
      </c>
      <c r="R5842" s="6" cm="1">
        <f t="array" ref="R5842:R6571">A5842:A6571*(J10*1000)</f>
        <v>0</v>
      </c>
      <c r="S5842" s="6" cm="1">
        <f t="array" ref="S5842:S6571">B5842:B6571*(K10*1000)</f>
        <v>0</v>
      </c>
      <c r="T5842" s="6" cm="1">
        <f t="array" ref="T5842:T6571">C5842:C6571*(L10*1000)</f>
        <v>0</v>
      </c>
      <c r="U5842" s="6" cm="1">
        <f t="array" ref="U5842:U6571">D5842:D6571*(M10*1000)</f>
        <v>0</v>
      </c>
      <c r="V5842" s="6" cm="1">
        <f t="array" ref="V5842:V6571">E5842:E6571*(N10*1000)</f>
        <v>672.1306247</v>
      </c>
      <c r="W5842" s="6" cm="1">
        <f t="array" ref="W5842:W6571">F5842:F6571*(O10*1000)</f>
        <v>0</v>
      </c>
      <c r="X5842" s="6">
        <f t="shared" si="91"/>
        <v>0</v>
      </c>
    </row>
    <row r="5843" spans="1:24" x14ac:dyDescent="0.25">
      <c r="A5843" s="11">
        <f>'Consumptions_nieuw - Copy'!R5843</f>
        <v>0</v>
      </c>
      <c r="B5843" s="11">
        <f>'Consumptions_nieuw - Copy'!S5843</f>
        <v>0</v>
      </c>
      <c r="C5843" s="11">
        <f>'Consumptions_nieuw - Copy'!T5843</f>
        <v>0</v>
      </c>
      <c r="D5843" s="11">
        <f>'Consumptions_nieuw - Copy'!U5843</f>
        <v>0</v>
      </c>
      <c r="E5843" s="11">
        <f>'Consumptions_nieuw - Copy'!V5843</f>
        <v>5.5840764203381481E-4</v>
      </c>
      <c r="F5843" s="11">
        <f>'Consumptions_nieuw - Copy'!W5843</f>
        <v>0</v>
      </c>
      <c r="G5843" s="11">
        <f>'Consumptions_nieuw - Copy'!X5843</f>
        <v>0</v>
      </c>
      <c r="Q5843" s="1">
        <v>5842</v>
      </c>
      <c r="R5843" s="6">
        <v>0</v>
      </c>
      <c r="S5843" s="6">
        <v>0</v>
      </c>
      <c r="T5843" s="6">
        <v>0</v>
      </c>
      <c r="U5843" s="6">
        <v>0</v>
      </c>
      <c r="V5843" s="6">
        <v>213.75582790000001</v>
      </c>
      <c r="W5843" s="6">
        <v>0</v>
      </c>
      <c r="X5843" s="6">
        <f t="shared" si="91"/>
        <v>0</v>
      </c>
    </row>
    <row r="5844" spans="1:24" x14ac:dyDescent="0.25">
      <c r="A5844" s="11">
        <f>'Consumptions_nieuw - Copy'!R5844</f>
        <v>0</v>
      </c>
      <c r="B5844" s="11">
        <f>'Consumptions_nieuw - Copy'!S5844</f>
        <v>0</v>
      </c>
      <c r="C5844" s="11">
        <f>'Consumptions_nieuw - Copy'!T5844</f>
        <v>0</v>
      </c>
      <c r="D5844" s="11">
        <f>'Consumptions_nieuw - Copy'!U5844</f>
        <v>0</v>
      </c>
      <c r="E5844" s="11">
        <f>'Consumptions_nieuw - Copy'!V5844</f>
        <v>1.1526489294856651E-3</v>
      </c>
      <c r="F5844" s="11">
        <f>'Consumptions_nieuw - Copy'!W5844</f>
        <v>0</v>
      </c>
      <c r="G5844" s="11">
        <f>'Consumptions_nieuw - Copy'!X5844</f>
        <v>0</v>
      </c>
      <c r="Q5844" s="1">
        <v>5843</v>
      </c>
      <c r="R5844" s="6">
        <v>0</v>
      </c>
      <c r="S5844" s="6">
        <v>0</v>
      </c>
      <c r="T5844" s="6">
        <v>0</v>
      </c>
      <c r="U5844" s="6">
        <v>0</v>
      </c>
      <c r="V5844" s="6">
        <v>441.22860730000008</v>
      </c>
      <c r="W5844" s="6">
        <v>0</v>
      </c>
      <c r="X5844" s="6">
        <f t="shared" si="91"/>
        <v>0</v>
      </c>
    </row>
    <row r="5845" spans="1:24" x14ac:dyDescent="0.25">
      <c r="A5845" s="11">
        <f>'Consumptions_nieuw - Copy'!R5845</f>
        <v>0</v>
      </c>
      <c r="B5845" s="11">
        <f>'Consumptions_nieuw - Copy'!S5845</f>
        <v>0</v>
      </c>
      <c r="C5845" s="11">
        <f>'Consumptions_nieuw - Copy'!T5845</f>
        <v>0</v>
      </c>
      <c r="D5845" s="11">
        <f>'Consumptions_nieuw - Copy'!U5845</f>
        <v>0</v>
      </c>
      <c r="E5845" s="11">
        <f>'Consumptions_nieuw - Copy'!V5845</f>
        <v>8.6299362874020622E-4</v>
      </c>
      <c r="F5845" s="11">
        <f>'Consumptions_nieuw - Copy'!W5845</f>
        <v>0</v>
      </c>
      <c r="G5845" s="11">
        <f>'Consumptions_nieuw - Copy'!X5845</f>
        <v>0</v>
      </c>
      <c r="Q5845" s="1">
        <v>5844</v>
      </c>
      <c r="R5845" s="6">
        <v>0</v>
      </c>
      <c r="S5845" s="6">
        <v>0</v>
      </c>
      <c r="T5845" s="6">
        <v>0</v>
      </c>
      <c r="U5845" s="6">
        <v>0</v>
      </c>
      <c r="V5845" s="6">
        <v>330.34991589999998</v>
      </c>
      <c r="W5845" s="6">
        <v>0</v>
      </c>
      <c r="X5845" s="6">
        <f t="shared" si="91"/>
        <v>0</v>
      </c>
    </row>
    <row r="5846" spans="1:24" x14ac:dyDescent="0.25">
      <c r="A5846" s="11">
        <f>'Consumptions_nieuw - Copy'!R5846</f>
        <v>0</v>
      </c>
      <c r="B5846" s="11">
        <f>'Consumptions_nieuw - Copy'!S5846</f>
        <v>0</v>
      </c>
      <c r="C5846" s="11">
        <f>'Consumptions_nieuw - Copy'!T5846</f>
        <v>0</v>
      </c>
      <c r="D5846" s="11">
        <f>'Consumptions_nieuw - Copy'!U5846</f>
        <v>0</v>
      </c>
      <c r="E5846" s="11">
        <f>'Consumptions_nieuw - Copy'!V5846</f>
        <v>8.6597976561890921E-4</v>
      </c>
      <c r="F5846" s="11">
        <f>'Consumptions_nieuw - Copy'!W5846</f>
        <v>0</v>
      </c>
      <c r="G5846" s="11">
        <f>'Consumptions_nieuw - Copy'!X5846</f>
        <v>0</v>
      </c>
      <c r="Q5846" s="1">
        <v>5845</v>
      </c>
      <c r="R5846" s="6">
        <v>0</v>
      </c>
      <c r="S5846" s="6">
        <v>0</v>
      </c>
      <c r="T5846" s="6">
        <v>0</v>
      </c>
      <c r="U5846" s="6">
        <v>0</v>
      </c>
      <c r="V5846" s="6">
        <v>331.49299509999997</v>
      </c>
      <c r="W5846" s="6">
        <v>0</v>
      </c>
      <c r="X5846" s="6">
        <f t="shared" si="91"/>
        <v>0</v>
      </c>
    </row>
    <row r="5847" spans="1:24" x14ac:dyDescent="0.25">
      <c r="A5847" s="11">
        <f>'Consumptions_nieuw - Copy'!R5847</f>
        <v>0</v>
      </c>
      <c r="B5847" s="11">
        <f>'Consumptions_nieuw - Copy'!S5847</f>
        <v>0</v>
      </c>
      <c r="C5847" s="11">
        <f>'Consumptions_nieuw - Copy'!T5847</f>
        <v>0</v>
      </c>
      <c r="D5847" s="11">
        <f>'Consumptions_nieuw - Copy'!U5847</f>
        <v>0</v>
      </c>
      <c r="E5847" s="11">
        <f>'Consumptions_nieuw - Copy'!V5847</f>
        <v>1.7498763540774545E-3</v>
      </c>
      <c r="F5847" s="11">
        <f>'Consumptions_nieuw - Copy'!W5847</f>
        <v>0</v>
      </c>
      <c r="G5847" s="11">
        <f>'Consumptions_nieuw - Copy'!X5847</f>
        <v>0</v>
      </c>
      <c r="Q5847" s="1">
        <v>5846</v>
      </c>
      <c r="R5847" s="6">
        <v>0</v>
      </c>
      <c r="S5847" s="6">
        <v>0</v>
      </c>
      <c r="T5847" s="6">
        <v>0</v>
      </c>
      <c r="U5847" s="6">
        <v>0</v>
      </c>
      <c r="V5847" s="6">
        <v>669.84446600000001</v>
      </c>
      <c r="W5847" s="6">
        <v>0</v>
      </c>
      <c r="X5847" s="6">
        <f t="shared" si="91"/>
        <v>0</v>
      </c>
    </row>
    <row r="5848" spans="1:24" x14ac:dyDescent="0.25">
      <c r="A5848" s="11">
        <f>'Consumptions_nieuw - Copy'!R5848</f>
        <v>0</v>
      </c>
      <c r="B5848" s="11">
        <f>'Consumptions_nieuw - Copy'!S5848</f>
        <v>0</v>
      </c>
      <c r="C5848" s="11">
        <f>'Consumptions_nieuw - Copy'!T5848</f>
        <v>0</v>
      </c>
      <c r="D5848" s="11">
        <f>'Consumptions_nieuw - Copy'!U5848</f>
        <v>0</v>
      </c>
      <c r="E5848" s="11">
        <f>'Consumptions_nieuw - Copy'!V5848</f>
        <v>2.0604346150637247E-3</v>
      </c>
      <c r="F5848" s="11">
        <f>'Consumptions_nieuw - Copy'!W5848</f>
        <v>0</v>
      </c>
      <c r="G5848" s="11">
        <f>'Consumptions_nieuw - Copy'!X5848</f>
        <v>0</v>
      </c>
      <c r="Q5848" s="1">
        <v>5847</v>
      </c>
      <c r="R5848" s="6">
        <v>0</v>
      </c>
      <c r="S5848" s="6">
        <v>0</v>
      </c>
      <c r="T5848" s="6">
        <v>0</v>
      </c>
      <c r="U5848" s="6">
        <v>0</v>
      </c>
      <c r="V5848" s="6">
        <v>788.72471260000009</v>
      </c>
      <c r="W5848" s="6">
        <v>0</v>
      </c>
      <c r="X5848" s="6">
        <f t="shared" si="91"/>
        <v>0</v>
      </c>
    </row>
    <row r="5849" spans="1:24" x14ac:dyDescent="0.25">
      <c r="A5849" s="11">
        <f>'Consumptions_nieuw - Copy'!R5849</f>
        <v>0</v>
      </c>
      <c r="B5849" s="11">
        <f>'Consumptions_nieuw - Copy'!S5849</f>
        <v>0</v>
      </c>
      <c r="C5849" s="11">
        <f>'Consumptions_nieuw - Copy'!T5849</f>
        <v>0</v>
      </c>
      <c r="D5849" s="11">
        <f>'Consumptions_nieuw - Copy'!U5849</f>
        <v>0</v>
      </c>
      <c r="E5849" s="11">
        <f>'Consumptions_nieuw - Copy'!V5849</f>
        <v>8.5403521732038841E-4</v>
      </c>
      <c r="F5849" s="11">
        <f>'Consumptions_nieuw - Copy'!W5849</f>
        <v>0</v>
      </c>
      <c r="G5849" s="11">
        <f>'Consumptions_nieuw - Copy'!X5849</f>
        <v>0</v>
      </c>
      <c r="Q5849" s="1">
        <v>5848</v>
      </c>
      <c r="R5849" s="6">
        <v>0</v>
      </c>
      <c r="S5849" s="6">
        <v>0</v>
      </c>
      <c r="T5849" s="6">
        <v>0</v>
      </c>
      <c r="U5849" s="6">
        <v>0</v>
      </c>
      <c r="V5849" s="6">
        <v>326.92067800000001</v>
      </c>
      <c r="W5849" s="6">
        <v>0</v>
      </c>
      <c r="X5849" s="6">
        <f t="shared" si="91"/>
        <v>0</v>
      </c>
    </row>
    <row r="5850" spans="1:24" x14ac:dyDescent="0.25">
      <c r="A5850" s="11">
        <f>'Consumptions_nieuw - Copy'!R5850</f>
        <v>0</v>
      </c>
      <c r="B5850" s="11">
        <f>'Consumptions_nieuw - Copy'!S5850</f>
        <v>0</v>
      </c>
      <c r="C5850" s="11">
        <f>'Consumptions_nieuw - Copy'!T5850</f>
        <v>0</v>
      </c>
      <c r="D5850" s="11">
        <f>'Consumptions_nieuw - Copy'!U5850</f>
        <v>0</v>
      </c>
      <c r="E5850" s="11">
        <f>'Consumptions_nieuw - Copy'!V5850</f>
        <v>1.7498763540774545E-3</v>
      </c>
      <c r="F5850" s="11">
        <f>'Consumptions_nieuw - Copy'!W5850</f>
        <v>0</v>
      </c>
      <c r="G5850" s="11">
        <f>'Consumptions_nieuw - Copy'!X5850</f>
        <v>0</v>
      </c>
      <c r="Q5850" s="1">
        <v>5849</v>
      </c>
      <c r="R5850" s="6">
        <v>0</v>
      </c>
      <c r="S5850" s="6">
        <v>0</v>
      </c>
      <c r="T5850" s="6">
        <v>0</v>
      </c>
      <c r="U5850" s="6">
        <v>0</v>
      </c>
      <c r="V5850" s="6">
        <v>669.84446600000001</v>
      </c>
      <c r="W5850" s="6">
        <v>0</v>
      </c>
      <c r="X5850" s="6">
        <f t="shared" si="91"/>
        <v>0</v>
      </c>
    </row>
    <row r="5851" spans="1:24" x14ac:dyDescent="0.25">
      <c r="A5851" s="11">
        <f>'Consumptions_nieuw - Copy'!R5851</f>
        <v>0</v>
      </c>
      <c r="B5851" s="11">
        <f>'Consumptions_nieuw - Copy'!S5851</f>
        <v>0</v>
      </c>
      <c r="C5851" s="11">
        <f>'Consumptions_nieuw - Copy'!T5851</f>
        <v>0</v>
      </c>
      <c r="D5851" s="11">
        <f>'Consumptions_nieuw - Copy'!U5851</f>
        <v>0</v>
      </c>
      <c r="E5851" s="11">
        <f>'Consumptions_nieuw - Copy'!V5851</f>
        <v>5.6736605345363272E-4</v>
      </c>
      <c r="F5851" s="11">
        <f>'Consumptions_nieuw - Copy'!W5851</f>
        <v>0</v>
      </c>
      <c r="G5851" s="11">
        <f>'Consumptions_nieuw - Copy'!X5851</f>
        <v>0</v>
      </c>
      <c r="Q5851" s="1">
        <v>5850</v>
      </c>
      <c r="R5851" s="6">
        <v>0</v>
      </c>
      <c r="S5851" s="6">
        <v>0</v>
      </c>
      <c r="T5851" s="6">
        <v>0</v>
      </c>
      <c r="U5851" s="6">
        <v>0</v>
      </c>
      <c r="V5851" s="6">
        <v>217.18506580000002</v>
      </c>
      <c r="W5851" s="6">
        <v>0</v>
      </c>
      <c r="X5851" s="6">
        <f t="shared" si="91"/>
        <v>0</v>
      </c>
    </row>
    <row r="5852" spans="1:24" x14ac:dyDescent="0.25">
      <c r="A5852" s="11">
        <f>'Consumptions_nieuw - Copy'!R5852</f>
        <v>0</v>
      </c>
      <c r="B5852" s="11">
        <f>'Consumptions_nieuw - Copy'!S5852</f>
        <v>0</v>
      </c>
      <c r="C5852" s="11">
        <f>'Consumptions_nieuw - Copy'!T5852</f>
        <v>0</v>
      </c>
      <c r="D5852" s="11">
        <f>'Consumptions_nieuw - Copy'!U5852</f>
        <v>0</v>
      </c>
      <c r="E5852" s="11">
        <f>'Consumptions_nieuw - Copy'!V5852</f>
        <v>2.054462340783846E-3</v>
      </c>
      <c r="F5852" s="11">
        <f>'Consumptions_nieuw - Copy'!W5852</f>
        <v>0</v>
      </c>
      <c r="G5852" s="11">
        <f>'Consumptions_nieuw - Copy'!X5852</f>
        <v>0</v>
      </c>
      <c r="Q5852" s="1">
        <v>5851</v>
      </c>
      <c r="R5852" s="6">
        <v>0</v>
      </c>
      <c r="S5852" s="6">
        <v>0</v>
      </c>
      <c r="T5852" s="6">
        <v>0</v>
      </c>
      <c r="U5852" s="6">
        <v>0</v>
      </c>
      <c r="V5852" s="6">
        <v>786.43855400000007</v>
      </c>
      <c r="W5852" s="6">
        <v>0</v>
      </c>
      <c r="X5852" s="6">
        <f t="shared" si="91"/>
        <v>0</v>
      </c>
    </row>
    <row r="5853" spans="1:24" x14ac:dyDescent="0.25">
      <c r="A5853" s="11">
        <f>'Consumptions_nieuw - Copy'!R5853</f>
        <v>0</v>
      </c>
      <c r="B5853" s="11">
        <f>'Consumptions_nieuw - Copy'!S5853</f>
        <v>0</v>
      </c>
      <c r="C5853" s="11">
        <f>'Consumptions_nieuw - Copy'!T5853</f>
        <v>0</v>
      </c>
      <c r="D5853" s="11">
        <f>'Consumptions_nieuw - Copy'!U5853</f>
        <v>0</v>
      </c>
      <c r="E5853" s="11">
        <f>'Consumptions_nieuw - Copy'!V5853</f>
        <v>8.6299362874020622E-4</v>
      </c>
      <c r="F5853" s="11">
        <f>'Consumptions_nieuw - Copy'!W5853</f>
        <v>0</v>
      </c>
      <c r="G5853" s="11">
        <f>'Consumptions_nieuw - Copy'!X5853</f>
        <v>0</v>
      </c>
      <c r="Q5853" s="1">
        <v>5852</v>
      </c>
      <c r="R5853" s="6">
        <v>0</v>
      </c>
      <c r="S5853" s="6">
        <v>0</v>
      </c>
      <c r="T5853" s="6">
        <v>0</v>
      </c>
      <c r="U5853" s="6">
        <v>0</v>
      </c>
      <c r="V5853" s="6">
        <v>330.34991589999998</v>
      </c>
      <c r="W5853" s="6">
        <v>0</v>
      </c>
      <c r="X5853" s="6">
        <f t="shared" si="91"/>
        <v>0</v>
      </c>
    </row>
    <row r="5854" spans="1:24" x14ac:dyDescent="0.25">
      <c r="A5854" s="11">
        <f>'Consumptions_nieuw - Copy'!R5854</f>
        <v>0</v>
      </c>
      <c r="B5854" s="11">
        <f>'Consumptions_nieuw - Copy'!S5854</f>
        <v>0</v>
      </c>
      <c r="C5854" s="11">
        <f>'Consumptions_nieuw - Copy'!T5854</f>
        <v>0</v>
      </c>
      <c r="D5854" s="11">
        <f>'Consumptions_nieuw - Copy'!U5854</f>
        <v>0</v>
      </c>
      <c r="E5854" s="11">
        <f>'Consumptions_nieuw - Copy'!V5854</f>
        <v>1.7528624912173936E-3</v>
      </c>
      <c r="F5854" s="11">
        <f>'Consumptions_nieuw - Copy'!W5854</f>
        <v>0</v>
      </c>
      <c r="G5854" s="11">
        <f>'Consumptions_nieuw - Copy'!X5854</f>
        <v>0</v>
      </c>
      <c r="Q5854" s="1">
        <v>5853</v>
      </c>
      <c r="R5854" s="6">
        <v>0</v>
      </c>
      <c r="S5854" s="6">
        <v>0</v>
      </c>
      <c r="T5854" s="6">
        <v>0</v>
      </c>
      <c r="U5854" s="6">
        <v>0</v>
      </c>
      <c r="V5854" s="6">
        <v>670.98754529999997</v>
      </c>
      <c r="W5854" s="6">
        <v>0</v>
      </c>
      <c r="X5854" s="6">
        <f t="shared" si="91"/>
        <v>0</v>
      </c>
    </row>
    <row r="5855" spans="1:24" x14ac:dyDescent="0.25">
      <c r="A5855" s="11">
        <f>'Consumptions_nieuw - Copy'!R5855</f>
        <v>4.8568779259445676E-4</v>
      </c>
      <c r="B5855" s="11">
        <f>'Consumptions_nieuw - Copy'!S5855</f>
        <v>0</v>
      </c>
      <c r="C5855" s="11">
        <f>'Consumptions_nieuw - Copy'!T5855</f>
        <v>4.2950545192971918E-4</v>
      </c>
      <c r="D5855" s="11">
        <f>'Consumptions_nieuw - Copy'!U5855</f>
        <v>5.4596763310331767E-4</v>
      </c>
      <c r="E5855" s="11">
        <f>'Consumptions_nieuw - Copy'!V5855</f>
        <v>5.5542150489387547E-4</v>
      </c>
      <c r="F5855" s="11">
        <f>'Consumptions_nieuw - Copy'!W5855</f>
        <v>7.3945012533960033E-5</v>
      </c>
      <c r="G5855" s="11">
        <f>'Consumptions_nieuw - Copy'!X5855</f>
        <v>4.2950553637755164E-4</v>
      </c>
      <c r="Q5855" s="1">
        <v>5854</v>
      </c>
      <c r="R5855" s="6">
        <v>8.0901693029999997</v>
      </c>
      <c r="S5855" s="6">
        <v>0</v>
      </c>
      <c r="T5855" s="6">
        <v>3.9928860000000002E-3</v>
      </c>
      <c r="U5855" s="6">
        <v>1.139620453</v>
      </c>
      <c r="V5855" s="6">
        <v>212.6127486</v>
      </c>
      <c r="W5855" s="6">
        <v>9.3599849752770983E-2</v>
      </c>
      <c r="X5855" s="6">
        <f t="shared" si="91"/>
        <v>1.5971544000000001E-3</v>
      </c>
    </row>
    <row r="5856" spans="1:24" x14ac:dyDescent="0.25">
      <c r="A5856" s="11">
        <f>'Consumptions_nieuw - Copy'!R5856</f>
        <v>1.3374911035715406E-3</v>
      </c>
      <c r="B5856" s="11">
        <f>'Consumptions_nieuw - Copy'!S5856</f>
        <v>0</v>
      </c>
      <c r="C5856" s="11">
        <f>'Consumptions_nieuw - Copy'!T5856</f>
        <v>1.1827757206123223E-3</v>
      </c>
      <c r="D5856" s="11">
        <f>'Consumptions_nieuw - Copy'!U5856</f>
        <v>1.5034902324738253E-3</v>
      </c>
      <c r="E5856" s="11">
        <f>'Consumptions_nieuw - Copy'!V5856</f>
        <v>1.451262641912178E-3</v>
      </c>
      <c r="F5856" s="11">
        <f>'Consumptions_nieuw - Copy'!W5856</f>
        <v>2.0363039383052277E-4</v>
      </c>
      <c r="G5856" s="11">
        <f>'Consumptions_nieuw - Copy'!X5856</f>
        <v>1.1827757915408529E-3</v>
      </c>
      <c r="Q5856" s="1">
        <v>5855</v>
      </c>
      <c r="R5856" s="6">
        <v>22.27877586</v>
      </c>
      <c r="S5856" s="6">
        <v>0</v>
      </c>
      <c r="T5856" s="6">
        <v>1.0995642999999999E-2</v>
      </c>
      <c r="U5856" s="6">
        <v>3.1382963309999998</v>
      </c>
      <c r="V5856" s="6">
        <v>555.53653670000006</v>
      </c>
      <c r="W5856" s="6">
        <v>0.25775604891379406</v>
      </c>
      <c r="X5856" s="6">
        <f t="shared" si="91"/>
        <v>4.3982572000000001E-3</v>
      </c>
    </row>
    <row r="5857" spans="1:24" x14ac:dyDescent="0.25">
      <c r="A5857" s="11">
        <f>'Consumptions_nieuw - Copy'!R5857</f>
        <v>1.8738113092654359E-3</v>
      </c>
      <c r="B5857" s="11">
        <f>'Consumptions_nieuw - Copy'!S5857</f>
        <v>0</v>
      </c>
      <c r="C5857" s="11">
        <f>'Consumptions_nieuw - Copy'!T5857</f>
        <v>1.6570566463190422E-3</v>
      </c>
      <c r="D5857" s="11">
        <f>'Consumptions_nieuw - Copy'!U5857</f>
        <v>2.106374385665054E-3</v>
      </c>
      <c r="E5857" s="11">
        <f>'Consumptions_nieuw - Copy'!V5857</f>
        <v>1.1616073409054829E-3</v>
      </c>
      <c r="F5857" s="11">
        <f>'Consumptions_nieuw - Copy'!W5857</f>
        <v>2.8528409187511745E-4</v>
      </c>
      <c r="G5857" s="11">
        <f>'Consumptions_nieuw - Copy'!X5857</f>
        <v>1.657056731311341E-3</v>
      </c>
      <c r="Q5857" s="1">
        <v>5856</v>
      </c>
      <c r="R5857" s="6">
        <v>31.212336329999999</v>
      </c>
      <c r="S5857" s="6">
        <v>0</v>
      </c>
      <c r="T5857" s="6">
        <v>1.5404783E-2</v>
      </c>
      <c r="U5857" s="6">
        <v>4.3967209519999999</v>
      </c>
      <c r="V5857" s="6">
        <v>444.6578452</v>
      </c>
      <c r="W5857" s="6">
        <v>0.36111357914914516</v>
      </c>
      <c r="X5857" s="6">
        <f t="shared" si="91"/>
        <v>6.1619132000000007E-3</v>
      </c>
    </row>
    <row r="5858" spans="1:24" x14ac:dyDescent="0.25">
      <c r="A5858" s="11">
        <f>'Consumptions_nieuw - Copy'!R5858</f>
        <v>0</v>
      </c>
      <c r="B5858" s="11">
        <f>'Consumptions_nieuw - Copy'!S5858</f>
        <v>0</v>
      </c>
      <c r="C5858" s="11">
        <f>'Consumptions_nieuw - Copy'!T5858</f>
        <v>0</v>
      </c>
      <c r="D5858" s="11">
        <f>'Consumptions_nieuw - Copy'!U5858</f>
        <v>0</v>
      </c>
      <c r="E5858" s="11">
        <f>'Consumptions_nieuw - Copy'!V5858</f>
        <v>2.0484900665039673E-3</v>
      </c>
      <c r="F5858" s="11">
        <f>'Consumptions_nieuw - Copy'!W5858</f>
        <v>0</v>
      </c>
      <c r="G5858" s="11">
        <f>'Consumptions_nieuw - Copy'!X5858</f>
        <v>0</v>
      </c>
      <c r="Q5858" s="1">
        <v>5857</v>
      </c>
      <c r="R5858" s="6">
        <v>0</v>
      </c>
      <c r="S5858" s="6">
        <v>0</v>
      </c>
      <c r="T5858" s="6">
        <v>0</v>
      </c>
      <c r="U5858" s="6">
        <v>0</v>
      </c>
      <c r="V5858" s="6">
        <v>784.15239540000005</v>
      </c>
      <c r="W5858" s="6">
        <v>0</v>
      </c>
      <c r="X5858" s="6">
        <f t="shared" si="91"/>
        <v>0</v>
      </c>
    </row>
    <row r="5859" spans="1:24" x14ac:dyDescent="0.25">
      <c r="A5859" s="11">
        <f>'Consumptions_nieuw - Copy'!R5859</f>
        <v>0</v>
      </c>
      <c r="B5859" s="11">
        <f>'Consumptions_nieuw - Copy'!S5859</f>
        <v>0</v>
      </c>
      <c r="C5859" s="11">
        <f>'Consumptions_nieuw - Copy'!T5859</f>
        <v>0</v>
      </c>
      <c r="D5859" s="11">
        <f>'Consumptions_nieuw - Copy'!U5859</f>
        <v>0</v>
      </c>
      <c r="E5859" s="11">
        <f>'Consumptions_nieuw - Copy'!V5859</f>
        <v>1.1556350668868406E-3</v>
      </c>
      <c r="F5859" s="11">
        <f>'Consumptions_nieuw - Copy'!W5859</f>
        <v>0</v>
      </c>
      <c r="G5859" s="11">
        <f>'Consumptions_nieuw - Copy'!X5859</f>
        <v>0</v>
      </c>
      <c r="Q5859" s="1">
        <v>5858</v>
      </c>
      <c r="R5859" s="6">
        <v>0</v>
      </c>
      <c r="S5859" s="6">
        <v>0</v>
      </c>
      <c r="T5859" s="6">
        <v>0</v>
      </c>
      <c r="U5859" s="6">
        <v>0</v>
      </c>
      <c r="V5859" s="6">
        <v>442.37168670000005</v>
      </c>
      <c r="W5859" s="6">
        <v>0</v>
      </c>
      <c r="X5859" s="6">
        <f t="shared" si="91"/>
        <v>0</v>
      </c>
    </row>
    <row r="5860" spans="1:24" x14ac:dyDescent="0.25">
      <c r="A5860" s="11">
        <f>'Consumptions_nieuw - Copy'!R5860</f>
        <v>0</v>
      </c>
      <c r="B5860" s="11">
        <f>'Consumptions_nieuw - Copy'!S5860</f>
        <v>0</v>
      </c>
      <c r="C5860" s="11">
        <f>'Consumptions_nieuw - Copy'!T5860</f>
        <v>0</v>
      </c>
      <c r="D5860" s="11">
        <f>'Consumptions_nieuw - Copy'!U5860</f>
        <v>0</v>
      </c>
      <c r="E5860" s="11">
        <f>'Consumptions_nieuw - Copy'!V5860</f>
        <v>1.4632071904719351E-3</v>
      </c>
      <c r="F5860" s="11">
        <f>'Consumptions_nieuw - Copy'!W5860</f>
        <v>0</v>
      </c>
      <c r="G5860" s="11">
        <f>'Consumptions_nieuw - Copy'!X5860</f>
        <v>0</v>
      </c>
      <c r="Q5860" s="1">
        <v>5859</v>
      </c>
      <c r="R5860" s="6">
        <v>0</v>
      </c>
      <c r="S5860" s="6">
        <v>0</v>
      </c>
      <c r="T5860" s="6">
        <v>0</v>
      </c>
      <c r="U5860" s="6">
        <v>0</v>
      </c>
      <c r="V5860" s="6">
        <v>560.10885389999999</v>
      </c>
      <c r="W5860" s="6">
        <v>0</v>
      </c>
      <c r="X5860" s="6">
        <f t="shared" si="91"/>
        <v>0</v>
      </c>
    </row>
    <row r="5861" spans="1:24" x14ac:dyDescent="0.25">
      <c r="A5861" s="11">
        <f>'Consumptions_nieuw - Copy'!R5861</f>
        <v>0</v>
      </c>
      <c r="B5861" s="11">
        <f>'Consumptions_nieuw - Copy'!S5861</f>
        <v>0</v>
      </c>
      <c r="C5861" s="11">
        <f>'Consumptions_nieuw - Copy'!T5861</f>
        <v>0</v>
      </c>
      <c r="D5861" s="11">
        <f>'Consumptions_nieuw - Copy'!U5861</f>
        <v>0</v>
      </c>
      <c r="E5861" s="11">
        <f>'Consumptions_nieuw - Copy'!V5861</f>
        <v>1.4542487790521171E-3</v>
      </c>
      <c r="F5861" s="11">
        <f>'Consumptions_nieuw - Copy'!W5861</f>
        <v>0</v>
      </c>
      <c r="G5861" s="11">
        <f>'Consumptions_nieuw - Copy'!X5861</f>
        <v>0</v>
      </c>
      <c r="Q5861" s="1">
        <v>5860</v>
      </c>
      <c r="R5861" s="6">
        <v>0</v>
      </c>
      <c r="S5861" s="6">
        <v>0</v>
      </c>
      <c r="T5861" s="6">
        <v>0</v>
      </c>
      <c r="U5861" s="6">
        <v>0</v>
      </c>
      <c r="V5861" s="6">
        <v>556.67961600000001</v>
      </c>
      <c r="W5861" s="6">
        <v>0</v>
      </c>
      <c r="X5861" s="6">
        <f t="shared" si="91"/>
        <v>0</v>
      </c>
    </row>
    <row r="5862" spans="1:24" x14ac:dyDescent="0.25">
      <c r="A5862" s="11">
        <f>'Consumptions_nieuw - Copy'!R5862</f>
        <v>0</v>
      </c>
      <c r="B5862" s="11">
        <f>'Consumptions_nieuw - Copy'!S5862</f>
        <v>0</v>
      </c>
      <c r="C5862" s="11">
        <f>'Consumptions_nieuw - Copy'!T5862</f>
        <v>0</v>
      </c>
      <c r="D5862" s="11">
        <f>'Consumptions_nieuw - Copy'!U5862</f>
        <v>0</v>
      </c>
      <c r="E5862" s="11">
        <f>'Consumptions_nieuw - Copy'!V5862</f>
        <v>1.4602210530707594E-3</v>
      </c>
      <c r="F5862" s="11">
        <f>'Consumptions_nieuw - Copy'!W5862</f>
        <v>0</v>
      </c>
      <c r="G5862" s="11">
        <f>'Consumptions_nieuw - Copy'!X5862</f>
        <v>0</v>
      </c>
      <c r="Q5862" s="1">
        <v>5861</v>
      </c>
      <c r="R5862" s="6">
        <v>0</v>
      </c>
      <c r="S5862" s="6">
        <v>0</v>
      </c>
      <c r="T5862" s="6">
        <v>0</v>
      </c>
      <c r="U5862" s="6">
        <v>0</v>
      </c>
      <c r="V5862" s="6">
        <v>558.96577449999995</v>
      </c>
      <c r="W5862" s="6">
        <v>0</v>
      </c>
      <c r="X5862" s="6">
        <f t="shared" si="91"/>
        <v>0</v>
      </c>
    </row>
    <row r="5863" spans="1:24" x14ac:dyDescent="0.25">
      <c r="A5863" s="11">
        <f>'Consumptions_nieuw - Copy'!R5863</f>
        <v>3.5332484911387674E-3</v>
      </c>
      <c r="B5863" s="11">
        <f>'Consumptions_nieuw - Copy'!S5863</f>
        <v>0</v>
      </c>
      <c r="C5863" s="11">
        <f>'Consumptions_nieuw - Copy'!T5863</f>
        <v>3.1245371030282588E-3</v>
      </c>
      <c r="D5863" s="11">
        <f>'Consumptions_nieuw - Copy'!U5863</f>
        <v>3.9717681735131089E-3</v>
      </c>
      <c r="E5863" s="11">
        <f>'Consumptions_nieuw - Copy'!V5863</f>
        <v>1.1586212037655436E-3</v>
      </c>
      <c r="F5863" s="11">
        <f>'Consumptions_nieuw - Copy'!W5863</f>
        <v>5.3793014384993765E-4</v>
      </c>
      <c r="G5863" s="11">
        <f>'Consumptions_nieuw - Copy'!X5863</f>
        <v>3.1245372673913874E-3</v>
      </c>
      <c r="Q5863" s="1">
        <v>5862</v>
      </c>
      <c r="R5863" s="6">
        <v>58.853812920000003</v>
      </c>
      <c r="S5863" s="6">
        <v>0</v>
      </c>
      <c r="T5863" s="6">
        <v>2.9047176000000001E-2</v>
      </c>
      <c r="U5863" s="6">
        <v>8.290433298</v>
      </c>
      <c r="V5863" s="6">
        <v>443.51476589999999</v>
      </c>
      <c r="W5863" s="6">
        <v>0.6809138157724538</v>
      </c>
      <c r="X5863" s="6">
        <f t="shared" si="91"/>
        <v>1.1618870400000002E-2</v>
      </c>
    </row>
    <row r="5864" spans="1:24" x14ac:dyDescent="0.25">
      <c r="A5864" s="11">
        <f>'Consumptions_nieuw - Copy'!R5864</f>
        <v>2.2965571931056719E-3</v>
      </c>
      <c r="B5864" s="11">
        <f>'Consumptions_nieuw - Copy'!S5864</f>
        <v>0</v>
      </c>
      <c r="C5864" s="11">
        <f>'Consumptions_nieuw - Copy'!T5864</f>
        <v>2.0309010987595486E-3</v>
      </c>
      <c r="D5864" s="11">
        <f>'Consumptions_nieuw - Copy'!U5864</f>
        <v>2.5815882438353869E-3</v>
      </c>
      <c r="E5864" s="11">
        <f>'Consumptions_nieuw - Copy'!V5864</f>
        <v>1.7498763540774545E-3</v>
      </c>
      <c r="F5864" s="11">
        <f>'Consumptions_nieuw - Copy'!W5864</f>
        <v>3.4964632254810601E-4</v>
      </c>
      <c r="G5864" s="11">
        <f>'Consumptions_nieuw - Copy'!X5864</f>
        <v>2.0309010155579316E-3</v>
      </c>
      <c r="Q5864" s="1">
        <v>5863</v>
      </c>
      <c r="R5864" s="6">
        <v>38.254073480000002</v>
      </c>
      <c r="S5864" s="6">
        <v>0</v>
      </c>
      <c r="T5864" s="6">
        <v>1.8880218000000001E-2</v>
      </c>
      <c r="U5864" s="6">
        <v>5.3886541719999999</v>
      </c>
      <c r="V5864" s="6">
        <v>669.84446600000001</v>
      </c>
      <c r="W5864" s="6">
        <v>0.4425835108497882</v>
      </c>
      <c r="X5864" s="6">
        <f t="shared" si="91"/>
        <v>7.5520872000000008E-3</v>
      </c>
    </row>
    <row r="5865" spans="1:24" x14ac:dyDescent="0.25">
      <c r="A5865" s="11">
        <f>'Consumptions_nieuw - Copy'!R5865</f>
        <v>5.992621141479445E-4</v>
      </c>
      <c r="B5865" s="11">
        <f>'Consumptions_nieuw - Copy'!S5865</f>
        <v>0</v>
      </c>
      <c r="C5865" s="11">
        <f>'Consumptions_nieuw - Copy'!T5865</f>
        <v>5.2994203276360481E-4</v>
      </c>
      <c r="D5865" s="11">
        <f>'Consumptions_nieuw - Copy'!U5865</f>
        <v>6.7363792812421359E-4</v>
      </c>
      <c r="E5865" s="11">
        <f>'Consumptions_nieuw - Copy'!V5865</f>
        <v>2.054462340783846E-3</v>
      </c>
      <c r="F5865" s="11">
        <f>'Consumptions_nieuw - Copy'!W5865</f>
        <v>9.1236480022582561E-5</v>
      </c>
      <c r="G5865" s="11">
        <f>'Consumptions_nieuw - Copy'!X5865</f>
        <v>5.299418333425314E-4</v>
      </c>
      <c r="Q5865" s="1">
        <v>5864</v>
      </c>
      <c r="R5865" s="6">
        <v>9.9819926179999996</v>
      </c>
      <c r="S5865" s="6">
        <v>0</v>
      </c>
      <c r="T5865" s="6">
        <v>4.9265919999999996E-3</v>
      </c>
      <c r="U5865" s="6">
        <v>1.4061118539999999</v>
      </c>
      <c r="V5865" s="6">
        <v>786.43855400000007</v>
      </c>
      <c r="W5865" s="6">
        <v>0.11548744843559884</v>
      </c>
      <c r="X5865" s="6">
        <f t="shared" si="91"/>
        <v>1.9706367999999998E-3</v>
      </c>
    </row>
    <row r="5866" spans="1:24" x14ac:dyDescent="0.25">
      <c r="A5866" s="11">
        <f>'Consumptions_nieuw - Copy'!R5866</f>
        <v>0</v>
      </c>
      <c r="B5866" s="11">
        <f>'Consumptions_nieuw - Copy'!S5866</f>
        <v>0</v>
      </c>
      <c r="C5866" s="11">
        <f>'Consumptions_nieuw - Copy'!T5866</f>
        <v>0</v>
      </c>
      <c r="D5866" s="11">
        <f>'Consumptions_nieuw - Copy'!U5866</f>
        <v>0</v>
      </c>
      <c r="E5866" s="11">
        <f>'Consumptions_nieuw - Copy'!V5866</f>
        <v>1.4542487790521171E-3</v>
      </c>
      <c r="F5866" s="11">
        <f>'Consumptions_nieuw - Copy'!W5866</f>
        <v>0</v>
      </c>
      <c r="G5866" s="11">
        <f>'Consumptions_nieuw - Copy'!X5866</f>
        <v>0</v>
      </c>
      <c r="Q5866" s="1">
        <v>5865</v>
      </c>
      <c r="R5866" s="6">
        <v>0</v>
      </c>
      <c r="S5866" s="6">
        <v>0</v>
      </c>
      <c r="T5866" s="6">
        <v>0</v>
      </c>
      <c r="U5866" s="6">
        <v>0</v>
      </c>
      <c r="V5866" s="6">
        <v>556.67961600000001</v>
      </c>
      <c r="W5866" s="6">
        <v>0</v>
      </c>
      <c r="X5866" s="6">
        <f t="shared" si="91"/>
        <v>0</v>
      </c>
    </row>
    <row r="5867" spans="1:24" x14ac:dyDescent="0.25">
      <c r="A5867" s="11">
        <f>'Consumptions_nieuw - Copy'!R5867</f>
        <v>0</v>
      </c>
      <c r="B5867" s="11">
        <f>'Consumptions_nieuw - Copy'!S5867</f>
        <v>0</v>
      </c>
      <c r="C5867" s="11">
        <f>'Consumptions_nieuw - Copy'!T5867</f>
        <v>0</v>
      </c>
      <c r="D5867" s="11">
        <f>'Consumptions_nieuw - Copy'!U5867</f>
        <v>0</v>
      </c>
      <c r="E5867" s="11">
        <f>'Consumptions_nieuw - Copy'!V5867</f>
        <v>8.5104908018044908E-4</v>
      </c>
      <c r="F5867" s="11">
        <f>'Consumptions_nieuw - Copy'!W5867</f>
        <v>0</v>
      </c>
      <c r="G5867" s="11">
        <f>'Consumptions_nieuw - Copy'!X5867</f>
        <v>0</v>
      </c>
      <c r="Q5867" s="1">
        <v>5866</v>
      </c>
      <c r="R5867" s="6">
        <v>0</v>
      </c>
      <c r="S5867" s="6">
        <v>0</v>
      </c>
      <c r="T5867" s="6">
        <v>0</v>
      </c>
      <c r="U5867" s="6">
        <v>0</v>
      </c>
      <c r="V5867" s="6">
        <v>325.7775987</v>
      </c>
      <c r="W5867" s="6">
        <v>0</v>
      </c>
      <c r="X5867" s="6">
        <f t="shared" si="91"/>
        <v>0</v>
      </c>
    </row>
    <row r="5868" spans="1:24" x14ac:dyDescent="0.25">
      <c r="A5868" s="11">
        <f>'Consumptions_nieuw - Copy'!R5868</f>
        <v>0</v>
      </c>
      <c r="B5868" s="11">
        <f>'Consumptions_nieuw - Copy'!S5868</f>
        <v>0</v>
      </c>
      <c r="C5868" s="11">
        <f>'Consumptions_nieuw - Copy'!T5868</f>
        <v>0</v>
      </c>
      <c r="D5868" s="11">
        <f>'Consumptions_nieuw - Copy'!U5868</f>
        <v>0</v>
      </c>
      <c r="E5868" s="11">
        <f>'Consumptions_nieuw - Copy'!V5868</f>
        <v>1.1556350668868406E-3</v>
      </c>
      <c r="F5868" s="11">
        <f>'Consumptions_nieuw - Copy'!W5868</f>
        <v>0</v>
      </c>
      <c r="G5868" s="11">
        <f>'Consumptions_nieuw - Copy'!X5868</f>
        <v>0</v>
      </c>
      <c r="Q5868" s="1">
        <v>5867</v>
      </c>
      <c r="R5868" s="6">
        <v>0</v>
      </c>
      <c r="S5868" s="6">
        <v>0</v>
      </c>
      <c r="T5868" s="6">
        <v>0</v>
      </c>
      <c r="U5868" s="6">
        <v>0</v>
      </c>
      <c r="V5868" s="6">
        <v>442.37168670000005</v>
      </c>
      <c r="W5868" s="6">
        <v>0</v>
      </c>
      <c r="X5868" s="6">
        <f t="shared" si="91"/>
        <v>0</v>
      </c>
    </row>
    <row r="5869" spans="1:24" x14ac:dyDescent="0.25">
      <c r="A5869" s="11">
        <f>'Consumptions_nieuw - Copy'!R5869</f>
        <v>0</v>
      </c>
      <c r="B5869" s="11">
        <f>'Consumptions_nieuw - Copy'!S5869</f>
        <v>0</v>
      </c>
      <c r="C5869" s="11">
        <f>'Consumptions_nieuw - Copy'!T5869</f>
        <v>0</v>
      </c>
      <c r="D5869" s="11">
        <f>'Consumptions_nieuw - Copy'!U5869</f>
        <v>0</v>
      </c>
      <c r="E5869" s="11">
        <f>'Consumptions_nieuw - Copy'!V5869</f>
        <v>2.0604346150637247E-3</v>
      </c>
      <c r="F5869" s="11">
        <f>'Consumptions_nieuw - Copy'!W5869</f>
        <v>0</v>
      </c>
      <c r="G5869" s="11">
        <f>'Consumptions_nieuw - Copy'!X5869</f>
        <v>0</v>
      </c>
      <c r="Q5869" s="1">
        <v>5868</v>
      </c>
      <c r="R5869" s="6">
        <v>0</v>
      </c>
      <c r="S5869" s="6">
        <v>0</v>
      </c>
      <c r="T5869" s="6">
        <v>0</v>
      </c>
      <c r="U5869" s="6">
        <v>0</v>
      </c>
      <c r="V5869" s="6">
        <v>788.72471260000009</v>
      </c>
      <c r="W5869" s="6">
        <v>0</v>
      </c>
      <c r="X5869" s="6">
        <f t="shared" si="91"/>
        <v>0</v>
      </c>
    </row>
    <row r="5870" spans="1:24" x14ac:dyDescent="0.25">
      <c r="A5870" s="11">
        <f>'Consumptions_nieuw - Copy'!R5870</f>
        <v>0</v>
      </c>
      <c r="B5870" s="11">
        <f>'Consumptions_nieuw - Copy'!S5870</f>
        <v>0</v>
      </c>
      <c r="C5870" s="11">
        <f>'Consumptions_nieuw - Copy'!T5870</f>
        <v>0</v>
      </c>
      <c r="D5870" s="11">
        <f>'Consumptions_nieuw - Copy'!U5870</f>
        <v>0</v>
      </c>
      <c r="E5870" s="11">
        <f>'Consumptions_nieuw - Copy'!V5870</f>
        <v>2.0484900665039673E-3</v>
      </c>
      <c r="F5870" s="11">
        <f>'Consumptions_nieuw - Copy'!W5870</f>
        <v>0</v>
      </c>
      <c r="G5870" s="11">
        <f>'Consumptions_nieuw - Copy'!X5870</f>
        <v>0</v>
      </c>
      <c r="Q5870" s="1">
        <v>5869</v>
      </c>
      <c r="R5870" s="6">
        <v>0</v>
      </c>
      <c r="S5870" s="6">
        <v>0</v>
      </c>
      <c r="T5870" s="6">
        <v>0</v>
      </c>
      <c r="U5870" s="6">
        <v>0</v>
      </c>
      <c r="V5870" s="6">
        <v>784.15239540000005</v>
      </c>
      <c r="W5870" s="6">
        <v>0</v>
      </c>
      <c r="X5870" s="6">
        <f t="shared" si="91"/>
        <v>0</v>
      </c>
    </row>
    <row r="5871" spans="1:24" x14ac:dyDescent="0.25">
      <c r="A5871" s="11">
        <f>'Consumptions_nieuw - Copy'!R5871</f>
        <v>0</v>
      </c>
      <c r="B5871" s="11">
        <f>'Consumptions_nieuw - Copy'!S5871</f>
        <v>0</v>
      </c>
      <c r="C5871" s="11">
        <f>'Consumptions_nieuw - Copy'!T5871</f>
        <v>0</v>
      </c>
      <c r="D5871" s="11">
        <f>'Consumptions_nieuw - Copy'!U5871</f>
        <v>0</v>
      </c>
      <c r="E5871" s="11">
        <f>'Consumptions_nieuw - Copy'!V5871</f>
        <v>2.0604346150637247E-3</v>
      </c>
      <c r="F5871" s="11">
        <f>'Consumptions_nieuw - Copy'!W5871</f>
        <v>0</v>
      </c>
      <c r="G5871" s="11">
        <f>'Consumptions_nieuw - Copy'!X5871</f>
        <v>0</v>
      </c>
      <c r="Q5871" s="1">
        <v>5870</v>
      </c>
      <c r="R5871" s="6">
        <v>0</v>
      </c>
      <c r="S5871" s="6">
        <v>0</v>
      </c>
      <c r="T5871" s="6">
        <v>0</v>
      </c>
      <c r="U5871" s="6">
        <v>0</v>
      </c>
      <c r="V5871" s="6">
        <v>788.72471260000009</v>
      </c>
      <c r="W5871" s="6">
        <v>0</v>
      </c>
      <c r="X5871" s="6">
        <f t="shared" si="91"/>
        <v>0</v>
      </c>
    </row>
    <row r="5872" spans="1:24" x14ac:dyDescent="0.25">
      <c r="A5872" s="11">
        <f>'Consumptions_nieuw - Copy'!R5872</f>
        <v>0</v>
      </c>
      <c r="B5872" s="11">
        <f>'Consumptions_nieuw - Copy'!S5872</f>
        <v>0</v>
      </c>
      <c r="C5872" s="11">
        <f>'Consumptions_nieuw - Copy'!T5872</f>
        <v>0</v>
      </c>
      <c r="D5872" s="11">
        <f>'Consumptions_nieuw - Copy'!U5872</f>
        <v>0</v>
      </c>
      <c r="E5872" s="11">
        <f>'Consumptions_nieuw - Copy'!V5872</f>
        <v>1.1645934780454223E-3</v>
      </c>
      <c r="F5872" s="11">
        <f>'Consumptions_nieuw - Copy'!W5872</f>
        <v>0</v>
      </c>
      <c r="G5872" s="11">
        <f>'Consumptions_nieuw - Copy'!X5872</f>
        <v>0</v>
      </c>
      <c r="Q5872" s="1">
        <v>5871</v>
      </c>
      <c r="R5872" s="6">
        <v>0</v>
      </c>
      <c r="S5872" s="6">
        <v>0</v>
      </c>
      <c r="T5872" s="6">
        <v>0</v>
      </c>
      <c r="U5872" s="6">
        <v>0</v>
      </c>
      <c r="V5872" s="6">
        <v>445.80092450000001</v>
      </c>
      <c r="W5872" s="6">
        <v>0</v>
      </c>
      <c r="X5872" s="6">
        <f t="shared" si="91"/>
        <v>0</v>
      </c>
    </row>
    <row r="5873" spans="1:24" x14ac:dyDescent="0.25">
      <c r="A5873" s="11">
        <f>'Consumptions_nieuw - Copy'!R5873</f>
        <v>0</v>
      </c>
      <c r="B5873" s="11">
        <f>'Consumptions_nieuw - Copy'!S5873</f>
        <v>0</v>
      </c>
      <c r="C5873" s="11">
        <f>'Consumptions_nieuw - Copy'!T5873</f>
        <v>0</v>
      </c>
      <c r="D5873" s="11">
        <f>'Consumptions_nieuw - Copy'!U5873</f>
        <v>0</v>
      </c>
      <c r="E5873" s="11">
        <f>'Consumptions_nieuw - Copy'!V5873</f>
        <v>1.7588347654972723E-3</v>
      </c>
      <c r="F5873" s="11">
        <f>'Consumptions_nieuw - Copy'!W5873</f>
        <v>0</v>
      </c>
      <c r="G5873" s="11">
        <f>'Consumptions_nieuw - Copy'!X5873</f>
        <v>0</v>
      </c>
      <c r="Q5873" s="1">
        <v>5872</v>
      </c>
      <c r="R5873" s="6">
        <v>0</v>
      </c>
      <c r="S5873" s="6">
        <v>0</v>
      </c>
      <c r="T5873" s="6">
        <v>0</v>
      </c>
      <c r="U5873" s="6">
        <v>0</v>
      </c>
      <c r="V5873" s="6">
        <v>673.27370389999999</v>
      </c>
      <c r="W5873" s="6">
        <v>0</v>
      </c>
      <c r="X5873" s="6">
        <f t="shared" si="91"/>
        <v>0</v>
      </c>
    </row>
    <row r="5874" spans="1:24" x14ac:dyDescent="0.25">
      <c r="A5874" s="11">
        <f>'Consumptions_nieuw - Copy'!R5874</f>
        <v>0</v>
      </c>
      <c r="B5874" s="11">
        <f>'Consumptions_nieuw - Copy'!S5874</f>
        <v>0</v>
      </c>
      <c r="C5874" s="11">
        <f>'Consumptions_nieuw - Copy'!T5874</f>
        <v>0</v>
      </c>
      <c r="D5874" s="11">
        <f>'Consumptions_nieuw - Copy'!U5874</f>
        <v>0</v>
      </c>
      <c r="E5874" s="11">
        <f>'Consumptions_nieuw - Copy'!V5874</f>
        <v>1.7498763540774545E-3</v>
      </c>
      <c r="F5874" s="11">
        <f>'Consumptions_nieuw - Copy'!W5874</f>
        <v>0</v>
      </c>
      <c r="G5874" s="11">
        <f>'Consumptions_nieuw - Copy'!X5874</f>
        <v>0</v>
      </c>
      <c r="Q5874" s="1">
        <v>5873</v>
      </c>
      <c r="R5874" s="6">
        <v>0</v>
      </c>
      <c r="S5874" s="6">
        <v>0</v>
      </c>
      <c r="T5874" s="6">
        <v>0</v>
      </c>
      <c r="U5874" s="6">
        <v>0</v>
      </c>
      <c r="V5874" s="6">
        <v>669.84446600000001</v>
      </c>
      <c r="W5874" s="6">
        <v>0</v>
      </c>
      <c r="X5874" s="6">
        <f t="shared" si="91"/>
        <v>0</v>
      </c>
    </row>
    <row r="5875" spans="1:24" x14ac:dyDescent="0.25">
      <c r="A5875" s="11">
        <f>'Consumptions_nieuw - Copy'!R5875</f>
        <v>0</v>
      </c>
      <c r="B5875" s="11">
        <f>'Consumptions_nieuw - Copy'!S5875</f>
        <v>0</v>
      </c>
      <c r="C5875" s="11">
        <f>'Consumptions_nieuw - Copy'!T5875</f>
        <v>0</v>
      </c>
      <c r="D5875" s="11">
        <f>'Consumptions_nieuw - Copy'!U5875</f>
        <v>0</v>
      </c>
      <c r="E5875" s="11">
        <f>'Consumptions_nieuw - Copy'!V5875</f>
        <v>1.4602210530707594E-3</v>
      </c>
      <c r="F5875" s="11">
        <f>'Consumptions_nieuw - Copy'!W5875</f>
        <v>0</v>
      </c>
      <c r="G5875" s="11">
        <f>'Consumptions_nieuw - Copy'!X5875</f>
        <v>0</v>
      </c>
      <c r="Q5875" s="1">
        <v>5874</v>
      </c>
      <c r="R5875" s="6">
        <v>0</v>
      </c>
      <c r="S5875" s="6">
        <v>0</v>
      </c>
      <c r="T5875" s="6">
        <v>0</v>
      </c>
      <c r="U5875" s="6">
        <v>0</v>
      </c>
      <c r="V5875" s="6">
        <v>558.96577449999995</v>
      </c>
      <c r="W5875" s="6">
        <v>0</v>
      </c>
      <c r="X5875" s="6">
        <f t="shared" si="91"/>
        <v>0</v>
      </c>
    </row>
    <row r="5876" spans="1:24" x14ac:dyDescent="0.25">
      <c r="A5876" s="11">
        <f>'Consumptions_nieuw - Copy'!R5876</f>
        <v>0</v>
      </c>
      <c r="B5876" s="11">
        <f>'Consumptions_nieuw - Copy'!S5876</f>
        <v>0</v>
      </c>
      <c r="C5876" s="11">
        <f>'Consumptions_nieuw - Copy'!T5876</f>
        <v>0</v>
      </c>
      <c r="D5876" s="11">
        <f>'Consumptions_nieuw - Copy'!U5876</f>
        <v>0</v>
      </c>
      <c r="E5876" s="11">
        <f>'Consumptions_nieuw - Copy'!V5876</f>
        <v>8.6299362874020622E-4</v>
      </c>
      <c r="F5876" s="11">
        <f>'Consumptions_nieuw - Copy'!W5876</f>
        <v>0</v>
      </c>
      <c r="G5876" s="11">
        <f>'Consumptions_nieuw - Copy'!X5876</f>
        <v>0</v>
      </c>
      <c r="Q5876" s="1">
        <v>5875</v>
      </c>
      <c r="R5876" s="6">
        <v>0</v>
      </c>
      <c r="S5876" s="6">
        <v>0</v>
      </c>
      <c r="T5876" s="6">
        <v>0</v>
      </c>
      <c r="U5876" s="6">
        <v>0</v>
      </c>
      <c r="V5876" s="6">
        <v>330.34991589999998</v>
      </c>
      <c r="W5876" s="6">
        <v>0</v>
      </c>
      <c r="X5876" s="6">
        <f t="shared" si="91"/>
        <v>0</v>
      </c>
    </row>
    <row r="5877" spans="1:24" x14ac:dyDescent="0.25">
      <c r="A5877" s="11">
        <f>'Consumptions_nieuw - Copy'!R5877</f>
        <v>0</v>
      </c>
      <c r="B5877" s="11">
        <f>'Consumptions_nieuw - Copy'!S5877</f>
        <v>0</v>
      </c>
      <c r="C5877" s="11">
        <f>'Consumptions_nieuw - Copy'!T5877</f>
        <v>0</v>
      </c>
      <c r="D5877" s="11">
        <f>'Consumptions_nieuw - Copy'!U5877</f>
        <v>0</v>
      </c>
      <c r="E5877" s="11">
        <f>'Consumptions_nieuw - Copy'!V5877</f>
        <v>1.4572349161920564E-3</v>
      </c>
      <c r="F5877" s="11">
        <f>'Consumptions_nieuw - Copy'!W5877</f>
        <v>0</v>
      </c>
      <c r="G5877" s="11">
        <f>'Consumptions_nieuw - Copy'!X5877</f>
        <v>0</v>
      </c>
      <c r="Q5877" s="1">
        <v>5876</v>
      </c>
      <c r="R5877" s="6">
        <v>0</v>
      </c>
      <c r="S5877" s="6">
        <v>0</v>
      </c>
      <c r="T5877" s="6">
        <v>0</v>
      </c>
      <c r="U5877" s="6">
        <v>0</v>
      </c>
      <c r="V5877" s="6">
        <v>557.82269529999996</v>
      </c>
      <c r="W5877" s="6">
        <v>0</v>
      </c>
      <c r="X5877" s="6">
        <f t="shared" si="91"/>
        <v>0</v>
      </c>
    </row>
    <row r="5878" spans="1:24" x14ac:dyDescent="0.25">
      <c r="A5878" s="11">
        <f>'Consumptions_nieuw - Copy'!R5878</f>
        <v>3.0901760716115748E-4</v>
      </c>
      <c r="B5878" s="11">
        <f>'Consumptions_nieuw - Copy'!S5878</f>
        <v>0</v>
      </c>
      <c r="C5878" s="11">
        <f>'Consumptions_nieuw - Copy'!T5878</f>
        <v>2.7327179850143035E-4</v>
      </c>
      <c r="D5878" s="11">
        <f>'Consumptions_nieuw - Copy'!U5878</f>
        <v>3.4737050036065433E-4</v>
      </c>
      <c r="E5878" s="11">
        <f>'Consumptions_nieuw - Copy'!V5878</f>
        <v>8.6597976561890921E-4</v>
      </c>
      <c r="F5878" s="11">
        <f>'Consumptions_nieuw - Copy'!W5878</f>
        <v>4.7047323843422075E-5</v>
      </c>
      <c r="G5878" s="11">
        <f>'Consumptions_nieuw - Copy'!X5878</f>
        <v>2.7327173489292696E-4</v>
      </c>
      <c r="Q5878" s="1">
        <v>5877</v>
      </c>
      <c r="R5878" s="6">
        <v>5.1473493829999999</v>
      </c>
      <c r="S5878" s="6">
        <v>0</v>
      </c>
      <c r="T5878" s="6">
        <v>2.5404640000000001E-3</v>
      </c>
      <c r="U5878" s="6">
        <v>0.72508057800000003</v>
      </c>
      <c r="V5878" s="6">
        <v>331.49299509999997</v>
      </c>
      <c r="W5878" s="6">
        <v>5.9552663419887256E-2</v>
      </c>
      <c r="X5878" s="6">
        <f t="shared" si="91"/>
        <v>1.0161856000000002E-3</v>
      </c>
    </row>
    <row r="5879" spans="1:24" x14ac:dyDescent="0.25">
      <c r="A5879" s="11">
        <f>'Consumptions_nieuw - Copy'!R5879</f>
        <v>5.6771323579704049E-4</v>
      </c>
      <c r="B5879" s="11">
        <f>'Consumptions_nieuw - Copy'!S5879</f>
        <v>0</v>
      </c>
      <c r="C5879" s="11">
        <f>'Consumptions_nieuw - Copy'!T5879</f>
        <v>5.0204252835735436E-4</v>
      </c>
      <c r="D5879" s="11">
        <f>'Consumptions_nieuw - Copy'!U5879</f>
        <v>6.3817344475094995E-4</v>
      </c>
      <c r="E5879" s="11">
        <f>'Consumptions_nieuw - Copy'!V5879</f>
        <v>1.1556350668868406E-3</v>
      </c>
      <c r="F5879" s="11">
        <f>'Consumptions_nieuw - Copy'!W5879</f>
        <v>8.6433225257297723E-5</v>
      </c>
      <c r="G5879" s="11">
        <f>'Consumptions_nieuw - Copy'!X5879</f>
        <v>5.020427225237913E-4</v>
      </c>
      <c r="Q5879" s="1">
        <v>5878</v>
      </c>
      <c r="R5879" s="6">
        <v>9.456478551</v>
      </c>
      <c r="S5879" s="6">
        <v>0</v>
      </c>
      <c r="T5879" s="6">
        <v>4.6672249999999988E-3</v>
      </c>
      <c r="U5879" s="6">
        <v>1.332085395</v>
      </c>
      <c r="V5879" s="6">
        <v>442.37168670000005</v>
      </c>
      <c r="W5879" s="6">
        <v>0.1094074721268726</v>
      </c>
      <c r="X5879" s="6">
        <f t="shared" si="91"/>
        <v>1.8668899999999995E-3</v>
      </c>
    </row>
    <row r="5880" spans="1:24" x14ac:dyDescent="0.25">
      <c r="A5880" s="11">
        <f>'Consumptions_nieuw - Copy'!R5880</f>
        <v>9.0212465842161261E-4</v>
      </c>
      <c r="B5880" s="11">
        <f>'Consumptions_nieuw - Copy'!S5880</f>
        <v>0</v>
      </c>
      <c r="C5880" s="11">
        <f>'Consumptions_nieuw - Copy'!T5880</f>
        <v>7.9777069192207676E-4</v>
      </c>
      <c r="D5880" s="11">
        <f>'Consumptions_nieuw - Copy'!U5880</f>
        <v>1.0140894463047175E-3</v>
      </c>
      <c r="E5880" s="11">
        <f>'Consumptions_nieuw - Copy'!V5880</f>
        <v>8.5702135419909141E-4</v>
      </c>
      <c r="F5880" s="11">
        <f>'Consumptions_nieuw - Copy'!W5880</f>
        <v>1.3734670753854676E-4</v>
      </c>
      <c r="G5880" s="11">
        <f>'Consumptions_nieuw - Copy'!X5880</f>
        <v>7.9777064386644611E-4</v>
      </c>
      <c r="Q5880" s="1">
        <v>5879</v>
      </c>
      <c r="R5880" s="6">
        <v>15.02681626</v>
      </c>
      <c r="S5880" s="6">
        <v>0</v>
      </c>
      <c r="T5880" s="6">
        <v>7.4164539999999994E-3</v>
      </c>
      <c r="U5880" s="6">
        <v>2.116750159</v>
      </c>
      <c r="V5880" s="6">
        <v>328.0637572</v>
      </c>
      <c r="W5880" s="6">
        <v>0.17385393211937952</v>
      </c>
      <c r="X5880" s="6">
        <f t="shared" si="91"/>
        <v>2.9665816E-3</v>
      </c>
    </row>
    <row r="5881" spans="1:24" x14ac:dyDescent="0.25">
      <c r="A5881" s="11">
        <f>'Consumptions_nieuw - Copy'!R5881</f>
        <v>1.1292726705679113E-3</v>
      </c>
      <c r="B5881" s="11">
        <f>'Consumptions_nieuw - Copy'!S5881</f>
        <v>0</v>
      </c>
      <c r="C5881" s="11">
        <f>'Consumptions_nieuw - Copy'!T5881</f>
        <v>9.9864310061614347E-4</v>
      </c>
      <c r="D5881" s="11">
        <f>'Consumptions_nieuw - Copy'!U5881</f>
        <v>1.2694293263522038E-3</v>
      </c>
      <c r="E5881" s="11">
        <f>'Consumptions_nieuw - Copy'!V5881</f>
        <v>1.7588347654972723E-3</v>
      </c>
      <c r="F5881" s="11">
        <f>'Consumptions_nieuw - Copy'!W5881</f>
        <v>1.7192954632822943E-4</v>
      </c>
      <c r="G5881" s="11">
        <f>'Consumptions_nieuw - Copy'!X5881</f>
        <v>9.9864323779640541E-4</v>
      </c>
      <c r="Q5881" s="1">
        <v>5880</v>
      </c>
      <c r="R5881" s="6">
        <v>18.810452380000001</v>
      </c>
      <c r="S5881" s="6">
        <v>0</v>
      </c>
      <c r="T5881" s="6">
        <v>9.2838590000000002E-3</v>
      </c>
      <c r="U5881" s="6">
        <v>2.6497314790000002</v>
      </c>
      <c r="V5881" s="6">
        <v>673.27370389999999</v>
      </c>
      <c r="W5881" s="6">
        <v>0.21762900773048979</v>
      </c>
      <c r="X5881" s="6">
        <f t="shared" si="91"/>
        <v>3.7135436000000003E-3</v>
      </c>
    </row>
    <row r="5882" spans="1:24" x14ac:dyDescent="0.25">
      <c r="A5882" s="11">
        <f>'Consumptions_nieuw - Copy'!R5882</f>
        <v>0</v>
      </c>
      <c r="B5882" s="11">
        <f>'Consumptions_nieuw - Copy'!S5882</f>
        <v>0</v>
      </c>
      <c r="C5882" s="11">
        <f>'Consumptions_nieuw - Copy'!T5882</f>
        <v>0</v>
      </c>
      <c r="D5882" s="11">
        <f>'Consumptions_nieuw - Copy'!U5882</f>
        <v>0</v>
      </c>
      <c r="E5882" s="11">
        <f>'Consumptions_nieuw - Copy'!V5882</f>
        <v>8.5702135419909141E-4</v>
      </c>
      <c r="F5882" s="11">
        <f>'Consumptions_nieuw - Copy'!W5882</f>
        <v>0</v>
      </c>
      <c r="G5882" s="11">
        <f>'Consumptions_nieuw - Copy'!X5882</f>
        <v>0</v>
      </c>
      <c r="Q5882" s="1">
        <v>5881</v>
      </c>
      <c r="R5882" s="6">
        <v>0</v>
      </c>
      <c r="S5882" s="6">
        <v>0</v>
      </c>
      <c r="T5882" s="6">
        <v>0</v>
      </c>
      <c r="U5882" s="6">
        <v>0</v>
      </c>
      <c r="V5882" s="6">
        <v>328.0637572</v>
      </c>
      <c r="W5882" s="6">
        <v>0</v>
      </c>
      <c r="X5882" s="6">
        <f t="shared" si="91"/>
        <v>0</v>
      </c>
    </row>
    <row r="5883" spans="1:24" x14ac:dyDescent="0.25">
      <c r="A5883" s="11">
        <f>'Consumptions_nieuw - Copy'!R5883</f>
        <v>0</v>
      </c>
      <c r="B5883" s="11">
        <f>'Consumptions_nieuw - Copy'!S5883</f>
        <v>0</v>
      </c>
      <c r="C5883" s="11">
        <f>'Consumptions_nieuw - Copy'!T5883</f>
        <v>0</v>
      </c>
      <c r="D5883" s="11">
        <f>'Consumptions_nieuw - Copy'!U5883</f>
        <v>0</v>
      </c>
      <c r="E5883" s="11">
        <f>'Consumptions_nieuw - Copy'!V5883</f>
        <v>2.0484900665039673E-3</v>
      </c>
      <c r="F5883" s="11">
        <f>'Consumptions_nieuw - Copy'!W5883</f>
        <v>0</v>
      </c>
      <c r="G5883" s="11">
        <f>'Consumptions_nieuw - Copy'!X5883</f>
        <v>0</v>
      </c>
      <c r="Q5883" s="1">
        <v>5882</v>
      </c>
      <c r="R5883" s="6">
        <v>0</v>
      </c>
      <c r="S5883" s="6">
        <v>0</v>
      </c>
      <c r="T5883" s="6">
        <v>0</v>
      </c>
      <c r="U5883" s="6">
        <v>0</v>
      </c>
      <c r="V5883" s="6">
        <v>784.15239540000005</v>
      </c>
      <c r="W5883" s="6">
        <v>0</v>
      </c>
      <c r="X5883" s="6">
        <f t="shared" si="91"/>
        <v>0</v>
      </c>
    </row>
    <row r="5884" spans="1:24" x14ac:dyDescent="0.25">
      <c r="A5884" s="11">
        <f>'Consumptions_nieuw - Copy'!R5884</f>
        <v>0</v>
      </c>
      <c r="B5884" s="11">
        <f>'Consumptions_nieuw - Copy'!S5884</f>
        <v>0</v>
      </c>
      <c r="C5884" s="11">
        <f>'Consumptions_nieuw - Copy'!T5884</f>
        <v>0</v>
      </c>
      <c r="D5884" s="11">
        <f>'Consumptions_nieuw - Copy'!U5884</f>
        <v>0</v>
      </c>
      <c r="E5884" s="11">
        <f>'Consumptions_nieuw - Copy'!V5884</f>
        <v>1.1586212037655436E-3</v>
      </c>
      <c r="F5884" s="11">
        <f>'Consumptions_nieuw - Copy'!W5884</f>
        <v>0</v>
      </c>
      <c r="G5884" s="11">
        <f>'Consumptions_nieuw - Copy'!X5884</f>
        <v>0</v>
      </c>
      <c r="Q5884" s="1">
        <v>5883</v>
      </c>
      <c r="R5884" s="6">
        <v>0</v>
      </c>
      <c r="S5884" s="6">
        <v>0</v>
      </c>
      <c r="T5884" s="6">
        <v>0</v>
      </c>
      <c r="U5884" s="6">
        <v>0</v>
      </c>
      <c r="V5884" s="6">
        <v>443.51476589999999</v>
      </c>
      <c r="W5884" s="6">
        <v>0</v>
      </c>
      <c r="X5884" s="6">
        <f t="shared" si="91"/>
        <v>0</v>
      </c>
    </row>
    <row r="5885" spans="1:24" x14ac:dyDescent="0.25">
      <c r="A5885" s="11">
        <f>'Consumptions_nieuw - Copy'!R5885</f>
        <v>0</v>
      </c>
      <c r="B5885" s="11">
        <f>'Consumptions_nieuw - Copy'!S5885</f>
        <v>0</v>
      </c>
      <c r="C5885" s="11">
        <f>'Consumptions_nieuw - Copy'!T5885</f>
        <v>0</v>
      </c>
      <c r="D5885" s="11">
        <f>'Consumptions_nieuw - Copy'!U5885</f>
        <v>0</v>
      </c>
      <c r="E5885" s="11">
        <f>'Consumptions_nieuw - Copy'!V5885</f>
        <v>1.4572349161920564E-3</v>
      </c>
      <c r="F5885" s="11">
        <f>'Consumptions_nieuw - Copy'!W5885</f>
        <v>0</v>
      </c>
      <c r="G5885" s="11">
        <f>'Consumptions_nieuw - Copy'!X5885</f>
        <v>0</v>
      </c>
      <c r="Q5885" s="1">
        <v>5884</v>
      </c>
      <c r="R5885" s="6">
        <v>0</v>
      </c>
      <c r="S5885" s="6">
        <v>0</v>
      </c>
      <c r="T5885" s="6">
        <v>0</v>
      </c>
      <c r="U5885" s="6">
        <v>0</v>
      </c>
      <c r="V5885" s="6">
        <v>557.82269529999996</v>
      </c>
      <c r="W5885" s="6">
        <v>0</v>
      </c>
      <c r="X5885" s="6">
        <f t="shared" si="91"/>
        <v>0</v>
      </c>
    </row>
    <row r="5886" spans="1:24" x14ac:dyDescent="0.25">
      <c r="A5886" s="11">
        <f>'Consumptions_nieuw - Copy'!R5886</f>
        <v>0</v>
      </c>
      <c r="B5886" s="11">
        <f>'Consumptions_nieuw - Copy'!S5886</f>
        <v>0</v>
      </c>
      <c r="C5886" s="11">
        <f>'Consumptions_nieuw - Copy'!T5886</f>
        <v>0</v>
      </c>
      <c r="D5886" s="11">
        <f>'Consumptions_nieuw - Copy'!U5886</f>
        <v>0</v>
      </c>
      <c r="E5886" s="11">
        <f>'Consumptions_nieuw - Copy'!V5886</f>
        <v>1.1616073409054829E-3</v>
      </c>
      <c r="F5886" s="11">
        <f>'Consumptions_nieuw - Copy'!W5886</f>
        <v>0</v>
      </c>
      <c r="G5886" s="11">
        <f>'Consumptions_nieuw - Copy'!X5886</f>
        <v>0</v>
      </c>
      <c r="Q5886" s="1">
        <v>5885</v>
      </c>
      <c r="R5886" s="6">
        <v>0</v>
      </c>
      <c r="S5886" s="6">
        <v>0</v>
      </c>
      <c r="T5886" s="6">
        <v>0</v>
      </c>
      <c r="U5886" s="6">
        <v>0</v>
      </c>
      <c r="V5886" s="6">
        <v>444.6578452</v>
      </c>
      <c r="W5886" s="6">
        <v>0</v>
      </c>
      <c r="X5886" s="6">
        <f t="shared" si="91"/>
        <v>0</v>
      </c>
    </row>
    <row r="5887" spans="1:24" x14ac:dyDescent="0.25">
      <c r="A5887" s="11">
        <f>'Consumptions_nieuw - Copy'!R5887</f>
        <v>5.1092575950994101E-4</v>
      </c>
      <c r="B5887" s="11">
        <f>'Consumptions_nieuw - Copy'!S5887</f>
        <v>0</v>
      </c>
      <c r="C5887" s="11">
        <f>'Consumptions_nieuw - Copy'!T5887</f>
        <v>4.5182402280506743E-4</v>
      </c>
      <c r="D5887" s="11">
        <f>'Consumptions_nieuw - Copy'!U5887</f>
        <v>5.7433794296196682E-4</v>
      </c>
      <c r="E5887" s="11">
        <f>'Consumptions_nieuw - Copy'!V5887</f>
        <v>1.1586212037655436E-3</v>
      </c>
      <c r="F5887" s="11">
        <f>'Consumptions_nieuw - Copy'!W5887</f>
        <v>7.7787443536221726E-5</v>
      </c>
      <c r="G5887" s="11">
        <f>'Consumptions_nieuw - Copy'!X5887</f>
        <v>4.5182403620292507E-4</v>
      </c>
      <c r="Q5887" s="1">
        <v>5886</v>
      </c>
      <c r="R5887" s="6">
        <v>8.5105616380000022</v>
      </c>
      <c r="S5887" s="6">
        <v>0</v>
      </c>
      <c r="T5887" s="6">
        <v>4.2003700000000001E-3</v>
      </c>
      <c r="U5887" s="6">
        <v>1.198838955</v>
      </c>
      <c r="V5887" s="6">
        <v>443.51476589999999</v>
      </c>
      <c r="W5887" s="6">
        <v>9.8463612056305799E-2</v>
      </c>
      <c r="X5887" s="6">
        <f t="shared" si="91"/>
        <v>1.6801480000000002E-3</v>
      </c>
    </row>
    <row r="5888" spans="1:24" x14ac:dyDescent="0.25">
      <c r="A5888" s="11">
        <f>'Consumptions_nieuw - Copy'!R5888</f>
        <v>4.0997199878587049E-4</v>
      </c>
      <c r="B5888" s="11">
        <f>'Consumptions_nieuw - Copy'!S5888</f>
        <v>0</v>
      </c>
      <c r="C5888" s="11">
        <f>'Consumptions_nieuw - Copy'!T5888</f>
        <v>3.6254812578859306E-4</v>
      </c>
      <c r="D5888" s="11">
        <f>'Consumptions_nieuw - Copy'!U5888</f>
        <v>4.6085457641892416E-4</v>
      </c>
      <c r="E5888" s="11">
        <f>'Consumptions_nieuw - Copy'!V5888</f>
        <v>1.4542487790521171E-3</v>
      </c>
      <c r="F5888" s="11">
        <f>'Consumptions_nieuw - Copy'!W5888</f>
        <v>6.2417431666586613E-5</v>
      </c>
      <c r="G5888" s="11">
        <f>'Consumptions_nieuw - Copy'!X5888</f>
        <v>3.625482441068436E-4</v>
      </c>
      <c r="Q5888" s="1">
        <v>5887</v>
      </c>
      <c r="R5888" s="6">
        <v>6.8289607649999997</v>
      </c>
      <c r="S5888" s="6">
        <v>0</v>
      </c>
      <c r="T5888" s="6">
        <v>3.3704189999999999E-3</v>
      </c>
      <c r="U5888" s="6">
        <v>0.96196050700000002</v>
      </c>
      <c r="V5888" s="6">
        <v>556.67961600000001</v>
      </c>
      <c r="W5888" s="6">
        <v>7.900819846724938E-2</v>
      </c>
      <c r="X5888" s="6">
        <f t="shared" si="91"/>
        <v>1.3481676000000001E-3</v>
      </c>
    </row>
    <row r="5889" spans="1:24" x14ac:dyDescent="0.25">
      <c r="A5889" s="11">
        <f>'Consumptions_nieuw - Copy'!R5889</f>
        <v>0</v>
      </c>
      <c r="B5889" s="11">
        <f>'Consumptions_nieuw - Copy'!S5889</f>
        <v>0</v>
      </c>
      <c r="C5889" s="11">
        <f>'Consumptions_nieuw - Copy'!T5889</f>
        <v>0</v>
      </c>
      <c r="D5889" s="11">
        <f>'Consumptions_nieuw - Copy'!U5889</f>
        <v>0</v>
      </c>
      <c r="E5889" s="11">
        <f>'Consumptions_nieuw - Copy'!V5889</f>
        <v>5.5542150489387547E-4</v>
      </c>
      <c r="F5889" s="11">
        <f>'Consumptions_nieuw - Copy'!W5889</f>
        <v>0</v>
      </c>
      <c r="G5889" s="11">
        <f>'Consumptions_nieuw - Copy'!X5889</f>
        <v>0</v>
      </c>
      <c r="Q5889" s="1">
        <v>5888</v>
      </c>
      <c r="R5889" s="6">
        <v>0</v>
      </c>
      <c r="S5889" s="6">
        <v>0</v>
      </c>
      <c r="T5889" s="6">
        <v>0</v>
      </c>
      <c r="U5889" s="6">
        <v>0</v>
      </c>
      <c r="V5889" s="6">
        <v>212.6127486</v>
      </c>
      <c r="W5889" s="6">
        <v>0</v>
      </c>
      <c r="X5889" s="6">
        <f t="shared" si="91"/>
        <v>0</v>
      </c>
    </row>
    <row r="5890" spans="1:24" x14ac:dyDescent="0.25">
      <c r="A5890" s="11">
        <f>'Consumptions_nieuw - Copy'!R5890</f>
        <v>0</v>
      </c>
      <c r="B5890" s="11">
        <f>'Consumptions_nieuw - Copy'!S5890</f>
        <v>0</v>
      </c>
      <c r="C5890" s="11">
        <f>'Consumptions_nieuw - Copy'!T5890</f>
        <v>0</v>
      </c>
      <c r="D5890" s="11">
        <f>'Consumptions_nieuw - Copy'!U5890</f>
        <v>0</v>
      </c>
      <c r="E5890" s="11">
        <f>'Consumptions_nieuw - Copy'!V5890</f>
        <v>1.4482765047722384E-3</v>
      </c>
      <c r="F5890" s="11">
        <f>'Consumptions_nieuw - Copy'!W5890</f>
        <v>0</v>
      </c>
      <c r="G5890" s="11">
        <f>'Consumptions_nieuw - Copy'!X5890</f>
        <v>0</v>
      </c>
      <c r="Q5890" s="1">
        <v>5889</v>
      </c>
      <c r="R5890" s="6">
        <v>0</v>
      </c>
      <c r="S5890" s="6">
        <v>0</v>
      </c>
      <c r="T5890" s="6">
        <v>0</v>
      </c>
      <c r="U5890" s="6">
        <v>0</v>
      </c>
      <c r="V5890" s="6">
        <v>554.39345739999999</v>
      </c>
      <c r="W5890" s="6">
        <v>0</v>
      </c>
      <c r="X5890" s="6">
        <f t="shared" si="91"/>
        <v>0</v>
      </c>
    </row>
    <row r="5891" spans="1:24" x14ac:dyDescent="0.25">
      <c r="A5891" s="11">
        <f>'Consumptions_nieuw - Copy'!R5891</f>
        <v>0</v>
      </c>
      <c r="B5891" s="11">
        <f>'Consumptions_nieuw - Copy'!S5891</f>
        <v>0</v>
      </c>
      <c r="C5891" s="11">
        <f>'Consumptions_nieuw - Copy'!T5891</f>
        <v>0</v>
      </c>
      <c r="D5891" s="11">
        <f>'Consumptions_nieuw - Copy'!U5891</f>
        <v>0</v>
      </c>
      <c r="E5891" s="11">
        <f>'Consumptions_nieuw - Copy'!V5891</f>
        <v>1.7588347654972723E-3</v>
      </c>
      <c r="F5891" s="11">
        <f>'Consumptions_nieuw - Copy'!W5891</f>
        <v>0</v>
      </c>
      <c r="G5891" s="11">
        <f>'Consumptions_nieuw - Copy'!X5891</f>
        <v>0</v>
      </c>
      <c r="Q5891" s="1">
        <v>5890</v>
      </c>
      <c r="R5891" s="6">
        <v>0</v>
      </c>
      <c r="S5891" s="6">
        <v>0</v>
      </c>
      <c r="T5891" s="6">
        <v>0</v>
      </c>
      <c r="U5891" s="6">
        <v>0</v>
      </c>
      <c r="V5891" s="6">
        <v>673.27370389999999</v>
      </c>
      <c r="W5891" s="6">
        <v>0</v>
      </c>
      <c r="X5891" s="6">
        <f t="shared" ref="X5891:X5954" si="92">T5891*0.4</f>
        <v>0</v>
      </c>
    </row>
    <row r="5892" spans="1:24" x14ac:dyDescent="0.25">
      <c r="A5892" s="11">
        <f>'Consumptions_nieuw - Copy'!R5892</f>
        <v>0</v>
      </c>
      <c r="B5892" s="11">
        <f>'Consumptions_nieuw - Copy'!S5892</f>
        <v>0</v>
      </c>
      <c r="C5892" s="11">
        <f>'Consumptions_nieuw - Copy'!T5892</f>
        <v>0</v>
      </c>
      <c r="D5892" s="11">
        <f>'Consumptions_nieuw - Copy'!U5892</f>
        <v>0</v>
      </c>
      <c r="E5892" s="11">
        <f>'Consumptions_nieuw - Copy'!V5892</f>
        <v>1.4482765047722384E-3</v>
      </c>
      <c r="F5892" s="11">
        <f>'Consumptions_nieuw - Copy'!W5892</f>
        <v>0</v>
      </c>
      <c r="G5892" s="11">
        <f>'Consumptions_nieuw - Copy'!X5892</f>
        <v>0</v>
      </c>
      <c r="Q5892" s="1">
        <v>5891</v>
      </c>
      <c r="R5892" s="6">
        <v>0</v>
      </c>
      <c r="S5892" s="6">
        <v>0</v>
      </c>
      <c r="T5892" s="6">
        <v>0</v>
      </c>
      <c r="U5892" s="6">
        <v>0</v>
      </c>
      <c r="V5892" s="6">
        <v>554.39345739999999</v>
      </c>
      <c r="W5892" s="6">
        <v>0</v>
      </c>
      <c r="X5892" s="6">
        <f t="shared" si="92"/>
        <v>0</v>
      </c>
    </row>
    <row r="5893" spans="1:24" x14ac:dyDescent="0.25">
      <c r="A5893" s="11">
        <f>'Consumptions_nieuw - Copy'!R5893</f>
        <v>0</v>
      </c>
      <c r="B5893" s="11">
        <f>'Consumptions_nieuw - Copy'!S5893</f>
        <v>0</v>
      </c>
      <c r="C5893" s="11">
        <f>'Consumptions_nieuw - Copy'!T5893</f>
        <v>0</v>
      </c>
      <c r="D5893" s="11">
        <f>'Consumptions_nieuw - Copy'!U5893</f>
        <v>0</v>
      </c>
      <c r="E5893" s="11">
        <f>'Consumptions_nieuw - Copy'!V5893</f>
        <v>2.0604346150637247E-3</v>
      </c>
      <c r="F5893" s="11">
        <f>'Consumptions_nieuw - Copy'!W5893</f>
        <v>0</v>
      </c>
      <c r="G5893" s="11">
        <f>'Consumptions_nieuw - Copy'!X5893</f>
        <v>0</v>
      </c>
      <c r="Q5893" s="1">
        <v>5892</v>
      </c>
      <c r="R5893" s="6">
        <v>0</v>
      </c>
      <c r="S5893" s="6">
        <v>0</v>
      </c>
      <c r="T5893" s="6">
        <v>0</v>
      </c>
      <c r="U5893" s="6">
        <v>0</v>
      </c>
      <c r="V5893" s="6">
        <v>788.72471260000009</v>
      </c>
      <c r="W5893" s="6">
        <v>0</v>
      </c>
      <c r="X5893" s="6">
        <f t="shared" si="92"/>
        <v>0</v>
      </c>
    </row>
    <row r="5894" spans="1:24" x14ac:dyDescent="0.25">
      <c r="A5894" s="11">
        <f>'Consumptions_nieuw - Copy'!R5894</f>
        <v>0</v>
      </c>
      <c r="B5894" s="11">
        <f>'Consumptions_nieuw - Copy'!S5894</f>
        <v>0</v>
      </c>
      <c r="C5894" s="11">
        <f>'Consumptions_nieuw - Copy'!T5894</f>
        <v>0</v>
      </c>
      <c r="D5894" s="11">
        <f>'Consumptions_nieuw - Copy'!U5894</f>
        <v>0</v>
      </c>
      <c r="E5894" s="11">
        <f>'Consumptions_nieuw - Copy'!V5894</f>
        <v>1.7468902171987515E-3</v>
      </c>
      <c r="F5894" s="11">
        <f>'Consumptions_nieuw - Copy'!W5894</f>
        <v>0</v>
      </c>
      <c r="G5894" s="11">
        <f>'Consumptions_nieuw - Copy'!X5894</f>
        <v>0</v>
      </c>
      <c r="Q5894" s="1">
        <v>5893</v>
      </c>
      <c r="R5894" s="6">
        <v>0</v>
      </c>
      <c r="S5894" s="6">
        <v>0</v>
      </c>
      <c r="T5894" s="6">
        <v>0</v>
      </c>
      <c r="U5894" s="6">
        <v>0</v>
      </c>
      <c r="V5894" s="6">
        <v>668.70138680000002</v>
      </c>
      <c r="W5894" s="6">
        <v>0</v>
      </c>
      <c r="X5894" s="6">
        <f t="shared" si="92"/>
        <v>0</v>
      </c>
    </row>
    <row r="5895" spans="1:24" x14ac:dyDescent="0.25">
      <c r="A5895" s="11">
        <f>'Consumptions_nieuw - Copy'!R5895</f>
        <v>0</v>
      </c>
      <c r="B5895" s="11">
        <f>'Consumptions_nieuw - Copy'!S5895</f>
        <v>0</v>
      </c>
      <c r="C5895" s="11">
        <f>'Consumptions_nieuw - Copy'!T5895</f>
        <v>0</v>
      </c>
      <c r="D5895" s="11">
        <f>'Consumptions_nieuw - Copy'!U5895</f>
        <v>0</v>
      </c>
      <c r="E5895" s="11">
        <f>'Consumptions_nieuw - Copy'!V5895</f>
        <v>1.4542487790521171E-3</v>
      </c>
      <c r="F5895" s="11">
        <f>'Consumptions_nieuw - Copy'!W5895</f>
        <v>0</v>
      </c>
      <c r="G5895" s="11">
        <f>'Consumptions_nieuw - Copy'!X5895</f>
        <v>0</v>
      </c>
      <c r="Q5895" s="1">
        <v>5894</v>
      </c>
      <c r="R5895" s="6">
        <v>0</v>
      </c>
      <c r="S5895" s="6">
        <v>0</v>
      </c>
      <c r="T5895" s="6">
        <v>0</v>
      </c>
      <c r="U5895" s="6">
        <v>0</v>
      </c>
      <c r="V5895" s="6">
        <v>556.67961600000001</v>
      </c>
      <c r="W5895" s="6">
        <v>0</v>
      </c>
      <c r="X5895" s="6">
        <f t="shared" si="92"/>
        <v>0</v>
      </c>
    </row>
    <row r="5896" spans="1:24" x14ac:dyDescent="0.25">
      <c r="A5896" s="11">
        <f>'Consumptions_nieuw - Copy'!R5896</f>
        <v>0</v>
      </c>
      <c r="B5896" s="11">
        <f>'Consumptions_nieuw - Copy'!S5896</f>
        <v>0</v>
      </c>
      <c r="C5896" s="11">
        <f>'Consumptions_nieuw - Copy'!T5896</f>
        <v>0</v>
      </c>
      <c r="D5896" s="11">
        <f>'Consumptions_nieuw - Copy'!U5896</f>
        <v>0</v>
      </c>
      <c r="E5896" s="11">
        <f>'Consumptions_nieuw - Copy'!V5896</f>
        <v>5.5840764203381481E-4</v>
      </c>
      <c r="F5896" s="11">
        <f>'Consumptions_nieuw - Copy'!W5896</f>
        <v>0</v>
      </c>
      <c r="G5896" s="11">
        <f>'Consumptions_nieuw - Copy'!X5896</f>
        <v>0</v>
      </c>
      <c r="Q5896" s="1">
        <v>5895</v>
      </c>
      <c r="R5896" s="6">
        <v>0</v>
      </c>
      <c r="S5896" s="6">
        <v>0</v>
      </c>
      <c r="T5896" s="6">
        <v>0</v>
      </c>
      <c r="U5896" s="6">
        <v>0</v>
      </c>
      <c r="V5896" s="6">
        <v>213.75582790000001</v>
      </c>
      <c r="W5896" s="6">
        <v>0</v>
      </c>
      <c r="X5896" s="6">
        <f t="shared" si="92"/>
        <v>0</v>
      </c>
    </row>
    <row r="5897" spans="1:24" x14ac:dyDescent="0.25">
      <c r="A5897" s="11">
        <f>'Consumptions_nieuw - Copy'!R5897</f>
        <v>0</v>
      </c>
      <c r="B5897" s="11">
        <f>'Consumptions_nieuw - Copy'!S5897</f>
        <v>0</v>
      </c>
      <c r="C5897" s="11">
        <f>'Consumptions_nieuw - Copy'!T5897</f>
        <v>0</v>
      </c>
      <c r="D5897" s="11">
        <f>'Consumptions_nieuw - Copy'!U5897</f>
        <v>0</v>
      </c>
      <c r="E5897" s="11">
        <f>'Consumptions_nieuw - Copy'!V5897</f>
        <v>1.1645934780454223E-3</v>
      </c>
      <c r="F5897" s="11">
        <f>'Consumptions_nieuw - Copy'!W5897</f>
        <v>0</v>
      </c>
      <c r="G5897" s="11">
        <f>'Consumptions_nieuw - Copy'!X5897</f>
        <v>0</v>
      </c>
      <c r="Q5897" s="1">
        <v>5896</v>
      </c>
      <c r="R5897" s="6">
        <v>0</v>
      </c>
      <c r="S5897" s="6">
        <v>0</v>
      </c>
      <c r="T5897" s="6">
        <v>0</v>
      </c>
      <c r="U5897" s="6">
        <v>0</v>
      </c>
      <c r="V5897" s="6">
        <v>445.80092450000001</v>
      </c>
      <c r="W5897" s="6">
        <v>0</v>
      </c>
      <c r="X5897" s="6">
        <f t="shared" si="92"/>
        <v>0</v>
      </c>
    </row>
    <row r="5898" spans="1:24" x14ac:dyDescent="0.25">
      <c r="A5898" s="11">
        <f>'Consumptions_nieuw - Copy'!R5898</f>
        <v>0</v>
      </c>
      <c r="B5898" s="11">
        <f>'Consumptions_nieuw - Copy'!S5898</f>
        <v>0</v>
      </c>
      <c r="C5898" s="11">
        <f>'Consumptions_nieuw - Copy'!T5898</f>
        <v>0</v>
      </c>
      <c r="D5898" s="11">
        <f>'Consumptions_nieuw - Copy'!U5898</f>
        <v>0</v>
      </c>
      <c r="E5898" s="11">
        <f>'Consumptions_nieuw - Copy'!V5898</f>
        <v>1.7558486286185693E-3</v>
      </c>
      <c r="F5898" s="11">
        <f>'Consumptions_nieuw - Copy'!W5898</f>
        <v>0</v>
      </c>
      <c r="G5898" s="11">
        <f>'Consumptions_nieuw - Copy'!X5898</f>
        <v>0</v>
      </c>
      <c r="Q5898" s="1">
        <v>5897</v>
      </c>
      <c r="R5898" s="6">
        <v>0</v>
      </c>
      <c r="S5898" s="6">
        <v>0</v>
      </c>
      <c r="T5898" s="6">
        <v>0</v>
      </c>
      <c r="U5898" s="6">
        <v>0</v>
      </c>
      <c r="V5898" s="6">
        <v>672.1306247</v>
      </c>
      <c r="W5898" s="6">
        <v>0</v>
      </c>
      <c r="X5898" s="6">
        <f t="shared" si="92"/>
        <v>0</v>
      </c>
    </row>
    <row r="5899" spans="1:24" x14ac:dyDescent="0.25">
      <c r="A5899" s="11">
        <f>'Consumptions_nieuw - Copy'!R5899</f>
        <v>0</v>
      </c>
      <c r="B5899" s="11">
        <f>'Consumptions_nieuw - Copy'!S5899</f>
        <v>0</v>
      </c>
      <c r="C5899" s="11">
        <f>'Consumptions_nieuw - Copy'!T5899</f>
        <v>0</v>
      </c>
      <c r="D5899" s="11">
        <f>'Consumptions_nieuw - Copy'!U5899</f>
        <v>0</v>
      </c>
      <c r="E5899" s="11">
        <f>'Consumptions_nieuw - Copy'!V5899</f>
        <v>1.7558486286185693E-3</v>
      </c>
      <c r="F5899" s="11">
        <f>'Consumptions_nieuw - Copy'!W5899</f>
        <v>0</v>
      </c>
      <c r="G5899" s="11">
        <f>'Consumptions_nieuw - Copy'!X5899</f>
        <v>0</v>
      </c>
      <c r="Q5899" s="1">
        <v>5898</v>
      </c>
      <c r="R5899" s="6">
        <v>0</v>
      </c>
      <c r="S5899" s="6">
        <v>0</v>
      </c>
      <c r="T5899" s="6">
        <v>0</v>
      </c>
      <c r="U5899" s="6">
        <v>0</v>
      </c>
      <c r="V5899" s="6">
        <v>672.1306247</v>
      </c>
      <c r="W5899" s="6">
        <v>0</v>
      </c>
      <c r="X5899" s="6">
        <f t="shared" si="92"/>
        <v>0</v>
      </c>
    </row>
    <row r="5900" spans="1:24" x14ac:dyDescent="0.25">
      <c r="A5900" s="11">
        <f>'Consumptions_nieuw - Copy'!R5900</f>
        <v>0</v>
      </c>
      <c r="B5900" s="11">
        <f>'Consumptions_nieuw - Copy'!S5900</f>
        <v>0</v>
      </c>
      <c r="C5900" s="11">
        <f>'Consumptions_nieuw - Copy'!T5900</f>
        <v>0</v>
      </c>
      <c r="D5900" s="11">
        <f>'Consumptions_nieuw - Copy'!U5900</f>
        <v>0</v>
      </c>
      <c r="E5900" s="11">
        <f>'Consumptions_nieuw - Copy'!V5900</f>
        <v>8.5104908018044908E-4</v>
      </c>
      <c r="F5900" s="11">
        <f>'Consumptions_nieuw - Copy'!W5900</f>
        <v>0</v>
      </c>
      <c r="G5900" s="11">
        <f>'Consumptions_nieuw - Copy'!X5900</f>
        <v>0</v>
      </c>
      <c r="Q5900" s="1">
        <v>5899</v>
      </c>
      <c r="R5900" s="6">
        <v>0</v>
      </c>
      <c r="S5900" s="6">
        <v>0</v>
      </c>
      <c r="T5900" s="6">
        <v>0</v>
      </c>
      <c r="U5900" s="6">
        <v>0</v>
      </c>
      <c r="V5900" s="6">
        <v>325.7775987</v>
      </c>
      <c r="W5900" s="6">
        <v>0</v>
      </c>
      <c r="X5900" s="6">
        <f t="shared" si="92"/>
        <v>0</v>
      </c>
    </row>
    <row r="5901" spans="1:24" x14ac:dyDescent="0.25">
      <c r="A5901" s="11">
        <f>'Consumptions_nieuw - Copy'!R5901</f>
        <v>0</v>
      </c>
      <c r="B5901" s="11">
        <f>'Consumptions_nieuw - Copy'!S5901</f>
        <v>0</v>
      </c>
      <c r="C5901" s="11">
        <f>'Consumptions_nieuw - Copy'!T5901</f>
        <v>0</v>
      </c>
      <c r="D5901" s="11">
        <f>'Consumptions_nieuw - Copy'!U5901</f>
        <v>0</v>
      </c>
      <c r="E5901" s="11">
        <f>'Consumptions_nieuw - Copy'!V5901</f>
        <v>5.6437991605245725E-4</v>
      </c>
      <c r="F5901" s="11">
        <f>'Consumptions_nieuw - Copy'!W5901</f>
        <v>0</v>
      </c>
      <c r="G5901" s="11">
        <f>'Consumptions_nieuw - Copy'!X5901</f>
        <v>0</v>
      </c>
      <c r="Q5901" s="1">
        <v>5900</v>
      </c>
      <c r="R5901" s="6">
        <v>0</v>
      </c>
      <c r="S5901" s="6">
        <v>0</v>
      </c>
      <c r="T5901" s="6">
        <v>0</v>
      </c>
      <c r="U5901" s="6">
        <v>0</v>
      </c>
      <c r="V5901" s="6">
        <v>216.04198640000004</v>
      </c>
      <c r="W5901" s="6">
        <v>0</v>
      </c>
      <c r="X5901" s="6">
        <f t="shared" si="92"/>
        <v>0</v>
      </c>
    </row>
    <row r="5902" spans="1:24" x14ac:dyDescent="0.25">
      <c r="A5902" s="11">
        <f>'Consumptions_nieuw - Copy'!R5902</f>
        <v>2.9008928963967075E-4</v>
      </c>
      <c r="B5902" s="11">
        <f>'Consumptions_nieuw - Copy'!S5902</f>
        <v>0</v>
      </c>
      <c r="C5902" s="11">
        <f>'Consumptions_nieuw - Copy'!T5902</f>
        <v>2.565329779125912E-4</v>
      </c>
      <c r="D5902" s="11">
        <f>'Consumptions_nieuw - Copy'!U5902</f>
        <v>3.2609294546524385E-4</v>
      </c>
      <c r="E5902" s="11">
        <f>'Consumptions_nieuw - Copy'!V5902</f>
        <v>5.5542150489387547E-4</v>
      </c>
      <c r="F5902" s="11">
        <f>'Consumptions_nieuw - Copy'!W5902</f>
        <v>4.4165524697124658E-5</v>
      </c>
      <c r="G5902" s="11">
        <f>'Consumptions_nieuw - Copy'!X5902</f>
        <v>2.5653312894308514E-4</v>
      </c>
      <c r="Q5902" s="1">
        <v>5901</v>
      </c>
      <c r="R5902" s="6">
        <v>4.8320577580000004</v>
      </c>
      <c r="S5902" s="6">
        <v>0</v>
      </c>
      <c r="T5902" s="6">
        <v>2.3848519999999998E-3</v>
      </c>
      <c r="U5902" s="6">
        <v>0.68066707199999998</v>
      </c>
      <c r="V5902" s="6">
        <v>212.6127486</v>
      </c>
      <c r="W5902" s="6">
        <v>5.5904872204932454E-2</v>
      </c>
      <c r="X5902" s="6">
        <f t="shared" si="92"/>
        <v>9.5394079999999997E-4</v>
      </c>
    </row>
    <row r="5903" spans="1:24" x14ac:dyDescent="0.25">
      <c r="A5903" s="11">
        <f>'Consumptions_nieuw - Copy'!R5903</f>
        <v>2.6485006080283267E-4</v>
      </c>
      <c r="B5903" s="11">
        <f>'Consumptions_nieuw - Copy'!S5903</f>
        <v>0</v>
      </c>
      <c r="C5903" s="11">
        <f>'Consumptions_nieuw - Copy'!T5903</f>
        <v>2.3421333136052204E-4</v>
      </c>
      <c r="D5903" s="11">
        <f>'Consumptions_nieuw - Copy'!U5903</f>
        <v>2.977212175342973E-4</v>
      </c>
      <c r="E5903" s="11">
        <f>'Consumptions_nieuw - Copy'!V5903</f>
        <v>8.5403521732038841E-4</v>
      </c>
      <c r="F5903" s="11">
        <f>'Consumptions_nieuw - Copy'!W5903</f>
        <v>4.0322901670787586E-5</v>
      </c>
      <c r="G5903" s="11">
        <f>'Consumptions_nieuw - Copy'!X5903</f>
        <v>2.3421319488204143E-4</v>
      </c>
      <c r="Q5903" s="1">
        <v>5902</v>
      </c>
      <c r="R5903" s="6">
        <v>4.4116444030000004</v>
      </c>
      <c r="S5903" s="6">
        <v>0</v>
      </c>
      <c r="T5903" s="6">
        <v>2.1773579999999999E-3</v>
      </c>
      <c r="U5903" s="6">
        <v>0.62144560999999998</v>
      </c>
      <c r="V5903" s="6">
        <v>326.92067800000001</v>
      </c>
      <c r="W5903" s="6">
        <v>5.1040866836666324E-2</v>
      </c>
      <c r="X5903" s="6">
        <f t="shared" si="92"/>
        <v>8.7094319999999996E-4</v>
      </c>
    </row>
    <row r="5904" spans="1:24" x14ac:dyDescent="0.25">
      <c r="A5904" s="11">
        <f>'Consumptions_nieuw - Copy'!R5904</f>
        <v>2.7746935971089608E-4</v>
      </c>
      <c r="B5904" s="11">
        <f>'Consumptions_nieuw - Copy'!S5904</f>
        <v>0</v>
      </c>
      <c r="C5904" s="11">
        <f>'Consumptions_nieuw - Copy'!T5904</f>
        <v>2.4537283193354039E-4</v>
      </c>
      <c r="D5904" s="11">
        <f>'Consumptions_nieuw - Copy'!U5904</f>
        <v>3.1190672698169628E-4</v>
      </c>
      <c r="E5904" s="11">
        <f>'Consumptions_nieuw - Copy'!V5904</f>
        <v>1.1586212037655436E-3</v>
      </c>
      <c r="F5904" s="11">
        <f>'Consumptions_nieuw - Copy'!W5904</f>
        <v>4.2244165148683158E-5</v>
      </c>
      <c r="G5904" s="11">
        <f>'Consumptions_nieuw - Copy'!X5904</f>
        <v>2.4537298263310449E-4</v>
      </c>
      <c r="Q5904" s="1">
        <v>5903</v>
      </c>
      <c r="R5904" s="6">
        <v>4.6218458250000003</v>
      </c>
      <c r="S5904" s="6">
        <v>0</v>
      </c>
      <c r="T5904" s="6">
        <v>2.2811020000000001E-3</v>
      </c>
      <c r="U5904" s="6">
        <v>0.65105560100000004</v>
      </c>
      <c r="V5904" s="6">
        <v>443.51476589999999</v>
      </c>
      <c r="W5904" s="6">
        <v>5.3472808717586591E-2</v>
      </c>
      <c r="X5904" s="6">
        <f t="shared" si="92"/>
        <v>9.124408000000001E-4</v>
      </c>
    </row>
    <row r="5905" spans="1:24" x14ac:dyDescent="0.25">
      <c r="A5905" s="11">
        <f>'Consumptions_nieuw - Copy'!R5905</f>
        <v>6.6235860880833018E-4</v>
      </c>
      <c r="B5905" s="11">
        <f>'Consumptions_nieuw - Copy'!S5905</f>
        <v>0</v>
      </c>
      <c r="C5905" s="11">
        <f>'Consumptions_nieuw - Copy'!T5905</f>
        <v>5.8573975076404051E-4</v>
      </c>
      <c r="D5905" s="11">
        <f>'Consumptions_nieuw - Copy'!U5905</f>
        <v>7.4456547536120828E-4</v>
      </c>
      <c r="E5905" s="11">
        <f>'Consumptions_nieuw - Copy'!V5905</f>
        <v>1.4482765047722384E-3</v>
      </c>
      <c r="F5905" s="11">
        <f>'Consumptions_nieuw - Copy'!W5905</f>
        <v>1.0084279741206041E-4</v>
      </c>
      <c r="G5905" s="11">
        <f>'Consumptions_nieuw - Copy'!X5905</f>
        <v>5.8573969642109402E-4</v>
      </c>
      <c r="Q5905" s="1">
        <v>5904</v>
      </c>
      <c r="R5905" s="6">
        <v>11.03299973</v>
      </c>
      <c r="S5905" s="6">
        <v>0</v>
      </c>
      <c r="T5905" s="6">
        <v>5.4453139999999997E-3</v>
      </c>
      <c r="U5905" s="6">
        <v>1.554161809</v>
      </c>
      <c r="V5905" s="6">
        <v>554.39345739999999</v>
      </c>
      <c r="W5905" s="6">
        <v>0.12764715784020017</v>
      </c>
      <c r="X5905" s="6">
        <f t="shared" si="92"/>
        <v>2.1781256000000001E-3</v>
      </c>
    </row>
    <row r="5906" spans="1:24" x14ac:dyDescent="0.25">
      <c r="A5906" s="11">
        <f>'Consumptions_nieuw - Copy'!R5906</f>
        <v>0</v>
      </c>
      <c r="B5906" s="11">
        <f>'Consumptions_nieuw - Copy'!S5906</f>
        <v>0</v>
      </c>
      <c r="C5906" s="11">
        <f>'Consumptions_nieuw - Copy'!T5906</f>
        <v>0</v>
      </c>
      <c r="D5906" s="11">
        <f>'Consumptions_nieuw - Copy'!U5906</f>
        <v>0</v>
      </c>
      <c r="E5906" s="11">
        <f>'Consumptions_nieuw - Copy'!V5906</f>
        <v>5.5840764203381481E-4</v>
      </c>
      <c r="F5906" s="11">
        <f>'Consumptions_nieuw - Copy'!W5906</f>
        <v>0</v>
      </c>
      <c r="G5906" s="11">
        <f>'Consumptions_nieuw - Copy'!X5906</f>
        <v>0</v>
      </c>
      <c r="Q5906" s="1">
        <v>5905</v>
      </c>
      <c r="R5906" s="6">
        <v>0</v>
      </c>
      <c r="S5906" s="6">
        <v>0</v>
      </c>
      <c r="T5906" s="6">
        <v>0</v>
      </c>
      <c r="U5906" s="6">
        <v>0</v>
      </c>
      <c r="V5906" s="6">
        <v>213.75582790000001</v>
      </c>
      <c r="W5906" s="6">
        <v>0</v>
      </c>
      <c r="X5906" s="6">
        <f t="shared" si="92"/>
        <v>0</v>
      </c>
    </row>
    <row r="5907" spans="1:24" x14ac:dyDescent="0.25">
      <c r="A5907" s="11">
        <f>'Consumptions_nieuw - Copy'!R5907</f>
        <v>0</v>
      </c>
      <c r="B5907" s="11">
        <f>'Consumptions_nieuw - Copy'!S5907</f>
        <v>0</v>
      </c>
      <c r="C5907" s="11">
        <f>'Consumptions_nieuw - Copy'!T5907</f>
        <v>0</v>
      </c>
      <c r="D5907" s="11">
        <f>'Consumptions_nieuw - Copy'!U5907</f>
        <v>0</v>
      </c>
      <c r="E5907" s="11">
        <f>'Consumptions_nieuw - Copy'!V5907</f>
        <v>1.7498763540774545E-3</v>
      </c>
      <c r="F5907" s="11">
        <f>'Consumptions_nieuw - Copy'!W5907</f>
        <v>0</v>
      </c>
      <c r="G5907" s="11">
        <f>'Consumptions_nieuw - Copy'!X5907</f>
        <v>0</v>
      </c>
      <c r="Q5907" s="1">
        <v>5906</v>
      </c>
      <c r="R5907" s="6">
        <v>0</v>
      </c>
      <c r="S5907" s="6">
        <v>0</v>
      </c>
      <c r="T5907" s="6">
        <v>0</v>
      </c>
      <c r="U5907" s="6">
        <v>0</v>
      </c>
      <c r="V5907" s="6">
        <v>669.84446600000001</v>
      </c>
      <c r="W5907" s="6">
        <v>0</v>
      </c>
      <c r="X5907" s="6">
        <f t="shared" si="92"/>
        <v>0</v>
      </c>
    </row>
    <row r="5908" spans="1:24" x14ac:dyDescent="0.25">
      <c r="A5908" s="11">
        <f>'Consumptions_nieuw - Copy'!R5908</f>
        <v>0</v>
      </c>
      <c r="B5908" s="11">
        <f>'Consumptions_nieuw - Copy'!S5908</f>
        <v>0</v>
      </c>
      <c r="C5908" s="11">
        <f>'Consumptions_nieuw - Copy'!T5908</f>
        <v>0</v>
      </c>
      <c r="D5908" s="11">
        <f>'Consumptions_nieuw - Copy'!U5908</f>
        <v>0</v>
      </c>
      <c r="E5908" s="11">
        <f>'Consumptions_nieuw - Copy'!V5908</f>
        <v>8.6299362874020622E-4</v>
      </c>
      <c r="F5908" s="11">
        <f>'Consumptions_nieuw - Copy'!W5908</f>
        <v>0</v>
      </c>
      <c r="G5908" s="11">
        <f>'Consumptions_nieuw - Copy'!X5908</f>
        <v>0</v>
      </c>
      <c r="Q5908" s="1">
        <v>5907</v>
      </c>
      <c r="R5908" s="6">
        <v>0</v>
      </c>
      <c r="S5908" s="6">
        <v>0</v>
      </c>
      <c r="T5908" s="6">
        <v>0</v>
      </c>
      <c r="U5908" s="6">
        <v>0</v>
      </c>
      <c r="V5908" s="6">
        <v>330.34991589999998</v>
      </c>
      <c r="W5908" s="6">
        <v>0</v>
      </c>
      <c r="X5908" s="6">
        <f t="shared" si="92"/>
        <v>0</v>
      </c>
    </row>
    <row r="5909" spans="1:24" x14ac:dyDescent="0.25">
      <c r="A5909" s="11">
        <f>'Consumptions_nieuw - Copy'!R5909</f>
        <v>0</v>
      </c>
      <c r="B5909" s="11">
        <f>'Consumptions_nieuw - Copy'!S5909</f>
        <v>0</v>
      </c>
      <c r="C5909" s="11">
        <f>'Consumptions_nieuw - Copy'!T5909</f>
        <v>0</v>
      </c>
      <c r="D5909" s="11">
        <f>'Consumptions_nieuw - Copy'!U5909</f>
        <v>0</v>
      </c>
      <c r="E5909" s="11">
        <f>'Consumptions_nieuw - Copy'!V5909</f>
        <v>1.7528624912173936E-3</v>
      </c>
      <c r="F5909" s="11">
        <f>'Consumptions_nieuw - Copy'!W5909</f>
        <v>0</v>
      </c>
      <c r="G5909" s="11">
        <f>'Consumptions_nieuw - Copy'!X5909</f>
        <v>0</v>
      </c>
      <c r="Q5909" s="1">
        <v>5908</v>
      </c>
      <c r="R5909" s="6">
        <v>0</v>
      </c>
      <c r="S5909" s="6">
        <v>0</v>
      </c>
      <c r="T5909" s="6">
        <v>0</v>
      </c>
      <c r="U5909" s="6">
        <v>0</v>
      </c>
      <c r="V5909" s="6">
        <v>670.98754529999997</v>
      </c>
      <c r="W5909" s="6">
        <v>0</v>
      </c>
      <c r="X5909" s="6">
        <f t="shared" si="92"/>
        <v>0</v>
      </c>
    </row>
    <row r="5910" spans="1:24" x14ac:dyDescent="0.25">
      <c r="A5910" s="11">
        <f>'Consumptions_nieuw - Copy'!R5910</f>
        <v>0</v>
      </c>
      <c r="B5910" s="11">
        <f>'Consumptions_nieuw - Copy'!S5910</f>
        <v>0</v>
      </c>
      <c r="C5910" s="11">
        <f>'Consumptions_nieuw - Copy'!T5910</f>
        <v>0</v>
      </c>
      <c r="D5910" s="11">
        <f>'Consumptions_nieuw - Copy'!U5910</f>
        <v>0</v>
      </c>
      <c r="E5910" s="11">
        <f>'Consumptions_nieuw - Copy'!V5910</f>
        <v>1.7468902171987515E-3</v>
      </c>
      <c r="F5910" s="11">
        <f>'Consumptions_nieuw - Copy'!W5910</f>
        <v>0</v>
      </c>
      <c r="G5910" s="11">
        <f>'Consumptions_nieuw - Copy'!X5910</f>
        <v>0</v>
      </c>
      <c r="Q5910" s="1">
        <v>5909</v>
      </c>
      <c r="R5910" s="6">
        <v>0</v>
      </c>
      <c r="S5910" s="6">
        <v>0</v>
      </c>
      <c r="T5910" s="6">
        <v>0</v>
      </c>
      <c r="U5910" s="6">
        <v>0</v>
      </c>
      <c r="V5910" s="6">
        <v>668.70138680000002</v>
      </c>
      <c r="W5910" s="6">
        <v>0</v>
      </c>
      <c r="X5910" s="6">
        <f t="shared" si="92"/>
        <v>0</v>
      </c>
    </row>
    <row r="5911" spans="1:24" x14ac:dyDescent="0.25">
      <c r="A5911" s="11">
        <f>'Consumptions_nieuw - Copy'!R5911</f>
        <v>2.3407253704246737E-3</v>
      </c>
      <c r="B5911" s="11">
        <f>'Consumptions_nieuw - Copy'!S5911</f>
        <v>0</v>
      </c>
      <c r="C5911" s="11">
        <f>'Consumptions_nieuw - Copy'!T5911</f>
        <v>2.069960103738817E-3</v>
      </c>
      <c r="D5911" s="11">
        <f>'Consumptions_nieuw - Copy'!U5911</f>
        <v>2.6312382366560495E-3</v>
      </c>
      <c r="E5911" s="11">
        <f>'Consumptions_nieuw - Copy'!V5911</f>
        <v>1.7588347654972723E-3</v>
      </c>
      <c r="F5911" s="11">
        <f>'Consumptions_nieuw - Copy'!W5911</f>
        <v>3.5637084079128643E-4</v>
      </c>
      <c r="G5911" s="11">
        <f>'Consumptions_nieuw - Copy'!X5911</f>
        <v>2.0699602726866524E-3</v>
      </c>
      <c r="Q5911" s="1">
        <v>5910</v>
      </c>
      <c r="R5911" s="6">
        <v>38.989788969999999</v>
      </c>
      <c r="S5911" s="6">
        <v>0</v>
      </c>
      <c r="T5911" s="6">
        <v>1.9243329E-2</v>
      </c>
      <c r="U5911" s="6">
        <v>5.4922906219999996</v>
      </c>
      <c r="V5911" s="6">
        <v>673.27370389999999</v>
      </c>
      <c r="W5911" s="6">
        <v>0.45109542903943473</v>
      </c>
      <c r="X5911" s="6">
        <f t="shared" si="92"/>
        <v>7.6973316000000002E-3</v>
      </c>
    </row>
    <row r="5912" spans="1:24" x14ac:dyDescent="0.25">
      <c r="A5912" s="11">
        <f>'Consumptions_nieuw - Copy'!R5912</f>
        <v>1.4321352147215107E-3</v>
      </c>
      <c r="B5912" s="11">
        <f>'Consumptions_nieuw - Copy'!S5912</f>
        <v>0</v>
      </c>
      <c r="C5912" s="11">
        <f>'Consumptions_nieuw - Copy'!T5912</f>
        <v>1.2664718673422875E-3</v>
      </c>
      <c r="D5912" s="11">
        <f>'Consumptions_nieuw - Copy'!U5912</f>
        <v>1.6098808445327076E-3</v>
      </c>
      <c r="E5912" s="11">
        <f>'Consumptions_nieuw - Copy'!V5912</f>
        <v>8.6299362874020622E-4</v>
      </c>
      <c r="F5912" s="11">
        <f>'Consumptions_nieuw - Copy'!W5912</f>
        <v>2.1803977384419362E-4</v>
      </c>
      <c r="G5912" s="11">
        <f>'Consumptions_nieuw - Copy'!X5912</f>
        <v>1.2664716897614026E-3</v>
      </c>
      <c r="Q5912" s="1">
        <v>5911</v>
      </c>
      <c r="R5912" s="6">
        <v>23.855276020000002</v>
      </c>
      <c r="S5912" s="6">
        <v>0</v>
      </c>
      <c r="T5912" s="6">
        <v>1.1773722E-2</v>
      </c>
      <c r="U5912" s="6">
        <v>3.360369784</v>
      </c>
      <c r="V5912" s="6">
        <v>330.34991589999998</v>
      </c>
      <c r="W5912" s="6">
        <v>0.27599549141427043</v>
      </c>
      <c r="X5912" s="6">
        <f t="shared" si="92"/>
        <v>4.7094888000000007E-3</v>
      </c>
    </row>
    <row r="5913" spans="1:24" x14ac:dyDescent="0.25">
      <c r="A5913" s="11">
        <f>'Consumptions_nieuw - Copy'!R5913</f>
        <v>1.5758601960401926E-4</v>
      </c>
      <c r="B5913" s="11">
        <f>'Consumptions_nieuw - Copy'!S5913</f>
        <v>0</v>
      </c>
      <c r="C5913" s="11">
        <f>'Consumptions_nieuw - Copy'!T5913</f>
        <v>1.3935714621917807E-4</v>
      </c>
      <c r="D5913" s="11">
        <f>'Consumptions_nieuw - Copy'!U5913</f>
        <v>1.7714438699186725E-4</v>
      </c>
      <c r="E5913" s="11">
        <f>'Consumptions_nieuw - Copy'!V5913</f>
        <v>2.0574484779237851E-3</v>
      </c>
      <c r="F5913" s="11">
        <f>'Consumptions_nieuw - Copy'!W5913</f>
        <v>2.3992161991658765E-5</v>
      </c>
      <c r="G5913" s="11">
        <f>'Consumptions_nieuw - Copy'!X5913</f>
        <v>1.3935715035151084E-4</v>
      </c>
      <c r="Q5913" s="1">
        <v>5912</v>
      </c>
      <c r="R5913" s="6">
        <v>2.624932308</v>
      </c>
      <c r="S5913" s="6">
        <v>0</v>
      </c>
      <c r="T5913" s="6">
        <v>1.2955299999999998E-3</v>
      </c>
      <c r="U5913" s="6">
        <v>0.36976068600000001</v>
      </c>
      <c r="V5913" s="6">
        <v>787.58163329999991</v>
      </c>
      <c r="W5913" s="6">
        <v>3.0369360700724185E-2</v>
      </c>
      <c r="X5913" s="6">
        <f t="shared" si="92"/>
        <v>5.1821199999999999E-4</v>
      </c>
    </row>
    <row r="5914" spans="1:24" x14ac:dyDescent="0.25">
      <c r="A5914" s="11">
        <f>'Consumptions_nieuw - Copy'!R5914</f>
        <v>0</v>
      </c>
      <c r="B5914" s="11">
        <f>'Consumptions_nieuw - Copy'!S5914</f>
        <v>0</v>
      </c>
      <c r="C5914" s="11">
        <f>'Consumptions_nieuw - Copy'!T5914</f>
        <v>0</v>
      </c>
      <c r="D5914" s="11">
        <f>'Consumptions_nieuw - Copy'!U5914</f>
        <v>0</v>
      </c>
      <c r="E5914" s="11">
        <f>'Consumptions_nieuw - Copy'!V5914</f>
        <v>2.0604346150637247E-3</v>
      </c>
      <c r="F5914" s="11">
        <f>'Consumptions_nieuw - Copy'!W5914</f>
        <v>0</v>
      </c>
      <c r="G5914" s="11">
        <f>'Consumptions_nieuw - Copy'!X5914</f>
        <v>0</v>
      </c>
      <c r="Q5914" s="1">
        <v>5913</v>
      </c>
      <c r="R5914" s="6">
        <v>0</v>
      </c>
      <c r="S5914" s="6">
        <v>0</v>
      </c>
      <c r="T5914" s="6">
        <v>0</v>
      </c>
      <c r="U5914" s="6">
        <v>0</v>
      </c>
      <c r="V5914" s="6">
        <v>788.72471260000009</v>
      </c>
      <c r="W5914" s="6">
        <v>0</v>
      </c>
      <c r="X5914" s="6">
        <f t="shared" si="92"/>
        <v>0</v>
      </c>
    </row>
    <row r="5915" spans="1:24" x14ac:dyDescent="0.25">
      <c r="A5915" s="11">
        <f>'Consumptions_nieuw - Copy'!R5915</f>
        <v>0</v>
      </c>
      <c r="B5915" s="11">
        <f>'Consumptions_nieuw - Copy'!S5915</f>
        <v>0</v>
      </c>
      <c r="C5915" s="11">
        <f>'Consumptions_nieuw - Copy'!T5915</f>
        <v>0</v>
      </c>
      <c r="D5915" s="11">
        <f>'Consumptions_nieuw - Copy'!U5915</f>
        <v>0</v>
      </c>
      <c r="E5915" s="11">
        <f>'Consumptions_nieuw - Copy'!V5915</f>
        <v>1.7468902171987515E-3</v>
      </c>
      <c r="F5915" s="11">
        <f>'Consumptions_nieuw - Copy'!W5915</f>
        <v>0</v>
      </c>
      <c r="G5915" s="11">
        <f>'Consumptions_nieuw - Copy'!X5915</f>
        <v>0</v>
      </c>
      <c r="Q5915" s="1">
        <v>5914</v>
      </c>
      <c r="R5915" s="6">
        <v>0</v>
      </c>
      <c r="S5915" s="6">
        <v>0</v>
      </c>
      <c r="T5915" s="6">
        <v>0</v>
      </c>
      <c r="U5915" s="6">
        <v>0</v>
      </c>
      <c r="V5915" s="6">
        <v>668.70138680000002</v>
      </c>
      <c r="W5915" s="6">
        <v>0</v>
      </c>
      <c r="X5915" s="6">
        <f t="shared" si="92"/>
        <v>0</v>
      </c>
    </row>
    <row r="5916" spans="1:24" x14ac:dyDescent="0.25">
      <c r="A5916" s="11">
        <f>'Consumptions_nieuw - Copy'!R5916</f>
        <v>0</v>
      </c>
      <c r="B5916" s="11">
        <f>'Consumptions_nieuw - Copy'!S5916</f>
        <v>0</v>
      </c>
      <c r="C5916" s="11">
        <f>'Consumptions_nieuw - Copy'!T5916</f>
        <v>0</v>
      </c>
      <c r="D5916" s="11">
        <f>'Consumptions_nieuw - Copy'!U5916</f>
        <v>0</v>
      </c>
      <c r="E5916" s="11">
        <f>'Consumptions_nieuw - Copy'!V5916</f>
        <v>1.7558486286185693E-3</v>
      </c>
      <c r="F5916" s="11">
        <f>'Consumptions_nieuw - Copy'!W5916</f>
        <v>0</v>
      </c>
      <c r="G5916" s="11">
        <f>'Consumptions_nieuw - Copy'!X5916</f>
        <v>0</v>
      </c>
      <c r="Q5916" s="1">
        <v>5915</v>
      </c>
      <c r="R5916" s="6">
        <v>0</v>
      </c>
      <c r="S5916" s="6">
        <v>0</v>
      </c>
      <c r="T5916" s="6">
        <v>0</v>
      </c>
      <c r="U5916" s="6">
        <v>0</v>
      </c>
      <c r="V5916" s="6">
        <v>672.1306247</v>
      </c>
      <c r="W5916" s="6">
        <v>0</v>
      </c>
      <c r="X5916" s="6">
        <f t="shared" si="92"/>
        <v>0</v>
      </c>
    </row>
    <row r="5917" spans="1:24" x14ac:dyDescent="0.25">
      <c r="A5917" s="11">
        <f>'Consumptions_nieuw - Copy'!R5917</f>
        <v>0</v>
      </c>
      <c r="B5917" s="11">
        <f>'Consumptions_nieuw - Copy'!S5917</f>
        <v>0</v>
      </c>
      <c r="C5917" s="11">
        <f>'Consumptions_nieuw - Copy'!T5917</f>
        <v>0</v>
      </c>
      <c r="D5917" s="11">
        <f>'Consumptions_nieuw - Copy'!U5917</f>
        <v>0</v>
      </c>
      <c r="E5917" s="11">
        <f>'Consumptions_nieuw - Copy'!V5917</f>
        <v>1.7558486286185693E-3</v>
      </c>
      <c r="F5917" s="11">
        <f>'Consumptions_nieuw - Copy'!W5917</f>
        <v>0</v>
      </c>
      <c r="G5917" s="11">
        <f>'Consumptions_nieuw - Copy'!X5917</f>
        <v>0</v>
      </c>
      <c r="Q5917" s="1">
        <v>5916</v>
      </c>
      <c r="R5917" s="6">
        <v>0</v>
      </c>
      <c r="S5917" s="6">
        <v>0</v>
      </c>
      <c r="T5917" s="6">
        <v>0</v>
      </c>
      <c r="U5917" s="6">
        <v>0</v>
      </c>
      <c r="V5917" s="6">
        <v>672.1306247</v>
      </c>
      <c r="W5917" s="6">
        <v>0</v>
      </c>
      <c r="X5917" s="6">
        <f t="shared" si="92"/>
        <v>0</v>
      </c>
    </row>
    <row r="5918" spans="1:24" x14ac:dyDescent="0.25">
      <c r="A5918" s="11">
        <f>'Consumptions_nieuw - Copy'!R5918</f>
        <v>0</v>
      </c>
      <c r="B5918" s="11">
        <f>'Consumptions_nieuw - Copy'!S5918</f>
        <v>0</v>
      </c>
      <c r="C5918" s="11">
        <f>'Consumptions_nieuw - Copy'!T5918</f>
        <v>0</v>
      </c>
      <c r="D5918" s="11">
        <f>'Consumptions_nieuw - Copy'!U5918</f>
        <v>0</v>
      </c>
      <c r="E5918" s="11">
        <f>'Consumptions_nieuw - Copy'!V5918</f>
        <v>1.7528624912173936E-3</v>
      </c>
      <c r="F5918" s="11">
        <f>'Consumptions_nieuw - Copy'!W5918</f>
        <v>0</v>
      </c>
      <c r="G5918" s="11">
        <f>'Consumptions_nieuw - Copy'!X5918</f>
        <v>0</v>
      </c>
      <c r="Q5918" s="1">
        <v>5917</v>
      </c>
      <c r="R5918" s="6">
        <v>0</v>
      </c>
      <c r="S5918" s="6">
        <v>0</v>
      </c>
      <c r="T5918" s="6">
        <v>0</v>
      </c>
      <c r="U5918" s="6">
        <v>0</v>
      </c>
      <c r="V5918" s="6">
        <v>670.98754529999997</v>
      </c>
      <c r="W5918" s="6">
        <v>0</v>
      </c>
      <c r="X5918" s="6">
        <f t="shared" si="92"/>
        <v>0</v>
      </c>
    </row>
    <row r="5919" spans="1:24" x14ac:dyDescent="0.25">
      <c r="A5919" s="11">
        <f>'Consumptions_nieuw - Copy'!R5919</f>
        <v>0</v>
      </c>
      <c r="B5919" s="11">
        <f>'Consumptions_nieuw - Copy'!S5919</f>
        <v>0</v>
      </c>
      <c r="C5919" s="11">
        <f>'Consumptions_nieuw - Copy'!T5919</f>
        <v>0</v>
      </c>
      <c r="D5919" s="11">
        <f>'Consumptions_nieuw - Copy'!U5919</f>
        <v>0</v>
      </c>
      <c r="E5919" s="11">
        <f>'Consumptions_nieuw - Copy'!V5919</f>
        <v>5.6437991605245725E-4</v>
      </c>
      <c r="F5919" s="11">
        <f>'Consumptions_nieuw - Copy'!W5919</f>
        <v>0</v>
      </c>
      <c r="G5919" s="11">
        <f>'Consumptions_nieuw - Copy'!X5919</f>
        <v>0</v>
      </c>
      <c r="Q5919" s="1">
        <v>5918</v>
      </c>
      <c r="R5919" s="6">
        <v>0</v>
      </c>
      <c r="S5919" s="6">
        <v>0</v>
      </c>
      <c r="T5919" s="6">
        <v>0</v>
      </c>
      <c r="U5919" s="6">
        <v>0</v>
      </c>
      <c r="V5919" s="6">
        <v>216.04198640000004</v>
      </c>
      <c r="W5919" s="6">
        <v>0</v>
      </c>
      <c r="X5919" s="6">
        <f t="shared" si="92"/>
        <v>0</v>
      </c>
    </row>
    <row r="5920" spans="1:24" x14ac:dyDescent="0.25">
      <c r="A5920" s="11">
        <f>'Consumptions_nieuw - Copy'!R5920</f>
        <v>0</v>
      </c>
      <c r="B5920" s="11">
        <f>'Consumptions_nieuw - Copy'!S5920</f>
        <v>0</v>
      </c>
      <c r="C5920" s="11">
        <f>'Consumptions_nieuw - Copy'!T5920</f>
        <v>0</v>
      </c>
      <c r="D5920" s="11">
        <f>'Consumptions_nieuw - Copy'!U5920</f>
        <v>0</v>
      </c>
      <c r="E5920" s="11">
        <f>'Consumptions_nieuw - Copy'!V5920</f>
        <v>2.0604346150637247E-3</v>
      </c>
      <c r="F5920" s="11">
        <f>'Consumptions_nieuw - Copy'!W5920</f>
        <v>0</v>
      </c>
      <c r="G5920" s="11">
        <f>'Consumptions_nieuw - Copy'!X5920</f>
        <v>0</v>
      </c>
      <c r="Q5920" s="1">
        <v>5919</v>
      </c>
      <c r="R5920" s="6">
        <v>0</v>
      </c>
      <c r="S5920" s="6">
        <v>0</v>
      </c>
      <c r="T5920" s="6">
        <v>0</v>
      </c>
      <c r="U5920" s="6">
        <v>0</v>
      </c>
      <c r="V5920" s="6">
        <v>788.72471260000009</v>
      </c>
      <c r="W5920" s="6">
        <v>0</v>
      </c>
      <c r="X5920" s="6">
        <f t="shared" si="92"/>
        <v>0</v>
      </c>
    </row>
    <row r="5921" spans="1:24" x14ac:dyDescent="0.25">
      <c r="A5921" s="11">
        <f>'Consumptions_nieuw - Copy'!R5921</f>
        <v>0</v>
      </c>
      <c r="B5921" s="11">
        <f>'Consumptions_nieuw - Copy'!S5921</f>
        <v>0</v>
      </c>
      <c r="C5921" s="11">
        <f>'Consumptions_nieuw - Copy'!T5921</f>
        <v>0</v>
      </c>
      <c r="D5921" s="11">
        <f>'Consumptions_nieuw - Copy'!U5921</f>
        <v>0</v>
      </c>
      <c r="E5921" s="11">
        <f>'Consumptions_nieuw - Copy'!V5921</f>
        <v>1.7618209026372118E-3</v>
      </c>
      <c r="F5921" s="11">
        <f>'Consumptions_nieuw - Copy'!W5921</f>
        <v>0</v>
      </c>
      <c r="G5921" s="11">
        <f>'Consumptions_nieuw - Copy'!X5921</f>
        <v>0</v>
      </c>
      <c r="Q5921" s="1">
        <v>5920</v>
      </c>
      <c r="R5921" s="6">
        <v>0</v>
      </c>
      <c r="S5921" s="6">
        <v>0</v>
      </c>
      <c r="T5921" s="6">
        <v>0</v>
      </c>
      <c r="U5921" s="6">
        <v>0</v>
      </c>
      <c r="V5921" s="6">
        <v>674.41678320000005</v>
      </c>
      <c r="W5921" s="6">
        <v>0</v>
      </c>
      <c r="X5921" s="6">
        <f t="shared" si="92"/>
        <v>0</v>
      </c>
    </row>
    <row r="5922" spans="1:24" x14ac:dyDescent="0.25">
      <c r="A5922" s="11">
        <f>'Consumptions_nieuw - Copy'!R5922</f>
        <v>0</v>
      </c>
      <c r="B5922" s="11">
        <f>'Consumptions_nieuw - Copy'!S5922</f>
        <v>0</v>
      </c>
      <c r="C5922" s="11">
        <f>'Consumptions_nieuw - Copy'!T5922</f>
        <v>0</v>
      </c>
      <c r="D5922" s="11">
        <f>'Consumptions_nieuw - Copy'!U5922</f>
        <v>0</v>
      </c>
      <c r="E5922" s="11">
        <f>'Consumptions_nieuw - Copy'!V5922</f>
        <v>2.0484900665039673E-3</v>
      </c>
      <c r="F5922" s="11">
        <f>'Consumptions_nieuw - Copy'!W5922</f>
        <v>0</v>
      </c>
      <c r="G5922" s="11">
        <f>'Consumptions_nieuw - Copy'!X5922</f>
        <v>0</v>
      </c>
      <c r="Q5922" s="1">
        <v>5921</v>
      </c>
      <c r="R5922" s="6">
        <v>0</v>
      </c>
      <c r="S5922" s="6">
        <v>0</v>
      </c>
      <c r="T5922" s="6">
        <v>0</v>
      </c>
      <c r="U5922" s="6">
        <v>0</v>
      </c>
      <c r="V5922" s="6">
        <v>784.15239540000005</v>
      </c>
      <c r="W5922" s="6">
        <v>0</v>
      </c>
      <c r="X5922" s="6">
        <f t="shared" si="92"/>
        <v>0</v>
      </c>
    </row>
    <row r="5923" spans="1:24" x14ac:dyDescent="0.25">
      <c r="A5923" s="11">
        <f>'Consumptions_nieuw - Copy'!R5923</f>
        <v>0</v>
      </c>
      <c r="B5923" s="11">
        <f>'Consumptions_nieuw - Copy'!S5923</f>
        <v>0</v>
      </c>
      <c r="C5923" s="11">
        <f>'Consumptions_nieuw - Copy'!T5923</f>
        <v>0</v>
      </c>
      <c r="D5923" s="11">
        <f>'Consumptions_nieuw - Copy'!U5923</f>
        <v>0</v>
      </c>
      <c r="E5923" s="11">
        <f>'Consumptions_nieuw - Copy'!V5923</f>
        <v>5.6139377917375404E-4</v>
      </c>
      <c r="F5923" s="11">
        <f>'Consumptions_nieuw - Copy'!W5923</f>
        <v>0</v>
      </c>
      <c r="G5923" s="11">
        <f>'Consumptions_nieuw - Copy'!X5923</f>
        <v>0</v>
      </c>
      <c r="Q5923" s="1">
        <v>5922</v>
      </c>
      <c r="R5923" s="6">
        <v>0</v>
      </c>
      <c r="S5923" s="6">
        <v>0</v>
      </c>
      <c r="T5923" s="6">
        <v>0</v>
      </c>
      <c r="U5923" s="6">
        <v>0</v>
      </c>
      <c r="V5923" s="6">
        <v>214.89890719999997</v>
      </c>
      <c r="W5923" s="6">
        <v>0</v>
      </c>
      <c r="X5923" s="6">
        <f t="shared" si="92"/>
        <v>0</v>
      </c>
    </row>
    <row r="5924" spans="1:24" x14ac:dyDescent="0.25">
      <c r="A5924" s="11">
        <f>'Consumptions_nieuw - Copy'!R5924</f>
        <v>0</v>
      </c>
      <c r="B5924" s="11">
        <f>'Consumptions_nieuw - Copy'!S5924</f>
        <v>0</v>
      </c>
      <c r="C5924" s="11">
        <f>'Consumptions_nieuw - Copy'!T5924</f>
        <v>0</v>
      </c>
      <c r="D5924" s="11">
        <f>'Consumptions_nieuw - Copy'!U5924</f>
        <v>0</v>
      </c>
      <c r="E5924" s="11">
        <f>'Consumptions_nieuw - Copy'!V5924</f>
        <v>1.1526489294856651E-3</v>
      </c>
      <c r="F5924" s="11">
        <f>'Consumptions_nieuw - Copy'!W5924</f>
        <v>0</v>
      </c>
      <c r="G5924" s="11">
        <f>'Consumptions_nieuw - Copy'!X5924</f>
        <v>0</v>
      </c>
      <c r="Q5924" s="1">
        <v>5923</v>
      </c>
      <c r="R5924" s="6">
        <v>0</v>
      </c>
      <c r="S5924" s="6">
        <v>0</v>
      </c>
      <c r="T5924" s="6">
        <v>0</v>
      </c>
      <c r="U5924" s="6">
        <v>0</v>
      </c>
      <c r="V5924" s="6">
        <v>441.22860730000008</v>
      </c>
      <c r="W5924" s="6">
        <v>0</v>
      </c>
      <c r="X5924" s="6">
        <f t="shared" si="92"/>
        <v>0</v>
      </c>
    </row>
    <row r="5925" spans="1:24" x14ac:dyDescent="0.25">
      <c r="A5925" s="11">
        <f>'Consumptions_nieuw - Copy'!R5925</f>
        <v>0</v>
      </c>
      <c r="B5925" s="11">
        <f>'Consumptions_nieuw - Copy'!S5925</f>
        <v>0</v>
      </c>
      <c r="C5925" s="11">
        <f>'Consumptions_nieuw - Copy'!T5925</f>
        <v>0</v>
      </c>
      <c r="D5925" s="11">
        <f>'Consumptions_nieuw - Copy'!U5925</f>
        <v>0</v>
      </c>
      <c r="E5925" s="11">
        <f>'Consumptions_nieuw - Copy'!V5925</f>
        <v>1.1586212037655436E-3</v>
      </c>
      <c r="F5925" s="11">
        <f>'Consumptions_nieuw - Copy'!W5925</f>
        <v>0</v>
      </c>
      <c r="G5925" s="11">
        <f>'Consumptions_nieuw - Copy'!X5925</f>
        <v>0</v>
      </c>
      <c r="Q5925" s="1">
        <v>5924</v>
      </c>
      <c r="R5925" s="6">
        <v>0</v>
      </c>
      <c r="S5925" s="6">
        <v>0</v>
      </c>
      <c r="T5925" s="6">
        <v>0</v>
      </c>
      <c r="U5925" s="6">
        <v>0</v>
      </c>
      <c r="V5925" s="6">
        <v>443.51476589999999</v>
      </c>
      <c r="W5925" s="6">
        <v>0</v>
      </c>
      <c r="X5925" s="6">
        <f t="shared" si="92"/>
        <v>0</v>
      </c>
    </row>
    <row r="5926" spans="1:24" x14ac:dyDescent="0.25">
      <c r="A5926" s="11">
        <f>'Consumptions_nieuw - Copy'!R5926</f>
        <v>0</v>
      </c>
      <c r="B5926" s="11">
        <f>'Consumptions_nieuw - Copy'!S5926</f>
        <v>0</v>
      </c>
      <c r="C5926" s="11">
        <f>'Consumptions_nieuw - Copy'!T5926</f>
        <v>0</v>
      </c>
      <c r="D5926" s="11">
        <f>'Consumptions_nieuw - Copy'!U5926</f>
        <v>0</v>
      </c>
      <c r="E5926" s="11">
        <f>'Consumptions_nieuw - Copy'!V5926</f>
        <v>1.4602210530707594E-3</v>
      </c>
      <c r="F5926" s="11">
        <f>'Consumptions_nieuw - Copy'!W5926</f>
        <v>0</v>
      </c>
      <c r="G5926" s="11">
        <f>'Consumptions_nieuw - Copy'!X5926</f>
        <v>0</v>
      </c>
      <c r="Q5926" s="1">
        <v>5925</v>
      </c>
      <c r="R5926" s="6">
        <v>0</v>
      </c>
      <c r="S5926" s="6">
        <v>0</v>
      </c>
      <c r="T5926" s="6">
        <v>0</v>
      </c>
      <c r="U5926" s="6">
        <v>0</v>
      </c>
      <c r="V5926" s="6">
        <v>558.96577449999995</v>
      </c>
      <c r="W5926" s="6">
        <v>0</v>
      </c>
      <c r="X5926" s="6">
        <f t="shared" si="92"/>
        <v>0</v>
      </c>
    </row>
    <row r="5927" spans="1:24" x14ac:dyDescent="0.25">
      <c r="A5927" s="11">
        <f>'Consumptions_nieuw - Copy'!R5927</f>
        <v>9.4490155784241977E-5</v>
      </c>
      <c r="B5927" s="11">
        <f>'Consumptions_nieuw - Copy'!S5927</f>
        <v>0</v>
      </c>
      <c r="C5927" s="11">
        <f>'Consumptions_nieuw - Copy'!T5927</f>
        <v>8.3559966057102794E-5</v>
      </c>
      <c r="D5927" s="11">
        <f>'Consumptions_nieuw - Copy'!U5927</f>
        <v>1.0621754879102135E-4</v>
      </c>
      <c r="E5927" s="11">
        <f>'Consumptions_nieuw - Copy'!V5927</f>
        <v>1.4542487790521171E-3</v>
      </c>
      <c r="F5927" s="11">
        <f>'Consumptions_nieuw - Copy'!W5927</f>
        <v>1.4385940672726858E-5</v>
      </c>
      <c r="G5927" s="11">
        <f>'Consumptions_nieuw - Copy'!X5927</f>
        <v>8.3560004390783398E-5</v>
      </c>
      <c r="Q5927" s="1">
        <v>5926</v>
      </c>
      <c r="R5927" s="6">
        <v>1.5739357039999999</v>
      </c>
      <c r="S5927" s="6">
        <v>0</v>
      </c>
      <c r="T5927" s="6">
        <v>7.76813E-4</v>
      </c>
      <c r="U5927" s="6">
        <v>0.22171221099999999</v>
      </c>
      <c r="V5927" s="6">
        <v>556.67961600000001</v>
      </c>
      <c r="W5927" s="6">
        <v>1.8209772902548452E-2</v>
      </c>
      <c r="X5927" s="6">
        <f t="shared" si="92"/>
        <v>3.1072520000000005E-4</v>
      </c>
    </row>
    <row r="5928" spans="1:24" x14ac:dyDescent="0.25">
      <c r="A5928" s="11">
        <f>'Consumptions_nieuw - Copy'!R5928</f>
        <v>1.7020531857211697E-4</v>
      </c>
      <c r="B5928" s="11">
        <f>'Consumptions_nieuw - Copy'!S5928</f>
        <v>0</v>
      </c>
      <c r="C5928" s="11">
        <f>'Consumptions_nieuw - Copy'!T5928</f>
        <v>1.5051664679219639E-4</v>
      </c>
      <c r="D5928" s="11">
        <f>'Consumptions_nieuw - Copy'!U5928</f>
        <v>1.9132989643926617E-4</v>
      </c>
      <c r="E5928" s="11">
        <f>'Consumptions_nieuw - Copy'!V5928</f>
        <v>5.5542150489387547E-4</v>
      </c>
      <c r="F5928" s="11">
        <f>'Consumptions_nieuw - Copy'!W5928</f>
        <v>2.591342546955433E-5</v>
      </c>
      <c r="G5928" s="11">
        <f>'Consumptions_nieuw - Copy'!X5928</f>
        <v>1.5051657954365632E-4</v>
      </c>
      <c r="Q5928" s="1">
        <v>5927</v>
      </c>
      <c r="R5928" s="6">
        <v>2.835133731</v>
      </c>
      <c r="S5928" s="6">
        <v>0</v>
      </c>
      <c r="T5928" s="6">
        <v>1.399274E-3</v>
      </c>
      <c r="U5928" s="6">
        <v>0.39937067700000001</v>
      </c>
      <c r="V5928" s="6">
        <v>212.6127486</v>
      </c>
      <c r="W5928" s="6">
        <v>3.2801302581644445E-2</v>
      </c>
      <c r="X5928" s="6">
        <f t="shared" si="92"/>
        <v>5.5970960000000002E-4</v>
      </c>
    </row>
    <row r="5929" spans="1:24" x14ac:dyDescent="0.25">
      <c r="A5929" s="11">
        <f>'Consumptions_nieuw - Copy'!R5929</f>
        <v>6.371200112323406E-4</v>
      </c>
      <c r="B5929" s="11">
        <f>'Consumptions_nieuw - Copy'!S5929</f>
        <v>0</v>
      </c>
      <c r="C5929" s="11">
        <f>'Consumptions_nieuw - Copy'!T5929</f>
        <v>5.6342064205033187E-4</v>
      </c>
      <c r="D5929" s="11">
        <f>'Consumptions_nieuw - Copy'!U5929</f>
        <v>7.1619445646641032E-4</v>
      </c>
      <c r="E5929" s="11">
        <f>'Consumptions_nieuw - Copy'!V5929</f>
        <v>1.7468902171987515E-3</v>
      </c>
      <c r="F5929" s="11">
        <f>'Consumptions_nieuw - Copy'!W5929</f>
        <v>9.7000270456269278E-5</v>
      </c>
      <c r="G5929" s="11">
        <f>'Consumptions_nieuw - Copy'!X5929</f>
        <v>5.6342083803680306E-4</v>
      </c>
      <c r="Q5929" s="1">
        <v>5928</v>
      </c>
      <c r="R5929" s="6">
        <v>10.612596890000001</v>
      </c>
      <c r="S5929" s="6">
        <v>0</v>
      </c>
      <c r="T5929" s="6">
        <v>5.2378250000000006E-3</v>
      </c>
      <c r="U5929" s="6">
        <v>1.4949418269999997</v>
      </c>
      <c r="V5929" s="6">
        <v>668.70138680000002</v>
      </c>
      <c r="W5929" s="6">
        <v>0.12278327407835965</v>
      </c>
      <c r="X5929" s="6">
        <f t="shared" si="92"/>
        <v>2.0951300000000002E-3</v>
      </c>
    </row>
    <row r="5930" spans="1:24" x14ac:dyDescent="0.25">
      <c r="A5930" s="11">
        <f>'Consumptions_nieuw - Copy'!R5930</f>
        <v>0</v>
      </c>
      <c r="B5930" s="11">
        <f>'Consumptions_nieuw - Copy'!S5930</f>
        <v>0</v>
      </c>
      <c r="C5930" s="11">
        <f>'Consumptions_nieuw - Copy'!T5930</f>
        <v>0</v>
      </c>
      <c r="D5930" s="11">
        <f>'Consumptions_nieuw - Copy'!U5930</f>
        <v>0</v>
      </c>
      <c r="E5930" s="11">
        <f>'Consumptions_nieuw - Copy'!V5930</f>
        <v>2.0604346150637247E-3</v>
      </c>
      <c r="F5930" s="11">
        <f>'Consumptions_nieuw - Copy'!W5930</f>
        <v>0</v>
      </c>
      <c r="G5930" s="11">
        <f>'Consumptions_nieuw - Copy'!X5930</f>
        <v>0</v>
      </c>
      <c r="Q5930" s="1">
        <v>5929</v>
      </c>
      <c r="R5930" s="6">
        <v>0</v>
      </c>
      <c r="S5930" s="6">
        <v>0</v>
      </c>
      <c r="T5930" s="6">
        <v>0</v>
      </c>
      <c r="U5930" s="6">
        <v>0</v>
      </c>
      <c r="V5930" s="6">
        <v>788.72471260000009</v>
      </c>
      <c r="W5930" s="6">
        <v>0</v>
      </c>
      <c r="X5930" s="6">
        <f t="shared" si="92"/>
        <v>0</v>
      </c>
    </row>
    <row r="5931" spans="1:24" x14ac:dyDescent="0.25">
      <c r="A5931" s="11">
        <f>'Consumptions_nieuw - Copy'!R5931</f>
        <v>0</v>
      </c>
      <c r="B5931" s="11">
        <f>'Consumptions_nieuw - Copy'!S5931</f>
        <v>0</v>
      </c>
      <c r="C5931" s="11">
        <f>'Consumptions_nieuw - Copy'!T5931</f>
        <v>0</v>
      </c>
      <c r="D5931" s="11">
        <f>'Consumptions_nieuw - Copy'!U5931</f>
        <v>0</v>
      </c>
      <c r="E5931" s="11">
        <f>'Consumptions_nieuw - Copy'!V5931</f>
        <v>1.1645934780454223E-3</v>
      </c>
      <c r="F5931" s="11">
        <f>'Consumptions_nieuw - Copy'!W5931</f>
        <v>0</v>
      </c>
      <c r="G5931" s="11">
        <f>'Consumptions_nieuw - Copy'!X5931</f>
        <v>0</v>
      </c>
      <c r="Q5931" s="1">
        <v>5930</v>
      </c>
      <c r="R5931" s="6">
        <v>0</v>
      </c>
      <c r="S5931" s="6">
        <v>0</v>
      </c>
      <c r="T5931" s="6">
        <v>0</v>
      </c>
      <c r="U5931" s="6">
        <v>0</v>
      </c>
      <c r="V5931" s="6">
        <v>445.80092450000001</v>
      </c>
      <c r="W5931" s="6">
        <v>0</v>
      </c>
      <c r="X5931" s="6">
        <f t="shared" si="92"/>
        <v>0</v>
      </c>
    </row>
    <row r="5932" spans="1:24" x14ac:dyDescent="0.25">
      <c r="A5932" s="11">
        <f>'Consumptions_nieuw - Copy'!R5932</f>
        <v>0</v>
      </c>
      <c r="B5932" s="11">
        <f>'Consumptions_nieuw - Copy'!S5932</f>
        <v>0</v>
      </c>
      <c r="C5932" s="11">
        <f>'Consumptions_nieuw - Copy'!T5932</f>
        <v>0</v>
      </c>
      <c r="D5932" s="11">
        <f>'Consumptions_nieuw - Copy'!U5932</f>
        <v>0</v>
      </c>
      <c r="E5932" s="11">
        <f>'Consumptions_nieuw - Copy'!V5932</f>
        <v>1.1645934780454223E-3</v>
      </c>
      <c r="F5932" s="11">
        <f>'Consumptions_nieuw - Copy'!W5932</f>
        <v>0</v>
      </c>
      <c r="G5932" s="11">
        <f>'Consumptions_nieuw - Copy'!X5932</f>
        <v>0</v>
      </c>
      <c r="Q5932" s="1">
        <v>5931</v>
      </c>
      <c r="R5932" s="6">
        <v>0</v>
      </c>
      <c r="S5932" s="6">
        <v>0</v>
      </c>
      <c r="T5932" s="6">
        <v>0</v>
      </c>
      <c r="U5932" s="6">
        <v>0</v>
      </c>
      <c r="V5932" s="6">
        <v>445.80092450000001</v>
      </c>
      <c r="W5932" s="6">
        <v>0</v>
      </c>
      <c r="X5932" s="6">
        <f t="shared" si="92"/>
        <v>0</v>
      </c>
    </row>
    <row r="5933" spans="1:24" x14ac:dyDescent="0.25">
      <c r="A5933" s="11">
        <f>'Consumptions_nieuw - Copy'!R5933</f>
        <v>0</v>
      </c>
      <c r="B5933" s="11">
        <f>'Consumptions_nieuw - Copy'!S5933</f>
        <v>0</v>
      </c>
      <c r="C5933" s="11">
        <f>'Consumptions_nieuw - Copy'!T5933</f>
        <v>0</v>
      </c>
      <c r="D5933" s="11">
        <f>'Consumptions_nieuw - Copy'!U5933</f>
        <v>0</v>
      </c>
      <c r="E5933" s="11">
        <f>'Consumptions_nieuw - Copy'!V5933</f>
        <v>1.7528624912173936E-3</v>
      </c>
      <c r="F5933" s="11">
        <f>'Consumptions_nieuw - Copy'!W5933</f>
        <v>0</v>
      </c>
      <c r="G5933" s="11">
        <f>'Consumptions_nieuw - Copy'!X5933</f>
        <v>0</v>
      </c>
      <c r="Q5933" s="1">
        <v>5932</v>
      </c>
      <c r="R5933" s="6">
        <v>0</v>
      </c>
      <c r="S5933" s="6">
        <v>0</v>
      </c>
      <c r="T5933" s="6">
        <v>0</v>
      </c>
      <c r="U5933" s="6">
        <v>0</v>
      </c>
      <c r="V5933" s="6">
        <v>670.98754529999997</v>
      </c>
      <c r="W5933" s="6">
        <v>0</v>
      </c>
      <c r="X5933" s="6">
        <f t="shared" si="92"/>
        <v>0</v>
      </c>
    </row>
    <row r="5934" spans="1:24" x14ac:dyDescent="0.25">
      <c r="A5934" s="11">
        <f>'Consumptions_nieuw - Copy'!R5934</f>
        <v>0</v>
      </c>
      <c r="B5934" s="11">
        <f>'Consumptions_nieuw - Copy'!S5934</f>
        <v>0</v>
      </c>
      <c r="C5934" s="11">
        <f>'Consumptions_nieuw - Copy'!T5934</f>
        <v>0</v>
      </c>
      <c r="D5934" s="11">
        <f>'Consumptions_nieuw - Copy'!U5934</f>
        <v>0</v>
      </c>
      <c r="E5934" s="11">
        <f>'Consumptions_nieuw - Copy'!V5934</f>
        <v>2.0514762036439064E-3</v>
      </c>
      <c r="F5934" s="11">
        <f>'Consumptions_nieuw - Copy'!W5934</f>
        <v>0</v>
      </c>
      <c r="G5934" s="11">
        <f>'Consumptions_nieuw - Copy'!X5934</f>
        <v>0</v>
      </c>
      <c r="Q5934" s="1">
        <v>5933</v>
      </c>
      <c r="R5934" s="6">
        <v>0</v>
      </c>
      <c r="S5934" s="6">
        <v>0</v>
      </c>
      <c r="T5934" s="6">
        <v>0</v>
      </c>
      <c r="U5934" s="6">
        <v>0</v>
      </c>
      <c r="V5934" s="6">
        <v>785.29547469999989</v>
      </c>
      <c r="W5934" s="6">
        <v>0</v>
      </c>
      <c r="X5934" s="6">
        <f t="shared" si="92"/>
        <v>0</v>
      </c>
    </row>
    <row r="5935" spans="1:24" x14ac:dyDescent="0.25">
      <c r="A5935" s="11">
        <f>'Consumptions_nieuw - Copy'!R5935</f>
        <v>1.9242885050177582E-3</v>
      </c>
      <c r="B5935" s="11">
        <f>'Consumptions_nieuw - Copy'!S5935</f>
        <v>0</v>
      </c>
      <c r="C5935" s="11">
        <f>'Consumptions_nieuw - Copy'!T5935</f>
        <v>1.7016948637464597E-3</v>
      </c>
      <c r="D5935" s="11">
        <f>'Consumptions_nieuw - Copy'!U5935</f>
        <v>2.1631164234546499E-3</v>
      </c>
      <c r="E5935" s="11">
        <f>'Consumptions_nieuw - Copy'!V5935</f>
        <v>2.0514762036439064E-3</v>
      </c>
      <c r="F5935" s="11">
        <f>'Consumptions_nieuw - Copy'!W5935</f>
        <v>2.9296914578669968E-4</v>
      </c>
      <c r="G5935" s="11">
        <f>'Consumptions_nieuw - Copy'!X5935</f>
        <v>1.7016948066388403E-3</v>
      </c>
      <c r="Q5935" s="1">
        <v>5934</v>
      </c>
      <c r="R5935" s="6">
        <v>32.053142020000003</v>
      </c>
      <c r="S5935" s="6">
        <v>0</v>
      </c>
      <c r="T5935" s="6">
        <v>1.5819761000000002E-2</v>
      </c>
      <c r="U5935" s="6">
        <v>4.5151609160000001</v>
      </c>
      <c r="V5935" s="6">
        <v>785.29547469999989</v>
      </c>
      <c r="W5935" s="6">
        <v>0.3708413466728262</v>
      </c>
      <c r="X5935" s="6">
        <f t="shared" si="92"/>
        <v>6.3279044000000007E-3</v>
      </c>
    </row>
    <row r="5936" spans="1:24" x14ac:dyDescent="0.25">
      <c r="A5936" s="11">
        <f>'Consumptions_nieuw - Copy'!R5936</f>
        <v>1.1166527408192394E-3</v>
      </c>
      <c r="B5936" s="11">
        <f>'Consumptions_nieuw - Copy'!S5936</f>
        <v>0</v>
      </c>
      <c r="C5936" s="11">
        <f>'Consumptions_nieuw - Copy'!T5936</f>
        <v>9.8748306220476471E-4</v>
      </c>
      <c r="D5936" s="11">
        <f>'Consumptions_nieuw - Copy'!U5936</f>
        <v>1.2552431073895778E-3</v>
      </c>
      <c r="E5936" s="11">
        <f>'Consumptions_nieuw - Copy'!V5936</f>
        <v>8.6000749133903075E-4</v>
      </c>
      <c r="F5936" s="11">
        <f>'Consumptions_nieuw - Copy'!W5936</f>
        <v>1.7000818677978793E-4</v>
      </c>
      <c r="G5936" s="11">
        <f>'Consumptions_nieuw - Copy'!X5936</f>
        <v>9.8748309148642493E-4</v>
      </c>
      <c r="Q5936" s="1">
        <v>5935</v>
      </c>
      <c r="R5936" s="6">
        <v>18.600240450000001</v>
      </c>
      <c r="S5936" s="6">
        <v>0</v>
      </c>
      <c r="T5936" s="6">
        <v>9.18011E-3</v>
      </c>
      <c r="U5936" s="6">
        <v>2.6201200070000001</v>
      </c>
      <c r="V5936" s="6">
        <v>329.20683650000001</v>
      </c>
      <c r="W5936" s="6">
        <v>0.21519694424314395</v>
      </c>
      <c r="X5936" s="6">
        <f t="shared" si="92"/>
        <v>3.6720440000000002E-3</v>
      </c>
    </row>
    <row r="5937" spans="1:24" x14ac:dyDescent="0.25">
      <c r="A5937" s="11">
        <f>'Consumptions_nieuw - Copy'!R5937</f>
        <v>0</v>
      </c>
      <c r="B5937" s="11">
        <f>'Consumptions_nieuw - Copy'!S5937</f>
        <v>0</v>
      </c>
      <c r="C5937" s="11">
        <f>'Consumptions_nieuw - Copy'!T5937</f>
        <v>0</v>
      </c>
      <c r="D5937" s="11">
        <f>'Consumptions_nieuw - Copy'!U5937</f>
        <v>0</v>
      </c>
      <c r="E5937" s="11">
        <f>'Consumptions_nieuw - Copy'!V5937</f>
        <v>1.1526489294856651E-3</v>
      </c>
      <c r="F5937" s="11">
        <f>'Consumptions_nieuw - Copy'!W5937</f>
        <v>0</v>
      </c>
      <c r="G5937" s="11">
        <f>'Consumptions_nieuw - Copy'!X5937</f>
        <v>0</v>
      </c>
      <c r="Q5937" s="1">
        <v>5936</v>
      </c>
      <c r="R5937" s="6">
        <v>0</v>
      </c>
      <c r="S5937" s="6">
        <v>0</v>
      </c>
      <c r="T5937" s="6">
        <v>0</v>
      </c>
      <c r="U5937" s="6">
        <v>0</v>
      </c>
      <c r="V5937" s="6">
        <v>441.22860730000008</v>
      </c>
      <c r="W5937" s="6">
        <v>0</v>
      </c>
      <c r="X5937" s="6">
        <f t="shared" si="92"/>
        <v>0</v>
      </c>
    </row>
    <row r="5938" spans="1:24" x14ac:dyDescent="0.25">
      <c r="A5938" s="11">
        <f>'Consumptions_nieuw - Copy'!R5938</f>
        <v>0</v>
      </c>
      <c r="B5938" s="11">
        <f>'Consumptions_nieuw - Copy'!S5938</f>
        <v>0</v>
      </c>
      <c r="C5938" s="11">
        <f>'Consumptions_nieuw - Copy'!T5938</f>
        <v>0</v>
      </c>
      <c r="D5938" s="11">
        <f>'Consumptions_nieuw - Copy'!U5938</f>
        <v>0</v>
      </c>
      <c r="E5938" s="11">
        <f>'Consumptions_nieuw - Copy'!V5938</f>
        <v>8.6000749133903075E-4</v>
      </c>
      <c r="F5938" s="11">
        <f>'Consumptions_nieuw - Copy'!W5938</f>
        <v>0</v>
      </c>
      <c r="G5938" s="11">
        <f>'Consumptions_nieuw - Copy'!X5938</f>
        <v>0</v>
      </c>
      <c r="Q5938" s="1">
        <v>5937</v>
      </c>
      <c r="R5938" s="6">
        <v>0</v>
      </c>
      <c r="S5938" s="6">
        <v>0</v>
      </c>
      <c r="T5938" s="6">
        <v>0</v>
      </c>
      <c r="U5938" s="6">
        <v>0</v>
      </c>
      <c r="V5938" s="6">
        <v>329.20683650000001</v>
      </c>
      <c r="W5938" s="6">
        <v>0</v>
      </c>
      <c r="X5938" s="6">
        <f t="shared" si="92"/>
        <v>0</v>
      </c>
    </row>
    <row r="5939" spans="1:24" x14ac:dyDescent="0.25">
      <c r="A5939" s="11">
        <f>'Consumptions_nieuw - Copy'!R5939</f>
        <v>0</v>
      </c>
      <c r="B5939" s="11">
        <f>'Consumptions_nieuw - Copy'!S5939</f>
        <v>0</v>
      </c>
      <c r="C5939" s="11">
        <f>'Consumptions_nieuw - Copy'!T5939</f>
        <v>0</v>
      </c>
      <c r="D5939" s="11">
        <f>'Consumptions_nieuw - Copy'!U5939</f>
        <v>0</v>
      </c>
      <c r="E5939" s="11">
        <f>'Consumptions_nieuw - Copy'!V5939</f>
        <v>1.1556350668868406E-3</v>
      </c>
      <c r="F5939" s="11">
        <f>'Consumptions_nieuw - Copy'!W5939</f>
        <v>0</v>
      </c>
      <c r="G5939" s="11">
        <f>'Consumptions_nieuw - Copy'!X5939</f>
        <v>0</v>
      </c>
      <c r="Q5939" s="1">
        <v>5938</v>
      </c>
      <c r="R5939" s="6">
        <v>0</v>
      </c>
      <c r="S5939" s="6">
        <v>0</v>
      </c>
      <c r="T5939" s="6">
        <v>0</v>
      </c>
      <c r="U5939" s="6">
        <v>0</v>
      </c>
      <c r="V5939" s="6">
        <v>442.37168670000005</v>
      </c>
      <c r="W5939" s="6">
        <v>0</v>
      </c>
      <c r="X5939" s="6">
        <f t="shared" si="92"/>
        <v>0</v>
      </c>
    </row>
    <row r="5940" spans="1:24" x14ac:dyDescent="0.25">
      <c r="A5940" s="11">
        <f>'Consumptions_nieuw - Copy'!R5940</f>
        <v>0</v>
      </c>
      <c r="B5940" s="11">
        <f>'Consumptions_nieuw - Copy'!S5940</f>
        <v>0</v>
      </c>
      <c r="C5940" s="11">
        <f>'Consumptions_nieuw - Copy'!T5940</f>
        <v>0</v>
      </c>
      <c r="D5940" s="11">
        <f>'Consumptions_nieuw - Copy'!U5940</f>
        <v>0</v>
      </c>
      <c r="E5940" s="11">
        <f>'Consumptions_nieuw - Copy'!V5940</f>
        <v>5.5840764203381481E-4</v>
      </c>
      <c r="F5940" s="11">
        <f>'Consumptions_nieuw - Copy'!W5940</f>
        <v>0</v>
      </c>
      <c r="G5940" s="11">
        <f>'Consumptions_nieuw - Copy'!X5940</f>
        <v>0</v>
      </c>
      <c r="Q5940" s="1">
        <v>5939</v>
      </c>
      <c r="R5940" s="6">
        <v>0</v>
      </c>
      <c r="S5940" s="6">
        <v>0</v>
      </c>
      <c r="T5940" s="6">
        <v>0</v>
      </c>
      <c r="U5940" s="6">
        <v>0</v>
      </c>
      <c r="V5940" s="6">
        <v>213.75582790000001</v>
      </c>
      <c r="W5940" s="6">
        <v>0</v>
      </c>
      <c r="X5940" s="6">
        <f t="shared" si="92"/>
        <v>0</v>
      </c>
    </row>
    <row r="5941" spans="1:24" x14ac:dyDescent="0.25">
      <c r="A5941" s="11">
        <f>'Consumptions_nieuw - Copy'!R5941</f>
        <v>0</v>
      </c>
      <c r="B5941" s="11">
        <f>'Consumptions_nieuw - Copy'!S5941</f>
        <v>0</v>
      </c>
      <c r="C5941" s="11">
        <f>'Consumptions_nieuw - Copy'!T5941</f>
        <v>0</v>
      </c>
      <c r="D5941" s="11">
        <f>'Consumptions_nieuw - Copy'!U5941</f>
        <v>0</v>
      </c>
      <c r="E5941" s="11">
        <f>'Consumptions_nieuw - Copy'!V5941</f>
        <v>1.7618209026372118E-3</v>
      </c>
      <c r="F5941" s="11">
        <f>'Consumptions_nieuw - Copy'!W5941</f>
        <v>0</v>
      </c>
      <c r="G5941" s="11">
        <f>'Consumptions_nieuw - Copy'!X5941</f>
        <v>0</v>
      </c>
      <c r="Q5941" s="1">
        <v>5940</v>
      </c>
      <c r="R5941" s="6">
        <v>0</v>
      </c>
      <c r="S5941" s="6">
        <v>0</v>
      </c>
      <c r="T5941" s="6">
        <v>0</v>
      </c>
      <c r="U5941" s="6">
        <v>0</v>
      </c>
      <c r="V5941" s="6">
        <v>674.41678320000005</v>
      </c>
      <c r="W5941" s="6">
        <v>0</v>
      </c>
      <c r="X5941" s="6">
        <f t="shared" si="92"/>
        <v>0</v>
      </c>
    </row>
    <row r="5942" spans="1:24" x14ac:dyDescent="0.25">
      <c r="A5942" s="11">
        <f>'Consumptions_nieuw - Copy'!R5942</f>
        <v>0</v>
      </c>
      <c r="B5942" s="11">
        <f>'Consumptions_nieuw - Copy'!S5942</f>
        <v>0</v>
      </c>
      <c r="C5942" s="11">
        <f>'Consumptions_nieuw - Copy'!T5942</f>
        <v>0</v>
      </c>
      <c r="D5942" s="11">
        <f>'Consumptions_nieuw - Copy'!U5942</f>
        <v>0</v>
      </c>
      <c r="E5942" s="11">
        <f>'Consumptions_nieuw - Copy'!V5942</f>
        <v>1.451262641912178E-3</v>
      </c>
      <c r="F5942" s="11">
        <f>'Consumptions_nieuw - Copy'!W5942</f>
        <v>0</v>
      </c>
      <c r="G5942" s="11">
        <f>'Consumptions_nieuw - Copy'!X5942</f>
        <v>0</v>
      </c>
      <c r="Q5942" s="1">
        <v>5941</v>
      </c>
      <c r="R5942" s="6">
        <v>0</v>
      </c>
      <c r="S5942" s="6">
        <v>0</v>
      </c>
      <c r="T5942" s="6">
        <v>0</v>
      </c>
      <c r="U5942" s="6">
        <v>0</v>
      </c>
      <c r="V5942" s="6">
        <v>555.53653670000006</v>
      </c>
      <c r="W5942" s="6">
        <v>0</v>
      </c>
      <c r="X5942" s="6">
        <f t="shared" si="92"/>
        <v>0</v>
      </c>
    </row>
    <row r="5943" spans="1:24" x14ac:dyDescent="0.25">
      <c r="A5943" s="11">
        <f>'Consumptions_nieuw - Copy'!R5943</f>
        <v>0</v>
      </c>
      <c r="B5943" s="11">
        <f>'Consumptions_nieuw - Copy'!S5943</f>
        <v>0</v>
      </c>
      <c r="C5943" s="11">
        <f>'Consumptions_nieuw - Copy'!T5943</f>
        <v>0</v>
      </c>
      <c r="D5943" s="11">
        <f>'Consumptions_nieuw - Copy'!U5943</f>
        <v>0</v>
      </c>
      <c r="E5943" s="11">
        <f>'Consumptions_nieuw - Copy'!V5943</f>
        <v>8.5403521732038841E-4</v>
      </c>
      <c r="F5943" s="11">
        <f>'Consumptions_nieuw - Copy'!W5943</f>
        <v>0</v>
      </c>
      <c r="G5943" s="11">
        <f>'Consumptions_nieuw - Copy'!X5943</f>
        <v>0</v>
      </c>
      <c r="Q5943" s="1">
        <v>5942</v>
      </c>
      <c r="R5943" s="6">
        <v>0</v>
      </c>
      <c r="S5943" s="6">
        <v>0</v>
      </c>
      <c r="T5943" s="6">
        <v>0</v>
      </c>
      <c r="U5943" s="6">
        <v>0</v>
      </c>
      <c r="V5943" s="6">
        <v>326.92067800000001</v>
      </c>
      <c r="W5943" s="6">
        <v>0</v>
      </c>
      <c r="X5943" s="6">
        <f t="shared" si="92"/>
        <v>0</v>
      </c>
    </row>
    <row r="5944" spans="1:24" x14ac:dyDescent="0.25">
      <c r="A5944" s="11">
        <f>'Consumptions_nieuw - Copy'!R5944</f>
        <v>0</v>
      </c>
      <c r="B5944" s="11">
        <f>'Consumptions_nieuw - Copy'!S5944</f>
        <v>0</v>
      </c>
      <c r="C5944" s="11">
        <f>'Consumptions_nieuw - Copy'!T5944</f>
        <v>0</v>
      </c>
      <c r="D5944" s="11">
        <f>'Consumptions_nieuw - Copy'!U5944</f>
        <v>0</v>
      </c>
      <c r="E5944" s="11">
        <f>'Consumptions_nieuw - Copy'!V5944</f>
        <v>8.6000749133903075E-4</v>
      </c>
      <c r="F5944" s="11">
        <f>'Consumptions_nieuw - Copy'!W5944</f>
        <v>0</v>
      </c>
      <c r="G5944" s="11">
        <f>'Consumptions_nieuw - Copy'!X5944</f>
        <v>0</v>
      </c>
      <c r="Q5944" s="1">
        <v>5943</v>
      </c>
      <c r="R5944" s="6">
        <v>0</v>
      </c>
      <c r="S5944" s="6">
        <v>0</v>
      </c>
      <c r="T5944" s="6">
        <v>0</v>
      </c>
      <c r="U5944" s="6">
        <v>0</v>
      </c>
      <c r="V5944" s="6">
        <v>329.20683650000001</v>
      </c>
      <c r="W5944" s="6">
        <v>0</v>
      </c>
      <c r="X5944" s="6">
        <f t="shared" si="92"/>
        <v>0</v>
      </c>
    </row>
    <row r="5945" spans="1:24" x14ac:dyDescent="0.25">
      <c r="A5945" s="11">
        <f>'Consumptions_nieuw - Copy'!R5945</f>
        <v>0</v>
      </c>
      <c r="B5945" s="11">
        <f>'Consumptions_nieuw - Copy'!S5945</f>
        <v>0</v>
      </c>
      <c r="C5945" s="11">
        <f>'Consumptions_nieuw - Copy'!T5945</f>
        <v>0</v>
      </c>
      <c r="D5945" s="11">
        <f>'Consumptions_nieuw - Copy'!U5945</f>
        <v>0</v>
      </c>
      <c r="E5945" s="11">
        <f>'Consumptions_nieuw - Copy'!V5945</f>
        <v>1.4482765047722384E-3</v>
      </c>
      <c r="F5945" s="11">
        <f>'Consumptions_nieuw - Copy'!W5945</f>
        <v>0</v>
      </c>
      <c r="G5945" s="11">
        <f>'Consumptions_nieuw - Copy'!X5945</f>
        <v>0</v>
      </c>
      <c r="Q5945" s="1">
        <v>5944</v>
      </c>
      <c r="R5945" s="6">
        <v>0</v>
      </c>
      <c r="S5945" s="6">
        <v>0</v>
      </c>
      <c r="T5945" s="6">
        <v>0</v>
      </c>
      <c r="U5945" s="6">
        <v>0</v>
      </c>
      <c r="V5945" s="6">
        <v>554.39345739999999</v>
      </c>
      <c r="W5945" s="6">
        <v>0</v>
      </c>
      <c r="X5945" s="6">
        <f t="shared" si="92"/>
        <v>0</v>
      </c>
    </row>
    <row r="5946" spans="1:24" x14ac:dyDescent="0.25">
      <c r="A5946" s="11">
        <f>'Consumptions_nieuw - Copy'!R5946</f>
        <v>0</v>
      </c>
      <c r="B5946" s="11">
        <f>'Consumptions_nieuw - Copy'!S5946</f>
        <v>0</v>
      </c>
      <c r="C5946" s="11">
        <f>'Consumptions_nieuw - Copy'!T5946</f>
        <v>0</v>
      </c>
      <c r="D5946" s="11">
        <f>'Consumptions_nieuw - Copy'!U5946</f>
        <v>0</v>
      </c>
      <c r="E5946" s="11">
        <f>'Consumptions_nieuw - Copy'!V5946</f>
        <v>2.054462340783846E-3</v>
      </c>
      <c r="F5946" s="11">
        <f>'Consumptions_nieuw - Copy'!W5946</f>
        <v>0</v>
      </c>
      <c r="G5946" s="11">
        <f>'Consumptions_nieuw - Copy'!X5946</f>
        <v>0</v>
      </c>
      <c r="Q5946" s="1">
        <v>5945</v>
      </c>
      <c r="R5946" s="6">
        <v>0</v>
      </c>
      <c r="S5946" s="6">
        <v>0</v>
      </c>
      <c r="T5946" s="6">
        <v>0</v>
      </c>
      <c r="U5946" s="6">
        <v>0</v>
      </c>
      <c r="V5946" s="6">
        <v>786.43855400000007</v>
      </c>
      <c r="W5946" s="6">
        <v>0</v>
      </c>
      <c r="X5946" s="6">
        <f t="shared" si="92"/>
        <v>0</v>
      </c>
    </row>
    <row r="5947" spans="1:24" x14ac:dyDescent="0.25">
      <c r="A5947" s="11">
        <f>'Consumptions_nieuw - Copy'!R5947</f>
        <v>0</v>
      </c>
      <c r="B5947" s="11">
        <f>'Consumptions_nieuw - Copy'!S5947</f>
        <v>0</v>
      </c>
      <c r="C5947" s="11">
        <f>'Consumptions_nieuw - Copy'!T5947</f>
        <v>0</v>
      </c>
      <c r="D5947" s="11">
        <f>'Consumptions_nieuw - Copy'!U5947</f>
        <v>0</v>
      </c>
      <c r="E5947" s="11">
        <f>'Consumptions_nieuw - Copy'!V5947</f>
        <v>5.5542150489387547E-4</v>
      </c>
      <c r="F5947" s="11">
        <f>'Consumptions_nieuw - Copy'!W5947</f>
        <v>0</v>
      </c>
      <c r="G5947" s="11">
        <f>'Consumptions_nieuw - Copy'!X5947</f>
        <v>0</v>
      </c>
      <c r="Q5947" s="1">
        <v>5946</v>
      </c>
      <c r="R5947" s="6">
        <v>0</v>
      </c>
      <c r="S5947" s="6">
        <v>0</v>
      </c>
      <c r="T5947" s="6">
        <v>0</v>
      </c>
      <c r="U5947" s="6">
        <v>0</v>
      </c>
      <c r="V5947" s="6">
        <v>212.6127486</v>
      </c>
      <c r="W5947" s="6">
        <v>0</v>
      </c>
      <c r="X5947" s="6">
        <f t="shared" si="92"/>
        <v>0</v>
      </c>
    </row>
    <row r="5948" spans="1:24" x14ac:dyDescent="0.25">
      <c r="A5948" s="11">
        <f>'Consumptions_nieuw - Copy'!R5948</f>
        <v>0</v>
      </c>
      <c r="B5948" s="11">
        <f>'Consumptions_nieuw - Copy'!S5948</f>
        <v>0</v>
      </c>
      <c r="C5948" s="11">
        <f>'Consumptions_nieuw - Copy'!T5948</f>
        <v>0</v>
      </c>
      <c r="D5948" s="11">
        <f>'Consumptions_nieuw - Copy'!U5948</f>
        <v>0</v>
      </c>
      <c r="E5948" s="11">
        <f>'Consumptions_nieuw - Copy'!V5948</f>
        <v>1.1586212037655436E-3</v>
      </c>
      <c r="F5948" s="11">
        <f>'Consumptions_nieuw - Copy'!W5948</f>
        <v>0</v>
      </c>
      <c r="G5948" s="11">
        <f>'Consumptions_nieuw - Copy'!X5948</f>
        <v>0</v>
      </c>
      <c r="Q5948" s="1">
        <v>5947</v>
      </c>
      <c r="R5948" s="6">
        <v>0</v>
      </c>
      <c r="S5948" s="6">
        <v>0</v>
      </c>
      <c r="T5948" s="6">
        <v>0</v>
      </c>
      <c r="U5948" s="6">
        <v>0</v>
      </c>
      <c r="V5948" s="6">
        <v>443.51476589999999</v>
      </c>
      <c r="W5948" s="6">
        <v>0</v>
      </c>
      <c r="X5948" s="6">
        <f t="shared" si="92"/>
        <v>0</v>
      </c>
    </row>
    <row r="5949" spans="1:24" x14ac:dyDescent="0.25">
      <c r="A5949" s="11">
        <f>'Consumptions_nieuw - Copy'!R5949</f>
        <v>0</v>
      </c>
      <c r="B5949" s="11">
        <f>'Consumptions_nieuw - Copy'!S5949</f>
        <v>0</v>
      </c>
      <c r="C5949" s="11">
        <f>'Consumptions_nieuw - Copy'!T5949</f>
        <v>0</v>
      </c>
      <c r="D5949" s="11">
        <f>'Consumptions_nieuw - Copy'!U5949</f>
        <v>0</v>
      </c>
      <c r="E5949" s="11">
        <f>'Consumptions_nieuw - Copy'!V5949</f>
        <v>5.6139377917375404E-4</v>
      </c>
      <c r="F5949" s="11">
        <f>'Consumptions_nieuw - Copy'!W5949</f>
        <v>0</v>
      </c>
      <c r="G5949" s="11">
        <f>'Consumptions_nieuw - Copy'!X5949</f>
        <v>0</v>
      </c>
      <c r="Q5949" s="1">
        <v>5948</v>
      </c>
      <c r="R5949" s="6">
        <v>0</v>
      </c>
      <c r="S5949" s="6">
        <v>0</v>
      </c>
      <c r="T5949" s="6">
        <v>0</v>
      </c>
      <c r="U5949" s="6">
        <v>0</v>
      </c>
      <c r="V5949" s="6">
        <v>214.89890719999997</v>
      </c>
      <c r="W5949" s="6">
        <v>0</v>
      </c>
      <c r="X5949" s="6">
        <f t="shared" si="92"/>
        <v>0</v>
      </c>
    </row>
    <row r="5950" spans="1:24" x14ac:dyDescent="0.25">
      <c r="A5950" s="11">
        <f>'Consumptions_nieuw - Copy'!R5950</f>
        <v>0</v>
      </c>
      <c r="B5950" s="11">
        <f>'Consumptions_nieuw - Copy'!S5950</f>
        <v>0</v>
      </c>
      <c r="C5950" s="11">
        <f>'Consumptions_nieuw - Copy'!T5950</f>
        <v>0</v>
      </c>
      <c r="D5950" s="11">
        <f>'Consumptions_nieuw - Copy'!U5950</f>
        <v>0</v>
      </c>
      <c r="E5950" s="11">
        <f>'Consumptions_nieuw - Copy'!V5950</f>
        <v>2.0455039293640282E-3</v>
      </c>
      <c r="F5950" s="11">
        <f>'Consumptions_nieuw - Copy'!W5950</f>
        <v>0</v>
      </c>
      <c r="G5950" s="11">
        <f>'Consumptions_nieuw - Copy'!X5950</f>
        <v>0</v>
      </c>
      <c r="Q5950" s="1">
        <v>5949</v>
      </c>
      <c r="R5950" s="6">
        <v>0</v>
      </c>
      <c r="S5950" s="6">
        <v>0</v>
      </c>
      <c r="T5950" s="6">
        <v>0</v>
      </c>
      <c r="U5950" s="6">
        <v>0</v>
      </c>
      <c r="V5950" s="6">
        <v>783.00931610000009</v>
      </c>
      <c r="W5950" s="6">
        <v>0</v>
      </c>
      <c r="X5950" s="6">
        <f t="shared" si="92"/>
        <v>0</v>
      </c>
    </row>
    <row r="5951" spans="1:24" x14ac:dyDescent="0.25">
      <c r="A5951" s="11">
        <f>'Consumptions_nieuw - Copy'!R5951</f>
        <v>0</v>
      </c>
      <c r="B5951" s="11">
        <f>'Consumptions_nieuw - Copy'!S5951</f>
        <v>0</v>
      </c>
      <c r="C5951" s="11">
        <f>'Consumptions_nieuw - Copy'!T5951</f>
        <v>0</v>
      </c>
      <c r="D5951" s="11">
        <f>'Consumptions_nieuw - Copy'!U5951</f>
        <v>0</v>
      </c>
      <c r="E5951" s="11">
        <f>'Consumptions_nieuw - Copy'!V5951</f>
        <v>2.0574484779237851E-3</v>
      </c>
      <c r="F5951" s="11">
        <f>'Consumptions_nieuw - Copy'!W5951</f>
        <v>0</v>
      </c>
      <c r="G5951" s="11">
        <f>'Consumptions_nieuw - Copy'!X5951</f>
        <v>0</v>
      </c>
      <c r="Q5951" s="1">
        <v>5950</v>
      </c>
      <c r="R5951" s="6">
        <v>0</v>
      </c>
      <c r="S5951" s="6">
        <v>0</v>
      </c>
      <c r="T5951" s="6">
        <v>0</v>
      </c>
      <c r="U5951" s="6">
        <v>0</v>
      </c>
      <c r="V5951" s="6">
        <v>787.58163329999991</v>
      </c>
      <c r="W5951" s="6">
        <v>0</v>
      </c>
      <c r="X5951" s="6">
        <f t="shared" si="92"/>
        <v>0</v>
      </c>
    </row>
    <row r="5952" spans="1:24" x14ac:dyDescent="0.25">
      <c r="A5952" s="11">
        <f>'Consumptions_nieuw - Copy'!R5952</f>
        <v>0</v>
      </c>
      <c r="B5952" s="11">
        <f>'Consumptions_nieuw - Copy'!S5952</f>
        <v>0</v>
      </c>
      <c r="C5952" s="11">
        <f>'Consumptions_nieuw - Copy'!T5952</f>
        <v>0</v>
      </c>
      <c r="D5952" s="11">
        <f>'Consumptions_nieuw - Copy'!U5952</f>
        <v>0</v>
      </c>
      <c r="E5952" s="11">
        <f>'Consumptions_nieuw - Copy'!V5952</f>
        <v>1.7468902171987515E-3</v>
      </c>
      <c r="F5952" s="11">
        <f>'Consumptions_nieuw - Copy'!W5952</f>
        <v>0</v>
      </c>
      <c r="G5952" s="11">
        <f>'Consumptions_nieuw - Copy'!X5952</f>
        <v>0</v>
      </c>
      <c r="Q5952" s="1">
        <v>5951</v>
      </c>
      <c r="R5952" s="6">
        <v>0</v>
      </c>
      <c r="S5952" s="6">
        <v>0</v>
      </c>
      <c r="T5952" s="6">
        <v>0</v>
      </c>
      <c r="U5952" s="6">
        <v>0</v>
      </c>
      <c r="V5952" s="6">
        <v>668.70138680000002</v>
      </c>
      <c r="W5952" s="6">
        <v>0</v>
      </c>
      <c r="X5952" s="6">
        <f t="shared" si="92"/>
        <v>0</v>
      </c>
    </row>
    <row r="5953" spans="1:24" x14ac:dyDescent="0.25">
      <c r="A5953" s="11">
        <f>'Consumptions_nieuw - Copy'!R5953</f>
        <v>0</v>
      </c>
      <c r="B5953" s="11">
        <f>'Consumptions_nieuw - Copy'!S5953</f>
        <v>0</v>
      </c>
      <c r="C5953" s="11">
        <f>'Consumptions_nieuw - Copy'!T5953</f>
        <v>0</v>
      </c>
      <c r="D5953" s="11">
        <f>'Consumptions_nieuw - Copy'!U5953</f>
        <v>0</v>
      </c>
      <c r="E5953" s="11">
        <f>'Consumptions_nieuw - Copy'!V5953</f>
        <v>1.1645934780454223E-3</v>
      </c>
      <c r="F5953" s="11">
        <f>'Consumptions_nieuw - Copy'!W5953</f>
        <v>0</v>
      </c>
      <c r="G5953" s="11">
        <f>'Consumptions_nieuw - Copy'!X5953</f>
        <v>0</v>
      </c>
      <c r="Q5953" s="1">
        <v>5952</v>
      </c>
      <c r="R5953" s="6">
        <v>0</v>
      </c>
      <c r="S5953" s="6">
        <v>0</v>
      </c>
      <c r="T5953" s="6">
        <v>0</v>
      </c>
      <c r="U5953" s="6">
        <v>0</v>
      </c>
      <c r="V5953" s="6">
        <v>445.80092450000001</v>
      </c>
      <c r="W5953" s="6">
        <v>0</v>
      </c>
      <c r="X5953" s="6">
        <f t="shared" si="92"/>
        <v>0</v>
      </c>
    </row>
    <row r="5954" spans="1:24" x14ac:dyDescent="0.25">
      <c r="A5954" s="11">
        <f>'Consumptions_nieuw - Copy'!R5954</f>
        <v>0</v>
      </c>
      <c r="B5954" s="11">
        <f>'Consumptions_nieuw - Copy'!S5954</f>
        <v>0</v>
      </c>
      <c r="C5954" s="11">
        <f>'Consumptions_nieuw - Copy'!T5954</f>
        <v>0</v>
      </c>
      <c r="D5954" s="11">
        <f>'Consumptions_nieuw - Copy'!U5954</f>
        <v>0</v>
      </c>
      <c r="E5954" s="11">
        <f>'Consumptions_nieuw - Copy'!V5954</f>
        <v>1.242323416525046E-3</v>
      </c>
      <c r="F5954" s="11">
        <f>'Consumptions_nieuw - Copy'!W5954</f>
        <v>0</v>
      </c>
      <c r="G5954" s="11">
        <f>'Consumptions_nieuw - Copy'!X5954</f>
        <v>0</v>
      </c>
      <c r="Q5954" s="1">
        <v>5953</v>
      </c>
      <c r="R5954" s="6">
        <v>0</v>
      </c>
      <c r="S5954" s="6">
        <v>0</v>
      </c>
      <c r="T5954" s="6">
        <v>0</v>
      </c>
      <c r="U5954" s="6">
        <v>0</v>
      </c>
      <c r="V5954" s="6">
        <v>475.55558059999998</v>
      </c>
      <c r="W5954" s="6">
        <v>0</v>
      </c>
      <c r="X5954" s="6">
        <f t="shared" si="92"/>
        <v>0</v>
      </c>
    </row>
    <row r="5955" spans="1:24" x14ac:dyDescent="0.25">
      <c r="A5955" s="11">
        <f>'Consumptions_nieuw - Copy'!R5955</f>
        <v>0</v>
      </c>
      <c r="B5955" s="11">
        <f>'Consumptions_nieuw - Copy'!S5955</f>
        <v>0</v>
      </c>
      <c r="C5955" s="11">
        <f>'Consumptions_nieuw - Copy'!T5955</f>
        <v>0</v>
      </c>
      <c r="D5955" s="11">
        <f>'Consumptions_nieuw - Copy'!U5955</f>
        <v>0</v>
      </c>
      <c r="E5955" s="11">
        <f>'Consumptions_nieuw - Copy'!V5955</f>
        <v>1.8891000405841297E-3</v>
      </c>
      <c r="F5955" s="11">
        <f>'Consumptions_nieuw - Copy'!W5955</f>
        <v>0</v>
      </c>
      <c r="G5955" s="11">
        <f>'Consumptions_nieuw - Copy'!X5955</f>
        <v>0</v>
      </c>
      <c r="Q5955" s="1">
        <v>5954</v>
      </c>
      <c r="R5955" s="6">
        <v>0</v>
      </c>
      <c r="S5955" s="6">
        <v>0</v>
      </c>
      <c r="T5955" s="6">
        <v>0</v>
      </c>
      <c r="U5955" s="6">
        <v>0</v>
      </c>
      <c r="V5955" s="6">
        <v>723.13864060000003</v>
      </c>
      <c r="W5955" s="6">
        <v>0</v>
      </c>
      <c r="X5955" s="6">
        <f t="shared" ref="X5955:X6018" si="93">T5955*0.4</f>
        <v>0</v>
      </c>
    </row>
    <row r="5956" spans="1:24" x14ac:dyDescent="0.25">
      <c r="A5956" s="11">
        <f>'Consumptions_nieuw - Copy'!R5956</f>
        <v>0</v>
      </c>
      <c r="B5956" s="11">
        <f>'Consumptions_nieuw - Copy'!S5956</f>
        <v>0</v>
      </c>
      <c r="C5956" s="11">
        <f>'Consumptions_nieuw - Copy'!T5956</f>
        <v>0</v>
      </c>
      <c r="D5956" s="11">
        <f>'Consumptions_nieuw - Copy'!U5956</f>
        <v>0</v>
      </c>
      <c r="E5956" s="11">
        <f>'Consumptions_nieuw - Copy'!V5956</f>
        <v>1.8891000405841297E-3</v>
      </c>
      <c r="F5956" s="11">
        <f>'Consumptions_nieuw - Copy'!W5956</f>
        <v>0</v>
      </c>
      <c r="G5956" s="11">
        <f>'Consumptions_nieuw - Copy'!X5956</f>
        <v>0</v>
      </c>
      <c r="Q5956" s="1">
        <v>5955</v>
      </c>
      <c r="R5956" s="6">
        <v>0</v>
      </c>
      <c r="S5956" s="6">
        <v>0</v>
      </c>
      <c r="T5956" s="6">
        <v>0</v>
      </c>
      <c r="U5956" s="6">
        <v>0</v>
      </c>
      <c r="V5956" s="6">
        <v>723.13864060000003</v>
      </c>
      <c r="W5956" s="6">
        <v>0</v>
      </c>
      <c r="X5956" s="6">
        <f t="shared" si="93"/>
        <v>0</v>
      </c>
    </row>
    <row r="5957" spans="1:24" x14ac:dyDescent="0.25">
      <c r="A5957" s="11">
        <f>'Consumptions_nieuw - Copy'!R5957</f>
        <v>0</v>
      </c>
      <c r="B5957" s="11">
        <f>'Consumptions_nieuw - Copy'!S5957</f>
        <v>0</v>
      </c>
      <c r="C5957" s="11">
        <f>'Consumptions_nieuw - Copy'!T5957</f>
        <v>0</v>
      </c>
      <c r="D5957" s="11">
        <f>'Consumptions_nieuw - Copy'!U5957</f>
        <v>0</v>
      </c>
      <c r="E5957" s="11">
        <f>'Consumptions_nieuw - Copy'!V5957</f>
        <v>6.0195052134979349E-4</v>
      </c>
      <c r="F5957" s="11">
        <f>'Consumptions_nieuw - Copy'!W5957</f>
        <v>0</v>
      </c>
      <c r="G5957" s="11">
        <f>'Consumptions_nieuw - Copy'!X5957</f>
        <v>0</v>
      </c>
      <c r="Q5957" s="1">
        <v>5956</v>
      </c>
      <c r="R5957" s="6">
        <v>0</v>
      </c>
      <c r="S5957" s="6">
        <v>0</v>
      </c>
      <c r="T5957" s="6">
        <v>0</v>
      </c>
      <c r="U5957" s="6">
        <v>0</v>
      </c>
      <c r="V5957" s="6">
        <v>230.42383800000002</v>
      </c>
      <c r="W5957" s="6">
        <v>0</v>
      </c>
      <c r="X5957" s="6">
        <f t="shared" si="93"/>
        <v>0</v>
      </c>
    </row>
    <row r="5958" spans="1:24" x14ac:dyDescent="0.25">
      <c r="A5958" s="11">
        <f>'Consumptions_nieuw - Copy'!R5958</f>
        <v>0</v>
      </c>
      <c r="B5958" s="11">
        <f>'Consumptions_nieuw - Copy'!S5958</f>
        <v>0</v>
      </c>
      <c r="C5958" s="11">
        <f>'Consumptions_nieuw - Copy'!T5958</f>
        <v>0</v>
      </c>
      <c r="D5958" s="11">
        <f>'Consumptions_nieuw - Copy'!U5958</f>
        <v>0</v>
      </c>
      <c r="E5958" s="11">
        <f>'Consumptions_nieuw - Copy'!V5958</f>
        <v>1.242323416525046E-3</v>
      </c>
      <c r="F5958" s="11">
        <f>'Consumptions_nieuw - Copy'!W5958</f>
        <v>0</v>
      </c>
      <c r="G5958" s="11">
        <f>'Consumptions_nieuw - Copy'!X5958</f>
        <v>0</v>
      </c>
      <c r="Q5958" s="1">
        <v>5957</v>
      </c>
      <c r="R5958" s="6">
        <v>0</v>
      </c>
      <c r="S5958" s="6">
        <v>0</v>
      </c>
      <c r="T5958" s="6">
        <v>0</v>
      </c>
      <c r="U5958" s="6">
        <v>0</v>
      </c>
      <c r="V5958" s="6">
        <v>475.55558059999998</v>
      </c>
      <c r="W5958" s="6">
        <v>0</v>
      </c>
      <c r="X5958" s="6">
        <f t="shared" si="93"/>
        <v>0</v>
      </c>
    </row>
    <row r="5959" spans="1:24" x14ac:dyDescent="0.25">
      <c r="A5959" s="11">
        <f>'Consumptions_nieuw - Copy'!R5959</f>
        <v>0</v>
      </c>
      <c r="B5959" s="11">
        <f>'Consumptions_nieuw - Copy'!S5959</f>
        <v>0</v>
      </c>
      <c r="C5959" s="11">
        <f>'Consumptions_nieuw - Copy'!T5959</f>
        <v>0</v>
      </c>
      <c r="D5959" s="11">
        <f>'Consumptions_nieuw - Copy'!U5959</f>
        <v>0</v>
      </c>
      <c r="E5959" s="11">
        <f>'Consumptions_nieuw - Copy'!V5959</f>
        <v>1.556106134967605E-3</v>
      </c>
      <c r="F5959" s="11">
        <f>'Consumptions_nieuw - Copy'!W5959</f>
        <v>0</v>
      </c>
      <c r="G5959" s="11">
        <f>'Consumptions_nieuw - Copy'!X5959</f>
        <v>0</v>
      </c>
      <c r="Q5959" s="1">
        <v>5958</v>
      </c>
      <c r="R5959" s="6">
        <v>0</v>
      </c>
      <c r="S5959" s="6">
        <v>0</v>
      </c>
      <c r="T5959" s="6">
        <v>0</v>
      </c>
      <c r="U5959" s="6">
        <v>0</v>
      </c>
      <c r="V5959" s="6">
        <v>595.67013440000005</v>
      </c>
      <c r="W5959" s="6">
        <v>0</v>
      </c>
      <c r="X5959" s="6">
        <f t="shared" si="93"/>
        <v>0</v>
      </c>
    </row>
    <row r="5960" spans="1:24" x14ac:dyDescent="0.25">
      <c r="A5960" s="11">
        <f>'Consumptions_nieuw - Copy'!R5960</f>
        <v>0</v>
      </c>
      <c r="B5960" s="11">
        <f>'Consumptions_nieuw - Copy'!S5960</f>
        <v>0</v>
      </c>
      <c r="C5960" s="11">
        <f>'Consumptions_nieuw - Copy'!T5960</f>
        <v>0</v>
      </c>
      <c r="D5960" s="11">
        <f>'Consumptions_nieuw - Copy'!U5960</f>
        <v>0</v>
      </c>
      <c r="E5960" s="11">
        <f>'Consumptions_nieuw - Copy'!V5960</f>
        <v>1.5625098638514363E-3</v>
      </c>
      <c r="F5960" s="11">
        <f>'Consumptions_nieuw - Copy'!W5960</f>
        <v>0</v>
      </c>
      <c r="G5960" s="11">
        <f>'Consumptions_nieuw - Copy'!X5960</f>
        <v>0</v>
      </c>
      <c r="Q5960" s="1">
        <v>5959</v>
      </c>
      <c r="R5960" s="6">
        <v>0</v>
      </c>
      <c r="S5960" s="6">
        <v>0</v>
      </c>
      <c r="T5960" s="6">
        <v>0</v>
      </c>
      <c r="U5960" s="6">
        <v>0</v>
      </c>
      <c r="V5960" s="6">
        <v>598.12145180000005</v>
      </c>
      <c r="W5960" s="6">
        <v>0</v>
      </c>
      <c r="X5960" s="6">
        <f t="shared" si="93"/>
        <v>0</v>
      </c>
    </row>
    <row r="5961" spans="1:24" x14ac:dyDescent="0.25">
      <c r="A5961" s="11">
        <f>'Consumptions_nieuw - Copy'!R5961</f>
        <v>0</v>
      </c>
      <c r="B5961" s="11">
        <f>'Consumptions_nieuw - Copy'!S5961</f>
        <v>0</v>
      </c>
      <c r="C5961" s="11">
        <f>'Consumptions_nieuw - Copy'!T5961</f>
        <v>0</v>
      </c>
      <c r="D5961" s="11">
        <f>'Consumptions_nieuw - Copy'!U5961</f>
        <v>0</v>
      </c>
      <c r="E5961" s="11">
        <f>'Consumptions_nieuw - Copy'!V5961</f>
        <v>9.1253137535043688E-4</v>
      </c>
      <c r="F5961" s="11">
        <f>'Consumptions_nieuw - Copy'!W5961</f>
        <v>0</v>
      </c>
      <c r="G5961" s="11">
        <f>'Consumptions_nieuw - Copy'!X5961</f>
        <v>0</v>
      </c>
      <c r="Q5961" s="1">
        <v>5960</v>
      </c>
      <c r="R5961" s="6">
        <v>0</v>
      </c>
      <c r="S5961" s="6">
        <v>0</v>
      </c>
      <c r="T5961" s="6">
        <v>0</v>
      </c>
      <c r="U5961" s="6">
        <v>0</v>
      </c>
      <c r="V5961" s="6">
        <v>349.3127331</v>
      </c>
      <c r="W5961" s="6">
        <v>0</v>
      </c>
      <c r="X5961" s="6">
        <f t="shared" si="93"/>
        <v>0</v>
      </c>
    </row>
    <row r="5962" spans="1:24" x14ac:dyDescent="0.25">
      <c r="A5962" s="11">
        <f>'Consumptions_nieuw - Copy'!R5962</f>
        <v>0</v>
      </c>
      <c r="B5962" s="11">
        <f>'Consumptions_nieuw - Copy'!S5962</f>
        <v>0</v>
      </c>
      <c r="C5962" s="11">
        <f>'Consumptions_nieuw - Copy'!T5962</f>
        <v>0</v>
      </c>
      <c r="D5962" s="11">
        <f>'Consumptions_nieuw - Copy'!U5962</f>
        <v>0</v>
      </c>
      <c r="E5962" s="11">
        <f>'Consumptions_nieuw - Copy'!V5962</f>
        <v>5.9874865690787789E-4</v>
      </c>
      <c r="F5962" s="11">
        <f>'Consumptions_nieuw - Copy'!W5962</f>
        <v>0</v>
      </c>
      <c r="G5962" s="11">
        <f>'Consumptions_nieuw - Copy'!X5962</f>
        <v>0</v>
      </c>
      <c r="Q5962" s="1">
        <v>5961</v>
      </c>
      <c r="R5962" s="6">
        <v>0</v>
      </c>
      <c r="S5962" s="6">
        <v>0</v>
      </c>
      <c r="T5962" s="6">
        <v>0</v>
      </c>
      <c r="U5962" s="6">
        <v>0</v>
      </c>
      <c r="V5962" s="6">
        <v>229.19817929999999</v>
      </c>
      <c r="W5962" s="6">
        <v>0</v>
      </c>
      <c r="X5962" s="6">
        <f t="shared" si="93"/>
        <v>0</v>
      </c>
    </row>
    <row r="5963" spans="1:24" x14ac:dyDescent="0.25">
      <c r="A5963" s="11">
        <f>'Consumptions_nieuw - Copy'!R5963</f>
        <v>0</v>
      </c>
      <c r="B5963" s="11">
        <f>'Consumptions_nieuw - Copy'!S5963</f>
        <v>0</v>
      </c>
      <c r="C5963" s="11">
        <f>'Consumptions_nieuw - Copy'!T5963</f>
        <v>0</v>
      </c>
      <c r="D5963" s="11">
        <f>'Consumptions_nieuw - Copy'!U5963</f>
        <v>0</v>
      </c>
      <c r="E5963" s="11">
        <f>'Consumptions_nieuw - Copy'!V5963</f>
        <v>1.5593079996707566E-3</v>
      </c>
      <c r="F5963" s="11">
        <f>'Consumptions_nieuw - Copy'!W5963</f>
        <v>0</v>
      </c>
      <c r="G5963" s="11">
        <f>'Consumptions_nieuw - Copy'!X5963</f>
        <v>0</v>
      </c>
      <c r="Q5963" s="1">
        <v>5962</v>
      </c>
      <c r="R5963" s="6">
        <v>0</v>
      </c>
      <c r="S5963" s="6">
        <v>0</v>
      </c>
      <c r="T5963" s="6">
        <v>0</v>
      </c>
      <c r="U5963" s="6">
        <v>0</v>
      </c>
      <c r="V5963" s="6">
        <v>596.89579319999996</v>
      </c>
      <c r="W5963" s="6">
        <v>0</v>
      </c>
      <c r="X5963" s="6">
        <f t="shared" si="93"/>
        <v>0</v>
      </c>
    </row>
    <row r="5964" spans="1:24" x14ac:dyDescent="0.25">
      <c r="A5964" s="11">
        <f>'Consumptions_nieuw - Copy'!R5964</f>
        <v>0</v>
      </c>
      <c r="B5964" s="11">
        <f>'Consumptions_nieuw - Copy'!S5964</f>
        <v>0</v>
      </c>
      <c r="C5964" s="11">
        <f>'Consumptions_nieuw - Copy'!T5964</f>
        <v>0</v>
      </c>
      <c r="D5964" s="11">
        <f>'Consumptions_nieuw - Copy'!U5964</f>
        <v>0</v>
      </c>
      <c r="E5964" s="11">
        <f>'Consumptions_nieuw - Copy'!V5964</f>
        <v>9.2533883337933532E-4</v>
      </c>
      <c r="F5964" s="11">
        <f>'Consumptions_nieuw - Copy'!W5964</f>
        <v>0</v>
      </c>
      <c r="G5964" s="11">
        <f>'Consumptions_nieuw - Copy'!X5964</f>
        <v>0</v>
      </c>
      <c r="Q5964" s="1">
        <v>5963</v>
      </c>
      <c r="R5964" s="6">
        <v>0</v>
      </c>
      <c r="S5964" s="6">
        <v>0</v>
      </c>
      <c r="T5964" s="6">
        <v>0</v>
      </c>
      <c r="U5964" s="6">
        <v>0</v>
      </c>
      <c r="V5964" s="6">
        <v>354.21536800000001</v>
      </c>
      <c r="W5964" s="6">
        <v>0</v>
      </c>
      <c r="X5964" s="6">
        <f t="shared" si="93"/>
        <v>0</v>
      </c>
    </row>
    <row r="5965" spans="1:24" x14ac:dyDescent="0.25">
      <c r="A5965" s="11">
        <f>'Consumptions_nieuw - Copy'!R5965</f>
        <v>0</v>
      </c>
      <c r="B5965" s="11">
        <f>'Consumptions_nieuw - Copy'!S5965</f>
        <v>0</v>
      </c>
      <c r="C5965" s="11">
        <f>'Consumptions_nieuw - Copy'!T5965</f>
        <v>0</v>
      </c>
      <c r="D5965" s="11">
        <f>'Consumptions_nieuw - Copy'!U5965</f>
        <v>0</v>
      </c>
      <c r="E5965" s="11">
        <f>'Consumptions_nieuw - Copy'!V5965</f>
        <v>1.5689135927352672E-3</v>
      </c>
      <c r="F5965" s="11">
        <f>'Consumptions_nieuw - Copy'!W5965</f>
        <v>0</v>
      </c>
      <c r="G5965" s="11">
        <f>'Consumptions_nieuw - Copy'!X5965</f>
        <v>0</v>
      </c>
      <c r="Q5965" s="1">
        <v>5964</v>
      </c>
      <c r="R5965" s="6">
        <v>0</v>
      </c>
      <c r="S5965" s="6">
        <v>0</v>
      </c>
      <c r="T5965" s="6">
        <v>0</v>
      </c>
      <c r="U5965" s="6">
        <v>0</v>
      </c>
      <c r="V5965" s="6">
        <v>600.57276920000004</v>
      </c>
      <c r="W5965" s="6">
        <v>0</v>
      </c>
      <c r="X5965" s="6">
        <f t="shared" si="93"/>
        <v>0</v>
      </c>
    </row>
    <row r="5966" spans="1:24" x14ac:dyDescent="0.25">
      <c r="A5966" s="11">
        <f>'Consumptions_nieuw - Copy'!R5966</f>
        <v>0</v>
      </c>
      <c r="B5966" s="11">
        <f>'Consumptions_nieuw - Copy'!S5966</f>
        <v>0</v>
      </c>
      <c r="C5966" s="11">
        <f>'Consumptions_nieuw - Copy'!T5966</f>
        <v>0</v>
      </c>
      <c r="D5966" s="11">
        <f>'Consumptions_nieuw - Copy'!U5966</f>
        <v>0</v>
      </c>
      <c r="E5966" s="11">
        <f>'Consumptions_nieuw - Copy'!V5966</f>
        <v>1.2327178229380631E-3</v>
      </c>
      <c r="F5966" s="11">
        <f>'Consumptions_nieuw - Copy'!W5966</f>
        <v>0</v>
      </c>
      <c r="G5966" s="11">
        <f>'Consumptions_nieuw - Copy'!X5966</f>
        <v>0</v>
      </c>
      <c r="Q5966" s="1">
        <v>5965</v>
      </c>
      <c r="R5966" s="6">
        <v>0</v>
      </c>
      <c r="S5966" s="6">
        <v>0</v>
      </c>
      <c r="T5966" s="6">
        <v>0</v>
      </c>
      <c r="U5966" s="6">
        <v>0</v>
      </c>
      <c r="V5966" s="6">
        <v>471.87860439999997</v>
      </c>
      <c r="W5966" s="6">
        <v>0</v>
      </c>
      <c r="X5966" s="6">
        <f t="shared" si="93"/>
        <v>0</v>
      </c>
    </row>
    <row r="5967" spans="1:24" x14ac:dyDescent="0.25">
      <c r="A5967" s="11">
        <f>'Consumptions_nieuw - Copy'!R5967</f>
        <v>0</v>
      </c>
      <c r="B5967" s="11">
        <f>'Consumptions_nieuw - Copy'!S5967</f>
        <v>0</v>
      </c>
      <c r="C5967" s="11">
        <f>'Consumptions_nieuw - Copy'!T5967</f>
        <v>0</v>
      </c>
      <c r="D5967" s="11">
        <f>'Consumptions_nieuw - Copy'!U5967</f>
        <v>0</v>
      </c>
      <c r="E5967" s="11">
        <f>'Consumptions_nieuw - Copy'!V5967</f>
        <v>9.2533883337933532E-4</v>
      </c>
      <c r="F5967" s="11">
        <f>'Consumptions_nieuw - Copy'!W5967</f>
        <v>0</v>
      </c>
      <c r="G5967" s="11">
        <f>'Consumptions_nieuw - Copy'!X5967</f>
        <v>0</v>
      </c>
      <c r="Q5967" s="1">
        <v>5966</v>
      </c>
      <c r="R5967" s="6">
        <v>0</v>
      </c>
      <c r="S5967" s="6">
        <v>0</v>
      </c>
      <c r="T5967" s="6">
        <v>0</v>
      </c>
      <c r="U5967" s="6">
        <v>0</v>
      </c>
      <c r="V5967" s="6">
        <v>354.21536800000001</v>
      </c>
      <c r="W5967" s="6">
        <v>0</v>
      </c>
      <c r="X5967" s="6">
        <f t="shared" si="93"/>
        <v>0</v>
      </c>
    </row>
    <row r="5968" spans="1:24" x14ac:dyDescent="0.25">
      <c r="A5968" s="11">
        <f>'Consumptions_nieuw - Copy'!R5968</f>
        <v>0</v>
      </c>
      <c r="B5968" s="11">
        <f>'Consumptions_nieuw - Copy'!S5968</f>
        <v>0</v>
      </c>
      <c r="C5968" s="11">
        <f>'Consumptions_nieuw - Copy'!T5968</f>
        <v>0</v>
      </c>
      <c r="D5968" s="11">
        <f>'Consumptions_nieuw - Copy'!U5968</f>
        <v>0</v>
      </c>
      <c r="E5968" s="11">
        <f>'Consumptions_nieuw - Copy'!V5968</f>
        <v>2.2028827590266885E-3</v>
      </c>
      <c r="F5968" s="11">
        <f>'Consumptions_nieuw - Copy'!W5968</f>
        <v>0</v>
      </c>
      <c r="G5968" s="11">
        <f>'Consumptions_nieuw - Copy'!X5968</f>
        <v>0</v>
      </c>
      <c r="Q5968" s="1">
        <v>5967</v>
      </c>
      <c r="R5968" s="6">
        <v>0</v>
      </c>
      <c r="S5968" s="6">
        <v>0</v>
      </c>
      <c r="T5968" s="6">
        <v>0</v>
      </c>
      <c r="U5968" s="6">
        <v>0</v>
      </c>
      <c r="V5968" s="6">
        <v>843.25319439999998</v>
      </c>
      <c r="W5968" s="6">
        <v>0</v>
      </c>
      <c r="X5968" s="6">
        <f t="shared" si="93"/>
        <v>0</v>
      </c>
    </row>
    <row r="5969" spans="1:24" x14ac:dyDescent="0.25">
      <c r="A5969" s="11">
        <f>'Consumptions_nieuw - Copy'!R5969</f>
        <v>0</v>
      </c>
      <c r="B5969" s="11">
        <f>'Consumptions_nieuw - Copy'!S5969</f>
        <v>0</v>
      </c>
      <c r="C5969" s="11">
        <f>'Consumptions_nieuw - Copy'!T5969</f>
        <v>0</v>
      </c>
      <c r="D5969" s="11">
        <f>'Consumptions_nieuw - Copy'!U5969</f>
        <v>0</v>
      </c>
      <c r="E5969" s="11">
        <f>'Consumptions_nieuw - Copy'!V5969</f>
        <v>1.242323416525046E-3</v>
      </c>
      <c r="F5969" s="11">
        <f>'Consumptions_nieuw - Copy'!W5969</f>
        <v>0</v>
      </c>
      <c r="G5969" s="11">
        <f>'Consumptions_nieuw - Copy'!X5969</f>
        <v>0</v>
      </c>
      <c r="Q5969" s="1">
        <v>5968</v>
      </c>
      <c r="R5969" s="6">
        <v>0</v>
      </c>
      <c r="S5969" s="6">
        <v>0</v>
      </c>
      <c r="T5969" s="6">
        <v>0</v>
      </c>
      <c r="U5969" s="6">
        <v>0</v>
      </c>
      <c r="V5969" s="6">
        <v>475.55558059999998</v>
      </c>
      <c r="W5969" s="6">
        <v>0</v>
      </c>
      <c r="X5969" s="6">
        <f t="shared" si="93"/>
        <v>0</v>
      </c>
    </row>
    <row r="5970" spans="1:24" x14ac:dyDescent="0.25">
      <c r="A5970" s="11">
        <f>'Consumptions_nieuw - Copy'!R5970</f>
        <v>0</v>
      </c>
      <c r="B5970" s="11">
        <f>'Consumptions_nieuw - Copy'!S5970</f>
        <v>0</v>
      </c>
      <c r="C5970" s="11">
        <f>'Consumptions_nieuw - Copy'!T5970</f>
        <v>0</v>
      </c>
      <c r="D5970" s="11">
        <f>'Consumptions_nieuw - Copy'!U5970</f>
        <v>0</v>
      </c>
      <c r="E5970" s="11">
        <f>'Consumptions_nieuw - Copy'!V5970</f>
        <v>9.2533883337933532E-4</v>
      </c>
      <c r="F5970" s="11">
        <f>'Consumptions_nieuw - Copy'!W5970</f>
        <v>0</v>
      </c>
      <c r="G5970" s="11">
        <f>'Consumptions_nieuw - Copy'!X5970</f>
        <v>0</v>
      </c>
      <c r="Q5970" s="1">
        <v>5969</v>
      </c>
      <c r="R5970" s="6">
        <v>0</v>
      </c>
      <c r="S5970" s="6">
        <v>0</v>
      </c>
      <c r="T5970" s="6">
        <v>0</v>
      </c>
      <c r="U5970" s="6">
        <v>0</v>
      </c>
      <c r="V5970" s="6">
        <v>354.21536800000001</v>
      </c>
      <c r="W5970" s="6">
        <v>0</v>
      </c>
      <c r="X5970" s="6">
        <f t="shared" si="93"/>
        <v>0</v>
      </c>
    </row>
    <row r="5971" spans="1:24" x14ac:dyDescent="0.25">
      <c r="A5971" s="11">
        <f>'Consumptions_nieuw - Copy'!R5971</f>
        <v>0</v>
      </c>
      <c r="B5971" s="11">
        <f>'Consumptions_nieuw - Copy'!S5971</f>
        <v>0</v>
      </c>
      <c r="C5971" s="11">
        <f>'Consumptions_nieuw - Copy'!T5971</f>
        <v>0</v>
      </c>
      <c r="D5971" s="11">
        <f>'Consumptions_nieuw - Copy'!U5971</f>
        <v>0</v>
      </c>
      <c r="E5971" s="11">
        <f>'Consumptions_nieuw - Copy'!V5971</f>
        <v>1.2359196873799787E-3</v>
      </c>
      <c r="F5971" s="11">
        <f>'Consumptions_nieuw - Copy'!W5971</f>
        <v>0</v>
      </c>
      <c r="G5971" s="11">
        <f>'Consumptions_nieuw - Copy'!X5971</f>
        <v>0</v>
      </c>
      <c r="Q5971" s="1">
        <v>5970</v>
      </c>
      <c r="R5971" s="6">
        <v>0</v>
      </c>
      <c r="S5971" s="6">
        <v>0</v>
      </c>
      <c r="T5971" s="6">
        <v>0</v>
      </c>
      <c r="U5971" s="6">
        <v>0</v>
      </c>
      <c r="V5971" s="6">
        <v>473.10426310000003</v>
      </c>
      <c r="W5971" s="6">
        <v>0</v>
      </c>
      <c r="X5971" s="6">
        <f t="shared" si="93"/>
        <v>0</v>
      </c>
    </row>
    <row r="5972" spans="1:24" x14ac:dyDescent="0.25">
      <c r="A5972" s="11">
        <f>'Consumptions_nieuw - Copy'!R5972</f>
        <v>0</v>
      </c>
      <c r="B5972" s="11">
        <f>'Consumptions_nieuw - Copy'!S5972</f>
        <v>0</v>
      </c>
      <c r="C5972" s="11">
        <f>'Consumptions_nieuw - Copy'!T5972</f>
        <v>0</v>
      </c>
      <c r="D5972" s="11">
        <f>'Consumptions_nieuw - Copy'!U5972</f>
        <v>0</v>
      </c>
      <c r="E5972" s="11">
        <f>'Consumptions_nieuw - Copy'!V5972</f>
        <v>1.2359196873799787E-3</v>
      </c>
      <c r="F5972" s="11">
        <f>'Consumptions_nieuw - Copy'!W5972</f>
        <v>0</v>
      </c>
      <c r="G5972" s="11">
        <f>'Consumptions_nieuw - Copy'!X5972</f>
        <v>0</v>
      </c>
      <c r="Q5972" s="1">
        <v>5971</v>
      </c>
      <c r="R5972" s="6">
        <v>0</v>
      </c>
      <c r="S5972" s="6">
        <v>0</v>
      </c>
      <c r="T5972" s="6">
        <v>0</v>
      </c>
      <c r="U5972" s="6">
        <v>0</v>
      </c>
      <c r="V5972" s="6">
        <v>473.10426310000003</v>
      </c>
      <c r="W5972" s="6">
        <v>0</v>
      </c>
      <c r="X5972" s="6">
        <f t="shared" si="93"/>
        <v>0</v>
      </c>
    </row>
    <row r="5973" spans="1:24" x14ac:dyDescent="0.25">
      <c r="A5973" s="11">
        <f>'Consumptions_nieuw - Copy'!R5973</f>
        <v>0</v>
      </c>
      <c r="B5973" s="11">
        <f>'Consumptions_nieuw - Copy'!S5973</f>
        <v>0</v>
      </c>
      <c r="C5973" s="11">
        <f>'Consumptions_nieuw - Copy'!T5973</f>
        <v>0</v>
      </c>
      <c r="D5973" s="11">
        <f>'Consumptions_nieuw - Copy'!U5973</f>
        <v>0</v>
      </c>
      <c r="E5973" s="11">
        <f>'Consumptions_nieuw - Copy'!V5973</f>
        <v>1.248727145408877E-3</v>
      </c>
      <c r="F5973" s="11">
        <f>'Consumptions_nieuw - Copy'!W5973</f>
        <v>0</v>
      </c>
      <c r="G5973" s="11">
        <f>'Consumptions_nieuw - Copy'!X5973</f>
        <v>0</v>
      </c>
      <c r="Q5973" s="1">
        <v>5972</v>
      </c>
      <c r="R5973" s="6">
        <v>0</v>
      </c>
      <c r="S5973" s="6">
        <v>0</v>
      </c>
      <c r="T5973" s="6">
        <v>0</v>
      </c>
      <c r="U5973" s="6">
        <v>0</v>
      </c>
      <c r="V5973" s="6">
        <v>478.00689799999998</v>
      </c>
      <c r="W5973" s="6">
        <v>0</v>
      </c>
      <c r="X5973" s="6">
        <f t="shared" si="93"/>
        <v>0</v>
      </c>
    </row>
    <row r="5974" spans="1:24" x14ac:dyDescent="0.25">
      <c r="A5974" s="11">
        <f>'Consumptions_nieuw - Copy'!R5974</f>
        <v>0</v>
      </c>
      <c r="B5974" s="11">
        <f>'Consumptions_nieuw - Copy'!S5974</f>
        <v>0</v>
      </c>
      <c r="C5974" s="11">
        <f>'Consumptions_nieuw - Copy'!T5974</f>
        <v>0</v>
      </c>
      <c r="D5974" s="11">
        <f>'Consumptions_nieuw - Copy'!U5974</f>
        <v>0</v>
      </c>
      <c r="E5974" s="11">
        <f>'Consumptions_nieuw - Copy'!V5974</f>
        <v>6.0195052134979349E-4</v>
      </c>
      <c r="F5974" s="11">
        <f>'Consumptions_nieuw - Copy'!W5974</f>
        <v>0</v>
      </c>
      <c r="G5974" s="11">
        <f>'Consumptions_nieuw - Copy'!X5974</f>
        <v>0</v>
      </c>
      <c r="Q5974" s="1">
        <v>5973</v>
      </c>
      <c r="R5974" s="6">
        <v>0</v>
      </c>
      <c r="S5974" s="6">
        <v>0</v>
      </c>
      <c r="T5974" s="6">
        <v>0</v>
      </c>
      <c r="U5974" s="6">
        <v>0</v>
      </c>
      <c r="V5974" s="6">
        <v>230.42383800000002</v>
      </c>
      <c r="W5974" s="6">
        <v>0</v>
      </c>
      <c r="X5974" s="6">
        <f t="shared" si="93"/>
        <v>0</v>
      </c>
    </row>
    <row r="5975" spans="1:24" x14ac:dyDescent="0.25">
      <c r="A5975" s="11">
        <f>'Consumptions_nieuw - Copy'!R5975</f>
        <v>0</v>
      </c>
      <c r="B5975" s="11">
        <f>'Consumptions_nieuw - Copy'!S5975</f>
        <v>0</v>
      </c>
      <c r="C5975" s="11">
        <f>'Consumptions_nieuw - Copy'!T5975</f>
        <v>0</v>
      </c>
      <c r="D5975" s="11">
        <f>'Consumptions_nieuw - Copy'!U5975</f>
        <v>0</v>
      </c>
      <c r="E5975" s="11">
        <f>'Consumptions_nieuw - Copy'!V5975</f>
        <v>9.1573324005358872E-4</v>
      </c>
      <c r="F5975" s="11">
        <f>'Consumptions_nieuw - Copy'!W5975</f>
        <v>0</v>
      </c>
      <c r="G5975" s="11">
        <f>'Consumptions_nieuw - Copy'!X5975</f>
        <v>0</v>
      </c>
      <c r="Q5975" s="1">
        <v>5974</v>
      </c>
      <c r="R5975" s="6">
        <v>0</v>
      </c>
      <c r="S5975" s="6">
        <v>0</v>
      </c>
      <c r="T5975" s="6">
        <v>0</v>
      </c>
      <c r="U5975" s="6">
        <v>0</v>
      </c>
      <c r="V5975" s="6">
        <v>350.53839190000002</v>
      </c>
      <c r="W5975" s="6">
        <v>0</v>
      </c>
      <c r="X5975" s="6">
        <f t="shared" si="93"/>
        <v>0</v>
      </c>
    </row>
    <row r="5976" spans="1:24" x14ac:dyDescent="0.25">
      <c r="A5976" s="11">
        <f>'Consumptions_nieuw - Copy'!R5976</f>
        <v>0</v>
      </c>
      <c r="B5976" s="11">
        <f>'Consumptions_nieuw - Copy'!S5976</f>
        <v>0</v>
      </c>
      <c r="C5976" s="11">
        <f>'Consumptions_nieuw - Copy'!T5976</f>
        <v>0</v>
      </c>
      <c r="D5976" s="11">
        <f>'Consumptions_nieuw - Copy'!U5976</f>
        <v>0</v>
      </c>
      <c r="E5976" s="11">
        <f>'Consumptions_nieuw - Copy'!V5976</f>
        <v>1.2359196873799787E-3</v>
      </c>
      <c r="F5976" s="11">
        <f>'Consumptions_nieuw - Copy'!W5976</f>
        <v>0</v>
      </c>
      <c r="G5976" s="11">
        <f>'Consumptions_nieuw - Copy'!X5976</f>
        <v>0</v>
      </c>
      <c r="Q5976" s="1">
        <v>5975</v>
      </c>
      <c r="R5976" s="6">
        <v>0</v>
      </c>
      <c r="S5976" s="6">
        <v>0</v>
      </c>
      <c r="T5976" s="6">
        <v>0</v>
      </c>
      <c r="U5976" s="6">
        <v>0</v>
      </c>
      <c r="V5976" s="6">
        <v>473.10426310000003</v>
      </c>
      <c r="W5976" s="6">
        <v>0</v>
      </c>
      <c r="X5976" s="6">
        <f t="shared" si="93"/>
        <v>0</v>
      </c>
    </row>
    <row r="5977" spans="1:24" x14ac:dyDescent="0.25">
      <c r="A5977" s="11">
        <f>'Consumptions_nieuw - Copy'!R5977</f>
        <v>0</v>
      </c>
      <c r="B5977" s="11">
        <f>'Consumptions_nieuw - Copy'!S5977</f>
        <v>0</v>
      </c>
      <c r="C5977" s="11">
        <f>'Consumptions_nieuw - Copy'!T5977</f>
        <v>0</v>
      </c>
      <c r="D5977" s="11">
        <f>'Consumptions_nieuw - Copy'!U5977</f>
        <v>0</v>
      </c>
      <c r="E5977" s="11">
        <f>'Consumptions_nieuw - Copy'!V5977</f>
        <v>1.2391215520831304E-3</v>
      </c>
      <c r="F5977" s="11">
        <f>'Consumptions_nieuw - Copy'!W5977</f>
        <v>0</v>
      </c>
      <c r="G5977" s="11">
        <f>'Consumptions_nieuw - Copy'!X5977</f>
        <v>0</v>
      </c>
      <c r="Q5977" s="1">
        <v>5976</v>
      </c>
      <c r="R5977" s="6">
        <v>0</v>
      </c>
      <c r="S5977" s="6">
        <v>0</v>
      </c>
      <c r="T5977" s="6">
        <v>0</v>
      </c>
      <c r="U5977" s="6">
        <v>0</v>
      </c>
      <c r="V5977" s="6">
        <v>474.32992189999999</v>
      </c>
      <c r="W5977" s="6">
        <v>0</v>
      </c>
      <c r="X5977" s="6">
        <f t="shared" si="93"/>
        <v>0</v>
      </c>
    </row>
    <row r="5978" spans="1:24" x14ac:dyDescent="0.25">
      <c r="A5978" s="11">
        <f>'Consumptions_nieuw - Copy'!R5978</f>
        <v>0</v>
      </c>
      <c r="B5978" s="11">
        <f>'Consumptions_nieuw - Copy'!S5978</f>
        <v>0</v>
      </c>
      <c r="C5978" s="11">
        <f>'Consumptions_nieuw - Copy'!T5978</f>
        <v>0</v>
      </c>
      <c r="D5978" s="11">
        <f>'Consumptions_nieuw - Copy'!U5978</f>
        <v>0</v>
      </c>
      <c r="E5978" s="11">
        <f>'Consumptions_nieuw - Copy'!V5978</f>
        <v>2.1932771657009421E-3</v>
      </c>
      <c r="F5978" s="11">
        <f>'Consumptions_nieuw - Copy'!W5978</f>
        <v>0</v>
      </c>
      <c r="G5978" s="11">
        <f>'Consumptions_nieuw - Copy'!X5978</f>
        <v>0</v>
      </c>
      <c r="Q5978" s="1">
        <v>5977</v>
      </c>
      <c r="R5978" s="6">
        <v>0</v>
      </c>
      <c r="S5978" s="6">
        <v>0</v>
      </c>
      <c r="T5978" s="6">
        <v>0</v>
      </c>
      <c r="U5978" s="6">
        <v>0</v>
      </c>
      <c r="V5978" s="6">
        <v>839.57621830000005</v>
      </c>
      <c r="W5978" s="6">
        <v>0</v>
      </c>
      <c r="X5978" s="6">
        <f t="shared" si="93"/>
        <v>0</v>
      </c>
    </row>
    <row r="5979" spans="1:24" x14ac:dyDescent="0.25">
      <c r="A5979" s="11">
        <f>'Consumptions_nieuw - Copy'!R5979</f>
        <v>0</v>
      </c>
      <c r="B5979" s="11">
        <f>'Consumptions_nieuw - Copy'!S5979</f>
        <v>0</v>
      </c>
      <c r="C5979" s="11">
        <f>'Consumptions_nieuw - Copy'!T5979</f>
        <v>0</v>
      </c>
      <c r="D5979" s="11">
        <f>'Consumptions_nieuw - Copy'!U5979</f>
        <v>0</v>
      </c>
      <c r="E5979" s="11">
        <f>'Consumptions_nieuw - Copy'!V5979</f>
        <v>2.1964790301428577E-3</v>
      </c>
      <c r="F5979" s="11">
        <f>'Consumptions_nieuw - Copy'!W5979</f>
        <v>0</v>
      </c>
      <c r="G5979" s="11">
        <f>'Consumptions_nieuw - Copy'!X5979</f>
        <v>0</v>
      </c>
      <c r="Q5979" s="1">
        <v>5978</v>
      </c>
      <c r="R5979" s="6">
        <v>0</v>
      </c>
      <c r="S5979" s="6">
        <v>0</v>
      </c>
      <c r="T5979" s="6">
        <v>0</v>
      </c>
      <c r="U5979" s="6">
        <v>0</v>
      </c>
      <c r="V5979" s="6">
        <v>840.8018770000001</v>
      </c>
      <c r="W5979" s="6">
        <v>0</v>
      </c>
      <c r="X5979" s="6">
        <f t="shared" si="93"/>
        <v>0</v>
      </c>
    </row>
    <row r="5980" spans="1:24" x14ac:dyDescent="0.25">
      <c r="A5980" s="11">
        <f>'Consumptions_nieuw - Copy'!R5980</f>
        <v>0</v>
      </c>
      <c r="B5980" s="11">
        <f>'Consumptions_nieuw - Copy'!S5980</f>
        <v>0</v>
      </c>
      <c r="C5980" s="11">
        <f>'Consumptions_nieuw - Copy'!T5980</f>
        <v>0</v>
      </c>
      <c r="D5980" s="11">
        <f>'Consumptions_nieuw - Copy'!U5980</f>
        <v>0</v>
      </c>
      <c r="E5980" s="11">
        <f>'Consumptions_nieuw - Copy'!V5980</f>
        <v>2.2060846234686045E-3</v>
      </c>
      <c r="F5980" s="11">
        <f>'Consumptions_nieuw - Copy'!W5980</f>
        <v>0</v>
      </c>
      <c r="G5980" s="11">
        <f>'Consumptions_nieuw - Copy'!X5980</f>
        <v>0</v>
      </c>
      <c r="Q5980" s="1">
        <v>5979</v>
      </c>
      <c r="R5980" s="6">
        <v>0</v>
      </c>
      <c r="S5980" s="6">
        <v>0</v>
      </c>
      <c r="T5980" s="6">
        <v>0</v>
      </c>
      <c r="U5980" s="6">
        <v>0</v>
      </c>
      <c r="V5980" s="6">
        <v>844.47885310000015</v>
      </c>
      <c r="W5980" s="6">
        <v>0</v>
      </c>
      <c r="X5980" s="6">
        <f t="shared" si="93"/>
        <v>0</v>
      </c>
    </row>
    <row r="5981" spans="1:24" x14ac:dyDescent="0.25">
      <c r="A5981" s="11">
        <f>'Consumptions_nieuw - Copy'!R5981</f>
        <v>0</v>
      </c>
      <c r="B5981" s="11">
        <f>'Consumptions_nieuw - Copy'!S5981</f>
        <v>0</v>
      </c>
      <c r="C5981" s="11">
        <f>'Consumptions_nieuw - Copy'!T5981</f>
        <v>0</v>
      </c>
      <c r="D5981" s="11">
        <f>'Consumptions_nieuw - Copy'!U5981</f>
        <v>0</v>
      </c>
      <c r="E5981" s="11">
        <f>'Consumptions_nieuw - Copy'!V5981</f>
        <v>1.2359196873799787E-3</v>
      </c>
      <c r="F5981" s="11">
        <f>'Consumptions_nieuw - Copy'!W5981</f>
        <v>0</v>
      </c>
      <c r="G5981" s="11">
        <f>'Consumptions_nieuw - Copy'!X5981</f>
        <v>0</v>
      </c>
      <c r="Q5981" s="1">
        <v>5980</v>
      </c>
      <c r="R5981" s="6">
        <v>0</v>
      </c>
      <c r="S5981" s="6">
        <v>0</v>
      </c>
      <c r="T5981" s="6">
        <v>0</v>
      </c>
      <c r="U5981" s="6">
        <v>0</v>
      </c>
      <c r="V5981" s="6">
        <v>473.10426310000003</v>
      </c>
      <c r="W5981" s="6">
        <v>0</v>
      </c>
      <c r="X5981" s="6">
        <f t="shared" si="93"/>
        <v>0</v>
      </c>
    </row>
    <row r="5982" spans="1:24" x14ac:dyDescent="0.25">
      <c r="A5982" s="11">
        <f>'Consumptions_nieuw - Copy'!R5982</f>
        <v>0</v>
      </c>
      <c r="B5982" s="11">
        <f>'Consumptions_nieuw - Copy'!S5982</f>
        <v>0</v>
      </c>
      <c r="C5982" s="11">
        <f>'Consumptions_nieuw - Copy'!T5982</f>
        <v>0</v>
      </c>
      <c r="D5982" s="11">
        <f>'Consumptions_nieuw - Copy'!U5982</f>
        <v>0</v>
      </c>
      <c r="E5982" s="11">
        <f>'Consumptions_nieuw - Copy'!V5982</f>
        <v>1.5625098638514363E-3</v>
      </c>
      <c r="F5982" s="11">
        <f>'Consumptions_nieuw - Copy'!W5982</f>
        <v>0</v>
      </c>
      <c r="G5982" s="11">
        <f>'Consumptions_nieuw - Copy'!X5982</f>
        <v>0</v>
      </c>
      <c r="Q5982" s="1">
        <v>5981</v>
      </c>
      <c r="R5982" s="6">
        <v>0</v>
      </c>
      <c r="S5982" s="6">
        <v>0</v>
      </c>
      <c r="T5982" s="6">
        <v>0</v>
      </c>
      <c r="U5982" s="6">
        <v>0</v>
      </c>
      <c r="V5982" s="6">
        <v>598.12145180000005</v>
      </c>
      <c r="W5982" s="6">
        <v>0</v>
      </c>
      <c r="X5982" s="6">
        <f t="shared" si="93"/>
        <v>0</v>
      </c>
    </row>
    <row r="5983" spans="1:24" x14ac:dyDescent="0.25">
      <c r="A5983" s="11">
        <f>'Consumptions_nieuw - Copy'!R5983</f>
        <v>0</v>
      </c>
      <c r="B5983" s="11">
        <f>'Consumptions_nieuw - Copy'!S5983</f>
        <v>0</v>
      </c>
      <c r="C5983" s="11">
        <f>'Consumptions_nieuw - Copy'!T5983</f>
        <v>0</v>
      </c>
      <c r="D5983" s="11">
        <f>'Consumptions_nieuw - Copy'!U5983</f>
        <v>0</v>
      </c>
      <c r="E5983" s="11">
        <f>'Consumptions_nieuw - Copy'!V5983</f>
        <v>1.5657117285545878E-3</v>
      </c>
      <c r="F5983" s="11">
        <f>'Consumptions_nieuw - Copy'!W5983</f>
        <v>0</v>
      </c>
      <c r="G5983" s="11">
        <f>'Consumptions_nieuw - Copy'!X5983</f>
        <v>0</v>
      </c>
      <c r="Q5983" s="1">
        <v>5982</v>
      </c>
      <c r="R5983" s="6">
        <v>0</v>
      </c>
      <c r="S5983" s="6">
        <v>0</v>
      </c>
      <c r="T5983" s="6">
        <v>0</v>
      </c>
      <c r="U5983" s="6">
        <v>0</v>
      </c>
      <c r="V5983" s="6">
        <v>599.34711059999995</v>
      </c>
      <c r="W5983" s="6">
        <v>0</v>
      </c>
      <c r="X5983" s="6">
        <f t="shared" si="93"/>
        <v>0</v>
      </c>
    </row>
    <row r="5984" spans="1:24" x14ac:dyDescent="0.25">
      <c r="A5984" s="11">
        <f>'Consumptions_nieuw - Copy'!R5984</f>
        <v>0</v>
      </c>
      <c r="B5984" s="11">
        <f>'Consumptions_nieuw - Copy'!S5984</f>
        <v>0</v>
      </c>
      <c r="C5984" s="11">
        <f>'Consumptions_nieuw - Copy'!T5984</f>
        <v>0</v>
      </c>
      <c r="D5984" s="11">
        <f>'Consumptions_nieuw - Copy'!U5984</f>
        <v>0</v>
      </c>
      <c r="E5984" s="11">
        <f>'Consumptions_nieuw - Copy'!V5984</f>
        <v>1.885898175880978E-3</v>
      </c>
      <c r="F5984" s="11">
        <f>'Consumptions_nieuw - Copy'!W5984</f>
        <v>0</v>
      </c>
      <c r="G5984" s="11">
        <f>'Consumptions_nieuw - Copy'!X5984</f>
        <v>0</v>
      </c>
      <c r="Q5984" s="1">
        <v>5983</v>
      </c>
      <c r="R5984" s="6">
        <v>0</v>
      </c>
      <c r="S5984" s="6">
        <v>0</v>
      </c>
      <c r="T5984" s="6">
        <v>0</v>
      </c>
      <c r="U5984" s="6">
        <v>0</v>
      </c>
      <c r="V5984" s="6">
        <v>721.91298180000001</v>
      </c>
      <c r="W5984" s="6">
        <v>0</v>
      </c>
      <c r="X5984" s="6">
        <f t="shared" si="93"/>
        <v>0</v>
      </c>
    </row>
    <row r="5985" spans="1:24" x14ac:dyDescent="0.25">
      <c r="A5985" s="11">
        <f>'Consumptions_nieuw - Copy'!R5985</f>
        <v>0</v>
      </c>
      <c r="B5985" s="11">
        <f>'Consumptions_nieuw - Copy'!S5985</f>
        <v>0</v>
      </c>
      <c r="C5985" s="11">
        <f>'Consumptions_nieuw - Copy'!T5985</f>
        <v>0</v>
      </c>
      <c r="D5985" s="11">
        <f>'Consumptions_nieuw - Copy'!U5985</f>
        <v>0</v>
      </c>
      <c r="E5985" s="11">
        <f>'Consumptions_nieuw - Copy'!V5985</f>
        <v>5.9234492802404679E-4</v>
      </c>
      <c r="F5985" s="11">
        <f>'Consumptions_nieuw - Copy'!W5985</f>
        <v>0</v>
      </c>
      <c r="G5985" s="11">
        <f>'Consumptions_nieuw - Copy'!X5985</f>
        <v>0</v>
      </c>
      <c r="Q5985" s="1">
        <v>5984</v>
      </c>
      <c r="R5985" s="6">
        <v>0</v>
      </c>
      <c r="S5985" s="6">
        <v>0</v>
      </c>
      <c r="T5985" s="6">
        <v>0</v>
      </c>
      <c r="U5985" s="6">
        <v>0</v>
      </c>
      <c r="V5985" s="6">
        <v>226.7468619</v>
      </c>
      <c r="W5985" s="6">
        <v>0</v>
      </c>
      <c r="X5985" s="6">
        <f t="shared" si="93"/>
        <v>0</v>
      </c>
    </row>
    <row r="5986" spans="1:24" x14ac:dyDescent="0.25">
      <c r="A5986" s="11">
        <f>'Consumptions_nieuw - Copy'!R5986</f>
        <v>0</v>
      </c>
      <c r="B5986" s="11">
        <f>'Consumptions_nieuw - Copy'!S5986</f>
        <v>0</v>
      </c>
      <c r="C5986" s="11">
        <f>'Consumptions_nieuw - Copy'!T5986</f>
        <v>0</v>
      </c>
      <c r="D5986" s="11">
        <f>'Consumptions_nieuw - Copy'!U5986</f>
        <v>0</v>
      </c>
      <c r="E5986" s="11">
        <f>'Consumptions_nieuw - Copy'!V5986</f>
        <v>6.0515238579170899E-4</v>
      </c>
      <c r="F5986" s="11">
        <f>'Consumptions_nieuw - Copy'!W5986</f>
        <v>0</v>
      </c>
      <c r="G5986" s="11">
        <f>'Consumptions_nieuw - Copy'!X5986</f>
        <v>0</v>
      </c>
      <c r="Q5986" s="1">
        <v>5985</v>
      </c>
      <c r="R5986" s="6">
        <v>0</v>
      </c>
      <c r="S5986" s="6">
        <v>0</v>
      </c>
      <c r="T5986" s="6">
        <v>0</v>
      </c>
      <c r="U5986" s="6">
        <v>0</v>
      </c>
      <c r="V5986" s="6">
        <v>231.64949669999999</v>
      </c>
      <c r="W5986" s="6">
        <v>0</v>
      </c>
      <c r="X5986" s="6">
        <f t="shared" si="93"/>
        <v>0</v>
      </c>
    </row>
    <row r="5987" spans="1:24" x14ac:dyDescent="0.25">
      <c r="A5987" s="11">
        <f>'Consumptions_nieuw - Copy'!R5987</f>
        <v>0</v>
      </c>
      <c r="B5987" s="11">
        <f>'Consumptions_nieuw - Copy'!S5987</f>
        <v>0</v>
      </c>
      <c r="C5987" s="11">
        <f>'Consumptions_nieuw - Copy'!T5987</f>
        <v>0</v>
      </c>
      <c r="D5987" s="11">
        <f>'Consumptions_nieuw - Copy'!U5987</f>
        <v>0</v>
      </c>
      <c r="E5987" s="11">
        <f>'Consumptions_nieuw - Copy'!V5987</f>
        <v>5.9234492802404679E-4</v>
      </c>
      <c r="F5987" s="11">
        <f>'Consumptions_nieuw - Copy'!W5987</f>
        <v>0</v>
      </c>
      <c r="G5987" s="11">
        <f>'Consumptions_nieuw - Copy'!X5987</f>
        <v>0</v>
      </c>
      <c r="Q5987" s="1">
        <v>5986</v>
      </c>
      <c r="R5987" s="6">
        <v>0</v>
      </c>
      <c r="S5987" s="6">
        <v>0</v>
      </c>
      <c r="T5987" s="6">
        <v>0</v>
      </c>
      <c r="U5987" s="6">
        <v>0</v>
      </c>
      <c r="V5987" s="6">
        <v>226.7468619</v>
      </c>
      <c r="W5987" s="6">
        <v>0</v>
      </c>
      <c r="X5987" s="6">
        <f t="shared" si="93"/>
        <v>0</v>
      </c>
    </row>
    <row r="5988" spans="1:24" x14ac:dyDescent="0.25">
      <c r="A5988" s="11">
        <f>'Consumptions_nieuw - Copy'!R5988</f>
        <v>0</v>
      </c>
      <c r="B5988" s="11">
        <f>'Consumptions_nieuw - Copy'!S5988</f>
        <v>0</v>
      </c>
      <c r="C5988" s="11">
        <f>'Consumptions_nieuw - Copy'!T5988</f>
        <v>0</v>
      </c>
      <c r="D5988" s="11">
        <f>'Consumptions_nieuw - Copy'!U5988</f>
        <v>0</v>
      </c>
      <c r="E5988" s="11">
        <f>'Consumptions_nieuw - Copy'!V5988</f>
        <v>2.209286488171756E-3</v>
      </c>
      <c r="F5988" s="11">
        <f>'Consumptions_nieuw - Copy'!W5988</f>
        <v>0</v>
      </c>
      <c r="G5988" s="11">
        <f>'Consumptions_nieuw - Copy'!X5988</f>
        <v>0</v>
      </c>
      <c r="Q5988" s="1">
        <v>5987</v>
      </c>
      <c r="R5988" s="6">
        <v>0</v>
      </c>
      <c r="S5988" s="6">
        <v>0</v>
      </c>
      <c r="T5988" s="6">
        <v>0</v>
      </c>
      <c r="U5988" s="6">
        <v>0</v>
      </c>
      <c r="V5988" s="6">
        <v>845.70451190000006</v>
      </c>
      <c r="W5988" s="6">
        <v>0</v>
      </c>
      <c r="X5988" s="6">
        <f t="shared" si="93"/>
        <v>0</v>
      </c>
    </row>
    <row r="5989" spans="1:24" x14ac:dyDescent="0.25">
      <c r="A5989" s="11">
        <f>'Consumptions_nieuw - Copy'!R5989</f>
        <v>0</v>
      </c>
      <c r="B5989" s="11">
        <f>'Consumptions_nieuw - Copy'!S5989</f>
        <v>0</v>
      </c>
      <c r="C5989" s="11">
        <f>'Consumptions_nieuw - Copy'!T5989</f>
        <v>0</v>
      </c>
      <c r="D5989" s="11">
        <f>'Consumptions_nieuw - Copy'!U5989</f>
        <v>0</v>
      </c>
      <c r="E5989" s="11">
        <f>'Consumptions_nieuw - Copy'!V5989</f>
        <v>1.2455252809669614E-3</v>
      </c>
      <c r="F5989" s="11">
        <f>'Consumptions_nieuw - Copy'!W5989</f>
        <v>0</v>
      </c>
      <c r="G5989" s="11">
        <f>'Consumptions_nieuw - Copy'!X5989</f>
        <v>0</v>
      </c>
      <c r="Q5989" s="1">
        <v>5988</v>
      </c>
      <c r="R5989" s="6">
        <v>0</v>
      </c>
      <c r="S5989" s="6">
        <v>0</v>
      </c>
      <c r="T5989" s="6">
        <v>0</v>
      </c>
      <c r="U5989" s="6">
        <v>0</v>
      </c>
      <c r="V5989" s="6">
        <v>476.78123929999992</v>
      </c>
      <c r="W5989" s="6">
        <v>0</v>
      </c>
      <c r="X5989" s="6">
        <f t="shared" si="93"/>
        <v>0</v>
      </c>
    </row>
    <row r="5990" spans="1:24" x14ac:dyDescent="0.25">
      <c r="A5990" s="11">
        <f>'Consumptions_nieuw - Copy'!R5990</f>
        <v>0</v>
      </c>
      <c r="B5990" s="11">
        <f>'Consumptions_nieuw - Copy'!S5990</f>
        <v>0</v>
      </c>
      <c r="C5990" s="11">
        <f>'Consumptions_nieuw - Copy'!T5990</f>
        <v>0</v>
      </c>
      <c r="D5990" s="11">
        <f>'Consumptions_nieuw - Copy'!U5990</f>
        <v>0</v>
      </c>
      <c r="E5990" s="11">
        <f>'Consumptions_nieuw - Copy'!V5990</f>
        <v>1.8794944469971468E-3</v>
      </c>
      <c r="F5990" s="11">
        <f>'Consumptions_nieuw - Copy'!W5990</f>
        <v>0</v>
      </c>
      <c r="G5990" s="11">
        <f>'Consumptions_nieuw - Copy'!X5990</f>
        <v>0</v>
      </c>
      <c r="Q5990" s="1">
        <v>5989</v>
      </c>
      <c r="R5990" s="6">
        <v>0</v>
      </c>
      <c r="S5990" s="6">
        <v>0</v>
      </c>
      <c r="T5990" s="6">
        <v>0</v>
      </c>
      <c r="U5990" s="6">
        <v>0</v>
      </c>
      <c r="V5990" s="6">
        <v>719.46166440000002</v>
      </c>
      <c r="W5990" s="6">
        <v>0</v>
      </c>
      <c r="X5990" s="6">
        <f t="shared" si="93"/>
        <v>0</v>
      </c>
    </row>
    <row r="5991" spans="1:24" x14ac:dyDescent="0.25">
      <c r="A5991" s="11">
        <f>'Consumptions_nieuw - Copy'!R5991</f>
        <v>0</v>
      </c>
      <c r="B5991" s="11">
        <f>'Consumptions_nieuw - Copy'!S5991</f>
        <v>0</v>
      </c>
      <c r="C5991" s="11">
        <f>'Consumptions_nieuw - Copy'!T5991</f>
        <v>0</v>
      </c>
      <c r="D5991" s="11">
        <f>'Consumptions_nieuw - Copy'!U5991</f>
        <v>0</v>
      </c>
      <c r="E5991" s="11">
        <f>'Consumptions_nieuw - Copy'!V5991</f>
        <v>6.0195052134979349E-4</v>
      </c>
      <c r="F5991" s="11">
        <f>'Consumptions_nieuw - Copy'!W5991</f>
        <v>0</v>
      </c>
      <c r="G5991" s="11">
        <f>'Consumptions_nieuw - Copy'!X5991</f>
        <v>0</v>
      </c>
      <c r="Q5991" s="1">
        <v>5990</v>
      </c>
      <c r="R5991" s="6">
        <v>0</v>
      </c>
      <c r="S5991" s="6">
        <v>0</v>
      </c>
      <c r="T5991" s="6">
        <v>0</v>
      </c>
      <c r="U5991" s="6">
        <v>0</v>
      </c>
      <c r="V5991" s="6">
        <v>230.42383800000002</v>
      </c>
      <c r="W5991" s="6">
        <v>0</v>
      </c>
      <c r="X5991" s="6">
        <f t="shared" si="93"/>
        <v>0</v>
      </c>
    </row>
    <row r="5992" spans="1:24" x14ac:dyDescent="0.25">
      <c r="A5992" s="11">
        <f>'Consumptions_nieuw - Copy'!R5992</f>
        <v>0</v>
      </c>
      <c r="B5992" s="11">
        <f>'Consumptions_nieuw - Copy'!S5992</f>
        <v>0</v>
      </c>
      <c r="C5992" s="11">
        <f>'Consumptions_nieuw - Copy'!T5992</f>
        <v>0</v>
      </c>
      <c r="D5992" s="11">
        <f>'Consumptions_nieuw - Copy'!U5992</f>
        <v>0</v>
      </c>
      <c r="E5992" s="11">
        <f>'Consumptions_nieuw - Copy'!V5992</f>
        <v>2.209286488171756E-3</v>
      </c>
      <c r="F5992" s="11">
        <f>'Consumptions_nieuw - Copy'!W5992</f>
        <v>0</v>
      </c>
      <c r="G5992" s="11">
        <f>'Consumptions_nieuw - Copy'!X5992</f>
        <v>0</v>
      </c>
      <c r="Q5992" s="1">
        <v>5991</v>
      </c>
      <c r="R5992" s="6">
        <v>0</v>
      </c>
      <c r="S5992" s="6">
        <v>0</v>
      </c>
      <c r="T5992" s="6">
        <v>0</v>
      </c>
      <c r="U5992" s="6">
        <v>0</v>
      </c>
      <c r="V5992" s="6">
        <v>845.70451190000006</v>
      </c>
      <c r="W5992" s="6">
        <v>0</v>
      </c>
      <c r="X5992" s="6">
        <f t="shared" si="93"/>
        <v>0</v>
      </c>
    </row>
    <row r="5993" spans="1:24" x14ac:dyDescent="0.25">
      <c r="A5993" s="11">
        <f>'Consumptions_nieuw - Copy'!R5993</f>
        <v>0</v>
      </c>
      <c r="B5993" s="11">
        <f>'Consumptions_nieuw - Copy'!S5993</f>
        <v>0</v>
      </c>
      <c r="C5993" s="11">
        <f>'Consumptions_nieuw - Copy'!T5993</f>
        <v>0</v>
      </c>
      <c r="D5993" s="11">
        <f>'Consumptions_nieuw - Copy'!U5993</f>
        <v>0</v>
      </c>
      <c r="E5993" s="11">
        <f>'Consumptions_nieuw - Copy'!V5993</f>
        <v>2.209286488171756E-3</v>
      </c>
      <c r="F5993" s="11">
        <f>'Consumptions_nieuw - Copy'!W5993</f>
        <v>0</v>
      </c>
      <c r="G5993" s="11">
        <f>'Consumptions_nieuw - Copy'!X5993</f>
        <v>0</v>
      </c>
      <c r="Q5993" s="1">
        <v>5992</v>
      </c>
      <c r="R5993" s="6">
        <v>0</v>
      </c>
      <c r="S5993" s="6">
        <v>0</v>
      </c>
      <c r="T5993" s="6">
        <v>0</v>
      </c>
      <c r="U5993" s="6">
        <v>0</v>
      </c>
      <c r="V5993" s="6">
        <v>845.70451190000006</v>
      </c>
      <c r="W5993" s="6">
        <v>0</v>
      </c>
      <c r="X5993" s="6">
        <f t="shared" si="93"/>
        <v>0</v>
      </c>
    </row>
    <row r="5994" spans="1:24" x14ac:dyDescent="0.25">
      <c r="A5994" s="11">
        <f>'Consumptions_nieuw - Copy'!R5994</f>
        <v>0</v>
      </c>
      <c r="B5994" s="11">
        <f>'Consumptions_nieuw - Copy'!S5994</f>
        <v>0</v>
      </c>
      <c r="C5994" s="11">
        <f>'Consumptions_nieuw - Copy'!T5994</f>
        <v>0</v>
      </c>
      <c r="D5994" s="11">
        <f>'Consumptions_nieuw - Copy'!U5994</f>
        <v>0</v>
      </c>
      <c r="E5994" s="11">
        <f>'Consumptions_nieuw - Copy'!V5994</f>
        <v>9.2854069782125092E-4</v>
      </c>
      <c r="F5994" s="11">
        <f>'Consumptions_nieuw - Copy'!W5994</f>
        <v>0</v>
      </c>
      <c r="G5994" s="11">
        <f>'Consumptions_nieuw - Copy'!X5994</f>
        <v>0</v>
      </c>
      <c r="Q5994" s="1">
        <v>5993</v>
      </c>
      <c r="R5994" s="6">
        <v>0</v>
      </c>
      <c r="S5994" s="6">
        <v>0</v>
      </c>
      <c r="T5994" s="6">
        <v>0</v>
      </c>
      <c r="U5994" s="6">
        <v>0</v>
      </c>
      <c r="V5994" s="6">
        <v>355.44102670000001</v>
      </c>
      <c r="W5994" s="6">
        <v>0</v>
      </c>
      <c r="X5994" s="6">
        <f t="shared" si="93"/>
        <v>0</v>
      </c>
    </row>
    <row r="5995" spans="1:24" x14ac:dyDescent="0.25">
      <c r="A5995" s="11">
        <f>'Consumptions_nieuw - Copy'!R5995</f>
        <v>0</v>
      </c>
      <c r="B5995" s="11">
        <f>'Consumptions_nieuw - Copy'!S5995</f>
        <v>0</v>
      </c>
      <c r="C5995" s="11">
        <f>'Consumptions_nieuw - Copy'!T5995</f>
        <v>0</v>
      </c>
      <c r="D5995" s="11">
        <f>'Consumptions_nieuw - Copy'!U5995</f>
        <v>0</v>
      </c>
      <c r="E5995" s="11">
        <f>'Consumptions_nieuw - Copy'!V5995</f>
        <v>1.5529042707869256E-3</v>
      </c>
      <c r="F5995" s="11">
        <f>'Consumptions_nieuw - Copy'!W5995</f>
        <v>0</v>
      </c>
      <c r="G5995" s="11">
        <f>'Consumptions_nieuw - Copy'!X5995</f>
        <v>0</v>
      </c>
      <c r="Q5995" s="1">
        <v>5994</v>
      </c>
      <c r="R5995" s="6">
        <v>0</v>
      </c>
      <c r="S5995" s="6">
        <v>0</v>
      </c>
      <c r="T5995" s="6">
        <v>0</v>
      </c>
      <c r="U5995" s="6">
        <v>0</v>
      </c>
      <c r="V5995" s="6">
        <v>594.44447579999996</v>
      </c>
      <c r="W5995" s="6">
        <v>0</v>
      </c>
      <c r="X5995" s="6">
        <f t="shared" si="93"/>
        <v>0</v>
      </c>
    </row>
    <row r="5996" spans="1:24" x14ac:dyDescent="0.25">
      <c r="A5996" s="11">
        <f>'Consumptions_nieuw - Copy'!R5996</f>
        <v>0</v>
      </c>
      <c r="B5996" s="11">
        <f>'Consumptions_nieuw - Copy'!S5996</f>
        <v>0</v>
      </c>
      <c r="C5996" s="11">
        <f>'Consumptions_nieuw - Copy'!T5996</f>
        <v>0</v>
      </c>
      <c r="D5996" s="11">
        <f>'Consumptions_nieuw - Copy'!U5996</f>
        <v>0</v>
      </c>
      <c r="E5996" s="11">
        <f>'Consumptions_nieuw - Copy'!V5996</f>
        <v>5.9234492802404679E-4</v>
      </c>
      <c r="F5996" s="11">
        <f>'Consumptions_nieuw - Copy'!W5996</f>
        <v>0</v>
      </c>
      <c r="G5996" s="11">
        <f>'Consumptions_nieuw - Copy'!X5996</f>
        <v>0</v>
      </c>
      <c r="Q5996" s="1">
        <v>5995</v>
      </c>
      <c r="R5996" s="6">
        <v>0</v>
      </c>
      <c r="S5996" s="6">
        <v>0</v>
      </c>
      <c r="T5996" s="6">
        <v>0</v>
      </c>
      <c r="U5996" s="6">
        <v>0</v>
      </c>
      <c r="V5996" s="6">
        <v>226.7468619</v>
      </c>
      <c r="W5996" s="6">
        <v>0</v>
      </c>
      <c r="X5996" s="6">
        <f t="shared" si="93"/>
        <v>0</v>
      </c>
    </row>
    <row r="5997" spans="1:24" x14ac:dyDescent="0.25">
      <c r="A5997" s="11">
        <f>'Consumptions_nieuw - Copy'!R5997</f>
        <v>0</v>
      </c>
      <c r="B5997" s="11">
        <f>'Consumptions_nieuw - Copy'!S5997</f>
        <v>0</v>
      </c>
      <c r="C5997" s="11">
        <f>'Consumptions_nieuw - Copy'!T5997</f>
        <v>0</v>
      </c>
      <c r="D5997" s="11">
        <f>'Consumptions_nieuw - Copy'!U5997</f>
        <v>0</v>
      </c>
      <c r="E5997" s="11">
        <f>'Consumptions_nieuw - Copy'!V5997</f>
        <v>1.8762925825552312E-3</v>
      </c>
      <c r="F5997" s="11">
        <f>'Consumptions_nieuw - Copy'!W5997</f>
        <v>0</v>
      </c>
      <c r="G5997" s="11">
        <f>'Consumptions_nieuw - Copy'!X5997</f>
        <v>0</v>
      </c>
      <c r="Q5997" s="1">
        <v>5996</v>
      </c>
      <c r="R5997" s="6">
        <v>0</v>
      </c>
      <c r="S5997" s="6">
        <v>0</v>
      </c>
      <c r="T5997" s="6">
        <v>0</v>
      </c>
      <c r="U5997" s="6">
        <v>0</v>
      </c>
      <c r="V5997" s="6">
        <v>718.23600569999996</v>
      </c>
      <c r="W5997" s="6">
        <v>0</v>
      </c>
      <c r="X5997" s="6">
        <f t="shared" si="93"/>
        <v>0</v>
      </c>
    </row>
    <row r="5998" spans="1:24" x14ac:dyDescent="0.25">
      <c r="A5998" s="11">
        <f>'Consumptions_nieuw - Copy'!R5998</f>
        <v>0</v>
      </c>
      <c r="B5998" s="11">
        <f>'Consumptions_nieuw - Copy'!S5998</f>
        <v>0</v>
      </c>
      <c r="C5998" s="11">
        <f>'Consumptions_nieuw - Copy'!T5998</f>
        <v>0</v>
      </c>
      <c r="D5998" s="11">
        <f>'Consumptions_nieuw - Copy'!U5998</f>
        <v>0</v>
      </c>
      <c r="E5998" s="11">
        <f>'Consumptions_nieuw - Copy'!V5998</f>
        <v>2.1996808945847733E-3</v>
      </c>
      <c r="F5998" s="11">
        <f>'Consumptions_nieuw - Copy'!W5998</f>
        <v>0</v>
      </c>
      <c r="G5998" s="11">
        <f>'Consumptions_nieuw - Copy'!X5998</f>
        <v>0</v>
      </c>
      <c r="Q5998" s="1">
        <v>5997</v>
      </c>
      <c r="R5998" s="6">
        <v>0</v>
      </c>
      <c r="S5998" s="6">
        <v>0</v>
      </c>
      <c r="T5998" s="6">
        <v>0</v>
      </c>
      <c r="U5998" s="6">
        <v>0</v>
      </c>
      <c r="V5998" s="6">
        <v>842.02753570000004</v>
      </c>
      <c r="W5998" s="6">
        <v>0</v>
      </c>
      <c r="X5998" s="6">
        <f t="shared" si="93"/>
        <v>0</v>
      </c>
    </row>
    <row r="5999" spans="1:24" x14ac:dyDescent="0.25">
      <c r="A5999" s="11">
        <f>'Consumptions_nieuw - Copy'!R5999</f>
        <v>0</v>
      </c>
      <c r="B5999" s="11">
        <f>'Consumptions_nieuw - Copy'!S5999</f>
        <v>0</v>
      </c>
      <c r="C5999" s="11">
        <f>'Consumptions_nieuw - Copy'!T5999</f>
        <v>0</v>
      </c>
      <c r="D5999" s="11">
        <f>'Consumptions_nieuw - Copy'!U5999</f>
        <v>0</v>
      </c>
      <c r="E5999" s="11">
        <f>'Consumptions_nieuw - Copy'!V5999</f>
        <v>9.2213696893741982E-4</v>
      </c>
      <c r="F5999" s="11">
        <f>'Consumptions_nieuw - Copy'!W5999</f>
        <v>0</v>
      </c>
      <c r="G5999" s="11">
        <f>'Consumptions_nieuw - Copy'!X5999</f>
        <v>0</v>
      </c>
      <c r="Q5999" s="1">
        <v>5998</v>
      </c>
      <c r="R5999" s="6">
        <v>0</v>
      </c>
      <c r="S5999" s="6">
        <v>0</v>
      </c>
      <c r="T5999" s="6">
        <v>0</v>
      </c>
      <c r="U5999" s="6">
        <v>0</v>
      </c>
      <c r="V5999" s="6">
        <v>352.98970930000002</v>
      </c>
      <c r="W5999" s="6">
        <v>0</v>
      </c>
      <c r="X5999" s="6">
        <f t="shared" si="93"/>
        <v>0</v>
      </c>
    </row>
    <row r="6000" spans="1:24" x14ac:dyDescent="0.25">
      <c r="A6000" s="11">
        <f>'Consumptions_nieuw - Copy'!R6000</f>
        <v>2.5223139279541187E-4</v>
      </c>
      <c r="B6000" s="11">
        <f>'Consumptions_nieuw - Copy'!S6000</f>
        <v>0</v>
      </c>
      <c r="C6000" s="11">
        <f>'Consumptions_nieuw - Copy'!T6000</f>
        <v>2.2305436862586419E-4</v>
      </c>
      <c r="D6000" s="11">
        <f>'Consumptions_nieuw - Copy'!U6000</f>
        <v>2.8353641712304713E-4</v>
      </c>
      <c r="E6000" s="11">
        <f>'Consumptions_nieuw - Copy'!V6000</f>
        <v>5.9234492802404679E-4</v>
      </c>
      <c r="F6000" s="11">
        <f>'Consumptions_nieuw - Copy'!W6000</f>
        <v>3.8401734146421458E-5</v>
      </c>
      <c r="G6000" s="11">
        <f>'Consumptions_nieuw - Copy'!X6000</f>
        <v>2.2305448280773109E-4</v>
      </c>
      <c r="Q6000" s="1">
        <v>5999</v>
      </c>
      <c r="R6000" s="6">
        <v>4.2014534899999996</v>
      </c>
      <c r="S6000" s="6">
        <v>0</v>
      </c>
      <c r="T6000" s="6">
        <v>2.0736190000000001E-3</v>
      </c>
      <c r="U6000" s="6">
        <v>0.59183709900000003</v>
      </c>
      <c r="V6000" s="6">
        <v>226.7468619</v>
      </c>
      <c r="W6000" s="6">
        <v>4.8609046414051775E-2</v>
      </c>
      <c r="X6000" s="6">
        <f t="shared" si="93"/>
        <v>8.2944760000000007E-4</v>
      </c>
    </row>
    <row r="6001" spans="1:24" x14ac:dyDescent="0.25">
      <c r="A6001" s="11">
        <f>'Consumptions_nieuw - Copy'!R6001</f>
        <v>3.7211410194161172E-4</v>
      </c>
      <c r="B6001" s="11">
        <f>'Consumptions_nieuw - Copy'!S6001</f>
        <v>0</v>
      </c>
      <c r="C6001" s="11">
        <f>'Consumptions_nieuw - Copy'!T6001</f>
        <v>3.2906951650186605E-4</v>
      </c>
      <c r="D6001" s="11">
        <f>'Consumptions_nieuw - Copy'!U6001</f>
        <v>4.1829804807672739E-4</v>
      </c>
      <c r="E6001" s="11">
        <f>'Consumptions_nieuw - Copy'!V6001</f>
        <v>9.2533883337933532E-4</v>
      </c>
      <c r="F6001" s="11">
        <f>'Consumptions_nieuw - Copy'!W6001</f>
        <v>5.6653641232899909E-5</v>
      </c>
      <c r="G6001" s="11">
        <f>'Consumptions_nieuw - Copy'!X6001</f>
        <v>3.2906959797148957E-4</v>
      </c>
      <c r="Q6001" s="1">
        <v>6000</v>
      </c>
      <c r="R6001" s="6">
        <v>6.1983564969999998</v>
      </c>
      <c r="S6001" s="6">
        <v>0</v>
      </c>
      <c r="T6001" s="6">
        <v>3.0591860000000002E-3</v>
      </c>
      <c r="U6001" s="6">
        <v>0.87313053399999996</v>
      </c>
      <c r="V6001" s="6">
        <v>354.21536800000001</v>
      </c>
      <c r="W6001" s="6">
        <v>7.1712372824488571E-2</v>
      </c>
      <c r="X6001" s="6">
        <f t="shared" si="93"/>
        <v>1.2236744000000003E-3</v>
      </c>
    </row>
    <row r="6002" spans="1:24" x14ac:dyDescent="0.25">
      <c r="A6002" s="11">
        <f>'Consumptions_nieuw - Copy'!R6002</f>
        <v>0</v>
      </c>
      <c r="B6002" s="11">
        <f>'Consumptions_nieuw - Copy'!S6002</f>
        <v>0</v>
      </c>
      <c r="C6002" s="11">
        <f>'Consumptions_nieuw - Copy'!T6002</f>
        <v>0</v>
      </c>
      <c r="D6002" s="11">
        <f>'Consumptions_nieuw - Copy'!U6002</f>
        <v>0</v>
      </c>
      <c r="E6002" s="11">
        <f>'Consumptions_nieuw - Copy'!V6002</f>
        <v>1.8826963114390624E-3</v>
      </c>
      <c r="F6002" s="11">
        <f>'Consumptions_nieuw - Copy'!W6002</f>
        <v>0</v>
      </c>
      <c r="G6002" s="11">
        <f>'Consumptions_nieuw - Copy'!X6002</f>
        <v>0</v>
      </c>
      <c r="Q6002" s="1">
        <v>6001</v>
      </c>
      <c r="R6002" s="6">
        <v>0</v>
      </c>
      <c r="S6002" s="6">
        <v>0</v>
      </c>
      <c r="T6002" s="6">
        <v>0</v>
      </c>
      <c r="U6002" s="6">
        <v>0</v>
      </c>
      <c r="V6002" s="6">
        <v>720.68732309999996</v>
      </c>
      <c r="W6002" s="6">
        <v>0</v>
      </c>
      <c r="X6002" s="6">
        <f t="shared" si="93"/>
        <v>0</v>
      </c>
    </row>
    <row r="6003" spans="1:24" x14ac:dyDescent="0.25">
      <c r="A6003" s="11">
        <f>'Consumptions_nieuw - Copy'!R6003</f>
        <v>0</v>
      </c>
      <c r="B6003" s="11">
        <f>'Consumptions_nieuw - Copy'!S6003</f>
        <v>0</v>
      </c>
      <c r="C6003" s="11">
        <f>'Consumptions_nieuw - Copy'!T6003</f>
        <v>0</v>
      </c>
      <c r="D6003" s="11">
        <f>'Consumptions_nieuw - Copy'!U6003</f>
        <v>0</v>
      </c>
      <c r="E6003" s="11">
        <f>'Consumptions_nieuw - Copy'!V6003</f>
        <v>1.5529042707869256E-3</v>
      </c>
      <c r="F6003" s="11">
        <f>'Consumptions_nieuw - Copy'!W6003</f>
        <v>0</v>
      </c>
      <c r="G6003" s="11">
        <f>'Consumptions_nieuw - Copy'!X6003</f>
        <v>0</v>
      </c>
      <c r="Q6003" s="1">
        <v>6002</v>
      </c>
      <c r="R6003" s="6">
        <v>0</v>
      </c>
      <c r="S6003" s="6">
        <v>0</v>
      </c>
      <c r="T6003" s="6">
        <v>0</v>
      </c>
      <c r="U6003" s="6">
        <v>0</v>
      </c>
      <c r="V6003" s="6">
        <v>594.44447579999996</v>
      </c>
      <c r="W6003" s="6">
        <v>0</v>
      </c>
      <c r="X6003" s="6">
        <f t="shared" si="93"/>
        <v>0</v>
      </c>
    </row>
    <row r="6004" spans="1:24" x14ac:dyDescent="0.25">
      <c r="A6004" s="11">
        <f>'Consumptions_nieuw - Copy'!R6004</f>
        <v>0</v>
      </c>
      <c r="B6004" s="11">
        <f>'Consumptions_nieuw - Copy'!S6004</f>
        <v>0</v>
      </c>
      <c r="C6004" s="11">
        <f>'Consumptions_nieuw - Copy'!T6004</f>
        <v>0</v>
      </c>
      <c r="D6004" s="11">
        <f>'Consumptions_nieuw - Copy'!U6004</f>
        <v>0</v>
      </c>
      <c r="E6004" s="11">
        <f>'Consumptions_nieuw - Copy'!V6004</f>
        <v>1.8826963114390624E-3</v>
      </c>
      <c r="F6004" s="11">
        <f>'Consumptions_nieuw - Copy'!W6004</f>
        <v>0</v>
      </c>
      <c r="G6004" s="11">
        <f>'Consumptions_nieuw - Copy'!X6004</f>
        <v>0</v>
      </c>
      <c r="Q6004" s="1">
        <v>6003</v>
      </c>
      <c r="R6004" s="6">
        <v>0</v>
      </c>
      <c r="S6004" s="6">
        <v>0</v>
      </c>
      <c r="T6004" s="6">
        <v>0</v>
      </c>
      <c r="U6004" s="6">
        <v>0</v>
      </c>
      <c r="V6004" s="6">
        <v>720.68732309999996</v>
      </c>
      <c r="W6004" s="6">
        <v>0</v>
      </c>
      <c r="X6004" s="6">
        <f t="shared" si="93"/>
        <v>0</v>
      </c>
    </row>
    <row r="6005" spans="1:24" x14ac:dyDescent="0.25">
      <c r="A6005" s="11">
        <f>'Consumptions_nieuw - Copy'!R6005</f>
        <v>0</v>
      </c>
      <c r="B6005" s="11">
        <f>'Consumptions_nieuw - Copy'!S6005</f>
        <v>0</v>
      </c>
      <c r="C6005" s="11">
        <f>'Consumptions_nieuw - Copy'!T6005</f>
        <v>0</v>
      </c>
      <c r="D6005" s="11">
        <f>'Consumptions_nieuw - Copy'!U6005</f>
        <v>0</v>
      </c>
      <c r="E6005" s="11">
        <f>'Consumptions_nieuw - Copy'!V6005</f>
        <v>6.0835425023362459E-4</v>
      </c>
      <c r="F6005" s="11">
        <f>'Consumptions_nieuw - Copy'!W6005</f>
        <v>0</v>
      </c>
      <c r="G6005" s="11">
        <f>'Consumptions_nieuw - Copy'!X6005</f>
        <v>0</v>
      </c>
      <c r="Q6005" s="1">
        <v>6004</v>
      </c>
      <c r="R6005" s="6">
        <v>0</v>
      </c>
      <c r="S6005" s="6">
        <v>0</v>
      </c>
      <c r="T6005" s="6">
        <v>0</v>
      </c>
      <c r="U6005" s="6">
        <v>0</v>
      </c>
      <c r="V6005" s="6">
        <v>232.87515540000001</v>
      </c>
      <c r="W6005" s="6">
        <v>0</v>
      </c>
      <c r="X6005" s="6">
        <f t="shared" si="93"/>
        <v>0</v>
      </c>
    </row>
    <row r="6006" spans="1:24" x14ac:dyDescent="0.25">
      <c r="A6006" s="11">
        <f>'Consumptions_nieuw - Copy'!R6006</f>
        <v>0</v>
      </c>
      <c r="B6006" s="11">
        <f>'Consumptions_nieuw - Copy'!S6006</f>
        <v>0</v>
      </c>
      <c r="C6006" s="11">
        <f>'Consumptions_nieuw - Copy'!T6006</f>
        <v>0</v>
      </c>
      <c r="D6006" s="11">
        <f>'Consumptions_nieuw - Copy'!U6006</f>
        <v>0</v>
      </c>
      <c r="E6006" s="11">
        <f>'Consumptions_nieuw - Copy'!V6006</f>
        <v>9.1253137535043688E-4</v>
      </c>
      <c r="F6006" s="11">
        <f>'Consumptions_nieuw - Copy'!W6006</f>
        <v>0</v>
      </c>
      <c r="G6006" s="11">
        <f>'Consumptions_nieuw - Copy'!X6006</f>
        <v>0</v>
      </c>
      <c r="Q6006" s="1">
        <v>6005</v>
      </c>
      <c r="R6006" s="6">
        <v>0</v>
      </c>
      <c r="S6006" s="6">
        <v>0</v>
      </c>
      <c r="T6006" s="6">
        <v>0</v>
      </c>
      <c r="U6006" s="6">
        <v>0</v>
      </c>
      <c r="V6006" s="6">
        <v>349.3127331</v>
      </c>
      <c r="W6006" s="6">
        <v>0</v>
      </c>
      <c r="X6006" s="6">
        <f t="shared" si="93"/>
        <v>0</v>
      </c>
    </row>
    <row r="6007" spans="1:24" x14ac:dyDescent="0.25">
      <c r="A6007" s="11">
        <f>'Consumptions_nieuw - Copy'!R6007</f>
        <v>6.0557176366201053E-4</v>
      </c>
      <c r="B6007" s="11">
        <f>'Consumptions_nieuw - Copy'!S6007</f>
        <v>0</v>
      </c>
      <c r="C6007" s="11">
        <f>'Consumptions_nieuw - Copy'!T6007</f>
        <v>5.3552178305011397E-4</v>
      </c>
      <c r="D6007" s="11">
        <f>'Consumptions_nieuw - Copy'!U6007</f>
        <v>6.8073068260837385E-4</v>
      </c>
      <c r="E6007" s="11">
        <f>'Consumptions_nieuw - Copy'!V6007</f>
        <v>1.248727145408877E-3</v>
      </c>
      <c r="F6007" s="11">
        <f>'Consumptions_nieuw - Copy'!W6007</f>
        <v>9.2197111761530354E-5</v>
      </c>
      <c r="G6007" s="11">
        <f>'Consumptions_nieuw - Copy'!X6007</f>
        <v>5.3552172721806296E-4</v>
      </c>
      <c r="Q6007" s="1">
        <v>6006</v>
      </c>
      <c r="R6007" s="6">
        <v>10.08709333</v>
      </c>
      <c r="S6007" s="6">
        <v>0</v>
      </c>
      <c r="T6007" s="6">
        <v>4.9784640000000002E-3</v>
      </c>
      <c r="U6007" s="6">
        <v>1.4209168489999999</v>
      </c>
      <c r="V6007" s="6">
        <v>478.00689799999998</v>
      </c>
      <c r="W6007" s="6">
        <v>0.11670341937605899</v>
      </c>
      <c r="X6007" s="6">
        <f t="shared" si="93"/>
        <v>1.9913856000000002E-3</v>
      </c>
    </row>
    <row r="6008" spans="1:24" x14ac:dyDescent="0.25">
      <c r="A6008" s="11">
        <f>'Consumptions_nieuw - Copy'!R6008</f>
        <v>6.4973931002033534E-4</v>
      </c>
      <c r="B6008" s="11">
        <f>'Consumptions_nieuw - Copy'!S6008</f>
        <v>0</v>
      </c>
      <c r="C6008" s="11">
        <f>'Consumptions_nieuw - Copy'!T6008</f>
        <v>5.7458014262335019E-4</v>
      </c>
      <c r="D6008" s="11">
        <f>'Consumptions_nieuw - Copy'!U6008</f>
        <v>7.303799659138093E-4</v>
      </c>
      <c r="E6008" s="11">
        <f>'Consumptions_nieuw - Copy'!V6008</f>
        <v>6.0515238579170899E-4</v>
      </c>
      <c r="F6008" s="11">
        <f>'Consumptions_nieuw - Copy'!W6008</f>
        <v>9.8921533934164836E-5</v>
      </c>
      <c r="G6008" s="11">
        <f>'Consumptions_nieuw - Copy'!X6008</f>
        <v>5.7458026722894849E-4</v>
      </c>
      <c r="Q6008" s="1">
        <v>6007</v>
      </c>
      <c r="R6008" s="6">
        <v>10.82279831</v>
      </c>
      <c r="S6008" s="6">
        <v>0</v>
      </c>
      <c r="T6008" s="6">
        <v>5.341569E-3</v>
      </c>
      <c r="U6008" s="6">
        <v>1.5245518179999999</v>
      </c>
      <c r="V6008" s="6">
        <v>231.64949669999999</v>
      </c>
      <c r="W6008" s="6">
        <v>0.1252152159592799</v>
      </c>
      <c r="X6008" s="6">
        <f t="shared" si="93"/>
        <v>2.1366276000000001E-3</v>
      </c>
    </row>
    <row r="6009" spans="1:24" x14ac:dyDescent="0.25">
      <c r="A6009" s="11">
        <f>'Consumptions_nieuw - Copy'!R6009</f>
        <v>1.5758601960401926E-4</v>
      </c>
      <c r="B6009" s="11">
        <f>'Consumptions_nieuw - Copy'!S6009</f>
        <v>0</v>
      </c>
      <c r="C6009" s="11">
        <f>'Consumptions_nieuw - Copy'!T6009</f>
        <v>1.3935714621917807E-4</v>
      </c>
      <c r="D6009" s="11">
        <f>'Consumptions_nieuw - Copy'!U6009</f>
        <v>1.7714438699186725E-4</v>
      </c>
      <c r="E6009" s="11">
        <f>'Consumptions_nieuw - Copy'!V6009</f>
        <v>2.2028827590266885E-3</v>
      </c>
      <c r="F6009" s="11">
        <f>'Consumptions_nieuw - Copy'!W6009</f>
        <v>2.3992161991658765E-5</v>
      </c>
      <c r="G6009" s="11">
        <f>'Consumptions_nieuw - Copy'!X6009</f>
        <v>1.3935715035151084E-4</v>
      </c>
      <c r="Q6009" s="1">
        <v>6008</v>
      </c>
      <c r="R6009" s="6">
        <v>2.624932308</v>
      </c>
      <c r="S6009" s="6">
        <v>0</v>
      </c>
      <c r="T6009" s="6">
        <v>1.2955299999999998E-3</v>
      </c>
      <c r="U6009" s="6">
        <v>0.36976068600000001</v>
      </c>
      <c r="V6009" s="6">
        <v>843.25319439999998</v>
      </c>
      <c r="W6009" s="6">
        <v>3.0369360700724185E-2</v>
      </c>
      <c r="X6009" s="6">
        <f t="shared" si="93"/>
        <v>5.1821199999999999E-4</v>
      </c>
    </row>
    <row r="6010" spans="1:24" x14ac:dyDescent="0.25">
      <c r="A6010" s="11">
        <f>'Consumptions_nieuw - Copy'!R6010</f>
        <v>0</v>
      </c>
      <c r="B6010" s="11">
        <f>'Consumptions_nieuw - Copy'!S6010</f>
        <v>0</v>
      </c>
      <c r="C6010" s="11">
        <f>'Consumptions_nieuw - Copy'!T6010</f>
        <v>0</v>
      </c>
      <c r="D6010" s="11">
        <f>'Consumptions_nieuw - Copy'!U6010</f>
        <v>0</v>
      </c>
      <c r="E6010" s="11">
        <f>'Consumptions_nieuw - Copy'!V6010</f>
        <v>2.1932771657009421E-3</v>
      </c>
      <c r="F6010" s="11">
        <f>'Consumptions_nieuw - Copy'!W6010</f>
        <v>0</v>
      </c>
      <c r="G6010" s="11">
        <f>'Consumptions_nieuw - Copy'!X6010</f>
        <v>0</v>
      </c>
      <c r="Q6010" s="1">
        <v>6009</v>
      </c>
      <c r="R6010" s="6">
        <v>0</v>
      </c>
      <c r="S6010" s="6">
        <v>0</v>
      </c>
      <c r="T6010" s="6">
        <v>0</v>
      </c>
      <c r="U6010" s="6">
        <v>0</v>
      </c>
      <c r="V6010" s="6">
        <v>839.57621830000005</v>
      </c>
      <c r="W6010" s="6">
        <v>0</v>
      </c>
      <c r="X6010" s="6">
        <f t="shared" si="93"/>
        <v>0</v>
      </c>
    </row>
    <row r="6011" spans="1:24" x14ac:dyDescent="0.25">
      <c r="A6011" s="11">
        <f>'Consumptions_nieuw - Copy'!R6011</f>
        <v>0</v>
      </c>
      <c r="B6011" s="11">
        <f>'Consumptions_nieuw - Copy'!S6011</f>
        <v>0</v>
      </c>
      <c r="C6011" s="11">
        <f>'Consumptions_nieuw - Copy'!T6011</f>
        <v>0</v>
      </c>
      <c r="D6011" s="11">
        <f>'Consumptions_nieuw - Copy'!U6011</f>
        <v>0</v>
      </c>
      <c r="E6011" s="11">
        <f>'Consumptions_nieuw - Copy'!V6011</f>
        <v>1.248727145408877E-3</v>
      </c>
      <c r="F6011" s="11">
        <f>'Consumptions_nieuw - Copy'!W6011</f>
        <v>0</v>
      </c>
      <c r="G6011" s="11">
        <f>'Consumptions_nieuw - Copy'!X6011</f>
        <v>0</v>
      </c>
      <c r="Q6011" s="1">
        <v>6010</v>
      </c>
      <c r="R6011" s="6">
        <v>0</v>
      </c>
      <c r="S6011" s="6">
        <v>0</v>
      </c>
      <c r="T6011" s="6">
        <v>0</v>
      </c>
      <c r="U6011" s="6">
        <v>0</v>
      </c>
      <c r="V6011" s="6">
        <v>478.00689799999998</v>
      </c>
      <c r="W6011" s="6">
        <v>0</v>
      </c>
      <c r="X6011" s="6">
        <f t="shared" si="93"/>
        <v>0</v>
      </c>
    </row>
    <row r="6012" spans="1:24" x14ac:dyDescent="0.25">
      <c r="A6012" s="11">
        <f>'Consumptions_nieuw - Copy'!R6012</f>
        <v>0</v>
      </c>
      <c r="B6012" s="11">
        <f>'Consumptions_nieuw - Copy'!S6012</f>
        <v>0</v>
      </c>
      <c r="C6012" s="11">
        <f>'Consumptions_nieuw - Copy'!T6012</f>
        <v>0</v>
      </c>
      <c r="D6012" s="11">
        <f>'Consumptions_nieuw - Copy'!U6012</f>
        <v>0</v>
      </c>
      <c r="E6012" s="11">
        <f>'Consumptions_nieuw - Copy'!V6012</f>
        <v>1.885898175880978E-3</v>
      </c>
      <c r="F6012" s="11">
        <f>'Consumptions_nieuw - Copy'!W6012</f>
        <v>0</v>
      </c>
      <c r="G6012" s="11">
        <f>'Consumptions_nieuw - Copy'!X6012</f>
        <v>0</v>
      </c>
      <c r="Q6012" s="1">
        <v>6011</v>
      </c>
      <c r="R6012" s="6">
        <v>0</v>
      </c>
      <c r="S6012" s="6">
        <v>0</v>
      </c>
      <c r="T6012" s="6">
        <v>0</v>
      </c>
      <c r="U6012" s="6">
        <v>0</v>
      </c>
      <c r="V6012" s="6">
        <v>721.91298180000001</v>
      </c>
      <c r="W6012" s="6">
        <v>0</v>
      </c>
      <c r="X6012" s="6">
        <f t="shared" si="93"/>
        <v>0</v>
      </c>
    </row>
    <row r="6013" spans="1:24" x14ac:dyDescent="0.25">
      <c r="A6013" s="11">
        <f>'Consumptions_nieuw - Copy'!R6013</f>
        <v>0</v>
      </c>
      <c r="B6013" s="11">
        <f>'Consumptions_nieuw - Copy'!S6013</f>
        <v>0</v>
      </c>
      <c r="C6013" s="11">
        <f>'Consumptions_nieuw - Copy'!T6013</f>
        <v>0</v>
      </c>
      <c r="D6013" s="11">
        <f>'Consumptions_nieuw - Copy'!U6013</f>
        <v>0</v>
      </c>
      <c r="E6013" s="11">
        <f>'Consumptions_nieuw - Copy'!V6013</f>
        <v>1.248727145408877E-3</v>
      </c>
      <c r="F6013" s="11">
        <f>'Consumptions_nieuw - Copy'!W6013</f>
        <v>0</v>
      </c>
      <c r="G6013" s="11">
        <f>'Consumptions_nieuw - Copy'!X6013</f>
        <v>0</v>
      </c>
      <c r="Q6013" s="1">
        <v>6012</v>
      </c>
      <c r="R6013" s="6">
        <v>0</v>
      </c>
      <c r="S6013" s="6">
        <v>0</v>
      </c>
      <c r="T6013" s="6">
        <v>0</v>
      </c>
      <c r="U6013" s="6">
        <v>0</v>
      </c>
      <c r="V6013" s="6">
        <v>478.00689799999998</v>
      </c>
      <c r="W6013" s="6">
        <v>0</v>
      </c>
      <c r="X6013" s="6">
        <f t="shared" si="93"/>
        <v>0</v>
      </c>
    </row>
    <row r="6014" spans="1:24" x14ac:dyDescent="0.25">
      <c r="A6014" s="11">
        <f>'Consumptions_nieuw - Copy'!R6014</f>
        <v>0</v>
      </c>
      <c r="B6014" s="11">
        <f>'Consumptions_nieuw - Copy'!S6014</f>
        <v>0</v>
      </c>
      <c r="C6014" s="11">
        <f>'Consumptions_nieuw - Copy'!T6014</f>
        <v>0</v>
      </c>
      <c r="D6014" s="11">
        <f>'Consumptions_nieuw - Copy'!U6014</f>
        <v>0</v>
      </c>
      <c r="E6014" s="11">
        <f>'Consumptions_nieuw - Copy'!V6014</f>
        <v>1.8826963114390624E-3</v>
      </c>
      <c r="F6014" s="11">
        <f>'Consumptions_nieuw - Copy'!W6014</f>
        <v>0</v>
      </c>
      <c r="G6014" s="11">
        <f>'Consumptions_nieuw - Copy'!X6014</f>
        <v>0</v>
      </c>
      <c r="Q6014" s="1">
        <v>6013</v>
      </c>
      <c r="R6014" s="6">
        <v>0</v>
      </c>
      <c r="S6014" s="6">
        <v>0</v>
      </c>
      <c r="T6014" s="6">
        <v>0</v>
      </c>
      <c r="U6014" s="6">
        <v>0</v>
      </c>
      <c r="V6014" s="6">
        <v>720.68732309999996</v>
      </c>
      <c r="W6014" s="6">
        <v>0</v>
      </c>
      <c r="X6014" s="6">
        <f t="shared" si="93"/>
        <v>0</v>
      </c>
    </row>
    <row r="6015" spans="1:24" x14ac:dyDescent="0.25">
      <c r="A6015" s="11">
        <f>'Consumptions_nieuw - Copy'!R6015</f>
        <v>0</v>
      </c>
      <c r="B6015" s="11">
        <f>'Consumptions_nieuw - Copy'!S6015</f>
        <v>0</v>
      </c>
      <c r="C6015" s="11">
        <f>'Consumptions_nieuw - Copy'!T6015</f>
        <v>0</v>
      </c>
      <c r="D6015" s="11">
        <f>'Consumptions_nieuw - Copy'!U6015</f>
        <v>0</v>
      </c>
      <c r="E6015" s="11">
        <f>'Consumptions_nieuw - Copy'!V6015</f>
        <v>6.0195052134979349E-4</v>
      </c>
      <c r="F6015" s="11">
        <f>'Consumptions_nieuw - Copy'!W6015</f>
        <v>0</v>
      </c>
      <c r="G6015" s="11">
        <f>'Consumptions_nieuw - Copy'!X6015</f>
        <v>0</v>
      </c>
      <c r="Q6015" s="1">
        <v>6014</v>
      </c>
      <c r="R6015" s="6">
        <v>0</v>
      </c>
      <c r="S6015" s="6">
        <v>0</v>
      </c>
      <c r="T6015" s="6">
        <v>0</v>
      </c>
      <c r="U6015" s="6">
        <v>0</v>
      </c>
      <c r="V6015" s="6">
        <v>230.42383800000002</v>
      </c>
      <c r="W6015" s="6">
        <v>0</v>
      </c>
      <c r="X6015" s="6">
        <f t="shared" si="93"/>
        <v>0</v>
      </c>
    </row>
    <row r="6016" spans="1:24" x14ac:dyDescent="0.25">
      <c r="A6016" s="11">
        <f>'Consumptions_nieuw - Copy'!R6016</f>
        <v>0</v>
      </c>
      <c r="B6016" s="11">
        <f>'Consumptions_nieuw - Copy'!S6016</f>
        <v>0</v>
      </c>
      <c r="C6016" s="11">
        <f>'Consumptions_nieuw - Copy'!T6016</f>
        <v>0</v>
      </c>
      <c r="D6016" s="11">
        <f>'Consumptions_nieuw - Copy'!U6016</f>
        <v>0</v>
      </c>
      <c r="E6016" s="11">
        <f>'Consumptions_nieuw - Copy'!V6016</f>
        <v>6.0835425023362459E-4</v>
      </c>
      <c r="F6016" s="11">
        <f>'Consumptions_nieuw - Copy'!W6016</f>
        <v>0</v>
      </c>
      <c r="G6016" s="11">
        <f>'Consumptions_nieuw - Copy'!X6016</f>
        <v>0</v>
      </c>
      <c r="Q6016" s="1">
        <v>6015</v>
      </c>
      <c r="R6016" s="6">
        <v>0</v>
      </c>
      <c r="S6016" s="6">
        <v>0</v>
      </c>
      <c r="T6016" s="6">
        <v>0</v>
      </c>
      <c r="U6016" s="6">
        <v>0</v>
      </c>
      <c r="V6016" s="6">
        <v>232.87515540000001</v>
      </c>
      <c r="W6016" s="6">
        <v>0</v>
      </c>
      <c r="X6016" s="6">
        <f t="shared" si="93"/>
        <v>0</v>
      </c>
    </row>
    <row r="6017" spans="1:24" x14ac:dyDescent="0.25">
      <c r="A6017" s="11">
        <f>'Consumptions_nieuw - Copy'!R6017</f>
        <v>0</v>
      </c>
      <c r="B6017" s="11">
        <f>'Consumptions_nieuw - Copy'!S6017</f>
        <v>0</v>
      </c>
      <c r="C6017" s="11">
        <f>'Consumptions_nieuw - Copy'!T6017</f>
        <v>0</v>
      </c>
      <c r="D6017" s="11">
        <f>'Consumptions_nieuw - Copy'!U6017</f>
        <v>0</v>
      </c>
      <c r="E6017" s="11">
        <f>'Consumptions_nieuw - Copy'!V6017</f>
        <v>2.1996808945847733E-3</v>
      </c>
      <c r="F6017" s="11">
        <f>'Consumptions_nieuw - Copy'!W6017</f>
        <v>0</v>
      </c>
      <c r="G6017" s="11">
        <f>'Consumptions_nieuw - Copy'!X6017</f>
        <v>0</v>
      </c>
      <c r="Q6017" s="1">
        <v>6016</v>
      </c>
      <c r="R6017" s="6">
        <v>0</v>
      </c>
      <c r="S6017" s="6">
        <v>0</v>
      </c>
      <c r="T6017" s="6">
        <v>0</v>
      </c>
      <c r="U6017" s="6">
        <v>0</v>
      </c>
      <c r="V6017" s="6">
        <v>842.02753570000004</v>
      </c>
      <c r="W6017" s="6">
        <v>0</v>
      </c>
      <c r="X6017" s="6">
        <f t="shared" si="93"/>
        <v>0</v>
      </c>
    </row>
    <row r="6018" spans="1:24" x14ac:dyDescent="0.25">
      <c r="A6018" s="11">
        <f>'Consumptions_nieuw - Copy'!R6018</f>
        <v>0</v>
      </c>
      <c r="B6018" s="11">
        <f>'Consumptions_nieuw - Copy'!S6018</f>
        <v>0</v>
      </c>
      <c r="C6018" s="11">
        <f>'Consumptions_nieuw - Copy'!T6018</f>
        <v>0</v>
      </c>
      <c r="D6018" s="11">
        <f>'Consumptions_nieuw - Copy'!U6018</f>
        <v>0</v>
      </c>
      <c r="E6018" s="11">
        <f>'Consumptions_nieuw - Copy'!V6018</f>
        <v>9.1893510423426798E-4</v>
      </c>
      <c r="F6018" s="11">
        <f>'Consumptions_nieuw - Copy'!W6018</f>
        <v>0</v>
      </c>
      <c r="G6018" s="11">
        <f>'Consumptions_nieuw - Copy'!X6018</f>
        <v>0</v>
      </c>
      <c r="Q6018" s="1">
        <v>6017</v>
      </c>
      <c r="R6018" s="6">
        <v>0</v>
      </c>
      <c r="S6018" s="6">
        <v>0</v>
      </c>
      <c r="T6018" s="6">
        <v>0</v>
      </c>
      <c r="U6018" s="6">
        <v>0</v>
      </c>
      <c r="V6018" s="6">
        <v>351.7640505</v>
      </c>
      <c r="W6018" s="6">
        <v>0</v>
      </c>
      <c r="X6018" s="6">
        <f t="shared" si="93"/>
        <v>0</v>
      </c>
    </row>
    <row r="6019" spans="1:24" x14ac:dyDescent="0.25">
      <c r="A6019" s="11">
        <f>'Consumptions_nieuw - Copy'!R6019</f>
        <v>0</v>
      </c>
      <c r="B6019" s="11">
        <f>'Consumptions_nieuw - Copy'!S6019</f>
        <v>0</v>
      </c>
      <c r="C6019" s="11">
        <f>'Consumptions_nieuw - Copy'!T6019</f>
        <v>0</v>
      </c>
      <c r="D6019" s="11">
        <f>'Consumptions_nieuw - Copy'!U6019</f>
        <v>0</v>
      </c>
      <c r="E6019" s="11">
        <f>'Consumptions_nieuw - Copy'!V6019</f>
        <v>6.0835425023362459E-4</v>
      </c>
      <c r="F6019" s="11">
        <f>'Consumptions_nieuw - Copy'!W6019</f>
        <v>0</v>
      </c>
      <c r="G6019" s="11">
        <f>'Consumptions_nieuw - Copy'!X6019</f>
        <v>0</v>
      </c>
      <c r="Q6019" s="1">
        <v>6018</v>
      </c>
      <c r="R6019" s="6">
        <v>0</v>
      </c>
      <c r="S6019" s="6">
        <v>0</v>
      </c>
      <c r="T6019" s="6">
        <v>0</v>
      </c>
      <c r="U6019" s="6">
        <v>0</v>
      </c>
      <c r="V6019" s="6">
        <v>232.87515540000001</v>
      </c>
      <c r="W6019" s="6">
        <v>0</v>
      </c>
      <c r="X6019" s="6">
        <f t="shared" ref="X6019:X6082" si="94">T6019*0.4</f>
        <v>0</v>
      </c>
    </row>
    <row r="6020" spans="1:24" x14ac:dyDescent="0.25">
      <c r="A6020" s="11">
        <f>'Consumptions_nieuw - Copy'!R6020</f>
        <v>0</v>
      </c>
      <c r="B6020" s="11">
        <f>'Consumptions_nieuw - Copy'!S6020</f>
        <v>0</v>
      </c>
      <c r="C6020" s="11">
        <f>'Consumptions_nieuw - Copy'!T6020</f>
        <v>0</v>
      </c>
      <c r="D6020" s="11">
        <f>'Consumptions_nieuw - Copy'!U6020</f>
        <v>0</v>
      </c>
      <c r="E6020" s="11">
        <f>'Consumptions_nieuw - Copy'!V6020</f>
        <v>5.9234492802404679E-4</v>
      </c>
      <c r="F6020" s="11">
        <f>'Consumptions_nieuw - Copy'!W6020</f>
        <v>0</v>
      </c>
      <c r="G6020" s="11">
        <f>'Consumptions_nieuw - Copy'!X6020</f>
        <v>0</v>
      </c>
      <c r="Q6020" s="1">
        <v>6019</v>
      </c>
      <c r="R6020" s="6">
        <v>0</v>
      </c>
      <c r="S6020" s="6">
        <v>0</v>
      </c>
      <c r="T6020" s="6">
        <v>0</v>
      </c>
      <c r="U6020" s="6">
        <v>0</v>
      </c>
      <c r="V6020" s="6">
        <v>226.7468619</v>
      </c>
      <c r="W6020" s="6">
        <v>0</v>
      </c>
      <c r="X6020" s="6">
        <f t="shared" si="94"/>
        <v>0</v>
      </c>
    </row>
    <row r="6021" spans="1:24" x14ac:dyDescent="0.25">
      <c r="A6021" s="11">
        <f>'Consumptions_nieuw - Copy'!R6021</f>
        <v>3.1393661003787739E-5</v>
      </c>
      <c r="B6021" s="11">
        <f>'Consumptions_nieuw - Copy'!S6021</f>
        <v>0</v>
      </c>
      <c r="C6021" s="11">
        <f>'Consumptions_nieuw - Copy'!T6021</f>
        <v>2.7762140488994983E-5</v>
      </c>
      <c r="D6021" s="11">
        <f>'Consumptions_nieuw - Copy'!U6021</f>
        <v>3.5290001074948266E-5</v>
      </c>
      <c r="E6021" s="11">
        <f>'Consumptions_nieuw - Copy'!V6021</f>
        <v>1.8762925825552312E-3</v>
      </c>
      <c r="F6021" s="11">
        <f>'Consumptions_nieuw - Copy'!W6021</f>
        <v>4.7796232832490207E-6</v>
      </c>
      <c r="G6021" s="11">
        <f>'Consumptions_nieuw - Copy'!X6021</f>
        <v>2.7752460221445888E-5</v>
      </c>
      <c r="Q6021" s="1">
        <v>6020</v>
      </c>
      <c r="R6021" s="6">
        <v>0.52292859000000003</v>
      </c>
      <c r="S6021" s="6">
        <v>0</v>
      </c>
      <c r="T6021" s="6">
        <v>2.5808999999999999E-4</v>
      </c>
      <c r="U6021" s="6">
        <v>7.3662254999999996E-2</v>
      </c>
      <c r="V6021" s="6">
        <v>718.23600569999996</v>
      </c>
      <c r="W6021" s="6">
        <v>6.0500634979471259E-3</v>
      </c>
      <c r="X6021" s="6">
        <f t="shared" si="94"/>
        <v>1.03236E-4</v>
      </c>
    </row>
    <row r="6022" spans="1:24" x14ac:dyDescent="0.25">
      <c r="A6022" s="11">
        <f>'Consumptions_nieuw - Copy'!R6022</f>
        <v>4.9830772246319715E-4</v>
      </c>
      <c r="B6022" s="11">
        <f>'Consumptions_nieuw - Copy'!S6022</f>
        <v>0</v>
      </c>
      <c r="C6022" s="11">
        <f>'Consumptions_nieuw - Copy'!T6022</f>
        <v>4.4066559790876999E-4</v>
      </c>
      <c r="D6022" s="11">
        <f>'Consumptions_nieuw - Copy'!U6022</f>
        <v>5.6015385206594382E-4</v>
      </c>
      <c r="E6022" s="11">
        <f>'Consumptions_nieuw - Copy'!V6022</f>
        <v>1.8891000405841297E-3</v>
      </c>
      <c r="F6022" s="11">
        <f>'Consumptions_nieuw - Copy'!W6022</f>
        <v>7.5866372082401519E-5</v>
      </c>
      <c r="G6022" s="11">
        <f>'Consumptions_nieuw - Copy'!X6022</f>
        <v>4.4066568268753234E-4</v>
      </c>
      <c r="Q6022" s="1">
        <v>6021</v>
      </c>
      <c r="R6022" s="6">
        <v>8.3003812349999997</v>
      </c>
      <c r="S6022" s="6">
        <v>0</v>
      </c>
      <c r="T6022" s="6">
        <v>4.0966359999999999E-3</v>
      </c>
      <c r="U6022" s="6">
        <v>1.1692319250000001</v>
      </c>
      <c r="V6022" s="6">
        <v>723.13864060000003</v>
      </c>
      <c r="W6022" s="6">
        <v>9.6031913240116826E-2</v>
      </c>
      <c r="X6022" s="6">
        <f t="shared" si="94"/>
        <v>1.6386543999999999E-3</v>
      </c>
    </row>
    <row r="6023" spans="1:24" x14ac:dyDescent="0.25">
      <c r="A6023" s="11">
        <f>'Consumptions_nieuw - Copy'!R6023</f>
        <v>8.5795774302396474E-4</v>
      </c>
      <c r="B6023" s="11">
        <f>'Consumptions_nieuw - Copy'!S6023</f>
        <v>0</v>
      </c>
      <c r="C6023" s="11">
        <f>'Consumptions_nieuw - Copy'!T6023</f>
        <v>7.5871276261952898E-4</v>
      </c>
      <c r="D6023" s="11">
        <f>'Consumptions_nieuw - Copy'!U6023</f>
        <v>9.6444087251450932E-4</v>
      </c>
      <c r="E6023" s="11">
        <f>'Consumptions_nieuw - Copy'!V6023</f>
        <v>9.1893510423426798E-4</v>
      </c>
      <c r="F6023" s="11">
        <f>'Consumptions_nieuw - Copy'!W6023</f>
        <v>1.3062238143645818E-4</v>
      </c>
      <c r="G6023" s="11">
        <f>'Consumptions_nieuw - Copy'!X6023</f>
        <v>7.5871282097339575E-4</v>
      </c>
      <c r="Q6023" s="1">
        <v>6022</v>
      </c>
      <c r="R6023" s="6">
        <v>14.29112179</v>
      </c>
      <c r="S6023" s="6">
        <v>0</v>
      </c>
      <c r="T6023" s="6">
        <v>7.0533530000000001E-3</v>
      </c>
      <c r="U6023" s="6">
        <v>2.0131166710000001</v>
      </c>
      <c r="V6023" s="6">
        <v>351.7640505</v>
      </c>
      <c r="W6023" s="6">
        <v>0.16534225714258416</v>
      </c>
      <c r="X6023" s="6">
        <f t="shared" si="94"/>
        <v>2.8213412000000003E-3</v>
      </c>
    </row>
    <row r="6024" spans="1:24" x14ac:dyDescent="0.25">
      <c r="A6024" s="11">
        <f>'Consumptions_nieuw - Copy'!R6024</f>
        <v>7.3176475334298769E-4</v>
      </c>
      <c r="B6024" s="11">
        <f>'Consumptions_nieuw - Copy'!S6024</f>
        <v>0</v>
      </c>
      <c r="C6024" s="11">
        <f>'Consumptions_nieuw - Copy'!T6024</f>
        <v>6.4711732661865747E-4</v>
      </c>
      <c r="D6024" s="11">
        <f>'Consumptions_nieuw - Copy'!U6024</f>
        <v>8.2258577756144158E-4</v>
      </c>
      <c r="E6024" s="11">
        <f>'Consumptions_nieuw - Copy'!V6024</f>
        <v>1.5625098638514363E-3</v>
      </c>
      <c r="F6024" s="11">
        <f>'Consumptions_nieuw - Copy'!W6024</f>
        <v>1.1140974654048602E-4</v>
      </c>
      <c r="G6024" s="11">
        <f>'Consumptions_nieuw - Copy'!X6024</f>
        <v>6.4711745337518809E-4</v>
      </c>
      <c r="Q6024" s="1">
        <v>6023</v>
      </c>
      <c r="R6024" s="6">
        <v>12.18910756</v>
      </c>
      <c r="S6024" s="6">
        <v>0</v>
      </c>
      <c r="T6024" s="6">
        <v>6.0159089999999998E-3</v>
      </c>
      <c r="U6024" s="6">
        <v>1.7170167599999999</v>
      </c>
      <c r="V6024" s="6">
        <v>598.12145180000005</v>
      </c>
      <c r="W6024" s="6">
        <v>0.14102283818526162</v>
      </c>
      <c r="X6024" s="6">
        <f t="shared" si="94"/>
        <v>2.4063636000000001E-3</v>
      </c>
    </row>
    <row r="6025" spans="1:24" x14ac:dyDescent="0.25">
      <c r="A6025" s="11">
        <f>'Consumptions_nieuw - Copy'!R6025</f>
        <v>6.8128755759066541E-4</v>
      </c>
      <c r="B6025" s="11">
        <f>'Consumptions_nieuw - Copy'!S6025</f>
        <v>0</v>
      </c>
      <c r="C6025" s="11">
        <f>'Consumptions_nieuw - Copy'!T6025</f>
        <v>6.0247910919124009E-4</v>
      </c>
      <c r="D6025" s="11">
        <f>'Consumptions_nieuw - Copy'!U6025</f>
        <v>7.6584373977184588E-4</v>
      </c>
      <c r="E6025" s="11">
        <f>'Consumptions_nieuw - Copy'!V6025</f>
        <v>1.2327178229380631E-3</v>
      </c>
      <c r="F6025" s="11">
        <f>'Consumptions_nieuw - Copy'!W6025</f>
        <v>1.0372469262890376E-4</v>
      </c>
      <c r="G6025" s="11">
        <f>'Consumptions_nieuw - Copy'!X6025</f>
        <v>6.0247901948877101E-4</v>
      </c>
      <c r="Q6025" s="1">
        <v>6024</v>
      </c>
      <c r="R6025" s="6">
        <v>11.34830187</v>
      </c>
      <c r="S6025" s="6">
        <v>0</v>
      </c>
      <c r="T6025" s="6">
        <v>5.600931E-3</v>
      </c>
      <c r="U6025" s="6">
        <v>1.5985767959999999</v>
      </c>
      <c r="V6025" s="6">
        <v>471.87860439999997</v>
      </c>
      <c r="W6025" s="6">
        <v>0.13129507066158058</v>
      </c>
      <c r="X6025" s="6">
        <f t="shared" si="94"/>
        <v>2.2403724000000002E-3</v>
      </c>
    </row>
    <row r="6026" spans="1:24" x14ac:dyDescent="0.25">
      <c r="A6026" s="11">
        <f>'Consumptions_nieuw - Copy'!R6026</f>
        <v>0</v>
      </c>
      <c r="B6026" s="11">
        <f>'Consumptions_nieuw - Copy'!S6026</f>
        <v>0</v>
      </c>
      <c r="C6026" s="11">
        <f>'Consumptions_nieuw - Copy'!T6026</f>
        <v>0</v>
      </c>
      <c r="D6026" s="11">
        <f>'Consumptions_nieuw - Copy'!U6026</f>
        <v>0</v>
      </c>
      <c r="E6026" s="11">
        <f>'Consumptions_nieuw - Copy'!V6026</f>
        <v>1.885898175880978E-3</v>
      </c>
      <c r="F6026" s="11">
        <f>'Consumptions_nieuw - Copy'!W6026</f>
        <v>0</v>
      </c>
      <c r="G6026" s="11">
        <f>'Consumptions_nieuw - Copy'!X6026</f>
        <v>0</v>
      </c>
      <c r="Q6026" s="1">
        <v>6025</v>
      </c>
      <c r="R6026" s="6">
        <v>0</v>
      </c>
      <c r="S6026" s="6">
        <v>0</v>
      </c>
      <c r="T6026" s="6">
        <v>0</v>
      </c>
      <c r="U6026" s="6">
        <v>0</v>
      </c>
      <c r="V6026" s="6">
        <v>721.91298180000001</v>
      </c>
      <c r="W6026" s="6">
        <v>0</v>
      </c>
      <c r="X6026" s="6">
        <f t="shared" si="94"/>
        <v>0</v>
      </c>
    </row>
    <row r="6027" spans="1:24" x14ac:dyDescent="0.25">
      <c r="A6027" s="11">
        <f>'Consumptions_nieuw - Copy'!R6027</f>
        <v>0</v>
      </c>
      <c r="B6027" s="11">
        <f>'Consumptions_nieuw - Copy'!S6027</f>
        <v>0</v>
      </c>
      <c r="C6027" s="11">
        <f>'Consumptions_nieuw - Copy'!T6027</f>
        <v>0</v>
      </c>
      <c r="D6027" s="11">
        <f>'Consumptions_nieuw - Copy'!U6027</f>
        <v>0</v>
      </c>
      <c r="E6027" s="11">
        <f>'Consumptions_nieuw - Copy'!V6027</f>
        <v>1.2455252809669614E-3</v>
      </c>
      <c r="F6027" s="11">
        <f>'Consumptions_nieuw - Copy'!W6027</f>
        <v>0</v>
      </c>
      <c r="G6027" s="11">
        <f>'Consumptions_nieuw - Copy'!X6027</f>
        <v>0</v>
      </c>
      <c r="Q6027" s="1">
        <v>6026</v>
      </c>
      <c r="R6027" s="6">
        <v>0</v>
      </c>
      <c r="S6027" s="6">
        <v>0</v>
      </c>
      <c r="T6027" s="6">
        <v>0</v>
      </c>
      <c r="U6027" s="6">
        <v>0</v>
      </c>
      <c r="V6027" s="6">
        <v>476.78123929999992</v>
      </c>
      <c r="W6027" s="6">
        <v>0</v>
      </c>
      <c r="X6027" s="6">
        <f t="shared" si="94"/>
        <v>0</v>
      </c>
    </row>
    <row r="6028" spans="1:24" x14ac:dyDescent="0.25">
      <c r="A6028" s="11">
        <f>'Consumptions_nieuw - Copy'!R6028</f>
        <v>0</v>
      </c>
      <c r="B6028" s="11">
        <f>'Consumptions_nieuw - Copy'!S6028</f>
        <v>0</v>
      </c>
      <c r="C6028" s="11">
        <f>'Consumptions_nieuw - Copy'!T6028</f>
        <v>0</v>
      </c>
      <c r="D6028" s="11">
        <f>'Consumptions_nieuw - Copy'!U6028</f>
        <v>0</v>
      </c>
      <c r="E6028" s="11">
        <f>'Consumptions_nieuw - Copy'!V6028</f>
        <v>9.1573324005358872E-4</v>
      </c>
      <c r="F6028" s="11">
        <f>'Consumptions_nieuw - Copy'!W6028</f>
        <v>0</v>
      </c>
      <c r="G6028" s="11">
        <f>'Consumptions_nieuw - Copy'!X6028</f>
        <v>0</v>
      </c>
      <c r="Q6028" s="1">
        <v>6027</v>
      </c>
      <c r="R6028" s="6">
        <v>0</v>
      </c>
      <c r="S6028" s="6">
        <v>0</v>
      </c>
      <c r="T6028" s="6">
        <v>0</v>
      </c>
      <c r="U6028" s="6">
        <v>0</v>
      </c>
      <c r="V6028" s="6">
        <v>350.53839190000002</v>
      </c>
      <c r="W6028" s="6">
        <v>0</v>
      </c>
      <c r="X6028" s="6">
        <f t="shared" si="94"/>
        <v>0</v>
      </c>
    </row>
    <row r="6029" spans="1:24" x14ac:dyDescent="0.25">
      <c r="A6029" s="11">
        <f>'Consumptions_nieuw - Copy'!R6029</f>
        <v>0</v>
      </c>
      <c r="B6029" s="11">
        <f>'Consumptions_nieuw - Copy'!S6029</f>
        <v>0</v>
      </c>
      <c r="C6029" s="11">
        <f>'Consumptions_nieuw - Copy'!T6029</f>
        <v>0</v>
      </c>
      <c r="D6029" s="11">
        <f>'Consumptions_nieuw - Copy'!U6029</f>
        <v>0</v>
      </c>
      <c r="E6029" s="11">
        <f>'Consumptions_nieuw - Copy'!V6029</f>
        <v>2.1964790301428577E-3</v>
      </c>
      <c r="F6029" s="11">
        <f>'Consumptions_nieuw - Copy'!W6029</f>
        <v>0</v>
      </c>
      <c r="G6029" s="11">
        <f>'Consumptions_nieuw - Copy'!X6029</f>
        <v>0</v>
      </c>
      <c r="Q6029" s="1">
        <v>6028</v>
      </c>
      <c r="R6029" s="6">
        <v>0</v>
      </c>
      <c r="S6029" s="6">
        <v>0</v>
      </c>
      <c r="T6029" s="6">
        <v>0</v>
      </c>
      <c r="U6029" s="6">
        <v>0</v>
      </c>
      <c r="V6029" s="6">
        <v>840.8018770000001</v>
      </c>
      <c r="W6029" s="6">
        <v>0</v>
      </c>
      <c r="X6029" s="6">
        <f t="shared" si="94"/>
        <v>0</v>
      </c>
    </row>
    <row r="6030" spans="1:24" x14ac:dyDescent="0.25">
      <c r="A6030" s="11">
        <f>'Consumptions_nieuw - Copy'!R6030</f>
        <v>0</v>
      </c>
      <c r="B6030" s="11">
        <f>'Consumptions_nieuw - Copy'!S6030</f>
        <v>0</v>
      </c>
      <c r="C6030" s="11">
        <f>'Consumptions_nieuw - Copy'!T6030</f>
        <v>0</v>
      </c>
      <c r="D6030" s="11">
        <f>'Consumptions_nieuw - Copy'!U6030</f>
        <v>0</v>
      </c>
      <c r="E6030" s="11">
        <f>'Consumptions_nieuw - Copy'!V6030</f>
        <v>1.8826963114390624E-3</v>
      </c>
      <c r="F6030" s="11">
        <f>'Consumptions_nieuw - Copy'!W6030</f>
        <v>0</v>
      </c>
      <c r="G6030" s="11">
        <f>'Consumptions_nieuw - Copy'!X6030</f>
        <v>0</v>
      </c>
      <c r="Q6030" s="1">
        <v>6029</v>
      </c>
      <c r="R6030" s="6">
        <v>0</v>
      </c>
      <c r="S6030" s="6">
        <v>0</v>
      </c>
      <c r="T6030" s="6">
        <v>0</v>
      </c>
      <c r="U6030" s="6">
        <v>0</v>
      </c>
      <c r="V6030" s="6">
        <v>720.68732309999996</v>
      </c>
      <c r="W6030" s="6">
        <v>0</v>
      </c>
      <c r="X6030" s="6">
        <f t="shared" si="94"/>
        <v>0</v>
      </c>
    </row>
    <row r="6031" spans="1:24" x14ac:dyDescent="0.25">
      <c r="A6031" s="11">
        <f>'Consumptions_nieuw - Copy'!R6031</f>
        <v>9.2105423756428176E-4</v>
      </c>
      <c r="B6031" s="11">
        <f>'Consumptions_nieuw - Copy'!S6031</f>
        <v>0</v>
      </c>
      <c r="C6031" s="11">
        <f>'Consumptions_nieuw - Copy'!T6031</f>
        <v>8.1451058818763668E-4</v>
      </c>
      <c r="D6031" s="11">
        <f>'Consumptions_nieuw - Copy'!U6031</f>
        <v>1.0353684197515038E-3</v>
      </c>
      <c r="E6031" s="11">
        <f>'Consumptions_nieuw - Copy'!V6031</f>
        <v>9.2533883337933532E-4</v>
      </c>
      <c r="F6031" s="11">
        <f>'Consumptions_nieuw - Copy'!W6031</f>
        <v>1.4022869882593606E-4</v>
      </c>
      <c r="G6031" s="11">
        <f>'Consumptions_nieuw - Copy'!X6031</f>
        <v>8.1451068405195826E-4</v>
      </c>
      <c r="Q6031" s="1">
        <v>6030</v>
      </c>
      <c r="R6031" s="6">
        <v>15.342128900000001</v>
      </c>
      <c r="S6031" s="6">
        <v>0</v>
      </c>
      <c r="T6031" s="6">
        <v>7.5720759999999988E-3</v>
      </c>
      <c r="U6031" s="6">
        <v>2.161166626</v>
      </c>
      <c r="V6031" s="6">
        <v>354.21536800000001</v>
      </c>
      <c r="W6031" s="6">
        <v>0.17750196654718553</v>
      </c>
      <c r="X6031" s="6">
        <f t="shared" si="94"/>
        <v>3.0288303999999999E-3</v>
      </c>
    </row>
    <row r="6032" spans="1:24" x14ac:dyDescent="0.25">
      <c r="A6032" s="11">
        <f>'Consumptions_nieuw - Copy'!R6032</f>
        <v>7.8224194909530986E-4</v>
      </c>
      <c r="B6032" s="11">
        <f>'Consumptions_nieuw - Copy'!S6032</f>
        <v>0</v>
      </c>
      <c r="C6032" s="11">
        <f>'Consumptions_nieuw - Copy'!T6032</f>
        <v>6.9175543647840285E-4</v>
      </c>
      <c r="D6032" s="11">
        <f>'Consumptions_nieuw - Copy'!U6032</f>
        <v>8.7932781535103718E-4</v>
      </c>
      <c r="E6032" s="11">
        <f>'Consumptions_nieuw - Copy'!V6032</f>
        <v>1.8826963114390624E-3</v>
      </c>
      <c r="F6032" s="11">
        <f>'Consumptions_nieuw - Copy'!W6032</f>
        <v>1.190948005690848E-4</v>
      </c>
      <c r="G6032" s="11">
        <f>'Consumptions_nieuw - Copy'!X6032</f>
        <v>6.917555287026877E-4</v>
      </c>
      <c r="Q6032" s="1">
        <v>6031</v>
      </c>
      <c r="R6032" s="6">
        <v>13.02991325</v>
      </c>
      <c r="S6032" s="6">
        <v>0</v>
      </c>
      <c r="T6032" s="6">
        <v>6.4308860000000002E-3</v>
      </c>
      <c r="U6032" s="6">
        <v>1.8354567239999999</v>
      </c>
      <c r="V6032" s="6">
        <v>720.68732309999996</v>
      </c>
      <c r="W6032" s="6">
        <v>0.1507506058570626</v>
      </c>
      <c r="X6032" s="6">
        <f t="shared" si="94"/>
        <v>2.5723544000000004E-3</v>
      </c>
    </row>
    <row r="6033" spans="1:24" x14ac:dyDescent="0.25">
      <c r="A6033" s="11">
        <f>'Consumptions_nieuw - Copy'!R6033</f>
        <v>8.1870856816144267E-5</v>
      </c>
      <c r="B6033" s="11">
        <f>'Consumptions_nieuw - Copy'!S6033</f>
        <v>0</v>
      </c>
      <c r="C6033" s="11">
        <f>'Consumptions_nieuw - Copy'!T6033</f>
        <v>7.2400357916412394E-5</v>
      </c>
      <c r="D6033" s="11">
        <f>'Consumptions_nieuw - Copy'!U6033</f>
        <v>9.2032039343622424E-5</v>
      </c>
      <c r="E6033" s="11">
        <f>'Consumptions_nieuw - Copy'!V6033</f>
        <v>2.2060846234686045E-3</v>
      </c>
      <c r="F6033" s="11">
        <f>'Consumptions_nieuw - Copy'!W6033</f>
        <v>1.2464677194831293E-5</v>
      </c>
      <c r="G6033" s="11">
        <f>'Consumptions_nieuw - Copy'!X6033</f>
        <v>7.2400216639720335E-5</v>
      </c>
      <c r="Q6033" s="1">
        <v>6032</v>
      </c>
      <c r="R6033" s="6">
        <v>1.3637342809999999</v>
      </c>
      <c r="S6033" s="6">
        <v>0</v>
      </c>
      <c r="T6033" s="6">
        <v>6.7306799999999997E-4</v>
      </c>
      <c r="U6033" s="6">
        <v>0.19210221999999999</v>
      </c>
      <c r="V6033" s="6">
        <v>844.47885310000015</v>
      </c>
      <c r="W6033" s="6">
        <v>1.5777831021628191E-2</v>
      </c>
      <c r="X6033" s="6">
        <f t="shared" si="94"/>
        <v>2.6922719999999999E-4</v>
      </c>
    </row>
    <row r="6034" spans="1:24" x14ac:dyDescent="0.25">
      <c r="A6034" s="11">
        <f>'Consumptions_nieuw - Copy'!R6034</f>
        <v>0</v>
      </c>
      <c r="B6034" s="11">
        <f>'Consumptions_nieuw - Copy'!S6034</f>
        <v>0</v>
      </c>
      <c r="C6034" s="11">
        <f>'Consumptions_nieuw - Copy'!T6034</f>
        <v>0</v>
      </c>
      <c r="D6034" s="11">
        <f>'Consumptions_nieuw - Copy'!U6034</f>
        <v>0</v>
      </c>
      <c r="E6034" s="11">
        <f>'Consumptions_nieuw - Copy'!V6034</f>
        <v>6.0835425023362459E-4</v>
      </c>
      <c r="F6034" s="11">
        <f>'Consumptions_nieuw - Copy'!W6034</f>
        <v>0</v>
      </c>
      <c r="G6034" s="11">
        <f>'Consumptions_nieuw - Copy'!X6034</f>
        <v>0</v>
      </c>
      <c r="Q6034" s="1">
        <v>6033</v>
      </c>
      <c r="R6034" s="6">
        <v>0</v>
      </c>
      <c r="S6034" s="6">
        <v>0</v>
      </c>
      <c r="T6034" s="6">
        <v>0</v>
      </c>
      <c r="U6034" s="6">
        <v>0</v>
      </c>
      <c r="V6034" s="6">
        <v>232.87515540000001</v>
      </c>
      <c r="W6034" s="6">
        <v>0</v>
      </c>
      <c r="X6034" s="6">
        <f t="shared" si="94"/>
        <v>0</v>
      </c>
    </row>
    <row r="6035" spans="1:24" x14ac:dyDescent="0.25">
      <c r="A6035" s="11">
        <f>'Consumptions_nieuw - Copy'!R6035</f>
        <v>0</v>
      </c>
      <c r="B6035" s="11">
        <f>'Consumptions_nieuw - Copy'!S6035</f>
        <v>0</v>
      </c>
      <c r="C6035" s="11">
        <f>'Consumptions_nieuw - Copy'!T6035</f>
        <v>0</v>
      </c>
      <c r="D6035" s="11">
        <f>'Consumptions_nieuw - Copy'!U6035</f>
        <v>0</v>
      </c>
      <c r="E6035" s="11">
        <f>'Consumptions_nieuw - Copy'!V6035</f>
        <v>6.0195052134979349E-4</v>
      </c>
      <c r="F6035" s="11">
        <f>'Consumptions_nieuw - Copy'!W6035</f>
        <v>0</v>
      </c>
      <c r="G6035" s="11">
        <f>'Consumptions_nieuw - Copy'!X6035</f>
        <v>0</v>
      </c>
      <c r="Q6035" s="1">
        <v>6034</v>
      </c>
      <c r="R6035" s="6">
        <v>0</v>
      </c>
      <c r="S6035" s="6">
        <v>0</v>
      </c>
      <c r="T6035" s="6">
        <v>0</v>
      </c>
      <c r="U6035" s="6">
        <v>0</v>
      </c>
      <c r="V6035" s="6">
        <v>230.42383800000002</v>
      </c>
      <c r="W6035" s="6">
        <v>0</v>
      </c>
      <c r="X6035" s="6">
        <f t="shared" si="94"/>
        <v>0</v>
      </c>
    </row>
    <row r="6036" spans="1:24" x14ac:dyDescent="0.25">
      <c r="A6036" s="11">
        <f>'Consumptions_nieuw - Copy'!R6036</f>
        <v>0</v>
      </c>
      <c r="B6036" s="11">
        <f>'Consumptions_nieuw - Copy'!S6036</f>
        <v>0</v>
      </c>
      <c r="C6036" s="11">
        <f>'Consumptions_nieuw - Copy'!T6036</f>
        <v>0</v>
      </c>
      <c r="D6036" s="11">
        <f>'Consumptions_nieuw - Copy'!U6036</f>
        <v>0</v>
      </c>
      <c r="E6036" s="11">
        <f>'Consumptions_nieuw - Copy'!V6036</f>
        <v>9.1893510423426798E-4</v>
      </c>
      <c r="F6036" s="11">
        <f>'Consumptions_nieuw - Copy'!W6036</f>
        <v>0</v>
      </c>
      <c r="G6036" s="11">
        <f>'Consumptions_nieuw - Copy'!X6036</f>
        <v>0</v>
      </c>
      <c r="Q6036" s="1">
        <v>6035</v>
      </c>
      <c r="R6036" s="6">
        <v>0</v>
      </c>
      <c r="S6036" s="6">
        <v>0</v>
      </c>
      <c r="T6036" s="6">
        <v>0</v>
      </c>
      <c r="U6036" s="6">
        <v>0</v>
      </c>
      <c r="V6036" s="6">
        <v>351.7640505</v>
      </c>
      <c r="W6036" s="6">
        <v>0</v>
      </c>
      <c r="X6036" s="6">
        <f t="shared" si="94"/>
        <v>0</v>
      </c>
    </row>
    <row r="6037" spans="1:24" x14ac:dyDescent="0.25">
      <c r="A6037" s="11">
        <f>'Consumptions_nieuw - Copy'!R6037</f>
        <v>0</v>
      </c>
      <c r="B6037" s="11">
        <f>'Consumptions_nieuw - Copy'!S6037</f>
        <v>0</v>
      </c>
      <c r="C6037" s="11">
        <f>'Consumptions_nieuw - Copy'!T6037</f>
        <v>0</v>
      </c>
      <c r="D6037" s="11">
        <f>'Consumptions_nieuw - Copy'!U6037</f>
        <v>0</v>
      </c>
      <c r="E6037" s="11">
        <f>'Consumptions_nieuw - Copy'!V6037</f>
        <v>1.5529042707869256E-3</v>
      </c>
      <c r="F6037" s="11">
        <f>'Consumptions_nieuw - Copy'!W6037</f>
        <v>0</v>
      </c>
      <c r="G6037" s="11">
        <f>'Consumptions_nieuw - Copy'!X6037</f>
        <v>0</v>
      </c>
      <c r="Q6037" s="1">
        <v>6036</v>
      </c>
      <c r="R6037" s="6">
        <v>0</v>
      </c>
      <c r="S6037" s="6">
        <v>0</v>
      </c>
      <c r="T6037" s="6">
        <v>0</v>
      </c>
      <c r="U6037" s="6">
        <v>0</v>
      </c>
      <c r="V6037" s="6">
        <v>594.44447579999996</v>
      </c>
      <c r="W6037" s="6">
        <v>0</v>
      </c>
      <c r="X6037" s="6">
        <f t="shared" si="94"/>
        <v>0</v>
      </c>
    </row>
    <row r="6038" spans="1:24" x14ac:dyDescent="0.25">
      <c r="A6038" s="11">
        <f>'Consumptions_nieuw - Copy'!R6038</f>
        <v>0</v>
      </c>
      <c r="B6038" s="11">
        <f>'Consumptions_nieuw - Copy'!S6038</f>
        <v>0</v>
      </c>
      <c r="C6038" s="11">
        <f>'Consumptions_nieuw - Copy'!T6038</f>
        <v>0</v>
      </c>
      <c r="D6038" s="11">
        <f>'Consumptions_nieuw - Copy'!U6038</f>
        <v>0</v>
      </c>
      <c r="E6038" s="11">
        <f>'Consumptions_nieuw - Copy'!V6038</f>
        <v>6.0835425023362459E-4</v>
      </c>
      <c r="F6038" s="11">
        <f>'Consumptions_nieuw - Copy'!W6038</f>
        <v>0</v>
      </c>
      <c r="G6038" s="11">
        <f>'Consumptions_nieuw - Copy'!X6038</f>
        <v>0</v>
      </c>
      <c r="Q6038" s="1">
        <v>6037</v>
      </c>
      <c r="R6038" s="6">
        <v>0</v>
      </c>
      <c r="S6038" s="6">
        <v>0</v>
      </c>
      <c r="T6038" s="6">
        <v>0</v>
      </c>
      <c r="U6038" s="6">
        <v>0</v>
      </c>
      <c r="V6038" s="6">
        <v>232.87515540000001</v>
      </c>
      <c r="W6038" s="6">
        <v>0</v>
      </c>
      <c r="X6038" s="6">
        <f t="shared" si="94"/>
        <v>0</v>
      </c>
    </row>
    <row r="6039" spans="1:24" x14ac:dyDescent="0.25">
      <c r="A6039" s="11">
        <f>'Consumptions_nieuw - Copy'!R6039</f>
        <v>0</v>
      </c>
      <c r="B6039" s="11">
        <f>'Consumptions_nieuw - Copy'!S6039</f>
        <v>0</v>
      </c>
      <c r="C6039" s="11">
        <f>'Consumptions_nieuw - Copy'!T6039</f>
        <v>0</v>
      </c>
      <c r="D6039" s="11">
        <f>'Consumptions_nieuw - Copy'!U6039</f>
        <v>0</v>
      </c>
      <c r="E6039" s="11">
        <f>'Consumptions_nieuw - Copy'!V6039</f>
        <v>2.1996808945847733E-3</v>
      </c>
      <c r="F6039" s="11">
        <f>'Consumptions_nieuw - Copy'!W6039</f>
        <v>0</v>
      </c>
      <c r="G6039" s="11">
        <f>'Consumptions_nieuw - Copy'!X6039</f>
        <v>0</v>
      </c>
      <c r="Q6039" s="1">
        <v>6038</v>
      </c>
      <c r="R6039" s="6">
        <v>0</v>
      </c>
      <c r="S6039" s="6">
        <v>0</v>
      </c>
      <c r="T6039" s="6">
        <v>0</v>
      </c>
      <c r="U6039" s="6">
        <v>0</v>
      </c>
      <c r="V6039" s="6">
        <v>842.02753570000004</v>
      </c>
      <c r="W6039" s="6">
        <v>0</v>
      </c>
      <c r="X6039" s="6">
        <f t="shared" si="94"/>
        <v>0</v>
      </c>
    </row>
    <row r="6040" spans="1:24" x14ac:dyDescent="0.25">
      <c r="A6040" s="11">
        <f>'Consumptions_nieuw - Copy'!R6040</f>
        <v>0</v>
      </c>
      <c r="B6040" s="11">
        <f>'Consumptions_nieuw - Copy'!S6040</f>
        <v>0</v>
      </c>
      <c r="C6040" s="11">
        <f>'Consumptions_nieuw - Copy'!T6040</f>
        <v>0</v>
      </c>
      <c r="D6040" s="11">
        <f>'Consumptions_nieuw - Copy'!U6040</f>
        <v>0</v>
      </c>
      <c r="E6040" s="11">
        <f>'Consumptions_nieuw - Copy'!V6040</f>
        <v>1.8762925825552312E-3</v>
      </c>
      <c r="F6040" s="11">
        <f>'Consumptions_nieuw - Copy'!W6040</f>
        <v>0</v>
      </c>
      <c r="G6040" s="11">
        <f>'Consumptions_nieuw - Copy'!X6040</f>
        <v>0</v>
      </c>
      <c r="Q6040" s="1">
        <v>6039</v>
      </c>
      <c r="R6040" s="6">
        <v>0</v>
      </c>
      <c r="S6040" s="6">
        <v>0</v>
      </c>
      <c r="T6040" s="6">
        <v>0</v>
      </c>
      <c r="U6040" s="6">
        <v>0</v>
      </c>
      <c r="V6040" s="6">
        <v>718.23600569999996</v>
      </c>
      <c r="W6040" s="6">
        <v>0</v>
      </c>
      <c r="X6040" s="6">
        <f t="shared" si="94"/>
        <v>0</v>
      </c>
    </row>
    <row r="6041" spans="1:24" x14ac:dyDescent="0.25">
      <c r="A6041" s="11">
        <f>'Consumptions_nieuw - Copy'!R6041</f>
        <v>0</v>
      </c>
      <c r="B6041" s="11">
        <f>'Consumptions_nieuw - Copy'!S6041</f>
        <v>0</v>
      </c>
      <c r="C6041" s="11">
        <f>'Consumptions_nieuw - Copy'!T6041</f>
        <v>0</v>
      </c>
      <c r="D6041" s="11">
        <f>'Consumptions_nieuw - Copy'!U6041</f>
        <v>0</v>
      </c>
      <c r="E6041" s="11">
        <f>'Consumptions_nieuw - Copy'!V6041</f>
        <v>6.0835425023362459E-4</v>
      </c>
      <c r="F6041" s="11">
        <f>'Consumptions_nieuw - Copy'!W6041</f>
        <v>0</v>
      </c>
      <c r="G6041" s="11">
        <f>'Consumptions_nieuw - Copy'!X6041</f>
        <v>0</v>
      </c>
      <c r="Q6041" s="1">
        <v>6040</v>
      </c>
      <c r="R6041" s="6">
        <v>0</v>
      </c>
      <c r="S6041" s="6">
        <v>0</v>
      </c>
      <c r="T6041" s="6">
        <v>0</v>
      </c>
      <c r="U6041" s="6">
        <v>0</v>
      </c>
      <c r="V6041" s="6">
        <v>232.87515540000001</v>
      </c>
      <c r="W6041" s="6">
        <v>0</v>
      </c>
      <c r="X6041" s="6">
        <f t="shared" si="94"/>
        <v>0</v>
      </c>
    </row>
    <row r="6042" spans="1:24" x14ac:dyDescent="0.25">
      <c r="A6042" s="11">
        <f>'Consumptions_nieuw - Copy'!R6042</f>
        <v>0</v>
      </c>
      <c r="B6042" s="11">
        <f>'Consumptions_nieuw - Copy'!S6042</f>
        <v>0</v>
      </c>
      <c r="C6042" s="11">
        <f>'Consumptions_nieuw - Copy'!T6042</f>
        <v>0</v>
      </c>
      <c r="D6042" s="11">
        <f>'Consumptions_nieuw - Copy'!U6042</f>
        <v>0</v>
      </c>
      <c r="E6042" s="11">
        <f>'Consumptions_nieuw - Copy'!V6042</f>
        <v>1.2391215520831304E-3</v>
      </c>
      <c r="F6042" s="11">
        <f>'Consumptions_nieuw - Copy'!W6042</f>
        <v>0</v>
      </c>
      <c r="G6042" s="11">
        <f>'Consumptions_nieuw - Copy'!X6042</f>
        <v>0</v>
      </c>
      <c r="Q6042" s="1">
        <v>6041</v>
      </c>
      <c r="R6042" s="6">
        <v>0</v>
      </c>
      <c r="S6042" s="6">
        <v>0</v>
      </c>
      <c r="T6042" s="6">
        <v>0</v>
      </c>
      <c r="U6042" s="6">
        <v>0</v>
      </c>
      <c r="V6042" s="6">
        <v>474.32992189999999</v>
      </c>
      <c r="W6042" s="6">
        <v>0</v>
      </c>
      <c r="X6042" s="6">
        <f t="shared" si="94"/>
        <v>0</v>
      </c>
    </row>
    <row r="6043" spans="1:24" x14ac:dyDescent="0.25">
      <c r="A6043" s="11">
        <f>'Consumptions_nieuw - Copy'!R6043</f>
        <v>0</v>
      </c>
      <c r="B6043" s="11">
        <f>'Consumptions_nieuw - Copy'!S6043</f>
        <v>0</v>
      </c>
      <c r="C6043" s="11">
        <f>'Consumptions_nieuw - Copy'!T6043</f>
        <v>0</v>
      </c>
      <c r="D6043" s="11">
        <f>'Consumptions_nieuw - Copy'!U6043</f>
        <v>0</v>
      </c>
      <c r="E6043" s="11">
        <f>'Consumptions_nieuw - Copy'!V6043</f>
        <v>5.9234492802404679E-4</v>
      </c>
      <c r="F6043" s="11">
        <f>'Consumptions_nieuw - Copy'!W6043</f>
        <v>0</v>
      </c>
      <c r="G6043" s="11">
        <f>'Consumptions_nieuw - Copy'!X6043</f>
        <v>0</v>
      </c>
      <c r="Q6043" s="1">
        <v>6042</v>
      </c>
      <c r="R6043" s="6">
        <v>0</v>
      </c>
      <c r="S6043" s="6">
        <v>0</v>
      </c>
      <c r="T6043" s="6">
        <v>0</v>
      </c>
      <c r="U6043" s="6">
        <v>0</v>
      </c>
      <c r="V6043" s="6">
        <v>226.7468619</v>
      </c>
      <c r="W6043" s="6">
        <v>0</v>
      </c>
      <c r="X6043" s="6">
        <f t="shared" si="94"/>
        <v>0</v>
      </c>
    </row>
    <row r="6044" spans="1:24" x14ac:dyDescent="0.25">
      <c r="A6044" s="11">
        <f>'Consumptions_nieuw - Copy'!R6044</f>
        <v>0</v>
      </c>
      <c r="B6044" s="11">
        <f>'Consumptions_nieuw - Copy'!S6044</f>
        <v>0</v>
      </c>
      <c r="C6044" s="11">
        <f>'Consumptions_nieuw - Copy'!T6044</f>
        <v>0</v>
      </c>
      <c r="D6044" s="11">
        <f>'Consumptions_nieuw - Copy'!U6044</f>
        <v>0</v>
      </c>
      <c r="E6044" s="11">
        <f>'Consumptions_nieuw - Copy'!V6044</f>
        <v>9.1573324005358872E-4</v>
      </c>
      <c r="F6044" s="11">
        <f>'Consumptions_nieuw - Copy'!W6044</f>
        <v>0</v>
      </c>
      <c r="G6044" s="11">
        <f>'Consumptions_nieuw - Copy'!X6044</f>
        <v>0</v>
      </c>
      <c r="Q6044" s="1">
        <v>6043</v>
      </c>
      <c r="R6044" s="6">
        <v>0</v>
      </c>
      <c r="S6044" s="6">
        <v>0</v>
      </c>
      <c r="T6044" s="6">
        <v>0</v>
      </c>
      <c r="U6044" s="6">
        <v>0</v>
      </c>
      <c r="V6044" s="6">
        <v>350.53839190000002</v>
      </c>
      <c r="W6044" s="6">
        <v>0</v>
      </c>
      <c r="X6044" s="6">
        <f t="shared" si="94"/>
        <v>0</v>
      </c>
    </row>
    <row r="6045" spans="1:24" x14ac:dyDescent="0.25">
      <c r="A6045" s="11">
        <f>'Consumptions_nieuw - Copy'!R6045</f>
        <v>0</v>
      </c>
      <c r="B6045" s="11">
        <f>'Consumptions_nieuw - Copy'!S6045</f>
        <v>0</v>
      </c>
      <c r="C6045" s="11">
        <f>'Consumptions_nieuw - Copy'!T6045</f>
        <v>0</v>
      </c>
      <c r="D6045" s="11">
        <f>'Consumptions_nieuw - Copy'!U6045</f>
        <v>0</v>
      </c>
      <c r="E6045" s="11">
        <f>'Consumptions_nieuw - Copy'!V6045</f>
        <v>5.9554679246596239E-4</v>
      </c>
      <c r="F6045" s="11">
        <f>'Consumptions_nieuw - Copy'!W6045</f>
        <v>0</v>
      </c>
      <c r="G6045" s="11">
        <f>'Consumptions_nieuw - Copy'!X6045</f>
        <v>0</v>
      </c>
      <c r="Q6045" s="1">
        <v>6044</v>
      </c>
      <c r="R6045" s="6">
        <v>0</v>
      </c>
      <c r="S6045" s="6">
        <v>0</v>
      </c>
      <c r="T6045" s="6">
        <v>0</v>
      </c>
      <c r="U6045" s="6">
        <v>0</v>
      </c>
      <c r="V6045" s="6">
        <v>227.97252060000002</v>
      </c>
      <c r="W6045" s="6">
        <v>0</v>
      </c>
      <c r="X6045" s="6">
        <f t="shared" si="94"/>
        <v>0</v>
      </c>
    </row>
    <row r="6046" spans="1:24" x14ac:dyDescent="0.25">
      <c r="A6046" s="11">
        <f>'Consumptions_nieuw - Copy'!R6046</f>
        <v>3.9735333083848408E-4</v>
      </c>
      <c r="B6046" s="11">
        <f>'Consumptions_nieuw - Copy'!S6046</f>
        <v>0</v>
      </c>
      <c r="C6046" s="11">
        <f>'Consumptions_nieuw - Copy'!T6046</f>
        <v>3.5138916305393517E-4</v>
      </c>
      <c r="D6046" s="11">
        <f>'Consumptions_nieuw - Copy'!U6046</f>
        <v>4.4666977600767393E-4</v>
      </c>
      <c r="E6046" s="11">
        <f>'Consumptions_nieuw - Copy'!V6046</f>
        <v>1.5593079996707566E-3</v>
      </c>
      <c r="F6046" s="11">
        <f>'Consumptions_nieuw - Copy'!W6046</f>
        <v>6.0496264259236982E-5</v>
      </c>
      <c r="G6046" s="11">
        <f>'Consumptions_nieuw - Copy'!X6046</f>
        <v>3.5138917347361575E-4</v>
      </c>
      <c r="Q6046" s="1">
        <v>6045</v>
      </c>
      <c r="R6046" s="6">
        <v>6.6187698529999999</v>
      </c>
      <c r="S6046" s="6">
        <v>0</v>
      </c>
      <c r="T6046" s="6">
        <v>3.2666800000000001E-3</v>
      </c>
      <c r="U6046" s="6">
        <v>0.93235199599999996</v>
      </c>
      <c r="V6046" s="6">
        <v>596.89579319999996</v>
      </c>
      <c r="W6046" s="6">
        <v>7.6576378192754715E-2</v>
      </c>
      <c r="X6046" s="6">
        <f t="shared" si="94"/>
        <v>1.306672E-3</v>
      </c>
    </row>
    <row r="6047" spans="1:24" x14ac:dyDescent="0.25">
      <c r="A6047" s="11">
        <f>'Consumptions_nieuw - Copy'!R6047</f>
        <v>6.6235860880833018E-4</v>
      </c>
      <c r="B6047" s="11">
        <f>'Consumptions_nieuw - Copy'!S6047</f>
        <v>0</v>
      </c>
      <c r="C6047" s="11">
        <f>'Consumptions_nieuw - Copy'!T6047</f>
        <v>5.8573975076404051E-4</v>
      </c>
      <c r="D6047" s="11">
        <f>'Consumptions_nieuw - Copy'!U6047</f>
        <v>7.4456547536120828E-4</v>
      </c>
      <c r="E6047" s="11">
        <f>'Consumptions_nieuw - Copy'!V6047</f>
        <v>1.5625098638514363E-3</v>
      </c>
      <c r="F6047" s="11">
        <f>'Consumptions_nieuw - Copy'!W6047</f>
        <v>1.0084279741206041E-4</v>
      </c>
      <c r="G6047" s="11">
        <f>'Consumptions_nieuw - Copy'!X6047</f>
        <v>5.8573969642109402E-4</v>
      </c>
      <c r="Q6047" s="1">
        <v>6046</v>
      </c>
      <c r="R6047" s="6">
        <v>11.03299973</v>
      </c>
      <c r="S6047" s="6">
        <v>0</v>
      </c>
      <c r="T6047" s="6">
        <v>5.4453139999999997E-3</v>
      </c>
      <c r="U6047" s="6">
        <v>1.554161809</v>
      </c>
      <c r="V6047" s="6">
        <v>598.12145180000005</v>
      </c>
      <c r="W6047" s="6">
        <v>0.12764715784020017</v>
      </c>
      <c r="X6047" s="6">
        <f t="shared" si="94"/>
        <v>2.1781256000000001E-3</v>
      </c>
    </row>
    <row r="6048" spans="1:24" x14ac:dyDescent="0.25">
      <c r="A6048" s="11">
        <f>'Consumptions_nieuw - Copy'!R6048</f>
        <v>8.7688606024527991E-4</v>
      </c>
      <c r="B6048" s="11">
        <f>'Consumptions_nieuw - Copy'!S6048</f>
        <v>0</v>
      </c>
      <c r="C6048" s="11">
        <f>'Consumptions_nieuw - Copy'!T6048</f>
        <v>7.7545158320836813E-4</v>
      </c>
      <c r="D6048" s="11">
        <f>'Consumptions_nieuw - Copy'!U6048</f>
        <v>9.8571842740991953E-4</v>
      </c>
      <c r="E6048" s="11">
        <f>'Consumptions_nieuw - Copy'!V6048</f>
        <v>2.1964790301428577E-3</v>
      </c>
      <c r="F6048" s="11">
        <f>'Consumptions_nieuw - Copy'!W6048</f>
        <v>1.3350418058275562E-4</v>
      </c>
      <c r="G6048" s="11">
        <f>'Consumptions_nieuw - Copy'!X6048</f>
        <v>7.7545142692323767E-4</v>
      </c>
      <c r="Q6048" s="1">
        <v>6047</v>
      </c>
      <c r="R6048" s="6">
        <v>14.60641341</v>
      </c>
      <c r="S6048" s="6">
        <v>0</v>
      </c>
      <c r="T6048" s="6">
        <v>7.2089650000000003E-3</v>
      </c>
      <c r="U6048" s="6">
        <v>2.0575301769999998</v>
      </c>
      <c r="V6048" s="6">
        <v>840.8018770000001</v>
      </c>
      <c r="W6048" s="6">
        <v>0.16899004835753897</v>
      </c>
      <c r="X6048" s="6">
        <f t="shared" si="94"/>
        <v>2.8835860000000005E-3</v>
      </c>
    </row>
    <row r="6049" spans="1:24" x14ac:dyDescent="0.25">
      <c r="A6049" s="11">
        <f>'Consumptions_nieuw - Copy'!R6049</f>
        <v>1.1355823199619085E-3</v>
      </c>
      <c r="B6049" s="11">
        <f>'Consumptions_nieuw - Copy'!S6049</f>
        <v>0</v>
      </c>
      <c r="C6049" s="11">
        <f>'Consumptions_nieuw - Copy'!T6049</f>
        <v>1.0042229584703247E-3</v>
      </c>
      <c r="D6049" s="11">
        <f>'Consumptions_nieuw - Copy'!U6049</f>
        <v>1.2765220808363641E-3</v>
      </c>
      <c r="E6049" s="11">
        <f>'Consumptions_nieuw - Copy'!V6049</f>
        <v>9.2854069782125092E-4</v>
      </c>
      <c r="F6049" s="11">
        <f>'Consumptions_nieuw - Copy'!W6049</f>
        <v>1.7289017806717719E-4</v>
      </c>
      <c r="G6049" s="11">
        <f>'Consumptions_nieuw - Copy'!X6049</f>
        <v>1.0042231316719371E-3</v>
      </c>
      <c r="Q6049" s="1">
        <v>6048</v>
      </c>
      <c r="R6049" s="6">
        <v>18.91555309</v>
      </c>
      <c r="S6049" s="6">
        <v>0</v>
      </c>
      <c r="T6049" s="6">
        <v>9.3357319999999994E-3</v>
      </c>
      <c r="U6049" s="6">
        <v>2.6645364740000002</v>
      </c>
      <c r="V6049" s="6">
        <v>355.44102670000001</v>
      </c>
      <c r="W6049" s="6">
        <v>0.2188449786709499</v>
      </c>
      <c r="X6049" s="6">
        <f t="shared" si="94"/>
        <v>3.7342928E-3</v>
      </c>
    </row>
    <row r="6050" spans="1:24" x14ac:dyDescent="0.25">
      <c r="A6050" s="11">
        <f>'Consumptions_nieuw - Copy'!R6050</f>
        <v>0</v>
      </c>
      <c r="B6050" s="11">
        <f>'Consumptions_nieuw - Copy'!S6050</f>
        <v>0</v>
      </c>
      <c r="C6050" s="11">
        <f>'Consumptions_nieuw - Copy'!T6050</f>
        <v>0</v>
      </c>
      <c r="D6050" s="11">
        <f>'Consumptions_nieuw - Copy'!U6050</f>
        <v>0</v>
      </c>
      <c r="E6050" s="11">
        <f>'Consumptions_nieuw - Copy'!V6050</f>
        <v>2.1932771657009421E-3</v>
      </c>
      <c r="F6050" s="11">
        <f>'Consumptions_nieuw - Copy'!W6050</f>
        <v>0</v>
      </c>
      <c r="G6050" s="11">
        <f>'Consumptions_nieuw - Copy'!X6050</f>
        <v>0</v>
      </c>
      <c r="Q6050" s="1">
        <v>6049</v>
      </c>
      <c r="R6050" s="6">
        <v>0</v>
      </c>
      <c r="S6050" s="6">
        <v>0</v>
      </c>
      <c r="T6050" s="6">
        <v>0</v>
      </c>
      <c r="U6050" s="6">
        <v>0</v>
      </c>
      <c r="V6050" s="6">
        <v>839.57621830000005</v>
      </c>
      <c r="W6050" s="6">
        <v>0</v>
      </c>
      <c r="X6050" s="6">
        <f t="shared" si="94"/>
        <v>0</v>
      </c>
    </row>
    <row r="6051" spans="1:24" x14ac:dyDescent="0.25">
      <c r="A6051" s="11">
        <f>'Consumptions_nieuw - Copy'!R6051</f>
        <v>0</v>
      </c>
      <c r="B6051" s="11">
        <f>'Consumptions_nieuw - Copy'!S6051</f>
        <v>0</v>
      </c>
      <c r="C6051" s="11">
        <f>'Consumptions_nieuw - Copy'!T6051</f>
        <v>0</v>
      </c>
      <c r="D6051" s="11">
        <f>'Consumptions_nieuw - Copy'!U6051</f>
        <v>0</v>
      </c>
      <c r="E6051" s="11">
        <f>'Consumptions_nieuw - Copy'!V6051</f>
        <v>1.8826963114390624E-3</v>
      </c>
      <c r="F6051" s="11">
        <f>'Consumptions_nieuw - Copy'!W6051</f>
        <v>0</v>
      </c>
      <c r="G6051" s="11">
        <f>'Consumptions_nieuw - Copy'!X6051</f>
        <v>0</v>
      </c>
      <c r="Q6051" s="1">
        <v>6050</v>
      </c>
      <c r="R6051" s="6">
        <v>0</v>
      </c>
      <c r="S6051" s="6">
        <v>0</v>
      </c>
      <c r="T6051" s="6">
        <v>0</v>
      </c>
      <c r="U6051" s="6">
        <v>0</v>
      </c>
      <c r="V6051" s="6">
        <v>720.68732309999996</v>
      </c>
      <c r="W6051" s="6">
        <v>0</v>
      </c>
      <c r="X6051" s="6">
        <f t="shared" si="94"/>
        <v>0</v>
      </c>
    </row>
    <row r="6052" spans="1:24" x14ac:dyDescent="0.25">
      <c r="A6052" s="11">
        <f>'Consumptions_nieuw - Copy'!R6052</f>
        <v>0</v>
      </c>
      <c r="B6052" s="11">
        <f>'Consumptions_nieuw - Copy'!S6052</f>
        <v>0</v>
      </c>
      <c r="C6052" s="11">
        <f>'Consumptions_nieuw - Copy'!T6052</f>
        <v>0</v>
      </c>
      <c r="D6052" s="11">
        <f>'Consumptions_nieuw - Copy'!U6052</f>
        <v>0</v>
      </c>
      <c r="E6052" s="11">
        <f>'Consumptions_nieuw - Copy'!V6052</f>
        <v>1.2359196873799787E-3</v>
      </c>
      <c r="F6052" s="11">
        <f>'Consumptions_nieuw - Copy'!W6052</f>
        <v>0</v>
      </c>
      <c r="G6052" s="11">
        <f>'Consumptions_nieuw - Copy'!X6052</f>
        <v>0</v>
      </c>
      <c r="Q6052" s="1">
        <v>6051</v>
      </c>
      <c r="R6052" s="6">
        <v>0</v>
      </c>
      <c r="S6052" s="6">
        <v>0</v>
      </c>
      <c r="T6052" s="6">
        <v>0</v>
      </c>
      <c r="U6052" s="6">
        <v>0</v>
      </c>
      <c r="V6052" s="6">
        <v>473.10426310000003</v>
      </c>
      <c r="W6052" s="6">
        <v>0</v>
      </c>
      <c r="X6052" s="6">
        <f t="shared" si="94"/>
        <v>0</v>
      </c>
    </row>
    <row r="6053" spans="1:24" x14ac:dyDescent="0.25">
      <c r="A6053" s="11">
        <f>'Consumptions_nieuw - Copy'!R6053</f>
        <v>0</v>
      </c>
      <c r="B6053" s="11">
        <f>'Consumptions_nieuw - Copy'!S6053</f>
        <v>0</v>
      </c>
      <c r="C6053" s="11">
        <f>'Consumptions_nieuw - Copy'!T6053</f>
        <v>0</v>
      </c>
      <c r="D6053" s="11">
        <f>'Consumptions_nieuw - Copy'!U6053</f>
        <v>0</v>
      </c>
      <c r="E6053" s="11">
        <f>'Consumptions_nieuw - Copy'!V6053</f>
        <v>6.0195052134979349E-4</v>
      </c>
      <c r="F6053" s="11">
        <f>'Consumptions_nieuw - Copy'!W6053</f>
        <v>0</v>
      </c>
      <c r="G6053" s="11">
        <f>'Consumptions_nieuw - Copy'!X6053</f>
        <v>0</v>
      </c>
      <c r="Q6053" s="1">
        <v>6052</v>
      </c>
      <c r="R6053" s="6">
        <v>0</v>
      </c>
      <c r="S6053" s="6">
        <v>0</v>
      </c>
      <c r="T6053" s="6">
        <v>0</v>
      </c>
      <c r="U6053" s="6">
        <v>0</v>
      </c>
      <c r="V6053" s="6">
        <v>230.42383800000002</v>
      </c>
      <c r="W6053" s="6">
        <v>0</v>
      </c>
      <c r="X6053" s="6">
        <f t="shared" si="94"/>
        <v>0</v>
      </c>
    </row>
    <row r="6054" spans="1:24" x14ac:dyDescent="0.25">
      <c r="A6054" s="11">
        <f>'Consumptions_nieuw - Copy'!R6054</f>
        <v>0</v>
      </c>
      <c r="B6054" s="11">
        <f>'Consumptions_nieuw - Copy'!S6054</f>
        <v>0</v>
      </c>
      <c r="C6054" s="11">
        <f>'Consumptions_nieuw - Copy'!T6054</f>
        <v>0</v>
      </c>
      <c r="D6054" s="11">
        <f>'Consumptions_nieuw - Copy'!U6054</f>
        <v>0</v>
      </c>
      <c r="E6054" s="11">
        <f>'Consumptions_nieuw - Copy'!V6054</f>
        <v>5.9234492802404679E-4</v>
      </c>
      <c r="F6054" s="11">
        <f>'Consumptions_nieuw - Copy'!W6054</f>
        <v>0</v>
      </c>
      <c r="G6054" s="11">
        <f>'Consumptions_nieuw - Copy'!X6054</f>
        <v>0</v>
      </c>
      <c r="Q6054" s="1">
        <v>6053</v>
      </c>
      <c r="R6054" s="6">
        <v>0</v>
      </c>
      <c r="S6054" s="6">
        <v>0</v>
      </c>
      <c r="T6054" s="6">
        <v>0</v>
      </c>
      <c r="U6054" s="6">
        <v>0</v>
      </c>
      <c r="V6054" s="6">
        <v>226.7468619</v>
      </c>
      <c r="W6054" s="6">
        <v>0</v>
      </c>
      <c r="X6054" s="6">
        <f t="shared" si="94"/>
        <v>0</v>
      </c>
    </row>
    <row r="6055" spans="1:24" x14ac:dyDescent="0.25">
      <c r="A6055" s="11">
        <f>'Consumptions_nieuw - Copy'!R6055</f>
        <v>1.2554656602488882E-3</v>
      </c>
      <c r="B6055" s="11">
        <f>'Consumptions_nieuw - Copy'!S6055</f>
        <v>0</v>
      </c>
      <c r="C6055" s="11">
        <f>'Consumptions_nieuw - Copy'!T6055</f>
        <v>1.1102386441846871E-3</v>
      </c>
      <c r="D6055" s="11">
        <f>'Consumptions_nieuw - Copy'!U6055</f>
        <v>1.411284420826193E-3</v>
      </c>
      <c r="E6055" s="11">
        <f>'Consumptions_nieuw - Copy'!V6055</f>
        <v>5.9554679246596239E-4</v>
      </c>
      <c r="F6055" s="11">
        <f>'Consumptions_nieuw - Copy'!W6055</f>
        <v>1.9114218110718507E-4</v>
      </c>
      <c r="G6055" s="11">
        <f>'Consumptions_nieuw - Copy'!X6055</f>
        <v>1.1102386053946131E-3</v>
      </c>
      <c r="Q6055" s="1">
        <v>6054</v>
      </c>
      <c r="R6055" s="6">
        <v>20.912466609999999</v>
      </c>
      <c r="S6055" s="6">
        <v>0</v>
      </c>
      <c r="T6055" s="6">
        <v>1.0321304E-2</v>
      </c>
      <c r="U6055" s="6">
        <v>2.9458313889999999</v>
      </c>
      <c r="V6055" s="6">
        <v>227.97252060000002</v>
      </c>
      <c r="W6055" s="6">
        <v>0.2419484265396924</v>
      </c>
      <c r="X6055" s="6">
        <f t="shared" si="94"/>
        <v>4.1285215999999998E-3</v>
      </c>
    </row>
    <row r="6056" spans="1:24" x14ac:dyDescent="0.25">
      <c r="A6056" s="11">
        <f>'Consumptions_nieuw - Copy'!R6056</f>
        <v>1.2365367114665529E-3</v>
      </c>
      <c r="B6056" s="11">
        <f>'Consumptions_nieuw - Copy'!S6056</f>
        <v>0</v>
      </c>
      <c r="C6056" s="11">
        <f>'Consumptions_nieuw - Copy'!T6056</f>
        <v>1.0934992857574875E-3</v>
      </c>
      <c r="D6056" s="11">
        <f>'Consumptions_nieuw - Copy'!U6056</f>
        <v>1.3900061568946338E-3</v>
      </c>
      <c r="E6056" s="11">
        <f>'Consumptions_nieuw - Copy'!V6056</f>
        <v>1.5689135927352672E-3</v>
      </c>
      <c r="F6056" s="11">
        <f>'Consumptions_nieuw - Copy'!W6056</f>
        <v>1.8826028589034174E-4</v>
      </c>
      <c r="G6056" s="11">
        <f>'Consumptions_nieuw - Copy'!X6056</f>
        <v>1.0934992823269361E-3</v>
      </c>
      <c r="Q6056" s="1">
        <v>6055</v>
      </c>
      <c r="R6056" s="6">
        <v>20.597164469999999</v>
      </c>
      <c r="S6056" s="6">
        <v>0</v>
      </c>
      <c r="T6056" s="6">
        <v>1.0165687E-2</v>
      </c>
      <c r="U6056" s="6">
        <v>2.9014164029999998</v>
      </c>
      <c r="V6056" s="6">
        <v>600.57276920000004</v>
      </c>
      <c r="W6056" s="6">
        <v>0.23830051371831204</v>
      </c>
      <c r="X6056" s="6">
        <f t="shared" si="94"/>
        <v>4.0662748000000002E-3</v>
      </c>
    </row>
    <row r="6057" spans="1:24" x14ac:dyDescent="0.25">
      <c r="A6057" s="11">
        <f>'Consumptions_nieuw - Copy'!R6057</f>
        <v>9.6522178392260656E-4</v>
      </c>
      <c r="B6057" s="11">
        <f>'Consumptions_nieuw - Copy'!S6057</f>
        <v>0</v>
      </c>
      <c r="C6057" s="11">
        <f>'Consumptions_nieuw - Copy'!T6057</f>
        <v>8.535689477608729E-4</v>
      </c>
      <c r="D6057" s="11">
        <f>'Consumptions_nieuw - Copy'!U6057</f>
        <v>1.0850177030569392E-3</v>
      </c>
      <c r="E6057" s="11">
        <f>'Consumptions_nieuw - Copy'!V6057</f>
        <v>1.5657117285545878E-3</v>
      </c>
      <c r="F6057" s="11">
        <f>'Consumptions_nieuw - Copy'!W6057</f>
        <v>1.4695312099857053E-4</v>
      </c>
      <c r="G6057" s="11">
        <f>'Consumptions_nieuw - Copy'!X6057</f>
        <v>8.5356886550392631E-4</v>
      </c>
      <c r="Q6057" s="1">
        <v>6056</v>
      </c>
      <c r="R6057" s="6">
        <v>16.07783388</v>
      </c>
      <c r="S6057" s="6">
        <v>0</v>
      </c>
      <c r="T6057" s="6">
        <v>7.9351809999999995E-3</v>
      </c>
      <c r="U6057" s="6">
        <v>2.2648015949999998</v>
      </c>
      <c r="V6057" s="6">
        <v>599.34711059999995</v>
      </c>
      <c r="W6057" s="6">
        <v>0.18601376313040643</v>
      </c>
      <c r="X6057" s="6">
        <f t="shared" si="94"/>
        <v>3.1740724000000001E-3</v>
      </c>
    </row>
    <row r="6058" spans="1:24" x14ac:dyDescent="0.25">
      <c r="A6058" s="11">
        <f>'Consumptions_nieuw - Copy'!R6058</f>
        <v>7.2545510394899022E-4</v>
      </c>
      <c r="B6058" s="11">
        <f>'Consumptions_nieuw - Copy'!S6058</f>
        <v>0</v>
      </c>
      <c r="C6058" s="11">
        <f>'Consumptions_nieuw - Copy'!T6058</f>
        <v>6.415374687644762E-4</v>
      </c>
      <c r="D6058" s="11">
        <f>'Consumptions_nieuw - Copy'!U6058</f>
        <v>8.1549302259820297E-4</v>
      </c>
      <c r="E6058" s="11">
        <f>'Consumptions_nieuw - Copy'!V6058</f>
        <v>6.0835425023362459E-4</v>
      </c>
      <c r="F6058" s="11">
        <f>'Consumptions_nieuw - Copy'!W6058</f>
        <v>1.1044911480153824E-4</v>
      </c>
      <c r="G6058" s="11">
        <f>'Consumptions_nieuw - Copy'!X6058</f>
        <v>6.4153755949965653E-4</v>
      </c>
      <c r="Q6058" s="1">
        <v>6057</v>
      </c>
      <c r="R6058" s="6">
        <v>12.08400685</v>
      </c>
      <c r="S6058" s="6">
        <v>0</v>
      </c>
      <c r="T6058" s="6">
        <v>5.9640359999999989E-3</v>
      </c>
      <c r="U6058" s="6">
        <v>1.7022117640000003</v>
      </c>
      <c r="V6058" s="6">
        <v>232.87515540000001</v>
      </c>
      <c r="W6058" s="6">
        <v>0.13980686724480151</v>
      </c>
      <c r="X6058" s="6">
        <f t="shared" si="94"/>
        <v>2.3856143999999996E-3</v>
      </c>
    </row>
    <row r="6059" spans="1:24" x14ac:dyDescent="0.25">
      <c r="A6059" s="11">
        <f>'Consumptions_nieuw - Copy'!R6059</f>
        <v>2.9008928963967075E-4</v>
      </c>
      <c r="B6059" s="11">
        <f>'Consumptions_nieuw - Copy'!S6059</f>
        <v>0</v>
      </c>
      <c r="C6059" s="11">
        <f>'Consumptions_nieuw - Copy'!T6059</f>
        <v>2.565329779125912E-4</v>
      </c>
      <c r="D6059" s="11">
        <f>'Consumptions_nieuw - Copy'!U6059</f>
        <v>3.2609294546524385E-4</v>
      </c>
      <c r="E6059" s="11">
        <f>'Consumptions_nieuw - Copy'!V6059</f>
        <v>5.9554679246596239E-4</v>
      </c>
      <c r="F6059" s="11">
        <f>'Consumptions_nieuw - Copy'!W6059</f>
        <v>4.4165524697124658E-5</v>
      </c>
      <c r="G6059" s="11">
        <f>'Consumptions_nieuw - Copy'!X6059</f>
        <v>2.5653312894308514E-4</v>
      </c>
      <c r="Q6059" s="1">
        <v>6058</v>
      </c>
      <c r="R6059" s="6">
        <v>4.8320577580000004</v>
      </c>
      <c r="S6059" s="6">
        <v>0</v>
      </c>
      <c r="T6059" s="6">
        <v>2.3848519999999998E-3</v>
      </c>
      <c r="U6059" s="6">
        <v>0.68066707199999998</v>
      </c>
      <c r="V6059" s="6">
        <v>227.97252060000002</v>
      </c>
      <c r="W6059" s="6">
        <v>5.5904872204932454E-2</v>
      </c>
      <c r="X6059" s="6">
        <f t="shared" si="94"/>
        <v>9.5394079999999997E-4</v>
      </c>
    </row>
    <row r="6060" spans="1:24" x14ac:dyDescent="0.25">
      <c r="A6060" s="11">
        <f>'Consumptions_nieuw - Copy'!R6060</f>
        <v>0</v>
      </c>
      <c r="B6060" s="11">
        <f>'Consumptions_nieuw - Copy'!S6060</f>
        <v>0</v>
      </c>
      <c r="C6060" s="11">
        <f>'Consumptions_nieuw - Copy'!T6060</f>
        <v>0</v>
      </c>
      <c r="D6060" s="11">
        <f>'Consumptions_nieuw - Copy'!U6060</f>
        <v>0</v>
      </c>
      <c r="E6060" s="11">
        <f>'Consumptions_nieuw - Copy'!V6060</f>
        <v>1.5625098638514363E-3</v>
      </c>
      <c r="F6060" s="11">
        <f>'Consumptions_nieuw - Copy'!W6060</f>
        <v>0</v>
      </c>
      <c r="G6060" s="11">
        <f>'Consumptions_nieuw - Copy'!X6060</f>
        <v>0</v>
      </c>
      <c r="Q6060" s="1">
        <v>6059</v>
      </c>
      <c r="R6060" s="6">
        <v>0</v>
      </c>
      <c r="S6060" s="6">
        <v>0</v>
      </c>
      <c r="T6060" s="6">
        <v>0</v>
      </c>
      <c r="U6060" s="6">
        <v>0</v>
      </c>
      <c r="V6060" s="6">
        <v>598.12145180000005</v>
      </c>
      <c r="W6060" s="6">
        <v>0</v>
      </c>
      <c r="X6060" s="6">
        <f t="shared" si="94"/>
        <v>0</v>
      </c>
    </row>
    <row r="6061" spans="1:24" x14ac:dyDescent="0.25">
      <c r="A6061" s="11">
        <f>'Consumptions_nieuw - Copy'!R6061</f>
        <v>0</v>
      </c>
      <c r="B6061" s="11">
        <f>'Consumptions_nieuw - Copy'!S6061</f>
        <v>0</v>
      </c>
      <c r="C6061" s="11">
        <f>'Consumptions_nieuw - Copy'!T6061</f>
        <v>0</v>
      </c>
      <c r="D6061" s="11">
        <f>'Consumptions_nieuw - Copy'!U6061</f>
        <v>0</v>
      </c>
      <c r="E6061" s="11">
        <f>'Consumptions_nieuw - Copy'!V6061</f>
        <v>1.8762925825552312E-3</v>
      </c>
      <c r="F6061" s="11">
        <f>'Consumptions_nieuw - Copy'!W6061</f>
        <v>0</v>
      </c>
      <c r="G6061" s="11">
        <f>'Consumptions_nieuw - Copy'!X6061</f>
        <v>0</v>
      </c>
      <c r="Q6061" s="1">
        <v>6060</v>
      </c>
      <c r="R6061" s="6">
        <v>0</v>
      </c>
      <c r="S6061" s="6">
        <v>0</v>
      </c>
      <c r="T6061" s="6">
        <v>0</v>
      </c>
      <c r="U6061" s="6">
        <v>0</v>
      </c>
      <c r="V6061" s="6">
        <v>718.23600569999996</v>
      </c>
      <c r="W6061" s="6">
        <v>0</v>
      </c>
      <c r="X6061" s="6">
        <f t="shared" si="94"/>
        <v>0</v>
      </c>
    </row>
    <row r="6062" spans="1:24" x14ac:dyDescent="0.25">
      <c r="A6062" s="11">
        <f>'Consumptions_nieuw - Copy'!R6062</f>
        <v>0</v>
      </c>
      <c r="B6062" s="11">
        <f>'Consumptions_nieuw - Copy'!S6062</f>
        <v>0</v>
      </c>
      <c r="C6062" s="11">
        <f>'Consumptions_nieuw - Copy'!T6062</f>
        <v>0</v>
      </c>
      <c r="D6062" s="11">
        <f>'Consumptions_nieuw - Copy'!U6062</f>
        <v>0</v>
      </c>
      <c r="E6062" s="11">
        <f>'Consumptions_nieuw - Copy'!V6062</f>
        <v>1.248727145408877E-3</v>
      </c>
      <c r="F6062" s="11">
        <f>'Consumptions_nieuw - Copy'!W6062</f>
        <v>0</v>
      </c>
      <c r="G6062" s="11">
        <f>'Consumptions_nieuw - Copy'!X6062</f>
        <v>0</v>
      </c>
      <c r="Q6062" s="1">
        <v>6061</v>
      </c>
      <c r="R6062" s="6">
        <v>0</v>
      </c>
      <c r="S6062" s="6">
        <v>0</v>
      </c>
      <c r="T6062" s="6">
        <v>0</v>
      </c>
      <c r="U6062" s="6">
        <v>0</v>
      </c>
      <c r="V6062" s="6">
        <v>478.00689799999998</v>
      </c>
      <c r="W6062" s="6">
        <v>0</v>
      </c>
      <c r="X6062" s="6">
        <f t="shared" si="94"/>
        <v>0</v>
      </c>
    </row>
    <row r="6063" spans="1:24" x14ac:dyDescent="0.25">
      <c r="A6063" s="11">
        <f>'Consumptions_nieuw - Copy'!R6063</f>
        <v>0</v>
      </c>
      <c r="B6063" s="11">
        <f>'Consumptions_nieuw - Copy'!S6063</f>
        <v>0</v>
      </c>
      <c r="C6063" s="11">
        <f>'Consumptions_nieuw - Copy'!T6063</f>
        <v>0</v>
      </c>
      <c r="D6063" s="11">
        <f>'Consumptions_nieuw - Copy'!U6063</f>
        <v>0</v>
      </c>
      <c r="E6063" s="11">
        <f>'Consumptions_nieuw - Copy'!V6063</f>
        <v>1.8826963114390624E-3</v>
      </c>
      <c r="F6063" s="11">
        <f>'Consumptions_nieuw - Copy'!W6063</f>
        <v>0</v>
      </c>
      <c r="G6063" s="11">
        <f>'Consumptions_nieuw - Copy'!X6063</f>
        <v>0</v>
      </c>
      <c r="Q6063" s="1">
        <v>6062</v>
      </c>
      <c r="R6063" s="6">
        <v>0</v>
      </c>
      <c r="S6063" s="6">
        <v>0</v>
      </c>
      <c r="T6063" s="6">
        <v>0</v>
      </c>
      <c r="U6063" s="6">
        <v>0</v>
      </c>
      <c r="V6063" s="6">
        <v>720.68732309999996</v>
      </c>
      <c r="W6063" s="6">
        <v>0</v>
      </c>
      <c r="X6063" s="6">
        <f t="shared" si="94"/>
        <v>0</v>
      </c>
    </row>
    <row r="6064" spans="1:24" x14ac:dyDescent="0.25">
      <c r="A6064" s="11">
        <f>'Consumptions_nieuw - Copy'!R6064</f>
        <v>0</v>
      </c>
      <c r="B6064" s="11">
        <f>'Consumptions_nieuw - Copy'!S6064</f>
        <v>0</v>
      </c>
      <c r="C6064" s="11">
        <f>'Consumptions_nieuw - Copy'!T6064</f>
        <v>0</v>
      </c>
      <c r="D6064" s="11">
        <f>'Consumptions_nieuw - Copy'!U6064</f>
        <v>0</v>
      </c>
      <c r="E6064" s="11">
        <f>'Consumptions_nieuw - Copy'!V6064</f>
        <v>5.9554679246596239E-4</v>
      </c>
      <c r="F6064" s="11">
        <f>'Consumptions_nieuw - Copy'!W6064</f>
        <v>0</v>
      </c>
      <c r="G6064" s="11">
        <f>'Consumptions_nieuw - Copy'!X6064</f>
        <v>0</v>
      </c>
      <c r="Q6064" s="1">
        <v>6063</v>
      </c>
      <c r="R6064" s="6">
        <v>0</v>
      </c>
      <c r="S6064" s="6">
        <v>0</v>
      </c>
      <c r="T6064" s="6">
        <v>0</v>
      </c>
      <c r="U6064" s="6">
        <v>0</v>
      </c>
      <c r="V6064" s="6">
        <v>227.97252060000002</v>
      </c>
      <c r="W6064" s="6">
        <v>0</v>
      </c>
      <c r="X6064" s="6">
        <f t="shared" si="94"/>
        <v>0</v>
      </c>
    </row>
    <row r="6065" spans="1:24" x14ac:dyDescent="0.25">
      <c r="A6065" s="11">
        <f>'Consumptions_nieuw - Copy'!R6065</f>
        <v>0</v>
      </c>
      <c r="B6065" s="11">
        <f>'Consumptions_nieuw - Copy'!S6065</f>
        <v>0</v>
      </c>
      <c r="C6065" s="11">
        <f>'Consumptions_nieuw - Copy'!T6065</f>
        <v>0</v>
      </c>
      <c r="D6065" s="11">
        <f>'Consumptions_nieuw - Copy'!U6065</f>
        <v>0</v>
      </c>
      <c r="E6065" s="11">
        <f>'Consumptions_nieuw - Copy'!V6065</f>
        <v>1.5593079996707566E-3</v>
      </c>
      <c r="F6065" s="11">
        <f>'Consumptions_nieuw - Copy'!W6065</f>
        <v>0</v>
      </c>
      <c r="G6065" s="11">
        <f>'Consumptions_nieuw - Copy'!X6065</f>
        <v>0</v>
      </c>
      <c r="Q6065" s="1">
        <v>6064</v>
      </c>
      <c r="R6065" s="6">
        <v>0</v>
      </c>
      <c r="S6065" s="6">
        <v>0</v>
      </c>
      <c r="T6065" s="6">
        <v>0</v>
      </c>
      <c r="U6065" s="6">
        <v>0</v>
      </c>
      <c r="V6065" s="6">
        <v>596.89579319999996</v>
      </c>
      <c r="W6065" s="6">
        <v>0</v>
      </c>
      <c r="X6065" s="6">
        <f t="shared" si="94"/>
        <v>0</v>
      </c>
    </row>
    <row r="6066" spans="1:24" x14ac:dyDescent="0.25">
      <c r="A6066" s="11">
        <f>'Consumptions_nieuw - Copy'!R6066</f>
        <v>0</v>
      </c>
      <c r="B6066" s="11">
        <f>'Consumptions_nieuw - Copy'!S6066</f>
        <v>0</v>
      </c>
      <c r="C6066" s="11">
        <f>'Consumptions_nieuw - Copy'!T6066</f>
        <v>0</v>
      </c>
      <c r="D6066" s="11">
        <f>'Consumptions_nieuw - Copy'!U6066</f>
        <v>0</v>
      </c>
      <c r="E6066" s="11">
        <f>'Consumptions_nieuw - Copy'!V6066</f>
        <v>5.9234492802404679E-4</v>
      </c>
      <c r="F6066" s="11">
        <f>'Consumptions_nieuw - Copy'!W6066</f>
        <v>0</v>
      </c>
      <c r="G6066" s="11">
        <f>'Consumptions_nieuw - Copy'!X6066</f>
        <v>0</v>
      </c>
      <c r="Q6066" s="1">
        <v>6065</v>
      </c>
      <c r="R6066" s="6">
        <v>0</v>
      </c>
      <c r="S6066" s="6">
        <v>0</v>
      </c>
      <c r="T6066" s="6">
        <v>0</v>
      </c>
      <c r="U6066" s="6">
        <v>0</v>
      </c>
      <c r="V6066" s="6">
        <v>226.7468619</v>
      </c>
      <c r="W6066" s="6">
        <v>0</v>
      </c>
      <c r="X6066" s="6">
        <f t="shared" si="94"/>
        <v>0</v>
      </c>
    </row>
    <row r="6067" spans="1:24" x14ac:dyDescent="0.25">
      <c r="A6067" s="11">
        <f>'Consumptions_nieuw - Copy'!R6067</f>
        <v>0</v>
      </c>
      <c r="B6067" s="11">
        <f>'Consumptions_nieuw - Copy'!S6067</f>
        <v>0</v>
      </c>
      <c r="C6067" s="11">
        <f>'Consumptions_nieuw - Copy'!T6067</f>
        <v>0</v>
      </c>
      <c r="D6067" s="11">
        <f>'Consumptions_nieuw - Copy'!U6067</f>
        <v>0</v>
      </c>
      <c r="E6067" s="11">
        <f>'Consumptions_nieuw - Copy'!V6067</f>
        <v>6.0835425023362459E-4</v>
      </c>
      <c r="F6067" s="11">
        <f>'Consumptions_nieuw - Copy'!W6067</f>
        <v>0</v>
      </c>
      <c r="G6067" s="11">
        <f>'Consumptions_nieuw - Copy'!X6067</f>
        <v>0</v>
      </c>
      <c r="Q6067" s="1">
        <v>6066</v>
      </c>
      <c r="R6067" s="6">
        <v>0</v>
      </c>
      <c r="S6067" s="6">
        <v>0</v>
      </c>
      <c r="T6067" s="6">
        <v>0</v>
      </c>
      <c r="U6067" s="6">
        <v>0</v>
      </c>
      <c r="V6067" s="6">
        <v>232.87515540000001</v>
      </c>
      <c r="W6067" s="6">
        <v>0</v>
      </c>
      <c r="X6067" s="6">
        <f t="shared" si="94"/>
        <v>0</v>
      </c>
    </row>
    <row r="6068" spans="1:24" x14ac:dyDescent="0.25">
      <c r="A6068" s="11">
        <f>'Consumptions_nieuw - Copy'!R6068</f>
        <v>5.0321978465240189E-5</v>
      </c>
      <c r="B6068" s="11">
        <f>'Consumptions_nieuw - Copy'!S6068</f>
        <v>0</v>
      </c>
      <c r="C6068" s="11">
        <f>'Consumptions_nieuw - Copy'!T6068</f>
        <v>4.4500961077834101E-5</v>
      </c>
      <c r="D6068" s="11">
        <f>'Consumptions_nieuw - Copy'!U6068</f>
        <v>5.6567555970358695E-5</v>
      </c>
      <c r="E6068" s="11">
        <f>'Consumptions_nieuw - Copy'!V6068</f>
        <v>2.2028827590266885E-3</v>
      </c>
      <c r="F6068" s="11">
        <f>'Consumptions_nieuw - Copy'!W6068</f>
        <v>7.6614224295464379E-6</v>
      </c>
      <c r="G6068" s="11">
        <f>'Consumptions_nieuw - Copy'!X6068</f>
        <v>4.450110582098024E-5</v>
      </c>
      <c r="Q6068" s="1">
        <v>6067</v>
      </c>
      <c r="R6068" s="6">
        <v>0.83822021400000013</v>
      </c>
      <c r="S6068" s="6">
        <v>0</v>
      </c>
      <c r="T6068" s="6">
        <v>4.13702E-4</v>
      </c>
      <c r="U6068" s="6">
        <v>0.118075761</v>
      </c>
      <c r="V6068" s="6">
        <v>843.25319439999998</v>
      </c>
      <c r="W6068" s="6">
        <v>9.6978547129019255E-3</v>
      </c>
      <c r="X6068" s="6">
        <f t="shared" si="94"/>
        <v>1.6548080000000002E-4</v>
      </c>
    </row>
    <row r="6069" spans="1:24" x14ac:dyDescent="0.25">
      <c r="A6069" s="11">
        <f>'Consumptions_nieuw - Copy'!R6069</f>
        <v>2.7115971025686432E-4</v>
      </c>
      <c r="B6069" s="11">
        <f>'Consumptions_nieuw - Copy'!S6069</f>
        <v>0</v>
      </c>
      <c r="C6069" s="11">
        <f>'Consumptions_nieuw - Copy'!T6069</f>
        <v>2.397930816470312E-4</v>
      </c>
      <c r="D6069" s="11">
        <f>'Consumptions_nieuw - Copy'!U6069</f>
        <v>3.048139720184575E-4</v>
      </c>
      <c r="E6069" s="11">
        <f>'Consumptions_nieuw - Copy'!V6069</f>
        <v>1.2359196873799787E-3</v>
      </c>
      <c r="F6069" s="11">
        <f>'Consumptions_nieuw - Copy'!W6069</f>
        <v>4.1283533409735379E-5</v>
      </c>
      <c r="G6069" s="11">
        <f>'Consumptions_nieuw - Copy'!X6069</f>
        <v>2.3979308875757296E-4</v>
      </c>
      <c r="Q6069" s="1">
        <v>6068</v>
      </c>
      <c r="R6069" s="6">
        <v>4.5167451139999999</v>
      </c>
      <c r="S6069" s="6">
        <v>0</v>
      </c>
      <c r="T6069" s="6">
        <v>2.22923E-3</v>
      </c>
      <c r="U6069" s="6">
        <v>0.63625060499999997</v>
      </c>
      <c r="V6069" s="6">
        <v>473.10426310000003</v>
      </c>
      <c r="W6069" s="6">
        <v>5.2256837777126468E-2</v>
      </c>
      <c r="X6069" s="6">
        <f t="shared" si="94"/>
        <v>8.9169200000000003E-4</v>
      </c>
    </row>
    <row r="6070" spans="1:24" x14ac:dyDescent="0.25">
      <c r="A6070" s="11">
        <f>'Consumptions_nieuw - Copy'!R6070</f>
        <v>5.1723603998468388E-4</v>
      </c>
      <c r="B6070" s="11">
        <f>'Consumptions_nieuw - Copy'!S6070</f>
        <v>0</v>
      </c>
      <c r="C6070" s="11">
        <f>'Consumptions_nieuw - Copy'!T6070</f>
        <v>4.5740431092993703E-4</v>
      </c>
      <c r="D6070" s="11">
        <f>'Consumptions_nieuw - Copy'!U6070</f>
        <v>5.8143140696135425E-4</v>
      </c>
      <c r="E6070" s="11">
        <f>'Consumptions_nieuw - Copy'!V6070</f>
        <v>1.885898175880978E-3</v>
      </c>
      <c r="F6070" s="11">
        <f>'Consumptions_nieuw - Copy'!W6070</f>
        <v>7.8748171345715434E-5</v>
      </c>
      <c r="G6070" s="11">
        <f>'Consumptions_nieuw - Copy'!X6070</f>
        <v>4.5740428863737422E-4</v>
      </c>
      <c r="Q6070" s="1">
        <v>6069</v>
      </c>
      <c r="R6070" s="6">
        <v>8.6156728600000001</v>
      </c>
      <c r="S6070" s="6">
        <v>0</v>
      </c>
      <c r="T6070" s="6">
        <v>4.2522469999999998E-3</v>
      </c>
      <c r="U6070" s="6">
        <v>1.213645431</v>
      </c>
      <c r="V6070" s="6">
        <v>721.91298180000001</v>
      </c>
      <c r="W6070" s="6">
        <v>9.9679704603191518E-2</v>
      </c>
      <c r="X6070" s="6">
        <f t="shared" si="94"/>
        <v>1.7008988E-3</v>
      </c>
    </row>
    <row r="6071" spans="1:24" x14ac:dyDescent="0.25">
      <c r="A6071" s="11">
        <f>'Consumptions_nieuw - Copy'!R6071</f>
        <v>7.6331300091331776E-4</v>
      </c>
      <c r="B6071" s="11">
        <f>'Consumptions_nieuw - Copy'!S6071</f>
        <v>0</v>
      </c>
      <c r="C6071" s="11">
        <f>'Consumptions_nieuw - Copy'!T6071</f>
        <v>6.7501618561887538E-4</v>
      </c>
      <c r="D6071" s="11">
        <f>'Consumptions_nieuw - Copy'!U6071</f>
        <v>8.5804955141947816E-4</v>
      </c>
      <c r="E6071" s="11">
        <f>'Consumptions_nieuw - Copy'!V6071</f>
        <v>1.5625098638514363E-3</v>
      </c>
      <c r="F6071" s="11">
        <f>'Consumptions_nieuw - Copy'!W6071</f>
        <v>1.1621290523522495E-4</v>
      </c>
      <c r="G6071" s="11">
        <f>'Consumptions_nieuw - Copy'!X6071</f>
        <v>6.7501620563501061E-4</v>
      </c>
      <c r="Q6071" s="1">
        <v>6070</v>
      </c>
      <c r="R6071" s="6">
        <v>12.714611120000001</v>
      </c>
      <c r="S6071" s="6">
        <v>0</v>
      </c>
      <c r="T6071" s="6">
        <v>6.2752700000000003E-3</v>
      </c>
      <c r="U6071" s="6">
        <v>1.7910417380000001</v>
      </c>
      <c r="V6071" s="6">
        <v>598.12145180000005</v>
      </c>
      <c r="W6071" s="6">
        <v>0.14710269288756231</v>
      </c>
      <c r="X6071" s="6">
        <f t="shared" si="94"/>
        <v>2.5101080000000005E-3</v>
      </c>
    </row>
    <row r="6072" spans="1:24" x14ac:dyDescent="0.25">
      <c r="A6072" s="11">
        <f>'Consumptions_nieuw - Copy'!R6072</f>
        <v>1.3059428560012105E-3</v>
      </c>
      <c r="B6072" s="11">
        <f>'Consumptions_nieuw - Copy'!S6072</f>
        <v>0</v>
      </c>
      <c r="C6072" s="11">
        <f>'Consumptions_nieuw - Copy'!T6072</f>
        <v>1.1548768616121044E-3</v>
      </c>
      <c r="D6072" s="11">
        <f>'Consumptions_nieuw - Copy'!U6072</f>
        <v>1.4680264590948673E-3</v>
      </c>
      <c r="E6072" s="11">
        <f>'Consumptions_nieuw - Copy'!V6072</f>
        <v>9.2854069782125092E-4</v>
      </c>
      <c r="F6072" s="11">
        <f>'Consumptions_nieuw - Copy'!W6072</f>
        <v>1.9882723513578386E-4</v>
      </c>
      <c r="G6072" s="11">
        <f>'Consumptions_nieuw - Copy'!X6072</f>
        <v>1.1548770392810304E-3</v>
      </c>
      <c r="Q6072" s="1">
        <v>6071</v>
      </c>
      <c r="R6072" s="6">
        <v>21.753272299999999</v>
      </c>
      <c r="S6072" s="6">
        <v>0</v>
      </c>
      <c r="T6072" s="6">
        <v>1.0736282E-2</v>
      </c>
      <c r="U6072" s="6">
        <v>3.0642713540000002</v>
      </c>
      <c r="V6072" s="6">
        <v>355.44102670000001</v>
      </c>
      <c r="W6072" s="6">
        <v>0.2516761942114934</v>
      </c>
      <c r="X6072" s="6">
        <f t="shared" si="94"/>
        <v>4.2945127999999997E-3</v>
      </c>
    </row>
    <row r="6073" spans="1:24" x14ac:dyDescent="0.25">
      <c r="A6073" s="11">
        <f>'Consumptions_nieuw - Copy'!R6073</f>
        <v>1.703450773226134E-3</v>
      </c>
      <c r="B6073" s="11">
        <f>'Consumptions_nieuw - Copy'!S6073</f>
        <v>0</v>
      </c>
      <c r="C6073" s="11">
        <f>'Consumptions_nieuw - Copy'!T6073</f>
        <v>1.5064027431772624E-3</v>
      </c>
      <c r="D6073" s="11">
        <f>'Consumptions_nieuw - Copy'!U6073</f>
        <v>1.9148700074065508E-3</v>
      </c>
      <c r="E6073" s="11">
        <f>'Consumptions_nieuw - Copy'!V6073</f>
        <v>1.8762925825552312E-3</v>
      </c>
      <c r="F6073" s="11">
        <f>'Consumptions_nieuw - Copy'!W6073</f>
        <v>2.5934703480651075E-4</v>
      </c>
      <c r="G6073" s="11">
        <f>'Consumptions_nieuw - Copy'!X6073</f>
        <v>1.5064028237022477E-3</v>
      </c>
      <c r="Q6073" s="1">
        <v>6072</v>
      </c>
      <c r="R6073" s="6">
        <v>28.37461712</v>
      </c>
      <c r="S6073" s="6">
        <v>0</v>
      </c>
      <c r="T6073" s="6">
        <v>1.4004233E-2</v>
      </c>
      <c r="U6073" s="6">
        <v>3.9969860719999999</v>
      </c>
      <c r="V6073" s="6">
        <v>718.23600569999996</v>
      </c>
      <c r="W6073" s="6">
        <v>0.32828236360860164</v>
      </c>
      <c r="X6073" s="6">
        <f t="shared" si="94"/>
        <v>5.6016932000000005E-3</v>
      </c>
    </row>
    <row r="6074" spans="1:24" x14ac:dyDescent="0.25">
      <c r="A6074" s="11">
        <f>'Consumptions_nieuw - Copy'!R6074</f>
        <v>0</v>
      </c>
      <c r="B6074" s="11">
        <f>'Consumptions_nieuw - Copy'!S6074</f>
        <v>0</v>
      </c>
      <c r="C6074" s="11">
        <f>'Consumptions_nieuw - Copy'!T6074</f>
        <v>0</v>
      </c>
      <c r="D6074" s="11">
        <f>'Consumptions_nieuw - Copy'!U6074</f>
        <v>0</v>
      </c>
      <c r="E6074" s="11">
        <f>'Consumptions_nieuw - Copy'!V6074</f>
        <v>5.9554679246596239E-4</v>
      </c>
      <c r="F6074" s="11">
        <f>'Consumptions_nieuw - Copy'!W6074</f>
        <v>0</v>
      </c>
      <c r="G6074" s="11">
        <f>'Consumptions_nieuw - Copy'!X6074</f>
        <v>0</v>
      </c>
      <c r="Q6074" s="1">
        <v>6073</v>
      </c>
      <c r="R6074" s="6">
        <v>0</v>
      </c>
      <c r="S6074" s="6">
        <v>0</v>
      </c>
      <c r="T6074" s="6">
        <v>0</v>
      </c>
      <c r="U6074" s="6">
        <v>0</v>
      </c>
      <c r="V6074" s="6">
        <v>227.97252060000002</v>
      </c>
      <c r="W6074" s="6">
        <v>0</v>
      </c>
      <c r="X6074" s="6">
        <f t="shared" si="94"/>
        <v>0</v>
      </c>
    </row>
    <row r="6075" spans="1:24" x14ac:dyDescent="0.25">
      <c r="A6075" s="11">
        <f>'Consumptions_nieuw - Copy'!R6075</f>
        <v>0</v>
      </c>
      <c r="B6075" s="11">
        <f>'Consumptions_nieuw - Copy'!S6075</f>
        <v>0</v>
      </c>
      <c r="C6075" s="11">
        <f>'Consumptions_nieuw - Copy'!T6075</f>
        <v>0</v>
      </c>
      <c r="D6075" s="11">
        <f>'Consumptions_nieuw - Copy'!U6075</f>
        <v>0</v>
      </c>
      <c r="E6075" s="11">
        <f>'Consumptions_nieuw - Copy'!V6075</f>
        <v>1.5529042707869256E-3</v>
      </c>
      <c r="F6075" s="11">
        <f>'Consumptions_nieuw - Copy'!W6075</f>
        <v>0</v>
      </c>
      <c r="G6075" s="11">
        <f>'Consumptions_nieuw - Copy'!X6075</f>
        <v>0</v>
      </c>
      <c r="Q6075" s="1">
        <v>6074</v>
      </c>
      <c r="R6075" s="6">
        <v>0</v>
      </c>
      <c r="S6075" s="6">
        <v>0</v>
      </c>
      <c r="T6075" s="6">
        <v>0</v>
      </c>
      <c r="U6075" s="6">
        <v>0</v>
      </c>
      <c r="V6075" s="6">
        <v>594.44447579999996</v>
      </c>
      <c r="W6075" s="6">
        <v>0</v>
      </c>
      <c r="X6075" s="6">
        <f t="shared" si="94"/>
        <v>0</v>
      </c>
    </row>
    <row r="6076" spans="1:24" x14ac:dyDescent="0.25">
      <c r="A6076" s="11">
        <f>'Consumptions_nieuw - Copy'!R6076</f>
        <v>0</v>
      </c>
      <c r="B6076" s="11">
        <f>'Consumptions_nieuw - Copy'!S6076</f>
        <v>0</v>
      </c>
      <c r="C6076" s="11">
        <f>'Consumptions_nieuw - Copy'!T6076</f>
        <v>0</v>
      </c>
      <c r="D6076" s="11">
        <f>'Consumptions_nieuw - Copy'!U6076</f>
        <v>0</v>
      </c>
      <c r="E6076" s="11">
        <f>'Consumptions_nieuw - Copy'!V6076</f>
        <v>1.556106134967605E-3</v>
      </c>
      <c r="F6076" s="11">
        <f>'Consumptions_nieuw - Copy'!W6076</f>
        <v>0</v>
      </c>
      <c r="G6076" s="11">
        <f>'Consumptions_nieuw - Copy'!X6076</f>
        <v>0</v>
      </c>
      <c r="Q6076" s="1">
        <v>6075</v>
      </c>
      <c r="R6076" s="6">
        <v>0</v>
      </c>
      <c r="S6076" s="6">
        <v>0</v>
      </c>
      <c r="T6076" s="6">
        <v>0</v>
      </c>
      <c r="U6076" s="6">
        <v>0</v>
      </c>
      <c r="V6076" s="6">
        <v>595.67013440000005</v>
      </c>
      <c r="W6076" s="6">
        <v>0</v>
      </c>
      <c r="X6076" s="6">
        <f t="shared" si="94"/>
        <v>0</v>
      </c>
    </row>
    <row r="6077" spans="1:24" x14ac:dyDescent="0.25">
      <c r="A6077" s="11">
        <f>'Consumptions_nieuw - Copy'!R6077</f>
        <v>0</v>
      </c>
      <c r="B6077" s="11">
        <f>'Consumptions_nieuw - Copy'!S6077</f>
        <v>0</v>
      </c>
      <c r="C6077" s="11">
        <f>'Consumptions_nieuw - Copy'!T6077</f>
        <v>0</v>
      </c>
      <c r="D6077" s="11">
        <f>'Consumptions_nieuw - Copy'!U6077</f>
        <v>0</v>
      </c>
      <c r="E6077" s="11">
        <f>'Consumptions_nieuw - Copy'!V6077</f>
        <v>1.8730907181133158E-3</v>
      </c>
      <c r="F6077" s="11">
        <f>'Consumptions_nieuw - Copy'!W6077</f>
        <v>0</v>
      </c>
      <c r="G6077" s="11">
        <f>'Consumptions_nieuw - Copy'!X6077</f>
        <v>0</v>
      </c>
      <c r="Q6077" s="1">
        <v>6076</v>
      </c>
      <c r="R6077" s="6">
        <v>0</v>
      </c>
      <c r="S6077" s="6">
        <v>0</v>
      </c>
      <c r="T6077" s="6">
        <v>0</v>
      </c>
      <c r="U6077" s="6">
        <v>0</v>
      </c>
      <c r="V6077" s="6">
        <v>717.01034700000002</v>
      </c>
      <c r="W6077" s="6">
        <v>0</v>
      </c>
      <c r="X6077" s="6">
        <f t="shared" si="94"/>
        <v>0</v>
      </c>
    </row>
    <row r="6078" spans="1:24" x14ac:dyDescent="0.25">
      <c r="A6078" s="11">
        <f>'Consumptions_nieuw - Copy'!R6078</f>
        <v>0</v>
      </c>
      <c r="B6078" s="11">
        <f>'Consumptions_nieuw - Copy'!S6078</f>
        <v>0</v>
      </c>
      <c r="C6078" s="11">
        <f>'Consumptions_nieuw - Copy'!T6078</f>
        <v>0</v>
      </c>
      <c r="D6078" s="11">
        <f>'Consumptions_nieuw - Copy'!U6078</f>
        <v>0</v>
      </c>
      <c r="E6078" s="11">
        <f>'Consumptions_nieuw - Copy'!V6078</f>
        <v>1.5625098638514363E-3</v>
      </c>
      <c r="F6078" s="11">
        <f>'Consumptions_nieuw - Copy'!W6078</f>
        <v>0</v>
      </c>
      <c r="G6078" s="11">
        <f>'Consumptions_nieuw - Copy'!X6078</f>
        <v>0</v>
      </c>
      <c r="Q6078" s="1">
        <v>6077</v>
      </c>
      <c r="R6078" s="6">
        <v>0</v>
      </c>
      <c r="S6078" s="6">
        <v>0</v>
      </c>
      <c r="T6078" s="6">
        <v>0</v>
      </c>
      <c r="U6078" s="6">
        <v>0</v>
      </c>
      <c r="V6078" s="6">
        <v>598.12145180000005</v>
      </c>
      <c r="W6078" s="6">
        <v>0</v>
      </c>
      <c r="X6078" s="6">
        <f t="shared" si="94"/>
        <v>0</v>
      </c>
    </row>
    <row r="6079" spans="1:24" x14ac:dyDescent="0.25">
      <c r="A6079" s="11">
        <f>'Consumptions_nieuw - Copy'!R6079</f>
        <v>2.1072683398450551E-3</v>
      </c>
      <c r="B6079" s="11">
        <f>'Consumptions_nieuw - Copy'!S6079</f>
        <v>0</v>
      </c>
      <c r="C6079" s="11">
        <f>'Consumptions_nieuw - Copy'!T6079</f>
        <v>1.8635083750289298E-3</v>
      </c>
      <c r="D6079" s="11">
        <f>'Consumptions_nieuw - Copy'!U6079</f>
        <v>2.368806311160552E-3</v>
      </c>
      <c r="E6079" s="11">
        <f>'Consumptions_nieuw - Copy'!V6079</f>
        <v>1.2391215520831304E-3</v>
      </c>
      <c r="F6079" s="11">
        <f>'Consumptions_nieuw - Copy'!W6079</f>
        <v>3.2082746633320191E-4</v>
      </c>
      <c r="G6079" s="11">
        <f>'Consumptions_nieuw - Copy'!X6079</f>
        <v>1.8635085019989965E-3</v>
      </c>
      <c r="Q6079" s="1">
        <v>6078</v>
      </c>
      <c r="R6079" s="6">
        <v>35.101062650000003</v>
      </c>
      <c r="S6079" s="6">
        <v>0</v>
      </c>
      <c r="T6079" s="6">
        <v>1.7324056000000001E-2</v>
      </c>
      <c r="U6079" s="6">
        <v>4.9445057869999998</v>
      </c>
      <c r="V6079" s="6">
        <v>474.32992189999999</v>
      </c>
      <c r="W6079" s="6">
        <v>0.40610450409428989</v>
      </c>
      <c r="X6079" s="6">
        <f t="shared" si="94"/>
        <v>6.9296224000000009E-3</v>
      </c>
    </row>
    <row r="6080" spans="1:24" x14ac:dyDescent="0.25">
      <c r="A6080" s="11">
        <f>'Consumptions_nieuw - Copy'!R6080</f>
        <v>1.8864306080534307E-3</v>
      </c>
      <c r="B6080" s="11">
        <f>'Consumptions_nieuw - Copy'!S6080</f>
        <v>0</v>
      </c>
      <c r="C6080" s="11">
        <f>'Consumptions_nieuw - Copy'!T6080</f>
        <v>1.6682162544597327E-3</v>
      </c>
      <c r="D6080" s="11">
        <f>'Consumptions_nieuw - Copy'!U6080</f>
        <v>2.1205598951124531E-3</v>
      </c>
      <c r="E6080" s="11">
        <f>'Consumptions_nieuw - Copy'!V6080</f>
        <v>5.9554679246596239E-4</v>
      </c>
      <c r="F6080" s="11">
        <f>'Consumptions_nieuw - Copy'!W6080</f>
        <v>2.8720535535301298E-4</v>
      </c>
      <c r="G6080" s="11">
        <f>'Consumptions_nieuw - Copy'!X6080</f>
        <v>1.6682161605034865E-3</v>
      </c>
      <c r="Q6080" s="1">
        <v>6079</v>
      </c>
      <c r="R6080" s="6">
        <v>31.42253775</v>
      </c>
      <c r="S6080" s="6">
        <v>0</v>
      </c>
      <c r="T6080" s="6">
        <v>1.5508528000000001E-2</v>
      </c>
      <c r="U6080" s="6">
        <v>4.426330943</v>
      </c>
      <c r="V6080" s="6">
        <v>227.97252060000002</v>
      </c>
      <c r="W6080" s="6">
        <v>0.36354552103006538</v>
      </c>
      <c r="X6080" s="6">
        <f t="shared" si="94"/>
        <v>6.2034112000000008E-3</v>
      </c>
    </row>
    <row r="6081" spans="1:24" x14ac:dyDescent="0.25">
      <c r="A6081" s="11">
        <f>'Consumptions_nieuw - Copy'!R6081</f>
        <v>7.8224194909530986E-4</v>
      </c>
      <c r="B6081" s="11">
        <f>'Consumptions_nieuw - Copy'!S6081</f>
        <v>0</v>
      </c>
      <c r="C6081" s="11">
        <f>'Consumptions_nieuw - Copy'!T6081</f>
        <v>6.9175543647840285E-4</v>
      </c>
      <c r="D6081" s="11">
        <f>'Consumptions_nieuw - Copy'!U6081</f>
        <v>8.7932781535103718E-4</v>
      </c>
      <c r="E6081" s="11">
        <f>'Consumptions_nieuw - Copy'!V6081</f>
        <v>1.2327178229380631E-3</v>
      </c>
      <c r="F6081" s="11">
        <f>'Consumptions_nieuw - Copy'!W6081</f>
        <v>1.190948005690848E-4</v>
      </c>
      <c r="G6081" s="11">
        <f>'Consumptions_nieuw - Copy'!X6081</f>
        <v>6.917555287026877E-4</v>
      </c>
      <c r="Q6081" s="1">
        <v>6080</v>
      </c>
      <c r="R6081" s="6">
        <v>13.02991325</v>
      </c>
      <c r="S6081" s="6">
        <v>0</v>
      </c>
      <c r="T6081" s="6">
        <v>6.4308860000000002E-3</v>
      </c>
      <c r="U6081" s="6">
        <v>1.8354567239999999</v>
      </c>
      <c r="V6081" s="6">
        <v>471.87860439999997</v>
      </c>
      <c r="W6081" s="6">
        <v>0.1507506058570626</v>
      </c>
      <c r="X6081" s="6">
        <f t="shared" si="94"/>
        <v>2.5723544000000004E-3</v>
      </c>
    </row>
    <row r="6082" spans="1:24" x14ac:dyDescent="0.25">
      <c r="A6082" s="11">
        <f>'Consumptions_nieuw - Copy'!R6082</f>
        <v>0</v>
      </c>
      <c r="B6082" s="11">
        <f>'Consumptions_nieuw - Copy'!S6082</f>
        <v>0</v>
      </c>
      <c r="C6082" s="11">
        <f>'Consumptions_nieuw - Copy'!T6082</f>
        <v>0</v>
      </c>
      <c r="D6082" s="11">
        <f>'Consumptions_nieuw - Copy'!U6082</f>
        <v>0</v>
      </c>
      <c r="E6082" s="11">
        <f>'Consumptions_nieuw - Copy'!V6082</f>
        <v>6.0195052134979349E-4</v>
      </c>
      <c r="F6082" s="11">
        <f>'Consumptions_nieuw - Copy'!W6082</f>
        <v>0</v>
      </c>
      <c r="G6082" s="11">
        <f>'Consumptions_nieuw - Copy'!X6082</f>
        <v>0</v>
      </c>
      <c r="Q6082" s="1">
        <v>6081</v>
      </c>
      <c r="R6082" s="6">
        <v>0</v>
      </c>
      <c r="S6082" s="6">
        <v>0</v>
      </c>
      <c r="T6082" s="6">
        <v>0</v>
      </c>
      <c r="U6082" s="6">
        <v>0</v>
      </c>
      <c r="V6082" s="6">
        <v>230.42383800000002</v>
      </c>
      <c r="W6082" s="6">
        <v>0</v>
      </c>
      <c r="X6082" s="6">
        <f t="shared" si="94"/>
        <v>0</v>
      </c>
    </row>
    <row r="6083" spans="1:24" x14ac:dyDescent="0.25">
      <c r="A6083" s="11">
        <f>'Consumptions_nieuw - Copy'!R6083</f>
        <v>0</v>
      </c>
      <c r="B6083" s="11">
        <f>'Consumptions_nieuw - Copy'!S6083</f>
        <v>0</v>
      </c>
      <c r="C6083" s="11">
        <f>'Consumptions_nieuw - Copy'!T6083</f>
        <v>0</v>
      </c>
      <c r="D6083" s="11">
        <f>'Consumptions_nieuw - Copy'!U6083</f>
        <v>0</v>
      </c>
      <c r="E6083" s="11">
        <f>'Consumptions_nieuw - Copy'!V6083</f>
        <v>1.8794944469971468E-3</v>
      </c>
      <c r="F6083" s="11">
        <f>'Consumptions_nieuw - Copy'!W6083</f>
        <v>0</v>
      </c>
      <c r="G6083" s="11">
        <f>'Consumptions_nieuw - Copy'!X6083</f>
        <v>0</v>
      </c>
      <c r="Q6083" s="1">
        <v>6082</v>
      </c>
      <c r="R6083" s="6">
        <v>0</v>
      </c>
      <c r="S6083" s="6">
        <v>0</v>
      </c>
      <c r="T6083" s="6">
        <v>0</v>
      </c>
      <c r="U6083" s="6">
        <v>0</v>
      </c>
      <c r="V6083" s="6">
        <v>719.46166440000002</v>
      </c>
      <c r="W6083" s="6">
        <v>0</v>
      </c>
      <c r="X6083" s="6">
        <f t="shared" ref="X6083:X6146" si="95">T6083*0.4</f>
        <v>0</v>
      </c>
    </row>
    <row r="6084" spans="1:24" x14ac:dyDescent="0.25">
      <c r="A6084" s="11">
        <f>'Consumptions_nieuw - Copy'!R6084</f>
        <v>0</v>
      </c>
      <c r="B6084" s="11">
        <f>'Consumptions_nieuw - Copy'!S6084</f>
        <v>0</v>
      </c>
      <c r="C6084" s="11">
        <f>'Consumptions_nieuw - Copy'!T6084</f>
        <v>0</v>
      </c>
      <c r="D6084" s="11">
        <f>'Consumptions_nieuw - Copy'!U6084</f>
        <v>0</v>
      </c>
      <c r="E6084" s="11">
        <f>'Consumptions_nieuw - Copy'!V6084</f>
        <v>1.556106134967605E-3</v>
      </c>
      <c r="F6084" s="11">
        <f>'Consumptions_nieuw - Copy'!W6084</f>
        <v>0</v>
      </c>
      <c r="G6084" s="11">
        <f>'Consumptions_nieuw - Copy'!X6084</f>
        <v>0</v>
      </c>
      <c r="Q6084" s="1">
        <v>6083</v>
      </c>
      <c r="R6084" s="6">
        <v>0</v>
      </c>
      <c r="S6084" s="6">
        <v>0</v>
      </c>
      <c r="T6084" s="6">
        <v>0</v>
      </c>
      <c r="U6084" s="6">
        <v>0</v>
      </c>
      <c r="V6084" s="6">
        <v>595.67013440000005</v>
      </c>
      <c r="W6084" s="6">
        <v>0</v>
      </c>
      <c r="X6084" s="6">
        <f t="shared" si="95"/>
        <v>0</v>
      </c>
    </row>
    <row r="6085" spans="1:24" x14ac:dyDescent="0.25">
      <c r="A6085" s="11">
        <f>'Consumptions_nieuw - Copy'!R6085</f>
        <v>0</v>
      </c>
      <c r="B6085" s="11">
        <f>'Consumptions_nieuw - Copy'!S6085</f>
        <v>0</v>
      </c>
      <c r="C6085" s="11">
        <f>'Consumptions_nieuw - Copy'!T6085</f>
        <v>0</v>
      </c>
      <c r="D6085" s="11">
        <f>'Consumptions_nieuw - Copy'!U6085</f>
        <v>0</v>
      </c>
      <c r="E6085" s="11">
        <f>'Consumptions_nieuw - Copy'!V6085</f>
        <v>5.9874865690787789E-4</v>
      </c>
      <c r="F6085" s="11">
        <f>'Consumptions_nieuw - Copy'!W6085</f>
        <v>0</v>
      </c>
      <c r="G6085" s="11">
        <f>'Consumptions_nieuw - Copy'!X6085</f>
        <v>0</v>
      </c>
      <c r="Q6085" s="1">
        <v>6084</v>
      </c>
      <c r="R6085" s="6">
        <v>0</v>
      </c>
      <c r="S6085" s="6">
        <v>0</v>
      </c>
      <c r="T6085" s="6">
        <v>0</v>
      </c>
      <c r="U6085" s="6">
        <v>0</v>
      </c>
      <c r="V6085" s="6">
        <v>229.19817929999999</v>
      </c>
      <c r="W6085" s="6">
        <v>0</v>
      </c>
      <c r="X6085" s="6">
        <f t="shared" si="95"/>
        <v>0</v>
      </c>
    </row>
    <row r="6086" spans="1:24" x14ac:dyDescent="0.25">
      <c r="A6086" s="11">
        <f>'Consumptions_nieuw - Copy'!R6086</f>
        <v>0</v>
      </c>
      <c r="B6086" s="11">
        <f>'Consumptions_nieuw - Copy'!S6086</f>
        <v>0</v>
      </c>
      <c r="C6086" s="11">
        <f>'Consumptions_nieuw - Copy'!T6086</f>
        <v>0</v>
      </c>
      <c r="D6086" s="11">
        <f>'Consumptions_nieuw - Copy'!U6086</f>
        <v>0</v>
      </c>
      <c r="E6086" s="11">
        <f>'Consumptions_nieuw - Copy'!V6086</f>
        <v>5.9874865690787789E-4</v>
      </c>
      <c r="F6086" s="11">
        <f>'Consumptions_nieuw - Copy'!W6086</f>
        <v>0</v>
      </c>
      <c r="G6086" s="11">
        <f>'Consumptions_nieuw - Copy'!X6086</f>
        <v>0</v>
      </c>
      <c r="Q6086" s="1">
        <v>6085</v>
      </c>
      <c r="R6086" s="6">
        <v>0</v>
      </c>
      <c r="S6086" s="6">
        <v>0</v>
      </c>
      <c r="T6086" s="6">
        <v>0</v>
      </c>
      <c r="U6086" s="6">
        <v>0</v>
      </c>
      <c r="V6086" s="6">
        <v>229.19817929999999</v>
      </c>
      <c r="W6086" s="6">
        <v>0</v>
      </c>
      <c r="X6086" s="6">
        <f t="shared" si="95"/>
        <v>0</v>
      </c>
    </row>
    <row r="6087" spans="1:24" x14ac:dyDescent="0.25">
      <c r="A6087" s="11">
        <f>'Consumptions_nieuw - Copy'!R6087</f>
        <v>0</v>
      </c>
      <c r="B6087" s="11">
        <f>'Consumptions_nieuw - Copy'!S6087</f>
        <v>0</v>
      </c>
      <c r="C6087" s="11">
        <f>'Consumptions_nieuw - Copy'!T6087</f>
        <v>0</v>
      </c>
      <c r="D6087" s="11">
        <f>'Consumptions_nieuw - Copy'!U6087</f>
        <v>0</v>
      </c>
      <c r="E6087" s="11">
        <f>'Consumptions_nieuw - Copy'!V6087</f>
        <v>2.1932771657009421E-3</v>
      </c>
      <c r="F6087" s="11">
        <f>'Consumptions_nieuw - Copy'!W6087</f>
        <v>0</v>
      </c>
      <c r="G6087" s="11">
        <f>'Consumptions_nieuw - Copy'!X6087</f>
        <v>0</v>
      </c>
      <c r="Q6087" s="1">
        <v>6086</v>
      </c>
      <c r="R6087" s="6">
        <v>0</v>
      </c>
      <c r="S6087" s="6">
        <v>0</v>
      </c>
      <c r="T6087" s="6">
        <v>0</v>
      </c>
      <c r="U6087" s="6">
        <v>0</v>
      </c>
      <c r="V6087" s="6">
        <v>839.57621830000005</v>
      </c>
      <c r="W6087" s="6">
        <v>0</v>
      </c>
      <c r="X6087" s="6">
        <f t="shared" si="95"/>
        <v>0</v>
      </c>
    </row>
    <row r="6088" spans="1:24" x14ac:dyDescent="0.25">
      <c r="A6088" s="11">
        <f>'Consumptions_nieuw - Copy'!R6088</f>
        <v>0</v>
      </c>
      <c r="B6088" s="11">
        <f>'Consumptions_nieuw - Copy'!S6088</f>
        <v>0</v>
      </c>
      <c r="C6088" s="11">
        <f>'Consumptions_nieuw - Copy'!T6088</f>
        <v>0</v>
      </c>
      <c r="D6088" s="11">
        <f>'Consumptions_nieuw - Copy'!U6088</f>
        <v>0</v>
      </c>
      <c r="E6088" s="11">
        <f>'Consumptions_nieuw - Copy'!V6088</f>
        <v>9.1253137535043688E-4</v>
      </c>
      <c r="F6088" s="11">
        <f>'Consumptions_nieuw - Copy'!W6088</f>
        <v>0</v>
      </c>
      <c r="G6088" s="11">
        <f>'Consumptions_nieuw - Copy'!X6088</f>
        <v>0</v>
      </c>
      <c r="Q6088" s="1">
        <v>6087</v>
      </c>
      <c r="R6088" s="6">
        <v>0</v>
      </c>
      <c r="S6088" s="6">
        <v>0</v>
      </c>
      <c r="T6088" s="6">
        <v>0</v>
      </c>
      <c r="U6088" s="6">
        <v>0</v>
      </c>
      <c r="V6088" s="6">
        <v>349.3127331</v>
      </c>
      <c r="W6088" s="6">
        <v>0</v>
      </c>
      <c r="X6088" s="6">
        <f t="shared" si="95"/>
        <v>0</v>
      </c>
    </row>
    <row r="6089" spans="1:24" x14ac:dyDescent="0.25">
      <c r="A6089" s="11">
        <f>'Consumptions_nieuw - Copy'!R6089</f>
        <v>0</v>
      </c>
      <c r="B6089" s="11">
        <f>'Consumptions_nieuw - Copy'!S6089</f>
        <v>0</v>
      </c>
      <c r="C6089" s="11">
        <f>'Consumptions_nieuw - Copy'!T6089</f>
        <v>0</v>
      </c>
      <c r="D6089" s="11">
        <f>'Consumptions_nieuw - Copy'!U6089</f>
        <v>0</v>
      </c>
      <c r="E6089" s="11">
        <f>'Consumptions_nieuw - Copy'!V6089</f>
        <v>2.1996808945847733E-3</v>
      </c>
      <c r="F6089" s="11">
        <f>'Consumptions_nieuw - Copy'!W6089</f>
        <v>0</v>
      </c>
      <c r="G6089" s="11">
        <f>'Consumptions_nieuw - Copy'!X6089</f>
        <v>0</v>
      </c>
      <c r="Q6089" s="1">
        <v>6088</v>
      </c>
      <c r="R6089" s="6">
        <v>0</v>
      </c>
      <c r="S6089" s="6">
        <v>0</v>
      </c>
      <c r="T6089" s="6">
        <v>0</v>
      </c>
      <c r="U6089" s="6">
        <v>0</v>
      </c>
      <c r="V6089" s="6">
        <v>842.02753570000004</v>
      </c>
      <c r="W6089" s="6">
        <v>0</v>
      </c>
      <c r="X6089" s="6">
        <f t="shared" si="95"/>
        <v>0</v>
      </c>
    </row>
    <row r="6090" spans="1:24" x14ac:dyDescent="0.25">
      <c r="A6090" s="11">
        <f>'Consumptions_nieuw - Copy'!R6090</f>
        <v>0</v>
      </c>
      <c r="B6090" s="11">
        <f>'Consumptions_nieuw - Copy'!S6090</f>
        <v>0</v>
      </c>
      <c r="C6090" s="11">
        <f>'Consumptions_nieuw - Copy'!T6090</f>
        <v>0</v>
      </c>
      <c r="D6090" s="11">
        <f>'Consumptions_nieuw - Copy'!U6090</f>
        <v>0</v>
      </c>
      <c r="E6090" s="11">
        <f>'Consumptions_nieuw - Copy'!V6090</f>
        <v>6.0195052134979349E-4</v>
      </c>
      <c r="F6090" s="11">
        <f>'Consumptions_nieuw - Copy'!W6090</f>
        <v>0</v>
      </c>
      <c r="G6090" s="11">
        <f>'Consumptions_nieuw - Copy'!X6090</f>
        <v>0</v>
      </c>
      <c r="Q6090" s="1">
        <v>6089</v>
      </c>
      <c r="R6090" s="6">
        <v>0</v>
      </c>
      <c r="S6090" s="6">
        <v>0</v>
      </c>
      <c r="T6090" s="6">
        <v>0</v>
      </c>
      <c r="U6090" s="6">
        <v>0</v>
      </c>
      <c r="V6090" s="6">
        <v>230.42383800000002</v>
      </c>
      <c r="W6090" s="6">
        <v>0</v>
      </c>
      <c r="X6090" s="6">
        <f t="shared" si="95"/>
        <v>0</v>
      </c>
    </row>
    <row r="6091" spans="1:24" x14ac:dyDescent="0.25">
      <c r="A6091" s="11">
        <f>'Consumptions_nieuw - Copy'!R6091</f>
        <v>0</v>
      </c>
      <c r="B6091" s="11">
        <f>'Consumptions_nieuw - Copy'!S6091</f>
        <v>0</v>
      </c>
      <c r="C6091" s="11">
        <f>'Consumptions_nieuw - Copy'!T6091</f>
        <v>0</v>
      </c>
      <c r="D6091" s="11">
        <f>'Consumptions_nieuw - Copy'!U6091</f>
        <v>0</v>
      </c>
      <c r="E6091" s="11">
        <f>'Consumptions_nieuw - Copy'!V6091</f>
        <v>1.8794944469971468E-3</v>
      </c>
      <c r="F6091" s="11">
        <f>'Consumptions_nieuw - Copy'!W6091</f>
        <v>0</v>
      </c>
      <c r="G6091" s="11">
        <f>'Consumptions_nieuw - Copy'!X6091</f>
        <v>0</v>
      </c>
      <c r="Q6091" s="1">
        <v>6090</v>
      </c>
      <c r="R6091" s="6">
        <v>0</v>
      </c>
      <c r="S6091" s="6">
        <v>0</v>
      </c>
      <c r="T6091" s="6">
        <v>0</v>
      </c>
      <c r="U6091" s="6">
        <v>0</v>
      </c>
      <c r="V6091" s="6">
        <v>719.46166440000002</v>
      </c>
      <c r="W6091" s="6">
        <v>0</v>
      </c>
      <c r="X6091" s="6">
        <f t="shared" si="95"/>
        <v>0</v>
      </c>
    </row>
    <row r="6092" spans="1:24" x14ac:dyDescent="0.25">
      <c r="A6092" s="11">
        <f>'Consumptions_nieuw - Copy'!R6092</f>
        <v>0</v>
      </c>
      <c r="B6092" s="11">
        <f>'Consumptions_nieuw - Copy'!S6092</f>
        <v>0</v>
      </c>
      <c r="C6092" s="11">
        <f>'Consumptions_nieuw - Copy'!T6092</f>
        <v>0</v>
      </c>
      <c r="D6092" s="11">
        <f>'Consumptions_nieuw - Copy'!U6092</f>
        <v>0</v>
      </c>
      <c r="E6092" s="11">
        <f>'Consumptions_nieuw - Copy'!V6092</f>
        <v>1.5625098638514363E-3</v>
      </c>
      <c r="F6092" s="11">
        <f>'Consumptions_nieuw - Copy'!W6092</f>
        <v>0</v>
      </c>
      <c r="G6092" s="11">
        <f>'Consumptions_nieuw - Copy'!X6092</f>
        <v>0</v>
      </c>
      <c r="Q6092" s="1">
        <v>6091</v>
      </c>
      <c r="R6092" s="6">
        <v>0</v>
      </c>
      <c r="S6092" s="6">
        <v>0</v>
      </c>
      <c r="T6092" s="6">
        <v>0</v>
      </c>
      <c r="U6092" s="6">
        <v>0</v>
      </c>
      <c r="V6092" s="6">
        <v>598.12145180000005</v>
      </c>
      <c r="W6092" s="6">
        <v>0</v>
      </c>
      <c r="X6092" s="6">
        <f t="shared" si="95"/>
        <v>0</v>
      </c>
    </row>
    <row r="6093" spans="1:24" x14ac:dyDescent="0.25">
      <c r="A6093" s="11">
        <f>'Consumptions_nieuw - Copy'!R6093</f>
        <v>7.948612478833046E-4</v>
      </c>
      <c r="B6093" s="11">
        <f>'Consumptions_nieuw - Copy'!S6093</f>
        <v>0</v>
      </c>
      <c r="C6093" s="11">
        <f>'Consumptions_nieuw - Copy'!T6093</f>
        <v>7.0291504461909328E-4</v>
      </c>
      <c r="D6093" s="11">
        <f>'Consumptions_nieuw - Copy'!U6093</f>
        <v>8.9351332479843616E-4</v>
      </c>
      <c r="E6093" s="11">
        <f>'Consumptions_nieuw - Copy'!V6093</f>
        <v>2.209286488171756E-3</v>
      </c>
      <c r="F6093" s="11">
        <f>'Consumptions_nieuw - Copy'!W6093</f>
        <v>1.2101606404698036E-4</v>
      </c>
      <c r="G6093" s="11">
        <f>'Consumptions_nieuw - Copy'!X6093</f>
        <v>7.0291495789483313E-4</v>
      </c>
      <c r="Q6093" s="1">
        <v>6092</v>
      </c>
      <c r="R6093" s="6">
        <v>13.240114670000001</v>
      </c>
      <c r="S6093" s="6">
        <v>0</v>
      </c>
      <c r="T6093" s="6">
        <v>6.5346310000000008E-3</v>
      </c>
      <c r="U6093" s="6">
        <v>1.865066715</v>
      </c>
      <c r="V6093" s="6">
        <v>845.70451190000006</v>
      </c>
      <c r="W6093" s="6">
        <v>0.15318254773798284</v>
      </c>
      <c r="X6093" s="6">
        <f t="shared" si="95"/>
        <v>2.6138524000000004E-3</v>
      </c>
    </row>
    <row r="6094" spans="1:24" x14ac:dyDescent="0.25">
      <c r="A6094" s="11">
        <f>'Consumptions_nieuw - Copy'!R6094</f>
        <v>1.3942779487178601E-3</v>
      </c>
      <c r="B6094" s="11">
        <f>'Consumptions_nieuw - Copy'!S6094</f>
        <v>0</v>
      </c>
      <c r="C6094" s="11">
        <f>'Consumptions_nieuw - Copy'!T6094</f>
        <v>1.232993688326249E-3</v>
      </c>
      <c r="D6094" s="11">
        <f>'Consumptions_nieuw - Copy'!U6094</f>
        <v>1.5673250252266598E-3</v>
      </c>
      <c r="E6094" s="11">
        <f>'Consumptions_nieuw - Copy'!V6094</f>
        <v>1.8794944469971468E-3</v>
      </c>
      <c r="F6094" s="11">
        <f>'Consumptions_nieuw - Copy'!W6094</f>
        <v>2.1227607948105285E-4</v>
      </c>
      <c r="G6094" s="11">
        <f>'Consumptions_nieuw - Copy'!X6094</f>
        <v>1.2329937607438838E-3</v>
      </c>
      <c r="Q6094" s="1">
        <v>6093</v>
      </c>
      <c r="R6094" s="6">
        <v>23.224682260000002</v>
      </c>
      <c r="S6094" s="6">
        <v>0</v>
      </c>
      <c r="T6094" s="6">
        <v>1.1462493000000001E-2</v>
      </c>
      <c r="U6094" s="6">
        <v>3.2715412910000001</v>
      </c>
      <c r="V6094" s="6">
        <v>719.46166440000002</v>
      </c>
      <c r="W6094" s="6">
        <v>0.26869978737793526</v>
      </c>
      <c r="X6094" s="6">
        <f t="shared" si="95"/>
        <v>4.5849972000000004E-3</v>
      </c>
    </row>
    <row r="6095" spans="1:24" x14ac:dyDescent="0.25">
      <c r="A6095" s="11">
        <f>'Consumptions_nieuw - Copy'!R6095</f>
        <v>1.8485720801284264E-3</v>
      </c>
      <c r="B6095" s="11">
        <f>'Consumptions_nieuw - Copy'!S6095</f>
        <v>0</v>
      </c>
      <c r="C6095" s="11">
        <f>'Consumptions_nieuw - Copy'!T6095</f>
        <v>1.6347369997669729E-3</v>
      </c>
      <c r="D6095" s="11">
        <f>'Consumptions_nieuw - Copy'!U6095</f>
        <v>2.0780026572550288E-3</v>
      </c>
      <c r="E6095" s="11">
        <f>'Consumptions_nieuw - Copy'!V6095</f>
        <v>1.2359196873799787E-3</v>
      </c>
      <c r="F6095" s="11">
        <f>'Consumptions_nieuw - Copy'!W6095</f>
        <v>2.8144146884878033E-4</v>
      </c>
      <c r="G6095" s="11">
        <f>'Consumptions_nieuw - Copy'!X6095</f>
        <v>1.6347371558092147E-3</v>
      </c>
      <c r="Q6095" s="1">
        <v>6094</v>
      </c>
      <c r="R6095" s="6">
        <v>30.791922970000002</v>
      </c>
      <c r="S6095" s="6">
        <v>0</v>
      </c>
      <c r="T6095" s="6">
        <v>1.5197288999999999E-2</v>
      </c>
      <c r="U6095" s="6">
        <v>4.3374994889999998</v>
      </c>
      <c r="V6095" s="6">
        <v>473.10426310000003</v>
      </c>
      <c r="W6095" s="6">
        <v>0.35624957378087896</v>
      </c>
      <c r="X6095" s="6">
        <f t="shared" si="95"/>
        <v>6.0789156E-3</v>
      </c>
    </row>
    <row r="6096" spans="1:24" x14ac:dyDescent="0.25">
      <c r="A6096" s="11">
        <f>'Consumptions_nieuw - Copy'!R6096</f>
        <v>2.4921569582819839E-3</v>
      </c>
      <c r="B6096" s="11">
        <f>'Consumptions_nieuw - Copy'!S6096</f>
        <v>0</v>
      </c>
      <c r="C6096" s="11">
        <f>'Consumptions_nieuw - Copy'!T6096</f>
        <v>2.2038747560210693E-3</v>
      </c>
      <c r="D6096" s="11">
        <f>'Consumptions_nieuw - Copy'!U6096</f>
        <v>2.8014643500248368E-3</v>
      </c>
      <c r="E6096" s="11">
        <f>'Consumptions_nieuw - Copy'!V6096</f>
        <v>5.9554679246596239E-4</v>
      </c>
      <c r="F6096" s="11">
        <f>'Consumptions_nieuw - Copy'!W6096</f>
        <v>3.7942600252603324E-4</v>
      </c>
      <c r="G6096" s="11">
        <f>'Consumptions_nieuw - Copy'!X6096</f>
        <v>2.2038748572280687E-3</v>
      </c>
      <c r="Q6096" s="1">
        <v>6095</v>
      </c>
      <c r="R6096" s="6">
        <v>41.512206050000003</v>
      </c>
      <c r="S6096" s="6">
        <v>0</v>
      </c>
      <c r="T6096" s="6">
        <v>2.0488263E-2</v>
      </c>
      <c r="U6096" s="6">
        <v>5.8476105140000003</v>
      </c>
      <c r="V6096" s="6">
        <v>227.97252060000002</v>
      </c>
      <c r="W6096" s="6">
        <v>0.4802787316104779</v>
      </c>
      <c r="X6096" s="6">
        <f t="shared" si="95"/>
        <v>8.1953052000000009E-3</v>
      </c>
    </row>
    <row r="6097" spans="1:24" x14ac:dyDescent="0.25">
      <c r="A6097" s="11">
        <f>'Consumptions_nieuw - Copy'!R6097</f>
        <v>3.0852633781615216E-3</v>
      </c>
      <c r="B6097" s="11">
        <f>'Consumptions_nieuw - Copy'!S6097</f>
        <v>0</v>
      </c>
      <c r="C6097" s="11">
        <f>'Consumptions_nieuw - Copy'!T6097</f>
        <v>2.7283731116033555E-3</v>
      </c>
      <c r="D6097" s="11">
        <f>'Consumptions_nieuw - Copy'!U6097</f>
        <v>3.4681825864536727E-3</v>
      </c>
      <c r="E6097" s="11">
        <f>'Consumptions_nieuw - Copy'!V6097</f>
        <v>9.2213696893741982E-4</v>
      </c>
      <c r="F6097" s="11">
        <f>'Consumptions_nieuw - Copy'!W6097</f>
        <v>4.6972529026762845E-4</v>
      </c>
      <c r="G6097" s="11">
        <f>'Consumptions_nieuw - Copy'!X6097</f>
        <v>2.7283730490837523E-3</v>
      </c>
      <c r="Q6097" s="1">
        <v>6096</v>
      </c>
      <c r="R6097" s="6">
        <v>51.391662410000002</v>
      </c>
      <c r="S6097" s="6">
        <v>0</v>
      </c>
      <c r="T6097" s="6">
        <v>2.5364247999999999E-2</v>
      </c>
      <c r="U6097" s="6">
        <v>7.2392786139999998</v>
      </c>
      <c r="V6097" s="6">
        <v>352.98970930000002</v>
      </c>
      <c r="W6097" s="6">
        <v>0.59457987885166441</v>
      </c>
      <c r="X6097" s="6">
        <f t="shared" si="95"/>
        <v>1.01456992E-2</v>
      </c>
    </row>
    <row r="6098" spans="1:24" x14ac:dyDescent="0.25">
      <c r="A6098" s="11">
        <f>'Consumptions_nieuw - Copy'!R6098</f>
        <v>0</v>
      </c>
      <c r="B6098" s="11">
        <f>'Consumptions_nieuw - Copy'!S6098</f>
        <v>0</v>
      </c>
      <c r="C6098" s="11">
        <f>'Consumptions_nieuw - Copy'!T6098</f>
        <v>0</v>
      </c>
      <c r="D6098" s="11">
        <f>'Consumptions_nieuw - Copy'!U6098</f>
        <v>0</v>
      </c>
      <c r="E6098" s="11">
        <f>'Consumptions_nieuw - Copy'!V6098</f>
        <v>5.9554679246596239E-4</v>
      </c>
      <c r="F6098" s="11">
        <f>'Consumptions_nieuw - Copy'!W6098</f>
        <v>0</v>
      </c>
      <c r="G6098" s="11">
        <f>'Consumptions_nieuw - Copy'!X6098</f>
        <v>0</v>
      </c>
      <c r="Q6098" s="1">
        <v>6097</v>
      </c>
      <c r="R6098" s="6">
        <v>0</v>
      </c>
      <c r="S6098" s="6">
        <v>0</v>
      </c>
      <c r="T6098" s="6">
        <v>0</v>
      </c>
      <c r="U6098" s="6">
        <v>0</v>
      </c>
      <c r="V6098" s="6">
        <v>227.97252060000002</v>
      </c>
      <c r="W6098" s="6">
        <v>0</v>
      </c>
      <c r="X6098" s="6">
        <f t="shared" si="95"/>
        <v>0</v>
      </c>
    </row>
    <row r="6099" spans="1:24" x14ac:dyDescent="0.25">
      <c r="A6099" s="11">
        <f>'Consumptions_nieuw - Copy'!R6099</f>
        <v>0</v>
      </c>
      <c r="B6099" s="11">
        <f>'Consumptions_nieuw - Copy'!S6099</f>
        <v>0</v>
      </c>
      <c r="C6099" s="11">
        <f>'Consumptions_nieuw - Copy'!T6099</f>
        <v>0</v>
      </c>
      <c r="D6099" s="11">
        <f>'Consumptions_nieuw - Copy'!U6099</f>
        <v>0</v>
      </c>
      <c r="E6099" s="11">
        <f>'Consumptions_nieuw - Copy'!V6099</f>
        <v>1.242323416525046E-3</v>
      </c>
      <c r="F6099" s="11">
        <f>'Consumptions_nieuw - Copy'!W6099</f>
        <v>0</v>
      </c>
      <c r="G6099" s="11">
        <f>'Consumptions_nieuw - Copy'!X6099</f>
        <v>0</v>
      </c>
      <c r="Q6099" s="1">
        <v>6098</v>
      </c>
      <c r="R6099" s="6">
        <v>0</v>
      </c>
      <c r="S6099" s="6">
        <v>0</v>
      </c>
      <c r="T6099" s="6">
        <v>0</v>
      </c>
      <c r="U6099" s="6">
        <v>0</v>
      </c>
      <c r="V6099" s="6">
        <v>475.55558059999998</v>
      </c>
      <c r="W6099" s="6">
        <v>0</v>
      </c>
      <c r="X6099" s="6">
        <f t="shared" si="95"/>
        <v>0</v>
      </c>
    </row>
    <row r="6100" spans="1:24" x14ac:dyDescent="0.25">
      <c r="A6100" s="11">
        <f>'Consumptions_nieuw - Copy'!R6100</f>
        <v>0</v>
      </c>
      <c r="B6100" s="11">
        <f>'Consumptions_nieuw - Copy'!S6100</f>
        <v>0</v>
      </c>
      <c r="C6100" s="11">
        <f>'Consumptions_nieuw - Copy'!T6100</f>
        <v>0</v>
      </c>
      <c r="D6100" s="11">
        <f>'Consumptions_nieuw - Copy'!U6100</f>
        <v>0</v>
      </c>
      <c r="E6100" s="11">
        <f>'Consumptions_nieuw - Copy'!V6100</f>
        <v>5.9234492802404679E-4</v>
      </c>
      <c r="F6100" s="11">
        <f>'Consumptions_nieuw - Copy'!W6100</f>
        <v>0</v>
      </c>
      <c r="G6100" s="11">
        <f>'Consumptions_nieuw - Copy'!X6100</f>
        <v>0</v>
      </c>
      <c r="Q6100" s="1">
        <v>6099</v>
      </c>
      <c r="R6100" s="6">
        <v>0</v>
      </c>
      <c r="S6100" s="6">
        <v>0</v>
      </c>
      <c r="T6100" s="6">
        <v>0</v>
      </c>
      <c r="U6100" s="6">
        <v>0</v>
      </c>
      <c r="V6100" s="6">
        <v>226.7468619</v>
      </c>
      <c r="W6100" s="6">
        <v>0</v>
      </c>
      <c r="X6100" s="6">
        <f t="shared" si="95"/>
        <v>0</v>
      </c>
    </row>
    <row r="6101" spans="1:24" x14ac:dyDescent="0.25">
      <c r="A6101" s="11">
        <f>'Consumptions_nieuw - Copy'!R6101</f>
        <v>0</v>
      </c>
      <c r="B6101" s="11">
        <f>'Consumptions_nieuw - Copy'!S6101</f>
        <v>0</v>
      </c>
      <c r="C6101" s="11">
        <f>'Consumptions_nieuw - Copy'!T6101</f>
        <v>0</v>
      </c>
      <c r="D6101" s="11">
        <f>'Consumptions_nieuw - Copy'!U6101</f>
        <v>0</v>
      </c>
      <c r="E6101" s="11">
        <f>'Consumptions_nieuw - Copy'!V6101</f>
        <v>1.885898175880978E-3</v>
      </c>
      <c r="F6101" s="11">
        <f>'Consumptions_nieuw - Copy'!W6101</f>
        <v>0</v>
      </c>
      <c r="G6101" s="11">
        <f>'Consumptions_nieuw - Copy'!X6101</f>
        <v>0</v>
      </c>
      <c r="Q6101" s="1">
        <v>6100</v>
      </c>
      <c r="R6101" s="6">
        <v>0</v>
      </c>
      <c r="S6101" s="6">
        <v>0</v>
      </c>
      <c r="T6101" s="6">
        <v>0</v>
      </c>
      <c r="U6101" s="6">
        <v>0</v>
      </c>
      <c r="V6101" s="6">
        <v>721.91298180000001</v>
      </c>
      <c r="W6101" s="6">
        <v>0</v>
      </c>
      <c r="X6101" s="6">
        <f t="shared" si="95"/>
        <v>0</v>
      </c>
    </row>
    <row r="6102" spans="1:24" x14ac:dyDescent="0.25">
      <c r="A6102" s="11">
        <f>'Consumptions_nieuw - Copy'!R6102</f>
        <v>0</v>
      </c>
      <c r="B6102" s="11">
        <f>'Consumptions_nieuw - Copy'!S6102</f>
        <v>0</v>
      </c>
      <c r="C6102" s="11">
        <f>'Consumptions_nieuw - Copy'!T6102</f>
        <v>0</v>
      </c>
      <c r="D6102" s="11">
        <f>'Consumptions_nieuw - Copy'!U6102</f>
        <v>0</v>
      </c>
      <c r="E6102" s="11">
        <f>'Consumptions_nieuw - Copy'!V6102</f>
        <v>1.8794944469971468E-3</v>
      </c>
      <c r="F6102" s="11">
        <f>'Consumptions_nieuw - Copy'!W6102</f>
        <v>0</v>
      </c>
      <c r="G6102" s="11">
        <f>'Consumptions_nieuw - Copy'!X6102</f>
        <v>0</v>
      </c>
      <c r="Q6102" s="1">
        <v>6101</v>
      </c>
      <c r="R6102" s="6">
        <v>0</v>
      </c>
      <c r="S6102" s="6">
        <v>0</v>
      </c>
      <c r="T6102" s="6">
        <v>0</v>
      </c>
      <c r="U6102" s="6">
        <v>0</v>
      </c>
      <c r="V6102" s="6">
        <v>719.46166440000002</v>
      </c>
      <c r="W6102" s="6">
        <v>0</v>
      </c>
      <c r="X6102" s="6">
        <f t="shared" si="95"/>
        <v>0</v>
      </c>
    </row>
    <row r="6103" spans="1:24" x14ac:dyDescent="0.25">
      <c r="A6103" s="11">
        <f>'Consumptions_nieuw - Copy'!R6103</f>
        <v>4.2273105650446462E-3</v>
      </c>
      <c r="B6103" s="11">
        <f>'Consumptions_nieuw - Copy'!S6103</f>
        <v>0</v>
      </c>
      <c r="C6103" s="11">
        <f>'Consumptions_nieuw - Copy'!T6103</f>
        <v>3.7383130767097727E-3</v>
      </c>
      <c r="D6103" s="11">
        <f>'Consumptions_nieuw - Copy'!U6103</f>
        <v>4.7519719040725128E-3</v>
      </c>
      <c r="E6103" s="11">
        <f>'Consumptions_nieuw - Copy'!V6103</f>
        <v>1.248727145408877E-3</v>
      </c>
      <c r="F6103" s="11">
        <f>'Consumptions_nieuw - Copy'!W6103</f>
        <v>6.4359973155578927E-4</v>
      </c>
      <c r="G6103" s="11">
        <f>'Consumptions_nieuw - Copy'!X6103</f>
        <v>3.73831304413774E-3</v>
      </c>
      <c r="Q6103" s="1">
        <v>6102</v>
      </c>
      <c r="R6103" s="6">
        <v>70.414901689999994</v>
      </c>
      <c r="S6103" s="6">
        <v>0</v>
      </c>
      <c r="T6103" s="6">
        <v>3.4753128000000001E-2</v>
      </c>
      <c r="U6103" s="6">
        <v>9.9189842870000007</v>
      </c>
      <c r="V6103" s="6">
        <v>478.00689799999998</v>
      </c>
      <c r="W6103" s="6">
        <v>0.81467074127385364</v>
      </c>
      <c r="X6103" s="6">
        <f t="shared" si="95"/>
        <v>1.3901251200000001E-2</v>
      </c>
    </row>
    <row r="6104" spans="1:24" x14ac:dyDescent="0.25">
      <c r="A6104" s="11">
        <f>'Consumptions_nieuw - Copy'!R6104</f>
        <v>3.7414669241423964E-3</v>
      </c>
      <c r="B6104" s="11">
        <f>'Consumptions_nieuw - Copy'!S6104</f>
        <v>0</v>
      </c>
      <c r="C6104" s="11">
        <f>'Consumptions_nieuw - Copy'!T6104</f>
        <v>3.3086697230244374E-3</v>
      </c>
      <c r="D6104" s="11">
        <f>'Consumptions_nieuw - Copy'!U6104</f>
        <v>4.2058290796347306E-3</v>
      </c>
      <c r="E6104" s="11">
        <f>'Consumptions_nieuw - Copy'!V6104</f>
        <v>5.9554679246596239E-4</v>
      </c>
      <c r="F6104" s="11">
        <f>'Consumptions_nieuw - Copy'!W6104</f>
        <v>5.69630991352231E-4</v>
      </c>
      <c r="G6104" s="11">
        <f>'Consumptions_nieuw - Copy'!X6104</f>
        <v>3.308669821135834E-3</v>
      </c>
      <c r="Q6104" s="1">
        <v>6103</v>
      </c>
      <c r="R6104" s="6">
        <v>62.322136399999998</v>
      </c>
      <c r="S6104" s="6">
        <v>0</v>
      </c>
      <c r="T6104" s="6">
        <v>3.0758959999999998E-2</v>
      </c>
      <c r="U6104" s="6">
        <v>8.7789981499999996</v>
      </c>
      <c r="V6104" s="6">
        <v>227.97252060000002</v>
      </c>
      <c r="W6104" s="6">
        <v>0.72104085695575804</v>
      </c>
      <c r="X6104" s="6">
        <f t="shared" si="95"/>
        <v>1.2303583999999999E-2</v>
      </c>
    </row>
    <row r="6105" spans="1:24" x14ac:dyDescent="0.25">
      <c r="A6105" s="11">
        <f>'Consumptions_nieuw - Copy'!R6105</f>
        <v>1.9495271025937475E-3</v>
      </c>
      <c r="B6105" s="11">
        <f>'Consumptions_nieuw - Copy'!S6105</f>
        <v>0</v>
      </c>
      <c r="C6105" s="11">
        <f>'Consumptions_nieuw - Copy'!T6105</f>
        <v>1.7240139724601683E-3</v>
      </c>
      <c r="D6105" s="11">
        <f>'Consumptions_nieuw - Copy'!U6105</f>
        <v>2.1914874423494476E-3</v>
      </c>
      <c r="E6105" s="11">
        <f>'Consumptions_nieuw - Copy'!V6105</f>
        <v>5.9234492802404679E-4</v>
      </c>
      <c r="F6105" s="11">
        <f>'Consumptions_nieuw - Copy'!W6105</f>
        <v>2.9681167274249085E-4</v>
      </c>
      <c r="G6105" s="11">
        <f>'Consumptions_nieuw - Copy'!X6105</f>
        <v>1.7240140235820487E-3</v>
      </c>
      <c r="Q6105" s="1">
        <v>6104</v>
      </c>
      <c r="R6105" s="6">
        <v>32.473544859999997</v>
      </c>
      <c r="S6105" s="6">
        <v>0</v>
      </c>
      <c r="T6105" s="6">
        <v>1.602725E-2</v>
      </c>
      <c r="U6105" s="6">
        <v>4.5743808980000003</v>
      </c>
      <c r="V6105" s="6">
        <v>226.7468619</v>
      </c>
      <c r="W6105" s="6">
        <v>0.37570523043466675</v>
      </c>
      <c r="X6105" s="6">
        <f t="shared" si="95"/>
        <v>6.4109000000000006E-3</v>
      </c>
    </row>
    <row r="6106" spans="1:24" x14ac:dyDescent="0.25">
      <c r="A6106" s="11">
        <f>'Consumptions_nieuw - Copy'!R6106</f>
        <v>3.3425683599799555E-4</v>
      </c>
      <c r="B6106" s="11">
        <f>'Consumptions_nieuw - Copy'!S6106</f>
        <v>0</v>
      </c>
      <c r="C6106" s="11">
        <f>'Consumptions_nieuw - Copy'!T6106</f>
        <v>2.9559144505349948E-4</v>
      </c>
      <c r="D6106" s="11">
        <f>'Consumptions_nieuw - Copy'!U6106</f>
        <v>3.7574222877067936E-4</v>
      </c>
      <c r="E6106" s="11">
        <f>'Consumptions_nieuw - Copy'!V6106</f>
        <v>1.885898175880978E-3</v>
      </c>
      <c r="F6106" s="11">
        <f>'Consumptions_nieuw - Copy'!W6106</f>
        <v>5.0889946869759147E-5</v>
      </c>
      <c r="G6106" s="11">
        <f>'Consumptions_nieuw - Copy'!X6106</f>
        <v>2.9559131039505314E-4</v>
      </c>
      <c r="Q6106" s="1">
        <v>6105</v>
      </c>
      <c r="R6106" s="6">
        <v>5.5677627379999999</v>
      </c>
      <c r="S6106" s="6">
        <v>0</v>
      </c>
      <c r="T6106" s="6">
        <v>2.747958E-3</v>
      </c>
      <c r="U6106" s="6">
        <v>0.78430204100000001</v>
      </c>
      <c r="V6106" s="6">
        <v>721.91298180000001</v>
      </c>
      <c r="W6106" s="6">
        <v>6.4416668788153386E-2</v>
      </c>
      <c r="X6106" s="6">
        <f t="shared" si="95"/>
        <v>1.0991832E-3</v>
      </c>
    </row>
    <row r="6107" spans="1:24" x14ac:dyDescent="0.25">
      <c r="A6107" s="11">
        <f>'Consumptions_nieuw - Copy'!R6107</f>
        <v>0</v>
      </c>
      <c r="B6107" s="11">
        <f>'Consumptions_nieuw - Copy'!S6107</f>
        <v>0</v>
      </c>
      <c r="C6107" s="11">
        <f>'Consumptions_nieuw - Copy'!T6107</f>
        <v>0</v>
      </c>
      <c r="D6107" s="11">
        <f>'Consumptions_nieuw - Copy'!U6107</f>
        <v>0</v>
      </c>
      <c r="E6107" s="11">
        <f>'Consumptions_nieuw - Copy'!V6107</f>
        <v>5.9554679246596239E-4</v>
      </c>
      <c r="F6107" s="11">
        <f>'Consumptions_nieuw - Copy'!W6107</f>
        <v>0</v>
      </c>
      <c r="G6107" s="11">
        <f>'Consumptions_nieuw - Copy'!X6107</f>
        <v>0</v>
      </c>
      <c r="Q6107" s="1">
        <v>6106</v>
      </c>
      <c r="R6107" s="6">
        <v>0</v>
      </c>
      <c r="S6107" s="6">
        <v>0</v>
      </c>
      <c r="T6107" s="6">
        <v>0</v>
      </c>
      <c r="U6107" s="6">
        <v>0</v>
      </c>
      <c r="V6107" s="6">
        <v>227.97252060000002</v>
      </c>
      <c r="W6107" s="6">
        <v>0</v>
      </c>
      <c r="X6107" s="6">
        <f t="shared" si="95"/>
        <v>0</v>
      </c>
    </row>
    <row r="6108" spans="1:24" x14ac:dyDescent="0.25">
      <c r="A6108" s="11">
        <f>'Consumptions_nieuw - Copy'!R6108</f>
        <v>0</v>
      </c>
      <c r="B6108" s="11">
        <f>'Consumptions_nieuw - Copy'!S6108</f>
        <v>0</v>
      </c>
      <c r="C6108" s="11">
        <f>'Consumptions_nieuw - Copy'!T6108</f>
        <v>0</v>
      </c>
      <c r="D6108" s="11">
        <f>'Consumptions_nieuw - Copy'!U6108</f>
        <v>0</v>
      </c>
      <c r="E6108" s="11">
        <f>'Consumptions_nieuw - Copy'!V6108</f>
        <v>2.2028827590266885E-3</v>
      </c>
      <c r="F6108" s="11">
        <f>'Consumptions_nieuw - Copy'!W6108</f>
        <v>0</v>
      </c>
      <c r="G6108" s="11">
        <f>'Consumptions_nieuw - Copy'!X6108</f>
        <v>0</v>
      </c>
      <c r="Q6108" s="1">
        <v>6107</v>
      </c>
      <c r="R6108" s="6">
        <v>0</v>
      </c>
      <c r="S6108" s="6">
        <v>0</v>
      </c>
      <c r="T6108" s="6">
        <v>0</v>
      </c>
      <c r="U6108" s="6">
        <v>0</v>
      </c>
      <c r="V6108" s="6">
        <v>843.25319439999998</v>
      </c>
      <c r="W6108" s="6">
        <v>0</v>
      </c>
      <c r="X6108" s="6">
        <f t="shared" si="95"/>
        <v>0</v>
      </c>
    </row>
    <row r="6109" spans="1:24" x14ac:dyDescent="0.25">
      <c r="A6109" s="11">
        <f>'Consumptions_nieuw - Copy'!R6109</f>
        <v>0</v>
      </c>
      <c r="B6109" s="11">
        <f>'Consumptions_nieuw - Copy'!S6109</f>
        <v>0</v>
      </c>
      <c r="C6109" s="11">
        <f>'Consumptions_nieuw - Copy'!T6109</f>
        <v>0</v>
      </c>
      <c r="D6109" s="11">
        <f>'Consumptions_nieuw - Copy'!U6109</f>
        <v>0</v>
      </c>
      <c r="E6109" s="11">
        <f>'Consumptions_nieuw - Copy'!V6109</f>
        <v>1.2455252809669614E-3</v>
      </c>
      <c r="F6109" s="11">
        <f>'Consumptions_nieuw - Copy'!W6109</f>
        <v>0</v>
      </c>
      <c r="G6109" s="11">
        <f>'Consumptions_nieuw - Copy'!X6109</f>
        <v>0</v>
      </c>
      <c r="Q6109" s="1">
        <v>6108</v>
      </c>
      <c r="R6109" s="6">
        <v>0</v>
      </c>
      <c r="S6109" s="6">
        <v>0</v>
      </c>
      <c r="T6109" s="6">
        <v>0</v>
      </c>
      <c r="U6109" s="6">
        <v>0</v>
      </c>
      <c r="V6109" s="6">
        <v>476.78123929999992</v>
      </c>
      <c r="W6109" s="6">
        <v>0</v>
      </c>
      <c r="X6109" s="6">
        <f t="shared" si="95"/>
        <v>0</v>
      </c>
    </row>
    <row r="6110" spans="1:24" x14ac:dyDescent="0.25">
      <c r="A6110" s="11">
        <f>'Consumptions_nieuw - Copy'!R6110</f>
        <v>0</v>
      </c>
      <c r="B6110" s="11">
        <f>'Consumptions_nieuw - Copy'!S6110</f>
        <v>0</v>
      </c>
      <c r="C6110" s="11">
        <f>'Consumptions_nieuw - Copy'!T6110</f>
        <v>0</v>
      </c>
      <c r="D6110" s="11">
        <f>'Consumptions_nieuw - Copy'!U6110</f>
        <v>0</v>
      </c>
      <c r="E6110" s="11">
        <f>'Consumptions_nieuw - Copy'!V6110</f>
        <v>2.1996808945847733E-3</v>
      </c>
      <c r="F6110" s="11">
        <f>'Consumptions_nieuw - Copy'!W6110</f>
        <v>0</v>
      </c>
      <c r="G6110" s="11">
        <f>'Consumptions_nieuw - Copy'!X6110</f>
        <v>0</v>
      </c>
      <c r="Q6110" s="1">
        <v>6109</v>
      </c>
      <c r="R6110" s="6">
        <v>0</v>
      </c>
      <c r="S6110" s="6">
        <v>0</v>
      </c>
      <c r="T6110" s="6">
        <v>0</v>
      </c>
      <c r="U6110" s="6">
        <v>0</v>
      </c>
      <c r="V6110" s="6">
        <v>842.02753570000004</v>
      </c>
      <c r="W6110" s="6">
        <v>0</v>
      </c>
      <c r="X6110" s="6">
        <f t="shared" si="95"/>
        <v>0</v>
      </c>
    </row>
    <row r="6111" spans="1:24" x14ac:dyDescent="0.25">
      <c r="A6111" s="11">
        <f>'Consumptions_nieuw - Copy'!R6111</f>
        <v>0</v>
      </c>
      <c r="B6111" s="11">
        <f>'Consumptions_nieuw - Copy'!S6111</f>
        <v>0</v>
      </c>
      <c r="C6111" s="11">
        <f>'Consumptions_nieuw - Copy'!T6111</f>
        <v>0</v>
      </c>
      <c r="D6111" s="11">
        <f>'Consumptions_nieuw - Copy'!U6111</f>
        <v>0</v>
      </c>
      <c r="E6111" s="11">
        <f>'Consumptions_nieuw - Copy'!V6111</f>
        <v>9.1253137535043688E-4</v>
      </c>
      <c r="F6111" s="11">
        <f>'Consumptions_nieuw - Copy'!W6111</f>
        <v>0</v>
      </c>
      <c r="G6111" s="11">
        <f>'Consumptions_nieuw - Copy'!X6111</f>
        <v>0</v>
      </c>
      <c r="Q6111" s="1">
        <v>6110</v>
      </c>
      <c r="R6111" s="6">
        <v>0</v>
      </c>
      <c r="S6111" s="6">
        <v>0</v>
      </c>
      <c r="T6111" s="6">
        <v>0</v>
      </c>
      <c r="U6111" s="6">
        <v>0</v>
      </c>
      <c r="V6111" s="6">
        <v>349.3127331</v>
      </c>
      <c r="W6111" s="6">
        <v>0</v>
      </c>
      <c r="X6111" s="6">
        <f t="shared" si="95"/>
        <v>0</v>
      </c>
    </row>
    <row r="6112" spans="1:24" x14ac:dyDescent="0.25">
      <c r="A6112" s="11">
        <f>'Consumptions_nieuw - Copy'!R6112</f>
        <v>0</v>
      </c>
      <c r="B6112" s="11">
        <f>'Consumptions_nieuw - Copy'!S6112</f>
        <v>0</v>
      </c>
      <c r="C6112" s="11">
        <f>'Consumptions_nieuw - Copy'!T6112</f>
        <v>0</v>
      </c>
      <c r="D6112" s="11">
        <f>'Consumptions_nieuw - Copy'!U6112</f>
        <v>0</v>
      </c>
      <c r="E6112" s="11">
        <f>'Consumptions_nieuw - Copy'!V6112</f>
        <v>1.2391215520831304E-3</v>
      </c>
      <c r="F6112" s="11">
        <f>'Consumptions_nieuw - Copy'!W6112</f>
        <v>0</v>
      </c>
      <c r="G6112" s="11">
        <f>'Consumptions_nieuw - Copy'!X6112</f>
        <v>0</v>
      </c>
      <c r="Q6112" s="1">
        <v>6111</v>
      </c>
      <c r="R6112" s="6">
        <v>0</v>
      </c>
      <c r="S6112" s="6">
        <v>0</v>
      </c>
      <c r="T6112" s="6">
        <v>0</v>
      </c>
      <c r="U6112" s="6">
        <v>0</v>
      </c>
      <c r="V6112" s="6">
        <v>474.32992189999999</v>
      </c>
      <c r="W6112" s="6">
        <v>0</v>
      </c>
      <c r="X6112" s="6">
        <f t="shared" si="95"/>
        <v>0</v>
      </c>
    </row>
    <row r="6113" spans="1:24" x14ac:dyDescent="0.25">
      <c r="A6113" s="11">
        <f>'Consumptions_nieuw - Copy'!R6113</f>
        <v>0</v>
      </c>
      <c r="B6113" s="11">
        <f>'Consumptions_nieuw - Copy'!S6113</f>
        <v>0</v>
      </c>
      <c r="C6113" s="11">
        <f>'Consumptions_nieuw - Copy'!T6113</f>
        <v>0</v>
      </c>
      <c r="D6113" s="11">
        <f>'Consumptions_nieuw - Copy'!U6113</f>
        <v>0</v>
      </c>
      <c r="E6113" s="11">
        <f>'Consumptions_nieuw - Copy'!V6113</f>
        <v>1.8826963114390624E-3</v>
      </c>
      <c r="F6113" s="11">
        <f>'Consumptions_nieuw - Copy'!W6113</f>
        <v>0</v>
      </c>
      <c r="G6113" s="11">
        <f>'Consumptions_nieuw - Copy'!X6113</f>
        <v>0</v>
      </c>
      <c r="Q6113" s="1">
        <v>6112</v>
      </c>
      <c r="R6113" s="6">
        <v>0</v>
      </c>
      <c r="S6113" s="6">
        <v>0</v>
      </c>
      <c r="T6113" s="6">
        <v>0</v>
      </c>
      <c r="U6113" s="6">
        <v>0</v>
      </c>
      <c r="V6113" s="6">
        <v>720.68732309999996</v>
      </c>
      <c r="W6113" s="6">
        <v>0</v>
      </c>
      <c r="X6113" s="6">
        <f t="shared" si="95"/>
        <v>0</v>
      </c>
    </row>
    <row r="6114" spans="1:24" x14ac:dyDescent="0.25">
      <c r="A6114" s="11">
        <f>'Consumptions_nieuw - Copy'!R6114</f>
        <v>0</v>
      </c>
      <c r="B6114" s="11">
        <f>'Consumptions_nieuw - Copy'!S6114</f>
        <v>0</v>
      </c>
      <c r="C6114" s="11">
        <f>'Consumptions_nieuw - Copy'!T6114</f>
        <v>0</v>
      </c>
      <c r="D6114" s="11">
        <f>'Consumptions_nieuw - Copy'!U6114</f>
        <v>0</v>
      </c>
      <c r="E6114" s="11">
        <f>'Consumptions_nieuw - Copy'!V6114</f>
        <v>1.242323416525046E-3</v>
      </c>
      <c r="F6114" s="11">
        <f>'Consumptions_nieuw - Copy'!W6114</f>
        <v>0</v>
      </c>
      <c r="G6114" s="11">
        <f>'Consumptions_nieuw - Copy'!X6114</f>
        <v>0</v>
      </c>
      <c r="Q6114" s="1">
        <v>6113</v>
      </c>
      <c r="R6114" s="6">
        <v>0</v>
      </c>
      <c r="S6114" s="6">
        <v>0</v>
      </c>
      <c r="T6114" s="6">
        <v>0</v>
      </c>
      <c r="U6114" s="6">
        <v>0</v>
      </c>
      <c r="V6114" s="6">
        <v>475.55558059999998</v>
      </c>
      <c r="W6114" s="6">
        <v>0</v>
      </c>
      <c r="X6114" s="6">
        <f t="shared" si="95"/>
        <v>0</v>
      </c>
    </row>
    <row r="6115" spans="1:24" x14ac:dyDescent="0.25">
      <c r="A6115" s="11">
        <f>'Consumptions_nieuw - Copy'!R6115</f>
        <v>0</v>
      </c>
      <c r="B6115" s="11">
        <f>'Consumptions_nieuw - Copy'!S6115</f>
        <v>0</v>
      </c>
      <c r="C6115" s="11">
        <f>'Consumptions_nieuw - Copy'!T6115</f>
        <v>0</v>
      </c>
      <c r="D6115" s="11">
        <f>'Consumptions_nieuw - Copy'!U6115</f>
        <v>0</v>
      </c>
      <c r="E6115" s="11">
        <f>'Consumptions_nieuw - Copy'!V6115</f>
        <v>9.1893510423426798E-4</v>
      </c>
      <c r="F6115" s="11">
        <f>'Consumptions_nieuw - Copy'!W6115</f>
        <v>0</v>
      </c>
      <c r="G6115" s="11">
        <f>'Consumptions_nieuw - Copy'!X6115</f>
        <v>0</v>
      </c>
      <c r="Q6115" s="1">
        <v>6114</v>
      </c>
      <c r="R6115" s="6">
        <v>0</v>
      </c>
      <c r="S6115" s="6">
        <v>0</v>
      </c>
      <c r="T6115" s="6">
        <v>0</v>
      </c>
      <c r="U6115" s="6">
        <v>0</v>
      </c>
      <c r="V6115" s="6">
        <v>351.7640505</v>
      </c>
      <c r="W6115" s="6">
        <v>0</v>
      </c>
      <c r="X6115" s="6">
        <f t="shared" si="95"/>
        <v>0</v>
      </c>
    </row>
    <row r="6116" spans="1:24" x14ac:dyDescent="0.25">
      <c r="A6116" s="11">
        <f>'Consumptions_nieuw - Copy'!R6116</f>
        <v>0</v>
      </c>
      <c r="B6116" s="11">
        <f>'Consumptions_nieuw - Copy'!S6116</f>
        <v>0</v>
      </c>
      <c r="C6116" s="11">
        <f>'Consumptions_nieuw - Copy'!T6116</f>
        <v>0</v>
      </c>
      <c r="D6116" s="11">
        <f>'Consumptions_nieuw - Copy'!U6116</f>
        <v>0</v>
      </c>
      <c r="E6116" s="11">
        <f>'Consumptions_nieuw - Copy'!V6116</f>
        <v>1.8762925825552312E-3</v>
      </c>
      <c r="F6116" s="11">
        <f>'Consumptions_nieuw - Copy'!W6116</f>
        <v>0</v>
      </c>
      <c r="G6116" s="11">
        <f>'Consumptions_nieuw - Copy'!X6116</f>
        <v>0</v>
      </c>
      <c r="Q6116" s="1">
        <v>6115</v>
      </c>
      <c r="R6116" s="6">
        <v>0</v>
      </c>
      <c r="S6116" s="6">
        <v>0</v>
      </c>
      <c r="T6116" s="6">
        <v>0</v>
      </c>
      <c r="U6116" s="6">
        <v>0</v>
      </c>
      <c r="V6116" s="6">
        <v>718.23600569999996</v>
      </c>
      <c r="W6116" s="6">
        <v>0</v>
      </c>
      <c r="X6116" s="6">
        <f t="shared" si="95"/>
        <v>0</v>
      </c>
    </row>
    <row r="6117" spans="1:24" x14ac:dyDescent="0.25">
      <c r="A6117" s="11">
        <f>'Consumptions_nieuw - Copy'!R6117</f>
        <v>0</v>
      </c>
      <c r="B6117" s="11">
        <f>'Consumptions_nieuw - Copy'!S6117</f>
        <v>0</v>
      </c>
      <c r="C6117" s="11">
        <f>'Consumptions_nieuw - Copy'!T6117</f>
        <v>0</v>
      </c>
      <c r="D6117" s="11">
        <f>'Consumptions_nieuw - Copy'!U6117</f>
        <v>0</v>
      </c>
      <c r="E6117" s="11">
        <f>'Consumptions_nieuw - Copy'!V6117</f>
        <v>9.2854069782125092E-4</v>
      </c>
      <c r="F6117" s="11">
        <f>'Consumptions_nieuw - Copy'!W6117</f>
        <v>0</v>
      </c>
      <c r="G6117" s="11">
        <f>'Consumptions_nieuw - Copy'!X6117</f>
        <v>0</v>
      </c>
      <c r="Q6117" s="1">
        <v>6116</v>
      </c>
      <c r="R6117" s="6">
        <v>0</v>
      </c>
      <c r="S6117" s="6">
        <v>0</v>
      </c>
      <c r="T6117" s="6">
        <v>0</v>
      </c>
      <c r="U6117" s="6">
        <v>0</v>
      </c>
      <c r="V6117" s="6">
        <v>355.44102670000001</v>
      </c>
      <c r="W6117" s="6">
        <v>0</v>
      </c>
      <c r="X6117" s="6">
        <f t="shared" si="95"/>
        <v>0</v>
      </c>
    </row>
    <row r="6118" spans="1:24" x14ac:dyDescent="0.25">
      <c r="A6118" s="11">
        <f>'Consumptions_nieuw - Copy'!R6118</f>
        <v>4.7306849362635907E-4</v>
      </c>
      <c r="B6118" s="11">
        <f>'Consumptions_nieuw - Copy'!S6118</f>
        <v>0</v>
      </c>
      <c r="C6118" s="11">
        <f>'Consumptions_nieuw - Copy'!T6118</f>
        <v>4.1834595135670086E-4</v>
      </c>
      <c r="D6118" s="11">
        <f>'Consumptions_nieuw - Copy'!U6118</f>
        <v>5.317821236559188E-4</v>
      </c>
      <c r="E6118" s="11">
        <f>'Consumptions_nieuw - Copy'!V6118</f>
        <v>9.2213696893741982E-4</v>
      </c>
      <c r="F6118" s="11">
        <f>'Consumptions_nieuw - Copy'!W6118</f>
        <v>7.2023749056064461E-5</v>
      </c>
      <c r="G6118" s="11">
        <f>'Consumptions_nieuw - Copy'!X6118</f>
        <v>4.1834610718540622E-4</v>
      </c>
      <c r="Q6118" s="1">
        <v>6117</v>
      </c>
      <c r="R6118" s="6">
        <v>7.8799678799999997</v>
      </c>
      <c r="S6118" s="6">
        <v>0</v>
      </c>
      <c r="T6118" s="6">
        <v>3.8891419999999999E-3</v>
      </c>
      <c r="U6118" s="6">
        <v>1.110010462</v>
      </c>
      <c r="V6118" s="6">
        <v>352.98970930000002</v>
      </c>
      <c r="W6118" s="6">
        <v>9.1167907871850709E-2</v>
      </c>
      <c r="X6118" s="6">
        <f t="shared" si="95"/>
        <v>1.5556568000000002E-3</v>
      </c>
    </row>
    <row r="6119" spans="1:24" x14ac:dyDescent="0.25">
      <c r="A6119" s="11">
        <f>'Consumptions_nieuw - Copy'!R6119</f>
        <v>1.0093886993202544E-3</v>
      </c>
      <c r="B6119" s="11">
        <f>'Consumptions_nieuw - Copy'!S6119</f>
        <v>0</v>
      </c>
      <c r="C6119" s="11">
        <f>'Consumptions_nieuw - Copy'!T6119</f>
        <v>8.9262687706342079E-4</v>
      </c>
      <c r="D6119" s="11">
        <f>'Consumptions_nieuw - Copy'!U6119</f>
        <v>1.1346662768471477E-3</v>
      </c>
      <c r="E6119" s="11">
        <f>'Consumptions_nieuw - Copy'!V6119</f>
        <v>9.2213696893741982E-4</v>
      </c>
      <c r="F6119" s="11">
        <f>'Consumptions_nieuw - Copy'!W6119</f>
        <v>1.5367744710065908E-4</v>
      </c>
      <c r="G6119" s="11">
        <f>'Consumptions_nieuw - Copy'!X6119</f>
        <v>8.9262704695589436E-4</v>
      </c>
      <c r="Q6119" s="1">
        <v>6118</v>
      </c>
      <c r="R6119" s="6">
        <v>16.813528349999999</v>
      </c>
      <c r="S6119" s="6">
        <v>0</v>
      </c>
      <c r="T6119" s="6">
        <v>8.2982820000000006E-3</v>
      </c>
      <c r="U6119" s="6">
        <v>2.3684350830000001</v>
      </c>
      <c r="V6119" s="6">
        <v>352.98970930000002</v>
      </c>
      <c r="W6119" s="6">
        <v>0.19452543810720177</v>
      </c>
      <c r="X6119" s="6">
        <f t="shared" si="95"/>
        <v>3.3193128000000003E-3</v>
      </c>
    </row>
    <row r="6120" spans="1:24" x14ac:dyDescent="0.25">
      <c r="A6120" s="11">
        <f>'Consumptions_nieuw - Copy'!R6120</f>
        <v>1.4068966165451779E-3</v>
      </c>
      <c r="B6120" s="11">
        <f>'Consumptions_nieuw - Copy'!S6120</f>
        <v>0</v>
      </c>
      <c r="C6120" s="11">
        <f>'Consumptions_nieuw - Copy'!T6120</f>
        <v>1.2441527586285789E-3</v>
      </c>
      <c r="D6120" s="11">
        <f>'Consumptions_nieuw - Copy'!U6120</f>
        <v>1.5815098256379099E-3</v>
      </c>
      <c r="E6120" s="11">
        <f>'Consumptions_nieuw - Copy'!V6120</f>
        <v>1.8762925825552312E-3</v>
      </c>
      <c r="F6120" s="11">
        <f>'Consumptions_nieuw - Copy'!W6120</f>
        <v>2.1419724688840247E-4</v>
      </c>
      <c r="G6120" s="11">
        <f>'Consumptions_nieuw - Copy'!X6120</f>
        <v>1.2441528313771116E-3</v>
      </c>
      <c r="Q6120" s="1">
        <v>6119</v>
      </c>
      <c r="R6120" s="6">
        <v>23.434873169999999</v>
      </c>
      <c r="S6120" s="6">
        <v>0</v>
      </c>
      <c r="T6120" s="6">
        <v>1.1566233E-2</v>
      </c>
      <c r="U6120" s="6">
        <v>3.3011498019999999</v>
      </c>
      <c r="V6120" s="6">
        <v>718.23600569999996</v>
      </c>
      <c r="W6120" s="6">
        <v>0.27113160765242994</v>
      </c>
      <c r="X6120" s="6">
        <f t="shared" si="95"/>
        <v>4.6264932000000007E-3</v>
      </c>
    </row>
    <row r="6121" spans="1:24" x14ac:dyDescent="0.25">
      <c r="A6121" s="11">
        <f>'Consumptions_nieuw - Copy'!R6121</f>
        <v>1.5646378537964849E-3</v>
      </c>
      <c r="B6121" s="11">
        <f>'Consumptions_nieuw - Copy'!S6121</f>
        <v>0</v>
      </c>
      <c r="C6121" s="11">
        <f>'Consumptions_nieuw - Copy'!T6121</f>
        <v>1.3836471611973402E-3</v>
      </c>
      <c r="D6121" s="11">
        <f>'Consumptions_nieuw - Copy'!U6121</f>
        <v>1.7588286939699356E-3</v>
      </c>
      <c r="E6121" s="11">
        <f>'Consumptions_nieuw - Copy'!V6121</f>
        <v>6.0195052134979349E-4</v>
      </c>
      <c r="F6121" s="11">
        <f>'Consumptions_nieuw - Copy'!W6121</f>
        <v>2.3821304047911358E-4</v>
      </c>
      <c r="G6121" s="11">
        <f>'Consumptions_nieuw - Copy'!X6121</f>
        <v>1.3836473097940593E-3</v>
      </c>
      <c r="Q6121" s="1">
        <v>6120</v>
      </c>
      <c r="R6121" s="6">
        <v>26.062390959999998</v>
      </c>
      <c r="S6121" s="6">
        <v>0</v>
      </c>
      <c r="T6121" s="6">
        <v>1.2863039E-2</v>
      </c>
      <c r="U6121" s="6">
        <v>3.6712746900000002</v>
      </c>
      <c r="V6121" s="6">
        <v>230.42383800000002</v>
      </c>
      <c r="W6121" s="6">
        <v>0.30153088131205313</v>
      </c>
      <c r="X6121" s="6">
        <f t="shared" si="95"/>
        <v>5.1452156000000001E-3</v>
      </c>
    </row>
    <row r="6122" spans="1:24" x14ac:dyDescent="0.25">
      <c r="A6122" s="11">
        <f>'Consumptions_nieuw - Copy'!R6122</f>
        <v>0</v>
      </c>
      <c r="B6122" s="11">
        <f>'Consumptions_nieuw - Copy'!S6122</f>
        <v>0</v>
      </c>
      <c r="C6122" s="11">
        <f>'Consumptions_nieuw - Copy'!T6122</f>
        <v>0</v>
      </c>
      <c r="D6122" s="11">
        <f>'Consumptions_nieuw - Copy'!U6122</f>
        <v>0</v>
      </c>
      <c r="E6122" s="11">
        <f>'Consumptions_nieuw - Copy'!V6122</f>
        <v>1.248727145408877E-3</v>
      </c>
      <c r="F6122" s="11">
        <f>'Consumptions_nieuw - Copy'!W6122</f>
        <v>0</v>
      </c>
      <c r="G6122" s="11">
        <f>'Consumptions_nieuw - Copy'!X6122</f>
        <v>0</v>
      </c>
      <c r="Q6122" s="1">
        <v>6121</v>
      </c>
      <c r="R6122" s="6">
        <v>0</v>
      </c>
      <c r="S6122" s="6">
        <v>0</v>
      </c>
      <c r="T6122" s="6">
        <v>0</v>
      </c>
      <c r="U6122" s="6">
        <v>0</v>
      </c>
      <c r="V6122" s="6">
        <v>478.00689799999998</v>
      </c>
      <c r="W6122" s="6">
        <v>0</v>
      </c>
      <c r="X6122" s="6">
        <f t="shared" si="95"/>
        <v>0</v>
      </c>
    </row>
    <row r="6123" spans="1:24" x14ac:dyDescent="0.25">
      <c r="A6123" s="11">
        <f>'Consumptions_nieuw - Copy'!R6123</f>
        <v>0</v>
      </c>
      <c r="B6123" s="11">
        <f>'Consumptions_nieuw - Copy'!S6123</f>
        <v>0</v>
      </c>
      <c r="C6123" s="11">
        <f>'Consumptions_nieuw - Copy'!T6123</f>
        <v>0</v>
      </c>
      <c r="D6123" s="11">
        <f>'Consumptions_nieuw - Copy'!U6123</f>
        <v>0</v>
      </c>
      <c r="E6123" s="11">
        <f>'Consumptions_nieuw - Copy'!V6123</f>
        <v>9.2854069782125092E-4</v>
      </c>
      <c r="F6123" s="11">
        <f>'Consumptions_nieuw - Copy'!W6123</f>
        <v>0</v>
      </c>
      <c r="G6123" s="11">
        <f>'Consumptions_nieuw - Copy'!X6123</f>
        <v>0</v>
      </c>
      <c r="Q6123" s="1">
        <v>6122</v>
      </c>
      <c r="R6123" s="6">
        <v>0</v>
      </c>
      <c r="S6123" s="6">
        <v>0</v>
      </c>
      <c r="T6123" s="6">
        <v>0</v>
      </c>
      <c r="U6123" s="6">
        <v>0</v>
      </c>
      <c r="V6123" s="6">
        <v>355.44102670000001</v>
      </c>
      <c r="W6123" s="6">
        <v>0</v>
      </c>
      <c r="X6123" s="6">
        <f t="shared" si="95"/>
        <v>0</v>
      </c>
    </row>
    <row r="6124" spans="1:24" x14ac:dyDescent="0.25">
      <c r="A6124" s="11">
        <f>'Consumptions_nieuw - Copy'!R6124</f>
        <v>0</v>
      </c>
      <c r="B6124" s="11">
        <f>'Consumptions_nieuw - Copy'!S6124</f>
        <v>0</v>
      </c>
      <c r="C6124" s="11">
        <f>'Consumptions_nieuw - Copy'!T6124</f>
        <v>0</v>
      </c>
      <c r="D6124" s="11">
        <f>'Consumptions_nieuw - Copy'!U6124</f>
        <v>0</v>
      </c>
      <c r="E6124" s="11">
        <f>'Consumptions_nieuw - Copy'!V6124</f>
        <v>1.8730907181133158E-3</v>
      </c>
      <c r="F6124" s="11">
        <f>'Consumptions_nieuw - Copy'!W6124</f>
        <v>0</v>
      </c>
      <c r="G6124" s="11">
        <f>'Consumptions_nieuw - Copy'!X6124</f>
        <v>0</v>
      </c>
      <c r="Q6124" s="1">
        <v>6123</v>
      </c>
      <c r="R6124" s="6">
        <v>0</v>
      </c>
      <c r="S6124" s="6">
        <v>0</v>
      </c>
      <c r="T6124" s="6">
        <v>0</v>
      </c>
      <c r="U6124" s="6">
        <v>0</v>
      </c>
      <c r="V6124" s="6">
        <v>717.01034700000002</v>
      </c>
      <c r="W6124" s="6">
        <v>0</v>
      </c>
      <c r="X6124" s="6">
        <f t="shared" si="95"/>
        <v>0</v>
      </c>
    </row>
    <row r="6125" spans="1:24" x14ac:dyDescent="0.25">
      <c r="A6125" s="11">
        <f>'Consumptions_nieuw - Copy'!R6125</f>
        <v>0</v>
      </c>
      <c r="B6125" s="11">
        <f>'Consumptions_nieuw - Copy'!S6125</f>
        <v>0</v>
      </c>
      <c r="C6125" s="11">
        <f>'Consumptions_nieuw - Copy'!T6125</f>
        <v>0</v>
      </c>
      <c r="D6125" s="11">
        <f>'Consumptions_nieuw - Copy'!U6125</f>
        <v>0</v>
      </c>
      <c r="E6125" s="11">
        <f>'Consumptions_nieuw - Copy'!V6125</f>
        <v>1.885898175880978E-3</v>
      </c>
      <c r="F6125" s="11">
        <f>'Consumptions_nieuw - Copy'!W6125</f>
        <v>0</v>
      </c>
      <c r="G6125" s="11">
        <f>'Consumptions_nieuw - Copy'!X6125</f>
        <v>0</v>
      </c>
      <c r="Q6125" s="1">
        <v>6124</v>
      </c>
      <c r="R6125" s="6">
        <v>0</v>
      </c>
      <c r="S6125" s="6">
        <v>0</v>
      </c>
      <c r="T6125" s="6">
        <v>0</v>
      </c>
      <c r="U6125" s="6">
        <v>0</v>
      </c>
      <c r="V6125" s="6">
        <v>721.91298180000001</v>
      </c>
      <c r="W6125" s="6">
        <v>0</v>
      </c>
      <c r="X6125" s="6">
        <f t="shared" si="95"/>
        <v>0</v>
      </c>
    </row>
    <row r="6126" spans="1:24" x14ac:dyDescent="0.25">
      <c r="A6126" s="11">
        <f>'Consumptions_nieuw - Copy'!R6126</f>
        <v>0</v>
      </c>
      <c r="B6126" s="11">
        <f>'Consumptions_nieuw - Copy'!S6126</f>
        <v>0</v>
      </c>
      <c r="C6126" s="11">
        <f>'Consumptions_nieuw - Copy'!T6126</f>
        <v>0</v>
      </c>
      <c r="D6126" s="11">
        <f>'Consumptions_nieuw - Copy'!U6126</f>
        <v>0</v>
      </c>
      <c r="E6126" s="11">
        <f>'Consumptions_nieuw - Copy'!V6126</f>
        <v>1.2455252809669614E-3</v>
      </c>
      <c r="F6126" s="11">
        <f>'Consumptions_nieuw - Copy'!W6126</f>
        <v>0</v>
      </c>
      <c r="G6126" s="11">
        <f>'Consumptions_nieuw - Copy'!X6126</f>
        <v>0</v>
      </c>
      <c r="Q6126" s="1">
        <v>6125</v>
      </c>
      <c r="R6126" s="6">
        <v>0</v>
      </c>
      <c r="S6126" s="6">
        <v>0</v>
      </c>
      <c r="T6126" s="6">
        <v>0</v>
      </c>
      <c r="U6126" s="6">
        <v>0</v>
      </c>
      <c r="V6126" s="6">
        <v>476.78123929999992</v>
      </c>
      <c r="W6126" s="6">
        <v>0</v>
      </c>
      <c r="X6126" s="6">
        <f t="shared" si="95"/>
        <v>0</v>
      </c>
    </row>
    <row r="6127" spans="1:24" x14ac:dyDescent="0.25">
      <c r="A6127" s="11">
        <f>'Consumptions_nieuw - Copy'!R6127</f>
        <v>2.4353701125353205E-3</v>
      </c>
      <c r="B6127" s="11">
        <f>'Consumptions_nieuw - Copy'!S6127</f>
        <v>0</v>
      </c>
      <c r="C6127" s="11">
        <f>'Consumptions_nieuw - Copy'!T6127</f>
        <v>2.1536566807394708E-3</v>
      </c>
      <c r="D6127" s="11">
        <f>'Consumptions_nieuw - Copy'!U6127</f>
        <v>2.7376295577510807E-3</v>
      </c>
      <c r="E6127" s="11">
        <f>'Consumptions_nieuw - Copy'!V6127</f>
        <v>9.2533883337933532E-4</v>
      </c>
      <c r="F6127" s="11">
        <f>'Consumptions_nieuw - Copy'!W6127</f>
        <v>3.7078031687550318E-4</v>
      </c>
      <c r="G6127" s="11">
        <f>'Consumptions_nieuw - Copy'!X6127</f>
        <v>2.1536568880250375E-3</v>
      </c>
      <c r="Q6127" s="1">
        <v>6126</v>
      </c>
      <c r="R6127" s="6">
        <v>40.566299639999997</v>
      </c>
      <c r="S6127" s="6">
        <v>0</v>
      </c>
      <c r="T6127" s="6">
        <v>2.0021411999999999E-2</v>
      </c>
      <c r="U6127" s="6">
        <v>5.7143655549999997</v>
      </c>
      <c r="V6127" s="6">
        <v>354.21536800000001</v>
      </c>
      <c r="W6127" s="6">
        <v>0.4693349931463367</v>
      </c>
      <c r="X6127" s="6">
        <f t="shared" si="95"/>
        <v>8.0085647999999995E-3</v>
      </c>
    </row>
    <row r="6128" spans="1:24" x14ac:dyDescent="0.25">
      <c r="A6128" s="11">
        <f>'Consumptions_nieuw - Copy'!R6128</f>
        <v>1.8233334825524367E-3</v>
      </c>
      <c r="B6128" s="11">
        <f>'Consumptions_nieuw - Copy'!S6128</f>
        <v>0</v>
      </c>
      <c r="C6128" s="11">
        <f>'Consumptions_nieuw - Copy'!T6128</f>
        <v>1.6124178910532643E-3</v>
      </c>
      <c r="D6128" s="11">
        <f>'Consumptions_nieuw - Copy'!U6128</f>
        <v>2.0496316383602311E-3</v>
      </c>
      <c r="E6128" s="11">
        <f>'Consumptions_nieuw - Copy'!V6128</f>
        <v>6.0515238579170899E-4</v>
      </c>
      <c r="F6128" s="11">
        <f>'Consumptions_nieuw - Copy'!W6128</f>
        <v>2.7759894189298916E-4</v>
      </c>
      <c r="G6128" s="11">
        <f>'Consumptions_nieuw - Copy'!X6128</f>
        <v>1.6124179388660061E-3</v>
      </c>
      <c r="Q6128" s="1">
        <v>6127</v>
      </c>
      <c r="R6128" s="6">
        <v>30.37152013</v>
      </c>
      <c r="S6128" s="6">
        <v>0</v>
      </c>
      <c r="T6128" s="6">
        <v>1.4989799999999999E-2</v>
      </c>
      <c r="U6128" s="6">
        <v>4.2782795069999997</v>
      </c>
      <c r="V6128" s="6">
        <v>231.64949669999999</v>
      </c>
      <c r="W6128" s="6">
        <v>0.35138569001903841</v>
      </c>
      <c r="X6128" s="6">
        <f t="shared" si="95"/>
        <v>5.9959200000000001E-3</v>
      </c>
    </row>
    <row r="6129" spans="1:24" x14ac:dyDescent="0.25">
      <c r="A6129" s="11">
        <f>'Consumptions_nieuw - Copy'!R6129</f>
        <v>6.154432106915353E-6</v>
      </c>
      <c r="B6129" s="11">
        <f>'Consumptions_nieuw - Copy'!S6129</f>
        <v>0</v>
      </c>
      <c r="C6129" s="11">
        <f>'Consumptions_nieuw - Copy'!T6129</f>
        <v>5.4429242076141889E-6</v>
      </c>
      <c r="D6129" s="11">
        <f>'Consumptions_nieuw - Copy'!U6129</f>
        <v>6.9182731440017062E-6</v>
      </c>
      <c r="E6129" s="11">
        <f>'Consumptions_nieuw - Copy'!V6129</f>
        <v>9.2533883337933532E-4</v>
      </c>
      <c r="F6129" s="11">
        <f>'Consumptions_nieuw - Copy'!W6129</f>
        <v>9.37000256911951E-7</v>
      </c>
      <c r="G6129" s="11">
        <f>'Consumptions_nieuw - Copy'!X6129</f>
        <v>5.4500955473640503E-6</v>
      </c>
      <c r="Q6129" s="1">
        <v>6128</v>
      </c>
      <c r="R6129" s="6">
        <v>0.102515234</v>
      </c>
      <c r="S6129" s="6">
        <v>0</v>
      </c>
      <c r="T6129" s="6">
        <v>5.0599999999999997E-5</v>
      </c>
      <c r="U6129" s="6">
        <v>1.4440793E-2</v>
      </c>
      <c r="V6129" s="6">
        <v>354.21536800000001</v>
      </c>
      <c r="W6129" s="6">
        <v>1.1860581296809958E-3</v>
      </c>
      <c r="X6129" s="6">
        <f t="shared" si="95"/>
        <v>2.0239999999999999E-5</v>
      </c>
    </row>
    <row r="6130" spans="1:24" x14ac:dyDescent="0.25">
      <c r="A6130" s="11">
        <f>'Consumptions_nieuw - Copy'!R6130</f>
        <v>0</v>
      </c>
      <c r="B6130" s="11">
        <f>'Consumptions_nieuw - Copy'!S6130</f>
        <v>0</v>
      </c>
      <c r="C6130" s="11">
        <f>'Consumptions_nieuw - Copy'!T6130</f>
        <v>0</v>
      </c>
      <c r="D6130" s="11">
        <f>'Consumptions_nieuw - Copy'!U6130</f>
        <v>0</v>
      </c>
      <c r="E6130" s="11">
        <f>'Consumptions_nieuw - Copy'!V6130</f>
        <v>5.9554679246596239E-4</v>
      </c>
      <c r="F6130" s="11">
        <f>'Consumptions_nieuw - Copy'!W6130</f>
        <v>0</v>
      </c>
      <c r="G6130" s="11">
        <f>'Consumptions_nieuw - Copy'!X6130</f>
        <v>0</v>
      </c>
      <c r="Q6130" s="1">
        <v>6129</v>
      </c>
      <c r="R6130" s="6">
        <v>0</v>
      </c>
      <c r="S6130" s="6">
        <v>0</v>
      </c>
      <c r="T6130" s="6">
        <v>0</v>
      </c>
      <c r="U6130" s="6">
        <v>0</v>
      </c>
      <c r="V6130" s="6">
        <v>227.97252060000002</v>
      </c>
      <c r="W6130" s="6">
        <v>0</v>
      </c>
      <c r="X6130" s="6">
        <f t="shared" si="95"/>
        <v>0</v>
      </c>
    </row>
    <row r="6131" spans="1:24" x14ac:dyDescent="0.25">
      <c r="A6131" s="11">
        <f>'Consumptions_nieuw - Copy'!R6131</f>
        <v>0</v>
      </c>
      <c r="B6131" s="11">
        <f>'Consumptions_nieuw - Copy'!S6131</f>
        <v>0</v>
      </c>
      <c r="C6131" s="11">
        <f>'Consumptions_nieuw - Copy'!T6131</f>
        <v>0</v>
      </c>
      <c r="D6131" s="11">
        <f>'Consumptions_nieuw - Copy'!U6131</f>
        <v>0</v>
      </c>
      <c r="E6131" s="11">
        <f>'Consumptions_nieuw - Copy'!V6131</f>
        <v>6.0835425023362459E-4</v>
      </c>
      <c r="F6131" s="11">
        <f>'Consumptions_nieuw - Copy'!W6131</f>
        <v>0</v>
      </c>
      <c r="G6131" s="11">
        <f>'Consumptions_nieuw - Copy'!X6131</f>
        <v>0</v>
      </c>
      <c r="Q6131" s="1">
        <v>6130</v>
      </c>
      <c r="R6131" s="6">
        <v>0</v>
      </c>
      <c r="S6131" s="6">
        <v>0</v>
      </c>
      <c r="T6131" s="6">
        <v>0</v>
      </c>
      <c r="U6131" s="6">
        <v>0</v>
      </c>
      <c r="V6131" s="6">
        <v>232.87515540000001</v>
      </c>
      <c r="W6131" s="6">
        <v>0</v>
      </c>
      <c r="X6131" s="6">
        <f t="shared" si="95"/>
        <v>0</v>
      </c>
    </row>
    <row r="6132" spans="1:24" x14ac:dyDescent="0.25">
      <c r="A6132" s="11">
        <f>'Consumptions_nieuw - Copy'!R6132</f>
        <v>0</v>
      </c>
      <c r="B6132" s="11">
        <f>'Consumptions_nieuw - Copy'!S6132</f>
        <v>0</v>
      </c>
      <c r="C6132" s="11">
        <f>'Consumptions_nieuw - Copy'!T6132</f>
        <v>0</v>
      </c>
      <c r="D6132" s="11">
        <f>'Consumptions_nieuw - Copy'!U6132</f>
        <v>0</v>
      </c>
      <c r="E6132" s="11">
        <f>'Consumptions_nieuw - Copy'!V6132</f>
        <v>1.2391215520831304E-3</v>
      </c>
      <c r="F6132" s="11">
        <f>'Consumptions_nieuw - Copy'!W6132</f>
        <v>0</v>
      </c>
      <c r="G6132" s="11">
        <f>'Consumptions_nieuw - Copy'!X6132</f>
        <v>0</v>
      </c>
      <c r="Q6132" s="1">
        <v>6131</v>
      </c>
      <c r="R6132" s="6">
        <v>0</v>
      </c>
      <c r="S6132" s="6">
        <v>0</v>
      </c>
      <c r="T6132" s="6">
        <v>0</v>
      </c>
      <c r="U6132" s="6">
        <v>0</v>
      </c>
      <c r="V6132" s="6">
        <v>474.32992189999999</v>
      </c>
      <c r="W6132" s="6">
        <v>0</v>
      </c>
      <c r="X6132" s="6">
        <f t="shared" si="95"/>
        <v>0</v>
      </c>
    </row>
    <row r="6133" spans="1:24" x14ac:dyDescent="0.25">
      <c r="A6133" s="11">
        <f>'Consumptions_nieuw - Copy'!R6133</f>
        <v>0</v>
      </c>
      <c r="B6133" s="11">
        <f>'Consumptions_nieuw - Copy'!S6133</f>
        <v>0</v>
      </c>
      <c r="C6133" s="11">
        <f>'Consumptions_nieuw - Copy'!T6133</f>
        <v>0</v>
      </c>
      <c r="D6133" s="11">
        <f>'Consumptions_nieuw - Copy'!U6133</f>
        <v>0</v>
      </c>
      <c r="E6133" s="11">
        <f>'Consumptions_nieuw - Copy'!V6133</f>
        <v>2.1996808945847733E-3</v>
      </c>
      <c r="F6133" s="11">
        <f>'Consumptions_nieuw - Copy'!W6133</f>
        <v>0</v>
      </c>
      <c r="G6133" s="11">
        <f>'Consumptions_nieuw - Copy'!X6133</f>
        <v>0</v>
      </c>
      <c r="Q6133" s="1">
        <v>6132</v>
      </c>
      <c r="R6133" s="6">
        <v>0</v>
      </c>
      <c r="S6133" s="6">
        <v>0</v>
      </c>
      <c r="T6133" s="6">
        <v>0</v>
      </c>
      <c r="U6133" s="6">
        <v>0</v>
      </c>
      <c r="V6133" s="6">
        <v>842.02753570000004</v>
      </c>
      <c r="W6133" s="6">
        <v>0</v>
      </c>
      <c r="X6133" s="6">
        <f t="shared" si="95"/>
        <v>0</v>
      </c>
    </row>
    <row r="6134" spans="1:24" x14ac:dyDescent="0.25">
      <c r="A6134" s="11">
        <f>'Consumptions_nieuw - Copy'!R6134</f>
        <v>0</v>
      </c>
      <c r="B6134" s="11">
        <f>'Consumptions_nieuw - Copy'!S6134</f>
        <v>0</v>
      </c>
      <c r="C6134" s="11">
        <f>'Consumptions_nieuw - Copy'!T6134</f>
        <v>0</v>
      </c>
      <c r="D6134" s="11">
        <f>'Consumptions_nieuw - Copy'!U6134</f>
        <v>0</v>
      </c>
      <c r="E6134" s="11">
        <f>'Consumptions_nieuw - Copy'!V6134</f>
        <v>1.2391215520831304E-3</v>
      </c>
      <c r="F6134" s="11">
        <f>'Consumptions_nieuw - Copy'!W6134</f>
        <v>0</v>
      </c>
      <c r="G6134" s="11">
        <f>'Consumptions_nieuw - Copy'!X6134</f>
        <v>0</v>
      </c>
      <c r="Q6134" s="1">
        <v>6133</v>
      </c>
      <c r="R6134" s="6">
        <v>0</v>
      </c>
      <c r="S6134" s="6">
        <v>0</v>
      </c>
      <c r="T6134" s="6">
        <v>0</v>
      </c>
      <c r="U6134" s="6">
        <v>0</v>
      </c>
      <c r="V6134" s="6">
        <v>474.32992189999999</v>
      </c>
      <c r="W6134" s="6">
        <v>0</v>
      </c>
      <c r="X6134" s="6">
        <f t="shared" si="95"/>
        <v>0</v>
      </c>
    </row>
    <row r="6135" spans="1:24" x14ac:dyDescent="0.25">
      <c r="A6135" s="11">
        <f>'Consumptions_nieuw - Copy'!R6135</f>
        <v>0</v>
      </c>
      <c r="B6135" s="11">
        <f>'Consumptions_nieuw - Copy'!S6135</f>
        <v>0</v>
      </c>
      <c r="C6135" s="11">
        <f>'Consumptions_nieuw - Copy'!T6135</f>
        <v>0</v>
      </c>
      <c r="D6135" s="11">
        <f>'Consumptions_nieuw - Copy'!U6135</f>
        <v>0</v>
      </c>
      <c r="E6135" s="11">
        <f>'Consumptions_nieuw - Copy'!V6135</f>
        <v>6.0195052134979349E-4</v>
      </c>
      <c r="F6135" s="11">
        <f>'Consumptions_nieuw - Copy'!W6135</f>
        <v>0</v>
      </c>
      <c r="G6135" s="11">
        <f>'Consumptions_nieuw - Copy'!X6135</f>
        <v>0</v>
      </c>
      <c r="Q6135" s="1">
        <v>6134</v>
      </c>
      <c r="R6135" s="6">
        <v>0</v>
      </c>
      <c r="S6135" s="6">
        <v>0</v>
      </c>
      <c r="T6135" s="6">
        <v>0</v>
      </c>
      <c r="U6135" s="6">
        <v>0</v>
      </c>
      <c r="V6135" s="6">
        <v>230.42383800000002</v>
      </c>
      <c r="W6135" s="6">
        <v>0</v>
      </c>
      <c r="X6135" s="6">
        <f t="shared" si="95"/>
        <v>0</v>
      </c>
    </row>
    <row r="6136" spans="1:24" x14ac:dyDescent="0.25">
      <c r="A6136" s="11">
        <f>'Consumptions_nieuw - Copy'!R6136</f>
        <v>0</v>
      </c>
      <c r="B6136" s="11">
        <f>'Consumptions_nieuw - Copy'!S6136</f>
        <v>0</v>
      </c>
      <c r="C6136" s="11">
        <f>'Consumptions_nieuw - Copy'!T6136</f>
        <v>0</v>
      </c>
      <c r="D6136" s="11">
        <f>'Consumptions_nieuw - Copy'!U6136</f>
        <v>0</v>
      </c>
      <c r="E6136" s="11">
        <f>'Consumptions_nieuw - Copy'!V6136</f>
        <v>2.1996808945847733E-3</v>
      </c>
      <c r="F6136" s="11">
        <f>'Consumptions_nieuw - Copy'!W6136</f>
        <v>0</v>
      </c>
      <c r="G6136" s="11">
        <f>'Consumptions_nieuw - Copy'!X6136</f>
        <v>0</v>
      </c>
      <c r="Q6136" s="1">
        <v>6135</v>
      </c>
      <c r="R6136" s="6">
        <v>0</v>
      </c>
      <c r="S6136" s="6">
        <v>0</v>
      </c>
      <c r="T6136" s="6">
        <v>0</v>
      </c>
      <c r="U6136" s="6">
        <v>0</v>
      </c>
      <c r="V6136" s="6">
        <v>842.02753570000004</v>
      </c>
      <c r="W6136" s="6">
        <v>0</v>
      </c>
      <c r="X6136" s="6">
        <f t="shared" si="95"/>
        <v>0</v>
      </c>
    </row>
    <row r="6137" spans="1:24" x14ac:dyDescent="0.25">
      <c r="A6137" s="11">
        <f>'Consumptions_nieuw - Copy'!R6137</f>
        <v>0</v>
      </c>
      <c r="B6137" s="11">
        <f>'Consumptions_nieuw - Copy'!S6137</f>
        <v>0</v>
      </c>
      <c r="C6137" s="11">
        <f>'Consumptions_nieuw - Copy'!T6137</f>
        <v>0</v>
      </c>
      <c r="D6137" s="11">
        <f>'Consumptions_nieuw - Copy'!U6137</f>
        <v>0</v>
      </c>
      <c r="E6137" s="11">
        <f>'Consumptions_nieuw - Copy'!V6137</f>
        <v>5.9234492802404679E-4</v>
      </c>
      <c r="F6137" s="11">
        <f>'Consumptions_nieuw - Copy'!W6137</f>
        <v>0</v>
      </c>
      <c r="G6137" s="11">
        <f>'Consumptions_nieuw - Copy'!X6137</f>
        <v>0</v>
      </c>
      <c r="Q6137" s="1">
        <v>6136</v>
      </c>
      <c r="R6137" s="6">
        <v>0</v>
      </c>
      <c r="S6137" s="6">
        <v>0</v>
      </c>
      <c r="T6137" s="6">
        <v>0</v>
      </c>
      <c r="U6137" s="6">
        <v>0</v>
      </c>
      <c r="V6137" s="6">
        <v>226.7468619</v>
      </c>
      <c r="W6137" s="6">
        <v>0</v>
      </c>
      <c r="X6137" s="6">
        <f t="shared" si="95"/>
        <v>0</v>
      </c>
    </row>
    <row r="6138" spans="1:24" x14ac:dyDescent="0.25">
      <c r="A6138" s="11">
        <f>'Consumptions_nieuw - Copy'!R6138</f>
        <v>0</v>
      </c>
      <c r="B6138" s="11">
        <f>'Consumptions_nieuw - Copy'!S6138</f>
        <v>0</v>
      </c>
      <c r="C6138" s="11">
        <f>'Consumptions_nieuw - Copy'!T6138</f>
        <v>0</v>
      </c>
      <c r="D6138" s="11">
        <f>'Consumptions_nieuw - Copy'!U6138</f>
        <v>0</v>
      </c>
      <c r="E6138" s="11">
        <f>'Consumptions_nieuw - Copy'!V6138</f>
        <v>1.8794944469971468E-3</v>
      </c>
      <c r="F6138" s="11">
        <f>'Consumptions_nieuw - Copy'!W6138</f>
        <v>0</v>
      </c>
      <c r="G6138" s="11">
        <f>'Consumptions_nieuw - Copy'!X6138</f>
        <v>0</v>
      </c>
      <c r="Q6138" s="1">
        <v>6137</v>
      </c>
      <c r="R6138" s="6">
        <v>0</v>
      </c>
      <c r="S6138" s="6">
        <v>0</v>
      </c>
      <c r="T6138" s="6">
        <v>0</v>
      </c>
      <c r="U6138" s="6">
        <v>0</v>
      </c>
      <c r="V6138" s="6">
        <v>719.46166440000002</v>
      </c>
      <c r="W6138" s="6">
        <v>0</v>
      </c>
      <c r="X6138" s="6">
        <f t="shared" si="95"/>
        <v>0</v>
      </c>
    </row>
    <row r="6139" spans="1:24" x14ac:dyDescent="0.25">
      <c r="A6139" s="11">
        <f>'Consumptions_nieuw - Copy'!R6139</f>
        <v>0</v>
      </c>
      <c r="B6139" s="11">
        <f>'Consumptions_nieuw - Copy'!S6139</f>
        <v>0</v>
      </c>
      <c r="C6139" s="11">
        <f>'Consumptions_nieuw - Copy'!T6139</f>
        <v>0</v>
      </c>
      <c r="D6139" s="11">
        <f>'Consumptions_nieuw - Copy'!U6139</f>
        <v>0</v>
      </c>
      <c r="E6139" s="11">
        <f>'Consumptions_nieuw - Copy'!V6139</f>
        <v>9.1573324005358872E-4</v>
      </c>
      <c r="F6139" s="11">
        <f>'Consumptions_nieuw - Copy'!W6139</f>
        <v>0</v>
      </c>
      <c r="G6139" s="11">
        <f>'Consumptions_nieuw - Copy'!X6139</f>
        <v>0</v>
      </c>
      <c r="Q6139" s="1">
        <v>6138</v>
      </c>
      <c r="R6139" s="6">
        <v>0</v>
      </c>
      <c r="S6139" s="6">
        <v>0</v>
      </c>
      <c r="T6139" s="6">
        <v>0</v>
      </c>
      <c r="U6139" s="6">
        <v>0</v>
      </c>
      <c r="V6139" s="6">
        <v>350.53839190000002</v>
      </c>
      <c r="W6139" s="6">
        <v>0</v>
      </c>
      <c r="X6139" s="6">
        <f t="shared" si="95"/>
        <v>0</v>
      </c>
    </row>
    <row r="6140" spans="1:24" x14ac:dyDescent="0.25">
      <c r="A6140" s="11">
        <f>'Consumptions_nieuw - Copy'!R6140</f>
        <v>0</v>
      </c>
      <c r="B6140" s="11">
        <f>'Consumptions_nieuw - Copy'!S6140</f>
        <v>0</v>
      </c>
      <c r="C6140" s="11">
        <f>'Consumptions_nieuw - Copy'!T6140</f>
        <v>0</v>
      </c>
      <c r="D6140" s="11">
        <f>'Consumptions_nieuw - Copy'!U6140</f>
        <v>0</v>
      </c>
      <c r="E6140" s="11">
        <f>'Consumptions_nieuw - Copy'!V6140</f>
        <v>2.2060846234686045E-3</v>
      </c>
      <c r="F6140" s="11">
        <f>'Consumptions_nieuw - Copy'!W6140</f>
        <v>0</v>
      </c>
      <c r="G6140" s="11">
        <f>'Consumptions_nieuw - Copy'!X6140</f>
        <v>0</v>
      </c>
      <c r="Q6140" s="1">
        <v>6139</v>
      </c>
      <c r="R6140" s="6">
        <v>0</v>
      </c>
      <c r="S6140" s="6">
        <v>0</v>
      </c>
      <c r="T6140" s="6">
        <v>0</v>
      </c>
      <c r="U6140" s="6">
        <v>0</v>
      </c>
      <c r="V6140" s="6">
        <v>844.47885310000015</v>
      </c>
      <c r="W6140" s="6">
        <v>0</v>
      </c>
      <c r="X6140" s="6">
        <f t="shared" si="95"/>
        <v>0</v>
      </c>
    </row>
    <row r="6141" spans="1:24" x14ac:dyDescent="0.25">
      <c r="A6141" s="11">
        <f>'Consumptions_nieuw - Copy'!R6141</f>
        <v>0</v>
      </c>
      <c r="B6141" s="11">
        <f>'Consumptions_nieuw - Copy'!S6141</f>
        <v>0</v>
      </c>
      <c r="C6141" s="11">
        <f>'Consumptions_nieuw - Copy'!T6141</f>
        <v>0</v>
      </c>
      <c r="D6141" s="11">
        <f>'Consumptions_nieuw - Copy'!U6141</f>
        <v>0</v>
      </c>
      <c r="E6141" s="11">
        <f>'Consumptions_nieuw - Copy'!V6141</f>
        <v>1.5625098638514363E-3</v>
      </c>
      <c r="F6141" s="11">
        <f>'Consumptions_nieuw - Copy'!W6141</f>
        <v>0</v>
      </c>
      <c r="G6141" s="11">
        <f>'Consumptions_nieuw - Copy'!X6141</f>
        <v>0</v>
      </c>
      <c r="Q6141" s="1">
        <v>6140</v>
      </c>
      <c r="R6141" s="6">
        <v>0</v>
      </c>
      <c r="S6141" s="6">
        <v>0</v>
      </c>
      <c r="T6141" s="6">
        <v>0</v>
      </c>
      <c r="U6141" s="6">
        <v>0</v>
      </c>
      <c r="V6141" s="6">
        <v>598.12145180000005</v>
      </c>
      <c r="W6141" s="6">
        <v>0</v>
      </c>
      <c r="X6141" s="6">
        <f t="shared" si="95"/>
        <v>0</v>
      </c>
    </row>
    <row r="6142" spans="1:24" x14ac:dyDescent="0.25">
      <c r="A6142" s="11">
        <f>'Consumptions_nieuw - Copy'!R6142</f>
        <v>0</v>
      </c>
      <c r="B6142" s="11">
        <f>'Consumptions_nieuw - Copy'!S6142</f>
        <v>0</v>
      </c>
      <c r="C6142" s="11">
        <f>'Consumptions_nieuw - Copy'!T6142</f>
        <v>0</v>
      </c>
      <c r="D6142" s="11">
        <f>'Consumptions_nieuw - Copy'!U6142</f>
        <v>0</v>
      </c>
      <c r="E6142" s="11">
        <f>'Consumptions_nieuw - Copy'!V6142</f>
        <v>5.9554679246596239E-4</v>
      </c>
      <c r="F6142" s="11">
        <f>'Consumptions_nieuw - Copy'!W6142</f>
        <v>0</v>
      </c>
      <c r="G6142" s="11">
        <f>'Consumptions_nieuw - Copy'!X6142</f>
        <v>0</v>
      </c>
      <c r="Q6142" s="1">
        <v>6141</v>
      </c>
      <c r="R6142" s="6">
        <v>0</v>
      </c>
      <c r="S6142" s="6">
        <v>0</v>
      </c>
      <c r="T6142" s="6">
        <v>0</v>
      </c>
      <c r="U6142" s="6">
        <v>0</v>
      </c>
      <c r="V6142" s="6">
        <v>227.97252060000002</v>
      </c>
      <c r="W6142" s="6">
        <v>0</v>
      </c>
      <c r="X6142" s="6">
        <f t="shared" si="95"/>
        <v>0</v>
      </c>
    </row>
    <row r="6143" spans="1:24" x14ac:dyDescent="0.25">
      <c r="A6143" s="11">
        <f>'Consumptions_nieuw - Copy'!R6143</f>
        <v>0</v>
      </c>
      <c r="B6143" s="11">
        <f>'Consumptions_nieuw - Copy'!S6143</f>
        <v>0</v>
      </c>
      <c r="C6143" s="11">
        <f>'Consumptions_nieuw - Copy'!T6143</f>
        <v>0</v>
      </c>
      <c r="D6143" s="11">
        <f>'Consumptions_nieuw - Copy'!U6143</f>
        <v>0</v>
      </c>
      <c r="E6143" s="11">
        <f>'Consumptions_nieuw - Copy'!V6143</f>
        <v>5.9874865690787789E-4</v>
      </c>
      <c r="F6143" s="11">
        <f>'Consumptions_nieuw - Copy'!W6143</f>
        <v>0</v>
      </c>
      <c r="G6143" s="11">
        <f>'Consumptions_nieuw - Copy'!X6143</f>
        <v>0</v>
      </c>
      <c r="Q6143" s="1">
        <v>6142</v>
      </c>
      <c r="R6143" s="6">
        <v>0</v>
      </c>
      <c r="S6143" s="6">
        <v>0</v>
      </c>
      <c r="T6143" s="6">
        <v>0</v>
      </c>
      <c r="U6143" s="6">
        <v>0</v>
      </c>
      <c r="V6143" s="6">
        <v>229.19817929999999</v>
      </c>
      <c r="W6143" s="6">
        <v>0</v>
      </c>
      <c r="X6143" s="6">
        <f t="shared" si="95"/>
        <v>0</v>
      </c>
    </row>
    <row r="6144" spans="1:24" x14ac:dyDescent="0.25">
      <c r="A6144" s="11">
        <f>'Consumptions_nieuw - Copy'!R6144</f>
        <v>0</v>
      </c>
      <c r="B6144" s="11">
        <f>'Consumptions_nieuw - Copy'!S6144</f>
        <v>0</v>
      </c>
      <c r="C6144" s="11">
        <f>'Consumptions_nieuw - Copy'!T6144</f>
        <v>0</v>
      </c>
      <c r="D6144" s="11">
        <f>'Consumptions_nieuw - Copy'!U6144</f>
        <v>0</v>
      </c>
      <c r="E6144" s="11">
        <f>'Consumptions_nieuw - Copy'!V6144</f>
        <v>1.8762925825552312E-3</v>
      </c>
      <c r="F6144" s="11">
        <f>'Consumptions_nieuw - Copy'!W6144</f>
        <v>0</v>
      </c>
      <c r="G6144" s="11">
        <f>'Consumptions_nieuw - Copy'!X6144</f>
        <v>0</v>
      </c>
      <c r="Q6144" s="1">
        <v>6143</v>
      </c>
      <c r="R6144" s="6">
        <v>0</v>
      </c>
      <c r="S6144" s="6">
        <v>0</v>
      </c>
      <c r="T6144" s="6">
        <v>0</v>
      </c>
      <c r="U6144" s="6">
        <v>0</v>
      </c>
      <c r="V6144" s="6">
        <v>718.23600569999996</v>
      </c>
      <c r="W6144" s="6">
        <v>0</v>
      </c>
      <c r="X6144" s="6">
        <f t="shared" si="95"/>
        <v>0</v>
      </c>
    </row>
    <row r="6145" spans="1:24" x14ac:dyDescent="0.25">
      <c r="A6145" s="11">
        <f>'Consumptions_nieuw - Copy'!R6145</f>
        <v>0</v>
      </c>
      <c r="B6145" s="11">
        <f>'Consumptions_nieuw - Copy'!S6145</f>
        <v>0</v>
      </c>
      <c r="C6145" s="11">
        <f>'Consumptions_nieuw - Copy'!T6145</f>
        <v>0</v>
      </c>
      <c r="D6145" s="11">
        <f>'Consumptions_nieuw - Copy'!U6145</f>
        <v>0</v>
      </c>
      <c r="E6145" s="11">
        <f>'Consumptions_nieuw - Copy'!V6145</f>
        <v>6.0515238579170899E-4</v>
      </c>
      <c r="F6145" s="11">
        <f>'Consumptions_nieuw - Copy'!W6145</f>
        <v>0</v>
      </c>
      <c r="G6145" s="11">
        <f>'Consumptions_nieuw - Copy'!X6145</f>
        <v>0</v>
      </c>
      <c r="Q6145" s="1">
        <v>6144</v>
      </c>
      <c r="R6145" s="6">
        <v>0</v>
      </c>
      <c r="S6145" s="6">
        <v>0</v>
      </c>
      <c r="T6145" s="6">
        <v>0</v>
      </c>
      <c r="U6145" s="6">
        <v>0</v>
      </c>
      <c r="V6145" s="6">
        <v>231.64949669999999</v>
      </c>
      <c r="W6145" s="6">
        <v>0</v>
      </c>
      <c r="X6145" s="6">
        <f t="shared" si="95"/>
        <v>0</v>
      </c>
    </row>
    <row r="6146" spans="1:24" x14ac:dyDescent="0.25">
      <c r="A6146" s="11">
        <f>'Consumptions_nieuw - Copy'!R6146</f>
        <v>0</v>
      </c>
      <c r="B6146" s="11">
        <f>'Consumptions_nieuw - Copy'!S6146</f>
        <v>0</v>
      </c>
      <c r="C6146" s="11">
        <f>'Consumptions_nieuw - Copy'!T6146</f>
        <v>0</v>
      </c>
      <c r="D6146" s="11">
        <f>'Consumptions_nieuw - Copy'!U6146</f>
        <v>0</v>
      </c>
      <c r="E6146" s="11">
        <f>'Consumptions_nieuw - Copy'!V6146</f>
        <v>5.9874865690787789E-4</v>
      </c>
      <c r="F6146" s="11">
        <f>'Consumptions_nieuw - Copy'!W6146</f>
        <v>0</v>
      </c>
      <c r="G6146" s="11">
        <f>'Consumptions_nieuw - Copy'!X6146</f>
        <v>0</v>
      </c>
      <c r="Q6146" s="1">
        <v>6145</v>
      </c>
      <c r="R6146" s="6">
        <v>0</v>
      </c>
      <c r="S6146" s="6">
        <v>0</v>
      </c>
      <c r="T6146" s="6">
        <v>0</v>
      </c>
      <c r="U6146" s="6">
        <v>0</v>
      </c>
      <c r="V6146" s="6">
        <v>229.19817929999999</v>
      </c>
      <c r="W6146" s="6">
        <v>0</v>
      </c>
      <c r="X6146" s="6">
        <f t="shared" si="95"/>
        <v>0</v>
      </c>
    </row>
    <row r="6147" spans="1:24" x14ac:dyDescent="0.25">
      <c r="A6147" s="11">
        <f>'Consumptions_nieuw - Copy'!R6147</f>
        <v>0</v>
      </c>
      <c r="B6147" s="11">
        <f>'Consumptions_nieuw - Copy'!S6147</f>
        <v>0</v>
      </c>
      <c r="C6147" s="11">
        <f>'Consumptions_nieuw - Copy'!T6147</f>
        <v>0</v>
      </c>
      <c r="D6147" s="11">
        <f>'Consumptions_nieuw - Copy'!U6147</f>
        <v>0</v>
      </c>
      <c r="E6147" s="11">
        <f>'Consumptions_nieuw - Copy'!V6147</f>
        <v>5.9234492802404679E-4</v>
      </c>
      <c r="F6147" s="11">
        <f>'Consumptions_nieuw - Copy'!W6147</f>
        <v>0</v>
      </c>
      <c r="G6147" s="11">
        <f>'Consumptions_nieuw - Copy'!X6147</f>
        <v>0</v>
      </c>
      <c r="Q6147" s="1">
        <v>6146</v>
      </c>
      <c r="R6147" s="6">
        <v>0</v>
      </c>
      <c r="S6147" s="6">
        <v>0</v>
      </c>
      <c r="T6147" s="6">
        <v>0</v>
      </c>
      <c r="U6147" s="6">
        <v>0</v>
      </c>
      <c r="V6147" s="6">
        <v>226.7468619</v>
      </c>
      <c r="W6147" s="6">
        <v>0</v>
      </c>
      <c r="X6147" s="6">
        <f t="shared" ref="X6147:X6210" si="96">T6147*0.4</f>
        <v>0</v>
      </c>
    </row>
    <row r="6148" spans="1:24" x14ac:dyDescent="0.25">
      <c r="A6148" s="11">
        <f>'Consumptions_nieuw - Copy'!R6148</f>
        <v>0</v>
      </c>
      <c r="B6148" s="11">
        <f>'Consumptions_nieuw - Copy'!S6148</f>
        <v>0</v>
      </c>
      <c r="C6148" s="11">
        <f>'Consumptions_nieuw - Copy'!T6148</f>
        <v>0</v>
      </c>
      <c r="D6148" s="11">
        <f>'Consumptions_nieuw - Copy'!U6148</f>
        <v>0</v>
      </c>
      <c r="E6148" s="11">
        <f>'Consumptions_nieuw - Copy'!V6148</f>
        <v>1.8794944469971468E-3</v>
      </c>
      <c r="F6148" s="11">
        <f>'Consumptions_nieuw - Copy'!W6148</f>
        <v>0</v>
      </c>
      <c r="G6148" s="11">
        <f>'Consumptions_nieuw - Copy'!X6148</f>
        <v>0</v>
      </c>
      <c r="Q6148" s="1">
        <v>6147</v>
      </c>
      <c r="R6148" s="6">
        <v>0</v>
      </c>
      <c r="S6148" s="6">
        <v>0</v>
      </c>
      <c r="T6148" s="6">
        <v>0</v>
      </c>
      <c r="U6148" s="6">
        <v>0</v>
      </c>
      <c r="V6148" s="6">
        <v>719.46166440000002</v>
      </c>
      <c r="W6148" s="6">
        <v>0</v>
      </c>
      <c r="X6148" s="6">
        <f t="shared" si="96"/>
        <v>0</v>
      </c>
    </row>
    <row r="6149" spans="1:24" x14ac:dyDescent="0.25">
      <c r="A6149" s="11">
        <f>'Consumptions_nieuw - Copy'!R6149</f>
        <v>0</v>
      </c>
      <c r="B6149" s="11">
        <f>'Consumptions_nieuw - Copy'!S6149</f>
        <v>0</v>
      </c>
      <c r="C6149" s="11">
        <f>'Consumptions_nieuw - Copy'!T6149</f>
        <v>0</v>
      </c>
      <c r="D6149" s="11">
        <f>'Consumptions_nieuw - Copy'!U6149</f>
        <v>0</v>
      </c>
      <c r="E6149" s="11">
        <f>'Consumptions_nieuw - Copy'!V6149</f>
        <v>1.242323416525046E-3</v>
      </c>
      <c r="F6149" s="11">
        <f>'Consumptions_nieuw - Copy'!W6149</f>
        <v>0</v>
      </c>
      <c r="G6149" s="11">
        <f>'Consumptions_nieuw - Copy'!X6149</f>
        <v>0</v>
      </c>
      <c r="Q6149" s="1">
        <v>6148</v>
      </c>
      <c r="R6149" s="6">
        <v>0</v>
      </c>
      <c r="S6149" s="6">
        <v>0</v>
      </c>
      <c r="T6149" s="6">
        <v>0</v>
      </c>
      <c r="U6149" s="6">
        <v>0</v>
      </c>
      <c r="V6149" s="6">
        <v>475.55558059999998</v>
      </c>
      <c r="W6149" s="6">
        <v>0</v>
      </c>
      <c r="X6149" s="6">
        <f t="shared" si="96"/>
        <v>0</v>
      </c>
    </row>
    <row r="6150" spans="1:24" x14ac:dyDescent="0.25">
      <c r="A6150" s="11">
        <f>'Consumptions_nieuw - Copy'!R6150</f>
        <v>0</v>
      </c>
      <c r="B6150" s="11">
        <f>'Consumptions_nieuw - Copy'!S6150</f>
        <v>0</v>
      </c>
      <c r="C6150" s="11">
        <f>'Consumptions_nieuw - Copy'!T6150</f>
        <v>0</v>
      </c>
      <c r="D6150" s="11">
        <f>'Consumptions_nieuw - Copy'!U6150</f>
        <v>0</v>
      </c>
      <c r="E6150" s="11">
        <f>'Consumptions_nieuw - Copy'!V6150</f>
        <v>1.242323416525046E-3</v>
      </c>
      <c r="F6150" s="11">
        <f>'Consumptions_nieuw - Copy'!W6150</f>
        <v>0</v>
      </c>
      <c r="G6150" s="11">
        <f>'Consumptions_nieuw - Copy'!X6150</f>
        <v>0</v>
      </c>
      <c r="Q6150" s="1">
        <v>6149</v>
      </c>
      <c r="R6150" s="6">
        <v>0</v>
      </c>
      <c r="S6150" s="6">
        <v>0</v>
      </c>
      <c r="T6150" s="6">
        <v>0</v>
      </c>
      <c r="U6150" s="6">
        <v>0</v>
      </c>
      <c r="V6150" s="6">
        <v>475.55558059999998</v>
      </c>
      <c r="W6150" s="6">
        <v>0</v>
      </c>
      <c r="X6150" s="6">
        <f t="shared" si="96"/>
        <v>0</v>
      </c>
    </row>
    <row r="6151" spans="1:24" x14ac:dyDescent="0.25">
      <c r="A6151" s="11">
        <f>'Consumptions_nieuw - Copy'!R6151</f>
        <v>0</v>
      </c>
      <c r="B6151" s="11">
        <f>'Consumptions_nieuw - Copy'!S6151</f>
        <v>0</v>
      </c>
      <c r="C6151" s="11">
        <f>'Consumptions_nieuw - Copy'!T6151</f>
        <v>0</v>
      </c>
      <c r="D6151" s="11">
        <f>'Consumptions_nieuw - Copy'!U6151</f>
        <v>0</v>
      </c>
      <c r="E6151" s="11">
        <f>'Consumptions_nieuw - Copy'!V6151</f>
        <v>2.209286488171756E-3</v>
      </c>
      <c r="F6151" s="11">
        <f>'Consumptions_nieuw - Copy'!W6151</f>
        <v>0</v>
      </c>
      <c r="G6151" s="11">
        <f>'Consumptions_nieuw - Copy'!X6151</f>
        <v>0</v>
      </c>
      <c r="Q6151" s="1">
        <v>6150</v>
      </c>
      <c r="R6151" s="6">
        <v>0</v>
      </c>
      <c r="S6151" s="6">
        <v>0</v>
      </c>
      <c r="T6151" s="6">
        <v>0</v>
      </c>
      <c r="U6151" s="6">
        <v>0</v>
      </c>
      <c r="V6151" s="6">
        <v>845.70451190000006</v>
      </c>
      <c r="W6151" s="6">
        <v>0</v>
      </c>
      <c r="X6151" s="6">
        <f t="shared" si="96"/>
        <v>0</v>
      </c>
    </row>
    <row r="6152" spans="1:24" x14ac:dyDescent="0.25">
      <c r="A6152" s="11">
        <f>'Consumptions_nieuw - Copy'!R6152</f>
        <v>0</v>
      </c>
      <c r="B6152" s="11">
        <f>'Consumptions_nieuw - Copy'!S6152</f>
        <v>0</v>
      </c>
      <c r="C6152" s="11">
        <f>'Consumptions_nieuw - Copy'!T6152</f>
        <v>0</v>
      </c>
      <c r="D6152" s="11">
        <f>'Consumptions_nieuw - Copy'!U6152</f>
        <v>0</v>
      </c>
      <c r="E6152" s="11">
        <f>'Consumptions_nieuw - Copy'!V6152</f>
        <v>6.0515238579170899E-4</v>
      </c>
      <c r="F6152" s="11">
        <f>'Consumptions_nieuw - Copy'!W6152</f>
        <v>0</v>
      </c>
      <c r="G6152" s="11">
        <f>'Consumptions_nieuw - Copy'!X6152</f>
        <v>0</v>
      </c>
      <c r="Q6152" s="1">
        <v>6151</v>
      </c>
      <c r="R6152" s="6">
        <v>0</v>
      </c>
      <c r="S6152" s="6">
        <v>0</v>
      </c>
      <c r="T6152" s="6">
        <v>0</v>
      </c>
      <c r="U6152" s="6">
        <v>0</v>
      </c>
      <c r="V6152" s="6">
        <v>231.64949669999999</v>
      </c>
      <c r="W6152" s="6">
        <v>0</v>
      </c>
      <c r="X6152" s="6">
        <f t="shared" si="96"/>
        <v>0</v>
      </c>
    </row>
    <row r="6153" spans="1:24" x14ac:dyDescent="0.25">
      <c r="A6153" s="11">
        <f>'Consumptions_nieuw - Copy'!R6153</f>
        <v>0</v>
      </c>
      <c r="B6153" s="11">
        <f>'Consumptions_nieuw - Copy'!S6153</f>
        <v>0</v>
      </c>
      <c r="C6153" s="11">
        <f>'Consumptions_nieuw - Copy'!T6153</f>
        <v>0</v>
      </c>
      <c r="D6153" s="11">
        <f>'Consumptions_nieuw - Copy'!U6153</f>
        <v>0</v>
      </c>
      <c r="E6153" s="11">
        <f>'Consumptions_nieuw - Copy'!V6153</f>
        <v>1.5625098638514363E-3</v>
      </c>
      <c r="F6153" s="11">
        <f>'Consumptions_nieuw - Copy'!W6153</f>
        <v>0</v>
      </c>
      <c r="G6153" s="11">
        <f>'Consumptions_nieuw - Copy'!X6153</f>
        <v>0</v>
      </c>
      <c r="Q6153" s="1">
        <v>6152</v>
      </c>
      <c r="R6153" s="6">
        <v>0</v>
      </c>
      <c r="S6153" s="6">
        <v>0</v>
      </c>
      <c r="T6153" s="6">
        <v>0</v>
      </c>
      <c r="U6153" s="6">
        <v>0</v>
      </c>
      <c r="V6153" s="6">
        <v>598.12145180000005</v>
      </c>
      <c r="W6153" s="6">
        <v>0</v>
      </c>
      <c r="X6153" s="6">
        <f t="shared" si="96"/>
        <v>0</v>
      </c>
    </row>
    <row r="6154" spans="1:24" x14ac:dyDescent="0.25">
      <c r="A6154" s="11">
        <f>'Consumptions_nieuw - Copy'!R6154</f>
        <v>0</v>
      </c>
      <c r="B6154" s="11">
        <f>'Consumptions_nieuw - Copy'!S6154</f>
        <v>0</v>
      </c>
      <c r="C6154" s="11">
        <f>'Consumptions_nieuw - Copy'!T6154</f>
        <v>0</v>
      </c>
      <c r="D6154" s="11">
        <f>'Consumptions_nieuw - Copy'!U6154</f>
        <v>0</v>
      </c>
      <c r="E6154" s="11">
        <f>'Consumptions_nieuw - Copy'!V6154</f>
        <v>1.5657117285545878E-3</v>
      </c>
      <c r="F6154" s="11">
        <f>'Consumptions_nieuw - Copy'!W6154</f>
        <v>0</v>
      </c>
      <c r="G6154" s="11">
        <f>'Consumptions_nieuw - Copy'!X6154</f>
        <v>0</v>
      </c>
      <c r="Q6154" s="1">
        <v>6153</v>
      </c>
      <c r="R6154" s="6">
        <v>0</v>
      </c>
      <c r="S6154" s="6">
        <v>0</v>
      </c>
      <c r="T6154" s="6">
        <v>0</v>
      </c>
      <c r="U6154" s="6">
        <v>0</v>
      </c>
      <c r="V6154" s="6">
        <v>599.34711059999995</v>
      </c>
      <c r="W6154" s="6">
        <v>0</v>
      </c>
      <c r="X6154" s="6">
        <f t="shared" si="96"/>
        <v>0</v>
      </c>
    </row>
    <row r="6155" spans="1:24" x14ac:dyDescent="0.25">
      <c r="A6155" s="11">
        <f>'Consumptions_nieuw - Copy'!R6155</f>
        <v>0</v>
      </c>
      <c r="B6155" s="11">
        <f>'Consumptions_nieuw - Copy'!S6155</f>
        <v>0</v>
      </c>
      <c r="C6155" s="11">
        <f>'Consumptions_nieuw - Copy'!T6155</f>
        <v>0</v>
      </c>
      <c r="D6155" s="11">
        <f>'Consumptions_nieuw - Copy'!U6155</f>
        <v>0</v>
      </c>
      <c r="E6155" s="11">
        <f>'Consumptions_nieuw - Copy'!V6155</f>
        <v>1.8891000405841297E-3</v>
      </c>
      <c r="F6155" s="11">
        <f>'Consumptions_nieuw - Copy'!W6155</f>
        <v>0</v>
      </c>
      <c r="G6155" s="11">
        <f>'Consumptions_nieuw - Copy'!X6155</f>
        <v>0</v>
      </c>
      <c r="Q6155" s="1">
        <v>6154</v>
      </c>
      <c r="R6155" s="6">
        <v>0</v>
      </c>
      <c r="S6155" s="6">
        <v>0</v>
      </c>
      <c r="T6155" s="6">
        <v>0</v>
      </c>
      <c r="U6155" s="6">
        <v>0</v>
      </c>
      <c r="V6155" s="6">
        <v>723.13864060000003</v>
      </c>
      <c r="W6155" s="6">
        <v>0</v>
      </c>
      <c r="X6155" s="6">
        <f t="shared" si="96"/>
        <v>0</v>
      </c>
    </row>
    <row r="6156" spans="1:24" x14ac:dyDescent="0.25">
      <c r="A6156" s="11">
        <f>'Consumptions_nieuw - Copy'!R6156</f>
        <v>0</v>
      </c>
      <c r="B6156" s="11">
        <f>'Consumptions_nieuw - Copy'!S6156</f>
        <v>0</v>
      </c>
      <c r="C6156" s="11">
        <f>'Consumptions_nieuw - Copy'!T6156</f>
        <v>0</v>
      </c>
      <c r="D6156" s="11">
        <f>'Consumptions_nieuw - Copy'!U6156</f>
        <v>0</v>
      </c>
      <c r="E6156" s="11">
        <f>'Consumptions_nieuw - Copy'!V6156</f>
        <v>1.8730907181133158E-3</v>
      </c>
      <c r="F6156" s="11">
        <f>'Consumptions_nieuw - Copy'!W6156</f>
        <v>0</v>
      </c>
      <c r="G6156" s="11">
        <f>'Consumptions_nieuw - Copy'!X6156</f>
        <v>0</v>
      </c>
      <c r="Q6156" s="1">
        <v>6155</v>
      </c>
      <c r="R6156" s="6">
        <v>0</v>
      </c>
      <c r="S6156" s="6">
        <v>0</v>
      </c>
      <c r="T6156" s="6">
        <v>0</v>
      </c>
      <c r="U6156" s="6">
        <v>0</v>
      </c>
      <c r="V6156" s="6">
        <v>717.01034700000002</v>
      </c>
      <c r="W6156" s="6">
        <v>0</v>
      </c>
      <c r="X6156" s="6">
        <f t="shared" si="96"/>
        <v>0</v>
      </c>
    </row>
    <row r="6157" spans="1:24" x14ac:dyDescent="0.25">
      <c r="A6157" s="11">
        <f>'Consumptions_nieuw - Copy'!R6157</f>
        <v>0</v>
      </c>
      <c r="B6157" s="11">
        <f>'Consumptions_nieuw - Copy'!S6157</f>
        <v>0</v>
      </c>
      <c r="C6157" s="11">
        <f>'Consumptions_nieuw - Copy'!T6157</f>
        <v>0</v>
      </c>
      <c r="D6157" s="11">
        <f>'Consumptions_nieuw - Copy'!U6157</f>
        <v>0</v>
      </c>
      <c r="E6157" s="11">
        <f>'Consumptions_nieuw - Copy'!V6157</f>
        <v>1.248727145408877E-3</v>
      </c>
      <c r="F6157" s="11">
        <f>'Consumptions_nieuw - Copy'!W6157</f>
        <v>0</v>
      </c>
      <c r="G6157" s="11">
        <f>'Consumptions_nieuw - Copy'!X6157</f>
        <v>0</v>
      </c>
      <c r="Q6157" s="1">
        <v>6156</v>
      </c>
      <c r="R6157" s="6">
        <v>0</v>
      </c>
      <c r="S6157" s="6">
        <v>0</v>
      </c>
      <c r="T6157" s="6">
        <v>0</v>
      </c>
      <c r="U6157" s="6">
        <v>0</v>
      </c>
      <c r="V6157" s="6">
        <v>478.00689799999998</v>
      </c>
      <c r="W6157" s="6">
        <v>0</v>
      </c>
      <c r="X6157" s="6">
        <f t="shared" si="96"/>
        <v>0</v>
      </c>
    </row>
    <row r="6158" spans="1:24" x14ac:dyDescent="0.25">
      <c r="A6158" s="11">
        <f>'Consumptions_nieuw - Copy'!R6158</f>
        <v>0</v>
      </c>
      <c r="B6158" s="11">
        <f>'Consumptions_nieuw - Copy'!S6158</f>
        <v>0</v>
      </c>
      <c r="C6158" s="11">
        <f>'Consumptions_nieuw - Copy'!T6158</f>
        <v>0</v>
      </c>
      <c r="D6158" s="11">
        <f>'Consumptions_nieuw - Copy'!U6158</f>
        <v>0</v>
      </c>
      <c r="E6158" s="11">
        <f>'Consumptions_nieuw - Copy'!V6158</f>
        <v>1.5593079996707566E-3</v>
      </c>
      <c r="F6158" s="11">
        <f>'Consumptions_nieuw - Copy'!W6158</f>
        <v>0</v>
      </c>
      <c r="G6158" s="11">
        <f>'Consumptions_nieuw - Copy'!X6158</f>
        <v>0</v>
      </c>
      <c r="Q6158" s="1">
        <v>6157</v>
      </c>
      <c r="R6158" s="6">
        <v>0</v>
      </c>
      <c r="S6158" s="6">
        <v>0</v>
      </c>
      <c r="T6158" s="6">
        <v>0</v>
      </c>
      <c r="U6158" s="6">
        <v>0</v>
      </c>
      <c r="V6158" s="6">
        <v>596.89579319999996</v>
      </c>
      <c r="W6158" s="6">
        <v>0</v>
      </c>
      <c r="X6158" s="6">
        <f t="shared" si="96"/>
        <v>0</v>
      </c>
    </row>
    <row r="6159" spans="1:24" x14ac:dyDescent="0.25">
      <c r="A6159" s="11">
        <f>'Consumptions_nieuw - Copy'!R6159</f>
        <v>0</v>
      </c>
      <c r="B6159" s="11">
        <f>'Consumptions_nieuw - Copy'!S6159</f>
        <v>0</v>
      </c>
      <c r="C6159" s="11">
        <f>'Consumptions_nieuw - Copy'!T6159</f>
        <v>0</v>
      </c>
      <c r="D6159" s="11">
        <f>'Consumptions_nieuw - Copy'!U6159</f>
        <v>0</v>
      </c>
      <c r="E6159" s="11">
        <f>'Consumptions_nieuw - Copy'!V6159</f>
        <v>9.1573324005358872E-4</v>
      </c>
      <c r="F6159" s="11">
        <f>'Consumptions_nieuw - Copy'!W6159</f>
        <v>0</v>
      </c>
      <c r="G6159" s="11">
        <f>'Consumptions_nieuw - Copy'!X6159</f>
        <v>0</v>
      </c>
      <c r="Q6159" s="1">
        <v>6158</v>
      </c>
      <c r="R6159" s="6">
        <v>0</v>
      </c>
      <c r="S6159" s="6">
        <v>0</v>
      </c>
      <c r="T6159" s="6">
        <v>0</v>
      </c>
      <c r="U6159" s="6">
        <v>0</v>
      </c>
      <c r="V6159" s="6">
        <v>350.53839190000002</v>
      </c>
      <c r="W6159" s="6">
        <v>0</v>
      </c>
      <c r="X6159" s="6">
        <f t="shared" si="96"/>
        <v>0</v>
      </c>
    </row>
    <row r="6160" spans="1:24" x14ac:dyDescent="0.25">
      <c r="A6160" s="11">
        <f>'Consumptions_nieuw - Copy'!R6160</f>
        <v>0</v>
      </c>
      <c r="B6160" s="11">
        <f>'Consumptions_nieuw - Copy'!S6160</f>
        <v>0</v>
      </c>
      <c r="C6160" s="11">
        <f>'Consumptions_nieuw - Copy'!T6160</f>
        <v>0</v>
      </c>
      <c r="D6160" s="11">
        <f>'Consumptions_nieuw - Copy'!U6160</f>
        <v>0</v>
      </c>
      <c r="E6160" s="11">
        <f>'Consumptions_nieuw - Copy'!V6160</f>
        <v>5.9554679246596239E-4</v>
      </c>
      <c r="F6160" s="11">
        <f>'Consumptions_nieuw - Copy'!W6160</f>
        <v>0</v>
      </c>
      <c r="G6160" s="11">
        <f>'Consumptions_nieuw - Copy'!X6160</f>
        <v>0</v>
      </c>
      <c r="Q6160" s="1">
        <v>6159</v>
      </c>
      <c r="R6160" s="6">
        <v>0</v>
      </c>
      <c r="S6160" s="6">
        <v>0</v>
      </c>
      <c r="T6160" s="6">
        <v>0</v>
      </c>
      <c r="U6160" s="6">
        <v>0</v>
      </c>
      <c r="V6160" s="6">
        <v>227.97252060000002</v>
      </c>
      <c r="W6160" s="6">
        <v>0</v>
      </c>
      <c r="X6160" s="6">
        <f t="shared" si="96"/>
        <v>0</v>
      </c>
    </row>
    <row r="6161" spans="1:24" x14ac:dyDescent="0.25">
      <c r="A6161" s="11">
        <f>'Consumptions_nieuw - Copy'!R6161</f>
        <v>0</v>
      </c>
      <c r="B6161" s="11">
        <f>'Consumptions_nieuw - Copy'!S6161</f>
        <v>0</v>
      </c>
      <c r="C6161" s="11">
        <f>'Consumptions_nieuw - Copy'!T6161</f>
        <v>0</v>
      </c>
      <c r="D6161" s="11">
        <f>'Consumptions_nieuw - Copy'!U6161</f>
        <v>0</v>
      </c>
      <c r="E6161" s="11">
        <f>'Consumptions_nieuw - Copy'!V6161</f>
        <v>1.5593079996707566E-3</v>
      </c>
      <c r="F6161" s="11">
        <f>'Consumptions_nieuw - Copy'!W6161</f>
        <v>0</v>
      </c>
      <c r="G6161" s="11">
        <f>'Consumptions_nieuw - Copy'!X6161</f>
        <v>0</v>
      </c>
      <c r="Q6161" s="1">
        <v>6160</v>
      </c>
      <c r="R6161" s="6">
        <v>0</v>
      </c>
      <c r="S6161" s="6">
        <v>0</v>
      </c>
      <c r="T6161" s="6">
        <v>0</v>
      </c>
      <c r="U6161" s="6">
        <v>0</v>
      </c>
      <c r="V6161" s="6">
        <v>596.89579319999996</v>
      </c>
      <c r="W6161" s="6">
        <v>0</v>
      </c>
      <c r="X6161" s="6">
        <f t="shared" si="96"/>
        <v>0</v>
      </c>
    </row>
    <row r="6162" spans="1:24" x14ac:dyDescent="0.25">
      <c r="A6162" s="11">
        <f>'Consumptions_nieuw - Copy'!R6162</f>
        <v>0</v>
      </c>
      <c r="B6162" s="11">
        <f>'Consumptions_nieuw - Copy'!S6162</f>
        <v>0</v>
      </c>
      <c r="C6162" s="11">
        <f>'Consumptions_nieuw - Copy'!T6162</f>
        <v>0</v>
      </c>
      <c r="D6162" s="11">
        <f>'Consumptions_nieuw - Copy'!U6162</f>
        <v>0</v>
      </c>
      <c r="E6162" s="11">
        <f>'Consumptions_nieuw - Copy'!V6162</f>
        <v>1.556106134967605E-3</v>
      </c>
      <c r="F6162" s="11">
        <f>'Consumptions_nieuw - Copy'!W6162</f>
        <v>0</v>
      </c>
      <c r="G6162" s="11">
        <f>'Consumptions_nieuw - Copy'!X6162</f>
        <v>0</v>
      </c>
      <c r="Q6162" s="1">
        <v>6161</v>
      </c>
      <c r="R6162" s="6">
        <v>0</v>
      </c>
      <c r="S6162" s="6">
        <v>0</v>
      </c>
      <c r="T6162" s="6">
        <v>0</v>
      </c>
      <c r="U6162" s="6">
        <v>0</v>
      </c>
      <c r="V6162" s="6">
        <v>595.67013440000005</v>
      </c>
      <c r="W6162" s="6">
        <v>0</v>
      </c>
      <c r="X6162" s="6">
        <f t="shared" si="96"/>
        <v>0</v>
      </c>
    </row>
    <row r="6163" spans="1:24" x14ac:dyDescent="0.25">
      <c r="A6163" s="11">
        <f>'Consumptions_nieuw - Copy'!R6163</f>
        <v>0</v>
      </c>
      <c r="B6163" s="11">
        <f>'Consumptions_nieuw - Copy'!S6163</f>
        <v>0</v>
      </c>
      <c r="C6163" s="11">
        <f>'Consumptions_nieuw - Copy'!T6163</f>
        <v>0</v>
      </c>
      <c r="D6163" s="11">
        <f>'Consumptions_nieuw - Copy'!U6163</f>
        <v>0</v>
      </c>
      <c r="E6163" s="11">
        <f>'Consumptions_nieuw - Copy'!V6163</f>
        <v>2.1932771657009421E-3</v>
      </c>
      <c r="F6163" s="11">
        <f>'Consumptions_nieuw - Copy'!W6163</f>
        <v>0</v>
      </c>
      <c r="G6163" s="11">
        <f>'Consumptions_nieuw - Copy'!X6163</f>
        <v>0</v>
      </c>
      <c r="Q6163" s="1">
        <v>6162</v>
      </c>
      <c r="R6163" s="6">
        <v>0</v>
      </c>
      <c r="S6163" s="6">
        <v>0</v>
      </c>
      <c r="T6163" s="6">
        <v>0</v>
      </c>
      <c r="U6163" s="6">
        <v>0</v>
      </c>
      <c r="V6163" s="6">
        <v>839.57621830000005</v>
      </c>
      <c r="W6163" s="6">
        <v>0</v>
      </c>
      <c r="X6163" s="6">
        <f t="shared" si="96"/>
        <v>0</v>
      </c>
    </row>
    <row r="6164" spans="1:24" x14ac:dyDescent="0.25">
      <c r="A6164" s="11">
        <f>'Consumptions_nieuw - Copy'!R6164</f>
        <v>0</v>
      </c>
      <c r="B6164" s="11">
        <f>'Consumptions_nieuw - Copy'!S6164</f>
        <v>0</v>
      </c>
      <c r="C6164" s="11">
        <f>'Consumptions_nieuw - Copy'!T6164</f>
        <v>0</v>
      </c>
      <c r="D6164" s="11">
        <f>'Consumptions_nieuw - Copy'!U6164</f>
        <v>0</v>
      </c>
      <c r="E6164" s="11">
        <f>'Consumptions_nieuw - Copy'!V6164</f>
        <v>2.1964790301428577E-3</v>
      </c>
      <c r="F6164" s="11">
        <f>'Consumptions_nieuw - Copy'!W6164</f>
        <v>0</v>
      </c>
      <c r="G6164" s="11">
        <f>'Consumptions_nieuw - Copy'!X6164</f>
        <v>0</v>
      </c>
      <c r="Q6164" s="1">
        <v>6163</v>
      </c>
      <c r="R6164" s="6">
        <v>0</v>
      </c>
      <c r="S6164" s="6">
        <v>0</v>
      </c>
      <c r="T6164" s="6">
        <v>0</v>
      </c>
      <c r="U6164" s="6">
        <v>0</v>
      </c>
      <c r="V6164" s="6">
        <v>840.8018770000001</v>
      </c>
      <c r="W6164" s="6">
        <v>0</v>
      </c>
      <c r="X6164" s="6">
        <f t="shared" si="96"/>
        <v>0</v>
      </c>
    </row>
    <row r="6165" spans="1:24" x14ac:dyDescent="0.25">
      <c r="A6165" s="11">
        <f>'Consumptions_nieuw - Copy'!R6165</f>
        <v>0</v>
      </c>
      <c r="B6165" s="11">
        <f>'Consumptions_nieuw - Copy'!S6165</f>
        <v>0</v>
      </c>
      <c r="C6165" s="11">
        <f>'Consumptions_nieuw - Copy'!T6165</f>
        <v>0</v>
      </c>
      <c r="D6165" s="11">
        <f>'Consumptions_nieuw - Copy'!U6165</f>
        <v>0</v>
      </c>
      <c r="E6165" s="11">
        <f>'Consumptions_nieuw - Copy'!V6165</f>
        <v>2.1996808945847733E-3</v>
      </c>
      <c r="F6165" s="11">
        <f>'Consumptions_nieuw - Copy'!W6165</f>
        <v>0</v>
      </c>
      <c r="G6165" s="11">
        <f>'Consumptions_nieuw - Copy'!X6165</f>
        <v>0</v>
      </c>
      <c r="Q6165" s="1">
        <v>6164</v>
      </c>
      <c r="R6165" s="6">
        <v>0</v>
      </c>
      <c r="S6165" s="6">
        <v>0</v>
      </c>
      <c r="T6165" s="6">
        <v>0</v>
      </c>
      <c r="U6165" s="6">
        <v>0</v>
      </c>
      <c r="V6165" s="6">
        <v>842.02753570000004</v>
      </c>
      <c r="W6165" s="6">
        <v>0</v>
      </c>
      <c r="X6165" s="6">
        <f t="shared" si="96"/>
        <v>0</v>
      </c>
    </row>
    <row r="6166" spans="1:24" x14ac:dyDescent="0.25">
      <c r="A6166" s="11">
        <f>'Consumptions_nieuw - Copy'!R6166</f>
        <v>0</v>
      </c>
      <c r="B6166" s="11">
        <f>'Consumptions_nieuw - Copy'!S6166</f>
        <v>0</v>
      </c>
      <c r="C6166" s="11">
        <f>'Consumptions_nieuw - Copy'!T6166</f>
        <v>0</v>
      </c>
      <c r="D6166" s="11">
        <f>'Consumptions_nieuw - Copy'!U6166</f>
        <v>0</v>
      </c>
      <c r="E6166" s="11">
        <f>'Consumptions_nieuw - Copy'!V6166</f>
        <v>1.248727145408877E-3</v>
      </c>
      <c r="F6166" s="11">
        <f>'Consumptions_nieuw - Copy'!W6166</f>
        <v>0</v>
      </c>
      <c r="G6166" s="11">
        <f>'Consumptions_nieuw - Copy'!X6166</f>
        <v>0</v>
      </c>
      <c r="Q6166" s="1">
        <v>6165</v>
      </c>
      <c r="R6166" s="6">
        <v>0</v>
      </c>
      <c r="S6166" s="6">
        <v>0</v>
      </c>
      <c r="T6166" s="6">
        <v>0</v>
      </c>
      <c r="U6166" s="6">
        <v>0</v>
      </c>
      <c r="V6166" s="6">
        <v>478.00689799999998</v>
      </c>
      <c r="W6166" s="6">
        <v>0</v>
      </c>
      <c r="X6166" s="6">
        <f t="shared" si="96"/>
        <v>0</v>
      </c>
    </row>
    <row r="6167" spans="1:24" x14ac:dyDescent="0.25">
      <c r="A6167" s="11">
        <f>'Consumptions_nieuw - Copy'!R6167</f>
        <v>0</v>
      </c>
      <c r="B6167" s="11">
        <f>'Consumptions_nieuw - Copy'!S6167</f>
        <v>0</v>
      </c>
      <c r="C6167" s="11">
        <f>'Consumptions_nieuw - Copy'!T6167</f>
        <v>0</v>
      </c>
      <c r="D6167" s="11">
        <f>'Consumptions_nieuw - Copy'!U6167</f>
        <v>0</v>
      </c>
      <c r="E6167" s="11">
        <f>'Consumptions_nieuw - Copy'!V6167</f>
        <v>1.2455252809669614E-3</v>
      </c>
      <c r="F6167" s="11">
        <f>'Consumptions_nieuw - Copy'!W6167</f>
        <v>0</v>
      </c>
      <c r="G6167" s="11">
        <f>'Consumptions_nieuw - Copy'!X6167</f>
        <v>0</v>
      </c>
      <c r="Q6167" s="1">
        <v>6166</v>
      </c>
      <c r="R6167" s="6">
        <v>0</v>
      </c>
      <c r="S6167" s="6">
        <v>0</v>
      </c>
      <c r="T6167" s="6">
        <v>0</v>
      </c>
      <c r="U6167" s="6">
        <v>0</v>
      </c>
      <c r="V6167" s="6">
        <v>476.78123929999992</v>
      </c>
      <c r="W6167" s="6">
        <v>0</v>
      </c>
      <c r="X6167" s="6">
        <f t="shared" si="96"/>
        <v>0</v>
      </c>
    </row>
    <row r="6168" spans="1:24" x14ac:dyDescent="0.25">
      <c r="A6168" s="11">
        <f>'Consumptions_nieuw - Copy'!R6168</f>
        <v>0</v>
      </c>
      <c r="B6168" s="11">
        <f>'Consumptions_nieuw - Copy'!S6168</f>
        <v>0</v>
      </c>
      <c r="C6168" s="11">
        <f>'Consumptions_nieuw - Copy'!T6168</f>
        <v>0</v>
      </c>
      <c r="D6168" s="11">
        <f>'Consumptions_nieuw - Copy'!U6168</f>
        <v>0</v>
      </c>
      <c r="E6168" s="11">
        <f>'Consumptions_nieuw - Copy'!V6168</f>
        <v>5.9874865690787789E-4</v>
      </c>
      <c r="F6168" s="11">
        <f>'Consumptions_nieuw - Copy'!W6168</f>
        <v>0</v>
      </c>
      <c r="G6168" s="11">
        <f>'Consumptions_nieuw - Copy'!X6168</f>
        <v>0</v>
      </c>
      <c r="Q6168" s="1">
        <v>6167</v>
      </c>
      <c r="R6168" s="6">
        <v>0</v>
      </c>
      <c r="S6168" s="6">
        <v>0</v>
      </c>
      <c r="T6168" s="6">
        <v>0</v>
      </c>
      <c r="U6168" s="6">
        <v>0</v>
      </c>
      <c r="V6168" s="6">
        <v>229.19817929999999</v>
      </c>
      <c r="W6168" s="6">
        <v>0</v>
      </c>
      <c r="X6168" s="6">
        <f t="shared" si="96"/>
        <v>0</v>
      </c>
    </row>
    <row r="6169" spans="1:24" x14ac:dyDescent="0.25">
      <c r="A6169" s="11">
        <f>'Consumptions_nieuw - Copy'!R6169</f>
        <v>0</v>
      </c>
      <c r="B6169" s="11">
        <f>'Consumptions_nieuw - Copy'!S6169</f>
        <v>0</v>
      </c>
      <c r="C6169" s="11">
        <f>'Consumptions_nieuw - Copy'!T6169</f>
        <v>0</v>
      </c>
      <c r="D6169" s="11">
        <f>'Consumptions_nieuw - Copy'!U6169</f>
        <v>0</v>
      </c>
      <c r="E6169" s="11">
        <f>'Consumptions_nieuw - Copy'!V6169</f>
        <v>1.2455252809669614E-3</v>
      </c>
      <c r="F6169" s="11">
        <f>'Consumptions_nieuw - Copy'!W6169</f>
        <v>0</v>
      </c>
      <c r="G6169" s="11">
        <f>'Consumptions_nieuw - Copy'!X6169</f>
        <v>0</v>
      </c>
      <c r="Q6169" s="1">
        <v>6168</v>
      </c>
      <c r="R6169" s="6">
        <v>0</v>
      </c>
      <c r="S6169" s="6">
        <v>0</v>
      </c>
      <c r="T6169" s="6">
        <v>0</v>
      </c>
      <c r="U6169" s="6">
        <v>0</v>
      </c>
      <c r="V6169" s="6">
        <v>476.78123929999992</v>
      </c>
      <c r="W6169" s="6">
        <v>0</v>
      </c>
      <c r="X6169" s="6">
        <f t="shared" si="96"/>
        <v>0</v>
      </c>
    </row>
    <row r="6170" spans="1:24" x14ac:dyDescent="0.25">
      <c r="A6170" s="11">
        <f>'Consumptions_nieuw - Copy'!R6170</f>
        <v>0</v>
      </c>
      <c r="B6170" s="11">
        <f>'Consumptions_nieuw - Copy'!S6170</f>
        <v>0</v>
      </c>
      <c r="C6170" s="11">
        <f>'Consumptions_nieuw - Copy'!T6170</f>
        <v>0</v>
      </c>
      <c r="D6170" s="11">
        <f>'Consumptions_nieuw - Copy'!U6170</f>
        <v>0</v>
      </c>
      <c r="E6170" s="11">
        <f>'Consumptions_nieuw - Copy'!V6170</f>
        <v>1.8891000405841297E-3</v>
      </c>
      <c r="F6170" s="11">
        <f>'Consumptions_nieuw - Copy'!W6170</f>
        <v>0</v>
      </c>
      <c r="G6170" s="11">
        <f>'Consumptions_nieuw - Copy'!X6170</f>
        <v>0</v>
      </c>
      <c r="Q6170" s="1">
        <v>6169</v>
      </c>
      <c r="R6170" s="6">
        <v>0</v>
      </c>
      <c r="S6170" s="6">
        <v>0</v>
      </c>
      <c r="T6170" s="6">
        <v>0</v>
      </c>
      <c r="U6170" s="6">
        <v>0</v>
      </c>
      <c r="V6170" s="6">
        <v>723.13864060000003</v>
      </c>
      <c r="W6170" s="6">
        <v>0</v>
      </c>
      <c r="X6170" s="6">
        <f t="shared" si="96"/>
        <v>0</v>
      </c>
    </row>
    <row r="6171" spans="1:24" x14ac:dyDescent="0.25">
      <c r="A6171" s="11">
        <f>'Consumptions_nieuw - Copy'!R6171</f>
        <v>0</v>
      </c>
      <c r="B6171" s="11">
        <f>'Consumptions_nieuw - Copy'!S6171</f>
        <v>0</v>
      </c>
      <c r="C6171" s="11">
        <f>'Consumptions_nieuw - Copy'!T6171</f>
        <v>0</v>
      </c>
      <c r="D6171" s="11">
        <f>'Consumptions_nieuw - Copy'!U6171</f>
        <v>0</v>
      </c>
      <c r="E6171" s="11">
        <f>'Consumptions_nieuw - Copy'!V6171</f>
        <v>5.9554679246596239E-4</v>
      </c>
      <c r="F6171" s="11">
        <f>'Consumptions_nieuw - Copy'!W6171</f>
        <v>0</v>
      </c>
      <c r="G6171" s="11">
        <f>'Consumptions_nieuw - Copy'!X6171</f>
        <v>0</v>
      </c>
      <c r="Q6171" s="1">
        <v>6170</v>
      </c>
      <c r="R6171" s="6">
        <v>0</v>
      </c>
      <c r="S6171" s="6">
        <v>0</v>
      </c>
      <c r="T6171" s="6">
        <v>0</v>
      </c>
      <c r="U6171" s="6">
        <v>0</v>
      </c>
      <c r="V6171" s="6">
        <v>227.97252060000002</v>
      </c>
      <c r="W6171" s="6">
        <v>0</v>
      </c>
      <c r="X6171" s="6">
        <f t="shared" si="96"/>
        <v>0</v>
      </c>
    </row>
    <row r="6172" spans="1:24" x14ac:dyDescent="0.25">
      <c r="A6172" s="11">
        <f>'Consumptions_nieuw - Copy'!R6172</f>
        <v>0</v>
      </c>
      <c r="B6172" s="11">
        <f>'Consumptions_nieuw - Copy'!S6172</f>
        <v>0</v>
      </c>
      <c r="C6172" s="11">
        <f>'Consumptions_nieuw - Copy'!T6172</f>
        <v>0</v>
      </c>
      <c r="D6172" s="11">
        <f>'Consumptions_nieuw - Copy'!U6172</f>
        <v>0</v>
      </c>
      <c r="E6172" s="11">
        <f>'Consumptions_nieuw - Copy'!V6172</f>
        <v>9.1253137535043688E-4</v>
      </c>
      <c r="F6172" s="11">
        <f>'Consumptions_nieuw - Copy'!W6172</f>
        <v>0</v>
      </c>
      <c r="G6172" s="11">
        <f>'Consumptions_nieuw - Copy'!X6172</f>
        <v>0</v>
      </c>
      <c r="Q6172" s="1">
        <v>6171</v>
      </c>
      <c r="R6172" s="6">
        <v>0</v>
      </c>
      <c r="S6172" s="6">
        <v>0</v>
      </c>
      <c r="T6172" s="6">
        <v>0</v>
      </c>
      <c r="U6172" s="6">
        <v>0</v>
      </c>
      <c r="V6172" s="6">
        <v>349.3127331</v>
      </c>
      <c r="W6172" s="6">
        <v>0</v>
      </c>
      <c r="X6172" s="6">
        <f t="shared" si="96"/>
        <v>0</v>
      </c>
    </row>
    <row r="6173" spans="1:24" x14ac:dyDescent="0.25">
      <c r="A6173" s="11">
        <f>'Consumptions_nieuw - Copy'!R6173</f>
        <v>0</v>
      </c>
      <c r="B6173" s="11">
        <f>'Consumptions_nieuw - Copy'!S6173</f>
        <v>0</v>
      </c>
      <c r="C6173" s="11">
        <f>'Consumptions_nieuw - Copy'!T6173</f>
        <v>0</v>
      </c>
      <c r="D6173" s="11">
        <f>'Consumptions_nieuw - Copy'!U6173</f>
        <v>0</v>
      </c>
      <c r="E6173" s="11">
        <f>'Consumptions_nieuw - Copy'!V6173</f>
        <v>9.1573324005358872E-4</v>
      </c>
      <c r="F6173" s="11">
        <f>'Consumptions_nieuw - Copy'!W6173</f>
        <v>0</v>
      </c>
      <c r="G6173" s="11">
        <f>'Consumptions_nieuw - Copy'!X6173</f>
        <v>0</v>
      </c>
      <c r="Q6173" s="1">
        <v>6172</v>
      </c>
      <c r="R6173" s="6">
        <v>0</v>
      </c>
      <c r="S6173" s="6">
        <v>0</v>
      </c>
      <c r="T6173" s="6">
        <v>0</v>
      </c>
      <c r="U6173" s="6">
        <v>0</v>
      </c>
      <c r="V6173" s="6">
        <v>350.53839190000002</v>
      </c>
      <c r="W6173" s="6">
        <v>0</v>
      </c>
      <c r="X6173" s="6">
        <f t="shared" si="96"/>
        <v>0</v>
      </c>
    </row>
    <row r="6174" spans="1:24" x14ac:dyDescent="0.25">
      <c r="A6174" s="11">
        <f>'Consumptions_nieuw - Copy'!R6174</f>
        <v>0</v>
      </c>
      <c r="B6174" s="11">
        <f>'Consumptions_nieuw - Copy'!S6174</f>
        <v>0</v>
      </c>
      <c r="C6174" s="11">
        <f>'Consumptions_nieuw - Copy'!T6174</f>
        <v>0</v>
      </c>
      <c r="D6174" s="11">
        <f>'Consumptions_nieuw - Copy'!U6174</f>
        <v>0</v>
      </c>
      <c r="E6174" s="11">
        <f>'Consumptions_nieuw - Copy'!V6174</f>
        <v>1.5689135927352672E-3</v>
      </c>
      <c r="F6174" s="11">
        <f>'Consumptions_nieuw - Copy'!W6174</f>
        <v>0</v>
      </c>
      <c r="G6174" s="11">
        <f>'Consumptions_nieuw - Copy'!X6174</f>
        <v>0</v>
      </c>
      <c r="Q6174" s="1">
        <v>6173</v>
      </c>
      <c r="R6174" s="6">
        <v>0</v>
      </c>
      <c r="S6174" s="6">
        <v>0</v>
      </c>
      <c r="T6174" s="6">
        <v>0</v>
      </c>
      <c r="U6174" s="6">
        <v>0</v>
      </c>
      <c r="V6174" s="6">
        <v>600.57276920000004</v>
      </c>
      <c r="W6174" s="6">
        <v>0</v>
      </c>
      <c r="X6174" s="6">
        <f t="shared" si="96"/>
        <v>0</v>
      </c>
    </row>
    <row r="6175" spans="1:24" x14ac:dyDescent="0.25">
      <c r="A6175" s="11">
        <f>'Consumptions_nieuw - Copy'!R6175</f>
        <v>1.246408156094705E-5</v>
      </c>
      <c r="B6175" s="11">
        <f>'Consumptions_nieuw - Copy'!S6175</f>
        <v>0</v>
      </c>
      <c r="C6175" s="11">
        <f>'Consumptions_nieuw - Copy'!T6175</f>
        <v>1.1022244223434994E-5</v>
      </c>
      <c r="D6175" s="11">
        <f>'Consumptions_nieuw - Copy'!U6175</f>
        <v>1.4011027628161928E-5</v>
      </c>
      <c r="E6175" s="11">
        <f>'Consumptions_nieuw - Copy'!V6175</f>
        <v>9.2533883337933532E-4</v>
      </c>
      <c r="F6175" s="11">
        <f>'Consumptions_nieuw - Copy'!W6175</f>
        <v>1.8976319958597346E-6</v>
      </c>
      <c r="G6175" s="11">
        <f>'Consumptions_nieuw - Copy'!X6175</f>
        <v>1.1007758770005023E-5</v>
      </c>
      <c r="Q6175" s="1">
        <v>6174</v>
      </c>
      <c r="R6175" s="6">
        <v>0.207615945</v>
      </c>
      <c r="S6175" s="6">
        <v>0</v>
      </c>
      <c r="T6175" s="6">
        <v>1.0246799999999998E-4</v>
      </c>
      <c r="U6175" s="6">
        <v>2.9245788000000002E-2</v>
      </c>
      <c r="V6175" s="6">
        <v>354.21536800000001</v>
      </c>
      <c r="W6175" s="6">
        <v>2.4020290701411281E-3</v>
      </c>
      <c r="X6175" s="6">
        <f t="shared" si="96"/>
        <v>4.0987199999999993E-5</v>
      </c>
    </row>
    <row r="6176" spans="1:24" x14ac:dyDescent="0.25">
      <c r="A6176" s="11">
        <f>'Consumptions_nieuw - Copy'!R6176</f>
        <v>1.3234805268853511E-4</v>
      </c>
      <c r="B6176" s="11">
        <f>'Consumptions_nieuw - Copy'!S6176</f>
        <v>0</v>
      </c>
      <c r="C6176" s="11">
        <f>'Consumptions_nieuw - Copy'!T6176</f>
        <v>1.1703857534382982E-4</v>
      </c>
      <c r="D6176" s="11">
        <f>'Consumptions_nieuw - Copy'!U6176</f>
        <v>1.4877407713321812E-4</v>
      </c>
      <c r="E6176" s="11">
        <f>'Consumptions_nieuw - Copy'!V6176</f>
        <v>6.0195052134979349E-4</v>
      </c>
      <c r="F6176" s="11">
        <f>'Consumptions_nieuw - Copy'!W6176</f>
        <v>2.0149731106413565E-5</v>
      </c>
      <c r="G6176" s="11">
        <f>'Consumptions_nieuw - Copy'!X6176</f>
        <v>1.1703865052613746E-4</v>
      </c>
      <c r="Q6176" s="1">
        <v>6175</v>
      </c>
      <c r="R6176" s="6">
        <v>2.2045399730000002</v>
      </c>
      <c r="S6176" s="6">
        <v>0</v>
      </c>
      <c r="T6176" s="6">
        <v>1.0880460000000001E-3</v>
      </c>
      <c r="U6176" s="6">
        <v>0.310542184</v>
      </c>
      <c r="V6176" s="6">
        <v>230.42383800000002</v>
      </c>
      <c r="W6176" s="6">
        <v>2.5505598545309253E-2</v>
      </c>
      <c r="X6176" s="6">
        <f t="shared" si="96"/>
        <v>4.3521840000000005E-4</v>
      </c>
    </row>
    <row r="6177" spans="1:24" x14ac:dyDescent="0.25">
      <c r="A6177" s="11">
        <f>'Consumptions_nieuw - Copy'!R6177</f>
        <v>0</v>
      </c>
      <c r="B6177" s="11">
        <f>'Consumptions_nieuw - Copy'!S6177</f>
        <v>0</v>
      </c>
      <c r="C6177" s="11">
        <f>'Consumptions_nieuw - Copy'!T6177</f>
        <v>0</v>
      </c>
      <c r="D6177" s="11">
        <f>'Consumptions_nieuw - Copy'!U6177</f>
        <v>0</v>
      </c>
      <c r="E6177" s="11">
        <f>'Consumptions_nieuw - Copy'!V6177</f>
        <v>9.2533883337933532E-4</v>
      </c>
      <c r="F6177" s="11">
        <f>'Consumptions_nieuw - Copy'!W6177</f>
        <v>0</v>
      </c>
      <c r="G6177" s="11">
        <f>'Consumptions_nieuw - Copy'!X6177</f>
        <v>0</v>
      </c>
      <c r="Q6177" s="1">
        <v>6176</v>
      </c>
      <c r="R6177" s="6">
        <v>0</v>
      </c>
      <c r="S6177" s="6">
        <v>0</v>
      </c>
      <c r="T6177" s="6">
        <v>0</v>
      </c>
      <c r="U6177" s="6">
        <v>0</v>
      </c>
      <c r="V6177" s="6">
        <v>354.21536800000001</v>
      </c>
      <c r="W6177" s="6">
        <v>0</v>
      </c>
      <c r="X6177" s="6">
        <f t="shared" si="96"/>
        <v>0</v>
      </c>
    </row>
    <row r="6178" spans="1:24" x14ac:dyDescent="0.25">
      <c r="A6178" s="11">
        <f>'Consumptions_nieuw - Copy'!R6178</f>
        <v>0</v>
      </c>
      <c r="B6178" s="11">
        <f>'Consumptions_nieuw - Copy'!S6178</f>
        <v>0</v>
      </c>
      <c r="C6178" s="11">
        <f>'Consumptions_nieuw - Copy'!T6178</f>
        <v>0</v>
      </c>
      <c r="D6178" s="11">
        <f>'Consumptions_nieuw - Copy'!U6178</f>
        <v>0</v>
      </c>
      <c r="E6178" s="11">
        <f>'Consumptions_nieuw - Copy'!V6178</f>
        <v>1.5529042707869256E-3</v>
      </c>
      <c r="F6178" s="11">
        <f>'Consumptions_nieuw - Copy'!W6178</f>
        <v>0</v>
      </c>
      <c r="G6178" s="11">
        <f>'Consumptions_nieuw - Copy'!X6178</f>
        <v>0</v>
      </c>
      <c r="Q6178" s="1">
        <v>6177</v>
      </c>
      <c r="R6178" s="6">
        <v>0</v>
      </c>
      <c r="S6178" s="6">
        <v>0</v>
      </c>
      <c r="T6178" s="6">
        <v>0</v>
      </c>
      <c r="U6178" s="6">
        <v>0</v>
      </c>
      <c r="V6178" s="6">
        <v>594.44447579999996</v>
      </c>
      <c r="W6178" s="6">
        <v>0</v>
      </c>
      <c r="X6178" s="6">
        <f t="shared" si="96"/>
        <v>0</v>
      </c>
    </row>
    <row r="6179" spans="1:24" x14ac:dyDescent="0.25">
      <c r="A6179" s="11">
        <f>'Consumptions_nieuw - Copy'!R6179</f>
        <v>0</v>
      </c>
      <c r="B6179" s="11">
        <f>'Consumptions_nieuw - Copy'!S6179</f>
        <v>0</v>
      </c>
      <c r="C6179" s="11">
        <f>'Consumptions_nieuw - Copy'!T6179</f>
        <v>0</v>
      </c>
      <c r="D6179" s="11">
        <f>'Consumptions_nieuw - Copy'!U6179</f>
        <v>0</v>
      </c>
      <c r="E6179" s="11">
        <f>'Consumptions_nieuw - Copy'!V6179</f>
        <v>1.5529042707869256E-3</v>
      </c>
      <c r="F6179" s="11">
        <f>'Consumptions_nieuw - Copy'!W6179</f>
        <v>0</v>
      </c>
      <c r="G6179" s="11">
        <f>'Consumptions_nieuw - Copy'!X6179</f>
        <v>0</v>
      </c>
      <c r="Q6179" s="1">
        <v>6178</v>
      </c>
      <c r="R6179" s="6">
        <v>0</v>
      </c>
      <c r="S6179" s="6">
        <v>0</v>
      </c>
      <c r="T6179" s="6">
        <v>0</v>
      </c>
      <c r="U6179" s="6">
        <v>0</v>
      </c>
      <c r="V6179" s="6">
        <v>594.44447579999996</v>
      </c>
      <c r="W6179" s="6">
        <v>0</v>
      </c>
      <c r="X6179" s="6">
        <f t="shared" si="96"/>
        <v>0</v>
      </c>
    </row>
    <row r="6180" spans="1:24" x14ac:dyDescent="0.25">
      <c r="A6180" s="11">
        <f>'Consumptions_nieuw - Copy'!R6180</f>
        <v>0</v>
      </c>
      <c r="B6180" s="11">
        <f>'Consumptions_nieuw - Copy'!S6180</f>
        <v>0</v>
      </c>
      <c r="C6180" s="11">
        <f>'Consumptions_nieuw - Copy'!T6180</f>
        <v>0</v>
      </c>
      <c r="D6180" s="11">
        <f>'Consumptions_nieuw - Copy'!U6180</f>
        <v>0</v>
      </c>
      <c r="E6180" s="11">
        <f>'Consumptions_nieuw - Copy'!V6180</f>
        <v>1.2391215520831304E-3</v>
      </c>
      <c r="F6180" s="11">
        <f>'Consumptions_nieuw - Copy'!W6180</f>
        <v>0</v>
      </c>
      <c r="G6180" s="11">
        <f>'Consumptions_nieuw - Copy'!X6180</f>
        <v>0</v>
      </c>
      <c r="Q6180" s="1">
        <v>6179</v>
      </c>
      <c r="R6180" s="6">
        <v>0</v>
      </c>
      <c r="S6180" s="6">
        <v>0</v>
      </c>
      <c r="T6180" s="6">
        <v>0</v>
      </c>
      <c r="U6180" s="6">
        <v>0</v>
      </c>
      <c r="V6180" s="6">
        <v>474.32992189999999</v>
      </c>
      <c r="W6180" s="6">
        <v>0</v>
      </c>
      <c r="X6180" s="6">
        <f t="shared" si="96"/>
        <v>0</v>
      </c>
    </row>
    <row r="6181" spans="1:24" x14ac:dyDescent="0.25">
      <c r="A6181" s="11">
        <f>'Consumptions_nieuw - Copy'!R6181</f>
        <v>0</v>
      </c>
      <c r="B6181" s="11">
        <f>'Consumptions_nieuw - Copy'!S6181</f>
        <v>0</v>
      </c>
      <c r="C6181" s="11">
        <f>'Consumptions_nieuw - Copy'!T6181</f>
        <v>0</v>
      </c>
      <c r="D6181" s="11">
        <f>'Consumptions_nieuw - Copy'!U6181</f>
        <v>0</v>
      </c>
      <c r="E6181" s="11">
        <f>'Consumptions_nieuw - Copy'!V6181</f>
        <v>9.2213696893741982E-4</v>
      </c>
      <c r="F6181" s="11">
        <f>'Consumptions_nieuw - Copy'!W6181</f>
        <v>0</v>
      </c>
      <c r="G6181" s="11">
        <f>'Consumptions_nieuw - Copy'!X6181</f>
        <v>0</v>
      </c>
      <c r="Q6181" s="1">
        <v>6180</v>
      </c>
      <c r="R6181" s="6">
        <v>0</v>
      </c>
      <c r="S6181" s="6">
        <v>0</v>
      </c>
      <c r="T6181" s="6">
        <v>0</v>
      </c>
      <c r="U6181" s="6">
        <v>0</v>
      </c>
      <c r="V6181" s="6">
        <v>352.98970930000002</v>
      </c>
      <c r="W6181" s="6">
        <v>0</v>
      </c>
      <c r="X6181" s="6">
        <f t="shared" si="96"/>
        <v>0</v>
      </c>
    </row>
    <row r="6182" spans="1:24" x14ac:dyDescent="0.25">
      <c r="A6182" s="11">
        <f>'Consumptions_nieuw - Copy'!R6182</f>
        <v>0</v>
      </c>
      <c r="B6182" s="11">
        <f>'Consumptions_nieuw - Copy'!S6182</f>
        <v>0</v>
      </c>
      <c r="C6182" s="11">
        <f>'Consumptions_nieuw - Copy'!T6182</f>
        <v>0</v>
      </c>
      <c r="D6182" s="11">
        <f>'Consumptions_nieuw - Copy'!U6182</f>
        <v>0</v>
      </c>
      <c r="E6182" s="11">
        <f>'Consumptions_nieuw - Copy'!V6182</f>
        <v>9.2213696893741982E-4</v>
      </c>
      <c r="F6182" s="11">
        <f>'Consumptions_nieuw - Copy'!W6182</f>
        <v>0</v>
      </c>
      <c r="G6182" s="11">
        <f>'Consumptions_nieuw - Copy'!X6182</f>
        <v>0</v>
      </c>
      <c r="Q6182" s="1">
        <v>6181</v>
      </c>
      <c r="R6182" s="6">
        <v>0</v>
      </c>
      <c r="S6182" s="6">
        <v>0</v>
      </c>
      <c r="T6182" s="6">
        <v>0</v>
      </c>
      <c r="U6182" s="6">
        <v>0</v>
      </c>
      <c r="V6182" s="6">
        <v>352.98970930000002</v>
      </c>
      <c r="W6182" s="6">
        <v>0</v>
      </c>
      <c r="X6182" s="6">
        <f t="shared" si="96"/>
        <v>0</v>
      </c>
    </row>
    <row r="6183" spans="1:24" x14ac:dyDescent="0.25">
      <c r="A6183" s="11">
        <f>'Consumptions_nieuw - Copy'!R6183</f>
        <v>0</v>
      </c>
      <c r="B6183" s="11">
        <f>'Consumptions_nieuw - Copy'!S6183</f>
        <v>0</v>
      </c>
      <c r="C6183" s="11">
        <f>'Consumptions_nieuw - Copy'!T6183</f>
        <v>0</v>
      </c>
      <c r="D6183" s="11">
        <f>'Consumptions_nieuw - Copy'!U6183</f>
        <v>0</v>
      </c>
      <c r="E6183" s="11">
        <f>'Consumptions_nieuw - Copy'!V6183</f>
        <v>1.5657117285545878E-3</v>
      </c>
      <c r="F6183" s="11">
        <f>'Consumptions_nieuw - Copy'!W6183</f>
        <v>0</v>
      </c>
      <c r="G6183" s="11">
        <f>'Consumptions_nieuw - Copy'!X6183</f>
        <v>0</v>
      </c>
      <c r="Q6183" s="1">
        <v>6182</v>
      </c>
      <c r="R6183" s="6">
        <v>0</v>
      </c>
      <c r="S6183" s="6">
        <v>0</v>
      </c>
      <c r="T6183" s="6">
        <v>0</v>
      </c>
      <c r="U6183" s="6">
        <v>0</v>
      </c>
      <c r="V6183" s="6">
        <v>599.34711059999995</v>
      </c>
      <c r="W6183" s="6">
        <v>0</v>
      </c>
      <c r="X6183" s="6">
        <f t="shared" si="96"/>
        <v>0</v>
      </c>
    </row>
    <row r="6184" spans="1:24" x14ac:dyDescent="0.25">
      <c r="A6184" s="11">
        <f>'Consumptions_nieuw - Copy'!R6184</f>
        <v>0</v>
      </c>
      <c r="B6184" s="11">
        <f>'Consumptions_nieuw - Copy'!S6184</f>
        <v>0</v>
      </c>
      <c r="C6184" s="11">
        <f>'Consumptions_nieuw - Copy'!T6184</f>
        <v>0</v>
      </c>
      <c r="D6184" s="11">
        <f>'Consumptions_nieuw - Copy'!U6184</f>
        <v>0</v>
      </c>
      <c r="E6184" s="11">
        <f>'Consumptions_nieuw - Copy'!V6184</f>
        <v>9.1253137535043688E-4</v>
      </c>
      <c r="F6184" s="11">
        <f>'Consumptions_nieuw - Copy'!W6184</f>
        <v>0</v>
      </c>
      <c r="G6184" s="11">
        <f>'Consumptions_nieuw - Copy'!X6184</f>
        <v>0</v>
      </c>
      <c r="Q6184" s="1">
        <v>6183</v>
      </c>
      <c r="R6184" s="6">
        <v>0</v>
      </c>
      <c r="S6184" s="6">
        <v>0</v>
      </c>
      <c r="T6184" s="6">
        <v>0</v>
      </c>
      <c r="U6184" s="6">
        <v>0</v>
      </c>
      <c r="V6184" s="6">
        <v>349.3127331</v>
      </c>
      <c r="W6184" s="6">
        <v>0</v>
      </c>
      <c r="X6184" s="6">
        <f t="shared" si="96"/>
        <v>0</v>
      </c>
    </row>
    <row r="6185" spans="1:24" x14ac:dyDescent="0.25">
      <c r="A6185" s="11">
        <f>'Consumptions_nieuw - Copy'!R6185</f>
        <v>0</v>
      </c>
      <c r="B6185" s="11">
        <f>'Consumptions_nieuw - Copy'!S6185</f>
        <v>0</v>
      </c>
      <c r="C6185" s="11">
        <f>'Consumptions_nieuw - Copy'!T6185</f>
        <v>0</v>
      </c>
      <c r="D6185" s="11">
        <f>'Consumptions_nieuw - Copy'!U6185</f>
        <v>0</v>
      </c>
      <c r="E6185" s="11">
        <f>'Consumptions_nieuw - Copy'!V6185</f>
        <v>6.0835425023362459E-4</v>
      </c>
      <c r="F6185" s="11">
        <f>'Consumptions_nieuw - Copy'!W6185</f>
        <v>0</v>
      </c>
      <c r="G6185" s="11">
        <f>'Consumptions_nieuw - Copy'!X6185</f>
        <v>0</v>
      </c>
      <c r="Q6185" s="1">
        <v>6184</v>
      </c>
      <c r="R6185" s="6">
        <v>0</v>
      </c>
      <c r="S6185" s="6">
        <v>0</v>
      </c>
      <c r="T6185" s="6">
        <v>0</v>
      </c>
      <c r="U6185" s="6">
        <v>0</v>
      </c>
      <c r="V6185" s="6">
        <v>232.87515540000001</v>
      </c>
      <c r="W6185" s="6">
        <v>0</v>
      </c>
      <c r="X6185" s="6">
        <f t="shared" si="96"/>
        <v>0</v>
      </c>
    </row>
    <row r="6186" spans="1:24" x14ac:dyDescent="0.25">
      <c r="A6186" s="11">
        <f>'Consumptions_nieuw - Copy'!R6186</f>
        <v>0</v>
      </c>
      <c r="B6186" s="11">
        <f>'Consumptions_nieuw - Copy'!S6186</f>
        <v>0</v>
      </c>
      <c r="C6186" s="11">
        <f>'Consumptions_nieuw - Copy'!T6186</f>
        <v>0</v>
      </c>
      <c r="D6186" s="11">
        <f>'Consumptions_nieuw - Copy'!U6186</f>
        <v>0</v>
      </c>
      <c r="E6186" s="11">
        <f>'Consumptions_nieuw - Copy'!V6186</f>
        <v>6.0835425023362459E-4</v>
      </c>
      <c r="F6186" s="11">
        <f>'Consumptions_nieuw - Copy'!W6186</f>
        <v>0</v>
      </c>
      <c r="G6186" s="11">
        <f>'Consumptions_nieuw - Copy'!X6186</f>
        <v>0</v>
      </c>
      <c r="Q6186" s="1">
        <v>6185</v>
      </c>
      <c r="R6186" s="6">
        <v>0</v>
      </c>
      <c r="S6186" s="6">
        <v>0</v>
      </c>
      <c r="T6186" s="6">
        <v>0</v>
      </c>
      <c r="U6186" s="6">
        <v>0</v>
      </c>
      <c r="V6186" s="6">
        <v>232.87515540000001</v>
      </c>
      <c r="W6186" s="6">
        <v>0</v>
      </c>
      <c r="X6186" s="6">
        <f t="shared" si="96"/>
        <v>0</v>
      </c>
    </row>
    <row r="6187" spans="1:24" x14ac:dyDescent="0.25">
      <c r="A6187" s="11">
        <f>'Consumptions_nieuw - Copy'!R6187</f>
        <v>0</v>
      </c>
      <c r="B6187" s="11">
        <f>'Consumptions_nieuw - Copy'!S6187</f>
        <v>0</v>
      </c>
      <c r="C6187" s="11">
        <f>'Consumptions_nieuw - Copy'!T6187</f>
        <v>0</v>
      </c>
      <c r="D6187" s="11">
        <f>'Consumptions_nieuw - Copy'!U6187</f>
        <v>0</v>
      </c>
      <c r="E6187" s="11">
        <f>'Consumptions_nieuw - Copy'!V6187</f>
        <v>9.1253137535043688E-4</v>
      </c>
      <c r="F6187" s="11">
        <f>'Consumptions_nieuw - Copy'!W6187</f>
        <v>0</v>
      </c>
      <c r="G6187" s="11">
        <f>'Consumptions_nieuw - Copy'!X6187</f>
        <v>0</v>
      </c>
      <c r="Q6187" s="1">
        <v>6186</v>
      </c>
      <c r="R6187" s="6">
        <v>0</v>
      </c>
      <c r="S6187" s="6">
        <v>0</v>
      </c>
      <c r="T6187" s="6">
        <v>0</v>
      </c>
      <c r="U6187" s="6">
        <v>0</v>
      </c>
      <c r="V6187" s="6">
        <v>349.3127331</v>
      </c>
      <c r="W6187" s="6">
        <v>0</v>
      </c>
      <c r="X6187" s="6">
        <f t="shared" si="96"/>
        <v>0</v>
      </c>
    </row>
    <row r="6188" spans="1:24" x14ac:dyDescent="0.25">
      <c r="A6188" s="11">
        <f>'Consumptions_nieuw - Copy'!R6188</f>
        <v>0</v>
      </c>
      <c r="B6188" s="11">
        <f>'Consumptions_nieuw - Copy'!S6188</f>
        <v>0</v>
      </c>
      <c r="C6188" s="11">
        <f>'Consumptions_nieuw - Copy'!T6188</f>
        <v>0</v>
      </c>
      <c r="D6188" s="11">
        <f>'Consumptions_nieuw - Copy'!U6188</f>
        <v>0</v>
      </c>
      <c r="E6188" s="11">
        <f>'Consumptions_nieuw - Copy'!V6188</f>
        <v>1.248727145408877E-3</v>
      </c>
      <c r="F6188" s="11">
        <f>'Consumptions_nieuw - Copy'!W6188</f>
        <v>0</v>
      </c>
      <c r="G6188" s="11">
        <f>'Consumptions_nieuw - Copy'!X6188</f>
        <v>0</v>
      </c>
      <c r="Q6188" s="1">
        <v>6187</v>
      </c>
      <c r="R6188" s="6">
        <v>0</v>
      </c>
      <c r="S6188" s="6">
        <v>0</v>
      </c>
      <c r="T6188" s="6">
        <v>0</v>
      </c>
      <c r="U6188" s="6">
        <v>0</v>
      </c>
      <c r="V6188" s="6">
        <v>478.00689799999998</v>
      </c>
      <c r="W6188" s="6">
        <v>0</v>
      </c>
      <c r="X6188" s="6">
        <f t="shared" si="96"/>
        <v>0</v>
      </c>
    </row>
    <row r="6189" spans="1:24" x14ac:dyDescent="0.25">
      <c r="A6189" s="11">
        <f>'Consumptions_nieuw - Copy'!R6189</f>
        <v>3.1393661003787739E-5</v>
      </c>
      <c r="B6189" s="11">
        <f>'Consumptions_nieuw - Copy'!S6189</f>
        <v>0</v>
      </c>
      <c r="C6189" s="11">
        <f>'Consumptions_nieuw - Copy'!T6189</f>
        <v>2.7762140488994983E-5</v>
      </c>
      <c r="D6189" s="11">
        <f>'Consumptions_nieuw - Copy'!U6189</f>
        <v>3.5290001074948266E-5</v>
      </c>
      <c r="E6189" s="11">
        <f>'Consumptions_nieuw - Copy'!V6189</f>
        <v>1.5689135927352672E-3</v>
      </c>
      <c r="F6189" s="11">
        <f>'Consumptions_nieuw - Copy'!W6189</f>
        <v>4.7796232832490207E-6</v>
      </c>
      <c r="G6189" s="11">
        <f>'Consumptions_nieuw - Copy'!X6189</f>
        <v>2.7752460221445888E-5</v>
      </c>
      <c r="Q6189" s="1">
        <v>6188</v>
      </c>
      <c r="R6189" s="6">
        <v>0.52292859000000003</v>
      </c>
      <c r="S6189" s="6">
        <v>0</v>
      </c>
      <c r="T6189" s="6">
        <v>2.5808999999999999E-4</v>
      </c>
      <c r="U6189" s="6">
        <v>7.3662254999999996E-2</v>
      </c>
      <c r="V6189" s="6">
        <v>600.57276920000004</v>
      </c>
      <c r="W6189" s="6">
        <v>6.0500634979471259E-3</v>
      </c>
      <c r="X6189" s="6">
        <f t="shared" si="96"/>
        <v>1.03236E-4</v>
      </c>
    </row>
    <row r="6190" spans="1:24" x14ac:dyDescent="0.25">
      <c r="A6190" s="11">
        <f>'Consumptions_nieuw - Copy'!R6190</f>
        <v>3.910436813244181E-4</v>
      </c>
      <c r="B6190" s="11">
        <f>'Consumptions_nieuw - Copy'!S6190</f>
        <v>0</v>
      </c>
      <c r="C6190" s="11">
        <f>'Consumptions_nieuw - Copy'!T6190</f>
        <v>3.4580941276742602E-4</v>
      </c>
      <c r="D6190" s="11">
        <f>'Consumptions_nieuw - Copy'!U6190</f>
        <v>4.3957702152351373E-4</v>
      </c>
      <c r="E6190" s="11">
        <f>'Consumptions_nieuw - Copy'!V6190</f>
        <v>1.5529042707869256E-3</v>
      </c>
      <c r="F6190" s="11">
        <f>'Consumptions_nieuw - Copy'!W6190</f>
        <v>5.9535632520289202E-5</v>
      </c>
      <c r="G6190" s="11">
        <f>'Consumptions_nieuw - Copy'!X6190</f>
        <v>3.458092795980842E-4</v>
      </c>
      <c r="Q6190" s="1">
        <v>6189</v>
      </c>
      <c r="R6190" s="6">
        <v>6.5136691410000003</v>
      </c>
      <c r="S6190" s="6">
        <v>0</v>
      </c>
      <c r="T6190" s="6">
        <v>3.214808E-3</v>
      </c>
      <c r="U6190" s="6">
        <v>0.91754700099999997</v>
      </c>
      <c r="V6190" s="6">
        <v>594.44447579999996</v>
      </c>
      <c r="W6190" s="6">
        <v>7.5360407252294578E-2</v>
      </c>
      <c r="X6190" s="6">
        <f t="shared" si="96"/>
        <v>1.2859232000000001E-3</v>
      </c>
    </row>
    <row r="6191" spans="1:24" x14ac:dyDescent="0.25">
      <c r="A6191" s="11">
        <f>'Consumptions_nieuw - Copy'!R6191</f>
        <v>3.7211410194161172E-4</v>
      </c>
      <c r="B6191" s="11">
        <f>'Consumptions_nieuw - Copy'!S6191</f>
        <v>0</v>
      </c>
      <c r="C6191" s="11">
        <f>'Consumptions_nieuw - Copy'!T6191</f>
        <v>3.2906951650186605E-4</v>
      </c>
      <c r="D6191" s="11">
        <f>'Consumptions_nieuw - Copy'!U6191</f>
        <v>4.1829804807672739E-4</v>
      </c>
      <c r="E6191" s="11">
        <f>'Consumptions_nieuw - Copy'!V6191</f>
        <v>2.1996808945847733E-3</v>
      </c>
      <c r="F6191" s="11">
        <f>'Consumptions_nieuw - Copy'!W6191</f>
        <v>5.6653641232899909E-5</v>
      </c>
      <c r="G6191" s="11">
        <f>'Consumptions_nieuw - Copy'!X6191</f>
        <v>3.2906959797148957E-4</v>
      </c>
      <c r="Q6191" s="1">
        <v>6190</v>
      </c>
      <c r="R6191" s="6">
        <v>6.1983564969999998</v>
      </c>
      <c r="S6191" s="6">
        <v>0</v>
      </c>
      <c r="T6191" s="6">
        <v>3.0591860000000002E-3</v>
      </c>
      <c r="U6191" s="6">
        <v>0.87313053399999996</v>
      </c>
      <c r="V6191" s="6">
        <v>842.02753570000004</v>
      </c>
      <c r="W6191" s="6">
        <v>7.1712372824488571E-2</v>
      </c>
      <c r="X6191" s="6">
        <f t="shared" si="96"/>
        <v>1.2236744000000003E-3</v>
      </c>
    </row>
    <row r="6192" spans="1:24" x14ac:dyDescent="0.25">
      <c r="A6192" s="11">
        <f>'Consumptions_nieuw - Copy'!R6192</f>
        <v>1.4889226908285072E-3</v>
      </c>
      <c r="B6192" s="11">
        <f>'Consumptions_nieuw - Copy'!S6192</f>
        <v>0</v>
      </c>
      <c r="C6192" s="11">
        <f>'Consumptions_nieuw - Copy'!T6192</f>
        <v>1.3166903728945745E-3</v>
      </c>
      <c r="D6192" s="11">
        <f>'Consumptions_nieuw - Copy'!U6192</f>
        <v>1.6737163463216909E-3</v>
      </c>
      <c r="E6192" s="11">
        <f>'Consumptions_nieuw - Copy'!V6192</f>
        <v>1.5657117285545878E-3</v>
      </c>
      <c r="F6192" s="11">
        <f>'Consumptions_nieuw - Copy'!W6192</f>
        <v>2.2668555556526961E-4</v>
      </c>
      <c r="G6192" s="11">
        <f>'Consumptions_nieuw - Copy'!X6192</f>
        <v>1.316690376082269E-3</v>
      </c>
      <c r="Q6192" s="1">
        <v>6191</v>
      </c>
      <c r="R6192" s="6">
        <v>24.801192929999999</v>
      </c>
      <c r="S6192" s="6">
        <v>0</v>
      </c>
      <c r="T6192" s="6">
        <v>1.2240576999999999E-2</v>
      </c>
      <c r="U6192" s="6">
        <v>3.4936162240000002</v>
      </c>
      <c r="V6192" s="6">
        <v>599.34711059999995</v>
      </c>
      <c r="W6192" s="6">
        <v>0.28693935148483724</v>
      </c>
      <c r="X6192" s="6">
        <f t="shared" si="96"/>
        <v>4.8962308E-3</v>
      </c>
    </row>
    <row r="6193" spans="1:24" x14ac:dyDescent="0.25">
      <c r="A6193" s="11">
        <f>'Consumptions_nieuw - Copy'!R6193</f>
        <v>1.6340446286914763E-3</v>
      </c>
      <c r="B6193" s="11">
        <f>'Consumptions_nieuw - Copy'!S6193</f>
        <v>0</v>
      </c>
      <c r="C6193" s="11">
        <f>'Consumptions_nieuw - Copy'!T6193</f>
        <v>1.4450251673226455E-3</v>
      </c>
      <c r="D6193" s="11">
        <f>'Consumptions_nieuw - Copy'!U6193</f>
        <v>1.8368497056853962E-3</v>
      </c>
      <c r="E6193" s="11">
        <f>'Consumptions_nieuw - Copy'!V6193</f>
        <v>1.2391215520831304E-3</v>
      </c>
      <c r="F6193" s="11">
        <f>'Consumptions_nieuw - Copy'!W6193</f>
        <v>2.4878008567808511E-4</v>
      </c>
      <c r="G6193" s="11">
        <f>'Consumptions_nieuw - Copy'!X6193</f>
        <v>1.445025425307071E-3</v>
      </c>
      <c r="Q6193" s="1">
        <v>6192</v>
      </c>
      <c r="R6193" s="6">
        <v>27.21850929</v>
      </c>
      <c r="S6193" s="6">
        <v>0</v>
      </c>
      <c r="T6193" s="6">
        <v>1.3433637999999999E-2</v>
      </c>
      <c r="U6193" s="6">
        <v>3.8341311220000001</v>
      </c>
      <c r="V6193" s="6">
        <v>474.32992189999999</v>
      </c>
      <c r="W6193" s="6">
        <v>0.31490668326354015</v>
      </c>
      <c r="X6193" s="6">
        <f t="shared" si="96"/>
        <v>5.3734552000000001E-3</v>
      </c>
    </row>
    <row r="6194" spans="1:24" x14ac:dyDescent="0.25">
      <c r="A6194" s="11">
        <f>'Consumptions_nieuw - Copy'!R6194</f>
        <v>0</v>
      </c>
      <c r="B6194" s="11">
        <f>'Consumptions_nieuw - Copy'!S6194</f>
        <v>0</v>
      </c>
      <c r="C6194" s="11">
        <f>'Consumptions_nieuw - Copy'!T6194</f>
        <v>0</v>
      </c>
      <c r="D6194" s="11">
        <f>'Consumptions_nieuw - Copy'!U6194</f>
        <v>0</v>
      </c>
      <c r="E6194" s="11">
        <f>'Consumptions_nieuw - Copy'!V6194</f>
        <v>1.8762925825552312E-3</v>
      </c>
      <c r="F6194" s="11">
        <f>'Consumptions_nieuw - Copy'!W6194</f>
        <v>0</v>
      </c>
      <c r="G6194" s="11">
        <f>'Consumptions_nieuw - Copy'!X6194</f>
        <v>0</v>
      </c>
      <c r="Q6194" s="1">
        <v>6193</v>
      </c>
      <c r="R6194" s="6">
        <v>0</v>
      </c>
      <c r="S6194" s="6">
        <v>0</v>
      </c>
      <c r="T6194" s="6">
        <v>0</v>
      </c>
      <c r="U6194" s="6">
        <v>0</v>
      </c>
      <c r="V6194" s="6">
        <v>718.23600569999996</v>
      </c>
      <c r="W6194" s="6">
        <v>0</v>
      </c>
      <c r="X6194" s="6">
        <f t="shared" si="96"/>
        <v>0</v>
      </c>
    </row>
    <row r="6195" spans="1:24" x14ac:dyDescent="0.25">
      <c r="A6195" s="11">
        <f>'Consumptions_nieuw - Copy'!R6195</f>
        <v>0</v>
      </c>
      <c r="B6195" s="11">
        <f>'Consumptions_nieuw - Copy'!S6195</f>
        <v>0</v>
      </c>
      <c r="C6195" s="11">
        <f>'Consumptions_nieuw - Copy'!T6195</f>
        <v>0</v>
      </c>
      <c r="D6195" s="11">
        <f>'Consumptions_nieuw - Copy'!U6195</f>
        <v>0</v>
      </c>
      <c r="E6195" s="11">
        <f>'Consumptions_nieuw - Copy'!V6195</f>
        <v>2.1964790301428577E-3</v>
      </c>
      <c r="F6195" s="11">
        <f>'Consumptions_nieuw - Copy'!W6195</f>
        <v>0</v>
      </c>
      <c r="G6195" s="11">
        <f>'Consumptions_nieuw - Copy'!X6195</f>
        <v>0</v>
      </c>
      <c r="Q6195" s="1">
        <v>6194</v>
      </c>
      <c r="R6195" s="6">
        <v>0</v>
      </c>
      <c r="S6195" s="6">
        <v>0</v>
      </c>
      <c r="T6195" s="6">
        <v>0</v>
      </c>
      <c r="U6195" s="6">
        <v>0</v>
      </c>
      <c r="V6195" s="6">
        <v>840.8018770000001</v>
      </c>
      <c r="W6195" s="6">
        <v>0</v>
      </c>
      <c r="X6195" s="6">
        <f t="shared" si="96"/>
        <v>0</v>
      </c>
    </row>
    <row r="6196" spans="1:24" x14ac:dyDescent="0.25">
      <c r="A6196" s="11">
        <f>'Consumptions_nieuw - Copy'!R6196</f>
        <v>0</v>
      </c>
      <c r="B6196" s="11">
        <f>'Consumptions_nieuw - Copy'!S6196</f>
        <v>0</v>
      </c>
      <c r="C6196" s="11">
        <f>'Consumptions_nieuw - Copy'!T6196</f>
        <v>0</v>
      </c>
      <c r="D6196" s="11">
        <f>'Consumptions_nieuw - Copy'!U6196</f>
        <v>0</v>
      </c>
      <c r="E6196" s="11">
        <f>'Consumptions_nieuw - Copy'!V6196</f>
        <v>1.2391215520831304E-3</v>
      </c>
      <c r="F6196" s="11">
        <f>'Consumptions_nieuw - Copy'!W6196</f>
        <v>0</v>
      </c>
      <c r="G6196" s="11">
        <f>'Consumptions_nieuw - Copy'!X6196</f>
        <v>0</v>
      </c>
      <c r="Q6196" s="1">
        <v>6195</v>
      </c>
      <c r="R6196" s="6">
        <v>0</v>
      </c>
      <c r="S6196" s="6">
        <v>0</v>
      </c>
      <c r="T6196" s="6">
        <v>0</v>
      </c>
      <c r="U6196" s="6">
        <v>0</v>
      </c>
      <c r="V6196" s="6">
        <v>474.32992189999999</v>
      </c>
      <c r="W6196" s="6">
        <v>0</v>
      </c>
      <c r="X6196" s="6">
        <f t="shared" si="96"/>
        <v>0</v>
      </c>
    </row>
    <row r="6197" spans="1:24" x14ac:dyDescent="0.25">
      <c r="A6197" s="11">
        <f>'Consumptions_nieuw - Copy'!R6197</f>
        <v>0</v>
      </c>
      <c r="B6197" s="11">
        <f>'Consumptions_nieuw - Copy'!S6197</f>
        <v>0</v>
      </c>
      <c r="C6197" s="11">
        <f>'Consumptions_nieuw - Copy'!T6197</f>
        <v>0</v>
      </c>
      <c r="D6197" s="11">
        <f>'Consumptions_nieuw - Copy'!U6197</f>
        <v>0</v>
      </c>
      <c r="E6197" s="11">
        <f>'Consumptions_nieuw - Copy'!V6197</f>
        <v>6.0515238579170899E-4</v>
      </c>
      <c r="F6197" s="11">
        <f>'Consumptions_nieuw - Copy'!W6197</f>
        <v>0</v>
      </c>
      <c r="G6197" s="11">
        <f>'Consumptions_nieuw - Copy'!X6197</f>
        <v>0</v>
      </c>
      <c r="Q6197" s="1">
        <v>6196</v>
      </c>
      <c r="R6197" s="6">
        <v>0</v>
      </c>
      <c r="S6197" s="6">
        <v>0</v>
      </c>
      <c r="T6197" s="6">
        <v>0</v>
      </c>
      <c r="U6197" s="6">
        <v>0</v>
      </c>
      <c r="V6197" s="6">
        <v>231.64949669999999</v>
      </c>
      <c r="W6197" s="6">
        <v>0</v>
      </c>
      <c r="X6197" s="6">
        <f t="shared" si="96"/>
        <v>0</v>
      </c>
    </row>
    <row r="6198" spans="1:24" x14ac:dyDescent="0.25">
      <c r="A6198" s="11">
        <f>'Consumptions_nieuw - Copy'!R6198</f>
        <v>0</v>
      </c>
      <c r="B6198" s="11">
        <f>'Consumptions_nieuw - Copy'!S6198</f>
        <v>0</v>
      </c>
      <c r="C6198" s="11">
        <f>'Consumptions_nieuw - Copy'!T6198</f>
        <v>0</v>
      </c>
      <c r="D6198" s="11">
        <f>'Consumptions_nieuw - Copy'!U6198</f>
        <v>0</v>
      </c>
      <c r="E6198" s="11">
        <f>'Consumptions_nieuw - Copy'!V6198</f>
        <v>1.5689135927352672E-3</v>
      </c>
      <c r="F6198" s="11">
        <f>'Consumptions_nieuw - Copy'!W6198</f>
        <v>0</v>
      </c>
      <c r="G6198" s="11">
        <f>'Consumptions_nieuw - Copy'!X6198</f>
        <v>0</v>
      </c>
      <c r="Q6198" s="1">
        <v>6197</v>
      </c>
      <c r="R6198" s="6">
        <v>0</v>
      </c>
      <c r="S6198" s="6">
        <v>0</v>
      </c>
      <c r="T6198" s="6">
        <v>0</v>
      </c>
      <c r="U6198" s="6">
        <v>0</v>
      </c>
      <c r="V6198" s="6">
        <v>600.57276920000004</v>
      </c>
      <c r="W6198" s="6">
        <v>0</v>
      </c>
      <c r="X6198" s="6">
        <f t="shared" si="96"/>
        <v>0</v>
      </c>
    </row>
    <row r="6199" spans="1:24" x14ac:dyDescent="0.25">
      <c r="A6199" s="11">
        <f>'Consumptions_nieuw - Copy'!R6199</f>
        <v>1.4573738122975E-3</v>
      </c>
      <c r="B6199" s="11">
        <f>'Consumptions_nieuw - Copy'!S6199</f>
        <v>0</v>
      </c>
      <c r="C6199" s="11">
        <f>'Consumptions_nieuw - Copy'!T6199</f>
        <v>1.2887909760559962E-3</v>
      </c>
      <c r="D6199" s="11">
        <f>'Consumptions_nieuw - Copy'!U6199</f>
        <v>1.6382518634275056E-3</v>
      </c>
      <c r="E6199" s="11">
        <f>'Consumptions_nieuw - Copy'!V6199</f>
        <v>1.8730907181133158E-3</v>
      </c>
      <c r="F6199" s="11">
        <f>'Consumptions_nieuw - Copy'!W6199</f>
        <v>2.2188230079998473E-4</v>
      </c>
      <c r="G6199" s="11">
        <f>'Consumptions_nieuw - Copy'!X6199</f>
        <v>1.2887909067046113E-3</v>
      </c>
      <c r="Q6199" s="1">
        <v>6198</v>
      </c>
      <c r="R6199" s="6">
        <v>24.275678859999999</v>
      </c>
      <c r="S6199" s="6">
        <v>0</v>
      </c>
      <c r="T6199" s="6">
        <v>1.1981211E-2</v>
      </c>
      <c r="U6199" s="6">
        <v>3.4195897660000001</v>
      </c>
      <c r="V6199" s="6">
        <v>717.01034700000002</v>
      </c>
      <c r="W6199" s="6">
        <v>0.28085937517611098</v>
      </c>
      <c r="X6199" s="6">
        <f t="shared" si="96"/>
        <v>4.7924844000000006E-3</v>
      </c>
    </row>
    <row r="6200" spans="1:24" x14ac:dyDescent="0.25">
      <c r="A6200" s="11">
        <f>'Consumptions_nieuw - Copy'!R6200</f>
        <v>1.6088060311154869E-3</v>
      </c>
      <c r="B6200" s="11">
        <f>'Consumptions_nieuw - Copy'!S6200</f>
        <v>0</v>
      </c>
      <c r="C6200" s="11">
        <f>'Consumptions_nieuw - Copy'!T6200</f>
        <v>1.4227060586089369E-3</v>
      </c>
      <c r="D6200" s="11">
        <f>'Consumptions_nieuw - Copy'!U6200</f>
        <v>1.8084786863115196E-3</v>
      </c>
      <c r="E6200" s="11">
        <f>'Consumptions_nieuw - Copy'!V6200</f>
        <v>9.1893510423426798E-4</v>
      </c>
      <c r="F6200" s="11">
        <f>'Consumptions_nieuw - Copy'!W6200</f>
        <v>2.4493755872229399E-4</v>
      </c>
      <c r="G6200" s="11">
        <f>'Consumptions_nieuw - Copy'!X6200</f>
        <v>1.4227062083638625E-3</v>
      </c>
      <c r="Q6200" s="1">
        <v>6199</v>
      </c>
      <c r="R6200" s="6">
        <v>26.798106449999999</v>
      </c>
      <c r="S6200" s="6">
        <v>0</v>
      </c>
      <c r="T6200" s="6">
        <v>1.3226149E-2</v>
      </c>
      <c r="U6200" s="6">
        <v>3.7749111389999999</v>
      </c>
      <c r="V6200" s="6">
        <v>351.7640505</v>
      </c>
      <c r="W6200" s="6">
        <v>0.31004279950169966</v>
      </c>
      <c r="X6200" s="6">
        <f t="shared" si="96"/>
        <v>5.2904596000000002E-3</v>
      </c>
    </row>
    <row r="6201" spans="1:24" x14ac:dyDescent="0.25">
      <c r="A6201" s="11">
        <f>'Consumptions_nieuw - Copy'!R6201</f>
        <v>1.1292726705679113E-3</v>
      </c>
      <c r="B6201" s="11">
        <f>'Consumptions_nieuw - Copy'!S6201</f>
        <v>0</v>
      </c>
      <c r="C6201" s="11">
        <f>'Consumptions_nieuw - Copy'!T6201</f>
        <v>9.9864310061614347E-4</v>
      </c>
      <c r="D6201" s="11">
        <f>'Consumptions_nieuw - Copy'!U6201</f>
        <v>1.2694293263522038E-3</v>
      </c>
      <c r="E6201" s="11">
        <f>'Consumptions_nieuw - Copy'!V6201</f>
        <v>5.9234492802404679E-4</v>
      </c>
      <c r="F6201" s="11">
        <f>'Consumptions_nieuw - Copy'!W6201</f>
        <v>1.7192954632822943E-4</v>
      </c>
      <c r="G6201" s="11">
        <f>'Consumptions_nieuw - Copy'!X6201</f>
        <v>9.9864323779640541E-4</v>
      </c>
      <c r="Q6201" s="1">
        <v>6200</v>
      </c>
      <c r="R6201" s="6">
        <v>18.810452380000001</v>
      </c>
      <c r="S6201" s="6">
        <v>0</v>
      </c>
      <c r="T6201" s="6">
        <v>9.2838590000000002E-3</v>
      </c>
      <c r="U6201" s="6">
        <v>2.6497314790000002</v>
      </c>
      <c r="V6201" s="6">
        <v>226.7468619</v>
      </c>
      <c r="W6201" s="6">
        <v>0.21762900773048979</v>
      </c>
      <c r="X6201" s="6">
        <f t="shared" si="96"/>
        <v>3.7135436000000003E-3</v>
      </c>
    </row>
    <row r="6202" spans="1:24" x14ac:dyDescent="0.25">
      <c r="A6202" s="11">
        <f>'Consumptions_nieuw - Copy'!R6202</f>
        <v>7.3176475334298769E-4</v>
      </c>
      <c r="B6202" s="11">
        <f>'Consumptions_nieuw - Copy'!S6202</f>
        <v>0</v>
      </c>
      <c r="C6202" s="11">
        <f>'Consumptions_nieuw - Copy'!T6202</f>
        <v>6.4711732661865747E-4</v>
      </c>
      <c r="D6202" s="11">
        <f>'Consumptions_nieuw - Copy'!U6202</f>
        <v>8.2258577756144158E-4</v>
      </c>
      <c r="E6202" s="11">
        <f>'Consumptions_nieuw - Copy'!V6202</f>
        <v>1.5689135927352672E-3</v>
      </c>
      <c r="F6202" s="11">
        <f>'Consumptions_nieuw - Copy'!W6202</f>
        <v>1.1140974654048602E-4</v>
      </c>
      <c r="G6202" s="11">
        <f>'Consumptions_nieuw - Copy'!X6202</f>
        <v>6.4711745337518809E-4</v>
      </c>
      <c r="Q6202" s="1">
        <v>6201</v>
      </c>
      <c r="R6202" s="6">
        <v>12.18910756</v>
      </c>
      <c r="S6202" s="6">
        <v>0</v>
      </c>
      <c r="T6202" s="6">
        <v>6.0159089999999998E-3</v>
      </c>
      <c r="U6202" s="6">
        <v>1.7170167599999999</v>
      </c>
      <c r="V6202" s="6">
        <v>600.57276920000004</v>
      </c>
      <c r="W6202" s="6">
        <v>0.14102283818526162</v>
      </c>
      <c r="X6202" s="6">
        <f t="shared" si="96"/>
        <v>2.4063636000000001E-3</v>
      </c>
    </row>
    <row r="6203" spans="1:24" x14ac:dyDescent="0.25">
      <c r="A6203" s="11">
        <f>'Consumptions_nieuw - Copy'!R6203</f>
        <v>1.8282524850089164E-4</v>
      </c>
      <c r="B6203" s="11">
        <f>'Consumptions_nieuw - Copy'!S6203</f>
        <v>0</v>
      </c>
      <c r="C6203" s="11">
        <f>'Consumptions_nieuw - Copy'!T6203</f>
        <v>1.6167679277124722E-4</v>
      </c>
      <c r="D6203" s="11">
        <f>'Consumptions_nieuw - Copy'!U6203</f>
        <v>2.0551611492281382E-4</v>
      </c>
      <c r="E6203" s="11">
        <f>'Consumptions_nieuw - Copy'!V6203</f>
        <v>1.5625098638514363E-3</v>
      </c>
      <c r="F6203" s="11">
        <f>'Consumptions_nieuw - Copy'!W6203</f>
        <v>2.783478501799583E-5</v>
      </c>
      <c r="G6203" s="11">
        <f>'Consumptions_nieuw - Copy'!X6203</f>
        <v>1.6167672585363696E-4</v>
      </c>
      <c r="Q6203" s="1">
        <v>6202</v>
      </c>
      <c r="R6203" s="6">
        <v>3.0453456640000001</v>
      </c>
      <c r="S6203" s="6">
        <v>0</v>
      </c>
      <c r="T6203" s="6">
        <v>1.5030239999999999E-3</v>
      </c>
      <c r="U6203" s="6">
        <v>0.42898214800000001</v>
      </c>
      <c r="V6203" s="6">
        <v>598.12145180000005</v>
      </c>
      <c r="W6203" s="6">
        <v>3.5233366068990309E-2</v>
      </c>
      <c r="X6203" s="6">
        <f t="shared" si="96"/>
        <v>6.012096E-4</v>
      </c>
    </row>
    <row r="6204" spans="1:24" x14ac:dyDescent="0.25">
      <c r="A6204" s="11">
        <f>'Consumptions_nieuw - Copy'!R6204</f>
        <v>3.0901760716115748E-4</v>
      </c>
      <c r="B6204" s="11">
        <f>'Consumptions_nieuw - Copy'!S6204</f>
        <v>0</v>
      </c>
      <c r="C6204" s="11">
        <f>'Consumptions_nieuw - Copy'!T6204</f>
        <v>2.7327179850143035E-4</v>
      </c>
      <c r="D6204" s="11">
        <f>'Consumptions_nieuw - Copy'!U6204</f>
        <v>3.4737050036065433E-4</v>
      </c>
      <c r="E6204" s="11">
        <f>'Consumptions_nieuw - Copy'!V6204</f>
        <v>1.8826963114390624E-3</v>
      </c>
      <c r="F6204" s="11">
        <f>'Consumptions_nieuw - Copy'!W6204</f>
        <v>4.7047323843422075E-5</v>
      </c>
      <c r="G6204" s="11">
        <f>'Consumptions_nieuw - Copy'!X6204</f>
        <v>2.7327173489292696E-4</v>
      </c>
      <c r="Q6204" s="1">
        <v>6203</v>
      </c>
      <c r="R6204" s="6">
        <v>5.1473493829999999</v>
      </c>
      <c r="S6204" s="6">
        <v>0</v>
      </c>
      <c r="T6204" s="6">
        <v>2.5404640000000001E-3</v>
      </c>
      <c r="U6204" s="6">
        <v>0.72508057800000003</v>
      </c>
      <c r="V6204" s="6">
        <v>720.68732309999996</v>
      </c>
      <c r="W6204" s="6">
        <v>5.9552663419887256E-2</v>
      </c>
      <c r="X6204" s="6">
        <f t="shared" si="96"/>
        <v>1.0161856000000002E-3</v>
      </c>
    </row>
    <row r="6205" spans="1:24" x14ac:dyDescent="0.25">
      <c r="A6205" s="11">
        <f>'Consumptions_nieuw - Copy'!R6205</f>
        <v>3.4687613496609324E-4</v>
      </c>
      <c r="B6205" s="11">
        <f>'Consumptions_nieuw - Copy'!S6205</f>
        <v>0</v>
      </c>
      <c r="C6205" s="11">
        <f>'Consumptions_nieuw - Copy'!T6205</f>
        <v>3.0675094562651774E-4</v>
      </c>
      <c r="D6205" s="11">
        <f>'Consumptions_nieuw - Copy'!U6205</f>
        <v>3.8992773821807823E-4</v>
      </c>
      <c r="E6205" s="11">
        <f>'Consumptions_nieuw - Copy'!V6205</f>
        <v>9.2854069782125092E-4</v>
      </c>
      <c r="F6205" s="11">
        <f>'Consumptions_nieuw - Copy'!W6205</f>
        <v>5.2811210347654713E-5</v>
      </c>
      <c r="G6205" s="11">
        <f>'Consumptions_nieuw - Copy'!X6205</f>
        <v>3.067510981461162E-4</v>
      </c>
      <c r="Q6205" s="1">
        <v>6204</v>
      </c>
      <c r="R6205" s="6">
        <v>5.7779641609999999</v>
      </c>
      <c r="S6205" s="6">
        <v>0</v>
      </c>
      <c r="T6205" s="6">
        <v>2.8517019999999998E-3</v>
      </c>
      <c r="U6205" s="6">
        <v>0.81391203199999995</v>
      </c>
      <c r="V6205" s="6">
        <v>355.44102670000001</v>
      </c>
      <c r="W6205" s="6">
        <v>6.6848610669073646E-2</v>
      </c>
      <c r="X6205" s="6">
        <f t="shared" si="96"/>
        <v>1.1406807999999999E-3</v>
      </c>
    </row>
    <row r="6206" spans="1:24" x14ac:dyDescent="0.25">
      <c r="A6206" s="11">
        <f>'Consumptions_nieuw - Copy'!R6206</f>
        <v>4.6675884411229309E-4</v>
      </c>
      <c r="B6206" s="11">
        <f>'Consumptions_nieuw - Copy'!S6206</f>
        <v>0</v>
      </c>
      <c r="C6206" s="11">
        <f>'Consumptions_nieuw - Copy'!T6206</f>
        <v>4.127660935025196E-4</v>
      </c>
      <c r="D6206" s="11">
        <f>'Consumptions_nieuw - Copy'!U6206</f>
        <v>5.2468936917175854E-4</v>
      </c>
      <c r="E6206" s="11">
        <f>'Consumptions_nieuw - Copy'!V6206</f>
        <v>9.2854069782125092E-4</v>
      </c>
      <c r="F6206" s="11">
        <f>'Consumptions_nieuw - Copy'!W6206</f>
        <v>7.1063117317116681E-5</v>
      </c>
      <c r="G6206" s="11">
        <f>'Consumptions_nieuw - Copy'!X6206</f>
        <v>4.1276621330987471E-4</v>
      </c>
      <c r="Q6206" s="1">
        <v>6205</v>
      </c>
      <c r="R6206" s="6">
        <v>7.7748671680000001</v>
      </c>
      <c r="S6206" s="6">
        <v>0</v>
      </c>
      <c r="T6206" s="6">
        <v>3.8372689999999999E-3</v>
      </c>
      <c r="U6206" s="6">
        <v>1.095205467</v>
      </c>
      <c r="V6206" s="6">
        <v>355.44102670000001</v>
      </c>
      <c r="W6206" s="6">
        <v>8.9951936931390586E-2</v>
      </c>
      <c r="X6206" s="6">
        <f t="shared" si="96"/>
        <v>1.5349076000000001E-3</v>
      </c>
    </row>
    <row r="6207" spans="1:24" x14ac:dyDescent="0.25">
      <c r="A6207" s="11">
        <f>'Consumptions_nieuw - Copy'!R6207</f>
        <v>3.5949480297351399E-4</v>
      </c>
      <c r="B6207" s="11">
        <f>'Consumptions_nieuw - Copy'!S6207</f>
        <v>0</v>
      </c>
      <c r="C6207" s="11">
        <f>'Consumptions_nieuw - Copy'!T6207</f>
        <v>3.1790990836117562E-4</v>
      </c>
      <c r="D6207" s="11">
        <f>'Consumptions_nieuw - Copy'!U6207</f>
        <v>4.0411253862932846E-4</v>
      </c>
      <c r="E6207" s="11">
        <f>'Consumptions_nieuw - Copy'!V6207</f>
        <v>6.0515238579170899E-4</v>
      </c>
      <c r="F6207" s="11">
        <f>'Consumptions_nieuw - Copy'!W6207</f>
        <v>5.4732377755004344E-5</v>
      </c>
      <c r="G6207" s="11">
        <f>'Consumptions_nieuw - Copy'!X6207</f>
        <v>3.1790981022042651E-4</v>
      </c>
      <c r="Q6207" s="1">
        <v>6206</v>
      </c>
      <c r="R6207" s="6">
        <v>5.9881550739999998</v>
      </c>
      <c r="S6207" s="6">
        <v>0</v>
      </c>
      <c r="T6207" s="6">
        <v>2.9554409999999996E-3</v>
      </c>
      <c r="U6207" s="6">
        <v>0.84352054300000001</v>
      </c>
      <c r="V6207" s="6">
        <v>231.64949669999999</v>
      </c>
      <c r="W6207" s="6">
        <v>6.9280430943568311E-2</v>
      </c>
      <c r="X6207" s="6">
        <f t="shared" si="96"/>
        <v>1.1821764E-3</v>
      </c>
    </row>
    <row r="6208" spans="1:24" x14ac:dyDescent="0.25">
      <c r="A6208" s="11">
        <f>'Consumptions_nieuw - Copy'!R6208</f>
        <v>5.4247526882152195E-4</v>
      </c>
      <c r="B6208" s="11">
        <f>'Consumptions_nieuw - Copy'!S6208</f>
        <v>0</v>
      </c>
      <c r="C6208" s="11">
        <f>'Consumptions_nieuw - Copy'!T6208</f>
        <v>4.7972395748200616E-4</v>
      </c>
      <c r="D6208" s="11">
        <f>'Consumptions_nieuw - Copy'!U6208</f>
        <v>6.0980313537137927E-4</v>
      </c>
      <c r="E6208" s="11">
        <f>'Consumptions_nieuw - Copy'!V6208</f>
        <v>1.5593079996707566E-3</v>
      </c>
      <c r="F6208" s="11">
        <f>'Consumptions_nieuw - Copy'!W6208</f>
        <v>8.2590794372052519E-5</v>
      </c>
      <c r="G6208" s="11">
        <f>'Consumptions_nieuw - Copy'!X6208</f>
        <v>4.797238641395004E-4</v>
      </c>
      <c r="Q6208" s="1">
        <v>6207</v>
      </c>
      <c r="R6208" s="6">
        <v>9.0360862149999992</v>
      </c>
      <c r="S6208" s="6">
        <v>0</v>
      </c>
      <c r="T6208" s="6">
        <v>4.4597409999999997E-3</v>
      </c>
      <c r="U6208" s="6">
        <v>1.2728668940000001</v>
      </c>
      <c r="V6208" s="6">
        <v>596.89579319999996</v>
      </c>
      <c r="W6208" s="6">
        <v>0.10454370997145766</v>
      </c>
      <c r="X6208" s="6">
        <f t="shared" si="96"/>
        <v>1.7838964E-3</v>
      </c>
    </row>
    <row r="6209" spans="1:24" x14ac:dyDescent="0.25">
      <c r="A6209" s="11">
        <f>'Consumptions_nieuw - Copy'!R6209</f>
        <v>5.2354568943871569E-4</v>
      </c>
      <c r="B6209" s="11">
        <f>'Consumptions_nieuw - Copy'!S6209</f>
        <v>0</v>
      </c>
      <c r="C6209" s="11">
        <f>'Consumptions_nieuw - Copy'!T6209</f>
        <v>4.6298416878411824E-4</v>
      </c>
      <c r="D6209" s="11">
        <f>'Consumptions_nieuw - Copy'!U6209</f>
        <v>5.8852416192459297E-4</v>
      </c>
      <c r="E6209" s="11">
        <f>'Consumptions_nieuw - Copy'!V6209</f>
        <v>2.1932771657009421E-3</v>
      </c>
      <c r="F6209" s="11">
        <f>'Consumptions_nieuw - Copy'!W6209</f>
        <v>7.9708803084663226E-5</v>
      </c>
      <c r="G6209" s="11">
        <f>'Consumptions_nieuw - Copy'!X6209</f>
        <v>4.6298418251290577E-4</v>
      </c>
      <c r="Q6209" s="1">
        <v>6208</v>
      </c>
      <c r="R6209" s="6">
        <v>8.7207735710000005</v>
      </c>
      <c r="S6209" s="6">
        <v>0</v>
      </c>
      <c r="T6209" s="6">
        <v>4.3041199999999998E-3</v>
      </c>
      <c r="U6209" s="6">
        <v>1.2284504270000001</v>
      </c>
      <c r="V6209" s="6">
        <v>839.57621830000005</v>
      </c>
      <c r="W6209" s="6">
        <v>0.10089567554365166</v>
      </c>
      <c r="X6209" s="6">
        <f t="shared" si="96"/>
        <v>1.7216480000000001E-3</v>
      </c>
    </row>
    <row r="6210" spans="1:24" x14ac:dyDescent="0.25">
      <c r="A6210" s="11">
        <f>'Consumptions_nieuw - Copy'!R6210</f>
        <v>8.5164746266929044E-4</v>
      </c>
      <c r="B6210" s="11">
        <f>'Consumptions_nieuw - Copy'!S6210</f>
        <v>0</v>
      </c>
      <c r="C6210" s="11">
        <f>'Consumptions_nieuw - Copy'!T6210</f>
        <v>7.5313247449465938E-4</v>
      </c>
      <c r="D6210" s="11">
        <f>'Consumptions_nieuw - Copy'!U6210</f>
        <v>9.5734740851512179E-4</v>
      </c>
      <c r="E6210" s="11">
        <f>'Consumptions_nieuw - Copy'!V6210</f>
        <v>5.9554679246596239E-4</v>
      </c>
      <c r="F6210" s="11">
        <f>'Consumptions_nieuw - Copy'!W6210</f>
        <v>1.296616536269645E-4</v>
      </c>
      <c r="G6210" s="11">
        <f>'Consumptions_nieuw - Copy'!X6210</f>
        <v>7.5313256853894661E-4</v>
      </c>
      <c r="Q6210" s="1">
        <v>6209</v>
      </c>
      <c r="R6210" s="6">
        <v>14.186010570000001</v>
      </c>
      <c r="S6210" s="6">
        <v>0</v>
      </c>
      <c r="T6210" s="6">
        <v>7.0014760000000004E-3</v>
      </c>
      <c r="U6210" s="6">
        <v>1.998310195</v>
      </c>
      <c r="V6210" s="6">
        <v>227.97252060000002</v>
      </c>
      <c r="W6210" s="6">
        <v>0.16412616459569845</v>
      </c>
      <c r="X6210" s="6">
        <f t="shared" si="96"/>
        <v>2.8005904000000005E-3</v>
      </c>
    </row>
    <row r="6211" spans="1:24" x14ac:dyDescent="0.25">
      <c r="A6211" s="11">
        <f>'Consumptions_nieuw - Copy'!R6211</f>
        <v>1.5204709383988373E-3</v>
      </c>
      <c r="B6211" s="11">
        <f>'Consumptions_nieuw - Copy'!S6211</f>
        <v>0</v>
      </c>
      <c r="C6211" s="11">
        <f>'Consumptions_nieuw - Copy'!T6211</f>
        <v>1.3445892318947924E-3</v>
      </c>
      <c r="D6211" s="11">
        <f>'Consumptions_nieuw - Copy'!U6211</f>
        <v>1.7091801201797273E-3</v>
      </c>
      <c r="E6211" s="11">
        <f>'Consumptions_nieuw - Copy'!V6211</f>
        <v>2.1996808945847733E-3</v>
      </c>
      <c r="F6211" s="11">
        <f>'Consumptions_nieuw - Copy'!W6211</f>
        <v>2.314887142600085E-4</v>
      </c>
      <c r="G6211" s="11">
        <f>'Consumptions_nieuw - Copy'!X6211</f>
        <v>1.3445891283420913E-3</v>
      </c>
      <c r="Q6211" s="1">
        <v>6210</v>
      </c>
      <c r="R6211" s="6">
        <v>25.32669649</v>
      </c>
      <c r="S6211" s="6">
        <v>0</v>
      </c>
      <c r="T6211" s="6">
        <v>1.2499938E-2</v>
      </c>
      <c r="U6211" s="6">
        <v>3.5676412019999999</v>
      </c>
      <c r="V6211" s="6">
        <v>842.02753570000004</v>
      </c>
      <c r="W6211" s="6">
        <v>0.29301920618713789</v>
      </c>
      <c r="X6211" s="6">
        <f t="shared" ref="X6211:X6274" si="97">T6211*0.4</f>
        <v>4.9999752000000003E-3</v>
      </c>
    </row>
    <row r="6212" spans="1:24" x14ac:dyDescent="0.25">
      <c r="A6212" s="11">
        <f>'Consumptions_nieuw - Copy'!R6212</f>
        <v>2.1198876386330496E-3</v>
      </c>
      <c r="B6212" s="11">
        <f>'Consumptions_nieuw - Copy'!S6212</f>
        <v>0</v>
      </c>
      <c r="C6212" s="11">
        <f>'Consumptions_nieuw - Copy'!T6212</f>
        <v>1.8746679831696202E-3</v>
      </c>
      <c r="D6212" s="11">
        <f>'Consumptions_nieuw - Copy'!U6212</f>
        <v>2.3829918206079506E-3</v>
      </c>
      <c r="E6212" s="11">
        <f>'Consumptions_nieuw - Copy'!V6212</f>
        <v>9.2854069782125092E-4</v>
      </c>
      <c r="F6212" s="11">
        <f>'Consumptions_nieuw - Copy'!W6212</f>
        <v>3.2274872981109749E-4</v>
      </c>
      <c r="G6212" s="11">
        <f>'Consumptions_nieuw - Copy'!X6212</f>
        <v>1.874667931191142E-3</v>
      </c>
      <c r="Q6212" s="1">
        <v>6211</v>
      </c>
      <c r="R6212" s="6">
        <v>35.31126407</v>
      </c>
      <c r="S6212" s="6">
        <v>0</v>
      </c>
      <c r="T6212" s="6">
        <v>1.7427801E-2</v>
      </c>
      <c r="U6212" s="6">
        <v>4.9741157779999998</v>
      </c>
      <c r="V6212" s="6">
        <v>355.44102670000001</v>
      </c>
      <c r="W6212" s="6">
        <v>0.40853644597521022</v>
      </c>
      <c r="X6212" s="6">
        <f t="shared" si="97"/>
        <v>6.9711204000000001E-3</v>
      </c>
    </row>
    <row r="6213" spans="1:24" x14ac:dyDescent="0.25">
      <c r="A6213" s="11">
        <f>'Consumptions_nieuw - Copy'!R6213</f>
        <v>2.2397709789200291E-3</v>
      </c>
      <c r="B6213" s="11">
        <f>'Consumptions_nieuw - Copy'!S6213</f>
        <v>0</v>
      </c>
      <c r="C6213" s="11">
        <f>'Consumptions_nieuw - Copy'!T6213</f>
        <v>1.9806836688839825E-3</v>
      </c>
      <c r="D6213" s="11">
        <f>'Consumptions_nieuw - Copy'!U6213</f>
        <v>2.51775416059778E-3</v>
      </c>
      <c r="E6213" s="11">
        <f>'Consumptions_nieuw - Copy'!V6213</f>
        <v>9.2854069782125092E-4</v>
      </c>
      <c r="F6213" s="11">
        <f>'Consumptions_nieuw - Copy'!W6213</f>
        <v>3.4100073285110537E-4</v>
      </c>
      <c r="G6213" s="11">
        <f>'Consumptions_nieuw - Copy'!X6213</f>
        <v>1.9806837634727356E-3</v>
      </c>
      <c r="Q6213" s="1">
        <v>6212</v>
      </c>
      <c r="R6213" s="6">
        <v>37.30817759</v>
      </c>
      <c r="S6213" s="6">
        <v>0</v>
      </c>
      <c r="T6213" s="6">
        <v>1.8413373E-2</v>
      </c>
      <c r="U6213" s="6">
        <v>5.255410693</v>
      </c>
      <c r="V6213" s="6">
        <v>355.44102670000001</v>
      </c>
      <c r="W6213" s="6">
        <v>0.43163989384395268</v>
      </c>
      <c r="X6213" s="6">
        <f t="shared" si="97"/>
        <v>7.3653492000000003E-3</v>
      </c>
    </row>
    <row r="6214" spans="1:24" x14ac:dyDescent="0.25">
      <c r="A6214" s="11">
        <f>'Consumptions_nieuw - Copy'!R6214</f>
        <v>2.6309692467509555E-3</v>
      </c>
      <c r="B6214" s="11">
        <f>'Consumptions_nieuw - Copy'!S6214</f>
        <v>0</v>
      </c>
      <c r="C6214" s="11">
        <f>'Consumptions_nieuw - Copy'!T6214</f>
        <v>2.3266298001626312E-3</v>
      </c>
      <c r="D6214" s="11">
        <f>'Consumptions_nieuw - Copy'!U6214</f>
        <v>2.9575049544253032E-3</v>
      </c>
      <c r="E6214" s="11">
        <f>'Consumptions_nieuw - Copy'!V6214</f>
        <v>9.2854069782125092E-4</v>
      </c>
      <c r="F6214" s="11">
        <f>'Consumptions_nieuw - Copy'!W6214</f>
        <v>4.00559900899901E-4</v>
      </c>
      <c r="G6214" s="11">
        <f>'Consumptions_nieuw - Copy'!X6214</f>
        <v>2.3266300125773394E-3</v>
      </c>
      <c r="Q6214" s="1">
        <v>6213</v>
      </c>
      <c r="R6214" s="6">
        <v>43.824421700000002</v>
      </c>
      <c r="S6214" s="6">
        <v>0</v>
      </c>
      <c r="T6214" s="6">
        <v>2.1629452E-2</v>
      </c>
      <c r="U6214" s="6">
        <v>6.1733204160000001</v>
      </c>
      <c r="V6214" s="6">
        <v>355.44102670000001</v>
      </c>
      <c r="W6214" s="6">
        <v>0.50703009244872077</v>
      </c>
      <c r="X6214" s="6">
        <f t="shared" si="97"/>
        <v>8.6517807999999998E-3</v>
      </c>
    </row>
    <row r="6215" spans="1:24" x14ac:dyDescent="0.25">
      <c r="A6215" s="11">
        <f>'Consumptions_nieuw - Copy'!R6215</f>
        <v>2.9653806688352186E-3</v>
      </c>
      <c r="B6215" s="11">
        <f>'Consumptions_nieuw - Copy'!S6215</f>
        <v>0</v>
      </c>
      <c r="C6215" s="11">
        <f>'Consumptions_nieuw - Copy'!T6215</f>
        <v>2.6223578561596814E-3</v>
      </c>
      <c r="D6215" s="11">
        <f>'Consumptions_nieuw - Copy'!U6215</f>
        <v>3.3334209559790708E-3</v>
      </c>
      <c r="E6215" s="11">
        <f>'Consumptions_nieuw - Copy'!V6215</f>
        <v>2.2028827590266885E-3</v>
      </c>
      <c r="F6215" s="11">
        <f>'Consumptions_nieuw - Copy'!W6215</f>
        <v>4.5147338318115004E-4</v>
      </c>
      <c r="G6215" s="11">
        <f>'Consumptions_nieuw - Copy'!X6215</f>
        <v>2.6223579339199939E-3</v>
      </c>
      <c r="Q6215" s="1">
        <v>6214</v>
      </c>
      <c r="R6215" s="6">
        <v>49.394759399999998</v>
      </c>
      <c r="S6215" s="6">
        <v>0</v>
      </c>
      <c r="T6215" s="6">
        <v>2.437868E-2</v>
      </c>
      <c r="U6215" s="6">
        <v>6.9579851799999997</v>
      </c>
      <c r="V6215" s="6">
        <v>843.25319439999998</v>
      </c>
      <c r="W6215" s="6">
        <v>0.57147655244122764</v>
      </c>
      <c r="X6215" s="6">
        <f t="shared" si="97"/>
        <v>9.7514720000000006E-3</v>
      </c>
    </row>
    <row r="6216" spans="1:24" x14ac:dyDescent="0.25">
      <c r="A6216" s="11">
        <f>'Consumptions_nieuw - Copy'!R6216</f>
        <v>3.0600247805855321E-3</v>
      </c>
      <c r="B6216" s="11">
        <f>'Consumptions_nieuw - Copy'!S6216</f>
        <v>0</v>
      </c>
      <c r="C6216" s="11">
        <f>'Consumptions_nieuw - Copy'!T6216</f>
        <v>2.7060540028896467E-3</v>
      </c>
      <c r="D6216" s="11">
        <f>'Consumptions_nieuw - Copy'!U6216</f>
        <v>3.439811567558875E-3</v>
      </c>
      <c r="E6216" s="11">
        <f>'Consumptions_nieuw - Copy'!V6216</f>
        <v>6.0515238579170899E-4</v>
      </c>
      <c r="F6216" s="11">
        <f>'Consumptions_nieuw - Copy'!W6216</f>
        <v>4.6588276331183733E-4</v>
      </c>
      <c r="G6216" s="11">
        <f>'Consumptions_nieuw - Copy'!X6216</f>
        <v>2.7060541906994617E-3</v>
      </c>
      <c r="Q6216" s="1">
        <v>6215</v>
      </c>
      <c r="R6216" s="6">
        <v>50.971259570000001</v>
      </c>
      <c r="S6216" s="6">
        <v>0</v>
      </c>
      <c r="T6216" s="6">
        <v>2.5156759000000001E-2</v>
      </c>
      <c r="U6216" s="6">
        <v>7.1800586319999997</v>
      </c>
      <c r="V6216" s="6">
        <v>231.64949669999999</v>
      </c>
      <c r="W6216" s="6">
        <v>0.58971599508982386</v>
      </c>
      <c r="X6216" s="6">
        <f t="shared" si="97"/>
        <v>1.00627036E-2</v>
      </c>
    </row>
    <row r="6217" spans="1:24" x14ac:dyDescent="0.25">
      <c r="A6217" s="11">
        <f>'Consumptions_nieuw - Copy'!R6217</f>
        <v>3.3628885860601423E-3</v>
      </c>
      <c r="B6217" s="11">
        <f>'Consumptions_nieuw - Copy'!S6217</f>
        <v>0</v>
      </c>
      <c r="C6217" s="11">
        <f>'Consumptions_nieuw - Copy'!T6217</f>
        <v>2.9738837377248396E-3</v>
      </c>
      <c r="D6217" s="11">
        <f>'Consumptions_nieuw - Copy'!U6217</f>
        <v>3.7802645047698333E-3</v>
      </c>
      <c r="E6217" s="11">
        <f>'Consumptions_nieuw - Copy'!V6217</f>
        <v>1.8730907181133158E-3</v>
      </c>
      <c r="F6217" s="11">
        <f>'Consumptions_nieuw - Copy'!W6217</f>
        <v>5.1199318296889338E-4</v>
      </c>
      <c r="G6217" s="11">
        <f>'Consumptions_nieuw - Copy'!X6217</f>
        <v>2.9738837183412112E-3</v>
      </c>
      <c r="Q6217" s="1">
        <v>6216</v>
      </c>
      <c r="R6217" s="6">
        <v>56.016104220000003</v>
      </c>
      <c r="S6217" s="6">
        <v>0</v>
      </c>
      <c r="T6217" s="6">
        <v>2.7646631000000001E-2</v>
      </c>
      <c r="U6217" s="6">
        <v>7.8906998990000004</v>
      </c>
      <c r="V6217" s="6">
        <v>717.01034700000002</v>
      </c>
      <c r="W6217" s="6">
        <v>0.64808272198645578</v>
      </c>
      <c r="X6217" s="6">
        <f t="shared" si="97"/>
        <v>1.1058652400000001E-2</v>
      </c>
    </row>
    <row r="6218" spans="1:24" x14ac:dyDescent="0.25">
      <c r="A6218" s="11">
        <f>'Consumptions_nieuw - Copy'!R6218</f>
        <v>0</v>
      </c>
      <c r="B6218" s="11">
        <f>'Consumptions_nieuw - Copy'!S6218</f>
        <v>0</v>
      </c>
      <c r="C6218" s="11">
        <f>'Consumptions_nieuw - Copy'!T6218</f>
        <v>0</v>
      </c>
      <c r="D6218" s="11">
        <f>'Consumptions_nieuw - Copy'!U6218</f>
        <v>0</v>
      </c>
      <c r="E6218" s="11">
        <f>'Consumptions_nieuw - Copy'!V6218</f>
        <v>9.2533883337933532E-4</v>
      </c>
      <c r="F6218" s="11">
        <f>'Consumptions_nieuw - Copy'!W6218</f>
        <v>0</v>
      </c>
      <c r="G6218" s="11">
        <f>'Consumptions_nieuw - Copy'!X6218</f>
        <v>0</v>
      </c>
      <c r="Q6218" s="1">
        <v>6217</v>
      </c>
      <c r="R6218" s="6">
        <v>0</v>
      </c>
      <c r="S6218" s="6">
        <v>0</v>
      </c>
      <c r="T6218" s="6">
        <v>0</v>
      </c>
      <c r="U6218" s="6">
        <v>0</v>
      </c>
      <c r="V6218" s="6">
        <v>354.21536800000001</v>
      </c>
      <c r="W6218" s="6">
        <v>0</v>
      </c>
      <c r="X6218" s="6">
        <f t="shared" si="97"/>
        <v>0</v>
      </c>
    </row>
    <row r="6219" spans="1:24" x14ac:dyDescent="0.25">
      <c r="A6219" s="11">
        <f>'Consumptions_nieuw - Copy'!R6219</f>
        <v>0</v>
      </c>
      <c r="B6219" s="11">
        <f>'Consumptions_nieuw - Copy'!S6219</f>
        <v>0</v>
      </c>
      <c r="C6219" s="11">
        <f>'Consumptions_nieuw - Copy'!T6219</f>
        <v>0</v>
      </c>
      <c r="D6219" s="11">
        <f>'Consumptions_nieuw - Copy'!U6219</f>
        <v>0</v>
      </c>
      <c r="E6219" s="11">
        <f>'Consumptions_nieuw - Copy'!V6219</f>
        <v>6.0195052134979349E-4</v>
      </c>
      <c r="F6219" s="11">
        <f>'Consumptions_nieuw - Copy'!W6219</f>
        <v>0</v>
      </c>
      <c r="G6219" s="11">
        <f>'Consumptions_nieuw - Copy'!X6219</f>
        <v>0</v>
      </c>
      <c r="Q6219" s="1">
        <v>6218</v>
      </c>
      <c r="R6219" s="6">
        <v>0</v>
      </c>
      <c r="S6219" s="6">
        <v>0</v>
      </c>
      <c r="T6219" s="6">
        <v>0</v>
      </c>
      <c r="U6219" s="6">
        <v>0</v>
      </c>
      <c r="V6219" s="6">
        <v>230.42383800000002</v>
      </c>
      <c r="W6219" s="6">
        <v>0</v>
      </c>
      <c r="X6219" s="6">
        <f t="shared" si="97"/>
        <v>0</v>
      </c>
    </row>
    <row r="6220" spans="1:24" x14ac:dyDescent="0.25">
      <c r="A6220" s="11">
        <f>'Consumptions_nieuw - Copy'!R6220</f>
        <v>0</v>
      </c>
      <c r="B6220" s="11">
        <f>'Consumptions_nieuw - Copy'!S6220</f>
        <v>0</v>
      </c>
      <c r="C6220" s="11">
        <f>'Consumptions_nieuw - Copy'!T6220</f>
        <v>0</v>
      </c>
      <c r="D6220" s="11">
        <f>'Consumptions_nieuw - Copy'!U6220</f>
        <v>0</v>
      </c>
      <c r="E6220" s="11">
        <f>'Consumptions_nieuw - Copy'!V6220</f>
        <v>1.242323416525046E-3</v>
      </c>
      <c r="F6220" s="11">
        <f>'Consumptions_nieuw - Copy'!W6220</f>
        <v>0</v>
      </c>
      <c r="G6220" s="11">
        <f>'Consumptions_nieuw - Copy'!X6220</f>
        <v>0</v>
      </c>
      <c r="Q6220" s="1">
        <v>6219</v>
      </c>
      <c r="R6220" s="6">
        <v>0</v>
      </c>
      <c r="S6220" s="6">
        <v>0</v>
      </c>
      <c r="T6220" s="6">
        <v>0</v>
      </c>
      <c r="U6220" s="6">
        <v>0</v>
      </c>
      <c r="V6220" s="6">
        <v>475.55558059999998</v>
      </c>
      <c r="W6220" s="6">
        <v>0</v>
      </c>
      <c r="X6220" s="6">
        <f t="shared" si="97"/>
        <v>0</v>
      </c>
    </row>
    <row r="6221" spans="1:24" x14ac:dyDescent="0.25">
      <c r="A6221" s="11">
        <f>'Consumptions_nieuw - Copy'!R6221</f>
        <v>0</v>
      </c>
      <c r="B6221" s="11">
        <f>'Consumptions_nieuw - Copy'!S6221</f>
        <v>0</v>
      </c>
      <c r="C6221" s="11">
        <f>'Consumptions_nieuw - Copy'!T6221</f>
        <v>0</v>
      </c>
      <c r="D6221" s="11">
        <f>'Consumptions_nieuw - Copy'!U6221</f>
        <v>0</v>
      </c>
      <c r="E6221" s="11">
        <f>'Consumptions_nieuw - Copy'!V6221</f>
        <v>2.209286488171756E-3</v>
      </c>
      <c r="F6221" s="11">
        <f>'Consumptions_nieuw - Copy'!W6221</f>
        <v>0</v>
      </c>
      <c r="G6221" s="11">
        <f>'Consumptions_nieuw - Copy'!X6221</f>
        <v>0</v>
      </c>
      <c r="Q6221" s="1">
        <v>6220</v>
      </c>
      <c r="R6221" s="6">
        <v>0</v>
      </c>
      <c r="S6221" s="6">
        <v>0</v>
      </c>
      <c r="T6221" s="6">
        <v>0</v>
      </c>
      <c r="U6221" s="6">
        <v>0</v>
      </c>
      <c r="V6221" s="6">
        <v>845.70451190000006</v>
      </c>
      <c r="W6221" s="6">
        <v>0</v>
      </c>
      <c r="X6221" s="6">
        <f t="shared" si="97"/>
        <v>0</v>
      </c>
    </row>
    <row r="6222" spans="1:24" x14ac:dyDescent="0.25">
      <c r="A6222" s="11">
        <f>'Consumptions_nieuw - Copy'!R6222</f>
        <v>0</v>
      </c>
      <c r="B6222" s="11">
        <f>'Consumptions_nieuw - Copy'!S6222</f>
        <v>0</v>
      </c>
      <c r="C6222" s="11">
        <f>'Consumptions_nieuw - Copy'!T6222</f>
        <v>0</v>
      </c>
      <c r="D6222" s="11">
        <f>'Consumptions_nieuw - Copy'!U6222</f>
        <v>0</v>
      </c>
      <c r="E6222" s="11">
        <f>'Consumptions_nieuw - Copy'!V6222</f>
        <v>2.2028827590266885E-3</v>
      </c>
      <c r="F6222" s="11">
        <f>'Consumptions_nieuw - Copy'!W6222</f>
        <v>0</v>
      </c>
      <c r="G6222" s="11">
        <f>'Consumptions_nieuw - Copy'!X6222</f>
        <v>0</v>
      </c>
      <c r="Q6222" s="1">
        <v>6221</v>
      </c>
      <c r="R6222" s="6">
        <v>0</v>
      </c>
      <c r="S6222" s="6">
        <v>0</v>
      </c>
      <c r="T6222" s="6">
        <v>0</v>
      </c>
      <c r="U6222" s="6">
        <v>0</v>
      </c>
      <c r="V6222" s="6">
        <v>843.25319439999998</v>
      </c>
      <c r="W6222" s="6">
        <v>0</v>
      </c>
      <c r="X6222" s="6">
        <f t="shared" si="97"/>
        <v>0</v>
      </c>
    </row>
    <row r="6223" spans="1:24" x14ac:dyDescent="0.25">
      <c r="A6223" s="11">
        <f>'Consumptions_nieuw - Copy'!R6223</f>
        <v>4.7194625934195407E-3</v>
      </c>
      <c r="B6223" s="11">
        <f>'Consumptions_nieuw - Copy'!S6223</f>
        <v>0</v>
      </c>
      <c r="C6223" s="11">
        <f>'Consumptions_nieuw - Copy'!T6223</f>
        <v>4.1735349974372235E-3</v>
      </c>
      <c r="D6223" s="11">
        <f>'Consumptions_nieuw - Copy'!U6223</f>
        <v>5.3052060654012363E-3</v>
      </c>
      <c r="E6223" s="11">
        <f>'Consumptions_nieuw - Copy'!V6223</f>
        <v>1.242323416525046E-3</v>
      </c>
      <c r="F6223" s="11">
        <f>'Consumptions_nieuw - Copy'!W6223</f>
        <v>7.1852891135720342E-4</v>
      </c>
      <c r="G6223" s="11">
        <f>'Consumptions_nieuw - Copy'!X6223</f>
        <v>4.1735350853384255E-3</v>
      </c>
      <c r="Q6223" s="1">
        <v>6222</v>
      </c>
      <c r="R6223" s="6">
        <v>78.612746670000007</v>
      </c>
      <c r="S6223" s="6">
        <v>0</v>
      </c>
      <c r="T6223" s="6">
        <v>3.8799156999999994E-2</v>
      </c>
      <c r="U6223" s="6">
        <v>11.073772460000001</v>
      </c>
      <c r="V6223" s="6">
        <v>475.55558059999998</v>
      </c>
      <c r="W6223" s="6">
        <v>0.90951635331955805</v>
      </c>
      <c r="X6223" s="6">
        <f t="shared" si="97"/>
        <v>1.5519662799999999E-2</v>
      </c>
    </row>
    <row r="6224" spans="1:24" x14ac:dyDescent="0.25">
      <c r="A6224" s="11">
        <f>'Consumptions_nieuw - Copy'!R6224</f>
        <v>4.4923158431945959E-3</v>
      </c>
      <c r="B6224" s="11">
        <f>'Consumptions_nieuw - Copy'!S6224</f>
        <v>0</v>
      </c>
      <c r="C6224" s="11">
        <f>'Consumptions_nieuw - Copy'!T6224</f>
        <v>3.972663664419878E-3</v>
      </c>
      <c r="D6224" s="11">
        <f>'Consumptions_nieuw - Copy'!U6224</f>
        <v>5.0498676034260465E-3</v>
      </c>
      <c r="E6224" s="11">
        <f>'Consumptions_nieuw - Copy'!V6224</f>
        <v>6.0835425023362459E-4</v>
      </c>
      <c r="F6224" s="11">
        <f>'Consumptions_nieuw - Copy'!W6224</f>
        <v>6.8394626470861272E-4</v>
      </c>
      <c r="G6224" s="11">
        <f>'Consumptions_nieuw - Copy'!X6224</f>
        <v>3.9726635670852186E-3</v>
      </c>
      <c r="Q6224" s="1">
        <v>6223</v>
      </c>
      <c r="R6224" s="6">
        <v>74.829131570000001</v>
      </c>
      <c r="S6224" s="6">
        <v>0</v>
      </c>
      <c r="T6224" s="6">
        <v>3.6931762E-2</v>
      </c>
      <c r="U6224" s="6">
        <v>10.540794099999999</v>
      </c>
      <c r="V6224" s="6">
        <v>232.87515540000001</v>
      </c>
      <c r="W6224" s="6">
        <v>0.86574152092129908</v>
      </c>
      <c r="X6224" s="6">
        <f t="shared" si="97"/>
        <v>1.4772704800000001E-2</v>
      </c>
    </row>
    <row r="6225" spans="1:24" x14ac:dyDescent="0.25">
      <c r="A6225" s="11">
        <f>'Consumptions_nieuw - Copy'!R6225</f>
        <v>4.1768333692923246E-3</v>
      </c>
      <c r="B6225" s="11">
        <f>'Consumptions_nieuw - Copy'!S6225</f>
        <v>0</v>
      </c>
      <c r="C6225" s="11">
        <f>'Consumptions_nieuw - Copy'!T6225</f>
        <v>3.693674859282355E-3</v>
      </c>
      <c r="D6225" s="11">
        <f>'Consumptions_nieuw - Copy'!U6225</f>
        <v>4.6952298662829173E-3</v>
      </c>
      <c r="E6225" s="11">
        <f>'Consumptions_nieuw - Copy'!V6225</f>
        <v>5.9874865690787789E-4</v>
      </c>
      <c r="F6225" s="11">
        <f>'Consumptions_nieuw - Copy'!W6225</f>
        <v>6.3591467764420703E-4</v>
      </c>
      <c r="G6225" s="11">
        <f>'Consumptions_nieuw - Copy'!X6225</f>
        <v>3.6936749688102405E-3</v>
      </c>
      <c r="Q6225" s="1">
        <v>6224</v>
      </c>
      <c r="R6225" s="6">
        <v>69.574095999999997</v>
      </c>
      <c r="S6225" s="6">
        <v>0</v>
      </c>
      <c r="T6225" s="6">
        <v>3.4338149999999998E-2</v>
      </c>
      <c r="U6225" s="6">
        <v>9.8005443230000004</v>
      </c>
      <c r="V6225" s="6">
        <v>229.19817929999999</v>
      </c>
      <c r="W6225" s="6">
        <v>0.80494297375017254</v>
      </c>
      <c r="X6225" s="6">
        <f t="shared" si="97"/>
        <v>1.3735259999999999E-2</v>
      </c>
    </row>
    <row r="6226" spans="1:24" x14ac:dyDescent="0.25">
      <c r="A6226" s="11">
        <f>'Consumptions_nieuw - Copy'!R6226</f>
        <v>3.672061410568416E-3</v>
      </c>
      <c r="B6226" s="11">
        <f>'Consumptions_nieuw - Copy'!S6226</f>
        <v>0</v>
      </c>
      <c r="C6226" s="11">
        <f>'Consumptions_nieuw - Copy'!T6226</f>
        <v>3.2472927925758532E-3</v>
      </c>
      <c r="D6226" s="11">
        <f>'Consumptions_nieuw - Copy'!U6226</f>
        <v>4.1278094869497241E-3</v>
      </c>
      <c r="E6226" s="11">
        <f>'Consumptions_nieuw - Copy'!V6226</f>
        <v>5.9234492802404679E-4</v>
      </c>
      <c r="F6226" s="11">
        <f>'Consumptions_nieuw - Copy'!W6226</f>
        <v>5.590641382943513E-4</v>
      </c>
      <c r="G6226" s="11">
        <f>'Consumptions_nieuw - Copy'!X6226</f>
        <v>3.2472927812995751E-3</v>
      </c>
      <c r="Q6226" s="1">
        <v>6225</v>
      </c>
      <c r="R6226" s="6">
        <v>61.166039079999997</v>
      </c>
      <c r="S6226" s="6">
        <v>0</v>
      </c>
      <c r="T6226" s="6">
        <v>3.0188370999999999E-2</v>
      </c>
      <c r="U6226" s="6">
        <v>8.6161446799999997</v>
      </c>
      <c r="V6226" s="6">
        <v>226.7468619</v>
      </c>
      <c r="W6226" s="6">
        <v>0.7076652982171221</v>
      </c>
      <c r="X6226" s="6">
        <f t="shared" si="97"/>
        <v>1.20753484E-2</v>
      </c>
    </row>
    <row r="6227" spans="1:24" x14ac:dyDescent="0.25">
      <c r="A6227" s="11">
        <f>'Consumptions_nieuw - Copy'!R6227</f>
        <v>3.3818175348424777E-3</v>
      </c>
      <c r="B6227" s="11">
        <f>'Consumptions_nieuw - Copy'!S6227</f>
        <v>0</v>
      </c>
      <c r="C6227" s="11">
        <f>'Consumptions_nieuw - Copy'!T6227</f>
        <v>2.9906230961520394E-3</v>
      </c>
      <c r="D6227" s="11">
        <f>'Consumptions_nieuw - Copy'!U6227</f>
        <v>3.8015427687013922E-3</v>
      </c>
      <c r="E6227" s="11">
        <f>'Consumptions_nieuw - Copy'!V6227</f>
        <v>9.2533883337933532E-4</v>
      </c>
      <c r="F6227" s="11">
        <f>'Consumptions_nieuw - Copy'!W6227</f>
        <v>5.1487507818573667E-4</v>
      </c>
      <c r="G6227" s="11">
        <f>'Consumptions_nieuw - Copy'!X6227</f>
        <v>2.990623041408888E-3</v>
      </c>
      <c r="Q6227" s="1">
        <v>6226</v>
      </c>
      <c r="R6227" s="6">
        <v>56.331406360000003</v>
      </c>
      <c r="S6227" s="6">
        <v>0</v>
      </c>
      <c r="T6227" s="6">
        <v>2.7802248000000002E-2</v>
      </c>
      <c r="U6227" s="6">
        <v>7.935114885</v>
      </c>
      <c r="V6227" s="6">
        <v>354.21536800000001</v>
      </c>
      <c r="W6227" s="6">
        <v>0.65173063480783611</v>
      </c>
      <c r="X6227" s="6">
        <f t="shared" si="97"/>
        <v>1.1120899200000001E-2</v>
      </c>
    </row>
    <row r="6228" spans="1:24" x14ac:dyDescent="0.25">
      <c r="A6228" s="11">
        <f>'Consumptions_nieuw - Copy'!R6228</f>
        <v>2.9779999682235567E-3</v>
      </c>
      <c r="B6228" s="11">
        <f>'Consumptions_nieuw - Copy'!S6228</f>
        <v>0</v>
      </c>
      <c r="C6228" s="11">
        <f>'Consumptions_nieuw - Copy'!T6228</f>
        <v>2.6335174643003717E-3</v>
      </c>
      <c r="D6228" s="11">
        <f>'Consumptions_nieuw - Copy'!U6228</f>
        <v>3.3476064654264699E-3</v>
      </c>
      <c r="E6228" s="11">
        <f>'Consumptions_nieuw - Copy'!V6228</f>
        <v>2.2060846234686045E-3</v>
      </c>
      <c r="F6228" s="11">
        <f>'Consumptions_nieuw - Copy'!W6228</f>
        <v>4.5339464665904557E-4</v>
      </c>
      <c r="G6228" s="11">
        <f>'Consumptions_nieuw - Copy'!X6228</f>
        <v>2.6335173631121395E-3</v>
      </c>
      <c r="Q6228" s="1">
        <v>6227</v>
      </c>
      <c r="R6228" s="6">
        <v>49.604960830000003</v>
      </c>
      <c r="S6228" s="6">
        <v>0</v>
      </c>
      <c r="T6228" s="6">
        <v>2.4482424999999999E-2</v>
      </c>
      <c r="U6228" s="6">
        <v>6.9875951709999997</v>
      </c>
      <c r="V6228" s="6">
        <v>844.47885310000015</v>
      </c>
      <c r="W6228" s="6">
        <v>0.57390849432214786</v>
      </c>
      <c r="X6228" s="6">
        <f t="shared" si="97"/>
        <v>9.7929699999999998E-3</v>
      </c>
    </row>
    <row r="6229" spans="1:24" x14ac:dyDescent="0.25">
      <c r="A6229" s="11">
        <f>'Consumptions_nieuw - Copy'!R6229</f>
        <v>2.5047762570699784E-3</v>
      </c>
      <c r="B6229" s="11">
        <f>'Consumptions_nieuw - Copy'!S6229</f>
        <v>0</v>
      </c>
      <c r="C6229" s="11">
        <f>'Consumptions_nieuw - Copy'!T6229</f>
        <v>2.2150342565940878E-3</v>
      </c>
      <c r="D6229" s="11">
        <f>'Consumptions_nieuw - Copy'!U6229</f>
        <v>2.8156498599513141E-3</v>
      </c>
      <c r="E6229" s="11">
        <f>'Consumptions_nieuw - Copy'!V6229</f>
        <v>9.1573324005358872E-4</v>
      </c>
      <c r="F6229" s="11">
        <f>'Consumptions_nieuw - Copy'!W6229</f>
        <v>3.8134726600392882E-4</v>
      </c>
      <c r="G6229" s="11">
        <f>'Consumptions_nieuw - Copy'!X6229</f>
        <v>2.2150342864202142E-3</v>
      </c>
      <c r="Q6229" s="1">
        <v>6228</v>
      </c>
      <c r="R6229" s="6">
        <v>41.72240747</v>
      </c>
      <c r="S6229" s="6">
        <v>0</v>
      </c>
      <c r="T6229" s="6">
        <v>2.0592006999999999E-2</v>
      </c>
      <c r="U6229" s="6">
        <v>5.8772205059999996</v>
      </c>
      <c r="V6229" s="6">
        <v>350.53839190000002</v>
      </c>
      <c r="W6229" s="6">
        <v>0.48271067349139818</v>
      </c>
      <c r="X6229" s="6">
        <f t="shared" si="97"/>
        <v>8.2368027999999999E-3</v>
      </c>
    </row>
    <row r="6230" spans="1:24" x14ac:dyDescent="0.25">
      <c r="A6230" s="11">
        <f>'Consumptions_nieuw - Copy'!R6230</f>
        <v>2.3912025661769962E-3</v>
      </c>
      <c r="B6230" s="11">
        <f>'Consumptions_nieuw - Copy'!S6230</f>
        <v>0</v>
      </c>
      <c r="C6230" s="11">
        <f>'Consumptions_nieuw - Copy'!T6230</f>
        <v>2.1145983211662348E-3</v>
      </c>
      <c r="D6230" s="11">
        <f>'Consumptions_nieuw - Copy'!U6230</f>
        <v>2.6879802744456454E-3</v>
      </c>
      <c r="E6230" s="11">
        <f>'Consumptions_nieuw - Copy'!V6230</f>
        <v>6.0195052134979349E-4</v>
      </c>
      <c r="F6230" s="11">
        <f>'Consumptions_nieuw - Copy'!W6230</f>
        <v>3.6405589470286871E-4</v>
      </c>
      <c r="G6230" s="11">
        <f>'Consumptions_nieuw - Copy'!X6230</f>
        <v>2.1145983480141519E-3</v>
      </c>
      <c r="Q6230" s="1">
        <v>6229</v>
      </c>
      <c r="R6230" s="6">
        <v>39.830594660000003</v>
      </c>
      <c r="S6230" s="6">
        <v>0</v>
      </c>
      <c r="T6230" s="6">
        <v>1.9658307E-2</v>
      </c>
      <c r="U6230" s="6">
        <v>5.6107305859999999</v>
      </c>
      <c r="V6230" s="6">
        <v>230.42383800000002</v>
      </c>
      <c r="W6230" s="6">
        <v>0.46082319656311582</v>
      </c>
      <c r="X6230" s="6">
        <f t="shared" si="97"/>
        <v>7.863322800000001E-3</v>
      </c>
    </row>
    <row r="6231" spans="1:24" x14ac:dyDescent="0.25">
      <c r="A6231" s="11">
        <f>'Consumptions_nieuw - Copy'!R6231</f>
        <v>2.2460799973533494E-3</v>
      </c>
      <c r="B6231" s="11">
        <f>'Consumptions_nieuw - Copy'!S6231</f>
        <v>0</v>
      </c>
      <c r="C6231" s="11">
        <f>'Consumptions_nieuw - Copy'!T6231</f>
        <v>1.9862628813321313E-3</v>
      </c>
      <c r="D6231" s="11">
        <f>'Consumptions_nieuw - Copy'!U6231</f>
        <v>2.524846206045791E-3</v>
      </c>
      <c r="E6231" s="11">
        <f>'Consumptions_nieuw - Copy'!V6231</f>
        <v>1.8891000405841297E-3</v>
      </c>
      <c r="F6231" s="11">
        <f>'Consumptions_nieuw - Copy'!W6231</f>
        <v>3.4196126851950725E-4</v>
      </c>
      <c r="G6231" s="11">
        <f>'Consumptions_nieuw - Copy'!X6231</f>
        <v>1.9862629402304321E-3</v>
      </c>
      <c r="Q6231" s="1">
        <v>6230</v>
      </c>
      <c r="R6231" s="6">
        <v>37.413267789999999</v>
      </c>
      <c r="S6231" s="6">
        <v>0</v>
      </c>
      <c r="T6231" s="6">
        <v>1.8465240000000001E-2</v>
      </c>
      <c r="U6231" s="6">
        <v>5.2702142079999996</v>
      </c>
      <c r="V6231" s="6">
        <v>723.13864060000003</v>
      </c>
      <c r="W6231" s="6">
        <v>0.43285574317798725</v>
      </c>
      <c r="X6231" s="6">
        <f t="shared" si="97"/>
        <v>7.3860960000000008E-3</v>
      </c>
    </row>
    <row r="6232" spans="1:24" x14ac:dyDescent="0.25">
      <c r="A6232" s="11">
        <f>'Consumptions_nieuw - Copy'!R6232</f>
        <v>1.9242885050177582E-3</v>
      </c>
      <c r="B6232" s="11">
        <f>'Consumptions_nieuw - Copy'!S6232</f>
        <v>0</v>
      </c>
      <c r="C6232" s="11">
        <f>'Consumptions_nieuw - Copy'!T6232</f>
        <v>1.7016948637464597E-3</v>
      </c>
      <c r="D6232" s="11">
        <f>'Consumptions_nieuw - Copy'!U6232</f>
        <v>2.1631164234546499E-3</v>
      </c>
      <c r="E6232" s="11">
        <f>'Consumptions_nieuw - Copy'!V6232</f>
        <v>1.2391215520831304E-3</v>
      </c>
      <c r="F6232" s="11">
        <f>'Consumptions_nieuw - Copy'!W6232</f>
        <v>2.9296914578669968E-4</v>
      </c>
      <c r="G6232" s="11">
        <f>'Consumptions_nieuw - Copy'!X6232</f>
        <v>1.7016948066388403E-3</v>
      </c>
      <c r="Q6232" s="1">
        <v>6231</v>
      </c>
      <c r="R6232" s="6">
        <v>32.053142020000003</v>
      </c>
      <c r="S6232" s="6">
        <v>0</v>
      </c>
      <c r="T6232" s="6">
        <v>1.5819761000000002E-2</v>
      </c>
      <c r="U6232" s="6">
        <v>4.5151609160000001</v>
      </c>
      <c r="V6232" s="6">
        <v>474.32992189999999</v>
      </c>
      <c r="W6232" s="6">
        <v>0.3708413466728262</v>
      </c>
      <c r="X6232" s="6">
        <f t="shared" si="97"/>
        <v>6.3279044000000007E-3</v>
      </c>
    </row>
    <row r="6233" spans="1:24" x14ac:dyDescent="0.25">
      <c r="A6233" s="11">
        <f>'Consumptions_nieuw - Copy'!R6233</f>
        <v>1.5583288353631646E-3</v>
      </c>
      <c r="B6233" s="11">
        <f>'Consumptions_nieuw - Copy'!S6233</f>
        <v>0</v>
      </c>
      <c r="C6233" s="11">
        <f>'Consumptions_nieuw - Copy'!T6233</f>
        <v>1.3780679487491914E-3</v>
      </c>
      <c r="D6233" s="11">
        <f>'Consumptions_nieuw - Copy'!U6233</f>
        <v>1.7517366485219241E-3</v>
      </c>
      <c r="E6233" s="11">
        <f>'Consumptions_nieuw - Copy'!V6233</f>
        <v>1.5593079996707566E-3</v>
      </c>
      <c r="F6233" s="11">
        <f>'Consumptions_nieuw - Copy'!W6233</f>
        <v>2.3725250481071168E-4</v>
      </c>
      <c r="G6233" s="11">
        <f>'Consumptions_nieuw - Copy'!X6233</f>
        <v>1.3780677744774455E-3</v>
      </c>
      <c r="Q6233" s="1">
        <v>6232</v>
      </c>
      <c r="R6233" s="6">
        <v>25.957300759999999</v>
      </c>
      <c r="S6233" s="6">
        <v>0</v>
      </c>
      <c r="T6233" s="6">
        <v>1.2811171999999999E-2</v>
      </c>
      <c r="U6233" s="6">
        <v>3.6564711750000001</v>
      </c>
      <c r="V6233" s="6">
        <v>596.89579319999996</v>
      </c>
      <c r="W6233" s="6">
        <v>0.30031503197801851</v>
      </c>
      <c r="X6233" s="6">
        <f t="shared" si="97"/>
        <v>5.1244688000000004E-3</v>
      </c>
    </row>
    <row r="6234" spans="1:24" x14ac:dyDescent="0.25">
      <c r="A6234" s="11">
        <f>'Consumptions_nieuw - Copy'!R6234</f>
        <v>1.8296437629071111E-3</v>
      </c>
      <c r="B6234" s="11">
        <f>'Consumptions_nieuw - Copy'!S6234</f>
        <v>0</v>
      </c>
      <c r="C6234" s="11">
        <f>'Consumptions_nieuw - Copy'!T6234</f>
        <v>1.617998286745806E-3</v>
      </c>
      <c r="D6234" s="11">
        <f>'Consumptions_nieuw - Copy'!U6234</f>
        <v>2.0567251023596187E-3</v>
      </c>
      <c r="E6234" s="11">
        <f>'Consumptions_nieuw - Copy'!V6234</f>
        <v>2.2060846234686045E-3</v>
      </c>
      <c r="F6234" s="11">
        <f>'Consumptions_nieuw - Copy'!W6234</f>
        <v>2.7855966970248292E-4</v>
      </c>
      <c r="G6234" s="11">
        <f>'Consumptions_nieuw - Copy'!X6234</f>
        <v>1.6179981913004553E-3</v>
      </c>
      <c r="Q6234" s="1">
        <v>6233</v>
      </c>
      <c r="R6234" s="6">
        <v>30.476631350000002</v>
      </c>
      <c r="S6234" s="6">
        <v>0</v>
      </c>
      <c r="T6234" s="6">
        <v>1.5041677999999999E-2</v>
      </c>
      <c r="U6234" s="6">
        <v>4.2930859830000001</v>
      </c>
      <c r="V6234" s="6">
        <v>844.47885310000015</v>
      </c>
      <c r="W6234" s="6">
        <v>0.35260178256592417</v>
      </c>
      <c r="X6234" s="6">
        <f t="shared" si="97"/>
        <v>6.0166712000000004E-3</v>
      </c>
    </row>
    <row r="6235" spans="1:24" x14ac:dyDescent="0.25">
      <c r="A6235" s="11">
        <f>'Consumptions_nieuw - Copy'!R6235</f>
        <v>2.3912025661769962E-3</v>
      </c>
      <c r="B6235" s="11">
        <f>'Consumptions_nieuw - Copy'!S6235</f>
        <v>0</v>
      </c>
      <c r="C6235" s="11">
        <f>'Consumptions_nieuw - Copy'!T6235</f>
        <v>2.1145983211662348E-3</v>
      </c>
      <c r="D6235" s="11">
        <f>'Consumptions_nieuw - Copy'!U6235</f>
        <v>2.6879802744456454E-3</v>
      </c>
      <c r="E6235" s="11">
        <f>'Consumptions_nieuw - Copy'!V6235</f>
        <v>2.2060846234686045E-3</v>
      </c>
      <c r="F6235" s="11">
        <f>'Consumptions_nieuw - Copy'!W6235</f>
        <v>3.6405589470286871E-4</v>
      </c>
      <c r="G6235" s="11">
        <f>'Consumptions_nieuw - Copy'!X6235</f>
        <v>2.1145983480141519E-3</v>
      </c>
      <c r="Q6235" s="1">
        <v>6234</v>
      </c>
      <c r="R6235" s="6">
        <v>39.830594660000003</v>
      </c>
      <c r="S6235" s="6">
        <v>0</v>
      </c>
      <c r="T6235" s="6">
        <v>1.9658307E-2</v>
      </c>
      <c r="U6235" s="6">
        <v>5.6107305859999999</v>
      </c>
      <c r="V6235" s="6">
        <v>844.47885310000015</v>
      </c>
      <c r="W6235" s="6">
        <v>0.46082319656311582</v>
      </c>
      <c r="X6235" s="6">
        <f t="shared" si="97"/>
        <v>7.863322800000001E-3</v>
      </c>
    </row>
    <row r="6236" spans="1:24" x14ac:dyDescent="0.25">
      <c r="A6236" s="11">
        <f>'Consumptions_nieuw - Copy'!R6236</f>
        <v>2.9716903188295595E-3</v>
      </c>
      <c r="B6236" s="11">
        <f>'Consumptions_nieuw - Copy'!S6236</f>
        <v>0</v>
      </c>
      <c r="C6236" s="11">
        <f>'Consumptions_nieuw - Copy'!T6236</f>
        <v>2.6279377140138627E-3</v>
      </c>
      <c r="D6236" s="11">
        <f>'Consumptions_nieuw - Copy'!U6236</f>
        <v>3.340513710463231E-3</v>
      </c>
      <c r="E6236" s="11">
        <f>'Consumptions_nieuw - Copy'!V6236</f>
        <v>1.885898175880978E-3</v>
      </c>
      <c r="F6236" s="11">
        <f>'Consumptions_nieuw - Copy'!W6236</f>
        <v>4.524340149200978E-4</v>
      </c>
      <c r="G6236" s="11">
        <f>'Consumptions_nieuw - Copy'!X6236</f>
        <v>2.6279378277955256E-3</v>
      </c>
      <c r="Q6236" s="1">
        <v>6235</v>
      </c>
      <c r="R6236" s="6">
        <v>49.499860120000001</v>
      </c>
      <c r="S6236" s="6">
        <v>0</v>
      </c>
      <c r="T6236" s="6">
        <v>2.4430553000000001E-2</v>
      </c>
      <c r="U6236" s="6">
        <v>6.9727901750000001</v>
      </c>
      <c r="V6236" s="6">
        <v>721.91298180000001</v>
      </c>
      <c r="W6236" s="6">
        <v>0.57269252338168775</v>
      </c>
      <c r="X6236" s="6">
        <f t="shared" si="97"/>
        <v>9.7722212000000003E-3</v>
      </c>
    </row>
    <row r="6237" spans="1:24" x14ac:dyDescent="0.25">
      <c r="A6237" s="11">
        <f>'Consumptions_nieuw - Copy'!R6237</f>
        <v>3.4827712953864449E-3</v>
      </c>
      <c r="B6237" s="11">
        <f>'Consumptions_nieuw - Copy'!S6237</f>
        <v>0</v>
      </c>
      <c r="C6237" s="11">
        <f>'Consumptions_nieuw - Copy'!T6237</f>
        <v>3.0798989931685138E-3</v>
      </c>
      <c r="D6237" s="11">
        <f>'Consumptions_nieuw - Copy'!U6237</f>
        <v>3.9150261352444348E-3</v>
      </c>
      <c r="E6237" s="11">
        <f>'Consumptions_nieuw - Copy'!V6237</f>
        <v>5.9874865690787789E-4</v>
      </c>
      <c r="F6237" s="11">
        <f>'Consumptions_nieuw - Copy'!W6237</f>
        <v>5.3024508993835531E-4</v>
      </c>
      <c r="G6237" s="11">
        <f>'Consumptions_nieuw - Copy'!X6237</f>
        <v>3.0798991920638879E-3</v>
      </c>
      <c r="Q6237" s="1">
        <v>6236</v>
      </c>
      <c r="R6237" s="6">
        <v>58.013007229999999</v>
      </c>
      <c r="S6237" s="6">
        <v>0</v>
      </c>
      <c r="T6237" s="6">
        <v>2.8632199000000001E-2</v>
      </c>
      <c r="U6237" s="6">
        <v>8.1719933329999996</v>
      </c>
      <c r="V6237" s="6">
        <v>229.19817929999999</v>
      </c>
      <c r="W6237" s="6">
        <v>0.67118604824877259</v>
      </c>
      <c r="X6237" s="6">
        <f t="shared" si="97"/>
        <v>1.14528796E-2</v>
      </c>
    </row>
    <row r="6238" spans="1:24" x14ac:dyDescent="0.25">
      <c r="A6238" s="11">
        <f>'Consumptions_nieuw - Copy'!R6238</f>
        <v>3.672061410568416E-3</v>
      </c>
      <c r="B6238" s="11">
        <f>'Consumptions_nieuw - Copy'!S6238</f>
        <v>0</v>
      </c>
      <c r="C6238" s="11">
        <f>'Consumptions_nieuw - Copy'!T6238</f>
        <v>3.2472927925758532E-3</v>
      </c>
      <c r="D6238" s="11">
        <f>'Consumptions_nieuw - Copy'!U6238</f>
        <v>4.1278094869497241E-3</v>
      </c>
      <c r="E6238" s="11">
        <f>'Consumptions_nieuw - Copy'!V6238</f>
        <v>1.5657117285545878E-3</v>
      </c>
      <c r="F6238" s="11">
        <f>'Consumptions_nieuw - Copy'!W6238</f>
        <v>5.590641382943513E-4</v>
      </c>
      <c r="G6238" s="11">
        <f>'Consumptions_nieuw - Copy'!X6238</f>
        <v>3.2472927812995751E-3</v>
      </c>
      <c r="Q6238" s="1">
        <v>6237</v>
      </c>
      <c r="R6238" s="6">
        <v>61.166039079999997</v>
      </c>
      <c r="S6238" s="6">
        <v>0</v>
      </c>
      <c r="T6238" s="6">
        <v>3.0188370999999999E-2</v>
      </c>
      <c r="U6238" s="6">
        <v>8.6161446799999997</v>
      </c>
      <c r="V6238" s="6">
        <v>599.34711059999995</v>
      </c>
      <c r="W6238" s="6">
        <v>0.7076652982171221</v>
      </c>
      <c r="X6238" s="6">
        <f t="shared" si="97"/>
        <v>1.20753484E-2</v>
      </c>
    </row>
    <row r="6239" spans="1:24" x14ac:dyDescent="0.25">
      <c r="A6239" s="11">
        <f>'Consumptions_nieuw - Copy'!R6239</f>
        <v>3.8739695632173713E-3</v>
      </c>
      <c r="B6239" s="11">
        <f>'Consumptions_nieuw - Copy'!S6239</f>
        <v>0</v>
      </c>
      <c r="C6239" s="11">
        <f>'Consumptions_nieuw - Copy'!T6239</f>
        <v>3.4258450168794903E-3</v>
      </c>
      <c r="D6239" s="11">
        <f>'Consumptions_nieuw - Copy'!U6239</f>
        <v>4.3547769290719586E-3</v>
      </c>
      <c r="E6239" s="11">
        <f>'Consumptions_nieuw - Copy'!V6239</f>
        <v>2.2060846234686045E-3</v>
      </c>
      <c r="F6239" s="11">
        <f>'Consumptions_nieuw - Copy'!W6239</f>
        <v>5.8980425798715094E-4</v>
      </c>
      <c r="G6239" s="11">
        <f>'Consumptions_nieuw - Copy'!X6239</f>
        <v>3.4258450826095735E-3</v>
      </c>
      <c r="Q6239" s="1">
        <v>6238</v>
      </c>
      <c r="R6239" s="6">
        <v>64.529251340000002</v>
      </c>
      <c r="S6239" s="6">
        <v>0</v>
      </c>
      <c r="T6239" s="6">
        <v>3.1848277000000001E-2</v>
      </c>
      <c r="U6239" s="6">
        <v>9.0899030560000007</v>
      </c>
      <c r="V6239" s="6">
        <v>844.47885310000015</v>
      </c>
      <c r="W6239" s="6">
        <v>0.74657624685354063</v>
      </c>
      <c r="X6239" s="6">
        <f t="shared" si="97"/>
        <v>1.27393108E-2</v>
      </c>
    </row>
    <row r="6240" spans="1:24" x14ac:dyDescent="0.25">
      <c r="A6240" s="11">
        <f>'Consumptions_nieuw - Copy'!R6240</f>
        <v>3.9307564083636906E-3</v>
      </c>
      <c r="B6240" s="11">
        <f>'Consumptions_nieuw - Copy'!S6240</f>
        <v>0</v>
      </c>
      <c r="C6240" s="11">
        <f>'Consumptions_nieuw - Copy'!T6240</f>
        <v>3.476062984593417E-3</v>
      </c>
      <c r="D6240" s="11">
        <f>'Consumptions_nieuw - Copy'!U6240</f>
        <v>4.4186117218247929E-3</v>
      </c>
      <c r="E6240" s="11">
        <f>'Consumptions_nieuw - Copy'!V6240</f>
        <v>1.2359196873799787E-3</v>
      </c>
      <c r="F6240" s="11">
        <f>'Consumptions_nieuw - Copy'!W6240</f>
        <v>5.9844994363768104E-4</v>
      </c>
      <c r="G6240" s="11">
        <f>'Consumptions_nieuw - Copy'!X6240</f>
        <v>3.4760630518126047E-3</v>
      </c>
      <c r="Q6240" s="1">
        <v>6239</v>
      </c>
      <c r="R6240" s="6">
        <v>65.47515774</v>
      </c>
      <c r="S6240" s="6">
        <v>0</v>
      </c>
      <c r="T6240" s="6">
        <v>3.2315126999999999E-2</v>
      </c>
      <c r="U6240" s="6">
        <v>9.2231480159999997</v>
      </c>
      <c r="V6240" s="6">
        <v>473.10426310000003</v>
      </c>
      <c r="W6240" s="6">
        <v>0.75751998531768194</v>
      </c>
      <c r="X6240" s="6">
        <f t="shared" si="97"/>
        <v>1.29260508E-2</v>
      </c>
    </row>
    <row r="6241" spans="1:24" x14ac:dyDescent="0.25">
      <c r="A6241" s="11">
        <f>'Consumptions_nieuw - Copy'!R6241</f>
        <v>4.1263561735400021E-3</v>
      </c>
      <c r="B6241" s="11">
        <f>'Consumptions_nieuw - Copy'!S6241</f>
        <v>0</v>
      </c>
      <c r="C6241" s="11">
        <f>'Consumptions_nieuw - Copy'!T6241</f>
        <v>3.6490366418549382E-3</v>
      </c>
      <c r="D6241" s="11">
        <f>'Consumptions_nieuw - Copy'!U6241</f>
        <v>4.6384878280142424E-3</v>
      </c>
      <c r="E6241" s="11">
        <f>'Consumptions_nieuw - Copy'!V6241</f>
        <v>1.5593079996707566E-3</v>
      </c>
      <c r="F6241" s="11">
        <f>'Consumptions_nieuw - Copy'!W6241</f>
        <v>6.282296237326248E-4</v>
      </c>
      <c r="G6241" s="11">
        <f>'Consumptions_nieuw - Copy'!X6241</f>
        <v>3.6490368934827414E-3</v>
      </c>
      <c r="Q6241" s="1">
        <v>6240</v>
      </c>
      <c r="R6241" s="6">
        <v>68.733290310000001</v>
      </c>
      <c r="S6241" s="6">
        <v>0</v>
      </c>
      <c r="T6241" s="6">
        <v>3.3923172000000001E-2</v>
      </c>
      <c r="U6241" s="6">
        <v>9.6821043580000001</v>
      </c>
      <c r="V6241" s="6">
        <v>596.89579319999996</v>
      </c>
      <c r="W6241" s="6">
        <v>0.79521520622649156</v>
      </c>
      <c r="X6241" s="6">
        <f t="shared" si="97"/>
        <v>1.3569268800000001E-2</v>
      </c>
    </row>
    <row r="6242" spans="1:24" x14ac:dyDescent="0.25">
      <c r="A6242" s="11">
        <f>'Consumptions_nieuw - Copy'!R6242</f>
        <v>0</v>
      </c>
      <c r="B6242" s="11">
        <f>'Consumptions_nieuw - Copy'!S6242</f>
        <v>3.1490174485678509E-3</v>
      </c>
      <c r="C6242" s="11">
        <f>'Consumptions_nieuw - Copy'!T6242</f>
        <v>0</v>
      </c>
      <c r="D6242" s="11">
        <f>'Consumptions_nieuw - Copy'!U6242</f>
        <v>0</v>
      </c>
      <c r="E6242" s="11">
        <f>'Consumptions_nieuw - Copy'!V6242</f>
        <v>6.0515238579170899E-4</v>
      </c>
      <c r="F6242" s="11">
        <f>'Consumptions_nieuw - Copy'!W6242</f>
        <v>9.3613199448706434E-3</v>
      </c>
      <c r="G6242" s="11">
        <f>'Consumptions_nieuw - Copy'!X6242</f>
        <v>0</v>
      </c>
      <c r="Q6242" s="1">
        <v>6241</v>
      </c>
      <c r="R6242" s="6">
        <v>0</v>
      </c>
      <c r="S6242" s="6">
        <v>0.12330281627938705</v>
      </c>
      <c r="T6242" s="6">
        <v>0</v>
      </c>
      <c r="U6242" s="6">
        <v>0</v>
      </c>
      <c r="V6242" s="6">
        <v>231.64949669999999</v>
      </c>
      <c r="W6242" s="6">
        <v>11.849590801341714</v>
      </c>
      <c r="X6242" s="6">
        <f t="shared" si="97"/>
        <v>0</v>
      </c>
    </row>
    <row r="6243" spans="1:24" x14ac:dyDescent="0.25">
      <c r="A6243" s="11">
        <f>'Consumptions_nieuw - Copy'!R6243</f>
        <v>0</v>
      </c>
      <c r="B6243" s="11">
        <f>'Consumptions_nieuw - Copy'!S6243</f>
        <v>3.1490174485678509E-3</v>
      </c>
      <c r="C6243" s="11">
        <f>'Consumptions_nieuw - Copy'!T6243</f>
        <v>0</v>
      </c>
      <c r="D6243" s="11">
        <f>'Consumptions_nieuw - Copy'!U6243</f>
        <v>0</v>
      </c>
      <c r="E6243" s="11">
        <f>'Consumptions_nieuw - Copy'!V6243</f>
        <v>1.5529042707869256E-3</v>
      </c>
      <c r="F6243" s="11">
        <f>'Consumptions_nieuw - Copy'!W6243</f>
        <v>9.3613199448706434E-3</v>
      </c>
      <c r="G6243" s="11">
        <f>'Consumptions_nieuw - Copy'!X6243</f>
        <v>0</v>
      </c>
      <c r="Q6243" s="1">
        <v>6242</v>
      </c>
      <c r="R6243" s="6">
        <v>0</v>
      </c>
      <c r="S6243" s="6">
        <v>0.12330281627938705</v>
      </c>
      <c r="T6243" s="6">
        <v>0</v>
      </c>
      <c r="U6243" s="6">
        <v>0</v>
      </c>
      <c r="V6243" s="6">
        <v>594.44447579999996</v>
      </c>
      <c r="W6243" s="6">
        <v>11.849590801341714</v>
      </c>
      <c r="X6243" s="6">
        <f t="shared" si="97"/>
        <v>0</v>
      </c>
    </row>
    <row r="6244" spans="1:24" x14ac:dyDescent="0.25">
      <c r="A6244" s="11">
        <f>'Consumptions_nieuw - Copy'!R6244</f>
        <v>0</v>
      </c>
      <c r="B6244" s="11">
        <f>'Consumptions_nieuw - Copy'!S6244</f>
        <v>3.1490174485678509E-3</v>
      </c>
      <c r="C6244" s="11">
        <f>'Consumptions_nieuw - Copy'!T6244</f>
        <v>0</v>
      </c>
      <c r="D6244" s="11">
        <f>'Consumptions_nieuw - Copy'!U6244</f>
        <v>0</v>
      </c>
      <c r="E6244" s="11">
        <f>'Consumptions_nieuw - Copy'!V6244</f>
        <v>1.556106134967605E-3</v>
      </c>
      <c r="F6244" s="11">
        <f>'Consumptions_nieuw - Copy'!W6244</f>
        <v>9.3613199448706434E-3</v>
      </c>
      <c r="G6244" s="11">
        <f>'Consumptions_nieuw - Copy'!X6244</f>
        <v>0</v>
      </c>
      <c r="Q6244" s="1">
        <v>6243</v>
      </c>
      <c r="R6244" s="6">
        <v>0</v>
      </c>
      <c r="S6244" s="6">
        <v>0.12330281627938705</v>
      </c>
      <c r="T6244" s="6">
        <v>0</v>
      </c>
      <c r="U6244" s="6">
        <v>0</v>
      </c>
      <c r="V6244" s="6">
        <v>595.67013440000005</v>
      </c>
      <c r="W6244" s="6">
        <v>11.849590801341714</v>
      </c>
      <c r="X6244" s="6">
        <f t="shared" si="97"/>
        <v>0</v>
      </c>
    </row>
    <row r="6245" spans="1:24" x14ac:dyDescent="0.25">
      <c r="A6245" s="11">
        <f>'Consumptions_nieuw - Copy'!R6245</f>
        <v>0</v>
      </c>
      <c r="B6245" s="11">
        <f>'Consumptions_nieuw - Copy'!S6245</f>
        <v>3.1490174485678509E-3</v>
      </c>
      <c r="C6245" s="11">
        <f>'Consumptions_nieuw - Copy'!T6245</f>
        <v>0</v>
      </c>
      <c r="D6245" s="11">
        <f>'Consumptions_nieuw - Copy'!U6245</f>
        <v>0</v>
      </c>
      <c r="E6245" s="11">
        <f>'Consumptions_nieuw - Copy'!V6245</f>
        <v>1.556106134967605E-3</v>
      </c>
      <c r="F6245" s="11">
        <f>'Consumptions_nieuw - Copy'!W6245</f>
        <v>9.3613199448706434E-3</v>
      </c>
      <c r="G6245" s="11">
        <f>'Consumptions_nieuw - Copy'!X6245</f>
        <v>0</v>
      </c>
      <c r="Q6245" s="1">
        <v>6244</v>
      </c>
      <c r="R6245" s="6">
        <v>0</v>
      </c>
      <c r="S6245" s="6">
        <v>0.12330281627938705</v>
      </c>
      <c r="T6245" s="6">
        <v>0</v>
      </c>
      <c r="U6245" s="6">
        <v>0</v>
      </c>
      <c r="V6245" s="6">
        <v>595.67013440000005</v>
      </c>
      <c r="W6245" s="6">
        <v>11.849590801341714</v>
      </c>
      <c r="X6245" s="6">
        <f t="shared" si="97"/>
        <v>0</v>
      </c>
    </row>
    <row r="6246" spans="1:24" x14ac:dyDescent="0.25">
      <c r="A6246" s="11">
        <f>'Consumptions_nieuw - Copy'!R6246</f>
        <v>0</v>
      </c>
      <c r="B6246" s="11">
        <f>'Consumptions_nieuw - Copy'!S6246</f>
        <v>3.1490174485678509E-3</v>
      </c>
      <c r="C6246" s="11">
        <f>'Consumptions_nieuw - Copy'!T6246</f>
        <v>0</v>
      </c>
      <c r="D6246" s="11">
        <f>'Consumptions_nieuw - Copy'!U6246</f>
        <v>0</v>
      </c>
      <c r="E6246" s="11">
        <f>'Consumptions_nieuw - Copy'!V6246</f>
        <v>6.0835425023362459E-4</v>
      </c>
      <c r="F6246" s="11">
        <f>'Consumptions_nieuw - Copy'!W6246</f>
        <v>9.3613199448706434E-3</v>
      </c>
      <c r="G6246" s="11">
        <f>'Consumptions_nieuw - Copy'!X6246</f>
        <v>0</v>
      </c>
      <c r="Q6246" s="1">
        <v>6245</v>
      </c>
      <c r="R6246" s="6">
        <v>0</v>
      </c>
      <c r="S6246" s="6">
        <v>0.12330281627938705</v>
      </c>
      <c r="T6246" s="6">
        <v>0</v>
      </c>
      <c r="U6246" s="6">
        <v>0</v>
      </c>
      <c r="V6246" s="6">
        <v>232.87515540000001</v>
      </c>
      <c r="W6246" s="6">
        <v>11.849590801341714</v>
      </c>
      <c r="X6246" s="6">
        <f t="shared" si="97"/>
        <v>0</v>
      </c>
    </row>
    <row r="6247" spans="1:24" x14ac:dyDescent="0.25">
      <c r="A6247" s="11">
        <f>'Consumptions_nieuw - Copy'!R6247</f>
        <v>5.7353165384775549E-3</v>
      </c>
      <c r="B6247" s="11">
        <f>'Consumptions_nieuw - Copy'!S6247</f>
        <v>3.1490174485678509E-3</v>
      </c>
      <c r="C6247" s="11">
        <f>'Consumptions_nieuw - Copy'!T6247</f>
        <v>5.0718792038397529E-3</v>
      </c>
      <c r="D6247" s="11">
        <f>'Consumptions_nieuw - Copy'!U6247</f>
        <v>6.4471400044525482E-3</v>
      </c>
      <c r="E6247" s="11">
        <f>'Consumptions_nieuw - Copy'!V6247</f>
        <v>5.9234492802404679E-4</v>
      </c>
      <c r="F6247" s="11">
        <f>'Consumptions_nieuw - Copy'!W6247</f>
        <v>8.7319067948499684E-4</v>
      </c>
      <c r="G6247" s="11">
        <f>'Consumptions_nieuw - Copy'!X6247</f>
        <v>5.0718793542352883E-3</v>
      </c>
      <c r="Q6247" s="1">
        <v>6246</v>
      </c>
      <c r="R6247" s="6">
        <v>95.533967520000004</v>
      </c>
      <c r="S6247" s="6">
        <v>0.12330281627938705</v>
      </c>
      <c r="T6247" s="6">
        <v>4.7150589999999992E-2</v>
      </c>
      <c r="U6247" s="6">
        <v>13.45737763</v>
      </c>
      <c r="V6247" s="6">
        <v>226.7468619</v>
      </c>
      <c r="W6247" s="6">
        <v>1.1052877483492223</v>
      </c>
      <c r="X6247" s="6">
        <f t="shared" si="97"/>
        <v>1.8860235999999999E-2</v>
      </c>
    </row>
    <row r="6248" spans="1:24" x14ac:dyDescent="0.25">
      <c r="A6248" s="11">
        <f>'Consumptions_nieuw - Copy'!R6248</f>
        <v>5.6785299454753689E-3</v>
      </c>
      <c r="B6248" s="11">
        <f>'Consumptions_nieuw - Copy'!S6248</f>
        <v>3.1490174485678509E-3</v>
      </c>
      <c r="C6248" s="11">
        <f>'Consumptions_nieuw - Copy'!T6248</f>
        <v>5.021661451261171E-3</v>
      </c>
      <c r="D6248" s="11">
        <f>'Consumptions_nieuw - Copy'!U6248</f>
        <v>6.3833054943560159E-3</v>
      </c>
      <c r="E6248" s="11">
        <f>'Consumptions_nieuw - Copy'!V6248</f>
        <v>1.248727145408877E-3</v>
      </c>
      <c r="F6248" s="11">
        <f>'Consumptions_nieuw - Copy'!W6248</f>
        <v>8.645450322158786E-4</v>
      </c>
      <c r="G6248" s="11">
        <f>'Consumptions_nieuw - Copy'!X6248</f>
        <v>5.0216617435911741E-3</v>
      </c>
      <c r="Q6248" s="1">
        <v>6247</v>
      </c>
      <c r="R6248" s="6">
        <v>94.588065319999998</v>
      </c>
      <c r="S6248" s="6">
        <v>0.12330281627938705</v>
      </c>
      <c r="T6248" s="6">
        <v>4.6683742E-2</v>
      </c>
      <c r="U6248" s="6">
        <v>13.32413326</v>
      </c>
      <c r="V6248" s="6">
        <v>478.00689799999998</v>
      </c>
      <c r="W6248" s="6">
        <v>1.0943440584684034</v>
      </c>
      <c r="X6248" s="6">
        <f t="shared" si="97"/>
        <v>1.8673496800000002E-2</v>
      </c>
    </row>
    <row r="6249" spans="1:24" x14ac:dyDescent="0.25">
      <c r="A6249" s="11">
        <f>'Consumptions_nieuw - Copy'!R6249</f>
        <v>4.5364830743727536E-3</v>
      </c>
      <c r="B6249" s="11">
        <f>'Consumptions_nieuw - Copy'!S6249</f>
        <v>3.1490174485678509E-3</v>
      </c>
      <c r="C6249" s="11">
        <f>'Consumptions_nieuw - Copy'!T6249</f>
        <v>4.01172180885777E-3</v>
      </c>
      <c r="D6249" s="11">
        <f>'Consumptions_nieuw - Copy'!U6249</f>
        <v>5.0995165326924866E-3</v>
      </c>
      <c r="E6249" s="11">
        <f>'Consumptions_nieuw - Copy'!V6249</f>
        <v>2.1932771657009421E-3</v>
      </c>
      <c r="F6249" s="11">
        <f>'Consumptions_nieuw - Copy'!W6249</f>
        <v>6.9067063890448249E-4</v>
      </c>
      <c r="G6249" s="11">
        <f>'Consumptions_nieuw - Copy'!X6249</f>
        <v>4.0117217485371864E-3</v>
      </c>
      <c r="Q6249" s="1">
        <v>6248</v>
      </c>
      <c r="R6249" s="6">
        <v>75.564831299999994</v>
      </c>
      <c r="S6249" s="6">
        <v>0.12330281627938705</v>
      </c>
      <c r="T6249" s="6">
        <v>3.7294864999999996E-2</v>
      </c>
      <c r="U6249" s="6">
        <v>10.64442833</v>
      </c>
      <c r="V6249" s="6">
        <v>839.57621830000005</v>
      </c>
      <c r="W6249" s="6">
        <v>0.87425325677536714</v>
      </c>
      <c r="X6249" s="6">
        <f t="shared" si="97"/>
        <v>1.4917946E-2</v>
      </c>
    </row>
    <row r="6250" spans="1:24" x14ac:dyDescent="0.25">
      <c r="A6250" s="11">
        <f>'Consumptions_nieuw - Copy'!R6250</f>
        <v>3.5521780708817792E-3</v>
      </c>
      <c r="B6250" s="11">
        <f>'Consumptions_nieuw - Copy'!S6250</f>
        <v>3.1490174485678509E-3</v>
      </c>
      <c r="C6250" s="11">
        <f>'Consumptions_nieuw - Copy'!T6250</f>
        <v>3.1412769992938188E-3</v>
      </c>
      <c r="D6250" s="11">
        <f>'Consumptions_nieuw - Copy'!U6250</f>
        <v>3.9930471469598952E-3</v>
      </c>
      <c r="E6250" s="11">
        <f>'Consumptions_nieuw - Copy'!V6250</f>
        <v>9.2854069782125092E-4</v>
      </c>
      <c r="F6250" s="11">
        <f>'Consumptions_nieuw - Copy'!W6250</f>
        <v>5.4081213513732689E-4</v>
      </c>
      <c r="G6250" s="11">
        <f>'Consumptions_nieuw - Copy'!X6250</f>
        <v>3.1412769490179815E-3</v>
      </c>
      <c r="Q6250" s="1">
        <v>6249</v>
      </c>
      <c r="R6250" s="6">
        <v>59.169125569999999</v>
      </c>
      <c r="S6250" s="6">
        <v>0.12330281627938705</v>
      </c>
      <c r="T6250" s="6">
        <v>2.9202797999999999E-2</v>
      </c>
      <c r="U6250" s="6">
        <v>8.3348497649999995</v>
      </c>
      <c r="V6250" s="6">
        <v>355.44102670000001</v>
      </c>
      <c r="W6250" s="6">
        <v>0.68456185020025972</v>
      </c>
      <c r="X6250" s="6">
        <f t="shared" si="97"/>
        <v>1.1681119199999999E-2</v>
      </c>
    </row>
    <row r="6251" spans="1:24" x14ac:dyDescent="0.25">
      <c r="A6251" s="11">
        <f>'Consumptions_nieuw - Copy'!R6251</f>
        <v>2.5678727516102954E-3</v>
      </c>
      <c r="B6251" s="11">
        <f>'Consumptions_nieuw - Copy'!S6251</f>
        <v>3.1490174485678509E-3</v>
      </c>
      <c r="C6251" s="11">
        <f>'Consumptions_nieuw - Copy'!T6251</f>
        <v>2.2708319745945236E-3</v>
      </c>
      <c r="D6251" s="11">
        <f>'Consumptions_nieuw - Copy'!U6251</f>
        <v>2.8865774071883087E-3</v>
      </c>
      <c r="E6251" s="11">
        <f>'Consumptions_nieuw - Copy'!V6251</f>
        <v>6.0195052134979349E-4</v>
      </c>
      <c r="F6251" s="11">
        <f>'Consumptions_nieuw - Copy'!W6251</f>
        <v>3.9095358351042312E-4</v>
      </c>
      <c r="G6251" s="11">
        <f>'Consumptions_nieuw - Copy'!X6251</f>
        <v>2.2708321494987766E-3</v>
      </c>
      <c r="Q6251" s="1">
        <v>6250</v>
      </c>
      <c r="R6251" s="6">
        <v>42.773414580000001</v>
      </c>
      <c r="S6251" s="6">
        <v>0.12330281627938705</v>
      </c>
      <c r="T6251" s="6">
        <v>2.1110729000000002E-2</v>
      </c>
      <c r="U6251" s="6">
        <v>6.0252704609999999</v>
      </c>
      <c r="V6251" s="6">
        <v>230.42383800000002</v>
      </c>
      <c r="W6251" s="6">
        <v>0.49487038304411934</v>
      </c>
      <c r="X6251" s="6">
        <f t="shared" si="97"/>
        <v>8.4442916000000007E-3</v>
      </c>
    </row>
    <row r="6252" spans="1:24" x14ac:dyDescent="0.25">
      <c r="A6252" s="11">
        <f>'Consumptions_nieuw - Copy'!R6252</f>
        <v>1.8675016598714385E-3</v>
      </c>
      <c r="B6252" s="11">
        <f>'Consumptions_nieuw - Copy'!S6252</f>
        <v>3.1490174485678509E-3</v>
      </c>
      <c r="C6252" s="11">
        <f>'Consumptions_nieuw - Copy'!T6252</f>
        <v>1.6514768960325331E-3</v>
      </c>
      <c r="D6252" s="11">
        <f>'Consumptions_nieuw - Copy'!U6252</f>
        <v>2.0992816307018156E-3</v>
      </c>
      <c r="E6252" s="11">
        <f>'Consumptions_nieuw - Copy'!V6252</f>
        <v>2.1996808945847733E-3</v>
      </c>
      <c r="F6252" s="11">
        <f>'Consumptions_nieuw - Copy'!W6252</f>
        <v>2.8432346013616963E-4</v>
      </c>
      <c r="G6252" s="11">
        <f>'Consumptions_nieuw - Copy'!X6252</f>
        <v>1.6514768374358093E-3</v>
      </c>
      <c r="Q6252" s="1">
        <v>6251</v>
      </c>
      <c r="R6252" s="6">
        <v>31.107235620000001</v>
      </c>
      <c r="S6252" s="6">
        <v>0.12330281627938705</v>
      </c>
      <c r="T6252" s="6">
        <v>1.5352911E-2</v>
      </c>
      <c r="U6252" s="6">
        <v>4.3819159560000003</v>
      </c>
      <c r="V6252" s="6">
        <v>842.02753570000004</v>
      </c>
      <c r="W6252" s="6">
        <v>0.35989760820868499</v>
      </c>
      <c r="X6252" s="6">
        <f t="shared" si="97"/>
        <v>6.1411644000000003E-3</v>
      </c>
    </row>
    <row r="6253" spans="1:24" x14ac:dyDescent="0.25">
      <c r="A6253" s="11">
        <f>'Consumptions_nieuw - Copy'!R6253</f>
        <v>1.1545112681439005E-3</v>
      </c>
      <c r="B6253" s="11">
        <f>'Consumptions_nieuw - Copy'!S6253</f>
        <v>3.1490174485678509E-3</v>
      </c>
      <c r="C6253" s="11">
        <f>'Consumptions_nieuw - Copy'!T6253</f>
        <v>1.0209622093298521E-3</v>
      </c>
      <c r="D6253" s="11">
        <f>'Consumptions_nieuw - Copy'!U6253</f>
        <v>1.2978003452470016E-3</v>
      </c>
      <c r="E6253" s="11">
        <f>'Consumptions_nieuw - Copy'!V6253</f>
        <v>1.8794944469971468E-3</v>
      </c>
      <c r="F6253" s="11">
        <f>'Consumptions_nieuw - Copy'!W6253</f>
        <v>1.7577207328402055E-4</v>
      </c>
      <c r="G6253" s="11">
        <f>'Consumptions_nieuw - Copy'!X6253</f>
        <v>1.0209624547396141E-3</v>
      </c>
      <c r="Q6253" s="1">
        <v>6252</v>
      </c>
      <c r="R6253" s="6">
        <v>19.230855219999999</v>
      </c>
      <c r="S6253" s="6">
        <v>0.12330281627938705</v>
      </c>
      <c r="T6253" s="6">
        <v>9.4913479999999984E-3</v>
      </c>
      <c r="U6253" s="6">
        <v>2.7089514609999998</v>
      </c>
      <c r="V6253" s="6">
        <v>719.46166440000002</v>
      </c>
      <c r="W6253" s="6">
        <v>0.22249289149233031</v>
      </c>
      <c r="X6253" s="6">
        <f t="shared" si="97"/>
        <v>3.7965391999999995E-3</v>
      </c>
    </row>
    <row r="6254" spans="1:24" x14ac:dyDescent="0.25">
      <c r="A6254" s="11">
        <f>'Consumptions_nieuw - Copy'!R6254</f>
        <v>7.2545510394899022E-4</v>
      </c>
      <c r="B6254" s="11">
        <f>'Consumptions_nieuw - Copy'!S6254</f>
        <v>3.1490174485678509E-3</v>
      </c>
      <c r="C6254" s="11">
        <f>'Consumptions_nieuw - Copy'!T6254</f>
        <v>6.415374687644762E-4</v>
      </c>
      <c r="D6254" s="11">
        <f>'Consumptions_nieuw - Copy'!U6254</f>
        <v>8.1549302259820297E-4</v>
      </c>
      <c r="E6254" s="11">
        <f>'Consumptions_nieuw - Copy'!V6254</f>
        <v>9.2533883337933532E-4</v>
      </c>
      <c r="F6254" s="11">
        <f>'Consumptions_nieuw - Copy'!W6254</f>
        <v>1.1044911480153824E-4</v>
      </c>
      <c r="G6254" s="11">
        <f>'Consumptions_nieuw - Copy'!X6254</f>
        <v>6.4153755949965653E-4</v>
      </c>
      <c r="Q6254" s="1">
        <v>6253</v>
      </c>
      <c r="R6254" s="6">
        <v>12.08400685</v>
      </c>
      <c r="S6254" s="6">
        <v>0.12330281627938705</v>
      </c>
      <c r="T6254" s="6">
        <v>5.9640359999999989E-3</v>
      </c>
      <c r="U6254" s="6">
        <v>1.7022117640000003</v>
      </c>
      <c r="V6254" s="6">
        <v>354.21536800000001</v>
      </c>
      <c r="W6254" s="6">
        <v>0.13980686724480151</v>
      </c>
      <c r="X6254" s="6">
        <f t="shared" si="97"/>
        <v>2.3856143999999996E-3</v>
      </c>
    </row>
    <row r="6255" spans="1:24" x14ac:dyDescent="0.25">
      <c r="A6255" s="11">
        <f>'Consumptions_nieuw - Copy'!R6255</f>
        <v>4.3521059672206591E-4</v>
      </c>
      <c r="B6255" s="11">
        <f>'Consumptions_nieuw - Copy'!S6255</f>
        <v>3.1490174485678509E-3</v>
      </c>
      <c r="C6255" s="11">
        <f>'Consumptions_nieuw - Copy'!T6255</f>
        <v>3.8486723450230175E-4</v>
      </c>
      <c r="D6255" s="11">
        <f>'Consumptions_nieuw - Copy'!U6255</f>
        <v>4.8922559531372196E-4</v>
      </c>
      <c r="E6255" s="11">
        <f>'Consumptions_nieuw - Copy'!V6255</f>
        <v>2.2060846234686045E-3</v>
      </c>
      <c r="F6255" s="11">
        <f>'Consumptions_nieuw - Copy'!W6255</f>
        <v>6.6259958622377744E-5</v>
      </c>
      <c r="G6255" s="11">
        <f>'Consumptions_nieuw - Copy'!X6255</f>
        <v>3.8486710249113456E-4</v>
      </c>
      <c r="Q6255" s="1">
        <v>6254</v>
      </c>
      <c r="R6255" s="6">
        <v>7.2493636109999997</v>
      </c>
      <c r="S6255" s="6">
        <v>0.12330281627938705</v>
      </c>
      <c r="T6255" s="6">
        <v>3.5779079999999999E-3</v>
      </c>
      <c r="U6255" s="6">
        <v>1.021180489</v>
      </c>
      <c r="V6255" s="6">
        <v>844.47885310000015</v>
      </c>
      <c r="W6255" s="6">
        <v>8.38720822290899E-2</v>
      </c>
      <c r="X6255" s="6">
        <f t="shared" si="97"/>
        <v>1.4311632000000001E-3</v>
      </c>
    </row>
    <row r="6256" spans="1:24" x14ac:dyDescent="0.25">
      <c r="A6256" s="11">
        <f>'Consumptions_nieuw - Copy'!R6256</f>
        <v>3.0901760716115748E-4</v>
      </c>
      <c r="B6256" s="11">
        <f>'Consumptions_nieuw - Copy'!S6256</f>
        <v>3.1490174485678509E-3</v>
      </c>
      <c r="C6256" s="11">
        <f>'Consumptions_nieuw - Copy'!T6256</f>
        <v>2.7327179850143035E-4</v>
      </c>
      <c r="D6256" s="11">
        <f>'Consumptions_nieuw - Copy'!U6256</f>
        <v>3.4737050036065433E-4</v>
      </c>
      <c r="E6256" s="11">
        <f>'Consumptions_nieuw - Copy'!V6256</f>
        <v>2.2028827590266885E-3</v>
      </c>
      <c r="F6256" s="11">
        <f>'Consumptions_nieuw - Copy'!W6256</f>
        <v>4.7047323843422075E-5</v>
      </c>
      <c r="G6256" s="11">
        <f>'Consumptions_nieuw - Copy'!X6256</f>
        <v>2.7327173489292696E-4</v>
      </c>
      <c r="Q6256" s="1">
        <v>6255</v>
      </c>
      <c r="R6256" s="6">
        <v>5.1473493829999999</v>
      </c>
      <c r="S6256" s="6">
        <v>0.12330281627938705</v>
      </c>
      <c r="T6256" s="6">
        <v>2.5404640000000001E-3</v>
      </c>
      <c r="U6256" s="6">
        <v>0.72508057800000003</v>
      </c>
      <c r="V6256" s="6">
        <v>843.25319439999998</v>
      </c>
      <c r="W6256" s="6">
        <v>5.9552663419887256E-2</v>
      </c>
      <c r="X6256" s="6">
        <f t="shared" si="97"/>
        <v>1.0161856000000002E-3</v>
      </c>
    </row>
    <row r="6257" spans="1:24" x14ac:dyDescent="0.25">
      <c r="A6257" s="11">
        <f>'Consumptions_nieuw - Copy'!R6257</f>
        <v>4.7937814308039077E-4</v>
      </c>
      <c r="B6257" s="11">
        <f>'Consumptions_nieuw - Copy'!S6257</f>
        <v>3.1490174485678509E-3</v>
      </c>
      <c r="C6257" s="11">
        <f>'Consumptions_nieuw - Copy'!T6257</f>
        <v>4.2392570164320997E-4</v>
      </c>
      <c r="D6257" s="11">
        <f>'Consumptions_nieuw - Copy'!U6257</f>
        <v>5.3887487861915752E-4</v>
      </c>
      <c r="E6257" s="11">
        <f>'Consumptions_nieuw - Copy'!V6257</f>
        <v>9.2854069782125092E-4</v>
      </c>
      <c r="F6257" s="11">
        <f>'Consumptions_nieuw - Copy'!W6257</f>
        <v>7.298438079501224E-5</v>
      </c>
      <c r="G6257" s="11">
        <f>'Consumptions_nieuw - Copy'!X6257</f>
        <v>4.2392564250202014E-4</v>
      </c>
      <c r="Q6257" s="1">
        <v>6256</v>
      </c>
      <c r="R6257" s="6">
        <v>7.9850685910000001</v>
      </c>
      <c r="S6257" s="6">
        <v>0.12330281627938705</v>
      </c>
      <c r="T6257" s="6">
        <v>3.9410139999999996E-3</v>
      </c>
      <c r="U6257" s="6">
        <v>1.124815458</v>
      </c>
      <c r="V6257" s="6">
        <v>355.44102670000001</v>
      </c>
      <c r="W6257" s="6">
        <v>9.2383878812310846E-2</v>
      </c>
      <c r="X6257" s="6">
        <f t="shared" si="97"/>
        <v>1.5764055999999999E-3</v>
      </c>
    </row>
    <row r="6258" spans="1:24" x14ac:dyDescent="0.25">
      <c r="A6258" s="11">
        <f>'Consumptions_nieuw - Copy'!R6258</f>
        <v>7.5700335091897716E-4</v>
      </c>
      <c r="B6258" s="11">
        <f>'Consumptions_nieuw - Copy'!S6258</f>
        <v>3.1490174485678509E-3</v>
      </c>
      <c r="C6258" s="11">
        <f>'Consumptions_nieuw - Copy'!T6258</f>
        <v>6.6943643533236622E-4</v>
      </c>
      <c r="D6258" s="11">
        <f>'Consumptions_nieuw - Copy'!U6258</f>
        <v>8.5095679645623944E-4</v>
      </c>
      <c r="E6258" s="11">
        <f>'Consumptions_nieuw - Copy'!V6258</f>
        <v>1.5689135927352672E-3</v>
      </c>
      <c r="F6258" s="11">
        <f>'Consumptions_nieuw - Copy'!W6258</f>
        <v>1.1525227349627717E-4</v>
      </c>
      <c r="G6258" s="11">
        <f>'Consumptions_nieuw - Copy'!X6258</f>
        <v>6.6943631175947905E-4</v>
      </c>
      <c r="Q6258" s="1">
        <v>6257</v>
      </c>
      <c r="R6258" s="6">
        <v>12.6095104</v>
      </c>
      <c r="S6258" s="6">
        <v>0.12330281627938705</v>
      </c>
      <c r="T6258" s="6">
        <v>6.2233979999999998E-3</v>
      </c>
      <c r="U6258" s="6">
        <v>1.776236742</v>
      </c>
      <c r="V6258" s="6">
        <v>600.57276920000004</v>
      </c>
      <c r="W6258" s="6">
        <v>0.14588672194710217</v>
      </c>
      <c r="X6258" s="6">
        <f t="shared" si="97"/>
        <v>2.4893592000000001E-3</v>
      </c>
    </row>
    <row r="6259" spans="1:24" x14ac:dyDescent="0.25">
      <c r="A6259" s="11">
        <f>'Consumptions_nieuw - Copy'!R6259</f>
        <v>1.1608209181382413E-3</v>
      </c>
      <c r="B6259" s="11">
        <f>'Consumptions_nieuw - Copy'!S6259</f>
        <v>3.1490174485678509E-3</v>
      </c>
      <c r="C6259" s="11">
        <f>'Consumptions_nieuw - Copy'!T6259</f>
        <v>1.0265420671840334E-3</v>
      </c>
      <c r="D6259" s="11">
        <f>'Consumptions_nieuw - Copy'!U6259</f>
        <v>1.3048930997311618E-3</v>
      </c>
      <c r="E6259" s="11">
        <f>'Consumptions_nieuw - Copy'!V6259</f>
        <v>1.2391215520831304E-3</v>
      </c>
      <c r="F6259" s="11">
        <f>'Consumptions_nieuw - Copy'!W6259</f>
        <v>1.7673270502296831E-4</v>
      </c>
      <c r="G6259" s="11">
        <f>'Consumptions_nieuw - Copy'!X6259</f>
        <v>1.0265419900562281E-3</v>
      </c>
      <c r="Q6259" s="1">
        <v>6258</v>
      </c>
      <c r="R6259" s="6">
        <v>19.335955940000002</v>
      </c>
      <c r="S6259" s="6">
        <v>0.12330281627938705</v>
      </c>
      <c r="T6259" s="6">
        <v>9.5432209999999993E-3</v>
      </c>
      <c r="U6259" s="6">
        <v>2.7237564559999998</v>
      </c>
      <c r="V6259" s="6">
        <v>474.32992189999999</v>
      </c>
      <c r="W6259" s="6">
        <v>0.22370886243279042</v>
      </c>
      <c r="X6259" s="6">
        <f t="shared" si="97"/>
        <v>3.8172884E-3</v>
      </c>
    </row>
    <row r="6260" spans="1:24" x14ac:dyDescent="0.25">
      <c r="A6260" s="11">
        <f>'Consumptions_nieuw - Copy'!R6260</f>
        <v>1.5583288353631646E-3</v>
      </c>
      <c r="B6260" s="11">
        <f>'Consumptions_nieuw - Copy'!S6260</f>
        <v>3.1490174485678509E-3</v>
      </c>
      <c r="C6260" s="11">
        <f>'Consumptions_nieuw - Copy'!T6260</f>
        <v>1.3780679487491914E-3</v>
      </c>
      <c r="D6260" s="11">
        <f>'Consumptions_nieuw - Copy'!U6260</f>
        <v>1.7517366485219241E-3</v>
      </c>
      <c r="E6260" s="11">
        <f>'Consumptions_nieuw - Copy'!V6260</f>
        <v>2.209286488171756E-3</v>
      </c>
      <c r="F6260" s="11">
        <f>'Consumptions_nieuw - Copy'!W6260</f>
        <v>2.3725250481071168E-4</v>
      </c>
      <c r="G6260" s="11">
        <f>'Consumptions_nieuw - Copy'!X6260</f>
        <v>1.3780677744774455E-3</v>
      </c>
      <c r="Q6260" s="1">
        <v>6259</v>
      </c>
      <c r="R6260" s="6">
        <v>25.957300759999999</v>
      </c>
      <c r="S6260" s="6">
        <v>0.12330281627938705</v>
      </c>
      <c r="T6260" s="6">
        <v>1.2811171999999999E-2</v>
      </c>
      <c r="U6260" s="6">
        <v>3.6564711750000001</v>
      </c>
      <c r="V6260" s="6">
        <v>845.70451190000006</v>
      </c>
      <c r="W6260" s="6">
        <v>0.30031503197801851</v>
      </c>
      <c r="X6260" s="6">
        <f t="shared" si="97"/>
        <v>5.1244688000000004E-3</v>
      </c>
    </row>
    <row r="6261" spans="1:24" x14ac:dyDescent="0.25">
      <c r="A6261" s="11">
        <f>'Consumptions_nieuw - Copy'!R6261</f>
        <v>1.8485720801284264E-3</v>
      </c>
      <c r="B6261" s="11">
        <f>'Consumptions_nieuw - Copy'!S6261</f>
        <v>3.1490174485678509E-3</v>
      </c>
      <c r="C6261" s="11">
        <f>'Consumptions_nieuw - Copy'!T6261</f>
        <v>1.6347369997669729E-3</v>
      </c>
      <c r="D6261" s="11">
        <f>'Consumptions_nieuw - Copy'!U6261</f>
        <v>2.0780026572550288E-3</v>
      </c>
      <c r="E6261" s="11">
        <f>'Consumptions_nieuw - Copy'!V6261</f>
        <v>1.2455252809669614E-3</v>
      </c>
      <c r="F6261" s="11">
        <f>'Consumptions_nieuw - Copy'!W6261</f>
        <v>2.8144146884878033E-4</v>
      </c>
      <c r="G6261" s="11">
        <f>'Consumptions_nieuw - Copy'!X6261</f>
        <v>1.6347371558092147E-3</v>
      </c>
      <c r="Q6261" s="1">
        <v>6260</v>
      </c>
      <c r="R6261" s="6">
        <v>30.791922970000002</v>
      </c>
      <c r="S6261" s="6">
        <v>0.12330281627938705</v>
      </c>
      <c r="T6261" s="6">
        <v>1.5197288999999999E-2</v>
      </c>
      <c r="U6261" s="6">
        <v>4.3374994889999998</v>
      </c>
      <c r="V6261" s="6">
        <v>476.78123929999992</v>
      </c>
      <c r="W6261" s="6">
        <v>0.35624957378087896</v>
      </c>
      <c r="X6261" s="6">
        <f t="shared" si="97"/>
        <v>6.0789156E-3</v>
      </c>
    </row>
    <row r="6262" spans="1:24" x14ac:dyDescent="0.25">
      <c r="A6262" s="11">
        <f>'Consumptions_nieuw - Copy'!R6262</f>
        <v>1.9810747192034006E-3</v>
      </c>
      <c r="B6262" s="11">
        <f>'Consumptions_nieuw - Copy'!S6262</f>
        <v>3.1490174485678509E-3</v>
      </c>
      <c r="C6262" s="11">
        <f>'Consumptions_nieuw - Copy'!T6262</f>
        <v>1.7519122936220256E-3</v>
      </c>
      <c r="D6262" s="11">
        <f>'Consumptions_nieuw - Copy'!U6262</f>
        <v>2.2269505071713354E-3</v>
      </c>
      <c r="E6262" s="11">
        <f>'Consumptions_nieuw - Copy'!V6262</f>
        <v>1.5657117285545878E-3</v>
      </c>
      <c r="F6262" s="11">
        <f>'Consumptions_nieuw - Copy'!W6262</f>
        <v>3.016147353666838E-4</v>
      </c>
      <c r="G6262" s="11">
        <f>'Consumptions_nieuw - Copy'!X6262</f>
        <v>1.7519124172829536E-3</v>
      </c>
      <c r="Q6262" s="1">
        <v>6261</v>
      </c>
      <c r="R6262" s="6">
        <v>32.999037909999998</v>
      </c>
      <c r="S6262" s="6">
        <v>0.12330281627938705</v>
      </c>
      <c r="T6262" s="6">
        <v>1.6286605999999999E-2</v>
      </c>
      <c r="U6262" s="6">
        <v>4.6484043960000001</v>
      </c>
      <c r="V6262" s="6">
        <v>599.34711059999995</v>
      </c>
      <c r="W6262" s="6">
        <v>0.38178496353054175</v>
      </c>
      <c r="X6262" s="6">
        <f t="shared" si="97"/>
        <v>6.5146423999999994E-3</v>
      </c>
    </row>
    <row r="6263" spans="1:24" x14ac:dyDescent="0.25">
      <c r="A6263" s="11">
        <f>'Consumptions_nieuw - Copy'!R6263</f>
        <v>2.0567911440927326E-3</v>
      </c>
      <c r="B6263" s="11">
        <f>'Consumptions_nieuw - Copy'!S6263</f>
        <v>3.1490174485678509E-3</v>
      </c>
      <c r="C6263" s="11">
        <f>'Consumptions_nieuw - Copy'!T6263</f>
        <v>1.8188701576015123E-3</v>
      </c>
      <c r="D6263" s="11">
        <f>'Consumptions_nieuw - Copy'!U6263</f>
        <v>2.3120642728918779E-3</v>
      </c>
      <c r="E6263" s="11">
        <f>'Consumptions_nieuw - Copy'!V6263</f>
        <v>1.8891000405841297E-3</v>
      </c>
      <c r="F6263" s="11">
        <f>'Consumptions_nieuw - Copy'!W6263</f>
        <v>3.1314241242161962E-4</v>
      </c>
      <c r="G6263" s="11">
        <f>'Consumptions_nieuw - Copy'!X6263</f>
        <v>1.8188700681125796E-3</v>
      </c>
      <c r="Q6263" s="1">
        <v>6262</v>
      </c>
      <c r="R6263" s="6">
        <v>34.26025696</v>
      </c>
      <c r="S6263" s="6">
        <v>0.12330281627938705</v>
      </c>
      <c r="T6263" s="6">
        <v>1.6909078000000001E-2</v>
      </c>
      <c r="U6263" s="6">
        <v>4.8260658220000003</v>
      </c>
      <c r="V6263" s="6">
        <v>723.13864060000003</v>
      </c>
      <c r="W6263" s="6">
        <v>0.39637673657060885</v>
      </c>
      <c r="X6263" s="6">
        <f t="shared" si="97"/>
        <v>6.7636312000000009E-3</v>
      </c>
    </row>
    <row r="6264" spans="1:24" x14ac:dyDescent="0.25">
      <c r="A6264" s="11">
        <f>'Consumptions_nieuw - Copy'!R6264</f>
        <v>2.1009586904510574E-3</v>
      </c>
      <c r="B6264" s="11">
        <f>'Consumptions_nieuw - Copy'!S6264</f>
        <v>3.1490174485678509E-3</v>
      </c>
      <c r="C6264" s="11">
        <f>'Consumptions_nieuw - Copy'!T6264</f>
        <v>1.8579286247424206E-3</v>
      </c>
      <c r="D6264" s="11">
        <f>'Consumptions_nieuw - Copy'!U6264</f>
        <v>2.3617135561973131E-3</v>
      </c>
      <c r="E6264" s="11">
        <f>'Consumptions_nieuw - Copy'!V6264</f>
        <v>9.2213696893741982E-4</v>
      </c>
      <c r="F6264" s="11">
        <f>'Consumptions_nieuw - Copy'!W6264</f>
        <v>3.1986683459425414E-4</v>
      </c>
      <c r="G6264" s="11">
        <f>'Consumptions_nieuw - Copy'!X6264</f>
        <v>1.8579286081234652E-3</v>
      </c>
      <c r="Q6264" s="1">
        <v>6263</v>
      </c>
      <c r="R6264" s="6">
        <v>34.995961940000001</v>
      </c>
      <c r="S6264" s="6">
        <v>0.12330281627938705</v>
      </c>
      <c r="T6264" s="6">
        <v>1.7272183999999999E-2</v>
      </c>
      <c r="U6264" s="6">
        <v>4.9297007910000001</v>
      </c>
      <c r="V6264" s="6">
        <v>352.98970930000002</v>
      </c>
      <c r="W6264" s="6">
        <v>0.40488853315382978</v>
      </c>
      <c r="X6264" s="6">
        <f t="shared" si="97"/>
        <v>6.9088736000000005E-3</v>
      </c>
    </row>
    <row r="6265" spans="1:24" x14ac:dyDescent="0.25">
      <c r="A6265" s="11">
        <f>'Consumptions_nieuw - Copy'!R6265</f>
        <v>2.2650095770963621E-3</v>
      </c>
      <c r="B6265" s="11">
        <f>'Consumptions_nieuw - Copy'!S6265</f>
        <v>3.1490174485678509E-3</v>
      </c>
      <c r="C6265" s="11">
        <f>'Consumptions_nieuw - Copy'!T6265</f>
        <v>2.0030027775976909E-3</v>
      </c>
      <c r="D6265" s="11">
        <f>'Consumptions_nieuw - Copy'!U6265</f>
        <v>2.5461251794925777E-3</v>
      </c>
      <c r="E6265" s="11">
        <f>'Consumptions_nieuw - Copy'!V6265</f>
        <v>1.8762925825552312E-3</v>
      </c>
      <c r="F6265" s="11">
        <f>'Consumptions_nieuw - Copy'!W6265</f>
        <v>3.4484325980689654E-4</v>
      </c>
      <c r="G6265" s="11">
        <f>'Consumptions_nieuw - Copy'!X6265</f>
        <v>2.003002980415944E-3</v>
      </c>
      <c r="Q6265" s="1">
        <v>6264</v>
      </c>
      <c r="R6265" s="6">
        <v>37.728580440000002</v>
      </c>
      <c r="S6265" s="6">
        <v>0.12330281627938705</v>
      </c>
      <c r="T6265" s="6">
        <v>1.8620861999999998E-2</v>
      </c>
      <c r="U6265" s="6">
        <v>5.3146306750000001</v>
      </c>
      <c r="V6265" s="6">
        <v>718.23600569999996</v>
      </c>
      <c r="W6265" s="6">
        <v>0.43650377760579329</v>
      </c>
      <c r="X6265" s="6">
        <f t="shared" si="97"/>
        <v>7.4483447999999994E-3</v>
      </c>
    </row>
    <row r="6266" spans="1:24" x14ac:dyDescent="0.25">
      <c r="A6266" s="11">
        <f>'Consumptions_nieuw - Copy'!R6266</f>
        <v>0</v>
      </c>
      <c r="B6266" s="11">
        <f>'Consumptions_nieuw - Copy'!S6266</f>
        <v>3.1490174485678509E-3</v>
      </c>
      <c r="C6266" s="11">
        <f>'Consumptions_nieuw - Copy'!T6266</f>
        <v>0</v>
      </c>
      <c r="D6266" s="11">
        <f>'Consumptions_nieuw - Copy'!U6266</f>
        <v>0</v>
      </c>
      <c r="E6266" s="11">
        <f>'Consumptions_nieuw - Copy'!V6266</f>
        <v>5.9234492802404679E-4</v>
      </c>
      <c r="F6266" s="11">
        <f>'Consumptions_nieuw - Copy'!W6266</f>
        <v>9.3613199448706434E-3</v>
      </c>
      <c r="G6266" s="11">
        <f>'Consumptions_nieuw - Copy'!X6266</f>
        <v>0</v>
      </c>
      <c r="Q6266" s="1">
        <v>6265</v>
      </c>
      <c r="R6266" s="6">
        <v>0</v>
      </c>
      <c r="S6266" s="6">
        <v>0.12330281627938705</v>
      </c>
      <c r="T6266" s="6">
        <v>0</v>
      </c>
      <c r="U6266" s="6">
        <v>0</v>
      </c>
      <c r="V6266" s="6">
        <v>226.7468619</v>
      </c>
      <c r="W6266" s="6">
        <v>11.849590801341714</v>
      </c>
      <c r="X6266" s="6">
        <f t="shared" si="97"/>
        <v>0</v>
      </c>
    </row>
    <row r="6267" spans="1:24" x14ac:dyDescent="0.25">
      <c r="A6267" s="11">
        <f>'Consumptions_nieuw - Copy'!R6267</f>
        <v>0</v>
      </c>
      <c r="B6267" s="11">
        <f>'Consumptions_nieuw - Copy'!S6267</f>
        <v>3.1490174485678509E-3</v>
      </c>
      <c r="C6267" s="11">
        <f>'Consumptions_nieuw - Copy'!T6267</f>
        <v>0</v>
      </c>
      <c r="D6267" s="11">
        <f>'Consumptions_nieuw - Copy'!U6267</f>
        <v>0</v>
      </c>
      <c r="E6267" s="11">
        <f>'Consumptions_nieuw - Copy'!V6267</f>
        <v>2.1964790301428577E-3</v>
      </c>
      <c r="F6267" s="11">
        <f>'Consumptions_nieuw - Copy'!W6267</f>
        <v>9.3613199448706434E-3</v>
      </c>
      <c r="G6267" s="11">
        <f>'Consumptions_nieuw - Copy'!X6267</f>
        <v>0</v>
      </c>
      <c r="Q6267" s="1">
        <v>6266</v>
      </c>
      <c r="R6267" s="6">
        <v>0</v>
      </c>
      <c r="S6267" s="6">
        <v>0.12330281627938705</v>
      </c>
      <c r="T6267" s="6">
        <v>0</v>
      </c>
      <c r="U6267" s="6">
        <v>0</v>
      </c>
      <c r="V6267" s="6">
        <v>840.8018770000001</v>
      </c>
      <c r="W6267" s="6">
        <v>11.849590801341714</v>
      </c>
      <c r="X6267" s="6">
        <f t="shared" si="97"/>
        <v>0</v>
      </c>
    </row>
    <row r="6268" spans="1:24" x14ac:dyDescent="0.25">
      <c r="A6268" s="11">
        <f>'Consumptions_nieuw - Copy'!R6268</f>
        <v>0</v>
      </c>
      <c r="B6268" s="11">
        <f>'Consumptions_nieuw - Copy'!S6268</f>
        <v>3.1490174485678509E-3</v>
      </c>
      <c r="C6268" s="11">
        <f>'Consumptions_nieuw - Copy'!T6268</f>
        <v>0</v>
      </c>
      <c r="D6268" s="11">
        <f>'Consumptions_nieuw - Copy'!U6268</f>
        <v>0</v>
      </c>
      <c r="E6268" s="11">
        <f>'Consumptions_nieuw - Copy'!V6268</f>
        <v>9.2213696893741982E-4</v>
      </c>
      <c r="F6268" s="11">
        <f>'Consumptions_nieuw - Copy'!W6268</f>
        <v>9.3613199448706434E-3</v>
      </c>
      <c r="G6268" s="11">
        <f>'Consumptions_nieuw - Copy'!X6268</f>
        <v>0</v>
      </c>
      <c r="Q6268" s="1">
        <v>6267</v>
      </c>
      <c r="R6268" s="6">
        <v>0</v>
      </c>
      <c r="S6268" s="6">
        <v>0.12330281627938705</v>
      </c>
      <c r="T6268" s="6">
        <v>0</v>
      </c>
      <c r="U6268" s="6">
        <v>0</v>
      </c>
      <c r="V6268" s="6">
        <v>352.98970930000002</v>
      </c>
      <c r="W6268" s="6">
        <v>11.849590801341714</v>
      </c>
      <c r="X6268" s="6">
        <f t="shared" si="97"/>
        <v>0</v>
      </c>
    </row>
    <row r="6269" spans="1:24" x14ac:dyDescent="0.25">
      <c r="A6269" s="11">
        <f>'Consumptions_nieuw - Copy'!R6269</f>
        <v>0</v>
      </c>
      <c r="B6269" s="11">
        <f>'Consumptions_nieuw - Copy'!S6269</f>
        <v>3.1490174485678509E-3</v>
      </c>
      <c r="C6269" s="11">
        <f>'Consumptions_nieuw - Copy'!T6269</f>
        <v>0</v>
      </c>
      <c r="D6269" s="11">
        <f>'Consumptions_nieuw - Copy'!U6269</f>
        <v>0</v>
      </c>
      <c r="E6269" s="11">
        <f>'Consumptions_nieuw - Copy'!V6269</f>
        <v>1.2359196873799787E-3</v>
      </c>
      <c r="F6269" s="11">
        <f>'Consumptions_nieuw - Copy'!W6269</f>
        <v>9.3613199448706434E-3</v>
      </c>
      <c r="G6269" s="11">
        <f>'Consumptions_nieuw - Copy'!X6269</f>
        <v>0</v>
      </c>
      <c r="Q6269" s="1">
        <v>6268</v>
      </c>
      <c r="R6269" s="6">
        <v>0</v>
      </c>
      <c r="S6269" s="6">
        <v>0.12330281627938705</v>
      </c>
      <c r="T6269" s="6">
        <v>0</v>
      </c>
      <c r="U6269" s="6">
        <v>0</v>
      </c>
      <c r="V6269" s="6">
        <v>473.10426310000003</v>
      </c>
      <c r="W6269" s="6">
        <v>11.849590801341714</v>
      </c>
      <c r="X6269" s="6">
        <f t="shared" si="97"/>
        <v>0</v>
      </c>
    </row>
    <row r="6270" spans="1:24" x14ac:dyDescent="0.25">
      <c r="A6270" s="11">
        <f>'Consumptions_nieuw - Copy'!R6270</f>
        <v>0</v>
      </c>
      <c r="B6270" s="11">
        <f>'Consumptions_nieuw - Copy'!S6270</f>
        <v>3.1490174485678509E-3</v>
      </c>
      <c r="C6270" s="11">
        <f>'Consumptions_nieuw - Copy'!T6270</f>
        <v>0</v>
      </c>
      <c r="D6270" s="11">
        <f>'Consumptions_nieuw - Copy'!U6270</f>
        <v>0</v>
      </c>
      <c r="E6270" s="11">
        <f>'Consumptions_nieuw - Copy'!V6270</f>
        <v>1.5593079996707566E-3</v>
      </c>
      <c r="F6270" s="11">
        <f>'Consumptions_nieuw - Copy'!W6270</f>
        <v>9.3613199448706434E-3</v>
      </c>
      <c r="G6270" s="11">
        <f>'Consumptions_nieuw - Copy'!X6270</f>
        <v>0</v>
      </c>
      <c r="Q6270" s="1">
        <v>6269</v>
      </c>
      <c r="R6270" s="6">
        <v>0</v>
      </c>
      <c r="S6270" s="6">
        <v>0.12330281627938705</v>
      </c>
      <c r="T6270" s="6">
        <v>0</v>
      </c>
      <c r="U6270" s="6">
        <v>0</v>
      </c>
      <c r="V6270" s="6">
        <v>596.89579319999996</v>
      </c>
      <c r="W6270" s="6">
        <v>11.849590801341714</v>
      </c>
      <c r="X6270" s="6">
        <f t="shared" si="97"/>
        <v>0</v>
      </c>
    </row>
    <row r="6271" spans="1:24" x14ac:dyDescent="0.25">
      <c r="A6271" s="11">
        <f>'Consumptions_nieuw - Copy'!R6271</f>
        <v>4.6816053274158897E-3</v>
      </c>
      <c r="B6271" s="11">
        <f>'Consumptions_nieuw - Copy'!S6271</f>
        <v>3.1490174485678509E-3</v>
      </c>
      <c r="C6271" s="11">
        <f>'Consumptions_nieuw - Copy'!T6271</f>
        <v>4.1400569259888572E-3</v>
      </c>
      <c r="D6271" s="11">
        <f>'Consumptions_nieuw - Copy'!U6271</f>
        <v>5.2626502475324232E-3</v>
      </c>
      <c r="E6271" s="11">
        <f>'Consumptions_nieuw - Copy'!V6271</f>
        <v>5.9554679246596239E-4</v>
      </c>
      <c r="F6271" s="11">
        <f>'Consumptions_nieuw - Copy'!W6271</f>
        <v>7.1276521699406266E-4</v>
      </c>
      <c r="G6271" s="11">
        <f>'Consumptions_nieuw - Copy'!X6271</f>
        <v>4.1400571563209067E-3</v>
      </c>
      <c r="Q6271" s="1">
        <v>6270</v>
      </c>
      <c r="R6271" s="6">
        <v>77.982152909999996</v>
      </c>
      <c r="S6271" s="6">
        <v>0.12330281627938705</v>
      </c>
      <c r="T6271" s="6">
        <v>3.8487928999999997E-2</v>
      </c>
      <c r="U6271" s="6">
        <v>10.98494397</v>
      </c>
      <c r="V6271" s="6">
        <v>227.97252060000002</v>
      </c>
      <c r="W6271" s="6">
        <v>0.90222064928322288</v>
      </c>
      <c r="X6271" s="6">
        <f t="shared" si="97"/>
        <v>1.53951716E-2</v>
      </c>
    </row>
    <row r="6272" spans="1:24" x14ac:dyDescent="0.25">
      <c r="A6272" s="11">
        <f>'Consumptions_nieuw - Copy'!R6272</f>
        <v>4.5680316371232502E-3</v>
      </c>
      <c r="B6272" s="11">
        <f>'Consumptions_nieuw - Copy'!S6272</f>
        <v>3.1490174485678509E-3</v>
      </c>
      <c r="C6272" s="11">
        <f>'Consumptions_nieuw - Copy'!T6272</f>
        <v>4.0396208829933319E-3</v>
      </c>
      <c r="D6272" s="11">
        <f>'Consumptions_nieuw - Copy'!U6272</f>
        <v>5.1349806620267545E-3</v>
      </c>
      <c r="E6272" s="11">
        <f>'Consumptions_nieuw - Copy'!V6272</f>
        <v>2.1996808945847733E-3</v>
      </c>
      <c r="F6272" s="11">
        <f>'Consumptions_nieuw - Copy'!W6272</f>
        <v>6.9547384557598613E-4</v>
      </c>
      <c r="G6272" s="11">
        <f>'Consumptions_nieuw - Copy'!X6272</f>
        <v>4.0396212179148443E-3</v>
      </c>
      <c r="Q6272" s="1">
        <v>6271</v>
      </c>
      <c r="R6272" s="6">
        <v>76.09034011</v>
      </c>
      <c r="S6272" s="6">
        <v>0.12330281627938705</v>
      </c>
      <c r="T6272" s="6">
        <v>3.7554228000000002E-2</v>
      </c>
      <c r="U6272" s="6">
        <v>10.71845405</v>
      </c>
      <c r="V6272" s="6">
        <v>842.02753570000004</v>
      </c>
      <c r="W6272" s="6">
        <v>0.88033317220682072</v>
      </c>
      <c r="X6272" s="6">
        <f t="shared" si="97"/>
        <v>1.5021691200000001E-2</v>
      </c>
    </row>
    <row r="6273" spans="1:24" x14ac:dyDescent="0.25">
      <c r="A6273" s="11">
        <f>'Consumptions_nieuw - Copy'!R6273</f>
        <v>3.2871727927318304E-3</v>
      </c>
      <c r="B6273" s="11">
        <f>'Consumptions_nieuw - Copy'!S6273</f>
        <v>3.1490174485678509E-3</v>
      </c>
      <c r="C6273" s="11">
        <f>'Consumptions_nieuw - Copy'!T6273</f>
        <v>2.9069264115837135E-3</v>
      </c>
      <c r="D6273" s="11">
        <f>'Consumptions_nieuw - Copy'!U6273</f>
        <v>3.6951514476063611E-3</v>
      </c>
      <c r="E6273" s="11">
        <f>'Consumptions_nieuw - Copy'!V6273</f>
        <v>2.1996808945847733E-3</v>
      </c>
      <c r="F6273" s="11">
        <f>'Consumptions_nieuw - Copy'!W6273</f>
        <v>5.0046560198450355E-4</v>
      </c>
      <c r="G6273" s="11">
        <f>'Consumptions_nieuw - Copy'!X6273</f>
        <v>2.9069264260705033E-3</v>
      </c>
      <c r="Q6273" s="1">
        <v>6272</v>
      </c>
      <c r="R6273" s="6">
        <v>54.754895689999998</v>
      </c>
      <c r="S6273" s="6">
        <v>0.12330281627938705</v>
      </c>
      <c r="T6273" s="6">
        <v>2.7024164E-2</v>
      </c>
      <c r="U6273" s="6">
        <v>7.7130399519999999</v>
      </c>
      <c r="V6273" s="6">
        <v>842.02753570000004</v>
      </c>
      <c r="W6273" s="6">
        <v>0.63349107055281439</v>
      </c>
      <c r="X6273" s="6">
        <f t="shared" si="97"/>
        <v>1.0809665600000001E-2</v>
      </c>
    </row>
    <row r="6274" spans="1:24" x14ac:dyDescent="0.25">
      <c r="A6274" s="11">
        <f>'Consumptions_nieuw - Copy'!R6274</f>
        <v>2.5741824016046358E-3</v>
      </c>
      <c r="B6274" s="11">
        <f>'Consumptions_nieuw - Copy'!S6274</f>
        <v>3.1490174485678509E-3</v>
      </c>
      <c r="C6274" s="11">
        <f>'Consumptions_nieuw - Copy'!T6274</f>
        <v>2.2764118324487045E-3</v>
      </c>
      <c r="D6274" s="11">
        <f>'Consumptions_nieuw - Copy'!U6274</f>
        <v>2.8936701616724689E-3</v>
      </c>
      <c r="E6274" s="11">
        <f>'Consumptions_nieuw - Copy'!V6274</f>
        <v>1.556106134967605E-3</v>
      </c>
      <c r="F6274" s="11">
        <f>'Consumptions_nieuw - Copy'!W6274</f>
        <v>3.9191421524937089E-4</v>
      </c>
      <c r="G6274" s="11">
        <f>'Consumptions_nieuw - Copy'!X6274</f>
        <v>2.2764116848153905E-3</v>
      </c>
      <c r="Q6274" s="1">
        <v>6273</v>
      </c>
      <c r="R6274" s="6">
        <v>42.878515299999997</v>
      </c>
      <c r="S6274" s="6">
        <v>0.12330281627938705</v>
      </c>
      <c r="T6274" s="6">
        <v>2.1162601999999999E-2</v>
      </c>
      <c r="U6274" s="6">
        <v>6.0400754560000003</v>
      </c>
      <c r="V6274" s="6">
        <v>595.67013440000005</v>
      </c>
      <c r="W6274" s="6">
        <v>0.49608635398457945</v>
      </c>
      <c r="X6274" s="6">
        <f t="shared" si="97"/>
        <v>8.4650408000000003E-3</v>
      </c>
    </row>
    <row r="6275" spans="1:24" x14ac:dyDescent="0.25">
      <c r="A6275" s="11">
        <f>'Consumptions_nieuw - Copy'!R6275</f>
        <v>2.0189332471284051E-3</v>
      </c>
      <c r="B6275" s="11">
        <f>'Consumptions_nieuw - Copy'!S6275</f>
        <v>3.1490174485678509E-3</v>
      </c>
      <c r="C6275" s="11">
        <f>'Consumptions_nieuw - Copy'!T6275</f>
        <v>1.7853915483147852E-3</v>
      </c>
      <c r="D6275" s="11">
        <f>'Consumptions_nieuw - Copy'!U6275</f>
        <v>2.2695077445496811E-3</v>
      </c>
      <c r="E6275" s="11">
        <f>'Consumptions_nieuw - Copy'!V6275</f>
        <v>2.2028827590266885E-3</v>
      </c>
      <c r="F6275" s="11">
        <f>'Consumptions_nieuw - Copy'!W6275</f>
        <v>3.0737862187091644E-4</v>
      </c>
      <c r="G6275" s="11">
        <f>'Consumptions_nieuw - Copy'!X6275</f>
        <v>1.7853914219772254E-3</v>
      </c>
      <c r="Q6275" s="1">
        <v>6274</v>
      </c>
      <c r="R6275" s="6">
        <v>33.62965269</v>
      </c>
      <c r="S6275" s="6">
        <v>0.12330281627938705</v>
      </c>
      <c r="T6275" s="6">
        <v>1.6597845E-2</v>
      </c>
      <c r="U6275" s="6">
        <v>4.7372358490000002</v>
      </c>
      <c r="V6275" s="6">
        <v>843.25319439999998</v>
      </c>
      <c r="W6275" s="6">
        <v>0.38908091077972817</v>
      </c>
      <c r="X6275" s="6">
        <f t="shared" ref="X6275:X6338" si="98">T6275*0.4</f>
        <v>6.6391380000000002E-3</v>
      </c>
    </row>
    <row r="6276" spans="1:24" x14ac:dyDescent="0.25">
      <c r="A6276" s="11">
        <f>'Consumptions_nieuw - Copy'!R6276</f>
        <v>1.6403536471247969E-3</v>
      </c>
      <c r="B6276" s="11">
        <f>'Consumptions_nieuw - Copy'!S6276</f>
        <v>3.1490174485678509E-3</v>
      </c>
      <c r="C6276" s="11">
        <f>'Consumptions_nieuw - Copy'!T6276</f>
        <v>1.4506043797707943E-3</v>
      </c>
      <c r="D6276" s="11">
        <f>'Consumptions_nieuw - Copy'!U6276</f>
        <v>1.8439417511334076E-3</v>
      </c>
      <c r="E6276" s="11">
        <f>'Consumptions_nieuw - Copy'!V6276</f>
        <v>5.9234492802404679E-4</v>
      </c>
      <c r="F6276" s="11">
        <f>'Consumptions_nieuw - Copy'!W6276</f>
        <v>2.4974062134648699E-4</v>
      </c>
      <c r="G6276" s="11">
        <f>'Consumptions_nieuw - Copy'!X6276</f>
        <v>1.4506046020647675E-3</v>
      </c>
      <c r="Q6276" s="1">
        <v>6275</v>
      </c>
      <c r="R6276" s="6">
        <v>27.323599489999999</v>
      </c>
      <c r="S6276" s="6">
        <v>0.12330281627938705</v>
      </c>
      <c r="T6276" s="6">
        <v>1.3485505E-2</v>
      </c>
      <c r="U6276" s="6">
        <v>3.8489346370000002</v>
      </c>
      <c r="V6276" s="6">
        <v>226.7468619</v>
      </c>
      <c r="W6276" s="6">
        <v>0.31612253259757472</v>
      </c>
      <c r="X6276" s="6">
        <f t="shared" si="98"/>
        <v>5.3942020000000007E-3</v>
      </c>
    </row>
    <row r="6277" spans="1:24" x14ac:dyDescent="0.25">
      <c r="A6277" s="11">
        <f>'Consumptions_nieuw - Copy'!R6277</f>
        <v>1.1355823199619085E-3</v>
      </c>
      <c r="B6277" s="11">
        <f>'Consumptions_nieuw - Copy'!S6277</f>
        <v>3.1490174485678509E-3</v>
      </c>
      <c r="C6277" s="11">
        <f>'Consumptions_nieuw - Copy'!T6277</f>
        <v>1.0042229584703247E-3</v>
      </c>
      <c r="D6277" s="11">
        <f>'Consumptions_nieuw - Copy'!U6277</f>
        <v>1.2765220808363641E-3</v>
      </c>
      <c r="E6277" s="11">
        <f>'Consumptions_nieuw - Copy'!V6277</f>
        <v>5.9874865690787789E-4</v>
      </c>
      <c r="F6277" s="11">
        <f>'Consumptions_nieuw - Copy'!W6277</f>
        <v>1.7289017806717719E-4</v>
      </c>
      <c r="G6277" s="11">
        <f>'Consumptions_nieuw - Copy'!X6277</f>
        <v>1.0042231316719371E-3</v>
      </c>
      <c r="Q6277" s="1">
        <v>6276</v>
      </c>
      <c r="R6277" s="6">
        <v>18.91555309</v>
      </c>
      <c r="S6277" s="6">
        <v>0.12330281627938705</v>
      </c>
      <c r="T6277" s="6">
        <v>9.3357319999999994E-3</v>
      </c>
      <c r="U6277" s="6">
        <v>2.6645364740000002</v>
      </c>
      <c r="V6277" s="6">
        <v>229.19817929999999</v>
      </c>
      <c r="W6277" s="6">
        <v>0.2188449786709499</v>
      </c>
      <c r="X6277" s="6">
        <f t="shared" si="98"/>
        <v>3.7342928E-3</v>
      </c>
    </row>
    <row r="6278" spans="1:24" x14ac:dyDescent="0.25">
      <c r="A6278" s="11">
        <f>'Consumptions_nieuw - Copy'!R6278</f>
        <v>6.118814130560079E-4</v>
      </c>
      <c r="B6278" s="11">
        <f>'Consumptions_nieuw - Copy'!S6278</f>
        <v>3.1490174485678509E-3</v>
      </c>
      <c r="C6278" s="11">
        <f>'Consumptions_nieuw - Copy'!T6278</f>
        <v>5.4110153333662312E-4</v>
      </c>
      <c r="D6278" s="11">
        <f>'Consumptions_nieuw - Copy'!U6278</f>
        <v>6.8782343757161257E-4</v>
      </c>
      <c r="E6278" s="11">
        <f>'Consumptions_nieuw - Copy'!V6278</f>
        <v>1.5593079996707566E-3</v>
      </c>
      <c r="F6278" s="11">
        <f>'Consumptions_nieuw - Copy'!W6278</f>
        <v>9.3157743500478133E-5</v>
      </c>
      <c r="G6278" s="11">
        <f>'Consumptions_nieuw - Copy'!X6278</f>
        <v>5.4110162109359452E-4</v>
      </c>
      <c r="Q6278" s="1">
        <v>6277</v>
      </c>
      <c r="R6278" s="6">
        <v>10.19219404</v>
      </c>
      <c r="S6278" s="6">
        <v>0.12330281627938705</v>
      </c>
      <c r="T6278" s="6">
        <v>5.0303359999999998E-3</v>
      </c>
      <c r="U6278" s="6">
        <v>1.435721845</v>
      </c>
      <c r="V6278" s="6">
        <v>596.89579319999996</v>
      </c>
      <c r="W6278" s="6">
        <v>0.11791939031651912</v>
      </c>
      <c r="X6278" s="6">
        <f t="shared" si="98"/>
        <v>2.0121344000000002E-3</v>
      </c>
    </row>
    <row r="6279" spans="1:24" x14ac:dyDescent="0.25">
      <c r="A6279" s="11">
        <f>'Consumptions_nieuw - Copy'!R6279</f>
        <v>3.4056648551206159E-4</v>
      </c>
      <c r="B6279" s="11">
        <f>'Consumptions_nieuw - Copy'!S6279</f>
        <v>3.1490174485678509E-3</v>
      </c>
      <c r="C6279" s="11">
        <f>'Consumptions_nieuw - Copy'!T6279</f>
        <v>3.0117119534000863E-4</v>
      </c>
      <c r="D6279" s="11">
        <f>'Consumptions_nieuw - Copy'!U6279</f>
        <v>3.8283498373391803E-4</v>
      </c>
      <c r="E6279" s="11">
        <f>'Consumptions_nieuw - Copy'!V6279</f>
        <v>1.8762925825552312E-3</v>
      </c>
      <c r="F6279" s="11">
        <f>'Consumptions_nieuw - Copy'!W6279</f>
        <v>5.1850578608706927E-5</v>
      </c>
      <c r="G6279" s="11">
        <f>'Consumptions_nieuw - Copy'!X6279</f>
        <v>3.0117120427058464E-4</v>
      </c>
      <c r="Q6279" s="1">
        <v>6278</v>
      </c>
      <c r="R6279" s="6">
        <v>5.6728634500000004</v>
      </c>
      <c r="S6279" s="6">
        <v>0.12330281627938705</v>
      </c>
      <c r="T6279" s="6">
        <v>2.7998300000000001E-3</v>
      </c>
      <c r="U6279" s="6">
        <v>0.79910703699999996</v>
      </c>
      <c r="V6279" s="6">
        <v>718.23600569999996</v>
      </c>
      <c r="W6279" s="6">
        <v>6.5632639728613509E-2</v>
      </c>
      <c r="X6279" s="6">
        <f t="shared" si="98"/>
        <v>1.1199320000000001E-3</v>
      </c>
    </row>
    <row r="6280" spans="1:24" x14ac:dyDescent="0.25">
      <c r="A6280" s="11">
        <f>'Consumptions_nieuw - Copy'!R6280</f>
        <v>8.1870856816144267E-5</v>
      </c>
      <c r="B6280" s="11">
        <f>'Consumptions_nieuw - Copy'!S6280</f>
        <v>3.1490174485678509E-3</v>
      </c>
      <c r="C6280" s="11">
        <f>'Consumptions_nieuw - Copy'!T6280</f>
        <v>7.2400357916412394E-5</v>
      </c>
      <c r="D6280" s="11">
        <f>'Consumptions_nieuw - Copy'!U6280</f>
        <v>9.2032039343622424E-5</v>
      </c>
      <c r="E6280" s="11">
        <f>'Consumptions_nieuw - Copy'!V6280</f>
        <v>1.248727145408877E-3</v>
      </c>
      <c r="F6280" s="11">
        <f>'Consumptions_nieuw - Copy'!W6280</f>
        <v>1.2464677194831293E-5</v>
      </c>
      <c r="G6280" s="11">
        <f>'Consumptions_nieuw - Copy'!X6280</f>
        <v>7.2400216639720335E-5</v>
      </c>
      <c r="Q6280" s="1">
        <v>6279</v>
      </c>
      <c r="R6280" s="6">
        <v>1.3637342809999999</v>
      </c>
      <c r="S6280" s="6">
        <v>0.12330281627938705</v>
      </c>
      <c r="T6280" s="6">
        <v>6.7306799999999997E-4</v>
      </c>
      <c r="U6280" s="6">
        <v>0.19210221999999999</v>
      </c>
      <c r="V6280" s="6">
        <v>478.00689799999998</v>
      </c>
      <c r="W6280" s="6">
        <v>1.5777831021628191E-2</v>
      </c>
      <c r="X6280" s="6">
        <f t="shared" si="98"/>
        <v>2.6922719999999999E-4</v>
      </c>
    </row>
    <row r="6281" spans="1:24" x14ac:dyDescent="0.25">
      <c r="A6281" s="11">
        <f>'Consumptions_nieuw - Copy'!R6281</f>
        <v>8.8180506330210275E-5</v>
      </c>
      <c r="B6281" s="11">
        <f>'Consumptions_nieuw - Copy'!S6281</f>
        <v>3.1490174485678509E-3</v>
      </c>
      <c r="C6281" s="11">
        <f>'Consumptions_nieuw - Copy'!T6281</f>
        <v>7.7980108202921553E-5</v>
      </c>
      <c r="D6281" s="11">
        <f>'Consumptions_nieuw - Copy'!U6281</f>
        <v>9.9124793827782651E-5</v>
      </c>
      <c r="E6281" s="11">
        <f>'Consumptions_nieuw - Copy'!V6281</f>
        <v>1.242323416525046E-3</v>
      </c>
      <c r="F6281" s="11">
        <f>'Consumptions_nieuw - Copy'!W6281</f>
        <v>1.3425308933779076E-5</v>
      </c>
      <c r="G6281" s="11">
        <f>'Consumptions_nieuw - Copy'!X6281</f>
        <v>7.7980110515251866E-5</v>
      </c>
      <c r="Q6281" s="1">
        <v>6280</v>
      </c>
      <c r="R6281" s="6">
        <v>1.468834993</v>
      </c>
      <c r="S6281" s="6">
        <v>0.12330281627938705</v>
      </c>
      <c r="T6281" s="6">
        <v>7.2493999999999998E-4</v>
      </c>
      <c r="U6281" s="6">
        <v>0.20690721500000001</v>
      </c>
      <c r="V6281" s="6">
        <v>475.55558059999998</v>
      </c>
      <c r="W6281" s="6">
        <v>1.6993801962088322E-2</v>
      </c>
      <c r="X6281" s="6">
        <f t="shared" si="98"/>
        <v>2.89976E-4</v>
      </c>
    </row>
    <row r="6282" spans="1:24" x14ac:dyDescent="0.25">
      <c r="A6282" s="11">
        <f>'Consumptions_nieuw - Copy'!R6282</f>
        <v>2.5854041128876664E-4</v>
      </c>
      <c r="B6282" s="11">
        <f>'Consumptions_nieuw - Copy'!S6282</f>
        <v>3.1490174485678509E-3</v>
      </c>
      <c r="C6282" s="11">
        <f>'Consumptions_nieuw - Copy'!T6282</f>
        <v>2.2863358107401291E-4</v>
      </c>
      <c r="D6282" s="11">
        <f>'Consumptions_nieuw - Copy'!U6282</f>
        <v>2.9062846257105863E-4</v>
      </c>
      <c r="E6282" s="11">
        <f>'Consumptions_nieuw - Copy'!V6282</f>
        <v>9.1893510423426798E-4</v>
      </c>
      <c r="F6282" s="11">
        <f>'Consumptions_nieuw - Copy'!W6282</f>
        <v>3.93622699318398E-5</v>
      </c>
      <c r="G6282" s="11">
        <f>'Consumptions_nieuw - Copy'!X6282</f>
        <v>2.2863365956542745E-4</v>
      </c>
      <c r="Q6282" s="1">
        <v>6281</v>
      </c>
      <c r="R6282" s="6">
        <v>4.3065436909999999</v>
      </c>
      <c r="S6282" s="6">
        <v>0.12330281627938705</v>
      </c>
      <c r="T6282" s="6">
        <v>2.1254860000000002E-3</v>
      </c>
      <c r="U6282" s="6">
        <v>0.60664061400000002</v>
      </c>
      <c r="V6282" s="6">
        <v>351.7640505</v>
      </c>
      <c r="W6282" s="6">
        <v>4.9824895896206187E-2</v>
      </c>
      <c r="X6282" s="6">
        <f t="shared" si="98"/>
        <v>8.5019440000000011E-4</v>
      </c>
    </row>
    <row r="6283" spans="1:24" x14ac:dyDescent="0.25">
      <c r="A6283" s="11">
        <f>'Consumptions_nieuw - Copy'!R6283</f>
        <v>6.3080973087766619E-4</v>
      </c>
      <c r="B6283" s="11">
        <f>'Consumptions_nieuw - Copy'!S6283</f>
        <v>3.1490174485678509E-3</v>
      </c>
      <c r="C6283" s="11">
        <f>'Consumptions_nieuw - Copy'!T6283</f>
        <v>5.5784035392546227E-4</v>
      </c>
      <c r="D6283" s="11">
        <f>'Consumptions_nieuw - Copy'!U6283</f>
        <v>7.09100992467023E-4</v>
      </c>
      <c r="E6283" s="11">
        <f>'Consumptions_nieuw - Copy'!V6283</f>
        <v>1.8826963114390624E-3</v>
      </c>
      <c r="F6283" s="11">
        <f>'Consumptions_nieuw - Copy'!W6283</f>
        <v>9.6039542646775543E-5</v>
      </c>
      <c r="G6283" s="11">
        <f>'Consumptions_nieuw - Copy'!X6283</f>
        <v>5.5784022704343634E-4</v>
      </c>
      <c r="Q6283" s="1">
        <v>6282</v>
      </c>
      <c r="R6283" s="6">
        <v>10.507485669999999</v>
      </c>
      <c r="S6283" s="6">
        <v>0.12330281627938705</v>
      </c>
      <c r="T6283" s="6">
        <v>5.1859480000000001E-3</v>
      </c>
      <c r="U6283" s="6">
        <v>1.4801353509999999</v>
      </c>
      <c r="V6283" s="6">
        <v>720.68732309999996</v>
      </c>
      <c r="W6283" s="6">
        <v>0.1215671815314739</v>
      </c>
      <c r="X6283" s="6">
        <f t="shared" si="98"/>
        <v>2.0743792E-3</v>
      </c>
    </row>
    <row r="6284" spans="1:24" x14ac:dyDescent="0.25">
      <c r="A6284" s="11">
        <f>'Consumptions_nieuw - Copy'!R6284</f>
        <v>1.9432174531997504E-3</v>
      </c>
      <c r="B6284" s="11">
        <f>'Consumptions_nieuw - Copy'!S6284</f>
        <v>3.1490174485678509E-3</v>
      </c>
      <c r="C6284" s="11">
        <f>'Consumptions_nieuw - Copy'!T6284</f>
        <v>1.718434222173659E-3</v>
      </c>
      <c r="D6284" s="11">
        <f>'Consumptions_nieuw - Copy'!U6284</f>
        <v>2.1843946878652874E-3</v>
      </c>
      <c r="E6284" s="11">
        <f>'Consumptions_nieuw - Copy'!V6284</f>
        <v>1.2455252809669614E-3</v>
      </c>
      <c r="F6284" s="11">
        <f>'Consumptions_nieuw - Copy'!W6284</f>
        <v>2.9585104100354298E-4</v>
      </c>
      <c r="G6284" s="11">
        <f>'Consumptions_nieuw - Copy'!X6284</f>
        <v>1.7184341297065175E-3</v>
      </c>
      <c r="Q6284" s="1">
        <v>6283</v>
      </c>
      <c r="R6284" s="6">
        <v>32.368444150000002</v>
      </c>
      <c r="S6284" s="6">
        <v>0.12330281627938705</v>
      </c>
      <c r="T6284" s="6">
        <v>1.5975377999999998E-2</v>
      </c>
      <c r="U6284" s="6">
        <v>4.5595759029999998</v>
      </c>
      <c r="V6284" s="6">
        <v>476.78123929999992</v>
      </c>
      <c r="W6284" s="6">
        <v>0.37448925949420653</v>
      </c>
      <c r="X6284" s="6">
        <f t="shared" si="98"/>
        <v>6.3901511999999994E-3</v>
      </c>
    </row>
    <row r="6285" spans="1:24" x14ac:dyDescent="0.25">
      <c r="A6285" s="11">
        <f>'Consumptions_nieuw - Copy'!R6285</f>
        <v>3.047406112157871E-3</v>
      </c>
      <c r="B6285" s="11">
        <f>'Consumptions_nieuw - Copy'!S6285</f>
        <v>3.1490174485678509E-3</v>
      </c>
      <c r="C6285" s="11">
        <f>'Consumptions_nieuw - Copy'!T6285</f>
        <v>2.6948949325873166E-3</v>
      </c>
      <c r="D6285" s="11">
        <f>'Consumptions_nieuw - Copy'!U6285</f>
        <v>3.4256267676267028E-3</v>
      </c>
      <c r="E6285" s="11">
        <f>'Consumptions_nieuw - Copy'!V6285</f>
        <v>2.209286488171756E-3</v>
      </c>
      <c r="F6285" s="11">
        <f>'Consumptions_nieuw - Copy'!W6285</f>
        <v>4.6396159578747121E-4</v>
      </c>
      <c r="G6285" s="11">
        <f>'Consumptions_nieuw - Copy'!X6285</f>
        <v>2.6948951200662335E-3</v>
      </c>
      <c r="Q6285" s="1">
        <v>6284</v>
      </c>
      <c r="R6285" s="6">
        <v>50.761068649999999</v>
      </c>
      <c r="S6285" s="6">
        <v>0.12330281627938705</v>
      </c>
      <c r="T6285" s="6">
        <v>2.5053018999999999E-2</v>
      </c>
      <c r="U6285" s="6">
        <v>7.1504501219999996</v>
      </c>
      <c r="V6285" s="6">
        <v>845.70451190000006</v>
      </c>
      <c r="W6285" s="6">
        <v>0.58728417466720939</v>
      </c>
      <c r="X6285" s="6">
        <f t="shared" si="98"/>
        <v>1.00212076E-2</v>
      </c>
    </row>
    <row r="6286" spans="1:24" x14ac:dyDescent="0.25">
      <c r="A6286" s="11">
        <f>'Consumptions_nieuw - Copy'!R6286</f>
        <v>3.2493148957675028E-3</v>
      </c>
      <c r="B6286" s="11">
        <f>'Consumptions_nieuw - Copy'!S6286</f>
        <v>3.1490174485678509E-3</v>
      </c>
      <c r="C6286" s="11">
        <f>'Consumptions_nieuw - Copy'!T6286</f>
        <v>2.8734478022969861E-3</v>
      </c>
      <c r="D6286" s="11">
        <f>'Consumptions_nieuw - Copy'!U6286</f>
        <v>3.6525949192641642E-3</v>
      </c>
      <c r="E6286" s="11">
        <f>'Consumptions_nieuw - Copy'!V6286</f>
        <v>1.5657117285545878E-3</v>
      </c>
      <c r="F6286" s="11">
        <f>'Consumptions_nieuw - Copy'!W6286</f>
        <v>4.9470181155081673E-4</v>
      </c>
      <c r="G6286" s="11">
        <f>'Consumptions_nieuw - Copy'!X6286</f>
        <v>2.8734477799351493E-3</v>
      </c>
      <c r="Q6286" s="1">
        <v>6285</v>
      </c>
      <c r="R6286" s="6">
        <v>54.124291419999999</v>
      </c>
      <c r="S6286" s="6">
        <v>0.12330281627938705</v>
      </c>
      <c r="T6286" s="6">
        <v>2.6712930999999995E-2</v>
      </c>
      <c r="U6286" s="6">
        <v>7.6242099789999997</v>
      </c>
      <c r="V6286" s="6">
        <v>599.34711059999995</v>
      </c>
      <c r="W6286" s="6">
        <v>0.62619524491005341</v>
      </c>
      <c r="X6286" s="6">
        <f t="shared" si="98"/>
        <v>1.0685172399999998E-2</v>
      </c>
    </row>
    <row r="6287" spans="1:24" x14ac:dyDescent="0.25">
      <c r="A6287" s="11">
        <f>'Consumptions_nieuw - Copy'!R6287</f>
        <v>3.5206298233114493E-3</v>
      </c>
      <c r="B6287" s="11">
        <f>'Consumptions_nieuw - Copy'!S6287</f>
        <v>3.1490174485678509E-3</v>
      </c>
      <c r="C6287" s="11">
        <f>'Consumptions_nieuw - Copy'!T6287</f>
        <v>3.1133781402936009E-3</v>
      </c>
      <c r="D6287" s="11">
        <f>'Consumptions_nieuw - Copy'!U6287</f>
        <v>3.9575833731018591E-3</v>
      </c>
      <c r="E6287" s="11">
        <f>'Consumptions_nieuw - Copy'!V6287</f>
        <v>1.5529042707869256E-3</v>
      </c>
      <c r="F6287" s="11">
        <f>'Consumptions_nieuw - Copy'!W6287</f>
        <v>5.3600897644258795E-4</v>
      </c>
      <c r="G6287" s="11">
        <f>'Consumptions_nieuw - Copy'!X6287</f>
        <v>3.1133781967581592E-3</v>
      </c>
      <c r="Q6287" s="1">
        <v>6286</v>
      </c>
      <c r="R6287" s="6">
        <v>58.643622010000001</v>
      </c>
      <c r="S6287" s="6">
        <v>0.12330281627938705</v>
      </c>
      <c r="T6287" s="6">
        <v>2.8943436999999999E-2</v>
      </c>
      <c r="U6287" s="6">
        <v>8.2608247870000007</v>
      </c>
      <c r="V6287" s="6">
        <v>594.44447579999996</v>
      </c>
      <c r="W6287" s="6">
        <v>0.67848199549795907</v>
      </c>
      <c r="X6287" s="6">
        <f t="shared" si="98"/>
        <v>1.15773748E-2</v>
      </c>
    </row>
    <row r="6288" spans="1:24" x14ac:dyDescent="0.25">
      <c r="A6288" s="11">
        <f>'Consumptions_nieuw - Copy'!R6288</f>
        <v>4.321954676194617E-3</v>
      </c>
      <c r="B6288" s="11">
        <f>'Consumptions_nieuw - Copy'!S6288</f>
        <v>3.1490174485678509E-3</v>
      </c>
      <c r="C6288" s="11">
        <f>'Consumptions_nieuw - Copy'!T6288</f>
        <v>3.8220091158720662E-3</v>
      </c>
      <c r="D6288" s="11">
        <f>'Consumptions_nieuw - Copy'!U6288</f>
        <v>4.8583625161313952E-3</v>
      </c>
      <c r="E6288" s="11">
        <f>'Consumptions_nieuw - Copy'!V6288</f>
        <v>5.9554679246596239E-4</v>
      </c>
      <c r="F6288" s="11">
        <f>'Consumptions_nieuw - Copy'!W6288</f>
        <v>6.5800911168647667E-4</v>
      </c>
      <c r="G6288" s="11">
        <f>'Consumptions_nieuw - Copy'!X6288</f>
        <v>3.8220093009172082E-3</v>
      </c>
      <c r="Q6288" s="1">
        <v>6287</v>
      </c>
      <c r="R6288" s="6">
        <v>71.991401850000003</v>
      </c>
      <c r="S6288" s="6">
        <v>0.12330281627938705</v>
      </c>
      <c r="T6288" s="6">
        <v>3.5531206000000003E-2</v>
      </c>
      <c r="U6288" s="6">
        <v>10.141057740000001</v>
      </c>
      <c r="V6288" s="6">
        <v>227.97252060000002</v>
      </c>
      <c r="W6288" s="6">
        <v>0.83291018392244998</v>
      </c>
      <c r="X6288" s="6">
        <f t="shared" si="98"/>
        <v>1.4212482400000002E-2</v>
      </c>
    </row>
    <row r="6289" spans="1:24" x14ac:dyDescent="0.25">
      <c r="A6289" s="11">
        <f>'Consumptions_nieuw - Copy'!R6289</f>
        <v>4.4986254925885932E-3</v>
      </c>
      <c r="B6289" s="11">
        <f>'Consumptions_nieuw - Copy'!S6289</f>
        <v>3.1490174485678509E-3</v>
      </c>
      <c r="C6289" s="11">
        <f>'Consumptions_nieuw - Copy'!T6289</f>
        <v>3.9782434147063875E-3</v>
      </c>
      <c r="D6289" s="11">
        <f>'Consumptions_nieuw - Copy'!U6289</f>
        <v>5.0569603603055997E-3</v>
      </c>
      <c r="E6289" s="11">
        <f>'Consumptions_nieuw - Copy'!V6289</f>
        <v>1.8826963114390624E-3</v>
      </c>
      <c r="F6289" s="11">
        <f>'Consumptions_nieuw - Copy'!W6289</f>
        <v>6.8490689644756049E-4</v>
      </c>
      <c r="G6289" s="11">
        <f>'Consumptions_nieuw - Copy'!X6289</f>
        <v>3.9782434609607507E-3</v>
      </c>
      <c r="Q6289" s="1">
        <v>6288</v>
      </c>
      <c r="R6289" s="6">
        <v>74.934232280000003</v>
      </c>
      <c r="S6289" s="6">
        <v>0.12330281627938705</v>
      </c>
      <c r="T6289" s="6">
        <v>3.6983634000000001E-2</v>
      </c>
      <c r="U6289" s="6">
        <v>10.5555991</v>
      </c>
      <c r="V6289" s="6">
        <v>720.68732309999996</v>
      </c>
      <c r="W6289" s="6">
        <v>0.86695749186175919</v>
      </c>
      <c r="X6289" s="6">
        <f t="shared" si="98"/>
        <v>1.4793453600000001E-2</v>
      </c>
    </row>
    <row r="6290" spans="1:24" x14ac:dyDescent="0.25">
      <c r="A6290" s="11">
        <f>'Consumptions_nieuw - Copy'!R6290</f>
        <v>0</v>
      </c>
      <c r="B6290" s="11">
        <f>'Consumptions_nieuw - Copy'!S6290</f>
        <v>3.1490174485678509E-3</v>
      </c>
      <c r="C6290" s="11">
        <f>'Consumptions_nieuw - Copy'!T6290</f>
        <v>0</v>
      </c>
      <c r="D6290" s="11">
        <f>'Consumptions_nieuw - Copy'!U6290</f>
        <v>0</v>
      </c>
      <c r="E6290" s="11">
        <f>'Consumptions_nieuw - Copy'!V6290</f>
        <v>1.242323416525046E-3</v>
      </c>
      <c r="F6290" s="11">
        <f>'Consumptions_nieuw - Copy'!W6290</f>
        <v>9.3613199448706434E-3</v>
      </c>
      <c r="G6290" s="11">
        <f>'Consumptions_nieuw - Copy'!X6290</f>
        <v>0</v>
      </c>
      <c r="Q6290" s="1">
        <v>6289</v>
      </c>
      <c r="R6290" s="6">
        <v>0</v>
      </c>
      <c r="S6290" s="6">
        <v>0.12330281627938705</v>
      </c>
      <c r="T6290" s="6">
        <v>0</v>
      </c>
      <c r="U6290" s="6">
        <v>0</v>
      </c>
      <c r="V6290" s="6">
        <v>475.55558059999998</v>
      </c>
      <c r="W6290" s="6">
        <v>11.849590801341714</v>
      </c>
      <c r="X6290" s="6">
        <f t="shared" si="98"/>
        <v>0</v>
      </c>
    </row>
    <row r="6291" spans="1:24" x14ac:dyDescent="0.25">
      <c r="A6291" s="11">
        <f>'Consumptions_nieuw - Copy'!R6291</f>
        <v>0</v>
      </c>
      <c r="B6291" s="11">
        <f>'Consumptions_nieuw - Copy'!S6291</f>
        <v>3.1490174485678509E-3</v>
      </c>
      <c r="C6291" s="11">
        <f>'Consumptions_nieuw - Copy'!T6291</f>
        <v>0</v>
      </c>
      <c r="D6291" s="11">
        <f>'Consumptions_nieuw - Copy'!U6291</f>
        <v>0</v>
      </c>
      <c r="E6291" s="11">
        <f>'Consumptions_nieuw - Copy'!V6291</f>
        <v>1.5529042707869256E-3</v>
      </c>
      <c r="F6291" s="11">
        <f>'Consumptions_nieuw - Copy'!W6291</f>
        <v>9.3613199448706434E-3</v>
      </c>
      <c r="G6291" s="11">
        <f>'Consumptions_nieuw - Copy'!X6291</f>
        <v>0</v>
      </c>
      <c r="Q6291" s="1">
        <v>6290</v>
      </c>
      <c r="R6291" s="6">
        <v>0</v>
      </c>
      <c r="S6291" s="6">
        <v>0.12330281627938705</v>
      </c>
      <c r="T6291" s="6">
        <v>0</v>
      </c>
      <c r="U6291" s="6">
        <v>0</v>
      </c>
      <c r="V6291" s="6">
        <v>594.44447579999996</v>
      </c>
      <c r="W6291" s="6">
        <v>11.849590801341714</v>
      </c>
      <c r="X6291" s="6">
        <f t="shared" si="98"/>
        <v>0</v>
      </c>
    </row>
    <row r="6292" spans="1:24" x14ac:dyDescent="0.25">
      <c r="A6292" s="11">
        <f>'Consumptions_nieuw - Copy'!R6292</f>
        <v>0</v>
      </c>
      <c r="B6292" s="11">
        <f>'Consumptions_nieuw - Copy'!S6292</f>
        <v>3.1490174485678509E-3</v>
      </c>
      <c r="C6292" s="11">
        <f>'Consumptions_nieuw - Copy'!T6292</f>
        <v>0</v>
      </c>
      <c r="D6292" s="11">
        <f>'Consumptions_nieuw - Copy'!U6292</f>
        <v>0</v>
      </c>
      <c r="E6292" s="11">
        <f>'Consumptions_nieuw - Copy'!V6292</f>
        <v>5.9554679246596239E-4</v>
      </c>
      <c r="F6292" s="11">
        <f>'Consumptions_nieuw - Copy'!W6292</f>
        <v>9.3613199448706434E-3</v>
      </c>
      <c r="G6292" s="11">
        <f>'Consumptions_nieuw - Copy'!X6292</f>
        <v>0</v>
      </c>
      <c r="Q6292" s="1">
        <v>6291</v>
      </c>
      <c r="R6292" s="6">
        <v>0</v>
      </c>
      <c r="S6292" s="6">
        <v>0.12330281627938705</v>
      </c>
      <c r="T6292" s="6">
        <v>0</v>
      </c>
      <c r="U6292" s="6">
        <v>0</v>
      </c>
      <c r="V6292" s="6">
        <v>227.97252060000002</v>
      </c>
      <c r="W6292" s="6">
        <v>11.849590801341714</v>
      </c>
      <c r="X6292" s="6">
        <f t="shared" si="98"/>
        <v>0</v>
      </c>
    </row>
    <row r="6293" spans="1:24" x14ac:dyDescent="0.25">
      <c r="A6293" s="11">
        <f>'Consumptions_nieuw - Copy'!R6293</f>
        <v>0</v>
      </c>
      <c r="B6293" s="11">
        <f>'Consumptions_nieuw - Copy'!S6293</f>
        <v>3.1490174485678509E-3</v>
      </c>
      <c r="C6293" s="11">
        <f>'Consumptions_nieuw - Copy'!T6293</f>
        <v>0</v>
      </c>
      <c r="D6293" s="11">
        <f>'Consumptions_nieuw - Copy'!U6293</f>
        <v>0</v>
      </c>
      <c r="E6293" s="11">
        <f>'Consumptions_nieuw - Copy'!V6293</f>
        <v>9.1893510423426798E-4</v>
      </c>
      <c r="F6293" s="11">
        <f>'Consumptions_nieuw - Copy'!W6293</f>
        <v>9.3613199448706434E-3</v>
      </c>
      <c r="G6293" s="11">
        <f>'Consumptions_nieuw - Copy'!X6293</f>
        <v>0</v>
      </c>
      <c r="Q6293" s="1">
        <v>6292</v>
      </c>
      <c r="R6293" s="6">
        <v>0</v>
      </c>
      <c r="S6293" s="6">
        <v>0.12330281627938705</v>
      </c>
      <c r="T6293" s="6">
        <v>0</v>
      </c>
      <c r="U6293" s="6">
        <v>0</v>
      </c>
      <c r="V6293" s="6">
        <v>351.7640505</v>
      </c>
      <c r="W6293" s="6">
        <v>11.849590801341714</v>
      </c>
      <c r="X6293" s="6">
        <f t="shared" si="98"/>
        <v>0</v>
      </c>
    </row>
    <row r="6294" spans="1:24" x14ac:dyDescent="0.25">
      <c r="A6294" s="11">
        <f>'Consumptions_nieuw - Copy'!R6294</f>
        <v>0</v>
      </c>
      <c r="B6294" s="11">
        <f>'Consumptions_nieuw - Copy'!S6294</f>
        <v>3.1490174485678509E-3</v>
      </c>
      <c r="C6294" s="11">
        <f>'Consumptions_nieuw - Copy'!T6294</f>
        <v>0</v>
      </c>
      <c r="D6294" s="11">
        <f>'Consumptions_nieuw - Copy'!U6294</f>
        <v>0</v>
      </c>
      <c r="E6294" s="11">
        <f>'Consumptions_nieuw - Copy'!V6294</f>
        <v>1.8762925825552312E-3</v>
      </c>
      <c r="F6294" s="11">
        <f>'Consumptions_nieuw - Copy'!W6294</f>
        <v>9.3613199448706434E-3</v>
      </c>
      <c r="G6294" s="11">
        <f>'Consumptions_nieuw - Copy'!X6294</f>
        <v>0</v>
      </c>
      <c r="Q6294" s="1">
        <v>6293</v>
      </c>
      <c r="R6294" s="6">
        <v>0</v>
      </c>
      <c r="S6294" s="6">
        <v>0.12330281627938705</v>
      </c>
      <c r="T6294" s="6">
        <v>0</v>
      </c>
      <c r="U6294" s="6">
        <v>0</v>
      </c>
      <c r="V6294" s="6">
        <v>718.23600569999996</v>
      </c>
      <c r="W6294" s="6">
        <v>11.849590801341714</v>
      </c>
      <c r="X6294" s="6">
        <f t="shared" si="98"/>
        <v>0</v>
      </c>
    </row>
    <row r="6295" spans="1:24" x14ac:dyDescent="0.25">
      <c r="A6295" s="11">
        <f>'Consumptions_nieuw - Copy'!R6295</f>
        <v>6.6312868280684221E-3</v>
      </c>
      <c r="B6295" s="11">
        <f>'Consumptions_nieuw - Copy'!S6295</f>
        <v>3.1490174485678509E-3</v>
      </c>
      <c r="C6295" s="11">
        <f>'Consumptions_nieuw - Copy'!T6295</f>
        <v>5.8642074018249047E-3</v>
      </c>
      <c r="D6295" s="11">
        <f>'Consumptions_nieuw - Copy'!U6295</f>
        <v>7.4543112466005645E-3</v>
      </c>
      <c r="E6295" s="11">
        <f>'Consumptions_nieuw - Copy'!V6295</f>
        <v>1.8730907181133158E-3</v>
      </c>
      <c r="F6295" s="11">
        <f>'Consumptions_nieuw - Copy'!W6295</f>
        <v>1.0096003963619847E-3</v>
      </c>
      <c r="G6295" s="11">
        <f>'Consumptions_nieuw - Copy'!X6295</f>
        <v>5.8642074322916397E-3</v>
      </c>
      <c r="Q6295" s="1">
        <v>6294</v>
      </c>
      <c r="R6295" s="6">
        <v>110.45826959999999</v>
      </c>
      <c r="S6295" s="6">
        <v>0.12330281627938705</v>
      </c>
      <c r="T6295" s="6">
        <v>5.4516448000000002E-2</v>
      </c>
      <c r="U6295" s="6">
        <v>15.559687139999999</v>
      </c>
      <c r="V6295" s="6">
        <v>717.01034700000002</v>
      </c>
      <c r="W6295" s="6">
        <v>1.2779556344847516</v>
      </c>
      <c r="X6295" s="6">
        <f t="shared" si="98"/>
        <v>2.1806579200000002E-2</v>
      </c>
    </row>
    <row r="6296" spans="1:24" x14ac:dyDescent="0.25">
      <c r="A6296" s="11">
        <f>'Consumptions_nieuw - Copy'!R6296</f>
        <v>6.555571222647525E-3</v>
      </c>
      <c r="B6296" s="11">
        <f>'Consumptions_nieuw - Copy'!S6296</f>
        <v>3.1490174485678509E-3</v>
      </c>
      <c r="C6296" s="11">
        <f>'Consumptions_nieuw - Copy'!T6296</f>
        <v>5.7972502908191226E-3</v>
      </c>
      <c r="D6296" s="11">
        <f>'Consumptions_nieuw - Copy'!U6296</f>
        <v>7.3691984035851735E-3</v>
      </c>
      <c r="E6296" s="11">
        <f>'Consumptions_nieuw - Copy'!V6296</f>
        <v>1.5689135927352672E-3</v>
      </c>
      <c r="F6296" s="11">
        <f>'Consumptions_nieuw - Copy'!W6296</f>
        <v>9.9807284428067014E-4</v>
      </c>
      <c r="G6296" s="11">
        <f>'Consumptions_nieuw - Copy'!X6296</f>
        <v>5.7972504985798487E-3</v>
      </c>
      <c r="Q6296" s="1">
        <v>6295</v>
      </c>
      <c r="R6296" s="6">
        <v>109.1970642</v>
      </c>
      <c r="S6296" s="6">
        <v>0.12330281627938705</v>
      </c>
      <c r="T6296" s="6">
        <v>5.3893982999999999E-2</v>
      </c>
      <c r="U6296" s="6">
        <v>15.38202764</v>
      </c>
      <c r="V6296" s="6">
        <v>600.57276920000004</v>
      </c>
      <c r="W6296" s="6">
        <v>1.2633640196367217</v>
      </c>
      <c r="X6296" s="6">
        <f t="shared" si="98"/>
        <v>2.1557593200000003E-2</v>
      </c>
    </row>
    <row r="6297" spans="1:24" x14ac:dyDescent="0.25">
      <c r="A6297" s="11">
        <f>'Consumptions_nieuw - Copy'!R6297</f>
        <v>4.864585162243187E-3</v>
      </c>
      <c r="B6297" s="11">
        <f>'Consumptions_nieuw - Copy'!S6297</f>
        <v>3.1490174485678509E-3</v>
      </c>
      <c r="C6297" s="11">
        <f>'Consumptions_nieuw - Copy'!T6297</f>
        <v>4.301870437271327E-3</v>
      </c>
      <c r="D6297" s="11">
        <f>'Consumptions_nieuw - Copy'!U6297</f>
        <v>5.4683401347592466E-3</v>
      </c>
      <c r="E6297" s="11">
        <f>'Consumptions_nieuw - Copy'!V6297</f>
        <v>6.0515238579170899E-4</v>
      </c>
      <c r="F6297" s="11">
        <f>'Consumptions_nieuw - Copy'!W6297</f>
        <v>7.4062353754056494E-4</v>
      </c>
      <c r="G6297" s="11">
        <f>'Consumptions_nieuw - Copy'!X6297</f>
        <v>4.3018704931221449E-3</v>
      </c>
      <c r="Q6297" s="1">
        <v>6296</v>
      </c>
      <c r="R6297" s="6">
        <v>81.030073540000004</v>
      </c>
      <c r="S6297" s="6">
        <v>0.12330281627938705</v>
      </c>
      <c r="T6297" s="6">
        <v>3.9992223999999993E-2</v>
      </c>
      <c r="U6297" s="6">
        <v>11.414288839999999</v>
      </c>
      <c r="V6297" s="6">
        <v>231.64949669999999</v>
      </c>
      <c r="W6297" s="6">
        <v>0.93748380670468667</v>
      </c>
      <c r="X6297" s="6">
        <f t="shared" si="98"/>
        <v>1.5996889599999998E-2</v>
      </c>
    </row>
    <row r="6298" spans="1:24" x14ac:dyDescent="0.25">
      <c r="A6298" s="11">
        <f>'Consumptions_nieuw - Copy'!R6298</f>
        <v>3.2303859469851675E-3</v>
      </c>
      <c r="B6298" s="11">
        <f>'Consumptions_nieuw - Copy'!S6298</f>
        <v>3.1490174485678509E-3</v>
      </c>
      <c r="C6298" s="11">
        <f>'Consumptions_nieuw - Copy'!T6298</f>
        <v>2.8567084438697867E-3</v>
      </c>
      <c r="D6298" s="11">
        <f>'Consumptions_nieuw - Copy'!U6298</f>
        <v>3.6313166548535268E-3</v>
      </c>
      <c r="E6298" s="11">
        <f>'Consumptions_nieuw - Copy'!V6298</f>
        <v>1.2455252809669614E-3</v>
      </c>
      <c r="F6298" s="11">
        <f>'Consumptions_nieuw - Copy'!W6298</f>
        <v>4.9181991633397344E-4</v>
      </c>
      <c r="G6298" s="11">
        <f>'Consumptions_nieuw - Copy'!X6298</f>
        <v>2.8567084568674726E-3</v>
      </c>
      <c r="Q6298" s="1">
        <v>6297</v>
      </c>
      <c r="R6298" s="6">
        <v>53.808989279999999</v>
      </c>
      <c r="S6298" s="6">
        <v>0.12330281627938705</v>
      </c>
      <c r="T6298" s="6">
        <v>2.6557313999999999E-2</v>
      </c>
      <c r="U6298" s="6">
        <v>7.5797949920000001</v>
      </c>
      <c r="V6298" s="6">
        <v>476.78123929999992</v>
      </c>
      <c r="W6298" s="6">
        <v>0.62254733208867308</v>
      </c>
      <c r="X6298" s="6">
        <f t="shared" si="98"/>
        <v>1.0622925599999999E-2</v>
      </c>
    </row>
    <row r="6299" spans="1:24" x14ac:dyDescent="0.25">
      <c r="A6299" s="11">
        <f>'Consumptions_nieuw - Copy'!R6299</f>
        <v>2.1451262368093822E-3</v>
      </c>
      <c r="B6299" s="11">
        <f>'Consumptions_nieuw - Copy'!S6299</f>
        <v>3.1490174485678509E-3</v>
      </c>
      <c r="C6299" s="11">
        <f>'Consumptions_nieuw - Copy'!T6299</f>
        <v>1.896987091883329E-3</v>
      </c>
      <c r="D6299" s="11">
        <f>'Consumptions_nieuw - Copy'!U6299</f>
        <v>2.4113628395027488E-3</v>
      </c>
      <c r="E6299" s="11">
        <f>'Consumptions_nieuw - Copy'!V6299</f>
        <v>2.1964790301428577E-3</v>
      </c>
      <c r="F6299" s="11">
        <f>'Consumptions_nieuw - Copy'!W6299</f>
        <v>3.2659125676688861E-4</v>
      </c>
      <c r="G6299" s="11">
        <f>'Consumptions_nieuw - Copy'!X6299</f>
        <v>1.8969871481343506E-3</v>
      </c>
      <c r="Q6299" s="1">
        <v>6298</v>
      </c>
      <c r="R6299" s="6">
        <v>35.731666920000002</v>
      </c>
      <c r="S6299" s="6">
        <v>0.12330281627938705</v>
      </c>
      <c r="T6299" s="6">
        <v>1.7635290000000001E-2</v>
      </c>
      <c r="U6299" s="6">
        <v>5.0333357599999999</v>
      </c>
      <c r="V6299" s="6">
        <v>840.8018770000001</v>
      </c>
      <c r="W6299" s="6">
        <v>0.41340032973705071</v>
      </c>
      <c r="X6299" s="6">
        <f t="shared" si="98"/>
        <v>7.0541160000000009E-3</v>
      </c>
    </row>
    <row r="6300" spans="1:24" x14ac:dyDescent="0.25">
      <c r="A6300" s="11">
        <f>'Consumptions_nieuw - Copy'!R6300</f>
        <v>1.2428463608605504E-3</v>
      </c>
      <c r="B6300" s="11">
        <f>'Consumptions_nieuw - Copy'!S6300</f>
        <v>3.1490174485678509E-3</v>
      </c>
      <c r="C6300" s="11">
        <f>'Consumptions_nieuw - Copy'!T6300</f>
        <v>1.0990791436116688E-3</v>
      </c>
      <c r="D6300" s="11">
        <f>'Consumptions_nieuw - Copy'!U6300</f>
        <v>1.3970989113787941E-3</v>
      </c>
      <c r="E6300" s="11">
        <f>'Consumptions_nieuw - Copy'!V6300</f>
        <v>1.5593079996707566E-3</v>
      </c>
      <c r="F6300" s="11">
        <f>'Consumptions_nieuw - Copy'!W6300</f>
        <v>1.8922091762928951E-4</v>
      </c>
      <c r="G6300" s="11">
        <f>'Consumptions_nieuw - Copy'!X6300</f>
        <v>1.0990791762024675E-3</v>
      </c>
      <c r="Q6300" s="1">
        <v>6299</v>
      </c>
      <c r="R6300" s="6">
        <v>20.702265180000001</v>
      </c>
      <c r="S6300" s="6">
        <v>0.12330281627938705</v>
      </c>
      <c r="T6300" s="6">
        <v>1.0217560000000001E-2</v>
      </c>
      <c r="U6300" s="6">
        <v>2.9162213979999998</v>
      </c>
      <c r="V6300" s="6">
        <v>596.89579319999996</v>
      </c>
      <c r="W6300" s="6">
        <v>0.23951648465877215</v>
      </c>
      <c r="X6300" s="6">
        <f t="shared" si="98"/>
        <v>4.0870240000000007E-3</v>
      </c>
    </row>
    <row r="6301" spans="1:24" x14ac:dyDescent="0.25">
      <c r="A6301" s="11">
        <f>'Consumptions_nieuw - Copy'!R6301</f>
        <v>7.6962265030731502E-4</v>
      </c>
      <c r="B6301" s="11">
        <f>'Consumptions_nieuw - Copy'!S6301</f>
        <v>3.1490174485678509E-3</v>
      </c>
      <c r="C6301" s="11">
        <f>'Consumptions_nieuw - Copy'!T6301</f>
        <v>6.8059593590538453E-4</v>
      </c>
      <c r="D6301" s="11">
        <f>'Consumptions_nieuw - Copy'!U6301</f>
        <v>8.6514230590363842E-4</v>
      </c>
      <c r="E6301" s="11">
        <f>'Consumptions_nieuw - Copy'!V6301</f>
        <v>1.556106134967605E-3</v>
      </c>
      <c r="F6301" s="11">
        <f>'Consumptions_nieuw - Copy'!W6301</f>
        <v>1.1717353697417273E-4</v>
      </c>
      <c r="G6301" s="11">
        <f>'Consumptions_nieuw - Copy'!X6301</f>
        <v>6.8059609951054217E-4</v>
      </c>
      <c r="Q6301" s="1">
        <v>6300</v>
      </c>
      <c r="R6301" s="6">
        <v>12.819711829999999</v>
      </c>
      <c r="S6301" s="6">
        <v>0.12330281627938705</v>
      </c>
      <c r="T6301" s="6">
        <v>6.327142E-3</v>
      </c>
      <c r="U6301" s="6">
        <v>1.8058467330000001</v>
      </c>
      <c r="V6301" s="6">
        <v>595.67013440000005</v>
      </c>
      <c r="W6301" s="6">
        <v>0.14831866382802242</v>
      </c>
      <c r="X6301" s="6">
        <f t="shared" si="98"/>
        <v>2.5308568E-3</v>
      </c>
    </row>
    <row r="6302" spans="1:24" x14ac:dyDescent="0.25">
      <c r="A6302" s="11">
        <f>'Consumptions_nieuw - Copy'!R6302</f>
        <v>4.9830772246319715E-4</v>
      </c>
      <c r="B6302" s="11">
        <f>'Consumptions_nieuw - Copy'!S6302</f>
        <v>3.1490174485678509E-3</v>
      </c>
      <c r="C6302" s="11">
        <f>'Consumptions_nieuw - Copy'!T6302</f>
        <v>4.4066559790876999E-4</v>
      </c>
      <c r="D6302" s="11">
        <f>'Consumptions_nieuw - Copy'!U6302</f>
        <v>5.6015385206594382E-4</v>
      </c>
      <c r="E6302" s="11">
        <f>'Consumptions_nieuw - Copy'!V6302</f>
        <v>9.2854069782125092E-4</v>
      </c>
      <c r="F6302" s="11">
        <f>'Consumptions_nieuw - Copy'!W6302</f>
        <v>7.5866372082401519E-5</v>
      </c>
      <c r="G6302" s="11">
        <f>'Consumptions_nieuw - Copy'!X6302</f>
        <v>4.4066568268753234E-4</v>
      </c>
      <c r="Q6302" s="1">
        <v>6301</v>
      </c>
      <c r="R6302" s="6">
        <v>8.3003812349999997</v>
      </c>
      <c r="S6302" s="6">
        <v>0.12330281627938705</v>
      </c>
      <c r="T6302" s="6">
        <v>4.0966359999999999E-3</v>
      </c>
      <c r="U6302" s="6">
        <v>1.1692319250000001</v>
      </c>
      <c r="V6302" s="6">
        <v>355.44102670000001</v>
      </c>
      <c r="W6302" s="6">
        <v>9.6031913240116826E-2</v>
      </c>
      <c r="X6302" s="6">
        <f t="shared" si="98"/>
        <v>1.6386543999999999E-3</v>
      </c>
    </row>
    <row r="6303" spans="1:24" x14ac:dyDescent="0.25">
      <c r="A6303" s="11">
        <f>'Consumptions_nieuw - Copy'!R6303</f>
        <v>1.7651559904685994E-4</v>
      </c>
      <c r="B6303" s="11">
        <f>'Consumptions_nieuw - Copy'!S6303</f>
        <v>3.1490174485678509E-3</v>
      </c>
      <c r="C6303" s="11">
        <f>'Consumptions_nieuw - Copy'!T6303</f>
        <v>1.5609704248473806E-4</v>
      </c>
      <c r="D6303" s="11">
        <f>'Consumptions_nieuw - Copy'!U6303</f>
        <v>1.984233604386536E-4</v>
      </c>
      <c r="E6303" s="11">
        <f>'Consumptions_nieuw - Copy'!V6303</f>
        <v>2.1964790301428577E-3</v>
      </c>
      <c r="F6303" s="11">
        <f>'Consumptions_nieuw - Copy'!W6303</f>
        <v>2.6874153279048048E-5</v>
      </c>
      <c r="G6303" s="11">
        <f>'Consumptions_nieuw - Copy'!X6303</f>
        <v>1.5609719053702301E-4</v>
      </c>
      <c r="Q6303" s="1">
        <v>6302</v>
      </c>
      <c r="R6303" s="6">
        <v>2.9402449530000001</v>
      </c>
      <c r="S6303" s="6">
        <v>0.12330281627938705</v>
      </c>
      <c r="T6303" s="6">
        <v>1.451152E-3</v>
      </c>
      <c r="U6303" s="6">
        <v>0.41417715300000002</v>
      </c>
      <c r="V6303" s="6">
        <v>840.8018770000001</v>
      </c>
      <c r="W6303" s="6">
        <v>3.4017395128530178E-2</v>
      </c>
      <c r="X6303" s="6">
        <f t="shared" si="98"/>
        <v>5.8046080000000004E-4</v>
      </c>
    </row>
    <row r="6304" spans="1:24" x14ac:dyDescent="0.25">
      <c r="A6304" s="11">
        <f>'Consumptions_nieuw - Copy'!R6304</f>
        <v>3.6580445242754569E-4</v>
      </c>
      <c r="B6304" s="11">
        <f>'Consumptions_nieuw - Copy'!S6304</f>
        <v>3.1490174485678509E-3</v>
      </c>
      <c r="C6304" s="11">
        <f>'Consumptions_nieuw - Copy'!T6304</f>
        <v>3.2348976621535689E-4</v>
      </c>
      <c r="D6304" s="11">
        <f>'Consumptions_nieuw - Copy'!U6304</f>
        <v>4.1120529311348871E-4</v>
      </c>
      <c r="E6304" s="11">
        <f>'Consumptions_nieuw - Copy'!V6304</f>
        <v>9.1253137535043688E-4</v>
      </c>
      <c r="F6304" s="11">
        <f>'Consumptions_nieuw - Copy'!W6304</f>
        <v>5.569300949395213E-5</v>
      </c>
      <c r="G6304" s="11">
        <f>'Consumptions_nieuw - Copy'!X6304</f>
        <v>3.2348970409595807E-4</v>
      </c>
      <c r="Q6304" s="1">
        <v>6303</v>
      </c>
      <c r="R6304" s="6">
        <v>6.0932557850000002</v>
      </c>
      <c r="S6304" s="6">
        <v>0.12330281627938705</v>
      </c>
      <c r="T6304" s="6">
        <v>3.0073140000000001E-3</v>
      </c>
      <c r="U6304" s="6">
        <v>0.858325538</v>
      </c>
      <c r="V6304" s="6">
        <v>349.3127331</v>
      </c>
      <c r="W6304" s="6">
        <v>7.0496401884028448E-2</v>
      </c>
      <c r="X6304" s="6">
        <f t="shared" si="98"/>
        <v>1.2029256000000001E-3</v>
      </c>
    </row>
    <row r="6305" spans="1:24" x14ac:dyDescent="0.25">
      <c r="A6305" s="11">
        <f>'Consumptions_nieuw - Copy'!R6305</f>
        <v>6.8759720698466289E-4</v>
      </c>
      <c r="B6305" s="11">
        <f>'Consumptions_nieuw - Copy'!S6305</f>
        <v>3.1490174485678509E-3</v>
      </c>
      <c r="C6305" s="11">
        <f>'Consumptions_nieuw - Copy'!T6305</f>
        <v>6.0805885947774925E-4</v>
      </c>
      <c r="D6305" s="11">
        <f>'Consumptions_nieuw - Copy'!U6305</f>
        <v>7.7293649425600602E-4</v>
      </c>
      <c r="E6305" s="11">
        <f>'Consumptions_nieuw - Copy'!V6305</f>
        <v>9.1573324005358872E-4</v>
      </c>
      <c r="F6305" s="11">
        <f>'Consumptions_nieuw - Copy'!W6305</f>
        <v>1.0468532436785154E-4</v>
      </c>
      <c r="G6305" s="11">
        <f>'Consumptions_nieuw - Copy'!X6305</f>
        <v>6.0805891336430256E-4</v>
      </c>
      <c r="Q6305" s="1">
        <v>6304</v>
      </c>
      <c r="R6305" s="6">
        <v>11.453402580000001</v>
      </c>
      <c r="S6305" s="6">
        <v>0.12330281627938705</v>
      </c>
      <c r="T6305" s="6">
        <v>5.6528029999999996E-3</v>
      </c>
      <c r="U6305" s="6">
        <v>1.6133817909999999</v>
      </c>
      <c r="V6305" s="6">
        <v>350.53839190000002</v>
      </c>
      <c r="W6305" s="6">
        <v>0.13251104160204072</v>
      </c>
      <c r="X6305" s="6">
        <f t="shared" si="98"/>
        <v>2.2611212000000001E-3</v>
      </c>
    </row>
    <row r="6306" spans="1:24" x14ac:dyDescent="0.25">
      <c r="A6306" s="11">
        <f>'Consumptions_nieuw - Copy'!R6306</f>
        <v>1.0220086290689261E-3</v>
      </c>
      <c r="B6306" s="11">
        <f>'Consumptions_nieuw - Copy'!S6306</f>
        <v>3.1490174485678509E-3</v>
      </c>
      <c r="C6306" s="11">
        <f>'Consumptions_nieuw - Copy'!T6306</f>
        <v>9.0378691547479955E-4</v>
      </c>
      <c r="D6306" s="11">
        <f>'Consumptions_nieuw - Copy'!U6306</f>
        <v>1.1488524958097738E-3</v>
      </c>
      <c r="E6306" s="11">
        <f>'Consumptions_nieuw - Copy'!V6306</f>
        <v>6.0835425023362459E-4</v>
      </c>
      <c r="F6306" s="11">
        <f>'Consumptions_nieuw - Copy'!W6306</f>
        <v>1.5559880664910058E-4</v>
      </c>
      <c r="G6306" s="11">
        <f>'Consumptions_nieuw - Copy'!X6306</f>
        <v>9.0378683470695737E-4</v>
      </c>
      <c r="Q6306" s="1">
        <v>6305</v>
      </c>
      <c r="R6306" s="6">
        <v>17.023740279999998</v>
      </c>
      <c r="S6306" s="6">
        <v>0.12330281627938705</v>
      </c>
      <c r="T6306" s="6">
        <v>8.4020310000000008E-3</v>
      </c>
      <c r="U6306" s="6">
        <v>2.3980465550000001</v>
      </c>
      <c r="V6306" s="6">
        <v>232.87515540000001</v>
      </c>
      <c r="W6306" s="6">
        <v>0.19695750159454764</v>
      </c>
      <c r="X6306" s="6">
        <f t="shared" si="98"/>
        <v>3.3608124000000005E-3</v>
      </c>
    </row>
    <row r="6307" spans="1:24" x14ac:dyDescent="0.25">
      <c r="A6307" s="11">
        <f>'Consumptions_nieuw - Copy'!R6307</f>
        <v>1.6971408080516265E-3</v>
      </c>
      <c r="B6307" s="11">
        <f>'Consumptions_nieuw - Copy'!S6307</f>
        <v>3.1490174485678509E-3</v>
      </c>
      <c r="C6307" s="11">
        <f>'Consumptions_nieuw - Copy'!T6307</f>
        <v>1.5008226701877371E-3</v>
      </c>
      <c r="D6307" s="11">
        <f>'Consumptions_nieuw - Copy'!U6307</f>
        <v>1.9077768984043164E-3</v>
      </c>
      <c r="E6307" s="11">
        <f>'Consumptions_nieuw - Copy'!V6307</f>
        <v>1.8730907181133158E-3</v>
      </c>
      <c r="F6307" s="11">
        <f>'Consumptions_nieuw - Copy'!W6307</f>
        <v>2.5838635509079828E-4</v>
      </c>
      <c r="G6307" s="11">
        <f>'Consumptions_nieuw - Copy'!X6307</f>
        <v>1.5008225712677987E-3</v>
      </c>
      <c r="Q6307" s="1">
        <v>6306</v>
      </c>
      <c r="R6307" s="6">
        <v>28.26951115</v>
      </c>
      <c r="S6307" s="6">
        <v>0.12330281627938705</v>
      </c>
      <c r="T6307" s="6">
        <v>1.3952358E-2</v>
      </c>
      <c r="U6307" s="6">
        <v>3.982180337</v>
      </c>
      <c r="V6307" s="6">
        <v>717.01034700000002</v>
      </c>
      <c r="W6307" s="6">
        <v>0.32706633193898871</v>
      </c>
      <c r="X6307" s="6">
        <f t="shared" si="98"/>
        <v>5.5809432000000006E-3</v>
      </c>
    </row>
    <row r="6308" spans="1:24" x14ac:dyDescent="0.25">
      <c r="A6308" s="11">
        <f>'Consumptions_nieuw - Copy'!R6308</f>
        <v>3.205147349409178E-3</v>
      </c>
      <c r="B6308" s="11">
        <f>'Consumptions_nieuw - Copy'!S6308</f>
        <v>3.1490174485678509E-3</v>
      </c>
      <c r="C6308" s="11">
        <f>'Consumptions_nieuw - Copy'!T6308</f>
        <v>2.8343893351560783E-3</v>
      </c>
      <c r="D6308" s="11">
        <f>'Consumptions_nieuw - Copy'!U6308</f>
        <v>3.602945635958729E-3</v>
      </c>
      <c r="E6308" s="11">
        <f>'Consumptions_nieuw - Copy'!V6308</f>
        <v>1.8794944469971468E-3</v>
      </c>
      <c r="F6308" s="11">
        <f>'Consumptions_nieuw - Copy'!W6308</f>
        <v>4.8797738937818232E-4</v>
      </c>
      <c r="G6308" s="11">
        <f>'Consumptions_nieuw - Copy'!X6308</f>
        <v>2.8343895984831815E-3</v>
      </c>
      <c r="Q6308" s="1">
        <v>6307</v>
      </c>
      <c r="R6308" s="6">
        <v>53.388586439999997</v>
      </c>
      <c r="S6308" s="6">
        <v>0.12330281627938705</v>
      </c>
      <c r="T6308" s="6">
        <v>2.6349825E-2</v>
      </c>
      <c r="U6308" s="6">
        <v>7.5205750099999999</v>
      </c>
      <c r="V6308" s="6">
        <v>719.46166440000002</v>
      </c>
      <c r="W6308" s="6">
        <v>0.61768344832683253</v>
      </c>
      <c r="X6308" s="6">
        <f t="shared" si="98"/>
        <v>1.0539930000000001E-2</v>
      </c>
    </row>
    <row r="6309" spans="1:24" x14ac:dyDescent="0.25">
      <c r="A6309" s="11">
        <f>'Consumptions_nieuw - Copy'!R6309</f>
        <v>3.7856351014613986E-3</v>
      </c>
      <c r="B6309" s="11">
        <f>'Consumptions_nieuw - Copy'!S6309</f>
        <v>3.1490174485678509E-3</v>
      </c>
      <c r="C6309" s="11">
        <f>'Consumptions_nieuw - Copy'!T6309</f>
        <v>3.3477287280037067E-3</v>
      </c>
      <c r="D6309" s="11">
        <f>'Consumptions_nieuw - Copy'!U6309</f>
        <v>4.2554790719763142E-3</v>
      </c>
      <c r="E6309" s="11">
        <f>'Consumptions_nieuw - Copy'!V6309</f>
        <v>1.8826963114390624E-3</v>
      </c>
      <c r="F6309" s="11">
        <f>'Consumptions_nieuw - Copy'!W6309</f>
        <v>5.7635550959541141E-4</v>
      </c>
      <c r="G6309" s="11">
        <f>'Consumptions_nieuw - Copy'!X6309</f>
        <v>3.3477287197056374E-3</v>
      </c>
      <c r="Q6309" s="1">
        <v>6308</v>
      </c>
      <c r="R6309" s="6">
        <v>63.057851890000002</v>
      </c>
      <c r="S6309" s="6">
        <v>0.12330281627938705</v>
      </c>
      <c r="T6309" s="6">
        <v>3.1122071000000005E-2</v>
      </c>
      <c r="U6309" s="6">
        <v>8.8826345989999993</v>
      </c>
      <c r="V6309" s="6">
        <v>720.68732309999996</v>
      </c>
      <c r="W6309" s="6">
        <v>0.72955277514540451</v>
      </c>
      <c r="X6309" s="6">
        <f t="shared" si="98"/>
        <v>1.2448828400000002E-2</v>
      </c>
    </row>
    <row r="6310" spans="1:24" x14ac:dyDescent="0.25">
      <c r="A6310" s="11">
        <f>'Consumptions_nieuw - Copy'!R6310</f>
        <v>3.9749245856826928E-3</v>
      </c>
      <c r="B6310" s="11">
        <f>'Consumptions_nieuw - Copy'!S6310</f>
        <v>3.1490174485678509E-3</v>
      </c>
      <c r="C6310" s="11">
        <f>'Consumptions_nieuw - Copy'!T6310</f>
        <v>3.5151219895726855E-3</v>
      </c>
      <c r="D6310" s="11">
        <f>'Consumptions_nieuw - Copy'!U6310</f>
        <v>4.4682617146454551E-3</v>
      </c>
      <c r="E6310" s="11">
        <f>'Consumptions_nieuw - Copy'!V6310</f>
        <v>1.556106134967605E-3</v>
      </c>
      <c r="F6310" s="11">
        <f>'Consumptions_nieuw - Copy'!W6310</f>
        <v>6.0517446188086146E-4</v>
      </c>
      <c r="G6310" s="11">
        <f>'Consumptions_nieuw - Copy'!X6310</f>
        <v>3.5151219503824073E-3</v>
      </c>
      <c r="Q6310" s="1">
        <v>6309</v>
      </c>
      <c r="R6310" s="6">
        <v>66.210873230000004</v>
      </c>
      <c r="S6310" s="6">
        <v>0.12330281627938705</v>
      </c>
      <c r="T6310" s="6">
        <v>3.2678237999999998E-2</v>
      </c>
      <c r="U6310" s="6">
        <v>9.3267844659999994</v>
      </c>
      <c r="V6310" s="6">
        <v>595.67013440000005</v>
      </c>
      <c r="W6310" s="6">
        <v>0.76603190350732842</v>
      </c>
      <c r="X6310" s="6">
        <f t="shared" si="98"/>
        <v>1.3071295199999999E-2</v>
      </c>
    </row>
    <row r="6311" spans="1:24" x14ac:dyDescent="0.25">
      <c r="A6311" s="11">
        <f>'Consumptions_nieuw - Copy'!R6311</f>
        <v>4.1263561735400021E-3</v>
      </c>
      <c r="B6311" s="11">
        <f>'Consumptions_nieuw - Copy'!S6311</f>
        <v>3.1490174485678509E-3</v>
      </c>
      <c r="C6311" s="11">
        <f>'Consumptions_nieuw - Copy'!T6311</f>
        <v>3.6490366418549382E-3</v>
      </c>
      <c r="D6311" s="11">
        <f>'Consumptions_nieuw - Copy'!U6311</f>
        <v>4.6384878280142424E-3</v>
      </c>
      <c r="E6311" s="11">
        <f>'Consumptions_nieuw - Copy'!V6311</f>
        <v>1.8762925825552312E-3</v>
      </c>
      <c r="F6311" s="11">
        <f>'Consumptions_nieuw - Copy'!W6311</f>
        <v>6.282296237326248E-4</v>
      </c>
      <c r="G6311" s="11">
        <f>'Consumptions_nieuw - Copy'!X6311</f>
        <v>3.6490368934827414E-3</v>
      </c>
      <c r="Q6311" s="1">
        <v>6310</v>
      </c>
      <c r="R6311" s="6">
        <v>68.733290310000001</v>
      </c>
      <c r="S6311" s="6">
        <v>0.12330281627938705</v>
      </c>
      <c r="T6311" s="6">
        <v>3.3923172000000001E-2</v>
      </c>
      <c r="U6311" s="6">
        <v>9.6821043580000001</v>
      </c>
      <c r="V6311" s="6">
        <v>718.23600569999996</v>
      </c>
      <c r="W6311" s="6">
        <v>0.79521520622649156</v>
      </c>
      <c r="X6311" s="6">
        <f t="shared" si="98"/>
        <v>1.3569268800000001E-2</v>
      </c>
    </row>
    <row r="6312" spans="1:24" x14ac:dyDescent="0.25">
      <c r="A6312" s="11">
        <f>'Consumptions_nieuw - Copy'!R6312</f>
        <v>4.5175544413709285E-3</v>
      </c>
      <c r="B6312" s="11">
        <f>'Consumptions_nieuw - Copy'!S6312</f>
        <v>3.1490174485678509E-3</v>
      </c>
      <c r="C6312" s="11">
        <f>'Consumptions_nieuw - Copy'!T6312</f>
        <v>3.9949827731335869E-3</v>
      </c>
      <c r="D6312" s="11">
        <f>'Consumptions_nieuw - Copy'!U6312</f>
        <v>5.0782386213626875E-3</v>
      </c>
      <c r="E6312" s="11">
        <f>'Consumptions_nieuw - Copy'!V6312</f>
        <v>2.1932771657009421E-3</v>
      </c>
      <c r="F6312" s="11">
        <f>'Consumptions_nieuw - Copy'!W6312</f>
        <v>6.8778879166440389E-4</v>
      </c>
      <c r="G6312" s="11">
        <f>'Consumptions_nieuw - Copy'!X6312</f>
        <v>3.9949827840284275E-3</v>
      </c>
      <c r="Q6312" s="1">
        <v>6311</v>
      </c>
      <c r="R6312" s="6">
        <v>75.249534420000003</v>
      </c>
      <c r="S6312" s="6">
        <v>0.12330281627938705</v>
      </c>
      <c r="T6312" s="6">
        <v>3.7139250999999998E-2</v>
      </c>
      <c r="U6312" s="6">
        <v>10.600014079999999</v>
      </c>
      <c r="V6312" s="6">
        <v>839.57621830000005</v>
      </c>
      <c r="W6312" s="6">
        <v>0.87060540468313963</v>
      </c>
      <c r="X6312" s="6">
        <f t="shared" si="98"/>
        <v>1.48557004E-2</v>
      </c>
    </row>
    <row r="6313" spans="1:24" x14ac:dyDescent="0.25">
      <c r="A6313" s="11">
        <f>'Consumptions_nieuw - Copy'!R6313</f>
        <v>4.896133409813516E-3</v>
      </c>
      <c r="B6313" s="11">
        <f>'Consumptions_nieuw - Copy'!S6313</f>
        <v>3.1490174485678509E-3</v>
      </c>
      <c r="C6313" s="11">
        <f>'Consumptions_nieuw - Copy'!T6313</f>
        <v>4.3297692962715453E-3</v>
      </c>
      <c r="D6313" s="11">
        <f>'Consumptions_nieuw - Copy'!U6313</f>
        <v>5.503803904784655E-3</v>
      </c>
      <c r="E6313" s="11">
        <f>'Consumptions_nieuw - Copy'!V6313</f>
        <v>2.1932771657009421E-3</v>
      </c>
      <c r="F6313" s="11">
        <f>'Consumptions_nieuw - Copy'!W6313</f>
        <v>7.4542669623530377E-4</v>
      </c>
      <c r="G6313" s="11">
        <f>'Consumptions_nieuw - Copy'!X6313</f>
        <v>4.329769245381968E-3</v>
      </c>
      <c r="Q6313" s="1">
        <v>6312</v>
      </c>
      <c r="R6313" s="6">
        <v>81.555577099999994</v>
      </c>
      <c r="S6313" s="6">
        <v>0.12330281627938705</v>
      </c>
      <c r="T6313" s="6">
        <v>4.0251584999999999E-2</v>
      </c>
      <c r="U6313" s="6">
        <v>11.488313809999999</v>
      </c>
      <c r="V6313" s="6">
        <v>839.57621830000005</v>
      </c>
      <c r="W6313" s="6">
        <v>0.94356366140698722</v>
      </c>
      <c r="X6313" s="6">
        <f t="shared" si="98"/>
        <v>1.6100633999999999E-2</v>
      </c>
    </row>
    <row r="6314" spans="1:24" x14ac:dyDescent="0.25">
      <c r="A6314" s="11">
        <f>'Consumptions_nieuw - Copy'!R6314</f>
        <v>0</v>
      </c>
      <c r="B6314" s="11">
        <f>'Consumptions_nieuw - Copy'!S6314</f>
        <v>3.1490174485678509E-3</v>
      </c>
      <c r="C6314" s="11">
        <f>'Consumptions_nieuw - Copy'!T6314</f>
        <v>0</v>
      </c>
      <c r="D6314" s="11">
        <f>'Consumptions_nieuw - Copy'!U6314</f>
        <v>0</v>
      </c>
      <c r="E6314" s="11">
        <f>'Consumptions_nieuw - Copy'!V6314</f>
        <v>9.1253137535043688E-4</v>
      </c>
      <c r="F6314" s="11">
        <f>'Consumptions_nieuw - Copy'!W6314</f>
        <v>9.3613199448706434E-3</v>
      </c>
      <c r="G6314" s="11">
        <f>'Consumptions_nieuw - Copy'!X6314</f>
        <v>0</v>
      </c>
      <c r="Q6314" s="1">
        <v>6313</v>
      </c>
      <c r="R6314" s="6">
        <v>0</v>
      </c>
      <c r="S6314" s="6">
        <v>0.12330281627938705</v>
      </c>
      <c r="T6314" s="6">
        <v>0</v>
      </c>
      <c r="U6314" s="6">
        <v>0</v>
      </c>
      <c r="V6314" s="6">
        <v>349.3127331</v>
      </c>
      <c r="W6314" s="6">
        <v>11.849590801341714</v>
      </c>
      <c r="X6314" s="6">
        <f t="shared" si="98"/>
        <v>0</v>
      </c>
    </row>
    <row r="6315" spans="1:24" x14ac:dyDescent="0.25">
      <c r="A6315" s="11">
        <f>'Consumptions_nieuw - Copy'!R6315</f>
        <v>0</v>
      </c>
      <c r="B6315" s="11">
        <f>'Consumptions_nieuw - Copy'!S6315</f>
        <v>3.1490174485678509E-3</v>
      </c>
      <c r="C6315" s="11">
        <f>'Consumptions_nieuw - Copy'!T6315</f>
        <v>0</v>
      </c>
      <c r="D6315" s="11">
        <f>'Consumptions_nieuw - Copy'!U6315</f>
        <v>0</v>
      </c>
      <c r="E6315" s="11">
        <f>'Consumptions_nieuw - Copy'!V6315</f>
        <v>1.8730907181133158E-3</v>
      </c>
      <c r="F6315" s="11">
        <f>'Consumptions_nieuw - Copy'!W6315</f>
        <v>9.3613199448706434E-3</v>
      </c>
      <c r="G6315" s="11">
        <f>'Consumptions_nieuw - Copy'!X6315</f>
        <v>0</v>
      </c>
      <c r="Q6315" s="1">
        <v>6314</v>
      </c>
      <c r="R6315" s="6">
        <v>0</v>
      </c>
      <c r="S6315" s="6">
        <v>0.12330281627938705</v>
      </c>
      <c r="T6315" s="6">
        <v>0</v>
      </c>
      <c r="U6315" s="6">
        <v>0</v>
      </c>
      <c r="V6315" s="6">
        <v>717.01034700000002</v>
      </c>
      <c r="W6315" s="6">
        <v>11.849590801341714</v>
      </c>
      <c r="X6315" s="6">
        <f t="shared" si="98"/>
        <v>0</v>
      </c>
    </row>
    <row r="6316" spans="1:24" x14ac:dyDescent="0.25">
      <c r="A6316" s="11">
        <f>'Consumptions_nieuw - Copy'!R6316</f>
        <v>0</v>
      </c>
      <c r="B6316" s="11">
        <f>'Consumptions_nieuw - Copy'!S6316</f>
        <v>3.1490174485678509E-3</v>
      </c>
      <c r="C6316" s="11">
        <f>'Consumptions_nieuw - Copy'!T6316</f>
        <v>0</v>
      </c>
      <c r="D6316" s="11">
        <f>'Consumptions_nieuw - Copy'!U6316</f>
        <v>0</v>
      </c>
      <c r="E6316" s="11">
        <f>'Consumptions_nieuw - Copy'!V6316</f>
        <v>2.1932771657009421E-3</v>
      </c>
      <c r="F6316" s="11">
        <f>'Consumptions_nieuw - Copy'!W6316</f>
        <v>9.3613199448706434E-3</v>
      </c>
      <c r="G6316" s="11">
        <f>'Consumptions_nieuw - Copy'!X6316</f>
        <v>0</v>
      </c>
      <c r="Q6316" s="1">
        <v>6315</v>
      </c>
      <c r="R6316" s="6">
        <v>0</v>
      </c>
      <c r="S6316" s="6">
        <v>0.12330281627938705</v>
      </c>
      <c r="T6316" s="6">
        <v>0</v>
      </c>
      <c r="U6316" s="6">
        <v>0</v>
      </c>
      <c r="V6316" s="6">
        <v>839.57621830000005</v>
      </c>
      <c r="W6316" s="6">
        <v>11.849590801341714</v>
      </c>
      <c r="X6316" s="6">
        <f t="shared" si="98"/>
        <v>0</v>
      </c>
    </row>
    <row r="6317" spans="1:24" x14ac:dyDescent="0.25">
      <c r="A6317" s="11">
        <f>'Consumptions_nieuw - Copy'!R6317</f>
        <v>0</v>
      </c>
      <c r="B6317" s="11">
        <f>'Consumptions_nieuw - Copy'!S6317</f>
        <v>3.1490174485678509E-3</v>
      </c>
      <c r="C6317" s="11">
        <f>'Consumptions_nieuw - Copy'!T6317</f>
        <v>0</v>
      </c>
      <c r="D6317" s="11">
        <f>'Consumptions_nieuw - Copy'!U6317</f>
        <v>0</v>
      </c>
      <c r="E6317" s="11">
        <f>'Consumptions_nieuw - Copy'!V6317</f>
        <v>6.0515238579170899E-4</v>
      </c>
      <c r="F6317" s="11">
        <f>'Consumptions_nieuw - Copy'!W6317</f>
        <v>9.3613199448706434E-3</v>
      </c>
      <c r="G6317" s="11">
        <f>'Consumptions_nieuw - Copy'!X6317</f>
        <v>0</v>
      </c>
      <c r="Q6317" s="1">
        <v>6316</v>
      </c>
      <c r="R6317" s="6">
        <v>0</v>
      </c>
      <c r="S6317" s="6">
        <v>0.12330281627938705</v>
      </c>
      <c r="T6317" s="6">
        <v>0</v>
      </c>
      <c r="U6317" s="6">
        <v>0</v>
      </c>
      <c r="V6317" s="6">
        <v>231.64949669999999</v>
      </c>
      <c r="W6317" s="6">
        <v>11.849590801341714</v>
      </c>
      <c r="X6317" s="6">
        <f t="shared" si="98"/>
        <v>0</v>
      </c>
    </row>
    <row r="6318" spans="1:24" x14ac:dyDescent="0.25">
      <c r="A6318" s="11">
        <f>'Consumptions_nieuw - Copy'!R6318</f>
        <v>0</v>
      </c>
      <c r="B6318" s="11">
        <f>'Consumptions_nieuw - Copy'!S6318</f>
        <v>3.1490174485678509E-3</v>
      </c>
      <c r="C6318" s="11">
        <f>'Consumptions_nieuw - Copy'!T6318</f>
        <v>0</v>
      </c>
      <c r="D6318" s="11">
        <f>'Consumptions_nieuw - Copy'!U6318</f>
        <v>0</v>
      </c>
      <c r="E6318" s="11">
        <f>'Consumptions_nieuw - Copy'!V6318</f>
        <v>2.2060846234686045E-3</v>
      </c>
      <c r="F6318" s="11">
        <f>'Consumptions_nieuw - Copy'!W6318</f>
        <v>9.3613199448706434E-3</v>
      </c>
      <c r="G6318" s="11">
        <f>'Consumptions_nieuw - Copy'!X6318</f>
        <v>0</v>
      </c>
      <c r="Q6318" s="1">
        <v>6317</v>
      </c>
      <c r="R6318" s="6">
        <v>0</v>
      </c>
      <c r="S6318" s="6">
        <v>0.12330281627938705</v>
      </c>
      <c r="T6318" s="6">
        <v>0</v>
      </c>
      <c r="U6318" s="6">
        <v>0</v>
      </c>
      <c r="V6318" s="6">
        <v>844.47885310000015</v>
      </c>
      <c r="W6318" s="6">
        <v>11.849590801341714</v>
      </c>
      <c r="X6318" s="6">
        <f t="shared" si="98"/>
        <v>0</v>
      </c>
    </row>
    <row r="6319" spans="1:24" x14ac:dyDescent="0.25">
      <c r="A6319" s="11">
        <f>'Consumptions_nieuw - Copy'!R6319</f>
        <v>7.5272570528222274E-3</v>
      </c>
      <c r="B6319" s="11">
        <f>'Consumptions_nieuw - Copy'!S6319</f>
        <v>3.1490174485678509E-3</v>
      </c>
      <c r="C6319" s="11">
        <f>'Consumptions_nieuw - Copy'!T6319</f>
        <v>6.6565355998100548E-3</v>
      </c>
      <c r="D6319" s="11">
        <f>'Consumptions_nieuw - Copy'!U6319</f>
        <v>8.461482421677595E-3</v>
      </c>
      <c r="E6319" s="11">
        <f>'Consumptions_nieuw - Copy'!V6319</f>
        <v>5.9234492802404679E-4</v>
      </c>
      <c r="F6319" s="11">
        <f>'Consumptions_nieuw - Copy'!W6319</f>
        <v>1.146010103760636E-3</v>
      </c>
      <c r="G6319" s="11">
        <f>'Consumptions_nieuw - Copy'!X6319</f>
        <v>6.656535868906909E-3</v>
      </c>
      <c r="Q6319" s="1">
        <v>6318</v>
      </c>
      <c r="R6319" s="6">
        <v>125.38257059999999</v>
      </c>
      <c r="S6319" s="6">
        <v>0.12330281627938705</v>
      </c>
      <c r="T6319" s="6">
        <v>6.1882305999999998E-2</v>
      </c>
      <c r="U6319" s="6">
        <v>17.661996510000002</v>
      </c>
      <c r="V6319" s="6">
        <v>226.7468619</v>
      </c>
      <c r="W6319" s="6">
        <v>1.4506235086225701</v>
      </c>
      <c r="X6319" s="6">
        <f t="shared" si="98"/>
        <v>2.4752922400000002E-2</v>
      </c>
    </row>
    <row r="6320" spans="1:24" x14ac:dyDescent="0.25">
      <c r="A6320" s="11">
        <f>'Consumptions_nieuw - Copy'!R6320</f>
        <v>6.8458150971727767E-3</v>
      </c>
      <c r="B6320" s="11">
        <f>'Consumptions_nieuw - Copy'!S6320</f>
        <v>3.1490174485678509E-3</v>
      </c>
      <c r="C6320" s="11">
        <f>'Consumptions_nieuw - Copy'!T6320</f>
        <v>6.0539199872429372E-3</v>
      </c>
      <c r="D6320" s="11">
        <f>'Consumptions_nieuw - Copy'!U6320</f>
        <v>7.6954651194381133E-3</v>
      </c>
      <c r="E6320" s="11">
        <f>'Consumptions_nieuw - Copy'!V6320</f>
        <v>1.2391215520831304E-3</v>
      </c>
      <c r="F6320" s="11">
        <f>'Consumptions_nieuw - Copy'!W6320</f>
        <v>1.0422619043892847E-3</v>
      </c>
      <c r="G6320" s="11">
        <f>'Consumptions_nieuw - Copy'!X6320</f>
        <v>6.0539202384705358E-3</v>
      </c>
      <c r="Q6320" s="1">
        <v>6319</v>
      </c>
      <c r="R6320" s="6">
        <v>114.0316969</v>
      </c>
      <c r="S6320" s="6">
        <v>0.12330281627938705</v>
      </c>
      <c r="T6320" s="6">
        <v>5.628010600000001E-2</v>
      </c>
      <c r="U6320" s="6">
        <v>16.063057430000001</v>
      </c>
      <c r="V6320" s="6">
        <v>474.32992189999999</v>
      </c>
      <c r="W6320" s="6">
        <v>1.3192986830460076</v>
      </c>
      <c r="X6320" s="6">
        <f t="shared" si="98"/>
        <v>2.2512042400000005E-2</v>
      </c>
    </row>
    <row r="6321" spans="1:24" x14ac:dyDescent="0.25">
      <c r="A6321" s="11">
        <f>'Consumptions_nieuw - Copy'!R6321</f>
        <v>4.9844685025301656E-3</v>
      </c>
      <c r="B6321" s="11">
        <f>'Consumptions_nieuw - Copy'!S6321</f>
        <v>3.1490174485678509E-3</v>
      </c>
      <c r="C6321" s="11">
        <f>'Consumptions_nieuw - Copy'!T6321</f>
        <v>4.4078861229856891E-3</v>
      </c>
      <c r="D6321" s="11">
        <f>'Consumptions_nieuw - Copy'!U6321</f>
        <v>5.6031024723536835E-3</v>
      </c>
      <c r="E6321" s="11">
        <f>'Consumptions_nieuw - Copy'!V6321</f>
        <v>2.1996808945847733E-3</v>
      </c>
      <c r="F6321" s="11">
        <f>'Consumptions_nieuw - Copy'!W6321</f>
        <v>7.5887554058057282E-4</v>
      </c>
      <c r="G6321" s="11">
        <f>'Consumptions_nieuw - Copy'!X6321</f>
        <v>4.4078863254037393E-3</v>
      </c>
      <c r="Q6321" s="1">
        <v>6320</v>
      </c>
      <c r="R6321" s="6">
        <v>83.026987059999996</v>
      </c>
      <c r="S6321" s="6">
        <v>0.12330281627938705</v>
      </c>
      <c r="T6321" s="6">
        <v>4.0977795999999997E-2</v>
      </c>
      <c r="U6321" s="6">
        <v>11.695583750000001</v>
      </c>
      <c r="V6321" s="6">
        <v>842.02753570000004</v>
      </c>
      <c r="W6321" s="6">
        <v>0.96058725457342919</v>
      </c>
      <c r="X6321" s="6">
        <f t="shared" si="98"/>
        <v>1.6391118399999998E-2</v>
      </c>
    </row>
    <row r="6322" spans="1:24" x14ac:dyDescent="0.25">
      <c r="A6322" s="11">
        <f>'Consumptions_nieuw - Copy'!R6322</f>
        <v>3.6342035142044316E-3</v>
      </c>
      <c r="B6322" s="11">
        <f>'Consumptions_nieuw - Copy'!S6322</f>
        <v>3.1490174485678509E-3</v>
      </c>
      <c r="C6322" s="11">
        <f>'Consumptions_nieuw - Copy'!T6322</f>
        <v>3.2138140757214544E-3</v>
      </c>
      <c r="D6322" s="11">
        <f>'Consumptions_nieuw - Copy'!U6322</f>
        <v>4.0852529586075277E-3</v>
      </c>
      <c r="E6322" s="11">
        <f>'Consumptions_nieuw - Copy'!V6322</f>
        <v>1.248727145408877E-3</v>
      </c>
      <c r="F6322" s="11">
        <f>'Consumptions_nieuw - Copy'!W6322</f>
        <v>5.5330034786066459E-4</v>
      </c>
      <c r="G6322" s="11">
        <f>'Consumptions_nieuw - Copy'!X6322</f>
        <v>3.2138141351642216E-3</v>
      </c>
      <c r="Q6322" s="1">
        <v>6321</v>
      </c>
      <c r="R6322" s="6">
        <v>60.535434819999999</v>
      </c>
      <c r="S6322" s="6">
        <v>0.12330281627938705</v>
      </c>
      <c r="T6322" s="6">
        <v>2.9877137000000002E-2</v>
      </c>
      <c r="U6322" s="6">
        <v>8.5273147070000004</v>
      </c>
      <c r="V6322" s="6">
        <v>478.00689799999998</v>
      </c>
      <c r="W6322" s="6">
        <v>0.70036947257436133</v>
      </c>
      <c r="X6322" s="6">
        <f t="shared" si="98"/>
        <v>1.1950854800000001E-2</v>
      </c>
    </row>
    <row r="6323" spans="1:24" x14ac:dyDescent="0.25">
      <c r="A6323" s="11">
        <f>'Consumptions_nieuw - Copy'!R6323</f>
        <v>2.3848929167829985E-3</v>
      </c>
      <c r="B6323" s="11">
        <f>'Consumptions_nieuw - Copy'!S6323</f>
        <v>3.1490174485678509E-3</v>
      </c>
      <c r="C6323" s="11">
        <f>'Consumptions_nieuw - Copy'!T6323</f>
        <v>2.1090185708797253E-3</v>
      </c>
      <c r="D6323" s="11">
        <f>'Consumptions_nieuw - Copy'!U6323</f>
        <v>2.6808875194824066E-3</v>
      </c>
      <c r="E6323" s="11">
        <f>'Consumptions_nieuw - Copy'!V6323</f>
        <v>1.5625098638514363E-3</v>
      </c>
      <c r="F6323" s="11">
        <f>'Consumptions_nieuw - Copy'!W6323</f>
        <v>3.6309526296392089E-4</v>
      </c>
      <c r="G6323" s="11">
        <f>'Consumptions_nieuw - Copy'!X6323</f>
        <v>2.1090184541386202E-3</v>
      </c>
      <c r="Q6323" s="1">
        <v>6322</v>
      </c>
      <c r="R6323" s="6">
        <v>39.725493950000001</v>
      </c>
      <c r="S6323" s="6">
        <v>0.12330281627938705</v>
      </c>
      <c r="T6323" s="6">
        <v>1.9606434999999998E-2</v>
      </c>
      <c r="U6323" s="6">
        <v>5.5959255900000002</v>
      </c>
      <c r="V6323" s="6">
        <v>598.12145180000005</v>
      </c>
      <c r="W6323" s="6">
        <v>0.45960722562265566</v>
      </c>
      <c r="X6323" s="6">
        <f t="shared" si="98"/>
        <v>7.8425739999999997E-3</v>
      </c>
    </row>
    <row r="6324" spans="1:24" x14ac:dyDescent="0.25">
      <c r="A6324" s="11">
        <f>'Consumptions_nieuw - Copy'!R6324</f>
        <v>1.1545112681439005E-3</v>
      </c>
      <c r="B6324" s="11">
        <f>'Consumptions_nieuw - Copy'!S6324</f>
        <v>3.1490174485678509E-3</v>
      </c>
      <c r="C6324" s="11">
        <f>'Consumptions_nieuw - Copy'!T6324</f>
        <v>1.0209622093298521E-3</v>
      </c>
      <c r="D6324" s="11">
        <f>'Consumptions_nieuw - Copy'!U6324</f>
        <v>1.2978003452470016E-3</v>
      </c>
      <c r="E6324" s="11">
        <f>'Consumptions_nieuw - Copy'!V6324</f>
        <v>2.1932771657009421E-3</v>
      </c>
      <c r="F6324" s="11">
        <f>'Consumptions_nieuw - Copy'!W6324</f>
        <v>1.7577207328402055E-4</v>
      </c>
      <c r="G6324" s="11">
        <f>'Consumptions_nieuw - Copy'!X6324</f>
        <v>1.0209624547396141E-3</v>
      </c>
      <c r="Q6324" s="1">
        <v>6323</v>
      </c>
      <c r="R6324" s="6">
        <v>19.230855219999999</v>
      </c>
      <c r="S6324" s="6">
        <v>0.12330281627938705</v>
      </c>
      <c r="T6324" s="6">
        <v>9.4913479999999984E-3</v>
      </c>
      <c r="U6324" s="6">
        <v>2.7089514609999998</v>
      </c>
      <c r="V6324" s="6">
        <v>839.57621830000005</v>
      </c>
      <c r="W6324" s="6">
        <v>0.22249289149233031</v>
      </c>
      <c r="X6324" s="6">
        <f t="shared" si="98"/>
        <v>3.7965391999999995E-3</v>
      </c>
    </row>
    <row r="6325" spans="1:24" x14ac:dyDescent="0.25">
      <c r="A6325" s="11">
        <f>'Consumptions_nieuw - Copy'!R6325</f>
        <v>1.8913489795492334E-4</v>
      </c>
      <c r="B6325" s="11">
        <f>'Consumptions_nieuw - Copy'!S6325</f>
        <v>3.1490174485678509E-3</v>
      </c>
      <c r="C6325" s="11">
        <f>'Consumptions_nieuw - Copy'!T6325</f>
        <v>1.6725654305775638E-4</v>
      </c>
      <c r="D6325" s="11">
        <f>'Consumptions_nieuw - Copy'!U6325</f>
        <v>2.1260886988605252E-4</v>
      </c>
      <c r="E6325" s="11">
        <f>'Consumptions_nieuw - Copy'!V6325</f>
        <v>2.209286488171756E-3</v>
      </c>
      <c r="F6325" s="11">
        <f>'Consumptions_nieuw - Copy'!W6325</f>
        <v>2.879541675694362E-5</v>
      </c>
      <c r="G6325" s="11">
        <f>'Consumptions_nieuw - Copy'!X6325</f>
        <v>1.6725661972916852E-4</v>
      </c>
      <c r="Q6325" s="1">
        <v>6324</v>
      </c>
      <c r="R6325" s="6">
        <v>3.150446375</v>
      </c>
      <c r="S6325" s="6">
        <v>0.12330281627938705</v>
      </c>
      <c r="T6325" s="6">
        <v>1.5548960000000001E-3</v>
      </c>
      <c r="U6325" s="6">
        <v>0.44378714400000002</v>
      </c>
      <c r="V6325" s="6">
        <v>845.70451190000006</v>
      </c>
      <c r="W6325" s="6">
        <v>3.6449337009450453E-2</v>
      </c>
      <c r="X6325" s="6">
        <f t="shared" si="98"/>
        <v>6.2195840000000007E-4</v>
      </c>
    </row>
    <row r="6326" spans="1:24" x14ac:dyDescent="0.25">
      <c r="A6326" s="11">
        <f>'Consumptions_nieuw - Copy'!R6326</f>
        <v>0</v>
      </c>
      <c r="B6326" s="11">
        <f>'Consumptions_nieuw - Copy'!S6326</f>
        <v>3.1490174485678509E-3</v>
      </c>
      <c r="C6326" s="11">
        <f>'Consumptions_nieuw - Copy'!T6326</f>
        <v>0</v>
      </c>
      <c r="D6326" s="11">
        <f>'Consumptions_nieuw - Copy'!U6326</f>
        <v>0</v>
      </c>
      <c r="E6326" s="11">
        <f>'Consumptions_nieuw - Copy'!V6326</f>
        <v>1.8730907181133158E-3</v>
      </c>
      <c r="F6326" s="11">
        <f>'Consumptions_nieuw - Copy'!W6326</f>
        <v>9.3613199448706434E-3</v>
      </c>
      <c r="G6326" s="11">
        <f>'Consumptions_nieuw - Copy'!X6326</f>
        <v>0</v>
      </c>
      <c r="Q6326" s="1">
        <v>6325</v>
      </c>
      <c r="R6326" s="6">
        <v>0</v>
      </c>
      <c r="S6326" s="6">
        <v>0.12330281627938705</v>
      </c>
      <c r="T6326" s="6">
        <v>0</v>
      </c>
      <c r="U6326" s="6">
        <v>0</v>
      </c>
      <c r="V6326" s="6">
        <v>717.01034700000002</v>
      </c>
      <c r="W6326" s="6">
        <v>11.849590801341714</v>
      </c>
      <c r="X6326" s="6">
        <f t="shared" si="98"/>
        <v>0</v>
      </c>
    </row>
    <row r="6327" spans="1:24" x14ac:dyDescent="0.25">
      <c r="A6327" s="11">
        <f>'Consumptions_nieuw - Copy'!R6327</f>
        <v>0</v>
      </c>
      <c r="B6327" s="11">
        <f>'Consumptions_nieuw - Copy'!S6327</f>
        <v>3.1490174485678509E-3</v>
      </c>
      <c r="C6327" s="11">
        <f>'Consumptions_nieuw - Copy'!T6327</f>
        <v>0</v>
      </c>
      <c r="D6327" s="11">
        <f>'Consumptions_nieuw - Copy'!U6327</f>
        <v>0</v>
      </c>
      <c r="E6327" s="11">
        <f>'Consumptions_nieuw - Copy'!V6327</f>
        <v>2.2028827590266885E-3</v>
      </c>
      <c r="F6327" s="11">
        <f>'Consumptions_nieuw - Copy'!W6327</f>
        <v>9.3613199448706434E-3</v>
      </c>
      <c r="G6327" s="11">
        <f>'Consumptions_nieuw - Copy'!X6327</f>
        <v>0</v>
      </c>
      <c r="Q6327" s="1">
        <v>6326</v>
      </c>
      <c r="R6327" s="6">
        <v>0</v>
      </c>
      <c r="S6327" s="6">
        <v>0.12330281627938705</v>
      </c>
      <c r="T6327" s="6">
        <v>0</v>
      </c>
      <c r="U6327" s="6">
        <v>0</v>
      </c>
      <c r="V6327" s="6">
        <v>843.25319439999998</v>
      </c>
      <c r="W6327" s="6">
        <v>11.849590801341714</v>
      </c>
      <c r="X6327" s="6">
        <f t="shared" si="98"/>
        <v>0</v>
      </c>
    </row>
    <row r="6328" spans="1:24" x14ac:dyDescent="0.25">
      <c r="A6328" s="11">
        <f>'Consumptions_nieuw - Copy'!R6328</f>
        <v>0</v>
      </c>
      <c r="B6328" s="11">
        <f>'Consumptions_nieuw - Copy'!S6328</f>
        <v>3.1490174485678509E-3</v>
      </c>
      <c r="C6328" s="11">
        <f>'Consumptions_nieuw - Copy'!T6328</f>
        <v>0</v>
      </c>
      <c r="D6328" s="11">
        <f>'Consumptions_nieuw - Copy'!U6328</f>
        <v>0</v>
      </c>
      <c r="E6328" s="11">
        <f>'Consumptions_nieuw - Copy'!V6328</f>
        <v>1.5529042707869256E-3</v>
      </c>
      <c r="F6328" s="11">
        <f>'Consumptions_nieuw - Copy'!W6328</f>
        <v>9.3613199448706434E-3</v>
      </c>
      <c r="G6328" s="11">
        <f>'Consumptions_nieuw - Copy'!X6328</f>
        <v>0</v>
      </c>
      <c r="Q6328" s="1">
        <v>6327</v>
      </c>
      <c r="R6328" s="6">
        <v>0</v>
      </c>
      <c r="S6328" s="6">
        <v>0.12330281627938705</v>
      </c>
      <c r="T6328" s="6">
        <v>0</v>
      </c>
      <c r="U6328" s="6">
        <v>0</v>
      </c>
      <c r="V6328" s="6">
        <v>594.44447579999996</v>
      </c>
      <c r="W6328" s="6">
        <v>11.849590801341714</v>
      </c>
      <c r="X6328" s="6">
        <f t="shared" si="98"/>
        <v>0</v>
      </c>
    </row>
    <row r="6329" spans="1:24" x14ac:dyDescent="0.25">
      <c r="A6329" s="11">
        <f>'Consumptions_nieuw - Copy'!R6329</f>
        <v>0</v>
      </c>
      <c r="B6329" s="11">
        <f>'Consumptions_nieuw - Copy'!S6329</f>
        <v>3.1490174485678509E-3</v>
      </c>
      <c r="C6329" s="11">
        <f>'Consumptions_nieuw - Copy'!T6329</f>
        <v>0</v>
      </c>
      <c r="D6329" s="11">
        <f>'Consumptions_nieuw - Copy'!U6329</f>
        <v>0</v>
      </c>
      <c r="E6329" s="11">
        <f>'Consumptions_nieuw - Copy'!V6329</f>
        <v>2.1996808945847733E-3</v>
      </c>
      <c r="F6329" s="11">
        <f>'Consumptions_nieuw - Copy'!W6329</f>
        <v>9.3613199448706434E-3</v>
      </c>
      <c r="G6329" s="11">
        <f>'Consumptions_nieuw - Copy'!X6329</f>
        <v>0</v>
      </c>
      <c r="Q6329" s="1">
        <v>6328</v>
      </c>
      <c r="R6329" s="6">
        <v>0</v>
      </c>
      <c r="S6329" s="6">
        <v>0.12330281627938705</v>
      </c>
      <c r="T6329" s="6">
        <v>0</v>
      </c>
      <c r="U6329" s="6">
        <v>0</v>
      </c>
      <c r="V6329" s="6">
        <v>842.02753570000004</v>
      </c>
      <c r="W6329" s="6">
        <v>11.849590801341714</v>
      </c>
      <c r="X6329" s="6">
        <f t="shared" si="98"/>
        <v>0</v>
      </c>
    </row>
    <row r="6330" spans="1:24" x14ac:dyDescent="0.25">
      <c r="A6330" s="11">
        <f>'Consumptions_nieuw - Copy'!R6330</f>
        <v>0</v>
      </c>
      <c r="B6330" s="11">
        <f>'Consumptions_nieuw - Copy'!S6330</f>
        <v>3.1490174485678509E-3</v>
      </c>
      <c r="C6330" s="11">
        <f>'Consumptions_nieuw - Copy'!T6330</f>
        <v>0</v>
      </c>
      <c r="D6330" s="11">
        <f>'Consumptions_nieuw - Copy'!U6330</f>
        <v>0</v>
      </c>
      <c r="E6330" s="11">
        <f>'Consumptions_nieuw - Copy'!V6330</f>
        <v>1.2391215520831304E-3</v>
      </c>
      <c r="F6330" s="11">
        <f>'Consumptions_nieuw - Copy'!W6330</f>
        <v>9.3613199448706434E-3</v>
      </c>
      <c r="G6330" s="11">
        <f>'Consumptions_nieuw - Copy'!X6330</f>
        <v>0</v>
      </c>
      <c r="Q6330" s="1">
        <v>6329</v>
      </c>
      <c r="R6330" s="6">
        <v>0</v>
      </c>
      <c r="S6330" s="6">
        <v>0.12330281627938705</v>
      </c>
      <c r="T6330" s="6">
        <v>0</v>
      </c>
      <c r="U6330" s="6">
        <v>0</v>
      </c>
      <c r="V6330" s="6">
        <v>474.32992189999999</v>
      </c>
      <c r="W6330" s="6">
        <v>11.849590801341714</v>
      </c>
      <c r="X6330" s="6">
        <f t="shared" si="98"/>
        <v>0</v>
      </c>
    </row>
    <row r="6331" spans="1:24" x14ac:dyDescent="0.25">
      <c r="A6331" s="11">
        <f>'Consumptions_nieuw - Copy'!R6331</f>
        <v>8.1379019666563994E-4</v>
      </c>
      <c r="B6331" s="11">
        <f>'Consumptions_nieuw - Copy'!S6331</f>
        <v>3.1490174485678509E-3</v>
      </c>
      <c r="C6331" s="11">
        <f>'Consumptions_nieuw - Copy'!T6331</f>
        <v>7.1965440304629276E-4</v>
      </c>
      <c r="D6331" s="11">
        <f>'Consumptions_nieuw - Copy'!U6331</f>
        <v>9.1479158920907376E-4</v>
      </c>
      <c r="E6331" s="11">
        <f>'Consumptions_nieuw - Copy'!V6331</f>
        <v>2.1964790301428577E-3</v>
      </c>
      <c r="F6331" s="11">
        <f>'Consumptions_nieuw - Copy'!W6331</f>
        <v>1.2389795926382374E-4</v>
      </c>
      <c r="G6331" s="11">
        <f>'Consumptions_nieuw - Copy'!X6331</f>
        <v>7.1965428096251022E-4</v>
      </c>
      <c r="Q6331" s="1">
        <v>6330</v>
      </c>
      <c r="R6331" s="6">
        <v>13.555416810000001</v>
      </c>
      <c r="S6331" s="6">
        <v>0.12330281627938705</v>
      </c>
      <c r="T6331" s="6">
        <v>6.6902479999999993E-3</v>
      </c>
      <c r="U6331" s="6">
        <v>1.9094817019999999</v>
      </c>
      <c r="V6331" s="6">
        <v>840.8018770000001</v>
      </c>
      <c r="W6331" s="6">
        <v>0.15683046055936328</v>
      </c>
      <c r="X6331" s="6">
        <f t="shared" si="98"/>
        <v>2.6760992E-3</v>
      </c>
    </row>
    <row r="6332" spans="1:24" x14ac:dyDescent="0.25">
      <c r="A6332" s="11">
        <f>'Consumptions_nieuw - Copy'!R6332</f>
        <v>2.5047762570699784E-3</v>
      </c>
      <c r="B6332" s="11">
        <f>'Consumptions_nieuw - Copy'!S6332</f>
        <v>3.1490174485678509E-3</v>
      </c>
      <c r="C6332" s="11">
        <f>'Consumptions_nieuw - Copy'!T6332</f>
        <v>2.2150342565940878E-3</v>
      </c>
      <c r="D6332" s="11">
        <f>'Consumptions_nieuw - Copy'!U6332</f>
        <v>2.8156498599513141E-3</v>
      </c>
      <c r="E6332" s="11">
        <f>'Consumptions_nieuw - Copy'!V6332</f>
        <v>1.8762925825552312E-3</v>
      </c>
      <c r="F6332" s="11">
        <f>'Consumptions_nieuw - Copy'!W6332</f>
        <v>3.8134726600392882E-4</v>
      </c>
      <c r="G6332" s="11">
        <f>'Consumptions_nieuw - Copy'!X6332</f>
        <v>2.2150342864202142E-3</v>
      </c>
      <c r="Q6332" s="1">
        <v>6331</v>
      </c>
      <c r="R6332" s="6">
        <v>41.72240747</v>
      </c>
      <c r="S6332" s="6">
        <v>0.12330281627938705</v>
      </c>
      <c r="T6332" s="6">
        <v>2.0592006999999999E-2</v>
      </c>
      <c r="U6332" s="6">
        <v>5.8772205059999996</v>
      </c>
      <c r="V6332" s="6">
        <v>718.23600569999996</v>
      </c>
      <c r="W6332" s="6">
        <v>0.48271067349139818</v>
      </c>
      <c r="X6332" s="6">
        <f t="shared" si="98"/>
        <v>8.2368027999999999E-3</v>
      </c>
    </row>
    <row r="6333" spans="1:24" x14ac:dyDescent="0.25">
      <c r="A6333" s="11">
        <f>'Consumptions_nieuw - Copy'!R6333</f>
        <v>3.672061410568416E-3</v>
      </c>
      <c r="B6333" s="11">
        <f>'Consumptions_nieuw - Copy'!S6333</f>
        <v>3.1490174485678509E-3</v>
      </c>
      <c r="C6333" s="11">
        <f>'Consumptions_nieuw - Copy'!T6333</f>
        <v>3.2472927925758532E-3</v>
      </c>
      <c r="D6333" s="11">
        <f>'Consumptions_nieuw - Copy'!U6333</f>
        <v>4.1278094869497241E-3</v>
      </c>
      <c r="E6333" s="11">
        <f>'Consumptions_nieuw - Copy'!V6333</f>
        <v>6.0835425023362459E-4</v>
      </c>
      <c r="F6333" s="11">
        <f>'Consumptions_nieuw - Copy'!W6333</f>
        <v>5.590641382943513E-4</v>
      </c>
      <c r="G6333" s="11">
        <f>'Consumptions_nieuw - Copy'!X6333</f>
        <v>3.2472927812995751E-3</v>
      </c>
      <c r="Q6333" s="1">
        <v>6332</v>
      </c>
      <c r="R6333" s="6">
        <v>61.166039079999997</v>
      </c>
      <c r="S6333" s="6">
        <v>0.12330281627938705</v>
      </c>
      <c r="T6333" s="6">
        <v>3.0188370999999999E-2</v>
      </c>
      <c r="U6333" s="6">
        <v>8.6161446799999997</v>
      </c>
      <c r="V6333" s="6">
        <v>232.87515540000001</v>
      </c>
      <c r="W6333" s="6">
        <v>0.7076652982171221</v>
      </c>
      <c r="X6333" s="6">
        <f t="shared" si="98"/>
        <v>1.20753484E-2</v>
      </c>
    </row>
    <row r="6334" spans="1:24" x14ac:dyDescent="0.25">
      <c r="A6334" s="11">
        <f>'Consumptions_nieuw - Copy'!R6334</f>
        <v>4.6121985525208985E-3</v>
      </c>
      <c r="B6334" s="11">
        <f>'Consumptions_nieuw - Copy'!S6334</f>
        <v>3.1490174485678509E-3</v>
      </c>
      <c r="C6334" s="11">
        <f>'Consumptions_nieuw - Copy'!T6334</f>
        <v>4.0786788122958795E-3</v>
      </c>
      <c r="D6334" s="11">
        <f>'Consumptions_nieuw - Copy'!U6334</f>
        <v>5.1846292319843341E-3</v>
      </c>
      <c r="E6334" s="11">
        <f>'Consumptions_nieuw - Copy'!V6334</f>
        <v>1.5593079996707566E-3</v>
      </c>
      <c r="F6334" s="11">
        <f>'Consumptions_nieuw - Copy'!W6334</f>
        <v>7.0219817179509119E-4</v>
      </c>
      <c r="G6334" s="11">
        <f>'Consumptions_nieuw - Copy'!X6334</f>
        <v>4.0786790408078952E-3</v>
      </c>
      <c r="Q6334" s="1">
        <v>6333</v>
      </c>
      <c r="R6334" s="6">
        <v>76.826034579999998</v>
      </c>
      <c r="S6334" s="6">
        <v>0.12330281627938705</v>
      </c>
      <c r="T6334" s="6">
        <v>3.7917329E-2</v>
      </c>
      <c r="U6334" s="6">
        <v>10.822087529999999</v>
      </c>
      <c r="V6334" s="6">
        <v>596.89579319999996</v>
      </c>
      <c r="W6334" s="6">
        <v>0.88884484733173597</v>
      </c>
      <c r="X6334" s="6">
        <f t="shared" si="98"/>
        <v>1.5166931600000001E-2</v>
      </c>
    </row>
    <row r="6335" spans="1:24" x14ac:dyDescent="0.25">
      <c r="A6335" s="11">
        <f>'Consumptions_nieuw - Copy'!R6335</f>
        <v>5.066493945852818E-3</v>
      </c>
      <c r="B6335" s="11">
        <f>'Consumptions_nieuw - Copy'!S6335</f>
        <v>3.1490174485678509E-3</v>
      </c>
      <c r="C6335" s="11">
        <f>'Consumptions_nieuw - Copy'!T6335</f>
        <v>4.4804231994133251E-3</v>
      </c>
      <c r="D6335" s="11">
        <f>'Consumptions_nieuw - Copy'!U6335</f>
        <v>5.695308283043158E-3</v>
      </c>
      <c r="E6335" s="11">
        <f>'Consumptions_nieuw - Copy'!V6335</f>
        <v>1.248727145408877E-3</v>
      </c>
      <c r="F6335" s="11">
        <f>'Consumptions_nieuw - Copy'!W6335</f>
        <v>7.713637531868941E-4</v>
      </c>
      <c r="G6335" s="11">
        <f>'Consumptions_nieuw - Copy'!X6335</f>
        <v>4.4804235115499785E-3</v>
      </c>
      <c r="Q6335" s="1">
        <v>6334</v>
      </c>
      <c r="R6335" s="6">
        <v>84.393296309999997</v>
      </c>
      <c r="S6335" s="6">
        <v>0.12330281627938705</v>
      </c>
      <c r="T6335" s="6">
        <v>4.1652135E-2</v>
      </c>
      <c r="U6335" s="6">
        <v>11.88804869</v>
      </c>
      <c r="V6335" s="6">
        <v>478.00689799999998</v>
      </c>
      <c r="W6335" s="6">
        <v>0.97639487679941106</v>
      </c>
      <c r="X6335" s="6">
        <f t="shared" si="98"/>
        <v>1.6660853999999999E-2</v>
      </c>
    </row>
    <row r="6336" spans="1:24" x14ac:dyDescent="0.25">
      <c r="A6336" s="11">
        <f>'Consumptions_nieuw - Copy'!R6336</f>
        <v>5.6596003657323566E-3</v>
      </c>
      <c r="B6336" s="11">
        <f>'Consumptions_nieuw - Copy'!S6336</f>
        <v>3.1490174485678509E-3</v>
      </c>
      <c r="C6336" s="11">
        <f>'Consumptions_nieuw - Copy'!T6336</f>
        <v>5.0049215549956109E-3</v>
      </c>
      <c r="D6336" s="11">
        <f>'Consumptions_nieuw - Copy'!U6336</f>
        <v>6.3620265194719947E-3</v>
      </c>
      <c r="E6336" s="11">
        <f>'Consumptions_nieuw - Copy'!V6336</f>
        <v>2.2060846234686045E-3</v>
      </c>
      <c r="F6336" s="11">
        <f>'Consumptions_nieuw - Copy'!W6336</f>
        <v>8.6166304092848926E-4</v>
      </c>
      <c r="G6336" s="11">
        <f>'Consumptions_nieuw - Copy'!X6336</f>
        <v>5.0049217034056626E-3</v>
      </c>
      <c r="Q6336" s="1">
        <v>6335</v>
      </c>
      <c r="R6336" s="6">
        <v>94.272752670000003</v>
      </c>
      <c r="S6336" s="6">
        <v>0.12330281627938705</v>
      </c>
      <c r="T6336" s="6">
        <v>4.6528119999999999E-2</v>
      </c>
      <c r="U6336" s="6">
        <v>13.27971679</v>
      </c>
      <c r="V6336" s="6">
        <v>844.47885310000015</v>
      </c>
      <c r="W6336" s="6">
        <v>1.0906960240405974</v>
      </c>
      <c r="X6336" s="6">
        <f t="shared" si="98"/>
        <v>1.8611248E-2</v>
      </c>
    </row>
    <row r="6337" spans="1:24" x14ac:dyDescent="0.25">
      <c r="A6337" s="11">
        <f>'Consumptions_nieuw - Copy'!R6337</f>
        <v>6.1706823520664622E-3</v>
      </c>
      <c r="B6337" s="11">
        <f>'Consumptions_nieuw - Copy'!S6337</f>
        <v>3.1490174485678509E-3</v>
      </c>
      <c r="C6337" s="11">
        <f>'Consumptions_nieuw - Copy'!T6337</f>
        <v>5.4568836946916385E-3</v>
      </c>
      <c r="D6337" s="11">
        <f>'Consumptions_nieuw - Copy'!U6337</f>
        <v>6.9365400806273509E-3</v>
      </c>
      <c r="E6337" s="11">
        <f>'Consumptions_nieuw - Copy'!V6337</f>
        <v>2.2060846234686045E-3</v>
      </c>
      <c r="F6337" s="11">
        <f>'Consumptions_nieuw - Copy'!W6337</f>
        <v>9.3947426958941051E-4</v>
      </c>
      <c r="G6337" s="11">
        <f>'Consumptions_nieuw - Copy'!X6337</f>
        <v>5.4568837847918591E-3</v>
      </c>
      <c r="Q6337" s="1">
        <v>6336</v>
      </c>
      <c r="R6337" s="6">
        <v>102.78591659999999</v>
      </c>
      <c r="S6337" s="6">
        <v>0.12330281627938705</v>
      </c>
      <c r="T6337" s="6">
        <v>5.0729773999999998E-2</v>
      </c>
      <c r="U6337" s="6">
        <v>14.478922320000001</v>
      </c>
      <c r="V6337" s="6">
        <v>844.47885310000015</v>
      </c>
      <c r="W6337" s="6">
        <v>1.1891897433890914</v>
      </c>
      <c r="X6337" s="6">
        <f t="shared" si="98"/>
        <v>2.0291909600000001E-2</v>
      </c>
    </row>
    <row r="6338" spans="1:24" x14ac:dyDescent="0.25">
      <c r="A6338" s="11">
        <f>'Consumptions_nieuw - Copy'!R6338</f>
        <v>0</v>
      </c>
      <c r="B6338" s="11">
        <f>'Consumptions_nieuw - Copy'!S6338</f>
        <v>3.1490174485678509E-3</v>
      </c>
      <c r="C6338" s="11">
        <f>'Consumptions_nieuw - Copy'!T6338</f>
        <v>0</v>
      </c>
      <c r="D6338" s="11">
        <f>'Consumptions_nieuw - Copy'!U6338</f>
        <v>0</v>
      </c>
      <c r="E6338" s="11">
        <f>'Consumptions_nieuw - Copy'!V6338</f>
        <v>2.2028827590266885E-3</v>
      </c>
      <c r="F6338" s="11">
        <f>'Consumptions_nieuw - Copy'!W6338</f>
        <v>9.3613199448706434E-3</v>
      </c>
      <c r="G6338" s="11">
        <f>'Consumptions_nieuw - Copy'!X6338</f>
        <v>0</v>
      </c>
      <c r="Q6338" s="1">
        <v>6337</v>
      </c>
      <c r="R6338" s="6">
        <v>0</v>
      </c>
      <c r="S6338" s="6">
        <v>0.12330281627938705</v>
      </c>
      <c r="T6338" s="6">
        <v>0</v>
      </c>
      <c r="U6338" s="6">
        <v>0</v>
      </c>
      <c r="V6338" s="6">
        <v>843.25319439999998</v>
      </c>
      <c r="W6338" s="6">
        <v>11.849590801341714</v>
      </c>
      <c r="X6338" s="6">
        <f t="shared" si="98"/>
        <v>0</v>
      </c>
    </row>
    <row r="6339" spans="1:24" x14ac:dyDescent="0.25">
      <c r="A6339" s="11">
        <f>'Consumptions_nieuw - Copy'!R6339</f>
        <v>0</v>
      </c>
      <c r="B6339" s="11">
        <f>'Consumptions_nieuw - Copy'!S6339</f>
        <v>3.1490174485678509E-3</v>
      </c>
      <c r="C6339" s="11">
        <f>'Consumptions_nieuw - Copy'!T6339</f>
        <v>0</v>
      </c>
      <c r="D6339" s="11">
        <f>'Consumptions_nieuw - Copy'!U6339</f>
        <v>0</v>
      </c>
      <c r="E6339" s="11">
        <f>'Consumptions_nieuw - Copy'!V6339</f>
        <v>1.556106134967605E-3</v>
      </c>
      <c r="F6339" s="11">
        <f>'Consumptions_nieuw - Copy'!W6339</f>
        <v>9.3613199448706434E-3</v>
      </c>
      <c r="G6339" s="11">
        <f>'Consumptions_nieuw - Copy'!X6339</f>
        <v>0</v>
      </c>
      <c r="Q6339" s="1">
        <v>6338</v>
      </c>
      <c r="R6339" s="6">
        <v>0</v>
      </c>
      <c r="S6339" s="6">
        <v>0.12330281627938705</v>
      </c>
      <c r="T6339" s="6">
        <v>0</v>
      </c>
      <c r="U6339" s="6">
        <v>0</v>
      </c>
      <c r="V6339" s="6">
        <v>595.67013440000005</v>
      </c>
      <c r="W6339" s="6">
        <v>11.849590801341714</v>
      </c>
      <c r="X6339" s="6">
        <f t="shared" ref="X6339:X6402" si="99">T6339*0.4</f>
        <v>0</v>
      </c>
    </row>
    <row r="6340" spans="1:24" x14ac:dyDescent="0.25">
      <c r="A6340" s="11">
        <f>'Consumptions_nieuw - Copy'!R6340</f>
        <v>0</v>
      </c>
      <c r="B6340" s="11">
        <f>'Consumptions_nieuw - Copy'!S6340</f>
        <v>3.1490174485678509E-3</v>
      </c>
      <c r="C6340" s="11">
        <f>'Consumptions_nieuw - Copy'!T6340</f>
        <v>0</v>
      </c>
      <c r="D6340" s="11">
        <f>'Consumptions_nieuw - Copy'!U6340</f>
        <v>0</v>
      </c>
      <c r="E6340" s="11">
        <f>'Consumptions_nieuw - Copy'!V6340</f>
        <v>1.5593079996707566E-3</v>
      </c>
      <c r="F6340" s="11">
        <f>'Consumptions_nieuw - Copy'!W6340</f>
        <v>9.3613199448706434E-3</v>
      </c>
      <c r="G6340" s="11">
        <f>'Consumptions_nieuw - Copy'!X6340</f>
        <v>0</v>
      </c>
      <c r="Q6340" s="1">
        <v>6339</v>
      </c>
      <c r="R6340" s="6">
        <v>0</v>
      </c>
      <c r="S6340" s="6">
        <v>0.12330281627938705</v>
      </c>
      <c r="T6340" s="6">
        <v>0</v>
      </c>
      <c r="U6340" s="6">
        <v>0</v>
      </c>
      <c r="V6340" s="6">
        <v>596.89579319999996</v>
      </c>
      <c r="W6340" s="6">
        <v>11.849590801341714</v>
      </c>
      <c r="X6340" s="6">
        <f t="shared" si="99"/>
        <v>0</v>
      </c>
    </row>
    <row r="6341" spans="1:24" x14ac:dyDescent="0.25">
      <c r="A6341" s="11">
        <f>'Consumptions_nieuw - Copy'!R6341</f>
        <v>0</v>
      </c>
      <c r="B6341" s="11">
        <f>'Consumptions_nieuw - Copy'!S6341</f>
        <v>3.1490174485678509E-3</v>
      </c>
      <c r="C6341" s="11">
        <f>'Consumptions_nieuw - Copy'!T6341</f>
        <v>0</v>
      </c>
      <c r="D6341" s="11">
        <f>'Consumptions_nieuw - Copy'!U6341</f>
        <v>0</v>
      </c>
      <c r="E6341" s="11">
        <f>'Consumptions_nieuw - Copy'!V6341</f>
        <v>9.1893510423426798E-4</v>
      </c>
      <c r="F6341" s="11">
        <f>'Consumptions_nieuw - Copy'!W6341</f>
        <v>9.3613199448706434E-3</v>
      </c>
      <c r="G6341" s="11">
        <f>'Consumptions_nieuw - Copy'!X6341</f>
        <v>0</v>
      </c>
      <c r="Q6341" s="1">
        <v>6340</v>
      </c>
      <c r="R6341" s="6">
        <v>0</v>
      </c>
      <c r="S6341" s="6">
        <v>0.12330281627938705</v>
      </c>
      <c r="T6341" s="6">
        <v>0</v>
      </c>
      <c r="U6341" s="6">
        <v>0</v>
      </c>
      <c r="V6341" s="6">
        <v>351.7640505</v>
      </c>
      <c r="W6341" s="6">
        <v>11.849590801341714</v>
      </c>
      <c r="X6341" s="6">
        <f t="shared" si="99"/>
        <v>0</v>
      </c>
    </row>
    <row r="6342" spans="1:24" x14ac:dyDescent="0.25">
      <c r="A6342" s="11">
        <f>'Consumptions_nieuw - Copy'!R6342</f>
        <v>0</v>
      </c>
      <c r="B6342" s="11">
        <f>'Consumptions_nieuw - Copy'!S6342</f>
        <v>3.1490174485678509E-3</v>
      </c>
      <c r="C6342" s="11">
        <f>'Consumptions_nieuw - Copy'!T6342</f>
        <v>0</v>
      </c>
      <c r="D6342" s="11">
        <f>'Consumptions_nieuw - Copy'!U6342</f>
        <v>0</v>
      </c>
      <c r="E6342" s="11">
        <f>'Consumptions_nieuw - Copy'!V6342</f>
        <v>2.1996808945847733E-3</v>
      </c>
      <c r="F6342" s="11">
        <f>'Consumptions_nieuw - Copy'!W6342</f>
        <v>9.3613199448706434E-3</v>
      </c>
      <c r="G6342" s="11">
        <f>'Consumptions_nieuw - Copy'!X6342</f>
        <v>0</v>
      </c>
      <c r="Q6342" s="1">
        <v>6341</v>
      </c>
      <c r="R6342" s="6">
        <v>0</v>
      </c>
      <c r="S6342" s="6">
        <v>0.12330281627938705</v>
      </c>
      <c r="T6342" s="6">
        <v>0</v>
      </c>
      <c r="U6342" s="6">
        <v>0</v>
      </c>
      <c r="V6342" s="6">
        <v>842.02753570000004</v>
      </c>
      <c r="W6342" s="6">
        <v>11.849590801341714</v>
      </c>
      <c r="X6342" s="6">
        <f t="shared" si="99"/>
        <v>0</v>
      </c>
    </row>
    <row r="6343" spans="1:24" x14ac:dyDescent="0.25">
      <c r="A6343" s="11">
        <f>'Consumptions_nieuw - Copy'!R6343</f>
        <v>7.9184552600184942E-3</v>
      </c>
      <c r="B6343" s="11">
        <f>'Consumptions_nieuw - Copy'!S6343</f>
        <v>3.1490174485678509E-3</v>
      </c>
      <c r="C6343" s="11">
        <f>'Consumptions_nieuw - Copy'!T6343</f>
        <v>7.0024816235210313E-3</v>
      </c>
      <c r="D6343" s="11">
        <f>'Consumptions_nieuw - Copy'!U6343</f>
        <v>8.9012331422061112E-3</v>
      </c>
      <c r="E6343" s="11">
        <f>'Consumptions_nieuw - Copy'!V6343</f>
        <v>9.1573324005358872E-4</v>
      </c>
      <c r="F6343" s="11">
        <f>'Consumptions_nieuw - Copy'!W6343</f>
        <v>1.2055692617460125E-3</v>
      </c>
      <c r="G6343" s="11">
        <f>'Consumptions_nieuw - Copy'!X6343</f>
        <v>7.0024817594525951E-3</v>
      </c>
      <c r="Q6343" s="1">
        <v>6342</v>
      </c>
      <c r="R6343" s="6">
        <v>131.89881370000001</v>
      </c>
      <c r="S6343" s="6">
        <v>0.12330281627938705</v>
      </c>
      <c r="T6343" s="6">
        <v>6.5098383999999995E-2</v>
      </c>
      <c r="U6343" s="6">
        <v>18.579906080000001</v>
      </c>
      <c r="V6343" s="6">
        <v>350.53839190000002</v>
      </c>
      <c r="W6343" s="6">
        <v>1.5260136944890277</v>
      </c>
      <c r="X6343" s="6">
        <f t="shared" si="99"/>
        <v>2.6039353599999999E-2</v>
      </c>
    </row>
    <row r="6344" spans="1:24" x14ac:dyDescent="0.25">
      <c r="A6344" s="11">
        <f>'Consumptions_nieuw - Copy'!R6344</f>
        <v>7.6092826852529804E-3</v>
      </c>
      <c r="B6344" s="11">
        <f>'Consumptions_nieuw - Copy'!S6344</f>
        <v>3.1490174485678509E-3</v>
      </c>
      <c r="C6344" s="11">
        <f>'Consumptions_nieuw - Copy'!T6344</f>
        <v>6.7290727838053618E-3</v>
      </c>
      <c r="D6344" s="11">
        <f>'Consumptions_nieuw - Copy'!U6344</f>
        <v>8.5536884431615997E-3</v>
      </c>
      <c r="E6344" s="11">
        <f>'Consumptions_nieuw - Copy'!V6344</f>
        <v>1.2359196873799787E-3</v>
      </c>
      <c r="F6344" s="11">
        <f>'Consumptions_nieuw - Copy'!W6344</f>
        <v>1.1584983452700324E-3</v>
      </c>
      <c r="G6344" s="11">
        <f>'Consumptions_nieuw - Copy'!X6344</f>
        <v>6.7290730550531473E-3</v>
      </c>
      <c r="Q6344" s="1">
        <v>6343</v>
      </c>
      <c r="R6344" s="6">
        <v>126.74888300000001</v>
      </c>
      <c r="S6344" s="6">
        <v>0.12330281627938705</v>
      </c>
      <c r="T6344" s="6">
        <v>6.2556645999999994E-2</v>
      </c>
      <c r="U6344" s="6">
        <v>17.85446189</v>
      </c>
      <c r="V6344" s="6">
        <v>473.10426310000003</v>
      </c>
      <c r="W6344" s="6">
        <v>1.4664311674341632</v>
      </c>
      <c r="X6344" s="6">
        <f t="shared" si="99"/>
        <v>2.5022658399999998E-2</v>
      </c>
    </row>
    <row r="6345" spans="1:24" x14ac:dyDescent="0.25">
      <c r="A6345" s="11">
        <f>'Consumptions_nieuw - Copy'!R6345</f>
        <v>5.4829304960795676E-3</v>
      </c>
      <c r="B6345" s="11">
        <f>'Consumptions_nieuw - Copy'!S6345</f>
        <v>3.1490174485678509E-3</v>
      </c>
      <c r="C6345" s="11">
        <f>'Consumptions_nieuw - Copy'!T6345</f>
        <v>4.8486881167026669E-3</v>
      </c>
      <c r="D6345" s="11">
        <f>'Consumptions_nieuw - Copy'!U6345</f>
        <v>6.1634297436427982E-3</v>
      </c>
      <c r="E6345" s="11">
        <f>'Consumptions_nieuw - Copy'!V6345</f>
        <v>5.9234492802404679E-4</v>
      </c>
      <c r="F6345" s="11">
        <f>'Consumptions_nieuw - Copy'!W6345</f>
        <v>8.3476540021471598E-4</v>
      </c>
      <c r="G6345" s="11">
        <f>'Consumptions_nieuw - Copy'!X6345</f>
        <v>4.8486882604799556E-3</v>
      </c>
      <c r="Q6345" s="1">
        <v>6344</v>
      </c>
      <c r="R6345" s="6">
        <v>91.329938010000006</v>
      </c>
      <c r="S6345" s="6">
        <v>0.12330281627938705</v>
      </c>
      <c r="T6345" s="6">
        <v>4.5075700000000003E-2</v>
      </c>
      <c r="U6345" s="6">
        <v>12.865177660000001</v>
      </c>
      <c r="V6345" s="6">
        <v>226.7468619</v>
      </c>
      <c r="W6345" s="6">
        <v>1.0566488984368665</v>
      </c>
      <c r="X6345" s="6">
        <f t="shared" si="99"/>
        <v>1.8030280000000003E-2</v>
      </c>
    </row>
    <row r="6346" spans="1:24" x14ac:dyDescent="0.25">
      <c r="A6346" s="11">
        <f>'Consumptions_nieuw - Copy'!R6346</f>
        <v>3.8361122972137202E-3</v>
      </c>
      <c r="B6346" s="11">
        <f>'Consumptions_nieuw - Copy'!S6346</f>
        <v>3.1490174485678509E-3</v>
      </c>
      <c r="C6346" s="11">
        <f>'Consumptions_nieuw - Copy'!T6346</f>
        <v>3.3923669454311235E-3</v>
      </c>
      <c r="D6346" s="11">
        <f>'Consumptions_nieuw - Copy'!U6346</f>
        <v>4.3122211102449891E-3</v>
      </c>
      <c r="E6346" s="11">
        <f>'Consumptions_nieuw - Copy'!V6346</f>
        <v>1.5593079996707566E-3</v>
      </c>
      <c r="F6346" s="11">
        <f>'Consumptions_nieuw - Copy'!W6346</f>
        <v>5.8404056362401017E-4</v>
      </c>
      <c r="G6346" s="11">
        <f>'Consumptions_nieuw - Copy'!X6346</f>
        <v>3.3923671535920547E-3</v>
      </c>
      <c r="Q6346" s="1">
        <v>6345</v>
      </c>
      <c r="R6346" s="6">
        <v>63.898657579999998</v>
      </c>
      <c r="S6346" s="6">
        <v>0.12330281627938705</v>
      </c>
      <c r="T6346" s="6">
        <v>3.1537048999999998E-2</v>
      </c>
      <c r="U6346" s="6">
        <v>9.0010745639999996</v>
      </c>
      <c r="V6346" s="6">
        <v>596.89579319999996</v>
      </c>
      <c r="W6346" s="6">
        <v>0.73928054281720545</v>
      </c>
      <c r="X6346" s="6">
        <f t="shared" si="99"/>
        <v>1.26148196E-2</v>
      </c>
    </row>
    <row r="6347" spans="1:24" x14ac:dyDescent="0.25">
      <c r="A6347" s="11">
        <f>'Consumptions_nieuw - Copy'!R6347</f>
        <v>2.6625174943212854E-3</v>
      </c>
      <c r="B6347" s="11">
        <f>'Consumptions_nieuw - Copy'!S6347</f>
        <v>3.1490174485678509E-3</v>
      </c>
      <c r="C6347" s="11">
        <f>'Consumptions_nieuw - Copy'!T6347</f>
        <v>2.3545286591628491E-3</v>
      </c>
      <c r="D6347" s="11">
        <f>'Consumptions_nieuw - Copy'!U6347</f>
        <v>2.9929687282833398E-3</v>
      </c>
      <c r="E6347" s="11">
        <f>'Consumptions_nieuw - Copy'!V6347</f>
        <v>5.9874865690787789E-4</v>
      </c>
      <c r="F6347" s="11">
        <f>'Consumptions_nieuw - Copy'!W6347</f>
        <v>4.0536305959463988E-4</v>
      </c>
      <c r="G6347" s="11">
        <f>'Consumptions_nieuw - Copy'!X6347</f>
        <v>2.3545287648371617E-3</v>
      </c>
      <c r="Q6347" s="1">
        <v>6346</v>
      </c>
      <c r="R6347" s="6">
        <v>44.349925259999999</v>
      </c>
      <c r="S6347" s="6">
        <v>0.12330281627938705</v>
      </c>
      <c r="T6347" s="6">
        <v>2.1888813E-2</v>
      </c>
      <c r="U6347" s="6">
        <v>6.2473453939999999</v>
      </c>
      <c r="V6347" s="6">
        <v>229.19817929999999</v>
      </c>
      <c r="W6347" s="6">
        <v>0.51310994715102132</v>
      </c>
      <c r="X6347" s="6">
        <f t="shared" si="99"/>
        <v>8.755525200000001E-3</v>
      </c>
    </row>
    <row r="6348" spans="1:24" x14ac:dyDescent="0.25">
      <c r="A6348" s="11">
        <f>'Consumptions_nieuw - Copy'!R6348</f>
        <v>1.4510647938641796E-3</v>
      </c>
      <c r="B6348" s="11">
        <f>'Consumptions_nieuw - Copy'!S6348</f>
        <v>3.1490174485678509E-3</v>
      </c>
      <c r="C6348" s="11">
        <f>'Consumptions_nieuw - Copy'!T6348</f>
        <v>1.2832117636078476E-3</v>
      </c>
      <c r="D6348" s="11">
        <f>'Consumptions_nieuw - Copy'!U6348</f>
        <v>1.6311598179794941E-3</v>
      </c>
      <c r="E6348" s="11">
        <f>'Consumptions_nieuw - Copy'!V6348</f>
        <v>1.8762925825552312E-3</v>
      </c>
      <c r="F6348" s="11">
        <f>'Consumptions_nieuw - Copy'!W6348</f>
        <v>2.2092176513158288E-4</v>
      </c>
      <c r="G6348" s="11">
        <f>'Consumptions_nieuw - Copy'!X6348</f>
        <v>1.283211729946915E-3</v>
      </c>
      <c r="Q6348" s="1">
        <v>6347</v>
      </c>
      <c r="R6348" s="6">
        <v>24.17058866</v>
      </c>
      <c r="S6348" s="6">
        <v>0.12330281627938705</v>
      </c>
      <c r="T6348" s="6">
        <v>1.1929344E-2</v>
      </c>
      <c r="U6348" s="6">
        <v>3.404786251</v>
      </c>
      <c r="V6348" s="6">
        <v>718.23600569999996</v>
      </c>
      <c r="W6348" s="6">
        <v>0.27964352584207641</v>
      </c>
      <c r="X6348" s="6">
        <f t="shared" si="99"/>
        <v>4.7717376000000001E-3</v>
      </c>
    </row>
    <row r="6349" spans="1:24" x14ac:dyDescent="0.25">
      <c r="A6349" s="11">
        <f>'Consumptions_nieuw - Copy'!R6349</f>
        <v>5.2985533895278162E-4</v>
      </c>
      <c r="B6349" s="11">
        <f>'Consumptions_nieuw - Copy'!S6349</f>
        <v>3.1490174485678509E-3</v>
      </c>
      <c r="C6349" s="11">
        <f>'Consumptions_nieuw - Copy'!T6349</f>
        <v>4.6856391907062746E-4</v>
      </c>
      <c r="D6349" s="11">
        <f>'Consumptions_nieuw - Copy'!U6349</f>
        <v>5.9561691640875323E-4</v>
      </c>
      <c r="E6349" s="11">
        <f>'Consumptions_nieuw - Copy'!V6349</f>
        <v>2.2028827590266885E-3</v>
      </c>
      <c r="F6349" s="11">
        <f>'Consumptions_nieuw - Copy'!W6349</f>
        <v>8.0669434823611006E-5</v>
      </c>
      <c r="G6349" s="11">
        <f>'Consumptions_nieuw - Copy'!X6349</f>
        <v>4.6856407638843728E-4</v>
      </c>
      <c r="Q6349" s="1">
        <v>6348</v>
      </c>
      <c r="R6349" s="6">
        <v>8.8258742829999992</v>
      </c>
      <c r="S6349" s="6">
        <v>0.12330281627938705</v>
      </c>
      <c r="T6349" s="6">
        <v>4.3559920000000004E-3</v>
      </c>
      <c r="U6349" s="6">
        <v>1.2432554220000001</v>
      </c>
      <c r="V6349" s="6">
        <v>843.25319439999998</v>
      </c>
      <c r="W6349" s="6">
        <v>0.10211164648411178</v>
      </c>
      <c r="X6349" s="6">
        <f t="shared" si="99"/>
        <v>1.7423968000000003E-3</v>
      </c>
    </row>
    <row r="6350" spans="1:24" x14ac:dyDescent="0.25">
      <c r="A6350" s="11">
        <f>'Consumptions_nieuw - Copy'!R6350</f>
        <v>0</v>
      </c>
      <c r="B6350" s="11">
        <f>'Consumptions_nieuw - Copy'!S6350</f>
        <v>3.1490174485678509E-3</v>
      </c>
      <c r="C6350" s="11">
        <f>'Consumptions_nieuw - Copy'!T6350</f>
        <v>0</v>
      </c>
      <c r="D6350" s="11">
        <f>'Consumptions_nieuw - Copy'!U6350</f>
        <v>0</v>
      </c>
      <c r="E6350" s="11">
        <f>'Consumptions_nieuw - Copy'!V6350</f>
        <v>9.2854069782125092E-4</v>
      </c>
      <c r="F6350" s="11">
        <f>'Consumptions_nieuw - Copy'!W6350</f>
        <v>9.3613199448706434E-3</v>
      </c>
      <c r="G6350" s="11">
        <f>'Consumptions_nieuw - Copy'!X6350</f>
        <v>0</v>
      </c>
      <c r="Q6350" s="1">
        <v>6349</v>
      </c>
      <c r="R6350" s="6">
        <v>0</v>
      </c>
      <c r="S6350" s="6">
        <v>0.12330281627938705</v>
      </c>
      <c r="T6350" s="6">
        <v>0</v>
      </c>
      <c r="U6350" s="6">
        <v>0</v>
      </c>
      <c r="V6350" s="6">
        <v>355.44102670000001</v>
      </c>
      <c r="W6350" s="6">
        <v>11.849590801341714</v>
      </c>
      <c r="X6350" s="6">
        <f t="shared" si="99"/>
        <v>0</v>
      </c>
    </row>
    <row r="6351" spans="1:24" x14ac:dyDescent="0.25">
      <c r="A6351" s="11">
        <f>'Consumptions_nieuw - Copy'!R6351</f>
        <v>0</v>
      </c>
      <c r="B6351" s="11">
        <f>'Consumptions_nieuw - Copy'!S6351</f>
        <v>3.1490174485678509E-3</v>
      </c>
      <c r="C6351" s="11">
        <f>'Consumptions_nieuw - Copy'!T6351</f>
        <v>0</v>
      </c>
      <c r="D6351" s="11">
        <f>'Consumptions_nieuw - Copy'!U6351</f>
        <v>0</v>
      </c>
      <c r="E6351" s="11">
        <f>'Consumptions_nieuw - Copy'!V6351</f>
        <v>1.5657117285545878E-3</v>
      </c>
      <c r="F6351" s="11">
        <f>'Consumptions_nieuw - Copy'!W6351</f>
        <v>9.3613199448706434E-3</v>
      </c>
      <c r="G6351" s="11">
        <f>'Consumptions_nieuw - Copy'!X6351</f>
        <v>0</v>
      </c>
      <c r="Q6351" s="1">
        <v>6350</v>
      </c>
      <c r="R6351" s="6">
        <v>0</v>
      </c>
      <c r="S6351" s="6">
        <v>0.12330281627938705</v>
      </c>
      <c r="T6351" s="6">
        <v>0</v>
      </c>
      <c r="U6351" s="6">
        <v>0</v>
      </c>
      <c r="V6351" s="6">
        <v>599.34711059999995</v>
      </c>
      <c r="W6351" s="6">
        <v>11.849590801341714</v>
      </c>
      <c r="X6351" s="6">
        <f t="shared" si="99"/>
        <v>0</v>
      </c>
    </row>
    <row r="6352" spans="1:24" x14ac:dyDescent="0.25">
      <c r="A6352" s="11">
        <f>'Consumptions_nieuw - Copy'!R6352</f>
        <v>0</v>
      </c>
      <c r="B6352" s="11">
        <f>'Consumptions_nieuw - Copy'!S6352</f>
        <v>3.1490174485678509E-3</v>
      </c>
      <c r="C6352" s="11">
        <f>'Consumptions_nieuw - Copy'!T6352</f>
        <v>0</v>
      </c>
      <c r="D6352" s="11">
        <f>'Consumptions_nieuw - Copy'!U6352</f>
        <v>0</v>
      </c>
      <c r="E6352" s="11">
        <f>'Consumptions_nieuw - Copy'!V6352</f>
        <v>1.242323416525046E-3</v>
      </c>
      <c r="F6352" s="11">
        <f>'Consumptions_nieuw - Copy'!W6352</f>
        <v>9.3613199448706434E-3</v>
      </c>
      <c r="G6352" s="11">
        <f>'Consumptions_nieuw - Copy'!X6352</f>
        <v>0</v>
      </c>
      <c r="Q6352" s="1">
        <v>6351</v>
      </c>
      <c r="R6352" s="6">
        <v>0</v>
      </c>
      <c r="S6352" s="6">
        <v>0.12330281627938705</v>
      </c>
      <c r="T6352" s="6">
        <v>0</v>
      </c>
      <c r="U6352" s="6">
        <v>0</v>
      </c>
      <c r="V6352" s="6">
        <v>475.55558059999998</v>
      </c>
      <c r="W6352" s="6">
        <v>11.849590801341714</v>
      </c>
      <c r="X6352" s="6">
        <f t="shared" si="99"/>
        <v>0</v>
      </c>
    </row>
    <row r="6353" spans="1:24" x14ac:dyDescent="0.25">
      <c r="A6353" s="11">
        <f>'Consumptions_nieuw - Copy'!R6353</f>
        <v>0</v>
      </c>
      <c r="B6353" s="11">
        <f>'Consumptions_nieuw - Copy'!S6353</f>
        <v>3.1490174485678509E-3</v>
      </c>
      <c r="C6353" s="11">
        <f>'Consumptions_nieuw - Copy'!T6353</f>
        <v>0</v>
      </c>
      <c r="D6353" s="11">
        <f>'Consumptions_nieuw - Copy'!U6353</f>
        <v>0</v>
      </c>
      <c r="E6353" s="11">
        <f>'Consumptions_nieuw - Copy'!V6353</f>
        <v>2.2060846234686045E-3</v>
      </c>
      <c r="F6353" s="11">
        <f>'Consumptions_nieuw - Copy'!W6353</f>
        <v>9.3613199448706434E-3</v>
      </c>
      <c r="G6353" s="11">
        <f>'Consumptions_nieuw - Copy'!X6353</f>
        <v>0</v>
      </c>
      <c r="Q6353" s="1">
        <v>6352</v>
      </c>
      <c r="R6353" s="6">
        <v>0</v>
      </c>
      <c r="S6353" s="6">
        <v>0.12330281627938705</v>
      </c>
      <c r="T6353" s="6">
        <v>0</v>
      </c>
      <c r="U6353" s="6">
        <v>0</v>
      </c>
      <c r="V6353" s="6">
        <v>844.47885310000015</v>
      </c>
      <c r="W6353" s="6">
        <v>11.849590801341714</v>
      </c>
      <c r="X6353" s="6">
        <f t="shared" si="99"/>
        <v>0</v>
      </c>
    </row>
    <row r="6354" spans="1:24" x14ac:dyDescent="0.25">
      <c r="A6354" s="11">
        <f>'Consumptions_nieuw - Copy'!R6354</f>
        <v>0</v>
      </c>
      <c r="B6354" s="11">
        <f>'Consumptions_nieuw - Copy'!S6354</f>
        <v>3.1490174485678509E-3</v>
      </c>
      <c r="C6354" s="11">
        <f>'Consumptions_nieuw - Copy'!T6354</f>
        <v>0</v>
      </c>
      <c r="D6354" s="11">
        <f>'Consumptions_nieuw - Copy'!U6354</f>
        <v>0</v>
      </c>
      <c r="E6354" s="11">
        <f>'Consumptions_nieuw - Copy'!V6354</f>
        <v>2.1996808945847733E-3</v>
      </c>
      <c r="F6354" s="11">
        <f>'Consumptions_nieuw - Copy'!W6354</f>
        <v>9.3613199448706434E-3</v>
      </c>
      <c r="G6354" s="11">
        <f>'Consumptions_nieuw - Copy'!X6354</f>
        <v>0</v>
      </c>
      <c r="Q6354" s="1">
        <v>6353</v>
      </c>
      <c r="R6354" s="6">
        <v>0</v>
      </c>
      <c r="S6354" s="6">
        <v>0.12330281627938705</v>
      </c>
      <c r="T6354" s="6">
        <v>0</v>
      </c>
      <c r="U6354" s="6">
        <v>0</v>
      </c>
      <c r="V6354" s="6">
        <v>842.02753570000004</v>
      </c>
      <c r="W6354" s="6">
        <v>11.849590801341714</v>
      </c>
      <c r="X6354" s="6">
        <f t="shared" si="99"/>
        <v>0</v>
      </c>
    </row>
    <row r="6355" spans="1:24" x14ac:dyDescent="0.25">
      <c r="A6355" s="11">
        <f>'Consumptions_nieuw - Copy'!R6355</f>
        <v>6.245000808833257E-4</v>
      </c>
      <c r="B6355" s="11">
        <f>'Consumptions_nieuw - Copy'!S6355</f>
        <v>3.1490174485678509E-3</v>
      </c>
      <c r="C6355" s="11">
        <f>'Consumptions_nieuw - Copy'!T6355</f>
        <v>5.5226049607128101E-4</v>
      </c>
      <c r="D6355" s="11">
        <f>'Consumptions_nieuw - Copy'!U6355</f>
        <v>7.0200823750378439E-4</v>
      </c>
      <c r="E6355" s="11">
        <f>'Consumptions_nieuw - Copy'!V6355</f>
        <v>9.1573324005358872E-4</v>
      </c>
      <c r="F6355" s="11">
        <f>'Consumptions_nieuw - Copy'!W6355</f>
        <v>9.5078910907827764E-5</v>
      </c>
      <c r="G6355" s="11">
        <f>'Consumptions_nieuw - Copy'!X6355</f>
        <v>5.5226069172682236E-4</v>
      </c>
      <c r="Q6355" s="1">
        <v>6354</v>
      </c>
      <c r="R6355" s="6">
        <v>10.40238495</v>
      </c>
      <c r="S6355" s="6">
        <v>0.12330281627938705</v>
      </c>
      <c r="T6355" s="6">
        <v>5.1340750000000001E-3</v>
      </c>
      <c r="U6355" s="6">
        <v>1.4653303550000001</v>
      </c>
      <c r="V6355" s="6">
        <v>350.53839190000002</v>
      </c>
      <c r="W6355" s="6">
        <v>0.12035121059101378</v>
      </c>
      <c r="X6355" s="6">
        <f t="shared" si="99"/>
        <v>2.0536300000000003E-3</v>
      </c>
    </row>
    <row r="6356" spans="1:24" x14ac:dyDescent="0.25">
      <c r="A6356" s="11">
        <f>'Consumptions_nieuw - Copy'!R6356</f>
        <v>2.2334613295260318E-3</v>
      </c>
      <c r="B6356" s="11">
        <f>'Consumptions_nieuw - Copy'!S6356</f>
        <v>3.1490174485678509E-3</v>
      </c>
      <c r="C6356" s="11">
        <f>'Consumptions_nieuw - Copy'!T6356</f>
        <v>1.975103918597473E-3</v>
      </c>
      <c r="D6356" s="11">
        <f>'Consumptions_nieuw - Copy'!U6356</f>
        <v>2.5106614061136197E-3</v>
      </c>
      <c r="E6356" s="11">
        <f>'Consumptions_nieuw - Copy'!V6356</f>
        <v>1.8762925825552312E-3</v>
      </c>
      <c r="F6356" s="11">
        <f>'Consumptions_nieuw - Copy'!W6356</f>
        <v>3.4004010111215755E-4</v>
      </c>
      <c r="G6356" s="11">
        <f>'Consumptions_nieuw - Copy'!X6356</f>
        <v>1.9751038695972043E-3</v>
      </c>
      <c r="Q6356" s="1">
        <v>6355</v>
      </c>
      <c r="R6356" s="6">
        <v>37.203076879999998</v>
      </c>
      <c r="S6356" s="6">
        <v>0.12330281627938705</v>
      </c>
      <c r="T6356" s="6">
        <v>1.8361500999999999E-2</v>
      </c>
      <c r="U6356" s="6">
        <v>5.2406056980000004</v>
      </c>
      <c r="V6356" s="6">
        <v>718.23600569999996</v>
      </c>
      <c r="W6356" s="6">
        <v>0.43042392290349252</v>
      </c>
      <c r="X6356" s="6">
        <f t="shared" si="99"/>
        <v>7.3446003999999999E-3</v>
      </c>
    </row>
    <row r="6357" spans="1:24" x14ac:dyDescent="0.25">
      <c r="A6357" s="11">
        <f>'Consumptions_nieuw - Copy'!R6357</f>
        <v>2.8896648755069071E-3</v>
      </c>
      <c r="B6357" s="11">
        <f>'Consumptions_nieuw - Copy'!S6357</f>
        <v>3.1490174485678509E-3</v>
      </c>
      <c r="C6357" s="11">
        <f>'Consumptions_nieuw - Copy'!T6357</f>
        <v>2.5554005300185557E-3</v>
      </c>
      <c r="D6357" s="11">
        <f>'Consumptions_nieuw - Copy'!U6357</f>
        <v>3.248307898815599E-3</v>
      </c>
      <c r="E6357" s="11">
        <f>'Consumptions_nieuw - Copy'!V6357</f>
        <v>6.0195052134979349E-4</v>
      </c>
      <c r="F6357" s="11">
        <f>'Consumptions_nieuw - Copy'!W6357</f>
        <v>4.3994580231377658E-4</v>
      </c>
      <c r="G6357" s="11">
        <f>'Consumptions_nieuw - Copy'!X6357</f>
        <v>2.555400641649286E-3</v>
      </c>
      <c r="Q6357" s="1">
        <v>6356</v>
      </c>
      <c r="R6357" s="6">
        <v>48.133550870000001</v>
      </c>
      <c r="S6357" s="6">
        <v>0.12330281627938705</v>
      </c>
      <c r="T6357" s="6">
        <v>2.3756213000000002E-2</v>
      </c>
      <c r="U6357" s="6">
        <v>6.7803252330000001</v>
      </c>
      <c r="V6357" s="6">
        <v>230.42383800000002</v>
      </c>
      <c r="W6357" s="6">
        <v>0.55688490115570599</v>
      </c>
      <c r="X6357" s="6">
        <f t="shared" si="99"/>
        <v>9.5024852000000007E-3</v>
      </c>
    </row>
    <row r="6358" spans="1:24" x14ac:dyDescent="0.25">
      <c r="A6358" s="11">
        <f>'Consumptions_nieuw - Copy'!R6358</f>
        <v>4.1831430186863219E-3</v>
      </c>
      <c r="B6358" s="11">
        <f>'Consumptions_nieuw - Copy'!S6358</f>
        <v>3.1490174485678509E-3</v>
      </c>
      <c r="C6358" s="11">
        <f>'Consumptions_nieuw - Copy'!T6358</f>
        <v>3.6992546095688645E-3</v>
      </c>
      <c r="D6358" s="11">
        <f>'Consumptions_nieuw - Copy'!U6358</f>
        <v>4.7023226207670776E-3</v>
      </c>
      <c r="E6358" s="11">
        <f>'Consumptions_nieuw - Copy'!V6358</f>
        <v>1.2359196873799787E-3</v>
      </c>
      <c r="F6358" s="11">
        <f>'Consumptions_nieuw - Copy'!W6358</f>
        <v>6.368753093831548E-4</v>
      </c>
      <c r="G6358" s="11">
        <f>'Consumptions_nieuw - Copy'!X6358</f>
        <v>3.6992548626857721E-3</v>
      </c>
      <c r="Q6358" s="1">
        <v>6357</v>
      </c>
      <c r="R6358" s="6">
        <v>69.679196709999999</v>
      </c>
      <c r="S6358" s="6">
        <v>0.12330281627938705</v>
      </c>
      <c r="T6358" s="6">
        <v>3.4390021999999999E-2</v>
      </c>
      <c r="U6358" s="6">
        <v>9.8153493180000009</v>
      </c>
      <c r="V6358" s="6">
        <v>473.10426310000003</v>
      </c>
      <c r="W6358" s="6">
        <v>0.80615894469063265</v>
      </c>
      <c r="X6358" s="6">
        <f t="shared" si="99"/>
        <v>1.37560088E-2</v>
      </c>
    </row>
    <row r="6359" spans="1:24" x14ac:dyDescent="0.25">
      <c r="A6359" s="11">
        <f>'Consumptions_nieuw - Copy'!R6359</f>
        <v>5.2053062343217901E-3</v>
      </c>
      <c r="B6359" s="11">
        <f>'Consumptions_nieuw - Copy'!S6359</f>
        <v>3.1490174485678509E-3</v>
      </c>
      <c r="C6359" s="11">
        <f>'Consumptions_nieuw - Copy'!T6359</f>
        <v>4.6031782435548866E-3</v>
      </c>
      <c r="D6359" s="11">
        <f>'Consumptions_nieuw - Copy'!U6359</f>
        <v>5.8513488912762535E-3</v>
      </c>
      <c r="E6359" s="11">
        <f>'Consumptions_nieuw - Copy'!V6359</f>
        <v>1.5593079996707566E-3</v>
      </c>
      <c r="F6359" s="11">
        <f>'Consumptions_nieuw - Copy'!W6359</f>
        <v>7.924976515607617E-4</v>
      </c>
      <c r="G6359" s="11">
        <f>'Consumptions_nieuw - Copy'!X6359</f>
        <v>4.6031783083403319E-3</v>
      </c>
      <c r="Q6359" s="1">
        <v>6358</v>
      </c>
      <c r="R6359" s="6">
        <v>86.705511959999995</v>
      </c>
      <c r="S6359" s="6">
        <v>0.12330281627938705</v>
      </c>
      <c r="T6359" s="6">
        <v>4.2793324000000001E-2</v>
      </c>
      <c r="U6359" s="6">
        <v>12.2137586</v>
      </c>
      <c r="V6359" s="6">
        <v>596.89579319999996</v>
      </c>
      <c r="W6359" s="6">
        <v>1.0031462376376536</v>
      </c>
      <c r="X6359" s="6">
        <f t="shared" si="99"/>
        <v>1.7117329600000002E-2</v>
      </c>
    </row>
    <row r="6360" spans="1:24" x14ac:dyDescent="0.25">
      <c r="A6360" s="11">
        <f>'Consumptions_nieuw - Copy'!R6360</f>
        <v>5.1926863045731186E-3</v>
      </c>
      <c r="B6360" s="11">
        <f>'Consumptions_nieuw - Copy'!S6360</f>
        <v>3.1490174485678509E-3</v>
      </c>
      <c r="C6360" s="11">
        <f>'Consumptions_nieuw - Copy'!T6360</f>
        <v>4.5920182051435079E-3</v>
      </c>
      <c r="D6360" s="11">
        <f>'Consumptions_nieuw - Copy'!U6360</f>
        <v>5.8371626684809996E-3</v>
      </c>
      <c r="E6360" s="11">
        <f>'Consumptions_nieuw - Copy'!V6360</f>
        <v>1.5625098638514363E-3</v>
      </c>
      <c r="F6360" s="11">
        <f>'Consumptions_nieuw - Copy'!W6360</f>
        <v>7.9057629201232033E-4</v>
      </c>
      <c r="G6360" s="11">
        <f>'Consumptions_nieuw - Copy'!X6360</f>
        <v>4.5920181620303507E-3</v>
      </c>
      <c r="Q6360" s="1">
        <v>6359</v>
      </c>
      <c r="R6360" s="6">
        <v>86.495300029999996</v>
      </c>
      <c r="S6360" s="6">
        <v>0.12330281627938705</v>
      </c>
      <c r="T6360" s="6">
        <v>4.2689575E-2</v>
      </c>
      <c r="U6360" s="6">
        <v>12.18414712</v>
      </c>
      <c r="V6360" s="6">
        <v>598.12145180000005</v>
      </c>
      <c r="W6360" s="6">
        <v>1.0007141741503081</v>
      </c>
      <c r="X6360" s="6">
        <f t="shared" si="99"/>
        <v>1.707583E-2</v>
      </c>
    </row>
    <row r="6361" spans="1:24" x14ac:dyDescent="0.25">
      <c r="A6361" s="11">
        <f>'Consumptions_nieuw - Copy'!R6361</f>
        <v>5.4576922136837444E-3</v>
      </c>
      <c r="B6361" s="11">
        <f>'Consumptions_nieuw - Copy'!S6361</f>
        <v>3.1490174485678509E-3</v>
      </c>
      <c r="C6361" s="11">
        <f>'Consumptions_nieuw - Copy'!T6361</f>
        <v>4.8263693306919734E-3</v>
      </c>
      <c r="D6361" s="11">
        <f>'Consumptions_nieuw - Copy'!U6361</f>
        <v>6.1350590802242309E-3</v>
      </c>
      <c r="E6361" s="11">
        <f>'Consumptions_nieuw - Copy'!V6361</f>
        <v>2.2060846234686045E-3</v>
      </c>
      <c r="F6361" s="11">
        <f>'Consumptions_nieuw - Copy'!W6361</f>
        <v>8.3092292123568973E-4</v>
      </c>
      <c r="G6361" s="11">
        <f>'Consumptions_nieuw - Copy'!X6361</f>
        <v>4.8263694020956645E-3</v>
      </c>
      <c r="Q6361" s="1">
        <v>6360</v>
      </c>
      <c r="R6361" s="6">
        <v>90.909540419999999</v>
      </c>
      <c r="S6361" s="6">
        <v>0.12330281627938705</v>
      </c>
      <c r="T6361" s="6">
        <v>4.4868213999999997E-2</v>
      </c>
      <c r="U6361" s="6">
        <v>12.80595842</v>
      </c>
      <c r="V6361" s="6">
        <v>844.47885310000015</v>
      </c>
      <c r="W6361" s="6">
        <v>1.0517850754041791</v>
      </c>
      <c r="X6361" s="6">
        <f t="shared" si="99"/>
        <v>1.7947285599999998E-2</v>
      </c>
    </row>
    <row r="6362" spans="1:24" x14ac:dyDescent="0.25">
      <c r="A6362" s="11">
        <f>'Consumptions_nieuw - Copy'!R6362</f>
        <v>0</v>
      </c>
      <c r="B6362" s="11">
        <f>'Consumptions_nieuw - Copy'!S6362</f>
        <v>3.1490174485678509E-3</v>
      </c>
      <c r="C6362" s="11">
        <f>'Consumptions_nieuw - Copy'!T6362</f>
        <v>0</v>
      </c>
      <c r="D6362" s="11">
        <f>'Consumptions_nieuw - Copy'!U6362</f>
        <v>0</v>
      </c>
      <c r="E6362" s="11">
        <f>'Consumptions_nieuw - Copy'!V6362</f>
        <v>1.5529042707869256E-3</v>
      </c>
      <c r="F6362" s="11">
        <f>'Consumptions_nieuw - Copy'!W6362</f>
        <v>9.3613199448706434E-3</v>
      </c>
      <c r="G6362" s="11">
        <f>'Consumptions_nieuw - Copy'!X6362</f>
        <v>0</v>
      </c>
      <c r="Q6362" s="1">
        <v>6361</v>
      </c>
      <c r="R6362" s="6">
        <v>0</v>
      </c>
      <c r="S6362" s="6">
        <v>0.12330281627938705</v>
      </c>
      <c r="T6362" s="6">
        <v>0</v>
      </c>
      <c r="U6362" s="6">
        <v>0</v>
      </c>
      <c r="V6362" s="6">
        <v>594.44447579999996</v>
      </c>
      <c r="W6362" s="6">
        <v>11.849590801341714</v>
      </c>
      <c r="X6362" s="6">
        <f t="shared" si="99"/>
        <v>0</v>
      </c>
    </row>
    <row r="6363" spans="1:24" x14ac:dyDescent="0.25">
      <c r="A6363" s="11">
        <f>'Consumptions_nieuw - Copy'!R6363</f>
        <v>0</v>
      </c>
      <c r="B6363" s="11">
        <f>'Consumptions_nieuw - Copy'!S6363</f>
        <v>3.1490174485678509E-3</v>
      </c>
      <c r="C6363" s="11">
        <f>'Consumptions_nieuw - Copy'!T6363</f>
        <v>0</v>
      </c>
      <c r="D6363" s="11">
        <f>'Consumptions_nieuw - Copy'!U6363</f>
        <v>0</v>
      </c>
      <c r="E6363" s="11">
        <f>'Consumptions_nieuw - Copy'!V6363</f>
        <v>9.1893510423426798E-4</v>
      </c>
      <c r="F6363" s="11">
        <f>'Consumptions_nieuw - Copy'!W6363</f>
        <v>9.3613199448706434E-3</v>
      </c>
      <c r="G6363" s="11">
        <f>'Consumptions_nieuw - Copy'!X6363</f>
        <v>0</v>
      </c>
      <c r="Q6363" s="1">
        <v>6362</v>
      </c>
      <c r="R6363" s="6">
        <v>0</v>
      </c>
      <c r="S6363" s="6">
        <v>0.12330281627938705</v>
      </c>
      <c r="T6363" s="6">
        <v>0</v>
      </c>
      <c r="U6363" s="6">
        <v>0</v>
      </c>
      <c r="V6363" s="6">
        <v>351.7640505</v>
      </c>
      <c r="W6363" s="6">
        <v>11.849590801341714</v>
      </c>
      <c r="X6363" s="6">
        <f t="shared" si="99"/>
        <v>0</v>
      </c>
    </row>
    <row r="6364" spans="1:24" x14ac:dyDescent="0.25">
      <c r="A6364" s="11">
        <f>'Consumptions_nieuw - Copy'!R6364</f>
        <v>0</v>
      </c>
      <c r="B6364" s="11">
        <f>'Consumptions_nieuw - Copy'!S6364</f>
        <v>3.1490174485678509E-3</v>
      </c>
      <c r="C6364" s="11">
        <f>'Consumptions_nieuw - Copy'!T6364</f>
        <v>0</v>
      </c>
      <c r="D6364" s="11">
        <f>'Consumptions_nieuw - Copy'!U6364</f>
        <v>0</v>
      </c>
      <c r="E6364" s="11">
        <f>'Consumptions_nieuw - Copy'!V6364</f>
        <v>1.556106134967605E-3</v>
      </c>
      <c r="F6364" s="11">
        <f>'Consumptions_nieuw - Copy'!W6364</f>
        <v>9.3613199448706434E-3</v>
      </c>
      <c r="G6364" s="11">
        <f>'Consumptions_nieuw - Copy'!X6364</f>
        <v>0</v>
      </c>
      <c r="Q6364" s="1">
        <v>6363</v>
      </c>
      <c r="R6364" s="6">
        <v>0</v>
      </c>
      <c r="S6364" s="6">
        <v>0.12330281627938705</v>
      </c>
      <c r="T6364" s="6">
        <v>0</v>
      </c>
      <c r="U6364" s="6">
        <v>0</v>
      </c>
      <c r="V6364" s="6">
        <v>595.67013440000005</v>
      </c>
      <c r="W6364" s="6">
        <v>11.849590801341714</v>
      </c>
      <c r="X6364" s="6">
        <f t="shared" si="99"/>
        <v>0</v>
      </c>
    </row>
    <row r="6365" spans="1:24" x14ac:dyDescent="0.25">
      <c r="A6365" s="11">
        <f>'Consumptions_nieuw - Copy'!R6365</f>
        <v>0</v>
      </c>
      <c r="B6365" s="11">
        <f>'Consumptions_nieuw - Copy'!S6365</f>
        <v>3.1490174485678509E-3</v>
      </c>
      <c r="C6365" s="11">
        <f>'Consumptions_nieuw - Copy'!T6365</f>
        <v>0</v>
      </c>
      <c r="D6365" s="11">
        <f>'Consumptions_nieuw - Copy'!U6365</f>
        <v>0</v>
      </c>
      <c r="E6365" s="11">
        <f>'Consumptions_nieuw - Copy'!V6365</f>
        <v>1.5689135927352672E-3</v>
      </c>
      <c r="F6365" s="11">
        <f>'Consumptions_nieuw - Copy'!W6365</f>
        <v>9.3613199448706434E-3</v>
      </c>
      <c r="G6365" s="11">
        <f>'Consumptions_nieuw - Copy'!X6365</f>
        <v>0</v>
      </c>
      <c r="Q6365" s="1">
        <v>6364</v>
      </c>
      <c r="R6365" s="6">
        <v>0</v>
      </c>
      <c r="S6365" s="6">
        <v>0.12330281627938705</v>
      </c>
      <c r="T6365" s="6">
        <v>0</v>
      </c>
      <c r="U6365" s="6">
        <v>0</v>
      </c>
      <c r="V6365" s="6">
        <v>600.57276920000004</v>
      </c>
      <c r="W6365" s="6">
        <v>11.849590801341714</v>
      </c>
      <c r="X6365" s="6">
        <f t="shared" si="99"/>
        <v>0</v>
      </c>
    </row>
    <row r="6366" spans="1:24" x14ac:dyDescent="0.25">
      <c r="A6366" s="11">
        <f>'Consumptions_nieuw - Copy'!R6366</f>
        <v>0</v>
      </c>
      <c r="B6366" s="11">
        <f>'Consumptions_nieuw - Copy'!S6366</f>
        <v>3.1490174485678509E-3</v>
      </c>
      <c r="C6366" s="11">
        <f>'Consumptions_nieuw - Copy'!T6366</f>
        <v>0</v>
      </c>
      <c r="D6366" s="11">
        <f>'Consumptions_nieuw - Copy'!U6366</f>
        <v>0</v>
      </c>
      <c r="E6366" s="11">
        <f>'Consumptions_nieuw - Copy'!V6366</f>
        <v>6.0195052134979349E-4</v>
      </c>
      <c r="F6366" s="11">
        <f>'Consumptions_nieuw - Copy'!W6366</f>
        <v>9.3613199448706434E-3</v>
      </c>
      <c r="G6366" s="11">
        <f>'Consumptions_nieuw - Copy'!X6366</f>
        <v>0</v>
      </c>
      <c r="Q6366" s="1">
        <v>6365</v>
      </c>
      <c r="R6366" s="6">
        <v>0</v>
      </c>
      <c r="S6366" s="6">
        <v>0.12330281627938705</v>
      </c>
      <c r="T6366" s="6">
        <v>0</v>
      </c>
      <c r="U6366" s="6">
        <v>0</v>
      </c>
      <c r="V6366" s="6">
        <v>230.42383800000002</v>
      </c>
      <c r="W6366" s="6">
        <v>11.849590801341714</v>
      </c>
      <c r="X6366" s="6">
        <f t="shared" si="99"/>
        <v>0</v>
      </c>
    </row>
    <row r="6367" spans="1:24" x14ac:dyDescent="0.25">
      <c r="A6367" s="11">
        <f>'Consumptions_nieuw - Copy'!R6367</f>
        <v>7.2243938807096675E-3</v>
      </c>
      <c r="B6367" s="11">
        <f>'Consumptions_nieuw - Copy'!S6367</f>
        <v>3.1490174485678509E-3</v>
      </c>
      <c r="C6367" s="11">
        <f>'Consumptions_nieuw - Copy'!T6367</f>
        <v>6.3887062952455503E-3</v>
      </c>
      <c r="D6367" s="11">
        <f>'Consumptions_nieuw - Copy'!U6367</f>
        <v>8.1210301920655488E-3</v>
      </c>
      <c r="E6367" s="11">
        <f>'Consumptions_nieuw - Copy'!V6367</f>
        <v>5.9874865690787789E-4</v>
      </c>
      <c r="F6367" s="11">
        <f>'Consumptions_nieuw - Copy'!W6367</f>
        <v>1.0998997801741257E-3</v>
      </c>
      <c r="G6367" s="11">
        <f>'Consumptions_nieuw - Copy'!X6367</f>
        <v>6.3887066998240764E-3</v>
      </c>
      <c r="Q6367" s="1">
        <v>6366</v>
      </c>
      <c r="R6367" s="6">
        <v>120.33773650000001</v>
      </c>
      <c r="S6367" s="6">
        <v>0.12330281627938705</v>
      </c>
      <c r="T6367" s="6">
        <v>5.9392437999999999E-2</v>
      </c>
      <c r="U6367" s="6">
        <v>16.95135672</v>
      </c>
      <c r="V6367" s="6">
        <v>229.19817929999999</v>
      </c>
      <c r="W6367" s="6">
        <v>1.3922569033323635</v>
      </c>
      <c r="X6367" s="6">
        <f t="shared" si="99"/>
        <v>2.3756975200000002E-2</v>
      </c>
    </row>
    <row r="6368" spans="1:24" x14ac:dyDescent="0.25">
      <c r="A6368" s="11">
        <f>'Consumptions_nieuw - Copy'!R6368</f>
        <v>6.8142666010603719E-3</v>
      </c>
      <c r="B6368" s="11">
        <f>'Consumptions_nieuw - Copy'!S6368</f>
        <v>3.1490174485678509E-3</v>
      </c>
      <c r="C6368" s="11">
        <f>'Consumptions_nieuw - Copy'!T6368</f>
        <v>6.0260209131073744E-3</v>
      </c>
      <c r="D6368" s="11">
        <f>'Consumptions_nieuw - Copy'!U6368</f>
        <v>7.6600010619656171E-3</v>
      </c>
      <c r="E6368" s="11">
        <f>'Consumptions_nieuw - Copy'!V6368</f>
        <v>1.2327178229380631E-3</v>
      </c>
      <c r="F6368" s="11">
        <f>'Consumptions_nieuw - Copy'!W6368</f>
        <v>1.0374587073131338E-3</v>
      </c>
      <c r="G6368" s="11">
        <f>'Consumptions_nieuw - Copy'!X6368</f>
        <v>6.0260211276517948E-3</v>
      </c>
      <c r="Q6368" s="1">
        <v>6367</v>
      </c>
      <c r="R6368" s="6">
        <v>113.50618919999999</v>
      </c>
      <c r="S6368" s="6">
        <v>0.12330281627938705</v>
      </c>
      <c r="T6368" s="6">
        <v>5.6020742999999998E-2</v>
      </c>
      <c r="U6368" s="6">
        <v>15.989031860000001</v>
      </c>
      <c r="V6368" s="6">
        <v>471.87860439999997</v>
      </c>
      <c r="W6368" s="6">
        <v>1.3132187797603845</v>
      </c>
      <c r="X6368" s="6">
        <f t="shared" si="99"/>
        <v>2.24082972E-2</v>
      </c>
    </row>
    <row r="6369" spans="1:24" x14ac:dyDescent="0.25">
      <c r="A6369" s="11">
        <f>'Consumptions_nieuw - Copy'!R6369</f>
        <v>5.1737579867514602E-3</v>
      </c>
      <c r="B6369" s="11">
        <f>'Consumptions_nieuw - Copy'!S6369</f>
        <v>3.1490174485678509E-3</v>
      </c>
      <c r="C6369" s="11">
        <f>'Consumptions_nieuw - Copy'!T6369</f>
        <v>4.5752793845546692E-3</v>
      </c>
      <c r="D6369" s="11">
        <f>'Consumptions_nieuw - Copy'!U6369</f>
        <v>5.8158851164600593E-3</v>
      </c>
      <c r="E6369" s="11">
        <f>'Consumptions_nieuw - Copy'!V6369</f>
        <v>9.1573324005358872E-4</v>
      </c>
      <c r="F6369" s="11">
        <f>'Consumptions_nieuw - Copy'!W6369</f>
        <v>7.8769449286602287E-4</v>
      </c>
      <c r="G6369" s="11">
        <f>'Consumptions_nieuw - Copy'!X6369</f>
        <v>4.5752795560805087E-3</v>
      </c>
      <c r="Q6369" s="1">
        <v>6368</v>
      </c>
      <c r="R6369" s="6">
        <v>86.180008400000006</v>
      </c>
      <c r="S6369" s="6">
        <v>0.12330281627938705</v>
      </c>
      <c r="T6369" s="6">
        <v>4.2533963000000001E-2</v>
      </c>
      <c r="U6369" s="6">
        <v>12.139733619999999</v>
      </c>
      <c r="V6369" s="6">
        <v>350.53839190000002</v>
      </c>
      <c r="W6369" s="6">
        <v>0.9970663829353531</v>
      </c>
      <c r="X6369" s="6">
        <f t="shared" si="99"/>
        <v>1.70135852E-2</v>
      </c>
    </row>
    <row r="6370" spans="1:24" x14ac:dyDescent="0.25">
      <c r="A6370" s="11">
        <f>'Consumptions_nieuw - Copy'!R6370</f>
        <v>3.375507254487803E-3</v>
      </c>
      <c r="B6370" s="11">
        <f>'Consumptions_nieuw - Copy'!S6370</f>
        <v>3.1490174485678509E-3</v>
      </c>
      <c r="C6370" s="11">
        <f>'Consumptions_nieuw - Copy'!T6370</f>
        <v>2.9850428080271693E-3</v>
      </c>
      <c r="D6370" s="11">
        <f>'Consumptions_nieuw - Copy'!U6370</f>
        <v>3.794449304702005E-3</v>
      </c>
      <c r="E6370" s="11">
        <f>'Consumptions_nieuw - Copy'!V6370</f>
        <v>1.248727145408877E-3</v>
      </c>
      <c r="F6370" s="11">
        <f>'Consumptions_nieuw - Copy'!W6370</f>
        <v>5.1391435037624297E-4</v>
      </c>
      <c r="G6370" s="11">
        <f>'Consumptions_nieuw - Copy'!X6370</f>
        <v>2.9850427889744394E-3</v>
      </c>
      <c r="Q6370" s="1">
        <v>6369</v>
      </c>
      <c r="R6370" s="6">
        <v>56.226295139999998</v>
      </c>
      <c r="S6370" s="6">
        <v>0.12330281627938705</v>
      </c>
      <c r="T6370" s="6">
        <v>2.7750370999999996E-2</v>
      </c>
      <c r="U6370" s="6">
        <v>7.9203084090000004</v>
      </c>
      <c r="V6370" s="6">
        <v>478.00689799999998</v>
      </c>
      <c r="W6370" s="6">
        <v>0.6505145422609504</v>
      </c>
      <c r="X6370" s="6">
        <f t="shared" si="99"/>
        <v>1.1100148399999999E-2</v>
      </c>
    </row>
    <row r="6371" spans="1:24" x14ac:dyDescent="0.25">
      <c r="A6371" s="11">
        <f>'Consumptions_nieuw - Copy'!R6371</f>
        <v>1.6214253299034816E-3</v>
      </c>
      <c r="B6371" s="11">
        <f>'Consumptions_nieuw - Copy'!S6371</f>
        <v>3.1490174485678509E-3</v>
      </c>
      <c r="C6371" s="11">
        <f>'Consumptions_nieuw - Copy'!T6371</f>
        <v>1.4338656667496272E-3</v>
      </c>
      <c r="D6371" s="11">
        <f>'Consumptions_nieuw - Copy'!U6371</f>
        <v>1.8226641957589187E-3</v>
      </c>
      <c r="E6371" s="11">
        <f>'Consumptions_nieuw - Copy'!V6371</f>
        <v>1.8826963114390624E-3</v>
      </c>
      <c r="F6371" s="11">
        <f>'Consumptions_nieuw - Copy'!W6371</f>
        <v>2.4685882220018952E-4</v>
      </c>
      <c r="G6371" s="11">
        <f>'Consumptions_nieuw - Copy'!X6371</f>
        <v>1.4338656375560081E-3</v>
      </c>
      <c r="Q6371" s="1">
        <v>6370</v>
      </c>
      <c r="R6371" s="6">
        <v>27.008307869999999</v>
      </c>
      <c r="S6371" s="6">
        <v>0.12330281627938705</v>
      </c>
      <c r="T6371" s="6">
        <v>1.3329894E-2</v>
      </c>
      <c r="U6371" s="6">
        <v>3.8045211299999999</v>
      </c>
      <c r="V6371" s="6">
        <v>720.68732309999996</v>
      </c>
      <c r="W6371" s="6">
        <v>0.31247474138261988</v>
      </c>
      <c r="X6371" s="6">
        <f t="shared" si="99"/>
        <v>5.3319576000000002E-3</v>
      </c>
    </row>
    <row r="6372" spans="1:24" x14ac:dyDescent="0.25">
      <c r="A6372" s="11">
        <f>'Consumptions_nieuw - Copy'!R6372</f>
        <v>1.260384031744691E-4</v>
      </c>
      <c r="B6372" s="11">
        <f>'Consumptions_nieuw - Copy'!S6372</f>
        <v>3.1490174485678509E-3</v>
      </c>
      <c r="C6372" s="11">
        <f>'Consumptions_nieuw - Copy'!T6372</f>
        <v>1.1145882505732064E-4</v>
      </c>
      <c r="D6372" s="11">
        <f>'Consumptions_nieuw - Copy'!U6372</f>
        <v>1.4168132216997942E-4</v>
      </c>
      <c r="E6372" s="11">
        <f>'Consumptions_nieuw - Copy'!V6372</f>
        <v>2.209286488171756E-3</v>
      </c>
      <c r="F6372" s="11">
        <f>'Consumptions_nieuw - Copy'!W6372</f>
        <v>1.9189099367465779E-5</v>
      </c>
      <c r="G6372" s="11">
        <f>'Consumptions_nieuw - Copy'!X6372</f>
        <v>1.1145875665060592E-4</v>
      </c>
      <c r="Q6372" s="1">
        <v>6371</v>
      </c>
      <c r="R6372" s="6">
        <v>2.0994392610000001</v>
      </c>
      <c r="S6372" s="6">
        <v>0.12330281627938705</v>
      </c>
      <c r="T6372" s="6">
        <v>1.0361739999999999E-3</v>
      </c>
      <c r="U6372" s="6">
        <v>0.29573718799999998</v>
      </c>
      <c r="V6372" s="6">
        <v>845.70451190000006</v>
      </c>
      <c r="W6372" s="6">
        <v>2.428962760484912E-2</v>
      </c>
      <c r="X6372" s="6">
        <f t="shared" si="99"/>
        <v>4.1446959999999998E-4</v>
      </c>
    </row>
    <row r="6373" spans="1:24" x14ac:dyDescent="0.25">
      <c r="A6373" s="11">
        <f>'Consumptions_nieuw - Copy'!R6373</f>
        <v>0</v>
      </c>
      <c r="B6373" s="11">
        <f>'Consumptions_nieuw - Copy'!S6373</f>
        <v>3.1490174485678509E-3</v>
      </c>
      <c r="C6373" s="11">
        <f>'Consumptions_nieuw - Copy'!T6373</f>
        <v>0</v>
      </c>
      <c r="D6373" s="11">
        <f>'Consumptions_nieuw - Copy'!U6373</f>
        <v>0</v>
      </c>
      <c r="E6373" s="11">
        <f>'Consumptions_nieuw - Copy'!V6373</f>
        <v>1.8826963114390624E-3</v>
      </c>
      <c r="F6373" s="11">
        <f>'Consumptions_nieuw - Copy'!W6373</f>
        <v>9.3613199448706434E-3</v>
      </c>
      <c r="G6373" s="11">
        <f>'Consumptions_nieuw - Copy'!X6373</f>
        <v>0</v>
      </c>
      <c r="Q6373" s="1">
        <v>6372</v>
      </c>
      <c r="R6373" s="6">
        <v>0</v>
      </c>
      <c r="S6373" s="6">
        <v>0.12330281627938705</v>
      </c>
      <c r="T6373" s="6">
        <v>0</v>
      </c>
      <c r="U6373" s="6">
        <v>0</v>
      </c>
      <c r="V6373" s="6">
        <v>720.68732309999996</v>
      </c>
      <c r="W6373" s="6">
        <v>11.849590801341714</v>
      </c>
      <c r="X6373" s="6">
        <f t="shared" si="99"/>
        <v>0</v>
      </c>
    </row>
    <row r="6374" spans="1:24" x14ac:dyDescent="0.25">
      <c r="A6374" s="11">
        <f>'Consumptions_nieuw - Copy'!R6374</f>
        <v>0</v>
      </c>
      <c r="B6374" s="11">
        <f>'Consumptions_nieuw - Copy'!S6374</f>
        <v>3.1490174485678509E-3</v>
      </c>
      <c r="C6374" s="11">
        <f>'Consumptions_nieuw - Copy'!T6374</f>
        <v>0</v>
      </c>
      <c r="D6374" s="11">
        <f>'Consumptions_nieuw - Copy'!U6374</f>
        <v>0</v>
      </c>
      <c r="E6374" s="11">
        <f>'Consumptions_nieuw - Copy'!V6374</f>
        <v>2.2060846234686045E-3</v>
      </c>
      <c r="F6374" s="11">
        <f>'Consumptions_nieuw - Copy'!W6374</f>
        <v>9.3613199448706434E-3</v>
      </c>
      <c r="G6374" s="11">
        <f>'Consumptions_nieuw - Copy'!X6374</f>
        <v>0</v>
      </c>
      <c r="Q6374" s="1">
        <v>6373</v>
      </c>
      <c r="R6374" s="6">
        <v>0</v>
      </c>
      <c r="S6374" s="6">
        <v>0.12330281627938705</v>
      </c>
      <c r="T6374" s="6">
        <v>0</v>
      </c>
      <c r="U6374" s="6">
        <v>0</v>
      </c>
      <c r="V6374" s="6">
        <v>844.47885310000015</v>
      </c>
      <c r="W6374" s="6">
        <v>11.849590801341714</v>
      </c>
      <c r="X6374" s="6">
        <f t="shared" si="99"/>
        <v>0</v>
      </c>
    </row>
    <row r="6375" spans="1:24" x14ac:dyDescent="0.25">
      <c r="A6375" s="11">
        <f>'Consumptions_nieuw - Copy'!R6375</f>
        <v>0</v>
      </c>
      <c r="B6375" s="11">
        <f>'Consumptions_nieuw - Copy'!S6375</f>
        <v>3.1490174485678509E-3</v>
      </c>
      <c r="C6375" s="11">
        <f>'Consumptions_nieuw - Copy'!T6375</f>
        <v>0</v>
      </c>
      <c r="D6375" s="11">
        <f>'Consumptions_nieuw - Copy'!U6375</f>
        <v>0</v>
      </c>
      <c r="E6375" s="11">
        <f>'Consumptions_nieuw - Copy'!V6375</f>
        <v>1.2391215520831304E-3</v>
      </c>
      <c r="F6375" s="11">
        <f>'Consumptions_nieuw - Copy'!W6375</f>
        <v>9.3613199448706434E-3</v>
      </c>
      <c r="G6375" s="11">
        <f>'Consumptions_nieuw - Copy'!X6375</f>
        <v>0</v>
      </c>
      <c r="Q6375" s="1">
        <v>6374</v>
      </c>
      <c r="R6375" s="6">
        <v>0</v>
      </c>
      <c r="S6375" s="6">
        <v>0.12330281627938705</v>
      </c>
      <c r="T6375" s="6">
        <v>0</v>
      </c>
      <c r="U6375" s="6">
        <v>0</v>
      </c>
      <c r="V6375" s="6">
        <v>474.32992189999999</v>
      </c>
      <c r="W6375" s="6">
        <v>11.849590801341714</v>
      </c>
      <c r="X6375" s="6">
        <f t="shared" si="99"/>
        <v>0</v>
      </c>
    </row>
    <row r="6376" spans="1:24" x14ac:dyDescent="0.25">
      <c r="A6376" s="11">
        <f>'Consumptions_nieuw - Copy'!R6376</f>
        <v>0</v>
      </c>
      <c r="B6376" s="11">
        <f>'Consumptions_nieuw - Copy'!S6376</f>
        <v>3.1490174485678509E-3</v>
      </c>
      <c r="C6376" s="11">
        <f>'Consumptions_nieuw - Copy'!T6376</f>
        <v>0</v>
      </c>
      <c r="D6376" s="11">
        <f>'Consumptions_nieuw - Copy'!U6376</f>
        <v>0</v>
      </c>
      <c r="E6376" s="11">
        <f>'Consumptions_nieuw - Copy'!V6376</f>
        <v>6.0515238579170899E-4</v>
      </c>
      <c r="F6376" s="11">
        <f>'Consumptions_nieuw - Copy'!W6376</f>
        <v>9.3613199448706434E-3</v>
      </c>
      <c r="G6376" s="11">
        <f>'Consumptions_nieuw - Copy'!X6376</f>
        <v>0</v>
      </c>
      <c r="Q6376" s="1">
        <v>6375</v>
      </c>
      <c r="R6376" s="6">
        <v>0</v>
      </c>
      <c r="S6376" s="6">
        <v>0.12330281627938705</v>
      </c>
      <c r="T6376" s="6">
        <v>0</v>
      </c>
      <c r="U6376" s="6">
        <v>0</v>
      </c>
      <c r="V6376" s="6">
        <v>231.64949669999999</v>
      </c>
      <c r="W6376" s="6">
        <v>11.849590801341714</v>
      </c>
      <c r="X6376" s="6">
        <f t="shared" si="99"/>
        <v>0</v>
      </c>
    </row>
    <row r="6377" spans="1:24" x14ac:dyDescent="0.25">
      <c r="A6377" s="11">
        <f>'Consumptions_nieuw - Copy'!R6377</f>
        <v>0</v>
      </c>
      <c r="B6377" s="11">
        <f>'Consumptions_nieuw - Copy'!S6377</f>
        <v>3.1490174485678509E-3</v>
      </c>
      <c r="C6377" s="11">
        <f>'Consumptions_nieuw - Copy'!T6377</f>
        <v>0</v>
      </c>
      <c r="D6377" s="11">
        <f>'Consumptions_nieuw - Copy'!U6377</f>
        <v>0</v>
      </c>
      <c r="E6377" s="11">
        <f>'Consumptions_nieuw - Copy'!V6377</f>
        <v>9.1573324005358872E-4</v>
      </c>
      <c r="F6377" s="11">
        <f>'Consumptions_nieuw - Copy'!W6377</f>
        <v>9.3613199448706434E-3</v>
      </c>
      <c r="G6377" s="11">
        <f>'Consumptions_nieuw - Copy'!X6377</f>
        <v>0</v>
      </c>
      <c r="Q6377" s="1">
        <v>6376</v>
      </c>
      <c r="R6377" s="6">
        <v>0</v>
      </c>
      <c r="S6377" s="6">
        <v>0.12330281627938705</v>
      </c>
      <c r="T6377" s="6">
        <v>0</v>
      </c>
      <c r="U6377" s="6">
        <v>0</v>
      </c>
      <c r="V6377" s="6">
        <v>350.53839190000002</v>
      </c>
      <c r="W6377" s="6">
        <v>11.849590801341714</v>
      </c>
      <c r="X6377" s="6">
        <f t="shared" si="99"/>
        <v>0</v>
      </c>
    </row>
    <row r="6378" spans="1:24" x14ac:dyDescent="0.25">
      <c r="A6378" s="11">
        <f>'Consumptions_nieuw - Copy'!R6378</f>
        <v>0</v>
      </c>
      <c r="B6378" s="11">
        <f>'Consumptions_nieuw - Copy'!S6378</f>
        <v>3.1490174485678509E-3</v>
      </c>
      <c r="C6378" s="11">
        <f>'Consumptions_nieuw - Copy'!T6378</f>
        <v>0</v>
      </c>
      <c r="D6378" s="11">
        <f>'Consumptions_nieuw - Copy'!U6378</f>
        <v>0</v>
      </c>
      <c r="E6378" s="11">
        <f>'Consumptions_nieuw - Copy'!V6378</f>
        <v>2.1996808945847733E-3</v>
      </c>
      <c r="F6378" s="11">
        <f>'Consumptions_nieuw - Copy'!W6378</f>
        <v>9.3613199448706434E-3</v>
      </c>
      <c r="G6378" s="11">
        <f>'Consumptions_nieuw - Copy'!X6378</f>
        <v>0</v>
      </c>
      <c r="Q6378" s="1">
        <v>6377</v>
      </c>
      <c r="R6378" s="6">
        <v>0</v>
      </c>
      <c r="S6378" s="6">
        <v>0.12330281627938705</v>
      </c>
      <c r="T6378" s="6">
        <v>0</v>
      </c>
      <c r="U6378" s="6">
        <v>0</v>
      </c>
      <c r="V6378" s="6">
        <v>842.02753570000004</v>
      </c>
      <c r="W6378" s="6">
        <v>11.849590801341714</v>
      </c>
      <c r="X6378" s="6">
        <f t="shared" si="99"/>
        <v>0</v>
      </c>
    </row>
    <row r="6379" spans="1:24" x14ac:dyDescent="0.25">
      <c r="A6379" s="11">
        <f>'Consumptions_nieuw - Copy'!R6379</f>
        <v>0</v>
      </c>
      <c r="B6379" s="11">
        <f>'Consumptions_nieuw - Copy'!S6379</f>
        <v>3.1490174485678509E-3</v>
      </c>
      <c r="C6379" s="11">
        <f>'Consumptions_nieuw - Copy'!T6379</f>
        <v>0</v>
      </c>
      <c r="D6379" s="11">
        <f>'Consumptions_nieuw - Copy'!U6379</f>
        <v>0</v>
      </c>
      <c r="E6379" s="11">
        <f>'Consumptions_nieuw - Copy'!V6379</f>
        <v>2.2060846234686045E-3</v>
      </c>
      <c r="F6379" s="11">
        <f>'Consumptions_nieuw - Copy'!W6379</f>
        <v>9.3613199448706434E-3</v>
      </c>
      <c r="G6379" s="11">
        <f>'Consumptions_nieuw - Copy'!X6379</f>
        <v>0</v>
      </c>
      <c r="Q6379" s="1">
        <v>6378</v>
      </c>
      <c r="R6379" s="6">
        <v>0</v>
      </c>
      <c r="S6379" s="6">
        <v>0.12330281627938705</v>
      </c>
      <c r="T6379" s="6">
        <v>0</v>
      </c>
      <c r="U6379" s="6">
        <v>0</v>
      </c>
      <c r="V6379" s="6">
        <v>844.47885310000015</v>
      </c>
      <c r="W6379" s="6">
        <v>11.849590801341714</v>
      </c>
      <c r="X6379" s="6">
        <f t="shared" si="99"/>
        <v>0</v>
      </c>
    </row>
    <row r="6380" spans="1:24" x14ac:dyDescent="0.25">
      <c r="A6380" s="11">
        <f>'Consumptions_nieuw - Copy'!R6380</f>
        <v>8.5164746266929044E-4</v>
      </c>
      <c r="B6380" s="11">
        <f>'Consumptions_nieuw - Copy'!S6380</f>
        <v>3.1490174485678509E-3</v>
      </c>
      <c r="C6380" s="11">
        <f>'Consumptions_nieuw - Copy'!T6380</f>
        <v>7.5313247449465938E-4</v>
      </c>
      <c r="D6380" s="11">
        <f>'Consumptions_nieuw - Copy'!U6380</f>
        <v>9.5734740851512179E-4</v>
      </c>
      <c r="E6380" s="11">
        <f>'Consumptions_nieuw - Copy'!V6380</f>
        <v>1.248727145408877E-3</v>
      </c>
      <c r="F6380" s="11">
        <f>'Consumptions_nieuw - Copy'!W6380</f>
        <v>1.296616536269645E-4</v>
      </c>
      <c r="G6380" s="11">
        <f>'Consumptions_nieuw - Copy'!X6380</f>
        <v>7.5313256853894661E-4</v>
      </c>
      <c r="Q6380" s="1">
        <v>6379</v>
      </c>
      <c r="R6380" s="6">
        <v>14.186010570000001</v>
      </c>
      <c r="S6380" s="6">
        <v>0.12330281627938705</v>
      </c>
      <c r="T6380" s="6">
        <v>7.0014760000000004E-3</v>
      </c>
      <c r="U6380" s="6">
        <v>1.998310195</v>
      </c>
      <c r="V6380" s="6">
        <v>478.00689799999998</v>
      </c>
      <c r="W6380" s="6">
        <v>0.16412616459569845</v>
      </c>
      <c r="X6380" s="6">
        <f t="shared" si="99"/>
        <v>2.8005904000000005E-3</v>
      </c>
    </row>
    <row r="6381" spans="1:24" x14ac:dyDescent="0.25">
      <c r="A6381" s="11">
        <f>'Consumptions_nieuw - Copy'!R6381</f>
        <v>1.3816583341493553E-3</v>
      </c>
      <c r="B6381" s="11">
        <f>'Consumptions_nieuw - Copy'!S6381</f>
        <v>3.1490174485678509E-3</v>
      </c>
      <c r="C6381" s="11">
        <f>'Consumptions_nieuw - Copy'!T6381</f>
        <v>1.2218338650502143E-3</v>
      </c>
      <c r="D6381" s="11">
        <f>'Consumptions_nieuw - Copy'!U6381</f>
        <v>1.5531391612611865E-3</v>
      </c>
      <c r="E6381" s="11">
        <f>'Consumptions_nieuw - Copy'!V6381</f>
        <v>9.2533883337933532E-4</v>
      </c>
      <c r="F6381" s="11">
        <f>'Consumptions_nieuw - Copy'!W6381</f>
        <v>2.1035476790937606E-4</v>
      </c>
      <c r="G6381" s="11">
        <f>'Consumptions_nieuw - Copy'!X6381</f>
        <v>1.2218339729928207E-3</v>
      </c>
      <c r="Q6381" s="1">
        <v>6380</v>
      </c>
      <c r="R6381" s="6">
        <v>23.014475579999999</v>
      </c>
      <c r="S6381" s="6">
        <v>0.12330281627938705</v>
      </c>
      <c r="T6381" s="6">
        <v>1.1358745999999999E-2</v>
      </c>
      <c r="U6381" s="6">
        <v>3.2419305600000001</v>
      </c>
      <c r="V6381" s="6">
        <v>354.21536800000001</v>
      </c>
      <c r="W6381" s="6">
        <v>0.26626778461974226</v>
      </c>
      <c r="X6381" s="6">
        <f t="shared" si="99"/>
        <v>4.5434984000000001E-3</v>
      </c>
    </row>
    <row r="6382" spans="1:24" x14ac:dyDescent="0.25">
      <c r="A6382" s="11">
        <f>'Consumptions_nieuw - Copy'!R6382</f>
        <v>1.6340446286914763E-3</v>
      </c>
      <c r="B6382" s="11">
        <f>'Consumptions_nieuw - Copy'!S6382</f>
        <v>3.1490174485678509E-3</v>
      </c>
      <c r="C6382" s="11">
        <f>'Consumptions_nieuw - Copy'!T6382</f>
        <v>1.4450251673226455E-3</v>
      </c>
      <c r="D6382" s="11">
        <f>'Consumptions_nieuw - Copy'!U6382</f>
        <v>1.8368497056853962E-3</v>
      </c>
      <c r="E6382" s="11">
        <f>'Consumptions_nieuw - Copy'!V6382</f>
        <v>1.2327178229380631E-3</v>
      </c>
      <c r="F6382" s="11">
        <f>'Consumptions_nieuw - Copy'!W6382</f>
        <v>2.4878008567808511E-4</v>
      </c>
      <c r="G6382" s="11">
        <f>'Consumptions_nieuw - Copy'!X6382</f>
        <v>1.445025425307071E-3</v>
      </c>
      <c r="Q6382" s="1">
        <v>6381</v>
      </c>
      <c r="R6382" s="6">
        <v>27.21850929</v>
      </c>
      <c r="S6382" s="6">
        <v>0.12330281627938705</v>
      </c>
      <c r="T6382" s="6">
        <v>1.3433637999999999E-2</v>
      </c>
      <c r="U6382" s="6">
        <v>3.8341311220000001</v>
      </c>
      <c r="V6382" s="6">
        <v>471.87860439999997</v>
      </c>
      <c r="W6382" s="6">
        <v>0.31490668326354015</v>
      </c>
      <c r="X6382" s="6">
        <f t="shared" si="99"/>
        <v>5.3734552000000001E-3</v>
      </c>
    </row>
    <row r="6383" spans="1:24" x14ac:dyDescent="0.25">
      <c r="A6383" s="11">
        <f>'Consumptions_nieuw - Copy'!R6383</f>
        <v>1.9621464019820858E-3</v>
      </c>
      <c r="B6383" s="11">
        <f>'Consumptions_nieuw - Copy'!S6383</f>
        <v>3.1490174485678509E-3</v>
      </c>
      <c r="C6383" s="11">
        <f>'Consumptions_nieuw - Copy'!T6383</f>
        <v>1.7351735806008586E-3</v>
      </c>
      <c r="D6383" s="11">
        <f>'Consumptions_nieuw - Copy'!U6383</f>
        <v>2.2056729517968467E-3</v>
      </c>
      <c r="E6383" s="11">
        <f>'Consumptions_nieuw - Copy'!V6383</f>
        <v>2.1964790301428577E-3</v>
      </c>
      <c r="F6383" s="11">
        <f>'Consumptions_nieuw - Copy'!W6383</f>
        <v>2.9873293622038638E-4</v>
      </c>
      <c r="G6383" s="11">
        <f>'Consumptions_nieuw - Copy'!X6383</f>
        <v>1.7351734527741942E-3</v>
      </c>
      <c r="Q6383" s="1">
        <v>6382</v>
      </c>
      <c r="R6383" s="6">
        <v>32.683746290000002</v>
      </c>
      <c r="S6383" s="6">
        <v>0.12330281627938705</v>
      </c>
      <c r="T6383" s="6">
        <v>1.6130994999999999E-2</v>
      </c>
      <c r="U6383" s="6">
        <v>4.6039908890000003</v>
      </c>
      <c r="V6383" s="6">
        <v>840.8018770000001</v>
      </c>
      <c r="W6383" s="6">
        <v>0.37813717231558697</v>
      </c>
      <c r="X6383" s="6">
        <f t="shared" si="99"/>
        <v>6.4523979999999998E-3</v>
      </c>
    </row>
    <row r="6384" spans="1:24" x14ac:dyDescent="0.25">
      <c r="A6384" s="11">
        <f>'Consumptions_nieuw - Copy'!R6384</f>
        <v>2.0315525459163996E-3</v>
      </c>
      <c r="B6384" s="11">
        <f>'Consumptions_nieuw - Copy'!S6384</f>
        <v>3.1490174485678509E-3</v>
      </c>
      <c r="C6384" s="11">
        <f>'Consumptions_nieuw - Copy'!T6384</f>
        <v>1.7965510488878035E-3</v>
      </c>
      <c r="D6384" s="11">
        <f>'Consumptions_nieuw - Copy'!U6384</f>
        <v>2.2836932539970801E-3</v>
      </c>
      <c r="E6384" s="11">
        <f>'Consumptions_nieuw - Copy'!V6384</f>
        <v>1.885898175880978E-3</v>
      </c>
      <c r="F6384" s="11">
        <f>'Consumptions_nieuw - Copy'!W6384</f>
        <v>3.0929988534881197E-4</v>
      </c>
      <c r="G6384" s="11">
        <f>'Consumptions_nieuw - Copy'!X6384</f>
        <v>1.7965512097282885E-3</v>
      </c>
      <c r="Q6384" s="1">
        <v>6383</v>
      </c>
      <c r="R6384" s="6">
        <v>33.839854109999997</v>
      </c>
      <c r="S6384" s="6">
        <v>0.12330281627938705</v>
      </c>
      <c r="T6384" s="6">
        <v>1.6701588999999999E-2</v>
      </c>
      <c r="U6384" s="6">
        <v>4.7668458400000002</v>
      </c>
      <c r="V6384" s="6">
        <v>721.91298180000001</v>
      </c>
      <c r="W6384" s="6">
        <v>0.39151285266064839</v>
      </c>
      <c r="X6384" s="6">
        <f t="shared" si="99"/>
        <v>6.6806356000000001E-3</v>
      </c>
    </row>
    <row r="6385" spans="1:24" x14ac:dyDescent="0.25">
      <c r="A6385" s="11">
        <f>'Consumptions_nieuw - Copy'!R6385</f>
        <v>1.9684560513760826E-3</v>
      </c>
      <c r="B6385" s="11">
        <f>'Consumptions_nieuw - Copy'!S6385</f>
        <v>3.1490174485678509E-3</v>
      </c>
      <c r="C6385" s="11">
        <f>'Consumptions_nieuw - Copy'!T6385</f>
        <v>1.7407533308873679E-3</v>
      </c>
      <c r="D6385" s="11">
        <f>'Consumptions_nieuw - Copy'!U6385</f>
        <v>2.2127657067600851E-3</v>
      </c>
      <c r="E6385" s="11">
        <f>'Consumptions_nieuw - Copy'!V6385</f>
        <v>5.9234492802404679E-4</v>
      </c>
      <c r="F6385" s="11">
        <f>'Consumptions_nieuw - Copy'!W6385</f>
        <v>2.9969356795933415E-4</v>
      </c>
      <c r="G6385" s="11">
        <f>'Consumptions_nieuw - Copy'!X6385</f>
        <v>1.7407533466497259E-3</v>
      </c>
      <c r="Q6385" s="1">
        <v>6384</v>
      </c>
      <c r="R6385" s="6">
        <v>32.788846999999997</v>
      </c>
      <c r="S6385" s="6">
        <v>0.12330281627938705</v>
      </c>
      <c r="T6385" s="6">
        <v>1.6182867E-2</v>
      </c>
      <c r="U6385" s="6">
        <v>4.6187958849999999</v>
      </c>
      <c r="V6385" s="6">
        <v>226.7468619</v>
      </c>
      <c r="W6385" s="6">
        <v>0.37935314325604708</v>
      </c>
      <c r="X6385" s="6">
        <f t="shared" si="99"/>
        <v>6.4731468000000002E-3</v>
      </c>
    </row>
    <row r="6386" spans="1:24" x14ac:dyDescent="0.25">
      <c r="A6386" s="11">
        <f>'Consumptions_nieuw - Copy'!R6386</f>
        <v>0</v>
      </c>
      <c r="B6386" s="11">
        <f>'Consumptions_nieuw - Copy'!S6386</f>
        <v>3.1490174485678509E-3</v>
      </c>
      <c r="C6386" s="11">
        <f>'Consumptions_nieuw - Copy'!T6386</f>
        <v>0</v>
      </c>
      <c r="D6386" s="11">
        <f>'Consumptions_nieuw - Copy'!U6386</f>
        <v>0</v>
      </c>
      <c r="E6386" s="11">
        <f>'Consumptions_nieuw - Copy'!V6386</f>
        <v>6.0515238579170899E-4</v>
      </c>
      <c r="F6386" s="11">
        <f>'Consumptions_nieuw - Copy'!W6386</f>
        <v>9.3613199448706434E-3</v>
      </c>
      <c r="G6386" s="11">
        <f>'Consumptions_nieuw - Copy'!X6386</f>
        <v>0</v>
      </c>
      <c r="Q6386" s="1">
        <v>6385</v>
      </c>
      <c r="R6386" s="6">
        <v>0</v>
      </c>
      <c r="S6386" s="6">
        <v>0.12330281627938705</v>
      </c>
      <c r="T6386" s="6">
        <v>0</v>
      </c>
      <c r="U6386" s="6">
        <v>0</v>
      </c>
      <c r="V6386" s="6">
        <v>231.64949669999999</v>
      </c>
      <c r="W6386" s="6">
        <v>11.849590801341714</v>
      </c>
      <c r="X6386" s="6">
        <f t="shared" si="99"/>
        <v>0</v>
      </c>
    </row>
    <row r="6387" spans="1:24" x14ac:dyDescent="0.25">
      <c r="A6387" s="11">
        <f>'Consumptions_nieuw - Copy'!R6387</f>
        <v>0</v>
      </c>
      <c r="B6387" s="11">
        <f>'Consumptions_nieuw - Copy'!S6387</f>
        <v>3.1490174485678509E-3</v>
      </c>
      <c r="C6387" s="11">
        <f>'Consumptions_nieuw - Copy'!T6387</f>
        <v>0</v>
      </c>
      <c r="D6387" s="11">
        <f>'Consumptions_nieuw - Copy'!U6387</f>
        <v>0</v>
      </c>
      <c r="E6387" s="11">
        <f>'Consumptions_nieuw - Copy'!V6387</f>
        <v>9.2533883337933532E-4</v>
      </c>
      <c r="F6387" s="11">
        <f>'Consumptions_nieuw - Copy'!W6387</f>
        <v>9.3613199448706434E-3</v>
      </c>
      <c r="G6387" s="11">
        <f>'Consumptions_nieuw - Copy'!X6387</f>
        <v>0</v>
      </c>
      <c r="Q6387" s="1">
        <v>6386</v>
      </c>
      <c r="R6387" s="6">
        <v>0</v>
      </c>
      <c r="S6387" s="6">
        <v>0.12330281627938705</v>
      </c>
      <c r="T6387" s="6">
        <v>0</v>
      </c>
      <c r="U6387" s="6">
        <v>0</v>
      </c>
      <c r="V6387" s="6">
        <v>354.21536800000001</v>
      </c>
      <c r="W6387" s="6">
        <v>11.849590801341714</v>
      </c>
      <c r="X6387" s="6">
        <f t="shared" si="99"/>
        <v>0</v>
      </c>
    </row>
    <row r="6388" spans="1:24" x14ac:dyDescent="0.25">
      <c r="A6388" s="11">
        <f>'Consumptions_nieuw - Copy'!R6388</f>
        <v>0</v>
      </c>
      <c r="B6388" s="11">
        <f>'Consumptions_nieuw - Copy'!S6388</f>
        <v>3.1490174485678509E-3</v>
      </c>
      <c r="C6388" s="11">
        <f>'Consumptions_nieuw - Copy'!T6388</f>
        <v>0</v>
      </c>
      <c r="D6388" s="11">
        <f>'Consumptions_nieuw - Copy'!U6388</f>
        <v>0</v>
      </c>
      <c r="E6388" s="11">
        <f>'Consumptions_nieuw - Copy'!V6388</f>
        <v>5.9554679246596239E-4</v>
      </c>
      <c r="F6388" s="11">
        <f>'Consumptions_nieuw - Copy'!W6388</f>
        <v>9.3613199448706434E-3</v>
      </c>
      <c r="G6388" s="11">
        <f>'Consumptions_nieuw - Copy'!X6388</f>
        <v>0</v>
      </c>
      <c r="Q6388" s="1">
        <v>6387</v>
      </c>
      <c r="R6388" s="6">
        <v>0</v>
      </c>
      <c r="S6388" s="6">
        <v>0.12330281627938705</v>
      </c>
      <c r="T6388" s="6">
        <v>0</v>
      </c>
      <c r="U6388" s="6">
        <v>0</v>
      </c>
      <c r="V6388" s="6">
        <v>227.97252060000002</v>
      </c>
      <c r="W6388" s="6">
        <v>11.849590801341714</v>
      </c>
      <c r="X6388" s="6">
        <f t="shared" si="99"/>
        <v>0</v>
      </c>
    </row>
    <row r="6389" spans="1:24" x14ac:dyDescent="0.25">
      <c r="A6389" s="11">
        <f>'Consumptions_nieuw - Copy'!R6389</f>
        <v>0</v>
      </c>
      <c r="B6389" s="11">
        <f>'Consumptions_nieuw - Copy'!S6389</f>
        <v>3.1490174485678509E-3</v>
      </c>
      <c r="C6389" s="11">
        <f>'Consumptions_nieuw - Copy'!T6389</f>
        <v>0</v>
      </c>
      <c r="D6389" s="11">
        <f>'Consumptions_nieuw - Copy'!U6389</f>
        <v>0</v>
      </c>
      <c r="E6389" s="11">
        <f>'Consumptions_nieuw - Copy'!V6389</f>
        <v>1.248727145408877E-3</v>
      </c>
      <c r="F6389" s="11">
        <f>'Consumptions_nieuw - Copy'!W6389</f>
        <v>9.3613199448706434E-3</v>
      </c>
      <c r="G6389" s="11">
        <f>'Consumptions_nieuw - Copy'!X6389</f>
        <v>0</v>
      </c>
      <c r="Q6389" s="1">
        <v>6388</v>
      </c>
      <c r="R6389" s="6">
        <v>0</v>
      </c>
      <c r="S6389" s="6">
        <v>0.12330281627938705</v>
      </c>
      <c r="T6389" s="6">
        <v>0</v>
      </c>
      <c r="U6389" s="6">
        <v>0</v>
      </c>
      <c r="V6389" s="6">
        <v>478.00689799999998</v>
      </c>
      <c r="W6389" s="6">
        <v>11.849590801341714</v>
      </c>
      <c r="X6389" s="6">
        <f t="shared" si="99"/>
        <v>0</v>
      </c>
    </row>
    <row r="6390" spans="1:24" x14ac:dyDescent="0.25">
      <c r="A6390" s="11">
        <f>'Consumptions_nieuw - Copy'!R6390</f>
        <v>0</v>
      </c>
      <c r="B6390" s="11">
        <f>'Consumptions_nieuw - Copy'!S6390</f>
        <v>3.1490174485678509E-3</v>
      </c>
      <c r="C6390" s="11">
        <f>'Consumptions_nieuw - Copy'!T6390</f>
        <v>0</v>
      </c>
      <c r="D6390" s="11">
        <f>'Consumptions_nieuw - Copy'!U6390</f>
        <v>0</v>
      </c>
      <c r="E6390" s="11">
        <f>'Consumptions_nieuw - Copy'!V6390</f>
        <v>9.2533883337933532E-4</v>
      </c>
      <c r="F6390" s="11">
        <f>'Consumptions_nieuw - Copy'!W6390</f>
        <v>9.3613199448706434E-3</v>
      </c>
      <c r="G6390" s="11">
        <f>'Consumptions_nieuw - Copy'!X6390</f>
        <v>0</v>
      </c>
      <c r="Q6390" s="1">
        <v>6389</v>
      </c>
      <c r="R6390" s="6">
        <v>0</v>
      </c>
      <c r="S6390" s="6">
        <v>0.12330281627938705</v>
      </c>
      <c r="T6390" s="6">
        <v>0</v>
      </c>
      <c r="U6390" s="6">
        <v>0</v>
      </c>
      <c r="V6390" s="6">
        <v>354.21536800000001</v>
      </c>
      <c r="W6390" s="6">
        <v>11.849590801341714</v>
      </c>
      <c r="X6390" s="6">
        <f t="shared" si="99"/>
        <v>0</v>
      </c>
    </row>
    <row r="6391" spans="1:24" x14ac:dyDescent="0.25">
      <c r="A6391" s="11">
        <f>'Consumptions_nieuw - Copy'!R6391</f>
        <v>2.170364519205205E-3</v>
      </c>
      <c r="B6391" s="11">
        <f>'Consumptions_nieuw - Copy'!S6391</f>
        <v>3.1490174485678509E-3</v>
      </c>
      <c r="C6391" s="11">
        <f>'Consumptions_nieuw - Copy'!T6391</f>
        <v>1.9193058778940214E-3</v>
      </c>
      <c r="D6391" s="11">
        <f>'Consumptions_nieuw - Copy'!U6391</f>
        <v>2.4397335038794724E-3</v>
      </c>
      <c r="E6391" s="11">
        <f>'Consumptions_nieuw - Copy'!V6391</f>
        <v>2.1996808945847733E-3</v>
      </c>
      <c r="F6391" s="11">
        <f>'Consumptions_nieuw - Copy'!W6391</f>
        <v>3.3043373574591502E-4</v>
      </c>
      <c r="G6391" s="11">
        <f>'Consumptions_nieuw - Copy'!X6391</f>
        <v>1.9193060065186417E-3</v>
      </c>
      <c r="Q6391" s="1">
        <v>6390</v>
      </c>
      <c r="R6391" s="6">
        <v>36.152064510000002</v>
      </c>
      <c r="S6391" s="6">
        <v>0.12330281627938705</v>
      </c>
      <c r="T6391" s="6">
        <v>1.7842776000000001E-2</v>
      </c>
      <c r="U6391" s="6">
        <v>5.0925550020000001</v>
      </c>
      <c r="V6391" s="6">
        <v>842.02753570000004</v>
      </c>
      <c r="W6391" s="6">
        <v>0.41826415276973838</v>
      </c>
      <c r="X6391" s="6">
        <f t="shared" si="99"/>
        <v>7.1371104000000005E-3</v>
      </c>
    </row>
    <row r="6392" spans="1:24" x14ac:dyDescent="0.25">
      <c r="A6392" s="11">
        <f>'Consumptions_nieuw - Copy'!R6392</f>
        <v>2.1261972880270469E-3</v>
      </c>
      <c r="B6392" s="11">
        <f>'Consumptions_nieuw - Copy'!S6392</f>
        <v>3.1490174485678509E-3</v>
      </c>
      <c r="C6392" s="11">
        <f>'Consumptions_nieuw - Copy'!T6392</f>
        <v>1.8802477334561294E-3</v>
      </c>
      <c r="D6392" s="11">
        <f>'Consumptions_nieuw - Copy'!U6392</f>
        <v>2.3900845750921113E-3</v>
      </c>
      <c r="E6392" s="11">
        <f>'Consumptions_nieuw - Copy'!V6392</f>
        <v>1.2391215520831304E-3</v>
      </c>
      <c r="F6392" s="11">
        <f>'Consumptions_nieuw - Copy'!W6392</f>
        <v>3.2370936155004526E-4</v>
      </c>
      <c r="G6392" s="11">
        <f>'Consumptions_nieuw - Copy'!X6392</f>
        <v>1.8802478250666737E-3</v>
      </c>
      <c r="Q6392" s="1">
        <v>6391</v>
      </c>
      <c r="R6392" s="6">
        <v>35.416364780000002</v>
      </c>
      <c r="S6392" s="6">
        <v>0.12330281627938705</v>
      </c>
      <c r="T6392" s="6">
        <v>1.7479673000000001E-2</v>
      </c>
      <c r="U6392" s="6">
        <v>4.9889207730000003</v>
      </c>
      <c r="V6392" s="6">
        <v>474.32992189999999</v>
      </c>
      <c r="W6392" s="6">
        <v>0.40975241691567033</v>
      </c>
      <c r="X6392" s="6">
        <f t="shared" si="99"/>
        <v>6.9918692000000005E-3</v>
      </c>
    </row>
    <row r="6393" spans="1:24" x14ac:dyDescent="0.25">
      <c r="A6393" s="11">
        <f>'Consumptions_nieuw - Copy'!R6393</f>
        <v>1.9495271025937475E-3</v>
      </c>
      <c r="B6393" s="11">
        <f>'Consumptions_nieuw - Copy'!S6393</f>
        <v>3.1490174485678509E-3</v>
      </c>
      <c r="C6393" s="11">
        <f>'Consumptions_nieuw - Copy'!T6393</f>
        <v>1.7240139724601683E-3</v>
      </c>
      <c r="D6393" s="11">
        <f>'Consumptions_nieuw - Copy'!U6393</f>
        <v>2.1914874423494476E-3</v>
      </c>
      <c r="E6393" s="11">
        <f>'Consumptions_nieuw - Copy'!V6393</f>
        <v>1.8730907181133158E-3</v>
      </c>
      <c r="F6393" s="11">
        <f>'Consumptions_nieuw - Copy'!W6393</f>
        <v>2.9681167274249085E-4</v>
      </c>
      <c r="G6393" s="11">
        <f>'Consumptions_nieuw - Copy'!X6393</f>
        <v>1.7240140235820487E-3</v>
      </c>
      <c r="Q6393" s="1">
        <v>6392</v>
      </c>
      <c r="R6393" s="6">
        <v>32.473544859999997</v>
      </c>
      <c r="S6393" s="6">
        <v>0.12330281627938705</v>
      </c>
      <c r="T6393" s="6">
        <v>1.602725E-2</v>
      </c>
      <c r="U6393" s="6">
        <v>4.5743808980000003</v>
      </c>
      <c r="V6393" s="6">
        <v>717.01034700000002</v>
      </c>
      <c r="W6393" s="6">
        <v>0.37570523043466675</v>
      </c>
      <c r="X6393" s="6">
        <f t="shared" si="99"/>
        <v>6.4109000000000006E-3</v>
      </c>
    </row>
    <row r="6394" spans="1:24" x14ac:dyDescent="0.25">
      <c r="A6394" s="11">
        <f>'Consumptions_nieuw - Copy'!R6394</f>
        <v>1.6403536471247969E-3</v>
      </c>
      <c r="B6394" s="11">
        <f>'Consumptions_nieuw - Copy'!S6394</f>
        <v>3.1490174485678509E-3</v>
      </c>
      <c r="C6394" s="11">
        <f>'Consumptions_nieuw - Copy'!T6394</f>
        <v>1.4506043797707943E-3</v>
      </c>
      <c r="D6394" s="11">
        <f>'Consumptions_nieuw - Copy'!U6394</f>
        <v>1.8439417511334076E-3</v>
      </c>
      <c r="E6394" s="11">
        <f>'Consumptions_nieuw - Copy'!V6394</f>
        <v>9.2213696893741982E-4</v>
      </c>
      <c r="F6394" s="11">
        <f>'Consumptions_nieuw - Copy'!W6394</f>
        <v>2.4974062134648699E-4</v>
      </c>
      <c r="G6394" s="11">
        <f>'Consumptions_nieuw - Copy'!X6394</f>
        <v>1.4506046020647675E-3</v>
      </c>
      <c r="Q6394" s="1">
        <v>6393</v>
      </c>
      <c r="R6394" s="6">
        <v>27.323599489999999</v>
      </c>
      <c r="S6394" s="6">
        <v>0.12330281627938705</v>
      </c>
      <c r="T6394" s="6">
        <v>1.3485505E-2</v>
      </c>
      <c r="U6394" s="6">
        <v>3.8489346370000002</v>
      </c>
      <c r="V6394" s="6">
        <v>352.98970930000002</v>
      </c>
      <c r="W6394" s="6">
        <v>0.31612253259757472</v>
      </c>
      <c r="X6394" s="6">
        <f t="shared" si="99"/>
        <v>5.3942020000000007E-3</v>
      </c>
    </row>
    <row r="6395" spans="1:24" x14ac:dyDescent="0.25">
      <c r="A6395" s="11">
        <f>'Consumptions_nieuw - Copy'!R6395</f>
        <v>1.3311814535772E-3</v>
      </c>
      <c r="B6395" s="11">
        <f>'Consumptions_nieuw - Copy'!S6395</f>
        <v>3.1490174485678509E-3</v>
      </c>
      <c r="C6395" s="11">
        <f>'Consumptions_nieuw - Copy'!T6395</f>
        <v>1.1771959703258132E-3</v>
      </c>
      <c r="D6395" s="11">
        <f>'Consumptions_nieuw - Copy'!U6395</f>
        <v>1.496397477989665E-3</v>
      </c>
      <c r="E6395" s="11">
        <f>'Consumptions_nieuw - Copy'!V6395</f>
        <v>1.8826963114390624E-3</v>
      </c>
      <c r="F6395" s="11">
        <f>'Consumptions_nieuw - Copy'!W6395</f>
        <v>2.0266976209157498E-4</v>
      </c>
      <c r="G6395" s="11">
        <f>'Consumptions_nieuw - Copy'!X6395</f>
        <v>1.1771958976653212E-3</v>
      </c>
      <c r="Q6395" s="1">
        <v>6394</v>
      </c>
      <c r="R6395" s="6">
        <v>22.17367514</v>
      </c>
      <c r="S6395" s="6">
        <v>0.12330281627938705</v>
      </c>
      <c r="T6395" s="6">
        <v>1.0943771000000001E-2</v>
      </c>
      <c r="U6395" s="6">
        <v>3.1234913359999998</v>
      </c>
      <c r="V6395" s="6">
        <v>720.68732309999996</v>
      </c>
      <c r="W6395" s="6">
        <v>0.25654007797333389</v>
      </c>
      <c r="X6395" s="6">
        <f t="shared" si="99"/>
        <v>4.3775084000000006E-3</v>
      </c>
    </row>
    <row r="6396" spans="1:24" x14ac:dyDescent="0.25">
      <c r="A6396" s="11">
        <f>'Consumptions_nieuw - Copy'!R6396</f>
        <v>8.5164746266929044E-4</v>
      </c>
      <c r="B6396" s="11">
        <f>'Consumptions_nieuw - Copy'!S6396</f>
        <v>3.1490174485678509E-3</v>
      </c>
      <c r="C6396" s="11">
        <f>'Consumptions_nieuw - Copy'!T6396</f>
        <v>7.5313247449465938E-4</v>
      </c>
      <c r="D6396" s="11">
        <f>'Consumptions_nieuw - Copy'!U6396</f>
        <v>9.5734740851512179E-4</v>
      </c>
      <c r="E6396" s="11">
        <f>'Consumptions_nieuw - Copy'!V6396</f>
        <v>9.2533883337933532E-4</v>
      </c>
      <c r="F6396" s="11">
        <f>'Consumptions_nieuw - Copy'!W6396</f>
        <v>1.296616536269645E-4</v>
      </c>
      <c r="G6396" s="11">
        <f>'Consumptions_nieuw - Copy'!X6396</f>
        <v>7.5313256853894661E-4</v>
      </c>
      <c r="Q6396" s="1">
        <v>6395</v>
      </c>
      <c r="R6396" s="6">
        <v>14.186010570000001</v>
      </c>
      <c r="S6396" s="6">
        <v>0.12330281627938705</v>
      </c>
      <c r="T6396" s="6">
        <v>7.0014760000000004E-3</v>
      </c>
      <c r="U6396" s="6">
        <v>1.998310195</v>
      </c>
      <c r="V6396" s="6">
        <v>354.21536800000001</v>
      </c>
      <c r="W6396" s="6">
        <v>0.16412616459569845</v>
      </c>
      <c r="X6396" s="6">
        <f t="shared" si="99"/>
        <v>2.8005904000000005E-3</v>
      </c>
    </row>
    <row r="6397" spans="1:24" x14ac:dyDescent="0.25">
      <c r="A6397" s="11">
        <f>'Consumptions_nieuw - Copy'!R6397</f>
        <v>3.7842375139564342E-4</v>
      </c>
      <c r="B6397" s="11">
        <f>'Consumptions_nieuw - Copy'!S6397</f>
        <v>3.1490174485678509E-3</v>
      </c>
      <c r="C6397" s="11">
        <f>'Consumptions_nieuw - Copy'!T6397</f>
        <v>3.3464926678837521E-4</v>
      </c>
      <c r="D6397" s="11">
        <f>'Consumptions_nieuw - Copy'!U6397</f>
        <v>4.2539080256088758E-4</v>
      </c>
      <c r="E6397" s="11">
        <f>'Consumptions_nieuw - Copy'!V6397</f>
        <v>9.1253137535043688E-4</v>
      </c>
      <c r="F6397" s="11">
        <f>'Consumptions_nieuw - Copy'!W6397</f>
        <v>5.7614272971847702E-5</v>
      </c>
      <c r="G6397" s="11">
        <f>'Consumptions_nieuw - Copy'!X6397</f>
        <v>3.3464913328810355E-4</v>
      </c>
      <c r="Q6397" s="1">
        <v>6396</v>
      </c>
      <c r="R6397" s="6">
        <v>6.3034572080000002</v>
      </c>
      <c r="S6397" s="6">
        <v>0.12330281627938705</v>
      </c>
      <c r="T6397" s="6">
        <v>3.1110580000000003E-3</v>
      </c>
      <c r="U6397" s="6">
        <v>0.88793552899999995</v>
      </c>
      <c r="V6397" s="6">
        <v>349.3127331</v>
      </c>
      <c r="W6397" s="6">
        <v>7.2928343764948722E-2</v>
      </c>
      <c r="X6397" s="6">
        <f t="shared" si="99"/>
        <v>1.2444232000000002E-3</v>
      </c>
    </row>
    <row r="6398" spans="1:24" x14ac:dyDescent="0.25">
      <c r="A6398" s="11">
        <f>'Consumptions_nieuw - Copy'!R6398</f>
        <v>2.7115971025686432E-4</v>
      </c>
      <c r="B6398" s="11">
        <f>'Consumptions_nieuw - Copy'!S6398</f>
        <v>3.1490174485678509E-3</v>
      </c>
      <c r="C6398" s="11">
        <f>'Consumptions_nieuw - Copy'!T6398</f>
        <v>2.397930816470312E-4</v>
      </c>
      <c r="D6398" s="11">
        <f>'Consumptions_nieuw - Copy'!U6398</f>
        <v>3.048139720184575E-4</v>
      </c>
      <c r="E6398" s="11">
        <f>'Consumptions_nieuw - Copy'!V6398</f>
        <v>1.8891000405841297E-3</v>
      </c>
      <c r="F6398" s="11">
        <f>'Consumptions_nieuw - Copy'!W6398</f>
        <v>4.1283533409735379E-5</v>
      </c>
      <c r="G6398" s="11">
        <f>'Consumptions_nieuw - Copy'!X6398</f>
        <v>2.3979308875757296E-4</v>
      </c>
      <c r="Q6398" s="1">
        <v>6397</v>
      </c>
      <c r="R6398" s="6">
        <v>4.5167451139999999</v>
      </c>
      <c r="S6398" s="6">
        <v>0.12330281627938705</v>
      </c>
      <c r="T6398" s="6">
        <v>2.22923E-3</v>
      </c>
      <c r="U6398" s="6">
        <v>0.63625060499999997</v>
      </c>
      <c r="V6398" s="6">
        <v>723.13864060000003</v>
      </c>
      <c r="W6398" s="6">
        <v>5.2256837777126468E-2</v>
      </c>
      <c r="X6398" s="6">
        <f t="shared" si="99"/>
        <v>8.9169200000000003E-4</v>
      </c>
    </row>
    <row r="6399" spans="1:24" x14ac:dyDescent="0.25">
      <c r="A6399" s="11">
        <f>'Consumptions_nieuw - Copy'!R6399</f>
        <v>0</v>
      </c>
      <c r="B6399" s="11">
        <f>'Consumptions_nieuw - Copy'!S6399</f>
        <v>3.1490174485678509E-3</v>
      </c>
      <c r="C6399" s="11">
        <f>'Consumptions_nieuw - Copy'!T6399</f>
        <v>0</v>
      </c>
      <c r="D6399" s="11">
        <f>'Consumptions_nieuw - Copy'!U6399</f>
        <v>0</v>
      </c>
      <c r="E6399" s="11">
        <f>'Consumptions_nieuw - Copy'!V6399</f>
        <v>1.5593079996707566E-3</v>
      </c>
      <c r="F6399" s="11">
        <f>'Consumptions_nieuw - Copy'!W6399</f>
        <v>9.3613199448706434E-3</v>
      </c>
      <c r="G6399" s="11">
        <f>'Consumptions_nieuw - Copy'!X6399</f>
        <v>0</v>
      </c>
      <c r="Q6399" s="1">
        <v>6398</v>
      </c>
      <c r="R6399" s="6">
        <v>0</v>
      </c>
      <c r="S6399" s="6">
        <v>0.12330281627938705</v>
      </c>
      <c r="T6399" s="6">
        <v>0</v>
      </c>
      <c r="U6399" s="6">
        <v>0</v>
      </c>
      <c r="V6399" s="6">
        <v>596.89579319999996</v>
      </c>
      <c r="W6399" s="6">
        <v>11.849590801341714</v>
      </c>
      <c r="X6399" s="6">
        <f t="shared" si="99"/>
        <v>0</v>
      </c>
    </row>
    <row r="6400" spans="1:24" x14ac:dyDescent="0.25">
      <c r="A6400" s="11">
        <f>'Consumptions_nieuw - Copy'!R6400</f>
        <v>0</v>
      </c>
      <c r="B6400" s="11">
        <f>'Consumptions_nieuw - Copy'!S6400</f>
        <v>3.1490174485678509E-3</v>
      </c>
      <c r="C6400" s="11">
        <f>'Consumptions_nieuw - Copy'!T6400</f>
        <v>0</v>
      </c>
      <c r="D6400" s="11">
        <f>'Consumptions_nieuw - Copy'!U6400</f>
        <v>0</v>
      </c>
      <c r="E6400" s="11">
        <f>'Consumptions_nieuw - Copy'!V6400</f>
        <v>1.2327178229380631E-3</v>
      </c>
      <c r="F6400" s="11">
        <f>'Consumptions_nieuw - Copy'!W6400</f>
        <v>9.3613199448706434E-3</v>
      </c>
      <c r="G6400" s="11">
        <f>'Consumptions_nieuw - Copy'!X6400</f>
        <v>0</v>
      </c>
      <c r="Q6400" s="1">
        <v>6399</v>
      </c>
      <c r="R6400" s="6">
        <v>0</v>
      </c>
      <c r="S6400" s="6">
        <v>0.12330281627938705</v>
      </c>
      <c r="T6400" s="6">
        <v>0</v>
      </c>
      <c r="U6400" s="6">
        <v>0</v>
      </c>
      <c r="V6400" s="6">
        <v>471.87860439999997</v>
      </c>
      <c r="W6400" s="6">
        <v>11.849590801341714</v>
      </c>
      <c r="X6400" s="6">
        <f t="shared" si="99"/>
        <v>0</v>
      </c>
    </row>
    <row r="6401" spans="1:24" x14ac:dyDescent="0.25">
      <c r="A6401" s="11">
        <f>'Consumptions_nieuw - Copy'!R6401</f>
        <v>0</v>
      </c>
      <c r="B6401" s="11">
        <f>'Consumptions_nieuw - Copy'!S6401</f>
        <v>3.1490174485678509E-3</v>
      </c>
      <c r="C6401" s="11">
        <f>'Consumptions_nieuw - Copy'!T6401</f>
        <v>0</v>
      </c>
      <c r="D6401" s="11">
        <f>'Consumptions_nieuw - Copy'!U6401</f>
        <v>0</v>
      </c>
      <c r="E6401" s="11">
        <f>'Consumptions_nieuw - Copy'!V6401</f>
        <v>1.8730907181133158E-3</v>
      </c>
      <c r="F6401" s="11">
        <f>'Consumptions_nieuw - Copy'!W6401</f>
        <v>9.3613199448706434E-3</v>
      </c>
      <c r="G6401" s="11">
        <f>'Consumptions_nieuw - Copy'!X6401</f>
        <v>0</v>
      </c>
      <c r="Q6401" s="1">
        <v>6400</v>
      </c>
      <c r="R6401" s="6">
        <v>0</v>
      </c>
      <c r="S6401" s="6">
        <v>0.12330281627938705</v>
      </c>
      <c r="T6401" s="6">
        <v>0</v>
      </c>
      <c r="U6401" s="6">
        <v>0</v>
      </c>
      <c r="V6401" s="6">
        <v>717.01034700000002</v>
      </c>
      <c r="W6401" s="6">
        <v>11.849590801341714</v>
      </c>
      <c r="X6401" s="6">
        <f t="shared" si="99"/>
        <v>0</v>
      </c>
    </row>
    <row r="6402" spans="1:24" x14ac:dyDescent="0.25">
      <c r="A6402" s="11">
        <f>'Consumptions_nieuw - Copy'!R6402</f>
        <v>0</v>
      </c>
      <c r="B6402" s="11">
        <f>'Consumptions_nieuw - Copy'!S6402</f>
        <v>3.1490174485678509E-3</v>
      </c>
      <c r="C6402" s="11">
        <f>'Consumptions_nieuw - Copy'!T6402</f>
        <v>0</v>
      </c>
      <c r="D6402" s="11">
        <f>'Consumptions_nieuw - Copy'!U6402</f>
        <v>0</v>
      </c>
      <c r="E6402" s="11">
        <f>'Consumptions_nieuw - Copy'!V6402</f>
        <v>1.8794944469971468E-3</v>
      </c>
      <c r="F6402" s="11">
        <f>'Consumptions_nieuw - Copy'!W6402</f>
        <v>9.3613199448706434E-3</v>
      </c>
      <c r="G6402" s="11">
        <f>'Consumptions_nieuw - Copy'!X6402</f>
        <v>0</v>
      </c>
      <c r="Q6402" s="1">
        <v>6401</v>
      </c>
      <c r="R6402" s="6">
        <v>0</v>
      </c>
      <c r="S6402" s="6">
        <v>0.12330281627938705</v>
      </c>
      <c r="T6402" s="6">
        <v>0</v>
      </c>
      <c r="U6402" s="6">
        <v>0</v>
      </c>
      <c r="V6402" s="6">
        <v>719.46166440000002</v>
      </c>
      <c r="W6402" s="6">
        <v>11.849590801341714</v>
      </c>
      <c r="X6402" s="6">
        <f t="shared" si="99"/>
        <v>0</v>
      </c>
    </row>
    <row r="6403" spans="1:24" x14ac:dyDescent="0.25">
      <c r="A6403" s="11">
        <f>'Consumptions_nieuw - Copy'!R6403</f>
        <v>6.8128755759066541E-4</v>
      </c>
      <c r="B6403" s="11">
        <f>'Consumptions_nieuw - Copy'!S6403</f>
        <v>3.1490174485678509E-3</v>
      </c>
      <c r="C6403" s="11">
        <f>'Consumptions_nieuw - Copy'!T6403</f>
        <v>6.0247910919124009E-4</v>
      </c>
      <c r="D6403" s="11">
        <f>'Consumptions_nieuw - Copy'!U6403</f>
        <v>7.6584373977184588E-4</v>
      </c>
      <c r="E6403" s="11">
        <f>'Consumptions_nieuw - Copy'!V6403</f>
        <v>1.556106134967605E-3</v>
      </c>
      <c r="F6403" s="11">
        <f>'Consumptions_nieuw - Copy'!W6403</f>
        <v>1.0372469262890376E-4</v>
      </c>
      <c r="G6403" s="11">
        <f>'Consumptions_nieuw - Copy'!X6403</f>
        <v>6.0247901948877101E-4</v>
      </c>
      <c r="Q6403" s="1">
        <v>6402</v>
      </c>
      <c r="R6403" s="6">
        <v>11.34830187</v>
      </c>
      <c r="S6403" s="6">
        <v>0.12330281627938705</v>
      </c>
      <c r="T6403" s="6">
        <v>5.600931E-3</v>
      </c>
      <c r="U6403" s="6">
        <v>1.5985767959999999</v>
      </c>
      <c r="V6403" s="6">
        <v>595.67013440000005</v>
      </c>
      <c r="W6403" s="6">
        <v>0.13129507066158058</v>
      </c>
      <c r="X6403" s="6">
        <f t="shared" ref="X6403:X6466" si="100">T6403*0.4</f>
        <v>2.2403724000000002E-3</v>
      </c>
    </row>
    <row r="6404" spans="1:24" x14ac:dyDescent="0.25">
      <c r="A6404" s="11">
        <f>'Consumptions_nieuw - Copy'!R6404</f>
        <v>1.312252505395208E-3</v>
      </c>
      <c r="B6404" s="11">
        <f>'Consumptions_nieuw - Copy'!S6404</f>
        <v>3.1490174485678509E-3</v>
      </c>
      <c r="C6404" s="11">
        <f>'Consumptions_nieuw - Copy'!T6404</f>
        <v>1.1604566118986136E-3</v>
      </c>
      <c r="D6404" s="11">
        <f>'Consumptions_nieuw - Copy'!U6404</f>
        <v>1.4751192135790275E-3</v>
      </c>
      <c r="E6404" s="11">
        <f>'Consumptions_nieuw - Copy'!V6404</f>
        <v>1.2327178229380631E-3</v>
      </c>
      <c r="F6404" s="11">
        <f>'Consumptions_nieuw - Copy'!W6404</f>
        <v>1.9978786687473166E-4</v>
      </c>
      <c r="G6404" s="11">
        <f>'Consumptions_nieuw - Copy'!X6404</f>
        <v>1.1604565745976442E-3</v>
      </c>
      <c r="Q6404" s="1">
        <v>6403</v>
      </c>
      <c r="R6404" s="6">
        <v>21.858373010000001</v>
      </c>
      <c r="S6404" s="6">
        <v>0.12330281627938705</v>
      </c>
      <c r="T6404" s="6">
        <v>1.0788154000000001E-2</v>
      </c>
      <c r="U6404" s="6">
        <v>3.0790763490000002</v>
      </c>
      <c r="V6404" s="6">
        <v>471.87860439999997</v>
      </c>
      <c r="W6404" s="6">
        <v>0.25289216515195351</v>
      </c>
      <c r="X6404" s="6">
        <f t="shared" si="100"/>
        <v>4.315261600000001E-3</v>
      </c>
    </row>
    <row r="6405" spans="1:24" x14ac:dyDescent="0.25">
      <c r="A6405" s="11">
        <f>'Consumptions_nieuw - Copy'!R6405</f>
        <v>2.2271516801320346E-3</v>
      </c>
      <c r="B6405" s="11">
        <f>'Consumptions_nieuw - Copy'!S6405</f>
        <v>3.1490174485678509E-3</v>
      </c>
      <c r="C6405" s="11">
        <f>'Consumptions_nieuw - Copy'!T6405</f>
        <v>1.969524168310964E-3</v>
      </c>
      <c r="D6405" s="11">
        <f>'Consumptions_nieuw - Copy'!U6405</f>
        <v>2.5035686511503809E-3</v>
      </c>
      <c r="E6405" s="11">
        <f>'Consumptions_nieuw - Copy'!V6405</f>
        <v>9.1573324005358872E-4</v>
      </c>
      <c r="F6405" s="11">
        <f>'Consumptions_nieuw - Copy'!W6405</f>
        <v>3.3907946937320978E-4</v>
      </c>
      <c r="G6405" s="11">
        <f>'Consumptions_nieuw - Copy'!X6405</f>
        <v>1.9695243342805905E-3</v>
      </c>
      <c r="Q6405" s="1">
        <v>6404</v>
      </c>
      <c r="R6405" s="6">
        <v>37.097976170000003</v>
      </c>
      <c r="S6405" s="6">
        <v>0.12330281627938705</v>
      </c>
      <c r="T6405" s="6">
        <v>1.8309628999999997E-2</v>
      </c>
      <c r="U6405" s="6">
        <v>5.2258007019999999</v>
      </c>
      <c r="V6405" s="6">
        <v>350.53839190000002</v>
      </c>
      <c r="W6405" s="6">
        <v>0.42920795196303241</v>
      </c>
      <c r="X6405" s="6">
        <f t="shared" si="100"/>
        <v>7.3238515999999995E-3</v>
      </c>
    </row>
    <row r="6406" spans="1:24" x14ac:dyDescent="0.25">
      <c r="A6406" s="11">
        <f>'Consumptions_nieuw - Copy'!R6406</f>
        <v>2.6751367931092803E-3</v>
      </c>
      <c r="B6406" s="11">
        <f>'Consumptions_nieuw - Copy'!S6406</f>
        <v>3.1490174485678509E-3</v>
      </c>
      <c r="C6406" s="11">
        <f>'Consumptions_nieuw - Copy'!T6406</f>
        <v>2.3656881597358672E-3</v>
      </c>
      <c r="D6406" s="11">
        <f>'Consumptions_nieuw - Copy'!U6406</f>
        <v>3.0071542377307389E-3</v>
      </c>
      <c r="E6406" s="11">
        <f>'Consumptions_nieuw - Copy'!V6406</f>
        <v>9.1253137535043688E-4</v>
      </c>
      <c r="F6406" s="11">
        <f>'Consumptions_nieuw - Copy'!W6406</f>
        <v>4.0728432307253547E-4</v>
      </c>
      <c r="G6406" s="11">
        <f>'Consumptions_nieuw - Copy'!X6406</f>
        <v>2.3656881940293073E-3</v>
      </c>
      <c r="Q6406" s="1">
        <v>6405</v>
      </c>
      <c r="R6406" s="6">
        <v>44.560126680000003</v>
      </c>
      <c r="S6406" s="6">
        <v>0.12330281627938705</v>
      </c>
      <c r="T6406" s="6">
        <v>2.1992556999999999E-2</v>
      </c>
      <c r="U6406" s="6">
        <v>6.2769553849999999</v>
      </c>
      <c r="V6406" s="6">
        <v>349.3127331</v>
      </c>
      <c r="W6406" s="6">
        <v>0.51554188903194165</v>
      </c>
      <c r="X6406" s="6">
        <f t="shared" si="100"/>
        <v>8.7970228000000001E-3</v>
      </c>
    </row>
    <row r="6407" spans="1:24" x14ac:dyDescent="0.25">
      <c r="A6407" s="11">
        <f>'Consumptions_nieuw - Copy'!R6407</f>
        <v>3.4701526275591268E-3</v>
      </c>
      <c r="B6407" s="11">
        <f>'Consumptions_nieuw - Copy'!S6407</f>
        <v>3.1490174485678509E-3</v>
      </c>
      <c r="C6407" s="11">
        <f>'Consumptions_nieuw - Copy'!T6407</f>
        <v>3.0687399228661837E-3</v>
      </c>
      <c r="D6407" s="11">
        <f>'Consumptions_nieuw - Copy'!U6407</f>
        <v>3.9008413353122636E-3</v>
      </c>
      <c r="E6407" s="11">
        <f>'Consumptions_nieuw - Copy'!V6407</f>
        <v>9.1253137535043688E-4</v>
      </c>
      <c r="F6407" s="11">
        <f>'Consumptions_nieuw - Copy'!W6407</f>
        <v>5.2832392253100572E-4</v>
      </c>
      <c r="G6407" s="11">
        <f>'Consumptions_nieuw - Copy'!X6407</f>
        <v>3.0687401214306593E-3</v>
      </c>
      <c r="Q6407" s="1">
        <v>6406</v>
      </c>
      <c r="R6407" s="6">
        <v>57.802816319999998</v>
      </c>
      <c r="S6407" s="6">
        <v>0.12330281627938705</v>
      </c>
      <c r="T6407" s="6">
        <v>2.8528458999999999E-2</v>
      </c>
      <c r="U6407" s="6">
        <v>8.1423848230000004</v>
      </c>
      <c r="V6407" s="6">
        <v>349.3127331</v>
      </c>
      <c r="W6407" s="6">
        <v>0.66875422797427797</v>
      </c>
      <c r="X6407" s="6">
        <f t="shared" si="100"/>
        <v>1.14113836E-2</v>
      </c>
    </row>
    <row r="6408" spans="1:24" x14ac:dyDescent="0.25">
      <c r="A6408" s="11">
        <f>'Consumptions_nieuw - Copy'!R6408</f>
        <v>4.0884976456149981E-3</v>
      </c>
      <c r="B6408" s="11">
        <f>'Consumptions_nieuw - Copy'!S6408</f>
        <v>3.1490174485678509E-3</v>
      </c>
      <c r="C6408" s="11">
        <f>'Consumptions_nieuw - Copy'!T6408</f>
        <v>3.6155573871621779E-3</v>
      </c>
      <c r="D6408" s="11">
        <f>'Consumptions_nieuw - Copy'!U6408</f>
        <v>4.5959305906358968E-3</v>
      </c>
      <c r="E6408" s="11">
        <f>'Consumptions_nieuw - Copy'!V6408</f>
        <v>5.9234492802404679E-4</v>
      </c>
      <c r="F6408" s="11">
        <f>'Consumptions_nieuw - Copy'!W6408</f>
        <v>6.2246573722839205E-4</v>
      </c>
      <c r="G6408" s="11">
        <f>'Consumptions_nieuw - Copy'!X6408</f>
        <v>3.6155575302295523E-3</v>
      </c>
      <c r="Q6408" s="1">
        <v>6407</v>
      </c>
      <c r="R6408" s="6">
        <v>68.102675529999999</v>
      </c>
      <c r="S6408" s="6">
        <v>0.12330281627938705</v>
      </c>
      <c r="T6408" s="6">
        <v>3.3611932999999997E-2</v>
      </c>
      <c r="U6408" s="6">
        <v>9.5932729049999992</v>
      </c>
      <c r="V6408" s="6">
        <v>226.7468619</v>
      </c>
      <c r="W6408" s="6">
        <v>0.78791925897730497</v>
      </c>
      <c r="X6408" s="6">
        <f t="shared" si="100"/>
        <v>1.3444773199999999E-2</v>
      </c>
    </row>
    <row r="6409" spans="1:24" x14ac:dyDescent="0.25">
      <c r="A6409" s="11">
        <f>'Consumptions_nieuw - Copy'!R6409</f>
        <v>3.9496859881067029E-3</v>
      </c>
      <c r="B6409" s="11">
        <f>'Consumptions_nieuw - Copy'!S6409</f>
        <v>3.1490174485678509E-3</v>
      </c>
      <c r="C6409" s="11">
        <f>'Consumptions_nieuw - Copy'!T6409</f>
        <v>3.4928028808589771E-3</v>
      </c>
      <c r="D6409" s="11">
        <f>'Consumptions_nieuw - Copy'!U6409</f>
        <v>4.4398906952715792E-3</v>
      </c>
      <c r="E6409" s="11">
        <f>'Consumptions_nieuw - Copy'!V6409</f>
        <v>1.2391215520831304E-3</v>
      </c>
      <c r="F6409" s="11">
        <f>'Consumptions_nieuw - Copy'!W6409</f>
        <v>6.0133193492507028E-4</v>
      </c>
      <c r="G6409" s="11">
        <f>'Consumptions_nieuw - Copy'!X6409</f>
        <v>3.4928030919981162E-3</v>
      </c>
      <c r="Q6409" s="1">
        <v>6408</v>
      </c>
      <c r="R6409" s="6">
        <v>65.790470389999996</v>
      </c>
      <c r="S6409" s="6">
        <v>0.12330281627938705</v>
      </c>
      <c r="T6409" s="6">
        <v>3.2470749E-2</v>
      </c>
      <c r="U6409" s="6">
        <v>9.2675644829999992</v>
      </c>
      <c r="V6409" s="6">
        <v>474.32992189999999</v>
      </c>
      <c r="W6409" s="6">
        <v>0.76116801974548787</v>
      </c>
      <c r="X6409" s="6">
        <f t="shared" si="100"/>
        <v>1.2988299600000001E-2</v>
      </c>
    </row>
    <row r="6410" spans="1:24" x14ac:dyDescent="0.25">
      <c r="A6410" s="11">
        <f>'Consumptions_nieuw - Copy'!R6410</f>
        <v>0</v>
      </c>
      <c r="B6410" s="11">
        <f>'Consumptions_nieuw - Copy'!S6410</f>
        <v>3.1490174485678509E-3</v>
      </c>
      <c r="C6410" s="11">
        <f>'Consumptions_nieuw - Copy'!T6410</f>
        <v>0</v>
      </c>
      <c r="D6410" s="11">
        <f>'Consumptions_nieuw - Copy'!U6410</f>
        <v>0</v>
      </c>
      <c r="E6410" s="11">
        <f>'Consumptions_nieuw - Copy'!V6410</f>
        <v>9.1893510423426798E-4</v>
      </c>
      <c r="F6410" s="11">
        <f>'Consumptions_nieuw - Copy'!W6410</f>
        <v>9.3613199448706434E-3</v>
      </c>
      <c r="G6410" s="11">
        <f>'Consumptions_nieuw - Copy'!X6410</f>
        <v>0</v>
      </c>
      <c r="Q6410" s="1">
        <v>6409</v>
      </c>
      <c r="R6410" s="6">
        <v>0</v>
      </c>
      <c r="S6410" s="6">
        <v>0.12330281627938705</v>
      </c>
      <c r="T6410" s="6">
        <v>0</v>
      </c>
      <c r="U6410" s="6">
        <v>0</v>
      </c>
      <c r="V6410" s="6">
        <v>351.7640505</v>
      </c>
      <c r="W6410" s="6">
        <v>11.849590801341714</v>
      </c>
      <c r="X6410" s="6">
        <f t="shared" si="100"/>
        <v>0</v>
      </c>
    </row>
    <row r="6411" spans="1:24" x14ac:dyDescent="0.25">
      <c r="A6411" s="11">
        <f>'Consumptions_nieuw - Copy'!R6411</f>
        <v>0</v>
      </c>
      <c r="B6411" s="11">
        <f>'Consumptions_nieuw - Copy'!S6411</f>
        <v>3.1490174485678509E-3</v>
      </c>
      <c r="C6411" s="11">
        <f>'Consumptions_nieuw - Copy'!T6411</f>
        <v>0</v>
      </c>
      <c r="D6411" s="11">
        <f>'Consumptions_nieuw - Copy'!U6411</f>
        <v>0</v>
      </c>
      <c r="E6411" s="11">
        <f>'Consumptions_nieuw - Copy'!V6411</f>
        <v>1.8730907181133158E-3</v>
      </c>
      <c r="F6411" s="11">
        <f>'Consumptions_nieuw - Copy'!W6411</f>
        <v>9.3613199448706434E-3</v>
      </c>
      <c r="G6411" s="11">
        <f>'Consumptions_nieuw - Copy'!X6411</f>
        <v>0</v>
      </c>
      <c r="Q6411" s="1">
        <v>6410</v>
      </c>
      <c r="R6411" s="6">
        <v>0</v>
      </c>
      <c r="S6411" s="6">
        <v>0.12330281627938705</v>
      </c>
      <c r="T6411" s="6">
        <v>0</v>
      </c>
      <c r="U6411" s="6">
        <v>0</v>
      </c>
      <c r="V6411" s="6">
        <v>717.01034700000002</v>
      </c>
      <c r="W6411" s="6">
        <v>11.849590801341714</v>
      </c>
      <c r="X6411" s="6">
        <f t="shared" si="100"/>
        <v>0</v>
      </c>
    </row>
    <row r="6412" spans="1:24" x14ac:dyDescent="0.25">
      <c r="A6412" s="11">
        <f>'Consumptions_nieuw - Copy'!R6412</f>
        <v>0</v>
      </c>
      <c r="B6412" s="11">
        <f>'Consumptions_nieuw - Copy'!S6412</f>
        <v>3.1490174485678509E-3</v>
      </c>
      <c r="C6412" s="11">
        <f>'Consumptions_nieuw - Copy'!T6412</f>
        <v>0</v>
      </c>
      <c r="D6412" s="11">
        <f>'Consumptions_nieuw - Copy'!U6412</f>
        <v>0</v>
      </c>
      <c r="E6412" s="11">
        <f>'Consumptions_nieuw - Copy'!V6412</f>
        <v>5.9554679246596239E-4</v>
      </c>
      <c r="F6412" s="11">
        <f>'Consumptions_nieuw - Copy'!W6412</f>
        <v>9.3613199448706434E-3</v>
      </c>
      <c r="G6412" s="11">
        <f>'Consumptions_nieuw - Copy'!X6412</f>
        <v>0</v>
      </c>
      <c r="Q6412" s="1">
        <v>6411</v>
      </c>
      <c r="R6412" s="6">
        <v>0</v>
      </c>
      <c r="S6412" s="6">
        <v>0.12330281627938705</v>
      </c>
      <c r="T6412" s="6">
        <v>0</v>
      </c>
      <c r="U6412" s="6">
        <v>0</v>
      </c>
      <c r="V6412" s="6">
        <v>227.97252060000002</v>
      </c>
      <c r="W6412" s="6">
        <v>11.849590801341714</v>
      </c>
      <c r="X6412" s="6">
        <f t="shared" si="100"/>
        <v>0</v>
      </c>
    </row>
    <row r="6413" spans="1:24" x14ac:dyDescent="0.25">
      <c r="A6413" s="11">
        <f>'Consumptions_nieuw - Copy'!R6413</f>
        <v>0</v>
      </c>
      <c r="B6413" s="11">
        <f>'Consumptions_nieuw - Copy'!S6413</f>
        <v>3.1490174485678509E-3</v>
      </c>
      <c r="C6413" s="11">
        <f>'Consumptions_nieuw - Copy'!T6413</f>
        <v>0</v>
      </c>
      <c r="D6413" s="11">
        <f>'Consumptions_nieuw - Copy'!U6413</f>
        <v>0</v>
      </c>
      <c r="E6413" s="11">
        <f>'Consumptions_nieuw - Copy'!V6413</f>
        <v>1.8826963114390624E-3</v>
      </c>
      <c r="F6413" s="11">
        <f>'Consumptions_nieuw - Copy'!W6413</f>
        <v>9.3613199448706434E-3</v>
      </c>
      <c r="G6413" s="11">
        <f>'Consumptions_nieuw - Copy'!X6413</f>
        <v>0</v>
      </c>
      <c r="Q6413" s="1">
        <v>6412</v>
      </c>
      <c r="R6413" s="6">
        <v>0</v>
      </c>
      <c r="S6413" s="6">
        <v>0.12330281627938705</v>
      </c>
      <c r="T6413" s="6">
        <v>0</v>
      </c>
      <c r="U6413" s="6">
        <v>0</v>
      </c>
      <c r="V6413" s="6">
        <v>720.68732309999996</v>
      </c>
      <c r="W6413" s="6">
        <v>11.849590801341714</v>
      </c>
      <c r="X6413" s="6">
        <f t="shared" si="100"/>
        <v>0</v>
      </c>
    </row>
    <row r="6414" spans="1:24" x14ac:dyDescent="0.25">
      <c r="A6414" s="11">
        <f>'Consumptions_nieuw - Copy'!R6414</f>
        <v>0</v>
      </c>
      <c r="B6414" s="11">
        <f>'Consumptions_nieuw - Copy'!S6414</f>
        <v>3.1490174485678509E-3</v>
      </c>
      <c r="C6414" s="11">
        <f>'Consumptions_nieuw - Copy'!T6414</f>
        <v>0</v>
      </c>
      <c r="D6414" s="11">
        <f>'Consumptions_nieuw - Copy'!U6414</f>
        <v>0</v>
      </c>
      <c r="E6414" s="11">
        <f>'Consumptions_nieuw - Copy'!V6414</f>
        <v>9.1573324005358872E-4</v>
      </c>
      <c r="F6414" s="11">
        <f>'Consumptions_nieuw - Copy'!W6414</f>
        <v>9.3613199448706434E-3</v>
      </c>
      <c r="G6414" s="11">
        <f>'Consumptions_nieuw - Copy'!X6414</f>
        <v>0</v>
      </c>
      <c r="Q6414" s="1">
        <v>6413</v>
      </c>
      <c r="R6414" s="6">
        <v>0</v>
      </c>
      <c r="S6414" s="6">
        <v>0.12330281627938705</v>
      </c>
      <c r="T6414" s="6">
        <v>0</v>
      </c>
      <c r="U6414" s="6">
        <v>0</v>
      </c>
      <c r="V6414" s="6">
        <v>350.53839190000002</v>
      </c>
      <c r="W6414" s="6">
        <v>11.849590801341714</v>
      </c>
      <c r="X6414" s="6">
        <f t="shared" si="100"/>
        <v>0</v>
      </c>
    </row>
    <row r="6415" spans="1:24" x14ac:dyDescent="0.25">
      <c r="A6415" s="11">
        <f>'Consumptions_nieuw - Copy'!R6415</f>
        <v>4.2904070595849633E-3</v>
      </c>
      <c r="B6415" s="11">
        <f>'Consumptions_nieuw - Copy'!S6415</f>
        <v>3.1490174485678509E-3</v>
      </c>
      <c r="C6415" s="11">
        <f>'Consumptions_nieuw - Copy'!T6415</f>
        <v>3.7941107947102085E-3</v>
      </c>
      <c r="D6415" s="11">
        <f>'Consumptions_nieuw - Copy'!U6415</f>
        <v>4.8228994503513502E-3</v>
      </c>
      <c r="E6415" s="11">
        <f>'Consumptions_nieuw - Copy'!V6415</f>
        <v>9.2213696893741982E-4</v>
      </c>
      <c r="F6415" s="11">
        <f>'Consumptions_nieuw - Copy'!W6415</f>
        <v>6.5320604894526714E-4</v>
      </c>
      <c r="G6415" s="11">
        <f>'Consumptions_nieuw - Copy'!X6415</f>
        <v>3.7941109072163028E-3</v>
      </c>
      <c r="Q6415" s="1">
        <v>6414</v>
      </c>
      <c r="R6415" s="6">
        <v>71.465908799999994</v>
      </c>
      <c r="S6415" s="6">
        <v>0.12330281627938705</v>
      </c>
      <c r="T6415" s="6">
        <v>3.527185E-2</v>
      </c>
      <c r="U6415" s="6">
        <v>10.06703424</v>
      </c>
      <c r="V6415" s="6">
        <v>352.98970930000002</v>
      </c>
      <c r="W6415" s="6">
        <v>0.82683045067845495</v>
      </c>
      <c r="X6415" s="6">
        <f t="shared" si="100"/>
        <v>1.4108740000000002E-2</v>
      </c>
    </row>
    <row r="6416" spans="1:24" x14ac:dyDescent="0.25">
      <c r="A6416" s="11">
        <f>'Consumptions_nieuw - Copy'!R6416</f>
        <v>3.9623052868946974E-3</v>
      </c>
      <c r="B6416" s="11">
        <f>'Consumptions_nieuw - Copy'!S6416</f>
        <v>3.1490174485678509E-3</v>
      </c>
      <c r="C6416" s="11">
        <f>'Consumptions_nieuw - Copy'!T6416</f>
        <v>3.5039624889996674E-3</v>
      </c>
      <c r="D6416" s="11">
        <f>'Consumptions_nieuw - Copy'!U6416</f>
        <v>4.4540762047189783E-3</v>
      </c>
      <c r="E6416" s="11">
        <f>'Consumptions_nieuw - Copy'!V6416</f>
        <v>1.8891000405841297E-3</v>
      </c>
      <c r="F6416" s="11">
        <f>'Consumptions_nieuw - Copy'!W6416</f>
        <v>6.0325319840296582E-4</v>
      </c>
      <c r="G6416" s="11">
        <f>'Consumptions_nieuw - Copy'!X6416</f>
        <v>3.5039625211902622E-3</v>
      </c>
      <c r="Q6416" s="1">
        <v>6415</v>
      </c>
      <c r="R6416" s="6">
        <v>66.00067181</v>
      </c>
      <c r="S6416" s="6">
        <v>0.12330281627938705</v>
      </c>
      <c r="T6416" s="6">
        <v>3.2574494000000002E-2</v>
      </c>
      <c r="U6416" s="6">
        <v>9.2971744740000002</v>
      </c>
      <c r="V6416" s="6">
        <v>723.13864060000003</v>
      </c>
      <c r="W6416" s="6">
        <v>0.76359996162640809</v>
      </c>
      <c r="X6416" s="6">
        <f t="shared" si="100"/>
        <v>1.3029797600000002E-2</v>
      </c>
    </row>
    <row r="6417" spans="1:24" x14ac:dyDescent="0.25">
      <c r="A6417" s="11">
        <f>'Consumptions_nieuw - Copy'!R6417</f>
        <v>3.526939472705447E-3</v>
      </c>
      <c r="B6417" s="11">
        <f>'Consumptions_nieuw - Copy'!S6417</f>
        <v>3.1490174485678509E-3</v>
      </c>
      <c r="C6417" s="11">
        <f>'Consumptions_nieuw - Copy'!T6417</f>
        <v>3.11895789058011E-3</v>
      </c>
      <c r="D6417" s="11">
        <f>'Consumptions_nieuw - Copy'!U6417</f>
        <v>3.9646761275860185E-3</v>
      </c>
      <c r="E6417" s="11">
        <f>'Consumptions_nieuw - Copy'!V6417</f>
        <v>2.1932771657009421E-3</v>
      </c>
      <c r="F6417" s="11">
        <f>'Consumptions_nieuw - Copy'!W6417</f>
        <v>5.3696960818153583E-4</v>
      </c>
      <c r="G6417" s="11">
        <f>'Consumptions_nieuw - Copy'!X6417</f>
        <v>3.1189580906336905E-3</v>
      </c>
      <c r="Q6417" s="1">
        <v>6416</v>
      </c>
      <c r="R6417" s="6">
        <v>58.748722720000004</v>
      </c>
      <c r="S6417" s="6">
        <v>0.12330281627938705</v>
      </c>
      <c r="T6417" s="6">
        <v>2.8995308999999997E-2</v>
      </c>
      <c r="U6417" s="6">
        <v>8.2756297819999993</v>
      </c>
      <c r="V6417" s="6">
        <v>839.57621830000005</v>
      </c>
      <c r="W6417" s="6">
        <v>0.67969796643841929</v>
      </c>
      <c r="X6417" s="6">
        <f t="shared" si="100"/>
        <v>1.1598123599999999E-2</v>
      </c>
    </row>
    <row r="6418" spans="1:24" x14ac:dyDescent="0.25">
      <c r="A6418" s="11">
        <f>'Consumptions_nieuw - Copy'!R6418</f>
        <v>2.9464517206532264E-3</v>
      </c>
      <c r="B6418" s="11">
        <f>'Consumptions_nieuw - Copy'!S6418</f>
        <v>3.1490174485678509E-3</v>
      </c>
      <c r="C6418" s="11">
        <f>'Consumptions_nieuw - Copy'!T6418</f>
        <v>2.6056186053001538E-3</v>
      </c>
      <c r="D6418" s="11">
        <f>'Consumptions_nieuw - Copy'!U6418</f>
        <v>3.3121426915684333E-3</v>
      </c>
      <c r="E6418" s="11">
        <f>'Consumptions_nieuw - Copy'!V6418</f>
        <v>5.9874865690787789E-4</v>
      </c>
      <c r="F6418" s="11">
        <f>'Consumptions_nieuw - Copy'!W6418</f>
        <v>4.4859148796430669E-4</v>
      </c>
      <c r="G6418" s="11">
        <f>'Consumptions_nieuw - Copy'!X6418</f>
        <v>2.6056186108523172E-3</v>
      </c>
      <c r="Q6418" s="1">
        <v>6417</v>
      </c>
      <c r="R6418" s="6">
        <v>49.079457269999999</v>
      </c>
      <c r="S6418" s="6">
        <v>0.12330281627938705</v>
      </c>
      <c r="T6418" s="6">
        <v>2.4223063999999999E-2</v>
      </c>
      <c r="U6418" s="6">
        <v>6.913570193</v>
      </c>
      <c r="V6418" s="6">
        <v>229.19817929999999</v>
      </c>
      <c r="W6418" s="6">
        <v>0.56782863961984731</v>
      </c>
      <c r="X6418" s="6">
        <f t="shared" si="100"/>
        <v>9.6892256000000003E-3</v>
      </c>
    </row>
    <row r="6419" spans="1:24" x14ac:dyDescent="0.25">
      <c r="A6419" s="11">
        <f>'Consumptions_nieuw - Copy'!R6419</f>
        <v>2.4353701125353205E-3</v>
      </c>
      <c r="B6419" s="11">
        <f>'Consumptions_nieuw - Copy'!S6419</f>
        <v>3.1490174485678509E-3</v>
      </c>
      <c r="C6419" s="11">
        <f>'Consumptions_nieuw - Copy'!T6419</f>
        <v>2.1536566807394708E-3</v>
      </c>
      <c r="D6419" s="11">
        <f>'Consumptions_nieuw - Copy'!U6419</f>
        <v>2.7376295577510807E-3</v>
      </c>
      <c r="E6419" s="11">
        <f>'Consumptions_nieuw - Copy'!V6419</f>
        <v>1.885898175880978E-3</v>
      </c>
      <c r="F6419" s="11">
        <f>'Consumptions_nieuw - Copy'!W6419</f>
        <v>3.7078031687550318E-4</v>
      </c>
      <c r="G6419" s="11">
        <f>'Consumptions_nieuw - Copy'!X6419</f>
        <v>2.1536568880250375E-3</v>
      </c>
      <c r="Q6419" s="1">
        <v>6418</v>
      </c>
      <c r="R6419" s="6">
        <v>40.566299639999997</v>
      </c>
      <c r="S6419" s="6">
        <v>0.12330281627938705</v>
      </c>
      <c r="T6419" s="6">
        <v>2.0021411999999999E-2</v>
      </c>
      <c r="U6419" s="6">
        <v>5.7143655549999997</v>
      </c>
      <c r="V6419" s="6">
        <v>721.91298180000001</v>
      </c>
      <c r="W6419" s="6">
        <v>0.4693349931463367</v>
      </c>
      <c r="X6419" s="6">
        <f t="shared" si="100"/>
        <v>8.0085647999999995E-3</v>
      </c>
    </row>
    <row r="6420" spans="1:24" x14ac:dyDescent="0.25">
      <c r="A6420" s="11">
        <f>'Consumptions_nieuw - Copy'!R6420</f>
        <v>1.9684560513760826E-3</v>
      </c>
      <c r="B6420" s="11">
        <f>'Consumptions_nieuw - Copy'!S6420</f>
        <v>3.1490174485678509E-3</v>
      </c>
      <c r="C6420" s="11">
        <f>'Consumptions_nieuw - Copy'!T6420</f>
        <v>1.7407533308873679E-3</v>
      </c>
      <c r="D6420" s="11">
        <f>'Consumptions_nieuw - Copy'!U6420</f>
        <v>2.2127657067600851E-3</v>
      </c>
      <c r="E6420" s="11">
        <f>'Consumptions_nieuw - Copy'!V6420</f>
        <v>2.1964790301428577E-3</v>
      </c>
      <c r="F6420" s="11">
        <f>'Consumptions_nieuw - Copy'!W6420</f>
        <v>2.9969356795933415E-4</v>
      </c>
      <c r="G6420" s="11">
        <f>'Consumptions_nieuw - Copy'!X6420</f>
        <v>1.7407533466497259E-3</v>
      </c>
      <c r="Q6420" s="1">
        <v>6419</v>
      </c>
      <c r="R6420" s="6">
        <v>32.788846999999997</v>
      </c>
      <c r="S6420" s="6">
        <v>0.12330281627938705</v>
      </c>
      <c r="T6420" s="6">
        <v>1.6182867E-2</v>
      </c>
      <c r="U6420" s="6">
        <v>4.6187958849999999</v>
      </c>
      <c r="V6420" s="6">
        <v>840.8018770000001</v>
      </c>
      <c r="W6420" s="6">
        <v>0.37935314325604708</v>
      </c>
      <c r="X6420" s="6">
        <f t="shared" si="100"/>
        <v>6.4731468000000002E-3</v>
      </c>
    </row>
    <row r="6421" spans="1:24" x14ac:dyDescent="0.25">
      <c r="A6421" s="11">
        <f>'Consumptions_nieuw - Copy'!R6421</f>
        <v>1.36272970114753E-3</v>
      </c>
      <c r="B6421" s="11">
        <f>'Consumptions_nieuw - Copy'!S6421</f>
        <v>3.1490174485678509E-3</v>
      </c>
      <c r="C6421" s="11">
        <f>'Consumptions_nieuw - Copy'!T6421</f>
        <v>1.2050948293260309E-3</v>
      </c>
      <c r="D6421" s="11">
        <f>'Consumptions_nieuw - Copy'!U6421</f>
        <v>1.531861251368623E-3</v>
      </c>
      <c r="E6421" s="11">
        <f>'Consumptions_nieuw - Copy'!V6421</f>
        <v>1.2359196873799787E-3</v>
      </c>
      <c r="F6421" s="11">
        <f>'Consumptions_nieuw - Copy'!W6421</f>
        <v>2.0747292078631392E-4</v>
      </c>
      <c r="G6421" s="11">
        <f>'Consumptions_nieuw - Copy'!X6421</f>
        <v>1.2050950084840613E-3</v>
      </c>
      <c r="Q6421" s="1">
        <v>6420</v>
      </c>
      <c r="R6421" s="6">
        <v>22.699178700000001</v>
      </c>
      <c r="S6421" s="6">
        <v>0.12330281627938705</v>
      </c>
      <c r="T6421" s="6">
        <v>1.1203131999999999E-2</v>
      </c>
      <c r="U6421" s="6">
        <v>3.1975163129999999</v>
      </c>
      <c r="V6421" s="6">
        <v>473.10426310000003</v>
      </c>
      <c r="W6421" s="6">
        <v>0.2626199326756346</v>
      </c>
      <c r="X6421" s="6">
        <f t="shared" si="100"/>
        <v>4.4812528000000001E-3</v>
      </c>
    </row>
    <row r="6422" spans="1:24" x14ac:dyDescent="0.25">
      <c r="A6422" s="11">
        <f>'Consumptions_nieuw - Copy'!R6422</f>
        <v>1.0093886993202544E-3</v>
      </c>
      <c r="B6422" s="11">
        <f>'Consumptions_nieuw - Copy'!S6422</f>
        <v>3.1490174485678509E-3</v>
      </c>
      <c r="C6422" s="11">
        <f>'Consumptions_nieuw - Copy'!T6422</f>
        <v>8.9262687706342079E-4</v>
      </c>
      <c r="D6422" s="11">
        <f>'Consumptions_nieuw - Copy'!U6422</f>
        <v>1.1346662768471477E-3</v>
      </c>
      <c r="E6422" s="11">
        <f>'Consumptions_nieuw - Copy'!V6422</f>
        <v>1.5625098638514363E-3</v>
      </c>
      <c r="F6422" s="11">
        <f>'Consumptions_nieuw - Copy'!W6422</f>
        <v>1.5367744710065908E-4</v>
      </c>
      <c r="G6422" s="11">
        <f>'Consumptions_nieuw - Copy'!X6422</f>
        <v>8.9262704695589436E-4</v>
      </c>
      <c r="Q6422" s="1">
        <v>6421</v>
      </c>
      <c r="R6422" s="6">
        <v>16.813528349999999</v>
      </c>
      <c r="S6422" s="6">
        <v>0.12330281627938705</v>
      </c>
      <c r="T6422" s="6">
        <v>8.2982820000000006E-3</v>
      </c>
      <c r="U6422" s="6">
        <v>2.3684350830000001</v>
      </c>
      <c r="V6422" s="6">
        <v>598.12145180000005</v>
      </c>
      <c r="W6422" s="6">
        <v>0.19452543810720177</v>
      </c>
      <c r="X6422" s="6">
        <f t="shared" si="100"/>
        <v>3.3193128000000003E-3</v>
      </c>
    </row>
    <row r="6423" spans="1:24" x14ac:dyDescent="0.25">
      <c r="A6423" s="11">
        <f>'Consumptions_nieuw - Copy'!R6423</f>
        <v>7.0021650577265751E-4</v>
      </c>
      <c r="B6423" s="11">
        <f>'Consumptions_nieuw - Copy'!S6423</f>
        <v>3.1490174485678509E-3</v>
      </c>
      <c r="C6423" s="11">
        <f>'Consumptions_nieuw - Copy'!T6423</f>
        <v>6.1921836005076757E-4</v>
      </c>
      <c r="D6423" s="11">
        <f>'Consumptions_nieuw - Copy'!U6423</f>
        <v>7.87122003703405E-4</v>
      </c>
      <c r="E6423" s="11">
        <f>'Consumptions_nieuw - Copy'!V6423</f>
        <v>9.1253137535043688E-4</v>
      </c>
      <c r="F6423" s="11">
        <f>'Consumptions_nieuw - Copy'!W6423</f>
        <v>1.0660658784574711E-4</v>
      </c>
      <c r="G6423" s="11">
        <f>'Consumptions_nieuw - Copy'!X6423</f>
        <v>6.192183425564481E-4</v>
      </c>
      <c r="Q6423" s="1">
        <v>6422</v>
      </c>
      <c r="R6423" s="6">
        <v>11.663603999999999</v>
      </c>
      <c r="S6423" s="6">
        <v>0.12330281627938705</v>
      </c>
      <c r="T6423" s="6">
        <v>5.7565469999999999E-3</v>
      </c>
      <c r="U6423" s="6">
        <v>1.642991782</v>
      </c>
      <c r="V6423" s="6">
        <v>349.3127331</v>
      </c>
      <c r="W6423" s="6">
        <v>0.13494298348296097</v>
      </c>
      <c r="X6423" s="6">
        <f t="shared" si="100"/>
        <v>2.3026188E-3</v>
      </c>
    </row>
    <row r="6424" spans="1:24" x14ac:dyDescent="0.25">
      <c r="A6424" s="11">
        <f>'Consumptions_nieuw - Copy'!R6424</f>
        <v>7.5069338634481289E-4</v>
      </c>
      <c r="B6424" s="11">
        <f>'Consumptions_nieuw - Copy'!S6424</f>
        <v>3.1490174485678509E-3</v>
      </c>
      <c r="C6424" s="11">
        <f>'Consumptions_nieuw - Copy'!T6424</f>
        <v>6.6385636234284084E-4</v>
      </c>
      <c r="D6424" s="11">
        <f>'Consumptions_nieuw - Copy'!U6424</f>
        <v>8.4386368697492642E-4</v>
      </c>
      <c r="E6424" s="11">
        <f>'Consumptions_nieuw - Copy'!V6424</f>
        <v>1.556106134967605E-3</v>
      </c>
      <c r="F6424" s="11">
        <f>'Consumptions_nieuw - Copy'!W6424</f>
        <v>1.1429159378056466E-4</v>
      </c>
      <c r="G6424" s="11">
        <f>'Consumptions_nieuw - Copy'!X6424</f>
        <v>6.6385641788394749E-4</v>
      </c>
      <c r="Q6424" s="1">
        <v>6423</v>
      </c>
      <c r="R6424" s="6">
        <v>12.50440444</v>
      </c>
      <c r="S6424" s="6">
        <v>0.12330281627938705</v>
      </c>
      <c r="T6424" s="6">
        <v>6.1715229999999999E-3</v>
      </c>
      <c r="U6424" s="6">
        <v>1.761431006</v>
      </c>
      <c r="V6424" s="6">
        <v>595.67013440000005</v>
      </c>
      <c r="W6424" s="6">
        <v>0.14467069027748916</v>
      </c>
      <c r="X6424" s="6">
        <f t="shared" si="100"/>
        <v>2.4686092000000001E-3</v>
      </c>
    </row>
    <row r="6425" spans="1:24" x14ac:dyDescent="0.25">
      <c r="A6425" s="11">
        <f>'Consumptions_nieuw - Copy'!R6425</f>
        <v>9.6522178392260656E-4</v>
      </c>
      <c r="B6425" s="11">
        <f>'Consumptions_nieuw - Copy'!S6425</f>
        <v>3.1490174485678509E-3</v>
      </c>
      <c r="C6425" s="11">
        <f>'Consumptions_nieuw - Copy'!T6425</f>
        <v>8.535689477608729E-4</v>
      </c>
      <c r="D6425" s="11">
        <f>'Consumptions_nieuw - Copy'!U6425</f>
        <v>1.0850177030569392E-3</v>
      </c>
      <c r="E6425" s="11">
        <f>'Consumptions_nieuw - Copy'!V6425</f>
        <v>2.1932771657009421E-3</v>
      </c>
      <c r="F6425" s="11">
        <f>'Consumptions_nieuw - Copy'!W6425</f>
        <v>1.4695312099857053E-4</v>
      </c>
      <c r="G6425" s="11">
        <f>'Consumptions_nieuw - Copy'!X6425</f>
        <v>8.5356886550392631E-4</v>
      </c>
      <c r="Q6425" s="1">
        <v>6424</v>
      </c>
      <c r="R6425" s="6">
        <v>16.07783388</v>
      </c>
      <c r="S6425" s="6">
        <v>0.12330281627938705</v>
      </c>
      <c r="T6425" s="6">
        <v>7.9351809999999995E-3</v>
      </c>
      <c r="U6425" s="6">
        <v>2.2648015949999998</v>
      </c>
      <c r="V6425" s="6">
        <v>839.57621830000005</v>
      </c>
      <c r="W6425" s="6">
        <v>0.18601376313040643</v>
      </c>
      <c r="X6425" s="6">
        <f t="shared" si="100"/>
        <v>3.1740724000000001E-3</v>
      </c>
    </row>
    <row r="6426" spans="1:24" x14ac:dyDescent="0.25">
      <c r="A6426" s="11">
        <f>'Consumptions_nieuw - Copy'!R6426</f>
        <v>1.3942779487178601E-3</v>
      </c>
      <c r="B6426" s="11">
        <f>'Consumptions_nieuw - Copy'!S6426</f>
        <v>3.1490174485678509E-3</v>
      </c>
      <c r="C6426" s="11">
        <f>'Consumptions_nieuw - Copy'!T6426</f>
        <v>1.232993688326249E-3</v>
      </c>
      <c r="D6426" s="11">
        <f>'Consumptions_nieuw - Copy'!U6426</f>
        <v>1.5673250252266598E-3</v>
      </c>
      <c r="E6426" s="11">
        <f>'Consumptions_nieuw - Copy'!V6426</f>
        <v>1.8794944469971468E-3</v>
      </c>
      <c r="F6426" s="11">
        <f>'Consumptions_nieuw - Copy'!W6426</f>
        <v>2.1227607948105285E-4</v>
      </c>
      <c r="G6426" s="11">
        <f>'Consumptions_nieuw - Copy'!X6426</f>
        <v>1.2329937607438838E-3</v>
      </c>
      <c r="Q6426" s="1">
        <v>6425</v>
      </c>
      <c r="R6426" s="6">
        <v>23.224682260000002</v>
      </c>
      <c r="S6426" s="6">
        <v>0.12330281627938705</v>
      </c>
      <c r="T6426" s="6">
        <v>1.1462493000000001E-2</v>
      </c>
      <c r="U6426" s="6">
        <v>3.2715412910000001</v>
      </c>
      <c r="V6426" s="6">
        <v>719.46166440000002</v>
      </c>
      <c r="W6426" s="6">
        <v>0.26869978737793526</v>
      </c>
      <c r="X6426" s="6">
        <f t="shared" si="100"/>
        <v>4.5849972000000004E-3</v>
      </c>
    </row>
    <row r="6427" spans="1:24" x14ac:dyDescent="0.25">
      <c r="A6427" s="11">
        <f>'Consumptions_nieuw - Copy'!R6427</f>
        <v>1.7917858659427836E-3</v>
      </c>
      <c r="B6427" s="11">
        <f>'Consumptions_nieuw - Copy'!S6427</f>
        <v>3.1490174485678509E-3</v>
      </c>
      <c r="C6427" s="11">
        <f>'Consumptions_nieuw - Copy'!T6427</f>
        <v>1.584519569891407E-3</v>
      </c>
      <c r="D6427" s="11">
        <f>'Consumptions_nieuw - Copy'!U6427</f>
        <v>2.0141685740174219E-3</v>
      </c>
      <c r="E6427" s="11">
        <f>'Consumptions_nieuw - Copy'!V6427</f>
        <v>1.8730907181133158E-3</v>
      </c>
      <c r="F6427" s="11">
        <f>'Consumptions_nieuw - Copy'!W6427</f>
        <v>2.7279587926879622E-4</v>
      </c>
      <c r="G6427" s="11">
        <f>'Consumptions_nieuw - Copy'!X6427</f>
        <v>1.5845195451651012E-3</v>
      </c>
      <c r="Q6427" s="1">
        <v>6426</v>
      </c>
      <c r="R6427" s="6">
        <v>29.846027079999999</v>
      </c>
      <c r="S6427" s="6">
        <v>0.12330281627938705</v>
      </c>
      <c r="T6427" s="6">
        <v>1.4730444000000001E-2</v>
      </c>
      <c r="U6427" s="6">
        <v>4.2042560099999999</v>
      </c>
      <c r="V6427" s="6">
        <v>717.01034700000002</v>
      </c>
      <c r="W6427" s="6">
        <v>0.3453059569231634</v>
      </c>
      <c r="X6427" s="6">
        <f t="shared" si="100"/>
        <v>5.8921776000000004E-3</v>
      </c>
    </row>
    <row r="6428" spans="1:24" x14ac:dyDescent="0.25">
      <c r="A6428" s="11">
        <f>'Consumptions_nieuw - Copy'!R6428</f>
        <v>2.1892937831677075E-3</v>
      </c>
      <c r="B6428" s="11">
        <f>'Consumptions_nieuw - Copy'!S6428</f>
        <v>3.1490174485678509E-3</v>
      </c>
      <c r="C6428" s="11">
        <f>'Consumptions_nieuw - Copy'!T6428</f>
        <v>1.936045451456565E-3</v>
      </c>
      <c r="D6428" s="11">
        <f>'Consumptions_nieuw - Copy'!U6428</f>
        <v>2.461012122808184E-3</v>
      </c>
      <c r="E6428" s="11">
        <f>'Consumptions_nieuw - Copy'!V6428</f>
        <v>2.1964790301428577E-3</v>
      </c>
      <c r="F6428" s="11">
        <f>'Consumptions_nieuw - Copy'!W6428</f>
        <v>3.3331567893952314E-4</v>
      </c>
      <c r="G6428" s="11">
        <f>'Consumptions_nieuw - Copy'!X6428</f>
        <v>1.9360456881452363E-3</v>
      </c>
      <c r="Q6428" s="1">
        <v>6427</v>
      </c>
      <c r="R6428" s="6">
        <v>36.467371900000003</v>
      </c>
      <c r="S6428" s="6">
        <v>0.12330281627938705</v>
      </c>
      <c r="T6428" s="6">
        <v>1.7998395E-2</v>
      </c>
      <c r="U6428" s="6">
        <v>5.1369707289999997</v>
      </c>
      <c r="V6428" s="6">
        <v>840.8018770000001</v>
      </c>
      <c r="W6428" s="6">
        <v>0.4219121263202717</v>
      </c>
      <c r="X6428" s="6">
        <f t="shared" si="100"/>
        <v>7.1993580000000003E-3</v>
      </c>
    </row>
    <row r="6429" spans="1:24" x14ac:dyDescent="0.25">
      <c r="A6429" s="11">
        <f>'Consumptions_nieuw - Copy'!R6429</f>
        <v>2.7887104834019194E-3</v>
      </c>
      <c r="B6429" s="11">
        <f>'Consumptions_nieuw - Copy'!S6429</f>
        <v>3.1490174485678509E-3</v>
      </c>
      <c r="C6429" s="11">
        <f>'Consumptions_nieuw - Copy'!T6429</f>
        <v>2.466124202731393E-3</v>
      </c>
      <c r="D6429" s="11">
        <f>'Consumptions_nieuw - Copy'!U6429</f>
        <v>3.1348238232364076E-3</v>
      </c>
      <c r="E6429" s="11">
        <f>'Consumptions_nieuw - Copy'!V6429</f>
        <v>1.556106134967605E-3</v>
      </c>
      <c r="F6429" s="11">
        <f>'Consumptions_nieuw - Copy'!W6429</f>
        <v>4.2457569437359552E-4</v>
      </c>
      <c r="G6429" s="11">
        <f>'Consumptions_nieuw - Copy'!X6429</f>
        <v>2.4661241324353692E-3</v>
      </c>
      <c r="Q6429" s="1">
        <v>6428</v>
      </c>
      <c r="R6429" s="6">
        <v>46.45193948</v>
      </c>
      <c r="S6429" s="6">
        <v>0.12330281627938705</v>
      </c>
      <c r="T6429" s="6">
        <v>2.2926258000000001E-2</v>
      </c>
      <c r="U6429" s="6">
        <v>6.5434453049999997</v>
      </c>
      <c r="V6429" s="6">
        <v>595.67013440000005</v>
      </c>
      <c r="W6429" s="6">
        <v>0.53742936596022395</v>
      </c>
      <c r="X6429" s="6">
        <f t="shared" si="100"/>
        <v>9.1705032000000009E-3</v>
      </c>
    </row>
    <row r="6430" spans="1:24" x14ac:dyDescent="0.25">
      <c r="A6430" s="11">
        <f>'Consumptions_nieuw - Copy'!R6430</f>
        <v>2.7887104834019194E-3</v>
      </c>
      <c r="B6430" s="11">
        <f>'Consumptions_nieuw - Copy'!S6430</f>
        <v>3.1490174485678509E-3</v>
      </c>
      <c r="C6430" s="11">
        <f>'Consumptions_nieuw - Copy'!T6430</f>
        <v>2.466124202731393E-3</v>
      </c>
      <c r="D6430" s="11">
        <f>'Consumptions_nieuw - Copy'!U6430</f>
        <v>3.1348238232364076E-3</v>
      </c>
      <c r="E6430" s="11">
        <f>'Consumptions_nieuw - Copy'!V6430</f>
        <v>1.2391215520831304E-3</v>
      </c>
      <c r="F6430" s="11">
        <f>'Consumptions_nieuw - Copy'!W6430</f>
        <v>4.2457569437359552E-4</v>
      </c>
      <c r="G6430" s="11">
        <f>'Consumptions_nieuw - Copy'!X6430</f>
        <v>2.4661241324353692E-3</v>
      </c>
      <c r="Q6430" s="1">
        <v>6429</v>
      </c>
      <c r="R6430" s="6">
        <v>46.45193948</v>
      </c>
      <c r="S6430" s="6">
        <v>0.12330281627938705</v>
      </c>
      <c r="T6430" s="6">
        <v>2.2926258000000001E-2</v>
      </c>
      <c r="U6430" s="6">
        <v>6.5434453049999997</v>
      </c>
      <c r="V6430" s="6">
        <v>474.32992189999999</v>
      </c>
      <c r="W6430" s="6">
        <v>0.53742936596022395</v>
      </c>
      <c r="X6430" s="6">
        <f t="shared" si="100"/>
        <v>9.1705032000000009E-3</v>
      </c>
    </row>
    <row r="6431" spans="1:24" x14ac:dyDescent="0.25">
      <c r="A6431" s="11">
        <f>'Consumptions_nieuw - Copy'!R6431</f>
        <v>2.8391876797545846E-3</v>
      </c>
      <c r="B6431" s="11">
        <f>'Consumptions_nieuw - Copy'!S6431</f>
        <v>3.1490174485678509E-3</v>
      </c>
      <c r="C6431" s="11">
        <f>'Consumptions_nieuw - Copy'!T6431</f>
        <v>2.5107624201588102E-3</v>
      </c>
      <c r="D6431" s="11">
        <f>'Consumptions_nieuw - Copy'!U6431</f>
        <v>3.191565861026003E-3</v>
      </c>
      <c r="E6431" s="11">
        <f>'Consumptions_nieuw - Copy'!V6431</f>
        <v>1.8891000405841297E-3</v>
      </c>
      <c r="F6431" s="11">
        <f>'Consumptions_nieuw - Copy'!W6431</f>
        <v>4.3226074840219434E-4</v>
      </c>
      <c r="G6431" s="11">
        <f>'Consumptions_nieuw - Copy'!X6431</f>
        <v>2.5107625663217865E-3</v>
      </c>
      <c r="Q6431" s="1">
        <v>6430</v>
      </c>
      <c r="R6431" s="6">
        <v>47.292745179999997</v>
      </c>
      <c r="S6431" s="6">
        <v>0.12330281627938705</v>
      </c>
      <c r="T6431" s="6">
        <v>2.3341236000000001E-2</v>
      </c>
      <c r="U6431" s="6">
        <v>6.6618852689999999</v>
      </c>
      <c r="V6431" s="6">
        <v>723.13864060000003</v>
      </c>
      <c r="W6431" s="6">
        <v>0.54715713363202501</v>
      </c>
      <c r="X6431" s="6">
        <f t="shared" si="100"/>
        <v>9.3364944000000009E-3</v>
      </c>
    </row>
    <row r="6432" spans="1:24" x14ac:dyDescent="0.25">
      <c r="A6432" s="11">
        <f>'Consumptions_nieuw - Copy'!R6432</f>
        <v>3.2808631433378331E-3</v>
      </c>
      <c r="B6432" s="11">
        <f>'Consumptions_nieuw - Copy'!S6432</f>
        <v>3.1490174485678509E-3</v>
      </c>
      <c r="C6432" s="11">
        <f>'Consumptions_nieuw - Copy'!T6432</f>
        <v>2.901346661297204E-3</v>
      </c>
      <c r="D6432" s="11">
        <f>'Consumptions_nieuw - Copy'!U6432</f>
        <v>3.6880586931222013E-3</v>
      </c>
      <c r="E6432" s="11">
        <f>'Consumptions_nieuw - Copy'!V6432</f>
        <v>1.2327178229380631E-3</v>
      </c>
      <c r="F6432" s="11">
        <f>'Consumptions_nieuw - Copy'!W6432</f>
        <v>4.9950497024555567E-4</v>
      </c>
      <c r="G6432" s="11">
        <f>'Consumptions_nieuw - Copy'!X6432</f>
        <v>2.9013468907538894E-3</v>
      </c>
      <c r="Q6432" s="1">
        <v>6431</v>
      </c>
      <c r="R6432" s="6">
        <v>54.649794980000003</v>
      </c>
      <c r="S6432" s="6">
        <v>0.12330281627938705</v>
      </c>
      <c r="T6432" s="6">
        <v>2.6972291999999998E-2</v>
      </c>
      <c r="U6432" s="6">
        <v>7.6982349570000004</v>
      </c>
      <c r="V6432" s="6">
        <v>471.87860439999997</v>
      </c>
      <c r="W6432" s="6">
        <v>0.63227509961235406</v>
      </c>
      <c r="X6432" s="6">
        <f t="shared" si="100"/>
        <v>1.0788916799999999E-2</v>
      </c>
    </row>
    <row r="6433" spans="1:24" x14ac:dyDescent="0.25">
      <c r="A6433" s="11">
        <f>'Consumptions_nieuw - Copy'!R6433</f>
        <v>3.5395587714934416E-3</v>
      </c>
      <c r="B6433" s="11">
        <f>'Consumptions_nieuw - Copy'!S6433</f>
        <v>3.1490174485678509E-3</v>
      </c>
      <c r="C6433" s="11">
        <f>'Consumptions_nieuw - Copy'!T6433</f>
        <v>3.1301174987208003E-3</v>
      </c>
      <c r="D6433" s="11">
        <f>'Consumptions_nieuw - Copy'!U6433</f>
        <v>3.978861637512497E-3</v>
      </c>
      <c r="E6433" s="11">
        <f>'Consumptions_nieuw - Copy'!V6433</f>
        <v>2.1932771657009421E-3</v>
      </c>
      <c r="F6433" s="11">
        <f>'Consumptions_nieuw - Copy'!W6433</f>
        <v>5.3889087165943136E-4</v>
      </c>
      <c r="G6433" s="11">
        <f>'Consumptions_nieuw - Copy'!X6433</f>
        <v>3.1301175198258364E-3</v>
      </c>
      <c r="Q6433" s="1">
        <v>6432</v>
      </c>
      <c r="R6433" s="6">
        <v>58.958924140000001</v>
      </c>
      <c r="S6433" s="6">
        <v>0.12330281627938705</v>
      </c>
      <c r="T6433" s="6">
        <v>2.9099053999999999E-2</v>
      </c>
      <c r="U6433" s="6">
        <v>8.3052397740000004</v>
      </c>
      <c r="V6433" s="6">
        <v>839.57621830000005</v>
      </c>
      <c r="W6433" s="6">
        <v>0.68212990831933951</v>
      </c>
      <c r="X6433" s="6">
        <f t="shared" si="100"/>
        <v>1.16396216E-2</v>
      </c>
    </row>
    <row r="6434" spans="1:24" x14ac:dyDescent="0.25">
      <c r="A6434" s="11">
        <f>'Consumptions_nieuw - Copy'!R6434</f>
        <v>0</v>
      </c>
      <c r="B6434" s="11">
        <f>'Consumptions_nieuw - Copy'!S6434</f>
        <v>3.1490174485678509E-3</v>
      </c>
      <c r="C6434" s="11">
        <f>'Consumptions_nieuw - Copy'!T6434</f>
        <v>0</v>
      </c>
      <c r="D6434" s="11">
        <f>'Consumptions_nieuw - Copy'!U6434</f>
        <v>0</v>
      </c>
      <c r="E6434" s="11">
        <f>'Consumptions_nieuw - Copy'!V6434</f>
        <v>1.242323416525046E-3</v>
      </c>
      <c r="F6434" s="11">
        <f>'Consumptions_nieuw - Copy'!W6434</f>
        <v>9.3613199448706434E-3</v>
      </c>
      <c r="G6434" s="11">
        <f>'Consumptions_nieuw - Copy'!X6434</f>
        <v>0</v>
      </c>
      <c r="Q6434" s="1">
        <v>6433</v>
      </c>
      <c r="R6434" s="6">
        <v>0</v>
      </c>
      <c r="S6434" s="6">
        <v>0.12330281627938705</v>
      </c>
      <c r="T6434" s="6">
        <v>0</v>
      </c>
      <c r="U6434" s="6">
        <v>0</v>
      </c>
      <c r="V6434" s="6">
        <v>475.55558059999998</v>
      </c>
      <c r="W6434" s="6">
        <v>11.849590801341714</v>
      </c>
      <c r="X6434" s="6">
        <f t="shared" si="100"/>
        <v>0</v>
      </c>
    </row>
    <row r="6435" spans="1:24" x14ac:dyDescent="0.25">
      <c r="A6435" s="11">
        <f>'Consumptions_nieuw - Copy'!R6435</f>
        <v>0</v>
      </c>
      <c r="B6435" s="11">
        <f>'Consumptions_nieuw - Copy'!S6435</f>
        <v>3.1490174485678509E-3</v>
      </c>
      <c r="C6435" s="11">
        <f>'Consumptions_nieuw - Copy'!T6435</f>
        <v>0</v>
      </c>
      <c r="D6435" s="11">
        <f>'Consumptions_nieuw - Copy'!U6435</f>
        <v>0</v>
      </c>
      <c r="E6435" s="11">
        <f>'Consumptions_nieuw - Copy'!V6435</f>
        <v>2.1932771657009421E-3</v>
      </c>
      <c r="F6435" s="11">
        <f>'Consumptions_nieuw - Copy'!W6435</f>
        <v>9.3613199448706434E-3</v>
      </c>
      <c r="G6435" s="11">
        <f>'Consumptions_nieuw - Copy'!X6435</f>
        <v>0</v>
      </c>
      <c r="Q6435" s="1">
        <v>6434</v>
      </c>
      <c r="R6435" s="6">
        <v>0</v>
      </c>
      <c r="S6435" s="6">
        <v>0.12330281627938705</v>
      </c>
      <c r="T6435" s="6">
        <v>0</v>
      </c>
      <c r="U6435" s="6">
        <v>0</v>
      </c>
      <c r="V6435" s="6">
        <v>839.57621830000005</v>
      </c>
      <c r="W6435" s="6">
        <v>11.849590801341714</v>
      </c>
      <c r="X6435" s="6">
        <f t="shared" si="100"/>
        <v>0</v>
      </c>
    </row>
    <row r="6436" spans="1:24" x14ac:dyDescent="0.25">
      <c r="A6436" s="11">
        <f>'Consumptions_nieuw - Copy'!R6436</f>
        <v>0</v>
      </c>
      <c r="B6436" s="11">
        <f>'Consumptions_nieuw - Copy'!S6436</f>
        <v>3.1490174485678509E-3</v>
      </c>
      <c r="C6436" s="11">
        <f>'Consumptions_nieuw - Copy'!T6436</f>
        <v>0</v>
      </c>
      <c r="D6436" s="11">
        <f>'Consumptions_nieuw - Copy'!U6436</f>
        <v>0</v>
      </c>
      <c r="E6436" s="11">
        <f>'Consumptions_nieuw - Copy'!V6436</f>
        <v>1.2455252809669614E-3</v>
      </c>
      <c r="F6436" s="11">
        <f>'Consumptions_nieuw - Copy'!W6436</f>
        <v>9.3613199448706434E-3</v>
      </c>
      <c r="G6436" s="11">
        <f>'Consumptions_nieuw - Copy'!X6436</f>
        <v>0</v>
      </c>
      <c r="Q6436" s="1">
        <v>6435</v>
      </c>
      <c r="R6436" s="6">
        <v>0</v>
      </c>
      <c r="S6436" s="6">
        <v>0.12330281627938705</v>
      </c>
      <c r="T6436" s="6">
        <v>0</v>
      </c>
      <c r="U6436" s="6">
        <v>0</v>
      </c>
      <c r="V6436" s="6">
        <v>476.78123929999992</v>
      </c>
      <c r="W6436" s="6">
        <v>11.849590801341714</v>
      </c>
      <c r="X6436" s="6">
        <f t="shared" si="100"/>
        <v>0</v>
      </c>
    </row>
    <row r="6437" spans="1:24" x14ac:dyDescent="0.25">
      <c r="A6437" s="11">
        <f>'Consumptions_nieuw - Copy'!R6437</f>
        <v>0</v>
      </c>
      <c r="B6437" s="11">
        <f>'Consumptions_nieuw - Copy'!S6437</f>
        <v>3.1490174485678509E-3</v>
      </c>
      <c r="C6437" s="11">
        <f>'Consumptions_nieuw - Copy'!T6437</f>
        <v>0</v>
      </c>
      <c r="D6437" s="11">
        <f>'Consumptions_nieuw - Copy'!U6437</f>
        <v>0</v>
      </c>
      <c r="E6437" s="11">
        <f>'Consumptions_nieuw - Copy'!V6437</f>
        <v>6.0195052134979349E-4</v>
      </c>
      <c r="F6437" s="11">
        <f>'Consumptions_nieuw - Copy'!W6437</f>
        <v>9.3613199448706434E-3</v>
      </c>
      <c r="G6437" s="11">
        <f>'Consumptions_nieuw - Copy'!X6437</f>
        <v>0</v>
      </c>
      <c r="Q6437" s="1">
        <v>6436</v>
      </c>
      <c r="R6437" s="6">
        <v>0</v>
      </c>
      <c r="S6437" s="6">
        <v>0.12330281627938705</v>
      </c>
      <c r="T6437" s="6">
        <v>0</v>
      </c>
      <c r="U6437" s="6">
        <v>0</v>
      </c>
      <c r="V6437" s="6">
        <v>230.42383800000002</v>
      </c>
      <c r="W6437" s="6">
        <v>11.849590801341714</v>
      </c>
      <c r="X6437" s="6">
        <f t="shared" si="100"/>
        <v>0</v>
      </c>
    </row>
    <row r="6438" spans="1:24" x14ac:dyDescent="0.25">
      <c r="A6438" s="11">
        <f>'Consumptions_nieuw - Copy'!R6438</f>
        <v>0</v>
      </c>
      <c r="B6438" s="11">
        <f>'Consumptions_nieuw - Copy'!S6438</f>
        <v>3.1490174485678509E-3</v>
      </c>
      <c r="C6438" s="11">
        <f>'Consumptions_nieuw - Copy'!T6438</f>
        <v>0</v>
      </c>
      <c r="D6438" s="11">
        <f>'Consumptions_nieuw - Copy'!U6438</f>
        <v>0</v>
      </c>
      <c r="E6438" s="11">
        <f>'Consumptions_nieuw - Copy'!V6438</f>
        <v>9.1893510423426798E-4</v>
      </c>
      <c r="F6438" s="11">
        <f>'Consumptions_nieuw - Copy'!W6438</f>
        <v>9.3613199448706434E-3</v>
      </c>
      <c r="G6438" s="11">
        <f>'Consumptions_nieuw - Copy'!X6438</f>
        <v>0</v>
      </c>
      <c r="Q6438" s="1">
        <v>6437</v>
      </c>
      <c r="R6438" s="6">
        <v>0</v>
      </c>
      <c r="S6438" s="6">
        <v>0.12330281627938705</v>
      </c>
      <c r="T6438" s="6">
        <v>0</v>
      </c>
      <c r="U6438" s="6">
        <v>0</v>
      </c>
      <c r="V6438" s="6">
        <v>351.7640505</v>
      </c>
      <c r="W6438" s="6">
        <v>11.849590801341714</v>
      </c>
      <c r="X6438" s="6">
        <f t="shared" si="100"/>
        <v>0</v>
      </c>
    </row>
    <row r="6439" spans="1:24" x14ac:dyDescent="0.25">
      <c r="A6439" s="11">
        <f>'Consumptions_nieuw - Copy'!R6439</f>
        <v>3.9812336041160122E-3</v>
      </c>
      <c r="B6439" s="11">
        <f>'Consumptions_nieuw - Copy'!S6439</f>
        <v>3.1490174485678509E-3</v>
      </c>
      <c r="C6439" s="11">
        <f>'Consumptions_nieuw - Copy'!T6439</f>
        <v>3.5207012020208347E-3</v>
      </c>
      <c r="D6439" s="11">
        <f>'Consumptions_nieuw - Copy'!U6439</f>
        <v>4.475353760093467E-3</v>
      </c>
      <c r="E6439" s="11">
        <f>'Consumptions_nieuw - Copy'!V6439</f>
        <v>1.242323416525046E-3</v>
      </c>
      <c r="F6439" s="11">
        <f>'Consumptions_nieuw - Copy'!W6439</f>
        <v>6.0613499754926328E-4</v>
      </c>
      <c r="G6439" s="11">
        <f>'Consumptions_nieuw - Copy'!X6439</f>
        <v>3.5207014856990216E-3</v>
      </c>
      <c r="Q6439" s="1">
        <v>6438</v>
      </c>
      <c r="R6439" s="6">
        <v>66.315963429999996</v>
      </c>
      <c r="S6439" s="6">
        <v>0.12330281627938705</v>
      </c>
      <c r="T6439" s="6">
        <v>3.2730105000000002E-2</v>
      </c>
      <c r="U6439" s="6">
        <v>9.341587981</v>
      </c>
      <c r="V6439" s="6">
        <v>475.55558059999998</v>
      </c>
      <c r="W6439" s="6">
        <v>0.76724775284136293</v>
      </c>
      <c r="X6439" s="6">
        <f t="shared" si="100"/>
        <v>1.3092042000000002E-2</v>
      </c>
    </row>
    <row r="6440" spans="1:24" x14ac:dyDescent="0.25">
      <c r="A6440" s="11">
        <f>'Consumptions_nieuw - Copy'!R6440</f>
        <v>4.1074272247576668E-3</v>
      </c>
      <c r="B6440" s="11">
        <f>'Consumptions_nieuw - Copy'!S6440</f>
        <v>3.1490174485678509E-3</v>
      </c>
      <c r="C6440" s="11">
        <f>'Consumptions_nieuw - Copy'!T6440</f>
        <v>3.6322972834277379E-3</v>
      </c>
      <c r="D6440" s="11">
        <f>'Consumptions_nieuw - Copy'!U6440</f>
        <v>4.6172095640826839E-3</v>
      </c>
      <c r="E6440" s="11">
        <f>'Consumptions_nieuw - Copy'!V6440</f>
        <v>1.5625098638514363E-3</v>
      </c>
      <c r="F6440" s="11">
        <f>'Consumptions_nieuw - Copy'!W6440</f>
        <v>6.2534772851578139E-4</v>
      </c>
      <c r="G6440" s="11">
        <f>'Consumptions_nieuw - Copy'!X6440</f>
        <v>3.6322975704150642E-3</v>
      </c>
      <c r="Q6440" s="1">
        <v>6439</v>
      </c>
      <c r="R6440" s="6">
        <v>68.417988170000001</v>
      </c>
      <c r="S6440" s="6">
        <v>0.12330281627938705</v>
      </c>
      <c r="T6440" s="6">
        <v>3.3767554999999998E-2</v>
      </c>
      <c r="U6440" s="6">
        <v>9.6376893720000005</v>
      </c>
      <c r="V6440" s="6">
        <v>598.12145180000005</v>
      </c>
      <c r="W6440" s="6">
        <v>0.79156729340511112</v>
      </c>
      <c r="X6440" s="6">
        <f t="shared" si="100"/>
        <v>1.3507022E-2</v>
      </c>
    </row>
    <row r="6441" spans="1:24" x14ac:dyDescent="0.25">
      <c r="A6441" s="11">
        <f>'Consumptions_nieuw - Copy'!R6441</f>
        <v>3.5774166684577691E-3</v>
      </c>
      <c r="B6441" s="11">
        <f>'Consumptions_nieuw - Copy'!S6441</f>
        <v>3.1490174485678509E-3</v>
      </c>
      <c r="C6441" s="11">
        <f>'Consumptions_nieuw - Copy'!T6441</f>
        <v>3.1635961080075277E-3</v>
      </c>
      <c r="D6441" s="11">
        <f>'Consumptions_nieuw - Copy'!U6441</f>
        <v>4.0214181658546934E-3</v>
      </c>
      <c r="E6441" s="11">
        <f>'Consumptions_nieuw - Copy'!V6441</f>
        <v>2.209286488171756E-3</v>
      </c>
      <c r="F6441" s="11">
        <f>'Consumptions_nieuw - Copy'!W6441</f>
        <v>5.4465466221013459E-4</v>
      </c>
      <c r="G6441" s="11">
        <f>'Consumptions_nieuw - Copy'!X6441</f>
        <v>3.1635961659611904E-3</v>
      </c>
      <c r="Q6441" s="1">
        <v>6440</v>
      </c>
      <c r="R6441" s="6">
        <v>59.58952841</v>
      </c>
      <c r="S6441" s="6">
        <v>0.12330281627938705</v>
      </c>
      <c r="T6441" s="6">
        <v>2.9410287E-2</v>
      </c>
      <c r="U6441" s="6">
        <v>8.3940697469999996</v>
      </c>
      <c r="V6441" s="6">
        <v>845.70451190000006</v>
      </c>
      <c r="W6441" s="6">
        <v>0.68942573411022023</v>
      </c>
      <c r="X6441" s="6">
        <f t="shared" si="100"/>
        <v>1.1764114800000001E-2</v>
      </c>
    </row>
    <row r="6442" spans="1:24" x14ac:dyDescent="0.25">
      <c r="A6442" s="11">
        <f>'Consumptions_nieuw - Copy'!R6442</f>
        <v>2.8770449451578921E-3</v>
      </c>
      <c r="B6442" s="11">
        <f>'Consumptions_nieuw - Copy'!S6442</f>
        <v>3.1490174485678509E-3</v>
      </c>
      <c r="C6442" s="11">
        <f>'Consumptions_nieuw - Copy'!T6442</f>
        <v>2.544240491607177E-3</v>
      </c>
      <c r="D6442" s="11">
        <f>'Consumptions_nieuw - Copy'!U6442</f>
        <v>3.2341216803320515E-3</v>
      </c>
      <c r="E6442" s="11">
        <f>'Consumptions_nieuw - Copy'!V6442</f>
        <v>1.5529042707869256E-3</v>
      </c>
      <c r="F6442" s="11">
        <f>'Consumptions_nieuw - Copy'!W6442</f>
        <v>4.380244427653351E-4</v>
      </c>
      <c r="G6442" s="11">
        <f>'Consumptions_nieuw - Copy'!X6442</f>
        <v>2.5442404953393053E-3</v>
      </c>
      <c r="Q6442" s="1">
        <v>6441</v>
      </c>
      <c r="R6442" s="6">
        <v>47.92333893</v>
      </c>
      <c r="S6442" s="6">
        <v>0.12330281627938705</v>
      </c>
      <c r="T6442" s="6">
        <v>2.3652464000000002E-2</v>
      </c>
      <c r="U6442" s="6">
        <v>6.7507137620000002</v>
      </c>
      <c r="V6442" s="6">
        <v>594.44447579999996</v>
      </c>
      <c r="W6442" s="6">
        <v>0.55445283766836018</v>
      </c>
      <c r="X6442" s="6">
        <f t="shared" si="100"/>
        <v>9.460985600000001E-3</v>
      </c>
    </row>
    <row r="6443" spans="1:24" x14ac:dyDescent="0.25">
      <c r="A6443" s="11">
        <f>'Consumptions_nieuw - Copy'!R6443</f>
        <v>2.1135773582783754E-3</v>
      </c>
      <c r="B6443" s="11">
        <f>'Consumptions_nieuw - Copy'!S6443</f>
        <v>3.1490174485678509E-3</v>
      </c>
      <c r="C6443" s="11">
        <f>'Consumptions_nieuw - Copy'!T6443</f>
        <v>1.8690875874770787E-3</v>
      </c>
      <c r="D6443" s="11">
        <f>'Consumptions_nieuw - Copy'!U6443</f>
        <v>2.3758983566085634E-3</v>
      </c>
      <c r="E6443" s="11">
        <f>'Consumptions_nieuw - Copy'!V6443</f>
        <v>6.0515238579170899E-4</v>
      </c>
      <c r="F6443" s="11">
        <f>'Consumptions_nieuw - Copy'!W6443</f>
        <v>3.2178800200160373E-4</v>
      </c>
      <c r="G6443" s="11">
        <f>'Consumptions_nieuw - Copy'!X6443</f>
        <v>1.869087678756693E-3</v>
      </c>
      <c r="Q6443" s="1">
        <v>6442</v>
      </c>
      <c r="R6443" s="6">
        <v>35.206152850000002</v>
      </c>
      <c r="S6443" s="6">
        <v>0.12330281627938705</v>
      </c>
      <c r="T6443" s="6">
        <v>1.7375923000000001E-2</v>
      </c>
      <c r="U6443" s="6">
        <v>4.9593093020000003</v>
      </c>
      <c r="V6443" s="6">
        <v>231.64949669999999</v>
      </c>
      <c r="W6443" s="6">
        <v>0.4073203534283244</v>
      </c>
      <c r="X6443" s="6">
        <f t="shared" si="100"/>
        <v>6.9503692000000006E-3</v>
      </c>
    </row>
    <row r="6444" spans="1:24" x14ac:dyDescent="0.25">
      <c r="A6444" s="11">
        <f>'Consumptions_nieuw - Copy'!R6444</f>
        <v>1.2996325756465361E-3</v>
      </c>
      <c r="B6444" s="11">
        <f>'Consumptions_nieuw - Copy'!S6444</f>
        <v>3.1490174485678509E-3</v>
      </c>
      <c r="C6444" s="11">
        <f>'Consumptions_nieuw - Copy'!T6444</f>
        <v>1.1492965734872347E-3</v>
      </c>
      <c r="D6444" s="11">
        <f>'Consumptions_nieuw - Copy'!U6444</f>
        <v>1.4609329950954798E-3</v>
      </c>
      <c r="E6444" s="11">
        <f>'Consumptions_nieuw - Copy'!V6444</f>
        <v>1.556106134967605E-3</v>
      </c>
      <c r="F6444" s="11">
        <f>'Consumptions_nieuw - Copy'!W6444</f>
        <v>1.9786650732629016E-4</v>
      </c>
      <c r="G6444" s="11">
        <f>'Consumptions_nieuw - Copy'!X6444</f>
        <v>1.1492964282876635E-3</v>
      </c>
      <c r="Q6444" s="1">
        <v>6443</v>
      </c>
      <c r="R6444" s="6">
        <v>21.648161080000001</v>
      </c>
      <c r="S6444" s="6">
        <v>0.12330281627938705</v>
      </c>
      <c r="T6444" s="6">
        <v>1.0684404999999998E-2</v>
      </c>
      <c r="U6444" s="6">
        <v>3.0494648780000002</v>
      </c>
      <c r="V6444" s="6">
        <v>595.67013440000005</v>
      </c>
      <c r="W6444" s="6">
        <v>0.25046010166460769</v>
      </c>
      <c r="X6444" s="6">
        <f t="shared" si="100"/>
        <v>4.2737619999999995E-3</v>
      </c>
    </row>
    <row r="6445" spans="1:24" x14ac:dyDescent="0.25">
      <c r="A6445" s="11">
        <f>'Consumptions_nieuw - Copy'!R6445</f>
        <v>1.0724858254215915E-3</v>
      </c>
      <c r="B6445" s="11">
        <f>'Consumptions_nieuw - Copy'!S6445</f>
        <v>3.1490174485678509E-3</v>
      </c>
      <c r="C6445" s="11">
        <f>'Consumptions_nieuw - Copy'!T6445</f>
        <v>9.4842513290221704E-4</v>
      </c>
      <c r="D6445" s="11">
        <f>'Consumptions_nieuw - Copy'!U6445</f>
        <v>1.2055945335993693E-3</v>
      </c>
      <c r="E6445" s="11">
        <f>'Consumptions_nieuw - Copy'!V6445</f>
        <v>1.8794944469971468E-3</v>
      </c>
      <c r="F6445" s="11">
        <f>'Consumptions_nieuw - Copy'!W6445</f>
        <v>1.6328386067769935E-4</v>
      </c>
      <c r="G6445" s="11">
        <f>'Consumptions_nieuw - Copy'!X6445</f>
        <v>9.4842526859337457E-4</v>
      </c>
      <c r="Q6445" s="1">
        <v>6444</v>
      </c>
      <c r="R6445" s="6">
        <v>17.864545979999999</v>
      </c>
      <c r="S6445" s="6">
        <v>0.12330281627938705</v>
      </c>
      <c r="T6445" s="6">
        <v>8.8170090000000007E-3</v>
      </c>
      <c r="U6445" s="6">
        <v>2.5164865189999999</v>
      </c>
      <c r="V6445" s="6">
        <v>719.46166440000002</v>
      </c>
      <c r="W6445" s="6">
        <v>0.20668526926634856</v>
      </c>
      <c r="X6445" s="6">
        <f t="shared" si="100"/>
        <v>3.5268036000000004E-3</v>
      </c>
    </row>
    <row r="6446" spans="1:24" x14ac:dyDescent="0.25">
      <c r="A6446" s="11">
        <f>'Consumptions_nieuw - Copy'!R6446</f>
        <v>1.2365367114665529E-3</v>
      </c>
      <c r="B6446" s="11">
        <f>'Consumptions_nieuw - Copy'!S6446</f>
        <v>3.1490174485678509E-3</v>
      </c>
      <c r="C6446" s="11">
        <f>'Consumptions_nieuw - Copy'!T6446</f>
        <v>1.0934992857574875E-3</v>
      </c>
      <c r="D6446" s="11">
        <f>'Consumptions_nieuw - Copy'!U6446</f>
        <v>1.3900061568946338E-3</v>
      </c>
      <c r="E6446" s="11">
        <f>'Consumptions_nieuw - Copy'!V6446</f>
        <v>1.2327178229380631E-3</v>
      </c>
      <c r="F6446" s="11">
        <f>'Consumptions_nieuw - Copy'!W6446</f>
        <v>1.8826028589034174E-4</v>
      </c>
      <c r="G6446" s="11">
        <f>'Consumptions_nieuw - Copy'!X6446</f>
        <v>1.0934992823269361E-3</v>
      </c>
      <c r="Q6446" s="1">
        <v>6445</v>
      </c>
      <c r="R6446" s="6">
        <v>20.597164469999999</v>
      </c>
      <c r="S6446" s="6">
        <v>0.12330281627938705</v>
      </c>
      <c r="T6446" s="6">
        <v>1.0165687E-2</v>
      </c>
      <c r="U6446" s="6">
        <v>2.9014164029999998</v>
      </c>
      <c r="V6446" s="6">
        <v>471.87860439999997</v>
      </c>
      <c r="W6446" s="6">
        <v>0.23830051371831204</v>
      </c>
      <c r="X6446" s="6">
        <f t="shared" si="100"/>
        <v>4.0662748000000002E-3</v>
      </c>
    </row>
    <row r="6447" spans="1:24" x14ac:dyDescent="0.25">
      <c r="A6447" s="11">
        <f>'Consumptions_nieuw - Copy'!R6447</f>
        <v>1.5646378537964849E-3</v>
      </c>
      <c r="B6447" s="11">
        <f>'Consumptions_nieuw - Copy'!S6447</f>
        <v>3.1490174485678509E-3</v>
      </c>
      <c r="C6447" s="11">
        <f>'Consumptions_nieuw - Copy'!T6447</f>
        <v>1.3836471611973402E-3</v>
      </c>
      <c r="D6447" s="11">
        <f>'Consumptions_nieuw - Copy'!U6447</f>
        <v>1.7588286939699356E-3</v>
      </c>
      <c r="E6447" s="11">
        <f>'Consumptions_nieuw - Copy'!V6447</f>
        <v>1.5689135927352672E-3</v>
      </c>
      <c r="F6447" s="11">
        <f>'Consumptions_nieuw - Copy'!W6447</f>
        <v>2.3821304047911358E-4</v>
      </c>
      <c r="G6447" s="11">
        <f>'Consumptions_nieuw - Copy'!X6447</f>
        <v>1.3836473097940593E-3</v>
      </c>
      <c r="Q6447" s="1">
        <v>6446</v>
      </c>
      <c r="R6447" s="6">
        <v>26.062390959999998</v>
      </c>
      <c r="S6447" s="6">
        <v>0.12330281627938705</v>
      </c>
      <c r="T6447" s="6">
        <v>1.2863039E-2</v>
      </c>
      <c r="U6447" s="6">
        <v>3.6712746900000002</v>
      </c>
      <c r="V6447" s="6">
        <v>600.57276920000004</v>
      </c>
      <c r="W6447" s="6">
        <v>0.30153088131205313</v>
      </c>
      <c r="X6447" s="6">
        <f t="shared" si="100"/>
        <v>5.1452156000000001E-3</v>
      </c>
    </row>
    <row r="6448" spans="1:24" x14ac:dyDescent="0.25">
      <c r="A6448" s="11">
        <f>'Consumptions_nieuw - Copy'!R6448</f>
        <v>1.4258261962881902E-3</v>
      </c>
      <c r="B6448" s="11">
        <f>'Consumptions_nieuw - Copy'!S6448</f>
        <v>3.1490174485678509E-3</v>
      </c>
      <c r="C6448" s="11">
        <f>'Consumptions_nieuw - Copy'!T6448</f>
        <v>1.2608926548941387E-3</v>
      </c>
      <c r="D6448" s="11">
        <f>'Consumptions_nieuw - Copy'!U6448</f>
        <v>1.6027887990846962E-3</v>
      </c>
      <c r="E6448" s="11">
        <f>'Consumptions_nieuw - Copy'!V6448</f>
        <v>1.8826963114390624E-3</v>
      </c>
      <c r="F6448" s="11">
        <f>'Consumptions_nieuw - Copy'!W6448</f>
        <v>2.1707923817579174E-4</v>
      </c>
      <c r="G6448" s="11">
        <f>'Consumptions_nieuw - Copy'!X6448</f>
        <v>1.2608925130037064E-3</v>
      </c>
      <c r="Q6448" s="1">
        <v>6447</v>
      </c>
      <c r="R6448" s="6">
        <v>23.750185819999999</v>
      </c>
      <c r="S6448" s="6">
        <v>0.12330281627938705</v>
      </c>
      <c r="T6448" s="6">
        <v>1.1721855E-2</v>
      </c>
      <c r="U6448" s="6">
        <v>3.3455662689999999</v>
      </c>
      <c r="V6448" s="6">
        <v>720.68732309999996</v>
      </c>
      <c r="W6448" s="6">
        <v>0.27477964208023586</v>
      </c>
      <c r="X6448" s="6">
        <f t="shared" si="100"/>
        <v>4.6887420000000001E-3</v>
      </c>
    </row>
    <row r="6449" spans="1:24" x14ac:dyDescent="0.25">
      <c r="A6449" s="11">
        <f>'Consumptions_nieuw - Copy'!R6449</f>
        <v>1.4889226908285072E-3</v>
      </c>
      <c r="B6449" s="11">
        <f>'Consumptions_nieuw - Copy'!S6449</f>
        <v>3.1490174485678509E-3</v>
      </c>
      <c r="C6449" s="11">
        <f>'Consumptions_nieuw - Copy'!T6449</f>
        <v>1.3166903728945745E-3</v>
      </c>
      <c r="D6449" s="11">
        <f>'Consumptions_nieuw - Copy'!U6449</f>
        <v>1.6737163463216909E-3</v>
      </c>
      <c r="E6449" s="11">
        <f>'Consumptions_nieuw - Copy'!V6449</f>
        <v>2.2028827590266885E-3</v>
      </c>
      <c r="F6449" s="11">
        <f>'Consumptions_nieuw - Copy'!W6449</f>
        <v>2.2668555556526961E-4</v>
      </c>
      <c r="G6449" s="11">
        <f>'Consumptions_nieuw - Copy'!X6449</f>
        <v>1.316690376082269E-3</v>
      </c>
      <c r="Q6449" s="1">
        <v>6448</v>
      </c>
      <c r="R6449" s="6">
        <v>24.801192929999999</v>
      </c>
      <c r="S6449" s="6">
        <v>0.12330281627938705</v>
      </c>
      <c r="T6449" s="6">
        <v>1.2240576999999999E-2</v>
      </c>
      <c r="U6449" s="6">
        <v>3.4936162240000002</v>
      </c>
      <c r="V6449" s="6">
        <v>843.25319439999998</v>
      </c>
      <c r="W6449" s="6">
        <v>0.28693935148483724</v>
      </c>
      <c r="X6449" s="6">
        <f t="shared" si="100"/>
        <v>4.8962308E-3</v>
      </c>
    </row>
    <row r="6450" spans="1:24" x14ac:dyDescent="0.25">
      <c r="A6450" s="11">
        <f>'Consumptions_nieuw - Copy'!R6450</f>
        <v>1.6277349792974791E-3</v>
      </c>
      <c r="B6450" s="11">
        <f>'Consumptions_nieuw - Copy'!S6450</f>
        <v>3.1490174485678509E-3</v>
      </c>
      <c r="C6450" s="11">
        <f>'Consumptions_nieuw - Copy'!T6450</f>
        <v>1.4394454170361364E-3</v>
      </c>
      <c r="D6450" s="11">
        <f>'Consumptions_nieuw - Copy'!U6450</f>
        <v>1.8297569507221573E-3</v>
      </c>
      <c r="E6450" s="11">
        <f>'Consumptions_nieuw - Copy'!V6450</f>
        <v>1.2455252809669614E-3</v>
      </c>
      <c r="F6450" s="11">
        <f>'Consumptions_nieuw - Copy'!W6450</f>
        <v>2.4781945393913729E-4</v>
      </c>
      <c r="G6450" s="11">
        <f>'Consumptions_nieuw - Copy'!X6450</f>
        <v>1.4394455314315395E-3</v>
      </c>
      <c r="Q6450" s="1">
        <v>6449</v>
      </c>
      <c r="R6450" s="6">
        <v>27.113408580000002</v>
      </c>
      <c r="S6450" s="6">
        <v>0.12330281627938705</v>
      </c>
      <c r="T6450" s="6">
        <v>1.3381766000000002E-2</v>
      </c>
      <c r="U6450" s="6">
        <v>3.819326126</v>
      </c>
      <c r="V6450" s="6">
        <v>476.78123929999992</v>
      </c>
      <c r="W6450" s="6">
        <v>0.31369071232307999</v>
      </c>
      <c r="X6450" s="6">
        <f t="shared" si="100"/>
        <v>5.3527064000000006E-3</v>
      </c>
    </row>
    <row r="6451" spans="1:24" x14ac:dyDescent="0.25">
      <c r="A6451" s="11">
        <f>'Consumptions_nieuw - Copy'!R6451</f>
        <v>1.7854762165487863E-3</v>
      </c>
      <c r="B6451" s="11">
        <f>'Consumptions_nieuw - Copy'!S6451</f>
        <v>3.1490174485678509E-3</v>
      </c>
      <c r="C6451" s="11">
        <f>'Consumptions_nieuw - Copy'!T6451</f>
        <v>1.5789398196048977E-3</v>
      </c>
      <c r="D6451" s="11">
        <f>'Consumptions_nieuw - Copy'!U6451</f>
        <v>2.0070758190541835E-3</v>
      </c>
      <c r="E6451" s="11">
        <f>'Consumptions_nieuw - Copy'!V6451</f>
        <v>9.1253137535043688E-4</v>
      </c>
      <c r="F6451" s="11">
        <f>'Consumptions_nieuw - Copy'!W6451</f>
        <v>2.7183524741283192E-4</v>
      </c>
      <c r="G6451" s="11">
        <f>'Consumptions_nieuw - Copy'!X6451</f>
        <v>1.5789400098484871E-3</v>
      </c>
      <c r="Q6451" s="1">
        <v>6450</v>
      </c>
      <c r="R6451" s="6">
        <v>29.74092637</v>
      </c>
      <c r="S6451" s="6">
        <v>0.12330281627938705</v>
      </c>
      <c r="T6451" s="6">
        <v>1.4678571999999999E-2</v>
      </c>
      <c r="U6451" s="6">
        <v>4.1894510140000003</v>
      </c>
      <c r="V6451" s="6">
        <v>349.3127331</v>
      </c>
      <c r="W6451" s="6">
        <v>0.34408998583458333</v>
      </c>
      <c r="X6451" s="6">
        <f t="shared" si="100"/>
        <v>5.8714288E-3</v>
      </c>
    </row>
    <row r="6452" spans="1:24" x14ac:dyDescent="0.25">
      <c r="A6452" s="11">
        <f>'Consumptions_nieuw - Copy'!R6452</f>
        <v>2.0000042989464129E-3</v>
      </c>
      <c r="B6452" s="11">
        <f>'Consumptions_nieuw - Copy'!S6452</f>
        <v>3.1490174485678509E-3</v>
      </c>
      <c r="C6452" s="11">
        <f>'Consumptions_nieuw - Copy'!T6452</f>
        <v>1.7686521898875856E-3</v>
      </c>
      <c r="D6452" s="11">
        <f>'Consumptions_nieuw - Copy'!U6452</f>
        <v>2.2482294806181217E-3</v>
      </c>
      <c r="E6452" s="11">
        <f>'Consumptions_nieuw - Copy'!V6452</f>
        <v>1.8762925825552312E-3</v>
      </c>
      <c r="F6452" s="11">
        <f>'Consumptions_nieuw - Copy'!W6452</f>
        <v>3.0449672665407309E-4</v>
      </c>
      <c r="G6452" s="11">
        <f>'Consumptions_nieuw - Copy'!X6452</f>
        <v>1.7686520989095486E-3</v>
      </c>
      <c r="Q6452" s="1">
        <v>6451</v>
      </c>
      <c r="R6452" s="6">
        <v>33.314350560000001</v>
      </c>
      <c r="S6452" s="6">
        <v>0.12330281627938705</v>
      </c>
      <c r="T6452" s="6">
        <v>1.6442228E-2</v>
      </c>
      <c r="U6452" s="6">
        <v>4.6928208629999997</v>
      </c>
      <c r="V6452" s="6">
        <v>718.23600569999996</v>
      </c>
      <c r="W6452" s="6">
        <v>0.38543299795834779</v>
      </c>
      <c r="X6452" s="6">
        <f t="shared" si="100"/>
        <v>6.5768912000000006E-3</v>
      </c>
    </row>
    <row r="6453" spans="1:24" x14ac:dyDescent="0.25">
      <c r="A6453" s="11">
        <f>'Consumptions_nieuw - Copy'!R6453</f>
        <v>2.530014855246311E-3</v>
      </c>
      <c r="B6453" s="11">
        <f>'Consumptions_nieuw - Copy'!S6453</f>
        <v>3.1490174485678509E-3</v>
      </c>
      <c r="C6453" s="11">
        <f>'Consumptions_nieuw - Copy'!T6453</f>
        <v>2.2373533653077967E-3</v>
      </c>
      <c r="D6453" s="11">
        <f>'Consumptions_nieuw - Copy'!U6453</f>
        <v>2.8440208788461118E-3</v>
      </c>
      <c r="E6453" s="11">
        <f>'Consumptions_nieuw - Copy'!V6453</f>
        <v>1.248727145408877E-3</v>
      </c>
      <c r="F6453" s="11">
        <f>'Consumptions_nieuw - Copy'!W6453</f>
        <v>3.8518979295971994E-4</v>
      </c>
      <c r="G6453" s="11">
        <f>'Consumptions_nieuw - Copy'!X6453</f>
        <v>2.2373535033634226E-3</v>
      </c>
      <c r="Q6453" s="1">
        <v>6452</v>
      </c>
      <c r="R6453" s="6">
        <v>42.142810320000002</v>
      </c>
      <c r="S6453" s="6">
        <v>0.12330281627938705</v>
      </c>
      <c r="T6453" s="6">
        <v>2.0799496000000001E-2</v>
      </c>
      <c r="U6453" s="6">
        <v>5.9364404879999997</v>
      </c>
      <c r="V6453" s="6">
        <v>478.00689799999998</v>
      </c>
      <c r="W6453" s="6">
        <v>0.48757455725323873</v>
      </c>
      <c r="X6453" s="6">
        <f t="shared" si="100"/>
        <v>8.3197983999999999E-3</v>
      </c>
    </row>
    <row r="6454" spans="1:24" x14ac:dyDescent="0.25">
      <c r="A6454" s="11">
        <f>'Consumptions_nieuw - Copy'!R6454</f>
        <v>2.9969289164055489E-3</v>
      </c>
      <c r="B6454" s="11">
        <f>'Consumptions_nieuw - Copy'!S6454</f>
        <v>3.1490174485678509E-3</v>
      </c>
      <c r="C6454" s="11">
        <f>'Consumptions_nieuw - Copy'!T6454</f>
        <v>2.6502568227275715E-3</v>
      </c>
      <c r="D6454" s="11">
        <f>'Consumptions_nieuw - Copy'!U6454</f>
        <v>3.3688847293580292E-3</v>
      </c>
      <c r="E6454" s="11">
        <f>'Consumptions_nieuw - Copy'!V6454</f>
        <v>2.2060846234686045E-3</v>
      </c>
      <c r="F6454" s="11">
        <f>'Consumptions_nieuw - Copy'!W6454</f>
        <v>4.5627654187588892E-4</v>
      </c>
      <c r="G6454" s="11">
        <f>'Consumptions_nieuw - Copy'!X6454</f>
        <v>2.6502566861798167E-3</v>
      </c>
      <c r="Q6454" s="1">
        <v>6453</v>
      </c>
      <c r="R6454" s="6">
        <v>49.920262960000002</v>
      </c>
      <c r="S6454" s="6">
        <v>0.12330281627938705</v>
      </c>
      <c r="T6454" s="6">
        <v>2.4638041999999999E-2</v>
      </c>
      <c r="U6454" s="6">
        <v>7.0320101570000002</v>
      </c>
      <c r="V6454" s="6">
        <v>844.47885310000015</v>
      </c>
      <c r="W6454" s="6">
        <v>0.57755640714352829</v>
      </c>
      <c r="X6454" s="6">
        <f t="shared" si="100"/>
        <v>9.8552168000000002E-3</v>
      </c>
    </row>
    <row r="6455" spans="1:24" x14ac:dyDescent="0.25">
      <c r="A6455" s="11">
        <f>'Consumptions_nieuw - Copy'!R6455</f>
        <v>3.3313403390901552E-3</v>
      </c>
      <c r="B6455" s="11">
        <f>'Consumptions_nieuw - Copy'!S6455</f>
        <v>3.1490174485678509E-3</v>
      </c>
      <c r="C6455" s="11">
        <f>'Consumptions_nieuw - Copy'!T6455</f>
        <v>2.9459848787246217E-3</v>
      </c>
      <c r="D6455" s="11">
        <f>'Consumptions_nieuw - Copy'!U6455</f>
        <v>3.7448007309117963E-3</v>
      </c>
      <c r="E6455" s="11">
        <f>'Consumptions_nieuw - Copy'!V6455</f>
        <v>1.5529042707869256E-3</v>
      </c>
      <c r="F6455" s="11">
        <f>'Consumptions_nieuw - Copy'!W6455</f>
        <v>5.0719002427415444E-4</v>
      </c>
      <c r="G6455" s="11">
        <f>'Consumptions_nieuw - Copy'!X6455</f>
        <v>2.9459849660813889E-3</v>
      </c>
      <c r="Q6455" s="1">
        <v>6454</v>
      </c>
      <c r="R6455" s="6">
        <v>55.490600669999999</v>
      </c>
      <c r="S6455" s="6">
        <v>0.12330281627938705</v>
      </c>
      <c r="T6455" s="6">
        <v>2.7387269999999998E-2</v>
      </c>
      <c r="U6455" s="6">
        <v>7.8166749209999997</v>
      </c>
      <c r="V6455" s="6">
        <v>594.44447579999996</v>
      </c>
      <c r="W6455" s="6">
        <v>0.64200286728415501</v>
      </c>
      <c r="X6455" s="6">
        <f t="shared" si="100"/>
        <v>1.0954907999999999E-2</v>
      </c>
    </row>
    <row r="6456" spans="1:24" x14ac:dyDescent="0.25">
      <c r="A6456" s="11">
        <f>'Consumptions_nieuw - Copy'!R6456</f>
        <v>3.4196754318068052E-3</v>
      </c>
      <c r="B6456" s="11">
        <f>'Consumptions_nieuw - Copy'!S6456</f>
        <v>3.1490174485678509E-3</v>
      </c>
      <c r="C6456" s="11">
        <f>'Consumptions_nieuw - Copy'!T6456</f>
        <v>3.024101705438766E-3</v>
      </c>
      <c r="D6456" s="11">
        <f>'Consumptions_nieuw - Copy'!U6456</f>
        <v>3.8440992970435891E-3</v>
      </c>
      <c r="E6456" s="11">
        <f>'Consumptions_nieuw - Copy'!V6456</f>
        <v>1.2359196873799787E-3</v>
      </c>
      <c r="F6456" s="11">
        <f>'Consumptions_nieuw - Copy'!W6456</f>
        <v>5.2063886861942348E-4</v>
      </c>
      <c r="G6456" s="11">
        <f>'Consumptions_nieuw - Copy'!X6456</f>
        <v>3.0241016875442424E-3</v>
      </c>
      <c r="Q6456" s="1">
        <v>6455</v>
      </c>
      <c r="R6456" s="6">
        <v>56.962010630000002</v>
      </c>
      <c r="S6456" s="6">
        <v>0.12330281627938705</v>
      </c>
      <c r="T6456" s="6">
        <v>2.8113480999999999E-2</v>
      </c>
      <c r="U6456" s="6">
        <v>8.0239448580000001</v>
      </c>
      <c r="V6456" s="6">
        <v>473.10426310000003</v>
      </c>
      <c r="W6456" s="6">
        <v>0.65902646045059698</v>
      </c>
      <c r="X6456" s="6">
        <f t="shared" si="100"/>
        <v>1.12453924E-2</v>
      </c>
    </row>
    <row r="6457" spans="1:24" x14ac:dyDescent="0.25">
      <c r="A6457" s="11">
        <f>'Consumptions_nieuw - Copy'!R6457</f>
        <v>3.4890815757411191E-3</v>
      </c>
      <c r="B6457" s="11">
        <f>'Consumptions_nieuw - Copy'!S6457</f>
        <v>3.1490174485678509E-3</v>
      </c>
      <c r="C6457" s="11">
        <f>'Consumptions_nieuw - Copy'!T6457</f>
        <v>3.085479281293383E-3</v>
      </c>
      <c r="D6457" s="11">
        <f>'Consumptions_nieuw - Copy'!U6457</f>
        <v>3.9221195992438221E-3</v>
      </c>
      <c r="E6457" s="11">
        <f>'Consumptions_nieuw - Copy'!V6457</f>
        <v>1.5625098638514363E-3</v>
      </c>
      <c r="F6457" s="11">
        <f>'Consumptions_nieuw - Copy'!W6457</f>
        <v>5.3120581774784902E-4</v>
      </c>
      <c r="G6457" s="11">
        <f>'Consumptions_nieuw - Copy'!X6457</f>
        <v>3.0854794444983369E-3</v>
      </c>
      <c r="Q6457" s="1">
        <v>6456</v>
      </c>
      <c r="R6457" s="6">
        <v>58.118118449999997</v>
      </c>
      <c r="S6457" s="6">
        <v>0.12330281627938705</v>
      </c>
      <c r="T6457" s="6">
        <v>2.8684075999999999E-2</v>
      </c>
      <c r="U6457" s="6">
        <v>8.186799809</v>
      </c>
      <c r="V6457" s="6">
        <v>598.12145180000005</v>
      </c>
      <c r="W6457" s="6">
        <v>0.6724021407956583</v>
      </c>
      <c r="X6457" s="6">
        <f t="shared" si="100"/>
        <v>1.14736304E-2</v>
      </c>
    </row>
    <row r="6458" spans="1:24" x14ac:dyDescent="0.25">
      <c r="A6458" s="11">
        <f>'Consumptions_nieuw - Copy'!R6458</f>
        <v>0</v>
      </c>
      <c r="B6458" s="11">
        <f>'Consumptions_nieuw - Copy'!S6458</f>
        <v>3.1490174485678509E-3</v>
      </c>
      <c r="C6458" s="11">
        <f>'Consumptions_nieuw - Copy'!T6458</f>
        <v>0</v>
      </c>
      <c r="D6458" s="11">
        <f>'Consumptions_nieuw - Copy'!U6458</f>
        <v>0</v>
      </c>
      <c r="E6458" s="11">
        <f>'Consumptions_nieuw - Copy'!V6458</f>
        <v>1.8794944469971468E-3</v>
      </c>
      <c r="F6458" s="11">
        <f>'Consumptions_nieuw - Copy'!W6458</f>
        <v>9.3613199448706434E-3</v>
      </c>
      <c r="G6458" s="11">
        <f>'Consumptions_nieuw - Copy'!X6458</f>
        <v>0</v>
      </c>
      <c r="Q6458" s="1">
        <v>6457</v>
      </c>
      <c r="R6458" s="6">
        <v>0</v>
      </c>
      <c r="S6458" s="6">
        <v>0.12330281627938705</v>
      </c>
      <c r="T6458" s="6">
        <v>0</v>
      </c>
      <c r="U6458" s="6">
        <v>0</v>
      </c>
      <c r="V6458" s="6">
        <v>719.46166440000002</v>
      </c>
      <c r="W6458" s="6">
        <v>11.849590801341714</v>
      </c>
      <c r="X6458" s="6">
        <f t="shared" si="100"/>
        <v>0</v>
      </c>
    </row>
    <row r="6459" spans="1:24" x14ac:dyDescent="0.25">
      <c r="A6459" s="11">
        <f>'Consumptions_nieuw - Copy'!R6459</f>
        <v>0</v>
      </c>
      <c r="B6459" s="11">
        <f>'Consumptions_nieuw - Copy'!S6459</f>
        <v>3.1490174485678509E-3</v>
      </c>
      <c r="C6459" s="11">
        <f>'Consumptions_nieuw - Copy'!T6459</f>
        <v>0</v>
      </c>
      <c r="D6459" s="11">
        <f>'Consumptions_nieuw - Copy'!U6459</f>
        <v>0</v>
      </c>
      <c r="E6459" s="11">
        <f>'Consumptions_nieuw - Copy'!V6459</f>
        <v>9.1893510423426798E-4</v>
      </c>
      <c r="F6459" s="11">
        <f>'Consumptions_nieuw - Copy'!W6459</f>
        <v>9.3613199448706434E-3</v>
      </c>
      <c r="G6459" s="11">
        <f>'Consumptions_nieuw - Copy'!X6459</f>
        <v>0</v>
      </c>
      <c r="Q6459" s="1">
        <v>6458</v>
      </c>
      <c r="R6459" s="6">
        <v>0</v>
      </c>
      <c r="S6459" s="6">
        <v>0.12330281627938705</v>
      </c>
      <c r="T6459" s="6">
        <v>0</v>
      </c>
      <c r="U6459" s="6">
        <v>0</v>
      </c>
      <c r="V6459" s="6">
        <v>351.7640505</v>
      </c>
      <c r="W6459" s="6">
        <v>11.849590801341714</v>
      </c>
      <c r="X6459" s="6">
        <f t="shared" si="100"/>
        <v>0</v>
      </c>
    </row>
    <row r="6460" spans="1:24" x14ac:dyDescent="0.25">
      <c r="A6460" s="11">
        <f>'Consumptions_nieuw - Copy'!R6460</f>
        <v>0</v>
      </c>
      <c r="B6460" s="11">
        <f>'Consumptions_nieuw - Copy'!S6460</f>
        <v>3.1490174485678509E-3</v>
      </c>
      <c r="C6460" s="11">
        <f>'Consumptions_nieuw - Copy'!T6460</f>
        <v>0</v>
      </c>
      <c r="D6460" s="11">
        <f>'Consumptions_nieuw - Copy'!U6460</f>
        <v>0</v>
      </c>
      <c r="E6460" s="11">
        <f>'Consumptions_nieuw - Copy'!V6460</f>
        <v>1.556106134967605E-3</v>
      </c>
      <c r="F6460" s="11">
        <f>'Consumptions_nieuw - Copy'!W6460</f>
        <v>9.3613199448706434E-3</v>
      </c>
      <c r="G6460" s="11">
        <f>'Consumptions_nieuw - Copy'!X6460</f>
        <v>0</v>
      </c>
      <c r="Q6460" s="1">
        <v>6459</v>
      </c>
      <c r="R6460" s="6">
        <v>0</v>
      </c>
      <c r="S6460" s="6">
        <v>0.12330281627938705</v>
      </c>
      <c r="T6460" s="6">
        <v>0</v>
      </c>
      <c r="U6460" s="6">
        <v>0</v>
      </c>
      <c r="V6460" s="6">
        <v>595.67013440000005</v>
      </c>
      <c r="W6460" s="6">
        <v>11.849590801341714</v>
      </c>
      <c r="X6460" s="6">
        <f t="shared" si="100"/>
        <v>0</v>
      </c>
    </row>
    <row r="6461" spans="1:24" x14ac:dyDescent="0.25">
      <c r="A6461" s="11">
        <f>'Consumptions_nieuw - Copy'!R6461</f>
        <v>0</v>
      </c>
      <c r="B6461" s="11">
        <f>'Consumptions_nieuw - Copy'!S6461</f>
        <v>3.1490174485678509E-3</v>
      </c>
      <c r="C6461" s="11">
        <f>'Consumptions_nieuw - Copy'!T6461</f>
        <v>0</v>
      </c>
      <c r="D6461" s="11">
        <f>'Consumptions_nieuw - Copy'!U6461</f>
        <v>0</v>
      </c>
      <c r="E6461" s="11">
        <f>'Consumptions_nieuw - Copy'!V6461</f>
        <v>5.9554679246596239E-4</v>
      </c>
      <c r="F6461" s="11">
        <f>'Consumptions_nieuw - Copy'!W6461</f>
        <v>9.3613199448706434E-3</v>
      </c>
      <c r="G6461" s="11">
        <f>'Consumptions_nieuw - Copy'!X6461</f>
        <v>0</v>
      </c>
      <c r="Q6461" s="1">
        <v>6460</v>
      </c>
      <c r="R6461" s="6">
        <v>0</v>
      </c>
      <c r="S6461" s="6">
        <v>0.12330281627938705</v>
      </c>
      <c r="T6461" s="6">
        <v>0</v>
      </c>
      <c r="U6461" s="6">
        <v>0</v>
      </c>
      <c r="V6461" s="6">
        <v>227.97252060000002</v>
      </c>
      <c r="W6461" s="6">
        <v>11.849590801341714</v>
      </c>
      <c r="X6461" s="6">
        <f t="shared" si="100"/>
        <v>0</v>
      </c>
    </row>
    <row r="6462" spans="1:24" x14ac:dyDescent="0.25">
      <c r="A6462" s="11">
        <f>'Consumptions_nieuw - Copy'!R6462</f>
        <v>0</v>
      </c>
      <c r="B6462" s="11">
        <f>'Consumptions_nieuw - Copy'!S6462</f>
        <v>3.1490174485678509E-3</v>
      </c>
      <c r="C6462" s="11">
        <f>'Consumptions_nieuw - Copy'!T6462</f>
        <v>0</v>
      </c>
      <c r="D6462" s="11">
        <f>'Consumptions_nieuw - Copy'!U6462</f>
        <v>0</v>
      </c>
      <c r="E6462" s="11">
        <f>'Consumptions_nieuw - Copy'!V6462</f>
        <v>1.2359196873799787E-3</v>
      </c>
      <c r="F6462" s="11">
        <f>'Consumptions_nieuw - Copy'!W6462</f>
        <v>9.3613199448706434E-3</v>
      </c>
      <c r="G6462" s="11">
        <f>'Consumptions_nieuw - Copy'!X6462</f>
        <v>0</v>
      </c>
      <c r="Q6462" s="1">
        <v>6461</v>
      </c>
      <c r="R6462" s="6">
        <v>0</v>
      </c>
      <c r="S6462" s="6">
        <v>0.12330281627938705</v>
      </c>
      <c r="T6462" s="6">
        <v>0</v>
      </c>
      <c r="U6462" s="6">
        <v>0</v>
      </c>
      <c r="V6462" s="6">
        <v>473.10426310000003</v>
      </c>
      <c r="W6462" s="6">
        <v>11.849590801341714</v>
      </c>
      <c r="X6462" s="6">
        <f t="shared" si="100"/>
        <v>0</v>
      </c>
    </row>
    <row r="6463" spans="1:24" x14ac:dyDescent="0.25">
      <c r="A6463" s="11">
        <f>'Consumptions_nieuw - Copy'!R6463</f>
        <v>4.3156456577612958E-3</v>
      </c>
      <c r="B6463" s="11">
        <f>'Consumptions_nieuw - Copy'!S6463</f>
        <v>3.1490174485678509E-3</v>
      </c>
      <c r="C6463" s="11">
        <f>'Consumptions_nieuw - Copy'!T6463</f>
        <v>3.8164299034239169E-3</v>
      </c>
      <c r="D6463" s="11">
        <f>'Consumptions_nieuw - Copy'!U6463</f>
        <v>4.8512704682879913E-3</v>
      </c>
      <c r="E6463" s="11">
        <f>'Consumptions_nieuw - Copy'!V6463</f>
        <v>1.556106134967605E-3</v>
      </c>
      <c r="F6463" s="11">
        <f>'Consumptions_nieuw - Copy'!W6463</f>
        <v>6.5704857590105832E-4</v>
      </c>
      <c r="G6463" s="11">
        <f>'Consumptions_nieuw - Copy'!X6463</f>
        <v>3.8164301241595117E-3</v>
      </c>
      <c r="Q6463" s="1">
        <v>6462</v>
      </c>
      <c r="R6463" s="6">
        <v>71.886311649999996</v>
      </c>
      <c r="S6463" s="6">
        <v>0.12330281627938705</v>
      </c>
      <c r="T6463" s="6">
        <v>3.5479338999999999E-2</v>
      </c>
      <c r="U6463" s="6">
        <v>10.12625422</v>
      </c>
      <c r="V6463" s="6">
        <v>595.67013440000005</v>
      </c>
      <c r="W6463" s="6">
        <v>0.8316943344402955</v>
      </c>
      <c r="X6463" s="6">
        <f t="shared" si="100"/>
        <v>1.41917356E-2</v>
      </c>
    </row>
    <row r="6464" spans="1:24" x14ac:dyDescent="0.25">
      <c r="A6464" s="11">
        <f>'Consumptions_nieuw - Copy'!R6464</f>
        <v>4.4039801195172694E-3</v>
      </c>
      <c r="B6464" s="11">
        <f>'Consumptions_nieuw - Copy'!S6464</f>
        <v>3.1490174485678509E-3</v>
      </c>
      <c r="C6464" s="11">
        <f>'Consumptions_nieuw - Copy'!T6464</f>
        <v>3.8945461922997009E-3</v>
      </c>
      <c r="D6464" s="11">
        <f>'Consumptions_nieuw - Copy'!U6464</f>
        <v>4.9505683268208697E-3</v>
      </c>
      <c r="E6464" s="11">
        <f>'Consumptions_nieuw - Copy'!V6464</f>
        <v>1.5529042707869256E-3</v>
      </c>
      <c r="F6464" s="11">
        <f>'Consumptions_nieuw - Copy'!W6464</f>
        <v>6.7049732429279784E-4</v>
      </c>
      <c r="G6464" s="11">
        <f>'Consumptions_nieuw - Copy'!X6464</f>
        <v>3.8945464870634478E-3</v>
      </c>
      <c r="Q6464" s="1">
        <v>6463</v>
      </c>
      <c r="R6464" s="6">
        <v>73.357711100000003</v>
      </c>
      <c r="S6464" s="6">
        <v>0.12330281627938705</v>
      </c>
      <c r="T6464" s="6">
        <v>3.6205544999999999E-2</v>
      </c>
      <c r="U6464" s="6">
        <v>10.33352268</v>
      </c>
      <c r="V6464" s="6">
        <v>594.44447579999996</v>
      </c>
      <c r="W6464" s="6">
        <v>0.84871780614843173</v>
      </c>
      <c r="X6464" s="6">
        <f t="shared" si="100"/>
        <v>1.4482218E-2</v>
      </c>
    </row>
    <row r="6465" spans="1:24" x14ac:dyDescent="0.25">
      <c r="A6465" s="11">
        <f>'Consumptions_nieuw - Copy'!R6465</f>
        <v>4.1642134395436523E-3</v>
      </c>
      <c r="B6465" s="11">
        <f>'Consumptions_nieuw - Copy'!S6465</f>
        <v>3.1490174485678509E-3</v>
      </c>
      <c r="C6465" s="11">
        <f>'Consumptions_nieuw - Copy'!T6465</f>
        <v>3.682514713303304E-3</v>
      </c>
      <c r="D6465" s="11">
        <f>'Consumptions_nieuw - Copy'!U6465</f>
        <v>4.6810436473202904E-3</v>
      </c>
      <c r="E6465" s="11">
        <f>'Consumptions_nieuw - Copy'!V6465</f>
        <v>2.1932771657009421E-3</v>
      </c>
      <c r="F6465" s="11">
        <f>'Consumptions_nieuw - Copy'!W6465</f>
        <v>6.3399331809576556E-4</v>
      </c>
      <c r="G6465" s="11">
        <f>'Consumptions_nieuw - Copy'!X6465</f>
        <v>3.6825148225002602E-3</v>
      </c>
      <c r="Q6465" s="1">
        <v>6464</v>
      </c>
      <c r="R6465" s="6">
        <v>69.363884069999997</v>
      </c>
      <c r="S6465" s="6">
        <v>0.12330281627938705</v>
      </c>
      <c r="T6465" s="6">
        <v>3.4234399999999998E-2</v>
      </c>
      <c r="U6465" s="6">
        <v>9.7709328509999995</v>
      </c>
      <c r="V6465" s="6">
        <v>839.57621830000005</v>
      </c>
      <c r="W6465" s="6">
        <v>0.80251091026282673</v>
      </c>
      <c r="X6465" s="6">
        <f t="shared" si="100"/>
        <v>1.3693759999999999E-2</v>
      </c>
    </row>
    <row r="6466" spans="1:24" x14ac:dyDescent="0.25">
      <c r="A6466" s="11">
        <f>'Consumptions_nieuw - Copy'!R6466</f>
        <v>3.9686149362886955E-3</v>
      </c>
      <c r="B6466" s="11">
        <f>'Consumptions_nieuw - Copy'!S6466</f>
        <v>3.1490174485678509E-3</v>
      </c>
      <c r="C6466" s="11">
        <f>'Consumptions_nieuw - Copy'!T6466</f>
        <v>3.509542239286176E-3</v>
      </c>
      <c r="D6466" s="11">
        <f>'Consumptions_nieuw - Copy'!U6466</f>
        <v>4.4611689596822171E-3</v>
      </c>
      <c r="E6466" s="11">
        <f>'Consumptions_nieuw - Copy'!V6466</f>
        <v>9.2854069782125092E-4</v>
      </c>
      <c r="F6466" s="11">
        <f>'Consumptions_nieuw - Copy'!W6466</f>
        <v>6.0421383014191369E-4</v>
      </c>
      <c r="G6466" s="11">
        <f>'Consumptions_nieuw - Copy'!X6466</f>
        <v>3.5095424150657938E-3</v>
      </c>
      <c r="Q6466" s="1">
        <v>6465</v>
      </c>
      <c r="R6466" s="6">
        <v>66.105772520000002</v>
      </c>
      <c r="S6466" s="6">
        <v>0.12330281627938705</v>
      </c>
      <c r="T6466" s="6">
        <v>3.2626365999999997E-2</v>
      </c>
      <c r="U6466" s="6">
        <v>9.3119794700000007</v>
      </c>
      <c r="V6466" s="6">
        <v>355.44102670000001</v>
      </c>
      <c r="W6466" s="6">
        <v>0.76481593256686831</v>
      </c>
      <c r="X6466" s="6">
        <f t="shared" si="100"/>
        <v>1.30505464E-2</v>
      </c>
    </row>
    <row r="6467" spans="1:24" x14ac:dyDescent="0.25">
      <c r="A6467" s="11">
        <f>'Consumptions_nieuw - Copy'!R6467</f>
        <v>3.6342035142044316E-3</v>
      </c>
      <c r="B6467" s="11">
        <f>'Consumptions_nieuw - Copy'!S6467</f>
        <v>3.1490174485678509E-3</v>
      </c>
      <c r="C6467" s="11">
        <f>'Consumptions_nieuw - Copy'!T6467</f>
        <v>3.2138140757214544E-3</v>
      </c>
      <c r="D6467" s="11">
        <f>'Consumptions_nieuw - Copy'!U6467</f>
        <v>4.0852529586075277E-3</v>
      </c>
      <c r="E6467" s="11">
        <f>'Consumptions_nieuw - Copy'!V6467</f>
        <v>5.9874865690787789E-4</v>
      </c>
      <c r="F6467" s="11">
        <f>'Consumptions_nieuw - Copy'!W6467</f>
        <v>5.5330034786066459E-4</v>
      </c>
      <c r="G6467" s="11">
        <f>'Consumptions_nieuw - Copy'!X6467</f>
        <v>3.2138141351642216E-3</v>
      </c>
      <c r="Q6467" s="1">
        <v>6466</v>
      </c>
      <c r="R6467" s="6">
        <v>60.535434819999999</v>
      </c>
      <c r="S6467" s="6">
        <v>0.12330281627938705</v>
      </c>
      <c r="T6467" s="6">
        <v>2.9877137000000002E-2</v>
      </c>
      <c r="U6467" s="6">
        <v>8.5273147070000004</v>
      </c>
      <c r="V6467" s="6">
        <v>229.19817929999999</v>
      </c>
      <c r="W6467" s="6">
        <v>0.70036947257436133</v>
      </c>
      <c r="X6467" s="6">
        <f t="shared" ref="X6467:X6530" si="101">T6467*0.4</f>
        <v>1.1950854800000001E-2</v>
      </c>
    </row>
    <row r="6468" spans="1:24" x14ac:dyDescent="0.25">
      <c r="A6468" s="11">
        <f>'Consumptions_nieuw - Copy'!R6468</f>
        <v>3.7162283259660638E-3</v>
      </c>
      <c r="B6468" s="11">
        <f>'Consumptions_nieuw - Copy'!S6468</f>
        <v>3.1490174485678509E-3</v>
      </c>
      <c r="C6468" s="11">
        <f>'Consumptions_nieuw - Copy'!T6468</f>
        <v>3.286350614310729E-3</v>
      </c>
      <c r="D6468" s="11">
        <f>'Consumptions_nieuw - Copy'!U6468</f>
        <v>4.1774580607399324E-3</v>
      </c>
      <c r="E6468" s="11">
        <f>'Consumptions_nieuw - Copy'!V6468</f>
        <v>1.8826963114390624E-3</v>
      </c>
      <c r="F6468" s="11">
        <f>'Consumptions_nieuw - Copy'!W6468</f>
        <v>5.6578846439643983E-4</v>
      </c>
      <c r="G6468" s="11">
        <f>'Consumptions_nieuw - Copy'!X6468</f>
        <v>3.2863506041926256E-3</v>
      </c>
      <c r="Q6468" s="1">
        <v>6467</v>
      </c>
      <c r="R6468" s="6">
        <v>61.901733550000003</v>
      </c>
      <c r="S6468" s="6">
        <v>0.12330281627938705</v>
      </c>
      <c r="T6468" s="6">
        <v>3.0551471E-2</v>
      </c>
      <c r="U6468" s="6">
        <v>8.7197781679999995</v>
      </c>
      <c r="V6468" s="6">
        <v>720.68732309999996</v>
      </c>
      <c r="W6468" s="6">
        <v>0.71617697319391749</v>
      </c>
      <c r="X6468" s="6">
        <f t="shared" si="101"/>
        <v>1.2220588400000001E-2</v>
      </c>
    </row>
    <row r="6469" spans="1:24" x14ac:dyDescent="0.25">
      <c r="A6469" s="11">
        <f>'Consumptions_nieuw - Copy'!R6469</f>
        <v>3.5774166684577691E-3</v>
      </c>
      <c r="B6469" s="11">
        <f>'Consumptions_nieuw - Copy'!S6469</f>
        <v>3.1490174485678509E-3</v>
      </c>
      <c r="C6469" s="11">
        <f>'Consumptions_nieuw - Copy'!T6469</f>
        <v>3.1635961080075277E-3</v>
      </c>
      <c r="D6469" s="11">
        <f>'Consumptions_nieuw - Copy'!U6469</f>
        <v>4.0214181658546934E-3</v>
      </c>
      <c r="E6469" s="11">
        <f>'Consumptions_nieuw - Copy'!V6469</f>
        <v>9.1573324005358872E-4</v>
      </c>
      <c r="F6469" s="11">
        <f>'Consumptions_nieuw - Copy'!W6469</f>
        <v>5.4465466221013459E-4</v>
      </c>
      <c r="G6469" s="11">
        <f>'Consumptions_nieuw - Copy'!X6469</f>
        <v>3.1635961659611904E-3</v>
      </c>
      <c r="Q6469" s="1">
        <v>6468</v>
      </c>
      <c r="R6469" s="6">
        <v>59.58952841</v>
      </c>
      <c r="S6469" s="6">
        <v>0.12330281627938705</v>
      </c>
      <c r="T6469" s="6">
        <v>2.9410287E-2</v>
      </c>
      <c r="U6469" s="6">
        <v>8.3940697469999996</v>
      </c>
      <c r="V6469" s="6">
        <v>350.53839190000002</v>
      </c>
      <c r="W6469" s="6">
        <v>0.68942573411022023</v>
      </c>
      <c r="X6469" s="6">
        <f t="shared" si="101"/>
        <v>1.1764114800000001E-2</v>
      </c>
    </row>
    <row r="6470" spans="1:24" x14ac:dyDescent="0.25">
      <c r="A6470" s="11">
        <f>'Consumptions_nieuw - Copy'!R6470</f>
        <v>3.6152739344614197E-3</v>
      </c>
      <c r="B6470" s="11">
        <f>'Consumptions_nieuw - Copy'!S6470</f>
        <v>3.1490174485678509E-3</v>
      </c>
      <c r="C6470" s="11">
        <f>'Consumptions_nieuw - Copy'!T6470</f>
        <v>3.1970742870235662E-3</v>
      </c>
      <c r="D6470" s="11">
        <f>'Consumptions_nieuw - Copy'!U6470</f>
        <v>4.0639739846816628E-3</v>
      </c>
      <c r="E6470" s="11">
        <f>'Consumptions_nieuw - Copy'!V6470</f>
        <v>9.1573324005358872E-4</v>
      </c>
      <c r="F6470" s="11">
        <f>'Consumptions_nieuw - Copy'!W6470</f>
        <v>5.5041835657327536E-4</v>
      </c>
      <c r="G6470" s="11">
        <f>'Consumptions_nieuw - Copy'!X6470</f>
        <v>3.1970744535376266E-3</v>
      </c>
      <c r="Q6470" s="1">
        <v>6469</v>
      </c>
      <c r="R6470" s="6">
        <v>60.220122170000003</v>
      </c>
      <c r="S6470" s="6">
        <v>0.12330281627938705</v>
      </c>
      <c r="T6470" s="6">
        <v>2.9721516E-2</v>
      </c>
      <c r="U6470" s="6">
        <v>8.4828982390000007</v>
      </c>
      <c r="V6470" s="6">
        <v>350.53839190000002</v>
      </c>
      <c r="W6470" s="6">
        <v>0.69672143814655541</v>
      </c>
      <c r="X6470" s="6">
        <f t="shared" si="101"/>
        <v>1.1888606400000001E-2</v>
      </c>
    </row>
    <row r="6471" spans="1:24" x14ac:dyDescent="0.25">
      <c r="A6471" s="11">
        <f>'Consumptions_nieuw - Copy'!R6471</f>
        <v>2.9464517206532264E-3</v>
      </c>
      <c r="B6471" s="11">
        <f>'Consumptions_nieuw - Copy'!S6471</f>
        <v>3.1490174485678509E-3</v>
      </c>
      <c r="C6471" s="11">
        <f>'Consumptions_nieuw - Copy'!T6471</f>
        <v>2.6056186053001538E-3</v>
      </c>
      <c r="D6471" s="11">
        <f>'Consumptions_nieuw - Copy'!U6471</f>
        <v>3.3121426915684333E-3</v>
      </c>
      <c r="E6471" s="11">
        <f>'Consumptions_nieuw - Copy'!V6471</f>
        <v>1.242323416525046E-3</v>
      </c>
      <c r="F6471" s="11">
        <f>'Consumptions_nieuw - Copy'!W6471</f>
        <v>4.4859148796430669E-4</v>
      </c>
      <c r="G6471" s="11">
        <f>'Consumptions_nieuw - Copy'!X6471</f>
        <v>2.6056186108523172E-3</v>
      </c>
      <c r="Q6471" s="1">
        <v>6470</v>
      </c>
      <c r="R6471" s="6">
        <v>49.079457269999999</v>
      </c>
      <c r="S6471" s="6">
        <v>0.12330281627938705</v>
      </c>
      <c r="T6471" s="6">
        <v>2.4223063999999999E-2</v>
      </c>
      <c r="U6471" s="6">
        <v>6.913570193</v>
      </c>
      <c r="V6471" s="6">
        <v>475.55558059999998</v>
      </c>
      <c r="W6471" s="6">
        <v>0.56782863961984731</v>
      </c>
      <c r="X6471" s="6">
        <f t="shared" si="101"/>
        <v>9.6892256000000003E-3</v>
      </c>
    </row>
    <row r="6472" spans="1:24" x14ac:dyDescent="0.25">
      <c r="A6472" s="11">
        <f>'Consumptions_nieuw - Copy'!R6472</f>
        <v>3.0158578651878843E-3</v>
      </c>
      <c r="B6472" s="11">
        <f>'Consumptions_nieuw - Copy'!S6472</f>
        <v>3.1490174485678509E-3</v>
      </c>
      <c r="C6472" s="11">
        <f>'Consumptions_nieuw - Copy'!T6472</f>
        <v>2.6669960735870991E-3</v>
      </c>
      <c r="D6472" s="11">
        <f>'Consumptions_nieuw - Copy'!U6472</f>
        <v>3.3901629937686667E-3</v>
      </c>
      <c r="E6472" s="11">
        <f>'Consumptions_nieuw - Copy'!V6472</f>
        <v>9.1253137535043688E-4</v>
      </c>
      <c r="F6472" s="11">
        <f>'Consumptions_nieuw - Copy'!W6472</f>
        <v>4.5915843709273233E-4</v>
      </c>
      <c r="G6472" s="11">
        <f>'Consumptions_nieuw - Copy'!X6472</f>
        <v>2.6669960092474939E-3</v>
      </c>
      <c r="Q6472" s="1">
        <v>6471</v>
      </c>
      <c r="R6472" s="6">
        <v>50.235565100000002</v>
      </c>
      <c r="S6472" s="6">
        <v>0.12330281627938705</v>
      </c>
      <c r="T6472" s="6">
        <v>2.4793658000000003E-2</v>
      </c>
      <c r="U6472" s="6">
        <v>7.0764251439999999</v>
      </c>
      <c r="V6472" s="6">
        <v>349.3127331</v>
      </c>
      <c r="W6472" s="6">
        <v>0.58120431996490873</v>
      </c>
      <c r="X6472" s="6">
        <f t="shared" si="101"/>
        <v>9.9174632000000023E-3</v>
      </c>
    </row>
    <row r="6473" spans="1:24" x14ac:dyDescent="0.25">
      <c r="A6473" s="11">
        <f>'Consumptions_nieuw - Copy'!R6473</f>
        <v>3.1420502233078409E-3</v>
      </c>
      <c r="B6473" s="11">
        <f>'Consumptions_nieuw - Copy'!S6473</f>
        <v>3.1490174485678509E-3</v>
      </c>
      <c r="C6473" s="11">
        <f>'Consumptions_nieuw - Copy'!T6473</f>
        <v>2.7785910793172819E-3</v>
      </c>
      <c r="D6473" s="11">
        <f>'Consumptions_nieuw - Copy'!U6473</f>
        <v>3.532017379206507E-3</v>
      </c>
      <c r="E6473" s="11">
        <f>'Consumptions_nieuw - Copy'!V6473</f>
        <v>6.0195052134979349E-4</v>
      </c>
      <c r="F6473" s="11">
        <f>'Consumptions_nieuw - Copy'!W6473</f>
        <v>4.7837097591815856E-4</v>
      </c>
      <c r="G6473" s="11">
        <f>'Consumptions_nieuw - Copy'!X6473</f>
        <v>2.7785910182867835E-3</v>
      </c>
      <c r="Q6473" s="1">
        <v>6472</v>
      </c>
      <c r="R6473" s="6">
        <v>52.33756881</v>
      </c>
      <c r="S6473" s="6">
        <v>0.12330281627938705</v>
      </c>
      <c r="T6473" s="6">
        <v>2.5831097999999997E-2</v>
      </c>
      <c r="U6473" s="6">
        <v>7.3725235739999997</v>
      </c>
      <c r="V6473" s="6">
        <v>230.42383800000002</v>
      </c>
      <c r="W6473" s="6">
        <v>0.60552361731580562</v>
      </c>
      <c r="X6473" s="6">
        <f t="shared" si="101"/>
        <v>1.03324392E-2</v>
      </c>
    </row>
    <row r="6474" spans="1:24" x14ac:dyDescent="0.25">
      <c r="A6474" s="11">
        <f>'Consumptions_nieuw - Copy'!R6474</f>
        <v>3.4007458520637925E-3</v>
      </c>
      <c r="B6474" s="11">
        <f>'Consumptions_nieuw - Copy'!S6474</f>
        <v>3.1490174485678509E-3</v>
      </c>
      <c r="C6474" s="11">
        <f>'Consumptions_nieuw - Copy'!T6474</f>
        <v>3.0073618091732064E-3</v>
      </c>
      <c r="D6474" s="11">
        <f>'Consumptions_nieuw - Copy'!U6474</f>
        <v>3.8228203235968028E-3</v>
      </c>
      <c r="E6474" s="11">
        <f>'Consumptions_nieuw - Copy'!V6474</f>
        <v>1.5529042707869256E-3</v>
      </c>
      <c r="F6474" s="11">
        <f>'Consumptions_nieuw - Copy'!W6474</f>
        <v>5.1775687733203425E-4</v>
      </c>
      <c r="G6474" s="11">
        <f>'Consumptions_nieuw - Copy'!X6474</f>
        <v>3.0073620059176479E-3</v>
      </c>
      <c r="Q6474" s="1">
        <v>6473</v>
      </c>
      <c r="R6474" s="6">
        <v>56.646697979999999</v>
      </c>
      <c r="S6474" s="6">
        <v>0.12330281627938705</v>
      </c>
      <c r="T6474" s="6">
        <v>2.7957859000000002E-2</v>
      </c>
      <c r="U6474" s="6">
        <v>7.9795283909999997</v>
      </c>
      <c r="V6474" s="6">
        <v>594.44447579999996</v>
      </c>
      <c r="W6474" s="6">
        <v>0.65537842602279106</v>
      </c>
      <c r="X6474" s="6">
        <f t="shared" si="101"/>
        <v>1.1183143600000001E-2</v>
      </c>
    </row>
    <row r="6475" spans="1:24" x14ac:dyDescent="0.25">
      <c r="A6475" s="11">
        <f>'Consumptions_nieuw - Copy'!R6475</f>
        <v>3.7919447508553954E-3</v>
      </c>
      <c r="B6475" s="11">
        <f>'Consumptions_nieuw - Copy'!S6475</f>
        <v>3.1490174485678509E-3</v>
      </c>
      <c r="C6475" s="11">
        <f>'Consumptions_nieuw - Copy'!T6475</f>
        <v>3.3533084782902153E-3</v>
      </c>
      <c r="D6475" s="11">
        <f>'Consumptions_nieuw - Copy'!U6475</f>
        <v>4.262571826939553E-3</v>
      </c>
      <c r="E6475" s="11">
        <f>'Consumptions_nieuw - Copy'!V6475</f>
        <v>1.242323416525046E-3</v>
      </c>
      <c r="F6475" s="11">
        <f>'Consumptions_nieuw - Copy'!W6475</f>
        <v>5.7731614133435917E-4</v>
      </c>
      <c r="G6475" s="11">
        <f>'Consumptions_nieuw - Copy'!X6475</f>
        <v>3.3533086135811691E-3</v>
      </c>
      <c r="Q6475" s="1">
        <v>6474</v>
      </c>
      <c r="R6475" s="6">
        <v>63.162952599999997</v>
      </c>
      <c r="S6475" s="6">
        <v>0.12330281627938705</v>
      </c>
      <c r="T6475" s="6">
        <v>3.1173942999999999E-2</v>
      </c>
      <c r="U6475" s="6">
        <v>8.8974395949999998</v>
      </c>
      <c r="V6475" s="6">
        <v>475.55558059999998</v>
      </c>
      <c r="W6475" s="6">
        <v>0.73076874608586462</v>
      </c>
      <c r="X6475" s="6">
        <f t="shared" si="101"/>
        <v>1.24695772E-2</v>
      </c>
    </row>
    <row r="6476" spans="1:24" x14ac:dyDescent="0.25">
      <c r="A6476" s="11">
        <f>'Consumptions_nieuw - Copy'!R6476</f>
        <v>3.8613508953900528E-3</v>
      </c>
      <c r="B6476" s="11">
        <f>'Consumptions_nieuw - Copy'!S6476</f>
        <v>3.1490174485678509E-3</v>
      </c>
      <c r="C6476" s="11">
        <f>'Consumptions_nieuw - Copy'!T6476</f>
        <v>3.4146860541448328E-3</v>
      </c>
      <c r="D6476" s="11">
        <f>'Consumptions_nieuw - Copy'!U6476</f>
        <v>4.3405921291397864E-3</v>
      </c>
      <c r="E6476" s="11">
        <f>'Consumptions_nieuw - Copy'!V6476</f>
        <v>9.2533883337933532E-4</v>
      </c>
      <c r="F6476" s="11">
        <f>'Consumptions_nieuw - Copy'!W6476</f>
        <v>5.8788309057980135E-4</v>
      </c>
      <c r="G6476" s="11">
        <f>'Consumptions_nieuw - Copy'!X6476</f>
        <v>3.4146860119763454E-3</v>
      </c>
      <c r="Q6476" s="1">
        <v>6475</v>
      </c>
      <c r="R6476" s="6">
        <v>64.319060429999993</v>
      </c>
      <c r="S6476" s="6">
        <v>0.12330281627938705</v>
      </c>
      <c r="T6476" s="6">
        <v>3.1744538000000003E-2</v>
      </c>
      <c r="U6476" s="6">
        <v>9.0602945459999997</v>
      </c>
      <c r="V6476" s="6">
        <v>354.21536800000001</v>
      </c>
      <c r="W6476" s="6">
        <v>0.74414442657904611</v>
      </c>
      <c r="X6476" s="6">
        <f t="shared" si="101"/>
        <v>1.2697815200000002E-2</v>
      </c>
    </row>
    <row r="6477" spans="1:24" x14ac:dyDescent="0.25">
      <c r="A6477" s="11">
        <f>'Consumptions_nieuw - Copy'!R6477</f>
        <v>3.9244473899303694E-3</v>
      </c>
      <c r="B6477" s="11">
        <f>'Consumptions_nieuw - Copy'!S6477</f>
        <v>3.1490174485678509E-3</v>
      </c>
      <c r="C6477" s="11">
        <f>'Consumptions_nieuw - Copy'!T6477</f>
        <v>3.4704837721452682E-3</v>
      </c>
      <c r="D6477" s="11">
        <f>'Consumptions_nieuw - Copy'!U6477</f>
        <v>4.411519676376781E-3</v>
      </c>
      <c r="E6477" s="11">
        <f>'Consumptions_nieuw - Copy'!V6477</f>
        <v>5.9234492802404679E-4</v>
      </c>
      <c r="F6477" s="11">
        <f>'Consumptions_nieuw - Copy'!W6477</f>
        <v>5.9748940796927911E-4</v>
      </c>
      <c r="G6477" s="11">
        <f>'Consumptions_nieuw - Copy'!X6477</f>
        <v>3.4704838750549078E-3</v>
      </c>
      <c r="Q6477" s="1">
        <v>6476</v>
      </c>
      <c r="R6477" s="6">
        <v>65.370067539999994</v>
      </c>
      <c r="S6477" s="6">
        <v>0.12330281627938705</v>
      </c>
      <c r="T6477" s="6">
        <v>3.2263260000000002E-2</v>
      </c>
      <c r="U6477" s="6">
        <v>9.2083445009999991</v>
      </c>
      <c r="V6477" s="6">
        <v>226.7468619</v>
      </c>
      <c r="W6477" s="6">
        <v>0.75630413598364732</v>
      </c>
      <c r="X6477" s="6">
        <f t="shared" si="101"/>
        <v>1.2905304000000001E-2</v>
      </c>
    </row>
    <row r="6478" spans="1:24" x14ac:dyDescent="0.25">
      <c r="A6478" s="11">
        <f>'Consumptions_nieuw - Copy'!R6478</f>
        <v>3.9433763387127048E-3</v>
      </c>
      <c r="B6478" s="11">
        <f>'Consumptions_nieuw - Copy'!S6478</f>
        <v>3.1490174485678509E-3</v>
      </c>
      <c r="C6478" s="11">
        <f>'Consumptions_nieuw - Copy'!T6478</f>
        <v>3.4872231305724676E-3</v>
      </c>
      <c r="D6478" s="11">
        <f>'Consumptions_nieuw - Copy'!U6478</f>
        <v>4.4327979407874189E-3</v>
      </c>
      <c r="E6478" s="11">
        <f>'Consumptions_nieuw - Copy'!V6478</f>
        <v>1.8891000405841297E-3</v>
      </c>
      <c r="F6478" s="11">
        <f>'Consumptions_nieuw - Copy'!W6478</f>
        <v>6.0037130318612252E-4</v>
      </c>
      <c r="G6478" s="11">
        <f>'Consumptions_nieuw - Copy'!X6478</f>
        <v>3.4872231981225854E-3</v>
      </c>
      <c r="Q6478" s="1">
        <v>6477</v>
      </c>
      <c r="R6478" s="6">
        <v>65.685369679999994</v>
      </c>
      <c r="S6478" s="6">
        <v>0.12330281627938705</v>
      </c>
      <c r="T6478" s="6">
        <v>3.2418876999999999E-2</v>
      </c>
      <c r="U6478" s="6">
        <v>9.2527594880000006</v>
      </c>
      <c r="V6478" s="6">
        <v>723.13864060000003</v>
      </c>
      <c r="W6478" s="6">
        <v>0.75995204880502776</v>
      </c>
      <c r="X6478" s="6">
        <f t="shared" si="101"/>
        <v>1.29675508E-2</v>
      </c>
    </row>
    <row r="6479" spans="1:24" x14ac:dyDescent="0.25">
      <c r="A6479" s="11">
        <f>'Consumptions_nieuw - Copy'!R6479</f>
        <v>3.9055181259678683E-3</v>
      </c>
      <c r="B6479" s="11">
        <f>'Consumptions_nieuw - Copy'!S6479</f>
        <v>3.1490174485678509E-3</v>
      </c>
      <c r="C6479" s="11">
        <f>'Consumptions_nieuw - Copy'!T6479</f>
        <v>3.4537441985827244E-3</v>
      </c>
      <c r="D6479" s="11">
        <f>'Consumptions_nieuw - Copy'!U6479</f>
        <v>4.3902410574480693E-3</v>
      </c>
      <c r="E6479" s="11">
        <f>'Consumptions_nieuw - Copy'!V6479</f>
        <v>1.242323416525046E-3</v>
      </c>
      <c r="F6479" s="11">
        <f>'Consumptions_nieuw - Copy'!W6479</f>
        <v>5.9460746465865458E-4</v>
      </c>
      <c r="G6479" s="11">
        <f>'Consumptions_nieuw - Copy'!X6479</f>
        <v>3.4537441934283136E-3</v>
      </c>
      <c r="Q6479" s="1">
        <v>6478</v>
      </c>
      <c r="R6479" s="6">
        <v>65.054760150000007</v>
      </c>
      <c r="S6479" s="6">
        <v>0.12330281627938705</v>
      </c>
      <c r="T6479" s="6">
        <v>3.2107640999999999E-2</v>
      </c>
      <c r="U6479" s="6">
        <v>9.1639287740000004</v>
      </c>
      <c r="V6479" s="6">
        <v>475.55558059999998</v>
      </c>
      <c r="W6479" s="6">
        <v>0.75265616228499421</v>
      </c>
      <c r="X6479" s="6">
        <f t="shared" si="101"/>
        <v>1.28430564E-2</v>
      </c>
    </row>
    <row r="6480" spans="1:24" x14ac:dyDescent="0.25">
      <c r="A6480" s="11">
        <f>'Consumptions_nieuw - Copy'!R6480</f>
        <v>3.8487309650410383E-3</v>
      </c>
      <c r="B6480" s="11">
        <f>'Consumptions_nieuw - Copy'!S6480</f>
        <v>3.1490174485678509E-3</v>
      </c>
      <c r="C6480" s="11">
        <f>'Consumptions_nieuw - Copy'!T6480</f>
        <v>3.4035259081657819E-3</v>
      </c>
      <c r="D6480" s="11">
        <f>'Consumptions_nieuw - Copy'!U6480</f>
        <v>4.3264059101771613E-3</v>
      </c>
      <c r="E6480" s="11">
        <f>'Consumptions_nieuw - Copy'!V6480</f>
        <v>1.5625098638514363E-3</v>
      </c>
      <c r="F6480" s="11">
        <f>'Consumptions_nieuw - Copy'!W6480</f>
        <v>5.8596173103135976E-4</v>
      </c>
      <c r="G6480" s="11">
        <f>'Consumptions_nieuw - Copy'!X6480</f>
        <v>3.4035258656663647E-3</v>
      </c>
      <c r="Q6480" s="1">
        <v>6479</v>
      </c>
      <c r="R6480" s="6">
        <v>64.10884849</v>
      </c>
      <c r="S6480" s="6">
        <v>0.12330281627938705</v>
      </c>
      <c r="T6480" s="6">
        <v>3.1640788000000003E-2</v>
      </c>
      <c r="U6480" s="6">
        <v>9.0306830740000006</v>
      </c>
      <c r="V6480" s="6">
        <v>598.12145180000005</v>
      </c>
      <c r="W6480" s="6">
        <v>0.74171236309170008</v>
      </c>
      <c r="X6480" s="6">
        <f t="shared" si="101"/>
        <v>1.2656315200000002E-2</v>
      </c>
    </row>
    <row r="6481" spans="1:24" x14ac:dyDescent="0.25">
      <c r="A6481" s="11">
        <f>'Consumptions_nieuw - Copy'!R6481</f>
        <v>3.7036096581387463E-3</v>
      </c>
      <c r="B6481" s="11">
        <f>'Consumptions_nieuw - Copy'!S6481</f>
        <v>3.1490174485678509E-3</v>
      </c>
      <c r="C6481" s="11">
        <f>'Consumptions_nieuw - Copy'!T6481</f>
        <v>3.2751916515760711E-3</v>
      </c>
      <c r="D6481" s="11">
        <f>'Consumptions_nieuw - Copy'!U6481</f>
        <v>4.1632732603286825E-3</v>
      </c>
      <c r="E6481" s="11">
        <f>'Consumptions_nieuw - Copy'!V6481</f>
        <v>1.556106134967605E-3</v>
      </c>
      <c r="F6481" s="11">
        <f>'Consumptions_nieuw - Copy'!W6481</f>
        <v>5.6386729698909013E-4</v>
      </c>
      <c r="G6481" s="11">
        <f>'Consumptions_nieuw - Copy'!X6481</f>
        <v>3.2751918921183152E-3</v>
      </c>
      <c r="Q6481" s="1">
        <v>6480</v>
      </c>
      <c r="R6481" s="6">
        <v>61.691542640000002</v>
      </c>
      <c r="S6481" s="6">
        <v>0.12330281627938705</v>
      </c>
      <c r="T6481" s="6">
        <v>3.0447732000000002E-2</v>
      </c>
      <c r="U6481" s="6">
        <v>8.6901696570000002</v>
      </c>
      <c r="V6481" s="6">
        <v>595.67013440000005</v>
      </c>
      <c r="W6481" s="6">
        <v>0.71374515291942275</v>
      </c>
      <c r="X6481" s="6">
        <f t="shared" si="101"/>
        <v>1.2179092800000001E-2</v>
      </c>
    </row>
    <row r="6482" spans="1:24" x14ac:dyDescent="0.25">
      <c r="A6482" s="11">
        <f>'Consumptions_nieuw - Copy'!R6482</f>
        <v>0</v>
      </c>
      <c r="B6482" s="11">
        <f>'Consumptions_nieuw - Copy'!S6482</f>
        <v>3.1490174485678509E-3</v>
      </c>
      <c r="C6482" s="11">
        <f>'Consumptions_nieuw - Copy'!T6482</f>
        <v>0</v>
      </c>
      <c r="D6482" s="11">
        <f>'Consumptions_nieuw - Copy'!U6482</f>
        <v>0</v>
      </c>
      <c r="E6482" s="11">
        <f>'Consumptions_nieuw - Copy'!V6482</f>
        <v>2.2060846234686045E-3</v>
      </c>
      <c r="F6482" s="11">
        <f>'Consumptions_nieuw - Copy'!W6482</f>
        <v>9.3613199448706434E-3</v>
      </c>
      <c r="G6482" s="11">
        <f>'Consumptions_nieuw - Copy'!X6482</f>
        <v>0</v>
      </c>
      <c r="Q6482" s="1">
        <v>6481</v>
      </c>
      <c r="R6482" s="6">
        <v>0</v>
      </c>
      <c r="S6482" s="6">
        <v>0.12330281627938705</v>
      </c>
      <c r="T6482" s="6">
        <v>0</v>
      </c>
      <c r="U6482" s="6">
        <v>0</v>
      </c>
      <c r="V6482" s="6">
        <v>844.47885310000015</v>
      </c>
      <c r="W6482" s="6">
        <v>11.849590801341714</v>
      </c>
      <c r="X6482" s="6">
        <f t="shared" si="101"/>
        <v>0</v>
      </c>
    </row>
    <row r="6483" spans="1:24" x14ac:dyDescent="0.25">
      <c r="A6483" s="11">
        <f>'Consumptions_nieuw - Copy'!R6483</f>
        <v>0</v>
      </c>
      <c r="B6483" s="11">
        <f>'Consumptions_nieuw - Copy'!S6483</f>
        <v>3.1490174485678509E-3</v>
      </c>
      <c r="C6483" s="11">
        <f>'Consumptions_nieuw - Copy'!T6483</f>
        <v>0</v>
      </c>
      <c r="D6483" s="11">
        <f>'Consumptions_nieuw - Copy'!U6483</f>
        <v>0</v>
      </c>
      <c r="E6483" s="11">
        <f>'Consumptions_nieuw - Copy'!V6483</f>
        <v>2.209286488171756E-3</v>
      </c>
      <c r="F6483" s="11">
        <f>'Consumptions_nieuw - Copy'!W6483</f>
        <v>9.3613199448706434E-3</v>
      </c>
      <c r="G6483" s="11">
        <f>'Consumptions_nieuw - Copy'!X6483</f>
        <v>0</v>
      </c>
      <c r="Q6483" s="1">
        <v>6482</v>
      </c>
      <c r="R6483" s="6">
        <v>0</v>
      </c>
      <c r="S6483" s="6">
        <v>0.12330281627938705</v>
      </c>
      <c r="T6483" s="6">
        <v>0</v>
      </c>
      <c r="U6483" s="6">
        <v>0</v>
      </c>
      <c r="V6483" s="6">
        <v>845.70451190000006</v>
      </c>
      <c r="W6483" s="6">
        <v>11.849590801341714</v>
      </c>
      <c r="X6483" s="6">
        <f t="shared" si="101"/>
        <v>0</v>
      </c>
    </row>
    <row r="6484" spans="1:24" x14ac:dyDescent="0.25">
      <c r="A6484" s="11">
        <f>'Consumptions_nieuw - Copy'!R6484</f>
        <v>0</v>
      </c>
      <c r="B6484" s="11">
        <f>'Consumptions_nieuw - Copy'!S6484</f>
        <v>3.1490174485678509E-3</v>
      </c>
      <c r="C6484" s="11">
        <f>'Consumptions_nieuw - Copy'!T6484</f>
        <v>0</v>
      </c>
      <c r="D6484" s="11">
        <f>'Consumptions_nieuw - Copy'!U6484</f>
        <v>0</v>
      </c>
      <c r="E6484" s="11">
        <f>'Consumptions_nieuw - Copy'!V6484</f>
        <v>9.2854069782125092E-4</v>
      </c>
      <c r="F6484" s="11">
        <f>'Consumptions_nieuw - Copy'!W6484</f>
        <v>9.3613199448706434E-3</v>
      </c>
      <c r="G6484" s="11">
        <f>'Consumptions_nieuw - Copy'!X6484</f>
        <v>0</v>
      </c>
      <c r="Q6484" s="1">
        <v>6483</v>
      </c>
      <c r="R6484" s="6">
        <v>0</v>
      </c>
      <c r="S6484" s="6">
        <v>0.12330281627938705</v>
      </c>
      <c r="T6484" s="6">
        <v>0</v>
      </c>
      <c r="U6484" s="6">
        <v>0</v>
      </c>
      <c r="V6484" s="6">
        <v>355.44102670000001</v>
      </c>
      <c r="W6484" s="6">
        <v>11.849590801341714</v>
      </c>
      <c r="X6484" s="6">
        <f t="shared" si="101"/>
        <v>0</v>
      </c>
    </row>
    <row r="6485" spans="1:24" x14ac:dyDescent="0.25">
      <c r="A6485" s="11">
        <f>'Consumptions_nieuw - Copy'!R6485</f>
        <v>0</v>
      </c>
      <c r="B6485" s="11">
        <f>'Consumptions_nieuw - Copy'!S6485</f>
        <v>3.1490174485678509E-3</v>
      </c>
      <c r="C6485" s="11">
        <f>'Consumptions_nieuw - Copy'!T6485</f>
        <v>0</v>
      </c>
      <c r="D6485" s="11">
        <f>'Consumptions_nieuw - Copy'!U6485</f>
        <v>0</v>
      </c>
      <c r="E6485" s="11">
        <f>'Consumptions_nieuw - Copy'!V6485</f>
        <v>1.8891000405841297E-3</v>
      </c>
      <c r="F6485" s="11">
        <f>'Consumptions_nieuw - Copy'!W6485</f>
        <v>9.3613199448706434E-3</v>
      </c>
      <c r="G6485" s="11">
        <f>'Consumptions_nieuw - Copy'!X6485</f>
        <v>0</v>
      </c>
      <c r="Q6485" s="1">
        <v>6484</v>
      </c>
      <c r="R6485" s="6">
        <v>0</v>
      </c>
      <c r="S6485" s="6">
        <v>0.12330281627938705</v>
      </c>
      <c r="T6485" s="6">
        <v>0</v>
      </c>
      <c r="U6485" s="6">
        <v>0</v>
      </c>
      <c r="V6485" s="6">
        <v>723.13864060000003</v>
      </c>
      <c r="W6485" s="6">
        <v>11.849590801341714</v>
      </c>
      <c r="X6485" s="6">
        <f t="shared" si="101"/>
        <v>0</v>
      </c>
    </row>
    <row r="6486" spans="1:24" x14ac:dyDescent="0.25">
      <c r="A6486" s="11">
        <f>'Consumptions_nieuw - Copy'!R6486</f>
        <v>0</v>
      </c>
      <c r="B6486" s="11">
        <f>'Consumptions_nieuw - Copy'!S6486</f>
        <v>3.1490174485678509E-3</v>
      </c>
      <c r="C6486" s="11">
        <f>'Consumptions_nieuw - Copy'!T6486</f>
        <v>0</v>
      </c>
      <c r="D6486" s="11">
        <f>'Consumptions_nieuw - Copy'!U6486</f>
        <v>0</v>
      </c>
      <c r="E6486" s="11">
        <f>'Consumptions_nieuw - Copy'!V6486</f>
        <v>2.1932771657009421E-3</v>
      </c>
      <c r="F6486" s="11">
        <f>'Consumptions_nieuw - Copy'!W6486</f>
        <v>9.3613199448706434E-3</v>
      </c>
      <c r="G6486" s="11">
        <f>'Consumptions_nieuw - Copy'!X6486</f>
        <v>0</v>
      </c>
      <c r="Q6486" s="1">
        <v>6485</v>
      </c>
      <c r="R6486" s="6">
        <v>0</v>
      </c>
      <c r="S6486" s="6">
        <v>0.12330281627938705</v>
      </c>
      <c r="T6486" s="6">
        <v>0</v>
      </c>
      <c r="U6486" s="6">
        <v>0</v>
      </c>
      <c r="V6486" s="6">
        <v>839.57621830000005</v>
      </c>
      <c r="W6486" s="6">
        <v>11.849590801341714</v>
      </c>
      <c r="X6486" s="6">
        <f t="shared" si="101"/>
        <v>0</v>
      </c>
    </row>
    <row r="6487" spans="1:24" x14ac:dyDescent="0.25">
      <c r="A6487" s="11">
        <f>'Consumptions_nieuw - Copy'!R6487</f>
        <v>3.526939472705447E-3</v>
      </c>
      <c r="B6487" s="11">
        <f>'Consumptions_nieuw - Copy'!S6487</f>
        <v>3.1490174485678509E-3</v>
      </c>
      <c r="C6487" s="11">
        <f>'Consumptions_nieuw - Copy'!T6487</f>
        <v>3.11895789058011E-3</v>
      </c>
      <c r="D6487" s="11">
        <f>'Consumptions_nieuw - Copy'!U6487</f>
        <v>3.9646761275860185E-3</v>
      </c>
      <c r="E6487" s="11">
        <f>'Consumptions_nieuw - Copy'!V6487</f>
        <v>1.8826963114390624E-3</v>
      </c>
      <c r="F6487" s="11">
        <f>'Consumptions_nieuw - Copy'!W6487</f>
        <v>5.3696960818153583E-4</v>
      </c>
      <c r="G6487" s="11">
        <f>'Consumptions_nieuw - Copy'!X6487</f>
        <v>3.1189580906336905E-3</v>
      </c>
      <c r="Q6487" s="1">
        <v>6486</v>
      </c>
      <c r="R6487" s="6">
        <v>58.748722720000004</v>
      </c>
      <c r="S6487" s="6">
        <v>0.12330281627938705</v>
      </c>
      <c r="T6487" s="6">
        <v>2.8995308999999997E-2</v>
      </c>
      <c r="U6487" s="6">
        <v>8.2756297819999993</v>
      </c>
      <c r="V6487" s="6">
        <v>720.68732309999996</v>
      </c>
      <c r="W6487" s="6">
        <v>0.67969796643841929</v>
      </c>
      <c r="X6487" s="6">
        <f t="shared" si="101"/>
        <v>1.1598123599999999E-2</v>
      </c>
    </row>
    <row r="6488" spans="1:24" x14ac:dyDescent="0.25">
      <c r="A6488" s="11">
        <f>'Consumptions_nieuw - Copy'!R6488</f>
        <v>3.4890815757411191E-3</v>
      </c>
      <c r="B6488" s="11">
        <f>'Consumptions_nieuw - Copy'!S6488</f>
        <v>3.1490174485678509E-3</v>
      </c>
      <c r="C6488" s="11">
        <f>'Consumptions_nieuw - Copy'!T6488</f>
        <v>3.085479281293383E-3</v>
      </c>
      <c r="D6488" s="11">
        <f>'Consumptions_nieuw - Copy'!U6488</f>
        <v>3.9221195992438221E-3</v>
      </c>
      <c r="E6488" s="11">
        <f>'Consumptions_nieuw - Copy'!V6488</f>
        <v>1.2455252809669614E-3</v>
      </c>
      <c r="F6488" s="11">
        <f>'Consumptions_nieuw - Copy'!W6488</f>
        <v>5.3120581774784902E-4</v>
      </c>
      <c r="G6488" s="11">
        <f>'Consumptions_nieuw - Copy'!X6488</f>
        <v>3.0854794444983369E-3</v>
      </c>
      <c r="Q6488" s="1">
        <v>6487</v>
      </c>
      <c r="R6488" s="6">
        <v>58.118118449999997</v>
      </c>
      <c r="S6488" s="6">
        <v>0.12330281627938705</v>
      </c>
      <c r="T6488" s="6">
        <v>2.8684075999999999E-2</v>
      </c>
      <c r="U6488" s="6">
        <v>8.186799809</v>
      </c>
      <c r="V6488" s="6">
        <v>476.78123929999992</v>
      </c>
      <c r="W6488" s="6">
        <v>0.6724021407956583</v>
      </c>
      <c r="X6488" s="6">
        <f t="shared" si="101"/>
        <v>1.14736304E-2</v>
      </c>
    </row>
    <row r="6489" spans="1:24" x14ac:dyDescent="0.25">
      <c r="A6489" s="11">
        <f>'Consumptions_nieuw - Copy'!R6489</f>
        <v>3.4007458520637925E-3</v>
      </c>
      <c r="B6489" s="11">
        <f>'Consumptions_nieuw - Copy'!S6489</f>
        <v>3.1490174485678509E-3</v>
      </c>
      <c r="C6489" s="11">
        <f>'Consumptions_nieuw - Copy'!T6489</f>
        <v>3.0073618091732064E-3</v>
      </c>
      <c r="D6489" s="11">
        <f>'Consumptions_nieuw - Copy'!U6489</f>
        <v>3.8228203235968028E-3</v>
      </c>
      <c r="E6489" s="11">
        <f>'Consumptions_nieuw - Copy'!V6489</f>
        <v>2.2060846234686045E-3</v>
      </c>
      <c r="F6489" s="11">
        <f>'Consumptions_nieuw - Copy'!W6489</f>
        <v>5.1775687733203425E-4</v>
      </c>
      <c r="G6489" s="11">
        <f>'Consumptions_nieuw - Copy'!X6489</f>
        <v>3.0073620059176479E-3</v>
      </c>
      <c r="Q6489" s="1">
        <v>6488</v>
      </c>
      <c r="R6489" s="6">
        <v>56.646697979999999</v>
      </c>
      <c r="S6489" s="6">
        <v>0.12330281627938705</v>
      </c>
      <c r="T6489" s="6">
        <v>2.7957859000000002E-2</v>
      </c>
      <c r="U6489" s="6">
        <v>7.9795283909999997</v>
      </c>
      <c r="V6489" s="6">
        <v>844.47885310000015</v>
      </c>
      <c r="W6489" s="6">
        <v>0.65537842602279106</v>
      </c>
      <c r="X6489" s="6">
        <f t="shared" si="101"/>
        <v>1.1183143600000001E-2</v>
      </c>
    </row>
    <row r="6490" spans="1:24" x14ac:dyDescent="0.25">
      <c r="A6490" s="11">
        <f>'Consumptions_nieuw - Copy'!R6490</f>
        <v>3.2619341945554978E-3</v>
      </c>
      <c r="B6490" s="11">
        <f>'Consumptions_nieuw - Copy'!S6490</f>
        <v>3.1490174485678509E-3</v>
      </c>
      <c r="C6490" s="11">
        <f>'Consumptions_nieuw - Copy'!T6490</f>
        <v>2.8846073028700051E-3</v>
      </c>
      <c r="D6490" s="11">
        <f>'Consumptions_nieuw - Copy'!U6490</f>
        <v>3.6667804287115633E-3</v>
      </c>
      <c r="E6490" s="11">
        <f>'Consumptions_nieuw - Copy'!V6490</f>
        <v>1.8730907181133158E-3</v>
      </c>
      <c r="F6490" s="11">
        <f>'Consumptions_nieuw - Copy'!W6490</f>
        <v>4.9662307502871227E-4</v>
      </c>
      <c r="G6490" s="11">
        <f>'Consumptions_nieuw - Copy'!X6490</f>
        <v>2.8846075676862127E-3</v>
      </c>
      <c r="Q6490" s="1">
        <v>6489</v>
      </c>
      <c r="R6490" s="6">
        <v>54.334492840000003</v>
      </c>
      <c r="S6490" s="6">
        <v>0.12330281627938705</v>
      </c>
      <c r="T6490" s="6">
        <v>2.6816675000000002E-2</v>
      </c>
      <c r="U6490" s="6">
        <v>7.6538199699999998</v>
      </c>
      <c r="V6490" s="6">
        <v>717.01034700000002</v>
      </c>
      <c r="W6490" s="6">
        <v>0.62862718679097362</v>
      </c>
      <c r="X6490" s="6">
        <f t="shared" si="101"/>
        <v>1.0726670000000001E-2</v>
      </c>
    </row>
    <row r="6491" spans="1:24" x14ac:dyDescent="0.25">
      <c r="A6491" s="11">
        <f>'Consumptions_nieuw - Copy'!R6491</f>
        <v>3.1041929579045334E-3</v>
      </c>
      <c r="B6491" s="11">
        <f>'Consumptions_nieuw - Copy'!S6491</f>
        <v>3.1490174485678509E-3</v>
      </c>
      <c r="C6491" s="11">
        <f>'Consumptions_nieuw - Copy'!T6491</f>
        <v>2.7451130078689156E-3</v>
      </c>
      <c r="D6491" s="11">
        <f>'Consumptions_nieuw - Copy'!U6491</f>
        <v>3.4894615603795376E-3</v>
      </c>
      <c r="E6491" s="11">
        <f>'Consumptions_nieuw - Copy'!V6491</f>
        <v>9.1573324005358872E-4</v>
      </c>
      <c r="F6491" s="11">
        <f>'Consumptions_nieuw - Copy'!W6491</f>
        <v>4.726072815550178E-4</v>
      </c>
      <c r="G6491" s="11">
        <f>'Consumptions_nieuw - Copy'!X6491</f>
        <v>2.7451130892692647E-3</v>
      </c>
      <c r="Q6491" s="1">
        <v>6490</v>
      </c>
      <c r="R6491" s="6">
        <v>51.706975059999998</v>
      </c>
      <c r="S6491" s="6">
        <v>0.12330281627938705</v>
      </c>
      <c r="T6491" s="6">
        <v>2.551987E-2</v>
      </c>
      <c r="U6491" s="6">
        <v>7.2836950820000004</v>
      </c>
      <c r="V6491" s="6">
        <v>350.53839190000002</v>
      </c>
      <c r="W6491" s="6">
        <v>0.59822791327947045</v>
      </c>
      <c r="X6491" s="6">
        <f t="shared" si="101"/>
        <v>1.0207948000000001E-2</v>
      </c>
    </row>
    <row r="6492" spans="1:24" x14ac:dyDescent="0.25">
      <c r="A6492" s="11">
        <f>'Consumptions_nieuw - Copy'!R6492</f>
        <v>3.3124113903078198E-3</v>
      </c>
      <c r="B6492" s="11">
        <f>'Consumptions_nieuw - Copy'!S6492</f>
        <v>3.1490174485678509E-3</v>
      </c>
      <c r="C6492" s="11">
        <f>'Consumptions_nieuw - Copy'!T6492</f>
        <v>2.9292455202974224E-3</v>
      </c>
      <c r="D6492" s="11">
        <f>'Consumptions_nieuw - Copy'!U6492</f>
        <v>3.7235224665011588E-3</v>
      </c>
      <c r="E6492" s="11">
        <f>'Consumptions_nieuw - Copy'!V6492</f>
        <v>1.2455252809669614E-3</v>
      </c>
      <c r="F6492" s="11">
        <f>'Consumptions_nieuw - Copy'!W6492</f>
        <v>5.0430812905731103E-4</v>
      </c>
      <c r="G6492" s="11">
        <f>'Consumptions_nieuw - Copy'!X6492</f>
        <v>2.9292456430137117E-3</v>
      </c>
      <c r="Q6492" s="1">
        <v>6491</v>
      </c>
      <c r="R6492" s="6">
        <v>55.175298529999999</v>
      </c>
      <c r="S6492" s="6">
        <v>0.12330281627938705</v>
      </c>
      <c r="T6492" s="6">
        <v>2.7231653000000001E-2</v>
      </c>
      <c r="U6492" s="6">
        <v>7.772259934</v>
      </c>
      <c r="V6492" s="6">
        <v>476.78123929999992</v>
      </c>
      <c r="W6492" s="6">
        <v>0.63835495446277457</v>
      </c>
      <c r="X6492" s="6">
        <f t="shared" si="101"/>
        <v>1.0892661200000001E-2</v>
      </c>
    </row>
    <row r="6493" spans="1:24" x14ac:dyDescent="0.25">
      <c r="A6493" s="11">
        <f>'Consumptions_nieuw - Copy'!R6493</f>
        <v>3.3944368336304722E-3</v>
      </c>
      <c r="B6493" s="11">
        <f>'Consumptions_nieuw - Copy'!S6493</f>
        <v>3.1490174485678509E-3</v>
      </c>
      <c r="C6493" s="11">
        <f>'Consumptions_nieuw - Copy'!T6493</f>
        <v>3.0017825967250575E-3</v>
      </c>
      <c r="D6493" s="11">
        <f>'Consumptions_nieuw - Copy'!U6493</f>
        <v>3.8157282781487913E-3</v>
      </c>
      <c r="E6493" s="11">
        <f>'Consumptions_nieuw - Copy'!V6493</f>
        <v>1.8794944469971468E-3</v>
      </c>
      <c r="F6493" s="11">
        <f>'Consumptions_nieuw - Copy'!W6493</f>
        <v>5.1679634166363231E-4</v>
      </c>
      <c r="G6493" s="11">
        <f>'Consumptions_nieuw - Copy'!X6493</f>
        <v>3.0017828291599514E-3</v>
      </c>
      <c r="Q6493" s="1">
        <v>6492</v>
      </c>
      <c r="R6493" s="6">
        <v>56.54160778</v>
      </c>
      <c r="S6493" s="6">
        <v>0.12330281627938705</v>
      </c>
      <c r="T6493" s="6">
        <v>2.7905992000000001E-2</v>
      </c>
      <c r="U6493" s="6">
        <v>7.964724876</v>
      </c>
      <c r="V6493" s="6">
        <v>719.46166440000002</v>
      </c>
      <c r="W6493" s="6">
        <v>0.65416257668875644</v>
      </c>
      <c r="X6493" s="6">
        <f t="shared" si="101"/>
        <v>1.1162396800000002E-2</v>
      </c>
    </row>
    <row r="6494" spans="1:24" x14ac:dyDescent="0.25">
      <c r="A6494" s="11">
        <f>'Consumptions_nieuw - Copy'!R6494</f>
        <v>3.3124113903078198E-3</v>
      </c>
      <c r="B6494" s="11">
        <f>'Consumptions_nieuw - Copy'!S6494</f>
        <v>3.1490174485678509E-3</v>
      </c>
      <c r="C6494" s="11">
        <f>'Consumptions_nieuw - Copy'!T6494</f>
        <v>2.9292455202974224E-3</v>
      </c>
      <c r="D6494" s="11">
        <f>'Consumptions_nieuw - Copy'!U6494</f>
        <v>3.7235224665011588E-3</v>
      </c>
      <c r="E6494" s="11">
        <f>'Consumptions_nieuw - Copy'!V6494</f>
        <v>9.1573324005358872E-4</v>
      </c>
      <c r="F6494" s="11">
        <f>'Consumptions_nieuw - Copy'!W6494</f>
        <v>5.0430812905731103E-4</v>
      </c>
      <c r="G6494" s="11">
        <f>'Consumptions_nieuw - Copy'!X6494</f>
        <v>2.9292456430137117E-3</v>
      </c>
      <c r="Q6494" s="1">
        <v>6493</v>
      </c>
      <c r="R6494" s="6">
        <v>55.175298529999999</v>
      </c>
      <c r="S6494" s="6">
        <v>0.12330281627938705</v>
      </c>
      <c r="T6494" s="6">
        <v>2.7231653000000001E-2</v>
      </c>
      <c r="U6494" s="6">
        <v>7.772259934</v>
      </c>
      <c r="V6494" s="6">
        <v>350.53839190000002</v>
      </c>
      <c r="W6494" s="6">
        <v>0.63835495446277457</v>
      </c>
      <c r="X6494" s="6">
        <f t="shared" si="101"/>
        <v>1.0892661200000001E-2</v>
      </c>
    </row>
    <row r="6495" spans="1:24" x14ac:dyDescent="0.25">
      <c r="A6495" s="11">
        <f>'Consumptions_nieuw - Copy'!R6495</f>
        <v>3.3124113903078198E-3</v>
      </c>
      <c r="B6495" s="11">
        <f>'Consumptions_nieuw - Copy'!S6495</f>
        <v>3.1490174485678509E-3</v>
      </c>
      <c r="C6495" s="11">
        <f>'Consumptions_nieuw - Copy'!T6495</f>
        <v>2.9292455202974224E-3</v>
      </c>
      <c r="D6495" s="11">
        <f>'Consumptions_nieuw - Copy'!U6495</f>
        <v>3.7235224665011588E-3</v>
      </c>
      <c r="E6495" s="11">
        <f>'Consumptions_nieuw - Copy'!V6495</f>
        <v>1.248727145408877E-3</v>
      </c>
      <c r="F6495" s="11">
        <f>'Consumptions_nieuw - Copy'!W6495</f>
        <v>5.0430812905731103E-4</v>
      </c>
      <c r="G6495" s="11">
        <f>'Consumptions_nieuw - Copy'!X6495</f>
        <v>2.9292456430137117E-3</v>
      </c>
      <c r="Q6495" s="1">
        <v>6494</v>
      </c>
      <c r="R6495" s="6">
        <v>55.175298529999999</v>
      </c>
      <c r="S6495" s="6">
        <v>0.12330281627938705</v>
      </c>
      <c r="T6495" s="6">
        <v>2.7231653000000001E-2</v>
      </c>
      <c r="U6495" s="6">
        <v>7.772259934</v>
      </c>
      <c r="V6495" s="6">
        <v>478.00689799999998</v>
      </c>
      <c r="W6495" s="6">
        <v>0.63835495446277457</v>
      </c>
      <c r="X6495" s="6">
        <f t="shared" si="101"/>
        <v>1.0892661200000001E-2</v>
      </c>
    </row>
    <row r="6496" spans="1:24" x14ac:dyDescent="0.25">
      <c r="A6496" s="11">
        <f>'Consumptions_nieuw - Copy'!R6496</f>
        <v>3.3061017409138226E-3</v>
      </c>
      <c r="B6496" s="11">
        <f>'Consumptions_nieuw - Copy'!S6496</f>
        <v>3.1490174485678509E-3</v>
      </c>
      <c r="C6496" s="11">
        <f>'Consumptions_nieuw - Copy'!T6496</f>
        <v>2.9236657700109129E-3</v>
      </c>
      <c r="D6496" s="11">
        <f>'Consumptions_nieuw - Copy'!U6496</f>
        <v>3.7164297120169986E-3</v>
      </c>
      <c r="E6496" s="11">
        <f>'Consumptions_nieuw - Copy'!V6496</f>
        <v>9.2533883337933532E-4</v>
      </c>
      <c r="F6496" s="11">
        <f>'Consumptions_nieuw - Copy'!W6496</f>
        <v>5.0334749731836337E-4</v>
      </c>
      <c r="G6496" s="11">
        <f>'Consumptions_nieuw - Copy'!X6496</f>
        <v>2.9236657491381805E-3</v>
      </c>
      <c r="Q6496" s="1">
        <v>6495</v>
      </c>
      <c r="R6496" s="6">
        <v>55.070197819999997</v>
      </c>
      <c r="S6496" s="6">
        <v>0.12330281627938705</v>
      </c>
      <c r="T6496" s="6">
        <v>2.7179781E-2</v>
      </c>
      <c r="U6496" s="6">
        <v>7.7574549389999996</v>
      </c>
      <c r="V6496" s="6">
        <v>354.21536800000001</v>
      </c>
      <c r="W6496" s="6">
        <v>0.63713898352231457</v>
      </c>
      <c r="X6496" s="6">
        <f t="shared" si="101"/>
        <v>1.0871912400000001E-2</v>
      </c>
    </row>
    <row r="6497" spans="1:24" x14ac:dyDescent="0.25">
      <c r="A6497" s="11">
        <f>'Consumptions_nieuw - Copy'!R6497</f>
        <v>3.2808631433378331E-3</v>
      </c>
      <c r="B6497" s="11">
        <f>'Consumptions_nieuw - Copy'!S6497</f>
        <v>3.1490174485678509E-3</v>
      </c>
      <c r="C6497" s="11">
        <f>'Consumptions_nieuw - Copy'!T6497</f>
        <v>2.901346661297204E-3</v>
      </c>
      <c r="D6497" s="11">
        <f>'Consumptions_nieuw - Copy'!U6497</f>
        <v>3.6880586931222013E-3</v>
      </c>
      <c r="E6497" s="11">
        <f>'Consumptions_nieuw - Copy'!V6497</f>
        <v>1.2391215520831304E-3</v>
      </c>
      <c r="F6497" s="11">
        <f>'Consumptions_nieuw - Copy'!W6497</f>
        <v>4.9950497024555567E-4</v>
      </c>
      <c r="G6497" s="11">
        <f>'Consumptions_nieuw - Copy'!X6497</f>
        <v>2.9013468907538894E-3</v>
      </c>
      <c r="Q6497" s="1">
        <v>6496</v>
      </c>
      <c r="R6497" s="6">
        <v>54.649794980000003</v>
      </c>
      <c r="S6497" s="6">
        <v>0.12330281627938705</v>
      </c>
      <c r="T6497" s="6">
        <v>2.6972291999999998E-2</v>
      </c>
      <c r="U6497" s="6">
        <v>7.6982349570000004</v>
      </c>
      <c r="V6497" s="6">
        <v>474.32992189999999</v>
      </c>
      <c r="W6497" s="6">
        <v>0.63227509961235406</v>
      </c>
      <c r="X6497" s="6">
        <f t="shared" si="101"/>
        <v>1.0788916799999999E-2</v>
      </c>
    </row>
    <row r="6498" spans="1:24" x14ac:dyDescent="0.25">
      <c r="A6498" s="11">
        <f>'Consumptions_nieuw - Copy'!R6498</f>
        <v>3.4890815757411191E-3</v>
      </c>
      <c r="B6498" s="11">
        <f>'Consumptions_nieuw - Copy'!S6498</f>
        <v>3.1490174485678509E-3</v>
      </c>
      <c r="C6498" s="11">
        <f>'Consumptions_nieuw - Copy'!T6498</f>
        <v>3.085479281293383E-3</v>
      </c>
      <c r="D6498" s="11">
        <f>'Consumptions_nieuw - Copy'!U6498</f>
        <v>3.9221195992438221E-3</v>
      </c>
      <c r="E6498" s="11">
        <f>'Consumptions_nieuw - Copy'!V6498</f>
        <v>1.556106134967605E-3</v>
      </c>
      <c r="F6498" s="11">
        <f>'Consumptions_nieuw - Copy'!W6498</f>
        <v>5.3120581774784902E-4</v>
      </c>
      <c r="G6498" s="11">
        <f>'Consumptions_nieuw - Copy'!X6498</f>
        <v>3.0854794444983369E-3</v>
      </c>
      <c r="Q6498" s="1">
        <v>6497</v>
      </c>
      <c r="R6498" s="6">
        <v>58.118118449999997</v>
      </c>
      <c r="S6498" s="6">
        <v>0.12330281627938705</v>
      </c>
      <c r="T6498" s="6">
        <v>2.8684075999999999E-2</v>
      </c>
      <c r="U6498" s="6">
        <v>8.186799809</v>
      </c>
      <c r="V6498" s="6">
        <v>595.67013440000005</v>
      </c>
      <c r="W6498" s="6">
        <v>0.6724021407956583</v>
      </c>
      <c r="X6498" s="6">
        <f t="shared" si="101"/>
        <v>1.14736304E-2</v>
      </c>
    </row>
    <row r="6499" spans="1:24" x14ac:dyDescent="0.25">
      <c r="A6499" s="11">
        <f>'Consumptions_nieuw - Copy'!R6499</f>
        <v>4.0001631838590254E-3</v>
      </c>
      <c r="B6499" s="11">
        <f>'Consumptions_nieuw - Copy'!S6499</f>
        <v>3.1490174485678509E-3</v>
      </c>
      <c r="C6499" s="11">
        <f>'Consumptions_nieuw - Copy'!T6499</f>
        <v>3.5374410982863939E-3</v>
      </c>
      <c r="D6499" s="11">
        <f>'Consumptions_nieuw - Copy'!U6499</f>
        <v>4.4966327335402533E-3</v>
      </c>
      <c r="E6499" s="11">
        <f>'Consumptions_nieuw - Copy'!V6499</f>
        <v>6.0835425023362459E-4</v>
      </c>
      <c r="F6499" s="11">
        <f>'Consumptions_nieuw - Copy'!W6499</f>
        <v>6.0901698883665252E-4</v>
      </c>
      <c r="G6499" s="11">
        <f>'Consumptions_nieuw - Copy'!X6499</f>
        <v>3.5374411673256166E-3</v>
      </c>
      <c r="Q6499" s="1">
        <v>6498</v>
      </c>
      <c r="R6499" s="6">
        <v>66.631276080000006</v>
      </c>
      <c r="S6499" s="6">
        <v>0.12330281627938705</v>
      </c>
      <c r="T6499" s="6">
        <v>3.2885726999999997E-2</v>
      </c>
      <c r="U6499" s="6">
        <v>9.3860044479999996</v>
      </c>
      <c r="V6499" s="6">
        <v>232.87515540000001</v>
      </c>
      <c r="W6499" s="6">
        <v>0.77089578726916885</v>
      </c>
      <c r="X6499" s="6">
        <f t="shared" si="101"/>
        <v>1.3154290799999999E-2</v>
      </c>
    </row>
    <row r="6500" spans="1:24" x14ac:dyDescent="0.25">
      <c r="A6500" s="11">
        <f>'Consumptions_nieuw - Copy'!R6500</f>
        <v>4.3976711010839482E-3</v>
      </c>
      <c r="B6500" s="11">
        <f>'Consumptions_nieuw - Copy'!S6500</f>
        <v>3.1490174485678509E-3</v>
      </c>
      <c r="C6500" s="11">
        <f>'Consumptions_nieuw - Copy'!T6500</f>
        <v>3.8889669798515525E-3</v>
      </c>
      <c r="D6500" s="11">
        <f>'Consumptions_nieuw - Copy'!U6500</f>
        <v>4.9434762837682507E-3</v>
      </c>
      <c r="E6500" s="11">
        <f>'Consumptions_nieuw - Copy'!V6500</f>
        <v>1.2359196873799787E-3</v>
      </c>
      <c r="F6500" s="11">
        <f>'Consumptions_nieuw - Copy'!W6500</f>
        <v>6.6953678862439602E-4</v>
      </c>
      <c r="G6500" s="11">
        <f>'Consumptions_nieuw - Copy'!X6500</f>
        <v>3.8889669517468335E-3</v>
      </c>
      <c r="Q6500" s="1">
        <v>6499</v>
      </c>
      <c r="R6500" s="6">
        <v>73.252620899999997</v>
      </c>
      <c r="S6500" s="6">
        <v>0.12330281627938705</v>
      </c>
      <c r="T6500" s="6">
        <v>3.6153678000000002E-2</v>
      </c>
      <c r="U6500" s="6">
        <v>10.31871917</v>
      </c>
      <c r="V6500" s="6">
        <v>473.10426310000003</v>
      </c>
      <c r="W6500" s="6">
        <v>0.84750195681439722</v>
      </c>
      <c r="X6500" s="6">
        <f t="shared" si="101"/>
        <v>1.4461471200000001E-2</v>
      </c>
    </row>
    <row r="6501" spans="1:24" x14ac:dyDescent="0.25">
      <c r="A6501" s="11">
        <f>'Consumptions_nieuw - Copy'!R6501</f>
        <v>4.4923158431945959E-3</v>
      </c>
      <c r="B6501" s="11">
        <f>'Consumptions_nieuw - Copy'!S6501</f>
        <v>3.1490174485678509E-3</v>
      </c>
      <c r="C6501" s="11">
        <f>'Consumptions_nieuw - Copy'!T6501</f>
        <v>3.972663664419878E-3</v>
      </c>
      <c r="D6501" s="11">
        <f>'Consumptions_nieuw - Copy'!U6501</f>
        <v>5.0498676034260465E-3</v>
      </c>
      <c r="E6501" s="11">
        <f>'Consumptions_nieuw - Copy'!V6501</f>
        <v>1.8730907181133158E-3</v>
      </c>
      <c r="F6501" s="11">
        <f>'Consumptions_nieuw - Copy'!W6501</f>
        <v>6.8394626470861272E-4</v>
      </c>
      <c r="G6501" s="11">
        <f>'Consumptions_nieuw - Copy'!X6501</f>
        <v>3.9726635670852186E-3</v>
      </c>
      <c r="Q6501" s="1">
        <v>6500</v>
      </c>
      <c r="R6501" s="6">
        <v>74.829131570000001</v>
      </c>
      <c r="S6501" s="6">
        <v>0.12330281627938705</v>
      </c>
      <c r="T6501" s="6">
        <v>3.6931762E-2</v>
      </c>
      <c r="U6501" s="6">
        <v>10.540794099999999</v>
      </c>
      <c r="V6501" s="6">
        <v>717.01034700000002</v>
      </c>
      <c r="W6501" s="6">
        <v>0.86574152092129908</v>
      </c>
      <c r="X6501" s="6">
        <f t="shared" si="101"/>
        <v>1.4772704800000001E-2</v>
      </c>
    </row>
    <row r="6502" spans="1:24" x14ac:dyDescent="0.25">
      <c r="A6502" s="11">
        <f>'Consumptions_nieuw - Copy'!R6502</f>
        <v>4.5049345110219135E-3</v>
      </c>
      <c r="B6502" s="11">
        <f>'Consumptions_nieuw - Copy'!S6502</f>
        <v>3.1490174485678509E-3</v>
      </c>
      <c r="C6502" s="11">
        <f>'Consumptions_nieuw - Copy'!T6502</f>
        <v>3.9838226271545355E-3</v>
      </c>
      <c r="D6502" s="11">
        <f>'Consumptions_nieuw - Copy'!U6502</f>
        <v>5.0640524033582187E-3</v>
      </c>
      <c r="E6502" s="11">
        <f>'Consumptions_nieuw - Copy'!V6502</f>
        <v>5.9234492802404679E-4</v>
      </c>
      <c r="F6502" s="11">
        <f>'Consumptions_nieuw - Copy'!W6502</f>
        <v>6.8586743211596231E-4</v>
      </c>
      <c r="G6502" s="11">
        <f>'Consumptions_nieuw - Copy'!X6502</f>
        <v>3.9838226377184463E-3</v>
      </c>
      <c r="Q6502" s="1">
        <v>6501</v>
      </c>
      <c r="R6502" s="6">
        <v>75.039322479999996</v>
      </c>
      <c r="S6502" s="6">
        <v>0.12330281627938705</v>
      </c>
      <c r="T6502" s="6">
        <v>3.7035500999999998E-2</v>
      </c>
      <c r="U6502" s="6">
        <v>10.57040261</v>
      </c>
      <c r="V6502" s="6">
        <v>226.7468619</v>
      </c>
      <c r="W6502" s="6">
        <v>0.8681733411957937</v>
      </c>
      <c r="X6502" s="6">
        <f t="shared" si="101"/>
        <v>1.48142004E-2</v>
      </c>
    </row>
    <row r="6503" spans="1:24" x14ac:dyDescent="0.25">
      <c r="A6503" s="11">
        <f>'Consumptions_nieuw - Copy'!R6503</f>
        <v>4.7068439255922223E-3</v>
      </c>
      <c r="B6503" s="11">
        <f>'Consumptions_nieuw - Copy'!S6503</f>
        <v>3.1490174485678509E-3</v>
      </c>
      <c r="C6503" s="11">
        <f>'Consumptions_nieuw - Copy'!T6503</f>
        <v>4.1623760347025661E-3</v>
      </c>
      <c r="D6503" s="11">
        <f>'Consumptions_nieuw - Copy'!U6503</f>
        <v>5.2910212654690642E-3</v>
      </c>
      <c r="E6503" s="11">
        <f>'Consumptions_nieuw - Copy'!V6503</f>
        <v>9.1573324005358872E-4</v>
      </c>
      <c r="F6503" s="11">
        <f>'Consumptions_nieuw - Copy'!W6503</f>
        <v>7.1660774394985394E-4</v>
      </c>
      <c r="G6503" s="11">
        <f>'Consumptions_nieuw - Copy'!X6503</f>
        <v>4.1623760147051969E-3</v>
      </c>
      <c r="Q6503" s="1">
        <v>6502</v>
      </c>
      <c r="R6503" s="6">
        <v>78.402555759999998</v>
      </c>
      <c r="S6503" s="6">
        <v>0.12330281627938705</v>
      </c>
      <c r="T6503" s="6">
        <v>3.8695418000000002E-2</v>
      </c>
      <c r="U6503" s="6">
        <v>11.04416395</v>
      </c>
      <c r="V6503" s="6">
        <v>350.53839190000002</v>
      </c>
      <c r="W6503" s="6">
        <v>0.90708453304506353</v>
      </c>
      <c r="X6503" s="6">
        <f t="shared" si="101"/>
        <v>1.5478167200000002E-2</v>
      </c>
    </row>
    <row r="6504" spans="1:24" x14ac:dyDescent="0.25">
      <c r="A6504" s="11">
        <f>'Consumptions_nieuw - Copy'!R6504</f>
        <v>4.9907781519241638E-3</v>
      </c>
      <c r="B6504" s="11">
        <f>'Consumptions_nieuw - Copy'!S6504</f>
        <v>3.1490174485678509E-3</v>
      </c>
      <c r="C6504" s="11">
        <f>'Consumptions_nieuw - Copy'!T6504</f>
        <v>4.4134658732721986E-3</v>
      </c>
      <c r="D6504" s="11">
        <f>'Consumptions_nieuw - Copy'!U6504</f>
        <v>5.6101952292332358E-3</v>
      </c>
      <c r="E6504" s="11">
        <f>'Consumptions_nieuw - Copy'!V6504</f>
        <v>9.1893510423426798E-4</v>
      </c>
      <c r="F6504" s="11">
        <f>'Consumptions_nieuw - Copy'!W6504</f>
        <v>7.5983617231952059E-4</v>
      </c>
      <c r="G6504" s="11">
        <f>'Consumptions_nieuw - Copy'!X6504</f>
        <v>4.4134658607203527E-3</v>
      </c>
      <c r="Q6504" s="1">
        <v>6503</v>
      </c>
      <c r="R6504" s="6">
        <v>83.132087769999998</v>
      </c>
      <c r="S6504" s="6">
        <v>0.12330281627938705</v>
      </c>
      <c r="T6504" s="6">
        <v>4.1029667999999998E-2</v>
      </c>
      <c r="U6504" s="6">
        <v>11.71038875</v>
      </c>
      <c r="V6504" s="6">
        <v>351.7640505</v>
      </c>
      <c r="W6504" s="6">
        <v>0.9618032255138893</v>
      </c>
      <c r="X6504" s="6">
        <f t="shared" si="101"/>
        <v>1.6411867199999999E-2</v>
      </c>
    </row>
    <row r="6505" spans="1:24" x14ac:dyDescent="0.25">
      <c r="A6505" s="11">
        <f>'Consumptions_nieuw - Copy'!R6505</f>
        <v>5.0033968203518249E-3</v>
      </c>
      <c r="B6505" s="11">
        <f>'Consumptions_nieuw - Copy'!S6505</f>
        <v>3.1490174485678509E-3</v>
      </c>
      <c r="C6505" s="11">
        <f>'Consumptions_nieuw - Copy'!T6505</f>
        <v>4.4246249435745295E-3</v>
      </c>
      <c r="D6505" s="11">
        <f>'Consumptions_nieuw - Copy'!U6505</f>
        <v>5.6243800291654079E-3</v>
      </c>
      <c r="E6505" s="11">
        <f>'Consumptions_nieuw - Copy'!V6505</f>
        <v>9.2854069782125092E-4</v>
      </c>
      <c r="F6505" s="11">
        <f>'Consumptions_nieuw - Copy'!W6505</f>
        <v>7.6175733972687028E-4</v>
      </c>
      <c r="G6505" s="11">
        <f>'Consumptions_nieuw - Copy'!X6505</f>
        <v>4.4246249313535813E-3</v>
      </c>
      <c r="Q6505" s="1">
        <v>6504</v>
      </c>
      <c r="R6505" s="6">
        <v>83.342278690000001</v>
      </c>
      <c r="S6505" s="6">
        <v>0.12330281627938705</v>
      </c>
      <c r="T6505" s="6">
        <v>4.113340800000001E-2</v>
      </c>
      <c r="U6505" s="6">
        <v>11.739997260000001</v>
      </c>
      <c r="V6505" s="6">
        <v>355.44102670000001</v>
      </c>
      <c r="W6505" s="6">
        <v>0.96423504578838404</v>
      </c>
      <c r="X6505" s="6">
        <f t="shared" si="101"/>
        <v>1.6453363200000005E-2</v>
      </c>
    </row>
    <row r="6506" spans="1:24" x14ac:dyDescent="0.25">
      <c r="A6506" s="11">
        <f>'Consumptions_nieuw - Copy'!R6506</f>
        <v>0</v>
      </c>
      <c r="B6506" s="11">
        <f>'Consumptions_nieuw - Copy'!S6506</f>
        <v>3.1490174485678509E-3</v>
      </c>
      <c r="C6506" s="11">
        <f>'Consumptions_nieuw - Copy'!T6506</f>
        <v>0</v>
      </c>
      <c r="D6506" s="11">
        <f>'Consumptions_nieuw - Copy'!U6506</f>
        <v>0</v>
      </c>
      <c r="E6506" s="11">
        <f>'Consumptions_nieuw - Copy'!V6506</f>
        <v>1.2455252809669614E-3</v>
      </c>
      <c r="F6506" s="11">
        <f>'Consumptions_nieuw - Copy'!W6506</f>
        <v>9.3613199448706434E-3</v>
      </c>
      <c r="G6506" s="11">
        <f>'Consumptions_nieuw - Copy'!X6506</f>
        <v>0</v>
      </c>
      <c r="Q6506" s="1">
        <v>6505</v>
      </c>
      <c r="R6506" s="6">
        <v>0</v>
      </c>
      <c r="S6506" s="6">
        <v>0.12330281627938705</v>
      </c>
      <c r="T6506" s="6">
        <v>0</v>
      </c>
      <c r="U6506" s="6">
        <v>0</v>
      </c>
      <c r="V6506" s="6">
        <v>476.78123929999992</v>
      </c>
      <c r="W6506" s="6">
        <v>11.849590801341714</v>
      </c>
      <c r="X6506" s="6">
        <f t="shared" si="101"/>
        <v>0</v>
      </c>
    </row>
    <row r="6507" spans="1:24" x14ac:dyDescent="0.25">
      <c r="A6507" s="11">
        <f>'Consumptions_nieuw - Copy'!R6507</f>
        <v>0</v>
      </c>
      <c r="B6507" s="11">
        <f>'Consumptions_nieuw - Copy'!S6507</f>
        <v>3.1490174485678509E-3</v>
      </c>
      <c r="C6507" s="11">
        <f>'Consumptions_nieuw - Copy'!T6507</f>
        <v>0</v>
      </c>
      <c r="D6507" s="11">
        <f>'Consumptions_nieuw - Copy'!U6507</f>
        <v>0</v>
      </c>
      <c r="E6507" s="11">
        <f>'Consumptions_nieuw - Copy'!V6507</f>
        <v>2.2060846234686045E-3</v>
      </c>
      <c r="F6507" s="11">
        <f>'Consumptions_nieuw - Copy'!W6507</f>
        <v>9.3613199448706434E-3</v>
      </c>
      <c r="G6507" s="11">
        <f>'Consumptions_nieuw - Copy'!X6507</f>
        <v>0</v>
      </c>
      <c r="Q6507" s="1">
        <v>6506</v>
      </c>
      <c r="R6507" s="6">
        <v>0</v>
      </c>
      <c r="S6507" s="6">
        <v>0.12330281627938705</v>
      </c>
      <c r="T6507" s="6">
        <v>0</v>
      </c>
      <c r="U6507" s="6">
        <v>0</v>
      </c>
      <c r="V6507" s="6">
        <v>844.47885310000015</v>
      </c>
      <c r="W6507" s="6">
        <v>11.849590801341714</v>
      </c>
      <c r="X6507" s="6">
        <f t="shared" si="101"/>
        <v>0</v>
      </c>
    </row>
    <row r="6508" spans="1:24" x14ac:dyDescent="0.25">
      <c r="A6508" s="11">
        <f>'Consumptions_nieuw - Copy'!R6508</f>
        <v>0</v>
      </c>
      <c r="B6508" s="11">
        <f>'Consumptions_nieuw - Copy'!S6508</f>
        <v>3.1490174485678509E-3</v>
      </c>
      <c r="C6508" s="11">
        <f>'Consumptions_nieuw - Copy'!T6508</f>
        <v>0</v>
      </c>
      <c r="D6508" s="11">
        <f>'Consumptions_nieuw - Copy'!U6508</f>
        <v>0</v>
      </c>
      <c r="E6508" s="11">
        <f>'Consumptions_nieuw - Copy'!V6508</f>
        <v>6.0515238579170899E-4</v>
      </c>
      <c r="F6508" s="11">
        <f>'Consumptions_nieuw - Copy'!W6508</f>
        <v>9.3613199448706434E-3</v>
      </c>
      <c r="G6508" s="11">
        <f>'Consumptions_nieuw - Copy'!X6508</f>
        <v>0</v>
      </c>
      <c r="Q6508" s="1">
        <v>6507</v>
      </c>
      <c r="R6508" s="6">
        <v>0</v>
      </c>
      <c r="S6508" s="6">
        <v>0.12330281627938705</v>
      </c>
      <c r="T6508" s="6">
        <v>0</v>
      </c>
      <c r="U6508" s="6">
        <v>0</v>
      </c>
      <c r="V6508" s="6">
        <v>231.64949669999999</v>
      </c>
      <c r="W6508" s="6">
        <v>11.849590801341714</v>
      </c>
      <c r="X6508" s="6">
        <f t="shared" si="101"/>
        <v>0</v>
      </c>
    </row>
    <row r="6509" spans="1:24" x14ac:dyDescent="0.25">
      <c r="A6509" s="11">
        <f>'Consumptions_nieuw - Copy'!R6509</f>
        <v>0</v>
      </c>
      <c r="B6509" s="11">
        <f>'Consumptions_nieuw - Copy'!S6509</f>
        <v>3.1490174485678509E-3</v>
      </c>
      <c r="C6509" s="11">
        <f>'Consumptions_nieuw - Copy'!T6509</f>
        <v>0</v>
      </c>
      <c r="D6509" s="11">
        <f>'Consumptions_nieuw - Copy'!U6509</f>
        <v>0</v>
      </c>
      <c r="E6509" s="11">
        <f>'Consumptions_nieuw - Copy'!V6509</f>
        <v>9.2533883337933532E-4</v>
      </c>
      <c r="F6509" s="11">
        <f>'Consumptions_nieuw - Copy'!W6509</f>
        <v>9.3613199448706434E-3</v>
      </c>
      <c r="G6509" s="11">
        <f>'Consumptions_nieuw - Copy'!X6509</f>
        <v>0</v>
      </c>
      <c r="Q6509" s="1">
        <v>6508</v>
      </c>
      <c r="R6509" s="6">
        <v>0</v>
      </c>
      <c r="S6509" s="6">
        <v>0.12330281627938705</v>
      </c>
      <c r="T6509" s="6">
        <v>0</v>
      </c>
      <c r="U6509" s="6">
        <v>0</v>
      </c>
      <c r="V6509" s="6">
        <v>354.21536800000001</v>
      </c>
      <c r="W6509" s="6">
        <v>11.849590801341714</v>
      </c>
      <c r="X6509" s="6">
        <f t="shared" si="101"/>
        <v>0</v>
      </c>
    </row>
    <row r="6510" spans="1:24" x14ac:dyDescent="0.25">
      <c r="A6510" s="11">
        <f>'Consumptions_nieuw - Copy'!R6510</f>
        <v>0</v>
      </c>
      <c r="B6510" s="11">
        <f>'Consumptions_nieuw - Copy'!S6510</f>
        <v>3.1490174485678509E-3</v>
      </c>
      <c r="C6510" s="11">
        <f>'Consumptions_nieuw - Copy'!T6510</f>
        <v>0</v>
      </c>
      <c r="D6510" s="11">
        <f>'Consumptions_nieuw - Copy'!U6510</f>
        <v>0</v>
      </c>
      <c r="E6510" s="11">
        <f>'Consumptions_nieuw - Copy'!V6510</f>
        <v>9.2213696893741982E-4</v>
      </c>
      <c r="F6510" s="11">
        <f>'Consumptions_nieuw - Copy'!W6510</f>
        <v>9.3613199448706434E-3</v>
      </c>
      <c r="G6510" s="11">
        <f>'Consumptions_nieuw - Copy'!X6510</f>
        <v>0</v>
      </c>
      <c r="Q6510" s="1">
        <v>6509</v>
      </c>
      <c r="R6510" s="6">
        <v>0</v>
      </c>
      <c r="S6510" s="6">
        <v>0.12330281627938705</v>
      </c>
      <c r="T6510" s="6">
        <v>0</v>
      </c>
      <c r="U6510" s="6">
        <v>0</v>
      </c>
      <c r="V6510" s="6">
        <v>352.98970930000002</v>
      </c>
      <c r="W6510" s="6">
        <v>11.849590801341714</v>
      </c>
      <c r="X6510" s="6">
        <f t="shared" si="101"/>
        <v>0</v>
      </c>
    </row>
    <row r="6511" spans="1:24" x14ac:dyDescent="0.25">
      <c r="A6511" s="11">
        <f>'Consumptions_nieuw - Copy'!R6511</f>
        <v>4.8582755128491889E-3</v>
      </c>
      <c r="B6511" s="11">
        <f>'Consumptions_nieuw - Copy'!S6511</f>
        <v>3.1490174485678509E-3</v>
      </c>
      <c r="C6511" s="11">
        <f>'Consumptions_nieuw - Copy'!T6511</f>
        <v>4.2962905794171457E-3</v>
      </c>
      <c r="D6511" s="11">
        <f>'Consumptions_nieuw - Copy'!U6511</f>
        <v>5.4612473778796944E-3</v>
      </c>
      <c r="E6511" s="11">
        <f>'Consumptions_nieuw - Copy'!V6511</f>
        <v>1.8826963114390624E-3</v>
      </c>
      <c r="F6511" s="11">
        <f>'Consumptions_nieuw - Copy'!W6511</f>
        <v>7.3966290580161718E-4</v>
      </c>
      <c r="G6511" s="11">
        <f>'Consumptions_nieuw - Copy'!X6511</f>
        <v>4.2962905992466136E-3</v>
      </c>
      <c r="Q6511" s="1">
        <v>6510</v>
      </c>
      <c r="R6511" s="6">
        <v>80.924972830000002</v>
      </c>
      <c r="S6511" s="6">
        <v>0.12330281627938705</v>
      </c>
      <c r="T6511" s="6">
        <v>3.9940350999999999E-2</v>
      </c>
      <c r="U6511" s="6">
        <v>11.39948384</v>
      </c>
      <c r="V6511" s="6">
        <v>720.68732309999996</v>
      </c>
      <c r="W6511" s="6">
        <v>0.93626783576422656</v>
      </c>
      <c r="X6511" s="6">
        <f t="shared" si="101"/>
        <v>1.5976140400000002E-2</v>
      </c>
    </row>
    <row r="6512" spans="1:24" x14ac:dyDescent="0.25">
      <c r="A6512" s="11">
        <f>'Consumptions_nieuw - Copy'!R6512</f>
        <v>4.896133409813516E-3</v>
      </c>
      <c r="B6512" s="11">
        <f>'Consumptions_nieuw - Copy'!S6512</f>
        <v>3.1490174485678509E-3</v>
      </c>
      <c r="C6512" s="11">
        <f>'Consumptions_nieuw - Copy'!T6512</f>
        <v>4.3297692962715453E-3</v>
      </c>
      <c r="D6512" s="11">
        <f>'Consumptions_nieuw - Copy'!U6512</f>
        <v>5.503803904784655E-3</v>
      </c>
      <c r="E6512" s="11">
        <f>'Consumptions_nieuw - Copy'!V6512</f>
        <v>5.9554679246596239E-4</v>
      </c>
      <c r="F6512" s="11">
        <f>'Consumptions_nieuw - Copy'!W6512</f>
        <v>7.4542669623530377E-4</v>
      </c>
      <c r="G6512" s="11">
        <f>'Consumptions_nieuw - Copy'!X6512</f>
        <v>4.329769245381968E-3</v>
      </c>
      <c r="Q6512" s="1">
        <v>6511</v>
      </c>
      <c r="R6512" s="6">
        <v>81.555577099999994</v>
      </c>
      <c r="S6512" s="6">
        <v>0.12330281627938705</v>
      </c>
      <c r="T6512" s="6">
        <v>4.0251584999999999E-2</v>
      </c>
      <c r="U6512" s="6">
        <v>11.488313809999999</v>
      </c>
      <c r="V6512" s="6">
        <v>227.97252060000002</v>
      </c>
      <c r="W6512" s="6">
        <v>0.94356366140698722</v>
      </c>
      <c r="X6512" s="6">
        <f t="shared" si="101"/>
        <v>1.6100633999999999E-2</v>
      </c>
    </row>
    <row r="6513" spans="1:24" x14ac:dyDescent="0.25">
      <c r="A6513" s="11">
        <f>'Consumptions_nieuw - Copy'!R6513</f>
        <v>4.6058895340875781E-3</v>
      </c>
      <c r="B6513" s="11">
        <f>'Consumptions_nieuw - Copy'!S6513</f>
        <v>3.1490174485678509E-3</v>
      </c>
      <c r="C6513" s="11">
        <f>'Consumptions_nieuw - Copy'!T6513</f>
        <v>4.0730995998477315E-3</v>
      </c>
      <c r="D6513" s="11">
        <f>'Consumptions_nieuw - Copy'!U6513</f>
        <v>5.177537188931716E-3</v>
      </c>
      <c r="E6513" s="11">
        <f>'Consumptions_nieuw - Copy'!V6513</f>
        <v>1.248727145408877E-3</v>
      </c>
      <c r="F6513" s="11">
        <f>'Consumptions_nieuw - Copy'!W6513</f>
        <v>7.0123763612668926E-4</v>
      </c>
      <c r="G6513" s="11">
        <f>'Consumptions_nieuw - Copy'!X6513</f>
        <v>4.0730998640501979E-3</v>
      </c>
      <c r="Q6513" s="1">
        <v>6512</v>
      </c>
      <c r="R6513" s="6">
        <v>76.720944380000006</v>
      </c>
      <c r="S6513" s="6">
        <v>0.12330281627938705</v>
      </c>
      <c r="T6513" s="6">
        <v>3.7865462000000003E-2</v>
      </c>
      <c r="U6513" s="6">
        <v>10.807284020000001</v>
      </c>
      <c r="V6513" s="6">
        <v>478.00689799999998</v>
      </c>
      <c r="W6513" s="6">
        <v>0.88762899799770123</v>
      </c>
      <c r="X6513" s="6">
        <f t="shared" si="101"/>
        <v>1.5146184800000002E-2</v>
      </c>
    </row>
    <row r="6514" spans="1:24" x14ac:dyDescent="0.25">
      <c r="A6514" s="11">
        <f>'Consumptions_nieuw - Copy'!R6514</f>
        <v>4.4796959134459236E-3</v>
      </c>
      <c r="B6514" s="11">
        <f>'Consumptions_nieuw - Copy'!S6514</f>
        <v>3.1490174485678509E-3</v>
      </c>
      <c r="C6514" s="11">
        <f>'Consumptions_nieuw - Copy'!T6514</f>
        <v>3.9615035184408275E-3</v>
      </c>
      <c r="D6514" s="11">
        <f>'Consumptions_nieuw - Copy'!U6514</f>
        <v>5.0356813854215777E-3</v>
      </c>
      <c r="E6514" s="11">
        <f>'Consumptions_nieuw - Copy'!V6514</f>
        <v>1.5689135927352672E-3</v>
      </c>
      <c r="F6514" s="11">
        <f>'Consumptions_nieuw - Copy'!W6514</f>
        <v>6.8202490516017114E-4</v>
      </c>
      <c r="G6514" s="11">
        <f>'Consumptions_nieuw - Copy'!X6514</f>
        <v>3.9615037793341553E-3</v>
      </c>
      <c r="Q6514" s="1">
        <v>6513</v>
      </c>
      <c r="R6514" s="6">
        <v>74.618919640000001</v>
      </c>
      <c r="S6514" s="6">
        <v>0.12330281627938705</v>
      </c>
      <c r="T6514" s="6">
        <v>3.6828012E-2</v>
      </c>
      <c r="U6514" s="6">
        <v>10.51118263</v>
      </c>
      <c r="V6514" s="6">
        <v>600.57276920000004</v>
      </c>
      <c r="W6514" s="6">
        <v>0.86330945743395315</v>
      </c>
      <c r="X6514" s="6">
        <f t="shared" si="101"/>
        <v>1.4731204800000001E-2</v>
      </c>
    </row>
    <row r="6515" spans="1:24" x14ac:dyDescent="0.25">
      <c r="A6515" s="11">
        <f>'Consumptions_nieuw - Copy'!R6515</f>
        <v>4.0254017814350144E-3</v>
      </c>
      <c r="B6515" s="11">
        <f>'Consumptions_nieuw - Copy'!S6515</f>
        <v>3.1490174485678509E-3</v>
      </c>
      <c r="C6515" s="11">
        <f>'Consumptions_nieuw - Copy'!T6515</f>
        <v>3.5597602070001032E-3</v>
      </c>
      <c r="D6515" s="11">
        <f>'Consumptions_nieuw - Copy'!U6515</f>
        <v>4.5250037524350514E-3</v>
      </c>
      <c r="E6515" s="11">
        <f>'Consumptions_nieuw - Copy'!V6515</f>
        <v>1.885898175880978E-3</v>
      </c>
      <c r="F6515" s="11">
        <f>'Consumptions_nieuw - Copy'!W6515</f>
        <v>6.1285951579244369E-4</v>
      </c>
      <c r="G6515" s="11">
        <f>'Consumptions_nieuw - Copy'!X6515</f>
        <v>3.559760384268825E-3</v>
      </c>
      <c r="Q6515" s="1">
        <v>6514</v>
      </c>
      <c r="R6515" s="6">
        <v>67.051678920000001</v>
      </c>
      <c r="S6515" s="6">
        <v>0.12330281627938705</v>
      </c>
      <c r="T6515" s="6">
        <v>3.3093216000000002E-2</v>
      </c>
      <c r="U6515" s="6">
        <v>9.4452244299999997</v>
      </c>
      <c r="V6515" s="6">
        <v>721.91298180000001</v>
      </c>
      <c r="W6515" s="6">
        <v>0.77575967103100951</v>
      </c>
      <c r="X6515" s="6">
        <f t="shared" si="101"/>
        <v>1.3237286400000001E-2</v>
      </c>
    </row>
    <row r="6516" spans="1:24" x14ac:dyDescent="0.25">
      <c r="A6516" s="11">
        <f>'Consumptions_nieuw - Copy'!R6516</f>
        <v>3.5458684214877824E-3</v>
      </c>
      <c r="B6516" s="11">
        <f>'Consumptions_nieuw - Copy'!S6516</f>
        <v>3.1490174485678509E-3</v>
      </c>
      <c r="C6516" s="11">
        <f>'Consumptions_nieuw - Copy'!T6516</f>
        <v>3.1356972490073098E-3</v>
      </c>
      <c r="D6516" s="11">
        <f>'Consumptions_nieuw - Copy'!U6516</f>
        <v>3.9859543919966572E-3</v>
      </c>
      <c r="E6516" s="11">
        <f>'Consumptions_nieuw - Copy'!V6516</f>
        <v>6.0835425023362459E-4</v>
      </c>
      <c r="F6516" s="11">
        <f>'Consumptions_nieuw - Copy'!W6516</f>
        <v>5.3985150339837913E-4</v>
      </c>
      <c r="G6516" s="11">
        <f>'Consumptions_nieuw - Copy'!X6516</f>
        <v>3.1356974137013677E-3</v>
      </c>
      <c r="Q6516" s="1">
        <v>6515</v>
      </c>
      <c r="R6516" s="6">
        <v>59.064024860000004</v>
      </c>
      <c r="S6516" s="6">
        <v>0.12330281627938705</v>
      </c>
      <c r="T6516" s="6">
        <v>2.9150926000000001E-2</v>
      </c>
      <c r="U6516" s="6">
        <v>8.3200447690000008</v>
      </c>
      <c r="V6516" s="6">
        <v>232.87515540000001</v>
      </c>
      <c r="W6516" s="6">
        <v>0.68334587925979962</v>
      </c>
      <c r="X6516" s="6">
        <f t="shared" si="101"/>
        <v>1.1660370400000002E-2</v>
      </c>
    </row>
    <row r="6517" spans="1:24" x14ac:dyDescent="0.25">
      <c r="A6517" s="11">
        <f>'Consumptions_nieuw - Copy'!R6517</f>
        <v>3.1420502233078409E-3</v>
      </c>
      <c r="B6517" s="11">
        <f>'Consumptions_nieuw - Copy'!S6517</f>
        <v>3.1490174485678509E-3</v>
      </c>
      <c r="C6517" s="11">
        <f>'Consumptions_nieuw - Copy'!T6517</f>
        <v>2.7785910793172819E-3</v>
      </c>
      <c r="D6517" s="11">
        <f>'Consumptions_nieuw - Copy'!U6517</f>
        <v>3.532017379206507E-3</v>
      </c>
      <c r="E6517" s="11">
        <f>'Consumptions_nieuw - Copy'!V6517</f>
        <v>1.8826963114390624E-3</v>
      </c>
      <c r="F6517" s="11">
        <f>'Consumptions_nieuw - Copy'!W6517</f>
        <v>4.7837097591815856E-4</v>
      </c>
      <c r="G6517" s="11">
        <f>'Consumptions_nieuw - Copy'!X6517</f>
        <v>2.7785910182867835E-3</v>
      </c>
      <c r="Q6517" s="1">
        <v>6516</v>
      </c>
      <c r="R6517" s="6">
        <v>52.33756881</v>
      </c>
      <c r="S6517" s="6">
        <v>0.12330281627938705</v>
      </c>
      <c r="T6517" s="6">
        <v>2.5831097999999997E-2</v>
      </c>
      <c r="U6517" s="6">
        <v>7.3725235739999997</v>
      </c>
      <c r="V6517" s="6">
        <v>720.68732309999996</v>
      </c>
      <c r="W6517" s="6">
        <v>0.60552361731580562</v>
      </c>
      <c r="X6517" s="6">
        <f t="shared" si="101"/>
        <v>1.03324392E-2</v>
      </c>
    </row>
    <row r="6518" spans="1:24" x14ac:dyDescent="0.25">
      <c r="A6518" s="11">
        <f>'Consumptions_nieuw - Copy'!R6518</f>
        <v>2.8391876797545846E-3</v>
      </c>
      <c r="B6518" s="11">
        <f>'Consumptions_nieuw - Copy'!S6518</f>
        <v>3.1490174485678509E-3</v>
      </c>
      <c r="C6518" s="11">
        <f>'Consumptions_nieuw - Copy'!T6518</f>
        <v>2.5107624201588102E-3</v>
      </c>
      <c r="D6518" s="11">
        <f>'Consumptions_nieuw - Copy'!U6518</f>
        <v>3.191565861026003E-3</v>
      </c>
      <c r="E6518" s="11">
        <f>'Consumptions_nieuw - Copy'!V6518</f>
        <v>1.242323416525046E-3</v>
      </c>
      <c r="F6518" s="11">
        <f>'Consumptions_nieuw - Copy'!W6518</f>
        <v>4.3226074840219434E-4</v>
      </c>
      <c r="G6518" s="11">
        <f>'Consumptions_nieuw - Copy'!X6518</f>
        <v>2.5107625663217865E-3</v>
      </c>
      <c r="Q6518" s="1">
        <v>6517</v>
      </c>
      <c r="R6518" s="6">
        <v>47.292745179999997</v>
      </c>
      <c r="S6518" s="6">
        <v>0.12330281627938705</v>
      </c>
      <c r="T6518" s="6">
        <v>2.3341236000000001E-2</v>
      </c>
      <c r="U6518" s="6">
        <v>6.6618852689999999</v>
      </c>
      <c r="V6518" s="6">
        <v>475.55558059999998</v>
      </c>
      <c r="W6518" s="6">
        <v>0.54715713363202501</v>
      </c>
      <c r="X6518" s="6">
        <f t="shared" si="101"/>
        <v>9.3364944000000009E-3</v>
      </c>
    </row>
    <row r="6519" spans="1:24" x14ac:dyDescent="0.25">
      <c r="A6519" s="11">
        <f>'Consumptions_nieuw - Copy'!R6519</f>
        <v>2.813949081578252E-3</v>
      </c>
      <c r="B6519" s="11">
        <f>'Consumptions_nieuw - Copy'!S6519</f>
        <v>3.1490174485678509E-3</v>
      </c>
      <c r="C6519" s="11">
        <f>'Consumptions_nieuw - Copy'!T6519</f>
        <v>2.4884433114451014E-3</v>
      </c>
      <c r="D6519" s="11">
        <f>'Consumptions_nieuw - Copy'!U6519</f>
        <v>3.1631948421312053E-3</v>
      </c>
      <c r="E6519" s="11">
        <f>'Consumptions_nieuw - Copy'!V6519</f>
        <v>5.9874865690787789E-4</v>
      </c>
      <c r="F6519" s="11">
        <f>'Consumptions_nieuw - Copy'!W6519</f>
        <v>4.2841822144640317E-4</v>
      </c>
      <c r="G6519" s="11">
        <f>'Consumptions_nieuw - Copy'!X6519</f>
        <v>2.4884433493785776E-3</v>
      </c>
      <c r="Q6519" s="1">
        <v>6518</v>
      </c>
      <c r="R6519" s="6">
        <v>46.872342330000002</v>
      </c>
      <c r="S6519" s="6">
        <v>0.12330281627938705</v>
      </c>
      <c r="T6519" s="6">
        <v>2.3133747E-2</v>
      </c>
      <c r="U6519" s="6">
        <v>6.6026652869999998</v>
      </c>
      <c r="V6519" s="6">
        <v>229.19817929999999</v>
      </c>
      <c r="W6519" s="6">
        <v>0.54229324987018435</v>
      </c>
      <c r="X6519" s="6">
        <f t="shared" si="101"/>
        <v>9.2534988000000009E-3</v>
      </c>
    </row>
    <row r="6520" spans="1:24" x14ac:dyDescent="0.25">
      <c r="A6520" s="11">
        <f>'Consumptions_nieuw - Copy'!R6520</f>
        <v>2.8454973291485823E-3</v>
      </c>
      <c r="B6520" s="11">
        <f>'Consumptions_nieuw - Copy'!S6520</f>
        <v>3.1490174485678509E-3</v>
      </c>
      <c r="C6520" s="11">
        <f>'Consumptions_nieuw - Copy'!T6520</f>
        <v>2.5163421704453193E-3</v>
      </c>
      <c r="D6520" s="11">
        <f>'Consumptions_nieuw - Copy'!U6520</f>
        <v>3.1986586159892423E-3</v>
      </c>
      <c r="E6520" s="11">
        <f>'Consumptions_nieuw - Copy'!V6520</f>
        <v>1.5657117285545878E-3</v>
      </c>
      <c r="F6520" s="11">
        <f>'Consumptions_nieuw - Copy'!W6520</f>
        <v>4.3322138014114211E-4</v>
      </c>
      <c r="G6520" s="11">
        <f>'Consumptions_nieuw - Copy'!X6520</f>
        <v>2.5163421016384004E-3</v>
      </c>
      <c r="Q6520" s="1">
        <v>6519</v>
      </c>
      <c r="R6520" s="6">
        <v>47.397845889999999</v>
      </c>
      <c r="S6520" s="6">
        <v>0.12330281627938705</v>
      </c>
      <c r="T6520" s="6">
        <v>2.3393107999999999E-2</v>
      </c>
      <c r="U6520" s="6">
        <v>6.6766902650000004</v>
      </c>
      <c r="V6520" s="6">
        <v>599.34711059999995</v>
      </c>
      <c r="W6520" s="6">
        <v>0.54837310457248511</v>
      </c>
      <c r="X6520" s="6">
        <f t="shared" si="101"/>
        <v>9.3572432000000004E-3</v>
      </c>
    </row>
    <row r="6521" spans="1:24" x14ac:dyDescent="0.25">
      <c r="A6521" s="11">
        <f>'Consumptions_nieuw - Copy'!R6521</f>
        <v>3.0789543597282013E-3</v>
      </c>
      <c r="B6521" s="11">
        <f>'Consumptions_nieuw - Copy'!S6521</f>
        <v>3.1490174485678509E-3</v>
      </c>
      <c r="C6521" s="11">
        <f>'Consumptions_nieuw - Copy'!T6521</f>
        <v>2.7227938991552067E-3</v>
      </c>
      <c r="D6521" s="11">
        <f>'Consumptions_nieuw - Copy'!U6521</f>
        <v>3.4610905410056613E-3</v>
      </c>
      <c r="E6521" s="11">
        <f>'Consumptions_nieuw - Copy'!V6521</f>
        <v>2.2028827590266885E-3</v>
      </c>
      <c r="F6521" s="11">
        <f>'Consumptions_nieuw - Copy'!W6521</f>
        <v>4.6876475459922662E-4</v>
      </c>
      <c r="G6521" s="11">
        <f>'Consumptions_nieuw - Copy'!X6521</f>
        <v>2.7227938723260558E-3</v>
      </c>
      <c r="Q6521" s="1">
        <v>6520</v>
      </c>
      <c r="R6521" s="6">
        <v>51.286572210000003</v>
      </c>
      <c r="S6521" s="6">
        <v>0.12330281627938705</v>
      </c>
      <c r="T6521" s="6">
        <v>2.5312380999999998E-2</v>
      </c>
      <c r="U6521" s="6">
        <v>7.2244750990000002</v>
      </c>
      <c r="V6521" s="6">
        <v>843.25319439999998</v>
      </c>
      <c r="W6521" s="6">
        <v>0.5933640295176299</v>
      </c>
      <c r="X6521" s="6">
        <f t="shared" si="101"/>
        <v>1.01249524E-2</v>
      </c>
    </row>
    <row r="6522" spans="1:24" x14ac:dyDescent="0.25">
      <c r="A6522" s="11">
        <f>'Consumptions_nieuw - Copy'!R6522</f>
        <v>3.0978833079101935E-3</v>
      </c>
      <c r="B6522" s="11">
        <f>'Consumptions_nieuw - Copy'!S6522</f>
        <v>3.1490174485678509E-3</v>
      </c>
      <c r="C6522" s="11">
        <f>'Consumptions_nieuw - Copy'!T6522</f>
        <v>2.7395331500147343E-3</v>
      </c>
      <c r="D6522" s="11">
        <f>'Consumptions_nieuw - Copy'!U6522</f>
        <v>3.4823688054162988E-3</v>
      </c>
      <c r="E6522" s="11">
        <f>'Consumptions_nieuw - Copy'!V6522</f>
        <v>9.2854069782125092E-4</v>
      </c>
      <c r="F6522" s="11">
        <f>'Consumptions_nieuw - Copy'!W6522</f>
        <v>4.7164664981606998E-4</v>
      </c>
      <c r="G6522" s="11">
        <f>'Consumptions_nieuw - Copy'!X6522</f>
        <v>2.739533195393733E-3</v>
      </c>
      <c r="Q6522" s="1">
        <v>6521</v>
      </c>
      <c r="R6522" s="6">
        <v>51.601874340000002</v>
      </c>
      <c r="S6522" s="6">
        <v>0.12330281627938705</v>
      </c>
      <c r="T6522" s="6">
        <v>2.5467996999999999E-2</v>
      </c>
      <c r="U6522" s="6">
        <v>7.2688900859999999</v>
      </c>
      <c r="V6522" s="6">
        <v>355.44102670000001</v>
      </c>
      <c r="W6522" s="6">
        <v>0.59701194233901034</v>
      </c>
      <c r="X6522" s="6">
        <f t="shared" si="101"/>
        <v>1.01871988E-2</v>
      </c>
    </row>
    <row r="6523" spans="1:24" x14ac:dyDescent="0.25">
      <c r="A6523" s="11">
        <f>'Consumptions_nieuw - Copy'!R6523</f>
        <v>3.5332484911387674E-3</v>
      </c>
      <c r="B6523" s="11">
        <f>'Consumptions_nieuw - Copy'!S6523</f>
        <v>3.1490174485678509E-3</v>
      </c>
      <c r="C6523" s="11">
        <f>'Consumptions_nieuw - Copy'!T6523</f>
        <v>3.1245371030282588E-3</v>
      </c>
      <c r="D6523" s="11">
        <f>'Consumptions_nieuw - Copy'!U6523</f>
        <v>3.9717681735131089E-3</v>
      </c>
      <c r="E6523" s="11">
        <f>'Consumptions_nieuw - Copy'!V6523</f>
        <v>1.8826963114390624E-3</v>
      </c>
      <c r="F6523" s="11">
        <f>'Consumptions_nieuw - Copy'!W6523</f>
        <v>5.3793014384993765E-4</v>
      </c>
      <c r="G6523" s="11">
        <f>'Consumptions_nieuw - Copy'!X6523</f>
        <v>3.1245372673913874E-3</v>
      </c>
      <c r="Q6523" s="1">
        <v>6522</v>
      </c>
      <c r="R6523" s="6">
        <v>58.853812920000003</v>
      </c>
      <c r="S6523" s="6">
        <v>0.12330281627938705</v>
      </c>
      <c r="T6523" s="6">
        <v>2.9047176000000001E-2</v>
      </c>
      <c r="U6523" s="6">
        <v>8.290433298</v>
      </c>
      <c r="V6523" s="6">
        <v>720.68732309999996</v>
      </c>
      <c r="W6523" s="6">
        <v>0.6809138157724538</v>
      </c>
      <c r="X6523" s="6">
        <f t="shared" si="101"/>
        <v>1.1618870400000002E-2</v>
      </c>
    </row>
    <row r="6524" spans="1:24" x14ac:dyDescent="0.25">
      <c r="A6524" s="11">
        <f>'Consumptions_nieuw - Copy'!R6524</f>
        <v>3.8802798435720455E-3</v>
      </c>
      <c r="B6524" s="11">
        <f>'Consumptions_nieuw - Copy'!S6524</f>
        <v>3.1490174485678509E-3</v>
      </c>
      <c r="C6524" s="11">
        <f>'Consumptions_nieuw - Copy'!T6524</f>
        <v>3.4314254125720318E-3</v>
      </c>
      <c r="D6524" s="11">
        <f>'Consumptions_nieuw - Copy'!U6524</f>
        <v>4.3618703935504244E-3</v>
      </c>
      <c r="E6524" s="11">
        <f>'Consumptions_nieuw - Copy'!V6524</f>
        <v>1.556106134967605E-3</v>
      </c>
      <c r="F6524" s="11">
        <f>'Consumptions_nieuw - Copy'!W6524</f>
        <v>5.9076498579664464E-4</v>
      </c>
      <c r="G6524" s="11">
        <f>'Consumptions_nieuw - Copy'!X6524</f>
        <v>3.4314253350440226E-3</v>
      </c>
      <c r="Q6524" s="1">
        <v>6523</v>
      </c>
      <c r="R6524" s="6">
        <v>64.63436256</v>
      </c>
      <c r="S6524" s="6">
        <v>0.12330281627938705</v>
      </c>
      <c r="T6524" s="6">
        <v>3.1900154999999999E-2</v>
      </c>
      <c r="U6524" s="6">
        <v>9.1047095329999994</v>
      </c>
      <c r="V6524" s="6">
        <v>595.67013440000005</v>
      </c>
      <c r="W6524" s="6">
        <v>0.74779233940042644</v>
      </c>
      <c r="X6524" s="6">
        <f t="shared" si="101"/>
        <v>1.2760062000000001E-2</v>
      </c>
    </row>
    <row r="6525" spans="1:24" x14ac:dyDescent="0.25">
      <c r="A6525" s="11">
        <f>'Consumptions_nieuw - Copy'!R6525</f>
        <v>4.2399298638326416E-3</v>
      </c>
      <c r="B6525" s="11">
        <f>'Consumptions_nieuw - Copy'!S6525</f>
        <v>3.1490174485678509E-3</v>
      </c>
      <c r="C6525" s="11">
        <f>'Consumptions_nieuw - Copy'!T6525</f>
        <v>3.7494725772827908E-3</v>
      </c>
      <c r="D6525" s="11">
        <f>'Consumptions_nieuw - Copy'!U6525</f>
        <v>4.7661574135199111E-3</v>
      </c>
      <c r="E6525" s="11">
        <f>'Consumptions_nieuw - Copy'!V6525</f>
        <v>1.8794944469971468E-3</v>
      </c>
      <c r="F6525" s="11">
        <f>'Consumptions_nieuw - Copy'!W6525</f>
        <v>6.455209950336848E-4</v>
      </c>
      <c r="G6525" s="11">
        <f>'Consumptions_nieuw - Copy'!X6525</f>
        <v>3.7494728318888033E-3</v>
      </c>
      <c r="Q6525" s="1">
        <v>6524</v>
      </c>
      <c r="R6525" s="6">
        <v>70.625103109999998</v>
      </c>
      <c r="S6525" s="6">
        <v>0.12330281627938705</v>
      </c>
      <c r="T6525" s="6">
        <v>3.4856871999999997E-2</v>
      </c>
      <c r="U6525" s="6">
        <v>9.9485942779999998</v>
      </c>
      <c r="V6525" s="6">
        <v>719.46166440000002</v>
      </c>
      <c r="W6525" s="6">
        <v>0.81710268315477386</v>
      </c>
      <c r="X6525" s="6">
        <f t="shared" si="101"/>
        <v>1.39427488E-2</v>
      </c>
    </row>
    <row r="6526" spans="1:24" x14ac:dyDescent="0.25">
      <c r="A6526" s="11">
        <f>'Consumptions_nieuw - Copy'!R6526</f>
        <v>4.6437474304515626E-3</v>
      </c>
      <c r="B6526" s="11">
        <f>'Consumptions_nieuw - Copy'!S6526</f>
        <v>3.1490174485678509E-3</v>
      </c>
      <c r="C6526" s="11">
        <f>'Consumptions_nieuw - Copy'!T6526</f>
        <v>4.1065782091344576E-3</v>
      </c>
      <c r="D6526" s="11">
        <f>'Consumptions_nieuw - Copy'!U6526</f>
        <v>5.2200937158366767E-3</v>
      </c>
      <c r="E6526" s="11">
        <f>'Consumptions_nieuw - Copy'!V6526</f>
        <v>1.248727145408877E-3</v>
      </c>
      <c r="F6526" s="11">
        <f>'Consumptions_nieuw - Copy'!W6526</f>
        <v>7.0700142656037596E-4</v>
      </c>
      <c r="G6526" s="11">
        <f>'Consumptions_nieuw - Copy'!X6526</f>
        <v>4.1065785101855523E-3</v>
      </c>
      <c r="Q6526" s="1">
        <v>6525</v>
      </c>
      <c r="R6526" s="6">
        <v>77.351548640000004</v>
      </c>
      <c r="S6526" s="6">
        <v>0.12330281627938705</v>
      </c>
      <c r="T6526" s="6">
        <v>3.8176694999999997E-2</v>
      </c>
      <c r="U6526" s="6">
        <v>10.89611399</v>
      </c>
      <c r="V6526" s="6">
        <v>478.00689799999998</v>
      </c>
      <c r="W6526" s="6">
        <v>0.89492482364046211</v>
      </c>
      <c r="X6526" s="6">
        <f t="shared" si="101"/>
        <v>1.5270677999999999E-2</v>
      </c>
    </row>
    <row r="6527" spans="1:24" x14ac:dyDescent="0.25">
      <c r="A6527" s="11">
        <f>'Consumptions_nieuw - Copy'!R6527</f>
        <v>4.5175544413709285E-3</v>
      </c>
      <c r="B6527" s="11">
        <f>'Consumptions_nieuw - Copy'!S6527</f>
        <v>3.1490174485678509E-3</v>
      </c>
      <c r="C6527" s="11">
        <f>'Consumptions_nieuw - Copy'!T6527</f>
        <v>3.9949827731335869E-3</v>
      </c>
      <c r="D6527" s="11">
        <f>'Consumptions_nieuw - Copy'!U6527</f>
        <v>5.0782386213626875E-3</v>
      </c>
      <c r="E6527" s="11">
        <f>'Consumptions_nieuw - Copy'!V6527</f>
        <v>6.0195052134979349E-4</v>
      </c>
      <c r="F6527" s="11">
        <f>'Consumptions_nieuw - Copy'!W6527</f>
        <v>6.8778879166440389E-4</v>
      </c>
      <c r="G6527" s="11">
        <f>'Consumptions_nieuw - Copy'!X6527</f>
        <v>3.9949827840284275E-3</v>
      </c>
      <c r="Q6527" s="1">
        <v>6526</v>
      </c>
      <c r="R6527" s="6">
        <v>75.249534420000003</v>
      </c>
      <c r="S6527" s="6">
        <v>0.12330281627938705</v>
      </c>
      <c r="T6527" s="6">
        <v>3.7139250999999998E-2</v>
      </c>
      <c r="U6527" s="6">
        <v>10.600014079999999</v>
      </c>
      <c r="V6527" s="6">
        <v>230.42383800000002</v>
      </c>
      <c r="W6527" s="6">
        <v>0.87060540468313963</v>
      </c>
      <c r="X6527" s="6">
        <f t="shared" si="101"/>
        <v>1.48557004E-2</v>
      </c>
    </row>
    <row r="6528" spans="1:24" x14ac:dyDescent="0.25">
      <c r="A6528" s="11">
        <f>'Consumptions_nieuw - Copy'!R6528</f>
        <v>4.1831430186863219E-3</v>
      </c>
      <c r="B6528" s="11">
        <f>'Consumptions_nieuw - Copy'!S6528</f>
        <v>3.1490174485678509E-3</v>
      </c>
      <c r="C6528" s="11">
        <f>'Consumptions_nieuw - Copy'!T6528</f>
        <v>3.6992546095688645E-3</v>
      </c>
      <c r="D6528" s="11">
        <f>'Consumptions_nieuw - Copy'!U6528</f>
        <v>4.7023226207670776E-3</v>
      </c>
      <c r="E6528" s="11">
        <f>'Consumptions_nieuw - Copy'!V6528</f>
        <v>6.0515238579170899E-4</v>
      </c>
      <c r="F6528" s="11">
        <f>'Consumptions_nieuw - Copy'!W6528</f>
        <v>6.368753093831548E-4</v>
      </c>
      <c r="G6528" s="11">
        <f>'Consumptions_nieuw - Copy'!X6528</f>
        <v>3.6992548626857721E-3</v>
      </c>
      <c r="Q6528" s="1">
        <v>6527</v>
      </c>
      <c r="R6528" s="6">
        <v>69.679196709999999</v>
      </c>
      <c r="S6528" s="6">
        <v>0.12330281627938705</v>
      </c>
      <c r="T6528" s="6">
        <v>3.4390021999999999E-2</v>
      </c>
      <c r="U6528" s="6">
        <v>9.8153493180000009</v>
      </c>
      <c r="V6528" s="6">
        <v>231.64949669999999</v>
      </c>
      <c r="W6528" s="6">
        <v>0.80615894469063265</v>
      </c>
      <c r="X6528" s="6">
        <f t="shared" si="101"/>
        <v>1.37560088E-2</v>
      </c>
    </row>
    <row r="6529" spans="1:24" x14ac:dyDescent="0.25">
      <c r="A6529" s="11">
        <f>'Consumptions_nieuw - Copy'!R6529</f>
        <v>4.2146906352959748E-3</v>
      </c>
      <c r="B6529" s="11">
        <f>'Consumptions_nieuw - Copy'!S6529</f>
        <v>3.1490174485678509E-3</v>
      </c>
      <c r="C6529" s="11">
        <f>'Consumptions_nieuw - Copy'!T6529</f>
        <v>3.7271529307307222E-3</v>
      </c>
      <c r="D6529" s="11">
        <f>'Consumptions_nieuw - Copy'!U6529</f>
        <v>4.7377856851098859E-3</v>
      </c>
      <c r="E6529" s="11">
        <f>'Consumptions_nieuw - Copy'!V6529</f>
        <v>1.5657117285545878E-3</v>
      </c>
      <c r="F6529" s="11">
        <f>'Consumptions_nieuw - Copy'!W6529</f>
        <v>6.416783720073478E-4</v>
      </c>
      <c r="G6529" s="11">
        <f>'Consumptions_nieuw - Copy'!X6529</f>
        <v>3.7271528978277597E-3</v>
      </c>
      <c r="Q6529" s="1">
        <v>6528</v>
      </c>
      <c r="R6529" s="6">
        <v>70.204689759999994</v>
      </c>
      <c r="S6529" s="6">
        <v>0.12330281627938705</v>
      </c>
      <c r="T6529" s="6">
        <v>3.4649378000000002E-2</v>
      </c>
      <c r="U6529" s="6">
        <v>9.8893728149999998</v>
      </c>
      <c r="V6529" s="6">
        <v>599.34711059999995</v>
      </c>
      <c r="W6529" s="6">
        <v>0.81223867778650782</v>
      </c>
      <c r="X6529" s="6">
        <f t="shared" si="101"/>
        <v>1.3859751200000001E-2</v>
      </c>
    </row>
    <row r="6530" spans="1:24" x14ac:dyDescent="0.25">
      <c r="A6530" s="11">
        <f>'Consumptions_nieuw - Copy'!R6530</f>
        <v>0</v>
      </c>
      <c r="B6530" s="11">
        <f>'Consumptions_nieuw - Copy'!S6530</f>
        <v>3.1490174485678509E-3</v>
      </c>
      <c r="C6530" s="11">
        <f>'Consumptions_nieuw - Copy'!T6530</f>
        <v>0</v>
      </c>
      <c r="D6530" s="11">
        <f>'Consumptions_nieuw - Copy'!U6530</f>
        <v>0</v>
      </c>
      <c r="E6530" s="11">
        <f>'Consumptions_nieuw - Copy'!V6530</f>
        <v>1.248727145408877E-3</v>
      </c>
      <c r="F6530" s="11">
        <f>'Consumptions_nieuw - Copy'!W6530</f>
        <v>9.3613199448706434E-3</v>
      </c>
      <c r="G6530" s="11">
        <f>'Consumptions_nieuw - Copy'!X6530</f>
        <v>0</v>
      </c>
      <c r="Q6530" s="1">
        <v>6529</v>
      </c>
      <c r="R6530" s="6">
        <v>0</v>
      </c>
      <c r="S6530" s="6">
        <v>0.12330281627938705</v>
      </c>
      <c r="T6530" s="6">
        <v>0</v>
      </c>
      <c r="U6530" s="6">
        <v>0</v>
      </c>
      <c r="V6530" s="6">
        <v>478.00689799999998</v>
      </c>
      <c r="W6530" s="6">
        <v>11.849590801341714</v>
      </c>
      <c r="X6530" s="6">
        <f t="shared" si="101"/>
        <v>0</v>
      </c>
    </row>
    <row r="6531" spans="1:24" x14ac:dyDescent="0.25">
      <c r="A6531" s="11">
        <f>'Consumptions_nieuw - Copy'!R6531</f>
        <v>0</v>
      </c>
      <c r="B6531" s="11">
        <f>'Consumptions_nieuw - Copy'!S6531</f>
        <v>3.1490174485678509E-3</v>
      </c>
      <c r="C6531" s="11">
        <f>'Consumptions_nieuw - Copy'!T6531</f>
        <v>0</v>
      </c>
      <c r="D6531" s="11">
        <f>'Consumptions_nieuw - Copy'!U6531</f>
        <v>0</v>
      </c>
      <c r="E6531" s="11">
        <f>'Consumptions_nieuw - Copy'!V6531</f>
        <v>1.8826963114390624E-3</v>
      </c>
      <c r="F6531" s="11">
        <f>'Consumptions_nieuw - Copy'!W6531</f>
        <v>9.3613199448706434E-3</v>
      </c>
      <c r="G6531" s="11">
        <f>'Consumptions_nieuw - Copy'!X6531</f>
        <v>0</v>
      </c>
      <c r="Q6531" s="1">
        <v>6530</v>
      </c>
      <c r="R6531" s="6">
        <v>0</v>
      </c>
      <c r="S6531" s="6">
        <v>0.12330281627938705</v>
      </c>
      <c r="T6531" s="6">
        <v>0</v>
      </c>
      <c r="U6531" s="6">
        <v>0</v>
      </c>
      <c r="V6531" s="6">
        <v>720.68732309999996</v>
      </c>
      <c r="W6531" s="6">
        <v>11.849590801341714</v>
      </c>
      <c r="X6531" s="6">
        <f t="shared" ref="X6531:X6594" si="102">T6531*0.4</f>
        <v>0</v>
      </c>
    </row>
    <row r="6532" spans="1:24" x14ac:dyDescent="0.25">
      <c r="A6532" s="11">
        <f>'Consumptions_nieuw - Copy'!R6532</f>
        <v>0</v>
      </c>
      <c r="B6532" s="11">
        <f>'Consumptions_nieuw - Copy'!S6532</f>
        <v>3.1490174485678509E-3</v>
      </c>
      <c r="C6532" s="11">
        <f>'Consumptions_nieuw - Copy'!T6532</f>
        <v>0</v>
      </c>
      <c r="D6532" s="11">
        <f>'Consumptions_nieuw - Copy'!U6532</f>
        <v>0</v>
      </c>
      <c r="E6532" s="11">
        <f>'Consumptions_nieuw - Copy'!V6532</f>
        <v>2.209286488171756E-3</v>
      </c>
      <c r="F6532" s="11">
        <f>'Consumptions_nieuw - Copy'!W6532</f>
        <v>9.3613199448706434E-3</v>
      </c>
      <c r="G6532" s="11">
        <f>'Consumptions_nieuw - Copy'!X6532</f>
        <v>0</v>
      </c>
      <c r="Q6532" s="1">
        <v>6531</v>
      </c>
      <c r="R6532" s="6">
        <v>0</v>
      </c>
      <c r="S6532" s="6">
        <v>0.12330281627938705</v>
      </c>
      <c r="T6532" s="6">
        <v>0</v>
      </c>
      <c r="U6532" s="6">
        <v>0</v>
      </c>
      <c r="V6532" s="6">
        <v>845.70451190000006</v>
      </c>
      <c r="W6532" s="6">
        <v>11.849590801341714</v>
      </c>
      <c r="X6532" s="6">
        <f t="shared" si="102"/>
        <v>0</v>
      </c>
    </row>
    <row r="6533" spans="1:24" x14ac:dyDescent="0.25">
      <c r="A6533" s="11">
        <f>'Consumptions_nieuw - Copy'!R6533</f>
        <v>0</v>
      </c>
      <c r="B6533" s="11">
        <f>'Consumptions_nieuw - Copy'!S6533</f>
        <v>3.1490174485678509E-3</v>
      </c>
      <c r="C6533" s="11">
        <f>'Consumptions_nieuw - Copy'!T6533</f>
        <v>0</v>
      </c>
      <c r="D6533" s="11">
        <f>'Consumptions_nieuw - Copy'!U6533</f>
        <v>0</v>
      </c>
      <c r="E6533" s="11">
        <f>'Consumptions_nieuw - Copy'!V6533</f>
        <v>1.248727145408877E-3</v>
      </c>
      <c r="F6533" s="11">
        <f>'Consumptions_nieuw - Copy'!W6533</f>
        <v>9.3613199448706434E-3</v>
      </c>
      <c r="G6533" s="11">
        <f>'Consumptions_nieuw - Copy'!X6533</f>
        <v>0</v>
      </c>
      <c r="Q6533" s="1">
        <v>6532</v>
      </c>
      <c r="R6533" s="6">
        <v>0</v>
      </c>
      <c r="S6533" s="6">
        <v>0.12330281627938705</v>
      </c>
      <c r="T6533" s="6">
        <v>0</v>
      </c>
      <c r="U6533" s="6">
        <v>0</v>
      </c>
      <c r="V6533" s="6">
        <v>478.00689799999998</v>
      </c>
      <c r="W6533" s="6">
        <v>11.849590801341714</v>
      </c>
      <c r="X6533" s="6">
        <f t="shared" si="102"/>
        <v>0</v>
      </c>
    </row>
    <row r="6534" spans="1:24" x14ac:dyDescent="0.25">
      <c r="A6534" s="11">
        <f>'Consumptions_nieuw - Copy'!R6534</f>
        <v>0</v>
      </c>
      <c r="B6534" s="11">
        <f>'Consumptions_nieuw - Copy'!S6534</f>
        <v>3.1490174485678509E-3</v>
      </c>
      <c r="C6534" s="11">
        <f>'Consumptions_nieuw - Copy'!T6534</f>
        <v>0</v>
      </c>
      <c r="D6534" s="11">
        <f>'Consumptions_nieuw - Copy'!U6534</f>
        <v>0</v>
      </c>
      <c r="E6534" s="11">
        <f>'Consumptions_nieuw - Copy'!V6534</f>
        <v>5.9234492802404679E-4</v>
      </c>
      <c r="F6534" s="11">
        <f>'Consumptions_nieuw - Copy'!W6534</f>
        <v>9.3613199448706434E-3</v>
      </c>
      <c r="G6534" s="11">
        <f>'Consumptions_nieuw - Copy'!X6534</f>
        <v>0</v>
      </c>
      <c r="Q6534" s="1">
        <v>6533</v>
      </c>
      <c r="R6534" s="6">
        <v>0</v>
      </c>
      <c r="S6534" s="6">
        <v>0.12330281627938705</v>
      </c>
      <c r="T6534" s="6">
        <v>0</v>
      </c>
      <c r="U6534" s="6">
        <v>0</v>
      </c>
      <c r="V6534" s="6">
        <v>226.7468619</v>
      </c>
      <c r="W6534" s="6">
        <v>11.849590801341714</v>
      </c>
      <c r="X6534" s="6">
        <f t="shared" si="102"/>
        <v>0</v>
      </c>
    </row>
    <row r="6535" spans="1:24" x14ac:dyDescent="0.25">
      <c r="A6535" s="11">
        <f>'Consumptions_nieuw - Copy'!R6535</f>
        <v>4.5806509359112456E-3</v>
      </c>
      <c r="B6535" s="11">
        <f>'Consumptions_nieuw - Copy'!S6535</f>
        <v>3.1490174485678509E-3</v>
      </c>
      <c r="C6535" s="11">
        <f>'Consumptions_nieuw - Copy'!T6535</f>
        <v>4.0507804911340218E-3</v>
      </c>
      <c r="D6535" s="11">
        <f>'Consumptions_nieuw - Copy'!U6535</f>
        <v>5.1491661709950742E-3</v>
      </c>
      <c r="E6535" s="11">
        <f>'Consumptions_nieuw - Copy'!V6535</f>
        <v>9.2854069782125092E-4</v>
      </c>
      <c r="F6535" s="11">
        <f>'Consumptions_nieuw - Copy'!W6535</f>
        <v>6.9739510917089819E-4</v>
      </c>
      <c r="G6535" s="11">
        <f>'Consumptions_nieuw - Copy'!X6535</f>
        <v>4.0507806471069899E-3</v>
      </c>
      <c r="Q6535" s="1">
        <v>6534</v>
      </c>
      <c r="R6535" s="6">
        <v>76.300541530000004</v>
      </c>
      <c r="S6535" s="6">
        <v>0.12330281627938705</v>
      </c>
      <c r="T6535" s="6">
        <v>3.7657972999999997E-2</v>
      </c>
      <c r="U6535" s="6">
        <v>10.748064039999999</v>
      </c>
      <c r="V6535" s="6">
        <v>355.44102670000001</v>
      </c>
      <c r="W6535" s="6">
        <v>0.88276511423586079</v>
      </c>
      <c r="X6535" s="6">
        <f t="shared" si="102"/>
        <v>1.50631892E-2</v>
      </c>
    </row>
    <row r="6536" spans="1:24" x14ac:dyDescent="0.25">
      <c r="A6536" s="11">
        <f>'Consumptions_nieuw - Copy'!R6536</f>
        <v>5.1106608612504663E-3</v>
      </c>
      <c r="B6536" s="11">
        <f>'Consumptions_nieuw - Copy'!S6536</f>
        <v>3.1490174485678509E-3</v>
      </c>
      <c r="C6536" s="11">
        <f>'Consumptions_nieuw - Copy'!T6536</f>
        <v>4.5194811287158727E-3</v>
      </c>
      <c r="D6536" s="11">
        <f>'Consumptions_nieuw - Copy'!U6536</f>
        <v>5.7449568577915234E-3</v>
      </c>
      <c r="E6536" s="11">
        <f>'Consumptions_nieuw - Copy'!V6536</f>
        <v>6.0195052134979349E-4</v>
      </c>
      <c r="F6536" s="11">
        <f>'Consumptions_nieuw - Copy'!W6536</f>
        <v>7.7808807940599905E-4</v>
      </c>
      <c r="G6536" s="11">
        <f>'Consumptions_nieuw - Copy'!X6536</f>
        <v>4.5194813344430285E-3</v>
      </c>
      <c r="Q6536" s="1">
        <v>6535</v>
      </c>
      <c r="R6536" s="6">
        <v>85.128990779999995</v>
      </c>
      <c r="S6536" s="6">
        <v>0.12330281627938705</v>
      </c>
      <c r="T6536" s="6">
        <v>4.2015235999999997E-2</v>
      </c>
      <c r="U6536" s="6">
        <v>11.99168218</v>
      </c>
      <c r="V6536" s="6">
        <v>230.42383800000002</v>
      </c>
      <c r="W6536" s="6">
        <v>0.98490655192432608</v>
      </c>
      <c r="X6536" s="6">
        <f t="shared" si="102"/>
        <v>1.6806094399999999E-2</v>
      </c>
    </row>
    <row r="6537" spans="1:24" x14ac:dyDescent="0.25">
      <c r="A6537" s="11">
        <f>'Consumptions_nieuw - Copy'!R6537</f>
        <v>4.7699397891718624E-3</v>
      </c>
      <c r="B6537" s="11">
        <f>'Consumptions_nieuw - Copy'!S6537</f>
        <v>3.1490174485678509E-3</v>
      </c>
      <c r="C6537" s="11">
        <f>'Consumptions_nieuw - Copy'!T6537</f>
        <v>4.2181732148646412E-3</v>
      </c>
      <c r="D6537" s="11">
        <f>'Consumptions_nieuw - Copy'!U6537</f>
        <v>5.3619481012745175E-3</v>
      </c>
      <c r="E6537" s="11">
        <f>'Consumptions_nieuw - Copy'!V6537</f>
        <v>9.2854069782125092E-4</v>
      </c>
      <c r="F6537" s="11">
        <f>'Consumptions_nieuw - Copy'!W6537</f>
        <v>7.2621396526878577E-4</v>
      </c>
      <c r="G6537" s="11">
        <f>'Consumptions_nieuw - Copy'!X6537</f>
        <v>4.2181731606659254E-3</v>
      </c>
      <c r="Q6537" s="1">
        <v>6536</v>
      </c>
      <c r="R6537" s="6">
        <v>79.453552360000003</v>
      </c>
      <c r="S6537" s="6">
        <v>0.12330281627938705</v>
      </c>
      <c r="T6537" s="6">
        <v>3.9214134999999997E-2</v>
      </c>
      <c r="U6537" s="6">
        <v>11.192212420000001</v>
      </c>
      <c r="V6537" s="6">
        <v>355.44102670000001</v>
      </c>
      <c r="W6537" s="6">
        <v>0.91924412084323925</v>
      </c>
      <c r="X6537" s="6">
        <f t="shared" si="102"/>
        <v>1.5685654E-2</v>
      </c>
    </row>
    <row r="6538" spans="1:24" x14ac:dyDescent="0.25">
      <c r="A6538" s="11">
        <f>'Consumptions_nieuw - Copy'!R6538</f>
        <v>4.3345746059432885E-3</v>
      </c>
      <c r="B6538" s="11">
        <f>'Consumptions_nieuw - Copy'!S6538</f>
        <v>3.1490174485678509E-3</v>
      </c>
      <c r="C6538" s="11">
        <f>'Consumptions_nieuw - Copy'!T6538</f>
        <v>3.8331692618511167E-3</v>
      </c>
      <c r="D6538" s="11">
        <f>'Consumptions_nieuw - Copy'!U6538</f>
        <v>4.8725487341358641E-3</v>
      </c>
      <c r="E6538" s="11">
        <f>'Consumptions_nieuw - Copy'!V6538</f>
        <v>1.248727145408877E-3</v>
      </c>
      <c r="F6538" s="11">
        <f>'Consumptions_nieuw - Copy'!W6538</f>
        <v>6.5993047123491804E-4</v>
      </c>
      <c r="G6538" s="11">
        <f>'Consumptions_nieuw - Copy'!X6538</f>
        <v>3.8331694472271889E-3</v>
      </c>
      <c r="Q6538" s="1">
        <v>6537</v>
      </c>
      <c r="R6538" s="6">
        <v>72.201613780000002</v>
      </c>
      <c r="S6538" s="6">
        <v>0.12330281627938705</v>
      </c>
      <c r="T6538" s="6">
        <v>3.5634956000000002E-2</v>
      </c>
      <c r="U6538" s="6">
        <v>10.17066921</v>
      </c>
      <c r="V6538" s="6">
        <v>478.00689799999998</v>
      </c>
      <c r="W6538" s="6">
        <v>0.83534224740979568</v>
      </c>
      <c r="X6538" s="6">
        <f t="shared" si="102"/>
        <v>1.4253982400000002E-2</v>
      </c>
    </row>
    <row r="6539" spans="1:24" x14ac:dyDescent="0.25">
      <c r="A6539" s="11">
        <f>'Consumptions_nieuw - Copy'!R6539</f>
        <v>3.7099193075327431E-3</v>
      </c>
      <c r="B6539" s="11">
        <f>'Consumptions_nieuw - Copy'!S6539</f>
        <v>3.1490174485678509E-3</v>
      </c>
      <c r="C6539" s="11">
        <f>'Consumptions_nieuw - Copy'!T6539</f>
        <v>3.2807714018625801E-3</v>
      </c>
      <c r="D6539" s="11">
        <f>'Consumptions_nieuw - Copy'!U6539</f>
        <v>4.1703660152919214E-3</v>
      </c>
      <c r="E6539" s="11">
        <f>'Consumptions_nieuw - Copy'!V6539</f>
        <v>9.2854069782125092E-4</v>
      </c>
      <c r="F6539" s="11">
        <f>'Consumptions_nieuw - Copy'!W6539</f>
        <v>5.64827928728038E-4</v>
      </c>
      <c r="G6539" s="11">
        <f>'Consumptions_nieuw - Copy'!X6539</f>
        <v>3.2807714274349295E-3</v>
      </c>
      <c r="Q6539" s="1">
        <v>6538</v>
      </c>
      <c r="R6539" s="6">
        <v>61.796643349999997</v>
      </c>
      <c r="S6539" s="6">
        <v>0.12330281627938705</v>
      </c>
      <c r="T6539" s="6">
        <v>3.0499604E-2</v>
      </c>
      <c r="U6539" s="6">
        <v>8.7049746530000007</v>
      </c>
      <c r="V6539" s="6">
        <v>355.44102670000001</v>
      </c>
      <c r="W6539" s="6">
        <v>0.71496112385988297</v>
      </c>
      <c r="X6539" s="6">
        <f t="shared" si="102"/>
        <v>1.2199841600000001E-2</v>
      </c>
    </row>
    <row r="6540" spans="1:24" x14ac:dyDescent="0.25">
      <c r="A6540" s="11">
        <f>'Consumptions_nieuw - Copy'!R6540</f>
        <v>3.0095475842328665E-3</v>
      </c>
      <c r="B6540" s="11">
        <f>'Consumptions_nieuw - Copy'!S6540</f>
        <v>3.1490174485678509E-3</v>
      </c>
      <c r="C6540" s="11">
        <f>'Consumptions_nieuw - Copy'!T6540</f>
        <v>2.6614157854622294E-3</v>
      </c>
      <c r="D6540" s="11">
        <f>'Consumptions_nieuw - Copy'!U6540</f>
        <v>3.3830695297692795E-3</v>
      </c>
      <c r="E6540" s="11">
        <f>'Consumptions_nieuw - Copy'!V6540</f>
        <v>1.5529042707869256E-3</v>
      </c>
      <c r="F6540" s="11">
        <f>'Consumptions_nieuw - Copy'!W6540</f>
        <v>4.5819770928323856E-4</v>
      </c>
      <c r="G6540" s="11">
        <f>'Consumptions_nieuw - Copy'!X6540</f>
        <v>2.6614157568130444E-3</v>
      </c>
      <c r="Q6540" s="1">
        <v>6539</v>
      </c>
      <c r="R6540" s="6">
        <v>50.130453869999997</v>
      </c>
      <c r="S6540" s="6">
        <v>0.12330281627938705</v>
      </c>
      <c r="T6540" s="6">
        <v>2.4741781000000001E-2</v>
      </c>
      <c r="U6540" s="6">
        <v>7.0616186680000004</v>
      </c>
      <c r="V6540" s="6">
        <v>594.44447579999996</v>
      </c>
      <c r="W6540" s="6">
        <v>0.57998822741802292</v>
      </c>
      <c r="X6540" s="6">
        <f t="shared" si="102"/>
        <v>9.8967124000000004E-3</v>
      </c>
    </row>
    <row r="6541" spans="1:24" x14ac:dyDescent="0.25">
      <c r="A6541" s="11">
        <f>'Consumptions_nieuw - Copy'!R6541</f>
        <v>2.3659639686010063E-3</v>
      </c>
      <c r="B6541" s="11">
        <f>'Consumptions_nieuw - Copy'!S6541</f>
        <v>3.1490174485678509E-3</v>
      </c>
      <c r="C6541" s="11">
        <f>'Consumptions_nieuw - Copy'!T6541</f>
        <v>2.0922792124525259E-3</v>
      </c>
      <c r="D6541" s="11">
        <f>'Consumptions_nieuw - Copy'!U6541</f>
        <v>2.6596092555508473E-3</v>
      </c>
      <c r="E6541" s="11">
        <f>'Consumptions_nieuw - Copy'!V6541</f>
        <v>2.1996808945847733E-3</v>
      </c>
      <c r="F6541" s="11">
        <f>'Consumptions_nieuw - Copy'!W6541</f>
        <v>3.6021336774707754E-4</v>
      </c>
      <c r="G6541" s="11">
        <f>'Consumptions_nieuw - Copy'!X6541</f>
        <v>2.0922791310709434E-3</v>
      </c>
      <c r="Q6541" s="1">
        <v>6540</v>
      </c>
      <c r="R6541" s="6">
        <v>39.410191820000001</v>
      </c>
      <c r="S6541" s="6">
        <v>0.12330281627938705</v>
      </c>
      <c r="T6541" s="6">
        <v>1.9450817999999998E-2</v>
      </c>
      <c r="U6541" s="6">
        <v>5.5515106039999997</v>
      </c>
      <c r="V6541" s="6">
        <v>842.02753570000004</v>
      </c>
      <c r="W6541" s="6">
        <v>0.45595931280127522</v>
      </c>
      <c r="X6541" s="6">
        <f t="shared" si="102"/>
        <v>7.7803271999999993E-3</v>
      </c>
    </row>
    <row r="6542" spans="1:24" x14ac:dyDescent="0.25">
      <c r="A6542" s="11">
        <f>'Consumptions_nieuw - Copy'!R6542</f>
        <v>1.6971408080516265E-3</v>
      </c>
      <c r="B6542" s="11">
        <f>'Consumptions_nieuw - Copy'!S6542</f>
        <v>3.1490174485678509E-3</v>
      </c>
      <c r="C6542" s="11">
        <f>'Consumptions_nieuw - Copy'!T6542</f>
        <v>1.5008226701877371E-3</v>
      </c>
      <c r="D6542" s="11">
        <f>'Consumptions_nieuw - Copy'!U6542</f>
        <v>1.9077768984043164E-3</v>
      </c>
      <c r="E6542" s="11">
        <f>'Consumptions_nieuw - Copy'!V6542</f>
        <v>1.248727145408877E-3</v>
      </c>
      <c r="F6542" s="11">
        <f>'Consumptions_nieuw - Copy'!W6542</f>
        <v>2.5838635509079828E-4</v>
      </c>
      <c r="G6542" s="11">
        <f>'Consumptions_nieuw - Copy'!X6542</f>
        <v>1.5008225712677987E-3</v>
      </c>
      <c r="Q6542" s="1">
        <v>6541</v>
      </c>
      <c r="R6542" s="6">
        <v>28.26951115</v>
      </c>
      <c r="S6542" s="6">
        <v>0.12330281627938705</v>
      </c>
      <c r="T6542" s="6">
        <v>1.3952358E-2</v>
      </c>
      <c r="U6542" s="6">
        <v>3.982180337</v>
      </c>
      <c r="V6542" s="6">
        <v>478.00689799999998</v>
      </c>
      <c r="W6542" s="6">
        <v>0.32706633193898871</v>
      </c>
      <c r="X6542" s="6">
        <f t="shared" si="102"/>
        <v>5.5809432000000006E-3</v>
      </c>
    </row>
    <row r="6543" spans="1:24" x14ac:dyDescent="0.25">
      <c r="A6543" s="11">
        <f>'Consumptions_nieuw - Copy'!R6543</f>
        <v>1.2554656602488882E-3</v>
      </c>
      <c r="B6543" s="11">
        <f>'Consumptions_nieuw - Copy'!S6543</f>
        <v>3.1490174485678509E-3</v>
      </c>
      <c r="C6543" s="11">
        <f>'Consumptions_nieuw - Copy'!T6543</f>
        <v>1.1102386441846871E-3</v>
      </c>
      <c r="D6543" s="11">
        <f>'Consumptions_nieuw - Copy'!U6543</f>
        <v>1.411284420826193E-3</v>
      </c>
      <c r="E6543" s="11">
        <f>'Consumptions_nieuw - Copy'!V6543</f>
        <v>6.0515238579170899E-4</v>
      </c>
      <c r="F6543" s="11">
        <f>'Consumptions_nieuw - Copy'!W6543</f>
        <v>1.9114218110718507E-4</v>
      </c>
      <c r="G6543" s="11">
        <f>'Consumptions_nieuw - Copy'!X6543</f>
        <v>1.1102386053946131E-3</v>
      </c>
      <c r="Q6543" s="1">
        <v>6542</v>
      </c>
      <c r="R6543" s="6">
        <v>20.912466609999999</v>
      </c>
      <c r="S6543" s="6">
        <v>0.12330281627938705</v>
      </c>
      <c r="T6543" s="6">
        <v>1.0321304E-2</v>
      </c>
      <c r="U6543" s="6">
        <v>2.9458313889999999</v>
      </c>
      <c r="V6543" s="6">
        <v>231.64949669999999</v>
      </c>
      <c r="W6543" s="6">
        <v>0.2419484265396924</v>
      </c>
      <c r="X6543" s="6">
        <f t="shared" si="102"/>
        <v>4.1285215999999998E-3</v>
      </c>
    </row>
    <row r="6544" spans="1:24" x14ac:dyDescent="0.25">
      <c r="A6544" s="11">
        <f>'Consumptions_nieuw - Copy'!R6544</f>
        <v>1.1229630211739136E-3</v>
      </c>
      <c r="B6544" s="11">
        <f>'Consumptions_nieuw - Copy'!S6544</f>
        <v>3.1490174485678509E-3</v>
      </c>
      <c r="C6544" s="11">
        <f>'Consumptions_nieuw - Copy'!T6544</f>
        <v>9.9306335032963442E-4</v>
      </c>
      <c r="D6544" s="11">
        <f>'Consumptions_nieuw - Copy'!U6544</f>
        <v>1.2623365713889652E-3</v>
      </c>
      <c r="E6544" s="11">
        <f>'Consumptions_nieuw - Copy'!V6544</f>
        <v>1.8826963114390624E-3</v>
      </c>
      <c r="F6544" s="11">
        <f>'Consumptions_nieuw - Copy'!W6544</f>
        <v>1.7096891458928161E-4</v>
      </c>
      <c r="G6544" s="11">
        <f>'Consumptions_nieuw - Copy'!X6544</f>
        <v>9.9306334392087396E-4</v>
      </c>
      <c r="Q6544" s="1">
        <v>6543</v>
      </c>
      <c r="R6544" s="6">
        <v>18.705351669999999</v>
      </c>
      <c r="S6544" s="6">
        <v>0.12330281627938705</v>
      </c>
      <c r="T6544" s="6">
        <v>9.2319870000000005E-3</v>
      </c>
      <c r="U6544" s="6">
        <v>2.6349264830000001</v>
      </c>
      <c r="V6544" s="6">
        <v>720.68732309999996</v>
      </c>
      <c r="W6544" s="6">
        <v>0.21641303679002963</v>
      </c>
      <c r="X6544" s="6">
        <f t="shared" si="102"/>
        <v>3.6927948000000004E-3</v>
      </c>
    </row>
    <row r="6545" spans="1:24" x14ac:dyDescent="0.25">
      <c r="A6545" s="11">
        <f>'Consumptions_nieuw - Copy'!R6545</f>
        <v>1.1986788145022255E-3</v>
      </c>
      <c r="B6545" s="11">
        <f>'Consumptions_nieuw - Copy'!S6545</f>
        <v>3.1490174485678509E-3</v>
      </c>
      <c r="C6545" s="11">
        <f>'Consumptions_nieuw - Copy'!T6545</f>
        <v>1.0600206764707605E-3</v>
      </c>
      <c r="D6545" s="11">
        <f>'Consumptions_nieuw - Copy'!U6545</f>
        <v>1.3474496285524372E-3</v>
      </c>
      <c r="E6545" s="11">
        <f>'Consumptions_nieuw - Copy'!V6545</f>
        <v>1.556106134967605E-3</v>
      </c>
      <c r="F6545" s="11">
        <f>'Consumptions_nieuw - Copy'!W6545</f>
        <v>1.8249649545665504E-4</v>
      </c>
      <c r="G6545" s="11">
        <f>'Consumptions_nieuw - Copy'!X6545</f>
        <v>1.0600206361915821E-3</v>
      </c>
      <c r="Q6545" s="1">
        <v>6544</v>
      </c>
      <c r="R6545" s="6">
        <v>19.9665602</v>
      </c>
      <c r="S6545" s="6">
        <v>0.12330281627938705</v>
      </c>
      <c r="T6545" s="6">
        <v>9.8544540000000003E-3</v>
      </c>
      <c r="U6545" s="6">
        <v>2.8125864300000001</v>
      </c>
      <c r="V6545" s="6">
        <v>595.67013440000005</v>
      </c>
      <c r="W6545" s="6">
        <v>0.23100468807555125</v>
      </c>
      <c r="X6545" s="6">
        <f t="shared" si="102"/>
        <v>3.9417816000000003E-3</v>
      </c>
    </row>
    <row r="6546" spans="1:24" x14ac:dyDescent="0.25">
      <c r="A6546" s="11">
        <f>'Consumptions_nieuw - Copy'!R6546</f>
        <v>1.4510647938641796E-3</v>
      </c>
      <c r="B6546" s="11">
        <f>'Consumptions_nieuw - Copy'!S6546</f>
        <v>3.1490174485678509E-3</v>
      </c>
      <c r="C6546" s="11">
        <f>'Consumptions_nieuw - Copy'!T6546</f>
        <v>1.2832117636078476E-3</v>
      </c>
      <c r="D6546" s="11">
        <f>'Consumptions_nieuw - Copy'!U6546</f>
        <v>1.6311598179794941E-3</v>
      </c>
      <c r="E6546" s="11">
        <f>'Consumptions_nieuw - Copy'!V6546</f>
        <v>1.8762925825552312E-3</v>
      </c>
      <c r="F6546" s="11">
        <f>'Consumptions_nieuw - Copy'!W6546</f>
        <v>2.2092176513158288E-4</v>
      </c>
      <c r="G6546" s="11">
        <f>'Consumptions_nieuw - Copy'!X6546</f>
        <v>1.283211729946915E-3</v>
      </c>
      <c r="Q6546" s="1">
        <v>6545</v>
      </c>
      <c r="R6546" s="6">
        <v>24.17058866</v>
      </c>
      <c r="S6546" s="6">
        <v>0.12330281627938705</v>
      </c>
      <c r="T6546" s="6">
        <v>1.1929344E-2</v>
      </c>
      <c r="U6546" s="6">
        <v>3.404786251</v>
      </c>
      <c r="V6546" s="6">
        <v>718.23600569999996</v>
      </c>
      <c r="W6546" s="6">
        <v>0.27964352584207641</v>
      </c>
      <c r="X6546" s="6">
        <f t="shared" si="102"/>
        <v>4.7717376000000001E-3</v>
      </c>
    </row>
    <row r="6547" spans="1:24" x14ac:dyDescent="0.25">
      <c r="A6547" s="11">
        <f>'Consumptions_nieuw - Copy'!R6547</f>
        <v>2.2145323807436965E-3</v>
      </c>
      <c r="B6547" s="11">
        <f>'Consumptions_nieuw - Copy'!S6547</f>
        <v>3.1490174485678509E-3</v>
      </c>
      <c r="C6547" s="11">
        <f>'Consumptions_nieuw - Copy'!T6547</f>
        <v>1.9583645601702736E-3</v>
      </c>
      <c r="D6547" s="11">
        <f>'Consumptions_nieuw - Copy'!U6547</f>
        <v>2.4893831417029818E-3</v>
      </c>
      <c r="E6547" s="11">
        <f>'Consumptions_nieuw - Copy'!V6547</f>
        <v>9.2533883337933532E-4</v>
      </c>
      <c r="F6547" s="11">
        <f>'Consumptions_nieuw - Copy'!W6547</f>
        <v>3.3715820589531425E-4</v>
      </c>
      <c r="G6547" s="11">
        <f>'Consumptions_nieuw - Copy'!X6547</f>
        <v>1.9583645465295271E-3</v>
      </c>
      <c r="Q6547" s="1">
        <v>6546</v>
      </c>
      <c r="R6547" s="6">
        <v>36.887774739999998</v>
      </c>
      <c r="S6547" s="6">
        <v>0.12330281627938705</v>
      </c>
      <c r="T6547" s="6">
        <v>1.8205883999999999E-2</v>
      </c>
      <c r="U6547" s="6">
        <v>5.1961907109999999</v>
      </c>
      <c r="V6547" s="6">
        <v>354.21536800000001</v>
      </c>
      <c r="W6547" s="6">
        <v>0.42677601008211219</v>
      </c>
      <c r="X6547" s="6">
        <f t="shared" si="102"/>
        <v>7.2823535999999994E-3</v>
      </c>
    </row>
    <row r="6548" spans="1:24" x14ac:dyDescent="0.25">
      <c r="A6548" s="11">
        <f>'Consumptions_nieuw - Copy'!R6548</f>
        <v>3.4322944154146326E-3</v>
      </c>
      <c r="B6548" s="11">
        <f>'Consumptions_nieuw - Copy'!S6548</f>
        <v>3.1490174485678509E-3</v>
      </c>
      <c r="C6548" s="11">
        <f>'Consumptions_nieuw - Copy'!T6548</f>
        <v>3.0352609908764401E-3</v>
      </c>
      <c r="D6548" s="11">
        <f>'Consumptions_nieuw - Copy'!U6548</f>
        <v>3.858284451972914E-3</v>
      </c>
      <c r="E6548" s="11">
        <f>'Consumptions_nieuw - Copy'!V6548</f>
        <v>1.885898175880978E-3</v>
      </c>
      <c r="F6548" s="11">
        <f>'Consumptions_nieuw - Copy'!W6548</f>
        <v>5.2256008412055431E-4</v>
      </c>
      <c r="G6548" s="11">
        <f>'Consumptions_nieuw - Copy'!X6548</f>
        <v>3.0352611167363875E-3</v>
      </c>
      <c r="Q6548" s="1">
        <v>6547</v>
      </c>
      <c r="R6548" s="6">
        <v>57.172206799999998</v>
      </c>
      <c r="S6548" s="6">
        <v>0.12330281627938705</v>
      </c>
      <c r="T6548" s="6">
        <v>2.8217222999999996E-2</v>
      </c>
      <c r="U6548" s="6">
        <v>8.0535541090000002</v>
      </c>
      <c r="V6548" s="6">
        <v>721.91298180000001</v>
      </c>
      <c r="W6548" s="6">
        <v>0.66145834160236439</v>
      </c>
      <c r="X6548" s="6">
        <f t="shared" si="102"/>
        <v>1.1286889199999999E-2</v>
      </c>
    </row>
    <row r="6549" spans="1:24" x14ac:dyDescent="0.25">
      <c r="A6549" s="11">
        <f>'Consumptions_nieuw - Copy'!R6549</f>
        <v>3.9875438850710309E-3</v>
      </c>
      <c r="B6549" s="11">
        <f>'Consumptions_nieuw - Copy'!S6549</f>
        <v>3.1490174485678509E-3</v>
      </c>
      <c r="C6549" s="11">
        <f>'Consumptions_nieuw - Copy'!T6549</f>
        <v>3.5262815977133762E-3</v>
      </c>
      <c r="D6549" s="11">
        <f>'Consumptions_nieuw - Copy'!U6549</f>
        <v>4.482447224092855E-3</v>
      </c>
      <c r="E6549" s="11">
        <f>'Consumptions_nieuw - Copy'!V6549</f>
        <v>5.9874865690787789E-4</v>
      </c>
      <c r="F6549" s="11">
        <f>'Consumptions_nieuw - Copy'!W6549</f>
        <v>6.0709572535875699E-4</v>
      </c>
      <c r="G6549" s="11">
        <f>'Consumptions_nieuw - Copy'!X6549</f>
        <v>3.5262817381334706E-3</v>
      </c>
      <c r="Q6549" s="1">
        <v>6548</v>
      </c>
      <c r="R6549" s="6">
        <v>66.421074660000002</v>
      </c>
      <c r="S6549" s="6">
        <v>0.12330281627938705</v>
      </c>
      <c r="T6549" s="6">
        <v>3.2781983000000001E-2</v>
      </c>
      <c r="U6549" s="6">
        <v>9.3563944570000004</v>
      </c>
      <c r="V6549" s="6">
        <v>229.19817929999999</v>
      </c>
      <c r="W6549" s="6">
        <v>0.76846384538824863</v>
      </c>
      <c r="X6549" s="6">
        <f t="shared" si="102"/>
        <v>1.31127932E-2</v>
      </c>
    </row>
    <row r="6550" spans="1:24" x14ac:dyDescent="0.25">
      <c r="A6550" s="11">
        <f>'Consumptions_nieuw - Copy'!R6550</f>
        <v>3.8045640496433904E-3</v>
      </c>
      <c r="B6550" s="11">
        <f>'Consumptions_nieuw - Copy'!S6550</f>
        <v>3.1490174485678509E-3</v>
      </c>
      <c r="C6550" s="11">
        <f>'Consumptions_nieuw - Copy'!T6550</f>
        <v>3.3644680864309056E-3</v>
      </c>
      <c r="D6550" s="11">
        <f>'Consumptions_nieuw - Copy'!U6550</f>
        <v>4.276757336386953E-3</v>
      </c>
      <c r="E6550" s="11">
        <f>'Consumptions_nieuw - Copy'!V6550</f>
        <v>1.8762925825552312E-3</v>
      </c>
      <c r="F6550" s="11">
        <f>'Consumptions_nieuw - Copy'!W6550</f>
        <v>5.7923740481225481E-4</v>
      </c>
      <c r="G6550" s="11">
        <f>'Consumptions_nieuw - Copy'!X6550</f>
        <v>3.3644680427733142E-3</v>
      </c>
      <c r="Q6550" s="1">
        <v>6549</v>
      </c>
      <c r="R6550" s="6">
        <v>63.373154020000001</v>
      </c>
      <c r="S6550" s="6">
        <v>0.12330281627938705</v>
      </c>
      <c r="T6550" s="6">
        <v>3.1277687999999998E-2</v>
      </c>
      <c r="U6550" s="6">
        <v>8.9270495860000008</v>
      </c>
      <c r="V6550" s="6">
        <v>718.23600569999996</v>
      </c>
      <c r="W6550" s="6">
        <v>0.73320068796678506</v>
      </c>
      <c r="X6550" s="6">
        <f t="shared" si="102"/>
        <v>1.2511075199999999E-2</v>
      </c>
    </row>
    <row r="6551" spans="1:24" x14ac:dyDescent="0.25">
      <c r="A6551" s="11">
        <f>'Consumptions_nieuw - Copy'!R6551</f>
        <v>4.9276810264231698E-3</v>
      </c>
      <c r="B6551" s="11">
        <f>'Consumptions_nieuw - Copy'!S6551</f>
        <v>3.1490174485678509E-3</v>
      </c>
      <c r="C6551" s="11">
        <f>'Consumptions_nieuw - Copy'!T6551</f>
        <v>4.357667617433403E-3</v>
      </c>
      <c r="D6551" s="11">
        <f>'Consumptions_nieuw - Copy'!U6551</f>
        <v>5.5392669705646999E-3</v>
      </c>
      <c r="E6551" s="11">
        <f>'Consumptions_nieuw - Copy'!V6551</f>
        <v>2.1932771657009421E-3</v>
      </c>
      <c r="F6551" s="11">
        <f>'Consumptions_nieuw - Copy'!W6551</f>
        <v>7.5022975885949688E-4</v>
      </c>
      <c r="G6551" s="11">
        <f>'Consumptions_nieuw - Copy'!X6551</f>
        <v>4.3576676390828725E-3</v>
      </c>
      <c r="Q6551" s="1">
        <v>6550</v>
      </c>
      <c r="R6551" s="6">
        <v>82.081070150000002</v>
      </c>
      <c r="S6551" s="6">
        <v>0.12330281627938705</v>
      </c>
      <c r="T6551" s="6">
        <v>4.0510941000000002E-2</v>
      </c>
      <c r="U6551" s="6">
        <v>11.56233731</v>
      </c>
      <c r="V6551" s="6">
        <v>839.57621830000005</v>
      </c>
      <c r="W6551" s="6">
        <v>0.94964339450286239</v>
      </c>
      <c r="X6551" s="6">
        <f t="shared" si="102"/>
        <v>1.6204376400000001E-2</v>
      </c>
    </row>
    <row r="6552" spans="1:24" x14ac:dyDescent="0.25">
      <c r="A6552" s="11">
        <f>'Consumptions_nieuw - Copy'!R6552</f>
        <v>5.9877025808755422E-3</v>
      </c>
      <c r="B6552" s="11">
        <f>'Consumptions_nieuw - Copy'!S6552</f>
        <v>3.1490174485678509E-3</v>
      </c>
      <c r="C6552" s="11">
        <f>'Consumptions_nieuw - Copy'!T6552</f>
        <v>5.2950702909768405E-3</v>
      </c>
      <c r="D6552" s="11">
        <f>'Consumptions_nieuw - Copy'!U6552</f>
        <v>6.7308502652622983E-3</v>
      </c>
      <c r="E6552" s="11">
        <f>'Consumptions_nieuw - Copy'!V6552</f>
        <v>1.8762925825552312E-3</v>
      </c>
      <c r="F6552" s="11">
        <f>'Consumptions_nieuw - Copy'!W6552</f>
        <v>9.1161595875527759E-4</v>
      </c>
      <c r="G6552" s="11">
        <f>'Consumptions_nieuw - Copy'!X6552</f>
        <v>5.295070447990621E-3</v>
      </c>
      <c r="Q6552" s="1">
        <v>6551</v>
      </c>
      <c r="R6552" s="6">
        <v>99.737997030000002</v>
      </c>
      <c r="S6552" s="6">
        <v>0.12330281627938705</v>
      </c>
      <c r="T6552" s="6">
        <v>4.9225480000000002E-2</v>
      </c>
      <c r="U6552" s="6">
        <v>14.049577599999999</v>
      </c>
      <c r="V6552" s="6">
        <v>718.23600569999996</v>
      </c>
      <c r="W6552" s="6">
        <v>1.1539265982615781</v>
      </c>
      <c r="X6552" s="6">
        <f t="shared" si="102"/>
        <v>1.9690192000000002E-2</v>
      </c>
    </row>
    <row r="6553" spans="1:24" x14ac:dyDescent="0.25">
      <c r="A6553" s="11">
        <f>'Consumptions_nieuw - Copy'!R6553</f>
        <v>5.6280521187623703E-3</v>
      </c>
      <c r="B6553" s="11">
        <f>'Consumptions_nieuw - Copy'!S6553</f>
        <v>3.1490174485678509E-3</v>
      </c>
      <c r="C6553" s="11">
        <f>'Consumptions_nieuw - Copy'!T6553</f>
        <v>4.9770226959953935E-3</v>
      </c>
      <c r="D6553" s="11">
        <f>'Consumptions_nieuw - Copy'!U6553</f>
        <v>6.3265627494465855E-3</v>
      </c>
      <c r="E6553" s="11">
        <f>'Consumptions_nieuw - Copy'!V6553</f>
        <v>6.0835425023362459E-4</v>
      </c>
      <c r="F6553" s="11">
        <f>'Consumptions_nieuw - Copy'!W6553</f>
        <v>8.5685988223375032E-4</v>
      </c>
      <c r="G6553" s="11">
        <f>'Consumptions_nieuw - Copy'!X6553</f>
        <v>4.9770229511458403E-3</v>
      </c>
      <c r="Q6553" s="1">
        <v>6552</v>
      </c>
      <c r="R6553" s="6">
        <v>93.747249120000006</v>
      </c>
      <c r="S6553" s="6">
        <v>0.12330281627938705</v>
      </c>
      <c r="T6553" s="6">
        <v>4.6268759000000007E-2</v>
      </c>
      <c r="U6553" s="6">
        <v>13.20569182</v>
      </c>
      <c r="V6553" s="6">
        <v>232.87515540000001</v>
      </c>
      <c r="W6553" s="6">
        <v>1.0846161693382967</v>
      </c>
      <c r="X6553" s="6">
        <f t="shared" si="102"/>
        <v>1.8507503600000003E-2</v>
      </c>
    </row>
    <row r="6554" spans="1:24" x14ac:dyDescent="0.25">
      <c r="A6554" s="11">
        <f>'Consumptions_nieuw - Copy'!R6554</f>
        <v>0</v>
      </c>
      <c r="B6554" s="11">
        <f>'Consumptions_nieuw - Copy'!S6554</f>
        <v>3.1490174485678509E-3</v>
      </c>
      <c r="C6554" s="11">
        <f>'Consumptions_nieuw - Copy'!T6554</f>
        <v>0</v>
      </c>
      <c r="D6554" s="11">
        <f>'Consumptions_nieuw - Copy'!U6554</f>
        <v>0</v>
      </c>
      <c r="E6554" s="11">
        <f>'Consumptions_nieuw - Copy'!V6554</f>
        <v>2.2028827590266885E-3</v>
      </c>
      <c r="F6554" s="11">
        <f>'Consumptions_nieuw - Copy'!W6554</f>
        <v>9.3613199448706434E-3</v>
      </c>
      <c r="G6554" s="11">
        <f>'Consumptions_nieuw - Copy'!X6554</f>
        <v>0</v>
      </c>
      <c r="Q6554" s="1">
        <v>6553</v>
      </c>
      <c r="R6554" s="6">
        <v>0</v>
      </c>
      <c r="S6554" s="6">
        <v>0.12330281627938705</v>
      </c>
      <c r="T6554" s="6">
        <v>0</v>
      </c>
      <c r="U6554" s="6">
        <v>0</v>
      </c>
      <c r="V6554" s="6">
        <v>843.25319439999998</v>
      </c>
      <c r="W6554" s="6">
        <v>11.849590801341714</v>
      </c>
      <c r="X6554" s="6">
        <f t="shared" si="102"/>
        <v>0</v>
      </c>
    </row>
    <row r="6555" spans="1:24" x14ac:dyDescent="0.25">
      <c r="A6555" s="11">
        <f>'Consumptions_nieuw - Copy'!R6555</f>
        <v>0</v>
      </c>
      <c r="B6555" s="11">
        <f>'Consumptions_nieuw - Copy'!S6555</f>
        <v>3.1490174485678509E-3</v>
      </c>
      <c r="C6555" s="11">
        <f>'Consumptions_nieuw - Copy'!T6555</f>
        <v>0</v>
      </c>
      <c r="D6555" s="11">
        <f>'Consumptions_nieuw - Copy'!U6555</f>
        <v>0</v>
      </c>
      <c r="E6555" s="11">
        <f>'Consumptions_nieuw - Copy'!V6555</f>
        <v>1.885898175880978E-3</v>
      </c>
      <c r="F6555" s="11">
        <f>'Consumptions_nieuw - Copy'!W6555</f>
        <v>9.3613199448706434E-3</v>
      </c>
      <c r="G6555" s="11">
        <f>'Consumptions_nieuw - Copy'!X6555</f>
        <v>0</v>
      </c>
      <c r="Q6555" s="1">
        <v>6554</v>
      </c>
      <c r="R6555" s="6">
        <v>0</v>
      </c>
      <c r="S6555" s="6">
        <v>0.12330281627938705</v>
      </c>
      <c r="T6555" s="6">
        <v>0</v>
      </c>
      <c r="U6555" s="6">
        <v>0</v>
      </c>
      <c r="V6555" s="6">
        <v>721.91298180000001</v>
      </c>
      <c r="W6555" s="6">
        <v>11.849590801341714</v>
      </c>
      <c r="X6555" s="6">
        <f t="shared" si="102"/>
        <v>0</v>
      </c>
    </row>
    <row r="6556" spans="1:24" x14ac:dyDescent="0.25">
      <c r="A6556" s="11">
        <f>'Consumptions_nieuw - Copy'!R6556</f>
        <v>0</v>
      </c>
      <c r="B6556" s="11">
        <f>'Consumptions_nieuw - Copy'!S6556</f>
        <v>3.1490174485678509E-3</v>
      </c>
      <c r="C6556" s="11">
        <f>'Consumptions_nieuw - Copy'!T6556</f>
        <v>0</v>
      </c>
      <c r="D6556" s="11">
        <f>'Consumptions_nieuw - Copy'!U6556</f>
        <v>0</v>
      </c>
      <c r="E6556" s="11">
        <f>'Consumptions_nieuw - Copy'!V6556</f>
        <v>9.1253137535043688E-4</v>
      </c>
      <c r="F6556" s="11">
        <f>'Consumptions_nieuw - Copy'!W6556</f>
        <v>9.3613199448706434E-3</v>
      </c>
      <c r="G6556" s="11">
        <f>'Consumptions_nieuw - Copy'!X6556</f>
        <v>0</v>
      </c>
      <c r="Q6556" s="1">
        <v>6555</v>
      </c>
      <c r="R6556" s="6">
        <v>0</v>
      </c>
      <c r="S6556" s="6">
        <v>0.12330281627938705</v>
      </c>
      <c r="T6556" s="6">
        <v>0</v>
      </c>
      <c r="U6556" s="6">
        <v>0</v>
      </c>
      <c r="V6556" s="6">
        <v>349.3127331</v>
      </c>
      <c r="W6556" s="6">
        <v>11.849590801341714</v>
      </c>
      <c r="X6556" s="6">
        <f t="shared" si="102"/>
        <v>0</v>
      </c>
    </row>
    <row r="6557" spans="1:24" x14ac:dyDescent="0.25">
      <c r="A6557" s="11">
        <f>'Consumptions_nieuw - Copy'!R6557</f>
        <v>0</v>
      </c>
      <c r="B6557" s="11">
        <f>'Consumptions_nieuw - Copy'!S6557</f>
        <v>3.1490174485678509E-3</v>
      </c>
      <c r="C6557" s="11">
        <f>'Consumptions_nieuw - Copy'!T6557</f>
        <v>0</v>
      </c>
      <c r="D6557" s="11">
        <f>'Consumptions_nieuw - Copy'!U6557</f>
        <v>0</v>
      </c>
      <c r="E6557" s="11">
        <f>'Consumptions_nieuw - Copy'!V6557</f>
        <v>6.0515238579170899E-4</v>
      </c>
      <c r="F6557" s="11">
        <f>'Consumptions_nieuw - Copy'!W6557</f>
        <v>9.3613199448706434E-3</v>
      </c>
      <c r="G6557" s="11">
        <f>'Consumptions_nieuw - Copy'!X6557</f>
        <v>0</v>
      </c>
      <c r="Q6557" s="1">
        <v>6556</v>
      </c>
      <c r="R6557" s="6">
        <v>0</v>
      </c>
      <c r="S6557" s="6">
        <v>0.12330281627938705</v>
      </c>
      <c r="T6557" s="6">
        <v>0</v>
      </c>
      <c r="U6557" s="6">
        <v>0</v>
      </c>
      <c r="V6557" s="6">
        <v>231.64949669999999</v>
      </c>
      <c r="W6557" s="6">
        <v>11.849590801341714</v>
      </c>
      <c r="X6557" s="6">
        <f t="shared" si="102"/>
        <v>0</v>
      </c>
    </row>
    <row r="6558" spans="1:24" x14ac:dyDescent="0.25">
      <c r="A6558" s="11">
        <f>'Consumptions_nieuw - Copy'!R6558</f>
        <v>0</v>
      </c>
      <c r="B6558" s="11">
        <f>'Consumptions_nieuw - Copy'!S6558</f>
        <v>3.1490174485678509E-3</v>
      </c>
      <c r="C6558" s="11">
        <f>'Consumptions_nieuw - Copy'!T6558</f>
        <v>0</v>
      </c>
      <c r="D6558" s="11">
        <f>'Consumptions_nieuw - Copy'!U6558</f>
        <v>0</v>
      </c>
      <c r="E6558" s="11">
        <f>'Consumptions_nieuw - Copy'!V6558</f>
        <v>1.556106134967605E-3</v>
      </c>
      <c r="F6558" s="11">
        <f>'Consumptions_nieuw - Copy'!W6558</f>
        <v>9.3613199448706434E-3</v>
      </c>
      <c r="G6558" s="11">
        <f>'Consumptions_nieuw - Copy'!X6558</f>
        <v>0</v>
      </c>
      <c r="Q6558" s="1">
        <v>6557</v>
      </c>
      <c r="R6558" s="6">
        <v>0</v>
      </c>
      <c r="S6558" s="6">
        <v>0.12330281627938705</v>
      </c>
      <c r="T6558" s="6">
        <v>0</v>
      </c>
      <c r="U6558" s="6">
        <v>0</v>
      </c>
      <c r="V6558" s="6">
        <v>595.67013440000005</v>
      </c>
      <c r="W6558" s="6">
        <v>11.849590801341714</v>
      </c>
      <c r="X6558" s="6">
        <f t="shared" si="102"/>
        <v>0</v>
      </c>
    </row>
    <row r="6559" spans="1:24" x14ac:dyDescent="0.25">
      <c r="A6559" s="11">
        <f>'Consumptions_nieuw - Copy'!R6559</f>
        <v>1.6552435062364694E-2</v>
      </c>
      <c r="B6559" s="11">
        <f>'Consumptions_nieuw - Copy'!S6559</f>
        <v>1.9354943421237192E-4</v>
      </c>
      <c r="C6559" s="11">
        <f>'Consumptions_nieuw - Copy'!T6559</f>
        <v>2.734812596509022E-2</v>
      </c>
      <c r="D6559" s="11">
        <f>'Consumptions_nieuw - Copy'!U6559</f>
        <v>4.9693874780459592E-3</v>
      </c>
      <c r="E6559" s="11">
        <f>'Consumptions_nieuw - Copy'!V6559</f>
        <v>5.9234492802404679E-4</v>
      </c>
      <c r="F6559" s="11">
        <f>'Consumptions_nieuw - Copy'!W6559</f>
        <v>2.066476264689246E-3</v>
      </c>
      <c r="G6559" s="11">
        <f>'Consumptions_nieuw - Copy'!X6559</f>
        <v>2.7348126596759888E-2</v>
      </c>
      <c r="Q6559" s="1">
        <v>6558</v>
      </c>
      <c r="R6559" s="6">
        <v>275.71621950000002</v>
      </c>
      <c r="S6559" s="6">
        <v>7.5786148274666161E-3</v>
      </c>
      <c r="T6559" s="6">
        <v>0.25424112500000001</v>
      </c>
      <c r="U6559" s="6">
        <v>10.37280466</v>
      </c>
      <c r="V6559" s="6">
        <v>226.7468619</v>
      </c>
      <c r="W6559" s="6">
        <v>2.6157527230622861</v>
      </c>
      <c r="X6559" s="6">
        <f t="shared" si="102"/>
        <v>0.10169645000000001</v>
      </c>
    </row>
    <row r="6560" spans="1:24" x14ac:dyDescent="0.25">
      <c r="A6560" s="11">
        <f>'Consumptions_nieuw - Copy'!R6560</f>
        <v>1.4928187031116362E-2</v>
      </c>
      <c r="B6560" s="11">
        <f>'Consumptions_nieuw - Copy'!S6560</f>
        <v>1.7455692430020579E-4</v>
      </c>
      <c r="C6560" s="11">
        <f>'Consumptions_nieuw - Copy'!T6560</f>
        <v>2.4664524454827669E-2</v>
      </c>
      <c r="D6560" s="11">
        <f>'Consumptions_nieuw - Copy'!U6560</f>
        <v>4.481754219826356E-3</v>
      </c>
      <c r="E6560" s="11">
        <f>'Consumptions_nieuw - Copy'!V6560</f>
        <v>2.209286488171756E-3</v>
      </c>
      <c r="F6560" s="11">
        <f>'Consumptions_nieuw - Copy'!W6560</f>
        <v>1.8636982454854328E-3</v>
      </c>
      <c r="G6560" s="11">
        <f>'Consumptions_nieuw - Copy'!X6560</f>
        <v>2.4664525006920981E-2</v>
      </c>
      <c r="Q6560" s="1">
        <v>6559</v>
      </c>
      <c r="R6560" s="6">
        <v>248.66089349999999</v>
      </c>
      <c r="S6560" s="6">
        <v>6.8349447784329708E-3</v>
      </c>
      <c r="T6560" s="6">
        <v>0.229293095</v>
      </c>
      <c r="U6560" s="6">
        <v>9.3549479210000008</v>
      </c>
      <c r="V6560" s="6">
        <v>845.70451190000006</v>
      </c>
      <c r="W6560" s="6">
        <v>2.3590756128660484</v>
      </c>
      <c r="X6560" s="6">
        <f t="shared" si="102"/>
        <v>9.1717238000000006E-2</v>
      </c>
    </row>
    <row r="6561" spans="1:24" x14ac:dyDescent="0.25">
      <c r="A6561" s="11">
        <f>'Consumptions_nieuw - Copy'!R6561</f>
        <v>1.4952073065124487E-2</v>
      </c>
      <c r="B6561" s="11">
        <f>'Consumptions_nieuw - Copy'!S6561</f>
        <v>1.7483622631283459E-4</v>
      </c>
      <c r="C6561" s="11">
        <f>'Consumptions_nieuw - Copy'!T6561</f>
        <v>2.470398920506605E-2</v>
      </c>
      <c r="D6561" s="11">
        <f>'Consumptions_nieuw - Copy'!U6561</f>
        <v>4.4889253079535155E-3</v>
      </c>
      <c r="E6561" s="11">
        <f>'Consumptions_nieuw - Copy'!V6561</f>
        <v>9.2213696893741982E-4</v>
      </c>
      <c r="F6561" s="11">
        <f>'Consumptions_nieuw - Copy'!W6561</f>
        <v>1.8666802787417264E-3</v>
      </c>
      <c r="G6561" s="11">
        <f>'Consumptions_nieuw - Copy'!X6561</f>
        <v>2.4703989794185498E-2</v>
      </c>
      <c r="Q6561" s="1">
        <v>6560</v>
      </c>
      <c r="R6561" s="6">
        <v>249.05876649999999</v>
      </c>
      <c r="S6561" s="6">
        <v>6.8458811181999332E-3</v>
      </c>
      <c r="T6561" s="6">
        <v>0.22965997799999999</v>
      </c>
      <c r="U6561" s="6">
        <v>9.3699164249999995</v>
      </c>
      <c r="V6561" s="6">
        <v>352.98970930000002</v>
      </c>
      <c r="W6561" s="6">
        <v>2.362850280760231</v>
      </c>
      <c r="X6561" s="6">
        <f t="shared" si="102"/>
        <v>9.1863991199999995E-2</v>
      </c>
    </row>
    <row r="6562" spans="1:24" x14ac:dyDescent="0.25">
      <c r="A6562" s="11">
        <f>'Consumptions_nieuw - Copy'!R6562</f>
        <v>1.4187718734154165E-2</v>
      </c>
      <c r="B6562" s="11">
        <f>'Consumptions_nieuw - Copy'!S6562</f>
        <v>1.6589854746821875E-4</v>
      </c>
      <c r="C6562" s="11">
        <f>'Consumptions_nieuw - Copy'!T6562</f>
        <v>2.3441114077975344E-2</v>
      </c>
      <c r="D6562" s="11">
        <f>'Consumptions_nieuw - Copy'!U6562</f>
        <v>4.2594501376780119E-3</v>
      </c>
      <c r="E6562" s="11">
        <f>'Consumptions_nieuw - Copy'!V6562</f>
        <v>6.0835425023362459E-4</v>
      </c>
      <c r="F6562" s="11">
        <f>'Consumptions_nieuw - Copy'!W6562</f>
        <v>1.7712550390155811E-3</v>
      </c>
      <c r="G6562" s="11">
        <f>'Consumptions_nieuw - Copy'!X6562</f>
        <v>2.3441114808926435E-2</v>
      </c>
      <c r="Q6562" s="1">
        <v>6561</v>
      </c>
      <c r="R6562" s="6">
        <v>236.32680980000001</v>
      </c>
      <c r="S6562" s="6">
        <v>6.4959176802256435E-3</v>
      </c>
      <c r="T6562" s="6">
        <v>0.217919693</v>
      </c>
      <c r="U6562" s="6">
        <v>8.8909235659999997</v>
      </c>
      <c r="V6562" s="6">
        <v>232.87515540000001</v>
      </c>
      <c r="W6562" s="6">
        <v>2.2420606859665679</v>
      </c>
      <c r="X6562" s="6">
        <f t="shared" si="102"/>
        <v>8.7167877200000007E-2</v>
      </c>
    </row>
    <row r="6563" spans="1:24" x14ac:dyDescent="0.25">
      <c r="A6563" s="11">
        <f>'Consumptions_nieuw - Copy'!R6563</f>
        <v>1.3088959903056386E-2</v>
      </c>
      <c r="B6563" s="11">
        <f>'Consumptions_nieuw - Copy'!S6563</f>
        <v>1.5305064022186991E-4</v>
      </c>
      <c r="C6563" s="11">
        <f>'Consumptions_nieuw - Copy'!T6563</f>
        <v>2.1625731909708932E-2</v>
      </c>
      <c r="D6563" s="11">
        <f>'Consumptions_nieuw - Copy'!U6563</f>
        <v>3.929579737933969E-3</v>
      </c>
      <c r="E6563" s="11">
        <f>'Consumptions_nieuw - Copy'!V6563</f>
        <v>2.1996808945847733E-3</v>
      </c>
      <c r="F6563" s="11">
        <f>'Consumptions_nieuw - Copy'!W6563</f>
        <v>1.6340813219996751E-3</v>
      </c>
      <c r="G6563" s="11">
        <f>'Consumptions_nieuw - Copy'!X6563</f>
        <v>2.1625732443405252E-2</v>
      </c>
      <c r="Q6563" s="1">
        <v>6562</v>
      </c>
      <c r="R6563" s="6">
        <v>218.02463069999999</v>
      </c>
      <c r="S6563" s="6">
        <v>5.9928454767065329E-3</v>
      </c>
      <c r="T6563" s="6">
        <v>0.20104304100000001</v>
      </c>
      <c r="U6563" s="6">
        <v>8.2023716600000007</v>
      </c>
      <c r="V6563" s="6">
        <v>842.02753570000004</v>
      </c>
      <c r="W6563" s="6">
        <v>2.0684257258423639</v>
      </c>
      <c r="X6563" s="6">
        <f t="shared" si="102"/>
        <v>8.0417216400000005E-2</v>
      </c>
    </row>
    <row r="6564" spans="1:24" x14ac:dyDescent="0.25">
      <c r="A6564" s="11">
        <f>'Consumptions_nieuw - Copy'!R6564</f>
        <v>1.1751344297915835E-2</v>
      </c>
      <c r="B6564" s="11">
        <f>'Consumptions_nieuw - Copy'!S6564</f>
        <v>1.3740975464119322E-4</v>
      </c>
      <c r="C6564" s="11">
        <f>'Consumptions_nieuw - Copy'!T6564</f>
        <v>1.9415707832577653E-2</v>
      </c>
      <c r="D6564" s="11">
        <f>'Consumptions_nieuw - Copy'!U6564</f>
        <v>3.5279995348448979E-3</v>
      </c>
      <c r="E6564" s="11">
        <f>'Consumptions_nieuw - Copy'!V6564</f>
        <v>6.0195052134979349E-4</v>
      </c>
      <c r="F6564" s="11">
        <f>'Consumptions_nieuw - Copy'!W6564</f>
        <v>1.4670877112327053E-3</v>
      </c>
      <c r="G6564" s="11">
        <f>'Consumptions_nieuw - Copy'!X6564</f>
        <v>1.941570830074052E-2</v>
      </c>
      <c r="Q6564" s="1">
        <v>6563</v>
      </c>
      <c r="R6564" s="6">
        <v>195.74378100000001</v>
      </c>
      <c r="S6564" s="6">
        <v>5.3804115119223143E-3</v>
      </c>
      <c r="T6564" s="6">
        <v>0.180497611</v>
      </c>
      <c r="U6564" s="6">
        <v>7.3641369640000001</v>
      </c>
      <c r="V6564" s="6">
        <v>230.42383800000002</v>
      </c>
      <c r="W6564" s="6">
        <v>1.857044642225905</v>
      </c>
      <c r="X6564" s="6">
        <f t="shared" si="102"/>
        <v>7.2199044400000009E-2</v>
      </c>
    </row>
    <row r="6565" spans="1:24" x14ac:dyDescent="0.25">
      <c r="A6565" s="11">
        <f>'Consumptions_nieuw - Copy'!R6565</f>
        <v>9.6732592011301646E-3</v>
      </c>
      <c r="B6565" s="11">
        <f>'Consumptions_nieuw - Copy'!S6565</f>
        <v>1.1311047823789481E-4</v>
      </c>
      <c r="C6565" s="11">
        <f>'Consumptions_nieuw - Copy'!T6565</f>
        <v>1.5982271442375951E-2</v>
      </c>
      <c r="D6565" s="11">
        <f>'Consumptions_nieuw - Copy'!U6565</f>
        <v>2.9041148912567821E-3</v>
      </c>
      <c r="E6565" s="11">
        <f>'Consumptions_nieuw - Copy'!V6565</f>
        <v>2.209286488171756E-3</v>
      </c>
      <c r="F6565" s="11">
        <f>'Consumptions_nieuw - Copy'!W6565</f>
        <v>1.2076507453849296E-3</v>
      </c>
      <c r="G6565" s="11">
        <f>'Consumptions_nieuw - Copy'!X6565</f>
        <v>1.5982271808727733E-2</v>
      </c>
      <c r="Q6565" s="1">
        <v>6564</v>
      </c>
      <c r="R6565" s="6">
        <v>161.12882769999999</v>
      </c>
      <c r="S6565" s="6">
        <v>4.4289499011139705E-3</v>
      </c>
      <c r="T6565" s="6">
        <v>0.14857876100000003</v>
      </c>
      <c r="U6565" s="6">
        <v>6.0618771650000003</v>
      </c>
      <c r="V6565" s="6">
        <v>845.70451190000006</v>
      </c>
      <c r="W6565" s="6">
        <v>1.5286484435977119</v>
      </c>
      <c r="X6565" s="6">
        <f t="shared" si="102"/>
        <v>5.9431504400000015E-2</v>
      </c>
    </row>
    <row r="6566" spans="1:24" x14ac:dyDescent="0.25">
      <c r="A6566" s="11">
        <f>'Consumptions_nieuw - Copy'!R6566</f>
        <v>1.0222638019337595E-2</v>
      </c>
      <c r="B6566" s="11">
        <f>'Consumptions_nieuw - Copy'!S6566</f>
        <v>1.1953442484325893E-4</v>
      </c>
      <c r="C6566" s="11">
        <f>'Consumptions_nieuw - Copy'!T6566</f>
        <v>1.6889961558400106E-2</v>
      </c>
      <c r="D6566" s="11">
        <f>'Consumptions_nieuw - Copy'!U6566</f>
        <v>3.0690499119534528E-3</v>
      </c>
      <c r="E6566" s="11">
        <f>'Consumptions_nieuw - Copy'!V6566</f>
        <v>9.1573324005358872E-4</v>
      </c>
      <c r="F6566" s="11">
        <f>'Consumptions_nieuw - Copy'!W6566</f>
        <v>1.2762375301724879E-3</v>
      </c>
      <c r="G6566" s="11">
        <f>'Consumptions_nieuw - Copy'!X6566</f>
        <v>1.6889961915811574E-2</v>
      </c>
      <c r="Q6566" s="1">
        <v>6565</v>
      </c>
      <c r="R6566" s="6">
        <v>170.27990729999999</v>
      </c>
      <c r="S6566" s="6">
        <v>4.680485728084393E-3</v>
      </c>
      <c r="T6566" s="6">
        <v>0.157017078</v>
      </c>
      <c r="U6566" s="6">
        <v>6.4061527439999999</v>
      </c>
      <c r="V6566" s="6">
        <v>350.53839190000002</v>
      </c>
      <c r="W6566" s="6">
        <v>1.6154658303442861</v>
      </c>
      <c r="X6566" s="6">
        <f t="shared" si="102"/>
        <v>6.280683120000001E-2</v>
      </c>
    </row>
    <row r="6567" spans="1:24" x14ac:dyDescent="0.25">
      <c r="A6567" s="11">
        <f>'Consumptions_nieuw - Copy'!R6567</f>
        <v>9.6732592011301646E-3</v>
      </c>
      <c r="B6567" s="11">
        <f>'Consumptions_nieuw - Copy'!S6567</f>
        <v>1.1311047823789481E-4</v>
      </c>
      <c r="C6567" s="11">
        <f>'Consumptions_nieuw - Copy'!T6567</f>
        <v>1.5982271442375951E-2</v>
      </c>
      <c r="D6567" s="11">
        <f>'Consumptions_nieuw - Copy'!U6567</f>
        <v>2.9041148912567821E-3</v>
      </c>
      <c r="E6567" s="11">
        <f>'Consumptions_nieuw - Copy'!V6567</f>
        <v>1.2391215520831304E-3</v>
      </c>
      <c r="F6567" s="11">
        <f>'Consumptions_nieuw - Copy'!W6567</f>
        <v>1.2076507453849296E-3</v>
      </c>
      <c r="G6567" s="11">
        <f>'Consumptions_nieuw - Copy'!X6567</f>
        <v>1.5982271808727733E-2</v>
      </c>
      <c r="Q6567" s="1">
        <v>6566</v>
      </c>
      <c r="R6567" s="6">
        <v>161.12882769999999</v>
      </c>
      <c r="S6567" s="6">
        <v>4.4289499011139705E-3</v>
      </c>
      <c r="T6567" s="6">
        <v>0.14857876100000003</v>
      </c>
      <c r="U6567" s="6">
        <v>6.0618771650000003</v>
      </c>
      <c r="V6567" s="6">
        <v>474.32992189999999</v>
      </c>
      <c r="W6567" s="6">
        <v>1.5286484435977119</v>
      </c>
      <c r="X6567" s="6">
        <f t="shared" si="102"/>
        <v>5.9431504400000015E-2</v>
      </c>
    </row>
    <row r="6568" spans="1:24" x14ac:dyDescent="0.25">
      <c r="A6568" s="11">
        <f>'Consumptions_nieuw - Copy'!R6568</f>
        <v>9.9837752778836591E-3</v>
      </c>
      <c r="B6568" s="11">
        <f>'Consumptions_nieuw - Copy'!S6568</f>
        <v>1.1674137664572967E-4</v>
      </c>
      <c r="C6568" s="11">
        <f>'Consumptions_nieuw - Copy'!T6568</f>
        <v>1.6495309753309408E-2</v>
      </c>
      <c r="D6568" s="11">
        <f>'Consumptions_nieuw - Copy'!U6568</f>
        <v>2.9973383158967575E-3</v>
      </c>
      <c r="E6568" s="11">
        <f>'Consumptions_nieuw - Copy'!V6568</f>
        <v>6.0515238579170899E-4</v>
      </c>
      <c r="F6568" s="11">
        <f>'Consumptions_nieuw - Copy'!W6568</f>
        <v>1.2464168910263234E-3</v>
      </c>
      <c r="G6568" s="11">
        <f>'Consumptions_nieuw - Copy'!X6568</f>
        <v>1.6495310099018334E-2</v>
      </c>
      <c r="Q6568" s="1">
        <v>6567</v>
      </c>
      <c r="R6568" s="6">
        <v>166.30113729999999</v>
      </c>
      <c r="S6568" s="6">
        <v>4.5711212312582322E-3</v>
      </c>
      <c r="T6568" s="6">
        <v>0.15334820800000001</v>
      </c>
      <c r="U6568" s="6">
        <v>6.2564662120000003</v>
      </c>
      <c r="V6568" s="6">
        <v>231.64949669999999</v>
      </c>
      <c r="W6568" s="6">
        <v>1.577718763328364</v>
      </c>
      <c r="X6568" s="6">
        <f t="shared" si="102"/>
        <v>6.1339283200000011E-2</v>
      </c>
    </row>
    <row r="6569" spans="1:24" x14ac:dyDescent="0.25">
      <c r="A6569" s="11">
        <f>'Consumptions_nieuw - Copy'!R6569</f>
        <v>9.1477664169308578E-3</v>
      </c>
      <c r="B6569" s="11">
        <f>'Consumptions_nieuw - Copy'!S6569</f>
        <v>1.069658336451595E-4</v>
      </c>
      <c r="C6569" s="11">
        <f>'Consumptions_nieuw - Copy'!T6569</f>
        <v>1.5114046184157844E-2</v>
      </c>
      <c r="D6569" s="11">
        <f>'Consumptions_nieuw - Copy'!U6569</f>
        <v>2.7463509582081932E-3</v>
      </c>
      <c r="E6569" s="11">
        <f>'Consumptions_nieuw - Copy'!V6569</f>
        <v>1.8891000405841297E-3</v>
      </c>
      <c r="F6569" s="11">
        <f>'Consumptions_nieuw - Copy'!W6569</f>
        <v>1.1420459957259287E-3</v>
      </c>
      <c r="G6569" s="11">
        <f>'Consumptions_nieuw - Copy'!X6569</f>
        <v>1.5114046488908411E-2</v>
      </c>
      <c r="Q6569" s="1">
        <v>6568</v>
      </c>
      <c r="R6569" s="6">
        <v>152.37562109999999</v>
      </c>
      <c r="S6569" s="6">
        <v>4.1883504139105113E-3</v>
      </c>
      <c r="T6569" s="6">
        <v>0.14050732799999999</v>
      </c>
      <c r="U6569" s="6">
        <v>5.7325700890000002</v>
      </c>
      <c r="V6569" s="6">
        <v>723.13864060000003</v>
      </c>
      <c r="W6569" s="6">
        <v>1.4456057271152378</v>
      </c>
      <c r="X6569" s="6">
        <f t="shared" si="102"/>
        <v>5.62029312E-2</v>
      </c>
    </row>
    <row r="6570" spans="1:24" x14ac:dyDescent="0.25">
      <c r="A6570" s="11">
        <f>'Consumptions_nieuw - Copy'!R6570</f>
        <v>8.1684389625634804E-3</v>
      </c>
      <c r="B6570" s="11">
        <f>'Consumptions_nieuw - Copy'!S6570</f>
        <v>9.5514450497575273E-5</v>
      </c>
      <c r="C6570" s="11">
        <f>'Consumptions_nieuw - Copy'!T6570</f>
        <v>1.3495989918436783E-2</v>
      </c>
      <c r="D6570" s="11">
        <f>'Consumptions_nieuw - Copy'!U6570</f>
        <v>2.4523363560134187E-3</v>
      </c>
      <c r="E6570" s="11">
        <f>'Consumptions_nieuw - Copy'!V6570</f>
        <v>2.209286488171756E-3</v>
      </c>
      <c r="F6570" s="11">
        <f>'Consumptions_nieuw - Copy'!W6570</f>
        <v>1.0197825981660886E-3</v>
      </c>
      <c r="G6570" s="11">
        <f>'Consumptions_nieuw - Copy'!X6570</f>
        <v>1.3495990211063307E-2</v>
      </c>
      <c r="Q6570" s="1">
        <v>6569</v>
      </c>
      <c r="R6570" s="6">
        <v>136.06282709999999</v>
      </c>
      <c r="S6570" s="6">
        <v>3.7399604588044802E-3</v>
      </c>
      <c r="T6570" s="6">
        <v>0.12546511099999999</v>
      </c>
      <c r="U6570" s="6">
        <v>5.1188614479999996</v>
      </c>
      <c r="V6570" s="6">
        <v>845.70451190000006</v>
      </c>
      <c r="W6570" s="6">
        <v>1.2908443003508749</v>
      </c>
      <c r="X6570" s="6">
        <f t="shared" si="102"/>
        <v>5.0186044399999998E-2</v>
      </c>
    </row>
    <row r="6571" spans="1:24" x14ac:dyDescent="0.25">
      <c r="A6571" s="11">
        <f>'Consumptions_nieuw - Copy'!R6571</f>
        <v>8.3117527832498161E-3</v>
      </c>
      <c r="B6571" s="11">
        <f>'Consumptions_nieuw - Copy'!S6571</f>
        <v>9.7190234727036632E-5</v>
      </c>
      <c r="C6571" s="11">
        <f>'Consumptions_nieuw - Copy'!T6571</f>
        <v>1.3732774762566223E-2</v>
      </c>
      <c r="D6571" s="11">
        <f>'Consumptions_nieuw - Copy'!U6571</f>
        <v>2.4953621661586633E-3</v>
      </c>
      <c r="E6571" s="11">
        <f>'Consumptions_nieuw - Copy'!V6571</f>
        <v>1.2327178229380631E-3</v>
      </c>
      <c r="F6571" s="11">
        <f>'Consumptions_nieuw - Copy'!W6571</f>
        <v>1.037674504460503E-3</v>
      </c>
      <c r="G6571" s="11">
        <f>'Consumptions_nieuw - Copy'!X6571</f>
        <v>1.37327749905023E-2</v>
      </c>
      <c r="Q6571" s="1">
        <v>6570</v>
      </c>
      <c r="R6571" s="6">
        <v>138.45002539999999</v>
      </c>
      <c r="S6571" s="6">
        <v>3.8055774070570665E-3</v>
      </c>
      <c r="T6571" s="6">
        <v>0.127666375</v>
      </c>
      <c r="U6571" s="6">
        <v>5.2086709720000002</v>
      </c>
      <c r="V6571" s="6">
        <v>471.87860439999997</v>
      </c>
      <c r="W6571" s="6">
        <v>1.313491936527537</v>
      </c>
      <c r="X6571" s="6">
        <f t="shared" si="102"/>
        <v>5.1066550000000002E-2</v>
      </c>
    </row>
    <row r="6572" spans="1:24" x14ac:dyDescent="0.25">
      <c r="A6572" s="11">
        <f>'Consumptions_nieuw - Copy'!R6572</f>
        <v>3.3561144483885696E-3</v>
      </c>
      <c r="B6572" s="11">
        <f>'Consumptions_nieuw - Copy'!S6572</f>
        <v>8.4985394877479958E-5</v>
      </c>
      <c r="C6572" s="11">
        <f>'Consumptions_nieuw - Copy'!T6572</f>
        <v>2.5762523485435636E-3</v>
      </c>
      <c r="D6572" s="11">
        <f>'Consumptions_nieuw - Copy'!U6572</f>
        <v>2.5762523419092221E-3</v>
      </c>
      <c r="E6572" s="11">
        <f>'Consumptions_nieuw - Copy'!V6572</f>
        <v>9.5834582589796752E-4</v>
      </c>
      <c r="F6572" s="11">
        <f>'Consumptions_nieuw - Copy'!W6572</f>
        <v>2.8118719666845514E-4</v>
      </c>
      <c r="G6572" s="11">
        <f>'Consumptions_nieuw - Copy'!X6572</f>
        <v>2.5762523417259841E-3</v>
      </c>
      <c r="Q6572" s="1">
        <v>6571</v>
      </c>
      <c r="R6572" s="6" cm="1">
        <f t="array" ref="R6572:R7301">A6572:A7301*(1000*J11)</f>
        <v>130.49260469999999</v>
      </c>
      <c r="S6572" s="6" cm="1">
        <f t="array" ref="S6572:S7301">B6572:B7301*(1000*K11)</f>
        <v>6.7172940688788291E-2</v>
      </c>
      <c r="T6572" s="6" cm="1">
        <f t="array" ref="T6572:T7301">C6572:C7301*(1000*L11)</f>
        <v>0.12032874500000001</v>
      </c>
      <c r="U6572" s="6" cm="1">
        <f t="array" ref="U6572:U7301">D6572:D7301*(1000*M11)</f>
        <v>4.9093023999999996</v>
      </c>
      <c r="V6572" s="6" cm="1">
        <f t="array" ref="V6572:V7301">E6572:E7301*(1000*N11)</f>
        <v>350.53839190000002</v>
      </c>
      <c r="W6572" s="6" cm="1">
        <f t="array" ref="W6572:W7301">F6572:F7301*(1000*O11)</f>
        <v>0.91225036821931316</v>
      </c>
      <c r="X6572" s="6">
        <f t="shared" si="102"/>
        <v>4.8131498000000009E-2</v>
      </c>
    </row>
    <row r="6573" spans="1:24" x14ac:dyDescent="0.25">
      <c r="A6573" s="11">
        <f>'Consumptions_nieuw - Copy'!R6573</f>
        <v>3.3254159860765325E-3</v>
      </c>
      <c r="B6573" s="11">
        <f>'Consumptions_nieuw - Copy'!S6573</f>
        <v>8.4208031370712266E-5</v>
      </c>
      <c r="C6573" s="11">
        <f>'Consumptions_nieuw - Copy'!T6573</f>
        <v>2.5526873047344184E-3</v>
      </c>
      <c r="D6573" s="11">
        <f>'Consumptions_nieuw - Copy'!U6573</f>
        <v>2.5526872977436029E-3</v>
      </c>
      <c r="E6573" s="11">
        <f>'Consumptions_nieuw - Copy'!V6573</f>
        <v>6.2325987276958352E-4</v>
      </c>
      <c r="F6573" s="11">
        <f>'Consumptions_nieuw - Copy'!W6573</f>
        <v>2.7861517041189571E-4</v>
      </c>
      <c r="G6573" s="11">
        <f>'Consumptions_nieuw - Copy'!X6573</f>
        <v>2.5526872976528009E-3</v>
      </c>
      <c r="Q6573" s="1">
        <v>6572</v>
      </c>
      <c r="R6573" s="6">
        <v>129.29898560000001</v>
      </c>
      <c r="S6573" s="6">
        <v>6.6558508140595579E-2</v>
      </c>
      <c r="T6573" s="6">
        <v>0.11922809500000001</v>
      </c>
      <c r="U6573" s="6">
        <v>4.864396889</v>
      </c>
      <c r="V6573" s="6">
        <v>227.9725206</v>
      </c>
      <c r="W6573" s="6">
        <v>0.90390599149300499</v>
      </c>
      <c r="X6573" s="6">
        <f t="shared" si="102"/>
        <v>4.7691238000000004E-2</v>
      </c>
    </row>
    <row r="6574" spans="1:24" x14ac:dyDescent="0.25">
      <c r="A6574" s="11">
        <f>'Consumptions_nieuw - Copy'!R6574</f>
        <v>2.9877329083597623E-3</v>
      </c>
      <c r="B6574" s="11">
        <f>'Consumptions_nieuw - Copy'!S6574</f>
        <v>7.5657032838003242E-5</v>
      </c>
      <c r="C6574" s="11">
        <f>'Consumptions_nieuw - Copy'!T6574</f>
        <v>2.2934718228338198E-3</v>
      </c>
      <c r="D6574" s="11">
        <f>'Consumptions_nieuw - Copy'!U6574</f>
        <v>2.2934718161199481E-3</v>
      </c>
      <c r="E6574" s="11">
        <f>'Consumptions_nieuw - Copy'!V6574</f>
        <v>1.3034843575135799E-3</v>
      </c>
      <c r="F6574" s="11">
        <f>'Consumptions_nieuw - Copy'!W6574</f>
        <v>2.5032288185888293E-4</v>
      </c>
      <c r="G6574" s="11">
        <f>'Consumptions_nieuw - Copy'!X6574</f>
        <v>2.29347181284779E-3</v>
      </c>
      <c r="Q6574" s="1">
        <v>6573</v>
      </c>
      <c r="R6574" s="6">
        <v>116.16917579999999</v>
      </c>
      <c r="S6574" s="6">
        <v>5.9799750143463684E-2</v>
      </c>
      <c r="T6574" s="6">
        <v>0.107120945</v>
      </c>
      <c r="U6574" s="6">
        <v>4.3704362760000004</v>
      </c>
      <c r="V6574" s="6">
        <v>476.78123929999998</v>
      </c>
      <c r="W6574" s="6">
        <v>0.81211784837678458</v>
      </c>
      <c r="X6574" s="6">
        <f t="shared" si="102"/>
        <v>4.2848377999999999E-2</v>
      </c>
    </row>
    <row r="6575" spans="1:24" x14ac:dyDescent="0.25">
      <c r="A6575" s="11">
        <f>'Consumptions_nieuw - Copy'!R6575</f>
        <v>2.6398170081577258E-3</v>
      </c>
      <c r="B6575" s="11">
        <f>'Consumptions_nieuw - Copy'!S6575</f>
        <v>6.6846913066812455E-5</v>
      </c>
      <c r="C6575" s="11">
        <f>'Consumptions_nieuw - Copy'!T6575</f>
        <v>2.0264013120567625E-3</v>
      </c>
      <c r="D6575" s="11">
        <f>'Consumptions_nieuw - Copy'!U6575</f>
        <v>2.0264013195994968E-3</v>
      </c>
      <c r="E6575" s="11">
        <f>'Consumptions_nieuw - Copy'!V6575</f>
        <v>9.5834582589796752E-4</v>
      </c>
      <c r="F6575" s="11">
        <f>'Consumptions_nieuw - Copy'!W6575</f>
        <v>2.2117325119792194E-4</v>
      </c>
      <c r="G6575" s="11">
        <f>'Consumptions_nieuw - Copy'!X6575</f>
        <v>2.0264013133517176E-3</v>
      </c>
      <c r="Q6575" s="1">
        <v>6574</v>
      </c>
      <c r="R6575" s="6">
        <v>102.64149289999999</v>
      </c>
      <c r="S6575" s="6">
        <v>5.2836181241954237E-2</v>
      </c>
      <c r="T6575" s="6">
        <v>9.4646910999999986E-2</v>
      </c>
      <c r="U6575" s="6">
        <v>3.8615071589999999</v>
      </c>
      <c r="V6575" s="6">
        <v>350.53839190000002</v>
      </c>
      <c r="W6575" s="6">
        <v>0.7175482462790308</v>
      </c>
      <c r="X6575" s="6">
        <f t="shared" si="102"/>
        <v>3.7858764399999995E-2</v>
      </c>
    </row>
    <row r="6576" spans="1:24" x14ac:dyDescent="0.25">
      <c r="A6576" s="11">
        <f>'Consumptions_nieuw - Copy'!R6576</f>
        <v>2.7114467526951867E-3</v>
      </c>
      <c r="B6576" s="11">
        <f>'Consumptions_nieuw - Copy'!S6576</f>
        <v>6.8660761277094081E-5</v>
      </c>
      <c r="C6576" s="11">
        <f>'Consumptions_nieuw - Copy'!T6576</f>
        <v>2.0813864285515122E-3</v>
      </c>
      <c r="D6576" s="11">
        <f>'Consumptions_nieuw - Copy'!U6576</f>
        <v>2.0813864217779925E-3</v>
      </c>
      <c r="E6576" s="11">
        <f>'Consumptions_nieuw - Copy'!V6576</f>
        <v>1.9636036850097269E-3</v>
      </c>
      <c r="F6576" s="11">
        <f>'Consumptions_nieuw - Copy'!W6576</f>
        <v>2.2717464575170375E-4</v>
      </c>
      <c r="G6576" s="11">
        <f>'Consumptions_nieuw - Copy'!X6576</f>
        <v>2.0813864161891445E-3</v>
      </c>
      <c r="Q6576" s="1">
        <v>6575</v>
      </c>
      <c r="R6576" s="6">
        <v>105.42660410000001</v>
      </c>
      <c r="S6576" s="6">
        <v>5.4269857209729246E-2</v>
      </c>
      <c r="T6576" s="6">
        <v>9.7215095000000001E-2</v>
      </c>
      <c r="U6576" s="6">
        <v>3.9662866830000003</v>
      </c>
      <c r="V6576" s="6">
        <v>718.23600569999996</v>
      </c>
      <c r="W6576" s="6">
        <v>0.73701845849488823</v>
      </c>
      <c r="X6576" s="6">
        <f t="shared" si="102"/>
        <v>3.8886038000000005E-2</v>
      </c>
    </row>
    <row r="6577" spans="1:24" x14ac:dyDescent="0.25">
      <c r="A6577" s="11">
        <f>'Consumptions_nieuw - Copy'!R6577</f>
        <v>2.8342395757628355E-3</v>
      </c>
      <c r="B6577" s="11">
        <f>'Consumptions_nieuw - Copy'!S6577</f>
        <v>7.1770189386406675E-5</v>
      </c>
      <c r="C6577" s="11">
        <f>'Consumptions_nieuw - Copy'!T6577</f>
        <v>2.1756458116138138E-3</v>
      </c>
      <c r="D6577" s="11">
        <f>'Consumptions_nieuw - Copy'!U6577</f>
        <v>2.1756458118109352E-3</v>
      </c>
      <c r="E6577" s="11">
        <f>'Consumptions_nieuw - Copy'!V6577</f>
        <v>1.6251668726589925E-3</v>
      </c>
      <c r="F6577" s="11">
        <f>'Consumptions_nieuw - Copy'!W6577</f>
        <v>2.3746266495584941E-4</v>
      </c>
      <c r="G6577" s="11">
        <f>'Consumptions_nieuw - Copy'!X6577</f>
        <v>2.1756458074442928E-3</v>
      </c>
      <c r="Q6577" s="1">
        <v>6576</v>
      </c>
      <c r="R6577" s="6">
        <v>110.2010406</v>
      </c>
      <c r="S6577" s="6">
        <v>5.6727566916956289E-2</v>
      </c>
      <c r="T6577" s="6">
        <v>0.10161765800000001</v>
      </c>
      <c r="U6577" s="6">
        <v>4.1459072280000004</v>
      </c>
      <c r="V6577" s="6">
        <v>594.44447579999996</v>
      </c>
      <c r="W6577" s="6">
        <v>0.77039568696911098</v>
      </c>
      <c r="X6577" s="6">
        <f t="shared" si="102"/>
        <v>4.0647063200000007E-2</v>
      </c>
    </row>
    <row r="6578" spans="1:24" x14ac:dyDescent="0.25">
      <c r="A6578" s="11">
        <f>'Consumptions_nieuw - Copy'!R6578</f>
        <v>0</v>
      </c>
      <c r="B6578" s="11">
        <f>'Consumptions_nieuw - Copy'!S6578</f>
        <v>2.9214864251847616E-3</v>
      </c>
      <c r="C6578" s="11">
        <f>'Consumptions_nieuw - Copy'!T6578</f>
        <v>0</v>
      </c>
      <c r="D6578" s="11">
        <f>'Consumptions_nieuw - Copy'!U6578</f>
        <v>0</v>
      </c>
      <c r="E6578" s="11">
        <f>'Consumptions_nieuw - Copy'!V6578</f>
        <v>1.6419211698643142E-3</v>
      </c>
      <c r="F6578" s="11">
        <f>'Consumptions_nieuw - Copy'!W6578</f>
        <v>2.6914023303616277E-3</v>
      </c>
      <c r="G6578" s="11">
        <f>'Consumptions_nieuw - Copy'!X6578</f>
        <v>0</v>
      </c>
      <c r="Q6578" s="1">
        <v>6577</v>
      </c>
      <c r="R6578" s="6">
        <v>0</v>
      </c>
      <c r="S6578" s="6">
        <v>2.3091595284690323</v>
      </c>
      <c r="T6578" s="6">
        <v>0</v>
      </c>
      <c r="U6578" s="6">
        <v>0</v>
      </c>
      <c r="V6578" s="6">
        <v>600.57276920000004</v>
      </c>
      <c r="W6578" s="6">
        <v>8.7316662920241406</v>
      </c>
      <c r="X6578" s="6">
        <f t="shared" si="102"/>
        <v>0</v>
      </c>
    </row>
    <row r="6579" spans="1:24" x14ac:dyDescent="0.25">
      <c r="A6579" s="11">
        <f>'Consumptions_nieuw - Copy'!R6579</f>
        <v>0</v>
      </c>
      <c r="B6579" s="11">
        <f>'Consumptions_nieuw - Copy'!S6579</f>
        <v>2.9214864251847616E-3</v>
      </c>
      <c r="C6579" s="11">
        <f>'Consumptions_nieuw - Copy'!T6579</f>
        <v>0</v>
      </c>
      <c r="D6579" s="11">
        <f>'Consumptions_nieuw - Copy'!U6579</f>
        <v>0</v>
      </c>
      <c r="E6579" s="11">
        <f>'Consumptions_nieuw - Copy'!V6579</f>
        <v>6.2325987276958352E-4</v>
      </c>
      <c r="F6579" s="11">
        <f>'Consumptions_nieuw - Copy'!W6579</f>
        <v>2.6914023303616277E-3</v>
      </c>
      <c r="G6579" s="11">
        <f>'Consumptions_nieuw - Copy'!X6579</f>
        <v>0</v>
      </c>
      <c r="Q6579" s="1">
        <v>6578</v>
      </c>
      <c r="R6579" s="6">
        <v>0</v>
      </c>
      <c r="S6579" s="6">
        <v>2.3091595284690323</v>
      </c>
      <c r="T6579" s="6">
        <v>0</v>
      </c>
      <c r="U6579" s="6">
        <v>0</v>
      </c>
      <c r="V6579" s="6">
        <v>227.9725206</v>
      </c>
      <c r="W6579" s="6">
        <v>8.7316662920241406</v>
      </c>
      <c r="X6579" s="6">
        <f t="shared" si="102"/>
        <v>0</v>
      </c>
    </row>
    <row r="6580" spans="1:24" x14ac:dyDescent="0.25">
      <c r="A6580" s="11">
        <f>'Consumptions_nieuw - Copy'!R6580</f>
        <v>0</v>
      </c>
      <c r="B6580" s="11">
        <f>'Consumptions_nieuw - Copy'!S6580</f>
        <v>2.9214864251847616E-3</v>
      </c>
      <c r="C6580" s="11">
        <f>'Consumptions_nieuw - Copy'!T6580</f>
        <v>0</v>
      </c>
      <c r="D6580" s="11">
        <f>'Consumptions_nieuw - Copy'!U6580</f>
        <v>0</v>
      </c>
      <c r="E6580" s="11">
        <f>'Consumptions_nieuw - Copy'!V6580</f>
        <v>1.9636036850097269E-3</v>
      </c>
      <c r="F6580" s="11">
        <f>'Consumptions_nieuw - Copy'!W6580</f>
        <v>2.6914023303616277E-3</v>
      </c>
      <c r="G6580" s="11">
        <f>'Consumptions_nieuw - Copy'!X6580</f>
        <v>0</v>
      </c>
      <c r="Q6580" s="1">
        <v>6579</v>
      </c>
      <c r="R6580" s="6">
        <v>0</v>
      </c>
      <c r="S6580" s="6">
        <v>2.3091595284690323</v>
      </c>
      <c r="T6580" s="6">
        <v>0</v>
      </c>
      <c r="U6580" s="6">
        <v>0</v>
      </c>
      <c r="V6580" s="6">
        <v>718.23600569999996</v>
      </c>
      <c r="W6580" s="6">
        <v>8.7316662920241406</v>
      </c>
      <c r="X6580" s="6">
        <f t="shared" si="102"/>
        <v>0</v>
      </c>
    </row>
    <row r="6581" spans="1:24" x14ac:dyDescent="0.25">
      <c r="A6581" s="11">
        <f>'Consumptions_nieuw - Copy'!R6581</f>
        <v>0</v>
      </c>
      <c r="B6581" s="11">
        <f>'Consumptions_nieuw - Copy'!S6581</f>
        <v>2.9214864251847616E-3</v>
      </c>
      <c r="C6581" s="11">
        <f>'Consumptions_nieuw - Copy'!T6581</f>
        <v>0</v>
      </c>
      <c r="D6581" s="11">
        <f>'Consumptions_nieuw - Copy'!U6581</f>
        <v>0</v>
      </c>
      <c r="E6581" s="11">
        <f>'Consumptions_nieuw - Copy'!V6581</f>
        <v>6.3666331075255475E-4</v>
      </c>
      <c r="F6581" s="11">
        <f>'Consumptions_nieuw - Copy'!W6581</f>
        <v>2.6914023303616277E-3</v>
      </c>
      <c r="G6581" s="11">
        <f>'Consumptions_nieuw - Copy'!X6581</f>
        <v>0</v>
      </c>
      <c r="Q6581" s="1">
        <v>6580</v>
      </c>
      <c r="R6581" s="6">
        <v>0</v>
      </c>
      <c r="S6581" s="6">
        <v>2.3091595284690323</v>
      </c>
      <c r="T6581" s="6">
        <v>0</v>
      </c>
      <c r="U6581" s="6">
        <v>0</v>
      </c>
      <c r="V6581" s="6">
        <v>232.87515539999998</v>
      </c>
      <c r="W6581" s="6">
        <v>8.7316662920241406</v>
      </c>
      <c r="X6581" s="6">
        <f t="shared" si="102"/>
        <v>0</v>
      </c>
    </row>
    <row r="6582" spans="1:24" x14ac:dyDescent="0.25">
      <c r="A6582" s="11">
        <f>'Consumptions_nieuw - Copy'!R6582</f>
        <v>0</v>
      </c>
      <c r="B6582" s="11">
        <f>'Consumptions_nieuw - Copy'!S6582</f>
        <v>2.9214864251847616E-3</v>
      </c>
      <c r="C6582" s="11">
        <f>'Consumptions_nieuw - Copy'!T6582</f>
        <v>0</v>
      </c>
      <c r="D6582" s="11">
        <f>'Consumptions_nieuw - Copy'!U6582</f>
        <v>0</v>
      </c>
      <c r="E6582" s="11">
        <f>'Consumptions_nieuw - Copy'!V6582</f>
        <v>9.6839840438519599E-4</v>
      </c>
      <c r="F6582" s="11">
        <f>'Consumptions_nieuw - Copy'!W6582</f>
        <v>2.6914023303616277E-3</v>
      </c>
      <c r="G6582" s="11">
        <f>'Consumptions_nieuw - Copy'!X6582</f>
        <v>0</v>
      </c>
      <c r="Q6582" s="1">
        <v>6581</v>
      </c>
      <c r="R6582" s="6">
        <v>0</v>
      </c>
      <c r="S6582" s="6">
        <v>2.3091595284690323</v>
      </c>
      <c r="T6582" s="6">
        <v>0</v>
      </c>
      <c r="U6582" s="6">
        <v>0</v>
      </c>
      <c r="V6582" s="6">
        <v>354.21536800000001</v>
      </c>
      <c r="W6582" s="6">
        <v>8.7316662920241406</v>
      </c>
      <c r="X6582" s="6">
        <f t="shared" si="102"/>
        <v>0</v>
      </c>
    </row>
    <row r="6583" spans="1:24" x14ac:dyDescent="0.25">
      <c r="A6583" s="11">
        <f>'Consumptions_nieuw - Copy'!R6583</f>
        <v>1.851888798752049E-3</v>
      </c>
      <c r="B6583" s="11">
        <f>'Consumptions_nieuw - Copy'!S6583</f>
        <v>4.6894557169840744E-5</v>
      </c>
      <c r="C6583" s="11">
        <f>'Consumptions_nieuw - Copy'!T6583</f>
        <v>1.4215644097211643E-3</v>
      </c>
      <c r="D6583" s="11">
        <f>'Consumptions_nieuw - Copy'!U6583</f>
        <v>1.4215644095312808E-3</v>
      </c>
      <c r="E6583" s="11">
        <f>'Consumptions_nieuw - Copy'!V6583</f>
        <v>1.6352194508728287E-3</v>
      </c>
      <c r="F6583" s="11">
        <f>'Consumptions_nieuw - Copy'!W6583</f>
        <v>1.5515782548608523E-4</v>
      </c>
      <c r="G6583" s="11">
        <f>'Consumptions_nieuw - Copy'!X6583</f>
        <v>1.421564397102442E-3</v>
      </c>
      <c r="Q6583" s="1">
        <v>6582</v>
      </c>
      <c r="R6583" s="6">
        <v>72.005230060000002</v>
      </c>
      <c r="S6583" s="6">
        <v>3.7065725374789381E-2</v>
      </c>
      <c r="T6583" s="6">
        <v>6.6396858000000003E-2</v>
      </c>
      <c r="U6583" s="6">
        <v>2.7089308970000001</v>
      </c>
      <c r="V6583" s="6">
        <v>598.12145180000005</v>
      </c>
      <c r="W6583" s="6">
        <v>0.50337563412846564</v>
      </c>
      <c r="X6583" s="6">
        <f t="shared" si="102"/>
        <v>2.6558743200000002E-2</v>
      </c>
    </row>
    <row r="6584" spans="1:24" x14ac:dyDescent="0.25">
      <c r="A6584" s="11">
        <f>'Consumptions_nieuw - Copy'!R6584</f>
        <v>1.6369995664256075E-3</v>
      </c>
      <c r="B6584" s="11">
        <f>'Consumptions_nieuw - Copy'!S6584</f>
        <v>4.1453012622466939E-5</v>
      </c>
      <c r="C6584" s="11">
        <f>'Consumptions_nieuw - Copy'!T6584</f>
        <v>1.2566091030571471E-3</v>
      </c>
      <c r="D6584" s="11">
        <f>'Consumptions_nieuw - Copy'!U6584</f>
        <v>1.2566091029957941E-3</v>
      </c>
      <c r="E6584" s="11">
        <f>'Consumptions_nieuw - Copy'!V6584</f>
        <v>1.2967826385220942E-3</v>
      </c>
      <c r="F6584" s="11">
        <f>'Consumptions_nieuw - Copy'!W6584</f>
        <v>1.3715364185838227E-4</v>
      </c>
      <c r="G6584" s="11">
        <f>'Consumptions_nieuw - Copy'!X6584</f>
        <v>1.2566090885901624E-3</v>
      </c>
      <c r="Q6584" s="1">
        <v>6583</v>
      </c>
      <c r="R6584" s="6">
        <v>63.649896509999991</v>
      </c>
      <c r="S6584" s="6">
        <v>3.2764697537440358E-2</v>
      </c>
      <c r="T6584" s="6">
        <v>5.8692307999999999E-2</v>
      </c>
      <c r="U6584" s="6">
        <v>2.3945923250000001</v>
      </c>
      <c r="V6584" s="6">
        <v>474.32992189999993</v>
      </c>
      <c r="W6584" s="6">
        <v>0.44496499759003921</v>
      </c>
      <c r="X6584" s="6">
        <f t="shared" si="102"/>
        <v>2.3476923199999999E-2</v>
      </c>
    </row>
    <row r="6585" spans="1:24" x14ac:dyDescent="0.25">
      <c r="A6585" s="11">
        <f>'Consumptions_nieuw - Copy'!R6585</f>
        <v>1.0946610986184617E-3</v>
      </c>
      <c r="B6585" s="11">
        <f>'Consumptions_nieuw - Copy'!S6585</f>
        <v>2.7719616573417468E-5</v>
      </c>
      <c r="C6585" s="11">
        <f>'Consumptions_nieuw - Copy'!T6585</f>
        <v>8.4029411413315464E-4</v>
      </c>
      <c r="D6585" s="11">
        <f>'Consumptions_nieuw - Copy'!U6585</f>
        <v>8.4029411478867434E-4</v>
      </c>
      <c r="E6585" s="11">
        <f>'Consumptions_nieuw - Copy'!V6585</f>
        <v>1.3034843575135799E-3</v>
      </c>
      <c r="F6585" s="11">
        <f>'Consumptions_nieuw - Copy'!W6585</f>
        <v>9.1714597439493815E-5</v>
      </c>
      <c r="G6585" s="11">
        <f>'Consumptions_nieuw - Copy'!X6585</f>
        <v>8.4029409500151555E-4</v>
      </c>
      <c r="Q6585" s="1">
        <v>6584</v>
      </c>
      <c r="R6585" s="6">
        <v>42.56266591</v>
      </c>
      <c r="S6585" s="6">
        <v>2.1909742993916865E-2</v>
      </c>
      <c r="T6585" s="6">
        <v>3.9247527999999997E-2</v>
      </c>
      <c r="U6585" s="6">
        <v>1.6012631399999999</v>
      </c>
      <c r="V6585" s="6">
        <v>476.78123929999998</v>
      </c>
      <c r="W6585" s="6">
        <v>0.29754795480220531</v>
      </c>
      <c r="X6585" s="6">
        <f t="shared" si="102"/>
        <v>1.5699011199999998E-2</v>
      </c>
    </row>
    <row r="6586" spans="1:24" x14ac:dyDescent="0.25">
      <c r="A6586" s="11">
        <f>'Consumptions_nieuw - Copy'!R6586</f>
        <v>3.0673391359296913E-4</v>
      </c>
      <c r="B6586" s="11">
        <f>'Consumptions_nieuw - Copy'!S6586</f>
        <v>7.767286594203888E-6</v>
      </c>
      <c r="C6586" s="11">
        <f>'Consumptions_nieuw - Copy'!T6586</f>
        <v>2.3545798256172017E-4</v>
      </c>
      <c r="D6586" s="11">
        <f>'Consumptions_nieuw - Copy'!U6586</f>
        <v>2.3545799030045352E-4</v>
      </c>
      <c r="E6586" s="11">
        <f>'Consumptions_nieuw - Copy'!V6586</f>
        <v>6.1990901327384066E-4</v>
      </c>
      <c r="F6586" s="11">
        <f>'Consumptions_nieuw - Copy'!W6586</f>
        <v>2.5699257448821331E-5</v>
      </c>
      <c r="G6586" s="11">
        <f>'Consumptions_nieuw - Copy'!X6586</f>
        <v>2.3545796378982313E-4</v>
      </c>
      <c r="Q6586" s="1">
        <v>6585</v>
      </c>
      <c r="R6586" s="6">
        <v>11.926442900000001</v>
      </c>
      <c r="S6586" s="6">
        <v>6.1393076122958122E-3</v>
      </c>
      <c r="T6586" s="6">
        <v>1.0997511E-2</v>
      </c>
      <c r="U6586" s="6">
        <v>0.44868837499999997</v>
      </c>
      <c r="V6586" s="6">
        <v>226.74686189999997</v>
      </c>
      <c r="W6586" s="6">
        <v>8.3375620755211488E-2</v>
      </c>
      <c r="X6586" s="6">
        <f t="shared" si="102"/>
        <v>4.3990043999999999E-3</v>
      </c>
    </row>
    <row r="6587" spans="1:24" x14ac:dyDescent="0.25">
      <c r="A6587" s="11">
        <f>'Consumptions_nieuw - Copy'!R6587</f>
        <v>0</v>
      </c>
      <c r="B6587" s="11">
        <f>'Consumptions_nieuw - Copy'!S6587</f>
        <v>2.9214864251847616E-3</v>
      </c>
      <c r="C6587" s="11">
        <f>'Consumptions_nieuw - Copy'!T6587</f>
        <v>0</v>
      </c>
      <c r="D6587" s="11">
        <f>'Consumptions_nieuw - Copy'!U6587</f>
        <v>0</v>
      </c>
      <c r="E6587" s="11">
        <f>'Consumptions_nieuw - Copy'!V6587</f>
        <v>9.5834582589796752E-4</v>
      </c>
      <c r="F6587" s="11">
        <f>'Consumptions_nieuw - Copy'!W6587</f>
        <v>2.6914023303616277E-3</v>
      </c>
      <c r="G6587" s="11">
        <f>'Consumptions_nieuw - Copy'!X6587</f>
        <v>0</v>
      </c>
      <c r="Q6587" s="1">
        <v>6586</v>
      </c>
      <c r="R6587" s="6">
        <v>0</v>
      </c>
      <c r="S6587" s="6">
        <v>2.3091595284690323</v>
      </c>
      <c r="T6587" s="6">
        <v>0</v>
      </c>
      <c r="U6587" s="6">
        <v>0</v>
      </c>
      <c r="V6587" s="6">
        <v>350.53839190000002</v>
      </c>
      <c r="W6587" s="6">
        <v>8.7316662920241406</v>
      </c>
      <c r="X6587" s="6">
        <f t="shared" si="102"/>
        <v>0</v>
      </c>
    </row>
    <row r="6588" spans="1:24" x14ac:dyDescent="0.25">
      <c r="A6588" s="11">
        <f>'Consumptions_nieuw - Copy'!R6588</f>
        <v>0</v>
      </c>
      <c r="B6588" s="11">
        <f>'Consumptions_nieuw - Copy'!S6588</f>
        <v>2.9214864251847616E-3</v>
      </c>
      <c r="C6588" s="11">
        <f>'Consumptions_nieuw - Copy'!T6588</f>
        <v>0</v>
      </c>
      <c r="D6588" s="11">
        <f>'Consumptions_nieuw - Copy'!U6588</f>
        <v>0</v>
      </c>
      <c r="E6588" s="11">
        <f>'Consumptions_nieuw - Copy'!V6588</f>
        <v>9.5499496612883213E-4</v>
      </c>
      <c r="F6588" s="11">
        <f>'Consumptions_nieuw - Copy'!W6588</f>
        <v>2.6914023303616277E-3</v>
      </c>
      <c r="G6588" s="11">
        <f>'Consumptions_nieuw - Copy'!X6588</f>
        <v>0</v>
      </c>
      <c r="Q6588" s="1">
        <v>6587</v>
      </c>
      <c r="R6588" s="6">
        <v>0</v>
      </c>
      <c r="S6588" s="6">
        <v>2.3091595284690323</v>
      </c>
      <c r="T6588" s="6">
        <v>0</v>
      </c>
      <c r="U6588" s="6">
        <v>0</v>
      </c>
      <c r="V6588" s="6">
        <v>349.3127331</v>
      </c>
      <c r="W6588" s="6">
        <v>8.7316662920241406</v>
      </c>
      <c r="X6588" s="6">
        <f t="shared" si="102"/>
        <v>0</v>
      </c>
    </row>
    <row r="6589" spans="1:24" x14ac:dyDescent="0.25">
      <c r="A6589" s="11">
        <f>'Consumptions_nieuw - Copy'!R6589</f>
        <v>0</v>
      </c>
      <c r="B6589" s="11">
        <f>'Consumptions_nieuw - Copy'!S6589</f>
        <v>2.9214864251847616E-3</v>
      </c>
      <c r="C6589" s="11">
        <f>'Consumptions_nieuw - Copy'!T6589</f>
        <v>0</v>
      </c>
      <c r="D6589" s="11">
        <f>'Consumptions_nieuw - Copy'!U6589</f>
        <v>0</v>
      </c>
      <c r="E6589" s="11">
        <f>'Consumptions_nieuw - Copy'!V6589</f>
        <v>1.628517731881343E-3</v>
      </c>
      <c r="F6589" s="11">
        <f>'Consumptions_nieuw - Copy'!W6589</f>
        <v>2.6914023303616277E-3</v>
      </c>
      <c r="G6589" s="11">
        <f>'Consumptions_nieuw - Copy'!X6589</f>
        <v>0</v>
      </c>
      <c r="Q6589" s="1">
        <v>6588</v>
      </c>
      <c r="R6589" s="6">
        <v>0</v>
      </c>
      <c r="S6589" s="6">
        <v>2.3091595284690323</v>
      </c>
      <c r="T6589" s="6">
        <v>0</v>
      </c>
      <c r="U6589" s="6">
        <v>0</v>
      </c>
      <c r="V6589" s="6">
        <v>595.67013440000005</v>
      </c>
      <c r="W6589" s="6">
        <v>8.7316662920241406</v>
      </c>
      <c r="X6589" s="6">
        <f t="shared" si="102"/>
        <v>0</v>
      </c>
    </row>
    <row r="6590" spans="1:24" x14ac:dyDescent="0.25">
      <c r="A6590" s="11">
        <f>'Consumptions_nieuw - Copy'!R6590</f>
        <v>0</v>
      </c>
      <c r="B6590" s="11">
        <f>'Consumptions_nieuw - Copy'!S6590</f>
        <v>2.9214864251847616E-3</v>
      </c>
      <c r="C6590" s="11">
        <f>'Consumptions_nieuw - Copy'!T6590</f>
        <v>0</v>
      </c>
      <c r="D6590" s="11">
        <f>'Consumptions_nieuw - Copy'!U6590</f>
        <v>0</v>
      </c>
      <c r="E6590" s="11">
        <f>'Consumptions_nieuw - Copy'!V6590</f>
        <v>6.3666331075255475E-4</v>
      </c>
      <c r="F6590" s="11">
        <f>'Consumptions_nieuw - Copy'!W6590</f>
        <v>2.6914023303616277E-3</v>
      </c>
      <c r="G6590" s="11">
        <f>'Consumptions_nieuw - Copy'!X6590</f>
        <v>0</v>
      </c>
      <c r="Q6590" s="1">
        <v>6589</v>
      </c>
      <c r="R6590" s="6">
        <v>0</v>
      </c>
      <c r="S6590" s="6">
        <v>2.3091595284690323</v>
      </c>
      <c r="T6590" s="6">
        <v>0</v>
      </c>
      <c r="U6590" s="6">
        <v>0</v>
      </c>
      <c r="V6590" s="6">
        <v>232.87515539999998</v>
      </c>
      <c r="W6590" s="6">
        <v>8.7316662920241406</v>
      </c>
      <c r="X6590" s="6">
        <f t="shared" si="102"/>
        <v>0</v>
      </c>
    </row>
    <row r="6591" spans="1:24" x14ac:dyDescent="0.25">
      <c r="A6591" s="11">
        <f>'Consumptions_nieuw - Copy'!R6591</f>
        <v>0</v>
      </c>
      <c r="B6591" s="11">
        <f>'Consumptions_nieuw - Copy'!S6591</f>
        <v>2.9214864251847616E-3</v>
      </c>
      <c r="C6591" s="11">
        <f>'Consumptions_nieuw - Copy'!T6591</f>
        <v>0</v>
      </c>
      <c r="D6591" s="11">
        <f>'Consumptions_nieuw - Copy'!U6591</f>
        <v>0</v>
      </c>
      <c r="E6591" s="11">
        <f>'Consumptions_nieuw - Copy'!V6591</f>
        <v>6.2996159176106914E-4</v>
      </c>
      <c r="F6591" s="11">
        <f>'Consumptions_nieuw - Copy'!W6591</f>
        <v>2.6914023303616277E-3</v>
      </c>
      <c r="G6591" s="11">
        <f>'Consumptions_nieuw - Copy'!X6591</f>
        <v>0</v>
      </c>
      <c r="Q6591" s="1">
        <v>6590</v>
      </c>
      <c r="R6591" s="6">
        <v>0</v>
      </c>
      <c r="S6591" s="6">
        <v>2.3091595284690323</v>
      </c>
      <c r="T6591" s="6">
        <v>0</v>
      </c>
      <c r="U6591" s="6">
        <v>0</v>
      </c>
      <c r="V6591" s="6">
        <v>230.42383799999999</v>
      </c>
      <c r="W6591" s="6">
        <v>8.7316662920241406</v>
      </c>
      <c r="X6591" s="6">
        <f t="shared" si="102"/>
        <v>0</v>
      </c>
    </row>
    <row r="6592" spans="1:24" x14ac:dyDescent="0.25">
      <c r="A6592" s="11">
        <f>'Consumptions_nieuw - Copy'!R6592</f>
        <v>0</v>
      </c>
      <c r="B6592" s="11">
        <f>'Consumptions_nieuw - Copy'!S6592</f>
        <v>2.9214864251847616E-3</v>
      </c>
      <c r="C6592" s="11">
        <f>'Consumptions_nieuw - Copy'!T6592</f>
        <v>0</v>
      </c>
      <c r="D6592" s="11">
        <f>'Consumptions_nieuw - Copy'!U6592</f>
        <v>0</v>
      </c>
      <c r="E6592" s="11">
        <f>'Consumptions_nieuw - Copy'!V6592</f>
        <v>9.7174926388093874E-4</v>
      </c>
      <c r="F6592" s="11">
        <f>'Consumptions_nieuw - Copy'!W6592</f>
        <v>2.6914023303616277E-3</v>
      </c>
      <c r="G6592" s="11">
        <f>'Consumptions_nieuw - Copy'!X6592</f>
        <v>0</v>
      </c>
      <c r="Q6592" s="1">
        <v>6591</v>
      </c>
      <c r="R6592" s="6">
        <v>0</v>
      </c>
      <c r="S6592" s="6">
        <v>2.3091595284690323</v>
      </c>
      <c r="T6592" s="6">
        <v>0</v>
      </c>
      <c r="U6592" s="6">
        <v>0</v>
      </c>
      <c r="V6592" s="6">
        <v>355.44102670000001</v>
      </c>
      <c r="W6592" s="6">
        <v>8.7316662920241406</v>
      </c>
      <c r="X6592" s="6">
        <f t="shared" si="102"/>
        <v>0</v>
      </c>
    </row>
    <row r="6593" spans="1:24" x14ac:dyDescent="0.25">
      <c r="A6593" s="11">
        <f>'Consumptions_nieuw - Copy'!R6593</f>
        <v>0</v>
      </c>
      <c r="B6593" s="11">
        <f>'Consumptions_nieuw - Copy'!S6593</f>
        <v>2.9214864251847616E-3</v>
      </c>
      <c r="C6593" s="11">
        <f>'Consumptions_nieuw - Copy'!T6593</f>
        <v>0</v>
      </c>
      <c r="D6593" s="11">
        <f>'Consumptions_nieuw - Copy'!U6593</f>
        <v>0</v>
      </c>
      <c r="E6593" s="11">
        <f>'Consumptions_nieuw - Copy'!V6593</f>
        <v>9.6169668512031774E-4</v>
      </c>
      <c r="F6593" s="11">
        <f>'Consumptions_nieuw - Copy'!W6593</f>
        <v>2.6914023303616277E-3</v>
      </c>
      <c r="G6593" s="11">
        <f>'Consumptions_nieuw - Copy'!X6593</f>
        <v>0</v>
      </c>
      <c r="Q6593" s="1">
        <v>6592</v>
      </c>
      <c r="R6593" s="6">
        <v>0</v>
      </c>
      <c r="S6593" s="6">
        <v>2.3091595284690323</v>
      </c>
      <c r="T6593" s="6">
        <v>0</v>
      </c>
      <c r="U6593" s="6">
        <v>0</v>
      </c>
      <c r="V6593" s="6">
        <v>351.7640505</v>
      </c>
      <c r="W6593" s="6">
        <v>8.7316662920241406</v>
      </c>
      <c r="X6593" s="6">
        <f t="shared" si="102"/>
        <v>0</v>
      </c>
    </row>
    <row r="6594" spans="1:24" x14ac:dyDescent="0.25">
      <c r="A6594" s="11">
        <f>'Consumptions_nieuw - Copy'!R6594</f>
        <v>0</v>
      </c>
      <c r="B6594" s="11">
        <f>'Consumptions_nieuw - Copy'!S6594</f>
        <v>2.9214864251847616E-3</v>
      </c>
      <c r="C6594" s="11">
        <f>'Consumptions_nieuw - Copy'!T6594</f>
        <v>0</v>
      </c>
      <c r="D6594" s="11">
        <f>'Consumptions_nieuw - Copy'!U6594</f>
        <v>0</v>
      </c>
      <c r="E6594" s="11">
        <f>'Consumptions_nieuw - Copy'!V6594</f>
        <v>1.960252825513984E-3</v>
      </c>
      <c r="F6594" s="11">
        <f>'Consumptions_nieuw - Copy'!W6594</f>
        <v>2.6914023303616277E-3</v>
      </c>
      <c r="G6594" s="11">
        <f>'Consumptions_nieuw - Copy'!X6594</f>
        <v>0</v>
      </c>
      <c r="Q6594" s="1">
        <v>6593</v>
      </c>
      <c r="R6594" s="6">
        <v>0</v>
      </c>
      <c r="S6594" s="6">
        <v>2.3091595284690323</v>
      </c>
      <c r="T6594" s="6">
        <v>0</v>
      </c>
      <c r="U6594" s="6">
        <v>0</v>
      </c>
      <c r="V6594" s="6">
        <v>717.01034700000002</v>
      </c>
      <c r="W6594" s="6">
        <v>8.7316662920241406</v>
      </c>
      <c r="X6594" s="6">
        <f t="shared" si="102"/>
        <v>0</v>
      </c>
    </row>
    <row r="6595" spans="1:24" x14ac:dyDescent="0.25">
      <c r="A6595" s="11">
        <f>'Consumptions_nieuw - Copy'!R6595</f>
        <v>0</v>
      </c>
      <c r="B6595" s="11">
        <f>'Consumptions_nieuw - Copy'!S6595</f>
        <v>2.9214864251847616E-3</v>
      </c>
      <c r="C6595" s="11">
        <f>'Consumptions_nieuw - Copy'!T6595</f>
        <v>0</v>
      </c>
      <c r="D6595" s="11">
        <f>'Consumptions_nieuw - Copy'!U6595</f>
        <v>0</v>
      </c>
      <c r="E6595" s="11">
        <f>'Consumptions_nieuw - Copy'!V6595</f>
        <v>1.9703054040012121E-3</v>
      </c>
      <c r="F6595" s="11">
        <f>'Consumptions_nieuw - Copy'!W6595</f>
        <v>2.6914023303616277E-3</v>
      </c>
      <c r="G6595" s="11">
        <f>'Consumptions_nieuw - Copy'!X6595</f>
        <v>0</v>
      </c>
      <c r="Q6595" s="1">
        <v>6594</v>
      </c>
      <c r="R6595" s="6">
        <v>0</v>
      </c>
      <c r="S6595" s="6">
        <v>2.3091595284690323</v>
      </c>
      <c r="T6595" s="6">
        <v>0</v>
      </c>
      <c r="U6595" s="6">
        <v>0</v>
      </c>
      <c r="V6595" s="6">
        <v>720.68732309999984</v>
      </c>
      <c r="W6595" s="6">
        <v>8.7316662920241406</v>
      </c>
      <c r="X6595" s="6">
        <f t="shared" ref="X6595:X6658" si="103">T6595*0.4</f>
        <v>0</v>
      </c>
    </row>
    <row r="6596" spans="1:24" x14ac:dyDescent="0.25">
      <c r="A6596" s="11">
        <f>'Consumptions_nieuw - Copy'!R6596</f>
        <v>2.3510416938985306E-4</v>
      </c>
      <c r="B6596" s="11">
        <f>'Consumptions_nieuw - Copy'!S6596</f>
        <v>5.9534384256577943E-6</v>
      </c>
      <c r="C6596" s="11">
        <f>'Consumptions_nieuw - Copy'!T6596</f>
        <v>1.8047288747708636E-4</v>
      </c>
      <c r="D6596" s="11">
        <f>'Consumptions_nieuw - Copy'!U6596</f>
        <v>1.8047288812195796E-4</v>
      </c>
      <c r="E6596" s="11">
        <f>'Consumptions_nieuw - Copy'!V6596</f>
        <v>9.5499496612883213E-4</v>
      </c>
      <c r="F6596" s="11">
        <f>'Consumptions_nieuw - Copy'!W6596</f>
        <v>1.9697862895039508E-5</v>
      </c>
      <c r="G6596" s="11">
        <f>'Consumptions_nieuw - Copy'!X6596</f>
        <v>1.8047286095239655E-4</v>
      </c>
      <c r="Q6596" s="1">
        <v>6595</v>
      </c>
      <c r="R6596" s="6">
        <v>9.1413317129999996</v>
      </c>
      <c r="S6596" s="6">
        <v>4.7056316775088043E-3</v>
      </c>
      <c r="T6596" s="6">
        <v>8.4293279999999998E-3</v>
      </c>
      <c r="U6596" s="6">
        <v>0.34390885100000002</v>
      </c>
      <c r="V6596" s="6">
        <v>349.3127331</v>
      </c>
      <c r="W6596" s="6">
        <v>6.3905408539354114E-2</v>
      </c>
      <c r="X6596" s="6">
        <f t="shared" si="103"/>
        <v>3.3717312000000003E-3</v>
      </c>
    </row>
    <row r="6597" spans="1:24" x14ac:dyDescent="0.25">
      <c r="A6597" s="11">
        <f>'Consumptions_nieuw - Copy'!R6597</f>
        <v>8.6953802251282656E-4</v>
      </c>
      <c r="B6597" s="11">
        <f>'Consumptions_nieuw - Copy'!S6597</f>
        <v>2.2018924953274805E-5</v>
      </c>
      <c r="C6597" s="11">
        <f>'Consumptions_nieuw - Copy'!T6597</f>
        <v>6.6748300782851471E-4</v>
      </c>
      <c r="D6597" s="11">
        <f>'Consumptions_nieuw - Copy'!U6597</f>
        <v>6.6748300777639625E-4</v>
      </c>
      <c r="E6597" s="11">
        <f>'Consumptions_nieuw - Copy'!V6597</f>
        <v>6.3331245125681189E-4</v>
      </c>
      <c r="F6597" s="11">
        <f>'Consumptions_nieuw - Copy'!W6597</f>
        <v>7.2852986016321041E-5</v>
      </c>
      <c r="G6597" s="11">
        <f>'Consumptions_nieuw - Copy'!X6597</f>
        <v>6.6748298676059159E-4</v>
      </c>
      <c r="Q6597" s="1">
        <v>6596</v>
      </c>
      <c r="R6597" s="6">
        <v>33.809419550000001</v>
      </c>
      <c r="S6597" s="6">
        <v>1.7403883832622459E-2</v>
      </c>
      <c r="T6597" s="6">
        <v>3.1176058E-2</v>
      </c>
      <c r="U6597" s="6">
        <v>1.2719545670000001</v>
      </c>
      <c r="V6597" s="6">
        <v>231.64949669999999</v>
      </c>
      <c r="W6597" s="6">
        <v>0.23635558128782022</v>
      </c>
      <c r="X6597" s="6">
        <f t="shared" si="103"/>
        <v>1.2470423200000001E-2</v>
      </c>
    </row>
    <row r="6598" spans="1:24" x14ac:dyDescent="0.25">
      <c r="A6598" s="11">
        <f>'Consumptions_nieuw - Copy'!R6598</f>
        <v>9.1046828164400564E-4</v>
      </c>
      <c r="B6598" s="11">
        <f>'Consumptions_nieuw - Copy'!S6598</f>
        <v>2.3055383739030588E-5</v>
      </c>
      <c r="C6598" s="11">
        <f>'Consumptions_nieuw - Copy'!T6598</f>
        <v>6.9890228833983914E-4</v>
      </c>
      <c r="D6598" s="11">
        <f>'Consumptions_nieuw - Copy'!U6598</f>
        <v>6.9890228073404685E-4</v>
      </c>
      <c r="E6598" s="11">
        <f>'Consumptions_nieuw - Copy'!V6598</f>
        <v>2.298689638138111E-3</v>
      </c>
      <c r="F6598" s="11">
        <f>'Consumptions_nieuw - Copy'!W6598</f>
        <v>7.6282268592379253E-5</v>
      </c>
      <c r="G6598" s="11">
        <f>'Consumptions_nieuw - Copy'!X6598</f>
        <v>6.9890226048725215E-4</v>
      </c>
      <c r="Q6598" s="1">
        <v>6597</v>
      </c>
      <c r="R6598" s="6">
        <v>35.400871870000003</v>
      </c>
      <c r="S6598" s="6">
        <v>1.8223106766660925E-2</v>
      </c>
      <c r="T6598" s="6">
        <v>3.2643554999999998E-2</v>
      </c>
      <c r="U6598" s="6">
        <v>1.3318270839999999</v>
      </c>
      <c r="V6598" s="6">
        <v>840.8018770000001</v>
      </c>
      <c r="W6598" s="6">
        <v>0.2474811386737982</v>
      </c>
      <c r="X6598" s="6">
        <f t="shared" si="103"/>
        <v>1.3057421999999999E-2</v>
      </c>
    </row>
    <row r="6599" spans="1:24" x14ac:dyDescent="0.25">
      <c r="A6599" s="11">
        <f>'Consumptions_nieuw - Copy'!R6599</f>
        <v>1.2788518694044296E-3</v>
      </c>
      <c r="B6599" s="11">
        <f>'Consumptions_nieuw - Copy'!S6599</f>
        <v>3.238379761402358E-5</v>
      </c>
      <c r="C6599" s="11">
        <f>'Consumptions_nieuw - Copy'!T6599</f>
        <v>9.8168437698802655E-4</v>
      </c>
      <c r="D6599" s="11">
        <f>'Consumptions_nieuw - Copy'!U6599</f>
        <v>9.816843776833113E-4</v>
      </c>
      <c r="E6599" s="11">
        <f>'Consumptions_nieuw - Copy'!V6599</f>
        <v>1.2967826385220942E-3</v>
      </c>
      <c r="F6599" s="11">
        <f>'Consumptions_nieuw - Copy'!W6599</f>
        <v>1.071467548442799E-4</v>
      </c>
      <c r="G6599" s="11">
        <f>'Consumptions_nieuw - Copy'!X6599</f>
        <v>9.8168435944061272E-4</v>
      </c>
      <c r="Q6599" s="1">
        <v>6598</v>
      </c>
      <c r="R6599" s="6">
        <v>49.72438039</v>
      </c>
      <c r="S6599" s="6">
        <v>2.5596338283073158E-2</v>
      </c>
      <c r="T6599" s="6">
        <v>4.5851428000000007E-2</v>
      </c>
      <c r="U6599" s="6">
        <v>1.8706962019999998</v>
      </c>
      <c r="V6599" s="6">
        <v>474.32992189999993</v>
      </c>
      <c r="W6599" s="6">
        <v>0.34761421472346948</v>
      </c>
      <c r="X6599" s="6">
        <f t="shared" si="103"/>
        <v>1.8340571200000003E-2</v>
      </c>
    </row>
    <row r="6600" spans="1:24" x14ac:dyDescent="0.25">
      <c r="A6600" s="11">
        <f>'Consumptions_nieuw - Copy'!R6600</f>
        <v>2.0156149515195496E-3</v>
      </c>
      <c r="B6600" s="11">
        <f>'Consumptions_nieuw - Copy'!S6600</f>
        <v>5.1040521776448036E-5</v>
      </c>
      <c r="C6600" s="11">
        <f>'Consumptions_nieuw - Copy'!T6600</f>
        <v>1.5472454284075135E-3</v>
      </c>
      <c r="D6600" s="11">
        <f>'Consumptions_nieuw - Copy'!U6600</f>
        <v>1.5472454287370901E-3</v>
      </c>
      <c r="E6600" s="11">
        <f>'Consumptions_nieuw - Copy'!V6600</f>
        <v>2.3120930763944744E-3</v>
      </c>
      <c r="F6600" s="11">
        <f>'Consumptions_nieuw - Copy'!W6600</f>
        <v>1.6887538446342431E-4</v>
      </c>
      <c r="G6600" s="11">
        <f>'Consumptions_nieuw - Copy'!X6600</f>
        <v>1.5472454171970003E-3</v>
      </c>
      <c r="Q6600" s="1">
        <v>6599</v>
      </c>
      <c r="R6600" s="6">
        <v>78.371238270000006</v>
      </c>
      <c r="S6600" s="6">
        <v>4.0342719439698353E-2</v>
      </c>
      <c r="T6600" s="6">
        <v>7.2267027999999997E-2</v>
      </c>
      <c r="U6600" s="6">
        <v>2.9484284490000001</v>
      </c>
      <c r="V6600" s="6">
        <v>845.70451189999994</v>
      </c>
      <c r="W6600" s="6">
        <v>0.54787925440852647</v>
      </c>
      <c r="X6600" s="6">
        <f t="shared" si="103"/>
        <v>2.89068112E-2</v>
      </c>
    </row>
    <row r="6601" spans="1:24" x14ac:dyDescent="0.25">
      <c r="A6601" s="11">
        <f>'Consumptions_nieuw - Copy'!R6601</f>
        <v>2.1895718782691358E-3</v>
      </c>
      <c r="B6601" s="11">
        <f>'Consumptions_nieuw - Copy'!S6601</f>
        <v>5.5445555744285276E-5</v>
      </c>
      <c r="C6601" s="11">
        <f>'Consumptions_nieuw - Copy'!T6601</f>
        <v>1.6807798916217624E-3</v>
      </c>
      <c r="D6601" s="11">
        <f>'Consumptions_nieuw - Copy'!U6601</f>
        <v>1.6807798916797052E-3</v>
      </c>
      <c r="E6601" s="11">
        <f>'Consumptions_nieuw - Copy'!V6601</f>
        <v>2.298689638138111E-3</v>
      </c>
      <c r="F6601" s="11">
        <f>'Consumptions_nieuw - Copy'!W6601</f>
        <v>1.8345011403909806E-4</v>
      </c>
      <c r="G6601" s="11">
        <f>'Consumptions_nieuw - Copy'!X6601</f>
        <v>1.6807798819074532E-3</v>
      </c>
      <c r="Q6601" s="1">
        <v>6600</v>
      </c>
      <c r="R6601" s="6">
        <v>85.135039930000005</v>
      </c>
      <c r="S6601" s="6">
        <v>4.3824483404909249E-2</v>
      </c>
      <c r="T6601" s="6">
        <v>7.8504008E-2</v>
      </c>
      <c r="U6601" s="6">
        <v>3.2028915109999998</v>
      </c>
      <c r="V6601" s="6">
        <v>840.8018770000001</v>
      </c>
      <c r="W6601" s="6">
        <v>0.59516377724468617</v>
      </c>
      <c r="X6601" s="6">
        <f t="shared" si="103"/>
        <v>3.1401603200000003E-2</v>
      </c>
    </row>
    <row r="6602" spans="1:24" x14ac:dyDescent="0.25">
      <c r="A6602" s="11">
        <f>'Consumptions_nieuw - Copy'!R6602</f>
        <v>0</v>
      </c>
      <c r="B6602" s="11">
        <f>'Consumptions_nieuw - Copy'!S6602</f>
        <v>2.9214864251847616E-3</v>
      </c>
      <c r="C6602" s="11">
        <f>'Consumptions_nieuw - Copy'!T6602</f>
        <v>0</v>
      </c>
      <c r="D6602" s="11">
        <f>'Consumptions_nieuw - Copy'!U6602</f>
        <v>0</v>
      </c>
      <c r="E6602" s="11">
        <f>'Consumptions_nieuw - Copy'!V6602</f>
        <v>9.7174926388093874E-4</v>
      </c>
      <c r="F6602" s="11">
        <f>'Consumptions_nieuw - Copy'!W6602</f>
        <v>2.6914023303616277E-3</v>
      </c>
      <c r="G6602" s="11">
        <f>'Consumptions_nieuw - Copy'!X6602</f>
        <v>0</v>
      </c>
      <c r="Q6602" s="1">
        <v>6601</v>
      </c>
      <c r="R6602" s="6">
        <v>0</v>
      </c>
      <c r="S6602" s="6">
        <v>2.3091595284690323</v>
      </c>
      <c r="T6602" s="6">
        <v>0</v>
      </c>
      <c r="U6602" s="6">
        <v>0</v>
      </c>
      <c r="V6602" s="6">
        <v>355.44102670000001</v>
      </c>
      <c r="W6602" s="6">
        <v>8.7316662920241406</v>
      </c>
      <c r="X6602" s="6">
        <f t="shared" si="103"/>
        <v>0</v>
      </c>
    </row>
    <row r="6603" spans="1:24" x14ac:dyDescent="0.25">
      <c r="A6603" s="11">
        <f>'Consumptions_nieuw - Copy'!R6603</f>
        <v>0</v>
      </c>
      <c r="B6603" s="11">
        <f>'Consumptions_nieuw - Copy'!S6603</f>
        <v>2.9214864251847616E-3</v>
      </c>
      <c r="C6603" s="11">
        <f>'Consumptions_nieuw - Copy'!T6603</f>
        <v>0</v>
      </c>
      <c r="D6603" s="11">
        <f>'Consumptions_nieuw - Copy'!U6603</f>
        <v>0</v>
      </c>
      <c r="E6603" s="11">
        <f>'Consumptions_nieuw - Copy'!V6603</f>
        <v>1.2934317787529591E-3</v>
      </c>
      <c r="F6603" s="11">
        <f>'Consumptions_nieuw - Copy'!W6603</f>
        <v>2.6914023303616277E-3</v>
      </c>
      <c r="G6603" s="11">
        <f>'Consumptions_nieuw - Copy'!X6603</f>
        <v>0</v>
      </c>
      <c r="Q6603" s="1">
        <v>6602</v>
      </c>
      <c r="R6603" s="6">
        <v>0</v>
      </c>
      <c r="S6603" s="6">
        <v>2.3091595284690323</v>
      </c>
      <c r="T6603" s="6">
        <v>0</v>
      </c>
      <c r="U6603" s="6">
        <v>0</v>
      </c>
      <c r="V6603" s="6">
        <v>473.10426310000008</v>
      </c>
      <c r="W6603" s="6">
        <v>8.7316662920241406</v>
      </c>
      <c r="X6603" s="6">
        <f t="shared" si="103"/>
        <v>0</v>
      </c>
    </row>
    <row r="6604" spans="1:24" x14ac:dyDescent="0.25">
      <c r="A6604" s="11">
        <f>'Consumptions_nieuw - Copy'!R6604</f>
        <v>0</v>
      </c>
      <c r="B6604" s="11">
        <f>'Consumptions_nieuw - Copy'!S6604</f>
        <v>2.9214864251847616E-3</v>
      </c>
      <c r="C6604" s="11">
        <f>'Consumptions_nieuw - Copy'!T6604</f>
        <v>0</v>
      </c>
      <c r="D6604" s="11">
        <f>'Consumptions_nieuw - Copy'!U6604</f>
        <v>0</v>
      </c>
      <c r="E6604" s="11">
        <f>'Consumptions_nieuw - Copy'!V6604</f>
        <v>6.1990901327384066E-4</v>
      </c>
      <c r="F6604" s="11">
        <f>'Consumptions_nieuw - Copy'!W6604</f>
        <v>2.6914023303616277E-3</v>
      </c>
      <c r="G6604" s="11">
        <f>'Consumptions_nieuw - Copy'!X6604</f>
        <v>0</v>
      </c>
      <c r="Q6604" s="1">
        <v>6603</v>
      </c>
      <c r="R6604" s="6">
        <v>0</v>
      </c>
      <c r="S6604" s="6">
        <v>2.3091595284690323</v>
      </c>
      <c r="T6604" s="6">
        <v>0</v>
      </c>
      <c r="U6604" s="6">
        <v>0</v>
      </c>
      <c r="V6604" s="6">
        <v>226.74686189999997</v>
      </c>
      <c r="W6604" s="6">
        <v>8.7316662920241406</v>
      </c>
      <c r="X6604" s="6">
        <f t="shared" si="103"/>
        <v>0</v>
      </c>
    </row>
    <row r="6605" spans="1:24" x14ac:dyDescent="0.25">
      <c r="A6605" s="11">
        <f>'Consumptions_nieuw - Copy'!R6605</f>
        <v>0</v>
      </c>
      <c r="B6605" s="11">
        <f>'Consumptions_nieuw - Copy'!S6605</f>
        <v>2.9214864251847616E-3</v>
      </c>
      <c r="C6605" s="11">
        <f>'Consumptions_nieuw - Copy'!T6605</f>
        <v>0</v>
      </c>
      <c r="D6605" s="11">
        <f>'Consumptions_nieuw - Copy'!U6605</f>
        <v>0</v>
      </c>
      <c r="E6605" s="11">
        <f>'Consumptions_nieuw - Copy'!V6605</f>
        <v>2.3053913571295962E-3</v>
      </c>
      <c r="F6605" s="11">
        <f>'Consumptions_nieuw - Copy'!W6605</f>
        <v>2.6914023303616277E-3</v>
      </c>
      <c r="G6605" s="11">
        <f>'Consumptions_nieuw - Copy'!X6605</f>
        <v>0</v>
      </c>
      <c r="Q6605" s="1">
        <v>6604</v>
      </c>
      <c r="R6605" s="6">
        <v>0</v>
      </c>
      <c r="S6605" s="6">
        <v>2.3091595284690323</v>
      </c>
      <c r="T6605" s="6">
        <v>0</v>
      </c>
      <c r="U6605" s="6">
        <v>0</v>
      </c>
      <c r="V6605" s="6">
        <v>843.25319439999998</v>
      </c>
      <c r="W6605" s="6">
        <v>8.7316662920241406</v>
      </c>
      <c r="X6605" s="6">
        <f t="shared" si="103"/>
        <v>0</v>
      </c>
    </row>
    <row r="6606" spans="1:24" x14ac:dyDescent="0.25">
      <c r="A6606" s="11">
        <f>'Consumptions_nieuw - Copy'!R6606</f>
        <v>0</v>
      </c>
      <c r="B6606" s="11">
        <f>'Consumptions_nieuw - Copy'!S6606</f>
        <v>2.9214864251847616E-3</v>
      </c>
      <c r="C6606" s="11">
        <f>'Consumptions_nieuw - Copy'!T6606</f>
        <v>0</v>
      </c>
      <c r="D6606" s="11">
        <f>'Consumptions_nieuw - Copy'!U6606</f>
        <v>0</v>
      </c>
      <c r="E6606" s="11">
        <f>'Consumptions_nieuw - Copy'!V6606</f>
        <v>1.6385703106419638E-3</v>
      </c>
      <c r="F6606" s="11">
        <f>'Consumptions_nieuw - Copy'!W6606</f>
        <v>2.6914023303616277E-3</v>
      </c>
      <c r="G6606" s="11">
        <f>'Consumptions_nieuw - Copy'!X6606</f>
        <v>0</v>
      </c>
      <c r="Q6606" s="1">
        <v>6605</v>
      </c>
      <c r="R6606" s="6">
        <v>0</v>
      </c>
      <c r="S6606" s="6">
        <v>2.3091595284690323</v>
      </c>
      <c r="T6606" s="6">
        <v>0</v>
      </c>
      <c r="U6606" s="6">
        <v>0</v>
      </c>
      <c r="V6606" s="6">
        <v>599.34711059999995</v>
      </c>
      <c r="W6606" s="6">
        <v>8.7316662920241406</v>
      </c>
      <c r="X6606" s="6">
        <f t="shared" si="103"/>
        <v>0</v>
      </c>
    </row>
    <row r="6607" spans="1:24" x14ac:dyDescent="0.25">
      <c r="A6607" s="11">
        <f>'Consumptions_nieuw - Copy'!R6607</f>
        <v>5.7812929273175582E-3</v>
      </c>
      <c r="B6607" s="11">
        <f>'Consumptions_nieuw - Copy'!S6607</f>
        <v>1.463971119121271E-4</v>
      </c>
      <c r="C6607" s="11">
        <f>'Consumptions_nieuw - Copy'!T6607</f>
        <v>4.4378908094660418E-3</v>
      </c>
      <c r="D6607" s="11">
        <f>'Consumptions_nieuw - Copy'!U6607</f>
        <v>4.4378908026555842E-3</v>
      </c>
      <c r="E6607" s="11">
        <f>'Consumptions_nieuw - Copy'!V6607</f>
        <v>9.7174926388093874E-4</v>
      </c>
      <c r="F6607" s="11">
        <f>'Consumptions_nieuw - Copy'!W6607</f>
        <v>4.8437726911994874E-4</v>
      </c>
      <c r="G6607" s="11">
        <f>'Consumptions_nieuw - Copy'!X6607</f>
        <v>4.4378908235074271E-3</v>
      </c>
      <c r="Q6607" s="1">
        <v>6606</v>
      </c>
      <c r="R6607" s="6">
        <v>224.7885119</v>
      </c>
      <c r="S6607" s="6">
        <v>0.11571311199601286</v>
      </c>
      <c r="T6607" s="6">
        <v>0.207280095</v>
      </c>
      <c r="U6607" s="6">
        <v>8.4568377150000007</v>
      </c>
      <c r="V6607" s="6">
        <v>355.44102670000001</v>
      </c>
      <c r="W6607" s="6">
        <v>1.5714561237037643</v>
      </c>
      <c r="X6607" s="6">
        <f t="shared" si="103"/>
        <v>8.2912038000000007E-2</v>
      </c>
    </row>
    <row r="6608" spans="1:24" x14ac:dyDescent="0.25">
      <c r="A6608" s="11">
        <f>'Consumptions_nieuw - Copy'!R6608</f>
        <v>5.7608272874907869E-3</v>
      </c>
      <c r="B6608" s="11">
        <f>'Consumptions_nieuw - Copy'!S6608</f>
        <v>1.4587886956037014E-4</v>
      </c>
      <c r="C6608" s="11">
        <f>'Consumptions_nieuw - Copy'!T6608</f>
        <v>4.4221807731232394E-3</v>
      </c>
      <c r="D6608" s="11">
        <f>'Consumptions_nieuw - Copy'!U6608</f>
        <v>4.4221807733867604E-3</v>
      </c>
      <c r="E6608" s="11">
        <f>'Consumptions_nieuw - Copy'!V6608</f>
        <v>1.631868591650478E-3</v>
      </c>
      <c r="F6608" s="11">
        <f>'Consumptions_nieuw - Copy'!W6608</f>
        <v>4.8266258510590765E-4</v>
      </c>
      <c r="G6608" s="11">
        <f>'Consumptions_nieuw - Copy'!X6608</f>
        <v>4.422180794125305E-3</v>
      </c>
      <c r="Q6608" s="1">
        <v>6607</v>
      </c>
      <c r="R6608" s="6">
        <v>223.99276589999999</v>
      </c>
      <c r="S6608" s="6">
        <v>0.11530349028622172</v>
      </c>
      <c r="T6608" s="6">
        <v>0.20654632799999997</v>
      </c>
      <c r="U6608" s="6">
        <v>8.4269007079999998</v>
      </c>
      <c r="V6608" s="6">
        <v>596.89579319999996</v>
      </c>
      <c r="W6608" s="6">
        <v>1.5658932063955731</v>
      </c>
      <c r="X6608" s="6">
        <f t="shared" si="103"/>
        <v>8.2618531199999998E-2</v>
      </c>
    </row>
    <row r="6609" spans="1:24" x14ac:dyDescent="0.25">
      <c r="A6609" s="11">
        <f>'Consumptions_nieuw - Copy'!R6609</f>
        <v>5.2594180546918232E-3</v>
      </c>
      <c r="B6609" s="11">
        <f>'Consumptions_nieuw - Copy'!S6609</f>
        <v>1.3318190637931832E-4</v>
      </c>
      <c r="C6609" s="11">
        <f>'Consumptions_nieuw - Copy'!T6609</f>
        <v>4.0372842725362925E-3</v>
      </c>
      <c r="D6609" s="11">
        <f>'Consumptions_nieuw - Copy'!U6609</f>
        <v>4.0372842725572965E-3</v>
      </c>
      <c r="E6609" s="11">
        <f>'Consumptions_nieuw - Copy'!V6609</f>
        <v>9.7174926388093874E-4</v>
      </c>
      <c r="F6609" s="11">
        <f>'Consumptions_nieuw - Copy'!W6609</f>
        <v>4.4065273744098559E-4</v>
      </c>
      <c r="G6609" s="11">
        <f>'Consumptions_nieuw - Copy'!X6609</f>
        <v>4.0372842892257357E-3</v>
      </c>
      <c r="Q6609" s="1">
        <v>6608</v>
      </c>
      <c r="R6609" s="6">
        <v>204.49694779999996</v>
      </c>
      <c r="S6609" s="6">
        <v>0.10526773819119288</v>
      </c>
      <c r="T6609" s="6">
        <v>0.18856900800000001</v>
      </c>
      <c r="U6609" s="6">
        <v>7.6934425429999997</v>
      </c>
      <c r="V6609" s="6">
        <v>355.44102670000001</v>
      </c>
      <c r="W6609" s="6">
        <v>1.4296014425627082</v>
      </c>
      <c r="X6609" s="6">
        <f t="shared" si="103"/>
        <v>7.5427603200000012E-2</v>
      </c>
    </row>
    <row r="6610" spans="1:24" x14ac:dyDescent="0.25">
      <c r="A6610" s="11">
        <f>'Consumptions_nieuw - Copy'!R6610</f>
        <v>4.5328877919757135E-3</v>
      </c>
      <c r="B6610" s="11">
        <f>'Consumptions_nieuw - Copy'!S6610</f>
        <v>1.147843034136401E-4</v>
      </c>
      <c r="C6610" s="11">
        <f>'Consumptions_nieuw - Copy'!T6610</f>
        <v>3.4795782285831486E-3</v>
      </c>
      <c r="D6610" s="11">
        <f>'Consumptions_nieuw - Copy'!U6610</f>
        <v>3.479578235350775E-3</v>
      </c>
      <c r="E6610" s="11">
        <f>'Consumptions_nieuw - Copy'!V6610</f>
        <v>6.2661073226532628E-4</v>
      </c>
      <c r="F6610" s="11">
        <f>'Consumptions_nieuw - Copy'!W6610</f>
        <v>3.7978144972793413E-4</v>
      </c>
      <c r="G6610" s="11">
        <f>'Consumptions_nieuw - Copy'!X6610</f>
        <v>3.4795782461604086E-3</v>
      </c>
      <c r="Q6610" s="1">
        <v>6609</v>
      </c>
      <c r="R6610" s="6">
        <v>176.2479629</v>
      </c>
      <c r="S6610" s="6">
        <v>9.072616790595725E-2</v>
      </c>
      <c r="T6610" s="6">
        <v>0.16252029100000001</v>
      </c>
      <c r="U6610" s="6">
        <v>6.6306787979999999</v>
      </c>
      <c r="V6610" s="6">
        <v>229.19817929999999</v>
      </c>
      <c r="W6610" s="6">
        <v>1.2321178612043093</v>
      </c>
      <c r="X6610" s="6">
        <f t="shared" si="103"/>
        <v>6.500811640000001E-2</v>
      </c>
    </row>
    <row r="6611" spans="1:24" x14ac:dyDescent="0.25">
      <c r="A6611" s="11">
        <f>'Consumptions_nieuw - Copy'!R6611</f>
        <v>3.5096057337682565E-3</v>
      </c>
      <c r="B6611" s="11">
        <f>'Consumptions_nieuw - Copy'!S6611</f>
        <v>8.8872186535295754E-5</v>
      </c>
      <c r="C6611" s="11">
        <f>'Consumptions_nieuw - Copy'!T6611</f>
        <v>2.6940767754150101E-3</v>
      </c>
      <c r="D6611" s="11">
        <f>'Consumptions_nieuw - Copy'!U6611</f>
        <v>2.6940767755830142E-3</v>
      </c>
      <c r="E6611" s="11">
        <f>'Consumptions_nieuw - Copy'!V6611</f>
        <v>1.2967826385220942E-3</v>
      </c>
      <c r="F6611" s="11">
        <f>'Consumptions_nieuw - Copy'!W6611</f>
        <v>2.940472420955176E-4</v>
      </c>
      <c r="G6611" s="11">
        <f>'Consumptions_nieuw - Copy'!X6611</f>
        <v>2.6940767770543147E-3</v>
      </c>
      <c r="Q6611" s="1">
        <v>6610</v>
      </c>
      <c r="R6611" s="6">
        <v>136.4606603</v>
      </c>
      <c r="S6611" s="6">
        <v>7.0245082977196047E-2</v>
      </c>
      <c r="T6611" s="6">
        <v>0.12583195799999999</v>
      </c>
      <c r="U6611" s="6">
        <v>5.1338284549999997</v>
      </c>
      <c r="V6611" s="6">
        <v>474.32992189999993</v>
      </c>
      <c r="W6611" s="6">
        <v>0.95397197331069783</v>
      </c>
      <c r="X6611" s="6">
        <f t="shared" si="103"/>
        <v>5.0332783200000002E-2</v>
      </c>
    </row>
    <row r="6612" spans="1:24" x14ac:dyDescent="0.25">
      <c r="A6612" s="11">
        <f>'Consumptions_nieuw - Copy'!R6612</f>
        <v>2.5272559808804662E-3</v>
      </c>
      <c r="B6612" s="11">
        <f>'Consumptions_nieuw - Copy'!S6612</f>
        <v>6.3996580236487969E-5</v>
      </c>
      <c r="C6612" s="11">
        <f>'Consumptions_nieuw - Copy'!T6612</f>
        <v>1.9399961656966405E-3</v>
      </c>
      <c r="D6612" s="11">
        <f>'Consumptions_nieuw - Copy'!U6612</f>
        <v>1.9399961588833553E-3</v>
      </c>
      <c r="E6612" s="11">
        <f>'Consumptions_nieuw - Copy'!V6612</f>
        <v>1.6352194508728287E-3</v>
      </c>
      <c r="F6612" s="11">
        <f>'Consumptions_nieuw - Copy'!W6612</f>
        <v>2.1174248834691763E-4</v>
      </c>
      <c r="G6612" s="11">
        <f>'Consumptions_nieuw - Copy'!X6612</f>
        <v>1.9399961517500477E-3</v>
      </c>
      <c r="Q6612" s="1">
        <v>6611</v>
      </c>
      <c r="R6612" s="6">
        <v>98.264889580000002</v>
      </c>
      <c r="S6612" s="6">
        <v>5.0583261920572949E-2</v>
      </c>
      <c r="T6612" s="6">
        <v>9.0611195000000005E-2</v>
      </c>
      <c r="U6612" s="6">
        <v>3.6968536209999998</v>
      </c>
      <c r="V6612" s="6">
        <v>598.12145180000005</v>
      </c>
      <c r="W6612" s="6">
        <v>0.68695219857362388</v>
      </c>
      <c r="X6612" s="6">
        <f t="shared" si="103"/>
        <v>3.6244478000000004E-2</v>
      </c>
    </row>
    <row r="6613" spans="1:24" x14ac:dyDescent="0.25">
      <c r="A6613" s="11">
        <f>'Consumptions_nieuw - Copy'!R6613</f>
        <v>2.0053821310917876E-3</v>
      </c>
      <c r="B6613" s="11">
        <f>'Consumptions_nieuw - Copy'!S6613</f>
        <v>5.0781400621437311E-5</v>
      </c>
      <c r="C6613" s="11">
        <f>'Consumptions_nieuw - Copy'!T6613</f>
        <v>1.5393904209411702E-3</v>
      </c>
      <c r="D6613" s="11">
        <f>'Consumptions_nieuw - Copy'!U6613</f>
        <v>1.5393904143650634E-3</v>
      </c>
      <c r="E6613" s="11">
        <f>'Consumptions_nieuw - Copy'!V6613</f>
        <v>1.3068352170093227E-3</v>
      </c>
      <c r="F6613" s="11">
        <f>'Consumptions_nieuw - Copy'!W6613</f>
        <v>1.6801804238911869E-4</v>
      </c>
      <c r="G6613" s="11">
        <f>'Consumptions_nieuw - Copy'!X6613</f>
        <v>1.5393904025059395E-3</v>
      </c>
      <c r="Q6613" s="1">
        <v>6612</v>
      </c>
      <c r="R6613" s="6">
        <v>77.973365250000001</v>
      </c>
      <c r="S6613" s="6">
        <v>4.0137908601296776E-2</v>
      </c>
      <c r="T6613" s="6">
        <v>7.1900144999999999E-2</v>
      </c>
      <c r="U6613" s="6">
        <v>2.9334599460000002</v>
      </c>
      <c r="V6613" s="6">
        <v>478.00689800000004</v>
      </c>
      <c r="W6613" s="6">
        <v>0.54509779553613913</v>
      </c>
      <c r="X6613" s="6">
        <f t="shared" si="103"/>
        <v>2.8760058000000002E-2</v>
      </c>
    </row>
    <row r="6614" spans="1:24" x14ac:dyDescent="0.25">
      <c r="A6614" s="11">
        <f>'Consumptions_nieuw - Copy'!R6614</f>
        <v>1.3197831516298527E-3</v>
      </c>
      <c r="B6614" s="11">
        <f>'Consumptions_nieuw - Copy'!S6614</f>
        <v>3.3420282317537507E-5</v>
      </c>
      <c r="C6614" s="11">
        <f>'Consumptions_nieuw - Copy'!T6614</f>
        <v>1.0131044282635151E-3</v>
      </c>
      <c r="D6614" s="11">
        <f>'Consumptions_nieuw - Copy'!U6614</f>
        <v>1.0131044356961878E-3</v>
      </c>
      <c r="E6614" s="11">
        <f>'Consumptions_nieuw - Copy'!V6614</f>
        <v>6.3666331075255475E-4</v>
      </c>
      <c r="F6614" s="11">
        <f>'Consumptions_nieuw - Copy'!W6614</f>
        <v>1.105761231751449E-4</v>
      </c>
      <c r="G6614" s="11">
        <f>'Consumptions_nieuw - Copy'!X6614</f>
        <v>1.0131044182048563E-3</v>
      </c>
      <c r="Q6614" s="1">
        <v>6613</v>
      </c>
      <c r="R6614" s="6">
        <v>51.315872489999997</v>
      </c>
      <c r="S6614" s="6">
        <v>2.6415581702655441E-2</v>
      </c>
      <c r="T6614" s="6">
        <v>4.7318961000000007E-2</v>
      </c>
      <c r="U6614" s="6">
        <v>1.9305702150000001</v>
      </c>
      <c r="V6614" s="6">
        <v>232.87515539999998</v>
      </c>
      <c r="W6614" s="6">
        <v>0.35874005032216483</v>
      </c>
      <c r="X6614" s="6">
        <f t="shared" si="103"/>
        <v>1.8927584400000003E-2</v>
      </c>
    </row>
    <row r="6615" spans="1:24" x14ac:dyDescent="0.25">
      <c r="A6615" s="11">
        <f>'Consumptions_nieuw - Copy'!R6615</f>
        <v>7.2627955756090188E-4</v>
      </c>
      <c r="B6615" s="11">
        <f>'Consumptions_nieuw - Copy'!S6615</f>
        <v>1.8391254533940763E-5</v>
      </c>
      <c r="C6615" s="11">
        <f>'Consumptions_nieuw - Copy'!T6615</f>
        <v>5.5751358842341117E-4</v>
      </c>
      <c r="D6615" s="11">
        <f>'Consumptions_nieuw - Copy'!U6615</f>
        <v>5.5751358899940029E-4</v>
      </c>
      <c r="E6615" s="11">
        <f>'Consumptions_nieuw - Copy'!V6615</f>
        <v>9.6169668512031774E-4</v>
      </c>
      <c r="F6615" s="11">
        <f>'Consumptions_nieuw - Copy'!W6615</f>
        <v>6.0850282663564134E-5</v>
      </c>
      <c r="G6615" s="11">
        <f>'Consumptions_nieuw - Copy'!X6615</f>
        <v>5.5751356612332176E-4</v>
      </c>
      <c r="Q6615" s="1">
        <v>6614</v>
      </c>
      <c r="R6615" s="6">
        <v>28.239236970000004</v>
      </c>
      <c r="S6615" s="6">
        <v>1.4536552448592263E-2</v>
      </c>
      <c r="T6615" s="6">
        <v>2.6039728000000002E-2</v>
      </c>
      <c r="U6615" s="6">
        <v>1.062397016</v>
      </c>
      <c r="V6615" s="6">
        <v>351.7640505</v>
      </c>
      <c r="W6615" s="6">
        <v>0.19741543506882264</v>
      </c>
      <c r="X6615" s="6">
        <f t="shared" si="103"/>
        <v>1.0415891200000001E-2</v>
      </c>
    </row>
    <row r="6616" spans="1:24" x14ac:dyDescent="0.25">
      <c r="A6616" s="11">
        <f>'Consumptions_nieuw - Copy'!R6616</f>
        <v>4.4999237854489381E-4</v>
      </c>
      <c r="B6616" s="11">
        <f>'Consumptions_nieuw - Copy'!S6616</f>
        <v>1.1394957055273449E-5</v>
      </c>
      <c r="C6616" s="11">
        <f>'Consumptions_nieuw - Copy'!T6616</f>
        <v>3.4542740196682374E-4</v>
      </c>
      <c r="D6616" s="11">
        <f>'Consumptions_nieuw - Copy'!U6616</f>
        <v>3.4542740907744947E-4</v>
      </c>
      <c r="E6616" s="11">
        <f>'Consumptions_nieuw - Copy'!V6616</f>
        <v>1.9770071232660907E-3</v>
      </c>
      <c r="F6616" s="11">
        <f>'Consumptions_nieuw - Copy'!W6616</f>
        <v>3.7701960801578228E-5</v>
      </c>
      <c r="G6616" s="11">
        <f>'Consumptions_nieuw - Copy'!X6616</f>
        <v>3.4542738442709312E-4</v>
      </c>
      <c r="Q6616" s="1">
        <v>6615</v>
      </c>
      <c r="R6616" s="6">
        <v>17.496625479999999</v>
      </c>
      <c r="S6616" s="6">
        <v>9.0066390293140012E-3</v>
      </c>
      <c r="T6616" s="6">
        <v>1.6133840999999999E-2</v>
      </c>
      <c r="U6616" s="6">
        <v>0.65824592599999998</v>
      </c>
      <c r="V6616" s="6">
        <v>723.13864060000003</v>
      </c>
      <c r="W6616" s="6">
        <v>0.12231576697420904</v>
      </c>
      <c r="X6616" s="6">
        <f t="shared" si="103"/>
        <v>6.4535364000000003E-3</v>
      </c>
    </row>
    <row r="6617" spans="1:24" x14ac:dyDescent="0.25">
      <c r="A6617" s="11">
        <f>'Consumptions_nieuw - Copy'!R6617</f>
        <v>5.4208878703212191E-4</v>
      </c>
      <c r="B6617" s="11">
        <f>'Consumptions_nieuw - Copy'!S6617</f>
        <v>1.3727073493334651E-5</v>
      </c>
      <c r="C6617" s="11">
        <f>'Consumptions_nieuw - Copy'!T6617</f>
        <v>4.1612332556853932E-4</v>
      </c>
      <c r="D6617" s="11">
        <f>'Consumptions_nieuw - Copy'!U6617</f>
        <v>4.1612332610476316E-4</v>
      </c>
      <c r="E6617" s="11">
        <f>'Consumptions_nieuw - Copy'!V6617</f>
        <v>1.9703054040012121E-3</v>
      </c>
      <c r="F6617" s="11">
        <f>'Consumptions_nieuw - Copy'!W6617</f>
        <v>4.5418125258778032E-5</v>
      </c>
      <c r="G6617" s="11">
        <f>'Consumptions_nieuw - Copy'!X6617</f>
        <v>4.1612330168422482E-4</v>
      </c>
      <c r="Q6617" s="1">
        <v>6616</v>
      </c>
      <c r="R6617" s="6">
        <v>21.077522500000001</v>
      </c>
      <c r="S6617" s="6">
        <v>1.0849957159435967E-2</v>
      </c>
      <c r="T6617" s="6">
        <v>1.9435827999999999E-2</v>
      </c>
      <c r="U6617" s="6">
        <v>0.79296395399999997</v>
      </c>
      <c r="V6617" s="6">
        <v>720.68732309999984</v>
      </c>
      <c r="W6617" s="6">
        <v>0.14734917514755841</v>
      </c>
      <c r="X6617" s="6">
        <f t="shared" si="103"/>
        <v>7.7743311999999998E-3</v>
      </c>
    </row>
    <row r="6618" spans="1:24" x14ac:dyDescent="0.25">
      <c r="A6618" s="11">
        <f>'Consumptions_nieuw - Copy'!R6618</f>
        <v>1.350481613427514E-3</v>
      </c>
      <c r="B6618" s="11">
        <f>'Consumptions_nieuw - Copy'!S6618</f>
        <v>3.4197645824305192E-5</v>
      </c>
      <c r="C6618" s="11">
        <f>'Consumptions_nieuw - Copy'!T6618</f>
        <v>1.0366694720726603E-3</v>
      </c>
      <c r="D6618" s="11">
        <f>'Consumptions_nieuw - Copy'!U6618</f>
        <v>1.036669479861807E-3</v>
      </c>
      <c r="E6618" s="11">
        <f>'Consumptions_nieuw - Copy'!V6618</f>
        <v>1.6251668726589925E-3</v>
      </c>
      <c r="F6618" s="11">
        <f>'Consumptions_nieuw - Copy'!W6618</f>
        <v>1.1314814939806173E-4</v>
      </c>
      <c r="G6618" s="11">
        <f>'Consumptions_nieuw - Copy'!X6618</f>
        <v>1.0366694622780392E-3</v>
      </c>
      <c r="Q6618" s="1">
        <v>6617</v>
      </c>
      <c r="R6618" s="6">
        <v>52.509491569999994</v>
      </c>
      <c r="S6618" s="6">
        <v>2.703001425084816E-2</v>
      </c>
      <c r="T6618" s="6">
        <v>4.8419611000000001E-2</v>
      </c>
      <c r="U6618" s="6">
        <v>1.975475726</v>
      </c>
      <c r="V6618" s="6">
        <v>594.44447579999996</v>
      </c>
      <c r="W6618" s="6">
        <v>0.36708442693932691</v>
      </c>
      <c r="X6618" s="6">
        <f t="shared" si="103"/>
        <v>1.9367844400000001E-2</v>
      </c>
    </row>
    <row r="6619" spans="1:24" x14ac:dyDescent="0.25">
      <c r="A6619" s="11">
        <f>'Consumptions_nieuw - Copy'!R6619</f>
        <v>4.2054385577809496E-3</v>
      </c>
      <c r="B6619" s="11">
        <f>'Consumptions_nieuw - Copy'!S6619</f>
        <v>1.0649245191196443E-4</v>
      </c>
      <c r="C6619" s="11">
        <f>'Consumptions_nieuw - Copy'!T6619</f>
        <v>3.2282185463231726E-3</v>
      </c>
      <c r="D6619" s="11">
        <f>'Consumptions_nieuw - Copy'!U6619</f>
        <v>3.2282185536791422E-3</v>
      </c>
      <c r="E6619" s="11">
        <f>'Consumptions_nieuw - Copy'!V6619</f>
        <v>9.5499496612883213E-4</v>
      </c>
      <c r="F6619" s="11">
        <f>'Consumptions_nieuw - Copy'!W6619</f>
        <v>3.5234658927317389E-4</v>
      </c>
      <c r="G6619" s="11">
        <f>'Consumptions_nieuw - Copy'!X6619</f>
        <v>3.2282185610840418E-3</v>
      </c>
      <c r="Q6619" s="1">
        <v>6618</v>
      </c>
      <c r="R6619" s="6">
        <v>163.5160659</v>
      </c>
      <c r="S6619" s="6">
        <v>8.4172241199782769E-2</v>
      </c>
      <c r="T6619" s="6">
        <v>0.15078006099999999</v>
      </c>
      <c r="U6619" s="6">
        <v>6.1516881850000003</v>
      </c>
      <c r="V6619" s="6">
        <v>349.3127331</v>
      </c>
      <c r="W6619" s="6">
        <v>1.14311145604636</v>
      </c>
      <c r="X6619" s="6">
        <f t="shared" si="103"/>
        <v>6.0312024399999997E-2</v>
      </c>
    </row>
    <row r="6620" spans="1:24" x14ac:dyDescent="0.25">
      <c r="A6620" s="11">
        <f>'Consumptions_nieuw - Copy'!R6620</f>
        <v>6.0064149808433257E-3</v>
      </c>
      <c r="B6620" s="11">
        <f>'Consumptions_nieuw - Copy'!S6620</f>
        <v>1.5209777761451162E-4</v>
      </c>
      <c r="C6620" s="11">
        <f>'Consumptions_nieuw - Copy'!T6620</f>
        <v>4.6107011235964022E-3</v>
      </c>
      <c r="D6620" s="11">
        <f>'Consumptions_nieuw - Copy'!U6620</f>
        <v>4.6107011240878668E-3</v>
      </c>
      <c r="E6620" s="11">
        <f>'Consumptions_nieuw - Copy'!V6620</f>
        <v>1.3034843575135799E-3</v>
      </c>
      <c r="F6620" s="11">
        <f>'Consumptions_nieuw - Copy'!W6620</f>
        <v>5.032387949565274E-4</v>
      </c>
      <c r="G6620" s="11">
        <f>'Consumptions_nieuw - Copy'!X6620</f>
        <v>4.6107011467107677E-3</v>
      </c>
      <c r="Q6620" s="1">
        <v>6619</v>
      </c>
      <c r="R6620" s="6">
        <v>233.5417185</v>
      </c>
      <c r="S6620" s="6">
        <v>0.12021895067176344</v>
      </c>
      <c r="T6620" s="6">
        <v>0.21535152800000001</v>
      </c>
      <c r="U6620" s="6">
        <v>8.7861447909999999</v>
      </c>
      <c r="V6620" s="6">
        <v>476.78123929999998</v>
      </c>
      <c r="W6620" s="6">
        <v>1.6326482195511614</v>
      </c>
      <c r="X6620" s="6">
        <f t="shared" si="103"/>
        <v>8.6140611200000008E-2</v>
      </c>
    </row>
    <row r="6621" spans="1:24" x14ac:dyDescent="0.25">
      <c r="A6621" s="11">
        <f>'Consumptions_nieuw - Copy'!R6621</f>
        <v>6.9989985767387455E-3</v>
      </c>
      <c r="B6621" s="11">
        <f>'Consumptions_nieuw - Copy'!S6621</f>
        <v>1.7723253098608828E-4</v>
      </c>
      <c r="C6621" s="11">
        <f>'Consumptions_nieuw - Copy'!T6621</f>
        <v>5.3726375543655114E-3</v>
      </c>
      <c r="D6621" s="11">
        <f>'Consumptions_nieuw - Copy'!U6621</f>
        <v>5.3726375381157E-3</v>
      </c>
      <c r="E6621" s="11">
        <f>'Consumptions_nieuw - Copy'!V6621</f>
        <v>2.2953387786423681E-3</v>
      </c>
      <c r="F6621" s="11">
        <f>'Consumptions_nieuw - Copy'!W6621</f>
        <v>5.8640097653423981E-4</v>
      </c>
      <c r="G6621" s="11">
        <f>'Consumptions_nieuw - Copy'!X6621</f>
        <v>5.3726375717436789E-3</v>
      </c>
      <c r="Q6621" s="1">
        <v>6620</v>
      </c>
      <c r="R6621" s="6">
        <v>272.135402</v>
      </c>
      <c r="S6621" s="6">
        <v>0.14008560305233195</v>
      </c>
      <c r="T6621" s="6">
        <v>0.25093921200000002</v>
      </c>
      <c r="U6621" s="6">
        <v>10.23808962</v>
      </c>
      <c r="V6621" s="6">
        <v>839.57621830000005</v>
      </c>
      <c r="W6621" s="6">
        <v>1.9024497313733402</v>
      </c>
      <c r="X6621" s="6">
        <f t="shared" si="103"/>
        <v>0.10037568480000002</v>
      </c>
    </row>
    <row r="6622" spans="1:24" x14ac:dyDescent="0.25">
      <c r="A6622" s="11">
        <f>'Consumptions_nieuw - Copy'!R6622</f>
        <v>7.3059821711067381E-3</v>
      </c>
      <c r="B6622" s="11">
        <f>'Consumptions_nieuw - Copy'!S6622</f>
        <v>1.85006140136007E-4</v>
      </c>
      <c r="C6622" s="11">
        <f>'Consumptions_nieuw - Copy'!T6622</f>
        <v>5.6082872002826837E-3</v>
      </c>
      <c r="D6622" s="11">
        <f>'Consumptions_nieuw - Copy'!U6622</f>
        <v>5.6082871926175885E-3</v>
      </c>
      <c r="E6622" s="11">
        <f>'Consumptions_nieuw - Copy'!V6622</f>
        <v>1.9669545445054697E-3</v>
      </c>
      <c r="F6622" s="11">
        <f>'Consumptions_nieuw - Copy'!W6622</f>
        <v>6.1212115297495885E-4</v>
      </c>
      <c r="G6622" s="11">
        <f>'Consumptions_nieuw - Copy'!X6622</f>
        <v>5.6082872274379244E-3</v>
      </c>
      <c r="Q6622" s="1">
        <v>6621</v>
      </c>
      <c r="R6622" s="6">
        <v>284.07155299999999</v>
      </c>
      <c r="S6622" s="6">
        <v>0.1462299080487153</v>
      </c>
      <c r="T6622" s="6">
        <v>0.26194567499999999</v>
      </c>
      <c r="U6622" s="6">
        <v>10.68714323</v>
      </c>
      <c r="V6622" s="6">
        <v>719.46166440000002</v>
      </c>
      <c r="W6622" s="6">
        <v>1.9858932192230978</v>
      </c>
      <c r="X6622" s="6">
        <f t="shared" si="103"/>
        <v>0.10477827000000001</v>
      </c>
    </row>
    <row r="6623" spans="1:24" x14ac:dyDescent="0.25">
      <c r="A6623" s="11">
        <f>'Consumptions_nieuw - Copy'!R6623</f>
        <v>8.0120478150328186E-3</v>
      </c>
      <c r="B6623" s="11">
        <f>'Consumptions_nieuw - Copy'!S6623</f>
        <v>2.0288552670942188E-4</v>
      </c>
      <c r="C6623" s="11">
        <f>'Consumptions_nieuw - Copy'!T6623</f>
        <v>6.1502840000673053E-3</v>
      </c>
      <c r="D6623" s="11">
        <f>'Consumptions_nieuw - Copy'!U6623</f>
        <v>6.1502839835114341E-3</v>
      </c>
      <c r="E6623" s="11">
        <f>'Consumptions_nieuw - Copy'!V6623</f>
        <v>1.9736562634969554E-3</v>
      </c>
      <c r="F6623" s="11">
        <f>'Consumptions_nieuw - Copy'!W6623</f>
        <v>6.7127784212599325E-4</v>
      </c>
      <c r="G6623" s="11">
        <f>'Consumptions_nieuw - Copy'!X6623</f>
        <v>6.1502840261587121E-3</v>
      </c>
      <c r="Q6623" s="1">
        <v>6622</v>
      </c>
      <c r="R6623" s="6">
        <v>311.52483160000008</v>
      </c>
      <c r="S6623" s="6">
        <v>0.16036187714269157</v>
      </c>
      <c r="T6623" s="6">
        <v>0.287260662</v>
      </c>
      <c r="U6623" s="6">
        <v>11.71997146</v>
      </c>
      <c r="V6623" s="6">
        <v>721.91298180000001</v>
      </c>
      <c r="W6623" s="6">
        <v>2.17781416050371</v>
      </c>
      <c r="X6623" s="6">
        <f t="shared" si="103"/>
        <v>0.1149042648</v>
      </c>
    </row>
    <row r="6624" spans="1:24" x14ac:dyDescent="0.25">
      <c r="A6624" s="11">
        <f>'Consumptions_nieuw - Copy'!R6624</f>
        <v>8.5032221807011532E-3</v>
      </c>
      <c r="B6624" s="11">
        <f>'Consumptions_nieuw - Copy'!S6624</f>
        <v>2.1532331689994675E-4</v>
      </c>
      <c r="C6624" s="11">
        <f>'Consumptions_nieuw - Copy'!T6624</f>
        <v>6.5273239088393508E-3</v>
      </c>
      <c r="D6624" s="11">
        <f>'Consumptions_nieuw - Copy'!U6624</f>
        <v>6.5273238998584211E-3</v>
      </c>
      <c r="E6624" s="11">
        <f>'Consumptions_nieuw - Copy'!V6624</f>
        <v>1.6385703106419638E-3</v>
      </c>
      <c r="F6624" s="11">
        <f>'Consumptions_nieuw - Copy'!W6624</f>
        <v>7.1243017603878349E-4</v>
      </c>
      <c r="G6624" s="11">
        <f>'Consumptions_nieuw - Copy'!X6624</f>
        <v>6.5273239462920549E-3</v>
      </c>
      <c r="Q6624" s="1">
        <v>6623</v>
      </c>
      <c r="R6624" s="6">
        <v>330.62269709999993</v>
      </c>
      <c r="S6624" s="6">
        <v>0.17019277742823125</v>
      </c>
      <c r="T6624" s="6">
        <v>0.30487102500000002</v>
      </c>
      <c r="U6624" s="6">
        <v>12.438458130000001</v>
      </c>
      <c r="V6624" s="6">
        <v>599.34711059999995</v>
      </c>
      <c r="W6624" s="6">
        <v>2.3113239084930237</v>
      </c>
      <c r="X6624" s="6">
        <f t="shared" si="103"/>
        <v>0.12194841000000001</v>
      </c>
    </row>
    <row r="6625" spans="1:24" x14ac:dyDescent="0.25">
      <c r="A6625" s="11">
        <f>'Consumptions_nieuw - Copy'!R6625</f>
        <v>8.9841657711014662E-3</v>
      </c>
      <c r="B6625" s="11">
        <f>'Consumptions_nieuw - Copy'!S6625</f>
        <v>2.2750203772924161E-4</v>
      </c>
      <c r="C6625" s="11">
        <f>'Consumptions_nieuw - Copy'!T6625</f>
        <v>6.8965103730834953E-3</v>
      </c>
      <c r="D6625" s="11">
        <f>'Consumptions_nieuw - Copy'!U6625</f>
        <v>6.8965103724686009E-3</v>
      </c>
      <c r="E6625" s="11">
        <f>'Consumptions_nieuw - Copy'!V6625</f>
        <v>1.631868591650478E-3</v>
      </c>
      <c r="F6625" s="11">
        <f>'Consumptions_nieuw - Copy'!W6625</f>
        <v>7.5272533935323918E-4</v>
      </c>
      <c r="G6625" s="11">
        <f>'Consumptions_nieuw - Copy'!X6625</f>
        <v>6.8965104218095012E-3</v>
      </c>
      <c r="Q6625" s="1">
        <v>6624</v>
      </c>
      <c r="R6625" s="6">
        <v>349.32276910000002</v>
      </c>
      <c r="S6625" s="6">
        <v>0.17981890781346893</v>
      </c>
      <c r="T6625" s="6">
        <v>0.32211457799999998</v>
      </c>
      <c r="U6625" s="6">
        <v>13.14197929</v>
      </c>
      <c r="V6625" s="6">
        <v>596.89579319999996</v>
      </c>
      <c r="W6625" s="6">
        <v>2.4420527539262391</v>
      </c>
      <c r="X6625" s="6">
        <f t="shared" si="103"/>
        <v>0.12884583120000001</v>
      </c>
    </row>
    <row r="6626" spans="1:24" x14ac:dyDescent="0.25">
      <c r="A6626" s="11">
        <f>'Consumptions_nieuw - Copy'!R6626</f>
        <v>0</v>
      </c>
      <c r="B6626" s="11">
        <f>'Consumptions_nieuw - Copy'!S6626</f>
        <v>2.9214864251847616E-3</v>
      </c>
      <c r="C6626" s="11">
        <f>'Consumptions_nieuw - Copy'!T6626</f>
        <v>0</v>
      </c>
      <c r="D6626" s="11">
        <f>'Consumptions_nieuw - Copy'!U6626</f>
        <v>0</v>
      </c>
      <c r="E6626" s="11">
        <f>'Consumptions_nieuw - Copy'!V6626</f>
        <v>9.6839840438519599E-4</v>
      </c>
      <c r="F6626" s="11">
        <f>'Consumptions_nieuw - Copy'!W6626</f>
        <v>2.6914023303616277E-3</v>
      </c>
      <c r="G6626" s="11">
        <f>'Consumptions_nieuw - Copy'!X6626</f>
        <v>0</v>
      </c>
      <c r="Q6626" s="1">
        <v>6625</v>
      </c>
      <c r="R6626" s="6">
        <v>0</v>
      </c>
      <c r="S6626" s="6">
        <v>2.3091595284690323</v>
      </c>
      <c r="T6626" s="6">
        <v>0</v>
      </c>
      <c r="U6626" s="6">
        <v>0</v>
      </c>
      <c r="V6626" s="6">
        <v>354.21536800000001</v>
      </c>
      <c r="W6626" s="6">
        <v>8.7316662920241406</v>
      </c>
      <c r="X6626" s="6">
        <f t="shared" si="103"/>
        <v>0</v>
      </c>
    </row>
    <row r="6627" spans="1:24" x14ac:dyDescent="0.25">
      <c r="A6627" s="11">
        <f>'Consumptions_nieuw - Copy'!R6627</f>
        <v>0</v>
      </c>
      <c r="B6627" s="11">
        <f>'Consumptions_nieuw - Copy'!S6627</f>
        <v>2.9214864251847616E-3</v>
      </c>
      <c r="C6627" s="11">
        <f>'Consumptions_nieuw - Copy'!T6627</f>
        <v>0</v>
      </c>
      <c r="D6627" s="11">
        <f>'Consumptions_nieuw - Copy'!U6627</f>
        <v>0</v>
      </c>
      <c r="E6627" s="11">
        <f>'Consumptions_nieuw - Copy'!V6627</f>
        <v>1.960252825513984E-3</v>
      </c>
      <c r="F6627" s="11">
        <f>'Consumptions_nieuw - Copy'!W6627</f>
        <v>2.6914023303616277E-3</v>
      </c>
      <c r="G6627" s="11">
        <f>'Consumptions_nieuw - Copy'!X6627</f>
        <v>0</v>
      </c>
      <c r="Q6627" s="1">
        <v>6626</v>
      </c>
      <c r="R6627" s="6">
        <v>0</v>
      </c>
      <c r="S6627" s="6">
        <v>2.3091595284690323</v>
      </c>
      <c r="T6627" s="6">
        <v>0</v>
      </c>
      <c r="U6627" s="6">
        <v>0</v>
      </c>
      <c r="V6627" s="6">
        <v>717.01034700000002</v>
      </c>
      <c r="W6627" s="6">
        <v>8.7316662920241406</v>
      </c>
      <c r="X6627" s="6">
        <f t="shared" si="103"/>
        <v>0</v>
      </c>
    </row>
    <row r="6628" spans="1:24" x14ac:dyDescent="0.25">
      <c r="A6628" s="11">
        <f>'Consumptions_nieuw - Copy'!R6628</f>
        <v>0</v>
      </c>
      <c r="B6628" s="11">
        <f>'Consumptions_nieuw - Copy'!S6628</f>
        <v>2.9214864251847616E-3</v>
      </c>
      <c r="C6628" s="11">
        <f>'Consumptions_nieuw - Copy'!T6628</f>
        <v>0</v>
      </c>
      <c r="D6628" s="11">
        <f>'Consumptions_nieuw - Copy'!U6628</f>
        <v>0</v>
      </c>
      <c r="E6628" s="11">
        <f>'Consumptions_nieuw - Copy'!V6628</f>
        <v>2.3020404976338538E-3</v>
      </c>
      <c r="F6628" s="11">
        <f>'Consumptions_nieuw - Copy'!W6628</f>
        <v>2.6914023303616277E-3</v>
      </c>
      <c r="G6628" s="11">
        <f>'Consumptions_nieuw - Copy'!X6628</f>
        <v>0</v>
      </c>
      <c r="Q6628" s="1">
        <v>6627</v>
      </c>
      <c r="R6628" s="6">
        <v>0</v>
      </c>
      <c r="S6628" s="6">
        <v>2.3091595284690323</v>
      </c>
      <c r="T6628" s="6">
        <v>0</v>
      </c>
      <c r="U6628" s="6">
        <v>0</v>
      </c>
      <c r="V6628" s="6">
        <v>842.02753570000004</v>
      </c>
      <c r="W6628" s="6">
        <v>8.7316662920241406</v>
      </c>
      <c r="X6628" s="6">
        <f t="shared" si="103"/>
        <v>0</v>
      </c>
    </row>
    <row r="6629" spans="1:24" x14ac:dyDescent="0.25">
      <c r="A6629" s="11">
        <f>'Consumptions_nieuw - Copy'!R6629</f>
        <v>0</v>
      </c>
      <c r="B6629" s="11">
        <f>'Consumptions_nieuw - Copy'!S6629</f>
        <v>2.9214864251847616E-3</v>
      </c>
      <c r="C6629" s="11">
        <f>'Consumptions_nieuw - Copy'!T6629</f>
        <v>0</v>
      </c>
      <c r="D6629" s="11">
        <f>'Consumptions_nieuw - Copy'!U6629</f>
        <v>0</v>
      </c>
      <c r="E6629" s="11">
        <f>'Consumptions_nieuw - Copy'!V6629</f>
        <v>6.1990901327384066E-4</v>
      </c>
      <c r="F6629" s="11">
        <f>'Consumptions_nieuw - Copy'!W6629</f>
        <v>2.6914023303616277E-3</v>
      </c>
      <c r="G6629" s="11">
        <f>'Consumptions_nieuw - Copy'!X6629</f>
        <v>0</v>
      </c>
      <c r="Q6629" s="1">
        <v>6628</v>
      </c>
      <c r="R6629" s="6">
        <v>0</v>
      </c>
      <c r="S6629" s="6">
        <v>2.3091595284690323</v>
      </c>
      <c r="T6629" s="6">
        <v>0</v>
      </c>
      <c r="U6629" s="6">
        <v>0</v>
      </c>
      <c r="V6629" s="6">
        <v>226.74686189999997</v>
      </c>
      <c r="W6629" s="6">
        <v>8.7316662920241406</v>
      </c>
      <c r="X6629" s="6">
        <f t="shared" si="103"/>
        <v>0</v>
      </c>
    </row>
    <row r="6630" spans="1:24" x14ac:dyDescent="0.25">
      <c r="A6630" s="11">
        <f>'Consumptions_nieuw - Copy'!R6630</f>
        <v>0</v>
      </c>
      <c r="B6630" s="11">
        <f>'Consumptions_nieuw - Copy'!S6630</f>
        <v>2.9214864251847616E-3</v>
      </c>
      <c r="C6630" s="11">
        <f>'Consumptions_nieuw - Copy'!T6630</f>
        <v>0</v>
      </c>
      <c r="D6630" s="11">
        <f>'Consumptions_nieuw - Copy'!U6630</f>
        <v>0</v>
      </c>
      <c r="E6630" s="11">
        <f>'Consumptions_nieuw - Copy'!V6630</f>
        <v>2.3020404976338538E-3</v>
      </c>
      <c r="F6630" s="11">
        <f>'Consumptions_nieuw - Copy'!W6630</f>
        <v>2.6914023303616277E-3</v>
      </c>
      <c r="G6630" s="11">
        <f>'Consumptions_nieuw - Copy'!X6630</f>
        <v>0</v>
      </c>
      <c r="Q6630" s="1">
        <v>6629</v>
      </c>
      <c r="R6630" s="6">
        <v>0</v>
      </c>
      <c r="S6630" s="6">
        <v>2.3091595284690323</v>
      </c>
      <c r="T6630" s="6">
        <v>0</v>
      </c>
      <c r="U6630" s="6">
        <v>0</v>
      </c>
      <c r="V6630" s="6">
        <v>842.02753570000004</v>
      </c>
      <c r="W6630" s="6">
        <v>8.7316662920241406</v>
      </c>
      <c r="X6630" s="6">
        <f t="shared" si="103"/>
        <v>0</v>
      </c>
    </row>
    <row r="6631" spans="1:24" x14ac:dyDescent="0.25">
      <c r="A6631" s="11">
        <f>'Consumptions_nieuw - Copy'!R6631</f>
        <v>9.1888211586199607E-3</v>
      </c>
      <c r="B6631" s="11">
        <f>'Consumptions_nieuw - Copy'!S6631</f>
        <v>2.3268443520384655E-4</v>
      </c>
      <c r="C6631" s="11">
        <f>'Consumptions_nieuw - Copy'!T6631</f>
        <v>7.0536098801068908E-3</v>
      </c>
      <c r="D6631" s="11">
        <f>'Consumptions_nieuw - Copy'!U6631</f>
        <v>7.0536098780025263E-3</v>
      </c>
      <c r="E6631" s="11">
        <f>'Consumptions_nieuw - Copy'!V6631</f>
        <v>2.3020404976338538E-3</v>
      </c>
      <c r="F6631" s="11">
        <f>'Consumptions_nieuw - Copy'!W6631</f>
        <v>7.6987209538732738E-4</v>
      </c>
      <c r="G6631" s="11">
        <f>'Consumptions_nieuw - Copy'!X6631</f>
        <v>7.0536099305931379E-3</v>
      </c>
      <c r="Q6631" s="1">
        <v>6630</v>
      </c>
      <c r="R6631" s="6">
        <v>357.28018980000002</v>
      </c>
      <c r="S6631" s="6">
        <v>0.18391510432687255</v>
      </c>
      <c r="T6631" s="6">
        <v>0.32945220800000002</v>
      </c>
      <c r="U6631" s="6">
        <v>13.44134786</v>
      </c>
      <c r="V6631" s="6">
        <v>842.02753570000004</v>
      </c>
      <c r="W6631" s="6">
        <v>2.4976816541435811</v>
      </c>
      <c r="X6631" s="6">
        <f t="shared" si="103"/>
        <v>0.1317808832</v>
      </c>
    </row>
    <row r="6632" spans="1:24" x14ac:dyDescent="0.25">
      <c r="A6632" s="11">
        <f>'Consumptions_nieuw - Copy'!R6632</f>
        <v>9.4446426980663856E-3</v>
      </c>
      <c r="B6632" s="11">
        <f>'Consumptions_nieuw - Copy'!S6632</f>
        <v>2.3916249033075688E-4</v>
      </c>
      <c r="C6632" s="11">
        <f>'Consumptions_nieuw - Copy'!T6632</f>
        <v>7.2499860302206749E-3</v>
      </c>
      <c r="D6632" s="11">
        <f>'Consumptions_nieuw - Copy'!U6632</f>
        <v>7.2499860323290404E-3</v>
      </c>
      <c r="E6632" s="11">
        <f>'Consumptions_nieuw - Copy'!V6632</f>
        <v>6.2325987276958352E-4</v>
      </c>
      <c r="F6632" s="11">
        <f>'Consumptions_nieuw - Copy'!W6632</f>
        <v>7.9130573286520446E-4</v>
      </c>
      <c r="G6632" s="11">
        <f>'Consumptions_nieuw - Copy'!X6632</f>
        <v>7.2499860829072444E-3</v>
      </c>
      <c r="Q6632" s="1">
        <v>6631</v>
      </c>
      <c r="R6632" s="6">
        <v>367.22705530000002</v>
      </c>
      <c r="S6632" s="6">
        <v>0.18903539603635966</v>
      </c>
      <c r="T6632" s="6">
        <v>0.33862432799999997</v>
      </c>
      <c r="U6632" s="6">
        <v>13.815561949999999</v>
      </c>
      <c r="V6632" s="6">
        <v>227.9725206</v>
      </c>
      <c r="W6632" s="6">
        <v>2.5672184037293997</v>
      </c>
      <c r="X6632" s="6">
        <f t="shared" si="103"/>
        <v>0.13544973120000001</v>
      </c>
    </row>
    <row r="6633" spans="1:24" x14ac:dyDescent="0.25">
      <c r="A6633" s="11">
        <f>'Consumptions_nieuw - Copy'!R6633</f>
        <v>8.3701955141114986E-3</v>
      </c>
      <c r="B6633" s="11">
        <f>'Consumptions_nieuw - Copy'!S6633</f>
        <v>2.1195474167612976E-4</v>
      </c>
      <c r="C6633" s="11">
        <f>'Consumptions_nieuw - Copy'!T6633</f>
        <v>6.4252087261364261E-3</v>
      </c>
      <c r="D6633" s="11">
        <f>'Consumptions_nieuw - Copy'!U6633</f>
        <v>6.4252087124973042E-3</v>
      </c>
      <c r="E6633" s="11">
        <f>'Consumptions_nieuw - Copy'!V6633</f>
        <v>6.2996159176106914E-4</v>
      </c>
      <c r="F6633" s="11">
        <f>'Consumptions_nieuw - Copy'!W6633</f>
        <v>7.012847291064531E-4</v>
      </c>
      <c r="G6633" s="11">
        <f>'Consumptions_nieuw - Copy'!X6633</f>
        <v>6.4252087553082621E-3</v>
      </c>
      <c r="Q6633" s="1">
        <v>6632</v>
      </c>
      <c r="R6633" s="6">
        <v>325.45034779999997</v>
      </c>
      <c r="S6633" s="6">
        <v>0.1675302363640708</v>
      </c>
      <c r="T6633" s="6">
        <v>0.300101542</v>
      </c>
      <c r="U6633" s="6">
        <v>12.243867590000001</v>
      </c>
      <c r="V6633" s="6">
        <v>230.42383799999999</v>
      </c>
      <c r="W6633" s="6">
        <v>2.2751649432611343</v>
      </c>
      <c r="X6633" s="6">
        <f t="shared" si="103"/>
        <v>0.1200406168</v>
      </c>
    </row>
    <row r="6634" spans="1:24" x14ac:dyDescent="0.25">
      <c r="A6634" s="11">
        <f>'Consumptions_nieuw - Copy'!R6634</f>
        <v>6.7636437032995928E-3</v>
      </c>
      <c r="B6634" s="11">
        <f>'Consumptions_nieuw - Copy'!S6634</f>
        <v>1.7127274408695753E-4</v>
      </c>
      <c r="C6634" s="11">
        <f>'Consumptions_nieuw - Copy'!T6634</f>
        <v>5.1919722113586914E-3</v>
      </c>
      <c r="D6634" s="11">
        <f>'Consumptions_nieuw - Copy'!U6634</f>
        <v>5.1919722044104681E-3</v>
      </c>
      <c r="E6634" s="11">
        <f>'Consumptions_nieuw - Copy'!V6634</f>
        <v>1.628517731881343E-3</v>
      </c>
      <c r="F6634" s="11">
        <f>'Consumptions_nieuw - Copy'!W6634</f>
        <v>5.6668210852242791E-4</v>
      </c>
      <c r="G6634" s="11">
        <f>'Consumptions_nieuw - Copy'!X6634</f>
        <v>5.191972233849278E-3</v>
      </c>
      <c r="Q6634" s="1">
        <v>6633</v>
      </c>
      <c r="R6634" s="6">
        <v>262.9843224</v>
      </c>
      <c r="S6634" s="6">
        <v>0.1353749535051918</v>
      </c>
      <c r="T6634" s="6">
        <v>0.24250089499999999</v>
      </c>
      <c r="U6634" s="6">
        <v>9.8938140449999992</v>
      </c>
      <c r="V6634" s="6">
        <v>595.67013440000005</v>
      </c>
      <c r="W6634" s="6">
        <v>1.8384761763261181</v>
      </c>
      <c r="X6634" s="6">
        <f t="shared" si="103"/>
        <v>9.7000358000000009E-2</v>
      </c>
    </row>
    <row r="6635" spans="1:24" x14ac:dyDescent="0.25">
      <c r="A6635" s="11">
        <f>'Consumptions_nieuw - Copy'!R6635</f>
        <v>5.3003493369172469E-3</v>
      </c>
      <c r="B6635" s="11">
        <f>'Consumptions_nieuw - Copy'!S6635</f>
        <v>1.3421839104109671E-4</v>
      </c>
      <c r="C6635" s="11">
        <f>'Consumptions_nieuw - Copy'!T6635</f>
        <v>4.0687043238117806E-3</v>
      </c>
      <c r="D6635" s="11">
        <f>'Consumptions_nieuw - Copy'!U6635</f>
        <v>4.068704330570173E-3</v>
      </c>
      <c r="E6635" s="11">
        <f>'Consumptions_nieuw - Copy'!V6635</f>
        <v>1.2934317787529591E-3</v>
      </c>
      <c r="F6635" s="11">
        <f>'Consumptions_nieuw - Copy'!W6635</f>
        <v>4.440821058054931E-4</v>
      </c>
      <c r="G6635" s="11">
        <f>'Consumptions_nieuw - Copy'!X6635</f>
        <v>4.0687043479899791E-3</v>
      </c>
      <c r="Q6635" s="1">
        <v>6634</v>
      </c>
      <c r="R6635" s="6">
        <v>206.0884399</v>
      </c>
      <c r="S6635" s="6">
        <v>0.10608698157778716</v>
      </c>
      <c r="T6635" s="6">
        <v>0.190036541</v>
      </c>
      <c r="U6635" s="6">
        <v>7.7533165559999997</v>
      </c>
      <c r="V6635" s="6">
        <v>473.10426310000008</v>
      </c>
      <c r="W6635" s="6">
        <v>1.4407272782705494</v>
      </c>
      <c r="X6635" s="6">
        <f t="shared" si="103"/>
        <v>7.6014616400000012E-2</v>
      </c>
    </row>
    <row r="6636" spans="1:24" x14ac:dyDescent="0.25">
      <c r="A6636" s="11">
        <f>'Consumptions_nieuw - Copy'!R6636</f>
        <v>2.9877329083597623E-3</v>
      </c>
      <c r="B6636" s="11">
        <f>'Consumptions_nieuw - Copy'!S6636</f>
        <v>7.5657032838003242E-5</v>
      </c>
      <c r="C6636" s="11">
        <f>'Consumptions_nieuw - Copy'!T6636</f>
        <v>2.2934718228338198E-3</v>
      </c>
      <c r="D6636" s="11">
        <f>'Consumptions_nieuw - Copy'!U6636</f>
        <v>2.2934718161199481E-3</v>
      </c>
      <c r="E6636" s="11">
        <f>'Consumptions_nieuw - Copy'!V6636</f>
        <v>6.2996159176106914E-4</v>
      </c>
      <c r="F6636" s="11">
        <f>'Consumptions_nieuw - Copy'!W6636</f>
        <v>2.5032288185888293E-4</v>
      </c>
      <c r="G6636" s="11">
        <f>'Consumptions_nieuw - Copy'!X6636</f>
        <v>2.29347181284779E-3</v>
      </c>
      <c r="Q6636" s="1">
        <v>6635</v>
      </c>
      <c r="R6636" s="6">
        <v>116.16917579999999</v>
      </c>
      <c r="S6636" s="6">
        <v>5.9799750143463684E-2</v>
      </c>
      <c r="T6636" s="6">
        <v>0.107120945</v>
      </c>
      <c r="U6636" s="6">
        <v>4.3704362760000004</v>
      </c>
      <c r="V6636" s="6">
        <v>230.42383799999999</v>
      </c>
      <c r="W6636" s="6">
        <v>0.81211784837678458</v>
      </c>
      <c r="X6636" s="6">
        <f t="shared" si="103"/>
        <v>4.2848377999999999E-2</v>
      </c>
    </row>
    <row r="6637" spans="1:24" x14ac:dyDescent="0.25">
      <c r="A6637" s="11">
        <f>'Consumptions_nieuw - Copy'!R6637</f>
        <v>1.3095503309449028E-3</v>
      </c>
      <c r="B6637" s="11">
        <f>'Consumptions_nieuw - Copy'!S6637</f>
        <v>3.3161161120791266E-5</v>
      </c>
      <c r="C6637" s="11">
        <f>'Consumptions_nieuw - Copy'!T6637</f>
        <v>1.0052494207971718E-3</v>
      </c>
      <c r="D6637" s="11">
        <f>'Consumptions_nieuw - Copy'!U6637</f>
        <v>1.005249421324161E-3</v>
      </c>
      <c r="E6637" s="11">
        <f>'Consumptions_nieuw - Copy'!V6637</f>
        <v>2.3020404976338538E-3</v>
      </c>
      <c r="F6637" s="11">
        <f>'Consumptions_nieuw - Copy'!W6637</f>
        <v>1.0971878110083928E-4</v>
      </c>
      <c r="G6637" s="11">
        <f>'Consumptions_nieuw - Copy'!X6637</f>
        <v>1.0052494035137955E-3</v>
      </c>
      <c r="Q6637" s="1">
        <v>6636</v>
      </c>
      <c r="R6637" s="6">
        <v>50.917999459999997</v>
      </c>
      <c r="S6637" s="6">
        <v>2.6210770831265877E-2</v>
      </c>
      <c r="T6637" s="6">
        <v>4.6952078000000001E-2</v>
      </c>
      <c r="U6637" s="6">
        <v>1.915601712</v>
      </c>
      <c r="V6637" s="6">
        <v>842.02753570000004</v>
      </c>
      <c r="W6637" s="6">
        <v>0.35595859144977743</v>
      </c>
      <c r="X6637" s="6">
        <f t="shared" si="103"/>
        <v>1.8780831200000001E-2</v>
      </c>
    </row>
    <row r="6638" spans="1:24" x14ac:dyDescent="0.25">
      <c r="A6638" s="11">
        <f>'Consumptions_nieuw - Copy'!R6638</f>
        <v>0</v>
      </c>
      <c r="B6638" s="11">
        <f>'Consumptions_nieuw - Copy'!S6638</f>
        <v>2.9214864251847616E-3</v>
      </c>
      <c r="C6638" s="11">
        <f>'Consumptions_nieuw - Copy'!T6638</f>
        <v>0</v>
      </c>
      <c r="D6638" s="11">
        <f>'Consumptions_nieuw - Copy'!U6638</f>
        <v>0</v>
      </c>
      <c r="E6638" s="11">
        <f>'Consumptions_nieuw - Copy'!V6638</f>
        <v>2.2953387786423681E-3</v>
      </c>
      <c r="F6638" s="11">
        <f>'Consumptions_nieuw - Copy'!W6638</f>
        <v>2.6914023303616277E-3</v>
      </c>
      <c r="G6638" s="11">
        <f>'Consumptions_nieuw - Copy'!X6638</f>
        <v>0</v>
      </c>
      <c r="Q6638" s="1">
        <v>6637</v>
      </c>
      <c r="R6638" s="6">
        <v>0</v>
      </c>
      <c r="S6638" s="6">
        <v>2.3091595284690323</v>
      </c>
      <c r="T6638" s="6">
        <v>0</v>
      </c>
      <c r="U6638" s="6">
        <v>0</v>
      </c>
      <c r="V6638" s="6">
        <v>839.57621830000005</v>
      </c>
      <c r="W6638" s="6">
        <v>8.7316662920241406</v>
      </c>
      <c r="X6638" s="6">
        <f t="shared" si="103"/>
        <v>0</v>
      </c>
    </row>
    <row r="6639" spans="1:24" x14ac:dyDescent="0.25">
      <c r="A6639" s="11">
        <f>'Consumptions_nieuw - Copy'!R6639</f>
        <v>0</v>
      </c>
      <c r="B6639" s="11">
        <f>'Consumptions_nieuw - Copy'!S6639</f>
        <v>2.9214864251847616E-3</v>
      </c>
      <c r="C6639" s="11">
        <f>'Consumptions_nieuw - Copy'!T6639</f>
        <v>0</v>
      </c>
      <c r="D6639" s="11">
        <f>'Consumptions_nieuw - Copy'!U6639</f>
        <v>0</v>
      </c>
      <c r="E6639" s="11">
        <f>'Consumptions_nieuw - Copy'!V6639</f>
        <v>9.5834582589796752E-4</v>
      </c>
      <c r="F6639" s="11">
        <f>'Consumptions_nieuw - Copy'!W6639</f>
        <v>2.6914023303616277E-3</v>
      </c>
      <c r="G6639" s="11">
        <f>'Consumptions_nieuw - Copy'!X6639</f>
        <v>0</v>
      </c>
      <c r="Q6639" s="1">
        <v>6638</v>
      </c>
      <c r="R6639" s="6">
        <v>0</v>
      </c>
      <c r="S6639" s="6">
        <v>2.3091595284690323</v>
      </c>
      <c r="T6639" s="6">
        <v>0</v>
      </c>
      <c r="U6639" s="6">
        <v>0</v>
      </c>
      <c r="V6639" s="6">
        <v>350.53839190000002</v>
      </c>
      <c r="W6639" s="6">
        <v>8.7316662920241406</v>
      </c>
      <c r="X6639" s="6">
        <f t="shared" si="103"/>
        <v>0</v>
      </c>
    </row>
    <row r="6640" spans="1:24" x14ac:dyDescent="0.25">
      <c r="A6640" s="11">
        <f>'Consumptions_nieuw - Copy'!R6640</f>
        <v>0</v>
      </c>
      <c r="B6640" s="11">
        <f>'Consumptions_nieuw - Copy'!S6640</f>
        <v>2.9214864251847616E-3</v>
      </c>
      <c r="C6640" s="11">
        <f>'Consumptions_nieuw - Copy'!T6640</f>
        <v>0</v>
      </c>
      <c r="D6640" s="11">
        <f>'Consumptions_nieuw - Copy'!U6640</f>
        <v>0</v>
      </c>
      <c r="E6640" s="11">
        <f>'Consumptions_nieuw - Copy'!V6640</f>
        <v>1.960252825513984E-3</v>
      </c>
      <c r="F6640" s="11">
        <f>'Consumptions_nieuw - Copy'!W6640</f>
        <v>2.6914023303616277E-3</v>
      </c>
      <c r="G6640" s="11">
        <f>'Consumptions_nieuw - Copy'!X6640</f>
        <v>0</v>
      </c>
      <c r="Q6640" s="1">
        <v>6639</v>
      </c>
      <c r="R6640" s="6">
        <v>0</v>
      </c>
      <c r="S6640" s="6">
        <v>2.3091595284690323</v>
      </c>
      <c r="T6640" s="6">
        <v>0</v>
      </c>
      <c r="U6640" s="6">
        <v>0</v>
      </c>
      <c r="V6640" s="6">
        <v>717.01034700000002</v>
      </c>
      <c r="W6640" s="6">
        <v>8.7316662920241406</v>
      </c>
      <c r="X6640" s="6">
        <f t="shared" si="103"/>
        <v>0</v>
      </c>
    </row>
    <row r="6641" spans="1:24" x14ac:dyDescent="0.25">
      <c r="A6641" s="11">
        <f>'Consumptions_nieuw - Copy'!R6641</f>
        <v>0</v>
      </c>
      <c r="B6641" s="11">
        <f>'Consumptions_nieuw - Copy'!S6641</f>
        <v>2.9214864251847616E-3</v>
      </c>
      <c r="C6641" s="11">
        <f>'Consumptions_nieuw - Copy'!T6641</f>
        <v>0</v>
      </c>
      <c r="D6641" s="11">
        <f>'Consumptions_nieuw - Copy'!U6641</f>
        <v>0</v>
      </c>
      <c r="E6641" s="11">
        <f>'Consumptions_nieuw - Copy'!V6641</f>
        <v>1.290080919257216E-3</v>
      </c>
      <c r="F6641" s="11">
        <f>'Consumptions_nieuw - Copy'!W6641</f>
        <v>2.6914023303616277E-3</v>
      </c>
      <c r="G6641" s="11">
        <f>'Consumptions_nieuw - Copy'!X6641</f>
        <v>0</v>
      </c>
      <c r="Q6641" s="1">
        <v>6640</v>
      </c>
      <c r="R6641" s="6">
        <v>0</v>
      </c>
      <c r="S6641" s="6">
        <v>2.3091595284690323</v>
      </c>
      <c r="T6641" s="6">
        <v>0</v>
      </c>
      <c r="U6641" s="6">
        <v>0</v>
      </c>
      <c r="V6641" s="6">
        <v>471.87860439999997</v>
      </c>
      <c r="W6641" s="6">
        <v>8.7316662920241406</v>
      </c>
      <c r="X6641" s="6">
        <f t="shared" si="103"/>
        <v>0</v>
      </c>
    </row>
    <row r="6642" spans="1:24" x14ac:dyDescent="0.25">
      <c r="A6642" s="11">
        <f>'Consumptions_nieuw - Copy'!R6642</f>
        <v>0</v>
      </c>
      <c r="B6642" s="11">
        <f>'Consumptions_nieuw - Copy'!S6642</f>
        <v>2.9214864251847616E-3</v>
      </c>
      <c r="C6642" s="11">
        <f>'Consumptions_nieuw - Copy'!T6642</f>
        <v>0</v>
      </c>
      <c r="D6642" s="11">
        <f>'Consumptions_nieuw - Copy'!U6642</f>
        <v>0</v>
      </c>
      <c r="E6642" s="11">
        <f>'Consumptions_nieuw - Copy'!V6642</f>
        <v>2.3053913571295962E-3</v>
      </c>
      <c r="F6642" s="11">
        <f>'Consumptions_nieuw - Copy'!W6642</f>
        <v>2.6914023303616277E-3</v>
      </c>
      <c r="G6642" s="11">
        <f>'Consumptions_nieuw - Copy'!X6642</f>
        <v>0</v>
      </c>
      <c r="Q6642" s="1">
        <v>6641</v>
      </c>
      <c r="R6642" s="6">
        <v>0</v>
      </c>
      <c r="S6642" s="6">
        <v>2.3091595284690323</v>
      </c>
      <c r="T6642" s="6">
        <v>0</v>
      </c>
      <c r="U6642" s="6">
        <v>0</v>
      </c>
      <c r="V6642" s="6">
        <v>843.25319439999998</v>
      </c>
      <c r="W6642" s="6">
        <v>8.7316662920241406</v>
      </c>
      <c r="X6642" s="6">
        <f t="shared" si="103"/>
        <v>0</v>
      </c>
    </row>
    <row r="6643" spans="1:24" x14ac:dyDescent="0.25">
      <c r="A6643" s="11">
        <f>'Consumptions_nieuw - Copy'!R6643</f>
        <v>7.5697699600713107E-4</v>
      </c>
      <c r="B6643" s="11">
        <f>'Consumptions_nieuw - Copy'!S6643</f>
        <v>1.9168592122950305E-5</v>
      </c>
      <c r="C6643" s="11">
        <f>'Consumptions_nieuw - Copy'!T6643</f>
        <v>5.8107784005827668E-4</v>
      </c>
      <c r="D6643" s="11">
        <f>'Consumptions_nieuw - Copy'!U6643</f>
        <v>5.8107784706025478E-4</v>
      </c>
      <c r="E6643" s="11">
        <f>'Consumptions_nieuw - Copy'!V6643</f>
        <v>1.6385703106419638E-3</v>
      </c>
      <c r="F6643" s="11">
        <f>'Consumptions_nieuw - Copy'!W6643</f>
        <v>6.342222313167422E-5</v>
      </c>
      <c r="G6643" s="11">
        <f>'Consumptions_nieuw - Copy'!X6643</f>
        <v>5.8107782515892127E-4</v>
      </c>
      <c r="Q6643" s="1">
        <v>6642</v>
      </c>
      <c r="R6643" s="6">
        <v>29.432816260000003</v>
      </c>
      <c r="S6643" s="6">
        <v>1.5150964511241162E-2</v>
      </c>
      <c r="T6643" s="6">
        <v>2.7140340999999998E-2</v>
      </c>
      <c r="U6643" s="6">
        <v>1.107301029</v>
      </c>
      <c r="V6643" s="6">
        <v>599.34711059999995</v>
      </c>
      <c r="W6643" s="6">
        <v>0.2057595334732675</v>
      </c>
      <c r="X6643" s="6">
        <f t="shared" si="103"/>
        <v>1.0856136400000001E-2</v>
      </c>
    </row>
    <row r="6644" spans="1:24" x14ac:dyDescent="0.25">
      <c r="A6644" s="11">
        <f>'Consumptions_nieuw - Copy'!R6644</f>
        <v>4.2566026599197577E-3</v>
      </c>
      <c r="B6644" s="11">
        <f>'Consumptions_nieuw - Copy'!S6644</f>
        <v>1.0778805777048908E-4</v>
      </c>
      <c r="C6644" s="11">
        <f>'Consumptions_nieuw - Copy'!T6644</f>
        <v>3.2674936264751203E-3</v>
      </c>
      <c r="D6644" s="11">
        <f>'Consumptions_nieuw - Copy'!U6644</f>
        <v>3.2674936265888149E-3</v>
      </c>
      <c r="E6644" s="11">
        <f>'Consumptions_nieuw - Copy'!V6644</f>
        <v>9.5834582589796752E-4</v>
      </c>
      <c r="F6644" s="11">
        <f>'Consumptions_nieuw - Copy'!W6644</f>
        <v>3.5663329947648931E-4</v>
      </c>
      <c r="G6644" s="11">
        <f>'Consumptions_nieuw - Copy'!X6644</f>
        <v>3.2674936345393466E-3</v>
      </c>
      <c r="Q6644" s="1">
        <v>6643</v>
      </c>
      <c r="R6644" s="6">
        <v>165.50543099999999</v>
      </c>
      <c r="S6644" s="6">
        <v>8.5196295457766635E-2</v>
      </c>
      <c r="T6644" s="6">
        <v>0.152614478</v>
      </c>
      <c r="U6644" s="6">
        <v>6.2265307019999998</v>
      </c>
      <c r="V6644" s="6">
        <v>350.53839190000002</v>
      </c>
      <c r="W6644" s="6">
        <v>1.1570187498625677</v>
      </c>
      <c r="X6644" s="6">
        <f t="shared" si="103"/>
        <v>6.1045791200000005E-2</v>
      </c>
    </row>
    <row r="6645" spans="1:24" x14ac:dyDescent="0.25">
      <c r="A6645" s="11">
        <f>'Consumptions_nieuw - Copy'!R6645</f>
        <v>6.0166478007567109E-3</v>
      </c>
      <c r="B6645" s="11">
        <f>'Consumptions_nieuw - Copy'!S6645</f>
        <v>1.5235689876952235E-4</v>
      </c>
      <c r="C6645" s="11">
        <f>'Consumptions_nieuw - Copy'!T6645</f>
        <v>4.6185561310627451E-3</v>
      </c>
      <c r="D6645" s="11">
        <f>'Consumptions_nieuw - Copy'!U6645</f>
        <v>4.6185561384598939E-3</v>
      </c>
      <c r="E6645" s="11">
        <f>'Consumptions_nieuw - Copy'!V6645</f>
        <v>1.960252825513984E-3</v>
      </c>
      <c r="F6645" s="11">
        <f>'Consumptions_nieuw - Copy'!W6645</f>
        <v>5.0409613679533536E-4</v>
      </c>
      <c r="G6645" s="11">
        <f>'Consumptions_nieuw - Copy'!X6645</f>
        <v>4.6185561614018288E-3</v>
      </c>
      <c r="Q6645" s="1">
        <v>6644</v>
      </c>
      <c r="R6645" s="6">
        <v>233.93959150000001</v>
      </c>
      <c r="S6645" s="6">
        <v>0.12042376151016503</v>
      </c>
      <c r="T6645" s="6">
        <v>0.215718411</v>
      </c>
      <c r="U6645" s="6">
        <v>8.8011132940000003</v>
      </c>
      <c r="V6645" s="6">
        <v>717.01034700000002</v>
      </c>
      <c r="W6645" s="6">
        <v>1.6354296776595281</v>
      </c>
      <c r="X6645" s="6">
        <f t="shared" si="103"/>
        <v>8.6287364400000011E-2</v>
      </c>
    </row>
    <row r="6646" spans="1:24" x14ac:dyDescent="0.25">
      <c r="A6646" s="11">
        <f>'Consumptions_nieuw - Copy'!R6646</f>
        <v>7.2241196066558915E-3</v>
      </c>
      <c r="B6646" s="11">
        <f>'Consumptions_nieuw - Copy'!S6646</f>
        <v>1.8293317077071466E-4</v>
      </c>
      <c r="C6646" s="11">
        <f>'Consumptions_nieuw - Copy'!T6646</f>
        <v>5.5454470763215908E-3</v>
      </c>
      <c r="D6646" s="11">
        <f>'Consumptions_nieuw - Copy'!U6646</f>
        <v>5.5454470744927577E-3</v>
      </c>
      <c r="E6646" s="11">
        <f>'Consumptions_nieuw - Copy'!V6646</f>
        <v>1.9636036850097269E-3</v>
      </c>
      <c r="F6646" s="11">
        <f>'Consumptions_nieuw - Copy'!W6646</f>
        <v>6.0526241624594382E-4</v>
      </c>
      <c r="G6646" s="11">
        <f>'Consumptions_nieuw - Copy'!X6646</f>
        <v>5.5454471099094359E-3</v>
      </c>
      <c r="Q6646" s="1">
        <v>6645</v>
      </c>
      <c r="R6646" s="6">
        <v>280.88856879999997</v>
      </c>
      <c r="S6646" s="6">
        <v>0.14459142124253871</v>
      </c>
      <c r="T6646" s="6">
        <v>0.25901060799999998</v>
      </c>
      <c r="U6646" s="6">
        <v>10.5673952</v>
      </c>
      <c r="V6646" s="6">
        <v>718.23600569999996</v>
      </c>
      <c r="W6646" s="6">
        <v>1.9636415478074156</v>
      </c>
      <c r="X6646" s="6">
        <f t="shared" si="103"/>
        <v>0.1036042432</v>
      </c>
    </row>
    <row r="6647" spans="1:24" x14ac:dyDescent="0.25">
      <c r="A6647" s="11">
        <f>'Consumptions_nieuw - Copy'!R6647</f>
        <v>7.4390088402682747E-3</v>
      </c>
      <c r="B6647" s="11">
        <f>'Consumptions_nieuw - Copy'!S6647</f>
        <v>1.8837471531808845E-4</v>
      </c>
      <c r="C6647" s="11">
        <f>'Consumptions_nieuw - Copy'!T6647</f>
        <v>5.7104023829856083E-3</v>
      </c>
      <c r="D6647" s="11">
        <f>'Consumptions_nieuw - Copy'!U6647</f>
        <v>5.7104023852264001E-3</v>
      </c>
      <c r="E6647" s="11">
        <f>'Consumptions_nieuw - Copy'!V6647</f>
        <v>9.5834582589796752E-4</v>
      </c>
      <c r="F6647" s="11">
        <f>'Consumptions_nieuw - Copy'!W6647</f>
        <v>6.2326659990728935E-4</v>
      </c>
      <c r="G6647" s="11">
        <f>'Consumptions_nieuw - Copy'!X6647</f>
        <v>5.7104024184217164E-3</v>
      </c>
      <c r="Q6647" s="1">
        <v>6646</v>
      </c>
      <c r="R6647" s="6">
        <v>289.24390240000002</v>
      </c>
      <c r="S6647" s="6">
        <v>0.14889244907988772</v>
      </c>
      <c r="T6647" s="6">
        <v>0.26671515800000001</v>
      </c>
      <c r="U6647" s="6">
        <v>10.881733779999999</v>
      </c>
      <c r="V6647" s="6">
        <v>350.53839190000002</v>
      </c>
      <c r="W6647" s="6">
        <v>2.0220521844549877</v>
      </c>
      <c r="X6647" s="6">
        <f t="shared" si="103"/>
        <v>0.10668606320000001</v>
      </c>
    </row>
    <row r="6648" spans="1:24" x14ac:dyDescent="0.25">
      <c r="A6648" s="11">
        <f>'Consumptions_nieuw - Copy'!R6648</f>
        <v>7.0399298589641675E-3</v>
      </c>
      <c r="B6648" s="11">
        <f>'Consumptions_nieuw - Copy'!S6648</f>
        <v>1.7826901564786668E-4</v>
      </c>
      <c r="C6648" s="11">
        <f>'Consumptions_nieuw - Copy'!T6648</f>
        <v>5.4040576056409986E-3</v>
      </c>
      <c r="D6648" s="11">
        <f>'Consumptions_nieuw - Copy'!U6648</f>
        <v>5.4040575998019636E-3</v>
      </c>
      <c r="E6648" s="11">
        <f>'Consumptions_nieuw - Copy'!V6648</f>
        <v>1.2967826385220942E-3</v>
      </c>
      <c r="F6648" s="11">
        <f>'Consumptions_nieuw - Copy'!W6648</f>
        <v>5.8983034456232199E-4</v>
      </c>
      <c r="G6648" s="11">
        <f>'Consumptions_nieuw - Copy'!X6648</f>
        <v>5.4040576305079231E-3</v>
      </c>
      <c r="Q6648" s="1">
        <v>6647</v>
      </c>
      <c r="R6648" s="6">
        <v>273.72689409999998</v>
      </c>
      <c r="S6648" s="6">
        <v>0.14090484643892623</v>
      </c>
      <c r="T6648" s="6">
        <v>0.25240674499999999</v>
      </c>
      <c r="U6648" s="6">
        <v>10.297963640000001</v>
      </c>
      <c r="V6648" s="6">
        <v>474.32992189999993</v>
      </c>
      <c r="W6648" s="6">
        <v>1.9135755659897229</v>
      </c>
      <c r="X6648" s="6">
        <f t="shared" si="103"/>
        <v>0.100962698</v>
      </c>
    </row>
    <row r="6649" spans="1:24" x14ac:dyDescent="0.25">
      <c r="A6649" s="11">
        <f>'Consumptions_nieuw - Copy'!R6649</f>
        <v>7.6027339691699669E-3</v>
      </c>
      <c r="B6649" s="11">
        <f>'Consumptions_nieuw - Copy'!S6649</f>
        <v>1.9252065404867314E-4</v>
      </c>
      <c r="C6649" s="11">
        <f>'Consumptions_nieuw - Copy'!T6649</f>
        <v>5.8360826309077933E-3</v>
      </c>
      <c r="D6649" s="11">
        <f>'Consumptions_nieuw - Copy'!U6649</f>
        <v>5.8360826162283672E-3</v>
      </c>
      <c r="E6649" s="11">
        <f>'Consumptions_nieuw - Copy'!V6649</f>
        <v>6.3331245125681189E-4</v>
      </c>
      <c r="F6649" s="11">
        <f>'Consumptions_nieuw - Copy'!W6649</f>
        <v>6.369840733653193E-4</v>
      </c>
      <c r="G6649" s="11">
        <f>'Consumptions_nieuw - Copy'!X6649</f>
        <v>5.8360826534786907E-3</v>
      </c>
      <c r="Q6649" s="1">
        <v>6648</v>
      </c>
      <c r="R6649" s="6">
        <v>295.60987080000001</v>
      </c>
      <c r="S6649" s="6">
        <v>0.15216942269224087</v>
      </c>
      <c r="T6649" s="6">
        <v>0.27258529199999998</v>
      </c>
      <c r="U6649" s="6">
        <v>11.121229830000001</v>
      </c>
      <c r="V6649" s="6">
        <v>231.64949669999999</v>
      </c>
      <c r="W6649" s="6">
        <v>2.0665555272863521</v>
      </c>
      <c r="X6649" s="6">
        <f t="shared" si="103"/>
        <v>0.1090341168</v>
      </c>
    </row>
    <row r="6650" spans="1:24" x14ac:dyDescent="0.25">
      <c r="A6650" s="11">
        <f>'Consumptions_nieuw - Copy'!R6650</f>
        <v>0</v>
      </c>
      <c r="B6650" s="11">
        <f>'Consumptions_nieuw - Copy'!S6650</f>
        <v>2.9214864251847616E-3</v>
      </c>
      <c r="C6650" s="11">
        <f>'Consumptions_nieuw - Copy'!T6650</f>
        <v>0</v>
      </c>
      <c r="D6650" s="11">
        <f>'Consumptions_nieuw - Copy'!U6650</f>
        <v>0</v>
      </c>
      <c r="E6650" s="11">
        <f>'Consumptions_nieuw - Copy'!V6650</f>
        <v>1.300133498017837E-3</v>
      </c>
      <c r="F6650" s="11">
        <f>'Consumptions_nieuw - Copy'!W6650</f>
        <v>2.6914023303616277E-3</v>
      </c>
      <c r="G6650" s="11">
        <f>'Consumptions_nieuw - Copy'!X6650</f>
        <v>0</v>
      </c>
      <c r="Q6650" s="1">
        <v>6649</v>
      </c>
      <c r="R6650" s="6">
        <v>0</v>
      </c>
      <c r="S6650" s="6">
        <v>2.3091595284690323</v>
      </c>
      <c r="T6650" s="6">
        <v>0</v>
      </c>
      <c r="U6650" s="6">
        <v>0</v>
      </c>
      <c r="V6650" s="6">
        <v>475.55558059999998</v>
      </c>
      <c r="W6650" s="6">
        <v>8.7316662920241406</v>
      </c>
      <c r="X6650" s="6">
        <f t="shared" si="103"/>
        <v>0</v>
      </c>
    </row>
    <row r="6651" spans="1:24" x14ac:dyDescent="0.25">
      <c r="A6651" s="11">
        <f>'Consumptions_nieuw - Copy'!R6651</f>
        <v>0</v>
      </c>
      <c r="B6651" s="11">
        <f>'Consumptions_nieuw - Copy'!S6651</f>
        <v>2.9214864251847616E-3</v>
      </c>
      <c r="C6651" s="11">
        <f>'Consumptions_nieuw - Copy'!T6651</f>
        <v>0</v>
      </c>
      <c r="D6651" s="11">
        <f>'Consumptions_nieuw - Copy'!U6651</f>
        <v>0</v>
      </c>
      <c r="E6651" s="11">
        <f>'Consumptions_nieuw - Copy'!V6651</f>
        <v>1.300133498017837E-3</v>
      </c>
      <c r="F6651" s="11">
        <f>'Consumptions_nieuw - Copy'!W6651</f>
        <v>2.6914023303616277E-3</v>
      </c>
      <c r="G6651" s="11">
        <f>'Consumptions_nieuw - Copy'!X6651</f>
        <v>0</v>
      </c>
      <c r="Q6651" s="1">
        <v>6650</v>
      </c>
      <c r="R6651" s="6">
        <v>0</v>
      </c>
      <c r="S6651" s="6">
        <v>2.3091595284690323</v>
      </c>
      <c r="T6651" s="6">
        <v>0</v>
      </c>
      <c r="U6651" s="6">
        <v>0</v>
      </c>
      <c r="V6651" s="6">
        <v>475.55558059999998</v>
      </c>
      <c r="W6651" s="6">
        <v>8.7316662920241406</v>
      </c>
      <c r="X6651" s="6">
        <f t="shared" si="103"/>
        <v>0</v>
      </c>
    </row>
    <row r="6652" spans="1:24" x14ac:dyDescent="0.25">
      <c r="A6652" s="11">
        <f>'Consumptions_nieuw - Copy'!R6652</f>
        <v>0</v>
      </c>
      <c r="B6652" s="11">
        <f>'Consumptions_nieuw - Copy'!S6652</f>
        <v>2.9214864251847616E-3</v>
      </c>
      <c r="C6652" s="11">
        <f>'Consumptions_nieuw - Copy'!T6652</f>
        <v>0</v>
      </c>
      <c r="D6652" s="11">
        <f>'Consumptions_nieuw - Copy'!U6652</f>
        <v>0</v>
      </c>
      <c r="E6652" s="11">
        <f>'Consumptions_nieuw - Copy'!V6652</f>
        <v>1.3034843575135799E-3</v>
      </c>
      <c r="F6652" s="11">
        <f>'Consumptions_nieuw - Copy'!W6652</f>
        <v>2.6914023303616277E-3</v>
      </c>
      <c r="G6652" s="11">
        <f>'Consumptions_nieuw - Copy'!X6652</f>
        <v>0</v>
      </c>
      <c r="Q6652" s="1">
        <v>6651</v>
      </c>
      <c r="R6652" s="6">
        <v>0</v>
      </c>
      <c r="S6652" s="6">
        <v>2.3091595284690323</v>
      </c>
      <c r="T6652" s="6">
        <v>0</v>
      </c>
      <c r="U6652" s="6">
        <v>0</v>
      </c>
      <c r="V6652" s="6">
        <v>476.78123929999998</v>
      </c>
      <c r="W6652" s="6">
        <v>8.7316662920241406</v>
      </c>
      <c r="X6652" s="6">
        <f t="shared" si="103"/>
        <v>0</v>
      </c>
    </row>
    <row r="6653" spans="1:24" x14ac:dyDescent="0.25">
      <c r="A6653" s="11">
        <f>'Consumptions_nieuw - Copy'!R6653</f>
        <v>0</v>
      </c>
      <c r="B6653" s="11">
        <f>'Consumptions_nieuw - Copy'!S6653</f>
        <v>2.9214864251847616E-3</v>
      </c>
      <c r="C6653" s="11">
        <f>'Consumptions_nieuw - Copy'!T6653</f>
        <v>0</v>
      </c>
      <c r="D6653" s="11">
        <f>'Consumptions_nieuw - Copy'!U6653</f>
        <v>0</v>
      </c>
      <c r="E6653" s="11">
        <f>'Consumptions_nieuw - Copy'!V6653</f>
        <v>9.6504754488945313E-4</v>
      </c>
      <c r="F6653" s="11">
        <f>'Consumptions_nieuw - Copy'!W6653</f>
        <v>2.6914023303616277E-3</v>
      </c>
      <c r="G6653" s="11">
        <f>'Consumptions_nieuw - Copy'!X6653</f>
        <v>0</v>
      </c>
      <c r="Q6653" s="1">
        <v>6652</v>
      </c>
      <c r="R6653" s="6">
        <v>0</v>
      </c>
      <c r="S6653" s="6">
        <v>2.3091595284690323</v>
      </c>
      <c r="T6653" s="6">
        <v>0</v>
      </c>
      <c r="U6653" s="6">
        <v>0</v>
      </c>
      <c r="V6653" s="6">
        <v>352.98970930000002</v>
      </c>
      <c r="W6653" s="6">
        <v>8.7316662920241406</v>
      </c>
      <c r="X6653" s="6">
        <f t="shared" si="103"/>
        <v>0</v>
      </c>
    </row>
    <row r="6654" spans="1:24" x14ac:dyDescent="0.25">
      <c r="A6654" s="11">
        <f>'Consumptions_nieuw - Copy'!R6654</f>
        <v>0</v>
      </c>
      <c r="B6654" s="11">
        <f>'Consumptions_nieuw - Copy'!S6654</f>
        <v>2.9214864251847616E-3</v>
      </c>
      <c r="C6654" s="11">
        <f>'Consumptions_nieuw - Copy'!T6654</f>
        <v>0</v>
      </c>
      <c r="D6654" s="11">
        <f>'Consumptions_nieuw - Copy'!U6654</f>
        <v>0</v>
      </c>
      <c r="E6654" s="11">
        <f>'Consumptions_nieuw - Copy'!V6654</f>
        <v>9.6169668512031774E-4</v>
      </c>
      <c r="F6654" s="11">
        <f>'Consumptions_nieuw - Copy'!W6654</f>
        <v>2.6914023303616277E-3</v>
      </c>
      <c r="G6654" s="11">
        <f>'Consumptions_nieuw - Copy'!X6654</f>
        <v>0</v>
      </c>
      <c r="Q6654" s="1">
        <v>6653</v>
      </c>
      <c r="R6654" s="6">
        <v>0</v>
      </c>
      <c r="S6654" s="6">
        <v>2.3091595284690323</v>
      </c>
      <c r="T6654" s="6">
        <v>0</v>
      </c>
      <c r="U6654" s="6">
        <v>0</v>
      </c>
      <c r="V6654" s="6">
        <v>351.7640505</v>
      </c>
      <c r="W6654" s="6">
        <v>8.7316662920241406</v>
      </c>
      <c r="X6654" s="6">
        <f t="shared" si="103"/>
        <v>0</v>
      </c>
    </row>
    <row r="6655" spans="1:24" x14ac:dyDescent="0.25">
      <c r="A6655" s="11">
        <f>'Consumptions_nieuw - Copy'!R6655</f>
        <v>8.5236888441365469E-3</v>
      </c>
      <c r="B6655" s="11">
        <f>'Consumptions_nieuw - Copy'!S6655</f>
        <v>2.1584158512772631E-4</v>
      </c>
      <c r="C6655" s="11">
        <f>'Consumptions_nieuw - Copy'!T6655</f>
        <v>6.5430347159463166E-3</v>
      </c>
      <c r="D6655" s="11">
        <f>'Consumptions_nieuw - Copy'!U6655</f>
        <v>6.543034717855856E-3</v>
      </c>
      <c r="E6655" s="11">
        <f>'Consumptions_nieuw - Copy'!V6655</f>
        <v>1.6419211698643142E-3</v>
      </c>
      <c r="F6655" s="11">
        <f>'Consumptions_nieuw - Copy'!W6655</f>
        <v>7.141449458412739E-4</v>
      </c>
      <c r="G6655" s="11">
        <f>'Consumptions_nieuw - Copy'!X6655</f>
        <v>6.5430347607117589E-3</v>
      </c>
      <c r="Q6655" s="1">
        <v>6654</v>
      </c>
      <c r="R6655" s="6">
        <v>331.41848290000007</v>
      </c>
      <c r="S6655" s="6">
        <v>0.17060241959057817</v>
      </c>
      <c r="T6655" s="6">
        <v>0.305604828</v>
      </c>
      <c r="U6655" s="6">
        <v>12.46839664</v>
      </c>
      <c r="V6655" s="6">
        <v>600.57276920000004</v>
      </c>
      <c r="W6655" s="6">
        <v>2.3168871041230785</v>
      </c>
      <c r="X6655" s="6">
        <f t="shared" si="103"/>
        <v>0.1222419312</v>
      </c>
    </row>
    <row r="6656" spans="1:24" x14ac:dyDescent="0.25">
      <c r="A6656" s="11">
        <f>'Consumptions_nieuw - Copy'!R6656</f>
        <v>8.2269370486451991E-3</v>
      </c>
      <c r="B6656" s="11">
        <f>'Consumptions_nieuw - Copy'!S6656</f>
        <v>2.083270712567957E-4</v>
      </c>
      <c r="C6656" s="11">
        <f>'Consumptions_nieuw - Copy'!T6656</f>
        <v>6.315239306731322E-3</v>
      </c>
      <c r="D6656" s="11">
        <f>'Consumptions_nieuw - Copy'!U6656</f>
        <v>6.3152392942450765E-3</v>
      </c>
      <c r="E6656" s="11">
        <f>'Consumptions_nieuw - Copy'!V6656</f>
        <v>1.9669545445054697E-3</v>
      </c>
      <c r="F6656" s="11">
        <f>'Consumptions_nieuw - Copy'!W6656</f>
        <v>6.8928202578733867E-4</v>
      </c>
      <c r="G6656" s="11">
        <f>'Consumptions_nieuw - Copy'!X6656</f>
        <v>6.3152393346709917E-3</v>
      </c>
      <c r="Q6656" s="1">
        <v>6655</v>
      </c>
      <c r="R6656" s="6">
        <v>319.88016520000002</v>
      </c>
      <c r="S6656" s="6">
        <v>0.16466290498004058</v>
      </c>
      <c r="T6656" s="6">
        <v>0.29496521199999998</v>
      </c>
      <c r="U6656" s="6">
        <v>12.034310039999999</v>
      </c>
      <c r="V6656" s="6">
        <v>719.46166440000002</v>
      </c>
      <c r="W6656" s="6">
        <v>2.2362247971512823</v>
      </c>
      <c r="X6656" s="6">
        <f t="shared" si="103"/>
        <v>0.1179860848</v>
      </c>
    </row>
    <row r="6657" spans="1:24" x14ac:dyDescent="0.25">
      <c r="A6657" s="11">
        <f>'Consumptions_nieuw - Copy'!R6657</f>
        <v>6.4054949831841707E-3</v>
      </c>
      <c r="B6657" s="11">
        <f>'Consumptions_nieuw - Copy'!S6657</f>
        <v>1.6220350320249154E-4</v>
      </c>
      <c r="C6657" s="11">
        <f>'Consumptions_nieuw - Copy'!T6657</f>
        <v>4.9170466931152904E-3</v>
      </c>
      <c r="D6657" s="11">
        <f>'Consumptions_nieuw - Copy'!U6657</f>
        <v>4.91704669351799E-3</v>
      </c>
      <c r="E6657" s="11">
        <f>'Consumptions_nieuw - Copy'!V6657</f>
        <v>1.2934317787529591E-3</v>
      </c>
      <c r="F6657" s="11">
        <f>'Consumptions_nieuw - Copy'!W6657</f>
        <v>5.366751357535188E-4</v>
      </c>
      <c r="G6657" s="11">
        <f>'Consumptions_nieuw - Copy'!X6657</f>
        <v>4.9170467196621446E-3</v>
      </c>
      <c r="Q6657" s="1">
        <v>6656</v>
      </c>
      <c r="R6657" s="6">
        <v>249.05876649999999</v>
      </c>
      <c r="S6657" s="6">
        <v>0.12820657379826875</v>
      </c>
      <c r="T6657" s="6">
        <v>0.22965997799999996</v>
      </c>
      <c r="U6657" s="6">
        <v>9.3699164249999995</v>
      </c>
      <c r="V6657" s="6">
        <v>473.10426310000008</v>
      </c>
      <c r="W6657" s="6">
        <v>1.7411251152468312</v>
      </c>
      <c r="X6657" s="6">
        <f t="shared" si="103"/>
        <v>9.1863991199999995E-2</v>
      </c>
    </row>
    <row r="6658" spans="1:24" x14ac:dyDescent="0.25">
      <c r="A6658" s="11">
        <f>'Consumptions_nieuw - Copy'!R6658</f>
        <v>3.7551944507294151E-3</v>
      </c>
      <c r="B6658" s="11">
        <f>'Consumptions_nieuw - Copy'!S6658</f>
        <v>9.5091120465459861E-5</v>
      </c>
      <c r="C6658" s="11">
        <f>'Consumptions_nieuw - Copy'!T6658</f>
        <v>2.8825979180624522E-3</v>
      </c>
      <c r="D6658" s="11">
        <f>'Consumptions_nieuw - Copy'!U6658</f>
        <v>2.8825979113393458E-3</v>
      </c>
      <c r="E6658" s="11">
        <f>'Consumptions_nieuw - Copy'!V6658</f>
        <v>1.6419211698643142E-3</v>
      </c>
      <c r="F6658" s="11">
        <f>'Consumptions_nieuw - Copy'!W6658</f>
        <v>3.1462353770094414E-4</v>
      </c>
      <c r="G6658" s="11">
        <f>'Consumptions_nieuw - Copy'!X6658</f>
        <v>2.8825979146773605E-3</v>
      </c>
      <c r="Q6658" s="1">
        <v>6657</v>
      </c>
      <c r="R6658" s="6">
        <v>146.0096527</v>
      </c>
      <c r="S6658" s="6">
        <v>7.5160563815293596E-2</v>
      </c>
      <c r="T6658" s="6">
        <v>0.13463719499999999</v>
      </c>
      <c r="U6658" s="6">
        <v>5.4930740340000002</v>
      </c>
      <c r="V6658" s="6">
        <v>600.57276920000004</v>
      </c>
      <c r="W6658" s="6">
        <v>1.0207272646790035</v>
      </c>
      <c r="X6658" s="6">
        <f t="shared" si="103"/>
        <v>5.3854877999999995E-2</v>
      </c>
    </row>
    <row r="6659" spans="1:24" x14ac:dyDescent="0.25">
      <c r="A6659" s="11">
        <f>'Consumptions_nieuw - Copy'!R6659</f>
        <v>1.0537298163930387E-3</v>
      </c>
      <c r="B6659" s="11">
        <f>'Consumptions_nieuw - Copy'!S6659</f>
        <v>2.6683131911639061E-5</v>
      </c>
      <c r="C6659" s="11">
        <f>'Consumptions_nieuw - Copy'!T6659</f>
        <v>8.0887406285766613E-4</v>
      </c>
      <c r="D6659" s="11">
        <f>'Consumptions_nieuw - Copy'!U6659</f>
        <v>8.0887405625102847E-4</v>
      </c>
      <c r="E6659" s="11">
        <f>'Consumptions_nieuw - Copy'!V6659</f>
        <v>1.2934317787529591E-3</v>
      </c>
      <c r="F6659" s="11">
        <f>'Consumptions_nieuw - Copy'!W6659</f>
        <v>8.8285229142271359E-5</v>
      </c>
      <c r="G6659" s="11">
        <f>'Consumptions_nieuw - Copy'!X6659</f>
        <v>8.0887403623727187E-4</v>
      </c>
      <c r="Q6659" s="1">
        <v>6658</v>
      </c>
      <c r="R6659" s="6">
        <v>40.971173810000003</v>
      </c>
      <c r="S6659" s="6">
        <v>2.1090499607322573E-2</v>
      </c>
      <c r="T6659" s="6">
        <v>3.7779994999999997E-2</v>
      </c>
      <c r="U6659" s="6">
        <v>1.5413891260000001</v>
      </c>
      <c r="V6659" s="6">
        <v>473.10426310000008</v>
      </c>
      <c r="W6659" s="6">
        <v>0.28642211931265582</v>
      </c>
      <c r="X6659" s="6">
        <f t="shared" ref="X6659:X6722" si="104">T6659*0.4</f>
        <v>1.5111998E-2</v>
      </c>
    </row>
    <row r="6660" spans="1:24" x14ac:dyDescent="0.25">
      <c r="A6660" s="11">
        <f>'Consumptions_nieuw - Copy'!R6660</f>
        <v>0</v>
      </c>
      <c r="B6660" s="11">
        <f>'Consumptions_nieuw - Copy'!S6660</f>
        <v>2.9214864251847616E-3</v>
      </c>
      <c r="C6660" s="11">
        <f>'Consumptions_nieuw - Copy'!T6660</f>
        <v>0</v>
      </c>
      <c r="D6660" s="11">
        <f>'Consumptions_nieuw - Copy'!U6660</f>
        <v>0</v>
      </c>
      <c r="E6660" s="11">
        <f>'Consumptions_nieuw - Copy'!V6660</f>
        <v>1.3068352170093227E-3</v>
      </c>
      <c r="F6660" s="11">
        <f>'Consumptions_nieuw - Copy'!W6660</f>
        <v>2.6914023303616277E-3</v>
      </c>
      <c r="G6660" s="11">
        <f>'Consumptions_nieuw - Copy'!X6660</f>
        <v>0</v>
      </c>
      <c r="Q6660" s="1">
        <v>6659</v>
      </c>
      <c r="R6660" s="6">
        <v>0</v>
      </c>
      <c r="S6660" s="6">
        <v>2.3091595284690323</v>
      </c>
      <c r="T6660" s="6">
        <v>0</v>
      </c>
      <c r="U6660" s="6">
        <v>0</v>
      </c>
      <c r="V6660" s="6">
        <v>478.00689800000004</v>
      </c>
      <c r="W6660" s="6">
        <v>8.7316662920241406</v>
      </c>
      <c r="X6660" s="6">
        <f t="shared" si="104"/>
        <v>0</v>
      </c>
    </row>
    <row r="6661" spans="1:24" x14ac:dyDescent="0.25">
      <c r="A6661" s="11">
        <f>'Consumptions_nieuw - Copy'!R6661</f>
        <v>0</v>
      </c>
      <c r="B6661" s="11">
        <f>'Consumptions_nieuw - Copy'!S6661</f>
        <v>2.9214864251847616E-3</v>
      </c>
      <c r="C6661" s="11">
        <f>'Consumptions_nieuw - Copy'!T6661</f>
        <v>0</v>
      </c>
      <c r="D6661" s="11">
        <f>'Consumptions_nieuw - Copy'!U6661</f>
        <v>0</v>
      </c>
      <c r="E6661" s="11">
        <f>'Consumptions_nieuw - Copy'!V6661</f>
        <v>9.6839840438519599E-4</v>
      </c>
      <c r="F6661" s="11">
        <f>'Consumptions_nieuw - Copy'!W6661</f>
        <v>2.6914023303616277E-3</v>
      </c>
      <c r="G6661" s="11">
        <f>'Consumptions_nieuw - Copy'!X6661</f>
        <v>0</v>
      </c>
      <c r="Q6661" s="1">
        <v>6660</v>
      </c>
      <c r="R6661" s="6">
        <v>0</v>
      </c>
      <c r="S6661" s="6">
        <v>2.3091595284690323</v>
      </c>
      <c r="T6661" s="6">
        <v>0</v>
      </c>
      <c r="U6661" s="6">
        <v>0</v>
      </c>
      <c r="V6661" s="6">
        <v>354.21536800000001</v>
      </c>
      <c r="W6661" s="6">
        <v>8.7316662920241406</v>
      </c>
      <c r="X6661" s="6">
        <f t="shared" si="104"/>
        <v>0</v>
      </c>
    </row>
    <row r="6662" spans="1:24" x14ac:dyDescent="0.25">
      <c r="A6662" s="11">
        <f>'Consumptions_nieuw - Copy'!R6662</f>
        <v>0</v>
      </c>
      <c r="B6662" s="11">
        <f>'Consumptions_nieuw - Copy'!S6662</f>
        <v>2.9214864251847616E-3</v>
      </c>
      <c r="C6662" s="11">
        <f>'Consumptions_nieuw - Copy'!T6662</f>
        <v>0</v>
      </c>
      <c r="D6662" s="11">
        <f>'Consumptions_nieuw - Copy'!U6662</f>
        <v>0</v>
      </c>
      <c r="E6662" s="11">
        <f>'Consumptions_nieuw - Copy'!V6662</f>
        <v>1.300133498017837E-3</v>
      </c>
      <c r="F6662" s="11">
        <f>'Consumptions_nieuw - Copy'!W6662</f>
        <v>2.6914023303616277E-3</v>
      </c>
      <c r="G6662" s="11">
        <f>'Consumptions_nieuw - Copy'!X6662</f>
        <v>0</v>
      </c>
      <c r="Q6662" s="1">
        <v>6661</v>
      </c>
      <c r="R6662" s="6">
        <v>0</v>
      </c>
      <c r="S6662" s="6">
        <v>2.3091595284690323</v>
      </c>
      <c r="T6662" s="6">
        <v>0</v>
      </c>
      <c r="U6662" s="6">
        <v>0</v>
      </c>
      <c r="V6662" s="6">
        <v>475.55558059999998</v>
      </c>
      <c r="W6662" s="6">
        <v>8.7316662920241406</v>
      </c>
      <c r="X6662" s="6">
        <f t="shared" si="104"/>
        <v>0</v>
      </c>
    </row>
    <row r="6663" spans="1:24" x14ac:dyDescent="0.25">
      <c r="A6663" s="11">
        <f>'Consumptions_nieuw - Copy'!R6663</f>
        <v>0</v>
      </c>
      <c r="B6663" s="11">
        <f>'Consumptions_nieuw - Copy'!S6663</f>
        <v>2.9214864251847616E-3</v>
      </c>
      <c r="C6663" s="11">
        <f>'Consumptions_nieuw - Copy'!T6663</f>
        <v>0</v>
      </c>
      <c r="D6663" s="11">
        <f>'Consumptions_nieuw - Copy'!U6663</f>
        <v>0</v>
      </c>
      <c r="E6663" s="11">
        <f>'Consumptions_nieuw - Copy'!V6663</f>
        <v>9.7174926388093874E-4</v>
      </c>
      <c r="F6663" s="11">
        <f>'Consumptions_nieuw - Copy'!W6663</f>
        <v>2.6914023303616277E-3</v>
      </c>
      <c r="G6663" s="11">
        <f>'Consumptions_nieuw - Copy'!X6663</f>
        <v>0</v>
      </c>
      <c r="Q6663" s="1">
        <v>6662</v>
      </c>
      <c r="R6663" s="6">
        <v>0</v>
      </c>
      <c r="S6663" s="6">
        <v>2.3091595284690323</v>
      </c>
      <c r="T6663" s="6">
        <v>0</v>
      </c>
      <c r="U6663" s="6">
        <v>0</v>
      </c>
      <c r="V6663" s="6">
        <v>355.44102670000001</v>
      </c>
      <c r="W6663" s="6">
        <v>8.7316662920241406</v>
      </c>
      <c r="X6663" s="6">
        <f t="shared" si="104"/>
        <v>0</v>
      </c>
    </row>
    <row r="6664" spans="1:24" x14ac:dyDescent="0.25">
      <c r="A6664" s="11">
        <f>'Consumptions_nieuw - Copy'!R6664</f>
        <v>0</v>
      </c>
      <c r="B6664" s="11">
        <f>'Consumptions_nieuw - Copy'!S6664</f>
        <v>2.9214864251847616E-3</v>
      </c>
      <c r="C6664" s="11">
        <f>'Consumptions_nieuw - Copy'!T6664</f>
        <v>0</v>
      </c>
      <c r="D6664" s="11">
        <f>'Consumptions_nieuw - Copy'!U6664</f>
        <v>0</v>
      </c>
      <c r="E6664" s="11">
        <f>'Consumptions_nieuw - Copy'!V6664</f>
        <v>1.628517731881343E-3</v>
      </c>
      <c r="F6664" s="11">
        <f>'Consumptions_nieuw - Copy'!W6664</f>
        <v>2.6914023303616277E-3</v>
      </c>
      <c r="G6664" s="11">
        <f>'Consumptions_nieuw - Copy'!X6664</f>
        <v>0</v>
      </c>
      <c r="Q6664" s="1">
        <v>6663</v>
      </c>
      <c r="R6664" s="6">
        <v>0</v>
      </c>
      <c r="S6664" s="6">
        <v>2.3091595284690323</v>
      </c>
      <c r="T6664" s="6">
        <v>0</v>
      </c>
      <c r="U6664" s="6">
        <v>0</v>
      </c>
      <c r="V6664" s="6">
        <v>595.67013440000005</v>
      </c>
      <c r="W6664" s="6">
        <v>8.7316662920241406</v>
      </c>
      <c r="X6664" s="6">
        <f t="shared" si="104"/>
        <v>0</v>
      </c>
    </row>
    <row r="6665" spans="1:24" x14ac:dyDescent="0.25">
      <c r="A6665" s="11">
        <f>'Consumptions_nieuw - Copy'!R6665</f>
        <v>0</v>
      </c>
      <c r="B6665" s="11">
        <f>'Consumptions_nieuw - Copy'!S6665</f>
        <v>2.9214864251847616E-3</v>
      </c>
      <c r="C6665" s="11">
        <f>'Consumptions_nieuw - Copy'!T6665</f>
        <v>0</v>
      </c>
      <c r="D6665" s="11">
        <f>'Consumptions_nieuw - Copy'!U6665</f>
        <v>0</v>
      </c>
      <c r="E6665" s="11">
        <f>'Consumptions_nieuw - Copy'!V6665</f>
        <v>1.2967826385220942E-3</v>
      </c>
      <c r="F6665" s="11">
        <f>'Consumptions_nieuw - Copy'!W6665</f>
        <v>2.6914023303616277E-3</v>
      </c>
      <c r="G6665" s="11">
        <f>'Consumptions_nieuw - Copy'!X6665</f>
        <v>0</v>
      </c>
      <c r="Q6665" s="1">
        <v>6664</v>
      </c>
      <c r="R6665" s="6">
        <v>0</v>
      </c>
      <c r="S6665" s="6">
        <v>2.3091595284690323</v>
      </c>
      <c r="T6665" s="6">
        <v>0</v>
      </c>
      <c r="U6665" s="6">
        <v>0</v>
      </c>
      <c r="V6665" s="6">
        <v>474.32992189999993</v>
      </c>
      <c r="W6665" s="6">
        <v>8.7316662920241406</v>
      </c>
      <c r="X6665" s="6">
        <f t="shared" si="104"/>
        <v>0</v>
      </c>
    </row>
    <row r="6666" spans="1:24" x14ac:dyDescent="0.25">
      <c r="A6666" s="11">
        <f>'Consumptions_nieuw - Copy'!R6666</f>
        <v>0</v>
      </c>
      <c r="B6666" s="11">
        <f>'Consumptions_nieuw - Copy'!S6666</f>
        <v>2.9214864251847616E-3</v>
      </c>
      <c r="C6666" s="11">
        <f>'Consumptions_nieuw - Copy'!T6666</f>
        <v>0</v>
      </c>
      <c r="D6666" s="11">
        <f>'Consumptions_nieuw - Copy'!U6666</f>
        <v>0</v>
      </c>
      <c r="E6666" s="11">
        <f>'Consumptions_nieuw - Copy'!V6666</f>
        <v>1.2967826385220942E-3</v>
      </c>
      <c r="F6666" s="11">
        <f>'Consumptions_nieuw - Copy'!W6666</f>
        <v>2.6914023303616277E-3</v>
      </c>
      <c r="G6666" s="11">
        <f>'Consumptions_nieuw - Copy'!X6666</f>
        <v>0</v>
      </c>
      <c r="Q6666" s="1">
        <v>6665</v>
      </c>
      <c r="R6666" s="6">
        <v>0</v>
      </c>
      <c r="S6666" s="6">
        <v>2.3091595284690323</v>
      </c>
      <c r="T6666" s="6">
        <v>0</v>
      </c>
      <c r="U6666" s="6">
        <v>0</v>
      </c>
      <c r="V6666" s="6">
        <v>474.32992189999993</v>
      </c>
      <c r="W6666" s="6">
        <v>8.7316662920241406</v>
      </c>
      <c r="X6666" s="6">
        <f t="shared" si="104"/>
        <v>0</v>
      </c>
    </row>
    <row r="6667" spans="1:24" x14ac:dyDescent="0.25">
      <c r="A6667" s="11">
        <f>'Consumptions_nieuw - Copy'!R6667</f>
        <v>0</v>
      </c>
      <c r="B6667" s="11">
        <f>'Consumptions_nieuw - Copy'!S6667</f>
        <v>2.9214864251847616E-3</v>
      </c>
      <c r="C6667" s="11">
        <f>'Consumptions_nieuw - Copy'!T6667</f>
        <v>0</v>
      </c>
      <c r="D6667" s="11">
        <f>'Consumptions_nieuw - Copy'!U6667</f>
        <v>0</v>
      </c>
      <c r="E6667" s="11">
        <f>'Consumptions_nieuw - Copy'!V6667</f>
        <v>6.1990901327384066E-4</v>
      </c>
      <c r="F6667" s="11">
        <f>'Consumptions_nieuw - Copy'!W6667</f>
        <v>2.6914023303616277E-3</v>
      </c>
      <c r="G6667" s="11">
        <f>'Consumptions_nieuw - Copy'!X6667</f>
        <v>0</v>
      </c>
      <c r="Q6667" s="1">
        <v>6666</v>
      </c>
      <c r="R6667" s="6">
        <v>0</v>
      </c>
      <c r="S6667" s="6">
        <v>2.3091595284690323</v>
      </c>
      <c r="T6667" s="6">
        <v>0</v>
      </c>
      <c r="U6667" s="6">
        <v>0</v>
      </c>
      <c r="V6667" s="6">
        <v>226.74686189999997</v>
      </c>
      <c r="W6667" s="6">
        <v>8.7316662920241406</v>
      </c>
      <c r="X6667" s="6">
        <f t="shared" si="104"/>
        <v>0</v>
      </c>
    </row>
    <row r="6668" spans="1:24" x14ac:dyDescent="0.25">
      <c r="A6668" s="11">
        <f>'Consumptions_nieuw - Copy'!R6668</f>
        <v>7.0581289309675822E-4</v>
      </c>
      <c r="B6668" s="11">
        <f>'Consumptions_nieuw - Copy'!S6668</f>
        <v>1.7872986264425656E-5</v>
      </c>
      <c r="C6668" s="11">
        <f>'Consumptions_nieuw - Copy'!T6668</f>
        <v>5.41802781316445E-4</v>
      </c>
      <c r="D6668" s="11">
        <f>'Consumptions_nieuw - Copy'!U6668</f>
        <v>5.4180277415058215E-4</v>
      </c>
      <c r="E6668" s="11">
        <f>'Consumptions_nieuw - Copy'!V6668</f>
        <v>9.6504754488945313E-4</v>
      </c>
      <c r="F6668" s="11">
        <f>'Consumptions_nieuw - Copy'!W6668</f>
        <v>5.9135512760146153E-5</v>
      </c>
      <c r="G6668" s="11">
        <f>'Consumptions_nieuw - Copy'!X6668</f>
        <v>5.4180275170361664E-4</v>
      </c>
      <c r="Q6668" s="1">
        <v>6667</v>
      </c>
      <c r="R6668" s="6">
        <v>27.443451130000003</v>
      </c>
      <c r="S6668" s="6">
        <v>1.4126910253257305E-2</v>
      </c>
      <c r="T6668" s="6">
        <v>2.5305925E-2</v>
      </c>
      <c r="U6668" s="6">
        <v>1.0324585120000001</v>
      </c>
      <c r="V6668" s="6">
        <v>352.98970930000002</v>
      </c>
      <c r="W6668" s="6">
        <v>0.19185223911133067</v>
      </c>
      <c r="X6668" s="6">
        <f t="shared" si="104"/>
        <v>1.012237E-2</v>
      </c>
    </row>
    <row r="6669" spans="1:24" x14ac:dyDescent="0.25">
      <c r="A6669" s="11">
        <f>'Consumptions_nieuw - Copy'!R6669</f>
        <v>2.1281759780252449E-3</v>
      </c>
      <c r="B6669" s="11">
        <f>'Consumptions_nieuw - Copy'!S6669</f>
        <v>5.3890854648508052E-5</v>
      </c>
      <c r="C6669" s="11">
        <f>'Consumptions_nieuw - Copy'!T6669</f>
        <v>1.6336505961777516E-3</v>
      </c>
      <c r="D6669" s="11">
        <f>'Consumptions_nieuw - Copy'!U6669</f>
        <v>1.6336505894532316E-3</v>
      </c>
      <c r="E6669" s="11">
        <f>'Consumptions_nieuw - Copy'!V6669</f>
        <v>1.9636036850097269E-3</v>
      </c>
      <c r="F6669" s="11">
        <f>'Consumptions_nieuw - Copy'!W6669</f>
        <v>1.783061473144286E-4</v>
      </c>
      <c r="G6669" s="11">
        <f>'Consumptions_nieuw - Copy'!X6669</f>
        <v>1.6336505787986708E-3</v>
      </c>
      <c r="Q6669" s="1">
        <v>6668</v>
      </c>
      <c r="R6669" s="6">
        <v>82.747841559999998</v>
      </c>
      <c r="S6669" s="6">
        <v>4.2595638794067636E-2</v>
      </c>
      <c r="T6669" s="6">
        <v>7.6302745000000005E-2</v>
      </c>
      <c r="U6669" s="6">
        <v>3.1130819870000002</v>
      </c>
      <c r="V6669" s="6">
        <v>718.23600569999996</v>
      </c>
      <c r="W6669" s="6">
        <v>0.57847530211393328</v>
      </c>
      <c r="X6669" s="6">
        <f t="shared" si="104"/>
        <v>3.0521098000000003E-2</v>
      </c>
    </row>
    <row r="6670" spans="1:24" x14ac:dyDescent="0.25">
      <c r="A6670" s="11">
        <f>'Consumptions_nieuw - Copy'!R6670</f>
        <v>2.8035421370594181E-3</v>
      </c>
      <c r="B6670" s="11">
        <f>'Consumptions_nieuw - Copy'!S6670</f>
        <v>7.099285179739713E-5</v>
      </c>
      <c r="C6670" s="11">
        <f>'Consumptions_nieuw - Copy'!T6670</f>
        <v>2.1520815599789479E-3</v>
      </c>
      <c r="D6670" s="11">
        <f>'Consumptions_nieuw - Copy'!U6670</f>
        <v>2.1520815532253112E-3</v>
      </c>
      <c r="E6670" s="11">
        <f>'Consumptions_nieuw - Copy'!V6670</f>
        <v>2.3053913571295962E-3</v>
      </c>
      <c r="F6670" s="11">
        <f>'Consumptions_nieuw - Copy'!W6670</f>
        <v>2.3489072445409681E-4</v>
      </c>
      <c r="G6670" s="11">
        <f>'Consumptions_nieuw - Copy'!X6670</f>
        <v>2.1520815484086932E-3</v>
      </c>
      <c r="Q6670" s="1">
        <v>6669</v>
      </c>
      <c r="R6670" s="6">
        <v>109.0074613</v>
      </c>
      <c r="S6670" s="6">
        <v>5.6113154854307387E-2</v>
      </c>
      <c r="T6670" s="6">
        <v>0.10051704499999999</v>
      </c>
      <c r="U6670" s="6">
        <v>4.1010032140000003</v>
      </c>
      <c r="V6670" s="6">
        <v>843.25319439999998</v>
      </c>
      <c r="W6670" s="6">
        <v>0.76205158845552035</v>
      </c>
      <c r="X6670" s="6">
        <f t="shared" si="104"/>
        <v>4.0206817999999998E-2</v>
      </c>
    </row>
    <row r="6671" spans="1:24" x14ac:dyDescent="0.25">
      <c r="A6671" s="11">
        <f>'Consumptions_nieuw - Copy'!R6671</f>
        <v>3.3356488085617988E-3</v>
      </c>
      <c r="B6671" s="11">
        <f>'Consumptions_nieuw - Copy'!S6671</f>
        <v>8.4467152567458507E-5</v>
      </c>
      <c r="C6671" s="11">
        <f>'Consumptions_nieuw - Copy'!T6671</f>
        <v>2.5605423122007616E-3</v>
      </c>
      <c r="D6671" s="11">
        <f>'Consumptions_nieuw - Copy'!U6671</f>
        <v>2.5605423126403991E-3</v>
      </c>
      <c r="E6671" s="11">
        <f>'Consumptions_nieuw - Copy'!V6671</f>
        <v>1.9703054040012121E-3</v>
      </c>
      <c r="F6671" s="11">
        <f>'Consumptions_nieuw - Copy'!W6671</f>
        <v>2.7947251248620138E-4</v>
      </c>
      <c r="G6671" s="11">
        <f>'Consumptions_nieuw - Copy'!X6671</f>
        <v>2.5605423123438616E-3</v>
      </c>
      <c r="Q6671" s="1">
        <v>6670</v>
      </c>
      <c r="R6671" s="6">
        <v>129.69685870000001</v>
      </c>
      <c r="S6671" s="6">
        <v>6.6763319011985137E-2</v>
      </c>
      <c r="T6671" s="6">
        <v>0.11959497800000002</v>
      </c>
      <c r="U6671" s="6">
        <v>4.8793653929999996</v>
      </c>
      <c r="V6671" s="6">
        <v>720.68732309999984</v>
      </c>
      <c r="W6671" s="6">
        <v>0.90668745036539256</v>
      </c>
      <c r="X6671" s="6">
        <f t="shared" si="104"/>
        <v>4.7837991200000013E-2</v>
      </c>
    </row>
    <row r="6672" spans="1:24" x14ac:dyDescent="0.25">
      <c r="A6672" s="11">
        <f>'Consumptions_nieuw - Copy'!R6672</f>
        <v>4.3179995845438329E-3</v>
      </c>
      <c r="B6672" s="11">
        <f>'Consumptions_nieuw - Copy'!S6672</f>
        <v>1.0934278478402444E-4</v>
      </c>
      <c r="C6672" s="11">
        <f>'Consumptions_nieuw - Copy'!T6672</f>
        <v>3.3146237140934108E-3</v>
      </c>
      <c r="D6672" s="11">
        <f>'Consumptions_nieuw - Copy'!U6672</f>
        <v>3.3146237143952834E-3</v>
      </c>
      <c r="E6672" s="11">
        <f>'Consumptions_nieuw - Copy'!V6672</f>
        <v>1.9636036850097269E-3</v>
      </c>
      <c r="F6672" s="11">
        <f>'Consumptions_nieuw - Copy'!W6672</f>
        <v>3.6177735185503792E-4</v>
      </c>
      <c r="G6672" s="11">
        <f>'Consumptions_nieuw - Copy'!X6672</f>
        <v>3.3146237226857125E-3</v>
      </c>
      <c r="Q6672" s="1">
        <v>6671</v>
      </c>
      <c r="R6672" s="6">
        <v>167.8926692</v>
      </c>
      <c r="S6672" s="6">
        <v>8.6425160554152058E-2</v>
      </c>
      <c r="T6672" s="6">
        <v>0.15481577799999999</v>
      </c>
      <c r="U6672" s="6">
        <v>6.3163417229999999</v>
      </c>
      <c r="V6672" s="6">
        <v>718.23600569999996</v>
      </c>
      <c r="W6672" s="6">
        <v>1.1737075028786002</v>
      </c>
      <c r="X6672" s="6">
        <f t="shared" si="104"/>
        <v>6.19263112E-2</v>
      </c>
    </row>
    <row r="6673" spans="1:24" x14ac:dyDescent="0.25">
      <c r="A6673" s="11">
        <f>'Consumptions_nieuw - Copy'!R6673</f>
        <v>4.8705718958729849E-3</v>
      </c>
      <c r="B6673" s="11">
        <f>'Consumptions_nieuw - Copy'!S6673</f>
        <v>1.2333532786410725E-4</v>
      </c>
      <c r="C6673" s="11">
        <f>'Consumptions_nieuw - Copy'!T6673</f>
        <v>3.738794502658026E-3</v>
      </c>
      <c r="D6673" s="11">
        <f>'Consumptions_nieuw - Copy'!U6673</f>
        <v>3.7387945030791948E-3</v>
      </c>
      <c r="E6673" s="11">
        <f>'Consumptions_nieuw - Copy'!V6673</f>
        <v>1.631868591650478E-3</v>
      </c>
      <c r="F6673" s="11">
        <f>'Consumptions_nieuw - Copy'!W6673</f>
        <v>4.0807382427125147E-4</v>
      </c>
      <c r="G6673" s="11">
        <f>'Consumptions_nieuw - Copy'!X6673</f>
        <v>3.7387945160030031E-3</v>
      </c>
      <c r="Q6673" s="1">
        <v>6672</v>
      </c>
      <c r="R6673" s="6">
        <v>189.3778126</v>
      </c>
      <c r="S6673" s="6">
        <v>9.7484946388632948E-2</v>
      </c>
      <c r="T6673" s="6">
        <v>0.174627478</v>
      </c>
      <c r="U6673" s="6">
        <v>7.124640909</v>
      </c>
      <c r="V6673" s="6">
        <v>596.89579319999996</v>
      </c>
      <c r="W6673" s="6">
        <v>1.3239062832972681</v>
      </c>
      <c r="X6673" s="6">
        <f t="shared" si="104"/>
        <v>6.9850991200000004E-2</v>
      </c>
    </row>
    <row r="6674" spans="1:24" x14ac:dyDescent="0.25">
      <c r="A6674" s="11">
        <f>'Consumptions_nieuw - Copy'!R6674</f>
        <v>0</v>
      </c>
      <c r="B6674" s="11">
        <f>'Consumptions_nieuw - Copy'!S6674</f>
        <v>2.9214864251847616E-3</v>
      </c>
      <c r="C6674" s="11">
        <f>'Consumptions_nieuw - Copy'!T6674</f>
        <v>0</v>
      </c>
      <c r="D6674" s="11">
        <f>'Consumptions_nieuw - Copy'!U6674</f>
        <v>0</v>
      </c>
      <c r="E6674" s="11">
        <f>'Consumptions_nieuw - Copy'!V6674</f>
        <v>1.290080919257216E-3</v>
      </c>
      <c r="F6674" s="11">
        <f>'Consumptions_nieuw - Copy'!W6674</f>
        <v>2.6914023303616277E-3</v>
      </c>
      <c r="G6674" s="11">
        <f>'Consumptions_nieuw - Copy'!X6674</f>
        <v>0</v>
      </c>
      <c r="Q6674" s="1">
        <v>6673</v>
      </c>
      <c r="R6674" s="6">
        <v>0</v>
      </c>
      <c r="S6674" s="6">
        <v>2.3091595284690323</v>
      </c>
      <c r="T6674" s="6">
        <v>0</v>
      </c>
      <c r="U6674" s="6">
        <v>0</v>
      </c>
      <c r="V6674" s="6">
        <v>471.87860439999997</v>
      </c>
      <c r="W6674" s="6">
        <v>8.7316662920241406</v>
      </c>
      <c r="X6674" s="6">
        <f t="shared" si="104"/>
        <v>0</v>
      </c>
    </row>
    <row r="6675" spans="1:24" x14ac:dyDescent="0.25">
      <c r="A6675" s="11">
        <f>'Consumptions_nieuw - Copy'!R6675</f>
        <v>0</v>
      </c>
      <c r="B6675" s="11">
        <f>'Consumptions_nieuw - Copy'!S6675</f>
        <v>2.9214864251847616E-3</v>
      </c>
      <c r="C6675" s="11">
        <f>'Consumptions_nieuw - Copy'!T6675</f>
        <v>0</v>
      </c>
      <c r="D6675" s="11">
        <f>'Consumptions_nieuw - Copy'!U6675</f>
        <v>0</v>
      </c>
      <c r="E6675" s="11">
        <f>'Consumptions_nieuw - Copy'!V6675</f>
        <v>2.298689638138111E-3</v>
      </c>
      <c r="F6675" s="11">
        <f>'Consumptions_nieuw - Copy'!W6675</f>
        <v>2.6914023303616277E-3</v>
      </c>
      <c r="G6675" s="11">
        <f>'Consumptions_nieuw - Copy'!X6675</f>
        <v>0</v>
      </c>
      <c r="Q6675" s="1">
        <v>6674</v>
      </c>
      <c r="R6675" s="6">
        <v>0</v>
      </c>
      <c r="S6675" s="6">
        <v>2.3091595284690323</v>
      </c>
      <c r="T6675" s="6">
        <v>0</v>
      </c>
      <c r="U6675" s="6">
        <v>0</v>
      </c>
      <c r="V6675" s="6">
        <v>840.8018770000001</v>
      </c>
      <c r="W6675" s="6">
        <v>8.7316662920241406</v>
      </c>
      <c r="X6675" s="6">
        <f t="shared" si="104"/>
        <v>0</v>
      </c>
    </row>
    <row r="6676" spans="1:24" x14ac:dyDescent="0.25">
      <c r="A6676" s="11">
        <f>'Consumptions_nieuw - Copy'!R6676</f>
        <v>0</v>
      </c>
      <c r="B6676" s="11">
        <f>'Consumptions_nieuw - Copy'!S6676</f>
        <v>2.9214864251847616E-3</v>
      </c>
      <c r="C6676" s="11">
        <f>'Consumptions_nieuw - Copy'!T6676</f>
        <v>0</v>
      </c>
      <c r="D6676" s="11">
        <f>'Consumptions_nieuw - Copy'!U6676</f>
        <v>0</v>
      </c>
      <c r="E6676" s="11">
        <f>'Consumptions_nieuw - Copy'!V6676</f>
        <v>1.628517731881343E-3</v>
      </c>
      <c r="F6676" s="11">
        <f>'Consumptions_nieuw - Copy'!W6676</f>
        <v>2.6914023303616277E-3</v>
      </c>
      <c r="G6676" s="11">
        <f>'Consumptions_nieuw - Copy'!X6676</f>
        <v>0</v>
      </c>
      <c r="Q6676" s="1">
        <v>6675</v>
      </c>
      <c r="R6676" s="6">
        <v>0</v>
      </c>
      <c r="S6676" s="6">
        <v>2.3091595284690323</v>
      </c>
      <c r="T6676" s="6">
        <v>0</v>
      </c>
      <c r="U6676" s="6">
        <v>0</v>
      </c>
      <c r="V6676" s="6">
        <v>595.67013440000005</v>
      </c>
      <c r="W6676" s="6">
        <v>8.7316662920241406</v>
      </c>
      <c r="X6676" s="6">
        <f t="shared" si="104"/>
        <v>0</v>
      </c>
    </row>
    <row r="6677" spans="1:24" x14ac:dyDescent="0.25">
      <c r="A6677" s="11">
        <f>'Consumptions_nieuw - Copy'!R6677</f>
        <v>0</v>
      </c>
      <c r="B6677" s="11">
        <f>'Consumptions_nieuw - Copy'!S6677</f>
        <v>2.9214864251847616E-3</v>
      </c>
      <c r="C6677" s="11">
        <f>'Consumptions_nieuw - Copy'!T6677</f>
        <v>0</v>
      </c>
      <c r="D6677" s="11">
        <f>'Consumptions_nieuw - Copy'!U6677</f>
        <v>0</v>
      </c>
      <c r="E6677" s="11">
        <f>'Consumptions_nieuw - Copy'!V6677</f>
        <v>9.7174926388093874E-4</v>
      </c>
      <c r="F6677" s="11">
        <f>'Consumptions_nieuw - Copy'!W6677</f>
        <v>2.6914023303616277E-3</v>
      </c>
      <c r="G6677" s="11">
        <f>'Consumptions_nieuw - Copy'!X6677</f>
        <v>0</v>
      </c>
      <c r="Q6677" s="1">
        <v>6676</v>
      </c>
      <c r="R6677" s="6">
        <v>0</v>
      </c>
      <c r="S6677" s="6">
        <v>2.3091595284690323</v>
      </c>
      <c r="T6677" s="6">
        <v>0</v>
      </c>
      <c r="U6677" s="6">
        <v>0</v>
      </c>
      <c r="V6677" s="6">
        <v>355.44102670000001</v>
      </c>
      <c r="W6677" s="6">
        <v>8.7316662920241406</v>
      </c>
      <c r="X6677" s="6">
        <f t="shared" si="104"/>
        <v>0</v>
      </c>
    </row>
    <row r="6678" spans="1:24" x14ac:dyDescent="0.25">
      <c r="A6678" s="11">
        <f>'Consumptions_nieuw - Copy'!R6678</f>
        <v>0</v>
      </c>
      <c r="B6678" s="11">
        <f>'Consumptions_nieuw - Copy'!S6678</f>
        <v>2.9214864251847616E-3</v>
      </c>
      <c r="C6678" s="11">
        <f>'Consumptions_nieuw - Copy'!T6678</f>
        <v>0</v>
      </c>
      <c r="D6678" s="11">
        <f>'Consumptions_nieuw - Copy'!U6678</f>
        <v>0</v>
      </c>
      <c r="E6678" s="11">
        <f>'Consumptions_nieuw - Copy'!V6678</f>
        <v>2.3020404976338538E-3</v>
      </c>
      <c r="F6678" s="11">
        <f>'Consumptions_nieuw - Copy'!W6678</f>
        <v>2.6914023303616277E-3</v>
      </c>
      <c r="G6678" s="11">
        <f>'Consumptions_nieuw - Copy'!X6678</f>
        <v>0</v>
      </c>
      <c r="Q6678" s="1">
        <v>6677</v>
      </c>
      <c r="R6678" s="6">
        <v>0</v>
      </c>
      <c r="S6678" s="6">
        <v>2.3091595284690323</v>
      </c>
      <c r="T6678" s="6">
        <v>0</v>
      </c>
      <c r="U6678" s="6">
        <v>0</v>
      </c>
      <c r="V6678" s="6">
        <v>842.02753570000004</v>
      </c>
      <c r="W6678" s="6">
        <v>8.7316662920241406</v>
      </c>
      <c r="X6678" s="6">
        <f t="shared" si="104"/>
        <v>0</v>
      </c>
    </row>
    <row r="6679" spans="1:24" x14ac:dyDescent="0.25">
      <c r="A6679" s="11">
        <f>'Consumptions_nieuw - Copy'!R6679</f>
        <v>5.3310488228379051E-3</v>
      </c>
      <c r="B6679" s="11">
        <f>'Consumptions_nieuw - Copy'!S6679</f>
        <v>1.3499578046562255E-4</v>
      </c>
      <c r="C6679" s="11">
        <f>'Consumptions_nieuw - Copy'!T6679</f>
        <v>4.0922701597952051E-3</v>
      </c>
      <c r="D6679" s="11">
        <f>'Consumptions_nieuw - Copy'!U6679</f>
        <v>4.092270160315787E-3</v>
      </c>
      <c r="E6679" s="11">
        <f>'Consumptions_nieuw - Copy'!V6679</f>
        <v>1.628517731881343E-3</v>
      </c>
      <c r="F6679" s="11">
        <f>'Consumptions_nieuw - Copy'!W6679</f>
        <v>4.466542177832167E-4</v>
      </c>
      <c r="G6679" s="11">
        <f>'Consumptions_nieuw - Copy'!X6679</f>
        <v>4.0922701771007449E-3</v>
      </c>
      <c r="Q6679" s="1">
        <v>6678</v>
      </c>
      <c r="R6679" s="6">
        <v>207.28209880000003</v>
      </c>
      <c r="S6679" s="6">
        <v>0.1067014346115237</v>
      </c>
      <c r="T6679" s="6">
        <v>0.19113722799999996</v>
      </c>
      <c r="U6679" s="6">
        <v>7.7982235639999988</v>
      </c>
      <c r="V6679" s="6">
        <v>595.67013440000005</v>
      </c>
      <c r="W6679" s="6">
        <v>1.4490719331004287</v>
      </c>
      <c r="X6679" s="6">
        <f t="shared" si="104"/>
        <v>7.6454891199999986E-2</v>
      </c>
    </row>
    <row r="6680" spans="1:24" x14ac:dyDescent="0.25">
      <c r="A6680" s="11">
        <f>'Consumptions_nieuw - Copy'!R6680</f>
        <v>4.9319688179251782E-3</v>
      </c>
      <c r="B6680" s="11">
        <f>'Consumptions_nieuw - Copy'!S6680</f>
        <v>1.2489005487764264E-4</v>
      </c>
      <c r="C6680" s="11">
        <f>'Consumptions_nieuw - Copy'!T6680</f>
        <v>3.7859245902763165E-3</v>
      </c>
      <c r="D6680" s="11">
        <f>'Consumptions_nieuw - Copy'!U6680</f>
        <v>3.7859245903608943E-3</v>
      </c>
      <c r="E6680" s="11">
        <f>'Consumptions_nieuw - Copy'!V6680</f>
        <v>2.298689638138111E-3</v>
      </c>
      <c r="F6680" s="11">
        <f>'Consumptions_nieuw - Copy'!W6680</f>
        <v>4.1321787664980002E-4</v>
      </c>
      <c r="G6680" s="11">
        <f>'Consumptions_nieuw - Copy'!X6680</f>
        <v>3.7859246041493685E-3</v>
      </c>
      <c r="Q6680" s="1">
        <v>6679</v>
      </c>
      <c r="R6680" s="6">
        <v>191.76505069999999</v>
      </c>
      <c r="S6680" s="6">
        <v>9.8713811485018385E-2</v>
      </c>
      <c r="T6680" s="6">
        <v>0.17682877799999999</v>
      </c>
      <c r="U6680" s="6">
        <v>7.214451929</v>
      </c>
      <c r="V6680" s="6">
        <v>840.8018770000001</v>
      </c>
      <c r="W6680" s="6">
        <v>1.3405950363133003</v>
      </c>
      <c r="X6680" s="6">
        <f t="shared" si="104"/>
        <v>7.07315112E-2</v>
      </c>
    </row>
    <row r="6681" spans="1:24" x14ac:dyDescent="0.25">
      <c r="A6681" s="11">
        <f>'Consumptions_nieuw - Copy'!R6681</f>
        <v>3.3151831661631468E-3</v>
      </c>
      <c r="B6681" s="11">
        <f>'Consumptions_nieuw - Copy'!S6681</f>
        <v>8.3948910215701547E-5</v>
      </c>
      <c r="C6681" s="11">
        <f>'Consumptions_nieuw - Copy'!T6681</f>
        <v>2.5448322758579592E-3</v>
      </c>
      <c r="D6681" s="11">
        <f>'Consumptions_nieuw - Copy'!U6681</f>
        <v>2.5448322833715761E-3</v>
      </c>
      <c r="E6681" s="11">
        <f>'Consumptions_nieuw - Copy'!V6681</f>
        <v>6.2996159176106914E-4</v>
      </c>
      <c r="F6681" s="11">
        <f>'Consumptions_nieuw - Copy'!W6681</f>
        <v>2.7775782833759015E-4</v>
      </c>
      <c r="G6681" s="11">
        <f>'Consumptions_nieuw - Copy'!X6681</f>
        <v>2.5448322829617399E-3</v>
      </c>
      <c r="Q6681" s="1">
        <v>6680</v>
      </c>
      <c r="R6681" s="6">
        <v>128.9011126</v>
      </c>
      <c r="S6681" s="6">
        <v>6.6353697302193995E-2</v>
      </c>
      <c r="T6681" s="6">
        <v>0.11886121099999999</v>
      </c>
      <c r="U6681" s="6">
        <v>4.8494283859999996</v>
      </c>
      <c r="V6681" s="6">
        <v>230.42383799999999</v>
      </c>
      <c r="W6681" s="6">
        <v>0.90112453262061776</v>
      </c>
      <c r="X6681" s="6">
        <f t="shared" si="104"/>
        <v>4.7544484400000003E-2</v>
      </c>
    </row>
    <row r="6682" spans="1:24" x14ac:dyDescent="0.25">
      <c r="A6682" s="11">
        <f>'Consumptions_nieuw - Copy'!R6682</f>
        <v>2.2816672636621197E-3</v>
      </c>
      <c r="B6682" s="11">
        <f>'Consumptions_nieuw - Copy'!S6682</f>
        <v>5.7777646264588339E-5</v>
      </c>
      <c r="C6682" s="11">
        <f>'Consumptions_nieuw - Copy'!T6682</f>
        <v>1.7514750230491984E-3</v>
      </c>
      <c r="D6682" s="11">
        <f>'Consumptions_nieuw - Copy'!U6682</f>
        <v>1.7514750231270237E-3</v>
      </c>
      <c r="E6682" s="11">
        <f>'Consumptions_nieuw - Copy'!V6682</f>
        <v>9.6839840438519599E-4</v>
      </c>
      <c r="F6682" s="11">
        <f>'Consumptions_nieuw - Copy'!W6682</f>
        <v>1.9116619274149114E-4</v>
      </c>
      <c r="G6682" s="11">
        <f>'Consumptions_nieuw - Copy'!X6682</f>
        <v>1.7514750141270016E-3</v>
      </c>
      <c r="Q6682" s="1">
        <v>6681</v>
      </c>
      <c r="R6682" s="6">
        <v>88.715897170000005</v>
      </c>
      <c r="S6682" s="6">
        <v>4.5667781049487405E-2</v>
      </c>
      <c r="T6682" s="6">
        <v>8.1805957999999998E-2</v>
      </c>
      <c r="U6682" s="6">
        <v>3.3376080419999998</v>
      </c>
      <c r="V6682" s="6">
        <v>354.21536800000001</v>
      </c>
      <c r="W6682" s="6">
        <v>0.62019690720531828</v>
      </c>
      <c r="X6682" s="6">
        <f t="shared" si="104"/>
        <v>3.2722383200000003E-2</v>
      </c>
    </row>
    <row r="6683" spans="1:24" x14ac:dyDescent="0.25">
      <c r="A6683" s="11">
        <f>'Consumptions_nieuw - Copy'!R6683</f>
        <v>1.125358537064691E-3</v>
      </c>
      <c r="B6683" s="11">
        <f>'Consumptions_nieuw - Copy'!S6683</f>
        <v>2.8496954204162532E-5</v>
      </c>
      <c r="C6683" s="11">
        <f>'Consumptions_nieuw - Copy'!T6683</f>
        <v>8.6385836576802026E-4</v>
      </c>
      <c r="D6683" s="11">
        <f>'Consumptions_nieuw - Copy'!U6683</f>
        <v>8.6385837284952882E-4</v>
      </c>
      <c r="E6683" s="11">
        <f>'Consumptions_nieuw - Copy'!V6683</f>
        <v>9.6169668512031774E-4</v>
      </c>
      <c r="F6683" s="11">
        <f>'Consumptions_nieuw - Copy'!W6683</f>
        <v>9.4286537941246437E-5</v>
      </c>
      <c r="G6683" s="11">
        <f>'Consumptions_nieuw - Copy'!X6683</f>
        <v>8.6385835403711517E-4</v>
      </c>
      <c r="Q6683" s="1">
        <v>6682</v>
      </c>
      <c r="R6683" s="6">
        <v>43.756245200000002</v>
      </c>
      <c r="S6683" s="6">
        <v>2.2524155089553757E-2</v>
      </c>
      <c r="T6683" s="6">
        <v>4.0348140999999997E-2</v>
      </c>
      <c r="U6683" s="6">
        <v>1.6461671529999999</v>
      </c>
      <c r="V6683" s="6">
        <v>351.7640505</v>
      </c>
      <c r="W6683" s="6">
        <v>0.305892053315796</v>
      </c>
      <c r="X6683" s="6">
        <f t="shared" si="104"/>
        <v>1.61392564E-2</v>
      </c>
    </row>
    <row r="6684" spans="1:24" x14ac:dyDescent="0.25">
      <c r="A6684" s="11">
        <f>'Consumptions_nieuw - Copy'!R6684</f>
        <v>1.3277596351766969E-4</v>
      </c>
      <c r="B6684" s="11">
        <f>'Consumptions_nieuw - Copy'!S6684</f>
        <v>3.3622267086084967E-6</v>
      </c>
      <c r="C6684" s="11">
        <f>'Consumptions_nieuw - Copy'!T6684</f>
        <v>1.0192274858330726E-4</v>
      </c>
      <c r="D6684" s="11">
        <f>'Consumptions_nieuw - Copy'!U6684</f>
        <v>1.0192274177784319E-4</v>
      </c>
      <c r="E6684" s="11">
        <f>'Consumptions_nieuw - Copy'!V6684</f>
        <v>1.9770071232660907E-3</v>
      </c>
      <c r="F6684" s="11">
        <f>'Consumptions_nieuw - Copy'!W6684</f>
        <v>1.1124442118340845E-5</v>
      </c>
      <c r="G6684" s="11">
        <f>'Consumptions_nieuw - Copy'!X6684</f>
        <v>1.0192271404178714E-4</v>
      </c>
      <c r="Q6684" s="1">
        <v>6683</v>
      </c>
      <c r="R6684" s="6">
        <v>5.1626014509999996</v>
      </c>
      <c r="S6684" s="6">
        <v>2.6575231615410893E-3</v>
      </c>
      <c r="T6684" s="6">
        <v>4.760495E-3</v>
      </c>
      <c r="U6684" s="6">
        <v>0.19422381599999999</v>
      </c>
      <c r="V6684" s="6">
        <v>723.13864060000003</v>
      </c>
      <c r="W6684" s="6">
        <v>3.6090819706334626E-2</v>
      </c>
      <c r="X6684" s="6">
        <f t="shared" si="104"/>
        <v>1.9041980000000002E-3</v>
      </c>
    </row>
    <row r="6685" spans="1:24" x14ac:dyDescent="0.25">
      <c r="A6685" s="11">
        <f>'Consumptions_nieuw - Copy'!R6685</f>
        <v>0</v>
      </c>
      <c r="B6685" s="11">
        <f>'Consumptions_nieuw - Copy'!S6685</f>
        <v>2.9214864251847616E-3</v>
      </c>
      <c r="C6685" s="11">
        <f>'Consumptions_nieuw - Copy'!T6685</f>
        <v>0</v>
      </c>
      <c r="D6685" s="11">
        <f>'Consumptions_nieuw - Copy'!U6685</f>
        <v>0</v>
      </c>
      <c r="E6685" s="11">
        <f>'Consumptions_nieuw - Copy'!V6685</f>
        <v>9.7174926388093874E-4</v>
      </c>
      <c r="F6685" s="11">
        <f>'Consumptions_nieuw - Copy'!W6685</f>
        <v>2.6914023303616277E-3</v>
      </c>
      <c r="G6685" s="11">
        <f>'Consumptions_nieuw - Copy'!X6685</f>
        <v>0</v>
      </c>
      <c r="Q6685" s="1">
        <v>6684</v>
      </c>
      <c r="R6685" s="6">
        <v>0</v>
      </c>
      <c r="S6685" s="6">
        <v>2.3091595284690323</v>
      </c>
      <c r="T6685" s="6">
        <v>0</v>
      </c>
      <c r="U6685" s="6">
        <v>0</v>
      </c>
      <c r="V6685" s="6">
        <v>355.44102670000001</v>
      </c>
      <c r="W6685" s="6">
        <v>8.7316662920241406</v>
      </c>
      <c r="X6685" s="6">
        <f t="shared" si="104"/>
        <v>0</v>
      </c>
    </row>
    <row r="6686" spans="1:24" x14ac:dyDescent="0.25">
      <c r="A6686" s="11">
        <f>'Consumptions_nieuw - Copy'!R6686</f>
        <v>0</v>
      </c>
      <c r="B6686" s="11">
        <f>'Consumptions_nieuw - Copy'!S6686</f>
        <v>2.9214864251847616E-3</v>
      </c>
      <c r="C6686" s="11">
        <f>'Consumptions_nieuw - Copy'!T6686</f>
        <v>0</v>
      </c>
      <c r="D6686" s="11">
        <f>'Consumptions_nieuw - Copy'!U6686</f>
        <v>0</v>
      </c>
      <c r="E6686" s="11">
        <f>'Consumptions_nieuw - Copy'!V6686</f>
        <v>1.9703054040012121E-3</v>
      </c>
      <c r="F6686" s="11">
        <f>'Consumptions_nieuw - Copy'!W6686</f>
        <v>2.6914023303616277E-3</v>
      </c>
      <c r="G6686" s="11">
        <f>'Consumptions_nieuw - Copy'!X6686</f>
        <v>0</v>
      </c>
      <c r="Q6686" s="1">
        <v>6685</v>
      </c>
      <c r="R6686" s="6">
        <v>0</v>
      </c>
      <c r="S6686" s="6">
        <v>2.3091595284690323</v>
      </c>
      <c r="T6686" s="6">
        <v>0</v>
      </c>
      <c r="U6686" s="6">
        <v>0</v>
      </c>
      <c r="V6686" s="6">
        <v>720.68732309999984</v>
      </c>
      <c r="W6686" s="6">
        <v>8.7316662920241406</v>
      </c>
      <c r="X6686" s="6">
        <f t="shared" si="104"/>
        <v>0</v>
      </c>
    </row>
    <row r="6687" spans="1:24" x14ac:dyDescent="0.25">
      <c r="A6687" s="11">
        <f>'Consumptions_nieuw - Copy'!R6687</f>
        <v>0</v>
      </c>
      <c r="B6687" s="11">
        <f>'Consumptions_nieuw - Copy'!S6687</f>
        <v>2.9214864251847616E-3</v>
      </c>
      <c r="C6687" s="11">
        <f>'Consumptions_nieuw - Copy'!T6687</f>
        <v>0</v>
      </c>
      <c r="D6687" s="11">
        <f>'Consumptions_nieuw - Copy'!U6687</f>
        <v>0</v>
      </c>
      <c r="E6687" s="11">
        <f>'Consumptions_nieuw - Copy'!V6687</f>
        <v>6.2325987276958352E-4</v>
      </c>
      <c r="F6687" s="11">
        <f>'Consumptions_nieuw - Copy'!W6687</f>
        <v>2.6914023303616277E-3</v>
      </c>
      <c r="G6687" s="11">
        <f>'Consumptions_nieuw - Copy'!X6687</f>
        <v>0</v>
      </c>
      <c r="Q6687" s="1">
        <v>6686</v>
      </c>
      <c r="R6687" s="6">
        <v>0</v>
      </c>
      <c r="S6687" s="6">
        <v>2.3091595284690323</v>
      </c>
      <c r="T6687" s="6">
        <v>0</v>
      </c>
      <c r="U6687" s="6">
        <v>0</v>
      </c>
      <c r="V6687" s="6">
        <v>227.9725206</v>
      </c>
      <c r="W6687" s="6">
        <v>8.7316662920241406</v>
      </c>
      <c r="X6687" s="6">
        <f t="shared" si="104"/>
        <v>0</v>
      </c>
    </row>
    <row r="6688" spans="1:24" x14ac:dyDescent="0.25">
      <c r="A6688" s="11">
        <f>'Consumptions_nieuw - Copy'!R6688</f>
        <v>0</v>
      </c>
      <c r="B6688" s="11">
        <f>'Consumptions_nieuw - Copy'!S6688</f>
        <v>2.9214864251847616E-3</v>
      </c>
      <c r="C6688" s="11">
        <f>'Consumptions_nieuw - Copy'!T6688</f>
        <v>0</v>
      </c>
      <c r="D6688" s="11">
        <f>'Consumptions_nieuw - Copy'!U6688</f>
        <v>0</v>
      </c>
      <c r="E6688" s="11">
        <f>'Consumptions_nieuw - Copy'!V6688</f>
        <v>1.6352194508728287E-3</v>
      </c>
      <c r="F6688" s="11">
        <f>'Consumptions_nieuw - Copy'!W6688</f>
        <v>2.6914023303616277E-3</v>
      </c>
      <c r="G6688" s="11">
        <f>'Consumptions_nieuw - Copy'!X6688</f>
        <v>0</v>
      </c>
      <c r="Q6688" s="1">
        <v>6687</v>
      </c>
      <c r="R6688" s="6">
        <v>0</v>
      </c>
      <c r="S6688" s="6">
        <v>2.3091595284690323</v>
      </c>
      <c r="T6688" s="6">
        <v>0</v>
      </c>
      <c r="U6688" s="6">
        <v>0</v>
      </c>
      <c r="V6688" s="6">
        <v>598.12145180000005</v>
      </c>
      <c r="W6688" s="6">
        <v>8.7316662920241406</v>
      </c>
      <c r="X6688" s="6">
        <f t="shared" si="104"/>
        <v>0</v>
      </c>
    </row>
    <row r="6689" spans="1:24" x14ac:dyDescent="0.25">
      <c r="A6689" s="11">
        <f>'Consumptions_nieuw - Copy'!R6689</f>
        <v>0</v>
      </c>
      <c r="B6689" s="11">
        <f>'Consumptions_nieuw - Copy'!S6689</f>
        <v>2.9214864251847616E-3</v>
      </c>
      <c r="C6689" s="11">
        <f>'Consumptions_nieuw - Copy'!T6689</f>
        <v>0</v>
      </c>
      <c r="D6689" s="11">
        <f>'Consumptions_nieuw - Copy'!U6689</f>
        <v>0</v>
      </c>
      <c r="E6689" s="11">
        <f>'Consumptions_nieuw - Copy'!V6689</f>
        <v>6.2325987276958352E-4</v>
      </c>
      <c r="F6689" s="11">
        <f>'Consumptions_nieuw - Copy'!W6689</f>
        <v>2.6914023303616277E-3</v>
      </c>
      <c r="G6689" s="11">
        <f>'Consumptions_nieuw - Copy'!X6689</f>
        <v>0</v>
      </c>
      <c r="Q6689" s="1">
        <v>6688</v>
      </c>
      <c r="R6689" s="6">
        <v>0</v>
      </c>
      <c r="S6689" s="6">
        <v>2.3091595284690323</v>
      </c>
      <c r="T6689" s="6">
        <v>0</v>
      </c>
      <c r="U6689" s="6">
        <v>0</v>
      </c>
      <c r="V6689" s="6">
        <v>227.9725206</v>
      </c>
      <c r="W6689" s="6">
        <v>8.7316662920241406</v>
      </c>
      <c r="X6689" s="6">
        <f t="shared" si="104"/>
        <v>0</v>
      </c>
    </row>
    <row r="6690" spans="1:24" x14ac:dyDescent="0.25">
      <c r="A6690" s="11">
        <f>'Consumptions_nieuw - Copy'!R6690</f>
        <v>0</v>
      </c>
      <c r="B6690" s="11">
        <f>'Consumptions_nieuw - Copy'!S6690</f>
        <v>2.9214864251847616E-3</v>
      </c>
      <c r="C6690" s="11">
        <f>'Consumptions_nieuw - Copy'!T6690</f>
        <v>0</v>
      </c>
      <c r="D6690" s="11">
        <f>'Consumptions_nieuw - Copy'!U6690</f>
        <v>0</v>
      </c>
      <c r="E6690" s="11">
        <f>'Consumptions_nieuw - Copy'!V6690</f>
        <v>9.6169668512031774E-4</v>
      </c>
      <c r="F6690" s="11">
        <f>'Consumptions_nieuw - Copy'!W6690</f>
        <v>2.6914023303616277E-3</v>
      </c>
      <c r="G6690" s="11">
        <f>'Consumptions_nieuw - Copy'!X6690</f>
        <v>0</v>
      </c>
      <c r="Q6690" s="1">
        <v>6689</v>
      </c>
      <c r="R6690" s="6">
        <v>0</v>
      </c>
      <c r="S6690" s="6">
        <v>2.3091595284690323</v>
      </c>
      <c r="T6690" s="6">
        <v>0</v>
      </c>
      <c r="U6690" s="6">
        <v>0</v>
      </c>
      <c r="V6690" s="6">
        <v>351.7640505</v>
      </c>
      <c r="W6690" s="6">
        <v>8.7316662920241406</v>
      </c>
      <c r="X6690" s="6">
        <f t="shared" si="104"/>
        <v>0</v>
      </c>
    </row>
    <row r="6691" spans="1:24" x14ac:dyDescent="0.25">
      <c r="A6691" s="11">
        <f>'Consumptions_nieuw - Copy'!R6691</f>
        <v>7.6720981669208086E-4</v>
      </c>
      <c r="B6691" s="11">
        <f>'Consumptions_nieuw - Copy'!S6691</f>
        <v>1.9427713277961027E-5</v>
      </c>
      <c r="C6691" s="11">
        <f>'Consumptions_nieuw - Copy'!T6691</f>
        <v>5.889328689347356E-4</v>
      </c>
      <c r="D6691" s="11">
        <f>'Consumptions_nieuw - Copy'!U6691</f>
        <v>5.88932861957051E-4</v>
      </c>
      <c r="E6691" s="11">
        <f>'Consumptions_nieuw - Copy'!V6691</f>
        <v>2.3053913571295962E-3</v>
      </c>
      <c r="F6691" s="11">
        <f>'Consumptions_nieuw - Copy'!W6691</f>
        <v>6.4279565239622359E-5</v>
      </c>
      <c r="G6691" s="11">
        <f>'Consumptions_nieuw - Copy'!X6691</f>
        <v>5.8893283984998222E-4</v>
      </c>
      <c r="Q6691" s="1">
        <v>6690</v>
      </c>
      <c r="R6691" s="6">
        <v>29.830689289999999</v>
      </c>
      <c r="S6691" s="6">
        <v>1.5355775349642737E-2</v>
      </c>
      <c r="T6691" s="6">
        <v>2.7507225E-2</v>
      </c>
      <c r="U6691" s="6">
        <v>1.1222695330000001</v>
      </c>
      <c r="V6691" s="6">
        <v>843.25319439999998</v>
      </c>
      <c r="W6691" s="6">
        <v>0.20854099245480068</v>
      </c>
      <c r="X6691" s="6">
        <f t="shared" si="104"/>
        <v>1.1002890000000001E-2</v>
      </c>
    </row>
    <row r="6692" spans="1:24" x14ac:dyDescent="0.25">
      <c r="A6692" s="11">
        <f>'Consumptions_nieuw - Copy'!R6692</f>
        <v>2.4760918779700935E-3</v>
      </c>
      <c r="B6692" s="11">
        <f>'Consumptions_nieuw - Copy'!S6692</f>
        <v>6.2700974377963317E-5</v>
      </c>
      <c r="C6692" s="11">
        <f>'Consumptions_nieuw - Copy'!T6692</f>
        <v>1.900721085544693E-3</v>
      </c>
      <c r="D6692" s="11">
        <f>'Consumptions_nieuw - Copy'!U6692</f>
        <v>1.9007210859736826E-3</v>
      </c>
      <c r="E6692" s="11">
        <f>'Consumptions_nieuw - Copy'!V6692</f>
        <v>6.1990901327384066E-4</v>
      </c>
      <c r="F6692" s="11">
        <f>'Consumptions_nieuw - Copy'!W6692</f>
        <v>2.0745577797538959E-4</v>
      </c>
      <c r="G6692" s="11">
        <f>'Consumptions_nieuw - Copy'!X6692</f>
        <v>1.9007210782947428E-3</v>
      </c>
      <c r="Q6692" s="1">
        <v>6691</v>
      </c>
      <c r="R6692" s="6">
        <v>96.275524450000006</v>
      </c>
      <c r="S6692" s="6">
        <v>4.9559207662589089E-2</v>
      </c>
      <c r="T6692" s="6">
        <v>8.8776778000000001E-2</v>
      </c>
      <c r="U6692" s="6">
        <v>3.6220111039999998</v>
      </c>
      <c r="V6692" s="6">
        <v>226.74686189999997</v>
      </c>
      <c r="W6692" s="6">
        <v>0.67304490421168717</v>
      </c>
      <c r="X6692" s="6">
        <f t="shared" si="104"/>
        <v>3.5510711200000003E-2</v>
      </c>
    </row>
    <row r="6693" spans="1:24" x14ac:dyDescent="0.25">
      <c r="A6693" s="11">
        <f>'Consumptions_nieuw - Copy'!R6693</f>
        <v>3.4277431693174104E-3</v>
      </c>
      <c r="B6693" s="11">
        <f>'Consumptions_nieuw - Copy'!S6693</f>
        <v>8.6799217170003423E-5</v>
      </c>
      <c r="C6693" s="11">
        <f>'Consumptions_nieuw - Copy'!T6693</f>
        <v>2.6312366514539176E-3</v>
      </c>
      <c r="D6693" s="11">
        <f>'Consumptions_nieuw - Copy'!U6693</f>
        <v>2.6312366585077222E-3</v>
      </c>
      <c r="E6693" s="11">
        <f>'Consumptions_nieuw - Copy'!V6693</f>
        <v>1.9669545445054697E-3</v>
      </c>
      <c r="F6693" s="11">
        <f>'Consumptions_nieuw - Copy'!W6693</f>
        <v>2.8718850546743013E-4</v>
      </c>
      <c r="G6693" s="11">
        <f>'Consumptions_nieuw - Copy'!X6693</f>
        <v>2.6312366595258271E-3</v>
      </c>
      <c r="Q6693" s="1">
        <v>6692</v>
      </c>
      <c r="R6693" s="6">
        <v>133.27767610000001</v>
      </c>
      <c r="S6693" s="6">
        <v>6.8606596171019468E-2</v>
      </c>
      <c r="T6693" s="6">
        <v>0.12289689100000001</v>
      </c>
      <c r="U6693" s="6">
        <v>5.0140804269999997</v>
      </c>
      <c r="V6693" s="6">
        <v>719.46166440000002</v>
      </c>
      <c r="W6693" s="6">
        <v>0.93172030222245306</v>
      </c>
      <c r="X6693" s="6">
        <f t="shared" si="104"/>
        <v>4.9158756400000003E-2</v>
      </c>
    </row>
    <row r="6694" spans="1:24" x14ac:dyDescent="0.25">
      <c r="A6694" s="11">
        <f>'Consumptions_nieuw - Copy'!R6694</f>
        <v>4.1440416331568744E-3</v>
      </c>
      <c r="B6694" s="11">
        <f>'Consumptions_nieuw - Copy'!S6694</f>
        <v>1.0493772489842905E-4</v>
      </c>
      <c r="C6694" s="11">
        <f>'Consumptions_nieuw - Copy'!T6694</f>
        <v>3.1810884587048826E-3</v>
      </c>
      <c r="D6694" s="11">
        <f>'Consumptions_nieuw - Copy'!U6694</f>
        <v>3.1810884663974431E-3</v>
      </c>
      <c r="E6694" s="11">
        <f>'Consumptions_nieuw - Copy'!V6694</f>
        <v>9.7174926388093874E-4</v>
      </c>
      <c r="F6694" s="11">
        <f>'Consumptions_nieuw - Copy'!W6694</f>
        <v>3.4720253655820001E-4</v>
      </c>
      <c r="G6694" s="11">
        <f>'Consumptions_nieuw - Copy'!X6694</f>
        <v>3.1810884729376759E-3</v>
      </c>
      <c r="Q6694" s="1">
        <v>6693</v>
      </c>
      <c r="R6694" s="6">
        <v>161.12882769999999</v>
      </c>
      <c r="S6694" s="6">
        <v>8.2943376103397332E-2</v>
      </c>
      <c r="T6694" s="6">
        <v>0.148578761</v>
      </c>
      <c r="U6694" s="6">
        <v>6.0618771650000003</v>
      </c>
      <c r="V6694" s="6">
        <v>355.44102670000001</v>
      </c>
      <c r="W6694" s="6">
        <v>1.1264227019388693</v>
      </c>
      <c r="X6694" s="6">
        <f t="shared" si="104"/>
        <v>5.9431504400000001E-2</v>
      </c>
    </row>
    <row r="6695" spans="1:24" x14ac:dyDescent="0.25">
      <c r="A6695" s="11">
        <f>'Consumptions_nieuw - Copy'!R6695</f>
        <v>4.7887083078135186E-3</v>
      </c>
      <c r="B6695" s="11">
        <f>'Consumptions_nieuw - Copy'!S6695</f>
        <v>1.212623326227923E-4</v>
      </c>
      <c r="C6695" s="11">
        <f>'Consumptions_nieuw - Copy'!T6695</f>
        <v>3.6759536079327697E-3</v>
      </c>
      <c r="D6695" s="11">
        <f>'Consumptions_nieuw - Copy'!U6695</f>
        <v>3.6759536004239081E-3</v>
      </c>
      <c r="E6695" s="11">
        <f>'Consumptions_nieuw - Copy'!V6695</f>
        <v>1.9669545445054697E-3</v>
      </c>
      <c r="F6695" s="11">
        <f>'Consumptions_nieuw - Copy'!W6695</f>
        <v>4.0121500175378712E-4</v>
      </c>
      <c r="G6695" s="11">
        <f>'Consumptions_nieuw - Copy'!X6695</f>
        <v>3.6759536134369319E-3</v>
      </c>
      <c r="Q6695" s="1">
        <v>6694</v>
      </c>
      <c r="R6695" s="6">
        <v>186.19478860000001</v>
      </c>
      <c r="S6695" s="6">
        <v>9.5846439129900554E-2</v>
      </c>
      <c r="T6695" s="6">
        <v>0.17169237500000001</v>
      </c>
      <c r="U6695" s="6">
        <v>7.0048913840000004</v>
      </c>
      <c r="V6695" s="6">
        <v>719.46166440000002</v>
      </c>
      <c r="W6695" s="6">
        <v>1.3016543335597228</v>
      </c>
      <c r="X6695" s="6">
        <f t="shared" si="104"/>
        <v>6.867695E-2</v>
      </c>
    </row>
    <row r="6696" spans="1:24" x14ac:dyDescent="0.25">
      <c r="A6696" s="11">
        <f>'Consumptions_nieuw - Copy'!R6696</f>
        <v>5.1161595892255229E-3</v>
      </c>
      <c r="B6696" s="11">
        <f>'Consumptions_nieuw - Copy'!S6696</f>
        <v>1.2955423591824874E-4</v>
      </c>
      <c r="C6696" s="11">
        <f>'Consumptions_nieuw - Copy'!T6696</f>
        <v>3.9273148531311884E-3</v>
      </c>
      <c r="D6696" s="11">
        <f>'Consumptions_nieuw - Copy'!U6696</f>
        <v>3.9273148532555317E-3</v>
      </c>
      <c r="E6696" s="11">
        <f>'Consumptions_nieuw - Copy'!V6696</f>
        <v>6.3331245125681189E-4</v>
      </c>
      <c r="F6696" s="11">
        <f>'Consumptions_nieuw - Copy'!W6696</f>
        <v>4.2865003412187122E-4</v>
      </c>
      <c r="G6696" s="11">
        <f>'Consumptions_nieuw - Copy'!X6696</f>
        <v>3.9273148685884662E-3</v>
      </c>
      <c r="Q6696" s="1">
        <v>6695</v>
      </c>
      <c r="R6696" s="6">
        <v>198.92676520000001</v>
      </c>
      <c r="S6696" s="6">
        <v>0.10240040677417468</v>
      </c>
      <c r="T6696" s="6">
        <v>0.18343267799999999</v>
      </c>
      <c r="U6696" s="6">
        <v>7.4838849910000009</v>
      </c>
      <c r="V6696" s="6">
        <v>231.64949669999999</v>
      </c>
      <c r="W6696" s="6">
        <v>1.3906612964528564</v>
      </c>
      <c r="X6696" s="6">
        <f t="shared" si="104"/>
        <v>7.3373071200000001E-2</v>
      </c>
    </row>
    <row r="6697" spans="1:24" x14ac:dyDescent="0.25">
      <c r="A6697" s="11">
        <f>'Consumptions_nieuw - Copy'!R6697</f>
        <v>4.8398724099523267E-3</v>
      </c>
      <c r="B6697" s="11">
        <f>'Consumptions_nieuw - Copy'!S6697</f>
        <v>1.2255793843958141E-4</v>
      </c>
      <c r="C6697" s="11">
        <f>'Consumptions_nieuw - Copy'!T6697</f>
        <v>3.7152286666746015E-3</v>
      </c>
      <c r="D6697" s="11">
        <f>'Consumptions_nieuw - Copy'!U6697</f>
        <v>3.7152286738583499E-3</v>
      </c>
      <c r="E6697" s="11">
        <f>'Consumptions_nieuw - Copy'!V6697</f>
        <v>1.9636036850097269E-3</v>
      </c>
      <c r="F6697" s="11">
        <f>'Consumptions_nieuw - Copy'!W6697</f>
        <v>4.0550171229352782E-4</v>
      </c>
      <c r="G6697" s="11">
        <f>'Consumptions_nieuw - Copy'!X6697</f>
        <v>3.7152286868922372E-3</v>
      </c>
      <c r="Q6697" s="1">
        <v>6696</v>
      </c>
      <c r="R6697" s="6">
        <v>188.1841537</v>
      </c>
      <c r="S6697" s="6">
        <v>9.6870493354896406E-2</v>
      </c>
      <c r="T6697" s="6">
        <v>0.17352679100000001</v>
      </c>
      <c r="U6697" s="6">
        <v>7.0797339020000001</v>
      </c>
      <c r="V6697" s="6">
        <v>718.23600569999996</v>
      </c>
      <c r="W6697" s="6">
        <v>1.3155616284673886</v>
      </c>
      <c r="X6697" s="6">
        <f t="shared" si="104"/>
        <v>6.9410716400000003E-2</v>
      </c>
    </row>
    <row r="6698" spans="1:24" x14ac:dyDescent="0.25">
      <c r="A6698" s="11">
        <f>'Consumptions_nieuw - Copy'!R6698</f>
        <v>0</v>
      </c>
      <c r="B6698" s="11">
        <f>'Consumptions_nieuw - Copy'!S6698</f>
        <v>2.9214864251847616E-3</v>
      </c>
      <c r="C6698" s="11">
        <f>'Consumptions_nieuw - Copy'!T6698</f>
        <v>0</v>
      </c>
      <c r="D6698" s="11">
        <f>'Consumptions_nieuw - Copy'!U6698</f>
        <v>0</v>
      </c>
      <c r="E6698" s="11">
        <f>'Consumptions_nieuw - Copy'!V6698</f>
        <v>1.5250456554396852E-3</v>
      </c>
      <c r="F6698" s="11">
        <f>'Consumptions_nieuw - Copy'!W6698</f>
        <v>2.6914023303616277E-3</v>
      </c>
      <c r="G6698" s="11">
        <f>'Consumptions_nieuw - Copy'!X6698</f>
        <v>0</v>
      </c>
      <c r="Q6698" s="1">
        <v>6697</v>
      </c>
      <c r="R6698" s="6">
        <v>0</v>
      </c>
      <c r="S6698" s="6">
        <v>2.3091595284690323</v>
      </c>
      <c r="T6698" s="6">
        <v>0</v>
      </c>
      <c r="U6698" s="6">
        <v>0</v>
      </c>
      <c r="V6698" s="6">
        <v>557.82269529999996</v>
      </c>
      <c r="W6698" s="6">
        <v>8.7316662920241406</v>
      </c>
      <c r="X6698" s="6">
        <f t="shared" si="104"/>
        <v>0</v>
      </c>
    </row>
    <row r="6699" spans="1:24" x14ac:dyDescent="0.25">
      <c r="A6699" s="11">
        <f>'Consumptions_nieuw - Copy'!R6699</f>
        <v>0</v>
      </c>
      <c r="B6699" s="11">
        <f>'Consumptions_nieuw - Copy'!S6699</f>
        <v>2.9214864251847616E-3</v>
      </c>
      <c r="C6699" s="11">
        <f>'Consumptions_nieuw - Copy'!T6699</f>
        <v>0</v>
      </c>
      <c r="D6699" s="11">
        <f>'Consumptions_nieuw - Copy'!U6699</f>
        <v>0</v>
      </c>
      <c r="E6699" s="11">
        <f>'Consumptions_nieuw - Copy'!V6699</f>
        <v>2.1438141794575928E-3</v>
      </c>
      <c r="F6699" s="11">
        <f>'Consumptions_nieuw - Copy'!W6699</f>
        <v>2.6914023303616277E-3</v>
      </c>
      <c r="G6699" s="11">
        <f>'Consumptions_nieuw - Copy'!X6699</f>
        <v>0</v>
      </c>
      <c r="Q6699" s="1">
        <v>6698</v>
      </c>
      <c r="R6699" s="6">
        <v>0</v>
      </c>
      <c r="S6699" s="6">
        <v>2.3091595284690323</v>
      </c>
      <c r="T6699" s="6">
        <v>0</v>
      </c>
      <c r="U6699" s="6">
        <v>0</v>
      </c>
      <c r="V6699" s="6">
        <v>784.15239540000005</v>
      </c>
      <c r="W6699" s="6">
        <v>8.7316662920241406</v>
      </c>
      <c r="X6699" s="6">
        <f t="shared" si="104"/>
        <v>0</v>
      </c>
    </row>
    <row r="6700" spans="1:24" x14ac:dyDescent="0.25">
      <c r="A6700" s="11">
        <f>'Consumptions_nieuw - Copy'!R6700</f>
        <v>0</v>
      </c>
      <c r="B6700" s="11">
        <f>'Consumptions_nieuw - Copy'!S6700</f>
        <v>2.9214864251847616E-3</v>
      </c>
      <c r="C6700" s="11">
        <f>'Consumptions_nieuw - Copy'!T6700</f>
        <v>0</v>
      </c>
      <c r="D6700" s="11">
        <f>'Consumptions_nieuw - Copy'!U6700</f>
        <v>0</v>
      </c>
      <c r="E6700" s="11">
        <f>'Consumptions_nieuw - Copy'!V6700</f>
        <v>1.2062861125732474E-3</v>
      </c>
      <c r="F6700" s="11">
        <f>'Consumptions_nieuw - Copy'!W6700</f>
        <v>2.6914023303616277E-3</v>
      </c>
      <c r="G6700" s="11">
        <f>'Consumptions_nieuw - Copy'!X6700</f>
        <v>0</v>
      </c>
      <c r="Q6700" s="1">
        <v>6699</v>
      </c>
      <c r="R6700" s="6">
        <v>0</v>
      </c>
      <c r="S6700" s="6">
        <v>2.3091595284690323</v>
      </c>
      <c r="T6700" s="6">
        <v>0</v>
      </c>
      <c r="U6700" s="6">
        <v>0</v>
      </c>
      <c r="V6700" s="6">
        <v>441.22860730000002</v>
      </c>
      <c r="W6700" s="6">
        <v>8.7316662920241406</v>
      </c>
      <c r="X6700" s="6">
        <f t="shared" si="104"/>
        <v>0</v>
      </c>
    </row>
    <row r="6701" spans="1:24" x14ac:dyDescent="0.25">
      <c r="A6701" s="11">
        <f>'Consumptions_nieuw - Copy'!R6701</f>
        <v>0</v>
      </c>
      <c r="B6701" s="11">
        <f>'Consumptions_nieuw - Copy'!S6701</f>
        <v>2.9214864251847616E-3</v>
      </c>
      <c r="C6701" s="11">
        <f>'Consumptions_nieuw - Copy'!T6701</f>
        <v>0</v>
      </c>
      <c r="D6701" s="11">
        <f>'Consumptions_nieuw - Copy'!U6701</f>
        <v>0</v>
      </c>
      <c r="E6701" s="11">
        <f>'Consumptions_nieuw - Copy'!V6701</f>
        <v>1.8313048237383468E-3</v>
      </c>
      <c r="F6701" s="11">
        <f>'Consumptions_nieuw - Copy'!W6701</f>
        <v>2.6914023303616277E-3</v>
      </c>
      <c r="G6701" s="11">
        <f>'Consumptions_nieuw - Copy'!X6701</f>
        <v>0</v>
      </c>
      <c r="Q6701" s="1">
        <v>6700</v>
      </c>
      <c r="R6701" s="6">
        <v>0</v>
      </c>
      <c r="S6701" s="6">
        <v>2.3091595284690323</v>
      </c>
      <c r="T6701" s="6">
        <v>0</v>
      </c>
      <c r="U6701" s="6">
        <v>0</v>
      </c>
      <c r="V6701" s="6">
        <v>669.84446600000001</v>
      </c>
      <c r="W6701" s="6">
        <v>8.7316662920241406</v>
      </c>
      <c r="X6701" s="6">
        <f t="shared" si="104"/>
        <v>0</v>
      </c>
    </row>
    <row r="6702" spans="1:24" x14ac:dyDescent="0.25">
      <c r="A6702" s="11">
        <f>'Consumptions_nieuw - Copy'!R6702</f>
        <v>0</v>
      </c>
      <c r="B6702" s="11">
        <f>'Consumptions_nieuw - Copy'!S6702</f>
        <v>2.9214864251847616E-3</v>
      </c>
      <c r="C6702" s="11">
        <f>'Consumptions_nieuw - Copy'!T6702</f>
        <v>0</v>
      </c>
      <c r="D6702" s="11">
        <f>'Consumptions_nieuw - Copy'!U6702</f>
        <v>0</v>
      </c>
      <c r="E6702" s="11">
        <f>'Consumptions_nieuw - Copy'!V6702</f>
        <v>1.8438051980327308E-3</v>
      </c>
      <c r="F6702" s="11">
        <f>'Consumptions_nieuw - Copy'!W6702</f>
        <v>2.6914023303616277E-3</v>
      </c>
      <c r="G6702" s="11">
        <f>'Consumptions_nieuw - Copy'!X6702</f>
        <v>0</v>
      </c>
      <c r="Q6702" s="1">
        <v>6701</v>
      </c>
      <c r="R6702" s="6">
        <v>0</v>
      </c>
      <c r="S6702" s="6">
        <v>2.3091595284690323</v>
      </c>
      <c r="T6702" s="6">
        <v>0</v>
      </c>
      <c r="U6702" s="6">
        <v>0</v>
      </c>
      <c r="V6702" s="6">
        <v>674.41678320000005</v>
      </c>
      <c r="W6702" s="6">
        <v>8.7316662920241406</v>
      </c>
      <c r="X6702" s="6">
        <f t="shared" si="104"/>
        <v>0</v>
      </c>
    </row>
    <row r="6703" spans="1:24" x14ac:dyDescent="0.25">
      <c r="A6703" s="11">
        <f>'Consumptions_nieuw - Copy'!R6703</f>
        <v>5.6994303628667125E-3</v>
      </c>
      <c r="B6703" s="11">
        <f>'Consumptions_nieuw - Copy'!S6703</f>
        <v>1.4432414254683478E-4</v>
      </c>
      <c r="C6703" s="11">
        <f>'Consumptions_nieuw - Copy'!T6703</f>
        <v>4.3750506855049498E-3</v>
      </c>
      <c r="D6703" s="11">
        <f>'Consumptions_nieuw - Copy'!U6703</f>
        <v>4.3750506855802923E-3</v>
      </c>
      <c r="E6703" s="11">
        <f>'Consumptions_nieuw - Copy'!V6703</f>
        <v>5.9376777570253187E-4</v>
      </c>
      <c r="F6703" s="11">
        <f>'Consumptions_nieuw - Copy'!W6703</f>
        <v>4.7751853239093371E-4</v>
      </c>
      <c r="G6703" s="11">
        <f>'Consumptions_nieuw - Copy'!X6703</f>
        <v>4.3750507059789395E-3</v>
      </c>
      <c r="Q6703" s="1">
        <v>6702</v>
      </c>
      <c r="R6703" s="6">
        <v>221.60552770000001</v>
      </c>
      <c r="S6703" s="6">
        <v>0.1140746251898363</v>
      </c>
      <c r="T6703" s="6">
        <v>0.20434502800000004</v>
      </c>
      <c r="U6703" s="6">
        <v>8.3370896870000006</v>
      </c>
      <c r="V6703" s="6">
        <v>217.18506579999999</v>
      </c>
      <c r="W6703" s="6">
        <v>1.5492044522880821</v>
      </c>
      <c r="X6703" s="6">
        <f t="shared" si="104"/>
        <v>8.1738011200000016E-2</v>
      </c>
    </row>
    <row r="6704" spans="1:24" x14ac:dyDescent="0.25">
      <c r="A6704" s="11">
        <f>'Consumptions_nieuw - Copy'!R6704</f>
        <v>5.556169850183171E-3</v>
      </c>
      <c r="B6704" s="11">
        <f>'Consumptions_nieuw - Copy'!S6704</f>
        <v>1.4069642029198445E-4</v>
      </c>
      <c r="C6704" s="11">
        <f>'Consumptions_nieuw - Copy'!T6704</f>
        <v>4.2650797031614021E-3</v>
      </c>
      <c r="D6704" s="11">
        <f>'Consumptions_nieuw - Copy'!U6704</f>
        <v>4.2650796956433057E-3</v>
      </c>
      <c r="E6704" s="11">
        <f>'Consumptions_nieuw - Copy'!V6704</f>
        <v>5.9064268185554333E-4</v>
      </c>
      <c r="F6704" s="11">
        <f>'Consumptions_nieuw - Copy'!W6704</f>
        <v>4.6551565749492082E-4</v>
      </c>
      <c r="G6704" s="11">
        <f>'Consumptions_nieuw - Copy'!X6704</f>
        <v>4.2650797152665029E-3</v>
      </c>
      <c r="Q6704" s="1">
        <v>6703</v>
      </c>
      <c r="R6704" s="6">
        <v>216.03526550000001</v>
      </c>
      <c r="S6704" s="6">
        <v>0.11120725283471847</v>
      </c>
      <c r="T6704" s="6">
        <v>0.199208625</v>
      </c>
      <c r="U6704" s="6">
        <v>8.1275291420000002</v>
      </c>
      <c r="V6704" s="6">
        <v>216.04198640000001</v>
      </c>
      <c r="W6704" s="6">
        <v>1.5102637495345044</v>
      </c>
      <c r="X6704" s="6">
        <f t="shared" si="104"/>
        <v>7.9683450000000003E-2</v>
      </c>
    </row>
    <row r="6705" spans="1:24" x14ac:dyDescent="0.25">
      <c r="A6705" s="11">
        <f>'Consumptions_nieuw - Copy'!R6705</f>
        <v>4.6761483046592551E-3</v>
      </c>
      <c r="B6705" s="11">
        <f>'Consumptions_nieuw - Copy'!S6705</f>
        <v>1.1841202566849042E-4</v>
      </c>
      <c r="C6705" s="11">
        <f>'Consumptions_nieuw - Copy'!T6705</f>
        <v>3.5895492323368113E-3</v>
      </c>
      <c r="D6705" s="11">
        <f>'Consumptions_nieuw - Copy'!U6705</f>
        <v>3.5895492252877616E-3</v>
      </c>
      <c r="E6705" s="11">
        <f>'Consumptions_nieuw - Copy'!V6705</f>
        <v>1.2187864868676314E-3</v>
      </c>
      <c r="F6705" s="11">
        <f>'Consumptions_nieuw - Copy'!W6705</f>
        <v>3.9178432462394703E-4</v>
      </c>
      <c r="G6705" s="11">
        <f>'Consumptions_nieuw - Copy'!X6705</f>
        <v>3.5895492368728452E-3</v>
      </c>
      <c r="Q6705" s="1">
        <v>6704</v>
      </c>
      <c r="R6705" s="6">
        <v>181.81822510000001</v>
      </c>
      <c r="S6705" s="6">
        <v>9.3593540261075081E-2</v>
      </c>
      <c r="T6705" s="6">
        <v>0.16765669499999999</v>
      </c>
      <c r="U6705" s="6">
        <v>6.8402393430000004</v>
      </c>
      <c r="V6705" s="6">
        <v>445.80092450000001</v>
      </c>
      <c r="W6705" s="6">
        <v>1.2710585639578871</v>
      </c>
      <c r="X6705" s="6">
        <f t="shared" si="104"/>
        <v>6.7062678000000001E-2</v>
      </c>
    </row>
    <row r="6706" spans="1:24" x14ac:dyDescent="0.25">
      <c r="A6706" s="11">
        <f>'Consumptions_nieuw - Copy'!R6706</f>
        <v>3.7347288109026437E-3</v>
      </c>
      <c r="B6706" s="11">
        <f>'Consumptions_nieuw - Copy'!S6706</f>
        <v>9.457287815543841E-5</v>
      </c>
      <c r="C6706" s="11">
        <f>'Consumptions_nieuw - Copy'!T6706</f>
        <v>2.8668878817196498E-3</v>
      </c>
      <c r="D6706" s="11">
        <f>'Consumptions_nieuw - Copy'!U6706</f>
        <v>2.8668878820705228E-3</v>
      </c>
      <c r="E6706" s="11">
        <f>'Consumptions_nieuw - Copy'!V6706</f>
        <v>1.8375550111589312E-3</v>
      </c>
      <c r="F6706" s="11">
        <f>'Consumptions_nieuw - Copy'!W6706</f>
        <v>3.1290885355233291E-4</v>
      </c>
      <c r="G6706" s="11">
        <f>'Consumptions_nieuw - Copy'!X6706</f>
        <v>2.8668878852952384E-3</v>
      </c>
      <c r="Q6706" s="1">
        <v>6705</v>
      </c>
      <c r="R6706" s="6">
        <v>145.2139067</v>
      </c>
      <c r="S6706" s="6">
        <v>7.4750942138490442E-2</v>
      </c>
      <c r="T6706" s="6">
        <v>0.13390342799999999</v>
      </c>
      <c r="U6706" s="6">
        <v>5.4631370270000001</v>
      </c>
      <c r="V6706" s="6">
        <v>672.1306247</v>
      </c>
      <c r="W6706" s="6">
        <v>1.0151643469342289</v>
      </c>
      <c r="X6706" s="6">
        <f t="shared" si="104"/>
        <v>5.3561371199999999E-2</v>
      </c>
    </row>
    <row r="6707" spans="1:24" x14ac:dyDescent="0.25">
      <c r="A6707" s="11">
        <f>'Consumptions_nieuw - Copy'!R6707</f>
        <v>2.3737636721493476E-3</v>
      </c>
      <c r="B6707" s="11">
        <f>'Consumptions_nieuw - Copy'!S6707</f>
        <v>6.0109762702649535E-5</v>
      </c>
      <c r="C6707" s="11">
        <f>'Consumptions_nieuw - Copy'!T6707</f>
        <v>1.822170946650914E-3</v>
      </c>
      <c r="D6707" s="11">
        <f>'Consumptions_nieuw - Copy'!U6707</f>
        <v>1.8221709401543373E-3</v>
      </c>
      <c r="E6707" s="11">
        <f>'Consumptions_nieuw - Copy'!V6707</f>
        <v>2.1438141794575928E-3</v>
      </c>
      <c r="F6707" s="11">
        <f>'Consumptions_nieuw - Copy'!W6707</f>
        <v>1.9888235716504838E-4</v>
      </c>
      <c r="G6707" s="11">
        <f>'Consumptions_nieuw - Copy'!X6707</f>
        <v>1.8221709313841334E-3</v>
      </c>
      <c r="Q6707" s="1">
        <v>6706</v>
      </c>
      <c r="R6707" s="6">
        <v>92.29679419</v>
      </c>
      <c r="S6707" s="6">
        <v>4.7511099179609363E-2</v>
      </c>
      <c r="T6707" s="6">
        <v>8.5107945000000004E-2</v>
      </c>
      <c r="U6707" s="6">
        <v>3.4723260699999998</v>
      </c>
      <c r="V6707" s="6">
        <v>784.15239540000005</v>
      </c>
      <c r="W6707" s="6">
        <v>0.64523031526952179</v>
      </c>
      <c r="X6707" s="6">
        <f t="shared" si="104"/>
        <v>3.4043178E-2</v>
      </c>
    </row>
    <row r="6708" spans="1:24" x14ac:dyDescent="0.25">
      <c r="A6708" s="11">
        <f>'Consumptions_nieuw - Copy'!R6708</f>
        <v>5.3185494325292803E-4</v>
      </c>
      <c r="B6708" s="11">
        <f>'Consumptions_nieuw - Copy'!S6708</f>
        <v>1.3467926378830266E-5</v>
      </c>
      <c r="C6708" s="11">
        <f>'Consumptions_nieuw - Copy'!T6708</f>
        <v>4.0826752592791642E-4</v>
      </c>
      <c r="D6708" s="11">
        <f>'Consumptions_nieuw - Copy'!U6708</f>
        <v>4.082675261527413E-4</v>
      </c>
      <c r="E6708" s="11">
        <f>'Consumptions_nieuw - Copy'!V6708</f>
        <v>1.8313048237383468E-3</v>
      </c>
      <c r="F6708" s="11">
        <f>'Consumptions_nieuw - Copy'!W6708</f>
        <v>4.4560697429665662E-5</v>
      </c>
      <c r="G6708" s="11">
        <f>'Consumptions_nieuw - Copy'!X6708</f>
        <v>4.0826750195558064E-4</v>
      </c>
      <c r="Q6708" s="1">
        <v>6707</v>
      </c>
      <c r="R6708" s="6">
        <v>20.679609689999999</v>
      </c>
      <c r="S6708" s="6">
        <v>1.0645125802502584E-2</v>
      </c>
      <c r="T6708" s="6">
        <v>1.9068907999999999E-2</v>
      </c>
      <c r="U6708" s="6">
        <v>0.77799395400000004</v>
      </c>
      <c r="V6708" s="6">
        <v>669.84446600000001</v>
      </c>
      <c r="W6708" s="6">
        <v>0.14456743806245378</v>
      </c>
      <c r="X6708" s="6">
        <f t="shared" si="104"/>
        <v>7.6275631999999996E-3</v>
      </c>
    </row>
    <row r="6709" spans="1:24" x14ac:dyDescent="0.25">
      <c r="A6709" s="11">
        <f>'Consumptions_nieuw - Copy'!R6709</f>
        <v>0</v>
      </c>
      <c r="B6709" s="11">
        <f>'Consumptions_nieuw - Copy'!S6709</f>
        <v>2.9214864251847616E-3</v>
      </c>
      <c r="C6709" s="11">
        <f>'Consumptions_nieuw - Copy'!T6709</f>
        <v>0</v>
      </c>
      <c r="D6709" s="11">
        <f>'Consumptions_nieuw - Copy'!U6709</f>
        <v>0</v>
      </c>
      <c r="E6709" s="11">
        <f>'Consumptions_nieuw - Copy'!V6709</f>
        <v>9.0002694400119336E-4</v>
      </c>
      <c r="F6709" s="11">
        <f>'Consumptions_nieuw - Copy'!W6709</f>
        <v>2.6914023303616277E-3</v>
      </c>
      <c r="G6709" s="11">
        <f>'Consumptions_nieuw - Copy'!X6709</f>
        <v>0</v>
      </c>
      <c r="Q6709" s="1">
        <v>6708</v>
      </c>
      <c r="R6709" s="6">
        <v>0</v>
      </c>
      <c r="S6709" s="6">
        <v>2.3091595284690323</v>
      </c>
      <c r="T6709" s="6">
        <v>0</v>
      </c>
      <c r="U6709" s="6">
        <v>0</v>
      </c>
      <c r="V6709" s="6">
        <v>329.20683650000001</v>
      </c>
      <c r="W6709" s="6">
        <v>8.7316662920241406</v>
      </c>
      <c r="X6709" s="6">
        <f t="shared" si="104"/>
        <v>0</v>
      </c>
    </row>
    <row r="6710" spans="1:24" x14ac:dyDescent="0.25">
      <c r="A6710" s="11">
        <f>'Consumptions_nieuw - Copy'!R6710</f>
        <v>0</v>
      </c>
      <c r="B6710" s="11">
        <f>'Consumptions_nieuw - Copy'!S6710</f>
        <v>2.9214864251847616E-3</v>
      </c>
      <c r="C6710" s="11">
        <f>'Consumptions_nieuw - Copy'!T6710</f>
        <v>0</v>
      </c>
      <c r="D6710" s="11">
        <f>'Consumptions_nieuw - Copy'!U6710</f>
        <v>0</v>
      </c>
      <c r="E6710" s="11">
        <f>'Consumptions_nieuw - Copy'!V6710</f>
        <v>5.8439249498174384E-4</v>
      </c>
      <c r="F6710" s="11">
        <f>'Consumptions_nieuw - Copy'!W6710</f>
        <v>2.6914023303616277E-3</v>
      </c>
      <c r="G6710" s="11">
        <f>'Consumptions_nieuw - Copy'!X6710</f>
        <v>0</v>
      </c>
      <c r="Q6710" s="1">
        <v>6709</v>
      </c>
      <c r="R6710" s="6">
        <v>0</v>
      </c>
      <c r="S6710" s="6">
        <v>2.3091595284690323</v>
      </c>
      <c r="T6710" s="6">
        <v>0</v>
      </c>
      <c r="U6710" s="6">
        <v>0</v>
      </c>
      <c r="V6710" s="6">
        <v>213.75582790000001</v>
      </c>
      <c r="W6710" s="6">
        <v>8.7316662920241406</v>
      </c>
      <c r="X6710" s="6">
        <f t="shared" si="104"/>
        <v>0</v>
      </c>
    </row>
    <row r="6711" spans="1:24" x14ac:dyDescent="0.25">
      <c r="A6711" s="11">
        <f>'Consumptions_nieuw - Copy'!R6711</f>
        <v>0</v>
      </c>
      <c r="B6711" s="11">
        <f>'Consumptions_nieuw - Copy'!S6711</f>
        <v>2.9214864251847616E-3</v>
      </c>
      <c r="C6711" s="11">
        <f>'Consumptions_nieuw - Copy'!T6711</f>
        <v>0</v>
      </c>
      <c r="D6711" s="11">
        <f>'Consumptions_nieuw - Copy'!U6711</f>
        <v>0</v>
      </c>
      <c r="E6711" s="11">
        <f>'Consumptions_nieuw - Copy'!V6711</f>
        <v>5.8439249498174384E-4</v>
      </c>
      <c r="F6711" s="11">
        <f>'Consumptions_nieuw - Copy'!W6711</f>
        <v>2.6914023303616277E-3</v>
      </c>
      <c r="G6711" s="11">
        <f>'Consumptions_nieuw - Copy'!X6711</f>
        <v>0</v>
      </c>
      <c r="Q6711" s="1">
        <v>6710</v>
      </c>
      <c r="R6711" s="6">
        <v>0</v>
      </c>
      <c r="S6711" s="6">
        <v>2.3091595284690323</v>
      </c>
      <c r="T6711" s="6">
        <v>0</v>
      </c>
      <c r="U6711" s="6">
        <v>0</v>
      </c>
      <c r="V6711" s="6">
        <v>213.75582790000001</v>
      </c>
      <c r="W6711" s="6">
        <v>8.7316662920241406</v>
      </c>
      <c r="X6711" s="6">
        <f t="shared" si="104"/>
        <v>0</v>
      </c>
    </row>
    <row r="6712" spans="1:24" x14ac:dyDescent="0.25">
      <c r="A6712" s="11">
        <f>'Consumptions_nieuw - Copy'!R6712</f>
        <v>0</v>
      </c>
      <c r="B6712" s="11">
        <f>'Consumptions_nieuw - Copy'!S6712</f>
        <v>2.9214864251847616E-3</v>
      </c>
      <c r="C6712" s="11">
        <f>'Consumptions_nieuw - Copy'!T6712</f>
        <v>0</v>
      </c>
      <c r="D6712" s="11">
        <f>'Consumptions_nieuw - Copy'!U6712</f>
        <v>0</v>
      </c>
      <c r="E6712" s="11">
        <f>'Consumptions_nieuw - Copy'!V6712</f>
        <v>1.8281797304381432E-3</v>
      </c>
      <c r="F6712" s="11">
        <f>'Consumptions_nieuw - Copy'!W6712</f>
        <v>2.6914023303616277E-3</v>
      </c>
      <c r="G6712" s="11">
        <f>'Consumptions_nieuw - Copy'!X6712</f>
        <v>0</v>
      </c>
      <c r="Q6712" s="1">
        <v>6711</v>
      </c>
      <c r="R6712" s="6">
        <v>0</v>
      </c>
      <c r="S6712" s="6">
        <v>2.3091595284690323</v>
      </c>
      <c r="T6712" s="6">
        <v>0</v>
      </c>
      <c r="U6712" s="6">
        <v>0</v>
      </c>
      <c r="V6712" s="6">
        <v>668.70138680000002</v>
      </c>
      <c r="W6712" s="6">
        <v>8.7316662920241406</v>
      </c>
      <c r="X6712" s="6">
        <f t="shared" si="104"/>
        <v>0</v>
      </c>
    </row>
    <row r="6713" spans="1:24" x14ac:dyDescent="0.25">
      <c r="A6713" s="11">
        <f>'Consumptions_nieuw - Copy'!R6713</f>
        <v>0</v>
      </c>
      <c r="B6713" s="11">
        <f>'Consumptions_nieuw - Copy'!S6713</f>
        <v>2.9214864251847616E-3</v>
      </c>
      <c r="C6713" s="11">
        <f>'Consumptions_nieuw - Copy'!T6713</f>
        <v>0</v>
      </c>
      <c r="D6713" s="11">
        <f>'Consumptions_nieuw - Copy'!U6713</f>
        <v>0</v>
      </c>
      <c r="E6713" s="11">
        <f>'Consumptions_nieuw - Copy'!V6713</f>
        <v>1.8344299173119426E-3</v>
      </c>
      <c r="F6713" s="11">
        <f>'Consumptions_nieuw - Copy'!W6713</f>
        <v>2.6914023303616277E-3</v>
      </c>
      <c r="G6713" s="11">
        <f>'Consumptions_nieuw - Copy'!X6713</f>
        <v>0</v>
      </c>
      <c r="Q6713" s="1">
        <v>6712</v>
      </c>
      <c r="R6713" s="6">
        <v>0</v>
      </c>
      <c r="S6713" s="6">
        <v>2.3091595284690323</v>
      </c>
      <c r="T6713" s="6">
        <v>0</v>
      </c>
      <c r="U6713" s="6">
        <v>0</v>
      </c>
      <c r="V6713" s="6">
        <v>670.98754529999997</v>
      </c>
      <c r="W6713" s="6">
        <v>8.7316662920241406</v>
      </c>
      <c r="X6713" s="6">
        <f t="shared" si="104"/>
        <v>0</v>
      </c>
    </row>
    <row r="6714" spans="1:24" x14ac:dyDescent="0.25">
      <c r="A6714" s="11">
        <f>'Consumptions_nieuw - Copy'!R6714</f>
        <v>0</v>
      </c>
      <c r="B6714" s="11">
        <f>'Consumptions_nieuw - Copy'!S6714</f>
        <v>2.9214864251847616E-3</v>
      </c>
      <c r="C6714" s="11">
        <f>'Consumptions_nieuw - Copy'!T6714</f>
        <v>0</v>
      </c>
      <c r="D6714" s="11">
        <f>'Consumptions_nieuw - Copy'!U6714</f>
        <v>0</v>
      </c>
      <c r="E6714" s="11">
        <f>'Consumptions_nieuw - Copy'!V6714</f>
        <v>5.7814230783455182E-4</v>
      </c>
      <c r="F6714" s="11">
        <f>'Consumptions_nieuw - Copy'!W6714</f>
        <v>2.6914023303616277E-3</v>
      </c>
      <c r="G6714" s="11">
        <f>'Consumptions_nieuw - Copy'!X6714</f>
        <v>0</v>
      </c>
      <c r="Q6714" s="1">
        <v>6713</v>
      </c>
      <c r="R6714" s="6">
        <v>0</v>
      </c>
      <c r="S6714" s="6">
        <v>2.3091595284690323</v>
      </c>
      <c r="T6714" s="6">
        <v>0</v>
      </c>
      <c r="U6714" s="6">
        <v>0</v>
      </c>
      <c r="V6714" s="6">
        <v>211.46966929999999</v>
      </c>
      <c r="W6714" s="6">
        <v>8.7316662920241406</v>
      </c>
      <c r="X6714" s="6">
        <f t="shared" si="104"/>
        <v>0</v>
      </c>
    </row>
    <row r="6715" spans="1:24" x14ac:dyDescent="0.25">
      <c r="A6715" s="11">
        <f>'Consumptions_nieuw - Copy'!R6715</f>
        <v>0</v>
      </c>
      <c r="B6715" s="11">
        <f>'Consumptions_nieuw - Copy'!S6715</f>
        <v>2.9214864251847616E-3</v>
      </c>
      <c r="C6715" s="11">
        <f>'Consumptions_nieuw - Copy'!T6715</f>
        <v>0</v>
      </c>
      <c r="D6715" s="11">
        <f>'Consumptions_nieuw - Copy'!U6715</f>
        <v>0</v>
      </c>
      <c r="E6715" s="11">
        <f>'Consumptions_nieuw - Copy'!V6715</f>
        <v>1.2156613932940354E-3</v>
      </c>
      <c r="F6715" s="11">
        <f>'Consumptions_nieuw - Copy'!W6715</f>
        <v>2.6914023303616277E-3</v>
      </c>
      <c r="G6715" s="11">
        <f>'Consumptions_nieuw - Copy'!X6715</f>
        <v>0</v>
      </c>
      <c r="Q6715" s="1">
        <v>6714</v>
      </c>
      <c r="R6715" s="6">
        <v>0</v>
      </c>
      <c r="S6715" s="6">
        <v>2.3091595284690323</v>
      </c>
      <c r="T6715" s="6">
        <v>0</v>
      </c>
      <c r="U6715" s="6">
        <v>0</v>
      </c>
      <c r="V6715" s="6">
        <v>444.65784520000005</v>
      </c>
      <c r="W6715" s="6">
        <v>8.7316662920241406</v>
      </c>
      <c r="X6715" s="6">
        <f t="shared" si="104"/>
        <v>0</v>
      </c>
    </row>
    <row r="6716" spans="1:24" x14ac:dyDescent="0.25">
      <c r="A6716" s="11">
        <f>'Consumptions_nieuw - Copy'!R6716</f>
        <v>2.248713488077785E-4</v>
      </c>
      <c r="B6716" s="11">
        <f>'Consumptions_nieuw - Copy'!S6716</f>
        <v>5.6943172289115532E-6</v>
      </c>
      <c r="C6716" s="11">
        <f>'Consumptions_nieuw - Copy'!T6716</f>
        <v>1.7261788001074314E-4</v>
      </c>
      <c r="D6716" s="11">
        <f>'Consumptions_nieuw - Copy'!U6716</f>
        <v>1.7261787322516174E-4</v>
      </c>
      <c r="E6716" s="11">
        <f>'Consumptions_nieuw - Copy'!V6716</f>
        <v>5.7814230783455182E-4</v>
      </c>
      <c r="F6716" s="11">
        <f>'Consumptions_nieuw - Copy'!W6716</f>
        <v>1.8840520820733894E-5</v>
      </c>
      <c r="G6716" s="11">
        <f>'Consumptions_nieuw - Copy'!X6716</f>
        <v>1.7261784626133563E-4</v>
      </c>
      <c r="Q6716" s="1">
        <v>6715</v>
      </c>
      <c r="R6716" s="6">
        <v>8.7434586870000004</v>
      </c>
      <c r="S6716" s="6">
        <v>4.5008208061192373E-3</v>
      </c>
      <c r="T6716" s="6">
        <v>8.0624449999999997E-3</v>
      </c>
      <c r="U6716" s="6">
        <v>0.32894034700000002</v>
      </c>
      <c r="V6716" s="6">
        <v>211.46966929999999</v>
      </c>
      <c r="W6716" s="6">
        <v>6.1123949666966743E-2</v>
      </c>
      <c r="X6716" s="6">
        <f t="shared" si="104"/>
        <v>3.2249779999999999E-3</v>
      </c>
    </row>
    <row r="6717" spans="1:24" x14ac:dyDescent="0.25">
      <c r="A6717" s="11">
        <f>'Consumptions_nieuw - Copy'!R6717</f>
        <v>7.8767545780479239E-4</v>
      </c>
      <c r="B6717" s="11">
        <f>'Consumptions_nieuw - Copy'!S6717</f>
        <v>1.994595562971799E-5</v>
      </c>
      <c r="C6717" s="11">
        <f>'Consumptions_nieuw - Copy'!T6717</f>
        <v>6.0464288386742203E-4</v>
      </c>
      <c r="D6717" s="11">
        <f>'Consumptions_nieuw - Copy'!U6717</f>
        <v>6.0464289122587388E-4</v>
      </c>
      <c r="E6717" s="11">
        <f>'Consumptions_nieuw - Copy'!V6717</f>
        <v>1.2094112064202358E-3</v>
      </c>
      <c r="F6717" s="11">
        <f>'Consumptions_nieuw - Copy'!W6717</f>
        <v>6.5994249388233594E-5</v>
      </c>
      <c r="G6717" s="11">
        <f>'Consumptions_nieuw - Copy'!X6717</f>
        <v>6.0464286923210412E-4</v>
      </c>
      <c r="Q6717" s="1">
        <v>6716</v>
      </c>
      <c r="R6717" s="6">
        <v>30.62643534</v>
      </c>
      <c r="S6717" s="6">
        <v>1.5765397059433878E-2</v>
      </c>
      <c r="T6717" s="6">
        <v>2.8240991E-2</v>
      </c>
      <c r="U6717" s="6">
        <v>1.1522065399999999</v>
      </c>
      <c r="V6717" s="6">
        <v>442.3716867</v>
      </c>
      <c r="W6717" s="6">
        <v>0.21410391019957542</v>
      </c>
      <c r="X6717" s="6">
        <f t="shared" si="104"/>
        <v>1.12963964E-2</v>
      </c>
    </row>
    <row r="6718" spans="1:24" x14ac:dyDescent="0.25">
      <c r="A6718" s="11">
        <f>'Consumptions_nieuw - Copy'!R6718</f>
        <v>1.6369995664256075E-3</v>
      </c>
      <c r="B6718" s="11">
        <f>'Consumptions_nieuw - Copy'!S6718</f>
        <v>4.1453012622466939E-5</v>
      </c>
      <c r="C6718" s="11">
        <f>'Consumptions_nieuw - Copy'!T6718</f>
        <v>1.2566091030571471E-3</v>
      </c>
      <c r="D6718" s="11">
        <f>'Consumptions_nieuw - Copy'!U6718</f>
        <v>1.2566091029957941E-3</v>
      </c>
      <c r="E6718" s="11">
        <f>'Consumptions_nieuw - Copy'!V6718</f>
        <v>1.5187954682924934E-3</v>
      </c>
      <c r="F6718" s="11">
        <f>'Consumptions_nieuw - Copy'!W6718</f>
        <v>1.3715364185838227E-4</v>
      </c>
      <c r="G6718" s="11">
        <f>'Consumptions_nieuw - Copy'!X6718</f>
        <v>1.2566090885901624E-3</v>
      </c>
      <c r="Q6718" s="1">
        <v>6717</v>
      </c>
      <c r="R6718" s="6">
        <v>63.649896509999991</v>
      </c>
      <c r="S6718" s="6">
        <v>3.2764697537440358E-2</v>
      </c>
      <c r="T6718" s="6">
        <v>5.8692307999999999E-2</v>
      </c>
      <c r="U6718" s="6">
        <v>2.3945923250000001</v>
      </c>
      <c r="V6718" s="6">
        <v>555.53653670000006</v>
      </c>
      <c r="W6718" s="6">
        <v>0.44496499759003921</v>
      </c>
      <c r="X6718" s="6">
        <f t="shared" si="104"/>
        <v>2.3476923199999999E-2</v>
      </c>
    </row>
    <row r="6719" spans="1:24" x14ac:dyDescent="0.25">
      <c r="A6719" s="11">
        <f>'Consumptions_nieuw - Copy'!R6719</f>
        <v>2.1998057220483291E-3</v>
      </c>
      <c r="B6719" s="11">
        <f>'Consumptions_nieuw - Copy'!S6719</f>
        <v>5.5704702817054148E-5</v>
      </c>
      <c r="C6719" s="11">
        <f>'Consumptions_nieuw - Copy'!T6719</f>
        <v>1.6886356912623854E-3</v>
      </c>
      <c r="D6719" s="11">
        <f>'Consumptions_nieuw - Copy'!U6719</f>
        <v>1.6886356916317273E-3</v>
      </c>
      <c r="E6719" s="11">
        <f>'Consumptions_nieuw - Copy'!V6719</f>
        <v>1.2187864868676314E-3</v>
      </c>
      <c r="F6719" s="11">
        <f>'Consumptions_nieuw - Copy'!W6719</f>
        <v>1.8430754186821041E-4</v>
      </c>
      <c r="G6719" s="11">
        <f>'Consumptions_nieuw - Copy'!X6719</f>
        <v>1.6886356816360974E-3</v>
      </c>
      <c r="Q6719" s="1">
        <v>6718</v>
      </c>
      <c r="R6719" s="6">
        <v>85.532952739999985</v>
      </c>
      <c r="S6719" s="6">
        <v>4.4029314728854643E-2</v>
      </c>
      <c r="T6719" s="6">
        <v>7.8870928000000007E-2</v>
      </c>
      <c r="U6719" s="6">
        <v>3.2178615110000002</v>
      </c>
      <c r="V6719" s="6">
        <v>445.80092450000001</v>
      </c>
      <c r="W6719" s="6">
        <v>0.59794551432979071</v>
      </c>
      <c r="X6719" s="6">
        <f t="shared" si="104"/>
        <v>3.1548371200000001E-2</v>
      </c>
    </row>
    <row r="6720" spans="1:24" x14ac:dyDescent="0.25">
      <c r="A6720" s="11">
        <f>'Consumptions_nieuw - Copy'!R6720</f>
        <v>4.0621790687060278E-3</v>
      </c>
      <c r="B6720" s="11">
        <f>'Consumptions_nieuw - Copy'!S6720</f>
        <v>1.0286475553313671E-4</v>
      </c>
      <c r="C6720" s="11">
        <f>'Consumptions_nieuw - Copy'!T6720</f>
        <v>3.1182483561539051E-3</v>
      </c>
      <c r="D6720" s="11">
        <f>'Consumptions_nieuw - Copy'!U6720</f>
        <v>3.1182483493221512E-3</v>
      </c>
      <c r="E6720" s="11">
        <f>'Consumptions_nieuw - Copy'!V6720</f>
        <v>5.8751758855533985E-4</v>
      </c>
      <c r="F6720" s="11">
        <f>'Consumptions_nieuw - Copy'!W6720</f>
        <v>3.4034380016561026E-4</v>
      </c>
      <c r="G6720" s="11">
        <f>'Consumptions_nieuw - Copy'!X6720</f>
        <v>3.1182483554091887E-3</v>
      </c>
      <c r="Q6720" s="1">
        <v>6719</v>
      </c>
      <c r="R6720" s="6">
        <v>157.9458435</v>
      </c>
      <c r="S6720" s="6">
        <v>8.1304889297220753E-2</v>
      </c>
      <c r="T6720" s="6">
        <v>0.14564369499999999</v>
      </c>
      <c r="U6720" s="6">
        <v>5.9421291370000002</v>
      </c>
      <c r="V6720" s="6">
        <v>214.8989072</v>
      </c>
      <c r="W6720" s="6">
        <v>1.1041710316146454</v>
      </c>
      <c r="X6720" s="6">
        <f t="shared" si="104"/>
        <v>5.8257478000000001E-2</v>
      </c>
    </row>
    <row r="6721" spans="1:24" x14ac:dyDescent="0.25">
      <c r="A6721" s="11">
        <f>'Consumptions_nieuw - Copy'!R6721</f>
        <v>4.1542734320335201E-3</v>
      </c>
      <c r="B6721" s="11">
        <f>'Consumptions_nieuw - Copy'!S6721</f>
        <v>1.0519682013568163E-4</v>
      </c>
      <c r="C6721" s="11">
        <f>'Consumptions_nieuw - Copy'!T6721</f>
        <v>3.1889426954070615E-3</v>
      </c>
      <c r="D6721" s="11">
        <f>'Consumptions_nieuw - Copy'!U6721</f>
        <v>3.1889426951894747E-3</v>
      </c>
      <c r="E6721" s="11">
        <f>'Consumptions_nieuw - Copy'!V6721</f>
        <v>5.7814230783455182E-4</v>
      </c>
      <c r="F6721" s="11">
        <f>'Consumptions_nieuw - Copy'!W6721</f>
        <v>3.4805979294498393E-4</v>
      </c>
      <c r="G6721" s="11">
        <f>'Consumptions_nieuw - Copy'!X6721</f>
        <v>3.1889427025911543E-3</v>
      </c>
      <c r="Q6721" s="1">
        <v>6720</v>
      </c>
      <c r="R6721" s="6">
        <v>161.52666099999999</v>
      </c>
      <c r="S6721" s="6">
        <v>8.3148166456255099E-2</v>
      </c>
      <c r="T6721" s="6">
        <v>0.14894560800000001</v>
      </c>
      <c r="U6721" s="6">
        <v>6.0768441710000003</v>
      </c>
      <c r="V6721" s="6">
        <v>211.46966929999999</v>
      </c>
      <c r="W6721" s="6">
        <v>1.1292038828168312</v>
      </c>
      <c r="X6721" s="6">
        <f t="shared" si="104"/>
        <v>5.9578243200000006E-2</v>
      </c>
    </row>
    <row r="6722" spans="1:24" x14ac:dyDescent="0.25">
      <c r="A6722" s="11">
        <f>'Consumptions_nieuw - Copy'!R6722</f>
        <v>0</v>
      </c>
      <c r="B6722" s="11">
        <f>'Consumptions_nieuw - Copy'!S6722</f>
        <v>2.9214864251847616E-3</v>
      </c>
      <c r="C6722" s="11">
        <f>'Consumptions_nieuw - Copy'!T6722</f>
        <v>0</v>
      </c>
      <c r="D6722" s="11">
        <f>'Consumptions_nieuw - Copy'!U6722</f>
        <v>0</v>
      </c>
      <c r="E6722" s="11">
        <f>'Consumptions_nieuw - Copy'!V6722</f>
        <v>2.1500643666047844E-3</v>
      </c>
      <c r="F6722" s="11">
        <f>'Consumptions_nieuw - Copy'!W6722</f>
        <v>2.6914023303616277E-3</v>
      </c>
      <c r="G6722" s="11">
        <f>'Consumptions_nieuw - Copy'!X6722</f>
        <v>0</v>
      </c>
      <c r="Q6722" s="1">
        <v>6721</v>
      </c>
      <c r="R6722" s="6">
        <v>0</v>
      </c>
      <c r="S6722" s="6">
        <v>2.3091595284690323</v>
      </c>
      <c r="T6722" s="6">
        <v>0</v>
      </c>
      <c r="U6722" s="6">
        <v>0</v>
      </c>
      <c r="V6722" s="6">
        <v>786.43855399999984</v>
      </c>
      <c r="W6722" s="6">
        <v>8.7316662920241406</v>
      </c>
      <c r="X6722" s="6">
        <f t="shared" si="104"/>
        <v>0</v>
      </c>
    </row>
    <row r="6723" spans="1:24" x14ac:dyDescent="0.25">
      <c r="A6723" s="11">
        <f>'Consumptions_nieuw - Copy'!R6723</f>
        <v>0</v>
      </c>
      <c r="B6723" s="11">
        <f>'Consumptions_nieuw - Copy'!S6723</f>
        <v>2.9214864251847616E-3</v>
      </c>
      <c r="C6723" s="11">
        <f>'Consumptions_nieuw - Copy'!T6723</f>
        <v>0</v>
      </c>
      <c r="D6723" s="11">
        <f>'Consumptions_nieuw - Copy'!U6723</f>
        <v>0</v>
      </c>
      <c r="E6723" s="11">
        <f>'Consumptions_nieuw - Copy'!V6723</f>
        <v>2.1469392730311889E-3</v>
      </c>
      <c r="F6723" s="11">
        <f>'Consumptions_nieuw - Copy'!W6723</f>
        <v>2.6914023303616277E-3</v>
      </c>
      <c r="G6723" s="11">
        <f>'Consumptions_nieuw - Copy'!X6723</f>
        <v>0</v>
      </c>
      <c r="Q6723" s="1">
        <v>6722</v>
      </c>
      <c r="R6723" s="6">
        <v>0</v>
      </c>
      <c r="S6723" s="6">
        <v>2.3091595284690323</v>
      </c>
      <c r="T6723" s="6">
        <v>0</v>
      </c>
      <c r="U6723" s="6">
        <v>0</v>
      </c>
      <c r="V6723" s="6">
        <v>785.2954747</v>
      </c>
      <c r="W6723" s="6">
        <v>8.7316662920241406</v>
      </c>
      <c r="X6723" s="6">
        <f t="shared" ref="X6723:X6786" si="105">T6723*0.4</f>
        <v>0</v>
      </c>
    </row>
    <row r="6724" spans="1:24" x14ac:dyDescent="0.25">
      <c r="A6724" s="11">
        <f>'Consumptions_nieuw - Copy'!R6724</f>
        <v>0</v>
      </c>
      <c r="B6724" s="11">
        <f>'Consumptions_nieuw - Copy'!S6724</f>
        <v>2.9214864251847616E-3</v>
      </c>
      <c r="C6724" s="11">
        <f>'Consumptions_nieuw - Copy'!T6724</f>
        <v>0</v>
      </c>
      <c r="D6724" s="11">
        <f>'Consumptions_nieuw - Copy'!U6724</f>
        <v>0</v>
      </c>
      <c r="E6724" s="11">
        <f>'Consumptions_nieuw - Copy'!V6724</f>
        <v>2.1563145537519769E-3</v>
      </c>
      <c r="F6724" s="11">
        <f>'Consumptions_nieuw - Copy'!W6724</f>
        <v>2.6914023303616277E-3</v>
      </c>
      <c r="G6724" s="11">
        <f>'Consumptions_nieuw - Copy'!X6724</f>
        <v>0</v>
      </c>
      <c r="Q6724" s="1">
        <v>6723</v>
      </c>
      <c r="R6724" s="6">
        <v>0</v>
      </c>
      <c r="S6724" s="6">
        <v>2.3091595284690323</v>
      </c>
      <c r="T6724" s="6">
        <v>0</v>
      </c>
      <c r="U6724" s="6">
        <v>0</v>
      </c>
      <c r="V6724" s="6">
        <v>788.72471260000009</v>
      </c>
      <c r="W6724" s="6">
        <v>8.7316662920241406</v>
      </c>
      <c r="X6724" s="6">
        <f t="shared" si="105"/>
        <v>0</v>
      </c>
    </row>
    <row r="6725" spans="1:24" x14ac:dyDescent="0.25">
      <c r="A6725" s="11">
        <f>'Consumptions_nieuw - Copy'!R6725</f>
        <v>0</v>
      </c>
      <c r="B6725" s="11">
        <f>'Consumptions_nieuw - Copy'!S6725</f>
        <v>2.9214864251847616E-3</v>
      </c>
      <c r="C6725" s="11">
        <f>'Consumptions_nieuw - Copy'!T6725</f>
        <v>0</v>
      </c>
      <c r="D6725" s="11">
        <f>'Consumptions_nieuw - Copy'!U6725</f>
        <v>0</v>
      </c>
      <c r="E6725" s="11">
        <f>'Consumptions_nieuw - Copy'!V6725</f>
        <v>2.1531894601783809E-3</v>
      </c>
      <c r="F6725" s="11">
        <f>'Consumptions_nieuw - Copy'!W6725</f>
        <v>2.6914023303616277E-3</v>
      </c>
      <c r="G6725" s="11">
        <f>'Consumptions_nieuw - Copy'!X6725</f>
        <v>0</v>
      </c>
      <c r="Q6725" s="1">
        <v>6724</v>
      </c>
      <c r="R6725" s="6">
        <v>0</v>
      </c>
      <c r="S6725" s="6">
        <v>2.3091595284690323</v>
      </c>
      <c r="T6725" s="6">
        <v>0</v>
      </c>
      <c r="U6725" s="6">
        <v>0</v>
      </c>
      <c r="V6725" s="6">
        <v>787.58163330000002</v>
      </c>
      <c r="W6725" s="6">
        <v>8.7316662920241406</v>
      </c>
      <c r="X6725" s="6">
        <f t="shared" si="105"/>
        <v>0</v>
      </c>
    </row>
    <row r="6726" spans="1:24" x14ac:dyDescent="0.25">
      <c r="A6726" s="11">
        <f>'Consumptions_nieuw - Copy'!R6726</f>
        <v>0</v>
      </c>
      <c r="B6726" s="11">
        <f>'Consumptions_nieuw - Copy'!S6726</f>
        <v>2.9214864251847616E-3</v>
      </c>
      <c r="C6726" s="11">
        <f>'Consumptions_nieuw - Copy'!T6726</f>
        <v>0</v>
      </c>
      <c r="D6726" s="11">
        <f>'Consumptions_nieuw - Copy'!U6726</f>
        <v>0</v>
      </c>
      <c r="E6726" s="11">
        <f>'Consumptions_nieuw - Copy'!V6726</f>
        <v>1.2125362997204392E-3</v>
      </c>
      <c r="F6726" s="11">
        <f>'Consumptions_nieuw - Copy'!W6726</f>
        <v>2.6914023303616277E-3</v>
      </c>
      <c r="G6726" s="11">
        <f>'Consumptions_nieuw - Copy'!X6726</f>
        <v>0</v>
      </c>
      <c r="Q6726" s="1">
        <v>6725</v>
      </c>
      <c r="R6726" s="6">
        <v>0</v>
      </c>
      <c r="S6726" s="6">
        <v>2.3091595284690323</v>
      </c>
      <c r="T6726" s="6">
        <v>0</v>
      </c>
      <c r="U6726" s="6">
        <v>0</v>
      </c>
      <c r="V6726" s="6">
        <v>443.51476589999993</v>
      </c>
      <c r="W6726" s="6">
        <v>8.7316662920241406</v>
      </c>
      <c r="X6726" s="6">
        <f t="shared" si="105"/>
        <v>0</v>
      </c>
    </row>
    <row r="6727" spans="1:24" x14ac:dyDescent="0.25">
      <c r="A6727" s="11">
        <f>'Consumptions_nieuw - Copy'!R6727</f>
        <v>3.7449616308160294E-3</v>
      </c>
      <c r="B6727" s="11">
        <f>'Consumptions_nieuw - Copy'!S6727</f>
        <v>9.4831999310449129E-5</v>
      </c>
      <c r="C6727" s="11">
        <f>'Consumptions_nieuw - Copy'!T6727</f>
        <v>2.8747428891859935E-3</v>
      </c>
      <c r="D6727" s="11">
        <f>'Consumptions_nieuw - Copy'!U6727</f>
        <v>2.8747428964425495E-3</v>
      </c>
      <c r="E6727" s="11">
        <f>'Consumptions_nieuw - Copy'!V6727</f>
        <v>1.5156703747188972E-3</v>
      </c>
      <c r="F6727" s="11">
        <f>'Consumptions_nieuw - Copy'!W6727</f>
        <v>3.1376619562663852E-4</v>
      </c>
      <c r="G6727" s="11">
        <f>'Consumptions_nieuw - Copy'!X6727</f>
        <v>2.8747428999862995E-3</v>
      </c>
      <c r="Q6727" s="1">
        <v>6726</v>
      </c>
      <c r="R6727" s="6">
        <v>145.6117797</v>
      </c>
      <c r="S6727" s="6">
        <v>7.4955752976892012E-2</v>
      </c>
      <c r="T6727" s="6">
        <v>0.134270311</v>
      </c>
      <c r="U6727" s="6">
        <v>5.4781055299999997</v>
      </c>
      <c r="V6727" s="6">
        <v>554.39345739999999</v>
      </c>
      <c r="W6727" s="6">
        <v>1.0179458058066162</v>
      </c>
      <c r="X6727" s="6">
        <f t="shared" si="105"/>
        <v>5.3708124400000001E-2</v>
      </c>
    </row>
    <row r="6728" spans="1:24" x14ac:dyDescent="0.25">
      <c r="A6728" s="11">
        <f>'Consumptions_nieuw - Copy'!R6728</f>
        <v>3.6733318862785689E-3</v>
      </c>
      <c r="B6728" s="11">
        <f>'Consumptions_nieuw - Copy'!S6728</f>
        <v>9.3018151141903053E-5</v>
      </c>
      <c r="C6728" s="11">
        <f>'Consumptions_nieuw - Copy'!T6728</f>
        <v>2.8197577941013597E-3</v>
      </c>
      <c r="D6728" s="11">
        <f>'Consumptions_nieuw - Copy'!U6728</f>
        <v>2.8197577942640543E-3</v>
      </c>
      <c r="E6728" s="11">
        <f>'Consumptions_nieuw - Copy'!V6728</f>
        <v>2.1563145537519769E-3</v>
      </c>
      <c r="F6728" s="11">
        <f>'Consumptions_nieuw - Copy'!W6728</f>
        <v>3.0776480107285668E-4</v>
      </c>
      <c r="G6728" s="11">
        <f>'Consumptions_nieuw - Copy'!X6728</f>
        <v>2.8197577971488729E-3</v>
      </c>
      <c r="Q6728" s="1">
        <v>6727</v>
      </c>
      <c r="R6728" s="6">
        <v>142.82666850000001</v>
      </c>
      <c r="S6728" s="6">
        <v>7.3522077042105019E-2</v>
      </c>
      <c r="T6728" s="6">
        <v>0.131702128</v>
      </c>
      <c r="U6728" s="6">
        <v>5.3733260060000001</v>
      </c>
      <c r="V6728" s="6">
        <v>788.72471260000009</v>
      </c>
      <c r="W6728" s="6">
        <v>0.99847559359075866</v>
      </c>
      <c r="X6728" s="6">
        <f t="shared" si="105"/>
        <v>5.2680851200000003E-2</v>
      </c>
    </row>
    <row r="6729" spans="1:24" x14ac:dyDescent="0.25">
      <c r="A6729" s="11">
        <f>'Consumptions_nieuw - Copy'!R6729</f>
        <v>3.223087781798915E-3</v>
      </c>
      <c r="B6729" s="11">
        <f>'Consumptions_nieuw - Copy'!S6729</f>
        <v>8.1616819695398484E-5</v>
      </c>
      <c r="C6729" s="11">
        <f>'Consumptions_nieuw - Copy'!T6729</f>
        <v>2.4741371444305235E-3</v>
      </c>
      <c r="D6729" s="11">
        <f>'Consumptions_nieuw - Copy'!U6729</f>
        <v>2.4741371519242578E-3</v>
      </c>
      <c r="E6729" s="11">
        <f>'Consumptions_nieuw - Copy'!V6729</f>
        <v>9.0002694400119336E-4</v>
      </c>
      <c r="F6729" s="11">
        <f>'Consumptions_nieuw - Copy'!W6729</f>
        <v>2.7004174963519707E-4</v>
      </c>
      <c r="G6729" s="11">
        <f>'Consumptions_nieuw - Copy'!X6729</f>
        <v>2.4741371507421917E-3</v>
      </c>
      <c r="Q6729" s="1">
        <v>6728</v>
      </c>
      <c r="R6729" s="6">
        <v>125.32025539999999</v>
      </c>
      <c r="S6729" s="6">
        <v>6.4510399657615847E-2</v>
      </c>
      <c r="T6729" s="6">
        <v>0.11555926100000001</v>
      </c>
      <c r="U6729" s="6">
        <v>4.714711855</v>
      </c>
      <c r="V6729" s="6">
        <v>329.20683650000001</v>
      </c>
      <c r="W6729" s="6">
        <v>0.87609140265998553</v>
      </c>
      <c r="X6729" s="6">
        <f t="shared" si="105"/>
        <v>4.622370440000001E-2</v>
      </c>
    </row>
    <row r="6730" spans="1:24" x14ac:dyDescent="0.25">
      <c r="A6730" s="11">
        <f>'Consumptions_nieuw - Copy'!R6730</f>
        <v>1.9132867456988036E-3</v>
      </c>
      <c r="B6730" s="11">
        <f>'Consumptions_nieuw - Copy'!S6730</f>
        <v>4.8449310101134254E-5</v>
      </c>
      <c r="C6730" s="11">
        <f>'Consumptions_nieuw - Copy'!T6730</f>
        <v>1.4686952895137345E-3</v>
      </c>
      <c r="D6730" s="11">
        <f>'Consumptions_nieuw - Copy'!U6730</f>
        <v>1.4686952829177449E-3</v>
      </c>
      <c r="E6730" s="11">
        <f>'Consumptions_nieuw - Copy'!V6730</f>
        <v>1.5219205618660892E-3</v>
      </c>
      <c r="F6730" s="11">
        <f>'Consumptions_nieuw - Copy'!W6730</f>
        <v>1.6030196368672567E-4</v>
      </c>
      <c r="G6730" s="11">
        <f>'Consumptions_nieuw - Copy'!X6730</f>
        <v>1.4686952702863908E-3</v>
      </c>
      <c r="Q6730" s="1">
        <v>6729</v>
      </c>
      <c r="R6730" s="6">
        <v>74.39250801</v>
      </c>
      <c r="S6730" s="6">
        <v>3.8294610956718628E-2</v>
      </c>
      <c r="T6730" s="6">
        <v>6.8598195000000001E-2</v>
      </c>
      <c r="U6730" s="6">
        <v>2.7987434150000001</v>
      </c>
      <c r="V6730" s="6">
        <v>556.67961600000001</v>
      </c>
      <c r="W6730" s="6">
        <v>0.52006466557550701</v>
      </c>
      <c r="X6730" s="6">
        <f t="shared" si="105"/>
        <v>2.7439278000000001E-2</v>
      </c>
    </row>
    <row r="6731" spans="1:24" x14ac:dyDescent="0.25">
      <c r="A6731" s="11">
        <f>'Consumptions_nieuw - Copy'!R6731</f>
        <v>1.2276877662368688E-3</v>
      </c>
      <c r="B6731" s="11">
        <f>'Consumptions_nieuw - Copy'!S6731</f>
        <v>3.1088191797234451E-5</v>
      </c>
      <c r="C6731" s="11">
        <f>'Consumptions_nieuw - Copy'!T6731</f>
        <v>9.4240929683607911E-4</v>
      </c>
      <c r="D6731" s="11">
        <f>'Consumptions_nieuw - Copy'!U6731</f>
        <v>9.4240930424886922E-4</v>
      </c>
      <c r="E6731" s="11">
        <f>'Consumptions_nieuw - Copy'!V6731</f>
        <v>1.2156613932940354E-3</v>
      </c>
      <c r="F6731" s="11">
        <f>'Consumptions_nieuw - Copy'!W6731</f>
        <v>1.0286004447275184E-4</v>
      </c>
      <c r="G6731" s="11">
        <f>'Consumptions_nieuw - Copy'!X6731</f>
        <v>9.4240928598530787E-4</v>
      </c>
      <c r="Q6731" s="1">
        <v>6730</v>
      </c>
      <c r="R6731" s="6">
        <v>47.735015250000004</v>
      </c>
      <c r="S6731" s="6">
        <v>2.4572284058077296E-2</v>
      </c>
      <c r="T6731" s="6">
        <v>4.4017011000000002E-2</v>
      </c>
      <c r="U6731" s="6">
        <v>1.7958536839999999</v>
      </c>
      <c r="V6731" s="6">
        <v>444.65784520000005</v>
      </c>
      <c r="W6731" s="6">
        <v>0.33370692036153271</v>
      </c>
      <c r="X6731" s="6">
        <f t="shared" si="105"/>
        <v>1.7606804400000002E-2</v>
      </c>
    </row>
    <row r="6732" spans="1:24" x14ac:dyDescent="0.25">
      <c r="A6732" s="11">
        <f>'Consumptions_nieuw - Copy'!R6732</f>
        <v>5.5232160771707169E-4</v>
      </c>
      <c r="B6732" s="11">
        <f>'Consumptions_nieuw - Copy'!S6732</f>
        <v>1.3986194648345371E-5</v>
      </c>
      <c r="C6732" s="11">
        <f>'Consumptions_nieuw - Copy'!T6732</f>
        <v>4.2397833303488253E-4</v>
      </c>
      <c r="D6732" s="11">
        <f>'Consumptions_nieuw - Copy'!U6732</f>
        <v>4.2397834047678992E-4</v>
      </c>
      <c r="E6732" s="11">
        <f>'Consumptions_nieuw - Copy'!V6732</f>
        <v>2.1531894601783809E-3</v>
      </c>
      <c r="F6732" s="11">
        <f>'Consumptions_nieuw - Copy'!W6732</f>
        <v>4.6275467333083649E-5</v>
      </c>
      <c r="G6732" s="11">
        <f>'Consumptions_nieuw - Copy'!X6732</f>
        <v>4.2397831637528571E-4</v>
      </c>
      <c r="Q6732" s="1">
        <v>6731</v>
      </c>
      <c r="R6732" s="6">
        <v>21.47539553</v>
      </c>
      <c r="S6732" s="6">
        <v>1.105476799783754E-2</v>
      </c>
      <c r="T6732" s="6">
        <v>1.9802711000000001E-2</v>
      </c>
      <c r="U6732" s="6">
        <v>0.80793245700000005</v>
      </c>
      <c r="V6732" s="6">
        <v>787.58163330000002</v>
      </c>
      <c r="W6732" s="6">
        <v>0.15013063401994578</v>
      </c>
      <c r="X6732" s="6">
        <f t="shared" si="105"/>
        <v>7.9210844000000002E-3</v>
      </c>
    </row>
    <row r="6733" spans="1:24" x14ac:dyDescent="0.25">
      <c r="A6733" s="11">
        <f>'Consumptions_nieuw - Copy'!R6733</f>
        <v>3.2720057805711279E-4</v>
      </c>
      <c r="B6733" s="11">
        <f>'Consumptions_nieuw - Copy'!S6733</f>
        <v>8.2855548637189948E-6</v>
      </c>
      <c r="C6733" s="11">
        <f>'Consumptions_nieuw - Copy'!T6733</f>
        <v>2.5116881107880196E-4</v>
      </c>
      <c r="D6733" s="11">
        <f>'Consumptions_nieuw - Copy'!U6733</f>
        <v>2.5116880514927171E-4</v>
      </c>
      <c r="E6733" s="11">
        <f>'Consumptions_nieuw - Copy'!V6733</f>
        <v>1.2156613932940354E-3</v>
      </c>
      <c r="F6733" s="11">
        <f>'Consumptions_nieuw - Copy'!W6733</f>
        <v>2.7414027352239311E-5</v>
      </c>
      <c r="G6733" s="11">
        <f>'Consumptions_nieuw - Copy'!X6733</f>
        <v>2.511687782095283E-4</v>
      </c>
      <c r="Q6733" s="1">
        <v>6732</v>
      </c>
      <c r="R6733" s="6">
        <v>12.722228740000002</v>
      </c>
      <c r="S6733" s="6">
        <v>6.5489498076307705E-3</v>
      </c>
      <c r="T6733" s="6">
        <v>1.1731315000000001E-2</v>
      </c>
      <c r="U6733" s="6">
        <v>0.47862687900000006</v>
      </c>
      <c r="V6733" s="6">
        <v>444.65784520000005</v>
      </c>
      <c r="W6733" s="6">
        <v>8.8938816712703456E-2</v>
      </c>
      <c r="X6733" s="6">
        <f t="shared" si="105"/>
        <v>4.6925260000000007E-3</v>
      </c>
    </row>
    <row r="6734" spans="1:24" x14ac:dyDescent="0.25">
      <c r="A6734" s="11">
        <f>'Consumptions_nieuw - Copy'!R6734</f>
        <v>3.0447757645486366E-5</v>
      </c>
      <c r="B6734" s="11">
        <f>'Consumptions_nieuw - Copy'!S6734</f>
        <v>7.7101503329471824E-7</v>
      </c>
      <c r="C6734" s="11">
        <f>'Consumptions_nieuw - Copy'!T6734</f>
        <v>2.3372588279412497E-5</v>
      </c>
      <c r="D6734" s="11">
        <f>'Consumptions_nieuw - Copy'!U6734</f>
        <v>2.3372595958497953E-5</v>
      </c>
      <c r="E6734" s="11">
        <f>'Consumptions_nieuw - Copy'!V6734</f>
        <v>5.8126740140814783E-4</v>
      </c>
      <c r="F6734" s="11">
        <f>'Consumptions_nieuw - Copy'!W6734</f>
        <v>2.5510213416421789E-6</v>
      </c>
      <c r="G6734" s="11">
        <f>'Consumptions_nieuw - Copy'!X6734</f>
        <v>2.3372567131177726E-5</v>
      </c>
      <c r="Q6734" s="1">
        <v>6733</v>
      </c>
      <c r="R6734" s="6">
        <v>1.183871189</v>
      </c>
      <c r="S6734" s="6">
        <v>6.0941467856136635E-4</v>
      </c>
      <c r="T6734" s="6">
        <v>1.0916610000000001E-3</v>
      </c>
      <c r="U6734" s="6">
        <v>4.4538781999999999E-2</v>
      </c>
      <c r="V6734" s="6">
        <v>212.6127486</v>
      </c>
      <c r="W6734" s="6">
        <v>8.276230873315138E-3</v>
      </c>
      <c r="X6734" s="6">
        <f t="shared" si="105"/>
        <v>4.3666440000000005E-4</v>
      </c>
    </row>
    <row r="6735" spans="1:24" x14ac:dyDescent="0.25">
      <c r="A6735" s="11">
        <f>'Consumptions_nieuw - Copy'!R6735</f>
        <v>0</v>
      </c>
      <c r="B6735" s="11">
        <f>'Consumptions_nieuw - Copy'!S6735</f>
        <v>2.9214864251847616E-3</v>
      </c>
      <c r="C6735" s="11">
        <f>'Consumptions_nieuw - Copy'!T6735</f>
        <v>0</v>
      </c>
      <c r="D6735" s="11">
        <f>'Consumptions_nieuw - Copy'!U6735</f>
        <v>0</v>
      </c>
      <c r="E6735" s="11">
        <f>'Consumptions_nieuw - Copy'!V6735</f>
        <v>5.9376777570253187E-4</v>
      </c>
      <c r="F6735" s="11">
        <f>'Consumptions_nieuw - Copy'!W6735</f>
        <v>2.6914023303616277E-3</v>
      </c>
      <c r="G6735" s="11">
        <f>'Consumptions_nieuw - Copy'!X6735</f>
        <v>0</v>
      </c>
      <c r="Q6735" s="1">
        <v>6734</v>
      </c>
      <c r="R6735" s="6">
        <v>0</v>
      </c>
      <c r="S6735" s="6">
        <v>2.3091595284690323</v>
      </c>
      <c r="T6735" s="6">
        <v>0</v>
      </c>
      <c r="U6735" s="6">
        <v>0</v>
      </c>
      <c r="V6735" s="6">
        <v>217.18506579999999</v>
      </c>
      <c r="W6735" s="6">
        <v>8.7316662920241406</v>
      </c>
      <c r="X6735" s="6">
        <f t="shared" si="105"/>
        <v>0</v>
      </c>
    </row>
    <row r="6736" spans="1:24" x14ac:dyDescent="0.25">
      <c r="A6736" s="11">
        <f>'Consumptions_nieuw - Copy'!R6736</f>
        <v>0</v>
      </c>
      <c r="B6736" s="11">
        <f>'Consumptions_nieuw - Copy'!S6736</f>
        <v>2.9214864251847616E-3</v>
      </c>
      <c r="C6736" s="11">
        <f>'Consumptions_nieuw - Copy'!T6736</f>
        <v>0</v>
      </c>
      <c r="D6736" s="11">
        <f>'Consumptions_nieuw - Copy'!U6736</f>
        <v>0</v>
      </c>
      <c r="E6736" s="11">
        <f>'Consumptions_nieuw - Copy'!V6736</f>
        <v>2.1469392730311889E-3</v>
      </c>
      <c r="F6736" s="11">
        <f>'Consumptions_nieuw - Copy'!W6736</f>
        <v>2.6914023303616277E-3</v>
      </c>
      <c r="G6736" s="11">
        <f>'Consumptions_nieuw - Copy'!X6736</f>
        <v>0</v>
      </c>
      <c r="Q6736" s="1">
        <v>6735</v>
      </c>
      <c r="R6736" s="6">
        <v>0</v>
      </c>
      <c r="S6736" s="6">
        <v>2.3091595284690323</v>
      </c>
      <c r="T6736" s="6">
        <v>0</v>
      </c>
      <c r="U6736" s="6">
        <v>0</v>
      </c>
      <c r="V6736" s="6">
        <v>785.2954747</v>
      </c>
      <c r="W6736" s="6">
        <v>8.7316662920241406</v>
      </c>
      <c r="X6736" s="6">
        <f t="shared" si="105"/>
        <v>0</v>
      </c>
    </row>
    <row r="6737" spans="1:24" x14ac:dyDescent="0.25">
      <c r="A6737" s="11">
        <f>'Consumptions_nieuw - Copy'!R6737</f>
        <v>0</v>
      </c>
      <c r="B6737" s="11">
        <f>'Consumptions_nieuw - Copy'!S6737</f>
        <v>2.9214864251847616E-3</v>
      </c>
      <c r="C6737" s="11">
        <f>'Consumptions_nieuw - Copy'!T6737</f>
        <v>0</v>
      </c>
      <c r="D6737" s="11">
        <f>'Consumptions_nieuw - Copy'!U6737</f>
        <v>0</v>
      </c>
      <c r="E6737" s="11">
        <f>'Consumptions_nieuw - Copy'!V6737</f>
        <v>1.2062861125732474E-3</v>
      </c>
      <c r="F6737" s="11">
        <f>'Consumptions_nieuw - Copy'!W6737</f>
        <v>2.6914023303616277E-3</v>
      </c>
      <c r="G6737" s="11">
        <f>'Consumptions_nieuw - Copy'!X6737</f>
        <v>0</v>
      </c>
      <c r="Q6737" s="1">
        <v>6736</v>
      </c>
      <c r="R6737" s="6">
        <v>0</v>
      </c>
      <c r="S6737" s="6">
        <v>2.3091595284690323</v>
      </c>
      <c r="T6737" s="6">
        <v>0</v>
      </c>
      <c r="U6737" s="6">
        <v>0</v>
      </c>
      <c r="V6737" s="6">
        <v>441.22860730000002</v>
      </c>
      <c r="W6737" s="6">
        <v>8.7316662920241406</v>
      </c>
      <c r="X6737" s="6">
        <f t="shared" si="105"/>
        <v>0</v>
      </c>
    </row>
    <row r="6738" spans="1:24" x14ac:dyDescent="0.25">
      <c r="A6738" s="11">
        <f>'Consumptions_nieuw - Copy'!R6738</f>
        <v>5.1138930188302846E-4</v>
      </c>
      <c r="B6738" s="11">
        <f>'Consumptions_nieuw - Copy'!S6738</f>
        <v>1.294968406880882E-5</v>
      </c>
      <c r="C6738" s="11">
        <f>'Consumptions_nieuw - Copy'!T6738</f>
        <v>3.9255748958511434E-4</v>
      </c>
      <c r="D6738" s="11">
        <f>'Consumptions_nieuw - Copy'!U6738</f>
        <v>3.9255749688391837E-4</v>
      </c>
      <c r="E6738" s="11">
        <f>'Consumptions_nieuw - Copy'!V6738</f>
        <v>5.8439249498174384E-4</v>
      </c>
      <c r="F6738" s="11">
        <f>'Consumptions_nieuw - Copy'!W6738</f>
        <v>4.2846013281054434E-5</v>
      </c>
      <c r="G6738" s="11">
        <f>'Consumptions_nieuw - Copy'!X6738</f>
        <v>3.9255747257345869E-4</v>
      </c>
      <c r="Q6738" s="1">
        <v>6737</v>
      </c>
      <c r="R6738" s="6">
        <v>19.88386363</v>
      </c>
      <c r="S6738" s="6">
        <v>1.0235504125699433E-2</v>
      </c>
      <c r="T6738" s="6">
        <v>1.8335140999999999E-2</v>
      </c>
      <c r="U6738" s="6">
        <v>0.74805694700000003</v>
      </c>
      <c r="V6738" s="6">
        <v>213.75582790000001</v>
      </c>
      <c r="W6738" s="6">
        <v>0.13900452031767904</v>
      </c>
      <c r="X6738" s="6">
        <f t="shared" si="105"/>
        <v>7.3340564000000004E-3</v>
      </c>
    </row>
    <row r="6739" spans="1:24" x14ac:dyDescent="0.25">
      <c r="A6739" s="11">
        <f>'Consumptions_nieuw - Copy'!R6739</f>
        <v>2.4146949543747704E-3</v>
      </c>
      <c r="B6739" s="11">
        <f>'Consumptions_nieuw - Copy'!S6739</f>
        <v>6.1146247364427946E-5</v>
      </c>
      <c r="C6739" s="11">
        <f>'Consumptions_nieuw - Copy'!T6739</f>
        <v>1.8535909979264023E-3</v>
      </c>
      <c r="D6739" s="11">
        <f>'Consumptions_nieuw - Copy'!U6739</f>
        <v>1.853590998167214E-3</v>
      </c>
      <c r="E6739" s="11">
        <f>'Consumptions_nieuw - Copy'!V6739</f>
        <v>2.1469392730311889E-3</v>
      </c>
      <c r="F6739" s="11">
        <f>'Consumptions_nieuw - Copy'!W6739</f>
        <v>2.0231172549591337E-4</v>
      </c>
      <c r="G6739" s="11">
        <f>'Consumptions_nieuw - Copy'!X6739</f>
        <v>1.8535909901483771E-3</v>
      </c>
      <c r="Q6739" s="1">
        <v>6738</v>
      </c>
      <c r="R6739" s="6">
        <v>93.888286289999996</v>
      </c>
      <c r="S6739" s="6">
        <v>4.8330342566203659E-2</v>
      </c>
      <c r="T6739" s="6">
        <v>8.6575477999999997E-2</v>
      </c>
      <c r="U6739" s="6">
        <v>3.5322000830000002</v>
      </c>
      <c r="V6739" s="6">
        <v>785.2954747</v>
      </c>
      <c r="W6739" s="6">
        <v>0.65635615086821708</v>
      </c>
      <c r="X6739" s="6">
        <f t="shared" si="105"/>
        <v>3.46301912E-2</v>
      </c>
    </row>
    <row r="6740" spans="1:24" x14ac:dyDescent="0.25">
      <c r="A6740" s="11">
        <f>'Consumptions_nieuw - Copy'!R6740</f>
        <v>4.3589308667692566E-3</v>
      </c>
      <c r="B6740" s="11">
        <f>'Consumptions_nieuw - Copy'!S6740</f>
        <v>1.1037926944580285E-4</v>
      </c>
      <c r="C6740" s="11">
        <f>'Consumptions_nieuw - Copy'!T6740</f>
        <v>3.3460437653688997E-3</v>
      </c>
      <c r="D6740" s="11">
        <f>'Consumptions_nieuw - Copy'!U6740</f>
        <v>3.3460437729329294E-3</v>
      </c>
      <c r="E6740" s="11">
        <f>'Consumptions_nieuw - Copy'!V6740</f>
        <v>1.5312958425868772E-3</v>
      </c>
      <c r="F6740" s="11">
        <f>'Consumptions_nieuw - Copy'!W6740</f>
        <v>3.6520672021954549E-4</v>
      </c>
      <c r="G6740" s="11">
        <f>'Consumptions_nieuw - Copy'!X6740</f>
        <v>3.3460437814499559E-3</v>
      </c>
      <c r="Q6740" s="1">
        <v>6739</v>
      </c>
      <c r="R6740" s="6">
        <v>169.48416130000001</v>
      </c>
      <c r="S6740" s="6">
        <v>8.724440394074634E-2</v>
      </c>
      <c r="T6740" s="6">
        <v>0.15628331100000001</v>
      </c>
      <c r="U6740" s="6">
        <v>6.3762157369999999</v>
      </c>
      <c r="V6740" s="6">
        <v>560.10885389999999</v>
      </c>
      <c r="W6740" s="6">
        <v>1.1848333385864416</v>
      </c>
      <c r="X6740" s="6">
        <f t="shared" si="105"/>
        <v>6.25133244E-2</v>
      </c>
    </row>
    <row r="6741" spans="1:24" x14ac:dyDescent="0.25">
      <c r="A6741" s="11">
        <f>'Consumptions_nieuw - Copy'!R6741</f>
        <v>5.024064204861292E-3</v>
      </c>
      <c r="B6741" s="11">
        <f>'Consumptions_nieuw - Copy'!S6741</f>
        <v>1.2722214539794569E-4</v>
      </c>
      <c r="C6741" s="11">
        <f>'Consumptions_nieuw - Copy'!T6741</f>
        <v>3.8566197217037522E-3</v>
      </c>
      <c r="D6741" s="11">
        <f>'Consumptions_nieuw - Copy'!U6741</f>
        <v>3.8566197218082125E-3</v>
      </c>
      <c r="E6741" s="11">
        <f>'Consumptions_nieuw - Copy'!V6741</f>
        <v>1.8313048237383468E-3</v>
      </c>
      <c r="F6741" s="11">
        <f>'Consumptions_nieuw - Copy'!W6741</f>
        <v>4.2093395521762295E-4</v>
      </c>
      <c r="G6741" s="11">
        <f>'Consumptions_nieuw - Copy'!X6741</f>
        <v>3.8566197363689172E-3</v>
      </c>
      <c r="Q6741" s="1">
        <v>6740</v>
      </c>
      <c r="R6741" s="6">
        <v>195.34590800000001</v>
      </c>
      <c r="S6741" s="6">
        <v>0.10055710912959653</v>
      </c>
      <c r="T6741" s="6">
        <v>0.18013072799999999</v>
      </c>
      <c r="U6741" s="6">
        <v>7.3491684599999996</v>
      </c>
      <c r="V6741" s="6">
        <v>669.84446600000001</v>
      </c>
      <c r="W6741" s="6">
        <v>1.3656281658373493</v>
      </c>
      <c r="X6741" s="6">
        <f t="shared" si="105"/>
        <v>7.2052291199999993E-2</v>
      </c>
    </row>
    <row r="6742" spans="1:24" x14ac:dyDescent="0.25">
      <c r="A6742" s="11">
        <f>'Consumptions_nieuw - Copy'!R6742</f>
        <v>5.8631544681597841E-3</v>
      </c>
      <c r="B6742" s="11">
        <f>'Consumptions_nieuw - Copy'!S6742</f>
        <v>1.4847005535966129E-4</v>
      </c>
      <c r="C6742" s="11">
        <f>'Consumptions_nieuw - Copy'!T6742</f>
        <v>4.5007301412528546E-3</v>
      </c>
      <c r="D6742" s="11">
        <f>'Consumptions_nieuw - Copy'!U6742</f>
        <v>4.5007301341508802E-3</v>
      </c>
      <c r="E6742" s="11">
        <f>'Consumptions_nieuw - Copy'!V6742</f>
        <v>1.8438051980327308E-3</v>
      </c>
      <c r="F6742" s="11">
        <f>'Consumptions_nieuw - Copy'!W6742</f>
        <v>4.9123592006051445E-4</v>
      </c>
      <c r="G6742" s="11">
        <f>'Consumptions_nieuw - Copy'!X6742</f>
        <v>4.5007301559983311E-3</v>
      </c>
      <c r="Q6742" s="1">
        <v>6741</v>
      </c>
      <c r="R6742" s="6">
        <v>227.9714563</v>
      </c>
      <c r="S6742" s="6">
        <v>0.11735157831664562</v>
      </c>
      <c r="T6742" s="6">
        <v>0.21021512499999997</v>
      </c>
      <c r="U6742" s="6">
        <v>8.5765842459999995</v>
      </c>
      <c r="V6742" s="6">
        <v>674.41678320000005</v>
      </c>
      <c r="W6742" s="6">
        <v>1.5937075167975834</v>
      </c>
      <c r="X6742" s="6">
        <f t="shared" si="105"/>
        <v>8.4086049999999996E-2</v>
      </c>
    </row>
    <row r="6743" spans="1:24" x14ac:dyDescent="0.25">
      <c r="A6743" s="11">
        <f>'Consumptions_nieuw - Copy'!R6743</f>
        <v>6.2417688306738587E-3</v>
      </c>
      <c r="B6743" s="11">
        <f>'Consumptions_nieuw - Copy'!S6743</f>
        <v>1.5805753859588425E-4</v>
      </c>
      <c r="C6743" s="11">
        <f>'Consumptions_nieuw - Copy'!T6743</f>
        <v>4.7913656744289421E-3</v>
      </c>
      <c r="D6743" s="11">
        <f>'Consumptions_nieuw - Copy'!U6743</f>
        <v>4.7913656743121813E-3</v>
      </c>
      <c r="E6743" s="11">
        <f>'Consumptions_nieuw - Copy'!V6743</f>
        <v>1.5156703747188972E-3</v>
      </c>
      <c r="F6743" s="11">
        <f>'Consumptions_nieuw - Copy'!W6743</f>
        <v>5.2295757684346471E-4</v>
      </c>
      <c r="G6743" s="11">
        <f>'Consumptions_nieuw - Copy'!X6743</f>
        <v>4.7913656995675867E-3</v>
      </c>
      <c r="Q6743" s="1">
        <v>6742</v>
      </c>
      <c r="R6743" s="6">
        <v>242.69275830000001</v>
      </c>
      <c r="S6743" s="6">
        <v>0.12492957973335979</v>
      </c>
      <c r="T6743" s="6">
        <v>0.22378980800000001</v>
      </c>
      <c r="U6743" s="6">
        <v>9.130418873</v>
      </c>
      <c r="V6743" s="6">
        <v>554.39345739999999</v>
      </c>
      <c r="W6743" s="6">
        <v>1.6966214951850618</v>
      </c>
      <c r="X6743" s="6">
        <f t="shared" si="105"/>
        <v>8.9515923200000014E-2</v>
      </c>
    </row>
    <row r="6744" spans="1:24" x14ac:dyDescent="0.25">
      <c r="A6744" s="11">
        <f>'Consumptions_nieuw - Copy'!R6744</f>
        <v>6.3952621632707846E-3</v>
      </c>
      <c r="B6744" s="11">
        <f>'Consumptions_nieuw - Copy'!S6744</f>
        <v>1.619443820474808E-4</v>
      </c>
      <c r="C6744" s="11">
        <f>'Consumptions_nieuw - Copy'!T6744</f>
        <v>4.9091916856489476E-3</v>
      </c>
      <c r="D6744" s="11">
        <f>'Consumptions_nieuw - Copy'!U6744</f>
        <v>4.9091916786211951E-3</v>
      </c>
      <c r="E6744" s="11">
        <f>'Consumptions_nieuw - Copy'!V6744</f>
        <v>2.1500643666047844E-3</v>
      </c>
      <c r="F6744" s="11">
        <f>'Consumptions_nieuw - Copy'!W6744</f>
        <v>5.3581779391471084E-4</v>
      </c>
      <c r="G6744" s="11">
        <f>'Consumptions_nieuw - Copy'!X6744</f>
        <v>4.9091917049710835E-3</v>
      </c>
      <c r="Q6744" s="1">
        <v>6743</v>
      </c>
      <c r="R6744" s="6">
        <v>248.66089349999999</v>
      </c>
      <c r="S6744" s="6">
        <v>0.12800176295986718</v>
      </c>
      <c r="T6744" s="6">
        <v>0.229293095</v>
      </c>
      <c r="U6744" s="6">
        <v>9.3549479210000008</v>
      </c>
      <c r="V6744" s="6">
        <v>786.43855399999984</v>
      </c>
      <c r="W6744" s="6">
        <v>1.7383436571384645</v>
      </c>
      <c r="X6744" s="6">
        <f t="shared" si="105"/>
        <v>9.1717238000000006E-2</v>
      </c>
    </row>
    <row r="6745" spans="1:24" x14ac:dyDescent="0.25">
      <c r="A6745" s="11">
        <f>'Consumptions_nieuw - Copy'!R6745</f>
        <v>6.77387652578486E-3</v>
      </c>
      <c r="B6745" s="11">
        <f>'Consumptions_nieuw - Copy'!S6745</f>
        <v>1.7153186528370376E-4</v>
      </c>
      <c r="C6745" s="11">
        <f>'Consumptions_nieuw - Copy'!T6745</f>
        <v>5.1998272188250351E-3</v>
      </c>
      <c r="D6745" s="11">
        <f>'Consumptions_nieuw - Copy'!U6745</f>
        <v>5.1998272193072648E-3</v>
      </c>
      <c r="E6745" s="11">
        <f>'Consumptions_nieuw - Copy'!V6745</f>
        <v>1.8406801044591346E-3</v>
      </c>
      <c r="F6745" s="11">
        <f>'Consumptions_nieuw - Copy'!W6745</f>
        <v>5.6753945069766109E-4</v>
      </c>
      <c r="G6745" s="11">
        <f>'Consumptions_nieuw - Copy'!X6745</f>
        <v>5.1998272485403382E-3</v>
      </c>
      <c r="Q6745" s="1">
        <v>6744</v>
      </c>
      <c r="R6745" s="6">
        <v>263.38219550000002</v>
      </c>
      <c r="S6745" s="6">
        <v>0.13557976437658134</v>
      </c>
      <c r="T6745" s="6">
        <v>0.24286777800000003</v>
      </c>
      <c r="U6745" s="6">
        <v>9.9087825489999997</v>
      </c>
      <c r="V6745" s="6">
        <v>673.27370389999999</v>
      </c>
      <c r="W6745" s="6">
        <v>1.8412576355259429</v>
      </c>
      <c r="X6745" s="6">
        <f t="shared" si="105"/>
        <v>9.7147111200000025E-2</v>
      </c>
    </row>
    <row r="6746" spans="1:24" x14ac:dyDescent="0.25">
      <c r="A6746" s="11">
        <f>'Consumptions_nieuw - Copy'!R6746</f>
        <v>0</v>
      </c>
      <c r="B6746" s="11">
        <f>'Consumptions_nieuw - Copy'!S6746</f>
        <v>2.9214864251847616E-3</v>
      </c>
      <c r="C6746" s="11">
        <f>'Consumptions_nieuw - Copy'!T6746</f>
        <v>0</v>
      </c>
      <c r="D6746" s="11">
        <f>'Consumptions_nieuw - Copy'!U6746</f>
        <v>0</v>
      </c>
      <c r="E6746" s="11">
        <f>'Consumptions_nieuw - Copy'!V6746</f>
        <v>9.0002694400119336E-4</v>
      </c>
      <c r="F6746" s="11">
        <f>'Consumptions_nieuw - Copy'!W6746</f>
        <v>2.6914023303616277E-3</v>
      </c>
      <c r="G6746" s="11">
        <f>'Consumptions_nieuw - Copy'!X6746</f>
        <v>0</v>
      </c>
      <c r="Q6746" s="1">
        <v>6745</v>
      </c>
      <c r="R6746" s="6">
        <v>0</v>
      </c>
      <c r="S6746" s="6">
        <v>2.3091595284690323</v>
      </c>
      <c r="T6746" s="6">
        <v>0</v>
      </c>
      <c r="U6746" s="6">
        <v>0</v>
      </c>
      <c r="V6746" s="6">
        <v>329.20683650000001</v>
      </c>
      <c r="W6746" s="6">
        <v>8.7316662920241406</v>
      </c>
      <c r="X6746" s="6">
        <f t="shared" si="105"/>
        <v>0</v>
      </c>
    </row>
    <row r="6747" spans="1:24" x14ac:dyDescent="0.25">
      <c r="A6747" s="11">
        <f>'Consumptions_nieuw - Copy'!R6747</f>
        <v>0</v>
      </c>
      <c r="B6747" s="11">
        <f>'Consumptions_nieuw - Copy'!S6747</f>
        <v>2.9214864251847616E-3</v>
      </c>
      <c r="C6747" s="11">
        <f>'Consumptions_nieuw - Copy'!T6747</f>
        <v>0</v>
      </c>
      <c r="D6747" s="11">
        <f>'Consumptions_nieuw - Copy'!U6747</f>
        <v>0</v>
      </c>
      <c r="E6747" s="11">
        <f>'Consumptions_nieuw - Copy'!V6747</f>
        <v>5.9376777570253187E-4</v>
      </c>
      <c r="F6747" s="11">
        <f>'Consumptions_nieuw - Copy'!W6747</f>
        <v>2.6914023303616277E-3</v>
      </c>
      <c r="G6747" s="11">
        <f>'Consumptions_nieuw - Copy'!X6747</f>
        <v>0</v>
      </c>
      <c r="Q6747" s="1">
        <v>6746</v>
      </c>
      <c r="R6747" s="6">
        <v>0</v>
      </c>
      <c r="S6747" s="6">
        <v>2.3091595284690323</v>
      </c>
      <c r="T6747" s="6">
        <v>0</v>
      </c>
      <c r="U6747" s="6">
        <v>0</v>
      </c>
      <c r="V6747" s="6">
        <v>217.18506579999999</v>
      </c>
      <c r="W6747" s="6">
        <v>8.7316662920241406</v>
      </c>
      <c r="X6747" s="6">
        <f t="shared" si="105"/>
        <v>0</v>
      </c>
    </row>
    <row r="6748" spans="1:24" x14ac:dyDescent="0.25">
      <c r="A6748" s="11">
        <f>'Consumptions_nieuw - Copy'!R6748</f>
        <v>0</v>
      </c>
      <c r="B6748" s="11">
        <f>'Consumptions_nieuw - Copy'!S6748</f>
        <v>2.9214864251847616E-3</v>
      </c>
      <c r="C6748" s="11">
        <f>'Consumptions_nieuw - Copy'!T6748</f>
        <v>0</v>
      </c>
      <c r="D6748" s="11">
        <f>'Consumptions_nieuw - Copy'!U6748</f>
        <v>0</v>
      </c>
      <c r="E6748" s="11">
        <f>'Consumptions_nieuw - Copy'!V6748</f>
        <v>2.1469392730311889E-3</v>
      </c>
      <c r="F6748" s="11">
        <f>'Consumptions_nieuw - Copy'!W6748</f>
        <v>2.6914023303616277E-3</v>
      </c>
      <c r="G6748" s="11">
        <f>'Consumptions_nieuw - Copy'!X6748</f>
        <v>0</v>
      </c>
      <c r="Q6748" s="1">
        <v>6747</v>
      </c>
      <c r="R6748" s="6">
        <v>0</v>
      </c>
      <c r="S6748" s="6">
        <v>2.3091595284690323</v>
      </c>
      <c r="T6748" s="6">
        <v>0</v>
      </c>
      <c r="U6748" s="6">
        <v>0</v>
      </c>
      <c r="V6748" s="6">
        <v>785.2954747</v>
      </c>
      <c r="W6748" s="6">
        <v>8.7316662920241406</v>
      </c>
      <c r="X6748" s="6">
        <f t="shared" si="105"/>
        <v>0</v>
      </c>
    </row>
    <row r="6749" spans="1:24" x14ac:dyDescent="0.25">
      <c r="A6749" s="11">
        <f>'Consumptions_nieuw - Copy'!R6749</f>
        <v>0</v>
      </c>
      <c r="B6749" s="11">
        <f>'Consumptions_nieuw - Copy'!S6749</f>
        <v>2.9214864251847616E-3</v>
      </c>
      <c r="C6749" s="11">
        <f>'Consumptions_nieuw - Copy'!T6749</f>
        <v>0</v>
      </c>
      <c r="D6749" s="11">
        <f>'Consumptions_nieuw - Copy'!U6749</f>
        <v>0</v>
      </c>
      <c r="E6749" s="11">
        <f>'Consumptions_nieuw - Copy'!V6749</f>
        <v>1.8438051980327308E-3</v>
      </c>
      <c r="F6749" s="11">
        <f>'Consumptions_nieuw - Copy'!W6749</f>
        <v>2.6914023303616277E-3</v>
      </c>
      <c r="G6749" s="11">
        <f>'Consumptions_nieuw - Copy'!X6749</f>
        <v>0</v>
      </c>
      <c r="Q6749" s="1">
        <v>6748</v>
      </c>
      <c r="R6749" s="6">
        <v>0</v>
      </c>
      <c r="S6749" s="6">
        <v>2.3091595284690323</v>
      </c>
      <c r="T6749" s="6">
        <v>0</v>
      </c>
      <c r="U6749" s="6">
        <v>0</v>
      </c>
      <c r="V6749" s="6">
        <v>674.41678320000005</v>
      </c>
      <c r="W6749" s="6">
        <v>8.7316662920241406</v>
      </c>
      <c r="X6749" s="6">
        <f t="shared" si="105"/>
        <v>0</v>
      </c>
    </row>
    <row r="6750" spans="1:24" x14ac:dyDescent="0.25">
      <c r="A6750" s="11">
        <f>'Consumptions_nieuw - Copy'!R6750</f>
        <v>0</v>
      </c>
      <c r="B6750" s="11">
        <f>'Consumptions_nieuw - Copy'!S6750</f>
        <v>2.9214864251847616E-3</v>
      </c>
      <c r="C6750" s="11">
        <f>'Consumptions_nieuw - Copy'!T6750</f>
        <v>0</v>
      </c>
      <c r="D6750" s="11">
        <f>'Consumptions_nieuw - Copy'!U6750</f>
        <v>0</v>
      </c>
      <c r="E6750" s="11">
        <f>'Consumptions_nieuw - Copy'!V6750</f>
        <v>5.8439249498174384E-4</v>
      </c>
      <c r="F6750" s="11">
        <f>'Consumptions_nieuw - Copy'!W6750</f>
        <v>2.6914023303616277E-3</v>
      </c>
      <c r="G6750" s="11">
        <f>'Consumptions_nieuw - Copy'!X6750</f>
        <v>0</v>
      </c>
      <c r="Q6750" s="1">
        <v>6749</v>
      </c>
      <c r="R6750" s="6">
        <v>0</v>
      </c>
      <c r="S6750" s="6">
        <v>2.3091595284690323</v>
      </c>
      <c r="T6750" s="6">
        <v>0</v>
      </c>
      <c r="U6750" s="6">
        <v>0</v>
      </c>
      <c r="V6750" s="6">
        <v>213.75582790000001</v>
      </c>
      <c r="W6750" s="6">
        <v>8.7316662920241406</v>
      </c>
      <c r="X6750" s="6">
        <f t="shared" si="105"/>
        <v>0</v>
      </c>
    </row>
    <row r="6751" spans="1:24" x14ac:dyDescent="0.25">
      <c r="A6751" s="11">
        <f>'Consumptions_nieuw - Copy'!R6751</f>
        <v>9.9972150093955367E-3</v>
      </c>
      <c r="B6751" s="11">
        <f>'Consumptions_nieuw - Copy'!S6751</f>
        <v>2.5315503345257521E-4</v>
      </c>
      <c r="C6751" s="11">
        <f>'Consumptions_nieuw - Copy'!T6751</f>
        <v>7.674156818785291E-3</v>
      </c>
      <c r="D6751" s="11">
        <f>'Consumptions_nieuw - Copy'!U6751</f>
        <v>7.674156817864335E-3</v>
      </c>
      <c r="E6751" s="11">
        <f>'Consumptions_nieuw - Copy'!V6751</f>
        <v>1.5250456554396852E-3</v>
      </c>
      <c r="F6751" s="11">
        <f>'Consumptions_nieuw - Copy'!W6751</f>
        <v>8.3760220528141785E-4</v>
      </c>
      <c r="G6751" s="11">
        <f>'Consumptions_nieuw - Copy'!X6751</f>
        <v>7.6741568762245353E-3</v>
      </c>
      <c r="Q6751" s="1">
        <v>6750</v>
      </c>
      <c r="R6751" s="6">
        <v>388.71219869999999</v>
      </c>
      <c r="S6751" s="6">
        <v>0.20009518190382855</v>
      </c>
      <c r="T6751" s="6">
        <v>0.35843602800000002</v>
      </c>
      <c r="U6751" s="6">
        <v>14.62386113</v>
      </c>
      <c r="V6751" s="6">
        <v>557.82269529999996</v>
      </c>
      <c r="W6751" s="6">
        <v>2.7174171841480672</v>
      </c>
      <c r="X6751" s="6">
        <f t="shared" si="105"/>
        <v>0.14337441120000002</v>
      </c>
    </row>
    <row r="6752" spans="1:24" x14ac:dyDescent="0.25">
      <c r="A6752" s="11">
        <f>'Consumptions_nieuw - Copy'!R6752</f>
        <v>1.0242802396694242E-2</v>
      </c>
      <c r="B6752" s="11">
        <f>'Consumptions_nieuw - Copy'!S6752</f>
        <v>2.5937393374390991E-4</v>
      </c>
      <c r="C6752" s="11">
        <f>'Consumptions_nieuw - Copy'!T6752</f>
        <v>7.862676933747181E-3</v>
      </c>
      <c r="D6752" s="11">
        <f>'Consumptions_nieuw - Copy'!U6752</f>
        <v>7.8626769360925376E-3</v>
      </c>
      <c r="E6752" s="11">
        <f>'Consumptions_nieuw - Copy'!V6752</f>
        <v>2.1563145537519769E-3</v>
      </c>
      <c r="F6752" s="11">
        <f>'Consumptions_nieuw - Copy'!W6752</f>
        <v>8.5817838922729029E-4</v>
      </c>
      <c r="G6752" s="11">
        <f>'Consumptions_nieuw - Copy'!X6752</f>
        <v>7.8626770147088385E-3</v>
      </c>
      <c r="Q6752" s="1">
        <v>6751</v>
      </c>
      <c r="R6752" s="6">
        <v>398.26113939999999</v>
      </c>
      <c r="S6752" s="6">
        <v>0.20501063615360354</v>
      </c>
      <c r="T6752" s="6">
        <v>0.36724121700000001</v>
      </c>
      <c r="U6752" s="6">
        <v>14.983104770000002</v>
      </c>
      <c r="V6752" s="6">
        <v>788.72471260000009</v>
      </c>
      <c r="W6752" s="6">
        <v>2.7841721132613677</v>
      </c>
      <c r="X6752" s="6">
        <f t="shared" si="105"/>
        <v>0.1468964868</v>
      </c>
    </row>
    <row r="6753" spans="1:24" x14ac:dyDescent="0.25">
      <c r="A6753" s="11">
        <f>'Consumptions_nieuw - Copy'!R6753</f>
        <v>8.3701955141114986E-3</v>
      </c>
      <c r="B6753" s="11">
        <f>'Consumptions_nieuw - Copy'!S6753</f>
        <v>2.1195474167612976E-4</v>
      </c>
      <c r="C6753" s="11">
        <f>'Consumptions_nieuw - Copy'!T6753</f>
        <v>6.4252087261364261E-3</v>
      </c>
      <c r="D6753" s="11">
        <f>'Consumptions_nieuw - Copy'!U6753</f>
        <v>6.4252087124973042E-3</v>
      </c>
      <c r="E6753" s="11">
        <f>'Consumptions_nieuw - Copy'!V6753</f>
        <v>5.8751758855533985E-4</v>
      </c>
      <c r="F6753" s="11">
        <f>'Consumptions_nieuw - Copy'!W6753</f>
        <v>7.012847291064531E-4</v>
      </c>
      <c r="G6753" s="11">
        <f>'Consumptions_nieuw - Copy'!X6753</f>
        <v>6.4252087553082621E-3</v>
      </c>
      <c r="Q6753" s="1">
        <v>6752</v>
      </c>
      <c r="R6753" s="6">
        <v>325.45034779999997</v>
      </c>
      <c r="S6753" s="6">
        <v>0.1675302363640708</v>
      </c>
      <c r="T6753" s="6">
        <v>0.300101542</v>
      </c>
      <c r="U6753" s="6">
        <v>12.243867590000001</v>
      </c>
      <c r="V6753" s="6">
        <v>214.8989072</v>
      </c>
      <c r="W6753" s="6">
        <v>2.2751649432611343</v>
      </c>
      <c r="X6753" s="6">
        <f t="shared" si="105"/>
        <v>0.1200406168</v>
      </c>
    </row>
    <row r="6754" spans="1:24" x14ac:dyDescent="0.25">
      <c r="A6754" s="11">
        <f>'Consumptions_nieuw - Copy'!R6754</f>
        <v>6.6306160131013184E-3</v>
      </c>
      <c r="B6754" s="11">
        <f>'Consumptions_nieuw - Copy'!S6754</f>
        <v>1.6790414298711788E-4</v>
      </c>
      <c r="C6754" s="11">
        <f>'Consumptions_nieuw - Copy'!T6754</f>
        <v>5.0898562364814874E-3</v>
      </c>
      <c r="D6754" s="11">
        <f>'Consumptions_nieuw - Copy'!U6754</f>
        <v>5.0898562293702782E-3</v>
      </c>
      <c r="E6754" s="11">
        <f>'Consumptions_nieuw - Copy'!V6754</f>
        <v>1.5312958425868772E-3</v>
      </c>
      <c r="F6754" s="11">
        <f>'Consumptions_nieuw - Copy'!W6754</f>
        <v>5.5553657580164825E-4</v>
      </c>
      <c r="G6754" s="11">
        <f>'Consumptions_nieuw - Copy'!X6754</f>
        <v>5.0898562578279016E-3</v>
      </c>
      <c r="Q6754" s="1">
        <v>6753</v>
      </c>
      <c r="R6754" s="6">
        <v>257.81193330000002</v>
      </c>
      <c r="S6754" s="6">
        <v>0.13271239198847551</v>
      </c>
      <c r="T6754" s="6">
        <v>0.23773137499999999</v>
      </c>
      <c r="U6754" s="6">
        <v>9.6992220039999992</v>
      </c>
      <c r="V6754" s="6">
        <v>560.10885389999999</v>
      </c>
      <c r="W6754" s="6">
        <v>1.8023169327723654</v>
      </c>
      <c r="X6754" s="6">
        <f t="shared" si="105"/>
        <v>9.5092549999999998E-2</v>
      </c>
    </row>
    <row r="6755" spans="1:24" x14ac:dyDescent="0.25">
      <c r="A6755" s="11">
        <f>'Consumptions_nieuw - Copy'!R6755</f>
        <v>5.1570908714509457E-3</v>
      </c>
      <c r="B6755" s="11">
        <f>'Consumptions_nieuw - Copy'!S6755</f>
        <v>1.3059072062176268E-4</v>
      </c>
      <c r="C6755" s="11">
        <f>'Consumptions_nieuw - Copy'!T6755</f>
        <v>3.9587349044066774E-3</v>
      </c>
      <c r="D6755" s="11">
        <f>'Consumptions_nieuw - Copy'!U6755</f>
        <v>3.9587349117931768E-3</v>
      </c>
      <c r="E6755" s="11">
        <f>'Consumptions_nieuw - Copy'!V6755</f>
        <v>8.9690185042759724E-4</v>
      </c>
      <c r="F6755" s="11">
        <f>'Consumptions_nieuw - Copy'!W6755</f>
        <v>4.3207940248637873E-4</v>
      </c>
      <c r="G6755" s="11">
        <f>'Consumptions_nieuw - Copy'!X6755</f>
        <v>3.9587349273527096E-3</v>
      </c>
      <c r="Q6755" s="1">
        <v>6754</v>
      </c>
      <c r="R6755" s="6">
        <v>200.51825729999999</v>
      </c>
      <c r="S6755" s="6">
        <v>0.10321965019375698</v>
      </c>
      <c r="T6755" s="6">
        <v>0.18490021100000001</v>
      </c>
      <c r="U6755" s="6">
        <v>7.5437590049999992</v>
      </c>
      <c r="V6755" s="6">
        <v>328.0637572</v>
      </c>
      <c r="W6755" s="6">
        <v>1.4017871321606976</v>
      </c>
      <c r="X6755" s="6">
        <f t="shared" si="105"/>
        <v>7.3960084400000001E-2</v>
      </c>
    </row>
    <row r="6756" spans="1:24" x14ac:dyDescent="0.25">
      <c r="A6756" s="11">
        <f>'Consumptions_nieuw - Copy'!R6756</f>
        <v>3.2742518839377235E-3</v>
      </c>
      <c r="B6756" s="11">
        <f>'Consumptions_nieuw - Copy'!S6756</f>
        <v>8.2912425553923136E-5</v>
      </c>
      <c r="C6756" s="11">
        <f>'Consumptions_nieuw - Copy'!T6756</f>
        <v>2.5134122245824707E-3</v>
      </c>
      <c r="D6756" s="11">
        <f>'Consumptions_nieuw - Copy'!U6756</f>
        <v>2.5134122248339301E-3</v>
      </c>
      <c r="E6756" s="11">
        <f>'Consumptions_nieuw - Copy'!V6756</f>
        <v>1.2125362997204392E-3</v>
      </c>
      <c r="F6756" s="11">
        <f>'Consumptions_nieuw - Copy'!W6756</f>
        <v>2.7432846004036768E-4</v>
      </c>
      <c r="G6756" s="11">
        <f>'Consumptions_nieuw - Copy'!X6756</f>
        <v>2.5134122241974961E-3</v>
      </c>
      <c r="Q6756" s="1">
        <v>6755</v>
      </c>
      <c r="R6756" s="6">
        <v>127.30962049999999</v>
      </c>
      <c r="S6756" s="6">
        <v>6.5534453915599714E-2</v>
      </c>
      <c r="T6756" s="6">
        <v>0.117393678</v>
      </c>
      <c r="U6756" s="6">
        <v>4.7895543719999996</v>
      </c>
      <c r="V6756" s="6">
        <v>443.51476589999993</v>
      </c>
      <c r="W6756" s="6">
        <v>0.88999869713106827</v>
      </c>
      <c r="X6756" s="6">
        <f t="shared" si="105"/>
        <v>4.6957471200000003E-2</v>
      </c>
    </row>
    <row r="6757" spans="1:24" x14ac:dyDescent="0.25">
      <c r="A6757" s="11">
        <f>'Consumptions_nieuw - Copy'!R6757</f>
        <v>1.4528098192482597E-3</v>
      </c>
      <c r="B6757" s="11">
        <f>'Consumptions_nieuw - Copy'!S6757</f>
        <v>3.6788857499618974E-5</v>
      </c>
      <c r="C6757" s="11">
        <f>'Consumptions_nieuw - Copy'!T6757</f>
        <v>1.115219632376555E-3</v>
      </c>
      <c r="D6757" s="11">
        <f>'Consumptions_nieuw - Copy'!U6757</f>
        <v>1.1152196256811523E-3</v>
      </c>
      <c r="E6757" s="11">
        <f>'Consumptions_nieuw - Copy'!V6757</f>
        <v>1.2062861125732474E-3</v>
      </c>
      <c r="F6757" s="11">
        <f>'Consumptions_nieuw - Copy'!W6757</f>
        <v>1.217215701747604E-4</v>
      </c>
      <c r="G6757" s="11">
        <f>'Consumptions_nieuw - Copy'!X6757</f>
        <v>1.1152196091886487E-3</v>
      </c>
      <c r="Q6757" s="1">
        <v>6756</v>
      </c>
      <c r="R6757" s="6">
        <v>56.488221829999993</v>
      </c>
      <c r="S6757" s="6">
        <v>2.9078122733827885E-2</v>
      </c>
      <c r="T6757" s="6">
        <v>5.2088444999999997E-2</v>
      </c>
      <c r="U6757" s="6">
        <v>2.12516076</v>
      </c>
      <c r="V6757" s="6">
        <v>441.22860730000002</v>
      </c>
      <c r="W6757" s="6">
        <v>0.39489901577234643</v>
      </c>
      <c r="X6757" s="6">
        <f t="shared" si="105"/>
        <v>2.0835378000000002E-2</v>
      </c>
    </row>
    <row r="6758" spans="1:24" x14ac:dyDescent="0.25">
      <c r="A6758" s="11">
        <f>'Consumptions_nieuw - Copy'!R6758</f>
        <v>2.6580160775892584E-4</v>
      </c>
      <c r="B6758" s="11">
        <f>'Consumptions_nieuw - Copy'!S6758</f>
        <v>6.7307760146673362E-6</v>
      </c>
      <c r="C6758" s="11">
        <f>'Consumptions_nieuw - Copy'!T6758</f>
        <v>2.0403713911195198E-4</v>
      </c>
      <c r="D6758" s="11">
        <f>'Consumptions_nieuw - Copy'!U6758</f>
        <v>2.0403714618281242E-4</v>
      </c>
      <c r="E6758" s="11">
        <f>'Consumptions_nieuw - Copy'!V6758</f>
        <v>1.5312958425868772E-3</v>
      </c>
      <c r="F6758" s="11">
        <f>'Consumptions_nieuw - Copy'!W6758</f>
        <v>2.2269803396792126E-5</v>
      </c>
      <c r="G6758" s="11">
        <f>'Consumptions_nieuw - Copy'!X6758</f>
        <v>2.0403711998799611E-4</v>
      </c>
      <c r="Q6758" s="1">
        <v>6757</v>
      </c>
      <c r="R6758" s="6">
        <v>10.334911</v>
      </c>
      <c r="S6758" s="6">
        <v>5.3200437401577034E-3</v>
      </c>
      <c r="T6758" s="6">
        <v>9.5299410000000001E-3</v>
      </c>
      <c r="U6758" s="6">
        <v>0.38881286399999998</v>
      </c>
      <c r="V6758" s="6">
        <v>560.10885389999999</v>
      </c>
      <c r="W6758" s="6">
        <v>7.2249507052944806E-2</v>
      </c>
      <c r="X6758" s="6">
        <f t="shared" si="105"/>
        <v>3.8119764E-3</v>
      </c>
    </row>
    <row r="6759" spans="1:24" x14ac:dyDescent="0.25">
      <c r="A6759" s="11">
        <f>'Consumptions_nieuw - Copy'!R6759</f>
        <v>0</v>
      </c>
      <c r="B6759" s="11">
        <f>'Consumptions_nieuw - Copy'!S6759</f>
        <v>2.9214864251847616E-3</v>
      </c>
      <c r="C6759" s="11">
        <f>'Consumptions_nieuw - Copy'!T6759</f>
        <v>0</v>
      </c>
      <c r="D6759" s="11">
        <f>'Consumptions_nieuw - Copy'!U6759</f>
        <v>0</v>
      </c>
      <c r="E6759" s="11">
        <f>'Consumptions_nieuw - Copy'!V6759</f>
        <v>5.8439249498174384E-4</v>
      </c>
      <c r="F6759" s="11">
        <f>'Consumptions_nieuw - Copy'!W6759</f>
        <v>2.6914023303616277E-3</v>
      </c>
      <c r="G6759" s="11">
        <f>'Consumptions_nieuw - Copy'!X6759</f>
        <v>0</v>
      </c>
      <c r="Q6759" s="1">
        <v>6758</v>
      </c>
      <c r="R6759" s="6">
        <v>0</v>
      </c>
      <c r="S6759" s="6">
        <v>2.3091595284690323</v>
      </c>
      <c r="T6759" s="6">
        <v>0</v>
      </c>
      <c r="U6759" s="6">
        <v>0</v>
      </c>
      <c r="V6759" s="6">
        <v>213.75582790000001</v>
      </c>
      <c r="W6759" s="6">
        <v>8.7316662920241406</v>
      </c>
      <c r="X6759" s="6">
        <f t="shared" si="105"/>
        <v>0</v>
      </c>
    </row>
    <row r="6760" spans="1:24" x14ac:dyDescent="0.25">
      <c r="A6760" s="11">
        <f>'Consumptions_nieuw - Copy'!R6760</f>
        <v>3.0447757645486366E-5</v>
      </c>
      <c r="B6760" s="11">
        <f>'Consumptions_nieuw - Copy'!S6760</f>
        <v>7.7101503329471824E-7</v>
      </c>
      <c r="C6760" s="11">
        <f>'Consumptions_nieuw - Copy'!T6760</f>
        <v>2.3372588279412497E-5</v>
      </c>
      <c r="D6760" s="11">
        <f>'Consumptions_nieuw - Copy'!U6760</f>
        <v>2.3372595958497953E-5</v>
      </c>
      <c r="E6760" s="11">
        <f>'Consumptions_nieuw - Copy'!V6760</f>
        <v>5.9064268185554333E-4</v>
      </c>
      <c r="F6760" s="11">
        <f>'Consumptions_nieuw - Copy'!W6760</f>
        <v>2.5510213416421789E-6</v>
      </c>
      <c r="G6760" s="11">
        <f>'Consumptions_nieuw - Copy'!X6760</f>
        <v>2.3372567131177726E-5</v>
      </c>
      <c r="Q6760" s="1">
        <v>6759</v>
      </c>
      <c r="R6760" s="6">
        <v>1.183871189</v>
      </c>
      <c r="S6760" s="6">
        <v>6.0941467856136635E-4</v>
      </c>
      <c r="T6760" s="6">
        <v>1.0916610000000001E-3</v>
      </c>
      <c r="U6760" s="6">
        <v>4.4538781999999999E-2</v>
      </c>
      <c r="V6760" s="6">
        <v>216.04198640000001</v>
      </c>
      <c r="W6760" s="6">
        <v>8.276230873315138E-3</v>
      </c>
      <c r="X6760" s="6">
        <f t="shared" si="105"/>
        <v>4.3666440000000005E-4</v>
      </c>
    </row>
    <row r="6761" spans="1:24" x14ac:dyDescent="0.25">
      <c r="A6761" s="11">
        <f>'Consumptions_nieuw - Copy'!R6761</f>
        <v>3.5789699315190985E-4</v>
      </c>
      <c r="B6761" s="11">
        <f>'Consumptions_nieuw - Copy'!S6761</f>
        <v>9.0628665349703932E-6</v>
      </c>
      <c r="C6761" s="11">
        <f>'Consumptions_nieuw - Copy'!T6761</f>
        <v>2.7473227053938785E-4</v>
      </c>
      <c r="D6761" s="11">
        <f>'Consumptions_nieuw - Copy'!U6761</f>
        <v>2.7473227763013093E-4</v>
      </c>
      <c r="E6761" s="11">
        <f>'Consumptions_nieuw - Copy'!V6761</f>
        <v>1.8375550111589312E-3</v>
      </c>
      <c r="F6761" s="11">
        <f>'Consumptions_nieuw - Copy'!W6761</f>
        <v>2.9985882099185181E-5</v>
      </c>
      <c r="G6761" s="11">
        <f>'Consumptions_nieuw - Copy'!X6761</f>
        <v>2.7473225220754459E-4</v>
      </c>
      <c r="Q6761" s="1">
        <v>6760</v>
      </c>
      <c r="R6761" s="6">
        <v>13.91576824</v>
      </c>
      <c r="S6761" s="6">
        <v>7.1633413847358527E-3</v>
      </c>
      <c r="T6761" s="6">
        <v>1.2831891E-2</v>
      </c>
      <c r="U6761" s="6">
        <v>0.52352939499999995</v>
      </c>
      <c r="V6761" s="6">
        <v>672.1306247</v>
      </c>
      <c r="W6761" s="6">
        <v>9.7282637013576936E-2</v>
      </c>
      <c r="X6761" s="6">
        <f t="shared" si="105"/>
        <v>5.1327564000000006E-3</v>
      </c>
    </row>
    <row r="6762" spans="1:24" x14ac:dyDescent="0.25">
      <c r="A6762" s="11">
        <f>'Consumptions_nieuw - Copy'!R6762</f>
        <v>1.0127975108161834E-3</v>
      </c>
      <c r="B6762" s="11">
        <f>'Consumptions_nieuw - Copy'!S6762</f>
        <v>2.564662133210251E-5</v>
      </c>
      <c r="C6762" s="11">
        <f>'Consumptions_nieuw - Copy'!T6762</f>
        <v>7.7745321940789799E-4</v>
      </c>
      <c r="D6762" s="11">
        <f>'Consumptions_nieuw - Copy'!U6762</f>
        <v>7.7745321213338724E-4</v>
      </c>
      <c r="E6762" s="11">
        <f>'Consumptions_nieuw - Copy'!V6762</f>
        <v>2.1500643666047844E-3</v>
      </c>
      <c r="F6762" s="11">
        <f>'Consumptions_nieuw - Copy'!W6762</f>
        <v>8.4855775090242151E-5</v>
      </c>
      <c r="G6762" s="11">
        <f>'Consumptions_nieuw - Copy'!X6762</f>
        <v>7.7745319243544486E-4</v>
      </c>
      <c r="Q6762" s="1">
        <v>6761</v>
      </c>
      <c r="R6762" s="6">
        <v>39.379641919999997</v>
      </c>
      <c r="S6762" s="6">
        <v>2.0271235735184464E-2</v>
      </c>
      <c r="T6762" s="6">
        <v>3.6312425000000002E-2</v>
      </c>
      <c r="U6762" s="6">
        <v>1.4815136149999999</v>
      </c>
      <c r="V6762" s="6">
        <v>786.43855399999984</v>
      </c>
      <c r="W6762" s="6">
        <v>0.27529600561038914</v>
      </c>
      <c r="X6762" s="6">
        <f t="shared" si="105"/>
        <v>1.4524970000000002E-2</v>
      </c>
    </row>
    <row r="6763" spans="1:24" x14ac:dyDescent="0.25">
      <c r="A6763" s="11">
        <f>'Consumptions_nieuw - Copy'!R6763</f>
        <v>2.8649390591116122E-3</v>
      </c>
      <c r="B6763" s="11">
        <f>'Consumptions_nieuw - Copy'!S6763</f>
        <v>7.2547578810932501E-5</v>
      </c>
      <c r="C6763" s="11">
        <f>'Consumptions_nieuw - Copy'!T6763</f>
        <v>2.1992116475972388E-3</v>
      </c>
      <c r="D6763" s="11">
        <f>'Consumptions_nieuw - Copy'!U6763</f>
        <v>2.1992116410317801E-3</v>
      </c>
      <c r="E6763" s="11">
        <f>'Consumptions_nieuw - Copy'!V6763</f>
        <v>8.9377675712739386E-4</v>
      </c>
      <c r="F6763" s="11">
        <f>'Consumptions_nieuw - Copy'!W6763</f>
        <v>2.40034776933573E-4</v>
      </c>
      <c r="G6763" s="11">
        <f>'Consumptions_nieuw - Copy'!X6763</f>
        <v>2.1992116365550586E-3</v>
      </c>
      <c r="Q6763" s="1">
        <v>6762</v>
      </c>
      <c r="R6763" s="6">
        <v>111.39469939999999</v>
      </c>
      <c r="S6763" s="6">
        <v>5.7342019950692824E-2</v>
      </c>
      <c r="T6763" s="6">
        <v>0.102718345</v>
      </c>
      <c r="U6763" s="6">
        <v>4.1908142350000004</v>
      </c>
      <c r="V6763" s="6">
        <v>326.92067800000001</v>
      </c>
      <c r="W6763" s="6">
        <v>0.77874034179899032</v>
      </c>
      <c r="X6763" s="6">
        <f t="shared" si="105"/>
        <v>4.1087338000000001E-2</v>
      </c>
    </row>
    <row r="6764" spans="1:24" x14ac:dyDescent="0.25">
      <c r="A6764" s="11">
        <f>'Consumptions_nieuw - Copy'!R6764</f>
        <v>3.7347288109026437E-3</v>
      </c>
      <c r="B6764" s="11">
        <f>'Consumptions_nieuw - Copy'!S6764</f>
        <v>9.457287815543841E-5</v>
      </c>
      <c r="C6764" s="11">
        <f>'Consumptions_nieuw - Copy'!T6764</f>
        <v>2.8668878817196498E-3</v>
      </c>
      <c r="D6764" s="11">
        <f>'Consumptions_nieuw - Copy'!U6764</f>
        <v>2.8668878820705228E-3</v>
      </c>
      <c r="E6764" s="11">
        <f>'Consumptions_nieuw - Copy'!V6764</f>
        <v>1.5250456554396852E-3</v>
      </c>
      <c r="F6764" s="11">
        <f>'Consumptions_nieuw - Copy'!W6764</f>
        <v>3.1290885355233291E-4</v>
      </c>
      <c r="G6764" s="11">
        <f>'Consumptions_nieuw - Copy'!X6764</f>
        <v>2.8668878852952384E-3</v>
      </c>
      <c r="Q6764" s="1">
        <v>6763</v>
      </c>
      <c r="R6764" s="6">
        <v>145.2139067</v>
      </c>
      <c r="S6764" s="6">
        <v>7.4750942138490442E-2</v>
      </c>
      <c r="T6764" s="6">
        <v>0.13390342799999999</v>
      </c>
      <c r="U6764" s="6">
        <v>5.4631370270000001</v>
      </c>
      <c r="V6764" s="6">
        <v>557.82269529999996</v>
      </c>
      <c r="W6764" s="6">
        <v>1.0151643469342289</v>
      </c>
      <c r="X6764" s="6">
        <f t="shared" si="105"/>
        <v>5.3561371199999999E-2</v>
      </c>
    </row>
    <row r="6765" spans="1:24" x14ac:dyDescent="0.25">
      <c r="A6765" s="11">
        <f>'Consumptions_nieuw - Copy'!R6765</f>
        <v>4.3384652243706042E-3</v>
      </c>
      <c r="B6765" s="11">
        <f>'Consumptions_nieuw - Copy'!S6765</f>
        <v>1.0986102709404589E-4</v>
      </c>
      <c r="C6765" s="11">
        <f>'Consumptions_nieuw - Copy'!T6765</f>
        <v>3.3303337504362132E-3</v>
      </c>
      <c r="D6765" s="11">
        <f>'Consumptions_nieuw - Copy'!U6765</f>
        <v>3.3303337436641064E-3</v>
      </c>
      <c r="E6765" s="11">
        <f>'Consumptions_nieuw - Copy'!V6765</f>
        <v>1.2187864868676314E-3</v>
      </c>
      <c r="F6765" s="11">
        <f>'Consumptions_nieuw - Copy'!W6765</f>
        <v>3.634920362055044E-4</v>
      </c>
      <c r="G6765" s="11">
        <f>'Consumptions_nieuw - Copy'!X6765</f>
        <v>3.3303337520678342E-3</v>
      </c>
      <c r="Q6765" s="1">
        <v>6764</v>
      </c>
      <c r="R6765" s="6">
        <v>168.68841520000001</v>
      </c>
      <c r="S6765" s="6">
        <v>8.6834782230955213E-2</v>
      </c>
      <c r="T6765" s="6">
        <v>0.15554954500000001</v>
      </c>
      <c r="U6765" s="6">
        <v>6.3462787299999999</v>
      </c>
      <c r="V6765" s="6">
        <v>445.80092450000001</v>
      </c>
      <c r="W6765" s="6">
        <v>1.1792704212782501</v>
      </c>
      <c r="X6765" s="6">
        <f t="shared" si="105"/>
        <v>6.221981800000001E-2</v>
      </c>
    </row>
    <row r="6766" spans="1:24" x14ac:dyDescent="0.25">
      <c r="A6766" s="11">
        <f>'Consumptions_nieuw - Copy'!R6766</f>
        <v>5.0445288210794418E-3</v>
      </c>
      <c r="B6766" s="11">
        <f>'Consumptions_nieuw - Copy'!S6766</f>
        <v>1.277403618319445E-4</v>
      </c>
      <c r="C6766" s="11">
        <f>'Consumptions_nieuw - Copy'!T6766</f>
        <v>3.8723289658722754E-3</v>
      </c>
      <c r="D6766" s="11">
        <f>'Consumptions_nieuw - Copy'!U6766</f>
        <v>3.8723289654970404E-3</v>
      </c>
      <c r="E6766" s="11">
        <f>'Consumptions_nieuw - Copy'!V6766</f>
        <v>5.9064268185554333E-4</v>
      </c>
      <c r="F6766" s="11">
        <f>'Consumptions_nieuw - Copy'!W6766</f>
        <v>4.2264855377964011E-4</v>
      </c>
      <c r="G6766" s="11">
        <f>'Consumptions_nieuw - Copy'!X6766</f>
        <v>3.8723289807134557E-3</v>
      </c>
      <c r="Q6766" s="1">
        <v>6765</v>
      </c>
      <c r="R6766" s="6">
        <v>196.14161419999999</v>
      </c>
      <c r="S6766" s="6">
        <v>0.10096671035384386</v>
      </c>
      <c r="T6766" s="6">
        <v>0.18086445800000001</v>
      </c>
      <c r="U6766" s="6">
        <v>7.3791039700000001</v>
      </c>
      <c r="V6766" s="6">
        <v>216.04198640000001</v>
      </c>
      <c r="W6766" s="6">
        <v>1.3711908059151361</v>
      </c>
      <c r="X6766" s="6">
        <f t="shared" si="105"/>
        <v>7.23457832E-2</v>
      </c>
    </row>
    <row r="6767" spans="1:24" x14ac:dyDescent="0.25">
      <c r="A6767" s="11">
        <f>'Consumptions_nieuw - Copy'!R6767</f>
        <v>5.4640754894275598E-3</v>
      </c>
      <c r="B6767" s="11">
        <f>'Consumptions_nieuw - Copy'!S6767</f>
        <v>1.3836435568943952E-4</v>
      </c>
      <c r="C6767" s="11">
        <f>'Consumptions_nieuw - Copy'!T6767</f>
        <v>4.1943853424981307E-3</v>
      </c>
      <c r="D6767" s="11">
        <f>'Consumptions_nieuw - Copy'!U6767</f>
        <v>4.1943853497759826E-3</v>
      </c>
      <c r="E6767" s="11">
        <f>'Consumptions_nieuw - Copy'!V6767</f>
        <v>1.2094112064202358E-3</v>
      </c>
      <c r="F6767" s="11">
        <f>'Consumptions_nieuw - Copy'!W6767</f>
        <v>4.5779966471554714E-4</v>
      </c>
      <c r="G6767" s="11">
        <f>'Consumptions_nieuw - Copy'!X6767</f>
        <v>4.1943853680845378E-3</v>
      </c>
      <c r="Q6767" s="1">
        <v>6766</v>
      </c>
      <c r="R6767" s="6">
        <v>212.45444810000001</v>
      </c>
      <c r="S6767" s="6">
        <v>0.10936397567568412</v>
      </c>
      <c r="T6767" s="6">
        <v>0.19590671100000004</v>
      </c>
      <c r="U6767" s="6">
        <v>7.9928141080000001</v>
      </c>
      <c r="V6767" s="6">
        <v>442.3716867</v>
      </c>
      <c r="W6767" s="6">
        <v>1.4852308983323186</v>
      </c>
      <c r="X6767" s="6">
        <f t="shared" si="105"/>
        <v>7.8362684400000021E-2</v>
      </c>
    </row>
    <row r="6768" spans="1:24" x14ac:dyDescent="0.25">
      <c r="A6768" s="11">
        <f>'Consumptions_nieuw - Copy'!R6768</f>
        <v>6.6203842167965521E-3</v>
      </c>
      <c r="B6768" s="11">
        <f>'Consumptions_nieuw - Copy'!S6768</f>
        <v>1.6764504774986533E-4</v>
      </c>
      <c r="C6768" s="11">
        <f>'Consumptions_nieuw - Copy'!T6768</f>
        <v>5.082001999779308E-3</v>
      </c>
      <c r="D6768" s="11">
        <f>'Consumptions_nieuw - Copy'!U6768</f>
        <v>5.0820020000534776E-3</v>
      </c>
      <c r="E6768" s="11">
        <f>'Consumptions_nieuw - Copy'!V6768</f>
        <v>8.9690185042759724E-4</v>
      </c>
      <c r="F6768" s="11">
        <f>'Consumptions_nieuw - Copy'!W6768</f>
        <v>5.5467931941486422E-4</v>
      </c>
      <c r="G6768" s="11">
        <f>'Consumptions_nieuw - Copy'!X6768</f>
        <v>5.0820020281744241E-3</v>
      </c>
      <c r="Q6768" s="1">
        <v>6767</v>
      </c>
      <c r="R6768" s="6">
        <v>257.41410009999998</v>
      </c>
      <c r="S6768" s="6">
        <v>0.13250760163561776</v>
      </c>
      <c r="T6768" s="6">
        <v>0.23736452799999999</v>
      </c>
      <c r="U6768" s="6">
        <v>9.684254997</v>
      </c>
      <c r="V6768" s="6">
        <v>328.0637572</v>
      </c>
      <c r="W6768" s="6">
        <v>1.7995357518944033</v>
      </c>
      <c r="X6768" s="6">
        <f t="shared" si="105"/>
        <v>9.4945811200000008E-2</v>
      </c>
    </row>
    <row r="6769" spans="1:24" x14ac:dyDescent="0.25">
      <c r="A6769" s="11">
        <f>'Consumptions_nieuw - Copy'!R6769</f>
        <v>6.6613154990219758E-3</v>
      </c>
      <c r="B6769" s="11">
        <f>'Consumptions_nieuw - Copy'!S6769</f>
        <v>1.6868153241164372E-4</v>
      </c>
      <c r="C6769" s="11">
        <f>'Consumptions_nieuw - Copy'!T6769</f>
        <v>5.1134220724649128E-3</v>
      </c>
      <c r="D6769" s="11">
        <f>'Consumptions_nieuw - Copy'!U6769</f>
        <v>5.1134220585911236E-3</v>
      </c>
      <c r="E6769" s="11">
        <f>'Consumptions_nieuw - Copy'!V6769</f>
        <v>9.0002694400119336E-4</v>
      </c>
      <c r="F6769" s="11">
        <f>'Consumptions_nieuw - Copy'!W6769</f>
        <v>5.5810868777937173E-4</v>
      </c>
      <c r="G6769" s="11">
        <f>'Consumptions_nieuw - Copy'!X6769</f>
        <v>5.1134220869386675E-3</v>
      </c>
      <c r="Q6769" s="1">
        <v>6768</v>
      </c>
      <c r="R6769" s="6">
        <v>259.00559220000002</v>
      </c>
      <c r="S6769" s="6">
        <v>0.13332684502221204</v>
      </c>
      <c r="T6769" s="6">
        <v>0.23883206200000004</v>
      </c>
      <c r="U6769" s="6">
        <v>9.7441290110000001</v>
      </c>
      <c r="V6769" s="6">
        <v>329.20683650000001</v>
      </c>
      <c r="W6769" s="6">
        <v>1.8106615876022445</v>
      </c>
      <c r="X6769" s="6">
        <f t="shared" si="105"/>
        <v>9.5532824800000027E-2</v>
      </c>
    </row>
    <row r="6770" spans="1:24" x14ac:dyDescent="0.25">
      <c r="A6770" s="11">
        <f>'Consumptions_nieuw - Copy'!R6770</f>
        <v>0</v>
      </c>
      <c r="B6770" s="11">
        <f>'Consumptions_nieuw - Copy'!S6770</f>
        <v>2.9214864251847616E-3</v>
      </c>
      <c r="C6770" s="11">
        <f>'Consumptions_nieuw - Copy'!T6770</f>
        <v>0</v>
      </c>
      <c r="D6770" s="11">
        <f>'Consumptions_nieuw - Copy'!U6770</f>
        <v>0</v>
      </c>
      <c r="E6770" s="11">
        <f>'Consumptions_nieuw - Copy'!V6770</f>
        <v>5.9376777570253187E-4</v>
      </c>
      <c r="F6770" s="11">
        <f>'Consumptions_nieuw - Copy'!W6770</f>
        <v>2.6914023303616277E-3</v>
      </c>
      <c r="G6770" s="11">
        <f>'Consumptions_nieuw - Copy'!X6770</f>
        <v>0</v>
      </c>
      <c r="Q6770" s="1">
        <v>6769</v>
      </c>
      <c r="R6770" s="6">
        <v>0</v>
      </c>
      <c r="S6770" s="6">
        <v>2.3091595284690323</v>
      </c>
      <c r="T6770" s="6">
        <v>0</v>
      </c>
      <c r="U6770" s="6">
        <v>0</v>
      </c>
      <c r="V6770" s="6">
        <v>217.18506579999999</v>
      </c>
      <c r="W6770" s="6">
        <v>8.7316662920241406</v>
      </c>
      <c r="X6770" s="6">
        <f t="shared" si="105"/>
        <v>0</v>
      </c>
    </row>
    <row r="6771" spans="1:24" x14ac:dyDescent="0.25">
      <c r="A6771" s="11">
        <f>'Consumptions_nieuw - Copy'!R6771</f>
        <v>0</v>
      </c>
      <c r="B6771" s="11">
        <f>'Consumptions_nieuw - Copy'!S6771</f>
        <v>2.9214864251847616E-3</v>
      </c>
      <c r="C6771" s="11">
        <f>'Consumptions_nieuw - Copy'!T6771</f>
        <v>0</v>
      </c>
      <c r="D6771" s="11">
        <f>'Consumptions_nieuw - Copy'!U6771</f>
        <v>0</v>
      </c>
      <c r="E6771" s="11">
        <f>'Consumptions_nieuw - Copy'!V6771</f>
        <v>2.1406890858839968E-3</v>
      </c>
      <c r="F6771" s="11">
        <f>'Consumptions_nieuw - Copy'!W6771</f>
        <v>2.6914023303616277E-3</v>
      </c>
      <c r="G6771" s="11">
        <f>'Consumptions_nieuw - Copy'!X6771</f>
        <v>0</v>
      </c>
      <c r="Q6771" s="1">
        <v>6770</v>
      </c>
      <c r="R6771" s="6">
        <v>0</v>
      </c>
      <c r="S6771" s="6">
        <v>2.3091595284690323</v>
      </c>
      <c r="T6771" s="6">
        <v>0</v>
      </c>
      <c r="U6771" s="6">
        <v>0</v>
      </c>
      <c r="V6771" s="6">
        <v>783.00931610000009</v>
      </c>
      <c r="W6771" s="6">
        <v>8.7316662920241406</v>
      </c>
      <c r="X6771" s="6">
        <f t="shared" si="105"/>
        <v>0</v>
      </c>
    </row>
    <row r="6772" spans="1:24" x14ac:dyDescent="0.25">
      <c r="A6772" s="11">
        <f>'Consumptions_nieuw - Copy'!R6772</f>
        <v>0</v>
      </c>
      <c r="B6772" s="11">
        <f>'Consumptions_nieuw - Copy'!S6772</f>
        <v>2.9214864251847616E-3</v>
      </c>
      <c r="C6772" s="11">
        <f>'Consumptions_nieuw - Copy'!T6772</f>
        <v>0</v>
      </c>
      <c r="D6772" s="11">
        <f>'Consumptions_nieuw - Copy'!U6772</f>
        <v>0</v>
      </c>
      <c r="E6772" s="11">
        <f>'Consumptions_nieuw - Copy'!V6772</f>
        <v>1.2031610189996514E-3</v>
      </c>
      <c r="F6772" s="11">
        <f>'Consumptions_nieuw - Copy'!W6772</f>
        <v>2.6914023303616277E-3</v>
      </c>
      <c r="G6772" s="11">
        <f>'Consumptions_nieuw - Copy'!X6772</f>
        <v>0</v>
      </c>
      <c r="Q6772" s="1">
        <v>6771</v>
      </c>
      <c r="R6772" s="6">
        <v>0</v>
      </c>
      <c r="S6772" s="6">
        <v>2.3091595284690323</v>
      </c>
      <c r="T6772" s="6">
        <v>0</v>
      </c>
      <c r="U6772" s="6">
        <v>0</v>
      </c>
      <c r="V6772" s="6">
        <v>440.08552800000001</v>
      </c>
      <c r="W6772" s="6">
        <v>8.7316662920241406</v>
      </c>
      <c r="X6772" s="6">
        <f t="shared" si="105"/>
        <v>0</v>
      </c>
    </row>
    <row r="6773" spans="1:24" x14ac:dyDescent="0.25">
      <c r="A6773" s="11">
        <f>'Consumptions_nieuw - Copy'!R6773</f>
        <v>0</v>
      </c>
      <c r="B6773" s="11">
        <f>'Consumptions_nieuw - Copy'!S6773</f>
        <v>2.9214864251847616E-3</v>
      </c>
      <c r="C6773" s="11">
        <f>'Consumptions_nieuw - Copy'!T6773</f>
        <v>0</v>
      </c>
      <c r="D6773" s="11">
        <f>'Consumptions_nieuw - Copy'!U6773</f>
        <v>0</v>
      </c>
      <c r="E6773" s="11">
        <f>'Consumptions_nieuw - Copy'!V6773</f>
        <v>2.1438141794575928E-3</v>
      </c>
      <c r="F6773" s="11">
        <f>'Consumptions_nieuw - Copy'!W6773</f>
        <v>2.6914023303616277E-3</v>
      </c>
      <c r="G6773" s="11">
        <f>'Consumptions_nieuw - Copy'!X6773</f>
        <v>0</v>
      </c>
      <c r="Q6773" s="1">
        <v>6772</v>
      </c>
      <c r="R6773" s="6">
        <v>0</v>
      </c>
      <c r="S6773" s="6">
        <v>2.3091595284690323</v>
      </c>
      <c r="T6773" s="6">
        <v>0</v>
      </c>
      <c r="U6773" s="6">
        <v>0</v>
      </c>
      <c r="V6773" s="6">
        <v>784.15239540000005</v>
      </c>
      <c r="W6773" s="6">
        <v>8.7316662920241406</v>
      </c>
      <c r="X6773" s="6">
        <f t="shared" si="105"/>
        <v>0</v>
      </c>
    </row>
    <row r="6774" spans="1:24" x14ac:dyDescent="0.25">
      <c r="A6774" s="11">
        <f>'Consumptions_nieuw - Copy'!R6774</f>
        <v>0</v>
      </c>
      <c r="B6774" s="11">
        <f>'Consumptions_nieuw - Copy'!S6774</f>
        <v>2.9214864251847616E-3</v>
      </c>
      <c r="C6774" s="11">
        <f>'Consumptions_nieuw - Copy'!T6774</f>
        <v>0</v>
      </c>
      <c r="D6774" s="11">
        <f>'Consumptions_nieuw - Copy'!U6774</f>
        <v>0</v>
      </c>
      <c r="E6774" s="11">
        <f>'Consumptions_nieuw - Copy'!V6774</f>
        <v>1.5281707487398886E-3</v>
      </c>
      <c r="F6774" s="11">
        <f>'Consumptions_nieuw - Copy'!W6774</f>
        <v>2.6914023303616277E-3</v>
      </c>
      <c r="G6774" s="11">
        <f>'Consumptions_nieuw - Copy'!X6774</f>
        <v>0</v>
      </c>
      <c r="Q6774" s="1">
        <v>6773</v>
      </c>
      <c r="R6774" s="6">
        <v>0</v>
      </c>
      <c r="S6774" s="6">
        <v>2.3091595284690323</v>
      </c>
      <c r="T6774" s="6">
        <v>0</v>
      </c>
      <c r="U6774" s="6">
        <v>0</v>
      </c>
      <c r="V6774" s="6">
        <v>558.96577449999995</v>
      </c>
      <c r="W6774" s="6">
        <v>8.7316662920241406</v>
      </c>
      <c r="X6774" s="6">
        <f t="shared" si="105"/>
        <v>0</v>
      </c>
    </row>
    <row r="6775" spans="1:24" x14ac:dyDescent="0.25">
      <c r="A6775" s="11">
        <f>'Consumptions_nieuw - Copy'!R6775</f>
        <v>5.6891965193447067E-3</v>
      </c>
      <c r="B6775" s="11">
        <f>'Consumptions_nieuw - Copy'!S6775</f>
        <v>1.440649954740659E-4</v>
      </c>
      <c r="C6775" s="11">
        <f>'Consumptions_nieuw - Copy'!T6775</f>
        <v>4.3671948858643259E-3</v>
      </c>
      <c r="D6775" s="11">
        <f>'Consumptions_nieuw - Copy'!U6775</f>
        <v>4.3671948856282708E-3</v>
      </c>
      <c r="E6775" s="11">
        <f>'Consumptions_nieuw - Copy'!V6775</f>
        <v>5.7814230783455182E-4</v>
      </c>
      <c r="F6775" s="11">
        <f>'Consumptions_nieuw - Copy'!W6775</f>
        <v>4.7666110476367649E-4</v>
      </c>
      <c r="G6775" s="11">
        <f>'Consumptions_nieuw - Copy'!X6775</f>
        <v>4.3671949062502949E-3</v>
      </c>
      <c r="Q6775" s="1">
        <v>6774</v>
      </c>
      <c r="R6775" s="6">
        <v>221.20761490000001</v>
      </c>
      <c r="S6775" s="6">
        <v>0.1138697938658909</v>
      </c>
      <c r="T6775" s="6">
        <v>0.20397810799999999</v>
      </c>
      <c r="U6775" s="6">
        <v>8.3221196870000007</v>
      </c>
      <c r="V6775" s="6">
        <v>211.46966929999999</v>
      </c>
      <c r="W6775" s="6">
        <v>1.5464227158578523</v>
      </c>
      <c r="X6775" s="6">
        <f t="shared" si="105"/>
        <v>8.1591243199999997E-2</v>
      </c>
    </row>
    <row r="6776" spans="1:24" x14ac:dyDescent="0.25">
      <c r="A6776" s="11">
        <f>'Consumptions_nieuw - Copy'!R6776</f>
        <v>5.8017585697162106E-3</v>
      </c>
      <c r="B6776" s="11">
        <f>'Consumptions_nieuw - Copy'!S6776</f>
        <v>1.4691535422214856E-4</v>
      </c>
      <c r="C6776" s="11">
        <f>'Consumptions_nieuw - Copy'!T6776</f>
        <v>4.4536008243987284E-3</v>
      </c>
      <c r="D6776" s="11">
        <f>'Consumptions_nieuw - Copy'!U6776</f>
        <v>4.4536008319244064E-3</v>
      </c>
      <c r="E6776" s="11">
        <f>'Consumptions_nieuw - Copy'!V6776</f>
        <v>8.9690185042759724E-4</v>
      </c>
      <c r="F6776" s="11">
        <f>'Consumptions_nieuw - Copy'!W6776</f>
        <v>4.8609195313398988E-4</v>
      </c>
      <c r="G6776" s="11">
        <f>'Consumptions_nieuw - Copy'!X6776</f>
        <v>4.4536008528895492E-3</v>
      </c>
      <c r="Q6776" s="1">
        <v>6775</v>
      </c>
      <c r="R6776" s="6">
        <v>225.58425800000001</v>
      </c>
      <c r="S6776" s="6">
        <v>0.11612273367281602</v>
      </c>
      <c r="T6776" s="6">
        <v>0.20801386099999999</v>
      </c>
      <c r="U6776" s="6">
        <v>8.4867747219999998</v>
      </c>
      <c r="V6776" s="6">
        <v>328.0637572</v>
      </c>
      <c r="W6776" s="6">
        <v>1.5770190410119558</v>
      </c>
      <c r="X6776" s="6">
        <f t="shared" si="105"/>
        <v>8.3205544399999998E-2</v>
      </c>
    </row>
    <row r="6777" spans="1:24" x14ac:dyDescent="0.25">
      <c r="A6777" s="11">
        <f>'Consumptions_nieuw - Copy'!R6777</f>
        <v>4.9115031780984078E-3</v>
      </c>
      <c r="B6777" s="11">
        <f>'Consumptions_nieuw - Copy'!S6777</f>
        <v>1.243718125676212E-4</v>
      </c>
      <c r="C6777" s="11">
        <f>'Consumptions_nieuw - Copy'!T6777</f>
        <v>3.7702145539335145E-3</v>
      </c>
      <c r="D6777" s="11">
        <f>'Consumptions_nieuw - Copy'!U6777</f>
        <v>3.7702145616168407E-3</v>
      </c>
      <c r="E6777" s="11">
        <f>'Consumptions_nieuw - Copy'!V6777</f>
        <v>8.9690185042759724E-4</v>
      </c>
      <c r="F6777" s="11">
        <f>'Consumptions_nieuw - Copy'!W6777</f>
        <v>4.1150319263575893E-4</v>
      </c>
      <c r="G6777" s="11">
        <f>'Consumptions_nieuw - Copy'!X6777</f>
        <v>3.7702145747672468E-3</v>
      </c>
      <c r="Q6777" s="1">
        <v>6776</v>
      </c>
      <c r="R6777" s="6">
        <v>190.96930470000001</v>
      </c>
      <c r="S6777" s="6">
        <v>9.8304189808215245E-2</v>
      </c>
      <c r="T6777" s="6">
        <v>0.176095011</v>
      </c>
      <c r="U6777" s="6">
        <v>7.1845149230000001</v>
      </c>
      <c r="V6777" s="6">
        <v>328.0637572</v>
      </c>
      <c r="W6777" s="6">
        <v>1.3350321190051091</v>
      </c>
      <c r="X6777" s="6">
        <f t="shared" si="105"/>
        <v>7.0438004400000004E-2</v>
      </c>
    </row>
    <row r="6778" spans="1:24" x14ac:dyDescent="0.25">
      <c r="A6778" s="11">
        <f>'Consumptions_nieuw - Copy'!R6778</f>
        <v>2.7114467526951867E-3</v>
      </c>
      <c r="B6778" s="11">
        <f>'Consumptions_nieuw - Copy'!S6778</f>
        <v>6.8660761277094081E-5</v>
      </c>
      <c r="C6778" s="11">
        <f>'Consumptions_nieuw - Copy'!T6778</f>
        <v>2.0813864285515122E-3</v>
      </c>
      <c r="D6778" s="11">
        <f>'Consumptions_nieuw - Copy'!U6778</f>
        <v>2.0813864217779925E-3</v>
      </c>
      <c r="E6778" s="11">
        <f>'Consumptions_nieuw - Copy'!V6778</f>
        <v>1.2187864868676314E-3</v>
      </c>
      <c r="F6778" s="11">
        <f>'Consumptions_nieuw - Copy'!W6778</f>
        <v>2.2717464575170375E-4</v>
      </c>
      <c r="G6778" s="11">
        <f>'Consumptions_nieuw - Copy'!X6778</f>
        <v>2.0813864161891445E-3</v>
      </c>
      <c r="Q6778" s="1">
        <v>6777</v>
      </c>
      <c r="R6778" s="6">
        <v>105.42660410000001</v>
      </c>
      <c r="S6778" s="6">
        <v>5.4269857209729246E-2</v>
      </c>
      <c r="T6778" s="6">
        <v>9.7215095000000001E-2</v>
      </c>
      <c r="U6778" s="6">
        <v>3.9662866830000003</v>
      </c>
      <c r="V6778" s="6">
        <v>445.80092450000001</v>
      </c>
      <c r="W6778" s="6">
        <v>0.73701845849488823</v>
      </c>
      <c r="X6778" s="6">
        <f t="shared" si="105"/>
        <v>3.8886038000000005E-2</v>
      </c>
    </row>
    <row r="6779" spans="1:24" x14ac:dyDescent="0.25">
      <c r="A6779" s="11">
        <f>'Consumptions_nieuw - Copy'!R6779</f>
        <v>7.8767545780479239E-4</v>
      </c>
      <c r="B6779" s="11">
        <f>'Consumptions_nieuw - Copy'!S6779</f>
        <v>1.994595562971799E-5</v>
      </c>
      <c r="C6779" s="11">
        <f>'Consumptions_nieuw - Copy'!T6779</f>
        <v>6.0464288386742203E-4</v>
      </c>
      <c r="D6779" s="11">
        <f>'Consumptions_nieuw - Copy'!U6779</f>
        <v>6.0464289122587388E-4</v>
      </c>
      <c r="E6779" s="11">
        <f>'Consumptions_nieuw - Copy'!V6779</f>
        <v>8.9065166355379785E-4</v>
      </c>
      <c r="F6779" s="11">
        <f>'Consumptions_nieuw - Copy'!W6779</f>
        <v>6.5994249388233594E-5</v>
      </c>
      <c r="G6779" s="11">
        <f>'Consumptions_nieuw - Copy'!X6779</f>
        <v>6.0464286923210412E-4</v>
      </c>
      <c r="Q6779" s="1">
        <v>6778</v>
      </c>
      <c r="R6779" s="6">
        <v>30.62643534</v>
      </c>
      <c r="S6779" s="6">
        <v>1.5765397059433878E-2</v>
      </c>
      <c r="T6779" s="6">
        <v>2.8240991E-2</v>
      </c>
      <c r="U6779" s="6">
        <v>1.1522065399999999</v>
      </c>
      <c r="V6779" s="6">
        <v>325.7775987</v>
      </c>
      <c r="W6779" s="6">
        <v>0.21410391019957542</v>
      </c>
      <c r="X6779" s="6">
        <f t="shared" si="105"/>
        <v>1.12963964E-2</v>
      </c>
    </row>
    <row r="6780" spans="1:24" x14ac:dyDescent="0.25">
      <c r="A6780" s="11">
        <f>'Consumptions_nieuw - Copy'!R6780</f>
        <v>0</v>
      </c>
      <c r="B6780" s="11">
        <f>'Consumptions_nieuw - Copy'!S6780</f>
        <v>2.9214864251847616E-3</v>
      </c>
      <c r="C6780" s="11">
        <f>'Consumptions_nieuw - Copy'!T6780</f>
        <v>0</v>
      </c>
      <c r="D6780" s="11">
        <f>'Consumptions_nieuw - Copy'!U6780</f>
        <v>0</v>
      </c>
      <c r="E6780" s="11">
        <f>'Consumptions_nieuw - Copy'!V6780</f>
        <v>1.2187864868676314E-3</v>
      </c>
      <c r="F6780" s="11">
        <f>'Consumptions_nieuw - Copy'!W6780</f>
        <v>2.6914023303616277E-3</v>
      </c>
      <c r="G6780" s="11">
        <f>'Consumptions_nieuw - Copy'!X6780</f>
        <v>0</v>
      </c>
      <c r="Q6780" s="1">
        <v>6779</v>
      </c>
      <c r="R6780" s="6">
        <v>0</v>
      </c>
      <c r="S6780" s="6">
        <v>2.3091595284690323</v>
      </c>
      <c r="T6780" s="6">
        <v>0</v>
      </c>
      <c r="U6780" s="6">
        <v>0</v>
      </c>
      <c r="V6780" s="6">
        <v>445.80092450000001</v>
      </c>
      <c r="W6780" s="6">
        <v>8.7316662920241406</v>
      </c>
      <c r="X6780" s="6">
        <f t="shared" si="105"/>
        <v>0</v>
      </c>
    </row>
    <row r="6781" spans="1:24" x14ac:dyDescent="0.25">
      <c r="A6781" s="11">
        <f>'Consumptions_nieuw - Copy'!R6781</f>
        <v>0</v>
      </c>
      <c r="B6781" s="11">
        <f>'Consumptions_nieuw - Copy'!S6781</f>
        <v>2.9214864251847616E-3</v>
      </c>
      <c r="C6781" s="11">
        <f>'Consumptions_nieuw - Copy'!T6781</f>
        <v>0</v>
      </c>
      <c r="D6781" s="11">
        <f>'Consumptions_nieuw - Copy'!U6781</f>
        <v>0</v>
      </c>
      <c r="E6781" s="11">
        <f>'Consumptions_nieuw - Copy'!V6781</f>
        <v>9.0002694400119336E-4</v>
      </c>
      <c r="F6781" s="11">
        <f>'Consumptions_nieuw - Copy'!W6781</f>
        <v>2.6914023303616277E-3</v>
      </c>
      <c r="G6781" s="11">
        <f>'Consumptions_nieuw - Copy'!X6781</f>
        <v>0</v>
      </c>
      <c r="Q6781" s="1">
        <v>6780</v>
      </c>
      <c r="R6781" s="6">
        <v>0</v>
      </c>
      <c r="S6781" s="6">
        <v>2.3091595284690323</v>
      </c>
      <c r="T6781" s="6">
        <v>0</v>
      </c>
      <c r="U6781" s="6">
        <v>0</v>
      </c>
      <c r="V6781" s="6">
        <v>329.20683650000001</v>
      </c>
      <c r="W6781" s="6">
        <v>8.7316662920241406</v>
      </c>
      <c r="X6781" s="6">
        <f t="shared" si="105"/>
        <v>0</v>
      </c>
    </row>
    <row r="6782" spans="1:24" x14ac:dyDescent="0.25">
      <c r="A6782" s="11">
        <f>'Consumptions_nieuw - Copy'!R6782</f>
        <v>0</v>
      </c>
      <c r="B6782" s="11">
        <f>'Consumptions_nieuw - Copy'!S6782</f>
        <v>2.9214864251847616E-3</v>
      </c>
      <c r="C6782" s="11">
        <f>'Consumptions_nieuw - Copy'!T6782</f>
        <v>0</v>
      </c>
      <c r="D6782" s="11">
        <f>'Consumptions_nieuw - Copy'!U6782</f>
        <v>0</v>
      </c>
      <c r="E6782" s="11">
        <f>'Consumptions_nieuw - Copy'!V6782</f>
        <v>9.0315203784818178E-4</v>
      </c>
      <c r="F6782" s="11">
        <f>'Consumptions_nieuw - Copy'!W6782</f>
        <v>2.6914023303616277E-3</v>
      </c>
      <c r="G6782" s="11">
        <f>'Consumptions_nieuw - Copy'!X6782</f>
        <v>0</v>
      </c>
      <c r="Q6782" s="1">
        <v>6781</v>
      </c>
      <c r="R6782" s="6">
        <v>0</v>
      </c>
      <c r="S6782" s="6">
        <v>2.3091595284690323</v>
      </c>
      <c r="T6782" s="6">
        <v>0</v>
      </c>
      <c r="U6782" s="6">
        <v>0</v>
      </c>
      <c r="V6782" s="6">
        <v>330.34991589999998</v>
      </c>
      <c r="W6782" s="6">
        <v>8.7316662920241406</v>
      </c>
      <c r="X6782" s="6">
        <f t="shared" si="105"/>
        <v>0</v>
      </c>
    </row>
    <row r="6783" spans="1:24" x14ac:dyDescent="0.25">
      <c r="A6783" s="11">
        <f>'Consumptions_nieuw - Copy'!R6783</f>
        <v>0</v>
      </c>
      <c r="B6783" s="11">
        <f>'Consumptions_nieuw - Copy'!S6783</f>
        <v>2.9214864251847616E-3</v>
      </c>
      <c r="C6783" s="11">
        <f>'Consumptions_nieuw - Copy'!T6783</f>
        <v>0</v>
      </c>
      <c r="D6783" s="11">
        <f>'Consumptions_nieuw - Copy'!U6783</f>
        <v>0</v>
      </c>
      <c r="E6783" s="11">
        <f>'Consumptions_nieuw - Copy'!V6783</f>
        <v>9.0315203784818178E-4</v>
      </c>
      <c r="F6783" s="11">
        <f>'Consumptions_nieuw - Copy'!W6783</f>
        <v>2.6914023303616277E-3</v>
      </c>
      <c r="G6783" s="11">
        <f>'Consumptions_nieuw - Copy'!X6783</f>
        <v>0</v>
      </c>
      <c r="Q6783" s="1">
        <v>6782</v>
      </c>
      <c r="R6783" s="6">
        <v>0</v>
      </c>
      <c r="S6783" s="6">
        <v>2.3091595284690323</v>
      </c>
      <c r="T6783" s="6">
        <v>0</v>
      </c>
      <c r="U6783" s="6">
        <v>0</v>
      </c>
      <c r="V6783" s="6">
        <v>330.34991589999998</v>
      </c>
      <c r="W6783" s="6">
        <v>8.7316662920241406</v>
      </c>
      <c r="X6783" s="6">
        <f t="shared" si="105"/>
        <v>0</v>
      </c>
    </row>
    <row r="6784" spans="1:24" x14ac:dyDescent="0.25">
      <c r="A6784" s="11">
        <f>'Consumptions_nieuw - Copy'!R6784</f>
        <v>0</v>
      </c>
      <c r="B6784" s="11">
        <f>'Consumptions_nieuw - Copy'!S6784</f>
        <v>2.9214864251847616E-3</v>
      </c>
      <c r="C6784" s="11">
        <f>'Consumptions_nieuw - Copy'!T6784</f>
        <v>0</v>
      </c>
      <c r="D6784" s="11">
        <f>'Consumptions_nieuw - Copy'!U6784</f>
        <v>0</v>
      </c>
      <c r="E6784" s="11">
        <f>'Consumptions_nieuw - Copy'!V6784</f>
        <v>1.8313048237383468E-3</v>
      </c>
      <c r="F6784" s="11">
        <f>'Consumptions_nieuw - Copy'!W6784</f>
        <v>2.6914023303616277E-3</v>
      </c>
      <c r="G6784" s="11">
        <f>'Consumptions_nieuw - Copy'!X6784</f>
        <v>0</v>
      </c>
      <c r="Q6784" s="1">
        <v>6783</v>
      </c>
      <c r="R6784" s="6">
        <v>0</v>
      </c>
      <c r="S6784" s="6">
        <v>2.3091595284690323</v>
      </c>
      <c r="T6784" s="6">
        <v>0</v>
      </c>
      <c r="U6784" s="6">
        <v>0</v>
      </c>
      <c r="V6784" s="6">
        <v>669.84446600000001</v>
      </c>
      <c r="W6784" s="6">
        <v>8.7316662920241406</v>
      </c>
      <c r="X6784" s="6">
        <f t="shared" si="105"/>
        <v>0</v>
      </c>
    </row>
    <row r="6785" spans="1:24" x14ac:dyDescent="0.25">
      <c r="A6785" s="11">
        <f>'Consumptions_nieuw - Copy'!R6785</f>
        <v>0</v>
      </c>
      <c r="B6785" s="11">
        <f>'Consumptions_nieuw - Copy'!S6785</f>
        <v>2.9214864251847616E-3</v>
      </c>
      <c r="C6785" s="11">
        <f>'Consumptions_nieuw - Copy'!T6785</f>
        <v>0</v>
      </c>
      <c r="D6785" s="11">
        <f>'Consumptions_nieuw - Copy'!U6785</f>
        <v>0</v>
      </c>
      <c r="E6785" s="11">
        <f>'Consumptions_nieuw - Copy'!V6785</f>
        <v>1.8281797304381432E-3</v>
      </c>
      <c r="F6785" s="11">
        <f>'Consumptions_nieuw - Copy'!W6785</f>
        <v>2.6914023303616277E-3</v>
      </c>
      <c r="G6785" s="11">
        <f>'Consumptions_nieuw - Copy'!X6785</f>
        <v>0</v>
      </c>
      <c r="Q6785" s="1">
        <v>6784</v>
      </c>
      <c r="R6785" s="6">
        <v>0</v>
      </c>
      <c r="S6785" s="6">
        <v>2.3091595284690323</v>
      </c>
      <c r="T6785" s="6">
        <v>0</v>
      </c>
      <c r="U6785" s="6">
        <v>0</v>
      </c>
      <c r="V6785" s="6">
        <v>668.70138680000002</v>
      </c>
      <c r="W6785" s="6">
        <v>8.7316662920241406</v>
      </c>
      <c r="X6785" s="6">
        <f t="shared" si="105"/>
        <v>0</v>
      </c>
    </row>
    <row r="6786" spans="1:24" x14ac:dyDescent="0.25">
      <c r="A6786" s="11">
        <f>'Consumptions_nieuw - Copy'!R6786</f>
        <v>0</v>
      </c>
      <c r="B6786" s="11">
        <f>'Consumptions_nieuw - Copy'!S6786</f>
        <v>2.9214864251847616E-3</v>
      </c>
      <c r="C6786" s="11">
        <f>'Consumptions_nieuw - Copy'!T6786</f>
        <v>0</v>
      </c>
      <c r="D6786" s="11">
        <f>'Consumptions_nieuw - Copy'!U6786</f>
        <v>0</v>
      </c>
      <c r="E6786" s="11">
        <f>'Consumptions_nieuw - Copy'!V6786</f>
        <v>1.8313048237383468E-3</v>
      </c>
      <c r="F6786" s="11">
        <f>'Consumptions_nieuw - Copy'!W6786</f>
        <v>2.6914023303616277E-3</v>
      </c>
      <c r="G6786" s="11">
        <f>'Consumptions_nieuw - Copy'!X6786</f>
        <v>0</v>
      </c>
      <c r="Q6786" s="1">
        <v>6785</v>
      </c>
      <c r="R6786" s="6">
        <v>0</v>
      </c>
      <c r="S6786" s="6">
        <v>2.3091595284690323</v>
      </c>
      <c r="T6786" s="6">
        <v>0</v>
      </c>
      <c r="U6786" s="6">
        <v>0</v>
      </c>
      <c r="V6786" s="6">
        <v>669.84446600000001</v>
      </c>
      <c r="W6786" s="6">
        <v>8.7316662920241406</v>
      </c>
      <c r="X6786" s="6">
        <f t="shared" si="105"/>
        <v>0</v>
      </c>
    </row>
    <row r="6787" spans="1:24" x14ac:dyDescent="0.25">
      <c r="A6787" s="11">
        <f>'Consumptions_nieuw - Copy'!R6787</f>
        <v>0</v>
      </c>
      <c r="B6787" s="11">
        <f>'Consumptions_nieuw - Copy'!S6787</f>
        <v>2.9214864251847616E-3</v>
      </c>
      <c r="C6787" s="11">
        <f>'Consumptions_nieuw - Copy'!T6787</f>
        <v>0</v>
      </c>
      <c r="D6787" s="11">
        <f>'Consumptions_nieuw - Copy'!U6787</f>
        <v>0</v>
      </c>
      <c r="E6787" s="11">
        <f>'Consumptions_nieuw - Copy'!V6787</f>
        <v>8.9690185042759724E-4</v>
      </c>
      <c r="F6787" s="11">
        <f>'Consumptions_nieuw - Copy'!W6787</f>
        <v>2.6914023303616277E-3</v>
      </c>
      <c r="G6787" s="11">
        <f>'Consumptions_nieuw - Copy'!X6787</f>
        <v>0</v>
      </c>
      <c r="Q6787" s="1">
        <v>6786</v>
      </c>
      <c r="R6787" s="6">
        <v>0</v>
      </c>
      <c r="S6787" s="6">
        <v>2.3091595284690323</v>
      </c>
      <c r="T6787" s="6">
        <v>0</v>
      </c>
      <c r="U6787" s="6">
        <v>0</v>
      </c>
      <c r="V6787" s="6">
        <v>328.0637572</v>
      </c>
      <c r="W6787" s="6">
        <v>8.7316662920241406</v>
      </c>
      <c r="X6787" s="6">
        <f t="shared" ref="X6787:X6850" si="106">T6787*0.4</f>
        <v>0</v>
      </c>
    </row>
    <row r="6788" spans="1:24" x14ac:dyDescent="0.25">
      <c r="A6788" s="11">
        <f>'Consumptions_nieuw - Copy'!R6788</f>
        <v>0</v>
      </c>
      <c r="B6788" s="11">
        <f>'Consumptions_nieuw - Copy'!S6788</f>
        <v>2.9214864251847616E-3</v>
      </c>
      <c r="C6788" s="11">
        <f>'Consumptions_nieuw - Copy'!T6788</f>
        <v>0</v>
      </c>
      <c r="D6788" s="11">
        <f>'Consumptions_nieuw - Copy'!U6788</f>
        <v>0</v>
      </c>
      <c r="E6788" s="11">
        <f>'Consumptions_nieuw - Copy'!V6788</f>
        <v>2.1469392730311889E-3</v>
      </c>
      <c r="F6788" s="11">
        <f>'Consumptions_nieuw - Copy'!W6788</f>
        <v>2.6914023303616277E-3</v>
      </c>
      <c r="G6788" s="11">
        <f>'Consumptions_nieuw - Copy'!X6788</f>
        <v>0</v>
      </c>
      <c r="Q6788" s="1">
        <v>6787</v>
      </c>
      <c r="R6788" s="6">
        <v>0</v>
      </c>
      <c r="S6788" s="6">
        <v>2.3091595284690323</v>
      </c>
      <c r="T6788" s="6">
        <v>0</v>
      </c>
      <c r="U6788" s="6">
        <v>0</v>
      </c>
      <c r="V6788" s="6">
        <v>785.2954747</v>
      </c>
      <c r="W6788" s="6">
        <v>8.7316662920241406</v>
      </c>
      <c r="X6788" s="6">
        <f t="shared" si="106"/>
        <v>0</v>
      </c>
    </row>
    <row r="6789" spans="1:24" x14ac:dyDescent="0.25">
      <c r="A6789" s="11">
        <f>'Consumptions_nieuw - Copy'!R6789</f>
        <v>0</v>
      </c>
      <c r="B6789" s="11">
        <f>'Consumptions_nieuw - Copy'!S6789</f>
        <v>2.9214864251847616E-3</v>
      </c>
      <c r="C6789" s="11">
        <f>'Consumptions_nieuw - Copy'!T6789</f>
        <v>0</v>
      </c>
      <c r="D6789" s="11">
        <f>'Consumptions_nieuw - Copy'!U6789</f>
        <v>0</v>
      </c>
      <c r="E6789" s="11">
        <f>'Consumptions_nieuw - Copy'!V6789</f>
        <v>8.9690185042759724E-4</v>
      </c>
      <c r="F6789" s="11">
        <f>'Consumptions_nieuw - Copy'!W6789</f>
        <v>2.6914023303616277E-3</v>
      </c>
      <c r="G6789" s="11">
        <f>'Consumptions_nieuw - Copy'!X6789</f>
        <v>0</v>
      </c>
      <c r="Q6789" s="1">
        <v>6788</v>
      </c>
      <c r="R6789" s="6">
        <v>0</v>
      </c>
      <c r="S6789" s="6">
        <v>2.3091595284690323</v>
      </c>
      <c r="T6789" s="6">
        <v>0</v>
      </c>
      <c r="U6789" s="6">
        <v>0</v>
      </c>
      <c r="V6789" s="6">
        <v>328.0637572</v>
      </c>
      <c r="W6789" s="6">
        <v>8.7316662920241406</v>
      </c>
      <c r="X6789" s="6">
        <f t="shared" si="106"/>
        <v>0</v>
      </c>
    </row>
    <row r="6790" spans="1:24" x14ac:dyDescent="0.25">
      <c r="A6790" s="11">
        <f>'Consumptions_nieuw - Copy'!R6790</f>
        <v>0</v>
      </c>
      <c r="B6790" s="11">
        <f>'Consumptions_nieuw - Copy'!S6790</f>
        <v>2.9214864251847616E-3</v>
      </c>
      <c r="C6790" s="11">
        <f>'Consumptions_nieuw - Copy'!T6790</f>
        <v>0</v>
      </c>
      <c r="D6790" s="11">
        <f>'Consumptions_nieuw - Copy'!U6790</f>
        <v>0</v>
      </c>
      <c r="E6790" s="11">
        <f>'Consumptions_nieuw - Copy'!V6790</f>
        <v>5.8751758855533985E-4</v>
      </c>
      <c r="F6790" s="11">
        <f>'Consumptions_nieuw - Copy'!W6790</f>
        <v>2.6914023303616277E-3</v>
      </c>
      <c r="G6790" s="11">
        <f>'Consumptions_nieuw - Copy'!X6790</f>
        <v>0</v>
      </c>
      <c r="Q6790" s="1">
        <v>6789</v>
      </c>
      <c r="R6790" s="6">
        <v>0</v>
      </c>
      <c r="S6790" s="6">
        <v>2.3091595284690323</v>
      </c>
      <c r="T6790" s="6">
        <v>0</v>
      </c>
      <c r="U6790" s="6">
        <v>0</v>
      </c>
      <c r="V6790" s="6">
        <v>214.8989072</v>
      </c>
      <c r="W6790" s="6">
        <v>8.7316662920241406</v>
      </c>
      <c r="X6790" s="6">
        <f t="shared" si="106"/>
        <v>0</v>
      </c>
    </row>
    <row r="6791" spans="1:24" x14ac:dyDescent="0.25">
      <c r="A6791" s="11">
        <f>'Consumptions_nieuw - Copy'!R6791</f>
        <v>5.1138930188302846E-4</v>
      </c>
      <c r="B6791" s="11">
        <f>'Consumptions_nieuw - Copy'!S6791</f>
        <v>1.294968406880882E-5</v>
      </c>
      <c r="C6791" s="11">
        <f>'Consumptions_nieuw - Copy'!T6791</f>
        <v>3.9255748958511434E-4</v>
      </c>
      <c r="D6791" s="11">
        <f>'Consumptions_nieuw - Copy'!U6791</f>
        <v>3.9255749688391837E-4</v>
      </c>
      <c r="E6791" s="11">
        <f>'Consumptions_nieuw - Copy'!V6791</f>
        <v>2.1531894601783809E-3</v>
      </c>
      <c r="F6791" s="11">
        <f>'Consumptions_nieuw - Copy'!W6791</f>
        <v>4.2846013281054434E-5</v>
      </c>
      <c r="G6791" s="11">
        <f>'Consumptions_nieuw - Copy'!X6791</f>
        <v>3.9255747257345869E-4</v>
      </c>
      <c r="Q6791" s="1">
        <v>6790</v>
      </c>
      <c r="R6791" s="6">
        <v>19.88386363</v>
      </c>
      <c r="S6791" s="6">
        <v>1.0235504125699433E-2</v>
      </c>
      <c r="T6791" s="6">
        <v>1.8335140999999999E-2</v>
      </c>
      <c r="U6791" s="6">
        <v>0.74805694700000003</v>
      </c>
      <c r="V6791" s="6">
        <v>787.58163330000002</v>
      </c>
      <c r="W6791" s="6">
        <v>0.13900452031767904</v>
      </c>
      <c r="X6791" s="6">
        <f t="shared" si="106"/>
        <v>7.3340564000000004E-3</v>
      </c>
    </row>
    <row r="6792" spans="1:24" x14ac:dyDescent="0.25">
      <c r="A6792" s="11">
        <f>'Consumptions_nieuw - Copy'!R6792</f>
        <v>2.5579544426781275E-3</v>
      </c>
      <c r="B6792" s="11">
        <f>'Consumptions_nieuw - Copy'!S6792</f>
        <v>6.4773943743255647E-5</v>
      </c>
      <c r="C6792" s="11">
        <f>'Consumptions_nieuw - Copy'!T6792</f>
        <v>1.9635612095057855E-3</v>
      </c>
      <c r="D6792" s="11">
        <f>'Consumptions_nieuw - Copy'!U6792</f>
        <v>1.9635612030489743E-3</v>
      </c>
      <c r="E6792" s="11">
        <f>'Consumptions_nieuw - Copy'!V6792</f>
        <v>1.2125362997204392E-3</v>
      </c>
      <c r="F6792" s="11">
        <f>'Consumptions_nieuw - Copy'!W6792</f>
        <v>2.1431451456983448E-4</v>
      </c>
      <c r="G6792" s="11">
        <f>'Consumptions_nieuw - Copy'!X6792</f>
        <v>1.9635611958232304E-3</v>
      </c>
      <c r="Q6792" s="1">
        <v>6791</v>
      </c>
      <c r="R6792" s="6">
        <v>99.458508660000007</v>
      </c>
      <c r="S6792" s="6">
        <v>5.119769446876566E-2</v>
      </c>
      <c r="T6792" s="6">
        <v>9.1711844999999986E-2</v>
      </c>
      <c r="U6792" s="6">
        <v>3.7417591319999994</v>
      </c>
      <c r="V6792" s="6">
        <v>443.51476589999993</v>
      </c>
      <c r="W6792" s="6">
        <v>0.69529657519078603</v>
      </c>
      <c r="X6792" s="6">
        <f t="shared" si="106"/>
        <v>3.6684737999999995E-2</v>
      </c>
    </row>
    <row r="6793" spans="1:24" x14ac:dyDescent="0.25">
      <c r="A6793" s="11">
        <f>'Consumptions_nieuw - Copy'!R6793</f>
        <v>2.9058703439089162E-3</v>
      </c>
      <c r="B6793" s="11">
        <f>'Consumptions_nieuw - Copy'!S6793</f>
        <v>7.3584063472710912E-5</v>
      </c>
      <c r="C6793" s="11">
        <f>'Consumptions_nieuw - Copy'!T6793</f>
        <v>2.2306316988727269E-3</v>
      </c>
      <c r="D6793" s="11">
        <f>'Consumptions_nieuw - Copy'!U6793</f>
        <v>2.2306316990446562E-3</v>
      </c>
      <c r="E6793" s="11">
        <f>'Consumptions_nieuw - Copy'!V6793</f>
        <v>1.2187864868676314E-3</v>
      </c>
      <c r="F6793" s="11">
        <f>'Consumptions_nieuw - Copy'!W6793</f>
        <v>2.4346414523079547E-4</v>
      </c>
      <c r="G6793" s="11">
        <f>'Consumptions_nieuw - Copy'!X6793</f>
        <v>2.2306316953193024E-3</v>
      </c>
      <c r="Q6793" s="1">
        <v>6792</v>
      </c>
      <c r="R6793" s="6">
        <v>112.9861916</v>
      </c>
      <c r="S6793" s="6">
        <v>5.8161263337287113E-2</v>
      </c>
      <c r="T6793" s="6">
        <v>0.10418587799999998</v>
      </c>
      <c r="U6793" s="6">
        <v>4.2506882480000003</v>
      </c>
      <c r="V6793" s="6">
        <v>445.80092450000001</v>
      </c>
      <c r="W6793" s="6">
        <v>0.78986617728853981</v>
      </c>
      <c r="X6793" s="6">
        <f t="shared" si="106"/>
        <v>4.1674351199999994E-2</v>
      </c>
    </row>
    <row r="6794" spans="1:24" x14ac:dyDescent="0.25">
      <c r="A6794" s="11">
        <f>'Consumptions_nieuw - Copy'!R6794</f>
        <v>0</v>
      </c>
      <c r="B6794" s="11">
        <f>'Consumptions_nieuw - Copy'!S6794</f>
        <v>2.9214864251847616E-3</v>
      </c>
      <c r="C6794" s="11">
        <f>'Consumptions_nieuw - Copy'!T6794</f>
        <v>0</v>
      </c>
      <c r="D6794" s="11">
        <f>'Consumptions_nieuw - Copy'!U6794</f>
        <v>0</v>
      </c>
      <c r="E6794" s="11">
        <f>'Consumptions_nieuw - Copy'!V6794</f>
        <v>1.2062861125732474E-3</v>
      </c>
      <c r="F6794" s="11">
        <f>'Consumptions_nieuw - Copy'!W6794</f>
        <v>2.6914023303616277E-3</v>
      </c>
      <c r="G6794" s="11">
        <f>'Consumptions_nieuw - Copy'!X6794</f>
        <v>0</v>
      </c>
      <c r="Q6794" s="1">
        <v>6793</v>
      </c>
      <c r="R6794" s="6">
        <v>0</v>
      </c>
      <c r="S6794" s="6">
        <v>2.3091595284690323</v>
      </c>
      <c r="T6794" s="6">
        <v>0</v>
      </c>
      <c r="U6794" s="6">
        <v>0</v>
      </c>
      <c r="V6794" s="6">
        <v>441.22860730000002</v>
      </c>
      <c r="W6794" s="6">
        <v>8.7316662920241406</v>
      </c>
      <c r="X6794" s="6">
        <f t="shared" si="106"/>
        <v>0</v>
      </c>
    </row>
    <row r="6795" spans="1:24" x14ac:dyDescent="0.25">
      <c r="A6795" s="11">
        <f>'Consumptions_nieuw - Copy'!R6795</f>
        <v>0</v>
      </c>
      <c r="B6795" s="11">
        <f>'Consumptions_nieuw - Copy'!S6795</f>
        <v>2.9214864251847616E-3</v>
      </c>
      <c r="C6795" s="11">
        <f>'Consumptions_nieuw - Copy'!T6795</f>
        <v>0</v>
      </c>
      <c r="D6795" s="11">
        <f>'Consumptions_nieuw - Copy'!U6795</f>
        <v>0</v>
      </c>
      <c r="E6795" s="11">
        <f>'Consumptions_nieuw - Copy'!V6795</f>
        <v>8.9690185042759724E-4</v>
      </c>
      <c r="F6795" s="11">
        <f>'Consumptions_nieuw - Copy'!W6795</f>
        <v>2.6914023303616277E-3</v>
      </c>
      <c r="G6795" s="11">
        <f>'Consumptions_nieuw - Copy'!X6795</f>
        <v>0</v>
      </c>
      <c r="Q6795" s="1">
        <v>6794</v>
      </c>
      <c r="R6795" s="6">
        <v>0</v>
      </c>
      <c r="S6795" s="6">
        <v>2.3091595284690323</v>
      </c>
      <c r="T6795" s="6">
        <v>0</v>
      </c>
      <c r="U6795" s="6">
        <v>0</v>
      </c>
      <c r="V6795" s="6">
        <v>328.0637572</v>
      </c>
      <c r="W6795" s="6">
        <v>8.7316662920241406</v>
      </c>
      <c r="X6795" s="6">
        <f t="shared" si="106"/>
        <v>0</v>
      </c>
    </row>
    <row r="6796" spans="1:24" x14ac:dyDescent="0.25">
      <c r="A6796" s="11">
        <f>'Consumptions_nieuw - Copy'!R6796</f>
        <v>0</v>
      </c>
      <c r="B6796" s="11">
        <f>'Consumptions_nieuw - Copy'!S6796</f>
        <v>2.9214864251847616E-3</v>
      </c>
      <c r="C6796" s="11">
        <f>'Consumptions_nieuw - Copy'!T6796</f>
        <v>0</v>
      </c>
      <c r="D6796" s="11">
        <f>'Consumptions_nieuw - Copy'!U6796</f>
        <v>0</v>
      </c>
      <c r="E6796" s="11">
        <f>'Consumptions_nieuw - Copy'!V6796</f>
        <v>1.2031610189996514E-3</v>
      </c>
      <c r="F6796" s="11">
        <f>'Consumptions_nieuw - Copy'!W6796</f>
        <v>2.6914023303616277E-3</v>
      </c>
      <c r="G6796" s="11">
        <f>'Consumptions_nieuw - Copy'!X6796</f>
        <v>0</v>
      </c>
      <c r="Q6796" s="1">
        <v>6795</v>
      </c>
      <c r="R6796" s="6">
        <v>0</v>
      </c>
      <c r="S6796" s="6">
        <v>2.3091595284690323</v>
      </c>
      <c r="T6796" s="6">
        <v>0</v>
      </c>
      <c r="U6796" s="6">
        <v>0</v>
      </c>
      <c r="V6796" s="6">
        <v>440.08552800000001</v>
      </c>
      <c r="W6796" s="6">
        <v>8.7316662920241406</v>
      </c>
      <c r="X6796" s="6">
        <f t="shared" si="106"/>
        <v>0</v>
      </c>
    </row>
    <row r="6797" spans="1:24" x14ac:dyDescent="0.25">
      <c r="A6797" s="11">
        <f>'Consumptions_nieuw - Copy'!R6797</f>
        <v>0</v>
      </c>
      <c r="B6797" s="11">
        <f>'Consumptions_nieuw - Copy'!S6797</f>
        <v>2.9214864251847616E-3</v>
      </c>
      <c r="C6797" s="11">
        <f>'Consumptions_nieuw - Copy'!T6797</f>
        <v>0</v>
      </c>
      <c r="D6797" s="11">
        <f>'Consumptions_nieuw - Copy'!U6797</f>
        <v>0</v>
      </c>
      <c r="E6797" s="11">
        <f>'Consumptions_nieuw - Copy'!V6797</f>
        <v>8.9065166355379785E-4</v>
      </c>
      <c r="F6797" s="11">
        <f>'Consumptions_nieuw - Copy'!W6797</f>
        <v>2.6914023303616277E-3</v>
      </c>
      <c r="G6797" s="11">
        <f>'Consumptions_nieuw - Copy'!X6797</f>
        <v>0</v>
      </c>
      <c r="Q6797" s="1">
        <v>6796</v>
      </c>
      <c r="R6797" s="6">
        <v>0</v>
      </c>
      <c r="S6797" s="6">
        <v>2.3091595284690323</v>
      </c>
      <c r="T6797" s="6">
        <v>0</v>
      </c>
      <c r="U6797" s="6">
        <v>0</v>
      </c>
      <c r="V6797" s="6">
        <v>325.7775987</v>
      </c>
      <c r="W6797" s="6">
        <v>8.7316662920241406</v>
      </c>
      <c r="X6797" s="6">
        <f t="shared" si="106"/>
        <v>0</v>
      </c>
    </row>
    <row r="6798" spans="1:24" x14ac:dyDescent="0.25">
      <c r="A6798" s="11">
        <f>'Consumptions_nieuw - Copy'!R6798</f>
        <v>0</v>
      </c>
      <c r="B6798" s="11">
        <f>'Consumptions_nieuw - Copy'!S6798</f>
        <v>2.9214864251847616E-3</v>
      </c>
      <c r="C6798" s="11">
        <f>'Consumptions_nieuw - Copy'!T6798</f>
        <v>0</v>
      </c>
      <c r="D6798" s="11">
        <f>'Consumptions_nieuw - Copy'!U6798</f>
        <v>0</v>
      </c>
      <c r="E6798" s="11">
        <f>'Consumptions_nieuw - Copy'!V6798</f>
        <v>1.8375550111589312E-3</v>
      </c>
      <c r="F6798" s="11">
        <f>'Consumptions_nieuw - Copy'!W6798</f>
        <v>2.6914023303616277E-3</v>
      </c>
      <c r="G6798" s="11">
        <f>'Consumptions_nieuw - Copy'!X6798</f>
        <v>0</v>
      </c>
      <c r="Q6798" s="1">
        <v>6797</v>
      </c>
      <c r="R6798" s="6">
        <v>0</v>
      </c>
      <c r="S6798" s="6">
        <v>2.3091595284690323</v>
      </c>
      <c r="T6798" s="6">
        <v>0</v>
      </c>
      <c r="U6798" s="6">
        <v>0</v>
      </c>
      <c r="V6798" s="6">
        <v>672.1306247</v>
      </c>
      <c r="W6798" s="6">
        <v>8.7316662920241406</v>
      </c>
      <c r="X6798" s="6">
        <f t="shared" si="106"/>
        <v>0</v>
      </c>
    </row>
    <row r="6799" spans="1:24" x14ac:dyDescent="0.25">
      <c r="A6799" s="11">
        <f>'Consumptions_nieuw - Copy'!R6799</f>
        <v>4.8501062534743325E-3</v>
      </c>
      <c r="B6799" s="11">
        <f>'Consumptions_nieuw - Copy'!S6799</f>
        <v>1.2281708555408582E-4</v>
      </c>
      <c r="C6799" s="11">
        <f>'Consumptions_nieuw - Copy'!T6799</f>
        <v>3.7230844663152241E-3</v>
      </c>
      <c r="D6799" s="11">
        <f>'Consumptions_nieuw - Copy'!U6799</f>
        <v>3.7230844738103718E-3</v>
      </c>
      <c r="E6799" s="11">
        <f>'Consumptions_nieuw - Copy'!V6799</f>
        <v>1.2031610189996514E-3</v>
      </c>
      <c r="F6799" s="11">
        <f>'Consumptions_nieuw - Copy'!W6799</f>
        <v>4.0635913992078504E-4</v>
      </c>
      <c r="G6799" s="11">
        <f>'Consumptions_nieuw - Copy'!X6799</f>
        <v>3.7230844866208814E-3</v>
      </c>
      <c r="Q6799" s="1">
        <v>6798</v>
      </c>
      <c r="R6799" s="6">
        <v>188.5820665</v>
      </c>
      <c r="S6799" s="6">
        <v>9.7075324711829808E-2</v>
      </c>
      <c r="T6799" s="6">
        <v>0.17389371100000001</v>
      </c>
      <c r="U6799" s="6">
        <v>7.094703902</v>
      </c>
      <c r="V6799" s="6">
        <v>440.08552800000001</v>
      </c>
      <c r="W6799" s="6">
        <v>1.3183433648976184</v>
      </c>
      <c r="X6799" s="6">
        <f t="shared" si="106"/>
        <v>6.9557484400000008E-2</v>
      </c>
    </row>
    <row r="6800" spans="1:24" x14ac:dyDescent="0.25">
      <c r="A6800" s="11">
        <f>'Consumptions_nieuw - Copy'!R6800</f>
        <v>5.0956929257901318E-3</v>
      </c>
      <c r="B6800" s="11">
        <f>'Consumptions_nieuw - Copy'!S6800</f>
        <v>1.2903596769046915E-4</v>
      </c>
      <c r="C6800" s="11">
        <f>'Consumptions_nieuw - Copy'!T6800</f>
        <v>3.9116040460242226E-3</v>
      </c>
      <c r="D6800" s="11">
        <f>'Consumptions_nieuw - Copy'!U6800</f>
        <v>3.9116040389314821E-3</v>
      </c>
      <c r="E6800" s="11">
        <f>'Consumptions_nieuw - Copy'!V6800</f>
        <v>1.8344299173119426E-3</v>
      </c>
      <c r="F6800" s="11">
        <f>'Consumptions_nieuw - Copy'!W6800</f>
        <v>4.2693526431938081E-4</v>
      </c>
      <c r="G6800" s="11">
        <f>'Consumptions_nieuw - Copy'!X6800</f>
        <v>3.9116040541687606E-3</v>
      </c>
      <c r="Q6800" s="1">
        <v>6799</v>
      </c>
      <c r="R6800" s="6">
        <v>198.1309794</v>
      </c>
      <c r="S6800" s="6">
        <v>0.10199076461182771</v>
      </c>
      <c r="T6800" s="6">
        <v>0.18269887500000001</v>
      </c>
      <c r="U6800" s="6">
        <v>7.4539464879999988</v>
      </c>
      <c r="V6800" s="6">
        <v>670.98754529999997</v>
      </c>
      <c r="W6800" s="6">
        <v>1.385098100822802</v>
      </c>
      <c r="X6800" s="6">
        <f t="shared" si="106"/>
        <v>7.3079550000000007E-2</v>
      </c>
    </row>
    <row r="6801" spans="1:24" x14ac:dyDescent="0.25">
      <c r="A6801" s="11">
        <f>'Consumptions_nieuw - Copy'!R6801</f>
        <v>3.8370570151802607E-3</v>
      </c>
      <c r="B6801" s="11">
        <f>'Consumptions_nieuw - Copy'!S6801</f>
        <v>9.7164089830752192E-5</v>
      </c>
      <c r="C6801" s="11">
        <f>'Consumptions_nieuw - Copy'!T6801</f>
        <v>2.9454380206134292E-3</v>
      </c>
      <c r="D6801" s="11">
        <f>'Consumptions_nieuw - Copy'!U6801</f>
        <v>2.9454380278898682E-3</v>
      </c>
      <c r="E6801" s="11">
        <f>'Consumptions_nieuw - Copy'!V6801</f>
        <v>2.1500643666047844E-3</v>
      </c>
      <c r="F6801" s="11">
        <f>'Consumptions_nieuw - Copy'!W6801</f>
        <v>3.2148227432903155E-4</v>
      </c>
      <c r="G6801" s="11">
        <f>'Consumptions_nieuw - Copy'!X6801</f>
        <v>2.9454380322058481E-3</v>
      </c>
      <c r="Q6801" s="1">
        <v>6800</v>
      </c>
      <c r="R6801" s="6">
        <v>149.1926369</v>
      </c>
      <c r="S6801" s="6">
        <v>7.6799050621470175E-2</v>
      </c>
      <c r="T6801" s="6">
        <v>0.137572261</v>
      </c>
      <c r="U6801" s="6">
        <v>5.6128220610000001</v>
      </c>
      <c r="V6801" s="6">
        <v>786.43855399999984</v>
      </c>
      <c r="W6801" s="6">
        <v>1.0429789357672481</v>
      </c>
      <c r="X6801" s="6">
        <f t="shared" si="106"/>
        <v>5.5028904400000002E-2</v>
      </c>
    </row>
    <row r="6802" spans="1:24" x14ac:dyDescent="0.25">
      <c r="A6802" s="11">
        <f>'Consumptions_nieuw - Copy'!R6802</f>
        <v>2.0565462340021603E-3</v>
      </c>
      <c r="B6802" s="11">
        <f>'Consumptions_nieuw - Copy'!S6802</f>
        <v>5.2077006479961963E-5</v>
      </c>
      <c r="C6802" s="11">
        <f>'Consumptions_nieuw - Copy'!T6802</f>
        <v>1.5786654796830022E-3</v>
      </c>
      <c r="D6802" s="11">
        <f>'Consumptions_nieuw - Copy'!U6802</f>
        <v>1.5786654872747361E-3</v>
      </c>
      <c r="E6802" s="11">
        <f>'Consumptions_nieuw - Copy'!V6802</f>
        <v>1.5250456554396852E-3</v>
      </c>
      <c r="F6802" s="11">
        <f>'Consumptions_nieuw - Copy'!W6802</f>
        <v>1.7230475276064678E-4</v>
      </c>
      <c r="G6802" s="11">
        <f>'Consumptions_nieuw - Copy'!X6802</f>
        <v>1.5786654759612443E-3</v>
      </c>
      <c r="Q6802" s="1">
        <v>6801</v>
      </c>
      <c r="R6802" s="6">
        <v>79.962730379999996</v>
      </c>
      <c r="S6802" s="6">
        <v>4.1161962859280636E-2</v>
      </c>
      <c r="T6802" s="6">
        <v>7.3734561000000004E-2</v>
      </c>
      <c r="U6802" s="6">
        <v>3.0083024630000001</v>
      </c>
      <c r="V6802" s="6">
        <v>557.82269529999996</v>
      </c>
      <c r="W6802" s="6">
        <v>0.55900508989807596</v>
      </c>
      <c r="X6802" s="6">
        <f t="shared" si="106"/>
        <v>2.9493824400000004E-2</v>
      </c>
    </row>
    <row r="6803" spans="1:24" x14ac:dyDescent="0.25">
      <c r="A6803" s="11">
        <f>'Consumptions_nieuw - Copy'!R6803</f>
        <v>8.7977186629202044E-4</v>
      </c>
      <c r="B6803" s="11">
        <f>'Consumptions_nieuw - Copy'!S6803</f>
        <v>2.227807206777919E-5</v>
      </c>
      <c r="C6803" s="11">
        <f>'Consumptions_nieuw - Copy'!T6803</f>
        <v>6.7533880746913761E-4</v>
      </c>
      <c r="D6803" s="11">
        <f>'Consumptions_nieuw - Copy'!U6803</f>
        <v>6.7533880772841816E-4</v>
      </c>
      <c r="E6803" s="11">
        <f>'Consumptions_nieuw - Copy'!V6803</f>
        <v>9.0002694400119336E-4</v>
      </c>
      <c r="F6803" s="11">
        <f>'Consumptions_nieuw - Copy'!W6803</f>
        <v>7.3710413811790875E-5</v>
      </c>
      <c r="G6803" s="11">
        <f>'Consumptions_nieuw - Copy'!X6803</f>
        <v>6.7533878648923587E-4</v>
      </c>
      <c r="Q6803" s="1">
        <v>6802</v>
      </c>
      <c r="R6803" s="6">
        <v>34.207332360000002</v>
      </c>
      <c r="S6803" s="6">
        <v>1.7608715189555844E-2</v>
      </c>
      <c r="T6803" s="6">
        <v>3.1542977999999999E-2</v>
      </c>
      <c r="U6803" s="6">
        <v>1.286924567</v>
      </c>
      <c r="V6803" s="6">
        <v>329.20683650000001</v>
      </c>
      <c r="W6803" s="6">
        <v>0.23913731826377899</v>
      </c>
      <c r="X6803" s="6">
        <f t="shared" si="106"/>
        <v>1.2617191200000001E-2</v>
      </c>
    </row>
    <row r="6804" spans="1:24" x14ac:dyDescent="0.25">
      <c r="A6804" s="11">
        <f>'Consumptions_nieuw - Copy'!R6804</f>
        <v>2.1463852822570389E-4</v>
      </c>
      <c r="B6804" s="11">
        <f>'Consumptions_nieuw - Copy'!S6804</f>
        <v>5.4351960739008311E-6</v>
      </c>
      <c r="C6804" s="11">
        <f>'Consumptions_nieuw - Copy'!T6804</f>
        <v>1.6476285113428427E-4</v>
      </c>
      <c r="D6804" s="11">
        <f>'Consumptions_nieuw - Copy'!U6804</f>
        <v>1.6476285885313501E-4</v>
      </c>
      <c r="E6804" s="11">
        <f>'Consumptions_nieuw - Copy'!V6804</f>
        <v>1.5312958425868772E-3</v>
      </c>
      <c r="F6804" s="11">
        <f>'Consumptions_nieuw - Copy'!W6804</f>
        <v>1.798317874642828E-5</v>
      </c>
      <c r="G6804" s="11">
        <f>'Consumptions_nieuw - Copy'!X6804</f>
        <v>1.6476283157027465E-4</v>
      </c>
      <c r="Q6804" s="1">
        <v>6803</v>
      </c>
      <c r="R6804" s="6">
        <v>8.3455856609999994</v>
      </c>
      <c r="S6804" s="6">
        <v>4.2960099677176629E-3</v>
      </c>
      <c r="T6804" s="6">
        <v>7.6955610000000001E-3</v>
      </c>
      <c r="U6804" s="6">
        <v>0.313971844</v>
      </c>
      <c r="V6804" s="6">
        <v>560.10885389999999</v>
      </c>
      <c r="W6804" s="6">
        <v>5.8342490794579371E-2</v>
      </c>
      <c r="X6804" s="6">
        <f t="shared" si="106"/>
        <v>3.0782244000000002E-3</v>
      </c>
    </row>
    <row r="6805" spans="1:24" x14ac:dyDescent="0.25">
      <c r="A6805" s="11">
        <f>'Consumptions_nieuw - Copy'!R6805</f>
        <v>0</v>
      </c>
      <c r="B6805" s="11">
        <f>'Consumptions_nieuw - Copy'!S6805</f>
        <v>2.9214864251847616E-3</v>
      </c>
      <c r="C6805" s="11">
        <f>'Consumptions_nieuw - Copy'!T6805</f>
        <v>0</v>
      </c>
      <c r="D6805" s="11">
        <f>'Consumptions_nieuw - Copy'!U6805</f>
        <v>0</v>
      </c>
      <c r="E6805" s="11">
        <f>'Consumptions_nieuw - Copy'!V6805</f>
        <v>5.9376777570253187E-4</v>
      </c>
      <c r="F6805" s="11">
        <f>'Consumptions_nieuw - Copy'!W6805</f>
        <v>2.6914023303616277E-3</v>
      </c>
      <c r="G6805" s="11">
        <f>'Consumptions_nieuw - Copy'!X6805</f>
        <v>0</v>
      </c>
      <c r="Q6805" s="1">
        <v>6804</v>
      </c>
      <c r="R6805" s="6">
        <v>0</v>
      </c>
      <c r="S6805" s="6">
        <v>2.3091595284690323</v>
      </c>
      <c r="T6805" s="6">
        <v>0</v>
      </c>
      <c r="U6805" s="6">
        <v>0</v>
      </c>
      <c r="V6805" s="6">
        <v>217.18506579999999</v>
      </c>
      <c r="W6805" s="6">
        <v>8.7316662920241406</v>
      </c>
      <c r="X6805" s="6">
        <f t="shared" si="106"/>
        <v>0</v>
      </c>
    </row>
    <row r="6806" spans="1:24" x14ac:dyDescent="0.25">
      <c r="A6806" s="11">
        <f>'Consumptions_nieuw - Copy'!R6806</f>
        <v>0</v>
      </c>
      <c r="B6806" s="11">
        <f>'Consumptions_nieuw - Copy'!S6806</f>
        <v>2.9214864251847616E-3</v>
      </c>
      <c r="C6806" s="11">
        <f>'Consumptions_nieuw - Copy'!T6806</f>
        <v>0</v>
      </c>
      <c r="D6806" s="11">
        <f>'Consumptions_nieuw - Copy'!U6806</f>
        <v>0</v>
      </c>
      <c r="E6806" s="11">
        <f>'Consumptions_nieuw - Copy'!V6806</f>
        <v>1.2062861125732474E-3</v>
      </c>
      <c r="F6806" s="11">
        <f>'Consumptions_nieuw - Copy'!W6806</f>
        <v>2.6914023303616277E-3</v>
      </c>
      <c r="G6806" s="11">
        <f>'Consumptions_nieuw - Copy'!X6806</f>
        <v>0</v>
      </c>
      <c r="Q6806" s="1">
        <v>6805</v>
      </c>
      <c r="R6806" s="6">
        <v>0</v>
      </c>
      <c r="S6806" s="6">
        <v>2.3091595284690323</v>
      </c>
      <c r="T6806" s="6">
        <v>0</v>
      </c>
      <c r="U6806" s="6">
        <v>0</v>
      </c>
      <c r="V6806" s="6">
        <v>441.22860730000002</v>
      </c>
      <c r="W6806" s="6">
        <v>8.7316662920241406</v>
      </c>
      <c r="X6806" s="6">
        <f t="shared" si="106"/>
        <v>0</v>
      </c>
    </row>
    <row r="6807" spans="1:24" x14ac:dyDescent="0.25">
      <c r="A6807" s="11">
        <f>'Consumptions_nieuw - Copy'!R6807</f>
        <v>0</v>
      </c>
      <c r="B6807" s="11">
        <f>'Consumptions_nieuw - Copy'!S6807</f>
        <v>2.9214864251847616E-3</v>
      </c>
      <c r="C6807" s="11">
        <f>'Consumptions_nieuw - Copy'!T6807</f>
        <v>0</v>
      </c>
      <c r="D6807" s="11">
        <f>'Consumptions_nieuw - Copy'!U6807</f>
        <v>0</v>
      </c>
      <c r="E6807" s="11">
        <f>'Consumptions_nieuw - Copy'!V6807</f>
        <v>9.0002694400119336E-4</v>
      </c>
      <c r="F6807" s="11">
        <f>'Consumptions_nieuw - Copy'!W6807</f>
        <v>2.6914023303616277E-3</v>
      </c>
      <c r="G6807" s="11">
        <f>'Consumptions_nieuw - Copy'!X6807</f>
        <v>0</v>
      </c>
      <c r="Q6807" s="1">
        <v>6806</v>
      </c>
      <c r="R6807" s="6">
        <v>0</v>
      </c>
      <c r="S6807" s="6">
        <v>2.3091595284690323</v>
      </c>
      <c r="T6807" s="6">
        <v>0</v>
      </c>
      <c r="U6807" s="6">
        <v>0</v>
      </c>
      <c r="V6807" s="6">
        <v>329.20683650000001</v>
      </c>
      <c r="W6807" s="6">
        <v>8.7316662920241406</v>
      </c>
      <c r="X6807" s="6">
        <f t="shared" si="106"/>
        <v>0</v>
      </c>
    </row>
    <row r="6808" spans="1:24" x14ac:dyDescent="0.25">
      <c r="A6808" s="11">
        <f>'Consumptions_nieuw - Copy'!R6808</f>
        <v>0</v>
      </c>
      <c r="B6808" s="11">
        <f>'Consumptions_nieuw - Copy'!S6808</f>
        <v>2.9214864251847616E-3</v>
      </c>
      <c r="C6808" s="11">
        <f>'Consumptions_nieuw - Copy'!T6808</f>
        <v>0</v>
      </c>
      <c r="D6808" s="11">
        <f>'Consumptions_nieuw - Copy'!U6808</f>
        <v>0</v>
      </c>
      <c r="E6808" s="11">
        <f>'Consumptions_nieuw - Copy'!V6808</f>
        <v>1.8406801044591346E-3</v>
      </c>
      <c r="F6808" s="11">
        <f>'Consumptions_nieuw - Copy'!W6808</f>
        <v>2.6914023303616277E-3</v>
      </c>
      <c r="G6808" s="11">
        <f>'Consumptions_nieuw - Copy'!X6808</f>
        <v>0</v>
      </c>
      <c r="Q6808" s="1">
        <v>6807</v>
      </c>
      <c r="R6808" s="6">
        <v>0</v>
      </c>
      <c r="S6808" s="6">
        <v>2.3091595284690323</v>
      </c>
      <c r="T6808" s="6">
        <v>0</v>
      </c>
      <c r="U6808" s="6">
        <v>0</v>
      </c>
      <c r="V6808" s="6">
        <v>673.27370389999999</v>
      </c>
      <c r="W6808" s="6">
        <v>8.7316662920241406</v>
      </c>
      <c r="X6808" s="6">
        <f t="shared" si="106"/>
        <v>0</v>
      </c>
    </row>
    <row r="6809" spans="1:24" x14ac:dyDescent="0.25">
      <c r="A6809" s="11">
        <f>'Consumptions_nieuw - Copy'!R6809</f>
        <v>0</v>
      </c>
      <c r="B6809" s="11">
        <f>'Consumptions_nieuw - Copy'!S6809</f>
        <v>2.9214864251847616E-3</v>
      </c>
      <c r="C6809" s="11">
        <f>'Consumptions_nieuw - Copy'!T6809</f>
        <v>0</v>
      </c>
      <c r="D6809" s="11">
        <f>'Consumptions_nieuw - Copy'!U6809</f>
        <v>0</v>
      </c>
      <c r="E6809" s="11">
        <f>'Consumptions_nieuw - Copy'!V6809</f>
        <v>9.0002694400119336E-4</v>
      </c>
      <c r="F6809" s="11">
        <f>'Consumptions_nieuw - Copy'!W6809</f>
        <v>2.6914023303616277E-3</v>
      </c>
      <c r="G6809" s="11">
        <f>'Consumptions_nieuw - Copy'!X6809</f>
        <v>0</v>
      </c>
      <c r="Q6809" s="1">
        <v>6808</v>
      </c>
      <c r="R6809" s="6">
        <v>0</v>
      </c>
      <c r="S6809" s="6">
        <v>2.3091595284690323</v>
      </c>
      <c r="T6809" s="6">
        <v>0</v>
      </c>
      <c r="U6809" s="6">
        <v>0</v>
      </c>
      <c r="V6809" s="6">
        <v>329.20683650000001</v>
      </c>
      <c r="W6809" s="6">
        <v>8.7316662920241406</v>
      </c>
      <c r="X6809" s="6">
        <f t="shared" si="106"/>
        <v>0</v>
      </c>
    </row>
    <row r="6810" spans="1:24" x14ac:dyDescent="0.25">
      <c r="A6810" s="11">
        <f>'Consumptions_nieuw - Copy'!R6810</f>
        <v>9.1843657889376922E-5</v>
      </c>
      <c r="B6810" s="11">
        <f>'Consumptions_nieuw - Copy'!S6810</f>
        <v>2.3257161290719457E-6</v>
      </c>
      <c r="C6810" s="11">
        <f>'Consumptions_nieuw - Copy'!T6810</f>
        <v>7.0501905133539064E-5</v>
      </c>
      <c r="D6810" s="11">
        <f>'Consumptions_nieuw - Copy'!U6810</f>
        <v>7.0501898184971611E-5</v>
      </c>
      <c r="E6810" s="11">
        <f>'Consumptions_nieuw - Copy'!V6810</f>
        <v>1.8438051980327308E-3</v>
      </c>
      <c r="F6810" s="11">
        <f>'Consumptions_nieuw - Copy'!W6810</f>
        <v>7.6949880999541675E-6</v>
      </c>
      <c r="G6810" s="11">
        <f>'Consumptions_nieuw - Copy'!X6810</f>
        <v>7.0501870239960112E-5</v>
      </c>
      <c r="Q6810" s="1">
        <v>6809</v>
      </c>
      <c r="R6810" s="6">
        <v>3.5710695590000001</v>
      </c>
      <c r="S6810" s="6">
        <v>1.8382592894029817E-3</v>
      </c>
      <c r="T6810" s="6">
        <v>3.2929249999999999E-3</v>
      </c>
      <c r="U6810" s="6">
        <v>0.134348306</v>
      </c>
      <c r="V6810" s="6">
        <v>674.41678320000005</v>
      </c>
      <c r="W6810" s="6">
        <v>2.4964706113213761E-2</v>
      </c>
      <c r="X6810" s="6">
        <f t="shared" si="106"/>
        <v>1.3171700000000001E-3</v>
      </c>
    </row>
    <row r="6811" spans="1:24" x14ac:dyDescent="0.25">
      <c r="A6811" s="11">
        <f>'Consumptions_nieuw - Copy'!R6811</f>
        <v>1.6472334104619898E-3</v>
      </c>
      <c r="B6811" s="11">
        <f>'Consumptions_nieuw - Copy'!S6811</f>
        <v>4.1712159695235812E-5</v>
      </c>
      <c r="C6811" s="11">
        <f>'Consumptions_nieuw - Copy'!T6811</f>
        <v>1.2644649026977699E-3</v>
      </c>
      <c r="D6811" s="11">
        <f>'Consumptions_nieuw - Copy'!U6811</f>
        <v>1.264464902947816E-3</v>
      </c>
      <c r="E6811" s="11">
        <f>'Consumptions_nieuw - Copy'!V6811</f>
        <v>2.1469392730311889E-3</v>
      </c>
      <c r="F6811" s="11">
        <f>'Consumptions_nieuw - Copy'!W6811</f>
        <v>1.3801106965385213E-4</v>
      </c>
      <c r="G6811" s="11">
        <f>'Consumptions_nieuw - Copy'!X6811</f>
        <v>1.2644648883188064E-3</v>
      </c>
      <c r="Q6811" s="1">
        <v>6810</v>
      </c>
      <c r="R6811" s="6">
        <v>64.047809330000007</v>
      </c>
      <c r="S6811" s="6">
        <v>3.2969528861385759E-2</v>
      </c>
      <c r="T6811" s="6">
        <v>5.9059227999999998E-2</v>
      </c>
      <c r="U6811" s="6">
        <v>2.409562325</v>
      </c>
      <c r="V6811" s="6">
        <v>785.2954747</v>
      </c>
      <c r="W6811" s="6">
        <v>0.44774673456599806</v>
      </c>
      <c r="X6811" s="6">
        <f t="shared" si="106"/>
        <v>2.3623691200000001E-2</v>
      </c>
    </row>
    <row r="6812" spans="1:24" x14ac:dyDescent="0.25">
      <c r="A6812" s="11">
        <f>'Consumptions_nieuw - Copy'!R6812</f>
        <v>2.721679572608572E-3</v>
      </c>
      <c r="B6812" s="11">
        <f>'Consumptions_nieuw - Copy'!S6812</f>
        <v>6.89198824321048E-5</v>
      </c>
      <c r="C6812" s="11">
        <f>'Consumptions_nieuw - Copy'!T6812</f>
        <v>2.0892414360178554E-3</v>
      </c>
      <c r="D6812" s="11">
        <f>'Consumptions_nieuw - Copy'!U6812</f>
        <v>2.0892414366747887E-3</v>
      </c>
      <c r="E6812" s="11">
        <f>'Consumptions_nieuw - Copy'!V6812</f>
        <v>2.1563145537519769E-3</v>
      </c>
      <c r="F6812" s="11">
        <f>'Consumptions_nieuw - Copy'!W6812</f>
        <v>2.2803198782600937E-4</v>
      </c>
      <c r="G6812" s="11">
        <f>'Consumptions_nieuw - Copy'!X6812</f>
        <v>2.0892414308802056E-3</v>
      </c>
      <c r="Q6812" s="1">
        <v>6811</v>
      </c>
      <c r="R6812" s="6">
        <v>105.8244771</v>
      </c>
      <c r="S6812" s="6">
        <v>5.4474668048130823E-2</v>
      </c>
      <c r="T6812" s="6">
        <v>9.7581978E-2</v>
      </c>
      <c r="U6812" s="6">
        <v>3.9812551870000004</v>
      </c>
      <c r="V6812" s="6">
        <v>788.72471260000009</v>
      </c>
      <c r="W6812" s="6">
        <v>0.73979991736727557</v>
      </c>
      <c r="X6812" s="6">
        <f t="shared" si="106"/>
        <v>3.90327912E-2</v>
      </c>
    </row>
    <row r="6813" spans="1:24" x14ac:dyDescent="0.25">
      <c r="A6813" s="11">
        <f>'Consumptions_nieuw - Copy'!R6813</f>
        <v>3.7961257329548375E-3</v>
      </c>
      <c r="B6813" s="11">
        <f>'Consumptions_nieuw - Copy'!S6813</f>
        <v>9.6127605168973794E-5</v>
      </c>
      <c r="C6813" s="11">
        <f>'Consumptions_nieuw - Copy'!T6813</f>
        <v>2.9140179693379412E-3</v>
      </c>
      <c r="D6813" s="11">
        <f>'Consumptions_nieuw - Copy'!U6813</f>
        <v>2.9140179698769917E-3</v>
      </c>
      <c r="E6813" s="11">
        <f>'Consumptions_nieuw - Copy'!V6813</f>
        <v>1.5156703747188972E-3</v>
      </c>
      <c r="F6813" s="11">
        <f>'Consumptions_nieuw - Copy'!W6813</f>
        <v>3.1805290599816661E-4</v>
      </c>
      <c r="G6813" s="11">
        <f>'Consumptions_nieuw - Copy'!X6813</f>
        <v>2.9140179734416043E-3</v>
      </c>
      <c r="Q6813" s="1">
        <v>6812</v>
      </c>
      <c r="R6813" s="6">
        <v>147.60114479999999</v>
      </c>
      <c r="S6813" s="6">
        <v>7.5979807234875893E-2</v>
      </c>
      <c r="T6813" s="6">
        <v>0.13610472800000001</v>
      </c>
      <c r="U6813" s="6">
        <v>5.5529480480000002</v>
      </c>
      <c r="V6813" s="6">
        <v>554.39345739999999</v>
      </c>
      <c r="W6813" s="6">
        <v>1.0318531001685531</v>
      </c>
      <c r="X6813" s="6">
        <f t="shared" si="106"/>
        <v>5.4441891200000009E-2</v>
      </c>
    </row>
    <row r="6814" spans="1:24" x14ac:dyDescent="0.25">
      <c r="A6814" s="11">
        <f>'Consumptions_nieuw - Copy'!R6814</f>
        <v>4.4305606113067162E-3</v>
      </c>
      <c r="B6814" s="11">
        <f>'Consumptions_nieuw - Copy'!S6814</f>
        <v>1.1219311761434895E-4</v>
      </c>
      <c r="C6814" s="11">
        <f>'Consumptions_nieuw - Copy'!T6814</f>
        <v>3.4010288818636489E-3</v>
      </c>
      <c r="D6814" s="11">
        <f>'Consumptions_nieuw - Copy'!U6814</f>
        <v>3.4010288751114255E-3</v>
      </c>
      <c r="E6814" s="11">
        <f>'Consumptions_nieuw - Copy'!V6814</f>
        <v>8.9690185042759724E-4</v>
      </c>
      <c r="F6814" s="11">
        <f>'Consumptions_nieuw - Copy'!W6814</f>
        <v>3.7120811477332728E-4</v>
      </c>
      <c r="G6814" s="11">
        <f>'Consumptions_nieuw - Copy'!X6814</f>
        <v>3.4010288842873829E-3</v>
      </c>
      <c r="Q6814" s="1">
        <v>6813</v>
      </c>
      <c r="R6814" s="6">
        <v>172.26927249999997</v>
      </c>
      <c r="S6814" s="6">
        <v>8.8678079875533361E-2</v>
      </c>
      <c r="T6814" s="6">
        <v>0.15885149500000001</v>
      </c>
      <c r="U6814" s="6">
        <v>6.4809952610000003</v>
      </c>
      <c r="V6814" s="6">
        <v>328.0637572</v>
      </c>
      <c r="W6814" s="6">
        <v>1.2043035508022988</v>
      </c>
      <c r="X6814" s="6">
        <f t="shared" si="106"/>
        <v>6.3540598000000004E-2</v>
      </c>
    </row>
    <row r="6815" spans="1:24" x14ac:dyDescent="0.25">
      <c r="A6815" s="11">
        <f>'Consumptions_nieuw - Copy'!R6815</f>
        <v>5.1775554902409775E-3</v>
      </c>
      <c r="B6815" s="11">
        <f>'Consumptions_nieuw - Copy'!S6815</f>
        <v>1.3110893701402597E-4</v>
      </c>
      <c r="C6815" s="11">
        <f>'Consumptions_nieuw - Copy'!T6815</f>
        <v>3.9744441485751996E-3</v>
      </c>
      <c r="D6815" s="11">
        <f>'Consumptions_nieuw - Copy'!U6815</f>
        <v>3.9744441554820046E-3</v>
      </c>
      <c r="E6815" s="11">
        <f>'Consumptions_nieuw - Copy'!V6815</f>
        <v>8.9377675712739386E-4</v>
      </c>
      <c r="F6815" s="11">
        <f>'Consumptions_nieuw - Copy'!W6815</f>
        <v>4.3379400071197056E-4</v>
      </c>
      <c r="G6815" s="11">
        <f>'Consumptions_nieuw - Copy'!X6815</f>
        <v>3.9744441716972482E-3</v>
      </c>
      <c r="Q6815" s="1">
        <v>6814</v>
      </c>
      <c r="R6815" s="6">
        <v>201.31396359999999</v>
      </c>
      <c r="S6815" s="6">
        <v>0.1036292513850163</v>
      </c>
      <c r="T6815" s="6">
        <v>0.185633941</v>
      </c>
      <c r="U6815" s="6">
        <v>7.5736945149999997</v>
      </c>
      <c r="V6815" s="6">
        <v>326.92067800000001</v>
      </c>
      <c r="W6815" s="6">
        <v>1.407349771147026</v>
      </c>
      <c r="X6815" s="6">
        <f t="shared" si="106"/>
        <v>7.4253576400000007E-2</v>
      </c>
    </row>
    <row r="6816" spans="1:24" x14ac:dyDescent="0.25">
      <c r="A6816" s="11">
        <f>'Consumptions_nieuw - Copy'!R6816</f>
        <v>5.4129113872887508E-3</v>
      </c>
      <c r="B6816" s="11">
        <f>'Consumptions_nieuw - Copy'!S6816</f>
        <v>1.3706874983091487E-4</v>
      </c>
      <c r="C6816" s="11">
        <f>'Consumptions_nieuw - Copy'!T6816</f>
        <v>4.155110283756298E-3</v>
      </c>
      <c r="D6816" s="11">
        <f>'Consumptions_nieuw - Copy'!U6816</f>
        <v>4.1551102768663094E-3</v>
      </c>
      <c r="E6816" s="11">
        <f>'Consumptions_nieuw - Copy'!V6816</f>
        <v>9.0315203784818178E-4</v>
      </c>
      <c r="F6816" s="11">
        <f>'Consumptions_nieuw - Copy'!W6816</f>
        <v>4.5351295417580639E-4</v>
      </c>
      <c r="G6816" s="11">
        <f>'Consumptions_nieuw - Copy'!X6816</f>
        <v>4.1551102946292334E-3</v>
      </c>
      <c r="Q6816" s="1">
        <v>6815</v>
      </c>
      <c r="R6816" s="6">
        <v>210.46508299999999</v>
      </c>
      <c r="S6816" s="6">
        <v>0.10833992141770027</v>
      </c>
      <c r="T6816" s="6">
        <v>0.19407229499999998</v>
      </c>
      <c r="U6816" s="6">
        <v>7.9179715909999997</v>
      </c>
      <c r="V6816" s="6">
        <v>330.34991589999998</v>
      </c>
      <c r="W6816" s="6">
        <v>1.4713236034246524</v>
      </c>
      <c r="X6816" s="6">
        <f t="shared" si="106"/>
        <v>7.7628917999999991E-2</v>
      </c>
    </row>
    <row r="6817" spans="1:24" x14ac:dyDescent="0.25">
      <c r="A6817" s="11">
        <f>'Consumptions_nieuw - Copy'!R6817</f>
        <v>5.6994303628667125E-3</v>
      </c>
      <c r="B6817" s="11">
        <f>'Consumptions_nieuw - Copy'!S6817</f>
        <v>1.4432414254683478E-4</v>
      </c>
      <c r="C6817" s="11">
        <f>'Consumptions_nieuw - Copy'!T6817</f>
        <v>4.3750506855049498E-3</v>
      </c>
      <c r="D6817" s="11">
        <f>'Consumptions_nieuw - Copy'!U6817</f>
        <v>4.3750506855802923E-3</v>
      </c>
      <c r="E6817" s="11">
        <f>'Consumptions_nieuw - Copy'!V6817</f>
        <v>1.2125362997204392E-3</v>
      </c>
      <c r="F6817" s="11">
        <f>'Consumptions_nieuw - Copy'!W6817</f>
        <v>4.7751853239093371E-4</v>
      </c>
      <c r="G6817" s="11">
        <f>'Consumptions_nieuw - Copy'!X6817</f>
        <v>4.3750507059789395E-3</v>
      </c>
      <c r="Q6817" s="1">
        <v>6816</v>
      </c>
      <c r="R6817" s="6">
        <v>221.60552770000001</v>
      </c>
      <c r="S6817" s="6">
        <v>0.1140746251898363</v>
      </c>
      <c r="T6817" s="6">
        <v>0.20434502800000004</v>
      </c>
      <c r="U6817" s="6">
        <v>8.3370896870000006</v>
      </c>
      <c r="V6817" s="6">
        <v>443.51476589999993</v>
      </c>
      <c r="W6817" s="6">
        <v>1.5492044522880821</v>
      </c>
      <c r="X6817" s="6">
        <f t="shared" si="106"/>
        <v>8.1738011200000016E-2</v>
      </c>
    </row>
    <row r="6818" spans="1:24" x14ac:dyDescent="0.25">
      <c r="A6818" s="11">
        <f>'Consumptions_nieuw - Copy'!R6818</f>
        <v>0</v>
      </c>
      <c r="B6818" s="11">
        <f>'Consumptions_nieuw - Copy'!S6818</f>
        <v>2.9214864251847616E-3</v>
      </c>
      <c r="C6818" s="11">
        <f>'Consumptions_nieuw - Copy'!T6818</f>
        <v>0</v>
      </c>
      <c r="D6818" s="11">
        <f>'Consumptions_nieuw - Copy'!U6818</f>
        <v>0</v>
      </c>
      <c r="E6818" s="11">
        <f>'Consumptions_nieuw - Copy'!V6818</f>
        <v>1.2031610189996514E-3</v>
      </c>
      <c r="F6818" s="11">
        <f>'Consumptions_nieuw - Copy'!W6818</f>
        <v>2.6914023303616277E-3</v>
      </c>
      <c r="G6818" s="11">
        <f>'Consumptions_nieuw - Copy'!X6818</f>
        <v>0</v>
      </c>
      <c r="Q6818" s="1">
        <v>6817</v>
      </c>
      <c r="R6818" s="6">
        <v>0</v>
      </c>
      <c r="S6818" s="6">
        <v>2.3091595284690323</v>
      </c>
      <c r="T6818" s="6">
        <v>0</v>
      </c>
      <c r="U6818" s="6">
        <v>0</v>
      </c>
      <c r="V6818" s="6">
        <v>440.08552800000001</v>
      </c>
      <c r="W6818" s="6">
        <v>8.7316662920241406</v>
      </c>
      <c r="X6818" s="6">
        <f t="shared" si="106"/>
        <v>0</v>
      </c>
    </row>
    <row r="6819" spans="1:24" x14ac:dyDescent="0.25">
      <c r="A6819" s="11">
        <f>'Consumptions_nieuw - Copy'!R6819</f>
        <v>0</v>
      </c>
      <c r="B6819" s="11">
        <f>'Consumptions_nieuw - Copy'!S6819</f>
        <v>2.9214864251847616E-3</v>
      </c>
      <c r="C6819" s="11">
        <f>'Consumptions_nieuw - Copy'!T6819</f>
        <v>0</v>
      </c>
      <c r="D6819" s="11">
        <f>'Consumptions_nieuw - Copy'!U6819</f>
        <v>0</v>
      </c>
      <c r="E6819" s="11">
        <f>'Consumptions_nieuw - Copy'!V6819</f>
        <v>2.1563145537519769E-3</v>
      </c>
      <c r="F6819" s="11">
        <f>'Consumptions_nieuw - Copy'!W6819</f>
        <v>2.6914023303616277E-3</v>
      </c>
      <c r="G6819" s="11">
        <f>'Consumptions_nieuw - Copy'!X6819</f>
        <v>0</v>
      </c>
      <c r="Q6819" s="1">
        <v>6818</v>
      </c>
      <c r="R6819" s="6">
        <v>0</v>
      </c>
      <c r="S6819" s="6">
        <v>2.3091595284690323</v>
      </c>
      <c r="T6819" s="6">
        <v>0</v>
      </c>
      <c r="U6819" s="6">
        <v>0</v>
      </c>
      <c r="V6819" s="6">
        <v>788.72471260000009</v>
      </c>
      <c r="W6819" s="6">
        <v>8.7316662920241406</v>
      </c>
      <c r="X6819" s="6">
        <f t="shared" si="106"/>
        <v>0</v>
      </c>
    </row>
    <row r="6820" spans="1:24" x14ac:dyDescent="0.25">
      <c r="A6820" s="11">
        <f>'Consumptions_nieuw - Copy'!R6820</f>
        <v>0</v>
      </c>
      <c r="B6820" s="11">
        <f>'Consumptions_nieuw - Copy'!S6820</f>
        <v>2.9214864251847616E-3</v>
      </c>
      <c r="C6820" s="11">
        <f>'Consumptions_nieuw - Copy'!T6820</f>
        <v>0</v>
      </c>
      <c r="D6820" s="11">
        <f>'Consumptions_nieuw - Copy'!U6820</f>
        <v>0</v>
      </c>
      <c r="E6820" s="11">
        <f>'Consumptions_nieuw - Copy'!V6820</f>
        <v>1.2187864868676314E-3</v>
      </c>
      <c r="F6820" s="11">
        <f>'Consumptions_nieuw - Copy'!W6820</f>
        <v>2.6914023303616277E-3</v>
      </c>
      <c r="G6820" s="11">
        <f>'Consumptions_nieuw - Copy'!X6820</f>
        <v>0</v>
      </c>
      <c r="Q6820" s="1">
        <v>6819</v>
      </c>
      <c r="R6820" s="6">
        <v>0</v>
      </c>
      <c r="S6820" s="6">
        <v>2.3091595284690323</v>
      </c>
      <c r="T6820" s="6">
        <v>0</v>
      </c>
      <c r="U6820" s="6">
        <v>0</v>
      </c>
      <c r="V6820" s="6">
        <v>445.80092450000001</v>
      </c>
      <c r="W6820" s="6">
        <v>8.7316662920241406</v>
      </c>
      <c r="X6820" s="6">
        <f t="shared" si="106"/>
        <v>0</v>
      </c>
    </row>
    <row r="6821" spans="1:24" x14ac:dyDescent="0.25">
      <c r="A6821" s="11">
        <f>'Consumptions_nieuw - Copy'!R6821</f>
        <v>0</v>
      </c>
      <c r="B6821" s="11">
        <f>'Consumptions_nieuw - Copy'!S6821</f>
        <v>2.9214864251847616E-3</v>
      </c>
      <c r="C6821" s="11">
        <f>'Consumptions_nieuw - Copy'!T6821</f>
        <v>0</v>
      </c>
      <c r="D6821" s="11">
        <f>'Consumptions_nieuw - Copy'!U6821</f>
        <v>0</v>
      </c>
      <c r="E6821" s="11">
        <f>'Consumptions_nieuw - Copy'!V6821</f>
        <v>1.2156613932940354E-3</v>
      </c>
      <c r="F6821" s="11">
        <f>'Consumptions_nieuw - Copy'!W6821</f>
        <v>2.6914023303616277E-3</v>
      </c>
      <c r="G6821" s="11">
        <f>'Consumptions_nieuw - Copy'!X6821</f>
        <v>0</v>
      </c>
      <c r="Q6821" s="1">
        <v>6820</v>
      </c>
      <c r="R6821" s="6">
        <v>0</v>
      </c>
      <c r="S6821" s="6">
        <v>2.3091595284690323</v>
      </c>
      <c r="T6821" s="6">
        <v>0</v>
      </c>
      <c r="U6821" s="6">
        <v>0</v>
      </c>
      <c r="V6821" s="6">
        <v>444.65784520000005</v>
      </c>
      <c r="W6821" s="6">
        <v>8.7316662920241406</v>
      </c>
      <c r="X6821" s="6">
        <f t="shared" si="106"/>
        <v>0</v>
      </c>
    </row>
    <row r="6822" spans="1:24" x14ac:dyDescent="0.25">
      <c r="A6822" s="11">
        <f>'Consumptions_nieuw - Copy'!R6822</f>
        <v>0</v>
      </c>
      <c r="B6822" s="11">
        <f>'Consumptions_nieuw - Copy'!S6822</f>
        <v>2.9214864251847616E-3</v>
      </c>
      <c r="C6822" s="11">
        <f>'Consumptions_nieuw - Copy'!T6822</f>
        <v>0</v>
      </c>
      <c r="D6822" s="11">
        <f>'Consumptions_nieuw - Copy'!U6822</f>
        <v>0</v>
      </c>
      <c r="E6822" s="11">
        <f>'Consumptions_nieuw - Copy'!V6822</f>
        <v>1.8313048237383468E-3</v>
      </c>
      <c r="F6822" s="11">
        <f>'Consumptions_nieuw - Copy'!W6822</f>
        <v>2.6914023303616277E-3</v>
      </c>
      <c r="G6822" s="11">
        <f>'Consumptions_nieuw - Copy'!X6822</f>
        <v>0</v>
      </c>
      <c r="Q6822" s="1">
        <v>6821</v>
      </c>
      <c r="R6822" s="6">
        <v>0</v>
      </c>
      <c r="S6822" s="6">
        <v>2.3091595284690323</v>
      </c>
      <c r="T6822" s="6">
        <v>0</v>
      </c>
      <c r="U6822" s="6">
        <v>0</v>
      </c>
      <c r="V6822" s="6">
        <v>669.84446600000001</v>
      </c>
      <c r="W6822" s="6">
        <v>8.7316662920241406</v>
      </c>
      <c r="X6822" s="6">
        <f t="shared" si="106"/>
        <v>0</v>
      </c>
    </row>
    <row r="6823" spans="1:24" x14ac:dyDescent="0.25">
      <c r="A6823" s="11">
        <f>'Consumptions_nieuw - Copy'!R6823</f>
        <v>5.2798847181272151E-3</v>
      </c>
      <c r="B6823" s="11">
        <f>'Consumptions_nieuw - Copy'!S6823</f>
        <v>1.337001746488334E-4</v>
      </c>
      <c r="C6823" s="11">
        <f>'Consumptions_nieuw - Copy'!T6823</f>
        <v>4.0529950796432583E-3</v>
      </c>
      <c r="D6823" s="11">
        <f>'Consumptions_nieuw - Copy'!U6823</f>
        <v>4.0529950868813452E-3</v>
      </c>
      <c r="E6823" s="11">
        <f>'Consumptions_nieuw - Copy'!V6823</f>
        <v>2.1469392730311889E-3</v>
      </c>
      <c r="F6823" s="11">
        <f>'Consumptions_nieuw - Copy'!W6823</f>
        <v>4.4236750724347594E-4</v>
      </c>
      <c r="G6823" s="11">
        <f>'Consumptions_nieuw - Copy'!X6823</f>
        <v>4.0529951036454405E-3</v>
      </c>
      <c r="Q6823" s="1">
        <v>6822</v>
      </c>
      <c r="R6823" s="6">
        <v>205.29273359999999</v>
      </c>
      <c r="S6823" s="6">
        <v>0.10567738038652781</v>
      </c>
      <c r="T6823" s="6">
        <v>0.18930281100000002</v>
      </c>
      <c r="U6823" s="6">
        <v>7.7233810460000001</v>
      </c>
      <c r="V6823" s="6">
        <v>785.2954747</v>
      </c>
      <c r="W6823" s="6">
        <v>1.4351646381927625</v>
      </c>
      <c r="X6823" s="6">
        <f t="shared" si="106"/>
        <v>7.5721124400000006E-2</v>
      </c>
    </row>
    <row r="6824" spans="1:24" x14ac:dyDescent="0.25">
      <c r="A6824" s="11">
        <f>'Consumptions_nieuw - Copy'!R6824</f>
        <v>5.1980221536763694E-3</v>
      </c>
      <c r="B6824" s="11">
        <f>'Consumptions_nieuw - Copy'!S6824</f>
        <v>1.3162720528354108E-4</v>
      </c>
      <c r="C6824" s="11">
        <f>'Consumptions_nieuw - Copy'!T6824</f>
        <v>3.9901549770922813E-3</v>
      </c>
      <c r="D6824" s="11">
        <f>'Consumptions_nieuw - Copy'!U6824</f>
        <v>3.9901549703308227E-3</v>
      </c>
      <c r="E6824" s="11">
        <f>'Consumptions_nieuw - Copy'!V6824</f>
        <v>9.0627713114838527E-4</v>
      </c>
      <c r="F6824" s="11">
        <f>'Consumptions_nieuw - Copy'!W6824</f>
        <v>4.3550877051446097E-4</v>
      </c>
      <c r="G6824" s="11">
        <f>'Consumptions_nieuw - Copy'!X6824</f>
        <v>3.9901549861169529E-3</v>
      </c>
      <c r="Q6824" s="1">
        <v>6823</v>
      </c>
      <c r="R6824" s="6">
        <v>202.10974940000003</v>
      </c>
      <c r="S6824" s="6">
        <v>0.10403889358035126</v>
      </c>
      <c r="T6824" s="6">
        <v>0.186367745</v>
      </c>
      <c r="U6824" s="6">
        <v>7.6036330189999992</v>
      </c>
      <c r="V6824" s="6">
        <v>331.49299509999997</v>
      </c>
      <c r="W6824" s="6">
        <v>1.4129129667770806</v>
      </c>
      <c r="X6824" s="6">
        <f t="shared" si="106"/>
        <v>7.4547098000000006E-2</v>
      </c>
    </row>
    <row r="6825" spans="1:24" x14ac:dyDescent="0.25">
      <c r="A6825" s="11">
        <f>'Consumptions_nieuw - Copy'!R6825</f>
        <v>4.3691626630740213E-3</v>
      </c>
      <c r="B6825" s="11">
        <f>'Consumptions_nieuw - Copy'!S6825</f>
        <v>1.1063836468305544E-4</v>
      </c>
      <c r="C6825" s="11">
        <f>'Consumptions_nieuw - Copy'!T6825</f>
        <v>3.3538980020710787E-3</v>
      </c>
      <c r="D6825" s="11">
        <f>'Consumptions_nieuw - Copy'!U6825</f>
        <v>3.353898001724961E-3</v>
      </c>
      <c r="E6825" s="11">
        <f>'Consumptions_nieuw - Copy'!V6825</f>
        <v>1.5187954682924934E-3</v>
      </c>
      <c r="F6825" s="11">
        <f>'Consumptions_nieuw - Copy'!W6825</f>
        <v>3.6606397660632941E-4</v>
      </c>
      <c r="G6825" s="11">
        <f>'Consumptions_nieuw - Copy'!X6825</f>
        <v>3.3538980111034334E-3</v>
      </c>
      <c r="Q6825" s="1">
        <v>6824</v>
      </c>
      <c r="R6825" s="6">
        <v>169.88199449999999</v>
      </c>
      <c r="S6825" s="6">
        <v>8.7449194293604107E-2</v>
      </c>
      <c r="T6825" s="6">
        <v>0.15665015800000001</v>
      </c>
      <c r="U6825" s="6">
        <v>6.3911827429999999</v>
      </c>
      <c r="V6825" s="6">
        <v>555.53653670000006</v>
      </c>
      <c r="W6825" s="6">
        <v>1.1876145194644034</v>
      </c>
      <c r="X6825" s="6">
        <f t="shared" si="106"/>
        <v>6.2660063200000005E-2</v>
      </c>
    </row>
    <row r="6826" spans="1:24" x14ac:dyDescent="0.25">
      <c r="A6826" s="11">
        <f>'Consumptions_nieuw - Copy'!R6826</f>
        <v>3.3458806048665638E-3</v>
      </c>
      <c r="B6826" s="11">
        <f>'Consumptions_nieuw - Copy'!S6826</f>
        <v>8.4726247804711079E-5</v>
      </c>
      <c r="C6826" s="11">
        <f>'Consumptions_nieuw - Copy'!T6826</f>
        <v>2.5683965489029406E-3</v>
      </c>
      <c r="D6826" s="11">
        <f>'Consumptions_nieuw - Copy'!U6826</f>
        <v>2.5683965414324303E-3</v>
      </c>
      <c r="E6826" s="11">
        <f>'Consumptions_nieuw - Copy'!V6826</f>
        <v>8.9690185042759724E-4</v>
      </c>
      <c r="F6826" s="11">
        <f>'Consumptions_nieuw - Copy'!W6826</f>
        <v>2.8032976883934273E-4</v>
      </c>
      <c r="G6826" s="11">
        <f>'Consumptions_nieuw - Copy'!X6826</f>
        <v>2.5683965419973399E-3</v>
      </c>
      <c r="Q6826" s="1">
        <v>6825</v>
      </c>
      <c r="R6826" s="6">
        <v>130.09469189999999</v>
      </c>
      <c r="S6826" s="6">
        <v>6.696810936484289E-2</v>
      </c>
      <c r="T6826" s="6">
        <v>0.11996182500000001</v>
      </c>
      <c r="U6826" s="6">
        <v>4.8943323989999996</v>
      </c>
      <c r="V6826" s="6">
        <v>328.0637572</v>
      </c>
      <c r="W6826" s="6">
        <v>0.90946863113420839</v>
      </c>
      <c r="X6826" s="6">
        <f t="shared" si="106"/>
        <v>4.7984730000000003E-2</v>
      </c>
    </row>
    <row r="6827" spans="1:24" x14ac:dyDescent="0.25">
      <c r="A6827" s="11">
        <f>'Consumptions_nieuw - Copy'!R6827</f>
        <v>2.7319123925219576E-3</v>
      </c>
      <c r="B6827" s="11">
        <f>'Consumptions_nieuw - Copy'!S6827</f>
        <v>6.9179003587115518E-5</v>
      </c>
      <c r="C6827" s="11">
        <f>'Consumptions_nieuw - Copy'!T6827</f>
        <v>2.0970964434841987E-3</v>
      </c>
      <c r="D6827" s="11">
        <f>'Consumptions_nieuw - Copy'!U6827</f>
        <v>2.0970964510468155E-3</v>
      </c>
      <c r="E6827" s="11">
        <f>'Consumptions_nieuw - Copy'!V6827</f>
        <v>1.8313048237383468E-3</v>
      </c>
      <c r="F6827" s="11">
        <f>'Consumptions_nieuw - Copy'!W6827</f>
        <v>2.2888932990031499E-4</v>
      </c>
      <c r="G6827" s="11">
        <f>'Consumptions_nieuw - Copy'!X6827</f>
        <v>2.0970964455712662E-3</v>
      </c>
      <c r="Q6827" s="1">
        <v>6826</v>
      </c>
      <c r="R6827" s="6">
        <v>106.2223501</v>
      </c>
      <c r="S6827" s="6">
        <v>5.4679478886532393E-2</v>
      </c>
      <c r="T6827" s="6">
        <v>9.7948860999999998E-2</v>
      </c>
      <c r="U6827" s="6">
        <v>3.9962236900000003</v>
      </c>
      <c r="V6827" s="6">
        <v>669.84446600000001</v>
      </c>
      <c r="W6827" s="6">
        <v>0.74258137623966292</v>
      </c>
      <c r="X6827" s="6">
        <f t="shared" si="106"/>
        <v>3.9179544400000002E-2</v>
      </c>
    </row>
    <row r="6828" spans="1:24" x14ac:dyDescent="0.25">
      <c r="A6828" s="11">
        <f>'Consumptions_nieuw - Copy'!R6828</f>
        <v>1.0844272548392677E-3</v>
      </c>
      <c r="B6828" s="11">
        <f>'Consumptions_nieuw - Copy'!S6828</f>
        <v>2.7460469500648606E-5</v>
      </c>
      <c r="C6828" s="11">
        <f>'Consumptions_nieuw - Copy'!T6828</f>
        <v>8.3243831449253175E-4</v>
      </c>
      <c r="D6828" s="11">
        <f>'Consumptions_nieuw - Copy'!U6828</f>
        <v>8.3243831431188285E-4</v>
      </c>
      <c r="E6828" s="11">
        <f>'Consumptions_nieuw - Copy'!V6828</f>
        <v>1.2062861125732474E-3</v>
      </c>
      <c r="F6828" s="11">
        <f>'Consumptions_nieuw - Copy'!W6828</f>
        <v>9.0857169644023981E-5</v>
      </c>
      <c r="G6828" s="11">
        <f>'Consumptions_nieuw - Copy'!X6828</f>
        <v>8.3243829527287149E-4</v>
      </c>
      <c r="Q6828" s="1">
        <v>6827</v>
      </c>
      <c r="R6828" s="6">
        <v>42.164753099999999</v>
      </c>
      <c r="S6828" s="6">
        <v>2.1704911669971474E-2</v>
      </c>
      <c r="T6828" s="6">
        <v>3.8880607999999997E-2</v>
      </c>
      <c r="U6828" s="6">
        <v>1.5862931389999999</v>
      </c>
      <c r="V6828" s="6">
        <v>441.22860730000002</v>
      </c>
      <c r="W6828" s="6">
        <v>0.29476621782624657</v>
      </c>
      <c r="X6828" s="6">
        <f t="shared" si="106"/>
        <v>1.55522432E-2</v>
      </c>
    </row>
    <row r="6829" spans="1:24" x14ac:dyDescent="0.25">
      <c r="A6829" s="11">
        <f>'Consumptions_nieuw - Copy'!R6829</f>
        <v>1.5324160470753766E-4</v>
      </c>
      <c r="B6829" s="11">
        <f>'Consumptions_nieuw - Copy'!S6829</f>
        <v>3.8804690603654604E-6</v>
      </c>
      <c r="C6829" s="11">
        <f>'Consumptions_nieuw - Copy'!T6829</f>
        <v>1.1763276351599369E-4</v>
      </c>
      <c r="D6829" s="11">
        <f>'Consumptions_nieuw - Copy'!U6829</f>
        <v>1.1763277104666615E-4</v>
      </c>
      <c r="E6829" s="11">
        <f>'Consumptions_nieuw - Copy'!V6829</f>
        <v>1.5281707487398886E-3</v>
      </c>
      <c r="F6829" s="11">
        <f>'Consumptions_nieuw - Copy'!W6829</f>
        <v>1.2839126300594602E-5</v>
      </c>
      <c r="G6829" s="11">
        <f>'Consumptions_nieuw - Copy'!X6829</f>
        <v>1.1763274342390902E-4</v>
      </c>
      <c r="Q6829" s="1">
        <v>6828</v>
      </c>
      <c r="R6829" s="6">
        <v>5.9583475039999998</v>
      </c>
      <c r="S6829" s="6">
        <v>3.0671448713322311E-3</v>
      </c>
      <c r="T6829" s="6">
        <v>5.4942610000000003E-3</v>
      </c>
      <c r="U6829" s="6">
        <v>0.22416082300000001</v>
      </c>
      <c r="V6829" s="6">
        <v>558.96577449999995</v>
      </c>
      <c r="W6829" s="6">
        <v>4.1653737560255186E-2</v>
      </c>
      <c r="X6829" s="6">
        <f t="shared" si="106"/>
        <v>2.1977044000000001E-3</v>
      </c>
    </row>
    <row r="6830" spans="1:24" x14ac:dyDescent="0.25">
      <c r="A6830" s="11">
        <f>'Consumptions_nieuw - Copy'!R6830</f>
        <v>0</v>
      </c>
      <c r="B6830" s="11">
        <f>'Consumptions_nieuw - Copy'!S6830</f>
        <v>2.9214864251847616E-3</v>
      </c>
      <c r="C6830" s="11">
        <f>'Consumptions_nieuw - Copy'!T6830</f>
        <v>0</v>
      </c>
      <c r="D6830" s="11">
        <f>'Consumptions_nieuw - Copy'!U6830</f>
        <v>0</v>
      </c>
      <c r="E6830" s="11">
        <f>'Consumptions_nieuw - Copy'!V6830</f>
        <v>1.8406801044591346E-3</v>
      </c>
      <c r="F6830" s="11">
        <f>'Consumptions_nieuw - Copy'!W6830</f>
        <v>2.6914023303616277E-3</v>
      </c>
      <c r="G6830" s="11">
        <f>'Consumptions_nieuw - Copy'!X6830</f>
        <v>0</v>
      </c>
      <c r="Q6830" s="1">
        <v>6829</v>
      </c>
      <c r="R6830" s="6">
        <v>0</v>
      </c>
      <c r="S6830" s="6">
        <v>2.3091595284690323</v>
      </c>
      <c r="T6830" s="6">
        <v>0</v>
      </c>
      <c r="U6830" s="6">
        <v>0</v>
      </c>
      <c r="V6830" s="6">
        <v>673.27370389999999</v>
      </c>
      <c r="W6830" s="6">
        <v>8.7316662920241406</v>
      </c>
      <c r="X6830" s="6">
        <f t="shared" si="106"/>
        <v>0</v>
      </c>
    </row>
    <row r="6831" spans="1:24" x14ac:dyDescent="0.25">
      <c r="A6831" s="11">
        <f>'Consumptions_nieuw - Copy'!R6831</f>
        <v>0</v>
      </c>
      <c r="B6831" s="11">
        <f>'Consumptions_nieuw - Copy'!S6831</f>
        <v>2.9214864251847616E-3</v>
      </c>
      <c r="C6831" s="11">
        <f>'Consumptions_nieuw - Copy'!T6831</f>
        <v>0</v>
      </c>
      <c r="D6831" s="11">
        <f>'Consumptions_nieuw - Copy'!U6831</f>
        <v>0</v>
      </c>
      <c r="E6831" s="11">
        <f>'Consumptions_nieuw - Copy'!V6831</f>
        <v>5.8751758855533985E-4</v>
      </c>
      <c r="F6831" s="11">
        <f>'Consumptions_nieuw - Copy'!W6831</f>
        <v>2.6914023303616277E-3</v>
      </c>
      <c r="G6831" s="11">
        <f>'Consumptions_nieuw - Copy'!X6831</f>
        <v>0</v>
      </c>
      <c r="Q6831" s="1">
        <v>6830</v>
      </c>
      <c r="R6831" s="6">
        <v>0</v>
      </c>
      <c r="S6831" s="6">
        <v>2.3091595284690323</v>
      </c>
      <c r="T6831" s="6">
        <v>0</v>
      </c>
      <c r="U6831" s="6">
        <v>0</v>
      </c>
      <c r="V6831" s="6">
        <v>214.8989072</v>
      </c>
      <c r="W6831" s="6">
        <v>8.7316662920241406</v>
      </c>
      <c r="X6831" s="6">
        <f t="shared" si="106"/>
        <v>0</v>
      </c>
    </row>
    <row r="6832" spans="1:24" x14ac:dyDescent="0.25">
      <c r="A6832" s="11">
        <f>'Consumptions_nieuw - Copy'!R6832</f>
        <v>0</v>
      </c>
      <c r="B6832" s="11">
        <f>'Consumptions_nieuw - Copy'!S6832</f>
        <v>2.9214864251847616E-3</v>
      </c>
      <c r="C6832" s="11">
        <f>'Consumptions_nieuw - Copy'!T6832</f>
        <v>0</v>
      </c>
      <c r="D6832" s="11">
        <f>'Consumptions_nieuw - Copy'!U6832</f>
        <v>0</v>
      </c>
      <c r="E6832" s="11">
        <f>'Consumptions_nieuw - Copy'!V6832</f>
        <v>9.0002694400119336E-4</v>
      </c>
      <c r="F6832" s="11">
        <f>'Consumptions_nieuw - Copy'!W6832</f>
        <v>2.6914023303616277E-3</v>
      </c>
      <c r="G6832" s="11">
        <f>'Consumptions_nieuw - Copy'!X6832</f>
        <v>0</v>
      </c>
      <c r="Q6832" s="1">
        <v>6831</v>
      </c>
      <c r="R6832" s="6">
        <v>0</v>
      </c>
      <c r="S6832" s="6">
        <v>2.3091595284690323</v>
      </c>
      <c r="T6832" s="6">
        <v>0</v>
      </c>
      <c r="U6832" s="6">
        <v>0</v>
      </c>
      <c r="V6832" s="6">
        <v>329.20683650000001</v>
      </c>
      <c r="W6832" s="6">
        <v>8.7316662920241406</v>
      </c>
      <c r="X6832" s="6">
        <f t="shared" si="106"/>
        <v>0</v>
      </c>
    </row>
    <row r="6833" spans="1:24" x14ac:dyDescent="0.25">
      <c r="A6833" s="11">
        <f>'Consumptions_nieuw - Copy'!R6833</f>
        <v>0</v>
      </c>
      <c r="B6833" s="11">
        <f>'Consumptions_nieuw - Copy'!S6833</f>
        <v>2.9214864251847616E-3</v>
      </c>
      <c r="C6833" s="11">
        <f>'Consumptions_nieuw - Copy'!T6833</f>
        <v>0</v>
      </c>
      <c r="D6833" s="11">
        <f>'Consumptions_nieuw - Copy'!U6833</f>
        <v>0</v>
      </c>
      <c r="E6833" s="11">
        <f>'Consumptions_nieuw - Copy'!V6833</f>
        <v>1.8281797304381432E-3</v>
      </c>
      <c r="F6833" s="11">
        <f>'Consumptions_nieuw - Copy'!W6833</f>
        <v>2.6914023303616277E-3</v>
      </c>
      <c r="G6833" s="11">
        <f>'Consumptions_nieuw - Copy'!X6833</f>
        <v>0</v>
      </c>
      <c r="Q6833" s="1">
        <v>6832</v>
      </c>
      <c r="R6833" s="6">
        <v>0</v>
      </c>
      <c r="S6833" s="6">
        <v>2.3091595284690323</v>
      </c>
      <c r="T6833" s="6">
        <v>0</v>
      </c>
      <c r="U6833" s="6">
        <v>0</v>
      </c>
      <c r="V6833" s="6">
        <v>668.70138680000002</v>
      </c>
      <c r="W6833" s="6">
        <v>8.7316662920241406</v>
      </c>
      <c r="X6833" s="6">
        <f t="shared" si="106"/>
        <v>0</v>
      </c>
    </row>
    <row r="6834" spans="1:24" x14ac:dyDescent="0.25">
      <c r="A6834" s="11">
        <f>'Consumptions_nieuw - Copy'!R6834</f>
        <v>0</v>
      </c>
      <c r="B6834" s="11">
        <f>'Consumptions_nieuw - Copy'!S6834</f>
        <v>2.9214864251847616E-3</v>
      </c>
      <c r="C6834" s="11">
        <f>'Consumptions_nieuw - Copy'!T6834</f>
        <v>0</v>
      </c>
      <c r="D6834" s="11">
        <f>'Consumptions_nieuw - Copy'!U6834</f>
        <v>0</v>
      </c>
      <c r="E6834" s="11">
        <f>'Consumptions_nieuw - Copy'!V6834</f>
        <v>1.2062861125732474E-3</v>
      </c>
      <c r="F6834" s="11">
        <f>'Consumptions_nieuw - Copy'!W6834</f>
        <v>2.6914023303616277E-3</v>
      </c>
      <c r="G6834" s="11">
        <f>'Consumptions_nieuw - Copy'!X6834</f>
        <v>0</v>
      </c>
      <c r="Q6834" s="1">
        <v>6833</v>
      </c>
      <c r="R6834" s="6">
        <v>0</v>
      </c>
      <c r="S6834" s="6">
        <v>2.3091595284690323</v>
      </c>
      <c r="T6834" s="6">
        <v>0</v>
      </c>
      <c r="U6834" s="6">
        <v>0</v>
      </c>
      <c r="V6834" s="6">
        <v>441.22860730000002</v>
      </c>
      <c r="W6834" s="6">
        <v>8.7316662920241406</v>
      </c>
      <c r="X6834" s="6">
        <f t="shared" si="106"/>
        <v>0</v>
      </c>
    </row>
    <row r="6835" spans="1:24" x14ac:dyDescent="0.25">
      <c r="A6835" s="11">
        <f>'Consumptions_nieuw - Copy'!R6835</f>
        <v>1.1458252015288347E-3</v>
      </c>
      <c r="B6835" s="11">
        <f>'Consumptions_nieuw - Copy'!S6835</f>
        <v>2.9015222431942117E-5</v>
      </c>
      <c r="C6835" s="11">
        <f>'Consumptions_nieuw - Copy'!T6835</f>
        <v>8.7956919428510208E-4</v>
      </c>
      <c r="D6835" s="11">
        <f>'Consumptions_nieuw - Copy'!U6835</f>
        <v>8.7956918769834696E-4</v>
      </c>
      <c r="E6835" s="11">
        <f>'Consumptions_nieuw - Copy'!V6835</f>
        <v>5.9064268185554333E-4</v>
      </c>
      <c r="F6835" s="11">
        <f>'Consumptions_nieuw - Copy'!W6835</f>
        <v>9.6001307844664397E-5</v>
      </c>
      <c r="G6835" s="11">
        <f>'Consumptions_nieuw - Copy'!X6835</f>
        <v>8.795691684568204E-4</v>
      </c>
      <c r="Q6835" s="1">
        <v>6834</v>
      </c>
      <c r="R6835" s="6">
        <v>44.552031040000003</v>
      </c>
      <c r="S6835" s="6">
        <v>2.2933797251900721E-2</v>
      </c>
      <c r="T6835" s="6">
        <v>4.1081945000000002E-2</v>
      </c>
      <c r="U6835" s="6">
        <v>1.6761056569999999</v>
      </c>
      <c r="V6835" s="6">
        <v>216.04198640000001</v>
      </c>
      <c r="W6835" s="6">
        <v>0.31145524927328794</v>
      </c>
      <c r="X6835" s="6">
        <f t="shared" si="106"/>
        <v>1.6432778000000002E-2</v>
      </c>
    </row>
    <row r="6836" spans="1:24" x14ac:dyDescent="0.25">
      <c r="A6836" s="11">
        <f>'Consumptions_nieuw - Copy'!R6836</f>
        <v>1.6165349486643283E-3</v>
      </c>
      <c r="B6836" s="11">
        <f>'Consumptions_nieuw - Copy'!S6836</f>
        <v>4.0934796188468119E-5</v>
      </c>
      <c r="C6836" s="11">
        <f>'Consumptions_nieuw - Copy'!T6836</f>
        <v>1.2408998588886247E-3</v>
      </c>
      <c r="D6836" s="11">
        <f>'Consumptions_nieuw - Copy'!U6836</f>
        <v>1.2408998593069662E-3</v>
      </c>
      <c r="E6836" s="11">
        <f>'Consumptions_nieuw - Copy'!V6836</f>
        <v>5.7814230783455182E-4</v>
      </c>
      <c r="F6836" s="11">
        <f>'Consumptions_nieuw - Copy'!W6836</f>
        <v>1.3543904343093528E-4</v>
      </c>
      <c r="G6836" s="11">
        <f>'Consumptions_nieuw - Copy'!X6836</f>
        <v>1.2408998442456237E-3</v>
      </c>
      <c r="Q6836" s="1">
        <v>6835</v>
      </c>
      <c r="R6836" s="6">
        <v>62.854190250000002</v>
      </c>
      <c r="S6836" s="6">
        <v>3.2355096313193034E-2</v>
      </c>
      <c r="T6836" s="6">
        <v>5.7958577999999997E-2</v>
      </c>
      <c r="U6836" s="6">
        <v>2.364656815</v>
      </c>
      <c r="V6836" s="6">
        <v>211.46966929999999</v>
      </c>
      <c r="W6836" s="6">
        <v>0.43940235794883592</v>
      </c>
      <c r="X6836" s="6">
        <f t="shared" si="106"/>
        <v>2.31834312E-2</v>
      </c>
    </row>
    <row r="6837" spans="1:24" x14ac:dyDescent="0.25">
      <c r="A6837" s="11">
        <f>'Consumptions_nieuw - Copy'!R6837</f>
        <v>3.304949322641141E-3</v>
      </c>
      <c r="B6837" s="11">
        <f>'Consumptions_nieuw - Copy'!S6837</f>
        <v>8.3689763142932668E-5</v>
      </c>
      <c r="C6837" s="11">
        <f>'Consumptions_nieuw - Copy'!T6837</f>
        <v>2.5369764762173362E-3</v>
      </c>
      <c r="D6837" s="11">
        <f>'Consumptions_nieuw - Copy'!U6837</f>
        <v>2.5369764834195542E-3</v>
      </c>
      <c r="E6837" s="11">
        <f>'Consumptions_nieuw - Copy'!V6837</f>
        <v>5.9376777570253187E-4</v>
      </c>
      <c r="F6837" s="11">
        <f>'Consumptions_nieuw - Copy'!W6837</f>
        <v>2.7690040054212026E-4</v>
      </c>
      <c r="G6837" s="11">
        <f>'Consumptions_nieuw - Copy'!X6837</f>
        <v>2.5369764832330957E-3</v>
      </c>
      <c r="Q6837" s="1">
        <v>6836</v>
      </c>
      <c r="R6837" s="6">
        <v>128.5031998</v>
      </c>
      <c r="S6837" s="6">
        <v>6.6148865978248594E-2</v>
      </c>
      <c r="T6837" s="6">
        <v>0.11849429099999999</v>
      </c>
      <c r="U6837" s="6">
        <v>4.8344583859999997</v>
      </c>
      <c r="V6837" s="6">
        <v>217.18506579999999</v>
      </c>
      <c r="W6837" s="6">
        <v>0.8983427956446588</v>
      </c>
      <c r="X6837" s="6">
        <f t="shared" si="106"/>
        <v>4.7397716399999998E-2</v>
      </c>
    </row>
    <row r="6838" spans="1:24" x14ac:dyDescent="0.25">
      <c r="A6838" s="11">
        <f>'Consumptions_nieuw - Copy'!R6838</f>
        <v>4.1235759933301031E-3</v>
      </c>
      <c r="B6838" s="11">
        <f>'Consumptions_nieuw - Copy'!S6838</f>
        <v>1.0441948254667209E-4</v>
      </c>
      <c r="C6838" s="11">
        <f>'Consumptions_nieuw - Copy'!T6838</f>
        <v>3.165378443772196E-3</v>
      </c>
      <c r="D6838" s="11">
        <f>'Consumptions_nieuw - Copy'!U6838</f>
        <v>3.1653784371286201E-3</v>
      </c>
      <c r="E6838" s="11">
        <f>'Consumptions_nieuw - Copy'!V6838</f>
        <v>1.2187864868676314E-3</v>
      </c>
      <c r="F6838" s="11">
        <f>'Consumptions_nieuw - Copy'!W6838</f>
        <v>3.4548785254415892E-4</v>
      </c>
      <c r="G6838" s="11">
        <f>'Consumptions_nieuw - Copy'!X6838</f>
        <v>3.1653784435555542E-3</v>
      </c>
      <c r="Q6838" s="1">
        <v>6837</v>
      </c>
      <c r="R6838" s="6">
        <v>160.33308169999998</v>
      </c>
      <c r="S6838" s="6">
        <v>8.253375439360619E-2</v>
      </c>
      <c r="T6838" s="6">
        <v>0.14784499500000001</v>
      </c>
      <c r="U6838" s="6">
        <v>6.0319401580000003</v>
      </c>
      <c r="V6838" s="6">
        <v>445.80092450000001</v>
      </c>
      <c r="W6838" s="6">
        <v>1.120859784630678</v>
      </c>
      <c r="X6838" s="6">
        <f t="shared" si="106"/>
        <v>5.9137998000000004E-2</v>
      </c>
    </row>
    <row r="6839" spans="1:24" x14ac:dyDescent="0.25">
      <c r="A6839" s="11">
        <f>'Consumptions_nieuw - Copy'!R6839</f>
        <v>5.1468580515375605E-3</v>
      </c>
      <c r="B6839" s="11">
        <f>'Consumptions_nieuw - Copy'!S6839</f>
        <v>1.3033159942501643E-4</v>
      </c>
      <c r="C6839" s="11">
        <f>'Consumptions_nieuw - Copy'!T6839</f>
        <v>3.9508798969403337E-3</v>
      </c>
      <c r="D6839" s="11">
        <f>'Consumptions_nieuw - Copy'!U6839</f>
        <v>3.9508798974211504E-3</v>
      </c>
      <c r="E6839" s="11">
        <f>'Consumptions_nieuw - Copy'!V6839</f>
        <v>1.2062861125732474E-3</v>
      </c>
      <c r="F6839" s="11">
        <f>'Consumptions_nieuw - Copy'!W6839</f>
        <v>4.3122206031114555E-4</v>
      </c>
      <c r="G6839" s="11">
        <f>'Consumptions_nieuw - Copy'!X6839</f>
        <v>3.9508799126616485E-3</v>
      </c>
      <c r="Q6839" s="1">
        <v>6838</v>
      </c>
      <c r="R6839" s="6">
        <v>200.12038430000001</v>
      </c>
      <c r="S6839" s="6">
        <v>0.10301483932236739</v>
      </c>
      <c r="T6839" s="6">
        <v>0.184533328</v>
      </c>
      <c r="U6839" s="6">
        <v>7.5287905019999997</v>
      </c>
      <c r="V6839" s="6">
        <v>441.22860730000002</v>
      </c>
      <c r="W6839" s="6">
        <v>1.3990056729608729</v>
      </c>
      <c r="X6839" s="6">
        <f t="shared" si="106"/>
        <v>7.3813331199999999E-2</v>
      </c>
    </row>
    <row r="6840" spans="1:24" x14ac:dyDescent="0.25">
      <c r="A6840" s="11">
        <f>'Consumptions_nieuw - Copy'!R6840</f>
        <v>4.4510252275248678E-3</v>
      </c>
      <c r="B6840" s="11">
        <f>'Consumptions_nieuw - Copy'!S6840</f>
        <v>1.1271133404834777E-4</v>
      </c>
      <c r="C6840" s="11">
        <f>'Consumptions_nieuw - Copy'!T6840</f>
        <v>3.4167381260321711E-3</v>
      </c>
      <c r="D6840" s="11">
        <f>'Consumptions_nieuw - Copy'!U6840</f>
        <v>3.4167381188002529E-3</v>
      </c>
      <c r="E6840" s="11">
        <f>'Consumptions_nieuw - Copy'!V6840</f>
        <v>5.8439249498174384E-4</v>
      </c>
      <c r="F6840" s="11">
        <f>'Consumptions_nieuw - Copy'!W6840</f>
        <v>3.7292271333534438E-4</v>
      </c>
      <c r="G6840" s="11">
        <f>'Consumptions_nieuw - Copy'!X6840</f>
        <v>3.4167381286319214E-3</v>
      </c>
      <c r="Q6840" s="1">
        <v>6839</v>
      </c>
      <c r="R6840" s="6">
        <v>173.06497870000001</v>
      </c>
      <c r="S6840" s="6">
        <v>8.9087681099780686E-2</v>
      </c>
      <c r="T6840" s="6">
        <v>0.159585225</v>
      </c>
      <c r="U6840" s="6">
        <v>6.510930771</v>
      </c>
      <c r="V6840" s="6">
        <v>213.75582790000001</v>
      </c>
      <c r="W6840" s="6">
        <v>1.2098661908800854</v>
      </c>
      <c r="X6840" s="6">
        <f t="shared" si="106"/>
        <v>6.3834089999999996E-2</v>
      </c>
    </row>
    <row r="6841" spans="1:24" x14ac:dyDescent="0.25">
      <c r="A6841" s="11">
        <f>'Consumptions_nieuw - Copy'!R6841</f>
        <v>5.7096631827800977E-3</v>
      </c>
      <c r="B6841" s="11">
        <f>'Consumptions_nieuw - Copy'!S6841</f>
        <v>1.4458326370184548E-4</v>
      </c>
      <c r="C6841" s="11">
        <f>'Consumptions_nieuw - Copy'!T6841</f>
        <v>4.3829056929712926E-3</v>
      </c>
      <c r="D6841" s="11">
        <f>'Consumptions_nieuw - Copy'!U6841</f>
        <v>4.3829057004770881E-3</v>
      </c>
      <c r="E6841" s="11">
        <f>'Consumptions_nieuw - Copy'!V6841</f>
        <v>2.1563145537519769E-3</v>
      </c>
      <c r="F6841" s="11">
        <f>'Consumptions_nieuw - Copy'!W6841</f>
        <v>4.7837587456616695E-4</v>
      </c>
      <c r="G6841" s="11">
        <f>'Consumptions_nieuw - Copy'!X6841</f>
        <v>4.3829057206700005E-3</v>
      </c>
      <c r="Q6841" s="1">
        <v>6840</v>
      </c>
      <c r="R6841" s="6">
        <v>222.00340069999999</v>
      </c>
      <c r="S6841" s="6">
        <v>0.11427943602823785</v>
      </c>
      <c r="T6841" s="6">
        <v>0.20471191100000002</v>
      </c>
      <c r="U6841" s="6">
        <v>8.3520581909999994</v>
      </c>
      <c r="V6841" s="6">
        <v>788.72471260000009</v>
      </c>
      <c r="W6841" s="6">
        <v>1.5519859114879071</v>
      </c>
      <c r="X6841" s="6">
        <f t="shared" si="106"/>
        <v>8.1884764400000018E-2</v>
      </c>
    </row>
    <row r="6842" spans="1:24" x14ac:dyDescent="0.25">
      <c r="A6842" s="11">
        <f>'Consumptions_nieuw - Copy'!R6842</f>
        <v>0</v>
      </c>
      <c r="B6842" s="11">
        <f>'Consumptions_nieuw - Copy'!S6842</f>
        <v>2.9214864251847616E-3</v>
      </c>
      <c r="C6842" s="11">
        <f>'Consumptions_nieuw - Copy'!T6842</f>
        <v>0</v>
      </c>
      <c r="D6842" s="11">
        <f>'Consumptions_nieuw - Copy'!U6842</f>
        <v>0</v>
      </c>
      <c r="E6842" s="11">
        <f>'Consumptions_nieuw - Copy'!V6842</f>
        <v>1.5219205618660892E-3</v>
      </c>
      <c r="F6842" s="11">
        <f>'Consumptions_nieuw - Copy'!W6842</f>
        <v>2.6914023303616277E-3</v>
      </c>
      <c r="G6842" s="11">
        <f>'Consumptions_nieuw - Copy'!X6842</f>
        <v>0</v>
      </c>
      <c r="Q6842" s="1">
        <v>6841</v>
      </c>
      <c r="R6842" s="6">
        <v>0</v>
      </c>
      <c r="S6842" s="6">
        <v>2.3091595284690323</v>
      </c>
      <c r="T6842" s="6">
        <v>0</v>
      </c>
      <c r="U6842" s="6">
        <v>0</v>
      </c>
      <c r="V6842" s="6">
        <v>556.67961600000001</v>
      </c>
      <c r="W6842" s="6">
        <v>8.7316662920241406</v>
      </c>
      <c r="X6842" s="6">
        <f t="shared" si="106"/>
        <v>0</v>
      </c>
    </row>
    <row r="6843" spans="1:24" x14ac:dyDescent="0.25">
      <c r="A6843" s="11">
        <f>'Consumptions_nieuw - Copy'!R6843</f>
        <v>0</v>
      </c>
      <c r="B6843" s="11">
        <f>'Consumptions_nieuw - Copy'!S6843</f>
        <v>2.9214864251847616E-3</v>
      </c>
      <c r="C6843" s="11">
        <f>'Consumptions_nieuw - Copy'!T6843</f>
        <v>0</v>
      </c>
      <c r="D6843" s="11">
        <f>'Consumptions_nieuw - Copy'!U6843</f>
        <v>0</v>
      </c>
      <c r="E6843" s="11">
        <f>'Consumptions_nieuw - Copy'!V6843</f>
        <v>5.8126740140814783E-4</v>
      </c>
      <c r="F6843" s="11">
        <f>'Consumptions_nieuw - Copy'!W6843</f>
        <v>2.6914023303616277E-3</v>
      </c>
      <c r="G6843" s="11">
        <f>'Consumptions_nieuw - Copy'!X6843</f>
        <v>0</v>
      </c>
      <c r="Q6843" s="1">
        <v>6842</v>
      </c>
      <c r="R6843" s="6">
        <v>0</v>
      </c>
      <c r="S6843" s="6">
        <v>2.3091595284690323</v>
      </c>
      <c r="T6843" s="6">
        <v>0</v>
      </c>
      <c r="U6843" s="6">
        <v>0</v>
      </c>
      <c r="V6843" s="6">
        <v>212.6127486</v>
      </c>
      <c r="W6843" s="6">
        <v>8.7316662920241406</v>
      </c>
      <c r="X6843" s="6">
        <f t="shared" si="106"/>
        <v>0</v>
      </c>
    </row>
    <row r="6844" spans="1:24" x14ac:dyDescent="0.25">
      <c r="A6844" s="11">
        <f>'Consumptions_nieuw - Copy'!R6844</f>
        <v>0</v>
      </c>
      <c r="B6844" s="11">
        <f>'Consumptions_nieuw - Copy'!S6844</f>
        <v>2.9214864251847616E-3</v>
      </c>
      <c r="C6844" s="11">
        <f>'Consumptions_nieuw - Copy'!T6844</f>
        <v>0</v>
      </c>
      <c r="D6844" s="11">
        <f>'Consumptions_nieuw - Copy'!U6844</f>
        <v>0</v>
      </c>
      <c r="E6844" s="11">
        <f>'Consumptions_nieuw - Copy'!V6844</f>
        <v>1.8406801044591346E-3</v>
      </c>
      <c r="F6844" s="11">
        <f>'Consumptions_nieuw - Copy'!W6844</f>
        <v>2.6914023303616277E-3</v>
      </c>
      <c r="G6844" s="11">
        <f>'Consumptions_nieuw - Copy'!X6844</f>
        <v>0</v>
      </c>
      <c r="Q6844" s="1">
        <v>6843</v>
      </c>
      <c r="R6844" s="6">
        <v>0</v>
      </c>
      <c r="S6844" s="6">
        <v>2.3091595284690323</v>
      </c>
      <c r="T6844" s="6">
        <v>0</v>
      </c>
      <c r="U6844" s="6">
        <v>0</v>
      </c>
      <c r="V6844" s="6">
        <v>673.27370389999999</v>
      </c>
      <c r="W6844" s="6">
        <v>8.7316662920241406</v>
      </c>
      <c r="X6844" s="6">
        <f t="shared" si="106"/>
        <v>0</v>
      </c>
    </row>
    <row r="6845" spans="1:24" x14ac:dyDescent="0.25">
      <c r="A6845" s="11">
        <f>'Consumptions_nieuw - Copy'!R6845</f>
        <v>0</v>
      </c>
      <c r="B6845" s="11">
        <f>'Consumptions_nieuw - Copy'!S6845</f>
        <v>2.9214864251847616E-3</v>
      </c>
      <c r="C6845" s="11">
        <f>'Consumptions_nieuw - Copy'!T6845</f>
        <v>0</v>
      </c>
      <c r="D6845" s="11">
        <f>'Consumptions_nieuw - Copy'!U6845</f>
        <v>0</v>
      </c>
      <c r="E6845" s="11">
        <f>'Consumptions_nieuw - Copy'!V6845</f>
        <v>1.2094112064202358E-3</v>
      </c>
      <c r="F6845" s="11">
        <f>'Consumptions_nieuw - Copy'!W6845</f>
        <v>2.6914023303616277E-3</v>
      </c>
      <c r="G6845" s="11">
        <f>'Consumptions_nieuw - Copy'!X6845</f>
        <v>0</v>
      </c>
      <c r="Q6845" s="1">
        <v>6844</v>
      </c>
      <c r="R6845" s="6">
        <v>0</v>
      </c>
      <c r="S6845" s="6">
        <v>2.3091595284690323</v>
      </c>
      <c r="T6845" s="6">
        <v>0</v>
      </c>
      <c r="U6845" s="6">
        <v>0</v>
      </c>
      <c r="V6845" s="6">
        <v>442.3716867</v>
      </c>
      <c r="W6845" s="6">
        <v>8.7316662920241406</v>
      </c>
      <c r="X6845" s="6">
        <f t="shared" si="106"/>
        <v>0</v>
      </c>
    </row>
    <row r="6846" spans="1:24" x14ac:dyDescent="0.25">
      <c r="A6846" s="11">
        <f>'Consumptions_nieuw - Copy'!R6846</f>
        <v>0</v>
      </c>
      <c r="B6846" s="11">
        <f>'Consumptions_nieuw - Copy'!S6846</f>
        <v>2.9214864251847616E-3</v>
      </c>
      <c r="C6846" s="11">
        <f>'Consumptions_nieuw - Copy'!T6846</f>
        <v>0</v>
      </c>
      <c r="D6846" s="11">
        <f>'Consumptions_nieuw - Copy'!U6846</f>
        <v>0</v>
      </c>
      <c r="E6846" s="11">
        <f>'Consumptions_nieuw - Copy'!V6846</f>
        <v>1.8375550111589312E-3</v>
      </c>
      <c r="F6846" s="11">
        <f>'Consumptions_nieuw - Copy'!W6846</f>
        <v>2.6914023303616277E-3</v>
      </c>
      <c r="G6846" s="11">
        <f>'Consumptions_nieuw - Copy'!X6846</f>
        <v>0</v>
      </c>
      <c r="Q6846" s="1">
        <v>6845</v>
      </c>
      <c r="R6846" s="6">
        <v>0</v>
      </c>
      <c r="S6846" s="6">
        <v>2.3091595284690323</v>
      </c>
      <c r="T6846" s="6">
        <v>0</v>
      </c>
      <c r="U6846" s="6">
        <v>0</v>
      </c>
      <c r="V6846" s="6">
        <v>672.1306247</v>
      </c>
      <c r="W6846" s="6">
        <v>8.7316662920241406</v>
      </c>
      <c r="X6846" s="6">
        <f t="shared" si="106"/>
        <v>0</v>
      </c>
    </row>
    <row r="6847" spans="1:24" x14ac:dyDescent="0.25">
      <c r="A6847" s="11">
        <f>'Consumptions_nieuw - Copy'!R6847</f>
        <v>5.7403616450921353E-3</v>
      </c>
      <c r="B6847" s="11">
        <f>'Consumptions_nieuw - Copy'!S6847</f>
        <v>1.4536062720861318E-4</v>
      </c>
      <c r="C6847" s="11">
        <f>'Consumptions_nieuw - Copy'!T6847</f>
        <v>4.4064707367804379E-3</v>
      </c>
      <c r="D6847" s="11">
        <f>'Consumptions_nieuw - Copy'!U6847</f>
        <v>4.4064707441179383E-3</v>
      </c>
      <c r="E6847" s="11">
        <f>'Consumptions_nieuw - Copy'!V6847</f>
        <v>1.8281797304381432E-3</v>
      </c>
      <c r="F6847" s="11">
        <f>'Consumptions_nieuw - Copy'!W6847</f>
        <v>4.8094790075544123E-4</v>
      </c>
      <c r="G6847" s="11">
        <f>'Consumptions_nieuw - Copy'!X6847</f>
        <v>4.4064707647431828E-3</v>
      </c>
      <c r="Q6847" s="1">
        <v>6846</v>
      </c>
      <c r="R6847" s="6">
        <v>223.19701979999999</v>
      </c>
      <c r="S6847" s="6">
        <v>0.11489386857643058</v>
      </c>
      <c r="T6847" s="6">
        <v>0.205812561</v>
      </c>
      <c r="U6847" s="6">
        <v>8.3969637010000007</v>
      </c>
      <c r="V6847" s="6">
        <v>668.70138680000002</v>
      </c>
      <c r="W6847" s="6">
        <v>1.5603302879959233</v>
      </c>
      <c r="X6847" s="6">
        <f t="shared" si="106"/>
        <v>8.2325024400000002E-2</v>
      </c>
    </row>
    <row r="6848" spans="1:24" x14ac:dyDescent="0.25">
      <c r="A6848" s="11">
        <f>'Consumptions_nieuw - Copy'!R6848</f>
        <v>5.371980105063328E-3</v>
      </c>
      <c r="B6848" s="11">
        <f>'Consumptions_nieuw - Copy'!S6848</f>
        <v>1.3603226516913647E-4</v>
      </c>
      <c r="C6848" s="11">
        <f>'Consumptions_nieuw - Copy'!T6848</f>
        <v>4.1236902110706941E-3</v>
      </c>
      <c r="D6848" s="11">
        <f>'Consumptions_nieuw - Copy'!U6848</f>
        <v>4.1236902183286635E-3</v>
      </c>
      <c r="E6848" s="11">
        <f>'Consumptions_nieuw - Copy'!V6848</f>
        <v>2.1438141794575928E-3</v>
      </c>
      <c r="F6848" s="11">
        <f>'Consumptions_nieuw - Copy'!W6848</f>
        <v>4.5008358614772421E-4</v>
      </c>
      <c r="G6848" s="11">
        <f>'Consumptions_nieuw - Copy'!X6848</f>
        <v>4.1236902358649892E-3</v>
      </c>
      <c r="Q6848" s="1">
        <v>6847</v>
      </c>
      <c r="R6848" s="6">
        <v>208.87359090000001</v>
      </c>
      <c r="S6848" s="6">
        <v>0.10752067803110599</v>
      </c>
      <c r="T6848" s="6">
        <v>0.19260476099999999</v>
      </c>
      <c r="U6848" s="6">
        <v>7.8580975769999997</v>
      </c>
      <c r="V6848" s="6">
        <v>784.15239540000005</v>
      </c>
      <c r="W6848" s="6">
        <v>1.4601977688082697</v>
      </c>
      <c r="X6848" s="6">
        <f t="shared" si="106"/>
        <v>7.70419044E-2</v>
      </c>
    </row>
    <row r="6849" spans="1:24" x14ac:dyDescent="0.25">
      <c r="A6849" s="11">
        <f>'Consumptions_nieuw - Copy'!R6849</f>
        <v>5.1161595892255229E-3</v>
      </c>
      <c r="B6849" s="11">
        <f>'Consumptions_nieuw - Copy'!S6849</f>
        <v>1.2955423591824874E-4</v>
      </c>
      <c r="C6849" s="11">
        <f>'Consumptions_nieuw - Copy'!T6849</f>
        <v>3.9273148531311884E-3</v>
      </c>
      <c r="D6849" s="11">
        <f>'Consumptions_nieuw - Copy'!U6849</f>
        <v>3.9273148532555317E-3</v>
      </c>
      <c r="E6849" s="11">
        <f>'Consumptions_nieuw - Copy'!V6849</f>
        <v>8.9377675712739386E-4</v>
      </c>
      <c r="F6849" s="11">
        <f>'Consumptions_nieuw - Copy'!W6849</f>
        <v>4.2865003412187122E-4</v>
      </c>
      <c r="G6849" s="11">
        <f>'Consumptions_nieuw - Copy'!X6849</f>
        <v>3.9273148685884662E-3</v>
      </c>
      <c r="Q6849" s="1">
        <v>6848</v>
      </c>
      <c r="R6849" s="6">
        <v>198.92676520000001</v>
      </c>
      <c r="S6849" s="6">
        <v>0.10240040677417468</v>
      </c>
      <c r="T6849" s="6">
        <v>0.18343267799999999</v>
      </c>
      <c r="U6849" s="6">
        <v>7.4838849910000009</v>
      </c>
      <c r="V6849" s="6">
        <v>326.92067800000001</v>
      </c>
      <c r="W6849" s="6">
        <v>1.3906612964528564</v>
      </c>
      <c r="X6849" s="6">
        <f t="shared" si="106"/>
        <v>7.3373071200000001E-2</v>
      </c>
    </row>
    <row r="6850" spans="1:24" x14ac:dyDescent="0.25">
      <c r="A6850" s="11">
        <f>'Consumptions_nieuw - Copy'!R6850</f>
        <v>4.1645072755555259E-3</v>
      </c>
      <c r="B6850" s="11">
        <f>'Consumptions_nieuw - Copy'!S6850</f>
        <v>1.0545596725018602E-4</v>
      </c>
      <c r="C6850" s="11">
        <f>'Consumptions_nieuw - Copy'!T6850</f>
        <v>3.1967984950476845E-3</v>
      </c>
      <c r="D6850" s="11">
        <f>'Consumptions_nieuw - Copy'!U6850</f>
        <v>3.1967984951414966E-3</v>
      </c>
      <c r="E6850" s="11">
        <f>'Consumptions_nieuw - Copy'!V6850</f>
        <v>1.5281707487398886E-3</v>
      </c>
      <c r="F6850" s="11">
        <f>'Consumptions_nieuw - Copy'!W6850</f>
        <v>3.4891722090866638E-4</v>
      </c>
      <c r="G6850" s="11">
        <f>'Consumptions_nieuw - Copy'!X6850</f>
        <v>3.1967985023197984E-3</v>
      </c>
      <c r="Q6850" s="1">
        <v>6849</v>
      </c>
      <c r="R6850" s="6">
        <v>161.92457379999999</v>
      </c>
      <c r="S6850" s="6">
        <v>8.3352997813188473E-2</v>
      </c>
      <c r="T6850" s="6">
        <v>0.149312528</v>
      </c>
      <c r="U6850" s="6">
        <v>6.0918141710000002</v>
      </c>
      <c r="V6850" s="6">
        <v>558.96577449999995</v>
      </c>
      <c r="W6850" s="6">
        <v>1.131985620338519</v>
      </c>
      <c r="X6850" s="6">
        <f t="shared" si="106"/>
        <v>5.9725011200000004E-2</v>
      </c>
    </row>
    <row r="6851" spans="1:24" x14ac:dyDescent="0.25">
      <c r="A6851" s="11">
        <f>'Consumptions_nieuw - Copy'!R6851</f>
        <v>3.0900600890287591E-3</v>
      </c>
      <c r="B6851" s="11">
        <f>'Consumptions_nieuw - Copy'!S6851</f>
        <v>7.8248218595558877E-5</v>
      </c>
      <c r="C6851" s="11">
        <f>'Consumptions_nieuw - Copy'!T6851</f>
        <v>2.3720211695533191E-3</v>
      </c>
      <c r="D6851" s="11">
        <f>'Consumptions_nieuw - Copy'!U6851</f>
        <v>2.372021176359298E-3</v>
      </c>
      <c r="E6851" s="11">
        <f>'Consumptions_nieuw - Copy'!V6851</f>
        <v>1.5156703747188972E-3</v>
      </c>
      <c r="F6851" s="11">
        <f>'Consumptions_nieuw - Copy'!W6851</f>
        <v>2.5889621688077484E-4</v>
      </c>
      <c r="G6851" s="11">
        <f>'Consumptions_nieuw - Copy'!X6851</f>
        <v>2.3720211747208161E-3</v>
      </c>
      <c r="Q6851" s="1">
        <v>6850</v>
      </c>
      <c r="R6851" s="6">
        <v>120.1478662</v>
      </c>
      <c r="S6851" s="6">
        <v>6.1847838140899593E-2</v>
      </c>
      <c r="T6851" s="6">
        <v>0.11078974099999998</v>
      </c>
      <c r="U6851" s="6">
        <v>4.520119813</v>
      </c>
      <c r="V6851" s="6">
        <v>554.39345739999999</v>
      </c>
      <c r="W6851" s="6">
        <v>0.83993215899708684</v>
      </c>
      <c r="X6851" s="6">
        <f t="shared" ref="X6851:X6914" si="107">T6851*0.4</f>
        <v>4.4315896399999999E-2</v>
      </c>
    </row>
    <row r="6852" spans="1:24" x14ac:dyDescent="0.25">
      <c r="A6852" s="11">
        <f>'Consumptions_nieuw - Copy'!R6852</f>
        <v>1.9337513634600833E-3</v>
      </c>
      <c r="B6852" s="11">
        <f>'Consumptions_nieuw - Copy'!S6852</f>
        <v>4.8967526535133074E-5</v>
      </c>
      <c r="C6852" s="11">
        <f>'Consumptions_nieuw - Copy'!T6852</f>
        <v>1.484404533682257E-3</v>
      </c>
      <c r="D6852" s="11">
        <f>'Consumptions_nieuw - Copy'!U6852</f>
        <v>1.4844045266065727E-3</v>
      </c>
      <c r="E6852" s="11">
        <f>'Consumptions_nieuw - Copy'!V6852</f>
        <v>1.5219205618660892E-3</v>
      </c>
      <c r="F6852" s="11">
        <f>'Consumptions_nieuw - Copy'!W6852</f>
        <v>1.6201656211417266E-4</v>
      </c>
      <c r="G6852" s="11">
        <f>'Consumptions_nieuw - Copy'!X6852</f>
        <v>1.4844045146309296E-3</v>
      </c>
      <c r="Q6852" s="1">
        <v>6851</v>
      </c>
      <c r="R6852" s="6">
        <v>75.188214270000003</v>
      </c>
      <c r="S6852" s="6">
        <v>3.8704212180965952E-2</v>
      </c>
      <c r="T6852" s="6">
        <v>6.9331925000000003E-2</v>
      </c>
      <c r="U6852" s="6">
        <v>2.8286789250000002</v>
      </c>
      <c r="V6852" s="6">
        <v>556.67961600000001</v>
      </c>
      <c r="W6852" s="6">
        <v>0.52562730521671031</v>
      </c>
      <c r="X6852" s="6">
        <f t="shared" si="107"/>
        <v>2.7732770000000004E-2</v>
      </c>
    </row>
    <row r="6853" spans="1:24" x14ac:dyDescent="0.25">
      <c r="A6853" s="11">
        <f>'Consumptions_nieuw - Copy'!R6853</f>
        <v>8.6953802251282656E-4</v>
      </c>
      <c r="B6853" s="11">
        <f>'Consumptions_nieuw - Copy'!S6853</f>
        <v>2.2018924953274805E-5</v>
      </c>
      <c r="C6853" s="11">
        <f>'Consumptions_nieuw - Copy'!T6853</f>
        <v>6.6748300782851471E-4</v>
      </c>
      <c r="D6853" s="11">
        <f>'Consumptions_nieuw - Copy'!U6853</f>
        <v>6.6748300777639625E-4</v>
      </c>
      <c r="E6853" s="11">
        <f>'Consumptions_nieuw - Copy'!V6853</f>
        <v>1.8281797304381432E-3</v>
      </c>
      <c r="F6853" s="11">
        <f>'Consumptions_nieuw - Copy'!W6853</f>
        <v>7.2852986016321041E-5</v>
      </c>
      <c r="G6853" s="11">
        <f>'Consumptions_nieuw - Copy'!X6853</f>
        <v>6.6748298676059159E-4</v>
      </c>
      <c r="Q6853" s="1">
        <v>6852</v>
      </c>
      <c r="R6853" s="6">
        <v>33.809419550000001</v>
      </c>
      <c r="S6853" s="6">
        <v>1.7403883832622459E-2</v>
      </c>
      <c r="T6853" s="6">
        <v>3.1176058E-2</v>
      </c>
      <c r="U6853" s="6">
        <v>1.2719545670000001</v>
      </c>
      <c r="V6853" s="6">
        <v>668.70138680000002</v>
      </c>
      <c r="W6853" s="6">
        <v>0.23635558128782022</v>
      </c>
      <c r="X6853" s="6">
        <f t="shared" si="107"/>
        <v>1.2470423200000001E-2</v>
      </c>
    </row>
    <row r="6854" spans="1:24" x14ac:dyDescent="0.25">
      <c r="A6854" s="11">
        <f>'Consumptions_nieuw - Copy'!R6854</f>
        <v>0</v>
      </c>
      <c r="B6854" s="11">
        <f>'Consumptions_nieuw - Copy'!S6854</f>
        <v>2.9214864251847616E-3</v>
      </c>
      <c r="C6854" s="11">
        <f>'Consumptions_nieuw - Copy'!T6854</f>
        <v>0</v>
      </c>
      <c r="D6854" s="11">
        <f>'Consumptions_nieuw - Copy'!U6854</f>
        <v>0</v>
      </c>
      <c r="E6854" s="11">
        <f>'Consumptions_nieuw - Copy'!V6854</f>
        <v>2.1500643666047844E-3</v>
      </c>
      <c r="F6854" s="11">
        <f>'Consumptions_nieuw - Copy'!W6854</f>
        <v>2.6914023303616277E-3</v>
      </c>
      <c r="G6854" s="11">
        <f>'Consumptions_nieuw - Copy'!X6854</f>
        <v>0</v>
      </c>
      <c r="Q6854" s="1">
        <v>6853</v>
      </c>
      <c r="R6854" s="6">
        <v>0</v>
      </c>
      <c r="S6854" s="6">
        <v>2.3091595284690323</v>
      </c>
      <c r="T6854" s="6">
        <v>0</v>
      </c>
      <c r="U6854" s="6">
        <v>0</v>
      </c>
      <c r="V6854" s="6">
        <v>786.43855399999984</v>
      </c>
      <c r="W6854" s="6">
        <v>8.7316662920241406</v>
      </c>
      <c r="X6854" s="6">
        <f t="shared" si="107"/>
        <v>0</v>
      </c>
    </row>
    <row r="6855" spans="1:24" x14ac:dyDescent="0.25">
      <c r="A6855" s="11">
        <f>'Consumptions_nieuw - Copy'!R6855</f>
        <v>0</v>
      </c>
      <c r="B6855" s="11">
        <f>'Consumptions_nieuw - Copy'!S6855</f>
        <v>2.9214864251847616E-3</v>
      </c>
      <c r="C6855" s="11">
        <f>'Consumptions_nieuw - Copy'!T6855</f>
        <v>0</v>
      </c>
      <c r="D6855" s="11">
        <f>'Consumptions_nieuw - Copy'!U6855</f>
        <v>0</v>
      </c>
      <c r="E6855" s="11">
        <f>'Consumptions_nieuw - Copy'!V6855</f>
        <v>1.8344299173119426E-3</v>
      </c>
      <c r="F6855" s="11">
        <f>'Consumptions_nieuw - Copy'!W6855</f>
        <v>2.6914023303616277E-3</v>
      </c>
      <c r="G6855" s="11">
        <f>'Consumptions_nieuw - Copy'!X6855</f>
        <v>0</v>
      </c>
      <c r="Q6855" s="1">
        <v>6854</v>
      </c>
      <c r="R6855" s="6">
        <v>0</v>
      </c>
      <c r="S6855" s="6">
        <v>2.3091595284690323</v>
      </c>
      <c r="T6855" s="6">
        <v>0</v>
      </c>
      <c r="U6855" s="6">
        <v>0</v>
      </c>
      <c r="V6855" s="6">
        <v>670.98754529999997</v>
      </c>
      <c r="W6855" s="6">
        <v>8.7316662920241406</v>
      </c>
      <c r="X6855" s="6">
        <f t="shared" si="107"/>
        <v>0</v>
      </c>
    </row>
    <row r="6856" spans="1:24" x14ac:dyDescent="0.25">
      <c r="A6856" s="11">
        <f>'Consumptions_nieuw - Copy'!R6856</f>
        <v>0</v>
      </c>
      <c r="B6856" s="11">
        <f>'Consumptions_nieuw - Copy'!S6856</f>
        <v>2.9214864251847616E-3</v>
      </c>
      <c r="C6856" s="11">
        <f>'Consumptions_nieuw - Copy'!T6856</f>
        <v>0</v>
      </c>
      <c r="D6856" s="11">
        <f>'Consumptions_nieuw - Copy'!U6856</f>
        <v>0</v>
      </c>
      <c r="E6856" s="11">
        <f>'Consumptions_nieuw - Copy'!V6856</f>
        <v>1.5312958425868772E-3</v>
      </c>
      <c r="F6856" s="11">
        <f>'Consumptions_nieuw - Copy'!W6856</f>
        <v>2.6914023303616277E-3</v>
      </c>
      <c r="G6856" s="11">
        <f>'Consumptions_nieuw - Copy'!X6856</f>
        <v>0</v>
      </c>
      <c r="Q6856" s="1">
        <v>6855</v>
      </c>
      <c r="R6856" s="6">
        <v>0</v>
      </c>
      <c r="S6856" s="6">
        <v>2.3091595284690323</v>
      </c>
      <c r="T6856" s="6">
        <v>0</v>
      </c>
      <c r="U6856" s="6">
        <v>0</v>
      </c>
      <c r="V6856" s="6">
        <v>560.10885389999999</v>
      </c>
      <c r="W6856" s="6">
        <v>8.7316662920241406</v>
      </c>
      <c r="X6856" s="6">
        <f t="shared" si="107"/>
        <v>0</v>
      </c>
    </row>
    <row r="6857" spans="1:24" x14ac:dyDescent="0.25">
      <c r="A6857" s="11">
        <f>'Consumptions_nieuw - Copy'!R6857</f>
        <v>8.4907238140011514E-4</v>
      </c>
      <c r="B6857" s="11">
        <f>'Consumptions_nieuw - Copy'!S6857</f>
        <v>2.1500682643253361E-5</v>
      </c>
      <c r="C6857" s="11">
        <f>'Consumptions_nieuw - Copy'!T6857</f>
        <v>6.5177297148571263E-4</v>
      </c>
      <c r="D6857" s="11">
        <f>'Consumptions_nieuw - Copy'!U6857</f>
        <v>6.5177297850757326E-4</v>
      </c>
      <c r="E6857" s="11">
        <f>'Consumptions_nieuw - Copy'!V6857</f>
        <v>2.1531894601783809E-3</v>
      </c>
      <c r="F6857" s="11">
        <f>'Consumptions_nieuw - Copy'!W6857</f>
        <v>7.1138301834067271E-5</v>
      </c>
      <c r="G6857" s="11">
        <f>'Consumptions_nieuw - Copy'!X6857</f>
        <v>6.517729573784698E-4</v>
      </c>
      <c r="Q6857" s="1">
        <v>6856</v>
      </c>
      <c r="R6857" s="6">
        <v>33.013673500000003</v>
      </c>
      <c r="S6857" s="6">
        <v>1.6994262155819312E-2</v>
      </c>
      <c r="T6857" s="6">
        <v>3.0442291E-2</v>
      </c>
      <c r="U6857" s="6">
        <v>1.2420175600000001</v>
      </c>
      <c r="V6857" s="6">
        <v>787.58163330000002</v>
      </c>
      <c r="W6857" s="6">
        <v>0.23079266343389962</v>
      </c>
      <c r="X6857" s="6">
        <f t="shared" si="107"/>
        <v>1.2176916400000001E-2</v>
      </c>
    </row>
    <row r="6858" spans="1:24" x14ac:dyDescent="0.25">
      <c r="A6858" s="11">
        <f>'Consumptions_nieuw - Copy'!R6858</f>
        <v>9.9233289279771603E-4</v>
      </c>
      <c r="B6858" s="11">
        <f>'Consumptions_nieuw - Copy'!S6858</f>
        <v>2.5128404898103693E-5</v>
      </c>
      <c r="C6858" s="11">
        <f>'Consumptions_nieuw - Copy'!T6858</f>
        <v>7.6174397523937553E-4</v>
      </c>
      <c r="D6858" s="11">
        <f>'Consumptions_nieuw - Copy'!U6858</f>
        <v>7.6174396844455963E-4</v>
      </c>
      <c r="E6858" s="11">
        <f>'Consumptions_nieuw - Copy'!V6858</f>
        <v>1.2125362997204392E-3</v>
      </c>
      <c r="F6858" s="11">
        <f>'Consumptions_nieuw - Copy'!W6858</f>
        <v>8.3141176662795147E-5</v>
      </c>
      <c r="G6858" s="11">
        <f>'Consumptions_nieuw - Copy'!X6858</f>
        <v>7.6174394809090619E-4</v>
      </c>
      <c r="Q6858" s="1">
        <v>6857</v>
      </c>
      <c r="R6858" s="6">
        <v>38.583935650000001</v>
      </c>
      <c r="S6858" s="6">
        <v>1.9861634510937143E-2</v>
      </c>
      <c r="T6858" s="6">
        <v>3.5578695E-2</v>
      </c>
      <c r="U6858" s="6">
        <v>1.4515781050000001</v>
      </c>
      <c r="V6858" s="6">
        <v>443.51476589999993</v>
      </c>
      <c r="W6858" s="6">
        <v>0.26973336596918579</v>
      </c>
      <c r="X6858" s="6">
        <f t="shared" si="107"/>
        <v>1.4231478000000001E-2</v>
      </c>
    </row>
    <row r="6859" spans="1:24" x14ac:dyDescent="0.25">
      <c r="A6859" s="11">
        <f>'Consumptions_nieuw - Copy'!R6859</f>
        <v>1.6369995664256075E-3</v>
      </c>
      <c r="B6859" s="11">
        <f>'Consumptions_nieuw - Copy'!S6859</f>
        <v>4.1453012622466939E-5</v>
      </c>
      <c r="C6859" s="11">
        <f>'Consumptions_nieuw - Copy'!T6859</f>
        <v>1.2566091030571471E-3</v>
      </c>
      <c r="D6859" s="11">
        <f>'Consumptions_nieuw - Copy'!U6859</f>
        <v>1.2566091029957941E-3</v>
      </c>
      <c r="E6859" s="11">
        <f>'Consumptions_nieuw - Copy'!V6859</f>
        <v>1.2156613932940354E-3</v>
      </c>
      <c r="F6859" s="11">
        <f>'Consumptions_nieuw - Copy'!W6859</f>
        <v>1.3715364185838227E-4</v>
      </c>
      <c r="G6859" s="11">
        <f>'Consumptions_nieuw - Copy'!X6859</f>
        <v>1.2566090885901624E-3</v>
      </c>
      <c r="Q6859" s="1">
        <v>6858</v>
      </c>
      <c r="R6859" s="6">
        <v>63.649896509999991</v>
      </c>
      <c r="S6859" s="6">
        <v>3.2764697537440358E-2</v>
      </c>
      <c r="T6859" s="6">
        <v>5.8692307999999999E-2</v>
      </c>
      <c r="U6859" s="6">
        <v>2.3945923250000001</v>
      </c>
      <c r="V6859" s="6">
        <v>444.65784520000005</v>
      </c>
      <c r="W6859" s="6">
        <v>0.44496499759003921</v>
      </c>
      <c r="X6859" s="6">
        <f t="shared" si="107"/>
        <v>2.3476923199999999E-2</v>
      </c>
    </row>
    <row r="6860" spans="1:24" x14ac:dyDescent="0.25">
      <c r="A6860" s="11">
        <f>'Consumptions_nieuw - Copy'!R6860</f>
        <v>2.4249277750597203E-3</v>
      </c>
      <c r="B6860" s="11">
        <f>'Consumptions_nieuw - Copy'!S6860</f>
        <v>6.1405368519438665E-5</v>
      </c>
      <c r="C6860" s="11">
        <f>'Consumptions_nieuw - Copy'!T6860</f>
        <v>1.8614460053927456E-3</v>
      </c>
      <c r="D6860" s="11">
        <f>'Consumptions_nieuw - Copy'!U6860</f>
        <v>1.8614460130640101E-3</v>
      </c>
      <c r="E6860" s="11">
        <f>'Consumptions_nieuw - Copy'!V6860</f>
        <v>1.5250456554396852E-3</v>
      </c>
      <c r="F6860" s="11">
        <f>'Consumptions_nieuw - Copy'!W6860</f>
        <v>2.0316906757021896E-4</v>
      </c>
      <c r="G6860" s="11">
        <f>'Consumptions_nieuw - Copy'!X6860</f>
        <v>1.861446004839438E-3</v>
      </c>
      <c r="Q6860" s="1">
        <v>6859</v>
      </c>
      <c r="R6860" s="6">
        <v>94.286159319999996</v>
      </c>
      <c r="S6860" s="6">
        <v>4.8535153404605229E-2</v>
      </c>
      <c r="T6860" s="6">
        <v>8.6942360999999996E-2</v>
      </c>
      <c r="U6860" s="6">
        <v>3.5471685869999998</v>
      </c>
      <c r="V6860" s="6">
        <v>557.82269529999996</v>
      </c>
      <c r="W6860" s="6">
        <v>0.65913760974060431</v>
      </c>
      <c r="X6860" s="6">
        <f t="shared" si="107"/>
        <v>3.4776944400000002E-2</v>
      </c>
    </row>
    <row r="6861" spans="1:24" x14ac:dyDescent="0.25">
      <c r="A6861" s="11">
        <f>'Consumptions_nieuw - Copy'!R6861</f>
        <v>2.6295841856724595E-3</v>
      </c>
      <c r="B6861" s="11">
        <f>'Consumptions_nieuw - Copy'!S6861</f>
        <v>6.658779191180175E-5</v>
      </c>
      <c r="C6861" s="11">
        <f>'Consumptions_nieuw - Copy'!T6861</f>
        <v>2.0185463045904197E-3</v>
      </c>
      <c r="D6861" s="11">
        <f>'Consumptions_nieuw - Copy'!U6861</f>
        <v>2.01854630522747E-3</v>
      </c>
      <c r="E6861" s="11">
        <f>'Consumptions_nieuw - Copy'!V6861</f>
        <v>8.9377675712739386E-4</v>
      </c>
      <c r="F6861" s="11">
        <f>'Consumptions_nieuw - Copy'!W6861</f>
        <v>2.2031590912361632E-4</v>
      </c>
      <c r="G6861" s="11">
        <f>'Consumptions_nieuw - Copy'!X6861</f>
        <v>2.0185462986606569E-3</v>
      </c>
      <c r="Q6861" s="1">
        <v>6860</v>
      </c>
      <c r="R6861" s="6">
        <v>102.2436198</v>
      </c>
      <c r="S6861" s="6">
        <v>5.2631370403552674E-2</v>
      </c>
      <c r="T6861" s="6">
        <v>9.4280028000000002E-2</v>
      </c>
      <c r="U6861" s="6">
        <v>3.8465386559999999</v>
      </c>
      <c r="V6861" s="6">
        <v>326.92067800000001</v>
      </c>
      <c r="W6861" s="6">
        <v>0.71476678740664346</v>
      </c>
      <c r="X6861" s="6">
        <f t="shared" si="107"/>
        <v>3.7712011200000006E-2</v>
      </c>
    </row>
    <row r="6862" spans="1:24" x14ac:dyDescent="0.25">
      <c r="A6862" s="11">
        <f>'Consumptions_nieuw - Copy'!R6862</f>
        <v>3.0184313680999188E-3</v>
      </c>
      <c r="B6862" s="11">
        <f>'Consumptions_nieuw - Copy'!S6862</f>
        <v>7.6434396344770935E-5</v>
      </c>
      <c r="C6862" s="11">
        <f>'Consumptions_nieuw - Copy'!T6862</f>
        <v>2.317036866642965E-3</v>
      </c>
      <c r="D6862" s="11">
        <f>'Consumptions_nieuw - Copy'!U6862</f>
        <v>2.3170368597607975E-3</v>
      </c>
      <c r="E6862" s="11">
        <f>'Consumptions_nieuw - Copy'!V6862</f>
        <v>5.9376777570253187E-4</v>
      </c>
      <c r="F6862" s="11">
        <f>'Consumptions_nieuw - Copy'!W6862</f>
        <v>2.5289490808179973E-4</v>
      </c>
      <c r="G6862" s="11">
        <f>'Consumptions_nieuw - Copy'!X6862</f>
        <v>2.3170368569209727E-3</v>
      </c>
      <c r="Q6862" s="1">
        <v>6861</v>
      </c>
      <c r="R6862" s="6">
        <v>117.36279479999999</v>
      </c>
      <c r="S6862" s="6">
        <v>6.041418269165641E-2</v>
      </c>
      <c r="T6862" s="6">
        <v>0.10822159499999999</v>
      </c>
      <c r="U6862" s="6">
        <v>4.4153417859999999</v>
      </c>
      <c r="V6862" s="6">
        <v>217.18506579999999</v>
      </c>
      <c r="W6862" s="6">
        <v>0.82046222499394661</v>
      </c>
      <c r="X6862" s="6">
        <f t="shared" si="107"/>
        <v>4.3288637999999997E-2</v>
      </c>
    </row>
    <row r="6863" spans="1:24" x14ac:dyDescent="0.25">
      <c r="A6863" s="11">
        <f>'Consumptions_nieuw - Copy'!R6863</f>
        <v>3.8165903517448697E-3</v>
      </c>
      <c r="B6863" s="11">
        <f>'Consumptions_nieuw - Copy'!S6863</f>
        <v>9.6645821561237098E-5</v>
      </c>
      <c r="C6863" s="11">
        <f>'Consumptions_nieuw - Copy'!T6863</f>
        <v>2.929727213506463E-3</v>
      </c>
      <c r="D6863" s="11">
        <f>'Consumptions_nieuw - Copy'!U6863</f>
        <v>2.9297272135658196E-3</v>
      </c>
      <c r="E6863" s="11">
        <f>'Consumptions_nieuw - Copy'!V6863</f>
        <v>9.0627713114838527E-4</v>
      </c>
      <c r="F6863" s="11">
        <f>'Consumptions_nieuw - Copy'!W6863</f>
        <v>3.1976750442561357E-4</v>
      </c>
      <c r="G6863" s="11">
        <f>'Consumptions_nieuw - Copy'!X6863</f>
        <v>2.9297272177861429E-3</v>
      </c>
      <c r="Q6863" s="1">
        <v>6862</v>
      </c>
      <c r="R6863" s="6">
        <v>148.39685109999999</v>
      </c>
      <c r="S6863" s="6">
        <v>7.6389408426135216E-2</v>
      </c>
      <c r="T6863" s="6">
        <v>0.136838458</v>
      </c>
      <c r="U6863" s="6">
        <v>5.5828835579999998</v>
      </c>
      <c r="V6863" s="6">
        <v>331.49299509999997</v>
      </c>
      <c r="W6863" s="6">
        <v>1.0374157398097563</v>
      </c>
      <c r="X6863" s="6">
        <f t="shared" si="107"/>
        <v>5.4735383200000001E-2</v>
      </c>
    </row>
    <row r="6864" spans="1:24" x14ac:dyDescent="0.25">
      <c r="A6864" s="11">
        <f>'Consumptions_nieuw - Copy'!R6864</f>
        <v>3.62216778413976E-3</v>
      </c>
      <c r="B6864" s="11">
        <f>'Consumptions_nieuw - Copy'!S6864</f>
        <v>9.1722545283378401E-5</v>
      </c>
      <c r="C6864" s="11">
        <f>'Consumptions_nieuw - Copy'!T6864</f>
        <v>2.7804827139494121E-3</v>
      </c>
      <c r="D6864" s="11">
        <f>'Consumptions_nieuw - Copy'!U6864</f>
        <v>2.7804827213543811E-3</v>
      </c>
      <c r="E6864" s="11">
        <f>'Consumptions_nieuw - Copy'!V6864</f>
        <v>1.5312958425868772E-3</v>
      </c>
      <c r="F6864" s="11">
        <f>'Consumptions_nieuw - Copy'!W6864</f>
        <v>3.0347809066768612E-4</v>
      </c>
      <c r="G6864" s="11">
        <f>'Consumptions_nieuw - Copy'!X6864</f>
        <v>2.7804827236935685E-3</v>
      </c>
      <c r="Q6864" s="1">
        <v>6863</v>
      </c>
      <c r="R6864" s="6">
        <v>140.8373034</v>
      </c>
      <c r="S6864" s="6">
        <v>7.2498022784121166E-2</v>
      </c>
      <c r="T6864" s="6">
        <v>0.129867711</v>
      </c>
      <c r="U6864" s="6">
        <v>5.2984834889999997</v>
      </c>
      <c r="V6864" s="6">
        <v>560.10885389999999</v>
      </c>
      <c r="W6864" s="6">
        <v>0.98456829911967614</v>
      </c>
      <c r="X6864" s="6">
        <f t="shared" si="107"/>
        <v>5.1947084400000003E-2</v>
      </c>
    </row>
    <row r="6865" spans="1:24" x14ac:dyDescent="0.25">
      <c r="A6865" s="11">
        <f>'Consumptions_nieuw - Copy'!R6865</f>
        <v>3.9803154806465624E-3</v>
      </c>
      <c r="B6865" s="11">
        <f>'Consumptions_nieuw - Copy'!S6865</f>
        <v>1.0079176029182176E-4</v>
      </c>
      <c r="C6865" s="11">
        <f>'Consumptions_nieuw - Copy'!T6865</f>
        <v>3.0554074400185329E-3</v>
      </c>
      <c r="D6865" s="11">
        <f>'Consumptions_nieuw - Copy'!U6865</f>
        <v>3.0554074471916336E-3</v>
      </c>
      <c r="E6865" s="11">
        <f>'Consumptions_nieuw - Copy'!V6865</f>
        <v>1.5156703747188972E-3</v>
      </c>
      <c r="F6865" s="11">
        <f>'Consumptions_nieuw - Copy'!W6865</f>
        <v>3.3348497768178849E-4</v>
      </c>
      <c r="G6865" s="11">
        <f>'Consumptions_nieuw - Copy'!X6865</f>
        <v>3.0554074528431176E-3</v>
      </c>
      <c r="Q6865" s="1">
        <v>6864</v>
      </c>
      <c r="R6865" s="6">
        <v>154.76281950000001</v>
      </c>
      <c r="S6865" s="6">
        <v>7.9666382038488359E-2</v>
      </c>
      <c r="T6865" s="6">
        <v>0.142708591</v>
      </c>
      <c r="U6865" s="6">
        <v>5.8223796129999998</v>
      </c>
      <c r="V6865" s="6">
        <v>554.39345739999999</v>
      </c>
      <c r="W6865" s="6">
        <v>1.0819190819862459</v>
      </c>
      <c r="X6865" s="6">
        <f t="shared" si="107"/>
        <v>5.70834364E-2</v>
      </c>
    </row>
    <row r="6866" spans="1:24" x14ac:dyDescent="0.25">
      <c r="A6866" s="11">
        <f>'Consumptions_nieuw - Copy'!R6866</f>
        <v>0</v>
      </c>
      <c r="B6866" s="11">
        <f>'Consumptions_nieuw - Copy'!S6866</f>
        <v>2.9214864251847616E-3</v>
      </c>
      <c r="C6866" s="11">
        <f>'Consumptions_nieuw - Copy'!T6866</f>
        <v>0</v>
      </c>
      <c r="D6866" s="11">
        <f>'Consumptions_nieuw - Copy'!U6866</f>
        <v>0</v>
      </c>
      <c r="E6866" s="11">
        <f>'Consumptions_nieuw - Copy'!V6866</f>
        <v>5.9064268185554333E-4</v>
      </c>
      <c r="F6866" s="11">
        <f>'Consumptions_nieuw - Copy'!W6866</f>
        <v>2.6914023303616277E-3</v>
      </c>
      <c r="G6866" s="11">
        <f>'Consumptions_nieuw - Copy'!X6866</f>
        <v>0</v>
      </c>
      <c r="Q6866" s="1">
        <v>6865</v>
      </c>
      <c r="R6866" s="6">
        <v>0</v>
      </c>
      <c r="S6866" s="6">
        <v>2.3091595284690323</v>
      </c>
      <c r="T6866" s="6">
        <v>0</v>
      </c>
      <c r="U6866" s="6">
        <v>0</v>
      </c>
      <c r="V6866" s="6">
        <v>216.04198640000001</v>
      </c>
      <c r="W6866" s="6">
        <v>8.7316662920241406</v>
      </c>
      <c r="X6866" s="6">
        <f t="shared" si="107"/>
        <v>0</v>
      </c>
    </row>
    <row r="6867" spans="1:24" x14ac:dyDescent="0.25">
      <c r="A6867" s="11">
        <f>'Consumptions_nieuw - Copy'!R6867</f>
        <v>0</v>
      </c>
      <c r="B6867" s="11">
        <f>'Consumptions_nieuw - Copy'!S6867</f>
        <v>2.9214864251847616E-3</v>
      </c>
      <c r="C6867" s="11">
        <f>'Consumptions_nieuw - Copy'!T6867</f>
        <v>0</v>
      </c>
      <c r="D6867" s="11">
        <f>'Consumptions_nieuw - Copy'!U6867</f>
        <v>0</v>
      </c>
      <c r="E6867" s="11">
        <f>'Consumptions_nieuw - Copy'!V6867</f>
        <v>1.8406801044591346E-3</v>
      </c>
      <c r="F6867" s="11">
        <f>'Consumptions_nieuw - Copy'!W6867</f>
        <v>2.6914023303616277E-3</v>
      </c>
      <c r="G6867" s="11">
        <f>'Consumptions_nieuw - Copy'!X6867</f>
        <v>0</v>
      </c>
      <c r="Q6867" s="1">
        <v>6866</v>
      </c>
      <c r="R6867" s="6">
        <v>0</v>
      </c>
      <c r="S6867" s="6">
        <v>2.3091595284690323</v>
      </c>
      <c r="T6867" s="6">
        <v>0</v>
      </c>
      <c r="U6867" s="6">
        <v>0</v>
      </c>
      <c r="V6867" s="6">
        <v>673.27370389999999</v>
      </c>
      <c r="W6867" s="6">
        <v>8.7316662920241406</v>
      </c>
      <c r="X6867" s="6">
        <f t="shared" si="107"/>
        <v>0</v>
      </c>
    </row>
    <row r="6868" spans="1:24" x14ac:dyDescent="0.25">
      <c r="A6868" s="11">
        <f>'Consumptions_nieuw - Copy'!R6868</f>
        <v>0</v>
      </c>
      <c r="B6868" s="11">
        <f>'Consumptions_nieuw - Copy'!S6868</f>
        <v>2.9214864251847616E-3</v>
      </c>
      <c r="C6868" s="11">
        <f>'Consumptions_nieuw - Copy'!T6868</f>
        <v>0</v>
      </c>
      <c r="D6868" s="11">
        <f>'Consumptions_nieuw - Copy'!U6868</f>
        <v>0</v>
      </c>
      <c r="E6868" s="11">
        <f>'Consumptions_nieuw - Copy'!V6868</f>
        <v>5.8751758855533985E-4</v>
      </c>
      <c r="F6868" s="11">
        <f>'Consumptions_nieuw - Copy'!W6868</f>
        <v>2.6914023303616277E-3</v>
      </c>
      <c r="G6868" s="11">
        <f>'Consumptions_nieuw - Copy'!X6868</f>
        <v>0</v>
      </c>
      <c r="Q6868" s="1">
        <v>6867</v>
      </c>
      <c r="R6868" s="6">
        <v>0</v>
      </c>
      <c r="S6868" s="6">
        <v>2.3091595284690323</v>
      </c>
      <c r="T6868" s="6">
        <v>0</v>
      </c>
      <c r="U6868" s="6">
        <v>0</v>
      </c>
      <c r="V6868" s="6">
        <v>214.8989072</v>
      </c>
      <c r="W6868" s="6">
        <v>8.7316662920241406</v>
      </c>
      <c r="X6868" s="6">
        <f t="shared" si="107"/>
        <v>0</v>
      </c>
    </row>
    <row r="6869" spans="1:24" x14ac:dyDescent="0.25">
      <c r="A6869" s="11">
        <f>'Consumptions_nieuw - Copy'!R6869</f>
        <v>0</v>
      </c>
      <c r="B6869" s="11">
        <f>'Consumptions_nieuw - Copy'!S6869</f>
        <v>2.9214864251847616E-3</v>
      </c>
      <c r="C6869" s="11">
        <f>'Consumptions_nieuw - Copy'!T6869</f>
        <v>0</v>
      </c>
      <c r="D6869" s="11">
        <f>'Consumptions_nieuw - Copy'!U6869</f>
        <v>0</v>
      </c>
      <c r="E6869" s="11">
        <f>'Consumptions_nieuw - Copy'!V6869</f>
        <v>1.8375550111589312E-3</v>
      </c>
      <c r="F6869" s="11">
        <f>'Consumptions_nieuw - Copy'!W6869</f>
        <v>2.6914023303616277E-3</v>
      </c>
      <c r="G6869" s="11">
        <f>'Consumptions_nieuw - Copy'!X6869</f>
        <v>0</v>
      </c>
      <c r="Q6869" s="1">
        <v>6868</v>
      </c>
      <c r="R6869" s="6">
        <v>0</v>
      </c>
      <c r="S6869" s="6">
        <v>2.3091595284690323</v>
      </c>
      <c r="T6869" s="6">
        <v>0</v>
      </c>
      <c r="U6869" s="6">
        <v>0</v>
      </c>
      <c r="V6869" s="6">
        <v>672.1306247</v>
      </c>
      <c r="W6869" s="6">
        <v>8.7316662920241406</v>
      </c>
      <c r="X6869" s="6">
        <f t="shared" si="107"/>
        <v>0</v>
      </c>
    </row>
    <row r="6870" spans="1:24" x14ac:dyDescent="0.25">
      <c r="A6870" s="11">
        <f>'Consumptions_nieuw - Copy'!R6870</f>
        <v>0</v>
      </c>
      <c r="B6870" s="11">
        <f>'Consumptions_nieuw - Copy'!S6870</f>
        <v>2.9214864251847616E-3</v>
      </c>
      <c r="C6870" s="11">
        <f>'Consumptions_nieuw - Copy'!T6870</f>
        <v>0</v>
      </c>
      <c r="D6870" s="11">
        <f>'Consumptions_nieuw - Copy'!U6870</f>
        <v>0</v>
      </c>
      <c r="E6870" s="11">
        <f>'Consumptions_nieuw - Copy'!V6870</f>
        <v>2.1563145537519769E-3</v>
      </c>
      <c r="F6870" s="11">
        <f>'Consumptions_nieuw - Copy'!W6870</f>
        <v>2.6914023303616277E-3</v>
      </c>
      <c r="G6870" s="11">
        <f>'Consumptions_nieuw - Copy'!X6870</f>
        <v>0</v>
      </c>
      <c r="Q6870" s="1">
        <v>6869</v>
      </c>
      <c r="R6870" s="6">
        <v>0</v>
      </c>
      <c r="S6870" s="6">
        <v>2.3091595284690323</v>
      </c>
      <c r="T6870" s="6">
        <v>0</v>
      </c>
      <c r="U6870" s="6">
        <v>0</v>
      </c>
      <c r="V6870" s="6">
        <v>788.72471260000009</v>
      </c>
      <c r="W6870" s="6">
        <v>8.7316662920241406</v>
      </c>
      <c r="X6870" s="6">
        <f t="shared" si="107"/>
        <v>0</v>
      </c>
    </row>
    <row r="6871" spans="1:24" x14ac:dyDescent="0.25">
      <c r="A6871" s="11">
        <f>'Consumptions_nieuw - Copy'!R6871</f>
        <v>4.0928775310180654E-3</v>
      </c>
      <c r="B6871" s="11">
        <f>'Consumptions_nieuw - Copy'!S6871</f>
        <v>1.0364211903990439E-4</v>
      </c>
      <c r="C6871" s="11">
        <f>'Consumptions_nieuw - Copy'!T6871</f>
        <v>3.1418133999630503E-3</v>
      </c>
      <c r="D6871" s="11">
        <f>'Consumptions_nieuw - Copy'!U6871</f>
        <v>3.1418133929630005E-3</v>
      </c>
      <c r="E6871" s="11">
        <f>'Consumptions_nieuw - Copy'!V6871</f>
        <v>1.5156703747188972E-3</v>
      </c>
      <c r="F6871" s="11">
        <f>'Consumptions_nieuw - Copy'!W6871</f>
        <v>3.4291582635488454E-4</v>
      </c>
      <c r="G6871" s="11">
        <f>'Consumptions_nieuw - Copy'!X6871</f>
        <v>3.1418133994823715E-3</v>
      </c>
      <c r="Q6871" s="1">
        <v>6870</v>
      </c>
      <c r="R6871" s="6">
        <v>159.1394626</v>
      </c>
      <c r="S6871" s="6">
        <v>8.1919321845413465E-2</v>
      </c>
      <c r="T6871" s="6">
        <v>0.146744345</v>
      </c>
      <c r="U6871" s="6">
        <v>5.9870346469999998</v>
      </c>
      <c r="V6871" s="6">
        <v>554.39345739999999</v>
      </c>
      <c r="W6871" s="6">
        <v>1.1125154081226616</v>
      </c>
      <c r="X6871" s="6">
        <f t="shared" si="107"/>
        <v>5.8697737999999999E-2</v>
      </c>
    </row>
    <row r="6872" spans="1:24" x14ac:dyDescent="0.25">
      <c r="A6872" s="11">
        <f>'Consumptions_nieuw - Copy'!R6872</f>
        <v>4.4510252275248678E-3</v>
      </c>
      <c r="B6872" s="11">
        <f>'Consumptions_nieuw - Copy'!S6872</f>
        <v>1.1271133404834777E-4</v>
      </c>
      <c r="C6872" s="11">
        <f>'Consumptions_nieuw - Copy'!T6872</f>
        <v>3.4167381260321711E-3</v>
      </c>
      <c r="D6872" s="11">
        <f>'Consumptions_nieuw - Copy'!U6872</f>
        <v>3.4167381188002529E-3</v>
      </c>
      <c r="E6872" s="11">
        <f>'Consumptions_nieuw - Copy'!V6872</f>
        <v>5.8439249498174384E-4</v>
      </c>
      <c r="F6872" s="11">
        <f>'Consumptions_nieuw - Copy'!W6872</f>
        <v>3.7292271333534438E-4</v>
      </c>
      <c r="G6872" s="11">
        <f>'Consumptions_nieuw - Copy'!X6872</f>
        <v>3.4167381286319214E-3</v>
      </c>
      <c r="Q6872" s="1">
        <v>6871</v>
      </c>
      <c r="R6872" s="6">
        <v>173.06497870000001</v>
      </c>
      <c r="S6872" s="6">
        <v>8.9087681099780686E-2</v>
      </c>
      <c r="T6872" s="6">
        <v>0.159585225</v>
      </c>
      <c r="U6872" s="6">
        <v>6.510930771</v>
      </c>
      <c r="V6872" s="6">
        <v>213.75582790000001</v>
      </c>
      <c r="W6872" s="6">
        <v>1.2098661908800854</v>
      </c>
      <c r="X6872" s="6">
        <f t="shared" si="107"/>
        <v>6.3834089999999996E-2</v>
      </c>
    </row>
    <row r="6873" spans="1:24" x14ac:dyDescent="0.25">
      <c r="A6873" s="11">
        <f>'Consumptions_nieuw - Copy'!R6873</f>
        <v>3.7858929130414527E-3</v>
      </c>
      <c r="B6873" s="11">
        <f>'Consumptions_nieuw - Copy'!S6873</f>
        <v>9.586848397222754E-5</v>
      </c>
      <c r="C6873" s="11">
        <f>'Consumptions_nieuw - Copy'!T6873</f>
        <v>2.9061629618715975E-3</v>
      </c>
      <c r="D6873" s="11">
        <f>'Consumptions_nieuw - Copy'!U6873</f>
        <v>2.9061629549801955E-3</v>
      </c>
      <c r="E6873" s="11">
        <f>'Consumptions_nieuw - Copy'!V6873</f>
        <v>1.8406801044591346E-3</v>
      </c>
      <c r="F6873" s="11">
        <f>'Consumptions_nieuw - Copy'!W6873</f>
        <v>3.1719556392386099E-4</v>
      </c>
      <c r="G6873" s="11">
        <f>'Consumptions_nieuw - Copy'!X6873</f>
        <v>2.9061629587505433E-3</v>
      </c>
      <c r="Q6873" s="1">
        <v>6872</v>
      </c>
      <c r="R6873" s="6">
        <v>147.20327180000001</v>
      </c>
      <c r="S6873" s="6">
        <v>7.5774996363486308E-2</v>
      </c>
      <c r="T6873" s="6">
        <v>0.135737845</v>
      </c>
      <c r="U6873" s="6">
        <v>5.5379795439999997</v>
      </c>
      <c r="V6873" s="6">
        <v>673.27370389999999</v>
      </c>
      <c r="W6873" s="6">
        <v>1.0290716412961656</v>
      </c>
      <c r="X6873" s="6">
        <f t="shared" si="107"/>
        <v>5.4295138E-2</v>
      </c>
    </row>
    <row r="6874" spans="1:24" x14ac:dyDescent="0.25">
      <c r="A6874" s="11">
        <f>'Consumptions_nieuw - Copy'!R6874</f>
        <v>3.1514580372614545E-3</v>
      </c>
      <c r="B6874" s="11">
        <f>'Consumptions_nieuw - Copy'!S6874</f>
        <v>7.9802971526852395E-5</v>
      </c>
      <c r="C6874" s="11">
        <f>'Consumptions_nieuw - Copy'!T6874</f>
        <v>2.4191520493458893E-3</v>
      </c>
      <c r="D6874" s="11">
        <f>'Consumptions_nieuw - Copy'!U6874</f>
        <v>2.4191520497457621E-3</v>
      </c>
      <c r="E6874" s="11">
        <f>'Consumptions_nieuw - Copy'!V6874</f>
        <v>5.9376777570253187E-4</v>
      </c>
      <c r="F6874" s="11">
        <f>'Consumptions_nieuw - Copy'!W6874</f>
        <v>2.6404035508141523E-4</v>
      </c>
      <c r="G6874" s="11">
        <f>'Consumptions_nieuw - Copy'!X6874</f>
        <v>2.4191520479047647E-3</v>
      </c>
      <c r="Q6874" s="1">
        <v>6873</v>
      </c>
      <c r="R6874" s="6">
        <v>122.5351442</v>
      </c>
      <c r="S6874" s="6">
        <v>6.307672372282884E-2</v>
      </c>
      <c r="T6874" s="6">
        <v>0.11299107799999998</v>
      </c>
      <c r="U6874" s="6">
        <v>4.6099323310000004</v>
      </c>
      <c r="V6874" s="6">
        <v>217.18506579999999</v>
      </c>
      <c r="W6874" s="6">
        <v>0.8566211904441281</v>
      </c>
      <c r="X6874" s="6">
        <f t="shared" si="107"/>
        <v>4.5196431199999998E-2</v>
      </c>
    </row>
    <row r="6875" spans="1:24" x14ac:dyDescent="0.25">
      <c r="A6875" s="11">
        <f>'Consumptions_nieuw - Copy'!R6875</f>
        <v>1.7495616162827353E-3</v>
      </c>
      <c r="B6875" s="11">
        <f>'Consumptions_nieuw - Copy'!S6875</f>
        <v>4.4303371412285109E-5</v>
      </c>
      <c r="C6875" s="11">
        <f>'Consumptions_nieuw - Copy'!T6875</f>
        <v>1.3430150415915491E-3</v>
      </c>
      <c r="D6875" s="11">
        <f>'Consumptions_nieuw - Copy'!U6875</f>
        <v>1.3430150492919307E-3</v>
      </c>
      <c r="E6875" s="11">
        <f>'Consumptions_nieuw - Copy'!V6875</f>
        <v>1.8344299173119426E-3</v>
      </c>
      <c r="F6875" s="11">
        <f>'Consumptions_nieuw - Copy'!W6875</f>
        <v>1.465844904305508E-4</v>
      </c>
      <c r="G6875" s="11">
        <f>'Consumptions_nieuw - Copy'!X6875</f>
        <v>1.3430150352294159E-3</v>
      </c>
      <c r="Q6875" s="1">
        <v>6874</v>
      </c>
      <c r="R6875" s="6">
        <v>68.026539589999999</v>
      </c>
      <c r="S6875" s="6">
        <v>3.5017637377353472E-2</v>
      </c>
      <c r="T6875" s="6">
        <v>6.2728061000000002E-2</v>
      </c>
      <c r="U6875" s="6">
        <v>2.5592473600000001</v>
      </c>
      <c r="V6875" s="6">
        <v>670.98754529999997</v>
      </c>
      <c r="W6875" s="6">
        <v>0.47556132339901758</v>
      </c>
      <c r="X6875" s="6">
        <f t="shared" si="107"/>
        <v>2.5091224400000001E-2</v>
      </c>
    </row>
    <row r="6876" spans="1:24" x14ac:dyDescent="0.25">
      <c r="A6876" s="11">
        <f>'Consumptions_nieuw - Copy'!R6876</f>
        <v>3.7836365761605351E-4</v>
      </c>
      <c r="B6876" s="11">
        <f>'Consumptions_nieuw - Copy'!S6876</f>
        <v>9.5811347627499809E-6</v>
      </c>
      <c r="C6876" s="11">
        <f>'Consumptions_nieuw - Copy'!T6876</f>
        <v>2.9044309905646961E-4</v>
      </c>
      <c r="D6876" s="11">
        <f>'Consumptions_nieuw - Copy'!U6876</f>
        <v>2.9044309247894912E-4</v>
      </c>
      <c r="E6876" s="11">
        <f>'Consumptions_nieuw - Copy'!V6876</f>
        <v>1.2187864868676314E-3</v>
      </c>
      <c r="F6876" s="11">
        <f>'Consumptions_nieuw - Copy'!W6876</f>
        <v>3.1700652002603157E-5</v>
      </c>
      <c r="G6876" s="11">
        <f>'Consumptions_nieuw - Copy'!X6876</f>
        <v>2.9044306662724976E-4</v>
      </c>
      <c r="Q6876" s="1">
        <v>6875</v>
      </c>
      <c r="R6876" s="6">
        <v>14.711554080000001</v>
      </c>
      <c r="S6876" s="6">
        <v>7.5729835470828184E-3</v>
      </c>
      <c r="T6876" s="6">
        <v>1.3565694999999999E-2</v>
      </c>
      <c r="U6876" s="6">
        <v>0.55346789900000004</v>
      </c>
      <c r="V6876" s="6">
        <v>445.80092450000001</v>
      </c>
      <c r="W6876" s="6">
        <v>0.10284583297106889</v>
      </c>
      <c r="X6876" s="6">
        <f t="shared" si="107"/>
        <v>5.4262779999999997E-3</v>
      </c>
    </row>
    <row r="6877" spans="1:24" x14ac:dyDescent="0.25">
      <c r="A6877" s="11">
        <f>'Consumptions_nieuw - Copy'!R6877</f>
        <v>0</v>
      </c>
      <c r="B6877" s="11">
        <f>'Consumptions_nieuw - Copy'!S6877</f>
        <v>2.9214864251847616E-3</v>
      </c>
      <c r="C6877" s="11">
        <f>'Consumptions_nieuw - Copy'!T6877</f>
        <v>0</v>
      </c>
      <c r="D6877" s="11">
        <f>'Consumptions_nieuw - Copy'!U6877</f>
        <v>0</v>
      </c>
      <c r="E6877" s="11">
        <f>'Consumptions_nieuw - Copy'!V6877</f>
        <v>5.7814230783455182E-4</v>
      </c>
      <c r="F6877" s="11">
        <f>'Consumptions_nieuw - Copy'!W6877</f>
        <v>2.6914023303616277E-3</v>
      </c>
      <c r="G6877" s="11">
        <f>'Consumptions_nieuw - Copy'!X6877</f>
        <v>0</v>
      </c>
      <c r="Q6877" s="1">
        <v>6876</v>
      </c>
      <c r="R6877" s="6">
        <v>0</v>
      </c>
      <c r="S6877" s="6">
        <v>2.3091595284690323</v>
      </c>
      <c r="T6877" s="6">
        <v>0</v>
      </c>
      <c r="U6877" s="6">
        <v>0</v>
      </c>
      <c r="V6877" s="6">
        <v>211.46966929999999</v>
      </c>
      <c r="W6877" s="6">
        <v>8.7316662920241406</v>
      </c>
      <c r="X6877" s="6">
        <f t="shared" si="107"/>
        <v>0</v>
      </c>
    </row>
    <row r="6878" spans="1:24" x14ac:dyDescent="0.25">
      <c r="A6878" s="11">
        <f>'Consumptions_nieuw - Copy'!R6878</f>
        <v>0</v>
      </c>
      <c r="B6878" s="11">
        <f>'Consumptions_nieuw - Copy'!S6878</f>
        <v>2.9214864251847616E-3</v>
      </c>
      <c r="C6878" s="11">
        <f>'Consumptions_nieuw - Copy'!T6878</f>
        <v>0</v>
      </c>
      <c r="D6878" s="11">
        <f>'Consumptions_nieuw - Copy'!U6878</f>
        <v>0</v>
      </c>
      <c r="E6878" s="11">
        <f>'Consumptions_nieuw - Copy'!V6878</f>
        <v>2.1500643666047844E-3</v>
      </c>
      <c r="F6878" s="11">
        <f>'Consumptions_nieuw - Copy'!W6878</f>
        <v>2.6914023303616277E-3</v>
      </c>
      <c r="G6878" s="11">
        <f>'Consumptions_nieuw - Copy'!X6878</f>
        <v>0</v>
      </c>
      <c r="Q6878" s="1">
        <v>6877</v>
      </c>
      <c r="R6878" s="6">
        <v>0</v>
      </c>
      <c r="S6878" s="6">
        <v>2.3091595284690323</v>
      </c>
      <c r="T6878" s="6">
        <v>0</v>
      </c>
      <c r="U6878" s="6">
        <v>0</v>
      </c>
      <c r="V6878" s="6">
        <v>786.43855399999984</v>
      </c>
      <c r="W6878" s="6">
        <v>8.7316662920241406</v>
      </c>
      <c r="X6878" s="6">
        <f t="shared" si="107"/>
        <v>0</v>
      </c>
    </row>
    <row r="6879" spans="1:24" x14ac:dyDescent="0.25">
      <c r="A6879" s="11">
        <f>'Consumptions_nieuw - Copy'!R6879</f>
        <v>0</v>
      </c>
      <c r="B6879" s="11">
        <f>'Consumptions_nieuw - Copy'!S6879</f>
        <v>2.9214864251847616E-3</v>
      </c>
      <c r="C6879" s="11">
        <f>'Consumptions_nieuw - Copy'!T6879</f>
        <v>0</v>
      </c>
      <c r="D6879" s="11">
        <f>'Consumptions_nieuw - Copy'!U6879</f>
        <v>0</v>
      </c>
      <c r="E6879" s="11">
        <f>'Consumptions_nieuw - Copy'!V6879</f>
        <v>5.9064268185554333E-4</v>
      </c>
      <c r="F6879" s="11">
        <f>'Consumptions_nieuw - Copy'!W6879</f>
        <v>2.6914023303616277E-3</v>
      </c>
      <c r="G6879" s="11">
        <f>'Consumptions_nieuw - Copy'!X6879</f>
        <v>0</v>
      </c>
      <c r="Q6879" s="1">
        <v>6878</v>
      </c>
      <c r="R6879" s="6">
        <v>0</v>
      </c>
      <c r="S6879" s="6">
        <v>2.3091595284690323</v>
      </c>
      <c r="T6879" s="6">
        <v>0</v>
      </c>
      <c r="U6879" s="6">
        <v>0</v>
      </c>
      <c r="V6879" s="6">
        <v>216.04198640000001</v>
      </c>
      <c r="W6879" s="6">
        <v>8.7316662920241406</v>
      </c>
      <c r="X6879" s="6">
        <f t="shared" si="107"/>
        <v>0</v>
      </c>
    </row>
    <row r="6880" spans="1:24" x14ac:dyDescent="0.25">
      <c r="A6880" s="11">
        <f>'Consumptions_nieuw - Copy'!R6880</f>
        <v>0</v>
      </c>
      <c r="B6880" s="11">
        <f>'Consumptions_nieuw - Copy'!S6880</f>
        <v>2.9214864251847616E-3</v>
      </c>
      <c r="C6880" s="11">
        <f>'Consumptions_nieuw - Copy'!T6880</f>
        <v>0</v>
      </c>
      <c r="D6880" s="11">
        <f>'Consumptions_nieuw - Copy'!U6880</f>
        <v>0</v>
      </c>
      <c r="E6880" s="11">
        <f>'Consumptions_nieuw - Copy'!V6880</f>
        <v>2.1531894601783809E-3</v>
      </c>
      <c r="F6880" s="11">
        <f>'Consumptions_nieuw - Copy'!W6880</f>
        <v>2.6914023303616277E-3</v>
      </c>
      <c r="G6880" s="11">
        <f>'Consumptions_nieuw - Copy'!X6880</f>
        <v>0</v>
      </c>
      <c r="Q6880" s="1">
        <v>6879</v>
      </c>
      <c r="R6880" s="6">
        <v>0</v>
      </c>
      <c r="S6880" s="6">
        <v>2.3091595284690323</v>
      </c>
      <c r="T6880" s="6">
        <v>0</v>
      </c>
      <c r="U6880" s="6">
        <v>0</v>
      </c>
      <c r="V6880" s="6">
        <v>787.58163330000002</v>
      </c>
      <c r="W6880" s="6">
        <v>8.7316662920241406</v>
      </c>
      <c r="X6880" s="6">
        <f t="shared" si="107"/>
        <v>0</v>
      </c>
    </row>
    <row r="6881" spans="1:24" x14ac:dyDescent="0.25">
      <c r="A6881" s="11">
        <f>'Consumptions_nieuw - Copy'!R6881</f>
        <v>5.1138930188302846E-4</v>
      </c>
      <c r="B6881" s="11">
        <f>'Consumptions_nieuw - Copy'!S6881</f>
        <v>1.294968406880882E-5</v>
      </c>
      <c r="C6881" s="11">
        <f>'Consumptions_nieuw - Copy'!T6881</f>
        <v>3.9255748958511434E-4</v>
      </c>
      <c r="D6881" s="11">
        <f>'Consumptions_nieuw - Copy'!U6881</f>
        <v>3.9255749688391837E-4</v>
      </c>
      <c r="E6881" s="11">
        <f>'Consumptions_nieuw - Copy'!V6881</f>
        <v>1.5219205618660892E-3</v>
      </c>
      <c r="F6881" s="11">
        <f>'Consumptions_nieuw - Copy'!W6881</f>
        <v>4.2846013281054434E-5</v>
      </c>
      <c r="G6881" s="11">
        <f>'Consumptions_nieuw - Copy'!X6881</f>
        <v>3.9255747257345869E-4</v>
      </c>
      <c r="Q6881" s="1">
        <v>6880</v>
      </c>
      <c r="R6881" s="6">
        <v>19.88386363</v>
      </c>
      <c r="S6881" s="6">
        <v>1.0235504125699433E-2</v>
      </c>
      <c r="T6881" s="6">
        <v>1.8335140999999999E-2</v>
      </c>
      <c r="U6881" s="6">
        <v>0.74805694700000003</v>
      </c>
      <c r="V6881" s="6">
        <v>556.67961600000001</v>
      </c>
      <c r="W6881" s="6">
        <v>0.13900452031767904</v>
      </c>
      <c r="X6881" s="6">
        <f t="shared" si="107"/>
        <v>7.3340564000000004E-3</v>
      </c>
    </row>
    <row r="6882" spans="1:24" x14ac:dyDescent="0.25">
      <c r="A6882" s="11">
        <f>'Consumptions_nieuw - Copy'!R6882</f>
        <v>9.6163340790581062E-4</v>
      </c>
      <c r="B6882" s="11">
        <f>'Consumptions_nieuw - Copy'!S6882</f>
        <v>2.4351015473577861E-5</v>
      </c>
      <c r="C6882" s="11">
        <f>'Consumptions_nieuw - Copy'!T6882</f>
        <v>7.3817813925595055E-4</v>
      </c>
      <c r="D6882" s="11">
        <f>'Consumptions_nieuw - Copy'!U6882</f>
        <v>7.3817813922371462E-4</v>
      </c>
      <c r="E6882" s="11">
        <f>'Consumptions_nieuw - Copy'!V6882</f>
        <v>1.2156613932940354E-3</v>
      </c>
      <c r="F6882" s="11">
        <f>'Consumptions_nieuw - Copy'!W6882</f>
        <v>8.0569064718714079E-5</v>
      </c>
      <c r="G6882" s="11">
        <f>'Consumptions_nieuw - Copy'!X6882</f>
        <v>7.3817811898014012E-4</v>
      </c>
      <c r="Q6882" s="1">
        <v>6881</v>
      </c>
      <c r="R6882" s="6">
        <v>37.390276790000001</v>
      </c>
      <c r="S6882" s="6">
        <v>1.9247181477200608E-2</v>
      </c>
      <c r="T6882" s="6">
        <v>3.4478007999999997E-2</v>
      </c>
      <c r="U6882" s="6">
        <v>1.4066710979999999</v>
      </c>
      <c r="V6882" s="6">
        <v>444.65784520000005</v>
      </c>
      <c r="W6882" s="6">
        <v>0.26138871124845231</v>
      </c>
      <c r="X6882" s="6">
        <f t="shared" si="107"/>
        <v>1.3791203199999999E-2</v>
      </c>
    </row>
    <row r="6883" spans="1:24" x14ac:dyDescent="0.25">
      <c r="A6883" s="11">
        <f>'Consumptions_nieuw - Copy'!R6883</f>
        <v>1.3095503309449028E-3</v>
      </c>
      <c r="B6883" s="11">
        <f>'Consumptions_nieuw - Copy'!S6883</f>
        <v>3.3161161120791266E-5</v>
      </c>
      <c r="C6883" s="11">
        <f>'Consumptions_nieuw - Copy'!T6883</f>
        <v>1.0052494207971718E-3</v>
      </c>
      <c r="D6883" s="11">
        <f>'Consumptions_nieuw - Copy'!U6883</f>
        <v>1.005249421324161E-3</v>
      </c>
      <c r="E6883" s="11">
        <f>'Consumptions_nieuw - Copy'!V6883</f>
        <v>9.0627713114838527E-4</v>
      </c>
      <c r="F6883" s="11">
        <f>'Consumptions_nieuw - Copy'!W6883</f>
        <v>1.0971878110083928E-4</v>
      </c>
      <c r="G6883" s="11">
        <f>'Consumptions_nieuw - Copy'!X6883</f>
        <v>1.0052494035137955E-3</v>
      </c>
      <c r="Q6883" s="1">
        <v>6882</v>
      </c>
      <c r="R6883" s="6">
        <v>50.917999459999997</v>
      </c>
      <c r="S6883" s="6">
        <v>2.6210770831265877E-2</v>
      </c>
      <c r="T6883" s="6">
        <v>4.6952078000000001E-2</v>
      </c>
      <c r="U6883" s="6">
        <v>1.915601712</v>
      </c>
      <c r="V6883" s="6">
        <v>331.49299509999997</v>
      </c>
      <c r="W6883" s="6">
        <v>0.35595859144977743</v>
      </c>
      <c r="X6883" s="6">
        <f t="shared" si="107"/>
        <v>1.8780831200000001E-2</v>
      </c>
    </row>
    <row r="6884" spans="1:24" x14ac:dyDescent="0.25">
      <c r="A6884" s="11">
        <f>'Consumptions_nieuw - Copy'!R6884</f>
        <v>1.4937411017308709E-3</v>
      </c>
      <c r="B6884" s="11">
        <f>'Consumptions_nieuw - Copy'!S6884</f>
        <v>3.7825342161397378E-5</v>
      </c>
      <c r="C6884" s="11">
        <f>'Consumptions_nieuw - Copy'!T6884</f>
        <v>1.1466396836520435E-3</v>
      </c>
      <c r="D6884" s="11">
        <f>'Consumptions_nieuw - Copy'!U6884</f>
        <v>1.1466396842187982E-3</v>
      </c>
      <c r="E6884" s="11">
        <f>'Consumptions_nieuw - Copy'!V6884</f>
        <v>2.1500643666047844E-3</v>
      </c>
      <c r="F6884" s="11">
        <f>'Consumptions_nieuw - Copy'!W6884</f>
        <v>1.2515093847198286E-4</v>
      </c>
      <c r="G6884" s="11">
        <f>'Consumptions_nieuw - Copy'!X6884</f>
        <v>1.1466396679528923E-3</v>
      </c>
      <c r="Q6884" s="1">
        <v>6883</v>
      </c>
      <c r="R6884" s="6">
        <v>58.079713939999998</v>
      </c>
      <c r="S6884" s="6">
        <v>2.9897366120422174E-2</v>
      </c>
      <c r="T6884" s="6">
        <v>5.3555977999999997E-2</v>
      </c>
      <c r="U6884" s="6">
        <v>2.185034774</v>
      </c>
      <c r="V6884" s="6">
        <v>786.43855399999984</v>
      </c>
      <c r="W6884" s="6">
        <v>0.40602485126189586</v>
      </c>
      <c r="X6884" s="6">
        <f t="shared" si="107"/>
        <v>2.1422391200000002E-2</v>
      </c>
    </row>
    <row r="6885" spans="1:24" x14ac:dyDescent="0.25">
      <c r="A6885" s="11">
        <f>'Consumptions_nieuw - Copy'!R6885</f>
        <v>1.5653708457539553E-3</v>
      </c>
      <c r="B6885" s="11">
        <f>'Consumptions_nieuw - Copy'!S6885</f>
        <v>3.963919037167899E-5</v>
      </c>
      <c r="C6885" s="11">
        <f>'Consumptions_nieuw - Copy'!T6885</f>
        <v>1.2016247787366772E-3</v>
      </c>
      <c r="D6885" s="11">
        <f>'Consumptions_nieuw - Copy'!U6885</f>
        <v>1.2016247863972937E-3</v>
      </c>
      <c r="E6885" s="11">
        <f>'Consumptions_nieuw - Copy'!V6885</f>
        <v>5.8751758855533985E-4</v>
      </c>
      <c r="F6885" s="11">
        <f>'Consumptions_nieuw - Copy'!W6885</f>
        <v>1.3115233302576467E-4</v>
      </c>
      <c r="G6885" s="11">
        <f>'Consumptions_nieuw - Copy'!X6885</f>
        <v>1.2016247707903188E-3</v>
      </c>
      <c r="Q6885" s="1">
        <v>6884</v>
      </c>
      <c r="R6885" s="6">
        <v>60.864825119999999</v>
      </c>
      <c r="S6885" s="6">
        <v>3.1331042088197168E-2</v>
      </c>
      <c r="T6885" s="6">
        <v>5.6124160999999992E-2</v>
      </c>
      <c r="U6885" s="6">
        <v>2.289814298</v>
      </c>
      <c r="V6885" s="6">
        <v>214.8989072</v>
      </c>
      <c r="W6885" s="6">
        <v>0.42549506347775323</v>
      </c>
      <c r="X6885" s="6">
        <f t="shared" si="107"/>
        <v>2.24496644E-2</v>
      </c>
    </row>
    <row r="6886" spans="1:24" x14ac:dyDescent="0.25">
      <c r="A6886" s="11">
        <f>'Consumptions_nieuw - Copy'!R6886</f>
        <v>1.4118785370228367E-3</v>
      </c>
      <c r="B6886" s="11">
        <f>'Consumptions_nieuw - Copy'!S6886</f>
        <v>3.5752372837840563E-5</v>
      </c>
      <c r="C6886" s="11">
        <f>'Consumptions_nieuw - Copy'!T6886</f>
        <v>1.0837995596909508E-3</v>
      </c>
      <c r="D6886" s="11">
        <f>'Consumptions_nieuw - Copy'!U6886</f>
        <v>1.0837995671435063E-3</v>
      </c>
      <c r="E6886" s="11">
        <f>'Consumptions_nieuw - Copy'!V6886</f>
        <v>1.5250456554396852E-3</v>
      </c>
      <c r="F6886" s="11">
        <f>'Consumptions_nieuw - Copy'!W6886</f>
        <v>1.1829220187753795E-4</v>
      </c>
      <c r="G6886" s="11">
        <f>'Consumptions_nieuw - Copy'!X6886</f>
        <v>1.0837995504244049E-3</v>
      </c>
      <c r="Q6886" s="1">
        <v>6885</v>
      </c>
      <c r="R6886" s="6">
        <v>54.896729729999997</v>
      </c>
      <c r="S6886" s="6">
        <v>2.825887934723359E-2</v>
      </c>
      <c r="T6886" s="6">
        <v>5.0620910999999998E-2</v>
      </c>
      <c r="U6886" s="6">
        <v>2.065286746</v>
      </c>
      <c r="V6886" s="6">
        <v>557.82269529999996</v>
      </c>
      <c r="W6886" s="6">
        <v>0.38377318028279694</v>
      </c>
      <c r="X6886" s="6">
        <f t="shared" si="107"/>
        <v>2.02483644E-2</v>
      </c>
    </row>
    <row r="6887" spans="1:24" x14ac:dyDescent="0.25">
      <c r="A6887" s="11">
        <f>'Consumptions_nieuw - Copy'!R6887</f>
        <v>1.3709472545402257E-3</v>
      </c>
      <c r="B6887" s="11">
        <f>'Consumptions_nieuw - Copy'!S6887</f>
        <v>3.4715888134326637E-5</v>
      </c>
      <c r="C6887" s="11">
        <f>'Consumptions_nieuw - Copy'!T6887</f>
        <v>1.0523795084154623E-3</v>
      </c>
      <c r="D6887" s="11">
        <f>'Consumptions_nieuw - Copy'!U6887</f>
        <v>1.05237950913063E-3</v>
      </c>
      <c r="E6887" s="11">
        <f>'Consumptions_nieuw - Copy'!V6887</f>
        <v>2.1531894601783809E-3</v>
      </c>
      <c r="F6887" s="11">
        <f>'Consumptions_nieuw - Copy'!W6887</f>
        <v>1.1486283354667297E-4</v>
      </c>
      <c r="G6887" s="11">
        <f>'Consumptions_nieuw - Copy'!X6887</f>
        <v>1.0523794916601611E-3</v>
      </c>
      <c r="Q6887" s="1">
        <v>6886</v>
      </c>
      <c r="R6887" s="6">
        <v>53.30523762</v>
      </c>
      <c r="S6887" s="6">
        <v>2.7439635927651307E-2</v>
      </c>
      <c r="T6887" s="6">
        <v>4.9153377999999998E-2</v>
      </c>
      <c r="U6887" s="6">
        <v>2.005412733</v>
      </c>
      <c r="V6887" s="6">
        <v>787.58163330000002</v>
      </c>
      <c r="W6887" s="6">
        <v>0.37264734468410166</v>
      </c>
      <c r="X6887" s="6">
        <f t="shared" si="107"/>
        <v>1.96613512E-2</v>
      </c>
    </row>
    <row r="6888" spans="1:24" x14ac:dyDescent="0.25">
      <c r="A6888" s="11">
        <f>'Consumptions_nieuw - Copy'!R6888</f>
        <v>1.1560580222137844E-3</v>
      </c>
      <c r="B6888" s="11">
        <f>'Consumptions_nieuw - Copy'!S6888</f>
        <v>2.9274343586952839E-5</v>
      </c>
      <c r="C6888" s="11">
        <f>'Consumptions_nieuw - Copy'!T6888</f>
        <v>8.8742420175144524E-4</v>
      </c>
      <c r="D6888" s="11">
        <f>'Consumptions_nieuw - Copy'!U6888</f>
        <v>8.8742420207037372E-4</v>
      </c>
      <c r="E6888" s="11">
        <f>'Consumptions_nieuw - Copy'!V6888</f>
        <v>1.5312958425868772E-3</v>
      </c>
      <c r="F6888" s="11">
        <f>'Consumptions_nieuw - Copy'!W6888</f>
        <v>9.6858649918970014E-5</v>
      </c>
      <c r="G6888" s="11">
        <f>'Consumptions_nieuw - Copy'!X6888</f>
        <v>8.8742418314788124E-4</v>
      </c>
      <c r="Q6888" s="1">
        <v>6887</v>
      </c>
      <c r="R6888" s="6">
        <v>44.949904070000002</v>
      </c>
      <c r="S6888" s="6">
        <v>2.3138608090302295E-2</v>
      </c>
      <c r="T6888" s="6">
        <v>4.1448828E-2</v>
      </c>
      <c r="U6888" s="6">
        <v>1.6910741600000001</v>
      </c>
      <c r="V6888" s="6">
        <v>560.10885389999999</v>
      </c>
      <c r="W6888" s="6">
        <v>0.31423670814567528</v>
      </c>
      <c r="X6888" s="6">
        <f t="shared" si="107"/>
        <v>1.6579531200000001E-2</v>
      </c>
    </row>
    <row r="6889" spans="1:24" x14ac:dyDescent="0.25">
      <c r="A6889" s="11">
        <f>'Consumptions_nieuw - Copy'!R6889</f>
        <v>7.8767545780479239E-4</v>
      </c>
      <c r="B6889" s="11">
        <f>'Consumptions_nieuw - Copy'!S6889</f>
        <v>1.994595562971799E-5</v>
      </c>
      <c r="C6889" s="11">
        <f>'Consumptions_nieuw - Copy'!T6889</f>
        <v>6.0464288386742203E-4</v>
      </c>
      <c r="D6889" s="11">
        <f>'Consumptions_nieuw - Copy'!U6889</f>
        <v>6.0464289122587388E-4</v>
      </c>
      <c r="E6889" s="11">
        <f>'Consumptions_nieuw - Copy'!V6889</f>
        <v>1.8344299173119426E-3</v>
      </c>
      <c r="F6889" s="11">
        <f>'Consumptions_nieuw - Copy'!W6889</f>
        <v>6.5994249388233594E-5</v>
      </c>
      <c r="G6889" s="11">
        <f>'Consumptions_nieuw - Copy'!X6889</f>
        <v>6.0464286923210412E-4</v>
      </c>
      <c r="Q6889" s="1">
        <v>6888</v>
      </c>
      <c r="R6889" s="6">
        <v>30.62643534</v>
      </c>
      <c r="S6889" s="6">
        <v>1.5765397059433878E-2</v>
      </c>
      <c r="T6889" s="6">
        <v>2.8240991E-2</v>
      </c>
      <c r="U6889" s="6">
        <v>1.1522065399999999</v>
      </c>
      <c r="V6889" s="6">
        <v>670.98754529999997</v>
      </c>
      <c r="W6889" s="6">
        <v>0.21410391019957542</v>
      </c>
      <c r="X6889" s="6">
        <f t="shared" si="107"/>
        <v>1.12963964E-2</v>
      </c>
    </row>
    <row r="6890" spans="1:24" x14ac:dyDescent="0.25">
      <c r="A6890" s="11">
        <f>'Consumptions_nieuw - Copy'!R6890</f>
        <v>0</v>
      </c>
      <c r="B6890" s="11">
        <f>'Consumptions_nieuw - Copy'!S6890</f>
        <v>2.9214864251847616E-3</v>
      </c>
      <c r="C6890" s="11">
        <f>'Consumptions_nieuw - Copy'!T6890</f>
        <v>0</v>
      </c>
      <c r="D6890" s="11">
        <f>'Consumptions_nieuw - Copy'!U6890</f>
        <v>0</v>
      </c>
      <c r="E6890" s="11">
        <f>'Consumptions_nieuw - Copy'!V6890</f>
        <v>1.8281797304381432E-3</v>
      </c>
      <c r="F6890" s="11">
        <f>'Consumptions_nieuw - Copy'!W6890</f>
        <v>2.6914023303616277E-3</v>
      </c>
      <c r="G6890" s="11">
        <f>'Consumptions_nieuw - Copy'!X6890</f>
        <v>0</v>
      </c>
      <c r="Q6890" s="1">
        <v>6889</v>
      </c>
      <c r="R6890" s="6">
        <v>0</v>
      </c>
      <c r="S6890" s="6">
        <v>2.3091595284690323</v>
      </c>
      <c r="T6890" s="6">
        <v>0</v>
      </c>
      <c r="U6890" s="6">
        <v>0</v>
      </c>
      <c r="V6890" s="6">
        <v>668.70138680000002</v>
      </c>
      <c r="W6890" s="6">
        <v>8.7316662920241406</v>
      </c>
      <c r="X6890" s="6">
        <f t="shared" si="107"/>
        <v>0</v>
      </c>
    </row>
    <row r="6891" spans="1:24" x14ac:dyDescent="0.25">
      <c r="A6891" s="11">
        <f>'Consumptions_nieuw - Copy'!R6891</f>
        <v>0</v>
      </c>
      <c r="B6891" s="11">
        <f>'Consumptions_nieuw - Copy'!S6891</f>
        <v>2.9214864251847616E-3</v>
      </c>
      <c r="C6891" s="11">
        <f>'Consumptions_nieuw - Copy'!T6891</f>
        <v>0</v>
      </c>
      <c r="D6891" s="11">
        <f>'Consumptions_nieuw - Copy'!U6891</f>
        <v>0</v>
      </c>
      <c r="E6891" s="11">
        <f>'Consumptions_nieuw - Copy'!V6891</f>
        <v>1.2031610189996514E-3</v>
      </c>
      <c r="F6891" s="11">
        <f>'Consumptions_nieuw - Copy'!W6891</f>
        <v>2.6914023303616277E-3</v>
      </c>
      <c r="G6891" s="11">
        <f>'Consumptions_nieuw - Copy'!X6891</f>
        <v>0</v>
      </c>
      <c r="Q6891" s="1">
        <v>6890</v>
      </c>
      <c r="R6891" s="6">
        <v>0</v>
      </c>
      <c r="S6891" s="6">
        <v>2.3091595284690323</v>
      </c>
      <c r="T6891" s="6">
        <v>0</v>
      </c>
      <c r="U6891" s="6">
        <v>0</v>
      </c>
      <c r="V6891" s="6">
        <v>440.08552800000001</v>
      </c>
      <c r="W6891" s="6">
        <v>8.7316662920241406</v>
      </c>
      <c r="X6891" s="6">
        <f t="shared" si="107"/>
        <v>0</v>
      </c>
    </row>
    <row r="6892" spans="1:24" x14ac:dyDescent="0.25">
      <c r="A6892" s="11">
        <f>'Consumptions_nieuw - Copy'!R6892</f>
        <v>0</v>
      </c>
      <c r="B6892" s="11">
        <f>'Consumptions_nieuw - Copy'!S6892</f>
        <v>2.9214864251847616E-3</v>
      </c>
      <c r="C6892" s="11">
        <f>'Consumptions_nieuw - Copy'!T6892</f>
        <v>0</v>
      </c>
      <c r="D6892" s="11">
        <f>'Consumptions_nieuw - Copy'!U6892</f>
        <v>0</v>
      </c>
      <c r="E6892" s="11">
        <f>'Consumptions_nieuw - Copy'!V6892</f>
        <v>5.9376777570253187E-4</v>
      </c>
      <c r="F6892" s="11">
        <f>'Consumptions_nieuw - Copy'!W6892</f>
        <v>2.6914023303616277E-3</v>
      </c>
      <c r="G6892" s="11">
        <f>'Consumptions_nieuw - Copy'!X6892</f>
        <v>0</v>
      </c>
      <c r="Q6892" s="1">
        <v>6891</v>
      </c>
      <c r="R6892" s="6">
        <v>0</v>
      </c>
      <c r="S6892" s="6">
        <v>2.3091595284690323</v>
      </c>
      <c r="T6892" s="6">
        <v>0</v>
      </c>
      <c r="U6892" s="6">
        <v>0</v>
      </c>
      <c r="V6892" s="6">
        <v>217.18506579999999</v>
      </c>
      <c r="W6892" s="6">
        <v>8.7316662920241406</v>
      </c>
      <c r="X6892" s="6">
        <f t="shared" si="107"/>
        <v>0</v>
      </c>
    </row>
    <row r="6893" spans="1:24" x14ac:dyDescent="0.25">
      <c r="A6893" s="11">
        <f>'Consumptions_nieuw - Copy'!R6893</f>
        <v>0</v>
      </c>
      <c r="B6893" s="11">
        <f>'Consumptions_nieuw - Copy'!S6893</f>
        <v>2.9214864251847616E-3</v>
      </c>
      <c r="C6893" s="11">
        <f>'Consumptions_nieuw - Copy'!T6893</f>
        <v>0</v>
      </c>
      <c r="D6893" s="11">
        <f>'Consumptions_nieuw - Copy'!U6893</f>
        <v>0</v>
      </c>
      <c r="E6893" s="11">
        <f>'Consumptions_nieuw - Copy'!V6893</f>
        <v>9.0002694400119336E-4</v>
      </c>
      <c r="F6893" s="11">
        <f>'Consumptions_nieuw - Copy'!W6893</f>
        <v>2.6914023303616277E-3</v>
      </c>
      <c r="G6893" s="11">
        <f>'Consumptions_nieuw - Copy'!X6893</f>
        <v>0</v>
      </c>
      <c r="Q6893" s="1">
        <v>6892</v>
      </c>
      <c r="R6893" s="6">
        <v>0</v>
      </c>
      <c r="S6893" s="6">
        <v>2.3091595284690323</v>
      </c>
      <c r="T6893" s="6">
        <v>0</v>
      </c>
      <c r="U6893" s="6">
        <v>0</v>
      </c>
      <c r="V6893" s="6">
        <v>329.20683650000001</v>
      </c>
      <c r="W6893" s="6">
        <v>8.7316662920241406</v>
      </c>
      <c r="X6893" s="6">
        <f t="shared" si="107"/>
        <v>0</v>
      </c>
    </row>
    <row r="6894" spans="1:24" x14ac:dyDescent="0.25">
      <c r="A6894" s="11">
        <f>'Consumptions_nieuw - Copy'!R6894</f>
        <v>0</v>
      </c>
      <c r="B6894" s="11">
        <f>'Consumptions_nieuw - Copy'!S6894</f>
        <v>2.9214864251847616E-3</v>
      </c>
      <c r="C6894" s="11">
        <f>'Consumptions_nieuw - Copy'!T6894</f>
        <v>0</v>
      </c>
      <c r="D6894" s="11">
        <f>'Consumptions_nieuw - Copy'!U6894</f>
        <v>0</v>
      </c>
      <c r="E6894" s="11">
        <f>'Consumptions_nieuw - Copy'!V6894</f>
        <v>1.8281797304381432E-3</v>
      </c>
      <c r="F6894" s="11">
        <f>'Consumptions_nieuw - Copy'!W6894</f>
        <v>2.6914023303616277E-3</v>
      </c>
      <c r="G6894" s="11">
        <f>'Consumptions_nieuw - Copy'!X6894</f>
        <v>0</v>
      </c>
      <c r="Q6894" s="1">
        <v>6893</v>
      </c>
      <c r="R6894" s="6">
        <v>0</v>
      </c>
      <c r="S6894" s="6">
        <v>2.3091595284690323</v>
      </c>
      <c r="T6894" s="6">
        <v>0</v>
      </c>
      <c r="U6894" s="6">
        <v>0</v>
      </c>
      <c r="V6894" s="6">
        <v>668.70138680000002</v>
      </c>
      <c r="W6894" s="6">
        <v>8.7316662920241406</v>
      </c>
      <c r="X6894" s="6">
        <f t="shared" si="107"/>
        <v>0</v>
      </c>
    </row>
    <row r="6895" spans="1:24" x14ac:dyDescent="0.25">
      <c r="A6895" s="11">
        <f>'Consumptions_nieuw - Copy'!R6895</f>
        <v>1.033264175280327E-3</v>
      </c>
      <c r="B6895" s="11">
        <f>'Consumptions_nieuw - Copy'!S6895</f>
        <v>2.6164889559882094E-5</v>
      </c>
      <c r="C6895" s="11">
        <f>'Consumptions_nieuw - Copy'!T6895</f>
        <v>7.9316402651486405E-4</v>
      </c>
      <c r="D6895" s="11">
        <f>'Consumptions_nieuw - Copy'!U6895</f>
        <v>7.931640269822056E-4</v>
      </c>
      <c r="E6895" s="11">
        <f>'Consumptions_nieuw - Copy'!V6895</f>
        <v>1.5187954682924934E-3</v>
      </c>
      <c r="F6895" s="11">
        <f>'Consumptions_nieuw - Copy'!W6895</f>
        <v>8.6570544993660125E-5</v>
      </c>
      <c r="G6895" s="11">
        <f>'Consumptions_nieuw - Copy'!X6895</f>
        <v>7.9316400685515008E-4</v>
      </c>
      <c r="Q6895" s="1">
        <v>6894</v>
      </c>
      <c r="R6895" s="6">
        <v>40.175427759999998</v>
      </c>
      <c r="S6895" s="6">
        <v>2.0680877897531428E-2</v>
      </c>
      <c r="T6895" s="6">
        <v>3.7046228E-2</v>
      </c>
      <c r="U6895" s="6">
        <v>1.5114521190000001</v>
      </c>
      <c r="V6895" s="6">
        <v>555.53653670000006</v>
      </c>
      <c r="W6895" s="6">
        <v>0.28085920156788108</v>
      </c>
      <c r="X6895" s="6">
        <f t="shared" si="107"/>
        <v>1.4818491200000001E-2</v>
      </c>
    </row>
    <row r="6896" spans="1:24" x14ac:dyDescent="0.25">
      <c r="A6896" s="11">
        <f>'Consumptions_nieuw - Copy'!R6896</f>
        <v>7.4674315222793719E-4</v>
      </c>
      <c r="B6896" s="11">
        <f>'Consumptions_nieuw - Copy'!S6896</f>
        <v>1.890944500844592E-5</v>
      </c>
      <c r="C6896" s="11">
        <f>'Consumptions_nieuw - Copy'!T6896</f>
        <v>5.7322204041765378E-4</v>
      </c>
      <c r="D6896" s="11">
        <f>'Consumptions_nieuw - Copy'!U6896</f>
        <v>5.7322204710823276E-4</v>
      </c>
      <c r="E6896" s="11">
        <f>'Consumptions_nieuw - Copy'!V6896</f>
        <v>1.5250456554396852E-3</v>
      </c>
      <c r="F6896" s="11">
        <f>'Consumptions_nieuw - Copy'!W6896</f>
        <v>6.2564795336204386E-5</v>
      </c>
      <c r="G6896" s="11">
        <f>'Consumptions_nieuw - Copy'!X6896</f>
        <v>5.732220254302771E-4</v>
      </c>
      <c r="Q6896" s="1">
        <v>6895</v>
      </c>
      <c r="R6896" s="6">
        <v>29.034903449999998</v>
      </c>
      <c r="S6896" s="6">
        <v>1.4946133154307779E-2</v>
      </c>
      <c r="T6896" s="6">
        <v>2.6773420999999999E-2</v>
      </c>
      <c r="U6896" s="6">
        <v>1.0923310289999999</v>
      </c>
      <c r="V6896" s="6">
        <v>557.82269529999996</v>
      </c>
      <c r="W6896" s="6">
        <v>0.20297779649730874</v>
      </c>
      <c r="X6896" s="6">
        <f t="shared" si="107"/>
        <v>1.07093684E-2</v>
      </c>
    </row>
    <row r="6897" spans="1:24" x14ac:dyDescent="0.25">
      <c r="A6897" s="11">
        <f>'Consumptions_nieuw - Copy'!R6897</f>
        <v>5.9325186659106262E-4</v>
      </c>
      <c r="B6897" s="11">
        <f>'Consumptions_nieuw - Copy'!S6897</f>
        <v>1.5022653392365635E-5</v>
      </c>
      <c r="C6897" s="11">
        <f>'Consumptions_nieuw - Copy'!T6897</f>
        <v>4.5539761354620702E-4</v>
      </c>
      <c r="D6897" s="11">
        <f>'Consumptions_nieuw - Copy'!U6897</f>
        <v>4.5539761343444063E-4</v>
      </c>
      <c r="E6897" s="11">
        <f>'Consumptions_nieuw - Copy'!V6897</f>
        <v>2.1406890858839968E-3</v>
      </c>
      <c r="F6897" s="11">
        <f>'Consumptions_nieuw - Copy'!W6897</f>
        <v>4.9704749909141875E-5</v>
      </c>
      <c r="G6897" s="11">
        <f>'Consumptions_nieuw - Copy'!X6897</f>
        <v>4.5539759010194622E-4</v>
      </c>
      <c r="Q6897" s="1">
        <v>6896</v>
      </c>
      <c r="R6897" s="6">
        <v>23.066847839999998</v>
      </c>
      <c r="S6897" s="6">
        <v>1.1873990898888014E-2</v>
      </c>
      <c r="T6897" s="6">
        <v>2.1270207999999999E-2</v>
      </c>
      <c r="U6897" s="6">
        <v>0.86780497400000001</v>
      </c>
      <c r="V6897" s="6">
        <v>783.00931610000009</v>
      </c>
      <c r="W6897" s="6">
        <v>0.16125619140592382</v>
      </c>
      <c r="X6897" s="6">
        <f t="shared" si="107"/>
        <v>8.5080832000000006E-3</v>
      </c>
    </row>
    <row r="6898" spans="1:24" x14ac:dyDescent="0.25">
      <c r="A6898" s="11">
        <f>'Consumptions_nieuw - Copy'!R6898</f>
        <v>2.0213913789136099E-5</v>
      </c>
      <c r="B6898" s="11">
        <f>'Consumptions_nieuw - Copy'!S6898</f>
        <v>5.1186796052585314E-7</v>
      </c>
      <c r="C6898" s="11">
        <f>'Consumptions_nieuw - Copy'!T6898</f>
        <v>1.55167886387896E-5</v>
      </c>
      <c r="D6898" s="11">
        <f>'Consumptions_nieuw - Copy'!U6898</f>
        <v>1.5516796006476041E-5</v>
      </c>
      <c r="E6898" s="11">
        <f>'Consumptions_nieuw - Copy'!V6898</f>
        <v>1.5187954682924934E-3</v>
      </c>
      <c r="F6898" s="11">
        <f>'Consumptions_nieuw - Copy'!W6898</f>
        <v>1.6935935461723433E-6</v>
      </c>
      <c r="G6898" s="11">
        <f>'Consumptions_nieuw - Copy'!X6898</f>
        <v>1.5516767402533523E-5</v>
      </c>
      <c r="Q6898" s="1">
        <v>6897</v>
      </c>
      <c r="R6898" s="6">
        <v>0.78595837599999996</v>
      </c>
      <c r="S6898" s="6">
        <v>4.0458335461597528E-4</v>
      </c>
      <c r="T6898" s="6">
        <v>7.247410000000001E-4</v>
      </c>
      <c r="U6898" s="6">
        <v>2.9568781999999995E-2</v>
      </c>
      <c r="V6898" s="6">
        <v>555.53653670000006</v>
      </c>
      <c r="W6898" s="6">
        <v>5.4944938973563711E-3</v>
      </c>
      <c r="X6898" s="6">
        <f t="shared" si="107"/>
        <v>2.8989640000000007E-4</v>
      </c>
    </row>
    <row r="6899" spans="1:24" x14ac:dyDescent="0.25">
      <c r="A6899" s="11">
        <f>'Consumptions_nieuw - Copy'!R6899</f>
        <v>0</v>
      </c>
      <c r="B6899" s="11">
        <f>'Consumptions_nieuw - Copy'!S6899</f>
        <v>2.9214864251847616E-3</v>
      </c>
      <c r="C6899" s="11">
        <f>'Consumptions_nieuw - Copy'!T6899</f>
        <v>0</v>
      </c>
      <c r="D6899" s="11">
        <f>'Consumptions_nieuw - Copy'!U6899</f>
        <v>0</v>
      </c>
      <c r="E6899" s="11">
        <f>'Consumptions_nieuw - Copy'!V6899</f>
        <v>1.5312958425868772E-3</v>
      </c>
      <c r="F6899" s="11">
        <f>'Consumptions_nieuw - Copy'!W6899</f>
        <v>2.6914023303616277E-3</v>
      </c>
      <c r="G6899" s="11">
        <f>'Consumptions_nieuw - Copy'!X6899</f>
        <v>0</v>
      </c>
      <c r="Q6899" s="1">
        <v>6898</v>
      </c>
      <c r="R6899" s="6">
        <v>0</v>
      </c>
      <c r="S6899" s="6">
        <v>2.3091595284690323</v>
      </c>
      <c r="T6899" s="6">
        <v>0</v>
      </c>
      <c r="U6899" s="6">
        <v>0</v>
      </c>
      <c r="V6899" s="6">
        <v>560.10885389999999</v>
      </c>
      <c r="W6899" s="6">
        <v>8.7316662920241406</v>
      </c>
      <c r="X6899" s="6">
        <f t="shared" si="107"/>
        <v>0</v>
      </c>
    </row>
    <row r="6900" spans="1:24" x14ac:dyDescent="0.25">
      <c r="A6900" s="11">
        <f>'Consumptions_nieuw - Copy'!R6900</f>
        <v>0</v>
      </c>
      <c r="B6900" s="11">
        <f>'Consumptions_nieuw - Copy'!S6900</f>
        <v>2.9214864251847616E-3</v>
      </c>
      <c r="C6900" s="11">
        <f>'Consumptions_nieuw - Copy'!T6900</f>
        <v>0</v>
      </c>
      <c r="D6900" s="11">
        <f>'Consumptions_nieuw - Copy'!U6900</f>
        <v>0</v>
      </c>
      <c r="E6900" s="11">
        <f>'Consumptions_nieuw - Copy'!V6900</f>
        <v>5.9376777570253187E-4</v>
      </c>
      <c r="F6900" s="11">
        <f>'Consumptions_nieuw - Copy'!W6900</f>
        <v>2.6914023303616277E-3</v>
      </c>
      <c r="G6900" s="11">
        <f>'Consumptions_nieuw - Copy'!X6900</f>
        <v>0</v>
      </c>
      <c r="Q6900" s="1">
        <v>6899</v>
      </c>
      <c r="R6900" s="6">
        <v>0</v>
      </c>
      <c r="S6900" s="6">
        <v>2.3091595284690323</v>
      </c>
      <c r="T6900" s="6">
        <v>0</v>
      </c>
      <c r="U6900" s="6">
        <v>0</v>
      </c>
      <c r="V6900" s="6">
        <v>217.18506579999999</v>
      </c>
      <c r="W6900" s="6">
        <v>8.7316662920241406</v>
      </c>
      <c r="X6900" s="6">
        <f t="shared" si="107"/>
        <v>0</v>
      </c>
    </row>
    <row r="6901" spans="1:24" x14ac:dyDescent="0.25">
      <c r="A6901" s="11">
        <f>'Consumptions_nieuw - Copy'!R6901</f>
        <v>0</v>
      </c>
      <c r="B6901" s="11">
        <f>'Consumptions_nieuw - Copy'!S6901</f>
        <v>2.9214864251847616E-3</v>
      </c>
      <c r="C6901" s="11">
        <f>'Consumptions_nieuw - Copy'!T6901</f>
        <v>0</v>
      </c>
      <c r="D6901" s="11">
        <f>'Consumptions_nieuw - Copy'!U6901</f>
        <v>0</v>
      </c>
      <c r="E6901" s="11">
        <f>'Consumptions_nieuw - Copy'!V6901</f>
        <v>2.1438141794575928E-3</v>
      </c>
      <c r="F6901" s="11">
        <f>'Consumptions_nieuw - Copy'!W6901</f>
        <v>2.6914023303616277E-3</v>
      </c>
      <c r="G6901" s="11">
        <f>'Consumptions_nieuw - Copy'!X6901</f>
        <v>0</v>
      </c>
      <c r="Q6901" s="1">
        <v>6900</v>
      </c>
      <c r="R6901" s="6">
        <v>0</v>
      </c>
      <c r="S6901" s="6">
        <v>2.3091595284690323</v>
      </c>
      <c r="T6901" s="6">
        <v>0</v>
      </c>
      <c r="U6901" s="6">
        <v>0</v>
      </c>
      <c r="V6901" s="6">
        <v>784.15239540000005</v>
      </c>
      <c r="W6901" s="6">
        <v>8.7316662920241406</v>
      </c>
      <c r="X6901" s="6">
        <f t="shared" si="107"/>
        <v>0</v>
      </c>
    </row>
    <row r="6902" spans="1:24" x14ac:dyDescent="0.25">
      <c r="A6902" s="11">
        <f>'Consumptions_nieuw - Copy'!R6902</f>
        <v>0</v>
      </c>
      <c r="B6902" s="11">
        <f>'Consumptions_nieuw - Copy'!S6902</f>
        <v>2.9214864251847616E-3</v>
      </c>
      <c r="C6902" s="11">
        <f>'Consumptions_nieuw - Copy'!T6902</f>
        <v>0</v>
      </c>
      <c r="D6902" s="11">
        <f>'Consumptions_nieuw - Copy'!U6902</f>
        <v>0</v>
      </c>
      <c r="E6902" s="11">
        <f>'Consumptions_nieuw - Copy'!V6902</f>
        <v>1.2125362997204392E-3</v>
      </c>
      <c r="F6902" s="11">
        <f>'Consumptions_nieuw - Copy'!W6902</f>
        <v>2.6914023303616277E-3</v>
      </c>
      <c r="G6902" s="11">
        <f>'Consumptions_nieuw - Copy'!X6902</f>
        <v>0</v>
      </c>
      <c r="Q6902" s="1">
        <v>6901</v>
      </c>
      <c r="R6902" s="6">
        <v>0</v>
      </c>
      <c r="S6902" s="6">
        <v>2.3091595284690323</v>
      </c>
      <c r="T6902" s="6">
        <v>0</v>
      </c>
      <c r="U6902" s="6">
        <v>0</v>
      </c>
      <c r="V6902" s="6">
        <v>443.51476589999993</v>
      </c>
      <c r="W6902" s="6">
        <v>8.7316662920241406</v>
      </c>
      <c r="X6902" s="6">
        <f t="shared" si="107"/>
        <v>0</v>
      </c>
    </row>
    <row r="6903" spans="1:24" x14ac:dyDescent="0.25">
      <c r="A6903" s="11">
        <f>'Consumptions_nieuw - Copy'!R6903</f>
        <v>0</v>
      </c>
      <c r="B6903" s="11">
        <f>'Consumptions_nieuw - Copy'!S6903</f>
        <v>2.9214864251847616E-3</v>
      </c>
      <c r="C6903" s="11">
        <f>'Consumptions_nieuw - Copy'!T6903</f>
        <v>0</v>
      </c>
      <c r="D6903" s="11">
        <f>'Consumptions_nieuw - Copy'!U6903</f>
        <v>0</v>
      </c>
      <c r="E6903" s="11">
        <f>'Consumptions_nieuw - Copy'!V6903</f>
        <v>1.8406801044591346E-3</v>
      </c>
      <c r="F6903" s="11">
        <f>'Consumptions_nieuw - Copy'!W6903</f>
        <v>2.6914023303616277E-3</v>
      </c>
      <c r="G6903" s="11">
        <f>'Consumptions_nieuw - Copy'!X6903</f>
        <v>0</v>
      </c>
      <c r="Q6903" s="1">
        <v>6902</v>
      </c>
      <c r="R6903" s="6">
        <v>0</v>
      </c>
      <c r="S6903" s="6">
        <v>2.3091595284690323</v>
      </c>
      <c r="T6903" s="6">
        <v>0</v>
      </c>
      <c r="U6903" s="6">
        <v>0</v>
      </c>
      <c r="V6903" s="6">
        <v>673.27370389999999</v>
      </c>
      <c r="W6903" s="6">
        <v>8.7316662920241406</v>
      </c>
      <c r="X6903" s="6">
        <f t="shared" si="107"/>
        <v>0</v>
      </c>
    </row>
    <row r="6904" spans="1:24" x14ac:dyDescent="0.25">
      <c r="A6904" s="11">
        <f>'Consumptions_nieuw - Copy'!R6904</f>
        <v>0</v>
      </c>
      <c r="B6904" s="11">
        <f>'Consumptions_nieuw - Copy'!S6904</f>
        <v>2.9214864251847616E-3</v>
      </c>
      <c r="C6904" s="11">
        <f>'Consumptions_nieuw - Copy'!T6904</f>
        <v>0</v>
      </c>
      <c r="D6904" s="11">
        <f>'Consumptions_nieuw - Copy'!U6904</f>
        <v>0</v>
      </c>
      <c r="E6904" s="11">
        <f>'Consumptions_nieuw - Copy'!V6904</f>
        <v>2.1531894601783809E-3</v>
      </c>
      <c r="F6904" s="11">
        <f>'Consumptions_nieuw - Copy'!W6904</f>
        <v>2.6914023303616277E-3</v>
      </c>
      <c r="G6904" s="11">
        <f>'Consumptions_nieuw - Copy'!X6904</f>
        <v>0</v>
      </c>
      <c r="Q6904" s="1">
        <v>6903</v>
      </c>
      <c r="R6904" s="6">
        <v>0</v>
      </c>
      <c r="S6904" s="6">
        <v>2.3091595284690323</v>
      </c>
      <c r="T6904" s="6">
        <v>0</v>
      </c>
      <c r="U6904" s="6">
        <v>0</v>
      </c>
      <c r="V6904" s="6">
        <v>787.58163330000002</v>
      </c>
      <c r="W6904" s="6">
        <v>8.7316662920241406</v>
      </c>
      <c r="X6904" s="6">
        <f t="shared" si="107"/>
        <v>0</v>
      </c>
    </row>
    <row r="6905" spans="1:24" x14ac:dyDescent="0.25">
      <c r="A6905" s="11">
        <f>'Consumptions_nieuw - Copy'!R6905</f>
        <v>0</v>
      </c>
      <c r="B6905" s="11">
        <f>'Consumptions_nieuw - Copy'!S6905</f>
        <v>2.9214864251847616E-3</v>
      </c>
      <c r="C6905" s="11">
        <f>'Consumptions_nieuw - Copy'!T6905</f>
        <v>0</v>
      </c>
      <c r="D6905" s="11">
        <f>'Consumptions_nieuw - Copy'!U6905</f>
        <v>0</v>
      </c>
      <c r="E6905" s="11">
        <f>'Consumptions_nieuw - Copy'!V6905</f>
        <v>1.2062861125732474E-3</v>
      </c>
      <c r="F6905" s="11">
        <f>'Consumptions_nieuw - Copy'!W6905</f>
        <v>2.6914023303616277E-3</v>
      </c>
      <c r="G6905" s="11">
        <f>'Consumptions_nieuw - Copy'!X6905</f>
        <v>0</v>
      </c>
      <c r="Q6905" s="1">
        <v>6904</v>
      </c>
      <c r="R6905" s="6">
        <v>0</v>
      </c>
      <c r="S6905" s="6">
        <v>2.3091595284690323</v>
      </c>
      <c r="T6905" s="6">
        <v>0</v>
      </c>
      <c r="U6905" s="6">
        <v>0</v>
      </c>
      <c r="V6905" s="6">
        <v>441.22860730000002</v>
      </c>
      <c r="W6905" s="6">
        <v>8.7316662920241406</v>
      </c>
      <c r="X6905" s="6">
        <f t="shared" si="107"/>
        <v>0</v>
      </c>
    </row>
    <row r="6906" spans="1:24" x14ac:dyDescent="0.25">
      <c r="A6906" s="11">
        <f>'Consumptions_nieuw - Copy'!R6906</f>
        <v>0</v>
      </c>
      <c r="B6906" s="11">
        <f>'Consumptions_nieuw - Copy'!S6906</f>
        <v>2.9214864251847616E-3</v>
      </c>
      <c r="C6906" s="11">
        <f>'Consumptions_nieuw - Copy'!T6906</f>
        <v>0</v>
      </c>
      <c r="D6906" s="11">
        <f>'Consumptions_nieuw - Copy'!U6906</f>
        <v>0</v>
      </c>
      <c r="E6906" s="11">
        <f>'Consumptions_nieuw - Copy'!V6906</f>
        <v>2.1438141794575928E-3</v>
      </c>
      <c r="F6906" s="11">
        <f>'Consumptions_nieuw - Copy'!W6906</f>
        <v>2.6914023303616277E-3</v>
      </c>
      <c r="G6906" s="11">
        <f>'Consumptions_nieuw - Copy'!X6906</f>
        <v>0</v>
      </c>
      <c r="Q6906" s="1">
        <v>6905</v>
      </c>
      <c r="R6906" s="6">
        <v>0</v>
      </c>
      <c r="S6906" s="6">
        <v>2.3091595284690323</v>
      </c>
      <c r="T6906" s="6">
        <v>0</v>
      </c>
      <c r="U6906" s="6">
        <v>0</v>
      </c>
      <c r="V6906" s="6">
        <v>784.15239540000005</v>
      </c>
      <c r="W6906" s="6">
        <v>8.7316662920241406</v>
      </c>
      <c r="X6906" s="6">
        <f t="shared" si="107"/>
        <v>0</v>
      </c>
    </row>
    <row r="6907" spans="1:24" x14ac:dyDescent="0.25">
      <c r="A6907" s="11">
        <f>'Consumptions_nieuw - Copy'!R6907</f>
        <v>1.2254314293559516E-4</v>
      </c>
      <c r="B6907" s="11">
        <f>'Consumptions_nieuw - Copy'!S6907</f>
        <v>3.1031055535977746E-6</v>
      </c>
      <c r="C6907" s="11">
        <f>'Consumptions_nieuw - Copy'!T6907</f>
        <v>9.4067719706848391E-5</v>
      </c>
      <c r="D6907" s="11">
        <f>'Consumptions_nieuw - Copy'!U6907</f>
        <v>9.4067727405816481E-5</v>
      </c>
      <c r="E6907" s="11">
        <f>'Consumptions_nieuw - Copy'!V6907</f>
        <v>9.0315203784818178E-4</v>
      </c>
      <c r="F6907" s="11">
        <f>'Consumptions_nieuw - Copy'!W6907</f>
        <v>1.0267100044035229E-5</v>
      </c>
      <c r="G6907" s="11">
        <f>'Consumptions_nieuw - Copy'!X6907</f>
        <v>9.4067699350726207E-5</v>
      </c>
      <c r="Q6907" s="1">
        <v>6906</v>
      </c>
      <c r="R6907" s="6">
        <v>4.7647284250000004</v>
      </c>
      <c r="S6907" s="6">
        <v>2.4527123231395148E-3</v>
      </c>
      <c r="T6907" s="6">
        <v>4.3936110000000004E-3</v>
      </c>
      <c r="U6907" s="6">
        <v>0.179255313</v>
      </c>
      <c r="V6907" s="6">
        <v>330.34991589999998</v>
      </c>
      <c r="W6907" s="6">
        <v>3.3309360833947255E-2</v>
      </c>
      <c r="X6907" s="6">
        <f t="shared" si="107"/>
        <v>1.7574444000000003E-3</v>
      </c>
    </row>
    <row r="6908" spans="1:24" x14ac:dyDescent="0.25">
      <c r="A6908" s="11">
        <f>'Consumptions_nieuw - Copy'!R6908</f>
        <v>1.1765236633264958E-3</v>
      </c>
      <c r="B6908" s="11">
        <f>'Consumptions_nieuw - Copy'!S6908</f>
        <v>2.9792585938709802E-5</v>
      </c>
      <c r="C6908" s="11">
        <f>'Consumptions_nieuw - Copy'!T6908</f>
        <v>9.0313423809424743E-4</v>
      </c>
      <c r="D6908" s="11">
        <f>'Consumptions_nieuw - Copy'!U6908</f>
        <v>9.031342313391966E-4</v>
      </c>
      <c r="E6908" s="11">
        <f>'Consumptions_nieuw - Copy'!V6908</f>
        <v>9.0002694400119336E-4</v>
      </c>
      <c r="F6908" s="11">
        <f>'Consumptions_nieuw - Copy'!W6908</f>
        <v>9.8573334067581249E-5</v>
      </c>
      <c r="G6908" s="11">
        <f>'Consumptions_nieuw - Copy'!X6908</f>
        <v>9.0313421253000324E-4</v>
      </c>
      <c r="Q6908" s="1">
        <v>6907</v>
      </c>
      <c r="R6908" s="6">
        <v>45.745650119999993</v>
      </c>
      <c r="S6908" s="6">
        <v>2.3548229800093436E-2</v>
      </c>
      <c r="T6908" s="6">
        <v>4.2182595000000003E-2</v>
      </c>
      <c r="U6908" s="6">
        <v>1.7210111669999999</v>
      </c>
      <c r="V6908" s="6">
        <v>329.20683650000001</v>
      </c>
      <c r="W6908" s="6">
        <v>0.31979962589045002</v>
      </c>
      <c r="X6908" s="6">
        <f t="shared" si="107"/>
        <v>1.6873038000000003E-2</v>
      </c>
    </row>
    <row r="6909" spans="1:24" x14ac:dyDescent="0.25">
      <c r="A6909" s="11">
        <f>'Consumptions_nieuw - Copy'!R6909</f>
        <v>1.6779308489082187E-3</v>
      </c>
      <c r="B6909" s="11">
        <f>'Consumptions_nieuw - Copy'!S6909</f>
        <v>4.248949728424535E-5</v>
      </c>
      <c r="C6909" s="11">
        <f>'Consumptions_nieuw - Copy'!T6909</f>
        <v>1.2880291543326356E-3</v>
      </c>
      <c r="D6909" s="11">
        <f>'Consumptions_nieuw - Copy'!U6909</f>
        <v>1.28802916153344E-3</v>
      </c>
      <c r="E6909" s="11">
        <f>'Consumptions_nieuw - Copy'!V6909</f>
        <v>1.5219205618660892E-3</v>
      </c>
      <c r="F6909" s="11">
        <f>'Consumptions_nieuw - Copy'!W6909</f>
        <v>1.4058301015560474E-4</v>
      </c>
      <c r="G6909" s="11">
        <f>'Consumptions_nieuw - Copy'!X6909</f>
        <v>1.288029147354406E-3</v>
      </c>
      <c r="Q6909" s="1">
        <v>6908</v>
      </c>
      <c r="R6909" s="6">
        <v>65.241388619999995</v>
      </c>
      <c r="S6909" s="6">
        <v>3.3583940924034654E-2</v>
      </c>
      <c r="T6909" s="6">
        <v>6.0159840999999999E-2</v>
      </c>
      <c r="U6909" s="6">
        <v>2.4544663390000001</v>
      </c>
      <c r="V6909" s="6">
        <v>556.67961600000001</v>
      </c>
      <c r="W6909" s="6">
        <v>0.45609083307958875</v>
      </c>
      <c r="X6909" s="6">
        <f t="shared" si="107"/>
        <v>2.4063936399999999E-2</v>
      </c>
    </row>
    <row r="6910" spans="1:24" x14ac:dyDescent="0.25">
      <c r="A6910" s="11">
        <f>'Consumptions_nieuw - Copy'!R6910</f>
        <v>1.6472334104619898E-3</v>
      </c>
      <c r="B6910" s="11">
        <f>'Consumptions_nieuw - Copy'!S6910</f>
        <v>4.1712159695235812E-5</v>
      </c>
      <c r="C6910" s="11">
        <f>'Consumptions_nieuw - Copy'!T6910</f>
        <v>1.2644649026977699E-3</v>
      </c>
      <c r="D6910" s="11">
        <f>'Consumptions_nieuw - Copy'!U6910</f>
        <v>1.264464902947816E-3</v>
      </c>
      <c r="E6910" s="11">
        <f>'Consumptions_nieuw - Copy'!V6910</f>
        <v>1.5219205618660892E-3</v>
      </c>
      <c r="F6910" s="11">
        <f>'Consumptions_nieuw - Copy'!W6910</f>
        <v>1.3801106965385213E-4</v>
      </c>
      <c r="G6910" s="11">
        <f>'Consumptions_nieuw - Copy'!X6910</f>
        <v>1.2644648883188064E-3</v>
      </c>
      <c r="Q6910" s="1">
        <v>6909</v>
      </c>
      <c r="R6910" s="6">
        <v>64.047809330000007</v>
      </c>
      <c r="S6910" s="6">
        <v>3.2969528861385759E-2</v>
      </c>
      <c r="T6910" s="6">
        <v>5.9059227999999998E-2</v>
      </c>
      <c r="U6910" s="6">
        <v>2.409562325</v>
      </c>
      <c r="V6910" s="6">
        <v>556.67961600000001</v>
      </c>
      <c r="W6910" s="6">
        <v>0.44774673456599806</v>
      </c>
      <c r="X6910" s="6">
        <f t="shared" si="107"/>
        <v>2.3623691200000001E-2</v>
      </c>
    </row>
    <row r="6911" spans="1:24" x14ac:dyDescent="0.25">
      <c r="A6911" s="11">
        <f>'Consumptions_nieuw - Copy'!R6911</f>
        <v>2.2919011074413135E-3</v>
      </c>
      <c r="B6911" s="11">
        <f>'Consumptions_nieuw - Copy'!S6911</f>
        <v>5.8036793337357204E-5</v>
      </c>
      <c r="C6911" s="11">
        <f>'Consumptions_nieuw - Copy'!T6911</f>
        <v>1.7593308226898214E-3</v>
      </c>
      <c r="D6911" s="11">
        <f>'Consumptions_nieuw - Copy'!U6911</f>
        <v>1.7593308230790458E-3</v>
      </c>
      <c r="E6911" s="11">
        <f>'Consumptions_nieuw - Copy'!V6911</f>
        <v>1.2031610189996514E-3</v>
      </c>
      <c r="F6911" s="11">
        <f>'Consumptions_nieuw - Copy'!W6911</f>
        <v>1.9202362057060346E-4</v>
      </c>
      <c r="G6911" s="11">
        <f>'Consumptions_nieuw - Copy'!X6911</f>
        <v>1.7593308138556458E-3</v>
      </c>
      <c r="Q6911" s="1">
        <v>6910</v>
      </c>
      <c r="R6911" s="6">
        <v>89.113809979999999</v>
      </c>
      <c r="S6911" s="6">
        <v>4.5872612373432792E-2</v>
      </c>
      <c r="T6911" s="6">
        <v>8.2172878000000005E-2</v>
      </c>
      <c r="U6911" s="6">
        <v>3.3525780420000002</v>
      </c>
      <c r="V6911" s="6">
        <v>440.08552800000001</v>
      </c>
      <c r="W6911" s="6">
        <v>0.62297864429042282</v>
      </c>
      <c r="X6911" s="6">
        <f t="shared" si="107"/>
        <v>3.2869151200000002E-2</v>
      </c>
    </row>
    <row r="6912" spans="1:24" x14ac:dyDescent="0.25">
      <c r="A6912" s="11">
        <f>'Consumptions_nieuw - Copy'!R6912</f>
        <v>2.6705154678978824E-3</v>
      </c>
      <c r="B6912" s="11">
        <f>'Consumptions_nieuw - Copy'!S6912</f>
        <v>6.7624276573580148E-5</v>
      </c>
      <c r="C6912" s="11">
        <f>'Consumptions_nieuw - Copy'!T6912</f>
        <v>2.0499663558659078E-3</v>
      </c>
      <c r="D6912" s="11">
        <f>'Consumptions_nieuw - Copy'!U6912</f>
        <v>2.0499663632403465E-3</v>
      </c>
      <c r="E6912" s="11">
        <f>'Consumptions_nieuw - Copy'!V6912</f>
        <v>1.5250456554396852E-3</v>
      </c>
      <c r="F6912" s="11">
        <f>'Consumptions_nieuw - Copy'!W6912</f>
        <v>2.2374527745448131E-4</v>
      </c>
      <c r="G6912" s="11">
        <f>'Consumptions_nieuw - Copy'!X6912</f>
        <v>2.0499663574249007E-3</v>
      </c>
      <c r="Q6912" s="1">
        <v>6911</v>
      </c>
      <c r="R6912" s="6">
        <v>103.83511189999999</v>
      </c>
      <c r="S6912" s="6">
        <v>5.3450613790146956E-2</v>
      </c>
      <c r="T6912" s="6">
        <v>9.5747560999999995E-2</v>
      </c>
      <c r="U6912" s="6">
        <v>3.9064126690000003</v>
      </c>
      <c r="V6912" s="6">
        <v>557.82269529999996</v>
      </c>
      <c r="W6912" s="6">
        <v>0.72589262300533874</v>
      </c>
      <c r="X6912" s="6">
        <f t="shared" si="107"/>
        <v>3.8299024399999999E-2</v>
      </c>
    </row>
    <row r="6913" spans="1:24" x14ac:dyDescent="0.25">
      <c r="A6913" s="11">
        <f>'Consumptions_nieuw - Copy'!R6913</f>
        <v>2.6295841856724595E-3</v>
      </c>
      <c r="B6913" s="11">
        <f>'Consumptions_nieuw - Copy'!S6913</f>
        <v>6.658779191180175E-5</v>
      </c>
      <c r="C6913" s="11">
        <f>'Consumptions_nieuw - Copy'!T6913</f>
        <v>2.0185463045904197E-3</v>
      </c>
      <c r="D6913" s="11">
        <f>'Consumptions_nieuw - Copy'!U6913</f>
        <v>2.01854630522747E-3</v>
      </c>
      <c r="E6913" s="11">
        <f>'Consumptions_nieuw - Copy'!V6913</f>
        <v>1.5219205618660892E-3</v>
      </c>
      <c r="F6913" s="11">
        <f>'Consumptions_nieuw - Copy'!W6913</f>
        <v>2.2031590912361632E-4</v>
      </c>
      <c r="G6913" s="11">
        <f>'Consumptions_nieuw - Copy'!X6913</f>
        <v>2.0185462986606569E-3</v>
      </c>
      <c r="Q6913" s="1">
        <v>6912</v>
      </c>
      <c r="R6913" s="6">
        <v>102.2436198</v>
      </c>
      <c r="S6913" s="6">
        <v>5.2631370403552674E-2</v>
      </c>
      <c r="T6913" s="6">
        <v>9.4280028000000002E-2</v>
      </c>
      <c r="U6913" s="6">
        <v>3.8465386559999999</v>
      </c>
      <c r="V6913" s="6">
        <v>556.67961600000001</v>
      </c>
      <c r="W6913" s="6">
        <v>0.71476678740664346</v>
      </c>
      <c r="X6913" s="6">
        <f t="shared" si="107"/>
        <v>3.7712011200000006E-2</v>
      </c>
    </row>
    <row r="6914" spans="1:24" x14ac:dyDescent="0.25">
      <c r="A6914" s="11">
        <f>'Consumptions_nieuw - Copy'!R6914</f>
        <v>0</v>
      </c>
      <c r="B6914" s="11">
        <f>'Consumptions_nieuw - Copy'!S6914</f>
        <v>2.9214864251847616E-3</v>
      </c>
      <c r="C6914" s="11">
        <f>'Consumptions_nieuw - Copy'!T6914</f>
        <v>0</v>
      </c>
      <c r="D6914" s="11">
        <f>'Consumptions_nieuw - Copy'!U6914</f>
        <v>0</v>
      </c>
      <c r="E6914" s="11">
        <f>'Consumptions_nieuw - Copy'!V6914</f>
        <v>1.2156613932940354E-3</v>
      </c>
      <c r="F6914" s="11">
        <f>'Consumptions_nieuw - Copy'!W6914</f>
        <v>2.6914023303616277E-3</v>
      </c>
      <c r="G6914" s="11">
        <f>'Consumptions_nieuw - Copy'!X6914</f>
        <v>0</v>
      </c>
      <c r="Q6914" s="1">
        <v>6913</v>
      </c>
      <c r="R6914" s="6">
        <v>0</v>
      </c>
      <c r="S6914" s="6">
        <v>2.3091595284690323</v>
      </c>
      <c r="T6914" s="6">
        <v>0</v>
      </c>
      <c r="U6914" s="6">
        <v>0</v>
      </c>
      <c r="V6914" s="6">
        <v>444.65784520000005</v>
      </c>
      <c r="W6914" s="6">
        <v>8.7316662920241406</v>
      </c>
      <c r="X6914" s="6">
        <f t="shared" si="107"/>
        <v>0</v>
      </c>
    </row>
    <row r="6915" spans="1:24" x14ac:dyDescent="0.25">
      <c r="A6915" s="11">
        <f>'Consumptions_nieuw - Copy'!R6915</f>
        <v>0</v>
      </c>
      <c r="B6915" s="11">
        <f>'Consumptions_nieuw - Copy'!S6915</f>
        <v>2.9214864251847616E-3</v>
      </c>
      <c r="C6915" s="11">
        <f>'Consumptions_nieuw - Copy'!T6915</f>
        <v>0</v>
      </c>
      <c r="D6915" s="11">
        <f>'Consumptions_nieuw - Copy'!U6915</f>
        <v>0</v>
      </c>
      <c r="E6915" s="11">
        <f>'Consumptions_nieuw - Copy'!V6915</f>
        <v>1.2125362997204392E-3</v>
      </c>
      <c r="F6915" s="11">
        <f>'Consumptions_nieuw - Copy'!W6915</f>
        <v>2.6914023303616277E-3</v>
      </c>
      <c r="G6915" s="11">
        <f>'Consumptions_nieuw - Copy'!X6915</f>
        <v>0</v>
      </c>
      <c r="Q6915" s="1">
        <v>6914</v>
      </c>
      <c r="R6915" s="6">
        <v>0</v>
      </c>
      <c r="S6915" s="6">
        <v>2.3091595284690323</v>
      </c>
      <c r="T6915" s="6">
        <v>0</v>
      </c>
      <c r="U6915" s="6">
        <v>0</v>
      </c>
      <c r="V6915" s="6">
        <v>443.51476589999993</v>
      </c>
      <c r="W6915" s="6">
        <v>8.7316662920241406</v>
      </c>
      <c r="X6915" s="6">
        <f t="shared" ref="X6915:X6978" si="108">T6915*0.4</f>
        <v>0</v>
      </c>
    </row>
    <row r="6916" spans="1:24" x14ac:dyDescent="0.25">
      <c r="A6916" s="11">
        <f>'Consumptions_nieuw - Copy'!R6916</f>
        <v>0</v>
      </c>
      <c r="B6916" s="11">
        <f>'Consumptions_nieuw - Copy'!S6916</f>
        <v>2.9214864251847616E-3</v>
      </c>
      <c r="C6916" s="11">
        <f>'Consumptions_nieuw - Copy'!T6916</f>
        <v>0</v>
      </c>
      <c r="D6916" s="11">
        <f>'Consumptions_nieuw - Copy'!U6916</f>
        <v>0</v>
      </c>
      <c r="E6916" s="11">
        <f>'Consumptions_nieuw - Copy'!V6916</f>
        <v>8.9065166355379785E-4</v>
      </c>
      <c r="F6916" s="11">
        <f>'Consumptions_nieuw - Copy'!W6916</f>
        <v>2.6914023303616277E-3</v>
      </c>
      <c r="G6916" s="11">
        <f>'Consumptions_nieuw - Copy'!X6916</f>
        <v>0</v>
      </c>
      <c r="Q6916" s="1">
        <v>6915</v>
      </c>
      <c r="R6916" s="6">
        <v>0</v>
      </c>
      <c r="S6916" s="6">
        <v>2.3091595284690323</v>
      </c>
      <c r="T6916" s="6">
        <v>0</v>
      </c>
      <c r="U6916" s="6">
        <v>0</v>
      </c>
      <c r="V6916" s="6">
        <v>325.7775987</v>
      </c>
      <c r="W6916" s="6">
        <v>8.7316662920241406</v>
      </c>
      <c r="X6916" s="6">
        <f t="shared" si="108"/>
        <v>0</v>
      </c>
    </row>
    <row r="6917" spans="1:24" x14ac:dyDescent="0.25">
      <c r="A6917" s="11">
        <f>'Consumptions_nieuw - Copy'!R6917</f>
        <v>0</v>
      </c>
      <c r="B6917" s="11">
        <f>'Consumptions_nieuw - Copy'!S6917</f>
        <v>2.9214864251847616E-3</v>
      </c>
      <c r="C6917" s="11">
        <f>'Consumptions_nieuw - Copy'!T6917</f>
        <v>0</v>
      </c>
      <c r="D6917" s="11">
        <f>'Consumptions_nieuw - Copy'!U6917</f>
        <v>0</v>
      </c>
      <c r="E6917" s="11">
        <f>'Consumptions_nieuw - Copy'!V6917</f>
        <v>1.5187954682924934E-3</v>
      </c>
      <c r="F6917" s="11">
        <f>'Consumptions_nieuw - Copy'!W6917</f>
        <v>2.6914023303616277E-3</v>
      </c>
      <c r="G6917" s="11">
        <f>'Consumptions_nieuw - Copy'!X6917</f>
        <v>0</v>
      </c>
      <c r="Q6917" s="1">
        <v>6916</v>
      </c>
      <c r="R6917" s="6">
        <v>0</v>
      </c>
      <c r="S6917" s="6">
        <v>2.3091595284690323</v>
      </c>
      <c r="T6917" s="6">
        <v>0</v>
      </c>
      <c r="U6917" s="6">
        <v>0</v>
      </c>
      <c r="V6917" s="6">
        <v>555.53653670000006</v>
      </c>
      <c r="W6917" s="6">
        <v>8.7316662920241406</v>
      </c>
      <c r="X6917" s="6">
        <f t="shared" si="108"/>
        <v>0</v>
      </c>
    </row>
    <row r="6918" spans="1:24" x14ac:dyDescent="0.25">
      <c r="A6918" s="11">
        <f>'Consumptions_nieuw - Copy'!R6918</f>
        <v>0</v>
      </c>
      <c r="B6918" s="11">
        <f>'Consumptions_nieuw - Copy'!S6918</f>
        <v>2.9214864251847616E-3</v>
      </c>
      <c r="C6918" s="11">
        <f>'Consumptions_nieuw - Copy'!T6918</f>
        <v>0</v>
      </c>
      <c r="D6918" s="11">
        <f>'Consumptions_nieuw - Copy'!U6918</f>
        <v>0</v>
      </c>
      <c r="E6918" s="11">
        <f>'Consumptions_nieuw - Copy'!V6918</f>
        <v>1.5250456554396852E-3</v>
      </c>
      <c r="F6918" s="11">
        <f>'Consumptions_nieuw - Copy'!W6918</f>
        <v>2.6914023303616277E-3</v>
      </c>
      <c r="G6918" s="11">
        <f>'Consumptions_nieuw - Copy'!X6918</f>
        <v>0</v>
      </c>
      <c r="Q6918" s="1">
        <v>6917</v>
      </c>
      <c r="R6918" s="6">
        <v>0</v>
      </c>
      <c r="S6918" s="6">
        <v>2.3091595284690323</v>
      </c>
      <c r="T6918" s="6">
        <v>0</v>
      </c>
      <c r="U6918" s="6">
        <v>0</v>
      </c>
      <c r="V6918" s="6">
        <v>557.82269529999996</v>
      </c>
      <c r="W6918" s="6">
        <v>8.7316662920241406</v>
      </c>
      <c r="X6918" s="6">
        <f t="shared" si="108"/>
        <v>0</v>
      </c>
    </row>
    <row r="6919" spans="1:24" x14ac:dyDescent="0.25">
      <c r="A6919" s="11">
        <f>'Consumptions_nieuw - Copy'!R6919</f>
        <v>3.0695954728106084E-3</v>
      </c>
      <c r="B6919" s="11">
        <f>'Consumptions_nieuw - Copy'!S6919</f>
        <v>7.7730002161560064E-5</v>
      </c>
      <c r="C6919" s="11">
        <f>'Consumptions_nieuw - Copy'!T6919</f>
        <v>2.3563119253847968E-3</v>
      </c>
      <c r="D6919" s="11">
        <f>'Consumptions_nieuw - Copy'!U6919</f>
        <v>2.3563119326704706E-3</v>
      </c>
      <c r="E6919" s="11">
        <f>'Consumptions_nieuw - Copy'!V6919</f>
        <v>5.8439249498174384E-4</v>
      </c>
      <c r="F6919" s="11">
        <f>'Consumptions_nieuw - Copy'!W6919</f>
        <v>2.5718161848697034E-4</v>
      </c>
      <c r="G6919" s="11">
        <f>'Consumptions_nieuw - Copy'!X6919</f>
        <v>2.3563119303762771E-3</v>
      </c>
      <c r="Q6919" s="1">
        <v>6918</v>
      </c>
      <c r="R6919" s="6">
        <v>119.35216</v>
      </c>
      <c r="S6919" s="6">
        <v>6.1438236916652275E-2</v>
      </c>
      <c r="T6919" s="6">
        <v>0.110056011</v>
      </c>
      <c r="U6919" s="6">
        <v>4.4901843030000004</v>
      </c>
      <c r="V6919" s="6">
        <v>213.75582790000001</v>
      </c>
      <c r="W6919" s="6">
        <v>0.83436951946502924</v>
      </c>
      <c r="X6919" s="6">
        <f t="shared" si="108"/>
        <v>4.4022404399999999E-2</v>
      </c>
    </row>
    <row r="6920" spans="1:24" x14ac:dyDescent="0.25">
      <c r="A6920" s="11">
        <f>'Consumptions_nieuw - Copy'!R6920</f>
        <v>3.0286641905851856E-3</v>
      </c>
      <c r="B6920" s="11">
        <f>'Consumptions_nieuw - Copy'!S6920</f>
        <v>7.6693517499781653E-5</v>
      </c>
      <c r="C6920" s="11">
        <f>'Consumptions_nieuw - Copy'!T6920</f>
        <v>2.3248918741093083E-3</v>
      </c>
      <c r="D6920" s="11">
        <f>'Consumptions_nieuw - Copy'!U6920</f>
        <v>2.3248918746575941E-3</v>
      </c>
      <c r="E6920" s="11">
        <f>'Consumptions_nieuw - Copy'!V6920</f>
        <v>5.9376777570253187E-4</v>
      </c>
      <c r="F6920" s="11">
        <f>'Consumptions_nieuw - Copy'!W6920</f>
        <v>2.5375225015610535E-4</v>
      </c>
      <c r="G6920" s="11">
        <f>'Consumptions_nieuw - Copy'!X6920</f>
        <v>2.3248918716120338E-3</v>
      </c>
      <c r="Q6920" s="1">
        <v>6919</v>
      </c>
      <c r="R6920" s="6">
        <v>117.7606679</v>
      </c>
      <c r="S6920" s="6">
        <v>6.061899353005798E-2</v>
      </c>
      <c r="T6920" s="6">
        <v>0.108588478</v>
      </c>
      <c r="U6920" s="6">
        <v>4.4303102900000004</v>
      </c>
      <c r="V6920" s="6">
        <v>217.18506579999999</v>
      </c>
      <c r="W6920" s="6">
        <v>0.82324368386633395</v>
      </c>
      <c r="X6920" s="6">
        <f t="shared" si="108"/>
        <v>4.3435391200000006E-2</v>
      </c>
    </row>
    <row r="6921" spans="1:24" x14ac:dyDescent="0.25">
      <c r="A6921" s="11">
        <f>'Consumptions_nieuw - Copy'!R6921</f>
        <v>2.5681872633630774E-3</v>
      </c>
      <c r="B6921" s="11">
        <f>'Consumptions_nieuw - Copy'!S6921</f>
        <v>6.5033064898266366E-5</v>
      </c>
      <c r="C6921" s="11">
        <f>'Consumptions_nieuw - Copy'!T6921</f>
        <v>1.9714162169721288E-3</v>
      </c>
      <c r="D6921" s="11">
        <f>'Consumptions_nieuw - Copy'!U6921</f>
        <v>1.971416217421001E-3</v>
      </c>
      <c r="E6921" s="11">
        <f>'Consumptions_nieuw - Copy'!V6921</f>
        <v>1.2062861125732474E-3</v>
      </c>
      <c r="F6921" s="11">
        <f>'Consumptions_nieuw - Copy'!W6921</f>
        <v>2.1517185664414009E-4</v>
      </c>
      <c r="G6921" s="11">
        <f>'Consumptions_nieuw - Copy'!X6921</f>
        <v>1.971416210514291E-3</v>
      </c>
      <c r="Q6921" s="1">
        <v>6920</v>
      </c>
      <c r="R6921" s="6">
        <v>99.856381690000006</v>
      </c>
      <c r="S6921" s="6">
        <v>5.140250530716723E-2</v>
      </c>
      <c r="T6921" s="6">
        <v>9.2078727999999999E-2</v>
      </c>
      <c r="U6921" s="6">
        <v>3.7567276349999998</v>
      </c>
      <c r="V6921" s="6">
        <v>441.22860730000002</v>
      </c>
      <c r="W6921" s="6">
        <v>0.69807803406317337</v>
      </c>
      <c r="X6921" s="6">
        <f t="shared" si="108"/>
        <v>3.6831491200000004E-2</v>
      </c>
    </row>
    <row r="6922" spans="1:24" x14ac:dyDescent="0.25">
      <c r="A6922" s="11">
        <f>'Consumptions_nieuw - Copy'!R6922</f>
        <v>1.0639626370779886E-3</v>
      </c>
      <c r="B6922" s="11">
        <f>'Consumptions_nieuw - Copy'!S6922</f>
        <v>2.6942253066649783E-5</v>
      </c>
      <c r="C6922" s="11">
        <f>'Consumptions_nieuw - Copy'!T6922</f>
        <v>8.167290703240094E-4</v>
      </c>
      <c r="D6922" s="11">
        <f>'Consumptions_nieuw - Copy'!U6922</f>
        <v>8.1672907062305523E-4</v>
      </c>
      <c r="E6922" s="11">
        <f>'Consumptions_nieuw - Copy'!V6922</f>
        <v>1.5187954682924934E-3</v>
      </c>
      <c r="F6922" s="11">
        <f>'Consumptions_nieuw - Copy'!W6922</f>
        <v>8.9142571216576963E-5</v>
      </c>
      <c r="G6922" s="11">
        <f>'Consumptions_nieuw - Copy'!X6922</f>
        <v>8.1672905092833293E-4</v>
      </c>
      <c r="Q6922" s="1">
        <v>6921</v>
      </c>
      <c r="R6922" s="6">
        <v>41.369046840000003</v>
      </c>
      <c r="S6922" s="6">
        <v>2.1295310445724146E-2</v>
      </c>
      <c r="T6922" s="6">
        <v>3.8146878000000002E-2</v>
      </c>
      <c r="U6922" s="6">
        <v>1.5563576290000001</v>
      </c>
      <c r="V6922" s="6">
        <v>555.53653670000006</v>
      </c>
      <c r="W6922" s="6">
        <v>0.28920357818504316</v>
      </c>
      <c r="X6922" s="6">
        <f t="shared" si="108"/>
        <v>1.5258751200000002E-2</v>
      </c>
    </row>
    <row r="6923" spans="1:24" x14ac:dyDescent="0.25">
      <c r="A6923" s="11">
        <f>'Consumptions_nieuw - Copy'!R6923</f>
        <v>0</v>
      </c>
      <c r="B6923" s="11">
        <f>'Consumptions_nieuw - Copy'!S6923</f>
        <v>2.9214864251847616E-3</v>
      </c>
      <c r="C6923" s="11">
        <f>'Consumptions_nieuw - Copy'!T6923</f>
        <v>0</v>
      </c>
      <c r="D6923" s="11">
        <f>'Consumptions_nieuw - Copy'!U6923</f>
        <v>0</v>
      </c>
      <c r="E6923" s="11">
        <f>'Consumptions_nieuw - Copy'!V6923</f>
        <v>1.5187954682924934E-3</v>
      </c>
      <c r="F6923" s="11">
        <f>'Consumptions_nieuw - Copy'!W6923</f>
        <v>2.6914023303616277E-3</v>
      </c>
      <c r="G6923" s="11">
        <f>'Consumptions_nieuw - Copy'!X6923</f>
        <v>0</v>
      </c>
      <c r="Q6923" s="1">
        <v>6922</v>
      </c>
      <c r="R6923" s="6">
        <v>0</v>
      </c>
      <c r="S6923" s="6">
        <v>2.3091595284690323</v>
      </c>
      <c r="T6923" s="6">
        <v>0</v>
      </c>
      <c r="U6923" s="6">
        <v>0</v>
      </c>
      <c r="V6923" s="6">
        <v>555.53653670000006</v>
      </c>
      <c r="W6923" s="6">
        <v>8.7316662920241406</v>
      </c>
      <c r="X6923" s="6">
        <f t="shared" si="108"/>
        <v>0</v>
      </c>
    </row>
    <row r="6924" spans="1:24" x14ac:dyDescent="0.25">
      <c r="A6924" s="11">
        <f>'Consumptions_nieuw - Copy'!R6924</f>
        <v>0</v>
      </c>
      <c r="B6924" s="11">
        <f>'Consumptions_nieuw - Copy'!S6924</f>
        <v>2.9214864251847616E-3</v>
      </c>
      <c r="C6924" s="11">
        <f>'Consumptions_nieuw - Copy'!T6924</f>
        <v>0</v>
      </c>
      <c r="D6924" s="11">
        <f>'Consumptions_nieuw - Copy'!U6924</f>
        <v>0</v>
      </c>
      <c r="E6924" s="11">
        <f>'Consumptions_nieuw - Copy'!V6924</f>
        <v>1.5312958425868772E-3</v>
      </c>
      <c r="F6924" s="11">
        <f>'Consumptions_nieuw - Copy'!W6924</f>
        <v>2.6914023303616277E-3</v>
      </c>
      <c r="G6924" s="11">
        <f>'Consumptions_nieuw - Copy'!X6924</f>
        <v>0</v>
      </c>
      <c r="Q6924" s="1">
        <v>6923</v>
      </c>
      <c r="R6924" s="6">
        <v>0</v>
      </c>
      <c r="S6924" s="6">
        <v>2.3091595284690323</v>
      </c>
      <c r="T6924" s="6">
        <v>0</v>
      </c>
      <c r="U6924" s="6">
        <v>0</v>
      </c>
      <c r="V6924" s="6">
        <v>560.10885389999999</v>
      </c>
      <c r="W6924" s="6">
        <v>8.7316662920241406</v>
      </c>
      <c r="X6924" s="6">
        <f t="shared" si="108"/>
        <v>0</v>
      </c>
    </row>
    <row r="6925" spans="1:24" x14ac:dyDescent="0.25">
      <c r="A6925" s="11">
        <f>'Consumptions_nieuw - Copy'!R6925</f>
        <v>0</v>
      </c>
      <c r="B6925" s="11">
        <f>'Consumptions_nieuw - Copy'!S6925</f>
        <v>2.9214864251847616E-3</v>
      </c>
      <c r="C6925" s="11">
        <f>'Consumptions_nieuw - Copy'!T6925</f>
        <v>0</v>
      </c>
      <c r="D6925" s="11">
        <f>'Consumptions_nieuw - Copy'!U6925</f>
        <v>0</v>
      </c>
      <c r="E6925" s="11">
        <f>'Consumptions_nieuw - Copy'!V6925</f>
        <v>9.0002694400119336E-4</v>
      </c>
      <c r="F6925" s="11">
        <f>'Consumptions_nieuw - Copy'!W6925</f>
        <v>2.6914023303616277E-3</v>
      </c>
      <c r="G6925" s="11">
        <f>'Consumptions_nieuw - Copy'!X6925</f>
        <v>0</v>
      </c>
      <c r="Q6925" s="1">
        <v>6924</v>
      </c>
      <c r="R6925" s="6">
        <v>0</v>
      </c>
      <c r="S6925" s="6">
        <v>2.3091595284690323</v>
      </c>
      <c r="T6925" s="6">
        <v>0</v>
      </c>
      <c r="U6925" s="6">
        <v>0</v>
      </c>
      <c r="V6925" s="6">
        <v>329.20683650000001</v>
      </c>
      <c r="W6925" s="6">
        <v>8.7316662920241406</v>
      </c>
      <c r="X6925" s="6">
        <f t="shared" si="108"/>
        <v>0</v>
      </c>
    </row>
    <row r="6926" spans="1:24" x14ac:dyDescent="0.25">
      <c r="A6926" s="11">
        <f>'Consumptions_nieuw - Copy'!R6926</f>
        <v>0</v>
      </c>
      <c r="B6926" s="11">
        <f>'Consumptions_nieuw - Copy'!S6926</f>
        <v>2.9214864251847616E-3</v>
      </c>
      <c r="C6926" s="11">
        <f>'Consumptions_nieuw - Copy'!T6926</f>
        <v>0</v>
      </c>
      <c r="D6926" s="11">
        <f>'Consumptions_nieuw - Copy'!U6926</f>
        <v>0</v>
      </c>
      <c r="E6926" s="11">
        <f>'Consumptions_nieuw - Copy'!V6926</f>
        <v>1.2187864868676314E-3</v>
      </c>
      <c r="F6926" s="11">
        <f>'Consumptions_nieuw - Copy'!W6926</f>
        <v>2.6914023303616277E-3</v>
      </c>
      <c r="G6926" s="11">
        <f>'Consumptions_nieuw - Copy'!X6926</f>
        <v>0</v>
      </c>
      <c r="Q6926" s="1">
        <v>6925</v>
      </c>
      <c r="R6926" s="6">
        <v>0</v>
      </c>
      <c r="S6926" s="6">
        <v>2.3091595284690323</v>
      </c>
      <c r="T6926" s="6">
        <v>0</v>
      </c>
      <c r="U6926" s="6">
        <v>0</v>
      </c>
      <c r="V6926" s="6">
        <v>445.80092450000001</v>
      </c>
      <c r="W6926" s="6">
        <v>8.7316662920241406</v>
      </c>
      <c r="X6926" s="6">
        <f t="shared" si="108"/>
        <v>0</v>
      </c>
    </row>
    <row r="6927" spans="1:24" x14ac:dyDescent="0.25">
      <c r="A6927" s="11">
        <f>'Consumptions_nieuw - Copy'!R6927</f>
        <v>0</v>
      </c>
      <c r="B6927" s="11">
        <f>'Consumptions_nieuw - Copy'!S6927</f>
        <v>2.9214864251847616E-3</v>
      </c>
      <c r="C6927" s="11">
        <f>'Consumptions_nieuw - Copy'!T6927</f>
        <v>0</v>
      </c>
      <c r="D6927" s="11">
        <f>'Consumptions_nieuw - Copy'!U6927</f>
        <v>0</v>
      </c>
      <c r="E6927" s="11">
        <f>'Consumptions_nieuw - Copy'!V6927</f>
        <v>1.5187954682924934E-3</v>
      </c>
      <c r="F6927" s="11">
        <f>'Consumptions_nieuw - Copy'!W6927</f>
        <v>2.6914023303616277E-3</v>
      </c>
      <c r="G6927" s="11">
        <f>'Consumptions_nieuw - Copy'!X6927</f>
        <v>0</v>
      </c>
      <c r="Q6927" s="1">
        <v>6926</v>
      </c>
      <c r="R6927" s="6">
        <v>0</v>
      </c>
      <c r="S6927" s="6">
        <v>2.3091595284690323</v>
      </c>
      <c r="T6927" s="6">
        <v>0</v>
      </c>
      <c r="U6927" s="6">
        <v>0</v>
      </c>
      <c r="V6927" s="6">
        <v>555.53653670000006</v>
      </c>
      <c r="W6927" s="6">
        <v>8.7316662920241406</v>
      </c>
      <c r="X6927" s="6">
        <f t="shared" si="108"/>
        <v>0</v>
      </c>
    </row>
    <row r="6928" spans="1:24" x14ac:dyDescent="0.25">
      <c r="A6928" s="11">
        <f>'Consumptions_nieuw - Copy'!R6928</f>
        <v>0</v>
      </c>
      <c r="B6928" s="11">
        <f>'Consumptions_nieuw - Copy'!S6928</f>
        <v>2.9214864251847616E-3</v>
      </c>
      <c r="C6928" s="11">
        <f>'Consumptions_nieuw - Copy'!T6928</f>
        <v>0</v>
      </c>
      <c r="D6928" s="11">
        <f>'Consumptions_nieuw - Copy'!U6928</f>
        <v>0</v>
      </c>
      <c r="E6928" s="11">
        <f>'Consumptions_nieuw - Copy'!V6928</f>
        <v>5.8126740140814783E-4</v>
      </c>
      <c r="F6928" s="11">
        <f>'Consumptions_nieuw - Copy'!W6928</f>
        <v>2.6914023303616277E-3</v>
      </c>
      <c r="G6928" s="11">
        <f>'Consumptions_nieuw - Copy'!X6928</f>
        <v>0</v>
      </c>
      <c r="Q6928" s="1">
        <v>6927</v>
      </c>
      <c r="R6928" s="6">
        <v>0</v>
      </c>
      <c r="S6928" s="6">
        <v>2.3091595284690323</v>
      </c>
      <c r="T6928" s="6">
        <v>0</v>
      </c>
      <c r="U6928" s="6">
        <v>0</v>
      </c>
      <c r="V6928" s="6">
        <v>212.6127486</v>
      </c>
      <c r="W6928" s="6">
        <v>8.7316662920241406</v>
      </c>
      <c r="X6928" s="6">
        <f t="shared" si="108"/>
        <v>0</v>
      </c>
    </row>
    <row r="6929" spans="1:24" x14ac:dyDescent="0.25">
      <c r="A6929" s="11">
        <f>'Consumptions_nieuw - Copy'!R6929</f>
        <v>0</v>
      </c>
      <c r="B6929" s="11">
        <f>'Consumptions_nieuw - Copy'!S6929</f>
        <v>2.9214864251847616E-3</v>
      </c>
      <c r="C6929" s="11">
        <f>'Consumptions_nieuw - Copy'!T6929</f>
        <v>0</v>
      </c>
      <c r="D6929" s="11">
        <f>'Consumptions_nieuw - Copy'!U6929</f>
        <v>0</v>
      </c>
      <c r="E6929" s="11">
        <f>'Consumptions_nieuw - Copy'!V6929</f>
        <v>5.7814230783455182E-4</v>
      </c>
      <c r="F6929" s="11">
        <f>'Consumptions_nieuw - Copy'!W6929</f>
        <v>2.6914023303616277E-3</v>
      </c>
      <c r="G6929" s="11">
        <f>'Consumptions_nieuw - Copy'!X6929</f>
        <v>0</v>
      </c>
      <c r="Q6929" s="1">
        <v>6928</v>
      </c>
      <c r="R6929" s="6">
        <v>0</v>
      </c>
      <c r="S6929" s="6">
        <v>2.3091595284690323</v>
      </c>
      <c r="T6929" s="6">
        <v>0</v>
      </c>
      <c r="U6929" s="6">
        <v>0</v>
      </c>
      <c r="V6929" s="6">
        <v>211.46966929999999</v>
      </c>
      <c r="W6929" s="6">
        <v>8.7316662920241406</v>
      </c>
      <c r="X6929" s="6">
        <f t="shared" si="108"/>
        <v>0</v>
      </c>
    </row>
    <row r="6930" spans="1:24" x14ac:dyDescent="0.25">
      <c r="A6930" s="11">
        <f>'Consumptions_nieuw - Copy'!R6930</f>
        <v>0</v>
      </c>
      <c r="B6930" s="11">
        <f>'Consumptions_nieuw - Copy'!S6930</f>
        <v>2.9214864251847616E-3</v>
      </c>
      <c r="C6930" s="11">
        <f>'Consumptions_nieuw - Copy'!T6930</f>
        <v>0</v>
      </c>
      <c r="D6930" s="11">
        <f>'Consumptions_nieuw - Copy'!U6930</f>
        <v>0</v>
      </c>
      <c r="E6930" s="11">
        <f>'Consumptions_nieuw - Copy'!V6930</f>
        <v>1.5219205618660892E-3</v>
      </c>
      <c r="F6930" s="11">
        <f>'Consumptions_nieuw - Copy'!W6930</f>
        <v>2.6914023303616277E-3</v>
      </c>
      <c r="G6930" s="11">
        <f>'Consumptions_nieuw - Copy'!X6930</f>
        <v>0</v>
      </c>
      <c r="Q6930" s="1">
        <v>6929</v>
      </c>
      <c r="R6930" s="6">
        <v>0</v>
      </c>
      <c r="S6930" s="6">
        <v>2.3091595284690323</v>
      </c>
      <c r="T6930" s="6">
        <v>0</v>
      </c>
      <c r="U6930" s="6">
        <v>0</v>
      </c>
      <c r="V6930" s="6">
        <v>556.67961600000001</v>
      </c>
      <c r="W6930" s="6">
        <v>8.7316662920241406</v>
      </c>
      <c r="X6930" s="6">
        <f t="shared" si="108"/>
        <v>0</v>
      </c>
    </row>
    <row r="6931" spans="1:24" x14ac:dyDescent="0.25">
      <c r="A6931" s="11">
        <f>'Consumptions_nieuw - Copy'!R6931</f>
        <v>0</v>
      </c>
      <c r="B6931" s="11">
        <f>'Consumptions_nieuw - Copy'!S6931</f>
        <v>2.9214864251847616E-3</v>
      </c>
      <c r="C6931" s="11">
        <f>'Consumptions_nieuw - Copy'!T6931</f>
        <v>0</v>
      </c>
      <c r="D6931" s="11">
        <f>'Consumptions_nieuw - Copy'!U6931</f>
        <v>0</v>
      </c>
      <c r="E6931" s="11">
        <f>'Consumptions_nieuw - Copy'!V6931</f>
        <v>1.5312958425868772E-3</v>
      </c>
      <c r="F6931" s="11">
        <f>'Consumptions_nieuw - Copy'!W6931</f>
        <v>2.6914023303616277E-3</v>
      </c>
      <c r="G6931" s="11">
        <f>'Consumptions_nieuw - Copy'!X6931</f>
        <v>0</v>
      </c>
      <c r="Q6931" s="1">
        <v>6930</v>
      </c>
      <c r="R6931" s="6">
        <v>0</v>
      </c>
      <c r="S6931" s="6">
        <v>2.3091595284690323</v>
      </c>
      <c r="T6931" s="6">
        <v>0</v>
      </c>
      <c r="U6931" s="6">
        <v>0</v>
      </c>
      <c r="V6931" s="6">
        <v>560.10885389999999</v>
      </c>
      <c r="W6931" s="6">
        <v>8.7316662920241406</v>
      </c>
      <c r="X6931" s="6">
        <f t="shared" si="108"/>
        <v>0</v>
      </c>
    </row>
    <row r="6932" spans="1:24" x14ac:dyDescent="0.25">
      <c r="A6932" s="11">
        <f>'Consumptions_nieuw - Copy'!R6932</f>
        <v>1.2993164871657093E-3</v>
      </c>
      <c r="B6932" s="11">
        <f>'Consumptions_nieuw - Copy'!S6932</f>
        <v>3.29020140480224E-5</v>
      </c>
      <c r="C6932" s="11">
        <f>'Consumptions_nieuw - Copy'!T6932</f>
        <v>9.9739362115654879E-4</v>
      </c>
      <c r="D6932" s="11">
        <f>'Consumptions_nieuw - Copy'!U6932</f>
        <v>9.9739362137213914E-4</v>
      </c>
      <c r="E6932" s="11">
        <f>'Consumptions_nieuw - Copy'!V6932</f>
        <v>5.7814230783455182E-4</v>
      </c>
      <c r="F6932" s="11">
        <f>'Consumptions_nieuw - Copy'!W6932</f>
        <v>1.0886135327172692E-4</v>
      </c>
      <c r="G6932" s="11">
        <f>'Consumptions_nieuw - Copy'!X6932</f>
        <v>9.9739360378515128E-4</v>
      </c>
      <c r="Q6932" s="1">
        <v>6931</v>
      </c>
      <c r="R6932" s="6">
        <v>50.520086650000003</v>
      </c>
      <c r="S6932" s="6">
        <v>2.6005939507320483E-2</v>
      </c>
      <c r="T6932" s="6">
        <v>4.6585157999999995E-2</v>
      </c>
      <c r="U6932" s="6">
        <v>1.900631712</v>
      </c>
      <c r="V6932" s="6">
        <v>211.46966929999999</v>
      </c>
      <c r="W6932" s="6">
        <v>0.35317685436467289</v>
      </c>
      <c r="X6932" s="6">
        <f t="shared" si="108"/>
        <v>1.8634063199999999E-2</v>
      </c>
    </row>
    <row r="6933" spans="1:24" x14ac:dyDescent="0.25">
      <c r="A6933" s="11">
        <f>'Consumptions_nieuw - Copy'!R6933</f>
        <v>2.6398170081577258E-3</v>
      </c>
      <c r="B6933" s="11">
        <f>'Consumptions_nieuw - Copy'!S6933</f>
        <v>6.6846913066812455E-5</v>
      </c>
      <c r="C6933" s="11">
        <f>'Consumptions_nieuw - Copy'!T6933</f>
        <v>2.0264013120567625E-3</v>
      </c>
      <c r="D6933" s="11">
        <f>'Consumptions_nieuw - Copy'!U6933</f>
        <v>2.0264013195994968E-3</v>
      </c>
      <c r="E6933" s="11">
        <f>'Consumptions_nieuw - Copy'!V6933</f>
        <v>1.5312958425868772E-3</v>
      </c>
      <c r="F6933" s="11">
        <f>'Consumptions_nieuw - Copy'!W6933</f>
        <v>2.2117325119792194E-4</v>
      </c>
      <c r="G6933" s="11">
        <f>'Consumptions_nieuw - Copy'!X6933</f>
        <v>2.0264013133517176E-3</v>
      </c>
      <c r="Q6933" s="1">
        <v>6932</v>
      </c>
      <c r="R6933" s="6">
        <v>102.64149289999999</v>
      </c>
      <c r="S6933" s="6">
        <v>5.2836181241954237E-2</v>
      </c>
      <c r="T6933" s="6">
        <v>9.4646910999999986E-2</v>
      </c>
      <c r="U6933" s="6">
        <v>3.8615071589999999</v>
      </c>
      <c r="V6933" s="6">
        <v>560.10885389999999</v>
      </c>
      <c r="W6933" s="6">
        <v>0.7175482462790308</v>
      </c>
      <c r="X6933" s="6">
        <f t="shared" si="108"/>
        <v>3.7858764399999995E-2</v>
      </c>
    </row>
    <row r="6934" spans="1:24" x14ac:dyDescent="0.25">
      <c r="A6934" s="11">
        <f>'Consumptions_nieuw - Copy'!R6934</f>
        <v>3.223087781798915E-3</v>
      </c>
      <c r="B6934" s="11">
        <f>'Consumptions_nieuw - Copy'!S6934</f>
        <v>8.1616819695398484E-5</v>
      </c>
      <c r="C6934" s="11">
        <f>'Consumptions_nieuw - Copy'!T6934</f>
        <v>2.4741371444305235E-3</v>
      </c>
      <c r="D6934" s="11">
        <f>'Consumptions_nieuw - Copy'!U6934</f>
        <v>2.4741371519242578E-3</v>
      </c>
      <c r="E6934" s="11">
        <f>'Consumptions_nieuw - Copy'!V6934</f>
        <v>5.9376777570253187E-4</v>
      </c>
      <c r="F6934" s="11">
        <f>'Consumptions_nieuw - Copy'!W6934</f>
        <v>2.7004174963519707E-4</v>
      </c>
      <c r="G6934" s="11">
        <f>'Consumptions_nieuw - Copy'!X6934</f>
        <v>2.4741371507421917E-3</v>
      </c>
      <c r="Q6934" s="1">
        <v>6933</v>
      </c>
      <c r="R6934" s="6">
        <v>125.32025539999999</v>
      </c>
      <c r="S6934" s="6">
        <v>6.4510399657615847E-2</v>
      </c>
      <c r="T6934" s="6">
        <v>0.11555926100000001</v>
      </c>
      <c r="U6934" s="6">
        <v>4.714711855</v>
      </c>
      <c r="V6934" s="6">
        <v>217.18506579999999</v>
      </c>
      <c r="W6934" s="6">
        <v>0.87609140265998553</v>
      </c>
      <c r="X6934" s="6">
        <f t="shared" si="108"/>
        <v>4.622370440000001E-2</v>
      </c>
    </row>
    <row r="6935" spans="1:24" x14ac:dyDescent="0.25">
      <c r="A6935" s="11">
        <f>'Consumptions_nieuw - Copy'!R6935</f>
        <v>3.6630990663651833E-3</v>
      </c>
      <c r="B6935" s="11">
        <f>'Consumptions_nieuw - Copy'!S6935</f>
        <v>9.2759029945156812E-5</v>
      </c>
      <c r="C6935" s="11">
        <f>'Consumptions_nieuw - Copy'!T6935</f>
        <v>2.811902786635016E-3</v>
      </c>
      <c r="D6935" s="11">
        <f>'Consumptions_nieuw - Copy'!U6935</f>
        <v>2.8119027798920271E-3</v>
      </c>
      <c r="E6935" s="11">
        <f>'Consumptions_nieuw - Copy'!V6935</f>
        <v>1.8281797304381432E-3</v>
      </c>
      <c r="F6935" s="11">
        <f>'Consumptions_nieuw - Copy'!W6935</f>
        <v>3.0690745899855112E-4</v>
      </c>
      <c r="G6935" s="11">
        <f>'Consumptions_nieuw - Copy'!X6935</f>
        <v>2.8119027824578119E-3</v>
      </c>
      <c r="Q6935" s="1">
        <v>6934</v>
      </c>
      <c r="R6935" s="6">
        <v>142.42879550000001</v>
      </c>
      <c r="S6935" s="6">
        <v>7.3317266170715462E-2</v>
      </c>
      <c r="T6935" s="6">
        <v>0.13133524499999999</v>
      </c>
      <c r="U6935" s="6">
        <v>5.3583575029999997</v>
      </c>
      <c r="V6935" s="6">
        <v>668.70138680000002</v>
      </c>
      <c r="W6935" s="6">
        <v>0.99569413471837154</v>
      </c>
      <c r="X6935" s="6">
        <f t="shared" si="108"/>
        <v>5.2534098000000001E-2</v>
      </c>
    </row>
    <row r="6936" spans="1:24" x14ac:dyDescent="0.25">
      <c r="A6936" s="11">
        <f>'Consumptions_nieuw - Copy'!R6936</f>
        <v>3.9393841984211387E-3</v>
      </c>
      <c r="B6936" s="11">
        <f>'Consumptions_nieuw - Copy'!S6936</f>
        <v>9.9755275588307826E-5</v>
      </c>
      <c r="C6936" s="11">
        <f>'Consumptions_nieuw - Copy'!T6936</f>
        <v>3.0239873887430444E-3</v>
      </c>
      <c r="D6936" s="11">
        <f>'Consumptions_nieuw - Copy'!U6936</f>
        <v>3.0239873886539876E-3</v>
      </c>
      <c r="E6936" s="11">
        <f>'Consumptions_nieuw - Copy'!V6936</f>
        <v>1.8344299173119426E-3</v>
      </c>
      <c r="F6936" s="11">
        <f>'Consumptions_nieuw - Copy'!W6936</f>
        <v>3.3005560935092345E-4</v>
      </c>
      <c r="G6936" s="11">
        <f>'Consumptions_nieuw - Copy'!X6936</f>
        <v>3.0239873940788742E-3</v>
      </c>
      <c r="Q6936" s="1">
        <v>6935</v>
      </c>
      <c r="R6936" s="6">
        <v>153.1713274</v>
      </c>
      <c r="S6936" s="6">
        <v>7.8847138618906076E-2</v>
      </c>
      <c r="T6936" s="6">
        <v>0.141241058</v>
      </c>
      <c r="U6936" s="6">
        <v>5.7625055989999998</v>
      </c>
      <c r="V6936" s="6">
        <v>670.98754529999997</v>
      </c>
      <c r="W6936" s="6">
        <v>1.0707932463875505</v>
      </c>
      <c r="X6936" s="6">
        <f t="shared" si="108"/>
        <v>5.6496423200000007E-2</v>
      </c>
    </row>
    <row r="6937" spans="1:24" x14ac:dyDescent="0.25">
      <c r="A6937" s="11">
        <f>'Consumptions_nieuw - Copy'!R6937</f>
        <v>4.2566026599197577E-3</v>
      </c>
      <c r="B6937" s="11">
        <f>'Consumptions_nieuw - Copy'!S6937</f>
        <v>1.0778805777048908E-4</v>
      </c>
      <c r="C6937" s="11">
        <f>'Consumptions_nieuw - Copy'!T6937</f>
        <v>3.2674936264751203E-3</v>
      </c>
      <c r="D6937" s="11">
        <f>'Consumptions_nieuw - Copy'!U6937</f>
        <v>3.2674936265888149E-3</v>
      </c>
      <c r="E6937" s="11">
        <f>'Consumptions_nieuw - Copy'!V6937</f>
        <v>2.1563145537519769E-3</v>
      </c>
      <c r="F6937" s="11">
        <f>'Consumptions_nieuw - Copy'!W6937</f>
        <v>3.5663329947648931E-4</v>
      </c>
      <c r="G6937" s="11">
        <f>'Consumptions_nieuw - Copy'!X6937</f>
        <v>3.2674936345393466E-3</v>
      </c>
      <c r="Q6937" s="1">
        <v>6936</v>
      </c>
      <c r="R6937" s="6">
        <v>165.50543099999999</v>
      </c>
      <c r="S6937" s="6">
        <v>8.5196295457766635E-2</v>
      </c>
      <c r="T6937" s="6">
        <v>0.152614478</v>
      </c>
      <c r="U6937" s="6">
        <v>6.2265307019999998</v>
      </c>
      <c r="V6937" s="6">
        <v>788.72471260000009</v>
      </c>
      <c r="W6937" s="6">
        <v>1.1570187498625677</v>
      </c>
      <c r="X6937" s="6">
        <f t="shared" si="108"/>
        <v>6.1045791200000005E-2</v>
      </c>
    </row>
    <row r="6938" spans="1:24" x14ac:dyDescent="0.25">
      <c r="A6938" s="11">
        <f>'Consumptions_nieuw - Copy'!R6938</f>
        <v>0</v>
      </c>
      <c r="B6938" s="11">
        <f>'Consumptions_nieuw - Copy'!S6938</f>
        <v>2.9214864251847616E-3</v>
      </c>
      <c r="C6938" s="11">
        <f>'Consumptions_nieuw - Copy'!T6938</f>
        <v>0</v>
      </c>
      <c r="D6938" s="11">
        <f>'Consumptions_nieuw - Copy'!U6938</f>
        <v>0</v>
      </c>
      <c r="E6938" s="11">
        <f>'Consumptions_nieuw - Copy'!V6938</f>
        <v>8.9377675712739386E-4</v>
      </c>
      <c r="F6938" s="11">
        <f>'Consumptions_nieuw - Copy'!W6938</f>
        <v>2.6914023303616277E-3</v>
      </c>
      <c r="G6938" s="11">
        <f>'Consumptions_nieuw - Copy'!X6938</f>
        <v>0</v>
      </c>
      <c r="Q6938" s="1">
        <v>6937</v>
      </c>
      <c r="R6938" s="6">
        <v>0</v>
      </c>
      <c r="S6938" s="6">
        <v>2.3091595284690323</v>
      </c>
      <c r="T6938" s="6">
        <v>0</v>
      </c>
      <c r="U6938" s="6">
        <v>0</v>
      </c>
      <c r="V6938" s="6">
        <v>326.92067800000001</v>
      </c>
      <c r="W6938" s="6">
        <v>8.7316662920241406</v>
      </c>
      <c r="X6938" s="6">
        <f t="shared" si="108"/>
        <v>0</v>
      </c>
    </row>
    <row r="6939" spans="1:24" x14ac:dyDescent="0.25">
      <c r="A6939" s="11">
        <f>'Consumptions_nieuw - Copy'!R6939</f>
        <v>0</v>
      </c>
      <c r="B6939" s="11">
        <f>'Consumptions_nieuw - Copy'!S6939</f>
        <v>2.9214864251847616E-3</v>
      </c>
      <c r="C6939" s="11">
        <f>'Consumptions_nieuw - Copy'!T6939</f>
        <v>0</v>
      </c>
      <c r="D6939" s="11">
        <f>'Consumptions_nieuw - Copy'!U6939</f>
        <v>0</v>
      </c>
      <c r="E6939" s="11">
        <f>'Consumptions_nieuw - Copy'!V6939</f>
        <v>1.8438051980327308E-3</v>
      </c>
      <c r="F6939" s="11">
        <f>'Consumptions_nieuw - Copy'!W6939</f>
        <v>2.6914023303616277E-3</v>
      </c>
      <c r="G6939" s="11">
        <f>'Consumptions_nieuw - Copy'!X6939</f>
        <v>0</v>
      </c>
      <c r="Q6939" s="1">
        <v>6938</v>
      </c>
      <c r="R6939" s="6">
        <v>0</v>
      </c>
      <c r="S6939" s="6">
        <v>2.3091595284690323</v>
      </c>
      <c r="T6939" s="6">
        <v>0</v>
      </c>
      <c r="U6939" s="6">
        <v>0</v>
      </c>
      <c r="V6939" s="6">
        <v>674.41678320000005</v>
      </c>
      <c r="W6939" s="6">
        <v>8.7316662920241406</v>
      </c>
      <c r="X6939" s="6">
        <f t="shared" si="108"/>
        <v>0</v>
      </c>
    </row>
    <row r="6940" spans="1:24" x14ac:dyDescent="0.25">
      <c r="A6940" s="11">
        <f>'Consumptions_nieuw - Copy'!R6940</f>
        <v>0</v>
      </c>
      <c r="B6940" s="11">
        <f>'Consumptions_nieuw - Copy'!S6940</f>
        <v>2.9214864251847616E-3</v>
      </c>
      <c r="C6940" s="11">
        <f>'Consumptions_nieuw - Copy'!T6940</f>
        <v>0</v>
      </c>
      <c r="D6940" s="11">
        <f>'Consumptions_nieuw - Copy'!U6940</f>
        <v>0</v>
      </c>
      <c r="E6940" s="11">
        <f>'Consumptions_nieuw - Copy'!V6940</f>
        <v>2.1438141794575928E-3</v>
      </c>
      <c r="F6940" s="11">
        <f>'Consumptions_nieuw - Copy'!W6940</f>
        <v>2.6914023303616277E-3</v>
      </c>
      <c r="G6940" s="11">
        <f>'Consumptions_nieuw - Copy'!X6940</f>
        <v>0</v>
      </c>
      <c r="Q6940" s="1">
        <v>6939</v>
      </c>
      <c r="R6940" s="6">
        <v>0</v>
      </c>
      <c r="S6940" s="6">
        <v>2.3091595284690323</v>
      </c>
      <c r="T6940" s="6">
        <v>0</v>
      </c>
      <c r="U6940" s="6">
        <v>0</v>
      </c>
      <c r="V6940" s="6">
        <v>784.15239540000005</v>
      </c>
      <c r="W6940" s="6">
        <v>8.7316662920241406</v>
      </c>
      <c r="X6940" s="6">
        <f t="shared" si="108"/>
        <v>0</v>
      </c>
    </row>
    <row r="6941" spans="1:24" x14ac:dyDescent="0.25">
      <c r="A6941" s="11">
        <f>'Consumptions_nieuw - Copy'!R6941</f>
        <v>0</v>
      </c>
      <c r="B6941" s="11">
        <f>'Consumptions_nieuw - Copy'!S6941</f>
        <v>2.9214864251847616E-3</v>
      </c>
      <c r="C6941" s="11">
        <f>'Consumptions_nieuw - Copy'!T6941</f>
        <v>0</v>
      </c>
      <c r="D6941" s="11">
        <f>'Consumptions_nieuw - Copy'!U6941</f>
        <v>0</v>
      </c>
      <c r="E6941" s="11">
        <f>'Consumptions_nieuw - Copy'!V6941</f>
        <v>8.9065166355379785E-4</v>
      </c>
      <c r="F6941" s="11">
        <f>'Consumptions_nieuw - Copy'!W6941</f>
        <v>2.6914023303616277E-3</v>
      </c>
      <c r="G6941" s="11">
        <f>'Consumptions_nieuw - Copy'!X6941</f>
        <v>0</v>
      </c>
      <c r="Q6941" s="1">
        <v>6940</v>
      </c>
      <c r="R6941" s="6">
        <v>0</v>
      </c>
      <c r="S6941" s="6">
        <v>2.3091595284690323</v>
      </c>
      <c r="T6941" s="6">
        <v>0</v>
      </c>
      <c r="U6941" s="6">
        <v>0</v>
      </c>
      <c r="V6941" s="6">
        <v>325.7775987</v>
      </c>
      <c r="W6941" s="6">
        <v>8.7316662920241406</v>
      </c>
      <c r="X6941" s="6">
        <f t="shared" si="108"/>
        <v>0</v>
      </c>
    </row>
    <row r="6942" spans="1:24" x14ac:dyDescent="0.25">
      <c r="A6942" s="11">
        <f>'Consumptions_nieuw - Copy'!R6942</f>
        <v>0</v>
      </c>
      <c r="B6942" s="11">
        <f>'Consumptions_nieuw - Copy'!S6942</f>
        <v>2.9214864251847616E-3</v>
      </c>
      <c r="C6942" s="11">
        <f>'Consumptions_nieuw - Copy'!T6942</f>
        <v>0</v>
      </c>
      <c r="D6942" s="11">
        <f>'Consumptions_nieuw - Copy'!U6942</f>
        <v>0</v>
      </c>
      <c r="E6942" s="11">
        <f>'Consumptions_nieuw - Copy'!V6942</f>
        <v>1.2031610189996514E-3</v>
      </c>
      <c r="F6942" s="11">
        <f>'Consumptions_nieuw - Copy'!W6942</f>
        <v>2.6914023303616277E-3</v>
      </c>
      <c r="G6942" s="11">
        <f>'Consumptions_nieuw - Copy'!X6942</f>
        <v>0</v>
      </c>
      <c r="Q6942" s="1">
        <v>6941</v>
      </c>
      <c r="R6942" s="6">
        <v>0</v>
      </c>
      <c r="S6942" s="6">
        <v>2.3091595284690323</v>
      </c>
      <c r="T6942" s="6">
        <v>0</v>
      </c>
      <c r="U6942" s="6">
        <v>0</v>
      </c>
      <c r="V6942" s="6">
        <v>440.08552800000001</v>
      </c>
      <c r="W6942" s="6">
        <v>8.7316662920241406</v>
      </c>
      <c r="X6942" s="6">
        <f t="shared" si="108"/>
        <v>0</v>
      </c>
    </row>
    <row r="6943" spans="1:24" x14ac:dyDescent="0.25">
      <c r="A6943" s="11">
        <f>'Consumptions_nieuw - Copy'!R6943</f>
        <v>5.7505944650055206E-3</v>
      </c>
      <c r="B6943" s="11">
        <f>'Consumptions_nieuw - Copy'!S6943</f>
        <v>1.4561974840535943E-4</v>
      </c>
      <c r="C6943" s="11">
        <f>'Consumptions_nieuw - Copy'!T6943</f>
        <v>4.4143257656568966E-3</v>
      </c>
      <c r="D6943" s="11">
        <f>'Consumptions_nieuw - Copy'!U6943</f>
        <v>4.4143257590147341E-3</v>
      </c>
      <c r="E6943" s="11">
        <f>'Consumptions_nieuw - Copy'!V6943</f>
        <v>8.9065166355379785E-4</v>
      </c>
      <c r="F6943" s="11">
        <f>'Consumptions_nieuw - Copy'!W6943</f>
        <v>4.8180524293067441E-4</v>
      </c>
      <c r="G6943" s="11">
        <f>'Consumptions_nieuw - Copy'!X6943</f>
        <v>4.4143257794342439E-3</v>
      </c>
      <c r="Q6943" s="1">
        <v>6942</v>
      </c>
      <c r="R6943" s="6">
        <v>223.5948928</v>
      </c>
      <c r="S6943" s="6">
        <v>0.11509867944782015</v>
      </c>
      <c r="T6943" s="6">
        <v>0.20617944499999999</v>
      </c>
      <c r="U6943" s="6">
        <v>8.4119322049999994</v>
      </c>
      <c r="V6943" s="6">
        <v>325.7775987</v>
      </c>
      <c r="W6943" s="6">
        <v>1.5631117471957481</v>
      </c>
      <c r="X6943" s="6">
        <f t="shared" si="108"/>
        <v>8.2471777999999996E-2</v>
      </c>
    </row>
    <row r="6944" spans="1:24" x14ac:dyDescent="0.25">
      <c r="A6944" s="11">
        <f>'Consumptions_nieuw - Copy'!R6944</f>
        <v>5.9552508787045167E-3</v>
      </c>
      <c r="B6944" s="11">
        <f>'Consumptions_nieuw - Copy'!S6944</f>
        <v>1.5080217175598697E-4</v>
      </c>
      <c r="C6944" s="11">
        <f>'Consumptions_nieuw - Copy'!T6944</f>
        <v>4.5714260434444546E-3</v>
      </c>
      <c r="D6944" s="11">
        <f>'Consumptions_nieuw - Copy'!U6944</f>
        <v>4.5714260506534241E-3</v>
      </c>
      <c r="E6944" s="11">
        <f>'Consumptions_nieuw - Copy'!V6944</f>
        <v>8.9690185042759724E-4</v>
      </c>
      <c r="F6944" s="11">
        <f>'Consumptions_nieuw - Copy'!W6944</f>
        <v>4.989520844167867E-4</v>
      </c>
      <c r="G6944" s="11">
        <f>'Consumptions_nieuw - Copy'!X6944</f>
        <v>4.5714260732554633E-3</v>
      </c>
      <c r="Q6944" s="1">
        <v>6943</v>
      </c>
      <c r="R6944" s="6">
        <v>231.55235339999999</v>
      </c>
      <c r="S6944" s="6">
        <v>0.11919489641377959</v>
      </c>
      <c r="T6944" s="6">
        <v>0.21351711099999998</v>
      </c>
      <c r="U6944" s="6">
        <v>8.7113022729999994</v>
      </c>
      <c r="V6944" s="6">
        <v>328.0637572</v>
      </c>
      <c r="W6944" s="6">
        <v>1.6187409246434954</v>
      </c>
      <c r="X6944" s="6">
        <f t="shared" si="108"/>
        <v>8.5406844400000001E-2</v>
      </c>
    </row>
    <row r="6945" spans="1:24" x14ac:dyDescent="0.25">
      <c r="A6945" s="11">
        <f>'Consumptions_nieuw - Copy'!R6945</f>
        <v>4.3998621489946786E-3</v>
      </c>
      <c r="B6945" s="11">
        <f>'Consumptions_nieuw - Copy'!S6945</f>
        <v>1.1141575410758126E-4</v>
      </c>
      <c r="C6945" s="11">
        <f>'Consumptions_nieuw - Copy'!T6945</f>
        <v>3.3774638380545037E-3</v>
      </c>
      <c r="D6945" s="11">
        <f>'Consumptions_nieuw - Copy'!U6945</f>
        <v>3.3774638314705754E-3</v>
      </c>
      <c r="E6945" s="11">
        <f>'Consumptions_nieuw - Copy'!V6945</f>
        <v>1.5250456554396852E-3</v>
      </c>
      <c r="F6945" s="11">
        <f>'Consumptions_nieuw - Copy'!W6945</f>
        <v>3.68636088584053E-4</v>
      </c>
      <c r="G6945" s="11">
        <f>'Consumptions_nieuw - Copy'!X6945</f>
        <v>3.3774638402141997E-3</v>
      </c>
      <c r="Q6945" s="1">
        <v>6944</v>
      </c>
      <c r="R6945" s="6">
        <v>171.07565339999999</v>
      </c>
      <c r="S6945" s="6">
        <v>8.8063647327340636E-2</v>
      </c>
      <c r="T6945" s="6">
        <v>0.157750845</v>
      </c>
      <c r="U6945" s="6">
        <v>6.4360897509999999</v>
      </c>
      <c r="V6945" s="6">
        <v>557.82269529999996</v>
      </c>
      <c r="W6945" s="6">
        <v>1.1959591742942826</v>
      </c>
      <c r="X6945" s="6">
        <f t="shared" si="108"/>
        <v>6.3100338000000006E-2</v>
      </c>
    </row>
    <row r="6946" spans="1:24" x14ac:dyDescent="0.25">
      <c r="A6946" s="11">
        <f>'Consumptions_nieuw - Copy'!R6946</f>
        <v>1.8416570016757193E-3</v>
      </c>
      <c r="B6946" s="11">
        <f>'Consumptions_nieuw - Copy'!S6946</f>
        <v>4.6635461932588165E-5</v>
      </c>
      <c r="C6946" s="11">
        <f>'Consumptions_nieuw - Copy'!T6946</f>
        <v>1.4137101730189851E-3</v>
      </c>
      <c r="D6946" s="11">
        <f>'Consumptions_nieuw - Copy'!U6946</f>
        <v>1.4137101807392494E-3</v>
      </c>
      <c r="E6946" s="11">
        <f>'Consumptions_nieuw - Copy'!V6946</f>
        <v>1.8281797304381432E-3</v>
      </c>
      <c r="F6946" s="11">
        <f>'Consumptions_nieuw - Copy'!W6946</f>
        <v>1.5430056913294383E-4</v>
      </c>
      <c r="G6946" s="11">
        <f>'Consumptions_nieuw - Copy'!X6946</f>
        <v>1.4137101674489643E-3</v>
      </c>
      <c r="Q6946" s="1">
        <v>6945</v>
      </c>
      <c r="R6946" s="6">
        <v>71.607396829999999</v>
      </c>
      <c r="S6946" s="6">
        <v>3.6860935021931621E-2</v>
      </c>
      <c r="T6946" s="6">
        <v>6.6030011E-2</v>
      </c>
      <c r="U6946" s="6">
        <v>2.6939638910000001</v>
      </c>
      <c r="V6946" s="6">
        <v>668.70138680000002</v>
      </c>
      <c r="W6946" s="6">
        <v>0.50059445335964958</v>
      </c>
      <c r="X6946" s="6">
        <f t="shared" si="108"/>
        <v>2.6412004400000001E-2</v>
      </c>
    </row>
    <row r="6947" spans="1:24" x14ac:dyDescent="0.25">
      <c r="A6947" s="11">
        <f>'Consumptions_nieuw - Copy'!R6947</f>
        <v>0</v>
      </c>
      <c r="B6947" s="11">
        <f>'Consumptions_nieuw - Copy'!S6947</f>
        <v>2.9214864251847616E-3</v>
      </c>
      <c r="C6947" s="11">
        <f>'Consumptions_nieuw - Copy'!T6947</f>
        <v>0</v>
      </c>
      <c r="D6947" s="11">
        <f>'Consumptions_nieuw - Copy'!U6947</f>
        <v>0</v>
      </c>
      <c r="E6947" s="11">
        <f>'Consumptions_nieuw - Copy'!V6947</f>
        <v>1.5219205618660892E-3</v>
      </c>
      <c r="F6947" s="11">
        <f>'Consumptions_nieuw - Copy'!W6947</f>
        <v>2.6914023303616277E-3</v>
      </c>
      <c r="G6947" s="11">
        <f>'Consumptions_nieuw - Copy'!X6947</f>
        <v>0</v>
      </c>
      <c r="Q6947" s="1">
        <v>6946</v>
      </c>
      <c r="R6947" s="6">
        <v>0</v>
      </c>
      <c r="S6947" s="6">
        <v>2.3091595284690323</v>
      </c>
      <c r="T6947" s="6">
        <v>0</v>
      </c>
      <c r="U6947" s="6">
        <v>0</v>
      </c>
      <c r="V6947" s="6">
        <v>556.67961600000001</v>
      </c>
      <c r="W6947" s="6">
        <v>8.7316662920241406</v>
      </c>
      <c r="X6947" s="6">
        <f t="shared" si="108"/>
        <v>0</v>
      </c>
    </row>
    <row r="6948" spans="1:24" x14ac:dyDescent="0.25">
      <c r="A6948" s="11">
        <f>'Consumptions_nieuw - Copy'!R6948</f>
        <v>0</v>
      </c>
      <c r="B6948" s="11">
        <f>'Consumptions_nieuw - Copy'!S6948</f>
        <v>2.9214864251847616E-3</v>
      </c>
      <c r="C6948" s="11">
        <f>'Consumptions_nieuw - Copy'!T6948</f>
        <v>0</v>
      </c>
      <c r="D6948" s="11">
        <f>'Consumptions_nieuw - Copy'!U6948</f>
        <v>0</v>
      </c>
      <c r="E6948" s="11">
        <f>'Consumptions_nieuw - Copy'!V6948</f>
        <v>2.1406890858839968E-3</v>
      </c>
      <c r="F6948" s="11">
        <f>'Consumptions_nieuw - Copy'!W6948</f>
        <v>2.6914023303616277E-3</v>
      </c>
      <c r="G6948" s="11">
        <f>'Consumptions_nieuw - Copy'!X6948</f>
        <v>0</v>
      </c>
      <c r="Q6948" s="1">
        <v>6947</v>
      </c>
      <c r="R6948" s="6">
        <v>0</v>
      </c>
      <c r="S6948" s="6">
        <v>2.3091595284690323</v>
      </c>
      <c r="T6948" s="6">
        <v>0</v>
      </c>
      <c r="U6948" s="6">
        <v>0</v>
      </c>
      <c r="V6948" s="6">
        <v>783.00931610000009</v>
      </c>
      <c r="W6948" s="6">
        <v>8.7316662920241406</v>
      </c>
      <c r="X6948" s="6">
        <f t="shared" si="108"/>
        <v>0</v>
      </c>
    </row>
    <row r="6949" spans="1:24" x14ac:dyDescent="0.25">
      <c r="A6949" s="11">
        <f>'Consumptions_nieuw - Copy'!R6949</f>
        <v>0</v>
      </c>
      <c r="B6949" s="11">
        <f>'Consumptions_nieuw - Copy'!S6949</f>
        <v>2.9214864251847616E-3</v>
      </c>
      <c r="C6949" s="11">
        <f>'Consumptions_nieuw - Copy'!T6949</f>
        <v>0</v>
      </c>
      <c r="D6949" s="11">
        <f>'Consumptions_nieuw - Copy'!U6949</f>
        <v>0</v>
      </c>
      <c r="E6949" s="11">
        <f>'Consumptions_nieuw - Copy'!V6949</f>
        <v>1.5312958425868772E-3</v>
      </c>
      <c r="F6949" s="11">
        <f>'Consumptions_nieuw - Copy'!W6949</f>
        <v>2.6914023303616277E-3</v>
      </c>
      <c r="G6949" s="11">
        <f>'Consumptions_nieuw - Copy'!X6949</f>
        <v>0</v>
      </c>
      <c r="Q6949" s="1">
        <v>6948</v>
      </c>
      <c r="R6949" s="6">
        <v>0</v>
      </c>
      <c r="S6949" s="6">
        <v>2.3091595284690323</v>
      </c>
      <c r="T6949" s="6">
        <v>0</v>
      </c>
      <c r="U6949" s="6">
        <v>0</v>
      </c>
      <c r="V6949" s="6">
        <v>560.10885389999999</v>
      </c>
      <c r="W6949" s="6">
        <v>8.7316662920241406</v>
      </c>
      <c r="X6949" s="6">
        <f t="shared" si="108"/>
        <v>0</v>
      </c>
    </row>
    <row r="6950" spans="1:24" x14ac:dyDescent="0.25">
      <c r="A6950" s="11">
        <f>'Consumptions_nieuw - Copy'!R6950</f>
        <v>0</v>
      </c>
      <c r="B6950" s="11">
        <f>'Consumptions_nieuw - Copy'!S6950</f>
        <v>2.9214864251847616E-3</v>
      </c>
      <c r="C6950" s="11">
        <f>'Consumptions_nieuw - Copy'!T6950</f>
        <v>0</v>
      </c>
      <c r="D6950" s="11">
        <f>'Consumptions_nieuw - Copy'!U6950</f>
        <v>0</v>
      </c>
      <c r="E6950" s="11">
        <f>'Consumptions_nieuw - Copy'!V6950</f>
        <v>1.2062861125732474E-3</v>
      </c>
      <c r="F6950" s="11">
        <f>'Consumptions_nieuw - Copy'!W6950</f>
        <v>2.6914023303616277E-3</v>
      </c>
      <c r="G6950" s="11">
        <f>'Consumptions_nieuw - Copy'!X6950</f>
        <v>0</v>
      </c>
      <c r="Q6950" s="1">
        <v>6949</v>
      </c>
      <c r="R6950" s="6">
        <v>0</v>
      </c>
      <c r="S6950" s="6">
        <v>2.3091595284690323</v>
      </c>
      <c r="T6950" s="6">
        <v>0</v>
      </c>
      <c r="U6950" s="6">
        <v>0</v>
      </c>
      <c r="V6950" s="6">
        <v>441.22860730000002</v>
      </c>
      <c r="W6950" s="6">
        <v>8.7316662920241406</v>
      </c>
      <c r="X6950" s="6">
        <f t="shared" si="108"/>
        <v>0</v>
      </c>
    </row>
    <row r="6951" spans="1:24" x14ac:dyDescent="0.25">
      <c r="A6951" s="11">
        <f>'Consumptions_nieuw - Copy'!R6951</f>
        <v>0</v>
      </c>
      <c r="B6951" s="11">
        <f>'Consumptions_nieuw - Copy'!S6951</f>
        <v>2.9214864251847616E-3</v>
      </c>
      <c r="C6951" s="11">
        <f>'Consumptions_nieuw - Copy'!T6951</f>
        <v>0</v>
      </c>
      <c r="D6951" s="11">
        <f>'Consumptions_nieuw - Copy'!U6951</f>
        <v>0</v>
      </c>
      <c r="E6951" s="11">
        <f>'Consumptions_nieuw - Copy'!V6951</f>
        <v>8.9377675712739386E-4</v>
      </c>
      <c r="F6951" s="11">
        <f>'Consumptions_nieuw - Copy'!W6951</f>
        <v>2.6914023303616277E-3</v>
      </c>
      <c r="G6951" s="11">
        <f>'Consumptions_nieuw - Copy'!X6951</f>
        <v>0</v>
      </c>
      <c r="Q6951" s="1">
        <v>6950</v>
      </c>
      <c r="R6951" s="6">
        <v>0</v>
      </c>
      <c r="S6951" s="6">
        <v>2.3091595284690323</v>
      </c>
      <c r="T6951" s="6">
        <v>0</v>
      </c>
      <c r="U6951" s="6">
        <v>0</v>
      </c>
      <c r="V6951" s="6">
        <v>326.92067800000001</v>
      </c>
      <c r="W6951" s="6">
        <v>8.7316662920241406</v>
      </c>
      <c r="X6951" s="6">
        <f t="shared" si="108"/>
        <v>0</v>
      </c>
    </row>
    <row r="6952" spans="1:24" x14ac:dyDescent="0.25">
      <c r="A6952" s="11">
        <f>'Consumptions_nieuw - Copy'!R6952</f>
        <v>0</v>
      </c>
      <c r="B6952" s="11">
        <f>'Consumptions_nieuw - Copy'!S6952</f>
        <v>2.9214864251847616E-3</v>
      </c>
      <c r="C6952" s="11">
        <f>'Consumptions_nieuw - Copy'!T6952</f>
        <v>0</v>
      </c>
      <c r="D6952" s="11">
        <f>'Consumptions_nieuw - Copy'!U6952</f>
        <v>0</v>
      </c>
      <c r="E6952" s="11">
        <f>'Consumptions_nieuw - Copy'!V6952</f>
        <v>1.2062861125732474E-3</v>
      </c>
      <c r="F6952" s="11">
        <f>'Consumptions_nieuw - Copy'!W6952</f>
        <v>2.6914023303616277E-3</v>
      </c>
      <c r="G6952" s="11">
        <f>'Consumptions_nieuw - Copy'!X6952</f>
        <v>0</v>
      </c>
      <c r="Q6952" s="1">
        <v>6951</v>
      </c>
      <c r="R6952" s="6">
        <v>0</v>
      </c>
      <c r="S6952" s="6">
        <v>2.3091595284690323</v>
      </c>
      <c r="T6952" s="6">
        <v>0</v>
      </c>
      <c r="U6952" s="6">
        <v>0</v>
      </c>
      <c r="V6952" s="6">
        <v>441.22860730000002</v>
      </c>
      <c r="W6952" s="6">
        <v>8.7316662920241406</v>
      </c>
      <c r="X6952" s="6">
        <f t="shared" si="108"/>
        <v>0</v>
      </c>
    </row>
    <row r="6953" spans="1:24" x14ac:dyDescent="0.25">
      <c r="A6953" s="11">
        <f>'Consumptions_nieuw - Copy'!R6953</f>
        <v>0</v>
      </c>
      <c r="B6953" s="11">
        <f>'Consumptions_nieuw - Copy'!S6953</f>
        <v>2.9214864251847616E-3</v>
      </c>
      <c r="C6953" s="11">
        <f>'Consumptions_nieuw - Copy'!T6953</f>
        <v>0</v>
      </c>
      <c r="D6953" s="11">
        <f>'Consumptions_nieuw - Copy'!U6953</f>
        <v>0</v>
      </c>
      <c r="E6953" s="11">
        <f>'Consumptions_nieuw - Copy'!V6953</f>
        <v>1.8281797304381432E-3</v>
      </c>
      <c r="F6953" s="11">
        <f>'Consumptions_nieuw - Copy'!W6953</f>
        <v>2.6914023303616277E-3</v>
      </c>
      <c r="G6953" s="11">
        <f>'Consumptions_nieuw - Copy'!X6953</f>
        <v>0</v>
      </c>
      <c r="Q6953" s="1">
        <v>6952</v>
      </c>
      <c r="R6953" s="6">
        <v>0</v>
      </c>
      <c r="S6953" s="6">
        <v>2.3091595284690323</v>
      </c>
      <c r="T6953" s="6">
        <v>0</v>
      </c>
      <c r="U6953" s="6">
        <v>0</v>
      </c>
      <c r="V6953" s="6">
        <v>668.70138680000002</v>
      </c>
      <c r="W6953" s="6">
        <v>8.7316662920241406</v>
      </c>
      <c r="X6953" s="6">
        <f t="shared" si="108"/>
        <v>0</v>
      </c>
    </row>
    <row r="6954" spans="1:24" x14ac:dyDescent="0.25">
      <c r="A6954" s="11">
        <f>'Consumptions_nieuw - Copy'!R6954</f>
        <v>0</v>
      </c>
      <c r="B6954" s="11">
        <f>'Consumptions_nieuw - Copy'!S6954</f>
        <v>2.9214864251847616E-3</v>
      </c>
      <c r="C6954" s="11">
        <f>'Consumptions_nieuw - Copy'!T6954</f>
        <v>0</v>
      </c>
      <c r="D6954" s="11">
        <f>'Consumptions_nieuw - Copy'!U6954</f>
        <v>0</v>
      </c>
      <c r="E6954" s="11">
        <f>'Consumptions_nieuw - Copy'!V6954</f>
        <v>1.5312958425868772E-3</v>
      </c>
      <c r="F6954" s="11">
        <f>'Consumptions_nieuw - Copy'!W6954</f>
        <v>2.6914023303616277E-3</v>
      </c>
      <c r="G6954" s="11">
        <f>'Consumptions_nieuw - Copy'!X6954</f>
        <v>0</v>
      </c>
      <c r="Q6954" s="1">
        <v>6953</v>
      </c>
      <c r="R6954" s="6">
        <v>0</v>
      </c>
      <c r="S6954" s="6">
        <v>2.3091595284690323</v>
      </c>
      <c r="T6954" s="6">
        <v>0</v>
      </c>
      <c r="U6954" s="6">
        <v>0</v>
      </c>
      <c r="V6954" s="6">
        <v>560.10885389999999</v>
      </c>
      <c r="W6954" s="6">
        <v>8.7316662920241406</v>
      </c>
      <c r="X6954" s="6">
        <f t="shared" si="108"/>
        <v>0</v>
      </c>
    </row>
    <row r="6955" spans="1:24" x14ac:dyDescent="0.25">
      <c r="A6955" s="11">
        <f>'Consumptions_nieuw - Copy'!R6955</f>
        <v>3.885964783010033E-4</v>
      </c>
      <c r="B6955" s="11">
        <f>'Consumptions_nieuw - Copy'!S6955</f>
        <v>9.840255959496222E-6</v>
      </c>
      <c r="C6955" s="11">
        <f>'Consumptions_nieuw - Copy'!T6955</f>
        <v>2.9829810652281282E-4</v>
      </c>
      <c r="D6955" s="11">
        <f>'Consumptions_nieuw - Copy'!U6955</f>
        <v>2.9829810685097583E-4</v>
      </c>
      <c r="E6955" s="11">
        <f>'Consumptions_nieuw - Copy'!V6955</f>
        <v>2.1500643666047844E-3</v>
      </c>
      <c r="F6955" s="11">
        <f>'Consumptions_nieuw - Copy'!W6955</f>
        <v>3.2557994076908768E-5</v>
      </c>
      <c r="G6955" s="11">
        <f>'Consumptions_nieuw - Copy'!X6955</f>
        <v>2.9829808131831071E-4</v>
      </c>
      <c r="Q6955" s="1">
        <v>6954</v>
      </c>
      <c r="R6955" s="6">
        <v>15.109427109999999</v>
      </c>
      <c r="S6955" s="6">
        <v>7.7777944184723854E-3</v>
      </c>
      <c r="T6955" s="6">
        <v>1.3932577999999999E-2</v>
      </c>
      <c r="U6955" s="6">
        <v>0.56843640200000001</v>
      </c>
      <c r="V6955" s="6">
        <v>786.43855399999984</v>
      </c>
      <c r="W6955" s="6">
        <v>0.10562729184345625</v>
      </c>
      <c r="X6955" s="6">
        <f t="shared" si="108"/>
        <v>5.5730312000000001E-3</v>
      </c>
    </row>
    <row r="6956" spans="1:24" x14ac:dyDescent="0.25">
      <c r="A6956" s="11">
        <f>'Consumptions_nieuw - Copy'!R6956</f>
        <v>2.3430652103516862E-3</v>
      </c>
      <c r="B6956" s="11">
        <f>'Consumptions_nieuw - Copy'!S6956</f>
        <v>5.933239919588185E-5</v>
      </c>
      <c r="C6956" s="11">
        <f>'Consumptions_nieuw - Copy'!T6956</f>
        <v>1.7986059028417686E-3</v>
      </c>
      <c r="D6956" s="11">
        <f>'Consumptions_nieuw - Copy'!U6956</f>
        <v>1.7986058959887183E-3</v>
      </c>
      <c r="E6956" s="11">
        <f>'Consumptions_nieuw - Copy'!V6956</f>
        <v>2.1563145537519769E-3</v>
      </c>
      <c r="F6956" s="11">
        <f>'Consumptions_nieuw - Copy'!W6956</f>
        <v>1.9631033094213152E-4</v>
      </c>
      <c r="G6956" s="11">
        <f>'Consumptions_nieuw - Copy'!X6956</f>
        <v>1.7986058873109506E-3</v>
      </c>
      <c r="Q6956" s="1">
        <v>6955</v>
      </c>
      <c r="R6956" s="6">
        <v>91.103175109999995</v>
      </c>
      <c r="S6956" s="6">
        <v>4.6896666631416652E-2</v>
      </c>
      <c r="T6956" s="6">
        <v>8.4007294999999996E-2</v>
      </c>
      <c r="U6956" s="6">
        <v>3.4274205590000002</v>
      </c>
      <c r="V6956" s="6">
        <v>788.72471260000009</v>
      </c>
      <c r="W6956" s="6">
        <v>0.63688593865235965</v>
      </c>
      <c r="X6956" s="6">
        <f t="shared" si="108"/>
        <v>3.3602918000000002E-2</v>
      </c>
    </row>
    <row r="6957" spans="1:24" x14ac:dyDescent="0.25">
      <c r="A6957" s="11">
        <f>'Consumptions_nieuw - Copy'!R6957</f>
        <v>2.8751708579882584E-3</v>
      </c>
      <c r="B6957" s="11">
        <f>'Consumptions_nieuw - Copy'!S6957</f>
        <v>7.2806674048185086E-5</v>
      </c>
      <c r="C6957" s="11">
        <f>'Consumptions_nieuw - Copy'!T6957</f>
        <v>2.2070658628893024E-3</v>
      </c>
      <c r="D6957" s="11">
        <f>'Consumptions_nieuw - Copy'!U6957</f>
        <v>2.2070658698238113E-3</v>
      </c>
      <c r="E6957" s="11">
        <f>'Consumptions_nieuw - Copy'!V6957</f>
        <v>5.9064268185554333E-4</v>
      </c>
      <c r="F6957" s="11">
        <f>'Consumptions_nieuw - Copy'!W6957</f>
        <v>2.4089203325307188E-4</v>
      </c>
      <c r="G6957" s="11">
        <f>'Consumptions_nieuw - Copy'!X6957</f>
        <v>2.2070658662085361E-3</v>
      </c>
      <c r="Q6957" s="1">
        <v>6956</v>
      </c>
      <c r="R6957" s="6">
        <v>111.7925327</v>
      </c>
      <c r="S6957" s="6">
        <v>5.7546810303550584E-2</v>
      </c>
      <c r="T6957" s="6">
        <v>0.10308519100000001</v>
      </c>
      <c r="U6957" s="6">
        <v>4.2057812410000004</v>
      </c>
      <c r="V6957" s="6">
        <v>216.04198640000001</v>
      </c>
      <c r="W6957" s="6">
        <v>0.78152152245866047</v>
      </c>
      <c r="X6957" s="6">
        <f t="shared" si="108"/>
        <v>4.1234076400000007E-2</v>
      </c>
    </row>
    <row r="6958" spans="1:24" x14ac:dyDescent="0.25">
      <c r="A6958" s="11">
        <f>'Consumptions_nieuw - Copy'!R6958</f>
        <v>3.304949322641141E-3</v>
      </c>
      <c r="B6958" s="11">
        <f>'Consumptions_nieuw - Copy'!S6958</f>
        <v>8.3689763142932668E-5</v>
      </c>
      <c r="C6958" s="11">
        <f>'Consumptions_nieuw - Copy'!T6958</f>
        <v>2.5369764762173362E-3</v>
      </c>
      <c r="D6958" s="11">
        <f>'Consumptions_nieuw - Copy'!U6958</f>
        <v>2.5369764834195542E-3</v>
      </c>
      <c r="E6958" s="11">
        <f>'Consumptions_nieuw - Copy'!V6958</f>
        <v>1.5219205618660892E-3</v>
      </c>
      <c r="F6958" s="11">
        <f>'Consumptions_nieuw - Copy'!W6958</f>
        <v>2.7690040054212026E-4</v>
      </c>
      <c r="G6958" s="11">
        <f>'Consumptions_nieuw - Copy'!X6958</f>
        <v>2.5369764832330957E-3</v>
      </c>
      <c r="Q6958" s="1">
        <v>6957</v>
      </c>
      <c r="R6958" s="6">
        <v>128.5031998</v>
      </c>
      <c r="S6958" s="6">
        <v>6.6148865978248594E-2</v>
      </c>
      <c r="T6958" s="6">
        <v>0.11849429099999999</v>
      </c>
      <c r="U6958" s="6">
        <v>4.8344583859999997</v>
      </c>
      <c r="V6958" s="6">
        <v>556.67961600000001</v>
      </c>
      <c r="W6958" s="6">
        <v>0.8983427956446588</v>
      </c>
      <c r="X6958" s="6">
        <f t="shared" si="108"/>
        <v>4.7397716399999998E-2</v>
      </c>
    </row>
    <row r="6959" spans="1:24" x14ac:dyDescent="0.25">
      <c r="A6959" s="11">
        <f>'Consumptions_nieuw - Copy'!R6959</f>
        <v>2.854706239198227E-3</v>
      </c>
      <c r="B6959" s="11">
        <f>'Consumptions_nieuw - Copy'!S6959</f>
        <v>7.228845761418626E-5</v>
      </c>
      <c r="C6959" s="11">
        <f>'Consumptions_nieuw - Copy'!T6959</f>
        <v>2.1913566187207801E-3</v>
      </c>
      <c r="D6959" s="11">
        <f>'Consumptions_nieuw - Copy'!U6959</f>
        <v>2.1913566261349835E-3</v>
      </c>
      <c r="E6959" s="11">
        <f>'Consumptions_nieuw - Copy'!V6959</f>
        <v>9.0315203784818178E-4</v>
      </c>
      <c r="F6959" s="11">
        <f>'Consumptions_nieuw - Copy'!W6959</f>
        <v>2.3917743482562486E-4</v>
      </c>
      <c r="G6959" s="11">
        <f>'Consumptions_nieuw - Copy'!X6959</f>
        <v>2.1913566218639976E-3</v>
      </c>
      <c r="Q6959" s="1">
        <v>6958</v>
      </c>
      <c r="R6959" s="6">
        <v>110.99682640000002</v>
      </c>
      <c r="S6959" s="6">
        <v>5.7137209079303253E-2</v>
      </c>
      <c r="T6959" s="6">
        <v>0.10235146100000002</v>
      </c>
      <c r="U6959" s="6">
        <v>4.1758457309999999</v>
      </c>
      <c r="V6959" s="6">
        <v>330.34991589999998</v>
      </c>
      <c r="W6959" s="6">
        <v>0.77595888281745706</v>
      </c>
      <c r="X6959" s="6">
        <f t="shared" si="108"/>
        <v>4.0940584400000007E-2</v>
      </c>
    </row>
    <row r="6960" spans="1:24" x14ac:dyDescent="0.25">
      <c r="A6960" s="11">
        <f>'Consumptions_nieuw - Copy'!R6960</f>
        <v>2.9877329083597623E-3</v>
      </c>
      <c r="B6960" s="11">
        <f>'Consumptions_nieuw - Copy'!S6960</f>
        <v>7.5657032838003242E-5</v>
      </c>
      <c r="C6960" s="11">
        <f>'Consumptions_nieuw - Copy'!T6960</f>
        <v>2.2934718228338198E-3</v>
      </c>
      <c r="D6960" s="11">
        <f>'Consumptions_nieuw - Copy'!U6960</f>
        <v>2.2934718161199481E-3</v>
      </c>
      <c r="E6960" s="11">
        <f>'Consumptions_nieuw - Copy'!V6960</f>
        <v>2.1469392730311889E-3</v>
      </c>
      <c r="F6960" s="11">
        <f>'Consumptions_nieuw - Copy'!W6960</f>
        <v>2.5032288185888293E-4</v>
      </c>
      <c r="G6960" s="11">
        <f>'Consumptions_nieuw - Copy'!X6960</f>
        <v>2.29347181284779E-3</v>
      </c>
      <c r="Q6960" s="1">
        <v>6959</v>
      </c>
      <c r="R6960" s="6">
        <v>116.16917579999999</v>
      </c>
      <c r="S6960" s="6">
        <v>5.9799750143463684E-2</v>
      </c>
      <c r="T6960" s="6">
        <v>0.107120945</v>
      </c>
      <c r="U6960" s="6">
        <v>4.3704362760000004</v>
      </c>
      <c r="V6960" s="6">
        <v>785.2954747</v>
      </c>
      <c r="W6960" s="6">
        <v>0.81211784837678458</v>
      </c>
      <c r="X6960" s="6">
        <f t="shared" si="108"/>
        <v>4.2848377999999999E-2</v>
      </c>
    </row>
    <row r="6961" spans="1:24" x14ac:dyDescent="0.25">
      <c r="A6961" s="11">
        <f>'Consumptions_nieuw - Copy'!R6961</f>
        <v>2.977500085874496E-3</v>
      </c>
      <c r="B6961" s="11">
        <f>'Consumptions_nieuw - Copy'!S6961</f>
        <v>7.5397911641257001E-5</v>
      </c>
      <c r="C6961" s="11">
        <f>'Consumptions_nieuw - Copy'!T6961</f>
        <v>2.2856167939573611E-3</v>
      </c>
      <c r="D6961" s="11">
        <f>'Consumptions_nieuw - Copy'!U6961</f>
        <v>2.2856168017479214E-3</v>
      </c>
      <c r="E6961" s="11">
        <f>'Consumptions_nieuw - Copy'!V6961</f>
        <v>5.9376777570253187E-4</v>
      </c>
      <c r="F6961" s="11">
        <f>'Consumptions_nieuw - Copy'!W6961</f>
        <v>2.4946553978457732E-4</v>
      </c>
      <c r="G6961" s="11">
        <f>'Consumptions_nieuw - Copy'!X6961</f>
        <v>2.2856167981567289E-3</v>
      </c>
      <c r="Q6961" s="1">
        <v>6960</v>
      </c>
      <c r="R6961" s="6">
        <v>115.77130270000001</v>
      </c>
      <c r="S6961" s="6">
        <v>5.959493927207412E-2</v>
      </c>
      <c r="T6961" s="6">
        <v>0.10675406100000001</v>
      </c>
      <c r="U6961" s="6">
        <v>4.355467773</v>
      </c>
      <c r="V6961" s="6">
        <v>217.18506579999999</v>
      </c>
      <c r="W6961" s="6">
        <v>0.80933638950439724</v>
      </c>
      <c r="X6961" s="6">
        <f t="shared" si="108"/>
        <v>4.2701624400000006E-2</v>
      </c>
    </row>
    <row r="6962" spans="1:24" x14ac:dyDescent="0.25">
      <c r="A6962" s="11">
        <f>'Consumptions_nieuw - Copy'!R6962</f>
        <v>0</v>
      </c>
      <c r="B6962" s="11">
        <f>'Consumptions_nieuw - Copy'!S6962</f>
        <v>2.9214864251847616E-3</v>
      </c>
      <c r="C6962" s="11">
        <f>'Consumptions_nieuw - Copy'!T6962</f>
        <v>0</v>
      </c>
      <c r="D6962" s="11">
        <f>'Consumptions_nieuw - Copy'!U6962</f>
        <v>0</v>
      </c>
      <c r="E6962" s="11">
        <f>'Consumptions_nieuw - Copy'!V6962</f>
        <v>8.9690185042759724E-4</v>
      </c>
      <c r="F6962" s="11">
        <f>'Consumptions_nieuw - Copy'!W6962</f>
        <v>2.6914023303616277E-3</v>
      </c>
      <c r="G6962" s="11">
        <f>'Consumptions_nieuw - Copy'!X6962</f>
        <v>0</v>
      </c>
      <c r="Q6962" s="1">
        <v>6961</v>
      </c>
      <c r="R6962" s="6">
        <v>0</v>
      </c>
      <c r="S6962" s="6">
        <v>2.3091595284690323</v>
      </c>
      <c r="T6962" s="6">
        <v>0</v>
      </c>
      <c r="U6962" s="6">
        <v>0</v>
      </c>
      <c r="V6962" s="6">
        <v>328.0637572</v>
      </c>
      <c r="W6962" s="6">
        <v>8.7316662920241406</v>
      </c>
      <c r="X6962" s="6">
        <f t="shared" si="108"/>
        <v>0</v>
      </c>
    </row>
    <row r="6963" spans="1:24" x14ac:dyDescent="0.25">
      <c r="A6963" s="11">
        <f>'Consumptions_nieuw - Copy'!R6963</f>
        <v>0</v>
      </c>
      <c r="B6963" s="11">
        <f>'Consumptions_nieuw - Copy'!S6963</f>
        <v>2.9214864251847616E-3</v>
      </c>
      <c r="C6963" s="11">
        <f>'Consumptions_nieuw - Copy'!T6963</f>
        <v>0</v>
      </c>
      <c r="D6963" s="11">
        <f>'Consumptions_nieuw - Copy'!U6963</f>
        <v>0</v>
      </c>
      <c r="E6963" s="11">
        <f>'Consumptions_nieuw - Copy'!V6963</f>
        <v>1.2031610189996514E-3</v>
      </c>
      <c r="F6963" s="11">
        <f>'Consumptions_nieuw - Copy'!W6963</f>
        <v>2.6914023303616277E-3</v>
      </c>
      <c r="G6963" s="11">
        <f>'Consumptions_nieuw - Copy'!X6963</f>
        <v>0</v>
      </c>
      <c r="Q6963" s="1">
        <v>6962</v>
      </c>
      <c r="R6963" s="6">
        <v>0</v>
      </c>
      <c r="S6963" s="6">
        <v>2.3091595284690323</v>
      </c>
      <c r="T6963" s="6">
        <v>0</v>
      </c>
      <c r="U6963" s="6">
        <v>0</v>
      </c>
      <c r="V6963" s="6">
        <v>440.08552800000001</v>
      </c>
      <c r="W6963" s="6">
        <v>8.7316662920241406</v>
      </c>
      <c r="X6963" s="6">
        <f t="shared" si="108"/>
        <v>0</v>
      </c>
    </row>
    <row r="6964" spans="1:24" x14ac:dyDescent="0.25">
      <c r="A6964" s="11">
        <f>'Consumptions_nieuw - Copy'!R6964</f>
        <v>0</v>
      </c>
      <c r="B6964" s="11">
        <f>'Consumptions_nieuw - Copy'!S6964</f>
        <v>2.9214864251847616E-3</v>
      </c>
      <c r="C6964" s="11">
        <f>'Consumptions_nieuw - Copy'!T6964</f>
        <v>0</v>
      </c>
      <c r="D6964" s="11">
        <f>'Consumptions_nieuw - Copy'!U6964</f>
        <v>0</v>
      </c>
      <c r="E6964" s="11">
        <f>'Consumptions_nieuw - Copy'!V6964</f>
        <v>1.2187864868676314E-3</v>
      </c>
      <c r="F6964" s="11">
        <f>'Consumptions_nieuw - Copy'!W6964</f>
        <v>2.6914023303616277E-3</v>
      </c>
      <c r="G6964" s="11">
        <f>'Consumptions_nieuw - Copy'!X6964</f>
        <v>0</v>
      </c>
      <c r="Q6964" s="1">
        <v>6963</v>
      </c>
      <c r="R6964" s="6">
        <v>0</v>
      </c>
      <c r="S6964" s="6">
        <v>2.3091595284690323</v>
      </c>
      <c r="T6964" s="6">
        <v>0</v>
      </c>
      <c r="U6964" s="6">
        <v>0</v>
      </c>
      <c r="V6964" s="6">
        <v>445.80092450000001</v>
      </c>
      <c r="W6964" s="6">
        <v>8.7316662920241406</v>
      </c>
      <c r="X6964" s="6">
        <f t="shared" si="108"/>
        <v>0</v>
      </c>
    </row>
    <row r="6965" spans="1:24" x14ac:dyDescent="0.25">
      <c r="A6965" s="11">
        <f>'Consumptions_nieuw - Copy'!R6965</f>
        <v>0</v>
      </c>
      <c r="B6965" s="11">
        <f>'Consumptions_nieuw - Copy'!S6965</f>
        <v>2.9214864251847616E-3</v>
      </c>
      <c r="C6965" s="11">
        <f>'Consumptions_nieuw - Copy'!T6965</f>
        <v>0</v>
      </c>
      <c r="D6965" s="11">
        <f>'Consumptions_nieuw - Copy'!U6965</f>
        <v>0</v>
      </c>
      <c r="E6965" s="11">
        <f>'Consumptions_nieuw - Copy'!V6965</f>
        <v>1.5219205618660892E-3</v>
      </c>
      <c r="F6965" s="11">
        <f>'Consumptions_nieuw - Copy'!W6965</f>
        <v>2.6914023303616277E-3</v>
      </c>
      <c r="G6965" s="11">
        <f>'Consumptions_nieuw - Copy'!X6965</f>
        <v>0</v>
      </c>
      <c r="Q6965" s="1">
        <v>6964</v>
      </c>
      <c r="R6965" s="6">
        <v>0</v>
      </c>
      <c r="S6965" s="6">
        <v>2.3091595284690323</v>
      </c>
      <c r="T6965" s="6">
        <v>0</v>
      </c>
      <c r="U6965" s="6">
        <v>0</v>
      </c>
      <c r="V6965" s="6">
        <v>556.67961600000001</v>
      </c>
      <c r="W6965" s="6">
        <v>8.7316662920241406</v>
      </c>
      <c r="X6965" s="6">
        <f t="shared" si="108"/>
        <v>0</v>
      </c>
    </row>
    <row r="6966" spans="1:24" x14ac:dyDescent="0.25">
      <c r="A6966" s="11">
        <f>'Consumptions_nieuw - Copy'!R6966</f>
        <v>0</v>
      </c>
      <c r="B6966" s="11">
        <f>'Consumptions_nieuw - Copy'!S6966</f>
        <v>2.9214864251847616E-3</v>
      </c>
      <c r="C6966" s="11">
        <f>'Consumptions_nieuw - Copy'!T6966</f>
        <v>0</v>
      </c>
      <c r="D6966" s="11">
        <f>'Consumptions_nieuw - Copy'!U6966</f>
        <v>0</v>
      </c>
      <c r="E6966" s="11">
        <f>'Consumptions_nieuw - Copy'!V6966</f>
        <v>1.5281707487398886E-3</v>
      </c>
      <c r="F6966" s="11">
        <f>'Consumptions_nieuw - Copy'!W6966</f>
        <v>2.6914023303616277E-3</v>
      </c>
      <c r="G6966" s="11">
        <f>'Consumptions_nieuw - Copy'!X6966</f>
        <v>0</v>
      </c>
      <c r="Q6966" s="1">
        <v>6965</v>
      </c>
      <c r="R6966" s="6">
        <v>0</v>
      </c>
      <c r="S6966" s="6">
        <v>2.3091595284690323</v>
      </c>
      <c r="T6966" s="6">
        <v>0</v>
      </c>
      <c r="U6966" s="6">
        <v>0</v>
      </c>
      <c r="V6966" s="6">
        <v>558.96577449999995</v>
      </c>
      <c r="W6966" s="6">
        <v>8.7316662920241406</v>
      </c>
      <c r="X6966" s="6">
        <f t="shared" si="108"/>
        <v>0</v>
      </c>
    </row>
    <row r="6967" spans="1:24" x14ac:dyDescent="0.25">
      <c r="A6967" s="11">
        <f>'Consumptions_nieuw - Copy'!R6967</f>
        <v>4.0212467628719844E-3</v>
      </c>
      <c r="B6967" s="11">
        <f>'Consumptions_nieuw - Copy'!S6967</f>
        <v>1.0182824495360016E-4</v>
      </c>
      <c r="C6967" s="11">
        <f>'Consumptions_nieuw - Copy'!T6967</f>
        <v>3.0868275127041368E-3</v>
      </c>
      <c r="D6967" s="11">
        <f>'Consumptions_nieuw - Copy'!U6967</f>
        <v>3.0868275052045101E-3</v>
      </c>
      <c r="E6967" s="11">
        <f>'Consumptions_nieuw - Copy'!V6967</f>
        <v>8.9065166355379785E-4</v>
      </c>
      <c r="F6967" s="11">
        <f>'Consumptions_nieuw - Copy'!W6967</f>
        <v>3.3691434601265349E-4</v>
      </c>
      <c r="G6967" s="11">
        <f>'Consumptions_nieuw - Copy'!X6967</f>
        <v>3.0868275116073618E-3</v>
      </c>
      <c r="Q6967" s="1">
        <v>6966</v>
      </c>
      <c r="R6967" s="6">
        <v>156.35431159999999</v>
      </c>
      <c r="S6967" s="6">
        <v>8.0485625425082641E-2</v>
      </c>
      <c r="T6967" s="6">
        <v>0.14417612499999999</v>
      </c>
      <c r="U6967" s="6">
        <v>5.8822536259999998</v>
      </c>
      <c r="V6967" s="6">
        <v>325.7775987</v>
      </c>
      <c r="W6967" s="6">
        <v>1.0930449175849413</v>
      </c>
      <c r="X6967" s="6">
        <f t="shared" si="108"/>
        <v>5.7670449999999998E-2</v>
      </c>
    </row>
    <row r="6968" spans="1:24" x14ac:dyDescent="0.25">
      <c r="A6968" s="11">
        <f>'Consumptions_nieuw - Copy'!R6968</f>
        <v>3.9905493241685682E-3</v>
      </c>
      <c r="B6968" s="11">
        <f>'Consumptions_nieuw - Copy'!S6968</f>
        <v>1.0105090736459063E-4</v>
      </c>
      <c r="C6968" s="11">
        <f>'Consumptions_nieuw - Copy'!T6968</f>
        <v>3.0632632396591555E-3</v>
      </c>
      <c r="D6968" s="11">
        <f>'Consumptions_nieuw - Copy'!U6968</f>
        <v>3.0632632471436555E-3</v>
      </c>
      <c r="E6968" s="11">
        <f>'Consumptions_nieuw - Copy'!V6968</f>
        <v>8.9377675712739386E-4</v>
      </c>
      <c r="F6968" s="11">
        <f>'Consumptions_nieuw - Copy'!W6968</f>
        <v>3.3434240547725833E-4</v>
      </c>
      <c r="G6968" s="11">
        <f>'Consumptions_nieuw - Copy'!X6968</f>
        <v>3.0632632525717622E-3</v>
      </c>
      <c r="Q6968" s="1">
        <v>6967</v>
      </c>
      <c r="R6968" s="6">
        <v>155.16073230000003</v>
      </c>
      <c r="S6968" s="6">
        <v>7.987121336243376E-2</v>
      </c>
      <c r="T6968" s="6">
        <v>0.14307551099999999</v>
      </c>
      <c r="U6968" s="6">
        <v>5.8373496129999998</v>
      </c>
      <c r="V6968" s="6">
        <v>326.92067800000001</v>
      </c>
      <c r="W6968" s="6">
        <v>1.0847008189622047</v>
      </c>
      <c r="X6968" s="6">
        <f t="shared" si="108"/>
        <v>5.7230204399999998E-2</v>
      </c>
    </row>
    <row r="6969" spans="1:24" x14ac:dyDescent="0.25">
      <c r="A6969" s="11">
        <f>'Consumptions_nieuw - Copy'!R6969</f>
        <v>2.4351605957446702E-3</v>
      </c>
      <c r="B6969" s="11">
        <f>'Consumptions_nieuw - Copy'!S6969</f>
        <v>6.1664489716184906E-5</v>
      </c>
      <c r="C6969" s="11">
        <f>'Consumptions_nieuw - Copy'!T6969</f>
        <v>1.8693010342692043E-3</v>
      </c>
      <c r="D6969" s="11">
        <f>'Consumptions_nieuw - Copy'!U6969</f>
        <v>1.8693010274360366E-3</v>
      </c>
      <c r="E6969" s="11">
        <f>'Consumptions_nieuw - Copy'!V6969</f>
        <v>1.8375550111589312E-3</v>
      </c>
      <c r="F6969" s="11">
        <f>'Consumptions_nieuw - Copy'!W6969</f>
        <v>2.0402640964452457E-4</v>
      </c>
      <c r="G6969" s="11">
        <f>'Consumptions_nieuw - Copy'!X6969</f>
        <v>1.869301019530499E-3</v>
      </c>
      <c r="Q6969" s="1">
        <v>6968</v>
      </c>
      <c r="R6969" s="6">
        <v>94.684032349999995</v>
      </c>
      <c r="S6969" s="6">
        <v>4.87399642759948E-2</v>
      </c>
      <c r="T6969" s="6">
        <v>8.7309244999999994E-2</v>
      </c>
      <c r="U6969" s="6">
        <v>3.5621370899999998</v>
      </c>
      <c r="V6969" s="6">
        <v>672.1306247</v>
      </c>
      <c r="W6969" s="6">
        <v>0.66191906861299177</v>
      </c>
      <c r="X6969" s="6">
        <f t="shared" si="108"/>
        <v>3.4923697999999996E-2</v>
      </c>
    </row>
    <row r="6970" spans="1:24" x14ac:dyDescent="0.25">
      <c r="A6970" s="11">
        <f>'Consumptions_nieuw - Copy'!R6970</f>
        <v>2.0213913789136099E-5</v>
      </c>
      <c r="B6970" s="11">
        <f>'Consumptions_nieuw - Copy'!S6970</f>
        <v>5.1186796052585314E-7</v>
      </c>
      <c r="C6970" s="11">
        <f>'Consumptions_nieuw - Copy'!T6970</f>
        <v>1.55167886387896E-5</v>
      </c>
      <c r="D6970" s="11">
        <f>'Consumptions_nieuw - Copy'!U6970</f>
        <v>1.5516796006476041E-5</v>
      </c>
      <c r="E6970" s="11">
        <f>'Consumptions_nieuw - Copy'!V6970</f>
        <v>9.0315203784818178E-4</v>
      </c>
      <c r="F6970" s="11">
        <f>'Consumptions_nieuw - Copy'!W6970</f>
        <v>1.6935935461723433E-6</v>
      </c>
      <c r="G6970" s="11">
        <f>'Consumptions_nieuw - Copy'!X6970</f>
        <v>1.5516767402533523E-5</v>
      </c>
      <c r="Q6970" s="1">
        <v>6969</v>
      </c>
      <c r="R6970" s="6">
        <v>0.78595837599999996</v>
      </c>
      <c r="S6970" s="6">
        <v>4.0458335461597528E-4</v>
      </c>
      <c r="T6970" s="6">
        <v>7.247410000000001E-4</v>
      </c>
      <c r="U6970" s="6">
        <v>2.9568781999999995E-2</v>
      </c>
      <c r="V6970" s="6">
        <v>330.34991589999998</v>
      </c>
      <c r="W6970" s="6">
        <v>5.4944938973563711E-3</v>
      </c>
      <c r="X6970" s="6">
        <f t="shared" si="108"/>
        <v>2.8989640000000007E-4</v>
      </c>
    </row>
    <row r="6971" spans="1:24" x14ac:dyDescent="0.25">
      <c r="A6971" s="11">
        <f>'Consumptions_nieuw - Copy'!R6971</f>
        <v>0</v>
      </c>
      <c r="B6971" s="11">
        <f>'Consumptions_nieuw - Copy'!S6971</f>
        <v>2.9214864251847616E-3</v>
      </c>
      <c r="C6971" s="11">
        <f>'Consumptions_nieuw - Copy'!T6971</f>
        <v>0</v>
      </c>
      <c r="D6971" s="11">
        <f>'Consumptions_nieuw - Copy'!U6971</f>
        <v>0</v>
      </c>
      <c r="E6971" s="11">
        <f>'Consumptions_nieuw - Copy'!V6971</f>
        <v>1.2125362997204392E-3</v>
      </c>
      <c r="F6971" s="11">
        <f>'Consumptions_nieuw - Copy'!W6971</f>
        <v>2.6914023303616277E-3</v>
      </c>
      <c r="G6971" s="11">
        <f>'Consumptions_nieuw - Copy'!X6971</f>
        <v>0</v>
      </c>
      <c r="Q6971" s="1">
        <v>6970</v>
      </c>
      <c r="R6971" s="6">
        <v>0</v>
      </c>
      <c r="S6971" s="6">
        <v>2.3091595284690323</v>
      </c>
      <c r="T6971" s="6">
        <v>0</v>
      </c>
      <c r="U6971" s="6">
        <v>0</v>
      </c>
      <c r="V6971" s="6">
        <v>443.51476589999993</v>
      </c>
      <c r="W6971" s="6">
        <v>8.7316662920241406</v>
      </c>
      <c r="X6971" s="6">
        <f t="shared" si="108"/>
        <v>0</v>
      </c>
    </row>
    <row r="6972" spans="1:24" x14ac:dyDescent="0.25">
      <c r="A6972" s="11">
        <f>'Consumptions_nieuw - Copy'!R6972</f>
        <v>0</v>
      </c>
      <c r="B6972" s="11">
        <f>'Consumptions_nieuw - Copy'!S6972</f>
        <v>2.9214864251847616E-3</v>
      </c>
      <c r="C6972" s="11">
        <f>'Consumptions_nieuw - Copy'!T6972</f>
        <v>0</v>
      </c>
      <c r="D6972" s="11">
        <f>'Consumptions_nieuw - Copy'!U6972</f>
        <v>0</v>
      </c>
      <c r="E6972" s="11">
        <f>'Consumptions_nieuw - Copy'!V6972</f>
        <v>2.1500643666047844E-3</v>
      </c>
      <c r="F6972" s="11">
        <f>'Consumptions_nieuw - Copy'!W6972</f>
        <v>2.6914023303616277E-3</v>
      </c>
      <c r="G6972" s="11">
        <f>'Consumptions_nieuw - Copy'!X6972</f>
        <v>0</v>
      </c>
      <c r="Q6972" s="1">
        <v>6971</v>
      </c>
      <c r="R6972" s="6">
        <v>0</v>
      </c>
      <c r="S6972" s="6">
        <v>2.3091595284690323</v>
      </c>
      <c r="T6972" s="6">
        <v>0</v>
      </c>
      <c r="U6972" s="6">
        <v>0</v>
      </c>
      <c r="V6972" s="6">
        <v>786.43855399999984</v>
      </c>
      <c r="W6972" s="6">
        <v>8.7316662920241406</v>
      </c>
      <c r="X6972" s="6">
        <f t="shared" si="108"/>
        <v>0</v>
      </c>
    </row>
    <row r="6973" spans="1:24" x14ac:dyDescent="0.25">
      <c r="A6973" s="11">
        <f>'Consumptions_nieuw - Copy'!R6973</f>
        <v>0</v>
      </c>
      <c r="B6973" s="11">
        <f>'Consumptions_nieuw - Copy'!S6973</f>
        <v>2.9214864251847616E-3</v>
      </c>
      <c r="C6973" s="11">
        <f>'Consumptions_nieuw - Copy'!T6973</f>
        <v>0</v>
      </c>
      <c r="D6973" s="11">
        <f>'Consumptions_nieuw - Copy'!U6973</f>
        <v>0</v>
      </c>
      <c r="E6973" s="11">
        <f>'Consumptions_nieuw - Copy'!V6973</f>
        <v>1.5156703747188972E-3</v>
      </c>
      <c r="F6973" s="11">
        <f>'Consumptions_nieuw - Copy'!W6973</f>
        <v>2.6914023303616277E-3</v>
      </c>
      <c r="G6973" s="11">
        <f>'Consumptions_nieuw - Copy'!X6973</f>
        <v>0</v>
      </c>
      <c r="Q6973" s="1">
        <v>6972</v>
      </c>
      <c r="R6973" s="6">
        <v>0</v>
      </c>
      <c r="S6973" s="6">
        <v>2.3091595284690323</v>
      </c>
      <c r="T6973" s="6">
        <v>0</v>
      </c>
      <c r="U6973" s="6">
        <v>0</v>
      </c>
      <c r="V6973" s="6">
        <v>554.39345739999999</v>
      </c>
      <c r="W6973" s="6">
        <v>8.7316662920241406</v>
      </c>
      <c r="X6973" s="6">
        <f t="shared" si="108"/>
        <v>0</v>
      </c>
    </row>
    <row r="6974" spans="1:24" x14ac:dyDescent="0.25">
      <c r="A6974" s="11">
        <f>'Consumptions_nieuw - Copy'!R6974</f>
        <v>0</v>
      </c>
      <c r="B6974" s="11">
        <f>'Consumptions_nieuw - Copy'!S6974</f>
        <v>2.9214864251847616E-3</v>
      </c>
      <c r="C6974" s="11">
        <f>'Consumptions_nieuw - Copy'!T6974</f>
        <v>0</v>
      </c>
      <c r="D6974" s="11">
        <f>'Consumptions_nieuw - Copy'!U6974</f>
        <v>0</v>
      </c>
      <c r="E6974" s="11">
        <f>'Consumptions_nieuw - Copy'!V6974</f>
        <v>9.0315203784818178E-4</v>
      </c>
      <c r="F6974" s="11">
        <f>'Consumptions_nieuw - Copy'!W6974</f>
        <v>2.6914023303616277E-3</v>
      </c>
      <c r="G6974" s="11">
        <f>'Consumptions_nieuw - Copy'!X6974</f>
        <v>0</v>
      </c>
      <c r="Q6974" s="1">
        <v>6973</v>
      </c>
      <c r="R6974" s="6">
        <v>0</v>
      </c>
      <c r="S6974" s="6">
        <v>2.3091595284690323</v>
      </c>
      <c r="T6974" s="6">
        <v>0</v>
      </c>
      <c r="U6974" s="6">
        <v>0</v>
      </c>
      <c r="V6974" s="6">
        <v>330.34991589999998</v>
      </c>
      <c r="W6974" s="6">
        <v>8.7316662920241406</v>
      </c>
      <c r="X6974" s="6">
        <f t="shared" si="108"/>
        <v>0</v>
      </c>
    </row>
    <row r="6975" spans="1:24" x14ac:dyDescent="0.25">
      <c r="A6975" s="11">
        <f>'Consumptions_nieuw - Copy'!R6975</f>
        <v>0</v>
      </c>
      <c r="B6975" s="11">
        <f>'Consumptions_nieuw - Copy'!S6975</f>
        <v>2.9214864251847616E-3</v>
      </c>
      <c r="C6975" s="11">
        <f>'Consumptions_nieuw - Copy'!T6975</f>
        <v>0</v>
      </c>
      <c r="D6975" s="11">
        <f>'Consumptions_nieuw - Copy'!U6975</f>
        <v>0</v>
      </c>
      <c r="E6975" s="11">
        <f>'Consumptions_nieuw - Copy'!V6975</f>
        <v>1.8344299173119426E-3</v>
      </c>
      <c r="F6975" s="11">
        <f>'Consumptions_nieuw - Copy'!W6975</f>
        <v>2.6914023303616277E-3</v>
      </c>
      <c r="G6975" s="11">
        <f>'Consumptions_nieuw - Copy'!X6975</f>
        <v>0</v>
      </c>
      <c r="Q6975" s="1">
        <v>6974</v>
      </c>
      <c r="R6975" s="6">
        <v>0</v>
      </c>
      <c r="S6975" s="6">
        <v>2.3091595284690323</v>
      </c>
      <c r="T6975" s="6">
        <v>0</v>
      </c>
      <c r="U6975" s="6">
        <v>0</v>
      </c>
      <c r="V6975" s="6">
        <v>670.98754529999997</v>
      </c>
      <c r="W6975" s="6">
        <v>8.7316662920241406</v>
      </c>
      <c r="X6975" s="6">
        <f t="shared" si="108"/>
        <v>0</v>
      </c>
    </row>
    <row r="6976" spans="1:24" x14ac:dyDescent="0.25">
      <c r="A6976" s="11">
        <f>'Consumptions_nieuw - Copy'!R6976</f>
        <v>0</v>
      </c>
      <c r="B6976" s="11">
        <f>'Consumptions_nieuw - Copy'!S6976</f>
        <v>2.9214864251847616E-3</v>
      </c>
      <c r="C6976" s="11">
        <f>'Consumptions_nieuw - Copy'!T6976</f>
        <v>0</v>
      </c>
      <c r="D6976" s="11">
        <f>'Consumptions_nieuw - Copy'!U6976</f>
        <v>0</v>
      </c>
      <c r="E6976" s="11">
        <f>'Consumptions_nieuw - Copy'!V6976</f>
        <v>1.5219205618660892E-3</v>
      </c>
      <c r="F6976" s="11">
        <f>'Consumptions_nieuw - Copy'!W6976</f>
        <v>2.6914023303616277E-3</v>
      </c>
      <c r="G6976" s="11">
        <f>'Consumptions_nieuw - Copy'!X6976</f>
        <v>0</v>
      </c>
      <c r="Q6976" s="1">
        <v>6975</v>
      </c>
      <c r="R6976" s="6">
        <v>0</v>
      </c>
      <c r="S6976" s="6">
        <v>2.3091595284690323</v>
      </c>
      <c r="T6976" s="6">
        <v>0</v>
      </c>
      <c r="U6976" s="6">
        <v>0</v>
      </c>
      <c r="V6976" s="6">
        <v>556.67961600000001</v>
      </c>
      <c r="W6976" s="6">
        <v>8.7316662920241406</v>
      </c>
      <c r="X6976" s="6">
        <f t="shared" si="108"/>
        <v>0</v>
      </c>
    </row>
    <row r="6977" spans="1:24" x14ac:dyDescent="0.25">
      <c r="A6977" s="11">
        <f>'Consumptions_nieuw - Copy'!R6977</f>
        <v>0</v>
      </c>
      <c r="B6977" s="11">
        <f>'Consumptions_nieuw - Copy'!S6977</f>
        <v>2.9214864251847616E-3</v>
      </c>
      <c r="C6977" s="11">
        <f>'Consumptions_nieuw - Copy'!T6977</f>
        <v>0</v>
      </c>
      <c r="D6977" s="11">
        <f>'Consumptions_nieuw - Copy'!U6977</f>
        <v>0</v>
      </c>
      <c r="E6977" s="11">
        <f>'Consumptions_nieuw - Copy'!V6977</f>
        <v>2.1531894601783809E-3</v>
      </c>
      <c r="F6977" s="11">
        <f>'Consumptions_nieuw - Copy'!W6977</f>
        <v>2.6914023303616277E-3</v>
      </c>
      <c r="G6977" s="11">
        <f>'Consumptions_nieuw - Copy'!X6977</f>
        <v>0</v>
      </c>
      <c r="Q6977" s="1">
        <v>6976</v>
      </c>
      <c r="R6977" s="6">
        <v>0</v>
      </c>
      <c r="S6977" s="6">
        <v>2.3091595284690323</v>
      </c>
      <c r="T6977" s="6">
        <v>0</v>
      </c>
      <c r="U6977" s="6">
        <v>0</v>
      </c>
      <c r="V6977" s="6">
        <v>787.58163330000002</v>
      </c>
      <c r="W6977" s="6">
        <v>8.7316662920241406</v>
      </c>
      <c r="X6977" s="6">
        <f t="shared" si="108"/>
        <v>0</v>
      </c>
    </row>
    <row r="6978" spans="1:24" x14ac:dyDescent="0.25">
      <c r="A6978" s="11">
        <f>'Consumptions_nieuw - Copy'!R6978</f>
        <v>0</v>
      </c>
      <c r="B6978" s="11">
        <f>'Consumptions_nieuw - Copy'!S6978</f>
        <v>2.9214864251847616E-3</v>
      </c>
      <c r="C6978" s="11">
        <f>'Consumptions_nieuw - Copy'!T6978</f>
        <v>0</v>
      </c>
      <c r="D6978" s="11">
        <f>'Consumptions_nieuw - Copy'!U6978</f>
        <v>0</v>
      </c>
      <c r="E6978" s="11">
        <f>'Consumptions_nieuw - Copy'!V6978</f>
        <v>1.5281707487398886E-3</v>
      </c>
      <c r="F6978" s="11">
        <f>'Consumptions_nieuw - Copy'!W6978</f>
        <v>2.6914023303616277E-3</v>
      </c>
      <c r="G6978" s="11">
        <f>'Consumptions_nieuw - Copy'!X6978</f>
        <v>0</v>
      </c>
      <c r="Q6978" s="1">
        <v>6977</v>
      </c>
      <c r="R6978" s="6">
        <v>0</v>
      </c>
      <c r="S6978" s="6">
        <v>2.3091595284690323</v>
      </c>
      <c r="T6978" s="6">
        <v>0</v>
      </c>
      <c r="U6978" s="6">
        <v>0</v>
      </c>
      <c r="V6978" s="6">
        <v>558.96577449999995</v>
      </c>
      <c r="W6978" s="6">
        <v>8.7316662920241406</v>
      </c>
      <c r="X6978" s="6">
        <f t="shared" si="108"/>
        <v>0</v>
      </c>
    </row>
    <row r="6979" spans="1:24" x14ac:dyDescent="0.25">
      <c r="A6979" s="11">
        <f>'Consumptions_nieuw - Copy'!R6979</f>
        <v>0</v>
      </c>
      <c r="B6979" s="11">
        <f>'Consumptions_nieuw - Copy'!S6979</f>
        <v>2.9214864251847616E-3</v>
      </c>
      <c r="C6979" s="11">
        <f>'Consumptions_nieuw - Copy'!T6979</f>
        <v>0</v>
      </c>
      <c r="D6979" s="11">
        <f>'Consumptions_nieuw - Copy'!U6979</f>
        <v>0</v>
      </c>
      <c r="E6979" s="11">
        <f>'Consumptions_nieuw - Copy'!V6979</f>
        <v>2.1438141794575928E-3</v>
      </c>
      <c r="F6979" s="11">
        <f>'Consumptions_nieuw - Copy'!W6979</f>
        <v>2.6914023303616277E-3</v>
      </c>
      <c r="G6979" s="11">
        <f>'Consumptions_nieuw - Copy'!X6979</f>
        <v>0</v>
      </c>
      <c r="Q6979" s="1">
        <v>6978</v>
      </c>
      <c r="R6979" s="6">
        <v>0</v>
      </c>
      <c r="S6979" s="6">
        <v>2.3091595284690323</v>
      </c>
      <c r="T6979" s="6">
        <v>0</v>
      </c>
      <c r="U6979" s="6">
        <v>0</v>
      </c>
      <c r="V6979" s="6">
        <v>784.15239540000005</v>
      </c>
      <c r="W6979" s="6">
        <v>8.7316662920241406</v>
      </c>
      <c r="X6979" s="6">
        <f t="shared" ref="X6979:X7042" si="109">T6979*0.4</f>
        <v>0</v>
      </c>
    </row>
    <row r="6980" spans="1:24" x14ac:dyDescent="0.25">
      <c r="A6980" s="11">
        <f>'Consumptions_nieuw - Copy'!R6980</f>
        <v>6.2395135174015618E-4</v>
      </c>
      <c r="B6980" s="11">
        <f>'Consumptions_nieuw - Copy'!S6980</f>
        <v>1.5800042816891462E-5</v>
      </c>
      <c r="C6980" s="11">
        <f>'Consumptions_nieuw - Copy'!T6980</f>
        <v>4.78963449529632E-4</v>
      </c>
      <c r="D6980" s="11">
        <f>'Consumptions_nieuw - Copy'!U6980</f>
        <v>4.7896344265528547E-4</v>
      </c>
      <c r="E6980" s="11">
        <f>'Consumptions_nieuw - Copy'!V6980</f>
        <v>8.9690185042759724E-4</v>
      </c>
      <c r="F6980" s="11">
        <f>'Consumptions_nieuw - Copy'!W6980</f>
        <v>5.2276861853222943E-5</v>
      </c>
      <c r="G6980" s="11">
        <f>'Consumptions_nieuw - Copy'!X6980</f>
        <v>4.7896341921271234E-4</v>
      </c>
      <c r="Q6980" s="1">
        <v>6979</v>
      </c>
      <c r="R6980" s="6">
        <v>24.260506710000001</v>
      </c>
      <c r="S6980" s="6">
        <v>1.2488443932624545E-2</v>
      </c>
      <c r="T6980" s="6">
        <v>2.2370894999999998E-2</v>
      </c>
      <c r="U6980" s="6">
        <v>0.91271198099999995</v>
      </c>
      <c r="V6980" s="6">
        <v>328.0637572</v>
      </c>
      <c r="W6980" s="6">
        <v>0.16960084612665732</v>
      </c>
      <c r="X6980" s="6">
        <f t="shared" si="109"/>
        <v>8.948358E-3</v>
      </c>
    </row>
    <row r="6981" spans="1:24" x14ac:dyDescent="0.25">
      <c r="A6981" s="11">
        <f>'Consumptions_nieuw - Copy'!R6981</f>
        <v>1.718862131133642E-3</v>
      </c>
      <c r="B6981" s="11">
        <f>'Consumptions_nieuw - Copy'!S6981</f>
        <v>4.3525981987759277E-5</v>
      </c>
      <c r="C6981" s="11">
        <f>'Consumptions_nieuw - Copy'!T6981</f>
        <v>1.3194492270182398E-3</v>
      </c>
      <c r="D6981" s="11">
        <f>'Consumptions_nieuw - Copy'!U6981</f>
        <v>1.319449220071086E-3</v>
      </c>
      <c r="E6981" s="11">
        <f>'Consumptions_nieuw - Copy'!V6981</f>
        <v>1.2094112064202358E-3</v>
      </c>
      <c r="F6981" s="11">
        <f>'Consumptions_nieuw - Copy'!W6981</f>
        <v>1.4401237845282718E-4</v>
      </c>
      <c r="G6981" s="11">
        <f>'Consumptions_nieuw - Copy'!X6981</f>
        <v>1.3194492061186498E-3</v>
      </c>
      <c r="Q6981" s="1">
        <v>6980</v>
      </c>
      <c r="R6981" s="6">
        <v>66.832880720000006</v>
      </c>
      <c r="S6981" s="6">
        <v>3.4403184343616937E-2</v>
      </c>
      <c r="T6981" s="6">
        <v>6.1627374999999998E-2</v>
      </c>
      <c r="U6981" s="6">
        <v>2.5143403530000001</v>
      </c>
      <c r="V6981" s="6">
        <v>442.3716867</v>
      </c>
      <c r="W6981" s="6">
        <v>0.46721666856913813</v>
      </c>
      <c r="X6981" s="6">
        <f t="shared" si="109"/>
        <v>2.4650950000000001E-2</v>
      </c>
    </row>
    <row r="6982" spans="1:24" x14ac:dyDescent="0.25">
      <c r="A6982" s="11">
        <f>'Consumptions_nieuw - Copy'!R6982</f>
        <v>2.9877329083597623E-3</v>
      </c>
      <c r="B6982" s="11">
        <f>'Consumptions_nieuw - Copy'!S6982</f>
        <v>7.5657032838003242E-5</v>
      </c>
      <c r="C6982" s="11">
        <f>'Consumptions_nieuw - Copy'!T6982</f>
        <v>2.2934718228338198E-3</v>
      </c>
      <c r="D6982" s="11">
        <f>'Consumptions_nieuw - Copy'!U6982</f>
        <v>2.2934718161199481E-3</v>
      </c>
      <c r="E6982" s="11">
        <f>'Consumptions_nieuw - Copy'!V6982</f>
        <v>5.8439249498174384E-4</v>
      </c>
      <c r="F6982" s="11">
        <f>'Consumptions_nieuw - Copy'!W6982</f>
        <v>2.5032288185888293E-4</v>
      </c>
      <c r="G6982" s="11">
        <f>'Consumptions_nieuw - Copy'!X6982</f>
        <v>2.29347181284779E-3</v>
      </c>
      <c r="Q6982" s="1">
        <v>6981</v>
      </c>
      <c r="R6982" s="6">
        <v>116.16917579999999</v>
      </c>
      <c r="S6982" s="6">
        <v>5.9799750143463684E-2</v>
      </c>
      <c r="T6982" s="6">
        <v>0.107120945</v>
      </c>
      <c r="U6982" s="6">
        <v>4.3704362760000004</v>
      </c>
      <c r="V6982" s="6">
        <v>213.75582790000001</v>
      </c>
      <c r="W6982" s="6">
        <v>0.81211784837678458</v>
      </c>
      <c r="X6982" s="6">
        <f t="shared" si="109"/>
        <v>4.2848377999999999E-2</v>
      </c>
    </row>
    <row r="6983" spans="1:24" x14ac:dyDescent="0.25">
      <c r="A6983" s="11">
        <f>'Consumptions_nieuw - Copy'!R6983</f>
        <v>3.6119349642263743E-3</v>
      </c>
      <c r="B6983" s="11">
        <f>'Consumptions_nieuw - Copy'!S6983</f>
        <v>9.1463424128367668E-5</v>
      </c>
      <c r="C6983" s="11">
        <f>'Consumptions_nieuw - Copy'!T6983</f>
        <v>2.7726277064830693E-3</v>
      </c>
      <c r="D6983" s="11">
        <f>'Consumptions_nieuw - Copy'!U6983</f>
        <v>2.7726277069823548E-3</v>
      </c>
      <c r="E6983" s="11">
        <f>'Consumptions_nieuw - Copy'!V6983</f>
        <v>1.5281707487398886E-3</v>
      </c>
      <c r="F6983" s="11">
        <f>'Consumptions_nieuw - Copy'!W6983</f>
        <v>3.0262074859338051E-4</v>
      </c>
      <c r="G6983" s="11">
        <f>'Consumptions_nieuw - Copy'!X6983</f>
        <v>2.772627709002507E-3</v>
      </c>
      <c r="Q6983" s="1">
        <v>6982</v>
      </c>
      <c r="R6983" s="6">
        <v>140.43943039999999</v>
      </c>
      <c r="S6983" s="6">
        <v>7.2293211945719582E-2</v>
      </c>
      <c r="T6983" s="6">
        <v>0.12950082800000001</v>
      </c>
      <c r="U6983" s="6">
        <v>5.2835149860000001</v>
      </c>
      <c r="V6983" s="6">
        <v>558.96577449999995</v>
      </c>
      <c r="W6983" s="6">
        <v>0.98178684024728879</v>
      </c>
      <c r="X6983" s="6">
        <f t="shared" si="109"/>
        <v>5.1800331200000008E-2</v>
      </c>
    </row>
    <row r="6984" spans="1:24" x14ac:dyDescent="0.25">
      <c r="A6984" s="11">
        <f>'Consumptions_nieuw - Copy'!R6984</f>
        <v>3.7961257329548375E-3</v>
      </c>
      <c r="B6984" s="11">
        <f>'Consumptions_nieuw - Copy'!S6984</f>
        <v>9.6127605168973794E-5</v>
      </c>
      <c r="C6984" s="11">
        <f>'Consumptions_nieuw - Copy'!T6984</f>
        <v>2.9140179693379412E-3</v>
      </c>
      <c r="D6984" s="11">
        <f>'Consumptions_nieuw - Copy'!U6984</f>
        <v>2.9140179698769917E-3</v>
      </c>
      <c r="E6984" s="11">
        <f>'Consumptions_nieuw - Copy'!V6984</f>
        <v>1.2031610189996514E-3</v>
      </c>
      <c r="F6984" s="11">
        <f>'Consumptions_nieuw - Copy'!W6984</f>
        <v>3.1805290599816661E-4</v>
      </c>
      <c r="G6984" s="11">
        <f>'Consumptions_nieuw - Copy'!X6984</f>
        <v>2.9140179734416043E-3</v>
      </c>
      <c r="Q6984" s="1">
        <v>6983</v>
      </c>
      <c r="R6984" s="6">
        <v>147.60114479999999</v>
      </c>
      <c r="S6984" s="6">
        <v>7.5979807234875893E-2</v>
      </c>
      <c r="T6984" s="6">
        <v>0.13610472800000001</v>
      </c>
      <c r="U6984" s="6">
        <v>5.5529480480000002</v>
      </c>
      <c r="V6984" s="6">
        <v>440.08552800000001</v>
      </c>
      <c r="W6984" s="6">
        <v>1.0318531001685531</v>
      </c>
      <c r="X6984" s="6">
        <f t="shared" si="109"/>
        <v>5.4441891200000009E-2</v>
      </c>
    </row>
    <row r="6985" spans="1:24" x14ac:dyDescent="0.25">
      <c r="A6985" s="11">
        <f>'Consumptions_nieuw - Copy'!R6985</f>
        <v>4.174740095468912E-3</v>
      </c>
      <c r="B6985" s="11">
        <f>'Consumptions_nieuw - Copy'!S6985</f>
        <v>1.0571508840519674E-4</v>
      </c>
      <c r="C6985" s="11">
        <f>'Consumptions_nieuw - Copy'!T6985</f>
        <v>3.2046535025140278E-3</v>
      </c>
      <c r="D6985" s="11">
        <f>'Consumptions_nieuw - Copy'!U6985</f>
        <v>3.2046535100382924E-3</v>
      </c>
      <c r="E6985" s="11">
        <f>'Consumptions_nieuw - Copy'!V6985</f>
        <v>2.1563145537519769E-3</v>
      </c>
      <c r="F6985" s="11">
        <f>'Consumptions_nieuw - Copy'!W6985</f>
        <v>3.4977456274747429E-4</v>
      </c>
      <c r="G6985" s="11">
        <f>'Consumptions_nieuw - Copy'!X6985</f>
        <v>3.2046535170108591E-3</v>
      </c>
      <c r="Q6985" s="1">
        <v>6984</v>
      </c>
      <c r="R6985" s="6">
        <v>162.32244679999999</v>
      </c>
      <c r="S6985" s="6">
        <v>8.3557808651590057E-2</v>
      </c>
      <c r="T6985" s="6">
        <v>0.14967941100000001</v>
      </c>
      <c r="U6985" s="6">
        <v>6.1067826749999998</v>
      </c>
      <c r="V6985" s="6">
        <v>788.72471260000009</v>
      </c>
      <c r="W6985" s="6">
        <v>1.1347670784468855</v>
      </c>
      <c r="X6985" s="6">
        <f t="shared" si="109"/>
        <v>5.9871764400000006E-2</v>
      </c>
    </row>
    <row r="6986" spans="1:24" x14ac:dyDescent="0.25">
      <c r="A6986" s="11">
        <f>'Consumptions_nieuw - Copy'!R6986</f>
        <v>0</v>
      </c>
      <c r="B6986" s="11">
        <f>'Consumptions_nieuw - Copy'!S6986</f>
        <v>2.9214864251847616E-3</v>
      </c>
      <c r="C6986" s="11">
        <f>'Consumptions_nieuw - Copy'!T6986</f>
        <v>0</v>
      </c>
      <c r="D6986" s="11">
        <f>'Consumptions_nieuw - Copy'!U6986</f>
        <v>0</v>
      </c>
      <c r="E6986" s="11">
        <f>'Consumptions_nieuw - Copy'!V6986</f>
        <v>1.8281797304381432E-3</v>
      </c>
      <c r="F6986" s="11">
        <f>'Consumptions_nieuw - Copy'!W6986</f>
        <v>2.6914023303616277E-3</v>
      </c>
      <c r="G6986" s="11">
        <f>'Consumptions_nieuw - Copy'!X6986</f>
        <v>0</v>
      </c>
      <c r="Q6986" s="1">
        <v>6985</v>
      </c>
      <c r="R6986" s="6">
        <v>0</v>
      </c>
      <c r="S6986" s="6">
        <v>2.3091595284690323</v>
      </c>
      <c r="T6986" s="6">
        <v>0</v>
      </c>
      <c r="U6986" s="6">
        <v>0</v>
      </c>
      <c r="V6986" s="6">
        <v>668.70138680000002</v>
      </c>
      <c r="W6986" s="6">
        <v>8.7316662920241406</v>
      </c>
      <c r="X6986" s="6">
        <f t="shared" si="109"/>
        <v>0</v>
      </c>
    </row>
    <row r="6987" spans="1:24" x14ac:dyDescent="0.25">
      <c r="A6987" s="11">
        <f>'Consumptions_nieuw - Copy'!R6987</f>
        <v>0</v>
      </c>
      <c r="B6987" s="11">
        <f>'Consumptions_nieuw - Copy'!S6987</f>
        <v>2.9214864251847616E-3</v>
      </c>
      <c r="C6987" s="11">
        <f>'Consumptions_nieuw - Copy'!T6987</f>
        <v>0</v>
      </c>
      <c r="D6987" s="11">
        <f>'Consumptions_nieuw - Copy'!U6987</f>
        <v>0</v>
      </c>
      <c r="E6987" s="11">
        <f>'Consumptions_nieuw - Copy'!V6987</f>
        <v>1.8344299173119426E-3</v>
      </c>
      <c r="F6987" s="11">
        <f>'Consumptions_nieuw - Copy'!W6987</f>
        <v>2.6914023303616277E-3</v>
      </c>
      <c r="G6987" s="11">
        <f>'Consumptions_nieuw - Copy'!X6987</f>
        <v>0</v>
      </c>
      <c r="Q6987" s="1">
        <v>6986</v>
      </c>
      <c r="R6987" s="6">
        <v>0</v>
      </c>
      <c r="S6987" s="6">
        <v>2.3091595284690323</v>
      </c>
      <c r="T6987" s="6">
        <v>0</v>
      </c>
      <c r="U6987" s="6">
        <v>0</v>
      </c>
      <c r="V6987" s="6">
        <v>670.98754529999997</v>
      </c>
      <c r="W6987" s="6">
        <v>8.7316662920241406</v>
      </c>
      <c r="X6987" s="6">
        <f t="shared" si="109"/>
        <v>0</v>
      </c>
    </row>
    <row r="6988" spans="1:24" x14ac:dyDescent="0.25">
      <c r="A6988" s="11">
        <f>'Consumptions_nieuw - Copy'!R6988</f>
        <v>0</v>
      </c>
      <c r="B6988" s="11">
        <f>'Consumptions_nieuw - Copy'!S6988</f>
        <v>2.9214864251847616E-3</v>
      </c>
      <c r="C6988" s="11">
        <f>'Consumptions_nieuw - Copy'!T6988</f>
        <v>0</v>
      </c>
      <c r="D6988" s="11">
        <f>'Consumptions_nieuw - Copy'!U6988</f>
        <v>0</v>
      </c>
      <c r="E6988" s="11">
        <f>'Consumptions_nieuw - Copy'!V6988</f>
        <v>1.8313048237383468E-3</v>
      </c>
      <c r="F6988" s="11">
        <f>'Consumptions_nieuw - Copy'!W6988</f>
        <v>2.6914023303616277E-3</v>
      </c>
      <c r="G6988" s="11">
        <f>'Consumptions_nieuw - Copy'!X6988</f>
        <v>0</v>
      </c>
      <c r="Q6988" s="1">
        <v>6987</v>
      </c>
      <c r="R6988" s="6">
        <v>0</v>
      </c>
      <c r="S6988" s="6">
        <v>2.3091595284690323</v>
      </c>
      <c r="T6988" s="6">
        <v>0</v>
      </c>
      <c r="U6988" s="6">
        <v>0</v>
      </c>
      <c r="V6988" s="6">
        <v>669.84446600000001</v>
      </c>
      <c r="W6988" s="6">
        <v>8.7316662920241406</v>
      </c>
      <c r="X6988" s="6">
        <f t="shared" si="109"/>
        <v>0</v>
      </c>
    </row>
    <row r="6989" spans="1:24" x14ac:dyDescent="0.25">
      <c r="A6989" s="11">
        <f>'Consumptions_nieuw - Copy'!R6989</f>
        <v>0</v>
      </c>
      <c r="B6989" s="11">
        <f>'Consumptions_nieuw - Copy'!S6989</f>
        <v>2.9214864251847616E-3</v>
      </c>
      <c r="C6989" s="11">
        <f>'Consumptions_nieuw - Copy'!T6989</f>
        <v>0</v>
      </c>
      <c r="D6989" s="11">
        <f>'Consumptions_nieuw - Copy'!U6989</f>
        <v>0</v>
      </c>
      <c r="E6989" s="11">
        <f>'Consumptions_nieuw - Copy'!V6989</f>
        <v>1.8281797304381432E-3</v>
      </c>
      <c r="F6989" s="11">
        <f>'Consumptions_nieuw - Copy'!W6989</f>
        <v>2.6914023303616277E-3</v>
      </c>
      <c r="G6989" s="11">
        <f>'Consumptions_nieuw - Copy'!X6989</f>
        <v>0</v>
      </c>
      <c r="Q6989" s="1">
        <v>6988</v>
      </c>
      <c r="R6989" s="6">
        <v>0</v>
      </c>
      <c r="S6989" s="6">
        <v>2.3091595284690323</v>
      </c>
      <c r="T6989" s="6">
        <v>0</v>
      </c>
      <c r="U6989" s="6">
        <v>0</v>
      </c>
      <c r="V6989" s="6">
        <v>668.70138680000002</v>
      </c>
      <c r="W6989" s="6">
        <v>8.7316662920241406</v>
      </c>
      <c r="X6989" s="6">
        <f t="shared" si="109"/>
        <v>0</v>
      </c>
    </row>
    <row r="6990" spans="1:24" x14ac:dyDescent="0.25">
      <c r="A6990" s="11">
        <f>'Consumptions_nieuw - Copy'!R6990</f>
        <v>0</v>
      </c>
      <c r="B6990" s="11">
        <f>'Consumptions_nieuw - Copy'!S6990</f>
        <v>2.9214864251847616E-3</v>
      </c>
      <c r="C6990" s="11">
        <f>'Consumptions_nieuw - Copy'!T6990</f>
        <v>0</v>
      </c>
      <c r="D6990" s="11">
        <f>'Consumptions_nieuw - Copy'!U6990</f>
        <v>0</v>
      </c>
      <c r="E6990" s="11">
        <f>'Consumptions_nieuw - Copy'!V6990</f>
        <v>2.1469392730311889E-3</v>
      </c>
      <c r="F6990" s="11">
        <f>'Consumptions_nieuw - Copy'!W6990</f>
        <v>2.6914023303616277E-3</v>
      </c>
      <c r="G6990" s="11">
        <f>'Consumptions_nieuw - Copy'!X6990</f>
        <v>0</v>
      </c>
      <c r="Q6990" s="1">
        <v>6989</v>
      </c>
      <c r="R6990" s="6">
        <v>0</v>
      </c>
      <c r="S6990" s="6">
        <v>2.3091595284690323</v>
      </c>
      <c r="T6990" s="6">
        <v>0</v>
      </c>
      <c r="U6990" s="6">
        <v>0</v>
      </c>
      <c r="V6990" s="6">
        <v>785.2954747</v>
      </c>
      <c r="W6990" s="6">
        <v>8.7316662920241406</v>
      </c>
      <c r="X6990" s="6">
        <f t="shared" si="109"/>
        <v>0</v>
      </c>
    </row>
    <row r="6991" spans="1:24" x14ac:dyDescent="0.25">
      <c r="A6991" s="11">
        <f>'Consumptions_nieuw - Copy'!R6991</f>
        <v>4.9115031780984078E-3</v>
      </c>
      <c r="B6991" s="11">
        <f>'Consumptions_nieuw - Copy'!S6991</f>
        <v>1.243718125676212E-4</v>
      </c>
      <c r="C6991" s="11">
        <f>'Consumptions_nieuw - Copy'!T6991</f>
        <v>3.7702145539335145E-3</v>
      </c>
      <c r="D6991" s="11">
        <f>'Consumptions_nieuw - Copy'!U6991</f>
        <v>3.7702145616168407E-3</v>
      </c>
      <c r="E6991" s="11">
        <f>'Consumptions_nieuw - Copy'!V6991</f>
        <v>1.2187864868676314E-3</v>
      </c>
      <c r="F6991" s="11">
        <f>'Consumptions_nieuw - Copy'!W6991</f>
        <v>4.1150319263575893E-4</v>
      </c>
      <c r="G6991" s="11">
        <f>'Consumptions_nieuw - Copy'!X6991</f>
        <v>3.7702145747672468E-3</v>
      </c>
      <c r="Q6991" s="1">
        <v>6990</v>
      </c>
      <c r="R6991" s="6">
        <v>190.96930470000001</v>
      </c>
      <c r="S6991" s="6">
        <v>9.8304189808215245E-2</v>
      </c>
      <c r="T6991" s="6">
        <v>0.176095011</v>
      </c>
      <c r="U6991" s="6">
        <v>7.1845149230000001</v>
      </c>
      <c r="V6991" s="6">
        <v>445.80092450000001</v>
      </c>
      <c r="W6991" s="6">
        <v>1.3350321190051091</v>
      </c>
      <c r="X6991" s="6">
        <f t="shared" si="109"/>
        <v>7.0438004400000004E-2</v>
      </c>
    </row>
    <row r="6992" spans="1:24" x14ac:dyDescent="0.25">
      <c r="A6992" s="11">
        <f>'Consumptions_nieuw - Copy'!R6992</f>
        <v>4.7170795868846779E-3</v>
      </c>
      <c r="B6992" s="11">
        <f>'Consumptions_nieuw - Copy'!S6992</f>
        <v>1.1944851033026883E-4</v>
      </c>
      <c r="C6992" s="11">
        <f>'Consumptions_nieuw - Copy'!T6992</f>
        <v>3.6209692836122994E-3</v>
      </c>
      <c r="D6992" s="11">
        <f>'Consumptions_nieuw - Copy'!U6992</f>
        <v>3.6209692838254075E-3</v>
      </c>
      <c r="E6992" s="11">
        <f>'Consumptions_nieuw - Copy'!V6992</f>
        <v>5.8439249498174384E-4</v>
      </c>
      <c r="F6992" s="11">
        <f>'Consumptions_nieuw - Copy'!W6992</f>
        <v>3.952136929884546E-4</v>
      </c>
      <c r="G6992" s="11">
        <f>'Consumptions_nieuw - Copy'!X6992</f>
        <v>3.620969295637089E-3</v>
      </c>
      <c r="Q6992" s="1">
        <v>6991</v>
      </c>
      <c r="R6992" s="6">
        <v>183.40971719999999</v>
      </c>
      <c r="S6992" s="6">
        <v>9.4412783647669377E-2</v>
      </c>
      <c r="T6992" s="6">
        <v>0.16912422799999999</v>
      </c>
      <c r="U6992" s="6">
        <v>6.9001133570000004</v>
      </c>
      <c r="V6992" s="6">
        <v>213.75582790000001</v>
      </c>
      <c r="W6992" s="6">
        <v>1.2821843996657285</v>
      </c>
      <c r="X6992" s="6">
        <f t="shared" si="109"/>
        <v>6.7649691200000001E-2</v>
      </c>
    </row>
    <row r="6993" spans="1:24" x14ac:dyDescent="0.25">
      <c r="A6993" s="11">
        <f>'Consumptions_nieuw - Copy'!R6993</f>
        <v>4.2463698400063725E-3</v>
      </c>
      <c r="B6993" s="11">
        <f>'Consumptions_nieuw - Copy'!S6993</f>
        <v>1.0752893657374284E-4</v>
      </c>
      <c r="C6993" s="11">
        <f>'Consumptions_nieuw - Copy'!T6993</f>
        <v>3.2596386190087774E-3</v>
      </c>
      <c r="D6993" s="11">
        <f>'Consumptions_nieuw - Copy'!U6993</f>
        <v>3.2596386122167881E-3</v>
      </c>
      <c r="E6993" s="11">
        <f>'Consumptions_nieuw - Copy'!V6993</f>
        <v>1.2062861125732474E-3</v>
      </c>
      <c r="F6993" s="11">
        <f>'Consumptions_nieuw - Copy'!W6993</f>
        <v>3.5577595730125613E-4</v>
      </c>
      <c r="G6993" s="11">
        <f>'Consumptions_nieuw - Copy'!X6993</f>
        <v>3.2596386198482856E-3</v>
      </c>
      <c r="Q6993" s="1">
        <v>6992</v>
      </c>
      <c r="R6993" s="6">
        <v>165.10755800000001</v>
      </c>
      <c r="S6993" s="6">
        <v>8.4991484586377064E-2</v>
      </c>
      <c r="T6993" s="6">
        <v>0.15224759500000001</v>
      </c>
      <c r="U6993" s="6">
        <v>6.2115621990000003</v>
      </c>
      <c r="V6993" s="6">
        <v>441.22860730000002</v>
      </c>
      <c r="W6993" s="6">
        <v>1.1542372906627429</v>
      </c>
      <c r="X6993" s="6">
        <f t="shared" si="109"/>
        <v>6.0899038000000009E-2</v>
      </c>
    </row>
    <row r="6994" spans="1:24" x14ac:dyDescent="0.25">
      <c r="A6994" s="11">
        <f>'Consumptions_nieuw - Copy'!R6994</f>
        <v>3.2537852205023325E-3</v>
      </c>
      <c r="B6994" s="11">
        <f>'Consumptions_nieuw - Copy'!S6994</f>
        <v>8.2394157284408029E-5</v>
      </c>
      <c r="C6994" s="11">
        <f>'Consumptions_nieuw - Copy'!T6994</f>
        <v>2.4977014174755044E-3</v>
      </c>
      <c r="D6994" s="11">
        <f>'Consumptions_nieuw - Copy'!U6994</f>
        <v>2.4977014105098819E-3</v>
      </c>
      <c r="E6994" s="11">
        <f>'Consumptions_nieuw - Copy'!V6994</f>
        <v>8.9065166355379785E-4</v>
      </c>
      <c r="F6994" s="11">
        <f>'Consumptions_nieuw - Copy'!W6994</f>
        <v>2.726136901369497E-4</v>
      </c>
      <c r="G6994" s="11">
        <f>'Consumptions_nieuw - Copy'!X6994</f>
        <v>2.4977014097777913E-3</v>
      </c>
      <c r="Q6994" s="1">
        <v>6993</v>
      </c>
      <c r="R6994" s="6">
        <v>126.5138347</v>
      </c>
      <c r="S6994" s="6">
        <v>6.5124811720264755E-2</v>
      </c>
      <c r="T6994" s="6">
        <v>0.116659875</v>
      </c>
      <c r="U6994" s="6">
        <v>4.7596158690000001</v>
      </c>
      <c r="V6994" s="6">
        <v>325.7775987</v>
      </c>
      <c r="W6994" s="6">
        <v>0.88443550117357628</v>
      </c>
      <c r="X6994" s="6">
        <f t="shared" si="109"/>
        <v>4.6663950000000003E-2</v>
      </c>
    </row>
    <row r="6995" spans="1:24" x14ac:dyDescent="0.25">
      <c r="A6995" s="11">
        <f>'Consumptions_nieuw - Copy'!R6995</f>
        <v>2.5067903397677544E-3</v>
      </c>
      <c r="B6995" s="11">
        <f>'Consumptions_nieuw - Copy'!S6995</f>
        <v>6.3478337884730995E-5</v>
      </c>
      <c r="C6995" s="11">
        <f>'Consumptions_nieuw - Copy'!T6995</f>
        <v>1.9242861293538383E-3</v>
      </c>
      <c r="D6995" s="11">
        <f>'Consumptions_nieuw - Copy'!U6995</f>
        <v>1.9242861296145323E-3</v>
      </c>
      <c r="E6995" s="11">
        <f>'Consumptions_nieuw - Copy'!V6995</f>
        <v>2.1563145537519769E-3</v>
      </c>
      <c r="F6995" s="11">
        <f>'Consumptions_nieuw - Copy'!W6995</f>
        <v>2.1002780419830645E-4</v>
      </c>
      <c r="G6995" s="11">
        <f>'Consumptions_nieuw - Copy'!X6995</f>
        <v>1.9242861223679256E-3</v>
      </c>
      <c r="Q6995" s="1">
        <v>6994</v>
      </c>
      <c r="R6995" s="6">
        <v>97.469143529999997</v>
      </c>
      <c r="S6995" s="6">
        <v>5.01736402107818E-2</v>
      </c>
      <c r="T6995" s="6">
        <v>8.9877427999999995E-2</v>
      </c>
      <c r="U6995" s="6">
        <v>3.6669166139999998</v>
      </c>
      <c r="V6995" s="6">
        <v>788.72471260000009</v>
      </c>
      <c r="W6995" s="6">
        <v>0.68138928082884931</v>
      </c>
      <c r="X6995" s="6">
        <f t="shared" si="109"/>
        <v>3.5950971200000001E-2</v>
      </c>
    </row>
    <row r="6996" spans="1:24" x14ac:dyDescent="0.25">
      <c r="A6996" s="11">
        <f>'Consumptions_nieuw - Copy'!R6996</f>
        <v>3.7836365761605351E-4</v>
      </c>
      <c r="B6996" s="11">
        <f>'Consumptions_nieuw - Copy'!S6996</f>
        <v>9.5811347627499809E-6</v>
      </c>
      <c r="C6996" s="11">
        <f>'Consumptions_nieuw - Copy'!T6996</f>
        <v>2.9044309905646961E-4</v>
      </c>
      <c r="D6996" s="11">
        <f>'Consumptions_nieuw - Copy'!U6996</f>
        <v>2.9044309247894912E-4</v>
      </c>
      <c r="E6996" s="11">
        <f>'Consumptions_nieuw - Copy'!V6996</f>
        <v>1.5156703747188972E-3</v>
      </c>
      <c r="F6996" s="11">
        <f>'Consumptions_nieuw - Copy'!W6996</f>
        <v>3.1700652002603157E-5</v>
      </c>
      <c r="G6996" s="11">
        <f>'Consumptions_nieuw - Copy'!X6996</f>
        <v>2.9044306662724976E-4</v>
      </c>
      <c r="Q6996" s="1">
        <v>6995</v>
      </c>
      <c r="R6996" s="6">
        <v>14.711554080000001</v>
      </c>
      <c r="S6996" s="6">
        <v>7.5729835470828184E-3</v>
      </c>
      <c r="T6996" s="6">
        <v>1.3565694999999999E-2</v>
      </c>
      <c r="U6996" s="6">
        <v>0.55346789900000004</v>
      </c>
      <c r="V6996" s="6">
        <v>554.39345739999999</v>
      </c>
      <c r="W6996" s="6">
        <v>0.10284583297106889</v>
      </c>
      <c r="X6996" s="6">
        <f t="shared" si="109"/>
        <v>5.4262779999999997E-3</v>
      </c>
    </row>
    <row r="6997" spans="1:24" x14ac:dyDescent="0.25">
      <c r="A6997" s="11">
        <f>'Consumptions_nieuw - Copy'!R6997</f>
        <v>0</v>
      </c>
      <c r="B6997" s="11">
        <f>'Consumptions_nieuw - Copy'!S6997</f>
        <v>2.9214864251847616E-3</v>
      </c>
      <c r="C6997" s="11">
        <f>'Consumptions_nieuw - Copy'!T6997</f>
        <v>0</v>
      </c>
      <c r="D6997" s="11">
        <f>'Consumptions_nieuw - Copy'!U6997</f>
        <v>0</v>
      </c>
      <c r="E6997" s="11">
        <f>'Consumptions_nieuw - Copy'!V6997</f>
        <v>2.1531894601783809E-3</v>
      </c>
      <c r="F6997" s="11">
        <f>'Consumptions_nieuw - Copy'!W6997</f>
        <v>2.6914023303616277E-3</v>
      </c>
      <c r="G6997" s="11">
        <f>'Consumptions_nieuw - Copy'!X6997</f>
        <v>0</v>
      </c>
      <c r="Q6997" s="1">
        <v>6996</v>
      </c>
      <c r="R6997" s="6">
        <v>0</v>
      </c>
      <c r="S6997" s="6">
        <v>2.3091595284690323</v>
      </c>
      <c r="T6997" s="6">
        <v>0</v>
      </c>
      <c r="U6997" s="6">
        <v>0</v>
      </c>
      <c r="V6997" s="6">
        <v>787.58163330000002</v>
      </c>
      <c r="W6997" s="6">
        <v>8.7316662920241406</v>
      </c>
      <c r="X6997" s="6">
        <f t="shared" si="109"/>
        <v>0</v>
      </c>
    </row>
    <row r="6998" spans="1:24" x14ac:dyDescent="0.25">
      <c r="A6998" s="11">
        <f>'Consumptions_nieuw - Copy'!R6998</f>
        <v>0</v>
      </c>
      <c r="B6998" s="11">
        <f>'Consumptions_nieuw - Copy'!S6998</f>
        <v>2.9214864251847616E-3</v>
      </c>
      <c r="C6998" s="11">
        <f>'Consumptions_nieuw - Copy'!T6998</f>
        <v>0</v>
      </c>
      <c r="D6998" s="11">
        <f>'Consumptions_nieuw - Copy'!U6998</f>
        <v>0</v>
      </c>
      <c r="E6998" s="11">
        <f>'Consumptions_nieuw - Copy'!V6998</f>
        <v>5.8126740140814783E-4</v>
      </c>
      <c r="F6998" s="11">
        <f>'Consumptions_nieuw - Copy'!W6998</f>
        <v>2.6914023303616277E-3</v>
      </c>
      <c r="G6998" s="11">
        <f>'Consumptions_nieuw - Copy'!X6998</f>
        <v>0</v>
      </c>
      <c r="Q6998" s="1">
        <v>6997</v>
      </c>
      <c r="R6998" s="6">
        <v>0</v>
      </c>
      <c r="S6998" s="6">
        <v>2.3091595284690323</v>
      </c>
      <c r="T6998" s="6">
        <v>0</v>
      </c>
      <c r="U6998" s="6">
        <v>0</v>
      </c>
      <c r="V6998" s="6">
        <v>212.6127486</v>
      </c>
      <c r="W6998" s="6">
        <v>8.7316662920241406</v>
      </c>
      <c r="X6998" s="6">
        <f t="shared" si="109"/>
        <v>0</v>
      </c>
    </row>
    <row r="6999" spans="1:24" x14ac:dyDescent="0.25">
      <c r="A6999" s="11">
        <f>'Consumptions_nieuw - Copy'!R6999</f>
        <v>0</v>
      </c>
      <c r="B6999" s="11">
        <f>'Consumptions_nieuw - Copy'!S6999</f>
        <v>2.9214864251847616E-3</v>
      </c>
      <c r="C6999" s="11">
        <f>'Consumptions_nieuw - Copy'!T6999</f>
        <v>0</v>
      </c>
      <c r="D6999" s="11">
        <f>'Consumptions_nieuw - Copy'!U6999</f>
        <v>0</v>
      </c>
      <c r="E6999" s="11">
        <f>'Consumptions_nieuw - Copy'!V6999</f>
        <v>2.1469392730311889E-3</v>
      </c>
      <c r="F6999" s="11">
        <f>'Consumptions_nieuw - Copy'!W6999</f>
        <v>2.6914023303616277E-3</v>
      </c>
      <c r="G6999" s="11">
        <f>'Consumptions_nieuw - Copy'!X6999</f>
        <v>0</v>
      </c>
      <c r="Q6999" s="1">
        <v>6998</v>
      </c>
      <c r="R6999" s="6">
        <v>0</v>
      </c>
      <c r="S6999" s="6">
        <v>2.3091595284690323</v>
      </c>
      <c r="T6999" s="6">
        <v>0</v>
      </c>
      <c r="U6999" s="6">
        <v>0</v>
      </c>
      <c r="V6999" s="6">
        <v>785.2954747</v>
      </c>
      <c r="W6999" s="6">
        <v>8.7316662920241406</v>
      </c>
      <c r="X6999" s="6">
        <f t="shared" si="109"/>
        <v>0</v>
      </c>
    </row>
    <row r="7000" spans="1:24" x14ac:dyDescent="0.25">
      <c r="A7000" s="11">
        <f>'Consumptions_nieuw - Copy'!R7000</f>
        <v>0</v>
      </c>
      <c r="B7000" s="11">
        <f>'Consumptions_nieuw - Copy'!S7000</f>
        <v>2.9214864251847616E-3</v>
      </c>
      <c r="C7000" s="11">
        <f>'Consumptions_nieuw - Copy'!T7000</f>
        <v>0</v>
      </c>
      <c r="D7000" s="11">
        <f>'Consumptions_nieuw - Copy'!U7000</f>
        <v>0</v>
      </c>
      <c r="E7000" s="11">
        <f>'Consumptions_nieuw - Copy'!V7000</f>
        <v>1.5187954682924934E-3</v>
      </c>
      <c r="F7000" s="11">
        <f>'Consumptions_nieuw - Copy'!W7000</f>
        <v>2.6914023303616277E-3</v>
      </c>
      <c r="G7000" s="11">
        <f>'Consumptions_nieuw - Copy'!X7000</f>
        <v>0</v>
      </c>
      <c r="Q7000" s="1">
        <v>6999</v>
      </c>
      <c r="R7000" s="6">
        <v>0</v>
      </c>
      <c r="S7000" s="6">
        <v>2.3091595284690323</v>
      </c>
      <c r="T7000" s="6">
        <v>0</v>
      </c>
      <c r="U7000" s="6">
        <v>0</v>
      </c>
      <c r="V7000" s="6">
        <v>555.53653670000006</v>
      </c>
      <c r="W7000" s="6">
        <v>8.7316662920241406</v>
      </c>
      <c r="X7000" s="6">
        <f t="shared" si="109"/>
        <v>0</v>
      </c>
    </row>
    <row r="7001" spans="1:24" x14ac:dyDescent="0.25">
      <c r="A7001" s="11">
        <f>'Consumptions_nieuw - Copy'!R7001</f>
        <v>0</v>
      </c>
      <c r="B7001" s="11">
        <f>'Consumptions_nieuw - Copy'!S7001</f>
        <v>2.9214864251847616E-3</v>
      </c>
      <c r="C7001" s="11">
        <f>'Consumptions_nieuw - Copy'!T7001</f>
        <v>0</v>
      </c>
      <c r="D7001" s="11">
        <f>'Consumptions_nieuw - Copy'!U7001</f>
        <v>0</v>
      </c>
      <c r="E7001" s="11">
        <f>'Consumptions_nieuw - Copy'!V7001</f>
        <v>1.5312958425868772E-3</v>
      </c>
      <c r="F7001" s="11">
        <f>'Consumptions_nieuw - Copy'!W7001</f>
        <v>2.6914023303616277E-3</v>
      </c>
      <c r="G7001" s="11">
        <f>'Consumptions_nieuw - Copy'!X7001</f>
        <v>0</v>
      </c>
      <c r="Q7001" s="1">
        <v>7000</v>
      </c>
      <c r="R7001" s="6">
        <v>0</v>
      </c>
      <c r="S7001" s="6">
        <v>2.3091595284690323</v>
      </c>
      <c r="T7001" s="6">
        <v>0</v>
      </c>
      <c r="U7001" s="6">
        <v>0</v>
      </c>
      <c r="V7001" s="6">
        <v>560.10885389999999</v>
      </c>
      <c r="W7001" s="6">
        <v>8.7316662920241406</v>
      </c>
      <c r="X7001" s="6">
        <f t="shared" si="109"/>
        <v>0</v>
      </c>
    </row>
    <row r="7002" spans="1:24" x14ac:dyDescent="0.25">
      <c r="A7002" s="11">
        <f>'Consumptions_nieuw - Copy'!R7002</f>
        <v>0</v>
      </c>
      <c r="B7002" s="11">
        <f>'Consumptions_nieuw - Copy'!S7002</f>
        <v>2.9214864251847616E-3</v>
      </c>
      <c r="C7002" s="11">
        <f>'Consumptions_nieuw - Copy'!T7002</f>
        <v>0</v>
      </c>
      <c r="D7002" s="11">
        <f>'Consumptions_nieuw - Copy'!U7002</f>
        <v>0</v>
      </c>
      <c r="E7002" s="11">
        <f>'Consumptions_nieuw - Copy'!V7002</f>
        <v>1.5281707487398886E-3</v>
      </c>
      <c r="F7002" s="11">
        <f>'Consumptions_nieuw - Copy'!W7002</f>
        <v>2.6914023303616277E-3</v>
      </c>
      <c r="G7002" s="11">
        <f>'Consumptions_nieuw - Copy'!X7002</f>
        <v>0</v>
      </c>
      <c r="Q7002" s="1">
        <v>7001</v>
      </c>
      <c r="R7002" s="6">
        <v>0</v>
      </c>
      <c r="S7002" s="6">
        <v>2.3091595284690323</v>
      </c>
      <c r="T7002" s="6">
        <v>0</v>
      </c>
      <c r="U7002" s="6">
        <v>0</v>
      </c>
      <c r="V7002" s="6">
        <v>558.96577449999995</v>
      </c>
      <c r="W7002" s="6">
        <v>8.7316662920241406</v>
      </c>
      <c r="X7002" s="6">
        <f t="shared" si="109"/>
        <v>0</v>
      </c>
    </row>
    <row r="7003" spans="1:24" x14ac:dyDescent="0.25">
      <c r="A7003" s="11">
        <f>'Consumptions_nieuw - Copy'!R7003</f>
        <v>2.0156149515195496E-3</v>
      </c>
      <c r="B7003" s="11">
        <f>'Consumptions_nieuw - Copy'!S7003</f>
        <v>5.1040521776448036E-5</v>
      </c>
      <c r="C7003" s="11">
        <f>'Consumptions_nieuw - Copy'!T7003</f>
        <v>1.5472454284075135E-3</v>
      </c>
      <c r="D7003" s="11">
        <f>'Consumptions_nieuw - Copy'!U7003</f>
        <v>1.5472454287370901E-3</v>
      </c>
      <c r="E7003" s="11">
        <f>'Consumptions_nieuw - Copy'!V7003</f>
        <v>1.8344299173119426E-3</v>
      </c>
      <c r="F7003" s="11">
        <f>'Consumptions_nieuw - Copy'!W7003</f>
        <v>1.6887538446342431E-4</v>
      </c>
      <c r="G7003" s="11">
        <f>'Consumptions_nieuw - Copy'!X7003</f>
        <v>1.5472454171970003E-3</v>
      </c>
      <c r="Q7003" s="1">
        <v>7002</v>
      </c>
      <c r="R7003" s="6">
        <v>78.371238270000006</v>
      </c>
      <c r="S7003" s="6">
        <v>4.0342719439698353E-2</v>
      </c>
      <c r="T7003" s="6">
        <v>7.2267027999999997E-2</v>
      </c>
      <c r="U7003" s="6">
        <v>2.9484284490000001</v>
      </c>
      <c r="V7003" s="6">
        <v>670.98754529999997</v>
      </c>
      <c r="W7003" s="6">
        <v>0.54787925440852647</v>
      </c>
      <c r="X7003" s="6">
        <f t="shared" si="109"/>
        <v>2.89068112E-2</v>
      </c>
    </row>
    <row r="7004" spans="1:24" x14ac:dyDescent="0.25">
      <c r="A7004" s="11">
        <f>'Consumptions_nieuw - Copy'!R7004</f>
        <v>2.4863236753036111E-3</v>
      </c>
      <c r="B7004" s="11">
        <f>'Consumptions_nieuw - Copy'!S7004</f>
        <v>6.2960069656951411E-5</v>
      </c>
      <c r="C7004" s="11">
        <f>'Consumptions_nieuw - Copy'!T7004</f>
        <v>1.9085753222468722E-3</v>
      </c>
      <c r="D7004" s="11">
        <f>'Consumptions_nieuw - Copy'!U7004</f>
        <v>1.9085753152904836E-3</v>
      </c>
      <c r="E7004" s="11">
        <f>'Consumptions_nieuw - Copy'!V7004</f>
        <v>1.8406801044591346E-3</v>
      </c>
      <c r="F7004" s="11">
        <f>'Consumptions_nieuw - Copy'!W7004</f>
        <v>2.0831303429488844E-4</v>
      </c>
      <c r="G7004" s="11">
        <f>'Consumptions_nieuw - Copy'!X7004</f>
        <v>1.9085753079482203E-3</v>
      </c>
      <c r="Q7004" s="1">
        <v>7003</v>
      </c>
      <c r="R7004" s="6">
        <v>96.673357690000003</v>
      </c>
      <c r="S7004" s="6">
        <v>4.9763998048434836E-2</v>
      </c>
      <c r="T7004" s="6">
        <v>8.9143625000000004E-2</v>
      </c>
      <c r="U7004" s="6">
        <v>3.6369781109999999</v>
      </c>
      <c r="V7004" s="6">
        <v>673.27370389999999</v>
      </c>
      <c r="W7004" s="6">
        <v>0.6758260848713572</v>
      </c>
      <c r="X7004" s="6">
        <f t="shared" si="109"/>
        <v>3.565745E-2</v>
      </c>
    </row>
    <row r="7005" spans="1:24" x14ac:dyDescent="0.25">
      <c r="A7005" s="11">
        <f>'Consumptions_nieuw - Copy'!R7005</f>
        <v>2.3942293132620594E-3</v>
      </c>
      <c r="B7005" s="11">
        <f>'Consumptions_nieuw - Copy'!S7005</f>
        <v>6.0628005012670979E-5</v>
      </c>
      <c r="C7005" s="11">
        <f>'Consumptions_nieuw - Copy'!T7005</f>
        <v>1.8378809615836004E-3</v>
      </c>
      <c r="D7005" s="11">
        <f>'Consumptions_nieuw - Copy'!U7005</f>
        <v>1.8378809688983911E-3</v>
      </c>
      <c r="E7005" s="11">
        <f>'Consumptions_nieuw - Copy'!V7005</f>
        <v>1.5281707487398886E-3</v>
      </c>
      <c r="F7005" s="11">
        <f>'Consumptions_nieuw - Copy'!W7005</f>
        <v>2.0059704134730213E-4</v>
      </c>
      <c r="G7005" s="11">
        <f>'Consumptions_nieuw - Copy'!X7005</f>
        <v>1.8378809607662553E-3</v>
      </c>
      <c r="Q7005" s="1">
        <v>7004</v>
      </c>
      <c r="R7005" s="6">
        <v>93.092540240000019</v>
      </c>
      <c r="S7005" s="6">
        <v>4.7920720856412517E-2</v>
      </c>
      <c r="T7005" s="6">
        <v>8.5841711000000001E-2</v>
      </c>
      <c r="U7005" s="6">
        <v>3.5022630760000002</v>
      </c>
      <c r="V7005" s="6">
        <v>558.96577449999995</v>
      </c>
      <c r="W7005" s="6">
        <v>0.65079323312344228</v>
      </c>
      <c r="X7005" s="6">
        <f t="shared" si="109"/>
        <v>3.4336684400000005E-2</v>
      </c>
    </row>
    <row r="7006" spans="1:24" x14ac:dyDescent="0.25">
      <c r="A7006" s="11">
        <f>'Consumptions_nieuw - Copy'!R7006</f>
        <v>2.2612026456436517E-3</v>
      </c>
      <c r="B7006" s="11">
        <f>'Consumptions_nieuw - Copy'!S7006</f>
        <v>5.7259429830589512E-5</v>
      </c>
      <c r="C7006" s="11">
        <f>'Consumptions_nieuw - Copy'!T7006</f>
        <v>1.7357657788806759E-3</v>
      </c>
      <c r="D7006" s="11">
        <f>'Consumptions_nieuw - Copy'!U7006</f>
        <v>1.7357657794381961E-3</v>
      </c>
      <c r="E7006" s="11">
        <f>'Consumptions_nieuw - Copy'!V7006</f>
        <v>1.8375550111589312E-3</v>
      </c>
      <c r="F7006" s="11">
        <f>'Consumptions_nieuw - Copy'!W7006</f>
        <v>1.8945159431404409E-4</v>
      </c>
      <c r="G7006" s="11">
        <f>'Consumptions_nieuw - Copy'!X7006</f>
        <v>1.735765769782463E-3</v>
      </c>
      <c r="Q7006" s="1">
        <v>7005</v>
      </c>
      <c r="R7006" s="6">
        <v>87.920190899999994</v>
      </c>
      <c r="S7006" s="6">
        <v>4.5258179825240073E-2</v>
      </c>
      <c r="T7006" s="6">
        <v>8.1072227999999996E-2</v>
      </c>
      <c r="U7006" s="6">
        <v>3.3076725320000002</v>
      </c>
      <c r="V7006" s="6">
        <v>672.1306247</v>
      </c>
      <c r="W7006" s="6">
        <v>0.61463426756411488</v>
      </c>
      <c r="X7006" s="6">
        <f t="shared" si="109"/>
        <v>3.2428891199999997E-2</v>
      </c>
    </row>
    <row r="7007" spans="1:24" x14ac:dyDescent="0.25">
      <c r="A7007" s="11">
        <f>'Consumptions_nieuw - Copy'!R7007</f>
        <v>2.9058703439089162E-3</v>
      </c>
      <c r="B7007" s="11">
        <f>'Consumptions_nieuw - Copy'!S7007</f>
        <v>7.3584063472710912E-5</v>
      </c>
      <c r="C7007" s="11">
        <f>'Consumptions_nieuw - Copy'!T7007</f>
        <v>2.2306316988727269E-3</v>
      </c>
      <c r="D7007" s="11">
        <f>'Consumptions_nieuw - Copy'!U7007</f>
        <v>2.2306316990446562E-3</v>
      </c>
      <c r="E7007" s="11">
        <f>'Consumptions_nieuw - Copy'!V7007</f>
        <v>5.8126740140814783E-4</v>
      </c>
      <c r="F7007" s="11">
        <f>'Consumptions_nieuw - Copy'!W7007</f>
        <v>2.4346414523079547E-4</v>
      </c>
      <c r="G7007" s="11">
        <f>'Consumptions_nieuw - Copy'!X7007</f>
        <v>2.2306316953193024E-3</v>
      </c>
      <c r="Q7007" s="1">
        <v>7006</v>
      </c>
      <c r="R7007" s="6">
        <v>112.9861916</v>
      </c>
      <c r="S7007" s="6">
        <v>5.8161263337287113E-2</v>
      </c>
      <c r="T7007" s="6">
        <v>0.10418587799999998</v>
      </c>
      <c r="U7007" s="6">
        <v>4.2506882480000003</v>
      </c>
      <c r="V7007" s="6">
        <v>212.6127486</v>
      </c>
      <c r="W7007" s="6">
        <v>0.78986617728853981</v>
      </c>
      <c r="X7007" s="6">
        <f t="shared" si="109"/>
        <v>4.1674351199999994E-2</v>
      </c>
    </row>
    <row r="7008" spans="1:24" x14ac:dyDescent="0.25">
      <c r="A7008" s="11">
        <f>'Consumptions_nieuw - Copy'!R7008</f>
        <v>2.7933082935374127E-3</v>
      </c>
      <c r="B7008" s="11">
        <f>'Consumptions_nieuw - Copy'!S7008</f>
        <v>7.0733704682892742E-5</v>
      </c>
      <c r="C7008" s="11">
        <f>'Consumptions_nieuw - Copy'!T7008</f>
        <v>2.1442257603383253E-3</v>
      </c>
      <c r="D7008" s="11">
        <f>'Consumptions_nieuw - Copy'!U7008</f>
        <v>2.1442257532732893E-3</v>
      </c>
      <c r="E7008" s="11">
        <f>'Consumptions_nieuw - Copy'!V7008</f>
        <v>2.1500643666047844E-3</v>
      </c>
      <c r="F7008" s="11">
        <f>'Consumptions_nieuw - Copy'!W7008</f>
        <v>2.3403329662498445E-4</v>
      </c>
      <c r="G7008" s="11">
        <f>'Consumptions_nieuw - Copy'!X7008</f>
        <v>2.1442257486800485E-3</v>
      </c>
      <c r="Q7008" s="1">
        <v>7007</v>
      </c>
      <c r="R7008" s="6">
        <v>108.60954850000002</v>
      </c>
      <c r="S7008" s="6">
        <v>5.5908323497374006E-2</v>
      </c>
      <c r="T7008" s="6">
        <v>0.10015012500000001</v>
      </c>
      <c r="U7008" s="6">
        <v>4.0860332140000004</v>
      </c>
      <c r="V7008" s="6">
        <v>786.43855399999984</v>
      </c>
      <c r="W7008" s="6">
        <v>0.75926985137041569</v>
      </c>
      <c r="X7008" s="6">
        <f t="shared" si="109"/>
        <v>4.0060050000000007E-2</v>
      </c>
    </row>
    <row r="7009" spans="1:24" x14ac:dyDescent="0.25">
      <c r="A7009" s="11">
        <f>'Consumptions_nieuw - Copy'!R7009</f>
        <v>2.8035421370594181E-3</v>
      </c>
      <c r="B7009" s="11">
        <f>'Consumptions_nieuw - Copy'!S7009</f>
        <v>7.099285179739713E-5</v>
      </c>
      <c r="C7009" s="11">
        <f>'Consumptions_nieuw - Copy'!T7009</f>
        <v>2.1520815599789479E-3</v>
      </c>
      <c r="D7009" s="11">
        <f>'Consumptions_nieuw - Copy'!U7009</f>
        <v>2.1520815532253112E-3</v>
      </c>
      <c r="E7009" s="11">
        <f>'Consumptions_nieuw - Copy'!V7009</f>
        <v>5.8126740140814783E-4</v>
      </c>
      <c r="F7009" s="11">
        <f>'Consumptions_nieuw - Copy'!W7009</f>
        <v>2.3489072445409681E-4</v>
      </c>
      <c r="G7009" s="11">
        <f>'Consumptions_nieuw - Copy'!X7009</f>
        <v>2.1520815484086932E-3</v>
      </c>
      <c r="Q7009" s="1">
        <v>7008</v>
      </c>
      <c r="R7009" s="6">
        <v>109.0074613</v>
      </c>
      <c r="S7009" s="6">
        <v>5.6113154854307387E-2</v>
      </c>
      <c r="T7009" s="6">
        <v>0.10051704499999999</v>
      </c>
      <c r="U7009" s="6">
        <v>4.1010032140000003</v>
      </c>
      <c r="V7009" s="6">
        <v>212.6127486</v>
      </c>
      <c r="W7009" s="6">
        <v>0.76205158845552035</v>
      </c>
      <c r="X7009" s="6">
        <f t="shared" si="109"/>
        <v>4.0206817999999998E-2</v>
      </c>
    </row>
    <row r="7010" spans="1:24" x14ac:dyDescent="0.25">
      <c r="A7010" s="11">
        <f>'Consumptions_nieuw - Copy'!R7010</f>
        <v>0</v>
      </c>
      <c r="B7010" s="11">
        <f>'Consumptions_nieuw - Copy'!S7010</f>
        <v>2.9214864251847616E-3</v>
      </c>
      <c r="C7010" s="11">
        <f>'Consumptions_nieuw - Copy'!T7010</f>
        <v>0</v>
      </c>
      <c r="D7010" s="11">
        <f>'Consumptions_nieuw - Copy'!U7010</f>
        <v>0</v>
      </c>
      <c r="E7010" s="11">
        <f>'Consumptions_nieuw - Copy'!V7010</f>
        <v>8.9690185042759724E-4</v>
      </c>
      <c r="F7010" s="11">
        <f>'Consumptions_nieuw - Copy'!W7010</f>
        <v>2.6914023303616277E-3</v>
      </c>
      <c r="G7010" s="11">
        <f>'Consumptions_nieuw - Copy'!X7010</f>
        <v>0</v>
      </c>
      <c r="Q7010" s="1">
        <v>7009</v>
      </c>
      <c r="R7010" s="6">
        <v>0</v>
      </c>
      <c r="S7010" s="6">
        <v>2.3091595284690323</v>
      </c>
      <c r="T7010" s="6">
        <v>0</v>
      </c>
      <c r="U7010" s="6">
        <v>0</v>
      </c>
      <c r="V7010" s="6">
        <v>328.0637572</v>
      </c>
      <c r="W7010" s="6">
        <v>8.7316662920241406</v>
      </c>
      <c r="X7010" s="6">
        <f t="shared" si="109"/>
        <v>0</v>
      </c>
    </row>
    <row r="7011" spans="1:24" x14ac:dyDescent="0.25">
      <c r="A7011" s="11">
        <f>'Consumptions_nieuw - Copy'!R7011</f>
        <v>0</v>
      </c>
      <c r="B7011" s="11">
        <f>'Consumptions_nieuw - Copy'!S7011</f>
        <v>2.9214864251847616E-3</v>
      </c>
      <c r="C7011" s="11">
        <f>'Consumptions_nieuw - Copy'!T7011</f>
        <v>0</v>
      </c>
      <c r="D7011" s="11">
        <f>'Consumptions_nieuw - Copy'!U7011</f>
        <v>0</v>
      </c>
      <c r="E7011" s="11">
        <f>'Consumptions_nieuw - Copy'!V7011</f>
        <v>9.0627713114838527E-4</v>
      </c>
      <c r="F7011" s="11">
        <f>'Consumptions_nieuw - Copy'!W7011</f>
        <v>2.6914023303616277E-3</v>
      </c>
      <c r="G7011" s="11">
        <f>'Consumptions_nieuw - Copy'!X7011</f>
        <v>0</v>
      </c>
      <c r="Q7011" s="1">
        <v>7010</v>
      </c>
      <c r="R7011" s="6">
        <v>0</v>
      </c>
      <c r="S7011" s="6">
        <v>2.3091595284690323</v>
      </c>
      <c r="T7011" s="6">
        <v>0</v>
      </c>
      <c r="U7011" s="6">
        <v>0</v>
      </c>
      <c r="V7011" s="6">
        <v>331.49299509999997</v>
      </c>
      <c r="W7011" s="6">
        <v>8.7316662920241406</v>
      </c>
      <c r="X7011" s="6">
        <f t="shared" si="109"/>
        <v>0</v>
      </c>
    </row>
    <row r="7012" spans="1:24" x14ac:dyDescent="0.25">
      <c r="A7012" s="11">
        <f>'Consumptions_nieuw - Copy'!R7012</f>
        <v>0</v>
      </c>
      <c r="B7012" s="11">
        <f>'Consumptions_nieuw - Copy'!S7012</f>
        <v>2.9214864251847616E-3</v>
      </c>
      <c r="C7012" s="11">
        <f>'Consumptions_nieuw - Copy'!T7012</f>
        <v>0</v>
      </c>
      <c r="D7012" s="11">
        <f>'Consumptions_nieuw - Copy'!U7012</f>
        <v>0</v>
      </c>
      <c r="E7012" s="11">
        <f>'Consumptions_nieuw - Copy'!V7012</f>
        <v>2.1531894601783809E-3</v>
      </c>
      <c r="F7012" s="11">
        <f>'Consumptions_nieuw - Copy'!W7012</f>
        <v>2.6914023303616277E-3</v>
      </c>
      <c r="G7012" s="11">
        <f>'Consumptions_nieuw - Copy'!X7012</f>
        <v>0</v>
      </c>
      <c r="Q7012" s="1">
        <v>7011</v>
      </c>
      <c r="R7012" s="6">
        <v>0</v>
      </c>
      <c r="S7012" s="6">
        <v>2.3091595284690323</v>
      </c>
      <c r="T7012" s="6">
        <v>0</v>
      </c>
      <c r="U7012" s="6">
        <v>0</v>
      </c>
      <c r="V7012" s="6">
        <v>787.58163330000002</v>
      </c>
      <c r="W7012" s="6">
        <v>8.7316662920241406</v>
      </c>
      <c r="X7012" s="6">
        <f t="shared" si="109"/>
        <v>0</v>
      </c>
    </row>
    <row r="7013" spans="1:24" x14ac:dyDescent="0.25">
      <c r="A7013" s="11">
        <f>'Consumptions_nieuw - Copy'!R7013</f>
        <v>0</v>
      </c>
      <c r="B7013" s="11">
        <f>'Consumptions_nieuw - Copy'!S7013</f>
        <v>2.9214864251847616E-3</v>
      </c>
      <c r="C7013" s="11">
        <f>'Consumptions_nieuw - Copy'!T7013</f>
        <v>0</v>
      </c>
      <c r="D7013" s="11">
        <f>'Consumptions_nieuw - Copy'!U7013</f>
        <v>0</v>
      </c>
      <c r="E7013" s="11">
        <f>'Consumptions_nieuw - Copy'!V7013</f>
        <v>2.1406890858839968E-3</v>
      </c>
      <c r="F7013" s="11">
        <f>'Consumptions_nieuw - Copy'!W7013</f>
        <v>2.6914023303616277E-3</v>
      </c>
      <c r="G7013" s="11">
        <f>'Consumptions_nieuw - Copy'!X7013</f>
        <v>0</v>
      </c>
      <c r="Q7013" s="1">
        <v>7012</v>
      </c>
      <c r="R7013" s="6">
        <v>0</v>
      </c>
      <c r="S7013" s="6">
        <v>2.3091595284690323</v>
      </c>
      <c r="T7013" s="6">
        <v>0</v>
      </c>
      <c r="U7013" s="6">
        <v>0</v>
      </c>
      <c r="V7013" s="6">
        <v>783.00931610000009</v>
      </c>
      <c r="W7013" s="6">
        <v>8.7316662920241406</v>
      </c>
      <c r="X7013" s="6">
        <f t="shared" si="109"/>
        <v>0</v>
      </c>
    </row>
    <row r="7014" spans="1:24" x14ac:dyDescent="0.25">
      <c r="A7014" s="11">
        <f>'Consumptions_nieuw - Copy'!R7014</f>
        <v>0</v>
      </c>
      <c r="B7014" s="11">
        <f>'Consumptions_nieuw - Copy'!S7014</f>
        <v>2.9214864251847616E-3</v>
      </c>
      <c r="C7014" s="11">
        <f>'Consumptions_nieuw - Copy'!T7014</f>
        <v>0</v>
      </c>
      <c r="D7014" s="11">
        <f>'Consumptions_nieuw - Copy'!U7014</f>
        <v>0</v>
      </c>
      <c r="E7014" s="11">
        <f>'Consumptions_nieuw - Copy'!V7014</f>
        <v>1.5281707487398886E-3</v>
      </c>
      <c r="F7014" s="11">
        <f>'Consumptions_nieuw - Copy'!W7014</f>
        <v>2.6914023303616277E-3</v>
      </c>
      <c r="G7014" s="11">
        <f>'Consumptions_nieuw - Copy'!X7014</f>
        <v>0</v>
      </c>
      <c r="Q7014" s="1">
        <v>7013</v>
      </c>
      <c r="R7014" s="6">
        <v>0</v>
      </c>
      <c r="S7014" s="6">
        <v>2.3091595284690323</v>
      </c>
      <c r="T7014" s="6">
        <v>0</v>
      </c>
      <c r="U7014" s="6">
        <v>0</v>
      </c>
      <c r="V7014" s="6">
        <v>558.96577449999995</v>
      </c>
      <c r="W7014" s="6">
        <v>8.7316662920241406</v>
      </c>
      <c r="X7014" s="6">
        <f t="shared" si="109"/>
        <v>0</v>
      </c>
    </row>
    <row r="7015" spans="1:24" x14ac:dyDescent="0.25">
      <c r="A7015" s="11">
        <f>'Consumptions_nieuw - Copy'!R7015</f>
        <v>3.8268241952668751E-3</v>
      </c>
      <c r="B7015" s="11">
        <f>'Consumptions_nieuw - Copy'!S7015</f>
        <v>9.6904968675741473E-5</v>
      </c>
      <c r="C7015" s="11">
        <f>'Consumptions_nieuw - Copy'!T7015</f>
        <v>2.937583013147086E-3</v>
      </c>
      <c r="D7015" s="11">
        <f>'Consumptions_nieuw - Copy'!U7015</f>
        <v>2.9375830135178415E-3</v>
      </c>
      <c r="E7015" s="11">
        <f>'Consumptions_nieuw - Copy'!V7015</f>
        <v>2.1438141794575928E-3</v>
      </c>
      <c r="F7015" s="11">
        <f>'Consumptions_nieuw - Copy'!W7015</f>
        <v>3.2062493222108346E-4</v>
      </c>
      <c r="G7015" s="11">
        <f>'Consumptions_nieuw - Copy'!X7015</f>
        <v>2.9375830175147871E-3</v>
      </c>
      <c r="Q7015" s="1">
        <v>7014</v>
      </c>
      <c r="R7015" s="6">
        <v>148.79476389999999</v>
      </c>
      <c r="S7015" s="6">
        <v>7.6594239783068591E-2</v>
      </c>
      <c r="T7015" s="6">
        <v>0.13720537799999999</v>
      </c>
      <c r="U7015" s="6">
        <v>5.5978535579999997</v>
      </c>
      <c r="V7015" s="6">
        <v>784.15239540000005</v>
      </c>
      <c r="W7015" s="6">
        <v>1.0401974767857152</v>
      </c>
      <c r="X7015" s="6">
        <f t="shared" si="109"/>
        <v>5.48821512E-2</v>
      </c>
    </row>
    <row r="7016" spans="1:24" x14ac:dyDescent="0.25">
      <c r="A7016" s="11">
        <f>'Consumptions_nieuw - Copy'!R7016</f>
        <v>3.6528662464517976E-3</v>
      </c>
      <c r="B7016" s="11">
        <f>'Consumptions_nieuw - Copy'!S7016</f>
        <v>9.2499908790146079E-5</v>
      </c>
      <c r="C7016" s="11">
        <f>'Consumptions_nieuw - Copy'!T7016</f>
        <v>2.8040477577585578E-3</v>
      </c>
      <c r="D7016" s="11">
        <f>'Consumptions_nieuw - Copy'!U7016</f>
        <v>2.8040477655200007E-3</v>
      </c>
      <c r="E7016" s="11">
        <f>'Consumptions_nieuw - Copy'!V7016</f>
        <v>2.1500643666047844E-3</v>
      </c>
      <c r="F7016" s="11">
        <f>'Consumptions_nieuw - Copy'!W7016</f>
        <v>3.0605011692424544E-4</v>
      </c>
      <c r="G7016" s="11">
        <f>'Consumptions_nieuw - Copy'!X7016</f>
        <v>2.8040477677667513E-3</v>
      </c>
      <c r="Q7016" s="1">
        <v>7015</v>
      </c>
      <c r="R7016" s="6">
        <v>142.0309225</v>
      </c>
      <c r="S7016" s="6">
        <v>7.3112455332313878E-2</v>
      </c>
      <c r="T7016" s="6">
        <v>0.13096836100000001</v>
      </c>
      <c r="U7016" s="6">
        <v>5.3433890000000002</v>
      </c>
      <c r="V7016" s="6">
        <v>786.43855399999984</v>
      </c>
      <c r="W7016" s="6">
        <v>0.99291267584598397</v>
      </c>
      <c r="X7016" s="6">
        <f t="shared" si="109"/>
        <v>5.2387344400000008E-2</v>
      </c>
    </row>
    <row r="7017" spans="1:24" x14ac:dyDescent="0.25">
      <c r="A7017" s="11">
        <f>'Consumptions_nieuw - Copy'!R7017</f>
        <v>3.4277431693174104E-3</v>
      </c>
      <c r="B7017" s="11">
        <f>'Consumptions_nieuw - Copy'!S7017</f>
        <v>8.6799217170003423E-5</v>
      </c>
      <c r="C7017" s="11">
        <f>'Consumptions_nieuw - Copy'!T7017</f>
        <v>2.6312366514539176E-3</v>
      </c>
      <c r="D7017" s="11">
        <f>'Consumptions_nieuw - Copy'!U7017</f>
        <v>2.6312366585077222E-3</v>
      </c>
      <c r="E7017" s="11">
        <f>'Consumptions_nieuw - Copy'!V7017</f>
        <v>1.2062861125732474E-3</v>
      </c>
      <c r="F7017" s="11">
        <f>'Consumptions_nieuw - Copy'!W7017</f>
        <v>2.8718850546743013E-4</v>
      </c>
      <c r="G7017" s="11">
        <f>'Consumptions_nieuw - Copy'!X7017</f>
        <v>2.6312366595258271E-3</v>
      </c>
      <c r="Q7017" s="1">
        <v>7016</v>
      </c>
      <c r="R7017" s="6">
        <v>133.27767610000001</v>
      </c>
      <c r="S7017" s="6">
        <v>6.8606596171019468E-2</v>
      </c>
      <c r="T7017" s="6">
        <v>0.12289689100000001</v>
      </c>
      <c r="U7017" s="6">
        <v>5.0140804269999997</v>
      </c>
      <c r="V7017" s="6">
        <v>441.22860730000002</v>
      </c>
      <c r="W7017" s="6">
        <v>0.93172030222245306</v>
      </c>
      <c r="X7017" s="6">
        <f t="shared" si="109"/>
        <v>4.9158756400000003E-2</v>
      </c>
    </row>
    <row r="7018" spans="1:24" x14ac:dyDescent="0.25">
      <c r="A7018" s="11">
        <f>'Consumptions_nieuw - Copy'!R7018</f>
        <v>2.721679572608572E-3</v>
      </c>
      <c r="B7018" s="11">
        <f>'Consumptions_nieuw - Copy'!S7018</f>
        <v>6.89198824321048E-5</v>
      </c>
      <c r="C7018" s="11">
        <f>'Consumptions_nieuw - Copy'!T7018</f>
        <v>2.0892414360178554E-3</v>
      </c>
      <c r="D7018" s="11">
        <f>'Consumptions_nieuw - Copy'!U7018</f>
        <v>2.0892414366747887E-3</v>
      </c>
      <c r="E7018" s="11">
        <f>'Consumptions_nieuw - Copy'!V7018</f>
        <v>2.1406890858839968E-3</v>
      </c>
      <c r="F7018" s="11">
        <f>'Consumptions_nieuw - Copy'!W7018</f>
        <v>2.2803198782600937E-4</v>
      </c>
      <c r="G7018" s="11">
        <f>'Consumptions_nieuw - Copy'!X7018</f>
        <v>2.0892414308802056E-3</v>
      </c>
      <c r="Q7018" s="1">
        <v>7017</v>
      </c>
      <c r="R7018" s="6">
        <v>105.8244771</v>
      </c>
      <c r="S7018" s="6">
        <v>5.4474668048130823E-2</v>
      </c>
      <c r="T7018" s="6">
        <v>9.7581978E-2</v>
      </c>
      <c r="U7018" s="6">
        <v>3.9812551870000004</v>
      </c>
      <c r="V7018" s="6">
        <v>783.00931610000009</v>
      </c>
      <c r="W7018" s="6">
        <v>0.73979991736727557</v>
      </c>
      <c r="X7018" s="6">
        <f t="shared" si="109"/>
        <v>3.90327912E-2</v>
      </c>
    </row>
    <row r="7019" spans="1:24" x14ac:dyDescent="0.25">
      <c r="A7019" s="11">
        <f>'Consumptions_nieuw - Copy'!R7019</f>
        <v>1.5653708457539553E-3</v>
      </c>
      <c r="B7019" s="11">
        <f>'Consumptions_nieuw - Copy'!S7019</f>
        <v>3.963919037167899E-5</v>
      </c>
      <c r="C7019" s="11">
        <f>'Consumptions_nieuw - Copy'!T7019</f>
        <v>1.2016247787366772E-3</v>
      </c>
      <c r="D7019" s="11">
        <f>'Consumptions_nieuw - Copy'!U7019</f>
        <v>1.2016247863972937E-3</v>
      </c>
      <c r="E7019" s="11">
        <f>'Consumptions_nieuw - Copy'!V7019</f>
        <v>2.1438141794575928E-3</v>
      </c>
      <c r="F7019" s="11">
        <f>'Consumptions_nieuw - Copy'!W7019</f>
        <v>1.3115233302576467E-4</v>
      </c>
      <c r="G7019" s="11">
        <f>'Consumptions_nieuw - Copy'!X7019</f>
        <v>1.2016247707903188E-3</v>
      </c>
      <c r="Q7019" s="1">
        <v>7018</v>
      </c>
      <c r="R7019" s="6">
        <v>60.864825119999999</v>
      </c>
      <c r="S7019" s="6">
        <v>3.1331042088197168E-2</v>
      </c>
      <c r="T7019" s="6">
        <v>5.6124160999999992E-2</v>
      </c>
      <c r="U7019" s="6">
        <v>2.289814298</v>
      </c>
      <c r="V7019" s="6">
        <v>784.15239540000005</v>
      </c>
      <c r="W7019" s="6">
        <v>0.42549506347775323</v>
      </c>
      <c r="X7019" s="6">
        <f t="shared" si="109"/>
        <v>2.24496644E-2</v>
      </c>
    </row>
    <row r="7020" spans="1:24" x14ac:dyDescent="0.25">
      <c r="A7020" s="11">
        <f>'Consumptions_nieuw - Copy'!R7020</f>
        <v>8.6953802251282656E-4</v>
      </c>
      <c r="B7020" s="11">
        <f>'Consumptions_nieuw - Copy'!S7020</f>
        <v>2.2018924953274805E-5</v>
      </c>
      <c r="C7020" s="11">
        <f>'Consumptions_nieuw - Copy'!T7020</f>
        <v>6.6748300782851471E-4</v>
      </c>
      <c r="D7020" s="11">
        <f>'Consumptions_nieuw - Copy'!U7020</f>
        <v>6.6748300777639625E-4</v>
      </c>
      <c r="E7020" s="11">
        <f>'Consumptions_nieuw - Copy'!V7020</f>
        <v>5.8751758855533985E-4</v>
      </c>
      <c r="F7020" s="11">
        <f>'Consumptions_nieuw - Copy'!W7020</f>
        <v>7.2852986016321041E-5</v>
      </c>
      <c r="G7020" s="11">
        <f>'Consumptions_nieuw - Copy'!X7020</f>
        <v>6.6748298676059159E-4</v>
      </c>
      <c r="Q7020" s="1">
        <v>7019</v>
      </c>
      <c r="R7020" s="6">
        <v>33.809419550000001</v>
      </c>
      <c r="S7020" s="6">
        <v>1.7403883832622459E-2</v>
      </c>
      <c r="T7020" s="6">
        <v>3.1176058E-2</v>
      </c>
      <c r="U7020" s="6">
        <v>1.2719545670000001</v>
      </c>
      <c r="V7020" s="6">
        <v>214.8989072</v>
      </c>
      <c r="W7020" s="6">
        <v>0.23635558128782022</v>
      </c>
      <c r="X7020" s="6">
        <f t="shared" si="109"/>
        <v>1.2470423200000001E-2</v>
      </c>
    </row>
    <row r="7021" spans="1:24" x14ac:dyDescent="0.25">
      <c r="A7021" s="11">
        <f>'Consumptions_nieuw - Copy'!R7021</f>
        <v>0</v>
      </c>
      <c r="B7021" s="11">
        <f>'Consumptions_nieuw - Copy'!S7021</f>
        <v>2.9214864251847616E-3</v>
      </c>
      <c r="C7021" s="11">
        <f>'Consumptions_nieuw - Copy'!T7021</f>
        <v>0</v>
      </c>
      <c r="D7021" s="11">
        <f>'Consumptions_nieuw - Copy'!U7021</f>
        <v>0</v>
      </c>
      <c r="E7021" s="11">
        <f>'Consumptions_nieuw - Copy'!V7021</f>
        <v>5.8439249498174384E-4</v>
      </c>
      <c r="F7021" s="11">
        <f>'Consumptions_nieuw - Copy'!W7021</f>
        <v>2.6914023303616277E-3</v>
      </c>
      <c r="G7021" s="11">
        <f>'Consumptions_nieuw - Copy'!X7021</f>
        <v>0</v>
      </c>
      <c r="Q7021" s="1">
        <v>7020</v>
      </c>
      <c r="R7021" s="6">
        <v>0</v>
      </c>
      <c r="S7021" s="6">
        <v>2.3091595284690323</v>
      </c>
      <c r="T7021" s="6">
        <v>0</v>
      </c>
      <c r="U7021" s="6">
        <v>0</v>
      </c>
      <c r="V7021" s="6">
        <v>213.75582790000001</v>
      </c>
      <c r="W7021" s="6">
        <v>8.7316662920241406</v>
      </c>
      <c r="X7021" s="6">
        <f t="shared" si="109"/>
        <v>0</v>
      </c>
    </row>
    <row r="7022" spans="1:24" x14ac:dyDescent="0.25">
      <c r="A7022" s="11">
        <f>'Consumptions_nieuw - Copy'!R7022</f>
        <v>0</v>
      </c>
      <c r="B7022" s="11">
        <f>'Consumptions_nieuw - Copy'!S7022</f>
        <v>2.9214864251847616E-3</v>
      </c>
      <c r="C7022" s="11">
        <f>'Consumptions_nieuw - Copy'!T7022</f>
        <v>0</v>
      </c>
      <c r="D7022" s="11">
        <f>'Consumptions_nieuw - Copy'!U7022</f>
        <v>0</v>
      </c>
      <c r="E7022" s="11">
        <f>'Consumptions_nieuw - Copy'!V7022</f>
        <v>1.8344299173119426E-3</v>
      </c>
      <c r="F7022" s="11">
        <f>'Consumptions_nieuw - Copy'!W7022</f>
        <v>2.6914023303616277E-3</v>
      </c>
      <c r="G7022" s="11">
        <f>'Consumptions_nieuw - Copy'!X7022</f>
        <v>0</v>
      </c>
      <c r="Q7022" s="1">
        <v>7021</v>
      </c>
      <c r="R7022" s="6">
        <v>0</v>
      </c>
      <c r="S7022" s="6">
        <v>2.3091595284690323</v>
      </c>
      <c r="T7022" s="6">
        <v>0</v>
      </c>
      <c r="U7022" s="6">
        <v>0</v>
      </c>
      <c r="V7022" s="6">
        <v>670.98754529999997</v>
      </c>
      <c r="W7022" s="6">
        <v>8.7316662920241406</v>
      </c>
      <c r="X7022" s="6">
        <f t="shared" si="109"/>
        <v>0</v>
      </c>
    </row>
    <row r="7023" spans="1:24" x14ac:dyDescent="0.25">
      <c r="A7023" s="11">
        <f>'Consumptions_nieuw - Copy'!R7023</f>
        <v>0</v>
      </c>
      <c r="B7023" s="11">
        <f>'Consumptions_nieuw - Copy'!S7023</f>
        <v>2.9214864251847616E-3</v>
      </c>
      <c r="C7023" s="11">
        <f>'Consumptions_nieuw - Copy'!T7023</f>
        <v>0</v>
      </c>
      <c r="D7023" s="11">
        <f>'Consumptions_nieuw - Copy'!U7023</f>
        <v>0</v>
      </c>
      <c r="E7023" s="11">
        <f>'Consumptions_nieuw - Copy'!V7023</f>
        <v>9.0002694400119336E-4</v>
      </c>
      <c r="F7023" s="11">
        <f>'Consumptions_nieuw - Copy'!W7023</f>
        <v>2.6914023303616277E-3</v>
      </c>
      <c r="G7023" s="11">
        <f>'Consumptions_nieuw - Copy'!X7023</f>
        <v>0</v>
      </c>
      <c r="Q7023" s="1">
        <v>7022</v>
      </c>
      <c r="R7023" s="6">
        <v>0</v>
      </c>
      <c r="S7023" s="6">
        <v>2.3091595284690323</v>
      </c>
      <c r="T7023" s="6">
        <v>0</v>
      </c>
      <c r="U7023" s="6">
        <v>0</v>
      </c>
      <c r="V7023" s="6">
        <v>329.20683650000001</v>
      </c>
      <c r="W7023" s="6">
        <v>8.7316662920241406</v>
      </c>
      <c r="X7023" s="6">
        <f t="shared" si="109"/>
        <v>0</v>
      </c>
    </row>
    <row r="7024" spans="1:24" x14ac:dyDescent="0.25">
      <c r="A7024" s="11">
        <f>'Consumptions_nieuw - Copy'!R7024</f>
        <v>0</v>
      </c>
      <c r="B7024" s="11">
        <f>'Consumptions_nieuw - Copy'!S7024</f>
        <v>2.9214864251847616E-3</v>
      </c>
      <c r="C7024" s="11">
        <f>'Consumptions_nieuw - Copy'!T7024</f>
        <v>0</v>
      </c>
      <c r="D7024" s="11">
        <f>'Consumptions_nieuw - Copy'!U7024</f>
        <v>0</v>
      </c>
      <c r="E7024" s="11">
        <f>'Consumptions_nieuw - Copy'!V7024</f>
        <v>5.9376777570253187E-4</v>
      </c>
      <c r="F7024" s="11">
        <f>'Consumptions_nieuw - Copy'!W7024</f>
        <v>2.6914023303616277E-3</v>
      </c>
      <c r="G7024" s="11">
        <f>'Consumptions_nieuw - Copy'!X7024</f>
        <v>0</v>
      </c>
      <c r="Q7024" s="1">
        <v>7023</v>
      </c>
      <c r="R7024" s="6">
        <v>0</v>
      </c>
      <c r="S7024" s="6">
        <v>2.3091595284690323</v>
      </c>
      <c r="T7024" s="6">
        <v>0</v>
      </c>
      <c r="U7024" s="6">
        <v>0</v>
      </c>
      <c r="V7024" s="6">
        <v>217.18506579999999</v>
      </c>
      <c r="W7024" s="6">
        <v>8.7316662920241406</v>
      </c>
      <c r="X7024" s="6">
        <f t="shared" si="109"/>
        <v>0</v>
      </c>
    </row>
    <row r="7025" spans="1:24" x14ac:dyDescent="0.25">
      <c r="A7025" s="11">
        <f>'Consumptions_nieuw - Copy'!R7025</f>
        <v>0</v>
      </c>
      <c r="B7025" s="11">
        <f>'Consumptions_nieuw - Copy'!S7025</f>
        <v>2.9214864251847616E-3</v>
      </c>
      <c r="C7025" s="11">
        <f>'Consumptions_nieuw - Copy'!T7025</f>
        <v>0</v>
      </c>
      <c r="D7025" s="11">
        <f>'Consumptions_nieuw - Copy'!U7025</f>
        <v>0</v>
      </c>
      <c r="E7025" s="11">
        <f>'Consumptions_nieuw - Copy'!V7025</f>
        <v>8.9065166355379785E-4</v>
      </c>
      <c r="F7025" s="11">
        <f>'Consumptions_nieuw - Copy'!W7025</f>
        <v>2.6914023303616277E-3</v>
      </c>
      <c r="G7025" s="11">
        <f>'Consumptions_nieuw - Copy'!X7025</f>
        <v>0</v>
      </c>
      <c r="Q7025" s="1">
        <v>7024</v>
      </c>
      <c r="R7025" s="6">
        <v>0</v>
      </c>
      <c r="S7025" s="6">
        <v>2.3091595284690323</v>
      </c>
      <c r="T7025" s="6">
        <v>0</v>
      </c>
      <c r="U7025" s="6">
        <v>0</v>
      </c>
      <c r="V7025" s="6">
        <v>325.7775987</v>
      </c>
      <c r="W7025" s="6">
        <v>8.7316662920241406</v>
      </c>
      <c r="X7025" s="6">
        <f t="shared" si="109"/>
        <v>0</v>
      </c>
    </row>
    <row r="7026" spans="1:24" x14ac:dyDescent="0.25">
      <c r="A7026" s="11">
        <f>'Consumptions_nieuw - Copy'!R7026</f>
        <v>1.7370622259741113E-4</v>
      </c>
      <c r="B7026" s="11">
        <f>'Consumptions_nieuw - Copy'!S7026</f>
        <v>4.3986854943642809E-6</v>
      </c>
      <c r="C7026" s="11">
        <f>'Consumptions_nieuw - Copy'!T7026</f>
        <v>1.3334200768451608E-4</v>
      </c>
      <c r="D7026" s="11">
        <f>'Consumptions_nieuw - Copy'!U7026</f>
        <v>1.3334201473549391E-4</v>
      </c>
      <c r="E7026" s="11">
        <f>'Consumptions_nieuw - Copy'!V7026</f>
        <v>1.5156703747188972E-3</v>
      </c>
      <c r="F7026" s="11">
        <f>'Consumptions_nieuw - Copy'!W7026</f>
        <v>1.4553724694399075E-5</v>
      </c>
      <c r="G7026" s="11">
        <f>'Consumptions_nieuw - Copy'!X7026</f>
        <v>1.3334198776844764E-4</v>
      </c>
      <c r="Q7026" s="1">
        <v>7025</v>
      </c>
      <c r="R7026" s="6">
        <v>6.7540537690000004</v>
      </c>
      <c r="S7026" s="6">
        <v>3.4767460955795562E-3</v>
      </c>
      <c r="T7026" s="6">
        <v>6.2279909999999996E-3</v>
      </c>
      <c r="U7026" s="6">
        <v>0.25409633300000001</v>
      </c>
      <c r="V7026" s="6">
        <v>554.39345739999999</v>
      </c>
      <c r="W7026" s="6">
        <v>4.7216377092312682E-2</v>
      </c>
      <c r="X7026" s="6">
        <f t="shared" si="109"/>
        <v>2.4911963999999999E-3</v>
      </c>
    </row>
    <row r="7027" spans="1:24" x14ac:dyDescent="0.25">
      <c r="A7027" s="11">
        <f>'Consumptions_nieuw - Copy'!R7027</f>
        <v>6.6488161087133516E-4</v>
      </c>
      <c r="B7027" s="11">
        <f>'Consumptions_nieuw - Copy'!S7027</f>
        <v>1.6836501602647249E-5</v>
      </c>
      <c r="C7027" s="11">
        <f>'Consumptions_nieuw - Copy'!T7027</f>
        <v>5.1038270863084084E-4</v>
      </c>
      <c r="D7027" s="11">
        <f>'Consumptions_nieuw - Copy'!U7027</f>
        <v>5.1038271561293618E-4</v>
      </c>
      <c r="E7027" s="11">
        <f>'Consumptions_nieuw - Copy'!V7027</f>
        <v>1.8344299173119426E-3</v>
      </c>
      <c r="F7027" s="11">
        <f>'Consumptions_nieuw - Copy'!W7027</f>
        <v>5.5706144429281169E-5</v>
      </c>
      <c r="G7027" s="11">
        <f>'Consumptions_nieuw - Copy'!X7027</f>
        <v>5.1038269293937285E-4</v>
      </c>
      <c r="Q7027" s="1">
        <v>7026</v>
      </c>
      <c r="R7027" s="6">
        <v>25.85195903</v>
      </c>
      <c r="S7027" s="6">
        <v>1.3307666866663015E-2</v>
      </c>
      <c r="T7027" s="6">
        <v>2.3838391E-2</v>
      </c>
      <c r="U7027" s="6">
        <v>0.97258449800000002</v>
      </c>
      <c r="V7027" s="6">
        <v>670.98754529999997</v>
      </c>
      <c r="W7027" s="6">
        <v>0.18072640351263536</v>
      </c>
      <c r="X7027" s="6">
        <f t="shared" si="109"/>
        <v>9.5353564000000002E-3</v>
      </c>
    </row>
    <row r="7028" spans="1:24" x14ac:dyDescent="0.25">
      <c r="A7028" s="11">
        <f>'Consumptions_nieuw - Copy'!R7028</f>
        <v>1.0741954575057501E-3</v>
      </c>
      <c r="B7028" s="11">
        <f>'Consumptions_nieuw - Copy'!S7028</f>
        <v>2.7201374263396027E-5</v>
      </c>
      <c r="C7028" s="11">
        <f>'Consumptions_nieuw - Copy'!T7028</f>
        <v>8.2458407779035256E-4</v>
      </c>
      <c r="D7028" s="11">
        <f>'Consumptions_nieuw - Copy'!U7028</f>
        <v>8.2458408551985135E-4</v>
      </c>
      <c r="E7028" s="11">
        <f>'Consumptions_nieuw - Copy'!V7028</f>
        <v>1.5219205618660892E-3</v>
      </c>
      <c r="F7028" s="11">
        <f>'Consumptions_nieuw - Copy'!W7028</f>
        <v>8.999991329088258E-5</v>
      </c>
      <c r="G7028" s="11">
        <f>'Consumptions_nieuw - Copy'!X7028</f>
        <v>8.2458406561939377E-4</v>
      </c>
      <c r="Q7028" s="1">
        <v>7027</v>
      </c>
      <c r="R7028" s="6">
        <v>41.766919859999994</v>
      </c>
      <c r="S7028" s="6">
        <v>2.1500121317113718E-2</v>
      </c>
      <c r="T7028" s="6">
        <v>3.8513761000000001E-2</v>
      </c>
      <c r="U7028" s="6">
        <v>1.5713261329999999</v>
      </c>
      <c r="V7028" s="6">
        <v>556.67961600000001</v>
      </c>
      <c r="W7028" s="6">
        <v>0.29198503705743056</v>
      </c>
      <c r="X7028" s="6">
        <f t="shared" si="109"/>
        <v>1.5405504400000001E-2</v>
      </c>
    </row>
    <row r="7029" spans="1:24" x14ac:dyDescent="0.25">
      <c r="A7029" s="11">
        <f>'Consumptions_nieuw - Copy'!R7029</f>
        <v>1.401645716337887E-3</v>
      </c>
      <c r="B7029" s="11">
        <f>'Consumptions_nieuw - Copy'!S7029</f>
        <v>3.5493251641094322E-5</v>
      </c>
      <c r="C7029" s="11">
        <f>'Consumptions_nieuw - Copy'!T7029</f>
        <v>1.0759445522246075E-3</v>
      </c>
      <c r="D7029" s="11">
        <f>'Consumptions_nieuw - Copy'!U7029</f>
        <v>1.0759445527714795E-3</v>
      </c>
      <c r="E7029" s="11">
        <f>'Consumptions_nieuw - Copy'!V7029</f>
        <v>5.8751758855533985E-4</v>
      </c>
      <c r="F7029" s="11">
        <f>'Consumptions_nieuw - Copy'!W7029</f>
        <v>1.1743485976958979E-4</v>
      </c>
      <c r="G7029" s="11">
        <f>'Consumptions_nieuw - Copy'!X7029</f>
        <v>1.0759445357333439E-3</v>
      </c>
      <c r="Q7029" s="1">
        <v>7028</v>
      </c>
      <c r="R7029" s="6">
        <v>54.498856700000005</v>
      </c>
      <c r="S7029" s="6">
        <v>2.8054068475844025E-2</v>
      </c>
      <c r="T7029" s="6">
        <v>5.0254027999999992E-2</v>
      </c>
      <c r="U7029" s="6">
        <v>2.050318243</v>
      </c>
      <c r="V7029" s="6">
        <v>214.8989072</v>
      </c>
      <c r="W7029" s="6">
        <v>0.38099172130126369</v>
      </c>
      <c r="X7029" s="6">
        <f t="shared" si="109"/>
        <v>2.0101611199999998E-2</v>
      </c>
    </row>
    <row r="7030" spans="1:24" x14ac:dyDescent="0.25">
      <c r="A7030" s="11">
        <f>'Consumptions_nieuw - Copy'!R7030</f>
        <v>1.8211913603058197E-3</v>
      </c>
      <c r="B7030" s="11">
        <f>'Consumptions_nieuw - Copy'!S7030</f>
        <v>4.6117219580831198E-5</v>
      </c>
      <c r="C7030" s="11">
        <f>'Consumptions_nieuw - Copy'!T7030</f>
        <v>1.3980001580862985E-3</v>
      </c>
      <c r="D7030" s="11">
        <f>'Consumptions_nieuw - Copy'!U7030</f>
        <v>1.3980001514704264E-3</v>
      </c>
      <c r="E7030" s="11">
        <f>'Consumptions_nieuw - Copy'!V7030</f>
        <v>9.0627713114838527E-4</v>
      </c>
      <c r="F7030" s="11">
        <f>'Consumptions_nieuw - Copy'!W7030</f>
        <v>1.5258588498433262E-4</v>
      </c>
      <c r="G7030" s="11">
        <f>'Consumptions_nieuw - Copy'!X7030</f>
        <v>1.3980001380668424E-3</v>
      </c>
      <c r="Q7030" s="1">
        <v>7029</v>
      </c>
      <c r="R7030" s="6">
        <v>70.81165077</v>
      </c>
      <c r="S7030" s="6">
        <v>3.6451313312140479E-2</v>
      </c>
      <c r="T7030" s="6">
        <v>6.5296245000000003E-2</v>
      </c>
      <c r="U7030" s="6">
        <v>2.6640268840000001</v>
      </c>
      <c r="V7030" s="6">
        <v>331.49299509999997</v>
      </c>
      <c r="W7030" s="6">
        <v>0.49503153561487495</v>
      </c>
      <c r="X7030" s="6">
        <f t="shared" si="109"/>
        <v>2.6118498000000004E-2</v>
      </c>
    </row>
    <row r="7031" spans="1:24" x14ac:dyDescent="0.25">
      <c r="A7031" s="11">
        <f>'Consumptions_nieuw - Copy'!R7031</f>
        <v>2.1691072602506678E-3</v>
      </c>
      <c r="B7031" s="11">
        <f>'Consumptions_nieuw - Copy'!S7031</f>
        <v>5.4927339310286456E-5</v>
      </c>
      <c r="C7031" s="11">
        <f>'Consumptions_nieuw - Copy'!T7031</f>
        <v>1.6650706474532399E-3</v>
      </c>
      <c r="D7031" s="11">
        <f>'Consumptions_nieuw - Copy'!U7031</f>
        <v>1.6650706479908776E-3</v>
      </c>
      <c r="E7031" s="11">
        <f>'Consumptions_nieuw - Copy'!V7031</f>
        <v>2.1438141794575928E-3</v>
      </c>
      <c r="F7031" s="11">
        <f>'Consumptions_nieuw - Copy'!W7031</f>
        <v>1.8173551561165107E-4</v>
      </c>
      <c r="G7031" s="11">
        <f>'Consumptions_nieuw - Copy'!X7031</f>
        <v>1.6650706375629144E-3</v>
      </c>
      <c r="Q7031" s="1">
        <v>7030</v>
      </c>
      <c r="R7031" s="6">
        <v>84.339333659999994</v>
      </c>
      <c r="S7031" s="6">
        <v>4.3414882180661925E-2</v>
      </c>
      <c r="T7031" s="6">
        <v>7.7770277999999998E-2</v>
      </c>
      <c r="U7031" s="6">
        <v>3.1729560010000002</v>
      </c>
      <c r="V7031" s="6">
        <v>784.15239540000005</v>
      </c>
      <c r="W7031" s="6">
        <v>0.58960113760348287</v>
      </c>
      <c r="X7031" s="6">
        <f t="shared" si="109"/>
        <v>3.11081112E-2</v>
      </c>
    </row>
    <row r="7032" spans="1:24" x14ac:dyDescent="0.25">
      <c r="A7032" s="11">
        <f>'Consumptions_nieuw - Copy'!R7032</f>
        <v>2.3328323896667363E-3</v>
      </c>
      <c r="B7032" s="11">
        <f>'Consumptions_nieuw - Copy'!S7032</f>
        <v>5.9073277999135615E-5</v>
      </c>
      <c r="C7032" s="11">
        <f>'Consumptions_nieuw - Copy'!T7032</f>
        <v>1.7907508739653097E-3</v>
      </c>
      <c r="D7032" s="11">
        <f>'Consumptions_nieuw - Copy'!U7032</f>
        <v>1.7907508816166916E-3</v>
      </c>
      <c r="E7032" s="11">
        <f>'Consumptions_nieuw - Copy'!V7032</f>
        <v>2.1563145537519769E-3</v>
      </c>
      <c r="F7032" s="11">
        <f>'Consumptions_nieuw - Copy'!W7032</f>
        <v>1.9545298886782593E-4</v>
      </c>
      <c r="G7032" s="11">
        <f>'Consumptions_nieuw - Copy'!X7032</f>
        <v>1.7907508726198896E-3</v>
      </c>
      <c r="Q7032" s="1">
        <v>7031</v>
      </c>
      <c r="R7032" s="6">
        <v>90.705302079999996</v>
      </c>
      <c r="S7032" s="6">
        <v>4.6691855760027087E-2</v>
      </c>
      <c r="T7032" s="6">
        <v>8.3640410999999998E-2</v>
      </c>
      <c r="U7032" s="6">
        <v>3.4124520559999998</v>
      </c>
      <c r="V7032" s="6">
        <v>788.72471260000009</v>
      </c>
      <c r="W7032" s="6">
        <v>0.63410447977997231</v>
      </c>
      <c r="X7032" s="6">
        <f t="shared" si="109"/>
        <v>3.3456164400000002E-2</v>
      </c>
    </row>
    <row r="7033" spans="1:24" x14ac:dyDescent="0.25">
      <c r="A7033" s="11">
        <f>'Consumptions_nieuw - Copy'!R7033</f>
        <v>2.4556262368573816E-3</v>
      </c>
      <c r="B7033" s="11">
        <f>'Consumptions_nieuw - Copy'!S7033</f>
        <v>6.2182732026206357E-5</v>
      </c>
      <c r="C7033" s="11">
        <f>'Consumptions_nieuw - Copy'!T7033</f>
        <v>1.8850110492018911E-3</v>
      </c>
      <c r="D7033" s="11">
        <f>'Consumptions_nieuw - Copy'!U7033</f>
        <v>1.8850110567048596E-3</v>
      </c>
      <c r="E7033" s="11">
        <f>'Consumptions_nieuw - Copy'!V7033</f>
        <v>9.0315203784818178E-4</v>
      </c>
      <c r="F7033" s="11">
        <f>'Consumptions_nieuw - Copy'!W7033</f>
        <v>2.0574109379313581E-4</v>
      </c>
      <c r="G7033" s="11">
        <f>'Consumptions_nieuw - Copy'!X7033</f>
        <v>1.8850110489126209E-3</v>
      </c>
      <c r="Q7033" s="1">
        <v>7032</v>
      </c>
      <c r="R7033" s="6">
        <v>95.479778400000001</v>
      </c>
      <c r="S7033" s="6">
        <v>4.9149585952797954E-2</v>
      </c>
      <c r="T7033" s="6">
        <v>8.8043011000000004E-2</v>
      </c>
      <c r="U7033" s="6">
        <v>3.5920740969999998</v>
      </c>
      <c r="V7033" s="6">
        <v>330.34991589999998</v>
      </c>
      <c r="W7033" s="6">
        <v>0.66748198635776645</v>
      </c>
      <c r="X7033" s="6">
        <f t="shared" si="109"/>
        <v>3.52172044E-2</v>
      </c>
    </row>
    <row r="7034" spans="1:24" x14ac:dyDescent="0.25">
      <c r="A7034" s="11">
        <f>'Consumptions_nieuw - Copy'!R7034</f>
        <v>0</v>
      </c>
      <c r="B7034" s="11">
        <f>'Consumptions_nieuw - Copy'!S7034</f>
        <v>2.9214864251847616E-3</v>
      </c>
      <c r="C7034" s="11">
        <f>'Consumptions_nieuw - Copy'!T7034</f>
        <v>0</v>
      </c>
      <c r="D7034" s="11">
        <f>'Consumptions_nieuw - Copy'!U7034</f>
        <v>0</v>
      </c>
      <c r="E7034" s="11">
        <f>'Consumptions_nieuw - Copy'!V7034</f>
        <v>1.8375550111589312E-3</v>
      </c>
      <c r="F7034" s="11">
        <f>'Consumptions_nieuw - Copy'!W7034</f>
        <v>2.6914023303616277E-3</v>
      </c>
      <c r="G7034" s="11">
        <f>'Consumptions_nieuw - Copy'!X7034</f>
        <v>0</v>
      </c>
      <c r="Q7034" s="1">
        <v>7033</v>
      </c>
      <c r="R7034" s="6">
        <v>0</v>
      </c>
      <c r="S7034" s="6">
        <v>2.3091595284690323</v>
      </c>
      <c r="T7034" s="6">
        <v>0</v>
      </c>
      <c r="U7034" s="6">
        <v>0</v>
      </c>
      <c r="V7034" s="6">
        <v>672.1306247</v>
      </c>
      <c r="W7034" s="6">
        <v>8.7316662920241406</v>
      </c>
      <c r="X7034" s="6">
        <f t="shared" si="109"/>
        <v>0</v>
      </c>
    </row>
    <row r="7035" spans="1:24" x14ac:dyDescent="0.25">
      <c r="A7035" s="11">
        <f>'Consumptions_nieuw - Copy'!R7035</f>
        <v>0</v>
      </c>
      <c r="B7035" s="11">
        <f>'Consumptions_nieuw - Copy'!S7035</f>
        <v>2.9214864251847616E-3</v>
      </c>
      <c r="C7035" s="11">
        <f>'Consumptions_nieuw - Copy'!T7035</f>
        <v>0</v>
      </c>
      <c r="D7035" s="11">
        <f>'Consumptions_nieuw - Copy'!U7035</f>
        <v>0</v>
      </c>
      <c r="E7035" s="11">
        <f>'Consumptions_nieuw - Copy'!V7035</f>
        <v>9.0627713114838527E-4</v>
      </c>
      <c r="F7035" s="11">
        <f>'Consumptions_nieuw - Copy'!W7035</f>
        <v>2.6914023303616277E-3</v>
      </c>
      <c r="G7035" s="11">
        <f>'Consumptions_nieuw - Copy'!X7035</f>
        <v>0</v>
      </c>
      <c r="Q7035" s="1">
        <v>7034</v>
      </c>
      <c r="R7035" s="6">
        <v>0</v>
      </c>
      <c r="S7035" s="6">
        <v>2.3091595284690323</v>
      </c>
      <c r="T7035" s="6">
        <v>0</v>
      </c>
      <c r="U7035" s="6">
        <v>0</v>
      </c>
      <c r="V7035" s="6">
        <v>331.49299509999997</v>
      </c>
      <c r="W7035" s="6">
        <v>8.7316662920241406</v>
      </c>
      <c r="X7035" s="6">
        <f t="shared" si="109"/>
        <v>0</v>
      </c>
    </row>
    <row r="7036" spans="1:24" x14ac:dyDescent="0.25">
      <c r="A7036" s="11">
        <f>'Consumptions_nieuw - Copy'!R7036</f>
        <v>0</v>
      </c>
      <c r="B7036" s="11">
        <f>'Consumptions_nieuw - Copy'!S7036</f>
        <v>2.9214864251847616E-3</v>
      </c>
      <c r="C7036" s="11">
        <f>'Consumptions_nieuw - Copy'!T7036</f>
        <v>0</v>
      </c>
      <c r="D7036" s="11">
        <f>'Consumptions_nieuw - Copy'!U7036</f>
        <v>0</v>
      </c>
      <c r="E7036" s="11">
        <f>'Consumptions_nieuw - Copy'!V7036</f>
        <v>2.1531894601783809E-3</v>
      </c>
      <c r="F7036" s="11">
        <f>'Consumptions_nieuw - Copy'!W7036</f>
        <v>2.6914023303616277E-3</v>
      </c>
      <c r="G7036" s="11">
        <f>'Consumptions_nieuw - Copy'!X7036</f>
        <v>0</v>
      </c>
      <c r="Q7036" s="1">
        <v>7035</v>
      </c>
      <c r="R7036" s="6">
        <v>0</v>
      </c>
      <c r="S7036" s="6">
        <v>2.3091595284690323</v>
      </c>
      <c r="T7036" s="6">
        <v>0</v>
      </c>
      <c r="U7036" s="6">
        <v>0</v>
      </c>
      <c r="V7036" s="6">
        <v>787.58163330000002</v>
      </c>
      <c r="W7036" s="6">
        <v>8.7316662920241406</v>
      </c>
      <c r="X7036" s="6">
        <f t="shared" si="109"/>
        <v>0</v>
      </c>
    </row>
    <row r="7037" spans="1:24" x14ac:dyDescent="0.25">
      <c r="A7037" s="11">
        <f>'Consumptions_nieuw - Copy'!R7037</f>
        <v>0</v>
      </c>
      <c r="B7037" s="11">
        <f>'Consumptions_nieuw - Copy'!S7037</f>
        <v>2.9214864251847616E-3</v>
      </c>
      <c r="C7037" s="11">
        <f>'Consumptions_nieuw - Copy'!T7037</f>
        <v>0</v>
      </c>
      <c r="D7037" s="11">
        <f>'Consumptions_nieuw - Copy'!U7037</f>
        <v>0</v>
      </c>
      <c r="E7037" s="11">
        <f>'Consumptions_nieuw - Copy'!V7037</f>
        <v>2.1563145537519769E-3</v>
      </c>
      <c r="F7037" s="11">
        <f>'Consumptions_nieuw - Copy'!W7037</f>
        <v>2.6914023303616277E-3</v>
      </c>
      <c r="G7037" s="11">
        <f>'Consumptions_nieuw - Copy'!X7037</f>
        <v>0</v>
      </c>
      <c r="Q7037" s="1">
        <v>7036</v>
      </c>
      <c r="R7037" s="6">
        <v>0</v>
      </c>
      <c r="S7037" s="6">
        <v>2.3091595284690323</v>
      </c>
      <c r="T7037" s="6">
        <v>0</v>
      </c>
      <c r="U7037" s="6">
        <v>0</v>
      </c>
      <c r="V7037" s="6">
        <v>788.72471260000009</v>
      </c>
      <c r="W7037" s="6">
        <v>8.7316662920241406</v>
      </c>
      <c r="X7037" s="6">
        <f t="shared" si="109"/>
        <v>0</v>
      </c>
    </row>
    <row r="7038" spans="1:24" x14ac:dyDescent="0.25">
      <c r="A7038" s="11">
        <f>'Consumptions_nieuw - Copy'!R7038</f>
        <v>0</v>
      </c>
      <c r="B7038" s="11">
        <f>'Consumptions_nieuw - Copy'!S7038</f>
        <v>2.9214864251847616E-3</v>
      </c>
      <c r="C7038" s="11">
        <f>'Consumptions_nieuw - Copy'!T7038</f>
        <v>0</v>
      </c>
      <c r="D7038" s="11">
        <f>'Consumptions_nieuw - Copy'!U7038</f>
        <v>0</v>
      </c>
      <c r="E7038" s="11">
        <f>'Consumptions_nieuw - Copy'!V7038</f>
        <v>9.0627713114838527E-4</v>
      </c>
      <c r="F7038" s="11">
        <f>'Consumptions_nieuw - Copy'!W7038</f>
        <v>2.6914023303616277E-3</v>
      </c>
      <c r="G7038" s="11">
        <f>'Consumptions_nieuw - Copy'!X7038</f>
        <v>0</v>
      </c>
      <c r="Q7038" s="1">
        <v>7037</v>
      </c>
      <c r="R7038" s="6">
        <v>0</v>
      </c>
      <c r="S7038" s="6">
        <v>2.3091595284690323</v>
      </c>
      <c r="T7038" s="6">
        <v>0</v>
      </c>
      <c r="U7038" s="6">
        <v>0</v>
      </c>
      <c r="V7038" s="6">
        <v>331.49299509999997</v>
      </c>
      <c r="W7038" s="6">
        <v>8.7316662920241406</v>
      </c>
      <c r="X7038" s="6">
        <f t="shared" si="109"/>
        <v>0</v>
      </c>
    </row>
    <row r="7039" spans="1:24" x14ac:dyDescent="0.25">
      <c r="A7039" s="11">
        <f>'Consumptions_nieuw - Copy'!R7039</f>
        <v>2.1895718782691358E-3</v>
      </c>
      <c r="B7039" s="11">
        <f>'Consumptions_nieuw - Copy'!S7039</f>
        <v>5.5445555744285276E-5</v>
      </c>
      <c r="C7039" s="11">
        <f>'Consumptions_nieuw - Copy'!T7039</f>
        <v>1.6807798916217624E-3</v>
      </c>
      <c r="D7039" s="11">
        <f>'Consumptions_nieuw - Copy'!U7039</f>
        <v>1.6807798916797052E-3</v>
      </c>
      <c r="E7039" s="11">
        <f>'Consumptions_nieuw - Copy'!V7039</f>
        <v>1.2156613932940354E-3</v>
      </c>
      <c r="F7039" s="11">
        <f>'Consumptions_nieuw - Copy'!W7039</f>
        <v>1.8345011403909806E-4</v>
      </c>
      <c r="G7039" s="11">
        <f>'Consumptions_nieuw - Copy'!X7039</f>
        <v>1.6807798819074532E-3</v>
      </c>
      <c r="Q7039" s="1">
        <v>7038</v>
      </c>
      <c r="R7039" s="6">
        <v>85.135039930000005</v>
      </c>
      <c r="S7039" s="6">
        <v>4.3824483404909249E-2</v>
      </c>
      <c r="T7039" s="6">
        <v>7.8504008E-2</v>
      </c>
      <c r="U7039" s="6">
        <v>3.2028915109999998</v>
      </c>
      <c r="V7039" s="6">
        <v>444.65784520000005</v>
      </c>
      <c r="W7039" s="6">
        <v>0.59516377724468617</v>
      </c>
      <c r="X7039" s="6">
        <f t="shared" si="109"/>
        <v>3.1401603200000003E-2</v>
      </c>
    </row>
    <row r="7040" spans="1:24" x14ac:dyDescent="0.25">
      <c r="A7040" s="11">
        <f>'Consumptions_nieuw - Copy'!R7040</f>
        <v>2.1691072602506678E-3</v>
      </c>
      <c r="B7040" s="11">
        <f>'Consumptions_nieuw - Copy'!S7040</f>
        <v>5.4927339310286456E-5</v>
      </c>
      <c r="C7040" s="11">
        <f>'Consumptions_nieuw - Copy'!T7040</f>
        <v>1.6650706474532399E-3</v>
      </c>
      <c r="D7040" s="11">
        <f>'Consumptions_nieuw - Copy'!U7040</f>
        <v>1.6650706479908776E-3</v>
      </c>
      <c r="E7040" s="11">
        <f>'Consumptions_nieuw - Copy'!V7040</f>
        <v>9.0627713114838527E-4</v>
      </c>
      <c r="F7040" s="11">
        <f>'Consumptions_nieuw - Copy'!W7040</f>
        <v>1.8173551561165107E-4</v>
      </c>
      <c r="G7040" s="11">
        <f>'Consumptions_nieuw - Copy'!X7040</f>
        <v>1.6650706375629144E-3</v>
      </c>
      <c r="Q7040" s="1">
        <v>7039</v>
      </c>
      <c r="R7040" s="6">
        <v>84.339333659999994</v>
      </c>
      <c r="S7040" s="6">
        <v>4.3414882180661925E-2</v>
      </c>
      <c r="T7040" s="6">
        <v>7.7770277999999998E-2</v>
      </c>
      <c r="U7040" s="6">
        <v>3.1729560010000002</v>
      </c>
      <c r="V7040" s="6">
        <v>331.49299509999997</v>
      </c>
      <c r="W7040" s="6">
        <v>0.58960113760348287</v>
      </c>
      <c r="X7040" s="6">
        <f t="shared" si="109"/>
        <v>3.11081112E-2</v>
      </c>
    </row>
    <row r="7041" spans="1:24" x14ac:dyDescent="0.25">
      <c r="A7041" s="11">
        <f>'Consumptions_nieuw - Copy'!R7041</f>
        <v>2.1077093135611013E-3</v>
      </c>
      <c r="B7041" s="11">
        <f>'Consumptions_nieuw - Copy'!S7041</f>
        <v>5.3372586378992945E-5</v>
      </c>
      <c r="C7041" s="11">
        <f>'Consumptions_nieuw - Copy'!T7041</f>
        <v>1.6179397676606697E-3</v>
      </c>
      <c r="D7041" s="11">
        <f>'Consumptions_nieuw - Copy'!U7041</f>
        <v>1.6179397746044135E-3</v>
      </c>
      <c r="E7041" s="11">
        <f>'Consumptions_nieuw - Copy'!V7041</f>
        <v>9.0315203784818178E-4</v>
      </c>
      <c r="F7041" s="11">
        <f>'Consumptions_nieuw - Copy'!W7041</f>
        <v>1.7659137741101062E-4</v>
      </c>
      <c r="G7041" s="11">
        <f>'Consumptions_nieuw - Copy'!X7041</f>
        <v>1.6179397643789656E-3</v>
      </c>
      <c r="Q7041" s="1">
        <v>7040</v>
      </c>
      <c r="R7041" s="6">
        <v>81.952055720000004</v>
      </c>
      <c r="S7041" s="6">
        <v>4.2185996598732678E-2</v>
      </c>
      <c r="T7041" s="6">
        <v>7.5568941000000001E-2</v>
      </c>
      <c r="U7041" s="6">
        <v>3.0831434830000002</v>
      </c>
      <c r="V7041" s="6">
        <v>330.34991589999998</v>
      </c>
      <c r="W7041" s="6">
        <v>0.57291210615644139</v>
      </c>
      <c r="X7041" s="6">
        <f t="shared" si="109"/>
        <v>3.0227576400000001E-2</v>
      </c>
    </row>
    <row r="7042" spans="1:24" x14ac:dyDescent="0.25">
      <c r="A7042" s="11">
        <f>'Consumptions_nieuw - Copy'!R7042</f>
        <v>1.9849159781747659E-3</v>
      </c>
      <c r="B7042" s="11">
        <f>'Consumptions_nieuw - Copy'!S7042</f>
        <v>5.0263145331669038E-5</v>
      </c>
      <c r="C7042" s="11">
        <f>'Consumptions_nieuw - Copy'!T7042</f>
        <v>1.5236799992162863E-3</v>
      </c>
      <c r="D7042" s="11">
        <f>'Consumptions_nieuw - Copy'!U7042</f>
        <v>1.5236799920438581E-3</v>
      </c>
      <c r="E7042" s="11">
        <f>'Consumptions_nieuw - Copy'!V7042</f>
        <v>1.8438051980327308E-3</v>
      </c>
      <c r="F7042" s="11">
        <f>'Consumptions_nieuw - Copy'!W7042</f>
        <v>1.6630331534628283E-4</v>
      </c>
      <c r="G7042" s="11">
        <f>'Consumptions_nieuw - Copy'!X7042</f>
        <v>1.5236800162885525E-3</v>
      </c>
      <c r="Q7042" s="1">
        <v>7041</v>
      </c>
      <c r="R7042" s="6">
        <v>77.177599299999997</v>
      </c>
      <c r="S7042" s="6">
        <v>3.972827666522772E-2</v>
      </c>
      <c r="T7042" s="6">
        <v>7.1166359999999998E-2</v>
      </c>
      <c r="U7042" s="6">
        <v>2.9035221899999999</v>
      </c>
      <c r="V7042" s="6">
        <v>674.41678320000005</v>
      </c>
      <c r="W7042" s="6">
        <v>0.53953473863043278</v>
      </c>
      <c r="X7042" s="6">
        <f t="shared" si="109"/>
        <v>2.8466544E-2</v>
      </c>
    </row>
    <row r="7043" spans="1:24" x14ac:dyDescent="0.25">
      <c r="A7043" s="11">
        <f>'Consumptions_nieuw - Copy'!R7043</f>
        <v>1.5653708457539553E-3</v>
      </c>
      <c r="B7043" s="11">
        <f>'Consumptions_nieuw - Copy'!S7043</f>
        <v>3.963919037167899E-5</v>
      </c>
      <c r="C7043" s="11">
        <f>'Consumptions_nieuw - Copy'!T7043</f>
        <v>1.2016247787366772E-3</v>
      </c>
      <c r="D7043" s="11">
        <f>'Consumptions_nieuw - Copy'!U7043</f>
        <v>1.2016247863972937E-3</v>
      </c>
      <c r="E7043" s="11">
        <f>'Consumptions_nieuw - Copy'!V7043</f>
        <v>2.1469392730311889E-3</v>
      </c>
      <c r="F7043" s="11">
        <f>'Consumptions_nieuw - Copy'!W7043</f>
        <v>1.3115233302576467E-4</v>
      </c>
      <c r="G7043" s="11">
        <f>'Consumptions_nieuw - Copy'!X7043</f>
        <v>1.2016247707903188E-3</v>
      </c>
      <c r="Q7043" s="1">
        <v>7042</v>
      </c>
      <c r="R7043" s="6">
        <v>60.864825119999999</v>
      </c>
      <c r="S7043" s="6">
        <v>3.1331042088197168E-2</v>
      </c>
      <c r="T7043" s="6">
        <v>5.6124160999999992E-2</v>
      </c>
      <c r="U7043" s="6">
        <v>2.289814298</v>
      </c>
      <c r="V7043" s="6">
        <v>785.2954747</v>
      </c>
      <c r="W7043" s="6">
        <v>0.42549506347775323</v>
      </c>
      <c r="X7043" s="6">
        <f t="shared" ref="X7043:X7106" si="110">T7043*0.4</f>
        <v>2.24496644E-2</v>
      </c>
    </row>
    <row r="7044" spans="1:24" x14ac:dyDescent="0.25">
      <c r="A7044" s="11">
        <f>'Consumptions_nieuw - Copy'!R7044</f>
        <v>8.4907238140011514E-4</v>
      </c>
      <c r="B7044" s="11">
        <f>'Consumptions_nieuw - Copy'!S7044</f>
        <v>2.1500682643253361E-5</v>
      </c>
      <c r="C7044" s="11">
        <f>'Consumptions_nieuw - Copy'!T7044</f>
        <v>6.5177297148571263E-4</v>
      </c>
      <c r="D7044" s="11">
        <f>'Consumptions_nieuw - Copy'!U7044</f>
        <v>6.5177297850757326E-4</v>
      </c>
      <c r="E7044" s="11">
        <f>'Consumptions_nieuw - Copy'!V7044</f>
        <v>1.8281797304381432E-3</v>
      </c>
      <c r="F7044" s="11">
        <f>'Consumptions_nieuw - Copy'!W7044</f>
        <v>7.1138301834067271E-5</v>
      </c>
      <c r="G7044" s="11">
        <f>'Consumptions_nieuw - Copy'!X7044</f>
        <v>6.517729573784698E-4</v>
      </c>
      <c r="Q7044" s="1">
        <v>7043</v>
      </c>
      <c r="R7044" s="6">
        <v>33.013673500000003</v>
      </c>
      <c r="S7044" s="6">
        <v>1.6994262155819312E-2</v>
      </c>
      <c r="T7044" s="6">
        <v>3.0442291E-2</v>
      </c>
      <c r="U7044" s="6">
        <v>1.2420175600000001</v>
      </c>
      <c r="V7044" s="6">
        <v>668.70138680000002</v>
      </c>
      <c r="W7044" s="6">
        <v>0.23079266343389962</v>
      </c>
      <c r="X7044" s="6">
        <f t="shared" si="110"/>
        <v>1.2176916400000001E-2</v>
      </c>
    </row>
    <row r="7045" spans="1:24" x14ac:dyDescent="0.25">
      <c r="A7045" s="11">
        <f>'Consumptions_nieuw - Copy'!R7045</f>
        <v>0</v>
      </c>
      <c r="B7045" s="11">
        <f>'Consumptions_nieuw - Copy'!S7045</f>
        <v>2.9214864251847616E-3</v>
      </c>
      <c r="C7045" s="11">
        <f>'Consumptions_nieuw - Copy'!T7045</f>
        <v>0</v>
      </c>
      <c r="D7045" s="11">
        <f>'Consumptions_nieuw - Copy'!U7045</f>
        <v>0</v>
      </c>
      <c r="E7045" s="11">
        <f>'Consumptions_nieuw - Copy'!V7045</f>
        <v>1.2125362997204392E-3</v>
      </c>
      <c r="F7045" s="11">
        <f>'Consumptions_nieuw - Copy'!W7045</f>
        <v>2.6914023303616277E-3</v>
      </c>
      <c r="G7045" s="11">
        <f>'Consumptions_nieuw - Copy'!X7045</f>
        <v>0</v>
      </c>
      <c r="Q7045" s="1">
        <v>7044</v>
      </c>
      <c r="R7045" s="6">
        <v>0</v>
      </c>
      <c r="S7045" s="6">
        <v>2.3091595284690323</v>
      </c>
      <c r="T7045" s="6">
        <v>0</v>
      </c>
      <c r="U7045" s="6">
        <v>0</v>
      </c>
      <c r="V7045" s="6">
        <v>443.51476589999993</v>
      </c>
      <c r="W7045" s="6">
        <v>8.7316662920241406</v>
      </c>
      <c r="X7045" s="6">
        <f t="shared" si="110"/>
        <v>0</v>
      </c>
    </row>
    <row r="7046" spans="1:24" x14ac:dyDescent="0.25">
      <c r="A7046" s="11">
        <f>'Consumptions_nieuw - Copy'!R7046</f>
        <v>0</v>
      </c>
      <c r="B7046" s="11">
        <f>'Consumptions_nieuw - Copy'!S7046</f>
        <v>2.9214864251847616E-3</v>
      </c>
      <c r="C7046" s="11">
        <f>'Consumptions_nieuw - Copy'!T7046</f>
        <v>0</v>
      </c>
      <c r="D7046" s="11">
        <f>'Consumptions_nieuw - Copy'!U7046</f>
        <v>0</v>
      </c>
      <c r="E7046" s="11">
        <f>'Consumptions_nieuw - Copy'!V7046</f>
        <v>9.0315203784818178E-4</v>
      </c>
      <c r="F7046" s="11">
        <f>'Consumptions_nieuw - Copy'!W7046</f>
        <v>2.6914023303616277E-3</v>
      </c>
      <c r="G7046" s="11">
        <f>'Consumptions_nieuw - Copy'!X7046</f>
        <v>0</v>
      </c>
      <c r="Q7046" s="1">
        <v>7045</v>
      </c>
      <c r="R7046" s="6">
        <v>0</v>
      </c>
      <c r="S7046" s="6">
        <v>2.3091595284690323</v>
      </c>
      <c r="T7046" s="6">
        <v>0</v>
      </c>
      <c r="U7046" s="6">
        <v>0</v>
      </c>
      <c r="V7046" s="6">
        <v>330.34991589999998</v>
      </c>
      <c r="W7046" s="6">
        <v>8.7316662920241406</v>
      </c>
      <c r="X7046" s="6">
        <f t="shared" si="110"/>
        <v>0</v>
      </c>
    </row>
    <row r="7047" spans="1:24" x14ac:dyDescent="0.25">
      <c r="A7047" s="11">
        <f>'Consumptions_nieuw - Copy'!R7047</f>
        <v>0</v>
      </c>
      <c r="B7047" s="11">
        <f>'Consumptions_nieuw - Copy'!S7047</f>
        <v>2.9214864251847616E-3</v>
      </c>
      <c r="C7047" s="11">
        <f>'Consumptions_nieuw - Copy'!T7047</f>
        <v>0</v>
      </c>
      <c r="D7047" s="11">
        <f>'Consumptions_nieuw - Copy'!U7047</f>
        <v>0</v>
      </c>
      <c r="E7047" s="11">
        <f>'Consumptions_nieuw - Copy'!V7047</f>
        <v>1.5156703747188972E-3</v>
      </c>
      <c r="F7047" s="11">
        <f>'Consumptions_nieuw - Copy'!W7047</f>
        <v>2.6914023303616277E-3</v>
      </c>
      <c r="G7047" s="11">
        <f>'Consumptions_nieuw - Copy'!X7047</f>
        <v>0</v>
      </c>
      <c r="Q7047" s="1">
        <v>7046</v>
      </c>
      <c r="R7047" s="6">
        <v>0</v>
      </c>
      <c r="S7047" s="6">
        <v>2.3091595284690323</v>
      </c>
      <c r="T7047" s="6">
        <v>0</v>
      </c>
      <c r="U7047" s="6">
        <v>0</v>
      </c>
      <c r="V7047" s="6">
        <v>554.39345739999999</v>
      </c>
      <c r="W7047" s="6">
        <v>8.7316662920241406</v>
      </c>
      <c r="X7047" s="6">
        <f t="shared" si="110"/>
        <v>0</v>
      </c>
    </row>
    <row r="7048" spans="1:24" x14ac:dyDescent="0.25">
      <c r="A7048" s="11">
        <f>'Consumptions_nieuw - Copy'!R7048</f>
        <v>0</v>
      </c>
      <c r="B7048" s="11">
        <f>'Consumptions_nieuw - Copy'!S7048</f>
        <v>2.9214864251847616E-3</v>
      </c>
      <c r="C7048" s="11">
        <f>'Consumptions_nieuw - Copy'!T7048</f>
        <v>0</v>
      </c>
      <c r="D7048" s="11">
        <f>'Consumptions_nieuw - Copy'!U7048</f>
        <v>0</v>
      </c>
      <c r="E7048" s="11">
        <f>'Consumptions_nieuw - Copy'!V7048</f>
        <v>1.2156613932940354E-3</v>
      </c>
      <c r="F7048" s="11">
        <f>'Consumptions_nieuw - Copy'!W7048</f>
        <v>2.6914023303616277E-3</v>
      </c>
      <c r="G7048" s="11">
        <f>'Consumptions_nieuw - Copy'!X7048</f>
        <v>0</v>
      </c>
      <c r="Q7048" s="1">
        <v>7047</v>
      </c>
      <c r="R7048" s="6">
        <v>0</v>
      </c>
      <c r="S7048" s="6">
        <v>2.3091595284690323</v>
      </c>
      <c r="T7048" s="6">
        <v>0</v>
      </c>
      <c r="U7048" s="6">
        <v>0</v>
      </c>
      <c r="V7048" s="6">
        <v>444.65784520000005</v>
      </c>
      <c r="W7048" s="6">
        <v>8.7316662920241406</v>
      </c>
      <c r="X7048" s="6">
        <f t="shared" si="110"/>
        <v>0</v>
      </c>
    </row>
    <row r="7049" spans="1:24" x14ac:dyDescent="0.25">
      <c r="A7049" s="11">
        <f>'Consumptions_nieuw - Copy'!R7049</f>
        <v>0</v>
      </c>
      <c r="B7049" s="11">
        <f>'Consumptions_nieuw - Copy'!S7049</f>
        <v>2.9214864251847616E-3</v>
      </c>
      <c r="C7049" s="11">
        <f>'Consumptions_nieuw - Copy'!T7049</f>
        <v>0</v>
      </c>
      <c r="D7049" s="11">
        <f>'Consumptions_nieuw - Copy'!U7049</f>
        <v>0</v>
      </c>
      <c r="E7049" s="11">
        <f>'Consumptions_nieuw - Copy'!V7049</f>
        <v>1.2094112064202358E-3</v>
      </c>
      <c r="F7049" s="11">
        <f>'Consumptions_nieuw - Copy'!W7049</f>
        <v>2.6914023303616277E-3</v>
      </c>
      <c r="G7049" s="11">
        <f>'Consumptions_nieuw - Copy'!X7049</f>
        <v>0</v>
      </c>
      <c r="Q7049" s="1">
        <v>7048</v>
      </c>
      <c r="R7049" s="6">
        <v>0</v>
      </c>
      <c r="S7049" s="6">
        <v>2.3091595284690323</v>
      </c>
      <c r="T7049" s="6">
        <v>0</v>
      </c>
      <c r="U7049" s="6">
        <v>0</v>
      </c>
      <c r="V7049" s="6">
        <v>442.3716867</v>
      </c>
      <c r="W7049" s="6">
        <v>8.7316662920241406</v>
      </c>
      <c r="X7049" s="6">
        <f t="shared" si="110"/>
        <v>0</v>
      </c>
    </row>
    <row r="7050" spans="1:24" x14ac:dyDescent="0.25">
      <c r="A7050" s="11">
        <f>'Consumptions_nieuw - Copy'!R7050</f>
        <v>4.6022622232408768E-4</v>
      </c>
      <c r="B7050" s="11">
        <f>'Consumptions_nieuw - Copy'!S7050</f>
        <v>1.1654104128042315E-5</v>
      </c>
      <c r="C7050" s="11">
        <f>'Consumptions_nieuw - Copy'!T7050</f>
        <v>3.5328320160744664E-4</v>
      </c>
      <c r="D7050" s="11">
        <f>'Consumptions_nieuw - Copy'!U7050</f>
        <v>3.5328320902947138E-4</v>
      </c>
      <c r="E7050" s="11">
        <f>'Consumptions_nieuw - Copy'!V7050</f>
        <v>2.1406890858839968E-3</v>
      </c>
      <c r="F7050" s="11">
        <f>'Consumptions_nieuw - Copy'!W7050</f>
        <v>3.8559388630690591E-5</v>
      </c>
      <c r="G7050" s="11">
        <f>'Consumptions_nieuw - Copy'!X7050</f>
        <v>3.5328318415573729E-4</v>
      </c>
      <c r="Q7050" s="1">
        <v>7049</v>
      </c>
      <c r="R7050" s="6">
        <v>17.89453829</v>
      </c>
      <c r="S7050" s="6">
        <v>9.2114703532593916E-3</v>
      </c>
      <c r="T7050" s="6">
        <v>1.6500760999999999E-2</v>
      </c>
      <c r="U7050" s="6">
        <v>0.67321592600000002</v>
      </c>
      <c r="V7050" s="6">
        <v>783.00931610000009</v>
      </c>
      <c r="W7050" s="6">
        <v>0.12509750405931364</v>
      </c>
      <c r="X7050" s="6">
        <f t="shared" si="110"/>
        <v>6.6003043999999997E-3</v>
      </c>
    </row>
    <row r="7051" spans="1:24" x14ac:dyDescent="0.25">
      <c r="A7051" s="11">
        <f>'Consumptions_nieuw - Copy'!R7051</f>
        <v>1.0127975108161834E-3</v>
      </c>
      <c r="B7051" s="11">
        <f>'Consumptions_nieuw - Copy'!S7051</f>
        <v>2.564662133210251E-5</v>
      </c>
      <c r="C7051" s="11">
        <f>'Consumptions_nieuw - Copy'!T7051</f>
        <v>7.7745321940789799E-4</v>
      </c>
      <c r="D7051" s="11">
        <f>'Consumptions_nieuw - Copy'!U7051</f>
        <v>7.7745321213338724E-4</v>
      </c>
      <c r="E7051" s="11">
        <f>'Consumptions_nieuw - Copy'!V7051</f>
        <v>1.5281707487398886E-3</v>
      </c>
      <c r="F7051" s="11">
        <f>'Consumptions_nieuw - Copy'!W7051</f>
        <v>8.4855775090242151E-5</v>
      </c>
      <c r="G7051" s="11">
        <f>'Consumptions_nieuw - Copy'!X7051</f>
        <v>7.7745319243544486E-4</v>
      </c>
      <c r="Q7051" s="1">
        <v>7050</v>
      </c>
      <c r="R7051" s="6">
        <v>39.379641919999997</v>
      </c>
      <c r="S7051" s="6">
        <v>2.0271235735184464E-2</v>
      </c>
      <c r="T7051" s="6">
        <v>3.6312425000000002E-2</v>
      </c>
      <c r="U7051" s="6">
        <v>1.4815136149999999</v>
      </c>
      <c r="V7051" s="6">
        <v>558.96577449999995</v>
      </c>
      <c r="W7051" s="6">
        <v>0.27529600561038914</v>
      </c>
      <c r="X7051" s="6">
        <f t="shared" si="110"/>
        <v>1.4524970000000002E-2</v>
      </c>
    </row>
    <row r="7052" spans="1:24" x14ac:dyDescent="0.25">
      <c r="A7052" s="11">
        <f>'Consumptions_nieuw - Copy'!R7052</f>
        <v>1.3300159723148026E-3</v>
      </c>
      <c r="B7052" s="11">
        <f>'Consumptions_nieuw - Copy'!S7052</f>
        <v>3.3679403472548226E-5</v>
      </c>
      <c r="C7052" s="11">
        <f>'Consumptions_nieuw - Copy'!T7052</f>
        <v>1.0209594571399738E-3</v>
      </c>
      <c r="D7052" s="11">
        <f>'Consumptions_nieuw - Copy'!U7052</f>
        <v>1.020959450592984E-3</v>
      </c>
      <c r="E7052" s="11">
        <f>'Consumptions_nieuw - Copy'!V7052</f>
        <v>1.8438051980327308E-3</v>
      </c>
      <c r="F7052" s="11">
        <f>'Consumptions_nieuw - Copy'!W7052</f>
        <v>1.1143346524945051E-4</v>
      </c>
      <c r="G7052" s="11">
        <f>'Consumptions_nieuw - Copy'!X7052</f>
        <v>1.0209594328959173E-3</v>
      </c>
      <c r="Q7052" s="1">
        <v>7051</v>
      </c>
      <c r="R7052" s="6">
        <v>51.713745520000003</v>
      </c>
      <c r="S7052" s="6">
        <v>2.6620392541057015E-2</v>
      </c>
      <c r="T7052" s="6">
        <v>4.7685844999999998E-2</v>
      </c>
      <c r="U7052" s="6">
        <v>1.945538719</v>
      </c>
      <c r="V7052" s="6">
        <v>674.41678320000005</v>
      </c>
      <c r="W7052" s="6">
        <v>0.36152150919455217</v>
      </c>
      <c r="X7052" s="6">
        <f t="shared" si="110"/>
        <v>1.9074338E-2</v>
      </c>
    </row>
    <row r="7053" spans="1:24" x14ac:dyDescent="0.25">
      <c r="A7053" s="11">
        <f>'Consumptions_nieuw - Copy'!R7053</f>
        <v>1.759794436967685E-3</v>
      </c>
      <c r="B7053" s="11">
        <f>'Consumptions_nieuw - Copy'!S7053</f>
        <v>4.4562492567295828E-5</v>
      </c>
      <c r="C7053" s="11">
        <f>'Consumptions_nieuw - Copy'!T7053</f>
        <v>1.3508700704680081E-3</v>
      </c>
      <c r="D7053" s="11">
        <f>'Consumptions_nieuw - Copy'!U7053</f>
        <v>1.3508700636639575E-3</v>
      </c>
      <c r="E7053" s="11">
        <f>'Consumptions_nieuw - Copy'!V7053</f>
        <v>2.1406890858839968E-3</v>
      </c>
      <c r="F7053" s="11">
        <f>'Consumptions_nieuw - Copy'!W7053</f>
        <v>1.4744183250485639E-4</v>
      </c>
      <c r="G7053" s="11">
        <f>'Consumptions_nieuw - Copy'!X7053</f>
        <v>1.3508700499204767E-3</v>
      </c>
      <c r="Q7053" s="1">
        <v>7052</v>
      </c>
      <c r="R7053" s="6">
        <v>68.424412619999998</v>
      </c>
      <c r="S7053" s="6">
        <v>3.5222448215755042E-2</v>
      </c>
      <c r="T7053" s="6">
        <v>6.3094945E-2</v>
      </c>
      <c r="U7053" s="6">
        <v>2.574215863</v>
      </c>
      <c r="V7053" s="6">
        <v>783.00931610000009</v>
      </c>
      <c r="W7053" s="6">
        <v>0.47834278227140486</v>
      </c>
      <c r="X7053" s="6">
        <f t="shared" si="110"/>
        <v>2.5237978000000001E-2</v>
      </c>
    </row>
    <row r="7054" spans="1:24" x14ac:dyDescent="0.25">
      <c r="A7054" s="11">
        <f>'Consumptions_nieuw - Copy'!R7054</f>
        <v>2.1895718782691358E-3</v>
      </c>
      <c r="B7054" s="11">
        <f>'Consumptions_nieuw - Copy'!S7054</f>
        <v>5.5445555744285276E-5</v>
      </c>
      <c r="C7054" s="11">
        <f>'Consumptions_nieuw - Copy'!T7054</f>
        <v>1.6807798916217624E-3</v>
      </c>
      <c r="D7054" s="11">
        <f>'Consumptions_nieuw - Copy'!U7054</f>
        <v>1.6807798916797052E-3</v>
      </c>
      <c r="E7054" s="11">
        <f>'Consumptions_nieuw - Copy'!V7054</f>
        <v>8.9377675712739386E-4</v>
      </c>
      <c r="F7054" s="11">
        <f>'Consumptions_nieuw - Copy'!W7054</f>
        <v>1.8345011403909806E-4</v>
      </c>
      <c r="G7054" s="11">
        <f>'Consumptions_nieuw - Copy'!X7054</f>
        <v>1.6807798819074532E-3</v>
      </c>
      <c r="Q7054" s="1">
        <v>7053</v>
      </c>
      <c r="R7054" s="6">
        <v>85.135039930000005</v>
      </c>
      <c r="S7054" s="6">
        <v>4.3824483404909249E-2</v>
      </c>
      <c r="T7054" s="6">
        <v>7.8504008E-2</v>
      </c>
      <c r="U7054" s="6">
        <v>3.2028915109999998</v>
      </c>
      <c r="V7054" s="6">
        <v>326.92067800000001</v>
      </c>
      <c r="W7054" s="6">
        <v>0.59516377724468617</v>
      </c>
      <c r="X7054" s="6">
        <f t="shared" si="110"/>
        <v>3.1401603200000003E-2</v>
      </c>
    </row>
    <row r="7055" spans="1:24" x14ac:dyDescent="0.25">
      <c r="A7055" s="11">
        <f>'Consumptions_nieuw - Copy'!R7055</f>
        <v>2.5374877782139839E-3</v>
      </c>
      <c r="B7055" s="11">
        <f>'Consumptions_nieuw - Copy'!S7055</f>
        <v>6.425567547374054E-5</v>
      </c>
      <c r="C7055" s="11">
        <f>'Consumptions_nieuw - Copy'!T7055</f>
        <v>1.9478503809887038E-3</v>
      </c>
      <c r="D7055" s="11">
        <f>'Consumptions_nieuw - Copy'!U7055</f>
        <v>1.9478503882001564E-3</v>
      </c>
      <c r="E7055" s="11">
        <f>'Consumptions_nieuw - Copy'!V7055</f>
        <v>1.5156703747188972E-3</v>
      </c>
      <c r="F7055" s="11">
        <f>'Consumptions_nieuw - Copy'!W7055</f>
        <v>2.1259974470005905E-4</v>
      </c>
      <c r="G7055" s="11">
        <f>'Consumptions_nieuw - Copy'!X7055</f>
        <v>1.9478503814035252E-3</v>
      </c>
      <c r="Q7055" s="1">
        <v>7054</v>
      </c>
      <c r="R7055" s="6">
        <v>98.662722819999999</v>
      </c>
      <c r="S7055" s="6">
        <v>5.0788052273430702E-2</v>
      </c>
      <c r="T7055" s="6">
        <v>9.0978040999999996E-2</v>
      </c>
      <c r="U7055" s="6">
        <v>3.7118206279999999</v>
      </c>
      <c r="V7055" s="6">
        <v>554.39345739999999</v>
      </c>
      <c r="W7055" s="6">
        <v>0.68973337934243995</v>
      </c>
      <c r="X7055" s="6">
        <f t="shared" si="110"/>
        <v>3.6391216400000002E-2</v>
      </c>
    </row>
    <row r="7056" spans="1:24" x14ac:dyDescent="0.25">
      <c r="A7056" s="11">
        <f>'Consumptions_nieuw - Copy'!R7056</f>
        <v>2.4863236753036111E-3</v>
      </c>
      <c r="B7056" s="11">
        <f>'Consumptions_nieuw - Copy'!S7056</f>
        <v>6.2960069656951411E-5</v>
      </c>
      <c r="C7056" s="11">
        <f>'Consumptions_nieuw - Copy'!T7056</f>
        <v>1.9085753222468722E-3</v>
      </c>
      <c r="D7056" s="11">
        <f>'Consumptions_nieuw - Copy'!U7056</f>
        <v>1.9085753152904836E-3</v>
      </c>
      <c r="E7056" s="11">
        <f>'Consumptions_nieuw - Copy'!V7056</f>
        <v>1.8313048237383468E-3</v>
      </c>
      <c r="F7056" s="11">
        <f>'Consumptions_nieuw - Copy'!W7056</f>
        <v>2.0831303429488844E-4</v>
      </c>
      <c r="G7056" s="11">
        <f>'Consumptions_nieuw - Copy'!X7056</f>
        <v>1.9085753079482203E-3</v>
      </c>
      <c r="Q7056" s="1">
        <v>7055</v>
      </c>
      <c r="R7056" s="6">
        <v>96.673357690000003</v>
      </c>
      <c r="S7056" s="6">
        <v>4.9763998048434836E-2</v>
      </c>
      <c r="T7056" s="6">
        <v>8.9143625000000004E-2</v>
      </c>
      <c r="U7056" s="6">
        <v>3.6369781109999999</v>
      </c>
      <c r="V7056" s="6">
        <v>669.84446600000001</v>
      </c>
      <c r="W7056" s="6">
        <v>0.6758260848713572</v>
      </c>
      <c r="X7056" s="6">
        <f t="shared" si="110"/>
        <v>3.565745E-2</v>
      </c>
    </row>
    <row r="7057" spans="1:24" x14ac:dyDescent="0.25">
      <c r="A7057" s="11">
        <f>'Consumptions_nieuw - Copy'!R7057</f>
        <v>2.496557007535683E-3</v>
      </c>
      <c r="B7057" s="11">
        <f>'Consumptions_nieuw - Copy'!S7057</f>
        <v>6.3219203749973442E-5</v>
      </c>
      <c r="C7057" s="11">
        <f>'Consumptions_nieuw - Copy'!T7057</f>
        <v>1.9164307150952976E-3</v>
      </c>
      <c r="D7057" s="11">
        <f>'Consumptions_nieuw - Copy'!U7057</f>
        <v>1.9164307221901232E-3</v>
      </c>
      <c r="E7057" s="11">
        <f>'Consumptions_nieuw - Copy'!V7057</f>
        <v>1.8406801044591346E-3</v>
      </c>
      <c r="F7057" s="11">
        <f>'Consumptions_nieuw - Copy'!W7057</f>
        <v>2.0917041926341869E-4</v>
      </c>
      <c r="G7057" s="11">
        <f>'Consumptions_nieuw - Copy'!X7057</f>
        <v>1.9164307508415994E-3</v>
      </c>
      <c r="Q7057" s="1">
        <v>7056</v>
      </c>
      <c r="R7057" s="6">
        <v>97.071250610000007</v>
      </c>
      <c r="S7057" s="6">
        <v>4.9968819113114321E-2</v>
      </c>
      <c r="T7057" s="6">
        <v>8.9510526000000007E-2</v>
      </c>
      <c r="U7057" s="6">
        <v>3.651947362</v>
      </c>
      <c r="V7057" s="6">
        <v>673.27370389999999</v>
      </c>
      <c r="W7057" s="6">
        <v>0.6786076829046761</v>
      </c>
      <c r="X7057" s="6">
        <f t="shared" si="110"/>
        <v>3.5804210400000001E-2</v>
      </c>
    </row>
    <row r="7058" spans="1:24" x14ac:dyDescent="0.25">
      <c r="A7058" s="11">
        <f>'Consumptions_nieuw - Copy'!R7058</f>
        <v>0</v>
      </c>
      <c r="B7058" s="11">
        <f>'Consumptions_nieuw - Copy'!S7058</f>
        <v>2.9214864251847616E-3</v>
      </c>
      <c r="C7058" s="11">
        <f>'Consumptions_nieuw - Copy'!T7058</f>
        <v>0</v>
      </c>
      <c r="D7058" s="11">
        <f>'Consumptions_nieuw - Copy'!U7058</f>
        <v>0</v>
      </c>
      <c r="E7058" s="11">
        <f>'Consumptions_nieuw - Copy'!V7058</f>
        <v>1.5156703747188972E-3</v>
      </c>
      <c r="F7058" s="11">
        <f>'Consumptions_nieuw - Copy'!W7058</f>
        <v>2.6914023303616277E-3</v>
      </c>
      <c r="G7058" s="11">
        <f>'Consumptions_nieuw - Copy'!X7058</f>
        <v>0</v>
      </c>
      <c r="Q7058" s="1">
        <v>7057</v>
      </c>
      <c r="R7058" s="6">
        <v>0</v>
      </c>
      <c r="S7058" s="6">
        <v>2.3091595284690323</v>
      </c>
      <c r="T7058" s="6">
        <v>0</v>
      </c>
      <c r="U7058" s="6">
        <v>0</v>
      </c>
      <c r="V7058" s="6">
        <v>554.39345739999999</v>
      </c>
      <c r="W7058" s="6">
        <v>8.7316662920241406</v>
      </c>
      <c r="X7058" s="6">
        <f t="shared" si="110"/>
        <v>0</v>
      </c>
    </row>
    <row r="7059" spans="1:24" x14ac:dyDescent="0.25">
      <c r="A7059" s="11">
        <f>'Consumptions_nieuw - Copy'!R7059</f>
        <v>0</v>
      </c>
      <c r="B7059" s="11">
        <f>'Consumptions_nieuw - Copy'!S7059</f>
        <v>2.9214864251847616E-3</v>
      </c>
      <c r="C7059" s="11">
        <f>'Consumptions_nieuw - Copy'!T7059</f>
        <v>0</v>
      </c>
      <c r="D7059" s="11">
        <f>'Consumptions_nieuw - Copy'!U7059</f>
        <v>0</v>
      </c>
      <c r="E7059" s="11">
        <f>'Consumptions_nieuw - Copy'!V7059</f>
        <v>5.9064268185554333E-4</v>
      </c>
      <c r="F7059" s="11">
        <f>'Consumptions_nieuw - Copy'!W7059</f>
        <v>2.6914023303616277E-3</v>
      </c>
      <c r="G7059" s="11">
        <f>'Consumptions_nieuw - Copy'!X7059</f>
        <v>0</v>
      </c>
      <c r="Q7059" s="1">
        <v>7058</v>
      </c>
      <c r="R7059" s="6">
        <v>0</v>
      </c>
      <c r="S7059" s="6">
        <v>2.3091595284690323</v>
      </c>
      <c r="T7059" s="6">
        <v>0</v>
      </c>
      <c r="U7059" s="6">
        <v>0</v>
      </c>
      <c r="V7059" s="6">
        <v>216.04198640000001</v>
      </c>
      <c r="W7059" s="6">
        <v>8.7316662920241406</v>
      </c>
      <c r="X7059" s="6">
        <f t="shared" si="110"/>
        <v>0</v>
      </c>
    </row>
    <row r="7060" spans="1:24" x14ac:dyDescent="0.25">
      <c r="A7060" s="11">
        <f>'Consumptions_nieuw - Copy'!R7060</f>
        <v>0</v>
      </c>
      <c r="B7060" s="11">
        <f>'Consumptions_nieuw - Copy'!S7060</f>
        <v>2.9214864251847616E-3</v>
      </c>
      <c r="C7060" s="11">
        <f>'Consumptions_nieuw - Copy'!T7060</f>
        <v>0</v>
      </c>
      <c r="D7060" s="11">
        <f>'Consumptions_nieuw - Copy'!U7060</f>
        <v>0</v>
      </c>
      <c r="E7060" s="11">
        <f>'Consumptions_nieuw - Copy'!V7060</f>
        <v>1.5250456554396852E-3</v>
      </c>
      <c r="F7060" s="11">
        <f>'Consumptions_nieuw - Copy'!W7060</f>
        <v>2.6914023303616277E-3</v>
      </c>
      <c r="G7060" s="11">
        <f>'Consumptions_nieuw - Copy'!X7060</f>
        <v>0</v>
      </c>
      <c r="Q7060" s="1">
        <v>7059</v>
      </c>
      <c r="R7060" s="6">
        <v>0</v>
      </c>
      <c r="S7060" s="6">
        <v>2.3091595284690323</v>
      </c>
      <c r="T7060" s="6">
        <v>0</v>
      </c>
      <c r="U7060" s="6">
        <v>0</v>
      </c>
      <c r="V7060" s="6">
        <v>557.82269529999996</v>
      </c>
      <c r="W7060" s="6">
        <v>8.7316662920241406</v>
      </c>
      <c r="X7060" s="6">
        <f t="shared" si="110"/>
        <v>0</v>
      </c>
    </row>
    <row r="7061" spans="1:24" x14ac:dyDescent="0.25">
      <c r="A7061" s="11">
        <f>'Consumptions_nieuw - Copy'!R7061</f>
        <v>0</v>
      </c>
      <c r="B7061" s="11">
        <f>'Consumptions_nieuw - Copy'!S7061</f>
        <v>2.9214864251847616E-3</v>
      </c>
      <c r="C7061" s="11">
        <f>'Consumptions_nieuw - Copy'!T7061</f>
        <v>0</v>
      </c>
      <c r="D7061" s="11">
        <f>'Consumptions_nieuw - Copy'!U7061</f>
        <v>0</v>
      </c>
      <c r="E7061" s="11">
        <f>'Consumptions_nieuw - Copy'!V7061</f>
        <v>1.5156703747188972E-3</v>
      </c>
      <c r="F7061" s="11">
        <f>'Consumptions_nieuw - Copy'!W7061</f>
        <v>2.6914023303616277E-3</v>
      </c>
      <c r="G7061" s="11">
        <f>'Consumptions_nieuw - Copy'!X7061</f>
        <v>0</v>
      </c>
      <c r="Q7061" s="1">
        <v>7060</v>
      </c>
      <c r="R7061" s="6">
        <v>0</v>
      </c>
      <c r="S7061" s="6">
        <v>2.3091595284690323</v>
      </c>
      <c r="T7061" s="6">
        <v>0</v>
      </c>
      <c r="U7061" s="6">
        <v>0</v>
      </c>
      <c r="V7061" s="6">
        <v>554.39345739999999</v>
      </c>
      <c r="W7061" s="6">
        <v>8.7316662920241406</v>
      </c>
      <c r="X7061" s="6">
        <f t="shared" si="110"/>
        <v>0</v>
      </c>
    </row>
    <row r="7062" spans="1:24" x14ac:dyDescent="0.25">
      <c r="A7062" s="11">
        <f>'Consumptions_nieuw - Copy'!R7062</f>
        <v>0</v>
      </c>
      <c r="B7062" s="11">
        <f>'Consumptions_nieuw - Copy'!S7062</f>
        <v>2.9214864251847616E-3</v>
      </c>
      <c r="C7062" s="11">
        <f>'Consumptions_nieuw - Copy'!T7062</f>
        <v>0</v>
      </c>
      <c r="D7062" s="11">
        <f>'Consumptions_nieuw - Copy'!U7062</f>
        <v>0</v>
      </c>
      <c r="E7062" s="11">
        <f>'Consumptions_nieuw - Copy'!V7062</f>
        <v>2.1406890858839968E-3</v>
      </c>
      <c r="F7062" s="11">
        <f>'Consumptions_nieuw - Copy'!W7062</f>
        <v>2.6914023303616277E-3</v>
      </c>
      <c r="G7062" s="11">
        <f>'Consumptions_nieuw - Copy'!X7062</f>
        <v>0</v>
      </c>
      <c r="Q7062" s="1">
        <v>7061</v>
      </c>
      <c r="R7062" s="6">
        <v>0</v>
      </c>
      <c r="S7062" s="6">
        <v>2.3091595284690323</v>
      </c>
      <c r="T7062" s="6">
        <v>0</v>
      </c>
      <c r="U7062" s="6">
        <v>0</v>
      </c>
      <c r="V7062" s="6">
        <v>783.00931610000009</v>
      </c>
      <c r="W7062" s="6">
        <v>8.7316662920241406</v>
      </c>
      <c r="X7062" s="6">
        <f t="shared" si="110"/>
        <v>0</v>
      </c>
    </row>
    <row r="7063" spans="1:24" x14ac:dyDescent="0.25">
      <c r="A7063" s="11">
        <f>'Consumptions_nieuw - Copy'!R7063</f>
        <v>4.2361359964843666E-3</v>
      </c>
      <c r="B7063" s="11">
        <f>'Consumptions_nieuw - Copy'!S7063</f>
        <v>1.0726978950097396E-4</v>
      </c>
      <c r="C7063" s="11">
        <f>'Consumptions_nieuw - Copy'!T7063</f>
        <v>3.251782819368154E-3</v>
      </c>
      <c r="D7063" s="11">
        <f>'Consumptions_nieuw - Copy'!U7063</f>
        <v>3.2517828122647662E-3</v>
      </c>
      <c r="E7063" s="11">
        <f>'Consumptions_nieuw - Copy'!V7063</f>
        <v>1.2156613932940354E-3</v>
      </c>
      <c r="F7063" s="11">
        <f>'Consumptions_nieuw - Copy'!W7063</f>
        <v>3.5491852967399891E-4</v>
      </c>
      <c r="G7063" s="11">
        <f>'Consumptions_nieuw - Copy'!X7063</f>
        <v>3.2517828201196414E-3</v>
      </c>
      <c r="Q7063" s="1">
        <v>7062</v>
      </c>
      <c r="R7063" s="6">
        <v>164.70964520000001</v>
      </c>
      <c r="S7063" s="6">
        <v>8.4786653262431663E-2</v>
      </c>
      <c r="T7063" s="6">
        <v>0.15188067499999999</v>
      </c>
      <c r="U7063" s="6">
        <v>6.1965921990000004</v>
      </c>
      <c r="V7063" s="6">
        <v>444.65784520000005</v>
      </c>
      <c r="W7063" s="6">
        <v>1.1514555542325133</v>
      </c>
      <c r="X7063" s="6">
        <f t="shared" si="110"/>
        <v>6.0752269999999997E-2</v>
      </c>
    </row>
    <row r="7064" spans="1:24" x14ac:dyDescent="0.25">
      <c r="A7064" s="11">
        <f>'Consumptions_nieuw - Copy'!R7064</f>
        <v>4.5942857402084094E-3</v>
      </c>
      <c r="B7064" s="11">
        <f>'Consumptions_nieuw - Copy'!S7064</f>
        <v>1.1633905630319809E-4</v>
      </c>
      <c r="C7064" s="11">
        <f>'Consumptions_nieuw - Copy'!T7064</f>
        <v>3.5267091083757188E-3</v>
      </c>
      <c r="D7064" s="11">
        <f>'Consumptions_nieuw - Copy'!U7064</f>
        <v>3.5267091087372395E-3</v>
      </c>
      <c r="E7064" s="11">
        <f>'Consumptions_nieuw - Copy'!V7064</f>
        <v>8.9690185042759724E-4</v>
      </c>
      <c r="F7064" s="11">
        <f>'Consumptions_nieuw - Copy'!W7064</f>
        <v>3.8492558823135739E-4</v>
      </c>
      <c r="G7064" s="11">
        <f>'Consumptions_nieuw - Copy'!X7064</f>
        <v>3.526709119344358E-3</v>
      </c>
      <c r="Q7064" s="1">
        <v>7063</v>
      </c>
      <c r="R7064" s="6">
        <v>178.63524090000001</v>
      </c>
      <c r="S7064" s="6">
        <v>9.1955053454898503E-2</v>
      </c>
      <c r="T7064" s="6">
        <v>0.16472162800000001</v>
      </c>
      <c r="U7064" s="6">
        <v>6.7204913160000004</v>
      </c>
      <c r="V7064" s="6">
        <v>328.0637572</v>
      </c>
      <c r="W7064" s="6">
        <v>1.2488068936336634</v>
      </c>
      <c r="X7064" s="6">
        <f t="shared" si="110"/>
        <v>6.5888651200000009E-2</v>
      </c>
    </row>
    <row r="7065" spans="1:24" x14ac:dyDescent="0.25">
      <c r="A7065" s="11">
        <f>'Consumptions_nieuw - Copy'!R7065</f>
        <v>4.4919565097502907E-3</v>
      </c>
      <c r="B7065" s="11">
        <f>'Consumptions_nieuw - Copy'!S7065</f>
        <v>1.1374781871012618E-4</v>
      </c>
      <c r="C7065" s="11">
        <f>'Consumptions_nieuw - Copy'!T7065</f>
        <v>3.4481581773076597E-3</v>
      </c>
      <c r="D7065" s="11">
        <f>'Consumptions_nieuw - Copy'!U7065</f>
        <v>3.4481581773378989E-3</v>
      </c>
      <c r="E7065" s="11">
        <f>'Consumptions_nieuw - Copy'!V7065</f>
        <v>5.7814230783455182E-4</v>
      </c>
      <c r="F7065" s="11">
        <f>'Consumptions_nieuw - Copy'!W7065</f>
        <v>3.7635208169985195E-4</v>
      </c>
      <c r="G7065" s="11">
        <f>'Consumptions_nieuw - Copy'!X7065</f>
        <v>3.4481581873961648E-3</v>
      </c>
      <c r="Q7065" s="1">
        <v>7064</v>
      </c>
      <c r="R7065" s="6">
        <v>174.65647079999999</v>
      </c>
      <c r="S7065" s="6">
        <v>8.9906924486374967E-2</v>
      </c>
      <c r="T7065" s="6">
        <v>0.16105275799999999</v>
      </c>
      <c r="U7065" s="6">
        <v>6.570804785</v>
      </c>
      <c r="V7065" s="6">
        <v>211.46966929999999</v>
      </c>
      <c r="W7065" s="6">
        <v>1.2209920265879266</v>
      </c>
      <c r="X7065" s="6">
        <f t="shared" si="110"/>
        <v>6.4421103199999996E-2</v>
      </c>
    </row>
    <row r="7066" spans="1:24" x14ac:dyDescent="0.25">
      <c r="A7066" s="11">
        <f>'Consumptions_nieuw - Copy'!R7066</f>
        <v>2.8137749569728037E-3</v>
      </c>
      <c r="B7066" s="11">
        <f>'Consumptions_nieuw - Copy'!S7066</f>
        <v>7.1251972952407862E-5</v>
      </c>
      <c r="C7066" s="11">
        <f>'Consumptions_nieuw - Copy'!T7066</f>
        <v>2.1599365674452912E-3</v>
      </c>
      <c r="D7066" s="11">
        <f>'Consumptions_nieuw - Copy'!U7066</f>
        <v>2.1599365675973375E-3</v>
      </c>
      <c r="E7066" s="11">
        <f>'Consumptions_nieuw - Copy'!V7066</f>
        <v>1.2125362997204392E-3</v>
      </c>
      <c r="F7066" s="11">
        <f>'Consumptions_nieuw - Copy'!W7066</f>
        <v>2.3574806652840242E-4</v>
      </c>
      <c r="G7066" s="11">
        <f>'Consumptions_nieuw - Copy'!X7066</f>
        <v>2.1599365630997538E-3</v>
      </c>
      <c r="Q7066" s="1">
        <v>7065</v>
      </c>
      <c r="R7066" s="6">
        <v>109.40533430000001</v>
      </c>
      <c r="S7066" s="6">
        <v>5.6317965692708971E-2</v>
      </c>
      <c r="T7066" s="6">
        <v>0.100883928</v>
      </c>
      <c r="U7066" s="6">
        <v>4.1159717169999999</v>
      </c>
      <c r="V7066" s="6">
        <v>443.51476589999993</v>
      </c>
      <c r="W7066" s="6">
        <v>0.76483304732790769</v>
      </c>
      <c r="X7066" s="6">
        <f t="shared" si="110"/>
        <v>4.03535712E-2</v>
      </c>
    </row>
    <row r="7067" spans="1:24" x14ac:dyDescent="0.25">
      <c r="A7067" s="11">
        <f>'Consumptions_nieuw - Copy'!R7067</f>
        <v>6.1371750796096231E-4</v>
      </c>
      <c r="B7067" s="11">
        <f>'Consumptions_nieuw - Copy'!S7067</f>
        <v>1.55408957441226E-5</v>
      </c>
      <c r="C7067" s="11">
        <f>'Consumptions_nieuw - Copy'!T7067</f>
        <v>4.711076498890091E-4</v>
      </c>
      <c r="D7067" s="11">
        <f>'Consumptions_nieuw - Copy'!U7067</f>
        <v>4.7110764270326356E-4</v>
      </c>
      <c r="E7067" s="11">
        <f>'Consumptions_nieuw - Copy'!V7067</f>
        <v>1.8406801044591346E-3</v>
      </c>
      <c r="F7067" s="11">
        <f>'Consumptions_nieuw - Copy'!W7067</f>
        <v>5.1419434057753109E-5</v>
      </c>
      <c r="G7067" s="11">
        <f>'Consumptions_nieuw - Copy'!X7067</f>
        <v>4.7110761948406812E-4</v>
      </c>
      <c r="Q7067" s="1">
        <v>7066</v>
      </c>
      <c r="R7067" s="6">
        <v>23.8625939</v>
      </c>
      <c r="S7067" s="6">
        <v>1.2283612608679157E-2</v>
      </c>
      <c r="T7067" s="6">
        <v>2.2003974999999999E-2</v>
      </c>
      <c r="U7067" s="6">
        <v>0.89774198100000002</v>
      </c>
      <c r="V7067" s="6">
        <v>673.27370389999999</v>
      </c>
      <c r="W7067" s="6">
        <v>0.16681910915069856</v>
      </c>
      <c r="X7067" s="6">
        <f t="shared" si="110"/>
        <v>8.8015899999999998E-3</v>
      </c>
    </row>
    <row r="7068" spans="1:24" x14ac:dyDescent="0.25">
      <c r="A7068" s="11">
        <f>'Consumptions_nieuw - Copy'!R7068</f>
        <v>0</v>
      </c>
      <c r="B7068" s="11">
        <f>'Consumptions_nieuw - Copy'!S7068</f>
        <v>2.9214864251847616E-3</v>
      </c>
      <c r="C7068" s="11">
        <f>'Consumptions_nieuw - Copy'!T7068</f>
        <v>0</v>
      </c>
      <c r="D7068" s="11">
        <f>'Consumptions_nieuw - Copy'!U7068</f>
        <v>0</v>
      </c>
      <c r="E7068" s="11">
        <f>'Consumptions_nieuw - Copy'!V7068</f>
        <v>5.7814230783455182E-4</v>
      </c>
      <c r="F7068" s="11">
        <f>'Consumptions_nieuw - Copy'!W7068</f>
        <v>2.6914023303616277E-3</v>
      </c>
      <c r="G7068" s="11">
        <f>'Consumptions_nieuw - Copy'!X7068</f>
        <v>0</v>
      </c>
      <c r="Q7068" s="1">
        <v>7067</v>
      </c>
      <c r="R7068" s="6">
        <v>0</v>
      </c>
      <c r="S7068" s="6">
        <v>2.3091595284690323</v>
      </c>
      <c r="T7068" s="6">
        <v>0</v>
      </c>
      <c r="U7068" s="6">
        <v>0</v>
      </c>
      <c r="V7068" s="6">
        <v>211.46966929999999</v>
      </c>
      <c r="W7068" s="6">
        <v>8.7316662920241406</v>
      </c>
      <c r="X7068" s="6">
        <f t="shared" si="110"/>
        <v>0</v>
      </c>
    </row>
    <row r="7069" spans="1:24" x14ac:dyDescent="0.25">
      <c r="A7069" s="11">
        <f>'Consumptions_nieuw - Copy'!R7069</f>
        <v>0</v>
      </c>
      <c r="B7069" s="11">
        <f>'Consumptions_nieuw - Copy'!S7069</f>
        <v>2.9214864251847616E-3</v>
      </c>
      <c r="C7069" s="11">
        <f>'Consumptions_nieuw - Copy'!T7069</f>
        <v>0</v>
      </c>
      <c r="D7069" s="11">
        <f>'Consumptions_nieuw - Copy'!U7069</f>
        <v>0</v>
      </c>
      <c r="E7069" s="11">
        <f>'Consumptions_nieuw - Copy'!V7069</f>
        <v>1.8344299173119426E-3</v>
      </c>
      <c r="F7069" s="11">
        <f>'Consumptions_nieuw - Copy'!W7069</f>
        <v>2.6914023303616277E-3</v>
      </c>
      <c r="G7069" s="11">
        <f>'Consumptions_nieuw - Copy'!X7069</f>
        <v>0</v>
      </c>
      <c r="Q7069" s="1">
        <v>7068</v>
      </c>
      <c r="R7069" s="6">
        <v>0</v>
      </c>
      <c r="S7069" s="6">
        <v>2.3091595284690323</v>
      </c>
      <c r="T7069" s="6">
        <v>0</v>
      </c>
      <c r="U7069" s="6">
        <v>0</v>
      </c>
      <c r="V7069" s="6">
        <v>670.98754529999997</v>
      </c>
      <c r="W7069" s="6">
        <v>8.7316662920241406</v>
      </c>
      <c r="X7069" s="6">
        <f t="shared" si="110"/>
        <v>0</v>
      </c>
    </row>
    <row r="7070" spans="1:24" x14ac:dyDescent="0.25">
      <c r="A7070" s="11">
        <f>'Consumptions_nieuw - Copy'!R7070</f>
        <v>0</v>
      </c>
      <c r="B7070" s="11">
        <f>'Consumptions_nieuw - Copy'!S7070</f>
        <v>2.9214864251847616E-3</v>
      </c>
      <c r="C7070" s="11">
        <f>'Consumptions_nieuw - Copy'!T7070</f>
        <v>0</v>
      </c>
      <c r="D7070" s="11">
        <f>'Consumptions_nieuw - Copy'!U7070</f>
        <v>0</v>
      </c>
      <c r="E7070" s="11">
        <f>'Consumptions_nieuw - Copy'!V7070</f>
        <v>2.1563145537519769E-3</v>
      </c>
      <c r="F7070" s="11">
        <f>'Consumptions_nieuw - Copy'!W7070</f>
        <v>2.6914023303616277E-3</v>
      </c>
      <c r="G7070" s="11">
        <f>'Consumptions_nieuw - Copy'!X7070</f>
        <v>0</v>
      </c>
      <c r="Q7070" s="1">
        <v>7069</v>
      </c>
      <c r="R7070" s="6">
        <v>0</v>
      </c>
      <c r="S7070" s="6">
        <v>2.3091595284690323</v>
      </c>
      <c r="T7070" s="6">
        <v>0</v>
      </c>
      <c r="U7070" s="6">
        <v>0</v>
      </c>
      <c r="V7070" s="6">
        <v>788.72471260000009</v>
      </c>
      <c r="W7070" s="6">
        <v>8.7316662920241406</v>
      </c>
      <c r="X7070" s="6">
        <f t="shared" si="110"/>
        <v>0</v>
      </c>
    </row>
    <row r="7071" spans="1:24" x14ac:dyDescent="0.25">
      <c r="A7071" s="11">
        <f>'Consumptions_nieuw - Copy'!R7071</f>
        <v>0</v>
      </c>
      <c r="B7071" s="11">
        <f>'Consumptions_nieuw - Copy'!S7071</f>
        <v>2.9214864251847616E-3</v>
      </c>
      <c r="C7071" s="11">
        <f>'Consumptions_nieuw - Copy'!T7071</f>
        <v>0</v>
      </c>
      <c r="D7071" s="11">
        <f>'Consumptions_nieuw - Copy'!U7071</f>
        <v>0</v>
      </c>
      <c r="E7071" s="11">
        <f>'Consumptions_nieuw - Copy'!V7071</f>
        <v>5.7814230783455182E-4</v>
      </c>
      <c r="F7071" s="11">
        <f>'Consumptions_nieuw - Copy'!W7071</f>
        <v>2.6914023303616277E-3</v>
      </c>
      <c r="G7071" s="11">
        <f>'Consumptions_nieuw - Copy'!X7071</f>
        <v>0</v>
      </c>
      <c r="Q7071" s="1">
        <v>7070</v>
      </c>
      <c r="R7071" s="6">
        <v>0</v>
      </c>
      <c r="S7071" s="6">
        <v>2.3091595284690323</v>
      </c>
      <c r="T7071" s="6">
        <v>0</v>
      </c>
      <c r="U7071" s="6">
        <v>0</v>
      </c>
      <c r="V7071" s="6">
        <v>211.46966929999999</v>
      </c>
      <c r="W7071" s="6">
        <v>8.7316662920241406</v>
      </c>
      <c r="X7071" s="6">
        <f t="shared" si="110"/>
        <v>0</v>
      </c>
    </row>
    <row r="7072" spans="1:24" x14ac:dyDescent="0.25">
      <c r="A7072" s="11">
        <f>'Consumptions_nieuw - Copy'!R7072</f>
        <v>0</v>
      </c>
      <c r="B7072" s="11">
        <f>'Consumptions_nieuw - Copy'!S7072</f>
        <v>2.9214864251847616E-3</v>
      </c>
      <c r="C7072" s="11">
        <f>'Consumptions_nieuw - Copy'!T7072</f>
        <v>0</v>
      </c>
      <c r="D7072" s="11">
        <f>'Consumptions_nieuw - Copy'!U7072</f>
        <v>0</v>
      </c>
      <c r="E7072" s="11">
        <f>'Consumptions_nieuw - Copy'!V7072</f>
        <v>1.5156703747188972E-3</v>
      </c>
      <c r="F7072" s="11">
        <f>'Consumptions_nieuw - Copy'!W7072</f>
        <v>2.6914023303616277E-3</v>
      </c>
      <c r="G7072" s="11">
        <f>'Consumptions_nieuw - Copy'!X7072</f>
        <v>0</v>
      </c>
      <c r="Q7072" s="1">
        <v>7071</v>
      </c>
      <c r="R7072" s="6">
        <v>0</v>
      </c>
      <c r="S7072" s="6">
        <v>2.3091595284690323</v>
      </c>
      <c r="T7072" s="6">
        <v>0</v>
      </c>
      <c r="U7072" s="6">
        <v>0</v>
      </c>
      <c r="V7072" s="6">
        <v>554.39345739999999</v>
      </c>
      <c r="W7072" s="6">
        <v>8.7316662920241406</v>
      </c>
      <c r="X7072" s="6">
        <f t="shared" si="110"/>
        <v>0</v>
      </c>
    </row>
    <row r="7073" spans="1:24" x14ac:dyDescent="0.25">
      <c r="A7073" s="11">
        <f>'Consumptions_nieuw - Copy'!R7073</f>
        <v>0</v>
      </c>
      <c r="B7073" s="11">
        <f>'Consumptions_nieuw - Copy'!S7073</f>
        <v>2.9214864251847616E-3</v>
      </c>
      <c r="C7073" s="11">
        <f>'Consumptions_nieuw - Copy'!T7073</f>
        <v>0</v>
      </c>
      <c r="D7073" s="11">
        <f>'Consumptions_nieuw - Copy'!U7073</f>
        <v>0</v>
      </c>
      <c r="E7073" s="11">
        <f>'Consumptions_nieuw - Copy'!V7073</f>
        <v>2.1438141794575928E-3</v>
      </c>
      <c r="F7073" s="11">
        <f>'Consumptions_nieuw - Copy'!W7073</f>
        <v>2.6914023303616277E-3</v>
      </c>
      <c r="G7073" s="11">
        <f>'Consumptions_nieuw - Copy'!X7073</f>
        <v>0</v>
      </c>
      <c r="Q7073" s="1">
        <v>7072</v>
      </c>
      <c r="R7073" s="6">
        <v>0</v>
      </c>
      <c r="S7073" s="6">
        <v>2.3091595284690323</v>
      </c>
      <c r="T7073" s="6">
        <v>0</v>
      </c>
      <c r="U7073" s="6">
        <v>0</v>
      </c>
      <c r="V7073" s="6">
        <v>784.15239540000005</v>
      </c>
      <c r="W7073" s="6">
        <v>8.7316662920241406</v>
      </c>
      <c r="X7073" s="6">
        <f t="shared" si="110"/>
        <v>0</v>
      </c>
    </row>
    <row r="7074" spans="1:24" x14ac:dyDescent="0.25">
      <c r="A7074" s="11">
        <f>'Consumptions_nieuw - Copy'!R7074</f>
        <v>0</v>
      </c>
      <c r="B7074" s="11">
        <f>'Consumptions_nieuw - Copy'!S7074</f>
        <v>2.9214864251847616E-3</v>
      </c>
      <c r="C7074" s="11">
        <f>'Consumptions_nieuw - Copy'!T7074</f>
        <v>0</v>
      </c>
      <c r="D7074" s="11">
        <f>'Consumptions_nieuw - Copy'!U7074</f>
        <v>0</v>
      </c>
      <c r="E7074" s="11">
        <f>'Consumptions_nieuw - Copy'!V7074</f>
        <v>1.8281797304381432E-3</v>
      </c>
      <c r="F7074" s="11">
        <f>'Consumptions_nieuw - Copy'!W7074</f>
        <v>2.6914023303616277E-3</v>
      </c>
      <c r="G7074" s="11">
        <f>'Consumptions_nieuw - Copy'!X7074</f>
        <v>0</v>
      </c>
      <c r="Q7074" s="1">
        <v>7073</v>
      </c>
      <c r="R7074" s="6">
        <v>0</v>
      </c>
      <c r="S7074" s="6">
        <v>2.3091595284690323</v>
      </c>
      <c r="T7074" s="6">
        <v>0</v>
      </c>
      <c r="U7074" s="6">
        <v>0</v>
      </c>
      <c r="V7074" s="6">
        <v>668.70138680000002</v>
      </c>
      <c r="W7074" s="6">
        <v>8.7316662920241406</v>
      </c>
      <c r="X7074" s="6">
        <f t="shared" si="110"/>
        <v>0</v>
      </c>
    </row>
    <row r="7075" spans="1:24" x14ac:dyDescent="0.25">
      <c r="A7075" s="11">
        <f>'Consumptions_nieuw - Copy'!R7075</f>
        <v>1.3607144338552758E-3</v>
      </c>
      <c r="B7075" s="11">
        <f>'Consumptions_nieuw - Copy'!S7075</f>
        <v>3.4456766979315918E-5</v>
      </c>
      <c r="C7075" s="11">
        <f>'Consumptions_nieuw - Copy'!T7075</f>
        <v>1.0445245009491192E-3</v>
      </c>
      <c r="D7075" s="11">
        <f>'Consumptions_nieuw - Copy'!U7075</f>
        <v>1.0445244942338336E-3</v>
      </c>
      <c r="E7075" s="11">
        <f>'Consumptions_nieuw - Copy'!V7075</f>
        <v>5.9376777570253187E-4</v>
      </c>
      <c r="F7075" s="11">
        <f>'Consumptions_nieuw - Copy'!W7075</f>
        <v>1.1400549147236735E-4</v>
      </c>
      <c r="G7075" s="11">
        <f>'Consumptions_nieuw - Copy'!X7075</f>
        <v>1.0445244769691001E-3</v>
      </c>
      <c r="Q7075" s="1">
        <v>7074</v>
      </c>
      <c r="R7075" s="6">
        <v>52.90736459</v>
      </c>
      <c r="S7075" s="6">
        <v>2.7234825089249737E-2</v>
      </c>
      <c r="T7075" s="6">
        <v>4.8786495000000006E-2</v>
      </c>
      <c r="U7075" s="6">
        <v>1.9904442289999997</v>
      </c>
      <c r="V7075" s="6">
        <v>217.18506579999999</v>
      </c>
      <c r="W7075" s="6">
        <v>0.36986588581171431</v>
      </c>
      <c r="X7075" s="6">
        <f t="shared" si="110"/>
        <v>1.9514598000000005E-2</v>
      </c>
    </row>
    <row r="7076" spans="1:24" x14ac:dyDescent="0.25">
      <c r="A7076" s="11">
        <f>'Consumptions_nieuw - Copy'!R7076</f>
        <v>2.0770118751148722E-3</v>
      </c>
      <c r="B7076" s="11">
        <f>'Consumptions_nieuw - Copy'!S7076</f>
        <v>5.25952487899834E-5</v>
      </c>
      <c r="C7076" s="11">
        <f>'Consumptions_nieuw - Copy'!T7076</f>
        <v>1.5943755160258042E-3</v>
      </c>
      <c r="D7076" s="11">
        <f>'Consumptions_nieuw - Copy'!U7076</f>
        <v>1.5943755165435591E-3</v>
      </c>
      <c r="E7076" s="11">
        <f>'Consumptions_nieuw - Copy'!V7076</f>
        <v>1.8313048237383468E-3</v>
      </c>
      <c r="F7076" s="11">
        <f>'Consumptions_nieuw - Copy'!W7076</f>
        <v>1.7401943690925802E-4</v>
      </c>
      <c r="G7076" s="11">
        <f>'Consumptions_nieuw - Copy'!X7076</f>
        <v>1.594375505343366E-3</v>
      </c>
      <c r="Q7076" s="1">
        <v>7075</v>
      </c>
      <c r="R7076" s="6">
        <v>80.758476430000002</v>
      </c>
      <c r="S7076" s="6">
        <v>4.1571584536083776E-2</v>
      </c>
      <c r="T7076" s="6">
        <v>7.4468328E-2</v>
      </c>
      <c r="U7076" s="6">
        <v>3.0382394700000002</v>
      </c>
      <c r="V7076" s="6">
        <v>669.84446600000001</v>
      </c>
      <c r="W7076" s="6">
        <v>0.56456800764285076</v>
      </c>
      <c r="X7076" s="6">
        <f t="shared" si="110"/>
        <v>2.9787331200000003E-2</v>
      </c>
    </row>
    <row r="7077" spans="1:24" x14ac:dyDescent="0.25">
      <c r="A7077" s="11">
        <f>'Consumptions_nieuw - Copy'!R7077</f>
        <v>2.824007776886189E-3</v>
      </c>
      <c r="B7077" s="11">
        <f>'Consumptions_nieuw - Copy'!S7077</f>
        <v>7.1511094107418568E-5</v>
      </c>
      <c r="C7077" s="11">
        <f>'Consumptions_nieuw - Copy'!T7077</f>
        <v>2.1677915749116344E-3</v>
      </c>
      <c r="D7077" s="11">
        <f>'Consumptions_nieuw - Copy'!U7077</f>
        <v>2.1677915824941342E-3</v>
      </c>
      <c r="E7077" s="11">
        <f>'Consumptions_nieuw - Copy'!V7077</f>
        <v>2.1500643666047844E-3</v>
      </c>
      <c r="F7077" s="11">
        <f>'Consumptions_nieuw - Copy'!W7077</f>
        <v>2.3660540860270804E-4</v>
      </c>
      <c r="G7077" s="11">
        <f>'Consumptions_nieuw - Copy'!X7077</f>
        <v>2.1677915777908148E-3</v>
      </c>
      <c r="Q7077" s="1">
        <v>7076</v>
      </c>
      <c r="R7077" s="6">
        <v>109.8032073</v>
      </c>
      <c r="S7077" s="6">
        <v>5.6522776531110534E-2</v>
      </c>
      <c r="T7077" s="6">
        <v>0.101250811</v>
      </c>
      <c r="U7077" s="6">
        <v>4.1309402210000004</v>
      </c>
      <c r="V7077" s="6">
        <v>786.43855399999984</v>
      </c>
      <c r="W7077" s="6">
        <v>0.76761450620029503</v>
      </c>
      <c r="X7077" s="6">
        <f t="shared" si="110"/>
        <v>4.0500324400000003E-2</v>
      </c>
    </row>
    <row r="7078" spans="1:24" x14ac:dyDescent="0.25">
      <c r="A7078" s="11">
        <f>'Consumptions_nieuw - Copy'!R7078</f>
        <v>3.4789082950648386E-3</v>
      </c>
      <c r="B7078" s="11">
        <f>'Consumptions_nieuw - Copy'!S7078</f>
        <v>8.8094848904550699E-5</v>
      </c>
      <c r="C7078" s="11">
        <f>'Consumptions_nieuw - Copy'!T7078</f>
        <v>2.6705125237801446E-3</v>
      </c>
      <c r="D7078" s="11">
        <f>'Consumptions_nieuw - Copy'!U7078</f>
        <v>2.6705125169973901E-3</v>
      </c>
      <c r="E7078" s="11">
        <f>'Consumptions_nieuw - Copy'!V7078</f>
        <v>2.1531894601783809E-3</v>
      </c>
      <c r="F7078" s="11">
        <f>'Consumptions_nieuw - Copy'!W7078</f>
        <v>2.9147530159376501E-4</v>
      </c>
      <c r="G7078" s="11">
        <f>'Consumptions_nieuw - Copy'!X7078</f>
        <v>2.670512518018715E-3</v>
      </c>
      <c r="Q7078" s="1">
        <v>7077</v>
      </c>
      <c r="R7078" s="6">
        <v>135.26708099999999</v>
      </c>
      <c r="S7078" s="6">
        <v>6.9630670881559165E-2</v>
      </c>
      <c r="T7078" s="6">
        <v>0.12473134499999999</v>
      </c>
      <c r="U7078" s="6">
        <v>5.0889244409999996</v>
      </c>
      <c r="V7078" s="6">
        <v>787.58163330000002</v>
      </c>
      <c r="W7078" s="6">
        <v>0.9456278747971073</v>
      </c>
      <c r="X7078" s="6">
        <f t="shared" si="110"/>
        <v>4.9892538E-2</v>
      </c>
    </row>
    <row r="7079" spans="1:24" x14ac:dyDescent="0.25">
      <c r="A7079" s="11">
        <f>'Consumptions_nieuw - Copy'!R7079</f>
        <v>3.8370570151802607E-3</v>
      </c>
      <c r="B7079" s="11">
        <f>'Consumptions_nieuw - Copy'!S7079</f>
        <v>9.7164089830752192E-5</v>
      </c>
      <c r="C7079" s="11">
        <f>'Consumptions_nieuw - Copy'!T7079</f>
        <v>2.9454380206134292E-3</v>
      </c>
      <c r="D7079" s="11">
        <f>'Consumptions_nieuw - Copy'!U7079</f>
        <v>2.9454380278898682E-3</v>
      </c>
      <c r="E7079" s="11">
        <f>'Consumptions_nieuw - Copy'!V7079</f>
        <v>2.1469392730311889E-3</v>
      </c>
      <c r="F7079" s="11">
        <f>'Consumptions_nieuw - Copy'!W7079</f>
        <v>3.2148227432903155E-4</v>
      </c>
      <c r="G7079" s="11">
        <f>'Consumptions_nieuw - Copy'!X7079</f>
        <v>2.9454380322058481E-3</v>
      </c>
      <c r="Q7079" s="1">
        <v>7078</v>
      </c>
      <c r="R7079" s="6">
        <v>149.1926369</v>
      </c>
      <c r="S7079" s="6">
        <v>7.6799050621470175E-2</v>
      </c>
      <c r="T7079" s="6">
        <v>0.137572261</v>
      </c>
      <c r="U7079" s="6">
        <v>5.6128220610000001</v>
      </c>
      <c r="V7079" s="6">
        <v>785.2954747</v>
      </c>
      <c r="W7079" s="6">
        <v>1.0429789357672481</v>
      </c>
      <c r="X7079" s="6">
        <f t="shared" si="110"/>
        <v>5.5028904400000002E-2</v>
      </c>
    </row>
    <row r="7080" spans="1:24" x14ac:dyDescent="0.25">
      <c r="A7080" s="11">
        <f>'Consumptions_nieuw - Copy'!R7080</f>
        <v>4.1338088132434891E-3</v>
      </c>
      <c r="B7080" s="11">
        <f>'Consumptions_nieuw - Copy'!S7080</f>
        <v>1.0467860374341833E-4</v>
      </c>
      <c r="C7080" s="11">
        <f>'Consumptions_nieuw - Copy'!T7080</f>
        <v>3.1732334512385389E-3</v>
      </c>
      <c r="D7080" s="11">
        <f>'Consumptions_nieuw - Copy'!U7080</f>
        <v>3.1732334515006465E-3</v>
      </c>
      <c r="E7080" s="11">
        <f>'Consumptions_nieuw - Copy'!V7080</f>
        <v>5.7814230783455182E-4</v>
      </c>
      <c r="F7080" s="11">
        <f>'Consumptions_nieuw - Copy'!W7080</f>
        <v>3.463451947193921E-4</v>
      </c>
      <c r="G7080" s="11">
        <f>'Consumptions_nieuw - Copy'!X7080</f>
        <v>3.1732334582466153E-3</v>
      </c>
      <c r="Q7080" s="1">
        <v>7079</v>
      </c>
      <c r="R7080" s="6">
        <v>160.73095470000001</v>
      </c>
      <c r="S7080" s="6">
        <v>8.2738565264995761E-2</v>
      </c>
      <c r="T7080" s="6">
        <v>0.14821187799999999</v>
      </c>
      <c r="U7080" s="6">
        <v>6.0469086609999998</v>
      </c>
      <c r="V7080" s="6">
        <v>211.46966929999999</v>
      </c>
      <c r="W7080" s="6">
        <v>1.1236412438305028</v>
      </c>
      <c r="X7080" s="6">
        <f t="shared" si="110"/>
        <v>5.9284751199999999E-2</v>
      </c>
    </row>
    <row r="7081" spans="1:24" x14ac:dyDescent="0.25">
      <c r="A7081" s="11">
        <f>'Consumptions_nieuw - Copy'!R7081</f>
        <v>4.9933657425492535E-3</v>
      </c>
      <c r="B7081" s="11">
        <f>'Consumptions_nieuw - Copy'!S7081</f>
        <v>1.2644478189117799E-4</v>
      </c>
      <c r="C7081" s="11">
        <f>'Consumptions_nieuw - Copy'!T7081</f>
        <v>3.8330546778946074E-3</v>
      </c>
      <c r="D7081" s="11">
        <f>'Consumptions_nieuw - Copy'!U7081</f>
        <v>3.8330546781673632E-3</v>
      </c>
      <c r="E7081" s="11">
        <f>'Consumptions_nieuw - Copy'!V7081</f>
        <v>1.5187954682924934E-3</v>
      </c>
      <c r="F7081" s="11">
        <f>'Consumptions_nieuw - Copy'!W7081</f>
        <v>4.1836192902834868E-4</v>
      </c>
      <c r="G7081" s="11">
        <f>'Consumptions_nieuw - Copy'!X7081</f>
        <v>3.8330546922957344E-3</v>
      </c>
      <c r="Q7081" s="1">
        <v>7080</v>
      </c>
      <c r="R7081" s="6">
        <v>194.15228889999997</v>
      </c>
      <c r="S7081" s="6">
        <v>9.9942676581403808E-2</v>
      </c>
      <c r="T7081" s="6">
        <v>0.17903007800000001</v>
      </c>
      <c r="U7081" s="6">
        <v>7.30426295</v>
      </c>
      <c r="V7081" s="6">
        <v>555.53653670000006</v>
      </c>
      <c r="W7081" s="6">
        <v>1.357283789329333</v>
      </c>
      <c r="X7081" s="6">
        <f t="shared" si="110"/>
        <v>7.1612031200000009E-2</v>
      </c>
    </row>
    <row r="7082" spans="1:24" x14ac:dyDescent="0.25">
      <c r="A7082" s="11">
        <f>'Consumptions_nieuw - Copy'!R7082</f>
        <v>0</v>
      </c>
      <c r="B7082" s="11">
        <f>'Consumptions_nieuw - Copy'!S7082</f>
        <v>2.9214864251847616E-3</v>
      </c>
      <c r="C7082" s="11">
        <f>'Consumptions_nieuw - Copy'!T7082</f>
        <v>0</v>
      </c>
      <c r="D7082" s="11">
        <f>'Consumptions_nieuw - Copy'!U7082</f>
        <v>0</v>
      </c>
      <c r="E7082" s="11">
        <f>'Consumptions_nieuw - Copy'!V7082</f>
        <v>9.0315203784818178E-4</v>
      </c>
      <c r="F7082" s="11">
        <f>'Consumptions_nieuw - Copy'!W7082</f>
        <v>2.6914023303616277E-3</v>
      </c>
      <c r="G7082" s="11">
        <f>'Consumptions_nieuw - Copy'!X7082</f>
        <v>0</v>
      </c>
      <c r="Q7082" s="1">
        <v>7081</v>
      </c>
      <c r="R7082" s="6">
        <v>0</v>
      </c>
      <c r="S7082" s="6">
        <v>2.3091595284690323</v>
      </c>
      <c r="T7082" s="6">
        <v>0</v>
      </c>
      <c r="U7082" s="6">
        <v>0</v>
      </c>
      <c r="V7082" s="6">
        <v>330.34991589999998</v>
      </c>
      <c r="W7082" s="6">
        <v>8.7316662920241406</v>
      </c>
      <c r="X7082" s="6">
        <f t="shared" si="110"/>
        <v>0</v>
      </c>
    </row>
    <row r="7083" spans="1:24" x14ac:dyDescent="0.25">
      <c r="A7083" s="11">
        <f>'Consumptions_nieuw - Copy'!R7083</f>
        <v>0</v>
      </c>
      <c r="B7083" s="11">
        <f>'Consumptions_nieuw - Copy'!S7083</f>
        <v>2.9214864251847616E-3</v>
      </c>
      <c r="C7083" s="11">
        <f>'Consumptions_nieuw - Copy'!T7083</f>
        <v>0</v>
      </c>
      <c r="D7083" s="11">
        <f>'Consumptions_nieuw - Copy'!U7083</f>
        <v>0</v>
      </c>
      <c r="E7083" s="11">
        <f>'Consumptions_nieuw - Copy'!V7083</f>
        <v>1.8375550111589312E-3</v>
      </c>
      <c r="F7083" s="11">
        <f>'Consumptions_nieuw - Copy'!W7083</f>
        <v>2.6914023303616277E-3</v>
      </c>
      <c r="G7083" s="11">
        <f>'Consumptions_nieuw - Copy'!X7083</f>
        <v>0</v>
      </c>
      <c r="Q7083" s="1">
        <v>7082</v>
      </c>
      <c r="R7083" s="6">
        <v>0</v>
      </c>
      <c r="S7083" s="6">
        <v>2.3091595284690323</v>
      </c>
      <c r="T7083" s="6">
        <v>0</v>
      </c>
      <c r="U7083" s="6">
        <v>0</v>
      </c>
      <c r="V7083" s="6">
        <v>672.1306247</v>
      </c>
      <c r="W7083" s="6">
        <v>8.7316662920241406</v>
      </c>
      <c r="X7083" s="6">
        <f t="shared" si="110"/>
        <v>0</v>
      </c>
    </row>
    <row r="7084" spans="1:24" x14ac:dyDescent="0.25">
      <c r="A7084" s="11">
        <f>'Consumptions_nieuw - Copy'!R7084</f>
        <v>0</v>
      </c>
      <c r="B7084" s="11">
        <f>'Consumptions_nieuw - Copy'!S7084</f>
        <v>2.9214864251847616E-3</v>
      </c>
      <c r="C7084" s="11">
        <f>'Consumptions_nieuw - Copy'!T7084</f>
        <v>0</v>
      </c>
      <c r="D7084" s="11">
        <f>'Consumptions_nieuw - Copy'!U7084</f>
        <v>0</v>
      </c>
      <c r="E7084" s="11">
        <f>'Consumptions_nieuw - Copy'!V7084</f>
        <v>1.8406801044591346E-3</v>
      </c>
      <c r="F7084" s="11">
        <f>'Consumptions_nieuw - Copy'!W7084</f>
        <v>2.6914023303616277E-3</v>
      </c>
      <c r="G7084" s="11">
        <f>'Consumptions_nieuw - Copy'!X7084</f>
        <v>0</v>
      </c>
      <c r="Q7084" s="1">
        <v>7083</v>
      </c>
      <c r="R7084" s="6">
        <v>0</v>
      </c>
      <c r="S7084" s="6">
        <v>2.3091595284690323</v>
      </c>
      <c r="T7084" s="6">
        <v>0</v>
      </c>
      <c r="U7084" s="6">
        <v>0</v>
      </c>
      <c r="V7084" s="6">
        <v>673.27370389999999</v>
      </c>
      <c r="W7084" s="6">
        <v>8.7316662920241406</v>
      </c>
      <c r="X7084" s="6">
        <f t="shared" si="110"/>
        <v>0</v>
      </c>
    </row>
    <row r="7085" spans="1:24" x14ac:dyDescent="0.25">
      <c r="A7085" s="11">
        <f>'Consumptions_nieuw - Copy'!R7085</f>
        <v>0</v>
      </c>
      <c r="B7085" s="11">
        <f>'Consumptions_nieuw - Copy'!S7085</f>
        <v>2.9214864251847616E-3</v>
      </c>
      <c r="C7085" s="11">
        <f>'Consumptions_nieuw - Copy'!T7085</f>
        <v>0</v>
      </c>
      <c r="D7085" s="11">
        <f>'Consumptions_nieuw - Copy'!U7085</f>
        <v>0</v>
      </c>
      <c r="E7085" s="11">
        <f>'Consumptions_nieuw - Copy'!V7085</f>
        <v>1.2187864868676314E-3</v>
      </c>
      <c r="F7085" s="11">
        <f>'Consumptions_nieuw - Copy'!W7085</f>
        <v>2.6914023303616277E-3</v>
      </c>
      <c r="G7085" s="11">
        <f>'Consumptions_nieuw - Copy'!X7085</f>
        <v>0</v>
      </c>
      <c r="Q7085" s="1">
        <v>7084</v>
      </c>
      <c r="R7085" s="6">
        <v>0</v>
      </c>
      <c r="S7085" s="6">
        <v>2.3091595284690323</v>
      </c>
      <c r="T7085" s="6">
        <v>0</v>
      </c>
      <c r="U7085" s="6">
        <v>0</v>
      </c>
      <c r="V7085" s="6">
        <v>445.80092450000001</v>
      </c>
      <c r="W7085" s="6">
        <v>8.7316662920241406</v>
      </c>
      <c r="X7085" s="6">
        <f t="shared" si="110"/>
        <v>0</v>
      </c>
    </row>
    <row r="7086" spans="1:24" x14ac:dyDescent="0.25">
      <c r="A7086" s="11">
        <f>'Consumptions_nieuw - Copy'!R7086</f>
        <v>0</v>
      </c>
      <c r="B7086" s="11">
        <f>'Consumptions_nieuw - Copy'!S7086</f>
        <v>2.9214864251847616E-3</v>
      </c>
      <c r="C7086" s="11">
        <f>'Consumptions_nieuw - Copy'!T7086</f>
        <v>0</v>
      </c>
      <c r="D7086" s="11">
        <f>'Consumptions_nieuw - Copy'!U7086</f>
        <v>0</v>
      </c>
      <c r="E7086" s="11">
        <f>'Consumptions_nieuw - Copy'!V7086</f>
        <v>1.8344299173119426E-3</v>
      </c>
      <c r="F7086" s="11">
        <f>'Consumptions_nieuw - Copy'!W7086</f>
        <v>2.6914023303616277E-3</v>
      </c>
      <c r="G7086" s="11">
        <f>'Consumptions_nieuw - Copy'!X7086</f>
        <v>0</v>
      </c>
      <c r="Q7086" s="1">
        <v>7085</v>
      </c>
      <c r="R7086" s="6">
        <v>0</v>
      </c>
      <c r="S7086" s="6">
        <v>2.3091595284690323</v>
      </c>
      <c r="T7086" s="6">
        <v>0</v>
      </c>
      <c r="U7086" s="6">
        <v>0</v>
      </c>
      <c r="V7086" s="6">
        <v>670.98754529999997</v>
      </c>
      <c r="W7086" s="6">
        <v>8.7316662920241406</v>
      </c>
      <c r="X7086" s="6">
        <f t="shared" si="110"/>
        <v>0</v>
      </c>
    </row>
    <row r="7087" spans="1:24" x14ac:dyDescent="0.25">
      <c r="A7087" s="11">
        <f>'Consumptions_nieuw - Copy'!R7087</f>
        <v>1.628752238609734E-3</v>
      </c>
      <c r="B7087" s="11">
        <f>'Consumptions_nieuw - Copy'!S7087</f>
        <v>1.5442986813481467E-4</v>
      </c>
      <c r="C7087" s="11">
        <f>'Consumptions_nieuw - Copy'!T7087</f>
        <v>4.681396255023838E-3</v>
      </c>
      <c r="D7087" s="11">
        <f>'Consumptions_nieuw - Copy'!U7087</f>
        <v>4.6813962555351859E-3</v>
      </c>
      <c r="E7087" s="11">
        <f>'Consumptions_nieuw - Copy'!V7087</f>
        <v>5.8751758855533985E-4</v>
      </c>
      <c r="F7087" s="11">
        <f>'Consumptions_nieuw - Copy'!W7087</f>
        <v>5.1095487352435028E-4</v>
      </c>
      <c r="G7087" s="11">
        <f>'Consumptions_nieuw - Copy'!X7087</f>
        <v>4.6813962789303163E-3</v>
      </c>
      <c r="Q7087" s="1">
        <v>7086</v>
      </c>
      <c r="R7087" s="6">
        <v>63.329223509999998</v>
      </c>
      <c r="S7087" s="6">
        <v>0.12206224831634159</v>
      </c>
      <c r="T7087" s="6">
        <v>0.21865347799999998</v>
      </c>
      <c r="U7087" s="6">
        <v>8.9208613220000004</v>
      </c>
      <c r="V7087" s="6">
        <v>214.8989072</v>
      </c>
      <c r="W7087" s="6">
        <v>1.65768134907521</v>
      </c>
      <c r="X7087" s="6">
        <f t="shared" si="110"/>
        <v>8.7461391200000002E-2</v>
      </c>
    </row>
    <row r="7088" spans="1:24" x14ac:dyDescent="0.25">
      <c r="A7088" s="11">
        <f>'Consumptions_nieuw - Copy'!R7088</f>
        <v>1.7134724269341217E-3</v>
      </c>
      <c r="B7088" s="11">
        <f>'Consumptions_nieuw - Copy'!S7088</f>
        <v>1.6246259843974412E-4</v>
      </c>
      <c r="C7088" s="11">
        <f>'Consumptions_nieuw - Copy'!T7088</f>
        <v>4.9249009298174698E-3</v>
      </c>
      <c r="D7088" s="11">
        <f>'Consumptions_nieuw - Copy'!U7088</f>
        <v>4.924900922310022E-3</v>
      </c>
      <c r="E7088" s="11">
        <f>'Consumptions_nieuw - Copy'!V7088</f>
        <v>2.1438141794575928E-3</v>
      </c>
      <c r="F7088" s="11">
        <f>'Consumptions_nieuw - Copy'!W7088</f>
        <v>5.3753239214030272E-4</v>
      </c>
      <c r="G7088" s="11">
        <f>'Consumptions_nieuw - Copy'!X7088</f>
        <v>4.9249009493156221E-3</v>
      </c>
      <c r="Q7088" s="1">
        <v>7087</v>
      </c>
      <c r="R7088" s="6">
        <v>66.623317979999996</v>
      </c>
      <c r="S7088" s="6">
        <v>0.12841136415112653</v>
      </c>
      <c r="T7088" s="6">
        <v>0.23002682499999999</v>
      </c>
      <c r="U7088" s="6">
        <v>9.3848834310000004</v>
      </c>
      <c r="V7088" s="6">
        <v>784.15239540000005</v>
      </c>
      <c r="W7088" s="6">
        <v>1.7439062961247931</v>
      </c>
      <c r="X7088" s="6">
        <f t="shared" si="110"/>
        <v>9.2010729999999999E-2</v>
      </c>
    </row>
    <row r="7089" spans="1:24" x14ac:dyDescent="0.25">
      <c r="A7089" s="11">
        <f>'Consumptions_nieuw - Copy'!R7089</f>
        <v>1.5412985857652397E-3</v>
      </c>
      <c r="B7089" s="11">
        <f>'Consumptions_nieuw - Copy'!S7089</f>
        <v>1.4613796483935824E-4</v>
      </c>
      <c r="C7089" s="11">
        <f>'Consumptions_nieuw - Copy'!T7089</f>
        <v>4.4300350098254188E-3</v>
      </c>
      <c r="D7089" s="11">
        <f>'Consumptions_nieuw - Copy'!U7089</f>
        <v>4.4300350027035628E-3</v>
      </c>
      <c r="E7089" s="11">
        <f>'Consumptions_nieuw - Copy'!V7089</f>
        <v>1.2187864868676314E-3</v>
      </c>
      <c r="F7089" s="11">
        <f>'Consumptions_nieuw - Copy'!W7089</f>
        <v>4.8351984115626624E-4</v>
      </c>
      <c r="G7089" s="11">
        <f>'Consumptions_nieuw - Copy'!X7089</f>
        <v>4.4300350237787825E-3</v>
      </c>
      <c r="Q7089" s="1">
        <v>7088</v>
      </c>
      <c r="R7089" s="6">
        <v>59.92884634</v>
      </c>
      <c r="S7089" s="6">
        <v>0.11550828067206748</v>
      </c>
      <c r="T7089" s="6">
        <v>0.206913175</v>
      </c>
      <c r="U7089" s="6">
        <v>8.4418677150000008</v>
      </c>
      <c r="V7089" s="6">
        <v>445.80092450000001</v>
      </c>
      <c r="W7089" s="6">
        <v>1.5686743861820764</v>
      </c>
      <c r="X7089" s="6">
        <f t="shared" si="110"/>
        <v>8.2765270000000002E-2</v>
      </c>
    </row>
    <row r="7090" spans="1:24" x14ac:dyDescent="0.25">
      <c r="A7090" s="11">
        <f>'Consumptions_nieuw - Copy'!R7090</f>
        <v>1.0931002886208861E-3</v>
      </c>
      <c r="B7090" s="11">
        <f>'Consumptions_nieuw - Copy'!S7090</f>
        <v>1.0364211903990439E-4</v>
      </c>
      <c r="C7090" s="11">
        <f>'Consumptions_nieuw - Copy'!T7090</f>
        <v>3.1418133999630503E-3</v>
      </c>
      <c r="D7090" s="11">
        <f>'Consumptions_nieuw - Copy'!U7090</f>
        <v>3.1418133929630005E-3</v>
      </c>
      <c r="E7090" s="11">
        <f>'Consumptions_nieuw - Copy'!V7090</f>
        <v>5.9376777570253187E-4</v>
      </c>
      <c r="F7090" s="11">
        <f>'Consumptions_nieuw - Copy'!W7090</f>
        <v>3.4291582635488454E-4</v>
      </c>
      <c r="G7090" s="11">
        <f>'Consumptions_nieuw - Copy'!X7090</f>
        <v>3.1418133994823715E-3</v>
      </c>
      <c r="Q7090" s="1">
        <v>7089</v>
      </c>
      <c r="R7090" s="6">
        <v>42.50197842</v>
      </c>
      <c r="S7090" s="6">
        <v>8.1919321845413465E-2</v>
      </c>
      <c r="T7090" s="6">
        <v>0.146744345</v>
      </c>
      <c r="U7090" s="6">
        <v>5.9870346469999998</v>
      </c>
      <c r="V7090" s="6">
        <v>217.18506579999999</v>
      </c>
      <c r="W7090" s="6">
        <v>1.1125154081226616</v>
      </c>
      <c r="X7090" s="6">
        <f t="shared" si="110"/>
        <v>5.8697737999999999E-2</v>
      </c>
    </row>
    <row r="7091" spans="1:24" x14ac:dyDescent="0.25">
      <c r="A7091" s="11">
        <f>'Consumptions_nieuw - Copy'!R7091</f>
        <v>7.1049147941339716E-4</v>
      </c>
      <c r="B7091" s="11">
        <f>'Consumptions_nieuw - Copy'!S7091</f>
        <v>6.7365129500811282E-5</v>
      </c>
      <c r="C7091" s="11">
        <f>'Consumptions_nieuw - Copy'!T7091</f>
        <v>2.0421105562252852E-3</v>
      </c>
      <c r="D7091" s="11">
        <f>'Consumptions_nieuw - Copy'!U7091</f>
        <v>2.0421105632883246E-3</v>
      </c>
      <c r="E7091" s="11">
        <f>'Consumptions_nieuw - Copy'!V7091</f>
        <v>5.8126740140814783E-4</v>
      </c>
      <c r="F7091" s="11">
        <f>'Consumptions_nieuw - Copy'!W7091</f>
        <v>2.2288784962536893E-4</v>
      </c>
      <c r="G7091" s="11">
        <f>'Consumptions_nieuw - Copy'!X7091</f>
        <v>2.0421105576962566E-3</v>
      </c>
      <c r="Q7091" s="1">
        <v>7090</v>
      </c>
      <c r="R7091" s="6">
        <v>27.625364149999999</v>
      </c>
      <c r="S7091" s="6">
        <v>5.3245782466201569E-2</v>
      </c>
      <c r="T7091" s="6">
        <v>9.5380641000000002E-2</v>
      </c>
      <c r="U7091" s="6">
        <v>3.8914426689999999</v>
      </c>
      <c r="V7091" s="6">
        <v>212.6127486</v>
      </c>
      <c r="W7091" s="6">
        <v>0.72311088592023409</v>
      </c>
      <c r="X7091" s="6">
        <f t="shared" si="110"/>
        <v>3.8152256400000001E-2</v>
      </c>
    </row>
    <row r="7092" spans="1:24" x14ac:dyDescent="0.25">
      <c r="A7092" s="11">
        <f>'Consumptions_nieuw - Copy'!R7092</f>
        <v>4.2626799580358128E-4</v>
      </c>
      <c r="B7092" s="11">
        <f>'Consumptions_nieuw - Copy'!S7092</f>
        <v>4.0416527960688535E-5</v>
      </c>
      <c r="C7092" s="11">
        <f>'Consumptions_nieuw - Copy'!T7092</f>
        <v>1.2251890517816586E-3</v>
      </c>
      <c r="D7092" s="11">
        <f>'Consumptions_nieuw - Copy'!U7092</f>
        <v>1.2251890444581481E-3</v>
      </c>
      <c r="E7092" s="11">
        <f>'Consumptions_nieuw - Copy'!V7092</f>
        <v>8.9065166355379785E-4</v>
      </c>
      <c r="F7092" s="11">
        <f>'Consumptions_nieuw - Copy'!W7092</f>
        <v>1.3372427352751728E-4</v>
      </c>
      <c r="G7092" s="11">
        <f>'Consumptions_nieuw - Copy'!X7092</f>
        <v>1.2251890298259184E-3</v>
      </c>
      <c r="Q7092" s="1">
        <v>7091</v>
      </c>
      <c r="R7092" s="6">
        <v>16.574172879999999</v>
      </c>
      <c r="S7092" s="6">
        <v>3.194545415084607E-2</v>
      </c>
      <c r="T7092" s="6">
        <v>5.7224774999999999E-2</v>
      </c>
      <c r="U7092" s="6">
        <v>2.334718311</v>
      </c>
      <c r="V7092" s="6">
        <v>325.7775987</v>
      </c>
      <c r="W7092" s="6">
        <v>0.43383916199134392</v>
      </c>
      <c r="X7092" s="6">
        <f t="shared" si="110"/>
        <v>2.2889909999999999E-2</v>
      </c>
    </row>
    <row r="7093" spans="1:24" x14ac:dyDescent="0.25">
      <c r="A7093" s="11">
        <f>'Consumptions_nieuw - Copy'!R7093</f>
        <v>0</v>
      </c>
      <c r="B7093" s="11">
        <f>'Consumptions_nieuw - Copy'!S7093</f>
        <v>2.9214864251847616E-3</v>
      </c>
      <c r="C7093" s="11">
        <f>'Consumptions_nieuw - Copy'!T7093</f>
        <v>0</v>
      </c>
      <c r="D7093" s="11">
        <f>'Consumptions_nieuw - Copy'!U7093</f>
        <v>0</v>
      </c>
      <c r="E7093" s="11">
        <f>'Consumptions_nieuw - Copy'!V7093</f>
        <v>1.2062861125732474E-3</v>
      </c>
      <c r="F7093" s="11">
        <f>'Consumptions_nieuw - Copy'!W7093</f>
        <v>2.6914023303616277E-3</v>
      </c>
      <c r="G7093" s="11">
        <f>'Consumptions_nieuw - Copy'!X7093</f>
        <v>0</v>
      </c>
      <c r="Q7093" s="1">
        <v>7092</v>
      </c>
      <c r="R7093" s="6">
        <v>0</v>
      </c>
      <c r="S7093" s="6">
        <v>2.3091595284690323</v>
      </c>
      <c r="T7093" s="6">
        <v>0</v>
      </c>
      <c r="U7093" s="6">
        <v>0</v>
      </c>
      <c r="V7093" s="6">
        <v>441.22860730000002</v>
      </c>
      <c r="W7093" s="6">
        <v>8.7316662920241406</v>
      </c>
      <c r="X7093" s="6">
        <f t="shared" si="110"/>
        <v>0</v>
      </c>
    </row>
    <row r="7094" spans="1:24" x14ac:dyDescent="0.25">
      <c r="A7094" s="11">
        <f>'Consumptions_nieuw - Copy'!R7094</f>
        <v>0</v>
      </c>
      <c r="B7094" s="11">
        <f>'Consumptions_nieuw - Copy'!S7094</f>
        <v>2.9214864251847616E-3</v>
      </c>
      <c r="C7094" s="11">
        <f>'Consumptions_nieuw - Copy'!T7094</f>
        <v>0</v>
      </c>
      <c r="D7094" s="11">
        <f>'Consumptions_nieuw - Copy'!U7094</f>
        <v>0</v>
      </c>
      <c r="E7094" s="11">
        <f>'Consumptions_nieuw - Copy'!V7094</f>
        <v>2.1500643666047844E-3</v>
      </c>
      <c r="F7094" s="11">
        <f>'Consumptions_nieuw - Copy'!W7094</f>
        <v>2.6914023303616277E-3</v>
      </c>
      <c r="G7094" s="11">
        <f>'Consumptions_nieuw - Copy'!X7094</f>
        <v>0</v>
      </c>
      <c r="Q7094" s="1">
        <v>7093</v>
      </c>
      <c r="R7094" s="6">
        <v>0</v>
      </c>
      <c r="S7094" s="6">
        <v>2.3091595284690323</v>
      </c>
      <c r="T7094" s="6">
        <v>0</v>
      </c>
      <c r="U7094" s="6">
        <v>0</v>
      </c>
      <c r="V7094" s="6">
        <v>786.43855399999984</v>
      </c>
      <c r="W7094" s="6">
        <v>8.7316662920241406</v>
      </c>
      <c r="X7094" s="6">
        <f t="shared" si="110"/>
        <v>0</v>
      </c>
    </row>
    <row r="7095" spans="1:24" x14ac:dyDescent="0.25">
      <c r="A7095" s="11">
        <f>'Consumptions_nieuw - Copy'!R7095</f>
        <v>0</v>
      </c>
      <c r="B7095" s="11">
        <f>'Consumptions_nieuw - Copy'!S7095</f>
        <v>2.9214864251847616E-3</v>
      </c>
      <c r="C7095" s="11">
        <f>'Consumptions_nieuw - Copy'!T7095</f>
        <v>0</v>
      </c>
      <c r="D7095" s="11">
        <f>'Consumptions_nieuw - Copy'!U7095</f>
        <v>0</v>
      </c>
      <c r="E7095" s="11">
        <f>'Consumptions_nieuw - Copy'!V7095</f>
        <v>1.5219205618660892E-3</v>
      </c>
      <c r="F7095" s="11">
        <f>'Consumptions_nieuw - Copy'!W7095</f>
        <v>2.6914023303616277E-3</v>
      </c>
      <c r="G7095" s="11">
        <f>'Consumptions_nieuw - Copy'!X7095</f>
        <v>0</v>
      </c>
      <c r="Q7095" s="1">
        <v>7094</v>
      </c>
      <c r="R7095" s="6">
        <v>0</v>
      </c>
      <c r="S7095" s="6">
        <v>2.3091595284690323</v>
      </c>
      <c r="T7095" s="6">
        <v>0</v>
      </c>
      <c r="U7095" s="6">
        <v>0</v>
      </c>
      <c r="V7095" s="6">
        <v>556.67961600000001</v>
      </c>
      <c r="W7095" s="6">
        <v>8.7316662920241406</v>
      </c>
      <c r="X7095" s="6">
        <f t="shared" si="110"/>
        <v>0</v>
      </c>
    </row>
    <row r="7096" spans="1:24" x14ac:dyDescent="0.25">
      <c r="A7096" s="11">
        <f>'Consumptions_nieuw - Copy'!R7096</f>
        <v>0</v>
      </c>
      <c r="B7096" s="11">
        <f>'Consumptions_nieuw - Copy'!S7096</f>
        <v>2.9214864251847616E-3</v>
      </c>
      <c r="C7096" s="11">
        <f>'Consumptions_nieuw - Copy'!T7096</f>
        <v>0</v>
      </c>
      <c r="D7096" s="11">
        <f>'Consumptions_nieuw - Copy'!U7096</f>
        <v>0</v>
      </c>
      <c r="E7096" s="11">
        <f>'Consumptions_nieuw - Copy'!V7096</f>
        <v>2.1406890858839968E-3</v>
      </c>
      <c r="F7096" s="11">
        <f>'Consumptions_nieuw - Copy'!W7096</f>
        <v>2.6914023303616277E-3</v>
      </c>
      <c r="G7096" s="11">
        <f>'Consumptions_nieuw - Copy'!X7096</f>
        <v>0</v>
      </c>
      <c r="Q7096" s="1">
        <v>7095</v>
      </c>
      <c r="R7096" s="6">
        <v>0</v>
      </c>
      <c r="S7096" s="6">
        <v>2.3091595284690323</v>
      </c>
      <c r="T7096" s="6">
        <v>0</v>
      </c>
      <c r="U7096" s="6">
        <v>0</v>
      </c>
      <c r="V7096" s="6">
        <v>783.00931610000009</v>
      </c>
      <c r="W7096" s="6">
        <v>8.7316662920241406</v>
      </c>
      <c r="X7096" s="6">
        <f t="shared" si="110"/>
        <v>0</v>
      </c>
    </row>
    <row r="7097" spans="1:24" x14ac:dyDescent="0.25">
      <c r="A7097" s="11">
        <f>'Consumptions_nieuw - Copy'!R7097</f>
        <v>0</v>
      </c>
      <c r="B7097" s="11">
        <f>'Consumptions_nieuw - Copy'!S7097</f>
        <v>2.9214864251847616E-3</v>
      </c>
      <c r="C7097" s="11">
        <f>'Consumptions_nieuw - Copy'!T7097</f>
        <v>0</v>
      </c>
      <c r="D7097" s="11">
        <f>'Consumptions_nieuw - Copy'!U7097</f>
        <v>0</v>
      </c>
      <c r="E7097" s="11">
        <f>'Consumptions_nieuw - Copy'!V7097</f>
        <v>1.2062861125732474E-3</v>
      </c>
      <c r="F7097" s="11">
        <f>'Consumptions_nieuw - Copy'!W7097</f>
        <v>2.6914023303616277E-3</v>
      </c>
      <c r="G7097" s="11">
        <f>'Consumptions_nieuw - Copy'!X7097</f>
        <v>0</v>
      </c>
      <c r="Q7097" s="1">
        <v>7096</v>
      </c>
      <c r="R7097" s="6">
        <v>0</v>
      </c>
      <c r="S7097" s="6">
        <v>2.3091595284690323</v>
      </c>
      <c r="T7097" s="6">
        <v>0</v>
      </c>
      <c r="U7097" s="6">
        <v>0</v>
      </c>
      <c r="V7097" s="6">
        <v>441.22860730000002</v>
      </c>
      <c r="W7097" s="6">
        <v>8.7316662920241406</v>
      </c>
      <c r="X7097" s="6">
        <f t="shared" si="110"/>
        <v>0</v>
      </c>
    </row>
    <row r="7098" spans="1:24" x14ac:dyDescent="0.25">
      <c r="A7098" s="11">
        <f>'Consumptions_nieuw - Copy'!R7098</f>
        <v>0</v>
      </c>
      <c r="B7098" s="11">
        <f>'Consumptions_nieuw - Copy'!S7098</f>
        <v>2.9214864251847616E-3</v>
      </c>
      <c r="C7098" s="11">
        <f>'Consumptions_nieuw - Copy'!T7098</f>
        <v>0</v>
      </c>
      <c r="D7098" s="11">
        <f>'Consumptions_nieuw - Copy'!U7098</f>
        <v>0</v>
      </c>
      <c r="E7098" s="11">
        <f>'Consumptions_nieuw - Copy'!V7098</f>
        <v>1.5250456554396852E-3</v>
      </c>
      <c r="F7098" s="11">
        <f>'Consumptions_nieuw - Copy'!W7098</f>
        <v>2.6914023303616277E-3</v>
      </c>
      <c r="G7098" s="11">
        <f>'Consumptions_nieuw - Copy'!X7098</f>
        <v>0</v>
      </c>
      <c r="Q7098" s="1">
        <v>7097</v>
      </c>
      <c r="R7098" s="6">
        <v>0</v>
      </c>
      <c r="S7098" s="6">
        <v>2.3091595284690323</v>
      </c>
      <c r="T7098" s="6">
        <v>0</v>
      </c>
      <c r="U7098" s="6">
        <v>0</v>
      </c>
      <c r="V7098" s="6">
        <v>557.82269529999996</v>
      </c>
      <c r="W7098" s="6">
        <v>8.7316662920241406</v>
      </c>
      <c r="X7098" s="6">
        <f t="shared" si="110"/>
        <v>0</v>
      </c>
    </row>
    <row r="7099" spans="1:24" x14ac:dyDescent="0.25">
      <c r="A7099" s="11">
        <f>'Consumptions_nieuw - Copy'!R7099</f>
        <v>1.4477770347723939E-4</v>
      </c>
      <c r="B7099" s="11">
        <f>'Consumptions_nieuw - Copy'!S7099</f>
        <v>1.3727073493334651E-5</v>
      </c>
      <c r="C7099" s="11">
        <f>'Consumptions_nieuw - Copy'!T7099</f>
        <v>4.1612332556853932E-4</v>
      </c>
      <c r="D7099" s="11">
        <f>'Consumptions_nieuw - Copy'!U7099</f>
        <v>4.1612332610476316E-4</v>
      </c>
      <c r="E7099" s="11">
        <f>'Consumptions_nieuw - Copy'!V7099</f>
        <v>9.0315203784818178E-4</v>
      </c>
      <c r="F7099" s="11">
        <f>'Consumptions_nieuw - Copy'!W7099</f>
        <v>4.5418125258778032E-5</v>
      </c>
      <c r="G7099" s="11">
        <f>'Consumptions_nieuw - Copy'!X7099</f>
        <v>4.1612330168422482E-4</v>
      </c>
      <c r="Q7099" s="1">
        <v>7098</v>
      </c>
      <c r="R7099" s="6">
        <v>5.6292536860000002</v>
      </c>
      <c r="S7099" s="6">
        <v>1.0849957159435967E-2</v>
      </c>
      <c r="T7099" s="6">
        <v>1.9435827999999999E-2</v>
      </c>
      <c r="U7099" s="6">
        <v>0.79296395399999997</v>
      </c>
      <c r="V7099" s="6">
        <v>330.34991589999998</v>
      </c>
      <c r="W7099" s="6">
        <v>0.14734917514755841</v>
      </c>
      <c r="X7099" s="6">
        <f t="shared" si="110"/>
        <v>7.7743311999999998E-3</v>
      </c>
    </row>
    <row r="7100" spans="1:24" x14ac:dyDescent="0.25">
      <c r="A7100" s="11">
        <f>'Consumptions_nieuw - Copy'!R7100</f>
        <v>1.5297591124737293E-4</v>
      </c>
      <c r="B7100" s="11">
        <f>'Consumptions_nieuw - Copy'!S7100</f>
        <v>1.4504385164586047E-5</v>
      </c>
      <c r="C7100" s="11">
        <f>'Consumptions_nieuw - Copy'!T7100</f>
        <v>4.3968680643924091E-4</v>
      </c>
      <c r="D7100" s="11">
        <f>'Consumptions_nieuw - Copy'!U7100</f>
        <v>4.3968679911039201E-4</v>
      </c>
      <c r="E7100" s="11">
        <f>'Consumptions_nieuw - Copy'!V7100</f>
        <v>9.0002694400119336E-4</v>
      </c>
      <c r="F7100" s="11">
        <f>'Consumptions_nieuw - Copy'!W7100</f>
        <v>4.7989980005723901E-5</v>
      </c>
      <c r="G7100" s="11">
        <f>'Consumptions_nieuw - Copy'!X7100</f>
        <v>4.396867756822411E-4</v>
      </c>
      <c r="Q7100" s="1">
        <v>7099</v>
      </c>
      <c r="R7100" s="6">
        <v>5.9480167980000012</v>
      </c>
      <c r="S7100" s="6">
        <v>1.1464348736541048E-2</v>
      </c>
      <c r="T7100" s="6">
        <v>2.0536405000000001E-2</v>
      </c>
      <c r="U7100" s="6">
        <v>0.837866471</v>
      </c>
      <c r="V7100" s="6">
        <v>329.20683650000001</v>
      </c>
      <c r="W7100" s="6">
        <v>0.15569299544843188</v>
      </c>
      <c r="X7100" s="6">
        <f t="shared" si="110"/>
        <v>8.2145619999999999E-3</v>
      </c>
    </row>
    <row r="7101" spans="1:24" x14ac:dyDescent="0.25">
      <c r="A7101" s="11">
        <f>'Consumptions_nieuw - Copy'!R7101</f>
        <v>2.2949789169875192E-4</v>
      </c>
      <c r="B7101" s="11">
        <f>'Consumptions_nieuw - Copy'!S7101</f>
        <v>2.1759803798264079E-5</v>
      </c>
      <c r="C7101" s="11">
        <f>'Consumptions_nieuw - Copy'!T7101</f>
        <v>6.5962800036217155E-4</v>
      </c>
      <c r="D7101" s="11">
        <f>'Consumptions_nieuw - Copy'!U7101</f>
        <v>6.5962799340436949E-4</v>
      </c>
      <c r="E7101" s="11">
        <f>'Consumptions_nieuw - Copy'!V7101</f>
        <v>1.2156613932940354E-3</v>
      </c>
      <c r="F7101" s="11">
        <f>'Consumptions_nieuw - Copy'!W7101</f>
        <v>7.1995643908372888E-5</v>
      </c>
      <c r="G7101" s="11">
        <f>'Consumptions_nieuw - Copy'!X7101</f>
        <v>6.5962797206953075E-4</v>
      </c>
      <c r="Q7101" s="1">
        <v>7100</v>
      </c>
      <c r="R7101" s="6">
        <v>8.9233481520000009</v>
      </c>
      <c r="S7101" s="6">
        <v>1.7199072994220882E-2</v>
      </c>
      <c r="T7101" s="6">
        <v>3.0809175000000001E-2</v>
      </c>
      <c r="U7101" s="6">
        <v>1.2569860639999999</v>
      </c>
      <c r="V7101" s="6">
        <v>444.65784520000005</v>
      </c>
      <c r="W7101" s="6">
        <v>0.23357412230628699</v>
      </c>
      <c r="X7101" s="6">
        <f t="shared" si="110"/>
        <v>1.2323670000000002E-2</v>
      </c>
    </row>
    <row r="7102" spans="1:24" x14ac:dyDescent="0.25">
      <c r="A7102" s="11">
        <f>'Consumptions_nieuw - Copy'!R7102</f>
        <v>7.645475066020485E-5</v>
      </c>
      <c r="B7102" s="11">
        <f>'Consumptions_nieuw - Copy'!S7102</f>
        <v>7.2490442424469231E-6</v>
      </c>
      <c r="C7102" s="11">
        <f>'Consumptions_nieuw - Copy'!T7102</f>
        <v>2.1974796762903374E-4</v>
      </c>
      <c r="D7102" s="11">
        <f>'Consumptions_nieuw - Copy'!U7102</f>
        <v>2.1974796103163059E-4</v>
      </c>
      <c r="E7102" s="11">
        <f>'Consumptions_nieuw - Copy'!V7102</f>
        <v>2.1500643666047844E-3</v>
      </c>
      <c r="F7102" s="11">
        <f>'Consumptions_nieuw - Copy'!W7102</f>
        <v>2.3984573300210107E-5</v>
      </c>
      <c r="G7102" s="11">
        <f>'Consumptions_nieuw - Copy'!X7102</f>
        <v>2.1974793440770126E-4</v>
      </c>
      <c r="Q7102" s="1">
        <v>7101</v>
      </c>
      <c r="R7102" s="6">
        <v>2.9727173219999998</v>
      </c>
      <c r="S7102" s="6">
        <v>5.7296859025046691E-3</v>
      </c>
      <c r="T7102" s="6">
        <v>1.0263744999999999E-2</v>
      </c>
      <c r="U7102" s="6">
        <v>0.41875136800000001</v>
      </c>
      <c r="V7102" s="6">
        <v>786.43855399999984</v>
      </c>
      <c r="W7102" s="6">
        <v>7.7812703010436773E-2</v>
      </c>
      <c r="X7102" s="6">
        <f t="shared" si="110"/>
        <v>4.105498E-3</v>
      </c>
    </row>
    <row r="7103" spans="1:24" x14ac:dyDescent="0.25">
      <c r="A7103" s="11">
        <f>'Consumptions_nieuw - Copy'!R7103</f>
        <v>2.4529033221929539E-5</v>
      </c>
      <c r="B7103" s="11">
        <f>'Consumptions_nieuw - Copy'!S7103</f>
        <v>2.3257161290719457E-6</v>
      </c>
      <c r="C7103" s="11">
        <f>'Consumptions_nieuw - Copy'!T7103</f>
        <v>7.0501905133539064E-5</v>
      </c>
      <c r="D7103" s="11">
        <f>'Consumptions_nieuw - Copy'!U7103</f>
        <v>7.0501898184971611E-5</v>
      </c>
      <c r="E7103" s="11">
        <f>'Consumptions_nieuw - Copy'!V7103</f>
        <v>5.8439249498174384E-4</v>
      </c>
      <c r="F7103" s="11">
        <f>'Consumptions_nieuw - Copy'!W7103</f>
        <v>7.6949880999541675E-6</v>
      </c>
      <c r="G7103" s="11">
        <f>'Consumptions_nieuw - Copy'!X7103</f>
        <v>7.0501870239960112E-5</v>
      </c>
      <c r="Q7103" s="1">
        <v>7102</v>
      </c>
      <c r="R7103" s="6">
        <v>0.953739059</v>
      </c>
      <c r="S7103" s="6">
        <v>1.8382592894029817E-3</v>
      </c>
      <c r="T7103" s="6">
        <v>3.2929249999999999E-3</v>
      </c>
      <c r="U7103" s="6">
        <v>0.134348306</v>
      </c>
      <c r="V7103" s="6">
        <v>213.75582790000001</v>
      </c>
      <c r="W7103" s="6">
        <v>2.4964706113213761E-2</v>
      </c>
      <c r="X7103" s="6">
        <f t="shared" si="110"/>
        <v>1.3171700000000001E-3</v>
      </c>
    </row>
    <row r="7104" spans="1:24" x14ac:dyDescent="0.25">
      <c r="A7104" s="11">
        <f>'Consumptions_nieuw - Copy'!R7104</f>
        <v>0</v>
      </c>
      <c r="B7104" s="11">
        <f>'Consumptions_nieuw - Copy'!S7104</f>
        <v>2.9214864251847616E-3</v>
      </c>
      <c r="C7104" s="11">
        <f>'Consumptions_nieuw - Copy'!T7104</f>
        <v>0</v>
      </c>
      <c r="D7104" s="11">
        <f>'Consumptions_nieuw - Copy'!U7104</f>
        <v>0</v>
      </c>
      <c r="E7104" s="11">
        <f>'Consumptions_nieuw - Copy'!V7104</f>
        <v>1.2187864868676314E-3</v>
      </c>
      <c r="F7104" s="11">
        <f>'Consumptions_nieuw - Copy'!W7104</f>
        <v>2.6914023303616277E-3</v>
      </c>
      <c r="G7104" s="11">
        <f>'Consumptions_nieuw - Copy'!X7104</f>
        <v>0</v>
      </c>
      <c r="Q7104" s="1">
        <v>7103</v>
      </c>
      <c r="R7104" s="6">
        <v>0</v>
      </c>
      <c r="S7104" s="6">
        <v>2.3091595284690323</v>
      </c>
      <c r="T7104" s="6">
        <v>0</v>
      </c>
      <c r="U7104" s="6">
        <v>0</v>
      </c>
      <c r="V7104" s="6">
        <v>445.80092450000001</v>
      </c>
      <c r="W7104" s="6">
        <v>8.7316662920241406</v>
      </c>
      <c r="X7104" s="6">
        <f t="shared" si="110"/>
        <v>0</v>
      </c>
    </row>
    <row r="7105" spans="1:24" x14ac:dyDescent="0.25">
      <c r="A7105" s="11">
        <f>'Consumptions_nieuw - Copy'!R7105</f>
        <v>0</v>
      </c>
      <c r="B7105" s="11">
        <f>'Consumptions_nieuw - Copy'!S7105</f>
        <v>2.9214864251847616E-3</v>
      </c>
      <c r="C7105" s="11">
        <f>'Consumptions_nieuw - Copy'!T7105</f>
        <v>0</v>
      </c>
      <c r="D7105" s="11">
        <f>'Consumptions_nieuw - Copy'!U7105</f>
        <v>0</v>
      </c>
      <c r="E7105" s="11">
        <f>'Consumptions_nieuw - Copy'!V7105</f>
        <v>9.0627713114838527E-4</v>
      </c>
      <c r="F7105" s="11">
        <f>'Consumptions_nieuw - Copy'!W7105</f>
        <v>2.6914023303616277E-3</v>
      </c>
      <c r="G7105" s="11">
        <f>'Consumptions_nieuw - Copy'!X7105</f>
        <v>0</v>
      </c>
      <c r="Q7105" s="1">
        <v>7104</v>
      </c>
      <c r="R7105" s="6">
        <v>0</v>
      </c>
      <c r="S7105" s="6">
        <v>2.3091595284690323</v>
      </c>
      <c r="T7105" s="6">
        <v>0</v>
      </c>
      <c r="U7105" s="6">
        <v>0</v>
      </c>
      <c r="V7105" s="6">
        <v>331.49299509999997</v>
      </c>
      <c r="W7105" s="6">
        <v>8.7316662920241406</v>
      </c>
      <c r="X7105" s="6">
        <f t="shared" si="110"/>
        <v>0</v>
      </c>
    </row>
    <row r="7106" spans="1:24" x14ac:dyDescent="0.25">
      <c r="A7106" s="11">
        <f>'Consumptions_nieuw - Copy'!R7106</f>
        <v>0</v>
      </c>
      <c r="B7106" s="11">
        <f>'Consumptions_nieuw - Copy'!S7106</f>
        <v>2.9214864251847616E-3</v>
      </c>
      <c r="C7106" s="11">
        <f>'Consumptions_nieuw - Copy'!T7106</f>
        <v>0</v>
      </c>
      <c r="D7106" s="11">
        <f>'Consumptions_nieuw - Copy'!U7106</f>
        <v>0</v>
      </c>
      <c r="E7106" s="11">
        <f>'Consumptions_nieuw - Copy'!V7106</f>
        <v>1.5250456554396852E-3</v>
      </c>
      <c r="F7106" s="11">
        <f>'Consumptions_nieuw - Copy'!W7106</f>
        <v>2.6914023303616277E-3</v>
      </c>
      <c r="G7106" s="11">
        <f>'Consumptions_nieuw - Copy'!X7106</f>
        <v>0</v>
      </c>
      <c r="Q7106" s="1">
        <v>7105</v>
      </c>
      <c r="R7106" s="6">
        <v>0</v>
      </c>
      <c r="S7106" s="6">
        <v>2.3091595284690323</v>
      </c>
      <c r="T7106" s="6">
        <v>0</v>
      </c>
      <c r="U7106" s="6">
        <v>0</v>
      </c>
      <c r="V7106" s="6">
        <v>557.82269529999996</v>
      </c>
      <c r="W7106" s="6">
        <v>8.7316662920241406</v>
      </c>
      <c r="X7106" s="6">
        <f t="shared" si="110"/>
        <v>0</v>
      </c>
    </row>
    <row r="7107" spans="1:24" x14ac:dyDescent="0.25">
      <c r="A7107" s="11">
        <f>'Consumptions_nieuw - Copy'!R7107</f>
        <v>0</v>
      </c>
      <c r="B7107" s="11">
        <f>'Consumptions_nieuw - Copy'!S7107</f>
        <v>2.9214864251847616E-3</v>
      </c>
      <c r="C7107" s="11">
        <f>'Consumptions_nieuw - Copy'!T7107</f>
        <v>0</v>
      </c>
      <c r="D7107" s="11">
        <f>'Consumptions_nieuw - Copy'!U7107</f>
        <v>0</v>
      </c>
      <c r="E7107" s="11">
        <f>'Consumptions_nieuw - Copy'!V7107</f>
        <v>1.2062861125732474E-3</v>
      </c>
      <c r="F7107" s="11">
        <f>'Consumptions_nieuw - Copy'!W7107</f>
        <v>2.6914023303616277E-3</v>
      </c>
      <c r="G7107" s="11">
        <f>'Consumptions_nieuw - Copy'!X7107</f>
        <v>0</v>
      </c>
      <c r="Q7107" s="1">
        <v>7106</v>
      </c>
      <c r="R7107" s="6">
        <v>0</v>
      </c>
      <c r="S7107" s="6">
        <v>2.3091595284690323</v>
      </c>
      <c r="T7107" s="6">
        <v>0</v>
      </c>
      <c r="U7107" s="6">
        <v>0</v>
      </c>
      <c r="V7107" s="6">
        <v>441.22860730000002</v>
      </c>
      <c r="W7107" s="6">
        <v>8.7316662920241406</v>
      </c>
      <c r="X7107" s="6">
        <f t="shared" ref="X7107:X7170" si="111">T7107*0.4</f>
        <v>0</v>
      </c>
    </row>
    <row r="7108" spans="1:24" x14ac:dyDescent="0.25">
      <c r="A7108" s="11">
        <f>'Consumptions_nieuw - Copy'!R7108</f>
        <v>0</v>
      </c>
      <c r="B7108" s="11">
        <f>'Consumptions_nieuw - Copy'!S7108</f>
        <v>2.9214864251847616E-3</v>
      </c>
      <c r="C7108" s="11">
        <f>'Consumptions_nieuw - Copy'!T7108</f>
        <v>0</v>
      </c>
      <c r="D7108" s="11">
        <f>'Consumptions_nieuw - Copy'!U7108</f>
        <v>0</v>
      </c>
      <c r="E7108" s="11">
        <f>'Consumptions_nieuw - Copy'!V7108</f>
        <v>2.1500643666047844E-3</v>
      </c>
      <c r="F7108" s="11">
        <f>'Consumptions_nieuw - Copy'!W7108</f>
        <v>2.6914023303616277E-3</v>
      </c>
      <c r="G7108" s="11">
        <f>'Consumptions_nieuw - Copy'!X7108</f>
        <v>0</v>
      </c>
      <c r="Q7108" s="1">
        <v>7107</v>
      </c>
      <c r="R7108" s="6">
        <v>0</v>
      </c>
      <c r="S7108" s="6">
        <v>2.3091595284690323</v>
      </c>
      <c r="T7108" s="6">
        <v>0</v>
      </c>
      <c r="U7108" s="6">
        <v>0</v>
      </c>
      <c r="V7108" s="6">
        <v>786.43855399999984</v>
      </c>
      <c r="W7108" s="6">
        <v>8.7316662920241406</v>
      </c>
      <c r="X7108" s="6">
        <f t="shared" si="111"/>
        <v>0</v>
      </c>
    </row>
    <row r="7109" spans="1:24" x14ac:dyDescent="0.25">
      <c r="A7109" s="11">
        <f>'Consumptions_nieuw - Copy'!R7109</f>
        <v>0</v>
      </c>
      <c r="B7109" s="11">
        <f>'Consumptions_nieuw - Copy'!S7109</f>
        <v>2.9214864251847616E-3</v>
      </c>
      <c r="C7109" s="11">
        <f>'Consumptions_nieuw - Copy'!T7109</f>
        <v>0</v>
      </c>
      <c r="D7109" s="11">
        <f>'Consumptions_nieuw - Copy'!U7109</f>
        <v>0</v>
      </c>
      <c r="E7109" s="11">
        <f>'Consumptions_nieuw - Copy'!V7109</f>
        <v>9.0627713114838527E-4</v>
      </c>
      <c r="F7109" s="11">
        <f>'Consumptions_nieuw - Copy'!W7109</f>
        <v>2.6914023303616277E-3</v>
      </c>
      <c r="G7109" s="11">
        <f>'Consumptions_nieuw - Copy'!X7109</f>
        <v>0</v>
      </c>
      <c r="Q7109" s="1">
        <v>7108</v>
      </c>
      <c r="R7109" s="6">
        <v>0</v>
      </c>
      <c r="S7109" s="6">
        <v>2.3091595284690323</v>
      </c>
      <c r="T7109" s="6">
        <v>0</v>
      </c>
      <c r="U7109" s="6">
        <v>0</v>
      </c>
      <c r="V7109" s="6">
        <v>331.49299509999997</v>
      </c>
      <c r="W7109" s="6">
        <v>8.7316662920241406</v>
      </c>
      <c r="X7109" s="6">
        <f t="shared" si="111"/>
        <v>0</v>
      </c>
    </row>
    <row r="7110" spans="1:24" x14ac:dyDescent="0.25">
      <c r="A7110" s="11">
        <f>'Consumptions_nieuw - Copy'!R7110</f>
        <v>0</v>
      </c>
      <c r="B7110" s="11">
        <f>'Consumptions_nieuw - Copy'!S7110</f>
        <v>2.9214864251847616E-3</v>
      </c>
      <c r="C7110" s="11">
        <f>'Consumptions_nieuw - Copy'!T7110</f>
        <v>0</v>
      </c>
      <c r="D7110" s="11">
        <f>'Consumptions_nieuw - Copy'!U7110</f>
        <v>0</v>
      </c>
      <c r="E7110" s="11">
        <f>'Consumptions_nieuw - Copy'!V7110</f>
        <v>1.8406801044591346E-3</v>
      </c>
      <c r="F7110" s="11">
        <f>'Consumptions_nieuw - Copy'!W7110</f>
        <v>2.6914023303616277E-3</v>
      </c>
      <c r="G7110" s="11">
        <f>'Consumptions_nieuw - Copy'!X7110</f>
        <v>0</v>
      </c>
      <c r="Q7110" s="1">
        <v>7109</v>
      </c>
      <c r="R7110" s="6">
        <v>0</v>
      </c>
      <c r="S7110" s="6">
        <v>2.3091595284690323</v>
      </c>
      <c r="T7110" s="6">
        <v>0</v>
      </c>
      <c r="U7110" s="6">
        <v>0</v>
      </c>
      <c r="V7110" s="6">
        <v>673.27370389999999</v>
      </c>
      <c r="W7110" s="6">
        <v>8.7316662920241406</v>
      </c>
      <c r="X7110" s="6">
        <f t="shared" si="111"/>
        <v>0</v>
      </c>
    </row>
    <row r="7111" spans="1:24" x14ac:dyDescent="0.25">
      <c r="A7111" s="11">
        <f>'Consumptions_nieuw - Copy'!R7111</f>
        <v>2.6775847199233594E-4</v>
      </c>
      <c r="B7111" s="11">
        <f>'Consumptions_nieuw - Copy'!S7111</f>
        <v>2.5387474259333647E-5</v>
      </c>
      <c r="C7111" s="11">
        <f>'Consumptions_nieuw - Copy'!T7111</f>
        <v>7.695974197672751E-4</v>
      </c>
      <c r="D7111" s="11">
        <f>'Consumptions_nieuw - Copy'!U7111</f>
        <v>7.6959741218136544E-4</v>
      </c>
      <c r="E7111" s="11">
        <f>'Consumptions_nieuw - Copy'!V7111</f>
        <v>5.8439249498174384E-4</v>
      </c>
      <c r="F7111" s="11">
        <f>'Consumptions_nieuw - Copy'!W7111</f>
        <v>8.3998347294772304E-5</v>
      </c>
      <c r="G7111" s="11">
        <f>'Consumptions_nieuw - Copy'!X7111</f>
        <v>7.6959739270680068E-4</v>
      </c>
      <c r="Q7111" s="1">
        <v>7110</v>
      </c>
      <c r="R7111" s="6">
        <v>10.410997890000001</v>
      </c>
      <c r="S7111" s="6">
        <v>2.0066404411239077E-2</v>
      </c>
      <c r="T7111" s="6">
        <v>3.5945505000000003E-2</v>
      </c>
      <c r="U7111" s="6">
        <v>1.466543615</v>
      </c>
      <c r="V7111" s="6">
        <v>213.75582790000001</v>
      </c>
      <c r="W7111" s="6">
        <v>0.27251426863443035</v>
      </c>
      <c r="X7111" s="6">
        <f t="shared" si="111"/>
        <v>1.4378202000000001E-2</v>
      </c>
    </row>
    <row r="7112" spans="1:24" x14ac:dyDescent="0.25">
      <c r="A7112" s="11">
        <f>'Consumptions_nieuw - Copy'!R7112</f>
        <v>3.470133705934314E-4</v>
      </c>
      <c r="B7112" s="11">
        <f>'Consumptions_nieuw - Copy'!S7112</f>
        <v>3.29020140480224E-5</v>
      </c>
      <c r="C7112" s="11">
        <f>'Consumptions_nieuw - Copy'!T7112</f>
        <v>9.9739362115654879E-4</v>
      </c>
      <c r="D7112" s="11">
        <f>'Consumptions_nieuw - Copy'!U7112</f>
        <v>9.9739362137213914E-4</v>
      </c>
      <c r="E7112" s="11">
        <f>'Consumptions_nieuw - Copy'!V7112</f>
        <v>9.0002694400119336E-4</v>
      </c>
      <c r="F7112" s="11">
        <f>'Consumptions_nieuw - Copy'!W7112</f>
        <v>1.0886135327172692E-4</v>
      </c>
      <c r="G7112" s="11">
        <f>'Consumptions_nieuw - Copy'!X7112</f>
        <v>9.9739360378515128E-4</v>
      </c>
      <c r="Q7112" s="1">
        <v>7111</v>
      </c>
      <c r="R7112" s="6">
        <v>13.492590699999999</v>
      </c>
      <c r="S7112" s="6">
        <v>2.6005939507320483E-2</v>
      </c>
      <c r="T7112" s="6">
        <v>4.6585157999999995E-2</v>
      </c>
      <c r="U7112" s="6">
        <v>1.900631712</v>
      </c>
      <c r="V7112" s="6">
        <v>329.20683650000001</v>
      </c>
      <c r="W7112" s="6">
        <v>0.35317685436467289</v>
      </c>
      <c r="X7112" s="6">
        <f t="shared" si="111"/>
        <v>1.8634063199999999E-2</v>
      </c>
    </row>
    <row r="7113" spans="1:24" x14ac:dyDescent="0.25">
      <c r="A7113" s="11">
        <f>'Consumptions_nieuw - Copy'!R7113</f>
        <v>3.388148894837899E-4</v>
      </c>
      <c r="B7113" s="11">
        <f>'Consumptions_nieuw - Copy'!S7113</f>
        <v>3.2124676459012862E-5</v>
      </c>
      <c r="C7113" s="11">
        <f>'Consumptions_nieuw - Copy'!T7113</f>
        <v>9.7382936952168327E-4</v>
      </c>
      <c r="D7113" s="11">
        <f>'Consumptions_nieuw - Copy'!U7113</f>
        <v>9.7382936278651508E-4</v>
      </c>
      <c r="E7113" s="11">
        <f>'Consumptions_nieuw - Copy'!V7113</f>
        <v>1.2156613932940354E-3</v>
      </c>
      <c r="F7113" s="11">
        <f>'Consumptions_nieuw - Copy'!W7113</f>
        <v>1.0628941276997429E-4</v>
      </c>
      <c r="G7113" s="11">
        <f>'Consumptions_nieuw - Copy'!X7113</f>
        <v>9.7382934474955166E-4</v>
      </c>
      <c r="Q7113" s="1">
        <v>7112</v>
      </c>
      <c r="R7113" s="6">
        <v>13.173816959999998</v>
      </c>
      <c r="S7113" s="6">
        <v>2.5391527444671588E-2</v>
      </c>
      <c r="T7113" s="6">
        <v>4.5484545000000001E-2</v>
      </c>
      <c r="U7113" s="6">
        <v>1.8557276979999999</v>
      </c>
      <c r="V7113" s="6">
        <v>444.65784520000005</v>
      </c>
      <c r="W7113" s="6">
        <v>0.34483275585108214</v>
      </c>
      <c r="X7113" s="6">
        <f t="shared" si="111"/>
        <v>1.8193818E-2</v>
      </c>
    </row>
    <row r="7114" spans="1:24" x14ac:dyDescent="0.25">
      <c r="A7114" s="11">
        <f>'Consumptions_nieuw - Copy'!R7114</f>
        <v>3.4428072573178524E-4</v>
      </c>
      <c r="B7114" s="11">
        <f>'Consumptions_nieuw - Copy'!S7114</f>
        <v>3.2642918810769822E-5</v>
      </c>
      <c r="C7114" s="11">
        <f>'Consumptions_nieuw - Copy'!T7114</f>
        <v>9.895393844543696E-4</v>
      </c>
      <c r="D7114" s="11">
        <f>'Consumptions_nieuw - Copy'!U7114</f>
        <v>9.8953939205533806E-4</v>
      </c>
      <c r="E7114" s="11">
        <f>'Consumptions_nieuw - Copy'!V7114</f>
        <v>1.5281707487398886E-3</v>
      </c>
      <c r="F7114" s="11">
        <f>'Consumptions_nieuw - Copy'!W7114</f>
        <v>1.0800409691858552E-4</v>
      </c>
      <c r="G7114" s="11">
        <f>'Consumptions_nieuw - Copy'!X7114</f>
        <v>9.8953937413167356E-4</v>
      </c>
      <c r="Q7114" s="1">
        <v>7113</v>
      </c>
      <c r="R7114" s="6">
        <v>13.38633987</v>
      </c>
      <c r="S7114" s="6">
        <v>2.5801149154462726E-2</v>
      </c>
      <c r="T7114" s="6">
        <v>4.6218310999999998E-2</v>
      </c>
      <c r="U7114" s="6">
        <v>1.8856647049999999</v>
      </c>
      <c r="V7114" s="6">
        <v>558.96577449999995</v>
      </c>
      <c r="W7114" s="6">
        <v>0.35039567359585688</v>
      </c>
      <c r="X7114" s="6">
        <f t="shared" si="111"/>
        <v>1.8487324400000001E-2</v>
      </c>
    </row>
    <row r="7115" spans="1:24" x14ac:dyDescent="0.25">
      <c r="A7115" s="11">
        <f>'Consumptions_nieuw - Copy'!R7115</f>
        <v>2.8962209011807469E-4</v>
      </c>
      <c r="B7115" s="11">
        <f>'Consumptions_nieuw - Copy'!S7115</f>
        <v>2.7460469500648606E-5</v>
      </c>
      <c r="C7115" s="11">
        <f>'Consumptions_nieuw - Copy'!T7115</f>
        <v>8.3243831449253175E-4</v>
      </c>
      <c r="D7115" s="11">
        <f>'Consumptions_nieuw - Copy'!U7115</f>
        <v>8.3243831431188285E-4</v>
      </c>
      <c r="E7115" s="11">
        <f>'Consumptions_nieuw - Copy'!V7115</f>
        <v>2.1469392730311889E-3</v>
      </c>
      <c r="F7115" s="11">
        <f>'Consumptions_nieuw - Copy'!W7115</f>
        <v>9.0857169644023981E-5</v>
      </c>
      <c r="G7115" s="11">
        <f>'Consumptions_nieuw - Copy'!X7115</f>
        <v>8.3243829527287149E-4</v>
      </c>
      <c r="Q7115" s="1">
        <v>7114</v>
      </c>
      <c r="R7115" s="6">
        <v>11.261100150000003</v>
      </c>
      <c r="S7115" s="6">
        <v>2.1704911669971474E-2</v>
      </c>
      <c r="T7115" s="6">
        <v>3.8880607999999997E-2</v>
      </c>
      <c r="U7115" s="6">
        <v>1.5862931389999999</v>
      </c>
      <c r="V7115" s="6">
        <v>785.2954747</v>
      </c>
      <c r="W7115" s="6">
        <v>0.29476621782624657</v>
      </c>
      <c r="X7115" s="6">
        <f t="shared" si="111"/>
        <v>1.55522432E-2</v>
      </c>
    </row>
    <row r="7116" spans="1:24" x14ac:dyDescent="0.25">
      <c r="A7116" s="11">
        <f>'Consumptions_nieuw - Copy'!R7116</f>
        <v>4.153363233075907E-4</v>
      </c>
      <c r="B7116" s="11">
        <f>'Consumptions_nieuw - Copy'!S7116</f>
        <v>3.9380043257174609E-5</v>
      </c>
      <c r="C7116" s="11">
        <f>'Consumptions_nieuw - Copy'!T7116</f>
        <v>1.1937689790960544E-3</v>
      </c>
      <c r="D7116" s="11">
        <f>'Consumptions_nieuw - Copy'!U7116</f>
        <v>1.1937689864452718E-3</v>
      </c>
      <c r="E7116" s="11">
        <f>'Consumptions_nieuw - Copy'!V7116</f>
        <v>1.8281797304381432E-3</v>
      </c>
      <c r="F7116" s="11">
        <f>'Consumptions_nieuw - Copy'!W7116</f>
        <v>1.3029490523029484E-4</v>
      </c>
      <c r="G7116" s="11">
        <f>'Consumptions_nieuw - Copy'!X7116</f>
        <v>1.1937689710616746E-3</v>
      </c>
      <c r="Q7116" s="1">
        <v>7115</v>
      </c>
      <c r="R7116" s="6">
        <v>16.149127060000001</v>
      </c>
      <c r="S7116" s="6">
        <v>3.112621073126379E-2</v>
      </c>
      <c r="T7116" s="6">
        <v>5.5757240999999999E-2</v>
      </c>
      <c r="U7116" s="6">
        <v>2.2748442980000001</v>
      </c>
      <c r="V7116" s="6">
        <v>668.70138680000002</v>
      </c>
      <c r="W7116" s="6">
        <v>0.4227133265017945</v>
      </c>
      <c r="X7116" s="6">
        <f t="shared" si="111"/>
        <v>2.2302896400000001E-2</v>
      </c>
    </row>
    <row r="7117" spans="1:24" x14ac:dyDescent="0.25">
      <c r="A7117" s="11">
        <f>'Consumptions_nieuw - Copy'!R7117</f>
        <v>3.8254157921056435E-4</v>
      </c>
      <c r="B7117" s="11">
        <f>'Consumptions_nieuw - Copy'!S7117</f>
        <v>3.6270615147862007E-5</v>
      </c>
      <c r="C7117" s="11">
        <f>'Consumptions_nieuw - Copy'!T7117</f>
        <v>1.099509596033753E-3</v>
      </c>
      <c r="D7117" s="11">
        <f>'Consumptions_nieuw - Copy'!U7117</f>
        <v>1.0995095964123293E-3</v>
      </c>
      <c r="E7117" s="11">
        <f>'Consumptions_nieuw - Copy'!V7117</f>
        <v>5.7814230783455182E-4</v>
      </c>
      <c r="F7117" s="11">
        <f>'Consumptions_nieuw - Copy'!W7117</f>
        <v>1.2000688602614917E-4</v>
      </c>
      <c r="G7117" s="11">
        <f>'Consumptions_nieuw - Copy'!X7117</f>
        <v>1.0995095798065268E-3</v>
      </c>
      <c r="Q7117" s="1">
        <v>7116</v>
      </c>
      <c r="R7117" s="6">
        <v>14.87400023</v>
      </c>
      <c r="S7117" s="6">
        <v>2.866850102403674E-2</v>
      </c>
      <c r="T7117" s="6">
        <v>5.1354678000000001E-2</v>
      </c>
      <c r="U7117" s="6">
        <v>2.095223753</v>
      </c>
      <c r="V7117" s="6">
        <v>211.46966929999999</v>
      </c>
      <c r="W7117" s="6">
        <v>0.38933609802757163</v>
      </c>
      <c r="X7117" s="6">
        <f t="shared" si="111"/>
        <v>2.0541871200000002E-2</v>
      </c>
    </row>
    <row r="7118" spans="1:24" x14ac:dyDescent="0.25">
      <c r="A7118" s="11">
        <f>'Consumptions_nieuw - Copy'!R7118</f>
        <v>2.2676497357475428E-4</v>
      </c>
      <c r="B7118" s="11">
        <f>'Consumptions_nieuw - Copy'!S7118</f>
        <v>2.1500682643253361E-5</v>
      </c>
      <c r="C7118" s="11">
        <f>'Consumptions_nieuw - Copy'!T7118</f>
        <v>6.5177297148571263E-4</v>
      </c>
      <c r="D7118" s="11">
        <f>'Consumptions_nieuw - Copy'!U7118</f>
        <v>6.5177297850757326E-4</v>
      </c>
      <c r="E7118" s="11">
        <f>'Consumptions_nieuw - Copy'!V7118</f>
        <v>1.5312958425868772E-3</v>
      </c>
      <c r="F7118" s="11">
        <f>'Consumptions_nieuw - Copy'!W7118</f>
        <v>7.1138301834067271E-5</v>
      </c>
      <c r="G7118" s="11">
        <f>'Consumptions_nieuw - Copy'!X7118</f>
        <v>6.517729573784698E-4</v>
      </c>
      <c r="Q7118" s="1">
        <v>7117</v>
      </c>
      <c r="R7118" s="6">
        <v>8.8170866970000006</v>
      </c>
      <c r="S7118" s="6">
        <v>1.6994262155819312E-2</v>
      </c>
      <c r="T7118" s="6">
        <v>3.0442291E-2</v>
      </c>
      <c r="U7118" s="6">
        <v>1.2420175600000001</v>
      </c>
      <c r="V7118" s="6">
        <v>560.10885389999999</v>
      </c>
      <c r="W7118" s="6">
        <v>0.23079266343389962</v>
      </c>
      <c r="X7118" s="6">
        <f t="shared" si="111"/>
        <v>1.2176916400000001E-2</v>
      </c>
    </row>
    <row r="7119" spans="1:24" x14ac:dyDescent="0.25">
      <c r="A7119" s="11">
        <f>'Consumptions_nieuw - Copy'!R7119</f>
        <v>1.1198241282979123E-4</v>
      </c>
      <c r="B7119" s="11">
        <f>'Consumptions_nieuw - Copy'!S7119</f>
        <v>1.0617593548505766E-5</v>
      </c>
      <c r="C7119" s="11">
        <f>'Consumptions_nieuw - Copy'!T7119</f>
        <v>3.2186235815767844E-4</v>
      </c>
      <c r="D7119" s="11">
        <f>'Consumptions_nieuw - Copy'!U7119</f>
        <v>3.2186236543659983E-4</v>
      </c>
      <c r="E7119" s="11">
        <f>'Consumptions_nieuw - Copy'!V7119</f>
        <v>1.8344299173119426E-3</v>
      </c>
      <c r="F7119" s="11">
        <f>'Consumptions_nieuw - Copy'!W7119</f>
        <v>3.512993457866139E-5</v>
      </c>
      <c r="G7119" s="11">
        <f>'Consumptions_nieuw - Copy'!X7119</f>
        <v>3.2186234035391027E-4</v>
      </c>
      <c r="Q7119" s="1">
        <v>7118</v>
      </c>
      <c r="R7119" s="6">
        <v>4.354105605</v>
      </c>
      <c r="S7119" s="6">
        <v>8.3922064811212862E-3</v>
      </c>
      <c r="T7119" s="6">
        <v>1.5033191E-2</v>
      </c>
      <c r="U7119" s="6">
        <v>0.613340416</v>
      </c>
      <c r="V7119" s="6">
        <v>670.98754529999997</v>
      </c>
      <c r="W7119" s="6">
        <v>0.11397139035704695</v>
      </c>
      <c r="X7119" s="6">
        <f t="shared" si="111"/>
        <v>6.0132763999999998E-3</v>
      </c>
    </row>
    <row r="7120" spans="1:24" x14ac:dyDescent="0.25">
      <c r="A7120" s="11">
        <f>'Consumptions_nieuw - Copy'!R7120</f>
        <v>6.8255723025860391E-5</v>
      </c>
      <c r="B7120" s="11">
        <f>'Consumptions_nieuw - Copy'!S7120</f>
        <v>6.4716548596566158E-6</v>
      </c>
      <c r="C7120" s="11">
        <f>'Consumptions_nieuw - Copy'!T7120</f>
        <v>1.9618213164560876E-4</v>
      </c>
      <c r="D7120" s="11">
        <f>'Consumptions_nieuw - Copy'!U7120</f>
        <v>1.9618213181078572E-4</v>
      </c>
      <c r="E7120" s="11">
        <f>'Consumptions_nieuw - Copy'!V7120</f>
        <v>5.8126740140814783E-4</v>
      </c>
      <c r="F7120" s="11">
        <f>'Consumptions_nieuw - Copy'!W7120</f>
        <v>2.1412461322486512E-5</v>
      </c>
      <c r="G7120" s="11">
        <f>'Consumptions_nieuw - Copy'!X7120</f>
        <v>1.9618210529693519E-4</v>
      </c>
      <c r="Q7120" s="1">
        <v>7119</v>
      </c>
      <c r="R7120" s="6">
        <v>2.6539223320000005</v>
      </c>
      <c r="S7120" s="6">
        <v>5.1152329017561306E-3</v>
      </c>
      <c r="T7120" s="6">
        <v>9.163058E-3</v>
      </c>
      <c r="U7120" s="6">
        <v>0.37384436100000001</v>
      </c>
      <c r="V7120" s="6">
        <v>212.6127486</v>
      </c>
      <c r="W7120" s="6">
        <v>6.9468048180557435E-2</v>
      </c>
      <c r="X7120" s="6">
        <f t="shared" si="111"/>
        <v>3.6652232000000001E-3</v>
      </c>
    </row>
    <row r="7121" spans="1:24" x14ac:dyDescent="0.25">
      <c r="A7121" s="11">
        <f>'Consumptions_nieuw - Copy'!R7121</f>
        <v>0</v>
      </c>
      <c r="B7121" s="11">
        <f>'Consumptions_nieuw - Copy'!S7121</f>
        <v>2.9214864251847616E-3</v>
      </c>
      <c r="C7121" s="11">
        <f>'Consumptions_nieuw - Copy'!T7121</f>
        <v>0</v>
      </c>
      <c r="D7121" s="11">
        <f>'Consumptions_nieuw - Copy'!U7121</f>
        <v>0</v>
      </c>
      <c r="E7121" s="11">
        <f>'Consumptions_nieuw - Copy'!V7121</f>
        <v>5.8751758855533985E-4</v>
      </c>
      <c r="F7121" s="11">
        <f>'Consumptions_nieuw - Copy'!W7121</f>
        <v>2.6914023303616277E-3</v>
      </c>
      <c r="G7121" s="11">
        <f>'Consumptions_nieuw - Copy'!X7121</f>
        <v>0</v>
      </c>
      <c r="Q7121" s="1">
        <v>7120</v>
      </c>
      <c r="R7121" s="6">
        <v>0</v>
      </c>
      <c r="S7121" s="6">
        <v>2.3091595284690323</v>
      </c>
      <c r="T7121" s="6">
        <v>0</v>
      </c>
      <c r="U7121" s="6">
        <v>0</v>
      </c>
      <c r="V7121" s="6">
        <v>214.8989072</v>
      </c>
      <c r="W7121" s="6">
        <v>8.7316662920241406</v>
      </c>
      <c r="X7121" s="6">
        <f t="shared" si="111"/>
        <v>0</v>
      </c>
    </row>
    <row r="7122" spans="1:24" x14ac:dyDescent="0.25">
      <c r="A7122" s="11">
        <f>'Consumptions_nieuw - Copy'!R7122</f>
        <v>2.4042983743137523E-4</v>
      </c>
      <c r="B7122" s="11">
        <f>'Consumptions_nieuw - Copy'!S7122</f>
        <v>2.279631437780063E-5</v>
      </c>
      <c r="C7122" s="11">
        <f>'Consumptions_nieuw - Copy'!T7122</f>
        <v>6.9104884381193969E-4</v>
      </c>
      <c r="D7122" s="11">
        <f>'Consumptions_nieuw - Copy'!U7122</f>
        <v>6.9104883699724104E-4</v>
      </c>
      <c r="E7122" s="11">
        <f>'Consumptions_nieuw - Copy'!V7122</f>
        <v>1.2187864868676314E-3</v>
      </c>
      <c r="F7122" s="11">
        <f>'Consumptions_nieuw - Copy'!W7122</f>
        <v>7.5425097960402096E-5</v>
      </c>
      <c r="G7122" s="11">
        <f>'Consumptions_nieuw - Copy'!X7122</f>
        <v>6.9104881587135777E-4</v>
      </c>
      <c r="Q7122" s="1">
        <v>7121</v>
      </c>
      <c r="R7122" s="6">
        <v>9.348404596</v>
      </c>
      <c r="S7122" s="6">
        <v>1.8018336866358991E-2</v>
      </c>
      <c r="T7122" s="6">
        <v>3.2276745000000003E-2</v>
      </c>
      <c r="U7122" s="6">
        <v>1.316861574</v>
      </c>
      <c r="V7122" s="6">
        <v>445.80092450000001</v>
      </c>
      <c r="W7122" s="6">
        <v>0.2447002360085537</v>
      </c>
      <c r="X7122" s="6">
        <f t="shared" si="111"/>
        <v>1.2910698000000002E-2</v>
      </c>
    </row>
    <row r="7123" spans="1:24" x14ac:dyDescent="0.25">
      <c r="A7123" s="11">
        <f>'Consumptions_nieuw - Copy'!R7123</f>
        <v>5.8751043786741839E-4</v>
      </c>
      <c r="B7123" s="11">
        <f>'Consumptions_nieuw - Copy'!S7123</f>
        <v>5.5704702817054148E-5</v>
      </c>
      <c r="C7123" s="11">
        <f>'Consumptions_nieuw - Copy'!T7123</f>
        <v>1.6886356912623854E-3</v>
      </c>
      <c r="D7123" s="11">
        <f>'Consumptions_nieuw - Copy'!U7123</f>
        <v>1.6886356916317273E-3</v>
      </c>
      <c r="E7123" s="11">
        <f>'Consumptions_nieuw - Copy'!V7123</f>
        <v>2.1406890858839968E-3</v>
      </c>
      <c r="F7123" s="11">
        <f>'Consumptions_nieuw - Copy'!W7123</f>
        <v>1.8430754186821041E-4</v>
      </c>
      <c r="G7123" s="11">
        <f>'Consumptions_nieuw - Copy'!X7123</f>
        <v>1.6886356816360974E-3</v>
      </c>
      <c r="Q7123" s="1">
        <v>7122</v>
      </c>
      <c r="R7123" s="6">
        <v>22.84360933</v>
      </c>
      <c r="S7123" s="6">
        <v>4.4029314728854643E-2</v>
      </c>
      <c r="T7123" s="6">
        <v>7.8870928000000007E-2</v>
      </c>
      <c r="U7123" s="6">
        <v>3.2178615110000002</v>
      </c>
      <c r="V7123" s="6">
        <v>783.00931610000009</v>
      </c>
      <c r="W7123" s="6">
        <v>0.59794551432979071</v>
      </c>
      <c r="X7123" s="6">
        <f t="shared" si="111"/>
        <v>3.1548371200000001E-2</v>
      </c>
    </row>
    <row r="7124" spans="1:24" x14ac:dyDescent="0.25">
      <c r="A7124" s="11">
        <f>'Consumptions_nieuw - Copy'!R7124</f>
        <v>7.2962217954373229E-4</v>
      </c>
      <c r="B7124" s="11">
        <f>'Consumptions_nieuw - Copy'!S7124</f>
        <v>6.9179003587115518E-5</v>
      </c>
      <c r="C7124" s="11">
        <f>'Consumptions_nieuw - Copy'!T7124</f>
        <v>2.0970964434841987E-3</v>
      </c>
      <c r="D7124" s="11">
        <f>'Consumptions_nieuw - Copy'!U7124</f>
        <v>2.0970964510468155E-3</v>
      </c>
      <c r="E7124" s="11">
        <f>'Consumptions_nieuw - Copy'!V7124</f>
        <v>5.8439249498174384E-4</v>
      </c>
      <c r="F7124" s="11">
        <f>'Consumptions_nieuw - Copy'!W7124</f>
        <v>2.2888932990031499E-4</v>
      </c>
      <c r="G7124" s="11">
        <f>'Consumptions_nieuw - Copy'!X7124</f>
        <v>2.0970964455712662E-3</v>
      </c>
      <c r="Q7124" s="1">
        <v>7123</v>
      </c>
      <c r="R7124" s="6">
        <v>28.369204960000001</v>
      </c>
      <c r="S7124" s="6">
        <v>5.4679478886532393E-2</v>
      </c>
      <c r="T7124" s="6">
        <v>9.7948860999999998E-2</v>
      </c>
      <c r="U7124" s="6">
        <v>3.9962236900000003</v>
      </c>
      <c r="V7124" s="6">
        <v>213.75582790000001</v>
      </c>
      <c r="W7124" s="6">
        <v>0.74258137623966292</v>
      </c>
      <c r="X7124" s="6">
        <f t="shared" si="111"/>
        <v>3.9179544400000002E-2</v>
      </c>
    </row>
    <row r="7125" spans="1:24" x14ac:dyDescent="0.25">
      <c r="A7125" s="11">
        <f>'Consumptions_nieuw - Copy'!R7125</f>
        <v>8.990631027172109E-4</v>
      </c>
      <c r="B7125" s="11">
        <f>'Consumptions_nieuw - Copy'!S7125</f>
        <v>8.5244516074226199E-5</v>
      </c>
      <c r="C7125" s="11">
        <f>'Consumptions_nieuw - Copy'!T7125</f>
        <v>2.5841073560099064E-3</v>
      </c>
      <c r="D7125" s="11">
        <f>'Consumptions_nieuw - Copy'!U7125</f>
        <v>2.5841073562812488E-3</v>
      </c>
      <c r="E7125" s="11">
        <f>'Consumptions_nieuw - Copy'!V7125</f>
        <v>1.8313048237383468E-3</v>
      </c>
      <c r="F7125" s="11">
        <f>'Consumptions_nieuw - Copy'!W7125</f>
        <v>2.820445387427607E-4</v>
      </c>
      <c r="G7125" s="11">
        <f>'Consumptions_nieuw - Copy'!X7125</f>
        <v>2.5841073564170447E-3</v>
      </c>
      <c r="Q7125" s="1">
        <v>7124</v>
      </c>
      <c r="R7125" s="6">
        <v>34.957415150000003</v>
      </c>
      <c r="S7125" s="6">
        <v>6.7377751560177862E-2</v>
      </c>
      <c r="T7125" s="6">
        <v>0.12069562799999999</v>
      </c>
      <c r="U7125" s="6">
        <v>4.924270903</v>
      </c>
      <c r="V7125" s="6">
        <v>669.84446600000001</v>
      </c>
      <c r="W7125" s="6">
        <v>0.91503182709170028</v>
      </c>
      <c r="X7125" s="6">
        <f t="shared" si="111"/>
        <v>4.8278251199999997E-2</v>
      </c>
    </row>
    <row r="7126" spans="1:24" x14ac:dyDescent="0.25">
      <c r="A7126" s="11">
        <f>'Consumptions_nieuw - Copy'!R7126</f>
        <v>1.0630379159945603E-3</v>
      </c>
      <c r="B7126" s="11">
        <f>'Consumptions_nieuw - Copy'!S7126</f>
        <v>1.0079176029182176E-4</v>
      </c>
      <c r="C7126" s="11">
        <f>'Consumptions_nieuw - Copy'!T7126</f>
        <v>3.0554074400185329E-3</v>
      </c>
      <c r="D7126" s="11">
        <f>'Consumptions_nieuw - Copy'!U7126</f>
        <v>3.0554074471916336E-3</v>
      </c>
      <c r="E7126" s="11">
        <f>'Consumptions_nieuw - Copy'!V7126</f>
        <v>8.9065166355379785E-4</v>
      </c>
      <c r="F7126" s="11">
        <f>'Consumptions_nieuw - Copy'!W7126</f>
        <v>3.3348497768178849E-4</v>
      </c>
      <c r="G7126" s="11">
        <f>'Consumptions_nieuw - Copy'!X7126</f>
        <v>3.0554074528431176E-3</v>
      </c>
      <c r="Q7126" s="1">
        <v>7125</v>
      </c>
      <c r="R7126" s="6">
        <v>41.333091789999997</v>
      </c>
      <c r="S7126" s="6">
        <v>7.9666382038488359E-2</v>
      </c>
      <c r="T7126" s="6">
        <v>0.142708591</v>
      </c>
      <c r="U7126" s="6">
        <v>5.8223796129999998</v>
      </c>
      <c r="V7126" s="6">
        <v>325.7775987</v>
      </c>
      <c r="W7126" s="6">
        <v>1.0819190819862459</v>
      </c>
      <c r="X7126" s="6">
        <f t="shared" si="111"/>
        <v>5.70834364E-2</v>
      </c>
    </row>
    <row r="7127" spans="1:24" x14ac:dyDescent="0.25">
      <c r="A7127" s="11">
        <f>'Consumptions_nieuw - Copy'!R7127</f>
        <v>1.1094975239739264E-3</v>
      </c>
      <c r="B7127" s="11">
        <f>'Consumptions_nieuw - Copy'!S7127</f>
        <v>1.0519682013568163E-4</v>
      </c>
      <c r="C7127" s="11">
        <f>'Consumptions_nieuw - Copy'!T7127</f>
        <v>3.1889426954070615E-3</v>
      </c>
      <c r="D7127" s="11">
        <f>'Consumptions_nieuw - Copy'!U7127</f>
        <v>3.1889426951894747E-3</v>
      </c>
      <c r="E7127" s="11">
        <f>'Consumptions_nieuw - Copy'!V7127</f>
        <v>1.5250456554396852E-3</v>
      </c>
      <c r="F7127" s="11">
        <f>'Consumptions_nieuw - Copy'!W7127</f>
        <v>3.4805979294498393E-4</v>
      </c>
      <c r="G7127" s="11">
        <f>'Consumptions_nieuw - Copy'!X7127</f>
        <v>3.1889427025911543E-3</v>
      </c>
      <c r="Q7127" s="1">
        <v>7126</v>
      </c>
      <c r="R7127" s="6">
        <v>43.139536519999993</v>
      </c>
      <c r="S7127" s="6">
        <v>8.3148166456255099E-2</v>
      </c>
      <c r="T7127" s="6">
        <v>0.14894560800000001</v>
      </c>
      <c r="U7127" s="6">
        <v>6.0768441710000003</v>
      </c>
      <c r="V7127" s="6">
        <v>557.82269529999996</v>
      </c>
      <c r="W7127" s="6">
        <v>1.1292038828168312</v>
      </c>
      <c r="X7127" s="6">
        <f t="shared" si="111"/>
        <v>5.9578243200000006E-2</v>
      </c>
    </row>
    <row r="7128" spans="1:24" x14ac:dyDescent="0.25">
      <c r="A7128" s="11">
        <f>'Consumptions_nieuw - Copy'!R7128</f>
        <v>1.3609259903529585E-3</v>
      </c>
      <c r="B7128" s="11">
        <f>'Consumptions_nieuw - Copy'!S7128</f>
        <v>1.2903596769046915E-4</v>
      </c>
      <c r="C7128" s="11">
        <f>'Consumptions_nieuw - Copy'!T7128</f>
        <v>3.9116040460242226E-3</v>
      </c>
      <c r="D7128" s="11">
        <f>'Consumptions_nieuw - Copy'!U7128</f>
        <v>3.9116040389314821E-3</v>
      </c>
      <c r="E7128" s="11">
        <f>'Consumptions_nieuw - Copy'!V7128</f>
        <v>1.5250456554396852E-3</v>
      </c>
      <c r="F7128" s="11">
        <f>'Consumptions_nieuw - Copy'!W7128</f>
        <v>4.2693526431938081E-4</v>
      </c>
      <c r="G7128" s="11">
        <f>'Consumptions_nieuw - Copy'!X7128</f>
        <v>3.9116040541687606E-3</v>
      </c>
      <c r="Q7128" s="1">
        <v>7127</v>
      </c>
      <c r="R7128" s="6">
        <v>52.915590340000001</v>
      </c>
      <c r="S7128" s="6">
        <v>0.10199076461182771</v>
      </c>
      <c r="T7128" s="6">
        <v>0.18269887500000001</v>
      </c>
      <c r="U7128" s="6">
        <v>7.4539464879999988</v>
      </c>
      <c r="V7128" s="6">
        <v>557.82269529999996</v>
      </c>
      <c r="W7128" s="6">
        <v>1.385098100822802</v>
      </c>
      <c r="X7128" s="6">
        <f t="shared" si="111"/>
        <v>7.3079550000000007E-2</v>
      </c>
    </row>
    <row r="7129" spans="1:24" x14ac:dyDescent="0.25">
      <c r="A7129" s="11">
        <f>'Consumptions_nieuw - Copy'!R7129</f>
        <v>1.4483796431974531E-3</v>
      </c>
      <c r="B7129" s="11">
        <f>'Consumptions_nieuw - Copy'!S7129</f>
        <v>1.373278709859256E-4</v>
      </c>
      <c r="C7129" s="11">
        <f>'Consumptions_nieuw - Copy'!T7129</f>
        <v>4.1629652912226417E-3</v>
      </c>
      <c r="D7129" s="11">
        <f>'Consumptions_nieuw - Copy'!U7129</f>
        <v>4.1629652917631061E-3</v>
      </c>
      <c r="E7129" s="11">
        <f>'Consumptions_nieuw - Copy'!V7129</f>
        <v>9.0002694400119336E-4</v>
      </c>
      <c r="F7129" s="11">
        <f>'Consumptions_nieuw - Copy'!W7129</f>
        <v>4.5437029635103958E-4</v>
      </c>
      <c r="G7129" s="11">
        <f>'Consumptions_nieuw - Copy'!X7129</f>
        <v>4.1629653093202936E-3</v>
      </c>
      <c r="Q7129" s="1">
        <v>7128</v>
      </c>
      <c r="R7129" s="6">
        <v>56.315967510000007</v>
      </c>
      <c r="S7129" s="6">
        <v>0.10854473225610185</v>
      </c>
      <c r="T7129" s="6">
        <v>0.19443917800000002</v>
      </c>
      <c r="U7129" s="6">
        <v>7.9329400950000002</v>
      </c>
      <c r="V7129" s="6">
        <v>329.20683650000001</v>
      </c>
      <c r="W7129" s="6">
        <v>1.4741050626244774</v>
      </c>
      <c r="X7129" s="6">
        <f t="shared" si="111"/>
        <v>7.7775671200000007E-2</v>
      </c>
    </row>
    <row r="7130" spans="1:24" x14ac:dyDescent="0.25">
      <c r="A7130" s="11">
        <f>'Consumptions_nieuw - Copy'!R7130</f>
        <v>0</v>
      </c>
      <c r="B7130" s="11">
        <f>'Consumptions_nieuw - Copy'!S7130</f>
        <v>2.9214864251847616E-3</v>
      </c>
      <c r="C7130" s="11">
        <f>'Consumptions_nieuw - Copy'!T7130</f>
        <v>0</v>
      </c>
      <c r="D7130" s="11">
        <f>'Consumptions_nieuw - Copy'!U7130</f>
        <v>0</v>
      </c>
      <c r="E7130" s="11">
        <f>'Consumptions_nieuw - Copy'!V7130</f>
        <v>1.2031610189996514E-3</v>
      </c>
      <c r="F7130" s="11">
        <f>'Consumptions_nieuw - Copy'!W7130</f>
        <v>2.6914023303616277E-3</v>
      </c>
      <c r="G7130" s="11">
        <f>'Consumptions_nieuw - Copy'!X7130</f>
        <v>0</v>
      </c>
      <c r="Q7130" s="1">
        <v>7129</v>
      </c>
      <c r="R7130" s="6">
        <v>0</v>
      </c>
      <c r="S7130" s="6">
        <v>2.3091595284690323</v>
      </c>
      <c r="T7130" s="6">
        <v>0</v>
      </c>
      <c r="U7130" s="6">
        <v>0</v>
      </c>
      <c r="V7130" s="6">
        <v>440.08552800000001</v>
      </c>
      <c r="W7130" s="6">
        <v>8.7316662920241406</v>
      </c>
      <c r="X7130" s="6">
        <f t="shared" si="111"/>
        <v>0</v>
      </c>
    </row>
    <row r="7131" spans="1:24" x14ac:dyDescent="0.25">
      <c r="A7131" s="11">
        <f>'Consumptions_nieuw - Copy'!R7131</f>
        <v>0</v>
      </c>
      <c r="B7131" s="11">
        <f>'Consumptions_nieuw - Copy'!S7131</f>
        <v>2.9214864251847616E-3</v>
      </c>
      <c r="C7131" s="11">
        <f>'Consumptions_nieuw - Copy'!T7131</f>
        <v>0</v>
      </c>
      <c r="D7131" s="11">
        <f>'Consumptions_nieuw - Copy'!U7131</f>
        <v>0</v>
      </c>
      <c r="E7131" s="11">
        <f>'Consumptions_nieuw - Copy'!V7131</f>
        <v>1.2031610189996514E-3</v>
      </c>
      <c r="F7131" s="11">
        <f>'Consumptions_nieuw - Copy'!W7131</f>
        <v>2.6914023303616277E-3</v>
      </c>
      <c r="G7131" s="11">
        <f>'Consumptions_nieuw - Copy'!X7131</f>
        <v>0</v>
      </c>
      <c r="Q7131" s="1">
        <v>7130</v>
      </c>
      <c r="R7131" s="6">
        <v>0</v>
      </c>
      <c r="S7131" s="6">
        <v>2.3091595284690323</v>
      </c>
      <c r="T7131" s="6">
        <v>0</v>
      </c>
      <c r="U7131" s="6">
        <v>0</v>
      </c>
      <c r="V7131" s="6">
        <v>440.08552800000001</v>
      </c>
      <c r="W7131" s="6">
        <v>8.7316662920241406</v>
      </c>
      <c r="X7131" s="6">
        <f t="shared" si="111"/>
        <v>0</v>
      </c>
    </row>
    <row r="7132" spans="1:24" x14ac:dyDescent="0.25">
      <c r="A7132" s="11">
        <f>'Consumptions_nieuw - Copy'!R7132</f>
        <v>0</v>
      </c>
      <c r="B7132" s="11">
        <f>'Consumptions_nieuw - Copy'!S7132</f>
        <v>2.9214864251847616E-3</v>
      </c>
      <c r="C7132" s="11">
        <f>'Consumptions_nieuw - Copy'!T7132</f>
        <v>0</v>
      </c>
      <c r="D7132" s="11">
        <f>'Consumptions_nieuw - Copy'!U7132</f>
        <v>0</v>
      </c>
      <c r="E7132" s="11">
        <f>'Consumptions_nieuw - Copy'!V7132</f>
        <v>5.8439249498174384E-4</v>
      </c>
      <c r="F7132" s="11">
        <f>'Consumptions_nieuw - Copy'!W7132</f>
        <v>2.6914023303616277E-3</v>
      </c>
      <c r="G7132" s="11">
        <f>'Consumptions_nieuw - Copy'!X7132</f>
        <v>0</v>
      </c>
      <c r="Q7132" s="1">
        <v>7131</v>
      </c>
      <c r="R7132" s="6">
        <v>0</v>
      </c>
      <c r="S7132" s="6">
        <v>2.3091595284690323</v>
      </c>
      <c r="T7132" s="6">
        <v>0</v>
      </c>
      <c r="U7132" s="6">
        <v>0</v>
      </c>
      <c r="V7132" s="6">
        <v>213.75582790000001</v>
      </c>
      <c r="W7132" s="6">
        <v>8.7316662920241406</v>
      </c>
      <c r="X7132" s="6">
        <f t="shared" si="111"/>
        <v>0</v>
      </c>
    </row>
    <row r="7133" spans="1:24" x14ac:dyDescent="0.25">
      <c r="A7133" s="11">
        <f>'Consumptions_nieuw - Copy'!R7133</f>
        <v>0</v>
      </c>
      <c r="B7133" s="11">
        <f>'Consumptions_nieuw - Copy'!S7133</f>
        <v>2.9214864251847616E-3</v>
      </c>
      <c r="C7133" s="11">
        <f>'Consumptions_nieuw - Copy'!T7133</f>
        <v>0</v>
      </c>
      <c r="D7133" s="11">
        <f>'Consumptions_nieuw - Copy'!U7133</f>
        <v>0</v>
      </c>
      <c r="E7133" s="11">
        <f>'Consumptions_nieuw - Copy'!V7133</f>
        <v>9.0002694400119336E-4</v>
      </c>
      <c r="F7133" s="11">
        <f>'Consumptions_nieuw - Copy'!W7133</f>
        <v>2.6914023303616277E-3</v>
      </c>
      <c r="G7133" s="11">
        <f>'Consumptions_nieuw - Copy'!X7133</f>
        <v>0</v>
      </c>
      <c r="Q7133" s="1">
        <v>7132</v>
      </c>
      <c r="R7133" s="6">
        <v>0</v>
      </c>
      <c r="S7133" s="6">
        <v>2.3091595284690323</v>
      </c>
      <c r="T7133" s="6">
        <v>0</v>
      </c>
      <c r="U7133" s="6">
        <v>0</v>
      </c>
      <c r="V7133" s="6">
        <v>329.20683650000001</v>
      </c>
      <c r="W7133" s="6">
        <v>8.7316662920241406</v>
      </c>
      <c r="X7133" s="6">
        <f t="shared" si="111"/>
        <v>0</v>
      </c>
    </row>
    <row r="7134" spans="1:24" x14ac:dyDescent="0.25">
      <c r="A7134" s="11">
        <f>'Consumptions_nieuw - Copy'!R7134</f>
        <v>0</v>
      </c>
      <c r="B7134" s="11">
        <f>'Consumptions_nieuw - Copy'!S7134</f>
        <v>2.9214864251847616E-3</v>
      </c>
      <c r="C7134" s="11">
        <f>'Consumptions_nieuw - Copy'!T7134</f>
        <v>0</v>
      </c>
      <c r="D7134" s="11">
        <f>'Consumptions_nieuw - Copy'!U7134</f>
        <v>0</v>
      </c>
      <c r="E7134" s="11">
        <f>'Consumptions_nieuw - Copy'!V7134</f>
        <v>1.8313048237383468E-3</v>
      </c>
      <c r="F7134" s="11">
        <f>'Consumptions_nieuw - Copy'!W7134</f>
        <v>2.6914023303616277E-3</v>
      </c>
      <c r="G7134" s="11">
        <f>'Consumptions_nieuw - Copy'!X7134</f>
        <v>0</v>
      </c>
      <c r="Q7134" s="1">
        <v>7133</v>
      </c>
      <c r="R7134" s="6">
        <v>0</v>
      </c>
      <c r="S7134" s="6">
        <v>2.3091595284690323</v>
      </c>
      <c r="T7134" s="6">
        <v>0</v>
      </c>
      <c r="U7134" s="6">
        <v>0</v>
      </c>
      <c r="V7134" s="6">
        <v>669.84446600000001</v>
      </c>
      <c r="W7134" s="6">
        <v>8.7316662920241406</v>
      </c>
      <c r="X7134" s="6">
        <f t="shared" si="111"/>
        <v>0</v>
      </c>
    </row>
    <row r="7135" spans="1:24" x14ac:dyDescent="0.25">
      <c r="A7135" s="11">
        <f>'Consumptions_nieuw - Copy'!R7135</f>
        <v>1.5959572213789504E-3</v>
      </c>
      <c r="B7135" s="11">
        <f>'Consumptions_nieuw - Copy'!S7135</f>
        <v>1.5132041410774395E-4</v>
      </c>
      <c r="C7135" s="11">
        <f>'Consumptions_nieuw - Copy'!T7135</f>
        <v>4.587136079787257E-3</v>
      </c>
      <c r="D7135" s="11">
        <f>'Consumptions_nieuw - Copy'!U7135</f>
        <v>4.587136079922248E-3</v>
      </c>
      <c r="E7135" s="11">
        <f>'Consumptions_nieuw - Copy'!V7135</f>
        <v>2.1500643666047844E-3</v>
      </c>
      <c r="F7135" s="11">
        <f>'Consumptions_nieuw - Copy'!W7135</f>
        <v>5.0066676843082785E-4</v>
      </c>
      <c r="G7135" s="11">
        <f>'Consumptions_nieuw - Copy'!X7135</f>
        <v>4.5871361026375845E-3</v>
      </c>
      <c r="Q7135" s="1">
        <v>7134</v>
      </c>
      <c r="R7135" s="6">
        <v>62.054086060000003</v>
      </c>
      <c r="S7135" s="6">
        <v>0.11960451812357074</v>
      </c>
      <c r="T7135" s="6">
        <v>0.21425087800000001</v>
      </c>
      <c r="U7135" s="6">
        <v>8.7412392800000003</v>
      </c>
      <c r="V7135" s="6">
        <v>786.43855399999984</v>
      </c>
      <c r="W7135" s="6">
        <v>1.6243038419516869</v>
      </c>
      <c r="X7135" s="6">
        <f t="shared" si="111"/>
        <v>8.5700351200000011E-2</v>
      </c>
    </row>
    <row r="7136" spans="1:24" x14ac:dyDescent="0.25">
      <c r="A7136" s="11">
        <f>'Consumptions_nieuw - Copy'!R7136</f>
        <v>1.688876163946737E-3</v>
      </c>
      <c r="B7136" s="11">
        <f>'Consumptions_nieuw - Copy'!S7136</f>
        <v>1.6013050791944104E-4</v>
      </c>
      <c r="C7136" s="11">
        <f>'Consumptions_nieuw - Copy'!T7136</f>
        <v>4.8542057983900341E-3</v>
      </c>
      <c r="D7136" s="11">
        <f>'Consumptions_nieuw - Copy'!U7136</f>
        <v>4.8542057908627038E-3</v>
      </c>
      <c r="E7136" s="11">
        <f>'Consumptions_nieuw - Copy'!V7136</f>
        <v>9.0627713114838527E-4</v>
      </c>
      <c r="F7136" s="11">
        <f>'Consumptions_nieuw - Copy'!W7136</f>
        <v>5.2981631357247973E-4</v>
      </c>
      <c r="G7136" s="11">
        <f>'Consumptions_nieuw - Copy'!X7136</f>
        <v>4.8542058170960734E-3</v>
      </c>
      <c r="Q7136" s="1">
        <v>7135</v>
      </c>
      <c r="R7136" s="6">
        <v>65.666964890000003</v>
      </c>
      <c r="S7136" s="6">
        <v>0.12656806650654837</v>
      </c>
      <c r="T7136" s="6">
        <v>0.22672487499999999</v>
      </c>
      <c r="U7136" s="6">
        <v>9.2501669</v>
      </c>
      <c r="V7136" s="6">
        <v>331.49299509999997</v>
      </c>
      <c r="W7136" s="6">
        <v>1.7188731666007442</v>
      </c>
      <c r="X7136" s="6">
        <f t="shared" si="111"/>
        <v>9.0689950000000005E-2</v>
      </c>
    </row>
    <row r="7137" spans="1:24" x14ac:dyDescent="0.25">
      <c r="A7137" s="11">
        <f>'Consumptions_nieuw - Copy'!R7137</f>
        <v>1.5412985857652397E-3</v>
      </c>
      <c r="B7137" s="11">
        <f>'Consumptions_nieuw - Copy'!S7137</f>
        <v>1.4613796483935824E-4</v>
      </c>
      <c r="C7137" s="11">
        <f>'Consumptions_nieuw - Copy'!T7137</f>
        <v>4.4300350098254188E-3</v>
      </c>
      <c r="D7137" s="11">
        <f>'Consumptions_nieuw - Copy'!U7137</f>
        <v>4.4300350027035628E-3</v>
      </c>
      <c r="E7137" s="11">
        <f>'Consumptions_nieuw - Copy'!V7137</f>
        <v>1.8313048237383468E-3</v>
      </c>
      <c r="F7137" s="11">
        <f>'Consumptions_nieuw - Copy'!W7137</f>
        <v>4.8351984115626624E-4</v>
      </c>
      <c r="G7137" s="11">
        <f>'Consumptions_nieuw - Copy'!X7137</f>
        <v>4.4300350237787825E-3</v>
      </c>
      <c r="Q7137" s="1">
        <v>7136</v>
      </c>
      <c r="R7137" s="6">
        <v>59.92884634</v>
      </c>
      <c r="S7137" s="6">
        <v>0.11550828067206748</v>
      </c>
      <c r="T7137" s="6">
        <v>0.206913175</v>
      </c>
      <c r="U7137" s="6">
        <v>8.4418677150000008</v>
      </c>
      <c r="V7137" s="6">
        <v>669.84446600000001</v>
      </c>
      <c r="W7137" s="6">
        <v>1.5686743861820764</v>
      </c>
      <c r="X7137" s="6">
        <f t="shared" si="111"/>
        <v>8.2765270000000002E-2</v>
      </c>
    </row>
    <row r="7138" spans="1:24" x14ac:dyDescent="0.25">
      <c r="A7138" s="11">
        <f>'Consumptions_nieuw - Copy'!R7138</f>
        <v>1.000181072662154E-3</v>
      </c>
      <c r="B7138" s="11">
        <f>'Consumptions_nieuw - Copy'!S7138</f>
        <v>9.4831999310449129E-5</v>
      </c>
      <c r="C7138" s="11">
        <f>'Consumptions_nieuw - Copy'!T7138</f>
        <v>2.8747428891859935E-3</v>
      </c>
      <c r="D7138" s="11">
        <f>'Consumptions_nieuw - Copy'!U7138</f>
        <v>2.8747428964425495E-3</v>
      </c>
      <c r="E7138" s="11">
        <f>'Consumptions_nieuw - Copy'!V7138</f>
        <v>1.2062861125732474E-3</v>
      </c>
      <c r="F7138" s="11">
        <f>'Consumptions_nieuw - Copy'!W7138</f>
        <v>3.1376619562663852E-4</v>
      </c>
      <c r="G7138" s="11">
        <f>'Consumptions_nieuw - Copy'!X7138</f>
        <v>2.8747428999862995E-3</v>
      </c>
      <c r="Q7138" s="1">
        <v>7137</v>
      </c>
      <c r="R7138" s="6">
        <v>38.889088960000002</v>
      </c>
      <c r="S7138" s="6">
        <v>7.4955752976892012E-2</v>
      </c>
      <c r="T7138" s="6">
        <v>0.134270311</v>
      </c>
      <c r="U7138" s="6">
        <v>5.4781055299999997</v>
      </c>
      <c r="V7138" s="6">
        <v>441.22860730000002</v>
      </c>
      <c r="W7138" s="6">
        <v>1.0179458058066162</v>
      </c>
      <c r="X7138" s="6">
        <f t="shared" si="111"/>
        <v>5.3708124400000001E-2</v>
      </c>
    </row>
    <row r="7139" spans="1:24" x14ac:dyDescent="0.25">
      <c r="A7139" s="11">
        <f>'Consumptions_nieuw - Copy'!R7139</f>
        <v>4.3719966829957192E-4</v>
      </c>
      <c r="B7139" s="11">
        <f>'Consumptions_nieuw - Copy'!S7139</f>
        <v>4.1453012622466939E-5</v>
      </c>
      <c r="C7139" s="11">
        <f>'Consumptions_nieuw - Copy'!T7139</f>
        <v>1.2566091030571471E-3</v>
      </c>
      <c r="D7139" s="11">
        <f>'Consumptions_nieuw - Copy'!U7139</f>
        <v>1.2566091029957941E-3</v>
      </c>
      <c r="E7139" s="11">
        <f>'Consumptions_nieuw - Copy'!V7139</f>
        <v>5.9064268185554333E-4</v>
      </c>
      <c r="F7139" s="11">
        <f>'Consumptions_nieuw - Copy'!W7139</f>
        <v>1.3715364185838227E-4</v>
      </c>
      <c r="G7139" s="11">
        <f>'Consumptions_nieuw - Copy'!X7139</f>
        <v>1.2566090885901624E-3</v>
      </c>
      <c r="Q7139" s="1">
        <v>7138</v>
      </c>
      <c r="R7139" s="6">
        <v>16.9992187</v>
      </c>
      <c r="S7139" s="6">
        <v>3.2764697537440358E-2</v>
      </c>
      <c r="T7139" s="6">
        <v>5.8692307999999999E-2</v>
      </c>
      <c r="U7139" s="6">
        <v>2.3945923250000001</v>
      </c>
      <c r="V7139" s="6">
        <v>216.04198640000001</v>
      </c>
      <c r="W7139" s="6">
        <v>0.44496499759003921</v>
      </c>
      <c r="X7139" s="6">
        <f t="shared" si="111"/>
        <v>2.3476923199999999E-2</v>
      </c>
    </row>
    <row r="7140" spans="1:24" x14ac:dyDescent="0.25">
      <c r="A7140" s="11">
        <f>'Consumptions_nieuw - Copy'!R7140</f>
        <v>1.7483925613647895E-4</v>
      </c>
      <c r="B7140" s="11">
        <f>'Consumptions_nieuw - Copy'!S7140</f>
        <v>1.6577354529878383E-5</v>
      </c>
      <c r="C7140" s="11">
        <f>'Consumptions_nieuw - Copy'!T7140</f>
        <v>5.0252690899021794E-4</v>
      </c>
      <c r="D7140" s="11">
        <f>'Consumptions_nieuw - Copy'!U7140</f>
        <v>5.0252691566091427E-4</v>
      </c>
      <c r="E7140" s="11">
        <f>'Consumptions_nieuw - Copy'!V7140</f>
        <v>9.0002694400119336E-4</v>
      </c>
      <c r="F7140" s="11">
        <f>'Consumptions_nieuw - Copy'!W7140</f>
        <v>5.4848716633811335E-5</v>
      </c>
      <c r="G7140" s="11">
        <f>'Consumptions_nieuw - Copy'!X7140</f>
        <v>5.0252689321072868E-4</v>
      </c>
      <c r="Q7140" s="1">
        <v>7139</v>
      </c>
      <c r="R7140" s="6">
        <v>6.7981084340000013</v>
      </c>
      <c r="S7140" s="6">
        <v>1.3102835542717623E-2</v>
      </c>
      <c r="T7140" s="6">
        <v>2.3471471000000001E-2</v>
      </c>
      <c r="U7140" s="6">
        <v>0.95761449799999998</v>
      </c>
      <c r="V7140" s="6">
        <v>329.20683650000001</v>
      </c>
      <c r="W7140" s="6">
        <v>0.17794466653667662</v>
      </c>
      <c r="X7140" s="6">
        <f t="shared" si="111"/>
        <v>9.3885884000000017E-3</v>
      </c>
    </row>
    <row r="7141" spans="1:24" x14ac:dyDescent="0.25">
      <c r="A7141" s="11">
        <f>'Consumptions_nieuw - Copy'!R7141</f>
        <v>0</v>
      </c>
      <c r="B7141" s="11">
        <f>'Consumptions_nieuw - Copy'!S7141</f>
        <v>2.9214864251847616E-3</v>
      </c>
      <c r="C7141" s="11">
        <f>'Consumptions_nieuw - Copy'!T7141</f>
        <v>0</v>
      </c>
      <c r="D7141" s="11">
        <f>'Consumptions_nieuw - Copy'!U7141</f>
        <v>0</v>
      </c>
      <c r="E7141" s="11">
        <f>'Consumptions_nieuw - Copy'!V7141</f>
        <v>9.0315203784818178E-4</v>
      </c>
      <c r="F7141" s="11">
        <f>'Consumptions_nieuw - Copy'!W7141</f>
        <v>2.6914023303616277E-3</v>
      </c>
      <c r="G7141" s="11">
        <f>'Consumptions_nieuw - Copy'!X7141</f>
        <v>0</v>
      </c>
      <c r="Q7141" s="1">
        <v>7140</v>
      </c>
      <c r="R7141" s="6">
        <v>0</v>
      </c>
      <c r="S7141" s="6">
        <v>2.3091595284690323</v>
      </c>
      <c r="T7141" s="6">
        <v>0</v>
      </c>
      <c r="U7141" s="6">
        <v>0</v>
      </c>
      <c r="V7141" s="6">
        <v>330.34991589999998</v>
      </c>
      <c r="W7141" s="6">
        <v>8.7316662920241406</v>
      </c>
      <c r="X7141" s="6">
        <f t="shared" si="111"/>
        <v>0</v>
      </c>
    </row>
    <row r="7142" spans="1:24" x14ac:dyDescent="0.25">
      <c r="A7142" s="11">
        <f>'Consumptions_nieuw - Copy'!R7142</f>
        <v>0</v>
      </c>
      <c r="B7142" s="11">
        <f>'Consumptions_nieuw - Copy'!S7142</f>
        <v>2.9214864251847616E-3</v>
      </c>
      <c r="C7142" s="11">
        <f>'Consumptions_nieuw - Copy'!T7142</f>
        <v>0</v>
      </c>
      <c r="D7142" s="11">
        <f>'Consumptions_nieuw - Copy'!U7142</f>
        <v>0</v>
      </c>
      <c r="E7142" s="11">
        <f>'Consumptions_nieuw - Copy'!V7142</f>
        <v>2.1531894601783809E-3</v>
      </c>
      <c r="F7142" s="11">
        <f>'Consumptions_nieuw - Copy'!W7142</f>
        <v>2.6914023303616277E-3</v>
      </c>
      <c r="G7142" s="11">
        <f>'Consumptions_nieuw - Copy'!X7142</f>
        <v>0</v>
      </c>
      <c r="Q7142" s="1">
        <v>7141</v>
      </c>
      <c r="R7142" s="6">
        <v>0</v>
      </c>
      <c r="S7142" s="6">
        <v>2.3091595284690323</v>
      </c>
      <c r="T7142" s="6">
        <v>0</v>
      </c>
      <c r="U7142" s="6">
        <v>0</v>
      </c>
      <c r="V7142" s="6">
        <v>787.58163330000002</v>
      </c>
      <c r="W7142" s="6">
        <v>8.7316662920241406</v>
      </c>
      <c r="X7142" s="6">
        <f t="shared" si="111"/>
        <v>0</v>
      </c>
    </row>
    <row r="7143" spans="1:24" x14ac:dyDescent="0.25">
      <c r="A7143" s="11">
        <f>'Consumptions_nieuw - Copy'!R7143</f>
        <v>0</v>
      </c>
      <c r="B7143" s="11">
        <f>'Consumptions_nieuw - Copy'!S7143</f>
        <v>2.9214864251847616E-3</v>
      </c>
      <c r="C7143" s="11">
        <f>'Consumptions_nieuw - Copy'!T7143</f>
        <v>0</v>
      </c>
      <c r="D7143" s="11">
        <f>'Consumptions_nieuw - Copy'!U7143</f>
        <v>0</v>
      </c>
      <c r="E7143" s="11">
        <f>'Consumptions_nieuw - Copy'!V7143</f>
        <v>1.2094112064202358E-3</v>
      </c>
      <c r="F7143" s="11">
        <f>'Consumptions_nieuw - Copy'!W7143</f>
        <v>2.6914023303616277E-3</v>
      </c>
      <c r="G7143" s="11">
        <f>'Consumptions_nieuw - Copy'!X7143</f>
        <v>0</v>
      </c>
      <c r="Q7143" s="1">
        <v>7142</v>
      </c>
      <c r="R7143" s="6">
        <v>0</v>
      </c>
      <c r="S7143" s="6">
        <v>2.3091595284690323</v>
      </c>
      <c r="T7143" s="6">
        <v>0</v>
      </c>
      <c r="U7143" s="6">
        <v>0</v>
      </c>
      <c r="V7143" s="6">
        <v>442.3716867</v>
      </c>
      <c r="W7143" s="6">
        <v>8.7316662920241406</v>
      </c>
      <c r="X7143" s="6">
        <f t="shared" si="111"/>
        <v>0</v>
      </c>
    </row>
    <row r="7144" spans="1:24" x14ac:dyDescent="0.25">
      <c r="A7144" s="11">
        <f>'Consumptions_nieuw - Copy'!R7144</f>
        <v>0</v>
      </c>
      <c r="B7144" s="11">
        <f>'Consumptions_nieuw - Copy'!S7144</f>
        <v>2.9214864251847616E-3</v>
      </c>
      <c r="C7144" s="11">
        <f>'Consumptions_nieuw - Copy'!T7144</f>
        <v>0</v>
      </c>
      <c r="D7144" s="11">
        <f>'Consumptions_nieuw - Copy'!U7144</f>
        <v>0</v>
      </c>
      <c r="E7144" s="11">
        <f>'Consumptions_nieuw - Copy'!V7144</f>
        <v>5.9064268185554333E-4</v>
      </c>
      <c r="F7144" s="11">
        <f>'Consumptions_nieuw - Copy'!W7144</f>
        <v>2.6914023303616277E-3</v>
      </c>
      <c r="G7144" s="11">
        <f>'Consumptions_nieuw - Copy'!X7144</f>
        <v>0</v>
      </c>
      <c r="Q7144" s="1">
        <v>7143</v>
      </c>
      <c r="R7144" s="6">
        <v>0</v>
      </c>
      <c r="S7144" s="6">
        <v>2.3091595284690323</v>
      </c>
      <c r="T7144" s="6">
        <v>0</v>
      </c>
      <c r="U7144" s="6">
        <v>0</v>
      </c>
      <c r="V7144" s="6">
        <v>216.04198640000001</v>
      </c>
      <c r="W7144" s="6">
        <v>8.7316662920241406</v>
      </c>
      <c r="X7144" s="6">
        <f t="shared" si="111"/>
        <v>0</v>
      </c>
    </row>
    <row r="7145" spans="1:24" x14ac:dyDescent="0.25">
      <c r="A7145" s="11">
        <f>'Consumptions_nieuw - Copy'!R7145</f>
        <v>0</v>
      </c>
      <c r="B7145" s="11">
        <f>'Consumptions_nieuw - Copy'!S7145</f>
        <v>2.9214864251847616E-3</v>
      </c>
      <c r="C7145" s="11">
        <f>'Consumptions_nieuw - Copy'!T7145</f>
        <v>0</v>
      </c>
      <c r="D7145" s="11">
        <f>'Consumptions_nieuw - Copy'!U7145</f>
        <v>0</v>
      </c>
      <c r="E7145" s="11">
        <f>'Consumptions_nieuw - Copy'!V7145</f>
        <v>9.0002694400119336E-4</v>
      </c>
      <c r="F7145" s="11">
        <f>'Consumptions_nieuw - Copy'!W7145</f>
        <v>2.6914023303616277E-3</v>
      </c>
      <c r="G7145" s="11">
        <f>'Consumptions_nieuw - Copy'!X7145</f>
        <v>0</v>
      </c>
      <c r="Q7145" s="1">
        <v>7144</v>
      </c>
      <c r="R7145" s="6">
        <v>0</v>
      </c>
      <c r="S7145" s="6">
        <v>2.3091595284690323</v>
      </c>
      <c r="T7145" s="6">
        <v>0</v>
      </c>
      <c r="U7145" s="6">
        <v>0</v>
      </c>
      <c r="V7145" s="6">
        <v>329.20683650000001</v>
      </c>
      <c r="W7145" s="6">
        <v>8.7316662920241406</v>
      </c>
      <c r="X7145" s="6">
        <f t="shared" si="111"/>
        <v>0</v>
      </c>
    </row>
    <row r="7146" spans="1:24" x14ac:dyDescent="0.25">
      <c r="A7146" s="11">
        <f>'Consumptions_nieuw - Copy'!R7146</f>
        <v>4.3446702343792577E-4</v>
      </c>
      <c r="B7146" s="11">
        <f>'Consumptions_nieuw - Copy'!S7146</f>
        <v>4.1193917385214361E-5</v>
      </c>
      <c r="C7146" s="11">
        <f>'Consumptions_nieuw - Copy'!T7146</f>
        <v>1.2487548663549679E-3</v>
      </c>
      <c r="D7146" s="11">
        <f>'Consumptions_nieuw - Copy'!U7146</f>
        <v>1.2487548742037627E-3</v>
      </c>
      <c r="E7146" s="11">
        <f>'Consumptions_nieuw - Copy'!V7146</f>
        <v>5.8439249498174384E-4</v>
      </c>
      <c r="F7146" s="11">
        <f>'Consumptions_nieuw - Copy'!W7146</f>
        <v>1.362963855052409E-4</v>
      </c>
      <c r="G7146" s="11">
        <f>'Consumptions_nieuw - Copy'!X7146</f>
        <v>1.2487548589366845E-3</v>
      </c>
      <c r="Q7146" s="1">
        <v>7145</v>
      </c>
      <c r="R7146" s="6">
        <v>16.89296787</v>
      </c>
      <c r="S7146" s="6">
        <v>3.2559907184582605E-2</v>
      </c>
      <c r="T7146" s="6">
        <v>5.8325461000000002E-2</v>
      </c>
      <c r="U7146" s="6">
        <v>2.3796253190000001</v>
      </c>
      <c r="V7146" s="6">
        <v>213.75582790000001</v>
      </c>
      <c r="W7146" s="6">
        <v>0.44218381682122332</v>
      </c>
      <c r="X7146" s="6">
        <f t="shared" si="111"/>
        <v>2.3330184400000002E-2</v>
      </c>
    </row>
    <row r="7147" spans="1:24" x14ac:dyDescent="0.25">
      <c r="A7147" s="11">
        <f>'Consumptions_nieuw - Copy'!R7147</f>
        <v>7.8428054176649727E-4</v>
      </c>
      <c r="B7147" s="11">
        <f>'Consumptions_nieuw - Copy'!S7147</f>
        <v>7.436142697947859E-5</v>
      </c>
      <c r="C7147" s="11">
        <f>'Consumptions_nieuw - Copy'!T7147</f>
        <v>2.2541967426818726E-3</v>
      </c>
      <c r="D7147" s="11">
        <f>'Consumptions_nieuw - Copy'!U7147</f>
        <v>2.2541967432102754E-3</v>
      </c>
      <c r="E7147" s="11">
        <f>'Consumptions_nieuw - Copy'!V7147</f>
        <v>1.2094112064202358E-3</v>
      </c>
      <c r="F7147" s="11">
        <f>'Consumptions_nieuw - Copy'!W7147</f>
        <v>2.4603617145371227E-4</v>
      </c>
      <c r="G7147" s="11">
        <f>'Consumptions_nieuw - Copy'!X7147</f>
        <v>2.2541967393924851E-3</v>
      </c>
      <c r="Q7147" s="1">
        <v>7146</v>
      </c>
      <c r="R7147" s="6">
        <v>30.494434049999999</v>
      </c>
      <c r="S7147" s="6">
        <v>5.8775695885479824E-2</v>
      </c>
      <c r="T7147" s="6">
        <v>0.105286528</v>
      </c>
      <c r="U7147" s="6">
        <v>4.295593759</v>
      </c>
      <c r="V7147" s="6">
        <v>442.3716867</v>
      </c>
      <c r="W7147" s="6">
        <v>0.79821055390570173</v>
      </c>
      <c r="X7147" s="6">
        <f t="shared" si="111"/>
        <v>4.2114611200000006E-2</v>
      </c>
    </row>
    <row r="7148" spans="1:24" x14ac:dyDescent="0.25">
      <c r="A7148" s="11">
        <f>'Consumptions_nieuw - Copy'!R7148</f>
        <v>8.0614388675847855E-4</v>
      </c>
      <c r="B7148" s="11">
        <f>'Consumptions_nieuw - Copy'!S7148</f>
        <v>7.6434396344770935E-5</v>
      </c>
      <c r="C7148" s="11">
        <f>'Consumptions_nieuw - Copy'!T7148</f>
        <v>2.317036866642965E-3</v>
      </c>
      <c r="D7148" s="11">
        <f>'Consumptions_nieuw - Copy'!U7148</f>
        <v>2.3170368597607975E-3</v>
      </c>
      <c r="E7148" s="11">
        <f>'Consumptions_nieuw - Copy'!V7148</f>
        <v>5.9064268185554333E-4</v>
      </c>
      <c r="F7148" s="11">
        <f>'Consumptions_nieuw - Copy'!W7148</f>
        <v>2.5289490808179973E-4</v>
      </c>
      <c r="G7148" s="11">
        <f>'Consumptions_nieuw - Copy'!X7148</f>
        <v>2.3170368569209727E-3</v>
      </c>
      <c r="Q7148" s="1">
        <v>7147</v>
      </c>
      <c r="R7148" s="6">
        <v>31.344525690000001</v>
      </c>
      <c r="S7148" s="6">
        <v>6.041418269165641E-2</v>
      </c>
      <c r="T7148" s="6">
        <v>0.10822159499999999</v>
      </c>
      <c r="U7148" s="6">
        <v>4.4153417859999999</v>
      </c>
      <c r="V7148" s="6">
        <v>216.04198640000001</v>
      </c>
      <c r="W7148" s="6">
        <v>0.82046222499394661</v>
      </c>
      <c r="X7148" s="6">
        <f t="shared" si="111"/>
        <v>4.3288637999999997E-2</v>
      </c>
    </row>
    <row r="7149" spans="1:24" x14ac:dyDescent="0.25">
      <c r="A7149" s="11">
        <f>'Consumptions_nieuw - Copy'!R7149</f>
        <v>8.0614388675847855E-4</v>
      </c>
      <c r="B7149" s="11">
        <f>'Consumptions_nieuw - Copy'!S7149</f>
        <v>7.6434396344770935E-5</v>
      </c>
      <c r="C7149" s="11">
        <f>'Consumptions_nieuw - Copy'!T7149</f>
        <v>2.317036866642965E-3</v>
      </c>
      <c r="D7149" s="11">
        <f>'Consumptions_nieuw - Copy'!U7149</f>
        <v>2.3170368597607975E-3</v>
      </c>
      <c r="E7149" s="11">
        <f>'Consumptions_nieuw - Copy'!V7149</f>
        <v>1.8281797304381432E-3</v>
      </c>
      <c r="F7149" s="11">
        <f>'Consumptions_nieuw - Copy'!W7149</f>
        <v>2.5289490808179973E-4</v>
      </c>
      <c r="G7149" s="11">
        <f>'Consumptions_nieuw - Copy'!X7149</f>
        <v>2.3170368569209727E-3</v>
      </c>
      <c r="Q7149" s="1">
        <v>7148</v>
      </c>
      <c r="R7149" s="6">
        <v>31.344525690000001</v>
      </c>
      <c r="S7149" s="6">
        <v>6.041418269165641E-2</v>
      </c>
      <c r="T7149" s="6">
        <v>0.10822159499999999</v>
      </c>
      <c r="U7149" s="6">
        <v>4.4153417859999999</v>
      </c>
      <c r="V7149" s="6">
        <v>668.70138680000002</v>
      </c>
      <c r="W7149" s="6">
        <v>0.82046222499394661</v>
      </c>
      <c r="X7149" s="6">
        <f t="shared" si="111"/>
        <v>4.3288637999999997E-2</v>
      </c>
    </row>
    <row r="7150" spans="1:24" x14ac:dyDescent="0.25">
      <c r="A7150" s="11">
        <f>'Consumptions_nieuw - Copy'!R7150</f>
        <v>8.1434236786811999E-4</v>
      </c>
      <c r="B7150" s="11">
        <f>'Consumptions_nieuw - Copy'!S7150</f>
        <v>7.7211733933780466E-5</v>
      </c>
      <c r="C7150" s="11">
        <f>'Consumptions_nieuw - Copy'!T7150</f>
        <v>2.340601118277831E-3</v>
      </c>
      <c r="D7150" s="11">
        <f>'Consumptions_nieuw - Copy'!U7150</f>
        <v>2.3406011183464215E-3</v>
      </c>
      <c r="E7150" s="11">
        <f>'Consumptions_nieuw - Copy'!V7150</f>
        <v>1.8281797304381432E-3</v>
      </c>
      <c r="F7150" s="11">
        <f>'Consumptions_nieuw - Copy'!W7150</f>
        <v>2.5546684858355237E-4</v>
      </c>
      <c r="G7150" s="11">
        <f>'Consumptions_nieuw - Copy'!X7150</f>
        <v>2.3406011159565719E-3</v>
      </c>
      <c r="Q7150" s="1">
        <v>7149</v>
      </c>
      <c r="R7150" s="6">
        <v>31.663299429999999</v>
      </c>
      <c r="S7150" s="6">
        <v>6.1028594754305297E-2</v>
      </c>
      <c r="T7150" s="6">
        <v>0.109322208</v>
      </c>
      <c r="U7150" s="6">
        <v>4.4602458</v>
      </c>
      <c r="V7150" s="6">
        <v>668.70138680000002</v>
      </c>
      <c r="W7150" s="6">
        <v>0.82880632350753736</v>
      </c>
      <c r="X7150" s="6">
        <f t="shared" si="111"/>
        <v>4.3728883200000006E-2</v>
      </c>
    </row>
    <row r="7151" spans="1:24" x14ac:dyDescent="0.25">
      <c r="A7151" s="11">
        <f>'Consumptions_nieuw - Copy'!R7151</f>
        <v>8.5533641273324824E-4</v>
      </c>
      <c r="B7151" s="11">
        <f>'Consumptions_nieuw - Copy'!S7151</f>
        <v>8.1098577385377047E-5</v>
      </c>
      <c r="C7151" s="11">
        <f>'Consumptions_nieuw - Copy'!T7151</f>
        <v>2.4584271294978369E-3</v>
      </c>
      <c r="D7151" s="11">
        <f>'Consumptions_nieuw - Copy'!U7151</f>
        <v>2.4584271226554349E-3</v>
      </c>
      <c r="E7151" s="11">
        <f>'Consumptions_nieuw - Copy'!V7151</f>
        <v>9.0002694400119336E-4</v>
      </c>
      <c r="F7151" s="11">
        <f>'Consumptions_nieuw - Copy'!W7151</f>
        <v>2.6832706548658583E-4</v>
      </c>
      <c r="G7151" s="11">
        <f>'Consumptions_nieuw - Copy'!X7151</f>
        <v>2.4584271213600696E-3</v>
      </c>
      <c r="Q7151" s="1">
        <v>7150</v>
      </c>
      <c r="R7151" s="6">
        <v>33.257231869999998</v>
      </c>
      <c r="S7151" s="6">
        <v>6.4100777980812707E-2</v>
      </c>
      <c r="T7151" s="6">
        <v>0.114825495</v>
      </c>
      <c r="U7151" s="6">
        <v>4.684774848</v>
      </c>
      <c r="V7151" s="6">
        <v>329.20683650000001</v>
      </c>
      <c r="W7151" s="6">
        <v>0.87052848491521084</v>
      </c>
      <c r="X7151" s="6">
        <f t="shared" si="111"/>
        <v>4.5930198000000005E-2</v>
      </c>
    </row>
    <row r="7152" spans="1:24" x14ac:dyDescent="0.25">
      <c r="A7152" s="11">
        <f>'Consumptions_nieuw - Copy'!R7152</f>
        <v>8.6626808522923893E-4</v>
      </c>
      <c r="B7152" s="11">
        <f>'Consumptions_nieuw - Copy'!S7152</f>
        <v>8.2135062047155458E-5</v>
      </c>
      <c r="C7152" s="11">
        <f>'Consumptions_nieuw - Copy'!T7152</f>
        <v>2.4898471807733255E-3</v>
      </c>
      <c r="D7152" s="11">
        <f>'Consumptions_nieuw - Copy'!U7152</f>
        <v>2.4898471811930804E-3</v>
      </c>
      <c r="E7152" s="11">
        <f>'Consumptions_nieuw - Copy'!V7152</f>
        <v>5.8126740140814783E-4</v>
      </c>
      <c r="F7152" s="11">
        <f>'Consumptions_nieuw - Copy'!W7152</f>
        <v>2.717564337838083E-4</v>
      </c>
      <c r="G7152" s="11">
        <f>'Consumptions_nieuw - Copy'!X7152</f>
        <v>2.4898471801243134E-3</v>
      </c>
      <c r="Q7152" s="1">
        <v>7151</v>
      </c>
      <c r="R7152" s="6">
        <v>33.682277689999999</v>
      </c>
      <c r="S7152" s="6">
        <v>6.4920021367407002E-2</v>
      </c>
      <c r="T7152" s="6">
        <v>0.11629302800000001</v>
      </c>
      <c r="U7152" s="6">
        <v>4.744648862</v>
      </c>
      <c r="V7152" s="6">
        <v>212.6127486</v>
      </c>
      <c r="W7152" s="6">
        <v>0.88165432040476033</v>
      </c>
      <c r="X7152" s="6">
        <f t="shared" si="111"/>
        <v>4.6517211200000005E-2</v>
      </c>
    </row>
    <row r="7153" spans="1:24" x14ac:dyDescent="0.25">
      <c r="A7153" s="11">
        <f>'Consumptions_nieuw - Copy'!R7153</f>
        <v>8.471373850989037E-4</v>
      </c>
      <c r="B7153" s="11">
        <f>'Consumptions_nieuw - Copy'!S7153</f>
        <v>8.0321187960851221E-5</v>
      </c>
      <c r="C7153" s="11">
        <f>'Consumptions_nieuw - Copy'!T7153</f>
        <v>2.434861293514412E-3</v>
      </c>
      <c r="D7153" s="11">
        <f>'Consumptions_nieuw - Copy'!U7153</f>
        <v>2.43486129343459E-3</v>
      </c>
      <c r="E7153" s="11">
        <f>'Consumptions_nieuw - Copy'!V7153</f>
        <v>1.5250456554396852E-3</v>
      </c>
      <c r="F7153" s="11">
        <f>'Consumptions_nieuw - Copy'!W7153</f>
        <v>2.6575495350886224E-4</v>
      </c>
      <c r="G7153" s="11">
        <f>'Consumptions_nieuw - Copy'!X7153</f>
        <v>2.4348612922493033E-3</v>
      </c>
      <c r="Q7153" s="1">
        <v>7152</v>
      </c>
      <c r="R7153" s="6">
        <v>32.938436879999998</v>
      </c>
      <c r="S7153" s="6">
        <v>6.3486324947076178E-2</v>
      </c>
      <c r="T7153" s="6">
        <v>0.113724808</v>
      </c>
      <c r="U7153" s="6">
        <v>4.639867841</v>
      </c>
      <c r="V7153" s="6">
        <v>557.82269529999996</v>
      </c>
      <c r="W7153" s="6">
        <v>0.8621838300853315</v>
      </c>
      <c r="X7153" s="6">
        <f t="shared" si="111"/>
        <v>4.5489923200000004E-2</v>
      </c>
    </row>
    <row r="7154" spans="1:24" x14ac:dyDescent="0.25">
      <c r="A7154" s="11">
        <f>'Consumptions_nieuw - Copy'!R7154</f>
        <v>0</v>
      </c>
      <c r="B7154" s="11">
        <f>'Consumptions_nieuw - Copy'!S7154</f>
        <v>2.9214864251847616E-3</v>
      </c>
      <c r="C7154" s="11">
        <f>'Consumptions_nieuw - Copy'!T7154</f>
        <v>0</v>
      </c>
      <c r="D7154" s="11">
        <f>'Consumptions_nieuw - Copy'!U7154</f>
        <v>0</v>
      </c>
      <c r="E7154" s="11">
        <f>'Consumptions_nieuw - Copy'!V7154</f>
        <v>1.5219205618660892E-3</v>
      </c>
      <c r="F7154" s="11">
        <f>'Consumptions_nieuw - Copy'!W7154</f>
        <v>2.6914023303616277E-3</v>
      </c>
      <c r="G7154" s="11">
        <f>'Consumptions_nieuw - Copy'!X7154</f>
        <v>0</v>
      </c>
      <c r="Q7154" s="1">
        <v>7153</v>
      </c>
      <c r="R7154" s="6">
        <v>0</v>
      </c>
      <c r="S7154" s="6">
        <v>2.3091595284690323</v>
      </c>
      <c r="T7154" s="6">
        <v>0</v>
      </c>
      <c r="U7154" s="6">
        <v>0</v>
      </c>
      <c r="V7154" s="6">
        <v>556.67961600000001</v>
      </c>
      <c r="W7154" s="6">
        <v>8.7316662920241406</v>
      </c>
      <c r="X7154" s="6">
        <f t="shared" si="111"/>
        <v>0</v>
      </c>
    </row>
    <row r="7155" spans="1:24" x14ac:dyDescent="0.25">
      <c r="A7155" s="11">
        <f>'Consumptions_nieuw - Copy'!R7155</f>
        <v>0</v>
      </c>
      <c r="B7155" s="11">
        <f>'Consumptions_nieuw - Copy'!S7155</f>
        <v>2.9214864251847616E-3</v>
      </c>
      <c r="C7155" s="11">
        <f>'Consumptions_nieuw - Copy'!T7155</f>
        <v>0</v>
      </c>
      <c r="D7155" s="11">
        <f>'Consumptions_nieuw - Copy'!U7155</f>
        <v>0</v>
      </c>
      <c r="E7155" s="11">
        <f>'Consumptions_nieuw - Copy'!V7155</f>
        <v>8.9065166355379785E-4</v>
      </c>
      <c r="F7155" s="11">
        <f>'Consumptions_nieuw - Copy'!W7155</f>
        <v>2.6914023303616277E-3</v>
      </c>
      <c r="G7155" s="11">
        <f>'Consumptions_nieuw - Copy'!X7155</f>
        <v>0</v>
      </c>
      <c r="Q7155" s="1">
        <v>7154</v>
      </c>
      <c r="R7155" s="6">
        <v>0</v>
      </c>
      <c r="S7155" s="6">
        <v>2.3091595284690323</v>
      </c>
      <c r="T7155" s="6">
        <v>0</v>
      </c>
      <c r="U7155" s="6">
        <v>0</v>
      </c>
      <c r="V7155" s="6">
        <v>325.7775987</v>
      </c>
      <c r="W7155" s="6">
        <v>8.7316662920241406</v>
      </c>
      <c r="X7155" s="6">
        <f t="shared" si="111"/>
        <v>0</v>
      </c>
    </row>
    <row r="7156" spans="1:24" x14ac:dyDescent="0.25">
      <c r="A7156" s="11">
        <f>'Consumptions_nieuw - Copy'!R7156</f>
        <v>0</v>
      </c>
      <c r="B7156" s="11">
        <f>'Consumptions_nieuw - Copy'!S7156</f>
        <v>2.9214864251847616E-3</v>
      </c>
      <c r="C7156" s="11">
        <f>'Consumptions_nieuw - Copy'!T7156</f>
        <v>0</v>
      </c>
      <c r="D7156" s="11">
        <f>'Consumptions_nieuw - Copy'!U7156</f>
        <v>0</v>
      </c>
      <c r="E7156" s="11">
        <f>'Consumptions_nieuw - Copy'!V7156</f>
        <v>8.9690185042759724E-4</v>
      </c>
      <c r="F7156" s="11">
        <f>'Consumptions_nieuw - Copy'!W7156</f>
        <v>2.6914023303616277E-3</v>
      </c>
      <c r="G7156" s="11">
        <f>'Consumptions_nieuw - Copy'!X7156</f>
        <v>0</v>
      </c>
      <c r="Q7156" s="1">
        <v>7155</v>
      </c>
      <c r="R7156" s="6">
        <v>0</v>
      </c>
      <c r="S7156" s="6">
        <v>2.3091595284690323</v>
      </c>
      <c r="T7156" s="6">
        <v>0</v>
      </c>
      <c r="U7156" s="6">
        <v>0</v>
      </c>
      <c r="V7156" s="6">
        <v>328.0637572</v>
      </c>
      <c r="W7156" s="6">
        <v>8.7316662920241406</v>
      </c>
      <c r="X7156" s="6">
        <f t="shared" si="111"/>
        <v>0</v>
      </c>
    </row>
    <row r="7157" spans="1:24" x14ac:dyDescent="0.25">
      <c r="A7157" s="11">
        <f>'Consumptions_nieuw - Copy'!R7157</f>
        <v>0</v>
      </c>
      <c r="B7157" s="11">
        <f>'Consumptions_nieuw - Copy'!S7157</f>
        <v>2.9214864251847616E-3</v>
      </c>
      <c r="C7157" s="11">
        <f>'Consumptions_nieuw - Copy'!T7157</f>
        <v>0</v>
      </c>
      <c r="D7157" s="11">
        <f>'Consumptions_nieuw - Copy'!U7157</f>
        <v>0</v>
      </c>
      <c r="E7157" s="11">
        <f>'Consumptions_nieuw - Copy'!V7157</f>
        <v>1.8406801044591346E-3</v>
      </c>
      <c r="F7157" s="11">
        <f>'Consumptions_nieuw - Copy'!W7157</f>
        <v>2.6914023303616277E-3</v>
      </c>
      <c r="G7157" s="11">
        <f>'Consumptions_nieuw - Copy'!X7157</f>
        <v>0</v>
      </c>
      <c r="Q7157" s="1">
        <v>7156</v>
      </c>
      <c r="R7157" s="6">
        <v>0</v>
      </c>
      <c r="S7157" s="6">
        <v>2.3091595284690323</v>
      </c>
      <c r="T7157" s="6">
        <v>0</v>
      </c>
      <c r="U7157" s="6">
        <v>0</v>
      </c>
      <c r="V7157" s="6">
        <v>673.27370389999999</v>
      </c>
      <c r="W7157" s="6">
        <v>8.7316662920241406</v>
      </c>
      <c r="X7157" s="6">
        <f t="shared" si="111"/>
        <v>0</v>
      </c>
    </row>
    <row r="7158" spans="1:24" x14ac:dyDescent="0.25">
      <c r="A7158" s="11">
        <f>'Consumptions_nieuw - Copy'!R7158</f>
        <v>0</v>
      </c>
      <c r="B7158" s="11">
        <f>'Consumptions_nieuw - Copy'!S7158</f>
        <v>2.9214864251847616E-3</v>
      </c>
      <c r="C7158" s="11">
        <f>'Consumptions_nieuw - Copy'!T7158</f>
        <v>0</v>
      </c>
      <c r="D7158" s="11">
        <f>'Consumptions_nieuw - Copy'!U7158</f>
        <v>0</v>
      </c>
      <c r="E7158" s="11">
        <f>'Consumptions_nieuw - Copy'!V7158</f>
        <v>2.1531894601783809E-3</v>
      </c>
      <c r="F7158" s="11">
        <f>'Consumptions_nieuw - Copy'!W7158</f>
        <v>2.6914023303616277E-3</v>
      </c>
      <c r="G7158" s="11">
        <f>'Consumptions_nieuw - Copy'!X7158</f>
        <v>0</v>
      </c>
      <c r="Q7158" s="1">
        <v>7157</v>
      </c>
      <c r="R7158" s="6">
        <v>0</v>
      </c>
      <c r="S7158" s="6">
        <v>2.3091595284690323</v>
      </c>
      <c r="T7158" s="6">
        <v>0</v>
      </c>
      <c r="U7158" s="6">
        <v>0</v>
      </c>
      <c r="V7158" s="6">
        <v>787.58163330000002</v>
      </c>
      <c r="W7158" s="6">
        <v>8.7316662920241406</v>
      </c>
      <c r="X7158" s="6">
        <f t="shared" si="111"/>
        <v>0</v>
      </c>
    </row>
    <row r="7159" spans="1:24" x14ac:dyDescent="0.25">
      <c r="A7159" s="11">
        <f>'Consumptions_nieuw - Copy'!R7159</f>
        <v>9.2912520195259098E-4</v>
      </c>
      <c r="B7159" s="11">
        <f>'Consumptions_nieuw - Copy'!S7159</f>
        <v>8.8094848904550699E-5</v>
      </c>
      <c r="C7159" s="11">
        <f>'Consumptions_nieuw - Copy'!T7159</f>
        <v>2.6705125237801446E-3</v>
      </c>
      <c r="D7159" s="11">
        <f>'Consumptions_nieuw - Copy'!U7159</f>
        <v>2.6705125169973901E-3</v>
      </c>
      <c r="E7159" s="11">
        <f>'Consumptions_nieuw - Copy'!V7159</f>
        <v>9.0002694400119336E-4</v>
      </c>
      <c r="F7159" s="11">
        <f>'Consumptions_nieuw - Copy'!W7159</f>
        <v>2.9147530159376501E-4</v>
      </c>
      <c r="G7159" s="11">
        <f>'Consumptions_nieuw - Copy'!X7159</f>
        <v>2.670512518018715E-3</v>
      </c>
      <c r="Q7159" s="1">
        <v>7158</v>
      </c>
      <c r="R7159" s="6">
        <v>36.12629115</v>
      </c>
      <c r="S7159" s="6">
        <v>6.9630670881559165E-2</v>
      </c>
      <c r="T7159" s="6">
        <v>0.12473134499999999</v>
      </c>
      <c r="U7159" s="6">
        <v>5.0889244409999996</v>
      </c>
      <c r="V7159" s="6">
        <v>329.20683650000001</v>
      </c>
      <c r="W7159" s="6">
        <v>0.9456278747971073</v>
      </c>
      <c r="X7159" s="6">
        <f t="shared" si="111"/>
        <v>4.9892538E-2</v>
      </c>
    </row>
    <row r="7160" spans="1:24" x14ac:dyDescent="0.25">
      <c r="A7160" s="11">
        <f>'Consumptions_nieuw - Copy'!R7160</f>
        <v>8.1434236786811999E-4</v>
      </c>
      <c r="B7160" s="11">
        <f>'Consumptions_nieuw - Copy'!S7160</f>
        <v>7.7211733933780466E-5</v>
      </c>
      <c r="C7160" s="11">
        <f>'Consumptions_nieuw - Copy'!T7160</f>
        <v>2.340601118277831E-3</v>
      </c>
      <c r="D7160" s="11">
        <f>'Consumptions_nieuw - Copy'!U7160</f>
        <v>2.3406011183464215E-3</v>
      </c>
      <c r="E7160" s="11">
        <f>'Consumptions_nieuw - Copy'!V7160</f>
        <v>1.8375550111589312E-3</v>
      </c>
      <c r="F7160" s="11">
        <f>'Consumptions_nieuw - Copy'!W7160</f>
        <v>2.5546684858355237E-4</v>
      </c>
      <c r="G7160" s="11">
        <f>'Consumptions_nieuw - Copy'!X7160</f>
        <v>2.3406011159565719E-3</v>
      </c>
      <c r="Q7160" s="1">
        <v>7159</v>
      </c>
      <c r="R7160" s="6">
        <v>31.663299429999999</v>
      </c>
      <c r="S7160" s="6">
        <v>6.1028594754305297E-2</v>
      </c>
      <c r="T7160" s="6">
        <v>0.109322208</v>
      </c>
      <c r="U7160" s="6">
        <v>4.4602458</v>
      </c>
      <c r="V7160" s="6">
        <v>672.1306247</v>
      </c>
      <c r="W7160" s="6">
        <v>0.82880632350753736</v>
      </c>
      <c r="X7160" s="6">
        <f t="shared" si="111"/>
        <v>4.3728883200000006E-2</v>
      </c>
    </row>
    <row r="7161" spans="1:24" x14ac:dyDescent="0.25">
      <c r="A7161" s="11">
        <f>'Consumptions_nieuw - Copy'!R7161</f>
        <v>7.4601941489677265E-4</v>
      </c>
      <c r="B7161" s="11">
        <f>'Consumptions_nieuw - Copy'!S7161</f>
        <v>7.0733704682892742E-5</v>
      </c>
      <c r="C7161" s="11">
        <f>'Consumptions_nieuw - Copy'!T7161</f>
        <v>2.1442257603383253E-3</v>
      </c>
      <c r="D7161" s="11">
        <f>'Consumptions_nieuw - Copy'!U7161</f>
        <v>2.1442257532732893E-3</v>
      </c>
      <c r="E7161" s="11">
        <f>'Consumptions_nieuw - Copy'!V7161</f>
        <v>2.1438141794575928E-3</v>
      </c>
      <c r="F7161" s="11">
        <f>'Consumptions_nieuw - Copy'!W7161</f>
        <v>2.3403329662498445E-4</v>
      </c>
      <c r="G7161" s="11">
        <f>'Consumptions_nieuw - Copy'!X7161</f>
        <v>2.1442257486800485E-3</v>
      </c>
      <c r="Q7161" s="1">
        <v>7160</v>
      </c>
      <c r="R7161" s="6">
        <v>29.006763060000001</v>
      </c>
      <c r="S7161" s="6">
        <v>5.5908323497374006E-2</v>
      </c>
      <c r="T7161" s="6">
        <v>0.10015012500000001</v>
      </c>
      <c r="U7161" s="6">
        <v>4.0860332140000004</v>
      </c>
      <c r="V7161" s="6">
        <v>784.15239540000005</v>
      </c>
      <c r="W7161" s="6">
        <v>0.75926985137041569</v>
      </c>
      <c r="X7161" s="6">
        <f t="shared" si="111"/>
        <v>4.0060050000000007E-2</v>
      </c>
    </row>
    <row r="7162" spans="1:24" x14ac:dyDescent="0.25">
      <c r="A7162" s="11">
        <f>'Consumptions_nieuw - Copy'!R7162</f>
        <v>4.2353535094193513E-4</v>
      </c>
      <c r="B7162" s="11">
        <f>'Consumptions_nieuw - Copy'!S7162</f>
        <v>4.0157432681700434E-5</v>
      </c>
      <c r="C7162" s="11">
        <f>'Consumptions_nieuw - Copy'!T7162</f>
        <v>1.2173348150794794E-3</v>
      </c>
      <c r="D7162" s="11">
        <f>'Consumptions_nieuw - Copy'!U7162</f>
        <v>1.2173348156661167E-3</v>
      </c>
      <c r="E7162" s="11">
        <f>'Consumptions_nieuw - Copy'!V7162</f>
        <v>5.8126740140814783E-4</v>
      </c>
      <c r="F7162" s="11">
        <f>'Consumptions_nieuw - Copy'!W7162</f>
        <v>1.3286701717437591E-4</v>
      </c>
      <c r="G7162" s="11">
        <f>'Consumptions_nieuw - Copy'!X7162</f>
        <v>1.2173348001724409E-3</v>
      </c>
      <c r="Q7162" s="1">
        <v>7161</v>
      </c>
      <c r="R7162" s="6">
        <v>16.467922049999999</v>
      </c>
      <c r="S7162" s="6">
        <v>3.1740663765000322E-2</v>
      </c>
      <c r="T7162" s="6">
        <v>5.6857928000000002E-2</v>
      </c>
      <c r="U7162" s="6">
        <v>2.319751305</v>
      </c>
      <c r="V7162" s="6">
        <v>212.6127486</v>
      </c>
      <c r="W7162" s="6">
        <v>0.43105798122252797</v>
      </c>
      <c r="X7162" s="6">
        <f t="shared" si="111"/>
        <v>2.2743171200000002E-2</v>
      </c>
    </row>
    <row r="7163" spans="1:24" x14ac:dyDescent="0.25">
      <c r="A7163" s="11">
        <f>'Consumptions_nieuw - Copy'!R7163</f>
        <v>0</v>
      </c>
      <c r="B7163" s="11">
        <f>'Consumptions_nieuw - Copy'!S7163</f>
        <v>2.9214864251847616E-3</v>
      </c>
      <c r="C7163" s="11">
        <f>'Consumptions_nieuw - Copy'!T7163</f>
        <v>0</v>
      </c>
      <c r="D7163" s="11">
        <f>'Consumptions_nieuw - Copy'!U7163</f>
        <v>0</v>
      </c>
      <c r="E7163" s="11">
        <f>'Consumptions_nieuw - Copy'!V7163</f>
        <v>1.2031610189996514E-3</v>
      </c>
      <c r="F7163" s="11">
        <f>'Consumptions_nieuw - Copy'!W7163</f>
        <v>2.6914023303616277E-3</v>
      </c>
      <c r="G7163" s="11">
        <f>'Consumptions_nieuw - Copy'!X7163</f>
        <v>0</v>
      </c>
      <c r="Q7163" s="1">
        <v>7162</v>
      </c>
      <c r="R7163" s="6">
        <v>0</v>
      </c>
      <c r="S7163" s="6">
        <v>2.3091595284690323</v>
      </c>
      <c r="T7163" s="6">
        <v>0</v>
      </c>
      <c r="U7163" s="6">
        <v>0</v>
      </c>
      <c r="V7163" s="6">
        <v>440.08552800000001</v>
      </c>
      <c r="W7163" s="6">
        <v>8.7316662920241406</v>
      </c>
      <c r="X7163" s="6">
        <f t="shared" si="111"/>
        <v>0</v>
      </c>
    </row>
    <row r="7164" spans="1:24" x14ac:dyDescent="0.25">
      <c r="A7164" s="11">
        <f>'Consumptions_nieuw - Copy'!R7164</f>
        <v>0</v>
      </c>
      <c r="B7164" s="11">
        <f>'Consumptions_nieuw - Copy'!S7164</f>
        <v>2.9214864251847616E-3</v>
      </c>
      <c r="C7164" s="11">
        <f>'Consumptions_nieuw - Copy'!T7164</f>
        <v>0</v>
      </c>
      <c r="D7164" s="11">
        <f>'Consumptions_nieuw - Copy'!U7164</f>
        <v>0</v>
      </c>
      <c r="E7164" s="11">
        <f>'Consumptions_nieuw - Copy'!V7164</f>
        <v>1.8438051980327308E-3</v>
      </c>
      <c r="F7164" s="11">
        <f>'Consumptions_nieuw - Copy'!W7164</f>
        <v>2.6914023303616277E-3</v>
      </c>
      <c r="G7164" s="11">
        <f>'Consumptions_nieuw - Copy'!X7164</f>
        <v>0</v>
      </c>
      <c r="Q7164" s="1">
        <v>7163</v>
      </c>
      <c r="R7164" s="6">
        <v>0</v>
      </c>
      <c r="S7164" s="6">
        <v>2.3091595284690323</v>
      </c>
      <c r="T7164" s="6">
        <v>0</v>
      </c>
      <c r="U7164" s="6">
        <v>0</v>
      </c>
      <c r="V7164" s="6">
        <v>674.41678320000005</v>
      </c>
      <c r="W7164" s="6">
        <v>8.7316662920241406</v>
      </c>
      <c r="X7164" s="6">
        <f t="shared" si="111"/>
        <v>0</v>
      </c>
    </row>
    <row r="7165" spans="1:24" x14ac:dyDescent="0.25">
      <c r="A7165" s="11">
        <f>'Consumptions_nieuw - Copy'!R7165</f>
        <v>0</v>
      </c>
      <c r="B7165" s="11">
        <f>'Consumptions_nieuw - Copy'!S7165</f>
        <v>2.9214864251847616E-3</v>
      </c>
      <c r="C7165" s="11">
        <f>'Consumptions_nieuw - Copy'!T7165</f>
        <v>0</v>
      </c>
      <c r="D7165" s="11">
        <f>'Consumptions_nieuw - Copy'!U7165</f>
        <v>0</v>
      </c>
      <c r="E7165" s="11">
        <f>'Consumptions_nieuw - Copy'!V7165</f>
        <v>5.7814230783455182E-4</v>
      </c>
      <c r="F7165" s="11">
        <f>'Consumptions_nieuw - Copy'!W7165</f>
        <v>2.6914023303616277E-3</v>
      </c>
      <c r="G7165" s="11">
        <f>'Consumptions_nieuw - Copy'!X7165</f>
        <v>0</v>
      </c>
      <c r="Q7165" s="1">
        <v>7164</v>
      </c>
      <c r="R7165" s="6">
        <v>0</v>
      </c>
      <c r="S7165" s="6">
        <v>2.3091595284690323</v>
      </c>
      <c r="T7165" s="6">
        <v>0</v>
      </c>
      <c r="U7165" s="6">
        <v>0</v>
      </c>
      <c r="V7165" s="6">
        <v>211.46966929999999</v>
      </c>
      <c r="W7165" s="6">
        <v>8.7316662920241406</v>
      </c>
      <c r="X7165" s="6">
        <f t="shared" si="111"/>
        <v>0</v>
      </c>
    </row>
    <row r="7166" spans="1:24" x14ac:dyDescent="0.25">
      <c r="A7166" s="11">
        <f>'Consumptions_nieuw - Copy'!R7166</f>
        <v>0</v>
      </c>
      <c r="B7166" s="11">
        <f>'Consumptions_nieuw - Copy'!S7166</f>
        <v>2.9214864251847616E-3</v>
      </c>
      <c r="C7166" s="11">
        <f>'Consumptions_nieuw - Copy'!T7166</f>
        <v>0</v>
      </c>
      <c r="D7166" s="11">
        <f>'Consumptions_nieuw - Copy'!U7166</f>
        <v>0</v>
      </c>
      <c r="E7166" s="11">
        <f>'Consumptions_nieuw - Copy'!V7166</f>
        <v>2.1438141794575928E-3</v>
      </c>
      <c r="F7166" s="11">
        <f>'Consumptions_nieuw - Copy'!W7166</f>
        <v>2.6914023303616277E-3</v>
      </c>
      <c r="G7166" s="11">
        <f>'Consumptions_nieuw - Copy'!X7166</f>
        <v>0</v>
      </c>
      <c r="Q7166" s="1">
        <v>7165</v>
      </c>
      <c r="R7166" s="6">
        <v>0</v>
      </c>
      <c r="S7166" s="6">
        <v>2.3091595284690323</v>
      </c>
      <c r="T7166" s="6">
        <v>0</v>
      </c>
      <c r="U7166" s="6">
        <v>0</v>
      </c>
      <c r="V7166" s="6">
        <v>784.15239540000005</v>
      </c>
      <c r="W7166" s="6">
        <v>8.7316662920241406</v>
      </c>
      <c r="X7166" s="6">
        <f t="shared" si="111"/>
        <v>0</v>
      </c>
    </row>
    <row r="7167" spans="1:24" x14ac:dyDescent="0.25">
      <c r="A7167" s="11">
        <f>'Consumptions_nieuw - Copy'!R7167</f>
        <v>0</v>
      </c>
      <c r="B7167" s="11">
        <f>'Consumptions_nieuw - Copy'!S7167</f>
        <v>2.9214864251847616E-3</v>
      </c>
      <c r="C7167" s="11">
        <f>'Consumptions_nieuw - Copy'!T7167</f>
        <v>0</v>
      </c>
      <c r="D7167" s="11">
        <f>'Consumptions_nieuw - Copy'!U7167</f>
        <v>0</v>
      </c>
      <c r="E7167" s="11">
        <f>'Consumptions_nieuw - Copy'!V7167</f>
        <v>1.8438051980327308E-3</v>
      </c>
      <c r="F7167" s="11">
        <f>'Consumptions_nieuw - Copy'!W7167</f>
        <v>2.6914023303616277E-3</v>
      </c>
      <c r="G7167" s="11">
        <f>'Consumptions_nieuw - Copy'!X7167</f>
        <v>0</v>
      </c>
      <c r="Q7167" s="1">
        <v>7166</v>
      </c>
      <c r="R7167" s="6">
        <v>0</v>
      </c>
      <c r="S7167" s="6">
        <v>2.3091595284690323</v>
      </c>
      <c r="T7167" s="6">
        <v>0</v>
      </c>
      <c r="U7167" s="6">
        <v>0</v>
      </c>
      <c r="V7167" s="6">
        <v>674.41678320000005</v>
      </c>
      <c r="W7167" s="6">
        <v>8.7316662920241406</v>
      </c>
      <c r="X7167" s="6">
        <f t="shared" si="111"/>
        <v>0</v>
      </c>
    </row>
    <row r="7168" spans="1:24" x14ac:dyDescent="0.25">
      <c r="A7168" s="11">
        <f>'Consumptions_nieuw - Copy'!R7168</f>
        <v>0</v>
      </c>
      <c r="B7168" s="11">
        <f>'Consumptions_nieuw - Copy'!S7168</f>
        <v>2.9214864251847616E-3</v>
      </c>
      <c r="C7168" s="11">
        <f>'Consumptions_nieuw - Copy'!T7168</f>
        <v>0</v>
      </c>
      <c r="D7168" s="11">
        <f>'Consumptions_nieuw - Copy'!U7168</f>
        <v>0</v>
      </c>
      <c r="E7168" s="11">
        <f>'Consumptions_nieuw - Copy'!V7168</f>
        <v>9.0315203784818178E-4</v>
      </c>
      <c r="F7168" s="11">
        <f>'Consumptions_nieuw - Copy'!W7168</f>
        <v>2.6914023303616277E-3</v>
      </c>
      <c r="G7168" s="11">
        <f>'Consumptions_nieuw - Copy'!X7168</f>
        <v>0</v>
      </c>
      <c r="Q7168" s="1">
        <v>7167</v>
      </c>
      <c r="R7168" s="6">
        <v>0</v>
      </c>
      <c r="S7168" s="6">
        <v>2.3091595284690323</v>
      </c>
      <c r="T7168" s="6">
        <v>0</v>
      </c>
      <c r="U7168" s="6">
        <v>0</v>
      </c>
      <c r="V7168" s="6">
        <v>330.34991589999998</v>
      </c>
      <c r="W7168" s="6">
        <v>8.7316662920241406</v>
      </c>
      <c r="X7168" s="6">
        <f t="shared" si="111"/>
        <v>0</v>
      </c>
    </row>
    <row r="7169" spans="1:24" x14ac:dyDescent="0.25">
      <c r="A7169" s="11">
        <f>'Consumptions_nieuw - Copy'!R7169</f>
        <v>0</v>
      </c>
      <c r="B7169" s="11">
        <f>'Consumptions_nieuw - Copy'!S7169</f>
        <v>2.9214864251847616E-3</v>
      </c>
      <c r="C7169" s="11">
        <f>'Consumptions_nieuw - Copy'!T7169</f>
        <v>0</v>
      </c>
      <c r="D7169" s="11">
        <f>'Consumptions_nieuw - Copy'!U7169</f>
        <v>0</v>
      </c>
      <c r="E7169" s="11">
        <f>'Consumptions_nieuw - Copy'!V7169</f>
        <v>5.8439249498174384E-4</v>
      </c>
      <c r="F7169" s="11">
        <f>'Consumptions_nieuw - Copy'!W7169</f>
        <v>2.6914023303616277E-3</v>
      </c>
      <c r="G7169" s="11">
        <f>'Consumptions_nieuw - Copy'!X7169</f>
        <v>0</v>
      </c>
      <c r="Q7169" s="1">
        <v>7168</v>
      </c>
      <c r="R7169" s="6">
        <v>0</v>
      </c>
      <c r="S7169" s="6">
        <v>2.3091595284690323</v>
      </c>
      <c r="T7169" s="6">
        <v>0</v>
      </c>
      <c r="U7169" s="6">
        <v>0</v>
      </c>
      <c r="V7169" s="6">
        <v>213.75582790000001</v>
      </c>
      <c r="W7169" s="6">
        <v>8.7316662920241406</v>
      </c>
      <c r="X7169" s="6">
        <f t="shared" si="111"/>
        <v>0</v>
      </c>
    </row>
    <row r="7170" spans="1:24" x14ac:dyDescent="0.25">
      <c r="A7170" s="11">
        <f>'Consumptions_nieuw - Copy'!R7170</f>
        <v>0</v>
      </c>
      <c r="B7170" s="11">
        <f>'Consumptions_nieuw - Copy'!S7170</f>
        <v>2.9214864251847616E-3</v>
      </c>
      <c r="C7170" s="11">
        <f>'Consumptions_nieuw - Copy'!T7170</f>
        <v>0</v>
      </c>
      <c r="D7170" s="11">
        <f>'Consumptions_nieuw - Copy'!U7170</f>
        <v>0</v>
      </c>
      <c r="E7170" s="11">
        <f>'Consumptions_nieuw - Copy'!V7170</f>
        <v>1.5312958425868772E-3</v>
      </c>
      <c r="F7170" s="11">
        <f>'Consumptions_nieuw - Copy'!W7170</f>
        <v>2.6914023303616277E-3</v>
      </c>
      <c r="G7170" s="11">
        <f>'Consumptions_nieuw - Copy'!X7170</f>
        <v>0</v>
      </c>
      <c r="Q7170" s="1">
        <v>7169</v>
      </c>
      <c r="R7170" s="6">
        <v>0</v>
      </c>
      <c r="S7170" s="6">
        <v>2.3091595284690323</v>
      </c>
      <c r="T7170" s="6">
        <v>0</v>
      </c>
      <c r="U7170" s="6">
        <v>0</v>
      </c>
      <c r="V7170" s="6">
        <v>560.10885389999999</v>
      </c>
      <c r="W7170" s="6">
        <v>8.7316662920241406</v>
      </c>
      <c r="X7170" s="6">
        <f t="shared" si="111"/>
        <v>0</v>
      </c>
    </row>
    <row r="7171" spans="1:24" x14ac:dyDescent="0.25">
      <c r="A7171" s="11">
        <f>'Consumptions_nieuw - Copy'!R7171</f>
        <v>3.4428072573178524E-4</v>
      </c>
      <c r="B7171" s="11">
        <f>'Consumptions_nieuw - Copy'!S7171</f>
        <v>3.2642918810769822E-5</v>
      </c>
      <c r="C7171" s="11">
        <f>'Consumptions_nieuw - Copy'!T7171</f>
        <v>9.895393844543696E-4</v>
      </c>
      <c r="D7171" s="11">
        <f>'Consumptions_nieuw - Copy'!U7171</f>
        <v>9.8953939205533806E-4</v>
      </c>
      <c r="E7171" s="11">
        <f>'Consumptions_nieuw - Copy'!V7171</f>
        <v>1.5187954682924934E-3</v>
      </c>
      <c r="F7171" s="11">
        <f>'Consumptions_nieuw - Copy'!W7171</f>
        <v>1.0800409691858552E-4</v>
      </c>
      <c r="G7171" s="11">
        <f>'Consumptions_nieuw - Copy'!X7171</f>
        <v>9.8953937413167356E-4</v>
      </c>
      <c r="Q7171" s="1">
        <v>7170</v>
      </c>
      <c r="R7171" s="6">
        <v>13.38633987</v>
      </c>
      <c r="S7171" s="6">
        <v>2.5801149154462726E-2</v>
      </c>
      <c r="T7171" s="6">
        <v>4.6218310999999998E-2</v>
      </c>
      <c r="U7171" s="6">
        <v>1.8856647049999999</v>
      </c>
      <c r="V7171" s="6">
        <v>555.53653670000006</v>
      </c>
      <c r="W7171" s="6">
        <v>0.35039567359585688</v>
      </c>
      <c r="X7171" s="6">
        <f t="shared" ref="X7171:X7234" si="112">T7171*0.4</f>
        <v>1.8487324400000001E-2</v>
      </c>
    </row>
    <row r="7172" spans="1:24" x14ac:dyDescent="0.25">
      <c r="A7172" s="11">
        <f>'Consumptions_nieuw - Copy'!R7172</f>
        <v>7.4055385203972287E-4</v>
      </c>
      <c r="B7172" s="11">
        <f>'Consumptions_nieuw - Copy'!S7172</f>
        <v>7.0215488290629452E-5</v>
      </c>
      <c r="C7172" s="11">
        <f>'Consumptions_nieuw - Copy'!T7172</f>
        <v>2.1285165161698031E-3</v>
      </c>
      <c r="D7172" s="11">
        <f>'Consumptions_nieuw - Copy'!U7172</f>
        <v>2.128516509584461E-3</v>
      </c>
      <c r="E7172" s="11">
        <f>'Consumptions_nieuw - Copy'!V7172</f>
        <v>1.5281707487398886E-3</v>
      </c>
      <c r="F7172" s="11">
        <f>'Consumptions_nieuw - Copy'!W7172</f>
        <v>2.3231869823117995E-4</v>
      </c>
      <c r="G7172" s="11">
        <f>'Consumptions_nieuw - Copy'!X7172</f>
        <v>2.12851650433551E-3</v>
      </c>
      <c r="Q7172" s="1">
        <v>7171</v>
      </c>
      <c r="R7172" s="6">
        <v>28.794250779999999</v>
      </c>
      <c r="S7172" s="6">
        <v>5.5498722306114683E-2</v>
      </c>
      <c r="T7172" s="6">
        <v>9.9416395000000019E-2</v>
      </c>
      <c r="U7172" s="6">
        <v>4.0560977039999999</v>
      </c>
      <c r="V7172" s="6">
        <v>558.96577449999995</v>
      </c>
      <c r="W7172" s="6">
        <v>0.7537072118383582</v>
      </c>
      <c r="X7172" s="6">
        <f t="shared" si="112"/>
        <v>3.9766558000000007E-2</v>
      </c>
    </row>
    <row r="7173" spans="1:24" x14ac:dyDescent="0.25">
      <c r="A7173" s="11">
        <f>'Consumptions_nieuw - Copy'!R7173</f>
        <v>1.0165785814061398E-3</v>
      </c>
      <c r="B7173" s="11">
        <f>'Consumptions_nieuw - Copy'!S7173</f>
        <v>9.6386726323984513E-5</v>
      </c>
      <c r="C7173" s="11">
        <f>'Consumptions_nieuw - Copy'!T7173</f>
        <v>2.921872976804284E-3</v>
      </c>
      <c r="D7173" s="11">
        <f>'Consumptions_nieuw - Copy'!U7173</f>
        <v>2.9218729842490185E-3</v>
      </c>
      <c r="E7173" s="11">
        <f>'Consumptions_nieuw - Copy'!V7173</f>
        <v>1.2187864868676314E-3</v>
      </c>
      <c r="F7173" s="11">
        <f>'Consumptions_nieuw - Copy'!W7173</f>
        <v>3.1891024807247223E-4</v>
      </c>
      <c r="G7173" s="11">
        <f>'Consumptions_nieuw - Copy'!X7173</f>
        <v>2.9218729881326654E-3</v>
      </c>
      <c r="Q7173" s="1">
        <v>7172</v>
      </c>
      <c r="R7173" s="6">
        <v>39.52665769</v>
      </c>
      <c r="S7173" s="6">
        <v>7.6184618073277463E-2</v>
      </c>
      <c r="T7173" s="6">
        <v>0.13647161099999999</v>
      </c>
      <c r="U7173" s="6">
        <v>5.5679165509999997</v>
      </c>
      <c r="V7173" s="6">
        <v>445.80092450000001</v>
      </c>
      <c r="W7173" s="6">
        <v>1.0346345590409405</v>
      </c>
      <c r="X7173" s="6">
        <f t="shared" si="112"/>
        <v>5.4588644399999997E-2</v>
      </c>
    </row>
    <row r="7174" spans="1:24" x14ac:dyDescent="0.25">
      <c r="A7174" s="11">
        <f>'Consumptions_nieuw - Copy'!R7174</f>
        <v>1.172354913831036E-3</v>
      </c>
      <c r="B7174" s="11">
        <f>'Consumptions_nieuw - Copy'!S7174</f>
        <v>1.1115663295257054E-4</v>
      </c>
      <c r="C7174" s="11">
        <f>'Consumptions_nieuw - Copy'!T7174</f>
        <v>3.3696088091780445E-3</v>
      </c>
      <c r="D7174" s="11">
        <f>'Consumptions_nieuw - Copy'!U7174</f>
        <v>3.3696088165737796E-3</v>
      </c>
      <c r="E7174" s="11">
        <f>'Consumptions_nieuw - Copy'!V7174</f>
        <v>9.0315203784818178E-4</v>
      </c>
      <c r="F7174" s="11">
        <f>'Consumptions_nieuw - Copy'!W7174</f>
        <v>3.6777874640881976E-4</v>
      </c>
      <c r="G7174" s="11">
        <f>'Consumptions_nieuw - Copy'!X7174</f>
        <v>3.3696088255231386E-3</v>
      </c>
      <c r="Q7174" s="1">
        <v>7173</v>
      </c>
      <c r="R7174" s="6">
        <v>45.583560599999998</v>
      </c>
      <c r="S7174" s="6">
        <v>8.7858836488939066E-2</v>
      </c>
      <c r="T7174" s="6">
        <v>0.15738396099999999</v>
      </c>
      <c r="U7174" s="6">
        <v>6.4211212470000003</v>
      </c>
      <c r="V7174" s="6">
        <v>330.34991589999998</v>
      </c>
      <c r="W7174" s="6">
        <v>1.1931777150944576</v>
      </c>
      <c r="X7174" s="6">
        <f t="shared" si="112"/>
        <v>6.2953584399999998E-2</v>
      </c>
    </row>
    <row r="7175" spans="1:24" x14ac:dyDescent="0.25">
      <c r="A7175" s="11">
        <f>'Consumptions_nieuw - Copy'!R7175</f>
        <v>1.257075102155424E-3</v>
      </c>
      <c r="B7175" s="11">
        <f>'Consumptions_nieuw - Copy'!S7175</f>
        <v>1.1918936325749997E-4</v>
      </c>
      <c r="C7175" s="11">
        <f>'Consumptions_nieuw - Copy'!T7175</f>
        <v>3.6131134839716768E-3</v>
      </c>
      <c r="D7175" s="11">
        <f>'Consumptions_nieuw - Copy'!U7175</f>
        <v>3.6131134838733852E-3</v>
      </c>
      <c r="E7175" s="11">
        <f>'Consumptions_nieuw - Copy'!V7175</f>
        <v>2.1563145537519769E-3</v>
      </c>
      <c r="F7175" s="11">
        <f>'Consumptions_nieuw - Copy'!W7175</f>
        <v>3.9435626536119737E-4</v>
      </c>
      <c r="G7175" s="11">
        <f>'Consumptions_nieuw - Copy'!X7175</f>
        <v>3.6131134959084448E-3</v>
      </c>
      <c r="Q7175" s="1">
        <v>7174</v>
      </c>
      <c r="R7175" s="6">
        <v>48.877655070000003</v>
      </c>
      <c r="S7175" s="6">
        <v>9.4207952323723976E-2</v>
      </c>
      <c r="T7175" s="6">
        <v>0.16875730799999999</v>
      </c>
      <c r="U7175" s="6">
        <v>6.8851433569999996</v>
      </c>
      <c r="V7175" s="6">
        <v>788.72471260000009</v>
      </c>
      <c r="W7175" s="6">
        <v>1.2794026632354987</v>
      </c>
      <c r="X7175" s="6">
        <f t="shared" si="112"/>
        <v>6.7502923199999995E-2</v>
      </c>
    </row>
    <row r="7176" spans="1:24" x14ac:dyDescent="0.25">
      <c r="A7176" s="11">
        <f>'Consumptions_nieuw - Copy'!R7176</f>
        <v>1.3499944546810348E-3</v>
      </c>
      <c r="B7176" s="11">
        <f>'Consumptions_nieuw - Copy'!S7176</f>
        <v>1.2799949596670207E-4</v>
      </c>
      <c r="C7176" s="11">
        <f>'Consumptions_nieuw - Copy'!T7176</f>
        <v>3.8801843801308162E-3</v>
      </c>
      <c r="D7176" s="11">
        <f>'Consumptions_nieuw - Copy'!U7176</f>
        <v>3.8801843729214499E-3</v>
      </c>
      <c r="E7176" s="11">
        <f>'Consumptions_nieuw - Copy'!V7176</f>
        <v>8.9065166355379785E-4</v>
      </c>
      <c r="F7176" s="11">
        <f>'Consumptions_nieuw - Copy'!W7176</f>
        <v>4.2350593868088532E-4</v>
      </c>
      <c r="G7176" s="11">
        <f>'Consumptions_nieuw - Copy'!X7176</f>
        <v>3.880184423606835E-3</v>
      </c>
      <c r="Q7176" s="1">
        <v>7175</v>
      </c>
      <c r="R7176" s="6">
        <v>52.49054984</v>
      </c>
      <c r="S7176" s="6">
        <v>0.10117153145151134</v>
      </c>
      <c r="T7176" s="6">
        <v>0.18123136000000001</v>
      </c>
      <c r="U7176" s="6">
        <v>7.3940732220000003</v>
      </c>
      <c r="V7176" s="6">
        <v>325.7775987</v>
      </c>
      <c r="W7176" s="6">
        <v>1.3739724037301633</v>
      </c>
      <c r="X7176" s="6">
        <f t="shared" si="112"/>
        <v>7.2492544000000006E-2</v>
      </c>
    </row>
    <row r="7177" spans="1:24" x14ac:dyDescent="0.25">
      <c r="A7177" s="11">
        <f>'Consumptions_nieuw - Copy'!R7177</f>
        <v>1.4647771519414388E-3</v>
      </c>
      <c r="B7177" s="11">
        <f>'Consumptions_nieuw - Copy'!S7177</f>
        <v>1.3888259799946096E-4</v>
      </c>
      <c r="C7177" s="11">
        <f>'Consumptions_nieuw - Copy'!T7177</f>
        <v>4.2100953788409322E-3</v>
      </c>
      <c r="D7177" s="11">
        <f>'Consumptions_nieuw - Copy'!U7177</f>
        <v>4.2100953790448056E-3</v>
      </c>
      <c r="E7177" s="11">
        <f>'Consumptions_nieuw - Copy'!V7177</f>
        <v>5.9376777570253187E-4</v>
      </c>
      <c r="F7177" s="11">
        <f>'Consumptions_nieuw - Copy'!W7177</f>
        <v>4.5951434872958823E-4</v>
      </c>
      <c r="G7177" s="11">
        <f>'Consumptions_nieuw - Copy'!X7177</f>
        <v>4.210095397466659E-3</v>
      </c>
      <c r="Q7177" s="1">
        <v>7176</v>
      </c>
      <c r="R7177" s="6">
        <v>56.953536239999998</v>
      </c>
      <c r="S7177" s="6">
        <v>0.10977359735248726</v>
      </c>
      <c r="T7177" s="6">
        <v>0.19664047800000001</v>
      </c>
      <c r="U7177" s="6">
        <v>8.0227511150000002</v>
      </c>
      <c r="V7177" s="6">
        <v>217.18506579999999</v>
      </c>
      <c r="W7177" s="6">
        <v>1.4907938156405098</v>
      </c>
      <c r="X7177" s="6">
        <f t="shared" si="112"/>
        <v>7.8656191200000003E-2</v>
      </c>
    </row>
    <row r="7178" spans="1:24" x14ac:dyDescent="0.25">
      <c r="A7178" s="11">
        <f>'Consumptions_nieuw - Copy'!R7178</f>
        <v>0</v>
      </c>
      <c r="B7178" s="11">
        <f>'Consumptions_nieuw - Copy'!S7178</f>
        <v>2.9214864251847616E-3</v>
      </c>
      <c r="C7178" s="11">
        <f>'Consumptions_nieuw - Copy'!T7178</f>
        <v>0</v>
      </c>
      <c r="D7178" s="11">
        <f>'Consumptions_nieuw - Copy'!U7178</f>
        <v>0</v>
      </c>
      <c r="E7178" s="11">
        <f>'Consumptions_nieuw - Copy'!V7178</f>
        <v>1.2125362997204392E-3</v>
      </c>
      <c r="F7178" s="11">
        <f>'Consumptions_nieuw - Copy'!W7178</f>
        <v>2.6914023303616277E-3</v>
      </c>
      <c r="G7178" s="11">
        <f>'Consumptions_nieuw - Copy'!X7178</f>
        <v>0</v>
      </c>
      <c r="Q7178" s="1">
        <v>7177</v>
      </c>
      <c r="R7178" s="6">
        <v>0</v>
      </c>
      <c r="S7178" s="6">
        <v>2.3091595284690323</v>
      </c>
      <c r="T7178" s="6">
        <v>0</v>
      </c>
      <c r="U7178" s="6">
        <v>0</v>
      </c>
      <c r="V7178" s="6">
        <v>443.51476589999993</v>
      </c>
      <c r="W7178" s="6">
        <v>8.7316662920241406</v>
      </c>
      <c r="X7178" s="6">
        <f t="shared" si="112"/>
        <v>0</v>
      </c>
    </row>
    <row r="7179" spans="1:24" x14ac:dyDescent="0.25">
      <c r="A7179" s="11">
        <f>'Consumptions_nieuw - Copy'!R7179</f>
        <v>0</v>
      </c>
      <c r="B7179" s="11">
        <f>'Consumptions_nieuw - Copy'!S7179</f>
        <v>2.9214864251847616E-3</v>
      </c>
      <c r="C7179" s="11">
        <f>'Consumptions_nieuw - Copy'!T7179</f>
        <v>0</v>
      </c>
      <c r="D7179" s="11">
        <f>'Consumptions_nieuw - Copy'!U7179</f>
        <v>0</v>
      </c>
      <c r="E7179" s="11">
        <f>'Consumptions_nieuw - Copy'!V7179</f>
        <v>1.2094112064202358E-3</v>
      </c>
      <c r="F7179" s="11">
        <f>'Consumptions_nieuw - Copy'!W7179</f>
        <v>2.6914023303616277E-3</v>
      </c>
      <c r="G7179" s="11">
        <f>'Consumptions_nieuw - Copy'!X7179</f>
        <v>0</v>
      </c>
      <c r="Q7179" s="1">
        <v>7178</v>
      </c>
      <c r="R7179" s="6">
        <v>0</v>
      </c>
      <c r="S7179" s="6">
        <v>2.3091595284690323</v>
      </c>
      <c r="T7179" s="6">
        <v>0</v>
      </c>
      <c r="U7179" s="6">
        <v>0</v>
      </c>
      <c r="V7179" s="6">
        <v>442.3716867</v>
      </c>
      <c r="W7179" s="6">
        <v>8.7316662920241406</v>
      </c>
      <c r="X7179" s="6">
        <f t="shared" si="112"/>
        <v>0</v>
      </c>
    </row>
    <row r="7180" spans="1:24" x14ac:dyDescent="0.25">
      <c r="A7180" s="11">
        <f>'Consumptions_nieuw - Copy'!R7180</f>
        <v>0</v>
      </c>
      <c r="B7180" s="11">
        <f>'Consumptions_nieuw - Copy'!S7180</f>
        <v>2.9214864251847616E-3</v>
      </c>
      <c r="C7180" s="11">
        <f>'Consumptions_nieuw - Copy'!T7180</f>
        <v>0</v>
      </c>
      <c r="D7180" s="11">
        <f>'Consumptions_nieuw - Copy'!U7180</f>
        <v>0</v>
      </c>
      <c r="E7180" s="11">
        <f>'Consumptions_nieuw - Copy'!V7180</f>
        <v>2.1531894601783809E-3</v>
      </c>
      <c r="F7180" s="11">
        <f>'Consumptions_nieuw - Copy'!W7180</f>
        <v>2.6914023303616277E-3</v>
      </c>
      <c r="G7180" s="11">
        <f>'Consumptions_nieuw - Copy'!X7180</f>
        <v>0</v>
      </c>
      <c r="Q7180" s="1">
        <v>7179</v>
      </c>
      <c r="R7180" s="6">
        <v>0</v>
      </c>
      <c r="S7180" s="6">
        <v>2.3091595284690323</v>
      </c>
      <c r="T7180" s="6">
        <v>0</v>
      </c>
      <c r="U7180" s="6">
        <v>0</v>
      </c>
      <c r="V7180" s="6">
        <v>787.58163330000002</v>
      </c>
      <c r="W7180" s="6">
        <v>8.7316662920241406</v>
      </c>
      <c r="X7180" s="6">
        <f t="shared" si="112"/>
        <v>0</v>
      </c>
    </row>
    <row r="7181" spans="1:24" x14ac:dyDescent="0.25">
      <c r="A7181" s="11">
        <f>'Consumptions_nieuw - Copy'!R7181</f>
        <v>0</v>
      </c>
      <c r="B7181" s="11">
        <f>'Consumptions_nieuw - Copy'!S7181</f>
        <v>2.9214864251847616E-3</v>
      </c>
      <c r="C7181" s="11">
        <f>'Consumptions_nieuw - Copy'!T7181</f>
        <v>0</v>
      </c>
      <c r="D7181" s="11">
        <f>'Consumptions_nieuw - Copy'!U7181</f>
        <v>0</v>
      </c>
      <c r="E7181" s="11">
        <f>'Consumptions_nieuw - Copy'!V7181</f>
        <v>1.5219205618660892E-3</v>
      </c>
      <c r="F7181" s="11">
        <f>'Consumptions_nieuw - Copy'!W7181</f>
        <v>2.6914023303616277E-3</v>
      </c>
      <c r="G7181" s="11">
        <f>'Consumptions_nieuw - Copy'!X7181</f>
        <v>0</v>
      </c>
      <c r="Q7181" s="1">
        <v>7180</v>
      </c>
      <c r="R7181" s="6">
        <v>0</v>
      </c>
      <c r="S7181" s="6">
        <v>2.3091595284690323</v>
      </c>
      <c r="T7181" s="6">
        <v>0</v>
      </c>
      <c r="U7181" s="6">
        <v>0</v>
      </c>
      <c r="V7181" s="6">
        <v>556.67961600000001</v>
      </c>
      <c r="W7181" s="6">
        <v>8.7316662920241406</v>
      </c>
      <c r="X7181" s="6">
        <f t="shared" si="112"/>
        <v>0</v>
      </c>
    </row>
    <row r="7182" spans="1:24" x14ac:dyDescent="0.25">
      <c r="A7182" s="11">
        <f>'Consumptions_nieuw - Copy'!R7182</f>
        <v>0</v>
      </c>
      <c r="B7182" s="11">
        <f>'Consumptions_nieuw - Copy'!S7182</f>
        <v>2.9214864251847616E-3</v>
      </c>
      <c r="C7182" s="11">
        <f>'Consumptions_nieuw - Copy'!T7182</f>
        <v>0</v>
      </c>
      <c r="D7182" s="11">
        <f>'Consumptions_nieuw - Copy'!U7182</f>
        <v>0</v>
      </c>
      <c r="E7182" s="11">
        <f>'Consumptions_nieuw - Copy'!V7182</f>
        <v>5.8751758855533985E-4</v>
      </c>
      <c r="F7182" s="11">
        <f>'Consumptions_nieuw - Copy'!W7182</f>
        <v>2.6914023303616277E-3</v>
      </c>
      <c r="G7182" s="11">
        <f>'Consumptions_nieuw - Copy'!X7182</f>
        <v>0</v>
      </c>
      <c r="Q7182" s="1">
        <v>7181</v>
      </c>
      <c r="R7182" s="6">
        <v>0</v>
      </c>
      <c r="S7182" s="6">
        <v>2.3091595284690323</v>
      </c>
      <c r="T7182" s="6">
        <v>0</v>
      </c>
      <c r="U7182" s="6">
        <v>0</v>
      </c>
      <c r="V7182" s="6">
        <v>214.8989072</v>
      </c>
      <c r="W7182" s="6">
        <v>8.7316662920241406</v>
      </c>
      <c r="X7182" s="6">
        <f t="shared" si="112"/>
        <v>0</v>
      </c>
    </row>
    <row r="7183" spans="1:24" x14ac:dyDescent="0.25">
      <c r="A7183" s="11">
        <f>'Consumptions_nieuw - Copy'!R7183</f>
        <v>1.6205532109753896E-3</v>
      </c>
      <c r="B7183" s="11">
        <f>'Consumptions_nieuw - Copy'!S7183</f>
        <v>1.5365247871028886E-4</v>
      </c>
      <c r="C7183" s="11">
        <f>'Consumptions_nieuw - Copy'!T7183</f>
        <v>4.6578304190404126E-3</v>
      </c>
      <c r="D7183" s="11">
        <f>'Consumptions_nieuw - Copy'!U7183</f>
        <v>4.6578304257895711E-3</v>
      </c>
      <c r="E7183" s="11">
        <f>'Consumptions_nieuw - Copy'!V7183</f>
        <v>9.0315203784818178E-4</v>
      </c>
      <c r="F7183" s="11">
        <f>'Consumptions_nieuw - Copy'!W7183</f>
        <v>5.083827615466268E-4</v>
      </c>
      <c r="G7183" s="11">
        <f>'Consumptions_nieuw - Copy'!X7183</f>
        <v>4.6578304498195496E-3</v>
      </c>
      <c r="Q7183" s="1">
        <v>7182</v>
      </c>
      <c r="R7183" s="6">
        <v>63.010428519999998</v>
      </c>
      <c r="S7183" s="6">
        <v>0.12144779528260508</v>
      </c>
      <c r="T7183" s="6">
        <v>0.21755279099999997</v>
      </c>
      <c r="U7183" s="6">
        <v>8.8759543139999995</v>
      </c>
      <c r="V7183" s="6">
        <v>330.34991589999998</v>
      </c>
      <c r="W7183" s="6">
        <v>1.6493366942453309</v>
      </c>
      <c r="X7183" s="6">
        <f t="shared" si="112"/>
        <v>8.7021116399999987E-2</v>
      </c>
    </row>
    <row r="7184" spans="1:24" x14ac:dyDescent="0.25">
      <c r="A7184" s="11">
        <f>'Consumptions_nieuw - Copy'!R7184</f>
        <v>1.7107397820724758E-3</v>
      </c>
      <c r="B7184" s="11">
        <f>'Consumptions_nieuw - Copy'!S7184</f>
        <v>1.6220350320249154E-4</v>
      </c>
      <c r="C7184" s="11">
        <f>'Consumptions_nieuw - Copy'!T7184</f>
        <v>4.9170466931152904E-3</v>
      </c>
      <c r="D7184" s="11">
        <f>'Consumptions_nieuw - Copy'!U7184</f>
        <v>4.91704669351799E-3</v>
      </c>
      <c r="E7184" s="11">
        <f>'Consumptions_nieuw - Copy'!V7184</f>
        <v>9.0627713114838527E-4</v>
      </c>
      <c r="F7184" s="11">
        <f>'Consumptions_nieuw - Copy'!W7184</f>
        <v>5.366751357535188E-4</v>
      </c>
      <c r="G7184" s="11">
        <f>'Consumptions_nieuw - Copy'!X7184</f>
        <v>4.9170467196621446E-3</v>
      </c>
      <c r="Q7184" s="1">
        <v>7183</v>
      </c>
      <c r="R7184" s="6">
        <v>66.517067150000003</v>
      </c>
      <c r="S7184" s="6">
        <v>0.12820657379826875</v>
      </c>
      <c r="T7184" s="6">
        <v>0.22965997799999996</v>
      </c>
      <c r="U7184" s="6">
        <v>9.3699164249999995</v>
      </c>
      <c r="V7184" s="6">
        <v>331.49299509999997</v>
      </c>
      <c r="W7184" s="6">
        <v>1.7411251152468312</v>
      </c>
      <c r="X7184" s="6">
        <f t="shared" si="112"/>
        <v>9.1863991199999995E-2</v>
      </c>
    </row>
    <row r="7185" spans="1:24" x14ac:dyDescent="0.25">
      <c r="A7185" s="11">
        <f>'Consumptions_nieuw - Copy'!R7185</f>
        <v>1.5713609583915655E-3</v>
      </c>
      <c r="B7185" s="11">
        <f>'Consumptions_nieuw - Copy'!S7185</f>
        <v>1.4898832358744088E-4</v>
      </c>
      <c r="C7185" s="11">
        <f>'Consumptions_nieuw - Copy'!T7185</f>
        <v>4.5164409483598213E-3</v>
      </c>
      <c r="D7185" s="11">
        <f>'Consumptions_nieuw - Copy'!U7185</f>
        <v>4.5164409484749288E-3</v>
      </c>
      <c r="E7185" s="11">
        <f>'Consumptions_nieuw - Copy'!V7185</f>
        <v>5.8751758855533985E-4</v>
      </c>
      <c r="F7185" s="11">
        <f>'Consumptions_nieuw - Copy'!W7185</f>
        <v>4.9295068986300486E-4</v>
      </c>
      <c r="G7185" s="11">
        <f>'Consumptions_nieuw - Copy'!X7185</f>
        <v>4.5164409704180359E-3</v>
      </c>
      <c r="Q7185" s="1">
        <v>7184</v>
      </c>
      <c r="R7185" s="6">
        <v>61.097732970000003</v>
      </c>
      <c r="S7185" s="6">
        <v>0.11776122047899258</v>
      </c>
      <c r="T7185" s="6">
        <v>0.21094892800000001</v>
      </c>
      <c r="U7185" s="6">
        <v>8.6065227489999998</v>
      </c>
      <c r="V7185" s="6">
        <v>214.8989072</v>
      </c>
      <c r="W7185" s="6">
        <v>1.599270712427638</v>
      </c>
      <c r="X7185" s="6">
        <f t="shared" si="112"/>
        <v>8.4379571200000003E-2</v>
      </c>
    </row>
    <row r="7186" spans="1:24" x14ac:dyDescent="0.25">
      <c r="A7186" s="11">
        <f>'Consumptions_nieuw - Copy'!R7186</f>
        <v>1.0329760901501258E-3</v>
      </c>
      <c r="B7186" s="11">
        <f>'Consumptions_nieuw - Copy'!S7186</f>
        <v>9.7941453337519884E-5</v>
      </c>
      <c r="C7186" s="11">
        <f>'Consumptions_nieuw - Copy'!T7186</f>
        <v>2.9690030644225749E-3</v>
      </c>
      <c r="D7186" s="11">
        <f>'Consumptions_nieuw - Copy'!U7186</f>
        <v>2.969003072055487E-3</v>
      </c>
      <c r="E7186" s="11">
        <f>'Consumptions_nieuw - Copy'!V7186</f>
        <v>1.8344299173119426E-3</v>
      </c>
      <c r="F7186" s="11">
        <f>'Consumptions_nieuw - Copy'!W7186</f>
        <v>3.2405430055194845E-4</v>
      </c>
      <c r="G7186" s="11">
        <f>'Consumptions_nieuw - Copy'!X7186</f>
        <v>2.9690030762790308E-3</v>
      </c>
      <c r="Q7186" s="1">
        <v>7185</v>
      </c>
      <c r="R7186" s="6">
        <v>40.164226419999999</v>
      </c>
      <c r="S7186" s="6">
        <v>7.7413483169662886E-2</v>
      </c>
      <c r="T7186" s="6">
        <v>0.13867291100000001</v>
      </c>
      <c r="U7186" s="6">
        <v>5.6577275719999998</v>
      </c>
      <c r="V7186" s="6">
        <v>670.98754529999997</v>
      </c>
      <c r="W7186" s="6">
        <v>1.0513233123844106</v>
      </c>
      <c r="X7186" s="6">
        <f t="shared" si="112"/>
        <v>5.5469164400000007E-2</v>
      </c>
    </row>
    <row r="7187" spans="1:24" x14ac:dyDescent="0.25">
      <c r="A7187" s="11">
        <f>'Consumptions_nieuw - Copy'!R7187</f>
        <v>4.9732413990408978E-4</v>
      </c>
      <c r="B7187" s="11">
        <f>'Consumptions_nieuw - Copy'!S7187</f>
        <v>4.7153704242609609E-5</v>
      </c>
      <c r="C7187" s="11">
        <f>'Consumptions_nieuw - Copy'!T7187</f>
        <v>1.4294202093617871E-3</v>
      </c>
      <c r="D7187" s="11">
        <f>'Consumptions_nieuw - Copy'!U7187</f>
        <v>1.4294202100080724E-3</v>
      </c>
      <c r="E7187" s="11">
        <f>'Consumptions_nieuw - Copy'!V7187</f>
        <v>5.8126740140814783E-4</v>
      </c>
      <c r="F7187" s="11">
        <f>'Consumptions_nieuw - Copy'!W7187</f>
        <v>1.5601525328155506E-4</v>
      </c>
      <c r="G7187" s="11">
        <f>'Consumptions_nieuw - Copy'!X7187</f>
        <v>1.4294201968310864E-3</v>
      </c>
      <c r="Q7187" s="1">
        <v>7186</v>
      </c>
      <c r="R7187" s="6">
        <v>19.33698132</v>
      </c>
      <c r="S7187" s="6">
        <v>3.7270556698734768E-2</v>
      </c>
      <c r="T7187" s="6">
        <v>6.6763777999999996E-2</v>
      </c>
      <c r="U7187" s="6">
        <v>2.7239008980000001</v>
      </c>
      <c r="V7187" s="6">
        <v>212.6127486</v>
      </c>
      <c r="W7187" s="6">
        <v>0.50615737110442438</v>
      </c>
      <c r="X7187" s="6">
        <f t="shared" si="112"/>
        <v>2.67055112E-2</v>
      </c>
    </row>
    <row r="7188" spans="1:24" x14ac:dyDescent="0.25">
      <c r="A7188" s="11">
        <f>'Consumptions_nieuw - Copy'!R7188</f>
        <v>2.240320554507566E-4</v>
      </c>
      <c r="B7188" s="11">
        <f>'Consumptions_nieuw - Copy'!S7188</f>
        <v>2.124156144650712E-5</v>
      </c>
      <c r="C7188" s="11">
        <f>'Consumptions_nieuw - Copy'!T7188</f>
        <v>6.4391796401936947E-4</v>
      </c>
      <c r="D7188" s="11">
        <f>'Consumptions_nieuw - Copy'!U7188</f>
        <v>6.4391796413554661E-4</v>
      </c>
      <c r="E7188" s="11">
        <f>'Consumptions_nieuw - Copy'!V7188</f>
        <v>1.5219205618660892E-3</v>
      </c>
      <c r="F7188" s="11">
        <f>'Consumptions_nieuw - Copy'!W7188</f>
        <v>7.0280959759761653E-5</v>
      </c>
      <c r="G7188" s="11">
        <f>'Consumptions_nieuw - Copy'!X7188</f>
        <v>6.4391794268740875E-4</v>
      </c>
      <c r="Q7188" s="1">
        <v>7187</v>
      </c>
      <c r="R7188" s="6">
        <v>8.7108252420000003</v>
      </c>
      <c r="S7188" s="6">
        <v>1.6789451284429744E-2</v>
      </c>
      <c r="T7188" s="6">
        <v>3.0075408000000001E-2</v>
      </c>
      <c r="U7188" s="6">
        <v>1.2270490570000001</v>
      </c>
      <c r="V7188" s="6">
        <v>556.67961600000001</v>
      </c>
      <c r="W7188" s="6">
        <v>0.22801120456151222</v>
      </c>
      <c r="X7188" s="6">
        <f t="shared" si="112"/>
        <v>1.2030163200000001E-2</v>
      </c>
    </row>
    <row r="7189" spans="1:24" x14ac:dyDescent="0.25">
      <c r="A7189" s="11">
        <f>'Consumptions_nieuw - Copy'!R7189</f>
        <v>0</v>
      </c>
      <c r="B7189" s="11">
        <f>'Consumptions_nieuw - Copy'!S7189</f>
        <v>2.9214864251847616E-3</v>
      </c>
      <c r="C7189" s="11">
        <f>'Consumptions_nieuw - Copy'!T7189</f>
        <v>0</v>
      </c>
      <c r="D7189" s="11">
        <f>'Consumptions_nieuw - Copy'!U7189</f>
        <v>0</v>
      </c>
      <c r="E7189" s="11">
        <f>'Consumptions_nieuw - Copy'!V7189</f>
        <v>1.2031610189996514E-3</v>
      </c>
      <c r="F7189" s="11">
        <f>'Consumptions_nieuw - Copy'!W7189</f>
        <v>2.6914023303616277E-3</v>
      </c>
      <c r="G7189" s="11">
        <f>'Consumptions_nieuw - Copy'!X7189</f>
        <v>0</v>
      </c>
      <c r="Q7189" s="1">
        <v>7188</v>
      </c>
      <c r="R7189" s="6">
        <v>0</v>
      </c>
      <c r="S7189" s="6">
        <v>2.3091595284690323</v>
      </c>
      <c r="T7189" s="6">
        <v>0</v>
      </c>
      <c r="U7189" s="6">
        <v>0</v>
      </c>
      <c r="V7189" s="6">
        <v>440.08552800000001</v>
      </c>
      <c r="W7189" s="6">
        <v>8.7316662920241406</v>
      </c>
      <c r="X7189" s="6">
        <f t="shared" si="112"/>
        <v>0</v>
      </c>
    </row>
    <row r="7190" spans="1:24" x14ac:dyDescent="0.25">
      <c r="A7190" s="11">
        <f>'Consumptions_nieuw - Copy'!R7190</f>
        <v>0</v>
      </c>
      <c r="B7190" s="11">
        <f>'Consumptions_nieuw - Copy'!S7190</f>
        <v>2.9214864251847616E-3</v>
      </c>
      <c r="C7190" s="11">
        <f>'Consumptions_nieuw - Copy'!T7190</f>
        <v>0</v>
      </c>
      <c r="D7190" s="11">
        <f>'Consumptions_nieuw - Copy'!U7190</f>
        <v>0</v>
      </c>
      <c r="E7190" s="11">
        <f>'Consumptions_nieuw - Copy'!V7190</f>
        <v>5.9376777570253187E-4</v>
      </c>
      <c r="F7190" s="11">
        <f>'Consumptions_nieuw - Copy'!W7190</f>
        <v>2.6914023303616277E-3</v>
      </c>
      <c r="G7190" s="11">
        <f>'Consumptions_nieuw - Copy'!X7190</f>
        <v>0</v>
      </c>
      <c r="Q7190" s="1">
        <v>7189</v>
      </c>
      <c r="R7190" s="6">
        <v>0</v>
      </c>
      <c r="S7190" s="6">
        <v>2.3091595284690323</v>
      </c>
      <c r="T7190" s="6">
        <v>0</v>
      </c>
      <c r="U7190" s="6">
        <v>0</v>
      </c>
      <c r="V7190" s="6">
        <v>217.18506579999999</v>
      </c>
      <c r="W7190" s="6">
        <v>8.7316662920241406</v>
      </c>
      <c r="X7190" s="6">
        <f t="shared" si="112"/>
        <v>0</v>
      </c>
    </row>
    <row r="7191" spans="1:24" x14ac:dyDescent="0.25">
      <c r="A7191" s="11">
        <f>'Consumptions_nieuw - Copy'!R7191</f>
        <v>0</v>
      </c>
      <c r="B7191" s="11">
        <f>'Consumptions_nieuw - Copy'!S7191</f>
        <v>2.9214864251847616E-3</v>
      </c>
      <c r="C7191" s="11">
        <f>'Consumptions_nieuw - Copy'!T7191</f>
        <v>0</v>
      </c>
      <c r="D7191" s="11">
        <f>'Consumptions_nieuw - Copy'!U7191</f>
        <v>0</v>
      </c>
      <c r="E7191" s="11">
        <f>'Consumptions_nieuw - Copy'!V7191</f>
        <v>1.8281797304381432E-3</v>
      </c>
      <c r="F7191" s="11">
        <f>'Consumptions_nieuw - Copy'!W7191</f>
        <v>2.6914023303616277E-3</v>
      </c>
      <c r="G7191" s="11">
        <f>'Consumptions_nieuw - Copy'!X7191</f>
        <v>0</v>
      </c>
      <c r="Q7191" s="1">
        <v>7190</v>
      </c>
      <c r="R7191" s="6">
        <v>0</v>
      </c>
      <c r="S7191" s="6">
        <v>2.3091595284690323</v>
      </c>
      <c r="T7191" s="6">
        <v>0</v>
      </c>
      <c r="U7191" s="6">
        <v>0</v>
      </c>
      <c r="V7191" s="6">
        <v>668.70138680000002</v>
      </c>
      <c r="W7191" s="6">
        <v>8.7316662920241406</v>
      </c>
      <c r="X7191" s="6">
        <f t="shared" si="112"/>
        <v>0</v>
      </c>
    </row>
    <row r="7192" spans="1:24" x14ac:dyDescent="0.25">
      <c r="A7192" s="11">
        <f>'Consumptions_nieuw - Copy'!R7192</f>
        <v>0</v>
      </c>
      <c r="B7192" s="11">
        <f>'Consumptions_nieuw - Copy'!S7192</f>
        <v>2.9214864251847616E-3</v>
      </c>
      <c r="C7192" s="11">
        <f>'Consumptions_nieuw - Copy'!T7192</f>
        <v>0</v>
      </c>
      <c r="D7192" s="11">
        <f>'Consumptions_nieuw - Copy'!U7192</f>
        <v>0</v>
      </c>
      <c r="E7192" s="11">
        <f>'Consumptions_nieuw - Copy'!V7192</f>
        <v>5.9376777570253187E-4</v>
      </c>
      <c r="F7192" s="11">
        <f>'Consumptions_nieuw - Copy'!W7192</f>
        <v>2.6914023303616277E-3</v>
      </c>
      <c r="G7192" s="11">
        <f>'Consumptions_nieuw - Copy'!X7192</f>
        <v>0</v>
      </c>
      <c r="Q7192" s="1">
        <v>7191</v>
      </c>
      <c r="R7192" s="6">
        <v>0</v>
      </c>
      <c r="S7192" s="6">
        <v>2.3091595284690323</v>
      </c>
      <c r="T7192" s="6">
        <v>0</v>
      </c>
      <c r="U7192" s="6">
        <v>0</v>
      </c>
      <c r="V7192" s="6">
        <v>217.18506579999999</v>
      </c>
      <c r="W7192" s="6">
        <v>8.7316662920241406</v>
      </c>
      <c r="X7192" s="6">
        <f t="shared" si="112"/>
        <v>0</v>
      </c>
    </row>
    <row r="7193" spans="1:24" x14ac:dyDescent="0.25">
      <c r="A7193" s="11">
        <f>'Consumptions_nieuw - Copy'!R7193</f>
        <v>0</v>
      </c>
      <c r="B7193" s="11">
        <f>'Consumptions_nieuw - Copy'!S7193</f>
        <v>2.9214864251847616E-3</v>
      </c>
      <c r="C7193" s="11">
        <f>'Consumptions_nieuw - Copy'!T7193</f>
        <v>0</v>
      </c>
      <c r="D7193" s="11">
        <f>'Consumptions_nieuw - Copy'!U7193</f>
        <v>0</v>
      </c>
      <c r="E7193" s="11">
        <f>'Consumptions_nieuw - Copy'!V7193</f>
        <v>1.2125362997204392E-3</v>
      </c>
      <c r="F7193" s="11">
        <f>'Consumptions_nieuw - Copy'!W7193</f>
        <v>2.6914023303616277E-3</v>
      </c>
      <c r="G7193" s="11">
        <f>'Consumptions_nieuw - Copy'!X7193</f>
        <v>0</v>
      </c>
      <c r="Q7193" s="1">
        <v>7192</v>
      </c>
      <c r="R7193" s="6">
        <v>0</v>
      </c>
      <c r="S7193" s="6">
        <v>2.3091595284690323</v>
      </c>
      <c r="T7193" s="6">
        <v>0</v>
      </c>
      <c r="U7193" s="6">
        <v>0</v>
      </c>
      <c r="V7193" s="6">
        <v>443.51476589999993</v>
      </c>
      <c r="W7193" s="6">
        <v>8.7316662920241406</v>
      </c>
      <c r="X7193" s="6">
        <f t="shared" si="112"/>
        <v>0</v>
      </c>
    </row>
    <row r="7194" spans="1:24" x14ac:dyDescent="0.25">
      <c r="A7194" s="11">
        <f>'Consumptions_nieuw - Copy'!R7194</f>
        <v>0</v>
      </c>
      <c r="B7194" s="11">
        <f>'Consumptions_nieuw - Copy'!S7194</f>
        <v>2.9214864251847616E-3</v>
      </c>
      <c r="C7194" s="11">
        <f>'Consumptions_nieuw - Copy'!T7194</f>
        <v>0</v>
      </c>
      <c r="D7194" s="11">
        <f>'Consumptions_nieuw - Copy'!U7194</f>
        <v>0</v>
      </c>
      <c r="E7194" s="11">
        <f>'Consumptions_nieuw - Copy'!V7194</f>
        <v>5.9376777570253187E-4</v>
      </c>
      <c r="F7194" s="11">
        <f>'Consumptions_nieuw - Copy'!W7194</f>
        <v>2.6914023303616277E-3</v>
      </c>
      <c r="G7194" s="11">
        <f>'Consumptions_nieuw - Copy'!X7194</f>
        <v>0</v>
      </c>
      <c r="Q7194" s="1">
        <v>7193</v>
      </c>
      <c r="R7194" s="6">
        <v>0</v>
      </c>
      <c r="S7194" s="6">
        <v>2.3091595284690323</v>
      </c>
      <c r="T7194" s="6">
        <v>0</v>
      </c>
      <c r="U7194" s="6">
        <v>0</v>
      </c>
      <c r="V7194" s="6">
        <v>217.18506579999999</v>
      </c>
      <c r="W7194" s="6">
        <v>8.7316662920241406</v>
      </c>
      <c r="X7194" s="6">
        <f t="shared" si="112"/>
        <v>0</v>
      </c>
    </row>
    <row r="7195" spans="1:24" x14ac:dyDescent="0.25">
      <c r="A7195" s="11">
        <f>'Consumptions_nieuw - Copy'!R7195</f>
        <v>5.1372164864807576E-4</v>
      </c>
      <c r="B7195" s="11">
        <f>'Consumptions_nieuw - Copy'!S7195</f>
        <v>4.8708431256144973E-5</v>
      </c>
      <c r="C7195" s="11">
        <f>'Consumptions_nieuw - Copy'!T7195</f>
        <v>1.4765502969800778E-3</v>
      </c>
      <c r="D7195" s="11">
        <f>'Consumptions_nieuw - Copy'!U7195</f>
        <v>1.4765502972897717E-3</v>
      </c>
      <c r="E7195" s="11">
        <f>'Consumptions_nieuw - Copy'!V7195</f>
        <v>1.5250456554396852E-3</v>
      </c>
      <c r="F7195" s="11">
        <f>'Consumptions_nieuw - Copy'!W7195</f>
        <v>1.6115930576103126E-4</v>
      </c>
      <c r="G7195" s="11">
        <f>'Consumptions_nieuw - Copy'!X7195</f>
        <v>1.4765502849774521E-3</v>
      </c>
      <c r="Q7195" s="1">
        <v>7194</v>
      </c>
      <c r="R7195" s="6">
        <v>19.974550050000001</v>
      </c>
      <c r="S7195" s="6">
        <v>3.8499421795120198E-2</v>
      </c>
      <c r="T7195" s="6">
        <v>6.8965077999999999E-2</v>
      </c>
      <c r="U7195" s="6">
        <v>2.8137119180000001</v>
      </c>
      <c r="V7195" s="6">
        <v>557.82269529999996</v>
      </c>
      <c r="W7195" s="6">
        <v>0.52284612444789436</v>
      </c>
      <c r="X7195" s="6">
        <f t="shared" si="112"/>
        <v>2.75860312E-2</v>
      </c>
    </row>
    <row r="7196" spans="1:24" x14ac:dyDescent="0.25">
      <c r="A7196" s="11">
        <f>'Consumptions_nieuw - Copy'!R7196</f>
        <v>7.6788275988875392E-4</v>
      </c>
      <c r="B7196" s="11">
        <f>'Consumptions_nieuw - Copy'!S7196</f>
        <v>7.2806674048185086E-5</v>
      </c>
      <c r="C7196" s="11">
        <f>'Consumptions_nieuw - Copy'!T7196</f>
        <v>2.2070658628893024E-3</v>
      </c>
      <c r="D7196" s="11">
        <f>'Consumptions_nieuw - Copy'!U7196</f>
        <v>2.2070658698238113E-3</v>
      </c>
      <c r="E7196" s="11">
        <f>'Consumptions_nieuw - Copy'!V7196</f>
        <v>1.5156703747188972E-3</v>
      </c>
      <c r="F7196" s="11">
        <f>'Consumptions_nieuw - Copy'!W7196</f>
        <v>2.4089203325307188E-4</v>
      </c>
      <c r="G7196" s="11">
        <f>'Consumptions_nieuw - Copy'!X7196</f>
        <v>2.2070658662085361E-3</v>
      </c>
      <c r="Q7196" s="1">
        <v>7195</v>
      </c>
      <c r="R7196" s="6">
        <v>29.8568547</v>
      </c>
      <c r="S7196" s="6">
        <v>5.7546810303550584E-2</v>
      </c>
      <c r="T7196" s="6">
        <v>0.10308519100000001</v>
      </c>
      <c r="U7196" s="6">
        <v>4.2057812410000004</v>
      </c>
      <c r="V7196" s="6">
        <v>554.39345739999999</v>
      </c>
      <c r="W7196" s="6">
        <v>0.78152152245866047</v>
      </c>
      <c r="X7196" s="6">
        <f t="shared" si="112"/>
        <v>4.1234076400000007E-2</v>
      </c>
    </row>
    <row r="7197" spans="1:24" x14ac:dyDescent="0.25">
      <c r="A7197" s="11">
        <f>'Consumptions_nieuw - Copy'!R7197</f>
        <v>8.9359699307826998E-4</v>
      </c>
      <c r="B7197" s="11">
        <f>'Consumptions_nieuw - Copy'!S7197</f>
        <v>8.4726247804711079E-5</v>
      </c>
      <c r="C7197" s="11">
        <f>'Consumptions_nieuw - Copy'!T7197</f>
        <v>2.5683965489029406E-3</v>
      </c>
      <c r="D7197" s="11">
        <f>'Consumptions_nieuw - Copy'!U7197</f>
        <v>2.5683965414324303E-3</v>
      </c>
      <c r="E7197" s="11">
        <f>'Consumptions_nieuw - Copy'!V7197</f>
        <v>8.9690185042759724E-4</v>
      </c>
      <c r="F7197" s="11">
        <f>'Consumptions_nieuw - Copy'!W7197</f>
        <v>2.8032976883934273E-4</v>
      </c>
      <c r="G7197" s="11">
        <f>'Consumptions_nieuw - Copy'!X7197</f>
        <v>2.5683965419973399E-3</v>
      </c>
      <c r="Q7197" s="1">
        <v>7196</v>
      </c>
      <c r="R7197" s="6">
        <v>34.74488161</v>
      </c>
      <c r="S7197" s="6">
        <v>6.696810936484289E-2</v>
      </c>
      <c r="T7197" s="6">
        <v>0.11996182500000001</v>
      </c>
      <c r="U7197" s="6">
        <v>4.8943323989999996</v>
      </c>
      <c r="V7197" s="6">
        <v>328.0637572</v>
      </c>
      <c r="W7197" s="6">
        <v>0.90946863113420839</v>
      </c>
      <c r="X7197" s="6">
        <f t="shared" si="112"/>
        <v>4.7984730000000003E-2</v>
      </c>
    </row>
    <row r="7198" spans="1:24" x14ac:dyDescent="0.25">
      <c r="A7198" s="11">
        <f>'Consumptions_nieuw - Copy'!R7198</f>
        <v>9.4005673762451484E-4</v>
      </c>
      <c r="B7198" s="11">
        <f>'Consumptions_nieuw - Copy'!S7198</f>
        <v>8.9131320628317785E-5</v>
      </c>
      <c r="C7198" s="11">
        <f>'Consumptions_nieuw - Copy'!T7198</f>
        <v>2.7019321896735509E-3</v>
      </c>
      <c r="D7198" s="11">
        <f>'Consumptions_nieuw - Copy'!U7198</f>
        <v>2.7019321824826538E-3</v>
      </c>
      <c r="E7198" s="11">
        <f>'Consumptions_nieuw - Copy'!V7198</f>
        <v>1.8344299173119426E-3</v>
      </c>
      <c r="F7198" s="11">
        <f>'Consumptions_nieuw - Copy'!W7198</f>
        <v>2.9490462703040532E-4</v>
      </c>
      <c r="G7198" s="11">
        <f>'Consumptions_nieuw - Copy'!X7198</f>
        <v>2.7019322199476935E-3</v>
      </c>
      <c r="Q7198" s="1">
        <v>7197</v>
      </c>
      <c r="R7198" s="6">
        <v>36.551331650000002</v>
      </c>
      <c r="S7198" s="6">
        <v>7.0449904041875525E-2</v>
      </c>
      <c r="T7198" s="6">
        <v>0.12619886</v>
      </c>
      <c r="U7198" s="6">
        <v>5.1487977059999999</v>
      </c>
      <c r="V7198" s="6">
        <v>670.98754529999997</v>
      </c>
      <c r="W7198" s="6">
        <v>0.95675357123487093</v>
      </c>
      <c r="X7198" s="6">
        <f t="shared" si="112"/>
        <v>5.0479544000000001E-2</v>
      </c>
    </row>
    <row r="7199" spans="1:24" x14ac:dyDescent="0.25">
      <c r="A7199" s="11">
        <f>'Consumptions_nieuw - Copy'!R7199</f>
        <v>9.3732368280504427E-4</v>
      </c>
      <c r="B7199" s="11">
        <f>'Consumptions_nieuw - Copy'!S7199</f>
        <v>8.8872186535295754E-5</v>
      </c>
      <c r="C7199" s="11">
        <f>'Consumptions_nieuw - Copy'!T7199</f>
        <v>2.6940767754150101E-3</v>
      </c>
      <c r="D7199" s="11">
        <f>'Consumptions_nieuw - Copy'!U7199</f>
        <v>2.6940767755830142E-3</v>
      </c>
      <c r="E7199" s="11">
        <f>'Consumptions_nieuw - Copy'!V7199</f>
        <v>8.9690185042759724E-4</v>
      </c>
      <c r="F7199" s="11">
        <f>'Consumptions_nieuw - Copy'!W7199</f>
        <v>2.940472420955176E-4</v>
      </c>
      <c r="G7199" s="11">
        <f>'Consumptions_nieuw - Copy'!X7199</f>
        <v>2.6940767770543147E-3</v>
      </c>
      <c r="Q7199" s="1">
        <v>7198</v>
      </c>
      <c r="R7199" s="6">
        <v>36.445064879999997</v>
      </c>
      <c r="S7199" s="6">
        <v>7.0245082977196047E-2</v>
      </c>
      <c r="T7199" s="6">
        <v>0.12583195799999999</v>
      </c>
      <c r="U7199" s="6">
        <v>5.1338284549999997</v>
      </c>
      <c r="V7199" s="6">
        <v>328.0637572</v>
      </c>
      <c r="W7199" s="6">
        <v>0.95397197331069783</v>
      </c>
      <c r="X7199" s="6">
        <f t="shared" si="112"/>
        <v>5.0332783200000002E-2</v>
      </c>
    </row>
    <row r="7200" spans="1:24" x14ac:dyDescent="0.25">
      <c r="A7200" s="11">
        <f>'Consumptions_nieuw - Copy'!R7200</f>
        <v>1.0275102539021306E-3</v>
      </c>
      <c r="B7200" s="11">
        <f>'Consumptions_nieuw - Copy'!S7200</f>
        <v>9.7423210985762924E-5</v>
      </c>
      <c r="C7200" s="11">
        <f>'Consumptions_nieuw - Copy'!T7200</f>
        <v>2.9532930494898884E-3</v>
      </c>
      <c r="D7200" s="11">
        <f>'Consumptions_nieuw - Copy'!U7200</f>
        <v>2.953293042786664E-3</v>
      </c>
      <c r="E7200" s="11">
        <f>'Consumptions_nieuw - Copy'!V7200</f>
        <v>1.2187864868676314E-3</v>
      </c>
      <c r="F7200" s="11">
        <f>'Consumptions_nieuw - Copy'!W7200</f>
        <v>3.2233961640333722E-4</v>
      </c>
      <c r="G7200" s="11">
        <f>'Consumptions_nieuw - Copy'!X7200</f>
        <v>2.9532930468969087E-3</v>
      </c>
      <c r="Q7200" s="1">
        <v>7199</v>
      </c>
      <c r="R7200" s="6">
        <v>39.951703510000009</v>
      </c>
      <c r="S7200" s="6">
        <v>7.7003861459871745E-2</v>
      </c>
      <c r="T7200" s="6">
        <v>0.13793914500000001</v>
      </c>
      <c r="U7200" s="6">
        <v>5.6277905649999997</v>
      </c>
      <c r="V7200" s="6">
        <v>445.80092450000001</v>
      </c>
      <c r="W7200" s="6">
        <v>1.0457603946396357</v>
      </c>
      <c r="X7200" s="6">
        <f t="shared" si="112"/>
        <v>5.5175658000000009E-2</v>
      </c>
    </row>
    <row r="7201" spans="1:24" x14ac:dyDescent="0.25">
      <c r="A7201" s="11">
        <f>'Consumptions_nieuw - Copy'!R7201</f>
        <v>1.0302428987637767E-3</v>
      </c>
      <c r="B7201" s="11">
        <f>'Consumptions_nieuw - Copy'!S7201</f>
        <v>9.7682306264751032E-5</v>
      </c>
      <c r="C7201" s="11">
        <f>'Consumptions_nieuw - Copy'!T7201</f>
        <v>2.9611472647819515E-3</v>
      </c>
      <c r="D7201" s="11">
        <f>'Consumptions_nieuw - Copy'!U7201</f>
        <v>2.9611472715786956E-3</v>
      </c>
      <c r="E7201" s="11">
        <f>'Consumptions_nieuw - Copy'!V7201</f>
        <v>2.1500643666047844E-3</v>
      </c>
      <c r="F7201" s="11">
        <f>'Consumptions_nieuw - Copy'!W7201</f>
        <v>3.2319687272283604E-4</v>
      </c>
      <c r="G7201" s="11">
        <f>'Consumptions_nieuw - Copy'!X7201</f>
        <v>2.9611472765503862E-3</v>
      </c>
      <c r="Q7201" s="1">
        <v>7200</v>
      </c>
      <c r="R7201" s="6">
        <v>40.057954340000002</v>
      </c>
      <c r="S7201" s="6">
        <v>7.7208651845717513E-2</v>
      </c>
      <c r="T7201" s="6">
        <v>0.13830599099999999</v>
      </c>
      <c r="U7201" s="6">
        <v>5.6427575709999997</v>
      </c>
      <c r="V7201" s="6">
        <v>786.43855399999984</v>
      </c>
      <c r="W7201" s="6">
        <v>1.0485415752993057</v>
      </c>
      <c r="X7201" s="6">
        <f t="shared" si="112"/>
        <v>5.5322396400000001E-2</v>
      </c>
    </row>
    <row r="7202" spans="1:24" x14ac:dyDescent="0.25">
      <c r="A7202" s="11">
        <f>'Consumptions_nieuw - Copy'!R7202</f>
        <v>0</v>
      </c>
      <c r="B7202" s="11">
        <f>'Consumptions_nieuw - Copy'!S7202</f>
        <v>2.9214864251847616E-3</v>
      </c>
      <c r="C7202" s="11">
        <f>'Consumptions_nieuw - Copy'!T7202</f>
        <v>0</v>
      </c>
      <c r="D7202" s="11">
        <f>'Consumptions_nieuw - Copy'!U7202</f>
        <v>0</v>
      </c>
      <c r="E7202" s="11">
        <f>'Consumptions_nieuw - Copy'!V7202</f>
        <v>2.1531894601783809E-3</v>
      </c>
      <c r="F7202" s="11">
        <f>'Consumptions_nieuw - Copy'!W7202</f>
        <v>2.6914023303616277E-3</v>
      </c>
      <c r="G7202" s="11">
        <f>'Consumptions_nieuw - Copy'!X7202</f>
        <v>0</v>
      </c>
      <c r="Q7202" s="1">
        <v>7201</v>
      </c>
      <c r="R7202" s="6">
        <v>0</v>
      </c>
      <c r="S7202" s="6">
        <v>2.3091595284690323</v>
      </c>
      <c r="T7202" s="6">
        <v>0</v>
      </c>
      <c r="U7202" s="6">
        <v>0</v>
      </c>
      <c r="V7202" s="6">
        <v>787.58163330000002</v>
      </c>
      <c r="W7202" s="6">
        <v>8.7316662920241406</v>
      </c>
      <c r="X7202" s="6">
        <f t="shared" si="112"/>
        <v>0</v>
      </c>
    </row>
    <row r="7203" spans="1:24" x14ac:dyDescent="0.25">
      <c r="A7203" s="11">
        <f>'Consumptions_nieuw - Copy'!R7203</f>
        <v>0</v>
      </c>
      <c r="B7203" s="11">
        <f>'Consumptions_nieuw - Copy'!S7203</f>
        <v>2.9214864251847616E-3</v>
      </c>
      <c r="C7203" s="11">
        <f>'Consumptions_nieuw - Copy'!T7203</f>
        <v>0</v>
      </c>
      <c r="D7203" s="11">
        <f>'Consumptions_nieuw - Copy'!U7203</f>
        <v>0</v>
      </c>
      <c r="E7203" s="11">
        <f>'Consumptions_nieuw - Copy'!V7203</f>
        <v>2.1500643666047844E-3</v>
      </c>
      <c r="F7203" s="11">
        <f>'Consumptions_nieuw - Copy'!W7203</f>
        <v>2.6914023303616277E-3</v>
      </c>
      <c r="G7203" s="11">
        <f>'Consumptions_nieuw - Copy'!X7203</f>
        <v>0</v>
      </c>
      <c r="Q7203" s="1">
        <v>7202</v>
      </c>
      <c r="R7203" s="6">
        <v>0</v>
      </c>
      <c r="S7203" s="6">
        <v>2.3091595284690323</v>
      </c>
      <c r="T7203" s="6">
        <v>0</v>
      </c>
      <c r="U7203" s="6">
        <v>0</v>
      </c>
      <c r="V7203" s="6">
        <v>786.43855399999984</v>
      </c>
      <c r="W7203" s="6">
        <v>8.7316662920241406</v>
      </c>
      <c r="X7203" s="6">
        <f t="shared" si="112"/>
        <v>0</v>
      </c>
    </row>
    <row r="7204" spans="1:24" x14ac:dyDescent="0.25">
      <c r="A7204" s="11">
        <f>'Consumptions_nieuw - Copy'!R7204</f>
        <v>0</v>
      </c>
      <c r="B7204" s="11">
        <f>'Consumptions_nieuw - Copy'!S7204</f>
        <v>2.9214864251847616E-3</v>
      </c>
      <c r="C7204" s="11">
        <f>'Consumptions_nieuw - Copy'!T7204</f>
        <v>0</v>
      </c>
      <c r="D7204" s="11">
        <f>'Consumptions_nieuw - Copy'!U7204</f>
        <v>0</v>
      </c>
      <c r="E7204" s="11">
        <f>'Consumptions_nieuw - Copy'!V7204</f>
        <v>5.8751758855533985E-4</v>
      </c>
      <c r="F7204" s="11">
        <f>'Consumptions_nieuw - Copy'!W7204</f>
        <v>2.6914023303616277E-3</v>
      </c>
      <c r="G7204" s="11">
        <f>'Consumptions_nieuw - Copy'!X7204</f>
        <v>0</v>
      </c>
      <c r="Q7204" s="1">
        <v>7203</v>
      </c>
      <c r="R7204" s="6">
        <v>0</v>
      </c>
      <c r="S7204" s="6">
        <v>2.3091595284690323</v>
      </c>
      <c r="T7204" s="6">
        <v>0</v>
      </c>
      <c r="U7204" s="6">
        <v>0</v>
      </c>
      <c r="V7204" s="6">
        <v>214.8989072</v>
      </c>
      <c r="W7204" s="6">
        <v>8.7316662920241406</v>
      </c>
      <c r="X7204" s="6">
        <f t="shared" si="112"/>
        <v>0</v>
      </c>
    </row>
    <row r="7205" spans="1:24" x14ac:dyDescent="0.25">
      <c r="A7205" s="11">
        <f>'Consumptions_nieuw - Copy'!R7205</f>
        <v>0</v>
      </c>
      <c r="B7205" s="11">
        <f>'Consumptions_nieuw - Copy'!S7205</f>
        <v>2.9214864251847616E-3</v>
      </c>
      <c r="C7205" s="11">
        <f>'Consumptions_nieuw - Copy'!T7205</f>
        <v>0</v>
      </c>
      <c r="D7205" s="11">
        <f>'Consumptions_nieuw - Copy'!U7205</f>
        <v>0</v>
      </c>
      <c r="E7205" s="11">
        <f>'Consumptions_nieuw - Copy'!V7205</f>
        <v>1.2062861125732474E-3</v>
      </c>
      <c r="F7205" s="11">
        <f>'Consumptions_nieuw - Copy'!W7205</f>
        <v>2.6914023303616277E-3</v>
      </c>
      <c r="G7205" s="11">
        <f>'Consumptions_nieuw - Copy'!X7205</f>
        <v>0</v>
      </c>
      <c r="Q7205" s="1">
        <v>7204</v>
      </c>
      <c r="R7205" s="6">
        <v>0</v>
      </c>
      <c r="S7205" s="6">
        <v>2.3091595284690323</v>
      </c>
      <c r="T7205" s="6">
        <v>0</v>
      </c>
      <c r="U7205" s="6">
        <v>0</v>
      </c>
      <c r="V7205" s="6">
        <v>441.22860730000002</v>
      </c>
      <c r="W7205" s="6">
        <v>8.7316662920241406</v>
      </c>
      <c r="X7205" s="6">
        <f t="shared" si="112"/>
        <v>0</v>
      </c>
    </row>
    <row r="7206" spans="1:24" x14ac:dyDescent="0.25">
      <c r="A7206" s="11">
        <f>'Consumptions_nieuw - Copy'!R7206</f>
        <v>0</v>
      </c>
      <c r="B7206" s="11">
        <f>'Consumptions_nieuw - Copy'!S7206</f>
        <v>2.9214864251847616E-3</v>
      </c>
      <c r="C7206" s="11">
        <f>'Consumptions_nieuw - Copy'!T7206</f>
        <v>0</v>
      </c>
      <c r="D7206" s="11">
        <f>'Consumptions_nieuw - Copy'!U7206</f>
        <v>0</v>
      </c>
      <c r="E7206" s="11">
        <f>'Consumptions_nieuw - Copy'!V7206</f>
        <v>5.8126740140814783E-4</v>
      </c>
      <c r="F7206" s="11">
        <f>'Consumptions_nieuw - Copy'!W7206</f>
        <v>2.6914023303616277E-3</v>
      </c>
      <c r="G7206" s="11">
        <f>'Consumptions_nieuw - Copy'!X7206</f>
        <v>0</v>
      </c>
      <c r="Q7206" s="1">
        <v>7205</v>
      </c>
      <c r="R7206" s="6">
        <v>0</v>
      </c>
      <c r="S7206" s="6">
        <v>2.3091595284690323</v>
      </c>
      <c r="T7206" s="6">
        <v>0</v>
      </c>
      <c r="U7206" s="6">
        <v>0</v>
      </c>
      <c r="V7206" s="6">
        <v>212.6127486</v>
      </c>
      <c r="W7206" s="6">
        <v>8.7316662920241406</v>
      </c>
      <c r="X7206" s="6">
        <f t="shared" si="112"/>
        <v>0</v>
      </c>
    </row>
    <row r="7207" spans="1:24" x14ac:dyDescent="0.25">
      <c r="A7207" s="11">
        <f>'Consumptions_nieuw - Copy'!R7207</f>
        <v>9.6465313743596647E-4</v>
      </c>
      <c r="B7207" s="11">
        <f>'Consumptions_nieuw - Copy'!S7207</f>
        <v>9.1463424128367668E-5</v>
      </c>
      <c r="C7207" s="11">
        <f>'Consumptions_nieuw - Copy'!T7207</f>
        <v>2.7726277064830693E-3</v>
      </c>
      <c r="D7207" s="11">
        <f>'Consumptions_nieuw - Copy'!U7207</f>
        <v>2.7726277069823548E-3</v>
      </c>
      <c r="E7207" s="11">
        <f>'Consumptions_nieuw - Copy'!V7207</f>
        <v>5.9064268185554333E-4</v>
      </c>
      <c r="F7207" s="11">
        <f>'Consumptions_nieuw - Copy'!W7207</f>
        <v>3.0262074859338051E-4</v>
      </c>
      <c r="G7207" s="11">
        <f>'Consumptions_nieuw - Copy'!X7207</f>
        <v>2.772627709002507E-3</v>
      </c>
      <c r="Q7207" s="1">
        <v>7206</v>
      </c>
      <c r="R7207" s="6">
        <v>37.507690060000002</v>
      </c>
      <c r="S7207" s="6">
        <v>7.2293211945719582E-2</v>
      </c>
      <c r="T7207" s="6">
        <v>0.12950082800000001</v>
      </c>
      <c r="U7207" s="6">
        <v>5.2835149860000001</v>
      </c>
      <c r="V7207" s="6">
        <v>216.04198640000001</v>
      </c>
      <c r="W7207" s="6">
        <v>0.98178684024728879</v>
      </c>
      <c r="X7207" s="6">
        <f t="shared" si="112"/>
        <v>5.1800331200000008E-2</v>
      </c>
    </row>
    <row r="7208" spans="1:24" x14ac:dyDescent="0.25">
      <c r="A7208" s="11">
        <f>'Consumptions_nieuw - Copy'!R7208</f>
        <v>8.8813143022122021E-4</v>
      </c>
      <c r="B7208" s="11">
        <f>'Consumptions_nieuw - Copy'!S7208</f>
        <v>8.4208031370712266E-5</v>
      </c>
      <c r="C7208" s="11">
        <f>'Consumptions_nieuw - Copy'!T7208</f>
        <v>2.5526873047344184E-3</v>
      </c>
      <c r="D7208" s="11">
        <f>'Consumptions_nieuw - Copy'!U7208</f>
        <v>2.5526872977436029E-3</v>
      </c>
      <c r="E7208" s="11">
        <f>'Consumptions_nieuw - Copy'!V7208</f>
        <v>9.0002694400119336E-4</v>
      </c>
      <c r="F7208" s="11">
        <f>'Consumptions_nieuw - Copy'!W7208</f>
        <v>2.7861517041189571E-4</v>
      </c>
      <c r="G7208" s="11">
        <f>'Consumptions_nieuw - Copy'!X7208</f>
        <v>2.5526872976528009E-3</v>
      </c>
      <c r="Q7208" s="1">
        <v>7207</v>
      </c>
      <c r="R7208" s="6">
        <v>34.532369330000002</v>
      </c>
      <c r="S7208" s="6">
        <v>6.6558508140595579E-2</v>
      </c>
      <c r="T7208" s="6">
        <v>0.11922809500000001</v>
      </c>
      <c r="U7208" s="6">
        <v>4.864396889</v>
      </c>
      <c r="V7208" s="6">
        <v>329.20683650000001</v>
      </c>
      <c r="W7208" s="6">
        <v>0.90390599149300499</v>
      </c>
      <c r="X7208" s="6">
        <f t="shared" si="112"/>
        <v>4.7691238000000004E-2</v>
      </c>
    </row>
    <row r="7209" spans="1:24" x14ac:dyDescent="0.25">
      <c r="A7209" s="11">
        <f>'Consumptions_nieuw - Copy'!R7209</f>
        <v>6.4216852669923786E-4</v>
      </c>
      <c r="B7209" s="11">
        <f>'Consumptions_nieuw - Copy'!S7209</f>
        <v>6.088710029165908E-5</v>
      </c>
      <c r="C7209" s="11">
        <f>'Consumptions_nieuw - Copy'!T7209</f>
        <v>1.8457351982857795E-3</v>
      </c>
      <c r="D7209" s="11">
        <f>'Consumptions_nieuw - Copy'!U7209</f>
        <v>1.8457351982151919E-3</v>
      </c>
      <c r="E7209" s="11">
        <f>'Consumptions_nieuw - Copy'!V7209</f>
        <v>2.1438141794575928E-3</v>
      </c>
      <c r="F7209" s="11">
        <f>'Consumptions_nieuw - Copy'!W7209</f>
        <v>2.0145429766680101E-4</v>
      </c>
      <c r="G7209" s="11">
        <f>'Consumptions_nieuw - Copy'!X7209</f>
        <v>1.845735190419733E-3</v>
      </c>
      <c r="Q7209" s="1">
        <v>7208</v>
      </c>
      <c r="R7209" s="6">
        <v>24.968827789999999</v>
      </c>
      <c r="S7209" s="6">
        <v>4.8125511242258265E-2</v>
      </c>
      <c r="T7209" s="6">
        <v>8.6208558000000005E-2</v>
      </c>
      <c r="U7209" s="6">
        <v>3.5172300829999998</v>
      </c>
      <c r="V7209" s="6">
        <v>784.15239540000005</v>
      </c>
      <c r="W7209" s="6">
        <v>0.65357441378311254</v>
      </c>
      <c r="X7209" s="6">
        <f t="shared" si="112"/>
        <v>3.4483423200000002E-2</v>
      </c>
    </row>
    <row r="7210" spans="1:24" x14ac:dyDescent="0.25">
      <c r="A7210" s="11">
        <f>'Consumptions_nieuw - Copy'!R7210</f>
        <v>3.0328695400041442E-4</v>
      </c>
      <c r="B7210" s="11">
        <f>'Consumptions_nieuw - Copy'!S7210</f>
        <v>2.8756101276931395E-5</v>
      </c>
      <c r="C7210" s="11">
        <f>'Consumptions_nieuw - Copy'!T7210</f>
        <v>8.7171416540864316E-4</v>
      </c>
      <c r="D7210" s="11">
        <f>'Consumptions_nieuw - Copy'!U7210</f>
        <v>8.7171417280155073E-4</v>
      </c>
      <c r="E7210" s="11">
        <f>'Consumptions_nieuw - Copy'!V7210</f>
        <v>1.5219205618660892E-3</v>
      </c>
      <c r="F7210" s="11">
        <f>'Consumptions_nieuw - Copy'!W7210</f>
        <v>9.5143965770358807E-5</v>
      </c>
      <c r="G7210" s="11">
        <f>'Consumptions_nieuw - Copy'!X7210</f>
        <v>8.7171415376575945E-4</v>
      </c>
      <c r="Q7210" s="1">
        <v>7209</v>
      </c>
      <c r="R7210" s="6">
        <v>11.792418049999998</v>
      </c>
      <c r="S7210" s="6">
        <v>2.2728986413499148E-2</v>
      </c>
      <c r="T7210" s="6">
        <v>4.0715060999999997E-2</v>
      </c>
      <c r="U7210" s="6">
        <v>1.6611371530000001</v>
      </c>
      <c r="V7210" s="6">
        <v>556.67961600000001</v>
      </c>
      <c r="W7210" s="6">
        <v>0.30867379040090065</v>
      </c>
      <c r="X7210" s="6">
        <f t="shared" si="112"/>
        <v>1.6286024399999998E-2</v>
      </c>
    </row>
    <row r="7211" spans="1:24" x14ac:dyDescent="0.25">
      <c r="A7211" s="11">
        <f>'Consumptions_nieuw - Copy'!R7211</f>
        <v>0</v>
      </c>
      <c r="B7211" s="11">
        <f>'Consumptions_nieuw - Copy'!S7211</f>
        <v>2.9214864251847616E-3</v>
      </c>
      <c r="C7211" s="11">
        <f>'Consumptions_nieuw - Copy'!T7211</f>
        <v>0</v>
      </c>
      <c r="D7211" s="11">
        <f>'Consumptions_nieuw - Copy'!U7211</f>
        <v>0</v>
      </c>
      <c r="E7211" s="11">
        <f>'Consumptions_nieuw - Copy'!V7211</f>
        <v>5.9376777570253187E-4</v>
      </c>
      <c r="F7211" s="11">
        <f>'Consumptions_nieuw - Copy'!W7211</f>
        <v>2.6914023303616277E-3</v>
      </c>
      <c r="G7211" s="11">
        <f>'Consumptions_nieuw - Copy'!X7211</f>
        <v>0</v>
      </c>
      <c r="Q7211" s="1">
        <v>7210</v>
      </c>
      <c r="R7211" s="6">
        <v>0</v>
      </c>
      <c r="S7211" s="6">
        <v>2.3091595284690323</v>
      </c>
      <c r="T7211" s="6">
        <v>0</v>
      </c>
      <c r="U7211" s="6">
        <v>0</v>
      </c>
      <c r="V7211" s="6">
        <v>217.18506579999999</v>
      </c>
      <c r="W7211" s="6">
        <v>8.7316662920241406</v>
      </c>
      <c r="X7211" s="6">
        <f t="shared" si="112"/>
        <v>0</v>
      </c>
    </row>
    <row r="7212" spans="1:24" x14ac:dyDescent="0.25">
      <c r="A7212" s="11">
        <f>'Consumptions_nieuw - Copy'!R7212</f>
        <v>0</v>
      </c>
      <c r="B7212" s="11">
        <f>'Consumptions_nieuw - Copy'!S7212</f>
        <v>2.9214864251847616E-3</v>
      </c>
      <c r="C7212" s="11">
        <f>'Consumptions_nieuw - Copy'!T7212</f>
        <v>0</v>
      </c>
      <c r="D7212" s="11">
        <f>'Consumptions_nieuw - Copy'!U7212</f>
        <v>0</v>
      </c>
      <c r="E7212" s="11">
        <f>'Consumptions_nieuw - Copy'!V7212</f>
        <v>9.0002694400119336E-4</v>
      </c>
      <c r="F7212" s="11">
        <f>'Consumptions_nieuw - Copy'!W7212</f>
        <v>2.6914023303616277E-3</v>
      </c>
      <c r="G7212" s="11">
        <f>'Consumptions_nieuw - Copy'!X7212</f>
        <v>0</v>
      </c>
      <c r="Q7212" s="1">
        <v>7211</v>
      </c>
      <c r="R7212" s="6">
        <v>0</v>
      </c>
      <c r="S7212" s="6">
        <v>2.3091595284690323</v>
      </c>
      <c r="T7212" s="6">
        <v>0</v>
      </c>
      <c r="U7212" s="6">
        <v>0</v>
      </c>
      <c r="V7212" s="6">
        <v>329.20683650000001</v>
      </c>
      <c r="W7212" s="6">
        <v>8.7316662920241406</v>
      </c>
      <c r="X7212" s="6">
        <f t="shared" si="112"/>
        <v>0</v>
      </c>
    </row>
    <row r="7213" spans="1:24" x14ac:dyDescent="0.25">
      <c r="A7213" s="11">
        <f>'Consumptions_nieuw - Copy'!R7213</f>
        <v>0</v>
      </c>
      <c r="B7213" s="11">
        <f>'Consumptions_nieuw - Copy'!S7213</f>
        <v>2.9214864251847616E-3</v>
      </c>
      <c r="C7213" s="11">
        <f>'Consumptions_nieuw - Copy'!T7213</f>
        <v>0</v>
      </c>
      <c r="D7213" s="11">
        <f>'Consumptions_nieuw - Copy'!U7213</f>
        <v>0</v>
      </c>
      <c r="E7213" s="11">
        <f>'Consumptions_nieuw - Copy'!V7213</f>
        <v>8.9065166355379785E-4</v>
      </c>
      <c r="F7213" s="11">
        <f>'Consumptions_nieuw - Copy'!W7213</f>
        <v>2.6914023303616277E-3</v>
      </c>
      <c r="G7213" s="11">
        <f>'Consumptions_nieuw - Copy'!X7213</f>
        <v>0</v>
      </c>
      <c r="Q7213" s="1">
        <v>7212</v>
      </c>
      <c r="R7213" s="6">
        <v>0</v>
      </c>
      <c r="S7213" s="6">
        <v>2.3091595284690323</v>
      </c>
      <c r="T7213" s="6">
        <v>0</v>
      </c>
      <c r="U7213" s="6">
        <v>0</v>
      </c>
      <c r="V7213" s="6">
        <v>325.7775987</v>
      </c>
      <c r="W7213" s="6">
        <v>8.7316662920241406</v>
      </c>
      <c r="X7213" s="6">
        <f t="shared" si="112"/>
        <v>0</v>
      </c>
    </row>
    <row r="7214" spans="1:24" x14ac:dyDescent="0.25">
      <c r="A7214" s="11">
        <f>'Consumptions_nieuw - Copy'!R7214</f>
        <v>0</v>
      </c>
      <c r="B7214" s="11">
        <f>'Consumptions_nieuw - Copy'!S7214</f>
        <v>2.9214864251847616E-3</v>
      </c>
      <c r="C7214" s="11">
        <f>'Consumptions_nieuw - Copy'!T7214</f>
        <v>0</v>
      </c>
      <c r="D7214" s="11">
        <f>'Consumptions_nieuw - Copy'!U7214</f>
        <v>0</v>
      </c>
      <c r="E7214" s="11">
        <f>'Consumptions_nieuw - Copy'!V7214</f>
        <v>2.1531894601783809E-3</v>
      </c>
      <c r="F7214" s="11">
        <f>'Consumptions_nieuw - Copy'!W7214</f>
        <v>2.6914023303616277E-3</v>
      </c>
      <c r="G7214" s="11">
        <f>'Consumptions_nieuw - Copy'!X7214</f>
        <v>0</v>
      </c>
      <c r="Q7214" s="1">
        <v>7213</v>
      </c>
      <c r="R7214" s="6">
        <v>0</v>
      </c>
      <c r="S7214" s="6">
        <v>2.3091595284690323</v>
      </c>
      <c r="T7214" s="6">
        <v>0</v>
      </c>
      <c r="U7214" s="6">
        <v>0</v>
      </c>
      <c r="V7214" s="6">
        <v>787.58163330000002</v>
      </c>
      <c r="W7214" s="6">
        <v>8.7316662920241406</v>
      </c>
      <c r="X7214" s="6">
        <f t="shared" si="112"/>
        <v>0</v>
      </c>
    </row>
    <row r="7215" spans="1:24" x14ac:dyDescent="0.25">
      <c r="A7215" s="11">
        <f>'Consumptions_nieuw - Copy'!R7215</f>
        <v>0</v>
      </c>
      <c r="B7215" s="11">
        <f>'Consumptions_nieuw - Copy'!S7215</f>
        <v>2.9214864251847616E-3</v>
      </c>
      <c r="C7215" s="11">
        <f>'Consumptions_nieuw - Copy'!T7215</f>
        <v>0</v>
      </c>
      <c r="D7215" s="11">
        <f>'Consumptions_nieuw - Copy'!U7215</f>
        <v>0</v>
      </c>
      <c r="E7215" s="11">
        <f>'Consumptions_nieuw - Copy'!V7215</f>
        <v>9.0627713114838527E-4</v>
      </c>
      <c r="F7215" s="11">
        <f>'Consumptions_nieuw - Copy'!W7215</f>
        <v>2.6914023303616277E-3</v>
      </c>
      <c r="G7215" s="11">
        <f>'Consumptions_nieuw - Copy'!X7215</f>
        <v>0</v>
      </c>
      <c r="Q7215" s="1">
        <v>7214</v>
      </c>
      <c r="R7215" s="6">
        <v>0</v>
      </c>
      <c r="S7215" s="6">
        <v>2.3091595284690323</v>
      </c>
      <c r="T7215" s="6">
        <v>0</v>
      </c>
      <c r="U7215" s="6">
        <v>0</v>
      </c>
      <c r="V7215" s="6">
        <v>331.49299509999997</v>
      </c>
      <c r="W7215" s="6">
        <v>8.7316662920241406</v>
      </c>
      <c r="X7215" s="6">
        <f t="shared" si="112"/>
        <v>0</v>
      </c>
    </row>
    <row r="7216" spans="1:24" x14ac:dyDescent="0.25">
      <c r="A7216" s="11">
        <f>'Consumptions_nieuw - Copy'!R7216</f>
        <v>0</v>
      </c>
      <c r="B7216" s="11">
        <f>'Consumptions_nieuw - Copy'!S7216</f>
        <v>2.9214864251847616E-3</v>
      </c>
      <c r="C7216" s="11">
        <f>'Consumptions_nieuw - Copy'!T7216</f>
        <v>0</v>
      </c>
      <c r="D7216" s="11">
        <f>'Consumptions_nieuw - Copy'!U7216</f>
        <v>0</v>
      </c>
      <c r="E7216" s="11">
        <f>'Consumptions_nieuw - Copy'!V7216</f>
        <v>8.9377675712739386E-4</v>
      </c>
      <c r="F7216" s="11">
        <f>'Consumptions_nieuw - Copy'!W7216</f>
        <v>2.6914023303616277E-3</v>
      </c>
      <c r="G7216" s="11">
        <f>'Consumptions_nieuw - Copy'!X7216</f>
        <v>0</v>
      </c>
      <c r="Q7216" s="1">
        <v>7215</v>
      </c>
      <c r="R7216" s="6">
        <v>0</v>
      </c>
      <c r="S7216" s="6">
        <v>2.3091595284690323</v>
      </c>
      <c r="T7216" s="6">
        <v>0</v>
      </c>
      <c r="U7216" s="6">
        <v>0</v>
      </c>
      <c r="V7216" s="6">
        <v>326.92067800000001</v>
      </c>
      <c r="W7216" s="6">
        <v>8.7316662920241406</v>
      </c>
      <c r="X7216" s="6">
        <f t="shared" si="112"/>
        <v>0</v>
      </c>
    </row>
    <row r="7217" spans="1:24" x14ac:dyDescent="0.25">
      <c r="A7217" s="11">
        <f>'Consumptions_nieuw - Copy'!R7217</f>
        <v>0</v>
      </c>
      <c r="B7217" s="11">
        <f>'Consumptions_nieuw - Copy'!S7217</f>
        <v>2.9214864251847616E-3</v>
      </c>
      <c r="C7217" s="11">
        <f>'Consumptions_nieuw - Copy'!T7217</f>
        <v>0</v>
      </c>
      <c r="D7217" s="11">
        <f>'Consumptions_nieuw - Copy'!U7217</f>
        <v>0</v>
      </c>
      <c r="E7217" s="11">
        <f>'Consumptions_nieuw - Copy'!V7217</f>
        <v>1.2125362997204392E-3</v>
      </c>
      <c r="F7217" s="11">
        <f>'Consumptions_nieuw - Copy'!W7217</f>
        <v>2.6914023303616277E-3</v>
      </c>
      <c r="G7217" s="11">
        <f>'Consumptions_nieuw - Copy'!X7217</f>
        <v>0</v>
      </c>
      <c r="Q7217" s="1">
        <v>7216</v>
      </c>
      <c r="R7217" s="6">
        <v>0</v>
      </c>
      <c r="S7217" s="6">
        <v>2.3091595284690323</v>
      </c>
      <c r="T7217" s="6">
        <v>0</v>
      </c>
      <c r="U7217" s="6">
        <v>0</v>
      </c>
      <c r="V7217" s="6">
        <v>443.51476589999993</v>
      </c>
      <c r="W7217" s="6">
        <v>8.7316662920241406</v>
      </c>
      <c r="X7217" s="6">
        <f t="shared" si="112"/>
        <v>0</v>
      </c>
    </row>
    <row r="7218" spans="1:24" x14ac:dyDescent="0.25">
      <c r="A7218" s="11">
        <f>'Consumptions_nieuw - Copy'!R7218</f>
        <v>0</v>
      </c>
      <c r="B7218" s="11">
        <f>'Consumptions_nieuw - Copy'!S7218</f>
        <v>2.9214864251847616E-3</v>
      </c>
      <c r="C7218" s="11">
        <f>'Consumptions_nieuw - Copy'!T7218</f>
        <v>0</v>
      </c>
      <c r="D7218" s="11">
        <f>'Consumptions_nieuw - Copy'!U7218</f>
        <v>0</v>
      </c>
      <c r="E7218" s="11">
        <f>'Consumptions_nieuw - Copy'!V7218</f>
        <v>5.8439249498174384E-4</v>
      </c>
      <c r="F7218" s="11">
        <f>'Consumptions_nieuw - Copy'!W7218</f>
        <v>2.6914023303616277E-3</v>
      </c>
      <c r="G7218" s="11">
        <f>'Consumptions_nieuw - Copy'!X7218</f>
        <v>0</v>
      </c>
      <c r="Q7218" s="1">
        <v>7217</v>
      </c>
      <c r="R7218" s="6">
        <v>0</v>
      </c>
      <c r="S7218" s="6">
        <v>2.3091595284690323</v>
      </c>
      <c r="T7218" s="6">
        <v>0</v>
      </c>
      <c r="U7218" s="6">
        <v>0</v>
      </c>
      <c r="V7218" s="6">
        <v>213.75582790000001</v>
      </c>
      <c r="W7218" s="6">
        <v>8.7316662920241406</v>
      </c>
      <c r="X7218" s="6">
        <f t="shared" si="112"/>
        <v>0</v>
      </c>
    </row>
    <row r="7219" spans="1:24" x14ac:dyDescent="0.25">
      <c r="A7219" s="11">
        <f>'Consumptions_nieuw - Copy'!R7219</f>
        <v>3.0875279024840976E-4</v>
      </c>
      <c r="B7219" s="11">
        <f>'Consumptions_nieuw - Copy'!S7219</f>
        <v>2.9274343586952839E-5</v>
      </c>
      <c r="C7219" s="11">
        <f>'Consumptions_nieuw - Copy'!T7219</f>
        <v>8.8742420175144524E-4</v>
      </c>
      <c r="D7219" s="11">
        <f>'Consumptions_nieuw - Copy'!U7219</f>
        <v>8.8742420207037372E-4</v>
      </c>
      <c r="E7219" s="11">
        <f>'Consumptions_nieuw - Copy'!V7219</f>
        <v>2.1500643666047844E-3</v>
      </c>
      <c r="F7219" s="11">
        <f>'Consumptions_nieuw - Copy'!W7219</f>
        <v>9.6858649918970014E-5</v>
      </c>
      <c r="G7219" s="11">
        <f>'Consumptions_nieuw - Copy'!X7219</f>
        <v>8.8742418314788124E-4</v>
      </c>
      <c r="Q7219" s="1">
        <v>7218</v>
      </c>
      <c r="R7219" s="6">
        <v>12.004940960000001</v>
      </c>
      <c r="S7219" s="6">
        <v>2.3138608090302295E-2</v>
      </c>
      <c r="T7219" s="6">
        <v>4.1448828E-2</v>
      </c>
      <c r="U7219" s="6">
        <v>1.6910741600000001</v>
      </c>
      <c r="V7219" s="6">
        <v>786.43855399999984</v>
      </c>
      <c r="W7219" s="6">
        <v>0.31423670814567528</v>
      </c>
      <c r="X7219" s="6">
        <f t="shared" si="112"/>
        <v>1.6579531200000001E-2</v>
      </c>
    </row>
    <row r="7220" spans="1:24" x14ac:dyDescent="0.25">
      <c r="A7220" s="11">
        <f>'Consumptions_nieuw - Copy'!R7220</f>
        <v>6.011750283588126E-4</v>
      </c>
      <c r="B7220" s="11">
        <f>'Consumptions_nieuw - Copy'!S7220</f>
        <v>5.7000308675578794E-5</v>
      </c>
      <c r="C7220" s="11">
        <f>'Consumptions_nieuw - Copy'!T7220</f>
        <v>1.7279107714143326E-3</v>
      </c>
      <c r="D7220" s="11">
        <f>'Consumptions_nieuw - Copy'!U7220</f>
        <v>1.7279107645413998E-3</v>
      </c>
      <c r="E7220" s="11">
        <f>'Consumptions_nieuw - Copy'!V7220</f>
        <v>1.8438051980327308E-3</v>
      </c>
      <c r="F7220" s="11">
        <f>'Consumptions_nieuw - Copy'!W7220</f>
        <v>1.885942522397385E-4</v>
      </c>
      <c r="G7220" s="11">
        <f>'Consumptions_nieuw - Copy'!X7220</f>
        <v>1.7279107550914022E-3</v>
      </c>
      <c r="Q7220" s="1">
        <v>7219</v>
      </c>
      <c r="R7220" s="6">
        <v>23.374916599999999</v>
      </c>
      <c r="S7220" s="6">
        <v>4.5053368986838503E-2</v>
      </c>
      <c r="T7220" s="6">
        <v>8.0705344999999998E-2</v>
      </c>
      <c r="U7220" s="6">
        <v>3.2927040280000002</v>
      </c>
      <c r="V7220" s="6">
        <v>674.41678320000005</v>
      </c>
      <c r="W7220" s="6">
        <v>0.61185280869172753</v>
      </c>
      <c r="X7220" s="6">
        <f t="shared" si="112"/>
        <v>3.2282138000000002E-2</v>
      </c>
    </row>
    <row r="7221" spans="1:24" x14ac:dyDescent="0.25">
      <c r="A7221" s="11">
        <f>'Consumptions_nieuw - Copy'!R7221</f>
        <v>8.0341083193900809E-4</v>
      </c>
      <c r="B7221" s="11">
        <f>'Consumptions_nieuw - Copy'!S7221</f>
        <v>7.6175262210013381E-5</v>
      </c>
      <c r="C7221" s="11">
        <f>'Consumptions_nieuw - Copy'!T7221</f>
        <v>2.3091814523844242E-3</v>
      </c>
      <c r="D7221" s="11">
        <f>'Consumptions_nieuw - Copy'!U7221</f>
        <v>2.3091814523363884E-3</v>
      </c>
      <c r="E7221" s="11">
        <f>'Consumptions_nieuw - Copy'!V7221</f>
        <v>2.1500643666047844E-3</v>
      </c>
      <c r="F7221" s="11">
        <f>'Consumptions_nieuw - Copy'!W7221</f>
        <v>2.5203752314691201E-4</v>
      </c>
      <c r="G7221" s="11">
        <f>'Consumptions_nieuw - Copy'!X7221</f>
        <v>2.3091814853946468E-3</v>
      </c>
      <c r="Q7221" s="1">
        <v>7220</v>
      </c>
      <c r="R7221" s="6">
        <v>31.23825892</v>
      </c>
      <c r="S7221" s="6">
        <v>6.020936159398893E-2</v>
      </c>
      <c r="T7221" s="6">
        <v>0.107854693</v>
      </c>
      <c r="U7221" s="6">
        <v>4.4003725339999997</v>
      </c>
      <c r="V7221" s="6">
        <v>786.43855399999984</v>
      </c>
      <c r="W7221" s="6">
        <v>0.81768062706977351</v>
      </c>
      <c r="X7221" s="6">
        <f t="shared" si="112"/>
        <v>4.3141877200000005E-2</v>
      </c>
    </row>
    <row r="7222" spans="1:24" x14ac:dyDescent="0.25">
      <c r="A7222" s="11">
        <f>'Consumptions_nieuw - Copy'!R7222</f>
        <v>7.9521221426248796E-4</v>
      </c>
      <c r="B7222" s="11">
        <f>'Consumptions_nieuw - Copy'!S7222</f>
        <v>7.5397911641257001E-5</v>
      </c>
      <c r="C7222" s="11">
        <f>'Consumptions_nieuw - Copy'!T7222</f>
        <v>2.2856167939573611E-3</v>
      </c>
      <c r="D7222" s="11">
        <f>'Consumptions_nieuw - Copy'!U7222</f>
        <v>2.2856168017479214E-3</v>
      </c>
      <c r="E7222" s="11">
        <f>'Consumptions_nieuw - Copy'!V7222</f>
        <v>2.1500643666047844E-3</v>
      </c>
      <c r="F7222" s="11">
        <f>'Consumptions_nieuw - Copy'!W7222</f>
        <v>2.4946553978457732E-4</v>
      </c>
      <c r="G7222" s="11">
        <f>'Consumptions_nieuw - Copy'!X7222</f>
        <v>2.2856167981567289E-3</v>
      </c>
      <c r="Q7222" s="1">
        <v>7221</v>
      </c>
      <c r="R7222" s="6">
        <v>30.91947987</v>
      </c>
      <c r="S7222" s="6">
        <v>5.959493927207412E-2</v>
      </c>
      <c r="T7222" s="6">
        <v>0.10675406100000001</v>
      </c>
      <c r="U7222" s="6">
        <v>4.355467773</v>
      </c>
      <c r="V7222" s="6">
        <v>786.43855399999984</v>
      </c>
      <c r="W7222" s="6">
        <v>0.80933638950439724</v>
      </c>
      <c r="X7222" s="6">
        <f t="shared" si="112"/>
        <v>4.2701624400000006E-2</v>
      </c>
    </row>
    <row r="7223" spans="1:24" x14ac:dyDescent="0.25">
      <c r="A7223" s="11">
        <f>'Consumptions_nieuw - Copy'!R7223</f>
        <v>8.1707555925446913E-4</v>
      </c>
      <c r="B7223" s="11">
        <f>'Consumptions_nieuw - Copy'!S7223</f>
        <v>7.7470881006549345E-5</v>
      </c>
      <c r="C7223" s="11">
        <f>'Consumptions_nieuw - Copy'!T7223</f>
        <v>2.3484569179184536E-3</v>
      </c>
      <c r="D7223" s="11">
        <f>'Consumptions_nieuw - Copy'!U7223</f>
        <v>2.3484569182984434E-3</v>
      </c>
      <c r="E7223" s="11">
        <f>'Consumptions_nieuw - Copy'!V7223</f>
        <v>2.1469392730311889E-3</v>
      </c>
      <c r="F7223" s="11">
        <f>'Consumptions_nieuw - Copy'!W7223</f>
        <v>2.5632427641266472E-4</v>
      </c>
      <c r="G7223" s="11">
        <f>'Consumptions_nieuw - Copy'!X7223</f>
        <v>2.3484569156852161E-3</v>
      </c>
      <c r="Q7223" s="1">
        <v>7222</v>
      </c>
      <c r="R7223" s="6">
        <v>31.769571509999999</v>
      </c>
      <c r="S7223" s="6">
        <v>6.1233426078250698E-2</v>
      </c>
      <c r="T7223" s="6">
        <v>0.109689128</v>
      </c>
      <c r="U7223" s="6">
        <v>4.4752158</v>
      </c>
      <c r="V7223" s="6">
        <v>785.2954747</v>
      </c>
      <c r="W7223" s="6">
        <v>0.8315880605926419</v>
      </c>
      <c r="X7223" s="6">
        <f t="shared" si="112"/>
        <v>4.3875651200000004E-2</v>
      </c>
    </row>
    <row r="7224" spans="1:24" x14ac:dyDescent="0.25">
      <c r="A7224" s="11">
        <f>'Consumptions_nieuw - Copy'!R7224</f>
        <v>9.9744815466675028E-4</v>
      </c>
      <c r="B7224" s="11">
        <f>'Consumptions_nieuw - Copy'!S7224</f>
        <v>9.457287815543841E-5</v>
      </c>
      <c r="C7224" s="11">
        <f>'Consumptions_nieuw - Copy'!T7224</f>
        <v>2.8668878817196498E-3</v>
      </c>
      <c r="D7224" s="11">
        <f>'Consumptions_nieuw - Copy'!U7224</f>
        <v>2.8668878820705228E-3</v>
      </c>
      <c r="E7224" s="11">
        <f>'Consumptions_nieuw - Copy'!V7224</f>
        <v>1.2062861125732474E-3</v>
      </c>
      <c r="F7224" s="11">
        <f>'Consumptions_nieuw - Copy'!W7224</f>
        <v>3.1290885355233291E-4</v>
      </c>
      <c r="G7224" s="11">
        <f>'Consumptions_nieuw - Copy'!X7224</f>
        <v>2.8668878852952384E-3</v>
      </c>
      <c r="Q7224" s="1">
        <v>7223</v>
      </c>
      <c r="R7224" s="6">
        <v>38.782827510000004</v>
      </c>
      <c r="S7224" s="6">
        <v>7.4750942138490442E-2</v>
      </c>
      <c r="T7224" s="6">
        <v>0.13390342799999999</v>
      </c>
      <c r="U7224" s="6">
        <v>5.4631370270000001</v>
      </c>
      <c r="V7224" s="6">
        <v>441.22860730000002</v>
      </c>
      <c r="W7224" s="6">
        <v>1.0151643469342289</v>
      </c>
      <c r="X7224" s="6">
        <f t="shared" si="112"/>
        <v>5.3561371199999999E-2</v>
      </c>
    </row>
    <row r="7225" spans="1:24" x14ac:dyDescent="0.25">
      <c r="A7225" s="11">
        <f>'Consumptions_nieuw - Copy'!R7225</f>
        <v>9.4278979244398519E-4</v>
      </c>
      <c r="B7225" s="11">
        <f>'Consumptions_nieuw - Copy'!S7225</f>
        <v>8.9390454763075351E-5</v>
      </c>
      <c r="C7225" s="11">
        <f>'Consumptions_nieuw - Copy'!T7225</f>
        <v>2.7097875825219764E-3</v>
      </c>
      <c r="D7225" s="11">
        <f>'Consumptions_nieuw - Copy'!U7225</f>
        <v>2.7097875899070628E-3</v>
      </c>
      <c r="E7225" s="11">
        <f>'Consumptions_nieuw - Copy'!V7225</f>
        <v>5.8439249498174384E-4</v>
      </c>
      <c r="F7225" s="11">
        <f>'Consumptions_nieuw - Copy'!W7225</f>
        <v>2.9576201196529305E-4</v>
      </c>
      <c r="G7225" s="11">
        <f>'Consumptions_nieuw - Copy'!X7225</f>
        <v>2.7097875914740199E-3</v>
      </c>
      <c r="Q7225" s="1">
        <v>7224</v>
      </c>
      <c r="R7225" s="6">
        <v>36.657598419999999</v>
      </c>
      <c r="S7225" s="6">
        <v>7.0654725139543018E-2</v>
      </c>
      <c r="T7225" s="6">
        <v>0.126565761</v>
      </c>
      <c r="U7225" s="6">
        <v>5.1637669580000001</v>
      </c>
      <c r="V7225" s="6">
        <v>213.75582790000001</v>
      </c>
      <c r="W7225" s="6">
        <v>0.95953516915904402</v>
      </c>
      <c r="X7225" s="6">
        <f t="shared" si="112"/>
        <v>5.0626304400000002E-2</v>
      </c>
    </row>
    <row r="7226" spans="1:24" x14ac:dyDescent="0.25">
      <c r="A7226" s="11">
        <f>'Consumptions_nieuw - Copy'!R7226</f>
        <v>0</v>
      </c>
      <c r="B7226" s="11">
        <f>'Consumptions_nieuw - Copy'!S7226</f>
        <v>2.9214864251847616E-3</v>
      </c>
      <c r="C7226" s="11">
        <f>'Consumptions_nieuw - Copy'!T7226</f>
        <v>0</v>
      </c>
      <c r="D7226" s="11">
        <f>'Consumptions_nieuw - Copy'!U7226</f>
        <v>0</v>
      </c>
      <c r="E7226" s="11">
        <f>'Consumptions_nieuw - Copy'!V7226</f>
        <v>1.8375550111589312E-3</v>
      </c>
      <c r="F7226" s="11">
        <f>'Consumptions_nieuw - Copy'!W7226</f>
        <v>2.6914023303616277E-3</v>
      </c>
      <c r="G7226" s="11">
        <f>'Consumptions_nieuw - Copy'!X7226</f>
        <v>0</v>
      </c>
      <c r="Q7226" s="1">
        <v>7225</v>
      </c>
      <c r="R7226" s="6">
        <v>0</v>
      </c>
      <c r="S7226" s="6">
        <v>2.3091595284690323</v>
      </c>
      <c r="T7226" s="6">
        <v>0</v>
      </c>
      <c r="U7226" s="6">
        <v>0</v>
      </c>
      <c r="V7226" s="6">
        <v>672.1306247</v>
      </c>
      <c r="W7226" s="6">
        <v>8.7316662920241406</v>
      </c>
      <c r="X7226" s="6">
        <f t="shared" si="112"/>
        <v>0</v>
      </c>
    </row>
    <row r="7227" spans="1:24" x14ac:dyDescent="0.25">
      <c r="A7227" s="11">
        <f>'Consumptions_nieuw - Copy'!R7227</f>
        <v>0</v>
      </c>
      <c r="B7227" s="11">
        <f>'Consumptions_nieuw - Copy'!S7227</f>
        <v>2.9214864251847616E-3</v>
      </c>
      <c r="C7227" s="11">
        <f>'Consumptions_nieuw - Copy'!T7227</f>
        <v>0</v>
      </c>
      <c r="D7227" s="11">
        <f>'Consumptions_nieuw - Copy'!U7227</f>
        <v>0</v>
      </c>
      <c r="E7227" s="11">
        <f>'Consumptions_nieuw - Copy'!V7227</f>
        <v>9.0002694400119336E-4</v>
      </c>
      <c r="F7227" s="11">
        <f>'Consumptions_nieuw - Copy'!W7227</f>
        <v>2.6914023303616277E-3</v>
      </c>
      <c r="G7227" s="11">
        <f>'Consumptions_nieuw - Copy'!X7227</f>
        <v>0</v>
      </c>
      <c r="Q7227" s="1">
        <v>7226</v>
      </c>
      <c r="R7227" s="6">
        <v>0</v>
      </c>
      <c r="S7227" s="6">
        <v>2.3091595284690323</v>
      </c>
      <c r="T7227" s="6">
        <v>0</v>
      </c>
      <c r="U7227" s="6">
        <v>0</v>
      </c>
      <c r="V7227" s="6">
        <v>329.20683650000001</v>
      </c>
      <c r="W7227" s="6">
        <v>8.7316662920241406</v>
      </c>
      <c r="X7227" s="6">
        <f t="shared" si="112"/>
        <v>0</v>
      </c>
    </row>
    <row r="7228" spans="1:24" x14ac:dyDescent="0.25">
      <c r="A7228" s="11">
        <f>'Consumptions_nieuw - Copy'!R7228</f>
        <v>0</v>
      </c>
      <c r="B7228" s="11">
        <f>'Consumptions_nieuw - Copy'!S7228</f>
        <v>2.9214864251847616E-3</v>
      </c>
      <c r="C7228" s="11">
        <f>'Consumptions_nieuw - Copy'!T7228</f>
        <v>0</v>
      </c>
      <c r="D7228" s="11">
        <f>'Consumptions_nieuw - Copy'!U7228</f>
        <v>0</v>
      </c>
      <c r="E7228" s="11">
        <f>'Consumptions_nieuw - Copy'!V7228</f>
        <v>2.1438141794575928E-3</v>
      </c>
      <c r="F7228" s="11">
        <f>'Consumptions_nieuw - Copy'!W7228</f>
        <v>2.6914023303616277E-3</v>
      </c>
      <c r="G7228" s="11">
        <f>'Consumptions_nieuw - Copy'!X7228</f>
        <v>0</v>
      </c>
      <c r="Q7228" s="1">
        <v>7227</v>
      </c>
      <c r="R7228" s="6">
        <v>0</v>
      </c>
      <c r="S7228" s="6">
        <v>2.3091595284690323</v>
      </c>
      <c r="T7228" s="6">
        <v>0</v>
      </c>
      <c r="U7228" s="6">
        <v>0</v>
      </c>
      <c r="V7228" s="6">
        <v>784.15239540000005</v>
      </c>
      <c r="W7228" s="6">
        <v>8.7316662920241406</v>
      </c>
      <c r="X7228" s="6">
        <f t="shared" si="112"/>
        <v>0</v>
      </c>
    </row>
    <row r="7229" spans="1:24" x14ac:dyDescent="0.25">
      <c r="A7229" s="11">
        <f>'Consumptions_nieuw - Copy'!R7229</f>
        <v>0</v>
      </c>
      <c r="B7229" s="11">
        <f>'Consumptions_nieuw - Copy'!S7229</f>
        <v>2.9214864251847616E-3</v>
      </c>
      <c r="C7229" s="11">
        <f>'Consumptions_nieuw - Copy'!T7229</f>
        <v>0</v>
      </c>
      <c r="D7229" s="11">
        <f>'Consumptions_nieuw - Copy'!U7229</f>
        <v>0</v>
      </c>
      <c r="E7229" s="11">
        <f>'Consumptions_nieuw - Copy'!V7229</f>
        <v>2.1469392730311889E-3</v>
      </c>
      <c r="F7229" s="11">
        <f>'Consumptions_nieuw - Copy'!W7229</f>
        <v>2.6914023303616277E-3</v>
      </c>
      <c r="G7229" s="11">
        <f>'Consumptions_nieuw - Copy'!X7229</f>
        <v>0</v>
      </c>
      <c r="Q7229" s="1">
        <v>7228</v>
      </c>
      <c r="R7229" s="6">
        <v>0</v>
      </c>
      <c r="S7229" s="6">
        <v>2.3091595284690323</v>
      </c>
      <c r="T7229" s="6">
        <v>0</v>
      </c>
      <c r="U7229" s="6">
        <v>0</v>
      </c>
      <c r="V7229" s="6">
        <v>785.2954747</v>
      </c>
      <c r="W7229" s="6">
        <v>8.7316662920241406</v>
      </c>
      <c r="X7229" s="6">
        <f t="shared" si="112"/>
        <v>0</v>
      </c>
    </row>
    <row r="7230" spans="1:24" x14ac:dyDescent="0.25">
      <c r="A7230" s="11">
        <f>'Consumptions_nieuw - Copy'!R7230</f>
        <v>0</v>
      </c>
      <c r="B7230" s="11">
        <f>'Consumptions_nieuw - Copy'!S7230</f>
        <v>2.9214864251847616E-3</v>
      </c>
      <c r="C7230" s="11">
        <f>'Consumptions_nieuw - Copy'!T7230</f>
        <v>0</v>
      </c>
      <c r="D7230" s="11">
        <f>'Consumptions_nieuw - Copy'!U7230</f>
        <v>0</v>
      </c>
      <c r="E7230" s="11">
        <f>'Consumptions_nieuw - Copy'!V7230</f>
        <v>8.9377675712739386E-4</v>
      </c>
      <c r="F7230" s="11">
        <f>'Consumptions_nieuw - Copy'!W7230</f>
        <v>2.6914023303616277E-3</v>
      </c>
      <c r="G7230" s="11">
        <f>'Consumptions_nieuw - Copy'!X7230</f>
        <v>0</v>
      </c>
      <c r="Q7230" s="1">
        <v>7229</v>
      </c>
      <c r="R7230" s="6">
        <v>0</v>
      </c>
      <c r="S7230" s="6">
        <v>2.3091595284690323</v>
      </c>
      <c r="T7230" s="6">
        <v>0</v>
      </c>
      <c r="U7230" s="6">
        <v>0</v>
      </c>
      <c r="V7230" s="6">
        <v>326.92067800000001</v>
      </c>
      <c r="W7230" s="6">
        <v>8.7316662920241406</v>
      </c>
      <c r="X7230" s="6">
        <f t="shared" si="112"/>
        <v>0</v>
      </c>
    </row>
    <row r="7231" spans="1:24" x14ac:dyDescent="0.25">
      <c r="A7231" s="11">
        <f>'Consumptions_nieuw - Copy'!R7231</f>
        <v>1.4073858714660822E-3</v>
      </c>
      <c r="B7231" s="11">
        <f>'Consumptions_nieuw - Copy'!S7231</f>
        <v>1.3344105345208717E-4</v>
      </c>
      <c r="C7231" s="11">
        <f>'Consumptions_nieuw - Copy'!T7231</f>
        <v>4.0451400721769155E-3</v>
      </c>
      <c r="D7231" s="11">
        <f>'Consumptions_nieuw - Copy'!U7231</f>
        <v>4.0451400725093189E-3</v>
      </c>
      <c r="E7231" s="11">
        <f>'Consumptions_nieuw - Copy'!V7231</f>
        <v>1.8375550111589312E-3</v>
      </c>
      <c r="F7231" s="11">
        <f>'Consumptions_nieuw - Copy'!W7231</f>
        <v>4.4151016506824276E-4</v>
      </c>
      <c r="G7231" s="11">
        <f>'Consumptions_nieuw - Copy'!X7231</f>
        <v>4.0451400889543803E-3</v>
      </c>
      <c r="Q7231" s="1">
        <v>7230</v>
      </c>
      <c r="R7231" s="6">
        <v>54.722045690000002</v>
      </c>
      <c r="S7231" s="6">
        <v>0.10547256951513827</v>
      </c>
      <c r="T7231" s="6">
        <v>0.18893592800000003</v>
      </c>
      <c r="U7231" s="6">
        <v>7.7084125430000006</v>
      </c>
      <c r="V7231" s="6">
        <v>672.1306247</v>
      </c>
      <c r="W7231" s="6">
        <v>1.4323831789929378</v>
      </c>
      <c r="X7231" s="6">
        <f t="shared" si="112"/>
        <v>7.5574371200000018E-2</v>
      </c>
    </row>
    <row r="7232" spans="1:24" x14ac:dyDescent="0.25">
      <c r="A7232" s="11">
        <f>'Consumptions_nieuw - Copy'!R7232</f>
        <v>1.5686280401389736E-3</v>
      </c>
      <c r="B7232" s="11">
        <f>'Consumptions_nieuw - Copy'!S7232</f>
        <v>1.4872920243243014E-4</v>
      </c>
      <c r="C7232" s="11">
        <f>'Consumptions_nieuw - Copy'!T7232</f>
        <v>4.5085859408934776E-3</v>
      </c>
      <c r="D7232" s="11">
        <f>'Consumptions_nieuw - Copy'!U7232</f>
        <v>4.5085859341029025E-3</v>
      </c>
      <c r="E7232" s="11">
        <f>'Consumptions_nieuw - Copy'!V7232</f>
        <v>1.2187864868676314E-3</v>
      </c>
      <c r="F7232" s="11">
        <f>'Consumptions_nieuw - Copy'!W7232</f>
        <v>4.9209334768777167E-4</v>
      </c>
      <c r="G7232" s="11">
        <f>'Consumptions_nieuw - Copy'!X7232</f>
        <v>4.5085859557269757E-3</v>
      </c>
      <c r="Q7232" s="1">
        <v>7231</v>
      </c>
      <c r="R7232" s="6">
        <v>60.991471509999997</v>
      </c>
      <c r="S7232" s="6">
        <v>0.117556409640591</v>
      </c>
      <c r="T7232" s="6">
        <v>0.210582045</v>
      </c>
      <c r="U7232" s="6">
        <v>8.5915542459999994</v>
      </c>
      <c r="V7232" s="6">
        <v>445.80092450000001</v>
      </c>
      <c r="W7232" s="6">
        <v>1.5964892532278132</v>
      </c>
      <c r="X7232" s="6">
        <f t="shared" si="112"/>
        <v>8.4232818000000001E-2</v>
      </c>
    </row>
    <row r="7233" spans="1:24" x14ac:dyDescent="0.25">
      <c r="A7233" s="11">
        <f>'Consumptions_nieuw - Copy'!R7233</f>
        <v>1.4593113156934436E-3</v>
      </c>
      <c r="B7233" s="11">
        <f>'Consumptions_nieuw - Copy'!S7233</f>
        <v>1.3836435568943952E-4</v>
      </c>
      <c r="C7233" s="11">
        <f>'Consumptions_nieuw - Copy'!T7233</f>
        <v>4.1943853424981307E-3</v>
      </c>
      <c r="D7233" s="11">
        <f>'Consumptions_nieuw - Copy'!U7233</f>
        <v>4.1943853497759826E-3</v>
      </c>
      <c r="E7233" s="11">
        <f>'Consumptions_nieuw - Copy'!V7233</f>
        <v>9.0315203784818178E-4</v>
      </c>
      <c r="F7233" s="11">
        <f>'Consumptions_nieuw - Copy'!W7233</f>
        <v>4.5779966471554714E-4</v>
      </c>
      <c r="G7233" s="11">
        <f>'Consumptions_nieuw - Copy'!X7233</f>
        <v>4.1943853680845378E-3</v>
      </c>
      <c r="Q7233" s="1">
        <v>7232</v>
      </c>
      <c r="R7233" s="6">
        <v>56.741013330000001</v>
      </c>
      <c r="S7233" s="6">
        <v>0.10936397567568412</v>
      </c>
      <c r="T7233" s="6">
        <v>0.19590671100000004</v>
      </c>
      <c r="U7233" s="6">
        <v>7.9928141080000001</v>
      </c>
      <c r="V7233" s="6">
        <v>330.34991589999998</v>
      </c>
      <c r="W7233" s="6">
        <v>1.4852308983323186</v>
      </c>
      <c r="X7233" s="6">
        <f t="shared" si="112"/>
        <v>7.8362684400000021E-2</v>
      </c>
    </row>
    <row r="7234" spans="1:24" x14ac:dyDescent="0.25">
      <c r="A7234" s="11">
        <f>'Consumptions_nieuw - Copy'!R7234</f>
        <v>8.7993267572063314E-4</v>
      </c>
      <c r="B7234" s="11">
        <f>'Consumptions_nieuw - Copy'!S7234</f>
        <v>8.3430667863944574E-5</v>
      </c>
      <c r="C7234" s="11">
        <f>'Consumptions_nieuw - Copy'!T7234</f>
        <v>2.5291222609252727E-3</v>
      </c>
      <c r="D7234" s="11">
        <f>'Consumptions_nieuw - Copy'!U7234</f>
        <v>2.5291222541027531E-3</v>
      </c>
      <c r="E7234" s="11">
        <f>'Consumptions_nieuw - Copy'!V7234</f>
        <v>8.9377675712739386E-4</v>
      </c>
      <c r="F7234" s="11">
        <f>'Consumptions_nieuw - Copy'!W7234</f>
        <v>2.7604314418897891E-4</v>
      </c>
      <c r="G7234" s="11">
        <f>'Consumptions_nieuw - Copy'!X7234</f>
        <v>2.5291222535796182E-3</v>
      </c>
      <c r="Q7234" s="1">
        <v>7233</v>
      </c>
      <c r="R7234" s="6">
        <v>34.213584959999999</v>
      </c>
      <c r="S7234" s="6">
        <v>6.5944075592402854E-2</v>
      </c>
      <c r="T7234" s="6">
        <v>0.118127445</v>
      </c>
      <c r="U7234" s="6">
        <v>4.8194913789999996</v>
      </c>
      <c r="V7234" s="6">
        <v>326.92067800000001</v>
      </c>
      <c r="W7234" s="6">
        <v>0.89556161487584307</v>
      </c>
      <c r="X7234" s="6">
        <f t="shared" si="112"/>
        <v>4.7250977999999999E-2</v>
      </c>
    </row>
    <row r="7235" spans="1:24" x14ac:dyDescent="0.25">
      <c r="A7235" s="11">
        <f>'Consumptions_nieuw - Copy'!R7235</f>
        <v>1.2564727668641222E-4</v>
      </c>
      <c r="B7235" s="11">
        <f>'Consumptions_nieuw - Copy'!S7235</f>
        <v>1.1913225283053037E-5</v>
      </c>
      <c r="C7235" s="11">
        <f>'Consumptions_nieuw - Copy'!T7235</f>
        <v>3.6113823048390556E-4</v>
      </c>
      <c r="D7235" s="11">
        <f>'Consumptions_nieuw - Copy'!U7235</f>
        <v>3.6113822392626761E-4</v>
      </c>
      <c r="E7235" s="11">
        <f>'Consumptions_nieuw - Copy'!V7235</f>
        <v>1.2062861125732474E-3</v>
      </c>
      <c r="F7235" s="11">
        <f>'Consumptions_nieuw - Copy'!W7235</f>
        <v>3.9416730704996208E-5</v>
      </c>
      <c r="G7235" s="11">
        <f>'Consumptions_nieuw - Copy'!X7235</f>
        <v>3.6113819884679824E-4</v>
      </c>
      <c r="Q7235" s="1">
        <v>7234</v>
      </c>
      <c r="R7235" s="6">
        <v>4.8854235040000002</v>
      </c>
      <c r="S7235" s="6">
        <v>9.4162811916609669E-3</v>
      </c>
      <c r="T7235" s="6">
        <v>1.6867645000000001E-2</v>
      </c>
      <c r="U7235" s="6">
        <v>0.68818442999999996</v>
      </c>
      <c r="V7235" s="6">
        <v>441.22860730000002</v>
      </c>
      <c r="W7235" s="6">
        <v>0.12787896293170101</v>
      </c>
      <c r="X7235" s="6">
        <f t="shared" ref="X7235:X7298" si="113">T7235*0.4</f>
        <v>6.7470580000000002E-3</v>
      </c>
    </row>
    <row r="7236" spans="1:24" x14ac:dyDescent="0.25">
      <c r="A7236" s="11">
        <f>'Consumptions_nieuw - Copy'!R7236</f>
        <v>0</v>
      </c>
      <c r="B7236" s="11">
        <f>'Consumptions_nieuw - Copy'!S7236</f>
        <v>2.9214864251847616E-3</v>
      </c>
      <c r="C7236" s="11">
        <f>'Consumptions_nieuw - Copy'!T7236</f>
        <v>0</v>
      </c>
      <c r="D7236" s="11">
        <f>'Consumptions_nieuw - Copy'!U7236</f>
        <v>0</v>
      </c>
      <c r="E7236" s="11">
        <f>'Consumptions_nieuw - Copy'!V7236</f>
        <v>1.5250456554396852E-3</v>
      </c>
      <c r="F7236" s="11">
        <f>'Consumptions_nieuw - Copy'!W7236</f>
        <v>2.6914023303616277E-3</v>
      </c>
      <c r="G7236" s="11">
        <f>'Consumptions_nieuw - Copy'!X7236</f>
        <v>0</v>
      </c>
      <c r="Q7236" s="1">
        <v>7235</v>
      </c>
      <c r="R7236" s="6">
        <v>0</v>
      </c>
      <c r="S7236" s="6">
        <v>2.3091595284690323</v>
      </c>
      <c r="T7236" s="6">
        <v>0</v>
      </c>
      <c r="U7236" s="6">
        <v>0</v>
      </c>
      <c r="V7236" s="6">
        <v>557.82269529999996</v>
      </c>
      <c r="W7236" s="6">
        <v>8.7316662920241406</v>
      </c>
      <c r="X7236" s="6">
        <f t="shared" si="113"/>
        <v>0</v>
      </c>
    </row>
    <row r="7237" spans="1:24" x14ac:dyDescent="0.25">
      <c r="A7237" s="11">
        <f>'Consumptions_nieuw - Copy'!R7237</f>
        <v>0</v>
      </c>
      <c r="B7237" s="11">
        <f>'Consumptions_nieuw - Copy'!S7237</f>
        <v>2.9214864251847616E-3</v>
      </c>
      <c r="C7237" s="11">
        <f>'Consumptions_nieuw - Copy'!T7237</f>
        <v>0</v>
      </c>
      <c r="D7237" s="11">
        <f>'Consumptions_nieuw - Copy'!U7237</f>
        <v>0</v>
      </c>
      <c r="E7237" s="11">
        <f>'Consumptions_nieuw - Copy'!V7237</f>
        <v>1.5187954682924934E-3</v>
      </c>
      <c r="F7237" s="11">
        <f>'Consumptions_nieuw - Copy'!W7237</f>
        <v>2.6914023303616277E-3</v>
      </c>
      <c r="G7237" s="11">
        <f>'Consumptions_nieuw - Copy'!X7237</f>
        <v>0</v>
      </c>
      <c r="Q7237" s="1">
        <v>7236</v>
      </c>
      <c r="R7237" s="6">
        <v>0</v>
      </c>
      <c r="S7237" s="6">
        <v>2.3091595284690323</v>
      </c>
      <c r="T7237" s="6">
        <v>0</v>
      </c>
      <c r="U7237" s="6">
        <v>0</v>
      </c>
      <c r="V7237" s="6">
        <v>555.53653670000006</v>
      </c>
      <c r="W7237" s="6">
        <v>8.7316662920241406</v>
      </c>
      <c r="X7237" s="6">
        <f t="shared" si="113"/>
        <v>0</v>
      </c>
    </row>
    <row r="7238" spans="1:24" x14ac:dyDescent="0.25">
      <c r="A7238" s="11">
        <f>'Consumptions_nieuw - Copy'!R7238</f>
        <v>0</v>
      </c>
      <c r="B7238" s="11">
        <f>'Consumptions_nieuw - Copy'!S7238</f>
        <v>2.9214864251847616E-3</v>
      </c>
      <c r="C7238" s="11">
        <f>'Consumptions_nieuw - Copy'!T7238</f>
        <v>0</v>
      </c>
      <c r="D7238" s="11">
        <f>'Consumptions_nieuw - Copy'!U7238</f>
        <v>0</v>
      </c>
      <c r="E7238" s="11">
        <f>'Consumptions_nieuw - Copy'!V7238</f>
        <v>1.2031610189996514E-3</v>
      </c>
      <c r="F7238" s="11">
        <f>'Consumptions_nieuw - Copy'!W7238</f>
        <v>2.6914023303616277E-3</v>
      </c>
      <c r="G7238" s="11">
        <f>'Consumptions_nieuw - Copy'!X7238</f>
        <v>0</v>
      </c>
      <c r="Q7238" s="1">
        <v>7237</v>
      </c>
      <c r="R7238" s="6">
        <v>0</v>
      </c>
      <c r="S7238" s="6">
        <v>2.3091595284690323</v>
      </c>
      <c r="T7238" s="6">
        <v>0</v>
      </c>
      <c r="U7238" s="6">
        <v>0</v>
      </c>
      <c r="V7238" s="6">
        <v>440.08552800000001</v>
      </c>
      <c r="W7238" s="6">
        <v>8.7316662920241406</v>
      </c>
      <c r="X7238" s="6">
        <f t="shared" si="113"/>
        <v>0</v>
      </c>
    </row>
    <row r="7239" spans="1:24" x14ac:dyDescent="0.25">
      <c r="A7239" s="11">
        <f>'Consumptions_nieuw - Copy'!R7239</f>
        <v>0</v>
      </c>
      <c r="B7239" s="11">
        <f>'Consumptions_nieuw - Copy'!S7239</f>
        <v>2.9214864251847616E-3</v>
      </c>
      <c r="C7239" s="11">
        <f>'Consumptions_nieuw - Copy'!T7239</f>
        <v>0</v>
      </c>
      <c r="D7239" s="11">
        <f>'Consumptions_nieuw - Copy'!U7239</f>
        <v>0</v>
      </c>
      <c r="E7239" s="11">
        <f>'Consumptions_nieuw - Copy'!V7239</f>
        <v>8.9065166355379785E-4</v>
      </c>
      <c r="F7239" s="11">
        <f>'Consumptions_nieuw - Copy'!W7239</f>
        <v>2.6914023303616277E-3</v>
      </c>
      <c r="G7239" s="11">
        <f>'Consumptions_nieuw - Copy'!X7239</f>
        <v>0</v>
      </c>
      <c r="Q7239" s="1">
        <v>7238</v>
      </c>
      <c r="R7239" s="6">
        <v>0</v>
      </c>
      <c r="S7239" s="6">
        <v>2.3091595284690323</v>
      </c>
      <c r="T7239" s="6">
        <v>0</v>
      </c>
      <c r="U7239" s="6">
        <v>0</v>
      </c>
      <c r="V7239" s="6">
        <v>325.7775987</v>
      </c>
      <c r="W7239" s="6">
        <v>8.7316662920241406</v>
      </c>
      <c r="X7239" s="6">
        <f t="shared" si="113"/>
        <v>0</v>
      </c>
    </row>
    <row r="7240" spans="1:24" x14ac:dyDescent="0.25">
      <c r="A7240" s="11">
        <f>'Consumptions_nieuw - Copy'!R7240</f>
        <v>0</v>
      </c>
      <c r="B7240" s="11">
        <f>'Consumptions_nieuw - Copy'!S7240</f>
        <v>2.9214864251847616E-3</v>
      </c>
      <c r="C7240" s="11">
        <f>'Consumptions_nieuw - Copy'!T7240</f>
        <v>0</v>
      </c>
      <c r="D7240" s="11">
        <f>'Consumptions_nieuw - Copy'!U7240</f>
        <v>0</v>
      </c>
      <c r="E7240" s="11">
        <f>'Consumptions_nieuw - Copy'!V7240</f>
        <v>1.8438051980327308E-3</v>
      </c>
      <c r="F7240" s="11">
        <f>'Consumptions_nieuw - Copy'!W7240</f>
        <v>2.6914023303616277E-3</v>
      </c>
      <c r="G7240" s="11">
        <f>'Consumptions_nieuw - Copy'!X7240</f>
        <v>0</v>
      </c>
      <c r="Q7240" s="1">
        <v>7239</v>
      </c>
      <c r="R7240" s="6">
        <v>0</v>
      </c>
      <c r="S7240" s="6">
        <v>2.3091595284690323</v>
      </c>
      <c r="T7240" s="6">
        <v>0</v>
      </c>
      <c r="U7240" s="6">
        <v>0</v>
      </c>
      <c r="V7240" s="6">
        <v>674.41678320000005</v>
      </c>
      <c r="W7240" s="6">
        <v>8.7316662920241406</v>
      </c>
      <c r="X7240" s="6">
        <f t="shared" si="113"/>
        <v>0</v>
      </c>
    </row>
    <row r="7241" spans="1:24" x14ac:dyDescent="0.25">
      <c r="A7241" s="11">
        <f>'Consumptions_nieuw - Copy'!R7241</f>
        <v>0</v>
      </c>
      <c r="B7241" s="11">
        <f>'Consumptions_nieuw - Copy'!S7241</f>
        <v>2.9214864251847616E-3</v>
      </c>
      <c r="C7241" s="11">
        <f>'Consumptions_nieuw - Copy'!T7241</f>
        <v>0</v>
      </c>
      <c r="D7241" s="11">
        <f>'Consumptions_nieuw - Copy'!U7241</f>
        <v>0</v>
      </c>
      <c r="E7241" s="11">
        <f>'Consumptions_nieuw - Copy'!V7241</f>
        <v>1.2156613932940354E-3</v>
      </c>
      <c r="F7241" s="11">
        <f>'Consumptions_nieuw - Copy'!W7241</f>
        <v>2.6914023303616277E-3</v>
      </c>
      <c r="G7241" s="11">
        <f>'Consumptions_nieuw - Copy'!X7241</f>
        <v>0</v>
      </c>
      <c r="Q7241" s="1">
        <v>7240</v>
      </c>
      <c r="R7241" s="6">
        <v>0</v>
      </c>
      <c r="S7241" s="6">
        <v>2.3091595284690323</v>
      </c>
      <c r="T7241" s="6">
        <v>0</v>
      </c>
      <c r="U7241" s="6">
        <v>0</v>
      </c>
      <c r="V7241" s="6">
        <v>444.65784520000005</v>
      </c>
      <c r="W7241" s="6">
        <v>8.7316662920241406</v>
      </c>
      <c r="X7241" s="6">
        <f t="shared" si="113"/>
        <v>0</v>
      </c>
    </row>
    <row r="7242" spans="1:24" x14ac:dyDescent="0.25">
      <c r="A7242" s="11">
        <f>'Consumptions_nieuw - Copy'!R7242</f>
        <v>0</v>
      </c>
      <c r="B7242" s="11">
        <f>'Consumptions_nieuw - Copy'!S7242</f>
        <v>2.9214864251847616E-3</v>
      </c>
      <c r="C7242" s="11">
        <f>'Consumptions_nieuw - Copy'!T7242</f>
        <v>0</v>
      </c>
      <c r="D7242" s="11">
        <f>'Consumptions_nieuw - Copy'!U7242</f>
        <v>0</v>
      </c>
      <c r="E7242" s="11">
        <f>'Consumptions_nieuw - Copy'!V7242</f>
        <v>1.2031610189996514E-3</v>
      </c>
      <c r="F7242" s="11">
        <f>'Consumptions_nieuw - Copy'!W7242</f>
        <v>2.6914023303616277E-3</v>
      </c>
      <c r="G7242" s="11">
        <f>'Consumptions_nieuw - Copy'!X7242</f>
        <v>0</v>
      </c>
      <c r="Q7242" s="1">
        <v>7241</v>
      </c>
      <c r="R7242" s="6">
        <v>0</v>
      </c>
      <c r="S7242" s="6">
        <v>2.3091595284690323</v>
      </c>
      <c r="T7242" s="6">
        <v>0</v>
      </c>
      <c r="U7242" s="6">
        <v>0</v>
      </c>
      <c r="V7242" s="6">
        <v>440.08552800000001</v>
      </c>
      <c r="W7242" s="6">
        <v>8.7316662920241406</v>
      </c>
      <c r="X7242" s="6">
        <f t="shared" si="113"/>
        <v>0</v>
      </c>
    </row>
    <row r="7243" spans="1:24" x14ac:dyDescent="0.25">
      <c r="A7243" s="11">
        <f>'Consumptions_nieuw - Copy'!R7243</f>
        <v>3.6067823447577117E-4</v>
      </c>
      <c r="B7243" s="11">
        <f>'Consumptions_nieuw - Copy'!S7243</f>
        <v>3.4197645824305192E-5</v>
      </c>
      <c r="C7243" s="11">
        <f>'Consumptions_nieuw - Copy'!T7243</f>
        <v>1.0366694720726603E-3</v>
      </c>
      <c r="D7243" s="11">
        <f>'Consumptions_nieuw - Copy'!U7243</f>
        <v>1.036669479861807E-3</v>
      </c>
      <c r="E7243" s="11">
        <f>'Consumptions_nieuw - Copy'!V7243</f>
        <v>1.8313048237383468E-3</v>
      </c>
      <c r="F7243" s="11">
        <f>'Consumptions_nieuw - Copy'!W7243</f>
        <v>1.1314814939806173E-4</v>
      </c>
      <c r="G7243" s="11">
        <f>'Consumptions_nieuw - Copy'!X7243</f>
        <v>1.0366694622780392E-3</v>
      </c>
      <c r="Q7243" s="1">
        <v>7242</v>
      </c>
      <c r="R7243" s="6">
        <v>14.0239086</v>
      </c>
      <c r="S7243" s="6">
        <v>2.703001425084816E-2</v>
      </c>
      <c r="T7243" s="6">
        <v>4.8419611000000001E-2</v>
      </c>
      <c r="U7243" s="6">
        <v>1.975475726</v>
      </c>
      <c r="V7243" s="6">
        <v>669.84446600000001</v>
      </c>
      <c r="W7243" s="6">
        <v>0.36708442693932691</v>
      </c>
      <c r="X7243" s="6">
        <f t="shared" si="113"/>
        <v>1.9367844400000001E-2</v>
      </c>
    </row>
    <row r="7244" spans="1:24" x14ac:dyDescent="0.25">
      <c r="A7244" s="11">
        <f>'Consumptions_nieuw - Copy'!R7244</f>
        <v>6.9682716231294847E-4</v>
      </c>
      <c r="B7244" s="11">
        <f>'Consumptions_nieuw - Copy'!S7244</f>
        <v>6.6069549560044777E-5</v>
      </c>
      <c r="C7244" s="11">
        <f>'Consumptions_nieuw - Copy'!T7244</f>
        <v>2.0028362682476177E-3</v>
      </c>
      <c r="D7244" s="11">
        <f>'Consumptions_nieuw - Copy'!U7244</f>
        <v>2.002836275958647E-3</v>
      </c>
      <c r="E7244" s="11">
        <f>'Consumptions_nieuw - Copy'!V7244</f>
        <v>1.8438051980327308E-3</v>
      </c>
      <c r="F7244" s="11">
        <f>'Consumptions_nieuw - Copy'!W7244</f>
        <v>2.1860122497500509E-4</v>
      </c>
      <c r="G7244" s="11">
        <f>'Consumptions_nieuw - Copy'!X7244</f>
        <v>2.0028362692785353E-3</v>
      </c>
      <c r="Q7244" s="1">
        <v>7243</v>
      </c>
      <c r="R7244" s="6">
        <v>27.094067509999999</v>
      </c>
      <c r="S7244" s="6">
        <v>5.2221748693761526E-2</v>
      </c>
      <c r="T7244" s="6">
        <v>9.3546261000000019E-2</v>
      </c>
      <c r="U7244" s="6">
        <v>3.8166016489999999</v>
      </c>
      <c r="V7244" s="6">
        <v>674.41678320000005</v>
      </c>
      <c r="W7244" s="6">
        <v>0.70920386966186866</v>
      </c>
      <c r="X7244" s="6">
        <f t="shared" si="113"/>
        <v>3.7418504400000011E-2</v>
      </c>
    </row>
    <row r="7245" spans="1:24" x14ac:dyDescent="0.25">
      <c r="A7245" s="11">
        <f>'Consumptions_nieuw - Copy'!R7245</f>
        <v>9.0726185696060971E-4</v>
      </c>
      <c r="B7245" s="11">
        <f>'Consumptions_nieuw - Copy'!S7245</f>
        <v>8.6021879580993878E-5</v>
      </c>
      <c r="C7245" s="11">
        <f>'Consumptions_nieuw - Copy'!T7245</f>
        <v>2.6076723998190517E-3</v>
      </c>
      <c r="D7245" s="11">
        <f>'Consumptions_nieuw - Copy'!U7245</f>
        <v>2.6076724004468676E-3</v>
      </c>
      <c r="E7245" s="11">
        <f>'Consumptions_nieuw - Copy'!V7245</f>
        <v>5.8439249498174384E-4</v>
      </c>
      <c r="F7245" s="11">
        <f>'Consumptions_nieuw - Copy'!W7245</f>
        <v>2.8461656496567755E-4</v>
      </c>
      <c r="G7245" s="11">
        <f>'Consumptions_nieuw - Copy'!X7245</f>
        <v>2.6076724004902275E-3</v>
      </c>
      <c r="Q7245" s="1">
        <v>7244</v>
      </c>
      <c r="R7245" s="6">
        <v>35.276199509999998</v>
      </c>
      <c r="S7245" s="6">
        <v>6.7992184108370574E-2</v>
      </c>
      <c r="T7245" s="6">
        <v>0.12179627799999999</v>
      </c>
      <c r="U7245" s="6">
        <v>4.9691764139999997</v>
      </c>
      <c r="V7245" s="6">
        <v>213.75582790000001</v>
      </c>
      <c r="W7245" s="6">
        <v>0.92337620370886242</v>
      </c>
      <c r="X7245" s="6">
        <f t="shared" si="113"/>
        <v>4.8718511200000002E-2</v>
      </c>
    </row>
    <row r="7246" spans="1:24" x14ac:dyDescent="0.25">
      <c r="A7246" s="11">
        <f>'Consumptions_nieuw - Copy'!R7246</f>
        <v>1.0302428987637767E-3</v>
      </c>
      <c r="B7246" s="11">
        <f>'Consumptions_nieuw - Copy'!S7246</f>
        <v>9.7682306264751032E-5</v>
      </c>
      <c r="C7246" s="11">
        <f>'Consumptions_nieuw - Copy'!T7246</f>
        <v>2.9611472647819515E-3</v>
      </c>
      <c r="D7246" s="11">
        <f>'Consumptions_nieuw - Copy'!U7246</f>
        <v>2.9611472715786956E-3</v>
      </c>
      <c r="E7246" s="11">
        <f>'Consumptions_nieuw - Copy'!V7246</f>
        <v>1.8375550111589312E-3</v>
      </c>
      <c r="F7246" s="11">
        <f>'Consumptions_nieuw - Copy'!W7246</f>
        <v>3.2319687272283604E-4</v>
      </c>
      <c r="G7246" s="11">
        <f>'Consumptions_nieuw - Copy'!X7246</f>
        <v>2.9611472765503862E-3</v>
      </c>
      <c r="Q7246" s="1">
        <v>7245</v>
      </c>
      <c r="R7246" s="6">
        <v>40.057954340000002</v>
      </c>
      <c r="S7246" s="6">
        <v>7.7208651845717513E-2</v>
      </c>
      <c r="T7246" s="6">
        <v>0.13830599099999999</v>
      </c>
      <c r="U7246" s="6">
        <v>5.6427575709999997</v>
      </c>
      <c r="V7246" s="6">
        <v>672.1306247</v>
      </c>
      <c r="W7246" s="6">
        <v>1.0485415752993057</v>
      </c>
      <c r="X7246" s="6">
        <f t="shared" si="113"/>
        <v>5.5322396400000001E-2</v>
      </c>
    </row>
    <row r="7247" spans="1:24" x14ac:dyDescent="0.25">
      <c r="A7247" s="11">
        <f>'Consumptions_nieuw - Copy'!R7247</f>
        <v>1.0493735988941115E-3</v>
      </c>
      <c r="B7247" s="11">
        <f>'Consumptions_nieuw - Copy'!S7247</f>
        <v>9.9496180351055241E-5</v>
      </c>
      <c r="C7247" s="11">
        <f>'Consumptions_nieuw - Copy'!T7247</f>
        <v>3.016133152040865E-3</v>
      </c>
      <c r="D7247" s="11">
        <f>'Consumptions_nieuw - Copy'!U7247</f>
        <v>3.0161331593371865E-3</v>
      </c>
      <c r="E7247" s="11">
        <f>'Consumptions_nieuw - Copy'!V7247</f>
        <v>5.8751758855533985E-4</v>
      </c>
      <c r="F7247" s="11">
        <f>'Consumptions_nieuw - Copy'!W7247</f>
        <v>3.2919835303142462E-4</v>
      </c>
      <c r="G7247" s="11">
        <f>'Consumptions_nieuw - Copy'!X7247</f>
        <v>3.0161331644253967E-3</v>
      </c>
      <c r="Q7247" s="1">
        <v>7246</v>
      </c>
      <c r="R7247" s="6">
        <v>40.801795149999997</v>
      </c>
      <c r="S7247" s="6">
        <v>7.8642348266048309E-2</v>
      </c>
      <c r="T7247" s="6">
        <v>0.140874211</v>
      </c>
      <c r="U7247" s="6">
        <v>5.7475385919999997</v>
      </c>
      <c r="V7247" s="6">
        <v>214.8989072</v>
      </c>
      <c r="W7247" s="6">
        <v>1.0680120657278804</v>
      </c>
      <c r="X7247" s="6">
        <f t="shared" si="113"/>
        <v>5.6349684400000002E-2</v>
      </c>
    </row>
    <row r="7248" spans="1:24" x14ac:dyDescent="0.25">
      <c r="A7248" s="11">
        <f>'Consumptions_nieuw - Copy'!R7248</f>
        <v>1.1996838216800671E-3</v>
      </c>
      <c r="B7248" s="11">
        <f>'Consumptions_nieuw - Copy'!S7248</f>
        <v>1.1374781871012618E-4</v>
      </c>
      <c r="C7248" s="11">
        <f>'Consumptions_nieuw - Copy'!T7248</f>
        <v>3.4481581773076597E-3</v>
      </c>
      <c r="D7248" s="11">
        <f>'Consumptions_nieuw - Copy'!U7248</f>
        <v>3.4481581773378989E-3</v>
      </c>
      <c r="E7248" s="11">
        <f>'Consumptions_nieuw - Copy'!V7248</f>
        <v>5.9376777570253187E-4</v>
      </c>
      <c r="F7248" s="11">
        <f>'Consumptions_nieuw - Copy'!W7248</f>
        <v>3.7635208169985195E-4</v>
      </c>
      <c r="G7248" s="11">
        <f>'Consumptions_nieuw - Copy'!X7248</f>
        <v>3.4481581873961648E-3</v>
      </c>
      <c r="Q7248" s="1">
        <v>7247</v>
      </c>
      <c r="R7248" s="6">
        <v>46.646164519999999</v>
      </c>
      <c r="S7248" s="6">
        <v>8.9906924486374967E-2</v>
      </c>
      <c r="T7248" s="6">
        <v>0.16105275799999999</v>
      </c>
      <c r="U7248" s="6">
        <v>6.570804785</v>
      </c>
      <c r="V7248" s="6">
        <v>217.18506579999999</v>
      </c>
      <c r="W7248" s="6">
        <v>1.2209920265879266</v>
      </c>
      <c r="X7248" s="6">
        <f t="shared" si="113"/>
        <v>6.4421103199999996E-2</v>
      </c>
    </row>
    <row r="7249" spans="1:24" x14ac:dyDescent="0.25">
      <c r="A7249" s="11">
        <f>'Consumptions_nieuw - Copy'!R7249</f>
        <v>1.2297461943063929E-3</v>
      </c>
      <c r="B7249" s="11">
        <f>'Consumptions_nieuw - Copy'!S7249</f>
        <v>1.1659817749994433E-4</v>
      </c>
      <c r="C7249" s="11">
        <f>'Consumptions_nieuw - Copy'!T7249</f>
        <v>3.5345641158420617E-3</v>
      </c>
      <c r="D7249" s="11">
        <f>'Consumptions_nieuw - Copy'!U7249</f>
        <v>3.5345641231092659E-3</v>
      </c>
      <c r="E7249" s="11">
        <f>'Consumptions_nieuw - Copy'!V7249</f>
        <v>1.5156703747188972E-3</v>
      </c>
      <c r="F7249" s="11">
        <f>'Consumptions_nieuw - Copy'!W7249</f>
        <v>3.8578293007016524E-4</v>
      </c>
      <c r="G7249" s="11">
        <f>'Consumptions_nieuw - Copy'!X7249</f>
        <v>3.5345641340354186E-3</v>
      </c>
      <c r="Q7249" s="1">
        <v>7248</v>
      </c>
      <c r="R7249" s="6">
        <v>47.815051150000002</v>
      </c>
      <c r="S7249" s="6">
        <v>9.2159864326288074E-2</v>
      </c>
      <c r="T7249" s="6">
        <v>0.16508851099999999</v>
      </c>
      <c r="U7249" s="6">
        <v>6.7354598189999999</v>
      </c>
      <c r="V7249" s="6">
        <v>554.39345739999999</v>
      </c>
      <c r="W7249" s="6">
        <v>1.2515883517420299</v>
      </c>
      <c r="X7249" s="6">
        <f t="shared" si="113"/>
        <v>6.6035404399999997E-2</v>
      </c>
    </row>
    <row r="7250" spans="1:24" x14ac:dyDescent="0.25">
      <c r="A7250" s="11">
        <f>'Consumptions_nieuw - Copy'!R7250</f>
        <v>0</v>
      </c>
      <c r="B7250" s="11">
        <f>'Consumptions_nieuw - Copy'!S7250</f>
        <v>2.9214864251847616E-3</v>
      </c>
      <c r="C7250" s="11">
        <f>'Consumptions_nieuw - Copy'!T7250</f>
        <v>0</v>
      </c>
      <c r="D7250" s="11">
        <f>'Consumptions_nieuw - Copy'!U7250</f>
        <v>0</v>
      </c>
      <c r="E7250" s="11">
        <f>'Consumptions_nieuw - Copy'!V7250</f>
        <v>5.8751758855533985E-4</v>
      </c>
      <c r="F7250" s="11">
        <f>'Consumptions_nieuw - Copy'!W7250</f>
        <v>2.6914023303616277E-3</v>
      </c>
      <c r="G7250" s="11">
        <f>'Consumptions_nieuw - Copy'!X7250</f>
        <v>0</v>
      </c>
      <c r="Q7250" s="1">
        <v>7249</v>
      </c>
      <c r="R7250" s="6">
        <v>0</v>
      </c>
      <c r="S7250" s="6">
        <v>2.3091595284690323</v>
      </c>
      <c r="T7250" s="6">
        <v>0</v>
      </c>
      <c r="U7250" s="6">
        <v>0</v>
      </c>
      <c r="V7250" s="6">
        <v>214.8989072</v>
      </c>
      <c r="W7250" s="6">
        <v>8.7316662920241406</v>
      </c>
      <c r="X7250" s="6">
        <f t="shared" si="113"/>
        <v>0</v>
      </c>
    </row>
    <row r="7251" spans="1:24" x14ac:dyDescent="0.25">
      <c r="A7251" s="11">
        <f>'Consumptions_nieuw - Copy'!R7251</f>
        <v>0</v>
      </c>
      <c r="B7251" s="11">
        <f>'Consumptions_nieuw - Copy'!S7251</f>
        <v>2.9214864251847616E-3</v>
      </c>
      <c r="C7251" s="11">
        <f>'Consumptions_nieuw - Copy'!T7251</f>
        <v>0</v>
      </c>
      <c r="D7251" s="11">
        <f>'Consumptions_nieuw - Copy'!U7251</f>
        <v>0</v>
      </c>
      <c r="E7251" s="11">
        <f>'Consumptions_nieuw - Copy'!V7251</f>
        <v>1.8313048237383468E-3</v>
      </c>
      <c r="F7251" s="11">
        <f>'Consumptions_nieuw - Copy'!W7251</f>
        <v>2.6914023303616277E-3</v>
      </c>
      <c r="G7251" s="11">
        <f>'Consumptions_nieuw - Copy'!X7251</f>
        <v>0</v>
      </c>
      <c r="Q7251" s="1">
        <v>7250</v>
      </c>
      <c r="R7251" s="6">
        <v>0</v>
      </c>
      <c r="S7251" s="6">
        <v>2.3091595284690323</v>
      </c>
      <c r="T7251" s="6">
        <v>0</v>
      </c>
      <c r="U7251" s="6">
        <v>0</v>
      </c>
      <c r="V7251" s="6">
        <v>669.84446600000001</v>
      </c>
      <c r="W7251" s="6">
        <v>8.7316662920241406</v>
      </c>
      <c r="X7251" s="6">
        <f t="shared" si="113"/>
        <v>0</v>
      </c>
    </row>
    <row r="7252" spans="1:24" x14ac:dyDescent="0.25">
      <c r="A7252" s="11">
        <f>'Consumptions_nieuw - Copy'!R7252</f>
        <v>0</v>
      </c>
      <c r="B7252" s="11">
        <f>'Consumptions_nieuw - Copy'!S7252</f>
        <v>2.9214864251847616E-3</v>
      </c>
      <c r="C7252" s="11">
        <f>'Consumptions_nieuw - Copy'!T7252</f>
        <v>0</v>
      </c>
      <c r="D7252" s="11">
        <f>'Consumptions_nieuw - Copy'!U7252</f>
        <v>0</v>
      </c>
      <c r="E7252" s="11">
        <f>'Consumptions_nieuw - Copy'!V7252</f>
        <v>5.9064268185554333E-4</v>
      </c>
      <c r="F7252" s="11">
        <f>'Consumptions_nieuw - Copy'!W7252</f>
        <v>2.6914023303616277E-3</v>
      </c>
      <c r="G7252" s="11">
        <f>'Consumptions_nieuw - Copy'!X7252</f>
        <v>0</v>
      </c>
      <c r="Q7252" s="1">
        <v>7251</v>
      </c>
      <c r="R7252" s="6">
        <v>0</v>
      </c>
      <c r="S7252" s="6">
        <v>2.3091595284690323</v>
      </c>
      <c r="T7252" s="6">
        <v>0</v>
      </c>
      <c r="U7252" s="6">
        <v>0</v>
      </c>
      <c r="V7252" s="6">
        <v>216.04198640000001</v>
      </c>
      <c r="W7252" s="6">
        <v>8.7316662920241406</v>
      </c>
      <c r="X7252" s="6">
        <f t="shared" si="113"/>
        <v>0</v>
      </c>
    </row>
    <row r="7253" spans="1:24" x14ac:dyDescent="0.25">
      <c r="A7253" s="11">
        <f>'Consumptions_nieuw - Copy'!R7253</f>
        <v>0</v>
      </c>
      <c r="B7253" s="11">
        <f>'Consumptions_nieuw - Copy'!S7253</f>
        <v>2.9214864251847616E-3</v>
      </c>
      <c r="C7253" s="11">
        <f>'Consumptions_nieuw - Copy'!T7253</f>
        <v>0</v>
      </c>
      <c r="D7253" s="11">
        <f>'Consumptions_nieuw - Copy'!U7253</f>
        <v>0</v>
      </c>
      <c r="E7253" s="11">
        <f>'Consumptions_nieuw - Copy'!V7253</f>
        <v>5.8751758855533985E-4</v>
      </c>
      <c r="F7253" s="11">
        <f>'Consumptions_nieuw - Copy'!W7253</f>
        <v>2.6914023303616277E-3</v>
      </c>
      <c r="G7253" s="11">
        <f>'Consumptions_nieuw - Copy'!X7253</f>
        <v>0</v>
      </c>
      <c r="Q7253" s="1">
        <v>7252</v>
      </c>
      <c r="R7253" s="6">
        <v>0</v>
      </c>
      <c r="S7253" s="6">
        <v>2.3091595284690323</v>
      </c>
      <c r="T7253" s="6">
        <v>0</v>
      </c>
      <c r="U7253" s="6">
        <v>0</v>
      </c>
      <c r="V7253" s="6">
        <v>214.8989072</v>
      </c>
      <c r="W7253" s="6">
        <v>8.7316662920241406</v>
      </c>
      <c r="X7253" s="6">
        <f t="shared" si="113"/>
        <v>0</v>
      </c>
    </row>
    <row r="7254" spans="1:24" x14ac:dyDescent="0.25">
      <c r="A7254" s="11">
        <f>'Consumptions_nieuw - Copy'!R7254</f>
        <v>0</v>
      </c>
      <c r="B7254" s="11">
        <f>'Consumptions_nieuw - Copy'!S7254</f>
        <v>2.9214864251847616E-3</v>
      </c>
      <c r="C7254" s="11">
        <f>'Consumptions_nieuw - Copy'!T7254</f>
        <v>0</v>
      </c>
      <c r="D7254" s="11">
        <f>'Consumptions_nieuw - Copy'!U7254</f>
        <v>0</v>
      </c>
      <c r="E7254" s="11">
        <f>'Consumptions_nieuw - Copy'!V7254</f>
        <v>9.0627713114838527E-4</v>
      </c>
      <c r="F7254" s="11">
        <f>'Consumptions_nieuw - Copy'!W7254</f>
        <v>2.6914023303616277E-3</v>
      </c>
      <c r="G7254" s="11">
        <f>'Consumptions_nieuw - Copy'!X7254</f>
        <v>0</v>
      </c>
      <c r="Q7254" s="1">
        <v>7253</v>
      </c>
      <c r="R7254" s="6">
        <v>0</v>
      </c>
      <c r="S7254" s="6">
        <v>2.3091595284690323</v>
      </c>
      <c r="T7254" s="6">
        <v>0</v>
      </c>
      <c r="U7254" s="6">
        <v>0</v>
      </c>
      <c r="V7254" s="6">
        <v>331.49299509999997</v>
      </c>
      <c r="W7254" s="6">
        <v>8.7316662920241406</v>
      </c>
      <c r="X7254" s="6">
        <f t="shared" si="113"/>
        <v>0</v>
      </c>
    </row>
    <row r="7255" spans="1:24" x14ac:dyDescent="0.25">
      <c r="A7255" s="11">
        <f>'Consumptions_nieuw - Copy'!R7255</f>
        <v>1.7981931617832127E-3</v>
      </c>
      <c r="B7255" s="11">
        <f>'Consumptions_nieuw - Copy'!S7255</f>
        <v>1.7049538058018984E-4</v>
      </c>
      <c r="C7255" s="11">
        <f>'Consumptions_nieuw - Copy'!T7255</f>
        <v>5.1684071675495461E-3</v>
      </c>
      <c r="D7255" s="11">
        <f>'Consumptions_nieuw - Copy'!U7255</f>
        <v>5.1684071607696188E-3</v>
      </c>
      <c r="E7255" s="11">
        <f>'Consumptions_nieuw - Copy'!V7255</f>
        <v>8.9065166355379785E-4</v>
      </c>
      <c r="F7255" s="11">
        <f>'Consumptions_nieuw - Copy'!W7255</f>
        <v>5.6411008233315358E-4</v>
      </c>
      <c r="G7255" s="11">
        <f>'Consumptions_nieuw - Copy'!X7255</f>
        <v>5.1684071897760949E-3</v>
      </c>
      <c r="Q7255" s="1">
        <v>7254</v>
      </c>
      <c r="R7255" s="6">
        <v>69.917433700000004</v>
      </c>
      <c r="S7255" s="6">
        <v>0.13476052095699909</v>
      </c>
      <c r="T7255" s="6">
        <v>0.24140024500000001</v>
      </c>
      <c r="U7255" s="6">
        <v>9.8489085349999996</v>
      </c>
      <c r="V7255" s="6">
        <v>325.7775987</v>
      </c>
      <c r="W7255" s="6">
        <v>1.8301317998181019</v>
      </c>
      <c r="X7255" s="6">
        <f t="shared" si="113"/>
        <v>9.6560098000000011E-2</v>
      </c>
    </row>
    <row r="7256" spans="1:24" x14ac:dyDescent="0.25">
      <c r="A7256" s="11">
        <f>'Consumptions_nieuw - Copy'!R7256</f>
        <v>1.795460243530621E-3</v>
      </c>
      <c r="B7256" s="11">
        <f>'Consumptions_nieuw - Copy'!S7256</f>
        <v>1.7023625942517911E-4</v>
      </c>
      <c r="C7256" s="11">
        <f>'Consumptions_nieuw - Copy'!T7256</f>
        <v>5.1605521600832033E-3</v>
      </c>
      <c r="D7256" s="11">
        <f>'Consumptions_nieuw - Copy'!U7256</f>
        <v>5.1605521458728222E-3</v>
      </c>
      <c r="E7256" s="11">
        <f>'Consumptions_nieuw - Copy'!V7256</f>
        <v>5.8439249498174384E-4</v>
      </c>
      <c r="F7256" s="11">
        <f>'Consumptions_nieuw - Copy'!W7256</f>
        <v>5.6325274015792039E-4</v>
      </c>
      <c r="G7256" s="11">
        <f>'Consumptions_nieuw - Copy'!X7256</f>
        <v>5.160552175085033E-3</v>
      </c>
      <c r="Q7256" s="1">
        <v>7255</v>
      </c>
      <c r="R7256" s="6">
        <v>69.811172240000005</v>
      </c>
      <c r="S7256" s="6">
        <v>0.13455571011859749</v>
      </c>
      <c r="T7256" s="6">
        <v>0.24103336200000003</v>
      </c>
      <c r="U7256" s="6">
        <v>9.8339400309999991</v>
      </c>
      <c r="V7256" s="6">
        <v>213.75582790000001</v>
      </c>
      <c r="W7256" s="6">
        <v>1.8273503406182772</v>
      </c>
      <c r="X7256" s="6">
        <f t="shared" si="113"/>
        <v>9.6413344800000023E-2</v>
      </c>
    </row>
    <row r="7257" spans="1:24" x14ac:dyDescent="0.25">
      <c r="A7257" s="11">
        <f>'Consumptions_nieuw - Copy'!R7257</f>
        <v>1.5713609583915655E-3</v>
      </c>
      <c r="B7257" s="11">
        <f>'Consumptions_nieuw - Copy'!S7257</f>
        <v>1.4898832358744088E-4</v>
      </c>
      <c r="C7257" s="11">
        <f>'Consumptions_nieuw - Copy'!T7257</f>
        <v>4.5164409483598213E-3</v>
      </c>
      <c r="D7257" s="11">
        <f>'Consumptions_nieuw - Copy'!U7257</f>
        <v>4.5164409484749288E-3</v>
      </c>
      <c r="E7257" s="11">
        <f>'Consumptions_nieuw - Copy'!V7257</f>
        <v>1.2125362997204392E-3</v>
      </c>
      <c r="F7257" s="11">
        <f>'Consumptions_nieuw - Copy'!W7257</f>
        <v>4.9295068986300486E-4</v>
      </c>
      <c r="G7257" s="11">
        <f>'Consumptions_nieuw - Copy'!X7257</f>
        <v>4.5164409704180359E-3</v>
      </c>
      <c r="Q7257" s="1">
        <v>7256</v>
      </c>
      <c r="R7257" s="6">
        <v>61.097732970000003</v>
      </c>
      <c r="S7257" s="6">
        <v>0.11776122047899258</v>
      </c>
      <c r="T7257" s="6">
        <v>0.21094892800000001</v>
      </c>
      <c r="U7257" s="6">
        <v>8.6065227489999998</v>
      </c>
      <c r="V7257" s="6">
        <v>443.51476589999993</v>
      </c>
      <c r="W7257" s="6">
        <v>1.599270712427638</v>
      </c>
      <c r="X7257" s="6">
        <f t="shared" si="113"/>
        <v>8.4379571200000003E-2</v>
      </c>
    </row>
    <row r="7258" spans="1:24" x14ac:dyDescent="0.25">
      <c r="A7258" s="11">
        <f>'Consumptions_nieuw - Copy'!R7258</f>
        <v>1.1504915690962428E-3</v>
      </c>
      <c r="B7258" s="11">
        <f>'Consumptions_nieuw - Copy'!S7258</f>
        <v>1.090836635872782E-4</v>
      </c>
      <c r="C7258" s="11">
        <f>'Consumptions_nieuw - Copy'!T7258</f>
        <v>3.3067687066270675E-3</v>
      </c>
      <c r="D7258" s="11">
        <f>'Consumptions_nieuw - Copy'!U7258</f>
        <v>3.3067687000232571E-3</v>
      </c>
      <c r="E7258" s="11">
        <f>'Consumptions_nieuw - Copy'!V7258</f>
        <v>1.8313048237383468E-3</v>
      </c>
      <c r="F7258" s="11">
        <f>'Consumptions_nieuw - Copy'!W7258</f>
        <v>3.6092001001623001E-4</v>
      </c>
      <c r="G7258" s="11">
        <f>'Consumptions_nieuw - Copy'!X7258</f>
        <v>3.3067687079946515E-3</v>
      </c>
      <c r="Q7258" s="1">
        <v>7257</v>
      </c>
      <c r="R7258" s="6">
        <v>44.733468969999997</v>
      </c>
      <c r="S7258" s="6">
        <v>8.6220349682762487E-2</v>
      </c>
      <c r="T7258" s="6">
        <v>0.154448895</v>
      </c>
      <c r="U7258" s="6">
        <v>6.3013732200000003</v>
      </c>
      <c r="V7258" s="6">
        <v>669.84446600000001</v>
      </c>
      <c r="W7258" s="6">
        <v>1.1709260447702337</v>
      </c>
      <c r="X7258" s="6">
        <f t="shared" si="113"/>
        <v>6.1779558000000005E-2</v>
      </c>
    </row>
    <row r="7259" spans="1:24" x14ac:dyDescent="0.25">
      <c r="A7259" s="11">
        <f>'Consumptions_nieuw - Copy'!R7259</f>
        <v>4.4813134079556261E-4</v>
      </c>
      <c r="B7259" s="11">
        <f>'Consumptions_nieuw - Copy'!S7259</f>
        <v>4.248949728424535E-5</v>
      </c>
      <c r="C7259" s="11">
        <f>'Consumptions_nieuw - Copy'!T7259</f>
        <v>1.2880291543326356E-3</v>
      </c>
      <c r="D7259" s="11">
        <f>'Consumptions_nieuw - Copy'!U7259</f>
        <v>1.28802916153344E-3</v>
      </c>
      <c r="E7259" s="11">
        <f>'Consumptions_nieuw - Copy'!V7259</f>
        <v>2.1500643666047844E-3</v>
      </c>
      <c r="F7259" s="11">
        <f>'Consumptions_nieuw - Copy'!W7259</f>
        <v>1.4058301015560474E-4</v>
      </c>
      <c r="G7259" s="11">
        <f>'Consumptions_nieuw - Copy'!X7259</f>
        <v>1.288029147354406E-3</v>
      </c>
      <c r="Q7259" s="1">
        <v>7258</v>
      </c>
      <c r="R7259" s="6">
        <v>17.424264520000001</v>
      </c>
      <c r="S7259" s="6">
        <v>3.3583940924034654E-2</v>
      </c>
      <c r="T7259" s="6">
        <v>6.0159840999999999E-2</v>
      </c>
      <c r="U7259" s="6">
        <v>2.4544663390000001</v>
      </c>
      <c r="V7259" s="6">
        <v>786.43855399999984</v>
      </c>
      <c r="W7259" s="6">
        <v>0.45609083307958875</v>
      </c>
      <c r="X7259" s="6">
        <f t="shared" si="113"/>
        <v>2.4063936399999999E-2</v>
      </c>
    </row>
    <row r="7260" spans="1:24" x14ac:dyDescent="0.25">
      <c r="A7260" s="11">
        <f>'Consumptions_nieuw - Copy'!R7260</f>
        <v>0</v>
      </c>
      <c r="B7260" s="11">
        <f>'Consumptions_nieuw - Copy'!S7260</f>
        <v>2.9214864251847616E-3</v>
      </c>
      <c r="C7260" s="11">
        <f>'Consumptions_nieuw - Copy'!T7260</f>
        <v>0</v>
      </c>
      <c r="D7260" s="11">
        <f>'Consumptions_nieuw - Copy'!U7260</f>
        <v>0</v>
      </c>
      <c r="E7260" s="11">
        <f>'Consumptions_nieuw - Copy'!V7260</f>
        <v>2.1563145537519769E-3</v>
      </c>
      <c r="F7260" s="11">
        <f>'Consumptions_nieuw - Copy'!W7260</f>
        <v>2.6914023303616277E-3</v>
      </c>
      <c r="G7260" s="11">
        <f>'Consumptions_nieuw - Copy'!X7260</f>
        <v>0</v>
      </c>
      <c r="Q7260" s="1">
        <v>7259</v>
      </c>
      <c r="R7260" s="6">
        <v>0</v>
      </c>
      <c r="S7260" s="6">
        <v>2.3091595284690323</v>
      </c>
      <c r="T7260" s="6">
        <v>0</v>
      </c>
      <c r="U7260" s="6">
        <v>0</v>
      </c>
      <c r="V7260" s="6">
        <v>788.72471260000009</v>
      </c>
      <c r="W7260" s="6">
        <v>8.7316662920241406</v>
      </c>
      <c r="X7260" s="6">
        <f t="shared" si="113"/>
        <v>0</v>
      </c>
    </row>
    <row r="7261" spans="1:24" x14ac:dyDescent="0.25">
      <c r="A7261" s="11">
        <f>'Consumptions_nieuw - Copy'!R7261</f>
        <v>0</v>
      </c>
      <c r="B7261" s="11">
        <f>'Consumptions_nieuw - Copy'!S7261</f>
        <v>2.9214864251847616E-3</v>
      </c>
      <c r="C7261" s="11">
        <f>'Consumptions_nieuw - Copy'!T7261</f>
        <v>0</v>
      </c>
      <c r="D7261" s="11">
        <f>'Consumptions_nieuw - Copy'!U7261</f>
        <v>0</v>
      </c>
      <c r="E7261" s="11">
        <f>'Consumptions_nieuw - Copy'!V7261</f>
        <v>8.9065166355379785E-4</v>
      </c>
      <c r="F7261" s="11">
        <f>'Consumptions_nieuw - Copy'!W7261</f>
        <v>2.6914023303616277E-3</v>
      </c>
      <c r="G7261" s="11">
        <f>'Consumptions_nieuw - Copy'!X7261</f>
        <v>0</v>
      </c>
      <c r="Q7261" s="1">
        <v>7260</v>
      </c>
      <c r="R7261" s="6">
        <v>0</v>
      </c>
      <c r="S7261" s="6">
        <v>2.3091595284690323</v>
      </c>
      <c r="T7261" s="6">
        <v>0</v>
      </c>
      <c r="U7261" s="6">
        <v>0</v>
      </c>
      <c r="V7261" s="6">
        <v>325.7775987</v>
      </c>
      <c r="W7261" s="6">
        <v>8.7316662920241406</v>
      </c>
      <c r="X7261" s="6">
        <f t="shared" si="113"/>
        <v>0</v>
      </c>
    </row>
    <row r="7262" spans="1:24" x14ac:dyDescent="0.25">
      <c r="A7262" s="11">
        <f>'Consumptions_nieuw - Copy'!R7262</f>
        <v>0</v>
      </c>
      <c r="B7262" s="11">
        <f>'Consumptions_nieuw - Copy'!S7262</f>
        <v>2.9214864251847616E-3</v>
      </c>
      <c r="C7262" s="11">
        <f>'Consumptions_nieuw - Copy'!T7262</f>
        <v>0</v>
      </c>
      <c r="D7262" s="11">
        <f>'Consumptions_nieuw - Copy'!U7262</f>
        <v>0</v>
      </c>
      <c r="E7262" s="11">
        <f>'Consumptions_nieuw - Copy'!V7262</f>
        <v>1.8313048237383468E-3</v>
      </c>
      <c r="F7262" s="11">
        <f>'Consumptions_nieuw - Copy'!W7262</f>
        <v>2.6914023303616277E-3</v>
      </c>
      <c r="G7262" s="11">
        <f>'Consumptions_nieuw - Copy'!X7262</f>
        <v>0</v>
      </c>
      <c r="Q7262" s="1">
        <v>7261</v>
      </c>
      <c r="R7262" s="6">
        <v>0</v>
      </c>
      <c r="S7262" s="6">
        <v>2.3091595284690323</v>
      </c>
      <c r="T7262" s="6">
        <v>0</v>
      </c>
      <c r="U7262" s="6">
        <v>0</v>
      </c>
      <c r="V7262" s="6">
        <v>669.84446600000001</v>
      </c>
      <c r="W7262" s="6">
        <v>8.7316662920241406</v>
      </c>
      <c r="X7262" s="6">
        <f t="shared" si="113"/>
        <v>0</v>
      </c>
    </row>
    <row r="7263" spans="1:24" x14ac:dyDescent="0.25">
      <c r="A7263" s="11">
        <f>'Consumptions_nieuw - Copy'!R7263</f>
        <v>0</v>
      </c>
      <c r="B7263" s="11">
        <f>'Consumptions_nieuw - Copy'!S7263</f>
        <v>2.9214864251847616E-3</v>
      </c>
      <c r="C7263" s="11">
        <f>'Consumptions_nieuw - Copy'!T7263</f>
        <v>0</v>
      </c>
      <c r="D7263" s="11">
        <f>'Consumptions_nieuw - Copy'!U7263</f>
        <v>0</v>
      </c>
      <c r="E7263" s="11">
        <f>'Consumptions_nieuw - Copy'!V7263</f>
        <v>1.8344299173119426E-3</v>
      </c>
      <c r="F7263" s="11">
        <f>'Consumptions_nieuw - Copy'!W7263</f>
        <v>2.6914023303616277E-3</v>
      </c>
      <c r="G7263" s="11">
        <f>'Consumptions_nieuw - Copy'!X7263</f>
        <v>0</v>
      </c>
      <c r="Q7263" s="1">
        <v>7262</v>
      </c>
      <c r="R7263" s="6">
        <v>0</v>
      </c>
      <c r="S7263" s="6">
        <v>2.3091595284690323</v>
      </c>
      <c r="T7263" s="6">
        <v>0</v>
      </c>
      <c r="U7263" s="6">
        <v>0</v>
      </c>
      <c r="V7263" s="6">
        <v>670.98754529999997</v>
      </c>
      <c r="W7263" s="6">
        <v>8.7316662920241406</v>
      </c>
      <c r="X7263" s="6">
        <f t="shared" si="113"/>
        <v>0</v>
      </c>
    </row>
    <row r="7264" spans="1:24" x14ac:dyDescent="0.25">
      <c r="A7264" s="11">
        <f>'Consumptions_nieuw - Copy'!R7264</f>
        <v>0</v>
      </c>
      <c r="B7264" s="11">
        <f>'Consumptions_nieuw - Copy'!S7264</f>
        <v>2.9214864251847616E-3</v>
      </c>
      <c r="C7264" s="11">
        <f>'Consumptions_nieuw - Copy'!T7264</f>
        <v>0</v>
      </c>
      <c r="D7264" s="11">
        <f>'Consumptions_nieuw - Copy'!U7264</f>
        <v>0</v>
      </c>
      <c r="E7264" s="11">
        <f>'Consumptions_nieuw - Copy'!V7264</f>
        <v>1.8406801044591346E-3</v>
      </c>
      <c r="F7264" s="11">
        <f>'Consumptions_nieuw - Copy'!W7264</f>
        <v>2.6914023303616277E-3</v>
      </c>
      <c r="G7264" s="11">
        <f>'Consumptions_nieuw - Copy'!X7264</f>
        <v>0</v>
      </c>
      <c r="Q7264" s="1">
        <v>7263</v>
      </c>
      <c r="R7264" s="6">
        <v>0</v>
      </c>
      <c r="S7264" s="6">
        <v>2.3091595284690323</v>
      </c>
      <c r="T7264" s="6">
        <v>0</v>
      </c>
      <c r="U7264" s="6">
        <v>0</v>
      </c>
      <c r="V7264" s="6">
        <v>673.27370389999999</v>
      </c>
      <c r="W7264" s="6">
        <v>8.7316662920241406</v>
      </c>
      <c r="X7264" s="6">
        <f t="shared" si="113"/>
        <v>0</v>
      </c>
    </row>
    <row r="7265" spans="1:24" x14ac:dyDescent="0.25">
      <c r="A7265" s="11">
        <f>'Consumptions_nieuw - Copy'!R7265</f>
        <v>0</v>
      </c>
      <c r="B7265" s="11">
        <f>'Consumptions_nieuw - Copy'!S7265</f>
        <v>2.9214864251847616E-3</v>
      </c>
      <c r="C7265" s="11">
        <f>'Consumptions_nieuw - Copy'!T7265</f>
        <v>0</v>
      </c>
      <c r="D7265" s="11">
        <f>'Consumptions_nieuw - Copy'!U7265</f>
        <v>0</v>
      </c>
      <c r="E7265" s="11">
        <f>'Consumptions_nieuw - Copy'!V7265</f>
        <v>1.5281707487398886E-3</v>
      </c>
      <c r="F7265" s="11">
        <f>'Consumptions_nieuw - Copy'!W7265</f>
        <v>2.6914023303616277E-3</v>
      </c>
      <c r="G7265" s="11">
        <f>'Consumptions_nieuw - Copy'!X7265</f>
        <v>0</v>
      </c>
      <c r="Q7265" s="1">
        <v>7264</v>
      </c>
      <c r="R7265" s="6">
        <v>0</v>
      </c>
      <c r="S7265" s="6">
        <v>2.3091595284690323</v>
      </c>
      <c r="T7265" s="6">
        <v>0</v>
      </c>
      <c r="U7265" s="6">
        <v>0</v>
      </c>
      <c r="V7265" s="6">
        <v>558.96577449999995</v>
      </c>
      <c r="W7265" s="6">
        <v>8.7316662920241406</v>
      </c>
      <c r="X7265" s="6">
        <f t="shared" si="113"/>
        <v>0</v>
      </c>
    </row>
    <row r="7266" spans="1:24" x14ac:dyDescent="0.25">
      <c r="A7266" s="11">
        <f>'Consumptions_nieuw - Copy'!R7266</f>
        <v>0</v>
      </c>
      <c r="B7266" s="11">
        <f>'Consumptions_nieuw - Copy'!S7266</f>
        <v>2.9214864251847616E-3</v>
      </c>
      <c r="C7266" s="11">
        <f>'Consumptions_nieuw - Copy'!T7266</f>
        <v>0</v>
      </c>
      <c r="D7266" s="11">
        <f>'Consumptions_nieuw - Copy'!U7266</f>
        <v>0</v>
      </c>
      <c r="E7266" s="11">
        <f>'Consumptions_nieuw - Copy'!V7266</f>
        <v>1.2156613932940354E-3</v>
      </c>
      <c r="F7266" s="11">
        <f>'Consumptions_nieuw - Copy'!W7266</f>
        <v>2.6914023303616277E-3</v>
      </c>
      <c r="G7266" s="11">
        <f>'Consumptions_nieuw - Copy'!X7266</f>
        <v>0</v>
      </c>
      <c r="Q7266" s="1">
        <v>7265</v>
      </c>
      <c r="R7266" s="6">
        <v>0</v>
      </c>
      <c r="S7266" s="6">
        <v>2.3091595284690323</v>
      </c>
      <c r="T7266" s="6">
        <v>0</v>
      </c>
      <c r="U7266" s="6">
        <v>0</v>
      </c>
      <c r="V7266" s="6">
        <v>444.65784520000005</v>
      </c>
      <c r="W7266" s="6">
        <v>8.7316662920241406</v>
      </c>
      <c r="X7266" s="6">
        <f t="shared" si="113"/>
        <v>0</v>
      </c>
    </row>
    <row r="7267" spans="1:24" x14ac:dyDescent="0.25">
      <c r="A7267" s="11">
        <f>'Consumptions_nieuw - Copy'!R7267</f>
        <v>6.5036755433358229E-4</v>
      </c>
      <c r="B7267" s="11">
        <f>'Consumptions_nieuw - Copy'!S7267</f>
        <v>6.1664489716184906E-5</v>
      </c>
      <c r="C7267" s="11">
        <f>'Consumptions_nieuw - Copy'!T7267</f>
        <v>1.8693010342692043E-3</v>
      </c>
      <c r="D7267" s="11">
        <f>'Consumptions_nieuw - Copy'!U7267</f>
        <v>1.8693010274360366E-3</v>
      </c>
      <c r="E7267" s="11">
        <f>'Consumptions_nieuw - Copy'!V7267</f>
        <v>1.2187864868676314E-3</v>
      </c>
      <c r="F7267" s="11">
        <f>'Consumptions_nieuw - Copy'!W7267</f>
        <v>2.0402640964452457E-4</v>
      </c>
      <c r="G7267" s="11">
        <f>'Consumptions_nieuw - Copy'!X7267</f>
        <v>1.869301019530499E-3</v>
      </c>
      <c r="Q7267" s="1">
        <v>7266</v>
      </c>
      <c r="R7267" s="6">
        <v>25.28762278</v>
      </c>
      <c r="S7267" s="6">
        <v>4.87399642759948E-2</v>
      </c>
      <c r="T7267" s="6">
        <v>8.7309244999999994E-2</v>
      </c>
      <c r="U7267" s="6">
        <v>3.5621370899999998</v>
      </c>
      <c r="V7267" s="6">
        <v>445.80092450000001</v>
      </c>
      <c r="W7267" s="6">
        <v>0.66191906861299177</v>
      </c>
      <c r="X7267" s="6">
        <f t="shared" si="113"/>
        <v>3.4923697999999996E-2</v>
      </c>
    </row>
    <row r="7268" spans="1:24" x14ac:dyDescent="0.25">
      <c r="A7268" s="11">
        <f>'Consumptions_nieuw - Copy'!R7268</f>
        <v>9.7011897342677361E-4</v>
      </c>
      <c r="B7268" s="11">
        <f>'Consumptions_nieuw - Copy'!S7268</f>
        <v>9.198166643838912E-5</v>
      </c>
      <c r="C7268" s="11">
        <f>'Consumptions_nieuw - Copy'!T7268</f>
        <v>2.7883377428258712E-3</v>
      </c>
      <c r="D7268" s="11">
        <f>'Consumptions_nieuw - Copy'!U7268</f>
        <v>2.7883377362511778E-3</v>
      </c>
      <c r="E7268" s="11">
        <f>'Consumptions_nieuw - Copy'!V7268</f>
        <v>1.2062861125732474E-3</v>
      </c>
      <c r="F7268" s="11">
        <f>'Consumptions_nieuw - Copy'!W7268</f>
        <v>3.0433543274199174E-4</v>
      </c>
      <c r="G7268" s="11">
        <f>'Consumptions_nieuw - Copy'!X7268</f>
        <v>2.7883377383846296E-3</v>
      </c>
      <c r="Q7268" s="1">
        <v>7267</v>
      </c>
      <c r="R7268" s="6">
        <v>37.720212959999998</v>
      </c>
      <c r="S7268" s="6">
        <v>7.2702833622522736E-2</v>
      </c>
      <c r="T7268" s="6">
        <v>0.13023459500000001</v>
      </c>
      <c r="U7268" s="6">
        <v>5.3134519930000002</v>
      </c>
      <c r="V7268" s="6">
        <v>441.22860730000002</v>
      </c>
      <c r="W7268" s="6">
        <v>0.98734975799206359</v>
      </c>
      <c r="X7268" s="6">
        <f t="shared" si="113"/>
        <v>5.2093838000000003E-2</v>
      </c>
    </row>
    <row r="7269" spans="1:24" x14ac:dyDescent="0.25">
      <c r="A7269" s="11">
        <f>'Consumptions_nieuw - Copy'!R7269</f>
        <v>1.3991871172226833E-3</v>
      </c>
      <c r="B7269" s="11">
        <f>'Consumptions_nieuw - Copy'!S7269</f>
        <v>1.3266368994531948E-4</v>
      </c>
      <c r="C7269" s="11">
        <f>'Consumptions_nieuw - Copy'!T7269</f>
        <v>4.0215750283677694E-3</v>
      </c>
      <c r="D7269" s="11">
        <f>'Consumptions_nieuw - Copy'!U7269</f>
        <v>4.0215750288684687E-3</v>
      </c>
      <c r="E7269" s="11">
        <f>'Consumptions_nieuw - Copy'!V7269</f>
        <v>5.8439249498174384E-4</v>
      </c>
      <c r="F7269" s="11">
        <f>'Consumptions_nieuw - Copy'!W7269</f>
        <v>4.3893813887896848E-4</v>
      </c>
      <c r="G7269" s="11">
        <f>'Consumptions_nieuw - Copy'!X7269</f>
        <v>4.0215750448811972E-3</v>
      </c>
      <c r="Q7269" s="1">
        <v>7268</v>
      </c>
      <c r="R7269" s="6">
        <v>54.403261329999999</v>
      </c>
      <c r="S7269" s="6">
        <v>0.10485813696694554</v>
      </c>
      <c r="T7269" s="6">
        <v>0.18783527799999999</v>
      </c>
      <c r="U7269" s="6">
        <v>7.6635070329999992</v>
      </c>
      <c r="V7269" s="6">
        <v>213.75582790000001</v>
      </c>
      <c r="W7269" s="6">
        <v>1.4240388024849215</v>
      </c>
      <c r="X7269" s="6">
        <f t="shared" si="113"/>
        <v>7.5134111200000006E-2</v>
      </c>
    </row>
    <row r="7270" spans="1:24" x14ac:dyDescent="0.25">
      <c r="A7270" s="11">
        <f>'Consumptions_nieuw - Copy'!R7270</f>
        <v>1.6916092187662071E-3</v>
      </c>
      <c r="B7270" s="11">
        <f>'Consumptions_nieuw - Copy'!S7270</f>
        <v>1.6038964205419861E-4</v>
      </c>
      <c r="C7270" s="11">
        <f>'Consumptions_nieuw - Copy'!T7270</f>
        <v>4.8620611912384591E-3</v>
      </c>
      <c r="D7270" s="11">
        <f>'Consumptions_nieuw - Copy'!U7270</f>
        <v>4.8620611982871124E-3</v>
      </c>
      <c r="E7270" s="11">
        <f>'Consumptions_nieuw - Copy'!V7270</f>
        <v>2.1531894601783809E-3</v>
      </c>
      <c r="F7270" s="11">
        <f>'Consumptions_nieuw - Copy'!W7270</f>
        <v>5.3067369847372499E-4</v>
      </c>
      <c r="G7270" s="11">
        <f>'Consumptions_nieuw - Copy'!X7270</f>
        <v>4.8620612599894527E-3</v>
      </c>
      <c r="Q7270" s="1">
        <v>7269</v>
      </c>
      <c r="R7270" s="6">
        <v>65.773231659999993</v>
      </c>
      <c r="S7270" s="6">
        <v>0.12677288760421584</v>
      </c>
      <c r="T7270" s="6">
        <v>0.22709177599999997</v>
      </c>
      <c r="U7270" s="6">
        <v>9.2651361520000002</v>
      </c>
      <c r="V7270" s="6">
        <v>787.58163330000002</v>
      </c>
      <c r="W7270" s="6">
        <v>1.7216547644157716</v>
      </c>
      <c r="X7270" s="6">
        <f t="shared" si="113"/>
        <v>9.0836710399999993E-2</v>
      </c>
    </row>
    <row r="7271" spans="1:24" x14ac:dyDescent="0.25">
      <c r="A7271" s="11">
        <f>'Consumptions_nieuw - Copy'!R7271</f>
        <v>1.8063919160266114E-3</v>
      </c>
      <c r="B7271" s="11">
        <f>'Consumptions_nieuw - Copy'!S7271</f>
        <v>1.7127274408695753E-4</v>
      </c>
      <c r="C7271" s="11">
        <f>'Consumptions_nieuw - Copy'!T7271</f>
        <v>5.1919722113586914E-3</v>
      </c>
      <c r="D7271" s="11">
        <f>'Consumptions_nieuw - Copy'!U7271</f>
        <v>5.1919722044104681E-3</v>
      </c>
      <c r="E7271" s="11">
        <f>'Consumptions_nieuw - Copy'!V7271</f>
        <v>1.2187864868676314E-3</v>
      </c>
      <c r="F7271" s="11">
        <f>'Consumptions_nieuw - Copy'!W7271</f>
        <v>5.6668210852242791E-4</v>
      </c>
      <c r="G7271" s="11">
        <f>'Consumptions_nieuw - Copy'!X7271</f>
        <v>5.191972233849278E-3</v>
      </c>
      <c r="Q7271" s="1">
        <v>7270</v>
      </c>
      <c r="R7271" s="6">
        <v>70.236218059999999</v>
      </c>
      <c r="S7271" s="6">
        <v>0.1353749535051918</v>
      </c>
      <c r="T7271" s="6">
        <v>0.24250089499999999</v>
      </c>
      <c r="U7271" s="6">
        <v>9.8938140449999992</v>
      </c>
      <c r="V7271" s="6">
        <v>445.80092450000001</v>
      </c>
      <c r="W7271" s="6">
        <v>1.8384761763261181</v>
      </c>
      <c r="X7271" s="6">
        <f t="shared" si="113"/>
        <v>9.7000358000000009E-2</v>
      </c>
    </row>
    <row r="7272" spans="1:24" x14ac:dyDescent="0.25">
      <c r="A7272" s="11">
        <f>'Consumptions_nieuw - Copy'!R7272</f>
        <v>1.7626652262998372E-3</v>
      </c>
      <c r="B7272" s="11">
        <f>'Consumptions_nieuw - Copy'!S7272</f>
        <v>1.6712680539810837E-4</v>
      </c>
      <c r="C7272" s="11">
        <f>'Consumptions_nieuw - Copy'!T7272</f>
        <v>5.0662919848466215E-3</v>
      </c>
      <c r="D7272" s="11">
        <f>'Consumptions_nieuw - Copy'!U7272</f>
        <v>5.0662919707846537E-3</v>
      </c>
      <c r="E7272" s="11">
        <f>'Consumptions_nieuw - Copy'!V7272</f>
        <v>2.1500643666047844E-3</v>
      </c>
      <c r="F7272" s="11">
        <f>'Consumptions_nieuw - Copy'!W7272</f>
        <v>5.5296463540082308E-4</v>
      </c>
      <c r="G7272" s="11">
        <f>'Consumptions_nieuw - Copy'!X7272</f>
        <v>5.066291998792302E-3</v>
      </c>
      <c r="Q7272" s="1">
        <v>7271</v>
      </c>
      <c r="R7272" s="6">
        <v>68.536034790000002</v>
      </c>
      <c r="S7272" s="6">
        <v>0.13209797992582664</v>
      </c>
      <c r="T7272" s="6">
        <v>0.23663076199999999</v>
      </c>
      <c r="U7272" s="6">
        <v>9.6543179899999991</v>
      </c>
      <c r="V7272" s="6">
        <v>786.43855399999984</v>
      </c>
      <c r="W7272" s="6">
        <v>1.7939728345862118</v>
      </c>
      <c r="X7272" s="6">
        <f t="shared" si="113"/>
        <v>9.4652304800000003E-2</v>
      </c>
    </row>
    <row r="7273" spans="1:24" x14ac:dyDescent="0.25">
      <c r="A7273" s="11">
        <f>'Consumptions_nieuw - Copy'!R7273</f>
        <v>1.8501183326196284E-3</v>
      </c>
      <c r="B7273" s="11">
        <f>'Consumptions_nieuw - Copy'!S7273</f>
        <v>1.7541865689978405E-4</v>
      </c>
      <c r="C7273" s="11">
        <f>'Consumptions_nieuw - Copy'!T7273</f>
        <v>5.317651645696482E-3</v>
      </c>
      <c r="D7273" s="11">
        <f>'Consumptions_nieuw - Copy'!U7273</f>
        <v>5.3176516508819782E-3</v>
      </c>
      <c r="E7273" s="11">
        <f>'Consumptions_nieuw - Copy'!V7273</f>
        <v>9.0627713114838527E-4</v>
      </c>
      <c r="F7273" s="11">
        <f>'Consumptions_nieuw - Copy'!W7273</f>
        <v>5.803994961920087E-4</v>
      </c>
      <c r="G7273" s="11">
        <f>'Consumptions_nieuw - Copy'!X7273</f>
        <v>5.3176516838686697E-3</v>
      </c>
      <c r="Q7273" s="1">
        <v>7272</v>
      </c>
      <c r="R7273" s="6">
        <v>71.936390709999998</v>
      </c>
      <c r="S7273" s="6">
        <v>0.13865190663200111</v>
      </c>
      <c r="T7273" s="6">
        <v>0.24837099100000004</v>
      </c>
      <c r="U7273" s="6">
        <v>10.133308599999999</v>
      </c>
      <c r="V7273" s="6">
        <v>331.49299509999997</v>
      </c>
      <c r="W7273" s="6">
        <v>1.8829792408356196</v>
      </c>
      <c r="X7273" s="6">
        <f t="shared" si="113"/>
        <v>9.9348396400000025E-2</v>
      </c>
    </row>
    <row r="7274" spans="1:24" x14ac:dyDescent="0.25">
      <c r="A7274" s="11">
        <f>'Consumptions_nieuw - Copy'!R7274</f>
        <v>0</v>
      </c>
      <c r="B7274" s="11">
        <f>'Consumptions_nieuw - Copy'!S7274</f>
        <v>2.9214864251847616E-3</v>
      </c>
      <c r="C7274" s="11">
        <f>'Consumptions_nieuw - Copy'!T7274</f>
        <v>0</v>
      </c>
      <c r="D7274" s="11">
        <f>'Consumptions_nieuw - Copy'!U7274</f>
        <v>0</v>
      </c>
      <c r="E7274" s="11">
        <f>'Consumptions_nieuw - Copy'!V7274</f>
        <v>1.5312958425868772E-3</v>
      </c>
      <c r="F7274" s="11">
        <f>'Consumptions_nieuw - Copy'!W7274</f>
        <v>2.6914023303616277E-3</v>
      </c>
      <c r="G7274" s="11">
        <f>'Consumptions_nieuw - Copy'!X7274</f>
        <v>0</v>
      </c>
      <c r="Q7274" s="1">
        <v>7273</v>
      </c>
      <c r="R7274" s="6">
        <v>0</v>
      </c>
      <c r="S7274" s="6">
        <v>2.3091595284690323</v>
      </c>
      <c r="T7274" s="6">
        <v>0</v>
      </c>
      <c r="U7274" s="6">
        <v>0</v>
      </c>
      <c r="V7274" s="6">
        <v>560.10885389999999</v>
      </c>
      <c r="W7274" s="6">
        <v>8.7316662920241406</v>
      </c>
      <c r="X7274" s="6">
        <f t="shared" si="113"/>
        <v>0</v>
      </c>
    </row>
    <row r="7275" spans="1:24" x14ac:dyDescent="0.25">
      <c r="A7275" s="11">
        <f>'Consumptions_nieuw - Copy'!R7275</f>
        <v>0</v>
      </c>
      <c r="B7275" s="11">
        <f>'Consumptions_nieuw - Copy'!S7275</f>
        <v>2.9214864251847616E-3</v>
      </c>
      <c r="C7275" s="11">
        <f>'Consumptions_nieuw - Copy'!T7275</f>
        <v>0</v>
      </c>
      <c r="D7275" s="11">
        <f>'Consumptions_nieuw - Copy'!U7275</f>
        <v>0</v>
      </c>
      <c r="E7275" s="11">
        <f>'Consumptions_nieuw - Copy'!V7275</f>
        <v>8.9690185042759724E-4</v>
      </c>
      <c r="F7275" s="11">
        <f>'Consumptions_nieuw - Copy'!W7275</f>
        <v>2.6914023303616277E-3</v>
      </c>
      <c r="G7275" s="11">
        <f>'Consumptions_nieuw - Copy'!X7275</f>
        <v>0</v>
      </c>
      <c r="Q7275" s="1">
        <v>7274</v>
      </c>
      <c r="R7275" s="6">
        <v>0</v>
      </c>
      <c r="S7275" s="6">
        <v>2.3091595284690323</v>
      </c>
      <c r="T7275" s="6">
        <v>0</v>
      </c>
      <c r="U7275" s="6">
        <v>0</v>
      </c>
      <c r="V7275" s="6">
        <v>328.0637572</v>
      </c>
      <c r="W7275" s="6">
        <v>8.7316662920241406</v>
      </c>
      <c r="X7275" s="6">
        <f t="shared" si="113"/>
        <v>0</v>
      </c>
    </row>
    <row r="7276" spans="1:24" x14ac:dyDescent="0.25">
      <c r="A7276" s="11">
        <f>'Consumptions_nieuw - Copy'!R7276</f>
        <v>0</v>
      </c>
      <c r="B7276" s="11">
        <f>'Consumptions_nieuw - Copy'!S7276</f>
        <v>2.9214864251847616E-3</v>
      </c>
      <c r="C7276" s="11">
        <f>'Consumptions_nieuw - Copy'!T7276</f>
        <v>0</v>
      </c>
      <c r="D7276" s="11">
        <f>'Consumptions_nieuw - Copy'!U7276</f>
        <v>0</v>
      </c>
      <c r="E7276" s="11">
        <f>'Consumptions_nieuw - Copy'!V7276</f>
        <v>5.8439249498174384E-4</v>
      </c>
      <c r="F7276" s="11">
        <f>'Consumptions_nieuw - Copy'!W7276</f>
        <v>2.6914023303616277E-3</v>
      </c>
      <c r="G7276" s="11">
        <f>'Consumptions_nieuw - Copy'!X7276</f>
        <v>0</v>
      </c>
      <c r="Q7276" s="1">
        <v>7275</v>
      </c>
      <c r="R7276" s="6">
        <v>0</v>
      </c>
      <c r="S7276" s="6">
        <v>2.3091595284690323</v>
      </c>
      <c r="T7276" s="6">
        <v>0</v>
      </c>
      <c r="U7276" s="6">
        <v>0</v>
      </c>
      <c r="V7276" s="6">
        <v>213.75582790000001</v>
      </c>
      <c r="W7276" s="6">
        <v>8.7316662920241406</v>
      </c>
      <c r="X7276" s="6">
        <f t="shared" si="113"/>
        <v>0</v>
      </c>
    </row>
    <row r="7277" spans="1:24" x14ac:dyDescent="0.25">
      <c r="A7277" s="11">
        <f>'Consumptions_nieuw - Copy'!R7277</f>
        <v>0</v>
      </c>
      <c r="B7277" s="11">
        <f>'Consumptions_nieuw - Copy'!S7277</f>
        <v>2.9214864251847616E-3</v>
      </c>
      <c r="C7277" s="11">
        <f>'Consumptions_nieuw - Copy'!T7277</f>
        <v>0</v>
      </c>
      <c r="D7277" s="11">
        <f>'Consumptions_nieuw - Copy'!U7277</f>
        <v>0</v>
      </c>
      <c r="E7277" s="11">
        <f>'Consumptions_nieuw - Copy'!V7277</f>
        <v>1.8375550111589312E-3</v>
      </c>
      <c r="F7277" s="11">
        <f>'Consumptions_nieuw - Copy'!W7277</f>
        <v>2.6914023303616277E-3</v>
      </c>
      <c r="G7277" s="11">
        <f>'Consumptions_nieuw - Copy'!X7277</f>
        <v>0</v>
      </c>
      <c r="Q7277" s="1">
        <v>7276</v>
      </c>
      <c r="R7277" s="6">
        <v>0</v>
      </c>
      <c r="S7277" s="6">
        <v>2.3091595284690323</v>
      </c>
      <c r="T7277" s="6">
        <v>0</v>
      </c>
      <c r="U7277" s="6">
        <v>0</v>
      </c>
      <c r="V7277" s="6">
        <v>672.1306247</v>
      </c>
      <c r="W7277" s="6">
        <v>8.7316662920241406</v>
      </c>
      <c r="X7277" s="6">
        <f t="shared" si="113"/>
        <v>0</v>
      </c>
    </row>
    <row r="7278" spans="1:24" x14ac:dyDescent="0.25">
      <c r="A7278" s="11">
        <f>'Consumptions_nieuw - Copy'!R7278</f>
        <v>0</v>
      </c>
      <c r="B7278" s="11">
        <f>'Consumptions_nieuw - Copy'!S7278</f>
        <v>2.9214864251847616E-3</v>
      </c>
      <c r="C7278" s="11">
        <f>'Consumptions_nieuw - Copy'!T7278</f>
        <v>0</v>
      </c>
      <c r="D7278" s="11">
        <f>'Consumptions_nieuw - Copy'!U7278</f>
        <v>0</v>
      </c>
      <c r="E7278" s="11">
        <f>'Consumptions_nieuw - Copy'!V7278</f>
        <v>1.5187954682924934E-3</v>
      </c>
      <c r="F7278" s="11">
        <f>'Consumptions_nieuw - Copy'!W7278</f>
        <v>2.6914023303616277E-3</v>
      </c>
      <c r="G7278" s="11">
        <f>'Consumptions_nieuw - Copy'!X7278</f>
        <v>0</v>
      </c>
      <c r="Q7278" s="1">
        <v>7277</v>
      </c>
      <c r="R7278" s="6">
        <v>0</v>
      </c>
      <c r="S7278" s="6">
        <v>2.3091595284690323</v>
      </c>
      <c r="T7278" s="6">
        <v>0</v>
      </c>
      <c r="U7278" s="6">
        <v>0</v>
      </c>
      <c r="V7278" s="6">
        <v>555.53653670000006</v>
      </c>
      <c r="W7278" s="6">
        <v>8.7316662920241406</v>
      </c>
      <c r="X7278" s="6">
        <f t="shared" si="113"/>
        <v>0</v>
      </c>
    </row>
    <row r="7279" spans="1:24" x14ac:dyDescent="0.25">
      <c r="A7279" s="11">
        <f>'Consumptions_nieuw - Copy'!R7279</f>
        <v>2.0468887099096529E-3</v>
      </c>
      <c r="B7279" s="11">
        <f>'Consumptions_nieuw - Copy'!S7279</f>
        <v>1.9407540697996661E-4</v>
      </c>
      <c r="C7279" s="11">
        <f>'Consumptions_nieuw - Copy'!T7279</f>
        <v>5.8832134892902481E-3</v>
      </c>
      <c r="D7279" s="11">
        <f>'Consumptions_nieuw - Copy'!U7279</f>
        <v>5.8832134906643694E-3</v>
      </c>
      <c r="E7279" s="11">
        <f>'Consumptions_nieuw - Copy'!V7279</f>
        <v>1.8438051980327308E-3</v>
      </c>
      <c r="F7279" s="11">
        <f>'Consumptions_nieuw - Copy'!W7279</f>
        <v>6.4212821153231722E-4</v>
      </c>
      <c r="G7279" s="11">
        <f>'Consumptions_nieuw - Copy'!X7279</f>
        <v>5.8832135266626406E-3</v>
      </c>
      <c r="Q7279" s="1">
        <v>7278</v>
      </c>
      <c r="R7279" s="6">
        <v>79.587226060000006</v>
      </c>
      <c r="S7279" s="6">
        <v>0.15339830827417011</v>
      </c>
      <c r="T7279" s="6">
        <v>0.27478662799999998</v>
      </c>
      <c r="U7279" s="6">
        <v>11.21104235</v>
      </c>
      <c r="V7279" s="6">
        <v>674.41678320000005</v>
      </c>
      <c r="W7279" s="6">
        <v>2.0832445586242478</v>
      </c>
      <c r="X7279" s="6">
        <f t="shared" si="113"/>
        <v>0.10991465119999999</v>
      </c>
    </row>
    <row r="7280" spans="1:24" x14ac:dyDescent="0.25">
      <c r="A7280" s="11">
        <f>'Consumptions_nieuw - Copy'!R7280</f>
        <v>2.210863796835136E-3</v>
      </c>
      <c r="B7280" s="11">
        <f>'Consumptions_nieuw - Copy'!S7280</f>
        <v>2.0962267707358483E-4</v>
      </c>
      <c r="C7280" s="11">
        <f>'Consumptions_nieuw - Copy'!T7280</f>
        <v>6.3545143654731538E-3</v>
      </c>
      <c r="D7280" s="11">
        <f>'Consumptions_nieuw - Copy'!U7280</f>
        <v>6.3545143634813625E-3</v>
      </c>
      <c r="E7280" s="11">
        <f>'Consumptions_nieuw - Copy'!V7280</f>
        <v>2.1500643666047844E-3</v>
      </c>
      <c r="F7280" s="11">
        <f>'Consumptions_nieuw - Copy'!W7280</f>
        <v>6.9356873599065415E-4</v>
      </c>
      <c r="G7280" s="11">
        <f>'Consumptions_nieuw - Copy'!X7280</f>
        <v>6.3545144081262961E-3</v>
      </c>
      <c r="Q7280" s="1">
        <v>7279</v>
      </c>
      <c r="R7280" s="6">
        <v>85.96291334</v>
      </c>
      <c r="S7280" s="6">
        <v>0.16568695920503645</v>
      </c>
      <c r="T7280" s="6">
        <v>0.29679962799999998</v>
      </c>
      <c r="U7280" s="6">
        <v>12.109152549999999</v>
      </c>
      <c r="V7280" s="6">
        <v>786.43855399999984</v>
      </c>
      <c r="W7280" s="6">
        <v>2.2501320909674902</v>
      </c>
      <c r="X7280" s="6">
        <f t="shared" si="113"/>
        <v>0.1187198512</v>
      </c>
    </row>
    <row r="7281" spans="1:24" x14ac:dyDescent="0.25">
      <c r="A7281" s="11">
        <f>'Consumptions_nieuw - Copy'!R7281</f>
        <v>2.0113607744262777E-3</v>
      </c>
      <c r="B7281" s="11">
        <f>'Consumptions_nieuw - Copy'!S7281</f>
        <v>1.9070683175614967E-4</v>
      </c>
      <c r="C7281" s="11">
        <f>'Consumptions_nieuw - Copy'!T7281</f>
        <v>5.7810983065873242E-3</v>
      </c>
      <c r="D7281" s="11">
        <f>'Consumptions_nieuw - Copy'!U7281</f>
        <v>5.7810982980555578E-3</v>
      </c>
      <c r="E7281" s="11">
        <f>'Consumptions_nieuw - Copy'!V7281</f>
        <v>1.8281797304381432E-3</v>
      </c>
      <c r="F7281" s="11">
        <f>'Consumptions_nieuw - Copy'!W7281</f>
        <v>6.309827642635616E-4</v>
      </c>
      <c r="G7281" s="11">
        <f>'Consumptions_nieuw - Copy'!X7281</f>
        <v>5.7810983356788477E-3</v>
      </c>
      <c r="Q7281" s="1">
        <v>7280</v>
      </c>
      <c r="R7281" s="6">
        <v>78.205827150000005</v>
      </c>
      <c r="S7281" s="6">
        <v>0.1507357672100097</v>
      </c>
      <c r="T7281" s="6">
        <v>0.27001714500000001</v>
      </c>
      <c r="U7281" s="6">
        <v>11.0164518</v>
      </c>
      <c r="V7281" s="6">
        <v>668.70138680000002</v>
      </c>
      <c r="W7281" s="6">
        <v>2.0470855923008999</v>
      </c>
      <c r="X7281" s="6">
        <f t="shared" si="113"/>
        <v>0.10800685800000001</v>
      </c>
    </row>
    <row r="7282" spans="1:24" x14ac:dyDescent="0.25">
      <c r="A7282" s="11">
        <f>'Consumptions_nieuw - Copy'!R7282</f>
        <v>1.6041559756223491E-3</v>
      </c>
      <c r="B7282" s="11">
        <f>'Consumptions_nieuw - Copy'!S7282</f>
        <v>1.5209777761451162E-4</v>
      </c>
      <c r="C7282" s="11">
        <f>'Consumptions_nieuw - Copy'!T7282</f>
        <v>4.6107011235964022E-3</v>
      </c>
      <c r="D7282" s="11">
        <f>'Consumptions_nieuw - Copy'!U7282</f>
        <v>4.6107011240878668E-3</v>
      </c>
      <c r="E7282" s="11">
        <f>'Consumptions_nieuw - Copy'!V7282</f>
        <v>1.5250456554396852E-3</v>
      </c>
      <c r="F7282" s="11">
        <f>'Consumptions_nieuw - Copy'!W7282</f>
        <v>5.032387949565274E-4</v>
      </c>
      <c r="G7282" s="11">
        <f>'Consumptions_nieuw - Copy'!X7282</f>
        <v>4.6107011467107677E-3</v>
      </c>
      <c r="Q7282" s="1">
        <v>7281</v>
      </c>
      <c r="R7282" s="6">
        <v>62.372870419999998</v>
      </c>
      <c r="S7282" s="6">
        <v>0.12021895067176344</v>
      </c>
      <c r="T7282" s="6">
        <v>0.21535152800000001</v>
      </c>
      <c r="U7282" s="6">
        <v>8.7861447909999999</v>
      </c>
      <c r="V7282" s="6">
        <v>557.82269529999996</v>
      </c>
      <c r="W7282" s="6">
        <v>1.6326482195511614</v>
      </c>
      <c r="X7282" s="6">
        <f t="shared" si="113"/>
        <v>8.6140611200000008E-2</v>
      </c>
    </row>
    <row r="7283" spans="1:24" x14ac:dyDescent="0.25">
      <c r="A7283" s="11">
        <f>'Consumptions_nieuw - Copy'!R7283</f>
        <v>1.1805536683316231E-3</v>
      </c>
      <c r="B7283" s="11">
        <f>'Consumptions_nieuw - Copy'!S7283</f>
        <v>1.1193399645933822E-4</v>
      </c>
      <c r="C7283" s="11">
        <f>'Consumptions_nieuw - Copy'!T7283</f>
        <v>3.3931738529871898E-3</v>
      </c>
      <c r="D7283" s="11">
        <f>'Consumptions_nieuw - Copy'!U7283</f>
        <v>3.3931738602146289E-3</v>
      </c>
      <c r="E7283" s="11">
        <f>'Consumptions_nieuw - Copy'!V7283</f>
        <v>1.5156703747188972E-3</v>
      </c>
      <c r="F7283" s="11">
        <f>'Consumptions_nieuw - Copy'!W7283</f>
        <v>3.7035077259809409E-4</v>
      </c>
      <c r="G7283" s="11">
        <f>'Consumptions_nieuw - Copy'!X7283</f>
        <v>3.3931738695963214E-3</v>
      </c>
      <c r="Q7283" s="1">
        <v>7282</v>
      </c>
      <c r="R7283" s="6">
        <v>45.902344970000001</v>
      </c>
      <c r="S7283" s="6">
        <v>8.8473269037131777E-2</v>
      </c>
      <c r="T7283" s="6">
        <v>0.158484611</v>
      </c>
      <c r="U7283" s="6">
        <v>6.4660267569999998</v>
      </c>
      <c r="V7283" s="6">
        <v>554.39345739999999</v>
      </c>
      <c r="W7283" s="6">
        <v>1.201522091602474</v>
      </c>
      <c r="X7283" s="6">
        <f t="shared" si="113"/>
        <v>6.3393844399999996E-2</v>
      </c>
    </row>
    <row r="7284" spans="1:24" x14ac:dyDescent="0.25">
      <c r="A7284" s="11">
        <f>'Consumptions_nieuw - Copy'!R7284</f>
        <v>7.7608178752309835E-4</v>
      </c>
      <c r="B7284" s="11">
        <f>'Consumptions_nieuw - Copy'!S7284</f>
        <v>7.3584063472710912E-5</v>
      </c>
      <c r="C7284" s="11">
        <f>'Consumptions_nieuw - Copy'!T7284</f>
        <v>2.2306316988727269E-3</v>
      </c>
      <c r="D7284" s="11">
        <f>'Consumptions_nieuw - Copy'!U7284</f>
        <v>2.2306316990446562E-3</v>
      </c>
      <c r="E7284" s="11">
        <f>'Consumptions_nieuw - Copy'!V7284</f>
        <v>1.8313048237383468E-3</v>
      </c>
      <c r="F7284" s="11">
        <f>'Consumptions_nieuw - Copy'!W7284</f>
        <v>2.4346414523079547E-4</v>
      </c>
      <c r="G7284" s="11">
        <f>'Consumptions_nieuw - Copy'!X7284</f>
        <v>2.2306316953193024E-3</v>
      </c>
      <c r="Q7284" s="1">
        <v>7283</v>
      </c>
      <c r="R7284" s="6">
        <v>30.17564969</v>
      </c>
      <c r="S7284" s="6">
        <v>5.8161263337287113E-2</v>
      </c>
      <c r="T7284" s="6">
        <v>0.10418587799999998</v>
      </c>
      <c r="U7284" s="6">
        <v>4.2506882480000003</v>
      </c>
      <c r="V7284" s="6">
        <v>669.84446600000001</v>
      </c>
      <c r="W7284" s="6">
        <v>0.78986617728853981</v>
      </c>
      <c r="X7284" s="6">
        <f t="shared" si="113"/>
        <v>4.1674351199999994E-2</v>
      </c>
    </row>
    <row r="7285" spans="1:24" x14ac:dyDescent="0.25">
      <c r="A7285" s="11">
        <f>'Consumptions_nieuw - Copy'!R7285</f>
        <v>4.2900118718993042E-4</v>
      </c>
      <c r="B7285" s="11">
        <f>'Consumptions_nieuw - Copy'!S7285</f>
        <v>4.0675675033457401E-5</v>
      </c>
      <c r="C7285" s="11">
        <f>'Consumptions_nieuw - Copy'!T7285</f>
        <v>1.2330448514222814E-3</v>
      </c>
      <c r="D7285" s="11">
        <f>'Consumptions_nieuw - Copy'!U7285</f>
        <v>1.2330448449349397E-3</v>
      </c>
      <c r="E7285" s="11">
        <f>'Consumptions_nieuw - Copy'!V7285</f>
        <v>1.2062861125732474E-3</v>
      </c>
      <c r="F7285" s="11">
        <f>'Consumptions_nieuw - Copy'!W7285</f>
        <v>1.3458170135662967E-4</v>
      </c>
      <c r="G7285" s="11">
        <f>'Consumptions_nieuw - Copy'!X7285</f>
        <v>1.2330448295545628E-3</v>
      </c>
      <c r="Q7285" s="1">
        <v>7284</v>
      </c>
      <c r="R7285" s="6">
        <v>16.680444959999999</v>
      </c>
      <c r="S7285" s="6">
        <v>3.2150285474791464E-2</v>
      </c>
      <c r="T7285" s="6">
        <v>5.7591694999999998E-2</v>
      </c>
      <c r="U7285" s="6">
        <v>2.3496883120000001</v>
      </c>
      <c r="V7285" s="6">
        <v>441.22860730000002</v>
      </c>
      <c r="W7285" s="6">
        <v>0.43662089907644858</v>
      </c>
      <c r="X7285" s="6">
        <f t="shared" si="113"/>
        <v>2.3036678000000001E-2</v>
      </c>
    </row>
    <row r="7286" spans="1:24" x14ac:dyDescent="0.25">
      <c r="A7286" s="11">
        <f>'Consumptions_nieuw - Copy'!R7286</f>
        <v>9.5584904162961717E-5</v>
      </c>
      <c r="B7286" s="11">
        <f>'Consumptions_nieuw - Copy'!S7286</f>
        <v>9.0628665349703932E-6</v>
      </c>
      <c r="C7286" s="11">
        <f>'Consumptions_nieuw - Copy'!T7286</f>
        <v>2.7473227053938785E-4</v>
      </c>
      <c r="D7286" s="11">
        <f>'Consumptions_nieuw - Copy'!U7286</f>
        <v>2.7473227763013093E-4</v>
      </c>
      <c r="E7286" s="11">
        <f>'Consumptions_nieuw - Copy'!V7286</f>
        <v>5.8751758855533985E-4</v>
      </c>
      <c r="F7286" s="11">
        <f>'Consumptions_nieuw - Copy'!W7286</f>
        <v>2.9985882099185181E-5</v>
      </c>
      <c r="G7286" s="11">
        <f>'Consumptions_nieuw - Copy'!X7286</f>
        <v>2.7473225220754459E-4</v>
      </c>
      <c r="Q7286" s="1">
        <v>7285</v>
      </c>
      <c r="R7286" s="6">
        <v>3.7165368779999999</v>
      </c>
      <c r="S7286" s="6">
        <v>7.1633413847358527E-3</v>
      </c>
      <c r="T7286" s="6">
        <v>1.2831891E-2</v>
      </c>
      <c r="U7286" s="6">
        <v>0.52352939499999995</v>
      </c>
      <c r="V7286" s="6">
        <v>214.8989072</v>
      </c>
      <c r="W7286" s="6">
        <v>9.7282637013576936E-2</v>
      </c>
      <c r="X7286" s="6">
        <f t="shared" si="113"/>
        <v>5.1327564000000006E-3</v>
      </c>
    </row>
    <row r="7287" spans="1:24" x14ac:dyDescent="0.25">
      <c r="A7287" s="11">
        <f>'Consumptions_nieuw - Copy'!R7287</f>
        <v>0</v>
      </c>
      <c r="B7287" s="11">
        <f>'Consumptions_nieuw - Copy'!S7287</f>
        <v>2.9214864251847616E-3</v>
      </c>
      <c r="C7287" s="11">
        <f>'Consumptions_nieuw - Copy'!T7287</f>
        <v>0</v>
      </c>
      <c r="D7287" s="11">
        <f>'Consumptions_nieuw - Copy'!U7287</f>
        <v>0</v>
      </c>
      <c r="E7287" s="11">
        <f>'Consumptions_nieuw - Copy'!V7287</f>
        <v>1.8375550111589312E-3</v>
      </c>
      <c r="F7287" s="11">
        <f>'Consumptions_nieuw - Copy'!W7287</f>
        <v>2.6914023303616277E-3</v>
      </c>
      <c r="G7287" s="11">
        <f>'Consumptions_nieuw - Copy'!X7287</f>
        <v>0</v>
      </c>
      <c r="Q7287" s="1">
        <v>7286</v>
      </c>
      <c r="R7287" s="6">
        <v>0</v>
      </c>
      <c r="S7287" s="6">
        <v>2.3091595284690323</v>
      </c>
      <c r="T7287" s="6">
        <v>0</v>
      </c>
      <c r="U7287" s="6">
        <v>0</v>
      </c>
      <c r="V7287" s="6">
        <v>672.1306247</v>
      </c>
      <c r="W7287" s="6">
        <v>8.7316662920241406</v>
      </c>
      <c r="X7287" s="6">
        <f t="shared" si="113"/>
        <v>0</v>
      </c>
    </row>
    <row r="7288" spans="1:24" x14ac:dyDescent="0.25">
      <c r="A7288" s="11">
        <f>'Consumptions_nieuw - Copy'!R7288</f>
        <v>0</v>
      </c>
      <c r="B7288" s="11">
        <f>'Consumptions_nieuw - Copy'!S7288</f>
        <v>2.9214864251847616E-3</v>
      </c>
      <c r="C7288" s="11">
        <f>'Consumptions_nieuw - Copy'!T7288</f>
        <v>0</v>
      </c>
      <c r="D7288" s="11">
        <f>'Consumptions_nieuw - Copy'!U7288</f>
        <v>0</v>
      </c>
      <c r="E7288" s="11">
        <f>'Consumptions_nieuw - Copy'!V7288</f>
        <v>9.0002694400119336E-4</v>
      </c>
      <c r="F7288" s="11">
        <f>'Consumptions_nieuw - Copy'!W7288</f>
        <v>2.6914023303616277E-3</v>
      </c>
      <c r="G7288" s="11">
        <f>'Consumptions_nieuw - Copy'!X7288</f>
        <v>0</v>
      </c>
      <c r="Q7288" s="1">
        <v>7287</v>
      </c>
      <c r="R7288" s="6">
        <v>0</v>
      </c>
      <c r="S7288" s="6">
        <v>2.3091595284690323</v>
      </c>
      <c r="T7288" s="6">
        <v>0</v>
      </c>
      <c r="U7288" s="6">
        <v>0</v>
      </c>
      <c r="V7288" s="6">
        <v>329.20683650000001</v>
      </c>
      <c r="W7288" s="6">
        <v>8.7316662920241406</v>
      </c>
      <c r="X7288" s="6">
        <f t="shared" si="113"/>
        <v>0</v>
      </c>
    </row>
    <row r="7289" spans="1:24" x14ac:dyDescent="0.25">
      <c r="A7289" s="11">
        <f>'Consumptions_nieuw - Copy'!R7289</f>
        <v>0</v>
      </c>
      <c r="B7289" s="11">
        <f>'Consumptions_nieuw - Copy'!S7289</f>
        <v>2.9214864251847616E-3</v>
      </c>
      <c r="C7289" s="11">
        <f>'Consumptions_nieuw - Copy'!T7289</f>
        <v>0</v>
      </c>
      <c r="D7289" s="11">
        <f>'Consumptions_nieuw - Copy'!U7289</f>
        <v>0</v>
      </c>
      <c r="E7289" s="11">
        <f>'Consumptions_nieuw - Copy'!V7289</f>
        <v>1.5312958425868772E-3</v>
      </c>
      <c r="F7289" s="11">
        <f>'Consumptions_nieuw - Copy'!W7289</f>
        <v>2.6914023303616277E-3</v>
      </c>
      <c r="G7289" s="11">
        <f>'Consumptions_nieuw - Copy'!X7289</f>
        <v>0</v>
      </c>
      <c r="Q7289" s="1">
        <v>7288</v>
      </c>
      <c r="R7289" s="6">
        <v>0</v>
      </c>
      <c r="S7289" s="6">
        <v>2.3091595284690323</v>
      </c>
      <c r="T7289" s="6">
        <v>0</v>
      </c>
      <c r="U7289" s="6">
        <v>0</v>
      </c>
      <c r="V7289" s="6">
        <v>560.10885389999999</v>
      </c>
      <c r="W7289" s="6">
        <v>8.7316662920241406</v>
      </c>
      <c r="X7289" s="6">
        <f t="shared" si="113"/>
        <v>0</v>
      </c>
    </row>
    <row r="7290" spans="1:24" x14ac:dyDescent="0.25">
      <c r="A7290" s="11">
        <f>'Consumptions_nieuw - Copy'!R7290</f>
        <v>2.5682707281013444E-4</v>
      </c>
      <c r="B7290" s="11">
        <f>'Consumptions_nieuw - Copy'!S7290</f>
        <v>2.4351015473577861E-5</v>
      </c>
      <c r="C7290" s="11">
        <f>'Consumptions_nieuw - Copy'!T7290</f>
        <v>7.3817813925595055E-4</v>
      </c>
      <c r="D7290" s="11">
        <f>'Consumptions_nieuw - Copy'!U7290</f>
        <v>7.3817813922371462E-4</v>
      </c>
      <c r="E7290" s="11">
        <f>'Consumptions_nieuw - Copy'!V7290</f>
        <v>5.7814230783455182E-4</v>
      </c>
      <c r="F7290" s="11">
        <f>'Consumptions_nieuw - Copy'!W7290</f>
        <v>8.0569064718714079E-5</v>
      </c>
      <c r="G7290" s="11">
        <f>'Consumptions_nieuw - Copy'!X7290</f>
        <v>7.3817811898014012E-4</v>
      </c>
      <c r="Q7290" s="1">
        <v>7289</v>
      </c>
      <c r="R7290" s="6">
        <v>9.9859626969999997</v>
      </c>
      <c r="S7290" s="6">
        <v>1.9247181477200608E-2</v>
      </c>
      <c r="T7290" s="6">
        <v>3.4478007999999997E-2</v>
      </c>
      <c r="U7290" s="6">
        <v>1.4066710979999999</v>
      </c>
      <c r="V7290" s="6">
        <v>211.46966929999999</v>
      </c>
      <c r="W7290" s="6">
        <v>0.26138871124845231</v>
      </c>
      <c r="X7290" s="6">
        <f t="shared" si="113"/>
        <v>1.3791203199999999E-2</v>
      </c>
    </row>
    <row r="7291" spans="1:24" x14ac:dyDescent="0.25">
      <c r="A7291" s="11">
        <f>'Consumptions_nieuw - Copy'!R7291</f>
        <v>8.1160972300647395E-4</v>
      </c>
      <c r="B7291" s="11">
        <f>'Consumptions_nieuw - Copy'!S7291</f>
        <v>7.6952638654792372E-5</v>
      </c>
      <c r="C7291" s="11">
        <f>'Consumptions_nieuw - Copy'!T7291</f>
        <v>2.3327468815756516E-3</v>
      </c>
      <c r="D7291" s="11">
        <f>'Consumptions_nieuw - Copy'!U7291</f>
        <v>2.3327468890296204E-3</v>
      </c>
      <c r="E7291" s="11">
        <f>'Consumptions_nieuw - Copy'!V7291</f>
        <v>5.8439249498174384E-4</v>
      </c>
      <c r="F7291" s="11">
        <f>'Consumptions_nieuw - Copy'!W7291</f>
        <v>2.5460959223041097E-4</v>
      </c>
      <c r="G7291" s="11">
        <f>'Consumptions_nieuw - Copy'!X7291</f>
        <v>2.3327468863030944E-3</v>
      </c>
      <c r="Q7291" s="1">
        <v>7290</v>
      </c>
      <c r="R7291" s="6">
        <v>31.557048600000002</v>
      </c>
      <c r="S7291" s="6">
        <v>6.082380436845955E-2</v>
      </c>
      <c r="T7291" s="6">
        <v>0.108955361</v>
      </c>
      <c r="U7291" s="6">
        <v>4.445278793</v>
      </c>
      <c r="V7291" s="6">
        <v>213.75582790000001</v>
      </c>
      <c r="W7291" s="6">
        <v>0.8260251427387213</v>
      </c>
      <c r="X7291" s="6">
        <f t="shared" si="113"/>
        <v>4.3582144400000002E-2</v>
      </c>
    </row>
    <row r="7292" spans="1:24" x14ac:dyDescent="0.25">
      <c r="A7292" s="11">
        <f>'Consumptions_nieuw - Copy'!R7292</f>
        <v>1.213348548995528E-3</v>
      </c>
      <c r="B7292" s="11">
        <f>'Consumptions_nieuw - Copy'!S7292</f>
        <v>1.1504343750666213E-4</v>
      </c>
      <c r="C7292" s="11">
        <f>'Consumptions_nieuw - Copy'!T7292</f>
        <v>3.4874336428416895E-3</v>
      </c>
      <c r="D7292" s="11">
        <f>'Consumptions_nieuw - Copy'!U7292</f>
        <v>3.4874336427751845E-3</v>
      </c>
      <c r="E7292" s="11">
        <f>'Consumptions_nieuw - Copy'!V7292</f>
        <v>1.5187954682924934E-3</v>
      </c>
      <c r="F7292" s="11">
        <f>'Consumptions_nieuw - Copy'!W7292</f>
        <v>3.8063883496560467E-4</v>
      </c>
      <c r="G7292" s="11">
        <f>'Consumptions_nieuw - Copy'!X7292</f>
        <v>3.4874336890537878E-3</v>
      </c>
      <c r="Q7292" s="1">
        <v>7291</v>
      </c>
      <c r="R7292" s="6">
        <v>47.177477109999998</v>
      </c>
      <c r="S7292" s="6">
        <v>9.0930988970636742E-2</v>
      </c>
      <c r="T7292" s="6">
        <v>0.16288719300000001</v>
      </c>
      <c r="U7292" s="6">
        <v>6.6456480500000001</v>
      </c>
      <c r="V7292" s="6">
        <v>555.53653670000006</v>
      </c>
      <c r="W7292" s="6">
        <v>1.234899460110795</v>
      </c>
      <c r="X7292" s="6">
        <f t="shared" si="113"/>
        <v>6.5154877200000003E-2</v>
      </c>
    </row>
    <row r="7293" spans="1:24" x14ac:dyDescent="0.25">
      <c r="A7293" s="11">
        <f>'Consumptions_nieuw - Copy'!R7293</f>
        <v>1.3855225267312889E-3</v>
      </c>
      <c r="B7293" s="11">
        <f>'Consumptions_nieuw - Copy'!S7293</f>
        <v>1.3136808412853035E-4</v>
      </c>
      <c r="C7293" s="11">
        <f>'Consumptions_nieuw - Copy'!T7293</f>
        <v>3.9822999482158217E-3</v>
      </c>
      <c r="D7293" s="11">
        <f>'Consumptions_nieuw - Copy'!U7293</f>
        <v>3.9822999554340269E-3</v>
      </c>
      <c r="E7293" s="11">
        <f>'Consumptions_nieuw - Copy'!V7293</f>
        <v>1.5156703747188972E-3</v>
      </c>
      <c r="F7293" s="11">
        <f>'Consumptions_nieuw - Copy'!W7293</f>
        <v>4.3465142867565301E-4</v>
      </c>
      <c r="G7293" s="11">
        <f>'Consumptions_nieuw - Copy'!X7293</f>
        <v>3.9822999714258919E-3</v>
      </c>
      <c r="Q7293" s="1">
        <v>7292</v>
      </c>
      <c r="R7293" s="6">
        <v>53.87195406</v>
      </c>
      <c r="S7293" s="6">
        <v>0.10383408274194968</v>
      </c>
      <c r="T7293" s="6">
        <v>0.18600086099999996</v>
      </c>
      <c r="U7293" s="6">
        <v>7.5886645150000005</v>
      </c>
      <c r="V7293" s="6">
        <v>554.39345739999999</v>
      </c>
      <c r="W7293" s="6">
        <v>1.4101315086687138</v>
      </c>
      <c r="X7293" s="6">
        <f t="shared" si="113"/>
        <v>7.4400344399999985E-2</v>
      </c>
    </row>
    <row r="7294" spans="1:24" x14ac:dyDescent="0.25">
      <c r="A7294" s="11">
        <f>'Consumptions_nieuw - Copy'!R7294</f>
        <v>1.4921063331814154E-3</v>
      </c>
      <c r="B7294" s="11">
        <f>'Consumptions_nieuw - Copy'!S7294</f>
        <v>1.4147380967477474E-4</v>
      </c>
      <c r="C7294" s="11">
        <f>'Consumptions_nieuw - Copy'!T7294</f>
        <v>4.2886455177347108E-3</v>
      </c>
      <c r="D7294" s="11">
        <f>'Consumptions_nieuw - Copy'!U7294</f>
        <v>4.2886455253889197E-3</v>
      </c>
      <c r="E7294" s="11">
        <f>'Consumptions_nieuw - Copy'!V7294</f>
        <v>2.1500643666047844E-3</v>
      </c>
      <c r="F7294" s="11">
        <f>'Consumptions_nieuw - Copy'!W7294</f>
        <v>4.6808776947264441E-4</v>
      </c>
      <c r="G7294" s="11">
        <f>'Consumptions_nieuw - Copy'!X7294</f>
        <v>4.2886455443772687E-3</v>
      </c>
      <c r="Q7294" s="1">
        <v>7293</v>
      </c>
      <c r="R7294" s="6">
        <v>58.016150789999998</v>
      </c>
      <c r="S7294" s="6">
        <v>0.11182170583546699</v>
      </c>
      <c r="T7294" s="6">
        <v>0.20030931099999999</v>
      </c>
      <c r="U7294" s="6">
        <v>8.1724361499999993</v>
      </c>
      <c r="V7294" s="6">
        <v>786.43855399999984</v>
      </c>
      <c r="W7294" s="6">
        <v>1.5186084043643837</v>
      </c>
      <c r="X7294" s="6">
        <f t="shared" si="113"/>
        <v>8.0123724399999999E-2</v>
      </c>
    </row>
    <row r="7295" spans="1:24" x14ac:dyDescent="0.25">
      <c r="A7295" s="11">
        <f>'Consumptions_nieuw - Copy'!R7295</f>
        <v>1.4538454794454482E-3</v>
      </c>
      <c r="B7295" s="11">
        <f>'Consumptions_nieuw - Copy'!S7295</f>
        <v>1.3784611333768256E-4</v>
      </c>
      <c r="C7295" s="11">
        <f>'Consumptions_nieuw - Copy'!T7295</f>
        <v>4.1786753275654433E-3</v>
      </c>
      <c r="D7295" s="11">
        <f>'Consumptions_nieuw - Copy'!U7295</f>
        <v>4.1786753205071596E-3</v>
      </c>
      <c r="E7295" s="11">
        <f>'Consumptions_nieuw - Copy'!V7295</f>
        <v>1.8281797304381432E-3</v>
      </c>
      <c r="F7295" s="11">
        <f>'Consumptions_nieuw - Copy'!W7295</f>
        <v>4.56084980701506E-4</v>
      </c>
      <c r="G7295" s="11">
        <f>'Consumptions_nieuw - Copy'!X7295</f>
        <v>4.1786753387024157E-3</v>
      </c>
      <c r="Q7295" s="1">
        <v>7294</v>
      </c>
      <c r="R7295" s="6">
        <v>56.528490419999997</v>
      </c>
      <c r="S7295" s="6">
        <v>0.10895435396589298</v>
      </c>
      <c r="T7295" s="6">
        <v>0.19517294499999999</v>
      </c>
      <c r="U7295" s="6">
        <v>7.9628771010000001</v>
      </c>
      <c r="V7295" s="6">
        <v>668.70138680000002</v>
      </c>
      <c r="W7295" s="6">
        <v>1.4796679810241271</v>
      </c>
      <c r="X7295" s="6">
        <f t="shared" si="113"/>
        <v>7.8069178000000003E-2</v>
      </c>
    </row>
    <row r="7296" spans="1:24" x14ac:dyDescent="0.25">
      <c r="A7296" s="11">
        <f>'Consumptions_nieuw - Copy'!R7296</f>
        <v>1.4128517077140774E-3</v>
      </c>
      <c r="B7296" s="11">
        <f>'Consumptions_nieuw - Copy'!S7296</f>
        <v>1.3395929580384416E-4</v>
      </c>
      <c r="C7296" s="11">
        <f>'Consumptions_nieuw - Copy'!T7296</f>
        <v>4.060850108519717E-3</v>
      </c>
      <c r="D7296" s="11">
        <f>'Consumptions_nieuw - Copy'!U7296</f>
        <v>4.060850101778141E-3</v>
      </c>
      <c r="E7296" s="11">
        <f>'Consumptions_nieuw - Copy'!V7296</f>
        <v>1.5250456554396852E-3</v>
      </c>
      <c r="F7296" s="11">
        <f>'Consumptions_nieuw - Copy'!W7296</f>
        <v>4.4322484941870918E-4</v>
      </c>
      <c r="G7296" s="11">
        <f>'Consumptions_nieuw - Copy'!X7296</f>
        <v>4.0608501183365016E-3</v>
      </c>
      <c r="Q7296" s="1">
        <v>7295</v>
      </c>
      <c r="R7296" s="6">
        <v>54.934568599999999</v>
      </c>
      <c r="S7296" s="6">
        <v>0.10588219122492942</v>
      </c>
      <c r="T7296" s="6">
        <v>0.189669695</v>
      </c>
      <c r="U7296" s="6">
        <v>7.7383495499999988</v>
      </c>
      <c r="V7296" s="6">
        <v>557.82269529999996</v>
      </c>
      <c r="W7296" s="6">
        <v>1.4379460973925875</v>
      </c>
      <c r="X7296" s="6">
        <f t="shared" si="113"/>
        <v>7.5867878E-2</v>
      </c>
    </row>
    <row r="7297" spans="1:24" x14ac:dyDescent="0.25">
      <c r="A7297" s="11">
        <f>'Consumptions_nieuw - Copy'!R7297</f>
        <v>1.4019200354752749E-3</v>
      </c>
      <c r="B7297" s="11">
        <f>'Consumptions_nieuw - Copy'!S7297</f>
        <v>1.3292281114206573E-4</v>
      </c>
      <c r="C7297" s="11">
        <f>'Consumptions_nieuw - Copy'!T7297</f>
        <v>4.0294300358341131E-3</v>
      </c>
      <c r="D7297" s="11">
        <f>'Consumptions_nieuw - Copy'!U7297</f>
        <v>4.0294300432404959E-3</v>
      </c>
      <c r="E7297" s="11">
        <f>'Consumptions_nieuw - Copy'!V7297</f>
        <v>5.9376777570253187E-4</v>
      </c>
      <c r="F7297" s="11">
        <f>'Consumptions_nieuw - Copy'!W7297</f>
        <v>4.3979548105420167E-4</v>
      </c>
      <c r="G7297" s="11">
        <f>'Consumptions_nieuw - Copy'!X7297</f>
        <v>4.0294300595722582E-3</v>
      </c>
      <c r="Q7297" s="1">
        <v>7296</v>
      </c>
      <c r="R7297" s="6">
        <v>54.509522789999998</v>
      </c>
      <c r="S7297" s="6">
        <v>0.10506294783833511</v>
      </c>
      <c r="T7297" s="6">
        <v>0.18820216100000001</v>
      </c>
      <c r="U7297" s="6">
        <v>7.6784755360000005</v>
      </c>
      <c r="V7297" s="6">
        <v>217.18506579999999</v>
      </c>
      <c r="W7297" s="6">
        <v>1.4268202616847463</v>
      </c>
      <c r="X7297" s="6">
        <f t="shared" si="113"/>
        <v>7.5280864400000008E-2</v>
      </c>
    </row>
    <row r="7298" spans="1:24" x14ac:dyDescent="0.25">
      <c r="A7298" s="11">
        <f>'Consumptions_nieuw - Copy'!R7298</f>
        <v>0</v>
      </c>
      <c r="B7298" s="11">
        <f>'Consumptions_nieuw - Copy'!S7298</f>
        <v>2.9214864251847616E-3</v>
      </c>
      <c r="C7298" s="11">
        <f>'Consumptions_nieuw - Copy'!T7298</f>
        <v>0</v>
      </c>
      <c r="D7298" s="11">
        <f>'Consumptions_nieuw - Copy'!U7298</f>
        <v>0</v>
      </c>
      <c r="E7298" s="11">
        <f>'Consumptions_nieuw - Copy'!V7298</f>
        <v>1.5281707487398886E-3</v>
      </c>
      <c r="F7298" s="11">
        <f>'Consumptions_nieuw - Copy'!W7298</f>
        <v>2.6914023303616277E-3</v>
      </c>
      <c r="G7298" s="11">
        <f>'Consumptions_nieuw - Copy'!X7298</f>
        <v>0</v>
      </c>
      <c r="Q7298" s="1">
        <v>7297</v>
      </c>
      <c r="R7298" s="6">
        <v>0</v>
      </c>
      <c r="S7298" s="6">
        <v>2.3091595284690323</v>
      </c>
      <c r="T7298" s="6">
        <v>0</v>
      </c>
      <c r="U7298" s="6">
        <v>0</v>
      </c>
      <c r="V7298" s="6">
        <v>558.96577449999995</v>
      </c>
      <c r="W7298" s="6">
        <v>8.7316662920241406</v>
      </c>
      <c r="X7298" s="6">
        <f t="shared" si="113"/>
        <v>0</v>
      </c>
    </row>
    <row r="7299" spans="1:24" x14ac:dyDescent="0.25">
      <c r="A7299" s="11">
        <f>'Consumptions_nieuw - Copy'!R7299</f>
        <v>0</v>
      </c>
      <c r="B7299" s="11">
        <f>'Consumptions_nieuw - Copy'!S7299</f>
        <v>2.9214864251847616E-3</v>
      </c>
      <c r="C7299" s="11">
        <f>'Consumptions_nieuw - Copy'!T7299</f>
        <v>0</v>
      </c>
      <c r="D7299" s="11">
        <f>'Consumptions_nieuw - Copy'!U7299</f>
        <v>0</v>
      </c>
      <c r="E7299" s="11">
        <f>'Consumptions_nieuw - Copy'!V7299</f>
        <v>2.1469392730311889E-3</v>
      </c>
      <c r="F7299" s="11">
        <f>'Consumptions_nieuw - Copy'!W7299</f>
        <v>2.6914023303616277E-3</v>
      </c>
      <c r="G7299" s="11">
        <f>'Consumptions_nieuw - Copy'!X7299</f>
        <v>0</v>
      </c>
      <c r="Q7299" s="1">
        <v>7298</v>
      </c>
      <c r="R7299" s="6">
        <v>0</v>
      </c>
      <c r="S7299" s="6">
        <v>2.3091595284690323</v>
      </c>
      <c r="T7299" s="6">
        <v>0</v>
      </c>
      <c r="U7299" s="6">
        <v>0</v>
      </c>
      <c r="V7299" s="6">
        <v>785.2954747</v>
      </c>
      <c r="W7299" s="6">
        <v>8.7316662920241406</v>
      </c>
      <c r="X7299" s="6">
        <f t="shared" ref="X7299:X7362" si="114">T7299*0.4</f>
        <v>0</v>
      </c>
    </row>
    <row r="7300" spans="1:24" x14ac:dyDescent="0.25">
      <c r="A7300" s="11">
        <f>'Consumptions_nieuw - Copy'!R7300</f>
        <v>0</v>
      </c>
      <c r="B7300" s="11">
        <f>'Consumptions_nieuw - Copy'!S7300</f>
        <v>2.9214864251847616E-3</v>
      </c>
      <c r="C7300" s="11">
        <f>'Consumptions_nieuw - Copy'!T7300</f>
        <v>0</v>
      </c>
      <c r="D7300" s="11">
        <f>'Consumptions_nieuw - Copy'!U7300</f>
        <v>0</v>
      </c>
      <c r="E7300" s="11">
        <f>'Consumptions_nieuw - Copy'!V7300</f>
        <v>1.5250456554396852E-3</v>
      </c>
      <c r="F7300" s="11">
        <f>'Consumptions_nieuw - Copy'!W7300</f>
        <v>2.6914023303616277E-3</v>
      </c>
      <c r="G7300" s="11">
        <f>'Consumptions_nieuw - Copy'!X7300</f>
        <v>0</v>
      </c>
      <c r="Q7300" s="1">
        <v>7299</v>
      </c>
      <c r="R7300" s="6">
        <v>0</v>
      </c>
      <c r="S7300" s="6">
        <v>2.3091595284690323</v>
      </c>
      <c r="T7300" s="6">
        <v>0</v>
      </c>
      <c r="U7300" s="6">
        <v>0</v>
      </c>
      <c r="V7300" s="6">
        <v>557.82269529999996</v>
      </c>
      <c r="W7300" s="6">
        <v>8.7316662920241406</v>
      </c>
      <c r="X7300" s="6">
        <f t="shared" si="114"/>
        <v>0</v>
      </c>
    </row>
    <row r="7301" spans="1:24" x14ac:dyDescent="0.25">
      <c r="A7301" s="11">
        <f>'Consumptions_nieuw - Copy'!R7301</f>
        <v>0</v>
      </c>
      <c r="B7301" s="11">
        <f>'Consumptions_nieuw - Copy'!S7301</f>
        <v>2.9214864251847616E-3</v>
      </c>
      <c r="C7301" s="11">
        <f>'Consumptions_nieuw - Copy'!T7301</f>
        <v>0</v>
      </c>
      <c r="D7301" s="11">
        <f>'Consumptions_nieuw - Copy'!U7301</f>
        <v>0</v>
      </c>
      <c r="E7301" s="11">
        <f>'Consumptions_nieuw - Copy'!V7301</f>
        <v>1.5219205618660892E-3</v>
      </c>
      <c r="F7301" s="11">
        <f>'Consumptions_nieuw - Copy'!W7301</f>
        <v>2.6914023303616277E-3</v>
      </c>
      <c r="G7301" s="11">
        <f>'Consumptions_nieuw - Copy'!X7301</f>
        <v>0</v>
      </c>
      <c r="Q7301" s="1">
        <v>7300</v>
      </c>
      <c r="R7301" s="6">
        <v>0</v>
      </c>
      <c r="S7301" s="6">
        <v>2.3091595284690323</v>
      </c>
      <c r="T7301" s="6">
        <v>0</v>
      </c>
      <c r="U7301" s="6">
        <v>0</v>
      </c>
      <c r="V7301" s="6">
        <v>556.67961600000001</v>
      </c>
      <c r="W7301" s="6">
        <v>8.7316662920241406</v>
      </c>
      <c r="X7301" s="6">
        <f t="shared" si="114"/>
        <v>0</v>
      </c>
    </row>
    <row r="7302" spans="1:24" x14ac:dyDescent="0.25">
      <c r="A7302" s="11">
        <f>'Consumptions_nieuw - Copy'!R7302</f>
        <v>0</v>
      </c>
      <c r="B7302" s="11">
        <f>'Consumptions_nieuw - Copy'!S7302</f>
        <v>9.1950175108702805E-4</v>
      </c>
      <c r="C7302" s="11">
        <f>'Consumptions_nieuw - Copy'!T7302</f>
        <v>0</v>
      </c>
      <c r="D7302" s="11">
        <f>'Consumptions_nieuw - Copy'!U7302</f>
        <v>0</v>
      </c>
      <c r="E7302" s="11">
        <f>'Consumptions_nieuw - Copy'!V7302</f>
        <v>1.1684724906592201E-3</v>
      </c>
      <c r="F7302" s="11">
        <f>'Consumptions_nieuw - Copy'!W7302</f>
        <v>6.6253809199198386E-4</v>
      </c>
      <c r="G7302" s="11">
        <f>'Consumptions_nieuw - Copy'!X7302</f>
        <v>0</v>
      </c>
      <c r="Q7302" s="1">
        <v>7301</v>
      </c>
      <c r="R7302" s="6" cm="1">
        <f t="array" ref="R7302:R8031">A7302:A8031*(J12*1000)</f>
        <v>0</v>
      </c>
      <c r="S7302" s="6" cm="1">
        <f t="array" ref="S7302:S8031">B7302:B8031*(K12*1000)</f>
        <v>60.280866491010165</v>
      </c>
      <c r="T7302" s="6" cm="1">
        <f t="array" ref="T7302:T8031">C7302:C8031*(L12*1000)</f>
        <v>0</v>
      </c>
      <c r="U7302" s="6" cm="1">
        <f t="array" ref="U7302:U8031">D7302:D8031*(M12*1000)</f>
        <v>0</v>
      </c>
      <c r="V7302" s="6" cm="1">
        <f t="array" ref="V7302:V8031">E7302:E8031*(N12*1000)</f>
        <v>445.80092450000001</v>
      </c>
      <c r="W7302" s="6" cm="1">
        <f t="array" ref="W7302:W8031">F7302:F8031*(O12*1000)</f>
        <v>71.996539848736816</v>
      </c>
      <c r="X7302" s="6">
        <f t="shared" si="114"/>
        <v>0</v>
      </c>
    </row>
    <row r="7303" spans="1:24" x14ac:dyDescent="0.25">
      <c r="A7303" s="11">
        <f>'Consumptions_nieuw - Copy'!R7303</f>
        <v>5.1832301511682381E-4</v>
      </c>
      <c r="B7303" s="11">
        <f>'Consumptions_nieuw - Copy'!S7303</f>
        <v>4.5617432071401296E-4</v>
      </c>
      <c r="C7303" s="11">
        <f>'Consumptions_nieuw - Copy'!T7303</f>
        <v>5.2981293130877755E-4</v>
      </c>
      <c r="D7303" s="11">
        <f>'Consumptions_nieuw - Copy'!U7303</f>
        <v>4.6715603246456986E-4</v>
      </c>
      <c r="E7303" s="11">
        <f>'Consumptions_nieuw - Copy'!V7303</f>
        <v>1.4590925717264595E-3</v>
      </c>
      <c r="F7303" s="11">
        <f>'Consumptions_nieuw - Copy'!W7303</f>
        <v>3.6922035595921167E-4</v>
      </c>
      <c r="G7303" s="11">
        <f>'Consumptions_nieuw - Copy'!X7303</f>
        <v>5.2981293119359939E-4</v>
      </c>
      <c r="Q7303" s="1">
        <v>7302</v>
      </c>
      <c r="R7303" s="6">
        <v>29.903423889999996</v>
      </c>
      <c r="S7303" s="6">
        <v>29.90596080005291</v>
      </c>
      <c r="T7303" s="6">
        <v>14.32091582</v>
      </c>
      <c r="U7303" s="6">
        <v>1.091852866</v>
      </c>
      <c r="V7303" s="6">
        <v>556.67961600000001</v>
      </c>
      <c r="W7303" s="6">
        <v>40.122354310012717</v>
      </c>
      <c r="X7303" s="6">
        <f t="shared" si="114"/>
        <v>5.7283663279999999</v>
      </c>
    </row>
    <row r="7304" spans="1:24" x14ac:dyDescent="0.25">
      <c r="A7304" s="11">
        <f>'Consumptions_nieuw - Copy'!R7304</f>
        <v>5.1832301511682381E-4</v>
      </c>
      <c r="B7304" s="11">
        <f>'Consumptions_nieuw - Copy'!S7304</f>
        <v>4.5617432071401296E-4</v>
      </c>
      <c r="C7304" s="11">
        <f>'Consumptions_nieuw - Copy'!T7304</f>
        <v>5.2981293130877755E-4</v>
      </c>
      <c r="D7304" s="11">
        <f>'Consumptions_nieuw - Copy'!U7304</f>
        <v>4.6715603246456986E-4</v>
      </c>
      <c r="E7304" s="11">
        <f>'Consumptions_nieuw - Copy'!V7304</f>
        <v>1.7676891524886986E-3</v>
      </c>
      <c r="F7304" s="11">
        <f>'Consumptions_nieuw - Copy'!W7304</f>
        <v>3.6922035595921167E-4</v>
      </c>
      <c r="G7304" s="11">
        <f>'Consumptions_nieuw - Copy'!X7304</f>
        <v>5.2981293119359939E-4</v>
      </c>
      <c r="Q7304" s="1">
        <v>7303</v>
      </c>
      <c r="R7304" s="6">
        <v>29.903423889999996</v>
      </c>
      <c r="S7304" s="6">
        <v>29.90596080005291</v>
      </c>
      <c r="T7304" s="6">
        <v>14.32091582</v>
      </c>
      <c r="U7304" s="6">
        <v>1.091852866</v>
      </c>
      <c r="V7304" s="6">
        <v>674.41678320000005</v>
      </c>
      <c r="W7304" s="6">
        <v>40.122354310012717</v>
      </c>
      <c r="X7304" s="6">
        <f t="shared" si="114"/>
        <v>5.7283663279999999</v>
      </c>
    </row>
    <row r="7305" spans="1:24" x14ac:dyDescent="0.25">
      <c r="A7305" s="11">
        <f>'Consumptions_nieuw - Copy'!R7305</f>
        <v>5.3633574330991772E-4</v>
      </c>
      <c r="B7305" s="11">
        <f>'Consumptions_nieuw - Copy'!S7305</f>
        <v>4.7202726151257329E-4</v>
      </c>
      <c r="C7305" s="11">
        <f>'Consumptions_nieuw - Copy'!T7305</f>
        <v>5.4822495601822827E-4</v>
      </c>
      <c r="D7305" s="11">
        <f>'Consumptions_nieuw - Copy'!U7305</f>
        <v>4.8339060861288729E-4</v>
      </c>
      <c r="E7305" s="11">
        <f>'Consumptions_nieuw - Copy'!V7305</f>
        <v>1.7527087361198833E-3</v>
      </c>
      <c r="F7305" s="11">
        <f>'Consumptions_nieuw - Copy'!W7305</f>
        <v>3.820514780972693E-4</v>
      </c>
      <c r="G7305" s="11">
        <f>'Consumptions_nieuw - Copy'!X7305</f>
        <v>5.4822495614997141E-4</v>
      </c>
      <c r="Q7305" s="1">
        <v>7304</v>
      </c>
      <c r="R7305" s="6">
        <v>30.942625759999995</v>
      </c>
      <c r="S7305" s="6">
        <v>30.945250835812129</v>
      </c>
      <c r="T7305" s="6">
        <v>14.81859536</v>
      </c>
      <c r="U7305" s="6">
        <v>1.129796866</v>
      </c>
      <c r="V7305" s="6">
        <v>668.70138680000002</v>
      </c>
      <c r="W7305" s="6">
        <v>41.516683794584985</v>
      </c>
      <c r="X7305" s="6">
        <f t="shared" si="114"/>
        <v>5.9274381439999999</v>
      </c>
    </row>
    <row r="7306" spans="1:24" x14ac:dyDescent="0.25">
      <c r="A7306" s="11">
        <f>'Consumptions_nieuw - Copy'!R7306</f>
        <v>4.3226124621016817E-4</v>
      </c>
      <c r="B7306" s="11">
        <f>'Consumptions_nieuw - Copy'!S7306</f>
        <v>3.8043165087659836E-4</v>
      </c>
      <c r="C7306" s="11">
        <f>'Consumptions_nieuw - Copy'!T7306</f>
        <v>4.4184338940741341E-4</v>
      </c>
      <c r="D7306" s="11">
        <f>'Consumptions_nieuw - Copy'!U7306</f>
        <v>3.895899714698035E-4</v>
      </c>
      <c r="E7306" s="11">
        <f>'Consumptions_nieuw - Copy'!V7306</f>
        <v>1.7587009025101454E-3</v>
      </c>
      <c r="F7306" s="11">
        <f>'Consumptions_nieuw - Copy'!W7306</f>
        <v>3.079154243972352E-4</v>
      </c>
      <c r="G7306" s="11">
        <f>'Consumptions_nieuw - Copy'!X7306</f>
        <v>4.4184338941420274E-4</v>
      </c>
      <c r="Q7306" s="1">
        <v>7305</v>
      </c>
      <c r="R7306" s="6">
        <v>24.93829311</v>
      </c>
      <c r="S7306" s="6">
        <v>24.940408790234375</v>
      </c>
      <c r="T7306" s="6">
        <v>11.9430871</v>
      </c>
      <c r="U7306" s="6">
        <v>0.91056284700000012</v>
      </c>
      <c r="V7306" s="6">
        <v>670.98754529999997</v>
      </c>
      <c r="W7306" s="6">
        <v>33.460483843281388</v>
      </c>
      <c r="X7306" s="6">
        <f t="shared" si="114"/>
        <v>4.7772348400000002</v>
      </c>
    </row>
    <row r="7307" spans="1:24" x14ac:dyDescent="0.25">
      <c r="A7307" s="11">
        <f>'Consumptions_nieuw - Copy'!R7307</f>
        <v>2.8615618234933054E-4</v>
      </c>
      <c r="B7307" s="11">
        <f>'Consumptions_nieuw - Copy'!S7307</f>
        <v>2.5184508181374355E-4</v>
      </c>
      <c r="C7307" s="11">
        <f>'Consumptions_nieuw - Copy'!T7307</f>
        <v>2.9249954435398018E-4</v>
      </c>
      <c r="D7307" s="11">
        <f>'Consumptions_nieuw - Copy'!U7307</f>
        <v>2.579078736704424E-4</v>
      </c>
      <c r="E7307" s="11">
        <f>'Consumptions_nieuw - Copy'!V7307</f>
        <v>1.7527087361198833E-3</v>
      </c>
      <c r="F7307" s="11">
        <f>'Consumptions_nieuw - Copy'!W7307</f>
        <v>2.0383946769838906E-4</v>
      </c>
      <c r="G7307" s="11">
        <f>'Consumptions_nieuw - Copy'!X7307</f>
        <v>2.9249954440780231E-4</v>
      </c>
      <c r="Q7307" s="1">
        <v>7306</v>
      </c>
      <c r="R7307" s="6">
        <v>16.509106039999999</v>
      </c>
      <c r="S7307" s="6">
        <v>16.510506625228743</v>
      </c>
      <c r="T7307" s="6">
        <v>7.9063025920000003</v>
      </c>
      <c r="U7307" s="6">
        <v>0.60279099800000002</v>
      </c>
      <c r="V7307" s="6">
        <v>668.70138680000002</v>
      </c>
      <c r="W7307" s="6">
        <v>22.150781270203456</v>
      </c>
      <c r="X7307" s="6">
        <f t="shared" si="114"/>
        <v>3.1625210368000003</v>
      </c>
    </row>
    <row r="7308" spans="1:24" x14ac:dyDescent="0.25">
      <c r="A7308" s="11">
        <f>'Consumptions_nieuw - Copy'!R7308</f>
        <v>2.2811452429383384E-4</v>
      </c>
      <c r="B7308" s="11">
        <f>'Consumptions_nieuw - Copy'!S7308</f>
        <v>2.0076281606056355E-4</v>
      </c>
      <c r="C7308" s="11">
        <f>'Consumptions_nieuw - Copy'!T7308</f>
        <v>2.3317124881739009E-4</v>
      </c>
      <c r="D7308" s="11">
        <f>'Consumptions_nieuw - Copy'!U7308</f>
        <v>2.0559587932466911E-4</v>
      </c>
      <c r="E7308" s="11">
        <f>'Consumptions_nieuw - Copy'!V7308</f>
        <v>5.5727149552500452E-4</v>
      </c>
      <c r="F7308" s="11">
        <f>'Consumptions_nieuw - Copy'!W7308</f>
        <v>1.6249428134812745E-4</v>
      </c>
      <c r="G7308" s="11">
        <f>'Consumptions_nieuw - Copy'!X7308</f>
        <v>2.3317124885796869E-4</v>
      </c>
      <c r="Q7308" s="1">
        <v>7307</v>
      </c>
      <c r="R7308" s="6">
        <v>13.16052947</v>
      </c>
      <c r="S7308" s="6">
        <v>13.161645964239854</v>
      </c>
      <c r="T7308" s="6">
        <v>6.3026506690000001</v>
      </c>
      <c r="U7308" s="6">
        <v>0.48052563700000001</v>
      </c>
      <c r="V7308" s="6">
        <v>212.61274860000003</v>
      </c>
      <c r="W7308" s="6">
        <v>17.65789189131462</v>
      </c>
      <c r="X7308" s="6">
        <f t="shared" si="114"/>
        <v>2.5210602676000002</v>
      </c>
    </row>
    <row r="7309" spans="1:24" x14ac:dyDescent="0.25">
      <c r="A7309" s="11">
        <f>'Consumptions_nieuw - Copy'!R7309</f>
        <v>9.0015606746058572E-5</v>
      </c>
      <c r="B7309" s="11">
        <f>'Consumptions_nieuw - Copy'!S7309</f>
        <v>7.9222428993429262E-5</v>
      </c>
      <c r="C7309" s="11">
        <f>'Consumptions_nieuw - Copy'!T7309</f>
        <v>9.2011026088828577E-5</v>
      </c>
      <c r="D7309" s="11">
        <f>'Consumptions_nieuw - Copy'!U7309</f>
        <v>8.1129589822093661E-5</v>
      </c>
      <c r="E7309" s="11">
        <f>'Consumptions_nieuw - Copy'!V7309</f>
        <v>1.7557048191839612E-3</v>
      </c>
      <c r="F7309" s="11">
        <f>'Consumptions_nieuw - Copy'!W7309</f>
        <v>6.4121394175542363E-5</v>
      </c>
      <c r="G7309" s="11">
        <f>'Consumptions_nieuw - Copy'!X7309</f>
        <v>9.201102612723816E-5</v>
      </c>
      <c r="Q7309" s="1">
        <v>7308</v>
      </c>
      <c r="R7309" s="6">
        <v>5.193238129</v>
      </c>
      <c r="S7309" s="6">
        <v>5.1936787065394574</v>
      </c>
      <c r="T7309" s="6">
        <v>2.487070589</v>
      </c>
      <c r="U7309" s="6">
        <v>0.18961881899999999</v>
      </c>
      <c r="V7309" s="6">
        <v>669.84446600000001</v>
      </c>
      <c r="W7309" s="6">
        <v>6.9679291903594471</v>
      </c>
      <c r="X7309" s="6">
        <f t="shared" si="114"/>
        <v>0.9948282356</v>
      </c>
    </row>
    <row r="7310" spans="1:24" x14ac:dyDescent="0.25">
      <c r="A7310" s="11">
        <f>'Consumptions_nieuw - Copy'!R7310</f>
        <v>7.4004114845967648E-5</v>
      </c>
      <c r="B7310" s="11">
        <f>'Consumptions_nieuw - Copy'!S7310</f>
        <v>6.5130769497958457E-5</v>
      </c>
      <c r="C7310" s="11">
        <f>'Consumptions_nieuw - Copy'!T7310</f>
        <v>7.5644599710944299E-5</v>
      </c>
      <c r="D7310" s="11">
        <f>'Consumptions_nieuw - Copy'!U7310</f>
        <v>6.6698695021953812E-5</v>
      </c>
      <c r="E7310" s="11">
        <f>'Consumptions_nieuw - Copy'!V7310</f>
        <v>2.0553131502297536E-3</v>
      </c>
      <c r="F7310" s="11">
        <f>'Consumptions_nieuw - Copy'!W7310</f>
        <v>5.2715825518627028E-5</v>
      </c>
      <c r="G7310" s="11">
        <f>'Consumptions_nieuw - Copy'!X7310</f>
        <v>7.5644599675110915E-5</v>
      </c>
      <c r="Q7310" s="1">
        <v>7309</v>
      </c>
      <c r="R7310" s="6">
        <v>4.2694928670000003</v>
      </c>
      <c r="S7310" s="6">
        <v>4.2698550774065831</v>
      </c>
      <c r="T7310" s="6">
        <v>2.0446838509999998</v>
      </c>
      <c r="U7310" s="6">
        <v>0.15589044399999999</v>
      </c>
      <c r="V7310" s="6">
        <v>784.15239540000005</v>
      </c>
      <c r="W7310" s="6">
        <v>5.7285114297349846</v>
      </c>
      <c r="X7310" s="6">
        <f t="shared" si="114"/>
        <v>0.81787354039999993</v>
      </c>
    </row>
    <row r="7311" spans="1:24" x14ac:dyDescent="0.25">
      <c r="A7311" s="11">
        <f>'Consumptions_nieuw - Copy'!R7311</f>
        <v>7.200267837145621E-5</v>
      </c>
      <c r="B7311" s="11">
        <f>'Consumptions_nieuw - Copy'!S7311</f>
        <v>6.3369312057740673E-5</v>
      </c>
      <c r="C7311" s="11">
        <f>'Consumptions_nieuw - Copy'!T7311</f>
        <v>7.3598796422957716E-5</v>
      </c>
      <c r="D7311" s="11">
        <f>'Consumptions_nieuw - Copy'!U7311</f>
        <v>6.4894833118454303E-5</v>
      </c>
      <c r="E7311" s="11">
        <f>'Consumptions_nieuw - Copy'!V7311</f>
        <v>2.0672974835344907E-3</v>
      </c>
      <c r="F7311" s="11">
        <f>'Consumptions_nieuw - Copy'!W7311</f>
        <v>5.1290129434442173E-5</v>
      </c>
      <c r="G7311" s="11">
        <f>'Consumptions_nieuw - Copy'!X7311</f>
        <v>7.359879646108435E-5</v>
      </c>
      <c r="Q7311" s="1">
        <v>7310</v>
      </c>
      <c r="R7311" s="6">
        <v>4.1540247099999998</v>
      </c>
      <c r="S7311" s="6">
        <v>4.1543771235496854</v>
      </c>
      <c r="T7311" s="6">
        <v>1.9893855090000001</v>
      </c>
      <c r="U7311" s="6">
        <v>0.15167439699999999</v>
      </c>
      <c r="V7311" s="6">
        <v>788.72471259999998</v>
      </c>
      <c r="W7311" s="6">
        <v>5.573584209431937</v>
      </c>
      <c r="X7311" s="6">
        <f t="shared" si="114"/>
        <v>0.79575420360000004</v>
      </c>
    </row>
    <row r="7312" spans="1:24" x14ac:dyDescent="0.25">
      <c r="A7312" s="11">
        <f>'Consumptions_nieuw - Copy'!R7312</f>
        <v>1.4005151893817602E-4</v>
      </c>
      <c r="B7312" s="11">
        <f>'Consumptions_nieuw - Copy'!S7312</f>
        <v>1.2325886493319519E-4</v>
      </c>
      <c r="C7312" s="11">
        <f>'Consumptions_nieuw - Copy'!T7312</f>
        <v>1.4315610843647651E-4</v>
      </c>
      <c r="D7312" s="11">
        <f>'Consumptions_nieuw - Copy'!U7312</f>
        <v>1.2622613698172512E-4</v>
      </c>
      <c r="E7312" s="11">
        <f>'Consumptions_nieuw - Copy'!V7312</f>
        <v>1.1594842409427735E-3</v>
      </c>
      <c r="F7312" s="11">
        <f>'Consumptions_nieuw - Copy'!W7312</f>
        <v>9.9763796222191505E-5</v>
      </c>
      <c r="G7312" s="11">
        <f>'Consumptions_nieuw - Copy'!X7312</f>
        <v>1.4315610845100813E-4</v>
      </c>
      <c r="Q7312" s="1">
        <v>7311</v>
      </c>
      <c r="R7312" s="6">
        <v>8.0799420729999998</v>
      </c>
      <c r="S7312" s="6">
        <v>8.0806275486561336</v>
      </c>
      <c r="T7312" s="6">
        <v>3.8695291429999998</v>
      </c>
      <c r="U7312" s="6">
        <v>0.29501999299999998</v>
      </c>
      <c r="V7312" s="6">
        <v>442.3716867</v>
      </c>
      <c r="W7312" s="6">
        <v>10.841109691635927</v>
      </c>
      <c r="X7312" s="6">
        <f t="shared" si="114"/>
        <v>1.5478116572</v>
      </c>
    </row>
    <row r="7313" spans="1:24" x14ac:dyDescent="0.25">
      <c r="A7313" s="11">
        <f>'Consumptions_nieuw - Copy'!R7313</f>
        <v>2.0810035957422875E-4</v>
      </c>
      <c r="B7313" s="11">
        <f>'Consumptions_nieuw - Copy'!S7313</f>
        <v>1.8314841780864971E-4</v>
      </c>
      <c r="C7313" s="11">
        <f>'Consumptions_nieuw - Copy'!T7313</f>
        <v>2.127134204499953E-4</v>
      </c>
      <c r="D7313" s="11">
        <f>'Consumptions_nieuw - Copy'!U7313</f>
        <v>1.8755744084499596E-4</v>
      </c>
      <c r="E7313" s="11">
        <f>'Consumptions_nieuw - Copy'!V7313</f>
        <v>1.1684724906592201E-3</v>
      </c>
      <c r="F7313" s="11">
        <f>'Consumptions_nieuw - Copy'!W7313</f>
        <v>1.4823746303478598E-4</v>
      </c>
      <c r="G7313" s="11">
        <f>'Consumptions_nieuw - Copy'!X7313</f>
        <v>2.1271342044093191E-4</v>
      </c>
      <c r="Q7313" s="1">
        <v>7312</v>
      </c>
      <c r="R7313" s="6">
        <v>12.00585944</v>
      </c>
      <c r="S7313" s="6">
        <v>12.006877973762583</v>
      </c>
      <c r="T7313" s="6">
        <v>5.7496727769999998</v>
      </c>
      <c r="U7313" s="6">
        <v>0.43836558900000006</v>
      </c>
      <c r="V7313" s="6">
        <v>445.80092450000001</v>
      </c>
      <c r="W7313" s="6">
        <v>16.108635176539781</v>
      </c>
      <c r="X7313" s="6">
        <f t="shared" si="114"/>
        <v>2.2998691108</v>
      </c>
    </row>
    <row r="7314" spans="1:24" x14ac:dyDescent="0.25">
      <c r="A7314" s="11">
        <f>'Consumptions_nieuw - Copy'!R7314</f>
        <v>4.8229715833295267E-4</v>
      </c>
      <c r="B7314" s="11">
        <f>'Consumptions_nieuw - Copy'!S7314</f>
        <v>4.2446808681636432E-4</v>
      </c>
      <c r="C7314" s="11">
        <f>'Consumptions_nieuw - Copy'!T7314</f>
        <v>4.9298847197703577E-4</v>
      </c>
      <c r="D7314" s="11">
        <f>'Consumptions_nieuw - Copy'!U7314</f>
        <v>4.3468651862943496E-4</v>
      </c>
      <c r="E7314" s="11">
        <f>'Consumptions_nieuw - Copy'!V7314</f>
        <v>8.6287199296105916E-4</v>
      </c>
      <c r="F7314" s="11">
        <f>'Consumptions_nieuw - Copy'!W7314</f>
        <v>3.435578264604478E-4</v>
      </c>
      <c r="G7314" s="11">
        <f>'Consumptions_nieuw - Copy'!X7314</f>
        <v>4.9298847186129188E-4</v>
      </c>
      <c r="Q7314" s="1">
        <v>7313</v>
      </c>
      <c r="R7314" s="6">
        <v>27.82499705</v>
      </c>
      <c r="S7314" s="6">
        <v>27.827357632351053</v>
      </c>
      <c r="T7314" s="6">
        <v>13.325545659999998</v>
      </c>
      <c r="U7314" s="6">
        <v>1.0159640210000001</v>
      </c>
      <c r="V7314" s="6">
        <v>329.20683650000001</v>
      </c>
      <c r="W7314" s="6">
        <v>37.333664346357779</v>
      </c>
      <c r="X7314" s="6">
        <f t="shared" si="114"/>
        <v>5.3302182639999991</v>
      </c>
    </row>
    <row r="7315" spans="1:24" x14ac:dyDescent="0.25">
      <c r="A7315" s="11">
        <f>'Consumptions_nieuw - Copy'!R7315</f>
        <v>7.4848821115896429E-4</v>
      </c>
      <c r="B7315" s="11">
        <f>'Consumptions_nieuw - Copy'!S7315</f>
        <v>6.5874192601066486E-4</v>
      </c>
      <c r="C7315" s="11">
        <f>'Consumptions_nieuw - Copy'!T7315</f>
        <v>7.650803101671512E-4</v>
      </c>
      <c r="D7315" s="11">
        <f>'Consumptions_nieuw - Copy'!U7315</f>
        <v>6.7460014837201967E-4</v>
      </c>
      <c r="E7315" s="11">
        <f>'Consumptions_nieuw - Copy'!V7315</f>
        <v>1.4650847381167216E-3</v>
      </c>
      <c r="F7315" s="11">
        <f>'Consumptions_nieuw - Copy'!W7315</f>
        <v>5.3317540543342619E-4</v>
      </c>
      <c r="G7315" s="11">
        <f>'Consumptions_nieuw - Copy'!X7315</f>
        <v>7.6508031005558821E-4</v>
      </c>
      <c r="Q7315" s="1">
        <v>7314</v>
      </c>
      <c r="R7315" s="6">
        <v>43.182262029999997</v>
      </c>
      <c r="S7315" s="6">
        <v>43.185925472067311</v>
      </c>
      <c r="T7315" s="6">
        <v>20.68022517</v>
      </c>
      <c r="U7315" s="6">
        <v>1.576698264</v>
      </c>
      <c r="V7315" s="6">
        <v>558.96577449999995</v>
      </c>
      <c r="W7315" s="6">
        <v>57.938984622364217</v>
      </c>
      <c r="X7315" s="6">
        <f t="shared" si="114"/>
        <v>8.2720900680000007</v>
      </c>
    </row>
    <row r="7316" spans="1:24" x14ac:dyDescent="0.25">
      <c r="A7316" s="11">
        <f>'Consumptions_nieuw - Copy'!R7316</f>
        <v>9.4663022327141422E-4</v>
      </c>
      <c r="B7316" s="11">
        <f>'Consumptions_nieuw - Copy'!S7316</f>
        <v>8.331260362974684E-4</v>
      </c>
      <c r="C7316" s="11">
        <f>'Consumptions_nieuw - Copy'!T7316</f>
        <v>9.676146315353107E-4</v>
      </c>
      <c r="D7316" s="11">
        <f>'Consumptions_nieuw - Copy'!U7316</f>
        <v>8.5318229412386791E-4</v>
      </c>
      <c r="E7316" s="11">
        <f>'Consumptions_nieuw - Copy'!V7316</f>
        <v>1.1534920740282986E-3</v>
      </c>
      <c r="F7316" s="11">
        <f>'Consumptions_nieuw - Copy'!W7316</f>
        <v>6.7431917514812012E-4</v>
      </c>
      <c r="G7316" s="11">
        <f>'Consumptions_nieuw - Copy'!X7316</f>
        <v>9.676146315501789E-4</v>
      </c>
      <c r="Q7316" s="1">
        <v>7315</v>
      </c>
      <c r="R7316" s="6">
        <v>54.613598099999997</v>
      </c>
      <c r="S7316" s="6">
        <v>54.618231346335804</v>
      </c>
      <c r="T7316" s="6">
        <v>26.154755510000001</v>
      </c>
      <c r="U7316" s="6">
        <v>1.9940864899999999</v>
      </c>
      <c r="V7316" s="6">
        <v>440.08552800000001</v>
      </c>
      <c r="W7316" s="6">
        <v>73.276763934210706</v>
      </c>
      <c r="X7316" s="6">
        <f t="shared" si="114"/>
        <v>10.461902204000001</v>
      </c>
    </row>
    <row r="7317" spans="1:24" x14ac:dyDescent="0.25">
      <c r="A7317" s="11">
        <f>'Consumptions_nieuw - Copy'!R7317</f>
        <v>1.0827281046730285E-3</v>
      </c>
      <c r="B7317" s="11">
        <f>'Consumptions_nieuw - Copy'!S7317</f>
        <v>9.529053180935556E-4</v>
      </c>
      <c r="C7317" s="11">
        <f>'Consumptions_nieuw - Copy'!T7317</f>
        <v>1.1067294602228024E-3</v>
      </c>
      <c r="D7317" s="11">
        <f>'Consumptions_nieuw - Copy'!U7317</f>
        <v>9.7584508240573147E-4</v>
      </c>
      <c r="E7317" s="11">
        <f>'Consumptions_nieuw - Copy'!V7317</f>
        <v>8.538837432446125E-4</v>
      </c>
      <c r="F7317" s="11">
        <f>'Consumptions_nieuw - Copy'!W7317</f>
        <v>7.7126665130181613E-4</v>
      </c>
      <c r="G7317" s="11">
        <f>'Consumptions_nieuw - Copy'!X7317</f>
        <v>1.1067294602398082E-3</v>
      </c>
      <c r="Q7317" s="1">
        <v>7316</v>
      </c>
      <c r="R7317" s="6">
        <v>62.465444380000001</v>
      </c>
      <c r="S7317" s="6">
        <v>62.470743737751171</v>
      </c>
      <c r="T7317" s="6">
        <v>29.91504831</v>
      </c>
      <c r="U7317" s="6">
        <v>2.2807781039999999</v>
      </c>
      <c r="V7317" s="6">
        <v>325.7775987</v>
      </c>
      <c r="W7317" s="6">
        <v>83.811830392274047</v>
      </c>
      <c r="X7317" s="6">
        <f t="shared" si="114"/>
        <v>11.966019324000001</v>
      </c>
    </row>
    <row r="7318" spans="1:24" x14ac:dyDescent="0.25">
      <c r="A7318" s="11">
        <f>'Consumptions_nieuw - Copy'!R7318</f>
        <v>1.3849450142829113E-3</v>
      </c>
      <c r="B7318" s="11">
        <f>'Consumptions_nieuw - Copy'!S7318</f>
        <v>1.2188853913168622E-3</v>
      </c>
      <c r="C7318" s="11">
        <f>'Consumptions_nieuw - Copy'!T7318</f>
        <v>1.4156457577446597E-3</v>
      </c>
      <c r="D7318" s="11">
        <f>'Consumptions_nieuw - Copy'!U7318</f>
        <v>1.2482282264113073E-3</v>
      </c>
      <c r="E7318" s="11">
        <f>'Consumptions_nieuw - Copy'!V7318</f>
        <v>1.1534920740282986E-3</v>
      </c>
      <c r="F7318" s="11">
        <f>'Consumptions_nieuw - Copy'!W7318</f>
        <v>9.8654675985637556E-4</v>
      </c>
      <c r="G7318" s="11">
        <f>'Consumptions_nieuw - Copy'!X7318</f>
        <v>1.4156457572731356E-3</v>
      </c>
      <c r="Q7318" s="1">
        <v>7317</v>
      </c>
      <c r="R7318" s="6">
        <v>79.901136199999996</v>
      </c>
      <c r="S7318" s="6">
        <v>79.907914753780844</v>
      </c>
      <c r="T7318" s="6">
        <v>38.26509798</v>
      </c>
      <c r="U7318" s="6">
        <v>2.9174011929999999</v>
      </c>
      <c r="V7318" s="6">
        <v>440.08552800000001</v>
      </c>
      <c r="W7318" s="6">
        <v>107.20584064093498</v>
      </c>
      <c r="X7318" s="6">
        <f t="shared" si="114"/>
        <v>15.306039192</v>
      </c>
    </row>
    <row r="7319" spans="1:24" x14ac:dyDescent="0.25">
      <c r="A7319" s="11">
        <f>'Consumptions_nieuw - Copy'!R7319</f>
        <v>1.6471329940303916E-3</v>
      </c>
      <c r="B7319" s="11">
        <f>'Consumptions_nieuw - Copy'!S7319</f>
        <v>1.4496361390601193E-3</v>
      </c>
      <c r="C7319" s="11">
        <f>'Consumptions_nieuw - Copy'!T7319</f>
        <v>1.6836457845503647E-3</v>
      </c>
      <c r="D7319" s="11">
        <f>'Consumptions_nieuw - Copy'!U7319</f>
        <v>1.4845339522194273E-3</v>
      </c>
      <c r="E7319" s="11">
        <f>'Consumptions_nieuw - Copy'!V7319</f>
        <v>1.1594842409427735E-3</v>
      </c>
      <c r="F7319" s="11">
        <f>'Consumptions_nieuw - Copy'!W7319</f>
        <v>1.1733128044471826E-3</v>
      </c>
      <c r="G7319" s="11">
        <f>'Consumptions_nieuw - Copy'!X7319</f>
        <v>1.6836457844529161E-3</v>
      </c>
      <c r="Q7319" s="1">
        <v>7318</v>
      </c>
      <c r="R7319" s="6">
        <v>95.027453320000006</v>
      </c>
      <c r="S7319" s="6">
        <v>95.035515110134625</v>
      </c>
      <c r="T7319" s="6">
        <v>45.50917527</v>
      </c>
      <c r="U7319" s="6">
        <v>3.4697029210000001</v>
      </c>
      <c r="V7319" s="6">
        <v>442.3716867</v>
      </c>
      <c r="W7319" s="6">
        <v>127.50129102227801</v>
      </c>
      <c r="X7319" s="6">
        <f t="shared" si="114"/>
        <v>18.203670108000001</v>
      </c>
    </row>
    <row r="7320" spans="1:24" x14ac:dyDescent="0.25">
      <c r="A7320" s="11">
        <f>'Consumptions_nieuw - Copy'!R7320</f>
        <v>1.7492064548279807E-3</v>
      </c>
      <c r="B7320" s="11">
        <f>'Consumptions_nieuw - Copy'!S7320</f>
        <v>1.5394706444119115E-3</v>
      </c>
      <c r="C7320" s="11">
        <f>'Consumptions_nieuw - Copy'!T7320</f>
        <v>1.7879819574900674E-3</v>
      </c>
      <c r="D7320" s="11">
        <f>'Consumptions_nieuw - Copy'!U7320</f>
        <v>1.5765310885696555E-3</v>
      </c>
      <c r="E7320" s="11">
        <f>'Consumptions_nieuw - Copy'!V7320</f>
        <v>5.5727149552500452E-4</v>
      </c>
      <c r="F7320" s="11">
        <f>'Consumptions_nieuw - Copy'!W7320</f>
        <v>1.2460234465320433E-3</v>
      </c>
      <c r="G7320" s="11">
        <f>'Consumptions_nieuw - Copy'!X7320</f>
        <v>1.7879819577641793E-3</v>
      </c>
      <c r="Q7320" s="1">
        <v>7319</v>
      </c>
      <c r="R7320" s="6">
        <v>100.91634089999999</v>
      </c>
      <c r="S7320" s="6">
        <v>100.92490228856619</v>
      </c>
      <c r="T7320" s="6">
        <v>48.329396260000003</v>
      </c>
      <c r="U7320" s="6">
        <v>3.6847217369999998</v>
      </c>
      <c r="V7320" s="6">
        <v>212.61274860000003</v>
      </c>
      <c r="W7320" s="6">
        <v>135.40259466589291</v>
      </c>
      <c r="X7320" s="6">
        <f t="shared" si="114"/>
        <v>19.331758504000003</v>
      </c>
    </row>
    <row r="7321" spans="1:24" x14ac:dyDescent="0.25">
      <c r="A7321" s="11">
        <f>'Consumptions_nieuw - Copy'!R7321</f>
        <v>1.7171834712704642E-3</v>
      </c>
      <c r="B7321" s="11">
        <f>'Consumptions_nieuw - Copy'!S7321</f>
        <v>1.5112873259463993E-3</v>
      </c>
      <c r="C7321" s="11">
        <f>'Consumptions_nieuw - Copy'!T7321</f>
        <v>1.7552491045863159E-3</v>
      </c>
      <c r="D7321" s="11">
        <f>'Consumptions_nieuw - Copy'!U7321</f>
        <v>1.5476692981136633E-3</v>
      </c>
      <c r="E7321" s="11">
        <f>'Consumptions_nieuw - Copy'!V7321</f>
        <v>1.1624803240068513E-3</v>
      </c>
      <c r="F7321" s="11">
        <f>'Consumptions_nieuw - Copy'!W7321</f>
        <v>1.2232123097151162E-3</v>
      </c>
      <c r="G7321" s="11">
        <f>'Consumptions_nieuw - Copy'!X7321</f>
        <v>1.7552491041200101E-3</v>
      </c>
      <c r="Q7321" s="1">
        <v>7320</v>
      </c>
      <c r="R7321" s="6">
        <v>99.068850389999994</v>
      </c>
      <c r="S7321" s="6">
        <v>99.077255064746637</v>
      </c>
      <c r="T7321" s="6">
        <v>47.444622780000003</v>
      </c>
      <c r="U7321" s="6">
        <v>3.6172649849999998</v>
      </c>
      <c r="V7321" s="6">
        <v>443.51476589999993</v>
      </c>
      <c r="W7321" s="6">
        <v>132.92375919864136</v>
      </c>
      <c r="X7321" s="6">
        <f t="shared" si="114"/>
        <v>18.977849112000001</v>
      </c>
    </row>
    <row r="7322" spans="1:24" x14ac:dyDescent="0.25">
      <c r="A7322" s="11">
        <f>'Consumptions_nieuw - Copy'!R7322</f>
        <v>0</v>
      </c>
      <c r="B7322" s="11">
        <f>'Consumptions_nieuw - Copy'!S7322</f>
        <v>9.1950175108702805E-4</v>
      </c>
      <c r="C7322" s="11">
        <f>'Consumptions_nieuw - Copy'!T7322</f>
        <v>0</v>
      </c>
      <c r="D7322" s="11">
        <f>'Consumptions_nieuw - Copy'!U7322</f>
        <v>0</v>
      </c>
      <c r="E7322" s="11">
        <f>'Consumptions_nieuw - Copy'!V7322</f>
        <v>8.6586807654934965E-4</v>
      </c>
      <c r="F7322" s="11">
        <f>'Consumptions_nieuw - Copy'!W7322</f>
        <v>6.6253809199198386E-4</v>
      </c>
      <c r="G7322" s="11">
        <f>'Consumptions_nieuw - Copy'!X7322</f>
        <v>0</v>
      </c>
      <c r="Q7322" s="1">
        <v>7321</v>
      </c>
      <c r="R7322" s="6">
        <v>0</v>
      </c>
      <c r="S7322" s="6">
        <v>60.280866491010165</v>
      </c>
      <c r="T7322" s="6">
        <v>0</v>
      </c>
      <c r="U7322" s="6">
        <v>0</v>
      </c>
      <c r="V7322" s="6">
        <v>330.34991589999998</v>
      </c>
      <c r="W7322" s="6">
        <v>71.996539848736816</v>
      </c>
      <c r="X7322" s="6">
        <f t="shared" si="114"/>
        <v>0</v>
      </c>
    </row>
    <row r="7323" spans="1:24" x14ac:dyDescent="0.25">
      <c r="A7323" s="11">
        <f>'Consumptions_nieuw - Copy'!R7323</f>
        <v>0</v>
      </c>
      <c r="B7323" s="11">
        <f>'Consumptions_nieuw - Copy'!S7323</f>
        <v>9.1950175108702805E-4</v>
      </c>
      <c r="C7323" s="11">
        <f>'Consumptions_nieuw - Copy'!T7323</f>
        <v>0</v>
      </c>
      <c r="D7323" s="11">
        <f>'Consumptions_nieuw - Copy'!U7323</f>
        <v>0</v>
      </c>
      <c r="E7323" s="11">
        <f>'Consumptions_nieuw - Copy'!V7323</f>
        <v>8.6886415961342763E-4</v>
      </c>
      <c r="F7323" s="11">
        <f>'Consumptions_nieuw - Copy'!W7323</f>
        <v>6.6253809199198386E-4</v>
      </c>
      <c r="G7323" s="11">
        <f>'Consumptions_nieuw - Copy'!X7323</f>
        <v>0</v>
      </c>
      <c r="Q7323" s="1">
        <v>7322</v>
      </c>
      <c r="R7323" s="6">
        <v>0</v>
      </c>
      <c r="S7323" s="6">
        <v>60.280866491010165</v>
      </c>
      <c r="T7323" s="6">
        <v>0</v>
      </c>
      <c r="U7323" s="6">
        <v>0</v>
      </c>
      <c r="V7323" s="6">
        <v>331.49299509999997</v>
      </c>
      <c r="W7323" s="6">
        <v>71.996539848736816</v>
      </c>
      <c r="X7323" s="6">
        <f t="shared" si="114"/>
        <v>0</v>
      </c>
    </row>
    <row r="7324" spans="1:24" x14ac:dyDescent="0.25">
      <c r="A7324" s="11">
        <f>'Consumptions_nieuw - Copy'!R7324</f>
        <v>0</v>
      </c>
      <c r="B7324" s="11">
        <f>'Consumptions_nieuw - Copy'!S7324</f>
        <v>9.1950175108702805E-4</v>
      </c>
      <c r="C7324" s="11">
        <f>'Consumptions_nieuw - Copy'!T7324</f>
        <v>0</v>
      </c>
      <c r="D7324" s="11">
        <f>'Consumptions_nieuw - Copy'!U7324</f>
        <v>0</v>
      </c>
      <c r="E7324" s="11">
        <f>'Consumptions_nieuw - Copy'!V7324</f>
        <v>5.6625974524145107E-4</v>
      </c>
      <c r="F7324" s="11">
        <f>'Consumptions_nieuw - Copy'!W7324</f>
        <v>6.6253809199198386E-4</v>
      </c>
      <c r="G7324" s="11">
        <f>'Consumptions_nieuw - Copy'!X7324</f>
        <v>0</v>
      </c>
      <c r="Q7324" s="1">
        <v>7323</v>
      </c>
      <c r="R7324" s="6">
        <v>0</v>
      </c>
      <c r="S7324" s="6">
        <v>60.280866491010165</v>
      </c>
      <c r="T7324" s="6">
        <v>0</v>
      </c>
      <c r="U7324" s="6">
        <v>0</v>
      </c>
      <c r="V7324" s="6">
        <v>216.04198640000001</v>
      </c>
      <c r="W7324" s="6">
        <v>71.996539848736816</v>
      </c>
      <c r="X7324" s="6">
        <f t="shared" si="114"/>
        <v>0</v>
      </c>
    </row>
    <row r="7325" spans="1:24" x14ac:dyDescent="0.25">
      <c r="A7325" s="11">
        <f>'Consumptions_nieuw - Copy'!R7325</f>
        <v>0</v>
      </c>
      <c r="B7325" s="11">
        <f>'Consumptions_nieuw - Copy'!S7325</f>
        <v>9.1950175108702805E-4</v>
      </c>
      <c r="C7325" s="11">
        <f>'Consumptions_nieuw - Copy'!T7325</f>
        <v>0</v>
      </c>
      <c r="D7325" s="11">
        <f>'Consumptions_nieuw - Copy'!U7325</f>
        <v>0</v>
      </c>
      <c r="E7325" s="11">
        <f>'Consumptions_nieuw - Copy'!V7325</f>
        <v>1.156488157354483E-3</v>
      </c>
      <c r="F7325" s="11">
        <f>'Consumptions_nieuw - Copy'!W7325</f>
        <v>6.6253809199198386E-4</v>
      </c>
      <c r="G7325" s="11">
        <f>'Consumptions_nieuw - Copy'!X7325</f>
        <v>0</v>
      </c>
      <c r="Q7325" s="1">
        <v>7324</v>
      </c>
      <c r="R7325" s="6">
        <v>0</v>
      </c>
      <c r="S7325" s="6">
        <v>60.280866491010165</v>
      </c>
      <c r="T7325" s="6">
        <v>0</v>
      </c>
      <c r="U7325" s="6">
        <v>0</v>
      </c>
      <c r="V7325" s="6">
        <v>441.22860730000002</v>
      </c>
      <c r="W7325" s="6">
        <v>71.996539848736816</v>
      </c>
      <c r="X7325" s="6">
        <f t="shared" si="114"/>
        <v>0</v>
      </c>
    </row>
    <row r="7326" spans="1:24" x14ac:dyDescent="0.25">
      <c r="A7326" s="11">
        <f>'Consumptions_nieuw - Copy'!R7326</f>
        <v>0</v>
      </c>
      <c r="B7326" s="11">
        <f>'Consumptions_nieuw - Copy'!S7326</f>
        <v>9.1950175108702805E-4</v>
      </c>
      <c r="C7326" s="11">
        <f>'Consumptions_nieuw - Copy'!T7326</f>
        <v>0</v>
      </c>
      <c r="D7326" s="11">
        <f>'Consumptions_nieuw - Copy'!U7326</f>
        <v>0</v>
      </c>
      <c r="E7326" s="11">
        <f>'Consumptions_nieuw - Copy'!V7326</f>
        <v>1.4620886550526437E-3</v>
      </c>
      <c r="F7326" s="11">
        <f>'Consumptions_nieuw - Copy'!W7326</f>
        <v>6.6253809199198386E-4</v>
      </c>
      <c r="G7326" s="11">
        <f>'Consumptions_nieuw - Copy'!X7326</f>
        <v>0</v>
      </c>
      <c r="Q7326" s="1">
        <v>7325</v>
      </c>
      <c r="R7326" s="6">
        <v>0</v>
      </c>
      <c r="S7326" s="6">
        <v>60.280866491010165</v>
      </c>
      <c r="T7326" s="6">
        <v>0</v>
      </c>
      <c r="U7326" s="6">
        <v>0</v>
      </c>
      <c r="V7326" s="6">
        <v>557.82269529999996</v>
      </c>
      <c r="W7326" s="6">
        <v>71.996539848736816</v>
      </c>
      <c r="X7326" s="6">
        <f t="shared" si="114"/>
        <v>0</v>
      </c>
    </row>
    <row r="7327" spans="1:24" x14ac:dyDescent="0.25">
      <c r="A7327" s="11">
        <f>'Consumptions_nieuw - Copy'!R7327</f>
        <v>1.2768674439312979E-3</v>
      </c>
      <c r="B7327" s="11">
        <f>'Consumptions_nieuw - Copy'!S7327</f>
        <v>1.1237666896239161E-3</v>
      </c>
      <c r="C7327" s="11">
        <f>'Consumptions_nieuw - Copy'!T7327</f>
        <v>1.3051723797494344E-3</v>
      </c>
      <c r="D7327" s="11">
        <f>'Consumptions_nieuw - Copy'!U7327</f>
        <v>1.1508196849059026E-3</v>
      </c>
      <c r="E7327" s="11">
        <f>'Consumptions_nieuw - Copy'!V7327</f>
        <v>1.7527087361198833E-3</v>
      </c>
      <c r="F7327" s="11">
        <f>'Consumptions_nieuw - Copy'!W7327</f>
        <v>9.0955917102881502E-4</v>
      </c>
      <c r="G7327" s="11">
        <f>'Consumptions_nieuw - Copy'!X7327</f>
        <v>1.3051723797694894E-3</v>
      </c>
      <c r="Q7327" s="1">
        <v>7326</v>
      </c>
      <c r="R7327" s="6">
        <v>73.665855680000007</v>
      </c>
      <c r="S7327" s="6">
        <v>73.672105250675273</v>
      </c>
      <c r="T7327" s="6">
        <v>35.278987499999999</v>
      </c>
      <c r="U7327" s="6">
        <v>2.6897346579999999</v>
      </c>
      <c r="V7327" s="6">
        <v>668.70138680000002</v>
      </c>
      <c r="W7327" s="6">
        <v>98.839770713971902</v>
      </c>
      <c r="X7327" s="6">
        <f t="shared" si="114"/>
        <v>14.111595000000001</v>
      </c>
    </row>
    <row r="7328" spans="1:24" x14ac:dyDescent="0.25">
      <c r="A7328" s="11">
        <f>'Consumptions_nieuw - Copy'!R7328</f>
        <v>1.2868744261916795E-3</v>
      </c>
      <c r="B7328" s="11">
        <f>'Consumptions_nieuw - Copy'!S7328</f>
        <v>1.1325738006090623E-3</v>
      </c>
      <c r="C7328" s="11">
        <f>'Consumptions_nieuw - Copy'!T7328</f>
        <v>1.3154011916029047E-3</v>
      </c>
      <c r="D7328" s="11">
        <f>'Consumptions_nieuw - Copy'!U7328</f>
        <v>1.1598388138680782E-3</v>
      </c>
      <c r="E7328" s="11">
        <f>'Consumptions_nieuw - Copy'!V7328</f>
        <v>1.7587009025101454E-3</v>
      </c>
      <c r="F7328" s="11">
        <f>'Consumptions_nieuw - Copy'!W7328</f>
        <v>9.1668750945954444E-4</v>
      </c>
      <c r="G7328" s="11">
        <f>'Consumptions_nieuw - Copy'!X7328</f>
        <v>1.3154011911298404E-3</v>
      </c>
      <c r="Q7328" s="1">
        <v>7327</v>
      </c>
      <c r="R7328" s="6">
        <v>74.243184920000004</v>
      </c>
      <c r="S7328" s="6">
        <v>74.249483467562271</v>
      </c>
      <c r="T7328" s="6">
        <v>35.555473679999999</v>
      </c>
      <c r="U7328" s="6">
        <v>2.7108144709999999</v>
      </c>
      <c r="V7328" s="6">
        <v>670.98754529999997</v>
      </c>
      <c r="W7328" s="6">
        <v>99.614391385728695</v>
      </c>
      <c r="X7328" s="6">
        <f t="shared" si="114"/>
        <v>14.222189472</v>
      </c>
    </row>
    <row r="7329" spans="1:24" x14ac:dyDescent="0.25">
      <c r="A7329" s="11">
        <f>'Consumptions_nieuw - Copy'!R7329</f>
        <v>1.1667884372265054E-3</v>
      </c>
      <c r="B7329" s="11">
        <f>'Consumptions_nieuw - Copy'!S7329</f>
        <v>1.0268865304776166E-3</v>
      </c>
      <c r="C7329" s="11">
        <f>'Consumptions_nieuw - Copy'!T7329</f>
        <v>1.1926531985402139E-3</v>
      </c>
      <c r="D7329" s="11">
        <f>'Consumptions_nieuw - Copy'!U7329</f>
        <v>1.0516072814969984E-3</v>
      </c>
      <c r="E7329" s="11">
        <f>'Consumptions_nieuw - Copy'!V7329</f>
        <v>1.4560964884002753E-3</v>
      </c>
      <c r="F7329" s="11">
        <f>'Consumptions_nieuw - Copy'!W7329</f>
        <v>8.311458871854122E-4</v>
      </c>
      <c r="G7329" s="11">
        <f>'Consumptions_nieuw - Copy'!X7329</f>
        <v>1.1926531985585402E-3</v>
      </c>
      <c r="Q7329" s="1">
        <v>7328</v>
      </c>
      <c r="R7329" s="6">
        <v>67.315107010000006</v>
      </c>
      <c r="S7329" s="6">
        <v>67.320817792851642</v>
      </c>
      <c r="T7329" s="6">
        <v>32.237578679999999</v>
      </c>
      <c r="U7329" s="6">
        <v>2.457852076</v>
      </c>
      <c r="V7329" s="6">
        <v>555.53653670000006</v>
      </c>
      <c r="W7329" s="6">
        <v>90.318773682800199</v>
      </c>
      <c r="X7329" s="6">
        <f t="shared" si="114"/>
        <v>12.895031471999999</v>
      </c>
    </row>
    <row r="7330" spans="1:24" x14ac:dyDescent="0.25">
      <c r="A7330" s="11">
        <f>'Consumptions_nieuw - Copy'!R7330</f>
        <v>9.6064047898250157E-4</v>
      </c>
      <c r="B7330" s="11">
        <f>'Consumptions_nieuw - Copy'!S7330</f>
        <v>8.4545641448984963E-4</v>
      </c>
      <c r="C7330" s="11">
        <f>'Consumptions_nieuw - Copy'!T7330</f>
        <v>9.8193545935965402E-4</v>
      </c>
      <c r="D7330" s="11">
        <f>'Consumptions_nieuw - Copy'!U7330</f>
        <v>8.6580950757583004E-4</v>
      </c>
      <c r="E7330" s="11">
        <f>'Consumptions_nieuw - Copy'!V7330</f>
        <v>1.7616969860984361E-3</v>
      </c>
      <c r="F7330" s="11">
        <f>'Consumptions_nieuw - Copy'!W7330</f>
        <v>6.8429919024107591E-4</v>
      </c>
      <c r="G7330" s="11">
        <f>'Consumptions_nieuw - Copy'!X7330</f>
        <v>9.819354592514231E-4</v>
      </c>
      <c r="Q7330" s="1">
        <v>7329</v>
      </c>
      <c r="R7330" s="6">
        <v>55.42188676</v>
      </c>
      <c r="S7330" s="6">
        <v>55.426588568842334</v>
      </c>
      <c r="T7330" s="6">
        <v>26.54184944</v>
      </c>
      <c r="U7330" s="6">
        <v>2.0235992399999998</v>
      </c>
      <c r="V7330" s="6">
        <v>672.1306247</v>
      </c>
      <c r="W7330" s="6">
        <v>74.3612699618878</v>
      </c>
      <c r="X7330" s="6">
        <f t="shared" si="114"/>
        <v>10.616739776000001</v>
      </c>
    </row>
    <row r="7331" spans="1:24" x14ac:dyDescent="0.25">
      <c r="A7331" s="11">
        <f>'Consumptions_nieuw - Copy'!R7331</f>
        <v>7.4448533827927441E-4</v>
      </c>
      <c r="B7331" s="11">
        <f>'Consumptions_nieuw - Copy'!S7331</f>
        <v>6.5521901110395778E-4</v>
      </c>
      <c r="C7331" s="11">
        <f>'Consumptions_nieuw - Copy'!T7331</f>
        <v>7.6098870336920358E-4</v>
      </c>
      <c r="D7331" s="11">
        <f>'Consumptions_nieuw - Copy'!U7331</f>
        <v>6.7099242456502065E-4</v>
      </c>
      <c r="E7331" s="11">
        <f>'Consumptions_nieuw - Copy'!V7331</f>
        <v>5.602675788511888E-4</v>
      </c>
      <c r="F7331" s="11">
        <f>'Consumptions_nieuw - Copy'!W7331</f>
        <v>5.3032401333131022E-4</v>
      </c>
      <c r="G7331" s="11">
        <f>'Consumptions_nieuw - Copy'!X7331</f>
        <v>7.6098870338089681E-4</v>
      </c>
      <c r="Q7331" s="1">
        <v>7330</v>
      </c>
      <c r="R7331" s="6">
        <v>42.95132572</v>
      </c>
      <c r="S7331" s="6">
        <v>42.954969562631206</v>
      </c>
      <c r="T7331" s="6">
        <v>20.569628479999999</v>
      </c>
      <c r="U7331" s="6">
        <v>1.56826617</v>
      </c>
      <c r="V7331" s="6">
        <v>213.75582790000001</v>
      </c>
      <c r="W7331" s="6">
        <v>57.629130188957767</v>
      </c>
      <c r="X7331" s="6">
        <f t="shared" si="114"/>
        <v>8.2278513919999998</v>
      </c>
    </row>
    <row r="7332" spans="1:24" x14ac:dyDescent="0.25">
      <c r="A7332" s="11">
        <f>'Consumptions_nieuw - Copy'!R7332</f>
        <v>6.6042500572579751E-4</v>
      </c>
      <c r="B7332" s="11">
        <f>'Consumptions_nieuw - Copy'!S7332</f>
        <v>5.8123779871989672E-4</v>
      </c>
      <c r="C7332" s="11">
        <f>'Consumptions_nieuw - Copy'!T7332</f>
        <v>6.7506496505179202E-4</v>
      </c>
      <c r="D7332" s="11">
        <f>'Consumptions_nieuw - Copy'!U7332</f>
        <v>5.9523022590161E-4</v>
      </c>
      <c r="E7332" s="11">
        <f>'Consumptions_nieuw - Copy'!V7332</f>
        <v>1.156488157354483E-3</v>
      </c>
      <c r="F7332" s="11">
        <f>'Consumptions_nieuw - Copy'!W7332</f>
        <v>4.7044477777898313E-4</v>
      </c>
      <c r="G7332" s="11">
        <f>'Consumptions_nieuw - Copy'!X7332</f>
        <v>6.7506496506216491E-4</v>
      </c>
      <c r="Q7332" s="1">
        <v>7331</v>
      </c>
      <c r="R7332" s="6">
        <v>38.101663090000002</v>
      </c>
      <c r="S7332" s="6">
        <v>38.104895507530728</v>
      </c>
      <c r="T7332" s="6">
        <v>18.24709811</v>
      </c>
      <c r="U7332" s="6">
        <v>1.391192199</v>
      </c>
      <c r="V7332" s="6">
        <v>441.22860730000002</v>
      </c>
      <c r="W7332" s="6">
        <v>51.122186934429877</v>
      </c>
      <c r="X7332" s="6">
        <f t="shared" si="114"/>
        <v>7.2988392439999998</v>
      </c>
    </row>
    <row r="7333" spans="1:24" x14ac:dyDescent="0.25">
      <c r="A7333" s="11">
        <f>'Consumptions_nieuw - Copy'!R7333</f>
        <v>4.923043407921761E-4</v>
      </c>
      <c r="B7333" s="11">
        <f>'Consumptions_nieuw - Copy'!S7333</f>
        <v>4.3327537395177455E-4</v>
      </c>
      <c r="C7333" s="11">
        <f>'Consumptions_nieuw - Copy'!T7333</f>
        <v>5.0321748841696879E-4</v>
      </c>
      <c r="D7333" s="11">
        <f>'Consumptions_nieuw - Copy'!U7333</f>
        <v>4.437058277190763E-4</v>
      </c>
      <c r="E7333" s="11">
        <f>'Consumptions_nieuw - Copy'!V7333</f>
        <v>8.6586807654934965E-4</v>
      </c>
      <c r="F7333" s="11">
        <f>'Consumptions_nieuw - Copy'!W7333</f>
        <v>3.5068630683996344E-4</v>
      </c>
      <c r="G7333" s="11">
        <f>'Consumptions_nieuw - Copy'!X7333</f>
        <v>5.03217488301382E-4</v>
      </c>
      <c r="Q7333" s="1">
        <v>7332</v>
      </c>
      <c r="R7333" s="6">
        <v>28.402337840000005</v>
      </c>
      <c r="S7333" s="6">
        <v>28.404747397329768</v>
      </c>
      <c r="T7333" s="6">
        <v>13.60203737</v>
      </c>
      <c r="U7333" s="6">
        <v>1.0370442550000001</v>
      </c>
      <c r="V7333" s="6">
        <v>330.34991589999998</v>
      </c>
      <c r="W7333" s="6">
        <v>38.108300443373238</v>
      </c>
      <c r="X7333" s="6">
        <f t="shared" si="114"/>
        <v>5.4408149479999999</v>
      </c>
    </row>
    <row r="7334" spans="1:24" x14ac:dyDescent="0.25">
      <c r="A7334" s="11">
        <f>'Consumptions_nieuw - Copy'!R7334</f>
        <v>3.3419085831777796E-4</v>
      </c>
      <c r="B7334" s="11">
        <f>'Consumptions_nieuw - Copy'!S7334</f>
        <v>2.9412023645042004E-4</v>
      </c>
      <c r="C7334" s="11">
        <f>'Consumptions_nieuw - Copy'!T7334</f>
        <v>3.4159902803709992E-4</v>
      </c>
      <c r="D7334" s="11">
        <f>'Consumptions_nieuw - Copy'!U7334</f>
        <v>3.0120073948189624E-4</v>
      </c>
      <c r="E7334" s="11">
        <f>'Consumptions_nieuw - Copy'!V7334</f>
        <v>8.6886415961342763E-4</v>
      </c>
      <c r="F7334" s="11">
        <f>'Consumptions_nieuw - Copy'!W7334</f>
        <v>2.3805631628045937E-4</v>
      </c>
      <c r="G7334" s="11">
        <f>'Consumptions_nieuw - Copy'!X7334</f>
        <v>3.4159902798068927E-4</v>
      </c>
      <c r="Q7334" s="1">
        <v>7333</v>
      </c>
      <c r="R7334" s="6">
        <v>19.280353380000001</v>
      </c>
      <c r="S7334" s="6">
        <v>19.281989060719077</v>
      </c>
      <c r="T7334" s="6">
        <v>9.2334683349999995</v>
      </c>
      <c r="U7334" s="6">
        <v>0.70397654700000001</v>
      </c>
      <c r="V7334" s="6">
        <v>331.49299509999997</v>
      </c>
      <c r="W7334" s="6">
        <v>25.869050049332046</v>
      </c>
      <c r="X7334" s="6">
        <f t="shared" si="114"/>
        <v>3.6933873340000001</v>
      </c>
    </row>
    <row r="7335" spans="1:24" x14ac:dyDescent="0.25">
      <c r="A7335" s="11">
        <f>'Consumptions_nieuw - Copy'!R7335</f>
        <v>2.16106105506941E-4</v>
      </c>
      <c r="B7335" s="11">
        <f>'Consumptions_nieuw - Copy'!S7335</f>
        <v>1.9019424762206383E-4</v>
      </c>
      <c r="C7335" s="11">
        <f>'Consumptions_nieuw - Copy'!T7335</f>
        <v>2.2089663363893743E-4</v>
      </c>
      <c r="D7335" s="11">
        <f>'Consumptions_nieuw - Copy'!U7335</f>
        <v>1.9477288845899397E-4</v>
      </c>
      <c r="E7335" s="11">
        <f>'Consumptions_nieuw - Copy'!V7335</f>
        <v>1.7557048191839612E-3</v>
      </c>
      <c r="F7335" s="11">
        <f>'Consumptions_nieuw - Copy'!W7335</f>
        <v>1.539402474046523E-4</v>
      </c>
      <c r="G7335" s="11">
        <f>'Consumptions_nieuw - Copy'!X7335</f>
        <v>2.2089663366699555E-4</v>
      </c>
      <c r="Q7335" s="1">
        <v>7334</v>
      </c>
      <c r="R7335" s="6">
        <v>12.46773207</v>
      </c>
      <c r="S7335" s="6">
        <v>12.468789792634796</v>
      </c>
      <c r="T7335" s="6">
        <v>5.9708661459999997</v>
      </c>
      <c r="U7335" s="6">
        <v>0.455229777</v>
      </c>
      <c r="V7335" s="6">
        <v>669.84446600000001</v>
      </c>
      <c r="W7335" s="6">
        <v>16.728344061351798</v>
      </c>
      <c r="X7335" s="6">
        <f t="shared" si="114"/>
        <v>2.3883464584</v>
      </c>
    </row>
    <row r="7336" spans="1:24" x14ac:dyDescent="0.25">
      <c r="A7336" s="11">
        <f>'Consumptions_nieuw - Copy'!R7336</f>
        <v>1.8808579445694036E-4</v>
      </c>
      <c r="B7336" s="11">
        <f>'Consumptions_nieuw - Copy'!S7336</f>
        <v>1.6553366725620785E-4</v>
      </c>
      <c r="C7336" s="11">
        <f>'Consumptions_nieuw - Copy'!T7336</f>
        <v>1.922551829466709E-4</v>
      </c>
      <c r="D7336" s="11">
        <f>'Consumptions_nieuw - Copy'!U7336</f>
        <v>1.6951864168253519E-4</v>
      </c>
      <c r="E7336" s="11">
        <f>'Consumptions_nieuw - Copy'!V7336</f>
        <v>2.0672974835344907E-3</v>
      </c>
      <c r="F7336" s="11">
        <f>'Consumptions_nieuw - Copy'!W7336</f>
        <v>1.339803596644305E-4</v>
      </c>
      <c r="G7336" s="11">
        <f>'Consumptions_nieuw - Copy'!X7336</f>
        <v>1.9225518297428889E-4</v>
      </c>
      <c r="Q7336" s="1">
        <v>7335</v>
      </c>
      <c r="R7336" s="6">
        <v>10.85116631</v>
      </c>
      <c r="S7336" s="6">
        <v>10.852086887101892</v>
      </c>
      <c r="T7336" s="6">
        <v>5.1966838260000001</v>
      </c>
      <c r="U7336" s="6">
        <v>0.39620469800000002</v>
      </c>
      <c r="V7336" s="6">
        <v>788.72471259999998</v>
      </c>
      <c r="W7336" s="6">
        <v>14.55934748525368</v>
      </c>
      <c r="X7336" s="6">
        <f t="shared" si="114"/>
        <v>2.0786735304000001</v>
      </c>
    </row>
    <row r="7337" spans="1:24" x14ac:dyDescent="0.25">
      <c r="A7337" s="11">
        <f>'Consumptions_nieuw - Copy'!R7337</f>
        <v>2.9416212848088451E-4</v>
      </c>
      <c r="B7337" s="11">
        <f>'Consumptions_nieuw - Copy'!S7337</f>
        <v>2.5889108764606437E-4</v>
      </c>
      <c r="C7337" s="11">
        <f>'Consumptions_nieuw - Copy'!T7337</f>
        <v>3.0068296212938498E-4</v>
      </c>
      <c r="D7337" s="11">
        <f>'Consumptions_nieuw - Copy'!U7337</f>
        <v>2.6512350183976232E-4</v>
      </c>
      <c r="E7337" s="11">
        <f>'Consumptions_nieuw - Copy'!V7337</f>
        <v>8.5687982657079689E-4</v>
      </c>
      <c r="F7337" s="11">
        <f>'Consumptions_nieuw - Copy'!W7337</f>
        <v>2.0954239467957966E-4</v>
      </c>
      <c r="G7337" s="11">
        <f>'Consumptions_nieuw - Copy'!X7337</f>
        <v>3.0068296209700951E-4</v>
      </c>
      <c r="Q7337" s="1">
        <v>7336</v>
      </c>
      <c r="R7337" s="6">
        <v>16.970990220000001</v>
      </c>
      <c r="S7337" s="6">
        <v>16.972429983581119</v>
      </c>
      <c r="T7337" s="6">
        <v>8.1275014910000003</v>
      </c>
      <c r="U7337" s="6">
        <v>0.61965560799999997</v>
      </c>
      <c r="V7337" s="6">
        <v>326.92067800000001</v>
      </c>
      <c r="W7337" s="6">
        <v>22.770505652270675</v>
      </c>
      <c r="X7337" s="6">
        <f t="shared" si="114"/>
        <v>3.2510005964000004</v>
      </c>
    </row>
    <row r="7338" spans="1:24" x14ac:dyDescent="0.25">
      <c r="A7338" s="11">
        <f>'Consumptions_nieuw - Copy'!R7338</f>
        <v>7.7450688548361222E-4</v>
      </c>
      <c r="B7338" s="11">
        <f>'Consumptions_nieuw - Copy'!S7338</f>
        <v>6.8164087277290328E-4</v>
      </c>
      <c r="C7338" s="11">
        <f>'Consumptions_nieuw - Copy'!T7338</f>
        <v>7.9167575268900264E-4</v>
      </c>
      <c r="D7338" s="11">
        <f>'Consumptions_nieuw - Copy'!U7338</f>
        <v>6.9805035268965707E-4</v>
      </c>
      <c r="E7338" s="11">
        <f>'Consumptions_nieuw - Copy'!V7338</f>
        <v>1.7557048191839612E-3</v>
      </c>
      <c r="F7338" s="11">
        <f>'Consumptions_nieuw - Copy'!W7338</f>
        <v>5.5170945455267431E-4</v>
      </c>
      <c r="G7338" s="11">
        <f>'Consumptions_nieuw - Copy'!X7338</f>
        <v>7.9167575282448649E-4</v>
      </c>
      <c r="Q7338" s="1">
        <v>7337</v>
      </c>
      <c r="R7338" s="6">
        <v>44.683348080000002</v>
      </c>
      <c r="S7338" s="6">
        <v>44.687138874790456</v>
      </c>
      <c r="T7338" s="6">
        <v>21.399103610000001</v>
      </c>
      <c r="U7338" s="6">
        <v>1.6315068740000001</v>
      </c>
      <c r="V7338" s="6">
        <v>669.84446600000001</v>
      </c>
      <c r="W7338" s="6">
        <v>59.953038489003688</v>
      </c>
      <c r="X7338" s="6">
        <f t="shared" si="114"/>
        <v>8.5596414440000004</v>
      </c>
    </row>
    <row r="7339" spans="1:24" x14ac:dyDescent="0.25">
      <c r="A7339" s="11">
        <f>'Consumptions_nieuw - Copy'!R7339</f>
        <v>1.2588545155393621E-3</v>
      </c>
      <c r="B7339" s="11">
        <f>'Consumptions_nieuw - Copy'!S7339</f>
        <v>1.1079135726750917E-3</v>
      </c>
      <c r="C7339" s="11">
        <f>'Consumptions_nieuw - Copy'!T7339</f>
        <v>1.2867601500835637E-3</v>
      </c>
      <c r="D7339" s="11">
        <f>'Consumptions_nieuw - Copy'!U7339</f>
        <v>1.1345849277744071E-3</v>
      </c>
      <c r="E7339" s="11">
        <f>'Consumptions_nieuw - Copy'!V7339</f>
        <v>5.6925582882974167E-4</v>
      </c>
      <c r="F7339" s="11">
        <f>'Consumptions_nieuw - Copy'!W7339</f>
        <v>8.9672790677633658E-4</v>
      </c>
      <c r="G7339" s="11">
        <f>'Consumptions_nieuw - Copy'!X7339</f>
        <v>1.2867601505966123E-3</v>
      </c>
      <c r="Q7339" s="1">
        <v>7338</v>
      </c>
      <c r="R7339" s="6">
        <v>72.626642259999997</v>
      </c>
      <c r="S7339" s="6">
        <v>72.63280366682433</v>
      </c>
      <c r="T7339" s="6">
        <v>34.781302420000003</v>
      </c>
      <c r="U7339" s="6">
        <v>2.651790235</v>
      </c>
      <c r="V7339" s="6">
        <v>217.18506579999999</v>
      </c>
      <c r="W7339" s="6">
        <v>97.44542578614184</v>
      </c>
      <c r="X7339" s="6">
        <f t="shared" si="114"/>
        <v>13.912520968000003</v>
      </c>
    </row>
    <row r="7340" spans="1:24" x14ac:dyDescent="0.25">
      <c r="A7340" s="11">
        <f>'Consumptions_nieuw - Copy'!R7340</f>
        <v>1.5330513144714184E-3</v>
      </c>
      <c r="B7340" s="11">
        <f>'Consumptions_nieuw - Copy'!S7340</f>
        <v>1.3492332418141638E-3</v>
      </c>
      <c r="C7340" s="11">
        <f>'Consumptions_nieuw - Copy'!T7340</f>
        <v>1.5670352014996169E-3</v>
      </c>
      <c r="D7340" s="11">
        <f>'Consumptions_nieuw - Copy'!U7340</f>
        <v>1.381714005558846E-3</v>
      </c>
      <c r="E7340" s="11">
        <f>'Consumptions_nieuw - Copy'!V7340</f>
        <v>2.0613053168821219E-3</v>
      </c>
      <c r="F7340" s="11">
        <f>'Consumptions_nieuw - Copy'!W7340</f>
        <v>1.092048269705095E-3</v>
      </c>
      <c r="G7340" s="11">
        <f>'Consumptions_nieuw - Copy'!X7340</f>
        <v>1.5670352015236956E-3</v>
      </c>
      <c r="Q7340" s="1">
        <v>7339</v>
      </c>
      <c r="R7340" s="6">
        <v>88.445779880000003</v>
      </c>
      <c r="S7340" s="6">
        <v>88.453283334024363</v>
      </c>
      <c r="T7340" s="6">
        <v>42.357175300000002</v>
      </c>
      <c r="U7340" s="6">
        <v>3.2293886669999998</v>
      </c>
      <c r="V7340" s="6">
        <v>786.43855399999995</v>
      </c>
      <c r="W7340" s="6">
        <v>118.67045490196246</v>
      </c>
      <c r="X7340" s="6">
        <f t="shared" si="114"/>
        <v>16.942870120000002</v>
      </c>
    </row>
    <row r="7341" spans="1:24" x14ac:dyDescent="0.25">
      <c r="A7341" s="11">
        <f>'Consumptions_nieuw - Copy'!R7341</f>
        <v>1.6911647969458164E-3</v>
      </c>
      <c r="B7341" s="11">
        <f>'Consumptions_nieuw - Copy'!S7341</f>
        <v>1.4883883787900887E-3</v>
      </c>
      <c r="C7341" s="11">
        <f>'Consumptions_nieuw - Copy'!T7341</f>
        <v>1.7286536616945068E-3</v>
      </c>
      <c r="D7341" s="11">
        <f>'Consumptions_nieuw - Copy'!U7341</f>
        <v>1.5242190937960261E-3</v>
      </c>
      <c r="E7341" s="11">
        <f>'Consumptions_nieuw - Copy'!V7341</f>
        <v>8.6586807654934965E-4</v>
      </c>
      <c r="F7341" s="11">
        <f>'Consumptions_nieuw - Copy'!W7341</f>
        <v>1.2046782604302334E-3</v>
      </c>
      <c r="G7341" s="11">
        <f>'Consumptions_nieuw - Copy'!X7341</f>
        <v>1.7286536618443882E-3</v>
      </c>
      <c r="Q7341" s="1">
        <v>7340</v>
      </c>
      <c r="R7341" s="6">
        <v>97.567764339999997</v>
      </c>
      <c r="S7341" s="6">
        <v>97.576041636188847</v>
      </c>
      <c r="T7341" s="6">
        <v>46.725744329999998</v>
      </c>
      <c r="U7341" s="6">
        <v>3.562456375</v>
      </c>
      <c r="V7341" s="6">
        <v>330.34991589999998</v>
      </c>
      <c r="W7341" s="6">
        <v>130.90970531400276</v>
      </c>
      <c r="X7341" s="6">
        <f t="shared" si="114"/>
        <v>18.690297732000001</v>
      </c>
    </row>
    <row r="7342" spans="1:24" x14ac:dyDescent="0.25">
      <c r="A7342" s="11">
        <f>'Consumptions_nieuw - Copy'!R7342</f>
        <v>1.8913083865039623E-3</v>
      </c>
      <c r="B7342" s="11">
        <f>'Consumptions_nieuw - Copy'!S7342</f>
        <v>1.6645340702689101E-3</v>
      </c>
      <c r="C7342" s="11">
        <f>'Consumptions_nieuw - Copy'!T7342</f>
        <v>1.9332339298201472E-3</v>
      </c>
      <c r="D7342" s="11">
        <f>'Consumptions_nieuw - Copy'!U7342</f>
        <v>1.7046052276689565E-3</v>
      </c>
      <c r="E7342" s="11">
        <f>'Consumptions_nieuw - Copy'!V7342</f>
        <v>1.7587009025101454E-3</v>
      </c>
      <c r="F7342" s="11">
        <f>'Consumptions_nieuw - Copy'!W7342</f>
        <v>1.3472478257837424E-3</v>
      </c>
      <c r="G7342" s="11">
        <f>'Consumptions_nieuw - Copy'!X7342</f>
        <v>1.9332339302198102E-3</v>
      </c>
      <c r="Q7342" s="1">
        <v>7341</v>
      </c>
      <c r="R7342" s="6">
        <v>109.1145767</v>
      </c>
      <c r="S7342" s="6">
        <v>109.12383357725771</v>
      </c>
      <c r="T7342" s="6">
        <v>52.25557689</v>
      </c>
      <c r="U7342" s="6">
        <v>3.9840609429999998</v>
      </c>
      <c r="V7342" s="6">
        <v>670.98754529999997</v>
      </c>
      <c r="W7342" s="6">
        <v>146.40242266453237</v>
      </c>
      <c r="X7342" s="6">
        <f t="shared" si="114"/>
        <v>20.902230756000002</v>
      </c>
    </row>
    <row r="7343" spans="1:24" x14ac:dyDescent="0.25">
      <c r="A7343" s="11">
        <f>'Consumptions_nieuw - Copy'!R7343</f>
        <v>2.041416122525651E-3</v>
      </c>
      <c r="B7343" s="11">
        <f>'Consumptions_nieuw - Copy'!S7343</f>
        <v>1.7966433779568506E-3</v>
      </c>
      <c r="C7343" s="11">
        <f>'Consumptions_nieuw - Copy'!T7343</f>
        <v>2.0866691767890996E-3</v>
      </c>
      <c r="D7343" s="11">
        <f>'Consumptions_nieuw - Copy'!U7343</f>
        <v>1.8398948687199947E-3</v>
      </c>
      <c r="E7343" s="11">
        <f>'Consumptions_nieuw - Copy'!V7343</f>
        <v>5.5727149552500452E-4</v>
      </c>
      <c r="F7343" s="11">
        <f>'Consumptions_nieuw - Copy'!W7343</f>
        <v>1.4541750323046492E-3</v>
      </c>
      <c r="G7343" s="11">
        <f>'Consumptions_nieuw - Copy'!X7343</f>
        <v>2.0866691774377587E-3</v>
      </c>
      <c r="Q7343" s="1">
        <v>7342</v>
      </c>
      <c r="R7343" s="6">
        <v>117.7746885</v>
      </c>
      <c r="S7343" s="6">
        <v>117.7846800949962</v>
      </c>
      <c r="T7343" s="6">
        <v>56.402952550000002</v>
      </c>
      <c r="U7343" s="6">
        <v>4.3002644639999996</v>
      </c>
      <c r="V7343" s="6">
        <v>212.61274860000003</v>
      </c>
      <c r="W7343" s="6">
        <v>158.02196420975983</v>
      </c>
      <c r="X7343" s="6">
        <f t="shared" si="114"/>
        <v>22.561181020000003</v>
      </c>
    </row>
    <row r="7344" spans="1:24" x14ac:dyDescent="0.25">
      <c r="A7344" s="11">
        <f>'Consumptions_nieuw - Copy'!R7344</f>
        <v>1.9433457940862501E-3</v>
      </c>
      <c r="B7344" s="11">
        <f>'Consumptions_nieuw - Copy'!S7344</f>
        <v>1.7103320158109146E-3</v>
      </c>
      <c r="C7344" s="11">
        <f>'Consumptions_nieuw - Copy'!T7344</f>
        <v>1.9864248770166989E-3</v>
      </c>
      <c r="D7344" s="11">
        <f>'Consumptions_nieuw - Copy'!U7344</f>
        <v>1.7515056906419703E-3</v>
      </c>
      <c r="E7344" s="11">
        <f>'Consumptions_nieuw - Copy'!V7344</f>
        <v>1.4560964884002753E-3</v>
      </c>
      <c r="F7344" s="11">
        <f>'Consumptions_nieuw - Copy'!W7344</f>
        <v>1.3843159665903112E-3</v>
      </c>
      <c r="G7344" s="11">
        <f>'Consumptions_nieuw - Copy'!X7344</f>
        <v>1.9864248764306265E-3</v>
      </c>
      <c r="Q7344" s="1">
        <v>7343</v>
      </c>
      <c r="R7344" s="6">
        <v>112.11675219999999</v>
      </c>
      <c r="S7344" s="6">
        <v>112.12626379287873</v>
      </c>
      <c r="T7344" s="6">
        <v>53.693335449999992</v>
      </c>
      <c r="U7344" s="6">
        <v>4.0936782899999997</v>
      </c>
      <c r="V7344" s="6">
        <v>555.53653670000006</v>
      </c>
      <c r="W7344" s="6">
        <v>150.43053502358902</v>
      </c>
      <c r="X7344" s="6">
        <f t="shared" si="114"/>
        <v>21.47733418</v>
      </c>
    </row>
    <row r="7345" spans="1:24" x14ac:dyDescent="0.25">
      <c r="A7345" s="11">
        <f>'Consumptions_nieuw - Copy'!R7345</f>
        <v>2.0274060273203021E-3</v>
      </c>
      <c r="B7345" s="11">
        <f>'Consumptions_nieuw - Copy'!S7345</f>
        <v>1.7843131405795945E-3</v>
      </c>
      <c r="C7345" s="11">
        <f>'Consumptions_nieuw - Copy'!T7345</f>
        <v>2.0723485128559009E-3</v>
      </c>
      <c r="D7345" s="11">
        <f>'Consumptions_nieuw - Copy'!U7345</f>
        <v>1.8272677994555762E-3</v>
      </c>
      <c r="E7345" s="11">
        <f>'Consumptions_nieuw - Copy'!V7345</f>
        <v>1.1654764073330357E-3</v>
      </c>
      <c r="F7345" s="11">
        <f>'Consumptions_nieuw - Copy'!W7345</f>
        <v>1.4441951315823315E-3</v>
      </c>
      <c r="G7345" s="11">
        <f>'Consumptions_nieuw - Copy'!X7345</f>
        <v>2.0723485135043401E-3</v>
      </c>
      <c r="Q7345" s="1">
        <v>7344</v>
      </c>
      <c r="R7345" s="6">
        <v>116.96640910000002</v>
      </c>
      <c r="S7345" s="6">
        <v>116.97633210407379</v>
      </c>
      <c r="T7345" s="6">
        <v>56.015863050000007</v>
      </c>
      <c r="U7345" s="6">
        <v>4.2707520509999997</v>
      </c>
      <c r="V7345" s="6">
        <v>444.6578452</v>
      </c>
      <c r="W7345" s="6">
        <v>156.93747061048541</v>
      </c>
      <c r="X7345" s="6">
        <f t="shared" si="114"/>
        <v>22.406345220000006</v>
      </c>
    </row>
    <row r="7346" spans="1:24" x14ac:dyDescent="0.25">
      <c r="A7346" s="11">
        <f>'Consumptions_nieuw - Copy'!R7346</f>
        <v>0</v>
      </c>
      <c r="B7346" s="11">
        <f>'Consumptions_nieuw - Copy'!S7346</f>
        <v>9.1950175108702805E-4</v>
      </c>
      <c r="C7346" s="11">
        <f>'Consumptions_nieuw - Copy'!T7346</f>
        <v>0</v>
      </c>
      <c r="D7346" s="11">
        <f>'Consumptions_nieuw - Copy'!U7346</f>
        <v>0</v>
      </c>
      <c r="E7346" s="11">
        <f>'Consumptions_nieuw - Copy'!V7346</f>
        <v>2.0553131502297536E-3</v>
      </c>
      <c r="F7346" s="11">
        <f>'Consumptions_nieuw - Copy'!W7346</f>
        <v>6.6253809199198386E-4</v>
      </c>
      <c r="G7346" s="11">
        <f>'Consumptions_nieuw - Copy'!X7346</f>
        <v>0</v>
      </c>
      <c r="Q7346" s="1">
        <v>7345</v>
      </c>
      <c r="R7346" s="6">
        <v>0</v>
      </c>
      <c r="S7346" s="6">
        <v>60.280866491010165</v>
      </c>
      <c r="T7346" s="6">
        <v>0</v>
      </c>
      <c r="U7346" s="6">
        <v>0</v>
      </c>
      <c r="V7346" s="6">
        <v>784.15239540000005</v>
      </c>
      <c r="W7346" s="6">
        <v>71.996539848736816</v>
      </c>
      <c r="X7346" s="6">
        <f t="shared" si="114"/>
        <v>0</v>
      </c>
    </row>
    <row r="7347" spans="1:24" x14ac:dyDescent="0.25">
      <c r="A7347" s="11">
        <f>'Consumptions_nieuw - Copy'!R7347</f>
        <v>0</v>
      </c>
      <c r="B7347" s="11">
        <f>'Consumptions_nieuw - Copy'!S7347</f>
        <v>9.1950175108702805E-4</v>
      </c>
      <c r="C7347" s="11">
        <f>'Consumptions_nieuw - Copy'!T7347</f>
        <v>0</v>
      </c>
      <c r="D7347" s="11">
        <f>'Consumptions_nieuw - Copy'!U7347</f>
        <v>0</v>
      </c>
      <c r="E7347" s="11">
        <f>'Consumptions_nieuw - Copy'!V7347</f>
        <v>1.1594842409427735E-3</v>
      </c>
      <c r="F7347" s="11">
        <f>'Consumptions_nieuw - Copy'!W7347</f>
        <v>6.6253809199198386E-4</v>
      </c>
      <c r="G7347" s="11">
        <f>'Consumptions_nieuw - Copy'!X7347</f>
        <v>0</v>
      </c>
      <c r="Q7347" s="1">
        <v>7346</v>
      </c>
      <c r="R7347" s="6">
        <v>0</v>
      </c>
      <c r="S7347" s="6">
        <v>60.280866491010165</v>
      </c>
      <c r="T7347" s="6">
        <v>0</v>
      </c>
      <c r="U7347" s="6">
        <v>0</v>
      </c>
      <c r="V7347" s="6">
        <v>442.3716867</v>
      </c>
      <c r="W7347" s="6">
        <v>71.996539848736816</v>
      </c>
      <c r="X7347" s="6">
        <f t="shared" si="114"/>
        <v>0</v>
      </c>
    </row>
    <row r="7348" spans="1:24" x14ac:dyDescent="0.25">
      <c r="A7348" s="11">
        <f>'Consumptions_nieuw - Copy'!R7348</f>
        <v>0</v>
      </c>
      <c r="B7348" s="11">
        <f>'Consumptions_nieuw - Copy'!S7348</f>
        <v>9.1950175108702805E-4</v>
      </c>
      <c r="C7348" s="11">
        <f>'Consumptions_nieuw - Copy'!T7348</f>
        <v>0</v>
      </c>
      <c r="D7348" s="11">
        <f>'Consumptions_nieuw - Copy'!U7348</f>
        <v>0</v>
      </c>
      <c r="E7348" s="11">
        <f>'Consumptions_nieuw - Copy'!V7348</f>
        <v>1.4680808217050125E-3</v>
      </c>
      <c r="F7348" s="11">
        <f>'Consumptions_nieuw - Copy'!W7348</f>
        <v>6.6253809199198386E-4</v>
      </c>
      <c r="G7348" s="11">
        <f>'Consumptions_nieuw - Copy'!X7348</f>
        <v>0</v>
      </c>
      <c r="Q7348" s="1">
        <v>7347</v>
      </c>
      <c r="R7348" s="6">
        <v>0</v>
      </c>
      <c r="S7348" s="6">
        <v>60.280866491010165</v>
      </c>
      <c r="T7348" s="6">
        <v>0</v>
      </c>
      <c r="U7348" s="6">
        <v>0</v>
      </c>
      <c r="V7348" s="6">
        <v>560.10885389999999</v>
      </c>
      <c r="W7348" s="6">
        <v>71.996539848736816</v>
      </c>
      <c r="X7348" s="6">
        <f t="shared" si="114"/>
        <v>0</v>
      </c>
    </row>
    <row r="7349" spans="1:24" x14ac:dyDescent="0.25">
      <c r="A7349" s="11">
        <f>'Consumptions_nieuw - Copy'!R7349</f>
        <v>0</v>
      </c>
      <c r="B7349" s="11">
        <f>'Consumptions_nieuw - Copy'!S7349</f>
        <v>9.1950175108702805E-4</v>
      </c>
      <c r="C7349" s="11">
        <f>'Consumptions_nieuw - Copy'!T7349</f>
        <v>0</v>
      </c>
      <c r="D7349" s="11">
        <f>'Consumptions_nieuw - Copy'!U7349</f>
        <v>0</v>
      </c>
      <c r="E7349" s="11">
        <f>'Consumptions_nieuw - Copy'!V7349</f>
        <v>1.4590925717264595E-3</v>
      </c>
      <c r="F7349" s="11">
        <f>'Consumptions_nieuw - Copy'!W7349</f>
        <v>6.6253809199198386E-4</v>
      </c>
      <c r="G7349" s="11">
        <f>'Consumptions_nieuw - Copy'!X7349</f>
        <v>0</v>
      </c>
      <c r="Q7349" s="1">
        <v>7348</v>
      </c>
      <c r="R7349" s="6">
        <v>0</v>
      </c>
      <c r="S7349" s="6">
        <v>60.280866491010165</v>
      </c>
      <c r="T7349" s="6">
        <v>0</v>
      </c>
      <c r="U7349" s="6">
        <v>0</v>
      </c>
      <c r="V7349" s="6">
        <v>556.67961600000001</v>
      </c>
      <c r="W7349" s="6">
        <v>71.996539848736816</v>
      </c>
      <c r="X7349" s="6">
        <f t="shared" si="114"/>
        <v>0</v>
      </c>
    </row>
    <row r="7350" spans="1:24" x14ac:dyDescent="0.25">
      <c r="A7350" s="11">
        <f>'Consumptions_nieuw - Copy'!R7350</f>
        <v>0</v>
      </c>
      <c r="B7350" s="11">
        <f>'Consumptions_nieuw - Copy'!S7350</f>
        <v>9.1950175108702805E-4</v>
      </c>
      <c r="C7350" s="11">
        <f>'Consumptions_nieuw - Copy'!T7350</f>
        <v>0</v>
      </c>
      <c r="D7350" s="11">
        <f>'Consumptions_nieuw - Copy'!U7350</f>
        <v>0</v>
      </c>
      <c r="E7350" s="11">
        <f>'Consumptions_nieuw - Copy'!V7350</f>
        <v>1.4650847381167216E-3</v>
      </c>
      <c r="F7350" s="11">
        <f>'Consumptions_nieuw - Copy'!W7350</f>
        <v>6.6253809199198386E-4</v>
      </c>
      <c r="G7350" s="11">
        <f>'Consumptions_nieuw - Copy'!X7350</f>
        <v>0</v>
      </c>
      <c r="Q7350" s="1">
        <v>7349</v>
      </c>
      <c r="R7350" s="6">
        <v>0</v>
      </c>
      <c r="S7350" s="6">
        <v>60.280866491010165</v>
      </c>
      <c r="T7350" s="6">
        <v>0</v>
      </c>
      <c r="U7350" s="6">
        <v>0</v>
      </c>
      <c r="V7350" s="6">
        <v>558.96577449999995</v>
      </c>
      <c r="W7350" s="6">
        <v>71.996539848736816</v>
      </c>
      <c r="X7350" s="6">
        <f t="shared" si="114"/>
        <v>0</v>
      </c>
    </row>
    <row r="7351" spans="1:24" x14ac:dyDescent="0.25">
      <c r="A7351" s="11">
        <f>'Consumptions_nieuw - Copy'!R7351</f>
        <v>2.2535683898291916E-3</v>
      </c>
      <c r="B7351" s="11">
        <f>'Consumptions_nieuw - Copy'!S7351</f>
        <v>1.9833578659106056E-3</v>
      </c>
      <c r="C7351" s="11">
        <f>'Consumptions_nieuw - Copy'!T7351</f>
        <v>2.3035243263515599E-3</v>
      </c>
      <c r="D7351" s="11">
        <f>'Consumptions_nieuw - Copy'!U7351</f>
        <v>2.0311042279238054E-3</v>
      </c>
      <c r="E7351" s="11">
        <f>'Consumptions_nieuw - Copy'!V7351</f>
        <v>1.1624803240068513E-3</v>
      </c>
      <c r="F7351" s="11">
        <f>'Consumptions_nieuw - Copy'!W7351</f>
        <v>1.6052988174435679E-3</v>
      </c>
      <c r="G7351" s="11">
        <f>'Consumptions_nieuw - Copy'!X7351</f>
        <v>2.303524326510274E-3</v>
      </c>
      <c r="Q7351" s="1">
        <v>7350</v>
      </c>
      <c r="R7351" s="6">
        <v>130.0143132</v>
      </c>
      <c r="S7351" s="6">
        <v>130.02534315732501</v>
      </c>
      <c r="T7351" s="6">
        <v>62.264576830000003</v>
      </c>
      <c r="U7351" s="6">
        <v>4.7471654400000007</v>
      </c>
      <c r="V7351" s="6">
        <v>443.51476589999993</v>
      </c>
      <c r="W7351" s="6">
        <v>174.44424958528165</v>
      </c>
      <c r="X7351" s="6">
        <f t="shared" si="114"/>
        <v>24.905830732000002</v>
      </c>
    </row>
    <row r="7352" spans="1:24" x14ac:dyDescent="0.25">
      <c r="A7352" s="11">
        <f>'Consumptions_nieuw - Copy'!R7352</f>
        <v>2.1675066812421864E-3</v>
      </c>
      <c r="B7352" s="11">
        <f>'Consumptions_nieuw - Copy'!S7352</f>
        <v>1.9076152490102207E-3</v>
      </c>
      <c r="C7352" s="11">
        <f>'Consumptions_nieuw - Copy'!T7352</f>
        <v>2.2155548458631302E-3</v>
      </c>
      <c r="D7352" s="11">
        <f>'Consumptions_nieuw - Copy'!U7352</f>
        <v>1.9535382212667782E-3</v>
      </c>
      <c r="E7352" s="11">
        <f>'Consumptions_nieuw - Copy'!V7352</f>
        <v>1.7557048191839612E-3</v>
      </c>
      <c r="F7352" s="11">
        <f>'Consumptions_nieuw - Copy'!W7352</f>
        <v>1.543993928449664E-3</v>
      </c>
      <c r="G7352" s="11">
        <f>'Consumptions_nieuw - Copy'!X7352</f>
        <v>2.2155548457738548E-3</v>
      </c>
      <c r="Q7352" s="1">
        <v>7351</v>
      </c>
      <c r="R7352" s="6">
        <v>125.04918589999998</v>
      </c>
      <c r="S7352" s="6">
        <v>125.05979461796208</v>
      </c>
      <c r="T7352" s="6">
        <v>59.886749770000002</v>
      </c>
      <c r="U7352" s="6">
        <v>4.5658755480000011</v>
      </c>
      <c r="V7352" s="6">
        <v>669.84446600000001</v>
      </c>
      <c r="W7352" s="6">
        <v>167.78238374432803</v>
      </c>
      <c r="X7352" s="6">
        <f t="shared" si="114"/>
        <v>23.954699908000002</v>
      </c>
    </row>
    <row r="7353" spans="1:24" x14ac:dyDescent="0.25">
      <c r="A7353" s="11">
        <f>'Consumptions_nieuw - Copy'!R7353</f>
        <v>2.0714377293563103E-3</v>
      </c>
      <c r="B7353" s="11">
        <f>'Consumptions_nieuw - Copy'!S7353</f>
        <v>1.8230652923001106E-3</v>
      </c>
      <c r="C7353" s="11">
        <f>'Consumptions_nieuw - Copy'!T7353</f>
        <v>2.1173562878917902E-3</v>
      </c>
      <c r="D7353" s="11">
        <f>'Consumptions_nieuw - Copy'!U7353</f>
        <v>1.8669528511823705E-3</v>
      </c>
      <c r="E7353" s="11">
        <f>'Consumptions_nieuw - Copy'!V7353</f>
        <v>2.0613053168821219E-3</v>
      </c>
      <c r="F7353" s="11">
        <f>'Consumptions_nieuw - Copy'!W7353</f>
        <v>1.4755605163425374E-3</v>
      </c>
      <c r="G7353" s="11">
        <f>'Consumptions_nieuw - Copy'!X7353</f>
        <v>2.1173562873077296E-3</v>
      </c>
      <c r="Q7353" s="1">
        <v>7352</v>
      </c>
      <c r="R7353" s="6">
        <v>119.50671429999998</v>
      </c>
      <c r="S7353" s="6">
        <v>119.51685286038793</v>
      </c>
      <c r="T7353" s="6">
        <v>57.232429349999997</v>
      </c>
      <c r="U7353" s="6">
        <v>4.3635052950000004</v>
      </c>
      <c r="V7353" s="6">
        <v>786.43855399999995</v>
      </c>
      <c r="W7353" s="6">
        <v>160.34587716258213</v>
      </c>
      <c r="X7353" s="6">
        <f t="shared" si="114"/>
        <v>22.89297174</v>
      </c>
    </row>
    <row r="7354" spans="1:24" x14ac:dyDescent="0.25">
      <c r="A7354" s="11">
        <f>'Consumptions_nieuw - Copy'!R7354</f>
        <v>1.8612868178064154E-3</v>
      </c>
      <c r="B7354" s="11">
        <f>'Consumptions_nieuw - Copy'!S7354</f>
        <v>1.638112191392146E-3</v>
      </c>
      <c r="C7354" s="11">
        <f>'Consumptions_nieuw - Copy'!T7354</f>
        <v>1.9025468601526891E-3</v>
      </c>
      <c r="D7354" s="11">
        <f>'Consumptions_nieuw - Copy'!U7354</f>
        <v>1.6775472815743593E-3</v>
      </c>
      <c r="E7354" s="11">
        <f>'Consumptions_nieuw - Copy'!V7354</f>
        <v>1.4590925717264595E-3</v>
      </c>
      <c r="F7354" s="11">
        <f>'Consumptions_nieuw - Copy'!W7354</f>
        <v>1.3258623707318954E-3</v>
      </c>
      <c r="G7354" s="11">
        <f>'Consumptions_nieuw - Copy'!X7354</f>
        <v>1.9025468598119657E-3</v>
      </c>
      <c r="Q7354" s="1">
        <v>7353</v>
      </c>
      <c r="R7354" s="6">
        <v>107.3825531</v>
      </c>
      <c r="S7354" s="6">
        <v>107.3916631369851</v>
      </c>
      <c r="T7354" s="6">
        <v>51.426101209999999</v>
      </c>
      <c r="U7354" s="6">
        <v>3.9208201969999998</v>
      </c>
      <c r="V7354" s="6">
        <v>556.67961600000001</v>
      </c>
      <c r="W7354" s="6">
        <v>144.07851286155866</v>
      </c>
      <c r="X7354" s="6">
        <f t="shared" si="114"/>
        <v>20.570440484000002</v>
      </c>
    </row>
    <row r="7355" spans="1:24" x14ac:dyDescent="0.25">
      <c r="A7355" s="11">
        <f>'Consumptions_nieuw - Copy'!R7355</f>
        <v>1.5370539871522666E-3</v>
      </c>
      <c r="B7355" s="11">
        <f>'Consumptions_nieuw - Copy'!S7355</f>
        <v>1.3527559804392495E-3</v>
      </c>
      <c r="C7355" s="11">
        <f>'Consumptions_nieuw - Copy'!T7355</f>
        <v>1.5711266033411444E-3</v>
      </c>
      <c r="D7355" s="11">
        <f>'Consumptions_nieuw - Copy'!U7355</f>
        <v>1.3853215488105232E-3</v>
      </c>
      <c r="E7355" s="11">
        <f>'Consumptions_nieuw - Copy'!V7355</f>
        <v>8.538837432446125E-4</v>
      </c>
      <c r="F7355" s="11">
        <f>'Consumptions_nieuw - Copy'!W7355</f>
        <v>1.0948995197756074E-3</v>
      </c>
      <c r="G7355" s="11">
        <f>'Consumptions_nieuw - Copy'!X7355</f>
        <v>1.5711266039818818E-3</v>
      </c>
      <c r="Q7355" s="1">
        <v>7354</v>
      </c>
      <c r="R7355" s="6">
        <v>88.676704639999997</v>
      </c>
      <c r="S7355" s="6">
        <v>88.684227686757211</v>
      </c>
      <c r="T7355" s="6">
        <v>42.467766449999999</v>
      </c>
      <c r="U7355" s="6">
        <v>3.2378203390000002</v>
      </c>
      <c r="V7355" s="6">
        <v>325.7775987</v>
      </c>
      <c r="W7355" s="6">
        <v>118.98029390111066</v>
      </c>
      <c r="X7355" s="6">
        <f t="shared" si="114"/>
        <v>16.987106579999999</v>
      </c>
    </row>
    <row r="7356" spans="1:24" x14ac:dyDescent="0.25">
      <c r="A7356" s="11">
        <f>'Consumptions_nieuw - Copy'!R7356</f>
        <v>1.2388400506081606E-3</v>
      </c>
      <c r="B7356" s="11">
        <f>'Consumptions_nieuw - Copy'!S7356</f>
        <v>1.0902989102634607E-3</v>
      </c>
      <c r="C7356" s="11">
        <f>'Consumptions_nieuw - Copy'!T7356</f>
        <v>1.2663020147254873E-3</v>
      </c>
      <c r="D7356" s="11">
        <f>'Consumptions_nieuw - Copy'!U7356</f>
        <v>1.1165462188896073E-3</v>
      </c>
      <c r="E7356" s="11">
        <f>'Consumptions_nieuw - Copy'!V7356</f>
        <v>1.1594842409427735E-3</v>
      </c>
      <c r="F7356" s="11">
        <f>'Consumptions_nieuw - Copy'!W7356</f>
        <v>8.8247087462882596E-4</v>
      </c>
      <c r="G7356" s="11">
        <f>'Consumptions_nieuw - Copy'!X7356</f>
        <v>1.2663020148682644E-3</v>
      </c>
      <c r="Q7356" s="1">
        <v>7355</v>
      </c>
      <c r="R7356" s="6">
        <v>71.471954909999994</v>
      </c>
      <c r="S7356" s="6">
        <v>71.478018358515286</v>
      </c>
      <c r="T7356" s="6">
        <v>34.228316229999997</v>
      </c>
      <c r="U7356" s="6">
        <v>2.6096295550000002</v>
      </c>
      <c r="V7356" s="6">
        <v>442.3716867</v>
      </c>
      <c r="W7356" s="6">
        <v>95.896145834483761</v>
      </c>
      <c r="X7356" s="6">
        <f t="shared" si="114"/>
        <v>13.691326492</v>
      </c>
    </row>
    <row r="7357" spans="1:24" x14ac:dyDescent="0.25">
      <c r="A7357" s="11">
        <f>'Consumptions_nieuw - Copy'!R7357</f>
        <v>1.0246864464441994E-3</v>
      </c>
      <c r="B7357" s="11">
        <f>'Consumptions_nieuw - Copy'!S7357</f>
        <v>9.0182305247173285E-4</v>
      </c>
      <c r="C7357" s="11">
        <f>'Consumptions_nieuw - Copy'!T7357</f>
        <v>1.0474011647971996E-3</v>
      </c>
      <c r="D7357" s="11">
        <f>'Consumptions_nieuw - Copy'!U7357</f>
        <v>9.2353308805995823E-4</v>
      </c>
      <c r="E7357" s="11">
        <f>'Consumptions_nieuw - Copy'!V7357</f>
        <v>2.0672974835344907E-3</v>
      </c>
      <c r="F7357" s="11">
        <f>'Consumptions_nieuw - Copy'!W7357</f>
        <v>7.299214649515546E-4</v>
      </c>
      <c r="G7357" s="11">
        <f>'Consumptions_nieuw - Copy'!X7357</f>
        <v>1.0474011646899747E-3</v>
      </c>
      <c r="Q7357" s="1">
        <v>7356</v>
      </c>
      <c r="R7357" s="6">
        <v>59.116867800000001</v>
      </c>
      <c r="S7357" s="6">
        <v>59.121883085373831</v>
      </c>
      <c r="T7357" s="6">
        <v>28.311396389999999</v>
      </c>
      <c r="U7357" s="6">
        <v>2.1585127430000002</v>
      </c>
      <c r="V7357" s="6">
        <v>788.72471259999998</v>
      </c>
      <c r="W7357" s="6">
        <v>79.318941013385228</v>
      </c>
      <c r="X7357" s="6">
        <f t="shared" si="114"/>
        <v>11.324558555999999</v>
      </c>
    </row>
    <row r="7358" spans="1:24" x14ac:dyDescent="0.25">
      <c r="A7358" s="11">
        <f>'Consumptions_nieuw - Copy'!R7358</f>
        <v>9.3061893160483139E-4</v>
      </c>
      <c r="B7358" s="11">
        <f>'Consumptions_nieuw - Copy'!S7358</f>
        <v>8.1903455282090424E-4</v>
      </c>
      <c r="C7358" s="11">
        <f>'Consumptions_nieuw - Copy'!T7358</f>
        <v>9.5124840966989764E-4</v>
      </c>
      <c r="D7358" s="11">
        <f>'Consumptions_nieuw - Copy'!U7358</f>
        <v>8.3875157945119373E-4</v>
      </c>
      <c r="E7358" s="11">
        <f>'Consumptions_nieuw - Copy'!V7358</f>
        <v>2.0553131502297536E-3</v>
      </c>
      <c r="F7358" s="11">
        <f>'Consumptions_nieuw - Copy'!W7358</f>
        <v>6.6291374901971181E-4</v>
      </c>
      <c r="G7358" s="11">
        <f>'Consumptions_nieuw - Copy'!X7358</f>
        <v>9.5124840980783353E-4</v>
      </c>
      <c r="Q7358" s="1">
        <v>7357</v>
      </c>
      <c r="R7358" s="6">
        <v>53.689864389999997</v>
      </c>
      <c r="S7358" s="6">
        <v>53.694419256683091</v>
      </c>
      <c r="T7358" s="6">
        <v>25.7123743</v>
      </c>
      <c r="U7358" s="6">
        <v>1.960358536</v>
      </c>
      <c r="V7358" s="6">
        <v>784.15239540000005</v>
      </c>
      <c r="W7358" s="6">
        <v>72.037361661841871</v>
      </c>
      <c r="X7358" s="6">
        <f t="shared" si="114"/>
        <v>10.28494972</v>
      </c>
    </row>
    <row r="7359" spans="1:24" x14ac:dyDescent="0.25">
      <c r="A7359" s="11">
        <f>'Consumptions_nieuw - Copy'!R7359</f>
        <v>8.7858138275669409E-4</v>
      </c>
      <c r="B7359" s="11">
        <f>'Consumptions_nieuw - Copy'!S7359</f>
        <v>7.7323648340887809E-4</v>
      </c>
      <c r="C7359" s="11">
        <f>'Consumptions_nieuw - Copy'!T7359</f>
        <v>8.9805731966977477E-4</v>
      </c>
      <c r="D7359" s="11">
        <f>'Consumptions_nieuw - Copy'!U7359</f>
        <v>7.9185099026059713E-4</v>
      </c>
      <c r="E7359" s="11">
        <f>'Consumptions_nieuw - Copy'!V7359</f>
        <v>2.0672974835344907E-3</v>
      </c>
      <c r="F7359" s="11">
        <f>'Consumptions_nieuw - Copy'!W7359</f>
        <v>6.2584550825270835E-4</v>
      </c>
      <c r="G7359" s="11">
        <f>'Consumptions_nieuw - Copy'!X7359</f>
        <v>8.9805731956025506E-4</v>
      </c>
      <c r="Q7359" s="1">
        <v>7358</v>
      </c>
      <c r="R7359" s="6">
        <v>50.687680739999998</v>
      </c>
      <c r="S7359" s="6">
        <v>50.691980920368202</v>
      </c>
      <c r="T7359" s="6">
        <v>24.274611879999998</v>
      </c>
      <c r="U7359" s="6">
        <v>1.8507408940000001</v>
      </c>
      <c r="V7359" s="6">
        <v>788.72471259999998</v>
      </c>
      <c r="W7359" s="6">
        <v>68.009238440307271</v>
      </c>
      <c r="X7359" s="6">
        <f t="shared" si="114"/>
        <v>9.7098447520000004</v>
      </c>
    </row>
    <row r="7360" spans="1:24" x14ac:dyDescent="0.25">
      <c r="A7360" s="11">
        <f>'Consumptions_nieuw - Copy'!R7360</f>
        <v>8.4655839902584521E-4</v>
      </c>
      <c r="B7360" s="11">
        <f>'Consumptions_nieuw - Copy'!S7360</f>
        <v>7.450531642865791E-4</v>
      </c>
      <c r="C7360" s="11">
        <f>'Consumptions_nieuw - Copy'!T7360</f>
        <v>8.6532446676602329E-4</v>
      </c>
      <c r="D7360" s="11">
        <f>'Consumptions_nieuw - Copy'!U7360</f>
        <v>7.629892002324612E-4</v>
      </c>
      <c r="E7360" s="11">
        <f>'Consumptions_nieuw - Copy'!V7360</f>
        <v>1.1684724906592201E-3</v>
      </c>
      <c r="F7360" s="11">
        <f>'Consumptions_nieuw - Copy'!W7360</f>
        <v>6.0303437093887772E-4</v>
      </c>
      <c r="G7360" s="11">
        <f>'Consumptions_nieuw - Copy'!X7360</f>
        <v>8.6532446690263894E-4</v>
      </c>
      <c r="Q7360" s="1">
        <v>7359</v>
      </c>
      <c r="R7360" s="6">
        <v>48.840190219999997</v>
      </c>
      <c r="S7360" s="6">
        <v>48.844333653490899</v>
      </c>
      <c r="T7360" s="6">
        <v>23.389838399999999</v>
      </c>
      <c r="U7360" s="6">
        <v>1.7832841429999999</v>
      </c>
      <c r="V7360" s="6">
        <v>445.80092450000001</v>
      </c>
      <c r="W7360" s="6">
        <v>65.530402919058361</v>
      </c>
      <c r="X7360" s="6">
        <f t="shared" si="114"/>
        <v>9.3559353600000001</v>
      </c>
    </row>
    <row r="7361" spans="1:24" x14ac:dyDescent="0.25">
      <c r="A7361" s="11">
        <f>'Consumptions_nieuw - Copy'!R7361</f>
        <v>8.7057563682398195E-4</v>
      </c>
      <c r="B7361" s="11">
        <f>'Consumptions_nieuw - Copy'!S7361</f>
        <v>7.6619065359546403E-4</v>
      </c>
      <c r="C7361" s="11">
        <f>'Consumptions_nieuw - Copy'!T7361</f>
        <v>8.8987410644383695E-4</v>
      </c>
      <c r="D7361" s="11">
        <f>'Consumptions_nieuw - Copy'!U7361</f>
        <v>7.8463554264659909E-4</v>
      </c>
      <c r="E7361" s="11">
        <f>'Consumptions_nieuw - Copy'!V7361</f>
        <v>1.7646930691625142E-3</v>
      </c>
      <c r="F7361" s="11">
        <f>'Consumptions_nieuw - Copy'!W7361</f>
        <v>6.2014272396565919E-4</v>
      </c>
      <c r="G7361" s="11">
        <f>'Consumptions_nieuw - Copy'!X7361</f>
        <v>8.8987410645751058E-4</v>
      </c>
      <c r="Q7361" s="1">
        <v>7360</v>
      </c>
      <c r="R7361" s="6">
        <v>50.225808110000003</v>
      </c>
      <c r="S7361" s="6">
        <v>50.230069101495985</v>
      </c>
      <c r="T7361" s="6">
        <v>24.05341851</v>
      </c>
      <c r="U7361" s="6">
        <v>1.8338767060000001</v>
      </c>
      <c r="V7361" s="6">
        <v>673.27370389999999</v>
      </c>
      <c r="W7361" s="6">
        <v>67.389529564494822</v>
      </c>
      <c r="X7361" s="6">
        <f t="shared" si="114"/>
        <v>9.6213674040000008</v>
      </c>
    </row>
    <row r="7362" spans="1:24" x14ac:dyDescent="0.25">
      <c r="A7362" s="11">
        <f>'Consumptions_nieuw - Copy'!R7362</f>
        <v>1.0346936289034228E-3</v>
      </c>
      <c r="B7362" s="11">
        <f>'Consumptions_nieuw - Copy'!S7362</f>
        <v>9.1063033960714324E-4</v>
      </c>
      <c r="C7362" s="11">
        <f>'Consumptions_nieuw - Copy'!T7362</f>
        <v>1.0576301812371327E-3</v>
      </c>
      <c r="D7362" s="11">
        <f>'Consumptions_nieuw - Copy'!U7362</f>
        <v>9.3255239714959946E-4</v>
      </c>
      <c r="E7362" s="11">
        <f>'Consumptions_nieuw - Copy'!V7362</f>
        <v>1.7557048191839612E-3</v>
      </c>
      <c r="F7362" s="11">
        <f>'Consumptions_nieuw - Copy'!W7362</f>
        <v>7.3704994533107019E-4</v>
      </c>
      <c r="G7362" s="11">
        <f>'Consumptions_nieuw - Copy'!X7362</f>
        <v>1.0576301811300649E-3</v>
      </c>
      <c r="Q7362" s="1">
        <v>7361</v>
      </c>
      <c r="R7362" s="6">
        <v>59.694208590000002</v>
      </c>
      <c r="S7362" s="6">
        <v>59.699272850352557</v>
      </c>
      <c r="T7362" s="6">
        <v>28.587888100000001</v>
      </c>
      <c r="U7362" s="6">
        <v>2.179592977</v>
      </c>
      <c r="V7362" s="6">
        <v>669.84446600000001</v>
      </c>
      <c r="W7362" s="6">
        <v>80.093577110400673</v>
      </c>
      <c r="X7362" s="6">
        <f t="shared" si="114"/>
        <v>11.43515524</v>
      </c>
    </row>
    <row r="7363" spans="1:24" x14ac:dyDescent="0.25">
      <c r="A7363" s="11">
        <f>'Consumptions_nieuw - Copy'!R7363</f>
        <v>1.106745342471165E-3</v>
      </c>
      <c r="B7363" s="11">
        <f>'Consumptions_nieuw - Copy'!S7363</f>
        <v>9.7404280740244053E-4</v>
      </c>
      <c r="C7363" s="11">
        <f>'Consumptions_nieuw - Copy'!T7363</f>
        <v>1.1312790999006162E-3</v>
      </c>
      <c r="D7363" s="11">
        <f>'Consumptions_nieuw - Copy'!U7363</f>
        <v>9.9749142481986926E-4</v>
      </c>
      <c r="E7363" s="11">
        <f>'Consumptions_nieuw - Copy'!V7363</f>
        <v>1.4650847381167216E-3</v>
      </c>
      <c r="F7363" s="11">
        <f>'Consumptions_nieuw - Copy'!W7363</f>
        <v>7.8837500432859771E-4</v>
      </c>
      <c r="G7363" s="11">
        <f>'Consumptions_nieuw - Copy'!X7363</f>
        <v>1.1312790997946799E-3</v>
      </c>
      <c r="Q7363" s="1">
        <v>7362</v>
      </c>
      <c r="R7363" s="6">
        <v>63.851062269999993</v>
      </c>
      <c r="S7363" s="6">
        <v>63.856479185756264</v>
      </c>
      <c r="T7363" s="6">
        <v>30.578628420000005</v>
      </c>
      <c r="U7363" s="6">
        <v>2.3313706669999998</v>
      </c>
      <c r="V7363" s="6">
        <v>558.96577449999995</v>
      </c>
      <c r="W7363" s="6">
        <v>85.670957037710522</v>
      </c>
      <c r="X7363" s="6">
        <f t="shared" ref="X7363:X7426" si="115">T7363*0.4</f>
        <v>12.231451368000002</v>
      </c>
    </row>
    <row r="7364" spans="1:24" x14ac:dyDescent="0.25">
      <c r="A7364" s="11">
        <f>'Consumptions_nieuw - Copy'!R7364</f>
        <v>1.1627853639746414E-3</v>
      </c>
      <c r="B7364" s="11">
        <f>'Consumptions_nieuw - Copy'!S7364</f>
        <v>1.0233634395520031E-3</v>
      </c>
      <c r="C7364" s="11">
        <f>'Consumptions_nieuw - Copy'!T7364</f>
        <v>1.1885613875257611E-3</v>
      </c>
      <c r="D7364" s="11">
        <f>'Consumptions_nieuw - Copy'!U7364</f>
        <v>1.0479993771346774E-3</v>
      </c>
      <c r="E7364" s="11">
        <f>'Consumptions_nieuw - Copy'!V7364</f>
        <v>8.6586807654934965E-4</v>
      </c>
      <c r="F7364" s="11">
        <f>'Consumptions_nieuw - Copy'!W7364</f>
        <v>8.2829435222352035E-4</v>
      </c>
      <c r="G7364" s="11">
        <f>'Consumptions_nieuw - Copy'!X7364</f>
        <v>1.1885613874207052E-3</v>
      </c>
      <c r="Q7364" s="1">
        <v>7363</v>
      </c>
      <c r="R7364" s="6">
        <v>67.084159139999997</v>
      </c>
      <c r="S7364" s="6">
        <v>67.089850343935396</v>
      </c>
      <c r="T7364" s="6">
        <v>32.126976470000002</v>
      </c>
      <c r="U7364" s="6">
        <v>2.4494195599999999</v>
      </c>
      <c r="V7364" s="6">
        <v>330.34991589999998</v>
      </c>
      <c r="W7364" s="6">
        <v>90.008903725139874</v>
      </c>
      <c r="X7364" s="6">
        <f t="shared" si="115"/>
        <v>12.850790588000002</v>
      </c>
    </row>
    <row r="7365" spans="1:24" x14ac:dyDescent="0.25">
      <c r="A7365" s="11">
        <f>'Consumptions_nieuw - Copy'!R7365</f>
        <v>1.1868026019461104E-3</v>
      </c>
      <c r="B7365" s="11">
        <f>'Consumptions_nieuw - Copy'!S7365</f>
        <v>1.0445009287295304E-3</v>
      </c>
      <c r="C7365" s="11">
        <f>'Consumptions_nieuw - Copy'!T7365</f>
        <v>1.2131110268336174E-3</v>
      </c>
      <c r="D7365" s="11">
        <f>'Consumptions_nieuw - Copy'!U7365</f>
        <v>1.0696457199766715E-3</v>
      </c>
      <c r="E7365" s="11">
        <f>'Consumptions_nieuw - Copy'!V7365</f>
        <v>1.4620886550526437E-3</v>
      </c>
      <c r="F7365" s="11">
        <f>'Consumptions_nieuw - Copy'!W7365</f>
        <v>8.4540270483621563E-4</v>
      </c>
      <c r="G7365" s="11">
        <f>'Consumptions_nieuw - Copy'!X7365</f>
        <v>1.2131110269755769E-3</v>
      </c>
      <c r="Q7365" s="1">
        <v>7364</v>
      </c>
      <c r="R7365" s="6">
        <v>68.469777039999997</v>
      </c>
      <c r="S7365" s="6">
        <v>68.475585783328924</v>
      </c>
      <c r="T7365" s="6">
        <v>32.79055657</v>
      </c>
      <c r="U7365" s="6">
        <v>2.5000121239999999</v>
      </c>
      <c r="V7365" s="6">
        <v>557.82269529999996</v>
      </c>
      <c r="W7365" s="6">
        <v>91.868030325578502</v>
      </c>
      <c r="X7365" s="6">
        <f t="shared" si="115"/>
        <v>13.116222628000001</v>
      </c>
    </row>
    <row r="7366" spans="1:24" x14ac:dyDescent="0.25">
      <c r="A7366" s="11">
        <f>'Consumptions_nieuw - Copy'!R7366</f>
        <v>1.1267597073896119E-3</v>
      </c>
      <c r="B7366" s="11">
        <f>'Consumptions_nieuw - Copy'!S7366</f>
        <v>9.9165738180461826E-4</v>
      </c>
      <c r="C7366" s="11">
        <f>'Consumptions_nieuw - Copy'!T7366</f>
        <v>1.151737132780482E-3</v>
      </c>
      <c r="D7366" s="11">
        <f>'Consumptions_nieuw - Copy'!U7366</f>
        <v>1.0155300438548643E-3</v>
      </c>
      <c r="E7366" s="11">
        <f>'Consumptions_nieuw - Copy'!V7366</f>
        <v>8.6886415961342763E-4</v>
      </c>
      <c r="F7366" s="11">
        <f>'Consumptions_nieuw - Copy'!W7366</f>
        <v>8.0263196517044622E-4</v>
      </c>
      <c r="G7366" s="11">
        <f>'Consumptions_nieuw - Copy'!X7366</f>
        <v>1.1517371326748604E-3</v>
      </c>
      <c r="Q7366" s="1">
        <v>7365</v>
      </c>
      <c r="R7366" s="6">
        <v>65.005743850000002</v>
      </c>
      <c r="S7366" s="6">
        <v>65.011258724325231</v>
      </c>
      <c r="T7366" s="6">
        <v>31.131611839999998</v>
      </c>
      <c r="U7366" s="6">
        <v>2.3735311370000001</v>
      </c>
      <c r="V7366" s="6">
        <v>331.49299509999997</v>
      </c>
      <c r="W7366" s="6">
        <v>87.220229240740991</v>
      </c>
      <c r="X7366" s="6">
        <f t="shared" si="115"/>
        <v>12.452644736</v>
      </c>
    </row>
    <row r="7367" spans="1:24" x14ac:dyDescent="0.25">
      <c r="A7367" s="11">
        <f>'Consumptions_nieuw - Copy'!R7367</f>
        <v>1.0306907560237329E-3</v>
      </c>
      <c r="B7367" s="11">
        <f>'Consumptions_nieuw - Copy'!S7367</f>
        <v>9.0710742470043605E-4</v>
      </c>
      <c r="C7367" s="11">
        <f>'Consumptions_nieuw - Copy'!T7367</f>
        <v>1.0535385744391849E-3</v>
      </c>
      <c r="D7367" s="11">
        <f>'Consumptions_nieuw - Copy'!U7367</f>
        <v>9.2894467334260055E-4</v>
      </c>
      <c r="E7367" s="11">
        <f>'Consumptions_nieuw - Copy'!V7367</f>
        <v>1.1594842409427735E-3</v>
      </c>
      <c r="F7367" s="11">
        <f>'Consumptions_nieuw - Copy'!W7367</f>
        <v>7.34198553146137E-4</v>
      </c>
      <c r="G7367" s="11">
        <f>'Consumptions_nieuw - Copy'!X7367</f>
        <v>1.0535385745786925E-3</v>
      </c>
      <c r="Q7367" s="1">
        <v>7366</v>
      </c>
      <c r="R7367" s="6">
        <v>59.463272280000005</v>
      </c>
      <c r="S7367" s="6">
        <v>59.468316940916438</v>
      </c>
      <c r="T7367" s="6">
        <v>28.477291409999999</v>
      </c>
      <c r="U7367" s="6">
        <v>2.1711608830000002</v>
      </c>
      <c r="V7367" s="6">
        <v>442.3716867</v>
      </c>
      <c r="W7367" s="6">
        <v>79.783722667994653</v>
      </c>
      <c r="X7367" s="6">
        <f t="shared" si="115"/>
        <v>11.390916564000001</v>
      </c>
    </row>
    <row r="7368" spans="1:24" x14ac:dyDescent="0.25">
      <c r="A7368" s="11">
        <f>'Consumptions_nieuw - Copy'!R7368</f>
        <v>1.1567812547672819E-3</v>
      </c>
      <c r="B7368" s="11">
        <f>'Consumptions_nieuw - Copy'!S7368</f>
        <v>1.0180792433422065E-3</v>
      </c>
      <c r="C7368" s="11">
        <f>'Consumptions_nieuw - Copy'!T7368</f>
        <v>1.1824241821002811E-3</v>
      </c>
      <c r="D7368" s="11">
        <f>'Consumptions_nieuw - Copy'!U7368</f>
        <v>1.0425879719795008E-3</v>
      </c>
      <c r="E7368" s="11">
        <f>'Consumptions_nieuw - Copy'!V7368</f>
        <v>8.5987590963487476E-4</v>
      </c>
      <c r="F7368" s="11">
        <f>'Consumptions_nieuw - Copy'!W7368</f>
        <v>8.2401740639181042E-4</v>
      </c>
      <c r="G7368" s="11">
        <f>'Consumptions_nieuw - Copy'!X7368</f>
        <v>1.1824241821184502E-3</v>
      </c>
      <c r="Q7368" s="1">
        <v>7367</v>
      </c>
      <c r="R7368" s="6">
        <v>66.737766219999997</v>
      </c>
      <c r="S7368" s="6">
        <v>66.743428027872937</v>
      </c>
      <c r="T7368" s="6">
        <v>31.96108697</v>
      </c>
      <c r="U7368" s="6">
        <v>2.4367718410000001</v>
      </c>
      <c r="V7368" s="6">
        <v>328.0637572</v>
      </c>
      <c r="W7368" s="6">
        <v>89.54413754078692</v>
      </c>
      <c r="X7368" s="6">
        <f t="shared" si="115"/>
        <v>12.784434788</v>
      </c>
    </row>
    <row r="7369" spans="1:24" x14ac:dyDescent="0.25">
      <c r="A7369" s="11">
        <f>'Consumptions_nieuw - Copy'!R7369</f>
        <v>1.2388400506081606E-3</v>
      </c>
      <c r="B7369" s="11">
        <f>'Consumptions_nieuw - Copy'!S7369</f>
        <v>1.0902989102634607E-3</v>
      </c>
      <c r="C7369" s="11">
        <f>'Consumptions_nieuw - Copy'!T7369</f>
        <v>1.2663020147254873E-3</v>
      </c>
      <c r="D7369" s="11">
        <f>'Consumptions_nieuw - Copy'!U7369</f>
        <v>1.1165462188896073E-3</v>
      </c>
      <c r="E7369" s="11">
        <f>'Consumptions_nieuw - Copy'!V7369</f>
        <v>1.7646930691625142E-3</v>
      </c>
      <c r="F7369" s="11">
        <f>'Consumptions_nieuw - Copy'!W7369</f>
        <v>8.8247087462882596E-4</v>
      </c>
      <c r="G7369" s="11">
        <f>'Consumptions_nieuw - Copy'!X7369</f>
        <v>1.2663020148682644E-3</v>
      </c>
      <c r="Q7369" s="1">
        <v>7368</v>
      </c>
      <c r="R7369" s="6">
        <v>71.471954909999994</v>
      </c>
      <c r="S7369" s="6">
        <v>71.478018358515286</v>
      </c>
      <c r="T7369" s="6">
        <v>34.228316229999997</v>
      </c>
      <c r="U7369" s="6">
        <v>2.6096295550000002</v>
      </c>
      <c r="V7369" s="6">
        <v>673.27370389999999</v>
      </c>
      <c r="W7369" s="6">
        <v>95.896145834483761</v>
      </c>
      <c r="X7369" s="6">
        <f t="shared" si="115"/>
        <v>13.691326492</v>
      </c>
    </row>
    <row r="7370" spans="1:24" x14ac:dyDescent="0.25">
      <c r="A7370" s="11">
        <f>'Consumptions_nieuw - Copy'!R7370</f>
        <v>0</v>
      </c>
      <c r="B7370" s="11">
        <f>'Consumptions_nieuw - Copy'!S7370</f>
        <v>9.1950175108702805E-4</v>
      </c>
      <c r="C7370" s="11">
        <f>'Consumptions_nieuw - Copy'!T7370</f>
        <v>0</v>
      </c>
      <c r="D7370" s="11">
        <f>'Consumptions_nieuw - Copy'!U7370</f>
        <v>0</v>
      </c>
      <c r="E7370" s="11">
        <f>'Consumptions_nieuw - Copy'!V7370</f>
        <v>8.5987590963487476E-4</v>
      </c>
      <c r="F7370" s="11">
        <f>'Consumptions_nieuw - Copy'!W7370</f>
        <v>6.6253809199198386E-4</v>
      </c>
      <c r="G7370" s="11">
        <f>'Consumptions_nieuw - Copy'!X7370</f>
        <v>0</v>
      </c>
      <c r="Q7370" s="1">
        <v>7369</v>
      </c>
      <c r="R7370" s="6">
        <v>0</v>
      </c>
      <c r="S7370" s="6">
        <v>60.280866491010165</v>
      </c>
      <c r="T7370" s="6">
        <v>0</v>
      </c>
      <c r="U7370" s="6">
        <v>0</v>
      </c>
      <c r="V7370" s="6">
        <v>328.0637572</v>
      </c>
      <c r="W7370" s="6">
        <v>71.996539848736816</v>
      </c>
      <c r="X7370" s="6">
        <f t="shared" si="115"/>
        <v>0</v>
      </c>
    </row>
    <row r="7371" spans="1:24" x14ac:dyDescent="0.25">
      <c r="A7371" s="11">
        <f>'Consumptions_nieuw - Copy'!R7371</f>
        <v>0</v>
      </c>
      <c r="B7371" s="11">
        <f>'Consumptions_nieuw - Copy'!S7371</f>
        <v>9.1950175108702805E-4</v>
      </c>
      <c r="C7371" s="11">
        <f>'Consumptions_nieuw - Copy'!T7371</f>
        <v>0</v>
      </c>
      <c r="D7371" s="11">
        <f>'Consumptions_nieuw - Copy'!U7371</f>
        <v>0</v>
      </c>
      <c r="E7371" s="11">
        <f>'Consumptions_nieuw - Copy'!V7371</f>
        <v>2.0553131502297536E-3</v>
      </c>
      <c r="F7371" s="11">
        <f>'Consumptions_nieuw - Copy'!W7371</f>
        <v>6.6253809199198386E-4</v>
      </c>
      <c r="G7371" s="11">
        <f>'Consumptions_nieuw - Copy'!X7371</f>
        <v>0</v>
      </c>
      <c r="Q7371" s="1">
        <v>7370</v>
      </c>
      <c r="R7371" s="6">
        <v>0</v>
      </c>
      <c r="S7371" s="6">
        <v>60.280866491010165</v>
      </c>
      <c r="T7371" s="6">
        <v>0</v>
      </c>
      <c r="U7371" s="6">
        <v>0</v>
      </c>
      <c r="V7371" s="6">
        <v>784.15239540000005</v>
      </c>
      <c r="W7371" s="6">
        <v>71.996539848736816</v>
      </c>
      <c r="X7371" s="6">
        <f t="shared" si="115"/>
        <v>0</v>
      </c>
    </row>
    <row r="7372" spans="1:24" x14ac:dyDescent="0.25">
      <c r="A7372" s="11">
        <f>'Consumptions_nieuw - Copy'!R7372</f>
        <v>0</v>
      </c>
      <c r="B7372" s="11">
        <f>'Consumptions_nieuw - Copy'!S7372</f>
        <v>9.1950175108702805E-4</v>
      </c>
      <c r="C7372" s="11">
        <f>'Consumptions_nieuw - Copy'!T7372</f>
        <v>0</v>
      </c>
      <c r="D7372" s="11">
        <f>'Consumptions_nieuw - Copy'!U7372</f>
        <v>0</v>
      </c>
      <c r="E7372" s="11">
        <f>'Consumptions_nieuw - Copy'!V7372</f>
        <v>1.1624803240068513E-3</v>
      </c>
      <c r="F7372" s="11">
        <f>'Consumptions_nieuw - Copy'!W7372</f>
        <v>6.6253809199198386E-4</v>
      </c>
      <c r="G7372" s="11">
        <f>'Consumptions_nieuw - Copy'!X7372</f>
        <v>0</v>
      </c>
      <c r="Q7372" s="1">
        <v>7371</v>
      </c>
      <c r="R7372" s="6">
        <v>0</v>
      </c>
      <c r="S7372" s="6">
        <v>60.280866491010165</v>
      </c>
      <c r="T7372" s="6">
        <v>0</v>
      </c>
      <c r="U7372" s="6">
        <v>0</v>
      </c>
      <c r="V7372" s="6">
        <v>443.51476589999993</v>
      </c>
      <c r="W7372" s="6">
        <v>71.996539848736816</v>
      </c>
      <c r="X7372" s="6">
        <f t="shared" si="115"/>
        <v>0</v>
      </c>
    </row>
    <row r="7373" spans="1:24" x14ac:dyDescent="0.25">
      <c r="A7373" s="11">
        <f>'Consumptions_nieuw - Copy'!R7373</f>
        <v>0</v>
      </c>
      <c r="B7373" s="11">
        <f>'Consumptions_nieuw - Copy'!S7373</f>
        <v>9.1950175108702805E-4</v>
      </c>
      <c r="C7373" s="11">
        <f>'Consumptions_nieuw - Copy'!T7373</f>
        <v>0</v>
      </c>
      <c r="D7373" s="11">
        <f>'Consumptions_nieuw - Copy'!U7373</f>
        <v>0</v>
      </c>
      <c r="E7373" s="11">
        <f>'Consumptions_nieuw - Copy'!V7373</f>
        <v>1.4620886550526437E-3</v>
      </c>
      <c r="F7373" s="11">
        <f>'Consumptions_nieuw - Copy'!W7373</f>
        <v>6.6253809199198386E-4</v>
      </c>
      <c r="G7373" s="11">
        <f>'Consumptions_nieuw - Copy'!X7373</f>
        <v>0</v>
      </c>
      <c r="Q7373" s="1">
        <v>7372</v>
      </c>
      <c r="R7373" s="6">
        <v>0</v>
      </c>
      <c r="S7373" s="6">
        <v>60.280866491010165</v>
      </c>
      <c r="T7373" s="6">
        <v>0</v>
      </c>
      <c r="U7373" s="6">
        <v>0</v>
      </c>
      <c r="V7373" s="6">
        <v>557.82269529999996</v>
      </c>
      <c r="W7373" s="6">
        <v>71.996539848736816</v>
      </c>
      <c r="X7373" s="6">
        <f t="shared" si="115"/>
        <v>0</v>
      </c>
    </row>
    <row r="7374" spans="1:24" x14ac:dyDescent="0.25">
      <c r="A7374" s="11">
        <f>'Consumptions_nieuw - Copy'!R7374</f>
        <v>0</v>
      </c>
      <c r="B7374" s="11">
        <f>'Consumptions_nieuw - Copy'!S7374</f>
        <v>9.1950175108702805E-4</v>
      </c>
      <c r="C7374" s="11">
        <f>'Consumptions_nieuw - Copy'!T7374</f>
        <v>0</v>
      </c>
      <c r="D7374" s="11">
        <f>'Consumptions_nieuw - Copy'!U7374</f>
        <v>0</v>
      </c>
      <c r="E7374" s="11">
        <f>'Consumptions_nieuw - Copy'!V7374</f>
        <v>1.1654764073330357E-3</v>
      </c>
      <c r="F7374" s="11">
        <f>'Consumptions_nieuw - Copy'!W7374</f>
        <v>6.6253809199198386E-4</v>
      </c>
      <c r="G7374" s="11">
        <f>'Consumptions_nieuw - Copy'!X7374</f>
        <v>0</v>
      </c>
      <c r="Q7374" s="1">
        <v>7373</v>
      </c>
      <c r="R7374" s="6">
        <v>0</v>
      </c>
      <c r="S7374" s="6">
        <v>60.280866491010165</v>
      </c>
      <c r="T7374" s="6">
        <v>0</v>
      </c>
      <c r="U7374" s="6">
        <v>0</v>
      </c>
      <c r="V7374" s="6">
        <v>444.6578452</v>
      </c>
      <c r="W7374" s="6">
        <v>71.996539848736816</v>
      </c>
      <c r="X7374" s="6">
        <f t="shared" si="115"/>
        <v>0</v>
      </c>
    </row>
    <row r="7375" spans="1:24" x14ac:dyDescent="0.25">
      <c r="A7375" s="11">
        <f>'Consumptions_nieuw - Copy'!R7375</f>
        <v>1.7391991733959969E-3</v>
      </c>
      <c r="B7375" s="11">
        <f>'Consumptions_nieuw - Copy'!S7375</f>
        <v>1.5306632691356905E-3</v>
      </c>
      <c r="C7375" s="11">
        <f>'Consumptions_nieuw - Copy'!T7375</f>
        <v>1.7777528385719242E-3</v>
      </c>
      <c r="D7375" s="11">
        <f>'Consumptions_nieuw - Copy'!U7375</f>
        <v>1.567511688774497E-3</v>
      </c>
      <c r="E7375" s="11">
        <f>'Consumptions_nieuw - Copy'!V7375</f>
        <v>1.1624803240068513E-3</v>
      </c>
      <c r="F7375" s="11">
        <f>'Consumptions_nieuw - Copy'!W7375</f>
        <v>1.2388948952609519E-3</v>
      </c>
      <c r="G7375" s="11">
        <f>'Consumptions_nieuw - Copy'!X7375</f>
        <v>1.7777528381059643E-3</v>
      </c>
      <c r="Q7375" s="1">
        <v>7374</v>
      </c>
      <c r="R7375" s="6">
        <v>100.3389944</v>
      </c>
      <c r="S7375" s="6">
        <v>100.34750674523585</v>
      </c>
      <c r="T7375" s="6">
        <v>48.052901779999999</v>
      </c>
      <c r="U7375" s="6">
        <v>3.6636412909999998</v>
      </c>
      <c r="V7375" s="6">
        <v>443.51476589999993</v>
      </c>
      <c r="W7375" s="6">
        <v>134.6279508652477</v>
      </c>
      <c r="X7375" s="6">
        <f t="shared" si="115"/>
        <v>19.221160712</v>
      </c>
    </row>
    <row r="7376" spans="1:24" x14ac:dyDescent="0.25">
      <c r="A7376" s="11">
        <f>'Consumptions_nieuw - Copy'!R7376</f>
        <v>1.7832308754320055E-3</v>
      </c>
      <c r="B7376" s="11">
        <f>'Consumptions_nieuw - Copy'!S7376</f>
        <v>1.5694154208562064E-3</v>
      </c>
      <c r="C7376" s="11">
        <f>'Consumptions_nieuw - Copy'!T7376</f>
        <v>1.8227606132378564E-3</v>
      </c>
      <c r="D7376" s="11">
        <f>'Consumptions_nieuw - Copy'!U7376</f>
        <v>1.6071967405012909E-3</v>
      </c>
      <c r="E7376" s="11">
        <f>'Consumptions_nieuw - Copy'!V7376</f>
        <v>1.4590925717264595E-3</v>
      </c>
      <c r="F7376" s="11">
        <f>'Consumptions_nieuw - Copy'!W7376</f>
        <v>1.2702602800211578E-3</v>
      </c>
      <c r="G7376" s="11">
        <f>'Consumptions_nieuw - Copy'!X7376</f>
        <v>1.8227606131425455E-3</v>
      </c>
      <c r="Q7376" s="1">
        <v>7375</v>
      </c>
      <c r="R7376" s="6">
        <v>102.8792996</v>
      </c>
      <c r="S7376" s="6">
        <v>102.88802750154998</v>
      </c>
      <c r="T7376" s="6">
        <v>49.269468070000002</v>
      </c>
      <c r="U7376" s="6">
        <v>3.7563945350000001</v>
      </c>
      <c r="V7376" s="6">
        <v>556.67961600000001</v>
      </c>
      <c r="W7376" s="6">
        <v>138.03635741734439</v>
      </c>
      <c r="X7376" s="6">
        <f t="shared" si="115"/>
        <v>19.707787228000001</v>
      </c>
    </row>
    <row r="7377" spans="1:24" x14ac:dyDescent="0.25">
      <c r="A7377" s="11">
        <f>'Consumptions_nieuw - Copy'!R7377</f>
        <v>1.7952392942188985E-3</v>
      </c>
      <c r="B7377" s="11">
        <f>'Consumptions_nieuw - Copy'!S7377</f>
        <v>1.5799839900828506E-3</v>
      </c>
      <c r="C7377" s="11">
        <f>'Consumptions_nieuw - Copy'!T7377</f>
        <v>1.8350352286752793E-3</v>
      </c>
      <c r="D7377" s="11">
        <f>'Consumptions_nieuw - Copy'!U7377</f>
        <v>1.6180197313669662E-3</v>
      </c>
      <c r="E7377" s="11">
        <f>'Consumptions_nieuw - Copy'!V7377</f>
        <v>5.5727149552500452E-4</v>
      </c>
      <c r="F7377" s="11">
        <f>'Consumptions_nieuw - Copy'!W7377</f>
        <v>1.2788143142959019E-3</v>
      </c>
      <c r="G7377" s="11">
        <f>'Consumptions_nieuw - Copy'!X7377</f>
        <v>1.8350352287034761E-3</v>
      </c>
      <c r="Q7377" s="1">
        <v>7376</v>
      </c>
      <c r="R7377" s="6">
        <v>103.572097</v>
      </c>
      <c r="S7377" s="6">
        <v>103.58088372482436</v>
      </c>
      <c r="T7377" s="6">
        <v>49.601252600000002</v>
      </c>
      <c r="U7377" s="6">
        <v>3.7816903950000005</v>
      </c>
      <c r="V7377" s="6">
        <v>212.61274860000003</v>
      </c>
      <c r="W7377" s="6">
        <v>138.96590528330546</v>
      </c>
      <c r="X7377" s="6">
        <f t="shared" si="115"/>
        <v>19.840501040000003</v>
      </c>
    </row>
    <row r="7378" spans="1:24" x14ac:dyDescent="0.25">
      <c r="A7378" s="11">
        <f>'Consumptions_nieuw - Copy'!R7378</f>
        <v>1.6011001549861386E-3</v>
      </c>
      <c r="B7378" s="11">
        <f>'Consumptions_nieuw - Copy'!S7378</f>
        <v>1.4091227947027542E-3</v>
      </c>
      <c r="C7378" s="11">
        <f>'Consumptions_nieuw - Copy'!T7378</f>
        <v>1.6365925133651526E-3</v>
      </c>
      <c r="D7378" s="11">
        <f>'Consumptions_nieuw - Copy'!U7378</f>
        <v>1.4430453094221168E-3</v>
      </c>
      <c r="E7378" s="11">
        <f>'Consumptions_nieuw - Copy'!V7378</f>
        <v>1.4531004050740909E-3</v>
      </c>
      <c r="F7378" s="11">
        <f>'Consumptions_nieuw - Copy'!W7378</f>
        <v>1.140521936683324E-3</v>
      </c>
      <c r="G7378" s="11">
        <f>'Consumptions_nieuw - Copy'!X7378</f>
        <v>1.6365925135136193E-3</v>
      </c>
      <c r="Q7378" s="1">
        <v>7377</v>
      </c>
      <c r="R7378" s="6">
        <v>92.371697240000003</v>
      </c>
      <c r="S7378" s="6">
        <v>92.379533759991972</v>
      </c>
      <c r="T7378" s="6">
        <v>44.237318930000001</v>
      </c>
      <c r="U7378" s="6">
        <v>3.3727342629999999</v>
      </c>
      <c r="V7378" s="6">
        <v>554.39345739999999</v>
      </c>
      <c r="W7378" s="6">
        <v>123.93798040486544</v>
      </c>
      <c r="X7378" s="6">
        <f t="shared" si="115"/>
        <v>17.694927572000001</v>
      </c>
    </row>
    <row r="7379" spans="1:24" x14ac:dyDescent="0.25">
      <c r="A7379" s="11">
        <f>'Consumptions_nieuw - Copy'!R7379</f>
        <v>1.3168961737681912E-3</v>
      </c>
      <c r="B7379" s="11">
        <f>'Consumptions_nieuw - Copy'!S7379</f>
        <v>1.1589958384282718E-3</v>
      </c>
      <c r="C7379" s="11">
        <f>'Consumptions_nieuw - Copy'!T7379</f>
        <v>1.3460884455091663E-3</v>
      </c>
      <c r="D7379" s="11">
        <f>'Consumptions_nieuw - Copy'!U7379</f>
        <v>1.1868969225480364E-3</v>
      </c>
      <c r="E7379" s="11">
        <f>'Consumptions_nieuw - Copy'!V7379</f>
        <v>1.7646930691625142E-3</v>
      </c>
      <c r="F7379" s="11">
        <f>'Consumptions_nieuw - Copy'!W7379</f>
        <v>9.3807309287814646E-4</v>
      </c>
      <c r="G7379" s="11">
        <f>'Consumptions_nieuw - Copy'!X7379</f>
        <v>1.3460884452832118E-3</v>
      </c>
      <c r="Q7379" s="1">
        <v>7378</v>
      </c>
      <c r="R7379" s="6">
        <v>75.975218839999997</v>
      </c>
      <c r="S7379" s="6">
        <v>75.981664327813235</v>
      </c>
      <c r="T7379" s="6">
        <v>36.38495434</v>
      </c>
      <c r="U7379" s="6">
        <v>2.7740555969999998</v>
      </c>
      <c r="V7379" s="6">
        <v>673.27370389999999</v>
      </c>
      <c r="W7379" s="6">
        <v>101.93831513803198</v>
      </c>
      <c r="X7379" s="6">
        <f t="shared" si="115"/>
        <v>14.553981736000001</v>
      </c>
    </row>
    <row r="7380" spans="1:24" x14ac:dyDescent="0.25">
      <c r="A7380" s="11">
        <f>'Consumptions_nieuw - Copy'!R7380</f>
        <v>1.194808547904332E-3</v>
      </c>
      <c r="B7380" s="11">
        <f>'Consumptions_nieuw - Copy'!S7380</f>
        <v>1.0515469346932087E-3</v>
      </c>
      <c r="C7380" s="11">
        <f>'Consumptions_nieuw - Copy'!T7380</f>
        <v>1.2212944446460179E-3</v>
      </c>
      <c r="D7380" s="11">
        <f>'Consumptions_nieuw - Copy'!U7380</f>
        <v>1.0768613477181352E-3</v>
      </c>
      <c r="E7380" s="11">
        <f>'Consumptions_nieuw - Copy'!V7380</f>
        <v>1.4531004050740909E-3</v>
      </c>
      <c r="F7380" s="11">
        <f>'Consumptions_nieuw - Copy'!W7380</f>
        <v>8.5110563231430986E-4</v>
      </c>
      <c r="G7380" s="11">
        <f>'Consumptions_nieuw - Copy'!X7380</f>
        <v>1.2212944446647841E-3</v>
      </c>
      <c r="Q7380" s="1">
        <v>7379</v>
      </c>
      <c r="R7380" s="6">
        <v>68.931661210000001</v>
      </c>
      <c r="S7380" s="6">
        <v>68.937509150292854</v>
      </c>
      <c r="T7380" s="6">
        <v>33.011755469999997</v>
      </c>
      <c r="U7380" s="6">
        <v>2.5168767330000001</v>
      </c>
      <c r="V7380" s="6">
        <v>554.39345739999999</v>
      </c>
      <c r="W7380" s="6">
        <v>92.487754761643131</v>
      </c>
      <c r="X7380" s="6">
        <f t="shared" si="115"/>
        <v>13.204702187999999</v>
      </c>
    </row>
    <row r="7381" spans="1:24" x14ac:dyDescent="0.25">
      <c r="A7381" s="11">
        <f>'Consumptions_nieuw - Copy'!R7381</f>
        <v>1.1908056750246419E-3</v>
      </c>
      <c r="B7381" s="11">
        <f>'Consumptions_nieuw - Copy'!S7381</f>
        <v>1.0480240197865015E-3</v>
      </c>
      <c r="C7381" s="11">
        <f>'Consumptions_nieuw - Copy'!T7381</f>
        <v>1.2172028382180277E-3</v>
      </c>
      <c r="D7381" s="11">
        <f>'Consumptions_nieuw - Copy'!U7381</f>
        <v>1.0732536239111362E-3</v>
      </c>
      <c r="E7381" s="11">
        <f>'Consumptions_nieuw - Copy'!V7381</f>
        <v>2.0672974835344907E-3</v>
      </c>
      <c r="F7381" s="11">
        <f>'Consumptions_nieuw - Copy'!W7381</f>
        <v>8.4825423979810759E-4</v>
      </c>
      <c r="G7381" s="11">
        <f>'Consumptions_nieuw - Copy'!X7381</f>
        <v>1.2172028381134119E-3</v>
      </c>
      <c r="Q7381" s="1">
        <v>7380</v>
      </c>
      <c r="R7381" s="6">
        <v>68.700724899999997</v>
      </c>
      <c r="S7381" s="6">
        <v>68.706553240856735</v>
      </c>
      <c r="T7381" s="6">
        <v>32.901158789999997</v>
      </c>
      <c r="U7381" s="6">
        <v>2.5084446389999999</v>
      </c>
      <c r="V7381" s="6">
        <v>788.72471259999998</v>
      </c>
      <c r="W7381" s="6">
        <v>92.177900283238841</v>
      </c>
      <c r="X7381" s="6">
        <f t="shared" si="115"/>
        <v>13.160463516</v>
      </c>
    </row>
    <row r="7382" spans="1:24" x14ac:dyDescent="0.25">
      <c r="A7382" s="11">
        <f>'Consumptions_nieuw - Copy'!R7382</f>
        <v>1.1968097842320015E-3</v>
      </c>
      <c r="B7382" s="11">
        <f>'Consumptions_nieuw - Copy'!S7382</f>
        <v>1.0533082159962981E-3</v>
      </c>
      <c r="C7382" s="11">
        <f>'Consumptions_nieuw - Copy'!T7382</f>
        <v>1.2233400432735504E-3</v>
      </c>
      <c r="D7382" s="11">
        <f>'Consumptions_nieuw - Copy'!U7382</f>
        <v>1.0786650290663129E-3</v>
      </c>
      <c r="E7382" s="11">
        <f>'Consumptions_nieuw - Copy'!V7382</f>
        <v>1.7527087361198833E-3</v>
      </c>
      <c r="F7382" s="11">
        <f>'Consumptions_nieuw - Copy'!W7382</f>
        <v>8.5253118571263485E-4</v>
      </c>
      <c r="G7382" s="11">
        <f>'Consumptions_nieuw - Copy'!X7382</f>
        <v>1.223340043415667E-3</v>
      </c>
      <c r="Q7382" s="1">
        <v>7381</v>
      </c>
      <c r="R7382" s="6">
        <v>69.047117819999997</v>
      </c>
      <c r="S7382" s="6">
        <v>69.052975556919193</v>
      </c>
      <c r="T7382" s="6">
        <v>33.067048280000002</v>
      </c>
      <c r="U7382" s="6">
        <v>2.5210923580000002</v>
      </c>
      <c r="V7382" s="6">
        <v>668.70138680000002</v>
      </c>
      <c r="W7382" s="6">
        <v>92.642666476591359</v>
      </c>
      <c r="X7382" s="6">
        <f t="shared" si="115"/>
        <v>13.226819312000002</v>
      </c>
    </row>
    <row r="7383" spans="1:24" x14ac:dyDescent="0.25">
      <c r="A7383" s="11">
        <f>'Consumptions_nieuw - Copy'!R7383</f>
        <v>1.2168243493492898E-3</v>
      </c>
      <c r="B7383" s="11">
        <f>'Consumptions_nieuw - Copy'!S7383</f>
        <v>1.0709229664173825E-3</v>
      </c>
      <c r="C7383" s="11">
        <f>'Consumptions_nieuw - Copy'!T7383</f>
        <v>1.2437982811098365E-3</v>
      </c>
      <c r="D7383" s="11">
        <f>'Consumptions_nieuw - Copy'!U7383</f>
        <v>1.0967038282287736E-3</v>
      </c>
      <c r="E7383" s="11">
        <f>'Consumptions_nieuw - Copy'!V7383</f>
        <v>1.4590925717264595E-3</v>
      </c>
      <c r="F7383" s="11">
        <f>'Consumptions_nieuw - Copy'!W7383</f>
        <v>8.6678828908299036E-4</v>
      </c>
      <c r="G7383" s="11">
        <f>'Consumptions_nieuw - Copy'!X7383</f>
        <v>1.2437982808823102E-3</v>
      </c>
      <c r="Q7383" s="1">
        <v>7382</v>
      </c>
      <c r="R7383" s="6">
        <v>70.201810949999995</v>
      </c>
      <c r="S7383" s="6">
        <v>70.207766634968323</v>
      </c>
      <c r="T7383" s="6">
        <v>33.620037240000002</v>
      </c>
      <c r="U7383" s="6">
        <v>2.5632532490000002</v>
      </c>
      <c r="V7383" s="6">
        <v>556.67961600000001</v>
      </c>
      <c r="W7383" s="6">
        <v>94.191954167877469</v>
      </c>
      <c r="X7383" s="6">
        <f t="shared" si="115"/>
        <v>13.448014896000002</v>
      </c>
    </row>
    <row r="7384" spans="1:24" x14ac:dyDescent="0.25">
      <c r="A7384" s="11">
        <f>'Consumptions_nieuw - Copy'!R7384</f>
        <v>1.2488473330801388E-3</v>
      </c>
      <c r="B7384" s="11">
        <f>'Consumptions_nieuw - Copy'!S7384</f>
        <v>1.0991062855396816E-3</v>
      </c>
      <c r="C7384" s="11">
        <f>'Consumptions_nieuw - Copy'!T7384</f>
        <v>1.2765311336436305E-3</v>
      </c>
      <c r="D7384" s="11">
        <f>'Consumptions_nieuw - Copy'!U7384</f>
        <v>1.1255656182569095E-3</v>
      </c>
      <c r="E7384" s="11">
        <f>'Consumptions_nieuw - Copy'!V7384</f>
        <v>5.602675788511888E-4</v>
      </c>
      <c r="F7384" s="11">
        <f>'Consumptions_nieuw - Copy'!W7384</f>
        <v>8.8959942589991736E-4</v>
      </c>
      <c r="G7384" s="11">
        <f>'Consumptions_nieuw - Copy'!X7384</f>
        <v>1.2765311332932879E-3</v>
      </c>
      <c r="Q7384" s="1">
        <v>7383</v>
      </c>
      <c r="R7384" s="6">
        <v>72.049301470000003</v>
      </c>
      <c r="S7384" s="6">
        <v>72.055413901845625</v>
      </c>
      <c r="T7384" s="6">
        <v>34.504810710000001</v>
      </c>
      <c r="U7384" s="6">
        <v>2.6307100000000001</v>
      </c>
      <c r="V7384" s="6">
        <v>213.75582790000001</v>
      </c>
      <c r="W7384" s="6">
        <v>96.670789635128969</v>
      </c>
      <c r="X7384" s="6">
        <f t="shared" si="115"/>
        <v>13.801924284000002</v>
      </c>
    </row>
    <row r="7385" spans="1:24" x14ac:dyDescent="0.25">
      <c r="A7385" s="11">
        <f>'Consumptions_nieuw - Copy'!R7385</f>
        <v>1.3028861182559457E-3</v>
      </c>
      <c r="B7385" s="11">
        <f>'Consumptions_nieuw - Copy'!S7385</f>
        <v>1.1466656362547972E-3</v>
      </c>
      <c r="C7385" s="11">
        <f>'Consumptions_nieuw - Copy'!T7385</f>
        <v>1.3317678226412431E-3</v>
      </c>
      <c r="D7385" s="11">
        <f>'Consumptions_nieuw - Copy'!U7385</f>
        <v>1.17426988922354E-3</v>
      </c>
      <c r="E7385" s="11">
        <f>'Consumptions_nieuw - Copy'!V7385</f>
        <v>1.1684724906592201E-3</v>
      </c>
      <c r="F7385" s="11">
        <f>'Consumptions_nieuw - Copy'!W7385</f>
        <v>9.2809322031369768E-4</v>
      </c>
      <c r="G7385" s="11">
        <f>'Consumptions_nieuw - Copy'!X7385</f>
        <v>1.331767822045111E-3</v>
      </c>
      <c r="Q7385" s="1">
        <v>7384</v>
      </c>
      <c r="R7385" s="6">
        <v>75.166941730000005</v>
      </c>
      <c r="S7385" s="6">
        <v>75.17331864478686</v>
      </c>
      <c r="T7385" s="6">
        <v>35.997865949999998</v>
      </c>
      <c r="U7385" s="6">
        <v>2.7445432680000001</v>
      </c>
      <c r="V7385" s="6">
        <v>445.80092450000001</v>
      </c>
      <c r="W7385" s="6">
        <v>100.85382459861052</v>
      </c>
      <c r="X7385" s="6">
        <f t="shared" si="115"/>
        <v>14.399146379999999</v>
      </c>
    </row>
    <row r="7386" spans="1:24" x14ac:dyDescent="0.25">
      <c r="A7386" s="11">
        <f>'Consumptions_nieuw - Copy'!R7386</f>
        <v>1.5350527508245972E-3</v>
      </c>
      <c r="B7386" s="11">
        <f>'Consumptions_nieuw - Copy'!S7386</f>
        <v>1.350994698479373E-3</v>
      </c>
      <c r="C7386" s="11">
        <f>'Consumptions_nieuw - Copy'!T7386</f>
        <v>1.569081004713612E-3</v>
      </c>
      <c r="D7386" s="11">
        <f>'Consumptions_nieuw - Copy'!U7386</f>
        <v>1.3835178674623456E-3</v>
      </c>
      <c r="E7386" s="11">
        <f>'Consumptions_nieuw - Copy'!V7386</f>
        <v>1.7616969860984361E-3</v>
      </c>
      <c r="F7386" s="11">
        <f>'Consumptions_nieuw - Copy'!W7386</f>
        <v>1.0934739663772822E-3</v>
      </c>
      <c r="G7386" s="11">
        <f>'Consumptions_nieuw - Copy'!X7386</f>
        <v>1.5690810044910839E-3</v>
      </c>
      <c r="Q7386" s="1">
        <v>7385</v>
      </c>
      <c r="R7386" s="6">
        <v>88.561248030000002</v>
      </c>
      <c r="S7386" s="6">
        <v>88.568761237073105</v>
      </c>
      <c r="T7386" s="6">
        <v>42.412473640000002</v>
      </c>
      <c r="U7386" s="6">
        <v>3.2336047140000002</v>
      </c>
      <c r="V7386" s="6">
        <v>672.1306247</v>
      </c>
      <c r="W7386" s="6">
        <v>118.8253821861624</v>
      </c>
      <c r="X7386" s="6">
        <f t="shared" si="115"/>
        <v>16.964989456000001</v>
      </c>
    </row>
    <row r="7387" spans="1:24" x14ac:dyDescent="0.25">
      <c r="A7387" s="11">
        <f>'Consumptions_nieuw - Copy'!R7387</f>
        <v>1.637125811571168E-3</v>
      </c>
      <c r="B7387" s="11">
        <f>'Consumptions_nieuw - Copy'!S7387</f>
        <v>1.4408288517933517E-3</v>
      </c>
      <c r="C7387" s="11">
        <f>'Consumptions_nieuw - Copy'!T7387</f>
        <v>1.6734167681104316E-3</v>
      </c>
      <c r="D7387" s="11">
        <f>'Consumptions_nieuw - Copy'!U7387</f>
        <v>1.4755146427019299E-3</v>
      </c>
      <c r="E7387" s="11">
        <f>'Consumptions_nieuw - Copy'!V7387</f>
        <v>1.7616969860984361E-3</v>
      </c>
      <c r="F7387" s="11">
        <f>'Consumptions_nieuw - Copy'!W7387</f>
        <v>1.1661843235707635E-3</v>
      </c>
      <c r="G7387" s="11">
        <f>'Consumptions_nieuw - Copy'!X7387</f>
        <v>1.6734167683827832E-3</v>
      </c>
      <c r="Q7387" s="1">
        <v>7386</v>
      </c>
      <c r="R7387" s="6">
        <v>94.450112529999998</v>
      </c>
      <c r="S7387" s="6">
        <v>94.458125336544356</v>
      </c>
      <c r="T7387" s="6">
        <v>45.232683559999998</v>
      </c>
      <c r="U7387" s="6">
        <v>3.4486226860000002</v>
      </c>
      <c r="V7387" s="6">
        <v>672.1306247</v>
      </c>
      <c r="W7387" s="6">
        <v>126.72665487126517</v>
      </c>
      <c r="X7387" s="6">
        <f t="shared" si="115"/>
        <v>18.093073424</v>
      </c>
    </row>
    <row r="7388" spans="1:24" x14ac:dyDescent="0.25">
      <c r="A7388" s="11">
        <f>'Consumptions_nieuw - Copy'!R7388</f>
        <v>1.6471329940303916E-3</v>
      </c>
      <c r="B7388" s="11">
        <f>'Consumptions_nieuw - Copy'!S7388</f>
        <v>1.4496361390601193E-3</v>
      </c>
      <c r="C7388" s="11">
        <f>'Consumptions_nieuw - Copy'!T7388</f>
        <v>1.6836457845503647E-3</v>
      </c>
      <c r="D7388" s="11">
        <f>'Consumptions_nieuw - Copy'!U7388</f>
        <v>1.4845339522194273E-3</v>
      </c>
      <c r="E7388" s="11">
        <f>'Consumptions_nieuw - Copy'!V7388</f>
        <v>8.538837432446125E-4</v>
      </c>
      <c r="F7388" s="11">
        <f>'Consumptions_nieuw - Copy'!W7388</f>
        <v>1.1733128044471826E-3</v>
      </c>
      <c r="G7388" s="11">
        <f>'Consumptions_nieuw - Copy'!X7388</f>
        <v>1.6836457844529161E-3</v>
      </c>
      <c r="Q7388" s="1">
        <v>7387</v>
      </c>
      <c r="R7388" s="6">
        <v>95.027453320000006</v>
      </c>
      <c r="S7388" s="6">
        <v>95.035515110134625</v>
      </c>
      <c r="T7388" s="6">
        <v>45.50917527</v>
      </c>
      <c r="U7388" s="6">
        <v>3.4697029210000001</v>
      </c>
      <c r="V7388" s="6">
        <v>325.7775987</v>
      </c>
      <c r="W7388" s="6">
        <v>127.50129102227801</v>
      </c>
      <c r="X7388" s="6">
        <f t="shared" si="115"/>
        <v>18.203670108000001</v>
      </c>
    </row>
    <row r="7389" spans="1:24" x14ac:dyDescent="0.25">
      <c r="A7389" s="11">
        <f>'Consumptions_nieuw - Copy'!R7389</f>
        <v>1.6911647969458164E-3</v>
      </c>
      <c r="B7389" s="11">
        <f>'Consumptions_nieuw - Copy'!S7389</f>
        <v>1.4883883787900887E-3</v>
      </c>
      <c r="C7389" s="11">
        <f>'Consumptions_nieuw - Copy'!T7389</f>
        <v>1.7286536616945068E-3</v>
      </c>
      <c r="D7389" s="11">
        <f>'Consumptions_nieuw - Copy'!U7389</f>
        <v>1.5242190937960261E-3</v>
      </c>
      <c r="E7389" s="11">
        <f>'Consumptions_nieuw - Copy'!V7389</f>
        <v>5.6625974524145107E-4</v>
      </c>
      <c r="F7389" s="11">
        <f>'Consumptions_nieuw - Copy'!W7389</f>
        <v>1.2046782604302334E-3</v>
      </c>
      <c r="G7389" s="11">
        <f>'Consumptions_nieuw - Copy'!X7389</f>
        <v>1.7286536618443882E-3</v>
      </c>
      <c r="Q7389" s="1">
        <v>7388</v>
      </c>
      <c r="R7389" s="6">
        <v>97.567764339999997</v>
      </c>
      <c r="S7389" s="6">
        <v>97.576041636188847</v>
      </c>
      <c r="T7389" s="6">
        <v>46.725744329999998</v>
      </c>
      <c r="U7389" s="6">
        <v>3.562456375</v>
      </c>
      <c r="V7389" s="6">
        <v>216.04198640000001</v>
      </c>
      <c r="W7389" s="6">
        <v>130.90970531400276</v>
      </c>
      <c r="X7389" s="6">
        <f t="shared" si="115"/>
        <v>18.690297732000001</v>
      </c>
    </row>
    <row r="7390" spans="1:24" x14ac:dyDescent="0.25">
      <c r="A7390" s="11">
        <f>'Consumptions_nieuw - Copy'!R7390</f>
        <v>1.7131803981919327E-3</v>
      </c>
      <c r="B7390" s="11">
        <f>'Consumptions_nieuw - Copy'!S7390</f>
        <v>1.5077642352835003E-3</v>
      </c>
      <c r="C7390" s="11">
        <f>'Consumptions_nieuw - Copy'!T7390</f>
        <v>1.7511572935718627E-3</v>
      </c>
      <c r="D7390" s="11">
        <f>'Consumptions_nieuw - Copy'!U7390</f>
        <v>1.5440613941791986E-3</v>
      </c>
      <c r="E7390" s="11">
        <f>'Consumptions_nieuw - Copy'!V7390</f>
        <v>5.5727149552500452E-4</v>
      </c>
      <c r="F7390" s="11">
        <f>'Consumptions_nieuw - Copy'!W7390</f>
        <v>1.2203607747532242E-3</v>
      </c>
      <c r="G7390" s="11">
        <f>'Consumptions_nieuw - Copy'!X7390</f>
        <v>1.7511572934754516E-3</v>
      </c>
      <c r="Q7390" s="1">
        <v>7389</v>
      </c>
      <c r="R7390" s="6">
        <v>98.837902529999994</v>
      </c>
      <c r="S7390" s="6">
        <v>98.846287633053478</v>
      </c>
      <c r="T7390" s="6">
        <v>47.33402057</v>
      </c>
      <c r="U7390" s="6">
        <v>3.6088324699999998</v>
      </c>
      <c r="V7390" s="6">
        <v>212.61274860000003</v>
      </c>
      <c r="W7390" s="6">
        <v>132.61388924098102</v>
      </c>
      <c r="X7390" s="6">
        <f t="shared" si="115"/>
        <v>18.933608228000001</v>
      </c>
    </row>
    <row r="7391" spans="1:24" x14ac:dyDescent="0.25">
      <c r="A7391" s="11">
        <f>'Consumptions_nieuw - Copy'!R7391</f>
        <v>1.7331949631358887E-3</v>
      </c>
      <c r="B7391" s="11">
        <f>'Consumptions_nieuw - Copy'!S7391</f>
        <v>1.5253789858359424E-3</v>
      </c>
      <c r="C7391" s="11">
        <f>'Consumptions_nieuw - Copy'!T7391</f>
        <v>1.7716155310381915E-3</v>
      </c>
      <c r="D7391" s="11">
        <f>'Consumptions_nieuw - Copy'!U7391</f>
        <v>1.5621001933416594E-3</v>
      </c>
      <c r="E7391" s="11">
        <f>'Consumptions_nieuw - Copy'!V7391</f>
        <v>8.5687982657079689E-4</v>
      </c>
      <c r="F7391" s="11">
        <f>'Consumptions_nieuw - Copy'!W7391</f>
        <v>1.2346178781235798E-3</v>
      </c>
      <c r="G7391" s="11">
        <f>'Consumptions_nieuw - Copy'!X7391</f>
        <v>1.7716155315586903E-3</v>
      </c>
      <c r="Q7391" s="1">
        <v>7390</v>
      </c>
      <c r="R7391" s="6">
        <v>99.992595649999998</v>
      </c>
      <c r="S7391" s="6">
        <v>100.00107871971417</v>
      </c>
      <c r="T7391" s="6">
        <v>47.887009519999999</v>
      </c>
      <c r="U7391" s="6">
        <v>3.6509933609999998</v>
      </c>
      <c r="V7391" s="6">
        <v>326.92067800000001</v>
      </c>
      <c r="W7391" s="6">
        <v>134.16317693226713</v>
      </c>
      <c r="X7391" s="6">
        <f t="shared" si="115"/>
        <v>19.154803808</v>
      </c>
    </row>
    <row r="7392" spans="1:24" x14ac:dyDescent="0.25">
      <c r="A7392" s="11">
        <f>'Consumptions_nieuw - Copy'!R7392</f>
        <v>1.8212581687423878E-3</v>
      </c>
      <c r="B7392" s="11">
        <f>'Consumptions_nieuw - Copy'!S7392</f>
        <v>1.6028831132580679E-3</v>
      </c>
      <c r="C7392" s="11">
        <f>'Consumptions_nieuw - Copy'!T7392</f>
        <v>1.8616308757835934E-3</v>
      </c>
      <c r="D7392" s="11">
        <f>'Consumptions_nieuw - Copy'!U7392</f>
        <v>1.6414701162399254E-3</v>
      </c>
      <c r="E7392" s="11">
        <f>'Consumptions_nieuw - Copy'!V7392</f>
        <v>1.1624803240068513E-3</v>
      </c>
      <c r="F7392" s="11">
        <f>'Consumptions_nieuw - Copy'!W7392</f>
        <v>1.2973485060264747E-3</v>
      </c>
      <c r="G7392" s="11">
        <f>'Consumptions_nieuw - Copy'!X7392</f>
        <v>1.8616308756888797E-3</v>
      </c>
      <c r="Q7392" s="1">
        <v>7391</v>
      </c>
      <c r="R7392" s="6">
        <v>105.07319459999999</v>
      </c>
      <c r="S7392" s="6">
        <v>105.08210869286232</v>
      </c>
      <c r="T7392" s="6">
        <v>50.320136570000003</v>
      </c>
      <c r="U7392" s="6">
        <v>3.8364994270000001</v>
      </c>
      <c r="V7392" s="6">
        <v>443.51476589999993</v>
      </c>
      <c r="W7392" s="6">
        <v>140.97997464720018</v>
      </c>
      <c r="X7392" s="6">
        <f t="shared" si="115"/>
        <v>20.128054628000001</v>
      </c>
    </row>
    <row r="7393" spans="1:24" x14ac:dyDescent="0.25">
      <c r="A7393" s="11">
        <f>'Consumptions_nieuw - Copy'!R7393</f>
        <v>1.8132524233296728E-3</v>
      </c>
      <c r="B7393" s="11">
        <f>'Consumptions_nieuw - Copy'!S7393</f>
        <v>1.5958372826565094E-3</v>
      </c>
      <c r="C7393" s="11">
        <f>'Consumptions_nieuw - Copy'!T7393</f>
        <v>1.8534476625576555E-3</v>
      </c>
      <c r="D7393" s="11">
        <f>'Consumptions_nieuw - Copy'!U7393</f>
        <v>1.6342546686259273E-3</v>
      </c>
      <c r="E7393" s="11">
        <f>'Consumptions_nieuw - Copy'!V7393</f>
        <v>1.4531004050740909E-3</v>
      </c>
      <c r="F7393" s="11">
        <f>'Consumptions_nieuw - Copy'!W7393</f>
        <v>1.2916457218222427E-3</v>
      </c>
      <c r="G7393" s="11">
        <f>'Consumptions_nieuw - Copy'!X7393</f>
        <v>1.8534476625861353E-3</v>
      </c>
      <c r="Q7393" s="1">
        <v>7392</v>
      </c>
      <c r="R7393" s="6">
        <v>104.611322</v>
      </c>
      <c r="S7393" s="6">
        <v>104.62019682232079</v>
      </c>
      <c r="T7393" s="6">
        <v>50.098943200000001</v>
      </c>
      <c r="U7393" s="6">
        <v>3.8196352390000001</v>
      </c>
      <c r="V7393" s="6">
        <v>554.39345739999999</v>
      </c>
      <c r="W7393" s="6">
        <v>140.36026578038729</v>
      </c>
      <c r="X7393" s="6">
        <f t="shared" si="115"/>
        <v>20.039577280000003</v>
      </c>
    </row>
    <row r="7394" spans="1:24" x14ac:dyDescent="0.25">
      <c r="A7394" s="11">
        <f>'Consumptions_nieuw - Copy'!R7394</f>
        <v>0</v>
      </c>
      <c r="B7394" s="11">
        <f>'Consumptions_nieuw - Copy'!S7394</f>
        <v>9.1950175108702805E-4</v>
      </c>
      <c r="C7394" s="11">
        <f>'Consumptions_nieuw - Copy'!T7394</f>
        <v>0</v>
      </c>
      <c r="D7394" s="11">
        <f>'Consumptions_nieuw - Copy'!U7394</f>
        <v>0</v>
      </c>
      <c r="E7394" s="11">
        <f>'Consumptions_nieuw - Copy'!V7394</f>
        <v>5.602675788511888E-4</v>
      </c>
      <c r="F7394" s="11">
        <f>'Consumptions_nieuw - Copy'!W7394</f>
        <v>6.6253809199198386E-4</v>
      </c>
      <c r="G7394" s="11">
        <f>'Consumptions_nieuw - Copy'!X7394</f>
        <v>0</v>
      </c>
      <c r="Q7394" s="1">
        <v>7393</v>
      </c>
      <c r="R7394" s="6">
        <v>0</v>
      </c>
      <c r="S7394" s="6">
        <v>60.280866491010165</v>
      </c>
      <c r="T7394" s="6">
        <v>0</v>
      </c>
      <c r="U7394" s="6">
        <v>0</v>
      </c>
      <c r="V7394" s="6">
        <v>213.75582790000001</v>
      </c>
      <c r="W7394" s="6">
        <v>71.996539848736816</v>
      </c>
      <c r="X7394" s="6">
        <f t="shared" si="115"/>
        <v>0</v>
      </c>
    </row>
    <row r="7395" spans="1:24" x14ac:dyDescent="0.25">
      <c r="A7395" s="11">
        <f>'Consumptions_nieuw - Copy'!R7395</f>
        <v>0</v>
      </c>
      <c r="B7395" s="11">
        <f>'Consumptions_nieuw - Copy'!S7395</f>
        <v>9.1950175108702805E-4</v>
      </c>
      <c r="C7395" s="11">
        <f>'Consumptions_nieuw - Copy'!T7395</f>
        <v>0</v>
      </c>
      <c r="D7395" s="11">
        <f>'Consumptions_nieuw - Copy'!U7395</f>
        <v>0</v>
      </c>
      <c r="E7395" s="11">
        <f>'Consumptions_nieuw - Copy'!V7395</f>
        <v>1.7557048191839612E-3</v>
      </c>
      <c r="F7395" s="11">
        <f>'Consumptions_nieuw - Copy'!W7395</f>
        <v>6.6253809199198386E-4</v>
      </c>
      <c r="G7395" s="11">
        <f>'Consumptions_nieuw - Copy'!X7395</f>
        <v>0</v>
      </c>
      <c r="Q7395" s="1">
        <v>7394</v>
      </c>
      <c r="R7395" s="6">
        <v>0</v>
      </c>
      <c r="S7395" s="6">
        <v>60.280866491010165</v>
      </c>
      <c r="T7395" s="6">
        <v>0</v>
      </c>
      <c r="U7395" s="6">
        <v>0</v>
      </c>
      <c r="V7395" s="6">
        <v>669.84446600000001</v>
      </c>
      <c r="W7395" s="6">
        <v>71.996539848736816</v>
      </c>
      <c r="X7395" s="6">
        <f t="shared" si="115"/>
        <v>0</v>
      </c>
    </row>
    <row r="7396" spans="1:24" x14ac:dyDescent="0.25">
      <c r="A7396" s="11">
        <f>'Consumptions_nieuw - Copy'!R7396</f>
        <v>0</v>
      </c>
      <c r="B7396" s="11">
        <f>'Consumptions_nieuw - Copy'!S7396</f>
        <v>9.1950175108702805E-4</v>
      </c>
      <c r="C7396" s="11">
        <f>'Consumptions_nieuw - Copy'!T7396</f>
        <v>0</v>
      </c>
      <c r="D7396" s="11">
        <f>'Consumptions_nieuw - Copy'!U7396</f>
        <v>0</v>
      </c>
      <c r="E7396" s="11">
        <f>'Consumptions_nieuw - Copy'!V7396</f>
        <v>8.6586807654934965E-4</v>
      </c>
      <c r="F7396" s="11">
        <f>'Consumptions_nieuw - Copy'!W7396</f>
        <v>6.6253809199198386E-4</v>
      </c>
      <c r="G7396" s="11">
        <f>'Consumptions_nieuw - Copy'!X7396</f>
        <v>0</v>
      </c>
      <c r="Q7396" s="1">
        <v>7395</v>
      </c>
      <c r="R7396" s="6">
        <v>0</v>
      </c>
      <c r="S7396" s="6">
        <v>60.280866491010165</v>
      </c>
      <c r="T7396" s="6">
        <v>0</v>
      </c>
      <c r="U7396" s="6">
        <v>0</v>
      </c>
      <c r="V7396" s="6">
        <v>330.34991589999998</v>
      </c>
      <c r="W7396" s="6">
        <v>71.996539848736816</v>
      </c>
      <c r="X7396" s="6">
        <f t="shared" si="115"/>
        <v>0</v>
      </c>
    </row>
    <row r="7397" spans="1:24" x14ac:dyDescent="0.25">
      <c r="A7397" s="11">
        <f>'Consumptions_nieuw - Copy'!R7397</f>
        <v>0</v>
      </c>
      <c r="B7397" s="11">
        <f>'Consumptions_nieuw - Copy'!S7397</f>
        <v>9.1950175108702805E-4</v>
      </c>
      <c r="C7397" s="11">
        <f>'Consumptions_nieuw - Copy'!T7397</f>
        <v>0</v>
      </c>
      <c r="D7397" s="11">
        <f>'Consumptions_nieuw - Copy'!U7397</f>
        <v>0</v>
      </c>
      <c r="E7397" s="11">
        <f>'Consumptions_nieuw - Copy'!V7397</f>
        <v>1.7587009025101454E-3</v>
      </c>
      <c r="F7397" s="11">
        <f>'Consumptions_nieuw - Copy'!W7397</f>
        <v>6.6253809199198386E-4</v>
      </c>
      <c r="G7397" s="11">
        <f>'Consumptions_nieuw - Copy'!X7397</f>
        <v>0</v>
      </c>
      <c r="Q7397" s="1">
        <v>7396</v>
      </c>
      <c r="R7397" s="6">
        <v>0</v>
      </c>
      <c r="S7397" s="6">
        <v>60.280866491010165</v>
      </c>
      <c r="T7397" s="6">
        <v>0</v>
      </c>
      <c r="U7397" s="6">
        <v>0</v>
      </c>
      <c r="V7397" s="6">
        <v>670.98754529999997</v>
      </c>
      <c r="W7397" s="6">
        <v>71.996539848736816</v>
      </c>
      <c r="X7397" s="6">
        <f t="shared" si="115"/>
        <v>0</v>
      </c>
    </row>
    <row r="7398" spans="1:24" x14ac:dyDescent="0.25">
      <c r="A7398" s="11">
        <f>'Consumptions_nieuw - Copy'!R7398</f>
        <v>0</v>
      </c>
      <c r="B7398" s="11">
        <f>'Consumptions_nieuw - Copy'!S7398</f>
        <v>9.1950175108702805E-4</v>
      </c>
      <c r="C7398" s="11">
        <f>'Consumptions_nieuw - Copy'!T7398</f>
        <v>0</v>
      </c>
      <c r="D7398" s="11">
        <f>'Consumptions_nieuw - Copy'!U7398</f>
        <v>0</v>
      </c>
      <c r="E7398" s="11">
        <f>'Consumptions_nieuw - Copy'!V7398</f>
        <v>1.7527087361198833E-3</v>
      </c>
      <c r="F7398" s="11">
        <f>'Consumptions_nieuw - Copy'!W7398</f>
        <v>6.6253809199198386E-4</v>
      </c>
      <c r="G7398" s="11">
        <f>'Consumptions_nieuw - Copy'!X7398</f>
        <v>0</v>
      </c>
      <c r="Q7398" s="1">
        <v>7397</v>
      </c>
      <c r="R7398" s="6">
        <v>0</v>
      </c>
      <c r="S7398" s="6">
        <v>60.280866491010165</v>
      </c>
      <c r="T7398" s="6">
        <v>0</v>
      </c>
      <c r="U7398" s="6">
        <v>0</v>
      </c>
      <c r="V7398" s="6">
        <v>668.70138680000002</v>
      </c>
      <c r="W7398" s="6">
        <v>71.996539848736816</v>
      </c>
      <c r="X7398" s="6">
        <f t="shared" si="115"/>
        <v>0</v>
      </c>
    </row>
    <row r="7399" spans="1:24" x14ac:dyDescent="0.25">
      <c r="A7399" s="11">
        <f>'Consumptions_nieuw - Copy'!R7399</f>
        <v>1.7011719794050399E-3</v>
      </c>
      <c r="B7399" s="11">
        <f>'Consumptions_nieuw - Copy'!S7399</f>
        <v>1.4971956660568564E-3</v>
      </c>
      <c r="C7399" s="11">
        <f>'Consumptions_nieuw - Copy'!T7399</f>
        <v>1.7388826781344401E-3</v>
      </c>
      <c r="D7399" s="11">
        <f>'Consumptions_nieuw - Copy'!U7399</f>
        <v>1.5332384033135236E-3</v>
      </c>
      <c r="E7399" s="11">
        <f>'Consumptions_nieuw - Copy'!V7399</f>
        <v>1.7646930691625142E-3</v>
      </c>
      <c r="F7399" s="11">
        <f>'Consumptions_nieuw - Copy'!W7399</f>
        <v>1.2118067413066527E-3</v>
      </c>
      <c r="G7399" s="11">
        <f>'Consumptions_nieuw - Copy'!X7399</f>
        <v>1.7388826779145211E-3</v>
      </c>
      <c r="Q7399" s="1">
        <v>7398</v>
      </c>
      <c r="R7399" s="6">
        <v>98.145105130000005</v>
      </c>
      <c r="S7399" s="6">
        <v>98.153431409779117</v>
      </c>
      <c r="T7399" s="6">
        <v>47.00223604</v>
      </c>
      <c r="U7399" s="6">
        <v>3.5835366099999999</v>
      </c>
      <c r="V7399" s="6">
        <v>673.27370389999999</v>
      </c>
      <c r="W7399" s="6">
        <v>131.68434146501562</v>
      </c>
      <c r="X7399" s="6">
        <f t="shared" si="115"/>
        <v>18.800894416000002</v>
      </c>
    </row>
    <row r="7400" spans="1:24" x14ac:dyDescent="0.25">
      <c r="A7400" s="11">
        <f>'Consumptions_nieuw - Copy'!R7400</f>
        <v>1.7171834712704642E-3</v>
      </c>
      <c r="B7400" s="11">
        <f>'Consumptions_nieuw - Copy'!S7400</f>
        <v>1.5112873259463993E-3</v>
      </c>
      <c r="C7400" s="11">
        <f>'Consumptions_nieuw - Copy'!T7400</f>
        <v>1.7552491045863159E-3</v>
      </c>
      <c r="D7400" s="11">
        <f>'Consumptions_nieuw - Copy'!U7400</f>
        <v>1.5476692981136633E-3</v>
      </c>
      <c r="E7400" s="11">
        <f>'Consumptions_nieuw - Copy'!V7400</f>
        <v>8.6586807654934965E-4</v>
      </c>
      <c r="F7400" s="11">
        <f>'Consumptions_nieuw - Copy'!W7400</f>
        <v>1.2232123097151162E-3</v>
      </c>
      <c r="G7400" s="11">
        <f>'Consumptions_nieuw - Copy'!X7400</f>
        <v>1.7552491041200101E-3</v>
      </c>
      <c r="Q7400" s="1">
        <v>7399</v>
      </c>
      <c r="R7400" s="6">
        <v>99.068850389999994</v>
      </c>
      <c r="S7400" s="6">
        <v>99.077255064746637</v>
      </c>
      <c r="T7400" s="6">
        <v>47.444622780000003</v>
      </c>
      <c r="U7400" s="6">
        <v>3.6172649849999998</v>
      </c>
      <c r="V7400" s="6">
        <v>330.34991589999998</v>
      </c>
      <c r="W7400" s="6">
        <v>132.92375919864136</v>
      </c>
      <c r="X7400" s="6">
        <f t="shared" si="115"/>
        <v>18.977849112000001</v>
      </c>
    </row>
    <row r="7401" spans="1:24" x14ac:dyDescent="0.25">
      <c r="A7401" s="11">
        <f>'Consumptions_nieuw - Copy'!R7401</f>
        <v>1.7552105636886757E-3</v>
      </c>
      <c r="B7401" s="11">
        <f>'Consumptions_nieuw - Copy'!S7401</f>
        <v>1.5447548410157802E-3</v>
      </c>
      <c r="C7401" s="11">
        <f>'Consumptions_nieuw - Copy'!T7401</f>
        <v>1.7941191625455899E-3</v>
      </c>
      <c r="D7401" s="11">
        <f>'Consumptions_nieuw - Copy'!U7401</f>
        <v>1.5819424937248321E-3</v>
      </c>
      <c r="E7401" s="11">
        <f>'Consumptions_nieuw - Copy'!V7401</f>
        <v>2.0643014002083068E-3</v>
      </c>
      <c r="F7401" s="11">
        <f>'Consumptions_nieuw - Copy'!W7401</f>
        <v>1.2503003924465704E-3</v>
      </c>
      <c r="G7401" s="11">
        <f>'Consumptions_nieuw - Copy'!X7401</f>
        <v>1.7941191631897536E-3</v>
      </c>
      <c r="Q7401" s="1">
        <v>7400</v>
      </c>
      <c r="R7401" s="6">
        <v>101.26273380000001</v>
      </c>
      <c r="S7401" s="6">
        <v>101.2713246304633</v>
      </c>
      <c r="T7401" s="6">
        <v>48.495285750000001</v>
      </c>
      <c r="U7401" s="6">
        <v>3.6973694560000001</v>
      </c>
      <c r="V7401" s="6">
        <v>787.58163330000014</v>
      </c>
      <c r="W7401" s="6">
        <v>135.86736085924539</v>
      </c>
      <c r="X7401" s="6">
        <f t="shared" si="115"/>
        <v>19.398114300000003</v>
      </c>
    </row>
    <row r="7402" spans="1:24" x14ac:dyDescent="0.25">
      <c r="A7402" s="11">
        <f>'Consumptions_nieuw - Copy'!R7402</f>
        <v>1.6931662334723277E-3</v>
      </c>
      <c r="B7402" s="11">
        <f>'Consumptions_nieuw - Copy'!S7402</f>
        <v>1.4901498367688719E-3</v>
      </c>
      <c r="C7402" s="11">
        <f>'Consumptions_nieuw - Copy'!T7402</f>
        <v>1.7306994649085019E-3</v>
      </c>
      <c r="D7402" s="11">
        <f>'Consumptions_nieuw - Copy'!U7402</f>
        <v>1.5260229556995255E-3</v>
      </c>
      <c r="E7402" s="11">
        <f>'Consumptions_nieuw - Copy'!V7402</f>
        <v>2.0672974835344907E-3</v>
      </c>
      <c r="F7402" s="11">
        <f>'Consumptions_nieuw - Copy'!W7402</f>
        <v>1.2061039562742484E-3</v>
      </c>
      <c r="G7402" s="11">
        <f>'Consumptions_nieuw - Copy'!X7402</f>
        <v>1.7306994648117766E-3</v>
      </c>
      <c r="Q7402" s="1">
        <v>7401</v>
      </c>
      <c r="R7402" s="6">
        <v>97.683232500000003</v>
      </c>
      <c r="S7402" s="6">
        <v>97.691519625353109</v>
      </c>
      <c r="T7402" s="6">
        <v>46.781042669999998</v>
      </c>
      <c r="U7402" s="6">
        <v>3.5666724219999999</v>
      </c>
      <c r="V7402" s="6">
        <v>788.72471259999998</v>
      </c>
      <c r="W7402" s="6">
        <v>131.06463250820707</v>
      </c>
      <c r="X7402" s="6">
        <f t="shared" si="115"/>
        <v>18.712417068000001</v>
      </c>
    </row>
    <row r="7403" spans="1:24" x14ac:dyDescent="0.25">
      <c r="A7403" s="11">
        <f>'Consumptions_nieuw - Copy'!R7403</f>
        <v>1.561071425149245E-3</v>
      </c>
      <c r="B7403" s="11">
        <f>'Consumptions_nieuw - Copy'!S7403</f>
        <v>1.3738936456356838E-3</v>
      </c>
      <c r="C7403" s="11">
        <f>'Consumptions_nieuw - Copy'!T7403</f>
        <v>1.5956764476054207E-3</v>
      </c>
      <c r="D7403" s="11">
        <f>'Consumptions_nieuw - Copy'!U7403</f>
        <v>1.406968071779983E-3</v>
      </c>
      <c r="E7403" s="11">
        <f>'Consumptions_nieuw - Copy'!V7403</f>
        <v>1.7527087361198833E-3</v>
      </c>
      <c r="F7403" s="11">
        <f>'Consumptions_nieuw - Copy'!W7403</f>
        <v>1.1120080148339926E-3</v>
      </c>
      <c r="G7403" s="11">
        <f>'Consumptions_nieuw - Copy'!X7403</f>
        <v>1.595676447999897E-3</v>
      </c>
      <c r="Q7403" s="1">
        <v>7402</v>
      </c>
      <c r="R7403" s="6">
        <v>90.062334079999999</v>
      </c>
      <c r="S7403" s="6">
        <v>90.069974665630909</v>
      </c>
      <c r="T7403" s="6">
        <v>43.13135209</v>
      </c>
      <c r="U7403" s="6">
        <v>3.288413324</v>
      </c>
      <c r="V7403" s="6">
        <v>668.70138680000002</v>
      </c>
      <c r="W7403" s="6">
        <v>120.83943598080538</v>
      </c>
      <c r="X7403" s="6">
        <f t="shared" si="115"/>
        <v>17.252540836000001</v>
      </c>
    </row>
    <row r="7404" spans="1:24" x14ac:dyDescent="0.25">
      <c r="A7404" s="11">
        <f>'Consumptions_nieuw - Copy'!R7404</f>
        <v>1.4269751804729836E-3</v>
      </c>
      <c r="B7404" s="11">
        <f>'Consumptions_nieuw - Copy'!S7404</f>
        <v>1.255875997443214E-3</v>
      </c>
      <c r="C7404" s="11">
        <f>'Consumptions_nieuw - Copy'!T7404</f>
        <v>1.4586076267183868E-3</v>
      </c>
      <c r="D7404" s="11">
        <f>'Consumptions_nieuw - Copy'!U7404</f>
        <v>1.2861093255290845E-3</v>
      </c>
      <c r="E7404" s="11">
        <f>'Consumptions_nieuw - Copy'!V7404</f>
        <v>1.7616969860984361E-3</v>
      </c>
      <c r="F7404" s="11">
        <f>'Consumptions_nieuw - Copy'!W7404</f>
        <v>1.0164863775497218E-3</v>
      </c>
      <c r="G7404" s="11">
        <f>'Consumptions_nieuw - Copy'!X7404</f>
        <v>1.4586076269874377E-3</v>
      </c>
      <c r="Q7404" s="1">
        <v>7403</v>
      </c>
      <c r="R7404" s="6">
        <v>82.325967509999998</v>
      </c>
      <c r="S7404" s="6">
        <v>82.332951777025301</v>
      </c>
      <c r="T7404" s="6">
        <v>39.426363160000001</v>
      </c>
      <c r="U7404" s="6">
        <v>3.0059381779999996</v>
      </c>
      <c r="V7404" s="6">
        <v>672.1306247</v>
      </c>
      <c r="W7404" s="6">
        <v>110.45931225919935</v>
      </c>
      <c r="X7404" s="6">
        <f t="shared" si="115"/>
        <v>15.770545264000001</v>
      </c>
    </row>
    <row r="7405" spans="1:24" x14ac:dyDescent="0.25">
      <c r="A7405" s="11">
        <f>'Consumptions_nieuw - Copy'!R7405</f>
        <v>1.3529220305520625E-3</v>
      </c>
      <c r="B7405" s="11">
        <f>'Consumptions_nieuw - Copy'!S7405</f>
        <v>1.1907020721945631E-3</v>
      </c>
      <c r="C7405" s="11">
        <f>'Consumptions_nieuw - Copy'!T7405</f>
        <v>1.3829129048409082E-3</v>
      </c>
      <c r="D7405" s="11">
        <f>'Consumptions_nieuw - Copy'!U7405</f>
        <v>1.2193664363831715E-3</v>
      </c>
      <c r="E7405" s="11">
        <f>'Consumptions_nieuw - Copy'!V7405</f>
        <v>1.7616969860984361E-3</v>
      </c>
      <c r="F7405" s="11">
        <f>'Consumptions_nieuw - Copy'!W7405</f>
        <v>9.6373562221127574E-4</v>
      </c>
      <c r="G7405" s="11">
        <f>'Consumptions_nieuw - Copy'!X7405</f>
        <v>1.3829129048621577E-3</v>
      </c>
      <c r="Q7405" s="1">
        <v>7404</v>
      </c>
      <c r="R7405" s="6">
        <v>78.053645680000002</v>
      </c>
      <c r="S7405" s="6">
        <v>78.060267486903541</v>
      </c>
      <c r="T7405" s="6">
        <v>37.3803245</v>
      </c>
      <c r="U7405" s="6">
        <v>2.849944442</v>
      </c>
      <c r="V7405" s="6">
        <v>672.1306247</v>
      </c>
      <c r="W7405" s="6">
        <v>104.72700508368777</v>
      </c>
      <c r="X7405" s="6">
        <f t="shared" si="115"/>
        <v>14.952129800000002</v>
      </c>
    </row>
    <row r="7406" spans="1:24" x14ac:dyDescent="0.25">
      <c r="A7406" s="11">
        <f>'Consumptions_nieuw - Copy'!R7406</f>
        <v>1.31889761012137E-3</v>
      </c>
      <c r="B7406" s="11">
        <f>'Consumptions_nieuw - Copy'!S7406</f>
        <v>1.1607572957502681E-3</v>
      </c>
      <c r="C7406" s="11">
        <f>'Consumptions_nieuw - Copy'!T7406</f>
        <v>1.3481342490931189E-3</v>
      </c>
      <c r="D7406" s="11">
        <f>'Consumptions_nieuw - Copy'!U7406</f>
        <v>1.1887007840236797E-3</v>
      </c>
      <c r="E7406" s="11">
        <f>'Consumptions_nieuw - Copy'!V7406</f>
        <v>1.7587009025101454E-3</v>
      </c>
      <c r="F7406" s="11">
        <f>'Consumptions_nieuw - Copy'!W7406</f>
        <v>9.3949878872216124E-4</v>
      </c>
      <c r="G7406" s="11">
        <f>'Consumptions_nieuw - Copy'!X7406</f>
        <v>1.3481342494837917E-3</v>
      </c>
      <c r="Q7406" s="1">
        <v>7405</v>
      </c>
      <c r="R7406" s="6">
        <v>76.090686989999995</v>
      </c>
      <c r="S7406" s="6">
        <v>76.097142273919744</v>
      </c>
      <c r="T7406" s="6">
        <v>36.440252690000001</v>
      </c>
      <c r="U7406" s="6">
        <v>2.7782716429999996</v>
      </c>
      <c r="V7406" s="6">
        <v>670.98754529999997</v>
      </c>
      <c r="W7406" s="6">
        <v>102.09324233223627</v>
      </c>
      <c r="X7406" s="6">
        <f t="shared" si="115"/>
        <v>14.576101076</v>
      </c>
    </row>
    <row r="7407" spans="1:24" x14ac:dyDescent="0.25">
      <c r="A7407" s="11">
        <f>'Consumptions_nieuw - Copy'!R7407</f>
        <v>1.270862934326255E-3</v>
      </c>
      <c r="B7407" s="11">
        <f>'Consumptions_nieuw - Copy'!S7407</f>
        <v>1.1184821411135916E-3</v>
      </c>
      <c r="C7407" s="11">
        <f>'Consumptions_nieuw - Copy'!T7407</f>
        <v>1.299034765151029E-3</v>
      </c>
      <c r="D7407" s="11">
        <f>'Consumptions_nieuw - Copy'!U7407</f>
        <v>1.1454079186400822E-3</v>
      </c>
      <c r="E7407" s="11">
        <f>'Consumptions_nieuw - Copy'!V7407</f>
        <v>5.6625974524145107E-4</v>
      </c>
      <c r="F7407" s="11">
        <f>'Consumptions_nieuw - Copy'!W7407</f>
        <v>9.0528194022290818E-4</v>
      </c>
      <c r="G7407" s="11">
        <f>'Consumptions_nieuw - Copy'!X7407</f>
        <v>1.2990347649243514E-3</v>
      </c>
      <c r="Q7407" s="1">
        <v>7406</v>
      </c>
      <c r="R7407" s="6">
        <v>73.31943966</v>
      </c>
      <c r="S7407" s="6">
        <v>73.325659838429402</v>
      </c>
      <c r="T7407" s="6">
        <v>35.113086940000002</v>
      </c>
      <c r="U7407" s="6">
        <v>2.6770860949999999</v>
      </c>
      <c r="V7407" s="6">
        <v>216.04198640000001</v>
      </c>
      <c r="W7407" s="6">
        <v>98.374973562107257</v>
      </c>
      <c r="X7407" s="6">
        <f t="shared" si="115"/>
        <v>14.045234776000001</v>
      </c>
    </row>
    <row r="7408" spans="1:24" x14ac:dyDescent="0.25">
      <c r="A7408" s="11">
        <f>'Consumptions_nieuw - Copy'!R7408</f>
        <v>1.2768674439312979E-3</v>
      </c>
      <c r="B7408" s="11">
        <f>'Consumptions_nieuw - Copy'!S7408</f>
        <v>1.1237666896239161E-3</v>
      </c>
      <c r="C7408" s="11">
        <f>'Consumptions_nieuw - Copy'!T7408</f>
        <v>1.3051723797494344E-3</v>
      </c>
      <c r="D7408" s="11">
        <f>'Consumptions_nieuw - Copy'!U7408</f>
        <v>1.1508196849059026E-3</v>
      </c>
      <c r="E7408" s="11">
        <f>'Consumptions_nieuw - Copy'!V7408</f>
        <v>2.0672974835344907E-3</v>
      </c>
      <c r="F7408" s="11">
        <f>'Consumptions_nieuw - Copy'!W7408</f>
        <v>9.0955917102881502E-4</v>
      </c>
      <c r="G7408" s="11">
        <f>'Consumptions_nieuw - Copy'!X7408</f>
        <v>1.3051723797694894E-3</v>
      </c>
      <c r="Q7408" s="1">
        <v>7407</v>
      </c>
      <c r="R7408" s="6">
        <v>73.665855680000007</v>
      </c>
      <c r="S7408" s="6">
        <v>73.672105250675273</v>
      </c>
      <c r="T7408" s="6">
        <v>35.278987499999999</v>
      </c>
      <c r="U7408" s="6">
        <v>2.6897346579999999</v>
      </c>
      <c r="V7408" s="6">
        <v>788.72471259999998</v>
      </c>
      <c r="W7408" s="6">
        <v>98.839770713971902</v>
      </c>
      <c r="X7408" s="6">
        <f t="shared" si="115"/>
        <v>14.111595000000001</v>
      </c>
    </row>
    <row r="7409" spans="1:24" x14ac:dyDescent="0.25">
      <c r="A7409" s="11">
        <f>'Consumptions_nieuw - Copy'!R7409</f>
        <v>1.3349091021601269E-3</v>
      </c>
      <c r="B7409" s="11">
        <f>'Consumptions_nieuw - Copy'!S7409</f>
        <v>1.1748489553770963E-3</v>
      </c>
      <c r="C7409" s="11">
        <f>'Consumptions_nieuw - Copy'!T7409</f>
        <v>1.364500675175037E-3</v>
      </c>
      <c r="D7409" s="11">
        <f>'Consumptions_nieuw - Copy'!U7409</f>
        <v>1.2031316792516758E-3</v>
      </c>
      <c r="E7409" s="11">
        <f>'Consumptions_nieuw - Copy'!V7409</f>
        <v>1.7676891524886986E-3</v>
      </c>
      <c r="F7409" s="11">
        <f>'Consumptions_nieuw - Copy'!W7409</f>
        <v>9.509043579587974E-4</v>
      </c>
      <c r="G7409" s="11">
        <f>'Consumptions_nieuw - Copy'!X7409</f>
        <v>1.3645006756892806E-3</v>
      </c>
      <c r="Q7409" s="1">
        <v>7408</v>
      </c>
      <c r="R7409" s="6">
        <v>77.014432260000007</v>
      </c>
      <c r="S7409" s="6">
        <v>77.020965911664163</v>
      </c>
      <c r="T7409" s="6">
        <v>36.882639419999997</v>
      </c>
      <c r="U7409" s="6">
        <v>2.8120000190000001</v>
      </c>
      <c r="V7409" s="6">
        <v>674.41678320000005</v>
      </c>
      <c r="W7409" s="6">
        <v>103.33266015585771</v>
      </c>
      <c r="X7409" s="6">
        <f t="shared" si="115"/>
        <v>14.753055767999999</v>
      </c>
    </row>
    <row r="7410" spans="1:24" x14ac:dyDescent="0.25">
      <c r="A7410" s="11">
        <f>'Consumptions_nieuw - Copy'!R7410</f>
        <v>1.7211861441246449E-3</v>
      </c>
      <c r="B7410" s="11">
        <f>'Consumptions_nieuw - Copy'!S7410</f>
        <v>1.514810064571485E-3</v>
      </c>
      <c r="C7410" s="11">
        <f>'Consumptions_nieuw - Copy'!T7410</f>
        <v>1.7593405064278433E-3</v>
      </c>
      <c r="D7410" s="11">
        <f>'Consumptions_nieuw - Copy'!U7410</f>
        <v>1.5512768417931967E-3</v>
      </c>
      <c r="E7410" s="11">
        <f>'Consumptions_nieuw - Copy'!V7410</f>
        <v>2.0553131502297536E-3</v>
      </c>
      <c r="F7410" s="11">
        <f>'Consumptions_nieuw - Copy'!W7410</f>
        <v>1.226063558957456E-3</v>
      </c>
      <c r="G7410" s="11">
        <f>'Consumptions_nieuw - Copy'!X7410</f>
        <v>1.7593405065781961E-3</v>
      </c>
      <c r="Q7410" s="1">
        <v>7409</v>
      </c>
      <c r="R7410" s="6">
        <v>99.299775159999996</v>
      </c>
      <c r="S7410" s="6">
        <v>99.308199417479486</v>
      </c>
      <c r="T7410" s="6">
        <v>47.555213930000001</v>
      </c>
      <c r="U7410" s="6">
        <v>3.6256966579999999</v>
      </c>
      <c r="V7410" s="6">
        <v>784.15239540000005</v>
      </c>
      <c r="W7410" s="6">
        <v>133.23359810779391</v>
      </c>
      <c r="X7410" s="6">
        <f t="shared" si="115"/>
        <v>19.022085572000002</v>
      </c>
    </row>
    <row r="7411" spans="1:24" x14ac:dyDescent="0.25">
      <c r="A7411" s="11">
        <f>'Consumptions_nieuw - Copy'!R7411</f>
        <v>1.7892350848254521E-3</v>
      </c>
      <c r="B7411" s="11">
        <f>'Consumptions_nieuw - Copy'!S7411</f>
        <v>1.5746997054695284E-3</v>
      </c>
      <c r="C7411" s="11">
        <f>'Consumptions_nieuw - Copy'!T7411</f>
        <v>1.8288979207715893E-3</v>
      </c>
      <c r="D7411" s="11">
        <f>'Consumptions_nieuw - Copy'!U7411</f>
        <v>1.6126082359341285E-3</v>
      </c>
      <c r="E7411" s="11">
        <f>'Consumptions_nieuw - Copy'!V7411</f>
        <v>5.6326366217737309E-4</v>
      </c>
      <c r="F7411" s="11">
        <f>'Consumptions_nieuw - Copy'!W7411</f>
        <v>1.2745372971585298E-3</v>
      </c>
      <c r="G7411" s="11">
        <f>'Consumptions_nieuw - Copy'!X7411</f>
        <v>1.8288979209230107E-3</v>
      </c>
      <c r="Q7411" s="1">
        <v>7410</v>
      </c>
      <c r="R7411" s="6">
        <v>103.2256983</v>
      </c>
      <c r="S7411" s="6">
        <v>103.23445561318717</v>
      </c>
      <c r="T7411" s="6">
        <v>49.435360330000002</v>
      </c>
      <c r="U7411" s="6">
        <v>3.7690424650000001</v>
      </c>
      <c r="V7411" s="6">
        <v>214.8989072</v>
      </c>
      <c r="W7411" s="6">
        <v>138.50113135032493</v>
      </c>
      <c r="X7411" s="6">
        <f t="shared" si="115"/>
        <v>19.774144132000004</v>
      </c>
    </row>
    <row r="7412" spans="1:24" x14ac:dyDescent="0.25">
      <c r="A7412" s="11">
        <f>'Consumptions_nieuw - Copy'!R7412</f>
        <v>2.0354117727330169E-3</v>
      </c>
      <c r="B7412" s="11">
        <f>'Consumptions_nieuw - Copy'!S7412</f>
        <v>1.7913589698675791E-3</v>
      </c>
      <c r="C7412" s="11">
        <f>'Consumptions_nieuw - Copy'!T7412</f>
        <v>2.0805317260818388E-3</v>
      </c>
      <c r="D7412" s="11">
        <f>'Consumptions_nieuw - Copy'!U7412</f>
        <v>1.8344832470695745E-3</v>
      </c>
      <c r="E7412" s="11">
        <f>'Consumptions_nieuw - Copy'!V7412</f>
        <v>1.156488157354483E-3</v>
      </c>
      <c r="F7412" s="11">
        <f>'Consumptions_nieuw - Copy'!W7412</f>
        <v>1.4498979157865632E-3</v>
      </c>
      <c r="G7412" s="11">
        <f>'Consumptions_nieuw - Copy'!X7412</f>
        <v>2.080531726607084E-3</v>
      </c>
      <c r="Q7412" s="1">
        <v>7411</v>
      </c>
      <c r="R7412" s="6">
        <v>117.4282817</v>
      </c>
      <c r="S7412" s="6">
        <v>117.4382438884998</v>
      </c>
      <c r="T7412" s="6">
        <v>56.237056420000009</v>
      </c>
      <c r="U7412" s="6">
        <v>4.2876162390000001</v>
      </c>
      <c r="V7412" s="6">
        <v>441.22860730000002</v>
      </c>
      <c r="W7412" s="6">
        <v>157.55717947729829</v>
      </c>
      <c r="X7412" s="6">
        <f t="shared" si="115"/>
        <v>22.494822568000004</v>
      </c>
    </row>
    <row r="7413" spans="1:24" x14ac:dyDescent="0.25">
      <c r="A7413" s="11">
        <f>'Consumptions_nieuw - Copy'!R7413</f>
        <v>2.4096804964433942E-3</v>
      </c>
      <c r="B7413" s="11">
        <f>'Consumptions_nieuw - Copy'!S7413</f>
        <v>2.1207515987642788E-3</v>
      </c>
      <c r="C7413" s="11">
        <f>'Consumptions_nieuw - Copy'!T7413</f>
        <v>2.4630970443754317E-3</v>
      </c>
      <c r="D7413" s="11">
        <f>'Consumptions_nieuw - Copy'!U7413</f>
        <v>2.1718055085952251E-3</v>
      </c>
      <c r="E7413" s="11">
        <f>'Consumptions_nieuw - Copy'!V7413</f>
        <v>1.1624803240068513E-3</v>
      </c>
      <c r="F7413" s="11">
        <f>'Consumptions_nieuw - Copy'!W7413</f>
        <v>1.7165031545614952E-3</v>
      </c>
      <c r="G7413" s="11">
        <f>'Consumptions_nieuw - Copy'!X7413</f>
        <v>2.4630970442899602E-3</v>
      </c>
      <c r="Q7413" s="1">
        <v>7412</v>
      </c>
      <c r="R7413" s="6">
        <v>139.02083300000001</v>
      </c>
      <c r="S7413" s="6">
        <v>139.03262700106168</v>
      </c>
      <c r="T7413" s="6">
        <v>66.577849169999993</v>
      </c>
      <c r="U7413" s="6">
        <v>5.0760172280000004</v>
      </c>
      <c r="V7413" s="6">
        <v>443.51476589999993</v>
      </c>
      <c r="W7413" s="6">
        <v>186.52857739289712</v>
      </c>
      <c r="X7413" s="6">
        <f t="shared" si="115"/>
        <v>26.631139667999999</v>
      </c>
    </row>
    <row r="7414" spans="1:24" x14ac:dyDescent="0.25">
      <c r="A7414" s="11">
        <f>'Consumptions_nieuw - Copy'!R7414</f>
        <v>2.7339131665918047E-3</v>
      </c>
      <c r="B7414" s="11">
        <f>'Consumptions_nieuw - Copy'!S7414</f>
        <v>2.406107669164765E-3</v>
      </c>
      <c r="C7414" s="11">
        <f>'Consumptions_nieuw - Copy'!T7414</f>
        <v>2.7945171372958321E-3</v>
      </c>
      <c r="D7414" s="11">
        <f>'Consumptions_nieuw - Copy'!U7414</f>
        <v>2.4640310971715171E-3</v>
      </c>
      <c r="E7414" s="11">
        <f>'Consumptions_nieuw - Copy'!V7414</f>
        <v>1.4650847381167216E-3</v>
      </c>
      <c r="F7414" s="11">
        <f>'Consumptions_nieuw - Copy'!W7414</f>
        <v>1.9474658912299627E-3</v>
      </c>
      <c r="G7414" s="11">
        <f>'Consumptions_nieuw - Copy'!X7414</f>
        <v>2.7945171373387717E-3</v>
      </c>
      <c r="Q7414" s="1">
        <v>7413</v>
      </c>
      <c r="R7414" s="6">
        <v>157.7266722</v>
      </c>
      <c r="S7414" s="6">
        <v>157.74005323692859</v>
      </c>
      <c r="T7414" s="6">
        <v>75.536179500000003</v>
      </c>
      <c r="U7414" s="6">
        <v>5.7590167489999997</v>
      </c>
      <c r="V7414" s="6">
        <v>558.96577449999995</v>
      </c>
      <c r="W7414" s="6">
        <v>211.62678393394202</v>
      </c>
      <c r="X7414" s="6">
        <f t="shared" si="115"/>
        <v>30.214471800000002</v>
      </c>
    </row>
    <row r="7415" spans="1:24" x14ac:dyDescent="0.25">
      <c r="A7415" s="11">
        <f>'Consumptions_nieuw - Copy'!R7415</f>
        <v>2.8079662778596162E-3</v>
      </c>
      <c r="B7415" s="11">
        <f>'Consumptions_nieuw - Copy'!S7415</f>
        <v>2.4712815592096344E-3</v>
      </c>
      <c r="C7415" s="11">
        <f>'Consumptions_nieuw - Copy'!T7415</f>
        <v>2.8702118184779925E-3</v>
      </c>
      <c r="D7415" s="11">
        <f>'Consumptions_nieuw - Copy'!U7415</f>
        <v>2.5307739508053646E-3</v>
      </c>
      <c r="E7415" s="11">
        <f>'Consumptions_nieuw - Copy'!V7415</f>
        <v>1.4590925717264595E-3</v>
      </c>
      <c r="F7415" s="11">
        <f>'Consumptions_nieuw - Copy'!W7415</f>
        <v>2.0002166175823672E-3</v>
      </c>
      <c r="G7415" s="11">
        <f>'Consumptions_nieuw - Copy'!X7415</f>
        <v>2.8702118187687344E-3</v>
      </c>
      <c r="Q7415" s="1">
        <v>7414</v>
      </c>
      <c r="R7415" s="6">
        <v>161.9989918</v>
      </c>
      <c r="S7415" s="6">
        <v>162.01273521915431</v>
      </c>
      <c r="T7415" s="6">
        <v>77.582217060000005</v>
      </c>
      <c r="U7415" s="6">
        <v>5.9150104020000001</v>
      </c>
      <c r="V7415" s="6">
        <v>556.67961600000001</v>
      </c>
      <c r="W7415" s="6">
        <v>217.35908795960498</v>
      </c>
      <c r="X7415" s="6">
        <f t="shared" si="115"/>
        <v>31.032886824000002</v>
      </c>
    </row>
    <row r="7416" spans="1:24" x14ac:dyDescent="0.25">
      <c r="A7416" s="11">
        <f>'Consumptions_nieuw - Copy'!R7416</f>
        <v>2.537772371047139E-3</v>
      </c>
      <c r="B7416" s="11">
        <f>'Consumptions_nieuw - Copy'!S7416</f>
        <v>2.2334848227105178E-3</v>
      </c>
      <c r="C7416" s="11">
        <f>'Consumptions_nieuw - Copy'!T7416</f>
        <v>2.5940283938375884E-3</v>
      </c>
      <c r="D7416" s="11">
        <f>'Consumptions_nieuw - Copy'!U7416</f>
        <v>2.2872526147978858E-3</v>
      </c>
      <c r="E7416" s="11">
        <f>'Consumptions_nieuw - Copy'!V7416</f>
        <v>5.5727149552500452E-4</v>
      </c>
      <c r="F7416" s="11">
        <f>'Consumptions_nieuw - Copy'!W7416</f>
        <v>1.8077476612487454E-3</v>
      </c>
      <c r="G7416" s="11">
        <f>'Consumptions_nieuw - Copy'!X7416</f>
        <v>2.5940283935074904E-3</v>
      </c>
      <c r="Q7416" s="1">
        <v>7415</v>
      </c>
      <c r="R7416" s="6">
        <v>146.41079160000001</v>
      </c>
      <c r="S7416" s="6">
        <v>146.42321262394998</v>
      </c>
      <c r="T7416" s="6">
        <v>70.116941409999995</v>
      </c>
      <c r="U7416" s="6">
        <v>5.3458441060000004</v>
      </c>
      <c r="V7416" s="6">
        <v>212.61274860000003</v>
      </c>
      <c r="W7416" s="6">
        <v>196.44391485211511</v>
      </c>
      <c r="X7416" s="6">
        <f t="shared" si="115"/>
        <v>28.046776563999998</v>
      </c>
    </row>
    <row r="7417" spans="1:24" x14ac:dyDescent="0.25">
      <c r="A7417" s="11">
        <f>'Consumptions_nieuw - Copy'!R7417</f>
        <v>2.6858786317158741E-3</v>
      </c>
      <c r="B7417" s="11">
        <f>'Consumptions_nieuw - Copy'!S7417</f>
        <v>2.3638326382667526E-3</v>
      </c>
      <c r="C7417" s="11">
        <f>'Consumptions_nieuw - Copy'!T7417</f>
        <v>2.7454177968972279E-3</v>
      </c>
      <c r="D7417" s="11">
        <f>'Consumptions_nieuw - Copy'!U7417</f>
        <v>2.4207383580055024E-3</v>
      </c>
      <c r="E7417" s="11">
        <f>'Consumptions_nieuw - Copy'!V7417</f>
        <v>1.7527087361198833E-3</v>
      </c>
      <c r="F7417" s="11">
        <f>'Consumptions_nieuw - Copy'!W7417</f>
        <v>1.9132491421114234E-3</v>
      </c>
      <c r="G7417" s="11">
        <f>'Consumptions_nieuw - Copy'!X7417</f>
        <v>2.7454177970627322E-3</v>
      </c>
      <c r="Q7417" s="1">
        <v>7416</v>
      </c>
      <c r="R7417" s="6">
        <v>154.955433</v>
      </c>
      <c r="S7417" s="6">
        <v>154.96857891352056</v>
      </c>
      <c r="T7417" s="6">
        <v>74.209017630000005</v>
      </c>
      <c r="U7417" s="6">
        <v>5.657831496</v>
      </c>
      <c r="V7417" s="6">
        <v>668.70138680000002</v>
      </c>
      <c r="W7417" s="6">
        <v>207.90852596329398</v>
      </c>
      <c r="X7417" s="6">
        <f t="shared" si="115"/>
        <v>29.683607052000003</v>
      </c>
    </row>
    <row r="7418" spans="1:24" x14ac:dyDescent="0.25">
      <c r="A7418" s="11">
        <f>'Consumptions_nieuw - Copy'!R7418</f>
        <v>0</v>
      </c>
      <c r="B7418" s="11">
        <f>'Consumptions_nieuw - Copy'!S7418</f>
        <v>9.1950175108702805E-4</v>
      </c>
      <c r="C7418" s="11">
        <f>'Consumptions_nieuw - Copy'!T7418</f>
        <v>0</v>
      </c>
      <c r="D7418" s="11">
        <f>'Consumptions_nieuw - Copy'!U7418</f>
        <v>0</v>
      </c>
      <c r="E7418" s="11">
        <f>'Consumptions_nieuw - Copy'!V7418</f>
        <v>2.0672974835344907E-3</v>
      </c>
      <c r="F7418" s="11">
        <f>'Consumptions_nieuw - Copy'!W7418</f>
        <v>6.6253809199198386E-4</v>
      </c>
      <c r="G7418" s="11">
        <f>'Consumptions_nieuw - Copy'!X7418</f>
        <v>0</v>
      </c>
      <c r="Q7418" s="1">
        <v>7417</v>
      </c>
      <c r="R7418" s="6">
        <v>0</v>
      </c>
      <c r="S7418" s="6">
        <v>60.280866491010165</v>
      </c>
      <c r="T7418" s="6">
        <v>0</v>
      </c>
      <c r="U7418" s="6">
        <v>0</v>
      </c>
      <c r="V7418" s="6">
        <v>788.72471259999998</v>
      </c>
      <c r="W7418" s="6">
        <v>71.996539848736816</v>
      </c>
      <c r="X7418" s="6">
        <f t="shared" si="115"/>
        <v>0</v>
      </c>
    </row>
    <row r="7419" spans="1:24" x14ac:dyDescent="0.25">
      <c r="A7419" s="11">
        <f>'Consumptions_nieuw - Copy'!R7419</f>
        <v>0</v>
      </c>
      <c r="B7419" s="11">
        <f>'Consumptions_nieuw - Copy'!S7419</f>
        <v>9.1950175108702805E-4</v>
      </c>
      <c r="C7419" s="11">
        <f>'Consumptions_nieuw - Copy'!T7419</f>
        <v>0</v>
      </c>
      <c r="D7419" s="11">
        <f>'Consumptions_nieuw - Copy'!U7419</f>
        <v>0</v>
      </c>
      <c r="E7419" s="11">
        <f>'Consumptions_nieuw - Copy'!V7419</f>
        <v>1.1684724906592201E-3</v>
      </c>
      <c r="F7419" s="11">
        <f>'Consumptions_nieuw - Copy'!W7419</f>
        <v>6.6253809199198386E-4</v>
      </c>
      <c r="G7419" s="11">
        <f>'Consumptions_nieuw - Copy'!X7419</f>
        <v>0</v>
      </c>
      <c r="Q7419" s="1">
        <v>7418</v>
      </c>
      <c r="R7419" s="6">
        <v>0</v>
      </c>
      <c r="S7419" s="6">
        <v>60.280866491010165</v>
      </c>
      <c r="T7419" s="6">
        <v>0</v>
      </c>
      <c r="U7419" s="6">
        <v>0</v>
      </c>
      <c r="V7419" s="6">
        <v>445.80092450000001</v>
      </c>
      <c r="W7419" s="6">
        <v>71.996539848736816</v>
      </c>
      <c r="X7419" s="6">
        <f t="shared" si="115"/>
        <v>0</v>
      </c>
    </row>
    <row r="7420" spans="1:24" x14ac:dyDescent="0.25">
      <c r="A7420" s="11">
        <f>'Consumptions_nieuw - Copy'!R7420</f>
        <v>0</v>
      </c>
      <c r="B7420" s="11">
        <f>'Consumptions_nieuw - Copy'!S7420</f>
        <v>9.1950175108702805E-4</v>
      </c>
      <c r="C7420" s="11">
        <f>'Consumptions_nieuw - Copy'!T7420</f>
        <v>0</v>
      </c>
      <c r="D7420" s="11">
        <f>'Consumptions_nieuw - Copy'!U7420</f>
        <v>0</v>
      </c>
      <c r="E7420" s="11">
        <f>'Consumptions_nieuw - Copy'!V7420</f>
        <v>1.1684724906592201E-3</v>
      </c>
      <c r="F7420" s="11">
        <f>'Consumptions_nieuw - Copy'!W7420</f>
        <v>6.6253809199198386E-4</v>
      </c>
      <c r="G7420" s="11">
        <f>'Consumptions_nieuw - Copy'!X7420</f>
        <v>0</v>
      </c>
      <c r="Q7420" s="1">
        <v>7419</v>
      </c>
      <c r="R7420" s="6">
        <v>0</v>
      </c>
      <c r="S7420" s="6">
        <v>60.280866491010165</v>
      </c>
      <c r="T7420" s="6">
        <v>0</v>
      </c>
      <c r="U7420" s="6">
        <v>0</v>
      </c>
      <c r="V7420" s="6">
        <v>445.80092450000001</v>
      </c>
      <c r="W7420" s="6">
        <v>71.996539848736816</v>
      </c>
      <c r="X7420" s="6">
        <f t="shared" si="115"/>
        <v>0</v>
      </c>
    </row>
    <row r="7421" spans="1:24" x14ac:dyDescent="0.25">
      <c r="A7421" s="11">
        <f>'Consumptions_nieuw - Copy'!R7421</f>
        <v>0</v>
      </c>
      <c r="B7421" s="11">
        <f>'Consumptions_nieuw - Copy'!S7421</f>
        <v>9.1950175108702805E-4</v>
      </c>
      <c r="C7421" s="11">
        <f>'Consumptions_nieuw - Copy'!T7421</f>
        <v>0</v>
      </c>
      <c r="D7421" s="11">
        <f>'Consumptions_nieuw - Copy'!U7421</f>
        <v>0</v>
      </c>
      <c r="E7421" s="11">
        <f>'Consumptions_nieuw - Copy'!V7421</f>
        <v>1.7587009025101454E-3</v>
      </c>
      <c r="F7421" s="11">
        <f>'Consumptions_nieuw - Copy'!W7421</f>
        <v>6.6253809199198386E-4</v>
      </c>
      <c r="G7421" s="11">
        <f>'Consumptions_nieuw - Copy'!X7421</f>
        <v>0</v>
      </c>
      <c r="Q7421" s="1">
        <v>7420</v>
      </c>
      <c r="R7421" s="6">
        <v>0</v>
      </c>
      <c r="S7421" s="6">
        <v>60.280866491010165</v>
      </c>
      <c r="T7421" s="6">
        <v>0</v>
      </c>
      <c r="U7421" s="6">
        <v>0</v>
      </c>
      <c r="V7421" s="6">
        <v>670.98754529999997</v>
      </c>
      <c r="W7421" s="6">
        <v>71.996539848736816</v>
      </c>
      <c r="X7421" s="6">
        <f t="shared" si="115"/>
        <v>0</v>
      </c>
    </row>
    <row r="7422" spans="1:24" x14ac:dyDescent="0.25">
      <c r="A7422" s="11">
        <f>'Consumptions_nieuw - Copy'!R7422</f>
        <v>0</v>
      </c>
      <c r="B7422" s="11">
        <f>'Consumptions_nieuw - Copy'!S7422</f>
        <v>9.1950175108702805E-4</v>
      </c>
      <c r="C7422" s="11">
        <f>'Consumptions_nieuw - Copy'!T7422</f>
        <v>0</v>
      </c>
      <c r="D7422" s="11">
        <f>'Consumptions_nieuw - Copy'!U7422</f>
        <v>0</v>
      </c>
      <c r="E7422" s="11">
        <f>'Consumptions_nieuw - Copy'!V7422</f>
        <v>2.058309233555938E-3</v>
      </c>
      <c r="F7422" s="11">
        <f>'Consumptions_nieuw - Copy'!W7422</f>
        <v>6.6253809199198386E-4</v>
      </c>
      <c r="G7422" s="11">
        <f>'Consumptions_nieuw - Copy'!X7422</f>
        <v>0</v>
      </c>
      <c r="Q7422" s="1">
        <v>7421</v>
      </c>
      <c r="R7422" s="6">
        <v>0</v>
      </c>
      <c r="S7422" s="6">
        <v>60.280866491010165</v>
      </c>
      <c r="T7422" s="6">
        <v>0</v>
      </c>
      <c r="U7422" s="6">
        <v>0</v>
      </c>
      <c r="V7422" s="6">
        <v>785.2954747</v>
      </c>
      <c r="W7422" s="6">
        <v>71.996539848736816</v>
      </c>
      <c r="X7422" s="6">
        <f t="shared" si="115"/>
        <v>0</v>
      </c>
    </row>
    <row r="7423" spans="1:24" x14ac:dyDescent="0.25">
      <c r="A7423" s="11">
        <f>'Consumptions_nieuw - Copy'!R7423</f>
        <v>2.7739418572555914E-3</v>
      </c>
      <c r="B7423" s="11">
        <f>'Consumptions_nieuw - Copy'!S7423</f>
        <v>2.4413367827653392E-3</v>
      </c>
      <c r="C7423" s="11">
        <f>'Consumptions_nieuw - Copy'!T7423</f>
        <v>2.835433162360246E-3</v>
      </c>
      <c r="D7423" s="11">
        <f>'Consumptions_nieuw - Copy'!U7423</f>
        <v>2.5001082988737292E-3</v>
      </c>
      <c r="E7423" s="11">
        <f>'Consumptions_nieuw - Copy'!V7423</f>
        <v>2.058309233555938E-3</v>
      </c>
      <c r="F7423" s="11">
        <f>'Consumptions_nieuw - Copy'!W7423</f>
        <v>1.9759797840932527E-3</v>
      </c>
      <c r="G7423" s="11">
        <f>'Consumptions_nieuw - Copy'!X7423</f>
        <v>2.8354331621571762E-3</v>
      </c>
      <c r="Q7423" s="1">
        <v>7422</v>
      </c>
      <c r="R7423" s="6">
        <v>160.0360331</v>
      </c>
      <c r="S7423" s="6">
        <v>160.0496100061705</v>
      </c>
      <c r="T7423" s="6">
        <v>76.642145240000005</v>
      </c>
      <c r="U7423" s="6">
        <v>5.8433376040000002</v>
      </c>
      <c r="V7423" s="6">
        <v>785.2954747</v>
      </c>
      <c r="W7423" s="6">
        <v>214.72532520815349</v>
      </c>
      <c r="X7423" s="6">
        <f t="shared" si="115"/>
        <v>30.656858096000004</v>
      </c>
    </row>
    <row r="7424" spans="1:24" x14ac:dyDescent="0.25">
      <c r="A7424" s="11">
        <f>'Consumptions_nieuw - Copy'!R7424</f>
        <v>2.8419907175301971E-3</v>
      </c>
      <c r="B7424" s="11">
        <f>'Consumptions_nieuw - Copy'!S7424</f>
        <v>2.5012263527303905E-3</v>
      </c>
      <c r="C7424" s="11">
        <f>'Consumptions_nieuw - Copy'!T7424</f>
        <v>2.9049904949433984E-3</v>
      </c>
      <c r="D7424" s="11">
        <f>'Consumptions_nieuw - Copy'!U7424</f>
        <v>2.5614396207069611E-3</v>
      </c>
      <c r="E7424" s="11">
        <f>'Consumptions_nieuw - Copy'!V7424</f>
        <v>8.6287199296105916E-4</v>
      </c>
      <c r="F7424" s="11">
        <f>'Consumptions_nieuw - Copy'!W7424</f>
        <v>2.0244534651504159E-3</v>
      </c>
      <c r="G7424" s="11">
        <f>'Consumptions_nieuw - Copy'!X7424</f>
        <v>2.9049904951113548E-3</v>
      </c>
      <c r="Q7424" s="1">
        <v>7423</v>
      </c>
      <c r="R7424" s="6">
        <v>163.96195159999999</v>
      </c>
      <c r="S7424" s="6">
        <v>163.97586155163989</v>
      </c>
      <c r="T7424" s="6">
        <v>78.522289430000001</v>
      </c>
      <c r="U7424" s="6">
        <v>5.9866832419999998</v>
      </c>
      <c r="V7424" s="6">
        <v>329.20683650000001</v>
      </c>
      <c r="W7424" s="6">
        <v>219.99285224098293</v>
      </c>
      <c r="X7424" s="6">
        <f t="shared" si="115"/>
        <v>31.408915772</v>
      </c>
    </row>
    <row r="7425" spans="1:24" x14ac:dyDescent="0.25">
      <c r="A7425" s="11">
        <f>'Consumptions_nieuw - Copy'!R7425</f>
        <v>2.8339849911840384E-3</v>
      </c>
      <c r="B7425" s="11">
        <f>'Consumptions_nieuw - Copy'!S7425</f>
        <v>2.4941805405188674E-3</v>
      </c>
      <c r="C7425" s="11">
        <f>'Consumptions_nieuw - Copy'!T7425</f>
        <v>2.8968073020651194E-3</v>
      </c>
      <c r="D7425" s="11">
        <f>'Consumptions_nieuw - Copy'!U7425</f>
        <v>2.5542241910629241E-3</v>
      </c>
      <c r="E7425" s="11">
        <f>'Consumptions_nieuw - Copy'!V7425</f>
        <v>1.156488157354483E-3</v>
      </c>
      <c r="F7425" s="11">
        <f>'Consumptions_nieuw - Copy'!W7425</f>
        <v>2.0187506950251188E-3</v>
      </c>
      <c r="G7425" s="11">
        <f>'Consumptions_nieuw - Copy'!X7425</f>
        <v>2.896807301739674E-3</v>
      </c>
      <c r="Q7425" s="1">
        <v>7424</v>
      </c>
      <c r="R7425" s="6">
        <v>163.50008009999999</v>
      </c>
      <c r="S7425" s="6">
        <v>163.51395088671572</v>
      </c>
      <c r="T7425" s="6">
        <v>78.301096610000002</v>
      </c>
      <c r="U7425" s="6">
        <v>5.9698190960000002</v>
      </c>
      <c r="V7425" s="6">
        <v>441.22860730000002</v>
      </c>
      <c r="W7425" s="6">
        <v>219.37314490409653</v>
      </c>
      <c r="X7425" s="6">
        <f t="shared" si="115"/>
        <v>31.320438644000003</v>
      </c>
    </row>
    <row r="7426" spans="1:24" x14ac:dyDescent="0.25">
      <c r="A7426" s="11">
        <f>'Consumptions_nieuw - Copy'!R7426</f>
        <v>2.6618614128109614E-3</v>
      </c>
      <c r="B7426" s="11">
        <f>'Consumptions_nieuw - Copy'!S7426</f>
        <v>2.3426951661656864E-3</v>
      </c>
      <c r="C7426" s="11">
        <f>'Consumptions_nieuw - Copy'!T7426</f>
        <v>2.7208681779370301E-3</v>
      </c>
      <c r="D7426" s="11">
        <f>'Consumptions_nieuw - Copy'!U7426</f>
        <v>2.3990920335613254E-3</v>
      </c>
      <c r="E7426" s="11">
        <f>'Consumptions_nieuw - Copy'!V7426</f>
        <v>8.6287199296105916E-4</v>
      </c>
      <c r="F7426" s="11">
        <f>'Consumptions_nieuw - Copy'!W7426</f>
        <v>1.8961408035776625E-3</v>
      </c>
      <c r="G7426" s="11">
        <f>'Consumptions_nieuw - Copy'!X7426</f>
        <v>2.7208681774855623E-3</v>
      </c>
      <c r="Q7426" s="1">
        <v>7425</v>
      </c>
      <c r="R7426" s="6">
        <v>153.56981619999999</v>
      </c>
      <c r="S7426" s="6">
        <v>153.58284459362883</v>
      </c>
      <c r="T7426" s="6">
        <v>73.545438079999997</v>
      </c>
      <c r="U7426" s="6">
        <v>5.6072389749999996</v>
      </c>
      <c r="V7426" s="6">
        <v>329.20683650000001</v>
      </c>
      <c r="W7426" s="6">
        <v>206.04940089278182</v>
      </c>
      <c r="X7426" s="6">
        <f t="shared" si="115"/>
        <v>29.418175231999999</v>
      </c>
    </row>
    <row r="7427" spans="1:24" x14ac:dyDescent="0.25">
      <c r="A7427" s="11">
        <f>'Consumptions_nieuw - Copy'!R7427</f>
        <v>2.4537120390136584E-3</v>
      </c>
      <c r="B7427" s="11">
        <f>'Consumptions_nieuw - Copy'!S7427</f>
        <v>2.1595036099323847E-3</v>
      </c>
      <c r="C7427" s="11">
        <f>'Consumptions_nieuw - Copy'!T7427</f>
        <v>2.5081046555201769E-3</v>
      </c>
      <c r="D7427" s="11">
        <f>'Consumptions_nieuw - Copy'!U7427</f>
        <v>2.211490416134475E-3</v>
      </c>
      <c r="E7427" s="11">
        <f>'Consumptions_nieuw - Copy'!V7427</f>
        <v>1.1594842409427735E-3</v>
      </c>
      <c r="F7427" s="11">
        <f>'Consumptions_nieuw - Copy'!W7427</f>
        <v>1.7478684250338801E-3</v>
      </c>
      <c r="G7427" s="11">
        <f>'Consumptions_nieuw - Copy'!X7427</f>
        <v>2.5081046553120778E-3</v>
      </c>
      <c r="Q7427" s="1">
        <v>7426</v>
      </c>
      <c r="R7427" s="6">
        <v>141.56112899999999</v>
      </c>
      <c r="S7427" s="6">
        <v>141.57313854301484</v>
      </c>
      <c r="T7427" s="6">
        <v>67.79441104</v>
      </c>
      <c r="U7427" s="6">
        <v>5.1687701349999999</v>
      </c>
      <c r="V7427" s="6">
        <v>442.3716867</v>
      </c>
      <c r="W7427" s="6">
        <v>189.93697152559068</v>
      </c>
      <c r="X7427" s="6">
        <f t="shared" ref="X7427:X7490" si="116">T7427*0.4</f>
        <v>27.117764416</v>
      </c>
    </row>
    <row r="7428" spans="1:24" x14ac:dyDescent="0.25">
      <c r="A7428" s="11">
        <f>'Consumptions_nieuw - Copy'!R7428</f>
        <v>2.0954549066614639E-3</v>
      </c>
      <c r="B7428" s="11">
        <f>'Consumptions_nieuw - Copy'!S7428</f>
        <v>1.8442027289346809E-3</v>
      </c>
      <c r="C7428" s="11">
        <f>'Consumptions_nieuw - Copy'!T7428</f>
        <v>2.1419058657867118E-3</v>
      </c>
      <c r="D7428" s="11">
        <f>'Consumptions_nieuw - Copy'!U7428</f>
        <v>1.8885991396866253E-3</v>
      </c>
      <c r="E7428" s="11">
        <f>'Consumptions_nieuw - Copy'!V7428</f>
        <v>5.602675788511888E-4</v>
      </c>
      <c r="F7428" s="11">
        <f>'Consumptions_nieuw - Copy'!W7428</f>
        <v>1.4926688267184296E-3</v>
      </c>
      <c r="G7428" s="11">
        <f>'Consumptions_nieuw - Copy'!X7428</f>
        <v>2.1419058661895814E-3</v>
      </c>
      <c r="Q7428" s="1">
        <v>7427</v>
      </c>
      <c r="R7428" s="6">
        <v>120.89232869999999</v>
      </c>
      <c r="S7428" s="6">
        <v>120.90258485516053</v>
      </c>
      <c r="T7428" s="6">
        <v>57.896007789999992</v>
      </c>
      <c r="U7428" s="6">
        <v>4.4140977320000001</v>
      </c>
      <c r="V7428" s="6">
        <v>213.75582790000001</v>
      </c>
      <c r="W7428" s="6">
        <v>162.20499917324136</v>
      </c>
      <c r="X7428" s="6">
        <f t="shared" si="116"/>
        <v>23.158403115999999</v>
      </c>
    </row>
    <row r="7429" spans="1:24" x14ac:dyDescent="0.25">
      <c r="A7429" s="11">
        <f>'Consumptions_nieuw - Copy'!R7429</f>
        <v>1.8973127553631526E-3</v>
      </c>
      <c r="B7429" s="11">
        <f>'Consumptions_nieuw - Copy'!S7429</f>
        <v>1.6698184954346427E-3</v>
      </c>
      <c r="C7429" s="11">
        <f>'Consumptions_nieuw - Copy'!T7429</f>
        <v>1.9393714012450242E-3</v>
      </c>
      <c r="D7429" s="11">
        <f>'Consumptions_nieuw - Copy'!U7429</f>
        <v>1.7100168677171943E-3</v>
      </c>
      <c r="E7429" s="11">
        <f>'Consumptions_nieuw - Copy'!V7429</f>
        <v>1.7676891524886986E-3</v>
      </c>
      <c r="F7429" s="11">
        <f>'Consumptions_nieuw - Copy'!W7429</f>
        <v>1.3515249572089354E-3</v>
      </c>
      <c r="G7429" s="11">
        <f>'Consumptions_nieuw - Copy'!X7429</f>
        <v>1.9393714007815478E-3</v>
      </c>
      <c r="Q7429" s="1">
        <v>7428</v>
      </c>
      <c r="R7429" s="6">
        <v>109.4609846</v>
      </c>
      <c r="S7429" s="6">
        <v>109.47027090325592</v>
      </c>
      <c r="T7429" s="6">
        <v>52.421473579999997</v>
      </c>
      <c r="U7429" s="6">
        <v>3.9967092110000002</v>
      </c>
      <c r="V7429" s="6">
        <v>674.41678320000005</v>
      </c>
      <c r="W7429" s="6">
        <v>146.86720901691604</v>
      </c>
      <c r="X7429" s="6">
        <f t="shared" si="116"/>
        <v>20.968589432000002</v>
      </c>
    </row>
    <row r="7430" spans="1:24" x14ac:dyDescent="0.25">
      <c r="A7430" s="11">
        <f>'Consumptions_nieuw - Copy'!R7430</f>
        <v>1.7311935266093779E-3</v>
      </c>
      <c r="B7430" s="11">
        <f>'Consumptions_nieuw - Copy'!S7430</f>
        <v>1.5236175278571594E-3</v>
      </c>
      <c r="C7430" s="11">
        <f>'Consumptions_nieuw - Copy'!T7430</f>
        <v>1.7695697278241964E-3</v>
      </c>
      <c r="D7430" s="11">
        <f>'Consumptions_nieuw - Copy'!U7430</f>
        <v>1.56029633143816E-3</v>
      </c>
      <c r="E7430" s="11">
        <f>'Consumptions_nieuw - Copy'!V7430</f>
        <v>1.4560964884002753E-3</v>
      </c>
      <c r="F7430" s="11">
        <f>'Consumptions_nieuw - Copy'!W7430</f>
        <v>1.2331921822795648E-3</v>
      </c>
      <c r="G7430" s="11">
        <f>'Consumptions_nieuw - Copy'!X7430</f>
        <v>1.7695697273581107E-3</v>
      </c>
      <c r="Q7430" s="1">
        <v>7429</v>
      </c>
      <c r="R7430" s="6">
        <v>99.877127490000007</v>
      </c>
      <c r="S7430" s="6">
        <v>99.885600730549925</v>
      </c>
      <c r="T7430" s="6">
        <v>47.831711179999999</v>
      </c>
      <c r="U7430" s="6">
        <v>3.6467773139999999</v>
      </c>
      <c r="V7430" s="6">
        <v>555.53653670000006</v>
      </c>
      <c r="W7430" s="6">
        <v>134.00824973806283</v>
      </c>
      <c r="X7430" s="6">
        <f t="shared" si="116"/>
        <v>19.132684472000001</v>
      </c>
    </row>
    <row r="7431" spans="1:24" x14ac:dyDescent="0.25">
      <c r="A7431" s="11">
        <f>'Consumptions_nieuw - Copy'!R7431</f>
        <v>1.6831590510131042E-3</v>
      </c>
      <c r="B7431" s="11">
        <f>'Consumptions_nieuw - Copy'!S7431</f>
        <v>1.4813425495021043E-3</v>
      </c>
      <c r="C7431" s="11">
        <f>'Consumptions_nieuw - Copy'!T7431</f>
        <v>1.7204704484685691E-3</v>
      </c>
      <c r="D7431" s="11">
        <f>'Consumptions_nieuw - Copy'!U7431</f>
        <v>1.5170036461820281E-3</v>
      </c>
      <c r="E7431" s="11">
        <f>'Consumptions_nieuw - Copy'!V7431</f>
        <v>8.5687982657079689E-4</v>
      </c>
      <c r="F7431" s="11">
        <f>'Consumptions_nieuw - Copy'!W7431</f>
        <v>1.1989754762260017E-3</v>
      </c>
      <c r="G7431" s="11">
        <f>'Consumptions_nieuw - Copy'!X7431</f>
        <v>1.7204704487416439E-3</v>
      </c>
      <c r="Q7431" s="1">
        <v>7430</v>
      </c>
      <c r="R7431" s="6">
        <v>97.105891709999995</v>
      </c>
      <c r="S7431" s="6">
        <v>97.11412985176284</v>
      </c>
      <c r="T7431" s="6">
        <v>46.504550960000003</v>
      </c>
      <c r="U7431" s="6">
        <v>3.545592187</v>
      </c>
      <c r="V7431" s="6">
        <v>326.92067800000001</v>
      </c>
      <c r="W7431" s="6">
        <v>130.28999644718988</v>
      </c>
      <c r="X7431" s="6">
        <f t="shared" si="116"/>
        <v>18.601820384000003</v>
      </c>
    </row>
    <row r="7432" spans="1:24" x14ac:dyDescent="0.25">
      <c r="A7432" s="11">
        <f>'Consumptions_nieuw - Copy'!R7432</f>
        <v>1.6071044643923395E-3</v>
      </c>
      <c r="B7432" s="11">
        <f>'Consumptions_nieuw - Copy'!S7432</f>
        <v>1.4144071673255294E-3</v>
      </c>
      <c r="C7432" s="11">
        <f>'Consumptions_nieuw - Copy'!T7432</f>
        <v>1.6427299233770954E-3</v>
      </c>
      <c r="D7432" s="11">
        <f>'Consumptions_nieuw - Copy'!U7432</f>
        <v>1.4484568951326155E-3</v>
      </c>
      <c r="E7432" s="11">
        <f>'Consumptions_nieuw - Copy'!V7432</f>
        <v>8.6287199296105916E-4</v>
      </c>
      <c r="F7432" s="11">
        <f>'Consumptions_nieuw - Copy'!W7432</f>
        <v>1.144799025043541E-3</v>
      </c>
      <c r="G7432" s="11">
        <f>'Consumptions_nieuw - Copy'!X7432</f>
        <v>1.6427299236489756E-3</v>
      </c>
      <c r="Q7432" s="1">
        <v>7431</v>
      </c>
      <c r="R7432" s="6">
        <v>92.718101709999999</v>
      </c>
      <c r="S7432" s="6">
        <v>92.725967641369238</v>
      </c>
      <c r="T7432" s="6">
        <v>44.403213960000002</v>
      </c>
      <c r="U7432" s="6">
        <v>3.3853824040000005</v>
      </c>
      <c r="V7432" s="6">
        <v>329.20683650000001</v>
      </c>
      <c r="W7432" s="6">
        <v>124.40276207747402</v>
      </c>
      <c r="X7432" s="6">
        <f t="shared" si="116"/>
        <v>17.761285584000003</v>
      </c>
    </row>
    <row r="7433" spans="1:24" x14ac:dyDescent="0.25">
      <c r="A7433" s="11">
        <f>'Consumptions_nieuw - Copy'!R7433</f>
        <v>1.6191130833780741E-3</v>
      </c>
      <c r="B7433" s="11">
        <f>'Consumptions_nieuw - Copy'!S7433</f>
        <v>1.4249759112575063E-3</v>
      </c>
      <c r="C7433" s="11">
        <f>'Consumptions_nieuw - Copy'!T7433</f>
        <v>1.6550047430310235E-3</v>
      </c>
      <c r="D7433" s="11">
        <f>'Consumptions_nieuw - Copy'!U7433</f>
        <v>1.4592800661257562E-3</v>
      </c>
      <c r="E7433" s="11">
        <f>'Consumptions_nieuw - Copy'!V7433</f>
        <v>1.4531004050740909E-3</v>
      </c>
      <c r="F7433" s="11">
        <f>'Consumptions_nieuw - Copy'!W7433</f>
        <v>1.1533532017639749E-3</v>
      </c>
      <c r="G7433" s="11">
        <f>'Consumptions_nieuw - Copy'!X7433</f>
        <v>1.6550047426864966E-3</v>
      </c>
      <c r="Q7433" s="1">
        <v>7432</v>
      </c>
      <c r="R7433" s="6">
        <v>93.410910659999999</v>
      </c>
      <c r="S7433" s="6">
        <v>93.418835318008249</v>
      </c>
      <c r="T7433" s="6">
        <v>44.735004009999997</v>
      </c>
      <c r="U7433" s="6">
        <v>3.4106786850000002</v>
      </c>
      <c r="V7433" s="6">
        <v>554.39345739999999</v>
      </c>
      <c r="W7433" s="6">
        <v>125.33232542269117</v>
      </c>
      <c r="X7433" s="6">
        <f t="shared" si="116"/>
        <v>17.894001604</v>
      </c>
    </row>
    <row r="7434" spans="1:24" x14ac:dyDescent="0.25">
      <c r="A7434" s="11">
        <f>'Consumptions_nieuw - Copy'!R7434</f>
        <v>1.7171834712704642E-3</v>
      </c>
      <c r="B7434" s="11">
        <f>'Consumptions_nieuw - Copy'!S7434</f>
        <v>1.5112873259463993E-3</v>
      </c>
      <c r="C7434" s="11">
        <f>'Consumptions_nieuw - Copy'!T7434</f>
        <v>1.7552491045863159E-3</v>
      </c>
      <c r="D7434" s="11">
        <f>'Consumptions_nieuw - Copy'!U7434</f>
        <v>1.5476692981136633E-3</v>
      </c>
      <c r="E7434" s="11">
        <f>'Consumptions_nieuw - Copy'!V7434</f>
        <v>2.0613053168821219E-3</v>
      </c>
      <c r="F7434" s="11">
        <f>'Consumptions_nieuw - Copy'!W7434</f>
        <v>1.2232123097151162E-3</v>
      </c>
      <c r="G7434" s="11">
        <f>'Consumptions_nieuw - Copy'!X7434</f>
        <v>1.7552491041200101E-3</v>
      </c>
      <c r="Q7434" s="1">
        <v>7433</v>
      </c>
      <c r="R7434" s="6">
        <v>99.068850389999994</v>
      </c>
      <c r="S7434" s="6">
        <v>99.077255064746637</v>
      </c>
      <c r="T7434" s="6">
        <v>47.444622780000003</v>
      </c>
      <c r="U7434" s="6">
        <v>3.6172649849999998</v>
      </c>
      <c r="V7434" s="6">
        <v>786.43855399999995</v>
      </c>
      <c r="W7434" s="6">
        <v>132.92375919864136</v>
      </c>
      <c r="X7434" s="6">
        <f t="shared" si="116"/>
        <v>18.977849112000001</v>
      </c>
    </row>
    <row r="7435" spans="1:24" x14ac:dyDescent="0.25">
      <c r="A7435" s="11">
        <f>'Consumptions_nieuw - Copy'!R7435</f>
        <v>1.9353399481407834E-3</v>
      </c>
      <c r="B7435" s="11">
        <f>'Consumptions_nieuw - Copy'!S7435</f>
        <v>1.7032860985134769E-3</v>
      </c>
      <c r="C7435" s="11">
        <f>'Consumptions_nieuw - Copy'!T7435</f>
        <v>1.9782415613125515E-3</v>
      </c>
      <c r="D7435" s="11">
        <f>'Consumptions_nieuw - Copy'!U7435</f>
        <v>1.7442901531781675E-3</v>
      </c>
      <c r="E7435" s="11">
        <f>'Consumptions_nieuw - Copy'!V7435</f>
        <v>5.5727149552500452E-4</v>
      </c>
      <c r="F7435" s="11">
        <f>'Consumptions_nieuw - Copy'!W7435</f>
        <v>1.3786131111632345E-3</v>
      </c>
      <c r="G7435" s="11">
        <f>'Consumptions_nieuw - Copy'!X7435</f>
        <v>1.9782415609729911E-3</v>
      </c>
      <c r="Q7435" s="1">
        <v>7434</v>
      </c>
      <c r="R7435" s="6">
        <v>111.6548738</v>
      </c>
      <c r="S7435" s="6">
        <v>111.66434623871267</v>
      </c>
      <c r="T7435" s="6">
        <v>53.47213931000001</v>
      </c>
      <c r="U7435" s="6">
        <v>4.0768138919999997</v>
      </c>
      <c r="V7435" s="6">
        <v>212.61274860000003</v>
      </c>
      <c r="W7435" s="6">
        <v>149.81081841714811</v>
      </c>
      <c r="X7435" s="6">
        <f t="shared" si="116"/>
        <v>21.388855724000006</v>
      </c>
    </row>
    <row r="7436" spans="1:24" x14ac:dyDescent="0.25">
      <c r="A7436" s="11">
        <f>'Consumptions_nieuw - Copy'!R7436</f>
        <v>1.7592136374605365E-3</v>
      </c>
      <c r="B7436" s="11">
        <f>'Consumptions_nieuw - Copy'!S7436</f>
        <v>1.5482779316786791E-3</v>
      </c>
      <c r="C7436" s="11">
        <f>'Consumptions_nieuw - Copy'!T7436</f>
        <v>1.7982109739300002E-3</v>
      </c>
      <c r="D7436" s="11">
        <f>'Consumptions_nieuw - Copy'!U7436</f>
        <v>1.5855503976592968E-3</v>
      </c>
      <c r="E7436" s="11">
        <f>'Consumptions_nieuw - Copy'!V7436</f>
        <v>1.1624803240068513E-3</v>
      </c>
      <c r="F7436" s="11">
        <f>'Consumptions_nieuw - Copy'!W7436</f>
        <v>1.2531519274084624E-3</v>
      </c>
      <c r="G7436" s="11">
        <f>'Consumptions_nieuw - Copy'!X7436</f>
        <v>1.7982109738343122E-3</v>
      </c>
      <c r="Q7436" s="1">
        <v>7435</v>
      </c>
      <c r="R7436" s="6">
        <v>101.4936817</v>
      </c>
      <c r="S7436" s="6">
        <v>101.50229206215646</v>
      </c>
      <c r="T7436" s="6">
        <v>48.605887969999998</v>
      </c>
      <c r="U7436" s="6">
        <v>3.7058019710000001</v>
      </c>
      <c r="V7436" s="6">
        <v>443.51476589999993</v>
      </c>
      <c r="W7436" s="6">
        <v>136.17723081690573</v>
      </c>
      <c r="X7436" s="6">
        <f t="shared" si="116"/>
        <v>19.442355188000001</v>
      </c>
    </row>
    <row r="7437" spans="1:24" x14ac:dyDescent="0.25">
      <c r="A7437" s="11">
        <f>'Consumptions_nieuw - Copy'!R7437</f>
        <v>1.6051028278403193E-3</v>
      </c>
      <c r="B7437" s="11">
        <f>'Consumptions_nieuw - Copy'!S7437</f>
        <v>1.4126455333278397E-3</v>
      </c>
      <c r="C7437" s="11">
        <f>'Consumptions_nieuw - Copy'!T7437</f>
        <v>1.6406839155766375E-3</v>
      </c>
      <c r="D7437" s="11">
        <f>'Consumptions_nieuw - Copy'!U7437</f>
        <v>1.4466528526737939E-3</v>
      </c>
      <c r="E7437" s="11">
        <f>'Consumptions_nieuw - Copy'!V7437</f>
        <v>5.6326366217737309E-4</v>
      </c>
      <c r="F7437" s="11">
        <f>'Consumptions_nieuw - Copy'!W7437</f>
        <v>1.1433731867538362E-3</v>
      </c>
      <c r="G7437" s="11">
        <f>'Consumptions_nieuw - Copy'!X7437</f>
        <v>1.6406839159718056E-3</v>
      </c>
      <c r="Q7437" s="1">
        <v>7436</v>
      </c>
      <c r="R7437" s="6">
        <v>92.602622010000005</v>
      </c>
      <c r="S7437" s="6">
        <v>92.61047811272482</v>
      </c>
      <c r="T7437" s="6">
        <v>44.347910089999999</v>
      </c>
      <c r="U7437" s="6">
        <v>3.3811659349999998</v>
      </c>
      <c r="V7437" s="6">
        <v>214.8989072</v>
      </c>
      <c r="W7437" s="6">
        <v>124.24781940401363</v>
      </c>
      <c r="X7437" s="6">
        <f t="shared" si="116"/>
        <v>17.739164036000002</v>
      </c>
    </row>
    <row r="7438" spans="1:24" x14ac:dyDescent="0.25">
      <c r="A7438" s="11">
        <f>'Consumptions_nieuw - Copy'!R7438</f>
        <v>1.5410570604041307E-3</v>
      </c>
      <c r="B7438" s="11">
        <f>'Consumptions_nieuw - Copy'!S7438</f>
        <v>1.3562790711021484E-3</v>
      </c>
      <c r="C7438" s="11">
        <f>'Consumptions_nieuw - Copy'!T7438</f>
        <v>1.5752184147255549E-3</v>
      </c>
      <c r="D7438" s="11">
        <f>'Consumptions_nieuw - Copy'!U7438</f>
        <v>1.3889294527449879E-3</v>
      </c>
      <c r="E7438" s="11">
        <f>'Consumptions_nieuw - Copy'!V7438</f>
        <v>2.0523170669035692E-3</v>
      </c>
      <c r="F7438" s="11">
        <f>'Consumptions_nieuw - Copy'!W7438</f>
        <v>1.0977510539093265E-3</v>
      </c>
      <c r="G7438" s="11">
        <f>'Consumptions_nieuw - Copy'!X7438</f>
        <v>1.5752184146264399E-3</v>
      </c>
      <c r="Q7438" s="1">
        <v>7437</v>
      </c>
      <c r="R7438" s="6">
        <v>88.907652510000005</v>
      </c>
      <c r="S7438" s="6">
        <v>88.91519511845037</v>
      </c>
      <c r="T7438" s="6">
        <v>42.578368670000003</v>
      </c>
      <c r="U7438" s="6">
        <v>3.2462528540000002</v>
      </c>
      <c r="V7438" s="6">
        <v>783.00931609999998</v>
      </c>
      <c r="W7438" s="6">
        <v>119.2901637687753</v>
      </c>
      <c r="X7438" s="6">
        <f t="shared" si="116"/>
        <v>17.031347468000003</v>
      </c>
    </row>
    <row r="7439" spans="1:24" x14ac:dyDescent="0.25">
      <c r="A7439" s="11">
        <f>'Consumptions_nieuw - Copy'!R7439</f>
        <v>1.3329076656336156E-3</v>
      </c>
      <c r="B7439" s="11">
        <f>'Consumptions_nieuw - Copy'!S7439</f>
        <v>1.1730874979237426E-3</v>
      </c>
      <c r="C7439" s="11">
        <f>'Consumptions_nieuw - Copy'!T7439</f>
        <v>1.3624548719610419E-3</v>
      </c>
      <c r="D7439" s="11">
        <f>'Consumptions_nieuw - Copy'!U7439</f>
        <v>1.2013278173481764E-3</v>
      </c>
      <c r="E7439" s="11">
        <f>'Consumptions_nieuw - Copy'!V7439</f>
        <v>2.0643014002083068E-3</v>
      </c>
      <c r="F7439" s="11">
        <f>'Consumptions_nieuw - Copy'!W7439</f>
        <v>9.4947866128661002E-4</v>
      </c>
      <c r="G7439" s="11">
        <f>'Consumptions_nieuw - Copy'!X7439</f>
        <v>1.3624548714887008E-3</v>
      </c>
      <c r="Q7439" s="1">
        <v>7438</v>
      </c>
      <c r="R7439" s="6">
        <v>76.898964100000001</v>
      </c>
      <c r="S7439" s="6">
        <v>76.905487956946104</v>
      </c>
      <c r="T7439" s="6">
        <v>36.827341079999997</v>
      </c>
      <c r="U7439" s="6">
        <v>2.8077839720000002</v>
      </c>
      <c r="V7439" s="6">
        <v>787.58163330000014</v>
      </c>
      <c r="W7439" s="6">
        <v>103.17773287165774</v>
      </c>
      <c r="X7439" s="6">
        <f t="shared" si="116"/>
        <v>14.730936432</v>
      </c>
    </row>
    <row r="7440" spans="1:24" x14ac:dyDescent="0.25">
      <c r="A7440" s="11">
        <f>'Consumptions_nieuw - Copy'!R7440</f>
        <v>1.5330513144714184E-3</v>
      </c>
      <c r="B7440" s="11">
        <f>'Consumptions_nieuw - Copy'!S7440</f>
        <v>1.3492332418141638E-3</v>
      </c>
      <c r="C7440" s="11">
        <f>'Consumptions_nieuw - Copy'!T7440</f>
        <v>1.5670352014996169E-3</v>
      </c>
      <c r="D7440" s="11">
        <f>'Consumptions_nieuw - Copy'!U7440</f>
        <v>1.381714005558846E-3</v>
      </c>
      <c r="E7440" s="11">
        <f>'Consumptions_nieuw - Copy'!V7440</f>
        <v>1.7527087361198833E-3</v>
      </c>
      <c r="F7440" s="11">
        <f>'Consumptions_nieuw - Copy'!W7440</f>
        <v>1.092048269705095E-3</v>
      </c>
      <c r="G7440" s="11">
        <f>'Consumptions_nieuw - Copy'!X7440</f>
        <v>1.5670352015236956E-3</v>
      </c>
      <c r="Q7440" s="1">
        <v>7439</v>
      </c>
      <c r="R7440" s="6">
        <v>88.445779880000003</v>
      </c>
      <c r="S7440" s="6">
        <v>88.453283334024363</v>
      </c>
      <c r="T7440" s="6">
        <v>42.357175300000002</v>
      </c>
      <c r="U7440" s="6">
        <v>3.2293886669999998</v>
      </c>
      <c r="V7440" s="6">
        <v>668.70138680000002</v>
      </c>
      <c r="W7440" s="6">
        <v>118.67045490196246</v>
      </c>
      <c r="X7440" s="6">
        <f t="shared" si="116"/>
        <v>16.942870120000002</v>
      </c>
    </row>
    <row r="7441" spans="1:24" x14ac:dyDescent="0.25">
      <c r="A7441" s="11">
        <f>'Consumptions_nieuw - Copy'!R7441</f>
        <v>1.5390555238648648E-3</v>
      </c>
      <c r="B7441" s="11">
        <f>'Consumptions_nieuw - Copy'!S7441</f>
        <v>1.354517526427486E-3</v>
      </c>
      <c r="C7441" s="11">
        <f>'Consumptions_nieuw - Copy'!T7441</f>
        <v>1.5731725090333496E-3</v>
      </c>
      <c r="D7441" s="11">
        <f>'Consumptions_nieuw - Copy'!U7441</f>
        <v>1.3871255009916836E-3</v>
      </c>
      <c r="E7441" s="11">
        <f>'Consumptions_nieuw - Copy'!V7441</f>
        <v>1.1684724906592201E-3</v>
      </c>
      <c r="F7441" s="11">
        <f>'Consumptions_nieuw - Copy'!W7441</f>
        <v>1.0963252868424671E-3</v>
      </c>
      <c r="G7441" s="11">
        <f>'Consumptions_nieuw - Copy'!X7441</f>
        <v>1.573172509304161E-3</v>
      </c>
      <c r="Q7441" s="1">
        <v>7440</v>
      </c>
      <c r="R7441" s="6">
        <v>88.792178579999998</v>
      </c>
      <c r="S7441" s="6">
        <v>88.799711445661558</v>
      </c>
      <c r="T7441" s="6">
        <v>42.523067560000001</v>
      </c>
      <c r="U7441" s="6">
        <v>3.2420365969999998</v>
      </c>
      <c r="V7441" s="6">
        <v>445.80092450000001</v>
      </c>
      <c r="W7441" s="6">
        <v>119.13522883494299</v>
      </c>
      <c r="X7441" s="6">
        <f t="shared" si="116"/>
        <v>17.009227024000001</v>
      </c>
    </row>
    <row r="7442" spans="1:24" x14ac:dyDescent="0.25">
      <c r="A7442" s="11">
        <f>'Consumptions_nieuw - Copy'!R7442</f>
        <v>0</v>
      </c>
      <c r="B7442" s="11">
        <f>'Consumptions_nieuw - Copy'!S7442</f>
        <v>9.1950175108702805E-4</v>
      </c>
      <c r="C7442" s="11">
        <f>'Consumptions_nieuw - Copy'!T7442</f>
        <v>0</v>
      </c>
      <c r="D7442" s="11">
        <f>'Consumptions_nieuw - Copy'!U7442</f>
        <v>0</v>
      </c>
      <c r="E7442" s="11">
        <f>'Consumptions_nieuw - Copy'!V7442</f>
        <v>1.2464613309938828E-3</v>
      </c>
      <c r="F7442" s="11">
        <f>'Consumptions_nieuw - Copy'!W7442</f>
        <v>6.6253809199198386E-4</v>
      </c>
      <c r="G7442" s="11">
        <f>'Consumptions_nieuw - Copy'!X7442</f>
        <v>0</v>
      </c>
      <c r="Q7442" s="1">
        <v>7441</v>
      </c>
      <c r="R7442" s="6">
        <v>0</v>
      </c>
      <c r="S7442" s="6">
        <v>60.280866491010165</v>
      </c>
      <c r="T7442" s="6">
        <v>0</v>
      </c>
      <c r="U7442" s="6">
        <v>0</v>
      </c>
      <c r="V7442" s="6">
        <v>475.55558059999998</v>
      </c>
      <c r="W7442" s="6">
        <v>71.996539848736816</v>
      </c>
      <c r="X7442" s="6">
        <f t="shared" si="116"/>
        <v>0</v>
      </c>
    </row>
    <row r="7443" spans="1:24" x14ac:dyDescent="0.25">
      <c r="A7443" s="11">
        <f>'Consumptions_nieuw - Copy'!R7443</f>
        <v>0</v>
      </c>
      <c r="B7443" s="11">
        <f>'Consumptions_nieuw - Copy'!S7443</f>
        <v>9.1950175108702805E-4</v>
      </c>
      <c r="C7443" s="11">
        <f>'Consumptions_nieuw - Copy'!T7443</f>
        <v>0</v>
      </c>
      <c r="D7443" s="11">
        <f>'Consumptions_nieuw - Copy'!U7443</f>
        <v>0</v>
      </c>
      <c r="E7443" s="11">
        <f>'Consumptions_nieuw - Copy'!V7443</f>
        <v>1.8953922301114578E-3</v>
      </c>
      <c r="F7443" s="11">
        <f>'Consumptions_nieuw - Copy'!W7443</f>
        <v>6.6253809199198386E-4</v>
      </c>
      <c r="G7443" s="11">
        <f>'Consumptions_nieuw - Copy'!X7443</f>
        <v>0</v>
      </c>
      <c r="Q7443" s="1">
        <v>7442</v>
      </c>
      <c r="R7443" s="6">
        <v>0</v>
      </c>
      <c r="S7443" s="6">
        <v>60.280866491010165</v>
      </c>
      <c r="T7443" s="6">
        <v>0</v>
      </c>
      <c r="U7443" s="6">
        <v>0</v>
      </c>
      <c r="V7443" s="6">
        <v>723.13864060000003</v>
      </c>
      <c r="W7443" s="6">
        <v>71.996539848736816</v>
      </c>
      <c r="X7443" s="6">
        <f t="shared" si="116"/>
        <v>0</v>
      </c>
    </row>
    <row r="7444" spans="1:24" x14ac:dyDescent="0.25">
      <c r="A7444" s="11">
        <f>'Consumptions_nieuw - Copy'!R7444</f>
        <v>0</v>
      </c>
      <c r="B7444" s="11">
        <f>'Consumptions_nieuw - Copy'!S7444</f>
        <v>9.1950175108702805E-4</v>
      </c>
      <c r="C7444" s="11">
        <f>'Consumptions_nieuw - Copy'!T7444</f>
        <v>0</v>
      </c>
      <c r="D7444" s="11">
        <f>'Consumptions_nieuw - Copy'!U7444</f>
        <v>0</v>
      </c>
      <c r="E7444" s="11">
        <f>'Consumptions_nieuw - Copy'!V7444</f>
        <v>1.8953922301114578E-3</v>
      </c>
      <c r="F7444" s="11">
        <f>'Consumptions_nieuw - Copy'!W7444</f>
        <v>6.6253809199198386E-4</v>
      </c>
      <c r="G7444" s="11">
        <f>'Consumptions_nieuw - Copy'!X7444</f>
        <v>0</v>
      </c>
      <c r="Q7444" s="1">
        <v>7443</v>
      </c>
      <c r="R7444" s="6">
        <v>0</v>
      </c>
      <c r="S7444" s="6">
        <v>60.280866491010165</v>
      </c>
      <c r="T7444" s="6">
        <v>0</v>
      </c>
      <c r="U7444" s="6">
        <v>0</v>
      </c>
      <c r="V7444" s="6">
        <v>723.13864060000003</v>
      </c>
      <c r="W7444" s="6">
        <v>71.996539848736816</v>
      </c>
      <c r="X7444" s="6">
        <f t="shared" si="116"/>
        <v>0</v>
      </c>
    </row>
    <row r="7445" spans="1:24" x14ac:dyDescent="0.25">
      <c r="A7445" s="11">
        <f>'Consumptions_nieuw - Copy'!R7445</f>
        <v>0</v>
      </c>
      <c r="B7445" s="11">
        <f>'Consumptions_nieuw - Copy'!S7445</f>
        <v>9.1950175108702805E-4</v>
      </c>
      <c r="C7445" s="11">
        <f>'Consumptions_nieuw - Copy'!T7445</f>
        <v>0</v>
      </c>
      <c r="D7445" s="11">
        <f>'Consumptions_nieuw - Copy'!U7445</f>
        <v>0</v>
      </c>
      <c r="E7445" s="11">
        <f>'Consumptions_nieuw - Copy'!V7445</f>
        <v>6.0395549021593966E-4</v>
      </c>
      <c r="F7445" s="11">
        <f>'Consumptions_nieuw - Copy'!W7445</f>
        <v>6.6253809199198386E-4</v>
      </c>
      <c r="G7445" s="11">
        <f>'Consumptions_nieuw - Copy'!X7445</f>
        <v>0</v>
      </c>
      <c r="Q7445" s="1">
        <v>7444</v>
      </c>
      <c r="R7445" s="6">
        <v>0</v>
      </c>
      <c r="S7445" s="6">
        <v>60.280866491010165</v>
      </c>
      <c r="T7445" s="6">
        <v>0</v>
      </c>
      <c r="U7445" s="6">
        <v>0</v>
      </c>
      <c r="V7445" s="6">
        <v>230.42383799999996</v>
      </c>
      <c r="W7445" s="6">
        <v>71.996539848736816</v>
      </c>
      <c r="X7445" s="6">
        <f t="shared" si="116"/>
        <v>0</v>
      </c>
    </row>
    <row r="7446" spans="1:24" x14ac:dyDescent="0.25">
      <c r="A7446" s="11">
        <f>'Consumptions_nieuw - Copy'!R7446</f>
        <v>0</v>
      </c>
      <c r="B7446" s="11">
        <f>'Consumptions_nieuw - Copy'!S7446</f>
        <v>9.1950175108702805E-4</v>
      </c>
      <c r="C7446" s="11">
        <f>'Consumptions_nieuw - Copy'!T7446</f>
        <v>0</v>
      </c>
      <c r="D7446" s="11">
        <f>'Consumptions_nieuw - Copy'!U7446</f>
        <v>0</v>
      </c>
      <c r="E7446" s="11">
        <f>'Consumptions_nieuw - Copy'!V7446</f>
        <v>1.2464613309938828E-3</v>
      </c>
      <c r="F7446" s="11">
        <f>'Consumptions_nieuw - Copy'!W7446</f>
        <v>6.6253809199198386E-4</v>
      </c>
      <c r="G7446" s="11">
        <f>'Consumptions_nieuw - Copy'!X7446</f>
        <v>0</v>
      </c>
      <c r="Q7446" s="1">
        <v>7445</v>
      </c>
      <c r="R7446" s="6">
        <v>0</v>
      </c>
      <c r="S7446" s="6">
        <v>60.280866491010165</v>
      </c>
      <c r="T7446" s="6">
        <v>0</v>
      </c>
      <c r="U7446" s="6">
        <v>0</v>
      </c>
      <c r="V7446" s="6">
        <v>475.55558059999998</v>
      </c>
      <c r="W7446" s="6">
        <v>71.996539848736816</v>
      </c>
      <c r="X7446" s="6">
        <f t="shared" si="116"/>
        <v>0</v>
      </c>
    </row>
    <row r="7447" spans="1:24" x14ac:dyDescent="0.25">
      <c r="A7447" s="11">
        <f>'Consumptions_nieuw - Copy'!R7447</f>
        <v>1.8552825893464126E-3</v>
      </c>
      <c r="B7447" s="11">
        <f>'Consumptions_nieuw - Copy'!S7447</f>
        <v>1.6328278897023631E-3</v>
      </c>
      <c r="C7447" s="11">
        <f>'Consumptions_nieuw - Copy'!T7447</f>
        <v>1.89640953190134E-3</v>
      </c>
      <c r="D7447" s="11">
        <f>'Consumptions_nieuw - Copy'!U7447</f>
        <v>1.6721357681715608E-3</v>
      </c>
      <c r="E7447" s="11">
        <f>'Consumptions_nieuw - Copy'!V7447</f>
        <v>1.5612891927811164E-3</v>
      </c>
      <c r="F7447" s="11">
        <f>'Consumptions_nieuw - Copy'!W7447</f>
        <v>1.3215853395155892E-3</v>
      </c>
      <c r="G7447" s="11">
        <f>'Consumptions_nieuw - Copy'!X7447</f>
        <v>1.8964095323004374E-3</v>
      </c>
      <c r="Q7447" s="1">
        <v>7446</v>
      </c>
      <c r="R7447" s="6">
        <v>107.0361533</v>
      </c>
      <c r="S7447" s="6">
        <v>107.04523390584612</v>
      </c>
      <c r="T7447" s="6">
        <v>51.260208390000003</v>
      </c>
      <c r="U7447" s="6">
        <v>3.9081722249999999</v>
      </c>
      <c r="V7447" s="6">
        <v>595.67013440000005</v>
      </c>
      <c r="W7447" s="6">
        <v>143.61373739865166</v>
      </c>
      <c r="X7447" s="6">
        <f t="shared" si="116"/>
        <v>20.504083356000002</v>
      </c>
    </row>
    <row r="7448" spans="1:24" x14ac:dyDescent="0.25">
      <c r="A7448" s="11">
        <f>'Consumptions_nieuw - Copy'!R7448</f>
        <v>1.9013156280695102E-3</v>
      </c>
      <c r="B7448" s="11">
        <f>'Consumptions_nieuw - Copy'!S7448</f>
        <v>1.673341410078635E-3</v>
      </c>
      <c r="C7448" s="11">
        <f>'Consumptions_nieuw - Copy'!T7448</f>
        <v>1.9434630076730147E-3</v>
      </c>
      <c r="D7448" s="11">
        <f>'Consumptions_nieuw - Copy'!U7448</f>
        <v>1.7136245910963372E-3</v>
      </c>
      <c r="E7448" s="11">
        <f>'Consumptions_nieuw - Copy'!V7448</f>
        <v>1.5677142511207481E-3</v>
      </c>
      <c r="F7448" s="11">
        <f>'Consumptions_nieuw - Copy'!W7448</f>
        <v>1.3543763488969649E-3</v>
      </c>
      <c r="G7448" s="11">
        <f>'Consumptions_nieuw - Copy'!X7448</f>
        <v>1.9434630079495159E-3</v>
      </c>
      <c r="Q7448" s="1">
        <v>7447</v>
      </c>
      <c r="R7448" s="6">
        <v>109.6919209</v>
      </c>
      <c r="S7448" s="6">
        <v>109.70122679546893</v>
      </c>
      <c r="T7448" s="6">
        <v>52.532070259999998</v>
      </c>
      <c r="U7448" s="6">
        <v>4.0051413040000003</v>
      </c>
      <c r="V7448" s="6">
        <v>598.12145180000005</v>
      </c>
      <c r="W7448" s="6">
        <v>147.17706340532465</v>
      </c>
      <c r="X7448" s="6">
        <f t="shared" si="116"/>
        <v>21.012828104</v>
      </c>
    </row>
    <row r="7449" spans="1:24" x14ac:dyDescent="0.25">
      <c r="A7449" s="11">
        <f>'Consumptions_nieuw - Copy'!R7449</f>
        <v>1.8252610414487456E-3</v>
      </c>
      <c r="B7449" s="11">
        <f>'Consumptions_nieuw - Copy'!S7449</f>
        <v>1.6064060279020601E-3</v>
      </c>
      <c r="C7449" s="11">
        <f>'Consumptions_nieuw - Copy'!T7449</f>
        <v>1.8657224825815409E-3</v>
      </c>
      <c r="D7449" s="11">
        <f>'Consumptions_nieuw - Copy'!U7449</f>
        <v>1.6450778396190681E-3</v>
      </c>
      <c r="E7449" s="11">
        <f>'Consumptions_nieuw - Copy'!V7449</f>
        <v>9.1557082283335732E-4</v>
      </c>
      <c r="F7449" s="11">
        <f>'Consumptions_nieuw - Copy'!W7449</f>
        <v>1.3001998977145042E-3</v>
      </c>
      <c r="G7449" s="11">
        <f>'Consumptions_nieuw - Copy'!X7449</f>
        <v>1.8657224828568476E-3</v>
      </c>
      <c r="Q7449" s="1">
        <v>7448</v>
      </c>
      <c r="R7449" s="6">
        <v>105.3041309</v>
      </c>
      <c r="S7449" s="6">
        <v>105.31306458507531</v>
      </c>
      <c r="T7449" s="6">
        <v>50.430733259999997</v>
      </c>
      <c r="U7449" s="6">
        <v>3.8449315199999998</v>
      </c>
      <c r="V7449" s="6">
        <v>349.3127331</v>
      </c>
      <c r="W7449" s="6">
        <v>141.28982903560879</v>
      </c>
      <c r="X7449" s="6">
        <f t="shared" si="116"/>
        <v>20.172293304</v>
      </c>
    </row>
    <row r="7450" spans="1:24" x14ac:dyDescent="0.25">
      <c r="A7450" s="11">
        <f>'Consumptions_nieuw - Copy'!R7450</f>
        <v>1.489019611568748E-3</v>
      </c>
      <c r="B7450" s="11">
        <f>'Consumptions_nieuw - Copy'!S7450</f>
        <v>1.3104810899622903E-3</v>
      </c>
      <c r="C7450" s="11">
        <f>'Consumptions_nieuw - Copy'!T7450</f>
        <v>1.5220274268336845E-3</v>
      </c>
      <c r="D7450" s="11">
        <f>'Consumptions_nieuw - Copy'!U7450</f>
        <v>1.3420289538320521E-3</v>
      </c>
      <c r="E7450" s="11">
        <f>'Consumptions_nieuw - Copy'!V7450</f>
        <v>6.0074296104612379E-4</v>
      </c>
      <c r="F7450" s="11">
        <f>'Consumptions_nieuw - Copy'!W7450</f>
        <v>1.0606828849448889E-3</v>
      </c>
      <c r="G7450" s="11">
        <f>'Consumptions_nieuw - Copy'!X7450</f>
        <v>1.5220274264871143E-3</v>
      </c>
      <c r="Q7450" s="1">
        <v>7449</v>
      </c>
      <c r="R7450" s="6">
        <v>85.905474630000001</v>
      </c>
      <c r="S7450" s="6">
        <v>85.91276256909866</v>
      </c>
      <c r="T7450" s="6">
        <v>41.140609009999999</v>
      </c>
      <c r="U7450" s="6">
        <v>3.136635423</v>
      </c>
      <c r="V7450" s="6">
        <v>229.19817929999999</v>
      </c>
      <c r="W7450" s="6">
        <v>115.26204834986572</v>
      </c>
      <c r="X7450" s="6">
        <f t="shared" si="116"/>
        <v>16.456243604000001</v>
      </c>
    </row>
    <row r="7451" spans="1:24" x14ac:dyDescent="0.25">
      <c r="A7451" s="11">
        <f>'Consumptions_nieuw - Copy'!R7451</f>
        <v>1.1327640167958129E-3</v>
      </c>
      <c r="B7451" s="11">
        <f>'Consumptions_nieuw - Copy'!S7451</f>
        <v>9.9694175403332156E-4</v>
      </c>
      <c r="C7451" s="11">
        <f>'Consumptions_nieuw - Copy'!T7451</f>
        <v>1.1578745424224673E-3</v>
      </c>
      <c r="D7451" s="11">
        <f>'Consumptions_nieuw - Copy'!U7451</f>
        <v>1.020941629565363E-3</v>
      </c>
      <c r="E7451" s="11">
        <f>'Consumptions_nieuw - Copy'!V7451</f>
        <v>1.5645017222130383E-3</v>
      </c>
      <c r="F7451" s="11">
        <f>'Consumptions_nieuw - Copy'!W7451</f>
        <v>8.0690905336502873E-4</v>
      </c>
      <c r="G7451" s="11">
        <f>'Consumptions_nieuw - Copy'!X7451</f>
        <v>1.1578745425635784E-3</v>
      </c>
      <c r="Q7451" s="1">
        <v>7450</v>
      </c>
      <c r="R7451" s="6">
        <v>65.352148319999998</v>
      </c>
      <c r="S7451" s="6">
        <v>65.357692579867859</v>
      </c>
      <c r="T7451" s="6">
        <v>31.297506859999999</v>
      </c>
      <c r="U7451" s="6">
        <v>2.3861792780000002</v>
      </c>
      <c r="V7451" s="6">
        <v>596.89579319999996</v>
      </c>
      <c r="W7451" s="6">
        <v>87.685010895350445</v>
      </c>
      <c r="X7451" s="6">
        <f t="shared" si="116"/>
        <v>12.519002744</v>
      </c>
    </row>
    <row r="7452" spans="1:24" x14ac:dyDescent="0.25">
      <c r="A7452" s="11">
        <f>'Consumptions_nieuw - Copy'!R7452</f>
        <v>7.1846666395462659E-4</v>
      </c>
      <c r="B7452" s="11">
        <f>'Consumptions_nieuw - Copy'!S7452</f>
        <v>6.3232006447307674E-4</v>
      </c>
      <c r="C7452" s="11">
        <f>'Consumptions_nieuw - Copy'!T7452</f>
        <v>7.3439326047739482E-4</v>
      </c>
      <c r="D7452" s="11">
        <f>'Consumptions_nieuw - Copy'!U7452</f>
        <v>6.4754222024738324E-4</v>
      </c>
      <c r="E7452" s="11">
        <f>'Consumptions_nieuw - Copy'!V7452</f>
        <v>9.2842093977472723E-4</v>
      </c>
      <c r="F7452" s="11">
        <f>'Consumptions_nieuw - Copy'!W7452</f>
        <v>5.1178996421206199E-4</v>
      </c>
      <c r="G7452" s="11">
        <f>'Consumptions_nieuw - Copy'!X7452</f>
        <v>7.3439326061199852E-4</v>
      </c>
      <c r="Q7452" s="1">
        <v>7451</v>
      </c>
      <c r="R7452" s="6">
        <v>41.450239670000002</v>
      </c>
      <c r="S7452" s="6">
        <v>41.453756168519618</v>
      </c>
      <c r="T7452" s="6">
        <v>19.85075003</v>
      </c>
      <c r="U7452" s="6">
        <v>1.51345756</v>
      </c>
      <c r="V7452" s="6">
        <v>354.21536800000001</v>
      </c>
      <c r="W7452" s="6">
        <v>55.615076322318281</v>
      </c>
      <c r="X7452" s="6">
        <f t="shared" si="116"/>
        <v>7.9403000120000007</v>
      </c>
    </row>
    <row r="7453" spans="1:24" x14ac:dyDescent="0.25">
      <c r="A7453" s="11">
        <f>'Consumptions_nieuw - Copy'!R7453</f>
        <v>4.4026699214288036E-4</v>
      </c>
      <c r="B7453" s="11">
        <f>'Consumptions_nieuw - Copy'!S7453</f>
        <v>3.874774805586551E-4</v>
      </c>
      <c r="C7453" s="11">
        <f>'Consumptions_nieuw - Copy'!T7453</f>
        <v>4.5002660263335128E-4</v>
      </c>
      <c r="D7453" s="11">
        <f>'Consumptions_nieuw - Copy'!U7453</f>
        <v>3.9680541908380148E-4</v>
      </c>
      <c r="E7453" s="11">
        <f>'Consumptions_nieuw - Copy'!V7453</f>
        <v>1.5741393094603799E-3</v>
      </c>
      <c r="F7453" s="11">
        <f>'Consumptions_nieuw - Copy'!W7453</f>
        <v>3.1361820868428431E-4</v>
      </c>
      <c r="G7453" s="11">
        <f>'Consumptions_nieuw - Copy'!X7453</f>
        <v>4.5002660264026632E-4</v>
      </c>
      <c r="Q7453" s="1">
        <v>7452</v>
      </c>
      <c r="R7453" s="6">
        <v>25.400165739999998</v>
      </c>
      <c r="S7453" s="6">
        <v>25.402320600495038</v>
      </c>
      <c r="T7453" s="6">
        <v>12.16428047</v>
      </c>
      <c r="U7453" s="6">
        <v>0.92742703500000001</v>
      </c>
      <c r="V7453" s="6">
        <v>600.57276920000004</v>
      </c>
      <c r="W7453" s="6">
        <v>34.080192719093844</v>
      </c>
      <c r="X7453" s="6">
        <f t="shared" si="116"/>
        <v>4.8657121879999998</v>
      </c>
    </row>
    <row r="7454" spans="1:24" x14ac:dyDescent="0.25">
      <c r="A7454" s="11">
        <f>'Consumptions_nieuw - Copy'!R7454</f>
        <v>2.6213894455119391E-4</v>
      </c>
      <c r="B7454" s="11">
        <f>'Consumptions_nieuw - Copy'!S7454</f>
        <v>2.3070759250485868E-4</v>
      </c>
      <c r="C7454" s="11">
        <f>'Consumptions_nieuw - Copy'!T7454</f>
        <v>2.6794990482414949E-4</v>
      </c>
      <c r="D7454" s="11">
        <f>'Consumptions_nieuw - Copy'!U7454</f>
        <v>2.362615312563045E-4</v>
      </c>
      <c r="E7454" s="11">
        <f>'Consumptions_nieuw - Copy'!V7454</f>
        <v>1.2368237432223287E-3</v>
      </c>
      <c r="F7454" s="11">
        <f>'Consumptions_nieuw - Copy'!W7454</f>
        <v>1.867311147544247E-4</v>
      </c>
      <c r="G7454" s="11">
        <f>'Consumptions_nieuw - Copy'!X7454</f>
        <v>2.6794990485293061E-4</v>
      </c>
      <c r="Q7454" s="1">
        <v>7453</v>
      </c>
      <c r="R7454" s="6">
        <v>15.123488150000002</v>
      </c>
      <c r="S7454" s="6">
        <v>15.124771177223657</v>
      </c>
      <c r="T7454" s="6">
        <v>7.2427224859999999</v>
      </c>
      <c r="U7454" s="6">
        <v>0.55219843499999999</v>
      </c>
      <c r="V7454" s="6">
        <v>471.87860439999997</v>
      </c>
      <c r="W7454" s="6">
        <v>20.291654633766548</v>
      </c>
      <c r="X7454" s="6">
        <f t="shared" si="116"/>
        <v>2.8970889944000002</v>
      </c>
    </row>
    <row r="7455" spans="1:24" x14ac:dyDescent="0.25">
      <c r="A7455" s="11">
        <f>'Consumptions_nieuw - Copy'!R7455</f>
        <v>1.2404002703808511E-4</v>
      </c>
      <c r="B7455" s="11">
        <f>'Consumptions_nieuw - Copy'!S7455</f>
        <v>1.0916720543772439E-4</v>
      </c>
      <c r="C7455" s="11">
        <f>'Consumptions_nieuw - Copy'!T7455</f>
        <v>1.26789682095588E-4</v>
      </c>
      <c r="D7455" s="11">
        <f>'Consumptions_nieuw - Copy'!U7455</f>
        <v>1.1179524175372907E-4</v>
      </c>
      <c r="E7455" s="11">
        <f>'Consumptions_nieuw - Copy'!V7455</f>
        <v>9.2842093977472723E-4</v>
      </c>
      <c r="F7455" s="11">
        <f>'Consumptions_nieuw - Copy'!W7455</f>
        <v>8.8358227565276163E-5</v>
      </c>
      <c r="G7455" s="11">
        <f>'Consumptions_nieuw - Copy'!X7455</f>
        <v>1.2678968212220001E-4</v>
      </c>
      <c r="Q7455" s="1">
        <v>7454</v>
      </c>
      <c r="R7455" s="6">
        <v>7.1561968110000009</v>
      </c>
      <c r="S7455" s="6">
        <v>7.1568039195232593</v>
      </c>
      <c r="T7455" s="6">
        <v>3.4271424060000006</v>
      </c>
      <c r="U7455" s="6">
        <v>0.26129161699999998</v>
      </c>
      <c r="V7455" s="6">
        <v>354.21536800000001</v>
      </c>
      <c r="W7455" s="6">
        <v>9.6016919310114623</v>
      </c>
      <c r="X7455" s="6">
        <f t="shared" si="116"/>
        <v>1.3708569624000004</v>
      </c>
    </row>
    <row r="7456" spans="1:24" x14ac:dyDescent="0.25">
      <c r="A7456" s="11">
        <f>'Consumptions_nieuw - Copy'!R7456</f>
        <v>1.420529554300207E-4</v>
      </c>
      <c r="B7456" s="11">
        <f>'Consumptions_nieuw - Copy'!S7456</f>
        <v>1.2502032237341298E-4</v>
      </c>
      <c r="C7456" s="11">
        <f>'Consumptions_nieuw - Copy'!T7456</f>
        <v>1.4520191172446309E-4</v>
      </c>
      <c r="D7456" s="11">
        <f>'Consumptions_nieuw - Copy'!U7456</f>
        <v>1.2802999888522463E-4</v>
      </c>
      <c r="E7456" s="11">
        <f>'Consumptions_nieuw - Copy'!V7456</f>
        <v>2.2102200918986911E-3</v>
      </c>
      <c r="F7456" s="11">
        <f>'Consumptions_nieuw - Copy'!W7456</f>
        <v>1.0118949231465807E-4</v>
      </c>
      <c r="G7456" s="11">
        <f>'Consumptions_nieuw - Copy'!X7456</f>
        <v>1.4520191178835382E-4</v>
      </c>
      <c r="Q7456" s="1">
        <v>7455</v>
      </c>
      <c r="R7456" s="6">
        <v>8.1954102310000003</v>
      </c>
      <c r="S7456" s="6">
        <v>8.1961055025130314</v>
      </c>
      <c r="T7456" s="6">
        <v>3.9248274849999993</v>
      </c>
      <c r="U7456" s="6">
        <v>0.29923603999999998</v>
      </c>
      <c r="V7456" s="6">
        <v>843.25319439999998</v>
      </c>
      <c r="W7456" s="6">
        <v>10.996036912838928</v>
      </c>
      <c r="X7456" s="6">
        <f t="shared" si="116"/>
        <v>1.5699309939999999</v>
      </c>
    </row>
    <row r="7457" spans="1:24" x14ac:dyDescent="0.25">
      <c r="A7457" s="11">
        <f>'Consumptions_nieuw - Copy'!R7457</f>
        <v>3.7421958798133909E-4</v>
      </c>
      <c r="B7457" s="11">
        <f>'Consumptions_nieuw - Copy'!S7457</f>
        <v>3.2934938512341834E-4</v>
      </c>
      <c r="C7457" s="11">
        <f>'Consumptions_nieuw - Copy'!T7457</f>
        <v>3.8251509398181061E-4</v>
      </c>
      <c r="D7457" s="11">
        <f>'Consumptions_nieuw - Copy'!U7457</f>
        <v>3.3727797712403021E-4</v>
      </c>
      <c r="E7457" s="11">
        <f>'Consumptions_nieuw - Copy'!V7457</f>
        <v>1.2464613309938828E-3</v>
      </c>
      <c r="F7457" s="11">
        <f>'Consumptions_nieuw - Copy'!W7457</f>
        <v>2.6657023796415635E-4</v>
      </c>
      <c r="G7457" s="11">
        <f>'Consumptions_nieuw - Copy'!X7457</f>
        <v>3.8251509386436912E-4</v>
      </c>
      <c r="Q7457" s="1">
        <v>7456</v>
      </c>
      <c r="R7457" s="6">
        <v>21.58971653</v>
      </c>
      <c r="S7457" s="6">
        <v>21.591548129245485</v>
      </c>
      <c r="T7457" s="6">
        <v>10.339435180000001</v>
      </c>
      <c r="U7457" s="6">
        <v>0.78829748600000005</v>
      </c>
      <c r="V7457" s="6">
        <v>475.55558059999998</v>
      </c>
      <c r="W7457" s="6">
        <v>28.967594455392987</v>
      </c>
      <c r="X7457" s="6">
        <f t="shared" si="116"/>
        <v>4.1357740720000002</v>
      </c>
    </row>
    <row r="7458" spans="1:24" x14ac:dyDescent="0.25">
      <c r="A7458" s="11">
        <f>'Consumptions_nieuw - Copy'!R7458</f>
        <v>5.6835892723960848E-4</v>
      </c>
      <c r="B7458" s="11">
        <f>'Consumptions_nieuw - Copy'!S7458</f>
        <v>5.0021075665377898E-4</v>
      </c>
      <c r="C7458" s="11">
        <f>'Consumptions_nieuw - Copy'!T7458</f>
        <v>5.8095801350844254E-4</v>
      </c>
      <c r="D7458" s="11">
        <f>'Consumptions_nieuw - Copy'!U7458</f>
        <v>5.1225257919634512E-4</v>
      </c>
      <c r="E7458" s="11">
        <f>'Consumptions_nieuw - Copy'!V7458</f>
        <v>9.2842093977472723E-4</v>
      </c>
      <c r="F7458" s="11">
        <f>'Consumptions_nieuw - Copy'!W7458</f>
        <v>4.0486275802242426E-4</v>
      </c>
      <c r="G7458" s="11">
        <f>'Consumptions_nieuw - Copy'!X7458</f>
        <v>5.8095801351736942E-4</v>
      </c>
      <c r="Q7458" s="1">
        <v>7457</v>
      </c>
      <c r="R7458" s="6">
        <v>32.790127830000003</v>
      </c>
      <c r="S7458" s="6">
        <v>32.79290964216959</v>
      </c>
      <c r="T7458" s="6">
        <v>15.703374370000001</v>
      </c>
      <c r="U7458" s="6">
        <v>1.1972540389999999</v>
      </c>
      <c r="V7458" s="6">
        <v>354.21536800000001</v>
      </c>
      <c r="W7458" s="6">
        <v>43.995534813089108</v>
      </c>
      <c r="X7458" s="6">
        <f t="shared" si="116"/>
        <v>6.2813497480000002</v>
      </c>
    </row>
    <row r="7459" spans="1:24" x14ac:dyDescent="0.25">
      <c r="A7459" s="11">
        <f>'Consumptions_nieuw - Copy'!R7459</f>
        <v>1.4229723075932935E-3</v>
      </c>
      <c r="B7459" s="11">
        <f>'Consumptions_nieuw - Copy'!S7459</f>
        <v>1.2523530825365068E-3</v>
      </c>
      <c r="C7459" s="11">
        <f>'Consumptions_nieuw - Copy'!T7459</f>
        <v>1.4545160202903964E-3</v>
      </c>
      <c r="D7459" s="11">
        <f>'Consumptions_nieuw - Copy'!U7459</f>
        <v>1.2825016021499418E-3</v>
      </c>
      <c r="E7459" s="11">
        <f>'Consumptions_nieuw - Copy'!V7459</f>
        <v>1.2400362723921448E-3</v>
      </c>
      <c r="F7459" s="11">
        <f>'Consumptions_nieuw - Copy'!W7459</f>
        <v>1.0136349850335196E-3</v>
      </c>
      <c r="G7459" s="11">
        <f>'Consumptions_nieuw - Copy'!X7459</f>
        <v>1.4545160198194697E-3</v>
      </c>
      <c r="Q7459" s="1">
        <v>7458</v>
      </c>
      <c r="R7459" s="6">
        <v>82.095031199999994</v>
      </c>
      <c r="S7459" s="6">
        <v>82.101995867589181</v>
      </c>
      <c r="T7459" s="6">
        <v>39.315766480000001</v>
      </c>
      <c r="U7459" s="6">
        <v>2.9975060849999999</v>
      </c>
      <c r="V7459" s="6">
        <v>473.10426310000003</v>
      </c>
      <c r="W7459" s="6">
        <v>110.14945778079507</v>
      </c>
      <c r="X7459" s="6">
        <f t="shared" si="116"/>
        <v>15.726306592</v>
      </c>
    </row>
    <row r="7460" spans="1:24" x14ac:dyDescent="0.25">
      <c r="A7460" s="11">
        <f>'Consumptions_nieuw - Copy'!R7460</f>
        <v>1.7952392942188985E-3</v>
      </c>
      <c r="B7460" s="11">
        <f>'Consumptions_nieuw - Copy'!S7460</f>
        <v>1.5799839900828506E-3</v>
      </c>
      <c r="C7460" s="11">
        <f>'Consumptions_nieuw - Copy'!T7460</f>
        <v>1.8350352286752793E-3</v>
      </c>
      <c r="D7460" s="11">
        <f>'Consumptions_nieuw - Copy'!U7460</f>
        <v>1.6180197313669662E-3</v>
      </c>
      <c r="E7460" s="11">
        <f>'Consumptions_nieuw - Copy'!V7460</f>
        <v>1.2400362723921448E-3</v>
      </c>
      <c r="F7460" s="11">
        <f>'Consumptions_nieuw - Copy'!W7460</f>
        <v>1.2788143142959019E-3</v>
      </c>
      <c r="G7460" s="11">
        <f>'Consumptions_nieuw - Copy'!X7460</f>
        <v>1.8350352287034761E-3</v>
      </c>
      <c r="Q7460" s="1">
        <v>7459</v>
      </c>
      <c r="R7460" s="6">
        <v>103.572097</v>
      </c>
      <c r="S7460" s="6">
        <v>103.58088372482436</v>
      </c>
      <c r="T7460" s="6">
        <v>49.601252600000002</v>
      </c>
      <c r="U7460" s="6">
        <v>3.7816903950000005</v>
      </c>
      <c r="V7460" s="6">
        <v>473.10426310000003</v>
      </c>
      <c r="W7460" s="6">
        <v>138.96590528330546</v>
      </c>
      <c r="X7460" s="6">
        <f t="shared" si="116"/>
        <v>19.840501040000003</v>
      </c>
    </row>
    <row r="7461" spans="1:24" x14ac:dyDescent="0.25">
      <c r="A7461" s="11">
        <f>'Consumptions_nieuw - Copy'!R7461</f>
        <v>1.9433457940862501E-3</v>
      </c>
      <c r="B7461" s="11">
        <f>'Consumptions_nieuw - Copy'!S7461</f>
        <v>1.7103320158109146E-3</v>
      </c>
      <c r="C7461" s="11">
        <f>'Consumptions_nieuw - Copy'!T7461</f>
        <v>1.9864248770166989E-3</v>
      </c>
      <c r="D7461" s="11">
        <f>'Consumptions_nieuw - Copy'!U7461</f>
        <v>1.7515056906419703E-3</v>
      </c>
      <c r="E7461" s="11">
        <f>'Consumptions_nieuw - Copy'!V7461</f>
        <v>1.2528863893335146E-3</v>
      </c>
      <c r="F7461" s="11">
        <f>'Consumptions_nieuw - Copy'!W7461</f>
        <v>1.3843159665903112E-3</v>
      </c>
      <c r="G7461" s="11">
        <f>'Consumptions_nieuw - Copy'!X7461</f>
        <v>1.9864248764306265E-3</v>
      </c>
      <c r="Q7461" s="1">
        <v>7460</v>
      </c>
      <c r="R7461" s="6">
        <v>112.11675219999999</v>
      </c>
      <c r="S7461" s="6">
        <v>112.12626379287873</v>
      </c>
      <c r="T7461" s="6">
        <v>53.693335449999992</v>
      </c>
      <c r="U7461" s="6">
        <v>4.0936782899999997</v>
      </c>
      <c r="V7461" s="6">
        <v>478.00689799999998</v>
      </c>
      <c r="W7461" s="6">
        <v>150.43053502358902</v>
      </c>
      <c r="X7461" s="6">
        <f t="shared" si="116"/>
        <v>21.47733418</v>
      </c>
    </row>
    <row r="7462" spans="1:24" x14ac:dyDescent="0.25">
      <c r="A7462" s="11">
        <f>'Consumptions_nieuw - Copy'!R7462</f>
        <v>2.1014592772539776E-3</v>
      </c>
      <c r="B7462" s="11">
        <f>'Consumptions_nieuw - Copy'!S7462</f>
        <v>1.8494871541004136E-3</v>
      </c>
      <c r="C7462" s="11">
        <f>'Consumptions_nieuw - Copy'!T7462</f>
        <v>2.1480433372115895E-3</v>
      </c>
      <c r="D7462" s="11">
        <f>'Consumptions_nieuw - Copy'!U7462</f>
        <v>1.8940107793070067E-3</v>
      </c>
      <c r="E7462" s="11">
        <f>'Consumptions_nieuw - Copy'!V7462</f>
        <v>6.0395549021593966E-4</v>
      </c>
      <c r="F7462" s="11">
        <f>'Consumptions_nieuw - Copy'!W7462</f>
        <v>1.4969459573154497E-3</v>
      </c>
      <c r="G7462" s="11">
        <f>'Consumptions_nieuw - Copy'!X7462</f>
        <v>2.1480433367513192E-3</v>
      </c>
      <c r="Q7462" s="1">
        <v>7461</v>
      </c>
      <c r="R7462" s="6">
        <v>121.23873669999999</v>
      </c>
      <c r="S7462" s="6">
        <v>121.24902218115874</v>
      </c>
      <c r="T7462" s="6">
        <v>58.061904480000003</v>
      </c>
      <c r="U7462" s="6">
        <v>4.4267459990000004</v>
      </c>
      <c r="V7462" s="6">
        <v>230.42383799999996</v>
      </c>
      <c r="W7462" s="6">
        <v>162.66978543562934</v>
      </c>
      <c r="X7462" s="6">
        <f t="shared" si="116"/>
        <v>23.224761792000002</v>
      </c>
    </row>
    <row r="7463" spans="1:24" x14ac:dyDescent="0.25">
      <c r="A7463" s="11">
        <f>'Consumptions_nieuw - Copy'!R7463</f>
        <v>2.1334822207717259E-3</v>
      </c>
      <c r="B7463" s="11">
        <f>'Consumptions_nieuw - Copy'!S7463</f>
        <v>1.8776704384130033E-3</v>
      </c>
      <c r="C7463" s="11">
        <f>'Consumptions_nieuw - Copy'!T7463</f>
        <v>2.1807761490500654E-3</v>
      </c>
      <c r="D7463" s="11">
        <f>'Consumptions_nieuw - Copy'!U7463</f>
        <v>1.9228725333952205E-3</v>
      </c>
      <c r="E7463" s="11">
        <f>'Consumptions_nieuw - Copy'!V7463</f>
        <v>9.1878335226527961E-4</v>
      </c>
      <c r="F7463" s="11">
        <f>'Consumptions_nieuw - Copy'!W7463</f>
        <v>1.5197570659745078E-3</v>
      </c>
      <c r="G7463" s="11">
        <f>'Consumptions_nieuw - Copy'!X7463</f>
        <v>2.1807761484669793E-3</v>
      </c>
      <c r="Q7463" s="1">
        <v>7462</v>
      </c>
      <c r="R7463" s="6">
        <v>123.0862249</v>
      </c>
      <c r="S7463" s="6">
        <v>123.09666716597467</v>
      </c>
      <c r="T7463" s="6">
        <v>58.946676850000003</v>
      </c>
      <c r="U7463" s="6">
        <v>4.4942026659999996</v>
      </c>
      <c r="V7463" s="6">
        <v>350.53839190000002</v>
      </c>
      <c r="W7463" s="6">
        <v>165.14861784302789</v>
      </c>
      <c r="X7463" s="6">
        <f t="shared" si="116"/>
        <v>23.578670740000003</v>
      </c>
    </row>
    <row r="7464" spans="1:24" x14ac:dyDescent="0.25">
      <c r="A7464" s="11">
        <f>'Consumptions_nieuw - Copy'!R7464</f>
        <v>2.2235468228649679E-3</v>
      </c>
      <c r="B7464" s="11">
        <f>'Consumptions_nieuw - Copy'!S7464</f>
        <v>1.9569359870338422E-3</v>
      </c>
      <c r="C7464" s="11">
        <f>'Consumptions_nieuw - Copy'!T7464</f>
        <v>2.2728372563141442E-3</v>
      </c>
      <c r="D7464" s="11">
        <f>'Consumptions_nieuw - Copy'!U7464</f>
        <v>2.0040462818292078E-3</v>
      </c>
      <c r="E7464" s="11">
        <f>'Consumptions_nieuw - Copy'!V7464</f>
        <v>1.2400362723921448E-3</v>
      </c>
      <c r="F7464" s="11">
        <f>'Consumptions_nieuw - Copy'!W7464</f>
        <v>1.5839133615635488E-3</v>
      </c>
      <c r="G7464" s="11">
        <f>'Consumptions_nieuw - Copy'!X7464</f>
        <v>2.2728372561024298E-3</v>
      </c>
      <c r="Q7464" s="1">
        <v>7463</v>
      </c>
      <c r="R7464" s="6">
        <v>128.28228970000001</v>
      </c>
      <c r="S7464" s="6">
        <v>128.29317271705241</v>
      </c>
      <c r="T7464" s="6">
        <v>61.43510114</v>
      </c>
      <c r="U7464" s="6">
        <v>4.6839246939999999</v>
      </c>
      <c r="V7464" s="6">
        <v>473.10426310000003</v>
      </c>
      <c r="W7464" s="6">
        <v>172.12033969231231</v>
      </c>
      <c r="X7464" s="6">
        <f t="shared" si="116"/>
        <v>24.574040456000002</v>
      </c>
    </row>
    <row r="7465" spans="1:24" x14ac:dyDescent="0.25">
      <c r="A7465" s="11">
        <f>'Consumptions_nieuw - Copy'!R7465</f>
        <v>2.2976000519987641E-3</v>
      </c>
      <c r="B7465" s="11">
        <f>'Consumptions_nieuw - Copy'!S7465</f>
        <v>2.0221099834781997E-3</v>
      </c>
      <c r="C7465" s="11">
        <f>'Consumptions_nieuw - Copy'!T7465</f>
        <v>2.3485320599522163E-3</v>
      </c>
      <c r="D7465" s="11">
        <f>'Consumptions_nieuw - Copy'!U7465</f>
        <v>2.0707892432828209E-3</v>
      </c>
      <c r="E7465" s="11">
        <f>'Consumptions_nieuw - Copy'!V7465</f>
        <v>1.243248801824067E-3</v>
      </c>
      <c r="F7465" s="11">
        <f>'Consumptions_nieuw - Copy'!W7465</f>
        <v>1.636664174045905E-3</v>
      </c>
      <c r="G7465" s="11">
        <f>'Consumptions_nieuw - Copy'!X7465</f>
        <v>2.3485320596183462E-3</v>
      </c>
      <c r="Q7465" s="1">
        <v>7464</v>
      </c>
      <c r="R7465" s="6">
        <v>132.5546161</v>
      </c>
      <c r="S7465" s="6">
        <v>132.56586167463556</v>
      </c>
      <c r="T7465" s="6">
        <v>63.481142009999999</v>
      </c>
      <c r="U7465" s="6">
        <v>4.8399185989999998</v>
      </c>
      <c r="V7465" s="6">
        <v>474.32992189999999</v>
      </c>
      <c r="W7465" s="6">
        <v>177.85265307752545</v>
      </c>
      <c r="X7465" s="6">
        <f t="shared" si="116"/>
        <v>25.392456804000002</v>
      </c>
    </row>
    <row r="7466" spans="1:24" x14ac:dyDescent="0.25">
      <c r="A7466" s="11">
        <f>'Consumptions_nieuw - Copy'!R7466</f>
        <v>0</v>
      </c>
      <c r="B7466" s="11">
        <f>'Consumptions_nieuw - Copy'!S7466</f>
        <v>9.1950175108702805E-4</v>
      </c>
      <c r="C7466" s="11">
        <f>'Consumptions_nieuw - Copy'!T7466</f>
        <v>0</v>
      </c>
      <c r="D7466" s="11">
        <f>'Consumptions_nieuw - Copy'!U7466</f>
        <v>0</v>
      </c>
      <c r="E7466" s="11">
        <f>'Consumptions_nieuw - Copy'!V7466</f>
        <v>2.2005825043892435E-3</v>
      </c>
      <c r="F7466" s="11">
        <f>'Consumptions_nieuw - Copy'!W7466</f>
        <v>6.6253809199198386E-4</v>
      </c>
      <c r="G7466" s="11">
        <f>'Consumptions_nieuw - Copy'!X7466</f>
        <v>0</v>
      </c>
      <c r="Q7466" s="1">
        <v>7465</v>
      </c>
      <c r="R7466" s="6">
        <v>0</v>
      </c>
      <c r="S7466" s="6">
        <v>60.280866491010165</v>
      </c>
      <c r="T7466" s="6">
        <v>0</v>
      </c>
      <c r="U7466" s="6">
        <v>0</v>
      </c>
      <c r="V7466" s="6">
        <v>839.57621829999994</v>
      </c>
      <c r="W7466" s="6">
        <v>71.996539848736816</v>
      </c>
      <c r="X7466" s="6">
        <f t="shared" si="116"/>
        <v>0</v>
      </c>
    </row>
    <row r="7467" spans="1:24" x14ac:dyDescent="0.25">
      <c r="A7467" s="11">
        <f>'Consumptions_nieuw - Copy'!R7467</f>
        <v>0</v>
      </c>
      <c r="B7467" s="11">
        <f>'Consumptions_nieuw - Copy'!S7467</f>
        <v>9.1950175108702805E-4</v>
      </c>
      <c r="C7467" s="11">
        <f>'Consumptions_nieuw - Copy'!T7467</f>
        <v>0</v>
      </c>
      <c r="D7467" s="11">
        <f>'Consumptions_nieuw - Copy'!U7467</f>
        <v>0</v>
      </c>
      <c r="E7467" s="11">
        <f>'Consumptions_nieuw - Copy'!V7467</f>
        <v>2.2037950335590593E-3</v>
      </c>
      <c r="F7467" s="11">
        <f>'Consumptions_nieuw - Copy'!W7467</f>
        <v>6.6253809199198386E-4</v>
      </c>
      <c r="G7467" s="11">
        <f>'Consumptions_nieuw - Copy'!X7467</f>
        <v>0</v>
      </c>
      <c r="Q7467" s="1">
        <v>7466</v>
      </c>
      <c r="R7467" s="6">
        <v>0</v>
      </c>
      <c r="S7467" s="6">
        <v>60.280866491010165</v>
      </c>
      <c r="T7467" s="6">
        <v>0</v>
      </c>
      <c r="U7467" s="6">
        <v>0</v>
      </c>
      <c r="V7467" s="6">
        <v>840.80187699999999</v>
      </c>
      <c r="W7467" s="6">
        <v>71.996539848736816</v>
      </c>
      <c r="X7467" s="6">
        <f t="shared" si="116"/>
        <v>0</v>
      </c>
    </row>
    <row r="7468" spans="1:24" x14ac:dyDescent="0.25">
      <c r="A7468" s="11">
        <f>'Consumptions_nieuw - Copy'!R7468</f>
        <v>0</v>
      </c>
      <c r="B7468" s="11">
        <f>'Consumptions_nieuw - Copy'!S7468</f>
        <v>9.1950175108702805E-4</v>
      </c>
      <c r="C7468" s="11">
        <f>'Consumptions_nieuw - Copy'!T7468</f>
        <v>0</v>
      </c>
      <c r="D7468" s="11">
        <f>'Consumptions_nieuw - Copy'!U7468</f>
        <v>0</v>
      </c>
      <c r="E7468" s="11">
        <f>'Consumptions_nieuw - Copy'!V7468</f>
        <v>2.2134326210685069E-3</v>
      </c>
      <c r="F7468" s="11">
        <f>'Consumptions_nieuw - Copy'!W7468</f>
        <v>6.6253809199198386E-4</v>
      </c>
      <c r="G7468" s="11">
        <f>'Consumptions_nieuw - Copy'!X7468</f>
        <v>0</v>
      </c>
      <c r="Q7468" s="1">
        <v>7467</v>
      </c>
      <c r="R7468" s="6">
        <v>0</v>
      </c>
      <c r="S7468" s="6">
        <v>60.280866491010165</v>
      </c>
      <c r="T7468" s="6">
        <v>0</v>
      </c>
      <c r="U7468" s="6">
        <v>0</v>
      </c>
      <c r="V7468" s="6">
        <v>844.47885309999992</v>
      </c>
      <c r="W7468" s="6">
        <v>71.996539848736816</v>
      </c>
      <c r="X7468" s="6">
        <f t="shared" si="116"/>
        <v>0</v>
      </c>
    </row>
    <row r="7469" spans="1:24" x14ac:dyDescent="0.25">
      <c r="A7469" s="11">
        <f>'Consumptions_nieuw - Copy'!R7469</f>
        <v>0</v>
      </c>
      <c r="B7469" s="11">
        <f>'Consumptions_nieuw - Copy'!S7469</f>
        <v>9.1950175108702805E-4</v>
      </c>
      <c r="C7469" s="11">
        <f>'Consumptions_nieuw - Copy'!T7469</f>
        <v>0</v>
      </c>
      <c r="D7469" s="11">
        <f>'Consumptions_nieuw - Copy'!U7469</f>
        <v>0</v>
      </c>
      <c r="E7469" s="11">
        <f>'Consumptions_nieuw - Copy'!V7469</f>
        <v>1.2400362723921448E-3</v>
      </c>
      <c r="F7469" s="11">
        <f>'Consumptions_nieuw - Copy'!W7469</f>
        <v>6.6253809199198386E-4</v>
      </c>
      <c r="G7469" s="11">
        <f>'Consumptions_nieuw - Copy'!X7469</f>
        <v>0</v>
      </c>
      <c r="Q7469" s="1">
        <v>7468</v>
      </c>
      <c r="R7469" s="6">
        <v>0</v>
      </c>
      <c r="S7469" s="6">
        <v>60.280866491010165</v>
      </c>
      <c r="T7469" s="6">
        <v>0</v>
      </c>
      <c r="U7469" s="6">
        <v>0</v>
      </c>
      <c r="V7469" s="6">
        <v>473.10426310000003</v>
      </c>
      <c r="W7469" s="6">
        <v>71.996539848736816</v>
      </c>
      <c r="X7469" s="6">
        <f t="shared" si="116"/>
        <v>0</v>
      </c>
    </row>
    <row r="7470" spans="1:24" x14ac:dyDescent="0.25">
      <c r="A7470" s="11">
        <f>'Consumptions_nieuw - Copy'!R7470</f>
        <v>0</v>
      </c>
      <c r="B7470" s="11">
        <f>'Consumptions_nieuw - Copy'!S7470</f>
        <v>9.1950175108702805E-4</v>
      </c>
      <c r="C7470" s="11">
        <f>'Consumptions_nieuw - Copy'!T7470</f>
        <v>0</v>
      </c>
      <c r="D7470" s="11">
        <f>'Consumptions_nieuw - Copy'!U7470</f>
        <v>0</v>
      </c>
      <c r="E7470" s="11">
        <f>'Consumptions_nieuw - Copy'!V7470</f>
        <v>1.5677142511207481E-3</v>
      </c>
      <c r="F7470" s="11">
        <f>'Consumptions_nieuw - Copy'!W7470</f>
        <v>6.6253809199198386E-4</v>
      </c>
      <c r="G7470" s="11">
        <f>'Consumptions_nieuw - Copy'!X7470</f>
        <v>0</v>
      </c>
      <c r="Q7470" s="1">
        <v>7469</v>
      </c>
      <c r="R7470" s="6">
        <v>0</v>
      </c>
      <c r="S7470" s="6">
        <v>60.280866491010165</v>
      </c>
      <c r="T7470" s="6">
        <v>0</v>
      </c>
      <c r="U7470" s="6">
        <v>0</v>
      </c>
      <c r="V7470" s="6">
        <v>598.12145180000005</v>
      </c>
      <c r="W7470" s="6">
        <v>71.996539848736816</v>
      </c>
      <c r="X7470" s="6">
        <f t="shared" si="116"/>
        <v>0</v>
      </c>
    </row>
    <row r="7471" spans="1:24" x14ac:dyDescent="0.25">
      <c r="A7471" s="11">
        <f>'Consumptions_nieuw - Copy'!R7471</f>
        <v>2.3836617813856485E-3</v>
      </c>
      <c r="B7471" s="11">
        <f>'Consumptions_nieuw - Copy'!S7471</f>
        <v>2.0978526174550462E-3</v>
      </c>
      <c r="C7471" s="11">
        <f>'Consumptions_nieuw - Copy'!T7471</f>
        <v>2.4365015607883049E-3</v>
      </c>
      <c r="D7471" s="11">
        <f>'Consumptions_nieuw - Copy'!U7471</f>
        <v>2.1483552683376657E-3</v>
      </c>
      <c r="E7471" s="11">
        <f>'Consumptions_nieuw - Copy'!V7471</f>
        <v>1.5709267805526701E-3</v>
      </c>
      <c r="F7471" s="11">
        <f>'Consumptions_nieuw - Copy'!W7471</f>
        <v>1.6979690771187434E-3</v>
      </c>
      <c r="G7471" s="11">
        <f>'Consumptions_nieuw - Copy'!X7471</f>
        <v>2.4365015613190205E-3</v>
      </c>
      <c r="Q7471" s="1">
        <v>7470</v>
      </c>
      <c r="R7471" s="6">
        <v>137.5197446</v>
      </c>
      <c r="S7471" s="6">
        <v>137.5314113335003</v>
      </c>
      <c r="T7471" s="6">
        <v>65.858969619999996</v>
      </c>
      <c r="U7471" s="6">
        <v>5.0212085340000003</v>
      </c>
      <c r="V7471" s="6">
        <v>599.34711059999995</v>
      </c>
      <c r="W7471" s="6">
        <v>184.51452044840553</v>
      </c>
      <c r="X7471" s="6">
        <f t="shared" si="116"/>
        <v>26.343587847999999</v>
      </c>
    </row>
    <row r="7472" spans="1:24" x14ac:dyDescent="0.25">
      <c r="A7472" s="11">
        <f>'Consumptions_nieuw - Copy'!R7472</f>
        <v>2.2976000519987641E-3</v>
      </c>
      <c r="B7472" s="11">
        <f>'Consumptions_nieuw - Copy'!S7472</f>
        <v>2.0221099834781997E-3</v>
      </c>
      <c r="C7472" s="11">
        <f>'Consumptions_nieuw - Copy'!T7472</f>
        <v>2.3485320599522163E-3</v>
      </c>
      <c r="D7472" s="11">
        <f>'Consumptions_nieuw - Copy'!U7472</f>
        <v>2.0707892432828209E-3</v>
      </c>
      <c r="E7472" s="11">
        <f>'Consumptions_nieuw - Copy'!V7472</f>
        <v>1.8921797006795356E-3</v>
      </c>
      <c r="F7472" s="11">
        <f>'Consumptions_nieuw - Copy'!W7472</f>
        <v>1.636664174045905E-3</v>
      </c>
      <c r="G7472" s="11">
        <f>'Consumptions_nieuw - Copy'!X7472</f>
        <v>2.3485320596183462E-3</v>
      </c>
      <c r="Q7472" s="1">
        <v>7471</v>
      </c>
      <c r="R7472" s="6">
        <v>132.5546161</v>
      </c>
      <c r="S7472" s="6">
        <v>132.56586167463556</v>
      </c>
      <c r="T7472" s="6">
        <v>63.481142009999999</v>
      </c>
      <c r="U7472" s="6">
        <v>4.8399185989999998</v>
      </c>
      <c r="V7472" s="6">
        <v>721.91298180000001</v>
      </c>
      <c r="W7472" s="6">
        <v>177.85265307752545</v>
      </c>
      <c r="X7472" s="6">
        <f t="shared" si="116"/>
        <v>25.392456804000002</v>
      </c>
    </row>
    <row r="7473" spans="1:24" x14ac:dyDescent="0.25">
      <c r="A7473" s="11">
        <f>'Consumptions_nieuw - Copy'!R7473</f>
        <v>2.1474923159770752E-3</v>
      </c>
      <c r="B7473" s="11">
        <f>'Consumptions_nieuw - Copy'!S7473</f>
        <v>1.8900006744766854E-3</v>
      </c>
      <c r="C7473" s="11">
        <f>'Consumptions_nieuw - Copy'!T7473</f>
        <v>2.1950968129832642E-3</v>
      </c>
      <c r="D7473" s="11">
        <f>'Consumptions_nieuw - Copy'!U7473</f>
        <v>1.935499602659639E-3</v>
      </c>
      <c r="E7473" s="11">
        <f>'Consumptions_nieuw - Copy'!V7473</f>
        <v>5.9431790270649204E-4</v>
      </c>
      <c r="F7473" s="11">
        <f>'Consumptions_nieuw - Copy'!W7473</f>
        <v>1.5297369675249981E-3</v>
      </c>
      <c r="G7473" s="11">
        <f>'Consumptions_nieuw - Copy'!X7473</f>
        <v>2.1950968124003979E-3</v>
      </c>
      <c r="Q7473" s="1">
        <v>7472</v>
      </c>
      <c r="R7473" s="6">
        <v>123.89450429999999</v>
      </c>
      <c r="S7473" s="6">
        <v>123.90501507078154</v>
      </c>
      <c r="T7473" s="6">
        <v>59.333766350000005</v>
      </c>
      <c r="U7473" s="6">
        <v>4.5237150789999996</v>
      </c>
      <c r="V7473" s="6">
        <v>226.7468619</v>
      </c>
      <c r="W7473" s="6">
        <v>166.23311153229798</v>
      </c>
      <c r="X7473" s="6">
        <f t="shared" si="116"/>
        <v>23.733506540000004</v>
      </c>
    </row>
    <row r="7474" spans="1:24" x14ac:dyDescent="0.25">
      <c r="A7474" s="11">
        <f>'Consumptions_nieuw - Copy'!R7474</f>
        <v>1.8772982895652896E-3</v>
      </c>
      <c r="B7474" s="11">
        <f>'Consumptions_nieuw - Copy'!S7474</f>
        <v>1.652203832891654E-3</v>
      </c>
      <c r="C7474" s="11">
        <f>'Consumptions_nieuw - Copy'!T7474</f>
        <v>1.9189132658869483E-3</v>
      </c>
      <c r="D7474" s="11">
        <f>'Consumptions_nieuw - Copy'!U7474</f>
        <v>1.6919781584045382E-3</v>
      </c>
      <c r="E7474" s="11">
        <f>'Consumptions_nieuw - Copy'!V7474</f>
        <v>6.0716801938575553E-4</v>
      </c>
      <c r="F7474" s="11">
        <f>'Consumptions_nieuw - Copy'!W7474</f>
        <v>1.3372679250614247E-3</v>
      </c>
      <c r="G7474" s="11">
        <f>'Consumptions_nieuw - Copy'!X7474</f>
        <v>1.9189132662863915E-3</v>
      </c>
      <c r="Q7474" s="1">
        <v>7473</v>
      </c>
      <c r="R7474" s="6">
        <v>108.3062972</v>
      </c>
      <c r="S7474" s="6">
        <v>108.3154855863353</v>
      </c>
      <c r="T7474" s="6">
        <v>51.868487389999999</v>
      </c>
      <c r="U7474" s="6">
        <v>3.9545485300000003</v>
      </c>
      <c r="V7474" s="6">
        <v>231.64949669999996</v>
      </c>
      <c r="W7474" s="6">
        <v>145.31792906525797</v>
      </c>
      <c r="X7474" s="6">
        <f t="shared" si="116"/>
        <v>20.747394956000001</v>
      </c>
    </row>
    <row r="7475" spans="1:24" x14ac:dyDescent="0.25">
      <c r="A7475" s="11">
        <f>'Consumptions_nieuw - Copy'!R7475</f>
        <v>1.4650024737833658E-3</v>
      </c>
      <c r="B7475" s="11">
        <f>'Consumptions_nieuw - Copy'!S7475</f>
        <v>1.2893436887942162E-3</v>
      </c>
      <c r="C7475" s="11">
        <f>'Consumptions_nieuw - Copy'!T7475</f>
        <v>1.4974778896340811E-3</v>
      </c>
      <c r="D7475" s="11">
        <f>'Consumptions_nieuw - Copy'!U7475</f>
        <v>1.320382701267719E-3</v>
      </c>
      <c r="E7475" s="11">
        <f>'Consumptions_nieuw - Copy'!V7475</f>
        <v>5.9431790270649204E-4</v>
      </c>
      <c r="F7475" s="11">
        <f>'Consumptions_nieuw - Copy'!W7475</f>
        <v>1.0435746035550384E-3</v>
      </c>
      <c r="G7475" s="11">
        <f>'Consumptions_nieuw - Copy'!X7475</f>
        <v>1.4974778895337718E-3</v>
      </c>
      <c r="Q7475" s="1">
        <v>7474</v>
      </c>
      <c r="R7475" s="6">
        <v>84.519862509999996</v>
      </c>
      <c r="S7475" s="6">
        <v>84.527032899445217</v>
      </c>
      <c r="T7475" s="6">
        <v>40.477031670000002</v>
      </c>
      <c r="U7475" s="6">
        <v>3.0860430700000001</v>
      </c>
      <c r="V7475" s="6">
        <v>226.7468619</v>
      </c>
      <c r="W7475" s="6">
        <v>113.40292948905511</v>
      </c>
      <c r="X7475" s="6">
        <f t="shared" si="116"/>
        <v>16.190812668000003</v>
      </c>
    </row>
    <row r="7476" spans="1:24" x14ac:dyDescent="0.25">
      <c r="A7476" s="11">
        <f>'Consumptions_nieuw - Copy'!R7476</f>
        <v>1.1127494518518568E-3</v>
      </c>
      <c r="B7476" s="11">
        <f>'Consumptions_nieuw - Copy'!S7476</f>
        <v>9.7932700361223713E-4</v>
      </c>
      <c r="C7476" s="11">
        <f>'Consumptions_nieuw - Copy'!T7476</f>
        <v>1.1374163049561387E-3</v>
      </c>
      <c r="D7476" s="11">
        <f>'Consumptions_nieuw - Copy'!U7476</f>
        <v>1.0029028304029022E-3</v>
      </c>
      <c r="E7476" s="11">
        <f>'Consumptions_nieuw - Copy'!V7476</f>
        <v>2.2166451505004291E-3</v>
      </c>
      <c r="F7476" s="11">
        <f>'Consumptions_nieuw - Copy'!W7476</f>
        <v>7.9265194999467322E-4</v>
      </c>
      <c r="G7476" s="11">
        <f>'Consumptions_nieuw - Copy'!X7476</f>
        <v>1.1374163050969354E-3</v>
      </c>
      <c r="Q7476" s="1">
        <v>7475</v>
      </c>
      <c r="R7476" s="6">
        <v>64.197455199999993</v>
      </c>
      <c r="S7476" s="6">
        <v>64.202901501818715</v>
      </c>
      <c r="T7476" s="6">
        <v>30.744517909999999</v>
      </c>
      <c r="U7476" s="6">
        <v>2.3440183870000002</v>
      </c>
      <c r="V7476" s="6">
        <v>845.70451189999994</v>
      </c>
      <c r="W7476" s="6">
        <v>86.135723204064334</v>
      </c>
      <c r="X7476" s="6">
        <f t="shared" si="116"/>
        <v>12.297807164</v>
      </c>
    </row>
    <row r="7477" spans="1:24" x14ac:dyDescent="0.25">
      <c r="A7477" s="11">
        <f>'Consumptions_nieuw - Copy'!R7477</f>
        <v>6.8244080717075545E-4</v>
      </c>
      <c r="B7477" s="11">
        <f>'Consumptions_nieuw - Copy'!S7477</f>
        <v>6.0061383057542815E-4</v>
      </c>
      <c r="C7477" s="11">
        <f>'Consumptions_nieuw - Copy'!T7477</f>
        <v>6.9756880114565305E-4</v>
      </c>
      <c r="D7477" s="11">
        <f>'Consumptions_nieuw - Copy'!U7477</f>
        <v>6.1507270641224839E-4</v>
      </c>
      <c r="E7477" s="11">
        <f>'Consumptions_nieuw - Copy'!V7477</f>
        <v>1.2496738601636987E-3</v>
      </c>
      <c r="F7477" s="11">
        <f>'Consumptions_nieuw - Copy'!W7477</f>
        <v>4.8612743471329817E-4</v>
      </c>
      <c r="G7477" s="11">
        <f>'Consumptions_nieuw - Copy'!X7477</f>
        <v>6.975688012796909E-4</v>
      </c>
      <c r="Q7477" s="1">
        <v>7476</v>
      </c>
      <c r="R7477" s="6">
        <v>39.371812830000003</v>
      </c>
      <c r="S7477" s="6">
        <v>39.375153000817768</v>
      </c>
      <c r="T7477" s="6">
        <v>18.85537987</v>
      </c>
      <c r="U7477" s="6">
        <v>1.4375687150000001</v>
      </c>
      <c r="V7477" s="6">
        <v>476.78123929999998</v>
      </c>
      <c r="W7477" s="6">
        <v>52.826386358663349</v>
      </c>
      <c r="X7477" s="6">
        <f t="shared" si="116"/>
        <v>7.5421519480000008</v>
      </c>
    </row>
    <row r="7478" spans="1:24" x14ac:dyDescent="0.25">
      <c r="A7478" s="11">
        <f>'Consumptions_nieuw - Copy'!R7478</f>
        <v>3.3018798526475565E-4</v>
      </c>
      <c r="B7478" s="11">
        <f>'Consumptions_nieuw - Copy'!S7478</f>
        <v>2.9059732154371301E-4</v>
      </c>
      <c r="C7478" s="11">
        <f>'Consumptions_nieuw - Copy'!T7478</f>
        <v>3.3750742142413102E-4</v>
      </c>
      <c r="D7478" s="11">
        <f>'Consumptions_nieuw - Copy'!U7478</f>
        <v>2.9759301567489722E-4</v>
      </c>
      <c r="E7478" s="11">
        <f>'Consumptions_nieuw - Copy'!V7478</f>
        <v>1.8857546423399038E-3</v>
      </c>
      <c r="F7478" s="11">
        <f>'Consumptions_nieuw - Copy'!W7478</f>
        <v>2.3520492409552624E-4</v>
      </c>
      <c r="G7478" s="11">
        <f>'Consumptions_nieuw - Copy'!X7478</f>
        <v>3.3750742142931703E-4</v>
      </c>
      <c r="Q7478" s="1">
        <v>7477</v>
      </c>
      <c r="R7478" s="6">
        <v>19.04941706</v>
      </c>
      <c r="S7478" s="6">
        <v>19.051033151282972</v>
      </c>
      <c r="T7478" s="6">
        <v>9.1228716500000004</v>
      </c>
      <c r="U7478" s="6">
        <v>0.6955444529999999</v>
      </c>
      <c r="V7478" s="6">
        <v>719.46166440000002</v>
      </c>
      <c r="W7478" s="6">
        <v>25.559195606926039</v>
      </c>
      <c r="X7478" s="6">
        <f t="shared" si="116"/>
        <v>3.6491486600000003</v>
      </c>
    </row>
    <row r="7479" spans="1:24" x14ac:dyDescent="0.25">
      <c r="A7479" s="11">
        <f>'Consumptions_nieuw - Copy'!R7479</f>
        <v>9.2017043237903245E-5</v>
      </c>
      <c r="B7479" s="11">
        <f>'Consumptions_nieuw - Copy'!S7479</f>
        <v>8.0983886433647046E-5</v>
      </c>
      <c r="C7479" s="11">
        <f>'Consumptions_nieuw - Copy'!T7479</f>
        <v>9.4056829376815173E-5</v>
      </c>
      <c r="D7479" s="11">
        <f>'Consumptions_nieuw - Copy'!U7479</f>
        <v>8.293345172559317E-5</v>
      </c>
      <c r="E7479" s="11">
        <f>'Consumptions_nieuw - Copy'!V7479</f>
        <v>6.0395549021593966E-4</v>
      </c>
      <c r="F7479" s="11">
        <f>'Consumptions_nieuw - Copy'!W7479</f>
        <v>6.5547090259727211E-5</v>
      </c>
      <c r="G7479" s="11">
        <f>'Consumptions_nieuw - Copy'!X7479</f>
        <v>9.4056829341264699E-5</v>
      </c>
      <c r="Q7479" s="1">
        <v>7478</v>
      </c>
      <c r="R7479" s="6">
        <v>5.3087062869999997</v>
      </c>
      <c r="S7479" s="6">
        <v>5.3091566603963551</v>
      </c>
      <c r="T7479" s="6">
        <v>2.5423689309999999</v>
      </c>
      <c r="U7479" s="6">
        <v>0.19383486599999999</v>
      </c>
      <c r="V7479" s="6">
        <v>230.42383799999996</v>
      </c>
      <c r="W7479" s="6">
        <v>7.1228564106624939</v>
      </c>
      <c r="X7479" s="6">
        <f t="shared" si="116"/>
        <v>1.0169475724000001</v>
      </c>
    </row>
    <row r="7480" spans="1:24" x14ac:dyDescent="0.25">
      <c r="A7480" s="11">
        <f>'Consumptions_nieuw - Copy'!R7480</f>
        <v>9.6019515927908675E-5</v>
      </c>
      <c r="B7480" s="11">
        <f>'Consumptions_nieuw - Copy'!S7480</f>
        <v>8.4506449013554562E-5</v>
      </c>
      <c r="C7480" s="11">
        <f>'Consumptions_nieuw - Copy'!T7480</f>
        <v>9.8148026816858734E-5</v>
      </c>
      <c r="D7480" s="11">
        <f>'Consumptions_nieuw - Copy'!U7480</f>
        <v>8.6540814849804569E-5</v>
      </c>
      <c r="E7480" s="11">
        <f>'Consumptions_nieuw - Copy'!V7480</f>
        <v>2.2166451505004291E-3</v>
      </c>
      <c r="F7480" s="11">
        <f>'Consumptions_nieuw - Copy'!W7480</f>
        <v>6.8398197288265563E-5</v>
      </c>
      <c r="G7480" s="11">
        <f>'Consumptions_nieuw - Copy'!X7480</f>
        <v>9.8148026843030697E-5</v>
      </c>
      <c r="Q7480" s="1">
        <v>7479</v>
      </c>
      <c r="R7480" s="6">
        <v>5.5396195090000004</v>
      </c>
      <c r="S7480" s="6">
        <v>5.5400894719267333</v>
      </c>
      <c r="T7480" s="6">
        <v>2.6529545560000001</v>
      </c>
      <c r="U7480" s="6">
        <v>0.202266117</v>
      </c>
      <c r="V7480" s="6">
        <v>845.70451189999994</v>
      </c>
      <c r="W7480" s="6">
        <v>7.4326798657577502</v>
      </c>
      <c r="X7480" s="6">
        <f t="shared" si="116"/>
        <v>1.0611818224</v>
      </c>
    </row>
    <row r="7481" spans="1:24" x14ac:dyDescent="0.25">
      <c r="A7481" s="11">
        <f>'Consumptions_nieuw - Copy'!R7481</f>
        <v>3.021678744135967E-4</v>
      </c>
      <c r="B7481" s="11">
        <f>'Consumptions_nieuw - Copy'!S7481</f>
        <v>2.6593691745947843E-4</v>
      </c>
      <c r="C7481" s="11">
        <f>'Consumptions_nieuw - Copy'!T7481</f>
        <v>3.0886617531832711E-4</v>
      </c>
      <c r="D7481" s="11">
        <f>'Consumptions_nieuw - Copy'!U7481</f>
        <v>2.7233894945376036E-4</v>
      </c>
      <c r="E7481" s="11">
        <f>'Consumptions_nieuw - Copy'!V7481</f>
        <v>2.2166451505004291E-3</v>
      </c>
      <c r="F7481" s="11">
        <f>'Consumptions_nieuw - Copy'!W7481</f>
        <v>2.1524517896662871E-4</v>
      </c>
      <c r="G7481" s="11">
        <f>'Consumptions_nieuw - Copy'!X7481</f>
        <v>3.088661753230731E-4</v>
      </c>
      <c r="Q7481" s="1">
        <v>7480</v>
      </c>
      <c r="R7481" s="6">
        <v>17.432862849999999</v>
      </c>
      <c r="S7481" s="6">
        <v>17.434341802453329</v>
      </c>
      <c r="T7481" s="6">
        <v>8.3486948600000002</v>
      </c>
      <c r="U7481" s="6">
        <v>0.63651979599999997</v>
      </c>
      <c r="V7481" s="6">
        <v>845.70451189999994</v>
      </c>
      <c r="W7481" s="6">
        <v>23.390214528083121</v>
      </c>
      <c r="X7481" s="6">
        <f t="shared" si="116"/>
        <v>3.3394779440000004</v>
      </c>
    </row>
    <row r="7482" spans="1:24" x14ac:dyDescent="0.25">
      <c r="A7482" s="11">
        <f>'Consumptions_nieuw - Copy'!R7482</f>
        <v>8.6657296396980136E-4</v>
      </c>
      <c r="B7482" s="11">
        <f>'Consumptions_nieuw - Copy'!S7482</f>
        <v>7.6266791483902102E-4</v>
      </c>
      <c r="C7482" s="11">
        <f>'Consumptions_nieuw - Copy'!T7482</f>
        <v>8.8578270423235212E-4</v>
      </c>
      <c r="D7482" s="11">
        <f>'Consumptions_nieuw - Copy'!U7482</f>
        <v>7.8102799939492196E-4</v>
      </c>
      <c r="E7482" s="11">
        <f>'Consumptions_nieuw - Copy'!V7482</f>
        <v>9.316334689445431E-4</v>
      </c>
      <c r="F7482" s="11">
        <f>'Consumptions_nieuw - Copy'!W7482</f>
        <v>6.1729147439205045E-4</v>
      </c>
      <c r="G7482" s="11">
        <f>'Consumptions_nieuw - Copy'!X7482</f>
        <v>8.8578270436928197E-4</v>
      </c>
      <c r="Q7482" s="1">
        <v>7481</v>
      </c>
      <c r="R7482" s="6">
        <v>49.994883340000001</v>
      </c>
      <c r="S7482" s="6">
        <v>49.999124740151593</v>
      </c>
      <c r="T7482" s="6">
        <v>23.942827350000002</v>
      </c>
      <c r="U7482" s="6">
        <v>1.8254450339999999</v>
      </c>
      <c r="V7482" s="6">
        <v>355.44102670000001</v>
      </c>
      <c r="W7482" s="6">
        <v>67.079690619344021</v>
      </c>
      <c r="X7482" s="6">
        <f t="shared" si="116"/>
        <v>9.5771309400000018</v>
      </c>
    </row>
    <row r="7483" spans="1:24" x14ac:dyDescent="0.25">
      <c r="A7483" s="11">
        <f>'Consumptions_nieuw - Copy'!R7483</f>
        <v>1.1587826911204607E-3</v>
      </c>
      <c r="B7483" s="11">
        <f>'Consumptions_nieuw - Copy'!S7483</f>
        <v>1.01984070079556E-3</v>
      </c>
      <c r="C7483" s="11">
        <f>'Consumptions_nieuw - Copy'!T7483</f>
        <v>1.184469985314276E-3</v>
      </c>
      <c r="D7483" s="11">
        <f>'Consumptions_nieuw - Copy'!U7483</f>
        <v>1.0443918338830004E-3</v>
      </c>
      <c r="E7483" s="11">
        <f>'Consumptions_nieuw - Copy'!V7483</f>
        <v>1.5580766638734066E-3</v>
      </c>
      <c r="F7483" s="11">
        <f>'Consumptions_nieuw - Copy'!W7483</f>
        <v>8.2544310248427685E-4</v>
      </c>
      <c r="G7483" s="11">
        <f>'Consumptions_nieuw - Copy'!X7483</f>
        <v>1.1844699854557956E-3</v>
      </c>
      <c r="Q7483" s="1">
        <v>7482</v>
      </c>
      <c r="R7483" s="6">
        <v>66.853234369999996</v>
      </c>
      <c r="S7483" s="6">
        <v>66.858905982590997</v>
      </c>
      <c r="T7483" s="6">
        <v>32.016385309999997</v>
      </c>
      <c r="U7483" s="6">
        <v>2.440987888</v>
      </c>
      <c r="V7483" s="6">
        <v>594.44447579999996</v>
      </c>
      <c r="W7483" s="6">
        <v>89.699064761989916</v>
      </c>
      <c r="X7483" s="6">
        <f t="shared" si="116"/>
        <v>12.806554124</v>
      </c>
    </row>
    <row r="7484" spans="1:24" x14ac:dyDescent="0.25">
      <c r="A7484" s="11">
        <f>'Consumptions_nieuw - Copy'!R7484</f>
        <v>1.3229004831743925E-3</v>
      </c>
      <c r="B7484" s="11">
        <f>'Consumptions_nieuw - Copy'!S7484</f>
        <v>1.1642802106569749E-3</v>
      </c>
      <c r="C7484" s="11">
        <f>'Consumptions_nieuw - Copy'!T7484</f>
        <v>1.3522258555211091E-3</v>
      </c>
      <c r="D7484" s="11">
        <f>'Consumptions_nieuw - Copy'!U7484</f>
        <v>1.1923085078306788E-3</v>
      </c>
      <c r="E7484" s="11">
        <f>'Consumptions_nieuw - Copy'!V7484</f>
        <v>5.9431790270649204E-4</v>
      </c>
      <c r="F7484" s="11">
        <f>'Consumptions_nieuw - Copy'!W7484</f>
        <v>9.4235018123836351E-4</v>
      </c>
      <c r="G7484" s="11">
        <f>'Consumptions_nieuw - Copy'!X7484</f>
        <v>1.3522258554185679E-3</v>
      </c>
      <c r="Q7484" s="1">
        <v>7483</v>
      </c>
      <c r="R7484" s="6">
        <v>76.321623310000007</v>
      </c>
      <c r="S7484" s="6">
        <v>76.328098183355834</v>
      </c>
      <c r="T7484" s="6">
        <v>36.550849370000002</v>
      </c>
      <c r="U7484" s="6">
        <v>2.7867037369999998</v>
      </c>
      <c r="V7484" s="6">
        <v>226.7468619</v>
      </c>
      <c r="W7484" s="6">
        <v>102.40309681064056</v>
      </c>
      <c r="X7484" s="6">
        <f t="shared" si="116"/>
        <v>14.620339748000001</v>
      </c>
    </row>
    <row r="7485" spans="1:24" x14ac:dyDescent="0.25">
      <c r="A7485" s="11">
        <f>'Consumptions_nieuw - Copy'!R7485</f>
        <v>1.3309062291071044E-3</v>
      </c>
      <c r="B7485" s="11">
        <f>'Consumptions_nieuw - Copy'!S7485</f>
        <v>1.1713260404703891E-3</v>
      </c>
      <c r="C7485" s="11">
        <f>'Consumptions_nieuw - Copy'!T7485</f>
        <v>1.360409068747047E-3</v>
      </c>
      <c r="D7485" s="11">
        <f>'Consumptions_nieuw - Copy'!U7485</f>
        <v>1.1995239554446768E-3</v>
      </c>
      <c r="E7485" s="11">
        <f>'Consumptions_nieuw - Copy'!V7485</f>
        <v>1.8825421131700877E-3</v>
      </c>
      <c r="F7485" s="11">
        <f>'Consumptions_nieuw - Copy'!W7485</f>
        <v>9.4805296544259524E-4</v>
      </c>
      <c r="G7485" s="11">
        <f>'Consumptions_nieuw - Copy'!X7485</f>
        <v>1.3604090685213125E-3</v>
      </c>
      <c r="Q7485" s="1">
        <v>7484</v>
      </c>
      <c r="R7485" s="6">
        <v>76.783495939999995</v>
      </c>
      <c r="S7485" s="6">
        <v>76.790010002228044</v>
      </c>
      <c r="T7485" s="6">
        <v>36.772042740000003</v>
      </c>
      <c r="U7485" s="6">
        <v>2.8035679249999998</v>
      </c>
      <c r="V7485" s="6">
        <v>718.23600569999996</v>
      </c>
      <c r="W7485" s="6">
        <v>103.02280567745343</v>
      </c>
      <c r="X7485" s="6">
        <f t="shared" si="116"/>
        <v>14.708817096000002</v>
      </c>
    </row>
    <row r="7486" spans="1:24" x14ac:dyDescent="0.25">
      <c r="A7486" s="11">
        <f>'Consumptions_nieuw - Copy'!R7486</f>
        <v>1.3609277764847748E-3</v>
      </c>
      <c r="B7486" s="11">
        <f>'Consumptions_nieuw - Copy'!S7486</f>
        <v>1.1977479020079773E-3</v>
      </c>
      <c r="C7486" s="11">
        <f>'Consumptions_nieuw - Copy'!T7486</f>
        <v>1.3910961180668461E-3</v>
      </c>
      <c r="D7486" s="11">
        <f>'Consumptions_nieuw - Copy'!U7486</f>
        <v>1.2265818835693132E-3</v>
      </c>
      <c r="E7486" s="11">
        <f>'Consumptions_nieuw - Copy'!V7486</f>
        <v>2.2070075627288752E-3</v>
      </c>
      <c r="F7486" s="11">
        <f>'Consumptions_nieuw - Copy'!W7486</f>
        <v>9.6943840724368017E-4</v>
      </c>
      <c r="G7486" s="11">
        <f>'Consumptions_nieuw - Copy'!X7486</f>
        <v>1.391096117964902E-3</v>
      </c>
      <c r="Q7486" s="1">
        <v>7485</v>
      </c>
      <c r="R7486" s="6">
        <v>78.515518310000004</v>
      </c>
      <c r="S7486" s="6">
        <v>78.522179305775751</v>
      </c>
      <c r="T7486" s="6">
        <v>37.601517870000002</v>
      </c>
      <c r="U7486" s="6">
        <v>2.8668086289999999</v>
      </c>
      <c r="V7486" s="6">
        <v>842.02753569999993</v>
      </c>
      <c r="W7486" s="6">
        <v>105.34671404049634</v>
      </c>
      <c r="X7486" s="6">
        <f t="shared" si="116"/>
        <v>15.040607148000001</v>
      </c>
    </row>
    <row r="7487" spans="1:24" x14ac:dyDescent="0.25">
      <c r="A7487" s="11">
        <f>'Consumptions_nieuw - Copy'!R7487</f>
        <v>1.4109636886075591E-3</v>
      </c>
      <c r="B7487" s="11">
        <f>'Consumptions_nieuw - Copy'!S7487</f>
        <v>1.2417843379477433E-3</v>
      </c>
      <c r="C7487" s="11">
        <f>'Consumptions_nieuw - Copy'!T7487</f>
        <v>1.4422412006364683E-3</v>
      </c>
      <c r="D7487" s="11">
        <f>'Consumptions_nieuw - Copy'!U7487</f>
        <v>1.2716784307289447E-3</v>
      </c>
      <c r="E7487" s="11">
        <f>'Consumptions_nieuw - Copy'!V7487</f>
        <v>9.2520841060491135E-4</v>
      </c>
      <c r="F7487" s="11">
        <f>'Consumptions_nieuw - Copy'!W7487</f>
        <v>1.0050808091412583E-3</v>
      </c>
      <c r="G7487" s="11">
        <f>'Consumptions_nieuw - Copy'!X7487</f>
        <v>1.4422412007819487E-3</v>
      </c>
      <c r="Q7487" s="1">
        <v>7486</v>
      </c>
      <c r="R7487" s="6">
        <v>81.402222249999994</v>
      </c>
      <c r="S7487" s="6">
        <v>81.409128147892432</v>
      </c>
      <c r="T7487" s="6">
        <v>38.983976429999998</v>
      </c>
      <c r="U7487" s="6">
        <v>2.9722098030000002</v>
      </c>
      <c r="V7487" s="6">
        <v>352.98970930000002</v>
      </c>
      <c r="W7487" s="6">
        <v>109.21989452557359</v>
      </c>
      <c r="X7487" s="6">
        <f t="shared" si="116"/>
        <v>15.593590572</v>
      </c>
    </row>
    <row r="7488" spans="1:24" x14ac:dyDescent="0.25">
      <c r="A7488" s="11">
        <f>'Consumptions_nieuw - Copy'!R7488</f>
        <v>1.4630008372313456E-3</v>
      </c>
      <c r="B7488" s="11">
        <f>'Consumptions_nieuw - Copy'!S7488</f>
        <v>1.2875820551905986E-3</v>
      </c>
      <c r="C7488" s="11">
        <f>'Consumptions_nieuw - Copy'!T7488</f>
        <v>1.4954318814636657E-3</v>
      </c>
      <c r="D7488" s="11">
        <f>'Consumptions_nieuw - Copy'!U7488</f>
        <v>1.3185786592367539E-3</v>
      </c>
      <c r="E7488" s="11">
        <f>'Consumptions_nieuw - Copy'!V7488</f>
        <v>5.9431790270649204E-4</v>
      </c>
      <c r="F7488" s="11">
        <f>'Consumptions_nieuw - Copy'!W7488</f>
        <v>1.0421487644371613E-3</v>
      </c>
      <c r="G7488" s="11">
        <f>'Consumptions_nieuw - Copy'!X7488</f>
        <v>1.4954318818566018E-3</v>
      </c>
      <c r="Q7488" s="1">
        <v>7487</v>
      </c>
      <c r="R7488" s="6">
        <v>84.404382810000001</v>
      </c>
      <c r="S7488" s="6">
        <v>84.411543396635452</v>
      </c>
      <c r="T7488" s="6">
        <v>40.421727789999998</v>
      </c>
      <c r="U7488" s="6">
        <v>3.081826602</v>
      </c>
      <c r="V7488" s="6">
        <v>226.7468619</v>
      </c>
      <c r="W7488" s="6">
        <v>113.24798672559908</v>
      </c>
      <c r="X7488" s="6">
        <f t="shared" si="116"/>
        <v>16.168691116000002</v>
      </c>
    </row>
    <row r="7489" spans="1:24" x14ac:dyDescent="0.25">
      <c r="A7489" s="11">
        <f>'Consumptions_nieuw - Copy'!R7489</f>
        <v>1.374937831823688E-3</v>
      </c>
      <c r="B7489" s="11">
        <f>'Consumptions_nieuw - Copy'!S7489</f>
        <v>1.2100781040500946E-3</v>
      </c>
      <c r="C7489" s="11">
        <f>'Consumptions_nieuw - Copy'!T7489</f>
        <v>1.4054167413047266E-3</v>
      </c>
      <c r="D7489" s="11">
        <f>'Consumptions_nieuw - Copy'!U7489</f>
        <v>1.2392089168938099E-3</v>
      </c>
      <c r="E7489" s="11">
        <f>'Consumptions_nieuw - Copy'!V7489</f>
        <v>9.2842093977472723E-4</v>
      </c>
      <c r="F7489" s="11">
        <f>'Consumptions_nieuw - Copy'!W7489</f>
        <v>9.7941827980812884E-4</v>
      </c>
      <c r="G7489" s="11">
        <f>'Consumptions_nieuw - Copy'!X7489</f>
        <v>1.4054167412030029E-3</v>
      </c>
      <c r="Q7489" s="1">
        <v>7488</v>
      </c>
      <c r="R7489" s="6">
        <v>79.323795410000002</v>
      </c>
      <c r="S7489" s="6">
        <v>79.330524980190575</v>
      </c>
      <c r="T7489" s="6">
        <v>37.988606269999998</v>
      </c>
      <c r="U7489" s="6">
        <v>2.896320958</v>
      </c>
      <c r="V7489" s="6">
        <v>354.21536800000001</v>
      </c>
      <c r="W7489" s="6">
        <v>106.43120457991778</v>
      </c>
      <c r="X7489" s="6">
        <f t="shared" si="116"/>
        <v>15.195442507999999</v>
      </c>
    </row>
    <row r="7490" spans="1:24" x14ac:dyDescent="0.25">
      <c r="A7490" s="11">
        <f>'Consumptions_nieuw - Copy'!R7490</f>
        <v>0</v>
      </c>
      <c r="B7490" s="11">
        <f>'Consumptions_nieuw - Copy'!S7490</f>
        <v>9.1950175108702805E-4</v>
      </c>
      <c r="C7490" s="11">
        <f>'Consumptions_nieuw - Copy'!T7490</f>
        <v>0</v>
      </c>
      <c r="D7490" s="11">
        <f>'Consumptions_nieuw - Copy'!U7490</f>
        <v>0</v>
      </c>
      <c r="E7490" s="11">
        <f>'Consumptions_nieuw - Copy'!V7490</f>
        <v>1.8889671715097195E-3</v>
      </c>
      <c r="F7490" s="11">
        <f>'Consumptions_nieuw - Copy'!W7490</f>
        <v>6.6253809199198386E-4</v>
      </c>
      <c r="G7490" s="11">
        <f>'Consumptions_nieuw - Copy'!X7490</f>
        <v>0</v>
      </c>
      <c r="Q7490" s="1">
        <v>7489</v>
      </c>
      <c r="R7490" s="6">
        <v>0</v>
      </c>
      <c r="S7490" s="6">
        <v>60.280866491010165</v>
      </c>
      <c r="T7490" s="6">
        <v>0</v>
      </c>
      <c r="U7490" s="6">
        <v>0</v>
      </c>
      <c r="V7490" s="6">
        <v>720.68732309999996</v>
      </c>
      <c r="W7490" s="6">
        <v>71.996539848736816</v>
      </c>
      <c r="X7490" s="6">
        <f t="shared" si="116"/>
        <v>0</v>
      </c>
    </row>
    <row r="7491" spans="1:24" x14ac:dyDescent="0.25">
      <c r="A7491" s="11">
        <f>'Consumptions_nieuw - Copy'!R7491</f>
        <v>0</v>
      </c>
      <c r="B7491" s="11">
        <f>'Consumptions_nieuw - Copy'!S7491</f>
        <v>9.1950175108702805E-4</v>
      </c>
      <c r="C7491" s="11">
        <f>'Consumptions_nieuw - Copy'!T7491</f>
        <v>0</v>
      </c>
      <c r="D7491" s="11">
        <f>'Consumptions_nieuw - Copy'!U7491</f>
        <v>0</v>
      </c>
      <c r="E7491" s="11">
        <f>'Consumptions_nieuw - Copy'!V7491</f>
        <v>1.5580766638734066E-3</v>
      </c>
      <c r="F7491" s="11">
        <f>'Consumptions_nieuw - Copy'!W7491</f>
        <v>6.6253809199198386E-4</v>
      </c>
      <c r="G7491" s="11">
        <f>'Consumptions_nieuw - Copy'!X7491</f>
        <v>0</v>
      </c>
      <c r="Q7491" s="1">
        <v>7490</v>
      </c>
      <c r="R7491" s="6">
        <v>0</v>
      </c>
      <c r="S7491" s="6">
        <v>60.280866491010165</v>
      </c>
      <c r="T7491" s="6">
        <v>0</v>
      </c>
      <c r="U7491" s="6">
        <v>0</v>
      </c>
      <c r="V7491" s="6">
        <v>594.44447579999996</v>
      </c>
      <c r="W7491" s="6">
        <v>71.996539848736816</v>
      </c>
      <c r="X7491" s="6">
        <f t="shared" ref="X7491:X7554" si="117">T7491*0.4</f>
        <v>0</v>
      </c>
    </row>
    <row r="7492" spans="1:24" x14ac:dyDescent="0.25">
      <c r="A7492" s="11">
        <f>'Consumptions_nieuw - Copy'!R7492</f>
        <v>0</v>
      </c>
      <c r="B7492" s="11">
        <f>'Consumptions_nieuw - Copy'!S7492</f>
        <v>9.1950175108702805E-4</v>
      </c>
      <c r="C7492" s="11">
        <f>'Consumptions_nieuw - Copy'!T7492</f>
        <v>0</v>
      </c>
      <c r="D7492" s="11">
        <f>'Consumptions_nieuw - Copy'!U7492</f>
        <v>0</v>
      </c>
      <c r="E7492" s="11">
        <f>'Consumptions_nieuw - Copy'!V7492</f>
        <v>1.8889671715097195E-3</v>
      </c>
      <c r="F7492" s="11">
        <f>'Consumptions_nieuw - Copy'!W7492</f>
        <v>6.6253809199198386E-4</v>
      </c>
      <c r="G7492" s="11">
        <f>'Consumptions_nieuw - Copy'!X7492</f>
        <v>0</v>
      </c>
      <c r="Q7492" s="1">
        <v>7491</v>
      </c>
      <c r="R7492" s="6">
        <v>0</v>
      </c>
      <c r="S7492" s="6">
        <v>60.280866491010165</v>
      </c>
      <c r="T7492" s="6">
        <v>0</v>
      </c>
      <c r="U7492" s="6">
        <v>0</v>
      </c>
      <c r="V7492" s="6">
        <v>720.68732309999996</v>
      </c>
      <c r="W7492" s="6">
        <v>71.996539848736816</v>
      </c>
      <c r="X7492" s="6">
        <f t="shared" si="117"/>
        <v>0</v>
      </c>
    </row>
    <row r="7493" spans="1:24" x14ac:dyDescent="0.25">
      <c r="A7493" s="11">
        <f>'Consumptions_nieuw - Copy'!R7493</f>
        <v>0</v>
      </c>
      <c r="B7493" s="11">
        <f>'Consumptions_nieuw - Copy'!S7493</f>
        <v>9.1950175108702805E-4</v>
      </c>
      <c r="C7493" s="11">
        <f>'Consumptions_nieuw - Copy'!T7493</f>
        <v>0</v>
      </c>
      <c r="D7493" s="11">
        <f>'Consumptions_nieuw - Copy'!U7493</f>
        <v>0</v>
      </c>
      <c r="E7493" s="11">
        <f>'Consumptions_nieuw - Copy'!V7493</f>
        <v>6.1038054855557151E-4</v>
      </c>
      <c r="F7493" s="11">
        <f>'Consumptions_nieuw - Copy'!W7493</f>
        <v>6.6253809199198386E-4</v>
      </c>
      <c r="G7493" s="11">
        <f>'Consumptions_nieuw - Copy'!X7493</f>
        <v>0</v>
      </c>
      <c r="Q7493" s="1">
        <v>7492</v>
      </c>
      <c r="R7493" s="6">
        <v>0</v>
      </c>
      <c r="S7493" s="6">
        <v>60.280866491010165</v>
      </c>
      <c r="T7493" s="6">
        <v>0</v>
      </c>
      <c r="U7493" s="6">
        <v>0</v>
      </c>
      <c r="V7493" s="6">
        <v>232.87515540000001</v>
      </c>
      <c r="W7493" s="6">
        <v>71.996539848736816</v>
      </c>
      <c r="X7493" s="6">
        <f t="shared" si="117"/>
        <v>0</v>
      </c>
    </row>
    <row r="7494" spans="1:24" x14ac:dyDescent="0.25">
      <c r="A7494" s="11">
        <f>'Consumptions_nieuw - Copy'!R7494</f>
        <v>0</v>
      </c>
      <c r="B7494" s="11">
        <f>'Consumptions_nieuw - Copy'!S7494</f>
        <v>9.1950175108702805E-4</v>
      </c>
      <c r="C7494" s="11">
        <f>'Consumptions_nieuw - Copy'!T7494</f>
        <v>0</v>
      </c>
      <c r="D7494" s="11">
        <f>'Consumptions_nieuw - Copy'!U7494</f>
        <v>0</v>
      </c>
      <c r="E7494" s="11">
        <f>'Consumptions_nieuw - Copy'!V7494</f>
        <v>9.1557082283335732E-4</v>
      </c>
      <c r="F7494" s="11">
        <f>'Consumptions_nieuw - Copy'!W7494</f>
        <v>6.6253809199198386E-4</v>
      </c>
      <c r="G7494" s="11">
        <f>'Consumptions_nieuw - Copy'!X7494</f>
        <v>0</v>
      </c>
      <c r="Q7494" s="1">
        <v>7493</v>
      </c>
      <c r="R7494" s="6">
        <v>0</v>
      </c>
      <c r="S7494" s="6">
        <v>60.280866491010165</v>
      </c>
      <c r="T7494" s="6">
        <v>0</v>
      </c>
      <c r="U7494" s="6">
        <v>0</v>
      </c>
      <c r="V7494" s="6">
        <v>349.3127331</v>
      </c>
      <c r="W7494" s="6">
        <v>71.996539848736816</v>
      </c>
      <c r="X7494" s="6">
        <f t="shared" si="117"/>
        <v>0</v>
      </c>
    </row>
    <row r="7495" spans="1:24" x14ac:dyDescent="0.25">
      <c r="A7495" s="11">
        <f>'Consumptions_nieuw - Copy'!R7495</f>
        <v>1.1167525249303884E-3</v>
      </c>
      <c r="B7495" s="11">
        <f>'Consumptions_nieuw - Copy'!S7495</f>
        <v>9.8285009453785059E-4</v>
      </c>
      <c r="C7495" s="11">
        <f>'Consumptions_nieuw - Copy'!T7495</f>
        <v>1.141508116340549E-3</v>
      </c>
      <c r="D7495" s="11">
        <f>'Consumptions_nieuw - Copy'!U7495</f>
        <v>1.0065107343373669E-3</v>
      </c>
      <c r="E7495" s="11">
        <f>'Consumptions_nieuw - Copy'!V7495</f>
        <v>1.2528863893335146E-3</v>
      </c>
      <c r="F7495" s="11">
        <f>'Consumptions_nieuw - Copy'!W7495</f>
        <v>7.9550348470811341E-4</v>
      </c>
      <c r="G7495" s="11">
        <f>'Consumptions_nieuw - Copy'!X7495</f>
        <v>1.1415081162347701E-3</v>
      </c>
      <c r="Q7495" s="1">
        <v>7494</v>
      </c>
      <c r="R7495" s="6">
        <v>64.428403059999994</v>
      </c>
      <c r="S7495" s="6">
        <v>64.433868950734961</v>
      </c>
      <c r="T7495" s="6">
        <v>30.85512013</v>
      </c>
      <c r="U7495" s="6">
        <v>2.3524509020000002</v>
      </c>
      <c r="V7495" s="6">
        <v>478.00689799999998</v>
      </c>
      <c r="W7495" s="6">
        <v>86.445593134725982</v>
      </c>
      <c r="X7495" s="6">
        <f t="shared" si="117"/>
        <v>12.342048052000001</v>
      </c>
    </row>
    <row r="7496" spans="1:24" x14ac:dyDescent="0.25">
      <c r="A7496" s="11">
        <f>'Consumptions_nieuw - Copy'!R7496</f>
        <v>1.106745342471165E-3</v>
      </c>
      <c r="B7496" s="11">
        <f>'Consumptions_nieuw - Copy'!S7496</f>
        <v>9.7404280740244053E-4</v>
      </c>
      <c r="C7496" s="11">
        <f>'Consumptions_nieuw - Copy'!T7496</f>
        <v>1.1312790999006162E-3</v>
      </c>
      <c r="D7496" s="11">
        <f>'Consumptions_nieuw - Copy'!U7496</f>
        <v>9.9749142481986926E-4</v>
      </c>
      <c r="E7496" s="11">
        <f>'Consumptions_nieuw - Copy'!V7496</f>
        <v>6.0716801938575553E-4</v>
      </c>
      <c r="F7496" s="11">
        <f>'Consumptions_nieuw - Copy'!W7496</f>
        <v>7.8837500432859771E-4</v>
      </c>
      <c r="G7496" s="11">
        <f>'Consumptions_nieuw - Copy'!X7496</f>
        <v>1.1312790997946799E-3</v>
      </c>
      <c r="Q7496" s="1">
        <v>7495</v>
      </c>
      <c r="R7496" s="6">
        <v>63.851062269999993</v>
      </c>
      <c r="S7496" s="6">
        <v>63.856479185756264</v>
      </c>
      <c r="T7496" s="6">
        <v>30.578628420000005</v>
      </c>
      <c r="U7496" s="6">
        <v>2.3313706669999998</v>
      </c>
      <c r="V7496" s="6">
        <v>231.64949669999996</v>
      </c>
      <c r="W7496" s="6">
        <v>85.670957037710522</v>
      </c>
      <c r="X7496" s="6">
        <f t="shared" si="117"/>
        <v>12.231451368000002</v>
      </c>
    </row>
    <row r="7497" spans="1:24" x14ac:dyDescent="0.25">
      <c r="A7497" s="11">
        <f>'Consumptions_nieuw - Copy'!R7497</f>
        <v>1.0807266681465174E-3</v>
      </c>
      <c r="B7497" s="11">
        <f>'Consumptions_nieuw - Copy'!S7497</f>
        <v>9.511438607715595E-4</v>
      </c>
      <c r="C7497" s="11">
        <f>'Consumptions_nieuw - Copy'!T7497</f>
        <v>1.1046836570088074E-3</v>
      </c>
      <c r="D7497" s="11">
        <f>'Consumptions_nieuw - Copy'!U7497</f>
        <v>9.7404122050223196E-4</v>
      </c>
      <c r="E7497" s="11">
        <f>'Consumptions_nieuw - Copy'!V7497</f>
        <v>2.2102200918986911E-3</v>
      </c>
      <c r="F7497" s="11">
        <f>'Consumptions_nieuw - Copy'!W7497</f>
        <v>7.6984095520934949E-4</v>
      </c>
      <c r="G7497" s="11">
        <f>'Consumptions_nieuw - Copy'!X7497</f>
        <v>1.1046836569024627E-3</v>
      </c>
      <c r="Q7497" s="1">
        <v>7496</v>
      </c>
      <c r="R7497" s="6">
        <v>62.349976220000009</v>
      </c>
      <c r="S7497" s="6">
        <v>62.355265791644676</v>
      </c>
      <c r="T7497" s="6">
        <v>29.859749969999999</v>
      </c>
      <c r="U7497" s="6">
        <v>2.276562057</v>
      </c>
      <c r="V7497" s="6">
        <v>843.25319439999998</v>
      </c>
      <c r="W7497" s="6">
        <v>83.656903171071036</v>
      </c>
      <c r="X7497" s="6">
        <f t="shared" si="117"/>
        <v>11.943899988</v>
      </c>
    </row>
    <row r="7498" spans="1:24" x14ac:dyDescent="0.25">
      <c r="A7498" s="11">
        <f>'Consumptions_nieuw - Copy'!R7498</f>
        <v>1.0647151762810927E-3</v>
      </c>
      <c r="B7498" s="11">
        <f>'Consumptions_nieuw - Copy'!S7498</f>
        <v>9.3705220114473115E-4</v>
      </c>
      <c r="C7498" s="11">
        <f>'Consumptions_nieuw - Copy'!T7498</f>
        <v>1.0883172305569315E-3</v>
      </c>
      <c r="D7498" s="11">
        <f>'Consumptions_nieuw - Copy'!U7498</f>
        <v>9.5961032527423589E-4</v>
      </c>
      <c r="E7498" s="11">
        <f>'Consumptions_nieuw - Copy'!V7498</f>
        <v>2.2005825043892435E-3</v>
      </c>
      <c r="F7498" s="11">
        <f>'Consumptions_nieuw - Copy'!W7498</f>
        <v>7.5843538655243428E-4</v>
      </c>
      <c r="G7498" s="11">
        <f>'Consumptions_nieuw - Copy'!X7498</f>
        <v>1.0883172305736545E-3</v>
      </c>
      <c r="Q7498" s="1">
        <v>7497</v>
      </c>
      <c r="R7498" s="6">
        <v>61.426230959999991</v>
      </c>
      <c r="S7498" s="6">
        <v>61.431442153900235</v>
      </c>
      <c r="T7498" s="6">
        <v>29.417363229999996</v>
      </c>
      <c r="U7498" s="6">
        <v>2.242833681</v>
      </c>
      <c r="V7498" s="6">
        <v>839.57621829999994</v>
      </c>
      <c r="W7498" s="6">
        <v>82.417485410446588</v>
      </c>
      <c r="X7498" s="6">
        <f t="shared" si="117"/>
        <v>11.766945291999999</v>
      </c>
    </row>
    <row r="7499" spans="1:24" x14ac:dyDescent="0.25">
      <c r="A7499" s="11">
        <f>'Consumptions_nieuw - Copy'!R7499</f>
        <v>9.4462898694374481E-4</v>
      </c>
      <c r="B7499" s="11">
        <f>'Consumptions_nieuw - Copy'!S7499</f>
        <v>8.3136475499437899E-4</v>
      </c>
      <c r="C7499" s="11">
        <f>'Consumptions_nieuw - Copy'!T7499</f>
        <v>9.6556903290777828E-4</v>
      </c>
      <c r="D7499" s="11">
        <f>'Consumptions_nieuw - Copy'!U7499</f>
        <v>8.513786127756904E-4</v>
      </c>
      <c r="E7499" s="11">
        <f>'Consumptions_nieuw - Copy'!V7499</f>
        <v>1.2528863893335146E-3</v>
      </c>
      <c r="F7499" s="11">
        <f>'Consumptions_nieuw - Copy'!W7499</f>
        <v>6.7289362158416059E-4</v>
      </c>
      <c r="G7499" s="11">
        <f>'Consumptions_nieuw - Copy'!X7499</f>
        <v>9.6556903292261504E-4</v>
      </c>
      <c r="Q7499" s="1">
        <v>7498</v>
      </c>
      <c r="R7499" s="6">
        <v>54.498141490000002</v>
      </c>
      <c r="S7499" s="6">
        <v>54.502764939709465</v>
      </c>
      <c r="T7499" s="6">
        <v>26.0994627</v>
      </c>
      <c r="U7499" s="6">
        <v>1.9898708650000001</v>
      </c>
      <c r="V7499" s="6">
        <v>478.00689799999998</v>
      </c>
      <c r="W7499" s="6">
        <v>73.121852201263337</v>
      </c>
      <c r="X7499" s="6">
        <f t="shared" si="117"/>
        <v>10.43978508</v>
      </c>
    </row>
    <row r="7500" spans="1:24" x14ac:dyDescent="0.25">
      <c r="A7500" s="11">
        <f>'Consumptions_nieuw - Copy'!R7500</f>
        <v>7.7850955833779281E-4</v>
      </c>
      <c r="B7500" s="11">
        <f>'Consumptions_nieuw - Copy'!S7500</f>
        <v>6.851636113979889E-4</v>
      </c>
      <c r="C7500" s="11">
        <f>'Consumptions_nieuw - Copy'!T7500</f>
        <v>7.9576715490048747E-4</v>
      </c>
      <c r="D7500" s="11">
        <f>'Consumptions_nieuw - Copy'!U7500</f>
        <v>7.0165789636919041E-4</v>
      </c>
      <c r="E7500" s="11">
        <f>'Consumptions_nieuw - Copy'!V7500</f>
        <v>1.8921797006795356E-3</v>
      </c>
      <c r="F7500" s="11">
        <f>'Consumptions_nieuw - Copy'!W7500</f>
        <v>5.5456070412628316E-4</v>
      </c>
      <c r="G7500" s="11">
        <f>'Consumptions_nieuw - Copy'!X7500</f>
        <v>7.957671549127151E-4</v>
      </c>
      <c r="Q7500" s="1">
        <v>7499</v>
      </c>
      <c r="R7500" s="6">
        <v>44.914272850000003</v>
      </c>
      <c r="S7500" s="6">
        <v>44.918083227523297</v>
      </c>
      <c r="T7500" s="6">
        <v>21.509694769999999</v>
      </c>
      <c r="U7500" s="6">
        <v>1.6399385470000001</v>
      </c>
      <c r="V7500" s="6">
        <v>721.91298180000001</v>
      </c>
      <c r="W7500" s="6">
        <v>60.26287743415449</v>
      </c>
      <c r="X7500" s="6">
        <f t="shared" si="117"/>
        <v>8.6038779079999994</v>
      </c>
    </row>
    <row r="7501" spans="1:24" x14ac:dyDescent="0.25">
      <c r="A7501" s="11">
        <f>'Consumptions_nieuw - Copy'!R7501</f>
        <v>7.2847364621500825E-4</v>
      </c>
      <c r="B7501" s="11">
        <f>'Consumptions_nieuw - Copy'!S7501</f>
        <v>6.4112717545822295E-4</v>
      </c>
      <c r="C7501" s="11">
        <f>'Consumptions_nieuw - Copy'!T7501</f>
        <v>7.4462207233086505E-4</v>
      </c>
      <c r="D7501" s="11">
        <f>'Consumptions_nieuw - Copy'!U7501</f>
        <v>6.565613492095589E-4</v>
      </c>
      <c r="E7501" s="11">
        <f>'Consumptions_nieuw - Copy'!V7501</f>
        <v>1.2528863893335146E-3</v>
      </c>
      <c r="F7501" s="11">
        <f>'Consumptions_nieuw - Copy'!W7501</f>
        <v>5.1891830206307057E-4</v>
      </c>
      <c r="G7501" s="11">
        <f>'Consumptions_nieuw - Copy'!X7501</f>
        <v>7.4462207246562596E-4</v>
      </c>
      <c r="Q7501" s="1">
        <v>7500</v>
      </c>
      <c r="R7501" s="6">
        <v>42.027568909999999</v>
      </c>
      <c r="S7501" s="6">
        <v>42.031134385406624</v>
      </c>
      <c r="T7501" s="6">
        <v>20.12723621</v>
      </c>
      <c r="U7501" s="6">
        <v>1.534537373</v>
      </c>
      <c r="V7501" s="6">
        <v>478.00689799999998</v>
      </c>
      <c r="W7501" s="6">
        <v>56.389696931078099</v>
      </c>
      <c r="X7501" s="6">
        <f t="shared" si="117"/>
        <v>8.0508944840000005</v>
      </c>
    </row>
    <row r="7502" spans="1:24" x14ac:dyDescent="0.25">
      <c r="A7502" s="11">
        <f>'Consumptions_nieuw - Copy'!R7502</f>
        <v>6.8844501656420171E-4</v>
      </c>
      <c r="B7502" s="11">
        <f>'Consumptions_nieuw - Copy'!S7502</f>
        <v>6.0589811479467789E-4</v>
      </c>
      <c r="C7502" s="11">
        <f>'Consumptions_nieuw - Copy'!T7502</f>
        <v>7.0370610904934325E-4</v>
      </c>
      <c r="D7502" s="11">
        <f>'Consumptions_nieuw - Copy'!U7502</f>
        <v>6.2048420184508592E-4</v>
      </c>
      <c r="E7502" s="11">
        <f>'Consumptions_nieuw - Copy'!V7502</f>
        <v>1.8889671715097195E-3</v>
      </c>
      <c r="F7502" s="11">
        <f>'Consumptions_nieuw - Copy'!W7502</f>
        <v>4.9040445168503578E-4</v>
      </c>
      <c r="G7502" s="11">
        <f>'Consumptions_nieuw - Copy'!X7502</f>
        <v>7.037061089368371E-4</v>
      </c>
      <c r="Q7502" s="1">
        <v>7501</v>
      </c>
      <c r="R7502" s="6">
        <v>39.718211529999998</v>
      </c>
      <c r="S7502" s="6">
        <v>39.721581086620283</v>
      </c>
      <c r="T7502" s="6">
        <v>19.021272140000001</v>
      </c>
      <c r="U7502" s="6">
        <v>1.450216645</v>
      </c>
      <c r="V7502" s="6">
        <v>720.68732309999996</v>
      </c>
      <c r="W7502" s="6">
        <v>53.291160273644763</v>
      </c>
      <c r="X7502" s="6">
        <f t="shared" si="117"/>
        <v>7.6085088560000003</v>
      </c>
    </row>
    <row r="7503" spans="1:24" x14ac:dyDescent="0.25">
      <c r="A7503" s="11">
        <f>'Consumptions_nieuw - Copy'!R7503</f>
        <v>7.5849539361818772E-4</v>
      </c>
      <c r="B7503" s="11">
        <f>'Consumptions_nieuw - Copy'!S7503</f>
        <v>6.6754921327743242E-4</v>
      </c>
      <c r="C7503" s="11">
        <f>'Consumptions_nieuw - Copy'!T7503</f>
        <v>7.7530932660708411E-4</v>
      </c>
      <c r="D7503" s="11">
        <f>'Consumptions_nieuw - Copy'!U7503</f>
        <v>6.8361945788951721E-4</v>
      </c>
      <c r="E7503" s="11">
        <f>'Consumptions_nieuw - Copy'!V7503</f>
        <v>6.0395549021593966E-4</v>
      </c>
      <c r="F7503" s="11">
        <f>'Consumptions_nieuw - Copy'!W7503</f>
        <v>5.4030388589575899E-4</v>
      </c>
      <c r="G7503" s="11">
        <f>'Consumptions_nieuw - Copy'!X7503</f>
        <v>7.7530932649567833E-4</v>
      </c>
      <c r="Q7503" s="1">
        <v>7502</v>
      </c>
      <c r="R7503" s="6">
        <v>43.759602819999998</v>
      </c>
      <c r="S7503" s="6">
        <v>43.763315245657573</v>
      </c>
      <c r="T7503" s="6">
        <v>20.956716879999998</v>
      </c>
      <c r="U7503" s="6">
        <v>1.5977784989999999</v>
      </c>
      <c r="V7503" s="6">
        <v>230.42383799999996</v>
      </c>
      <c r="W7503" s="6">
        <v>58.713620728379226</v>
      </c>
      <c r="X7503" s="6">
        <f t="shared" si="117"/>
        <v>8.3826867519999997</v>
      </c>
    </row>
    <row r="7504" spans="1:24" x14ac:dyDescent="0.25">
      <c r="A7504" s="11">
        <f>'Consumptions_nieuw - Copy'!R7504</f>
        <v>8.5656578151057793E-4</v>
      </c>
      <c r="B7504" s="11">
        <f>'Consumptions_nieuw - Copy'!S7504</f>
        <v>7.5386062770361074E-4</v>
      </c>
      <c r="C7504" s="11">
        <f>'Consumptions_nieuw - Copy'!T7504</f>
        <v>8.7555368779241899E-4</v>
      </c>
      <c r="D7504" s="11">
        <f>'Consumptions_nieuw - Copy'!U7504</f>
        <v>7.7200868987742442E-4</v>
      </c>
      <c r="E7504" s="11">
        <f>'Consumptions_nieuw - Copy'!V7504</f>
        <v>6.1038054855557151E-4</v>
      </c>
      <c r="F7504" s="11">
        <f>'Consumptions_nieuw - Copy'!W7504</f>
        <v>6.1016299392971764E-4</v>
      </c>
      <c r="G7504" s="11">
        <f>'Consumptions_nieuw - Copy'!X7504</f>
        <v>8.7555368792919185E-4</v>
      </c>
      <c r="Q7504" s="1">
        <v>7503</v>
      </c>
      <c r="R7504" s="6">
        <v>49.41754255</v>
      </c>
      <c r="S7504" s="6">
        <v>49.421734975172875</v>
      </c>
      <c r="T7504" s="6">
        <v>23.66633564</v>
      </c>
      <c r="U7504" s="6">
        <v>1.804364799</v>
      </c>
      <c r="V7504" s="6">
        <v>232.87515540000001</v>
      </c>
      <c r="W7504" s="6">
        <v>66.305054513329011</v>
      </c>
      <c r="X7504" s="6">
        <f t="shared" si="117"/>
        <v>9.466534256000001</v>
      </c>
    </row>
    <row r="7505" spans="1:24" x14ac:dyDescent="0.25">
      <c r="A7505" s="11">
        <f>'Consumptions_nieuw - Copy'!R7505</f>
        <v>8.9259163829444907E-4</v>
      </c>
      <c r="B7505" s="11">
        <f>'Consumptions_nieuw - Copy'!S7505</f>
        <v>7.8556686160125943E-4</v>
      </c>
      <c r="C7505" s="11">
        <f>'Consumptions_nieuw - Copy'!T7505</f>
        <v>9.1237814712416077E-4</v>
      </c>
      <c r="D7505" s="11">
        <f>'Consumptions_nieuw - Copy'!U7505</f>
        <v>8.0447820371255937E-4</v>
      </c>
      <c r="E7505" s="11">
        <f>'Consumptions_nieuw - Copy'!V7505</f>
        <v>2.2070075627288752E-3</v>
      </c>
      <c r="F7505" s="11">
        <f>'Consumptions_nieuw - Copy'!W7505</f>
        <v>6.3582552342848146E-4</v>
      </c>
      <c r="G7505" s="11">
        <f>'Consumptions_nieuw - Copy'!X7505</f>
        <v>9.1237814726149937E-4</v>
      </c>
      <c r="Q7505" s="1">
        <v>7504</v>
      </c>
      <c r="R7505" s="6">
        <v>51.495969389999999</v>
      </c>
      <c r="S7505" s="6">
        <v>51.500338142874732</v>
      </c>
      <c r="T7505" s="6">
        <v>24.6617058</v>
      </c>
      <c r="U7505" s="6">
        <v>1.8802536439999999</v>
      </c>
      <c r="V7505" s="6">
        <v>842.02753569999993</v>
      </c>
      <c r="W7505" s="6">
        <v>69.093744476983943</v>
      </c>
      <c r="X7505" s="6">
        <f t="shared" si="117"/>
        <v>9.86468232</v>
      </c>
    </row>
    <row r="7506" spans="1:24" x14ac:dyDescent="0.25">
      <c r="A7506" s="11">
        <f>'Consumptions_nieuw - Copy'!R7506</f>
        <v>9.3862457752478894E-4</v>
      </c>
      <c r="B7506" s="11">
        <f>'Consumptions_nieuw - Copy'!S7506</f>
        <v>8.2608029449350768E-4</v>
      </c>
      <c r="C7506" s="11">
        <f>'Consumptions_nieuw - Copy'!T7506</f>
        <v>9.5943152078758294E-4</v>
      </c>
      <c r="D7506" s="11">
        <f>'Consumptions_nieuw - Copy'!U7506</f>
        <v>8.4596693678753087E-4</v>
      </c>
      <c r="E7506" s="11">
        <f>'Consumptions_nieuw - Copy'!V7506</f>
        <v>9.2199588117298907E-4</v>
      </c>
      <c r="F7506" s="11">
        <f>'Consumptions_nieuw - Copy'!W7506</f>
        <v>6.6861646208391586E-4</v>
      </c>
      <c r="G7506" s="11">
        <f>'Consumptions_nieuw - Copy'!X7506</f>
        <v>9.5943152067900616E-4</v>
      </c>
      <c r="Q7506" s="1">
        <v>7505</v>
      </c>
      <c r="R7506" s="6">
        <v>54.151731249999997</v>
      </c>
      <c r="S7506" s="6">
        <v>54.156325297203679</v>
      </c>
      <c r="T7506" s="6">
        <v>25.933564910000001</v>
      </c>
      <c r="U7506" s="6">
        <v>1.9772225130000001</v>
      </c>
      <c r="V7506" s="6">
        <v>351.7640505</v>
      </c>
      <c r="W7506" s="6">
        <v>72.657062798026274</v>
      </c>
      <c r="X7506" s="6">
        <f t="shared" si="117"/>
        <v>10.373425964000001</v>
      </c>
    </row>
    <row r="7507" spans="1:24" x14ac:dyDescent="0.25">
      <c r="A7507" s="11">
        <f>'Consumptions_nieuw - Copy'!R7507</f>
        <v>9.6864622491521382E-4</v>
      </c>
      <c r="B7507" s="11">
        <f>'Consumptions_nieuw - Copy'!S7507</f>
        <v>8.5250224417190643E-4</v>
      </c>
      <c r="C7507" s="11">
        <f>'Consumptions_nieuw - Copy'!T7507</f>
        <v>9.9011867258559194E-4</v>
      </c>
      <c r="D7507" s="11">
        <f>'Consumptions_nieuw - Copy'!U7507</f>
        <v>8.7302495518982808E-4</v>
      </c>
      <c r="E7507" s="11">
        <f>'Consumptions_nieuw - Copy'!V7507</f>
        <v>6.1038054855557151E-4</v>
      </c>
      <c r="F7507" s="11">
        <f>'Consumptions_nieuw - Copy'!W7507</f>
        <v>6.9000197461094228E-4</v>
      </c>
      <c r="G7507" s="11">
        <f>'Consumptions_nieuw - Copy'!X7507</f>
        <v>9.9011867247748679E-4</v>
      </c>
      <c r="Q7507" s="1">
        <v>7506</v>
      </c>
      <c r="R7507" s="6">
        <v>55.883759390000002</v>
      </c>
      <c r="S7507" s="6">
        <v>55.888500379103</v>
      </c>
      <c r="T7507" s="6">
        <v>26.763042810000002</v>
      </c>
      <c r="U7507" s="6">
        <v>2.0404634279999998</v>
      </c>
      <c r="V7507" s="6">
        <v>232.87515540000001</v>
      </c>
      <c r="W7507" s="6">
        <v>74.980978846699813</v>
      </c>
      <c r="X7507" s="6">
        <f t="shared" si="117"/>
        <v>10.705217124000001</v>
      </c>
    </row>
    <row r="7508" spans="1:24" x14ac:dyDescent="0.25">
      <c r="A7508" s="11">
        <f>'Consumptions_nieuw - Copy'!R7508</f>
        <v>1.0146792641583084E-3</v>
      </c>
      <c r="B7508" s="11">
        <f>'Consumptions_nieuw - Copy'!S7508</f>
        <v>8.9301576520496541E-4</v>
      </c>
      <c r="C7508" s="11">
        <f>'Consumptions_nieuw - Copy'!T7508</f>
        <v>1.0371721483572666E-3</v>
      </c>
      <c r="D7508" s="11">
        <f>'Consumptions_nieuw - Copy'!U7508</f>
        <v>9.1451377854246058E-4</v>
      </c>
      <c r="E7508" s="11">
        <f>'Consumptions_nieuw - Copy'!V7508</f>
        <v>5.9431790270649204E-4</v>
      </c>
      <c r="F7508" s="11">
        <f>'Consumptions_nieuw - Copy'!W7508</f>
        <v>7.2279298448922158E-4</v>
      </c>
      <c r="G7508" s="11">
        <f>'Consumptions_nieuw - Copy'!X7508</f>
        <v>1.0371721482498846E-3</v>
      </c>
      <c r="Q7508" s="1">
        <v>7507</v>
      </c>
      <c r="R7508" s="6">
        <v>58.539527020000001</v>
      </c>
      <c r="S7508" s="6">
        <v>58.544493311783576</v>
      </c>
      <c r="T7508" s="6">
        <v>28.03490468</v>
      </c>
      <c r="U7508" s="6">
        <v>2.1374325079999998</v>
      </c>
      <c r="V7508" s="6">
        <v>226.7468619</v>
      </c>
      <c r="W7508" s="6">
        <v>78.54430490737019</v>
      </c>
      <c r="X7508" s="6">
        <f t="shared" si="117"/>
        <v>11.213961872</v>
      </c>
    </row>
    <row r="7509" spans="1:24" x14ac:dyDescent="0.25">
      <c r="A7509" s="11">
        <f>'Consumptions_nieuw - Copy'!R7509</f>
        <v>1.0627135395557402E-3</v>
      </c>
      <c r="B7509" s="11">
        <f>'Consumptions_nieuw - Copy'!S7509</f>
        <v>9.3529056767247118E-4</v>
      </c>
      <c r="C7509" s="11">
        <f>'Consumptions_nieuw - Copy'!T7509</f>
        <v>1.0862712227564738E-3</v>
      </c>
      <c r="D7509" s="11">
        <f>'Consumptions_nieuw - Copy'!U7509</f>
        <v>9.578062832432707E-4</v>
      </c>
      <c r="E7509" s="11">
        <f>'Consumptions_nieuw - Copy'!V7509</f>
        <v>1.8825421131700877E-3</v>
      </c>
      <c r="F7509" s="11">
        <f>'Consumptions_nieuw - Copy'!W7509</f>
        <v>7.5700954793146062E-4</v>
      </c>
      <c r="G7509" s="11">
        <f>'Consumptions_nieuw - Copy'!X7509</f>
        <v>1.086271222649846E-3</v>
      </c>
      <c r="Q7509" s="1">
        <v>7508</v>
      </c>
      <c r="R7509" s="6">
        <v>61.31075125000001</v>
      </c>
      <c r="S7509" s="6">
        <v>61.315952659702042</v>
      </c>
      <c r="T7509" s="6">
        <v>29.36205936</v>
      </c>
      <c r="U7509" s="6">
        <v>2.2386172129999999</v>
      </c>
      <c r="V7509" s="6">
        <v>718.23600569999996</v>
      </c>
      <c r="W7509" s="6">
        <v>82.26254270098795</v>
      </c>
      <c r="X7509" s="6">
        <f t="shared" si="117"/>
        <v>11.744823744000001</v>
      </c>
    </row>
    <row r="7510" spans="1:24" x14ac:dyDescent="0.25">
      <c r="A7510" s="11">
        <f>'Consumptions_nieuw - Copy'!R7510</f>
        <v>1.0987395965384528E-3</v>
      </c>
      <c r="B7510" s="11">
        <f>'Consumptions_nieuw - Copy'!S7510</f>
        <v>9.6699697758902646E-4</v>
      </c>
      <c r="C7510" s="11">
        <f>'Consumptions_nieuw - Copy'!T7510</f>
        <v>1.1230958866746783E-3</v>
      </c>
      <c r="D7510" s="11">
        <f>'Consumptions_nieuw - Copy'!U7510</f>
        <v>9.9027597763372754E-4</v>
      </c>
      <c r="E7510" s="11">
        <f>'Consumptions_nieuw - Copy'!V7510</f>
        <v>1.8953922301114578E-3</v>
      </c>
      <c r="F7510" s="11">
        <f>'Consumptions_nieuw - Copy'!W7510</f>
        <v>7.8267221995873145E-4</v>
      </c>
      <c r="G7510" s="11">
        <f>'Consumptions_nieuw - Copy'!X7510</f>
        <v>1.1230958865686162E-3</v>
      </c>
      <c r="Q7510" s="1">
        <v>7509</v>
      </c>
      <c r="R7510" s="6">
        <v>63.389189639999991</v>
      </c>
      <c r="S7510" s="6">
        <v>63.394567366884054</v>
      </c>
      <c r="T7510" s="6">
        <v>30.357435050000003</v>
      </c>
      <c r="U7510" s="6">
        <v>2.3145064799999999</v>
      </c>
      <c r="V7510" s="6">
        <v>723.13864060000003</v>
      </c>
      <c r="W7510" s="6">
        <v>85.051248152898509</v>
      </c>
      <c r="X7510" s="6">
        <f t="shared" si="117"/>
        <v>12.142974020000002</v>
      </c>
    </row>
    <row r="7511" spans="1:24" x14ac:dyDescent="0.25">
      <c r="A7511" s="11">
        <f>'Consumptions_nieuw - Copy'!R7511</f>
        <v>1.1307625804426341E-3</v>
      </c>
      <c r="B7511" s="11">
        <f>'Consumptions_nieuw - Copy'!S7511</f>
        <v>9.9518029671132545E-4</v>
      </c>
      <c r="C7511" s="11">
        <f>'Consumptions_nieuw - Copy'!T7511</f>
        <v>1.1558287392084722E-3</v>
      </c>
      <c r="D7511" s="11">
        <f>'Consumptions_nieuw - Copy'!U7511</f>
        <v>1.0191377676618634E-3</v>
      </c>
      <c r="E7511" s="11">
        <f>'Consumptions_nieuw - Copy'!V7511</f>
        <v>9.2199588117298907E-4</v>
      </c>
      <c r="F7511" s="11">
        <f>'Consumptions_nieuw - Copy'!W7511</f>
        <v>8.0548335727256219E-4</v>
      </c>
      <c r="G7511" s="11">
        <f>'Consumptions_nieuw - Copy'!X7511</f>
        <v>1.1558287393495517E-3</v>
      </c>
      <c r="Q7511" s="1">
        <v>7510</v>
      </c>
      <c r="R7511" s="6">
        <v>65.23668017</v>
      </c>
      <c r="S7511" s="6">
        <v>65.24221463376135</v>
      </c>
      <c r="T7511" s="6">
        <v>31.242208519999998</v>
      </c>
      <c r="U7511" s="6">
        <v>2.3819632309999998</v>
      </c>
      <c r="V7511" s="6">
        <v>351.7640505</v>
      </c>
      <c r="W7511" s="6">
        <v>87.530083674147448</v>
      </c>
      <c r="X7511" s="6">
        <f t="shared" si="117"/>
        <v>12.496883408</v>
      </c>
    </row>
    <row r="7512" spans="1:24" x14ac:dyDescent="0.25">
      <c r="A7512" s="11">
        <f>'Consumptions_nieuw - Copy'!R7512</f>
        <v>1.1327640167958129E-3</v>
      </c>
      <c r="B7512" s="11">
        <f>'Consumptions_nieuw - Copy'!S7512</f>
        <v>9.9694175403332156E-4</v>
      </c>
      <c r="C7512" s="11">
        <f>'Consumptions_nieuw - Copy'!T7512</f>
        <v>1.1578745424224673E-3</v>
      </c>
      <c r="D7512" s="11">
        <f>'Consumptions_nieuw - Copy'!U7512</f>
        <v>1.020941629565363E-3</v>
      </c>
      <c r="E7512" s="11">
        <f>'Consumptions_nieuw - Copy'!V7512</f>
        <v>1.5677142511207481E-3</v>
      </c>
      <c r="F7512" s="11">
        <f>'Consumptions_nieuw - Copy'!W7512</f>
        <v>8.0690905336502873E-4</v>
      </c>
      <c r="G7512" s="11">
        <f>'Consumptions_nieuw - Copy'!X7512</f>
        <v>1.1578745425635784E-3</v>
      </c>
      <c r="Q7512" s="1">
        <v>7511</v>
      </c>
      <c r="R7512" s="6">
        <v>65.352148319999998</v>
      </c>
      <c r="S7512" s="6">
        <v>65.357692579867859</v>
      </c>
      <c r="T7512" s="6">
        <v>31.297506859999999</v>
      </c>
      <c r="U7512" s="6">
        <v>2.3861792780000002</v>
      </c>
      <c r="V7512" s="6">
        <v>598.12145180000005</v>
      </c>
      <c r="W7512" s="6">
        <v>87.685010895350445</v>
      </c>
      <c r="X7512" s="6">
        <f t="shared" si="117"/>
        <v>12.519002744</v>
      </c>
    </row>
    <row r="7513" spans="1:24" x14ac:dyDescent="0.25">
      <c r="A7513" s="11">
        <f>'Consumptions_nieuw - Copy'!R7513</f>
        <v>1.1587826911204607E-3</v>
      </c>
      <c r="B7513" s="11">
        <f>'Consumptions_nieuw - Copy'!S7513</f>
        <v>1.01984070079556E-3</v>
      </c>
      <c r="C7513" s="11">
        <f>'Consumptions_nieuw - Copy'!T7513</f>
        <v>1.184469985314276E-3</v>
      </c>
      <c r="D7513" s="11">
        <f>'Consumptions_nieuw - Copy'!U7513</f>
        <v>1.0443918338830004E-3</v>
      </c>
      <c r="E7513" s="11">
        <f>'Consumptions_nieuw - Copy'!V7513</f>
        <v>1.2368237432223287E-3</v>
      </c>
      <c r="F7513" s="11">
        <f>'Consumptions_nieuw - Copy'!W7513</f>
        <v>8.2544310248427685E-4</v>
      </c>
      <c r="G7513" s="11">
        <f>'Consumptions_nieuw - Copy'!X7513</f>
        <v>1.1844699854557956E-3</v>
      </c>
      <c r="Q7513" s="1">
        <v>7512</v>
      </c>
      <c r="R7513" s="6">
        <v>66.853234369999996</v>
      </c>
      <c r="S7513" s="6">
        <v>66.858905982590997</v>
      </c>
      <c r="T7513" s="6">
        <v>32.016385309999997</v>
      </c>
      <c r="U7513" s="6">
        <v>2.440987888</v>
      </c>
      <c r="V7513" s="6">
        <v>471.87860439999997</v>
      </c>
      <c r="W7513" s="6">
        <v>89.699064761989916</v>
      </c>
      <c r="X7513" s="6">
        <f t="shared" si="117"/>
        <v>12.806554124</v>
      </c>
    </row>
    <row r="7514" spans="1:24" x14ac:dyDescent="0.25">
      <c r="A7514" s="11">
        <f>'Consumptions_nieuw - Copy'!R7514</f>
        <v>0</v>
      </c>
      <c r="B7514" s="11">
        <f>'Consumptions_nieuw - Copy'!S7514</f>
        <v>9.1950175108702805E-4</v>
      </c>
      <c r="C7514" s="11">
        <f>'Consumptions_nieuw - Copy'!T7514</f>
        <v>0</v>
      </c>
      <c r="D7514" s="11">
        <f>'Consumptions_nieuw - Copy'!U7514</f>
        <v>0</v>
      </c>
      <c r="E7514" s="11">
        <f>'Consumptions_nieuw - Copy'!V7514</f>
        <v>1.8921797006795356E-3</v>
      </c>
      <c r="F7514" s="11">
        <f>'Consumptions_nieuw - Copy'!W7514</f>
        <v>6.6253809199198386E-4</v>
      </c>
      <c r="G7514" s="11">
        <f>'Consumptions_nieuw - Copy'!X7514</f>
        <v>0</v>
      </c>
      <c r="Q7514" s="1">
        <v>7513</v>
      </c>
      <c r="R7514" s="6">
        <v>0</v>
      </c>
      <c r="S7514" s="6">
        <v>60.280866491010165</v>
      </c>
      <c r="T7514" s="6">
        <v>0</v>
      </c>
      <c r="U7514" s="6">
        <v>0</v>
      </c>
      <c r="V7514" s="6">
        <v>721.91298180000001</v>
      </c>
      <c r="W7514" s="6">
        <v>71.996539848736816</v>
      </c>
      <c r="X7514" s="6">
        <f t="shared" si="117"/>
        <v>0</v>
      </c>
    </row>
    <row r="7515" spans="1:24" x14ac:dyDescent="0.25">
      <c r="A7515" s="11">
        <f>'Consumptions_nieuw - Copy'!R7515</f>
        <v>0</v>
      </c>
      <c r="B7515" s="11">
        <f>'Consumptions_nieuw - Copy'!S7515</f>
        <v>9.1950175108702805E-4</v>
      </c>
      <c r="C7515" s="11">
        <f>'Consumptions_nieuw - Copy'!T7515</f>
        <v>0</v>
      </c>
      <c r="D7515" s="11">
        <f>'Consumptions_nieuw - Copy'!U7515</f>
        <v>0</v>
      </c>
      <c r="E7515" s="11">
        <f>'Consumptions_nieuw - Copy'!V7515</f>
        <v>1.2496738601636987E-3</v>
      </c>
      <c r="F7515" s="11">
        <f>'Consumptions_nieuw - Copy'!W7515</f>
        <v>6.6253809199198386E-4</v>
      </c>
      <c r="G7515" s="11">
        <f>'Consumptions_nieuw - Copy'!X7515</f>
        <v>0</v>
      </c>
      <c r="Q7515" s="1">
        <v>7514</v>
      </c>
      <c r="R7515" s="6">
        <v>0</v>
      </c>
      <c r="S7515" s="6">
        <v>60.280866491010165</v>
      </c>
      <c r="T7515" s="6">
        <v>0</v>
      </c>
      <c r="U7515" s="6">
        <v>0</v>
      </c>
      <c r="V7515" s="6">
        <v>476.78123929999998</v>
      </c>
      <c r="W7515" s="6">
        <v>71.996539848736816</v>
      </c>
      <c r="X7515" s="6">
        <f t="shared" si="117"/>
        <v>0</v>
      </c>
    </row>
    <row r="7516" spans="1:24" x14ac:dyDescent="0.25">
      <c r="A7516" s="11">
        <f>'Consumptions_nieuw - Copy'!R7516</f>
        <v>0</v>
      </c>
      <c r="B7516" s="11">
        <f>'Consumptions_nieuw - Copy'!S7516</f>
        <v>9.1950175108702805E-4</v>
      </c>
      <c r="C7516" s="11">
        <f>'Consumptions_nieuw - Copy'!T7516</f>
        <v>0</v>
      </c>
      <c r="D7516" s="11">
        <f>'Consumptions_nieuw - Copy'!U7516</f>
        <v>0</v>
      </c>
      <c r="E7516" s="11">
        <f>'Consumptions_nieuw - Copy'!V7516</f>
        <v>9.1878335226527961E-4</v>
      </c>
      <c r="F7516" s="11">
        <f>'Consumptions_nieuw - Copy'!W7516</f>
        <v>6.6253809199198386E-4</v>
      </c>
      <c r="G7516" s="11">
        <f>'Consumptions_nieuw - Copy'!X7516</f>
        <v>0</v>
      </c>
      <c r="Q7516" s="1">
        <v>7515</v>
      </c>
      <c r="R7516" s="6">
        <v>0</v>
      </c>
      <c r="S7516" s="6">
        <v>60.280866491010165</v>
      </c>
      <c r="T7516" s="6">
        <v>0</v>
      </c>
      <c r="U7516" s="6">
        <v>0</v>
      </c>
      <c r="V7516" s="6">
        <v>350.53839190000002</v>
      </c>
      <c r="W7516" s="6">
        <v>71.996539848736816</v>
      </c>
      <c r="X7516" s="6">
        <f t="shared" si="117"/>
        <v>0</v>
      </c>
    </row>
    <row r="7517" spans="1:24" x14ac:dyDescent="0.25">
      <c r="A7517" s="11">
        <f>'Consumptions_nieuw - Copy'!R7517</f>
        <v>0</v>
      </c>
      <c r="B7517" s="11">
        <f>'Consumptions_nieuw - Copy'!S7517</f>
        <v>9.1950175108702805E-4</v>
      </c>
      <c r="C7517" s="11">
        <f>'Consumptions_nieuw - Copy'!T7517</f>
        <v>0</v>
      </c>
      <c r="D7517" s="11">
        <f>'Consumptions_nieuw - Copy'!U7517</f>
        <v>0</v>
      </c>
      <c r="E7517" s="11">
        <f>'Consumptions_nieuw - Copy'!V7517</f>
        <v>2.2037950335590593E-3</v>
      </c>
      <c r="F7517" s="11">
        <f>'Consumptions_nieuw - Copy'!W7517</f>
        <v>6.6253809199198386E-4</v>
      </c>
      <c r="G7517" s="11">
        <f>'Consumptions_nieuw - Copy'!X7517</f>
        <v>0</v>
      </c>
      <c r="Q7517" s="1">
        <v>7516</v>
      </c>
      <c r="R7517" s="6">
        <v>0</v>
      </c>
      <c r="S7517" s="6">
        <v>60.280866491010165</v>
      </c>
      <c r="T7517" s="6">
        <v>0</v>
      </c>
      <c r="U7517" s="6">
        <v>0</v>
      </c>
      <c r="V7517" s="6">
        <v>840.80187699999999</v>
      </c>
      <c r="W7517" s="6">
        <v>71.996539848736816</v>
      </c>
      <c r="X7517" s="6">
        <f t="shared" si="117"/>
        <v>0</v>
      </c>
    </row>
    <row r="7518" spans="1:24" x14ac:dyDescent="0.25">
      <c r="A7518" s="11">
        <f>'Consumptions_nieuw - Copy'!R7518</f>
        <v>0</v>
      </c>
      <c r="B7518" s="11">
        <f>'Consumptions_nieuw - Copy'!S7518</f>
        <v>9.1950175108702805E-4</v>
      </c>
      <c r="C7518" s="11">
        <f>'Consumptions_nieuw - Copy'!T7518</f>
        <v>0</v>
      </c>
      <c r="D7518" s="11">
        <f>'Consumptions_nieuw - Copy'!U7518</f>
        <v>0</v>
      </c>
      <c r="E7518" s="11">
        <f>'Consumptions_nieuw - Copy'!V7518</f>
        <v>1.8889671715097195E-3</v>
      </c>
      <c r="F7518" s="11">
        <f>'Consumptions_nieuw - Copy'!W7518</f>
        <v>6.6253809199198386E-4</v>
      </c>
      <c r="G7518" s="11">
        <f>'Consumptions_nieuw - Copy'!X7518</f>
        <v>0</v>
      </c>
      <c r="Q7518" s="1">
        <v>7517</v>
      </c>
      <c r="R7518" s="6">
        <v>0</v>
      </c>
      <c r="S7518" s="6">
        <v>60.280866491010165</v>
      </c>
      <c r="T7518" s="6">
        <v>0</v>
      </c>
      <c r="U7518" s="6">
        <v>0</v>
      </c>
      <c r="V7518" s="6">
        <v>720.68732309999996</v>
      </c>
      <c r="W7518" s="6">
        <v>71.996539848736816</v>
      </c>
      <c r="X7518" s="6">
        <f t="shared" si="117"/>
        <v>0</v>
      </c>
    </row>
    <row r="7519" spans="1:24" x14ac:dyDescent="0.25">
      <c r="A7519" s="11">
        <f>'Consumptions_nieuw - Copy'!R7519</f>
        <v>1.4850168387018127E-3</v>
      </c>
      <c r="B7519" s="11">
        <f>'Consumptions_nieuw - Copy'!S7519</f>
        <v>1.3069582631963941E-3</v>
      </c>
      <c r="C7519" s="11">
        <f>'Consumptions_nieuw - Copy'!T7519</f>
        <v>1.5179359225139469E-3</v>
      </c>
      <c r="D7519" s="11">
        <f>'Consumptions_nieuw - Copy'!U7519</f>
        <v>1.3384213203027141E-3</v>
      </c>
      <c r="E7519" s="11">
        <f>'Consumptions_nieuw - Copy'!V7519</f>
        <v>9.2842093977472723E-4</v>
      </c>
      <c r="F7519" s="11">
        <f>'Consumptions_nieuw - Copy'!W7519</f>
        <v>1.0578315636515317E-3</v>
      </c>
      <c r="G7519" s="11">
        <f>'Consumptions_nieuw - Copy'!X7519</f>
        <v>1.5179359229072287E-3</v>
      </c>
      <c r="Q7519" s="1">
        <v>7518</v>
      </c>
      <c r="R7519" s="6">
        <v>85.674544089999998</v>
      </c>
      <c r="S7519" s="6">
        <v>85.681812438014205</v>
      </c>
      <c r="T7519" s="6">
        <v>41.030015089999999</v>
      </c>
      <c r="U7519" s="6">
        <v>3.1282035399999999</v>
      </c>
      <c r="V7519" s="6">
        <v>354.21536800000001</v>
      </c>
      <c r="W7519" s="6">
        <v>114.95220161108949</v>
      </c>
      <c r="X7519" s="6">
        <f t="shared" si="117"/>
        <v>16.412006036000001</v>
      </c>
    </row>
    <row r="7520" spans="1:24" x14ac:dyDescent="0.25">
      <c r="A7520" s="11">
        <f>'Consumptions_nieuw - Copy'!R7520</f>
        <v>1.6671475591476799E-3</v>
      </c>
      <c r="B7520" s="11">
        <f>'Consumptions_nieuw - Copy'!S7520</f>
        <v>1.4672508896125614E-3</v>
      </c>
      <c r="C7520" s="11">
        <f>'Consumptions_nieuw - Copy'!T7520</f>
        <v>1.7041040223866508E-3</v>
      </c>
      <c r="D7520" s="11">
        <f>'Consumptions_nieuw - Copy'!U7520</f>
        <v>1.5025727513818881E-3</v>
      </c>
      <c r="E7520" s="11">
        <f>'Consumptions_nieuw - Copy'!V7520</f>
        <v>1.8889671715097195E-3</v>
      </c>
      <c r="F7520" s="11">
        <f>'Consumptions_nieuw - Copy'!W7520</f>
        <v>1.187569907817538E-3</v>
      </c>
      <c r="G7520" s="11">
        <f>'Consumptions_nieuw - Copy'!X7520</f>
        <v>1.7041040225361549E-3</v>
      </c>
      <c r="Q7520" s="1">
        <v>7519</v>
      </c>
      <c r="R7520" s="6">
        <v>96.182146450000005</v>
      </c>
      <c r="S7520" s="6">
        <v>96.190306196795319</v>
      </c>
      <c r="T7520" s="6">
        <v>46.06216423</v>
      </c>
      <c r="U7520" s="6">
        <v>3.5118638120000001</v>
      </c>
      <c r="V7520" s="6">
        <v>720.68732309999996</v>
      </c>
      <c r="W7520" s="6">
        <v>129.05057871356411</v>
      </c>
      <c r="X7520" s="6">
        <f t="shared" si="117"/>
        <v>18.424865692000001</v>
      </c>
    </row>
    <row r="7521" spans="1:24" x14ac:dyDescent="0.25">
      <c r="A7521" s="11">
        <f>'Consumptions_nieuw - Copy'!R7521</f>
        <v>1.6111073374453619E-3</v>
      </c>
      <c r="B7521" s="11">
        <f>'Consumptions_nieuw - Copy'!S7521</f>
        <v>1.4179300819695219E-3</v>
      </c>
      <c r="C7521" s="11">
        <f>'Consumptions_nieuw - Copy'!T7521</f>
        <v>1.6468215298050858E-3</v>
      </c>
      <c r="D7521" s="11">
        <f>'Consumptions_nieuw - Copy'!U7521</f>
        <v>1.4520646185117582E-3</v>
      </c>
      <c r="E7521" s="11">
        <f>'Consumptions_nieuw - Copy'!V7521</f>
        <v>2.2134326210685069E-3</v>
      </c>
      <c r="F7521" s="11">
        <f>'Consumptions_nieuw - Copy'!W7521</f>
        <v>1.1476504175597431E-3</v>
      </c>
      <c r="G7521" s="11">
        <f>'Consumptions_nieuw - Copy'!X7521</f>
        <v>1.6468215295837522E-3</v>
      </c>
      <c r="Q7521" s="1">
        <v>7520</v>
      </c>
      <c r="R7521" s="6">
        <v>92.949038029999997</v>
      </c>
      <c r="S7521" s="6">
        <v>92.956923533582241</v>
      </c>
      <c r="T7521" s="6">
        <v>44.513810640000003</v>
      </c>
      <c r="U7521" s="6">
        <v>3.3938144970000002</v>
      </c>
      <c r="V7521" s="6">
        <v>844.47885309999992</v>
      </c>
      <c r="W7521" s="6">
        <v>124.71261655587828</v>
      </c>
      <c r="X7521" s="6">
        <f t="shared" si="117"/>
        <v>17.805524256000002</v>
      </c>
    </row>
    <row r="7522" spans="1:24" x14ac:dyDescent="0.25">
      <c r="A7522" s="11">
        <f>'Consumptions_nieuw - Copy'!R7522</f>
        <v>1.5250455683653737E-3</v>
      </c>
      <c r="B7522" s="11">
        <f>'Consumptions_nieuw - Copy'!S7522</f>
        <v>1.3421874125261793E-3</v>
      </c>
      <c r="C7522" s="11">
        <f>'Consumptions_nieuw - Copy'!T7522</f>
        <v>1.5588519882736788E-3</v>
      </c>
      <c r="D7522" s="11">
        <f>'Consumptions_nieuw - Copy'!U7522</f>
        <v>1.3744985579448479E-3</v>
      </c>
      <c r="E7522" s="11">
        <f>'Consumptions_nieuw - Copy'!V7522</f>
        <v>6.1038054855557151E-4</v>
      </c>
      <c r="F7522" s="11">
        <f>'Consumptions_nieuw - Copy'!W7522</f>
        <v>1.0863454855008631E-3</v>
      </c>
      <c r="G7522" s="11">
        <f>'Consumptions_nieuw - Copy'!X7522</f>
        <v>1.558851988420951E-3</v>
      </c>
      <c r="Q7522" s="1">
        <v>7521</v>
      </c>
      <c r="R7522" s="6">
        <v>87.983907239999994</v>
      </c>
      <c r="S7522" s="6">
        <v>87.991371549598369</v>
      </c>
      <c r="T7522" s="6">
        <v>42.13598193</v>
      </c>
      <c r="U7522" s="6">
        <v>3.2125244789999998</v>
      </c>
      <c r="V7522" s="6">
        <v>232.87515540000001</v>
      </c>
      <c r="W7522" s="6">
        <v>118.05074603514956</v>
      </c>
      <c r="X7522" s="6">
        <f t="shared" si="117"/>
        <v>16.854392772000001</v>
      </c>
    </row>
    <row r="7523" spans="1:24" x14ac:dyDescent="0.25">
      <c r="A7523" s="11">
        <f>'Consumptions_nieuw - Copy'!R7523</f>
        <v>1.338911875027062E-3</v>
      </c>
      <c r="B7523" s="11">
        <f>'Consumptions_nieuw - Copy'!S7523</f>
        <v>1.1783717821429924E-3</v>
      </c>
      <c r="C7523" s="11">
        <f>'Consumptions_nieuw - Copy'!T7523</f>
        <v>1.368592179494775E-3</v>
      </c>
      <c r="D7523" s="11">
        <f>'Consumptions_nieuw - Copy'!U7523</f>
        <v>1.2067393127810141E-3</v>
      </c>
      <c r="E7523" s="11">
        <f>'Consumptions_nieuw - Copy'!V7523</f>
        <v>6.0395549021593966E-4</v>
      </c>
      <c r="F7523" s="11">
        <f>'Consumptions_nieuw - Copy'!W7523</f>
        <v>9.5375567842398206E-4</v>
      </c>
      <c r="G7523" s="11">
        <f>'Consumptions_nieuw - Copy'!X7523</f>
        <v>1.368592179269166E-3</v>
      </c>
      <c r="Q7523" s="1">
        <v>7522</v>
      </c>
      <c r="R7523" s="6">
        <v>77.245362799999995</v>
      </c>
      <c r="S7523" s="6">
        <v>77.251916042748633</v>
      </c>
      <c r="T7523" s="6">
        <v>36.993233340000003</v>
      </c>
      <c r="U7523" s="6">
        <v>2.8204319020000002</v>
      </c>
      <c r="V7523" s="6">
        <v>230.42383799999996</v>
      </c>
      <c r="W7523" s="6">
        <v>103.64250680463827</v>
      </c>
      <c r="X7523" s="6">
        <f t="shared" si="117"/>
        <v>14.797293336000003</v>
      </c>
    </row>
    <row r="7524" spans="1:24" x14ac:dyDescent="0.25">
      <c r="A7524" s="11">
        <f>'Consumptions_nieuw - Copy'!R7524</f>
        <v>1.1267597073896119E-3</v>
      </c>
      <c r="B7524" s="11">
        <f>'Consumptions_nieuw - Copy'!S7524</f>
        <v>9.9165738180461826E-4</v>
      </c>
      <c r="C7524" s="11">
        <f>'Consumptions_nieuw - Copy'!T7524</f>
        <v>1.151737132780482E-3</v>
      </c>
      <c r="D7524" s="11">
        <f>'Consumptions_nieuw - Copy'!U7524</f>
        <v>1.0155300438548643E-3</v>
      </c>
      <c r="E7524" s="11">
        <f>'Consumptions_nieuw - Copy'!V7524</f>
        <v>9.2199588117298907E-4</v>
      </c>
      <c r="F7524" s="11">
        <f>'Consumptions_nieuw - Copy'!W7524</f>
        <v>8.0263196517044622E-4</v>
      </c>
      <c r="G7524" s="11">
        <f>'Consumptions_nieuw - Copy'!X7524</f>
        <v>1.1517371326748604E-3</v>
      </c>
      <c r="Q7524" s="1">
        <v>7523</v>
      </c>
      <c r="R7524" s="6">
        <v>65.005743850000002</v>
      </c>
      <c r="S7524" s="6">
        <v>65.011258724325231</v>
      </c>
      <c r="T7524" s="6">
        <v>31.131611839999998</v>
      </c>
      <c r="U7524" s="6">
        <v>2.3735311370000001</v>
      </c>
      <c r="V7524" s="6">
        <v>351.7640505</v>
      </c>
      <c r="W7524" s="6">
        <v>87.220229240740991</v>
      </c>
      <c r="X7524" s="6">
        <f t="shared" si="117"/>
        <v>12.452644736</v>
      </c>
    </row>
    <row r="7525" spans="1:24" x14ac:dyDescent="0.25">
      <c r="A7525" s="11">
        <f>'Consumptions_nieuw - Copy'!R7525</f>
        <v>9.1660887609258581E-4</v>
      </c>
      <c r="B7525" s="11">
        <f>'Consumptions_nieuw - Copy'!S7525</f>
        <v>8.0670435077878698E-4</v>
      </c>
      <c r="C7525" s="11">
        <f>'Consumptions_nieuw - Copy'!T7525</f>
        <v>9.3692778680197443E-4</v>
      </c>
      <c r="D7525" s="11">
        <f>'Consumptions_nieuw - Copy'!U7525</f>
        <v>8.2612454655455337E-4</v>
      </c>
      <c r="E7525" s="11">
        <f>'Consumptions_nieuw - Copy'!V7525</f>
        <v>1.5580766638734066E-3</v>
      </c>
      <c r="F7525" s="11">
        <f>'Consumptions_nieuw - Copy'!W7525</f>
        <v>6.5293387645526304E-4</v>
      </c>
      <c r="G7525" s="11">
        <f>'Consumptions_nieuw - Copy'!X7525</f>
        <v>9.36927786816371E-4</v>
      </c>
      <c r="Q7525" s="1">
        <v>7524</v>
      </c>
      <c r="R7525" s="6">
        <v>52.881587279999998</v>
      </c>
      <c r="S7525" s="6">
        <v>52.886073582268267</v>
      </c>
      <c r="T7525" s="6">
        <v>25.325285910000002</v>
      </c>
      <c r="U7525" s="6">
        <v>1.930846208</v>
      </c>
      <c r="V7525" s="6">
        <v>594.44447579999996</v>
      </c>
      <c r="W7525" s="6">
        <v>70.952871122420419</v>
      </c>
      <c r="X7525" s="6">
        <f t="shared" si="117"/>
        <v>10.130114364000001</v>
      </c>
    </row>
    <row r="7526" spans="1:24" x14ac:dyDescent="0.25">
      <c r="A7526" s="11">
        <f>'Consumptions_nieuw - Copy'!R7526</f>
        <v>7.604968301446988E-4</v>
      </c>
      <c r="B7526" s="11">
        <f>'Consumptions_nieuw - Copy'!S7526</f>
        <v>6.6931067059942853E-4</v>
      </c>
      <c r="C7526" s="11">
        <f>'Consumptions_nieuw - Copy'!T7526</f>
        <v>7.7735512982107932E-4</v>
      </c>
      <c r="D7526" s="11">
        <f>'Consumptions_nieuw - Copy'!U7526</f>
        <v>6.8542331979301672E-4</v>
      </c>
      <c r="E7526" s="11">
        <f>'Consumptions_nieuw - Copy'!V7526</f>
        <v>6.1038054855557151E-4</v>
      </c>
      <c r="F7526" s="11">
        <f>'Consumptions_nieuw - Copy'!W7526</f>
        <v>5.4172958198822553E-4</v>
      </c>
      <c r="G7526" s="11">
        <f>'Consumptions_nieuw - Copy'!X7526</f>
        <v>7.7735512983302397E-4</v>
      </c>
      <c r="Q7526" s="1">
        <v>7525</v>
      </c>
      <c r="R7526" s="6">
        <v>43.875070979999997</v>
      </c>
      <c r="S7526" s="6">
        <v>43.878793191764075</v>
      </c>
      <c r="T7526" s="6">
        <v>21.012015219999999</v>
      </c>
      <c r="U7526" s="6">
        <v>1.601994546</v>
      </c>
      <c r="V7526" s="6">
        <v>232.87515540000001</v>
      </c>
      <c r="W7526" s="6">
        <v>58.868547949582222</v>
      </c>
      <c r="X7526" s="6">
        <f t="shared" si="117"/>
        <v>8.4048060879999991</v>
      </c>
    </row>
    <row r="7527" spans="1:24" x14ac:dyDescent="0.25">
      <c r="A7527" s="11">
        <f>'Consumptions_nieuw - Copy'!R7527</f>
        <v>6.4041064080735076E-4</v>
      </c>
      <c r="B7527" s="11">
        <f>'Consumptions_nieuw - Copy'!S7527</f>
        <v>5.6362322444907626E-4</v>
      </c>
      <c r="C7527" s="11">
        <f>'Consumptions_nieuw - Copy'!T7527</f>
        <v>6.5460693217192598E-4</v>
      </c>
      <c r="D7527" s="11">
        <f>'Consumptions_nieuw - Copy'!U7527</f>
        <v>5.7719160686661491E-4</v>
      </c>
      <c r="E7527" s="11">
        <f>'Consumptions_nieuw - Copy'!V7527</f>
        <v>2.2070075627288752E-3</v>
      </c>
      <c r="F7527" s="11">
        <f>'Consumptions_nieuw - Copy'!W7527</f>
        <v>4.561878170199519E-4</v>
      </c>
      <c r="G7527" s="11">
        <f>'Consumptions_nieuw - Copy'!X7527</f>
        <v>6.5460693205866545E-4</v>
      </c>
      <c r="Q7527" s="1">
        <v>7526</v>
      </c>
      <c r="R7527" s="6">
        <v>36.946981510000001</v>
      </c>
      <c r="S7527" s="6">
        <v>36.950115977573297</v>
      </c>
      <c r="T7527" s="6">
        <v>17.694114689999999</v>
      </c>
      <c r="U7527" s="6">
        <v>1.349031729</v>
      </c>
      <c r="V7527" s="6">
        <v>842.02753569999993</v>
      </c>
      <c r="W7527" s="6">
        <v>49.572914740398978</v>
      </c>
      <c r="X7527" s="6">
        <f t="shared" si="117"/>
        <v>7.0776458760000001</v>
      </c>
    </row>
    <row r="7528" spans="1:24" x14ac:dyDescent="0.25">
      <c r="A7528" s="11">
        <f>'Consumptions_nieuw - Copy'!R7528</f>
        <v>5.9838047461727845E-4</v>
      </c>
      <c r="B7528" s="11">
        <f>'Consumptions_nieuw - Copy'!S7528</f>
        <v>5.2663261819136699E-4</v>
      </c>
      <c r="C7528" s="11">
        <f>'Consumptions_nieuw - Copy'!T7528</f>
        <v>6.1164506282824149E-4</v>
      </c>
      <c r="D7528" s="11">
        <f>'Consumptions_nieuw - Copy'!U7528</f>
        <v>5.3931050732098154E-4</v>
      </c>
      <c r="E7528" s="11">
        <f>'Consumptions_nieuw - Copy'!V7528</f>
        <v>1.8825421131700877E-3</v>
      </c>
      <c r="F7528" s="11">
        <f>'Consumptions_nieuw - Copy'!W7528</f>
        <v>4.262481992437883E-4</v>
      </c>
      <c r="G7528" s="11">
        <f>'Consumptions_nieuw - Copy'!X7528</f>
        <v>6.1164506296095911E-4</v>
      </c>
      <c r="Q7528" s="1">
        <v>7527</v>
      </c>
      <c r="R7528" s="6">
        <v>34.522150199999999</v>
      </c>
      <c r="S7528" s="6">
        <v>34.525078945717283</v>
      </c>
      <c r="T7528" s="6">
        <v>16.532849500000001</v>
      </c>
      <c r="U7528" s="6">
        <v>1.2604947430000002</v>
      </c>
      <c r="V7528" s="6">
        <v>718.23600569999996</v>
      </c>
      <c r="W7528" s="6">
        <v>46.319443113135023</v>
      </c>
      <c r="X7528" s="6">
        <f t="shared" si="117"/>
        <v>6.6131398000000008</v>
      </c>
    </row>
    <row r="7529" spans="1:24" x14ac:dyDescent="0.25">
      <c r="A7529" s="11">
        <f>'Consumptions_nieuw - Copy'!R7529</f>
        <v>7.6850257607741104E-4</v>
      </c>
      <c r="B7529" s="11">
        <f>'Consumptions_nieuw - Copy'!S7529</f>
        <v>6.763565004128427E-4</v>
      </c>
      <c r="C7529" s="11">
        <f>'Consumptions_nieuw - Copy'!T7529</f>
        <v>7.8553834304701724E-4</v>
      </c>
      <c r="D7529" s="11">
        <f>'Consumptions_nieuw - Copy'!U7529</f>
        <v>6.9263876740701476E-4</v>
      </c>
      <c r="E7529" s="11">
        <f>'Consumptions_nieuw - Copy'!V7529</f>
        <v>6.1038054855557151E-4</v>
      </c>
      <c r="F7529" s="11">
        <f>'Consumptions_nieuw - Copy'!W7529</f>
        <v>5.4743236627527458E-4</v>
      </c>
      <c r="G7529" s="11">
        <f>'Consumptions_nieuw - Copy'!X7529</f>
        <v>7.8553834293576845E-4</v>
      </c>
      <c r="Q7529" s="1">
        <v>7528</v>
      </c>
      <c r="R7529" s="6">
        <v>44.336943609999999</v>
      </c>
      <c r="S7529" s="6">
        <v>44.340705010636292</v>
      </c>
      <c r="T7529" s="6">
        <v>21.23320859</v>
      </c>
      <c r="U7529" s="6">
        <v>1.618858734</v>
      </c>
      <c r="V7529" s="6">
        <v>232.87515540000001</v>
      </c>
      <c r="W7529" s="6">
        <v>59.488256825394672</v>
      </c>
      <c r="X7529" s="6">
        <f t="shared" si="117"/>
        <v>8.4932834360000005</v>
      </c>
    </row>
    <row r="7530" spans="1:24" x14ac:dyDescent="0.25">
      <c r="A7530" s="11">
        <f>'Consumptions_nieuw - Copy'!R7530</f>
        <v>1.1227568343365898E-3</v>
      </c>
      <c r="B7530" s="11">
        <f>'Consumptions_nieuw - Copy'!S7530</f>
        <v>9.8813446689791128E-4</v>
      </c>
      <c r="C7530" s="11">
        <f>'Consumptions_nieuw - Copy'!T7530</f>
        <v>1.1476455259825345E-3</v>
      </c>
      <c r="D7530" s="11">
        <f>'Consumptions_nieuw - Copy'!U7530</f>
        <v>1.0119223200478653E-3</v>
      </c>
      <c r="E7530" s="11">
        <f>'Consumptions_nieuw - Copy'!V7530</f>
        <v>1.243248801824067E-3</v>
      </c>
      <c r="F7530" s="11">
        <f>'Consumptions_nieuw - Copy'!W7530</f>
        <v>7.9978057298551314E-4</v>
      </c>
      <c r="G7530" s="11">
        <f>'Consumptions_nieuw - Copy'!X7530</f>
        <v>1.147645526123488E-3</v>
      </c>
      <c r="Q7530" s="1">
        <v>7529</v>
      </c>
      <c r="R7530" s="6">
        <v>64.774807530000004</v>
      </c>
      <c r="S7530" s="6">
        <v>64.78030281488914</v>
      </c>
      <c r="T7530" s="6">
        <v>31.021015150000004</v>
      </c>
      <c r="U7530" s="6">
        <v>2.3650990429999998</v>
      </c>
      <c r="V7530" s="6">
        <v>474.32992189999999</v>
      </c>
      <c r="W7530" s="6">
        <v>86.910374798334999</v>
      </c>
      <c r="X7530" s="6">
        <f t="shared" si="117"/>
        <v>12.408406060000003</v>
      </c>
    </row>
    <row r="7531" spans="1:24" x14ac:dyDescent="0.25">
      <c r="A7531" s="11">
        <f>'Consumptions_nieuw - Copy'!R7531</f>
        <v>1.6051028278403193E-3</v>
      </c>
      <c r="B7531" s="11">
        <f>'Consumptions_nieuw - Copy'!S7531</f>
        <v>1.4126455333278397E-3</v>
      </c>
      <c r="C7531" s="11">
        <f>'Consumptions_nieuw - Copy'!T7531</f>
        <v>1.6406839155766375E-3</v>
      </c>
      <c r="D7531" s="11">
        <f>'Consumptions_nieuw - Copy'!U7531</f>
        <v>1.4466528526737939E-3</v>
      </c>
      <c r="E7531" s="11">
        <f>'Consumptions_nieuw - Copy'!V7531</f>
        <v>5.9431790270649204E-4</v>
      </c>
      <c r="F7531" s="11">
        <f>'Consumptions_nieuw - Copy'!W7531</f>
        <v>1.1433731867538362E-3</v>
      </c>
      <c r="G7531" s="11">
        <f>'Consumptions_nieuw - Copy'!X7531</f>
        <v>1.6406839159718056E-3</v>
      </c>
      <c r="Q7531" s="1">
        <v>7530</v>
      </c>
      <c r="R7531" s="6">
        <v>92.602622010000005</v>
      </c>
      <c r="S7531" s="6">
        <v>92.61047811272482</v>
      </c>
      <c r="T7531" s="6">
        <v>44.347910089999999</v>
      </c>
      <c r="U7531" s="6">
        <v>3.3811659349999998</v>
      </c>
      <c r="V7531" s="6">
        <v>226.7468619</v>
      </c>
      <c r="W7531" s="6">
        <v>124.24781940401363</v>
      </c>
      <c r="X7531" s="6">
        <f t="shared" si="117"/>
        <v>17.739164036000002</v>
      </c>
    </row>
    <row r="7532" spans="1:24" x14ac:dyDescent="0.25">
      <c r="A7532" s="11">
        <f>'Consumptions_nieuw - Copy'!R7532</f>
        <v>1.9013156280695102E-3</v>
      </c>
      <c r="B7532" s="11">
        <f>'Consumptions_nieuw - Copy'!S7532</f>
        <v>1.673341410078635E-3</v>
      </c>
      <c r="C7532" s="11">
        <f>'Consumptions_nieuw - Copy'!T7532</f>
        <v>1.9434630076730147E-3</v>
      </c>
      <c r="D7532" s="11">
        <f>'Consumptions_nieuw - Copy'!U7532</f>
        <v>1.7136245910963372E-3</v>
      </c>
      <c r="E7532" s="11">
        <f>'Consumptions_nieuw - Copy'!V7532</f>
        <v>9.1878335226527961E-4</v>
      </c>
      <c r="F7532" s="11">
        <f>'Consumptions_nieuw - Copy'!W7532</f>
        <v>1.3543763488969649E-3</v>
      </c>
      <c r="G7532" s="11">
        <f>'Consumptions_nieuw - Copy'!X7532</f>
        <v>1.9434630079495159E-3</v>
      </c>
      <c r="Q7532" s="1">
        <v>7531</v>
      </c>
      <c r="R7532" s="6">
        <v>109.6919209</v>
      </c>
      <c r="S7532" s="6">
        <v>109.70122679546893</v>
      </c>
      <c r="T7532" s="6">
        <v>52.532070259999998</v>
      </c>
      <c r="U7532" s="6">
        <v>4.0051413040000003</v>
      </c>
      <c r="V7532" s="6">
        <v>350.53839190000002</v>
      </c>
      <c r="W7532" s="6">
        <v>147.17706340532465</v>
      </c>
      <c r="X7532" s="6">
        <f t="shared" si="117"/>
        <v>21.012828104</v>
      </c>
    </row>
    <row r="7533" spans="1:24" x14ac:dyDescent="0.25">
      <c r="A7533" s="11">
        <f>'Consumptions_nieuw - Copy'!R7533</f>
        <v>2.0514233640911992E-3</v>
      </c>
      <c r="B7533" s="11">
        <f>'Consumptions_nieuw - Copy'!S7533</f>
        <v>1.8054507177665752E-3</v>
      </c>
      <c r="C7533" s="11">
        <f>'Consumptions_nieuw - Copy'!T7533</f>
        <v>2.0968982546419671E-3</v>
      </c>
      <c r="D7533" s="11">
        <f>'Consumptions_nieuw - Copy'!U7533</f>
        <v>1.848914232147375E-3</v>
      </c>
      <c r="E7533" s="11">
        <f>'Consumptions_nieuw - Copy'!V7533</f>
        <v>5.9753043187630792E-4</v>
      </c>
      <c r="F7533" s="11">
        <f>'Consumptions_nieuw - Copy'!W7533</f>
        <v>1.4613035554178718E-3</v>
      </c>
      <c r="G7533" s="11">
        <f>'Consumptions_nieuw - Copy'!X7533</f>
        <v>2.0968982551674642E-3</v>
      </c>
      <c r="Q7533" s="1">
        <v>7532</v>
      </c>
      <c r="R7533" s="6">
        <v>118.3520327</v>
      </c>
      <c r="S7533" s="6">
        <v>118.36207331320739</v>
      </c>
      <c r="T7533" s="6">
        <v>56.679445919999999</v>
      </c>
      <c r="U7533" s="6">
        <v>4.3213448249999997</v>
      </c>
      <c r="V7533" s="6">
        <v>227.9725206</v>
      </c>
      <c r="W7533" s="6">
        <v>158.79660495055211</v>
      </c>
      <c r="X7533" s="6">
        <f t="shared" si="117"/>
        <v>22.671778368000002</v>
      </c>
    </row>
    <row r="7534" spans="1:24" x14ac:dyDescent="0.25">
      <c r="A7534" s="11">
        <f>'Consumptions_nieuw - Copy'!R7534</f>
        <v>2.0974564045476199E-3</v>
      </c>
      <c r="B7534" s="11">
        <f>'Consumptions_nieuw - Copy'!S7534</f>
        <v>1.8459642394564211E-3</v>
      </c>
      <c r="C7534" s="11">
        <f>'Consumptions_nieuw - Copy'!T7534</f>
        <v>2.1439517304136417E-3</v>
      </c>
      <c r="D7534" s="11">
        <f>'Consumptions_nieuw - Copy'!U7534</f>
        <v>1.8904030555000075E-3</v>
      </c>
      <c r="E7534" s="11">
        <f>'Consumptions_nieuw - Copy'!V7534</f>
        <v>1.5645017222130383E-3</v>
      </c>
      <c r="F7534" s="11">
        <f>'Consumptions_nieuw - Copy'!W7534</f>
        <v>1.4940945656274202E-3</v>
      </c>
      <c r="G7534" s="11">
        <f>'Consumptions_nieuw - Copy'!X7534</f>
        <v>2.1439517308165425E-3</v>
      </c>
      <c r="Q7534" s="1">
        <v>7533</v>
      </c>
      <c r="R7534" s="6">
        <v>121.00780039999999</v>
      </c>
      <c r="S7534" s="6">
        <v>121.01806628894573</v>
      </c>
      <c r="T7534" s="6">
        <v>57.951307790000001</v>
      </c>
      <c r="U7534" s="6">
        <v>4.4183139049999998</v>
      </c>
      <c r="V7534" s="6">
        <v>596.89579319999996</v>
      </c>
      <c r="W7534" s="6">
        <v>162.35993104722073</v>
      </c>
      <c r="X7534" s="6">
        <f t="shared" si="117"/>
        <v>23.180523116000003</v>
      </c>
    </row>
    <row r="7535" spans="1:24" x14ac:dyDescent="0.25">
      <c r="A7535" s="11">
        <f>'Consumptions_nieuw - Copy'!R7535</f>
        <v>2.137485074411527E-3</v>
      </c>
      <c r="B7535" s="11">
        <f>'Consumptions_nieuw - Copy'!S7535</f>
        <v>1.8811933346669608E-3</v>
      </c>
      <c r="C7535" s="11">
        <f>'Consumptions_nieuw - Copy'!T7535</f>
        <v>2.1848677351303967E-3</v>
      </c>
      <c r="D7535" s="11">
        <f>'Consumptions_nieuw - Copy'!U7535</f>
        <v>1.9264802388044026E-3</v>
      </c>
      <c r="E7535" s="11">
        <f>'Consumptions_nieuw - Copy'!V7535</f>
        <v>1.5677142511207481E-3</v>
      </c>
      <c r="F7535" s="11">
        <f>'Consumptions_nieuw - Copy'!W7535</f>
        <v>1.5226084444117756E-3</v>
      </c>
      <c r="G7535" s="11">
        <f>'Consumptions_nieuw - Copy'!X7535</f>
        <v>2.184867734670692E-3</v>
      </c>
      <c r="Q7535" s="1">
        <v>7534</v>
      </c>
      <c r="R7535" s="6">
        <v>123.3171601</v>
      </c>
      <c r="S7535" s="6">
        <v>123.32762185257035</v>
      </c>
      <c r="T7535" s="6">
        <v>59.057272980000008</v>
      </c>
      <c r="U7535" s="6">
        <v>4.5026347170000003</v>
      </c>
      <c r="V7535" s="6">
        <v>598.12145180000005</v>
      </c>
      <c r="W7535" s="6">
        <v>165.4584707915057</v>
      </c>
      <c r="X7535" s="6">
        <f t="shared" si="117"/>
        <v>23.622909192000005</v>
      </c>
    </row>
    <row r="7536" spans="1:24" x14ac:dyDescent="0.25">
      <c r="A7536" s="11">
        <f>'Consumptions_nieuw - Copy'!R7536</f>
        <v>2.2155410774522526E-3</v>
      </c>
      <c r="B7536" s="11">
        <f>'Consumptions_nieuw - Copy'!S7536</f>
        <v>1.9498901577458573E-3</v>
      </c>
      <c r="C7536" s="11">
        <f>'Consumptions_nieuw - Copy'!T7536</f>
        <v>2.2646540430882062E-3</v>
      </c>
      <c r="D7536" s="11">
        <f>'Consumptions_nieuw - Copy'!U7536</f>
        <v>1.9968308342152102E-3</v>
      </c>
      <c r="E7536" s="11">
        <f>'Consumptions_nieuw - Copy'!V7536</f>
        <v>2.2037950335590593E-3</v>
      </c>
      <c r="F7536" s="11">
        <f>'Consumptions_nieuw - Copy'!W7536</f>
        <v>1.5782105773593169E-3</v>
      </c>
      <c r="G7536" s="11">
        <f>'Consumptions_nieuw - Copy'!X7536</f>
        <v>2.2646540429996855E-3</v>
      </c>
      <c r="Q7536" s="1">
        <v>7535</v>
      </c>
      <c r="R7536" s="6">
        <v>127.8204171</v>
      </c>
      <c r="S7536" s="6">
        <v>127.83126093262639</v>
      </c>
      <c r="T7536" s="6">
        <v>61.213907769999999</v>
      </c>
      <c r="U7536" s="6">
        <v>4.6670605060000003</v>
      </c>
      <c r="V7536" s="6">
        <v>840.80187699999999</v>
      </c>
      <c r="W7536" s="6">
        <v>171.50063082549943</v>
      </c>
      <c r="X7536" s="6">
        <f t="shared" si="117"/>
        <v>24.485563108000001</v>
      </c>
    </row>
    <row r="7537" spans="1:24" x14ac:dyDescent="0.25">
      <c r="A7537" s="11">
        <f>'Consumptions_nieuw - Copy'!R7537</f>
        <v>2.2775855879342242E-3</v>
      </c>
      <c r="B7537" s="11">
        <f>'Consumptions_nieuw - Copy'!S7537</f>
        <v>2.0044953209352114E-3</v>
      </c>
      <c r="C7537" s="11">
        <f>'Consumptions_nieuw - Copy'!T7537</f>
        <v>2.3280739249640979E-3</v>
      </c>
      <c r="D7537" s="11">
        <f>'Consumptions_nieuw - Copy'!U7537</f>
        <v>2.0527505343980214E-3</v>
      </c>
      <c r="E7537" s="11">
        <f>'Consumptions_nieuw - Copy'!V7537</f>
        <v>9.316334689445431E-4</v>
      </c>
      <c r="F7537" s="11">
        <f>'Consumptions_nieuw - Copy'!W7537</f>
        <v>1.6224071418983945E-3</v>
      </c>
      <c r="G7537" s="11">
        <f>'Consumptions_nieuw - Copy'!X7537</f>
        <v>2.3280739251231894E-3</v>
      </c>
      <c r="Q7537" s="1">
        <v>7536</v>
      </c>
      <c r="R7537" s="6">
        <v>131.3999288</v>
      </c>
      <c r="S7537" s="6">
        <v>131.41107635771493</v>
      </c>
      <c r="T7537" s="6">
        <v>62.928155830000001</v>
      </c>
      <c r="U7537" s="6">
        <v>4.7977579190000004</v>
      </c>
      <c r="V7537" s="6">
        <v>355.44102670000001</v>
      </c>
      <c r="W7537" s="6">
        <v>176.30337312586738</v>
      </c>
      <c r="X7537" s="6">
        <f t="shared" si="117"/>
        <v>25.171262332000001</v>
      </c>
    </row>
    <row r="7538" spans="1:24" x14ac:dyDescent="0.25">
      <c r="A7538" s="11">
        <f>'Consumptions_nieuw - Copy'!R7538</f>
        <v>0</v>
      </c>
      <c r="B7538" s="11">
        <f>'Consumptions_nieuw - Copy'!S7538</f>
        <v>9.1950175108702805E-4</v>
      </c>
      <c r="C7538" s="11">
        <f>'Consumptions_nieuw - Copy'!T7538</f>
        <v>0</v>
      </c>
      <c r="D7538" s="11">
        <f>'Consumptions_nieuw - Copy'!U7538</f>
        <v>0</v>
      </c>
      <c r="E7538" s="11">
        <f>'Consumptions_nieuw - Copy'!V7538</f>
        <v>2.2005825043892435E-3</v>
      </c>
      <c r="F7538" s="11">
        <f>'Consumptions_nieuw - Copy'!W7538</f>
        <v>6.6253809199198386E-4</v>
      </c>
      <c r="G7538" s="11">
        <f>'Consumptions_nieuw - Copy'!X7538</f>
        <v>0</v>
      </c>
      <c r="Q7538" s="1">
        <v>7537</v>
      </c>
      <c r="R7538" s="6">
        <v>0</v>
      </c>
      <c r="S7538" s="6">
        <v>60.280866491010165</v>
      </c>
      <c r="T7538" s="6">
        <v>0</v>
      </c>
      <c r="U7538" s="6">
        <v>0</v>
      </c>
      <c r="V7538" s="6">
        <v>839.57621829999994</v>
      </c>
      <c r="W7538" s="6">
        <v>71.996539848736816</v>
      </c>
      <c r="X7538" s="6">
        <f t="shared" si="117"/>
        <v>0</v>
      </c>
    </row>
    <row r="7539" spans="1:24" x14ac:dyDescent="0.25">
      <c r="A7539" s="11">
        <f>'Consumptions_nieuw - Copy'!R7539</f>
        <v>0</v>
      </c>
      <c r="B7539" s="11">
        <f>'Consumptions_nieuw - Copy'!S7539</f>
        <v>9.1950175108702805E-4</v>
      </c>
      <c r="C7539" s="11">
        <f>'Consumptions_nieuw - Copy'!T7539</f>
        <v>0</v>
      </c>
      <c r="D7539" s="11">
        <f>'Consumptions_nieuw - Copy'!U7539</f>
        <v>0</v>
      </c>
      <c r="E7539" s="11">
        <f>'Consumptions_nieuw - Copy'!V7539</f>
        <v>1.8889671715097195E-3</v>
      </c>
      <c r="F7539" s="11">
        <f>'Consumptions_nieuw - Copy'!W7539</f>
        <v>6.6253809199198386E-4</v>
      </c>
      <c r="G7539" s="11">
        <f>'Consumptions_nieuw - Copy'!X7539</f>
        <v>0</v>
      </c>
      <c r="Q7539" s="1">
        <v>7538</v>
      </c>
      <c r="R7539" s="6">
        <v>0</v>
      </c>
      <c r="S7539" s="6">
        <v>60.280866491010165</v>
      </c>
      <c r="T7539" s="6">
        <v>0</v>
      </c>
      <c r="U7539" s="6">
        <v>0</v>
      </c>
      <c r="V7539" s="6">
        <v>720.68732309999996</v>
      </c>
      <c r="W7539" s="6">
        <v>71.996539848736816</v>
      </c>
      <c r="X7539" s="6">
        <f t="shared" si="117"/>
        <v>0</v>
      </c>
    </row>
    <row r="7540" spans="1:24" x14ac:dyDescent="0.25">
      <c r="A7540" s="11">
        <f>'Consumptions_nieuw - Copy'!R7540</f>
        <v>0</v>
      </c>
      <c r="B7540" s="11">
        <f>'Consumptions_nieuw - Copy'!S7540</f>
        <v>9.1950175108702805E-4</v>
      </c>
      <c r="C7540" s="11">
        <f>'Consumptions_nieuw - Copy'!T7540</f>
        <v>0</v>
      </c>
      <c r="D7540" s="11">
        <f>'Consumptions_nieuw - Copy'!U7540</f>
        <v>0</v>
      </c>
      <c r="E7540" s="11">
        <f>'Consumptions_nieuw - Copy'!V7540</f>
        <v>1.2400362723921448E-3</v>
      </c>
      <c r="F7540" s="11">
        <f>'Consumptions_nieuw - Copy'!W7540</f>
        <v>6.6253809199198386E-4</v>
      </c>
      <c r="G7540" s="11">
        <f>'Consumptions_nieuw - Copy'!X7540</f>
        <v>0</v>
      </c>
      <c r="Q7540" s="1">
        <v>7539</v>
      </c>
      <c r="R7540" s="6">
        <v>0</v>
      </c>
      <c r="S7540" s="6">
        <v>60.280866491010165</v>
      </c>
      <c r="T7540" s="6">
        <v>0</v>
      </c>
      <c r="U7540" s="6">
        <v>0</v>
      </c>
      <c r="V7540" s="6">
        <v>473.10426310000003</v>
      </c>
      <c r="W7540" s="6">
        <v>71.996539848736816</v>
      </c>
      <c r="X7540" s="6">
        <f t="shared" si="117"/>
        <v>0</v>
      </c>
    </row>
    <row r="7541" spans="1:24" x14ac:dyDescent="0.25">
      <c r="A7541" s="11">
        <f>'Consumptions_nieuw - Copy'!R7541</f>
        <v>0</v>
      </c>
      <c r="B7541" s="11">
        <f>'Consumptions_nieuw - Copy'!S7541</f>
        <v>9.1950175108702805E-4</v>
      </c>
      <c r="C7541" s="11">
        <f>'Consumptions_nieuw - Copy'!T7541</f>
        <v>0</v>
      </c>
      <c r="D7541" s="11">
        <f>'Consumptions_nieuw - Copy'!U7541</f>
        <v>0</v>
      </c>
      <c r="E7541" s="11">
        <f>'Consumptions_nieuw - Copy'!V7541</f>
        <v>6.0395549021593966E-4</v>
      </c>
      <c r="F7541" s="11">
        <f>'Consumptions_nieuw - Copy'!W7541</f>
        <v>6.6253809199198386E-4</v>
      </c>
      <c r="G7541" s="11">
        <f>'Consumptions_nieuw - Copy'!X7541</f>
        <v>0</v>
      </c>
      <c r="Q7541" s="1">
        <v>7540</v>
      </c>
      <c r="R7541" s="6">
        <v>0</v>
      </c>
      <c r="S7541" s="6">
        <v>60.280866491010165</v>
      </c>
      <c r="T7541" s="6">
        <v>0</v>
      </c>
      <c r="U7541" s="6">
        <v>0</v>
      </c>
      <c r="V7541" s="6">
        <v>230.42383799999996</v>
      </c>
      <c r="W7541" s="6">
        <v>71.996539848736816</v>
      </c>
      <c r="X7541" s="6">
        <f t="shared" si="117"/>
        <v>0</v>
      </c>
    </row>
    <row r="7542" spans="1:24" x14ac:dyDescent="0.25">
      <c r="A7542" s="11">
        <f>'Consumptions_nieuw - Copy'!R7542</f>
        <v>0</v>
      </c>
      <c r="B7542" s="11">
        <f>'Consumptions_nieuw - Copy'!S7542</f>
        <v>9.1950175108702805E-4</v>
      </c>
      <c r="C7542" s="11">
        <f>'Consumptions_nieuw - Copy'!T7542</f>
        <v>0</v>
      </c>
      <c r="D7542" s="11">
        <f>'Consumptions_nieuw - Copy'!U7542</f>
        <v>0</v>
      </c>
      <c r="E7542" s="11">
        <f>'Consumptions_nieuw - Copy'!V7542</f>
        <v>5.9431790270649204E-4</v>
      </c>
      <c r="F7542" s="11">
        <f>'Consumptions_nieuw - Copy'!W7542</f>
        <v>6.6253809199198386E-4</v>
      </c>
      <c r="G7542" s="11">
        <f>'Consumptions_nieuw - Copy'!X7542</f>
        <v>0</v>
      </c>
      <c r="Q7542" s="1">
        <v>7541</v>
      </c>
      <c r="R7542" s="6">
        <v>0</v>
      </c>
      <c r="S7542" s="6">
        <v>60.280866491010165</v>
      </c>
      <c r="T7542" s="6">
        <v>0</v>
      </c>
      <c r="U7542" s="6">
        <v>0</v>
      </c>
      <c r="V7542" s="6">
        <v>226.7468619</v>
      </c>
      <c r="W7542" s="6">
        <v>71.996539848736816</v>
      </c>
      <c r="X7542" s="6">
        <f t="shared" si="117"/>
        <v>0</v>
      </c>
    </row>
    <row r="7543" spans="1:24" x14ac:dyDescent="0.25">
      <c r="A7543" s="11">
        <f>'Consumptions_nieuw - Copy'!R7543</f>
        <v>2.1775137633419906E-3</v>
      </c>
      <c r="B7543" s="11">
        <f>'Consumptions_nieuw - Copy'!S7543</f>
        <v>1.9164224482675352E-3</v>
      </c>
      <c r="C7543" s="11">
        <f>'Consumptions_nieuw - Copy'!T7543</f>
        <v>2.2257837601948106E-3</v>
      </c>
      <c r="D7543" s="11">
        <f>'Consumptions_nieuw - Copy'!U7543</f>
        <v>1.9625574405066144E-3</v>
      </c>
      <c r="E7543" s="11">
        <f>'Consumptions_nieuw - Copy'!V7543</f>
        <v>5.9753043187630792E-4</v>
      </c>
      <c r="F7543" s="11">
        <f>'Consumptions_nieuw - Copy'!W7543</f>
        <v>1.5511223372750658E-3</v>
      </c>
      <c r="G7543" s="11">
        <f>'Consumptions_nieuw - Copy'!X7543</f>
        <v>2.2257837594890965E-3</v>
      </c>
      <c r="Q7543" s="1">
        <v>7542</v>
      </c>
      <c r="R7543" s="6">
        <v>125.6265209</v>
      </c>
      <c r="S7543" s="6">
        <v>125.63717862181228</v>
      </c>
      <c r="T7543" s="6">
        <v>60.163238720000003</v>
      </c>
      <c r="U7543" s="6">
        <v>4.5869555719999999</v>
      </c>
      <c r="V7543" s="6">
        <v>227.9725206</v>
      </c>
      <c r="W7543" s="6">
        <v>168.5570120657172</v>
      </c>
      <c r="X7543" s="6">
        <f t="shared" si="117"/>
        <v>24.065295488000004</v>
      </c>
    </row>
    <row r="7544" spans="1:24" x14ac:dyDescent="0.25">
      <c r="A7544" s="11">
        <f>'Consumptions_nieuw - Copy'!R7544</f>
        <v>2.1795152993612597E-3</v>
      </c>
      <c r="B7544" s="11">
        <f>'Consumptions_nieuw - Copy'!S7544</f>
        <v>1.9181839942557714E-3</v>
      </c>
      <c r="C7544" s="11">
        <f>'Consumptions_nieuw - Copy'!T7544</f>
        <v>2.2278296655170579E-3</v>
      </c>
      <c r="D7544" s="11">
        <f>'Consumptions_nieuw - Copy'!U7544</f>
        <v>1.9643613926877751E-3</v>
      </c>
      <c r="E7544" s="11">
        <f>'Consumptions_nieuw - Copy'!V7544</f>
        <v>1.5741393094603799E-3</v>
      </c>
      <c r="F7544" s="11">
        <f>'Consumptions_nieuw - Copy'!W7544</f>
        <v>1.5525481051700981E-3</v>
      </c>
      <c r="G7544" s="11">
        <f>'Consumptions_nieuw - Copy'!X7544</f>
        <v>2.2278296660445669E-3</v>
      </c>
      <c r="Q7544" s="1">
        <v>7543</v>
      </c>
      <c r="R7544" s="6">
        <v>125.74199480000001</v>
      </c>
      <c r="S7544" s="6">
        <v>125.75266238071661</v>
      </c>
      <c r="T7544" s="6">
        <v>60.21853981999999</v>
      </c>
      <c r="U7544" s="6">
        <v>4.5911718300000004</v>
      </c>
      <c r="V7544" s="6">
        <v>600.57276920000004</v>
      </c>
      <c r="W7544" s="6">
        <v>168.71194708954519</v>
      </c>
      <c r="X7544" s="6">
        <f t="shared" si="117"/>
        <v>24.087415927999999</v>
      </c>
    </row>
    <row r="7545" spans="1:24" x14ac:dyDescent="0.25">
      <c r="A7545" s="11">
        <f>'Consumptions_nieuw - Copy'!R7545</f>
        <v>2.1314807246188929E-3</v>
      </c>
      <c r="B7545" s="11">
        <f>'Consumptions_nieuw - Copy'!S7545</f>
        <v>1.8759089278912631E-3</v>
      </c>
      <c r="C7545" s="11">
        <f>'Consumptions_nieuw - Copy'!T7545</f>
        <v>2.1787302844231359E-3</v>
      </c>
      <c r="D7545" s="11">
        <f>'Consumptions_nieuw - Copy'!U7545</f>
        <v>1.9210686171539819E-3</v>
      </c>
      <c r="E7545" s="11">
        <f>'Consumptions_nieuw - Copy'!V7545</f>
        <v>1.5709267805526701E-3</v>
      </c>
      <c r="F7545" s="11">
        <f>'Consumptions_nieuw - Copy'!W7545</f>
        <v>1.5183313278936898E-3</v>
      </c>
      <c r="G7545" s="11">
        <f>'Consumptions_nieuw - Copy'!X7545</f>
        <v>2.1787302838400181E-3</v>
      </c>
      <c r="Q7545" s="1">
        <v>7544</v>
      </c>
      <c r="R7545" s="6">
        <v>122.9707533</v>
      </c>
      <c r="S7545" s="6">
        <v>122.98118573218946</v>
      </c>
      <c r="T7545" s="6">
        <v>58.891376850000007</v>
      </c>
      <c r="U7545" s="6">
        <v>4.4899864919999999</v>
      </c>
      <c r="V7545" s="6">
        <v>599.34711059999995</v>
      </c>
      <c r="W7545" s="6">
        <v>164.99368605904419</v>
      </c>
      <c r="X7545" s="6">
        <f t="shared" si="117"/>
        <v>23.556550740000006</v>
      </c>
    </row>
    <row r="7546" spans="1:24" x14ac:dyDescent="0.25">
      <c r="A7546" s="11">
        <f>'Consumptions_nieuw - Copy'!R7546</f>
        <v>2.0133960707808167E-3</v>
      </c>
      <c r="B7546" s="11">
        <f>'Consumptions_nieuw - Copy'!S7546</f>
        <v>1.771983026678288E-3</v>
      </c>
      <c r="C7546" s="11">
        <f>'Consumptions_nieuw - Copy'!T7546</f>
        <v>2.0580279920962299E-3</v>
      </c>
      <c r="D7546" s="11">
        <f>'Consumptions_nieuw - Copy'!U7546</f>
        <v>1.8146408564087408E-3</v>
      </c>
      <c r="E7546" s="11">
        <f>'Consumptions_nieuw - Copy'!V7546</f>
        <v>6.1038054855557151E-4</v>
      </c>
      <c r="F7546" s="11">
        <f>'Consumptions_nieuw - Copy'!W7546</f>
        <v>1.4342153302407277E-3</v>
      </c>
      <c r="G7546" s="11">
        <f>'Consumptions_nieuw - Copy'!X7546</f>
        <v>2.0580279926211299E-3</v>
      </c>
      <c r="Q7546" s="1">
        <v>7545</v>
      </c>
      <c r="R7546" s="6">
        <v>116.1581377</v>
      </c>
      <c r="S7546" s="6">
        <v>116.1679922080106</v>
      </c>
      <c r="T7546" s="6">
        <v>55.628777419999992</v>
      </c>
      <c r="U7546" s="6">
        <v>4.2412399330000001</v>
      </c>
      <c r="V7546" s="6">
        <v>232.87515540000001</v>
      </c>
      <c r="W7546" s="6">
        <v>155.85298781069201</v>
      </c>
      <c r="X7546" s="6">
        <f t="shared" si="117"/>
        <v>22.251510967999998</v>
      </c>
    </row>
    <row r="7547" spans="1:24" x14ac:dyDescent="0.25">
      <c r="A7547" s="11">
        <f>'Consumptions_nieuw - Copy'!R7547</f>
        <v>1.7792278016601447E-3</v>
      </c>
      <c r="B7547" s="11">
        <f>'Consumptions_nieuw - Copy'!S7547</f>
        <v>1.5658923301933075E-3</v>
      </c>
      <c r="C7547" s="11">
        <f>'Consumptions_nieuw - Copy'!T7547</f>
        <v>1.8186688022234034E-3</v>
      </c>
      <c r="D7547" s="11">
        <f>'Consumptions_nieuw - Copy'!U7547</f>
        <v>1.6035888361389701E-3</v>
      </c>
      <c r="E7547" s="11">
        <f>'Consumptions_nieuw - Copy'!V7547</f>
        <v>5.9753043187630792E-4</v>
      </c>
      <c r="F7547" s="11">
        <f>'Consumptions_nieuw - Copy'!W7547</f>
        <v>1.2674087458874384E-3</v>
      </c>
      <c r="G7547" s="11">
        <f>'Consumptions_nieuw - Copy'!X7547</f>
        <v>1.8186688024979872E-3</v>
      </c>
      <c r="Q7547" s="1">
        <v>7546</v>
      </c>
      <c r="R7547" s="6">
        <v>102.64835170000001</v>
      </c>
      <c r="S7547" s="6">
        <v>102.65706006985683</v>
      </c>
      <c r="T7547" s="6">
        <v>49.158865859999999</v>
      </c>
      <c r="U7547" s="6">
        <v>3.747962019</v>
      </c>
      <c r="V7547" s="6">
        <v>227.9725206</v>
      </c>
      <c r="W7547" s="6">
        <v>137.72648754967972</v>
      </c>
      <c r="X7547" s="6">
        <f t="shared" si="117"/>
        <v>19.663546344</v>
      </c>
    </row>
    <row r="7548" spans="1:24" x14ac:dyDescent="0.25">
      <c r="A7548" s="11">
        <f>'Consumptions_nieuw - Copy'!R7548</f>
        <v>1.5190412589591727E-3</v>
      </c>
      <c r="B7548" s="11">
        <f>'Consumptions_nieuw - Copy'!S7548</f>
        <v>1.3369030399034039E-3</v>
      </c>
      <c r="C7548" s="11">
        <f>'Consumptions_nieuw - Copy'!T7548</f>
        <v>1.5527145782617362E-3</v>
      </c>
      <c r="D7548" s="11">
        <f>'Consumptions_nieuw - Copy'!U7548</f>
        <v>1.3690869722343495E-3</v>
      </c>
      <c r="E7548" s="11">
        <f>'Consumptions_nieuw - Copy'!V7548</f>
        <v>1.5677142511207481E-3</v>
      </c>
      <c r="F7548" s="11">
        <f>'Consumptions_nieuw - Copy'!W7548</f>
        <v>1.0820683971406462E-3</v>
      </c>
      <c r="G7548" s="11">
        <f>'Consumptions_nieuw - Copy'!X7548</f>
        <v>1.5527145782855949E-3</v>
      </c>
      <c r="Q7548" s="1">
        <v>7547</v>
      </c>
      <c r="R7548" s="6">
        <v>87.637502769999998</v>
      </c>
      <c r="S7548" s="6">
        <v>87.64493766822109</v>
      </c>
      <c r="T7548" s="6">
        <v>41.970086899999998</v>
      </c>
      <c r="U7548" s="6">
        <v>3.1998763380000002</v>
      </c>
      <c r="V7548" s="6">
        <v>598.12145180000005</v>
      </c>
      <c r="W7548" s="6">
        <v>117.58596436254098</v>
      </c>
      <c r="X7548" s="6">
        <f t="shared" si="117"/>
        <v>16.788034759999999</v>
      </c>
    </row>
    <row r="7549" spans="1:24" x14ac:dyDescent="0.25">
      <c r="A7549" s="11">
        <f>'Consumptions_nieuw - Copy'!R7549</f>
        <v>1.3249019197009034E-3</v>
      </c>
      <c r="B7549" s="11">
        <f>'Consumptions_nieuw - Copy'!S7549</f>
        <v>1.1660416681103286E-3</v>
      </c>
      <c r="C7549" s="11">
        <f>'Consumptions_nieuw - Copy'!T7549</f>
        <v>1.3542716587351042E-3</v>
      </c>
      <c r="D7549" s="11">
        <f>'Consumptions_nieuw - Copy'!U7549</f>
        <v>1.1941123697341784E-3</v>
      </c>
      <c r="E7549" s="11">
        <f>'Consumptions_nieuw - Copy'!V7549</f>
        <v>1.8825421131700877E-3</v>
      </c>
      <c r="F7549" s="11">
        <f>'Consumptions_nieuw - Copy'!W7549</f>
        <v>9.4377587708237818E-4</v>
      </c>
      <c r="G7549" s="11">
        <f>'Consumptions_nieuw - Copy'!X7549</f>
        <v>1.3542716583859562E-3</v>
      </c>
      <c r="Q7549" s="1">
        <v>7548</v>
      </c>
      <c r="R7549" s="6">
        <v>76.437091469999999</v>
      </c>
      <c r="S7549" s="6">
        <v>76.443576138073894</v>
      </c>
      <c r="T7549" s="6">
        <v>36.606147710000002</v>
      </c>
      <c r="U7549" s="6">
        <v>2.7909197840000002</v>
      </c>
      <c r="V7549" s="6">
        <v>718.23600569999996</v>
      </c>
      <c r="W7549" s="6">
        <v>102.55802400484485</v>
      </c>
      <c r="X7549" s="6">
        <f t="shared" si="117"/>
        <v>14.642459084000002</v>
      </c>
    </row>
    <row r="7550" spans="1:24" x14ac:dyDescent="0.25">
      <c r="A7550" s="11">
        <f>'Consumptions_nieuw - Copy'!R7550</f>
        <v>1.1547796180419291E-3</v>
      </c>
      <c r="B7550" s="11">
        <f>'Consumptions_nieuw - Copy'!S7550</f>
        <v>1.0163176097385889E-3</v>
      </c>
      <c r="C7550" s="11">
        <f>'Consumptions_nieuw - Copy'!T7550</f>
        <v>1.1803781742998232E-3</v>
      </c>
      <c r="D7550" s="11">
        <f>'Consumptions_nieuw - Copy'!U7550</f>
        <v>1.0407839295206794E-3</v>
      </c>
      <c r="E7550" s="11">
        <f>'Consumptions_nieuw - Copy'!V7550</f>
        <v>1.2528863893335146E-3</v>
      </c>
      <c r="F7550" s="11">
        <f>'Consumptions_nieuw - Copy'!W7550</f>
        <v>8.2259156777083676E-4</v>
      </c>
      <c r="G7550" s="11">
        <f>'Consumptions_nieuw - Copy'!X7550</f>
        <v>1.1803781741946415E-3</v>
      </c>
      <c r="Q7550" s="1">
        <v>7549</v>
      </c>
      <c r="R7550" s="6">
        <v>66.622286509999995</v>
      </c>
      <c r="S7550" s="6">
        <v>66.627938525063172</v>
      </c>
      <c r="T7550" s="6">
        <v>31.905783099999997</v>
      </c>
      <c r="U7550" s="6">
        <v>2.4325553719999999</v>
      </c>
      <c r="V7550" s="6">
        <v>478.00689799999998</v>
      </c>
      <c r="W7550" s="6">
        <v>89.389194831328282</v>
      </c>
      <c r="X7550" s="6">
        <f t="shared" si="117"/>
        <v>12.762313239999999</v>
      </c>
    </row>
    <row r="7551" spans="1:24" x14ac:dyDescent="0.25">
      <c r="A7551" s="11">
        <f>'Consumptions_nieuw - Copy'!R7551</f>
        <v>1.0186821370379983E-3</v>
      </c>
      <c r="B7551" s="11">
        <f>'Consumptions_nieuw - Copy'!S7551</f>
        <v>8.9653868011167238E-4</v>
      </c>
      <c r="C7551" s="11">
        <f>'Consumptions_nieuw - Copy'!T7551</f>
        <v>1.0412637547852568E-3</v>
      </c>
      <c r="D7551" s="11">
        <f>'Consumptions_nieuw - Copy'!U7551</f>
        <v>9.1812150234945971E-4</v>
      </c>
      <c r="E7551" s="11">
        <f>'Consumptions_nieuw - Copy'!V7551</f>
        <v>1.8889671715097195E-3</v>
      </c>
      <c r="F7551" s="11">
        <f>'Consumptions_nieuw - Copy'!W7551</f>
        <v>7.2564437667415476E-4</v>
      </c>
      <c r="G7551" s="11">
        <f>'Consumptions_nieuw - Copy'!X7551</f>
        <v>1.0412637548012568E-3</v>
      </c>
      <c r="Q7551" s="1">
        <v>7550</v>
      </c>
      <c r="R7551" s="6">
        <v>58.770463329999998</v>
      </c>
      <c r="S7551" s="6">
        <v>58.775449221219674</v>
      </c>
      <c r="T7551" s="6">
        <v>28.145501359999997</v>
      </c>
      <c r="U7551" s="6">
        <v>2.1458646020000001</v>
      </c>
      <c r="V7551" s="6">
        <v>720.68732309999996</v>
      </c>
      <c r="W7551" s="6">
        <v>78.854159349776197</v>
      </c>
      <c r="X7551" s="6">
        <f t="shared" si="117"/>
        <v>11.258200543999999</v>
      </c>
    </row>
    <row r="7552" spans="1:24" x14ac:dyDescent="0.25">
      <c r="A7552" s="11">
        <f>'Consumptions_nieuw - Copy'!R7552</f>
        <v>9.8665895310830784E-4</v>
      </c>
      <c r="B7552" s="11">
        <f>'Consumptions_nieuw - Copy'!S7552</f>
        <v>8.6835518497046669E-4</v>
      </c>
      <c r="C7552" s="11">
        <f>'Consumptions_nieuw - Copy'!T7552</f>
        <v>1.0085306976650001E-3</v>
      </c>
      <c r="D7552" s="11">
        <f>'Consumptions_nieuw - Copy'!U7552</f>
        <v>8.8925953176600177E-4</v>
      </c>
      <c r="E7552" s="11">
        <f>'Consumptions_nieuw - Copy'!V7552</f>
        <v>5.9753043187630792E-4</v>
      </c>
      <c r="F7552" s="11">
        <f>'Consumptions_nieuw - Copy'!W7552</f>
        <v>7.028330967489998E-4</v>
      </c>
      <c r="G7552" s="11">
        <f>'Consumptions_nieuw - Copy'!X7552</f>
        <v>1.0085306975571779E-3</v>
      </c>
      <c r="Q7552" s="1">
        <v>7551</v>
      </c>
      <c r="R7552" s="6">
        <v>56.922961260000008</v>
      </c>
      <c r="S7552" s="6">
        <v>56.927790414862216</v>
      </c>
      <c r="T7552" s="6">
        <v>27.260722359999999</v>
      </c>
      <c r="U7552" s="6">
        <v>2.0784074289999999</v>
      </c>
      <c r="V7552" s="6">
        <v>227.9725206</v>
      </c>
      <c r="W7552" s="6">
        <v>76.375308331272066</v>
      </c>
      <c r="X7552" s="6">
        <f t="shared" si="117"/>
        <v>10.904288944000001</v>
      </c>
    </row>
    <row r="7553" spans="1:24" x14ac:dyDescent="0.25">
      <c r="A7553" s="11">
        <f>'Consumptions_nieuw - Copy'!R7553</f>
        <v>1.1647870006999941E-3</v>
      </c>
      <c r="B7553" s="11">
        <f>'Consumptions_nieuw - Copy'!S7553</f>
        <v>1.0251250731556204E-3</v>
      </c>
      <c r="C7553" s="11">
        <f>'Consumptions_nieuw - Copy'!T7553</f>
        <v>1.1906073953262188E-3</v>
      </c>
      <c r="D7553" s="11">
        <f>'Consumptions_nieuw - Copy'!U7553</f>
        <v>1.0498034195934988E-3</v>
      </c>
      <c r="E7553" s="11">
        <f>'Consumptions_nieuw - Copy'!V7553</f>
        <v>1.5645017222130383E-3</v>
      </c>
      <c r="F7553" s="11">
        <f>'Consumptions_nieuw - Copy'!W7553</f>
        <v>8.2972019051322492E-4</v>
      </c>
      <c r="G7553" s="11">
        <f>'Consumptions_nieuw - Copy'!X7553</f>
        <v>1.1906073953445134E-3</v>
      </c>
      <c r="Q7553" s="1">
        <v>7552</v>
      </c>
      <c r="R7553" s="6">
        <v>67.199638849999999</v>
      </c>
      <c r="S7553" s="6">
        <v>67.205339846745147</v>
      </c>
      <c r="T7553" s="6">
        <v>32.182280339999998</v>
      </c>
      <c r="U7553" s="6">
        <v>2.4536360290000001</v>
      </c>
      <c r="V7553" s="6">
        <v>596.89579319999996</v>
      </c>
      <c r="W7553" s="6">
        <v>90.163846398600242</v>
      </c>
      <c r="X7553" s="6">
        <f t="shared" si="117"/>
        <v>12.872912136</v>
      </c>
    </row>
    <row r="7554" spans="1:24" x14ac:dyDescent="0.25">
      <c r="A7554" s="11">
        <f>'Consumptions_nieuw - Copy'!R7554</f>
        <v>1.3048873545836151E-3</v>
      </c>
      <c r="B7554" s="11">
        <f>'Consumptions_nieuw - Copy'!S7554</f>
        <v>1.1484269175578866E-3</v>
      </c>
      <c r="C7554" s="11">
        <f>'Consumptions_nieuw - Copy'!T7554</f>
        <v>1.3338134212687756E-3</v>
      </c>
      <c r="D7554" s="11">
        <f>'Consumptions_nieuw - Copy'!U7554</f>
        <v>1.1760735705717176E-3</v>
      </c>
      <c r="E7554" s="11">
        <f>'Consumptions_nieuw - Copy'!V7554</f>
        <v>5.9431790270649204E-4</v>
      </c>
      <c r="F7554" s="11">
        <f>'Consumptions_nieuw - Copy'!W7554</f>
        <v>9.2951877371202267E-4</v>
      </c>
      <c r="G7554" s="11">
        <f>'Consumptions_nieuw - Copy'!X7554</f>
        <v>1.3338134215359089E-3</v>
      </c>
      <c r="Q7554" s="1">
        <v>7553</v>
      </c>
      <c r="R7554" s="6">
        <v>75.28239834</v>
      </c>
      <c r="S7554" s="6">
        <v>75.2887850514132</v>
      </c>
      <c r="T7554" s="6">
        <v>36.053158760000002</v>
      </c>
      <c r="U7554" s="6">
        <v>2.7487588930000002</v>
      </c>
      <c r="V7554" s="6">
        <v>226.7468619</v>
      </c>
      <c r="W7554" s="6">
        <v>101.00873631355874</v>
      </c>
      <c r="X7554" s="6">
        <f t="shared" si="117"/>
        <v>14.421263504000002</v>
      </c>
    </row>
    <row r="7555" spans="1:24" x14ac:dyDescent="0.25">
      <c r="A7555" s="11">
        <f>'Consumptions_nieuw - Copy'!R7555</f>
        <v>1.7011719794050399E-3</v>
      </c>
      <c r="B7555" s="11">
        <f>'Consumptions_nieuw - Copy'!S7555</f>
        <v>1.4971956660568564E-3</v>
      </c>
      <c r="C7555" s="11">
        <f>'Consumptions_nieuw - Copy'!T7555</f>
        <v>1.7388826781344401E-3</v>
      </c>
      <c r="D7555" s="11">
        <f>'Consumptions_nieuw - Copy'!U7555</f>
        <v>1.5332384033135236E-3</v>
      </c>
      <c r="E7555" s="11">
        <f>'Consumptions_nieuw - Copy'!V7555</f>
        <v>6.1038054855557151E-4</v>
      </c>
      <c r="F7555" s="11">
        <f>'Consumptions_nieuw - Copy'!W7555</f>
        <v>1.2118067413066527E-3</v>
      </c>
      <c r="G7555" s="11">
        <f>'Consumptions_nieuw - Copy'!X7555</f>
        <v>1.7388826779145211E-3</v>
      </c>
      <c r="Q7555" s="1">
        <v>7554</v>
      </c>
      <c r="R7555" s="6">
        <v>98.145105130000005</v>
      </c>
      <c r="S7555" s="6">
        <v>98.153431409779117</v>
      </c>
      <c r="T7555" s="6">
        <v>47.00223604</v>
      </c>
      <c r="U7555" s="6">
        <v>3.5835366099999999</v>
      </c>
      <c r="V7555" s="6">
        <v>232.87515540000001</v>
      </c>
      <c r="W7555" s="6">
        <v>131.68434146501562</v>
      </c>
      <c r="X7555" s="6">
        <f t="shared" ref="X7555:X7618" si="118">T7555*0.4</f>
        <v>18.800894416000002</v>
      </c>
    </row>
    <row r="7556" spans="1:24" x14ac:dyDescent="0.25">
      <c r="A7556" s="11">
        <f>'Consumptions_nieuw - Copy'!R7556</f>
        <v>1.8412724733411839E-3</v>
      </c>
      <c r="B7556" s="11">
        <f>'Consumptions_nieuw - Copy'!S7556</f>
        <v>1.620497633935072E-3</v>
      </c>
      <c r="C7556" s="11">
        <f>'Consumptions_nieuw - Copy'!T7556</f>
        <v>1.8820888476204821E-3</v>
      </c>
      <c r="D7556" s="11">
        <f>'Consumptions_nieuw - Copy'!U7556</f>
        <v>1.6595086809371813E-3</v>
      </c>
      <c r="E7556" s="11">
        <f>'Consumptions_nieuw - Copy'!V7556</f>
        <v>2.2102200918986911E-3</v>
      </c>
      <c r="F7556" s="11">
        <f>'Consumptions_nieuw - Copy'!W7556</f>
        <v>1.3116054238861642E-3</v>
      </c>
      <c r="G7556" s="11">
        <f>'Consumptions_nieuw - Copy'!X7556</f>
        <v>1.8820888474027637E-3</v>
      </c>
      <c r="Q7556" s="1">
        <v>7555</v>
      </c>
      <c r="R7556" s="6">
        <v>106.22787270000001</v>
      </c>
      <c r="S7556" s="6">
        <v>106.23688470930638</v>
      </c>
      <c r="T7556" s="6">
        <v>50.873118339999998</v>
      </c>
      <c r="U7556" s="6">
        <v>3.8786597699999996</v>
      </c>
      <c r="V7556" s="6">
        <v>843.25319439999998</v>
      </c>
      <c r="W7556" s="6">
        <v>142.52924217945511</v>
      </c>
      <c r="X7556" s="6">
        <f t="shared" si="118"/>
        <v>20.349247336000001</v>
      </c>
    </row>
    <row r="7557" spans="1:24" x14ac:dyDescent="0.25">
      <c r="A7557" s="11">
        <f>'Consumptions_nieuw - Copy'!R7557</f>
        <v>1.9613586423986493E-3</v>
      </c>
      <c r="B7557" s="11">
        <f>'Consumptions_nieuw - Copy'!S7557</f>
        <v>1.7261850627462486E-3</v>
      </c>
      <c r="C7557" s="11">
        <f>'Consumptions_nieuw - Copy'!T7557</f>
        <v>2.004837024552019E-3</v>
      </c>
      <c r="D7557" s="11">
        <f>'Consumptions_nieuw - Copy'!U7557</f>
        <v>1.767740375465766E-3</v>
      </c>
      <c r="E7557" s="11">
        <f>'Consumptions_nieuw - Copy'!V7557</f>
        <v>1.2400362723921448E-3</v>
      </c>
      <c r="F7557" s="11">
        <f>'Consumptions_nieuw - Copy'!W7557</f>
        <v>1.3971471745270517E-3</v>
      </c>
      <c r="G7557" s="11">
        <f>'Consumptions_nieuw - Copy'!X7557</f>
        <v>2.0048370242128676E-3</v>
      </c>
      <c r="Q7557" s="1">
        <v>7556</v>
      </c>
      <c r="R7557" s="6">
        <v>113.155961</v>
      </c>
      <c r="S7557" s="6">
        <v>113.16556078677226</v>
      </c>
      <c r="T7557" s="6">
        <v>54.191018309999997</v>
      </c>
      <c r="U7557" s="6">
        <v>4.1316225439999998</v>
      </c>
      <c r="V7557" s="6">
        <v>473.10426310000003</v>
      </c>
      <c r="W7557" s="6">
        <v>151.82487383171321</v>
      </c>
      <c r="X7557" s="6">
        <f t="shared" si="118"/>
        <v>21.676407323999999</v>
      </c>
    </row>
    <row r="7558" spans="1:24" x14ac:dyDescent="0.25">
      <c r="A7558" s="11">
        <f>'Consumptions_nieuw - Copy'!R7558</f>
        <v>2.0514233640911992E-3</v>
      </c>
      <c r="B7558" s="11">
        <f>'Consumptions_nieuw - Copy'!S7558</f>
        <v>1.8054507177665752E-3</v>
      </c>
      <c r="C7558" s="11">
        <f>'Consumptions_nieuw - Copy'!T7558</f>
        <v>2.0968982546419671E-3</v>
      </c>
      <c r="D7558" s="11">
        <f>'Consumptions_nieuw - Copy'!U7558</f>
        <v>1.848914232147375E-3</v>
      </c>
      <c r="E7558" s="11">
        <f>'Consumptions_nieuw - Copy'!V7558</f>
        <v>1.8921797006795356E-3</v>
      </c>
      <c r="F7558" s="11">
        <f>'Consumptions_nieuw - Copy'!W7558</f>
        <v>1.4613035554178718E-3</v>
      </c>
      <c r="G7558" s="11">
        <f>'Consumptions_nieuw - Copy'!X7558</f>
        <v>2.0968982551674642E-3</v>
      </c>
      <c r="Q7558" s="1">
        <v>7557</v>
      </c>
      <c r="R7558" s="6">
        <v>118.3520327</v>
      </c>
      <c r="S7558" s="6">
        <v>118.36207331320739</v>
      </c>
      <c r="T7558" s="6">
        <v>56.679445919999999</v>
      </c>
      <c r="U7558" s="6">
        <v>4.3213448249999997</v>
      </c>
      <c r="V7558" s="6">
        <v>721.91298180000001</v>
      </c>
      <c r="W7558" s="6">
        <v>158.79660495055211</v>
      </c>
      <c r="X7558" s="6">
        <f t="shared" si="118"/>
        <v>22.671778368000002</v>
      </c>
    </row>
    <row r="7559" spans="1:24" x14ac:dyDescent="0.25">
      <c r="A7559" s="11">
        <f>'Consumptions_nieuw - Copy'!R7559</f>
        <v>2.0734390868432789E-3</v>
      </c>
      <c r="B7559" s="11">
        <f>'Consumptions_nieuw - Copy'!S7559</f>
        <v>1.8248266793459015E-3</v>
      </c>
      <c r="C7559" s="11">
        <f>'Consumptions_nieuw - Copy'!T7559</f>
        <v>2.119402009345192E-3</v>
      </c>
      <c r="D7559" s="11">
        <f>'Consumptions_nieuw - Copy'!U7559</f>
        <v>1.8687566407781695E-3</v>
      </c>
      <c r="E7559" s="11">
        <f>'Consumptions_nieuw - Copy'!V7559</f>
        <v>1.5677142511207481E-3</v>
      </c>
      <c r="F7559" s="11">
        <f>'Consumptions_nieuw - Copy'!W7559</f>
        <v>1.4769861550426419E-3</v>
      </c>
      <c r="G7559" s="11">
        <f>'Consumptions_nieuw - Copy'!X7559</f>
        <v>2.1194020088844815E-3</v>
      </c>
      <c r="Q7559" s="1">
        <v>7558</v>
      </c>
      <c r="R7559" s="6">
        <v>119.6221779</v>
      </c>
      <c r="S7559" s="6">
        <v>119.63232619931392</v>
      </c>
      <c r="T7559" s="6">
        <v>57.287725479999999</v>
      </c>
      <c r="U7559" s="6">
        <v>4.3677211729999996</v>
      </c>
      <c r="V7559" s="6">
        <v>598.12145180000005</v>
      </c>
      <c r="W7559" s="6">
        <v>160.50079814708488</v>
      </c>
      <c r="X7559" s="6">
        <f t="shared" si="118"/>
        <v>22.915090192000001</v>
      </c>
    </row>
    <row r="7560" spans="1:24" x14ac:dyDescent="0.25">
      <c r="A7560" s="11">
        <f>'Consumptions_nieuw - Copy'!R7560</f>
        <v>2.1615022915831166E-3</v>
      </c>
      <c r="B7560" s="11">
        <f>'Consumptions_nieuw - Copy'!S7560</f>
        <v>1.902330806768027E-3</v>
      </c>
      <c r="C7560" s="11">
        <f>'Consumptions_nieuw - Copy'!T7560</f>
        <v>2.2094173540905936E-3</v>
      </c>
      <c r="D7560" s="11">
        <f>'Consumptions_nieuw - Copy'!U7560</f>
        <v>1.9481265636764357E-3</v>
      </c>
      <c r="E7560" s="11">
        <f>'Consumptions_nieuw - Copy'!V7560</f>
        <v>9.316334689445431E-4</v>
      </c>
      <c r="F7560" s="11">
        <f>'Consumptions_nieuw - Copy'!W7560</f>
        <v>1.5397167829455365E-3</v>
      </c>
      <c r="G7560" s="11">
        <f>'Consumptions_nieuw - Copy'!X7560</f>
        <v>2.2094173542478624E-3</v>
      </c>
      <c r="Q7560" s="1">
        <v>7559</v>
      </c>
      <c r="R7560" s="6">
        <v>124.70277680000001</v>
      </c>
      <c r="S7560" s="6">
        <v>124.71335617246207</v>
      </c>
      <c r="T7560" s="6">
        <v>59.720852529999995</v>
      </c>
      <c r="U7560" s="6">
        <v>4.5532272389999999</v>
      </c>
      <c r="V7560" s="6">
        <v>355.44102670000001</v>
      </c>
      <c r="W7560" s="6">
        <v>167.3175958620179</v>
      </c>
      <c r="X7560" s="6">
        <f t="shared" si="118"/>
        <v>23.888341011999998</v>
      </c>
    </row>
    <row r="7561" spans="1:24" x14ac:dyDescent="0.25">
      <c r="A7561" s="11">
        <f>'Consumptions_nieuw - Copy'!R7561</f>
        <v>2.1595009358294716E-3</v>
      </c>
      <c r="B7561" s="11">
        <f>'Consumptions_nieuw - Copy'!S7561</f>
        <v>1.9005694197222361E-3</v>
      </c>
      <c r="C7561" s="11">
        <f>'Consumptions_nieuw - Copy'!T7561</f>
        <v>2.2073716326371923E-3</v>
      </c>
      <c r="D7561" s="11">
        <f>'Consumptions_nieuw - Copy'!U7561</f>
        <v>1.9463227736527798E-3</v>
      </c>
      <c r="E7561" s="11">
        <f>'Consumptions_nieuw - Copy'!V7561</f>
        <v>1.8825421131700877E-3</v>
      </c>
      <c r="F7561" s="11">
        <f>'Consumptions_nieuw - Copy'!W7561</f>
        <v>1.5382911442454322E-3</v>
      </c>
      <c r="G7561" s="11">
        <f>'Consumptions_nieuw - Copy'!X7561</f>
        <v>2.2073716326711105E-3</v>
      </c>
      <c r="Q7561" s="1">
        <v>7560</v>
      </c>
      <c r="R7561" s="6">
        <v>124.58731330000002</v>
      </c>
      <c r="S7561" s="6">
        <v>124.59788283353608</v>
      </c>
      <c r="T7561" s="6">
        <v>59.6655564</v>
      </c>
      <c r="U7561" s="6">
        <v>4.5490113599999997</v>
      </c>
      <c r="V7561" s="6">
        <v>718.23600569999996</v>
      </c>
      <c r="W7561" s="6">
        <v>167.16267487751514</v>
      </c>
      <c r="X7561" s="6">
        <f t="shared" si="118"/>
        <v>23.866222560000001</v>
      </c>
    </row>
    <row r="7562" spans="1:24" x14ac:dyDescent="0.25">
      <c r="A7562" s="11">
        <f>'Consumptions_nieuw - Copy'!R7562</f>
        <v>0</v>
      </c>
      <c r="B7562" s="11">
        <f>'Consumptions_nieuw - Copy'!S7562</f>
        <v>9.1950175108702805E-4</v>
      </c>
      <c r="C7562" s="11">
        <f>'Consumptions_nieuw - Copy'!T7562</f>
        <v>0</v>
      </c>
      <c r="D7562" s="11">
        <f>'Consumptions_nieuw - Copy'!U7562</f>
        <v>0</v>
      </c>
      <c r="E7562" s="11">
        <f>'Consumptions_nieuw - Copy'!V7562</f>
        <v>5.9753043187630792E-4</v>
      </c>
      <c r="F7562" s="11">
        <f>'Consumptions_nieuw - Copy'!W7562</f>
        <v>6.6253809199198386E-4</v>
      </c>
      <c r="G7562" s="11">
        <f>'Consumptions_nieuw - Copy'!X7562</f>
        <v>0</v>
      </c>
      <c r="Q7562" s="1">
        <v>7561</v>
      </c>
      <c r="R7562" s="6">
        <v>0</v>
      </c>
      <c r="S7562" s="6">
        <v>60.280866491010165</v>
      </c>
      <c r="T7562" s="6">
        <v>0</v>
      </c>
      <c r="U7562" s="6">
        <v>0</v>
      </c>
      <c r="V7562" s="6">
        <v>227.9725206</v>
      </c>
      <c r="W7562" s="6">
        <v>71.996539848736816</v>
      </c>
      <c r="X7562" s="6">
        <f t="shared" si="118"/>
        <v>0</v>
      </c>
    </row>
    <row r="7563" spans="1:24" x14ac:dyDescent="0.25">
      <c r="A7563" s="11">
        <f>'Consumptions_nieuw - Copy'!R7563</f>
        <v>0</v>
      </c>
      <c r="B7563" s="11">
        <f>'Consumptions_nieuw - Copy'!S7563</f>
        <v>9.1950175108702805E-4</v>
      </c>
      <c r="C7563" s="11">
        <f>'Consumptions_nieuw - Copy'!T7563</f>
        <v>0</v>
      </c>
      <c r="D7563" s="11">
        <f>'Consumptions_nieuw - Copy'!U7563</f>
        <v>0</v>
      </c>
      <c r="E7563" s="11">
        <f>'Consumptions_nieuw - Copy'!V7563</f>
        <v>1.5580766638734066E-3</v>
      </c>
      <c r="F7563" s="11">
        <f>'Consumptions_nieuw - Copy'!W7563</f>
        <v>6.6253809199198386E-4</v>
      </c>
      <c r="G7563" s="11">
        <f>'Consumptions_nieuw - Copy'!X7563</f>
        <v>0</v>
      </c>
      <c r="Q7563" s="1">
        <v>7562</v>
      </c>
      <c r="R7563" s="6">
        <v>0</v>
      </c>
      <c r="S7563" s="6">
        <v>60.280866491010165</v>
      </c>
      <c r="T7563" s="6">
        <v>0</v>
      </c>
      <c r="U7563" s="6">
        <v>0</v>
      </c>
      <c r="V7563" s="6">
        <v>594.44447579999996</v>
      </c>
      <c r="W7563" s="6">
        <v>71.996539848736816</v>
      </c>
      <c r="X7563" s="6">
        <f t="shared" si="118"/>
        <v>0</v>
      </c>
    </row>
    <row r="7564" spans="1:24" x14ac:dyDescent="0.25">
      <c r="A7564" s="11">
        <f>'Consumptions_nieuw - Copy'!R7564</f>
        <v>0</v>
      </c>
      <c r="B7564" s="11">
        <f>'Consumptions_nieuw - Copy'!S7564</f>
        <v>9.1950175108702805E-4</v>
      </c>
      <c r="C7564" s="11">
        <f>'Consumptions_nieuw - Copy'!T7564</f>
        <v>0</v>
      </c>
      <c r="D7564" s="11">
        <f>'Consumptions_nieuw - Copy'!U7564</f>
        <v>0</v>
      </c>
      <c r="E7564" s="11">
        <f>'Consumptions_nieuw - Copy'!V7564</f>
        <v>1.5612891927811164E-3</v>
      </c>
      <c r="F7564" s="11">
        <f>'Consumptions_nieuw - Copy'!W7564</f>
        <v>6.6253809199198386E-4</v>
      </c>
      <c r="G7564" s="11">
        <f>'Consumptions_nieuw - Copy'!X7564</f>
        <v>0</v>
      </c>
      <c r="Q7564" s="1">
        <v>7563</v>
      </c>
      <c r="R7564" s="6">
        <v>0</v>
      </c>
      <c r="S7564" s="6">
        <v>60.280866491010165</v>
      </c>
      <c r="T7564" s="6">
        <v>0</v>
      </c>
      <c r="U7564" s="6">
        <v>0</v>
      </c>
      <c r="V7564" s="6">
        <v>595.67013440000005</v>
      </c>
      <c r="W7564" s="6">
        <v>71.996539848736816</v>
      </c>
      <c r="X7564" s="6">
        <f t="shared" si="118"/>
        <v>0</v>
      </c>
    </row>
    <row r="7565" spans="1:24" x14ac:dyDescent="0.25">
      <c r="A7565" s="11">
        <f>'Consumptions_nieuw - Copy'!R7565</f>
        <v>0</v>
      </c>
      <c r="B7565" s="11">
        <f>'Consumptions_nieuw - Copy'!S7565</f>
        <v>9.1950175108702805E-4</v>
      </c>
      <c r="C7565" s="11">
        <f>'Consumptions_nieuw - Copy'!T7565</f>
        <v>0</v>
      </c>
      <c r="D7565" s="11">
        <f>'Consumptions_nieuw - Copy'!U7565</f>
        <v>0</v>
      </c>
      <c r="E7565" s="11">
        <f>'Consumptions_nieuw - Copy'!V7565</f>
        <v>1.8793295840002721E-3</v>
      </c>
      <c r="F7565" s="11">
        <f>'Consumptions_nieuw - Copy'!W7565</f>
        <v>6.6253809199198386E-4</v>
      </c>
      <c r="G7565" s="11">
        <f>'Consumptions_nieuw - Copy'!X7565</f>
        <v>0</v>
      </c>
      <c r="Q7565" s="1">
        <v>7564</v>
      </c>
      <c r="R7565" s="6">
        <v>0</v>
      </c>
      <c r="S7565" s="6">
        <v>60.280866491010165</v>
      </c>
      <c r="T7565" s="6">
        <v>0</v>
      </c>
      <c r="U7565" s="6">
        <v>0</v>
      </c>
      <c r="V7565" s="6">
        <v>717.01034700000002</v>
      </c>
      <c r="W7565" s="6">
        <v>71.996539848736816</v>
      </c>
      <c r="X7565" s="6">
        <f t="shared" si="118"/>
        <v>0</v>
      </c>
    </row>
    <row r="7566" spans="1:24" x14ac:dyDescent="0.25">
      <c r="A7566" s="11">
        <f>'Consumptions_nieuw - Copy'!R7566</f>
        <v>0</v>
      </c>
      <c r="B7566" s="11">
        <f>'Consumptions_nieuw - Copy'!S7566</f>
        <v>9.1950175108702805E-4</v>
      </c>
      <c r="C7566" s="11">
        <f>'Consumptions_nieuw - Copy'!T7566</f>
        <v>0</v>
      </c>
      <c r="D7566" s="11">
        <f>'Consumptions_nieuw - Copy'!U7566</f>
        <v>0</v>
      </c>
      <c r="E7566" s="11">
        <f>'Consumptions_nieuw - Copy'!V7566</f>
        <v>1.5677142511207481E-3</v>
      </c>
      <c r="F7566" s="11">
        <f>'Consumptions_nieuw - Copy'!W7566</f>
        <v>6.6253809199198386E-4</v>
      </c>
      <c r="G7566" s="11">
        <f>'Consumptions_nieuw - Copy'!X7566</f>
        <v>0</v>
      </c>
      <c r="Q7566" s="1">
        <v>7565</v>
      </c>
      <c r="R7566" s="6">
        <v>0</v>
      </c>
      <c r="S7566" s="6">
        <v>60.280866491010165</v>
      </c>
      <c r="T7566" s="6">
        <v>0</v>
      </c>
      <c r="U7566" s="6">
        <v>0</v>
      </c>
      <c r="V7566" s="6">
        <v>598.12145180000005</v>
      </c>
      <c r="W7566" s="6">
        <v>71.996539848736816</v>
      </c>
      <c r="X7566" s="6">
        <f t="shared" si="118"/>
        <v>0</v>
      </c>
    </row>
    <row r="7567" spans="1:24" x14ac:dyDescent="0.25">
      <c r="A7567" s="11">
        <f>'Consumptions_nieuw - Copy'!R7567</f>
        <v>2.3036043012586464E-3</v>
      </c>
      <c r="B7567" s="11">
        <f>'Consumptions_nieuw - Copy'!S7567</f>
        <v>2.027394302244444E-3</v>
      </c>
      <c r="C7567" s="11">
        <f>'Consumptions_nieuw - Copy'!T7567</f>
        <v>2.3546694085512247E-3</v>
      </c>
      <c r="D7567" s="11">
        <f>'Consumptions_nieuw - Copy'!U7567</f>
        <v>2.0762007750834365E-3</v>
      </c>
      <c r="E7567" s="11">
        <f>'Consumptions_nieuw - Copy'!V7567</f>
        <v>1.243248801824067E-3</v>
      </c>
      <c r="F7567" s="11">
        <f>'Consumptions_nieuw - Copy'!W7567</f>
        <v>1.6409412193411459E-3</v>
      </c>
      <c r="G7567" s="11">
        <f>'Consumptions_nieuw - Copy'!X7567</f>
        <v>2.3546694080941294E-3</v>
      </c>
      <c r="Q7567" s="1">
        <v>7566</v>
      </c>
      <c r="R7567" s="6">
        <v>132.90101709999999</v>
      </c>
      <c r="S7567" s="6">
        <v>132.91229202527634</v>
      </c>
      <c r="T7567" s="6">
        <v>63.647035380000005</v>
      </c>
      <c r="U7567" s="6">
        <v>4.8525666139999997</v>
      </c>
      <c r="V7567" s="6">
        <v>474.32992189999999</v>
      </c>
      <c r="W7567" s="6">
        <v>178.31743007035891</v>
      </c>
      <c r="X7567" s="6">
        <f t="shared" si="118"/>
        <v>25.458814152000002</v>
      </c>
    </row>
    <row r="7568" spans="1:24" x14ac:dyDescent="0.25">
      <c r="A7568" s="11">
        <f>'Consumptions_nieuw - Copy'!R7568</f>
        <v>2.2535683898291916E-3</v>
      </c>
      <c r="B7568" s="11">
        <f>'Consumptions_nieuw - Copy'!S7568</f>
        <v>1.9833578659106056E-3</v>
      </c>
      <c r="C7568" s="11">
        <f>'Consumptions_nieuw - Copy'!T7568</f>
        <v>2.3035243263515599E-3</v>
      </c>
      <c r="D7568" s="11">
        <f>'Consumptions_nieuw - Copy'!U7568</f>
        <v>2.0311042279238054E-3</v>
      </c>
      <c r="E7568" s="11">
        <f>'Consumptions_nieuw - Copy'!V7568</f>
        <v>5.9753043187630792E-4</v>
      </c>
      <c r="F7568" s="11">
        <f>'Consumptions_nieuw - Copy'!W7568</f>
        <v>1.6052988174435679E-3</v>
      </c>
      <c r="G7568" s="11">
        <f>'Consumptions_nieuw - Copy'!X7568</f>
        <v>2.303524326510274E-3</v>
      </c>
      <c r="Q7568" s="1">
        <v>7567</v>
      </c>
      <c r="R7568" s="6">
        <v>130.0143132</v>
      </c>
      <c r="S7568" s="6">
        <v>130.02534315732501</v>
      </c>
      <c r="T7568" s="6">
        <v>62.264576830000003</v>
      </c>
      <c r="U7568" s="6">
        <v>4.7471654400000007</v>
      </c>
      <c r="V7568" s="6">
        <v>227.9725206</v>
      </c>
      <c r="W7568" s="6">
        <v>174.44424958528165</v>
      </c>
      <c r="X7568" s="6">
        <f t="shared" si="118"/>
        <v>24.905830732000002</v>
      </c>
    </row>
    <row r="7569" spans="1:24" x14ac:dyDescent="0.25">
      <c r="A7569" s="11">
        <f>'Consumptions_nieuw - Copy'!R7569</f>
        <v>2.2976000519987641E-3</v>
      </c>
      <c r="B7569" s="11">
        <f>'Consumptions_nieuw - Copy'!S7569</f>
        <v>2.0221099834781997E-3</v>
      </c>
      <c r="C7569" s="11">
        <f>'Consumptions_nieuw - Copy'!T7569</f>
        <v>2.3485320599522163E-3</v>
      </c>
      <c r="D7569" s="11">
        <f>'Consumptions_nieuw - Copy'!U7569</f>
        <v>2.0707892432828209E-3</v>
      </c>
      <c r="E7569" s="11">
        <f>'Consumptions_nieuw - Copy'!V7569</f>
        <v>1.2368237432223287E-3</v>
      </c>
      <c r="F7569" s="11">
        <f>'Consumptions_nieuw - Copy'!W7569</f>
        <v>1.636664174045905E-3</v>
      </c>
      <c r="G7569" s="11">
        <f>'Consumptions_nieuw - Copy'!X7569</f>
        <v>2.3485320596183462E-3</v>
      </c>
      <c r="Q7569" s="1">
        <v>7568</v>
      </c>
      <c r="R7569" s="6">
        <v>132.5546161</v>
      </c>
      <c r="S7569" s="6">
        <v>132.56586167463556</v>
      </c>
      <c r="T7569" s="6">
        <v>63.481142009999999</v>
      </c>
      <c r="U7569" s="6">
        <v>4.8399185989999998</v>
      </c>
      <c r="V7569" s="6">
        <v>471.87860439999997</v>
      </c>
      <c r="W7569" s="6">
        <v>177.85265307752545</v>
      </c>
      <c r="X7569" s="6">
        <f t="shared" si="118"/>
        <v>25.392456804000002</v>
      </c>
    </row>
    <row r="7570" spans="1:24" x14ac:dyDescent="0.25">
      <c r="A7570" s="11">
        <f>'Consumptions_nieuw - Copy'!R7570</f>
        <v>2.1394864700316086E-3</v>
      </c>
      <c r="B7570" s="11">
        <f>'Consumptions_nieuw - Copy'!S7570</f>
        <v>1.8829547571792475E-3</v>
      </c>
      <c r="C7570" s="11">
        <f>'Consumptions_nieuw - Copy'!T7570</f>
        <v>2.1869134976490738E-3</v>
      </c>
      <c r="D7570" s="11">
        <f>'Consumptions_nieuw - Copy'!U7570</f>
        <v>1.9282840647679802E-3</v>
      </c>
      <c r="E7570" s="11">
        <f>'Consumptions_nieuw - Copy'!V7570</f>
        <v>6.0395549021593966E-4</v>
      </c>
      <c r="F7570" s="11">
        <f>'Consumptions_nieuw - Copy'!W7570</f>
        <v>1.5240341120979217E-3</v>
      </c>
      <c r="G7570" s="11">
        <f>'Consumptions_nieuw - Copy'!X7570</f>
        <v>2.1869134969427621E-3</v>
      </c>
      <c r="Q7570" s="1">
        <v>7569</v>
      </c>
      <c r="R7570" s="6">
        <v>123.43262590000002</v>
      </c>
      <c r="S7570" s="6">
        <v>123.44309751661547</v>
      </c>
      <c r="T7570" s="6">
        <v>59.112570220000009</v>
      </c>
      <c r="U7570" s="6">
        <v>4.5068506800000003</v>
      </c>
      <c r="V7570" s="6">
        <v>230.42383799999996</v>
      </c>
      <c r="W7570" s="6">
        <v>165.61339492585711</v>
      </c>
      <c r="X7570" s="6">
        <f t="shared" si="118"/>
        <v>23.645028088000004</v>
      </c>
    </row>
    <row r="7571" spans="1:24" x14ac:dyDescent="0.25">
      <c r="A7571" s="11">
        <f>'Consumptions_nieuw - Copy'!R7571</f>
        <v>1.9393428208471408E-3</v>
      </c>
      <c r="B7571" s="11">
        <f>'Consumptions_nieuw - Copy'!S7571</f>
        <v>1.7068090131574691E-3</v>
      </c>
      <c r="C7571" s="11">
        <f>'Consumptions_nieuw - Copy'!T7571</f>
        <v>1.9823331681104988E-3</v>
      </c>
      <c r="D7571" s="11">
        <f>'Consumptions_nieuw - Copy'!U7571</f>
        <v>1.7478978769851668E-3</v>
      </c>
      <c r="E7571" s="11">
        <f>'Consumptions_nieuw - Copy'!V7571</f>
        <v>1.8857546423399038E-3</v>
      </c>
      <c r="F7571" s="11">
        <f>'Consumptions_nieuw - Copy'!W7571</f>
        <v>1.3814645036794367E-3</v>
      </c>
      <c r="G7571" s="11">
        <f>'Consumptions_nieuw - Copy'!X7571</f>
        <v>1.9823331681409592E-3</v>
      </c>
      <c r="Q7571" s="1">
        <v>7570</v>
      </c>
      <c r="R7571" s="6">
        <v>111.8858101</v>
      </c>
      <c r="S7571" s="6">
        <v>111.89530213092566</v>
      </c>
      <c r="T7571" s="6">
        <v>53.582735999999997</v>
      </c>
      <c r="U7571" s="6">
        <v>4.0852459860000003</v>
      </c>
      <c r="V7571" s="6">
        <v>719.46166440000002</v>
      </c>
      <c r="W7571" s="6">
        <v>150.12067289555239</v>
      </c>
      <c r="X7571" s="6">
        <f t="shared" si="118"/>
        <v>21.433094400000002</v>
      </c>
    </row>
    <row r="7572" spans="1:24" x14ac:dyDescent="0.25">
      <c r="A7572" s="11">
        <f>'Consumptions_nieuw - Copy'!R7572</f>
        <v>1.8252610414487456E-3</v>
      </c>
      <c r="B7572" s="11">
        <f>'Consumptions_nieuw - Copy'!S7572</f>
        <v>1.6064060279020601E-3</v>
      </c>
      <c r="C7572" s="11">
        <f>'Consumptions_nieuw - Copy'!T7572</f>
        <v>1.8657224825815409E-3</v>
      </c>
      <c r="D7572" s="11">
        <f>'Consumptions_nieuw - Copy'!U7572</f>
        <v>1.6450778396190681E-3</v>
      </c>
      <c r="E7572" s="11">
        <f>'Consumptions_nieuw - Copy'!V7572</f>
        <v>1.5612891927811164E-3</v>
      </c>
      <c r="F7572" s="11">
        <f>'Consumptions_nieuw - Copy'!W7572</f>
        <v>1.3001998977145042E-3</v>
      </c>
      <c r="G7572" s="11">
        <f>'Consumptions_nieuw - Copy'!X7572</f>
        <v>1.8657224828568476E-3</v>
      </c>
      <c r="Q7572" s="1">
        <v>7571</v>
      </c>
      <c r="R7572" s="6">
        <v>105.3041309</v>
      </c>
      <c r="S7572" s="6">
        <v>105.31306458507531</v>
      </c>
      <c r="T7572" s="6">
        <v>50.430733259999997</v>
      </c>
      <c r="U7572" s="6">
        <v>3.8449315199999998</v>
      </c>
      <c r="V7572" s="6">
        <v>595.67013440000005</v>
      </c>
      <c r="W7572" s="6">
        <v>141.28982903560879</v>
      </c>
      <c r="X7572" s="6">
        <f t="shared" si="118"/>
        <v>20.172293304</v>
      </c>
    </row>
    <row r="7573" spans="1:24" x14ac:dyDescent="0.25">
      <c r="A7573" s="11">
        <f>'Consumptions_nieuw - Copy'!R7573</f>
        <v>1.6591418130416351E-3</v>
      </c>
      <c r="B7573" s="11">
        <f>'Consumptions_nieuw - Copy'!S7573</f>
        <v>1.4602050603245767E-3</v>
      </c>
      <c r="C7573" s="11">
        <f>'Consumptions_nieuw - Copy'!T7573</f>
        <v>1.6959208091607129E-3</v>
      </c>
      <c r="D7573" s="11">
        <f>'Consumptions_nieuw - Copy'!U7573</f>
        <v>1.4953573037678901E-3</v>
      </c>
      <c r="E7573" s="11">
        <f>'Consumptions_nieuw - Copy'!V7573</f>
        <v>6.0074296104612379E-4</v>
      </c>
      <c r="F7573" s="11">
        <f>'Consumptions_nieuw - Copy'!W7573</f>
        <v>1.1818671236133063E-3</v>
      </c>
      <c r="G7573" s="11">
        <f>'Consumptions_nieuw - Copy'!X7573</f>
        <v>1.6959208094334103E-3</v>
      </c>
      <c r="Q7573" s="1">
        <v>7572</v>
      </c>
      <c r="R7573" s="6">
        <v>95.720273809999995</v>
      </c>
      <c r="S7573" s="6">
        <v>95.728394412369312</v>
      </c>
      <c r="T7573" s="6">
        <v>45.840970859999999</v>
      </c>
      <c r="U7573" s="6">
        <v>3.4949996240000001</v>
      </c>
      <c r="V7573" s="6">
        <v>229.19817929999999</v>
      </c>
      <c r="W7573" s="6">
        <v>128.43086984675122</v>
      </c>
      <c r="X7573" s="6">
        <f t="shared" si="118"/>
        <v>18.336388344</v>
      </c>
    </row>
    <row r="7574" spans="1:24" x14ac:dyDescent="0.25">
      <c r="A7574" s="11">
        <f>'Consumptions_nieuw - Copy'!R7574</f>
        <v>1.557068552269555E-3</v>
      </c>
      <c r="B7574" s="11">
        <f>'Consumptions_nieuw - Copy'!S7574</f>
        <v>1.3703707309916913E-3</v>
      </c>
      <c r="C7574" s="11">
        <f>'Consumptions_nieuw - Copy'!T7574</f>
        <v>1.5915848411774305E-3</v>
      </c>
      <c r="D7574" s="11">
        <f>'Consumptions_nieuw - Copy'!U7574</f>
        <v>1.403360347972984E-3</v>
      </c>
      <c r="E7574" s="11">
        <f>'Consumptions_nieuw - Copy'!V7574</f>
        <v>6.0074296104612379E-4</v>
      </c>
      <c r="F7574" s="11">
        <f>'Consumptions_nieuw - Copy'!W7574</f>
        <v>1.1091566231459628E-3</v>
      </c>
      <c r="G7574" s="11">
        <f>'Consumptions_nieuw - Copy'!X7574</f>
        <v>1.5915848408319291E-3</v>
      </c>
      <c r="Q7574" s="1">
        <v>7573</v>
      </c>
      <c r="R7574" s="6">
        <v>89.831397769999995</v>
      </c>
      <c r="S7574" s="6">
        <v>89.839018773417905</v>
      </c>
      <c r="T7574" s="6">
        <v>43.02075541</v>
      </c>
      <c r="U7574" s="6">
        <v>3.2799812300000002</v>
      </c>
      <c r="V7574" s="6">
        <v>229.19817929999999</v>
      </c>
      <c r="W7574" s="6">
        <v>120.52958159239675</v>
      </c>
      <c r="X7574" s="6">
        <f t="shared" si="118"/>
        <v>17.208302163999999</v>
      </c>
    </row>
    <row r="7575" spans="1:24" x14ac:dyDescent="0.25">
      <c r="A7575" s="11">
        <f>'Consumptions_nieuw - Copy'!R7575</f>
        <v>1.4730082197160781E-3</v>
      </c>
      <c r="B7575" s="11">
        <f>'Consumptions_nieuw - Copy'!S7575</f>
        <v>1.2963895184762728E-3</v>
      </c>
      <c r="C7575" s="11">
        <f>'Consumptions_nieuw - Copy'!T7575</f>
        <v>1.5056611024900615E-3</v>
      </c>
      <c r="D7575" s="11">
        <f>'Consumptions_nieuw - Copy'!U7575</f>
        <v>1.327598148881717E-3</v>
      </c>
      <c r="E7575" s="11">
        <f>'Consumptions_nieuw - Copy'!V7575</f>
        <v>2.2005825043892435E-3</v>
      </c>
      <c r="F7575" s="11">
        <f>'Consumptions_nieuw - Copy'!W7575</f>
        <v>1.0492773877592702E-3</v>
      </c>
      <c r="G7575" s="11">
        <f>'Consumptions_nieuw - Copy'!X7575</f>
        <v>1.5056611026365162E-3</v>
      </c>
      <c r="Q7575" s="1">
        <v>7574</v>
      </c>
      <c r="R7575" s="6">
        <v>84.981735139999998</v>
      </c>
      <c r="S7575" s="6">
        <v>84.988944709705862</v>
      </c>
      <c r="T7575" s="6">
        <v>40.698225030000003</v>
      </c>
      <c r="U7575" s="6">
        <v>3.1029072580000001</v>
      </c>
      <c r="V7575" s="6">
        <v>839.57621829999994</v>
      </c>
      <c r="W7575" s="6">
        <v>114.02263835586798</v>
      </c>
      <c r="X7575" s="6">
        <f t="shared" si="118"/>
        <v>16.279290012000001</v>
      </c>
    </row>
    <row r="7576" spans="1:24" x14ac:dyDescent="0.25">
      <c r="A7576" s="11">
        <f>'Consumptions_nieuw - Copy'!R7576</f>
        <v>1.4609996009036761E-3</v>
      </c>
      <c r="B7576" s="11">
        <f>'Consumptions_nieuw - Copy'!S7576</f>
        <v>1.285820773887509E-3</v>
      </c>
      <c r="C7576" s="11">
        <f>'Consumptions_nieuw - Copy'!T7576</f>
        <v>1.4933862828361334E-3</v>
      </c>
      <c r="D7576" s="11">
        <f>'Consumptions_nieuw - Copy'!U7576</f>
        <v>1.3167749778885763E-3</v>
      </c>
      <c r="E7576" s="11">
        <f>'Consumptions_nieuw - Copy'!V7576</f>
        <v>9.1557082283335732E-4</v>
      </c>
      <c r="F7576" s="11">
        <f>'Consumptions_nieuw - Copy'!W7576</f>
        <v>1.0407232110388363E-3</v>
      </c>
      <c r="G7576" s="11">
        <f>'Consumptions_nieuw - Copy'!X7576</f>
        <v>1.4933862823658039E-3</v>
      </c>
      <c r="Q7576" s="1">
        <v>7575</v>
      </c>
      <c r="R7576" s="6">
        <v>84.288926200000006</v>
      </c>
      <c r="S7576" s="6">
        <v>84.296076990009098</v>
      </c>
      <c r="T7576" s="6">
        <v>40.366434980000001</v>
      </c>
      <c r="U7576" s="6">
        <v>3.077610977</v>
      </c>
      <c r="V7576" s="6">
        <v>349.3127331</v>
      </c>
      <c r="W7576" s="6">
        <v>113.09307501065084</v>
      </c>
      <c r="X7576" s="6">
        <f t="shared" si="118"/>
        <v>16.146573992</v>
      </c>
    </row>
    <row r="7577" spans="1:24" x14ac:dyDescent="0.25">
      <c r="A7577" s="11">
        <f>'Consumptions_nieuw - Copy'!R7577</f>
        <v>1.4730082197160781E-3</v>
      </c>
      <c r="B7577" s="11">
        <f>'Consumptions_nieuw - Copy'!S7577</f>
        <v>1.2963895184762728E-3</v>
      </c>
      <c r="C7577" s="11">
        <f>'Consumptions_nieuw - Copy'!T7577</f>
        <v>1.5056611024900615E-3</v>
      </c>
      <c r="D7577" s="11">
        <f>'Consumptions_nieuw - Copy'!U7577</f>
        <v>1.327598148881717E-3</v>
      </c>
      <c r="E7577" s="11">
        <f>'Consumptions_nieuw - Copy'!V7577</f>
        <v>2.2070075627288752E-3</v>
      </c>
      <c r="F7577" s="11">
        <f>'Consumptions_nieuw - Copy'!W7577</f>
        <v>1.0492773877592702E-3</v>
      </c>
      <c r="G7577" s="11">
        <f>'Consumptions_nieuw - Copy'!X7577</f>
        <v>1.5056611026365162E-3</v>
      </c>
      <c r="Q7577" s="1">
        <v>7576</v>
      </c>
      <c r="R7577" s="6">
        <v>84.981735139999998</v>
      </c>
      <c r="S7577" s="6">
        <v>84.988944709705862</v>
      </c>
      <c r="T7577" s="6">
        <v>40.698225030000003</v>
      </c>
      <c r="U7577" s="6">
        <v>3.1029072580000001</v>
      </c>
      <c r="V7577" s="6">
        <v>842.02753569999993</v>
      </c>
      <c r="W7577" s="6">
        <v>114.02263835586798</v>
      </c>
      <c r="X7577" s="6">
        <f t="shared" si="118"/>
        <v>16.279290012000001</v>
      </c>
    </row>
    <row r="7578" spans="1:24" x14ac:dyDescent="0.25">
      <c r="A7578" s="11">
        <f>'Consumptions_nieuw - Copy'!R7578</f>
        <v>1.4950240211610362E-3</v>
      </c>
      <c r="B7578" s="11">
        <f>'Consumptions_nieuw - Copy'!S7578</f>
        <v>1.3157655507258766E-3</v>
      </c>
      <c r="C7578" s="11">
        <f>'Consumptions_nieuw - Copy'!T7578</f>
        <v>1.52816493895388E-3</v>
      </c>
      <c r="D7578" s="11">
        <f>'Consumptions_nieuw - Copy'!U7578</f>
        <v>1.3474406298202115E-3</v>
      </c>
      <c r="E7578" s="11">
        <f>'Consumptions_nieuw - Copy'!V7578</f>
        <v>6.0395549021593966E-4</v>
      </c>
      <c r="F7578" s="11">
        <f>'Consumptions_nieuw - Copy'!W7578</f>
        <v>1.0649600445279508E-3</v>
      </c>
      <c r="G7578" s="11">
        <f>'Consumptions_nieuw - Copy'!X7578</f>
        <v>1.5281649389773614E-3</v>
      </c>
      <c r="Q7578" s="1">
        <v>7577</v>
      </c>
      <c r="R7578" s="6">
        <v>86.251884880000006</v>
      </c>
      <c r="S7578" s="6">
        <v>86.259202228827576</v>
      </c>
      <c r="T7578" s="6">
        <v>41.306506800000001</v>
      </c>
      <c r="U7578" s="6">
        <v>3.1492837749999998</v>
      </c>
      <c r="V7578" s="6">
        <v>230.42383799999996</v>
      </c>
      <c r="W7578" s="6">
        <v>115.72683776210233</v>
      </c>
      <c r="X7578" s="6">
        <f t="shared" si="118"/>
        <v>16.522602720000002</v>
      </c>
    </row>
    <row r="7579" spans="1:24" x14ac:dyDescent="0.25">
      <c r="A7579" s="11">
        <f>'Consumptions_nieuw - Copy'!R7579</f>
        <v>1.8072480336706026E-3</v>
      </c>
      <c r="B7579" s="11">
        <f>'Consumptions_nieuw - Copy'!S7579</f>
        <v>1.5905528404143157E-3</v>
      </c>
      <c r="C7579" s="11">
        <f>'Consumptions_nieuw - Copy'!T7579</f>
        <v>1.8473101711550767E-3</v>
      </c>
      <c r="D7579" s="11">
        <f>'Consumptions_nieuw - Copy'!U7579</f>
        <v>1.6288430106077287E-3</v>
      </c>
      <c r="E7579" s="11">
        <f>'Consumptions_nieuw - Copy'!V7579</f>
        <v>1.8857546423399038E-3</v>
      </c>
      <c r="F7579" s="11">
        <f>'Consumptions_nieuw - Copy'!W7579</f>
        <v>1.2873685763181153E-3</v>
      </c>
      <c r="G7579" s="11">
        <f>'Consumptions_nieuw - Copy'!X7579</f>
        <v>1.8473101710601426E-3</v>
      </c>
      <c r="Q7579" s="1">
        <v>7578</v>
      </c>
      <c r="R7579" s="6">
        <v>104.2649129</v>
      </c>
      <c r="S7579" s="6">
        <v>104.27375837682077</v>
      </c>
      <c r="T7579" s="6">
        <v>49.933045970000002</v>
      </c>
      <c r="U7579" s="6">
        <v>3.8069869289999998</v>
      </c>
      <c r="V7579" s="6">
        <v>719.46166440000002</v>
      </c>
      <c r="W7579" s="6">
        <v>139.89547789807713</v>
      </c>
      <c r="X7579" s="6">
        <f t="shared" si="118"/>
        <v>19.973218388000003</v>
      </c>
    </row>
    <row r="7580" spans="1:24" x14ac:dyDescent="0.25">
      <c r="A7580" s="11">
        <f>'Consumptions_nieuw - Copy'!R7580</f>
        <v>1.8772982895652896E-3</v>
      </c>
      <c r="B7580" s="11">
        <f>'Consumptions_nieuw - Copy'!S7580</f>
        <v>1.652203832891654E-3</v>
      </c>
      <c r="C7580" s="11">
        <f>'Consumptions_nieuw - Copy'!T7580</f>
        <v>1.9189132658869483E-3</v>
      </c>
      <c r="D7580" s="11">
        <f>'Consumptions_nieuw - Copy'!U7580</f>
        <v>1.6919781584045382E-3</v>
      </c>
      <c r="E7580" s="11">
        <f>'Consumptions_nieuw - Copy'!V7580</f>
        <v>1.5677142511207481E-3</v>
      </c>
      <c r="F7580" s="11">
        <f>'Consumptions_nieuw - Copy'!W7580</f>
        <v>1.3372679250614247E-3</v>
      </c>
      <c r="G7580" s="11">
        <f>'Consumptions_nieuw - Copy'!X7580</f>
        <v>1.9189132662863915E-3</v>
      </c>
      <c r="Q7580" s="1">
        <v>7579</v>
      </c>
      <c r="R7580" s="6">
        <v>108.3062972</v>
      </c>
      <c r="S7580" s="6">
        <v>108.3154855863353</v>
      </c>
      <c r="T7580" s="6">
        <v>51.868487389999999</v>
      </c>
      <c r="U7580" s="6">
        <v>3.9545485300000003</v>
      </c>
      <c r="V7580" s="6">
        <v>598.12145180000005</v>
      </c>
      <c r="W7580" s="6">
        <v>145.31792906525797</v>
      </c>
      <c r="X7580" s="6">
        <f t="shared" si="118"/>
        <v>20.747394956000001</v>
      </c>
    </row>
    <row r="7581" spans="1:24" x14ac:dyDescent="0.25">
      <c r="A7581" s="11">
        <f>'Consumptions_nieuw - Copy'!R7581</f>
        <v>2.0033888292152685E-3</v>
      </c>
      <c r="B7581" s="11">
        <f>'Consumptions_nieuw - Copy'!S7581</f>
        <v>1.763175686868563E-3</v>
      </c>
      <c r="C7581" s="11">
        <f>'Consumptions_nieuw - Copy'!T7581</f>
        <v>2.0477989142433624E-3</v>
      </c>
      <c r="D7581" s="11">
        <f>'Consumptions_nieuw - Copy'!U7581</f>
        <v>1.8056214929813605E-3</v>
      </c>
      <c r="E7581" s="11">
        <f>'Consumptions_nieuw - Copy'!V7581</f>
        <v>2.2166451505004291E-3</v>
      </c>
      <c r="F7581" s="11">
        <f>'Consumptions_nieuw - Copy'!W7581</f>
        <v>1.4270868062993324E-3</v>
      </c>
      <c r="G7581" s="11">
        <f>'Consumptions_nieuw - Copy'!X7581</f>
        <v>2.0477989148914248E-3</v>
      </c>
      <c r="Q7581" s="1">
        <v>7580</v>
      </c>
      <c r="R7581" s="6">
        <v>115.58079349999998</v>
      </c>
      <c r="S7581" s="6">
        <v>115.59059898979937</v>
      </c>
      <c r="T7581" s="6">
        <v>55.352284049999994</v>
      </c>
      <c r="U7581" s="6">
        <v>4.220159572</v>
      </c>
      <c r="V7581" s="6">
        <v>845.70451189999994</v>
      </c>
      <c r="W7581" s="6">
        <v>155.07834697990404</v>
      </c>
      <c r="X7581" s="6">
        <f t="shared" si="118"/>
        <v>22.140913619999999</v>
      </c>
    </row>
    <row r="7582" spans="1:24" x14ac:dyDescent="0.25">
      <c r="A7582" s="11">
        <f>'Consumptions_nieuw - Copy'!R7582</f>
        <v>2.1394864700316086E-3</v>
      </c>
      <c r="B7582" s="11">
        <f>'Consumptions_nieuw - Copy'!S7582</f>
        <v>1.8829547571792475E-3</v>
      </c>
      <c r="C7582" s="11">
        <f>'Consumptions_nieuw - Copy'!T7582</f>
        <v>2.1869134976490738E-3</v>
      </c>
      <c r="D7582" s="11">
        <f>'Consumptions_nieuw - Copy'!U7582</f>
        <v>1.9282840647679802E-3</v>
      </c>
      <c r="E7582" s="11">
        <f>'Consumptions_nieuw - Copy'!V7582</f>
        <v>1.8857546423399038E-3</v>
      </c>
      <c r="F7582" s="11">
        <f>'Consumptions_nieuw - Copy'!W7582</f>
        <v>1.5240341120979217E-3</v>
      </c>
      <c r="G7582" s="11">
        <f>'Consumptions_nieuw - Copy'!X7582</f>
        <v>2.1869134969427621E-3</v>
      </c>
      <c r="Q7582" s="1">
        <v>7581</v>
      </c>
      <c r="R7582" s="6">
        <v>123.43262590000002</v>
      </c>
      <c r="S7582" s="6">
        <v>123.44309751661547</v>
      </c>
      <c r="T7582" s="6">
        <v>59.112570220000009</v>
      </c>
      <c r="U7582" s="6">
        <v>4.5068506800000003</v>
      </c>
      <c r="V7582" s="6">
        <v>719.46166440000002</v>
      </c>
      <c r="W7582" s="6">
        <v>165.61339492585711</v>
      </c>
      <c r="X7582" s="6">
        <f t="shared" si="118"/>
        <v>23.645028088000004</v>
      </c>
    </row>
    <row r="7583" spans="1:24" x14ac:dyDescent="0.25">
      <c r="A7583" s="11">
        <f>'Consumptions_nieuw - Copy'!R7583</f>
        <v>2.1775137633419906E-3</v>
      </c>
      <c r="B7583" s="11">
        <f>'Consumptions_nieuw - Copy'!S7583</f>
        <v>1.9164224482675352E-3</v>
      </c>
      <c r="C7583" s="11">
        <f>'Consumptions_nieuw - Copy'!T7583</f>
        <v>2.2257837601948106E-3</v>
      </c>
      <c r="D7583" s="11">
        <f>'Consumptions_nieuw - Copy'!U7583</f>
        <v>1.9625574405066144E-3</v>
      </c>
      <c r="E7583" s="11">
        <f>'Consumptions_nieuw - Copy'!V7583</f>
        <v>1.2400362723921448E-3</v>
      </c>
      <c r="F7583" s="11">
        <f>'Consumptions_nieuw - Copy'!W7583</f>
        <v>1.5511223372750658E-3</v>
      </c>
      <c r="G7583" s="11">
        <f>'Consumptions_nieuw - Copy'!X7583</f>
        <v>2.2257837594890965E-3</v>
      </c>
      <c r="Q7583" s="1">
        <v>7582</v>
      </c>
      <c r="R7583" s="6">
        <v>125.6265209</v>
      </c>
      <c r="S7583" s="6">
        <v>125.63717862181228</v>
      </c>
      <c r="T7583" s="6">
        <v>60.163238720000003</v>
      </c>
      <c r="U7583" s="6">
        <v>4.5869555719999999</v>
      </c>
      <c r="V7583" s="6">
        <v>473.10426310000003</v>
      </c>
      <c r="W7583" s="6">
        <v>168.5570120657172</v>
      </c>
      <c r="X7583" s="6">
        <f t="shared" si="118"/>
        <v>24.065295488000004</v>
      </c>
    </row>
    <row r="7584" spans="1:24" x14ac:dyDescent="0.25">
      <c r="A7584" s="11">
        <f>'Consumptions_nieuw - Copy'!R7584</f>
        <v>2.2875928104332159E-3</v>
      </c>
      <c r="B7584" s="11">
        <f>'Consumptions_nieuw - Copy'!S7584</f>
        <v>2.0133026423549008E-3</v>
      </c>
      <c r="C7584" s="11">
        <f>'Consumptions_nieuw - Copy'!T7584</f>
        <v>2.3383029820993489E-3</v>
      </c>
      <c r="D7584" s="11">
        <f>'Consumptions_nieuw - Copy'!U7584</f>
        <v>2.0617698798554404E-3</v>
      </c>
      <c r="E7584" s="11">
        <f>'Consumptions_nieuw - Copy'!V7584</f>
        <v>5.9753043187630792E-4</v>
      </c>
      <c r="F7584" s="11">
        <f>'Consumptions_nieuw - Copy'!W7584</f>
        <v>1.6295356501045098E-3</v>
      </c>
      <c r="G7584" s="11">
        <f>'Consumptions_nieuw - Copy'!X7584</f>
        <v>2.3383029818886407E-3</v>
      </c>
      <c r="Q7584" s="1">
        <v>7583</v>
      </c>
      <c r="R7584" s="6">
        <v>131.97727190000001</v>
      </c>
      <c r="S7584" s="6">
        <v>131.98846837030879</v>
      </c>
      <c r="T7584" s="6">
        <v>63.204648640000002</v>
      </c>
      <c r="U7584" s="6">
        <v>4.8188382379999997</v>
      </c>
      <c r="V7584" s="6">
        <v>227.9725206</v>
      </c>
      <c r="W7584" s="6">
        <v>177.0780122467375</v>
      </c>
      <c r="X7584" s="6">
        <f t="shared" si="118"/>
        <v>25.281859456000003</v>
      </c>
    </row>
    <row r="7585" spans="1:24" x14ac:dyDescent="0.25">
      <c r="A7585" s="11">
        <f>'Consumptions_nieuw - Copy'!R7585</f>
        <v>2.3116100276048051E-3</v>
      </c>
      <c r="B7585" s="11">
        <f>'Consumptions_nieuw - Copy'!S7585</f>
        <v>2.0344401144559675E-3</v>
      </c>
      <c r="C7585" s="11">
        <f>'Consumptions_nieuw - Copy'!T7585</f>
        <v>2.3628526014295033E-3</v>
      </c>
      <c r="D7585" s="11">
        <f>'Consumptions_nieuw - Copy'!U7585</f>
        <v>2.0834162042996178E-3</v>
      </c>
      <c r="E7585" s="11">
        <f>'Consumptions_nieuw - Copy'!V7585</f>
        <v>9.2520841060491135E-4</v>
      </c>
      <c r="F7585" s="11">
        <f>'Consumptions_nieuw - Copy'!W7585</f>
        <v>1.6466439894664436E-3</v>
      </c>
      <c r="G7585" s="11">
        <f>'Consumptions_nieuw - Copy'!X7585</f>
        <v>2.3628526014658107E-3</v>
      </c>
      <c r="Q7585" s="1">
        <v>7584</v>
      </c>
      <c r="R7585" s="6">
        <v>133.36288859999999</v>
      </c>
      <c r="S7585" s="6">
        <v>133.37420269020055</v>
      </c>
      <c r="T7585" s="6">
        <v>63.868228199999997</v>
      </c>
      <c r="U7585" s="6">
        <v>4.8694307590000001</v>
      </c>
      <c r="V7585" s="6">
        <v>352.98970930000002</v>
      </c>
      <c r="W7585" s="6">
        <v>178.93713740724536</v>
      </c>
      <c r="X7585" s="6">
        <f t="shared" si="118"/>
        <v>25.54729128</v>
      </c>
    </row>
    <row r="7586" spans="1:24" x14ac:dyDescent="0.25">
      <c r="A7586" s="11">
        <f>'Consumptions_nieuw - Copy'!R7586</f>
        <v>0</v>
      </c>
      <c r="B7586" s="11">
        <f>'Consumptions_nieuw - Copy'!S7586</f>
        <v>9.1950175108702805E-4</v>
      </c>
      <c r="C7586" s="11">
        <f>'Consumptions_nieuw - Copy'!T7586</f>
        <v>0</v>
      </c>
      <c r="D7586" s="11">
        <f>'Consumptions_nieuw - Copy'!U7586</f>
        <v>0</v>
      </c>
      <c r="E7586" s="11">
        <f>'Consumptions_nieuw - Copy'!V7586</f>
        <v>5.9753043187630792E-4</v>
      </c>
      <c r="F7586" s="11">
        <f>'Consumptions_nieuw - Copy'!W7586</f>
        <v>6.6253809199198386E-4</v>
      </c>
      <c r="G7586" s="11">
        <f>'Consumptions_nieuw - Copy'!X7586</f>
        <v>0</v>
      </c>
      <c r="Q7586" s="1">
        <v>7585</v>
      </c>
      <c r="R7586" s="6">
        <v>0</v>
      </c>
      <c r="S7586" s="6">
        <v>60.280866491010165</v>
      </c>
      <c r="T7586" s="6">
        <v>0</v>
      </c>
      <c r="U7586" s="6">
        <v>0</v>
      </c>
      <c r="V7586" s="6">
        <v>227.9725206</v>
      </c>
      <c r="W7586" s="6">
        <v>71.996539848736816</v>
      </c>
      <c r="X7586" s="6">
        <f t="shared" si="118"/>
        <v>0</v>
      </c>
    </row>
    <row r="7587" spans="1:24" x14ac:dyDescent="0.25">
      <c r="A7587" s="11">
        <f>'Consumptions_nieuw - Copy'!R7587</f>
        <v>0</v>
      </c>
      <c r="B7587" s="11">
        <f>'Consumptions_nieuw - Copy'!S7587</f>
        <v>9.1950175108702805E-4</v>
      </c>
      <c r="C7587" s="11">
        <f>'Consumptions_nieuw - Copy'!T7587</f>
        <v>0</v>
      </c>
      <c r="D7587" s="11">
        <f>'Consumptions_nieuw - Copy'!U7587</f>
        <v>0</v>
      </c>
      <c r="E7587" s="11">
        <f>'Consumptions_nieuw - Copy'!V7587</f>
        <v>1.2464613309938828E-3</v>
      </c>
      <c r="F7587" s="11">
        <f>'Consumptions_nieuw - Copy'!W7587</f>
        <v>6.6253809199198386E-4</v>
      </c>
      <c r="G7587" s="11">
        <f>'Consumptions_nieuw - Copy'!X7587</f>
        <v>0</v>
      </c>
      <c r="Q7587" s="1">
        <v>7586</v>
      </c>
      <c r="R7587" s="6">
        <v>0</v>
      </c>
      <c r="S7587" s="6">
        <v>60.280866491010165</v>
      </c>
      <c r="T7587" s="6">
        <v>0</v>
      </c>
      <c r="U7587" s="6">
        <v>0</v>
      </c>
      <c r="V7587" s="6">
        <v>475.55558059999998</v>
      </c>
      <c r="W7587" s="6">
        <v>71.996539848736816</v>
      </c>
      <c r="X7587" s="6">
        <f t="shared" si="118"/>
        <v>0</v>
      </c>
    </row>
    <row r="7588" spans="1:24" x14ac:dyDescent="0.25">
      <c r="A7588" s="11">
        <f>'Consumptions_nieuw - Copy'!R7588</f>
        <v>0</v>
      </c>
      <c r="B7588" s="11">
        <f>'Consumptions_nieuw - Copy'!S7588</f>
        <v>9.1950175108702805E-4</v>
      </c>
      <c r="C7588" s="11">
        <f>'Consumptions_nieuw - Copy'!T7588</f>
        <v>0</v>
      </c>
      <c r="D7588" s="11">
        <f>'Consumptions_nieuw - Copy'!U7588</f>
        <v>0</v>
      </c>
      <c r="E7588" s="11">
        <f>'Consumptions_nieuw - Copy'!V7588</f>
        <v>5.9431790270649204E-4</v>
      </c>
      <c r="F7588" s="11">
        <f>'Consumptions_nieuw - Copy'!W7588</f>
        <v>6.6253809199198386E-4</v>
      </c>
      <c r="G7588" s="11">
        <f>'Consumptions_nieuw - Copy'!X7588</f>
        <v>0</v>
      </c>
      <c r="Q7588" s="1">
        <v>7587</v>
      </c>
      <c r="R7588" s="6">
        <v>0</v>
      </c>
      <c r="S7588" s="6">
        <v>60.280866491010165</v>
      </c>
      <c r="T7588" s="6">
        <v>0</v>
      </c>
      <c r="U7588" s="6">
        <v>0</v>
      </c>
      <c r="V7588" s="6">
        <v>226.7468619</v>
      </c>
      <c r="W7588" s="6">
        <v>71.996539848736816</v>
      </c>
      <c r="X7588" s="6">
        <f t="shared" si="118"/>
        <v>0</v>
      </c>
    </row>
    <row r="7589" spans="1:24" x14ac:dyDescent="0.25">
      <c r="A7589" s="11">
        <f>'Consumptions_nieuw - Copy'!R7589</f>
        <v>0</v>
      </c>
      <c r="B7589" s="11">
        <f>'Consumptions_nieuw - Copy'!S7589</f>
        <v>9.1950175108702805E-4</v>
      </c>
      <c r="C7589" s="11">
        <f>'Consumptions_nieuw - Copy'!T7589</f>
        <v>0</v>
      </c>
      <c r="D7589" s="11">
        <f>'Consumptions_nieuw - Copy'!U7589</f>
        <v>0</v>
      </c>
      <c r="E7589" s="11">
        <f>'Consumptions_nieuw - Copy'!V7589</f>
        <v>1.8921797006795356E-3</v>
      </c>
      <c r="F7589" s="11">
        <f>'Consumptions_nieuw - Copy'!W7589</f>
        <v>6.6253809199198386E-4</v>
      </c>
      <c r="G7589" s="11">
        <f>'Consumptions_nieuw - Copy'!X7589</f>
        <v>0</v>
      </c>
      <c r="Q7589" s="1">
        <v>7588</v>
      </c>
      <c r="R7589" s="6">
        <v>0</v>
      </c>
      <c r="S7589" s="6">
        <v>60.280866491010165</v>
      </c>
      <c r="T7589" s="6">
        <v>0</v>
      </c>
      <c r="U7589" s="6">
        <v>0</v>
      </c>
      <c r="V7589" s="6">
        <v>721.91298180000001</v>
      </c>
      <c r="W7589" s="6">
        <v>71.996539848736816</v>
      </c>
      <c r="X7589" s="6">
        <f t="shared" si="118"/>
        <v>0</v>
      </c>
    </row>
    <row r="7590" spans="1:24" x14ac:dyDescent="0.25">
      <c r="A7590" s="11">
        <f>'Consumptions_nieuw - Copy'!R7590</f>
        <v>0</v>
      </c>
      <c r="B7590" s="11">
        <f>'Consumptions_nieuw - Copy'!S7590</f>
        <v>9.1950175108702805E-4</v>
      </c>
      <c r="C7590" s="11">
        <f>'Consumptions_nieuw - Copy'!T7590</f>
        <v>0</v>
      </c>
      <c r="D7590" s="11">
        <f>'Consumptions_nieuw - Copy'!U7590</f>
        <v>0</v>
      </c>
      <c r="E7590" s="11">
        <f>'Consumptions_nieuw - Copy'!V7590</f>
        <v>1.8857546423399038E-3</v>
      </c>
      <c r="F7590" s="11">
        <f>'Consumptions_nieuw - Copy'!W7590</f>
        <v>6.6253809199198386E-4</v>
      </c>
      <c r="G7590" s="11">
        <f>'Consumptions_nieuw - Copy'!X7590</f>
        <v>0</v>
      </c>
      <c r="Q7590" s="1">
        <v>7589</v>
      </c>
      <c r="R7590" s="6">
        <v>0</v>
      </c>
      <c r="S7590" s="6">
        <v>60.280866491010165</v>
      </c>
      <c r="T7590" s="6">
        <v>0</v>
      </c>
      <c r="U7590" s="6">
        <v>0</v>
      </c>
      <c r="V7590" s="6">
        <v>719.46166440000002</v>
      </c>
      <c r="W7590" s="6">
        <v>71.996539848736816</v>
      </c>
      <c r="X7590" s="6">
        <f t="shared" si="118"/>
        <v>0</v>
      </c>
    </row>
    <row r="7591" spans="1:24" x14ac:dyDescent="0.25">
      <c r="A7591" s="11">
        <f>'Consumptions_nieuw - Copy'!R7591</f>
        <v>2.4737263834788904E-3</v>
      </c>
      <c r="B7591" s="11">
        <f>'Consumptions_nieuw - Copy'!S7591</f>
        <v>2.1771181673894587E-3</v>
      </c>
      <c r="C7591" s="11">
        <f>'Consumptions_nieuw - Copy'!T7591</f>
        <v>2.5285626680523836E-3</v>
      </c>
      <c r="D7591" s="11">
        <f>'Consumptions_nieuw - Copy'!U7591</f>
        <v>2.2295290167716527E-3</v>
      </c>
      <c r="E7591" s="11">
        <f>'Consumptions_nieuw - Copy'!V7591</f>
        <v>1.2528863893335146E-3</v>
      </c>
      <c r="F7591" s="11">
        <f>'Consumptions_nieuw - Copy'!W7591</f>
        <v>1.7621253718796115E-3</v>
      </c>
      <c r="G7591" s="11">
        <f>'Consumptions_nieuw - Copy'!X7591</f>
        <v>2.52856266772128E-3</v>
      </c>
      <c r="Q7591" s="1">
        <v>7590</v>
      </c>
      <c r="R7591" s="6">
        <v>142.71580940000001</v>
      </c>
      <c r="S7591" s="6">
        <v>142.72791697069357</v>
      </c>
      <c r="T7591" s="6">
        <v>68.347393909999994</v>
      </c>
      <c r="U7591" s="6">
        <v>5.2109305619999997</v>
      </c>
      <c r="V7591" s="6">
        <v>478.00689799999998</v>
      </c>
      <c r="W7591" s="6">
        <v>191.48624220769426</v>
      </c>
      <c r="X7591" s="6">
        <f t="shared" si="118"/>
        <v>27.338957563999998</v>
      </c>
    </row>
    <row r="7592" spans="1:24" x14ac:dyDescent="0.25">
      <c r="A7592" s="11">
        <f>'Consumptions_nieuw - Copy'!R7592</f>
        <v>2.5357708939608621E-3</v>
      </c>
      <c r="B7592" s="11">
        <f>'Consumptions_nieuw - Copy'!S7592</f>
        <v>2.2317233305788127E-3</v>
      </c>
      <c r="C7592" s="11">
        <f>'Consumptions_nieuw - Copy'!T7592</f>
        <v>2.5919825499282753E-3</v>
      </c>
      <c r="D7592" s="11">
        <f>'Consumptions_nieuw - Copy'!U7592</f>
        <v>2.2854487169544639E-3</v>
      </c>
      <c r="E7592" s="11">
        <f>'Consumptions_nieuw - Copy'!V7592</f>
        <v>5.9753043187630792E-4</v>
      </c>
      <c r="F7592" s="11">
        <f>'Consumptions_nieuw - Copy'!W7592</f>
        <v>1.8063219364186892E-3</v>
      </c>
      <c r="G7592" s="11">
        <f>'Consumptions_nieuw - Copy'!X7592</f>
        <v>2.5919825498447843E-3</v>
      </c>
      <c r="Q7592" s="1">
        <v>7591</v>
      </c>
      <c r="R7592" s="6">
        <v>146.2953211</v>
      </c>
      <c r="S7592" s="6">
        <v>146.3077323957821</v>
      </c>
      <c r="T7592" s="6">
        <v>70.061641969999997</v>
      </c>
      <c r="U7592" s="6">
        <v>5.3416279749999998</v>
      </c>
      <c r="V7592" s="6">
        <v>227.9725206</v>
      </c>
      <c r="W7592" s="6">
        <v>196.28898450806221</v>
      </c>
      <c r="X7592" s="6">
        <f t="shared" si="118"/>
        <v>28.024656788000001</v>
      </c>
    </row>
    <row r="7593" spans="1:24" x14ac:dyDescent="0.25">
      <c r="A7593" s="11">
        <f>'Consumptions_nieuw - Copy'!R7593</f>
        <v>2.5437766411069008E-3</v>
      </c>
      <c r="B7593" s="11">
        <f>'Consumptions_nieuw - Copy'!S7593</f>
        <v>2.2387691598667967E-3</v>
      </c>
      <c r="C7593" s="11">
        <f>'Consumptions_nieuw - Copy'!T7593</f>
        <v>2.6001657631542132E-3</v>
      </c>
      <c r="D7593" s="11">
        <f>'Consumptions_nieuw - Copy'!U7593</f>
        <v>2.2926641645684624E-3</v>
      </c>
      <c r="E7593" s="11">
        <f>'Consumptions_nieuw - Copy'!V7593</f>
        <v>5.9431790270649204E-4</v>
      </c>
      <c r="F7593" s="11">
        <f>'Consumptions_nieuw - Copy'!W7593</f>
        <v>1.8120247206229209E-3</v>
      </c>
      <c r="G7593" s="11">
        <f>'Consumptions_nieuw - Copy'!X7593</f>
        <v>2.6001657629475283E-3</v>
      </c>
      <c r="Q7593" s="1">
        <v>7592</v>
      </c>
      <c r="R7593" s="6">
        <v>146.75719380000001</v>
      </c>
      <c r="S7593" s="6">
        <v>146.76964418020808</v>
      </c>
      <c r="T7593" s="6">
        <v>70.282835340000005</v>
      </c>
      <c r="U7593" s="6">
        <v>5.3584921630000002</v>
      </c>
      <c r="V7593" s="6">
        <v>226.7468619</v>
      </c>
      <c r="W7593" s="6">
        <v>196.9086933748751</v>
      </c>
      <c r="X7593" s="6">
        <f t="shared" si="118"/>
        <v>28.113134136000003</v>
      </c>
    </row>
    <row r="7594" spans="1:24" x14ac:dyDescent="0.25">
      <c r="A7594" s="11">
        <f>'Consumptions_nieuw - Copy'!R7594</f>
        <v>2.34563446900871E-3</v>
      </c>
      <c r="B7594" s="11">
        <f>'Consumptions_nieuw - Copy'!S7594</f>
        <v>2.0643849079767236E-3</v>
      </c>
      <c r="C7594" s="11">
        <f>'Consumptions_nieuw - Copy'!T7594</f>
        <v>2.3976312778949092E-3</v>
      </c>
      <c r="D7594" s="11">
        <f>'Consumptions_nieuw - Copy'!U7594</f>
        <v>2.11408187462907E-3</v>
      </c>
      <c r="E7594" s="11">
        <f>'Consumptions_nieuw - Copy'!V7594</f>
        <v>1.8921797006795356E-3</v>
      </c>
      <c r="F7594" s="11">
        <f>'Consumptions_nieuw - Copy'!W7594</f>
        <v>1.6708808370344923E-3</v>
      </c>
      <c r="G7594" s="11">
        <f>'Consumptions_nieuw - Copy'!X7594</f>
        <v>2.3976312778084315E-3</v>
      </c>
      <c r="Q7594" s="1">
        <v>7593</v>
      </c>
      <c r="R7594" s="6">
        <v>135.32584850000001</v>
      </c>
      <c r="S7594" s="6">
        <v>135.33732902268616</v>
      </c>
      <c r="T7594" s="6">
        <v>64.80830057</v>
      </c>
      <c r="U7594" s="6">
        <v>4.9411035999999999</v>
      </c>
      <c r="V7594" s="6">
        <v>721.91298180000001</v>
      </c>
      <c r="W7594" s="6">
        <v>181.57090168862331</v>
      </c>
      <c r="X7594" s="6">
        <f t="shared" si="118"/>
        <v>25.923320228000001</v>
      </c>
    </row>
    <row r="7595" spans="1:24" x14ac:dyDescent="0.25">
      <c r="A7595" s="11">
        <f>'Consumptions_nieuw - Copy'!R7595</f>
        <v>2.1915238585473399E-3</v>
      </c>
      <c r="B7595" s="11">
        <f>'Consumptions_nieuw - Copy'!S7595</f>
        <v>1.9287526856447911E-3</v>
      </c>
      <c r="C7595" s="11">
        <f>'Consumptions_nieuw - Copy'!T7595</f>
        <v>2.2401044241280089E-3</v>
      </c>
      <c r="D7595" s="11">
        <f>'Consumptions_nieuw - Copy'!U7595</f>
        <v>1.9751845097710327E-3</v>
      </c>
      <c r="E7595" s="11">
        <f>'Consumptions_nieuw - Copy'!V7595</f>
        <v>5.9753043187630792E-4</v>
      </c>
      <c r="F7595" s="11">
        <f>'Consumptions_nieuw - Copy'!W7595</f>
        <v>1.5611022388255561E-3</v>
      </c>
      <c r="G7595" s="11">
        <f>'Consumptions_nieuw - Copy'!X7595</f>
        <v>2.240104424655707E-3</v>
      </c>
      <c r="Q7595" s="1">
        <v>7594</v>
      </c>
      <c r="R7595" s="6">
        <v>126.43480029999999</v>
      </c>
      <c r="S7595" s="6">
        <v>126.44552661273468</v>
      </c>
      <c r="T7595" s="6">
        <v>60.55032821999999</v>
      </c>
      <c r="U7595" s="6">
        <v>4.616467984999999</v>
      </c>
      <c r="V7595" s="6">
        <v>227.9725206</v>
      </c>
      <c r="W7595" s="6">
        <v>169.64150575498726</v>
      </c>
      <c r="X7595" s="6">
        <f t="shared" si="118"/>
        <v>24.220131287999997</v>
      </c>
    </row>
    <row r="7596" spans="1:24" x14ac:dyDescent="0.25">
      <c r="A7596" s="11">
        <f>'Consumptions_nieuw - Copy'!R7596</f>
        <v>2.1114663784203378E-3</v>
      </c>
      <c r="B7596" s="11">
        <f>'Consumptions_nieuw - Copy'!S7596</f>
        <v>1.8582943704341887E-3</v>
      </c>
      <c r="C7596" s="11">
        <f>'Consumptions_nieuw - Copy'!T7596</f>
        <v>2.1582722718909288E-3</v>
      </c>
      <c r="D7596" s="11">
        <f>'Consumptions_nieuw - Copy'!U7596</f>
        <v>1.9030300165168042E-3</v>
      </c>
      <c r="E7596" s="11">
        <f>'Consumptions_nieuw - Copy'!V7596</f>
        <v>2.2102200918986911E-3</v>
      </c>
      <c r="F7596" s="11">
        <f>'Consumptions_nieuw - Copy'!W7596</f>
        <v>1.5040743810479586E-3</v>
      </c>
      <c r="G7596" s="11">
        <f>'Consumptions_nieuw - Copy'!X7596</f>
        <v>2.1582722714308155E-3</v>
      </c>
      <c r="Q7596" s="1">
        <v>7595</v>
      </c>
      <c r="R7596" s="6">
        <v>121.81607279999999</v>
      </c>
      <c r="S7596" s="6">
        <v>121.82640730451072</v>
      </c>
      <c r="T7596" s="6">
        <v>58.338393979999999</v>
      </c>
      <c r="U7596" s="6">
        <v>4.4478260650000001</v>
      </c>
      <c r="V7596" s="6">
        <v>843.25319439999998</v>
      </c>
      <c r="W7596" s="6">
        <v>163.44441537694064</v>
      </c>
      <c r="X7596" s="6">
        <f t="shared" si="118"/>
        <v>23.335357592000001</v>
      </c>
    </row>
    <row r="7597" spans="1:24" x14ac:dyDescent="0.25">
      <c r="A7597" s="11">
        <f>'Consumptions_nieuw - Copy'!R7597</f>
        <v>2.0214018179268555E-3</v>
      </c>
      <c r="B7597" s="11">
        <f>'Consumptions_nieuw - Copy'!S7597</f>
        <v>1.7790288559662725E-3</v>
      </c>
      <c r="C7597" s="11">
        <f>'Consumptions_nieuw - Copy'!T7597</f>
        <v>2.0662112053221682E-3</v>
      </c>
      <c r="D7597" s="11">
        <f>'Consumptions_nieuw - Copy'!U7597</f>
        <v>1.8218563040227386E-3</v>
      </c>
      <c r="E7597" s="11">
        <f>'Consumptions_nieuw - Copy'!V7597</f>
        <v>1.2496738601636987E-3</v>
      </c>
      <c r="F7597" s="11">
        <f>'Consumptions_nieuw - Copy'!W7597</f>
        <v>1.4399181144449595E-3</v>
      </c>
      <c r="G7597" s="11">
        <f>'Consumptions_nieuw - Copy'!X7597</f>
        <v>2.0662112057238742E-3</v>
      </c>
      <c r="Q7597" s="1">
        <v>7596</v>
      </c>
      <c r="R7597" s="6">
        <v>116.62001040000001</v>
      </c>
      <c r="S7597" s="6">
        <v>116.6299039924366</v>
      </c>
      <c r="T7597" s="6">
        <v>55.849970790000008</v>
      </c>
      <c r="U7597" s="6">
        <v>4.2581041209999997</v>
      </c>
      <c r="V7597" s="6">
        <v>476.78123929999998</v>
      </c>
      <c r="W7597" s="6">
        <v>156.47269667750487</v>
      </c>
      <c r="X7597" s="6">
        <f t="shared" si="118"/>
        <v>22.339988316000003</v>
      </c>
    </row>
    <row r="7598" spans="1:24" x14ac:dyDescent="0.25">
      <c r="A7598" s="11">
        <f>'Consumptions_nieuw - Copy'!R7598</f>
        <v>1.9693643878113645E-3</v>
      </c>
      <c r="B7598" s="11">
        <f>'Consumptions_nieuw - Copy'!S7598</f>
        <v>1.7332308920342328E-3</v>
      </c>
      <c r="C7598" s="11">
        <f>'Consumptions_nieuw - Copy'!T7598</f>
        <v>2.013020237777957E-3</v>
      </c>
      <c r="D7598" s="11">
        <f>'Consumptions_nieuw - Copy'!U7598</f>
        <v>1.7749558230797642E-3</v>
      </c>
      <c r="E7598" s="11">
        <f>'Consumptions_nieuw - Copy'!V7598</f>
        <v>2.2070075627288752E-3</v>
      </c>
      <c r="F7598" s="11">
        <f>'Consumptions_nieuw - Copy'!W7598</f>
        <v>1.4028499587312837E-3</v>
      </c>
      <c r="G7598" s="11">
        <f>'Consumptions_nieuw - Copy'!X7598</f>
        <v>2.013020237315612E-3</v>
      </c>
      <c r="Q7598" s="1">
        <v>7597</v>
      </c>
      <c r="R7598" s="6">
        <v>113.61783360000001</v>
      </c>
      <c r="S7598" s="6">
        <v>113.62747257119825</v>
      </c>
      <c r="T7598" s="6">
        <v>54.412211679999999</v>
      </c>
      <c r="U7598" s="6">
        <v>4.1484867320000003</v>
      </c>
      <c r="V7598" s="6">
        <v>842.02753569999993</v>
      </c>
      <c r="W7598" s="6">
        <v>152.44458269852609</v>
      </c>
      <c r="X7598" s="6">
        <f t="shared" si="118"/>
        <v>21.764884672000001</v>
      </c>
    </row>
    <row r="7599" spans="1:24" x14ac:dyDescent="0.25">
      <c r="A7599" s="11">
        <f>'Consumptions_nieuw - Copy'!R7599</f>
        <v>1.9173271206282642E-3</v>
      </c>
      <c r="B7599" s="11">
        <f>'Consumptions_nieuw - Copy'!S7599</f>
        <v>1.6874330699681779E-3</v>
      </c>
      <c r="C7599" s="11">
        <f>'Consumptions_nieuw - Copy'!T7599</f>
        <v>1.9598294341248903E-3</v>
      </c>
      <c r="D7599" s="11">
        <f>'Consumptions_nieuw - Copy'!U7599</f>
        <v>1.7280554863243333E-3</v>
      </c>
      <c r="E7599" s="11">
        <f>'Consumptions_nieuw - Copy'!V7599</f>
        <v>9.1557082283335732E-4</v>
      </c>
      <c r="F7599" s="11">
        <f>'Consumptions_nieuw - Copy'!W7599</f>
        <v>1.365781918133601E-3</v>
      </c>
      <c r="G7599" s="11">
        <f>'Consumptions_nieuw - Copy'!X7599</f>
        <v>1.9598294341550051E-3</v>
      </c>
      <c r="Q7599" s="1">
        <v>7598</v>
      </c>
      <c r="R7599" s="6">
        <v>110.61566620000001</v>
      </c>
      <c r="S7599" s="6">
        <v>110.62505045043645</v>
      </c>
      <c r="T7599" s="6">
        <v>52.974456999999994</v>
      </c>
      <c r="U7599" s="6">
        <v>4.0388696800000004</v>
      </c>
      <c r="V7599" s="6">
        <v>349.3127331</v>
      </c>
      <c r="W7599" s="6">
        <v>148.41648122894608</v>
      </c>
      <c r="X7599" s="6">
        <f t="shared" si="118"/>
        <v>21.1897828</v>
      </c>
    </row>
    <row r="7600" spans="1:24" x14ac:dyDescent="0.25">
      <c r="A7600" s="11">
        <f>'Consumptions_nieuw - Copy'!R7600</f>
        <v>1.9313370754344256E-3</v>
      </c>
      <c r="B7600" s="11">
        <f>'Consumptions_nieuw - Copy'!S7600</f>
        <v>1.6997631838694845E-3</v>
      </c>
      <c r="C7600" s="11">
        <f>'Consumptions_nieuw - Copy'!T7600</f>
        <v>1.9741499548845613E-3</v>
      </c>
      <c r="D7600" s="11">
        <f>'Consumptions_nieuw - Copy'!U7600</f>
        <v>1.7406824293711685E-3</v>
      </c>
      <c r="E7600" s="11">
        <f>'Consumptions_nieuw - Copy'!V7600</f>
        <v>1.243248801824067E-3</v>
      </c>
      <c r="F7600" s="11">
        <f>'Consumptions_nieuw - Copy'!W7600</f>
        <v>1.375761719475205E-3</v>
      </c>
      <c r="G7600" s="11">
        <f>'Consumptions_nieuw - Copy'!X7600</f>
        <v>1.9741499550382144E-3</v>
      </c>
      <c r="Q7600" s="1">
        <v>7599</v>
      </c>
      <c r="R7600" s="6">
        <v>111.42393749999999</v>
      </c>
      <c r="S7600" s="6">
        <v>111.43339034649965</v>
      </c>
      <c r="T7600" s="6">
        <v>53.36154263000001</v>
      </c>
      <c r="U7600" s="6">
        <v>4.0683817979999999</v>
      </c>
      <c r="V7600" s="6">
        <v>474.32992189999999</v>
      </c>
      <c r="W7600" s="6">
        <v>149.5009640287395</v>
      </c>
      <c r="X7600" s="6">
        <f t="shared" si="118"/>
        <v>21.344617052000004</v>
      </c>
    </row>
    <row r="7601" spans="1:24" x14ac:dyDescent="0.25">
      <c r="A7601" s="11">
        <f>'Consumptions_nieuw - Copy'!R7601</f>
        <v>1.9713659047640767E-3</v>
      </c>
      <c r="B7601" s="11">
        <f>'Consumptions_nieuw - Copy'!S7601</f>
        <v>1.7349924209460084E-3</v>
      </c>
      <c r="C7601" s="11">
        <f>'Consumptions_nieuw - Copy'!T7601</f>
        <v>2.0150661231225029E-3</v>
      </c>
      <c r="D7601" s="11">
        <f>'Consumptions_nieuw - Copy'!U7601</f>
        <v>1.7767597568631073E-3</v>
      </c>
      <c r="E7601" s="11">
        <f>'Consumptions_nieuw - Copy'!V7601</f>
        <v>1.8889671715097195E-3</v>
      </c>
      <c r="F7601" s="11">
        <f>'Consumptions_nieuw - Copy'!W7601</f>
        <v>1.4042757125473813E-3</v>
      </c>
      <c r="G7601" s="11">
        <f>'Consumptions_nieuw - Copy'!X7601</f>
        <v>2.0150661229068278E-3</v>
      </c>
      <c r="Q7601" s="1">
        <v>7600</v>
      </c>
      <c r="R7601" s="6">
        <v>113.73330639999999</v>
      </c>
      <c r="S7601" s="6">
        <v>113.7429552106008</v>
      </c>
      <c r="T7601" s="6">
        <v>54.467512239999998</v>
      </c>
      <c r="U7601" s="6">
        <v>4.1527029469999999</v>
      </c>
      <c r="V7601" s="6">
        <v>720.68732309999996</v>
      </c>
      <c r="W7601" s="6">
        <v>152.59951619242761</v>
      </c>
      <c r="X7601" s="6">
        <f t="shared" si="118"/>
        <v>21.787004895999999</v>
      </c>
    </row>
    <row r="7602" spans="1:24" x14ac:dyDescent="0.25">
      <c r="A7602" s="11">
        <f>'Consumptions_nieuw - Copy'!R7602</f>
        <v>1.927334202728068E-3</v>
      </c>
      <c r="B7602" s="11">
        <f>'Consumptions_nieuw - Copy'!S7602</f>
        <v>1.6962402692254923E-3</v>
      </c>
      <c r="C7602" s="11">
        <f>'Consumptions_nieuw - Copy'!T7602</f>
        <v>1.9700583480866136E-3</v>
      </c>
      <c r="D7602" s="11">
        <f>'Consumptions_nieuw - Copy'!U7602</f>
        <v>1.7370747055641697E-3</v>
      </c>
      <c r="E7602" s="11">
        <f>'Consumptions_nieuw - Copy'!V7602</f>
        <v>1.2464613309938828E-3</v>
      </c>
      <c r="F7602" s="11">
        <f>'Consumptions_nieuw - Copy'!W7602</f>
        <v>1.3729103269590026E-3</v>
      </c>
      <c r="G7602" s="11">
        <f>'Consumptions_nieuw - Copy'!X7602</f>
        <v>1.9700583478702467E-3</v>
      </c>
      <c r="Q7602" s="1">
        <v>7601</v>
      </c>
      <c r="R7602" s="6">
        <v>111.1930012</v>
      </c>
      <c r="S7602" s="6">
        <v>111.20243445428665</v>
      </c>
      <c r="T7602" s="6">
        <v>53.250945940000008</v>
      </c>
      <c r="U7602" s="6">
        <v>4.0599497040000001</v>
      </c>
      <c r="V7602" s="6">
        <v>475.55558059999998</v>
      </c>
      <c r="W7602" s="6">
        <v>149.1911095503352</v>
      </c>
      <c r="X7602" s="6">
        <f t="shared" si="118"/>
        <v>21.300378376000005</v>
      </c>
    </row>
    <row r="7603" spans="1:24" x14ac:dyDescent="0.25">
      <c r="A7603" s="11">
        <f>'Consumptions_nieuw - Copy'!R7603</f>
        <v>2.1855195087547058E-3</v>
      </c>
      <c r="B7603" s="11">
        <f>'Consumptions_nieuw - Copy'!S7603</f>
        <v>1.9234682788690936E-3</v>
      </c>
      <c r="C7603" s="11">
        <f>'Consumptions_nieuw - Copy'!T7603</f>
        <v>2.2339669734207481E-3</v>
      </c>
      <c r="D7603" s="11">
        <f>'Consumptions_nieuw - Copy'!U7603</f>
        <v>1.9697728881206129E-3</v>
      </c>
      <c r="E7603" s="11">
        <f>'Consumptions_nieuw - Copy'!V7603</f>
        <v>9.2199588117298907E-4</v>
      </c>
      <c r="F7603" s="11">
        <f>'Consumptions_nieuw - Copy'!W7603</f>
        <v>1.5568251214792975E-3</v>
      </c>
      <c r="G7603" s="11">
        <f>'Consumptions_nieuw - Copy'!X7603</f>
        <v>2.2339669738250328E-3</v>
      </c>
      <c r="Q7603" s="1">
        <v>7602</v>
      </c>
      <c r="R7603" s="6">
        <v>126.0883935</v>
      </c>
      <c r="S7603" s="6">
        <v>126.09909049235381</v>
      </c>
      <c r="T7603" s="6">
        <v>60.384432089999997</v>
      </c>
      <c r="U7603" s="6">
        <v>4.6038197600000004</v>
      </c>
      <c r="V7603" s="6">
        <v>351.7640505</v>
      </c>
      <c r="W7603" s="6">
        <v>169.17672093253006</v>
      </c>
      <c r="X7603" s="6">
        <f t="shared" si="118"/>
        <v>24.153772836000002</v>
      </c>
    </row>
    <row r="7604" spans="1:24" x14ac:dyDescent="0.25">
      <c r="A7604" s="11">
        <f>'Consumptions_nieuw - Copy'!R7604</f>
        <v>2.363647455986973E-3</v>
      </c>
      <c r="B7604" s="11">
        <f>'Consumptions_nieuw - Copy'!S7604</f>
        <v>2.0802380783880069E-3</v>
      </c>
      <c r="C7604" s="11">
        <f>'Consumptions_nieuw - Copy'!T7604</f>
        <v>2.4160435686037571E-3</v>
      </c>
      <c r="D7604" s="11">
        <f>'Consumptions_nieuw - Copy'!U7604</f>
        <v>2.1303166856704485E-3</v>
      </c>
      <c r="E7604" s="11">
        <f>'Consumptions_nieuw - Copy'!V7604</f>
        <v>1.8825421131700877E-3</v>
      </c>
      <c r="F7604" s="11">
        <f>'Consumptions_nieuw - Copy'!W7604</f>
        <v>1.6837121443519468E-3</v>
      </c>
      <c r="G7604" s="11">
        <f>'Consumptions_nieuw - Copy'!X7604</f>
        <v>2.4160435686408814E-3</v>
      </c>
      <c r="Q7604" s="1">
        <v>7603</v>
      </c>
      <c r="R7604" s="6">
        <v>136.3650653</v>
      </c>
      <c r="S7604" s="6">
        <v>136.37663411143888</v>
      </c>
      <c r="T7604" s="6">
        <v>65.305987299999998</v>
      </c>
      <c r="U7604" s="6">
        <v>4.9790481489999996</v>
      </c>
      <c r="V7604" s="6">
        <v>718.23600569999996</v>
      </c>
      <c r="W7604" s="6">
        <v>182.96525129622847</v>
      </c>
      <c r="X7604" s="6">
        <f t="shared" si="118"/>
        <v>26.122394920000001</v>
      </c>
    </row>
    <row r="7605" spans="1:24" x14ac:dyDescent="0.25">
      <c r="A7605" s="11">
        <f>'Consumptions_nieuw - Copy'!R7605</f>
        <v>2.4497091663073008E-3</v>
      </c>
      <c r="B7605" s="11">
        <f>'Consumptions_nieuw - Copy'!S7605</f>
        <v>2.155980695288392E-3</v>
      </c>
      <c r="C7605" s="11">
        <f>'Consumptions_nieuw - Copy'!T7605</f>
        <v>2.5040130490921867E-3</v>
      </c>
      <c r="D7605" s="11">
        <f>'Consumptions_nieuw - Copy'!U7605</f>
        <v>2.2078826923274762E-3</v>
      </c>
      <c r="E7605" s="11">
        <f>'Consumptions_nieuw - Copy'!V7605</f>
        <v>9.316334689445431E-4</v>
      </c>
      <c r="F7605" s="11">
        <f>'Consumptions_nieuw - Copy'!W7605</f>
        <v>1.7450170333458506E-3</v>
      </c>
      <c r="G7605" s="11">
        <f>'Consumptions_nieuw - Copy'!X7605</f>
        <v>2.5040130493773011E-3</v>
      </c>
      <c r="Q7605" s="1">
        <v>7604</v>
      </c>
      <c r="R7605" s="6">
        <v>141.3301927</v>
      </c>
      <c r="S7605" s="6">
        <v>141.34218265080182</v>
      </c>
      <c r="T7605" s="6">
        <v>67.68381436</v>
      </c>
      <c r="U7605" s="6">
        <v>5.1603380410000002</v>
      </c>
      <c r="V7605" s="6">
        <v>355.44102670000001</v>
      </c>
      <c r="W7605" s="6">
        <v>189.6271171371821</v>
      </c>
      <c r="X7605" s="6">
        <f t="shared" si="118"/>
        <v>27.073525744000001</v>
      </c>
    </row>
    <row r="7606" spans="1:24" x14ac:dyDescent="0.25">
      <c r="A7606" s="11">
        <f>'Consumptions_nieuw - Copy'!R7606</f>
        <v>2.4837336059778821E-3</v>
      </c>
      <c r="B7606" s="11">
        <f>'Consumptions_nieuw - Copy'!S7606</f>
        <v>2.1859254888091486E-3</v>
      </c>
      <c r="C7606" s="11">
        <f>'Consumptions_nieuw - Copy'!T7606</f>
        <v>2.5387917255575922E-3</v>
      </c>
      <c r="D7606" s="11">
        <f>'Consumptions_nieuw - Copy'!U7606</f>
        <v>2.2385483622290722E-3</v>
      </c>
      <c r="E7606" s="11">
        <f>'Consumptions_nieuw - Copy'!V7606</f>
        <v>9.2520841060491135E-4</v>
      </c>
      <c r="F7606" s="11">
        <f>'Consumptions_nieuw - Copy'!W7606</f>
        <v>1.7692538809138997E-3</v>
      </c>
      <c r="G7606" s="11">
        <f>'Consumptions_nieuw - Copy'!X7606</f>
        <v>2.5387917257199224E-3</v>
      </c>
      <c r="Q7606" s="1">
        <v>7605</v>
      </c>
      <c r="R7606" s="6">
        <v>143.29315249999999</v>
      </c>
      <c r="S7606" s="6">
        <v>143.30530898328743</v>
      </c>
      <c r="T7606" s="6">
        <v>68.623886729999995</v>
      </c>
      <c r="U7606" s="6">
        <v>5.2320108809999999</v>
      </c>
      <c r="V7606" s="6">
        <v>352.98970930000002</v>
      </c>
      <c r="W7606" s="6">
        <v>192.26088141856007</v>
      </c>
      <c r="X7606" s="6">
        <f t="shared" si="118"/>
        <v>27.449554692</v>
      </c>
    </row>
    <row r="7607" spans="1:24" x14ac:dyDescent="0.25">
      <c r="A7607" s="11">
        <f>'Consumptions_nieuw - Copy'!R7607</f>
        <v>2.4737263834788904E-3</v>
      </c>
      <c r="B7607" s="11">
        <f>'Consumptions_nieuw - Copy'!S7607</f>
        <v>2.1771181673894587E-3</v>
      </c>
      <c r="C7607" s="11">
        <f>'Consumptions_nieuw - Copy'!T7607</f>
        <v>2.5285626680523836E-3</v>
      </c>
      <c r="D7607" s="11">
        <f>'Consumptions_nieuw - Copy'!U7607</f>
        <v>2.2295290167716527E-3</v>
      </c>
      <c r="E7607" s="11">
        <f>'Consumptions_nieuw - Copy'!V7607</f>
        <v>9.2520841060491135E-4</v>
      </c>
      <c r="F7607" s="11">
        <f>'Consumptions_nieuw - Copy'!W7607</f>
        <v>1.7621253718796115E-3</v>
      </c>
      <c r="G7607" s="11">
        <f>'Consumptions_nieuw - Copy'!X7607</f>
        <v>2.52856266772128E-3</v>
      </c>
      <c r="Q7607" s="1">
        <v>7606</v>
      </c>
      <c r="R7607" s="6">
        <v>142.71580940000001</v>
      </c>
      <c r="S7607" s="6">
        <v>142.72791697069357</v>
      </c>
      <c r="T7607" s="6">
        <v>68.347393909999994</v>
      </c>
      <c r="U7607" s="6">
        <v>5.2109305619999997</v>
      </c>
      <c r="V7607" s="6">
        <v>352.98970930000002</v>
      </c>
      <c r="W7607" s="6">
        <v>191.48624220769426</v>
      </c>
      <c r="X7607" s="6">
        <f t="shared" si="118"/>
        <v>27.338957563999998</v>
      </c>
    </row>
    <row r="7608" spans="1:24" x14ac:dyDescent="0.25">
      <c r="A7608" s="11">
        <f>'Consumptions_nieuw - Copy'!R7608</f>
        <v>2.5057493269966388E-3</v>
      </c>
      <c r="B7608" s="11">
        <f>'Consumptions_nieuw - Copy'!S7608</f>
        <v>2.2053014503884746E-3</v>
      </c>
      <c r="C7608" s="11">
        <f>'Consumptions_nieuw - Copy'!T7608</f>
        <v>2.56129547989086E-3</v>
      </c>
      <c r="D7608" s="11">
        <f>'Consumptions_nieuw - Copy'!U7608</f>
        <v>2.2583907708598667E-3</v>
      </c>
      <c r="E7608" s="11">
        <f>'Consumptions_nieuw - Copy'!V7608</f>
        <v>1.8825421131700877E-3</v>
      </c>
      <c r="F7608" s="11">
        <f>'Consumptions_nieuw - Copy'!W7608</f>
        <v>1.7849364805386698E-3</v>
      </c>
      <c r="G7608" s="11">
        <f>'Consumptions_nieuw - Copy'!X7608</f>
        <v>2.5612954794369397E-3</v>
      </c>
      <c r="Q7608" s="1">
        <v>7607</v>
      </c>
      <c r="R7608" s="6">
        <v>144.5632976</v>
      </c>
      <c r="S7608" s="6">
        <v>144.57556186939397</v>
      </c>
      <c r="T7608" s="6">
        <v>69.232166280000001</v>
      </c>
      <c r="U7608" s="6">
        <v>5.2783872289999998</v>
      </c>
      <c r="V7608" s="6">
        <v>718.23600569999996</v>
      </c>
      <c r="W7608" s="6">
        <v>193.96507461509285</v>
      </c>
      <c r="X7608" s="6">
        <f t="shared" si="118"/>
        <v>27.692866512000002</v>
      </c>
    </row>
    <row r="7609" spans="1:24" x14ac:dyDescent="0.25">
      <c r="A7609" s="11">
        <f>'Consumptions_nieuw - Copy'!R7609</f>
        <v>2.5617895882187277E-3</v>
      </c>
      <c r="B7609" s="11">
        <f>'Consumptions_nieuw - Copy'!S7609</f>
        <v>2.254622294811584E-3</v>
      </c>
      <c r="C7609" s="11">
        <f>'Consumptions_nieuw - Copy'!T7609</f>
        <v>2.6185780131677428E-3</v>
      </c>
      <c r="D7609" s="11">
        <f>'Consumptions_nieuw - Copy'!U7609</f>
        <v>2.3088989396699189E-3</v>
      </c>
      <c r="E7609" s="11">
        <f>'Consumptions_nieuw - Copy'!V7609</f>
        <v>6.0395549021593966E-4</v>
      </c>
      <c r="F7609" s="11">
        <f>'Consumptions_nieuw - Copy'!W7609</f>
        <v>1.8248559997825064E-3</v>
      </c>
      <c r="G7609" s="11">
        <f>'Consumptions_nieuw - Copy'!X7609</f>
        <v>2.6185780130846608E-3</v>
      </c>
      <c r="Q7609" s="1">
        <v>7608</v>
      </c>
      <c r="R7609" s="6">
        <v>147.7964083</v>
      </c>
      <c r="S7609" s="6">
        <v>147.80894694384168</v>
      </c>
      <c r="T7609" s="6">
        <v>70.780520969999998</v>
      </c>
      <c r="U7609" s="6">
        <v>5.396436628</v>
      </c>
      <c r="V7609" s="6">
        <v>230.42383799999996</v>
      </c>
      <c r="W7609" s="6">
        <v>198.30303992262731</v>
      </c>
      <c r="X7609" s="6">
        <f t="shared" si="118"/>
        <v>28.312208388000002</v>
      </c>
    </row>
    <row r="7610" spans="1:24" x14ac:dyDescent="0.25">
      <c r="A7610" s="11">
        <f>'Consumptions_nieuw - Copy'!R7610</f>
        <v>0</v>
      </c>
      <c r="B7610" s="11">
        <f>'Consumptions_nieuw - Copy'!S7610</f>
        <v>9.1950175108702805E-4</v>
      </c>
      <c r="C7610" s="11">
        <f>'Consumptions_nieuw - Copy'!T7610</f>
        <v>0</v>
      </c>
      <c r="D7610" s="11">
        <f>'Consumptions_nieuw - Copy'!U7610</f>
        <v>0</v>
      </c>
      <c r="E7610" s="11">
        <f>'Consumptions_nieuw - Copy'!V7610</f>
        <v>1.2528863893335146E-3</v>
      </c>
      <c r="F7610" s="11">
        <f>'Consumptions_nieuw - Copy'!W7610</f>
        <v>6.6253809199198386E-4</v>
      </c>
      <c r="G7610" s="11">
        <f>'Consumptions_nieuw - Copy'!X7610</f>
        <v>0</v>
      </c>
      <c r="Q7610" s="1">
        <v>7609</v>
      </c>
      <c r="R7610" s="6">
        <v>0</v>
      </c>
      <c r="S7610" s="6">
        <v>60.280866491010165</v>
      </c>
      <c r="T7610" s="6">
        <v>0</v>
      </c>
      <c r="U7610" s="6">
        <v>0</v>
      </c>
      <c r="V7610" s="6">
        <v>478.00689799999998</v>
      </c>
      <c r="W7610" s="6">
        <v>71.996539848736816</v>
      </c>
      <c r="X7610" s="6">
        <f t="shared" si="118"/>
        <v>0</v>
      </c>
    </row>
    <row r="7611" spans="1:24" x14ac:dyDescent="0.25">
      <c r="A7611" s="11">
        <f>'Consumptions_nieuw - Copy'!R7611</f>
        <v>0</v>
      </c>
      <c r="B7611" s="11">
        <f>'Consumptions_nieuw - Copy'!S7611</f>
        <v>9.1950175108702805E-4</v>
      </c>
      <c r="C7611" s="11">
        <f>'Consumptions_nieuw - Copy'!T7611</f>
        <v>0</v>
      </c>
      <c r="D7611" s="11">
        <f>'Consumptions_nieuw - Copy'!U7611</f>
        <v>0</v>
      </c>
      <c r="E7611" s="11">
        <f>'Consumptions_nieuw - Copy'!V7611</f>
        <v>9.316334689445431E-4</v>
      </c>
      <c r="F7611" s="11">
        <f>'Consumptions_nieuw - Copy'!W7611</f>
        <v>6.6253809199198386E-4</v>
      </c>
      <c r="G7611" s="11">
        <f>'Consumptions_nieuw - Copy'!X7611</f>
        <v>0</v>
      </c>
      <c r="Q7611" s="1">
        <v>7610</v>
      </c>
      <c r="R7611" s="6">
        <v>0</v>
      </c>
      <c r="S7611" s="6">
        <v>60.280866491010165</v>
      </c>
      <c r="T7611" s="6">
        <v>0</v>
      </c>
      <c r="U7611" s="6">
        <v>0</v>
      </c>
      <c r="V7611" s="6">
        <v>355.44102670000001</v>
      </c>
      <c r="W7611" s="6">
        <v>71.996539848736816</v>
      </c>
      <c r="X7611" s="6">
        <f t="shared" si="118"/>
        <v>0</v>
      </c>
    </row>
    <row r="7612" spans="1:24" x14ac:dyDescent="0.25">
      <c r="A7612" s="11">
        <f>'Consumptions_nieuw - Copy'!R7612</f>
        <v>0</v>
      </c>
      <c r="B7612" s="11">
        <f>'Consumptions_nieuw - Copy'!S7612</f>
        <v>9.1950175108702805E-4</v>
      </c>
      <c r="C7612" s="11">
        <f>'Consumptions_nieuw - Copy'!T7612</f>
        <v>0</v>
      </c>
      <c r="D7612" s="11">
        <f>'Consumptions_nieuw - Copy'!U7612</f>
        <v>0</v>
      </c>
      <c r="E7612" s="11">
        <f>'Consumptions_nieuw - Copy'!V7612</f>
        <v>1.8793295840002721E-3</v>
      </c>
      <c r="F7612" s="11">
        <f>'Consumptions_nieuw - Copy'!W7612</f>
        <v>6.6253809199198386E-4</v>
      </c>
      <c r="G7612" s="11">
        <f>'Consumptions_nieuw - Copy'!X7612</f>
        <v>0</v>
      </c>
      <c r="Q7612" s="1">
        <v>7611</v>
      </c>
      <c r="R7612" s="6">
        <v>0</v>
      </c>
      <c r="S7612" s="6">
        <v>60.280866491010165</v>
      </c>
      <c r="T7612" s="6">
        <v>0</v>
      </c>
      <c r="U7612" s="6">
        <v>0</v>
      </c>
      <c r="V7612" s="6">
        <v>717.01034700000002</v>
      </c>
      <c r="W7612" s="6">
        <v>71.996539848736816</v>
      </c>
      <c r="X7612" s="6">
        <f t="shared" si="118"/>
        <v>0</v>
      </c>
    </row>
    <row r="7613" spans="1:24" x14ac:dyDescent="0.25">
      <c r="A7613" s="11">
        <f>'Consumptions_nieuw - Copy'!R7613</f>
        <v>0</v>
      </c>
      <c r="B7613" s="11">
        <f>'Consumptions_nieuw - Copy'!S7613</f>
        <v>9.1950175108702805E-4</v>
      </c>
      <c r="C7613" s="11">
        <f>'Consumptions_nieuw - Copy'!T7613</f>
        <v>0</v>
      </c>
      <c r="D7613" s="11">
        <f>'Consumptions_nieuw - Copy'!U7613</f>
        <v>0</v>
      </c>
      <c r="E7613" s="11">
        <f>'Consumptions_nieuw - Copy'!V7613</f>
        <v>1.8921797006795356E-3</v>
      </c>
      <c r="F7613" s="11">
        <f>'Consumptions_nieuw - Copy'!W7613</f>
        <v>6.6253809199198386E-4</v>
      </c>
      <c r="G7613" s="11">
        <f>'Consumptions_nieuw - Copy'!X7613</f>
        <v>0</v>
      </c>
      <c r="Q7613" s="1">
        <v>7612</v>
      </c>
      <c r="R7613" s="6">
        <v>0</v>
      </c>
      <c r="S7613" s="6">
        <v>60.280866491010165</v>
      </c>
      <c r="T7613" s="6">
        <v>0</v>
      </c>
      <c r="U7613" s="6">
        <v>0</v>
      </c>
      <c r="V7613" s="6">
        <v>721.91298180000001</v>
      </c>
      <c r="W7613" s="6">
        <v>71.996539848736816</v>
      </c>
      <c r="X7613" s="6">
        <f t="shared" si="118"/>
        <v>0</v>
      </c>
    </row>
    <row r="7614" spans="1:24" x14ac:dyDescent="0.25">
      <c r="A7614" s="11">
        <f>'Consumptions_nieuw - Copy'!R7614</f>
        <v>0</v>
      </c>
      <c r="B7614" s="11">
        <f>'Consumptions_nieuw - Copy'!S7614</f>
        <v>9.1950175108702805E-4</v>
      </c>
      <c r="C7614" s="11">
        <f>'Consumptions_nieuw - Copy'!T7614</f>
        <v>0</v>
      </c>
      <c r="D7614" s="11">
        <f>'Consumptions_nieuw - Copy'!U7614</f>
        <v>0</v>
      </c>
      <c r="E7614" s="11">
        <f>'Consumptions_nieuw - Copy'!V7614</f>
        <v>1.2496738601636987E-3</v>
      </c>
      <c r="F7614" s="11">
        <f>'Consumptions_nieuw - Copy'!W7614</f>
        <v>6.6253809199198386E-4</v>
      </c>
      <c r="G7614" s="11">
        <f>'Consumptions_nieuw - Copy'!X7614</f>
        <v>0</v>
      </c>
      <c r="Q7614" s="1">
        <v>7613</v>
      </c>
      <c r="R7614" s="6">
        <v>0</v>
      </c>
      <c r="S7614" s="6">
        <v>60.280866491010165</v>
      </c>
      <c r="T7614" s="6">
        <v>0</v>
      </c>
      <c r="U7614" s="6">
        <v>0</v>
      </c>
      <c r="V7614" s="6">
        <v>476.78123929999998</v>
      </c>
      <c r="W7614" s="6">
        <v>71.996539848736816</v>
      </c>
      <c r="X7614" s="6">
        <f t="shared" si="118"/>
        <v>0</v>
      </c>
    </row>
    <row r="7615" spans="1:24" x14ac:dyDescent="0.25">
      <c r="A7615" s="11">
        <f>'Consumptions_nieuw - Copy'!R7615</f>
        <v>2.3536402144214248E-3</v>
      </c>
      <c r="B7615" s="11">
        <f>'Consumptions_nieuw - Copy'!S7615</f>
        <v>2.0714307385782818E-3</v>
      </c>
      <c r="C7615" s="11">
        <f>'Consumptions_nieuw - Copy'!T7615</f>
        <v>2.4058144907508896E-3</v>
      </c>
      <c r="D7615" s="11">
        <f>'Consumptions_nieuw - Copy'!U7615</f>
        <v>2.1212973218152119E-3</v>
      </c>
      <c r="E7615" s="11">
        <f>'Consumptions_nieuw - Copy'!V7615</f>
        <v>9.2842093977472723E-4</v>
      </c>
      <c r="F7615" s="11">
        <f>'Consumptions_nieuw - Copy'!W7615</f>
        <v>1.6765836212387242E-3</v>
      </c>
      <c r="G7615" s="11">
        <f>'Consumptions_nieuw - Copy'!X7615</f>
        <v>2.4058144909111763E-3</v>
      </c>
      <c r="Q7615" s="1">
        <v>7614</v>
      </c>
      <c r="R7615" s="6">
        <v>135.7877211</v>
      </c>
      <c r="S7615" s="6">
        <v>135.79924089322768</v>
      </c>
      <c r="T7615" s="6">
        <v>65.029493930000001</v>
      </c>
      <c r="U7615" s="6">
        <v>4.9579677869999994</v>
      </c>
      <c r="V7615" s="6">
        <v>354.21536800000001</v>
      </c>
      <c r="W7615" s="6">
        <v>182.19061055543619</v>
      </c>
      <c r="X7615" s="6">
        <f t="shared" si="118"/>
        <v>26.011797572000003</v>
      </c>
    </row>
    <row r="7616" spans="1:24" x14ac:dyDescent="0.25">
      <c r="A7616" s="11">
        <f>'Consumptions_nieuw - Copy'!R7616</f>
        <v>2.1675066812421864E-3</v>
      </c>
      <c r="B7616" s="11">
        <f>'Consumptions_nieuw - Copy'!S7616</f>
        <v>1.9076152490102207E-3</v>
      </c>
      <c r="C7616" s="11">
        <f>'Consumptions_nieuw - Copy'!T7616</f>
        <v>2.2155548458631302E-3</v>
      </c>
      <c r="D7616" s="11">
        <f>'Consumptions_nieuw - Copy'!U7616</f>
        <v>1.9535382212667782E-3</v>
      </c>
      <c r="E7616" s="11">
        <f>'Consumptions_nieuw - Copy'!V7616</f>
        <v>6.0716801938575553E-4</v>
      </c>
      <c r="F7616" s="11">
        <f>'Consumptions_nieuw - Copy'!W7616</f>
        <v>1.543993928449664E-3</v>
      </c>
      <c r="G7616" s="11">
        <f>'Consumptions_nieuw - Copy'!X7616</f>
        <v>2.2155548457738548E-3</v>
      </c>
      <c r="Q7616" s="1">
        <v>7615</v>
      </c>
      <c r="R7616" s="6">
        <v>125.04918589999998</v>
      </c>
      <c r="S7616" s="6">
        <v>125.05979461796208</v>
      </c>
      <c r="T7616" s="6">
        <v>59.886749770000002</v>
      </c>
      <c r="U7616" s="6">
        <v>4.5658755480000011</v>
      </c>
      <c r="V7616" s="6">
        <v>231.64949669999996</v>
      </c>
      <c r="W7616" s="6">
        <v>167.78238374432803</v>
      </c>
      <c r="X7616" s="6">
        <f t="shared" si="118"/>
        <v>23.954699908000002</v>
      </c>
    </row>
    <row r="7617" spans="1:24" x14ac:dyDescent="0.25">
      <c r="A7617" s="11">
        <f>'Consumptions_nieuw - Copy'!R7617</f>
        <v>1.9993859565089114E-3</v>
      </c>
      <c r="B7617" s="11">
        <f>'Consumptions_nieuw - Copy'!S7617</f>
        <v>1.7596527722245708E-3</v>
      </c>
      <c r="C7617" s="11">
        <f>'Consumptions_nieuw - Copy'!T7617</f>
        <v>2.0437073078153722E-3</v>
      </c>
      <c r="D7617" s="11">
        <f>'Consumptions_nieuw - Copy'!U7617</f>
        <v>1.8020137691743615E-3</v>
      </c>
      <c r="E7617" s="11">
        <f>'Consumptions_nieuw - Copy'!V7617</f>
        <v>9.2842093977472723E-4</v>
      </c>
      <c r="F7617" s="11">
        <f>'Consumptions_nieuw - Copy'!W7617</f>
        <v>1.4242354146113028E-3</v>
      </c>
      <c r="G7617" s="11">
        <f>'Consumptions_nieuw - Copy'!X7617</f>
        <v>2.0437073077234566E-3</v>
      </c>
      <c r="Q7617" s="1">
        <v>7616</v>
      </c>
      <c r="R7617" s="6">
        <v>115.34985720000002</v>
      </c>
      <c r="S7617" s="6">
        <v>115.35964309758639</v>
      </c>
      <c r="T7617" s="6">
        <v>55.241687369999994</v>
      </c>
      <c r="U7617" s="6">
        <v>4.2117274780000002</v>
      </c>
      <c r="V7617" s="6">
        <v>354.21536800000001</v>
      </c>
      <c r="W7617" s="6">
        <v>154.76849259149543</v>
      </c>
      <c r="X7617" s="6">
        <f t="shared" si="118"/>
        <v>22.096674948</v>
      </c>
    </row>
    <row r="7618" spans="1:24" x14ac:dyDescent="0.25">
      <c r="A7618" s="11">
        <f>'Consumptions_nieuw - Copy'!R7618</f>
        <v>1.8392709962549074E-3</v>
      </c>
      <c r="B7618" s="11">
        <f>'Consumptions_nieuw - Copy'!S7618</f>
        <v>1.6187361418033668E-3</v>
      </c>
      <c r="C7618" s="11">
        <f>'Consumptions_nieuw - Copy'!T7618</f>
        <v>1.8800430033412115E-3</v>
      </c>
      <c r="D7618" s="11">
        <f>'Consumptions_nieuw - Copy'!U7618</f>
        <v>1.6577047826659037E-3</v>
      </c>
      <c r="E7618" s="11">
        <f>'Consumptions_nieuw - Copy'!V7618</f>
        <v>5.9753043187630792E-4</v>
      </c>
      <c r="F7618" s="11">
        <f>'Consumptions_nieuw - Copy'!W7618</f>
        <v>1.310179699056108E-3</v>
      </c>
      <c r="G7618" s="11">
        <f>'Consumptions_nieuw - Copy'!X7618</f>
        <v>1.8800430037400574E-3</v>
      </c>
      <c r="Q7618" s="1">
        <v>7617</v>
      </c>
      <c r="R7618" s="6">
        <v>106.11240220000001</v>
      </c>
      <c r="S7618" s="6">
        <v>106.12140448113851</v>
      </c>
      <c r="T7618" s="6">
        <v>50.817818889999998</v>
      </c>
      <c r="U7618" s="6">
        <v>3.8744436379999998</v>
      </c>
      <c r="V7618" s="6">
        <v>227.9725206</v>
      </c>
      <c r="W7618" s="6">
        <v>142.37431183540221</v>
      </c>
      <c r="X7618" s="6">
        <f t="shared" si="118"/>
        <v>20.327127556000001</v>
      </c>
    </row>
    <row r="7619" spans="1:24" x14ac:dyDescent="0.25">
      <c r="A7619" s="11">
        <f>'Consumptions_nieuw - Copy'!R7619</f>
        <v>1.6431303211762109E-3</v>
      </c>
      <c r="B7619" s="11">
        <f>'Consumptions_nieuw - Copy'!S7619</f>
        <v>1.4461134004350336E-3</v>
      </c>
      <c r="C7619" s="11">
        <f>'Consumptions_nieuw - Copy'!T7619</f>
        <v>1.6795543827088373E-3</v>
      </c>
      <c r="D7619" s="11">
        <f>'Consumptions_nieuw - Copy'!U7619</f>
        <v>1.4809264089677503E-3</v>
      </c>
      <c r="E7619" s="11">
        <f>'Consumptions_nieuw - Copy'!V7619</f>
        <v>6.1038054855557151E-4</v>
      </c>
      <c r="F7619" s="11">
        <f>'Consumptions_nieuw - Copy'!W7619</f>
        <v>1.1704615543766702E-3</v>
      </c>
      <c r="G7619" s="11">
        <f>'Consumptions_nieuw - Copy'!X7619</f>
        <v>1.6795543832279214E-3</v>
      </c>
      <c r="Q7619" s="1">
        <v>7618</v>
      </c>
      <c r="R7619" s="6">
        <v>94.796528550000005</v>
      </c>
      <c r="S7619" s="6">
        <v>94.804570757401763</v>
      </c>
      <c r="T7619" s="6">
        <v>45.398584120000002</v>
      </c>
      <c r="U7619" s="6">
        <v>3.4612712490000002</v>
      </c>
      <c r="V7619" s="6">
        <v>232.87515540000001</v>
      </c>
      <c r="W7619" s="6">
        <v>127.19145202312981</v>
      </c>
      <c r="X7619" s="6">
        <f t="shared" ref="X7619:X7682" si="119">T7619*0.4</f>
        <v>18.159433648</v>
      </c>
    </row>
    <row r="7620" spans="1:24" x14ac:dyDescent="0.25">
      <c r="A7620" s="11">
        <f>'Consumptions_nieuw - Copy'!R7620</f>
        <v>1.4269751804729836E-3</v>
      </c>
      <c r="B7620" s="11">
        <f>'Consumptions_nieuw - Copy'!S7620</f>
        <v>1.255875997443214E-3</v>
      </c>
      <c r="C7620" s="11">
        <f>'Consumptions_nieuw - Copy'!T7620</f>
        <v>1.4586076267183868E-3</v>
      </c>
      <c r="D7620" s="11">
        <f>'Consumptions_nieuw - Copy'!U7620</f>
        <v>1.2861093255290845E-3</v>
      </c>
      <c r="E7620" s="11">
        <f>'Consumptions_nieuw - Copy'!V7620</f>
        <v>1.243248801824067E-3</v>
      </c>
      <c r="F7620" s="11">
        <f>'Consumptions_nieuw - Copy'!W7620</f>
        <v>1.0164863775497218E-3</v>
      </c>
      <c r="G7620" s="11">
        <f>'Consumptions_nieuw - Copy'!X7620</f>
        <v>1.4586076269874377E-3</v>
      </c>
      <c r="Q7620" s="1">
        <v>7619</v>
      </c>
      <c r="R7620" s="6">
        <v>82.325967509999998</v>
      </c>
      <c r="S7620" s="6">
        <v>82.332951777025301</v>
      </c>
      <c r="T7620" s="6">
        <v>39.426363160000001</v>
      </c>
      <c r="U7620" s="6">
        <v>3.0059381779999996</v>
      </c>
      <c r="V7620" s="6">
        <v>474.32992189999999</v>
      </c>
      <c r="W7620" s="6">
        <v>110.45931225919935</v>
      </c>
      <c r="X7620" s="6">
        <f t="shared" si="119"/>
        <v>15.770545264000001</v>
      </c>
    </row>
    <row r="7621" spans="1:24" x14ac:dyDescent="0.25">
      <c r="A7621" s="11">
        <f>'Consumptions_nieuw - Copy'!R7621</f>
        <v>1.2808703169843202E-3</v>
      </c>
      <c r="B7621" s="11">
        <f>'Consumptions_nieuw - Copy'!S7621</f>
        <v>1.1272896045306231E-3</v>
      </c>
      <c r="C7621" s="11">
        <f>'Consumptions_nieuw - Copy'!T7621</f>
        <v>1.3092639865473822E-3</v>
      </c>
      <c r="D7621" s="11">
        <f>'Consumptions_nieuw - Copy'!U7621</f>
        <v>1.1544274087129016E-3</v>
      </c>
      <c r="E7621" s="11">
        <f>'Consumptions_nieuw - Copy'!V7621</f>
        <v>2.2070075627288752E-3</v>
      </c>
      <c r="F7621" s="11">
        <f>'Consumptions_nieuw - Copy'!W7621</f>
        <v>9.1241056354501718E-4</v>
      </c>
      <c r="G7621" s="11">
        <f>'Consumptions_nieuw - Copy'!X7621</f>
        <v>1.3092639869374575E-3</v>
      </c>
      <c r="Q7621" s="1">
        <v>7620</v>
      </c>
      <c r="R7621" s="6">
        <v>73.896792000000005</v>
      </c>
      <c r="S7621" s="6">
        <v>73.903061160111378</v>
      </c>
      <c r="T7621" s="6">
        <v>35.389584190000001</v>
      </c>
      <c r="U7621" s="6">
        <v>2.6981667520000001</v>
      </c>
      <c r="V7621" s="6">
        <v>842.02753569999993</v>
      </c>
      <c r="W7621" s="6">
        <v>99.149625192376178</v>
      </c>
      <c r="X7621" s="6">
        <f t="shared" si="119"/>
        <v>14.155833676</v>
      </c>
    </row>
    <row r="7622" spans="1:24" x14ac:dyDescent="0.25">
      <c r="A7622" s="11">
        <f>'Consumptions_nieuw - Copy'!R7622</f>
        <v>1.1007410330649641E-3</v>
      </c>
      <c r="B7622" s="11">
        <f>'Consumptions_nieuw - Copy'!S7622</f>
        <v>9.6875843504237984E-4</v>
      </c>
      <c r="C7622" s="11">
        <f>'Consumptions_nieuw - Copy'!T7622</f>
        <v>1.1251416898886734E-3</v>
      </c>
      <c r="D7622" s="11">
        <f>'Consumptions_nieuw - Copy'!U7622</f>
        <v>9.9207983910937084E-4</v>
      </c>
      <c r="E7622" s="11">
        <f>'Consumptions_nieuw - Copy'!V7622</f>
        <v>1.243248801824067E-3</v>
      </c>
      <c r="F7622" s="11">
        <f>'Consumptions_nieuw - Copy'!W7622</f>
        <v>7.840979160511981E-4</v>
      </c>
      <c r="G7622" s="11">
        <f>'Consumptions_nieuw - Copy'!X7622</f>
        <v>1.1251416899059621E-3</v>
      </c>
      <c r="Q7622" s="1">
        <v>7621</v>
      </c>
      <c r="R7622" s="6">
        <v>63.504657800000004</v>
      </c>
      <c r="S7622" s="6">
        <v>63.510045321602099</v>
      </c>
      <c r="T7622" s="6">
        <v>30.412733390000003</v>
      </c>
      <c r="U7622" s="6">
        <v>2.3187225260000002</v>
      </c>
      <c r="V7622" s="6">
        <v>474.32992189999999</v>
      </c>
      <c r="W7622" s="6">
        <v>85.20617537410152</v>
      </c>
      <c r="X7622" s="6">
        <f t="shared" si="119"/>
        <v>12.165093356000002</v>
      </c>
    </row>
    <row r="7623" spans="1:24" x14ac:dyDescent="0.25">
      <c r="A7623" s="11">
        <f>'Consumptions_nieuw - Copy'!R7623</f>
        <v>9.4863185999676707E-4</v>
      </c>
      <c r="B7623" s="11">
        <f>'Consumptions_nieuw - Copy'!S7623</f>
        <v>8.3488766976972859E-4</v>
      </c>
      <c r="C7623" s="11">
        <f>'Consumptions_nieuw - Copy'!T7623</f>
        <v>9.6966063933576847E-4</v>
      </c>
      <c r="D7623" s="11">
        <f>'Consumptions_nieuw - Copy'!U7623</f>
        <v>8.5498633658268942E-4</v>
      </c>
      <c r="E7623" s="11">
        <f>'Consumptions_nieuw - Copy'!V7623</f>
        <v>6.0395549021593966E-4</v>
      </c>
      <c r="F7623" s="11">
        <f>'Consumptions_nieuw - Copy'!W7623</f>
        <v>6.7574501376909367E-4</v>
      </c>
      <c r="G7623" s="11">
        <f>'Consumptions_nieuw - Copy'!X7623</f>
        <v>9.6966063947398723E-4</v>
      </c>
      <c r="Q7623" s="1">
        <v>7622</v>
      </c>
      <c r="R7623" s="6">
        <v>54.72907781</v>
      </c>
      <c r="S7623" s="6">
        <v>54.733720840534019</v>
      </c>
      <c r="T7623" s="6">
        <v>26.210059380000001</v>
      </c>
      <c r="U7623" s="6">
        <v>1.9983029590000001</v>
      </c>
      <c r="V7623" s="6">
        <v>230.42383799999996</v>
      </c>
      <c r="W7623" s="6">
        <v>73.43170664366933</v>
      </c>
      <c r="X7623" s="6">
        <f t="shared" si="119"/>
        <v>10.484023752000001</v>
      </c>
    </row>
    <row r="7624" spans="1:24" x14ac:dyDescent="0.25">
      <c r="A7624" s="11">
        <f>'Consumptions_nieuw - Copy'!R7624</f>
        <v>8.2854547063390964E-4</v>
      </c>
      <c r="B7624" s="11">
        <f>'Consumptions_nieuw - Copy'!S7624</f>
        <v>7.2920004733775486E-4</v>
      </c>
      <c r="C7624" s="11">
        <f>'Consumptions_nieuw - Copy'!T7624</f>
        <v>8.4691223710015246E-4</v>
      </c>
      <c r="D7624" s="11">
        <f>'Consumptions_nieuw - Copy'!U7624</f>
        <v>7.4675444310096561E-4</v>
      </c>
      <c r="E7624" s="11">
        <f>'Consumptions_nieuw - Copy'!V7624</f>
        <v>2.2070075627288752E-3</v>
      </c>
      <c r="F7624" s="11">
        <f>'Consumptions_nieuw - Copy'!W7624</f>
        <v>5.9020310618949575E-4</v>
      </c>
      <c r="G7624" s="11">
        <f>'Consumptions_nieuw - Copy'!X7624</f>
        <v>8.4691223723648513E-4</v>
      </c>
      <c r="Q7624" s="1">
        <v>7623</v>
      </c>
      <c r="R7624" s="6">
        <v>47.800976800000001</v>
      </c>
      <c r="S7624" s="6">
        <v>47.805032069639978</v>
      </c>
      <c r="T7624" s="6">
        <v>22.892153319999998</v>
      </c>
      <c r="U7624" s="6">
        <v>1.74533972</v>
      </c>
      <c r="V7624" s="6">
        <v>842.02753569999993</v>
      </c>
      <c r="W7624" s="6">
        <v>64.136057937230888</v>
      </c>
      <c r="X7624" s="6">
        <f t="shared" si="119"/>
        <v>9.1568613279999997</v>
      </c>
    </row>
    <row r="7625" spans="1:24" x14ac:dyDescent="0.25">
      <c r="A7625" s="11">
        <f>'Consumptions_nieuw - Copy'!R7625</f>
        <v>8.2654423430624012E-4</v>
      </c>
      <c r="B7625" s="11">
        <f>'Consumptions_nieuw - Copy'!S7625</f>
        <v>7.2743876616602273E-4</v>
      </c>
      <c r="C7625" s="11">
        <f>'Consumptions_nieuw - Copy'!T7625</f>
        <v>8.4486663847262004E-4</v>
      </c>
      <c r="D7625" s="11">
        <f>'Consumptions_nieuw - Copy'!U7625</f>
        <v>7.4495076175278799E-4</v>
      </c>
      <c r="E7625" s="11">
        <f>'Consumptions_nieuw - Copy'!V7625</f>
        <v>5.9431790270649204E-4</v>
      </c>
      <c r="F7625" s="11">
        <f>'Consumptions_nieuw - Copy'!W7625</f>
        <v>5.8877755270835344E-4</v>
      </c>
      <c r="G7625" s="11">
        <f>'Consumptions_nieuw - Copy'!X7625</f>
        <v>8.4486663848560217E-4</v>
      </c>
      <c r="Q7625" s="1">
        <v>7624</v>
      </c>
      <c r="R7625" s="6">
        <v>47.685520189999998</v>
      </c>
      <c r="S7625" s="6">
        <v>47.689565671625182</v>
      </c>
      <c r="T7625" s="6">
        <v>22.836860510000001</v>
      </c>
      <c r="U7625" s="6">
        <v>1.741124095</v>
      </c>
      <c r="V7625" s="6">
        <v>226.7468619</v>
      </c>
      <c r="W7625" s="6">
        <v>63.981146213283075</v>
      </c>
      <c r="X7625" s="6">
        <f t="shared" si="119"/>
        <v>9.1347442040000004</v>
      </c>
    </row>
    <row r="7626" spans="1:24" x14ac:dyDescent="0.25">
      <c r="A7626" s="11">
        <f>'Consumptions_nieuw - Copy'!R7626</f>
        <v>9.3662304098552317E-4</v>
      </c>
      <c r="B7626" s="11">
        <f>'Consumptions_nieuw - Copy'!S7626</f>
        <v>8.2431874903070074E-4</v>
      </c>
      <c r="C7626" s="11">
        <f>'Consumptions_nieuw - Copy'!T7626</f>
        <v>9.5738561509537768E-4</v>
      </c>
      <c r="D7626" s="11">
        <f>'Consumptions_nieuw - Copy'!U7626</f>
        <v>8.4416298460637037E-4</v>
      </c>
      <c r="E7626" s="11">
        <f>'Consumptions_nieuw - Copy'!V7626</f>
        <v>1.8857546423399038E-3</v>
      </c>
      <c r="F7626" s="11">
        <f>'Consumptions_nieuw - Copy'!W7626</f>
        <v>6.6719069468578732E-4</v>
      </c>
      <c r="G7626" s="11">
        <f>'Consumptions_nieuw - Copy'!X7626</f>
        <v>9.5738561511008878E-4</v>
      </c>
      <c r="Q7626" s="1">
        <v>7625</v>
      </c>
      <c r="R7626" s="6">
        <v>54.036257319999997</v>
      </c>
      <c r="S7626" s="6">
        <v>54.040841572745535</v>
      </c>
      <c r="T7626" s="6">
        <v>25.878263799999999</v>
      </c>
      <c r="U7626" s="6">
        <v>1.973006255</v>
      </c>
      <c r="V7626" s="6">
        <v>719.46166440000002</v>
      </c>
      <c r="W7626" s="6">
        <v>72.502127828195697</v>
      </c>
      <c r="X7626" s="6">
        <f t="shared" si="119"/>
        <v>10.35130552</v>
      </c>
    </row>
    <row r="7627" spans="1:24" x14ac:dyDescent="0.25">
      <c r="A7627" s="11">
        <f>'Consumptions_nieuw - Copy'!R7627</f>
        <v>1.0907338506057408E-3</v>
      </c>
      <c r="B7627" s="11">
        <f>'Consumptions_nieuw - Copy'!S7627</f>
        <v>9.5995114790696967E-4</v>
      </c>
      <c r="C7627" s="11">
        <f>'Consumptions_nieuw - Copy'!T7627</f>
        <v>1.1149126734487404E-3</v>
      </c>
      <c r="D7627" s="11">
        <f>'Consumptions_nieuw - Copy'!U7627</f>
        <v>9.830605300197295E-4</v>
      </c>
      <c r="E7627" s="11">
        <f>'Consumptions_nieuw - Copy'!V7627</f>
        <v>9.1878335226527961E-4</v>
      </c>
      <c r="F7627" s="11">
        <f>'Consumptions_nieuw - Copy'!W7627</f>
        <v>7.7696943567168251E-4</v>
      </c>
      <c r="G7627" s="11">
        <f>'Consumptions_nieuw - Copy'!X7627</f>
        <v>1.1149126733425527E-3</v>
      </c>
      <c r="Q7627" s="1">
        <v>7626</v>
      </c>
      <c r="R7627" s="6">
        <v>62.927317010000003</v>
      </c>
      <c r="S7627" s="6">
        <v>62.932655556623388</v>
      </c>
      <c r="T7627" s="6">
        <v>30.136241680000001</v>
      </c>
      <c r="U7627" s="6">
        <v>2.2976422919999999</v>
      </c>
      <c r="V7627" s="6">
        <v>350.53839190000002</v>
      </c>
      <c r="W7627" s="6">
        <v>84.431539277086074</v>
      </c>
      <c r="X7627" s="6">
        <f t="shared" si="119"/>
        <v>12.054496672000001</v>
      </c>
    </row>
    <row r="7628" spans="1:24" x14ac:dyDescent="0.25">
      <c r="A7628" s="11">
        <f>'Consumptions_nieuw - Copy'!R7628</f>
        <v>1.2788686802589673E-3</v>
      </c>
      <c r="B7628" s="11">
        <f>'Consumptions_nieuw - Copy'!S7628</f>
        <v>1.1255279709270055E-3</v>
      </c>
      <c r="C7628" s="11">
        <f>'Consumptions_nieuw - Copy'!T7628</f>
        <v>1.3072179783769667E-3</v>
      </c>
      <c r="D7628" s="11">
        <f>'Consumptions_nieuw - Copy'!U7628</f>
        <v>1.1526233662540802E-3</v>
      </c>
      <c r="E7628" s="11">
        <f>'Consumptions_nieuw - Copy'!V7628</f>
        <v>2.2134326210685069E-3</v>
      </c>
      <c r="F7628" s="11">
        <f>'Consumptions_nieuw - Copy'!W7628</f>
        <v>9.109847252553125E-4</v>
      </c>
      <c r="G7628" s="11">
        <f>'Consumptions_nieuw - Copy'!X7628</f>
        <v>1.307217978027096E-3</v>
      </c>
      <c r="Q7628" s="1">
        <v>7627</v>
      </c>
      <c r="R7628" s="6">
        <v>73.781312290000002</v>
      </c>
      <c r="S7628" s="6">
        <v>73.787571657301612</v>
      </c>
      <c r="T7628" s="6">
        <v>35.334280309999997</v>
      </c>
      <c r="U7628" s="6">
        <v>2.6939502829999999</v>
      </c>
      <c r="V7628" s="6">
        <v>844.47885309999992</v>
      </c>
      <c r="W7628" s="6">
        <v>98.994682518915795</v>
      </c>
      <c r="X7628" s="6">
        <f t="shared" si="119"/>
        <v>14.133712123999999</v>
      </c>
    </row>
    <row r="7629" spans="1:24" x14ac:dyDescent="0.25">
      <c r="A7629" s="11">
        <f>'Consumptions_nieuw - Copy'!R7629</f>
        <v>1.5170398224326617E-3</v>
      </c>
      <c r="B7629" s="11">
        <f>'Consumptions_nieuw - Copy'!S7629</f>
        <v>1.3351415819246207E-3</v>
      </c>
      <c r="C7629" s="11">
        <f>'Consumptions_nieuw - Copy'!T7629</f>
        <v>1.5506687750477409E-3</v>
      </c>
      <c r="D7629" s="11">
        <f>'Consumptions_nieuw - Copy'!U7629</f>
        <v>1.3672831103308499E-3</v>
      </c>
      <c r="E7629" s="11">
        <f>'Consumptions_nieuw - Copy'!V7629</f>
        <v>1.5677142511207481E-3</v>
      </c>
      <c r="F7629" s="11">
        <f>'Consumptions_nieuw - Copy'!W7629</f>
        <v>1.0806427012966312E-3</v>
      </c>
      <c r="G7629" s="11">
        <f>'Consumptions_nieuw - Copy'!X7629</f>
        <v>1.5506687753182066E-3</v>
      </c>
      <c r="Q7629" s="1">
        <v>7628</v>
      </c>
      <c r="R7629" s="6">
        <v>87.522034610000006</v>
      </c>
      <c r="S7629" s="6">
        <v>87.529459679056828</v>
      </c>
      <c r="T7629" s="6">
        <v>41.914788559999998</v>
      </c>
      <c r="U7629" s="6">
        <v>3.1956602909999998</v>
      </c>
      <c r="V7629" s="6">
        <v>598.12145180000005</v>
      </c>
      <c r="W7629" s="6">
        <v>117.43103716833666</v>
      </c>
      <c r="X7629" s="6">
        <f t="shared" si="119"/>
        <v>16.765915423999999</v>
      </c>
    </row>
    <row r="7630" spans="1:24" x14ac:dyDescent="0.25">
      <c r="A7630" s="11">
        <f>'Consumptions_nieuw - Copy'!R7630</f>
        <v>1.7311935266093779E-3</v>
      </c>
      <c r="B7630" s="11">
        <f>'Consumptions_nieuw - Copy'!S7630</f>
        <v>1.5236175278571594E-3</v>
      </c>
      <c r="C7630" s="11">
        <f>'Consumptions_nieuw - Copy'!T7630</f>
        <v>1.7695697278241964E-3</v>
      </c>
      <c r="D7630" s="11">
        <f>'Consumptions_nieuw - Copy'!U7630</f>
        <v>1.56029633143816E-3</v>
      </c>
      <c r="E7630" s="11">
        <f>'Consumptions_nieuw - Copy'!V7630</f>
        <v>5.9753043187630792E-4</v>
      </c>
      <c r="F7630" s="11">
        <f>'Consumptions_nieuw - Copy'!W7630</f>
        <v>1.2331921822795648E-3</v>
      </c>
      <c r="G7630" s="11">
        <f>'Consumptions_nieuw - Copy'!X7630</f>
        <v>1.7695697273581107E-3</v>
      </c>
      <c r="Q7630" s="1">
        <v>7629</v>
      </c>
      <c r="R7630" s="6">
        <v>99.877127490000007</v>
      </c>
      <c r="S7630" s="6">
        <v>99.885600730549925</v>
      </c>
      <c r="T7630" s="6">
        <v>47.831711179999999</v>
      </c>
      <c r="U7630" s="6">
        <v>3.6467773139999999</v>
      </c>
      <c r="V7630" s="6">
        <v>227.9725206</v>
      </c>
      <c r="W7630" s="6">
        <v>134.00824973806283</v>
      </c>
      <c r="X7630" s="6">
        <f t="shared" si="119"/>
        <v>19.132684472000001</v>
      </c>
    </row>
    <row r="7631" spans="1:24" x14ac:dyDescent="0.25">
      <c r="A7631" s="11">
        <f>'Consumptions_nieuw - Copy'!R7631</f>
        <v>1.8112509063769602E-3</v>
      </c>
      <c r="B7631" s="11">
        <f>'Consumptions_nieuw - Copy'!S7631</f>
        <v>1.5940757550583081E-3</v>
      </c>
      <c r="C7631" s="11">
        <f>'Consumptions_nieuw - Copy'!T7631</f>
        <v>1.8514017775830669E-3</v>
      </c>
      <c r="D7631" s="11">
        <f>'Consumptions_nieuw - Copy'!U7631</f>
        <v>1.6324507344147277E-3</v>
      </c>
      <c r="E7631" s="11">
        <f>'Consumptions_nieuw - Copy'!V7631</f>
        <v>6.0074296104612379E-4</v>
      </c>
      <c r="F7631" s="11">
        <f>'Consumptions_nieuw - Copy'!W7631</f>
        <v>1.2902199688343175E-3</v>
      </c>
      <c r="G7631" s="11">
        <f>'Consumptions_nieuw - Copy'!X7631</f>
        <v>1.8514017782281108E-3</v>
      </c>
      <c r="Q7631" s="1">
        <v>7630</v>
      </c>
      <c r="R7631" s="6">
        <v>104.49584919999999</v>
      </c>
      <c r="S7631" s="6">
        <v>104.50471426903378</v>
      </c>
      <c r="T7631" s="6">
        <v>50.043642650000002</v>
      </c>
      <c r="U7631" s="6">
        <v>3.815419023</v>
      </c>
      <c r="V7631" s="6">
        <v>229.19817929999999</v>
      </c>
      <c r="W7631" s="6">
        <v>140.20533237648141</v>
      </c>
      <c r="X7631" s="6">
        <f t="shared" si="119"/>
        <v>20.017457060000002</v>
      </c>
    </row>
    <row r="7632" spans="1:24" x14ac:dyDescent="0.25">
      <c r="A7632" s="11">
        <f>'Consumptions_nieuw - Copy'!R7632</f>
        <v>1.7932380580645614E-3</v>
      </c>
      <c r="B7632" s="11">
        <f>'Consumptions_nieuw - Copy'!S7632</f>
        <v>1.5782227081229741E-3</v>
      </c>
      <c r="C7632" s="11">
        <f>'Consumptions_nieuw - Copy'!T7632</f>
        <v>1.8329896296777892E-3</v>
      </c>
      <c r="D7632" s="11">
        <f>'Consumptions_nieuw - Copy'!U7632</f>
        <v>1.6162160495909322E-3</v>
      </c>
      <c r="E7632" s="11">
        <f>'Consumptions_nieuw - Copy'!V7632</f>
        <v>1.8825421131700877E-3</v>
      </c>
      <c r="F7632" s="11">
        <f>'Consumptions_nieuw - Copy'!W7632</f>
        <v>1.2773887608975771E-3</v>
      </c>
      <c r="G7632" s="11">
        <f>'Consumptions_nieuw - Copy'!X7632</f>
        <v>1.8329896292126784E-3</v>
      </c>
      <c r="Q7632" s="1">
        <v>7631</v>
      </c>
      <c r="R7632" s="6">
        <v>103.4566404</v>
      </c>
      <c r="S7632" s="6">
        <v>103.46541727514025</v>
      </c>
      <c r="T7632" s="6">
        <v>49.545959779999997</v>
      </c>
      <c r="U7632" s="6">
        <v>3.7774747689999999</v>
      </c>
      <c r="V7632" s="6">
        <v>718.23600569999996</v>
      </c>
      <c r="W7632" s="6">
        <v>138.81099356835728</v>
      </c>
      <c r="X7632" s="6">
        <f t="shared" si="119"/>
        <v>19.818383912000002</v>
      </c>
    </row>
    <row r="7633" spans="1:24" x14ac:dyDescent="0.25">
      <c r="A7633" s="11">
        <f>'Consumptions_nieuw - Copy'!R7633</f>
        <v>1.8012438034772766E-3</v>
      </c>
      <c r="B7633" s="11">
        <f>'Consumptions_nieuw - Copy'!S7633</f>
        <v>1.5852685387245328E-3</v>
      </c>
      <c r="C7633" s="11">
        <f>'Consumptions_nieuw - Copy'!T7633</f>
        <v>1.8411728429037274E-3</v>
      </c>
      <c r="D7633" s="11">
        <f>'Consumptions_nieuw - Copy'!U7633</f>
        <v>1.6234314972049303E-3</v>
      </c>
      <c r="E7633" s="11">
        <f>'Consumptions_nieuw - Copy'!V7633</f>
        <v>6.0716801938575553E-4</v>
      </c>
      <c r="F7633" s="11">
        <f>'Consumptions_nieuw - Copy'!W7633</f>
        <v>1.2830915451018088E-3</v>
      </c>
      <c r="G7633" s="11">
        <f>'Consumptions_nieuw - Copy'!X7633</f>
        <v>1.8411728435486141E-3</v>
      </c>
      <c r="Q7633" s="1">
        <v>7632</v>
      </c>
      <c r="R7633" s="6">
        <v>103.918513</v>
      </c>
      <c r="S7633" s="6">
        <v>103.9273291456818</v>
      </c>
      <c r="T7633" s="6">
        <v>49.767153149999999</v>
      </c>
      <c r="U7633" s="6">
        <v>3.7943389569999999</v>
      </c>
      <c r="V7633" s="6">
        <v>231.64949669999996</v>
      </c>
      <c r="W7633" s="6">
        <v>139.43070243517013</v>
      </c>
      <c r="X7633" s="6">
        <f t="shared" si="119"/>
        <v>19.906861259999999</v>
      </c>
    </row>
    <row r="7634" spans="1:24" x14ac:dyDescent="0.25">
      <c r="A7634" s="11">
        <f>'Consumptions_nieuw - Copy'!R7634</f>
        <v>0</v>
      </c>
      <c r="B7634" s="11">
        <f>'Consumptions_nieuw - Copy'!S7634</f>
        <v>9.1950175108702805E-4</v>
      </c>
      <c r="C7634" s="11">
        <f>'Consumptions_nieuw - Copy'!T7634</f>
        <v>0</v>
      </c>
      <c r="D7634" s="11">
        <f>'Consumptions_nieuw - Copy'!U7634</f>
        <v>0</v>
      </c>
      <c r="E7634" s="11">
        <f>'Consumptions_nieuw - Copy'!V7634</f>
        <v>6.0074296104612379E-4</v>
      </c>
      <c r="F7634" s="11">
        <f>'Consumptions_nieuw - Copy'!W7634</f>
        <v>6.6253809199198386E-4</v>
      </c>
      <c r="G7634" s="11">
        <f>'Consumptions_nieuw - Copy'!X7634</f>
        <v>0</v>
      </c>
      <c r="Q7634" s="1">
        <v>7633</v>
      </c>
      <c r="R7634" s="6">
        <v>0</v>
      </c>
      <c r="S7634" s="6">
        <v>60.280866491010165</v>
      </c>
      <c r="T7634" s="6">
        <v>0</v>
      </c>
      <c r="U7634" s="6">
        <v>0</v>
      </c>
      <c r="V7634" s="6">
        <v>229.19817929999999</v>
      </c>
      <c r="W7634" s="6">
        <v>71.996539848736816</v>
      </c>
      <c r="X7634" s="6">
        <f t="shared" si="119"/>
        <v>0</v>
      </c>
    </row>
    <row r="7635" spans="1:24" x14ac:dyDescent="0.25">
      <c r="A7635" s="11">
        <f>'Consumptions_nieuw - Copy'!R7635</f>
        <v>0</v>
      </c>
      <c r="B7635" s="11">
        <f>'Consumptions_nieuw - Copy'!S7635</f>
        <v>9.1950175108702805E-4</v>
      </c>
      <c r="C7635" s="11">
        <f>'Consumptions_nieuw - Copy'!T7635</f>
        <v>0</v>
      </c>
      <c r="D7635" s="11">
        <f>'Consumptions_nieuw - Copy'!U7635</f>
        <v>0</v>
      </c>
      <c r="E7635" s="11">
        <f>'Consumptions_nieuw - Copy'!V7635</f>
        <v>5.9431790270649204E-4</v>
      </c>
      <c r="F7635" s="11">
        <f>'Consumptions_nieuw - Copy'!W7635</f>
        <v>6.6253809199198386E-4</v>
      </c>
      <c r="G7635" s="11">
        <f>'Consumptions_nieuw - Copy'!X7635</f>
        <v>0</v>
      </c>
      <c r="Q7635" s="1">
        <v>7634</v>
      </c>
      <c r="R7635" s="6">
        <v>0</v>
      </c>
      <c r="S7635" s="6">
        <v>60.280866491010165</v>
      </c>
      <c r="T7635" s="6">
        <v>0</v>
      </c>
      <c r="U7635" s="6">
        <v>0</v>
      </c>
      <c r="V7635" s="6">
        <v>226.7468619</v>
      </c>
      <c r="W7635" s="6">
        <v>71.996539848736816</v>
      </c>
      <c r="X7635" s="6">
        <f t="shared" si="119"/>
        <v>0</v>
      </c>
    </row>
    <row r="7636" spans="1:24" x14ac:dyDescent="0.25">
      <c r="A7636" s="11">
        <f>'Consumptions_nieuw - Copy'!R7636</f>
        <v>0</v>
      </c>
      <c r="B7636" s="11">
        <f>'Consumptions_nieuw - Copy'!S7636</f>
        <v>9.1950175108702805E-4</v>
      </c>
      <c r="C7636" s="11">
        <f>'Consumptions_nieuw - Copy'!T7636</f>
        <v>0</v>
      </c>
      <c r="D7636" s="11">
        <f>'Consumptions_nieuw - Copy'!U7636</f>
        <v>0</v>
      </c>
      <c r="E7636" s="11">
        <f>'Consumptions_nieuw - Copy'!V7636</f>
        <v>1.8857546423399038E-3</v>
      </c>
      <c r="F7636" s="11">
        <f>'Consumptions_nieuw - Copy'!W7636</f>
        <v>6.6253809199198386E-4</v>
      </c>
      <c r="G7636" s="11">
        <f>'Consumptions_nieuw - Copy'!X7636</f>
        <v>0</v>
      </c>
      <c r="Q7636" s="1">
        <v>7635</v>
      </c>
      <c r="R7636" s="6">
        <v>0</v>
      </c>
      <c r="S7636" s="6">
        <v>60.280866491010165</v>
      </c>
      <c r="T7636" s="6">
        <v>0</v>
      </c>
      <c r="U7636" s="6">
        <v>0</v>
      </c>
      <c r="V7636" s="6">
        <v>719.46166440000002</v>
      </c>
      <c r="W7636" s="6">
        <v>71.996539848736816</v>
      </c>
      <c r="X7636" s="6">
        <f t="shared" si="119"/>
        <v>0</v>
      </c>
    </row>
    <row r="7637" spans="1:24" x14ac:dyDescent="0.25">
      <c r="A7637" s="11">
        <f>'Consumptions_nieuw - Copy'!R7637</f>
        <v>0</v>
      </c>
      <c r="B7637" s="11">
        <f>'Consumptions_nieuw - Copy'!S7637</f>
        <v>9.1950175108702805E-4</v>
      </c>
      <c r="C7637" s="11">
        <f>'Consumptions_nieuw - Copy'!T7637</f>
        <v>0</v>
      </c>
      <c r="D7637" s="11">
        <f>'Consumptions_nieuw - Copy'!U7637</f>
        <v>0</v>
      </c>
      <c r="E7637" s="11">
        <f>'Consumptions_nieuw - Copy'!V7637</f>
        <v>1.2464613309938828E-3</v>
      </c>
      <c r="F7637" s="11">
        <f>'Consumptions_nieuw - Copy'!W7637</f>
        <v>6.6253809199198386E-4</v>
      </c>
      <c r="G7637" s="11">
        <f>'Consumptions_nieuw - Copy'!X7637</f>
        <v>0</v>
      </c>
      <c r="Q7637" s="1">
        <v>7636</v>
      </c>
      <c r="R7637" s="6">
        <v>0</v>
      </c>
      <c r="S7637" s="6">
        <v>60.280866491010165</v>
      </c>
      <c r="T7637" s="6">
        <v>0</v>
      </c>
      <c r="U7637" s="6">
        <v>0</v>
      </c>
      <c r="V7637" s="6">
        <v>475.55558059999998</v>
      </c>
      <c r="W7637" s="6">
        <v>71.996539848736816</v>
      </c>
      <c r="X7637" s="6">
        <f t="shared" si="119"/>
        <v>0</v>
      </c>
    </row>
    <row r="7638" spans="1:24" x14ac:dyDescent="0.25">
      <c r="A7638" s="11">
        <f>'Consumptions_nieuw - Copy'!R7638</f>
        <v>0</v>
      </c>
      <c r="B7638" s="11">
        <f>'Consumptions_nieuw - Copy'!S7638</f>
        <v>9.1950175108702805E-4</v>
      </c>
      <c r="C7638" s="11">
        <f>'Consumptions_nieuw - Copy'!T7638</f>
        <v>0</v>
      </c>
      <c r="D7638" s="11">
        <f>'Consumptions_nieuw - Copy'!U7638</f>
        <v>0</v>
      </c>
      <c r="E7638" s="11">
        <f>'Consumptions_nieuw - Copy'!V7638</f>
        <v>1.2464613309938828E-3</v>
      </c>
      <c r="F7638" s="11">
        <f>'Consumptions_nieuw - Copy'!W7638</f>
        <v>6.6253809199198386E-4</v>
      </c>
      <c r="G7638" s="11">
        <f>'Consumptions_nieuw - Copy'!X7638</f>
        <v>0</v>
      </c>
      <c r="Q7638" s="1">
        <v>7637</v>
      </c>
      <c r="R7638" s="6">
        <v>0</v>
      </c>
      <c r="S7638" s="6">
        <v>60.280866491010165</v>
      </c>
      <c r="T7638" s="6">
        <v>0</v>
      </c>
      <c r="U7638" s="6">
        <v>0</v>
      </c>
      <c r="V7638" s="6">
        <v>475.55558059999998</v>
      </c>
      <c r="W7638" s="6">
        <v>71.996539848736816</v>
      </c>
      <c r="X7638" s="6">
        <f t="shared" si="119"/>
        <v>0</v>
      </c>
    </row>
    <row r="7639" spans="1:24" x14ac:dyDescent="0.25">
      <c r="A7639" s="11">
        <f>'Consumptions_nieuw - Copy'!R7639</f>
        <v>1.4770110927691004E-3</v>
      </c>
      <c r="B7639" s="11">
        <f>'Consumptions_nieuw - Copy'!S7639</f>
        <v>1.29991243338298E-3</v>
      </c>
      <c r="C7639" s="11">
        <f>'Consumptions_nieuw - Copy'!T7639</f>
        <v>1.509752709288009E-3</v>
      </c>
      <c r="D7639" s="11">
        <f>'Consumptions_nieuw - Copy'!U7639</f>
        <v>1.331205872688716E-3</v>
      </c>
      <c r="E7639" s="11">
        <f>'Consumptions_nieuw - Copy'!V7639</f>
        <v>2.2166451505004291E-3</v>
      </c>
      <c r="F7639" s="11">
        <f>'Consumptions_nieuw - Copy'!W7639</f>
        <v>1.0521287794472999E-3</v>
      </c>
      <c r="G7639" s="11">
        <f>'Consumptions_nieuw - Copy'!X7639</f>
        <v>1.5097527098044841E-3</v>
      </c>
      <c r="Q7639" s="1">
        <v>7638</v>
      </c>
      <c r="R7639" s="6">
        <v>85.212671459999996</v>
      </c>
      <c r="S7639" s="6">
        <v>85.219900619141981</v>
      </c>
      <c r="T7639" s="6">
        <v>40.808821719999997</v>
      </c>
      <c r="U7639" s="6">
        <v>3.1113393519999999</v>
      </c>
      <c r="V7639" s="6">
        <v>845.70451189999994</v>
      </c>
      <c r="W7639" s="6">
        <v>114.33249274427661</v>
      </c>
      <c r="X7639" s="6">
        <f t="shared" si="119"/>
        <v>16.323528688</v>
      </c>
    </row>
    <row r="7640" spans="1:24" x14ac:dyDescent="0.25">
      <c r="A7640" s="11">
        <f>'Consumptions_nieuw - Copy'!R7640</f>
        <v>1.5050310034214179E-3</v>
      </c>
      <c r="B7640" s="11">
        <f>'Consumptions_nieuw - Copy'!S7640</f>
        <v>1.3245726619737373E-3</v>
      </c>
      <c r="C7640" s="11">
        <f>'Consumptions_nieuw - Copy'!T7640</f>
        <v>1.5383937508073502E-3</v>
      </c>
      <c r="D7640" s="11">
        <f>'Consumptions_nieuw - Copy'!U7640</f>
        <v>1.3564597587823871E-3</v>
      </c>
      <c r="E7640" s="11">
        <f>'Consumptions_nieuw - Copy'!V7640</f>
        <v>6.0716801938575553E-4</v>
      </c>
      <c r="F7640" s="11">
        <f>'Consumptions_nieuw - Copy'!W7640</f>
        <v>1.0720883821305075E-3</v>
      </c>
      <c r="G7640" s="11">
        <f>'Consumptions_nieuw - Copy'!X7640</f>
        <v>1.5383937503377122E-3</v>
      </c>
      <c r="Q7640" s="1">
        <v>7639</v>
      </c>
      <c r="R7640" s="6">
        <v>86.829214120000003</v>
      </c>
      <c r="S7640" s="6">
        <v>86.836580462937661</v>
      </c>
      <c r="T7640" s="6">
        <v>41.58299298</v>
      </c>
      <c r="U7640" s="6">
        <v>3.1703635879999998</v>
      </c>
      <c r="V7640" s="6">
        <v>231.64949669999996</v>
      </c>
      <c r="W7640" s="6">
        <v>116.50145834386345</v>
      </c>
      <c r="X7640" s="6">
        <f t="shared" si="119"/>
        <v>16.633197192000001</v>
      </c>
    </row>
    <row r="7641" spans="1:24" x14ac:dyDescent="0.25">
      <c r="A7641" s="11">
        <f>'Consumptions_nieuw - Copy'!R7641</f>
        <v>1.5550669155442024E-3</v>
      </c>
      <c r="B7641" s="11">
        <f>'Consumptions_nieuw - Copy'!S7641</f>
        <v>1.3686090969940016E-3</v>
      </c>
      <c r="C7641" s="11">
        <f>'Consumptions_nieuw - Copy'!T7641</f>
        <v>1.5895388330070153E-3</v>
      </c>
      <c r="D7641" s="11">
        <f>'Consumptions_nieuw - Copy'!U7641</f>
        <v>1.4015563055141626E-3</v>
      </c>
      <c r="E7641" s="11">
        <f>'Consumptions_nieuw - Copy'!V7641</f>
        <v>1.5677142511207481E-3</v>
      </c>
      <c r="F7641" s="11">
        <f>'Consumptions_nieuw - Copy'!W7641</f>
        <v>1.1077307840280856E-3</v>
      </c>
      <c r="G7641" s="11">
        <f>'Consumptions_nieuw - Copy'!X7641</f>
        <v>1.5895388331547589E-3</v>
      </c>
      <c r="Q7641" s="1">
        <v>7640</v>
      </c>
      <c r="R7641" s="6">
        <v>89.715918060000007</v>
      </c>
      <c r="S7641" s="6">
        <v>89.723529244773488</v>
      </c>
      <c r="T7641" s="6">
        <v>42.965451530000003</v>
      </c>
      <c r="U7641" s="6">
        <v>3.275764761</v>
      </c>
      <c r="V7641" s="6">
        <v>598.12145180000005</v>
      </c>
      <c r="W7641" s="6">
        <v>120.3746388289407</v>
      </c>
      <c r="X7641" s="6">
        <f t="shared" si="119"/>
        <v>17.186180612000001</v>
      </c>
    </row>
    <row r="7642" spans="1:24" x14ac:dyDescent="0.25">
      <c r="A7642" s="11">
        <f>'Consumptions_nieuw - Copy'!R7642</f>
        <v>1.4930225846345249E-3</v>
      </c>
      <c r="B7642" s="11">
        <f>'Consumptions_nieuw - Copy'!S7642</f>
        <v>1.3140040927470933E-3</v>
      </c>
      <c r="C7642" s="11">
        <f>'Consumptions_nieuw - Copy'!T7642</f>
        <v>1.5261191357398849E-3</v>
      </c>
      <c r="D7642" s="11">
        <f>'Consumptions_nieuw - Copy'!U7642</f>
        <v>1.3456367679167121E-3</v>
      </c>
      <c r="E7642" s="11">
        <f>'Consumptions_nieuw - Copy'!V7642</f>
        <v>1.5709267805526701E-3</v>
      </c>
      <c r="F7642" s="11">
        <f>'Consumptions_nieuw - Copy'!W7642</f>
        <v>1.0635343486839362E-3</v>
      </c>
      <c r="G7642" s="11">
        <f>'Consumptions_nieuw - Copy'!X7642</f>
        <v>1.5261191360099731E-3</v>
      </c>
      <c r="Q7642" s="1">
        <v>7641</v>
      </c>
      <c r="R7642" s="6">
        <v>86.13641672</v>
      </c>
      <c r="S7642" s="6">
        <v>86.1437242396633</v>
      </c>
      <c r="T7642" s="6">
        <v>41.251208460000001</v>
      </c>
      <c r="U7642" s="6">
        <v>3.1450677279999999</v>
      </c>
      <c r="V7642" s="6">
        <v>599.34711059999995</v>
      </c>
      <c r="W7642" s="6">
        <v>115.57191056789806</v>
      </c>
      <c r="X7642" s="6">
        <f t="shared" si="119"/>
        <v>16.500483384000002</v>
      </c>
    </row>
    <row r="7643" spans="1:24" x14ac:dyDescent="0.25">
      <c r="A7643" s="11">
        <f>'Consumptions_nieuw - Copy'!R7643</f>
        <v>1.4149665616605815E-3</v>
      </c>
      <c r="B7643" s="11">
        <f>'Consumptions_nieuw - Copy'!S7643</f>
        <v>1.2453072528544502E-3</v>
      </c>
      <c r="C7643" s="11">
        <f>'Consumptions_nieuw - Copy'!T7643</f>
        <v>1.4463328070644585E-3</v>
      </c>
      <c r="D7643" s="11">
        <f>'Consumptions_nieuw - Copy'!U7643</f>
        <v>1.2752861545359438E-3</v>
      </c>
      <c r="E7643" s="11">
        <f>'Consumptions_nieuw - Copy'!V7643</f>
        <v>1.8953922301114578E-3</v>
      </c>
      <c r="F7643" s="11">
        <f>'Consumptions_nieuw - Copy'!W7643</f>
        <v>1.0079322008292879E-3</v>
      </c>
      <c r="G7643" s="11">
        <f>'Consumptions_nieuw - Copy'!X7643</f>
        <v>1.4463328067167251E-3</v>
      </c>
      <c r="Q7643" s="1">
        <v>7642</v>
      </c>
      <c r="R7643" s="6">
        <v>81.633158570000006</v>
      </c>
      <c r="S7643" s="6">
        <v>81.640084057328536</v>
      </c>
      <c r="T7643" s="6">
        <v>39.094573109999999</v>
      </c>
      <c r="U7643" s="6">
        <v>2.9806418969999999</v>
      </c>
      <c r="V7643" s="6">
        <v>723.13864060000003</v>
      </c>
      <c r="W7643" s="6">
        <v>109.5297489139822</v>
      </c>
      <c r="X7643" s="6">
        <f t="shared" si="119"/>
        <v>15.637829244000001</v>
      </c>
    </row>
    <row r="7644" spans="1:24" x14ac:dyDescent="0.25">
      <c r="A7644" s="11">
        <f>'Consumptions_nieuw - Copy'!R7644</f>
        <v>1.3489191574990401E-3</v>
      </c>
      <c r="B7644" s="11">
        <f>'Consumptions_nieuw - Copy'!S7644</f>
        <v>1.1871791574192135E-3</v>
      </c>
      <c r="C7644" s="11">
        <f>'Consumptions_nieuw - Copy'!T7644</f>
        <v>1.3788212984129178E-3</v>
      </c>
      <c r="D7644" s="11">
        <f>'Consumptions_nieuw - Copy'!U7644</f>
        <v>1.2157587125761725E-3</v>
      </c>
      <c r="E7644" s="11">
        <f>'Consumptions_nieuw - Copy'!V7644</f>
        <v>1.8793295840002721E-3</v>
      </c>
      <c r="F7644" s="11">
        <f>'Consumptions_nieuw - Copy'!W7644</f>
        <v>9.6088423052324617E-4</v>
      </c>
      <c r="G7644" s="11">
        <f>'Consumptions_nieuw - Copy'!X7644</f>
        <v>1.3788212989273812E-3</v>
      </c>
      <c r="Q7644" s="1">
        <v>7643</v>
      </c>
      <c r="R7644" s="6">
        <v>77.822709360000005</v>
      </c>
      <c r="S7644" s="6">
        <v>77.829311586078987</v>
      </c>
      <c r="T7644" s="6">
        <v>37.26972782</v>
      </c>
      <c r="U7644" s="6">
        <v>2.8415123480000002</v>
      </c>
      <c r="V7644" s="6">
        <v>717.01034700000002</v>
      </c>
      <c r="W7644" s="6">
        <v>104.41715069527918</v>
      </c>
      <c r="X7644" s="6">
        <f t="shared" si="119"/>
        <v>14.907891128000001</v>
      </c>
    </row>
    <row r="7645" spans="1:24" x14ac:dyDescent="0.25">
      <c r="A7645" s="11">
        <f>'Consumptions_nieuw - Copy'!R7645</f>
        <v>1.2088186034165775E-3</v>
      </c>
      <c r="B7645" s="11">
        <f>'Consumptions_nieuw - Copy'!S7645</f>
        <v>1.0638771367353257E-3</v>
      </c>
      <c r="C7645" s="11">
        <f>'Consumptions_nieuw - Copy'!T7645</f>
        <v>1.2356150678838986E-3</v>
      </c>
      <c r="D7645" s="11">
        <f>'Consumptions_nieuw - Copy'!U7645</f>
        <v>1.0894883810426317E-3</v>
      </c>
      <c r="E7645" s="11">
        <f>'Consumptions_nieuw - Copy'!V7645</f>
        <v>1.2528863893335146E-3</v>
      </c>
      <c r="F7645" s="11">
        <f>'Consumptions_nieuw - Copy'!W7645</f>
        <v>8.6108550487875863E-4</v>
      </c>
      <c r="G7645" s="11">
        <f>'Consumptions_nieuw - Copy'!X7645</f>
        <v>1.2356150677795658E-3</v>
      </c>
      <c r="Q7645" s="1">
        <v>7644</v>
      </c>
      <c r="R7645" s="6">
        <v>69.739938319999993</v>
      </c>
      <c r="S7645" s="6">
        <v>69.745854824707649</v>
      </c>
      <c r="T7645" s="6">
        <v>33.39884387</v>
      </c>
      <c r="U7645" s="6">
        <v>2.5463890619999998</v>
      </c>
      <c r="V7645" s="6">
        <v>478.00689799999998</v>
      </c>
      <c r="W7645" s="6">
        <v>93.572245301064598</v>
      </c>
      <c r="X7645" s="6">
        <f t="shared" si="119"/>
        <v>13.359537548</v>
      </c>
    </row>
    <row r="7646" spans="1:24" x14ac:dyDescent="0.25">
      <c r="A7646" s="11">
        <f>'Consumptions_nieuw - Copy'!R7646</f>
        <v>1.0246864464441994E-3</v>
      </c>
      <c r="B7646" s="11">
        <f>'Consumptions_nieuw - Copy'!S7646</f>
        <v>9.0182305247173285E-4</v>
      </c>
      <c r="C7646" s="11">
        <f>'Consumptions_nieuw - Copy'!T7646</f>
        <v>1.0474011647971996E-3</v>
      </c>
      <c r="D7646" s="11">
        <f>'Consumptions_nieuw - Copy'!U7646</f>
        <v>9.2353308805995823E-4</v>
      </c>
      <c r="E7646" s="11">
        <f>'Consumptions_nieuw - Copy'!V7646</f>
        <v>1.5645017222130383E-3</v>
      </c>
      <c r="F7646" s="11">
        <f>'Consumptions_nieuw - Copy'!W7646</f>
        <v>7.299214649515546E-4</v>
      </c>
      <c r="G7646" s="11">
        <f>'Consumptions_nieuw - Copy'!X7646</f>
        <v>1.0474011646899747E-3</v>
      </c>
      <c r="Q7646" s="1">
        <v>7645</v>
      </c>
      <c r="R7646" s="6">
        <v>59.116867800000001</v>
      </c>
      <c r="S7646" s="6">
        <v>59.121883085373831</v>
      </c>
      <c r="T7646" s="6">
        <v>28.311396389999999</v>
      </c>
      <c r="U7646" s="6">
        <v>2.1585127430000002</v>
      </c>
      <c r="V7646" s="6">
        <v>596.89579319999996</v>
      </c>
      <c r="W7646" s="6">
        <v>79.318941013385228</v>
      </c>
      <c r="X7646" s="6">
        <f t="shared" si="119"/>
        <v>11.324558555999999</v>
      </c>
    </row>
    <row r="7647" spans="1:24" x14ac:dyDescent="0.25">
      <c r="A7647" s="11">
        <f>'Consumptions_nieuw - Copy'!R7647</f>
        <v>9.5463596937745885E-4</v>
      </c>
      <c r="B7647" s="11">
        <f>'Consumptions_nieuw - Copy'!S7647</f>
        <v>8.4017186597952508E-4</v>
      </c>
      <c r="C7647" s="11">
        <f>'Consumptions_nieuw - Copy'!T7647</f>
        <v>9.7579784476124851E-4</v>
      </c>
      <c r="D7647" s="11">
        <f>'Consumptions_nieuw - Copy'!U7647</f>
        <v>8.6039774173786595E-4</v>
      </c>
      <c r="E7647" s="11">
        <f>'Consumptions_nieuw - Copy'!V7647</f>
        <v>9.1878335226527961E-4</v>
      </c>
      <c r="F7647" s="11">
        <f>'Consumptions_nieuw - Copy'!W7647</f>
        <v>6.8002195943516917E-4</v>
      </c>
      <c r="G7647" s="11">
        <f>'Consumptions_nieuw - Copy'!X7647</f>
        <v>9.7579784477624248E-4</v>
      </c>
      <c r="Q7647" s="1">
        <v>7646</v>
      </c>
      <c r="R7647" s="6">
        <v>55.07547074</v>
      </c>
      <c r="S7647" s="6">
        <v>55.080143156596463</v>
      </c>
      <c r="T7647" s="6">
        <v>26.375948879999999</v>
      </c>
      <c r="U7647" s="6">
        <v>2.0109506779999999</v>
      </c>
      <c r="V7647" s="6">
        <v>350.53839190000002</v>
      </c>
      <c r="W7647" s="6">
        <v>73.896472810023155</v>
      </c>
      <c r="X7647" s="6">
        <f t="shared" si="119"/>
        <v>10.550379552000001</v>
      </c>
    </row>
    <row r="7648" spans="1:24" x14ac:dyDescent="0.25">
      <c r="A7648" s="11">
        <f>'Consumptions_nieuw - Copy'!R7648</f>
        <v>9.5463596937745885E-4</v>
      </c>
      <c r="B7648" s="11">
        <f>'Consumptions_nieuw - Copy'!S7648</f>
        <v>8.4017186597952508E-4</v>
      </c>
      <c r="C7648" s="11">
        <f>'Consumptions_nieuw - Copy'!T7648</f>
        <v>9.7579784476124851E-4</v>
      </c>
      <c r="D7648" s="11">
        <f>'Consumptions_nieuw - Copy'!U7648</f>
        <v>8.6039774173786595E-4</v>
      </c>
      <c r="E7648" s="11">
        <f>'Consumptions_nieuw - Copy'!V7648</f>
        <v>5.9753043187630792E-4</v>
      </c>
      <c r="F7648" s="11">
        <f>'Consumptions_nieuw - Copy'!W7648</f>
        <v>6.8002195943516917E-4</v>
      </c>
      <c r="G7648" s="11">
        <f>'Consumptions_nieuw - Copy'!X7648</f>
        <v>9.7579784477624248E-4</v>
      </c>
      <c r="Q7648" s="1">
        <v>7647</v>
      </c>
      <c r="R7648" s="6">
        <v>55.07547074</v>
      </c>
      <c r="S7648" s="6">
        <v>55.080143156596463</v>
      </c>
      <c r="T7648" s="6">
        <v>26.375948879999999</v>
      </c>
      <c r="U7648" s="6">
        <v>2.0109506779999999</v>
      </c>
      <c r="V7648" s="6">
        <v>227.9725206</v>
      </c>
      <c r="W7648" s="6">
        <v>73.896472810023155</v>
      </c>
      <c r="X7648" s="6">
        <f t="shared" si="119"/>
        <v>10.550379552000001</v>
      </c>
    </row>
    <row r="7649" spans="1:24" x14ac:dyDescent="0.25">
      <c r="A7649" s="11">
        <f>'Consumptions_nieuw - Copy'!R7649</f>
        <v>1.042699374836135E-3</v>
      </c>
      <c r="B7649" s="11">
        <f>'Consumptions_nieuw - Copy'!S7649</f>
        <v>9.1767616942055731E-4</v>
      </c>
      <c r="C7649" s="11">
        <f>'Consumptions_nieuw - Copy'!T7649</f>
        <v>1.0658133944630704E-3</v>
      </c>
      <c r="D7649" s="11">
        <f>'Consumptions_nieuw - Copy'!U7649</f>
        <v>9.397678447635975E-4</v>
      </c>
      <c r="E7649" s="11">
        <f>'Consumptions_nieuw - Copy'!V7649</f>
        <v>1.5645017222130383E-3</v>
      </c>
      <c r="F7649" s="11">
        <f>'Consumptions_nieuw - Copy'!W7649</f>
        <v>7.4275272961811913E-4</v>
      </c>
      <c r="G7649" s="11">
        <f>'Consumptions_nieuw - Copy'!X7649</f>
        <v>1.0658133943561286E-3</v>
      </c>
      <c r="Q7649" s="1">
        <v>7648</v>
      </c>
      <c r="R7649" s="6">
        <v>60.156081220000004</v>
      </c>
      <c r="S7649" s="6">
        <v>60.161184669224767</v>
      </c>
      <c r="T7649" s="6">
        <v>28.809081469999995</v>
      </c>
      <c r="U7649" s="6">
        <v>2.196457165</v>
      </c>
      <c r="V7649" s="6">
        <v>596.89579319999996</v>
      </c>
      <c r="W7649" s="6">
        <v>80.713285986213108</v>
      </c>
      <c r="X7649" s="6">
        <f t="shared" si="119"/>
        <v>11.523632587999998</v>
      </c>
    </row>
    <row r="7650" spans="1:24" x14ac:dyDescent="0.25">
      <c r="A7650" s="11">
        <f>'Consumptions_nieuw - Copy'!R7650</f>
        <v>1.0867307775272092E-3</v>
      </c>
      <c r="B7650" s="11">
        <f>'Consumptions_nieuw - Copy'!S7650</f>
        <v>9.5642805684999861E-4</v>
      </c>
      <c r="C7650" s="11">
        <f>'Consumptions_nieuw - Copy'!T7650</f>
        <v>1.1108208620643301E-3</v>
      </c>
      <c r="D7650" s="11">
        <f>'Consumptions_nieuw - Copy'!U7650</f>
        <v>9.7945262565740849E-4</v>
      </c>
      <c r="E7650" s="11">
        <f>'Consumptions_nieuw - Copy'!V7650</f>
        <v>1.5612891927811164E-3</v>
      </c>
      <c r="F7650" s="11">
        <f>'Consumptions_nieuw - Copy'!W7650</f>
        <v>7.7411790087542499E-4</v>
      </c>
      <c r="G7650" s="11">
        <f>'Consumptions_nieuw - Copy'!X7650</f>
        <v>1.1108208622047178E-3</v>
      </c>
      <c r="Q7650" s="1">
        <v>7649</v>
      </c>
      <c r="R7650" s="6">
        <v>62.69636915000001</v>
      </c>
      <c r="S7650" s="6">
        <v>62.70168809909557</v>
      </c>
      <c r="T7650" s="6">
        <v>30.025639460000001</v>
      </c>
      <c r="U7650" s="6">
        <v>2.2892097759999999</v>
      </c>
      <c r="V7650" s="6">
        <v>595.67013440000005</v>
      </c>
      <c r="W7650" s="6">
        <v>84.121669337424862</v>
      </c>
      <c r="X7650" s="6">
        <f t="shared" si="119"/>
        <v>12.010255784000002</v>
      </c>
    </row>
    <row r="7651" spans="1:24" x14ac:dyDescent="0.25">
      <c r="A7651" s="11">
        <f>'Consumptions_nieuw - Copy'!R7651</f>
        <v>1.2288327681361827E-3</v>
      </c>
      <c r="B7651" s="11">
        <f>'Consumptions_nieuw - Copy'!S7651</f>
        <v>1.0814915349872396E-3</v>
      </c>
      <c r="C7651" s="11">
        <f>'Consumptions_nieuw - Copy'!T7651</f>
        <v>1.2560728961773019E-3</v>
      </c>
      <c r="D7651" s="11">
        <f>'Consumptions_nieuw - Copy'!U7651</f>
        <v>1.1075268190944487E-3</v>
      </c>
      <c r="E7651" s="11">
        <f>'Consumptions_nieuw - Copy'!V7651</f>
        <v>2.2005825043892435E-3</v>
      </c>
      <c r="F7651" s="11">
        <f>'Consumptions_nieuw - Copy'!W7651</f>
        <v>8.7534232252956185E-4</v>
      </c>
      <c r="G7651" s="11">
        <f>'Consumptions_nieuw - Copy'!X7651</f>
        <v>1.2560728964432406E-3</v>
      </c>
      <c r="Q7651" s="1">
        <v>7650</v>
      </c>
      <c r="R7651" s="6">
        <v>70.894608349999999</v>
      </c>
      <c r="S7651" s="6">
        <v>70.900622815184931</v>
      </c>
      <c r="T7651" s="6">
        <v>33.951821760000001</v>
      </c>
      <c r="U7651" s="6">
        <v>2.5885491090000001</v>
      </c>
      <c r="V7651" s="6">
        <v>839.57621829999994</v>
      </c>
      <c r="W7651" s="6">
        <v>95.121501943842873</v>
      </c>
      <c r="X7651" s="6">
        <f t="shared" si="119"/>
        <v>13.580728704000002</v>
      </c>
    </row>
    <row r="7652" spans="1:24" x14ac:dyDescent="0.25">
      <c r="A7652" s="11">
        <f>'Consumptions_nieuw - Copy'!R7652</f>
        <v>1.3148947372416801E-3</v>
      </c>
      <c r="B7652" s="11">
        <f>'Consumptions_nieuw - Copy'!S7652</f>
        <v>1.1572343809749183E-3</v>
      </c>
      <c r="C7652" s="11">
        <f>'Consumptions_nieuw - Copy'!T7652</f>
        <v>1.3440426422951712E-3</v>
      </c>
      <c r="D7652" s="11">
        <f>'Consumptions_nieuw - Copy'!U7652</f>
        <v>1.185093060644537E-3</v>
      </c>
      <c r="E7652" s="11">
        <f>'Consumptions_nieuw - Copy'!V7652</f>
        <v>2.2037950335590593E-3</v>
      </c>
      <c r="F7652" s="11">
        <f>'Consumptions_nieuw - Copy'!W7652</f>
        <v>9.3664739703413168E-4</v>
      </c>
      <c r="G7652" s="11">
        <f>'Consumptions_nieuw - Copy'!X7652</f>
        <v>1.3440426423158235E-3</v>
      </c>
      <c r="Q7652" s="1">
        <v>7651</v>
      </c>
      <c r="R7652" s="6">
        <v>75.859750680000005</v>
      </c>
      <c r="S7652" s="6">
        <v>75.866186373095175</v>
      </c>
      <c r="T7652" s="6">
        <v>36.329656</v>
      </c>
      <c r="U7652" s="6">
        <v>2.7698395499999999</v>
      </c>
      <c r="V7652" s="6">
        <v>840.80187699999999</v>
      </c>
      <c r="W7652" s="6">
        <v>101.78338794382768</v>
      </c>
      <c r="X7652" s="6">
        <f t="shared" si="119"/>
        <v>14.531862400000001</v>
      </c>
    </row>
    <row r="7653" spans="1:24" x14ac:dyDescent="0.25">
      <c r="A7653" s="11">
        <f>'Consumptions_nieuw - Copy'!R7653</f>
        <v>1.4129649249352287E-3</v>
      </c>
      <c r="B7653" s="11">
        <f>'Consumptions_nieuw - Copy'!S7653</f>
        <v>1.2435456192508327E-3</v>
      </c>
      <c r="C7653" s="11">
        <f>'Consumptions_nieuw - Copy'!T7653</f>
        <v>1.4442867992640008E-3</v>
      </c>
      <c r="D7653" s="11">
        <f>'Consumptions_nieuw - Copy'!U7653</f>
        <v>1.2734821120771224E-3</v>
      </c>
      <c r="E7653" s="11">
        <f>'Consumptions_nieuw - Copy'!V7653</f>
        <v>2.2070075627288752E-3</v>
      </c>
      <c r="F7653" s="11">
        <f>'Consumptions_nieuw - Copy'!W7653</f>
        <v>1.0065063625395833E-3</v>
      </c>
      <c r="G7653" s="11">
        <f>'Consumptions_nieuw - Copy'!X7653</f>
        <v>1.4442867990395551E-3</v>
      </c>
      <c r="Q7653" s="1">
        <v>7652</v>
      </c>
      <c r="R7653" s="6">
        <v>81.517678860000004</v>
      </c>
      <c r="S7653" s="6">
        <v>81.524594554518771</v>
      </c>
      <c r="T7653" s="6">
        <v>39.039269240000003</v>
      </c>
      <c r="U7653" s="6">
        <v>2.9764254280000002</v>
      </c>
      <c r="V7653" s="6">
        <v>842.02753569999993</v>
      </c>
      <c r="W7653" s="6">
        <v>109.37480624052183</v>
      </c>
      <c r="X7653" s="6">
        <f t="shared" si="119"/>
        <v>15.615707696000001</v>
      </c>
    </row>
    <row r="7654" spans="1:24" x14ac:dyDescent="0.25">
      <c r="A7654" s="11">
        <f>'Consumptions_nieuw - Copy'!R7654</f>
        <v>1.4409852359852293E-3</v>
      </c>
      <c r="B7654" s="11">
        <f>'Consumptions_nieuw - Copy'!S7654</f>
        <v>1.2682061994853313E-3</v>
      </c>
      <c r="C7654" s="11">
        <f>'Consumptions_nieuw - Copy'!T7654</f>
        <v>1.4729282499562671E-3</v>
      </c>
      <c r="D7654" s="11">
        <f>'Consumptions_nieuw - Copy'!U7654</f>
        <v>1.2987363588535812E-3</v>
      </c>
      <c r="E7654" s="11">
        <f>'Consumptions_nieuw - Copy'!V7654</f>
        <v>1.2528863893335146E-3</v>
      </c>
      <c r="F7654" s="11">
        <f>'Consumptions_nieuw - Copy'!W7654</f>
        <v>1.0264662501141704E-3</v>
      </c>
      <c r="G7654" s="11">
        <f>'Consumptions_nieuw - Copy'!X7654</f>
        <v>1.4729282502255383E-3</v>
      </c>
      <c r="Q7654" s="1">
        <v>7653</v>
      </c>
      <c r="R7654" s="6">
        <v>83.134244620000004</v>
      </c>
      <c r="S7654" s="6">
        <v>83.141297451440124</v>
      </c>
      <c r="T7654" s="6">
        <v>39.813451559999997</v>
      </c>
      <c r="U7654" s="6">
        <v>3.0354505070000002</v>
      </c>
      <c r="V7654" s="6">
        <v>478.00689799999998</v>
      </c>
      <c r="W7654" s="6">
        <v>111.54380279862079</v>
      </c>
      <c r="X7654" s="6">
        <f t="shared" si="119"/>
        <v>15.925380623999999</v>
      </c>
    </row>
    <row r="7655" spans="1:24" x14ac:dyDescent="0.25">
      <c r="A7655" s="11">
        <f>'Consumptions_nieuw - Copy'!R7655</f>
        <v>1.4870180750294821E-3</v>
      </c>
      <c r="B7655" s="11">
        <f>'Consumptions_nieuw - Copy'!S7655</f>
        <v>1.3087195444994836E-3</v>
      </c>
      <c r="C7655" s="11">
        <f>'Consumptions_nieuw - Copy'!T7655</f>
        <v>1.5199815211414793E-3</v>
      </c>
      <c r="D7655" s="11">
        <f>'Consumptions_nieuw - Copy'!U7655</f>
        <v>1.3402250016508917E-3</v>
      </c>
      <c r="E7655" s="11">
        <f>'Consumptions_nieuw - Copy'!V7655</f>
        <v>1.2496738601636987E-3</v>
      </c>
      <c r="F7655" s="11">
        <f>'Consumptions_nieuw - Copy'!W7655</f>
        <v>1.0592571178780292E-3</v>
      </c>
      <c r="G7655" s="11">
        <f>'Consumptions_nieuw - Copy'!X7655</f>
        <v>1.5199815211648351E-3</v>
      </c>
      <c r="Q7655" s="1">
        <v>7654</v>
      </c>
      <c r="R7655" s="6">
        <v>85.790000699999993</v>
      </c>
      <c r="S7655" s="6">
        <v>85.797278844640545</v>
      </c>
      <c r="T7655" s="6">
        <v>41.085307899999997</v>
      </c>
      <c r="U7655" s="6">
        <v>3.1324191649999999</v>
      </c>
      <c r="V7655" s="6">
        <v>476.78123929999998</v>
      </c>
      <c r="W7655" s="6">
        <v>115.10711341603339</v>
      </c>
      <c r="X7655" s="6">
        <f t="shared" si="119"/>
        <v>16.434123159999999</v>
      </c>
    </row>
    <row r="7656" spans="1:24" x14ac:dyDescent="0.25">
      <c r="A7656" s="11">
        <f>'Consumptions_nieuw - Copy'!R7656</f>
        <v>1.4049591790025165E-3</v>
      </c>
      <c r="B7656" s="11">
        <f>'Consumptions_nieuw - Copy'!S7656</f>
        <v>1.2364997894374185E-3</v>
      </c>
      <c r="C7656" s="11">
        <f>'Consumptions_nieuw - Copy'!T7656</f>
        <v>1.4361035860380629E-3</v>
      </c>
      <c r="D7656" s="11">
        <f>'Consumptions_nieuw - Copy'!U7656</f>
        <v>1.2662666644631243E-3</v>
      </c>
      <c r="E7656" s="11">
        <f>'Consumptions_nieuw - Copy'!V7656</f>
        <v>6.0074296104612379E-4</v>
      </c>
      <c r="F7656" s="11">
        <f>'Consumptions_nieuw - Copy'!W7656</f>
        <v>1.0008035783353516E-3</v>
      </c>
      <c r="G7656" s="11">
        <f>'Consumptions_nieuw - Copy'!X7656</f>
        <v>1.4361035859368108E-3</v>
      </c>
      <c r="Q7656" s="1">
        <v>7655</v>
      </c>
      <c r="R7656" s="6">
        <v>81.055806230000002</v>
      </c>
      <c r="S7656" s="6">
        <v>81.062682735646547</v>
      </c>
      <c r="T7656" s="6">
        <v>38.818075870000001</v>
      </c>
      <c r="U7656" s="6">
        <v>2.9595612400000002</v>
      </c>
      <c r="V7656" s="6">
        <v>229.19817929999999</v>
      </c>
      <c r="W7656" s="6">
        <v>108.75509737370895</v>
      </c>
      <c r="X7656" s="6">
        <f t="shared" si="119"/>
        <v>15.527230348000002</v>
      </c>
    </row>
    <row r="7657" spans="1:24" x14ac:dyDescent="0.25">
      <c r="A7657" s="11">
        <f>'Consumptions_nieuw - Copy'!R7657</f>
        <v>1.4069608157278692E-3</v>
      </c>
      <c r="B7657" s="11">
        <f>'Consumptions_nieuw - Copy'!S7657</f>
        <v>1.2382614230410363E-3</v>
      </c>
      <c r="C7657" s="11">
        <f>'Consumptions_nieuw - Copy'!T7657</f>
        <v>1.4381495938385206E-3</v>
      </c>
      <c r="D7657" s="11">
        <f>'Consumptions_nieuw - Copy'!U7657</f>
        <v>1.2680707069219457E-3</v>
      </c>
      <c r="E7657" s="11">
        <f>'Consumptions_nieuw - Copy'!V7657</f>
        <v>1.2496738601636987E-3</v>
      </c>
      <c r="F7657" s="11">
        <f>'Consumptions_nieuw - Copy'!W7657</f>
        <v>1.0022294166250559E-3</v>
      </c>
      <c r="G7657" s="11">
        <f>'Consumptions_nieuw - Copy'!X7657</f>
        <v>1.4381495936139808E-3</v>
      </c>
      <c r="Q7657" s="1">
        <v>7656</v>
      </c>
      <c r="R7657" s="6">
        <v>81.171285940000004</v>
      </c>
      <c r="S7657" s="6">
        <v>81.178172238456327</v>
      </c>
      <c r="T7657" s="6">
        <v>38.873379739999997</v>
      </c>
      <c r="U7657" s="6">
        <v>2.9637777089999999</v>
      </c>
      <c r="V7657" s="6">
        <v>476.78123929999998</v>
      </c>
      <c r="W7657" s="6">
        <v>108.9100400471693</v>
      </c>
      <c r="X7657" s="6">
        <f t="shared" si="119"/>
        <v>15.549351895999999</v>
      </c>
    </row>
    <row r="7658" spans="1:24" x14ac:dyDescent="0.25">
      <c r="A7658" s="11">
        <f>'Consumptions_nieuw - Copy'!R7658</f>
        <v>0</v>
      </c>
      <c r="B7658" s="11">
        <f>'Consumptions_nieuw - Copy'!S7658</f>
        <v>9.1950175108702805E-4</v>
      </c>
      <c r="C7658" s="11">
        <f>'Consumptions_nieuw - Copy'!T7658</f>
        <v>0</v>
      </c>
      <c r="D7658" s="11">
        <f>'Consumptions_nieuw - Copy'!U7658</f>
        <v>0</v>
      </c>
      <c r="E7658" s="11">
        <f>'Consumptions_nieuw - Copy'!V7658</f>
        <v>1.8953922301114578E-3</v>
      </c>
      <c r="F7658" s="11">
        <f>'Consumptions_nieuw - Copy'!W7658</f>
        <v>6.6253809199198386E-4</v>
      </c>
      <c r="G7658" s="11">
        <f>'Consumptions_nieuw - Copy'!X7658</f>
        <v>0</v>
      </c>
      <c r="Q7658" s="1">
        <v>7657</v>
      </c>
      <c r="R7658" s="6">
        <v>0</v>
      </c>
      <c r="S7658" s="6">
        <v>60.280866491010165</v>
      </c>
      <c r="T7658" s="6">
        <v>0</v>
      </c>
      <c r="U7658" s="6">
        <v>0</v>
      </c>
      <c r="V7658" s="6">
        <v>723.13864060000003</v>
      </c>
      <c r="W7658" s="6">
        <v>71.996539848736816</v>
      </c>
      <c r="X7658" s="6">
        <f t="shared" si="119"/>
        <v>0</v>
      </c>
    </row>
    <row r="7659" spans="1:24" x14ac:dyDescent="0.25">
      <c r="A7659" s="11">
        <f>'Consumptions_nieuw - Copy'!R7659</f>
        <v>0</v>
      </c>
      <c r="B7659" s="11">
        <f>'Consumptions_nieuw - Copy'!S7659</f>
        <v>9.1950175108702805E-4</v>
      </c>
      <c r="C7659" s="11">
        <f>'Consumptions_nieuw - Copy'!T7659</f>
        <v>0</v>
      </c>
      <c r="D7659" s="11">
        <f>'Consumptions_nieuw - Copy'!U7659</f>
        <v>0</v>
      </c>
      <c r="E7659" s="11">
        <f>'Consumptions_nieuw - Copy'!V7659</f>
        <v>5.9753043187630792E-4</v>
      </c>
      <c r="F7659" s="11">
        <f>'Consumptions_nieuw - Copy'!W7659</f>
        <v>6.6253809199198386E-4</v>
      </c>
      <c r="G7659" s="11">
        <f>'Consumptions_nieuw - Copy'!X7659</f>
        <v>0</v>
      </c>
      <c r="Q7659" s="1">
        <v>7658</v>
      </c>
      <c r="R7659" s="6">
        <v>0</v>
      </c>
      <c r="S7659" s="6">
        <v>60.280866491010165</v>
      </c>
      <c r="T7659" s="6">
        <v>0</v>
      </c>
      <c r="U7659" s="6">
        <v>0</v>
      </c>
      <c r="V7659" s="6">
        <v>227.9725206</v>
      </c>
      <c r="W7659" s="6">
        <v>71.996539848736816</v>
      </c>
      <c r="X7659" s="6">
        <f t="shared" si="119"/>
        <v>0</v>
      </c>
    </row>
    <row r="7660" spans="1:24" x14ac:dyDescent="0.25">
      <c r="A7660" s="11">
        <f>'Consumptions_nieuw - Copy'!R7660</f>
        <v>0</v>
      </c>
      <c r="B7660" s="11">
        <f>'Consumptions_nieuw - Copy'!S7660</f>
        <v>9.1950175108702805E-4</v>
      </c>
      <c r="C7660" s="11">
        <f>'Consumptions_nieuw - Copy'!T7660</f>
        <v>0</v>
      </c>
      <c r="D7660" s="11">
        <f>'Consumptions_nieuw - Copy'!U7660</f>
        <v>0</v>
      </c>
      <c r="E7660" s="11">
        <f>'Consumptions_nieuw - Copy'!V7660</f>
        <v>9.1557082283335732E-4</v>
      </c>
      <c r="F7660" s="11">
        <f>'Consumptions_nieuw - Copy'!W7660</f>
        <v>6.6253809199198386E-4</v>
      </c>
      <c r="G7660" s="11">
        <f>'Consumptions_nieuw - Copy'!X7660</f>
        <v>0</v>
      </c>
      <c r="Q7660" s="1">
        <v>7659</v>
      </c>
      <c r="R7660" s="6">
        <v>0</v>
      </c>
      <c r="S7660" s="6">
        <v>60.280866491010165</v>
      </c>
      <c r="T7660" s="6">
        <v>0</v>
      </c>
      <c r="U7660" s="6">
        <v>0</v>
      </c>
      <c r="V7660" s="6">
        <v>349.3127331</v>
      </c>
      <c r="W7660" s="6">
        <v>71.996539848736816</v>
      </c>
      <c r="X7660" s="6">
        <f t="shared" si="119"/>
        <v>0</v>
      </c>
    </row>
    <row r="7661" spans="1:24" x14ac:dyDescent="0.25">
      <c r="A7661" s="11">
        <f>'Consumptions_nieuw - Copy'!R7661</f>
        <v>0</v>
      </c>
      <c r="B7661" s="11">
        <f>'Consumptions_nieuw - Copy'!S7661</f>
        <v>9.1950175108702805E-4</v>
      </c>
      <c r="C7661" s="11">
        <f>'Consumptions_nieuw - Copy'!T7661</f>
        <v>0</v>
      </c>
      <c r="D7661" s="11">
        <f>'Consumptions_nieuw - Copy'!U7661</f>
        <v>0</v>
      </c>
      <c r="E7661" s="11">
        <f>'Consumptions_nieuw - Copy'!V7661</f>
        <v>9.1878335226527961E-4</v>
      </c>
      <c r="F7661" s="11">
        <f>'Consumptions_nieuw - Copy'!W7661</f>
        <v>6.6253809199198386E-4</v>
      </c>
      <c r="G7661" s="11">
        <f>'Consumptions_nieuw - Copy'!X7661</f>
        <v>0</v>
      </c>
      <c r="Q7661" s="1">
        <v>7660</v>
      </c>
      <c r="R7661" s="6">
        <v>0</v>
      </c>
      <c r="S7661" s="6">
        <v>60.280866491010165</v>
      </c>
      <c r="T7661" s="6">
        <v>0</v>
      </c>
      <c r="U7661" s="6">
        <v>0</v>
      </c>
      <c r="V7661" s="6">
        <v>350.53839190000002</v>
      </c>
      <c r="W7661" s="6">
        <v>71.996539848736816</v>
      </c>
      <c r="X7661" s="6">
        <f t="shared" si="119"/>
        <v>0</v>
      </c>
    </row>
    <row r="7662" spans="1:24" x14ac:dyDescent="0.25">
      <c r="A7662" s="11">
        <f>'Consumptions_nieuw - Copy'!R7662</f>
        <v>0</v>
      </c>
      <c r="B7662" s="11">
        <f>'Consumptions_nieuw - Copy'!S7662</f>
        <v>9.1950175108702805E-4</v>
      </c>
      <c r="C7662" s="11">
        <f>'Consumptions_nieuw - Copy'!T7662</f>
        <v>0</v>
      </c>
      <c r="D7662" s="11">
        <f>'Consumptions_nieuw - Copy'!U7662</f>
        <v>0</v>
      </c>
      <c r="E7662" s="11">
        <f>'Consumptions_nieuw - Copy'!V7662</f>
        <v>1.5741393094603799E-3</v>
      </c>
      <c r="F7662" s="11">
        <f>'Consumptions_nieuw - Copy'!W7662</f>
        <v>6.6253809199198386E-4</v>
      </c>
      <c r="G7662" s="11">
        <f>'Consumptions_nieuw - Copy'!X7662</f>
        <v>0</v>
      </c>
      <c r="Q7662" s="1">
        <v>7661</v>
      </c>
      <c r="R7662" s="6">
        <v>0</v>
      </c>
      <c r="S7662" s="6">
        <v>60.280866491010165</v>
      </c>
      <c r="T7662" s="6">
        <v>0</v>
      </c>
      <c r="U7662" s="6">
        <v>0</v>
      </c>
      <c r="V7662" s="6">
        <v>600.57276920000004</v>
      </c>
      <c r="W7662" s="6">
        <v>71.996539848736816</v>
      </c>
      <c r="X7662" s="6">
        <f t="shared" si="119"/>
        <v>0</v>
      </c>
    </row>
    <row r="7663" spans="1:24" x14ac:dyDescent="0.25">
      <c r="A7663" s="11">
        <f>'Consumptions_nieuw - Copy'!R7663</f>
        <v>1.5690771712552896E-3</v>
      </c>
      <c r="B7663" s="11">
        <f>'Consumptions_nieuw - Copy'!S7663</f>
        <v>1.3809394749236682E-3</v>
      </c>
      <c r="C7663" s="11">
        <f>'Consumptions_nieuw - Copy'!T7663</f>
        <v>1.6038596608313586E-3</v>
      </c>
      <c r="D7663" s="11">
        <f>'Consumptions_nieuw - Copy'!U7663</f>
        <v>1.414183519393981E-3</v>
      </c>
      <c r="E7663" s="11">
        <f>'Consumptions_nieuw - Copy'!V7663</f>
        <v>9.2842093977472723E-4</v>
      </c>
      <c r="F7663" s="11">
        <f>'Consumptions_nieuw - Copy'!W7663</f>
        <v>1.1177107998663967E-3</v>
      </c>
      <c r="G7663" s="11">
        <f>'Consumptions_nieuw - Copy'!X7663</f>
        <v>1.6038596611026414E-3</v>
      </c>
      <c r="Q7663" s="1">
        <v>7662</v>
      </c>
      <c r="R7663" s="6">
        <v>90.524206719999995</v>
      </c>
      <c r="S7663" s="6">
        <v>90.531886450056916</v>
      </c>
      <c r="T7663" s="6">
        <v>43.352545460000002</v>
      </c>
      <c r="U7663" s="6">
        <v>3.305277512</v>
      </c>
      <c r="V7663" s="6">
        <v>354.21536800000001</v>
      </c>
      <c r="W7663" s="6">
        <v>121.4591449376139</v>
      </c>
      <c r="X7663" s="6">
        <f t="shared" si="119"/>
        <v>17.341018184000003</v>
      </c>
    </row>
    <row r="7664" spans="1:24" x14ac:dyDescent="0.25">
      <c r="A7664" s="11">
        <f>'Consumptions_nieuw - Copy'!R7664</f>
        <v>1.5710784075829592E-3</v>
      </c>
      <c r="B7664" s="11">
        <f>'Consumptions_nieuw - Copy'!S7664</f>
        <v>1.3827007568835445E-3</v>
      </c>
      <c r="C7664" s="11">
        <f>'Consumptions_nieuw - Copy'!T7664</f>
        <v>1.6059052594588909E-3</v>
      </c>
      <c r="D7664" s="11">
        <f>'Consumptions_nieuw - Copy'!U7664</f>
        <v>1.4159872007421586E-3</v>
      </c>
      <c r="E7664" s="11">
        <f>'Consumptions_nieuw - Copy'!V7664</f>
        <v>6.0395549021593966E-4</v>
      </c>
      <c r="F7664" s="11">
        <f>'Consumptions_nieuw - Copy'!W7664</f>
        <v>1.1191363532647217E-3</v>
      </c>
      <c r="G7664" s="11">
        <f>'Consumptions_nieuw - Copy'!X7664</f>
        <v>1.6059052593602478E-3</v>
      </c>
      <c r="Q7664" s="1">
        <v>7663</v>
      </c>
      <c r="R7664" s="6">
        <v>90.639663330000005</v>
      </c>
      <c r="S7664" s="6">
        <v>90.647352899741009</v>
      </c>
      <c r="T7664" s="6">
        <v>43.407838269999999</v>
      </c>
      <c r="U7664" s="6">
        <v>3.309493137</v>
      </c>
      <c r="V7664" s="6">
        <v>230.42383799999996</v>
      </c>
      <c r="W7664" s="6">
        <v>121.61405665256213</v>
      </c>
      <c r="X7664" s="6">
        <f t="shared" si="119"/>
        <v>17.363135308</v>
      </c>
    </row>
    <row r="7665" spans="1:24" x14ac:dyDescent="0.25">
      <c r="A7665" s="11">
        <f>'Consumptions_nieuw - Copy'!R7665</f>
        <v>1.5670757347287785E-3</v>
      </c>
      <c r="B7665" s="11">
        <f>'Consumptions_nieuw - Copy'!S7665</f>
        <v>1.379178018258459E-3</v>
      </c>
      <c r="C7665" s="11">
        <f>'Consumptions_nieuw - Copy'!T7665</f>
        <v>1.6018138576173635E-3</v>
      </c>
      <c r="D7665" s="11">
        <f>'Consumptions_nieuw - Copy'!U7665</f>
        <v>1.4123796574904814E-3</v>
      </c>
      <c r="E7665" s="11">
        <f>'Consumptions_nieuw - Copy'!V7665</f>
        <v>9.2842093977472723E-4</v>
      </c>
      <c r="F7665" s="11">
        <f>'Consumptions_nieuw - Copy'!W7665</f>
        <v>1.1162851031942095E-3</v>
      </c>
      <c r="G7665" s="11">
        <f>'Consumptions_nieuw - Copy'!X7665</f>
        <v>1.6018138581352531E-3</v>
      </c>
      <c r="Q7665" s="1">
        <v>7664</v>
      </c>
      <c r="R7665" s="6">
        <v>90.408738560000003</v>
      </c>
      <c r="S7665" s="6">
        <v>90.416408547008174</v>
      </c>
      <c r="T7665" s="6">
        <v>43.297247120000002</v>
      </c>
      <c r="U7665" s="6">
        <v>3.3010614650000001</v>
      </c>
      <c r="V7665" s="6">
        <v>354.21536800000001</v>
      </c>
      <c r="W7665" s="6">
        <v>121.30421765341394</v>
      </c>
      <c r="X7665" s="6">
        <f t="shared" si="119"/>
        <v>17.318898848</v>
      </c>
    </row>
    <row r="7666" spans="1:24" x14ac:dyDescent="0.25">
      <c r="A7666" s="11">
        <f>'Consumptions_nieuw - Copy'!R7666</f>
        <v>1.4750096562425893E-3</v>
      </c>
      <c r="B7666" s="11">
        <f>'Consumptions_nieuw - Copy'!S7666</f>
        <v>1.2981509759296265E-3</v>
      </c>
      <c r="C7666" s="11">
        <f>'Consumptions_nieuw - Copy'!T7666</f>
        <v>1.5077069060740139E-3</v>
      </c>
      <c r="D7666" s="11">
        <f>'Consumptions_nieuw - Copy'!U7666</f>
        <v>1.3294020107852166E-3</v>
      </c>
      <c r="E7666" s="11">
        <f>'Consumptions_nieuw - Copy'!V7666</f>
        <v>1.5580766638734066E-3</v>
      </c>
      <c r="F7666" s="11">
        <f>'Consumptions_nieuw - Copy'!W7666</f>
        <v>1.0507030836032849E-3</v>
      </c>
      <c r="G7666" s="11">
        <f>'Consumptions_nieuw - Copy'!X7666</f>
        <v>1.5077069056039045E-3</v>
      </c>
      <c r="Q7666" s="1">
        <v>7665</v>
      </c>
      <c r="R7666" s="6">
        <v>85.097203300000004</v>
      </c>
      <c r="S7666" s="6">
        <v>85.104422664423936</v>
      </c>
      <c r="T7666" s="6">
        <v>40.753523379999997</v>
      </c>
      <c r="U7666" s="6">
        <v>3.107123305</v>
      </c>
      <c r="V7666" s="6">
        <v>594.44447579999996</v>
      </c>
      <c r="W7666" s="6">
        <v>114.17756555007229</v>
      </c>
      <c r="X7666" s="6">
        <f t="shared" si="119"/>
        <v>16.301409352</v>
      </c>
    </row>
    <row r="7667" spans="1:24" x14ac:dyDescent="0.25">
      <c r="A7667" s="11">
        <f>'Consumptions_nieuw - Copy'!R7667</f>
        <v>1.1827999290919297E-3</v>
      </c>
      <c r="B7667" s="11">
        <f>'Consumptions_nieuw - Copy'!S7667</f>
        <v>1.0409781901044447E-3</v>
      </c>
      <c r="C7667" s="11">
        <f>'Consumptions_nieuw - Copy'!T7667</f>
        <v>1.20901962499209E-3</v>
      </c>
      <c r="D7667" s="11">
        <f>'Consumptions_nieuw - Copy'!U7667</f>
        <v>1.0660381762971382E-3</v>
      </c>
      <c r="E7667" s="11">
        <f>'Consumptions_nieuw - Copy'!V7667</f>
        <v>1.5580766638734066E-3</v>
      </c>
      <c r="F7667" s="11">
        <f>'Consumptions_nieuw - Copy'!W7667</f>
        <v>8.4255145559387586E-4</v>
      </c>
      <c r="G7667" s="11">
        <f>'Consumptions_nieuw - Copy'!X7667</f>
        <v>1.2090196250106673E-3</v>
      </c>
      <c r="Q7667" s="1">
        <v>7666</v>
      </c>
      <c r="R7667" s="6">
        <v>68.238852269999995</v>
      </c>
      <c r="S7667" s="6">
        <v>68.244641430596062</v>
      </c>
      <c r="T7667" s="6">
        <v>32.679965420000002</v>
      </c>
      <c r="U7667" s="6">
        <v>2.4915804509999999</v>
      </c>
      <c r="V7667" s="6">
        <v>594.44447579999996</v>
      </c>
      <c r="W7667" s="6">
        <v>91.55819141642597</v>
      </c>
      <c r="X7667" s="6">
        <f t="shared" si="119"/>
        <v>13.071986168000002</v>
      </c>
    </row>
    <row r="7668" spans="1:24" x14ac:dyDescent="0.25">
      <c r="A7668" s="11">
        <f>'Consumptions_nieuw - Copy'!R7668</f>
        <v>9.2461462219863043E-4</v>
      </c>
      <c r="B7668" s="11">
        <f>'Consumptions_nieuw - Copy'!S7668</f>
        <v>8.1375018059220104E-4</v>
      </c>
      <c r="C7668" s="11">
        <f>'Consumptions_nieuw - Copy'!T7668</f>
        <v>9.4511100002791224E-4</v>
      </c>
      <c r="D7668" s="11">
        <f>'Consumptions_nieuw - Copy'!U7668</f>
        <v>8.3333999374069531E-4</v>
      </c>
      <c r="E7668" s="11">
        <f>'Consumptions_nieuw - Copy'!V7668</f>
        <v>1.243248801824067E-3</v>
      </c>
      <c r="F7668" s="11">
        <f>'Consumptions_nieuw - Copy'!W7668</f>
        <v>6.5863666074231209E-4</v>
      </c>
      <c r="G7668" s="11">
        <f>'Consumptions_nieuw - Copy'!X7668</f>
        <v>9.4511099991911548E-4</v>
      </c>
      <c r="Q7668" s="1">
        <v>7667</v>
      </c>
      <c r="R7668" s="6">
        <v>53.343459920000001</v>
      </c>
      <c r="S7668" s="6">
        <v>53.347985401140484</v>
      </c>
      <c r="T7668" s="6">
        <v>25.54647928</v>
      </c>
      <c r="U7668" s="6">
        <v>1.9477103950000001</v>
      </c>
      <c r="V7668" s="6">
        <v>474.32992189999999</v>
      </c>
      <c r="W7668" s="6">
        <v>71.572579998232868</v>
      </c>
      <c r="X7668" s="6">
        <f t="shared" si="119"/>
        <v>10.218591712</v>
      </c>
    </row>
    <row r="7669" spans="1:24" x14ac:dyDescent="0.25">
      <c r="A7669" s="11">
        <f>'Consumptions_nieuw - Copy'!R7669</f>
        <v>7.8051119506314555E-4</v>
      </c>
      <c r="B7669" s="11">
        <f>'Consumptions_nieuw - Copy'!S7669</f>
        <v>6.8692524500160647E-4</v>
      </c>
      <c r="C7669" s="11">
        <f>'Consumptions_nieuw - Copy'!T7669</f>
        <v>7.9781316270094525E-4</v>
      </c>
      <c r="D7669" s="11">
        <f>'Consumptions_nieuw - Copy'!U7669</f>
        <v>7.034619384001556E-4</v>
      </c>
      <c r="E7669" s="11">
        <f>'Consumptions_nieuw - Copy'!V7669</f>
        <v>9.2520841060491135E-4</v>
      </c>
      <c r="F7669" s="11">
        <f>'Consumptions_nieuw - Copy'!W7669</f>
        <v>5.5598654283007403E-4</v>
      </c>
      <c r="G7669" s="11">
        <f>'Consumptions_nieuw - Copy'!X7669</f>
        <v>7.9781316271320432E-4</v>
      </c>
      <c r="Q7669" s="1">
        <v>7668</v>
      </c>
      <c r="R7669" s="6">
        <v>45.029752559999999</v>
      </c>
      <c r="S7669" s="6">
        <v>45.033572730333063</v>
      </c>
      <c r="T7669" s="6">
        <v>21.564998639999999</v>
      </c>
      <c r="U7669" s="6">
        <v>1.6441550149999999</v>
      </c>
      <c r="V7669" s="6">
        <v>352.98970930000002</v>
      </c>
      <c r="W7669" s="6">
        <v>60.417820152612698</v>
      </c>
      <c r="X7669" s="6">
        <f t="shared" si="119"/>
        <v>8.6259994560000006</v>
      </c>
    </row>
    <row r="7670" spans="1:24" x14ac:dyDescent="0.25">
      <c r="A7670" s="11">
        <f>'Consumptions_nieuw - Copy'!R7670</f>
        <v>6.764364975912219E-4</v>
      </c>
      <c r="B7670" s="11">
        <f>'Consumptions_nieuw - Copy'!S7670</f>
        <v>5.9532945821536747E-4</v>
      </c>
      <c r="C7670" s="11">
        <f>'Consumptions_nieuw - Copy'!T7670</f>
        <v>6.9143139150366776E-4</v>
      </c>
      <c r="D7670" s="11">
        <f>'Consumptions_nieuw - Copy'!U7670</f>
        <v>6.0966112070174987E-4</v>
      </c>
      <c r="E7670" s="11">
        <f>'Consumptions_nieuw - Copy'!V7670</f>
        <v>9.2520841060491135E-4</v>
      </c>
      <c r="F7670" s="11">
        <f>'Consumptions_nieuw - Copy'!W7670</f>
        <v>4.8185034651871572E-4</v>
      </c>
      <c r="G7670" s="11">
        <f>'Consumptions_nieuw - Copy'!X7670</f>
        <v>6.9143139139097307E-4</v>
      </c>
      <c r="Q7670" s="1">
        <v>7669</v>
      </c>
      <c r="R7670" s="6">
        <v>39.025408349999999</v>
      </c>
      <c r="S7670" s="6">
        <v>39.028719136663597</v>
      </c>
      <c r="T7670" s="6">
        <v>18.689484849999999</v>
      </c>
      <c r="U7670" s="6">
        <v>1.4249205739999999</v>
      </c>
      <c r="V7670" s="6">
        <v>352.98970930000002</v>
      </c>
      <c r="W7670" s="6">
        <v>52.36160470405391</v>
      </c>
      <c r="X7670" s="6">
        <f t="shared" si="119"/>
        <v>7.47579394</v>
      </c>
    </row>
    <row r="7671" spans="1:24" x14ac:dyDescent="0.25">
      <c r="A7671" s="11">
        <f>'Consumptions_nieuw - Copy'!R7671</f>
        <v>6.1239032993068248E-4</v>
      </c>
      <c r="B7671" s="11">
        <f>'Consumptions_nieuw - Copy'!S7671</f>
        <v>5.3896264408322017E-4</v>
      </c>
      <c r="C7671" s="11">
        <f>'Consumptions_nieuw - Copy'!T7671</f>
        <v>6.2596548147965956E-4</v>
      </c>
      <c r="D7671" s="11">
        <f>'Consumptions_nieuw - Copy'!U7671</f>
        <v>5.5193736009015611E-4</v>
      </c>
      <c r="E7671" s="11">
        <f>'Consumptions_nieuw - Copy'!V7671</f>
        <v>1.5709267805526701E-3</v>
      </c>
      <c r="F7671" s="11">
        <f>'Consumptions_nieuw - Copy'!W7671</f>
        <v>4.3622792927973007E-4</v>
      </c>
      <c r="G7671" s="11">
        <f>'Consumptions_nieuw - Copy'!X7671</f>
        <v>6.2596548136595884E-4</v>
      </c>
      <c r="Q7671" s="1">
        <v>7670</v>
      </c>
      <c r="R7671" s="6">
        <v>35.330415760000001</v>
      </c>
      <c r="S7671" s="6">
        <v>35.333413072040386</v>
      </c>
      <c r="T7671" s="6">
        <v>16.919932370000001</v>
      </c>
      <c r="U7671" s="6">
        <v>1.29000665</v>
      </c>
      <c r="V7671" s="6">
        <v>599.34711059999995</v>
      </c>
      <c r="W7671" s="6">
        <v>47.403918164300855</v>
      </c>
      <c r="X7671" s="6">
        <f t="shared" si="119"/>
        <v>6.7679729480000006</v>
      </c>
    </row>
    <row r="7672" spans="1:24" x14ac:dyDescent="0.25">
      <c r="A7672" s="11">
        <f>'Consumptions_nieuw - Copy'!R7672</f>
        <v>5.9637883806525798E-4</v>
      </c>
      <c r="B7672" s="11">
        <f>'Consumptions_nieuw - Copy'!S7672</f>
        <v>5.2487098458774942E-4</v>
      </c>
      <c r="C7672" s="11">
        <f>'Consumptions_nieuw - Copy'!T7672</f>
        <v>6.0959905502778371E-4</v>
      </c>
      <c r="D7672" s="11">
        <f>'Consumptions_nieuw - Copy'!U7672</f>
        <v>5.3750646529001635E-4</v>
      </c>
      <c r="E7672" s="11">
        <f>'Consumptions_nieuw - Copy'!V7672</f>
        <v>9.1557082283335732E-4</v>
      </c>
      <c r="F7672" s="11">
        <f>'Consumptions_nieuw - Copy'!W7672</f>
        <v>4.2482236062281475E-4</v>
      </c>
      <c r="G7672" s="11">
        <f>'Consumptions_nieuw - Copy'!X7672</f>
        <v>6.0959905503715067E-4</v>
      </c>
      <c r="Q7672" s="1">
        <v>7671</v>
      </c>
      <c r="R7672" s="6">
        <v>34.406670499999997</v>
      </c>
      <c r="S7672" s="6">
        <v>34.409589442907517</v>
      </c>
      <c r="T7672" s="6">
        <v>16.477545630000002</v>
      </c>
      <c r="U7672" s="6">
        <v>1.2562782750000001</v>
      </c>
      <c r="V7672" s="6">
        <v>349.3127331</v>
      </c>
      <c r="W7672" s="6">
        <v>46.164500403676392</v>
      </c>
      <c r="X7672" s="6">
        <f t="shared" si="119"/>
        <v>6.5910182520000014</v>
      </c>
    </row>
    <row r="7673" spans="1:24" x14ac:dyDescent="0.25">
      <c r="A7673" s="11">
        <f>'Consumptions_nieuw - Copy'!R7673</f>
        <v>8.2053972470119739E-4</v>
      </c>
      <c r="B7673" s="11">
        <f>'Consumptions_nieuw - Copy'!S7673</f>
        <v>7.2215421765569807E-4</v>
      </c>
      <c r="C7673" s="11">
        <f>'Consumptions_nieuw - Copy'!T7673</f>
        <v>8.3872902387421464E-4</v>
      </c>
      <c r="D7673" s="11">
        <f>'Consumptions_nieuw - Copy'!U7673</f>
        <v>7.3953899591482379E-4</v>
      </c>
      <c r="E7673" s="11">
        <f>'Consumptions_nieuw - Copy'!V7673</f>
        <v>6.1038054855557151E-4</v>
      </c>
      <c r="F7673" s="11">
        <f>'Consumptions_nieuw - Copy'!W7673</f>
        <v>5.8450032190244671E-4</v>
      </c>
      <c r="G7673" s="11">
        <f>'Consumptions_nieuw - Copy'!X7673</f>
        <v>8.3872902401042155E-4</v>
      </c>
      <c r="Q7673" s="1">
        <v>7672</v>
      </c>
      <c r="R7673" s="6">
        <v>47.339104169999999</v>
      </c>
      <c r="S7673" s="6">
        <v>47.343120259379312</v>
      </c>
      <c r="T7673" s="6">
        <v>22.67095995</v>
      </c>
      <c r="U7673" s="6">
        <v>1.7284755329999999</v>
      </c>
      <c r="V7673" s="6">
        <v>232.87515540000001</v>
      </c>
      <c r="W7673" s="6">
        <v>63.516349061418438</v>
      </c>
      <c r="X7673" s="6">
        <f t="shared" si="119"/>
        <v>9.0683839800000001</v>
      </c>
    </row>
    <row r="7674" spans="1:24" x14ac:dyDescent="0.25">
      <c r="A7674" s="11">
        <f>'Consumptions_nieuw - Copy'!R7674</f>
        <v>8.9659431114862977E-4</v>
      </c>
      <c r="B7674" s="11">
        <f>'Consumptions_nieuw - Copy'!S7674</f>
        <v>7.8908960022634506E-4</v>
      </c>
      <c r="C7674" s="11">
        <f>'Consumptions_nieuw - Copy'!T7674</f>
        <v>9.1646954933564571E-4</v>
      </c>
      <c r="D7674" s="11">
        <f>'Consumptions_nieuw - Copy'!U7674</f>
        <v>8.080857473920926E-4</v>
      </c>
      <c r="E7674" s="11">
        <f>'Consumptions_nieuw - Copy'!V7674</f>
        <v>6.1038054855557151E-4</v>
      </c>
      <c r="F7674" s="11">
        <f>'Consumptions_nieuw - Copy'!W7674</f>
        <v>6.386767730020902E-4</v>
      </c>
      <c r="G7674" s="11">
        <f>'Consumptions_nieuw - Copy'!X7674</f>
        <v>9.1646954922640887E-4</v>
      </c>
      <c r="Q7674" s="1">
        <v>7673</v>
      </c>
      <c r="R7674" s="6">
        <v>51.726894160000001</v>
      </c>
      <c r="S7674" s="6">
        <v>51.73128249560758</v>
      </c>
      <c r="T7674" s="6">
        <v>24.772296959999998</v>
      </c>
      <c r="U7674" s="6">
        <v>1.8886853169999998</v>
      </c>
      <c r="V7674" s="6">
        <v>232.87515540000001</v>
      </c>
      <c r="W7674" s="6">
        <v>69.40358342213473</v>
      </c>
      <c r="X7674" s="6">
        <f t="shared" si="119"/>
        <v>9.9089187840000008</v>
      </c>
    </row>
    <row r="7675" spans="1:24" x14ac:dyDescent="0.25">
      <c r="A7675" s="11">
        <f>'Consumptions_nieuw - Copy'!R7675</f>
        <v>1.3569249034317524E-3</v>
      </c>
      <c r="B7675" s="11">
        <f>'Consumptions_nieuw - Copy'!S7675</f>
        <v>1.1942249871012703E-3</v>
      </c>
      <c r="C7675" s="11">
        <f>'Consumptions_nieuw - Copy'!T7675</f>
        <v>1.3870045116388559E-3</v>
      </c>
      <c r="D7675" s="11">
        <f>'Consumptions_nieuw - Copy'!U7675</f>
        <v>1.2229741597623142E-3</v>
      </c>
      <c r="E7675" s="11">
        <f>'Consumptions_nieuw - Copy'!V7675</f>
        <v>9.1557082283335732E-4</v>
      </c>
      <c r="F7675" s="11">
        <f>'Consumptions_nieuw - Copy'!W7675</f>
        <v>9.665870147274779E-4</v>
      </c>
      <c r="G7675" s="11">
        <f>'Consumptions_nieuw - Copy'!X7675</f>
        <v>1.3870045120301258E-3</v>
      </c>
      <c r="Q7675" s="1">
        <v>7674</v>
      </c>
      <c r="R7675" s="6">
        <v>78.284581990000007</v>
      </c>
      <c r="S7675" s="6">
        <v>78.291223396339646</v>
      </c>
      <c r="T7675" s="6">
        <v>37.490921190000002</v>
      </c>
      <c r="U7675" s="6">
        <v>2.8583765350000001</v>
      </c>
      <c r="V7675" s="6">
        <v>349.3127331</v>
      </c>
      <c r="W7675" s="6">
        <v>105.03685956209205</v>
      </c>
      <c r="X7675" s="6">
        <f t="shared" si="119"/>
        <v>14.996368476000001</v>
      </c>
    </row>
    <row r="7676" spans="1:24" x14ac:dyDescent="0.25">
      <c r="A7676" s="11">
        <f>'Consumptions_nieuw - Copy'!R7676</f>
        <v>1.5630726616502469E-3</v>
      </c>
      <c r="B7676" s="11">
        <f>'Consumptions_nieuw - Copy'!S7676</f>
        <v>1.3756549275955601E-3</v>
      </c>
      <c r="C7676" s="11">
        <f>'Consumptions_nieuw - Copy'!T7676</f>
        <v>1.597722046232953E-3</v>
      </c>
      <c r="D7676" s="11">
        <f>'Consumptions_nieuw - Copy'!U7676</f>
        <v>1.4087717531281606E-3</v>
      </c>
      <c r="E7676" s="11">
        <f>'Consumptions_nieuw - Copy'!V7676</f>
        <v>1.2528863893335146E-3</v>
      </c>
      <c r="F7676" s="11">
        <f>'Consumptions_nieuw - Copy'!W7676</f>
        <v>1.1134335690604902E-3</v>
      </c>
      <c r="G7676" s="11">
        <f>'Consumptions_nieuw - Copy'!X7676</f>
        <v>1.5977220462575032E-3</v>
      </c>
      <c r="Q7676" s="1">
        <v>7675</v>
      </c>
      <c r="R7676" s="6">
        <v>90.177790700000003</v>
      </c>
      <c r="S7676" s="6">
        <v>90.185441115315015</v>
      </c>
      <c r="T7676" s="6">
        <v>43.186644899999997</v>
      </c>
      <c r="U7676" s="6">
        <v>3.292628949</v>
      </c>
      <c r="V7676" s="6">
        <v>478.00689799999998</v>
      </c>
      <c r="W7676" s="6">
        <v>120.99434778574928</v>
      </c>
      <c r="X7676" s="6">
        <f t="shared" si="119"/>
        <v>17.274657959999999</v>
      </c>
    </row>
    <row r="7677" spans="1:24" x14ac:dyDescent="0.25">
      <c r="A7677" s="11">
        <f>'Consumptions_nieuw - Copy'!R7677</f>
        <v>1.8412724733411839E-3</v>
      </c>
      <c r="B7677" s="11">
        <f>'Consumptions_nieuw - Copy'!S7677</f>
        <v>1.620497633935072E-3</v>
      </c>
      <c r="C7677" s="11">
        <f>'Consumptions_nieuw - Copy'!T7677</f>
        <v>1.8820888476204821E-3</v>
      </c>
      <c r="D7677" s="11">
        <f>'Consumptions_nieuw - Copy'!U7677</f>
        <v>1.6595086809371813E-3</v>
      </c>
      <c r="E7677" s="11">
        <f>'Consumptions_nieuw - Copy'!V7677</f>
        <v>1.5741393094603799E-3</v>
      </c>
      <c r="F7677" s="11">
        <f>'Consumptions_nieuw - Copy'!W7677</f>
        <v>1.3116054238861642E-3</v>
      </c>
      <c r="G7677" s="11">
        <f>'Consumptions_nieuw - Copy'!X7677</f>
        <v>1.8820888474027637E-3</v>
      </c>
      <c r="Q7677" s="1">
        <v>7676</v>
      </c>
      <c r="R7677" s="6">
        <v>106.22787270000001</v>
      </c>
      <c r="S7677" s="6">
        <v>106.23688470930638</v>
      </c>
      <c r="T7677" s="6">
        <v>50.873118339999998</v>
      </c>
      <c r="U7677" s="6">
        <v>3.8786597699999996</v>
      </c>
      <c r="V7677" s="6">
        <v>600.57276920000004</v>
      </c>
      <c r="W7677" s="6">
        <v>142.52924217945511</v>
      </c>
      <c r="X7677" s="6">
        <f t="shared" si="119"/>
        <v>20.349247336000001</v>
      </c>
    </row>
    <row r="7678" spans="1:24" x14ac:dyDescent="0.25">
      <c r="A7678" s="11">
        <f>'Consumptions_nieuw - Copy'!R7678</f>
        <v>1.9533529160524902E-3</v>
      </c>
      <c r="B7678" s="11">
        <f>'Consumptions_nieuw - Copy'!S7678</f>
        <v>1.7191392505347251E-3</v>
      </c>
      <c r="C7678" s="11">
        <f>'Consumptions_nieuw - Copy'!T7678</f>
        <v>1.9966538320436975E-3</v>
      </c>
      <c r="D7678" s="11">
        <f>'Consumptions_nieuw - Copy'!U7678</f>
        <v>1.760524945821729E-3</v>
      </c>
      <c r="E7678" s="11">
        <f>'Consumptions_nieuw - Copy'!V7678</f>
        <v>1.5580766638734066E-3</v>
      </c>
      <c r="F7678" s="11">
        <f>'Consumptions_nieuw - Copy'!W7678</f>
        <v>1.3914444044017544E-3</v>
      </c>
      <c r="G7678" s="11">
        <f>'Consumptions_nieuw - Copy'!X7678</f>
        <v>1.9966538320743774E-3</v>
      </c>
      <c r="Q7678" s="1">
        <v>7677</v>
      </c>
      <c r="R7678" s="6">
        <v>112.69408949999999</v>
      </c>
      <c r="S7678" s="6">
        <v>112.70365012184806</v>
      </c>
      <c r="T7678" s="6">
        <v>53.969825499999999</v>
      </c>
      <c r="U7678" s="6">
        <v>4.1147583980000002</v>
      </c>
      <c r="V7678" s="6">
        <v>594.44447579999996</v>
      </c>
      <c r="W7678" s="6">
        <v>151.20516649482678</v>
      </c>
      <c r="X7678" s="6">
        <f t="shared" si="119"/>
        <v>21.587930200000002</v>
      </c>
    </row>
    <row r="7679" spans="1:24" x14ac:dyDescent="0.25">
      <c r="A7679" s="11">
        <f>'Consumptions_nieuw - Copy'!R7679</f>
        <v>1.8192566517896756E-3</v>
      </c>
      <c r="B7679" s="11">
        <f>'Consumptions_nieuw - Copy'!S7679</f>
        <v>1.6011215843462925E-3</v>
      </c>
      <c r="C7679" s="11">
        <f>'Consumptions_nieuw - Copy'!T7679</f>
        <v>1.8595849908090046E-3</v>
      </c>
      <c r="D7679" s="11">
        <f>'Consumptions_nieuw - Copy'!U7679</f>
        <v>1.6396661820287258E-3</v>
      </c>
      <c r="E7679" s="11">
        <f>'Consumptions_nieuw - Copy'!V7679</f>
        <v>2.2070075627288752E-3</v>
      </c>
      <c r="F7679" s="11">
        <f>'Consumptions_nieuw - Copy'!W7679</f>
        <v>1.2959227530385494E-3</v>
      </c>
      <c r="G7679" s="11">
        <f>'Consumptions_nieuw - Copy'!X7679</f>
        <v>1.8595849913308554E-3</v>
      </c>
      <c r="Q7679" s="1">
        <v>7678</v>
      </c>
      <c r="R7679" s="6">
        <v>104.9577218</v>
      </c>
      <c r="S7679" s="6">
        <v>104.96662605345978</v>
      </c>
      <c r="T7679" s="6">
        <v>50.264836019999997</v>
      </c>
      <c r="U7679" s="6">
        <v>3.832283211</v>
      </c>
      <c r="V7679" s="6">
        <v>842.02753569999993</v>
      </c>
      <c r="W7679" s="6">
        <v>140.82504124329432</v>
      </c>
      <c r="X7679" s="6">
        <f t="shared" si="119"/>
        <v>20.105934408</v>
      </c>
    </row>
    <row r="7680" spans="1:24" x14ac:dyDescent="0.25">
      <c r="A7680" s="11">
        <f>'Consumptions_nieuw - Copy'!R7680</f>
        <v>1.6691489955008587E-3</v>
      </c>
      <c r="B7680" s="11">
        <f>'Consumptions_nieuw - Copy'!S7680</f>
        <v>1.4690123475913442E-3</v>
      </c>
      <c r="C7680" s="11">
        <f>'Consumptions_nieuw - Copy'!T7680</f>
        <v>1.7061498256006459E-3</v>
      </c>
      <c r="D7680" s="11">
        <f>'Consumptions_nieuw - Copy'!U7680</f>
        <v>1.5043766132853877E-3</v>
      </c>
      <c r="E7680" s="11">
        <f>'Consumptions_nieuw - Copy'!V7680</f>
        <v>1.5709267805526701E-3</v>
      </c>
      <c r="F7680" s="11">
        <f>'Consumptions_nieuw - Copy'!W7680</f>
        <v>1.188995603661553E-3</v>
      </c>
      <c r="G7680" s="11">
        <f>'Consumptions_nieuw - Copy'!X7680</f>
        <v>1.7061498255035432E-3</v>
      </c>
      <c r="Q7680" s="1">
        <v>7679</v>
      </c>
      <c r="R7680" s="6">
        <v>96.297614600000003</v>
      </c>
      <c r="S7680" s="6">
        <v>96.305784185959567</v>
      </c>
      <c r="T7680" s="6">
        <v>46.117462570000001</v>
      </c>
      <c r="U7680" s="6">
        <v>3.516079859</v>
      </c>
      <c r="V7680" s="6">
        <v>599.34711059999995</v>
      </c>
      <c r="W7680" s="6">
        <v>129.20550590776844</v>
      </c>
      <c r="X7680" s="6">
        <f t="shared" si="119"/>
        <v>18.446985028</v>
      </c>
    </row>
    <row r="7681" spans="1:24" x14ac:dyDescent="0.25">
      <c r="A7681" s="11">
        <f>'Consumptions_nieuw - Copy'!R7681</f>
        <v>1.6391273481104339E-3</v>
      </c>
      <c r="B7681" s="11">
        <f>'Consumptions_nieuw - Copy'!S7681</f>
        <v>1.4425903977815882E-3</v>
      </c>
      <c r="C7681" s="11">
        <f>'Consumptions_nieuw - Copy'!T7681</f>
        <v>1.6754626738026369E-3</v>
      </c>
      <c r="D7681" s="11">
        <f>'Consumptions_nieuw - Copy'!U7681</f>
        <v>1.4773185948830903E-3</v>
      </c>
      <c r="E7681" s="11">
        <f>'Consumptions_nieuw - Copy'!V7681</f>
        <v>1.243248801824067E-3</v>
      </c>
      <c r="F7681" s="11">
        <f>'Consumptions_nieuw - Copy'!W7681</f>
        <v>1.1676100914657956E-3</v>
      </c>
      <c r="G7681" s="11">
        <f>'Consumptions_nieuw - Copy'!X7681</f>
        <v>1.6754626737050626E-3</v>
      </c>
      <c r="Q7681" s="1">
        <v>7680</v>
      </c>
      <c r="R7681" s="6">
        <v>94.565586460000006</v>
      </c>
      <c r="S7681" s="6">
        <v>94.573609095448703</v>
      </c>
      <c r="T7681" s="6">
        <v>45.28798467</v>
      </c>
      <c r="U7681" s="6">
        <v>3.4528389439999998</v>
      </c>
      <c r="V7681" s="6">
        <v>474.32992189999999</v>
      </c>
      <c r="W7681" s="6">
        <v>126.88158989509316</v>
      </c>
      <c r="X7681" s="6">
        <f t="shared" si="119"/>
        <v>18.115193868000002</v>
      </c>
    </row>
    <row r="7682" spans="1:24" x14ac:dyDescent="0.25">
      <c r="A7682" s="11">
        <f>'Consumptions_nieuw - Copy'!R7682</f>
        <v>0</v>
      </c>
      <c r="B7682" s="11">
        <f>'Consumptions_nieuw - Copy'!S7682</f>
        <v>9.1950175108702805E-4</v>
      </c>
      <c r="C7682" s="11">
        <f>'Consumptions_nieuw - Copy'!T7682</f>
        <v>0</v>
      </c>
      <c r="D7682" s="11">
        <f>'Consumptions_nieuw - Copy'!U7682</f>
        <v>0</v>
      </c>
      <c r="E7682" s="11">
        <f>'Consumptions_nieuw - Copy'!V7682</f>
        <v>1.8825421131700877E-3</v>
      </c>
      <c r="F7682" s="11">
        <f>'Consumptions_nieuw - Copy'!W7682</f>
        <v>6.6253809199198386E-4</v>
      </c>
      <c r="G7682" s="11">
        <f>'Consumptions_nieuw - Copy'!X7682</f>
        <v>0</v>
      </c>
      <c r="Q7682" s="1">
        <v>7681</v>
      </c>
      <c r="R7682" s="6">
        <v>0</v>
      </c>
      <c r="S7682" s="6">
        <v>60.280866491010165</v>
      </c>
      <c r="T7682" s="6">
        <v>0</v>
      </c>
      <c r="U7682" s="6">
        <v>0</v>
      </c>
      <c r="V7682" s="6">
        <v>718.23600569999996</v>
      </c>
      <c r="W7682" s="6">
        <v>71.996539848736816</v>
      </c>
      <c r="X7682" s="6">
        <f t="shared" si="119"/>
        <v>0</v>
      </c>
    </row>
    <row r="7683" spans="1:24" x14ac:dyDescent="0.25">
      <c r="A7683" s="11">
        <f>'Consumptions_nieuw - Copy'!R7683</f>
        <v>0</v>
      </c>
      <c r="B7683" s="11">
        <f>'Consumptions_nieuw - Copy'!S7683</f>
        <v>9.1950175108702805E-4</v>
      </c>
      <c r="C7683" s="11">
        <f>'Consumptions_nieuw - Copy'!T7683</f>
        <v>0</v>
      </c>
      <c r="D7683" s="11">
        <f>'Consumptions_nieuw - Copy'!U7683</f>
        <v>0</v>
      </c>
      <c r="E7683" s="11">
        <f>'Consumptions_nieuw - Copy'!V7683</f>
        <v>2.2037950335590593E-3</v>
      </c>
      <c r="F7683" s="11">
        <f>'Consumptions_nieuw - Copy'!W7683</f>
        <v>6.6253809199198386E-4</v>
      </c>
      <c r="G7683" s="11">
        <f>'Consumptions_nieuw - Copy'!X7683</f>
        <v>0</v>
      </c>
      <c r="Q7683" s="1">
        <v>7682</v>
      </c>
      <c r="R7683" s="6">
        <v>0</v>
      </c>
      <c r="S7683" s="6">
        <v>60.280866491010165</v>
      </c>
      <c r="T7683" s="6">
        <v>0</v>
      </c>
      <c r="U7683" s="6">
        <v>0</v>
      </c>
      <c r="V7683" s="6">
        <v>840.80187699999999</v>
      </c>
      <c r="W7683" s="6">
        <v>71.996539848736816</v>
      </c>
      <c r="X7683" s="6">
        <f t="shared" ref="X7683:X7746" si="120">T7683*0.4</f>
        <v>0</v>
      </c>
    </row>
    <row r="7684" spans="1:24" x14ac:dyDescent="0.25">
      <c r="A7684" s="11">
        <f>'Consumptions_nieuw - Copy'!R7684</f>
        <v>0</v>
      </c>
      <c r="B7684" s="11">
        <f>'Consumptions_nieuw - Copy'!S7684</f>
        <v>9.1950175108702805E-4</v>
      </c>
      <c r="C7684" s="11">
        <f>'Consumptions_nieuw - Copy'!T7684</f>
        <v>0</v>
      </c>
      <c r="D7684" s="11">
        <f>'Consumptions_nieuw - Copy'!U7684</f>
        <v>0</v>
      </c>
      <c r="E7684" s="11">
        <f>'Consumptions_nieuw - Copy'!V7684</f>
        <v>1.243248801824067E-3</v>
      </c>
      <c r="F7684" s="11">
        <f>'Consumptions_nieuw - Copy'!W7684</f>
        <v>6.6253809199198386E-4</v>
      </c>
      <c r="G7684" s="11">
        <f>'Consumptions_nieuw - Copy'!X7684</f>
        <v>0</v>
      </c>
      <c r="Q7684" s="1">
        <v>7683</v>
      </c>
      <c r="R7684" s="6">
        <v>0</v>
      </c>
      <c r="S7684" s="6">
        <v>60.280866491010165</v>
      </c>
      <c r="T7684" s="6">
        <v>0</v>
      </c>
      <c r="U7684" s="6">
        <v>0</v>
      </c>
      <c r="V7684" s="6">
        <v>474.32992189999999</v>
      </c>
      <c r="W7684" s="6">
        <v>71.996539848736816</v>
      </c>
      <c r="X7684" s="6">
        <f t="shared" si="120"/>
        <v>0</v>
      </c>
    </row>
    <row r="7685" spans="1:24" x14ac:dyDescent="0.25">
      <c r="A7685" s="11">
        <f>'Consumptions_nieuw - Copy'!R7685</f>
        <v>0</v>
      </c>
      <c r="B7685" s="11">
        <f>'Consumptions_nieuw - Copy'!S7685</f>
        <v>9.1950175108702805E-4</v>
      </c>
      <c r="C7685" s="11">
        <f>'Consumptions_nieuw - Copy'!T7685</f>
        <v>0</v>
      </c>
      <c r="D7685" s="11">
        <f>'Consumptions_nieuw - Copy'!U7685</f>
        <v>0</v>
      </c>
      <c r="E7685" s="11">
        <f>'Consumptions_nieuw - Copy'!V7685</f>
        <v>6.0716801938575553E-4</v>
      </c>
      <c r="F7685" s="11">
        <f>'Consumptions_nieuw - Copy'!W7685</f>
        <v>6.6253809199198386E-4</v>
      </c>
      <c r="G7685" s="11">
        <f>'Consumptions_nieuw - Copy'!X7685</f>
        <v>0</v>
      </c>
      <c r="Q7685" s="1">
        <v>7684</v>
      </c>
      <c r="R7685" s="6">
        <v>0</v>
      </c>
      <c r="S7685" s="6">
        <v>60.280866491010165</v>
      </c>
      <c r="T7685" s="6">
        <v>0</v>
      </c>
      <c r="U7685" s="6">
        <v>0</v>
      </c>
      <c r="V7685" s="6">
        <v>231.64949669999996</v>
      </c>
      <c r="W7685" s="6">
        <v>71.996539848736816</v>
      </c>
      <c r="X7685" s="6">
        <f t="shared" si="120"/>
        <v>0</v>
      </c>
    </row>
    <row r="7686" spans="1:24" x14ac:dyDescent="0.25">
      <c r="A7686" s="11">
        <f>'Consumptions_nieuw - Copy'!R7686</f>
        <v>0</v>
      </c>
      <c r="B7686" s="11">
        <f>'Consumptions_nieuw - Copy'!S7686</f>
        <v>9.1950175108702805E-4</v>
      </c>
      <c r="C7686" s="11">
        <f>'Consumptions_nieuw - Copy'!T7686</f>
        <v>0</v>
      </c>
      <c r="D7686" s="11">
        <f>'Consumptions_nieuw - Copy'!U7686</f>
        <v>0</v>
      </c>
      <c r="E7686" s="11">
        <f>'Consumptions_nieuw - Copy'!V7686</f>
        <v>1.5741393094603799E-3</v>
      </c>
      <c r="F7686" s="11">
        <f>'Consumptions_nieuw - Copy'!W7686</f>
        <v>6.6253809199198386E-4</v>
      </c>
      <c r="G7686" s="11">
        <f>'Consumptions_nieuw - Copy'!X7686</f>
        <v>0</v>
      </c>
      <c r="Q7686" s="1">
        <v>7685</v>
      </c>
      <c r="R7686" s="6">
        <v>0</v>
      </c>
      <c r="S7686" s="6">
        <v>60.280866491010165</v>
      </c>
      <c r="T7686" s="6">
        <v>0</v>
      </c>
      <c r="U7686" s="6">
        <v>0</v>
      </c>
      <c r="V7686" s="6">
        <v>600.57276920000004</v>
      </c>
      <c r="W7686" s="6">
        <v>71.996539848736816</v>
      </c>
      <c r="X7686" s="6">
        <f t="shared" si="120"/>
        <v>0</v>
      </c>
    </row>
    <row r="7687" spans="1:24" x14ac:dyDescent="0.25">
      <c r="A7687" s="11">
        <f>'Consumptions_nieuw - Copy'!R7687</f>
        <v>8.9059020176793799E-4</v>
      </c>
      <c r="B7687" s="11">
        <f>'Consumptions_nieuw - Copy'!S7687</f>
        <v>7.8380540414790595E-4</v>
      </c>
      <c r="C7687" s="11">
        <f>'Consumptions_nieuw - Copy'!T7687</f>
        <v>9.1033234391016567E-4</v>
      </c>
      <c r="D7687" s="11">
        <f>'Consumptions_nieuw - Copy'!U7687</f>
        <v>8.0267434180905986E-4</v>
      </c>
      <c r="E7687" s="11">
        <f>'Consumptions_nieuw - Copy'!V7687</f>
        <v>1.8793295840002721E-3</v>
      </c>
      <c r="F7687" s="11">
        <f>'Consumptions_nieuw - Copy'!W7687</f>
        <v>6.3439982733601481E-4</v>
      </c>
      <c r="G7687" s="11">
        <f>'Consumptions_nieuw - Copy'!X7687</f>
        <v>9.1033234392415361E-4</v>
      </c>
      <c r="Q7687" s="1">
        <v>7686</v>
      </c>
      <c r="R7687" s="6">
        <v>51.38050123</v>
      </c>
      <c r="S7687" s="6">
        <v>51.384860188156679</v>
      </c>
      <c r="T7687" s="6">
        <v>24.60640746</v>
      </c>
      <c r="U7687" s="6">
        <v>1.8760375970000001</v>
      </c>
      <c r="V7687" s="6">
        <v>717.01034700000002</v>
      </c>
      <c r="W7687" s="6">
        <v>68.938817255780933</v>
      </c>
      <c r="X7687" s="6">
        <f t="shared" si="120"/>
        <v>9.8425629840000006</v>
      </c>
    </row>
    <row r="7688" spans="1:24" x14ac:dyDescent="0.25">
      <c r="A7688" s="11">
        <f>'Consumptions_nieuw - Copy'!R7688</f>
        <v>8.9659431114862977E-4</v>
      </c>
      <c r="B7688" s="11">
        <f>'Consumptions_nieuw - Copy'!S7688</f>
        <v>7.8908960022634506E-4</v>
      </c>
      <c r="C7688" s="11">
        <f>'Consumptions_nieuw - Copy'!T7688</f>
        <v>9.1646954933564571E-4</v>
      </c>
      <c r="D7688" s="11">
        <f>'Consumptions_nieuw - Copy'!U7688</f>
        <v>8.080857473920926E-4</v>
      </c>
      <c r="E7688" s="11">
        <f>'Consumptions_nieuw - Copy'!V7688</f>
        <v>9.2199588117298907E-4</v>
      </c>
      <c r="F7688" s="11">
        <f>'Consumptions_nieuw - Copy'!W7688</f>
        <v>6.386767730020902E-4</v>
      </c>
      <c r="G7688" s="11">
        <f>'Consumptions_nieuw - Copy'!X7688</f>
        <v>9.1646954922640887E-4</v>
      </c>
      <c r="Q7688" s="1">
        <v>7687</v>
      </c>
      <c r="R7688" s="6">
        <v>51.726894160000001</v>
      </c>
      <c r="S7688" s="6">
        <v>51.73128249560758</v>
      </c>
      <c r="T7688" s="6">
        <v>24.772296959999998</v>
      </c>
      <c r="U7688" s="6">
        <v>1.8886853169999998</v>
      </c>
      <c r="V7688" s="6">
        <v>351.7640505</v>
      </c>
      <c r="W7688" s="6">
        <v>69.40358342213473</v>
      </c>
      <c r="X7688" s="6">
        <f t="shared" si="120"/>
        <v>9.9089187840000008</v>
      </c>
    </row>
    <row r="7689" spans="1:24" x14ac:dyDescent="0.25">
      <c r="A7689" s="11">
        <f>'Consumptions_nieuw - Copy'!R7689</f>
        <v>1.0306907560237329E-3</v>
      </c>
      <c r="B7689" s="11">
        <f>'Consumptions_nieuw - Copy'!S7689</f>
        <v>9.0710742470043605E-4</v>
      </c>
      <c r="C7689" s="11">
        <f>'Consumptions_nieuw - Copy'!T7689</f>
        <v>1.0535385744391849E-3</v>
      </c>
      <c r="D7689" s="11">
        <f>'Consumptions_nieuw - Copy'!U7689</f>
        <v>9.2894467334260055E-4</v>
      </c>
      <c r="E7689" s="11">
        <f>'Consumptions_nieuw - Copy'!V7689</f>
        <v>5.9431790270649204E-4</v>
      </c>
      <c r="F7689" s="11">
        <f>'Consumptions_nieuw - Copy'!W7689</f>
        <v>7.34198553146137E-4</v>
      </c>
      <c r="G7689" s="11">
        <f>'Consumptions_nieuw - Copy'!X7689</f>
        <v>1.0535385745786925E-3</v>
      </c>
      <c r="Q7689" s="1">
        <v>7688</v>
      </c>
      <c r="R7689" s="6">
        <v>59.463272280000005</v>
      </c>
      <c r="S7689" s="6">
        <v>59.468316940916438</v>
      </c>
      <c r="T7689" s="6">
        <v>28.477291409999999</v>
      </c>
      <c r="U7689" s="6">
        <v>2.1711608830000002</v>
      </c>
      <c r="V7689" s="6">
        <v>226.7468619</v>
      </c>
      <c r="W7689" s="6">
        <v>79.783722667994653</v>
      </c>
      <c r="X7689" s="6">
        <f t="shared" si="120"/>
        <v>11.390916564000001</v>
      </c>
    </row>
    <row r="7690" spans="1:24" x14ac:dyDescent="0.25">
      <c r="A7690" s="11">
        <f>'Consumptions_nieuw - Copy'!R7690</f>
        <v>9.4663022327141422E-4</v>
      </c>
      <c r="B7690" s="11">
        <f>'Consumptions_nieuw - Copy'!S7690</f>
        <v>8.331260362974684E-4</v>
      </c>
      <c r="C7690" s="11">
        <f>'Consumptions_nieuw - Copy'!T7690</f>
        <v>9.676146315353107E-4</v>
      </c>
      <c r="D7690" s="11">
        <f>'Consumptions_nieuw - Copy'!U7690</f>
        <v>8.5318229412386791E-4</v>
      </c>
      <c r="E7690" s="11">
        <f>'Consumptions_nieuw - Copy'!V7690</f>
        <v>1.5741393094603799E-3</v>
      </c>
      <c r="F7690" s="11">
        <f>'Consumptions_nieuw - Copy'!W7690</f>
        <v>6.7431917514812012E-4</v>
      </c>
      <c r="G7690" s="11">
        <f>'Consumptions_nieuw - Copy'!X7690</f>
        <v>9.676146315501789E-4</v>
      </c>
      <c r="Q7690" s="1">
        <v>7689</v>
      </c>
      <c r="R7690" s="6">
        <v>54.613598099999997</v>
      </c>
      <c r="S7690" s="6">
        <v>54.618231346335804</v>
      </c>
      <c r="T7690" s="6">
        <v>26.154755510000001</v>
      </c>
      <c r="U7690" s="6">
        <v>1.9940864899999999</v>
      </c>
      <c r="V7690" s="6">
        <v>600.57276920000004</v>
      </c>
      <c r="W7690" s="6">
        <v>73.276763934210706</v>
      </c>
      <c r="X7690" s="6">
        <f t="shared" si="120"/>
        <v>10.461902204000001</v>
      </c>
    </row>
    <row r="7691" spans="1:24" x14ac:dyDescent="0.25">
      <c r="A7691" s="11">
        <f>'Consumptions_nieuw - Copy'!R7691</f>
        <v>8.6457152744329017E-4</v>
      </c>
      <c r="B7691" s="11">
        <f>'Consumptions_nieuw - Copy'!S7691</f>
        <v>7.6090645738566742E-4</v>
      </c>
      <c r="C7691" s="11">
        <f>'Consumptions_nieuw - Copy'!T7691</f>
        <v>8.8373690101835691E-4</v>
      </c>
      <c r="D7691" s="11">
        <f>'Consumptions_nieuw - Copy'!U7691</f>
        <v>7.7922413749142245E-4</v>
      </c>
      <c r="E7691" s="11">
        <f>'Consumptions_nieuw - Copy'!V7691</f>
        <v>1.5677142511207481E-3</v>
      </c>
      <c r="F7691" s="11">
        <f>'Consumptions_nieuw - Copy'!W7691</f>
        <v>6.1586577829958391E-4</v>
      </c>
      <c r="G7691" s="11">
        <f>'Consumptions_nieuw - Copy'!X7691</f>
        <v>8.8373690115525533E-4</v>
      </c>
      <c r="Q7691" s="1">
        <v>7690</v>
      </c>
      <c r="R7691" s="6">
        <v>49.879415180000002</v>
      </c>
      <c r="S7691" s="6">
        <v>49.883646785433534</v>
      </c>
      <c r="T7691" s="6">
        <v>23.887529010000002</v>
      </c>
      <c r="U7691" s="6">
        <v>1.821228987</v>
      </c>
      <c r="V7691" s="6">
        <v>598.12145180000005</v>
      </c>
      <c r="W7691" s="6">
        <v>66.924763398141025</v>
      </c>
      <c r="X7691" s="6">
        <f t="shared" si="120"/>
        <v>9.5550116040000006</v>
      </c>
    </row>
    <row r="7692" spans="1:24" x14ac:dyDescent="0.25">
      <c r="A7692" s="11">
        <f>'Consumptions_nieuw - Copy'!R7692</f>
        <v>7.4248390175276323E-4</v>
      </c>
      <c r="B7692" s="11">
        <f>'Consumptions_nieuw - Copy'!S7692</f>
        <v>6.5345755378196156E-4</v>
      </c>
      <c r="C7692" s="11">
        <f>'Consumptions_nieuw - Copy'!T7692</f>
        <v>7.5894290015520837E-4</v>
      </c>
      <c r="D7692" s="11">
        <f>'Consumptions_nieuw - Copy'!U7692</f>
        <v>6.6918856266152114E-4</v>
      </c>
      <c r="E7692" s="11">
        <f>'Consumptions_nieuw - Copy'!V7692</f>
        <v>1.8889671715097195E-3</v>
      </c>
      <c r="F7692" s="11">
        <f>'Consumptions_nieuw - Copy'!W7692</f>
        <v>5.2889831723884368E-4</v>
      </c>
      <c r="G7692" s="11">
        <f>'Consumptions_nieuw - Copy'!X7692</f>
        <v>7.5894290016687027E-4</v>
      </c>
      <c r="Q7692" s="1">
        <v>7691</v>
      </c>
      <c r="R7692" s="6">
        <v>42.835857560000001</v>
      </c>
      <c r="S7692" s="6">
        <v>42.839491616524697</v>
      </c>
      <c r="T7692" s="6">
        <v>20.514330139999998</v>
      </c>
      <c r="U7692" s="6">
        <v>1.5640501229999999</v>
      </c>
      <c r="V7692" s="6">
        <v>720.68732309999996</v>
      </c>
      <c r="W7692" s="6">
        <v>57.474202967754763</v>
      </c>
      <c r="X7692" s="6">
        <f t="shared" si="120"/>
        <v>8.2057320560000004</v>
      </c>
    </row>
    <row r="7693" spans="1:24" x14ac:dyDescent="0.25">
      <c r="A7693" s="11">
        <f>'Consumptions_nieuw - Copy'!R7693</f>
        <v>6.183948395357252E-4</v>
      </c>
      <c r="B7693" s="11">
        <f>'Consumptions_nieuw - Copy'!S7693</f>
        <v>5.4424719259354483E-4</v>
      </c>
      <c r="C7693" s="11">
        <f>'Consumptions_nieuw - Copy'!T7693</f>
        <v>6.3210309570810753E-4</v>
      </c>
      <c r="D7693" s="11">
        <f>'Consumptions_nieuw - Copy'!U7693</f>
        <v>5.5734912635597652E-4</v>
      </c>
      <c r="E7693" s="11">
        <f>'Consumptions_nieuw - Copy'!V7693</f>
        <v>9.316334689445431E-4</v>
      </c>
      <c r="F7693" s="11">
        <f>'Consumptions_nieuw - Copy'!W7693</f>
        <v>4.4050516008563686E-4</v>
      </c>
      <c r="G7693" s="11">
        <f>'Consumptions_nieuw - Copy'!X7693</f>
        <v>6.3210309584113935E-4</v>
      </c>
      <c r="Q7693" s="1">
        <v>7692</v>
      </c>
      <c r="R7693" s="6">
        <v>35.676831780000001</v>
      </c>
      <c r="S7693" s="6">
        <v>35.679858484286264</v>
      </c>
      <c r="T7693" s="6">
        <v>17.085832920000001</v>
      </c>
      <c r="U7693" s="6">
        <v>1.302655213</v>
      </c>
      <c r="V7693" s="6">
        <v>355.44102670000001</v>
      </c>
      <c r="W7693" s="6">
        <v>47.868715316165506</v>
      </c>
      <c r="X7693" s="6">
        <f t="shared" si="120"/>
        <v>6.8343331680000006</v>
      </c>
    </row>
    <row r="7694" spans="1:24" x14ac:dyDescent="0.25">
      <c r="A7694" s="11">
        <f>'Consumptions_nieuw - Copy'!R7694</f>
        <v>5.5234743537418388E-4</v>
      </c>
      <c r="B7694" s="11">
        <f>'Consumptions_nieuw - Copy'!S7694</f>
        <v>4.8611909715830817E-4</v>
      </c>
      <c r="C7694" s="11">
        <f>'Consumptions_nieuw - Copy'!T7694</f>
        <v>5.645915870565668E-4</v>
      </c>
      <c r="D7694" s="11">
        <f>'Consumptions_nieuw - Copy'!U7694</f>
        <v>4.9782168439620525E-4</v>
      </c>
      <c r="E7694" s="11">
        <f>'Consumptions_nieuw - Copy'!V7694</f>
        <v>9.316334689445431E-4</v>
      </c>
      <c r="F7694" s="11">
        <f>'Consumptions_nieuw - Copy'!W7694</f>
        <v>3.9345718936550895E-4</v>
      </c>
      <c r="G7694" s="11">
        <f>'Consumptions_nieuw - Copy'!X7694</f>
        <v>5.6459158718856137E-4</v>
      </c>
      <c r="Q7694" s="1">
        <v>7693</v>
      </c>
      <c r="R7694" s="6">
        <v>31.866382569999999</v>
      </c>
      <c r="S7694" s="6">
        <v>31.869086013036714</v>
      </c>
      <c r="T7694" s="6">
        <v>15.260987630000001</v>
      </c>
      <c r="U7694" s="6">
        <v>1.163525664</v>
      </c>
      <c r="V7694" s="6">
        <v>355.44102670000001</v>
      </c>
      <c r="W7694" s="6">
        <v>42.756117052464653</v>
      </c>
      <c r="X7694" s="6">
        <f t="shared" si="120"/>
        <v>6.104395052000001</v>
      </c>
    </row>
    <row r="7695" spans="1:24" x14ac:dyDescent="0.25">
      <c r="A7695" s="11">
        <f>'Consumptions_nieuw - Copy'!R7695</f>
        <v>5.2232588816984618E-4</v>
      </c>
      <c r="B7695" s="11">
        <f>'Consumptions_nieuw - Copy'!S7695</f>
        <v>4.5969723562072E-4</v>
      </c>
      <c r="C7695" s="11">
        <f>'Consumptions_nieuw - Copy'!T7695</f>
        <v>5.3390453773676785E-4</v>
      </c>
      <c r="D7695" s="11">
        <f>'Consumptions_nieuw - Copy'!U7695</f>
        <v>4.7076375584371262E-4</v>
      </c>
      <c r="E7695" s="11">
        <f>'Consumptions_nieuw - Copy'!V7695</f>
        <v>6.0716801938575553E-4</v>
      </c>
      <c r="F7695" s="11">
        <f>'Consumptions_nieuw - Copy'!W7695</f>
        <v>3.7207174806132753E-4</v>
      </c>
      <c r="G7695" s="11">
        <f>'Consumptions_nieuw - Copy'!X7695</f>
        <v>5.3390453774497168E-4</v>
      </c>
      <c r="Q7695" s="1">
        <v>7694</v>
      </c>
      <c r="R7695" s="6">
        <v>30.134360210000001</v>
      </c>
      <c r="S7695" s="6">
        <v>30.136916709489014</v>
      </c>
      <c r="T7695" s="6">
        <v>14.431512500000002</v>
      </c>
      <c r="U7695" s="6">
        <v>1.1002849589999999</v>
      </c>
      <c r="V7695" s="6">
        <v>231.64949669999996</v>
      </c>
      <c r="W7695" s="6">
        <v>40.43220874341916</v>
      </c>
      <c r="X7695" s="6">
        <f t="shared" si="120"/>
        <v>5.7726050000000013</v>
      </c>
    </row>
    <row r="7696" spans="1:24" x14ac:dyDescent="0.25">
      <c r="A7696" s="11">
        <f>'Consumptions_nieuw - Copy'!R7696</f>
        <v>5.8236898275185406E-4</v>
      </c>
      <c r="B7696" s="11">
        <f>'Consumptions_nieuw - Copy'!S7696</f>
        <v>5.1254095869589624E-4</v>
      </c>
      <c r="C7696" s="11">
        <f>'Consumptions_nieuw - Copy'!T7696</f>
        <v>5.9527863637636575E-4</v>
      </c>
      <c r="D7696" s="11">
        <f>'Consumptions_nieuw - Copy'!U7696</f>
        <v>5.2487961252084168E-4</v>
      </c>
      <c r="E7696" s="11">
        <f>'Consumptions_nieuw - Copy'!V7696</f>
        <v>1.5645017222130383E-3</v>
      </c>
      <c r="F7696" s="11">
        <f>'Consumptions_nieuw - Copy'!W7696</f>
        <v>4.1484263058687298E-4</v>
      </c>
      <c r="G7696" s="11">
        <f>'Consumptions_nieuw - Copy'!X7696</f>
        <v>5.9527863650883184E-4</v>
      </c>
      <c r="Q7696" s="1">
        <v>7695</v>
      </c>
      <c r="R7696" s="6">
        <v>33.598404940000002</v>
      </c>
      <c r="S7696" s="6">
        <v>33.601255316584407</v>
      </c>
      <c r="T7696" s="6">
        <v>16.090462760000001</v>
      </c>
      <c r="U7696" s="6">
        <v>1.2267663680000001</v>
      </c>
      <c r="V7696" s="6">
        <v>596.89579319999996</v>
      </c>
      <c r="W7696" s="6">
        <v>45.080025352510567</v>
      </c>
      <c r="X7696" s="6">
        <f t="shared" si="120"/>
        <v>6.4361851040000007</v>
      </c>
    </row>
    <row r="7697" spans="1:24" x14ac:dyDescent="0.25">
      <c r="A7697" s="11">
        <f>'Consumptions_nieuw - Copy'!R7697</f>
        <v>6.3040345852145971E-4</v>
      </c>
      <c r="B7697" s="11">
        <f>'Consumptions_nieuw - Copy'!S7697</f>
        <v>5.548159371823086E-4</v>
      </c>
      <c r="C7697" s="11">
        <f>'Consumptions_nieuw - Copy'!T7697</f>
        <v>6.4437791573199307E-4</v>
      </c>
      <c r="D7697" s="11">
        <f>'Consumptions_nieuw - Copy'!U7697</f>
        <v>5.6817229734911737E-4</v>
      </c>
      <c r="E7697" s="11">
        <f>'Consumptions_nieuw - Copy'!V7697</f>
        <v>2.2005825043892435E-3</v>
      </c>
      <c r="F7697" s="11">
        <f>'Consumptions_nieuw - Copy'!W7697</f>
        <v>4.4905933655761904E-4</v>
      </c>
      <c r="G7697" s="11">
        <f>'Consumptions_nieuw - Copy'!X7697</f>
        <v>6.4437791561857522E-4</v>
      </c>
      <c r="Q7697" s="1">
        <v>7696</v>
      </c>
      <c r="R7697" s="6">
        <v>36.36964073</v>
      </c>
      <c r="S7697" s="6">
        <v>36.372726203983028</v>
      </c>
      <c r="T7697" s="6">
        <v>17.417622980000001</v>
      </c>
      <c r="U7697" s="6">
        <v>1.3279514939999999</v>
      </c>
      <c r="V7697" s="6">
        <v>839.57621829999994</v>
      </c>
      <c r="W7697" s="6">
        <v>48.798278634383955</v>
      </c>
      <c r="X7697" s="6">
        <f t="shared" si="120"/>
        <v>6.9670491920000011</v>
      </c>
    </row>
    <row r="7698" spans="1:24" x14ac:dyDescent="0.25">
      <c r="A7698" s="11">
        <f>'Consumptions_nieuw - Copy'!R7698</f>
        <v>9.0860313015987367E-4</v>
      </c>
      <c r="B7698" s="11">
        <f>'Consumptions_nieuw - Copy'!S7698</f>
        <v>7.9965852109673029E-4</v>
      </c>
      <c r="C7698" s="11">
        <f>'Consumptions_nieuw - Copy'!T7698</f>
        <v>9.287445735760365E-4</v>
      </c>
      <c r="D7698" s="11">
        <f>'Consumptions_nieuw - Copy'!U7698</f>
        <v>8.1890909894055534E-4</v>
      </c>
      <c r="E7698" s="11">
        <f>'Consumptions_nieuw - Copy'!V7698</f>
        <v>5.9753043187630792E-4</v>
      </c>
      <c r="F7698" s="11">
        <f>'Consumptions_nieuw - Copy'!W7698</f>
        <v>6.4723109208539677E-4</v>
      </c>
      <c r="G7698" s="11">
        <f>'Consumptions_nieuw - Copy'!X7698</f>
        <v>9.2874457359030753E-4</v>
      </c>
      <c r="Q7698" s="1">
        <v>7697</v>
      </c>
      <c r="R7698" s="6">
        <v>52.419714650000003</v>
      </c>
      <c r="S7698" s="6">
        <v>52.424161772007608</v>
      </c>
      <c r="T7698" s="6">
        <v>25.10409254</v>
      </c>
      <c r="U7698" s="6">
        <v>1.9139820199999997</v>
      </c>
      <c r="V7698" s="6">
        <v>227.9725206</v>
      </c>
      <c r="W7698" s="6">
        <v>70.333162237608406</v>
      </c>
      <c r="X7698" s="6">
        <f t="shared" si="120"/>
        <v>10.041637016000001</v>
      </c>
    </row>
    <row r="7699" spans="1:24" x14ac:dyDescent="0.25">
      <c r="A7699" s="11">
        <f>'Consumptions_nieuw - Copy'!R7699</f>
        <v>1.0206833733656679E-3</v>
      </c>
      <c r="B7699" s="11">
        <f>'Consumptions_nieuw - Copy'!S7699</f>
        <v>8.9829996141476179E-4</v>
      </c>
      <c r="C7699" s="11">
        <f>'Consumptions_nieuw - Copy'!T7699</f>
        <v>1.0433093534127893E-3</v>
      </c>
      <c r="D7699" s="11">
        <f>'Consumptions_nieuw - Copy'!U7699</f>
        <v>9.1992518369763733E-4</v>
      </c>
      <c r="E7699" s="11">
        <f>'Consumptions_nieuw - Copy'!V7699</f>
        <v>2.2070075627288752E-3</v>
      </c>
      <c r="F7699" s="11">
        <f>'Consumptions_nieuw - Copy'!W7699</f>
        <v>7.2706993015529708E-4</v>
      </c>
      <c r="G7699" s="11">
        <f>'Consumptions_nieuw - Copy'!X7699</f>
        <v>1.0433093535521397E-3</v>
      </c>
      <c r="Q7699" s="1">
        <v>7698</v>
      </c>
      <c r="R7699" s="6">
        <v>58.885919940000008</v>
      </c>
      <c r="S7699" s="6">
        <v>58.890915627846013</v>
      </c>
      <c r="T7699" s="6">
        <v>28.200794170000002</v>
      </c>
      <c r="U7699" s="6">
        <v>2.1500802270000001</v>
      </c>
      <c r="V7699" s="6">
        <v>842.02753569999993</v>
      </c>
      <c r="W7699" s="6">
        <v>79.009071073724002</v>
      </c>
      <c r="X7699" s="6">
        <f t="shared" si="120"/>
        <v>11.280317668000002</v>
      </c>
    </row>
    <row r="7700" spans="1:24" x14ac:dyDescent="0.25">
      <c r="A7700" s="11">
        <f>'Consumptions_nieuw - Copy'!R7700</f>
        <v>1.1407697627285251E-3</v>
      </c>
      <c r="B7700" s="11">
        <f>'Consumptions_nieuw - Copy'!S7700</f>
        <v>1.0039875838467355E-3</v>
      </c>
      <c r="C7700" s="11">
        <f>'Consumptions_nieuw - Copy'!T7700</f>
        <v>1.1660577556484053E-3</v>
      </c>
      <c r="D7700" s="11">
        <f>'Consumptions_nieuw - Copy'!U7700</f>
        <v>1.0281570767515047E-3</v>
      </c>
      <c r="E7700" s="11">
        <f>'Consumptions_nieuw - Copy'!V7700</f>
        <v>9.316334689445431E-4</v>
      </c>
      <c r="F7700" s="11">
        <f>'Consumptions_nieuw - Copy'!W7700</f>
        <v>8.1261183773489499E-4</v>
      </c>
      <c r="G7700" s="11">
        <f>'Consumptions_nieuw - Copy'!X7700</f>
        <v>1.1660577557896419E-3</v>
      </c>
      <c r="Q7700" s="1">
        <v>7699</v>
      </c>
      <c r="R7700" s="6">
        <v>65.81402095</v>
      </c>
      <c r="S7700" s="6">
        <v>65.819604398740054</v>
      </c>
      <c r="T7700" s="6">
        <v>31.51870023</v>
      </c>
      <c r="U7700" s="6">
        <v>2.4030434650000001</v>
      </c>
      <c r="V7700" s="6">
        <v>355.44102670000001</v>
      </c>
      <c r="W7700" s="6">
        <v>88.304719780162458</v>
      </c>
      <c r="X7700" s="6">
        <f t="shared" si="120"/>
        <v>12.607480092000001</v>
      </c>
    </row>
    <row r="7701" spans="1:24" x14ac:dyDescent="0.25">
      <c r="A7701" s="11">
        <f>'Consumptions_nieuw - Copy'!R7701</f>
        <v>1.1988114209573542E-3</v>
      </c>
      <c r="B7701" s="11">
        <f>'Consumptions_nieuw - Copy'!S7701</f>
        <v>1.0550698495999157E-3</v>
      </c>
      <c r="C7701" s="11">
        <f>'Consumptions_nieuw - Copy'!T7701</f>
        <v>1.2253860514439656E-3</v>
      </c>
      <c r="D7701" s="11">
        <f>'Consumptions_nieuw - Copy'!U7701</f>
        <v>1.0804690715251343E-3</v>
      </c>
      <c r="E7701" s="11">
        <f>'Consumptions_nieuw - Copy'!V7701</f>
        <v>9.316334689445431E-4</v>
      </c>
      <c r="F7701" s="11">
        <f>'Consumptions_nieuw - Copy'!W7701</f>
        <v>8.5395702400233942E-4</v>
      </c>
      <c r="G7701" s="11">
        <f>'Consumptions_nieuw - Copy'!X7701</f>
        <v>1.2253860513394756E-3</v>
      </c>
      <c r="Q7701" s="1">
        <v>7700</v>
      </c>
      <c r="R7701" s="6">
        <v>69.162597529999999</v>
      </c>
      <c r="S7701" s="6">
        <v>69.168465059728959</v>
      </c>
      <c r="T7701" s="6">
        <v>33.122352159999998</v>
      </c>
      <c r="U7701" s="6">
        <v>2.5253088269999999</v>
      </c>
      <c r="V7701" s="6">
        <v>355.44102670000001</v>
      </c>
      <c r="W7701" s="6">
        <v>92.797609150051727</v>
      </c>
      <c r="X7701" s="6">
        <f t="shared" si="120"/>
        <v>13.248940864</v>
      </c>
    </row>
    <row r="7702" spans="1:24" x14ac:dyDescent="0.25">
      <c r="A7702" s="11">
        <f>'Consumptions_nieuw - Copy'!R7702</f>
        <v>1.2668602614720743E-3</v>
      </c>
      <c r="B7702" s="11">
        <f>'Consumptions_nieuw - Copy'!S7702</f>
        <v>1.1149594024885061E-3</v>
      </c>
      <c r="C7702" s="11">
        <f>'Consumptions_nieuw - Copy'!T7702</f>
        <v>1.2949433633095014E-3</v>
      </c>
      <c r="D7702" s="11">
        <f>'Consumptions_nieuw - Copy'!U7702</f>
        <v>1.1418003753884051E-3</v>
      </c>
      <c r="E7702" s="11">
        <f>'Consumptions_nieuw - Copy'!V7702</f>
        <v>9.316334689445431E-4</v>
      </c>
      <c r="F7702" s="11">
        <f>'Consumptions_nieuw - Copy'!W7702</f>
        <v>9.0243069098056841E-4</v>
      </c>
      <c r="G7702" s="11">
        <f>'Consumptions_nieuw - Copy'!X7702</f>
        <v>1.2949433636993567E-3</v>
      </c>
      <c r="Q7702" s="1">
        <v>7701</v>
      </c>
      <c r="R7702" s="6">
        <v>73.088514889999999</v>
      </c>
      <c r="S7702" s="6">
        <v>73.094715485696568</v>
      </c>
      <c r="T7702" s="6">
        <v>35.002495789999998</v>
      </c>
      <c r="U7702" s="6">
        <v>2.668654423</v>
      </c>
      <c r="V7702" s="6">
        <v>355.44102670000001</v>
      </c>
      <c r="W7702" s="6">
        <v>98.065134652954725</v>
      </c>
      <c r="X7702" s="6">
        <f t="shared" si="120"/>
        <v>14.000998316</v>
      </c>
    </row>
    <row r="7703" spans="1:24" x14ac:dyDescent="0.25">
      <c r="A7703" s="11">
        <f>'Consumptions_nieuw - Copy'!R7703</f>
        <v>1.2808703169843202E-3</v>
      </c>
      <c r="B7703" s="11">
        <f>'Consumptions_nieuw - Copy'!S7703</f>
        <v>1.1272896045306231E-3</v>
      </c>
      <c r="C7703" s="11">
        <f>'Consumptions_nieuw - Copy'!T7703</f>
        <v>1.3092639865473822E-3</v>
      </c>
      <c r="D7703" s="11">
        <f>'Consumptions_nieuw - Copy'!U7703</f>
        <v>1.1544274087129016E-3</v>
      </c>
      <c r="E7703" s="11">
        <f>'Consumptions_nieuw - Copy'!V7703</f>
        <v>2.2102200918986911E-3</v>
      </c>
      <c r="F7703" s="11">
        <f>'Consumptions_nieuw - Copy'!W7703</f>
        <v>9.1241056354501718E-4</v>
      </c>
      <c r="G7703" s="11">
        <f>'Consumptions_nieuw - Copy'!X7703</f>
        <v>1.3092639869374575E-3</v>
      </c>
      <c r="Q7703" s="1">
        <v>7702</v>
      </c>
      <c r="R7703" s="6">
        <v>73.896792000000005</v>
      </c>
      <c r="S7703" s="6">
        <v>73.903061160111378</v>
      </c>
      <c r="T7703" s="6">
        <v>35.389584190000001</v>
      </c>
      <c r="U7703" s="6">
        <v>2.6981667520000001</v>
      </c>
      <c r="V7703" s="6">
        <v>843.25319439999998</v>
      </c>
      <c r="W7703" s="6">
        <v>99.149625192376178</v>
      </c>
      <c r="X7703" s="6">
        <f t="shared" si="120"/>
        <v>14.155833676</v>
      </c>
    </row>
    <row r="7704" spans="1:24" x14ac:dyDescent="0.25">
      <c r="A7704" s="11">
        <f>'Consumptions_nieuw - Copy'!R7704</f>
        <v>1.3849450142829113E-3</v>
      </c>
      <c r="B7704" s="11">
        <f>'Consumptions_nieuw - Copy'!S7704</f>
        <v>1.2188853913168622E-3</v>
      </c>
      <c r="C7704" s="11">
        <f>'Consumptions_nieuw - Copy'!T7704</f>
        <v>1.4156457577446597E-3</v>
      </c>
      <c r="D7704" s="11">
        <f>'Consumptions_nieuw - Copy'!U7704</f>
        <v>1.2482282264113073E-3</v>
      </c>
      <c r="E7704" s="11">
        <f>'Consumptions_nieuw - Copy'!V7704</f>
        <v>6.0716801938575553E-4</v>
      </c>
      <c r="F7704" s="11">
        <f>'Consumptions_nieuw - Copy'!W7704</f>
        <v>9.8654675985637556E-4</v>
      </c>
      <c r="G7704" s="11">
        <f>'Consumptions_nieuw - Copy'!X7704</f>
        <v>1.4156457572731356E-3</v>
      </c>
      <c r="Q7704" s="1">
        <v>7703</v>
      </c>
      <c r="R7704" s="6">
        <v>79.901136199999996</v>
      </c>
      <c r="S7704" s="6">
        <v>79.907914753780844</v>
      </c>
      <c r="T7704" s="6">
        <v>38.26509798</v>
      </c>
      <c r="U7704" s="6">
        <v>2.9174011929999999</v>
      </c>
      <c r="V7704" s="6">
        <v>231.64949669999996</v>
      </c>
      <c r="W7704" s="6">
        <v>107.20584064093498</v>
      </c>
      <c r="X7704" s="6">
        <f t="shared" si="120"/>
        <v>15.306039192</v>
      </c>
    </row>
    <row r="7705" spans="1:24" x14ac:dyDescent="0.25">
      <c r="A7705" s="11">
        <f>'Consumptions_nieuw - Copy'!R7705</f>
        <v>1.4469893451925888E-3</v>
      </c>
      <c r="B7705" s="11">
        <f>'Consumptions_nieuw - Copy'!S7705</f>
        <v>1.2734903956951279E-3</v>
      </c>
      <c r="C7705" s="11">
        <f>'Consumptions_nieuw - Copy'!T7705</f>
        <v>1.4790654553817476E-3</v>
      </c>
      <c r="D7705" s="11">
        <f>'Consumptions_nieuw - Copy'!U7705</f>
        <v>1.3041477640087578E-3</v>
      </c>
      <c r="E7705" s="11">
        <f>'Consumptions_nieuw - Copy'!V7705</f>
        <v>1.8793295840002721E-3</v>
      </c>
      <c r="F7705" s="11">
        <f>'Consumptions_nieuw - Copy'!W7705</f>
        <v>1.0307431960286978E-3</v>
      </c>
      <c r="G7705" s="11">
        <f>'Consumptions_nieuw - Copy'!X7705</f>
        <v>1.4790654556511129E-3</v>
      </c>
      <c r="Q7705" s="1">
        <v>7704</v>
      </c>
      <c r="R7705" s="6">
        <v>83.480637540000004</v>
      </c>
      <c r="S7705" s="6">
        <v>83.487719767502583</v>
      </c>
      <c r="T7705" s="6">
        <v>39.979341060000003</v>
      </c>
      <c r="U7705" s="6">
        <v>3.048098226</v>
      </c>
      <c r="V7705" s="6">
        <v>717.01034700000002</v>
      </c>
      <c r="W7705" s="6">
        <v>112.00856899197332</v>
      </c>
      <c r="X7705" s="6">
        <f t="shared" si="120"/>
        <v>15.991736424000003</v>
      </c>
    </row>
    <row r="7706" spans="1:24" x14ac:dyDescent="0.25">
      <c r="A7706" s="11">
        <f>'Consumptions_nieuw - Copy'!R7706</f>
        <v>0</v>
      </c>
      <c r="B7706" s="11">
        <f>'Consumptions_nieuw - Copy'!S7706</f>
        <v>9.1950175108702805E-4</v>
      </c>
      <c r="C7706" s="11">
        <f>'Consumptions_nieuw - Copy'!T7706</f>
        <v>0</v>
      </c>
      <c r="D7706" s="11">
        <f>'Consumptions_nieuw - Copy'!U7706</f>
        <v>0</v>
      </c>
      <c r="E7706" s="11">
        <f>'Consumptions_nieuw - Copy'!V7706</f>
        <v>9.2842093977472723E-4</v>
      </c>
      <c r="F7706" s="11">
        <f>'Consumptions_nieuw - Copy'!W7706</f>
        <v>6.6253809199198386E-4</v>
      </c>
      <c r="G7706" s="11">
        <f>'Consumptions_nieuw - Copy'!X7706</f>
        <v>0</v>
      </c>
      <c r="Q7706" s="1">
        <v>7705</v>
      </c>
      <c r="R7706" s="6">
        <v>0</v>
      </c>
      <c r="S7706" s="6">
        <v>60.280866491010165</v>
      </c>
      <c r="T7706" s="6">
        <v>0</v>
      </c>
      <c r="U7706" s="6">
        <v>0</v>
      </c>
      <c r="V7706" s="6">
        <v>354.21536800000001</v>
      </c>
      <c r="W7706" s="6">
        <v>71.996539848736816</v>
      </c>
      <c r="X7706" s="6">
        <f t="shared" si="120"/>
        <v>0</v>
      </c>
    </row>
    <row r="7707" spans="1:24" x14ac:dyDescent="0.25">
      <c r="A7707" s="11">
        <f>'Consumptions_nieuw - Copy'!R7707</f>
        <v>0</v>
      </c>
      <c r="B7707" s="11">
        <f>'Consumptions_nieuw - Copy'!S7707</f>
        <v>9.1950175108702805E-4</v>
      </c>
      <c r="C7707" s="11">
        <f>'Consumptions_nieuw - Copy'!T7707</f>
        <v>0</v>
      </c>
      <c r="D7707" s="11">
        <f>'Consumptions_nieuw - Copy'!U7707</f>
        <v>0</v>
      </c>
      <c r="E7707" s="11">
        <f>'Consumptions_nieuw - Copy'!V7707</f>
        <v>6.0395549021593966E-4</v>
      </c>
      <c r="F7707" s="11">
        <f>'Consumptions_nieuw - Copy'!W7707</f>
        <v>6.6253809199198386E-4</v>
      </c>
      <c r="G7707" s="11">
        <f>'Consumptions_nieuw - Copy'!X7707</f>
        <v>0</v>
      </c>
      <c r="Q7707" s="1">
        <v>7706</v>
      </c>
      <c r="R7707" s="6">
        <v>0</v>
      </c>
      <c r="S7707" s="6">
        <v>60.280866491010165</v>
      </c>
      <c r="T7707" s="6">
        <v>0</v>
      </c>
      <c r="U7707" s="6">
        <v>0</v>
      </c>
      <c r="V7707" s="6">
        <v>230.42383799999996</v>
      </c>
      <c r="W7707" s="6">
        <v>71.996539848736816</v>
      </c>
      <c r="X7707" s="6">
        <f t="shared" si="120"/>
        <v>0</v>
      </c>
    </row>
    <row r="7708" spans="1:24" x14ac:dyDescent="0.25">
      <c r="A7708" s="11">
        <f>'Consumptions_nieuw - Copy'!R7708</f>
        <v>0</v>
      </c>
      <c r="B7708" s="11">
        <f>'Consumptions_nieuw - Copy'!S7708</f>
        <v>9.1950175108702805E-4</v>
      </c>
      <c r="C7708" s="11">
        <f>'Consumptions_nieuw - Copy'!T7708</f>
        <v>0</v>
      </c>
      <c r="D7708" s="11">
        <f>'Consumptions_nieuw - Copy'!U7708</f>
        <v>0</v>
      </c>
      <c r="E7708" s="11">
        <f>'Consumptions_nieuw - Copy'!V7708</f>
        <v>1.2464613309938828E-3</v>
      </c>
      <c r="F7708" s="11">
        <f>'Consumptions_nieuw - Copy'!W7708</f>
        <v>6.6253809199198386E-4</v>
      </c>
      <c r="G7708" s="11">
        <f>'Consumptions_nieuw - Copy'!X7708</f>
        <v>0</v>
      </c>
      <c r="Q7708" s="1">
        <v>7707</v>
      </c>
      <c r="R7708" s="6">
        <v>0</v>
      </c>
      <c r="S7708" s="6">
        <v>60.280866491010165</v>
      </c>
      <c r="T7708" s="6">
        <v>0</v>
      </c>
      <c r="U7708" s="6">
        <v>0</v>
      </c>
      <c r="V7708" s="6">
        <v>475.55558059999998</v>
      </c>
      <c r="W7708" s="6">
        <v>71.996539848736816</v>
      </c>
      <c r="X7708" s="6">
        <f t="shared" si="120"/>
        <v>0</v>
      </c>
    </row>
    <row r="7709" spans="1:24" x14ac:dyDescent="0.25">
      <c r="A7709" s="11">
        <f>'Consumptions_nieuw - Copy'!R7709</f>
        <v>0</v>
      </c>
      <c r="B7709" s="11">
        <f>'Consumptions_nieuw - Copy'!S7709</f>
        <v>9.1950175108702805E-4</v>
      </c>
      <c r="C7709" s="11">
        <f>'Consumptions_nieuw - Copy'!T7709</f>
        <v>0</v>
      </c>
      <c r="D7709" s="11">
        <f>'Consumptions_nieuw - Copy'!U7709</f>
        <v>0</v>
      </c>
      <c r="E7709" s="11">
        <f>'Consumptions_nieuw - Copy'!V7709</f>
        <v>2.2166451505004291E-3</v>
      </c>
      <c r="F7709" s="11">
        <f>'Consumptions_nieuw - Copy'!W7709</f>
        <v>6.6253809199198386E-4</v>
      </c>
      <c r="G7709" s="11">
        <f>'Consumptions_nieuw - Copy'!X7709</f>
        <v>0</v>
      </c>
      <c r="Q7709" s="1">
        <v>7708</v>
      </c>
      <c r="R7709" s="6">
        <v>0</v>
      </c>
      <c r="S7709" s="6">
        <v>60.280866491010165</v>
      </c>
      <c r="T7709" s="6">
        <v>0</v>
      </c>
      <c r="U7709" s="6">
        <v>0</v>
      </c>
      <c r="V7709" s="6">
        <v>845.70451189999994</v>
      </c>
      <c r="W7709" s="6">
        <v>71.996539848736816</v>
      </c>
      <c r="X7709" s="6">
        <f t="shared" si="120"/>
        <v>0</v>
      </c>
    </row>
    <row r="7710" spans="1:24" x14ac:dyDescent="0.25">
      <c r="A7710" s="11">
        <f>'Consumptions_nieuw - Copy'!R7710</f>
        <v>0</v>
      </c>
      <c r="B7710" s="11">
        <f>'Consumptions_nieuw - Copy'!S7710</f>
        <v>9.1950175108702805E-4</v>
      </c>
      <c r="C7710" s="11">
        <f>'Consumptions_nieuw - Copy'!T7710</f>
        <v>0</v>
      </c>
      <c r="D7710" s="11">
        <f>'Consumptions_nieuw - Copy'!U7710</f>
        <v>0</v>
      </c>
      <c r="E7710" s="11">
        <f>'Consumptions_nieuw - Copy'!V7710</f>
        <v>2.2102200918986911E-3</v>
      </c>
      <c r="F7710" s="11">
        <f>'Consumptions_nieuw - Copy'!W7710</f>
        <v>6.6253809199198386E-4</v>
      </c>
      <c r="G7710" s="11">
        <f>'Consumptions_nieuw - Copy'!X7710</f>
        <v>0</v>
      </c>
      <c r="Q7710" s="1">
        <v>7709</v>
      </c>
      <c r="R7710" s="6">
        <v>0</v>
      </c>
      <c r="S7710" s="6">
        <v>60.280866491010165</v>
      </c>
      <c r="T7710" s="6">
        <v>0</v>
      </c>
      <c r="U7710" s="6">
        <v>0</v>
      </c>
      <c r="V7710" s="6">
        <v>843.25319439999998</v>
      </c>
      <c r="W7710" s="6">
        <v>71.996539848736816</v>
      </c>
      <c r="X7710" s="6">
        <f t="shared" si="120"/>
        <v>0</v>
      </c>
    </row>
    <row r="7711" spans="1:24" x14ac:dyDescent="0.25">
      <c r="A7711" s="11">
        <f>'Consumptions_nieuw - Copy'!R7711</f>
        <v>1.6411288846496996E-3</v>
      </c>
      <c r="B7711" s="11">
        <f>'Consumptions_nieuw - Copy'!S7711</f>
        <v>1.4443519437698244E-3</v>
      </c>
      <c r="C7711" s="11">
        <f>'Consumptions_nieuw - Copy'!T7711</f>
        <v>1.6775085794948422E-3</v>
      </c>
      <c r="D7711" s="11">
        <f>'Consumptions_nieuw - Copy'!U7711</f>
        <v>1.4791225470642507E-3</v>
      </c>
      <c r="E7711" s="11">
        <f>'Consumptions_nieuw - Copy'!V7711</f>
        <v>1.2464613309938828E-3</v>
      </c>
      <c r="F7711" s="11">
        <f>'Consumptions_nieuw - Copy'!W7711</f>
        <v>1.1690358585326555E-3</v>
      </c>
      <c r="G7711" s="11">
        <f>'Consumptions_nieuw - Copy'!X7711</f>
        <v>1.6775085790273418E-3</v>
      </c>
      <c r="Q7711" s="1">
        <v>7710</v>
      </c>
      <c r="R7711" s="6">
        <v>94.681060389999999</v>
      </c>
      <c r="S7711" s="6">
        <v>94.689092854353021</v>
      </c>
      <c r="T7711" s="6">
        <v>45.343285780000002</v>
      </c>
      <c r="U7711" s="6">
        <v>3.4570552019999998</v>
      </c>
      <c r="V7711" s="6">
        <v>475.55558059999998</v>
      </c>
      <c r="W7711" s="6">
        <v>127.03652482892551</v>
      </c>
      <c r="X7711" s="6">
        <f t="shared" si="120"/>
        <v>18.137314312000001</v>
      </c>
    </row>
    <row r="7712" spans="1:24" x14ac:dyDescent="0.25">
      <c r="A7712" s="11">
        <f>'Consumptions_nieuw - Copy'!R7712</f>
        <v>1.7031732157327094E-3</v>
      </c>
      <c r="B7712" s="11">
        <f>'Consumptions_nieuw - Copy'!S7712</f>
        <v>1.4989569480167329E-3</v>
      </c>
      <c r="C7712" s="11">
        <f>'Consumptions_nieuw - Copy'!T7712</f>
        <v>1.7409282771319297E-3</v>
      </c>
      <c r="D7712" s="11">
        <f>'Consumptions_nieuw - Copy'!U7712</f>
        <v>1.5350420846617012E-3</v>
      </c>
      <c r="E7712" s="11">
        <f>'Consumptions_nieuw - Copy'!V7712</f>
        <v>6.1038054855557151E-4</v>
      </c>
      <c r="F7712" s="11">
        <f>'Consumptions_nieuw - Copy'!W7712</f>
        <v>1.2132322947049775E-3</v>
      </c>
      <c r="G7712" s="11">
        <f>'Consumptions_nieuw - Copy'!X7712</f>
        <v>1.7409282774053189E-3</v>
      </c>
      <c r="Q7712" s="1">
        <v>7711</v>
      </c>
      <c r="R7712" s="6">
        <v>98.26056174</v>
      </c>
      <c r="S7712" s="6">
        <v>98.268897859463223</v>
      </c>
      <c r="T7712" s="6">
        <v>47.057528859999998</v>
      </c>
      <c r="U7712" s="6">
        <v>3.587752235</v>
      </c>
      <c r="V7712" s="6">
        <v>232.87515540000001</v>
      </c>
      <c r="W7712" s="6">
        <v>131.83925317996383</v>
      </c>
      <c r="X7712" s="6">
        <f t="shared" si="120"/>
        <v>18.823011544</v>
      </c>
    </row>
    <row r="7713" spans="1:24" x14ac:dyDescent="0.25">
      <c r="A7713" s="11">
        <f>'Consumptions_nieuw - Copy'!R7713</f>
        <v>1.7091777253377522E-3</v>
      </c>
      <c r="B7713" s="11">
        <f>'Consumptions_nieuw - Copy'!S7713</f>
        <v>1.5042414966584148E-3</v>
      </c>
      <c r="C7713" s="11">
        <f>'Consumptions_nieuw - Copy'!T7713</f>
        <v>1.747065891360378E-3</v>
      </c>
      <c r="D7713" s="11">
        <f>'Consumptions_nieuw - Copy'!U7713</f>
        <v>1.5404538509275216E-3</v>
      </c>
      <c r="E7713" s="11">
        <f>'Consumptions_nieuw - Copy'!V7713</f>
        <v>6.0074296104612379E-4</v>
      </c>
      <c r="F7713" s="11">
        <f>'Consumptions_nieuw - Copy'!W7713</f>
        <v>1.2175095255108845E-3</v>
      </c>
      <c r="G7713" s="11">
        <f>'Consumptions_nieuw - Copy'!X7713</f>
        <v>1.7470658910172655E-3</v>
      </c>
      <c r="Q7713" s="1">
        <v>7712</v>
      </c>
      <c r="R7713" s="6">
        <v>98.606977760000007</v>
      </c>
      <c r="S7713" s="6">
        <v>98.615343280320644</v>
      </c>
      <c r="T7713" s="6">
        <v>47.223429410000001</v>
      </c>
      <c r="U7713" s="6">
        <v>3.6004007979999999</v>
      </c>
      <c r="V7713" s="6">
        <v>229.19817929999999</v>
      </c>
      <c r="W7713" s="6">
        <v>132.30405033182851</v>
      </c>
      <c r="X7713" s="6">
        <f t="shared" si="120"/>
        <v>18.889371764</v>
      </c>
    </row>
    <row r="7714" spans="1:24" x14ac:dyDescent="0.25">
      <c r="A7714" s="11">
        <f>'Consumptions_nieuw - Copy'!R7714</f>
        <v>1.6651461226211686E-3</v>
      </c>
      <c r="B7714" s="11">
        <f>'Consumptions_nieuw - Copy'!S7714</f>
        <v>1.4654894329473522E-3</v>
      </c>
      <c r="C7714" s="11">
        <f>'Consumptions_nieuw - Copy'!T7714</f>
        <v>1.7020582188026982E-3</v>
      </c>
      <c r="D7714" s="11">
        <f>'Consumptions_nieuw - Copy'!U7714</f>
        <v>1.5007688894783887E-3</v>
      </c>
      <c r="E7714" s="11">
        <f>'Consumptions_nieuw - Copy'!V7714</f>
        <v>5.9431790270649204E-4</v>
      </c>
      <c r="F7714" s="11">
        <f>'Consumptions_nieuw - Copy'!W7714</f>
        <v>1.1861442111453509E-3</v>
      </c>
      <c r="G7714" s="11">
        <f>'Consumptions_nieuw - Copy'!X7714</f>
        <v>1.7020582195687666E-3</v>
      </c>
      <c r="Q7714" s="1">
        <v>7713</v>
      </c>
      <c r="R7714" s="6">
        <v>96.066678289999999</v>
      </c>
      <c r="S7714" s="6">
        <v>96.074828293746577</v>
      </c>
      <c r="T7714" s="6">
        <v>46.006865879999999</v>
      </c>
      <c r="U7714" s="6">
        <v>3.5076477650000002</v>
      </c>
      <c r="V7714" s="6">
        <v>226.7468619</v>
      </c>
      <c r="W7714" s="6">
        <v>128.89565142936416</v>
      </c>
      <c r="X7714" s="6">
        <f t="shared" si="120"/>
        <v>18.402746352000001</v>
      </c>
    </row>
    <row r="7715" spans="1:24" x14ac:dyDescent="0.25">
      <c r="A7715" s="11">
        <f>'Consumptions_nieuw - Copy'!R7715</f>
        <v>1.5850886631207141E-3</v>
      </c>
      <c r="B7715" s="11">
        <f>'Consumptions_nieuw - Copy'!S7715</f>
        <v>1.3950311348132111E-3</v>
      </c>
      <c r="C7715" s="11">
        <f>'Consumptions_nieuw - Copy'!T7715</f>
        <v>1.6202260872832342E-3</v>
      </c>
      <c r="D7715" s="11">
        <f>'Consumptions_nieuw - Copy'!U7715</f>
        <v>1.4286144141941208E-3</v>
      </c>
      <c r="E7715" s="11">
        <f>'Consumptions_nieuw - Copy'!V7715</f>
        <v>9.2842093977472723E-4</v>
      </c>
      <c r="F7715" s="11">
        <f>'Consumptions_nieuw - Copy'!W7715</f>
        <v>1.1291163682748604E-3</v>
      </c>
      <c r="G7715" s="11">
        <f>'Consumptions_nieuw - Copy'!X7715</f>
        <v>1.6202260873081303E-3</v>
      </c>
      <c r="Q7715" s="1">
        <v>7714</v>
      </c>
      <c r="R7715" s="6">
        <v>91.447951979999999</v>
      </c>
      <c r="S7715" s="6">
        <v>91.455710105024437</v>
      </c>
      <c r="T7715" s="6">
        <v>43.794932199999998</v>
      </c>
      <c r="U7715" s="6">
        <v>3.3390058869999999</v>
      </c>
      <c r="V7715" s="6">
        <v>354.21536800000001</v>
      </c>
      <c r="W7715" s="6">
        <v>122.69856267123967</v>
      </c>
      <c r="X7715" s="6">
        <f t="shared" si="120"/>
        <v>17.517972879999999</v>
      </c>
    </row>
    <row r="7716" spans="1:24" x14ac:dyDescent="0.25">
      <c r="A7716" s="11">
        <f>'Consumptions_nieuw - Copy'!R7716</f>
        <v>1.5370539871522666E-3</v>
      </c>
      <c r="B7716" s="11">
        <f>'Consumptions_nieuw - Copy'!S7716</f>
        <v>1.3527559804392495E-3</v>
      </c>
      <c r="C7716" s="11">
        <f>'Consumptions_nieuw - Copy'!T7716</f>
        <v>1.5711266033411444E-3</v>
      </c>
      <c r="D7716" s="11">
        <f>'Consumptions_nieuw - Copy'!U7716</f>
        <v>1.3853215488105232E-3</v>
      </c>
      <c r="E7716" s="11">
        <f>'Consumptions_nieuw - Copy'!V7716</f>
        <v>2.2134326210685069E-3</v>
      </c>
      <c r="F7716" s="11">
        <f>'Consumptions_nieuw - Copy'!W7716</f>
        <v>1.0948995197756074E-3</v>
      </c>
      <c r="G7716" s="11">
        <f>'Consumptions_nieuw - Copy'!X7716</f>
        <v>1.5711266039818818E-3</v>
      </c>
      <c r="Q7716" s="1">
        <v>7715</v>
      </c>
      <c r="R7716" s="6">
        <v>88.676704639999997</v>
      </c>
      <c r="S7716" s="6">
        <v>88.684227686757211</v>
      </c>
      <c r="T7716" s="6">
        <v>42.467766449999999</v>
      </c>
      <c r="U7716" s="6">
        <v>3.2378203390000002</v>
      </c>
      <c r="V7716" s="6">
        <v>844.47885309999992</v>
      </c>
      <c r="W7716" s="6">
        <v>118.98029390111066</v>
      </c>
      <c r="X7716" s="6">
        <f t="shared" si="120"/>
        <v>16.987106579999999</v>
      </c>
    </row>
    <row r="7717" spans="1:24" x14ac:dyDescent="0.25">
      <c r="A7717" s="11">
        <f>'Consumptions_nieuw - Copy'!R7717</f>
        <v>1.4670039103098771E-3</v>
      </c>
      <c r="B7717" s="11">
        <f>'Consumptions_nieuw - Copy'!S7717</f>
        <v>1.2911051462475697E-3</v>
      </c>
      <c r="C7717" s="11">
        <f>'Consumptions_nieuw - Copy'!T7717</f>
        <v>1.4995236928480762E-3</v>
      </c>
      <c r="D7717" s="11">
        <f>'Consumptions_nieuw - Copy'!U7717</f>
        <v>1.3221865631712186E-3</v>
      </c>
      <c r="E7717" s="11">
        <f>'Consumptions_nieuw - Copy'!V7717</f>
        <v>9.1878335226527961E-4</v>
      </c>
      <c r="F7717" s="11">
        <f>'Consumptions_nieuw - Copy'!W7717</f>
        <v>1.0450002993990532E-3</v>
      </c>
      <c r="G7717" s="11">
        <f>'Consumptions_nieuw - Copy'!X7717</f>
        <v>1.4995236925011599E-3</v>
      </c>
      <c r="Q7717" s="1">
        <v>7716</v>
      </c>
      <c r="R7717" s="6">
        <v>84.635330670000002</v>
      </c>
      <c r="S7717" s="6">
        <v>84.642510854163262</v>
      </c>
      <c r="T7717" s="6">
        <v>40.532330010000003</v>
      </c>
      <c r="U7717" s="6">
        <v>3.090259117</v>
      </c>
      <c r="V7717" s="6">
        <v>350.53839190000002</v>
      </c>
      <c r="W7717" s="6">
        <v>113.55785668325942</v>
      </c>
      <c r="X7717" s="6">
        <f t="shared" si="120"/>
        <v>16.212932004000002</v>
      </c>
    </row>
    <row r="7718" spans="1:24" x14ac:dyDescent="0.25">
      <c r="A7718" s="11">
        <f>'Consumptions_nieuw - Copy'!R7718</f>
        <v>1.4069608157278692E-3</v>
      </c>
      <c r="B7718" s="11">
        <f>'Consumptions_nieuw - Copy'!S7718</f>
        <v>1.2382614230410363E-3</v>
      </c>
      <c r="C7718" s="11">
        <f>'Consumptions_nieuw - Copy'!T7718</f>
        <v>1.4381495938385206E-3</v>
      </c>
      <c r="D7718" s="11">
        <f>'Consumptions_nieuw - Copy'!U7718</f>
        <v>1.2680707069219457E-3</v>
      </c>
      <c r="E7718" s="11">
        <f>'Consumptions_nieuw - Copy'!V7718</f>
        <v>6.0395549021593966E-4</v>
      </c>
      <c r="F7718" s="11">
        <f>'Consumptions_nieuw - Copy'!W7718</f>
        <v>1.0022294166250559E-3</v>
      </c>
      <c r="G7718" s="11">
        <f>'Consumptions_nieuw - Copy'!X7718</f>
        <v>1.4381495936139808E-3</v>
      </c>
      <c r="Q7718" s="1">
        <v>7717</v>
      </c>
      <c r="R7718" s="6">
        <v>81.171285940000004</v>
      </c>
      <c r="S7718" s="6">
        <v>81.178172238456327</v>
      </c>
      <c r="T7718" s="6">
        <v>38.873379739999997</v>
      </c>
      <c r="U7718" s="6">
        <v>2.9637777089999999</v>
      </c>
      <c r="V7718" s="6">
        <v>230.42383799999996</v>
      </c>
      <c r="W7718" s="6">
        <v>108.9100400471693</v>
      </c>
      <c r="X7718" s="6">
        <f t="shared" si="120"/>
        <v>15.549351895999999</v>
      </c>
    </row>
    <row r="7719" spans="1:24" x14ac:dyDescent="0.25">
      <c r="A7719" s="11">
        <f>'Consumptions_nieuw - Copy'!R7719</f>
        <v>1.4109636886075591E-3</v>
      </c>
      <c r="B7719" s="11">
        <f>'Consumptions_nieuw - Copy'!S7719</f>
        <v>1.2417843379477433E-3</v>
      </c>
      <c r="C7719" s="11">
        <f>'Consumptions_nieuw - Copy'!T7719</f>
        <v>1.4422412006364683E-3</v>
      </c>
      <c r="D7719" s="11">
        <f>'Consumptions_nieuw - Copy'!U7719</f>
        <v>1.2716784307289447E-3</v>
      </c>
      <c r="E7719" s="11">
        <f>'Consumptions_nieuw - Copy'!V7719</f>
        <v>1.8953922301114578E-3</v>
      </c>
      <c r="F7719" s="11">
        <f>'Consumptions_nieuw - Copy'!W7719</f>
        <v>1.0050808091412583E-3</v>
      </c>
      <c r="G7719" s="11">
        <f>'Consumptions_nieuw - Copy'!X7719</f>
        <v>1.4422412007819487E-3</v>
      </c>
      <c r="Q7719" s="1">
        <v>7718</v>
      </c>
      <c r="R7719" s="6">
        <v>81.402222249999994</v>
      </c>
      <c r="S7719" s="6">
        <v>81.409128147892432</v>
      </c>
      <c r="T7719" s="6">
        <v>38.983976429999998</v>
      </c>
      <c r="U7719" s="6">
        <v>2.9722098030000002</v>
      </c>
      <c r="V7719" s="6">
        <v>723.13864060000003</v>
      </c>
      <c r="W7719" s="6">
        <v>109.21989452557359</v>
      </c>
      <c r="X7719" s="6">
        <f t="shared" si="120"/>
        <v>15.593590572</v>
      </c>
    </row>
    <row r="7720" spans="1:24" x14ac:dyDescent="0.25">
      <c r="A7720" s="11">
        <f>'Consumptions_nieuw - Copy'!R7720</f>
        <v>1.4149665616605815E-3</v>
      </c>
      <c r="B7720" s="11">
        <f>'Consumptions_nieuw - Copy'!S7720</f>
        <v>1.2453072528544502E-3</v>
      </c>
      <c r="C7720" s="11">
        <f>'Consumptions_nieuw - Copy'!T7720</f>
        <v>1.4463328070644585E-3</v>
      </c>
      <c r="D7720" s="11">
        <f>'Consumptions_nieuw - Copy'!U7720</f>
        <v>1.2752861545359438E-3</v>
      </c>
      <c r="E7720" s="11">
        <f>'Consumptions_nieuw - Copy'!V7720</f>
        <v>1.243248801824067E-3</v>
      </c>
      <c r="F7720" s="11">
        <f>'Consumptions_nieuw - Copy'!W7720</f>
        <v>1.0079322008292879E-3</v>
      </c>
      <c r="G7720" s="11">
        <f>'Consumptions_nieuw - Copy'!X7720</f>
        <v>1.4463328067167251E-3</v>
      </c>
      <c r="Q7720" s="1">
        <v>7719</v>
      </c>
      <c r="R7720" s="6">
        <v>81.633158570000006</v>
      </c>
      <c r="S7720" s="6">
        <v>81.640084057328536</v>
      </c>
      <c r="T7720" s="6">
        <v>39.094573109999999</v>
      </c>
      <c r="U7720" s="6">
        <v>2.9806418969999999</v>
      </c>
      <c r="V7720" s="6">
        <v>474.32992189999999</v>
      </c>
      <c r="W7720" s="6">
        <v>109.5297489139822</v>
      </c>
      <c r="X7720" s="6">
        <f t="shared" si="120"/>
        <v>15.637829244000001</v>
      </c>
    </row>
    <row r="7721" spans="1:24" x14ac:dyDescent="0.25">
      <c r="A7721" s="11">
        <f>'Consumptions_nieuw - Copy'!R7721</f>
        <v>1.5050310034214179E-3</v>
      </c>
      <c r="B7721" s="11">
        <f>'Consumptions_nieuw - Copy'!S7721</f>
        <v>1.3245726619737373E-3</v>
      </c>
      <c r="C7721" s="11">
        <f>'Consumptions_nieuw - Copy'!T7721</f>
        <v>1.5383937508073502E-3</v>
      </c>
      <c r="D7721" s="11">
        <f>'Consumptions_nieuw - Copy'!U7721</f>
        <v>1.3564597587823871E-3</v>
      </c>
      <c r="E7721" s="11">
        <f>'Consumptions_nieuw - Copy'!V7721</f>
        <v>1.5645017222130383E-3</v>
      </c>
      <c r="F7721" s="11">
        <f>'Consumptions_nieuw - Copy'!W7721</f>
        <v>1.0720883821305075E-3</v>
      </c>
      <c r="G7721" s="11">
        <f>'Consumptions_nieuw - Copy'!X7721</f>
        <v>1.5383937503377122E-3</v>
      </c>
      <c r="Q7721" s="1">
        <v>7720</v>
      </c>
      <c r="R7721" s="6">
        <v>86.829214120000003</v>
      </c>
      <c r="S7721" s="6">
        <v>86.836580462937661</v>
      </c>
      <c r="T7721" s="6">
        <v>41.58299298</v>
      </c>
      <c r="U7721" s="6">
        <v>3.1703635879999998</v>
      </c>
      <c r="V7721" s="6">
        <v>596.89579319999996</v>
      </c>
      <c r="W7721" s="6">
        <v>116.50145834386345</v>
      </c>
      <c r="X7721" s="6">
        <f t="shared" si="120"/>
        <v>16.633197192000001</v>
      </c>
    </row>
    <row r="7722" spans="1:24" x14ac:dyDescent="0.25">
      <c r="A7722" s="11">
        <f>'Consumptions_nieuw - Copy'!R7722</f>
        <v>1.7231877806766654E-3</v>
      </c>
      <c r="B7722" s="11">
        <f>'Consumptions_nieuw - Copy'!S7722</f>
        <v>1.5165716985691747E-3</v>
      </c>
      <c r="C7722" s="11">
        <f>'Consumptions_nieuw - Copy'!T7722</f>
        <v>1.7613865145982583E-3</v>
      </c>
      <c r="D7722" s="11">
        <f>'Consumptions_nieuw - Copy'!U7722</f>
        <v>1.5530808838241619E-3</v>
      </c>
      <c r="E7722" s="11">
        <f>'Consumptions_nieuw - Copy'!V7722</f>
        <v>2.2134326210685069E-3</v>
      </c>
      <c r="F7722" s="11">
        <f>'Consumptions_nieuw - Copy'!W7722</f>
        <v>1.2274893980753333E-3</v>
      </c>
      <c r="G7722" s="11">
        <f>'Consumptions_nieuw - Copy'!X7722</f>
        <v>1.7613865142553664E-3</v>
      </c>
      <c r="Q7722" s="1">
        <v>7721</v>
      </c>
      <c r="R7722" s="6">
        <v>99.415254860000005</v>
      </c>
      <c r="S7722" s="6">
        <v>99.423688946123903</v>
      </c>
      <c r="T7722" s="6">
        <v>47.610517809999997</v>
      </c>
      <c r="U7722" s="6">
        <v>3.6299131259999999</v>
      </c>
      <c r="V7722" s="6">
        <v>844.47885309999992</v>
      </c>
      <c r="W7722" s="6">
        <v>133.38854087124997</v>
      </c>
      <c r="X7722" s="6">
        <f t="shared" si="120"/>
        <v>19.044207124</v>
      </c>
    </row>
    <row r="7723" spans="1:24" x14ac:dyDescent="0.25">
      <c r="A7723" s="11">
        <f>'Consumptions_nieuw - Copy'!R7723</f>
        <v>1.8332667469950249E-3</v>
      </c>
      <c r="B7723" s="11">
        <f>'Consumptions_nieuw - Copy'!S7723</f>
        <v>1.6134518217235485E-3</v>
      </c>
      <c r="C7723" s="11">
        <f>'Consumptions_nieuw - Copy'!T7723</f>
        <v>1.8739056547422033E-3</v>
      </c>
      <c r="D7723" s="11">
        <f>'Consumptions_nieuw - Copy'!U7723</f>
        <v>1.6522932512931443E-3</v>
      </c>
      <c r="E7723" s="11">
        <f>'Consumptions_nieuw - Copy'!V7723</f>
        <v>2.2134326210685069E-3</v>
      </c>
      <c r="F7723" s="11">
        <f>'Consumptions_nieuw - Copy'!W7723</f>
        <v>1.3059026537608669E-3</v>
      </c>
      <c r="G7723" s="11">
        <f>'Consumptions_nieuw - Copy'!X7723</f>
        <v>1.873905655264274E-3</v>
      </c>
      <c r="Q7723" s="1">
        <v>7722</v>
      </c>
      <c r="R7723" s="6">
        <v>105.76600120000001</v>
      </c>
      <c r="S7723" s="6">
        <v>105.77497404438218</v>
      </c>
      <c r="T7723" s="6">
        <v>50.651925519999999</v>
      </c>
      <c r="U7723" s="6">
        <v>3.861795624</v>
      </c>
      <c r="V7723" s="6">
        <v>844.47885309999992</v>
      </c>
      <c r="W7723" s="6">
        <v>141.90953484256869</v>
      </c>
      <c r="X7723" s="6">
        <f t="shared" si="120"/>
        <v>20.260770208</v>
      </c>
    </row>
    <row r="7724" spans="1:24" x14ac:dyDescent="0.25">
      <c r="A7724" s="11">
        <f>'Consumptions_nieuw - Copy'!R7724</f>
        <v>1.863288334759128E-3</v>
      </c>
      <c r="B7724" s="11">
        <f>'Consumptions_nieuw - Copy'!S7724</f>
        <v>1.6398737189903475E-3</v>
      </c>
      <c r="C7724" s="11">
        <f>'Consumptions_nieuw - Copy'!T7724</f>
        <v>1.9045927451272777E-3</v>
      </c>
      <c r="D7724" s="11">
        <f>'Consumptions_nieuw - Copy'!U7724</f>
        <v>1.6793512153577025E-3</v>
      </c>
      <c r="E7724" s="11">
        <f>'Consumptions_nieuw - Copy'!V7724</f>
        <v>1.8921797006795356E-3</v>
      </c>
      <c r="F7724" s="11">
        <f>'Consumptions_nieuw - Copy'!W7724</f>
        <v>1.3272881237198207E-3</v>
      </c>
      <c r="G7724" s="11">
        <f>'Consumptions_nieuw - Copy'!X7724</f>
        <v>1.9045927454031818E-3</v>
      </c>
      <c r="Q7724" s="1">
        <v>7723</v>
      </c>
      <c r="R7724" s="6">
        <v>107.4980259</v>
      </c>
      <c r="S7724" s="6">
        <v>107.50714569027213</v>
      </c>
      <c r="T7724" s="6">
        <v>51.481401759999997</v>
      </c>
      <c r="U7724" s="6">
        <v>3.9250364119999999</v>
      </c>
      <c r="V7724" s="6">
        <v>721.91298180000001</v>
      </c>
      <c r="W7724" s="6">
        <v>144.23344626546452</v>
      </c>
      <c r="X7724" s="6">
        <f t="shared" si="120"/>
        <v>20.592560704</v>
      </c>
    </row>
    <row r="7725" spans="1:24" x14ac:dyDescent="0.25">
      <c r="A7725" s="11">
        <f>'Consumptions_nieuw - Copy'!R7725</f>
        <v>1.791236620844721E-3</v>
      </c>
      <c r="B7725" s="11">
        <f>'Consumptions_nieuw - Copy'!S7725</f>
        <v>1.5764612514577651E-3</v>
      </c>
      <c r="C7725" s="11">
        <f>'Consumptions_nieuw - Copy'!T7725</f>
        <v>1.8309438264637941E-3</v>
      </c>
      <c r="D7725" s="11">
        <f>'Consumptions_nieuw - Copy'!U7725</f>
        <v>1.6144121876874328E-3</v>
      </c>
      <c r="E7725" s="11">
        <f>'Consumptions_nieuw - Copy'!V7725</f>
        <v>6.0074296104612379E-4</v>
      </c>
      <c r="F7725" s="11">
        <f>'Consumptions_nieuw - Copy'!W7725</f>
        <v>1.2759630650535621E-3</v>
      </c>
      <c r="G7725" s="11">
        <f>'Consumptions_nieuw - Copy'!X7725</f>
        <v>1.8309438262452901E-3</v>
      </c>
      <c r="Q7725" s="1">
        <v>7724</v>
      </c>
      <c r="R7725" s="6">
        <v>103.3411722</v>
      </c>
      <c r="S7725" s="6">
        <v>103.34993937209153</v>
      </c>
      <c r="T7725" s="6">
        <v>49.490661439999997</v>
      </c>
      <c r="U7725" s="6">
        <v>3.773258722</v>
      </c>
      <c r="V7725" s="6">
        <v>229.19817929999999</v>
      </c>
      <c r="W7725" s="6">
        <v>138.65606637415294</v>
      </c>
      <c r="X7725" s="6">
        <f t="shared" si="120"/>
        <v>19.796264575999999</v>
      </c>
    </row>
    <row r="7726" spans="1:24" x14ac:dyDescent="0.25">
      <c r="A7726" s="11">
        <f>'Consumptions_nieuw - Copy'!R7726</f>
        <v>1.8772982895652896E-3</v>
      </c>
      <c r="B7726" s="11">
        <f>'Consumptions_nieuw - Copy'!S7726</f>
        <v>1.652203832891654E-3</v>
      </c>
      <c r="C7726" s="11">
        <f>'Consumptions_nieuw - Copy'!T7726</f>
        <v>1.9189132658869483E-3</v>
      </c>
      <c r="D7726" s="11">
        <f>'Consumptions_nieuw - Copy'!U7726</f>
        <v>1.6919781584045382E-3</v>
      </c>
      <c r="E7726" s="11">
        <f>'Consumptions_nieuw - Copy'!V7726</f>
        <v>1.5709267805526701E-3</v>
      </c>
      <c r="F7726" s="11">
        <f>'Consumptions_nieuw - Copy'!W7726</f>
        <v>1.3372679250614247E-3</v>
      </c>
      <c r="G7726" s="11">
        <f>'Consumptions_nieuw - Copy'!X7726</f>
        <v>1.9189132662863915E-3</v>
      </c>
      <c r="Q7726" s="1">
        <v>7725</v>
      </c>
      <c r="R7726" s="6">
        <v>108.3062972</v>
      </c>
      <c r="S7726" s="6">
        <v>108.3154855863353</v>
      </c>
      <c r="T7726" s="6">
        <v>51.868487389999999</v>
      </c>
      <c r="U7726" s="6">
        <v>3.9545485300000003</v>
      </c>
      <c r="V7726" s="6">
        <v>599.34711059999995</v>
      </c>
      <c r="W7726" s="6">
        <v>145.31792906525797</v>
      </c>
      <c r="X7726" s="6">
        <f t="shared" si="120"/>
        <v>20.747394956000001</v>
      </c>
    </row>
    <row r="7727" spans="1:24" x14ac:dyDescent="0.25">
      <c r="A7727" s="11">
        <f>'Consumptions_nieuw - Copy'!R7727</f>
        <v>1.8792998273178816E-3</v>
      </c>
      <c r="B7727" s="11">
        <f>'Consumptions_nieuw - Copy'!S7727</f>
        <v>1.6539653788798904E-3</v>
      </c>
      <c r="C7727" s="11">
        <f>'Consumptions_nieuw - Copy'!T7727</f>
        <v>1.9209591715791535E-3</v>
      </c>
      <c r="D7727" s="11">
        <f>'Consumptions_nieuw - Copy'!U7727</f>
        <v>1.6937821105856986E-3</v>
      </c>
      <c r="E7727" s="11">
        <f>'Consumptions_nieuw - Copy'!V7727</f>
        <v>2.2134326210685069E-3</v>
      </c>
      <c r="F7727" s="11">
        <f>'Consumptions_nieuw - Copy'!W7727</f>
        <v>1.3386936921282845E-3</v>
      </c>
      <c r="G7727" s="11">
        <f>'Consumptions_nieuw - Copy'!X7727</f>
        <v>1.9209591716086707E-3</v>
      </c>
      <c r="Q7727" s="1">
        <v>7726</v>
      </c>
      <c r="R7727" s="6">
        <v>108.42177119999999</v>
      </c>
      <c r="S7727" s="6">
        <v>108.43096934523965</v>
      </c>
      <c r="T7727" s="6">
        <v>51.923788500000001</v>
      </c>
      <c r="U7727" s="6">
        <v>3.9587647879999999</v>
      </c>
      <c r="V7727" s="6">
        <v>844.47885309999992</v>
      </c>
      <c r="W7727" s="6">
        <v>145.47286399909032</v>
      </c>
      <c r="X7727" s="6">
        <f t="shared" si="120"/>
        <v>20.769515400000003</v>
      </c>
    </row>
    <row r="7728" spans="1:24" x14ac:dyDescent="0.25">
      <c r="A7728" s="11">
        <f>'Consumptions_nieuw - Copy'!R7728</f>
        <v>1.983374484750037E-3</v>
      </c>
      <c r="B7728" s="11">
        <f>'Consumptions_nieuw - Copy'!S7728</f>
        <v>1.745561129411489E-3</v>
      </c>
      <c r="C7728" s="11">
        <f>'Consumptions_nieuw - Copy'!T7728</f>
        <v>2.0273409017111557E-3</v>
      </c>
      <c r="D7728" s="11">
        <f>'Consumptions_nieuw - Copy'!U7728</f>
        <v>1.7875828923441825E-3</v>
      </c>
      <c r="E7728" s="11">
        <f>'Consumptions_nieuw - Copy'!V7728</f>
        <v>1.2400362723921448E-3</v>
      </c>
      <c r="F7728" s="11">
        <f>'Consumptions_nieuw - Copy'!W7728</f>
        <v>1.4128298602817738E-3</v>
      </c>
      <c r="G7728" s="11">
        <f>'Consumptions_nieuw - Copy'!X7728</f>
        <v>2.0273409024822221E-3</v>
      </c>
      <c r="Q7728" s="1">
        <v>7727</v>
      </c>
      <c r="R7728" s="6">
        <v>114.42611309999999</v>
      </c>
      <c r="S7728" s="6">
        <v>114.43582056212067</v>
      </c>
      <c r="T7728" s="6">
        <v>54.79930118</v>
      </c>
      <c r="U7728" s="6">
        <v>4.1779991450000002</v>
      </c>
      <c r="V7728" s="6">
        <v>473.10426310000003</v>
      </c>
      <c r="W7728" s="6">
        <v>153.52907638779615</v>
      </c>
      <c r="X7728" s="6">
        <f t="shared" si="120"/>
        <v>21.919720472000002</v>
      </c>
    </row>
    <row r="7729" spans="1:24" x14ac:dyDescent="0.25">
      <c r="A7729" s="11">
        <f>'Consumptions_nieuw - Copy'!R7729</f>
        <v>1.9813729868638809E-3</v>
      </c>
      <c r="B7729" s="11">
        <f>'Consumptions_nieuw - Copy'!S7729</f>
        <v>1.7437996202033226E-3</v>
      </c>
      <c r="C7729" s="11">
        <f>'Consumptions_nieuw - Copy'!T7729</f>
        <v>2.0252950370842258E-3</v>
      </c>
      <c r="D7729" s="11">
        <f>'Consumptions_nieuw - Copy'!U7729</f>
        <v>1.7857789761029437E-3</v>
      </c>
      <c r="E7729" s="11">
        <f>'Consumptions_nieuw - Copy'!V7729</f>
        <v>1.5645017222130383E-3</v>
      </c>
      <c r="F7729" s="11">
        <f>'Consumptions_nieuw - Copy'!W7729</f>
        <v>1.4114041213727829E-3</v>
      </c>
      <c r="G7729" s="11">
        <f>'Consumptions_nieuw - Copy'!X7729</f>
        <v>2.0252950366220694E-3</v>
      </c>
      <c r="Q7729" s="1">
        <v>7728</v>
      </c>
      <c r="R7729" s="6">
        <v>114.31064139999999</v>
      </c>
      <c r="S7729" s="6">
        <v>114.32033921445098</v>
      </c>
      <c r="T7729" s="6">
        <v>54.744001179999991</v>
      </c>
      <c r="U7729" s="6">
        <v>4.1737829709999996</v>
      </c>
      <c r="V7729" s="6">
        <v>596.89579319999996</v>
      </c>
      <c r="W7729" s="6">
        <v>153.37414451381676</v>
      </c>
      <c r="X7729" s="6">
        <f t="shared" si="120"/>
        <v>21.897600471999997</v>
      </c>
    </row>
    <row r="7730" spans="1:24" x14ac:dyDescent="0.25">
      <c r="A7730" s="11">
        <f>'Consumptions_nieuw - Copy'!R7730</f>
        <v>0</v>
      </c>
      <c r="B7730" s="11">
        <f>'Consumptions_nieuw - Copy'!S7730</f>
        <v>9.1950175108702805E-4</v>
      </c>
      <c r="C7730" s="11">
        <f>'Consumptions_nieuw - Copy'!T7730</f>
        <v>0</v>
      </c>
      <c r="D7730" s="11">
        <f>'Consumptions_nieuw - Copy'!U7730</f>
        <v>0</v>
      </c>
      <c r="E7730" s="11">
        <f>'Consumptions_nieuw - Copy'!V7730</f>
        <v>6.0716801938575553E-4</v>
      </c>
      <c r="F7730" s="11">
        <f>'Consumptions_nieuw - Copy'!W7730</f>
        <v>6.6253809199198386E-4</v>
      </c>
      <c r="G7730" s="11">
        <f>'Consumptions_nieuw - Copy'!X7730</f>
        <v>0</v>
      </c>
      <c r="Q7730" s="1">
        <v>7729</v>
      </c>
      <c r="R7730" s="6">
        <v>0</v>
      </c>
      <c r="S7730" s="6">
        <v>60.280866491010165</v>
      </c>
      <c r="T7730" s="6">
        <v>0</v>
      </c>
      <c r="U7730" s="6">
        <v>0</v>
      </c>
      <c r="V7730" s="6">
        <v>231.64949669999996</v>
      </c>
      <c r="W7730" s="6">
        <v>71.996539848736816</v>
      </c>
      <c r="X7730" s="6">
        <f t="shared" si="120"/>
        <v>0</v>
      </c>
    </row>
    <row r="7731" spans="1:24" x14ac:dyDescent="0.25">
      <c r="A7731" s="11">
        <f>'Consumptions_nieuw - Copy'!R7731</f>
        <v>0</v>
      </c>
      <c r="B7731" s="11">
        <f>'Consumptions_nieuw - Copy'!S7731</f>
        <v>9.1950175108702805E-4</v>
      </c>
      <c r="C7731" s="11">
        <f>'Consumptions_nieuw - Copy'!T7731</f>
        <v>0</v>
      </c>
      <c r="D7731" s="11">
        <f>'Consumptions_nieuw - Copy'!U7731</f>
        <v>0</v>
      </c>
      <c r="E7731" s="11">
        <f>'Consumptions_nieuw - Copy'!V7731</f>
        <v>1.5580766638734066E-3</v>
      </c>
      <c r="F7731" s="11">
        <f>'Consumptions_nieuw - Copy'!W7731</f>
        <v>6.6253809199198386E-4</v>
      </c>
      <c r="G7731" s="11">
        <f>'Consumptions_nieuw - Copy'!X7731</f>
        <v>0</v>
      </c>
      <c r="Q7731" s="1">
        <v>7730</v>
      </c>
      <c r="R7731" s="6">
        <v>0</v>
      </c>
      <c r="S7731" s="6">
        <v>60.280866491010165</v>
      </c>
      <c r="T7731" s="6">
        <v>0</v>
      </c>
      <c r="U7731" s="6">
        <v>0</v>
      </c>
      <c r="V7731" s="6">
        <v>594.44447579999996</v>
      </c>
      <c r="W7731" s="6">
        <v>71.996539848736816</v>
      </c>
      <c r="X7731" s="6">
        <f t="shared" si="120"/>
        <v>0</v>
      </c>
    </row>
    <row r="7732" spans="1:24" x14ac:dyDescent="0.25">
      <c r="A7732" s="11">
        <f>'Consumptions_nieuw - Copy'!R7732</f>
        <v>0</v>
      </c>
      <c r="B7732" s="11">
        <f>'Consumptions_nieuw - Copy'!S7732</f>
        <v>9.1950175108702805E-4</v>
      </c>
      <c r="C7732" s="11">
        <f>'Consumptions_nieuw - Copy'!T7732</f>
        <v>0</v>
      </c>
      <c r="D7732" s="11">
        <f>'Consumptions_nieuw - Copy'!U7732</f>
        <v>0</v>
      </c>
      <c r="E7732" s="11">
        <f>'Consumptions_nieuw - Copy'!V7732</f>
        <v>1.5612891927811164E-3</v>
      </c>
      <c r="F7732" s="11">
        <f>'Consumptions_nieuw - Copy'!W7732</f>
        <v>6.6253809199198386E-4</v>
      </c>
      <c r="G7732" s="11">
        <f>'Consumptions_nieuw - Copy'!X7732</f>
        <v>0</v>
      </c>
      <c r="Q7732" s="1">
        <v>7731</v>
      </c>
      <c r="R7732" s="6">
        <v>0</v>
      </c>
      <c r="S7732" s="6">
        <v>60.280866491010165</v>
      </c>
      <c r="T7732" s="6">
        <v>0</v>
      </c>
      <c r="U7732" s="6">
        <v>0</v>
      </c>
      <c r="V7732" s="6">
        <v>595.67013440000005</v>
      </c>
      <c r="W7732" s="6">
        <v>71.996539848736816</v>
      </c>
      <c r="X7732" s="6">
        <f t="shared" si="120"/>
        <v>0</v>
      </c>
    </row>
    <row r="7733" spans="1:24" x14ac:dyDescent="0.25">
      <c r="A7733" s="11">
        <f>'Consumptions_nieuw - Copy'!R7733</f>
        <v>0</v>
      </c>
      <c r="B7733" s="11">
        <f>'Consumptions_nieuw - Copy'!S7733</f>
        <v>9.1950175108702805E-4</v>
      </c>
      <c r="C7733" s="11">
        <f>'Consumptions_nieuw - Copy'!T7733</f>
        <v>0</v>
      </c>
      <c r="D7733" s="11">
        <f>'Consumptions_nieuw - Copy'!U7733</f>
        <v>0</v>
      </c>
      <c r="E7733" s="11">
        <f>'Consumptions_nieuw - Copy'!V7733</f>
        <v>1.5612891927811164E-3</v>
      </c>
      <c r="F7733" s="11">
        <f>'Consumptions_nieuw - Copy'!W7733</f>
        <v>6.6253809199198386E-4</v>
      </c>
      <c r="G7733" s="11">
        <f>'Consumptions_nieuw - Copy'!X7733</f>
        <v>0</v>
      </c>
      <c r="Q7733" s="1">
        <v>7732</v>
      </c>
      <c r="R7733" s="6">
        <v>0</v>
      </c>
      <c r="S7733" s="6">
        <v>60.280866491010165</v>
      </c>
      <c r="T7733" s="6">
        <v>0</v>
      </c>
      <c r="U7733" s="6">
        <v>0</v>
      </c>
      <c r="V7733" s="6">
        <v>595.67013440000005</v>
      </c>
      <c r="W7733" s="6">
        <v>71.996539848736816</v>
      </c>
      <c r="X7733" s="6">
        <f t="shared" si="120"/>
        <v>0</v>
      </c>
    </row>
    <row r="7734" spans="1:24" x14ac:dyDescent="0.25">
      <c r="A7734" s="11">
        <f>'Consumptions_nieuw - Copy'!R7734</f>
        <v>0</v>
      </c>
      <c r="B7734" s="11">
        <f>'Consumptions_nieuw - Copy'!S7734</f>
        <v>9.1950175108702805E-4</v>
      </c>
      <c r="C7734" s="11">
        <f>'Consumptions_nieuw - Copy'!T7734</f>
        <v>0</v>
      </c>
      <c r="D7734" s="11">
        <f>'Consumptions_nieuw - Copy'!U7734</f>
        <v>0</v>
      </c>
      <c r="E7734" s="11">
        <f>'Consumptions_nieuw - Copy'!V7734</f>
        <v>6.1038054855557151E-4</v>
      </c>
      <c r="F7734" s="11">
        <f>'Consumptions_nieuw - Copy'!W7734</f>
        <v>6.6253809199198386E-4</v>
      </c>
      <c r="G7734" s="11">
        <f>'Consumptions_nieuw - Copy'!X7734</f>
        <v>0</v>
      </c>
      <c r="Q7734" s="1">
        <v>7733</v>
      </c>
      <c r="R7734" s="6">
        <v>0</v>
      </c>
      <c r="S7734" s="6">
        <v>60.280866491010165</v>
      </c>
      <c r="T7734" s="6">
        <v>0</v>
      </c>
      <c r="U7734" s="6">
        <v>0</v>
      </c>
      <c r="V7734" s="6">
        <v>232.87515540000001</v>
      </c>
      <c r="W7734" s="6">
        <v>71.996539848736816</v>
      </c>
      <c r="X7734" s="6">
        <f t="shared" si="120"/>
        <v>0</v>
      </c>
    </row>
    <row r="7735" spans="1:24" x14ac:dyDescent="0.25">
      <c r="A7735" s="11">
        <f>'Consumptions_nieuw - Copy'!R7735</f>
        <v>2.1595009358294716E-3</v>
      </c>
      <c r="B7735" s="11">
        <f>'Consumptions_nieuw - Copy'!S7735</f>
        <v>1.9005694197222361E-3</v>
      </c>
      <c r="C7735" s="11">
        <f>'Consumptions_nieuw - Copy'!T7735</f>
        <v>2.2073716326371923E-3</v>
      </c>
      <c r="D7735" s="11">
        <f>'Consumptions_nieuw - Copy'!U7735</f>
        <v>1.9463227736527798E-3</v>
      </c>
      <c r="E7735" s="11">
        <f>'Consumptions_nieuw - Copy'!V7735</f>
        <v>5.9431790270649204E-4</v>
      </c>
      <c r="F7735" s="11">
        <f>'Consumptions_nieuw - Copy'!W7735</f>
        <v>1.5382911442454322E-3</v>
      </c>
      <c r="G7735" s="11">
        <f>'Consumptions_nieuw - Copy'!X7735</f>
        <v>2.2073716326711105E-3</v>
      </c>
      <c r="Q7735" s="1">
        <v>7734</v>
      </c>
      <c r="R7735" s="6">
        <v>124.58731330000002</v>
      </c>
      <c r="S7735" s="6">
        <v>124.59788283353608</v>
      </c>
      <c r="T7735" s="6">
        <v>59.6655564</v>
      </c>
      <c r="U7735" s="6">
        <v>4.5490113599999997</v>
      </c>
      <c r="V7735" s="6">
        <v>226.7468619</v>
      </c>
      <c r="W7735" s="6">
        <v>167.16267487751514</v>
      </c>
      <c r="X7735" s="6">
        <f t="shared" si="120"/>
        <v>23.866222560000001</v>
      </c>
    </row>
    <row r="7736" spans="1:24" x14ac:dyDescent="0.25">
      <c r="A7736" s="11">
        <f>'Consumptions_nieuw - Copy'!R7736</f>
        <v>2.1474923159770752E-3</v>
      </c>
      <c r="B7736" s="11">
        <f>'Consumptions_nieuw - Copy'!S7736</f>
        <v>1.8900006744766854E-3</v>
      </c>
      <c r="C7736" s="11">
        <f>'Consumptions_nieuw - Copy'!T7736</f>
        <v>2.1950968129832642E-3</v>
      </c>
      <c r="D7736" s="11">
        <f>'Consumptions_nieuw - Copy'!U7736</f>
        <v>1.935499602659639E-3</v>
      </c>
      <c r="E7736" s="11">
        <f>'Consumptions_nieuw - Copy'!V7736</f>
        <v>1.2528863893335146E-3</v>
      </c>
      <c r="F7736" s="11">
        <f>'Consumptions_nieuw - Copy'!W7736</f>
        <v>1.5297369675249981E-3</v>
      </c>
      <c r="G7736" s="11">
        <f>'Consumptions_nieuw - Copy'!X7736</f>
        <v>2.1950968124003979E-3</v>
      </c>
      <c r="Q7736" s="1">
        <v>7735</v>
      </c>
      <c r="R7736" s="6">
        <v>123.89450429999999</v>
      </c>
      <c r="S7736" s="6">
        <v>123.90501507078154</v>
      </c>
      <c r="T7736" s="6">
        <v>59.333766350000005</v>
      </c>
      <c r="U7736" s="6">
        <v>4.5237150789999996</v>
      </c>
      <c r="V7736" s="6">
        <v>478.00689799999998</v>
      </c>
      <c r="W7736" s="6">
        <v>166.23311153229798</v>
      </c>
      <c r="X7736" s="6">
        <f t="shared" si="120"/>
        <v>23.733506540000004</v>
      </c>
    </row>
    <row r="7737" spans="1:24" x14ac:dyDescent="0.25">
      <c r="A7737" s="11">
        <f>'Consumptions_nieuw - Copy'!R7737</f>
        <v>2.1194721255663766E-3</v>
      </c>
      <c r="B7737" s="11">
        <f>'Consumptions_nieuw - Copy'!S7737</f>
        <v>1.8653402010357471E-3</v>
      </c>
      <c r="C7737" s="11">
        <f>'Consumptions_nieuw - Copy'!T7737</f>
        <v>2.1664554851168667E-3</v>
      </c>
      <c r="D7737" s="11">
        <f>'Consumptions_nieuw - Copy'!U7737</f>
        <v>1.910245464130802E-3</v>
      </c>
      <c r="E7737" s="11">
        <f>'Consumptions_nieuw - Copy'!V7737</f>
        <v>2.2005825043892435E-3</v>
      </c>
      <c r="F7737" s="11">
        <f>'Consumptions_nieuw - Copy'!W7737</f>
        <v>1.5097771652521903E-3</v>
      </c>
      <c r="G7737" s="11">
        <f>'Consumptions_nieuw - Copy'!X7737</f>
        <v>2.1664554845335603E-3</v>
      </c>
      <c r="Q7737" s="1">
        <v>7736</v>
      </c>
      <c r="R7737" s="6">
        <v>122.2779455</v>
      </c>
      <c r="S7737" s="6">
        <v>122.28831917505225</v>
      </c>
      <c r="T7737" s="6">
        <v>58.559587350000001</v>
      </c>
      <c r="U7737" s="6">
        <v>4.4646902529999997</v>
      </c>
      <c r="V7737" s="6">
        <v>839.57621829999994</v>
      </c>
      <c r="W7737" s="6">
        <v>164.06412424375353</v>
      </c>
      <c r="X7737" s="6">
        <f t="shared" si="120"/>
        <v>23.423834940000003</v>
      </c>
    </row>
    <row r="7738" spans="1:24" x14ac:dyDescent="0.25">
      <c r="A7738" s="11">
        <f>'Consumptions_nieuw - Copy'!R7738</f>
        <v>1.9433457940862501E-3</v>
      </c>
      <c r="B7738" s="11">
        <f>'Consumptions_nieuw - Copy'!S7738</f>
        <v>1.7103320158109146E-3</v>
      </c>
      <c r="C7738" s="11">
        <f>'Consumptions_nieuw - Copy'!T7738</f>
        <v>1.9864248770166989E-3</v>
      </c>
      <c r="D7738" s="11">
        <f>'Consumptions_nieuw - Copy'!U7738</f>
        <v>1.7515056906419703E-3</v>
      </c>
      <c r="E7738" s="11">
        <f>'Consumptions_nieuw - Copy'!V7738</f>
        <v>9.316334689445431E-4</v>
      </c>
      <c r="F7738" s="11">
        <f>'Consumptions_nieuw - Copy'!W7738</f>
        <v>1.3843159665903112E-3</v>
      </c>
      <c r="G7738" s="11">
        <f>'Consumptions_nieuw - Copy'!X7738</f>
        <v>1.9864248764306265E-3</v>
      </c>
      <c r="Q7738" s="1">
        <v>7737</v>
      </c>
      <c r="R7738" s="6">
        <v>112.11675219999999</v>
      </c>
      <c r="S7738" s="6">
        <v>112.12626379287873</v>
      </c>
      <c r="T7738" s="6">
        <v>53.693335449999992</v>
      </c>
      <c r="U7738" s="6">
        <v>4.0936782899999997</v>
      </c>
      <c r="V7738" s="6">
        <v>355.44102670000001</v>
      </c>
      <c r="W7738" s="6">
        <v>150.43053502358902</v>
      </c>
      <c r="X7738" s="6">
        <f t="shared" si="120"/>
        <v>21.47733418</v>
      </c>
    </row>
    <row r="7739" spans="1:24" x14ac:dyDescent="0.25">
      <c r="A7739" s="11">
        <f>'Consumptions_nieuw - Copy'!R7739</f>
        <v>1.8252610414487456E-3</v>
      </c>
      <c r="B7739" s="11">
        <f>'Consumptions_nieuw - Copy'!S7739</f>
        <v>1.6064060279020601E-3</v>
      </c>
      <c r="C7739" s="11">
        <f>'Consumptions_nieuw - Copy'!T7739</f>
        <v>1.8657224825815409E-3</v>
      </c>
      <c r="D7739" s="11">
        <f>'Consumptions_nieuw - Copy'!U7739</f>
        <v>1.6450778396190681E-3</v>
      </c>
      <c r="E7739" s="11">
        <f>'Consumptions_nieuw - Copy'!V7739</f>
        <v>6.0395549021593966E-4</v>
      </c>
      <c r="F7739" s="11">
        <f>'Consumptions_nieuw - Copy'!W7739</f>
        <v>1.3001998977145042E-3</v>
      </c>
      <c r="G7739" s="11">
        <f>'Consumptions_nieuw - Copy'!X7739</f>
        <v>1.8657224828568476E-3</v>
      </c>
      <c r="Q7739" s="1">
        <v>7738</v>
      </c>
      <c r="R7739" s="6">
        <v>105.3041309</v>
      </c>
      <c r="S7739" s="6">
        <v>105.31306458507531</v>
      </c>
      <c r="T7739" s="6">
        <v>50.430733259999997</v>
      </c>
      <c r="U7739" s="6">
        <v>3.8449315199999998</v>
      </c>
      <c r="V7739" s="6">
        <v>230.42383799999996</v>
      </c>
      <c r="W7739" s="6">
        <v>141.28982903560879</v>
      </c>
      <c r="X7739" s="6">
        <f t="shared" si="120"/>
        <v>20.172293304</v>
      </c>
    </row>
    <row r="7740" spans="1:24" x14ac:dyDescent="0.25">
      <c r="A7740" s="11">
        <f>'Consumptions_nieuw - Copy'!R7740</f>
        <v>1.7131803981919327E-3</v>
      </c>
      <c r="B7740" s="11">
        <f>'Consumptions_nieuw - Copy'!S7740</f>
        <v>1.5077642352835003E-3</v>
      </c>
      <c r="C7740" s="11">
        <f>'Consumptions_nieuw - Copy'!T7740</f>
        <v>1.7511572935718627E-3</v>
      </c>
      <c r="D7740" s="11">
        <f>'Consumptions_nieuw - Copy'!U7740</f>
        <v>1.5440613941791986E-3</v>
      </c>
      <c r="E7740" s="11">
        <f>'Consumptions_nieuw - Copy'!V7740</f>
        <v>2.2070075627288752E-3</v>
      </c>
      <c r="F7740" s="11">
        <f>'Consumptions_nieuw - Copy'!W7740</f>
        <v>1.2203607747532242E-3</v>
      </c>
      <c r="G7740" s="11">
        <f>'Consumptions_nieuw - Copy'!X7740</f>
        <v>1.7511572934754516E-3</v>
      </c>
      <c r="Q7740" s="1">
        <v>7739</v>
      </c>
      <c r="R7740" s="6">
        <v>98.837902529999994</v>
      </c>
      <c r="S7740" s="6">
        <v>98.846287633053478</v>
      </c>
      <c r="T7740" s="6">
        <v>47.33402057</v>
      </c>
      <c r="U7740" s="6">
        <v>3.6088324699999998</v>
      </c>
      <c r="V7740" s="6">
        <v>842.02753569999993</v>
      </c>
      <c r="W7740" s="6">
        <v>132.61388924098102</v>
      </c>
      <c r="X7740" s="6">
        <f t="shared" si="120"/>
        <v>18.933608228000001</v>
      </c>
    </row>
    <row r="7741" spans="1:24" x14ac:dyDescent="0.25">
      <c r="A7741" s="11">
        <f>'Consumptions_nieuw - Copy'!R7741</f>
        <v>1.5690771712552896E-3</v>
      </c>
      <c r="B7741" s="11">
        <f>'Consumptions_nieuw - Copy'!S7741</f>
        <v>1.3809394749236682E-3</v>
      </c>
      <c r="C7741" s="11">
        <f>'Consumptions_nieuw - Copy'!T7741</f>
        <v>1.6038596608313586E-3</v>
      </c>
      <c r="D7741" s="11">
        <f>'Consumptions_nieuw - Copy'!U7741</f>
        <v>1.414183519393981E-3</v>
      </c>
      <c r="E7741" s="11">
        <f>'Consumptions_nieuw - Copy'!V7741</f>
        <v>1.8857546423399038E-3</v>
      </c>
      <c r="F7741" s="11">
        <f>'Consumptions_nieuw - Copy'!W7741</f>
        <v>1.1177107998663967E-3</v>
      </c>
      <c r="G7741" s="11">
        <f>'Consumptions_nieuw - Copy'!X7741</f>
        <v>1.6038596611026414E-3</v>
      </c>
      <c r="Q7741" s="1">
        <v>7740</v>
      </c>
      <c r="R7741" s="6">
        <v>90.524206719999995</v>
      </c>
      <c r="S7741" s="6">
        <v>90.531886450056916</v>
      </c>
      <c r="T7741" s="6">
        <v>43.352545460000002</v>
      </c>
      <c r="U7741" s="6">
        <v>3.305277512</v>
      </c>
      <c r="V7741" s="6">
        <v>719.46166440000002</v>
      </c>
      <c r="W7741" s="6">
        <v>121.4591449376139</v>
      </c>
      <c r="X7741" s="6">
        <f t="shared" si="120"/>
        <v>17.341018184000003</v>
      </c>
    </row>
    <row r="7742" spans="1:24" x14ac:dyDescent="0.25">
      <c r="A7742" s="11">
        <f>'Consumptions_nieuw - Copy'!R7742</f>
        <v>1.4910211481080136E-3</v>
      </c>
      <c r="B7742" s="11">
        <f>'Consumptions_nieuw - Copy'!S7742</f>
        <v>1.3122426354250972E-3</v>
      </c>
      <c r="C7742" s="11">
        <f>'Consumptions_nieuw - Copy'!T7742</f>
        <v>1.5240733321559322E-3</v>
      </c>
      <c r="D7742" s="11">
        <f>'Consumptions_nieuw - Copy'!U7742</f>
        <v>1.3438329060132127E-3</v>
      </c>
      <c r="E7742" s="11">
        <f>'Consumptions_nieuw - Copy'!V7742</f>
        <v>9.2842093977472723E-4</v>
      </c>
      <c r="F7742" s="11">
        <f>'Consumptions_nieuw - Copy'!W7742</f>
        <v>1.0621086520117486E-3</v>
      </c>
      <c r="G7742" s="11">
        <f>'Consumptions_nieuw - Copy'!X7742</f>
        <v>1.5240733318093935E-3</v>
      </c>
      <c r="Q7742" s="1">
        <v>7741</v>
      </c>
      <c r="R7742" s="6">
        <v>86.020948559999994</v>
      </c>
      <c r="S7742" s="6">
        <v>86.028246293556805</v>
      </c>
      <c r="T7742" s="6">
        <v>41.19591011</v>
      </c>
      <c r="U7742" s="6">
        <v>3.1408516810000005</v>
      </c>
      <c r="V7742" s="6">
        <v>354.21536800000001</v>
      </c>
      <c r="W7742" s="6">
        <v>115.41698328369806</v>
      </c>
      <c r="X7742" s="6">
        <f t="shared" si="120"/>
        <v>16.478364043999999</v>
      </c>
    </row>
    <row r="7743" spans="1:24" x14ac:dyDescent="0.25">
      <c r="A7743" s="11">
        <f>'Consumptions_nieuw - Copy'!R7743</f>
        <v>1.4429866725117404E-3</v>
      </c>
      <c r="B7743" s="11">
        <f>'Consumptions_nieuw - Copy'!S7743</f>
        <v>1.2699676569386848E-3</v>
      </c>
      <c r="C7743" s="11">
        <f>'Consumptions_nieuw - Copy'!T7743</f>
        <v>1.4749740531702625E-3</v>
      </c>
      <c r="D7743" s="11">
        <f>'Consumptions_nieuw - Copy'!U7743</f>
        <v>1.3005402207570806E-3</v>
      </c>
      <c r="E7743" s="11">
        <f>'Consumptions_nieuw - Copy'!V7743</f>
        <v>2.2134326210685069E-3</v>
      </c>
      <c r="F7743" s="11">
        <f>'Consumptions_nieuw - Copy'!W7743</f>
        <v>1.0278919459581852E-3</v>
      </c>
      <c r="G7743" s="11">
        <f>'Consumptions_nieuw - Copy'!X7743</f>
        <v>1.4749740531929266E-3</v>
      </c>
      <c r="Q7743" s="1">
        <v>7742</v>
      </c>
      <c r="R7743" s="6">
        <v>83.249712779999996</v>
      </c>
      <c r="S7743" s="6">
        <v>83.25677540615817</v>
      </c>
      <c r="T7743" s="6">
        <v>39.868749899999997</v>
      </c>
      <c r="U7743" s="6">
        <v>3.0396665540000001</v>
      </c>
      <c r="V7743" s="6">
        <v>844.47885309999992</v>
      </c>
      <c r="W7743" s="6">
        <v>111.69872999282509</v>
      </c>
      <c r="X7743" s="6">
        <f t="shared" si="120"/>
        <v>15.94749996</v>
      </c>
    </row>
    <row r="7744" spans="1:24" x14ac:dyDescent="0.25">
      <c r="A7744" s="11">
        <f>'Consumptions_nieuw - Copy'!R7744</f>
        <v>1.4670039103098771E-3</v>
      </c>
      <c r="B7744" s="11">
        <f>'Consumptions_nieuw - Copy'!S7744</f>
        <v>1.2911051462475697E-3</v>
      </c>
      <c r="C7744" s="11">
        <f>'Consumptions_nieuw - Copy'!T7744</f>
        <v>1.4995236928480762E-3</v>
      </c>
      <c r="D7744" s="11">
        <f>'Consumptions_nieuw - Copy'!U7744</f>
        <v>1.3221865631712186E-3</v>
      </c>
      <c r="E7744" s="11">
        <f>'Consumptions_nieuw - Copy'!V7744</f>
        <v>2.2102200918986911E-3</v>
      </c>
      <c r="F7744" s="11">
        <f>'Consumptions_nieuw - Copy'!W7744</f>
        <v>1.0450002993990532E-3</v>
      </c>
      <c r="G7744" s="11">
        <f>'Consumptions_nieuw - Copy'!X7744</f>
        <v>1.4995236925011599E-3</v>
      </c>
      <c r="Q7744" s="1">
        <v>7743</v>
      </c>
      <c r="R7744" s="6">
        <v>84.635330670000002</v>
      </c>
      <c r="S7744" s="6">
        <v>84.642510854163262</v>
      </c>
      <c r="T7744" s="6">
        <v>40.532330010000003</v>
      </c>
      <c r="U7744" s="6">
        <v>3.090259117</v>
      </c>
      <c r="V7744" s="6">
        <v>843.25319439999998</v>
      </c>
      <c r="W7744" s="6">
        <v>113.55785668325942</v>
      </c>
      <c r="X7744" s="6">
        <f t="shared" si="120"/>
        <v>16.212932004000002</v>
      </c>
    </row>
    <row r="7745" spans="1:24" x14ac:dyDescent="0.25">
      <c r="A7745" s="11">
        <f>'Consumptions_nieuw - Copy'!R7745</f>
        <v>1.5470611696114902E-3</v>
      </c>
      <c r="B7745" s="11">
        <f>'Consumptions_nieuw - Copy'!S7745</f>
        <v>1.361563267706017E-3</v>
      </c>
      <c r="C7745" s="11">
        <f>'Consumptions_nieuw - Copy'!T7745</f>
        <v>1.5813556201510349E-3</v>
      </c>
      <c r="D7745" s="11">
        <f>'Consumptions_nieuw - Copy'!U7745</f>
        <v>1.3943408583280206E-3</v>
      </c>
      <c r="E7745" s="11">
        <f>'Consumptions_nieuw - Copy'!V7745</f>
        <v>9.316334689445431E-4</v>
      </c>
      <c r="F7745" s="11">
        <f>'Consumptions_nieuw - Copy'!W7745</f>
        <v>1.1020279998238539E-3</v>
      </c>
      <c r="G7745" s="11">
        <f>'Consumptions_nieuw - Copy'!X7745</f>
        <v>1.5813556200520145E-3</v>
      </c>
      <c r="Q7745" s="1">
        <v>7744</v>
      </c>
      <c r="R7745" s="6">
        <v>89.254045430000005</v>
      </c>
      <c r="S7745" s="6">
        <v>89.261617460347466</v>
      </c>
      <c r="T7745" s="6">
        <v>42.744258170000002</v>
      </c>
      <c r="U7745" s="6">
        <v>3.2589005740000001</v>
      </c>
      <c r="V7745" s="6">
        <v>355.44102670000001</v>
      </c>
      <c r="W7745" s="6">
        <v>119.75492996212783</v>
      </c>
      <c r="X7745" s="6">
        <f t="shared" si="120"/>
        <v>17.097703268</v>
      </c>
    </row>
    <row r="7746" spans="1:24" x14ac:dyDescent="0.25">
      <c r="A7746" s="11">
        <f>'Consumptions_nieuw - Copy'!R7746</f>
        <v>1.7251892172031765E-3</v>
      </c>
      <c r="B7746" s="11">
        <f>'Consumptions_nieuw - Copy'!S7746</f>
        <v>1.5183331552343839E-3</v>
      </c>
      <c r="C7746" s="11">
        <f>'Consumptions_nieuw - Copy'!T7746</f>
        <v>1.7634323178122536E-3</v>
      </c>
      <c r="D7746" s="11">
        <f>'Consumptions_nieuw - Copy'!U7746</f>
        <v>1.5548847457276613E-3</v>
      </c>
      <c r="E7746" s="11">
        <f>'Consumptions_nieuw - Copy'!V7746</f>
        <v>1.5741393094603799E-3</v>
      </c>
      <c r="F7746" s="11">
        <f>'Consumptions_nieuw - Copy'!W7746</f>
        <v>1.2289150939193479E-3</v>
      </c>
      <c r="G7746" s="11">
        <f>'Consumptions_nieuw - Copy'!X7746</f>
        <v>1.7634323172227545E-3</v>
      </c>
      <c r="Q7746" s="1">
        <v>7745</v>
      </c>
      <c r="R7746" s="6">
        <v>99.530723019999996</v>
      </c>
      <c r="S7746" s="6">
        <v>99.539166849172645</v>
      </c>
      <c r="T7746" s="6">
        <v>47.665816149999998</v>
      </c>
      <c r="U7746" s="6">
        <v>3.6341291729999998</v>
      </c>
      <c r="V7746" s="6">
        <v>600.57276920000004</v>
      </c>
      <c r="W7746" s="6">
        <v>133.54346806545425</v>
      </c>
      <c r="X7746" s="6">
        <f t="shared" si="120"/>
        <v>19.066326459999999</v>
      </c>
    </row>
    <row r="7747" spans="1:24" x14ac:dyDescent="0.25">
      <c r="A7747" s="11">
        <f>'Consumptions_nieuw - Copy'!R7747</f>
        <v>1.763216310834714E-3</v>
      </c>
      <c r="B7747" s="11">
        <f>'Consumptions_nieuw - Copy'!S7747</f>
        <v>1.5518006703037646E-3</v>
      </c>
      <c r="C7747" s="11">
        <f>'Consumptions_nieuw - Copy'!T7747</f>
        <v>1.8023023757715278E-3</v>
      </c>
      <c r="D7747" s="11">
        <f>'Consumptions_nieuw - Copy'!U7747</f>
        <v>1.5891579413388301E-3</v>
      </c>
      <c r="E7747" s="11">
        <f>'Consumptions_nieuw - Copy'!V7747</f>
        <v>1.243248801824067E-3</v>
      </c>
      <c r="F7747" s="11">
        <f>'Consumptions_nieuw - Copy'!W7747</f>
        <v>1.2560031766508024E-3</v>
      </c>
      <c r="G7747" s="11">
        <f>'Consumptions_nieuw - Copy'!X7747</f>
        <v>1.802302376292498E-3</v>
      </c>
      <c r="Q7747" s="1">
        <v>7746</v>
      </c>
      <c r="R7747" s="6">
        <v>101.72460649999999</v>
      </c>
      <c r="S7747" s="6">
        <v>101.73323641488929</v>
      </c>
      <c r="T7747" s="6">
        <v>48.716479120000002</v>
      </c>
      <c r="U7747" s="6">
        <v>3.7142336440000001</v>
      </c>
      <c r="V7747" s="6">
        <v>474.32992189999999</v>
      </c>
      <c r="W7747" s="6">
        <v>136.48706972605831</v>
      </c>
      <c r="X7747" s="6">
        <f t="shared" ref="X7747:X7810" si="121">T7747*0.4</f>
        <v>19.486591648000001</v>
      </c>
    </row>
    <row r="7748" spans="1:24" x14ac:dyDescent="0.25">
      <c r="A7748" s="11">
        <f>'Consumptions_nieuw - Copy'!R7748</f>
        <v>1.851279716640055E-3</v>
      </c>
      <c r="B7748" s="11">
        <f>'Consumptions_nieuw - Copy'!S7748</f>
        <v>1.6293049737447969E-3</v>
      </c>
      <c r="C7748" s="11">
        <f>'Consumptions_nieuw - Copy'!T7748</f>
        <v>1.8923179254733498E-3</v>
      </c>
      <c r="D7748" s="11">
        <f>'Consumptions_nieuw - Copy'!U7748</f>
        <v>1.6685280443645618E-3</v>
      </c>
      <c r="E7748" s="11">
        <f>'Consumptions_nieuw - Copy'!V7748</f>
        <v>2.2166451505004291E-3</v>
      </c>
      <c r="F7748" s="11">
        <f>'Consumptions_nieuw - Copy'!W7748</f>
        <v>1.3187339469993868E-3</v>
      </c>
      <c r="G7748" s="11">
        <f>'Consumptions_nieuw - Copy'!X7748</f>
        <v>1.8923179251324695E-3</v>
      </c>
      <c r="Q7748" s="1">
        <v>7747</v>
      </c>
      <c r="R7748" s="6">
        <v>106.805217</v>
      </c>
      <c r="S7748" s="6">
        <v>106.81427792751759</v>
      </c>
      <c r="T7748" s="6">
        <v>51.149611710000002</v>
      </c>
      <c r="U7748" s="6">
        <v>3.8997401310000002</v>
      </c>
      <c r="V7748" s="6">
        <v>845.70451189999994</v>
      </c>
      <c r="W7748" s="6">
        <v>143.30388292024739</v>
      </c>
      <c r="X7748" s="6">
        <f t="shared" si="121"/>
        <v>20.459844684000004</v>
      </c>
    </row>
    <row r="7749" spans="1:24" x14ac:dyDescent="0.25">
      <c r="A7749" s="11">
        <f>'Consumptions_nieuw - Copy'!R7749</f>
        <v>1.8492782187538989E-3</v>
      </c>
      <c r="B7749" s="11">
        <f>'Consumptions_nieuw - Copy'!S7749</f>
        <v>1.6275434645366305E-3</v>
      </c>
      <c r="C7749" s="11">
        <f>'Consumptions_nieuw - Copy'!T7749</f>
        <v>1.89027206084642E-3</v>
      </c>
      <c r="D7749" s="11">
        <f>'Consumptions_nieuw - Copy'!U7749</f>
        <v>1.6667241281233232E-3</v>
      </c>
      <c r="E7749" s="11">
        <f>'Consumptions_nieuw - Copy'!V7749</f>
        <v>1.2496738601636987E-3</v>
      </c>
      <c r="F7749" s="11">
        <f>'Consumptions_nieuw - Copy'!W7749</f>
        <v>1.3173082080903962E-3</v>
      </c>
      <c r="G7749" s="11">
        <f>'Consumptions_nieuw - Copy'!X7749</f>
        <v>1.8902720605055083E-3</v>
      </c>
      <c r="Q7749" s="1">
        <v>7748</v>
      </c>
      <c r="R7749" s="6">
        <v>106.6897453</v>
      </c>
      <c r="S7749" s="6">
        <v>106.69879657984791</v>
      </c>
      <c r="T7749" s="6">
        <v>51.094311709999999</v>
      </c>
      <c r="U7749" s="6">
        <v>3.895523957</v>
      </c>
      <c r="V7749" s="6">
        <v>476.78123929999998</v>
      </c>
      <c r="W7749" s="6">
        <v>143.148951046268</v>
      </c>
      <c r="X7749" s="6">
        <f t="shared" si="121"/>
        <v>20.437724684000003</v>
      </c>
    </row>
    <row r="7750" spans="1:24" x14ac:dyDescent="0.25">
      <c r="A7750" s="11">
        <f>'Consumptions_nieuw - Copy'!R7750</f>
        <v>1.9173271206282642E-3</v>
      </c>
      <c r="B7750" s="11">
        <f>'Consumptions_nieuw - Copy'!S7750</f>
        <v>1.6874330699681779E-3</v>
      </c>
      <c r="C7750" s="11">
        <f>'Consumptions_nieuw - Copy'!T7750</f>
        <v>1.9598294341248903E-3</v>
      </c>
      <c r="D7750" s="11">
        <f>'Consumptions_nieuw - Copy'!U7750</f>
        <v>1.7280554863243333E-3</v>
      </c>
      <c r="E7750" s="11">
        <f>'Consumptions_nieuw - Copy'!V7750</f>
        <v>1.5709267805526701E-3</v>
      </c>
      <c r="F7750" s="11">
        <f>'Consumptions_nieuw - Copy'!W7750</f>
        <v>1.365781918133601E-3</v>
      </c>
      <c r="G7750" s="11">
        <f>'Consumptions_nieuw - Copy'!X7750</f>
        <v>1.9598294341550051E-3</v>
      </c>
      <c r="Q7750" s="1">
        <v>7749</v>
      </c>
      <c r="R7750" s="6">
        <v>110.61566620000001</v>
      </c>
      <c r="S7750" s="6">
        <v>110.62505045043645</v>
      </c>
      <c r="T7750" s="6">
        <v>52.974456999999994</v>
      </c>
      <c r="U7750" s="6">
        <v>4.0388696800000004</v>
      </c>
      <c r="V7750" s="6">
        <v>599.34711059999995</v>
      </c>
      <c r="W7750" s="6">
        <v>148.41648122894608</v>
      </c>
      <c r="X7750" s="6">
        <f t="shared" si="121"/>
        <v>21.1897828</v>
      </c>
    </row>
    <row r="7751" spans="1:24" x14ac:dyDescent="0.25">
      <c r="A7751" s="11">
        <f>'Consumptions_nieuw - Copy'!R7751</f>
        <v>2.0113945555614277E-3</v>
      </c>
      <c r="B7751" s="11">
        <f>'Consumptions_nieuw - Copy'!S7751</f>
        <v>1.7702214990800865E-3</v>
      </c>
      <c r="C7751" s="11">
        <f>'Consumptions_nieuw - Copy'!T7751</f>
        <v>2.0559821071216415E-3</v>
      </c>
      <c r="D7751" s="11">
        <f>'Consumptions_nieuw - Copy'!U7751</f>
        <v>1.8128369226253973E-3</v>
      </c>
      <c r="E7751" s="11">
        <f>'Consumptions_nieuw - Copy'!V7751</f>
        <v>1.8953922301114578E-3</v>
      </c>
      <c r="F7751" s="11">
        <f>'Consumptions_nieuw - Copy'!W7751</f>
        <v>1.4327895764246297E-3</v>
      </c>
      <c r="G7751" s="11">
        <f>'Consumptions_nieuw - Copy'!X7751</f>
        <v>2.055982107029914E-3</v>
      </c>
      <c r="Q7751" s="1">
        <v>7750</v>
      </c>
      <c r="R7751" s="6">
        <v>116.042665</v>
      </c>
      <c r="S7751" s="6">
        <v>116.05250965472358</v>
      </c>
      <c r="T7751" s="6">
        <v>55.57347687</v>
      </c>
      <c r="U7751" s="6">
        <v>4.2370237179999997</v>
      </c>
      <c r="V7751" s="6">
        <v>723.13864060000003</v>
      </c>
      <c r="W7751" s="6">
        <v>155.69805431679043</v>
      </c>
      <c r="X7751" s="6">
        <f t="shared" si="121"/>
        <v>22.229390748</v>
      </c>
    </row>
    <row r="7752" spans="1:24" x14ac:dyDescent="0.25">
      <c r="A7752" s="11">
        <f>'Consumptions_nieuw - Copy'!R7752</f>
        <v>2.171509553948544E-3</v>
      </c>
      <c r="B7752" s="11">
        <f>'Consumptions_nieuw - Copy'!S7752</f>
        <v>1.9111381649677868E-3</v>
      </c>
      <c r="C7752" s="11">
        <f>'Consumptions_nieuw - Copy'!T7752</f>
        <v>2.2196464522911204E-3</v>
      </c>
      <c r="D7752" s="11">
        <f>'Consumptions_nieuw - Copy'!U7752</f>
        <v>1.957145945073777E-3</v>
      </c>
      <c r="E7752" s="11">
        <f>'Consumptions_nieuw - Copy'!V7752</f>
        <v>9.2520841060491135E-4</v>
      </c>
      <c r="F7752" s="11">
        <f>'Consumptions_nieuw - Copy'!W7752</f>
        <v>1.5468453201376935E-3</v>
      </c>
      <c r="G7752" s="11">
        <f>'Consumptions_nieuw - Copy'!X7752</f>
        <v>2.219646452941823E-3</v>
      </c>
      <c r="Q7752" s="1">
        <v>7751</v>
      </c>
      <c r="R7752" s="6">
        <v>125.28012219999999</v>
      </c>
      <c r="S7752" s="6">
        <v>125.29075059629061</v>
      </c>
      <c r="T7752" s="6">
        <v>59.997346450000002</v>
      </c>
      <c r="U7752" s="6">
        <v>4.574307642</v>
      </c>
      <c r="V7752" s="6">
        <v>352.98970930000002</v>
      </c>
      <c r="W7752" s="6">
        <v>168.09223813273664</v>
      </c>
      <c r="X7752" s="6">
        <f t="shared" si="121"/>
        <v>23.998938580000001</v>
      </c>
    </row>
    <row r="7753" spans="1:24" x14ac:dyDescent="0.25">
      <c r="A7753" s="11">
        <f>'Consumptions_nieuw - Copy'!R7753</f>
        <v>2.2795871239534933E-3</v>
      </c>
      <c r="B7753" s="11">
        <f>'Consumptions_nieuw - Copy'!S7753</f>
        <v>2.0062568656098738E-3</v>
      </c>
      <c r="C7753" s="11">
        <f>'Consumptions_nieuw - Copy'!T7753</f>
        <v>2.3301198302863456E-3</v>
      </c>
      <c r="D7753" s="11">
        <f>'Consumptions_nieuw - Copy'!U7753</f>
        <v>2.0545544865791816E-3</v>
      </c>
      <c r="E7753" s="11">
        <f>'Consumptions_nieuw - Copy'!V7753</f>
        <v>1.8825421131700877E-3</v>
      </c>
      <c r="F7753" s="11">
        <f>'Consumptions_nieuw - Copy'!W7753</f>
        <v>1.6238329089652539E-3</v>
      </c>
      <c r="G7753" s="11">
        <f>'Consumptions_nieuw - Copy'!X7753</f>
        <v>2.3301198304454692E-3</v>
      </c>
      <c r="Q7753" s="1">
        <v>7752</v>
      </c>
      <c r="R7753" s="6">
        <v>131.51540270000001</v>
      </c>
      <c r="S7753" s="6">
        <v>131.52656003050376</v>
      </c>
      <c r="T7753" s="6">
        <v>62.983456930000003</v>
      </c>
      <c r="U7753" s="6">
        <v>4.801974177</v>
      </c>
      <c r="V7753" s="6">
        <v>718.23600569999996</v>
      </c>
      <c r="W7753" s="6">
        <v>176.45830805969968</v>
      </c>
      <c r="X7753" s="6">
        <f t="shared" si="121"/>
        <v>25.193382772000003</v>
      </c>
    </row>
    <row r="7754" spans="1:24" x14ac:dyDescent="0.25">
      <c r="A7754" s="11">
        <f>'Consumptions_nieuw - Copy'!R7754</f>
        <v>0</v>
      </c>
      <c r="B7754" s="11">
        <f>'Consumptions_nieuw - Copy'!S7754</f>
        <v>9.1950175108702805E-4</v>
      </c>
      <c r="C7754" s="11">
        <f>'Consumptions_nieuw - Copy'!T7754</f>
        <v>0</v>
      </c>
      <c r="D7754" s="11">
        <f>'Consumptions_nieuw - Copy'!U7754</f>
        <v>0</v>
      </c>
      <c r="E7754" s="11">
        <f>'Consumptions_nieuw - Copy'!V7754</f>
        <v>5.9431790270649204E-4</v>
      </c>
      <c r="F7754" s="11">
        <f>'Consumptions_nieuw - Copy'!W7754</f>
        <v>6.6253809199198386E-4</v>
      </c>
      <c r="G7754" s="11">
        <f>'Consumptions_nieuw - Copy'!X7754</f>
        <v>0</v>
      </c>
      <c r="Q7754" s="1">
        <v>7753</v>
      </c>
      <c r="R7754" s="6">
        <v>0</v>
      </c>
      <c r="S7754" s="6">
        <v>60.280866491010165</v>
      </c>
      <c r="T7754" s="6">
        <v>0</v>
      </c>
      <c r="U7754" s="6">
        <v>0</v>
      </c>
      <c r="V7754" s="6">
        <v>226.7468619</v>
      </c>
      <c r="W7754" s="6">
        <v>71.996539848736816</v>
      </c>
      <c r="X7754" s="6">
        <f t="shared" si="121"/>
        <v>0</v>
      </c>
    </row>
    <row r="7755" spans="1:24" x14ac:dyDescent="0.25">
      <c r="A7755" s="11">
        <f>'Consumptions_nieuw - Copy'!R7755</f>
        <v>0</v>
      </c>
      <c r="B7755" s="11">
        <f>'Consumptions_nieuw - Copy'!S7755</f>
        <v>9.1950175108702805E-4</v>
      </c>
      <c r="C7755" s="11">
        <f>'Consumptions_nieuw - Copy'!T7755</f>
        <v>0</v>
      </c>
      <c r="D7755" s="11">
        <f>'Consumptions_nieuw - Copy'!U7755</f>
        <v>0</v>
      </c>
      <c r="E7755" s="11">
        <f>'Consumptions_nieuw - Copy'!V7755</f>
        <v>2.2037950335590593E-3</v>
      </c>
      <c r="F7755" s="11">
        <f>'Consumptions_nieuw - Copy'!W7755</f>
        <v>6.6253809199198386E-4</v>
      </c>
      <c r="G7755" s="11">
        <f>'Consumptions_nieuw - Copy'!X7755</f>
        <v>0</v>
      </c>
      <c r="Q7755" s="1">
        <v>7754</v>
      </c>
      <c r="R7755" s="6">
        <v>0</v>
      </c>
      <c r="S7755" s="6">
        <v>60.280866491010165</v>
      </c>
      <c r="T7755" s="6">
        <v>0</v>
      </c>
      <c r="U7755" s="6">
        <v>0</v>
      </c>
      <c r="V7755" s="6">
        <v>840.80187699999999</v>
      </c>
      <c r="W7755" s="6">
        <v>71.996539848736816</v>
      </c>
      <c r="X7755" s="6">
        <f t="shared" si="121"/>
        <v>0</v>
      </c>
    </row>
    <row r="7756" spans="1:24" x14ac:dyDescent="0.25">
      <c r="A7756" s="11">
        <f>'Consumptions_nieuw - Copy'!R7756</f>
        <v>0</v>
      </c>
      <c r="B7756" s="11">
        <f>'Consumptions_nieuw - Copy'!S7756</f>
        <v>9.1950175108702805E-4</v>
      </c>
      <c r="C7756" s="11">
        <f>'Consumptions_nieuw - Copy'!T7756</f>
        <v>0</v>
      </c>
      <c r="D7756" s="11">
        <f>'Consumptions_nieuw - Copy'!U7756</f>
        <v>0</v>
      </c>
      <c r="E7756" s="11">
        <f>'Consumptions_nieuw - Copy'!V7756</f>
        <v>9.2520841060491135E-4</v>
      </c>
      <c r="F7756" s="11">
        <f>'Consumptions_nieuw - Copy'!W7756</f>
        <v>6.6253809199198386E-4</v>
      </c>
      <c r="G7756" s="11">
        <f>'Consumptions_nieuw - Copy'!X7756</f>
        <v>0</v>
      </c>
      <c r="Q7756" s="1">
        <v>7755</v>
      </c>
      <c r="R7756" s="6">
        <v>0</v>
      </c>
      <c r="S7756" s="6">
        <v>60.280866491010165</v>
      </c>
      <c r="T7756" s="6">
        <v>0</v>
      </c>
      <c r="U7756" s="6">
        <v>0</v>
      </c>
      <c r="V7756" s="6">
        <v>352.98970930000002</v>
      </c>
      <c r="W7756" s="6">
        <v>71.996539848736816</v>
      </c>
      <c r="X7756" s="6">
        <f t="shared" si="121"/>
        <v>0</v>
      </c>
    </row>
    <row r="7757" spans="1:24" x14ac:dyDescent="0.25">
      <c r="A7757" s="11">
        <f>'Consumptions_nieuw - Copy'!R7757</f>
        <v>0</v>
      </c>
      <c r="B7757" s="11">
        <f>'Consumptions_nieuw - Copy'!S7757</f>
        <v>9.1950175108702805E-4</v>
      </c>
      <c r="C7757" s="11">
        <f>'Consumptions_nieuw - Copy'!T7757</f>
        <v>0</v>
      </c>
      <c r="D7757" s="11">
        <f>'Consumptions_nieuw - Copy'!U7757</f>
        <v>0</v>
      </c>
      <c r="E7757" s="11">
        <f>'Consumptions_nieuw - Copy'!V7757</f>
        <v>1.2400362723921448E-3</v>
      </c>
      <c r="F7757" s="11">
        <f>'Consumptions_nieuw - Copy'!W7757</f>
        <v>6.6253809199198386E-4</v>
      </c>
      <c r="G7757" s="11">
        <f>'Consumptions_nieuw - Copy'!X7757</f>
        <v>0</v>
      </c>
      <c r="Q7757" s="1">
        <v>7756</v>
      </c>
      <c r="R7757" s="6">
        <v>0</v>
      </c>
      <c r="S7757" s="6">
        <v>60.280866491010165</v>
      </c>
      <c r="T7757" s="6">
        <v>0</v>
      </c>
      <c r="U7757" s="6">
        <v>0</v>
      </c>
      <c r="V7757" s="6">
        <v>473.10426310000003</v>
      </c>
      <c r="W7757" s="6">
        <v>71.996539848736816</v>
      </c>
      <c r="X7757" s="6">
        <f t="shared" si="121"/>
        <v>0</v>
      </c>
    </row>
    <row r="7758" spans="1:24" x14ac:dyDescent="0.25">
      <c r="A7758" s="11">
        <f>'Consumptions_nieuw - Copy'!R7758</f>
        <v>0</v>
      </c>
      <c r="B7758" s="11">
        <f>'Consumptions_nieuw - Copy'!S7758</f>
        <v>9.1950175108702805E-4</v>
      </c>
      <c r="C7758" s="11">
        <f>'Consumptions_nieuw - Copy'!T7758</f>
        <v>0</v>
      </c>
      <c r="D7758" s="11">
        <f>'Consumptions_nieuw - Copy'!U7758</f>
        <v>0</v>
      </c>
      <c r="E7758" s="11">
        <f>'Consumptions_nieuw - Copy'!V7758</f>
        <v>1.5645017222130383E-3</v>
      </c>
      <c r="F7758" s="11">
        <f>'Consumptions_nieuw - Copy'!W7758</f>
        <v>6.6253809199198386E-4</v>
      </c>
      <c r="G7758" s="11">
        <f>'Consumptions_nieuw - Copy'!X7758</f>
        <v>0</v>
      </c>
      <c r="Q7758" s="1">
        <v>7757</v>
      </c>
      <c r="R7758" s="6">
        <v>0</v>
      </c>
      <c r="S7758" s="6">
        <v>60.280866491010165</v>
      </c>
      <c r="T7758" s="6">
        <v>0</v>
      </c>
      <c r="U7758" s="6">
        <v>0</v>
      </c>
      <c r="V7758" s="6">
        <v>596.89579319999996</v>
      </c>
      <c r="W7758" s="6">
        <v>71.996539848736816</v>
      </c>
      <c r="X7758" s="6">
        <f t="shared" si="121"/>
        <v>0</v>
      </c>
    </row>
    <row r="7759" spans="1:24" x14ac:dyDescent="0.25">
      <c r="A7759" s="11">
        <f>'Consumptions_nieuw - Copy'!R7759</f>
        <v>2.1314807246188929E-3</v>
      </c>
      <c r="B7759" s="11">
        <f>'Consumptions_nieuw - Copy'!S7759</f>
        <v>1.8759089278912631E-3</v>
      </c>
      <c r="C7759" s="11">
        <f>'Consumptions_nieuw - Copy'!T7759</f>
        <v>2.1787302844231359E-3</v>
      </c>
      <c r="D7759" s="11">
        <f>'Consumptions_nieuw - Copy'!U7759</f>
        <v>1.9210686171539819E-3</v>
      </c>
      <c r="E7759" s="11">
        <f>'Consumptions_nieuw - Copy'!V7759</f>
        <v>5.9753043187630792E-4</v>
      </c>
      <c r="F7759" s="11">
        <f>'Consumptions_nieuw - Copy'!W7759</f>
        <v>1.5183313278936898E-3</v>
      </c>
      <c r="G7759" s="11">
        <f>'Consumptions_nieuw - Copy'!X7759</f>
        <v>2.1787302838400181E-3</v>
      </c>
      <c r="Q7759" s="1">
        <v>7758</v>
      </c>
      <c r="R7759" s="6">
        <v>122.9707533</v>
      </c>
      <c r="S7759" s="6">
        <v>122.98118573218946</v>
      </c>
      <c r="T7759" s="6">
        <v>58.891376850000007</v>
      </c>
      <c r="U7759" s="6">
        <v>4.4899864919999999</v>
      </c>
      <c r="V7759" s="6">
        <v>227.9725206</v>
      </c>
      <c r="W7759" s="6">
        <v>164.99368605904419</v>
      </c>
      <c r="X7759" s="6">
        <f t="shared" si="121"/>
        <v>23.556550740000006</v>
      </c>
    </row>
    <row r="7760" spans="1:24" x14ac:dyDescent="0.25">
      <c r="A7760" s="11">
        <f>'Consumptions_nieuw - Copy'!R7760</f>
        <v>2.1134678953730504E-3</v>
      </c>
      <c r="B7760" s="11">
        <f>'Consumptions_nieuw - Copy'!S7760</f>
        <v>1.8600558980323904E-3</v>
      </c>
      <c r="C7760" s="11">
        <f>'Consumptions_nieuw - Copy'!T7760</f>
        <v>2.1603181568655176E-3</v>
      </c>
      <c r="D7760" s="11">
        <f>'Consumptions_nieuw - Copy'!U7760</f>
        <v>1.9048339507280036E-3</v>
      </c>
      <c r="E7760" s="11">
        <f>'Consumptions_nieuw - Copy'!V7760</f>
        <v>2.2070075627288752E-3</v>
      </c>
      <c r="F7760" s="11">
        <f>'Consumptions_nieuw - Copy'!W7760</f>
        <v>1.5055001340358836E-3</v>
      </c>
      <c r="G7760" s="11">
        <f>'Consumptions_nieuw - Copy'!X7760</f>
        <v>2.1603181570220317E-3</v>
      </c>
      <c r="Q7760" s="1">
        <v>7759</v>
      </c>
      <c r="R7760" s="6">
        <v>121.93154559999999</v>
      </c>
      <c r="S7760" s="6">
        <v>121.94188985779775</v>
      </c>
      <c r="T7760" s="6">
        <v>58.393694530000005</v>
      </c>
      <c r="U7760" s="6">
        <v>4.4520422809999998</v>
      </c>
      <c r="V7760" s="6">
        <v>842.02753569999993</v>
      </c>
      <c r="W7760" s="6">
        <v>163.5993487808465</v>
      </c>
      <c r="X7760" s="6">
        <f t="shared" si="121"/>
        <v>23.357477812000003</v>
      </c>
    </row>
    <row r="7761" spans="1:24" x14ac:dyDescent="0.25">
      <c r="A7761" s="11">
        <f>'Consumptions_nieuw - Copy'!R7761</f>
        <v>2.075440602062668E-3</v>
      </c>
      <c r="B7761" s="11">
        <f>'Consumptions_nieuw - Copy'!S7761</f>
        <v>1.8265882069441028E-3</v>
      </c>
      <c r="C7761" s="11">
        <f>'Consumptions_nieuw - Copy'!T7761</f>
        <v>2.1214478943197804E-3</v>
      </c>
      <c r="D7761" s="11">
        <f>'Consumptions_nieuw - Copy'!U7761</f>
        <v>1.8705605749893693E-3</v>
      </c>
      <c r="E7761" s="11">
        <f>'Consumptions_nieuw - Copy'!V7761</f>
        <v>2.2070075627288752E-3</v>
      </c>
      <c r="F7761" s="11">
        <f>'Consumptions_nieuw - Copy'!W7761</f>
        <v>1.4784119088587398E-3</v>
      </c>
      <c r="G7761" s="11">
        <f>'Consumptions_nieuw - Copy'!X7761</f>
        <v>2.1214478944756973E-3</v>
      </c>
      <c r="Q7761" s="1">
        <v>7760</v>
      </c>
      <c r="R7761" s="6">
        <v>119.73765059999999</v>
      </c>
      <c r="S7761" s="6">
        <v>119.74780875260093</v>
      </c>
      <c r="T7761" s="6">
        <v>57.343026029999997</v>
      </c>
      <c r="U7761" s="6">
        <v>4.3719373890000002</v>
      </c>
      <c r="V7761" s="6">
        <v>842.02753569999993</v>
      </c>
      <c r="W7761" s="6">
        <v>160.65573164098643</v>
      </c>
      <c r="X7761" s="6">
        <f t="shared" si="121"/>
        <v>22.937210411999999</v>
      </c>
    </row>
    <row r="7762" spans="1:24" x14ac:dyDescent="0.25">
      <c r="A7762" s="11">
        <f>'Consumptions_nieuw - Copy'!R7762</f>
        <v>2.0534247406447238E-3</v>
      </c>
      <c r="B7762" s="11">
        <f>'Consumptions_nieuw - Copy'!S7762</f>
        <v>1.8072121232024013E-3</v>
      </c>
      <c r="C7762" s="11">
        <f>'Consumptions_nieuw - Copy'!T7762</f>
        <v>2.0989439968129848E-3</v>
      </c>
      <c r="D7762" s="11">
        <f>'Consumptions_nieuw - Copy'!U7762</f>
        <v>1.8507180401409918E-3</v>
      </c>
      <c r="E7762" s="11">
        <f>'Consumptions_nieuw - Copy'!V7762</f>
        <v>1.5612891927811164E-3</v>
      </c>
      <c r="F7762" s="11">
        <f>'Consumptions_nieuw - Copy'!W7762</f>
        <v>1.4627292090250831E-3</v>
      </c>
      <c r="G7762" s="11">
        <f>'Consumptions_nieuw - Copy'!X7762</f>
        <v>2.0989439964752797E-3</v>
      </c>
      <c r="Q7762" s="1">
        <v>7761</v>
      </c>
      <c r="R7762" s="6">
        <v>118.4674974</v>
      </c>
      <c r="S7762" s="6">
        <v>118.47754785775072</v>
      </c>
      <c r="T7762" s="6">
        <v>56.734742609999998</v>
      </c>
      <c r="U7762" s="6">
        <v>4.3255607459999998</v>
      </c>
      <c r="V7762" s="6">
        <v>595.67013440000005</v>
      </c>
      <c r="W7762" s="6">
        <v>158.95152755497696</v>
      </c>
      <c r="X7762" s="6">
        <f t="shared" si="121"/>
        <v>22.693897044</v>
      </c>
    </row>
    <row r="7763" spans="1:24" x14ac:dyDescent="0.25">
      <c r="A7763" s="11">
        <f>'Consumptions_nieuw - Copy'!R7763</f>
        <v>1.9813729868638809E-3</v>
      </c>
      <c r="B7763" s="11">
        <f>'Consumptions_nieuw - Copy'!S7763</f>
        <v>1.7437996202033226E-3</v>
      </c>
      <c r="C7763" s="11">
        <f>'Consumptions_nieuw - Copy'!T7763</f>
        <v>2.0252950370842258E-3</v>
      </c>
      <c r="D7763" s="11">
        <f>'Consumptions_nieuw - Copy'!U7763</f>
        <v>1.7857789761029437E-3</v>
      </c>
      <c r="E7763" s="11">
        <f>'Consumptions_nieuw - Copy'!V7763</f>
        <v>2.2102200918986911E-3</v>
      </c>
      <c r="F7763" s="11">
        <f>'Consumptions_nieuw - Copy'!W7763</f>
        <v>1.4114041213727829E-3</v>
      </c>
      <c r="G7763" s="11">
        <f>'Consumptions_nieuw - Copy'!X7763</f>
        <v>2.0252950366220694E-3</v>
      </c>
      <c r="Q7763" s="1">
        <v>7762</v>
      </c>
      <c r="R7763" s="6">
        <v>114.31064139999999</v>
      </c>
      <c r="S7763" s="6">
        <v>114.32033921445098</v>
      </c>
      <c r="T7763" s="6">
        <v>54.744001179999991</v>
      </c>
      <c r="U7763" s="6">
        <v>4.1737829709999996</v>
      </c>
      <c r="V7763" s="6">
        <v>843.25319439999998</v>
      </c>
      <c r="W7763" s="6">
        <v>153.37414451381676</v>
      </c>
      <c r="X7763" s="6">
        <f t="shared" si="121"/>
        <v>21.897600471999997</v>
      </c>
    </row>
    <row r="7764" spans="1:24" x14ac:dyDescent="0.25">
      <c r="A7764" s="11">
        <f>'Consumptions_nieuw - Copy'!R7764</f>
        <v>1.863288334759128E-3</v>
      </c>
      <c r="B7764" s="11">
        <f>'Consumptions_nieuw - Copy'!S7764</f>
        <v>1.6398737189903475E-3</v>
      </c>
      <c r="C7764" s="11">
        <f>'Consumptions_nieuw - Copy'!T7764</f>
        <v>1.9045927451272777E-3</v>
      </c>
      <c r="D7764" s="11">
        <f>'Consumptions_nieuw - Copy'!U7764</f>
        <v>1.6793512153577025E-3</v>
      </c>
      <c r="E7764" s="11">
        <f>'Consumptions_nieuw - Copy'!V7764</f>
        <v>5.9431790270649204E-4</v>
      </c>
      <c r="F7764" s="11">
        <f>'Consumptions_nieuw - Copy'!W7764</f>
        <v>1.3272881237198207E-3</v>
      </c>
      <c r="G7764" s="11">
        <f>'Consumptions_nieuw - Copy'!X7764</f>
        <v>1.9045927454031818E-3</v>
      </c>
      <c r="Q7764" s="1">
        <v>7763</v>
      </c>
      <c r="R7764" s="6">
        <v>107.4980259</v>
      </c>
      <c r="S7764" s="6">
        <v>107.50714569027213</v>
      </c>
      <c r="T7764" s="6">
        <v>51.481401759999997</v>
      </c>
      <c r="U7764" s="6">
        <v>3.9250364119999999</v>
      </c>
      <c r="V7764" s="6">
        <v>226.7468619</v>
      </c>
      <c r="W7764" s="6">
        <v>144.23344626546452</v>
      </c>
      <c r="X7764" s="6">
        <f t="shared" si="121"/>
        <v>20.592560704</v>
      </c>
    </row>
    <row r="7765" spans="1:24" x14ac:dyDescent="0.25">
      <c r="A7765" s="11">
        <f>'Consumptions_nieuw - Copy'!R7765</f>
        <v>1.7071762888112409E-3</v>
      </c>
      <c r="B7765" s="11">
        <f>'Consumptions_nieuw - Copy'!S7765</f>
        <v>1.5024800386796316E-3</v>
      </c>
      <c r="C7765" s="11">
        <f>'Consumptions_nieuw - Copy'!T7765</f>
        <v>1.7450200881463829E-3</v>
      </c>
      <c r="D7765" s="11">
        <f>'Consumptions_nieuw - Copy'!U7765</f>
        <v>1.5386499890240222E-3</v>
      </c>
      <c r="E7765" s="11">
        <f>'Consumptions_nieuw - Copy'!V7765</f>
        <v>6.0074296104612379E-4</v>
      </c>
      <c r="F7765" s="11">
        <f>'Consumptions_nieuw - Copy'!W7765</f>
        <v>1.2160838288386969E-3</v>
      </c>
      <c r="G7765" s="11">
        <f>'Consumptions_nieuw - Copy'!X7765</f>
        <v>1.7450200880498772E-3</v>
      </c>
      <c r="Q7765" s="1">
        <v>7764</v>
      </c>
      <c r="R7765" s="6">
        <v>98.491509600000001</v>
      </c>
      <c r="S7765" s="6">
        <v>98.499865291156368</v>
      </c>
      <c r="T7765" s="6">
        <v>47.168131070000001</v>
      </c>
      <c r="U7765" s="6">
        <v>3.5961847510000005</v>
      </c>
      <c r="V7765" s="6">
        <v>229.19817929999999</v>
      </c>
      <c r="W7765" s="6">
        <v>132.14912304762851</v>
      </c>
      <c r="X7765" s="6">
        <f t="shared" si="121"/>
        <v>18.867252428</v>
      </c>
    </row>
    <row r="7766" spans="1:24" x14ac:dyDescent="0.25">
      <c r="A7766" s="11">
        <f>'Consumptions_nieuw - Copy'!R7766</f>
        <v>1.6691489955008587E-3</v>
      </c>
      <c r="B7766" s="11">
        <f>'Consumptions_nieuw - Copy'!S7766</f>
        <v>1.4690123475913442E-3</v>
      </c>
      <c r="C7766" s="11">
        <f>'Consumptions_nieuw - Copy'!T7766</f>
        <v>1.7061498256006459E-3</v>
      </c>
      <c r="D7766" s="11">
        <f>'Consumptions_nieuw - Copy'!U7766</f>
        <v>1.5043766132853877E-3</v>
      </c>
      <c r="E7766" s="11">
        <f>'Consumptions_nieuw - Copy'!V7766</f>
        <v>1.5645017222130383E-3</v>
      </c>
      <c r="F7766" s="11">
        <f>'Consumptions_nieuw - Copy'!W7766</f>
        <v>1.188995603661553E-3</v>
      </c>
      <c r="G7766" s="11">
        <f>'Consumptions_nieuw - Copy'!X7766</f>
        <v>1.7061498255035432E-3</v>
      </c>
      <c r="Q7766" s="1">
        <v>7765</v>
      </c>
      <c r="R7766" s="6">
        <v>96.297614600000003</v>
      </c>
      <c r="S7766" s="6">
        <v>96.305784185959567</v>
      </c>
      <c r="T7766" s="6">
        <v>46.117462570000001</v>
      </c>
      <c r="U7766" s="6">
        <v>3.516079859</v>
      </c>
      <c r="V7766" s="6">
        <v>596.89579319999996</v>
      </c>
      <c r="W7766" s="6">
        <v>129.20550590776844</v>
      </c>
      <c r="X7766" s="6">
        <f t="shared" si="121"/>
        <v>18.446985028</v>
      </c>
    </row>
    <row r="7767" spans="1:24" x14ac:dyDescent="0.25">
      <c r="A7767" s="11">
        <f>'Consumptions_nieuw - Copy'!R7767</f>
        <v>1.6071044643923395E-3</v>
      </c>
      <c r="B7767" s="11">
        <f>'Consumptions_nieuw - Copy'!S7767</f>
        <v>1.4144071673255294E-3</v>
      </c>
      <c r="C7767" s="11">
        <f>'Consumptions_nieuw - Copy'!T7767</f>
        <v>1.6427299233770954E-3</v>
      </c>
      <c r="D7767" s="11">
        <f>'Consumptions_nieuw - Copy'!U7767</f>
        <v>1.4484568951326155E-3</v>
      </c>
      <c r="E7767" s="11">
        <f>'Consumptions_nieuw - Copy'!V7767</f>
        <v>1.8825421131700877E-3</v>
      </c>
      <c r="F7767" s="11">
        <f>'Consumptions_nieuw - Copy'!W7767</f>
        <v>1.144799025043541E-3</v>
      </c>
      <c r="G7767" s="11">
        <f>'Consumptions_nieuw - Copy'!X7767</f>
        <v>1.6427299236489756E-3</v>
      </c>
      <c r="Q7767" s="1">
        <v>7766</v>
      </c>
      <c r="R7767" s="6">
        <v>92.718101709999999</v>
      </c>
      <c r="S7767" s="6">
        <v>92.725967641369238</v>
      </c>
      <c r="T7767" s="6">
        <v>44.403213960000002</v>
      </c>
      <c r="U7767" s="6">
        <v>3.3853824040000005</v>
      </c>
      <c r="V7767" s="6">
        <v>718.23600569999996</v>
      </c>
      <c r="W7767" s="6">
        <v>124.40276207747402</v>
      </c>
      <c r="X7767" s="6">
        <f t="shared" si="121"/>
        <v>17.761285584000003</v>
      </c>
    </row>
    <row r="7768" spans="1:24" x14ac:dyDescent="0.25">
      <c r="A7768" s="11">
        <f>'Consumptions_nieuw - Copy'!R7768</f>
        <v>1.6351245752434986E-3</v>
      </c>
      <c r="B7768" s="11">
        <f>'Consumptions_nieuw - Copy'!S7768</f>
        <v>1.4390675711470492E-3</v>
      </c>
      <c r="C7768" s="11">
        <f>'Consumptions_nieuw - Copy'!T7768</f>
        <v>1.6713711694828993E-3</v>
      </c>
      <c r="D7768" s="11">
        <f>'Consumptions_nieuw - Copy'!U7768</f>
        <v>1.4737109613537523E-3</v>
      </c>
      <c r="E7768" s="11">
        <f>'Consumptions_nieuw - Copy'!V7768</f>
        <v>1.2528863893335146E-3</v>
      </c>
      <c r="F7768" s="11">
        <f>'Consumptions_nieuw - Copy'!W7768</f>
        <v>1.1647587701724385E-3</v>
      </c>
      <c r="G7768" s="11">
        <f>'Consumptions_nieuw - Copy'!X7768</f>
        <v>1.671371170125177E-3</v>
      </c>
      <c r="Q7768" s="1">
        <v>7767</v>
      </c>
      <c r="R7768" s="6">
        <v>94.334655920000003</v>
      </c>
      <c r="S7768" s="6">
        <v>94.342658972975769</v>
      </c>
      <c r="T7768" s="6">
        <v>45.177390750000001</v>
      </c>
      <c r="U7768" s="6">
        <v>3.4444070610000002</v>
      </c>
      <c r="V7768" s="6">
        <v>478.00689799999998</v>
      </c>
      <c r="W7768" s="6">
        <v>126.57174315631694</v>
      </c>
      <c r="X7768" s="6">
        <f t="shared" si="121"/>
        <v>18.070956300000002</v>
      </c>
    </row>
    <row r="7769" spans="1:24" x14ac:dyDescent="0.25">
      <c r="A7769" s="11">
        <f>'Consumptions_nieuw - Copy'!R7769</f>
        <v>1.7472048182759605E-3</v>
      </c>
      <c r="B7769" s="11">
        <f>'Consumptions_nieuw - Copy'!S7769</f>
        <v>1.5377090117277956E-3</v>
      </c>
      <c r="C7769" s="11">
        <f>'Consumptions_nieuw - Copy'!T7769</f>
        <v>1.785935949319652E-3</v>
      </c>
      <c r="D7769" s="11">
        <f>'Consumptions_nieuw - Copy'!U7769</f>
        <v>1.5747270461108341E-3</v>
      </c>
      <c r="E7769" s="11">
        <f>'Consumptions_nieuw - Copy'!V7769</f>
        <v>1.2464613309938828E-3</v>
      </c>
      <c r="F7769" s="11">
        <f>'Consumptions_nieuw - Copy'!W7769</f>
        <v>1.2445976082423389E-3</v>
      </c>
      <c r="G7769" s="11">
        <f>'Consumptions_nieuw - Copy'!X7769</f>
        <v>1.7859359488538178E-3</v>
      </c>
      <c r="Q7769" s="1">
        <v>7768</v>
      </c>
      <c r="R7769" s="6">
        <v>100.8008612</v>
      </c>
      <c r="S7769" s="6">
        <v>100.80941284603729</v>
      </c>
      <c r="T7769" s="6">
        <v>48.274092379999999</v>
      </c>
      <c r="U7769" s="6">
        <v>3.6805052680000001</v>
      </c>
      <c r="V7769" s="6">
        <v>475.55558059999998</v>
      </c>
      <c r="W7769" s="6">
        <v>135.24765199243254</v>
      </c>
      <c r="X7769" s="6">
        <f t="shared" si="121"/>
        <v>19.309636952000002</v>
      </c>
    </row>
    <row r="7770" spans="1:24" x14ac:dyDescent="0.25">
      <c r="A7770" s="11">
        <f>'Consumptions_nieuw - Copy'!R7770</f>
        <v>1.9513515394989655E-3</v>
      </c>
      <c r="B7770" s="11">
        <f>'Consumptions_nieuw - Copy'!S7770</f>
        <v>1.7173778464124731E-3</v>
      </c>
      <c r="C7770" s="11">
        <f>'Consumptions_nieuw - Copy'!T7770</f>
        <v>1.9946080902426373E-3</v>
      </c>
      <c r="D7770" s="11">
        <f>'Consumptions_nieuw - Copy'!U7770</f>
        <v>1.7587211382559685E-3</v>
      </c>
      <c r="E7770" s="11">
        <f>'Consumptions_nieuw - Copy'!V7770</f>
        <v>9.2199588117298907E-4</v>
      </c>
      <c r="F7770" s="11">
        <f>'Consumptions_nieuw - Copy'!W7770</f>
        <v>1.3900187516227155E-3</v>
      </c>
      <c r="G7770" s="11">
        <f>'Consumptions_nieuw - Copy'!X7770</f>
        <v>1.9946080895333713E-3</v>
      </c>
      <c r="Q7770" s="1">
        <v>7769</v>
      </c>
      <c r="R7770" s="6">
        <v>112.5786248</v>
      </c>
      <c r="S7770" s="6">
        <v>112.58817566342026</v>
      </c>
      <c r="T7770" s="6">
        <v>53.914528820000008</v>
      </c>
      <c r="U7770" s="6">
        <v>4.1105424780000002</v>
      </c>
      <c r="V7770" s="6">
        <v>351.7640505</v>
      </c>
      <c r="W7770" s="6">
        <v>151.05024398039757</v>
      </c>
      <c r="X7770" s="6">
        <f t="shared" si="121"/>
        <v>21.565811528000005</v>
      </c>
    </row>
    <row r="7771" spans="1:24" x14ac:dyDescent="0.25">
      <c r="A7771" s="11">
        <f>'Consumptions_nieuw - Copy'!R7771</f>
        <v>1.9493500433461325E-3</v>
      </c>
      <c r="B7771" s="11">
        <f>'Consumptions_nieuw - Copy'!S7771</f>
        <v>1.7156163358907326E-3</v>
      </c>
      <c r="C7771" s="11">
        <f>'Consumptions_nieuw - Copy'!T7771</f>
        <v>1.9925622252457498E-3</v>
      </c>
      <c r="D7771" s="11">
        <f>'Consumptions_nieuw - Copy'!U7771</f>
        <v>1.756917222442586E-3</v>
      </c>
      <c r="E7771" s="11">
        <f>'Consumptions_nieuw - Copy'!V7771</f>
        <v>1.8889671715097195E-3</v>
      </c>
      <c r="F7771" s="11">
        <f>'Consumptions_nieuw - Copy'!W7771</f>
        <v>1.3885930127137249E-3</v>
      </c>
      <c r="G7771" s="11">
        <f>'Consumptions_nieuw - Copy'!X7771</f>
        <v>1.9925622249064101E-3</v>
      </c>
      <c r="Q7771" s="1">
        <v>7770</v>
      </c>
      <c r="R7771" s="6">
        <v>112.46315319999999</v>
      </c>
      <c r="S7771" s="6">
        <v>112.47269422963505</v>
      </c>
      <c r="T7771" s="6">
        <v>53.859228809999998</v>
      </c>
      <c r="U7771" s="6">
        <v>4.1063263049999996</v>
      </c>
      <c r="V7771" s="6">
        <v>720.68732309999996</v>
      </c>
      <c r="W7771" s="6">
        <v>150.89531210641817</v>
      </c>
      <c r="X7771" s="6">
        <f t="shared" si="121"/>
        <v>21.543691524</v>
      </c>
    </row>
    <row r="7772" spans="1:24" x14ac:dyDescent="0.25">
      <c r="A7772" s="11">
        <f>'Consumptions_nieuw - Copy'!R7772</f>
        <v>1.9773701141575233E-3</v>
      </c>
      <c r="B7772" s="11">
        <f>'Consumptions_nieuw - Copy'!S7772</f>
        <v>1.7402767042457563E-3</v>
      </c>
      <c r="C7772" s="11">
        <f>'Consumptions_nieuw - Copy'!T7772</f>
        <v>2.0212034306562356E-3</v>
      </c>
      <c r="D7772" s="11">
        <f>'Consumptions_nieuw - Copy'!U7772</f>
        <v>1.782171252723801E-3</v>
      </c>
      <c r="E7772" s="11">
        <f>'Consumptions_nieuw - Copy'!V7772</f>
        <v>1.2496738601636987E-3</v>
      </c>
      <c r="F7772" s="11">
        <f>'Consumptions_nieuw - Copy'!W7772</f>
        <v>1.408552728856581E-3</v>
      </c>
      <c r="G7772" s="11">
        <f>'Consumptions_nieuw - Copy'!X7772</f>
        <v>2.0212034306872932E-3</v>
      </c>
      <c r="Q7772" s="1">
        <v>7771</v>
      </c>
      <c r="R7772" s="6">
        <v>114.0797051</v>
      </c>
      <c r="S7772" s="6">
        <v>114.08938323612246</v>
      </c>
      <c r="T7772" s="6">
        <v>54.633404499999997</v>
      </c>
      <c r="U7772" s="6">
        <v>4.1653508779999999</v>
      </c>
      <c r="V7772" s="6">
        <v>476.78123929999998</v>
      </c>
      <c r="W7772" s="6">
        <v>153.06429003541251</v>
      </c>
      <c r="X7772" s="6">
        <f t="shared" si="121"/>
        <v>21.853361800000002</v>
      </c>
    </row>
    <row r="7773" spans="1:24" x14ac:dyDescent="0.25">
      <c r="A7773" s="11">
        <f>'Consumptions_nieuw - Copy'!R7773</f>
        <v>2.0694362124035982E-3</v>
      </c>
      <c r="B7773" s="11">
        <f>'Consumptions_nieuw - Copy'!S7773</f>
        <v>1.8213037647019092E-3</v>
      </c>
      <c r="C7773" s="11">
        <f>'Consumptions_nieuw - Copy'!T7773</f>
        <v>2.1153104025472443E-3</v>
      </c>
      <c r="D7773" s="11">
        <f>'Consumptions_nieuw - Copy'!U7773</f>
        <v>1.8651489169711707E-3</v>
      </c>
      <c r="E7773" s="11">
        <f>'Consumptions_nieuw - Copy'!V7773</f>
        <v>2.2166451505004291E-3</v>
      </c>
      <c r="F7773" s="11">
        <f>'Consumptions_nieuw - Copy'!W7773</f>
        <v>1.4741347633546122E-3</v>
      </c>
      <c r="G7773" s="11">
        <f>'Consumptions_nieuw - Copy'!X7773</f>
        <v>2.1153104029497053E-3</v>
      </c>
      <c r="Q7773" s="1">
        <v>7772</v>
      </c>
      <c r="R7773" s="6">
        <v>119.39124150000001</v>
      </c>
      <c r="S7773" s="6">
        <v>119.40137030710093</v>
      </c>
      <c r="T7773" s="6">
        <v>57.177128789999998</v>
      </c>
      <c r="U7773" s="6">
        <v>4.3592890789999998</v>
      </c>
      <c r="V7773" s="6">
        <v>845.70451189999994</v>
      </c>
      <c r="W7773" s="6">
        <v>160.19094375867624</v>
      </c>
      <c r="X7773" s="6">
        <f t="shared" si="121"/>
        <v>22.870851516000002</v>
      </c>
    </row>
    <row r="7774" spans="1:24" x14ac:dyDescent="0.25">
      <c r="A7774" s="11">
        <f>'Consumptions_nieuw - Copy'!R7774</f>
        <v>2.2435612678629513E-3</v>
      </c>
      <c r="B7774" s="11">
        <f>'Consumptions_nieuw - Copy'!S7774</f>
        <v>1.9745506325003696E-3</v>
      </c>
      <c r="C7774" s="11">
        <f>'Consumptions_nieuw - Copy'!T7774</f>
        <v>2.2932953709546037E-3</v>
      </c>
      <c r="D7774" s="11">
        <f>'Consumptions_nieuw - Copy'!U7774</f>
        <v>2.0220849727440467E-3</v>
      </c>
      <c r="E7774" s="11">
        <f>'Consumptions_nieuw - Copy'!V7774</f>
        <v>1.5709267805526701E-3</v>
      </c>
      <c r="F7774" s="11">
        <f>'Consumptions_nieuw - Copy'!W7774</f>
        <v>1.5981703796321249E-3</v>
      </c>
      <c r="G7774" s="11">
        <f>'Consumptions_nieuw - Copy'!X7774</f>
        <v>2.2932953708665231E-3</v>
      </c>
      <c r="Q7774" s="1">
        <v>7773</v>
      </c>
      <c r="R7774" s="6">
        <v>129.43697589999999</v>
      </c>
      <c r="S7774" s="6">
        <v>129.44795691447123</v>
      </c>
      <c r="T7774" s="6">
        <v>61.988086769999995</v>
      </c>
      <c r="U7774" s="6">
        <v>4.7260853319999994</v>
      </c>
      <c r="V7774" s="6">
        <v>599.34711059999995</v>
      </c>
      <c r="W7774" s="6">
        <v>173.66961811404391</v>
      </c>
      <c r="X7774" s="6">
        <f t="shared" si="121"/>
        <v>24.795234707999999</v>
      </c>
    </row>
    <row r="7775" spans="1:24" x14ac:dyDescent="0.25">
      <c r="A7775" s="11">
        <f>'Consumptions_nieuw - Copy'!R7775</f>
        <v>2.2175425926716417E-3</v>
      </c>
      <c r="B7775" s="11">
        <f>'Consumptions_nieuw - Copy'!S7775</f>
        <v>1.9516516853440586E-3</v>
      </c>
      <c r="C7775" s="11">
        <f>'Consumptions_nieuw - Copy'!T7775</f>
        <v>2.2666999284327522E-3</v>
      </c>
      <c r="D7775" s="11">
        <f>'Consumptions_nieuw - Copy'!U7775</f>
        <v>1.9986347684264093E-3</v>
      </c>
      <c r="E7775" s="11">
        <f>'Consumptions_nieuw - Copy'!V7775</f>
        <v>1.5580766638734066E-3</v>
      </c>
      <c r="F7775" s="11">
        <f>'Consumptions_nieuw - Copy'!W7775</f>
        <v>1.5796363303472421E-3</v>
      </c>
      <c r="G7775" s="11">
        <f>'Consumptions_nieuw - Copy'!X7775</f>
        <v>2.2666999285909013E-3</v>
      </c>
      <c r="Q7775" s="1">
        <v>7774</v>
      </c>
      <c r="R7775" s="6">
        <v>127.9358898</v>
      </c>
      <c r="S7775" s="6">
        <v>127.9467434859134</v>
      </c>
      <c r="T7775" s="6">
        <v>61.269208329999991</v>
      </c>
      <c r="U7775" s="6">
        <v>4.671276722</v>
      </c>
      <c r="V7775" s="6">
        <v>594.44447579999996</v>
      </c>
      <c r="W7775" s="6">
        <v>171.65556422940529</v>
      </c>
      <c r="X7775" s="6">
        <f t="shared" si="121"/>
        <v>24.507683331999999</v>
      </c>
    </row>
    <row r="7776" spans="1:24" x14ac:dyDescent="0.25">
      <c r="A7776" s="11">
        <f>'Consumptions_nieuw - Copy'!R7776</f>
        <v>2.137485074411527E-3</v>
      </c>
      <c r="B7776" s="11">
        <f>'Consumptions_nieuw - Copy'!S7776</f>
        <v>1.8811933346669608E-3</v>
      </c>
      <c r="C7776" s="11">
        <f>'Consumptions_nieuw - Copy'!T7776</f>
        <v>2.1848677351303967E-3</v>
      </c>
      <c r="D7776" s="11">
        <f>'Consumptions_nieuw - Copy'!U7776</f>
        <v>1.9264802388044026E-3</v>
      </c>
      <c r="E7776" s="11">
        <f>'Consumptions_nieuw - Copy'!V7776</f>
        <v>5.9753043187630792E-4</v>
      </c>
      <c r="F7776" s="11">
        <f>'Consumptions_nieuw - Copy'!W7776</f>
        <v>1.5226084444117756E-3</v>
      </c>
      <c r="G7776" s="11">
        <f>'Consumptions_nieuw - Copy'!X7776</f>
        <v>2.184867734670692E-3</v>
      </c>
      <c r="Q7776" s="1">
        <v>7775</v>
      </c>
      <c r="R7776" s="6">
        <v>123.3171601</v>
      </c>
      <c r="S7776" s="6">
        <v>123.32762185257035</v>
      </c>
      <c r="T7776" s="6">
        <v>59.057272980000008</v>
      </c>
      <c r="U7776" s="6">
        <v>4.5026347170000003</v>
      </c>
      <c r="V7776" s="6">
        <v>227.9725206</v>
      </c>
      <c r="W7776" s="6">
        <v>165.4584707915057</v>
      </c>
      <c r="X7776" s="6">
        <f t="shared" si="121"/>
        <v>23.622909192000005</v>
      </c>
    </row>
    <row r="7777" spans="1:24" x14ac:dyDescent="0.25">
      <c r="A7777" s="11">
        <f>'Consumptions_nieuw - Copy'!R7777</f>
        <v>2.1194721255663766E-3</v>
      </c>
      <c r="B7777" s="11">
        <f>'Consumptions_nieuw - Copy'!S7777</f>
        <v>1.8653402010357471E-3</v>
      </c>
      <c r="C7777" s="11">
        <f>'Consumptions_nieuw - Copy'!T7777</f>
        <v>2.1664554851168667E-3</v>
      </c>
      <c r="D7777" s="11">
        <f>'Consumptions_nieuw - Copy'!U7777</f>
        <v>1.910245464130802E-3</v>
      </c>
      <c r="E7777" s="11">
        <f>'Consumptions_nieuw - Copy'!V7777</f>
        <v>1.8889671715097195E-3</v>
      </c>
      <c r="F7777" s="11">
        <f>'Consumptions_nieuw - Copy'!W7777</f>
        <v>1.5097771652521903E-3</v>
      </c>
      <c r="G7777" s="11">
        <f>'Consumptions_nieuw - Copy'!X7777</f>
        <v>2.1664554845335603E-3</v>
      </c>
      <c r="Q7777" s="1">
        <v>7776</v>
      </c>
      <c r="R7777" s="6">
        <v>122.2779455</v>
      </c>
      <c r="S7777" s="6">
        <v>122.28831917505225</v>
      </c>
      <c r="T7777" s="6">
        <v>58.559587350000001</v>
      </c>
      <c r="U7777" s="6">
        <v>4.4646902529999997</v>
      </c>
      <c r="V7777" s="6">
        <v>720.68732309999996</v>
      </c>
      <c r="W7777" s="6">
        <v>164.06412424375353</v>
      </c>
      <c r="X7777" s="6">
        <f t="shared" si="121"/>
        <v>23.423834940000003</v>
      </c>
    </row>
    <row r="7778" spans="1:24" x14ac:dyDescent="0.25">
      <c r="A7778" s="11">
        <f>'Consumptions_nieuw - Copy'!R7778</f>
        <v>0</v>
      </c>
      <c r="B7778" s="11">
        <f>'Consumptions_nieuw - Copy'!S7778</f>
        <v>9.1950175108702805E-4</v>
      </c>
      <c r="C7778" s="11">
        <f>'Consumptions_nieuw - Copy'!T7778</f>
        <v>0</v>
      </c>
      <c r="D7778" s="11">
        <f>'Consumptions_nieuw - Copy'!U7778</f>
        <v>0</v>
      </c>
      <c r="E7778" s="11">
        <f>'Consumptions_nieuw - Copy'!V7778</f>
        <v>1.2464613309938828E-3</v>
      </c>
      <c r="F7778" s="11">
        <f>'Consumptions_nieuw - Copy'!W7778</f>
        <v>6.6253809199198386E-4</v>
      </c>
      <c r="G7778" s="11">
        <f>'Consumptions_nieuw - Copy'!X7778</f>
        <v>0</v>
      </c>
      <c r="Q7778" s="1">
        <v>7777</v>
      </c>
      <c r="R7778" s="6">
        <v>0</v>
      </c>
      <c r="S7778" s="6">
        <v>60.280866491010165</v>
      </c>
      <c r="T7778" s="6">
        <v>0</v>
      </c>
      <c r="U7778" s="6">
        <v>0</v>
      </c>
      <c r="V7778" s="6">
        <v>475.55558059999998</v>
      </c>
      <c r="W7778" s="6">
        <v>71.996539848736816</v>
      </c>
      <c r="X7778" s="6">
        <f t="shared" si="121"/>
        <v>0</v>
      </c>
    </row>
    <row r="7779" spans="1:24" x14ac:dyDescent="0.25">
      <c r="A7779" s="11">
        <f>'Consumptions_nieuw - Copy'!R7779</f>
        <v>0</v>
      </c>
      <c r="B7779" s="11">
        <f>'Consumptions_nieuw - Copy'!S7779</f>
        <v>9.1950175108702805E-4</v>
      </c>
      <c r="C7779" s="11">
        <f>'Consumptions_nieuw - Copy'!T7779</f>
        <v>0</v>
      </c>
      <c r="D7779" s="11">
        <f>'Consumptions_nieuw - Copy'!U7779</f>
        <v>0</v>
      </c>
      <c r="E7779" s="11">
        <f>'Consumptions_nieuw - Copy'!V7779</f>
        <v>1.5580766638734066E-3</v>
      </c>
      <c r="F7779" s="11">
        <f>'Consumptions_nieuw - Copy'!W7779</f>
        <v>6.6253809199198386E-4</v>
      </c>
      <c r="G7779" s="11">
        <f>'Consumptions_nieuw - Copy'!X7779</f>
        <v>0</v>
      </c>
      <c r="Q7779" s="1">
        <v>7778</v>
      </c>
      <c r="R7779" s="6">
        <v>0</v>
      </c>
      <c r="S7779" s="6">
        <v>60.280866491010165</v>
      </c>
      <c r="T7779" s="6">
        <v>0</v>
      </c>
      <c r="U7779" s="6">
        <v>0</v>
      </c>
      <c r="V7779" s="6">
        <v>594.44447579999996</v>
      </c>
      <c r="W7779" s="6">
        <v>71.996539848736816</v>
      </c>
      <c r="X7779" s="6">
        <f t="shared" si="121"/>
        <v>0</v>
      </c>
    </row>
    <row r="7780" spans="1:24" x14ac:dyDescent="0.25">
      <c r="A7780" s="11">
        <f>'Consumptions_nieuw - Copy'!R7780</f>
        <v>0</v>
      </c>
      <c r="B7780" s="11">
        <f>'Consumptions_nieuw - Copy'!S7780</f>
        <v>9.1950175108702805E-4</v>
      </c>
      <c r="C7780" s="11">
        <f>'Consumptions_nieuw - Copy'!T7780</f>
        <v>0</v>
      </c>
      <c r="D7780" s="11">
        <f>'Consumptions_nieuw - Copy'!U7780</f>
        <v>0</v>
      </c>
      <c r="E7780" s="11">
        <f>'Consumptions_nieuw - Copy'!V7780</f>
        <v>5.9753043187630792E-4</v>
      </c>
      <c r="F7780" s="11">
        <f>'Consumptions_nieuw - Copy'!W7780</f>
        <v>6.6253809199198386E-4</v>
      </c>
      <c r="G7780" s="11">
        <f>'Consumptions_nieuw - Copy'!X7780</f>
        <v>0</v>
      </c>
      <c r="Q7780" s="1">
        <v>7779</v>
      </c>
      <c r="R7780" s="6">
        <v>0</v>
      </c>
      <c r="S7780" s="6">
        <v>60.280866491010165</v>
      </c>
      <c r="T7780" s="6">
        <v>0</v>
      </c>
      <c r="U7780" s="6">
        <v>0</v>
      </c>
      <c r="V7780" s="6">
        <v>227.9725206</v>
      </c>
      <c r="W7780" s="6">
        <v>71.996539848736816</v>
      </c>
      <c r="X7780" s="6">
        <f t="shared" si="121"/>
        <v>0</v>
      </c>
    </row>
    <row r="7781" spans="1:24" x14ac:dyDescent="0.25">
      <c r="A7781" s="11">
        <f>'Consumptions_nieuw - Copy'!R7781</f>
        <v>0</v>
      </c>
      <c r="B7781" s="11">
        <f>'Consumptions_nieuw - Copy'!S7781</f>
        <v>9.1950175108702805E-4</v>
      </c>
      <c r="C7781" s="11">
        <f>'Consumptions_nieuw - Copy'!T7781</f>
        <v>0</v>
      </c>
      <c r="D7781" s="11">
        <f>'Consumptions_nieuw - Copy'!U7781</f>
        <v>0</v>
      </c>
      <c r="E7781" s="11">
        <f>'Consumptions_nieuw - Copy'!V7781</f>
        <v>9.2199588117298907E-4</v>
      </c>
      <c r="F7781" s="11">
        <f>'Consumptions_nieuw - Copy'!W7781</f>
        <v>6.6253809199198386E-4</v>
      </c>
      <c r="G7781" s="11">
        <f>'Consumptions_nieuw - Copy'!X7781</f>
        <v>0</v>
      </c>
      <c r="Q7781" s="1">
        <v>7780</v>
      </c>
      <c r="R7781" s="6">
        <v>0</v>
      </c>
      <c r="S7781" s="6">
        <v>60.280866491010165</v>
      </c>
      <c r="T7781" s="6">
        <v>0</v>
      </c>
      <c r="U7781" s="6">
        <v>0</v>
      </c>
      <c r="V7781" s="6">
        <v>351.7640505</v>
      </c>
      <c r="W7781" s="6">
        <v>71.996539848736816</v>
      </c>
      <c r="X7781" s="6">
        <f t="shared" si="121"/>
        <v>0</v>
      </c>
    </row>
    <row r="7782" spans="1:24" x14ac:dyDescent="0.25">
      <c r="A7782" s="11">
        <f>'Consumptions_nieuw - Copy'!R7782</f>
        <v>0</v>
      </c>
      <c r="B7782" s="11">
        <f>'Consumptions_nieuw - Copy'!S7782</f>
        <v>9.1950175108702805E-4</v>
      </c>
      <c r="C7782" s="11">
        <f>'Consumptions_nieuw - Copy'!T7782</f>
        <v>0</v>
      </c>
      <c r="D7782" s="11">
        <f>'Consumptions_nieuw - Copy'!U7782</f>
        <v>0</v>
      </c>
      <c r="E7782" s="11">
        <f>'Consumptions_nieuw - Copy'!V7782</f>
        <v>1.8825421131700877E-3</v>
      </c>
      <c r="F7782" s="11">
        <f>'Consumptions_nieuw - Copy'!W7782</f>
        <v>6.6253809199198386E-4</v>
      </c>
      <c r="G7782" s="11">
        <f>'Consumptions_nieuw - Copy'!X7782</f>
        <v>0</v>
      </c>
      <c r="Q7782" s="1">
        <v>7781</v>
      </c>
      <c r="R7782" s="6">
        <v>0</v>
      </c>
      <c r="S7782" s="6">
        <v>60.280866491010165</v>
      </c>
      <c r="T7782" s="6">
        <v>0</v>
      </c>
      <c r="U7782" s="6">
        <v>0</v>
      </c>
      <c r="V7782" s="6">
        <v>718.23600569999996</v>
      </c>
      <c r="W7782" s="6">
        <v>71.996539848736816</v>
      </c>
      <c r="X7782" s="6">
        <f t="shared" si="121"/>
        <v>0</v>
      </c>
    </row>
    <row r="7783" spans="1:24" x14ac:dyDescent="0.25">
      <c r="A7783" s="11">
        <f>'Consumptions_nieuw - Copy'!R7783</f>
        <v>2.0214018179268555E-3</v>
      </c>
      <c r="B7783" s="11">
        <f>'Consumptions_nieuw - Copy'!S7783</f>
        <v>1.7790288559662725E-3</v>
      </c>
      <c r="C7783" s="11">
        <f>'Consumptions_nieuw - Copy'!T7783</f>
        <v>2.0662112053221682E-3</v>
      </c>
      <c r="D7783" s="11">
        <f>'Consumptions_nieuw - Copy'!U7783</f>
        <v>1.8218563040227386E-3</v>
      </c>
      <c r="E7783" s="11">
        <f>'Consumptions_nieuw - Copy'!V7783</f>
        <v>1.8793295840002721E-3</v>
      </c>
      <c r="F7783" s="11">
        <f>'Consumptions_nieuw - Copy'!W7783</f>
        <v>1.4399181144449595E-3</v>
      </c>
      <c r="G7783" s="11">
        <f>'Consumptions_nieuw - Copy'!X7783</f>
        <v>2.0662112057238742E-3</v>
      </c>
      <c r="Q7783" s="1">
        <v>7782</v>
      </c>
      <c r="R7783" s="6">
        <v>116.62001040000001</v>
      </c>
      <c r="S7783" s="6">
        <v>116.6299039924366</v>
      </c>
      <c r="T7783" s="6">
        <v>55.849970790000008</v>
      </c>
      <c r="U7783" s="6">
        <v>4.2581041209999997</v>
      </c>
      <c r="V7783" s="6">
        <v>717.01034700000002</v>
      </c>
      <c r="W7783" s="6">
        <v>156.47269667750487</v>
      </c>
      <c r="X7783" s="6">
        <f t="shared" si="121"/>
        <v>22.339988316000003</v>
      </c>
    </row>
    <row r="7784" spans="1:24" x14ac:dyDescent="0.25">
      <c r="A7784" s="11">
        <f>'Consumptions_nieuw - Copy'!R7784</f>
        <v>2.045418995232009E-3</v>
      </c>
      <c r="B7784" s="11">
        <f>'Consumptions_nieuw - Copy'!S7784</f>
        <v>1.8001662926008428E-3</v>
      </c>
      <c r="C7784" s="11">
        <f>'Consumptions_nieuw - Copy'!T7784</f>
        <v>2.0907607835870473E-3</v>
      </c>
      <c r="D7784" s="11">
        <f>'Consumptions_nieuw - Copy'!U7784</f>
        <v>1.843502592526994E-3</v>
      </c>
      <c r="E7784" s="11">
        <f>'Consumptions_nieuw - Copy'!V7784</f>
        <v>1.5741393094603799E-3</v>
      </c>
      <c r="F7784" s="11">
        <f>'Consumptions_nieuw - Copy'!W7784</f>
        <v>1.4570264248208514E-3</v>
      </c>
      <c r="G7784" s="11">
        <f>'Consumptions_nieuw - Copy'!X7784</f>
        <v>2.0907607833725349E-3</v>
      </c>
      <c r="Q7784" s="1">
        <v>7783</v>
      </c>
      <c r="R7784" s="6">
        <v>118.00562480000002</v>
      </c>
      <c r="S7784" s="6">
        <v>118.01563598720919</v>
      </c>
      <c r="T7784" s="6">
        <v>56.51354924000001</v>
      </c>
      <c r="U7784" s="6">
        <v>4.3086965580000003</v>
      </c>
      <c r="V7784" s="6">
        <v>600.57276920000004</v>
      </c>
      <c r="W7784" s="6">
        <v>158.33181868816411</v>
      </c>
      <c r="X7784" s="6">
        <f t="shared" si="121"/>
        <v>22.605419696000006</v>
      </c>
    </row>
    <row r="7785" spans="1:24" x14ac:dyDescent="0.25">
      <c r="A7785" s="11">
        <f>'Consumptions_nieuw - Copy'!R7785</f>
        <v>2.0113945555614277E-3</v>
      </c>
      <c r="B7785" s="11">
        <f>'Consumptions_nieuw - Copy'!S7785</f>
        <v>1.7702214990800865E-3</v>
      </c>
      <c r="C7785" s="11">
        <f>'Consumptions_nieuw - Copy'!T7785</f>
        <v>2.0559821071216415E-3</v>
      </c>
      <c r="D7785" s="11">
        <f>'Consumptions_nieuw - Copy'!U7785</f>
        <v>1.8128369226253973E-3</v>
      </c>
      <c r="E7785" s="11">
        <f>'Consumptions_nieuw - Copy'!V7785</f>
        <v>6.0716801938575553E-4</v>
      </c>
      <c r="F7785" s="11">
        <f>'Consumptions_nieuw - Copy'!W7785</f>
        <v>1.4327895764246297E-3</v>
      </c>
      <c r="G7785" s="11">
        <f>'Consumptions_nieuw - Copy'!X7785</f>
        <v>2.055982107029914E-3</v>
      </c>
      <c r="Q7785" s="1">
        <v>7784</v>
      </c>
      <c r="R7785" s="6">
        <v>116.042665</v>
      </c>
      <c r="S7785" s="6">
        <v>116.05250965472358</v>
      </c>
      <c r="T7785" s="6">
        <v>55.57347687</v>
      </c>
      <c r="U7785" s="6">
        <v>4.2370237179999997</v>
      </c>
      <c r="V7785" s="6">
        <v>231.64949669999996</v>
      </c>
      <c r="W7785" s="6">
        <v>155.69805431679043</v>
      </c>
      <c r="X7785" s="6">
        <f t="shared" si="121"/>
        <v>22.229390748</v>
      </c>
    </row>
    <row r="7786" spans="1:24" x14ac:dyDescent="0.25">
      <c r="A7786" s="11">
        <f>'Consumptions_nieuw - Copy'!R7786</f>
        <v>1.9573557696922913E-3</v>
      </c>
      <c r="B7786" s="11">
        <f>'Consumptions_nieuw - Copy'!S7786</f>
        <v>1.722662148102256E-3</v>
      </c>
      <c r="C7786" s="11">
        <f>'Consumptions_nieuw - Copy'!T7786</f>
        <v>2.0007454181240288E-3</v>
      </c>
      <c r="D7786" s="11">
        <f>'Consumptions_nieuw - Copy'!U7786</f>
        <v>1.7641326516587669E-3</v>
      </c>
      <c r="E7786" s="11">
        <f>'Consumptions_nieuw - Copy'!V7786</f>
        <v>1.2496738601636987E-3</v>
      </c>
      <c r="F7786" s="11">
        <f>'Consumptions_nieuw - Copy'!W7786</f>
        <v>1.3942957828390222E-3</v>
      </c>
      <c r="G7786" s="11">
        <f>'Consumptions_nieuw - Copy'!X7786</f>
        <v>2.0007454182780909E-3</v>
      </c>
      <c r="Q7786" s="1">
        <v>7785</v>
      </c>
      <c r="R7786" s="6">
        <v>112.92502469999998</v>
      </c>
      <c r="S7786" s="6">
        <v>112.93460489455924</v>
      </c>
      <c r="T7786" s="6">
        <v>54.080421630000004</v>
      </c>
      <c r="U7786" s="6">
        <v>4.1231904500000001</v>
      </c>
      <c r="V7786" s="6">
        <v>476.78123929999998</v>
      </c>
      <c r="W7786" s="6">
        <v>151.5150194433046</v>
      </c>
      <c r="X7786" s="6">
        <f t="shared" si="121"/>
        <v>21.632168652000004</v>
      </c>
    </row>
    <row r="7787" spans="1:24" x14ac:dyDescent="0.25">
      <c r="A7787" s="11">
        <f>'Consumptions_nieuw - Copy'!R7787</f>
        <v>1.8392709962549074E-3</v>
      </c>
      <c r="B7787" s="11">
        <f>'Consumptions_nieuw - Copy'!S7787</f>
        <v>1.6187361418033668E-3</v>
      </c>
      <c r="C7787" s="11">
        <f>'Consumptions_nieuw - Copy'!T7787</f>
        <v>1.8800430033412115E-3</v>
      </c>
      <c r="D7787" s="11">
        <f>'Consumptions_nieuw - Copy'!U7787</f>
        <v>1.6577047826659037E-3</v>
      </c>
      <c r="E7787" s="11">
        <f>'Consumptions_nieuw - Copy'!V7787</f>
        <v>2.2037950335590593E-3</v>
      </c>
      <c r="F7787" s="11">
        <f>'Consumptions_nieuw - Copy'!W7787</f>
        <v>1.310179699056108E-3</v>
      </c>
      <c r="G7787" s="11">
        <f>'Consumptions_nieuw - Copy'!X7787</f>
        <v>1.8800430037400574E-3</v>
      </c>
      <c r="Q7787" s="1">
        <v>7786</v>
      </c>
      <c r="R7787" s="6">
        <v>106.11240220000001</v>
      </c>
      <c r="S7787" s="6">
        <v>106.12140448113851</v>
      </c>
      <c r="T7787" s="6">
        <v>50.817818889999998</v>
      </c>
      <c r="U7787" s="6">
        <v>3.8744436379999998</v>
      </c>
      <c r="V7787" s="6">
        <v>840.80187699999999</v>
      </c>
      <c r="W7787" s="6">
        <v>142.37431183540221</v>
      </c>
      <c r="X7787" s="6">
        <f t="shared" si="121"/>
        <v>20.327127556000001</v>
      </c>
    </row>
    <row r="7788" spans="1:24" x14ac:dyDescent="0.25">
      <c r="A7788" s="11">
        <f>'Consumptions_nieuw - Copy'!R7788</f>
        <v>1.6111073374453619E-3</v>
      </c>
      <c r="B7788" s="11">
        <f>'Consumptions_nieuw - Copy'!S7788</f>
        <v>1.4179300819695219E-3</v>
      </c>
      <c r="C7788" s="11">
        <f>'Consumptions_nieuw - Copy'!T7788</f>
        <v>1.6468215298050858E-3</v>
      </c>
      <c r="D7788" s="11">
        <f>'Consumptions_nieuw - Copy'!U7788</f>
        <v>1.4520646185117582E-3</v>
      </c>
      <c r="E7788" s="11">
        <f>'Consumptions_nieuw - Copy'!V7788</f>
        <v>1.5645017222130383E-3</v>
      </c>
      <c r="F7788" s="11">
        <f>'Consumptions_nieuw - Copy'!W7788</f>
        <v>1.1476504175597431E-3</v>
      </c>
      <c r="G7788" s="11">
        <f>'Consumptions_nieuw - Copy'!X7788</f>
        <v>1.6468215295837522E-3</v>
      </c>
      <c r="Q7788" s="1">
        <v>7787</v>
      </c>
      <c r="R7788" s="6">
        <v>92.949038029999997</v>
      </c>
      <c r="S7788" s="6">
        <v>92.956923533582241</v>
      </c>
      <c r="T7788" s="6">
        <v>44.513810640000003</v>
      </c>
      <c r="U7788" s="6">
        <v>3.3938144970000002</v>
      </c>
      <c r="V7788" s="6">
        <v>596.89579319999996</v>
      </c>
      <c r="W7788" s="6">
        <v>124.71261655587828</v>
      </c>
      <c r="X7788" s="6">
        <f t="shared" si="121"/>
        <v>17.805524256000002</v>
      </c>
    </row>
    <row r="7789" spans="1:24" x14ac:dyDescent="0.25">
      <c r="A7789" s="11">
        <f>'Consumptions_nieuw - Copy'!R7789</f>
        <v>1.4930225846345249E-3</v>
      </c>
      <c r="B7789" s="11">
        <f>'Consumptions_nieuw - Copy'!S7789</f>
        <v>1.3140040927470933E-3</v>
      </c>
      <c r="C7789" s="11">
        <f>'Consumptions_nieuw - Copy'!T7789</f>
        <v>1.5261191357398849E-3</v>
      </c>
      <c r="D7789" s="11">
        <f>'Consumptions_nieuw - Copy'!U7789</f>
        <v>1.3456367679167121E-3</v>
      </c>
      <c r="E7789" s="11">
        <f>'Consumptions_nieuw - Copy'!V7789</f>
        <v>1.5612891927811164E-3</v>
      </c>
      <c r="F7789" s="11">
        <f>'Consumptions_nieuw - Copy'!W7789</f>
        <v>1.0635343486839362E-3</v>
      </c>
      <c r="G7789" s="11">
        <f>'Consumptions_nieuw - Copy'!X7789</f>
        <v>1.5261191360099731E-3</v>
      </c>
      <c r="Q7789" s="1">
        <v>7788</v>
      </c>
      <c r="R7789" s="6">
        <v>86.13641672</v>
      </c>
      <c r="S7789" s="6">
        <v>86.1437242396633</v>
      </c>
      <c r="T7789" s="6">
        <v>41.251208460000001</v>
      </c>
      <c r="U7789" s="6">
        <v>3.1450677279999999</v>
      </c>
      <c r="V7789" s="6">
        <v>595.67013440000005</v>
      </c>
      <c r="W7789" s="6">
        <v>115.57191056789806</v>
      </c>
      <c r="X7789" s="6">
        <f t="shared" si="121"/>
        <v>16.500483384000002</v>
      </c>
    </row>
    <row r="7790" spans="1:24" x14ac:dyDescent="0.25">
      <c r="A7790" s="11">
        <f>'Consumptions_nieuw - Copy'!R7790</f>
        <v>1.4810139656487905E-3</v>
      </c>
      <c r="B7790" s="11">
        <f>'Consumptions_nieuw - Copy'!S7790</f>
        <v>1.3034353482896869E-3</v>
      </c>
      <c r="C7790" s="11">
        <f>'Consumptions_nieuw - Copy'!T7790</f>
        <v>1.5138443157159992E-3</v>
      </c>
      <c r="D7790" s="11">
        <f>'Consumptions_nieuw - Copy'!U7790</f>
        <v>1.334813596495715E-3</v>
      </c>
      <c r="E7790" s="11">
        <f>'Consumptions_nieuw - Copy'!V7790</f>
        <v>9.316334689445431E-4</v>
      </c>
      <c r="F7790" s="11">
        <f>'Consumptions_nieuw - Copy'!W7790</f>
        <v>1.0549801719635021E-3</v>
      </c>
      <c r="G7790" s="11">
        <f>'Consumptions_nieuw - Copy'!X7790</f>
        <v>1.5138443157392608E-3</v>
      </c>
      <c r="Q7790" s="1">
        <v>7789</v>
      </c>
      <c r="R7790" s="6">
        <v>85.44360777</v>
      </c>
      <c r="S7790" s="6">
        <v>85.450856528578086</v>
      </c>
      <c r="T7790" s="6">
        <v>40.919418399999998</v>
      </c>
      <c r="U7790" s="6">
        <v>3.1197714460000001</v>
      </c>
      <c r="V7790" s="6">
        <v>355.44102670000001</v>
      </c>
      <c r="W7790" s="6">
        <v>114.64234722268088</v>
      </c>
      <c r="X7790" s="6">
        <f t="shared" si="121"/>
        <v>16.367767359999998</v>
      </c>
    </row>
    <row r="7791" spans="1:24" x14ac:dyDescent="0.25">
      <c r="A7791" s="11">
        <f>'Consumptions_nieuw - Copy'!R7791</f>
        <v>1.4670039103098771E-3</v>
      </c>
      <c r="B7791" s="11">
        <f>'Consumptions_nieuw - Copy'!S7791</f>
        <v>1.2911051462475697E-3</v>
      </c>
      <c r="C7791" s="11">
        <f>'Consumptions_nieuw - Copy'!T7791</f>
        <v>1.4995236928480762E-3</v>
      </c>
      <c r="D7791" s="11">
        <f>'Consumptions_nieuw - Copy'!U7791</f>
        <v>1.3221865631712186E-3</v>
      </c>
      <c r="E7791" s="11">
        <f>'Consumptions_nieuw - Copy'!V7791</f>
        <v>2.2037950335590593E-3</v>
      </c>
      <c r="F7791" s="11">
        <f>'Consumptions_nieuw - Copy'!W7791</f>
        <v>1.0450002993990532E-3</v>
      </c>
      <c r="G7791" s="11">
        <f>'Consumptions_nieuw - Copy'!X7791</f>
        <v>1.4995236925011599E-3</v>
      </c>
      <c r="Q7791" s="1">
        <v>7790</v>
      </c>
      <c r="R7791" s="6">
        <v>84.635330670000002</v>
      </c>
      <c r="S7791" s="6">
        <v>84.642510854163262</v>
      </c>
      <c r="T7791" s="6">
        <v>40.532330010000003</v>
      </c>
      <c r="U7791" s="6">
        <v>3.090259117</v>
      </c>
      <c r="V7791" s="6">
        <v>840.80187699999999</v>
      </c>
      <c r="W7791" s="6">
        <v>113.55785668325942</v>
      </c>
      <c r="X7791" s="6">
        <f t="shared" si="121"/>
        <v>16.212932004000002</v>
      </c>
    </row>
    <row r="7792" spans="1:24" x14ac:dyDescent="0.25">
      <c r="A7792" s="11">
        <f>'Consumptions_nieuw - Copy'!R7792</f>
        <v>1.5090340764999494E-3</v>
      </c>
      <c r="B7792" s="11">
        <f>'Consumptions_nieuw - Copy'!S7792</f>
        <v>1.3280957526366362E-3</v>
      </c>
      <c r="C7792" s="11">
        <f>'Consumptions_nieuw - Copy'!T7792</f>
        <v>1.5424855618218034E-3</v>
      </c>
      <c r="D7792" s="11">
        <f>'Consumptions_nieuw - Copy'!U7792</f>
        <v>1.3600676627168518E-3</v>
      </c>
      <c r="E7792" s="11">
        <f>'Consumptions_nieuw - Copy'!V7792</f>
        <v>9.1557082283335732E-4</v>
      </c>
      <c r="F7792" s="11">
        <f>'Consumptions_nieuw - Copy'!W7792</f>
        <v>1.0749399170923997E-3</v>
      </c>
      <c r="G7792" s="11">
        <f>'Consumptions_nieuw - Copy'!X7792</f>
        <v>1.542485562215462E-3</v>
      </c>
      <c r="Q7792" s="1">
        <v>7791</v>
      </c>
      <c r="R7792" s="6">
        <v>87.060161980000004</v>
      </c>
      <c r="S7792" s="6">
        <v>87.06754789463082</v>
      </c>
      <c r="T7792" s="6">
        <v>41.693595190000003</v>
      </c>
      <c r="U7792" s="6">
        <v>3.1787961029999998</v>
      </c>
      <c r="V7792" s="6">
        <v>349.3127331</v>
      </c>
      <c r="W7792" s="6">
        <v>116.8113283015238</v>
      </c>
      <c r="X7792" s="6">
        <f t="shared" si="121"/>
        <v>16.677438076000001</v>
      </c>
    </row>
    <row r="7793" spans="1:24" x14ac:dyDescent="0.25">
      <c r="A7793" s="11">
        <f>'Consumptions_nieuw - Copy'!R7793</f>
        <v>1.6971689063265084E-3</v>
      </c>
      <c r="B7793" s="11">
        <f>'Consumptions_nieuw - Copy'!S7793</f>
        <v>1.4936725753939574E-3</v>
      </c>
      <c r="C7793" s="11">
        <f>'Consumptions_nieuw - Copy'!T7793</f>
        <v>1.7347908671199871E-3</v>
      </c>
      <c r="D7793" s="11">
        <f>'Consumptions_nieuw - Copy'!U7793</f>
        <v>1.5296304989512025E-3</v>
      </c>
      <c r="E7793" s="11">
        <f>'Consumptions_nieuw - Copy'!V7793</f>
        <v>9.1878335226527961E-4</v>
      </c>
      <c r="F7793" s="11">
        <f>'Consumptions_nieuw - Copy'!W7793</f>
        <v>1.2089552063447606E-3</v>
      </c>
      <c r="G7793" s="11">
        <f>'Consumptions_nieuw - Copy'!X7793</f>
        <v>1.7347908672699626E-3</v>
      </c>
      <c r="Q7793" s="1">
        <v>7792</v>
      </c>
      <c r="R7793" s="6">
        <v>97.914157270000004</v>
      </c>
      <c r="S7793" s="6">
        <v>97.922463978085958</v>
      </c>
      <c r="T7793" s="6">
        <v>46.891633830000004</v>
      </c>
      <c r="U7793" s="6">
        <v>3.5751040939999998</v>
      </c>
      <c r="V7793" s="6">
        <v>350.53839190000002</v>
      </c>
      <c r="W7793" s="6">
        <v>131.37447150735525</v>
      </c>
      <c r="X7793" s="6">
        <f t="shared" si="121"/>
        <v>18.756653532000001</v>
      </c>
    </row>
    <row r="7794" spans="1:24" x14ac:dyDescent="0.25">
      <c r="A7794" s="11">
        <f>'Consumptions_nieuw - Copy'!R7794</f>
        <v>2.0274060273203021E-3</v>
      </c>
      <c r="B7794" s="11">
        <f>'Consumptions_nieuw - Copy'!S7794</f>
        <v>1.7843131405795945E-3</v>
      </c>
      <c r="C7794" s="11">
        <f>'Consumptions_nieuw - Copy'!T7794</f>
        <v>2.0723485128559009E-3</v>
      </c>
      <c r="D7794" s="11">
        <f>'Consumptions_nieuw - Copy'!U7794</f>
        <v>1.8272677994555762E-3</v>
      </c>
      <c r="E7794" s="11">
        <f>'Consumptions_nieuw - Copy'!V7794</f>
        <v>6.1038054855557151E-4</v>
      </c>
      <c r="F7794" s="11">
        <f>'Consumptions_nieuw - Copy'!W7794</f>
        <v>1.4441951315823315E-3</v>
      </c>
      <c r="G7794" s="11">
        <f>'Consumptions_nieuw - Copy'!X7794</f>
        <v>2.0723485135043401E-3</v>
      </c>
      <c r="Q7794" s="1">
        <v>7793</v>
      </c>
      <c r="R7794" s="6">
        <v>116.96640910000002</v>
      </c>
      <c r="S7794" s="6">
        <v>116.97633210407379</v>
      </c>
      <c r="T7794" s="6">
        <v>56.015863050000007</v>
      </c>
      <c r="U7794" s="6">
        <v>4.2707520509999997</v>
      </c>
      <c r="V7794" s="6">
        <v>232.87515540000001</v>
      </c>
      <c r="W7794" s="6">
        <v>156.93747061048541</v>
      </c>
      <c r="X7794" s="6">
        <f t="shared" si="121"/>
        <v>22.406345220000006</v>
      </c>
    </row>
    <row r="7795" spans="1:24" x14ac:dyDescent="0.25">
      <c r="A7795" s="11">
        <f>'Consumptions_nieuw - Copy'!R7795</f>
        <v>1.9433457940862501E-3</v>
      </c>
      <c r="B7795" s="11">
        <f>'Consumptions_nieuw - Copy'!S7795</f>
        <v>1.7103320158109146E-3</v>
      </c>
      <c r="C7795" s="11">
        <f>'Consumptions_nieuw - Copy'!T7795</f>
        <v>1.9864248770166989E-3</v>
      </c>
      <c r="D7795" s="11">
        <f>'Consumptions_nieuw - Copy'!U7795</f>
        <v>1.7515056906419703E-3</v>
      </c>
      <c r="E7795" s="11">
        <f>'Consumptions_nieuw - Copy'!V7795</f>
        <v>1.8793295840002721E-3</v>
      </c>
      <c r="F7795" s="11">
        <f>'Consumptions_nieuw - Copy'!W7795</f>
        <v>1.3843159665903112E-3</v>
      </c>
      <c r="G7795" s="11">
        <f>'Consumptions_nieuw - Copy'!X7795</f>
        <v>1.9864248764306265E-3</v>
      </c>
      <c r="Q7795" s="1">
        <v>7794</v>
      </c>
      <c r="R7795" s="6">
        <v>112.11675219999999</v>
      </c>
      <c r="S7795" s="6">
        <v>112.12626379287873</v>
      </c>
      <c r="T7795" s="6">
        <v>53.693335449999992</v>
      </c>
      <c r="U7795" s="6">
        <v>4.0936782899999997</v>
      </c>
      <c r="V7795" s="6">
        <v>717.01034700000002</v>
      </c>
      <c r="W7795" s="6">
        <v>150.43053502358902</v>
      </c>
      <c r="X7795" s="6">
        <f t="shared" si="121"/>
        <v>21.47733418</v>
      </c>
    </row>
    <row r="7796" spans="1:24" x14ac:dyDescent="0.25">
      <c r="A7796" s="11">
        <f>'Consumptions_nieuw - Copy'!R7796</f>
        <v>1.8612868178064154E-3</v>
      </c>
      <c r="B7796" s="11">
        <f>'Consumptions_nieuw - Copy'!S7796</f>
        <v>1.638112191392146E-3</v>
      </c>
      <c r="C7796" s="11">
        <f>'Consumptions_nieuw - Copy'!T7796</f>
        <v>1.9025468601526891E-3</v>
      </c>
      <c r="D7796" s="11">
        <f>'Consumptions_nieuw - Copy'!U7796</f>
        <v>1.6775472815743593E-3</v>
      </c>
      <c r="E7796" s="11">
        <f>'Consumptions_nieuw - Copy'!V7796</f>
        <v>1.8857546423399038E-3</v>
      </c>
      <c r="F7796" s="11">
        <f>'Consumptions_nieuw - Copy'!W7796</f>
        <v>1.3258623707318954E-3</v>
      </c>
      <c r="G7796" s="11">
        <f>'Consumptions_nieuw - Copy'!X7796</f>
        <v>1.9025468598119657E-3</v>
      </c>
      <c r="Q7796" s="1">
        <v>7795</v>
      </c>
      <c r="R7796" s="6">
        <v>107.3825531</v>
      </c>
      <c r="S7796" s="6">
        <v>107.3916631369851</v>
      </c>
      <c r="T7796" s="6">
        <v>51.426101209999999</v>
      </c>
      <c r="U7796" s="6">
        <v>3.9208201969999998</v>
      </c>
      <c r="V7796" s="6">
        <v>719.46166440000002</v>
      </c>
      <c r="W7796" s="6">
        <v>144.07851286155866</v>
      </c>
      <c r="X7796" s="6">
        <f t="shared" si="121"/>
        <v>20.570440484000002</v>
      </c>
    </row>
    <row r="7797" spans="1:24" x14ac:dyDescent="0.25">
      <c r="A7797" s="11">
        <f>'Consumptions_nieuw - Copy'!R7797</f>
        <v>1.9693643878113645E-3</v>
      </c>
      <c r="B7797" s="11">
        <f>'Consumptions_nieuw - Copy'!S7797</f>
        <v>1.7332308920342328E-3</v>
      </c>
      <c r="C7797" s="11">
        <f>'Consumptions_nieuw - Copy'!T7797</f>
        <v>2.013020237777957E-3</v>
      </c>
      <c r="D7797" s="11">
        <f>'Consumptions_nieuw - Copy'!U7797</f>
        <v>1.7749558230797642E-3</v>
      </c>
      <c r="E7797" s="11">
        <f>'Consumptions_nieuw - Copy'!V7797</f>
        <v>1.8889671715097195E-3</v>
      </c>
      <c r="F7797" s="11">
        <f>'Consumptions_nieuw - Copy'!W7797</f>
        <v>1.4028499587312837E-3</v>
      </c>
      <c r="G7797" s="11">
        <f>'Consumptions_nieuw - Copy'!X7797</f>
        <v>2.013020237315612E-3</v>
      </c>
      <c r="Q7797" s="1">
        <v>7796</v>
      </c>
      <c r="R7797" s="6">
        <v>113.61783360000001</v>
      </c>
      <c r="S7797" s="6">
        <v>113.62747257119825</v>
      </c>
      <c r="T7797" s="6">
        <v>54.412211679999999</v>
      </c>
      <c r="U7797" s="6">
        <v>4.1484867320000003</v>
      </c>
      <c r="V7797" s="6">
        <v>720.68732309999996</v>
      </c>
      <c r="W7797" s="6">
        <v>152.44458269852609</v>
      </c>
      <c r="X7797" s="6">
        <f t="shared" si="121"/>
        <v>21.764884672000001</v>
      </c>
    </row>
    <row r="7798" spans="1:24" x14ac:dyDescent="0.25">
      <c r="A7798" s="11">
        <f>'Consumptions_nieuw - Copy'!R7798</f>
        <v>1.9333385715872586E-3</v>
      </c>
      <c r="B7798" s="11">
        <f>'Consumptions_nieuw - Copy'!S7798</f>
        <v>1.7015246943912249E-3</v>
      </c>
      <c r="C7798" s="11">
        <f>'Consumptions_nieuw - Copy'!T7798</f>
        <v>1.9761958195114904E-3</v>
      </c>
      <c r="D7798" s="11">
        <f>'Consumptions_nieuw - Copy'!U7798</f>
        <v>1.7424863451845512E-3</v>
      </c>
      <c r="E7798" s="11">
        <f>'Consumptions_nieuw - Copy'!V7798</f>
        <v>1.5612891927811164E-3</v>
      </c>
      <c r="F7798" s="11">
        <f>'Consumptions_nieuw - Copy'!W7798</f>
        <v>1.3771874583841956E-3</v>
      </c>
      <c r="G7798" s="11">
        <f>'Consumptions_nieuw - Copy'!X7798</f>
        <v>1.9761958196651756E-3</v>
      </c>
      <c r="Q7798" s="1">
        <v>7797</v>
      </c>
      <c r="R7798" s="6">
        <v>111.5394091</v>
      </c>
      <c r="S7798" s="6">
        <v>111.54887178028486</v>
      </c>
      <c r="T7798" s="6">
        <v>53.416842629999991</v>
      </c>
      <c r="U7798" s="6">
        <v>4.0725979710000004</v>
      </c>
      <c r="V7798" s="6">
        <v>595.67013440000005</v>
      </c>
      <c r="W7798" s="6">
        <v>149.6558959027189</v>
      </c>
      <c r="X7798" s="6">
        <f t="shared" si="121"/>
        <v>21.366737051999998</v>
      </c>
    </row>
    <row r="7799" spans="1:24" x14ac:dyDescent="0.25">
      <c r="A7799" s="11">
        <f>'Consumptions_nieuw - Copy'!R7799</f>
        <v>1.8873055120642813E-3</v>
      </c>
      <c r="B7799" s="11">
        <f>'Consumptions_nieuw - Copy'!S7799</f>
        <v>1.6610111556249179E-3</v>
      </c>
      <c r="C7799" s="11">
        <f>'Consumptions_nieuw - Copy'!T7799</f>
        <v>1.9291423233921568E-3</v>
      </c>
      <c r="D7799" s="11">
        <f>'Consumptions_nieuw - Copy'!U7799</f>
        <v>1.7009975038619577E-3</v>
      </c>
      <c r="E7799" s="11">
        <f>'Consumptions_nieuw - Copy'!V7799</f>
        <v>1.8825421131700877E-3</v>
      </c>
      <c r="F7799" s="11">
        <f>'Consumptions_nieuw - Copy'!W7799</f>
        <v>1.3443964340957128E-3</v>
      </c>
      <c r="G7799" s="11">
        <f>'Consumptions_nieuw - Copy'!X7799</f>
        <v>1.9291423230518422E-3</v>
      </c>
      <c r="Q7799" s="1">
        <v>7798</v>
      </c>
      <c r="R7799" s="6">
        <v>108.8836403</v>
      </c>
      <c r="S7799" s="6">
        <v>108.89287768504472</v>
      </c>
      <c r="T7799" s="6">
        <v>52.14498021</v>
      </c>
      <c r="U7799" s="6">
        <v>3.975628849</v>
      </c>
      <c r="V7799" s="6">
        <v>718.23600569999996</v>
      </c>
      <c r="W7799" s="6">
        <v>146.09256827612379</v>
      </c>
      <c r="X7799" s="6">
        <f t="shared" si="121"/>
        <v>20.857992084000003</v>
      </c>
    </row>
    <row r="7800" spans="1:24" x14ac:dyDescent="0.25">
      <c r="A7800" s="11">
        <f>'Consumptions_nieuw - Copy'!R7800</f>
        <v>1.983374484750037E-3</v>
      </c>
      <c r="B7800" s="11">
        <f>'Consumptions_nieuw - Copy'!S7800</f>
        <v>1.745561129411489E-3</v>
      </c>
      <c r="C7800" s="11">
        <f>'Consumptions_nieuw - Copy'!T7800</f>
        <v>2.0273409017111557E-3</v>
      </c>
      <c r="D7800" s="11">
        <f>'Consumptions_nieuw - Copy'!U7800</f>
        <v>1.7875828923441825E-3</v>
      </c>
      <c r="E7800" s="11">
        <f>'Consumptions_nieuw - Copy'!V7800</f>
        <v>2.2005825043892435E-3</v>
      </c>
      <c r="F7800" s="11">
        <f>'Consumptions_nieuw - Copy'!W7800</f>
        <v>1.4128298602817738E-3</v>
      </c>
      <c r="G7800" s="11">
        <f>'Consumptions_nieuw - Copy'!X7800</f>
        <v>2.0273409024822221E-3</v>
      </c>
      <c r="Q7800" s="1">
        <v>7799</v>
      </c>
      <c r="R7800" s="6">
        <v>114.42611309999999</v>
      </c>
      <c r="S7800" s="6">
        <v>114.43582056212067</v>
      </c>
      <c r="T7800" s="6">
        <v>54.79930118</v>
      </c>
      <c r="U7800" s="6">
        <v>4.1779991450000002</v>
      </c>
      <c r="V7800" s="6">
        <v>839.57621829999994</v>
      </c>
      <c r="W7800" s="6">
        <v>153.52907638779615</v>
      </c>
      <c r="X7800" s="6">
        <f t="shared" si="121"/>
        <v>21.919720472000002</v>
      </c>
    </row>
    <row r="7801" spans="1:24" x14ac:dyDescent="0.25">
      <c r="A7801" s="11">
        <f>'Consumptions_nieuw - Copy'!R7801</f>
        <v>1.9053185007758679E-3</v>
      </c>
      <c r="B7801" s="11">
        <f>'Consumptions_nieuw - Copy'!S7801</f>
        <v>1.6768643247226272E-3</v>
      </c>
      <c r="C7801" s="11">
        <f>'Consumptions_nieuw - Copy'!T7801</f>
        <v>1.9475546144709624E-3</v>
      </c>
      <c r="D7801" s="11">
        <f>'Consumptions_nieuw - Copy'!U7801</f>
        <v>1.717232314903336E-3</v>
      </c>
      <c r="E7801" s="11">
        <f>'Consumptions_nieuw - Copy'!V7801</f>
        <v>2.2005825043892435E-3</v>
      </c>
      <c r="F7801" s="11">
        <f>'Consumptions_nieuw - Copy'!W7801</f>
        <v>1.3572277414131671E-3</v>
      </c>
      <c r="G7801" s="11">
        <f>'Consumptions_nieuw - Copy'!X7801</f>
        <v>1.9475546138842924E-3</v>
      </c>
      <c r="Q7801" s="1">
        <v>7800</v>
      </c>
      <c r="R7801" s="6">
        <v>109.9228572</v>
      </c>
      <c r="S7801" s="6">
        <v>109.93218268768193</v>
      </c>
      <c r="T7801" s="6">
        <v>52.642666949999999</v>
      </c>
      <c r="U7801" s="6">
        <v>4.0135733980000001</v>
      </c>
      <c r="V7801" s="6">
        <v>839.57621829999994</v>
      </c>
      <c r="W7801" s="6">
        <v>147.48691788372892</v>
      </c>
      <c r="X7801" s="6">
        <f t="shared" si="121"/>
        <v>21.05706678</v>
      </c>
    </row>
    <row r="7802" spans="1:24" x14ac:dyDescent="0.25">
      <c r="A7802" s="11">
        <f>'Consumptions_nieuw - Copy'!R7802</f>
        <v>0</v>
      </c>
      <c r="B7802" s="11">
        <f>'Consumptions_nieuw - Copy'!S7802</f>
        <v>9.1950175108702805E-4</v>
      </c>
      <c r="C7802" s="11">
        <f>'Consumptions_nieuw - Copy'!T7802</f>
        <v>0</v>
      </c>
      <c r="D7802" s="11">
        <f>'Consumptions_nieuw - Copy'!U7802</f>
        <v>0</v>
      </c>
      <c r="E7802" s="11">
        <f>'Consumptions_nieuw - Copy'!V7802</f>
        <v>9.1557082283335732E-4</v>
      </c>
      <c r="F7802" s="11">
        <f>'Consumptions_nieuw - Copy'!W7802</f>
        <v>6.6253809199198386E-4</v>
      </c>
      <c r="G7802" s="11">
        <f>'Consumptions_nieuw - Copy'!X7802</f>
        <v>0</v>
      </c>
      <c r="Q7802" s="1">
        <v>7801</v>
      </c>
      <c r="R7802" s="6">
        <v>0</v>
      </c>
      <c r="S7802" s="6">
        <v>60.280866491010165</v>
      </c>
      <c r="T7802" s="6">
        <v>0</v>
      </c>
      <c r="U7802" s="6">
        <v>0</v>
      </c>
      <c r="V7802" s="6">
        <v>349.3127331</v>
      </c>
      <c r="W7802" s="6">
        <v>71.996539848736816</v>
      </c>
      <c r="X7802" s="6">
        <f t="shared" si="121"/>
        <v>0</v>
      </c>
    </row>
    <row r="7803" spans="1:24" x14ac:dyDescent="0.25">
      <c r="A7803" s="11">
        <f>'Consumptions_nieuw - Copy'!R7803</f>
        <v>0</v>
      </c>
      <c r="B7803" s="11">
        <f>'Consumptions_nieuw - Copy'!S7803</f>
        <v>9.1950175108702805E-4</v>
      </c>
      <c r="C7803" s="11">
        <f>'Consumptions_nieuw - Copy'!T7803</f>
        <v>0</v>
      </c>
      <c r="D7803" s="11">
        <f>'Consumptions_nieuw - Copy'!U7803</f>
        <v>0</v>
      </c>
      <c r="E7803" s="11">
        <f>'Consumptions_nieuw - Copy'!V7803</f>
        <v>1.8793295840002721E-3</v>
      </c>
      <c r="F7803" s="11">
        <f>'Consumptions_nieuw - Copy'!W7803</f>
        <v>6.6253809199198386E-4</v>
      </c>
      <c r="G7803" s="11">
        <f>'Consumptions_nieuw - Copy'!X7803</f>
        <v>0</v>
      </c>
      <c r="Q7803" s="1">
        <v>7802</v>
      </c>
      <c r="R7803" s="6">
        <v>0</v>
      </c>
      <c r="S7803" s="6">
        <v>60.280866491010165</v>
      </c>
      <c r="T7803" s="6">
        <v>0</v>
      </c>
      <c r="U7803" s="6">
        <v>0</v>
      </c>
      <c r="V7803" s="6">
        <v>717.01034700000002</v>
      </c>
      <c r="W7803" s="6">
        <v>71.996539848736816</v>
      </c>
      <c r="X7803" s="6">
        <f t="shared" si="121"/>
        <v>0</v>
      </c>
    </row>
    <row r="7804" spans="1:24" x14ac:dyDescent="0.25">
      <c r="A7804" s="11">
        <f>'Consumptions_nieuw - Copy'!R7804</f>
        <v>0</v>
      </c>
      <c r="B7804" s="11">
        <f>'Consumptions_nieuw - Copy'!S7804</f>
        <v>9.1950175108702805E-4</v>
      </c>
      <c r="C7804" s="11">
        <f>'Consumptions_nieuw - Copy'!T7804</f>
        <v>0</v>
      </c>
      <c r="D7804" s="11">
        <f>'Consumptions_nieuw - Copy'!U7804</f>
        <v>0</v>
      </c>
      <c r="E7804" s="11">
        <f>'Consumptions_nieuw - Copy'!V7804</f>
        <v>2.2005825043892435E-3</v>
      </c>
      <c r="F7804" s="11">
        <f>'Consumptions_nieuw - Copy'!W7804</f>
        <v>6.6253809199198386E-4</v>
      </c>
      <c r="G7804" s="11">
        <f>'Consumptions_nieuw - Copy'!X7804</f>
        <v>0</v>
      </c>
      <c r="Q7804" s="1">
        <v>7803</v>
      </c>
      <c r="R7804" s="6">
        <v>0</v>
      </c>
      <c r="S7804" s="6">
        <v>60.280866491010165</v>
      </c>
      <c r="T7804" s="6">
        <v>0</v>
      </c>
      <c r="U7804" s="6">
        <v>0</v>
      </c>
      <c r="V7804" s="6">
        <v>839.57621829999994</v>
      </c>
      <c r="W7804" s="6">
        <v>71.996539848736816</v>
      </c>
      <c r="X7804" s="6">
        <f t="shared" si="121"/>
        <v>0</v>
      </c>
    </row>
    <row r="7805" spans="1:24" x14ac:dyDescent="0.25">
      <c r="A7805" s="11">
        <f>'Consumptions_nieuw - Copy'!R7805</f>
        <v>0</v>
      </c>
      <c r="B7805" s="11">
        <f>'Consumptions_nieuw - Copy'!S7805</f>
        <v>9.1950175108702805E-4</v>
      </c>
      <c r="C7805" s="11">
        <f>'Consumptions_nieuw - Copy'!T7805</f>
        <v>0</v>
      </c>
      <c r="D7805" s="11">
        <f>'Consumptions_nieuw - Copy'!U7805</f>
        <v>0</v>
      </c>
      <c r="E7805" s="11">
        <f>'Consumptions_nieuw - Copy'!V7805</f>
        <v>6.0716801938575553E-4</v>
      </c>
      <c r="F7805" s="11">
        <f>'Consumptions_nieuw - Copy'!W7805</f>
        <v>6.6253809199198386E-4</v>
      </c>
      <c r="G7805" s="11">
        <f>'Consumptions_nieuw - Copy'!X7805</f>
        <v>0</v>
      </c>
      <c r="Q7805" s="1">
        <v>7804</v>
      </c>
      <c r="R7805" s="6">
        <v>0</v>
      </c>
      <c r="S7805" s="6">
        <v>60.280866491010165</v>
      </c>
      <c r="T7805" s="6">
        <v>0</v>
      </c>
      <c r="U7805" s="6">
        <v>0</v>
      </c>
      <c r="V7805" s="6">
        <v>231.64949669999996</v>
      </c>
      <c r="W7805" s="6">
        <v>71.996539848736816</v>
      </c>
      <c r="X7805" s="6">
        <f t="shared" si="121"/>
        <v>0</v>
      </c>
    </row>
    <row r="7806" spans="1:24" x14ac:dyDescent="0.25">
      <c r="A7806" s="11">
        <f>'Consumptions_nieuw - Copy'!R7806</f>
        <v>0</v>
      </c>
      <c r="B7806" s="11">
        <f>'Consumptions_nieuw - Copy'!S7806</f>
        <v>9.1950175108702805E-4</v>
      </c>
      <c r="C7806" s="11">
        <f>'Consumptions_nieuw - Copy'!T7806</f>
        <v>0</v>
      </c>
      <c r="D7806" s="11">
        <f>'Consumptions_nieuw - Copy'!U7806</f>
        <v>0</v>
      </c>
      <c r="E7806" s="11">
        <f>'Consumptions_nieuw - Copy'!V7806</f>
        <v>2.2134326210685069E-3</v>
      </c>
      <c r="F7806" s="11">
        <f>'Consumptions_nieuw - Copy'!W7806</f>
        <v>6.6253809199198386E-4</v>
      </c>
      <c r="G7806" s="11">
        <f>'Consumptions_nieuw - Copy'!X7806</f>
        <v>0</v>
      </c>
      <c r="Q7806" s="1">
        <v>7805</v>
      </c>
      <c r="R7806" s="6">
        <v>0</v>
      </c>
      <c r="S7806" s="6">
        <v>60.280866491010165</v>
      </c>
      <c r="T7806" s="6">
        <v>0</v>
      </c>
      <c r="U7806" s="6">
        <v>0</v>
      </c>
      <c r="V7806" s="6">
        <v>844.47885309999992</v>
      </c>
      <c r="W7806" s="6">
        <v>71.996539848736816</v>
      </c>
      <c r="X7806" s="6">
        <f t="shared" si="121"/>
        <v>0</v>
      </c>
    </row>
    <row r="7807" spans="1:24" x14ac:dyDescent="0.25">
      <c r="A7807" s="11">
        <f>'Consumptions_nieuw - Copy'!R7807</f>
        <v>2.061430466990883E-3</v>
      </c>
      <c r="B7807" s="11">
        <f>'Consumptions_nieuw - Copy'!S7807</f>
        <v>1.8142579354139246E-3</v>
      </c>
      <c r="C7807" s="11">
        <f>'Consumptions_nieuw - Copy'!T7807</f>
        <v>2.1071271893213063E-3</v>
      </c>
      <c r="D7807" s="11">
        <f>'Consumptions_nieuw - Copy'!U7807</f>
        <v>1.8579334693571729E-3</v>
      </c>
      <c r="E7807" s="11">
        <f>'Consumptions_nieuw - Copy'!V7807</f>
        <v>5.9431790270649204E-4</v>
      </c>
      <c r="F7807" s="11">
        <f>'Consumptions_nieuw - Copy'!W7807</f>
        <v>1.4684319791503804E-3</v>
      </c>
      <c r="G7807" s="11">
        <f>'Consumptions_nieuw - Copy'!X7807</f>
        <v>2.1071271898469605E-3</v>
      </c>
      <c r="Q7807" s="1">
        <v>7806</v>
      </c>
      <c r="R7807" s="6">
        <v>118.92936890000001</v>
      </c>
      <c r="S7807" s="6">
        <v>118.93945852267491</v>
      </c>
      <c r="T7807" s="6">
        <v>56.955935419999996</v>
      </c>
      <c r="U7807" s="6">
        <v>4.3424248910000003</v>
      </c>
      <c r="V7807" s="6">
        <v>226.7468619</v>
      </c>
      <c r="W7807" s="6">
        <v>159.57123489186338</v>
      </c>
      <c r="X7807" s="6">
        <f t="shared" si="121"/>
        <v>22.782374168</v>
      </c>
    </row>
    <row r="7808" spans="1:24" x14ac:dyDescent="0.25">
      <c r="A7808" s="11">
        <f>'Consumptions_nieuw - Copy'!R7808</f>
        <v>2.0934535301079392E-3</v>
      </c>
      <c r="B7808" s="11">
        <f>'Consumptions_nieuw - Copy'!S7808</f>
        <v>1.8424413248124289E-3</v>
      </c>
      <c r="C7808" s="11">
        <f>'Consumptions_nieuw - Copy'!T7808</f>
        <v>2.1398601239856515E-3</v>
      </c>
      <c r="D7808" s="11">
        <f>'Consumptions_nieuw - Copy'!U7808</f>
        <v>1.8867953316930087E-3</v>
      </c>
      <c r="E7808" s="11">
        <f>'Consumptions_nieuw - Copy'!V7808</f>
        <v>1.243248801824067E-3</v>
      </c>
      <c r="F7808" s="11">
        <f>'Consumptions_nieuw - Copy'!W7808</f>
        <v>1.491243173111218E-3</v>
      </c>
      <c r="G7808" s="11">
        <f>'Consumptions_nieuw - Copy'!X7808</f>
        <v>2.1398601236485748E-3</v>
      </c>
      <c r="Q7808" s="1">
        <v>7807</v>
      </c>
      <c r="R7808" s="6">
        <v>120.776864</v>
      </c>
      <c r="S7808" s="6">
        <v>120.78711039673273</v>
      </c>
      <c r="T7808" s="6">
        <v>57.840711110000001</v>
      </c>
      <c r="U7808" s="6">
        <v>4.409881811</v>
      </c>
      <c r="V7808" s="6">
        <v>474.32992189999999</v>
      </c>
      <c r="W7808" s="6">
        <v>162.05007656881648</v>
      </c>
      <c r="X7808" s="6">
        <f t="shared" si="121"/>
        <v>23.136284444000001</v>
      </c>
    </row>
    <row r="7809" spans="1:24" x14ac:dyDescent="0.25">
      <c r="A7809" s="11">
        <f>'Consumptions_nieuw - Copy'!R7809</f>
        <v>2.115469252860019E-3</v>
      </c>
      <c r="B7809" s="11">
        <f>'Consumptions_nieuw - Copy'!S7809</f>
        <v>1.8618172850781813E-3</v>
      </c>
      <c r="C7809" s="11">
        <f>'Consumptions_nieuw - Copy'!T7809</f>
        <v>2.1623638783189189E-3</v>
      </c>
      <c r="D7809" s="11">
        <f>'Consumptions_nieuw - Copy'!U7809</f>
        <v>1.9066377403238032E-3</v>
      </c>
      <c r="E7809" s="11">
        <f>'Consumptions_nieuw - Copy'!V7809</f>
        <v>2.2070075627288752E-3</v>
      </c>
      <c r="F7809" s="11">
        <f>'Consumptions_nieuw - Copy'!W7809</f>
        <v>1.5069257727359879E-3</v>
      </c>
      <c r="G7809" s="11">
        <f>'Consumptions_nieuw - Copy'!X7809</f>
        <v>2.1623638785987836E-3</v>
      </c>
      <c r="Q7809" s="1">
        <v>7808</v>
      </c>
      <c r="R7809" s="6">
        <v>122.04700920000001</v>
      </c>
      <c r="S7809" s="6">
        <v>122.05736319672374</v>
      </c>
      <c r="T7809" s="6">
        <v>58.44899066</v>
      </c>
      <c r="U7809" s="6">
        <v>4.4562581589999999</v>
      </c>
      <c r="V7809" s="6">
        <v>842.02753569999993</v>
      </c>
      <c r="W7809" s="6">
        <v>163.75426976534922</v>
      </c>
      <c r="X7809" s="6">
        <f t="shared" si="121"/>
        <v>23.379596264</v>
      </c>
    </row>
    <row r="7810" spans="1:24" x14ac:dyDescent="0.25">
      <c r="A7810" s="11">
        <f>'Consumptions_nieuw - Copy'!R7810</f>
        <v>2.0994577811011446E-3</v>
      </c>
      <c r="B7810" s="11">
        <f>'Consumptions_nieuw - Copy'!S7810</f>
        <v>1.8477256435786731E-3</v>
      </c>
      <c r="C7810" s="11">
        <f>'Consumptions_nieuw - Copy'!T7810</f>
        <v>2.1459974725846595E-3</v>
      </c>
      <c r="D7810" s="11">
        <f>'Consumptions_nieuw - Copy'!U7810</f>
        <v>1.892206863065768E-3</v>
      </c>
      <c r="E7810" s="11">
        <f>'Consumptions_nieuw - Copy'!V7810</f>
        <v>1.2528863893335146E-3</v>
      </c>
      <c r="F7810" s="11">
        <f>'Consumptions_nieuw - Copy'!W7810</f>
        <v>1.4955202184064591E-3</v>
      </c>
      <c r="G7810" s="11">
        <f>'Consumptions_nieuw - Copy'!X7810</f>
        <v>2.145997472124358E-3</v>
      </c>
      <c r="Q7810" s="1">
        <v>7809</v>
      </c>
      <c r="R7810" s="6">
        <v>121.12326509999998</v>
      </c>
      <c r="S7810" s="6">
        <v>121.13354074737353</v>
      </c>
      <c r="T7810" s="6">
        <v>58.006604479999993</v>
      </c>
      <c r="U7810" s="6">
        <v>4.4225298249999998</v>
      </c>
      <c r="V7810" s="6">
        <v>478.00689799999998</v>
      </c>
      <c r="W7810" s="6">
        <v>162.51485356164997</v>
      </c>
      <c r="X7810" s="6">
        <f t="shared" si="121"/>
        <v>23.202641791999998</v>
      </c>
    </row>
    <row r="7811" spans="1:24" x14ac:dyDescent="0.25">
      <c r="A7811" s="11">
        <f>'Consumptions_nieuw - Copy'!R7811</f>
        <v>2.0274060273203021E-3</v>
      </c>
      <c r="B7811" s="11">
        <f>'Consumptions_nieuw - Copy'!S7811</f>
        <v>1.7843131405795945E-3</v>
      </c>
      <c r="C7811" s="11">
        <f>'Consumptions_nieuw - Copy'!T7811</f>
        <v>2.0723485128559009E-3</v>
      </c>
      <c r="D7811" s="11">
        <f>'Consumptions_nieuw - Copy'!U7811</f>
        <v>1.8272677994555762E-3</v>
      </c>
      <c r="E7811" s="11">
        <f>'Consumptions_nieuw - Copy'!V7811</f>
        <v>1.5677142511207481E-3</v>
      </c>
      <c r="F7811" s="11">
        <f>'Consumptions_nieuw - Copy'!W7811</f>
        <v>1.4441951315823315E-3</v>
      </c>
      <c r="G7811" s="11">
        <f>'Consumptions_nieuw - Copy'!X7811</f>
        <v>2.0723485135043401E-3</v>
      </c>
      <c r="Q7811" s="1">
        <v>7810</v>
      </c>
      <c r="R7811" s="6">
        <v>116.96640910000002</v>
      </c>
      <c r="S7811" s="6">
        <v>116.97633210407379</v>
      </c>
      <c r="T7811" s="6">
        <v>56.015863050000007</v>
      </c>
      <c r="U7811" s="6">
        <v>4.2707520509999997</v>
      </c>
      <c r="V7811" s="6">
        <v>598.12145180000005</v>
      </c>
      <c r="W7811" s="6">
        <v>156.93747061048541</v>
      </c>
      <c r="X7811" s="6">
        <f t="shared" ref="X7811:X7874" si="122">T7811*0.4</f>
        <v>22.406345220000006</v>
      </c>
    </row>
    <row r="7812" spans="1:24" x14ac:dyDescent="0.25">
      <c r="A7812" s="11">
        <f>'Consumptions_nieuw - Copy'!R7812</f>
        <v>1.8532810931935798E-3</v>
      </c>
      <c r="B7812" s="11">
        <f>'Consumptions_nieuw - Copy'!S7812</f>
        <v>1.6310663791806227E-3</v>
      </c>
      <c r="C7812" s="11">
        <f>'Consumptions_nieuw - Copy'!T7812</f>
        <v>1.8943636672744102E-3</v>
      </c>
      <c r="D7812" s="11">
        <f>'Consumptions_nieuw - Copy'!U7812</f>
        <v>1.6703318519303222E-3</v>
      </c>
      <c r="E7812" s="11">
        <f>'Consumptions_nieuw - Copy'!V7812</f>
        <v>2.2005825043892435E-3</v>
      </c>
      <c r="F7812" s="11">
        <f>'Consumptions_nieuw - Copy'!W7812</f>
        <v>1.3201596006065981E-3</v>
      </c>
      <c r="G7812" s="11">
        <f>'Consumptions_nieuw - Copy'!X7812</f>
        <v>1.894363667673476E-3</v>
      </c>
      <c r="Q7812" s="1">
        <v>7811</v>
      </c>
      <c r="R7812" s="6">
        <v>106.9206817</v>
      </c>
      <c r="S7812" s="6">
        <v>106.92975247206091</v>
      </c>
      <c r="T7812" s="6">
        <v>51.20490839</v>
      </c>
      <c r="U7812" s="6">
        <v>3.9039560510000002</v>
      </c>
      <c r="V7812" s="6">
        <v>839.57621829999994</v>
      </c>
      <c r="W7812" s="6">
        <v>143.45880552467224</v>
      </c>
      <c r="X7812" s="6">
        <f t="shared" si="122"/>
        <v>20.481963356000001</v>
      </c>
    </row>
    <row r="7813" spans="1:24" x14ac:dyDescent="0.25">
      <c r="A7813" s="11">
        <f>'Consumptions_nieuw - Copy'!R7813</f>
        <v>1.7592136374605365E-3</v>
      </c>
      <c r="B7813" s="11">
        <f>'Consumptions_nieuw - Copy'!S7813</f>
        <v>1.5482779316786791E-3</v>
      </c>
      <c r="C7813" s="11">
        <f>'Consumptions_nieuw - Copy'!T7813</f>
        <v>1.7982109739300002E-3</v>
      </c>
      <c r="D7813" s="11">
        <f>'Consumptions_nieuw - Copy'!U7813</f>
        <v>1.5855503976592968E-3</v>
      </c>
      <c r="E7813" s="11">
        <f>'Consumptions_nieuw - Copy'!V7813</f>
        <v>2.2166451505004291E-3</v>
      </c>
      <c r="F7813" s="11">
        <f>'Consumptions_nieuw - Copy'!W7813</f>
        <v>1.2531519274084624E-3</v>
      </c>
      <c r="G7813" s="11">
        <f>'Consumptions_nieuw - Copy'!X7813</f>
        <v>1.7982109738343122E-3</v>
      </c>
      <c r="Q7813" s="1">
        <v>7812</v>
      </c>
      <c r="R7813" s="6">
        <v>101.4936817</v>
      </c>
      <c r="S7813" s="6">
        <v>101.50229206215646</v>
      </c>
      <c r="T7813" s="6">
        <v>48.605887969999998</v>
      </c>
      <c r="U7813" s="6">
        <v>3.7058019710000001</v>
      </c>
      <c r="V7813" s="6">
        <v>845.70451189999994</v>
      </c>
      <c r="W7813" s="6">
        <v>136.17723081690573</v>
      </c>
      <c r="X7813" s="6">
        <f t="shared" si="122"/>
        <v>19.442355188000001</v>
      </c>
    </row>
    <row r="7814" spans="1:24" x14ac:dyDescent="0.25">
      <c r="A7814" s="11">
        <f>'Consumptions_nieuw - Copy'!R7814</f>
        <v>1.6451317577027219E-3</v>
      </c>
      <c r="B7814" s="11">
        <f>'Consumptions_nieuw - Copy'!S7814</f>
        <v>1.4478748584138168E-3</v>
      </c>
      <c r="C7814" s="11">
        <f>'Consumptions_nieuw - Copy'!T7814</f>
        <v>1.6816001859228324E-3</v>
      </c>
      <c r="D7814" s="11">
        <f>'Consumptions_nieuw - Copy'!U7814</f>
        <v>1.4827302704433936E-3</v>
      </c>
      <c r="E7814" s="11">
        <f>'Consumptions_nieuw - Copy'!V7814</f>
        <v>1.8793295840002721E-3</v>
      </c>
      <c r="F7814" s="11">
        <f>'Consumptions_nieuw - Copy'!W7814</f>
        <v>1.171887250220685E-3</v>
      </c>
      <c r="G7814" s="11">
        <f>'Consumptions_nieuw - Copy'!X7814</f>
        <v>1.6816001861953097E-3</v>
      </c>
      <c r="Q7814" s="1">
        <v>7813</v>
      </c>
      <c r="R7814" s="6">
        <v>94.911996709999997</v>
      </c>
      <c r="S7814" s="6">
        <v>94.920048746566039</v>
      </c>
      <c r="T7814" s="6">
        <v>45.453882460000003</v>
      </c>
      <c r="U7814" s="6">
        <v>3.465487295</v>
      </c>
      <c r="V7814" s="6">
        <v>717.01034700000002</v>
      </c>
      <c r="W7814" s="6">
        <v>127.34637921733412</v>
      </c>
      <c r="X7814" s="6">
        <f t="shared" si="122"/>
        <v>18.181552984000003</v>
      </c>
    </row>
    <row r="7815" spans="1:24" x14ac:dyDescent="0.25">
      <c r="A7815" s="11">
        <f>'Consumptions_nieuw - Copy'!R7815</f>
        <v>1.6191130833780741E-3</v>
      </c>
      <c r="B7815" s="11">
        <f>'Consumptions_nieuw - Copy'!S7815</f>
        <v>1.4249759112575063E-3</v>
      </c>
      <c r="C7815" s="11">
        <f>'Consumptions_nieuw - Copy'!T7815</f>
        <v>1.6550047430310235E-3</v>
      </c>
      <c r="D7815" s="11">
        <f>'Consumptions_nieuw - Copy'!U7815</f>
        <v>1.4592800661257562E-3</v>
      </c>
      <c r="E7815" s="11">
        <f>'Consumptions_nieuw - Copy'!V7815</f>
        <v>2.2102200918986911E-3</v>
      </c>
      <c r="F7815" s="11">
        <f>'Consumptions_nieuw - Copy'!W7815</f>
        <v>1.1533532017639749E-3</v>
      </c>
      <c r="G7815" s="11">
        <f>'Consumptions_nieuw - Copy'!X7815</f>
        <v>1.6550047426864966E-3</v>
      </c>
      <c r="Q7815" s="1">
        <v>7814</v>
      </c>
      <c r="R7815" s="6">
        <v>93.410910659999999</v>
      </c>
      <c r="S7815" s="6">
        <v>93.418835318008249</v>
      </c>
      <c r="T7815" s="6">
        <v>44.735004009999997</v>
      </c>
      <c r="U7815" s="6">
        <v>3.4106786850000002</v>
      </c>
      <c r="V7815" s="6">
        <v>843.25319439999998</v>
      </c>
      <c r="W7815" s="6">
        <v>125.33232542269117</v>
      </c>
      <c r="X7815" s="6">
        <f t="shared" si="122"/>
        <v>17.894001604</v>
      </c>
    </row>
    <row r="7816" spans="1:24" x14ac:dyDescent="0.25">
      <c r="A7816" s="11">
        <f>'Consumptions_nieuw - Copy'!R7816</f>
        <v>1.6571403766884563E-3</v>
      </c>
      <c r="B7816" s="11">
        <f>'Consumptions_nieuw - Copy'!S7816</f>
        <v>1.4584436023457937E-3</v>
      </c>
      <c r="C7816" s="11">
        <f>'Consumptions_nieuw - Copy'!T7816</f>
        <v>1.6938750055767603E-3</v>
      </c>
      <c r="D7816" s="11">
        <f>'Consumptions_nieuw - Copy'!U7816</f>
        <v>1.4935534418643907E-3</v>
      </c>
      <c r="E7816" s="11">
        <f>'Consumptions_nieuw - Copy'!V7816</f>
        <v>1.5580766638734066E-3</v>
      </c>
      <c r="F7816" s="11">
        <f>'Consumptions_nieuw - Copy'!W7816</f>
        <v>1.1804414269411189E-3</v>
      </c>
      <c r="G7816" s="11">
        <f>'Consumptions_nieuw - Copy'!X7816</f>
        <v>1.6938750052328307E-3</v>
      </c>
      <c r="Q7816" s="1">
        <v>7815</v>
      </c>
      <c r="R7816" s="6">
        <v>95.604805659999997</v>
      </c>
      <c r="S7816" s="6">
        <v>95.61291642320505</v>
      </c>
      <c r="T7816" s="6">
        <v>45.785672509999998</v>
      </c>
      <c r="U7816" s="6">
        <v>3.4907835770000002</v>
      </c>
      <c r="V7816" s="6">
        <v>594.44447579999996</v>
      </c>
      <c r="W7816" s="6">
        <v>128.27594256255125</v>
      </c>
      <c r="X7816" s="6">
        <f t="shared" si="122"/>
        <v>18.314269004</v>
      </c>
    </row>
    <row r="7817" spans="1:24" x14ac:dyDescent="0.25">
      <c r="A7817" s="11">
        <f>'Consumptions_nieuw - Copy'!R7817</f>
        <v>1.7311935266093779E-3</v>
      </c>
      <c r="B7817" s="11">
        <f>'Consumptions_nieuw - Copy'!S7817</f>
        <v>1.5236175278571594E-3</v>
      </c>
      <c r="C7817" s="11">
        <f>'Consumptions_nieuw - Copy'!T7817</f>
        <v>1.7695697278241964E-3</v>
      </c>
      <c r="D7817" s="11">
        <f>'Consumptions_nieuw - Copy'!U7817</f>
        <v>1.56029633143816E-3</v>
      </c>
      <c r="E7817" s="11">
        <f>'Consumptions_nieuw - Copy'!V7817</f>
        <v>2.2070075627288752E-3</v>
      </c>
      <c r="F7817" s="11">
        <f>'Consumptions_nieuw - Copy'!W7817</f>
        <v>1.2331921822795648E-3</v>
      </c>
      <c r="G7817" s="11">
        <f>'Consumptions_nieuw - Copy'!X7817</f>
        <v>1.7695697273581107E-3</v>
      </c>
      <c r="Q7817" s="1">
        <v>7816</v>
      </c>
      <c r="R7817" s="6">
        <v>99.877127490000007</v>
      </c>
      <c r="S7817" s="6">
        <v>99.885600730549925</v>
      </c>
      <c r="T7817" s="6">
        <v>47.831711179999999</v>
      </c>
      <c r="U7817" s="6">
        <v>3.6467773139999999</v>
      </c>
      <c r="V7817" s="6">
        <v>842.02753569999993</v>
      </c>
      <c r="W7817" s="6">
        <v>134.00824973806283</v>
      </c>
      <c r="X7817" s="6">
        <f t="shared" si="122"/>
        <v>19.132684472000001</v>
      </c>
    </row>
    <row r="7818" spans="1:24" x14ac:dyDescent="0.25">
      <c r="A7818" s="11">
        <f>'Consumptions_nieuw - Copy'!R7818</f>
        <v>1.791236620844721E-3</v>
      </c>
      <c r="B7818" s="11">
        <f>'Consumptions_nieuw - Copy'!S7818</f>
        <v>1.5764612514577651E-3</v>
      </c>
      <c r="C7818" s="11">
        <f>'Consumptions_nieuw - Copy'!T7818</f>
        <v>1.8309438264637941E-3</v>
      </c>
      <c r="D7818" s="11">
        <f>'Consumptions_nieuw - Copy'!U7818</f>
        <v>1.6144121876874328E-3</v>
      </c>
      <c r="E7818" s="11">
        <f>'Consumptions_nieuw - Copy'!V7818</f>
        <v>1.243248801824067E-3</v>
      </c>
      <c r="F7818" s="11">
        <f>'Consumptions_nieuw - Copy'!W7818</f>
        <v>1.2759630650535621E-3</v>
      </c>
      <c r="G7818" s="11">
        <f>'Consumptions_nieuw - Copy'!X7818</f>
        <v>1.8309438262452901E-3</v>
      </c>
      <c r="Q7818" s="1">
        <v>7817</v>
      </c>
      <c r="R7818" s="6">
        <v>103.3411722</v>
      </c>
      <c r="S7818" s="6">
        <v>103.34993937209153</v>
      </c>
      <c r="T7818" s="6">
        <v>49.490661439999997</v>
      </c>
      <c r="U7818" s="6">
        <v>3.773258722</v>
      </c>
      <c r="V7818" s="6">
        <v>474.32992189999999</v>
      </c>
      <c r="W7818" s="6">
        <v>138.65606637415294</v>
      </c>
      <c r="X7818" s="6">
        <f t="shared" si="122"/>
        <v>19.796264575999999</v>
      </c>
    </row>
    <row r="7819" spans="1:24" x14ac:dyDescent="0.25">
      <c r="A7819" s="11">
        <f>'Consumptions_nieuw - Copy'!R7819</f>
        <v>1.871294080171843E-3</v>
      </c>
      <c r="B7819" s="11">
        <f>'Consumptions_nieuw - Copy'!S7819</f>
        <v>1.646919548278332E-3</v>
      </c>
      <c r="C7819" s="11">
        <f>'Consumptions_nieuw - Copy'!T7819</f>
        <v>1.9127759583532156E-3</v>
      </c>
      <c r="D7819" s="11">
        <f>'Consumptions_nieuw - Copy'!U7819</f>
        <v>1.6865666629717006E-3</v>
      </c>
      <c r="E7819" s="11">
        <f>'Consumptions_nieuw - Copy'!V7819</f>
        <v>2.2037950335590593E-3</v>
      </c>
      <c r="F7819" s="11">
        <f>'Consumptions_nieuw - Copy'!W7819</f>
        <v>1.3329909079240526E-3</v>
      </c>
      <c r="G7819" s="11">
        <f>'Consumptions_nieuw - Copy'!X7819</f>
        <v>1.9127759585059263E-3</v>
      </c>
      <c r="Q7819" s="1">
        <v>7818</v>
      </c>
      <c r="R7819" s="6">
        <v>107.95989849999999</v>
      </c>
      <c r="S7819" s="6">
        <v>107.96905747469812</v>
      </c>
      <c r="T7819" s="6">
        <v>51.702595129999999</v>
      </c>
      <c r="U7819" s="6">
        <v>3.9419005999999999</v>
      </c>
      <c r="V7819" s="6">
        <v>840.80187699999999</v>
      </c>
      <c r="W7819" s="6">
        <v>144.85315513227744</v>
      </c>
      <c r="X7819" s="6">
        <f t="shared" si="122"/>
        <v>20.681038052000002</v>
      </c>
    </row>
    <row r="7820" spans="1:24" x14ac:dyDescent="0.25">
      <c r="A7820" s="11">
        <f>'Consumptions_nieuw - Copy'!R7820</f>
        <v>1.9053185007758679E-3</v>
      </c>
      <c r="B7820" s="11">
        <f>'Consumptions_nieuw - Copy'!S7820</f>
        <v>1.6768643247226272E-3</v>
      </c>
      <c r="C7820" s="11">
        <f>'Consumptions_nieuw - Copy'!T7820</f>
        <v>1.9475546144709624E-3</v>
      </c>
      <c r="D7820" s="11">
        <f>'Consumptions_nieuw - Copy'!U7820</f>
        <v>1.717232314903336E-3</v>
      </c>
      <c r="E7820" s="11">
        <f>'Consumptions_nieuw - Copy'!V7820</f>
        <v>1.8825421131700877E-3</v>
      </c>
      <c r="F7820" s="11">
        <f>'Consumptions_nieuw - Copy'!W7820</f>
        <v>1.3572277414131671E-3</v>
      </c>
      <c r="G7820" s="11">
        <f>'Consumptions_nieuw - Copy'!X7820</f>
        <v>1.9475546138842924E-3</v>
      </c>
      <c r="Q7820" s="1">
        <v>7819</v>
      </c>
      <c r="R7820" s="6">
        <v>109.9228572</v>
      </c>
      <c r="S7820" s="6">
        <v>109.93218268768193</v>
      </c>
      <c r="T7820" s="6">
        <v>52.642666949999999</v>
      </c>
      <c r="U7820" s="6">
        <v>4.0135733980000001</v>
      </c>
      <c r="V7820" s="6">
        <v>718.23600569999996</v>
      </c>
      <c r="W7820" s="6">
        <v>147.48691788372892</v>
      </c>
      <c r="X7820" s="6">
        <f t="shared" si="122"/>
        <v>21.05706678</v>
      </c>
    </row>
    <row r="7821" spans="1:24" x14ac:dyDescent="0.25">
      <c r="A7821" s="11">
        <f>'Consumptions_nieuw - Copy'!R7821</f>
        <v>1.9753687774704343E-3</v>
      </c>
      <c r="B7821" s="11">
        <f>'Consumptions_nieuw - Copy'!S7821</f>
        <v>1.7385153355900004E-3</v>
      </c>
      <c r="C7821" s="11">
        <f>'Consumptions_nieuw - Copy'!T7821</f>
        <v>2.0191577295504931E-3</v>
      </c>
      <c r="D7821" s="11">
        <f>'Consumptions_nieuw - Copy'!U7821</f>
        <v>1.7803674806701061E-3</v>
      </c>
      <c r="E7821" s="11">
        <f>'Consumptions_nieuw - Copy'!V7821</f>
        <v>6.1038054855557151E-4</v>
      </c>
      <c r="F7821" s="11">
        <f>'Consumptions_nieuw - Copy'!W7821</f>
        <v>1.4071271042354109E-3</v>
      </c>
      <c r="G7821" s="11">
        <f>'Consumptions_nieuw - Copy'!X7821</f>
        <v>2.0191577300747959E-3</v>
      </c>
      <c r="Q7821" s="1">
        <v>7820</v>
      </c>
      <c r="R7821" s="6">
        <v>113.96424269999999</v>
      </c>
      <c r="S7821" s="6">
        <v>113.97391110281379</v>
      </c>
      <c r="T7821" s="6">
        <v>54.578108919999998</v>
      </c>
      <c r="U7821" s="6">
        <v>4.1611350409999996</v>
      </c>
      <c r="V7821" s="6">
        <v>232.87515540000001</v>
      </c>
      <c r="W7821" s="6">
        <v>152.90937058083622</v>
      </c>
      <c r="X7821" s="6">
        <f t="shared" si="122"/>
        <v>21.831243568000001</v>
      </c>
    </row>
    <row r="7822" spans="1:24" x14ac:dyDescent="0.25">
      <c r="A7822" s="11">
        <f>'Consumptions_nieuw - Copy'!R7822</f>
        <v>2.0073916811217465E-3</v>
      </c>
      <c r="B7822" s="11">
        <f>'Consumptions_nieuw - Copy'!S7822</f>
        <v>1.7666985844360943E-3</v>
      </c>
      <c r="C7822" s="11">
        <f>'Consumptions_nieuw - Copy'!T7822</f>
        <v>2.0518905003236937E-3</v>
      </c>
      <c r="D7822" s="11">
        <f>'Consumptions_nieuw - Copy'!U7822</f>
        <v>1.8092291988183985E-3</v>
      </c>
      <c r="E7822" s="11">
        <f>'Consumptions_nieuw - Copy'!V7822</f>
        <v>1.5645017222130383E-3</v>
      </c>
      <c r="F7822" s="11">
        <f>'Consumptions_nieuw - Copy'!W7822</f>
        <v>1.4299381847366001E-3</v>
      </c>
      <c r="G7822" s="11">
        <f>'Consumptions_nieuw - Copy'!X7822</f>
        <v>2.0518905010951374E-3</v>
      </c>
      <c r="Q7822" s="1">
        <v>7821</v>
      </c>
      <c r="R7822" s="6">
        <v>115.8117286</v>
      </c>
      <c r="S7822" s="6">
        <v>115.82155376251059</v>
      </c>
      <c r="T7822" s="6">
        <v>55.462880179999999</v>
      </c>
      <c r="U7822" s="6">
        <v>4.2285916239999999</v>
      </c>
      <c r="V7822" s="6">
        <v>596.89579319999996</v>
      </c>
      <c r="W7822" s="6">
        <v>155.38819992838185</v>
      </c>
      <c r="X7822" s="6">
        <f t="shared" si="122"/>
        <v>22.185152072000001</v>
      </c>
    </row>
    <row r="7823" spans="1:24" x14ac:dyDescent="0.25">
      <c r="A7823" s="11">
        <f>'Consumptions_nieuw - Copy'!R7823</f>
        <v>2.0674348566499532E-3</v>
      </c>
      <c r="B7823" s="11">
        <f>'Consumptions_nieuw - Copy'!S7823</f>
        <v>1.8195423776561186E-3</v>
      </c>
      <c r="C7823" s="11">
        <f>'Consumptions_nieuw - Copy'!T7823</f>
        <v>2.1132646810938429E-3</v>
      </c>
      <c r="D7823" s="11">
        <f>'Consumptions_nieuw - Copy'!U7823</f>
        <v>1.8633451273753711E-3</v>
      </c>
      <c r="E7823" s="11">
        <f>'Consumptions_nieuw - Copy'!V7823</f>
        <v>1.2528863893335146E-3</v>
      </c>
      <c r="F7823" s="11">
        <f>'Consumptions_nieuw - Copy'!W7823</f>
        <v>1.4727091238263353E-3</v>
      </c>
      <c r="G7823" s="11">
        <f>'Consumptions_nieuw - Copy'!X7823</f>
        <v>2.113264681372953E-3</v>
      </c>
      <c r="Q7823" s="1">
        <v>7822</v>
      </c>
      <c r="R7823" s="6">
        <v>119.27577800000002</v>
      </c>
      <c r="S7823" s="6">
        <v>119.28589696817495</v>
      </c>
      <c r="T7823" s="6">
        <v>57.121832660000003</v>
      </c>
      <c r="U7823" s="6">
        <v>4.3550732009999997</v>
      </c>
      <c r="V7823" s="6">
        <v>478.00689799999998</v>
      </c>
      <c r="W7823" s="6">
        <v>160.03602268417785</v>
      </c>
      <c r="X7823" s="6">
        <f t="shared" si="122"/>
        <v>22.848733064000001</v>
      </c>
    </row>
    <row r="7824" spans="1:24" x14ac:dyDescent="0.25">
      <c r="A7824" s="11">
        <f>'Consumptions_nieuw - Copy'!R7824</f>
        <v>2.1775137633419906E-3</v>
      </c>
      <c r="B7824" s="11">
        <f>'Consumptions_nieuw - Copy'!S7824</f>
        <v>1.9164224482675352E-3</v>
      </c>
      <c r="C7824" s="11">
        <f>'Consumptions_nieuw - Copy'!T7824</f>
        <v>2.2257837601948106E-3</v>
      </c>
      <c r="D7824" s="11">
        <f>'Consumptions_nieuw - Copy'!U7824</f>
        <v>1.9625574405066144E-3</v>
      </c>
      <c r="E7824" s="11">
        <f>'Consumptions_nieuw - Copy'!V7824</f>
        <v>2.2134326210685069E-3</v>
      </c>
      <c r="F7824" s="11">
        <f>'Consumptions_nieuw - Copy'!W7824</f>
        <v>1.5511223372750658E-3</v>
      </c>
      <c r="G7824" s="11">
        <f>'Consumptions_nieuw - Copy'!X7824</f>
        <v>2.2257837594890965E-3</v>
      </c>
      <c r="Q7824" s="1">
        <v>7823</v>
      </c>
      <c r="R7824" s="6">
        <v>125.6265209</v>
      </c>
      <c r="S7824" s="6">
        <v>125.63717862181228</v>
      </c>
      <c r="T7824" s="6">
        <v>60.163238720000003</v>
      </c>
      <c r="U7824" s="6">
        <v>4.5869555719999999</v>
      </c>
      <c r="V7824" s="6">
        <v>844.47885309999992</v>
      </c>
      <c r="W7824" s="6">
        <v>168.5570120657172</v>
      </c>
      <c r="X7824" s="6">
        <f t="shared" si="122"/>
        <v>24.065295488000004</v>
      </c>
    </row>
    <row r="7825" spans="1:24" x14ac:dyDescent="0.25">
      <c r="A7825" s="11">
        <f>'Consumptions_nieuw - Copy'!R7825</f>
        <v>2.1615022915831166E-3</v>
      </c>
      <c r="B7825" s="11">
        <f>'Consumptions_nieuw - Copy'!S7825</f>
        <v>1.902330806768027E-3</v>
      </c>
      <c r="C7825" s="11">
        <f>'Consumptions_nieuw - Copy'!T7825</f>
        <v>2.2094173540905936E-3</v>
      </c>
      <c r="D7825" s="11">
        <f>'Consumptions_nieuw - Copy'!U7825</f>
        <v>1.9481265636764357E-3</v>
      </c>
      <c r="E7825" s="11">
        <f>'Consumptions_nieuw - Copy'!V7825</f>
        <v>2.2134326210685069E-3</v>
      </c>
      <c r="F7825" s="11">
        <f>'Consumptions_nieuw - Copy'!W7825</f>
        <v>1.5397167829455365E-3</v>
      </c>
      <c r="G7825" s="11">
        <f>'Consumptions_nieuw - Copy'!X7825</f>
        <v>2.2094173542478624E-3</v>
      </c>
      <c r="Q7825" s="1">
        <v>7824</v>
      </c>
      <c r="R7825" s="6">
        <v>124.70277680000001</v>
      </c>
      <c r="S7825" s="6">
        <v>124.71335617246207</v>
      </c>
      <c r="T7825" s="6">
        <v>59.720852529999995</v>
      </c>
      <c r="U7825" s="6">
        <v>4.5532272389999999</v>
      </c>
      <c r="V7825" s="6">
        <v>844.47885309999992</v>
      </c>
      <c r="W7825" s="6">
        <v>167.3175958620179</v>
      </c>
      <c r="X7825" s="6">
        <f t="shared" si="122"/>
        <v>23.888341011999998</v>
      </c>
    </row>
    <row r="7826" spans="1:24" x14ac:dyDescent="0.25">
      <c r="A7826" s="11">
        <f>'Consumptions_nieuw - Copy'!R7826</f>
        <v>0</v>
      </c>
      <c r="B7826" s="11">
        <f>'Consumptions_nieuw - Copy'!S7826</f>
        <v>9.1950175108702805E-4</v>
      </c>
      <c r="C7826" s="11">
        <f>'Consumptions_nieuw - Copy'!T7826</f>
        <v>0</v>
      </c>
      <c r="D7826" s="11">
        <f>'Consumptions_nieuw - Copy'!U7826</f>
        <v>0</v>
      </c>
      <c r="E7826" s="11">
        <f>'Consumptions_nieuw - Copy'!V7826</f>
        <v>2.2102200918986911E-3</v>
      </c>
      <c r="F7826" s="11">
        <f>'Consumptions_nieuw - Copy'!W7826</f>
        <v>6.6253809199198386E-4</v>
      </c>
      <c r="G7826" s="11">
        <f>'Consumptions_nieuw - Copy'!X7826</f>
        <v>0</v>
      </c>
      <c r="Q7826" s="1">
        <v>7825</v>
      </c>
      <c r="R7826" s="6">
        <v>0</v>
      </c>
      <c r="S7826" s="6">
        <v>60.280866491010165</v>
      </c>
      <c r="T7826" s="6">
        <v>0</v>
      </c>
      <c r="U7826" s="6">
        <v>0</v>
      </c>
      <c r="V7826" s="6">
        <v>843.25319439999998</v>
      </c>
      <c r="W7826" s="6">
        <v>71.996539848736816</v>
      </c>
      <c r="X7826" s="6">
        <f t="shared" si="122"/>
        <v>0</v>
      </c>
    </row>
    <row r="7827" spans="1:24" x14ac:dyDescent="0.25">
      <c r="A7827" s="11">
        <f>'Consumptions_nieuw - Copy'!R7827</f>
        <v>0</v>
      </c>
      <c r="B7827" s="11">
        <f>'Consumptions_nieuw - Copy'!S7827</f>
        <v>9.1950175108702805E-4</v>
      </c>
      <c r="C7827" s="11">
        <f>'Consumptions_nieuw - Copy'!T7827</f>
        <v>0</v>
      </c>
      <c r="D7827" s="11">
        <f>'Consumptions_nieuw - Copy'!U7827</f>
        <v>0</v>
      </c>
      <c r="E7827" s="11">
        <f>'Consumptions_nieuw - Copy'!V7827</f>
        <v>1.5612891927811164E-3</v>
      </c>
      <c r="F7827" s="11">
        <f>'Consumptions_nieuw - Copy'!W7827</f>
        <v>6.6253809199198386E-4</v>
      </c>
      <c r="G7827" s="11">
        <f>'Consumptions_nieuw - Copy'!X7827</f>
        <v>0</v>
      </c>
      <c r="Q7827" s="1">
        <v>7826</v>
      </c>
      <c r="R7827" s="6">
        <v>0</v>
      </c>
      <c r="S7827" s="6">
        <v>60.280866491010165</v>
      </c>
      <c r="T7827" s="6">
        <v>0</v>
      </c>
      <c r="U7827" s="6">
        <v>0</v>
      </c>
      <c r="V7827" s="6">
        <v>595.67013440000005</v>
      </c>
      <c r="W7827" s="6">
        <v>71.996539848736816</v>
      </c>
      <c r="X7827" s="6">
        <f t="shared" si="122"/>
        <v>0</v>
      </c>
    </row>
    <row r="7828" spans="1:24" x14ac:dyDescent="0.25">
      <c r="A7828" s="11">
        <f>'Consumptions_nieuw - Copy'!R7828</f>
        <v>0</v>
      </c>
      <c r="B7828" s="11">
        <f>'Consumptions_nieuw - Copy'!S7828</f>
        <v>9.1950175108702805E-4</v>
      </c>
      <c r="C7828" s="11">
        <f>'Consumptions_nieuw - Copy'!T7828</f>
        <v>0</v>
      </c>
      <c r="D7828" s="11">
        <f>'Consumptions_nieuw - Copy'!U7828</f>
        <v>0</v>
      </c>
      <c r="E7828" s="11">
        <f>'Consumptions_nieuw - Copy'!V7828</f>
        <v>1.5645017222130383E-3</v>
      </c>
      <c r="F7828" s="11">
        <f>'Consumptions_nieuw - Copy'!W7828</f>
        <v>6.6253809199198386E-4</v>
      </c>
      <c r="G7828" s="11">
        <f>'Consumptions_nieuw - Copy'!X7828</f>
        <v>0</v>
      </c>
      <c r="Q7828" s="1">
        <v>7827</v>
      </c>
      <c r="R7828" s="6">
        <v>0</v>
      </c>
      <c r="S7828" s="6">
        <v>60.280866491010165</v>
      </c>
      <c r="T7828" s="6">
        <v>0</v>
      </c>
      <c r="U7828" s="6">
        <v>0</v>
      </c>
      <c r="V7828" s="6">
        <v>596.89579319999996</v>
      </c>
      <c r="W7828" s="6">
        <v>71.996539848736816</v>
      </c>
      <c r="X7828" s="6">
        <f t="shared" si="122"/>
        <v>0</v>
      </c>
    </row>
    <row r="7829" spans="1:24" x14ac:dyDescent="0.25">
      <c r="A7829" s="11">
        <f>'Consumptions_nieuw - Copy'!R7829</f>
        <v>0</v>
      </c>
      <c r="B7829" s="11">
        <f>'Consumptions_nieuw - Copy'!S7829</f>
        <v>9.1950175108702805E-4</v>
      </c>
      <c r="C7829" s="11">
        <f>'Consumptions_nieuw - Copy'!T7829</f>
        <v>0</v>
      </c>
      <c r="D7829" s="11">
        <f>'Consumptions_nieuw - Copy'!U7829</f>
        <v>0</v>
      </c>
      <c r="E7829" s="11">
        <f>'Consumptions_nieuw - Copy'!V7829</f>
        <v>9.2199588117298907E-4</v>
      </c>
      <c r="F7829" s="11">
        <f>'Consumptions_nieuw - Copy'!W7829</f>
        <v>6.6253809199198386E-4</v>
      </c>
      <c r="G7829" s="11">
        <f>'Consumptions_nieuw - Copy'!X7829</f>
        <v>0</v>
      </c>
      <c r="Q7829" s="1">
        <v>7828</v>
      </c>
      <c r="R7829" s="6">
        <v>0</v>
      </c>
      <c r="S7829" s="6">
        <v>60.280866491010165</v>
      </c>
      <c r="T7829" s="6">
        <v>0</v>
      </c>
      <c r="U7829" s="6">
        <v>0</v>
      </c>
      <c r="V7829" s="6">
        <v>351.7640505</v>
      </c>
      <c r="W7829" s="6">
        <v>71.996539848736816</v>
      </c>
      <c r="X7829" s="6">
        <f t="shared" si="122"/>
        <v>0</v>
      </c>
    </row>
    <row r="7830" spans="1:24" x14ac:dyDescent="0.25">
      <c r="A7830" s="11">
        <f>'Consumptions_nieuw - Copy'!R7830</f>
        <v>0</v>
      </c>
      <c r="B7830" s="11">
        <f>'Consumptions_nieuw - Copy'!S7830</f>
        <v>9.1950175108702805E-4</v>
      </c>
      <c r="C7830" s="11">
        <f>'Consumptions_nieuw - Copy'!T7830</f>
        <v>0</v>
      </c>
      <c r="D7830" s="11">
        <f>'Consumptions_nieuw - Copy'!U7830</f>
        <v>0</v>
      </c>
      <c r="E7830" s="11">
        <f>'Consumptions_nieuw - Copy'!V7830</f>
        <v>2.2070075627288752E-3</v>
      </c>
      <c r="F7830" s="11">
        <f>'Consumptions_nieuw - Copy'!W7830</f>
        <v>6.6253809199198386E-4</v>
      </c>
      <c r="G7830" s="11">
        <f>'Consumptions_nieuw - Copy'!X7830</f>
        <v>0</v>
      </c>
      <c r="Q7830" s="1">
        <v>7829</v>
      </c>
      <c r="R7830" s="6">
        <v>0</v>
      </c>
      <c r="S7830" s="6">
        <v>60.280866491010165</v>
      </c>
      <c r="T7830" s="6">
        <v>0</v>
      </c>
      <c r="U7830" s="6">
        <v>0</v>
      </c>
      <c r="V7830" s="6">
        <v>842.02753569999993</v>
      </c>
      <c r="W7830" s="6">
        <v>71.996539848736816</v>
      </c>
      <c r="X7830" s="6">
        <f t="shared" si="122"/>
        <v>0</v>
      </c>
    </row>
    <row r="7831" spans="1:24" x14ac:dyDescent="0.25">
      <c r="A7831" s="11">
        <f>'Consumptions_nieuw - Copy'!R7831</f>
        <v>3.3125662501502281E-3</v>
      </c>
      <c r="B7831" s="11">
        <f>'Consumptions_nieuw - Copy'!S7831</f>
        <v>2.6227669335628155E-3</v>
      </c>
      <c r="C7831" s="11">
        <f>'Consumptions_nieuw - Copy'!T7831</f>
        <v>3.0461509426060814E-3</v>
      </c>
      <c r="D7831" s="11">
        <f>'Consumptions_nieuw - Copy'!U7831</f>
        <v>2.6859061083069628E-3</v>
      </c>
      <c r="E7831" s="11">
        <f>'Consumptions_nieuw - Copy'!V7831</f>
        <v>9.1878335226527961E-4</v>
      </c>
      <c r="F7831" s="11">
        <f>'Consumptions_nieuw - Copy'!W7831</f>
        <v>4.0729706069750869E-3</v>
      </c>
      <c r="G7831" s="11">
        <f>'Consumptions_nieuw - Copy'!X7831</f>
        <v>3.0461509430228452E-3</v>
      </c>
      <c r="Q7831" s="1">
        <v>7830</v>
      </c>
      <c r="R7831" s="6">
        <v>191.11069710000001</v>
      </c>
      <c r="S7831" s="6">
        <v>171.94384151224119</v>
      </c>
      <c r="T7831" s="6">
        <v>82.337875589999996</v>
      </c>
      <c r="U7831" s="6">
        <v>6.2775905229999998</v>
      </c>
      <c r="V7831" s="6">
        <v>350.53839190000002</v>
      </c>
      <c r="W7831" s="6">
        <v>442.60065066774092</v>
      </c>
      <c r="X7831" s="6">
        <f t="shared" si="122"/>
        <v>32.935150235999998</v>
      </c>
    </row>
    <row r="7832" spans="1:24" x14ac:dyDescent="0.25">
      <c r="A7832" s="11">
        <f>'Consumptions_nieuw - Copy'!R7832</f>
        <v>3.3637349628920497E-3</v>
      </c>
      <c r="B7832" s="11">
        <f>'Consumptions_nieuw - Copy'!S7832</f>
        <v>2.6632804197861651E-3</v>
      </c>
      <c r="C7832" s="11">
        <f>'Consumptions_nieuw - Copy'!T7832</f>
        <v>3.0932043773124807E-3</v>
      </c>
      <c r="D7832" s="11">
        <f>'Consumptions_nieuw - Copy'!U7832</f>
        <v>2.7273948957196735E-3</v>
      </c>
      <c r="E7832" s="11">
        <f>'Consumptions_nieuw - Copy'!V7832</f>
        <v>1.2400362723921448E-3</v>
      </c>
      <c r="F7832" s="11">
        <f>'Consumptions_nieuw - Copy'!W7832</f>
        <v>4.1358851703594251E-3</v>
      </c>
      <c r="G7832" s="11">
        <f>'Consumptions_nieuw - Copy'!X7832</f>
        <v>3.0932043779766057E-3</v>
      </c>
      <c r="Q7832" s="1">
        <v>7831</v>
      </c>
      <c r="R7832" s="6">
        <v>194.06275529999999</v>
      </c>
      <c r="S7832" s="6">
        <v>174.59983216286039</v>
      </c>
      <c r="T7832" s="6">
        <v>83.609736350000006</v>
      </c>
      <c r="U7832" s="6">
        <v>6.374559519</v>
      </c>
      <c r="V7832" s="6">
        <v>473.10426310000003</v>
      </c>
      <c r="W7832" s="6">
        <v>449.43743624205803</v>
      </c>
      <c r="X7832" s="6">
        <f t="shared" si="122"/>
        <v>33.443894540000002</v>
      </c>
    </row>
    <row r="7833" spans="1:24" x14ac:dyDescent="0.25">
      <c r="A7833" s="11">
        <f>'Consumptions_nieuw - Copy'!R7833</f>
        <v>3.3859822489709893E-3</v>
      </c>
      <c r="B7833" s="11">
        <f>'Consumptions_nieuw - Copy'!S7833</f>
        <v>2.6808949943197004E-3</v>
      </c>
      <c r="C7833" s="11">
        <f>'Consumptions_nieuw - Copy'!T7833</f>
        <v>3.1136624105623043E-3</v>
      </c>
      <c r="D7833" s="11">
        <f>'Consumptions_nieuw - Copy'!U7833</f>
        <v>2.7454335143268123E-3</v>
      </c>
      <c r="E7833" s="11">
        <f>'Consumptions_nieuw - Copy'!V7833</f>
        <v>5.9431790270649204E-4</v>
      </c>
      <c r="F7833" s="11">
        <f>'Consumptions_nieuw - Copy'!W7833</f>
        <v>4.1632393524056299E-3</v>
      </c>
      <c r="G7833" s="11">
        <f>'Consumptions_nieuw - Copy'!X7833</f>
        <v>3.1136624101168716E-3</v>
      </c>
      <c r="Q7833" s="1">
        <v>7832</v>
      </c>
      <c r="R7833" s="6">
        <v>195.34626</v>
      </c>
      <c r="S7833" s="6">
        <v>175.75461171004093</v>
      </c>
      <c r="T7833" s="6">
        <v>84.162719780000003</v>
      </c>
      <c r="U7833" s="6">
        <v>6.4167199879999997</v>
      </c>
      <c r="V7833" s="6">
        <v>226.7468619</v>
      </c>
      <c r="W7833" s="6">
        <v>452.40995432293994</v>
      </c>
      <c r="X7833" s="6">
        <f t="shared" si="122"/>
        <v>33.665087912000004</v>
      </c>
    </row>
    <row r="7834" spans="1:24" x14ac:dyDescent="0.25">
      <c r="A7834" s="11">
        <f>'Consumptions_nieuw - Copy'!R7834</f>
        <v>3.096767516078193E-3</v>
      </c>
      <c r="B7834" s="11">
        <f>'Consumptions_nieuw - Copy'!S7834</f>
        <v>2.4519055096208549E-3</v>
      </c>
      <c r="C7834" s="11">
        <f>'Consumptions_nieuw - Copy'!T7834</f>
        <v>2.8477079616665152E-3</v>
      </c>
      <c r="D7834" s="11">
        <f>'Consumptions_nieuw - Copy'!U7834</f>
        <v>2.5109314518969089E-3</v>
      </c>
      <c r="E7834" s="11">
        <f>'Consumptions_nieuw - Copy'!V7834</f>
        <v>1.5645017222130383E-3</v>
      </c>
      <c r="F7834" s="11">
        <f>'Consumptions_nieuw - Copy'!W7834</f>
        <v>3.8076349609597977E-3</v>
      </c>
      <c r="G7834" s="11">
        <f>'Consumptions_nieuw - Copy'!X7834</f>
        <v>2.8477079614636336E-3</v>
      </c>
      <c r="Q7834" s="1">
        <v>7833</v>
      </c>
      <c r="R7834" s="6">
        <v>178.66069809999999</v>
      </c>
      <c r="S7834" s="6">
        <v>160.74247656330769</v>
      </c>
      <c r="T7834" s="6">
        <v>76.973934740000004</v>
      </c>
      <c r="U7834" s="6">
        <v>5.8686338429999996</v>
      </c>
      <c r="V7834" s="6">
        <v>596.89579319999996</v>
      </c>
      <c r="W7834" s="6">
        <v>413.76721657160562</v>
      </c>
      <c r="X7834" s="6">
        <f t="shared" si="122"/>
        <v>30.789573896000004</v>
      </c>
    </row>
    <row r="7835" spans="1:24" x14ac:dyDescent="0.25">
      <c r="A7835" s="11">
        <f>'Consumptions_nieuw - Copy'!R7835</f>
        <v>2.589529519317652E-3</v>
      </c>
      <c r="B7835" s="11">
        <f>'Consumptions_nieuw - Copy'!S7835</f>
        <v>2.0502933019437121E-3</v>
      </c>
      <c r="C7835" s="11">
        <f>'Consumptions_nieuw - Copy'!T7835</f>
        <v>2.381264912855968E-3</v>
      </c>
      <c r="D7835" s="11">
        <f>'Consumptions_nieuw - Copy'!U7835</f>
        <v>2.0996510337388131E-3</v>
      </c>
      <c r="E7835" s="11">
        <f>'Consumptions_nieuw - Copy'!V7835</f>
        <v>6.0074296104612379E-4</v>
      </c>
      <c r="F7835" s="11">
        <f>'Consumptions_nieuw - Copy'!W7835</f>
        <v>3.183959750930053E-3</v>
      </c>
      <c r="G7835" s="11">
        <f>'Consumptions_nieuw - Copy'!X7835</f>
        <v>2.3812649132625156E-3</v>
      </c>
      <c r="Q7835" s="1">
        <v>7834</v>
      </c>
      <c r="R7835" s="6">
        <v>149.39679820000001</v>
      </c>
      <c r="S7835" s="6">
        <v>134.41350889845512</v>
      </c>
      <c r="T7835" s="6">
        <v>64.365915490000006</v>
      </c>
      <c r="U7835" s="6">
        <v>4.9073753509999998</v>
      </c>
      <c r="V7835" s="6">
        <v>229.19817929999999</v>
      </c>
      <c r="W7835" s="6">
        <v>345.99381960876485</v>
      </c>
      <c r="X7835" s="6">
        <f t="shared" si="122"/>
        <v>25.746366196000004</v>
      </c>
    </row>
    <row r="7836" spans="1:24" x14ac:dyDescent="0.25">
      <c r="A7836" s="11">
        <f>'Consumptions_nieuw - Copy'!R7836</f>
        <v>2.0622688546733706E-3</v>
      </c>
      <c r="B7836" s="11">
        <f>'Consumptions_nieuw - Copy'!S7836</f>
        <v>1.6328278897023631E-3</v>
      </c>
      <c r="C7836" s="11">
        <f>'Consumptions_nieuw - Copy'!T7836</f>
        <v>1.89640953190134E-3</v>
      </c>
      <c r="D7836" s="11">
        <f>'Consumptions_nieuw - Copy'!U7836</f>
        <v>1.6721357681715608E-3</v>
      </c>
      <c r="E7836" s="11">
        <f>'Consumptions_nieuw - Copy'!V7836</f>
        <v>1.8825421131700877E-3</v>
      </c>
      <c r="F7836" s="11">
        <f>'Consumptions_nieuw - Copy'!W7836</f>
        <v>2.5356656407415127E-3</v>
      </c>
      <c r="G7836" s="11">
        <f>'Consumptions_nieuw - Copy'!X7836</f>
        <v>1.8964095323004374E-3</v>
      </c>
      <c r="Q7836" s="1">
        <v>7835</v>
      </c>
      <c r="R7836" s="6">
        <v>118.97773770000001</v>
      </c>
      <c r="S7836" s="6">
        <v>107.04523390584612</v>
      </c>
      <c r="T7836" s="6">
        <v>51.260208390000003</v>
      </c>
      <c r="U7836" s="6">
        <v>3.9081722249999999</v>
      </c>
      <c r="V7836" s="6">
        <v>718.23600569999996</v>
      </c>
      <c r="W7836" s="6">
        <v>275.54514155984242</v>
      </c>
      <c r="X7836" s="6">
        <f t="shared" si="122"/>
        <v>20.504083356000002</v>
      </c>
    </row>
    <row r="7837" spans="1:24" x14ac:dyDescent="0.25">
      <c r="A7837" s="11">
        <f>'Consumptions_nieuw - Copy'!R7837</f>
        <v>1.788627243009044E-3</v>
      </c>
      <c r="B7837" s="11">
        <f>'Consumptions_nieuw - Copy'!S7837</f>
        <v>1.4161686239907386E-3</v>
      </c>
      <c r="C7837" s="11">
        <f>'Consumptions_nieuw - Copy'!T7837</f>
        <v>1.6447757265910907E-3</v>
      </c>
      <c r="D7837" s="11">
        <f>'Consumptions_nieuw - Copy'!U7837</f>
        <v>1.4502607566082586E-3</v>
      </c>
      <c r="E7837" s="11">
        <f>'Consumptions_nieuw - Copy'!V7837</f>
        <v>2.2102200918986911E-3</v>
      </c>
      <c r="F7837" s="11">
        <f>'Consumptions_nieuw - Copy'!W7837</f>
        <v>2.1992092038920857E-3</v>
      </c>
      <c r="G7837" s="11">
        <f>'Consumptions_nieuw - Copy'!X7837</f>
        <v>1.6447757266163639E-3</v>
      </c>
      <c r="Q7837" s="1">
        <v>7836</v>
      </c>
      <c r="R7837" s="6">
        <v>103.1906303</v>
      </c>
      <c r="S7837" s="6">
        <v>92.841445544417979</v>
      </c>
      <c r="T7837" s="6">
        <v>44.458512300000002</v>
      </c>
      <c r="U7837" s="6">
        <v>3.3895984499999998</v>
      </c>
      <c r="V7837" s="6">
        <v>843.25319439999998</v>
      </c>
      <c r="W7837" s="6">
        <v>238.98316941698357</v>
      </c>
      <c r="X7837" s="6">
        <f t="shared" si="122"/>
        <v>17.783404920000002</v>
      </c>
    </row>
    <row r="7838" spans="1:24" x14ac:dyDescent="0.25">
      <c r="A7838" s="11">
        <f>'Consumptions_nieuw - Copy'!R7838</f>
        <v>1.5884014516331785E-3</v>
      </c>
      <c r="B7838" s="11">
        <f>'Consumptions_nieuw - Copy'!S7838</f>
        <v>1.2576372787463034E-3</v>
      </c>
      <c r="C7838" s="11">
        <f>'Consumptions_nieuw - Copy'!T7838</f>
        <v>1.4606532257158765E-3</v>
      </c>
      <c r="D7838" s="11">
        <f>'Consumptions_nieuw - Copy'!U7838</f>
        <v>1.2879130073051184E-3</v>
      </c>
      <c r="E7838" s="11">
        <f>'Consumptions_nieuw - Copy'!V7838</f>
        <v>9.316334689445431E-4</v>
      </c>
      <c r="F7838" s="11">
        <f>'Consumptions_nieuw - Copy'!W7838</f>
        <v>1.9530212938356306E-3</v>
      </c>
      <c r="G7838" s="11">
        <f>'Consumptions_nieuw - Copy'!X7838</f>
        <v>1.4606532252450441E-3</v>
      </c>
      <c r="Q7838" s="1">
        <v>7837</v>
      </c>
      <c r="R7838" s="6">
        <v>91.639075500000004</v>
      </c>
      <c r="S7838" s="6">
        <v>82.44841818365164</v>
      </c>
      <c r="T7838" s="6">
        <v>39.481655979999999</v>
      </c>
      <c r="U7838" s="6">
        <v>3.0101538040000002</v>
      </c>
      <c r="V7838" s="6">
        <v>355.44102670000001</v>
      </c>
      <c r="W7838" s="6">
        <v>212.23047717046555</v>
      </c>
      <c r="X7838" s="6">
        <f t="shared" si="122"/>
        <v>15.792662392</v>
      </c>
    </row>
    <row r="7839" spans="1:24" x14ac:dyDescent="0.25">
      <c r="A7839" s="11">
        <f>'Consumptions_nieuw - Copy'!R7839</f>
        <v>1.5083114465610299E-3</v>
      </c>
      <c r="B7839" s="11">
        <f>'Consumptions_nieuw - Copy'!S7839</f>
        <v>1.1942249871012703E-3</v>
      </c>
      <c r="C7839" s="11">
        <f>'Consumptions_nieuw - Copy'!T7839</f>
        <v>1.3870045116388559E-3</v>
      </c>
      <c r="D7839" s="11">
        <f>'Consumptions_nieuw - Copy'!U7839</f>
        <v>1.2229741597623142E-3</v>
      </c>
      <c r="E7839" s="11">
        <f>'Consumptions_nieuw - Copy'!V7839</f>
        <v>1.5709267805526701E-3</v>
      </c>
      <c r="F7839" s="11">
        <f>'Consumptions_nieuw - Copy'!W7839</f>
        <v>1.8545465122631623E-3</v>
      </c>
      <c r="G7839" s="11">
        <f>'Consumptions_nieuw - Copy'!X7839</f>
        <v>1.3870045120301258E-3</v>
      </c>
      <c r="Q7839" s="1">
        <v>7838</v>
      </c>
      <c r="R7839" s="6">
        <v>87.018471550000001</v>
      </c>
      <c r="S7839" s="6">
        <v>78.291223396339646</v>
      </c>
      <c r="T7839" s="6">
        <v>37.490921190000002</v>
      </c>
      <c r="U7839" s="6">
        <v>2.8583765350000001</v>
      </c>
      <c r="V7839" s="6">
        <v>599.34711059999995</v>
      </c>
      <c r="W7839" s="6">
        <v>201.52944183186096</v>
      </c>
      <c r="X7839" s="6">
        <f t="shared" si="122"/>
        <v>14.996368476000001</v>
      </c>
    </row>
    <row r="7840" spans="1:24" x14ac:dyDescent="0.25">
      <c r="A7840" s="11">
        <f>'Consumptions_nieuw - Copy'!R7840</f>
        <v>1.5261092749041842E-3</v>
      </c>
      <c r="B7840" s="11">
        <f>'Consumptions_nieuw - Copy'!S7840</f>
        <v>1.2083166465967409E-3</v>
      </c>
      <c r="C7840" s="11">
        <f>'Consumptions_nieuw - Copy'!T7840</f>
        <v>1.4033709380907315E-3</v>
      </c>
      <c r="D7840" s="11">
        <f>'Consumptions_nieuw - Copy'!U7840</f>
        <v>1.2374050549903103E-3</v>
      </c>
      <c r="E7840" s="11">
        <f>'Consumptions_nieuw - Copy'!V7840</f>
        <v>1.2464613309938828E-3</v>
      </c>
      <c r="F7840" s="11">
        <f>'Consumptions_nieuw - Copy'!W7840</f>
        <v>1.8764298580657601E-3</v>
      </c>
      <c r="G7840" s="11">
        <f>'Consumptions_nieuw - Copy'!X7840</f>
        <v>1.4033709382356146E-3</v>
      </c>
      <c r="Q7840" s="1">
        <v>7839</v>
      </c>
      <c r="R7840" s="6">
        <v>88.045275279999998</v>
      </c>
      <c r="S7840" s="6">
        <v>79.215047025472515</v>
      </c>
      <c r="T7840" s="6">
        <v>37.933307929999998</v>
      </c>
      <c r="U7840" s="6">
        <v>2.8921049110000001</v>
      </c>
      <c r="V7840" s="6">
        <v>475.55558059999998</v>
      </c>
      <c r="W7840" s="6">
        <v>203.90745631456559</v>
      </c>
      <c r="X7840" s="6">
        <f t="shared" si="122"/>
        <v>15.173323172</v>
      </c>
    </row>
    <row r="7841" spans="1:24" x14ac:dyDescent="0.25">
      <c r="A7841" s="11">
        <f>'Consumptions_nieuw - Copy'!R7841</f>
        <v>1.6262218369273809E-3</v>
      </c>
      <c r="B7841" s="11">
        <f>'Consumptions_nieuw - Copy'!S7841</f>
        <v>1.2875820551905986E-3</v>
      </c>
      <c r="C7841" s="11">
        <f>'Consumptions_nieuw - Copy'!T7841</f>
        <v>1.4954318814636657E-3</v>
      </c>
      <c r="D7841" s="11">
        <f>'Consumptions_nieuw - Copy'!U7841</f>
        <v>1.3185786592367539E-3</v>
      </c>
      <c r="E7841" s="11">
        <f>'Consumptions_nieuw - Copy'!V7841</f>
        <v>2.2134326210685069E-3</v>
      </c>
      <c r="F7841" s="11">
        <f>'Consumptions_nieuw - Copy'!W7841</f>
        <v>1.9995234031485432E-3</v>
      </c>
      <c r="G7841" s="11">
        <f>'Consumptions_nieuw - Copy'!X7841</f>
        <v>1.4954318818566018E-3</v>
      </c>
      <c r="Q7841" s="1">
        <v>7840</v>
      </c>
      <c r="R7841" s="6">
        <v>93.82103343</v>
      </c>
      <c r="S7841" s="6">
        <v>84.411543396635452</v>
      </c>
      <c r="T7841" s="6">
        <v>40.421727789999998</v>
      </c>
      <c r="U7841" s="6">
        <v>3.081826602</v>
      </c>
      <c r="V7841" s="6">
        <v>844.47885309999992</v>
      </c>
      <c r="W7841" s="6">
        <v>217.28375788996556</v>
      </c>
      <c r="X7841" s="6">
        <f t="shared" si="122"/>
        <v>16.168691116000002</v>
      </c>
    </row>
    <row r="7842" spans="1:24" x14ac:dyDescent="0.25">
      <c r="A7842" s="11">
        <f>'Consumptions_nieuw - Copy'!R7842</f>
        <v>1.9799538977412867E-3</v>
      </c>
      <c r="B7842" s="11">
        <f>'Consumptions_nieuw - Copy'!S7842</f>
        <v>1.5676539641909975E-3</v>
      </c>
      <c r="C7842" s="11">
        <f>'Consumptions_nieuw - Copy'!T7842</f>
        <v>1.8207148100238613E-3</v>
      </c>
      <c r="D7842" s="11">
        <f>'Consumptions_nieuw - Copy'!U7842</f>
        <v>1.6053928785977915E-3</v>
      </c>
      <c r="E7842" s="11">
        <f>'Consumptions_nieuw - Copy'!V7842</f>
        <v>2.2070075627288752E-3</v>
      </c>
      <c r="F7842" s="11">
        <f>'Consumptions_nieuw - Copy'!W7842</f>
        <v>2.4344551681643647E-3</v>
      </c>
      <c r="G7842" s="11">
        <f>'Consumptions_nieuw - Copy'!X7842</f>
        <v>1.8207148101751572E-3</v>
      </c>
      <c r="Q7842" s="1">
        <v>7841</v>
      </c>
      <c r="R7842" s="6">
        <v>114.22877040000002</v>
      </c>
      <c r="S7842" s="6">
        <v>102.77254959850126</v>
      </c>
      <c r="T7842" s="6">
        <v>49.214169730000002</v>
      </c>
      <c r="U7842" s="6">
        <v>3.7521784880000002</v>
      </c>
      <c r="V7842" s="6">
        <v>842.02753569999993</v>
      </c>
      <c r="W7842" s="6">
        <v>264.54682476857442</v>
      </c>
      <c r="X7842" s="6">
        <f t="shared" si="122"/>
        <v>19.685667892000001</v>
      </c>
    </row>
    <row r="7843" spans="1:24" x14ac:dyDescent="0.25">
      <c r="A7843" s="11">
        <f>'Consumptions_nieuw - Copy'!R7843</f>
        <v>1.9554818842677799E-3</v>
      </c>
      <c r="B7843" s="11">
        <f>'Consumptions_nieuw - Copy'!S7843</f>
        <v>1.5482779316786791E-3</v>
      </c>
      <c r="C7843" s="11">
        <f>'Consumptions_nieuw - Copy'!T7843</f>
        <v>1.7982109739300002E-3</v>
      </c>
      <c r="D7843" s="11">
        <f>'Consumptions_nieuw - Copy'!U7843</f>
        <v>1.5855503976592968E-3</v>
      </c>
      <c r="E7843" s="11">
        <f>'Consumptions_nieuw - Copy'!V7843</f>
        <v>9.1878335226527961E-4</v>
      </c>
      <c r="F7843" s="11">
        <f>'Consumptions_nieuw - Copy'!W7843</f>
        <v>2.4043655675822714E-3</v>
      </c>
      <c r="G7843" s="11">
        <f>'Consumptions_nieuw - Copy'!X7843</f>
        <v>1.7982109738343122E-3</v>
      </c>
      <c r="Q7843" s="1">
        <v>7842</v>
      </c>
      <c r="R7843" s="6">
        <v>112.81691530000002</v>
      </c>
      <c r="S7843" s="6">
        <v>101.50229206215646</v>
      </c>
      <c r="T7843" s="6">
        <v>48.605887969999998</v>
      </c>
      <c r="U7843" s="6">
        <v>3.7058019710000001</v>
      </c>
      <c r="V7843" s="6">
        <v>350.53839190000002</v>
      </c>
      <c r="W7843" s="6">
        <v>261.27705484360615</v>
      </c>
      <c r="X7843" s="6">
        <f t="shared" si="122"/>
        <v>19.442355188000001</v>
      </c>
    </row>
    <row r="7844" spans="1:24" x14ac:dyDescent="0.25">
      <c r="A7844" s="11">
        <f>'Consumptions_nieuw - Copy'!R7844</f>
        <v>1.8242229003886819E-3</v>
      </c>
      <c r="B7844" s="11">
        <f>'Consumptions_nieuw - Copy'!S7844</f>
        <v>1.4443519437698244E-3</v>
      </c>
      <c r="C7844" s="11">
        <f>'Consumptions_nieuw - Copy'!T7844</f>
        <v>1.6775085794948422E-3</v>
      </c>
      <c r="D7844" s="11">
        <f>'Consumptions_nieuw - Copy'!U7844</f>
        <v>1.4791225470642507E-3</v>
      </c>
      <c r="E7844" s="11">
        <f>'Consumptions_nieuw - Copy'!V7844</f>
        <v>1.8825421131700877E-3</v>
      </c>
      <c r="F7844" s="11">
        <f>'Consumptions_nieuw - Copy'!W7844</f>
        <v>2.2429758946691087E-3</v>
      </c>
      <c r="G7844" s="11">
        <f>'Consumptions_nieuw - Copy'!X7844</f>
        <v>1.6775085790273418E-3</v>
      </c>
      <c r="Q7844" s="1">
        <v>7843</v>
      </c>
      <c r="R7844" s="6">
        <v>105.24423779999999</v>
      </c>
      <c r="S7844" s="6">
        <v>94.689092854353021</v>
      </c>
      <c r="T7844" s="6">
        <v>45.343285780000002</v>
      </c>
      <c r="U7844" s="6">
        <v>3.4570552019999998</v>
      </c>
      <c r="V7844" s="6">
        <v>718.23600569999996</v>
      </c>
      <c r="W7844" s="6">
        <v>243.73919829239713</v>
      </c>
      <c r="X7844" s="6">
        <f t="shared" si="122"/>
        <v>18.137314312000001</v>
      </c>
    </row>
    <row r="7845" spans="1:24" x14ac:dyDescent="0.25">
      <c r="A7845" s="11">
        <f>'Consumptions_nieuw - Copy'!R7845</f>
        <v>1.8464701847342977E-3</v>
      </c>
      <c r="B7845" s="11">
        <f>'Consumptions_nieuw - Copy'!S7845</f>
        <v>1.4619665183033597E-3</v>
      </c>
      <c r="C7845" s="11">
        <f>'Consumptions_nieuw - Copy'!T7845</f>
        <v>1.697966612374708E-3</v>
      </c>
      <c r="D7845" s="11">
        <f>'Consumptions_nieuw - Copy'!U7845</f>
        <v>1.4971611656713897E-3</v>
      </c>
      <c r="E7845" s="11">
        <f>'Consumptions_nieuw - Copy'!V7845</f>
        <v>6.0395549021593966E-4</v>
      </c>
      <c r="F7845" s="11">
        <f>'Consumptions_nieuw - Copy'!W7845</f>
        <v>2.270330076715313E-3</v>
      </c>
      <c r="G7845" s="11">
        <f>'Consumptions_nieuw - Copy'!X7845</f>
        <v>1.6979666124007987E-3</v>
      </c>
      <c r="Q7845" s="1">
        <v>7844</v>
      </c>
      <c r="R7845" s="6">
        <v>106.52774239999999</v>
      </c>
      <c r="S7845" s="6">
        <v>95.843872401533559</v>
      </c>
      <c r="T7845" s="6">
        <v>45.896269199999999</v>
      </c>
      <c r="U7845" s="6">
        <v>3.499215671</v>
      </c>
      <c r="V7845" s="6">
        <v>230.42383799999996</v>
      </c>
      <c r="W7845" s="6">
        <v>246.71171637327902</v>
      </c>
      <c r="X7845" s="6">
        <f t="shared" si="122"/>
        <v>18.358507679999999</v>
      </c>
    </row>
    <row r="7846" spans="1:24" x14ac:dyDescent="0.25">
      <c r="A7846" s="11">
        <f>'Consumptions_nieuw - Copy'!R7846</f>
        <v>1.9354593273167315E-3</v>
      </c>
      <c r="B7846" s="11">
        <f>'Consumptions_nieuw - Copy'!S7846</f>
        <v>1.532424815123927E-3</v>
      </c>
      <c r="C7846" s="11">
        <f>'Consumptions_nieuw - Copy'!T7846</f>
        <v>1.7797987442641295E-3</v>
      </c>
      <c r="D7846" s="11">
        <f>'Consumptions_nieuw - Copy'!U7846</f>
        <v>1.5693156409556574E-3</v>
      </c>
      <c r="E7846" s="11">
        <f>'Consumptions_nieuw - Copy'!V7846</f>
        <v>1.2400362723921448E-3</v>
      </c>
      <c r="F7846" s="11">
        <f>'Consumptions_nieuw - Copy'!W7846</f>
        <v>2.3797468040719569E-3</v>
      </c>
      <c r="G7846" s="11">
        <f>'Consumptions_nieuw - Copy'!X7846</f>
        <v>1.7797987446614349E-3</v>
      </c>
      <c r="Q7846" s="1">
        <v>7845</v>
      </c>
      <c r="R7846" s="6">
        <v>111.66176110000001</v>
      </c>
      <c r="S7846" s="6">
        <v>100.46299050414019</v>
      </c>
      <c r="T7846" s="6">
        <v>48.108202890000001</v>
      </c>
      <c r="U7846" s="6">
        <v>3.6678575489999998</v>
      </c>
      <c r="V7846" s="6">
        <v>473.10426310000003</v>
      </c>
      <c r="W7846" s="6">
        <v>258.60178860681077</v>
      </c>
      <c r="X7846" s="6">
        <f t="shared" si="122"/>
        <v>19.243281156000002</v>
      </c>
    </row>
    <row r="7847" spans="1:24" x14ac:dyDescent="0.25">
      <c r="A7847" s="11">
        <f>'Consumptions_nieuw - Copy'!R7847</f>
        <v>1.9310096471955667E-3</v>
      </c>
      <c r="B7847" s="11">
        <f>'Consumptions_nieuw - Copy'!S7847</f>
        <v>1.5289017244610281E-3</v>
      </c>
      <c r="C7847" s="11">
        <f>'Consumptions_nieuw - Copy'!T7847</f>
        <v>1.7757069328797189E-3</v>
      </c>
      <c r="D7847" s="11">
        <f>'Consumptions_nieuw - Copy'!U7847</f>
        <v>1.5657077365933366E-3</v>
      </c>
      <c r="E7847" s="11">
        <f>'Consumptions_nieuw - Copy'!V7847</f>
        <v>1.5645017222130383E-3</v>
      </c>
      <c r="F7847" s="11">
        <f>'Consumptions_nieuw - Copy'!W7847</f>
        <v>2.3742756945313876E-3</v>
      </c>
      <c r="G7847" s="11">
        <f>'Consumptions_nieuw - Copy'!X7847</f>
        <v>1.7757069327836851E-3</v>
      </c>
      <c r="Q7847" s="1">
        <v>7846</v>
      </c>
      <c r="R7847" s="6">
        <v>111.40504730000001</v>
      </c>
      <c r="S7847" s="6">
        <v>100.23202307244703</v>
      </c>
      <c r="T7847" s="6">
        <v>47.997600669999997</v>
      </c>
      <c r="U7847" s="6">
        <v>3.6594250330000002</v>
      </c>
      <c r="V7847" s="6">
        <v>596.89579319999996</v>
      </c>
      <c r="W7847" s="6">
        <v>258.00725531006083</v>
      </c>
      <c r="X7847" s="6">
        <f t="shared" si="122"/>
        <v>19.199040268000001</v>
      </c>
    </row>
    <row r="7848" spans="1:24" x14ac:dyDescent="0.25">
      <c r="A7848" s="11">
        <f>'Consumptions_nieuw - Copy'!R7848</f>
        <v>1.8887400277642855E-3</v>
      </c>
      <c r="B7848" s="11">
        <f>'Consumptions_nieuw - Copy'!S7848</f>
        <v>1.4954342093916472E-3</v>
      </c>
      <c r="C7848" s="11">
        <f>'Consumptions_nieuw - Copy'!T7848</f>
        <v>1.7368368749204448E-3</v>
      </c>
      <c r="D7848" s="11">
        <f>'Consumptions_nieuw - Copy'!U7848</f>
        <v>1.5314345414100242E-3</v>
      </c>
      <c r="E7848" s="11">
        <f>'Consumptions_nieuw - Copy'!V7848</f>
        <v>1.5677142511207481E-3</v>
      </c>
      <c r="F7848" s="11">
        <f>'Consumptions_nieuw - Copy'!W7848</f>
        <v>2.3223030222718319E-3</v>
      </c>
      <c r="G7848" s="11">
        <f>'Consumptions_nieuw - Copy'!X7848</f>
        <v>1.7368368749471328E-3</v>
      </c>
      <c r="Q7848" s="1">
        <v>7847</v>
      </c>
      <c r="R7848" s="6">
        <v>108.9664013</v>
      </c>
      <c r="S7848" s="6">
        <v>98.037953506730375</v>
      </c>
      <c r="T7848" s="6">
        <v>46.946937699999999</v>
      </c>
      <c r="U7848" s="6">
        <v>3.5793205630000005</v>
      </c>
      <c r="V7848" s="6">
        <v>598.12145180000005</v>
      </c>
      <c r="W7848" s="6">
        <v>252.35950069095628</v>
      </c>
      <c r="X7848" s="6">
        <f t="shared" si="122"/>
        <v>18.778775079999999</v>
      </c>
    </row>
    <row r="7849" spans="1:24" x14ac:dyDescent="0.25">
      <c r="A7849" s="11">
        <f>'Consumptions_nieuw - Copy'!R7849</f>
        <v>1.9621560699181291E-3</v>
      </c>
      <c r="B7849" s="11">
        <f>'Consumptions_nieuw - Copy'!S7849</f>
        <v>1.5535623043014543E-3</v>
      </c>
      <c r="C7849" s="11">
        <f>'Consumptions_nieuw - Copy'!T7849</f>
        <v>1.8043483835719855E-3</v>
      </c>
      <c r="D7849" s="11">
        <f>'Consumptions_nieuw - Copy'!U7849</f>
        <v>1.5909619833697954E-3</v>
      </c>
      <c r="E7849" s="11">
        <f>'Consumptions_nieuw - Copy'!V7849</f>
        <v>2.2134326210685069E-3</v>
      </c>
      <c r="F7849" s="11">
        <f>'Consumptions_nieuw - Copy'!W7849</f>
        <v>2.4125718223617669E-3</v>
      </c>
      <c r="G7849" s="11">
        <f>'Consumptions_nieuw - Copy'!X7849</f>
        <v>1.8043483839696682E-3</v>
      </c>
      <c r="Q7849" s="1">
        <v>7848</v>
      </c>
      <c r="R7849" s="6">
        <v>113.2019667</v>
      </c>
      <c r="S7849" s="6">
        <v>101.84872594353371</v>
      </c>
      <c r="T7849" s="6">
        <v>48.771782989999998</v>
      </c>
      <c r="U7849" s="6">
        <v>3.7184501120000002</v>
      </c>
      <c r="V7849" s="6">
        <v>844.47885309999992</v>
      </c>
      <c r="W7849" s="6">
        <v>262.16881028586977</v>
      </c>
      <c r="X7849" s="6">
        <f t="shared" si="122"/>
        <v>19.508713196000002</v>
      </c>
    </row>
    <row r="7850" spans="1:24" x14ac:dyDescent="0.25">
      <c r="A7850" s="11">
        <f>'Consumptions_nieuw - Copy'!R7850</f>
        <v>0</v>
      </c>
      <c r="B7850" s="11">
        <f>'Consumptions_nieuw - Copy'!S7850</f>
        <v>9.1950175108702805E-4</v>
      </c>
      <c r="C7850" s="11">
        <f>'Consumptions_nieuw - Copy'!T7850</f>
        <v>0</v>
      </c>
      <c r="D7850" s="11">
        <f>'Consumptions_nieuw - Copy'!U7850</f>
        <v>0</v>
      </c>
      <c r="E7850" s="11">
        <f>'Consumptions_nieuw - Copy'!V7850</f>
        <v>1.5580766638734066E-3</v>
      </c>
      <c r="F7850" s="11">
        <f>'Consumptions_nieuw - Copy'!W7850</f>
        <v>6.6253809199198386E-4</v>
      </c>
      <c r="G7850" s="11">
        <f>'Consumptions_nieuw - Copy'!X7850</f>
        <v>0</v>
      </c>
      <c r="Q7850" s="1">
        <v>7849</v>
      </c>
      <c r="R7850" s="6">
        <v>0</v>
      </c>
      <c r="S7850" s="6">
        <v>60.280866491010165</v>
      </c>
      <c r="T7850" s="6">
        <v>0</v>
      </c>
      <c r="U7850" s="6">
        <v>0</v>
      </c>
      <c r="V7850" s="6">
        <v>594.44447579999996</v>
      </c>
      <c r="W7850" s="6">
        <v>71.996539848736816</v>
      </c>
      <c r="X7850" s="6">
        <f t="shared" si="122"/>
        <v>0</v>
      </c>
    </row>
    <row r="7851" spans="1:24" x14ac:dyDescent="0.25">
      <c r="A7851" s="11">
        <f>'Consumptions_nieuw - Copy'!R7851</f>
        <v>0</v>
      </c>
      <c r="B7851" s="11">
        <f>'Consumptions_nieuw - Copy'!S7851</f>
        <v>9.1950175108702805E-4</v>
      </c>
      <c r="C7851" s="11">
        <f>'Consumptions_nieuw - Copy'!T7851</f>
        <v>0</v>
      </c>
      <c r="D7851" s="11">
        <f>'Consumptions_nieuw - Copy'!U7851</f>
        <v>0</v>
      </c>
      <c r="E7851" s="11">
        <f>'Consumptions_nieuw - Copy'!V7851</f>
        <v>9.2199588117298907E-4</v>
      </c>
      <c r="F7851" s="11">
        <f>'Consumptions_nieuw - Copy'!W7851</f>
        <v>6.6253809199198386E-4</v>
      </c>
      <c r="G7851" s="11">
        <f>'Consumptions_nieuw - Copy'!X7851</f>
        <v>0</v>
      </c>
      <c r="Q7851" s="1">
        <v>7850</v>
      </c>
      <c r="R7851" s="6">
        <v>0</v>
      </c>
      <c r="S7851" s="6">
        <v>60.280866491010165</v>
      </c>
      <c r="T7851" s="6">
        <v>0</v>
      </c>
      <c r="U7851" s="6">
        <v>0</v>
      </c>
      <c r="V7851" s="6">
        <v>351.7640505</v>
      </c>
      <c r="W7851" s="6">
        <v>71.996539848736816</v>
      </c>
      <c r="X7851" s="6">
        <f t="shared" si="122"/>
        <v>0</v>
      </c>
    </row>
    <row r="7852" spans="1:24" x14ac:dyDescent="0.25">
      <c r="A7852" s="11">
        <f>'Consumptions_nieuw - Copy'!R7852</f>
        <v>0</v>
      </c>
      <c r="B7852" s="11">
        <f>'Consumptions_nieuw - Copy'!S7852</f>
        <v>9.1950175108702805E-4</v>
      </c>
      <c r="C7852" s="11">
        <f>'Consumptions_nieuw - Copy'!T7852</f>
        <v>0</v>
      </c>
      <c r="D7852" s="11">
        <f>'Consumptions_nieuw - Copy'!U7852</f>
        <v>0</v>
      </c>
      <c r="E7852" s="11">
        <f>'Consumptions_nieuw - Copy'!V7852</f>
        <v>1.5612891927811164E-3</v>
      </c>
      <c r="F7852" s="11">
        <f>'Consumptions_nieuw - Copy'!W7852</f>
        <v>6.6253809199198386E-4</v>
      </c>
      <c r="G7852" s="11">
        <f>'Consumptions_nieuw - Copy'!X7852</f>
        <v>0</v>
      </c>
      <c r="Q7852" s="1">
        <v>7851</v>
      </c>
      <c r="R7852" s="6">
        <v>0</v>
      </c>
      <c r="S7852" s="6">
        <v>60.280866491010165</v>
      </c>
      <c r="T7852" s="6">
        <v>0</v>
      </c>
      <c r="U7852" s="6">
        <v>0</v>
      </c>
      <c r="V7852" s="6">
        <v>595.67013440000005</v>
      </c>
      <c r="W7852" s="6">
        <v>71.996539848736816</v>
      </c>
      <c r="X7852" s="6">
        <f t="shared" si="122"/>
        <v>0</v>
      </c>
    </row>
    <row r="7853" spans="1:24" x14ac:dyDescent="0.25">
      <c r="A7853" s="11">
        <f>'Consumptions_nieuw - Copy'!R7853</f>
        <v>0</v>
      </c>
      <c r="B7853" s="11">
        <f>'Consumptions_nieuw - Copy'!S7853</f>
        <v>9.1950175108702805E-4</v>
      </c>
      <c r="C7853" s="11">
        <f>'Consumptions_nieuw - Copy'!T7853</f>
        <v>0</v>
      </c>
      <c r="D7853" s="11">
        <f>'Consumptions_nieuw - Copy'!U7853</f>
        <v>0</v>
      </c>
      <c r="E7853" s="11">
        <f>'Consumptions_nieuw - Copy'!V7853</f>
        <v>1.5741393094603799E-3</v>
      </c>
      <c r="F7853" s="11">
        <f>'Consumptions_nieuw - Copy'!W7853</f>
        <v>6.6253809199198386E-4</v>
      </c>
      <c r="G7853" s="11">
        <f>'Consumptions_nieuw - Copy'!X7853</f>
        <v>0</v>
      </c>
      <c r="Q7853" s="1">
        <v>7852</v>
      </c>
      <c r="R7853" s="6">
        <v>0</v>
      </c>
      <c r="S7853" s="6">
        <v>60.280866491010165</v>
      </c>
      <c r="T7853" s="6">
        <v>0</v>
      </c>
      <c r="U7853" s="6">
        <v>0</v>
      </c>
      <c r="V7853" s="6">
        <v>600.57276920000004</v>
      </c>
      <c r="W7853" s="6">
        <v>71.996539848736816</v>
      </c>
      <c r="X7853" s="6">
        <f t="shared" si="122"/>
        <v>0</v>
      </c>
    </row>
    <row r="7854" spans="1:24" x14ac:dyDescent="0.25">
      <c r="A7854" s="11">
        <f>'Consumptions_nieuw - Copy'!R7854</f>
        <v>0</v>
      </c>
      <c r="B7854" s="11">
        <f>'Consumptions_nieuw - Copy'!S7854</f>
        <v>9.1950175108702805E-4</v>
      </c>
      <c r="C7854" s="11">
        <f>'Consumptions_nieuw - Copy'!T7854</f>
        <v>0</v>
      </c>
      <c r="D7854" s="11">
        <f>'Consumptions_nieuw - Copy'!U7854</f>
        <v>0</v>
      </c>
      <c r="E7854" s="11">
        <f>'Consumptions_nieuw - Copy'!V7854</f>
        <v>6.0395549021593966E-4</v>
      </c>
      <c r="F7854" s="11">
        <f>'Consumptions_nieuw - Copy'!W7854</f>
        <v>6.6253809199198386E-4</v>
      </c>
      <c r="G7854" s="11">
        <f>'Consumptions_nieuw - Copy'!X7854</f>
        <v>0</v>
      </c>
      <c r="Q7854" s="1">
        <v>7853</v>
      </c>
      <c r="R7854" s="6">
        <v>0</v>
      </c>
      <c r="S7854" s="6">
        <v>60.280866491010165</v>
      </c>
      <c r="T7854" s="6">
        <v>0</v>
      </c>
      <c r="U7854" s="6">
        <v>0</v>
      </c>
      <c r="V7854" s="6">
        <v>230.42383799999996</v>
      </c>
      <c r="W7854" s="6">
        <v>71.996539848736816</v>
      </c>
      <c r="X7854" s="6">
        <f t="shared" si="122"/>
        <v>0</v>
      </c>
    </row>
    <row r="7855" spans="1:24" x14ac:dyDescent="0.25">
      <c r="A7855" s="11">
        <f>'Consumptions_nieuw - Copy'!R7855</f>
        <v>1.9243356834106001E-3</v>
      </c>
      <c r="B7855" s="11">
        <f>'Consumptions_nieuw - Copy'!S7855</f>
        <v>1.5236175278571594E-3</v>
      </c>
      <c r="C7855" s="11">
        <f>'Consumptions_nieuw - Copy'!T7855</f>
        <v>1.7695697278241964E-3</v>
      </c>
      <c r="D7855" s="11">
        <f>'Consumptions_nieuw - Copy'!U7855</f>
        <v>1.56029633143816E-3</v>
      </c>
      <c r="E7855" s="11">
        <f>'Consumptions_nieuw - Copy'!V7855</f>
        <v>6.0074296104612379E-4</v>
      </c>
      <c r="F7855" s="11">
        <f>'Consumptions_nieuw - Copy'!W7855</f>
        <v>2.3660697130488545E-3</v>
      </c>
      <c r="G7855" s="11">
        <f>'Consumptions_nieuw - Copy'!X7855</f>
        <v>1.7695697273581107E-3</v>
      </c>
      <c r="Q7855" s="1">
        <v>7854</v>
      </c>
      <c r="R7855" s="6">
        <v>111.02000870000001</v>
      </c>
      <c r="S7855" s="6">
        <v>99.885600730549925</v>
      </c>
      <c r="T7855" s="6">
        <v>47.831711179999999</v>
      </c>
      <c r="U7855" s="6">
        <v>3.6467773139999999</v>
      </c>
      <c r="V7855" s="6">
        <v>229.19817929999999</v>
      </c>
      <c r="W7855" s="6">
        <v>257.11552956636979</v>
      </c>
      <c r="X7855" s="6">
        <f t="shared" si="122"/>
        <v>19.132684472000001</v>
      </c>
    </row>
    <row r="7856" spans="1:24" x14ac:dyDescent="0.25">
      <c r="A7856" s="11">
        <f>'Consumptions_nieuw - Copy'!R7856</f>
        <v>1.8397957772185657E-3</v>
      </c>
      <c r="B7856" s="11">
        <f>'Consumptions_nieuw - Copy'!S7856</f>
        <v>1.4566819696616778E-3</v>
      </c>
      <c r="C7856" s="11">
        <f>'Consumptions_nieuw - Copy'!T7856</f>
        <v>1.6918289977763026E-3</v>
      </c>
      <c r="D7856" s="11">
        <f>'Consumptions_nieuw - Copy'!U7856</f>
        <v>1.4917493998334254E-3</v>
      </c>
      <c r="E7856" s="11">
        <f>'Consumptions_nieuw - Copy'!V7856</f>
        <v>1.2368237432223287E-3</v>
      </c>
      <c r="F7856" s="11">
        <f>'Consumptions_nieuw - Copy'!W7856</f>
        <v>2.262123548638854E-3</v>
      </c>
      <c r="G7856" s="11">
        <f>'Consumptions_nieuw - Copy'!X7856</f>
        <v>1.6918289975556605E-3</v>
      </c>
      <c r="Q7856" s="1">
        <v>7855</v>
      </c>
      <c r="R7856" s="6">
        <v>106.14267820000001</v>
      </c>
      <c r="S7856" s="6">
        <v>95.497426980676153</v>
      </c>
      <c r="T7856" s="6">
        <v>45.730368640000002</v>
      </c>
      <c r="U7856" s="6">
        <v>3.4865671090000001</v>
      </c>
      <c r="V7856" s="6">
        <v>471.87860439999997</v>
      </c>
      <c r="W7856" s="6">
        <v>245.8199312324426</v>
      </c>
      <c r="X7856" s="6">
        <f t="shared" si="122"/>
        <v>18.292147456000002</v>
      </c>
    </row>
    <row r="7857" spans="1:24" x14ac:dyDescent="0.25">
      <c r="A7857" s="11">
        <f>'Consumptions_nieuw - Copy'!R7857</f>
        <v>1.8331218134335992E-3</v>
      </c>
      <c r="B7857" s="11">
        <f>'Consumptions_nieuw - Copy'!S7857</f>
        <v>1.4513977730578091E-3</v>
      </c>
      <c r="C7857" s="11">
        <f>'Consumptions_nieuw - Copy'!T7857</f>
        <v>1.6856917927207799E-3</v>
      </c>
      <c r="D7857" s="11">
        <f>'Consumptions_nieuw - Copy'!U7857</f>
        <v>1.4863379942503926E-3</v>
      </c>
      <c r="E7857" s="11">
        <f>'Consumptions_nieuw - Copy'!V7857</f>
        <v>9.1878335226527961E-4</v>
      </c>
      <c r="F7857" s="11">
        <f>'Consumptions_nieuw - Copy'!W7857</f>
        <v>2.2539175679844939E-3</v>
      </c>
      <c r="G7857" s="11">
        <f>'Consumptions_nieuw - Copy'!X7857</f>
        <v>1.6856917921300864E-3</v>
      </c>
      <c r="Q7857" s="1">
        <v>7856</v>
      </c>
      <c r="R7857" s="6">
        <v>105.7576396</v>
      </c>
      <c r="S7857" s="6">
        <v>95.151004638779042</v>
      </c>
      <c r="T7857" s="6">
        <v>45.564479149999997</v>
      </c>
      <c r="U7857" s="6">
        <v>3.4739193890000002</v>
      </c>
      <c r="V7857" s="6">
        <v>350.53839190000002</v>
      </c>
      <c r="W7857" s="6">
        <v>244.92820557874728</v>
      </c>
      <c r="X7857" s="6">
        <f t="shared" si="122"/>
        <v>18.225791659999999</v>
      </c>
    </row>
    <row r="7858" spans="1:24" x14ac:dyDescent="0.25">
      <c r="A7858" s="11">
        <f>'Consumptions_nieuw - Copy'!R7858</f>
        <v>1.8086497999600922E-3</v>
      </c>
      <c r="B7858" s="11">
        <f>'Consumptions_nieuw - Copy'!S7858</f>
        <v>1.4320217418590647E-3</v>
      </c>
      <c r="C7858" s="11">
        <f>'Consumptions_nieuw - Copy'!T7858</f>
        <v>1.6631879562569614E-3</v>
      </c>
      <c r="D7858" s="11">
        <f>'Consumptions_nieuw - Copy'!U7858</f>
        <v>1.4664955137397542E-3</v>
      </c>
      <c r="E7858" s="11">
        <f>'Consumptions_nieuw - Copy'!V7858</f>
        <v>1.2528863893335146E-3</v>
      </c>
      <c r="F7858" s="11">
        <f>'Consumptions_nieuw - Copy'!W7858</f>
        <v>2.2238279674024002E-3</v>
      </c>
      <c r="G7858" s="11">
        <f>'Consumptions_nieuw - Copy'!X7858</f>
        <v>1.6631879557892412E-3</v>
      </c>
      <c r="Q7858" s="1">
        <v>7857</v>
      </c>
      <c r="R7858" s="6">
        <v>104.34578449999999</v>
      </c>
      <c r="S7858" s="6">
        <v>93.880747188549776</v>
      </c>
      <c r="T7858" s="6">
        <v>44.956197379999999</v>
      </c>
      <c r="U7858" s="6">
        <v>3.4275428730000002</v>
      </c>
      <c r="V7858" s="6">
        <v>478.00689799999998</v>
      </c>
      <c r="W7858" s="6">
        <v>241.65843565377895</v>
      </c>
      <c r="X7858" s="6">
        <f t="shared" si="122"/>
        <v>17.982478952000001</v>
      </c>
    </row>
    <row r="7859" spans="1:24" x14ac:dyDescent="0.25">
      <c r="A7859" s="11">
        <f>'Consumptions_nieuw - Copy'!R7859</f>
        <v>1.739683214328707E-3</v>
      </c>
      <c r="B7859" s="11">
        <f>'Consumptions_nieuw - Copy'!S7859</f>
        <v>1.3774165602796757E-3</v>
      </c>
      <c r="C7859" s="11">
        <f>'Consumptions_nieuw - Copy'!T7859</f>
        <v>1.5997680540334109E-3</v>
      </c>
      <c r="D7859" s="11">
        <f>'Consumptions_nieuw - Copy'!U7859</f>
        <v>1.410575795586982E-3</v>
      </c>
      <c r="E7859" s="11">
        <f>'Consumptions_nieuw - Copy'!V7859</f>
        <v>1.8889671715097195E-3</v>
      </c>
      <c r="F7859" s="11">
        <f>'Consumptions_nieuw - Copy'!W7859</f>
        <v>2.1390300035560709E-3</v>
      </c>
      <c r="G7859" s="11">
        <f>'Consumptions_nieuw - Copy'!X7859</f>
        <v>1.5997680539346735E-3</v>
      </c>
      <c r="Q7859" s="1">
        <v>7858</v>
      </c>
      <c r="R7859" s="6">
        <v>100.36691999999999</v>
      </c>
      <c r="S7859" s="6">
        <v>90.300930557843898</v>
      </c>
      <c r="T7859" s="6">
        <v>43.24194877</v>
      </c>
      <c r="U7859" s="6">
        <v>3.2968454180000002</v>
      </c>
      <c r="V7859" s="6">
        <v>720.68732309999996</v>
      </c>
      <c r="W7859" s="6">
        <v>232.44362965704261</v>
      </c>
      <c r="X7859" s="6">
        <f t="shared" si="122"/>
        <v>17.296779508</v>
      </c>
    </row>
    <row r="7860" spans="1:24" x14ac:dyDescent="0.25">
      <c r="A7860" s="11">
        <f>'Consumptions_nieuw - Copy'!R7860</f>
        <v>1.6573682589566142E-3</v>
      </c>
      <c r="B7860" s="11">
        <f>'Consumptions_nieuw - Copy'!S7860</f>
        <v>1.3122426354250972E-3</v>
      </c>
      <c r="C7860" s="11">
        <f>'Consumptions_nieuw - Copy'!T7860</f>
        <v>1.5240733321559322E-3</v>
      </c>
      <c r="D7860" s="11">
        <f>'Consumptions_nieuw - Copy'!U7860</f>
        <v>1.3438329060132127E-3</v>
      </c>
      <c r="E7860" s="11">
        <f>'Consumptions_nieuw - Copy'!V7860</f>
        <v>2.2166451505004291E-3</v>
      </c>
      <c r="F7860" s="11">
        <f>'Consumptions_nieuw - Copy'!W7860</f>
        <v>2.0378195309789229E-3</v>
      </c>
      <c r="G7860" s="11">
        <f>'Consumptions_nieuw - Copy'!X7860</f>
        <v>1.5240733318093935E-3</v>
      </c>
      <c r="Q7860" s="1">
        <v>7859</v>
      </c>
      <c r="R7860" s="6">
        <v>95.617952790000004</v>
      </c>
      <c r="S7860" s="6">
        <v>86.028246293556805</v>
      </c>
      <c r="T7860" s="6">
        <v>41.19591011</v>
      </c>
      <c r="U7860" s="6">
        <v>3.1408516810000005</v>
      </c>
      <c r="V7860" s="6">
        <v>845.70451189999994</v>
      </c>
      <c r="W7860" s="6">
        <v>221.44531286577458</v>
      </c>
      <c r="X7860" s="6">
        <f t="shared" si="122"/>
        <v>16.478364043999999</v>
      </c>
    </row>
    <row r="7861" spans="1:24" x14ac:dyDescent="0.25">
      <c r="A7861" s="11">
        <f>'Consumptions_nieuw - Copy'!R7861</f>
        <v>1.5461318316819001E-3</v>
      </c>
      <c r="B7861" s="11">
        <f>'Consumptions_nieuw - Copy'!S7861</f>
        <v>1.2241697635455653E-3</v>
      </c>
      <c r="C7861" s="11">
        <f>'Consumptions_nieuw - Copy'!T7861</f>
        <v>1.4217831677566025E-3</v>
      </c>
      <c r="D7861" s="11">
        <f>'Consumptions_nieuw - Copy'!U7861</f>
        <v>1.2536398116939497E-3</v>
      </c>
      <c r="E7861" s="11">
        <f>'Consumptions_nieuw - Copy'!V7861</f>
        <v>1.8889671715097195E-3</v>
      </c>
      <c r="F7861" s="11">
        <f>'Consumptions_nieuw - Copy'!W7861</f>
        <v>1.9010486215760749E-3</v>
      </c>
      <c r="G7861" s="11">
        <f>'Consumptions_nieuw - Copy'!X7861</f>
        <v>1.4217831674084918E-3</v>
      </c>
      <c r="Q7861" s="1">
        <v>7860</v>
      </c>
      <c r="R7861" s="6">
        <v>89.200429470000003</v>
      </c>
      <c r="S7861" s="6">
        <v>80.254348609323443</v>
      </c>
      <c r="T7861" s="6">
        <v>38.430993010000002</v>
      </c>
      <c r="U7861" s="6">
        <v>2.9300493329999999</v>
      </c>
      <c r="V7861" s="6">
        <v>720.68732309999996</v>
      </c>
      <c r="W7861" s="6">
        <v>206.582722551361</v>
      </c>
      <c r="X7861" s="6">
        <f t="shared" si="122"/>
        <v>15.372397204000002</v>
      </c>
    </row>
    <row r="7862" spans="1:24" x14ac:dyDescent="0.25">
      <c r="A7862" s="11">
        <f>'Consumptions_nieuw - Copy'!R7862</f>
        <v>1.3948500682930418E-3</v>
      </c>
      <c r="B7862" s="11">
        <f>'Consumptions_nieuw - Copy'!S7862</f>
        <v>1.1043904816181206E-3</v>
      </c>
      <c r="C7862" s="11">
        <f>'Consumptions_nieuw - Copy'!T7862</f>
        <v>1.2826683390691105E-3</v>
      </c>
      <c r="D7862" s="11">
        <f>'Consumptions_nieuw - Copy'!U7862</f>
        <v>1.1309770238399424E-3</v>
      </c>
      <c r="E7862" s="11">
        <f>'Consumptions_nieuw - Copy'!V7862</f>
        <v>2.2134326210685069E-3</v>
      </c>
      <c r="F7862" s="11">
        <f>'Consumptions_nieuw - Copy'!W7862</f>
        <v>1.7150399118556346E-3</v>
      </c>
      <c r="G7862" s="11">
        <f>'Consumptions_nieuw - Copy'!X7862</f>
        <v>1.2826683387188625E-3</v>
      </c>
      <c r="Q7862" s="1">
        <v>7861</v>
      </c>
      <c r="R7862" s="6">
        <v>80.472584929999996</v>
      </c>
      <c r="S7862" s="6">
        <v>72.401836209296519</v>
      </c>
      <c r="T7862" s="6">
        <v>34.67070021</v>
      </c>
      <c r="U7862" s="6">
        <v>2.64335772</v>
      </c>
      <c r="V7862" s="6">
        <v>844.47885309999992</v>
      </c>
      <c r="W7862" s="6">
        <v>186.36957006478391</v>
      </c>
      <c r="X7862" s="6">
        <f t="shared" si="122"/>
        <v>13.868280084</v>
      </c>
    </row>
    <row r="7863" spans="1:24" x14ac:dyDescent="0.25">
      <c r="A7863" s="11">
        <f>'Consumptions_nieuw - Copy'!R7863</f>
        <v>1.3036364205280886E-3</v>
      </c>
      <c r="B7863" s="11">
        <f>'Consumptions_nieuw - Copy'!S7863</f>
        <v>1.0321709028376772E-3</v>
      </c>
      <c r="C7863" s="11">
        <f>'Consumptions_nieuw - Copy'!T7863</f>
        <v>1.1987906085521567E-3</v>
      </c>
      <c r="D7863" s="11">
        <f>'Consumptions_nieuw - Copy'!U7863</f>
        <v>1.0570188667796407E-3</v>
      </c>
      <c r="E7863" s="11">
        <f>'Consumptions_nieuw - Copy'!V7863</f>
        <v>1.243248801824067E-3</v>
      </c>
      <c r="F7863" s="11">
        <f>'Consumptions_nieuw - Copy'!W7863</f>
        <v>1.6028880392600642E-3</v>
      </c>
      <c r="G7863" s="11">
        <f>'Consumptions_nieuw - Copy'!X7863</f>
        <v>1.198790608447258E-3</v>
      </c>
      <c r="Q7863" s="1">
        <v>7862</v>
      </c>
      <c r="R7863" s="6">
        <v>75.210228650000005</v>
      </c>
      <c r="S7863" s="6">
        <v>67.667251657005806</v>
      </c>
      <c r="T7863" s="6">
        <v>32.40347371</v>
      </c>
      <c r="U7863" s="6">
        <v>2.470500216</v>
      </c>
      <c r="V7863" s="6">
        <v>474.32992189999999</v>
      </c>
      <c r="W7863" s="6">
        <v>174.1822756857384</v>
      </c>
      <c r="X7863" s="6">
        <f t="shared" si="122"/>
        <v>12.961389484000001</v>
      </c>
    </row>
    <row r="7864" spans="1:24" x14ac:dyDescent="0.25">
      <c r="A7864" s="11">
        <f>'Consumptions_nieuw - Copy'!R7864</f>
        <v>1.3303329405707739E-3</v>
      </c>
      <c r="B7864" s="11">
        <f>'Consumptions_nieuw - Copy'!S7864</f>
        <v>1.0533082159962981E-3</v>
      </c>
      <c r="C7864" s="11">
        <f>'Consumptions_nieuw - Copy'!T7864</f>
        <v>1.2233400432735504E-3</v>
      </c>
      <c r="D7864" s="11">
        <f>'Consumptions_nieuw - Copy'!U7864</f>
        <v>1.0786650290663129E-3</v>
      </c>
      <c r="E7864" s="11">
        <f>'Consumptions_nieuw - Copy'!V7864</f>
        <v>6.0716801938575553E-4</v>
      </c>
      <c r="F7864" s="11">
        <f>'Consumptions_nieuw - Copy'!W7864</f>
        <v>1.6357127842529116E-3</v>
      </c>
      <c r="G7864" s="11">
        <f>'Consumptions_nieuw - Copy'!X7864</f>
        <v>1.223340043415667E-3</v>
      </c>
      <c r="Q7864" s="1">
        <v>7863</v>
      </c>
      <c r="R7864" s="6">
        <v>76.750421410000001</v>
      </c>
      <c r="S7864" s="6">
        <v>69.052975556919193</v>
      </c>
      <c r="T7864" s="6">
        <v>33.067048280000002</v>
      </c>
      <c r="U7864" s="6">
        <v>2.5210923580000002</v>
      </c>
      <c r="V7864" s="6">
        <v>231.64949669999996</v>
      </c>
      <c r="W7864" s="6">
        <v>177.7492676662248</v>
      </c>
      <c r="X7864" s="6">
        <f t="shared" si="122"/>
        <v>13.226819312000002</v>
      </c>
    </row>
    <row r="7865" spans="1:24" x14ac:dyDescent="0.25">
      <c r="A7865" s="11">
        <f>'Consumptions_nieuw - Copy'!R7865</f>
        <v>1.5216598178617287E-3</v>
      </c>
      <c r="B7865" s="11">
        <f>'Consumptions_nieuw - Copy'!S7865</f>
        <v>1.2047937318213913E-3</v>
      </c>
      <c r="C7865" s="11">
        <f>'Consumptions_nieuw - Copy'!T7865</f>
        <v>1.3992793312927838E-3</v>
      </c>
      <c r="D7865" s="11">
        <f>'Consumptions_nieuw - Copy'!U7865</f>
        <v>1.2337973311833113E-3</v>
      </c>
      <c r="E7865" s="11">
        <f>'Consumptions_nieuw - Copy'!V7865</f>
        <v>9.1878335226527961E-4</v>
      </c>
      <c r="F7865" s="11">
        <f>'Consumptions_nieuw - Copy'!W7865</f>
        <v>1.8709590218221538E-3</v>
      </c>
      <c r="G7865" s="11">
        <f>'Consumptions_nieuw - Copy'!X7865</f>
        <v>1.3992793310676466E-3</v>
      </c>
      <c r="Q7865" s="1">
        <v>7864</v>
      </c>
      <c r="R7865" s="6">
        <v>87.788574350000005</v>
      </c>
      <c r="S7865" s="6">
        <v>78.984091124647961</v>
      </c>
      <c r="T7865" s="6">
        <v>37.822711239999997</v>
      </c>
      <c r="U7865" s="6">
        <v>2.8836728169999999</v>
      </c>
      <c r="V7865" s="6">
        <v>350.53839190000002</v>
      </c>
      <c r="W7865" s="6">
        <v>203.31295271638834</v>
      </c>
      <c r="X7865" s="6">
        <f t="shared" si="122"/>
        <v>15.129084495999999</v>
      </c>
    </row>
    <row r="7866" spans="1:24" x14ac:dyDescent="0.25">
      <c r="A7866" s="11">
        <f>'Consumptions_nieuw - Copy'!R7866</f>
        <v>2.1379095358222931E-3</v>
      </c>
      <c r="B7866" s="11">
        <f>'Consumptions_nieuw - Copy'!S7866</f>
        <v>1.692717371657961E-3</v>
      </c>
      <c r="C7866" s="11">
        <f>'Consumptions_nieuw - Copy'!T7866</f>
        <v>1.9659667620062818E-3</v>
      </c>
      <c r="D7866" s="11">
        <f>'Consumptions_nieuw - Copy'!U7866</f>
        <v>1.7334669997271317E-3</v>
      </c>
      <c r="E7866" s="11">
        <f>'Consumptions_nieuw - Copy'!V7866</f>
        <v>2.2070075627288752E-3</v>
      </c>
      <c r="F7866" s="11">
        <f>'Consumptions_nieuw - Copy'!W7866</f>
        <v>2.6286697500485529E-3</v>
      </c>
      <c r="G7866" s="11">
        <f>'Consumptions_nieuw - Copy'!X7866</f>
        <v>1.9659667616665336E-3</v>
      </c>
      <c r="Q7866" s="1">
        <v>7865</v>
      </c>
      <c r="R7866" s="6">
        <v>123.3416484</v>
      </c>
      <c r="S7866" s="6">
        <v>110.97147968157545</v>
      </c>
      <c r="T7866" s="6">
        <v>53.140349809999989</v>
      </c>
      <c r="U7866" s="6">
        <v>4.0515176520000002</v>
      </c>
      <c r="V7866" s="6">
        <v>842.02753569999993</v>
      </c>
      <c r="W7866" s="6">
        <v>285.65169111941344</v>
      </c>
      <c r="X7866" s="6">
        <f t="shared" si="122"/>
        <v>21.256139923999996</v>
      </c>
    </row>
    <row r="7867" spans="1:24" x14ac:dyDescent="0.25">
      <c r="A7867" s="11">
        <f>'Consumptions_nieuw - Copy'!R7867</f>
        <v>2.6495971451043908E-3</v>
      </c>
      <c r="B7867" s="11">
        <f>'Consumptions_nieuw - Copy'!S7867</f>
        <v>2.0978526174550462E-3</v>
      </c>
      <c r="C7867" s="11">
        <f>'Consumptions_nieuw - Copy'!T7867</f>
        <v>2.4365015607883049E-3</v>
      </c>
      <c r="D7867" s="11">
        <f>'Consumptions_nieuw - Copy'!U7867</f>
        <v>2.1483552683376657E-3</v>
      </c>
      <c r="E7867" s="11">
        <f>'Consumptions_nieuw - Copy'!V7867</f>
        <v>2.2134326210685069E-3</v>
      </c>
      <c r="F7867" s="11">
        <f>'Consumptions_nieuw - Copy'!W7867</f>
        <v>3.2578159876297773E-3</v>
      </c>
      <c r="G7867" s="11">
        <f>'Consumptions_nieuw - Copy'!X7867</f>
        <v>2.4365015613190205E-3</v>
      </c>
      <c r="Q7867" s="1">
        <v>7866</v>
      </c>
      <c r="R7867" s="6">
        <v>152.86225820000001</v>
      </c>
      <c r="S7867" s="6">
        <v>137.5314113335003</v>
      </c>
      <c r="T7867" s="6">
        <v>65.858969619999996</v>
      </c>
      <c r="U7867" s="6">
        <v>5.0212085340000003</v>
      </c>
      <c r="V7867" s="6">
        <v>844.47885309999992</v>
      </c>
      <c r="W7867" s="6">
        <v>354.01961246943222</v>
      </c>
      <c r="X7867" s="6">
        <f t="shared" si="122"/>
        <v>26.343587847999999</v>
      </c>
    </row>
    <row r="7868" spans="1:24" x14ac:dyDescent="0.25">
      <c r="A7868" s="11">
        <f>'Consumptions_nieuw - Copy'!R7868</f>
        <v>2.8876430092562673E-3</v>
      </c>
      <c r="B7868" s="11">
        <f>'Consumptions_nieuw - Copy'!S7868</f>
        <v>2.2863284924545921E-3</v>
      </c>
      <c r="C7868" s="11">
        <f>'Consumptions_nieuw - Copy'!T7868</f>
        <v>2.6554024314342094E-3</v>
      </c>
      <c r="D7868" s="11">
        <f>'Consumptions_nieuw - Copy'!U7868</f>
        <v>2.3413684171372756E-3</v>
      </c>
      <c r="E7868" s="11">
        <f>'Consumptions_nieuw - Copy'!V7868</f>
        <v>1.2528863893335146E-3</v>
      </c>
      <c r="F7868" s="11">
        <f>'Consumptions_nieuw - Copy'!W7868</f>
        <v>3.5505056235552242E-3</v>
      </c>
      <c r="G7868" s="11">
        <f>'Consumptions_nieuw - Copy'!X7868</f>
        <v>2.6554024319682882E-3</v>
      </c>
      <c r="Q7868" s="1">
        <v>7867</v>
      </c>
      <c r="R7868" s="6">
        <v>166.59575290000001</v>
      </c>
      <c r="S7868" s="6">
        <v>149.88754773475509</v>
      </c>
      <c r="T7868" s="6">
        <v>71.775890020000006</v>
      </c>
      <c r="U7868" s="6">
        <v>5.4723253879999998</v>
      </c>
      <c r="V7868" s="6">
        <v>478.00689799999998</v>
      </c>
      <c r="W7868" s="6">
        <v>385.82554376745287</v>
      </c>
      <c r="X7868" s="6">
        <f t="shared" si="122"/>
        <v>28.710356008000005</v>
      </c>
    </row>
    <row r="7869" spans="1:24" x14ac:dyDescent="0.25">
      <c r="A7869" s="11">
        <f>'Consumptions_nieuw - Copy'!R7869</f>
        <v>2.8364742531813629E-3</v>
      </c>
      <c r="B7869" s="11">
        <f>'Consumptions_nieuw - Copy'!S7869</f>
        <v>2.2458149720783202E-3</v>
      </c>
      <c r="C7869" s="11">
        <f>'Consumptions_nieuw - Copy'!T7869</f>
        <v>2.6083489556625343E-3</v>
      </c>
      <c r="D7869" s="11">
        <f>'Consumptions_nieuw - Copy'!U7869</f>
        <v>2.2998795937846429E-3</v>
      </c>
      <c r="E7869" s="11">
        <f>'Consumptions_nieuw - Copy'!V7869</f>
        <v>9.2842093977472723E-4</v>
      </c>
      <c r="F7869" s="11">
        <f>'Consumptions_nieuw - Copy'!W7869</f>
        <v>3.4875910055114927E-3</v>
      </c>
      <c r="G7869" s="11">
        <f>'Consumptions_nieuw - Copy'!X7869</f>
        <v>2.6083489563192095E-3</v>
      </c>
      <c r="Q7869" s="1">
        <v>7868</v>
      </c>
      <c r="R7869" s="6">
        <v>163.6436922</v>
      </c>
      <c r="S7869" s="6">
        <v>147.23155484513228</v>
      </c>
      <c r="T7869" s="6">
        <v>70.504028149999996</v>
      </c>
      <c r="U7869" s="6">
        <v>5.3753563079999997</v>
      </c>
      <c r="V7869" s="6">
        <v>354.21536800000001</v>
      </c>
      <c r="W7869" s="6">
        <v>378.98875225342113</v>
      </c>
      <c r="X7869" s="6">
        <f t="shared" si="122"/>
        <v>28.20161126</v>
      </c>
    </row>
    <row r="7870" spans="1:24" x14ac:dyDescent="0.25">
      <c r="A7870" s="11">
        <f>'Consumptions_nieuw - Copy'!R7870</f>
        <v>2.9276882132911759E-3</v>
      </c>
      <c r="B7870" s="11">
        <f>'Consumptions_nieuw - Copy'!S7870</f>
        <v>2.3180347978106627E-3</v>
      </c>
      <c r="C7870" s="11">
        <f>'Consumptions_nieuw - Copy'!T7870</f>
        <v>2.6922269725265448E-3</v>
      </c>
      <c r="D7870" s="11">
        <f>'Consumptions_nieuw - Copy'!U7870</f>
        <v>2.3738380032801106E-3</v>
      </c>
      <c r="E7870" s="11">
        <f>'Consumptions_nieuw - Copy'!V7870</f>
        <v>1.2368237432223287E-3</v>
      </c>
      <c r="F7870" s="11">
        <f>'Consumptions_nieuw - Copy'!W7870</f>
        <v>3.5997432607228113E-3</v>
      </c>
      <c r="G7870" s="11">
        <f>'Consumptions_nieuw - Copy'!X7870</f>
        <v>2.6922269729378703E-3</v>
      </c>
      <c r="Q7870" s="1">
        <v>7869</v>
      </c>
      <c r="R7870" s="6">
        <v>168.90606650000001</v>
      </c>
      <c r="S7870" s="6">
        <v>151.96615558714143</v>
      </c>
      <c r="T7870" s="6">
        <v>72.771262390000004</v>
      </c>
      <c r="U7870" s="6">
        <v>5.5482144020000002</v>
      </c>
      <c r="V7870" s="6">
        <v>471.87860439999997</v>
      </c>
      <c r="W7870" s="6">
        <v>391.17608821046838</v>
      </c>
      <c r="X7870" s="6">
        <f t="shared" si="122"/>
        <v>29.108504956000004</v>
      </c>
    </row>
    <row r="7871" spans="1:24" x14ac:dyDescent="0.25">
      <c r="A7871" s="11">
        <f>'Consumptions_nieuw - Copy'!R7871</f>
        <v>2.9877558616111174E-3</v>
      </c>
      <c r="B7871" s="11">
        <f>'Consumptions_nieuw - Copy'!S7871</f>
        <v>2.365594130398458E-3</v>
      </c>
      <c r="C7871" s="11">
        <f>'Consumptions_nieuw - Copy'!T7871</f>
        <v>2.7474636411764981E-3</v>
      </c>
      <c r="D7871" s="11">
        <f>'Consumptions_nieuw - Copy'!U7871</f>
        <v>2.4225422558489238E-3</v>
      </c>
      <c r="E7871" s="11">
        <f>'Consumptions_nieuw - Copy'!V7871</f>
        <v>2.2037950335590593E-3</v>
      </c>
      <c r="F7871" s="11">
        <f>'Consumptions_nieuw - Copy'!W7871</f>
        <v>3.6735995239240591E-3</v>
      </c>
      <c r="G7871" s="11">
        <f>'Consumptions_nieuw - Copy'!X7871</f>
        <v>2.7474636407254388E-3</v>
      </c>
      <c r="Q7871" s="1">
        <v>7870</v>
      </c>
      <c r="R7871" s="6">
        <v>172.3715278</v>
      </c>
      <c r="S7871" s="6">
        <v>155.08405914168844</v>
      </c>
      <c r="T7871" s="6">
        <v>74.264317079999998</v>
      </c>
      <c r="U7871" s="6">
        <v>5.6620476269999997</v>
      </c>
      <c r="V7871" s="6">
        <v>840.80187699999999</v>
      </c>
      <c r="W7871" s="6">
        <v>399.20188395099734</v>
      </c>
      <c r="X7871" s="6">
        <f t="shared" si="122"/>
        <v>29.705726832</v>
      </c>
    </row>
    <row r="7872" spans="1:24" x14ac:dyDescent="0.25">
      <c r="A7872" s="11">
        <f>'Consumptions_nieuw - Copy'!R7872</f>
        <v>2.9076656112737211E-3</v>
      </c>
      <c r="B7872" s="11">
        <f>'Consumptions_nieuw - Copy'!S7872</f>
        <v>2.3021816444758402E-3</v>
      </c>
      <c r="C7872" s="11">
        <f>'Consumptions_nieuw - Copy'!T7872</f>
        <v>2.6738147021653559E-3</v>
      </c>
      <c r="D7872" s="11">
        <f>'Consumptions_nieuw - Copy'!U7872</f>
        <v>2.3576032102086931E-3</v>
      </c>
      <c r="E7872" s="11">
        <f>'Consumptions_nieuw - Copy'!V7872</f>
        <v>1.8921797006795356E-3</v>
      </c>
      <c r="F7872" s="11">
        <f>'Consumptions_nieuw - Copy'!W7872</f>
        <v>3.5751244425531038E-3</v>
      </c>
      <c r="G7872" s="11">
        <f>'Consumptions_nieuw - Copy'!X7872</f>
        <v>2.6738147018364839E-3</v>
      </c>
      <c r="Q7872" s="1">
        <v>7871</v>
      </c>
      <c r="R7872" s="6">
        <v>167.75090969999999</v>
      </c>
      <c r="S7872" s="6">
        <v>150.92685161789049</v>
      </c>
      <c r="T7872" s="6">
        <v>72.273576210000002</v>
      </c>
      <c r="U7872" s="6">
        <v>5.5102698950000004</v>
      </c>
      <c r="V7872" s="6">
        <v>721.91298180000001</v>
      </c>
      <c r="W7872" s="6">
        <v>388.50081603395847</v>
      </c>
      <c r="X7872" s="6">
        <f t="shared" si="122"/>
        <v>28.909430484000001</v>
      </c>
    </row>
    <row r="7873" spans="1:24" x14ac:dyDescent="0.25">
      <c r="A7873" s="11">
        <f>'Consumptions_nieuw - Copy'!R7873</f>
        <v>2.820901220352382E-3</v>
      </c>
      <c r="B7873" s="11">
        <f>'Consumptions_nieuw - Copy'!S7873</f>
        <v>2.2334848227105178E-3</v>
      </c>
      <c r="C7873" s="11">
        <f>'Consumptions_nieuw - Copy'!T7873</f>
        <v>2.5940283938375884E-3</v>
      </c>
      <c r="D7873" s="11">
        <f>'Consumptions_nieuw - Copy'!U7873</f>
        <v>2.2872526147978858E-3</v>
      </c>
      <c r="E7873" s="11">
        <f>'Consumptions_nieuw - Copy'!V7873</f>
        <v>5.9431790270649204E-4</v>
      </c>
      <c r="F7873" s="11">
        <f>'Consumptions_nieuw - Copy'!W7873</f>
        <v>3.4684431602338734E-3</v>
      </c>
      <c r="G7873" s="11">
        <f>'Consumptions_nieuw - Copy'!X7873</f>
        <v>2.5940283935074904E-3</v>
      </c>
      <c r="Q7873" s="1">
        <v>7872</v>
      </c>
      <c r="R7873" s="6">
        <v>162.7452428</v>
      </c>
      <c r="S7873" s="6">
        <v>146.42321262394998</v>
      </c>
      <c r="T7873" s="6">
        <v>70.116941409999995</v>
      </c>
      <c r="U7873" s="6">
        <v>5.3458441060000004</v>
      </c>
      <c r="V7873" s="6">
        <v>226.7468619</v>
      </c>
      <c r="W7873" s="6">
        <v>376.90799852437476</v>
      </c>
      <c r="X7873" s="6">
        <f t="shared" si="122"/>
        <v>28.046776563999998</v>
      </c>
    </row>
    <row r="7874" spans="1:24" x14ac:dyDescent="0.25">
      <c r="A7874" s="11">
        <f>'Consumptions_nieuw - Copy'!R7874</f>
        <v>0</v>
      </c>
      <c r="B7874" s="11">
        <f>'Consumptions_nieuw - Copy'!S7874</f>
        <v>9.1950175108702805E-4</v>
      </c>
      <c r="C7874" s="11">
        <f>'Consumptions_nieuw - Copy'!T7874</f>
        <v>0</v>
      </c>
      <c r="D7874" s="11">
        <f>'Consumptions_nieuw - Copy'!U7874</f>
        <v>0</v>
      </c>
      <c r="E7874" s="11">
        <f>'Consumptions_nieuw - Copy'!V7874</f>
        <v>6.0716801938575553E-4</v>
      </c>
      <c r="F7874" s="11">
        <f>'Consumptions_nieuw - Copy'!W7874</f>
        <v>6.6253809199198386E-4</v>
      </c>
      <c r="G7874" s="11">
        <f>'Consumptions_nieuw - Copy'!X7874</f>
        <v>0</v>
      </c>
      <c r="Q7874" s="1">
        <v>7873</v>
      </c>
      <c r="R7874" s="6">
        <v>0</v>
      </c>
      <c r="S7874" s="6">
        <v>60.280866491010165</v>
      </c>
      <c r="T7874" s="6">
        <v>0</v>
      </c>
      <c r="U7874" s="6">
        <v>0</v>
      </c>
      <c r="V7874" s="6">
        <v>231.64949669999996</v>
      </c>
      <c r="W7874" s="6">
        <v>71.996539848736816</v>
      </c>
      <c r="X7874" s="6">
        <f t="shared" si="122"/>
        <v>0</v>
      </c>
    </row>
    <row r="7875" spans="1:24" x14ac:dyDescent="0.25">
      <c r="A7875" s="11">
        <f>'Consumptions_nieuw - Copy'!R7875</f>
        <v>0</v>
      </c>
      <c r="B7875" s="11">
        <f>'Consumptions_nieuw - Copy'!S7875</f>
        <v>9.1950175108702805E-4</v>
      </c>
      <c r="C7875" s="11">
        <f>'Consumptions_nieuw - Copy'!T7875</f>
        <v>0</v>
      </c>
      <c r="D7875" s="11">
        <f>'Consumptions_nieuw - Copy'!U7875</f>
        <v>0</v>
      </c>
      <c r="E7875" s="11">
        <f>'Consumptions_nieuw - Copy'!V7875</f>
        <v>9.2842093977472723E-4</v>
      </c>
      <c r="F7875" s="11">
        <f>'Consumptions_nieuw - Copy'!W7875</f>
        <v>6.6253809199198386E-4</v>
      </c>
      <c r="G7875" s="11">
        <f>'Consumptions_nieuw - Copy'!X7875</f>
        <v>0</v>
      </c>
      <c r="Q7875" s="1">
        <v>7874</v>
      </c>
      <c r="R7875" s="6">
        <v>0</v>
      </c>
      <c r="S7875" s="6">
        <v>60.280866491010165</v>
      </c>
      <c r="T7875" s="6">
        <v>0</v>
      </c>
      <c r="U7875" s="6">
        <v>0</v>
      </c>
      <c r="V7875" s="6">
        <v>354.21536800000001</v>
      </c>
      <c r="W7875" s="6">
        <v>71.996539848736816</v>
      </c>
      <c r="X7875" s="6">
        <f t="shared" ref="X7875:X7938" si="123">T7875*0.4</f>
        <v>0</v>
      </c>
    </row>
    <row r="7876" spans="1:24" x14ac:dyDescent="0.25">
      <c r="A7876" s="11">
        <f>'Consumptions_nieuw - Copy'!R7876</f>
        <v>0</v>
      </c>
      <c r="B7876" s="11">
        <f>'Consumptions_nieuw - Copy'!S7876</f>
        <v>9.1950175108702805E-4</v>
      </c>
      <c r="C7876" s="11">
        <f>'Consumptions_nieuw - Copy'!T7876</f>
        <v>0</v>
      </c>
      <c r="D7876" s="11">
        <f>'Consumptions_nieuw - Copy'!U7876</f>
        <v>0</v>
      </c>
      <c r="E7876" s="11">
        <f>'Consumptions_nieuw - Copy'!V7876</f>
        <v>5.9753043187630792E-4</v>
      </c>
      <c r="F7876" s="11">
        <f>'Consumptions_nieuw - Copy'!W7876</f>
        <v>6.6253809199198386E-4</v>
      </c>
      <c r="G7876" s="11">
        <f>'Consumptions_nieuw - Copy'!X7876</f>
        <v>0</v>
      </c>
      <c r="Q7876" s="1">
        <v>7875</v>
      </c>
      <c r="R7876" s="6">
        <v>0</v>
      </c>
      <c r="S7876" s="6">
        <v>60.280866491010165</v>
      </c>
      <c r="T7876" s="6">
        <v>0</v>
      </c>
      <c r="U7876" s="6">
        <v>0</v>
      </c>
      <c r="V7876" s="6">
        <v>227.9725206</v>
      </c>
      <c r="W7876" s="6">
        <v>71.996539848736816</v>
      </c>
      <c r="X7876" s="6">
        <f t="shared" si="123"/>
        <v>0</v>
      </c>
    </row>
    <row r="7877" spans="1:24" x14ac:dyDescent="0.25">
      <c r="A7877" s="11">
        <f>'Consumptions_nieuw - Copy'!R7877</f>
        <v>0</v>
      </c>
      <c r="B7877" s="11">
        <f>'Consumptions_nieuw - Copy'!S7877</f>
        <v>9.1950175108702805E-4</v>
      </c>
      <c r="C7877" s="11">
        <f>'Consumptions_nieuw - Copy'!T7877</f>
        <v>0</v>
      </c>
      <c r="D7877" s="11">
        <f>'Consumptions_nieuw - Copy'!U7877</f>
        <v>0</v>
      </c>
      <c r="E7877" s="11">
        <f>'Consumptions_nieuw - Copy'!V7877</f>
        <v>1.2528863893335146E-3</v>
      </c>
      <c r="F7877" s="11">
        <f>'Consumptions_nieuw - Copy'!W7877</f>
        <v>6.6253809199198386E-4</v>
      </c>
      <c r="G7877" s="11">
        <f>'Consumptions_nieuw - Copy'!X7877</f>
        <v>0</v>
      </c>
      <c r="Q7877" s="1">
        <v>7876</v>
      </c>
      <c r="R7877" s="6">
        <v>0</v>
      </c>
      <c r="S7877" s="6">
        <v>60.280866491010165</v>
      </c>
      <c r="T7877" s="6">
        <v>0</v>
      </c>
      <c r="U7877" s="6">
        <v>0</v>
      </c>
      <c r="V7877" s="6">
        <v>478.00689799999998</v>
      </c>
      <c r="W7877" s="6">
        <v>71.996539848736816</v>
      </c>
      <c r="X7877" s="6">
        <f t="shared" si="123"/>
        <v>0</v>
      </c>
    </row>
    <row r="7878" spans="1:24" x14ac:dyDescent="0.25">
      <c r="A7878" s="11">
        <f>'Consumptions_nieuw - Copy'!R7878</f>
        <v>0</v>
      </c>
      <c r="B7878" s="11">
        <f>'Consumptions_nieuw - Copy'!S7878</f>
        <v>9.1950175108702805E-4</v>
      </c>
      <c r="C7878" s="11">
        <f>'Consumptions_nieuw - Copy'!T7878</f>
        <v>0</v>
      </c>
      <c r="D7878" s="11">
        <f>'Consumptions_nieuw - Copy'!U7878</f>
        <v>0</v>
      </c>
      <c r="E7878" s="11">
        <f>'Consumptions_nieuw - Copy'!V7878</f>
        <v>9.2842093977472723E-4</v>
      </c>
      <c r="F7878" s="11">
        <f>'Consumptions_nieuw - Copy'!W7878</f>
        <v>6.6253809199198386E-4</v>
      </c>
      <c r="G7878" s="11">
        <f>'Consumptions_nieuw - Copy'!X7878</f>
        <v>0</v>
      </c>
      <c r="Q7878" s="1">
        <v>7877</v>
      </c>
      <c r="R7878" s="6">
        <v>0</v>
      </c>
      <c r="S7878" s="6">
        <v>60.280866491010165</v>
      </c>
      <c r="T7878" s="6">
        <v>0</v>
      </c>
      <c r="U7878" s="6">
        <v>0</v>
      </c>
      <c r="V7878" s="6">
        <v>354.21536800000001</v>
      </c>
      <c r="W7878" s="6">
        <v>71.996539848736816</v>
      </c>
      <c r="X7878" s="6">
        <f t="shared" si="123"/>
        <v>0</v>
      </c>
    </row>
    <row r="7879" spans="1:24" x14ac:dyDescent="0.25">
      <c r="A7879" s="11">
        <f>'Consumptions_nieuw - Copy'!R7879</f>
        <v>2.7341368744974483E-3</v>
      </c>
      <c r="B7879" s="11">
        <f>'Consumptions_nieuw - Copy'!S7879</f>
        <v>2.1647880350981166E-3</v>
      </c>
      <c r="C7879" s="11">
        <f>'Consumptions_nieuw - Copy'!T7879</f>
        <v>2.5142421269450542E-3</v>
      </c>
      <c r="D7879" s="11">
        <f>'Consumptions_nieuw - Copy'!U7879</f>
        <v>2.2169020557548562E-3</v>
      </c>
      <c r="E7879" s="11">
        <f>'Consumptions_nieuw - Copy'!V7879</f>
        <v>2.2070075627288752E-3</v>
      </c>
      <c r="F7879" s="11">
        <f>'Consumptions_nieuw - Copy'!W7879</f>
        <v>3.3617619334022075E-3</v>
      </c>
      <c r="G7879" s="11">
        <f>'Consumptions_nieuw - Copy'!X7879</f>
        <v>2.5142421271070066E-3</v>
      </c>
      <c r="Q7879" s="1">
        <v>7878</v>
      </c>
      <c r="R7879" s="6">
        <v>157.73957849999999</v>
      </c>
      <c r="S7879" s="6">
        <v>141.91957586901302</v>
      </c>
      <c r="T7879" s="6">
        <v>67.960307729999997</v>
      </c>
      <c r="U7879" s="6">
        <v>5.1814184019999994</v>
      </c>
      <c r="V7879" s="6">
        <v>842.02753569999993</v>
      </c>
      <c r="W7879" s="6">
        <v>365.31518704450127</v>
      </c>
      <c r="X7879" s="6">
        <f t="shared" si="123"/>
        <v>27.184123092</v>
      </c>
    </row>
    <row r="7880" spans="1:24" x14ac:dyDescent="0.25">
      <c r="A7880" s="11">
        <f>'Consumptions_nieuw - Copy'!R7880</f>
        <v>2.7296874162416663E-3</v>
      </c>
      <c r="B7880" s="11">
        <f>'Consumptions_nieuw - Copy'!S7880</f>
        <v>2.1612651204541244E-3</v>
      </c>
      <c r="C7880" s="11">
        <f>'Consumptions_nieuw - Copy'!T7880</f>
        <v>2.5101505201471069E-3</v>
      </c>
      <c r="D7880" s="11">
        <f>'Consumptions_nieuw - Copy'!U7880</f>
        <v>2.213294331947857E-3</v>
      </c>
      <c r="E7880" s="11">
        <f>'Consumptions_nieuw - Copy'!V7880</f>
        <v>1.243248801824067E-3</v>
      </c>
      <c r="F7880" s="11">
        <f>'Consumptions_nieuw - Copy'!W7880</f>
        <v>3.3562910963304288E-3</v>
      </c>
      <c r="G7880" s="11">
        <f>'Consumptions_nieuw - Copy'!X7880</f>
        <v>2.5101505199390389E-3</v>
      </c>
      <c r="Q7880" s="1">
        <v>7879</v>
      </c>
      <c r="R7880" s="6">
        <v>157.4828775</v>
      </c>
      <c r="S7880" s="6">
        <v>141.6886199768</v>
      </c>
      <c r="T7880" s="6">
        <v>67.849711040000003</v>
      </c>
      <c r="U7880" s="6">
        <v>5.1729863079999996</v>
      </c>
      <c r="V7880" s="6">
        <v>474.32992189999999</v>
      </c>
      <c r="W7880" s="6">
        <v>364.72068335632838</v>
      </c>
      <c r="X7880" s="6">
        <f t="shared" si="123"/>
        <v>27.139884416000001</v>
      </c>
    </row>
    <row r="7881" spans="1:24" x14ac:dyDescent="0.25">
      <c r="A7881" s="11">
        <f>'Consumptions_nieuw - Copy'!R7881</f>
        <v>2.8142269896356265E-3</v>
      </c>
      <c r="B7881" s="11">
        <f>'Consumptions_nieuw - Copy'!S7881</f>
        <v>2.2282004146212462E-3</v>
      </c>
      <c r="C7881" s="11">
        <f>'Consumptions_nieuw - Copy'!T7881</f>
        <v>2.5878909431303275E-3</v>
      </c>
      <c r="D7881" s="11">
        <f>'Consumptions_nieuw - Copy'!U7881</f>
        <v>2.2818409931474651E-3</v>
      </c>
      <c r="E7881" s="11">
        <f>'Consumptions_nieuw - Copy'!V7881</f>
        <v>1.8793295840002721E-3</v>
      </c>
      <c r="F7881" s="11">
        <f>'Consumptions_nieuw - Copy'!W7881</f>
        <v>3.460236850794985E-3</v>
      </c>
      <c r="G7881" s="11">
        <f>'Consumptions_nieuw - Copy'!X7881</f>
        <v>2.5878909426768162E-3</v>
      </c>
      <c r="Q7881" s="1">
        <v>7880</v>
      </c>
      <c r="R7881" s="6">
        <v>162.3601888</v>
      </c>
      <c r="S7881" s="6">
        <v>146.07677641745357</v>
      </c>
      <c r="T7881" s="6">
        <v>69.951045280000002</v>
      </c>
      <c r="U7881" s="6">
        <v>5.333195881</v>
      </c>
      <c r="V7881" s="6">
        <v>717.01034700000002</v>
      </c>
      <c r="W7881" s="6">
        <v>376.01623714239656</v>
      </c>
      <c r="X7881" s="6">
        <f t="shared" si="123"/>
        <v>27.980418112000002</v>
      </c>
    </row>
    <row r="7882" spans="1:24" x14ac:dyDescent="0.25">
      <c r="A7882" s="11">
        <f>'Consumptions_nieuw - Copy'!R7882</f>
        <v>2.589529519317652E-3</v>
      </c>
      <c r="B7882" s="11">
        <f>'Consumptions_nieuw - Copy'!S7882</f>
        <v>2.0502933019437121E-3</v>
      </c>
      <c r="C7882" s="11">
        <f>'Consumptions_nieuw - Copy'!T7882</f>
        <v>2.381264912855968E-3</v>
      </c>
      <c r="D7882" s="11">
        <f>'Consumptions_nieuw - Copy'!U7882</f>
        <v>2.0996510337388131E-3</v>
      </c>
      <c r="E7882" s="11">
        <f>'Consumptions_nieuw - Copy'!V7882</f>
        <v>9.2520841060491135E-4</v>
      </c>
      <c r="F7882" s="11">
        <f>'Consumptions_nieuw - Copy'!W7882</f>
        <v>3.183959750930053E-3</v>
      </c>
      <c r="G7882" s="11">
        <f>'Consumptions_nieuw - Copy'!X7882</f>
        <v>2.3812649132625156E-3</v>
      </c>
      <c r="Q7882" s="1">
        <v>7881</v>
      </c>
      <c r="R7882" s="6">
        <v>149.39679820000001</v>
      </c>
      <c r="S7882" s="6">
        <v>134.41350889845512</v>
      </c>
      <c r="T7882" s="6">
        <v>64.365915490000006</v>
      </c>
      <c r="U7882" s="6">
        <v>4.9073753509999998</v>
      </c>
      <c r="V7882" s="6">
        <v>352.98970930000002</v>
      </c>
      <c r="W7882" s="6">
        <v>345.99381960876485</v>
      </c>
      <c r="X7882" s="6">
        <f t="shared" si="123"/>
        <v>25.746366196000004</v>
      </c>
    </row>
    <row r="7883" spans="1:24" x14ac:dyDescent="0.25">
      <c r="A7883" s="11">
        <f>'Consumptions_nieuw - Copy'!R7883</f>
        <v>2.3047641753477055E-3</v>
      </c>
      <c r="B7883" s="11">
        <f>'Consumptions_nieuw - Copy'!S7883</f>
        <v>1.8248266793459015E-3</v>
      </c>
      <c r="C7883" s="11">
        <f>'Consumptions_nieuw - Copy'!T7883</f>
        <v>2.119402009345192E-3</v>
      </c>
      <c r="D7883" s="11">
        <f>'Consumptions_nieuw - Copy'!U7883</f>
        <v>1.8687566407781695E-3</v>
      </c>
      <c r="E7883" s="11">
        <f>'Consumptions_nieuw - Copy'!V7883</f>
        <v>1.8889671715097195E-3</v>
      </c>
      <c r="F7883" s="11">
        <f>'Consumptions_nieuw - Copy'!W7883</f>
        <v>2.8338261137387387E-3</v>
      </c>
      <c r="G7883" s="11">
        <f>'Consumptions_nieuw - Copy'!X7883</f>
        <v>2.1194020088844815E-3</v>
      </c>
      <c r="Q7883" s="1">
        <v>7882</v>
      </c>
      <c r="R7883" s="6">
        <v>132.9679333</v>
      </c>
      <c r="S7883" s="6">
        <v>119.63232619931392</v>
      </c>
      <c r="T7883" s="6">
        <v>57.287725479999999</v>
      </c>
      <c r="U7883" s="6">
        <v>4.3677211729999996</v>
      </c>
      <c r="V7883" s="6">
        <v>720.68732309999996</v>
      </c>
      <c r="W7883" s="6">
        <v>307.94557654603602</v>
      </c>
      <c r="X7883" s="6">
        <f t="shared" si="123"/>
        <v>22.915090192000001</v>
      </c>
    </row>
    <row r="7884" spans="1:24" x14ac:dyDescent="0.25">
      <c r="A7884" s="11">
        <f>'Consumptions_nieuw - Copy'!R7884</f>
        <v>2.0177741941160036E-3</v>
      </c>
      <c r="B7884" s="11">
        <f>'Consumptions_nieuw - Copy'!S7884</f>
        <v>1.5975986697023003E-3</v>
      </c>
      <c r="C7884" s="11">
        <f>'Consumptions_nieuw - Copy'!T7884</f>
        <v>1.8554933843810142E-3</v>
      </c>
      <c r="D7884" s="11">
        <f>'Consumptions_nieuw - Copy'!U7884</f>
        <v>1.6360584582217268E-3</v>
      </c>
      <c r="E7884" s="11">
        <f>'Consumptions_nieuw - Copy'!V7884</f>
        <v>9.2842093977472723E-4</v>
      </c>
      <c r="F7884" s="11">
        <f>'Consumptions_nieuw - Copy'!W7884</f>
        <v>2.4809571673303195E-3</v>
      </c>
      <c r="G7884" s="11">
        <f>'Consumptions_nieuw - Copy'!X7884</f>
        <v>1.8554933841628872E-3</v>
      </c>
      <c r="Q7884" s="1">
        <v>7883</v>
      </c>
      <c r="R7884" s="6">
        <v>116.41072320000001</v>
      </c>
      <c r="S7884" s="6">
        <v>104.73567016124679</v>
      </c>
      <c r="T7884" s="6">
        <v>50.154239339999997</v>
      </c>
      <c r="U7884" s="6">
        <v>3.8238511169999998</v>
      </c>
      <c r="V7884" s="6">
        <v>354.21536800000001</v>
      </c>
      <c r="W7884" s="6">
        <v>269.60009351864971</v>
      </c>
      <c r="X7884" s="6">
        <f t="shared" si="123"/>
        <v>20.061695736000001</v>
      </c>
    </row>
    <row r="7885" spans="1:24" x14ac:dyDescent="0.25">
      <c r="A7885" s="11">
        <f>'Consumptions_nieuw - Copy'!R7885</f>
        <v>1.7686046860579958E-3</v>
      </c>
      <c r="B7885" s="11">
        <f>'Consumptions_nieuw - Copy'!S7885</f>
        <v>1.4003155074359865E-3</v>
      </c>
      <c r="C7885" s="11">
        <f>'Consumptions_nieuw - Copy'!T7885</f>
        <v>1.6263634969252195E-3</v>
      </c>
      <c r="D7885" s="11">
        <f>'Consumptions_nieuw - Copy'!U7885</f>
        <v>1.4340259999046194E-3</v>
      </c>
      <c r="E7885" s="11">
        <f>'Consumptions_nieuw - Copy'!V7885</f>
        <v>9.1557082283335732E-4</v>
      </c>
      <c r="F7885" s="11">
        <f>'Consumptions_nieuw - Copy'!W7885</f>
        <v>2.1745904403817707E-3</v>
      </c>
      <c r="G7885" s="11">
        <f>'Consumptions_nieuw - Copy'!X7885</f>
        <v>1.6263634974434866E-3</v>
      </c>
      <c r="Q7885" s="1">
        <v>7884</v>
      </c>
      <c r="R7885" s="6">
        <v>102.0354761</v>
      </c>
      <c r="S7885" s="6">
        <v>91.802143986401703</v>
      </c>
      <c r="T7885" s="6">
        <v>43.960827219999999</v>
      </c>
      <c r="U7885" s="6">
        <v>3.3516540280000005</v>
      </c>
      <c r="V7885" s="6">
        <v>349.3127331</v>
      </c>
      <c r="W7885" s="6">
        <v>236.30790318018813</v>
      </c>
      <c r="X7885" s="6">
        <f t="shared" si="123"/>
        <v>17.584330888</v>
      </c>
    </row>
    <row r="7886" spans="1:24" x14ac:dyDescent="0.25">
      <c r="A7886" s="11">
        <f>'Consumptions_nieuw - Copy'!R7886</f>
        <v>1.550581288897688E-3</v>
      </c>
      <c r="B7886" s="11">
        <f>'Consumptions_nieuw - Copy'!S7886</f>
        <v>1.2276926784522723E-3</v>
      </c>
      <c r="C7886" s="11">
        <f>'Consumptions_nieuw - Copy'!T7886</f>
        <v>1.4258747741845927E-3</v>
      </c>
      <c r="D7886" s="11">
        <f>'Consumptions_nieuw - Copy'!U7886</f>
        <v>1.2572475355009487E-3</v>
      </c>
      <c r="E7886" s="11">
        <f>'Consumptions_nieuw - Copy'!V7886</f>
        <v>1.8953922301114578E-3</v>
      </c>
      <c r="F7886" s="11">
        <f>'Consumptions_nieuw - Copy'!W7886</f>
        <v>1.9065194578196812E-3</v>
      </c>
      <c r="G7886" s="11">
        <f>'Consumptions_nieuw - Copy'!X7886</f>
        <v>1.42587477457646E-3</v>
      </c>
      <c r="Q7886" s="1">
        <v>7885</v>
      </c>
      <c r="R7886" s="6">
        <v>89.457130410000005</v>
      </c>
      <c r="S7886" s="6">
        <v>80.485304518759548</v>
      </c>
      <c r="T7886" s="6">
        <v>38.541589690000002</v>
      </c>
      <c r="U7886" s="6">
        <v>2.9384814270000001</v>
      </c>
      <c r="V7886" s="6">
        <v>723.13864060000003</v>
      </c>
      <c r="W7886" s="6">
        <v>207.17722614953823</v>
      </c>
      <c r="X7886" s="6">
        <f t="shared" si="123"/>
        <v>15.416635876000001</v>
      </c>
    </row>
    <row r="7887" spans="1:24" x14ac:dyDescent="0.25">
      <c r="A7887" s="11">
        <f>'Consumptions_nieuw - Copy'!R7887</f>
        <v>1.4549179615315666E-3</v>
      </c>
      <c r="B7887" s="11">
        <f>'Consumptions_nieuw - Copy'!S7887</f>
        <v>1.1519500086148576E-3</v>
      </c>
      <c r="C7887" s="11">
        <f>'Consumptions_nieuw - Copy'!T7887</f>
        <v>1.3379052326531859E-3</v>
      </c>
      <c r="D7887" s="11">
        <f>'Consumptions_nieuw - Copy'!U7887</f>
        <v>1.1796814749340384E-3</v>
      </c>
      <c r="E7887" s="11">
        <f>'Consumptions_nieuw - Copy'!V7887</f>
        <v>1.5645017222130383E-3</v>
      </c>
      <c r="F7887" s="11">
        <f>'Consumptions_nieuw - Copy'!W7887</f>
        <v>1.7888964756835415E-3</v>
      </c>
      <c r="G7887" s="11">
        <f>'Consumptions_nieuw - Copy'!X7887</f>
        <v>1.3379052321804673E-3</v>
      </c>
      <c r="Q7887" s="1">
        <v>7886</v>
      </c>
      <c r="R7887" s="6">
        <v>83.938060359999994</v>
      </c>
      <c r="S7887" s="6">
        <v>75.519752508941011</v>
      </c>
      <c r="T7887" s="6">
        <v>36.163760979999999</v>
      </c>
      <c r="U7887" s="6">
        <v>2.7571914089999998</v>
      </c>
      <c r="V7887" s="6">
        <v>596.89579319999996</v>
      </c>
      <c r="W7887" s="6">
        <v>194.3953984737428</v>
      </c>
      <c r="X7887" s="6">
        <f t="shared" si="123"/>
        <v>14.465504392</v>
      </c>
    </row>
    <row r="7888" spans="1:24" x14ac:dyDescent="0.25">
      <c r="A7888" s="11">
        <f>'Consumptions_nieuw - Copy'!R7888</f>
        <v>1.4460190472733233E-3</v>
      </c>
      <c r="B7888" s="11">
        <f>'Consumptions_nieuw - Copy'!S7888</f>
        <v>1.1449041789328011E-3</v>
      </c>
      <c r="C7888" s="11">
        <f>'Consumptions_nieuw - Copy'!T7888</f>
        <v>1.329722019427248E-3</v>
      </c>
      <c r="D7888" s="11">
        <f>'Consumptions_nieuw - Copy'!U7888</f>
        <v>1.1724660273200404E-3</v>
      </c>
      <c r="E7888" s="11">
        <f>'Consumptions_nieuw - Copy'!V7888</f>
        <v>1.2368237432223287E-3</v>
      </c>
      <c r="F7888" s="11">
        <f>'Consumptions_nieuw - Copy'!W7888</f>
        <v>1.7779548031963289E-3</v>
      </c>
      <c r="G7888" s="11">
        <f>'Consumptions_nieuw - Copy'!X7888</f>
        <v>1.3297220190777229E-3</v>
      </c>
      <c r="Q7888" s="1">
        <v>7887</v>
      </c>
      <c r="R7888" s="6">
        <v>83.424658489999999</v>
      </c>
      <c r="S7888" s="6">
        <v>75.057840698680366</v>
      </c>
      <c r="T7888" s="6">
        <v>35.942567609999998</v>
      </c>
      <c r="U7888" s="6">
        <v>2.7403272209999998</v>
      </c>
      <c r="V7888" s="6">
        <v>471.87860439999997</v>
      </c>
      <c r="W7888" s="6">
        <v>193.20639127738832</v>
      </c>
      <c r="X7888" s="6">
        <f t="shared" si="123"/>
        <v>14.377027044</v>
      </c>
    </row>
    <row r="7889" spans="1:24" x14ac:dyDescent="0.25">
      <c r="A7889" s="11">
        <f>'Consumptions_nieuw - Copy'!R7889</f>
        <v>1.6862897299925734E-3</v>
      </c>
      <c r="B7889" s="11">
        <f>'Consumptions_nieuw - Copy'!S7889</f>
        <v>1.3351415819246207E-3</v>
      </c>
      <c r="C7889" s="11">
        <f>'Consumptions_nieuw - Copy'!T7889</f>
        <v>1.5506687750477409E-3</v>
      </c>
      <c r="D7889" s="11">
        <f>'Consumptions_nieuw - Copy'!U7889</f>
        <v>1.3672831103308499E-3</v>
      </c>
      <c r="E7889" s="11">
        <f>'Consumptions_nieuw - Copy'!V7889</f>
        <v>1.8793295840002721E-3</v>
      </c>
      <c r="F7889" s="11">
        <f>'Consumptions_nieuw - Copy'!W7889</f>
        <v>2.0733799669764501E-3</v>
      </c>
      <c r="G7889" s="11">
        <f>'Consumptions_nieuw - Copy'!X7889</f>
        <v>1.5506687753182066E-3</v>
      </c>
      <c r="Q7889" s="1">
        <v>7888</v>
      </c>
      <c r="R7889" s="6">
        <v>97.286508850000004</v>
      </c>
      <c r="S7889" s="6">
        <v>87.529459679056828</v>
      </c>
      <c r="T7889" s="6">
        <v>41.914788559999998</v>
      </c>
      <c r="U7889" s="6">
        <v>3.1956602909999998</v>
      </c>
      <c r="V7889" s="6">
        <v>717.01034700000002</v>
      </c>
      <c r="W7889" s="6">
        <v>225.30958629892444</v>
      </c>
      <c r="X7889" s="6">
        <f t="shared" si="123"/>
        <v>16.765915423999999</v>
      </c>
    </row>
    <row r="7890" spans="1:24" x14ac:dyDescent="0.25">
      <c r="A7890" s="11">
        <f>'Consumptions_nieuw - Copy'!R7890</f>
        <v>1.9955267745711699E-3</v>
      </c>
      <c r="B7890" s="11">
        <f>'Consumptions_nieuw - Copy'!S7890</f>
        <v>1.5799839900828506E-3</v>
      </c>
      <c r="C7890" s="11">
        <f>'Consumptions_nieuw - Copy'!T7890</f>
        <v>1.8350352286752793E-3</v>
      </c>
      <c r="D7890" s="11">
        <f>'Consumptions_nieuw - Copy'!U7890</f>
        <v>1.6180197313669662E-3</v>
      </c>
      <c r="E7890" s="11">
        <f>'Consumptions_nieuw - Copy'!V7890</f>
        <v>1.8857546423399038E-3</v>
      </c>
      <c r="F7890" s="11">
        <f>'Consumptions_nieuw - Copy'!W7890</f>
        <v>2.4536028213059378E-3</v>
      </c>
      <c r="G7890" s="11">
        <f>'Consumptions_nieuw - Copy'!X7890</f>
        <v>1.8350352287034761E-3</v>
      </c>
      <c r="Q7890" s="1">
        <v>7889</v>
      </c>
      <c r="R7890" s="6">
        <v>115.1272108</v>
      </c>
      <c r="S7890" s="6">
        <v>103.58088372482436</v>
      </c>
      <c r="T7890" s="6">
        <v>49.601252600000002</v>
      </c>
      <c r="U7890" s="6">
        <v>3.7816903950000005</v>
      </c>
      <c r="V7890" s="6">
        <v>719.46166440000002</v>
      </c>
      <c r="W7890" s="6">
        <v>266.62755761862422</v>
      </c>
      <c r="X7890" s="6">
        <f t="shared" si="123"/>
        <v>19.840501040000003</v>
      </c>
    </row>
    <row r="7891" spans="1:24" x14ac:dyDescent="0.25">
      <c r="A7891" s="11">
        <f>'Consumptions_nieuw - Copy'!R7891</f>
        <v>2.1379095358222931E-3</v>
      </c>
      <c r="B7891" s="11">
        <f>'Consumptions_nieuw - Copy'!S7891</f>
        <v>1.692717371657961E-3</v>
      </c>
      <c r="C7891" s="11">
        <f>'Consumptions_nieuw - Copy'!T7891</f>
        <v>1.9659667620062818E-3</v>
      </c>
      <c r="D7891" s="11">
        <f>'Consumptions_nieuw - Copy'!U7891</f>
        <v>1.7334669997271317E-3</v>
      </c>
      <c r="E7891" s="11">
        <f>'Consumptions_nieuw - Copy'!V7891</f>
        <v>1.5612891927811164E-3</v>
      </c>
      <c r="F7891" s="11">
        <f>'Consumptions_nieuw - Copy'!W7891</f>
        <v>2.6286697500485529E-3</v>
      </c>
      <c r="G7891" s="11">
        <f>'Consumptions_nieuw - Copy'!X7891</f>
        <v>1.9659667616665336E-3</v>
      </c>
      <c r="Q7891" s="1">
        <v>7890</v>
      </c>
      <c r="R7891" s="6">
        <v>123.3416484</v>
      </c>
      <c r="S7891" s="6">
        <v>110.97147968157545</v>
      </c>
      <c r="T7891" s="6">
        <v>53.140349809999989</v>
      </c>
      <c r="U7891" s="6">
        <v>4.0515176520000002</v>
      </c>
      <c r="V7891" s="6">
        <v>595.67013440000005</v>
      </c>
      <c r="W7891" s="6">
        <v>285.65169111941344</v>
      </c>
      <c r="X7891" s="6">
        <f t="shared" si="123"/>
        <v>21.256139923999996</v>
      </c>
    </row>
    <row r="7892" spans="1:24" x14ac:dyDescent="0.25">
      <c r="A7892" s="11">
        <f>'Consumptions_nieuw - Copy'!R7892</f>
        <v>2.3403599211268321E-3</v>
      </c>
      <c r="B7892" s="11">
        <f>'Consumptions_nieuw - Copy'!S7892</f>
        <v>1.8530100687444058E-3</v>
      </c>
      <c r="C7892" s="11">
        <f>'Consumptions_nieuw - Copy'!T7892</f>
        <v>2.1521349436395797E-3</v>
      </c>
      <c r="D7892" s="11">
        <f>'Consumptions_nieuw - Copy'!U7892</f>
        <v>1.8976185031140058E-3</v>
      </c>
      <c r="E7892" s="11">
        <f>'Consumptions_nieuw - Copy'!V7892</f>
        <v>1.2368237432223287E-3</v>
      </c>
      <c r="F7892" s="11">
        <f>'Consumptions_nieuw - Copy'!W7892</f>
        <v>2.8775929138345467E-3</v>
      </c>
      <c r="G7892" s="11">
        <f>'Consumptions_nieuw - Copy'!X7892</f>
        <v>2.1521349439192873E-3</v>
      </c>
      <c r="Q7892" s="1">
        <v>7891</v>
      </c>
      <c r="R7892" s="6">
        <v>135.02154590000001</v>
      </c>
      <c r="S7892" s="6">
        <v>121.47997807337174</v>
      </c>
      <c r="T7892" s="6">
        <v>58.172501160000003</v>
      </c>
      <c r="U7892" s="6">
        <v>4.4351780930000002</v>
      </c>
      <c r="V7892" s="6">
        <v>471.87860439999997</v>
      </c>
      <c r="W7892" s="6">
        <v>312.70161730087864</v>
      </c>
      <c r="X7892" s="6">
        <f t="shared" si="123"/>
        <v>23.269000464000001</v>
      </c>
    </row>
    <row r="7893" spans="1:24" x14ac:dyDescent="0.25">
      <c r="A7893" s="11">
        <f>'Consumptions_nieuw - Copy'!R7893</f>
        <v>2.2758427937512289E-3</v>
      </c>
      <c r="B7893" s="11">
        <f>'Consumptions_nieuw - Copy'!S7893</f>
        <v>1.8019278031225832E-3</v>
      </c>
      <c r="C7893" s="11">
        <f>'Consumptions_nieuw - Copy'!T7893</f>
        <v>2.0928066482139769E-3</v>
      </c>
      <c r="D7893" s="11">
        <f>'Consumptions_nieuw - Copy'!U7893</f>
        <v>1.8453065083403762E-3</v>
      </c>
      <c r="E7893" s="11">
        <f>'Consumptions_nieuw - Copy'!V7893</f>
        <v>9.1878335226527961E-4</v>
      </c>
      <c r="F7893" s="11">
        <f>'Consumptions_nieuw - Copy'!W7893</f>
        <v>2.7982657870599965E-3</v>
      </c>
      <c r="G7893" s="11">
        <f>'Consumptions_nieuw - Copy'!X7893</f>
        <v>2.0928066479994961E-3</v>
      </c>
      <c r="Q7893" s="1">
        <v>7892</v>
      </c>
      <c r="R7893" s="6">
        <v>131.29938240000001</v>
      </c>
      <c r="S7893" s="6">
        <v>118.13111742099441</v>
      </c>
      <c r="T7893" s="6">
        <v>56.568849240000006</v>
      </c>
      <c r="U7893" s="6">
        <v>4.3129127309999999</v>
      </c>
      <c r="V7893" s="6">
        <v>350.53839190000002</v>
      </c>
      <c r="W7893" s="6">
        <v>304.08131499231519</v>
      </c>
      <c r="X7893" s="6">
        <f t="shared" si="123"/>
        <v>22.627539696000003</v>
      </c>
    </row>
    <row r="7894" spans="1:24" x14ac:dyDescent="0.25">
      <c r="A7894" s="11">
        <f>'Consumptions_nieuw - Copy'!R7894</f>
        <v>2.3514834749001515E-3</v>
      </c>
      <c r="B7894" s="11">
        <f>'Consumptions_nieuw - Copy'!S7894</f>
        <v>1.8618172850781813E-3</v>
      </c>
      <c r="C7894" s="11">
        <f>'Consumptions_nieuw - Copy'!T7894</f>
        <v>2.1623638783189189E-3</v>
      </c>
      <c r="D7894" s="11">
        <f>'Consumptions_nieuw - Copy'!U7894</f>
        <v>1.9066377403238032E-3</v>
      </c>
      <c r="E7894" s="11">
        <f>'Consumptions_nieuw - Copy'!V7894</f>
        <v>9.1557082283335732E-4</v>
      </c>
      <c r="F7894" s="11">
        <f>'Consumptions_nieuw - Copy'!W7894</f>
        <v>2.8912698955388637E-3</v>
      </c>
      <c r="G7894" s="11">
        <f>'Consumptions_nieuw - Copy'!X7894</f>
        <v>2.1623638785987836E-3</v>
      </c>
      <c r="Q7894" s="1">
        <v>7893</v>
      </c>
      <c r="R7894" s="6">
        <v>135.6632931</v>
      </c>
      <c r="S7894" s="6">
        <v>122.05736319672374</v>
      </c>
      <c r="T7894" s="6">
        <v>58.44899066</v>
      </c>
      <c r="U7894" s="6">
        <v>4.4562581589999999</v>
      </c>
      <c r="V7894" s="6">
        <v>349.3127331</v>
      </c>
      <c r="W7894" s="6">
        <v>314.18786446189046</v>
      </c>
      <c r="X7894" s="6">
        <f t="shared" si="123"/>
        <v>23.379596264</v>
      </c>
    </row>
    <row r="7895" spans="1:24" x14ac:dyDescent="0.25">
      <c r="A7895" s="11">
        <f>'Consumptions_nieuw - Copy'!R7895</f>
        <v>2.3537082924275309E-3</v>
      </c>
      <c r="B7895" s="11">
        <f>'Consumptions_nieuw - Copy'!S7895</f>
        <v>1.8635788139899565E-3</v>
      </c>
      <c r="C7895" s="11">
        <f>'Consumptions_nieuw - Copy'!T7895</f>
        <v>2.1644097636634649E-3</v>
      </c>
      <c r="D7895" s="11">
        <f>'Consumptions_nieuw - Copy'!U7895</f>
        <v>1.9084416741071467E-3</v>
      </c>
      <c r="E7895" s="11">
        <f>'Consumptions_nieuw - Copy'!V7895</f>
        <v>9.1557082283335732E-4</v>
      </c>
      <c r="F7895" s="11">
        <f>'Consumptions_nieuw - Copy'!W7895</f>
        <v>2.8940054233935384E-3</v>
      </c>
      <c r="G7895" s="11">
        <f>'Consumptions_nieuw - Copy'!X7895</f>
        <v>2.1644097629568084E-3</v>
      </c>
      <c r="Q7895" s="1">
        <v>7894</v>
      </c>
      <c r="R7895" s="6">
        <v>135.7916487</v>
      </c>
      <c r="S7895" s="6">
        <v>122.17284583612627</v>
      </c>
      <c r="T7895" s="6">
        <v>58.504291219999992</v>
      </c>
      <c r="U7895" s="6">
        <v>4.4604743740000004</v>
      </c>
      <c r="V7895" s="6">
        <v>349.3127331</v>
      </c>
      <c r="W7895" s="6">
        <v>314.48512818540604</v>
      </c>
      <c r="X7895" s="6">
        <f t="shared" si="123"/>
        <v>23.401716487999998</v>
      </c>
    </row>
    <row r="7896" spans="1:24" x14ac:dyDescent="0.25">
      <c r="A7896" s="11">
        <f>'Consumptions_nieuw - Copy'!R7896</f>
        <v>2.4471468915324228E-3</v>
      </c>
      <c r="B7896" s="11">
        <f>'Consumptions_nieuw - Copy'!S7896</f>
        <v>1.9375600254545159E-3</v>
      </c>
      <c r="C7896" s="11">
        <f>'Consumptions_nieuw - Copy'!T7896</f>
        <v>2.2503335019808768E-3</v>
      </c>
      <c r="D7896" s="11">
        <f>'Consumptions_nieuw - Copy'!U7896</f>
        <v>1.9842038731984132E-3</v>
      </c>
      <c r="E7896" s="11">
        <f>'Consumptions_nieuw - Copy'!V7896</f>
        <v>5.9431790270649204E-4</v>
      </c>
      <c r="F7896" s="11">
        <f>'Consumptions_nieuw - Copy'!W7896</f>
        <v>3.0088929869937888E-3</v>
      </c>
      <c r="G7896" s="11">
        <f>'Consumptions_nieuw - Copy'!X7896</f>
        <v>2.2503335023854121E-3</v>
      </c>
      <c r="Q7896" s="1">
        <v>7895</v>
      </c>
      <c r="R7896" s="6">
        <v>141.18236830000001</v>
      </c>
      <c r="S7896" s="6">
        <v>127.0229198309459</v>
      </c>
      <c r="T7896" s="6">
        <v>60.826821590000002</v>
      </c>
      <c r="U7896" s="6">
        <v>4.637548346</v>
      </c>
      <c r="V7896" s="6">
        <v>226.7468619</v>
      </c>
      <c r="W7896" s="6">
        <v>326.96970401711502</v>
      </c>
      <c r="X7896" s="6">
        <f t="shared" si="123"/>
        <v>24.330728636000003</v>
      </c>
    </row>
    <row r="7897" spans="1:24" x14ac:dyDescent="0.25">
      <c r="A7897" s="11">
        <f>'Consumptions_nieuw - Copy'!R7897</f>
        <v>2.4315737252375478E-3</v>
      </c>
      <c r="B7897" s="11">
        <f>'Consumptions_nieuw - Copy'!S7897</f>
        <v>1.9252297710007987E-3</v>
      </c>
      <c r="C7897" s="11">
        <f>'Consumptions_nieuw - Copy'!T7897</f>
        <v>2.2360128173300616E-3</v>
      </c>
      <c r="D7897" s="11">
        <f>'Consumptions_nieuw - Copy'!U7897</f>
        <v>1.9715767859640339E-3</v>
      </c>
      <c r="E7897" s="11">
        <f>'Consumptions_nieuw - Copy'!V7897</f>
        <v>1.243248801824067E-3</v>
      </c>
      <c r="F7897" s="11">
        <f>'Consumptions_nieuw - Copy'!W7897</f>
        <v>2.9897449777379912E-3</v>
      </c>
      <c r="G7897" s="11">
        <f>'Consumptions_nieuw - Copy'!X7897</f>
        <v>2.2360128174877389E-3</v>
      </c>
      <c r="Q7897" s="1">
        <v>7896</v>
      </c>
      <c r="R7897" s="6">
        <v>140.28391120000001</v>
      </c>
      <c r="S7897" s="6">
        <v>126.21457072052166</v>
      </c>
      <c r="T7897" s="6">
        <v>60.439731530000003</v>
      </c>
      <c r="U7897" s="6">
        <v>4.6080358910000001</v>
      </c>
      <c r="V7897" s="6">
        <v>474.32992189999999</v>
      </c>
      <c r="W7897" s="6">
        <v>324.88893246892502</v>
      </c>
      <c r="X7897" s="6">
        <f t="shared" si="123"/>
        <v>24.175892612000002</v>
      </c>
    </row>
    <row r="7898" spans="1:24" x14ac:dyDescent="0.25">
      <c r="A7898" s="11">
        <f>'Consumptions_nieuw - Copy'!R7898</f>
        <v>0</v>
      </c>
      <c r="B7898" s="11">
        <f>'Consumptions_nieuw - Copy'!S7898</f>
        <v>9.1950175108702805E-4</v>
      </c>
      <c r="C7898" s="11">
        <f>'Consumptions_nieuw - Copy'!T7898</f>
        <v>0</v>
      </c>
      <c r="D7898" s="11">
        <f>'Consumptions_nieuw - Copy'!U7898</f>
        <v>0</v>
      </c>
      <c r="E7898" s="11">
        <f>'Consumptions_nieuw - Copy'!V7898</f>
        <v>9.2199588117298907E-4</v>
      </c>
      <c r="F7898" s="11">
        <f>'Consumptions_nieuw - Copy'!W7898</f>
        <v>6.6253809199198386E-4</v>
      </c>
      <c r="G7898" s="11">
        <f>'Consumptions_nieuw - Copy'!X7898</f>
        <v>0</v>
      </c>
      <c r="Q7898" s="1">
        <v>7897</v>
      </c>
      <c r="R7898" s="6">
        <v>0</v>
      </c>
      <c r="S7898" s="6">
        <v>60.280866491010165</v>
      </c>
      <c r="T7898" s="6">
        <v>0</v>
      </c>
      <c r="U7898" s="6">
        <v>0</v>
      </c>
      <c r="V7898" s="6">
        <v>351.7640505</v>
      </c>
      <c r="W7898" s="6">
        <v>71.996539848736816</v>
      </c>
      <c r="X7898" s="6">
        <f t="shared" si="123"/>
        <v>0</v>
      </c>
    </row>
    <row r="7899" spans="1:24" x14ac:dyDescent="0.25">
      <c r="A7899" s="11">
        <f>'Consumptions_nieuw - Copy'!R7899</f>
        <v>0</v>
      </c>
      <c r="B7899" s="11">
        <f>'Consumptions_nieuw - Copy'!S7899</f>
        <v>9.1950175108702805E-4</v>
      </c>
      <c r="C7899" s="11">
        <f>'Consumptions_nieuw - Copy'!T7899</f>
        <v>0</v>
      </c>
      <c r="D7899" s="11">
        <f>'Consumptions_nieuw - Copy'!U7899</f>
        <v>0</v>
      </c>
      <c r="E7899" s="11">
        <f>'Consumptions_nieuw - Copy'!V7899</f>
        <v>1.8793295840002721E-3</v>
      </c>
      <c r="F7899" s="11">
        <f>'Consumptions_nieuw - Copy'!W7899</f>
        <v>6.6253809199198386E-4</v>
      </c>
      <c r="G7899" s="11">
        <f>'Consumptions_nieuw - Copy'!X7899</f>
        <v>0</v>
      </c>
      <c r="Q7899" s="1">
        <v>7898</v>
      </c>
      <c r="R7899" s="6">
        <v>0</v>
      </c>
      <c r="S7899" s="6">
        <v>60.280866491010165</v>
      </c>
      <c r="T7899" s="6">
        <v>0</v>
      </c>
      <c r="U7899" s="6">
        <v>0</v>
      </c>
      <c r="V7899" s="6">
        <v>717.01034700000002</v>
      </c>
      <c r="W7899" s="6">
        <v>71.996539848736816</v>
      </c>
      <c r="X7899" s="6">
        <f t="shared" si="123"/>
        <v>0</v>
      </c>
    </row>
    <row r="7900" spans="1:24" x14ac:dyDescent="0.25">
      <c r="A7900" s="11">
        <f>'Consumptions_nieuw - Copy'!R7900</f>
        <v>0</v>
      </c>
      <c r="B7900" s="11">
        <f>'Consumptions_nieuw - Copy'!S7900</f>
        <v>9.1950175108702805E-4</v>
      </c>
      <c r="C7900" s="11">
        <f>'Consumptions_nieuw - Copy'!T7900</f>
        <v>0</v>
      </c>
      <c r="D7900" s="11">
        <f>'Consumptions_nieuw - Copy'!U7900</f>
        <v>0</v>
      </c>
      <c r="E7900" s="11">
        <f>'Consumptions_nieuw - Copy'!V7900</f>
        <v>5.9753043187630792E-4</v>
      </c>
      <c r="F7900" s="11">
        <f>'Consumptions_nieuw - Copy'!W7900</f>
        <v>6.6253809199198386E-4</v>
      </c>
      <c r="G7900" s="11">
        <f>'Consumptions_nieuw - Copy'!X7900</f>
        <v>0</v>
      </c>
      <c r="Q7900" s="1">
        <v>7899</v>
      </c>
      <c r="R7900" s="6">
        <v>0</v>
      </c>
      <c r="S7900" s="6">
        <v>60.280866491010165</v>
      </c>
      <c r="T7900" s="6">
        <v>0</v>
      </c>
      <c r="U7900" s="6">
        <v>0</v>
      </c>
      <c r="V7900" s="6">
        <v>227.9725206</v>
      </c>
      <c r="W7900" s="6">
        <v>71.996539848736816</v>
      </c>
      <c r="X7900" s="6">
        <f t="shared" si="123"/>
        <v>0</v>
      </c>
    </row>
    <row r="7901" spans="1:24" x14ac:dyDescent="0.25">
      <c r="A7901" s="11">
        <f>'Consumptions_nieuw - Copy'!R7901</f>
        <v>0</v>
      </c>
      <c r="B7901" s="11">
        <f>'Consumptions_nieuw - Copy'!S7901</f>
        <v>9.1950175108702805E-4</v>
      </c>
      <c r="C7901" s="11">
        <f>'Consumptions_nieuw - Copy'!T7901</f>
        <v>0</v>
      </c>
      <c r="D7901" s="11">
        <f>'Consumptions_nieuw - Copy'!U7901</f>
        <v>0</v>
      </c>
      <c r="E7901" s="11">
        <f>'Consumptions_nieuw - Copy'!V7901</f>
        <v>1.8889671715097195E-3</v>
      </c>
      <c r="F7901" s="11">
        <f>'Consumptions_nieuw - Copy'!W7901</f>
        <v>6.6253809199198386E-4</v>
      </c>
      <c r="G7901" s="11">
        <f>'Consumptions_nieuw - Copy'!X7901</f>
        <v>0</v>
      </c>
      <c r="Q7901" s="1">
        <v>7900</v>
      </c>
      <c r="R7901" s="6">
        <v>0</v>
      </c>
      <c r="S7901" s="6">
        <v>60.280866491010165</v>
      </c>
      <c r="T7901" s="6">
        <v>0</v>
      </c>
      <c r="U7901" s="6">
        <v>0</v>
      </c>
      <c r="V7901" s="6">
        <v>720.68732309999996</v>
      </c>
      <c r="W7901" s="6">
        <v>71.996539848736816</v>
      </c>
      <c r="X7901" s="6">
        <f t="shared" si="123"/>
        <v>0</v>
      </c>
    </row>
    <row r="7902" spans="1:24" x14ac:dyDescent="0.25">
      <c r="A7902" s="11">
        <f>'Consumptions_nieuw - Copy'!R7902</f>
        <v>0</v>
      </c>
      <c r="B7902" s="11">
        <f>'Consumptions_nieuw - Copy'!S7902</f>
        <v>9.1950175108702805E-4</v>
      </c>
      <c r="C7902" s="11">
        <f>'Consumptions_nieuw - Copy'!T7902</f>
        <v>0</v>
      </c>
      <c r="D7902" s="11">
        <f>'Consumptions_nieuw - Copy'!U7902</f>
        <v>0</v>
      </c>
      <c r="E7902" s="11">
        <f>'Consumptions_nieuw - Copy'!V7902</f>
        <v>9.1878335226527961E-4</v>
      </c>
      <c r="F7902" s="11">
        <f>'Consumptions_nieuw - Copy'!W7902</f>
        <v>6.6253809199198386E-4</v>
      </c>
      <c r="G7902" s="11">
        <f>'Consumptions_nieuw - Copy'!X7902</f>
        <v>0</v>
      </c>
      <c r="Q7902" s="1">
        <v>7901</v>
      </c>
      <c r="R7902" s="6">
        <v>0</v>
      </c>
      <c r="S7902" s="6">
        <v>60.280866491010165</v>
      </c>
      <c r="T7902" s="6">
        <v>0</v>
      </c>
      <c r="U7902" s="6">
        <v>0</v>
      </c>
      <c r="V7902" s="6">
        <v>350.53839190000002</v>
      </c>
      <c r="W7902" s="6">
        <v>71.996539848736816</v>
      </c>
      <c r="X7902" s="6">
        <f t="shared" si="123"/>
        <v>0</v>
      </c>
    </row>
    <row r="7903" spans="1:24" x14ac:dyDescent="0.25">
      <c r="A7903" s="11">
        <f>'Consumptions_nieuw - Copy'!R7903</f>
        <v>3.0411493017475067E-3</v>
      </c>
      <c r="B7903" s="11">
        <f>'Consumptions_nieuw - Copy'!S7903</f>
        <v>2.4078690732870171E-3</v>
      </c>
      <c r="C7903" s="11">
        <f>'Consumptions_nieuw - Copy'!T7903</f>
        <v>2.7965628790968928E-3</v>
      </c>
      <c r="D7903" s="11">
        <f>'Consumptions_nieuw - Copy'!U7903</f>
        <v>2.4658349051651339E-3</v>
      </c>
      <c r="E7903" s="11">
        <f>'Consumptions_nieuw - Copy'!V7903</f>
        <v>9.2520841060491135E-4</v>
      </c>
      <c r="F7903" s="11">
        <f>'Consumptions_nieuw - Copy'!W7903</f>
        <v>3.7392495058442871E-3</v>
      </c>
      <c r="G7903" s="11">
        <f>'Consumptions_nieuw - Copy'!X7903</f>
        <v>2.7965628798797787E-3</v>
      </c>
      <c r="Q7903" s="1">
        <v>7902</v>
      </c>
      <c r="R7903" s="6">
        <v>175.45193639999999</v>
      </c>
      <c r="S7903" s="6">
        <v>157.85552769535639</v>
      </c>
      <c r="T7903" s="6">
        <v>75.591476180000001</v>
      </c>
      <c r="U7903" s="6">
        <v>5.7632326699999998</v>
      </c>
      <c r="V7903" s="6">
        <v>352.98970930000002</v>
      </c>
      <c r="W7903" s="6">
        <v>406.33592136940098</v>
      </c>
      <c r="X7903" s="6">
        <f t="shared" si="123"/>
        <v>30.236590472000003</v>
      </c>
    </row>
    <row r="7904" spans="1:24" x14ac:dyDescent="0.25">
      <c r="A7904" s="11">
        <f>'Consumptions_nieuw - Copy'!R7904</f>
        <v>2.9833064258885387E-3</v>
      </c>
      <c r="B7904" s="11">
        <f>'Consumptions_nieuw - Copy'!S7904</f>
        <v>2.3620712328309267E-3</v>
      </c>
      <c r="C7904" s="11">
        <f>'Consumptions_nieuw - Copy'!T7904</f>
        <v>2.7433720550961668E-3</v>
      </c>
      <c r="D7904" s="11">
        <f>'Consumptions_nieuw - Copy'!U7904</f>
        <v>2.4189345500118856E-3</v>
      </c>
      <c r="E7904" s="11">
        <f>'Consumptions_nieuw - Copy'!V7904</f>
        <v>1.8953922301114578E-3</v>
      </c>
      <c r="F7904" s="11">
        <f>'Consumptions_nieuw - Copy'!W7904</f>
        <v>3.6681287150101488E-3</v>
      </c>
      <c r="G7904" s="11">
        <f>'Consumptions_nieuw - Copy'!X7904</f>
        <v>2.7433720545217252E-3</v>
      </c>
      <c r="Q7904" s="1">
        <v>7903</v>
      </c>
      <c r="R7904" s="6">
        <v>172.11482810000001</v>
      </c>
      <c r="S7904" s="6">
        <v>154.85310436897723</v>
      </c>
      <c r="T7904" s="6">
        <v>74.153720949999993</v>
      </c>
      <c r="U7904" s="6">
        <v>5.6536155749999999</v>
      </c>
      <c r="V7904" s="6">
        <v>723.13864060000003</v>
      </c>
      <c r="W7904" s="6">
        <v>398.60738332267732</v>
      </c>
      <c r="X7904" s="6">
        <f t="shared" si="123"/>
        <v>29.661488379999998</v>
      </c>
    </row>
    <row r="7905" spans="1:24" x14ac:dyDescent="0.25">
      <c r="A7905" s="11">
        <f>'Consumptions_nieuw - Copy'!R7905</f>
        <v>2.9098903837346951E-3</v>
      </c>
      <c r="B7905" s="11">
        <f>'Consumptions_nieuw - Copy'!S7905</f>
        <v>2.3039431379211195E-3</v>
      </c>
      <c r="C7905" s="11">
        <f>'Consumptions_nieuw - Copy'!T7905</f>
        <v>2.6758605460746689E-3</v>
      </c>
      <c r="D7905" s="11">
        <f>'Consumptions_nieuw - Copy'!U7905</f>
        <v>2.3594071080521146E-3</v>
      </c>
      <c r="E7905" s="11">
        <f>'Consumptions_nieuw - Copy'!V7905</f>
        <v>2.2005825043892435E-3</v>
      </c>
      <c r="F7905" s="11">
        <f>'Consumptions_nieuw - Copy'!W7905</f>
        <v>3.5778599149202134E-3</v>
      </c>
      <c r="G7905" s="11">
        <f>'Consumptions_nieuw - Copy'!X7905</f>
        <v>2.6758605467323815E-3</v>
      </c>
      <c r="Q7905" s="1">
        <v>7904</v>
      </c>
      <c r="R7905" s="6">
        <v>167.8792627</v>
      </c>
      <c r="S7905" s="6">
        <v>151.04233193217388</v>
      </c>
      <c r="T7905" s="6">
        <v>72.328875650000001</v>
      </c>
      <c r="U7905" s="6">
        <v>5.5144860260000002</v>
      </c>
      <c r="V7905" s="6">
        <v>839.57621829999994</v>
      </c>
      <c r="W7905" s="6">
        <v>388.79807372776378</v>
      </c>
      <c r="X7905" s="6">
        <f t="shared" si="123"/>
        <v>28.931550260000002</v>
      </c>
    </row>
    <row r="7906" spans="1:24" x14ac:dyDescent="0.25">
      <c r="A7906" s="11">
        <f>'Consumptions_nieuw - Copy'!R7906</f>
        <v>2.8475979404205768E-3</v>
      </c>
      <c r="B7906" s="11">
        <f>'Consumptions_nieuw - Copy'!S7906</f>
        <v>2.254622294811584E-3</v>
      </c>
      <c r="C7906" s="11">
        <f>'Consumptions_nieuw - Copy'!T7906</f>
        <v>2.6185780131677428E-3</v>
      </c>
      <c r="D7906" s="11">
        <f>'Consumptions_nieuw - Copy'!U7906</f>
        <v>2.3088989396699189E-3</v>
      </c>
      <c r="E7906" s="11">
        <f>'Consumptions_nieuw - Copy'!V7906</f>
        <v>6.0074296104612379E-4</v>
      </c>
      <c r="F7906" s="11">
        <f>'Consumptions_nieuw - Copy'!W7906</f>
        <v>3.5012681511939871E-3</v>
      </c>
      <c r="G7906" s="11">
        <f>'Consumptions_nieuw - Copy'!X7906</f>
        <v>2.6185780130846608E-3</v>
      </c>
      <c r="Q7906" s="1">
        <v>7905</v>
      </c>
      <c r="R7906" s="6">
        <v>164.2854471</v>
      </c>
      <c r="S7906" s="6">
        <v>147.80894694384168</v>
      </c>
      <c r="T7906" s="6">
        <v>70.780520969999998</v>
      </c>
      <c r="U7906" s="6">
        <v>5.396436628</v>
      </c>
      <c r="V7906" s="6">
        <v>229.19817929999999</v>
      </c>
      <c r="W7906" s="6">
        <v>380.47501723357658</v>
      </c>
      <c r="X7906" s="6">
        <f t="shared" si="123"/>
        <v>28.312208388000002</v>
      </c>
    </row>
    <row r="7907" spans="1:24" x14ac:dyDescent="0.25">
      <c r="A7907" s="11">
        <f>'Consumptions_nieuw - Copy'!R7907</f>
        <v>2.6807432991618409E-3</v>
      </c>
      <c r="B7907" s="11">
        <f>'Consumptions_nieuw - Copy'!S7907</f>
        <v>2.1225129858100699E-3</v>
      </c>
      <c r="C7907" s="11">
        <f>'Consumptions_nieuw - Copy'!T7907</f>
        <v>2.4651427658288331E-3</v>
      </c>
      <c r="D7907" s="11">
        <f>'Consumptions_nieuw - Copy'!U7907</f>
        <v>2.1736092986188804E-3</v>
      </c>
      <c r="E7907" s="11">
        <f>'Consumptions_nieuw - Copy'!V7907</f>
        <v>1.8921797006795356E-3</v>
      </c>
      <c r="F7907" s="11">
        <f>'Consumptions_nieuw - Copy'!W7907</f>
        <v>3.2961117875038018E-3</v>
      </c>
      <c r="G7907" s="11">
        <f>'Consumptions_nieuw - Copy'!X7907</f>
        <v>2.4651427658667121E-3</v>
      </c>
      <c r="Q7907" s="1">
        <v>7906</v>
      </c>
      <c r="R7907" s="6">
        <v>154.6591621</v>
      </c>
      <c r="S7907" s="6">
        <v>139.14810033998771</v>
      </c>
      <c r="T7907" s="6">
        <v>66.633145299999995</v>
      </c>
      <c r="U7907" s="6">
        <v>5.0802331069999997</v>
      </c>
      <c r="V7907" s="6">
        <v>721.91298180000001</v>
      </c>
      <c r="W7907" s="6">
        <v>358.18113180695406</v>
      </c>
      <c r="X7907" s="6">
        <f t="shared" si="123"/>
        <v>26.65325812</v>
      </c>
    </row>
    <row r="7908" spans="1:24" x14ac:dyDescent="0.25">
      <c r="A7908" s="11">
        <f>'Consumptions_nieuw - Copy'!R7908</f>
        <v>2.4226748780589165E-3</v>
      </c>
      <c r="B7908" s="11">
        <f>'Consumptions_nieuw - Copy'!S7908</f>
        <v>1.9181839942557714E-3</v>
      </c>
      <c r="C7908" s="11">
        <f>'Consumptions_nieuw - Copy'!T7908</f>
        <v>2.2278296655170579E-3</v>
      </c>
      <c r="D7908" s="11">
        <f>'Consumptions_nieuw - Copy'!U7908</f>
        <v>1.9643613926877751E-3</v>
      </c>
      <c r="E7908" s="11">
        <f>'Consumptions_nieuw - Copy'!V7908</f>
        <v>2.2037950335590593E-3</v>
      </c>
      <c r="F7908" s="11">
        <f>'Consumptions_nieuw - Copy'!W7908</f>
        <v>2.9788033872398677E-3</v>
      </c>
      <c r="G7908" s="11">
        <f>'Consumptions_nieuw - Copy'!X7908</f>
        <v>2.2278296660445669E-3</v>
      </c>
      <c r="Q7908" s="1">
        <v>7907</v>
      </c>
      <c r="R7908" s="6">
        <v>139.77051320000001</v>
      </c>
      <c r="S7908" s="6">
        <v>125.75266238071661</v>
      </c>
      <c r="T7908" s="6">
        <v>60.21853981999999</v>
      </c>
      <c r="U7908" s="6">
        <v>4.5911718300000004</v>
      </c>
      <c r="V7908" s="6">
        <v>840.80187699999999</v>
      </c>
      <c r="W7908" s="6">
        <v>323.69993418214239</v>
      </c>
      <c r="X7908" s="6">
        <f t="shared" si="123"/>
        <v>24.087415927999999</v>
      </c>
    </row>
    <row r="7909" spans="1:24" x14ac:dyDescent="0.25">
      <c r="A7909" s="11">
        <f>'Consumptions_nieuw - Copy'!R7909</f>
        <v>2.206876097187152E-3</v>
      </c>
      <c r="B7909" s="11">
        <f>'Consumptions_nieuw - Copy'!S7909</f>
        <v>1.7473225348473148E-3</v>
      </c>
      <c r="C7909" s="11">
        <f>'Consumptions_nieuw - Copy'!T7909</f>
        <v>2.0293866438821735E-3</v>
      </c>
      <c r="D7909" s="11">
        <f>'Consumptions_nieuw - Copy'!U7909</f>
        <v>1.789386699909943E-3</v>
      </c>
      <c r="E7909" s="11">
        <f>'Consumptions_nieuw - Copy'!V7909</f>
        <v>1.2400362723921448E-3</v>
      </c>
      <c r="F7909" s="11">
        <f>'Consumptions_nieuw - Copy'!W7909</f>
        <v>2.7134676865651856E-3</v>
      </c>
      <c r="G7909" s="11">
        <f>'Consumptions_nieuw - Copy'!X7909</f>
        <v>2.0293866437900375E-3</v>
      </c>
      <c r="Q7909" s="1">
        <v>7908</v>
      </c>
      <c r="R7909" s="6">
        <v>127.32051149999999</v>
      </c>
      <c r="S7909" s="6">
        <v>114.55129510666399</v>
      </c>
      <c r="T7909" s="6">
        <v>54.854597869999999</v>
      </c>
      <c r="U7909" s="6">
        <v>4.1822150650000003</v>
      </c>
      <c r="V7909" s="6">
        <v>473.10426310000003</v>
      </c>
      <c r="W7909" s="6">
        <v>294.8664941462925</v>
      </c>
      <c r="X7909" s="6">
        <f t="shared" si="123"/>
        <v>21.941839148</v>
      </c>
    </row>
    <row r="7910" spans="1:24" x14ac:dyDescent="0.25">
      <c r="A7910" s="11">
        <f>'Consumptions_nieuw - Copy'!R7910</f>
        <v>2.0288979264216234E-3</v>
      </c>
      <c r="B7910" s="11">
        <f>'Consumptions_nieuw - Copy'!S7910</f>
        <v>1.6064060279020601E-3</v>
      </c>
      <c r="C7910" s="11">
        <f>'Consumptions_nieuw - Copy'!T7910</f>
        <v>1.8657224825815409E-3</v>
      </c>
      <c r="D7910" s="11">
        <f>'Consumptions_nieuw - Copy'!U7910</f>
        <v>1.6450778396190681E-3</v>
      </c>
      <c r="E7910" s="11">
        <f>'Consumptions_nieuw - Copy'!V7910</f>
        <v>1.5677142511207481E-3</v>
      </c>
      <c r="F7910" s="11">
        <f>'Consumptions_nieuw - Copy'!W7910</f>
        <v>2.4946343676722068E-3</v>
      </c>
      <c r="G7910" s="11">
        <f>'Consumptions_nieuw - Copy'!X7910</f>
        <v>1.8657224828568476E-3</v>
      </c>
      <c r="Q7910" s="1">
        <v>7909</v>
      </c>
      <c r="R7910" s="6">
        <v>117.0524807</v>
      </c>
      <c r="S7910" s="6">
        <v>105.31306458507531</v>
      </c>
      <c r="T7910" s="6">
        <v>50.430733259999997</v>
      </c>
      <c r="U7910" s="6">
        <v>3.8449315199999998</v>
      </c>
      <c r="V7910" s="6">
        <v>598.12145180000005</v>
      </c>
      <c r="W7910" s="6">
        <v>271.08636443851969</v>
      </c>
      <c r="X7910" s="6">
        <f t="shared" si="123"/>
        <v>20.172293304</v>
      </c>
    </row>
    <row r="7911" spans="1:24" x14ac:dyDescent="0.25">
      <c r="A7911" s="11">
        <f>'Consumptions_nieuw - Copy'!R7911</f>
        <v>1.8753914328648801E-3</v>
      </c>
      <c r="B7911" s="11">
        <f>'Consumptions_nieuw - Copy'!S7911</f>
        <v>1.48486528812719E-3</v>
      </c>
      <c r="C7911" s="11">
        <f>'Consumptions_nieuw - Copy'!T7911</f>
        <v>1.7245618506800541E-3</v>
      </c>
      <c r="D7911" s="11">
        <f>'Consumptions_nieuw - Copy'!U7911</f>
        <v>1.5206111898615614E-3</v>
      </c>
      <c r="E7911" s="11">
        <f>'Consumptions_nieuw - Copy'!V7911</f>
        <v>9.1557082283335732E-4</v>
      </c>
      <c r="F7911" s="11">
        <f>'Consumptions_nieuw - Copy'!W7911</f>
        <v>2.3058902394158774E-3</v>
      </c>
      <c r="G7911" s="11">
        <f>'Consumptions_nieuw - Copy'!X7911</f>
        <v>1.7245618511998301E-3</v>
      </c>
      <c r="Q7911" s="1">
        <v>7910</v>
      </c>
      <c r="R7911" s="6">
        <v>108.1962856</v>
      </c>
      <c r="S7911" s="6">
        <v>97.345074204495702</v>
      </c>
      <c r="T7911" s="6">
        <v>46.615142120000002</v>
      </c>
      <c r="U7911" s="6">
        <v>3.5540238600000005</v>
      </c>
      <c r="V7911" s="6">
        <v>349.3127331</v>
      </c>
      <c r="W7911" s="6">
        <v>250.57596010785622</v>
      </c>
      <c r="X7911" s="6">
        <f t="shared" si="123"/>
        <v>18.646056848000001</v>
      </c>
    </row>
    <row r="7912" spans="1:24" x14ac:dyDescent="0.25">
      <c r="A7912" s="11">
        <f>'Consumptions_nieuw - Copy'!R7912</f>
        <v>1.8865150767710115E-3</v>
      </c>
      <c r="B7912" s="11">
        <f>'Consumptions_nieuw - Copy'!S7912</f>
        <v>1.4936725753939574E-3</v>
      </c>
      <c r="C7912" s="11">
        <f>'Consumptions_nieuw - Copy'!T7912</f>
        <v>1.7347908671199871E-3</v>
      </c>
      <c r="D7912" s="11">
        <f>'Consumptions_nieuw - Copy'!U7912</f>
        <v>1.5296304989512025E-3</v>
      </c>
      <c r="E7912" s="11">
        <f>'Consumptions_nieuw - Copy'!V7912</f>
        <v>1.5612891927811164E-3</v>
      </c>
      <c r="F7912" s="11">
        <f>'Consumptions_nieuw - Copy'!W7912</f>
        <v>2.3195673304389789E-3</v>
      </c>
      <c r="G7912" s="11">
        <f>'Consumptions_nieuw - Copy'!X7912</f>
        <v>1.7347908672699626E-3</v>
      </c>
      <c r="Q7912" s="1">
        <v>7911</v>
      </c>
      <c r="R7912" s="6">
        <v>108.838038</v>
      </c>
      <c r="S7912" s="6">
        <v>97.922463978085958</v>
      </c>
      <c r="T7912" s="6">
        <v>46.891633830000004</v>
      </c>
      <c r="U7912" s="6">
        <v>3.5751040939999998</v>
      </c>
      <c r="V7912" s="6">
        <v>595.67013440000005</v>
      </c>
      <c r="W7912" s="6">
        <v>252.06221914829706</v>
      </c>
      <c r="X7912" s="6">
        <f t="shared" si="123"/>
        <v>18.756653532000001</v>
      </c>
    </row>
    <row r="7913" spans="1:24" x14ac:dyDescent="0.25">
      <c r="A7913" s="11">
        <f>'Consumptions_nieuw - Copy'!R7913</f>
        <v>1.9821786268691775E-3</v>
      </c>
      <c r="B7913" s="11">
        <f>'Consumptions_nieuw - Copy'!S7913</f>
        <v>1.5694154208562064E-3</v>
      </c>
      <c r="C7913" s="11">
        <f>'Consumptions_nieuw - Copy'!T7913</f>
        <v>1.8227606132378564E-3</v>
      </c>
      <c r="D7913" s="11">
        <f>'Consumptions_nieuw - Copy'!U7913</f>
        <v>1.6071967405012909E-3</v>
      </c>
      <c r="E7913" s="11">
        <f>'Consumptions_nieuw - Copy'!V7913</f>
        <v>2.2005825043892435E-3</v>
      </c>
      <c r="F7913" s="11">
        <f>'Consumptions_nieuw - Copy'!W7913</f>
        <v>2.4371905858720814E-3</v>
      </c>
      <c r="G7913" s="11">
        <f>'Consumptions_nieuw - Copy'!X7913</f>
        <v>1.8227606131425455E-3</v>
      </c>
      <c r="Q7913" s="1">
        <v>7912</v>
      </c>
      <c r="R7913" s="6">
        <v>114.35712090000001</v>
      </c>
      <c r="S7913" s="6">
        <v>102.88802750154998</v>
      </c>
      <c r="T7913" s="6">
        <v>49.269468070000002</v>
      </c>
      <c r="U7913" s="6">
        <v>3.7563945350000001</v>
      </c>
      <c r="V7913" s="6">
        <v>839.57621829999994</v>
      </c>
      <c r="W7913" s="6">
        <v>264.8440765226652</v>
      </c>
      <c r="X7913" s="6">
        <f t="shared" si="123"/>
        <v>19.707787228000001</v>
      </c>
    </row>
    <row r="7914" spans="1:24" x14ac:dyDescent="0.25">
      <c r="A7914" s="11">
        <f>'Consumptions_nieuw - Copy'!R7914</f>
        <v>1.9844031323983618E-3</v>
      </c>
      <c r="B7914" s="11">
        <f>'Consumptions_nieuw - Copy'!S7914</f>
        <v>1.571176702816083E-3</v>
      </c>
      <c r="C7914" s="11">
        <f>'Consumptions_nieuw - Copy'!T7914</f>
        <v>1.8248062118653889E-3</v>
      </c>
      <c r="D7914" s="11">
        <f>'Consumptions_nieuw - Copy'!U7914</f>
        <v>1.6090004218494685E-3</v>
      </c>
      <c r="E7914" s="11">
        <f>'Consumptions_nieuw - Copy'!V7914</f>
        <v>1.8857546423399038E-3</v>
      </c>
      <c r="F7914" s="11">
        <f>'Consumptions_nieuw - Copy'!W7914</f>
        <v>2.4399257311110084E-3</v>
      </c>
      <c r="G7914" s="11">
        <f>'Consumptions_nieuw - Copy'!X7914</f>
        <v>1.8248062126333432E-3</v>
      </c>
      <c r="Q7914" s="1">
        <v>7913</v>
      </c>
      <c r="R7914" s="6">
        <v>114.48545849999999</v>
      </c>
      <c r="S7914" s="6">
        <v>103.00349395123409</v>
      </c>
      <c r="T7914" s="6">
        <v>49.324760879999999</v>
      </c>
      <c r="U7914" s="6">
        <v>3.7606101600000001</v>
      </c>
      <c r="V7914" s="6">
        <v>719.46166440000002</v>
      </c>
      <c r="W7914" s="6">
        <v>265.14129866817899</v>
      </c>
      <c r="X7914" s="6">
        <f t="shared" si="123"/>
        <v>19.729904352000002</v>
      </c>
    </row>
    <row r="7915" spans="1:24" x14ac:dyDescent="0.25">
      <c r="A7915" s="11">
        <f>'Consumptions_nieuw - Copy'!R7915</f>
        <v>2.1401343533496726E-3</v>
      </c>
      <c r="B7915" s="11">
        <f>'Consumptions_nieuw - Copy'!S7915</f>
        <v>1.6944788992561625E-3</v>
      </c>
      <c r="C7915" s="11">
        <f>'Consumptions_nieuw - Copy'!T7915</f>
        <v>1.9680126473508282E-3</v>
      </c>
      <c r="D7915" s="11">
        <f>'Consumptions_nieuw - Copy'!U7915</f>
        <v>1.7352709339383311E-3</v>
      </c>
      <c r="E7915" s="11">
        <f>'Consumptions_nieuw - Copy'!V7915</f>
        <v>1.8793295840002721E-3</v>
      </c>
      <c r="F7915" s="11">
        <f>'Consumptions_nieuw - Copy'!W7915</f>
        <v>2.631405277075055E-3</v>
      </c>
      <c r="G7915" s="11">
        <f>'Consumptions_nieuw - Copy'!X7915</f>
        <v>1.9680126472577495E-3</v>
      </c>
      <c r="Q7915" s="1">
        <v>7914</v>
      </c>
      <c r="R7915" s="6">
        <v>123.47000399999999</v>
      </c>
      <c r="S7915" s="6">
        <v>111.08696223486247</v>
      </c>
      <c r="T7915" s="6">
        <v>53.195650369999996</v>
      </c>
      <c r="U7915" s="6">
        <v>4.0557338679999999</v>
      </c>
      <c r="V7915" s="6">
        <v>717.01034700000002</v>
      </c>
      <c r="W7915" s="6">
        <v>285.94895475293333</v>
      </c>
      <c r="X7915" s="6">
        <f t="shared" si="123"/>
        <v>21.278260148000001</v>
      </c>
    </row>
    <row r="7916" spans="1:24" x14ac:dyDescent="0.25">
      <c r="A7916" s="11">
        <f>'Consumptions_nieuw - Copy'!R7916</f>
        <v>2.6295745430869365E-3</v>
      </c>
      <c r="B7916" s="11">
        <f>'Consumptions_nieuw - Copy'!S7916</f>
        <v>2.081999465433798E-3</v>
      </c>
      <c r="C7916" s="11">
        <f>'Consumptions_nieuw - Copy'!T7916</f>
        <v>2.4180892900571588E-3</v>
      </c>
      <c r="D7916" s="11">
        <f>'Consumptions_nieuw - Copy'!U7916</f>
        <v>2.1321204752662482E-3</v>
      </c>
      <c r="E7916" s="11">
        <f>'Consumptions_nieuw - Copy'!V7916</f>
        <v>2.2037950335590593E-3</v>
      </c>
      <c r="F7916" s="11">
        <f>'Consumptions_nieuw - Copy'!W7916</f>
        <v>3.2331971686318977E-3</v>
      </c>
      <c r="G7916" s="11">
        <f>'Consumptions_nieuw - Copy'!X7916</f>
        <v>2.4180892902176338E-3</v>
      </c>
      <c r="Q7916" s="1">
        <v>7915</v>
      </c>
      <c r="R7916" s="6">
        <v>151.7071014</v>
      </c>
      <c r="S7916" s="6">
        <v>136.4921074503649</v>
      </c>
      <c r="T7916" s="6">
        <v>65.36128343</v>
      </c>
      <c r="U7916" s="6">
        <v>4.9832640270000006</v>
      </c>
      <c r="V7916" s="6">
        <v>840.80187699999999</v>
      </c>
      <c r="W7916" s="6">
        <v>351.34434020292667</v>
      </c>
      <c r="X7916" s="6">
        <f t="shared" si="123"/>
        <v>26.144513372000002</v>
      </c>
    </row>
    <row r="7917" spans="1:24" x14ac:dyDescent="0.25">
      <c r="A7917" s="11">
        <f>'Consumptions_nieuw - Copy'!R7917</f>
        <v>3.038924640219225E-3</v>
      </c>
      <c r="B7917" s="11">
        <f>'Consumptions_nieuw - Copy'!S7917</f>
        <v>2.406107669164765E-3</v>
      </c>
      <c r="C7917" s="11">
        <f>'Consumptions_nieuw - Copy'!T7917</f>
        <v>2.7945171372958321E-3</v>
      </c>
      <c r="D7917" s="11">
        <f>'Consumptions_nieuw - Copy'!U7917</f>
        <v>2.4640310971715171E-3</v>
      </c>
      <c r="E7917" s="11">
        <f>'Consumptions_nieuw - Copy'!V7917</f>
        <v>1.5612891927811164E-3</v>
      </c>
      <c r="F7917" s="11">
        <f>'Consumptions_nieuw - Copy'!W7917</f>
        <v>3.736514170125659E-3</v>
      </c>
      <c r="G7917" s="11">
        <f>'Consumptions_nieuw - Copy'!X7917</f>
        <v>2.7945171373387717E-3</v>
      </c>
      <c r="Q7917" s="1">
        <v>7916</v>
      </c>
      <c r="R7917" s="6">
        <v>175.32358980000001</v>
      </c>
      <c r="S7917" s="6">
        <v>157.74005323692859</v>
      </c>
      <c r="T7917" s="6">
        <v>75.536179500000003</v>
      </c>
      <c r="U7917" s="6">
        <v>5.7590167489999997</v>
      </c>
      <c r="V7917" s="6">
        <v>595.67013440000005</v>
      </c>
      <c r="W7917" s="6">
        <v>406.03867852488196</v>
      </c>
      <c r="X7917" s="6">
        <f t="shared" si="123"/>
        <v>30.214471800000002</v>
      </c>
    </row>
    <row r="7918" spans="1:24" x14ac:dyDescent="0.25">
      <c r="A7918" s="11">
        <f>'Consumptions_nieuw - Copy'!R7918</f>
        <v>3.0722954783381599E-3</v>
      </c>
      <c r="B7918" s="11">
        <f>'Consumptions_nieuw - Copy'!S7918</f>
        <v>2.4325294600320759E-3</v>
      </c>
      <c r="C7918" s="11">
        <f>'Consumptions_nieuw - Copy'!T7918</f>
        <v>2.8252041048550374E-3</v>
      </c>
      <c r="D7918" s="11">
        <f>'Consumptions_nieuw - Copy'!U7918</f>
        <v>2.4910889534163097E-3</v>
      </c>
      <c r="E7918" s="11">
        <f>'Consumptions_nieuw - Copy'!V7918</f>
        <v>1.243248801824067E-3</v>
      </c>
      <c r="F7918" s="11">
        <f>'Consumptions_nieuw - Copy'!W7918</f>
        <v>3.7775453330480073E-3</v>
      </c>
      <c r="G7918" s="11">
        <f>'Consumptions_nieuw - Copy'!X7918</f>
        <v>2.8252041053917253E-3</v>
      </c>
      <c r="Q7918" s="1">
        <v>7917</v>
      </c>
      <c r="R7918" s="6">
        <v>177.24884159999999</v>
      </c>
      <c r="S7918" s="6">
        <v>159.47221790746113</v>
      </c>
      <c r="T7918" s="6">
        <v>76.365652420000004</v>
      </c>
      <c r="U7918" s="6">
        <v>5.8222572850000001</v>
      </c>
      <c r="V7918" s="6">
        <v>474.32992189999999</v>
      </c>
      <c r="W7918" s="6">
        <v>410.49744367677999</v>
      </c>
      <c r="X7918" s="6">
        <f t="shared" si="123"/>
        <v>30.546260968000002</v>
      </c>
    </row>
    <row r="7919" spans="1:24" x14ac:dyDescent="0.25">
      <c r="A7919" s="11">
        <f>'Consumptions_nieuw - Copy'!R7919</f>
        <v>3.1101158648456891E-3</v>
      </c>
      <c r="B7919" s="11">
        <f>'Consumptions_nieuw - Copy'!S7919</f>
        <v>2.4624742364763711E-3</v>
      </c>
      <c r="C7919" s="11">
        <f>'Consumptions_nieuw - Copy'!T7919</f>
        <v>2.859982760972784E-3</v>
      </c>
      <c r="D7919" s="11">
        <f>'Consumptions_nieuw - Copy'!U7919</f>
        <v>2.5217546053479451E-3</v>
      </c>
      <c r="E7919" s="11">
        <f>'Consumptions_nieuw - Copy'!V7919</f>
        <v>1.8953922301114578E-3</v>
      </c>
      <c r="F7919" s="11">
        <f>'Consumptions_nieuw - Copy'!W7919</f>
        <v>3.8240474423609202E-3</v>
      </c>
      <c r="G7919" s="11">
        <f>'Consumptions_nieuw - Copy'!X7919</f>
        <v>2.859982760770092E-3</v>
      </c>
      <c r="Q7919" s="1">
        <v>7918</v>
      </c>
      <c r="R7919" s="6">
        <v>179.4307996</v>
      </c>
      <c r="S7919" s="6">
        <v>161.43534312044491</v>
      </c>
      <c r="T7919" s="6">
        <v>77.305724240000004</v>
      </c>
      <c r="U7919" s="6">
        <v>5.8939300829999999</v>
      </c>
      <c r="V7919" s="6">
        <v>723.13864060000003</v>
      </c>
      <c r="W7919" s="6">
        <v>415.55072439628003</v>
      </c>
      <c r="X7919" s="6">
        <f t="shared" si="123"/>
        <v>30.922289696000004</v>
      </c>
    </row>
    <row r="7920" spans="1:24" x14ac:dyDescent="0.25">
      <c r="A7920" s="11">
        <f>'Consumptions_nieuw - Copy'!R7920</f>
        <v>3.0611719037649614E-3</v>
      </c>
      <c r="B7920" s="11">
        <f>'Consumptions_nieuw - Copy'!S7920</f>
        <v>2.4237222253082652E-3</v>
      </c>
      <c r="C7920" s="11">
        <f>'Consumptions_nieuw - Copy'!T7920</f>
        <v>2.8149751498280388E-3</v>
      </c>
      <c r="D7920" s="11">
        <f>'Consumptions_nieuw - Copy'!U7920</f>
        <v>2.4820696978086953E-3</v>
      </c>
      <c r="E7920" s="11">
        <f>'Consumptions_nieuw - Copy'!V7920</f>
        <v>1.2368237432223287E-3</v>
      </c>
      <c r="F7920" s="11">
        <f>'Consumptions_nieuw - Copy'!W7920</f>
        <v>3.7638683240139941E-3</v>
      </c>
      <c r="G7920" s="11">
        <f>'Consumptions_nieuw - Copy'!X7920</f>
        <v>2.8149751497479744E-3</v>
      </c>
      <c r="Q7920" s="1">
        <v>7919</v>
      </c>
      <c r="R7920" s="6">
        <v>176.60709320000001</v>
      </c>
      <c r="S7920" s="6">
        <v>158.89483157849179</v>
      </c>
      <c r="T7920" s="6">
        <v>76.089162369999997</v>
      </c>
      <c r="U7920" s="6">
        <v>5.8011771760000004</v>
      </c>
      <c r="V7920" s="6">
        <v>471.87860439999997</v>
      </c>
      <c r="W7920" s="6">
        <v>409.01119354591088</v>
      </c>
      <c r="X7920" s="6">
        <f t="shared" si="123"/>
        <v>30.435664947999999</v>
      </c>
    </row>
    <row r="7921" spans="1:24" x14ac:dyDescent="0.25">
      <c r="A7921" s="11">
        <f>'Consumptions_nieuw - Copy'!R7921</f>
        <v>3.1523857286755563E-3</v>
      </c>
      <c r="B7921" s="11">
        <f>'Consumptions_nieuw - Copy'!S7921</f>
        <v>2.4959419459546933E-3</v>
      </c>
      <c r="C7921" s="11">
        <f>'Consumptions_nieuw - Copy'!T7921</f>
        <v>2.8988530438661801E-3</v>
      </c>
      <c r="D7921" s="11">
        <f>'Consumptions_nieuw - Copy'!U7921</f>
        <v>2.5560279990565408E-3</v>
      </c>
      <c r="E7921" s="11">
        <f>'Consumptions_nieuw - Copy'!V7921</f>
        <v>2.2005825043892435E-3</v>
      </c>
      <c r="F7921" s="11">
        <f>'Consumptions_nieuw - Copy'!W7921</f>
        <v>3.8760204152471348E-3</v>
      </c>
      <c r="G7921" s="11">
        <f>'Consumptions_nieuw - Copy'!X7921</f>
        <v>2.898853044280681E-3</v>
      </c>
      <c r="Q7921" s="1">
        <v>7920</v>
      </c>
      <c r="R7921" s="6">
        <v>181.86945969999999</v>
      </c>
      <c r="S7921" s="6">
        <v>163.62942543125905</v>
      </c>
      <c r="T7921" s="6">
        <v>78.35639329</v>
      </c>
      <c r="U7921" s="6">
        <v>5.9740350170000003</v>
      </c>
      <c r="V7921" s="6">
        <v>839.57621829999994</v>
      </c>
      <c r="W7921" s="6">
        <v>421.1985116838145</v>
      </c>
      <c r="X7921" s="6">
        <f t="shared" si="123"/>
        <v>31.342557316000001</v>
      </c>
    </row>
    <row r="7922" spans="1:24" x14ac:dyDescent="0.25">
      <c r="A7922" s="11">
        <f>'Consumptions_nieuw - Copy'!R7922</f>
        <v>0</v>
      </c>
      <c r="B7922" s="11">
        <f>'Consumptions_nieuw - Copy'!S7922</f>
        <v>9.1950175108702805E-4</v>
      </c>
      <c r="C7922" s="11">
        <f>'Consumptions_nieuw - Copy'!T7922</f>
        <v>0</v>
      </c>
      <c r="D7922" s="11">
        <f>'Consumptions_nieuw - Copy'!U7922</f>
        <v>0</v>
      </c>
      <c r="E7922" s="11">
        <f>'Consumptions_nieuw - Copy'!V7922</f>
        <v>1.2464613309938828E-3</v>
      </c>
      <c r="F7922" s="11">
        <f>'Consumptions_nieuw - Copy'!W7922</f>
        <v>6.6253809199198386E-4</v>
      </c>
      <c r="G7922" s="11">
        <f>'Consumptions_nieuw - Copy'!X7922</f>
        <v>0</v>
      </c>
      <c r="Q7922" s="1">
        <v>7921</v>
      </c>
      <c r="R7922" s="6">
        <v>0</v>
      </c>
      <c r="S7922" s="6">
        <v>60.280866491010165</v>
      </c>
      <c r="T7922" s="6">
        <v>0</v>
      </c>
      <c r="U7922" s="6">
        <v>0</v>
      </c>
      <c r="V7922" s="6">
        <v>475.55558059999998</v>
      </c>
      <c r="W7922" s="6">
        <v>71.996539848736816</v>
      </c>
      <c r="X7922" s="6">
        <f t="shared" si="123"/>
        <v>0</v>
      </c>
    </row>
    <row r="7923" spans="1:24" x14ac:dyDescent="0.25">
      <c r="A7923" s="11">
        <f>'Consumptions_nieuw - Copy'!R7923</f>
        <v>0</v>
      </c>
      <c r="B7923" s="11">
        <f>'Consumptions_nieuw - Copy'!S7923</f>
        <v>9.1950175108702805E-4</v>
      </c>
      <c r="C7923" s="11">
        <f>'Consumptions_nieuw - Copy'!T7923</f>
        <v>0</v>
      </c>
      <c r="D7923" s="11">
        <f>'Consumptions_nieuw - Copy'!U7923</f>
        <v>0</v>
      </c>
      <c r="E7923" s="11">
        <f>'Consumptions_nieuw - Copy'!V7923</f>
        <v>2.2005825043892435E-3</v>
      </c>
      <c r="F7923" s="11">
        <f>'Consumptions_nieuw - Copy'!W7923</f>
        <v>6.6253809199198386E-4</v>
      </c>
      <c r="G7923" s="11">
        <f>'Consumptions_nieuw - Copy'!X7923</f>
        <v>0</v>
      </c>
      <c r="Q7923" s="1">
        <v>7922</v>
      </c>
      <c r="R7923" s="6">
        <v>0</v>
      </c>
      <c r="S7923" s="6">
        <v>60.280866491010165</v>
      </c>
      <c r="T7923" s="6">
        <v>0</v>
      </c>
      <c r="U7923" s="6">
        <v>0</v>
      </c>
      <c r="V7923" s="6">
        <v>839.57621829999994</v>
      </c>
      <c r="W7923" s="6">
        <v>71.996539848736816</v>
      </c>
      <c r="X7923" s="6">
        <f t="shared" si="123"/>
        <v>0</v>
      </c>
    </row>
    <row r="7924" spans="1:24" x14ac:dyDescent="0.25">
      <c r="A7924" s="11">
        <f>'Consumptions_nieuw - Copy'!R7924</f>
        <v>0</v>
      </c>
      <c r="B7924" s="11">
        <f>'Consumptions_nieuw - Copy'!S7924</f>
        <v>9.1950175108702805E-4</v>
      </c>
      <c r="C7924" s="11">
        <f>'Consumptions_nieuw - Copy'!T7924</f>
        <v>0</v>
      </c>
      <c r="D7924" s="11">
        <f>'Consumptions_nieuw - Copy'!U7924</f>
        <v>0</v>
      </c>
      <c r="E7924" s="11">
        <f>'Consumptions_nieuw - Copy'!V7924</f>
        <v>1.2496738601636987E-3</v>
      </c>
      <c r="F7924" s="11">
        <f>'Consumptions_nieuw - Copy'!W7924</f>
        <v>6.6253809199198386E-4</v>
      </c>
      <c r="G7924" s="11">
        <f>'Consumptions_nieuw - Copy'!X7924</f>
        <v>0</v>
      </c>
      <c r="Q7924" s="1">
        <v>7923</v>
      </c>
      <c r="R7924" s="6">
        <v>0</v>
      </c>
      <c r="S7924" s="6">
        <v>60.280866491010165</v>
      </c>
      <c r="T7924" s="6">
        <v>0</v>
      </c>
      <c r="U7924" s="6">
        <v>0</v>
      </c>
      <c r="V7924" s="6">
        <v>476.78123929999998</v>
      </c>
      <c r="W7924" s="6">
        <v>71.996539848736816</v>
      </c>
      <c r="X7924" s="6">
        <f t="shared" si="123"/>
        <v>0</v>
      </c>
    </row>
    <row r="7925" spans="1:24" x14ac:dyDescent="0.25">
      <c r="A7925" s="11">
        <f>'Consumptions_nieuw - Copy'!R7925</f>
        <v>0</v>
      </c>
      <c r="B7925" s="11">
        <f>'Consumptions_nieuw - Copy'!S7925</f>
        <v>9.1950175108702805E-4</v>
      </c>
      <c r="C7925" s="11">
        <f>'Consumptions_nieuw - Copy'!T7925</f>
        <v>0</v>
      </c>
      <c r="D7925" s="11">
        <f>'Consumptions_nieuw - Copy'!U7925</f>
        <v>0</v>
      </c>
      <c r="E7925" s="11">
        <f>'Consumptions_nieuw - Copy'!V7925</f>
        <v>6.0395549021593966E-4</v>
      </c>
      <c r="F7925" s="11">
        <f>'Consumptions_nieuw - Copy'!W7925</f>
        <v>6.6253809199198386E-4</v>
      </c>
      <c r="G7925" s="11">
        <f>'Consumptions_nieuw - Copy'!X7925</f>
        <v>0</v>
      </c>
      <c r="Q7925" s="1">
        <v>7924</v>
      </c>
      <c r="R7925" s="6">
        <v>0</v>
      </c>
      <c r="S7925" s="6">
        <v>60.280866491010165</v>
      </c>
      <c r="T7925" s="6">
        <v>0</v>
      </c>
      <c r="U7925" s="6">
        <v>0</v>
      </c>
      <c r="V7925" s="6">
        <v>230.42383799999996</v>
      </c>
      <c r="W7925" s="6">
        <v>71.996539848736816</v>
      </c>
      <c r="X7925" s="6">
        <f t="shared" si="123"/>
        <v>0</v>
      </c>
    </row>
    <row r="7926" spans="1:24" x14ac:dyDescent="0.25">
      <c r="A7926" s="11">
        <f>'Consumptions_nieuw - Copy'!R7926</f>
        <v>0</v>
      </c>
      <c r="B7926" s="11">
        <f>'Consumptions_nieuw - Copy'!S7926</f>
        <v>9.1950175108702805E-4</v>
      </c>
      <c r="C7926" s="11">
        <f>'Consumptions_nieuw - Copy'!T7926</f>
        <v>0</v>
      </c>
      <c r="D7926" s="11">
        <f>'Consumptions_nieuw - Copy'!U7926</f>
        <v>0</v>
      </c>
      <c r="E7926" s="11">
        <f>'Consumptions_nieuw - Copy'!V7926</f>
        <v>9.2199588117298907E-4</v>
      </c>
      <c r="F7926" s="11">
        <f>'Consumptions_nieuw - Copy'!W7926</f>
        <v>6.6253809199198386E-4</v>
      </c>
      <c r="G7926" s="11">
        <f>'Consumptions_nieuw - Copy'!X7926</f>
        <v>0</v>
      </c>
      <c r="Q7926" s="1">
        <v>7925</v>
      </c>
      <c r="R7926" s="6">
        <v>0</v>
      </c>
      <c r="S7926" s="6">
        <v>60.280866491010165</v>
      </c>
      <c r="T7926" s="6">
        <v>0</v>
      </c>
      <c r="U7926" s="6">
        <v>0</v>
      </c>
      <c r="V7926" s="6">
        <v>351.7640505</v>
      </c>
      <c r="W7926" s="6">
        <v>71.996539848736816</v>
      </c>
      <c r="X7926" s="6">
        <f t="shared" si="123"/>
        <v>0</v>
      </c>
    </row>
    <row r="7927" spans="1:24" x14ac:dyDescent="0.25">
      <c r="A7927" s="11">
        <f>'Consumptions_nieuw - Copy'!R7927</f>
        <v>3.3637349628920497E-3</v>
      </c>
      <c r="B7927" s="11">
        <f>'Consumptions_nieuw - Copy'!S7927</f>
        <v>2.6632804197861651E-3</v>
      </c>
      <c r="C7927" s="11">
        <f>'Consumptions_nieuw - Copy'!T7927</f>
        <v>3.0932043773124807E-3</v>
      </c>
      <c r="D7927" s="11">
        <f>'Consumptions_nieuw - Copy'!U7927</f>
        <v>2.7273948957196735E-3</v>
      </c>
      <c r="E7927" s="11">
        <f>'Consumptions_nieuw - Copy'!V7927</f>
        <v>1.2464613309938828E-3</v>
      </c>
      <c r="F7927" s="11">
        <f>'Consumptions_nieuw - Copy'!W7927</f>
        <v>4.1358851703594251E-3</v>
      </c>
      <c r="G7927" s="11">
        <f>'Consumptions_nieuw - Copy'!X7927</f>
        <v>3.0932043779766057E-3</v>
      </c>
      <c r="Q7927" s="1">
        <v>7926</v>
      </c>
      <c r="R7927" s="6">
        <v>194.06275529999999</v>
      </c>
      <c r="S7927" s="6">
        <v>174.59983216286039</v>
      </c>
      <c r="T7927" s="6">
        <v>83.609736350000006</v>
      </c>
      <c r="U7927" s="6">
        <v>6.374559519</v>
      </c>
      <c r="V7927" s="6">
        <v>475.55558059999998</v>
      </c>
      <c r="W7927" s="6">
        <v>449.43743624205803</v>
      </c>
      <c r="X7927" s="6">
        <f t="shared" si="123"/>
        <v>33.443894540000002</v>
      </c>
    </row>
    <row r="7928" spans="1:24" x14ac:dyDescent="0.25">
      <c r="A7928" s="11">
        <f>'Consumptions_nieuw - Copy'!R7928</f>
        <v>3.3570607772417009E-3</v>
      </c>
      <c r="B7928" s="11">
        <f>'Consumptions_nieuw - Copy'!S7928</f>
        <v>2.6579960471633901E-3</v>
      </c>
      <c r="C7928" s="11">
        <f>'Consumptions_nieuw - Copy'!T7928</f>
        <v>3.0870669676704952E-3</v>
      </c>
      <c r="D7928" s="11">
        <f>'Consumptions_nieuw - Copy'!U7928</f>
        <v>2.7219833100091753E-3</v>
      </c>
      <c r="E7928" s="11">
        <f>'Consumptions_nieuw - Copy'!V7928</f>
        <v>1.5677142511207481E-3</v>
      </c>
      <c r="F7928" s="11">
        <f>'Consumptions_nieuw - Copy'!W7928</f>
        <v>4.1276789155799297E-3</v>
      </c>
      <c r="G7928" s="11">
        <f>'Consumptions_nieuw - Copy'!X7928</f>
        <v>3.0870669678412497E-3</v>
      </c>
      <c r="Q7928" s="1">
        <v>7927</v>
      </c>
      <c r="R7928" s="6">
        <v>193.67770390000001</v>
      </c>
      <c r="S7928" s="6">
        <v>174.25339828148313</v>
      </c>
      <c r="T7928" s="6">
        <v>83.443841329999998</v>
      </c>
      <c r="U7928" s="6">
        <v>6.3619113780000003</v>
      </c>
      <c r="V7928" s="6">
        <v>598.12145180000005</v>
      </c>
      <c r="W7928" s="6">
        <v>448.54568079979441</v>
      </c>
      <c r="X7928" s="6">
        <f t="shared" si="123"/>
        <v>33.377536532000001</v>
      </c>
    </row>
    <row r="7929" spans="1:24" x14ac:dyDescent="0.25">
      <c r="A7929" s="11">
        <f>'Consumptions_nieuw - Copy'!R7929</f>
        <v>3.3214651423952653E-3</v>
      </c>
      <c r="B7929" s="11">
        <f>'Consumptions_nieuw - Copy'!S7929</f>
        <v>2.6298127457743386E-3</v>
      </c>
      <c r="C7929" s="11">
        <f>'Consumptions_nieuw - Copy'!T7929</f>
        <v>3.05433413548436E-3</v>
      </c>
      <c r="D7929" s="11">
        <f>'Consumptions_nieuw - Copy'!U7929</f>
        <v>2.6931215379510003E-3</v>
      </c>
      <c r="E7929" s="11">
        <f>'Consumptions_nieuw - Copy'!V7929</f>
        <v>2.2166451505004291E-3</v>
      </c>
      <c r="F7929" s="11">
        <f>'Consumptions_nieuw - Copy'!W7929</f>
        <v>4.0839122521326033E-3</v>
      </c>
      <c r="G7929" s="11">
        <f>'Consumptions_nieuw - Copy'!X7929</f>
        <v>3.0543341351613354E-3</v>
      </c>
      <c r="Q7929" s="1">
        <v>7928</v>
      </c>
      <c r="R7929" s="6">
        <v>191.62409769999999</v>
      </c>
      <c r="S7929" s="6">
        <v>172.40575217716537</v>
      </c>
      <c r="T7929" s="6">
        <v>82.559068409999995</v>
      </c>
      <c r="U7929" s="6">
        <v>6.2944546690000003</v>
      </c>
      <c r="V7929" s="6">
        <v>845.70451189999994</v>
      </c>
      <c r="W7929" s="6">
        <v>443.78965489423814</v>
      </c>
      <c r="X7929" s="6">
        <f t="shared" si="123"/>
        <v>33.023627363999999</v>
      </c>
    </row>
    <row r="7930" spans="1:24" x14ac:dyDescent="0.25">
      <c r="A7930" s="11">
        <f>'Consumptions_nieuw - Copy'!R7930</f>
        <v>3.212453399528701E-3</v>
      </c>
      <c r="B7930" s="11">
        <f>'Consumptions_nieuw - Copy'!S7930</f>
        <v>2.5435012969325238E-3</v>
      </c>
      <c r="C7930" s="11">
        <f>'Consumptions_nieuw - Copy'!T7930</f>
        <v>2.9540897328637927E-3</v>
      </c>
      <c r="D7930" s="11">
        <f>'Consumptions_nieuw - Copy'!U7930</f>
        <v>2.6047322695953146E-3</v>
      </c>
      <c r="E7930" s="11">
        <f>'Consumptions_nieuw - Copy'!V7930</f>
        <v>1.5580766638734066E-3</v>
      </c>
      <c r="F7930" s="11">
        <f>'Consumptions_nieuw - Copy'!W7930</f>
        <v>3.9498767066062515E-3</v>
      </c>
      <c r="G7930" s="11">
        <f>'Consumptions_nieuw - Copy'!X7930</f>
        <v>2.9540897330325036E-3</v>
      </c>
      <c r="Q7930" s="1">
        <v>7929</v>
      </c>
      <c r="R7930" s="6">
        <v>185.33492229999999</v>
      </c>
      <c r="S7930" s="6">
        <v>166.7473301914234</v>
      </c>
      <c r="T7930" s="6">
        <v>79.849448530000004</v>
      </c>
      <c r="U7930" s="6">
        <v>6.0878682839999998</v>
      </c>
      <c r="V7930" s="6">
        <v>594.44447579999996</v>
      </c>
      <c r="W7930" s="6">
        <v>429.22431048419639</v>
      </c>
      <c r="X7930" s="6">
        <f t="shared" si="123"/>
        <v>31.939779412000004</v>
      </c>
    </row>
    <row r="7931" spans="1:24" x14ac:dyDescent="0.25">
      <c r="A7931" s="11">
        <f>'Consumptions_nieuw - Copy'!R7931</f>
        <v>3.0278009529800115E-3</v>
      </c>
      <c r="B7931" s="11">
        <f>'Consumptions_nieuw - Copy'!S7931</f>
        <v>2.3973003464315013E-3</v>
      </c>
      <c r="C7931" s="11">
        <f>'Consumptions_nieuw - Copy'!T7931</f>
        <v>2.7842880797906235E-3</v>
      </c>
      <c r="D7931" s="11">
        <f>'Consumptions_nieuw - Copy'!U7931</f>
        <v>2.4550117517140981E-3</v>
      </c>
      <c r="E7931" s="11">
        <f>'Consumptions_nieuw - Copy'!V7931</f>
        <v>6.0716801938575553E-4</v>
      </c>
      <c r="F7931" s="11">
        <f>'Consumptions_nieuw - Copy'!W7931</f>
        <v>3.7228370244431642E-3</v>
      </c>
      <c r="G7931" s="11">
        <f>'Consumptions_nieuw - Copy'!X7931</f>
        <v>2.7842880805733212E-3</v>
      </c>
      <c r="Q7931" s="1">
        <v>7930</v>
      </c>
      <c r="R7931" s="6">
        <v>174.68183490000001</v>
      </c>
      <c r="S7931" s="6">
        <v>157.16266113821916</v>
      </c>
      <c r="T7931" s="6">
        <v>75.259686680000002</v>
      </c>
      <c r="U7931" s="6">
        <v>5.7379364300000004</v>
      </c>
      <c r="V7931" s="6">
        <v>231.64949669999996</v>
      </c>
      <c r="W7931" s="6">
        <v>404.55241354472651</v>
      </c>
      <c r="X7931" s="6">
        <f t="shared" si="123"/>
        <v>30.103874672000003</v>
      </c>
    </row>
    <row r="7932" spans="1:24" x14ac:dyDescent="0.25">
      <c r="A7932" s="11">
        <f>'Consumptions_nieuw - Copy'!R7932</f>
        <v>2.7408109700149856E-3</v>
      </c>
      <c r="B7932" s="11">
        <f>'Consumptions_nieuw - Copy'!S7932</f>
        <v>2.1700723367879E-3</v>
      </c>
      <c r="C7932" s="11">
        <f>'Consumptions_nieuw - Copy'!T7932</f>
        <v>2.5203794548264461E-3</v>
      </c>
      <c r="D7932" s="11">
        <f>'Consumptions_nieuw - Copy'!U7932</f>
        <v>2.2223135691576551E-3</v>
      </c>
      <c r="E7932" s="11">
        <f>'Consumptions_nieuw - Copy'!V7932</f>
        <v>1.5612891927811164E-3</v>
      </c>
      <c r="F7932" s="11">
        <f>'Consumptions_nieuw - Copy'!W7932</f>
        <v>3.3699680780347454E-3</v>
      </c>
      <c r="G7932" s="11">
        <f>'Consumptions_nieuw - Copy'!X7932</f>
        <v>2.5203794546185352E-3</v>
      </c>
      <c r="Q7932" s="1">
        <v>7931</v>
      </c>
      <c r="R7932" s="6">
        <v>158.1246247</v>
      </c>
      <c r="S7932" s="6">
        <v>142.26600510015203</v>
      </c>
      <c r="T7932" s="6">
        <v>68.126200539999999</v>
      </c>
      <c r="U7932" s="6">
        <v>5.194066374000001</v>
      </c>
      <c r="V7932" s="6">
        <v>595.67013440000005</v>
      </c>
      <c r="W7932" s="6">
        <v>366.2069305173402</v>
      </c>
      <c r="X7932" s="6">
        <f t="shared" si="123"/>
        <v>27.250480216</v>
      </c>
    </row>
    <row r="7933" spans="1:24" x14ac:dyDescent="0.25">
      <c r="A7933" s="11">
        <f>'Consumptions_nieuw - Copy'!R7933</f>
        <v>2.5049897673913909E-3</v>
      </c>
      <c r="B7933" s="11">
        <f>'Consumptions_nieuw - Copy'!S7933</f>
        <v>1.9833578659106056E-3</v>
      </c>
      <c r="C7933" s="11">
        <f>'Consumptions_nieuw - Copy'!T7933</f>
        <v>2.3035243263515599E-3</v>
      </c>
      <c r="D7933" s="11">
        <f>'Consumptions_nieuw - Copy'!U7933</f>
        <v>2.0311042279238054E-3</v>
      </c>
      <c r="E7933" s="11">
        <f>'Consumptions_nieuw - Copy'!V7933</f>
        <v>1.8857546423399038E-3</v>
      </c>
      <c r="F7933" s="11">
        <f>'Consumptions_nieuw - Copy'!W7933</f>
        <v>3.080013777827927E-3</v>
      </c>
      <c r="G7933" s="11">
        <f>'Consumptions_nieuw - Copy'!X7933</f>
        <v>2.303524326510274E-3</v>
      </c>
      <c r="Q7933" s="1">
        <v>7932</v>
      </c>
      <c r="R7933" s="6">
        <v>144.51947659999999</v>
      </c>
      <c r="S7933" s="6">
        <v>130.02534315732501</v>
      </c>
      <c r="T7933" s="6">
        <v>62.264576830000003</v>
      </c>
      <c r="U7933" s="6">
        <v>4.7471654400000007</v>
      </c>
      <c r="V7933" s="6">
        <v>719.46166440000002</v>
      </c>
      <c r="W7933" s="6">
        <v>334.69824206383862</v>
      </c>
      <c r="X7933" s="6">
        <f t="shared" si="123"/>
        <v>24.905830732000002</v>
      </c>
    </row>
    <row r="7934" spans="1:24" x14ac:dyDescent="0.25">
      <c r="A7934" s="11">
        <f>'Consumptions_nieuw - Copy'!R7934</f>
        <v>2.2736179987570522E-3</v>
      </c>
      <c r="B7934" s="11">
        <f>'Consumptions_nieuw - Copy'!S7934</f>
        <v>1.8001662926008428E-3</v>
      </c>
      <c r="C7934" s="11">
        <f>'Consumptions_nieuw - Copy'!T7934</f>
        <v>2.0907607835870473E-3</v>
      </c>
      <c r="D7934" s="11">
        <f>'Consumptions_nieuw - Copy'!U7934</f>
        <v>1.843502592526994E-3</v>
      </c>
      <c r="E7934" s="11">
        <f>'Consumptions_nieuw - Copy'!V7934</f>
        <v>1.2368237432223287E-3</v>
      </c>
      <c r="F7934" s="11">
        <f>'Consumptions_nieuw - Copy'!W7934</f>
        <v>2.7955302865350184E-3</v>
      </c>
      <c r="G7934" s="11">
        <f>'Consumptions_nieuw - Copy'!X7934</f>
        <v>2.0907607833725349E-3</v>
      </c>
      <c r="Q7934" s="1">
        <v>7933</v>
      </c>
      <c r="R7934" s="6">
        <v>131.1710281</v>
      </c>
      <c r="S7934" s="6">
        <v>118.01563598720919</v>
      </c>
      <c r="T7934" s="6">
        <v>56.51354924000001</v>
      </c>
      <c r="U7934" s="6">
        <v>4.3086965580000003</v>
      </c>
      <c r="V7934" s="6">
        <v>471.87860439999997</v>
      </c>
      <c r="W7934" s="6">
        <v>303.78405423865695</v>
      </c>
      <c r="X7934" s="6">
        <f t="shared" si="123"/>
        <v>22.605419696000006</v>
      </c>
    </row>
    <row r="7935" spans="1:24" x14ac:dyDescent="0.25">
      <c r="A7935" s="11">
        <f>'Consumptions_nieuw - Copy'!R7935</f>
        <v>2.1245611645215943E-3</v>
      </c>
      <c r="B7935" s="11">
        <f>'Consumptions_nieuw - Copy'!S7935</f>
        <v>1.6821486264124103E-3</v>
      </c>
      <c r="C7935" s="11">
        <f>'Consumptions_nieuw - Copy'!T7935</f>
        <v>1.9536919423523542E-3</v>
      </c>
      <c r="D7935" s="11">
        <f>'Consumptions_nieuw - Copy'!U7935</f>
        <v>1.7226438283061344E-3</v>
      </c>
      <c r="E7935" s="11">
        <f>'Consumptions_nieuw - Copy'!V7935</f>
        <v>1.5741393094603799E-3</v>
      </c>
      <c r="F7935" s="11">
        <f>'Consumptions_nieuw - Copy'!W7935</f>
        <v>2.6122572404895616E-3</v>
      </c>
      <c r="G7935" s="11">
        <f>'Consumptions_nieuw - Copy'!X7935</f>
        <v>1.9536919426290122E-3</v>
      </c>
      <c r="Q7935" s="1">
        <v>7934</v>
      </c>
      <c r="R7935" s="6">
        <v>122.57154559999999</v>
      </c>
      <c r="S7935" s="6">
        <v>110.27861191882091</v>
      </c>
      <c r="T7935" s="6">
        <v>52.808559760000001</v>
      </c>
      <c r="U7935" s="6">
        <v>4.02622137</v>
      </c>
      <c r="V7935" s="6">
        <v>600.57276920000004</v>
      </c>
      <c r="W7935" s="6">
        <v>283.8681802348861</v>
      </c>
      <c r="X7935" s="6">
        <f t="shared" si="123"/>
        <v>21.123423904000003</v>
      </c>
    </row>
    <row r="7936" spans="1:24" x14ac:dyDescent="0.25">
      <c r="A7936" s="11">
        <f>'Consumptions_nieuw - Copy'!R7936</f>
        <v>2.1156622722765571E-3</v>
      </c>
      <c r="B7936" s="11">
        <f>'Consumptions_nieuw - Copy'!S7936</f>
        <v>1.6751028142008868E-3</v>
      </c>
      <c r="C7936" s="11">
        <f>'Consumptions_nieuw - Copy'!T7936</f>
        <v>1.9455087494740753E-3</v>
      </c>
      <c r="D7936" s="11">
        <f>'Consumptions_nieuw - Copy'!U7936</f>
        <v>1.7154283990899535E-3</v>
      </c>
      <c r="E7936" s="11">
        <f>'Consumptions_nieuw - Copy'!V7936</f>
        <v>1.8889671715097195E-3</v>
      </c>
      <c r="F7936" s="11">
        <f>'Consumptions_nieuw - Copy'!W7936</f>
        <v>2.6013155953320448E-3</v>
      </c>
      <c r="G7936" s="11">
        <f>'Consumptions_nieuw - Copy'!X7936</f>
        <v>1.9455087492573314E-3</v>
      </c>
      <c r="Q7936" s="1">
        <v>7935</v>
      </c>
      <c r="R7936" s="6">
        <v>122.05814500000001</v>
      </c>
      <c r="S7936" s="6">
        <v>109.81670125389671</v>
      </c>
      <c r="T7936" s="6">
        <v>52.587366940000003</v>
      </c>
      <c r="U7936" s="6">
        <v>4.0093572249999996</v>
      </c>
      <c r="V7936" s="6">
        <v>720.68732309999996</v>
      </c>
      <c r="W7936" s="6">
        <v>282.67917600838882</v>
      </c>
      <c r="X7936" s="6">
        <f t="shared" si="123"/>
        <v>21.034946776000002</v>
      </c>
    </row>
    <row r="7937" spans="1:24" x14ac:dyDescent="0.25">
      <c r="A7937" s="11">
        <f>'Consumptions_nieuw - Copy'!R7937</f>
        <v>2.1868536529021185E-3</v>
      </c>
      <c r="B7937" s="11">
        <f>'Consumptions_nieuw - Copy'!S7937</f>
        <v>1.7314695063020162E-3</v>
      </c>
      <c r="C7937" s="11">
        <f>'Consumptions_nieuw - Copy'!T7937</f>
        <v>2.0109745163245552E-3</v>
      </c>
      <c r="D7937" s="11">
        <f>'Consumptions_nieuw - Copy'!U7937</f>
        <v>1.7731520334839646E-3</v>
      </c>
      <c r="E7937" s="11">
        <f>'Consumptions_nieuw - Copy'!V7937</f>
        <v>2.2102200918986911E-3</v>
      </c>
      <c r="F7937" s="11">
        <f>'Consumptions_nieuw - Copy'!W7937</f>
        <v>2.68884905887518E-3</v>
      </c>
      <c r="G7937" s="11">
        <f>'Consumptions_nieuw - Copy'!X7937</f>
        <v>2.0109745169720511E-3</v>
      </c>
      <c r="Q7937" s="1">
        <v>7936</v>
      </c>
      <c r="R7937" s="6">
        <v>126.16536379999999</v>
      </c>
      <c r="S7937" s="6">
        <v>113.51199931838781</v>
      </c>
      <c r="T7937" s="6">
        <v>54.356915549999997</v>
      </c>
      <c r="U7937" s="6">
        <v>4.1442708540000002</v>
      </c>
      <c r="V7937" s="6">
        <v>843.25319439999998</v>
      </c>
      <c r="W7937" s="6">
        <v>292.19124266878777</v>
      </c>
      <c r="X7937" s="6">
        <f t="shared" si="123"/>
        <v>21.74276622</v>
      </c>
    </row>
    <row r="7938" spans="1:24" x14ac:dyDescent="0.25">
      <c r="A7938" s="11">
        <f>'Consumptions_nieuw - Copy'!R7938</f>
        <v>2.5784057870120317E-3</v>
      </c>
      <c r="B7938" s="11">
        <f>'Consumptions_nieuw - Copy'!S7938</f>
        <v>2.0414859437439519E-3</v>
      </c>
      <c r="C7938" s="11">
        <f>'Consumptions_nieuw - Copy'!T7938</f>
        <v>2.3710358142854842E-3</v>
      </c>
      <c r="D7938" s="11">
        <f>'Consumptions_nieuw - Copy'!U7938</f>
        <v>2.0906316519136155E-3</v>
      </c>
      <c r="E7938" s="11">
        <f>'Consumptions_nieuw - Copy'!V7938</f>
        <v>1.2496738601636987E-3</v>
      </c>
      <c r="F7938" s="11">
        <f>'Consumptions_nieuw - Copy'!W7938</f>
        <v>3.1702825505881662E-3</v>
      </c>
      <c r="G7938" s="11">
        <f>'Consumptions_nieuw - Copy'!X7938</f>
        <v>2.371035814568555E-3</v>
      </c>
      <c r="Q7938" s="1">
        <v>7937</v>
      </c>
      <c r="R7938" s="6">
        <v>148.7550407</v>
      </c>
      <c r="S7938" s="6">
        <v>133.83611447462656</v>
      </c>
      <c r="T7938" s="6">
        <v>64.089421560000005</v>
      </c>
      <c r="U7938" s="6">
        <v>4.8862949469999997</v>
      </c>
      <c r="V7938" s="6">
        <v>476.78123929999998</v>
      </c>
      <c r="W7938" s="6">
        <v>344.50754868889493</v>
      </c>
      <c r="X7938" s="6">
        <f t="shared" si="123"/>
        <v>25.635768624000004</v>
      </c>
    </row>
    <row r="7939" spans="1:24" x14ac:dyDescent="0.25">
      <c r="A7939" s="11">
        <f>'Consumptions_nieuw - Copy'!R7939</f>
        <v>2.4983156476073277E-3</v>
      </c>
      <c r="B7939" s="11">
        <f>'Consumptions_nieuw - Copy'!S7939</f>
        <v>1.9780735471443614E-3</v>
      </c>
      <c r="C7939" s="11">
        <f>'Consumptions_nieuw - Copy'!T7939</f>
        <v>2.2973869777525515E-3</v>
      </c>
      <c r="D7939" s="11">
        <f>'Consumptions_nieuw - Copy'!U7939</f>
        <v>2.025692696551046E-3</v>
      </c>
      <c r="E7939" s="11">
        <f>'Consumptions_nieuw - Copy'!V7939</f>
        <v>9.1557082283335732E-4</v>
      </c>
      <c r="F7939" s="11">
        <f>'Consumptions_nieuw - Copy'!W7939</f>
        <v>3.0718076050375203E-3</v>
      </c>
      <c r="G7939" s="11">
        <f>'Consumptions_nieuw - Copy'!X7939</f>
        <v>2.2973869780344913E-3</v>
      </c>
      <c r="Q7939" s="1">
        <v>7938</v>
      </c>
      <c r="R7939" s="6">
        <v>144.13442900000001</v>
      </c>
      <c r="S7939" s="6">
        <v>129.6789128066842</v>
      </c>
      <c r="T7939" s="6">
        <v>62.098683460000004</v>
      </c>
      <c r="U7939" s="6">
        <v>4.734517426</v>
      </c>
      <c r="V7939" s="6">
        <v>349.3127331</v>
      </c>
      <c r="W7939" s="6">
        <v>333.80649553114677</v>
      </c>
      <c r="X7939" s="6">
        <f t="shared" ref="X7939:X8002" si="124">T7939*0.4</f>
        <v>24.839473384000001</v>
      </c>
    </row>
    <row r="7940" spans="1:24" x14ac:dyDescent="0.25">
      <c r="A7940" s="11">
        <f>'Consumptions_nieuw - Copy'!R7940</f>
        <v>2.5695068722337918E-3</v>
      </c>
      <c r="B7940" s="11">
        <f>'Consumptions_nieuw - Copy'!S7940</f>
        <v>2.0344401144559675E-3</v>
      </c>
      <c r="C7940" s="11">
        <f>'Consumptions_nieuw - Copy'!T7940</f>
        <v>2.3628526014295033E-3</v>
      </c>
      <c r="D7940" s="11">
        <f>'Consumptions_nieuw - Copy'!U7940</f>
        <v>2.0834162042996178E-3</v>
      </c>
      <c r="E7940" s="11">
        <f>'Consumptions_nieuw - Copy'!V7940</f>
        <v>1.8825421131700877E-3</v>
      </c>
      <c r="F7940" s="11">
        <f>'Consumptions_nieuw - Copy'!W7940</f>
        <v>3.1593408781009536E-3</v>
      </c>
      <c r="G7940" s="11">
        <f>'Consumptions_nieuw - Copy'!X7940</f>
        <v>2.3628526014658107E-3</v>
      </c>
      <c r="Q7940" s="1">
        <v>7939</v>
      </c>
      <c r="R7940" s="6">
        <v>148.2416388</v>
      </c>
      <c r="S7940" s="6">
        <v>133.37420269020055</v>
      </c>
      <c r="T7940" s="6">
        <v>63.868228199999997</v>
      </c>
      <c r="U7940" s="6">
        <v>4.8694307590000001</v>
      </c>
      <c r="V7940" s="6">
        <v>718.23600569999996</v>
      </c>
      <c r="W7940" s="6">
        <v>343.31854149254042</v>
      </c>
      <c r="X7940" s="6">
        <f t="shared" si="124"/>
        <v>25.54729128</v>
      </c>
    </row>
    <row r="7941" spans="1:24" x14ac:dyDescent="0.25">
      <c r="A7941" s="11">
        <f>'Consumptions_nieuw - Copy'!R7941</f>
        <v>2.6162261943194405E-3</v>
      </c>
      <c r="B7941" s="11">
        <f>'Consumptions_nieuw - Copy'!S7941</f>
        <v>2.0714307385782818E-3</v>
      </c>
      <c r="C7941" s="11">
        <f>'Consumptions_nieuw - Copy'!T7941</f>
        <v>2.4058144907508896E-3</v>
      </c>
      <c r="D7941" s="11">
        <f>'Consumptions_nieuw - Copy'!U7941</f>
        <v>2.1212973218152119E-3</v>
      </c>
      <c r="E7941" s="11">
        <f>'Consumptions_nieuw - Copy'!V7941</f>
        <v>1.2528863893335146E-3</v>
      </c>
      <c r="F7941" s="11">
        <f>'Consumptions_nieuw - Copy'!W7941</f>
        <v>3.2167846872307748E-3</v>
      </c>
      <c r="G7941" s="11">
        <f>'Consumptions_nieuw - Copy'!X7941</f>
        <v>2.4058144909111763E-3</v>
      </c>
      <c r="Q7941" s="1">
        <v>7940</v>
      </c>
      <c r="R7941" s="6">
        <v>150.93699989999999</v>
      </c>
      <c r="S7941" s="6">
        <v>135.79924089322768</v>
      </c>
      <c r="T7941" s="6">
        <v>65.029493930000001</v>
      </c>
      <c r="U7941" s="6">
        <v>4.9579677869999994</v>
      </c>
      <c r="V7941" s="6">
        <v>478.00689799999998</v>
      </c>
      <c r="W7941" s="6">
        <v>349.5608323782522</v>
      </c>
      <c r="X7941" s="6">
        <f t="shared" si="124"/>
        <v>26.011797572000003</v>
      </c>
    </row>
    <row r="7942" spans="1:24" x14ac:dyDescent="0.25">
      <c r="A7942" s="11">
        <f>'Consumptions_nieuw - Copy'!R7942</f>
        <v>2.6607208323436047E-3</v>
      </c>
      <c r="B7942" s="11">
        <f>'Consumptions_nieuw - Copy'!S7942</f>
        <v>2.1066599401883099E-3</v>
      </c>
      <c r="C7942" s="11">
        <f>'Consumptions_nieuw - Copy'!T7942</f>
        <v>2.4467306182935134E-3</v>
      </c>
      <c r="D7942" s="11">
        <f>'Consumptions_nieuw - Copy'!U7942</f>
        <v>2.1573746137950847E-3</v>
      </c>
      <c r="E7942" s="11">
        <f>'Consumptions_nieuw - Copy'!V7942</f>
        <v>2.2134326210685069E-3</v>
      </c>
      <c r="F7942" s="11">
        <f>'Consumptions_nieuw - Copy'!W7942</f>
        <v>3.2714931333122717E-3</v>
      </c>
      <c r="G7942" s="11">
        <f>'Consumptions_nieuw - Copy'!X7942</f>
        <v>2.446730618084471E-3</v>
      </c>
      <c r="Q7942" s="1">
        <v>7941</v>
      </c>
      <c r="R7942" s="6">
        <v>153.50401310000001</v>
      </c>
      <c r="S7942" s="6">
        <v>138.1088034322097</v>
      </c>
      <c r="T7942" s="6">
        <v>66.135462439999998</v>
      </c>
      <c r="U7942" s="6">
        <v>5.0422888529999996</v>
      </c>
      <c r="V7942" s="6">
        <v>844.47885309999992</v>
      </c>
      <c r="W7942" s="6">
        <v>355.50587744958767</v>
      </c>
      <c r="X7942" s="6">
        <f t="shared" si="124"/>
        <v>26.454184976000001</v>
      </c>
    </row>
    <row r="7943" spans="1:24" x14ac:dyDescent="0.25">
      <c r="A7943" s="11">
        <f>'Consumptions_nieuw - Copy'!R7943</f>
        <v>2.6206756300420197E-3</v>
      </c>
      <c r="B7943" s="11">
        <f>'Consumptions_nieuw - Copy'!S7943</f>
        <v>2.0749536361458132E-3</v>
      </c>
      <c r="C7943" s="11">
        <f>'Consumptions_nieuw - Copy'!T7943</f>
        <v>2.409906077201178E-3</v>
      </c>
      <c r="D7943" s="11">
        <f>'Consumptions_nieuw - Copy'!U7943</f>
        <v>2.1249050276522501E-3</v>
      </c>
      <c r="E7943" s="11">
        <f>'Consumptions_nieuw - Copy'!V7943</f>
        <v>1.5580766638734066E-3</v>
      </c>
      <c r="F7943" s="11">
        <f>'Consumptions_nieuw - Copy'!W7943</f>
        <v>3.2222554961446851E-3</v>
      </c>
      <c r="G7943" s="11">
        <f>'Consumptions_nieuw - Copy'!X7943</f>
        <v>2.409906077114889E-3</v>
      </c>
      <c r="Q7943" s="1">
        <v>7942</v>
      </c>
      <c r="R7943" s="6">
        <v>151.1936996</v>
      </c>
      <c r="S7943" s="6">
        <v>136.03019566593886</v>
      </c>
      <c r="T7943" s="6">
        <v>65.140090069999999</v>
      </c>
      <c r="U7943" s="6">
        <v>4.9663998390000001</v>
      </c>
      <c r="V7943" s="6">
        <v>594.44447579999996</v>
      </c>
      <c r="W7943" s="6">
        <v>350.15533300657216</v>
      </c>
      <c r="X7943" s="6">
        <f t="shared" si="124"/>
        <v>26.056036028000001</v>
      </c>
    </row>
    <row r="7944" spans="1:24" x14ac:dyDescent="0.25">
      <c r="A7944" s="11">
        <f>'Consumptions_nieuw - Copy'!R7944</f>
        <v>2.6762938426393825E-3</v>
      </c>
      <c r="B7944" s="11">
        <f>'Consumptions_nieuw - Copy'!S7944</f>
        <v>2.1189900711660772E-3</v>
      </c>
      <c r="C7944" s="11">
        <f>'Consumptions_nieuw - Copy'!T7944</f>
        <v>2.4610511594008429E-3</v>
      </c>
      <c r="D7944" s="11">
        <f>'Consumptions_nieuw - Copy'!U7944</f>
        <v>2.1700015748118816E-3</v>
      </c>
      <c r="E7944" s="11">
        <f>'Consumptions_nieuw - Copy'!V7944</f>
        <v>1.2400362723921448E-3</v>
      </c>
      <c r="F7944" s="11">
        <f>'Consumptions_nieuw - Copy'!W7944</f>
        <v>3.2906409504320226E-3</v>
      </c>
      <c r="G7944" s="11">
        <f>'Consumptions_nieuw - Copy'!X7944</f>
        <v>2.4610511599319354E-3</v>
      </c>
      <c r="Q7944" s="1">
        <v>7943</v>
      </c>
      <c r="R7944" s="6">
        <v>154.4024612</v>
      </c>
      <c r="S7944" s="6">
        <v>138.91714444777466</v>
      </c>
      <c r="T7944" s="6">
        <v>66.522548619999995</v>
      </c>
      <c r="U7944" s="6">
        <v>5.071801013</v>
      </c>
      <c r="V7944" s="6">
        <v>473.10426310000003</v>
      </c>
      <c r="W7944" s="6">
        <v>357.58662811878111</v>
      </c>
      <c r="X7944" s="6">
        <f t="shared" si="124"/>
        <v>26.609019447999998</v>
      </c>
    </row>
    <row r="7945" spans="1:24" x14ac:dyDescent="0.25">
      <c r="A7945" s="11">
        <f>'Consumptions_nieuw - Copy'!R7945</f>
        <v>2.7074400209633588E-3</v>
      </c>
      <c r="B7945" s="11">
        <f>'Consumptions_nieuw - Copy'!S7945</f>
        <v>2.1436504579111361E-3</v>
      </c>
      <c r="C7945" s="11">
        <f>'Consumptions_nieuw - Copy'!T7945</f>
        <v>2.489692385158988E-3</v>
      </c>
      <c r="D7945" s="11">
        <f>'Consumptions_nieuw - Copy'!U7945</f>
        <v>2.1952556230630574E-3</v>
      </c>
      <c r="E7945" s="11">
        <f>'Consumptions_nieuw - Copy'!V7945</f>
        <v>1.5677142511207481E-3</v>
      </c>
      <c r="F7945" s="11">
        <f>'Consumptions_nieuw - Copy'!W7945</f>
        <v>3.3289367784639155E-3</v>
      </c>
      <c r="G7945" s="11">
        <f>'Consumptions_nieuw - Copy'!X7945</f>
        <v>2.4896923854438821E-3</v>
      </c>
      <c r="Q7945" s="1">
        <v>7944</v>
      </c>
      <c r="R7945" s="6">
        <v>156.1993665</v>
      </c>
      <c r="S7945" s="6">
        <v>140.5338346598794</v>
      </c>
      <c r="T7945" s="6">
        <v>67.296724859999998</v>
      </c>
      <c r="U7945" s="6">
        <v>5.1308256280000002</v>
      </c>
      <c r="V7945" s="6">
        <v>598.12145180000005</v>
      </c>
      <c r="W7945" s="6">
        <v>361.74815051615582</v>
      </c>
      <c r="X7945" s="6">
        <f t="shared" si="124"/>
        <v>26.918689944</v>
      </c>
    </row>
    <row r="7946" spans="1:24" x14ac:dyDescent="0.25">
      <c r="A7946" s="11">
        <f>'Consumptions_nieuw - Copy'!R7946</f>
        <v>0</v>
      </c>
      <c r="B7946" s="11">
        <f>'Consumptions_nieuw - Copy'!S7946</f>
        <v>9.1950175108702805E-4</v>
      </c>
      <c r="C7946" s="11">
        <f>'Consumptions_nieuw - Copy'!T7946</f>
        <v>0</v>
      </c>
      <c r="D7946" s="11">
        <f>'Consumptions_nieuw - Copy'!U7946</f>
        <v>0</v>
      </c>
      <c r="E7946" s="11">
        <f>'Consumptions_nieuw - Copy'!V7946</f>
        <v>1.8857546423399038E-3</v>
      </c>
      <c r="F7946" s="11">
        <f>'Consumptions_nieuw - Copy'!W7946</f>
        <v>6.6253809199198386E-4</v>
      </c>
      <c r="G7946" s="11">
        <f>'Consumptions_nieuw - Copy'!X7946</f>
        <v>0</v>
      </c>
      <c r="Q7946" s="1">
        <v>7945</v>
      </c>
      <c r="R7946" s="6">
        <v>0</v>
      </c>
      <c r="S7946" s="6">
        <v>60.280866491010165</v>
      </c>
      <c r="T7946" s="6">
        <v>0</v>
      </c>
      <c r="U7946" s="6">
        <v>0</v>
      </c>
      <c r="V7946" s="6">
        <v>719.46166440000002</v>
      </c>
      <c r="W7946" s="6">
        <v>71.996539848736816</v>
      </c>
      <c r="X7946" s="6">
        <f t="shared" si="124"/>
        <v>0</v>
      </c>
    </row>
    <row r="7947" spans="1:24" x14ac:dyDescent="0.25">
      <c r="A7947" s="11">
        <f>'Consumptions_nieuw - Copy'!R7947</f>
        <v>0</v>
      </c>
      <c r="B7947" s="11">
        <f>'Consumptions_nieuw - Copy'!S7947</f>
        <v>9.1950175108702805E-4</v>
      </c>
      <c r="C7947" s="11">
        <f>'Consumptions_nieuw - Copy'!T7947</f>
        <v>0</v>
      </c>
      <c r="D7947" s="11">
        <f>'Consumptions_nieuw - Copy'!U7947</f>
        <v>0</v>
      </c>
      <c r="E7947" s="11">
        <f>'Consumptions_nieuw - Copy'!V7947</f>
        <v>9.2199588117298907E-4</v>
      </c>
      <c r="F7947" s="11">
        <f>'Consumptions_nieuw - Copy'!W7947</f>
        <v>6.6253809199198386E-4</v>
      </c>
      <c r="G7947" s="11">
        <f>'Consumptions_nieuw - Copy'!X7947</f>
        <v>0</v>
      </c>
      <c r="Q7947" s="1">
        <v>7946</v>
      </c>
      <c r="R7947" s="6">
        <v>0</v>
      </c>
      <c r="S7947" s="6">
        <v>60.280866491010165</v>
      </c>
      <c r="T7947" s="6">
        <v>0</v>
      </c>
      <c r="U7947" s="6">
        <v>0</v>
      </c>
      <c r="V7947" s="6">
        <v>351.7640505</v>
      </c>
      <c r="W7947" s="6">
        <v>71.996539848736816</v>
      </c>
      <c r="X7947" s="6">
        <f t="shared" si="124"/>
        <v>0</v>
      </c>
    </row>
    <row r="7948" spans="1:24" x14ac:dyDescent="0.25">
      <c r="A7948" s="11">
        <f>'Consumptions_nieuw - Copy'!R7948</f>
        <v>0</v>
      </c>
      <c r="B7948" s="11">
        <f>'Consumptions_nieuw - Copy'!S7948</f>
        <v>9.1950175108702805E-4</v>
      </c>
      <c r="C7948" s="11">
        <f>'Consumptions_nieuw - Copy'!T7948</f>
        <v>0</v>
      </c>
      <c r="D7948" s="11">
        <f>'Consumptions_nieuw - Copy'!U7948</f>
        <v>0</v>
      </c>
      <c r="E7948" s="11">
        <f>'Consumptions_nieuw - Copy'!V7948</f>
        <v>1.5612891927811164E-3</v>
      </c>
      <c r="F7948" s="11">
        <f>'Consumptions_nieuw - Copy'!W7948</f>
        <v>6.6253809199198386E-4</v>
      </c>
      <c r="G7948" s="11">
        <f>'Consumptions_nieuw - Copy'!X7948</f>
        <v>0</v>
      </c>
      <c r="Q7948" s="1">
        <v>7947</v>
      </c>
      <c r="R7948" s="6">
        <v>0</v>
      </c>
      <c r="S7948" s="6">
        <v>60.280866491010165</v>
      </c>
      <c r="T7948" s="6">
        <v>0</v>
      </c>
      <c r="U7948" s="6">
        <v>0</v>
      </c>
      <c r="V7948" s="6">
        <v>595.67013440000005</v>
      </c>
      <c r="W7948" s="6">
        <v>71.996539848736816</v>
      </c>
      <c r="X7948" s="6">
        <f t="shared" si="124"/>
        <v>0</v>
      </c>
    </row>
    <row r="7949" spans="1:24" x14ac:dyDescent="0.25">
      <c r="A7949" s="11">
        <f>'Consumptions_nieuw - Copy'!R7949</f>
        <v>0</v>
      </c>
      <c r="B7949" s="11">
        <f>'Consumptions_nieuw - Copy'!S7949</f>
        <v>9.1950175108702805E-4</v>
      </c>
      <c r="C7949" s="11">
        <f>'Consumptions_nieuw - Copy'!T7949</f>
        <v>0</v>
      </c>
      <c r="D7949" s="11">
        <f>'Consumptions_nieuw - Copy'!U7949</f>
        <v>0</v>
      </c>
      <c r="E7949" s="11">
        <f>'Consumptions_nieuw - Copy'!V7949</f>
        <v>5.9753043187630792E-4</v>
      </c>
      <c r="F7949" s="11">
        <f>'Consumptions_nieuw - Copy'!W7949</f>
        <v>6.6253809199198386E-4</v>
      </c>
      <c r="G7949" s="11">
        <f>'Consumptions_nieuw - Copy'!X7949</f>
        <v>0</v>
      </c>
      <c r="Q7949" s="1">
        <v>7948</v>
      </c>
      <c r="R7949" s="6">
        <v>0</v>
      </c>
      <c r="S7949" s="6">
        <v>60.280866491010165</v>
      </c>
      <c r="T7949" s="6">
        <v>0</v>
      </c>
      <c r="U7949" s="6">
        <v>0</v>
      </c>
      <c r="V7949" s="6">
        <v>227.9725206</v>
      </c>
      <c r="W7949" s="6">
        <v>71.996539848736816</v>
      </c>
      <c r="X7949" s="6">
        <f t="shared" si="124"/>
        <v>0</v>
      </c>
    </row>
    <row r="7950" spans="1:24" x14ac:dyDescent="0.25">
      <c r="A7950" s="11">
        <f>'Consumptions_nieuw - Copy'!R7950</f>
        <v>0</v>
      </c>
      <c r="B7950" s="11">
        <f>'Consumptions_nieuw - Copy'!S7950</f>
        <v>9.1950175108702805E-4</v>
      </c>
      <c r="C7950" s="11">
        <f>'Consumptions_nieuw - Copy'!T7950</f>
        <v>0</v>
      </c>
      <c r="D7950" s="11">
        <f>'Consumptions_nieuw - Copy'!U7950</f>
        <v>0</v>
      </c>
      <c r="E7950" s="11">
        <f>'Consumptions_nieuw - Copy'!V7950</f>
        <v>1.2400362723921448E-3</v>
      </c>
      <c r="F7950" s="11">
        <f>'Consumptions_nieuw - Copy'!W7950</f>
        <v>6.6253809199198386E-4</v>
      </c>
      <c r="G7950" s="11">
        <f>'Consumptions_nieuw - Copy'!X7950</f>
        <v>0</v>
      </c>
      <c r="Q7950" s="1">
        <v>7949</v>
      </c>
      <c r="R7950" s="6">
        <v>0</v>
      </c>
      <c r="S7950" s="6">
        <v>60.280866491010165</v>
      </c>
      <c r="T7950" s="6">
        <v>0</v>
      </c>
      <c r="U7950" s="6">
        <v>0</v>
      </c>
      <c r="V7950" s="6">
        <v>473.10426310000003</v>
      </c>
      <c r="W7950" s="6">
        <v>71.996539848736816</v>
      </c>
      <c r="X7950" s="6">
        <f t="shared" si="124"/>
        <v>0</v>
      </c>
    </row>
    <row r="7951" spans="1:24" x14ac:dyDescent="0.25">
      <c r="A7951" s="11">
        <f>'Consumptions_nieuw - Copy'!R7951</f>
        <v>2.7185637082025728E-3</v>
      </c>
      <c r="B7951" s="11">
        <f>'Consumptions_nieuw - Copy'!S7951</f>
        <v>2.1524577806443998E-3</v>
      </c>
      <c r="C7951" s="11">
        <f>'Consumptions_nieuw - Copy'!T7951</f>
        <v>2.4999214422942394E-3</v>
      </c>
      <c r="D7951" s="11">
        <f>'Consumptions_nieuw - Copy'!U7951</f>
        <v>2.2042749685204769E-3</v>
      </c>
      <c r="E7951" s="11">
        <f>'Consumptions_nieuw - Copy'!V7951</f>
        <v>1.5612891927811164E-3</v>
      </c>
      <c r="F7951" s="11">
        <f>'Consumptions_nieuw - Copy'!W7951</f>
        <v>3.3426139233182378E-3</v>
      </c>
      <c r="G7951" s="11">
        <f>'Consumptions_nieuw - Copy'!X7951</f>
        <v>2.4999214422093334E-3</v>
      </c>
      <c r="Q7951" s="1">
        <v>7950</v>
      </c>
      <c r="R7951" s="6">
        <v>156.84112139999999</v>
      </c>
      <c r="S7951" s="6">
        <v>141.11122675858883</v>
      </c>
      <c r="T7951" s="6">
        <v>67.573217670000005</v>
      </c>
      <c r="U7951" s="6">
        <v>5.1519059470000004</v>
      </c>
      <c r="V7951" s="6">
        <v>595.67013440000005</v>
      </c>
      <c r="W7951" s="6">
        <v>363.23441540631563</v>
      </c>
      <c r="X7951" s="6">
        <f t="shared" si="124"/>
        <v>27.029287068000002</v>
      </c>
    </row>
    <row r="7952" spans="1:24" x14ac:dyDescent="0.25">
      <c r="A7952" s="11">
        <f>'Consumptions_nieuw - Copy'!R7952</f>
        <v>2.7630582335607221E-3</v>
      </c>
      <c r="B7952" s="11">
        <f>'Consumptions_nieuw - Copy'!S7952</f>
        <v>2.1876868942449744E-3</v>
      </c>
      <c r="C7952" s="11">
        <f>'Consumptions_nieuw - Copy'!T7952</f>
        <v>2.5408374673586529E-3</v>
      </c>
      <c r="D7952" s="11">
        <f>'Consumptions_nieuw - Copy'!U7952</f>
        <v>2.2403521697948328E-3</v>
      </c>
      <c r="E7952" s="11">
        <f>'Consumptions_nieuw - Copy'!V7952</f>
        <v>1.5580766638734066E-3</v>
      </c>
      <c r="F7952" s="11">
        <f>'Consumptions_nieuw - Copy'!W7952</f>
        <v>3.3973222327512535E-3</v>
      </c>
      <c r="G7952" s="11">
        <f>'Consumptions_nieuw - Copy'!X7952</f>
        <v>2.5408374670277379E-3</v>
      </c>
      <c r="Q7952" s="1">
        <v>7951</v>
      </c>
      <c r="R7952" s="6">
        <v>159.4081281</v>
      </c>
      <c r="S7952" s="6">
        <v>143.42078352783076</v>
      </c>
      <c r="T7952" s="6">
        <v>68.679183409999993</v>
      </c>
      <c r="U7952" s="6">
        <v>5.2362268009999999</v>
      </c>
      <c r="V7952" s="6">
        <v>594.44447579999996</v>
      </c>
      <c r="W7952" s="6">
        <v>369.17944562836482</v>
      </c>
      <c r="X7952" s="6">
        <f t="shared" si="124"/>
        <v>27.471673363999997</v>
      </c>
    </row>
    <row r="7953" spans="1:24" x14ac:dyDescent="0.25">
      <c r="A7953" s="11">
        <f>'Consumptions_nieuw - Copy'!R7953</f>
        <v>2.8120023731737507E-3</v>
      </c>
      <c r="B7953" s="11">
        <f>'Consumptions_nieuw - Copy'!S7953</f>
        <v>2.2264390459654903E-3</v>
      </c>
      <c r="C7953" s="11">
        <f>'Consumptions_nieuw - Copy'!T7953</f>
        <v>2.5858452423945426E-3</v>
      </c>
      <c r="D7953" s="11">
        <f>'Consumptions_nieuw - Copy'!U7953</f>
        <v>2.2800372215216265E-3</v>
      </c>
      <c r="E7953" s="11">
        <f>'Consumptions_nieuw - Copy'!V7953</f>
        <v>2.2005825043892435E-3</v>
      </c>
      <c r="F7953" s="11">
        <f>'Consumptions_nieuw - Copy'!W7953</f>
        <v>3.457501569735749E-3</v>
      </c>
      <c r="G7953" s="11">
        <f>'Consumptions_nieuw - Copy'!X7953</f>
        <v>2.5858452420643185E-3</v>
      </c>
      <c r="Q7953" s="1">
        <v>7952</v>
      </c>
      <c r="R7953" s="6">
        <v>162.2318448</v>
      </c>
      <c r="S7953" s="6">
        <v>145.96130428414489</v>
      </c>
      <c r="T7953" s="6">
        <v>69.895749710000004</v>
      </c>
      <c r="U7953" s="6">
        <v>5.3289800449999998</v>
      </c>
      <c r="V7953" s="6">
        <v>839.57621829999994</v>
      </c>
      <c r="W7953" s="6">
        <v>375.71900023759207</v>
      </c>
      <c r="X7953" s="6">
        <f t="shared" si="124"/>
        <v>27.958299884000002</v>
      </c>
    </row>
    <row r="7954" spans="1:24" x14ac:dyDescent="0.25">
      <c r="A7954" s="11">
        <f>'Consumptions_nieuw - Copy'!R7954</f>
        <v>2.6851927574176229E-3</v>
      </c>
      <c r="B7954" s="11">
        <f>'Consumptions_nieuw - Copy'!S7954</f>
        <v>2.1260359017676359E-3</v>
      </c>
      <c r="C7954" s="11">
        <f>'Consumptions_nieuw - Copy'!T7954</f>
        <v>2.4692343726267813E-3</v>
      </c>
      <c r="D7954" s="11">
        <f>'Consumptions_nieuw - Copy'!U7954</f>
        <v>2.1772170224258797E-3</v>
      </c>
      <c r="E7954" s="11">
        <f>'Consumptions_nieuw - Copy'!V7954</f>
        <v>9.316334689445431E-4</v>
      </c>
      <c r="F7954" s="11">
        <f>'Consumptions_nieuw - Copy'!W7954</f>
        <v>3.3015826237474078E-3</v>
      </c>
      <c r="G7954" s="11">
        <f>'Consumptions_nieuw - Copy'!X7954</f>
        <v>2.4692343730346802E-3</v>
      </c>
      <c r="Q7954" s="1">
        <v>7953</v>
      </c>
      <c r="R7954" s="6">
        <v>154.9158631</v>
      </c>
      <c r="S7954" s="6">
        <v>139.3790563183162</v>
      </c>
      <c r="T7954" s="6">
        <v>66.743741990000004</v>
      </c>
      <c r="U7954" s="6">
        <v>5.0886652010000004</v>
      </c>
      <c r="V7954" s="6">
        <v>355.44102670000001</v>
      </c>
      <c r="W7954" s="6">
        <v>358.77563540513125</v>
      </c>
      <c r="X7954" s="6">
        <f t="shared" si="124"/>
        <v>26.697496796000003</v>
      </c>
    </row>
    <row r="7955" spans="1:24" x14ac:dyDescent="0.25">
      <c r="A7955" s="11">
        <f>'Consumptions_nieuw - Copy'!R7955</f>
        <v>2.4426974350099644E-3</v>
      </c>
      <c r="B7955" s="11">
        <f>'Consumptions_nieuw - Copy'!S7955</f>
        <v>1.9340371108105233E-3</v>
      </c>
      <c r="C7955" s="11">
        <f>'Consumptions_nieuw - Copy'!T7955</f>
        <v>2.246241895182929E-3</v>
      </c>
      <c r="D7955" s="11">
        <f>'Consumptions_nieuw - Copy'!U7955</f>
        <v>1.9805961493914144E-3</v>
      </c>
      <c r="E7955" s="11">
        <f>'Consumptions_nieuw - Copy'!V7955</f>
        <v>6.0074296104612379E-4</v>
      </c>
      <c r="F7955" s="11">
        <f>'Consumptions_nieuw - Copy'!W7955</f>
        <v>3.0034221507501823E-3</v>
      </c>
      <c r="G7955" s="11">
        <f>'Consumptions_nieuw - Copy'!X7955</f>
        <v>2.2462418952174444E-3</v>
      </c>
      <c r="Q7955" s="1">
        <v>7954</v>
      </c>
      <c r="R7955" s="6">
        <v>140.92566740000001</v>
      </c>
      <c r="S7955" s="6">
        <v>126.79196393873286</v>
      </c>
      <c r="T7955" s="6">
        <v>60.7162249</v>
      </c>
      <c r="U7955" s="6">
        <v>4.6291162520000002</v>
      </c>
      <c r="V7955" s="6">
        <v>229.19817929999999</v>
      </c>
      <c r="W7955" s="6">
        <v>326.37520041893777</v>
      </c>
      <c r="X7955" s="6">
        <f t="shared" si="124"/>
        <v>24.286489960000001</v>
      </c>
    </row>
    <row r="7956" spans="1:24" x14ac:dyDescent="0.25">
      <c r="A7956" s="11">
        <f>'Consumptions_nieuw - Copy'!R7956</f>
        <v>2.2402470479721023E-3</v>
      </c>
      <c r="B7956" s="11">
        <f>'Consumptions_nieuw - Copy'!S7956</f>
        <v>1.7737444137240789E-3</v>
      </c>
      <c r="C7956" s="11">
        <f>'Consumptions_nieuw - Copy'!T7956</f>
        <v>2.0600737135496316E-3</v>
      </c>
      <c r="D7956" s="11">
        <f>'Consumptions_nieuw - Copy'!U7956</f>
        <v>1.8164446464323967E-3</v>
      </c>
      <c r="E7956" s="11">
        <f>'Consumptions_nieuw - Copy'!V7956</f>
        <v>1.8889671715097195E-3</v>
      </c>
      <c r="F7956" s="11">
        <f>'Consumptions_nieuw - Copy'!W7956</f>
        <v>2.7544989861360155E-3</v>
      </c>
      <c r="G7956" s="11">
        <f>'Consumptions_nieuw - Copy'!X7956</f>
        <v>2.0600737141978822E-3</v>
      </c>
      <c r="Q7956" s="1">
        <v>7955</v>
      </c>
      <c r="R7956" s="6">
        <v>129.24576980000001</v>
      </c>
      <c r="S7956" s="6">
        <v>116.2834655469366</v>
      </c>
      <c r="T7956" s="6">
        <v>55.684073550000001</v>
      </c>
      <c r="U7956" s="6">
        <v>4.2454558120000003</v>
      </c>
      <c r="V7956" s="6">
        <v>720.68732309999996</v>
      </c>
      <c r="W7956" s="6">
        <v>299.32527414747688</v>
      </c>
      <c r="X7956" s="6">
        <f t="shared" si="124"/>
        <v>22.273629420000002</v>
      </c>
    </row>
    <row r="7957" spans="1:24" x14ac:dyDescent="0.25">
      <c r="A7957" s="11">
        <f>'Consumptions_nieuw - Copy'!R7957</f>
        <v>2.0400214576617396E-3</v>
      </c>
      <c r="B7957" s="11">
        <f>'Consumptions_nieuw - Copy'!S7957</f>
        <v>1.6152132271593745E-3</v>
      </c>
      <c r="C7957" s="11">
        <f>'Consumptions_nieuw - Copy'!T7957</f>
        <v>1.8759513965432638E-3</v>
      </c>
      <c r="D7957" s="11">
        <f>'Consumptions_nieuw - Copy'!U7957</f>
        <v>1.6540970588589047E-3</v>
      </c>
      <c r="E7957" s="11">
        <f>'Consumptions_nieuw - Copy'!V7957</f>
        <v>9.1878335226527961E-4</v>
      </c>
      <c r="F7957" s="11">
        <f>'Consumptions_nieuw - Copy'!W7957</f>
        <v>2.5083113220468276E-3</v>
      </c>
      <c r="G7957" s="11">
        <f>'Consumptions_nieuw - Copy'!X7957</f>
        <v>1.8759513965720892E-3</v>
      </c>
      <c r="Q7957" s="1">
        <v>7956</v>
      </c>
      <c r="R7957" s="6">
        <v>117.69422659999999</v>
      </c>
      <c r="S7957" s="6">
        <v>105.89044858892551</v>
      </c>
      <c r="T7957" s="6">
        <v>50.707222199999997</v>
      </c>
      <c r="U7957" s="6">
        <v>3.866011544</v>
      </c>
      <c r="V7957" s="6">
        <v>350.53839190000002</v>
      </c>
      <c r="W7957" s="6">
        <v>272.57260862967428</v>
      </c>
      <c r="X7957" s="6">
        <f t="shared" si="124"/>
        <v>20.282888880000002</v>
      </c>
    </row>
    <row r="7958" spans="1:24" x14ac:dyDescent="0.25">
      <c r="A7958" s="11">
        <f>'Consumptions_nieuw - Copy'!R7958</f>
        <v>1.8954139898159285E-3</v>
      </c>
      <c r="B7958" s="11">
        <f>'Consumptions_nieuw - Copy'!S7958</f>
        <v>1.5007184046819421E-3</v>
      </c>
      <c r="C7958" s="11">
        <f>'Consumptions_nieuw - Copy'!T7958</f>
        <v>1.7429740803459248E-3</v>
      </c>
      <c r="D7958" s="11">
        <f>'Consumptions_nieuw - Copy'!U7958</f>
        <v>1.5368459465652006E-3</v>
      </c>
      <c r="E7958" s="11">
        <f>'Consumptions_nieuw - Copy'!V7958</f>
        <v>9.1878335226527961E-4</v>
      </c>
      <c r="F7958" s="11">
        <f>'Consumptions_nieuw - Copy'!W7958</f>
        <v>2.330509002926192E-3</v>
      </c>
      <c r="G7958" s="11">
        <f>'Consumptions_nieuw - Copy'!X7958</f>
        <v>1.7429740803727072E-3</v>
      </c>
      <c r="Q7958" s="1">
        <v>7957</v>
      </c>
      <c r="R7958" s="6">
        <v>109.35143979999999</v>
      </c>
      <c r="S7958" s="6">
        <v>98.384375762511965</v>
      </c>
      <c r="T7958" s="6">
        <v>47.112827199999998</v>
      </c>
      <c r="U7958" s="6">
        <v>3.5919682819999998</v>
      </c>
      <c r="V7958" s="6">
        <v>350.53839190000002</v>
      </c>
      <c r="W7958" s="6">
        <v>253.2512263446516</v>
      </c>
      <c r="X7958" s="6">
        <f t="shared" si="124"/>
        <v>18.845130879999999</v>
      </c>
    </row>
    <row r="7959" spans="1:24" x14ac:dyDescent="0.25">
      <c r="A7959" s="11">
        <f>'Consumptions_nieuw - Copy'!R7959</f>
        <v>1.8086497999600922E-3</v>
      </c>
      <c r="B7959" s="11">
        <f>'Consumptions_nieuw - Copy'!S7959</f>
        <v>1.4320217418590647E-3</v>
      </c>
      <c r="C7959" s="11">
        <f>'Consumptions_nieuw - Copy'!T7959</f>
        <v>1.6631879562569614E-3</v>
      </c>
      <c r="D7959" s="11">
        <f>'Consumptions_nieuw - Copy'!U7959</f>
        <v>1.4664955137397542E-3</v>
      </c>
      <c r="E7959" s="11">
        <f>'Consumptions_nieuw - Copy'!V7959</f>
        <v>1.2464613309938828E-3</v>
      </c>
      <c r="F7959" s="11">
        <f>'Consumptions_nieuw - Copy'!W7959</f>
        <v>2.2238279674024002E-3</v>
      </c>
      <c r="G7959" s="11">
        <f>'Consumptions_nieuw - Copy'!X7959</f>
        <v>1.6631879557892412E-3</v>
      </c>
      <c r="Q7959" s="1">
        <v>7958</v>
      </c>
      <c r="R7959" s="6">
        <v>104.34578449999999</v>
      </c>
      <c r="S7959" s="6">
        <v>93.880747188549776</v>
      </c>
      <c r="T7959" s="6">
        <v>44.956197379999999</v>
      </c>
      <c r="U7959" s="6">
        <v>3.4275428730000002</v>
      </c>
      <c r="V7959" s="6">
        <v>475.55558059999998</v>
      </c>
      <c r="W7959" s="6">
        <v>241.65843565377895</v>
      </c>
      <c r="X7959" s="6">
        <f t="shared" si="124"/>
        <v>17.982478952000001</v>
      </c>
    </row>
    <row r="7960" spans="1:24" x14ac:dyDescent="0.25">
      <c r="A7960" s="11">
        <f>'Consumptions_nieuw - Copy'!R7960</f>
        <v>1.813099256482551E-3</v>
      </c>
      <c r="B7960" s="11">
        <f>'Consumptions_nieuw - Copy'!S7960</f>
        <v>1.435544656503057E-3</v>
      </c>
      <c r="C7960" s="11">
        <f>'Consumptions_nieuw - Copy'!T7960</f>
        <v>1.6672795630549091E-3</v>
      </c>
      <c r="D7960" s="11">
        <f>'Consumptions_nieuw - Copy'!U7960</f>
        <v>1.4701032375467533E-3</v>
      </c>
      <c r="E7960" s="11">
        <f>'Consumptions_nieuw - Copy'!V7960</f>
        <v>9.1557082283335732E-4</v>
      </c>
      <c r="F7960" s="11">
        <f>'Consumptions_nieuw - Copy'!W7960</f>
        <v>2.2292988036460067E-3</v>
      </c>
      <c r="G7960" s="11">
        <f>'Consumptions_nieuw - Copy'!X7960</f>
        <v>1.6672795629572091E-3</v>
      </c>
      <c r="Q7960" s="1">
        <v>7959</v>
      </c>
      <c r="R7960" s="6">
        <v>104.60248540000001</v>
      </c>
      <c r="S7960" s="6">
        <v>94.111703080762766</v>
      </c>
      <c r="T7960" s="6">
        <v>45.06679407</v>
      </c>
      <c r="U7960" s="6">
        <v>3.4359749669999999</v>
      </c>
      <c r="V7960" s="6">
        <v>349.3127331</v>
      </c>
      <c r="W7960" s="6">
        <v>242.25293925195624</v>
      </c>
      <c r="X7960" s="6">
        <f t="shared" si="124"/>
        <v>18.026717628</v>
      </c>
    </row>
    <row r="7961" spans="1:24" x14ac:dyDescent="0.25">
      <c r="A7961" s="11">
        <f>'Consumptions_nieuw - Copy'!R7961</f>
        <v>1.8308968624403251E-3</v>
      </c>
      <c r="B7961" s="11">
        <f>'Consumptions_nieuw - Copy'!S7961</f>
        <v>1.4496361390601193E-3</v>
      </c>
      <c r="C7961" s="11">
        <f>'Consumptions_nieuw - Copy'!T7961</f>
        <v>1.6836457845503647E-3</v>
      </c>
      <c r="D7961" s="11">
        <f>'Consumptions_nieuw - Copy'!U7961</f>
        <v>1.4845339522194273E-3</v>
      </c>
      <c r="E7961" s="11">
        <f>'Consumptions_nieuw - Copy'!V7961</f>
        <v>6.0395549021593966E-4</v>
      </c>
      <c r="F7961" s="11">
        <f>'Consumptions_nieuw - Copy'!W7961</f>
        <v>2.2511818761516418E-3</v>
      </c>
      <c r="G7961" s="11">
        <f>'Consumptions_nieuw - Copy'!X7961</f>
        <v>1.6836457844529161E-3</v>
      </c>
      <c r="Q7961" s="1">
        <v>7960</v>
      </c>
      <c r="R7961" s="6">
        <v>105.6292763</v>
      </c>
      <c r="S7961" s="6">
        <v>95.035515110134625</v>
      </c>
      <c r="T7961" s="6">
        <v>45.50917527</v>
      </c>
      <c r="U7961" s="6">
        <v>3.4697029210000001</v>
      </c>
      <c r="V7961" s="6">
        <v>230.42383799999996</v>
      </c>
      <c r="W7961" s="6">
        <v>244.63092403608817</v>
      </c>
      <c r="X7961" s="6">
        <f t="shared" si="124"/>
        <v>18.203670108000001</v>
      </c>
    </row>
    <row r="7962" spans="1:24" x14ac:dyDescent="0.25">
      <c r="A7962" s="11">
        <f>'Consumptions_nieuw - Copy'!R7962</f>
        <v>1.8954139898159285E-3</v>
      </c>
      <c r="B7962" s="11">
        <f>'Consumptions_nieuw - Copy'!S7962</f>
        <v>1.5007184046819421E-3</v>
      </c>
      <c r="C7962" s="11">
        <f>'Consumptions_nieuw - Copy'!T7962</f>
        <v>1.7429740803459248E-3</v>
      </c>
      <c r="D7962" s="11">
        <f>'Consumptions_nieuw - Copy'!U7962</f>
        <v>1.5368459465652006E-3</v>
      </c>
      <c r="E7962" s="11">
        <f>'Consumptions_nieuw - Copy'!V7962</f>
        <v>1.5580766638734066E-3</v>
      </c>
      <c r="F7962" s="11">
        <f>'Consumptions_nieuw - Copy'!W7962</f>
        <v>2.330509002926192E-3</v>
      </c>
      <c r="G7962" s="11">
        <f>'Consumptions_nieuw - Copy'!X7962</f>
        <v>1.7429740803727072E-3</v>
      </c>
      <c r="Q7962" s="1">
        <v>7961</v>
      </c>
      <c r="R7962" s="6">
        <v>109.35143979999999</v>
      </c>
      <c r="S7962" s="6">
        <v>98.384375762511965</v>
      </c>
      <c r="T7962" s="6">
        <v>47.112827199999998</v>
      </c>
      <c r="U7962" s="6">
        <v>3.5919682819999998</v>
      </c>
      <c r="V7962" s="6">
        <v>594.44447579999996</v>
      </c>
      <c r="W7962" s="6">
        <v>253.2512263446516</v>
      </c>
      <c r="X7962" s="6">
        <f t="shared" si="124"/>
        <v>18.845130879999999</v>
      </c>
    </row>
    <row r="7963" spans="1:24" x14ac:dyDescent="0.25">
      <c r="A7963" s="11">
        <f>'Consumptions_nieuw - Copy'!R7963</f>
        <v>1.8776162729254625E-3</v>
      </c>
      <c r="B7963" s="11">
        <f>'Consumptions_nieuw - Copy'!S7963</f>
        <v>1.4866268341154263E-3</v>
      </c>
      <c r="C7963" s="11">
        <f>'Consumptions_nieuw - Copy'!T7963</f>
        <v>1.726607756002302E-3</v>
      </c>
      <c r="D7963" s="11">
        <f>'Consumptions_nieuw - Copy'!U7963</f>
        <v>1.5224151416148655E-3</v>
      </c>
      <c r="E7963" s="11">
        <f>'Consumptions_nieuw - Copy'!V7963</f>
        <v>1.2464613309938828E-3</v>
      </c>
      <c r="F7963" s="11">
        <f>'Consumptions_nieuw - Copy'!W7963</f>
        <v>2.3086257946002479E-3</v>
      </c>
      <c r="G7963" s="11">
        <f>'Consumptions_nieuw - Copy'!X7963</f>
        <v>1.7266077565221093E-3</v>
      </c>
      <c r="Q7963" s="1">
        <v>7962</v>
      </c>
      <c r="R7963" s="6">
        <v>108.3246425</v>
      </c>
      <c r="S7963" s="6">
        <v>97.460557963400035</v>
      </c>
      <c r="T7963" s="6">
        <v>46.670443220000003</v>
      </c>
      <c r="U7963" s="6">
        <v>3.558240117</v>
      </c>
      <c r="V7963" s="6">
        <v>475.55558059999998</v>
      </c>
      <c r="W7963" s="6">
        <v>250.87322680122895</v>
      </c>
      <c r="X7963" s="6">
        <f t="shared" si="124"/>
        <v>18.668177288000003</v>
      </c>
    </row>
    <row r="7964" spans="1:24" x14ac:dyDescent="0.25">
      <c r="A7964" s="11">
        <f>'Consumptions_nieuw - Copy'!R7964</f>
        <v>1.8664925198199633E-3</v>
      </c>
      <c r="B7964" s="11">
        <f>'Consumptions_nieuw - Copy'!S7964</f>
        <v>1.4778194588392054E-3</v>
      </c>
      <c r="C7964" s="11">
        <f>'Consumptions_nieuw - Copy'!T7964</f>
        <v>1.7163786374541161E-3</v>
      </c>
      <c r="D7964" s="11">
        <f>'Consumptions_nieuw - Copy'!U7964</f>
        <v>1.5133957422475634E-3</v>
      </c>
      <c r="E7964" s="11">
        <f>'Consumptions_nieuw - Copy'!V7964</f>
        <v>9.2842093977472723E-4</v>
      </c>
      <c r="F7964" s="11">
        <f>'Consumptions_nieuw - Copy'!W7964</f>
        <v>2.2949485669286644E-3</v>
      </c>
      <c r="G7964" s="11">
        <f>'Consumptions_nieuw - Copy'!X7964</f>
        <v>1.716378636863894E-3</v>
      </c>
      <c r="Q7964" s="1">
        <v>7963</v>
      </c>
      <c r="R7964" s="6">
        <v>107.6828838</v>
      </c>
      <c r="S7964" s="6">
        <v>96.883162420069681</v>
      </c>
      <c r="T7964" s="6">
        <v>46.39394875</v>
      </c>
      <c r="U7964" s="6">
        <v>3.537159672</v>
      </c>
      <c r="V7964" s="6">
        <v>354.21536800000001</v>
      </c>
      <c r="W7964" s="6">
        <v>249.38695291150168</v>
      </c>
      <c r="X7964" s="6">
        <f t="shared" si="124"/>
        <v>18.557579499999999</v>
      </c>
    </row>
    <row r="7965" spans="1:24" x14ac:dyDescent="0.25">
      <c r="A7965" s="11">
        <f>'Consumptions_nieuw - Copy'!R7965</f>
        <v>1.8865150767710115E-3</v>
      </c>
      <c r="B7965" s="11">
        <f>'Consumptions_nieuw - Copy'!S7965</f>
        <v>1.4936725753939574E-3</v>
      </c>
      <c r="C7965" s="11">
        <f>'Consumptions_nieuw - Copy'!T7965</f>
        <v>1.7347908671199871E-3</v>
      </c>
      <c r="D7965" s="11">
        <f>'Consumptions_nieuw - Copy'!U7965</f>
        <v>1.5296304989512025E-3</v>
      </c>
      <c r="E7965" s="11">
        <f>'Consumptions_nieuw - Copy'!V7965</f>
        <v>5.9431790270649204E-4</v>
      </c>
      <c r="F7965" s="11">
        <f>'Consumptions_nieuw - Copy'!W7965</f>
        <v>2.3195673304389789E-3</v>
      </c>
      <c r="G7965" s="11">
        <f>'Consumptions_nieuw - Copy'!X7965</f>
        <v>1.7347908672699626E-3</v>
      </c>
      <c r="Q7965" s="1">
        <v>7964</v>
      </c>
      <c r="R7965" s="6">
        <v>108.838038</v>
      </c>
      <c r="S7965" s="6">
        <v>97.922463978085958</v>
      </c>
      <c r="T7965" s="6">
        <v>46.891633830000004</v>
      </c>
      <c r="U7965" s="6">
        <v>3.5751040939999998</v>
      </c>
      <c r="V7965" s="6">
        <v>226.7468619</v>
      </c>
      <c r="W7965" s="6">
        <v>252.06221914829706</v>
      </c>
      <c r="X7965" s="6">
        <f t="shared" si="124"/>
        <v>18.756653532000001</v>
      </c>
    </row>
    <row r="7966" spans="1:24" x14ac:dyDescent="0.25">
      <c r="A7966" s="11">
        <f>'Consumptions_nieuw - Copy'!R7966</f>
        <v>1.9176614977602507E-3</v>
      </c>
      <c r="B7966" s="11">
        <f>'Consumptions_nieuw - Copy'!S7966</f>
        <v>1.5183331552343839E-3</v>
      </c>
      <c r="C7966" s="11">
        <f>'Consumptions_nieuw - Copy'!T7966</f>
        <v>1.7634323178122536E-3</v>
      </c>
      <c r="D7966" s="11">
        <f>'Consumptions_nieuw - Copy'!U7966</f>
        <v>1.5548847457276613E-3</v>
      </c>
      <c r="E7966" s="11">
        <f>'Consumptions_nieuw - Copy'!V7966</f>
        <v>1.8953922301114578E-3</v>
      </c>
      <c r="F7966" s="11">
        <f>'Consumptions_nieuw - Copy'!W7966</f>
        <v>2.3578634590975312E-3</v>
      </c>
      <c r="G7966" s="11">
        <f>'Consumptions_nieuw - Copy'!X7966</f>
        <v>1.7634323172227545E-3</v>
      </c>
      <c r="Q7966" s="1">
        <v>7965</v>
      </c>
      <c r="R7966" s="6">
        <v>110.6349573</v>
      </c>
      <c r="S7966" s="6">
        <v>99.539166849172645</v>
      </c>
      <c r="T7966" s="6">
        <v>47.665816149999998</v>
      </c>
      <c r="U7966" s="6">
        <v>3.6341291729999998</v>
      </c>
      <c r="V7966" s="6">
        <v>723.13864060000003</v>
      </c>
      <c r="W7966" s="6">
        <v>256.22377421410175</v>
      </c>
      <c r="X7966" s="6">
        <f t="shared" si="124"/>
        <v>19.066326459999999</v>
      </c>
    </row>
    <row r="7967" spans="1:24" x14ac:dyDescent="0.25">
      <c r="A7967" s="11">
        <f>'Consumptions_nieuw - Copy'!R7967</f>
        <v>1.9488074750187239E-3</v>
      </c>
      <c r="B7967" s="11">
        <f>'Consumptions_nieuw - Copy'!S7967</f>
        <v>1.542993383036997E-3</v>
      </c>
      <c r="C7967" s="11">
        <f>'Consumptions_nieuw - Copy'!T7967</f>
        <v>1.7920733593315948E-3</v>
      </c>
      <c r="D7967" s="11">
        <f>'Consumptions_nieuw - Copy'!U7967</f>
        <v>1.5801386318213327E-3</v>
      </c>
      <c r="E7967" s="11">
        <f>'Consumptions_nieuw - Copy'!V7967</f>
        <v>1.2464613309938828E-3</v>
      </c>
      <c r="F7967" s="11">
        <f>'Consumptions_nieuw - Copy'!W7967</f>
        <v>2.3961590395058124E-3</v>
      </c>
      <c r="G7967" s="11">
        <f>'Consumptions_nieuw - Copy'!X7967</f>
        <v>1.792073358989174E-3</v>
      </c>
      <c r="Q7967" s="1">
        <v>7966</v>
      </c>
      <c r="R7967" s="6">
        <v>112.43185099999999</v>
      </c>
      <c r="S7967" s="6">
        <v>101.15584664129902</v>
      </c>
      <c r="T7967" s="6">
        <v>48.439987410000001</v>
      </c>
      <c r="U7967" s="6">
        <v>3.6931534090000002</v>
      </c>
      <c r="V7967" s="6">
        <v>475.55558059999998</v>
      </c>
      <c r="W7967" s="6">
        <v>260.38526970276973</v>
      </c>
      <c r="X7967" s="6">
        <f t="shared" si="124"/>
        <v>19.375994964</v>
      </c>
    </row>
    <row r="7968" spans="1:24" x14ac:dyDescent="0.25">
      <c r="A7968" s="11">
        <f>'Consumptions_nieuw - Copy'!R7968</f>
        <v>2.0333473829440818E-3</v>
      </c>
      <c r="B7968" s="11">
        <f>'Consumptions_nieuw - Copy'!S7968</f>
        <v>1.6099289425460525E-3</v>
      </c>
      <c r="C7968" s="11">
        <f>'Consumptions_nieuw - Copy'!T7968</f>
        <v>1.8698140890095311E-3</v>
      </c>
      <c r="D7968" s="11">
        <f>'Consumptions_nieuw - Copy'!U7968</f>
        <v>1.6486855634260671E-3</v>
      </c>
      <c r="E7968" s="11">
        <f>'Consumptions_nieuw - Copy'!V7968</f>
        <v>1.5677142511207481E-3</v>
      </c>
      <c r="F7968" s="11">
        <f>'Consumptions_nieuw - Copy'!W7968</f>
        <v>2.500105204743986E-3</v>
      </c>
      <c r="G7968" s="11">
        <f>'Consumptions_nieuw - Copy'!X7968</f>
        <v>1.8698140887916243E-3</v>
      </c>
      <c r="Q7968" s="1">
        <v>7967</v>
      </c>
      <c r="R7968" s="6">
        <v>117.3091816</v>
      </c>
      <c r="S7968" s="6">
        <v>105.54402047728833</v>
      </c>
      <c r="T7968" s="6">
        <v>50.541329939999997</v>
      </c>
      <c r="U7968" s="6">
        <v>3.8533636139999996</v>
      </c>
      <c r="V7968" s="6">
        <v>598.12145180000005</v>
      </c>
      <c r="W7968" s="6">
        <v>271.68086812669264</v>
      </c>
      <c r="X7968" s="6">
        <f t="shared" si="124"/>
        <v>20.216531975999999</v>
      </c>
    </row>
    <row r="7969" spans="1:24" x14ac:dyDescent="0.25">
      <c r="A7969" s="11">
        <f>'Consumptions_nieuw - Copy'!R7969</f>
        <v>2.068942950190908E-3</v>
      </c>
      <c r="B7969" s="11">
        <f>'Consumptions_nieuw - Copy'!S7969</f>
        <v>1.638112191392146E-3</v>
      </c>
      <c r="C7969" s="11">
        <f>'Consumptions_nieuw - Copy'!T7969</f>
        <v>1.9025468601526891E-3</v>
      </c>
      <c r="D7969" s="11">
        <f>'Consumptions_nieuw - Copy'!U7969</f>
        <v>1.6775472815743593E-3</v>
      </c>
      <c r="E7969" s="11">
        <f>'Consumptions_nieuw - Copy'!V7969</f>
        <v>1.5612891927811164E-3</v>
      </c>
      <c r="F7969" s="11">
        <f>'Consumptions_nieuw - Copy'!W7969</f>
        <v>2.5438717862022236E-3</v>
      </c>
      <c r="G7969" s="11">
        <f>'Consumptions_nieuw - Copy'!X7969</f>
        <v>1.9025468598119657E-3</v>
      </c>
      <c r="Q7969" s="1">
        <v>7968</v>
      </c>
      <c r="R7969" s="6">
        <v>119.3627839</v>
      </c>
      <c r="S7969" s="6">
        <v>107.3916631369851</v>
      </c>
      <c r="T7969" s="6">
        <v>51.426101209999999</v>
      </c>
      <c r="U7969" s="6">
        <v>3.9208201969999998</v>
      </c>
      <c r="V7969" s="6">
        <v>595.67013440000005</v>
      </c>
      <c r="W7969" s="6">
        <v>276.4368851226771</v>
      </c>
      <c r="X7969" s="6">
        <f t="shared" si="124"/>
        <v>20.570440484000002</v>
      </c>
    </row>
    <row r="7970" spans="1:24" x14ac:dyDescent="0.25">
      <c r="A7970" s="11">
        <f>'Consumptions_nieuw - Copy'!R7970</f>
        <v>0</v>
      </c>
      <c r="B7970" s="11">
        <f>'Consumptions_nieuw - Copy'!S7970</f>
        <v>9.1950175108702805E-4</v>
      </c>
      <c r="C7970" s="11">
        <f>'Consumptions_nieuw - Copy'!T7970</f>
        <v>0</v>
      </c>
      <c r="D7970" s="11">
        <f>'Consumptions_nieuw - Copy'!U7970</f>
        <v>0</v>
      </c>
      <c r="E7970" s="11">
        <f>'Consumptions_nieuw - Copy'!V7970</f>
        <v>2.2134326210685069E-3</v>
      </c>
      <c r="F7970" s="11">
        <f>'Consumptions_nieuw - Copy'!W7970</f>
        <v>6.6253809199198386E-4</v>
      </c>
      <c r="G7970" s="11">
        <f>'Consumptions_nieuw - Copy'!X7970</f>
        <v>0</v>
      </c>
      <c r="Q7970" s="1">
        <v>7969</v>
      </c>
      <c r="R7970" s="6">
        <v>0</v>
      </c>
      <c r="S7970" s="6">
        <v>60.280866491010165</v>
      </c>
      <c r="T7970" s="6">
        <v>0</v>
      </c>
      <c r="U7970" s="6">
        <v>0</v>
      </c>
      <c r="V7970" s="6">
        <v>844.47885309999992</v>
      </c>
      <c r="W7970" s="6">
        <v>71.996539848736816</v>
      </c>
      <c r="X7970" s="6">
        <f t="shared" si="124"/>
        <v>0</v>
      </c>
    </row>
    <row r="7971" spans="1:24" x14ac:dyDescent="0.25">
      <c r="A7971" s="11">
        <f>'Consumptions_nieuw - Copy'!R7971</f>
        <v>0</v>
      </c>
      <c r="B7971" s="11">
        <f>'Consumptions_nieuw - Copy'!S7971</f>
        <v>9.1950175108702805E-4</v>
      </c>
      <c r="C7971" s="11">
        <f>'Consumptions_nieuw - Copy'!T7971</f>
        <v>0</v>
      </c>
      <c r="D7971" s="11">
        <f>'Consumptions_nieuw - Copy'!U7971</f>
        <v>0</v>
      </c>
      <c r="E7971" s="11">
        <f>'Consumptions_nieuw - Copy'!V7971</f>
        <v>2.2166451505004291E-3</v>
      </c>
      <c r="F7971" s="11">
        <f>'Consumptions_nieuw - Copy'!W7971</f>
        <v>6.6253809199198386E-4</v>
      </c>
      <c r="G7971" s="11">
        <f>'Consumptions_nieuw - Copy'!X7971</f>
        <v>0</v>
      </c>
      <c r="Q7971" s="1">
        <v>7970</v>
      </c>
      <c r="R7971" s="6">
        <v>0</v>
      </c>
      <c r="S7971" s="6">
        <v>60.280866491010165</v>
      </c>
      <c r="T7971" s="6">
        <v>0</v>
      </c>
      <c r="U7971" s="6">
        <v>0</v>
      </c>
      <c r="V7971" s="6">
        <v>845.70451189999994</v>
      </c>
      <c r="W7971" s="6">
        <v>71.996539848736816</v>
      </c>
      <c r="X7971" s="6">
        <f t="shared" si="124"/>
        <v>0</v>
      </c>
    </row>
    <row r="7972" spans="1:24" x14ac:dyDescent="0.25">
      <c r="A7972" s="11">
        <f>'Consumptions_nieuw - Copy'!R7972</f>
        <v>0</v>
      </c>
      <c r="B7972" s="11">
        <f>'Consumptions_nieuw - Copy'!S7972</f>
        <v>9.1950175108702805E-4</v>
      </c>
      <c r="C7972" s="11">
        <f>'Consumptions_nieuw - Copy'!T7972</f>
        <v>0</v>
      </c>
      <c r="D7972" s="11">
        <f>'Consumptions_nieuw - Copy'!U7972</f>
        <v>0</v>
      </c>
      <c r="E7972" s="11">
        <f>'Consumptions_nieuw - Copy'!V7972</f>
        <v>9.316334689445431E-4</v>
      </c>
      <c r="F7972" s="11">
        <f>'Consumptions_nieuw - Copy'!W7972</f>
        <v>6.6253809199198386E-4</v>
      </c>
      <c r="G7972" s="11">
        <f>'Consumptions_nieuw - Copy'!X7972</f>
        <v>0</v>
      </c>
      <c r="Q7972" s="1">
        <v>7971</v>
      </c>
      <c r="R7972" s="6">
        <v>0</v>
      </c>
      <c r="S7972" s="6">
        <v>60.280866491010165</v>
      </c>
      <c r="T7972" s="6">
        <v>0</v>
      </c>
      <c r="U7972" s="6">
        <v>0</v>
      </c>
      <c r="V7972" s="6">
        <v>355.44102670000001</v>
      </c>
      <c r="W7972" s="6">
        <v>71.996539848736816</v>
      </c>
      <c r="X7972" s="6">
        <f t="shared" si="124"/>
        <v>0</v>
      </c>
    </row>
    <row r="7973" spans="1:24" x14ac:dyDescent="0.25">
      <c r="A7973" s="11">
        <f>'Consumptions_nieuw - Copy'!R7973</f>
        <v>0</v>
      </c>
      <c r="B7973" s="11">
        <f>'Consumptions_nieuw - Copy'!S7973</f>
        <v>9.1950175108702805E-4</v>
      </c>
      <c r="C7973" s="11">
        <f>'Consumptions_nieuw - Copy'!T7973</f>
        <v>0</v>
      </c>
      <c r="D7973" s="11">
        <f>'Consumptions_nieuw - Copy'!U7973</f>
        <v>0</v>
      </c>
      <c r="E7973" s="11">
        <f>'Consumptions_nieuw - Copy'!V7973</f>
        <v>1.8953922301114578E-3</v>
      </c>
      <c r="F7973" s="11">
        <f>'Consumptions_nieuw - Copy'!W7973</f>
        <v>6.6253809199198386E-4</v>
      </c>
      <c r="G7973" s="11">
        <f>'Consumptions_nieuw - Copy'!X7973</f>
        <v>0</v>
      </c>
      <c r="Q7973" s="1">
        <v>7972</v>
      </c>
      <c r="R7973" s="6">
        <v>0</v>
      </c>
      <c r="S7973" s="6">
        <v>60.280866491010165</v>
      </c>
      <c r="T7973" s="6">
        <v>0</v>
      </c>
      <c r="U7973" s="6">
        <v>0</v>
      </c>
      <c r="V7973" s="6">
        <v>723.13864060000003</v>
      </c>
      <c r="W7973" s="6">
        <v>71.996539848736816</v>
      </c>
      <c r="X7973" s="6">
        <f t="shared" si="124"/>
        <v>0</v>
      </c>
    </row>
    <row r="7974" spans="1:24" x14ac:dyDescent="0.25">
      <c r="A7974" s="11">
        <f>'Consumptions_nieuw - Copy'!R7974</f>
        <v>0</v>
      </c>
      <c r="B7974" s="11">
        <f>'Consumptions_nieuw - Copy'!S7974</f>
        <v>9.1950175108702805E-4</v>
      </c>
      <c r="C7974" s="11">
        <f>'Consumptions_nieuw - Copy'!T7974</f>
        <v>0</v>
      </c>
      <c r="D7974" s="11">
        <f>'Consumptions_nieuw - Copy'!U7974</f>
        <v>0</v>
      </c>
      <c r="E7974" s="11">
        <f>'Consumptions_nieuw - Copy'!V7974</f>
        <v>2.2005825043892435E-3</v>
      </c>
      <c r="F7974" s="11">
        <f>'Consumptions_nieuw - Copy'!W7974</f>
        <v>6.6253809199198386E-4</v>
      </c>
      <c r="G7974" s="11">
        <f>'Consumptions_nieuw - Copy'!X7974</f>
        <v>0</v>
      </c>
      <c r="Q7974" s="1">
        <v>7973</v>
      </c>
      <c r="R7974" s="6">
        <v>0</v>
      </c>
      <c r="S7974" s="6">
        <v>60.280866491010165</v>
      </c>
      <c r="T7974" s="6">
        <v>0</v>
      </c>
      <c r="U7974" s="6">
        <v>0</v>
      </c>
      <c r="V7974" s="6">
        <v>839.57621829999994</v>
      </c>
      <c r="W7974" s="6">
        <v>71.996539848736816</v>
      </c>
      <c r="X7974" s="6">
        <f t="shared" si="124"/>
        <v>0</v>
      </c>
    </row>
    <row r="7975" spans="1:24" x14ac:dyDescent="0.25">
      <c r="A7975" s="11">
        <f>'Consumptions_nieuw - Copy'!R7975</f>
        <v>2.2758427937512289E-3</v>
      </c>
      <c r="B7975" s="11">
        <f>'Consumptions_nieuw - Copy'!S7975</f>
        <v>1.8019278031225832E-3</v>
      </c>
      <c r="C7975" s="11">
        <f>'Consumptions_nieuw - Copy'!T7975</f>
        <v>2.0928066482139769E-3</v>
      </c>
      <c r="D7975" s="11">
        <f>'Consumptions_nieuw - Copy'!U7975</f>
        <v>1.8453065083403762E-3</v>
      </c>
      <c r="E7975" s="11">
        <f>'Consumptions_nieuw - Copy'!V7975</f>
        <v>1.8889671715097195E-3</v>
      </c>
      <c r="F7975" s="11">
        <f>'Consumptions_nieuw - Copy'!W7975</f>
        <v>2.7982657870599965E-3</v>
      </c>
      <c r="G7975" s="11">
        <f>'Consumptions_nieuw - Copy'!X7975</f>
        <v>2.0928066479994961E-3</v>
      </c>
      <c r="Q7975" s="1">
        <v>7974</v>
      </c>
      <c r="R7975" s="6">
        <v>131.29938240000001</v>
      </c>
      <c r="S7975" s="6">
        <v>118.13111742099441</v>
      </c>
      <c r="T7975" s="6">
        <v>56.568849240000006</v>
      </c>
      <c r="U7975" s="6">
        <v>4.3129127309999999</v>
      </c>
      <c r="V7975" s="6">
        <v>720.68732309999996</v>
      </c>
      <c r="W7975" s="6">
        <v>304.08131499231519</v>
      </c>
      <c r="X7975" s="6">
        <f t="shared" si="124"/>
        <v>22.627539696000003</v>
      </c>
    </row>
    <row r="7976" spans="1:24" x14ac:dyDescent="0.25">
      <c r="A7976" s="11">
        <f>'Consumptions_nieuw - Copy'!R7976</f>
        <v>2.347034018377693E-3</v>
      </c>
      <c r="B7976" s="11">
        <f>'Consumptions_nieuw - Copy'!S7976</f>
        <v>1.8582943704341887E-3</v>
      </c>
      <c r="C7976" s="11">
        <f>'Consumptions_nieuw - Copy'!T7976</f>
        <v>2.1582722718909288E-3</v>
      </c>
      <c r="D7976" s="11">
        <f>'Consumptions_nieuw - Copy'!U7976</f>
        <v>1.9030300165168042E-3</v>
      </c>
      <c r="E7976" s="11">
        <f>'Consumptions_nieuw - Copy'!V7976</f>
        <v>1.2496738601636987E-3</v>
      </c>
      <c r="F7976" s="11">
        <f>'Consumptions_nieuw - Copy'!W7976</f>
        <v>2.8857990592952576E-3</v>
      </c>
      <c r="G7976" s="11">
        <f>'Consumptions_nieuw - Copy'!X7976</f>
        <v>2.1582722714308155E-3</v>
      </c>
      <c r="Q7976" s="1">
        <v>7975</v>
      </c>
      <c r="R7976" s="6">
        <v>135.40659220000001</v>
      </c>
      <c r="S7976" s="6">
        <v>121.82640730451072</v>
      </c>
      <c r="T7976" s="6">
        <v>58.338393979999999</v>
      </c>
      <c r="U7976" s="6">
        <v>4.4478260650000001</v>
      </c>
      <c r="V7976" s="6">
        <v>476.78123929999998</v>
      </c>
      <c r="W7976" s="6">
        <v>313.59336086371326</v>
      </c>
      <c r="X7976" s="6">
        <f t="shared" si="124"/>
        <v>23.335357592000001</v>
      </c>
    </row>
    <row r="7977" spans="1:24" x14ac:dyDescent="0.25">
      <c r="A7977" s="11">
        <f>'Consumptions_nieuw - Copy'!R7977</f>
        <v>2.3314610080819153E-3</v>
      </c>
      <c r="B7977" s="11">
        <f>'Consumptions_nieuw - Copy'!S7977</f>
        <v>1.8459642394564211E-3</v>
      </c>
      <c r="C7977" s="11">
        <f>'Consumptions_nieuw - Copy'!T7977</f>
        <v>2.1439517304136417E-3</v>
      </c>
      <c r="D7977" s="11">
        <f>'Consumptions_nieuw - Copy'!U7977</f>
        <v>1.8904030555000075E-3</v>
      </c>
      <c r="E7977" s="11">
        <f>'Consumptions_nieuw - Copy'!V7977</f>
        <v>2.2134326210685069E-3</v>
      </c>
      <c r="F7977" s="11">
        <f>'Consumptions_nieuw - Copy'!W7977</f>
        <v>2.8666512413473345E-3</v>
      </c>
      <c r="G7977" s="11">
        <f>'Consumptions_nieuw - Copy'!X7977</f>
        <v>2.1439517308165425E-3</v>
      </c>
      <c r="Q7977" s="1">
        <v>7976</v>
      </c>
      <c r="R7977" s="6">
        <v>134.50814410000001</v>
      </c>
      <c r="S7977" s="6">
        <v>121.01806628894573</v>
      </c>
      <c r="T7977" s="6">
        <v>57.951307790000001</v>
      </c>
      <c r="U7977" s="6">
        <v>4.4183139049999998</v>
      </c>
      <c r="V7977" s="6">
        <v>844.47885309999992</v>
      </c>
      <c r="W7977" s="6">
        <v>311.51261010452419</v>
      </c>
      <c r="X7977" s="6">
        <f t="shared" si="124"/>
        <v>23.180523116000003</v>
      </c>
    </row>
    <row r="7978" spans="1:24" x14ac:dyDescent="0.25">
      <c r="A7978" s="11">
        <f>'Consumptions_nieuw - Copy'!R7978</f>
        <v>2.2602696499895562E-3</v>
      </c>
      <c r="B7978" s="11">
        <f>'Consumptions_nieuw - Copy'!S7978</f>
        <v>1.7895975657453271E-3</v>
      </c>
      <c r="C7978" s="11">
        <f>'Consumptions_nieuw - Copy'!T7978</f>
        <v>2.0784859842807777E-3</v>
      </c>
      <c r="D7978" s="11">
        <f>'Consumptions_nieuw - Copy'!U7978</f>
        <v>1.8326794390759577E-3</v>
      </c>
      <c r="E7978" s="11">
        <f>'Consumptions_nieuw - Copy'!V7978</f>
        <v>1.8793295840002721E-3</v>
      </c>
      <c r="F7978" s="11">
        <f>'Consumptions_nieuw - Copy'!W7978</f>
        <v>2.7791178043057229E-3</v>
      </c>
      <c r="G7978" s="11">
        <f>'Consumptions_nieuw - Copy'!X7978</f>
        <v>2.078485984066077E-3</v>
      </c>
      <c r="Q7978" s="1">
        <v>7977</v>
      </c>
      <c r="R7978" s="6">
        <v>130.40092659999999</v>
      </c>
      <c r="S7978" s="6">
        <v>117.322769430072</v>
      </c>
      <c r="T7978" s="6">
        <v>56.18175973999999</v>
      </c>
      <c r="U7978" s="6">
        <v>4.283400318</v>
      </c>
      <c r="V7978" s="6">
        <v>717.01034700000002</v>
      </c>
      <c r="W7978" s="6">
        <v>302.00054632398684</v>
      </c>
      <c r="X7978" s="6">
        <f t="shared" si="124"/>
        <v>22.472703895999999</v>
      </c>
    </row>
    <row r="7979" spans="1:24" x14ac:dyDescent="0.25">
      <c r="A7979" s="11">
        <f>'Consumptions_nieuw - Copy'!R7979</f>
        <v>2.1000891285148848E-3</v>
      </c>
      <c r="B7979" s="11">
        <f>'Consumptions_nieuw - Copy'!S7979</f>
        <v>1.6627725781372049E-3</v>
      </c>
      <c r="C7979" s="11">
        <f>'Consumptions_nieuw - Copy'!T7979</f>
        <v>1.9311880855408766E-3</v>
      </c>
      <c r="D7979" s="11">
        <f>'Consumptions_nieuw - Copy'!U7979</f>
        <v>1.7028013298255353E-3</v>
      </c>
      <c r="E7979" s="11">
        <f>'Consumptions_nieuw - Copy'!V7979</f>
        <v>9.1878335226527961E-4</v>
      </c>
      <c r="F7979" s="11">
        <f>'Consumptions_nieuw - Copy'!W7979</f>
        <v>2.5821676134059443E-3</v>
      </c>
      <c r="G7979" s="11">
        <f>'Consumptions_nieuw - Copy'!X7979</f>
        <v>1.9311880853239123E-3</v>
      </c>
      <c r="Q7979" s="1">
        <v>7978</v>
      </c>
      <c r="R7979" s="6">
        <v>121.15968920000002</v>
      </c>
      <c r="S7979" s="6">
        <v>109.00835334908984</v>
      </c>
      <c r="T7979" s="6">
        <v>52.200277440000001</v>
      </c>
      <c r="U7979" s="6">
        <v>3.9798448120000001</v>
      </c>
      <c r="V7979" s="6">
        <v>350.53839190000002</v>
      </c>
      <c r="W7979" s="6">
        <v>280.59840743005617</v>
      </c>
      <c r="X7979" s="6">
        <f t="shared" si="124"/>
        <v>20.880110976000001</v>
      </c>
    </row>
    <row r="7980" spans="1:24" x14ac:dyDescent="0.25">
      <c r="A7980" s="11">
        <f>'Consumptions_nieuw - Copy'!R7980</f>
        <v>1.8954139898159285E-3</v>
      </c>
      <c r="B7980" s="11">
        <f>'Consumptions_nieuw - Copy'!S7980</f>
        <v>1.5007184046819421E-3</v>
      </c>
      <c r="C7980" s="11">
        <f>'Consumptions_nieuw - Copy'!T7980</f>
        <v>1.7429740803459248E-3</v>
      </c>
      <c r="D7980" s="11">
        <f>'Consumptions_nieuw - Copy'!U7980</f>
        <v>1.5368459465652006E-3</v>
      </c>
      <c r="E7980" s="11">
        <f>'Consumptions_nieuw - Copy'!V7980</f>
        <v>1.2496738601636987E-3</v>
      </c>
      <c r="F7980" s="11">
        <f>'Consumptions_nieuw - Copy'!W7980</f>
        <v>2.330509002926192E-3</v>
      </c>
      <c r="G7980" s="11">
        <f>'Consumptions_nieuw - Copy'!X7980</f>
        <v>1.7429740803727072E-3</v>
      </c>
      <c r="Q7980" s="1">
        <v>7979</v>
      </c>
      <c r="R7980" s="6">
        <v>109.35143979999999</v>
      </c>
      <c r="S7980" s="6">
        <v>98.384375762511965</v>
      </c>
      <c r="T7980" s="6">
        <v>47.112827199999998</v>
      </c>
      <c r="U7980" s="6">
        <v>3.5919682819999998</v>
      </c>
      <c r="V7980" s="6">
        <v>476.78123929999998</v>
      </c>
      <c r="W7980" s="6">
        <v>253.2512263446516</v>
      </c>
      <c r="X7980" s="6">
        <f t="shared" si="124"/>
        <v>18.845130879999999</v>
      </c>
    </row>
    <row r="7981" spans="1:24" x14ac:dyDescent="0.25">
      <c r="A7981" s="11">
        <f>'Consumptions_nieuw - Copy'!R7981</f>
        <v>1.7819530573586946E-3</v>
      </c>
      <c r="B7981" s="11">
        <f>'Consumptions_nieuw - Copy'!S7981</f>
        <v>1.4108842513679632E-3</v>
      </c>
      <c r="C7981" s="11">
        <f>'Consumptions_nieuw - Copy'!T7981</f>
        <v>1.6386383169491052E-3</v>
      </c>
      <c r="D7981" s="11">
        <f>'Consumptions_nieuw - Copy'!U7981</f>
        <v>1.4448491713256162E-3</v>
      </c>
      <c r="E7981" s="11">
        <f>'Consumptions_nieuw - Copy'!V7981</f>
        <v>1.8857546423399038E-3</v>
      </c>
      <c r="F7981" s="11">
        <f>'Consumptions_nieuw - Copy'!W7981</f>
        <v>2.1910029491125898E-3</v>
      </c>
      <c r="G7981" s="11">
        <f>'Consumptions_nieuw - Copy'!X7981</f>
        <v>1.6386383164810076E-3</v>
      </c>
      <c r="Q7981" s="1">
        <v>7980</v>
      </c>
      <c r="R7981" s="6">
        <v>102.8055789</v>
      </c>
      <c r="S7981" s="6">
        <v>92.4950116630407</v>
      </c>
      <c r="T7981" s="6">
        <v>44.292617280000002</v>
      </c>
      <c r="U7981" s="6">
        <v>3.3769503099999998</v>
      </c>
      <c r="V7981" s="6">
        <v>719.46166440000002</v>
      </c>
      <c r="W7981" s="6">
        <v>238.09141397471987</v>
      </c>
      <c r="X7981" s="6">
        <f t="shared" si="124"/>
        <v>17.717046912000001</v>
      </c>
    </row>
    <row r="7982" spans="1:24" x14ac:dyDescent="0.25">
      <c r="A7982" s="11">
        <f>'Consumptions_nieuw - Copy'!R7982</f>
        <v>1.764155005936831E-3</v>
      </c>
      <c r="B7982" s="11">
        <f>'Consumptions_nieuw - Copy'!S7982</f>
        <v>1.3967924167730874E-3</v>
      </c>
      <c r="C7982" s="11">
        <f>'Consumptions_nieuw - Copy'!T7982</f>
        <v>1.6222716859107668E-3</v>
      </c>
      <c r="D7982" s="11">
        <f>'Consumptions_nieuw - Copy'!U7982</f>
        <v>1.4304180955422984E-3</v>
      </c>
      <c r="E7982" s="11">
        <f>'Consumptions_nieuw - Copy'!V7982</f>
        <v>9.1878335226527961E-4</v>
      </c>
      <c r="F7982" s="11">
        <f>'Consumptions_nieuw - Copy'!W7982</f>
        <v>2.1691193300130292E-3</v>
      </c>
      <c r="G7982" s="11">
        <f>'Consumptions_nieuw - Copy'!X7982</f>
        <v>1.6222716855657368E-3</v>
      </c>
      <c r="Q7982" s="1">
        <v>7981</v>
      </c>
      <c r="R7982" s="6">
        <v>101.7787623</v>
      </c>
      <c r="S7982" s="6">
        <v>91.571176554708529</v>
      </c>
      <c r="T7982" s="6">
        <v>43.850225010000003</v>
      </c>
      <c r="U7982" s="6">
        <v>3.343221512</v>
      </c>
      <c r="V7982" s="6">
        <v>350.53839190000002</v>
      </c>
      <c r="W7982" s="6">
        <v>235.71336979344258</v>
      </c>
      <c r="X7982" s="6">
        <f t="shared" si="124"/>
        <v>17.540090004000003</v>
      </c>
    </row>
    <row r="7983" spans="1:24" x14ac:dyDescent="0.25">
      <c r="A7983" s="11">
        <f>'Consumptions_nieuw - Copy'!R7983</f>
        <v>1.739683214328707E-3</v>
      </c>
      <c r="B7983" s="11">
        <f>'Consumptions_nieuw - Copy'!S7983</f>
        <v>1.3774165602796757E-3</v>
      </c>
      <c r="C7983" s="11">
        <f>'Consumptions_nieuw - Copy'!T7983</f>
        <v>1.5997680540334109E-3</v>
      </c>
      <c r="D7983" s="11">
        <f>'Consumptions_nieuw - Copy'!U7983</f>
        <v>1.410575795586982E-3</v>
      </c>
      <c r="E7983" s="11">
        <f>'Consumptions_nieuw - Copy'!V7983</f>
        <v>1.2528863893335146E-3</v>
      </c>
      <c r="F7983" s="11">
        <f>'Consumptions_nieuw - Copy'!W7983</f>
        <v>2.1390300035560709E-3</v>
      </c>
      <c r="G7983" s="11">
        <f>'Consumptions_nieuw - Copy'!X7983</f>
        <v>1.5997680539346735E-3</v>
      </c>
      <c r="Q7983" s="1">
        <v>7982</v>
      </c>
      <c r="R7983" s="6">
        <v>100.36691999999999</v>
      </c>
      <c r="S7983" s="6">
        <v>90.300930557843898</v>
      </c>
      <c r="T7983" s="6">
        <v>43.24194877</v>
      </c>
      <c r="U7983" s="6">
        <v>3.2968454180000002</v>
      </c>
      <c r="V7983" s="6">
        <v>478.00689799999998</v>
      </c>
      <c r="W7983" s="6">
        <v>232.44362965704261</v>
      </c>
      <c r="X7983" s="6">
        <f t="shared" si="124"/>
        <v>17.296779508</v>
      </c>
    </row>
    <row r="7984" spans="1:24" x14ac:dyDescent="0.25">
      <c r="A7984" s="11">
        <f>'Consumptions_nieuw - Copy'!R7984</f>
        <v>1.7975261577872844E-3</v>
      </c>
      <c r="B7984" s="11">
        <f>'Consumptions_nieuw - Copy'!S7984</f>
        <v>1.4232144545922971E-3</v>
      </c>
      <c r="C7984" s="11">
        <f>'Consumptions_nieuw - Copy'!T7984</f>
        <v>1.6529589398170282E-3</v>
      </c>
      <c r="D7984" s="11">
        <f>'Consumptions_nieuw - Copy'!U7984</f>
        <v>1.4574762042222566E-3</v>
      </c>
      <c r="E7984" s="11">
        <f>'Consumptions_nieuw - Copy'!V7984</f>
        <v>9.2842093977472723E-4</v>
      </c>
      <c r="F7984" s="11">
        <f>'Consumptions_nieuw - Copy'!W7984</f>
        <v>2.2101508763792983E-3</v>
      </c>
      <c r="G7984" s="11">
        <f>'Consumptions_nieuw - Copy'!X7984</f>
        <v>1.6529589397191082E-3</v>
      </c>
      <c r="Q7984" s="1">
        <v>7983</v>
      </c>
      <c r="R7984" s="6">
        <v>103.7040322</v>
      </c>
      <c r="S7984" s="6">
        <v>93.303357414959507</v>
      </c>
      <c r="T7984" s="6">
        <v>44.679705669999997</v>
      </c>
      <c r="U7984" s="6">
        <v>3.4064626379999998</v>
      </c>
      <c r="V7984" s="6">
        <v>354.21536800000001</v>
      </c>
      <c r="W7984" s="6">
        <v>240.17217661333805</v>
      </c>
      <c r="X7984" s="6">
        <f t="shared" si="124"/>
        <v>17.871882268</v>
      </c>
    </row>
    <row r="7985" spans="1:24" x14ac:dyDescent="0.25">
      <c r="A7985" s="11">
        <f>'Consumptions_nieuw - Copy'!R7985</f>
        <v>1.8976389408092023E-3</v>
      </c>
      <c r="B7985" s="11">
        <f>'Consumptions_nieuw - Copy'!S7985</f>
        <v>1.5024800386796316E-3</v>
      </c>
      <c r="C7985" s="11">
        <f>'Consumptions_nieuw - Copy'!T7985</f>
        <v>1.7450200881463829E-3</v>
      </c>
      <c r="D7985" s="11">
        <f>'Consumptions_nieuw - Copy'!U7985</f>
        <v>1.5386499890240222E-3</v>
      </c>
      <c r="E7985" s="11">
        <f>'Consumptions_nieuw - Copy'!V7985</f>
        <v>1.243248801824067E-3</v>
      </c>
      <c r="F7985" s="11">
        <f>'Consumptions_nieuw - Copy'!W7985</f>
        <v>2.3332446947590445E-3</v>
      </c>
      <c r="G7985" s="11">
        <f>'Consumptions_nieuw - Copy'!X7985</f>
        <v>1.7450200880498772E-3</v>
      </c>
      <c r="Q7985" s="1">
        <v>7984</v>
      </c>
      <c r="R7985" s="6">
        <v>109.4798031</v>
      </c>
      <c r="S7985" s="6">
        <v>98.499865291156368</v>
      </c>
      <c r="T7985" s="6">
        <v>47.168131070000001</v>
      </c>
      <c r="U7985" s="6">
        <v>3.5961847510000005</v>
      </c>
      <c r="V7985" s="6">
        <v>474.32992189999999</v>
      </c>
      <c r="W7985" s="6">
        <v>253.54850788731073</v>
      </c>
      <c r="X7985" s="6">
        <f t="shared" si="124"/>
        <v>18.867252428</v>
      </c>
    </row>
    <row r="7986" spans="1:24" x14ac:dyDescent="0.25">
      <c r="A7986" s="11">
        <f>'Consumptions_nieuw - Copy'!R7986</f>
        <v>2.0466956866451716E-3</v>
      </c>
      <c r="B7986" s="11">
        <f>'Consumptions_nieuw - Copy'!S7986</f>
        <v>1.620497633935072E-3</v>
      </c>
      <c r="C7986" s="11">
        <f>'Consumptions_nieuw - Copy'!T7986</f>
        <v>1.8820888476204821E-3</v>
      </c>
      <c r="D7986" s="11">
        <f>'Consumptions_nieuw - Copy'!U7986</f>
        <v>1.6595086809371813E-3</v>
      </c>
      <c r="E7986" s="11">
        <f>'Consumptions_nieuw - Copy'!V7986</f>
        <v>1.5612891927811164E-3</v>
      </c>
      <c r="F7986" s="11">
        <f>'Consumptions_nieuw - Copy'!W7986</f>
        <v>2.5165176314857159E-3</v>
      </c>
      <c r="G7986" s="11">
        <f>'Consumptions_nieuw - Copy'!X7986</f>
        <v>1.8820888474027637E-3</v>
      </c>
      <c r="Q7986" s="1">
        <v>7985</v>
      </c>
      <c r="R7986" s="6">
        <v>118.07928049999998</v>
      </c>
      <c r="S7986" s="6">
        <v>106.23688470930638</v>
      </c>
      <c r="T7986" s="6">
        <v>50.873118339999998</v>
      </c>
      <c r="U7986" s="6">
        <v>3.8786597699999996</v>
      </c>
      <c r="V7986" s="6">
        <v>595.67013440000005</v>
      </c>
      <c r="W7986" s="6">
        <v>273.46437001165253</v>
      </c>
      <c r="X7986" s="6">
        <f t="shared" si="124"/>
        <v>20.349247336000001</v>
      </c>
    </row>
    <row r="7987" spans="1:24" x14ac:dyDescent="0.25">
      <c r="A7987" s="11">
        <f>'Consumptions_nieuw - Copy'!R7987</f>
        <v>2.0978644444533995E-3</v>
      </c>
      <c r="B7987" s="11">
        <f>'Consumptions_nieuw - Copy'!S7987</f>
        <v>1.6610111556249179E-3</v>
      </c>
      <c r="C7987" s="11">
        <f>'Consumptions_nieuw - Copy'!T7987</f>
        <v>1.9291423233921568E-3</v>
      </c>
      <c r="D7987" s="11">
        <f>'Consumptions_nieuw - Copy'!U7987</f>
        <v>1.7009975038619577E-3</v>
      </c>
      <c r="E7987" s="11">
        <f>'Consumptions_nieuw - Copy'!V7987</f>
        <v>6.1038054855557151E-4</v>
      </c>
      <c r="F7987" s="11">
        <f>'Consumptions_nieuw - Copy'!W7987</f>
        <v>2.579432249529447E-3</v>
      </c>
      <c r="G7987" s="11">
        <f>'Consumptions_nieuw - Copy'!X7987</f>
        <v>1.9291423230518422E-3</v>
      </c>
      <c r="Q7987" s="1">
        <v>7986</v>
      </c>
      <c r="R7987" s="6">
        <v>121.03134129999999</v>
      </c>
      <c r="S7987" s="6">
        <v>108.89287768504472</v>
      </c>
      <c r="T7987" s="6">
        <v>52.14498021</v>
      </c>
      <c r="U7987" s="6">
        <v>3.975628849</v>
      </c>
      <c r="V7987" s="6">
        <v>232.87515540000001</v>
      </c>
      <c r="W7987" s="6">
        <v>280.30116152568422</v>
      </c>
      <c r="X7987" s="6">
        <f t="shared" si="124"/>
        <v>20.857992084000003</v>
      </c>
    </row>
    <row r="7988" spans="1:24" x14ac:dyDescent="0.25">
      <c r="A7988" s="11">
        <f>'Consumptions_nieuw - Copy'!R7988</f>
        <v>2.108988152492493E-3</v>
      </c>
      <c r="B7988" s="11">
        <f>'Consumptions_nieuw - Copy'!S7988</f>
        <v>1.6698184954346427E-3</v>
      </c>
      <c r="C7988" s="11">
        <f>'Consumptions_nieuw - Copy'!T7988</f>
        <v>1.9393714012450242E-3</v>
      </c>
      <c r="D7988" s="11">
        <f>'Consumptions_nieuw - Copy'!U7988</f>
        <v>1.7100168677171943E-3</v>
      </c>
      <c r="E7988" s="11">
        <f>'Consumptions_nieuw - Copy'!V7988</f>
        <v>1.2400362723921448E-3</v>
      </c>
      <c r="F7988" s="11">
        <f>'Consumptions_nieuw - Copy'!W7988</f>
        <v>2.5931094225416381E-3</v>
      </c>
      <c r="G7988" s="11">
        <f>'Consumptions_nieuw - Copy'!X7988</f>
        <v>1.9393714007815478E-3</v>
      </c>
      <c r="Q7988" s="1">
        <v>7987</v>
      </c>
      <c r="R7988" s="6">
        <v>121.67309739999999</v>
      </c>
      <c r="S7988" s="6">
        <v>109.47027090325592</v>
      </c>
      <c r="T7988" s="6">
        <v>52.421473579999997</v>
      </c>
      <c r="U7988" s="6">
        <v>3.9967092110000002</v>
      </c>
      <c r="V7988" s="6">
        <v>473.10426310000003</v>
      </c>
      <c r="W7988" s="6">
        <v>281.78742947569697</v>
      </c>
      <c r="X7988" s="6">
        <f t="shared" si="124"/>
        <v>20.968589432000002</v>
      </c>
    </row>
    <row r="7989" spans="1:24" x14ac:dyDescent="0.25">
      <c r="A7989" s="11">
        <f>'Consumptions_nieuw - Copy'!R7989</f>
        <v>2.0934150087308207E-3</v>
      </c>
      <c r="B7989" s="11">
        <f>'Consumptions_nieuw - Copy'!S7989</f>
        <v>1.6574882580573866E-3</v>
      </c>
      <c r="C7989" s="11">
        <f>'Consumptions_nieuw - Copy'!T7989</f>
        <v>1.9250507373118257E-3</v>
      </c>
      <c r="D7989" s="11">
        <f>'Consumptions_nieuw - Copy'!U7989</f>
        <v>1.6973897984527756E-3</v>
      </c>
      <c r="E7989" s="11">
        <f>'Consumptions_nieuw - Copy'!V7989</f>
        <v>1.8793295840002721E-3</v>
      </c>
      <c r="F7989" s="11">
        <f>'Consumptions_nieuw - Copy'!W7989</f>
        <v>2.5739614406155376E-3</v>
      </c>
      <c r="G7989" s="11">
        <f>'Consumptions_nieuw - Copy'!X7989</f>
        <v>1.9250507368481292E-3</v>
      </c>
      <c r="Q7989" s="1">
        <v>7988</v>
      </c>
      <c r="R7989" s="6">
        <v>120.7746416</v>
      </c>
      <c r="S7989" s="6">
        <v>108.66192291233351</v>
      </c>
      <c r="T7989" s="6">
        <v>52.034384080000002</v>
      </c>
      <c r="U7989" s="6">
        <v>3.9671967979999998</v>
      </c>
      <c r="V7989" s="6">
        <v>717.01034700000002</v>
      </c>
      <c r="W7989" s="6">
        <v>279.70666089736432</v>
      </c>
      <c r="X7989" s="6">
        <f t="shared" si="124"/>
        <v>20.813753632000001</v>
      </c>
    </row>
    <row r="7990" spans="1:24" x14ac:dyDescent="0.25">
      <c r="A7990" s="11">
        <f>'Consumptions_nieuw - Copy'!R7990</f>
        <v>2.113437610748275E-3</v>
      </c>
      <c r="B7990" s="11">
        <f>'Consumptions_nieuw - Copy'!S7990</f>
        <v>1.673341410078635E-3</v>
      </c>
      <c r="C7990" s="11">
        <f>'Consumptions_nieuw - Copy'!T7990</f>
        <v>1.9434630076730147E-3</v>
      </c>
      <c r="D7990" s="11">
        <f>'Consumptions_nieuw - Copy'!U7990</f>
        <v>1.7136245910963372E-3</v>
      </c>
      <c r="E7990" s="11">
        <f>'Consumptions_nieuw - Copy'!V7990</f>
        <v>5.9431790270649204E-4</v>
      </c>
      <c r="F7990" s="11">
        <f>'Consumptions_nieuw - Copy'!W7990</f>
        <v>2.5985802587852446E-3</v>
      </c>
      <c r="G7990" s="11">
        <f>'Consumptions_nieuw - Copy'!X7990</f>
        <v>1.9434630079495159E-3</v>
      </c>
      <c r="Q7990" s="1">
        <v>7989</v>
      </c>
      <c r="R7990" s="6">
        <v>121.9297984</v>
      </c>
      <c r="S7990" s="6">
        <v>109.70122679546893</v>
      </c>
      <c r="T7990" s="6">
        <v>52.532070259999998</v>
      </c>
      <c r="U7990" s="6">
        <v>4.0051413040000003</v>
      </c>
      <c r="V7990" s="6">
        <v>226.7468619</v>
      </c>
      <c r="W7990" s="6">
        <v>282.38193307387422</v>
      </c>
      <c r="X7990" s="6">
        <f t="shared" si="124"/>
        <v>21.012828104</v>
      </c>
    </row>
    <row r="7991" spans="1:24" x14ac:dyDescent="0.25">
      <c r="A7991" s="11">
        <f>'Consumptions_nieuw - Copy'!R7991</f>
        <v>2.1156622722765571E-3</v>
      </c>
      <c r="B7991" s="11">
        <f>'Consumptions_nieuw - Copy'!S7991</f>
        <v>1.6751028142008868E-3</v>
      </c>
      <c r="C7991" s="11">
        <f>'Consumptions_nieuw - Copy'!T7991</f>
        <v>1.9455087494740753E-3</v>
      </c>
      <c r="D7991" s="11">
        <f>'Consumptions_nieuw - Copy'!U7991</f>
        <v>1.7154283990899535E-3</v>
      </c>
      <c r="E7991" s="11">
        <f>'Consumptions_nieuw - Copy'!V7991</f>
        <v>9.1878335226527961E-4</v>
      </c>
      <c r="F7991" s="11">
        <f>'Consumptions_nieuw - Copy'!W7991</f>
        <v>2.6013155953320448E-3</v>
      </c>
      <c r="G7991" s="11">
        <f>'Consumptions_nieuw - Copy'!X7991</f>
        <v>1.9455087492573314E-3</v>
      </c>
      <c r="Q7991" s="1">
        <v>7990</v>
      </c>
      <c r="R7991" s="6">
        <v>122.05814500000001</v>
      </c>
      <c r="S7991" s="6">
        <v>109.81670125389671</v>
      </c>
      <c r="T7991" s="6">
        <v>52.587366940000003</v>
      </c>
      <c r="U7991" s="6">
        <v>4.0093572249999996</v>
      </c>
      <c r="V7991" s="6">
        <v>350.53839190000002</v>
      </c>
      <c r="W7991" s="6">
        <v>282.67917600838882</v>
      </c>
      <c r="X7991" s="6">
        <f t="shared" si="124"/>
        <v>21.034946776000002</v>
      </c>
    </row>
    <row r="7992" spans="1:24" x14ac:dyDescent="0.25">
      <c r="A7992" s="11">
        <f>'Consumptions_nieuw - Copy'!R7992</f>
        <v>2.1223365237931923E-3</v>
      </c>
      <c r="B7992" s="11">
        <f>'Consumptions_nieuw - Copy'!S7992</f>
        <v>1.6803872393666194E-3</v>
      </c>
      <c r="C7992" s="11">
        <f>'Consumptions_nieuw - Copy'!T7992</f>
        <v>1.9516462208989526E-3</v>
      </c>
      <c r="D7992" s="11">
        <f>'Consumptions_nieuw - Copy'!U7992</f>
        <v>1.720840038710335E-3</v>
      </c>
      <c r="E7992" s="11">
        <f>'Consumptions_nieuw - Copy'!V7992</f>
        <v>9.2199588117298907E-4</v>
      </c>
      <c r="F7992" s="11">
        <f>'Consumptions_nieuw - Copy'!W7992</f>
        <v>2.6095219321006294E-3</v>
      </c>
      <c r="G7992" s="11">
        <f>'Consumptions_nieuw - Copy'!X7992</f>
        <v>1.9516462210522605E-3</v>
      </c>
      <c r="Q7992" s="1">
        <v>7991</v>
      </c>
      <c r="R7992" s="6">
        <v>122.44320020000002</v>
      </c>
      <c r="S7992" s="6">
        <v>110.16313857989492</v>
      </c>
      <c r="T7992" s="6">
        <v>52.753263629999999</v>
      </c>
      <c r="U7992" s="6">
        <v>4.0220054919999999</v>
      </c>
      <c r="V7992" s="6">
        <v>351.7640505</v>
      </c>
      <c r="W7992" s="6">
        <v>283.57094036022431</v>
      </c>
      <c r="X7992" s="6">
        <f t="shared" si="124"/>
        <v>21.101305452000002</v>
      </c>
    </row>
    <row r="7993" spans="1:24" x14ac:dyDescent="0.25">
      <c r="A7993" s="11">
        <f>'Consumptions_nieuw - Copy'!R7993</f>
        <v>2.1735052816014198E-3</v>
      </c>
      <c r="B7993" s="11">
        <f>'Consumptions_nieuw - Copy'!S7993</f>
        <v>1.7209007610564653E-3</v>
      </c>
      <c r="C7993" s="11">
        <f>'Consumptions_nieuw - Copy'!T7993</f>
        <v>1.9986996966706275E-3</v>
      </c>
      <c r="D7993" s="11">
        <f>'Consumptions_nieuw - Copy'!U7993</f>
        <v>1.7623288620629675E-3</v>
      </c>
      <c r="E7993" s="11">
        <f>'Consumptions_nieuw - Copy'!V7993</f>
        <v>9.316334689445431E-4</v>
      </c>
      <c r="F7993" s="11">
        <f>'Consumptions_nieuw - Copy'!W7993</f>
        <v>2.6724365501443609E-3</v>
      </c>
      <c r="G7993" s="11">
        <f>'Consumptions_nieuw - Copy'!X7993</f>
        <v>1.9986996967013386E-3</v>
      </c>
      <c r="Q7993" s="1">
        <v>7992</v>
      </c>
      <c r="R7993" s="6">
        <v>125.395261</v>
      </c>
      <c r="S7993" s="6">
        <v>112.81913155563326</v>
      </c>
      <c r="T7993" s="6">
        <v>54.025125500000009</v>
      </c>
      <c r="U7993" s="6">
        <v>4.1189745719999999</v>
      </c>
      <c r="V7993" s="6">
        <v>355.44102670000001</v>
      </c>
      <c r="W7993" s="6">
        <v>290.40773187425606</v>
      </c>
      <c r="X7993" s="6">
        <f t="shared" si="124"/>
        <v>21.610050200000003</v>
      </c>
    </row>
    <row r="7994" spans="1:24" x14ac:dyDescent="0.25">
      <c r="A7994" s="11">
        <f>'Consumptions_nieuw - Copy'!R7994</f>
        <v>0</v>
      </c>
      <c r="B7994" s="11">
        <f>'Consumptions_nieuw - Copy'!S7994</f>
        <v>9.1950175108702805E-4</v>
      </c>
      <c r="C7994" s="11">
        <f>'Consumptions_nieuw - Copy'!T7994</f>
        <v>0</v>
      </c>
      <c r="D7994" s="11">
        <f>'Consumptions_nieuw - Copy'!U7994</f>
        <v>0</v>
      </c>
      <c r="E7994" s="11">
        <f>'Consumptions_nieuw - Copy'!V7994</f>
        <v>1.2496738601636987E-3</v>
      </c>
      <c r="F7994" s="11">
        <f>'Consumptions_nieuw - Copy'!W7994</f>
        <v>6.6253809199198386E-4</v>
      </c>
      <c r="G7994" s="11">
        <f>'Consumptions_nieuw - Copy'!X7994</f>
        <v>0</v>
      </c>
      <c r="Q7994" s="1">
        <v>7993</v>
      </c>
      <c r="R7994" s="6">
        <v>0</v>
      </c>
      <c r="S7994" s="6">
        <v>60.280866491010165</v>
      </c>
      <c r="T7994" s="6">
        <v>0</v>
      </c>
      <c r="U7994" s="6">
        <v>0</v>
      </c>
      <c r="V7994" s="6">
        <v>476.78123929999998</v>
      </c>
      <c r="W7994" s="6">
        <v>71.996539848736816</v>
      </c>
      <c r="X7994" s="6">
        <f t="shared" si="124"/>
        <v>0</v>
      </c>
    </row>
    <row r="7995" spans="1:24" x14ac:dyDescent="0.25">
      <c r="A7995" s="11">
        <f>'Consumptions_nieuw - Copy'!R7995</f>
        <v>0</v>
      </c>
      <c r="B7995" s="11">
        <f>'Consumptions_nieuw - Copy'!S7995</f>
        <v>9.1950175108702805E-4</v>
      </c>
      <c r="C7995" s="11">
        <f>'Consumptions_nieuw - Copy'!T7995</f>
        <v>0</v>
      </c>
      <c r="D7995" s="11">
        <f>'Consumptions_nieuw - Copy'!U7995</f>
        <v>0</v>
      </c>
      <c r="E7995" s="11">
        <f>'Consumptions_nieuw - Copy'!V7995</f>
        <v>2.2134326210685069E-3</v>
      </c>
      <c r="F7995" s="11">
        <f>'Consumptions_nieuw - Copy'!W7995</f>
        <v>6.6253809199198386E-4</v>
      </c>
      <c r="G7995" s="11">
        <f>'Consumptions_nieuw - Copy'!X7995</f>
        <v>0</v>
      </c>
      <c r="Q7995" s="1">
        <v>7994</v>
      </c>
      <c r="R7995" s="6">
        <v>0</v>
      </c>
      <c r="S7995" s="6">
        <v>60.280866491010165</v>
      </c>
      <c r="T7995" s="6">
        <v>0</v>
      </c>
      <c r="U7995" s="6">
        <v>0</v>
      </c>
      <c r="V7995" s="6">
        <v>844.47885309999992</v>
      </c>
      <c r="W7995" s="6">
        <v>71.996539848736816</v>
      </c>
      <c r="X7995" s="6">
        <f t="shared" si="124"/>
        <v>0</v>
      </c>
    </row>
    <row r="7996" spans="1:24" x14ac:dyDescent="0.25">
      <c r="A7996" s="11">
        <f>'Consumptions_nieuw - Copy'!R7996</f>
        <v>0</v>
      </c>
      <c r="B7996" s="11">
        <f>'Consumptions_nieuw - Copy'!S7996</f>
        <v>9.1950175108702805E-4</v>
      </c>
      <c r="C7996" s="11">
        <f>'Consumptions_nieuw - Copy'!T7996</f>
        <v>0</v>
      </c>
      <c r="D7996" s="11">
        <f>'Consumptions_nieuw - Copy'!U7996</f>
        <v>0</v>
      </c>
      <c r="E7996" s="11">
        <f>'Consumptions_nieuw - Copy'!V7996</f>
        <v>6.0716801938575553E-4</v>
      </c>
      <c r="F7996" s="11">
        <f>'Consumptions_nieuw - Copy'!W7996</f>
        <v>6.6253809199198386E-4</v>
      </c>
      <c r="G7996" s="11">
        <f>'Consumptions_nieuw - Copy'!X7996</f>
        <v>0</v>
      </c>
      <c r="Q7996" s="1">
        <v>7995</v>
      </c>
      <c r="R7996" s="6">
        <v>0</v>
      </c>
      <c r="S7996" s="6">
        <v>60.280866491010165</v>
      </c>
      <c r="T7996" s="6">
        <v>0</v>
      </c>
      <c r="U7996" s="6">
        <v>0</v>
      </c>
      <c r="V7996" s="6">
        <v>231.64949669999996</v>
      </c>
      <c r="W7996" s="6">
        <v>71.996539848736816</v>
      </c>
      <c r="X7996" s="6">
        <f t="shared" si="124"/>
        <v>0</v>
      </c>
    </row>
    <row r="7997" spans="1:24" x14ac:dyDescent="0.25">
      <c r="A7997" s="11">
        <f>'Consumptions_nieuw - Copy'!R7997</f>
        <v>0</v>
      </c>
      <c r="B7997" s="11">
        <f>'Consumptions_nieuw - Copy'!S7997</f>
        <v>9.1950175108702805E-4</v>
      </c>
      <c r="C7997" s="11">
        <f>'Consumptions_nieuw - Copy'!T7997</f>
        <v>0</v>
      </c>
      <c r="D7997" s="11">
        <f>'Consumptions_nieuw - Copy'!U7997</f>
        <v>0</v>
      </c>
      <c r="E7997" s="11">
        <f>'Consumptions_nieuw - Copy'!V7997</f>
        <v>9.2842093977472723E-4</v>
      </c>
      <c r="F7997" s="11">
        <f>'Consumptions_nieuw - Copy'!W7997</f>
        <v>6.6253809199198386E-4</v>
      </c>
      <c r="G7997" s="11">
        <f>'Consumptions_nieuw - Copy'!X7997</f>
        <v>0</v>
      </c>
      <c r="Q7997" s="1">
        <v>7996</v>
      </c>
      <c r="R7997" s="6">
        <v>0</v>
      </c>
      <c r="S7997" s="6">
        <v>60.280866491010165</v>
      </c>
      <c r="T7997" s="6">
        <v>0</v>
      </c>
      <c r="U7997" s="6">
        <v>0</v>
      </c>
      <c r="V7997" s="6">
        <v>354.21536800000001</v>
      </c>
      <c r="W7997" s="6">
        <v>71.996539848736816</v>
      </c>
      <c r="X7997" s="6">
        <f t="shared" si="124"/>
        <v>0</v>
      </c>
    </row>
    <row r="7998" spans="1:24" x14ac:dyDescent="0.25">
      <c r="A7998" s="11">
        <f>'Consumptions_nieuw - Copy'!R7998</f>
        <v>0</v>
      </c>
      <c r="B7998" s="11">
        <f>'Consumptions_nieuw - Copy'!S7998</f>
        <v>9.1950175108702805E-4</v>
      </c>
      <c r="C7998" s="11">
        <f>'Consumptions_nieuw - Copy'!T7998</f>
        <v>0</v>
      </c>
      <c r="D7998" s="11">
        <f>'Consumptions_nieuw - Copy'!U7998</f>
        <v>0</v>
      </c>
      <c r="E7998" s="11">
        <f>'Consumptions_nieuw - Copy'!V7998</f>
        <v>9.2520841060491135E-4</v>
      </c>
      <c r="F7998" s="11">
        <f>'Consumptions_nieuw - Copy'!W7998</f>
        <v>6.6253809199198386E-4</v>
      </c>
      <c r="G7998" s="11">
        <f>'Consumptions_nieuw - Copy'!X7998</f>
        <v>0</v>
      </c>
      <c r="Q7998" s="1">
        <v>7997</v>
      </c>
      <c r="R7998" s="6">
        <v>0</v>
      </c>
      <c r="S7998" s="6">
        <v>60.280866491010165</v>
      </c>
      <c r="T7998" s="6">
        <v>0</v>
      </c>
      <c r="U7998" s="6">
        <v>0</v>
      </c>
      <c r="V7998" s="6">
        <v>352.98970930000002</v>
      </c>
      <c r="W7998" s="6">
        <v>71.996539848736816</v>
      </c>
      <c r="X7998" s="6">
        <f t="shared" si="124"/>
        <v>0</v>
      </c>
    </row>
    <row r="7999" spans="1:24" x14ac:dyDescent="0.25">
      <c r="A7999" s="11">
        <f>'Consumptions_nieuw - Copy'!R7999</f>
        <v>2.3136630675927431E-3</v>
      </c>
      <c r="B7999" s="11">
        <f>'Consumptions_nieuw - Copy'!S7999</f>
        <v>1.831872491557425E-3</v>
      </c>
      <c r="C7999" s="11">
        <f>'Consumptions_nieuw - Copy'!T7999</f>
        <v>2.1275852018535131E-3</v>
      </c>
      <c r="D7999" s="11">
        <f>'Consumptions_nieuw - Copy'!U7999</f>
        <v>1.875972070422207E-3</v>
      </c>
      <c r="E7999" s="11">
        <f>'Consumptions_nieuw - Copy'!V7999</f>
        <v>1.8889671715097195E-3</v>
      </c>
      <c r="F7999" s="11">
        <f>'Consumptions_nieuw - Copy'!W7999</f>
        <v>2.8447677588962551E-3</v>
      </c>
      <c r="G7999" s="11">
        <f>'Consumptions_nieuw - Copy'!X7999</f>
        <v>2.1275852022561632E-3</v>
      </c>
      <c r="Q7999" s="1">
        <v>7998</v>
      </c>
      <c r="R7999" s="6">
        <v>133.48133390000001</v>
      </c>
      <c r="S7999" s="6">
        <v>120.09423686423813</v>
      </c>
      <c r="T7999" s="6">
        <v>57.50891828999999</v>
      </c>
      <c r="U7999" s="6">
        <v>4.3845853190000001</v>
      </c>
      <c r="V7999" s="6">
        <v>720.68732309999996</v>
      </c>
      <c r="W7999" s="6">
        <v>309.13458077253324</v>
      </c>
      <c r="X7999" s="6">
        <f t="shared" si="124"/>
        <v>23.003567315999998</v>
      </c>
    </row>
    <row r="8000" spans="1:24" x14ac:dyDescent="0.25">
      <c r="A8000" s="11">
        <f>'Consumptions_nieuw - Copy'!R8000</f>
        <v>2.3314610080819153E-3</v>
      </c>
      <c r="B8000" s="11">
        <f>'Consumptions_nieuw - Copy'!S8000</f>
        <v>1.8459642394564211E-3</v>
      </c>
      <c r="C8000" s="11">
        <f>'Consumptions_nieuw - Copy'!T8000</f>
        <v>2.1439517304136417E-3</v>
      </c>
      <c r="D8000" s="11">
        <f>'Consumptions_nieuw - Copy'!U8000</f>
        <v>1.8904030555000075E-3</v>
      </c>
      <c r="E8000" s="11">
        <f>'Consumptions_nieuw - Copy'!V8000</f>
        <v>5.9753043187630792E-4</v>
      </c>
      <c r="F8000" s="11">
        <f>'Consumptions_nieuw - Copy'!W8000</f>
        <v>2.8666512413473345E-3</v>
      </c>
      <c r="G8000" s="11">
        <f>'Consumptions_nieuw - Copy'!X8000</f>
        <v>2.1439517308165425E-3</v>
      </c>
      <c r="Q8000" s="1">
        <v>7999</v>
      </c>
      <c r="R8000" s="6">
        <v>134.50814410000001</v>
      </c>
      <c r="S8000" s="6">
        <v>121.01806628894573</v>
      </c>
      <c r="T8000" s="6">
        <v>57.951307790000001</v>
      </c>
      <c r="U8000" s="6">
        <v>4.4183139049999998</v>
      </c>
      <c r="V8000" s="6">
        <v>227.9725206</v>
      </c>
      <c r="W8000" s="6">
        <v>311.51261010452419</v>
      </c>
      <c r="X8000" s="6">
        <f t="shared" si="124"/>
        <v>23.180523116000003</v>
      </c>
    </row>
    <row r="8001" spans="1:24" x14ac:dyDescent="0.25">
      <c r="A8001" s="11">
        <f>'Consumptions_nieuw - Copy'!R8001</f>
        <v>2.2936406215743861E-3</v>
      </c>
      <c r="B8001" s="11">
        <f>'Consumptions_nieuw - Copy'!S8001</f>
        <v>1.8160194630121259E-3</v>
      </c>
      <c r="C8001" s="11">
        <f>'Consumptions_nieuw - Copy'!T8001</f>
        <v>2.1091730746658527E-3</v>
      </c>
      <c r="D8001" s="11">
        <f>'Consumptions_nieuw - Copy'!U8001</f>
        <v>1.8597374035683723E-3</v>
      </c>
      <c r="E8001" s="11">
        <f>'Consumptions_nieuw - Copy'!V8001</f>
        <v>1.2528863893335146E-3</v>
      </c>
      <c r="F8001" s="11">
        <f>'Consumptions_nieuw - Copy'!W8001</f>
        <v>2.8201491320344217E-3</v>
      </c>
      <c r="G8001" s="11">
        <f>'Consumptions_nieuw - Copy'!X8001</f>
        <v>2.1091730742049852E-3</v>
      </c>
      <c r="Q8001" s="1">
        <v>8000</v>
      </c>
      <c r="R8001" s="6">
        <v>132.3261861</v>
      </c>
      <c r="S8001" s="6">
        <v>119.05494107596192</v>
      </c>
      <c r="T8001" s="6">
        <v>57.011235980000002</v>
      </c>
      <c r="U8001" s="6">
        <v>4.3466411069999999</v>
      </c>
      <c r="V8001" s="6">
        <v>478.00689799999998</v>
      </c>
      <c r="W8001" s="6">
        <v>306.45932938502415</v>
      </c>
      <c r="X8001" s="6">
        <f t="shared" si="124"/>
        <v>22.804494392000002</v>
      </c>
    </row>
    <row r="8002" spans="1:24" x14ac:dyDescent="0.25">
      <c r="A8002" s="11">
        <f>'Consumptions_nieuw - Copy'!R8002</f>
        <v>2.2602696499895562E-3</v>
      </c>
      <c r="B8002" s="11">
        <f>'Consumptions_nieuw - Copy'!S8002</f>
        <v>1.7895975657453271E-3</v>
      </c>
      <c r="C8002" s="11">
        <f>'Consumptions_nieuw - Copy'!T8002</f>
        <v>2.0784859842807777E-3</v>
      </c>
      <c r="D8002" s="11">
        <f>'Consumptions_nieuw - Copy'!U8002</f>
        <v>1.8326794390759577E-3</v>
      </c>
      <c r="E8002" s="11">
        <f>'Consumptions_nieuw - Copy'!V8002</f>
        <v>1.5741393094603799E-3</v>
      </c>
      <c r="F8002" s="11">
        <f>'Consumptions_nieuw - Copy'!W8002</f>
        <v>2.7791178043057229E-3</v>
      </c>
      <c r="G8002" s="11">
        <f>'Consumptions_nieuw - Copy'!X8002</f>
        <v>2.078485984066077E-3</v>
      </c>
      <c r="Q8002" s="1">
        <v>8001</v>
      </c>
      <c r="R8002" s="6">
        <v>130.40092659999999</v>
      </c>
      <c r="S8002" s="6">
        <v>117.322769430072</v>
      </c>
      <c r="T8002" s="6">
        <v>56.18175973999999</v>
      </c>
      <c r="U8002" s="6">
        <v>4.283400318</v>
      </c>
      <c r="V8002" s="6">
        <v>600.57276920000004</v>
      </c>
      <c r="W8002" s="6">
        <v>302.00054632398684</v>
      </c>
      <c r="X8002" s="6">
        <f t="shared" si="124"/>
        <v>22.472703895999999</v>
      </c>
    </row>
    <row r="8003" spans="1:24" x14ac:dyDescent="0.25">
      <c r="A8003" s="11">
        <f>'Consumptions_nieuw - Copy'!R8003</f>
        <v>2.2313481349271855E-3</v>
      </c>
      <c r="B8003" s="11">
        <f>'Consumptions_nieuw - Copy'!S8003</f>
        <v>1.7666985844360943E-3</v>
      </c>
      <c r="C8003" s="11">
        <f>'Consumptions_nieuw - Copy'!T8003</f>
        <v>2.0518905003236937E-3</v>
      </c>
      <c r="D8003" s="11">
        <f>'Consumptions_nieuw - Copy'!U8003</f>
        <v>1.8092291988183985E-3</v>
      </c>
      <c r="E8003" s="11">
        <f>'Consumptions_nieuw - Copy'!V8003</f>
        <v>1.8921797006795356E-3</v>
      </c>
      <c r="F8003" s="11">
        <f>'Consumptions_nieuw - Copy'!W8003</f>
        <v>2.7435573136488033E-3</v>
      </c>
      <c r="G8003" s="11">
        <f>'Consumptions_nieuw - Copy'!X8003</f>
        <v>2.0518905010951374E-3</v>
      </c>
      <c r="Q8003" s="1">
        <v>8002</v>
      </c>
      <c r="R8003" s="6">
        <v>128.73236800000001</v>
      </c>
      <c r="S8003" s="6">
        <v>115.82155376251059</v>
      </c>
      <c r="T8003" s="6">
        <v>55.462880179999999</v>
      </c>
      <c r="U8003" s="6">
        <v>4.2285916239999999</v>
      </c>
      <c r="V8003" s="6">
        <v>721.91298180000001</v>
      </c>
      <c r="W8003" s="6">
        <v>298.13626695112242</v>
      </c>
      <c r="X8003" s="6">
        <f t="shared" ref="X8003:X8066" si="125">T8003*0.4</f>
        <v>22.185152072000001</v>
      </c>
    </row>
    <row r="8004" spans="1:24" x14ac:dyDescent="0.25">
      <c r="A8004" s="11">
        <f>'Consumptions_nieuw - Copy'!R8004</f>
        <v>2.1245611645215943E-3</v>
      </c>
      <c r="B8004" s="11">
        <f>'Consumptions_nieuw - Copy'!S8004</f>
        <v>1.6821486264124103E-3</v>
      </c>
      <c r="C8004" s="11">
        <f>'Consumptions_nieuw - Copy'!T8004</f>
        <v>1.9536919423523542E-3</v>
      </c>
      <c r="D8004" s="11">
        <f>'Consumptions_nieuw - Copy'!U8004</f>
        <v>1.7226438283061344E-3</v>
      </c>
      <c r="E8004" s="11">
        <f>'Consumptions_nieuw - Copy'!V8004</f>
        <v>6.1038054855557151E-4</v>
      </c>
      <c r="F8004" s="11">
        <f>'Consumptions_nieuw - Copy'!W8004</f>
        <v>2.6122572404895616E-3</v>
      </c>
      <c r="G8004" s="11">
        <f>'Consumptions_nieuw - Copy'!X8004</f>
        <v>1.9536919426290122E-3</v>
      </c>
      <c r="Q8004" s="1">
        <v>8003</v>
      </c>
      <c r="R8004" s="6">
        <v>122.57154559999999</v>
      </c>
      <c r="S8004" s="6">
        <v>110.27861191882091</v>
      </c>
      <c r="T8004" s="6">
        <v>52.808559760000001</v>
      </c>
      <c r="U8004" s="6">
        <v>4.02622137</v>
      </c>
      <c r="V8004" s="6">
        <v>232.87515540000001</v>
      </c>
      <c r="W8004" s="6">
        <v>283.8681802348861</v>
      </c>
      <c r="X8004" s="6">
        <f t="shared" si="125"/>
        <v>21.123423904000003</v>
      </c>
    </row>
    <row r="8005" spans="1:24" x14ac:dyDescent="0.25">
      <c r="A8005" s="11">
        <f>'Consumptions_nieuw - Copy'!R8005</f>
        <v>2.1000891285148848E-3</v>
      </c>
      <c r="B8005" s="11">
        <f>'Consumptions_nieuw - Copy'!S8005</f>
        <v>1.6627725781372049E-3</v>
      </c>
      <c r="C8005" s="11">
        <f>'Consumptions_nieuw - Copy'!T8005</f>
        <v>1.9311880855408766E-3</v>
      </c>
      <c r="D8005" s="11">
        <f>'Consumptions_nieuw - Copy'!U8005</f>
        <v>1.7028013298255353E-3</v>
      </c>
      <c r="E8005" s="11">
        <f>'Consumptions_nieuw - Copy'!V8005</f>
        <v>1.8889671715097195E-3</v>
      </c>
      <c r="F8005" s="11">
        <f>'Consumptions_nieuw - Copy'!W8005</f>
        <v>2.5821676134059443E-3</v>
      </c>
      <c r="G8005" s="11">
        <f>'Consumptions_nieuw - Copy'!X8005</f>
        <v>1.9311880853239123E-3</v>
      </c>
      <c r="Q8005" s="1">
        <v>8004</v>
      </c>
      <c r="R8005" s="6">
        <v>121.15968920000002</v>
      </c>
      <c r="S8005" s="6">
        <v>109.00835334908984</v>
      </c>
      <c r="T8005" s="6">
        <v>52.200277440000001</v>
      </c>
      <c r="U8005" s="6">
        <v>3.9798448120000001</v>
      </c>
      <c r="V8005" s="6">
        <v>720.68732309999996</v>
      </c>
      <c r="W8005" s="6">
        <v>280.59840743005617</v>
      </c>
      <c r="X8005" s="6">
        <f t="shared" si="125"/>
        <v>20.880110976000001</v>
      </c>
    </row>
    <row r="8006" spans="1:24" x14ac:dyDescent="0.25">
      <c r="A8006" s="11">
        <f>'Consumptions_nieuw - Copy'!R8006</f>
        <v>2.0800666824965278E-3</v>
      </c>
      <c r="B8006" s="11">
        <f>'Consumptions_nieuw - Copy'!S8006</f>
        <v>1.646919548278332E-3</v>
      </c>
      <c r="C8006" s="11">
        <f>'Consumptions_nieuw - Copy'!T8006</f>
        <v>1.9127759583532156E-3</v>
      </c>
      <c r="D8006" s="11">
        <f>'Consumptions_nieuw - Copy'!U8006</f>
        <v>1.6865666629717006E-3</v>
      </c>
      <c r="E8006" s="11">
        <f>'Consumptions_nieuw - Copy'!V8006</f>
        <v>1.2464613309938828E-3</v>
      </c>
      <c r="F8006" s="11">
        <f>'Consumptions_nieuw - Copy'!W8006</f>
        <v>2.5575489865441109E-3</v>
      </c>
      <c r="G8006" s="11">
        <f>'Consumptions_nieuw - Copy'!X8006</f>
        <v>1.9127759585059263E-3</v>
      </c>
      <c r="Q8006" s="1">
        <v>8005</v>
      </c>
      <c r="R8006" s="6">
        <v>120.00454139999999</v>
      </c>
      <c r="S8006" s="6">
        <v>107.96905747469812</v>
      </c>
      <c r="T8006" s="6">
        <v>51.702595129999999</v>
      </c>
      <c r="U8006" s="6">
        <v>3.9419005999999999</v>
      </c>
      <c r="V8006" s="6">
        <v>475.55558059999998</v>
      </c>
      <c r="W8006" s="6">
        <v>277.92315604254708</v>
      </c>
      <c r="X8006" s="6">
        <f t="shared" si="125"/>
        <v>20.681038052000002</v>
      </c>
    </row>
    <row r="8007" spans="1:24" x14ac:dyDescent="0.25">
      <c r="A8007" s="11">
        <f>'Consumptions_nieuw - Copy'!R8007</f>
        <v>2.0622688546733706E-3</v>
      </c>
      <c r="B8007" s="11">
        <f>'Consumptions_nieuw - Copy'!S8007</f>
        <v>1.6328278897023631E-3</v>
      </c>
      <c r="C8007" s="11">
        <f>'Consumptions_nieuw - Copy'!T8007</f>
        <v>1.89640953190134E-3</v>
      </c>
      <c r="D8007" s="11">
        <f>'Consumptions_nieuw - Copy'!U8007</f>
        <v>1.6721357681715608E-3</v>
      </c>
      <c r="E8007" s="11">
        <f>'Consumptions_nieuw - Copy'!V8007</f>
        <v>6.0074296104612379E-4</v>
      </c>
      <c r="F8007" s="11">
        <f>'Consumptions_nieuw - Copy'!W8007</f>
        <v>2.5356656407415127E-3</v>
      </c>
      <c r="G8007" s="11">
        <f>'Consumptions_nieuw - Copy'!X8007</f>
        <v>1.8964095323004374E-3</v>
      </c>
      <c r="Q8007" s="1">
        <v>8006</v>
      </c>
      <c r="R8007" s="6">
        <v>118.97773770000001</v>
      </c>
      <c r="S8007" s="6">
        <v>107.04523390584612</v>
      </c>
      <c r="T8007" s="6">
        <v>51.260208390000003</v>
      </c>
      <c r="U8007" s="6">
        <v>3.9081722249999999</v>
      </c>
      <c r="V8007" s="6">
        <v>229.19817929999999</v>
      </c>
      <c r="W8007" s="6">
        <v>275.54514155984242</v>
      </c>
      <c r="X8007" s="6">
        <f t="shared" si="125"/>
        <v>20.504083356000002</v>
      </c>
    </row>
    <row r="8008" spans="1:24" x14ac:dyDescent="0.25">
      <c r="A8008" s="11">
        <f>'Consumptions_nieuw - Copy'!R8008</f>
        <v>2.0867407572141856E-3</v>
      </c>
      <c r="B8008" s="11">
        <f>'Consumptions_nieuw - Copy'!S8008</f>
        <v>1.652203832891654E-3</v>
      </c>
      <c r="C8008" s="11">
        <f>'Consumptions_nieuw - Copy'!T8008</f>
        <v>1.9189132658869483E-3</v>
      </c>
      <c r="D8008" s="11">
        <f>'Consumptions_nieuw - Copy'!U8008</f>
        <v>1.6919781584045382E-3</v>
      </c>
      <c r="E8008" s="11">
        <f>'Consumptions_nieuw - Copy'!V8008</f>
        <v>1.5709267805526701E-3</v>
      </c>
      <c r="F8008" s="11">
        <f>'Consumptions_nieuw - Copy'!W8008</f>
        <v>2.5657551038469522E-3</v>
      </c>
      <c r="G8008" s="11">
        <f>'Consumptions_nieuw - Copy'!X8008</f>
        <v>1.9189132662863915E-3</v>
      </c>
      <c r="Q8008" s="1">
        <v>8007</v>
      </c>
      <c r="R8008" s="6">
        <v>120.38958639999998</v>
      </c>
      <c r="S8008" s="6">
        <v>108.3154855863353</v>
      </c>
      <c r="T8008" s="6">
        <v>51.868487389999999</v>
      </c>
      <c r="U8008" s="6">
        <v>3.9545485300000003</v>
      </c>
      <c r="V8008" s="6">
        <v>599.34711059999995</v>
      </c>
      <c r="W8008" s="6">
        <v>278.81489654552871</v>
      </c>
      <c r="X8008" s="6">
        <f t="shared" si="125"/>
        <v>20.747394956000001</v>
      </c>
    </row>
    <row r="8009" spans="1:24" x14ac:dyDescent="0.25">
      <c r="A8009" s="11">
        <f>'Consumptions_nieuw - Copy'!R8009</f>
        <v>2.2046514356588698E-3</v>
      </c>
      <c r="B8009" s="11">
        <f>'Consumptions_nieuw - Copy'!S8009</f>
        <v>1.745561129411489E-3</v>
      </c>
      <c r="C8009" s="11">
        <f>'Consumptions_nieuw - Copy'!T8009</f>
        <v>2.0273409017111557E-3</v>
      </c>
      <c r="D8009" s="11">
        <f>'Consumptions_nieuw - Copy'!U8009</f>
        <v>1.7875828923441825E-3</v>
      </c>
      <c r="E8009" s="11">
        <f>'Consumptions_nieuw - Copy'!V8009</f>
        <v>2.2102200918986911E-3</v>
      </c>
      <c r="F8009" s="11">
        <f>'Consumptions_nieuw - Copy'!W8009</f>
        <v>2.7107323500183854E-3</v>
      </c>
      <c r="G8009" s="11">
        <f>'Consumptions_nieuw - Copy'!X8009</f>
        <v>2.0273409024822221E-3</v>
      </c>
      <c r="Q8009" s="1">
        <v>8008</v>
      </c>
      <c r="R8009" s="6">
        <v>127.19216489999998</v>
      </c>
      <c r="S8009" s="6">
        <v>114.43582056212067</v>
      </c>
      <c r="T8009" s="6">
        <v>54.79930118</v>
      </c>
      <c r="U8009" s="6">
        <v>4.1779991450000002</v>
      </c>
      <c r="V8009" s="6">
        <v>843.25319439999998</v>
      </c>
      <c r="W8009" s="6">
        <v>294.5692512117779</v>
      </c>
      <c r="X8009" s="6">
        <f t="shared" si="125"/>
        <v>21.919720472000002</v>
      </c>
    </row>
    <row r="8010" spans="1:24" x14ac:dyDescent="0.25">
      <c r="A8010" s="11">
        <f>'Consumptions_nieuw - Copy'!R8010</f>
        <v>2.3692812819234295E-3</v>
      </c>
      <c r="B8010" s="11">
        <f>'Consumptions_nieuw - Copy'!S8010</f>
        <v>1.8759089278912631E-3</v>
      </c>
      <c r="C8010" s="11">
        <f>'Consumptions_nieuw - Copy'!T8010</f>
        <v>2.1787302844231359E-3</v>
      </c>
      <c r="D8010" s="11">
        <f>'Consumptions_nieuw - Copy'!U8010</f>
        <v>1.9210686171539819E-3</v>
      </c>
      <c r="E8010" s="11">
        <f>'Consumptions_nieuw - Copy'!V8010</f>
        <v>9.316334689445431E-4</v>
      </c>
      <c r="F8010" s="11">
        <f>'Consumptions_nieuw - Copy'!W8010</f>
        <v>2.9131532140117653E-3</v>
      </c>
      <c r="G8010" s="11">
        <f>'Consumptions_nieuw - Copy'!X8010</f>
        <v>2.1787302838400181E-3</v>
      </c>
      <c r="Q8010" s="1">
        <v>8009</v>
      </c>
      <c r="R8010" s="6">
        <v>136.69009560000001</v>
      </c>
      <c r="S8010" s="6">
        <v>122.98118573218946</v>
      </c>
      <c r="T8010" s="6">
        <v>58.891376850000007</v>
      </c>
      <c r="U8010" s="6">
        <v>4.4899864919999999</v>
      </c>
      <c r="V8010" s="6">
        <v>355.44102670000001</v>
      </c>
      <c r="W8010" s="6">
        <v>316.56587597473782</v>
      </c>
      <c r="X8010" s="6">
        <f t="shared" si="125"/>
        <v>23.556550740000006</v>
      </c>
    </row>
    <row r="8011" spans="1:24" x14ac:dyDescent="0.25">
      <c r="A8011" s="11">
        <f>'Consumptions_nieuw - Copy'!R8011</f>
        <v>2.509439201380647E-3</v>
      </c>
      <c r="B8011" s="11">
        <f>'Consumptions_nieuw - Copy'!S8011</f>
        <v>1.9868807634781369E-3</v>
      </c>
      <c r="C8011" s="11">
        <f>'Consumptions_nieuw - Copy'!T8011</f>
        <v>2.3076159124318907E-3</v>
      </c>
      <c r="D8011" s="11">
        <f>'Consumptions_nieuw - Copy'!U8011</f>
        <v>2.0347119337608432E-3</v>
      </c>
      <c r="E8011" s="11">
        <f>'Consumptions_nieuw - Copy'!V8011</f>
        <v>1.8889671715097195E-3</v>
      </c>
      <c r="F8011" s="11">
        <f>'Consumptions_nieuw - Copy'!W8011</f>
        <v>3.0854845867418369E-3</v>
      </c>
      <c r="G8011" s="11">
        <f>'Consumptions_nieuw - Copy'!X8011</f>
        <v>2.3076159127139876E-3</v>
      </c>
      <c r="Q8011" s="1">
        <v>8010</v>
      </c>
      <c r="R8011" s="6">
        <v>144.77617620000001</v>
      </c>
      <c r="S8011" s="6">
        <v>130.2562979300362</v>
      </c>
      <c r="T8011" s="6">
        <v>62.37517296</v>
      </c>
      <c r="U8011" s="6">
        <v>4.7555974919999997</v>
      </c>
      <c r="V8011" s="6">
        <v>720.68732309999996</v>
      </c>
      <c r="W8011" s="6">
        <v>335.29274269215858</v>
      </c>
      <c r="X8011" s="6">
        <f t="shared" si="125"/>
        <v>24.950069184</v>
      </c>
    </row>
    <row r="8012" spans="1:24" x14ac:dyDescent="0.25">
      <c r="A8012" s="11">
        <f>'Consumptions_nieuw - Copy'!R8012</f>
        <v>2.5361359214488418E-3</v>
      </c>
      <c r="B8012" s="11">
        <f>'Consumptions_nieuw - Copy'!S8012</f>
        <v>2.0080182355792031E-3</v>
      </c>
      <c r="C8012" s="11">
        <f>'Consumptions_nieuw - Copy'!T8012</f>
        <v>2.3321655313920881E-3</v>
      </c>
      <c r="D8012" s="11">
        <f>'Consumptions_nieuw - Copy'!U8012</f>
        <v>2.0563582582050202E-3</v>
      </c>
      <c r="E8012" s="11">
        <f>'Consumptions_nieuw - Copy'!V8012</f>
        <v>1.5612891927811164E-3</v>
      </c>
      <c r="F8012" s="11">
        <f>'Consumptions_nieuw - Copy'!W8012</f>
        <v>3.118309577701951E-3</v>
      </c>
      <c r="G8012" s="11">
        <f>'Consumptions_nieuw - Copy'!X8012</f>
        <v>2.332165531057966E-3</v>
      </c>
      <c r="Q8012" s="1">
        <v>8011</v>
      </c>
      <c r="R8012" s="6">
        <v>146.31638050000001</v>
      </c>
      <c r="S8012" s="6">
        <v>131.64203224992792</v>
      </c>
      <c r="T8012" s="6">
        <v>63.038752510000002</v>
      </c>
      <c r="U8012" s="6">
        <v>4.8061900130000001</v>
      </c>
      <c r="V8012" s="6">
        <v>595.67013440000005</v>
      </c>
      <c r="W8012" s="6">
        <v>338.8597614013604</v>
      </c>
      <c r="X8012" s="6">
        <f t="shared" si="125"/>
        <v>25.215501004000004</v>
      </c>
    </row>
    <row r="8013" spans="1:24" x14ac:dyDescent="0.25">
      <c r="A8013" s="11">
        <f>'Consumptions_nieuw - Copy'!R8013</f>
        <v>2.5450348362270818E-3</v>
      </c>
      <c r="B8013" s="11">
        <f>'Consumptions_nieuw - Copy'!S8013</f>
        <v>2.015064064867188E-3</v>
      </c>
      <c r="C8013" s="11">
        <f>'Consumptions_nieuw - Copy'!T8013</f>
        <v>2.3403487446180256E-3</v>
      </c>
      <c r="D8013" s="11">
        <f>'Consumptions_nieuw - Copy'!U8013</f>
        <v>2.0635737058190182E-3</v>
      </c>
      <c r="E8013" s="11">
        <f>'Consumptions_nieuw - Copy'!V8013</f>
        <v>1.8857546423399038E-3</v>
      </c>
      <c r="F8013" s="11">
        <f>'Consumptions_nieuw - Copy'!W8013</f>
        <v>3.1292512501891637E-3</v>
      </c>
      <c r="G8013" s="11">
        <f>'Consumptions_nieuw - Copy'!X8013</f>
        <v>2.3403487441607108E-3</v>
      </c>
      <c r="Q8013" s="1">
        <v>8012</v>
      </c>
      <c r="R8013" s="6">
        <v>146.8297824</v>
      </c>
      <c r="S8013" s="6">
        <v>132.10394403435393</v>
      </c>
      <c r="T8013" s="6">
        <v>63.259945879999989</v>
      </c>
      <c r="U8013" s="6">
        <v>4.8230542009999997</v>
      </c>
      <c r="V8013" s="6">
        <v>719.46166440000002</v>
      </c>
      <c r="W8013" s="6">
        <v>340.04876859771485</v>
      </c>
      <c r="X8013" s="6">
        <f t="shared" si="125"/>
        <v>25.303978351999998</v>
      </c>
    </row>
    <row r="8014" spans="1:24" x14ac:dyDescent="0.25">
      <c r="A8014" s="11">
        <f>'Consumptions_nieuw - Copy'!R8014</f>
        <v>2.6696197453885216E-3</v>
      </c>
      <c r="B8014" s="11">
        <f>'Consumptions_nieuw - Copy'!S8014</f>
        <v>2.1137057694762943E-3</v>
      </c>
      <c r="C8014" s="11">
        <f>'Consumptions_nieuw - Copy'!T8014</f>
        <v>2.4549138315194518E-3</v>
      </c>
      <c r="D8014" s="11">
        <f>'Consumptions_nieuw - Copy'!U8014</f>
        <v>2.1645900614090832E-3</v>
      </c>
      <c r="E8014" s="11">
        <f>'Consumptions_nieuw - Copy'!V8014</f>
        <v>1.2528863893335146E-3</v>
      </c>
      <c r="F8014" s="11">
        <f>'Consumptions_nieuw - Copy'!W8014</f>
        <v>3.2824348057994843E-3</v>
      </c>
      <c r="G8014" s="11">
        <f>'Consumptions_nieuw - Copy'!X8014</f>
        <v>2.4549138311872158E-3</v>
      </c>
      <c r="Q8014" s="1">
        <v>8013</v>
      </c>
      <c r="R8014" s="6">
        <v>154.01741490000001</v>
      </c>
      <c r="S8014" s="6">
        <v>138.5707152166357</v>
      </c>
      <c r="T8014" s="6">
        <v>66.356655810000007</v>
      </c>
      <c r="U8014" s="6">
        <v>5.0591530410000001</v>
      </c>
      <c r="V8014" s="6">
        <v>478.00689799999998</v>
      </c>
      <c r="W8014" s="6">
        <v>356.69488464594212</v>
      </c>
      <c r="X8014" s="6">
        <f t="shared" si="125"/>
        <v>26.542662324000005</v>
      </c>
    </row>
    <row r="8015" spans="1:24" x14ac:dyDescent="0.25">
      <c r="A8015" s="11">
        <f>'Consumptions_nieuw - Copy'!R8015</f>
        <v>2.6384734578651764E-3</v>
      </c>
      <c r="B8015" s="11">
        <f>'Consumptions_nieuw - Copy'!S8015</f>
        <v>2.089045294721782E-3</v>
      </c>
      <c r="C8015" s="11">
        <f>'Consumptions_nieuw - Copy'!T8015</f>
        <v>2.4262725032830963E-3</v>
      </c>
      <c r="D8015" s="11">
        <f>'Consumptions_nieuw - Copy'!U8015</f>
        <v>2.1393359228802462E-3</v>
      </c>
      <c r="E8015" s="11">
        <f>'Consumptions_nieuw - Copy'!V8015</f>
        <v>6.0395549021593966E-4</v>
      </c>
      <c r="F8015" s="11">
        <f>'Consumptions_nieuw - Copy'!W8015</f>
        <v>3.2441388419472829E-3</v>
      </c>
      <c r="G8015" s="11">
        <f>'Consumptions_nieuw - Copy'!X8015</f>
        <v>2.4262725033203781E-3</v>
      </c>
      <c r="Q8015" s="1">
        <v>8014</v>
      </c>
      <c r="R8015" s="6">
        <v>152.22050329999999</v>
      </c>
      <c r="S8015" s="6">
        <v>136.95401923479088</v>
      </c>
      <c r="T8015" s="6">
        <v>65.582476799999995</v>
      </c>
      <c r="U8015" s="6">
        <v>5.0001282150000002</v>
      </c>
      <c r="V8015" s="6">
        <v>230.42383799999996</v>
      </c>
      <c r="W8015" s="6">
        <v>352.53334748927682</v>
      </c>
      <c r="X8015" s="6">
        <f t="shared" si="125"/>
        <v>26.23299072</v>
      </c>
    </row>
    <row r="8016" spans="1:24" x14ac:dyDescent="0.25">
      <c r="A8016" s="11">
        <f>'Consumptions_nieuw - Copy'!R8016</f>
        <v>2.5784057870120317E-3</v>
      </c>
      <c r="B8016" s="11">
        <f>'Consumptions_nieuw - Copy'!S8016</f>
        <v>2.0414859437439519E-3</v>
      </c>
      <c r="C8016" s="11">
        <f>'Consumptions_nieuw - Copy'!T8016</f>
        <v>2.3710358142854842E-3</v>
      </c>
      <c r="D8016" s="11">
        <f>'Consumptions_nieuw - Copy'!U8016</f>
        <v>2.0906316519136155E-3</v>
      </c>
      <c r="E8016" s="11">
        <f>'Consumptions_nieuw - Copy'!V8016</f>
        <v>6.0716801938575553E-4</v>
      </c>
      <c r="F8016" s="11">
        <f>'Consumptions_nieuw - Copy'!W8016</f>
        <v>3.1702825505881662E-3</v>
      </c>
      <c r="G8016" s="11">
        <f>'Consumptions_nieuw - Copy'!X8016</f>
        <v>2.371035814568555E-3</v>
      </c>
      <c r="Q8016" s="1">
        <v>8015</v>
      </c>
      <c r="R8016" s="6">
        <v>148.7550407</v>
      </c>
      <c r="S8016" s="6">
        <v>133.83611447462656</v>
      </c>
      <c r="T8016" s="6">
        <v>64.089421560000005</v>
      </c>
      <c r="U8016" s="6">
        <v>4.8862949469999997</v>
      </c>
      <c r="V8016" s="6">
        <v>231.64949669999996</v>
      </c>
      <c r="W8016" s="6">
        <v>344.50754868889493</v>
      </c>
      <c r="X8016" s="6">
        <f t="shared" si="125"/>
        <v>25.635768624000004</v>
      </c>
    </row>
    <row r="8017" spans="1:24" x14ac:dyDescent="0.25">
      <c r="A8017" s="11">
        <f>'Consumptions_nieuw - Copy'!R8017</f>
        <v>2.6073272795412001E-3</v>
      </c>
      <c r="B8017" s="11">
        <f>'Consumptions_nieuw - Copy'!S8017</f>
        <v>2.0643849079767236E-3</v>
      </c>
      <c r="C8017" s="11">
        <f>'Consumptions_nieuw - Copy'!T8017</f>
        <v>2.3976312778949092E-3</v>
      </c>
      <c r="D8017" s="11">
        <f>'Consumptions_nieuw - Copy'!U8017</f>
        <v>2.11408187462907E-3</v>
      </c>
      <c r="E8017" s="11">
        <f>'Consumptions_nieuw - Copy'!V8017</f>
        <v>1.5709267805526701E-3</v>
      </c>
      <c r="F8017" s="11">
        <f>'Consumptions_nieuw - Copy'!W8017</f>
        <v>3.2058430147435626E-3</v>
      </c>
      <c r="G8017" s="11">
        <f>'Consumptions_nieuw - Copy'!X8017</f>
        <v>2.3976312778084315E-3</v>
      </c>
      <c r="Q8017" s="1">
        <v>8016</v>
      </c>
      <c r="R8017" s="6">
        <v>150.423598</v>
      </c>
      <c r="S8017" s="6">
        <v>135.33732902268616</v>
      </c>
      <c r="T8017" s="6">
        <v>64.80830057</v>
      </c>
      <c r="U8017" s="6">
        <v>4.9411035999999999</v>
      </c>
      <c r="V8017" s="6">
        <v>599.34711059999995</v>
      </c>
      <c r="W8017" s="6">
        <v>348.37182518189775</v>
      </c>
      <c r="X8017" s="6">
        <f t="shared" si="125"/>
        <v>25.923320228000001</v>
      </c>
    </row>
    <row r="8018" spans="1:24" x14ac:dyDescent="0.25">
      <c r="A8018" s="11">
        <f>'Consumptions_nieuw - Copy'!R8018</f>
        <v>0</v>
      </c>
      <c r="B8018" s="11">
        <f>'Consumptions_nieuw - Copy'!S8018</f>
        <v>9.1950175108702805E-4</v>
      </c>
      <c r="C8018" s="11">
        <f>'Consumptions_nieuw - Copy'!T8018</f>
        <v>0</v>
      </c>
      <c r="D8018" s="11">
        <f>'Consumptions_nieuw - Copy'!U8018</f>
        <v>0</v>
      </c>
      <c r="E8018" s="11">
        <f>'Consumptions_nieuw - Copy'!V8018</f>
        <v>1.2528863893335146E-3</v>
      </c>
      <c r="F8018" s="11">
        <f>'Consumptions_nieuw - Copy'!W8018</f>
        <v>6.6253809199198386E-4</v>
      </c>
      <c r="G8018" s="11">
        <f>'Consumptions_nieuw - Copy'!X8018</f>
        <v>0</v>
      </c>
      <c r="Q8018" s="1">
        <v>8017</v>
      </c>
      <c r="R8018" s="6">
        <v>0</v>
      </c>
      <c r="S8018" s="6">
        <v>60.280866491010165</v>
      </c>
      <c r="T8018" s="6">
        <v>0</v>
      </c>
      <c r="U8018" s="6">
        <v>0</v>
      </c>
      <c r="V8018" s="6">
        <v>478.00689799999998</v>
      </c>
      <c r="W8018" s="6">
        <v>71.996539848736816</v>
      </c>
      <c r="X8018" s="6">
        <f t="shared" si="125"/>
        <v>0</v>
      </c>
    </row>
    <row r="8019" spans="1:24" x14ac:dyDescent="0.25">
      <c r="A8019" s="11">
        <f>'Consumptions_nieuw - Copy'!R8019</f>
        <v>0</v>
      </c>
      <c r="B8019" s="11">
        <f>'Consumptions_nieuw - Copy'!S8019</f>
        <v>9.1950175108702805E-4</v>
      </c>
      <c r="C8019" s="11">
        <f>'Consumptions_nieuw - Copy'!T8019</f>
        <v>0</v>
      </c>
      <c r="D8019" s="11">
        <f>'Consumptions_nieuw - Copy'!U8019</f>
        <v>0</v>
      </c>
      <c r="E8019" s="11">
        <f>'Consumptions_nieuw - Copy'!V8019</f>
        <v>1.8889671715097195E-3</v>
      </c>
      <c r="F8019" s="11">
        <f>'Consumptions_nieuw - Copy'!W8019</f>
        <v>6.6253809199198386E-4</v>
      </c>
      <c r="G8019" s="11">
        <f>'Consumptions_nieuw - Copy'!X8019</f>
        <v>0</v>
      </c>
      <c r="Q8019" s="1">
        <v>8018</v>
      </c>
      <c r="R8019" s="6">
        <v>0</v>
      </c>
      <c r="S8019" s="6">
        <v>60.280866491010165</v>
      </c>
      <c r="T8019" s="6">
        <v>0</v>
      </c>
      <c r="U8019" s="6">
        <v>0</v>
      </c>
      <c r="V8019" s="6">
        <v>720.68732309999996</v>
      </c>
      <c r="W8019" s="6">
        <v>71.996539848736816</v>
      </c>
      <c r="X8019" s="6">
        <f t="shared" si="125"/>
        <v>0</v>
      </c>
    </row>
    <row r="8020" spans="1:24" x14ac:dyDescent="0.25">
      <c r="A8020" s="11">
        <f>'Consumptions_nieuw - Copy'!R8020</f>
        <v>0</v>
      </c>
      <c r="B8020" s="11">
        <f>'Consumptions_nieuw - Copy'!S8020</f>
        <v>9.1950175108702805E-4</v>
      </c>
      <c r="C8020" s="11">
        <f>'Consumptions_nieuw - Copy'!T8020</f>
        <v>0</v>
      </c>
      <c r="D8020" s="11">
        <f>'Consumptions_nieuw - Copy'!U8020</f>
        <v>0</v>
      </c>
      <c r="E8020" s="11">
        <f>'Consumptions_nieuw - Copy'!V8020</f>
        <v>2.2166451505004291E-3</v>
      </c>
      <c r="F8020" s="11">
        <f>'Consumptions_nieuw - Copy'!W8020</f>
        <v>6.6253809199198386E-4</v>
      </c>
      <c r="G8020" s="11">
        <f>'Consumptions_nieuw - Copy'!X8020</f>
        <v>0</v>
      </c>
      <c r="Q8020" s="1">
        <v>8019</v>
      </c>
      <c r="R8020" s="6">
        <v>0</v>
      </c>
      <c r="S8020" s="6">
        <v>60.280866491010165</v>
      </c>
      <c r="T8020" s="6">
        <v>0</v>
      </c>
      <c r="U8020" s="6">
        <v>0</v>
      </c>
      <c r="V8020" s="6">
        <v>845.70451189999994</v>
      </c>
      <c r="W8020" s="6">
        <v>71.996539848736816</v>
      </c>
      <c r="X8020" s="6">
        <f t="shared" si="125"/>
        <v>0</v>
      </c>
    </row>
    <row r="8021" spans="1:24" x14ac:dyDescent="0.25">
      <c r="A8021" s="11">
        <f>'Consumptions_nieuw - Copy'!R8021</f>
        <v>0</v>
      </c>
      <c r="B8021" s="11">
        <f>'Consumptions_nieuw - Copy'!S8021</f>
        <v>9.1950175108702805E-4</v>
      </c>
      <c r="C8021" s="11">
        <f>'Consumptions_nieuw - Copy'!T8021</f>
        <v>0</v>
      </c>
      <c r="D8021" s="11">
        <f>'Consumptions_nieuw - Copy'!U8021</f>
        <v>0</v>
      </c>
      <c r="E8021" s="11">
        <f>'Consumptions_nieuw - Copy'!V8021</f>
        <v>1.2528863893335146E-3</v>
      </c>
      <c r="F8021" s="11">
        <f>'Consumptions_nieuw - Copy'!W8021</f>
        <v>6.6253809199198386E-4</v>
      </c>
      <c r="G8021" s="11">
        <f>'Consumptions_nieuw - Copy'!X8021</f>
        <v>0</v>
      </c>
      <c r="Q8021" s="1">
        <v>8020</v>
      </c>
      <c r="R8021" s="6">
        <v>0</v>
      </c>
      <c r="S8021" s="6">
        <v>60.280866491010165</v>
      </c>
      <c r="T8021" s="6">
        <v>0</v>
      </c>
      <c r="U8021" s="6">
        <v>0</v>
      </c>
      <c r="V8021" s="6">
        <v>478.00689799999998</v>
      </c>
      <c r="W8021" s="6">
        <v>71.996539848736816</v>
      </c>
      <c r="X8021" s="6">
        <f t="shared" si="125"/>
        <v>0</v>
      </c>
    </row>
    <row r="8022" spans="1:24" x14ac:dyDescent="0.25">
      <c r="A8022" s="11">
        <f>'Consumptions_nieuw - Copy'!R8022</f>
        <v>0</v>
      </c>
      <c r="B8022" s="11">
        <f>'Consumptions_nieuw - Copy'!S8022</f>
        <v>9.1950175108702805E-4</v>
      </c>
      <c r="C8022" s="11">
        <f>'Consumptions_nieuw - Copy'!T8022</f>
        <v>0</v>
      </c>
      <c r="D8022" s="11">
        <f>'Consumptions_nieuw - Copy'!U8022</f>
        <v>0</v>
      </c>
      <c r="E8022" s="11">
        <f>'Consumptions_nieuw - Copy'!V8022</f>
        <v>5.9431790270649204E-4</v>
      </c>
      <c r="F8022" s="11">
        <f>'Consumptions_nieuw - Copy'!W8022</f>
        <v>6.6253809199198386E-4</v>
      </c>
      <c r="G8022" s="11">
        <f>'Consumptions_nieuw - Copy'!X8022</f>
        <v>0</v>
      </c>
      <c r="Q8022" s="1">
        <v>8021</v>
      </c>
      <c r="R8022" s="6">
        <v>0</v>
      </c>
      <c r="S8022" s="6">
        <v>60.280866491010165</v>
      </c>
      <c r="T8022" s="6">
        <v>0</v>
      </c>
      <c r="U8022" s="6">
        <v>0</v>
      </c>
      <c r="V8022" s="6">
        <v>226.7468619</v>
      </c>
      <c r="W8022" s="6">
        <v>71.996539848736816</v>
      </c>
      <c r="X8022" s="6">
        <f t="shared" si="125"/>
        <v>0</v>
      </c>
    </row>
    <row r="8023" spans="1:24" x14ac:dyDescent="0.25">
      <c r="A8023" s="11">
        <f>'Consumptions_nieuw - Copy'!R8023</f>
        <v>1.7747464450555909E-3</v>
      </c>
      <c r="B8023" s="11">
        <f>'Consumptions_nieuw - Copy'!S8023</f>
        <v>2.883122417333228E-3</v>
      </c>
      <c r="C8023" s="11">
        <f>'Consumptions_nieuw - Copy'!T8023</f>
        <v>3.3295287271582303E-3</v>
      </c>
      <c r="D8023" s="11">
        <f>'Consumptions_nieuw - Copy'!U8023</f>
        <v>1.6276307720171114E-2</v>
      </c>
      <c r="E8023" s="11">
        <f>'Consumptions_nieuw - Copy'!V8023</f>
        <v>9.316334689445431E-4</v>
      </c>
      <c r="F8023" s="11">
        <f>'Consumptions_nieuw - Copy'!W8023</f>
        <v>2.1821420487261232E-3</v>
      </c>
      <c r="G8023" s="11">
        <f>'Consumptions_nieuw - Copy'!X8023</f>
        <v>3.3295287270860723E-3</v>
      </c>
      <c r="Q8023" s="1">
        <v>8022</v>
      </c>
      <c r="R8023" s="6">
        <v>102.3898104</v>
      </c>
      <c r="S8023" s="6">
        <v>189.01227464878795</v>
      </c>
      <c r="T8023" s="6">
        <v>89.997615769999996</v>
      </c>
      <c r="U8023" s="6">
        <v>38.041536440000002</v>
      </c>
      <c r="V8023" s="6">
        <v>355.44102670000001</v>
      </c>
      <c r="W8023" s="6">
        <v>237.12851965138842</v>
      </c>
      <c r="X8023" s="6">
        <f t="shared" si="125"/>
        <v>35.999046307999997</v>
      </c>
    </row>
    <row r="8024" spans="1:24" x14ac:dyDescent="0.25">
      <c r="A8024" s="11">
        <f>'Consumptions_nieuw - Copy'!R8024</f>
        <v>1.7845056757894435E-3</v>
      </c>
      <c r="B8024" s="11">
        <f>'Consumptions_nieuw - Copy'!S8024</f>
        <v>2.8989765440263324E-3</v>
      </c>
      <c r="C8024" s="11">
        <f>'Consumptions_nieuw - Copy'!T8024</f>
        <v>3.3478376177230799E-3</v>
      </c>
      <c r="D8024" s="11">
        <f>'Consumptions_nieuw - Copy'!U8024</f>
        <v>1.6365810216911154E-2</v>
      </c>
      <c r="E8024" s="11">
        <f>'Consumptions_nieuw - Copy'!V8024</f>
        <v>6.0395549021593966E-4</v>
      </c>
      <c r="F8024" s="11">
        <f>'Consumptions_nieuw - Copy'!W8024</f>
        <v>2.1941415245619743E-3</v>
      </c>
      <c r="G8024" s="11">
        <f>'Consumptions_nieuw - Copy'!X8024</f>
        <v>3.3478376172812463E-3</v>
      </c>
      <c r="Q8024" s="1">
        <v>8023</v>
      </c>
      <c r="R8024" s="6">
        <v>102.9528462</v>
      </c>
      <c r="S8024" s="6">
        <v>190.05164242964184</v>
      </c>
      <c r="T8024" s="6">
        <v>90.492507579999995</v>
      </c>
      <c r="U8024" s="6">
        <v>38.250724699999999</v>
      </c>
      <c r="V8024" s="6">
        <v>230.42383799999996</v>
      </c>
      <c r="W8024" s="6">
        <v>238.43247598329131</v>
      </c>
      <c r="X8024" s="6">
        <f t="shared" si="125"/>
        <v>36.197003031999998</v>
      </c>
    </row>
    <row r="8025" spans="1:24" x14ac:dyDescent="0.25">
      <c r="A8025" s="11">
        <f>'Consumptions_nieuw - Copy'!R8025</f>
        <v>1.812389082724894E-3</v>
      </c>
      <c r="B8025" s="11">
        <f>'Consumptions_nieuw - Copy'!S8025</f>
        <v>2.9442738760349749E-3</v>
      </c>
      <c r="C8025" s="11">
        <f>'Consumptions_nieuw - Copy'!T8025</f>
        <v>3.4001485308859753E-3</v>
      </c>
      <c r="D8025" s="11">
        <f>'Consumptions_nieuw - Copy'!U8025</f>
        <v>1.6621530650876671E-2</v>
      </c>
      <c r="E8025" s="11">
        <f>'Consumptions_nieuw - Copy'!V8025</f>
        <v>9.316334689445431E-4</v>
      </c>
      <c r="F8025" s="11">
        <f>'Consumptions_nieuw - Copy'!W8025</f>
        <v>2.2284256082549755E-3</v>
      </c>
      <c r="G8025" s="11">
        <f>'Consumptions_nieuw - Copy'!X8025</f>
        <v>3.4001485309382222E-3</v>
      </c>
      <c r="Q8025" s="1">
        <v>8024</v>
      </c>
      <c r="R8025" s="6">
        <v>104.5615136</v>
      </c>
      <c r="S8025" s="6">
        <v>193.02125333031049</v>
      </c>
      <c r="T8025" s="6">
        <v>91.906478699999994</v>
      </c>
      <c r="U8025" s="6">
        <v>38.848403140000002</v>
      </c>
      <c r="V8025" s="6">
        <v>355.44102670000001</v>
      </c>
      <c r="W8025" s="6">
        <v>242.15805105227989</v>
      </c>
      <c r="X8025" s="6">
        <f t="shared" si="125"/>
        <v>36.762591479999998</v>
      </c>
    </row>
    <row r="8026" spans="1:24" x14ac:dyDescent="0.25">
      <c r="A8026" s="11">
        <f>'Consumptions_nieuw - Copy'!R8026</f>
        <v>1.7942649325231458E-3</v>
      </c>
      <c r="B8026" s="11">
        <f>'Consumptions_nieuw - Copy'!S8026</f>
        <v>2.9148307166945242E-3</v>
      </c>
      <c r="C8026" s="11">
        <f>'Consumptions_nieuw - Copy'!T8026</f>
        <v>3.3661465600819712E-3</v>
      </c>
      <c r="D8026" s="11">
        <f>'Consumptions_nieuw - Copy'!U8026</f>
        <v>1.6455312970364917E-2</v>
      </c>
      <c r="E8026" s="11">
        <f>'Consumptions_nieuw - Copy'!V8026</f>
        <v>1.2528863893335146E-3</v>
      </c>
      <c r="F8026" s="11">
        <f>'Consumptions_nieuw - Copy'!W8026</f>
        <v>2.2061410343529025E-3</v>
      </c>
      <c r="G8026" s="11">
        <f>'Consumptions_nieuw - Copy'!X8026</f>
        <v>3.3661465605036526E-3</v>
      </c>
      <c r="Q8026" s="1">
        <v>8025</v>
      </c>
      <c r="R8026" s="6">
        <v>103.5158835</v>
      </c>
      <c r="S8026" s="6">
        <v>191.09101322453904</v>
      </c>
      <c r="T8026" s="6">
        <v>90.987400789999995</v>
      </c>
      <c r="U8026" s="6">
        <v>38.459913559999997</v>
      </c>
      <c r="V8026" s="6">
        <v>478.00689799999998</v>
      </c>
      <c r="W8026" s="6">
        <v>239.73643600501686</v>
      </c>
      <c r="X8026" s="6">
        <f t="shared" si="125"/>
        <v>36.394960316000002</v>
      </c>
    </row>
    <row r="8027" spans="1:24" x14ac:dyDescent="0.25">
      <c r="A8027" s="11">
        <f>'Consumptions_nieuw - Copy'!R8027</f>
        <v>1.7803231319893156E-3</v>
      </c>
      <c r="B8027" s="11">
        <f>'Consumptions_nieuw - Copy'!S8027</f>
        <v>2.8921818924045445E-3</v>
      </c>
      <c r="C8027" s="11">
        <f>'Consumptions_nieuw - Copy'!T8027</f>
        <v>3.339990920371592E-3</v>
      </c>
      <c r="D8027" s="11">
        <f>'Consumptions_nieuw - Copy'!U8027</f>
        <v>1.6327451859162675E-2</v>
      </c>
      <c r="E8027" s="11">
        <f>'Consumptions_nieuw - Copy'!V8027</f>
        <v>9.316334689445431E-4</v>
      </c>
      <c r="F8027" s="11">
        <f>'Consumptions_nieuw - Copy'!W8027</f>
        <v>2.1889988724213731E-3</v>
      </c>
      <c r="G8027" s="11">
        <f>'Consumptions_nieuw - Copy'!X8027</f>
        <v>3.3399909199296374E-3</v>
      </c>
      <c r="Q8027" s="1">
        <v>8026</v>
      </c>
      <c r="R8027" s="6">
        <v>102.71154420000001</v>
      </c>
      <c r="S8027" s="6">
        <v>189.60619739728415</v>
      </c>
      <c r="T8027" s="6">
        <v>90.280410279999998</v>
      </c>
      <c r="U8027" s="6">
        <v>38.161072249999997</v>
      </c>
      <c r="V8027" s="6">
        <v>355.44102670000001</v>
      </c>
      <c r="W8027" s="6">
        <v>237.87363542114977</v>
      </c>
      <c r="X8027" s="6">
        <f t="shared" si="125"/>
        <v>36.112164112000002</v>
      </c>
    </row>
    <row r="8028" spans="1:24" x14ac:dyDescent="0.25">
      <c r="A8028" s="11">
        <f>'Consumptions_nieuw - Copy'!R8028</f>
        <v>1.7426804943200124E-3</v>
      </c>
      <c r="B8028" s="11">
        <f>'Consumptions_nieuw - Copy'!S8028</f>
        <v>2.8310304337027972E-3</v>
      </c>
      <c r="C8028" s="11">
        <f>'Consumptions_nieuw - Copy'!T8028</f>
        <v>3.269371116643847E-3</v>
      </c>
      <c r="D8028" s="11">
        <f>'Consumptions_nieuw - Copy'!U8028</f>
        <v>1.5982228932735681E-2</v>
      </c>
      <c r="E8028" s="11">
        <f>'Consumptions_nieuw - Copy'!V8028</f>
        <v>1.5580766638734066E-3</v>
      </c>
      <c r="F8028" s="11">
        <f>'Consumptions_nieuw - Copy'!W8028</f>
        <v>2.1427153120643482E-3</v>
      </c>
      <c r="G8028" s="11">
        <f>'Consumptions_nieuw - Copy'!X8028</f>
        <v>3.2693711173106795E-3</v>
      </c>
      <c r="Q8028" s="1">
        <v>8027</v>
      </c>
      <c r="R8028" s="6">
        <v>100.539841</v>
      </c>
      <c r="S8028" s="6">
        <v>185.59721871576158</v>
      </c>
      <c r="T8028" s="6">
        <v>88.37154735</v>
      </c>
      <c r="U8028" s="6">
        <v>37.354205559999997</v>
      </c>
      <c r="V8028" s="6">
        <v>594.44447579999996</v>
      </c>
      <c r="W8028" s="6">
        <v>232.84410393026263</v>
      </c>
      <c r="X8028" s="6">
        <f t="shared" si="125"/>
        <v>35.348618940000001</v>
      </c>
    </row>
    <row r="8029" spans="1:24" x14ac:dyDescent="0.25">
      <c r="A8029" s="11">
        <f>'Consumptions_nieuw - Copy'!R8029</f>
        <v>1.7064320689439056E-3</v>
      </c>
      <c r="B8029" s="11">
        <f>'Consumptions_nieuw - Copy'!S8029</f>
        <v>2.7721439114179367E-3</v>
      </c>
      <c r="C8029" s="11">
        <f>'Consumptions_nieuw - Copy'!T8029</f>
        <v>3.2013669397429083E-3</v>
      </c>
      <c r="D8029" s="11">
        <f>'Consumptions_nieuw - Copy'!U8029</f>
        <v>1.5649792420778966E-2</v>
      </c>
      <c r="E8029" s="11">
        <f>'Consumptions_nieuw - Copy'!V8029</f>
        <v>2.2070075627288752E-3</v>
      </c>
      <c r="F8029" s="11">
        <f>'Consumptions_nieuw - Copy'!W8029</f>
        <v>2.0981460093919243E-3</v>
      </c>
      <c r="G8029" s="11">
        <f>'Consumptions_nieuw - Copy'!X8029</f>
        <v>3.2013669396687809E-3</v>
      </c>
      <c r="Q8029" s="1">
        <v>8028</v>
      </c>
      <c r="R8029" s="6">
        <v>98.448573589999995</v>
      </c>
      <c r="S8029" s="6">
        <v>181.73672515631256</v>
      </c>
      <c r="T8029" s="6">
        <v>86.533385170000003</v>
      </c>
      <c r="U8029" s="6">
        <v>36.577223709999998</v>
      </c>
      <c r="V8029" s="6">
        <v>842.02753569999993</v>
      </c>
      <c r="W8029" s="6">
        <v>228.00085700654552</v>
      </c>
      <c r="X8029" s="6">
        <f t="shared" si="125"/>
        <v>34.613354068</v>
      </c>
    </row>
    <row r="8030" spans="1:24" x14ac:dyDescent="0.25">
      <c r="A8030" s="11">
        <f>'Consumptions_nieuw - Copy'!R8030</f>
        <v>1.6729719879013229E-3</v>
      </c>
      <c r="B8030" s="11">
        <f>'Consumptions_nieuw - Copy'!S8030</f>
        <v>2.7177871266687347E-3</v>
      </c>
      <c r="C8030" s="11">
        <f>'Consumptions_nieuw - Copy'!T8030</f>
        <v>3.1385938596336289E-3</v>
      </c>
      <c r="D8030" s="11">
        <f>'Consumptions_nieuw - Copy'!U8030</f>
        <v>1.5342927980457315E-2</v>
      </c>
      <c r="E8030" s="11">
        <f>'Consumptions_nieuw - Copy'!V8030</f>
        <v>1.2528863893335146E-3</v>
      </c>
      <c r="F8030" s="11">
        <f>'Consumptions_nieuw - Copy'!W8030</f>
        <v>2.0570051185671251E-3</v>
      </c>
      <c r="G8030" s="11">
        <f>'Consumptions_nieuw - Copy'!X8030</f>
        <v>3.1385938590652602E-3</v>
      </c>
      <c r="Q8030" s="1">
        <v>8029</v>
      </c>
      <c r="R8030" s="6">
        <v>96.518173129999994</v>
      </c>
      <c r="S8030" s="6">
        <v>178.17319297111166</v>
      </c>
      <c r="T8030" s="6">
        <v>84.836620249999996</v>
      </c>
      <c r="U8030" s="6">
        <v>35.860009769999998</v>
      </c>
      <c r="V8030" s="6">
        <v>478.00689799999998</v>
      </c>
      <c r="W8030" s="6">
        <v>223.53016796770908</v>
      </c>
      <c r="X8030" s="6">
        <f t="shared" si="125"/>
        <v>33.934648099999997</v>
      </c>
    </row>
    <row r="8031" spans="1:24" x14ac:dyDescent="0.25">
      <c r="A8031" s="11">
        <f>'Consumptions_nieuw - Copy'!R8031</f>
        <v>1.6646068874744744E-3</v>
      </c>
      <c r="B8031" s="11">
        <f>'Consumptions_nieuw - Copy'!S8031</f>
        <v>2.7041978010944019E-3</v>
      </c>
      <c r="C8031" s="11">
        <f>'Consumptions_nieuw - Copy'!T8031</f>
        <v>3.1229004390336324E-3</v>
      </c>
      <c r="D8031" s="11">
        <f>'Consumptions_nieuw - Copy'!U8031</f>
        <v>1.5266211132324936E-2</v>
      </c>
      <c r="E8031" s="11">
        <f>'Consumptions_nieuw - Copy'!V8031</f>
        <v>6.0716801938575553E-4</v>
      </c>
      <c r="F8031" s="11">
        <f>'Consumptions_nieuw - Copy'!W8031</f>
        <v>2.0467197968942982E-3</v>
      </c>
      <c r="G8031" s="11">
        <f>'Consumptions_nieuw - Copy'!X8031</f>
        <v>3.1229004396982141E-3</v>
      </c>
      <c r="Q8031" s="1">
        <v>8030</v>
      </c>
      <c r="R8031" s="6">
        <v>96.035568389999995</v>
      </c>
      <c r="S8031" s="6">
        <v>177.28230144243236</v>
      </c>
      <c r="T8031" s="6">
        <v>84.412424950000002</v>
      </c>
      <c r="U8031" s="6">
        <v>35.680704560000002</v>
      </c>
      <c r="V8031" s="6">
        <v>231.64949669999996</v>
      </c>
      <c r="W8031" s="6">
        <v>222.41248495351687</v>
      </c>
      <c r="X8031" s="6">
        <f t="shared" si="125"/>
        <v>33.764969980000004</v>
      </c>
    </row>
    <row r="8032" spans="1:24" x14ac:dyDescent="0.25">
      <c r="A8032" s="11">
        <f>'Consumptions_nieuw - Copy'!R8032</f>
        <v>1.6226106208893541E-3</v>
      </c>
      <c r="B8032" s="11">
        <f>'Consumptions_nieuw - Copy'!S8032</f>
        <v>1.5001039196976752E-3</v>
      </c>
      <c r="C8032" s="11">
        <f>'Consumptions_nieuw - Copy'!T8032</f>
        <v>1.6226106208751827E-3</v>
      </c>
      <c r="D8032" s="11">
        <f>'Consumptions_nieuw - Copy'!U8032</f>
        <v>1.6226106206189968E-3</v>
      </c>
      <c r="E8032" s="11">
        <f>'Consumptions_nieuw - Copy'!V8032</f>
        <v>1.9671780279106989E-3</v>
      </c>
      <c r="F8032" s="11">
        <f>'Consumptions_nieuw - Copy'!W8032</f>
        <v>1.5055596994253293E-3</v>
      </c>
      <c r="G8032" s="11">
        <f>'Consumptions_nieuw - Copy'!X8032</f>
        <v>1.6226106211329671E-3</v>
      </c>
      <c r="Q8032" s="1">
        <v>8031</v>
      </c>
      <c r="R8032" s="6" cm="1">
        <f t="array" ref="R8032:R8761">A8032:A8761*(J13*1000)</f>
        <v>97.322507659999999</v>
      </c>
      <c r="S8032" s="6" cm="1">
        <f t="array" ref="S8032:S8761">B8032:B8761*(K13*1000)</f>
        <v>192.87331534317445</v>
      </c>
      <c r="T8032" s="6" cm="1">
        <f t="array" ref="T8032:T8761">C8032:C8761*(L13*1000)</f>
        <v>85.543606519999997</v>
      </c>
      <c r="U8032" s="6" cm="1">
        <f t="array" ref="U8032:U8761">D8032:D8761*(M13*1000)</f>
        <v>36.158849279999998</v>
      </c>
      <c r="V8032" s="6" cm="1">
        <f t="array" ref="V8032:V8761">E8032:E8761*(N13*1000)</f>
        <v>720.68732309999984</v>
      </c>
      <c r="W8032" s="6" cm="1">
        <f t="array" ref="W8032:W8761">F8032:F8761*(O13*1000)</f>
        <v>232.38193890689601</v>
      </c>
      <c r="X8032" s="6">
        <f t="shared" si="125"/>
        <v>34.217442607999999</v>
      </c>
    </row>
    <row r="8033" spans="1:24" x14ac:dyDescent="0.25">
      <c r="A8033" s="11">
        <f>'Consumptions_nieuw - Copy'!R8033</f>
        <v>1.6480901465574589E-3</v>
      </c>
      <c r="B8033" s="11">
        <f>'Consumptions_nieuw - Copy'!S8033</f>
        <v>1.5236597477141726E-3</v>
      </c>
      <c r="C8033" s="11">
        <f>'Consumptions_nieuw - Copy'!T8033</f>
        <v>1.648090146485328E-3</v>
      </c>
      <c r="D8033" s="11">
        <f>'Consumptions_nieuw - Copy'!U8033</f>
        <v>1.6480901467022264E-3</v>
      </c>
      <c r="E8033" s="11">
        <f>'Consumptions_nieuw - Copy'!V8033</f>
        <v>1.6259328598065266E-3</v>
      </c>
      <c r="F8033" s="11">
        <f>'Consumptions_nieuw - Copy'!W8033</f>
        <v>1.5292011977982721E-3</v>
      </c>
      <c r="G8033" s="11">
        <f>'Consumptions_nieuw - Copy'!X8033</f>
        <v>1.6480901465535068E-3</v>
      </c>
      <c r="Q8033" s="1">
        <v>8032</v>
      </c>
      <c r="R8033" s="6">
        <v>98.850743269999995</v>
      </c>
      <c r="S8033" s="6">
        <v>195.90196594900124</v>
      </c>
      <c r="T8033" s="6">
        <v>86.886880430000005</v>
      </c>
      <c r="U8033" s="6">
        <v>36.726644370000002</v>
      </c>
      <c r="V8033" s="6">
        <v>595.67013440000005</v>
      </c>
      <c r="W8033" s="6">
        <v>236.0309853264207</v>
      </c>
      <c r="X8033" s="6">
        <f t="shared" si="125"/>
        <v>34.754752172000003</v>
      </c>
    </row>
    <row r="8034" spans="1:24" x14ac:dyDescent="0.25">
      <c r="A8034" s="11">
        <f>'Consumptions_nieuw - Copy'!R8034</f>
        <v>1.6883209221283679E-3</v>
      </c>
      <c r="B8034" s="11">
        <f>'Consumptions_nieuw - Copy'!S8034</f>
        <v>1.5608531104927656E-3</v>
      </c>
      <c r="C8034" s="11">
        <f>'Consumptions_nieuw - Copy'!T8034</f>
        <v>1.6883209228058483E-3</v>
      </c>
      <c r="D8034" s="11">
        <f>'Consumptions_nieuw - Copy'!U8034</f>
        <v>1.6883209229200914E-3</v>
      </c>
      <c r="E8034" s="11">
        <f>'Consumptions_nieuw - Copy'!V8034</f>
        <v>1.9604869462527441E-3</v>
      </c>
      <c r="F8034" s="11">
        <f>'Consumptions_nieuw - Copy'!W8034</f>
        <v>1.5665298306204545E-3</v>
      </c>
      <c r="G8034" s="11">
        <f>'Consumptions_nieuw - Copy'!X8034</f>
        <v>1.6883209226212384E-3</v>
      </c>
      <c r="Q8034" s="1">
        <v>8033</v>
      </c>
      <c r="R8034" s="6">
        <v>101.2637436</v>
      </c>
      <c r="S8034" s="6">
        <v>200.68403943982605</v>
      </c>
      <c r="T8034" s="6">
        <v>89.007836409999996</v>
      </c>
      <c r="U8034" s="6">
        <v>37.623161719999999</v>
      </c>
      <c r="V8034" s="6">
        <v>718.23600569999996</v>
      </c>
      <c r="W8034" s="6">
        <v>241.79263003255448</v>
      </c>
      <c r="X8034" s="6">
        <f t="shared" si="125"/>
        <v>35.603134564000001</v>
      </c>
    </row>
    <row r="8035" spans="1:24" x14ac:dyDescent="0.25">
      <c r="A8035" s="11">
        <f>'Consumptions_nieuw - Copy'!R8035</f>
        <v>1.6869799486999377E-3</v>
      </c>
      <c r="B8035" s="11">
        <f>'Consumptions_nieuw - Copy'!S8035</f>
        <v>1.5596133793822121E-3</v>
      </c>
      <c r="C8035" s="11">
        <f>'Consumptions_nieuw - Copy'!T8035</f>
        <v>1.6869799487623418E-3</v>
      </c>
      <c r="D8035" s="11">
        <f>'Consumptions_nieuw - Copy'!U8035</f>
        <v>1.6869799487266393E-3</v>
      </c>
      <c r="E8035" s="11">
        <f>'Consumptions_nieuw - Copy'!V8035</f>
        <v>9.6686130967398259E-4</v>
      </c>
      <c r="F8035" s="11">
        <f>'Consumptions_nieuw - Copy'!W8035</f>
        <v>1.565285590811052E-3</v>
      </c>
      <c r="G8035" s="11">
        <f>'Consumptions_nieuw - Copy'!X8035</f>
        <v>1.6869799485777276E-3</v>
      </c>
      <c r="Q8035" s="1">
        <v>8034</v>
      </c>
      <c r="R8035" s="6">
        <v>101.1833134</v>
      </c>
      <c r="S8035" s="6">
        <v>200.52464311648686</v>
      </c>
      <c r="T8035" s="6">
        <v>88.93714061</v>
      </c>
      <c r="U8035" s="6">
        <v>37.593278959999999</v>
      </c>
      <c r="V8035" s="6">
        <v>354.21536800000001</v>
      </c>
      <c r="W8035" s="6">
        <v>241.60058261026731</v>
      </c>
      <c r="X8035" s="6">
        <f t="shared" si="125"/>
        <v>35.574856244000003</v>
      </c>
    </row>
    <row r="8036" spans="1:24" x14ac:dyDescent="0.25">
      <c r="A8036" s="11">
        <f>'Consumptions_nieuw - Copy'!R8036</f>
        <v>1.7003901848268337E-3</v>
      </c>
      <c r="B8036" s="11">
        <f>'Consumptions_nieuw - Copy'!S8036</f>
        <v>1.5720111463624453E-3</v>
      </c>
      <c r="C8036" s="11">
        <f>'Consumptions_nieuw - Copy'!T8036</f>
        <v>1.7003901852165671E-3</v>
      </c>
      <c r="D8036" s="11">
        <f>'Consumptions_nieuw - Copy'!U8036</f>
        <v>1.7003901851782546E-3</v>
      </c>
      <c r="E8036" s="11">
        <f>'Consumptions_nieuw - Copy'!V8036</f>
        <v>1.9705235687396769E-3</v>
      </c>
      <c r="F8036" s="11">
        <f>'Consumptions_nieuw - Copy'!W8036</f>
        <v>1.5777284475787512E-3</v>
      </c>
      <c r="G8036" s="11">
        <f>'Consumptions_nieuw - Copy'!X8036</f>
        <v>1.7003901853481303E-3</v>
      </c>
      <c r="Q8036" s="1">
        <v>8035</v>
      </c>
      <c r="R8036" s="6">
        <v>101.9876455</v>
      </c>
      <c r="S8036" s="6">
        <v>202.11866496319439</v>
      </c>
      <c r="T8036" s="6">
        <v>89.644124759999997</v>
      </c>
      <c r="U8036" s="6">
        <v>37.892117579999997</v>
      </c>
      <c r="V8036" s="6">
        <v>721.91298180000001</v>
      </c>
      <c r="W8036" s="6">
        <v>243.52112762905494</v>
      </c>
      <c r="X8036" s="6">
        <f t="shared" si="125"/>
        <v>35.857649903999999</v>
      </c>
    </row>
    <row r="8037" spans="1:24" x14ac:dyDescent="0.25">
      <c r="A8037" s="11">
        <f>'Consumptions_nieuw - Copy'!R8037</f>
        <v>1.763418458514032E-3</v>
      </c>
      <c r="B8037" s="11">
        <f>'Consumptions_nieuw - Copy'!S8037</f>
        <v>1.630280800874766E-3</v>
      </c>
      <c r="C8037" s="11">
        <f>'Consumptions_nieuw - Copy'!T8037</f>
        <v>1.7634184586349333E-3</v>
      </c>
      <c r="D8037" s="11">
        <f>'Consumptions_nieuw - Copy'!U8037</f>
        <v>1.763418458767073E-3</v>
      </c>
      <c r="E8037" s="11">
        <f>'Consumptions_nieuw - Copy'!V8037</f>
        <v>6.2561614156980976E-4</v>
      </c>
      <c r="F8037" s="11">
        <f>'Consumptions_nieuw - Copy'!W8037</f>
        <v>1.6362100252142301E-3</v>
      </c>
      <c r="G8037" s="11">
        <f>'Consumptions_nieuw - Copy'!X8037</f>
        <v>1.7634184584505489E-3</v>
      </c>
      <c r="Q8037" s="1">
        <v>8036</v>
      </c>
      <c r="R8037" s="6">
        <v>105.76801620000001</v>
      </c>
      <c r="S8037" s="6">
        <v>209.61058689081503</v>
      </c>
      <c r="T8037" s="6">
        <v>92.966958809999994</v>
      </c>
      <c r="U8037" s="6">
        <v>39.29666271</v>
      </c>
      <c r="V8037" s="6">
        <v>229.19817929999999</v>
      </c>
      <c r="W8037" s="6">
        <v>252.54771249742919</v>
      </c>
      <c r="X8037" s="6">
        <f t="shared" si="125"/>
        <v>37.186783523999999</v>
      </c>
    </row>
    <row r="8038" spans="1:24" x14ac:dyDescent="0.25">
      <c r="A8038" s="11">
        <f>'Consumptions_nieuw - Copy'!R8038</f>
        <v>1.7339158776800189E-3</v>
      </c>
      <c r="B8038" s="11">
        <f>'Consumptions_nieuw - Copy'!S8038</f>
        <v>1.6030056565698679E-3</v>
      </c>
      <c r="C8038" s="11">
        <f>'Consumptions_nieuw - Copy'!T8038</f>
        <v>1.7339158769785793E-3</v>
      </c>
      <c r="D8038" s="11">
        <f>'Consumptions_nieuw - Copy'!U8038</f>
        <v>1.7339158768261943E-3</v>
      </c>
      <c r="E8038" s="11">
        <f>'Consumptions_nieuw - Copy'!V8038</f>
        <v>1.9604869462527441E-3</v>
      </c>
      <c r="F8038" s="11">
        <f>'Consumptions_nieuw - Copy'!W8038</f>
        <v>1.6088356829760545E-3</v>
      </c>
      <c r="G8038" s="11">
        <f>'Consumptions_nieuw - Copy'!X8038</f>
        <v>1.7339158768573334E-3</v>
      </c>
      <c r="Q8038" s="1">
        <v>8037</v>
      </c>
      <c r="R8038" s="6">
        <v>103.9984819</v>
      </c>
      <c r="S8038" s="6">
        <v>206.10373150601649</v>
      </c>
      <c r="T8038" s="6">
        <v>91.411590439999998</v>
      </c>
      <c r="U8038" s="6">
        <v>38.63921637</v>
      </c>
      <c r="V8038" s="6">
        <v>718.23600569999996</v>
      </c>
      <c r="W8038" s="6">
        <v>248.32250460428733</v>
      </c>
      <c r="X8038" s="6">
        <f t="shared" si="125"/>
        <v>36.564636176</v>
      </c>
    </row>
    <row r="8039" spans="1:24" x14ac:dyDescent="0.25">
      <c r="A8039" s="11">
        <f>'Consumptions_nieuw - Copy'!R8039</f>
        <v>1.7687825689704012E-3</v>
      </c>
      <c r="B8039" s="11">
        <f>'Consumptions_nieuw - Copy'!S8039</f>
        <v>1.6352399223353827E-3</v>
      </c>
      <c r="C8039" s="11">
        <f>'Consumptions_nieuw - Copy'!T8039</f>
        <v>1.7687825693396171E-3</v>
      </c>
      <c r="D8039" s="11">
        <f>'Consumptions_nieuw - Copy'!U8039</f>
        <v>1.7687825695922917E-3</v>
      </c>
      <c r="E8039" s="11">
        <f>'Consumptions_nieuw - Copy'!V8039</f>
        <v>2.2916954918699843E-3</v>
      </c>
      <c r="F8039" s="11">
        <f>'Consumptions_nieuw - Copy'!W8039</f>
        <v>1.641187182829707E-3</v>
      </c>
      <c r="G8039" s="11">
        <f>'Consumptions_nieuw - Copy'!X8039</f>
        <v>1.7687825695978407E-3</v>
      </c>
      <c r="Q8039" s="1">
        <v>8038</v>
      </c>
      <c r="R8039" s="6">
        <v>106.08975</v>
      </c>
      <c r="S8039" s="6">
        <v>210.24819751547855</v>
      </c>
      <c r="T8039" s="6">
        <v>93.249753319999996</v>
      </c>
      <c r="U8039" s="6">
        <v>39.416198520000002</v>
      </c>
      <c r="V8039" s="6">
        <v>839.57621830000005</v>
      </c>
      <c r="W8039" s="6">
        <v>253.31593280604346</v>
      </c>
      <c r="X8039" s="6">
        <f t="shared" si="125"/>
        <v>37.299901327999997</v>
      </c>
    </row>
    <row r="8040" spans="1:24" x14ac:dyDescent="0.25">
      <c r="A8040" s="11">
        <f>'Consumptions_nieuw - Copy'!R8040</f>
        <v>1.7754877345505069E-3</v>
      </c>
      <c r="B8040" s="11">
        <f>'Consumptions_nieuw - Copy'!S8040</f>
        <v>1.6414388489682154E-3</v>
      </c>
      <c r="C8040" s="11">
        <f>'Consumptions_nieuw - Copy'!T8040</f>
        <v>1.7754877345130939E-3</v>
      </c>
      <c r="D8040" s="11">
        <f>'Consumptions_nieuw - Copy'!U8040</f>
        <v>1.7754877344875893E-3</v>
      </c>
      <c r="E8040" s="11">
        <f>'Consumptions_nieuw - Copy'!V8040</f>
        <v>1.9604869462527441E-3</v>
      </c>
      <c r="F8040" s="11">
        <f>'Consumptions_nieuw - Copy'!W8040</f>
        <v>1.6474086547965726E-3</v>
      </c>
      <c r="G8040" s="11">
        <f>'Consumptions_nieuw - Copy'!X8040</f>
        <v>1.7754877344552003E-3</v>
      </c>
      <c r="Q8040" s="1">
        <v>8039</v>
      </c>
      <c r="R8040" s="6">
        <v>106.4919189</v>
      </c>
      <c r="S8040" s="6">
        <v>211.04521398583381</v>
      </c>
      <c r="T8040" s="6">
        <v>93.603247870000004</v>
      </c>
      <c r="U8040" s="6">
        <v>39.565618870000002</v>
      </c>
      <c r="V8040" s="6">
        <v>718.23600569999996</v>
      </c>
      <c r="W8040" s="6">
        <v>254.27621204244105</v>
      </c>
      <c r="X8040" s="6">
        <f t="shared" si="125"/>
        <v>37.441299148000006</v>
      </c>
    </row>
    <row r="8041" spans="1:24" x14ac:dyDescent="0.25">
      <c r="A8041" s="11">
        <f>'Consumptions_nieuw - Copy'!R8041</f>
        <v>1.7593954165194079E-3</v>
      </c>
      <c r="B8041" s="11">
        <f>'Consumptions_nieuw - Copy'!S8041</f>
        <v>1.6265614968101346E-3</v>
      </c>
      <c r="C8041" s="11">
        <f>'Consumptions_nieuw - Copy'!T8041</f>
        <v>1.7593954158664842E-3</v>
      </c>
      <c r="D8041" s="11">
        <f>'Consumptions_nieuw - Copy'!U8041</f>
        <v>1.7593954159230312E-3</v>
      </c>
      <c r="E8041" s="11">
        <f>'Consumptions_nieuw - Copy'!V8041</f>
        <v>6.3565276405674247E-4</v>
      </c>
      <c r="F8041" s="11">
        <f>'Consumptions_nieuw - Copy'!W8041</f>
        <v>1.6324771939730434E-3</v>
      </c>
      <c r="G8041" s="11">
        <f>'Consumptions_nieuw - Copy'!X8041</f>
        <v>1.759395416187907E-3</v>
      </c>
      <c r="Q8041" s="1">
        <v>8040</v>
      </c>
      <c r="R8041" s="6">
        <v>105.5267183</v>
      </c>
      <c r="S8041" s="6">
        <v>209.13238368349363</v>
      </c>
      <c r="T8041" s="6">
        <v>92.754865050000006</v>
      </c>
      <c r="U8041" s="6">
        <v>39.207011749999999</v>
      </c>
      <c r="V8041" s="6">
        <v>232.87515540000001</v>
      </c>
      <c r="W8041" s="6">
        <v>251.97155297232348</v>
      </c>
      <c r="X8041" s="6">
        <f t="shared" si="125"/>
        <v>37.101946020000007</v>
      </c>
    </row>
    <row r="8042" spans="1:24" x14ac:dyDescent="0.25">
      <c r="A8042" s="11">
        <f>'Consumptions_nieuw - Copy'!R8042</f>
        <v>0</v>
      </c>
      <c r="B8042" s="11">
        <f>'Consumptions_nieuw - Copy'!S8042</f>
        <v>5.0333168654855952E-4</v>
      </c>
      <c r="C8042" s="11">
        <f>'Consumptions_nieuw - Copy'!T8042</f>
        <v>0</v>
      </c>
      <c r="D8042" s="11">
        <f>'Consumptions_nieuw - Copy'!U8042</f>
        <v>0</v>
      </c>
      <c r="E8042" s="11">
        <f>'Consumptions_nieuw - Copy'!V8042</f>
        <v>2.3017321143569166E-3</v>
      </c>
      <c r="F8042" s="11">
        <f>'Consumptions_nieuw - Copy'!W8042</f>
        <v>4.809160416922644E-4</v>
      </c>
      <c r="G8042" s="11">
        <f>'Consumptions_nieuw - Copy'!X8042</f>
        <v>0</v>
      </c>
      <c r="Q8042" s="1">
        <v>8041</v>
      </c>
      <c r="R8042" s="6">
        <v>0</v>
      </c>
      <c r="S8042" s="6">
        <v>64.715017291240144</v>
      </c>
      <c r="T8042" s="6">
        <v>0</v>
      </c>
      <c r="U8042" s="6">
        <v>0</v>
      </c>
      <c r="V8042" s="6">
        <v>843.25319439999998</v>
      </c>
      <c r="W8042" s="6">
        <v>74.229007499692813</v>
      </c>
      <c r="X8042" s="6">
        <f t="shared" si="125"/>
        <v>0</v>
      </c>
    </row>
    <row r="8043" spans="1:24" x14ac:dyDescent="0.25">
      <c r="A8043" s="11">
        <f>'Consumptions_nieuw - Copy'!R8043</f>
        <v>0</v>
      </c>
      <c r="B8043" s="11">
        <f>'Consumptions_nieuw - Copy'!S8043</f>
        <v>5.0333168654855952E-4</v>
      </c>
      <c r="C8043" s="11">
        <f>'Consumptions_nieuw - Copy'!T8043</f>
        <v>0</v>
      </c>
      <c r="D8043" s="11">
        <f>'Consumptions_nieuw - Copy'!U8043</f>
        <v>0</v>
      </c>
      <c r="E8043" s="11">
        <f>'Consumptions_nieuw - Copy'!V8043</f>
        <v>1.9705235687396769E-3</v>
      </c>
      <c r="F8043" s="11">
        <f>'Consumptions_nieuw - Copy'!W8043</f>
        <v>4.809160416922644E-4</v>
      </c>
      <c r="G8043" s="11">
        <f>'Consumptions_nieuw - Copy'!X8043</f>
        <v>0</v>
      </c>
      <c r="Q8043" s="1">
        <v>8042</v>
      </c>
      <c r="R8043" s="6">
        <v>0</v>
      </c>
      <c r="S8043" s="6">
        <v>64.715017291240144</v>
      </c>
      <c r="T8043" s="6">
        <v>0</v>
      </c>
      <c r="U8043" s="6">
        <v>0</v>
      </c>
      <c r="V8043" s="6">
        <v>721.91298180000001</v>
      </c>
      <c r="W8043" s="6">
        <v>74.229007499692813</v>
      </c>
      <c r="X8043" s="6">
        <f t="shared" si="125"/>
        <v>0</v>
      </c>
    </row>
    <row r="8044" spans="1:24" x14ac:dyDescent="0.25">
      <c r="A8044" s="11">
        <f>'Consumptions_nieuw - Copy'!R8044</f>
        <v>0</v>
      </c>
      <c r="B8044" s="11">
        <f>'Consumptions_nieuw - Copy'!S8044</f>
        <v>5.0333168654855952E-4</v>
      </c>
      <c r="C8044" s="11">
        <f>'Consumptions_nieuw - Copy'!T8044</f>
        <v>0</v>
      </c>
      <c r="D8044" s="11">
        <f>'Consumptions_nieuw - Copy'!U8044</f>
        <v>0</v>
      </c>
      <c r="E8044" s="11">
        <f>'Consumptions_nieuw - Copy'!V8044</f>
        <v>9.5347914608511365E-4</v>
      </c>
      <c r="F8044" s="11">
        <f>'Consumptions_nieuw - Copy'!W8044</f>
        <v>4.809160416922644E-4</v>
      </c>
      <c r="G8044" s="11">
        <f>'Consumptions_nieuw - Copy'!X8044</f>
        <v>0</v>
      </c>
      <c r="Q8044" s="1">
        <v>8043</v>
      </c>
      <c r="R8044" s="6">
        <v>0</v>
      </c>
      <c r="S8044" s="6">
        <v>64.715017291240144</v>
      </c>
      <c r="T8044" s="6">
        <v>0</v>
      </c>
      <c r="U8044" s="6">
        <v>0</v>
      </c>
      <c r="V8044" s="6">
        <v>349.3127331</v>
      </c>
      <c r="W8044" s="6">
        <v>74.229007499692813</v>
      </c>
      <c r="X8044" s="6">
        <f t="shared" si="125"/>
        <v>0</v>
      </c>
    </row>
    <row r="8045" spans="1:24" x14ac:dyDescent="0.25">
      <c r="A8045" s="11">
        <f>'Consumptions_nieuw - Copy'!R8045</f>
        <v>0</v>
      </c>
      <c r="B8045" s="11">
        <f>'Consumptions_nieuw - Copy'!S8045</f>
        <v>5.0333168654855952E-4</v>
      </c>
      <c r="C8045" s="11">
        <f>'Consumptions_nieuw - Copy'!T8045</f>
        <v>0</v>
      </c>
      <c r="D8045" s="11">
        <f>'Consumptions_nieuw - Copy'!U8045</f>
        <v>0</v>
      </c>
      <c r="E8045" s="11">
        <f>'Consumptions_nieuw - Copy'!V8045</f>
        <v>6.3230722322776486E-4</v>
      </c>
      <c r="F8045" s="11">
        <f>'Consumptions_nieuw - Copy'!W8045</f>
        <v>4.809160416922644E-4</v>
      </c>
      <c r="G8045" s="11">
        <f>'Consumptions_nieuw - Copy'!X8045</f>
        <v>0</v>
      </c>
      <c r="Q8045" s="1">
        <v>8044</v>
      </c>
      <c r="R8045" s="6">
        <v>0</v>
      </c>
      <c r="S8045" s="6">
        <v>64.715017291240144</v>
      </c>
      <c r="T8045" s="6">
        <v>0</v>
      </c>
      <c r="U8045" s="6">
        <v>0</v>
      </c>
      <c r="V8045" s="6">
        <v>231.64949669999999</v>
      </c>
      <c r="W8045" s="6">
        <v>74.229007499692813</v>
      </c>
      <c r="X8045" s="6">
        <f t="shared" si="125"/>
        <v>0</v>
      </c>
    </row>
    <row r="8046" spans="1:24" x14ac:dyDescent="0.25">
      <c r="A8046" s="11">
        <f>'Consumptions_nieuw - Copy'!R8046</f>
        <v>0</v>
      </c>
      <c r="B8046" s="11">
        <f>'Consumptions_nieuw - Copy'!S8046</f>
        <v>5.0333168654855952E-4</v>
      </c>
      <c r="C8046" s="11">
        <f>'Consumptions_nieuw - Copy'!T8046</f>
        <v>0</v>
      </c>
      <c r="D8046" s="11">
        <f>'Consumptions_nieuw - Copy'!U8046</f>
        <v>0</v>
      </c>
      <c r="E8046" s="11">
        <f>'Consumptions_nieuw - Copy'!V8046</f>
        <v>1.6259328598065266E-3</v>
      </c>
      <c r="F8046" s="11">
        <f>'Consumptions_nieuw - Copy'!W8046</f>
        <v>4.809160416922644E-4</v>
      </c>
      <c r="G8046" s="11">
        <f>'Consumptions_nieuw - Copy'!X8046</f>
        <v>0</v>
      </c>
      <c r="Q8046" s="1">
        <v>8045</v>
      </c>
      <c r="R8046" s="6">
        <v>0</v>
      </c>
      <c r="S8046" s="6">
        <v>64.715017291240144</v>
      </c>
      <c r="T8046" s="6">
        <v>0</v>
      </c>
      <c r="U8046" s="6">
        <v>0</v>
      </c>
      <c r="V8046" s="6">
        <v>595.67013440000005</v>
      </c>
      <c r="W8046" s="6">
        <v>74.229007499692813</v>
      </c>
      <c r="X8046" s="6">
        <f t="shared" si="125"/>
        <v>0</v>
      </c>
    </row>
    <row r="8047" spans="1:24" x14ac:dyDescent="0.25">
      <c r="A8047" s="11">
        <f>'Consumptions_nieuw - Copy'!R8047</f>
        <v>1.810354414170131E-3</v>
      </c>
      <c r="B8047" s="11">
        <f>'Consumptions_nieuw - Copy'!S8047</f>
        <v>1.6736731025099609E-3</v>
      </c>
      <c r="C8047" s="11">
        <f>'Consumptions_nieuw - Copy'!T8047</f>
        <v>1.8103544135963721E-3</v>
      </c>
      <c r="D8047" s="11">
        <f>'Consumptions_nieuw - Copy'!U8047</f>
        <v>1.8103544137913338E-3</v>
      </c>
      <c r="E8047" s="11">
        <f>'Consumptions_nieuw - Copy'!V8047</f>
        <v>6.1892505991185465E-4</v>
      </c>
      <c r="F8047" s="11">
        <f>'Consumptions_nieuw - Copy'!W8047</f>
        <v>1.6797601420261794E-3</v>
      </c>
      <c r="G8047" s="11">
        <f>'Consumptions_nieuw - Copy'!X8047</f>
        <v>1.8103544139179482E-3</v>
      </c>
      <c r="Q8047" s="1">
        <v>8046</v>
      </c>
      <c r="R8047" s="6">
        <v>108.58318629999999</v>
      </c>
      <c r="S8047" s="6">
        <v>215.18967842364549</v>
      </c>
      <c r="T8047" s="6">
        <v>95.441410050000002</v>
      </c>
      <c r="U8047" s="6">
        <v>40.34260072</v>
      </c>
      <c r="V8047" s="6">
        <v>226.7468619</v>
      </c>
      <c r="W8047" s="6">
        <v>259.26963829568581</v>
      </c>
      <c r="X8047" s="6">
        <f t="shared" si="125"/>
        <v>38.176564020000001</v>
      </c>
    </row>
    <row r="8048" spans="1:24" x14ac:dyDescent="0.25">
      <c r="A8048" s="11">
        <f>'Consumptions_nieuw - Copy'!R8048</f>
        <v>1.7674415688659526E-3</v>
      </c>
      <c r="B8048" s="11">
        <f>'Consumptions_nieuw - Copy'!S8048</f>
        <v>1.6340001667772901E-3</v>
      </c>
      <c r="C8048" s="11">
        <f>'Consumptions_nieuw - Copy'!T8048</f>
        <v>1.7674415685509093E-3</v>
      </c>
      <c r="D8048" s="11">
        <f>'Consumptions_nieuw - Copy'!U8048</f>
        <v>1.7674415684741339E-3</v>
      </c>
      <c r="E8048" s="11">
        <f>'Consumptions_nieuw - Copy'!V8048</f>
        <v>2.3084231962878306E-3</v>
      </c>
      <c r="F8048" s="11">
        <f>'Consumptions_nieuw - Copy'!W8048</f>
        <v>1.6399429183733573E-3</v>
      </c>
      <c r="G8048" s="11">
        <f>'Consumptions_nieuw - Copy'!X8048</f>
        <v>1.7674415683665368E-3</v>
      </c>
      <c r="Q8048" s="1">
        <v>8047</v>
      </c>
      <c r="R8048" s="6">
        <v>106.0093182</v>
      </c>
      <c r="S8048" s="6">
        <v>210.0887980488385</v>
      </c>
      <c r="T8048" s="6">
        <v>93.179056110000005</v>
      </c>
      <c r="U8048" s="6">
        <v>39.386315160000002</v>
      </c>
      <c r="V8048" s="6">
        <v>845.70451190000006</v>
      </c>
      <c r="W8048" s="6">
        <v>253.12388157951963</v>
      </c>
      <c r="X8048" s="6">
        <f t="shared" si="125"/>
        <v>37.271622444000002</v>
      </c>
    </row>
    <row r="8049" spans="1:24" x14ac:dyDescent="0.25">
      <c r="A8049" s="11">
        <f>'Consumptions_nieuw - Copy'!R8049</f>
        <v>1.7768287213169461E-3</v>
      </c>
      <c r="B8049" s="11">
        <f>'Consumptions_nieuw - Copy'!S8049</f>
        <v>1.6426785923025385E-3</v>
      </c>
      <c r="C8049" s="11">
        <f>'Consumptions_nieuw - Copy'!T8049</f>
        <v>1.7768287220240422E-3</v>
      </c>
      <c r="D8049" s="11">
        <f>'Consumptions_nieuw - Copy'!U8049</f>
        <v>1.7768287221433942E-3</v>
      </c>
      <c r="E8049" s="11">
        <f>'Consumptions_nieuw - Copy'!V8049</f>
        <v>9.6351576884500499E-4</v>
      </c>
      <c r="F8049" s="11">
        <f>'Consumptions_nieuw - Copy'!W8049</f>
        <v>1.6486529066288762E-3</v>
      </c>
      <c r="G8049" s="11">
        <f>'Consumptions_nieuw - Copy'!X8049</f>
        <v>1.7768287217764707E-3</v>
      </c>
      <c r="Q8049" s="1">
        <v>8048</v>
      </c>
      <c r="R8049" s="6">
        <v>106.57234990000001</v>
      </c>
      <c r="S8049" s="6">
        <v>211.20461188082342</v>
      </c>
      <c r="T8049" s="6">
        <v>93.673944379999995</v>
      </c>
      <c r="U8049" s="6">
        <v>39.595501929999998</v>
      </c>
      <c r="V8049" s="6">
        <v>352.98970930000002</v>
      </c>
      <c r="W8049" s="6">
        <v>254.46826132045342</v>
      </c>
      <c r="X8049" s="6">
        <f t="shared" si="125"/>
        <v>37.469577751999999</v>
      </c>
    </row>
    <row r="8050" spans="1:24" x14ac:dyDescent="0.25">
      <c r="A8050" s="11">
        <f>'Consumptions_nieuw - Copy'!R8050</f>
        <v>1.7687825689704012E-3</v>
      </c>
      <c r="B8050" s="11">
        <f>'Consumptions_nieuw - Copy'!S8050</f>
        <v>1.6352399223353827E-3</v>
      </c>
      <c r="C8050" s="11">
        <f>'Consumptions_nieuw - Copy'!T8050</f>
        <v>1.7687825693396171E-3</v>
      </c>
      <c r="D8050" s="11">
        <f>'Consumptions_nieuw - Copy'!U8050</f>
        <v>1.7687825695922917E-3</v>
      </c>
      <c r="E8050" s="11">
        <f>'Consumptions_nieuw - Copy'!V8050</f>
        <v>6.3565276405674247E-4</v>
      </c>
      <c r="F8050" s="11">
        <f>'Consumptions_nieuw - Copy'!W8050</f>
        <v>1.641187182829707E-3</v>
      </c>
      <c r="G8050" s="11">
        <f>'Consumptions_nieuw - Copy'!X8050</f>
        <v>1.7687825695978407E-3</v>
      </c>
      <c r="Q8050" s="1">
        <v>8049</v>
      </c>
      <c r="R8050" s="6">
        <v>106.08975</v>
      </c>
      <c r="S8050" s="6">
        <v>210.24819751547855</v>
      </c>
      <c r="T8050" s="6">
        <v>93.249753319999996</v>
      </c>
      <c r="U8050" s="6">
        <v>39.416198520000002</v>
      </c>
      <c r="V8050" s="6">
        <v>232.87515540000001</v>
      </c>
      <c r="W8050" s="6">
        <v>253.31593280604346</v>
      </c>
      <c r="X8050" s="6">
        <f t="shared" si="125"/>
        <v>37.299901327999997</v>
      </c>
    </row>
    <row r="8051" spans="1:24" x14ac:dyDescent="0.25">
      <c r="A8051" s="11">
        <f>'Consumptions_nieuw - Copy'!R8051</f>
        <v>1.7285518072376767E-3</v>
      </c>
      <c r="B8051" s="11">
        <f>'Consumptions_nieuw - Copy'!S8051</f>
        <v>1.5980465717805596E-3</v>
      </c>
      <c r="C8051" s="11">
        <f>'Consumptions_nieuw - Copy'!T8051</f>
        <v>1.7285518064865386E-3</v>
      </c>
      <c r="D8051" s="11">
        <f>'Consumptions_nieuw - Copy'!U8051</f>
        <v>1.7285518063880341E-3</v>
      </c>
      <c r="E8051" s="11">
        <f>'Consumptions_nieuw - Copy'!V8051</f>
        <v>2.2983865735279395E-3</v>
      </c>
      <c r="F8051" s="11">
        <f>'Consumptions_nieuw - Copy'!W8051</f>
        <v>1.6038585626315706E-3</v>
      </c>
      <c r="G8051" s="11">
        <f>'Consumptions_nieuw - Copy'!X8051</f>
        <v>1.7285518061755944E-3</v>
      </c>
      <c r="Q8051" s="1">
        <v>8050</v>
      </c>
      <c r="R8051" s="6">
        <v>103.6767505</v>
      </c>
      <c r="S8051" s="6">
        <v>205.46612559630418</v>
      </c>
      <c r="T8051" s="6">
        <v>91.12879805</v>
      </c>
      <c r="U8051" s="6">
        <v>38.519681460000001</v>
      </c>
      <c r="V8051" s="6">
        <v>842.02753570000004</v>
      </c>
      <c r="W8051" s="6">
        <v>247.55429004842111</v>
      </c>
      <c r="X8051" s="6">
        <f t="shared" si="125"/>
        <v>36.451519220000002</v>
      </c>
    </row>
    <row r="8052" spans="1:24" x14ac:dyDescent="0.25">
      <c r="A8052" s="11">
        <f>'Consumptions_nieuw - Copy'!R8052</f>
        <v>1.7365979329082035E-3</v>
      </c>
      <c r="B8052" s="11">
        <f>'Consumptions_nieuw - Copy'!S8052</f>
        <v>1.6054852173001761E-3</v>
      </c>
      <c r="C8052" s="11">
        <f>'Consumptions_nieuw - Copy'!T8052</f>
        <v>1.7365979322360799E-3</v>
      </c>
      <c r="D8052" s="11">
        <f>'Consumptions_nieuw - Copy'!U8052</f>
        <v>1.7365979320144308E-3</v>
      </c>
      <c r="E8052" s="11">
        <f>'Consumptions_nieuw - Copy'!V8052</f>
        <v>6.2896168239878736E-4</v>
      </c>
      <c r="F8052" s="11">
        <f>'Consumptions_nieuw - Copy'!W8052</f>
        <v>1.6113242617837927E-3</v>
      </c>
      <c r="G8052" s="11">
        <f>'Consumptions_nieuw - Copy'!X8052</f>
        <v>1.7365979324309795E-3</v>
      </c>
      <c r="Q8052" s="1">
        <v>8051</v>
      </c>
      <c r="R8052" s="6">
        <v>104.1593488</v>
      </c>
      <c r="S8052" s="6">
        <v>206.42253681834822</v>
      </c>
      <c r="T8052" s="6">
        <v>91.552987689999995</v>
      </c>
      <c r="U8052" s="6">
        <v>38.698984269999997</v>
      </c>
      <c r="V8052" s="6">
        <v>230.42383800000002</v>
      </c>
      <c r="W8052" s="6">
        <v>248.70661475859444</v>
      </c>
      <c r="X8052" s="6">
        <f t="shared" si="125"/>
        <v>36.621195075999999</v>
      </c>
    </row>
    <row r="8053" spans="1:24" x14ac:dyDescent="0.25">
      <c r="A8053" s="11">
        <f>'Consumptions_nieuw - Copy'!R8053</f>
        <v>1.6950261143844918E-3</v>
      </c>
      <c r="B8053" s="11">
        <f>'Consumptions_nieuw - Copy'!S8053</f>
        <v>1.5670520615731372E-3</v>
      </c>
      <c r="C8053" s="11">
        <f>'Consumptions_nieuw - Copy'!T8053</f>
        <v>1.6950261147245264E-3</v>
      </c>
      <c r="D8053" s="11">
        <f>'Consumptions_nieuw - Copy'!U8053</f>
        <v>1.6950261147400945E-3</v>
      </c>
      <c r="E8053" s="11">
        <f>'Consumptions_nieuw - Copy'!V8053</f>
        <v>2.3084231962878306E-3</v>
      </c>
      <c r="F8053" s="11">
        <f>'Consumptions_nieuw - Copy'!W8053</f>
        <v>1.5727513272342673E-3</v>
      </c>
      <c r="G8053" s="11">
        <f>'Consumptions_nieuw - Copy'!X8053</f>
        <v>1.6950261146663913E-3</v>
      </c>
      <c r="Q8053" s="1">
        <v>8052</v>
      </c>
      <c r="R8053" s="6">
        <v>101.66591409999999</v>
      </c>
      <c r="S8053" s="6">
        <v>201.48105905348214</v>
      </c>
      <c r="T8053" s="6">
        <v>89.36133237</v>
      </c>
      <c r="U8053" s="6">
        <v>37.772582669999998</v>
      </c>
      <c r="V8053" s="6">
        <v>845.70451190000006</v>
      </c>
      <c r="W8053" s="6">
        <v>242.75291307318872</v>
      </c>
      <c r="X8053" s="6">
        <f t="shared" si="125"/>
        <v>35.744532948</v>
      </c>
    </row>
    <row r="8054" spans="1:24" x14ac:dyDescent="0.25">
      <c r="A8054" s="11">
        <f>'Consumptions_nieuw - Copy'!R8054</f>
        <v>1.6561363125754635E-3</v>
      </c>
      <c r="B8054" s="11">
        <f>'Consumptions_nieuw - Copy'!S8054</f>
        <v>1.5310984299050979E-3</v>
      </c>
      <c r="C8054" s="11">
        <f>'Consumptions_nieuw - Copy'!T8054</f>
        <v>1.6561363124475126E-3</v>
      </c>
      <c r="D8054" s="11">
        <f>'Consumptions_nieuw - Copy'!U8054</f>
        <v>1.6561363122669364E-3</v>
      </c>
      <c r="E8054" s="11">
        <f>'Consumptions_nieuw - Copy'!V8054</f>
        <v>9.5682468718704988E-4</v>
      </c>
      <c r="F8054" s="11">
        <f>'Consumptions_nieuw - Copy'!W8054</f>
        <v>1.5366669342214876E-3</v>
      </c>
      <c r="G8054" s="11">
        <f>'Consumptions_nieuw - Copy'!X8054</f>
        <v>1.6561363126421703E-3</v>
      </c>
      <c r="Q8054" s="1">
        <v>8053</v>
      </c>
      <c r="R8054" s="6">
        <v>99.333343990000003</v>
      </c>
      <c r="S8054" s="6">
        <v>196.85838188599655</v>
      </c>
      <c r="T8054" s="6">
        <v>87.311072190000004</v>
      </c>
      <c r="U8054" s="6">
        <v>36.905948070000001</v>
      </c>
      <c r="V8054" s="6">
        <v>350.53839190000002</v>
      </c>
      <c r="W8054" s="6">
        <v>237.18331578934212</v>
      </c>
      <c r="X8054" s="6">
        <f t="shared" si="125"/>
        <v>34.924428876</v>
      </c>
    </row>
    <row r="8055" spans="1:24" x14ac:dyDescent="0.25">
      <c r="A8055" s="11">
        <f>'Consumptions_nieuw - Copy'!R8055</f>
        <v>1.621269539589775E-3</v>
      </c>
      <c r="B8055" s="11">
        <f>'Consumptions_nieuw - Copy'!S8055</f>
        <v>1.4988640900779205E-3</v>
      </c>
      <c r="C8055" s="11">
        <f>'Consumptions_nieuw - Copy'!T8055</f>
        <v>1.6212695394715064E-3</v>
      </c>
      <c r="D8055" s="11">
        <f>'Consumptions_nieuw - Copy'!U8055</f>
        <v>1.6212695396242123E-3</v>
      </c>
      <c r="E8055" s="11">
        <f>'Consumptions_nieuw - Copy'!V8055</f>
        <v>1.294724314462245E-3</v>
      </c>
      <c r="F8055" s="11">
        <f>'Consumptions_nieuw - Copy'!W8055</f>
        <v>1.5043153598258484E-3</v>
      </c>
      <c r="G8055" s="11">
        <f>'Consumptions_nieuw - Copy'!X8055</f>
        <v>1.6212695396028319E-3</v>
      </c>
      <c r="Q8055" s="1">
        <v>8054</v>
      </c>
      <c r="R8055" s="6">
        <v>97.242070990000002</v>
      </c>
      <c r="S8055" s="6">
        <v>192.71390635418192</v>
      </c>
      <c r="T8055" s="6">
        <v>85.472905060000002</v>
      </c>
      <c r="U8055" s="6">
        <v>36.128964140000001</v>
      </c>
      <c r="V8055" s="6">
        <v>474.32992189999999</v>
      </c>
      <c r="W8055" s="6">
        <v>232.1898760820898</v>
      </c>
      <c r="X8055" s="6">
        <f t="shared" si="125"/>
        <v>34.189162024000005</v>
      </c>
    </row>
    <row r="8056" spans="1:24" x14ac:dyDescent="0.25">
      <c r="A8056" s="11">
        <f>'Consumptions_nieuw - Copy'!R8056</f>
        <v>1.6239515948179596E-3</v>
      </c>
      <c r="B8056" s="11">
        <f>'Consumptions_nieuw - Copy'!S8056</f>
        <v>1.5013436508082287E-3</v>
      </c>
      <c r="C8056" s="11">
        <f>'Consumptions_nieuw - Copy'!T8056</f>
        <v>1.6239515949186892E-3</v>
      </c>
      <c r="D8056" s="11">
        <f>'Consumptions_nieuw - Copy'!U8056</f>
        <v>1.6239515948124491E-3</v>
      </c>
      <c r="E8056" s="11">
        <f>'Consumptions_nieuw - Copy'!V8056</f>
        <v>6.3230722322776486E-4</v>
      </c>
      <c r="F8056" s="11">
        <f>'Consumptions_nieuw - Copy'!W8056</f>
        <v>1.5068039386335868E-3</v>
      </c>
      <c r="G8056" s="11">
        <f>'Consumptions_nieuw - Copy'!X8056</f>
        <v>1.6239515951764778E-3</v>
      </c>
      <c r="Q8056" s="1">
        <v>8055</v>
      </c>
      <c r="R8056" s="6">
        <v>97.402937890000004</v>
      </c>
      <c r="S8056" s="6">
        <v>193.03271166651365</v>
      </c>
      <c r="T8056" s="6">
        <v>85.614302319999993</v>
      </c>
      <c r="U8056" s="6">
        <v>36.188732039999998</v>
      </c>
      <c r="V8056" s="6">
        <v>231.64949669999999</v>
      </c>
      <c r="W8056" s="6">
        <v>232.57398623639693</v>
      </c>
      <c r="X8056" s="6">
        <f t="shared" si="125"/>
        <v>34.245720927999997</v>
      </c>
    </row>
    <row r="8057" spans="1:24" x14ac:dyDescent="0.25">
      <c r="A8057" s="11">
        <f>'Consumptions_nieuw - Copy'!R8057</f>
        <v>1.6534542571805535E-3</v>
      </c>
      <c r="B8057" s="11">
        <f>'Consumptions_nieuw - Copy'!S8057</f>
        <v>1.5286188691747895E-3</v>
      </c>
      <c r="C8057" s="11">
        <f>'Consumptions_nieuw - Copy'!T8057</f>
        <v>1.6534542571900116E-3</v>
      </c>
      <c r="D8057" s="11">
        <f>'Consumptions_nieuw - Copy'!U8057</f>
        <v>1.6534542570786996E-3</v>
      </c>
      <c r="E8057" s="11">
        <f>'Consumptions_nieuw - Copy'!V8057</f>
        <v>1.9738691098416129E-3</v>
      </c>
      <c r="F8057" s="11">
        <f>'Consumptions_nieuw - Copy'!W8057</f>
        <v>1.534178355413749E-3</v>
      </c>
      <c r="G8057" s="11">
        <f>'Consumptions_nieuw - Copy'!X8057</f>
        <v>1.6534542570685244E-3</v>
      </c>
      <c r="Q8057" s="1">
        <v>8056</v>
      </c>
      <c r="R8057" s="6">
        <v>99.172477079999993</v>
      </c>
      <c r="S8057" s="6">
        <v>196.53957657366476</v>
      </c>
      <c r="T8057" s="6">
        <v>87.169674939999993</v>
      </c>
      <c r="U8057" s="6">
        <v>36.846180169999997</v>
      </c>
      <c r="V8057" s="6">
        <v>723.13864060000003</v>
      </c>
      <c r="W8057" s="6">
        <v>236.79920563503495</v>
      </c>
      <c r="X8057" s="6">
        <f t="shared" si="125"/>
        <v>34.867869976000001</v>
      </c>
    </row>
    <row r="8058" spans="1:24" x14ac:dyDescent="0.25">
      <c r="A8058" s="11">
        <f>'Consumptions_nieuw - Copy'!R8058</f>
        <v>1.7070952837168936E-3</v>
      </c>
      <c r="B8058" s="11">
        <f>'Consumptions_nieuw - Copy'!S8058</f>
        <v>1.5782100111573849E-3</v>
      </c>
      <c r="C8058" s="11">
        <f>'Consumptions_nieuw - Copy'!T8058</f>
        <v>1.707095283242517E-3</v>
      </c>
      <c r="D8058" s="11">
        <f>'Consumptions_nieuw - Copy'!U8058</f>
        <v>1.7070952832105332E-3</v>
      </c>
      <c r="E8058" s="11">
        <f>'Consumptions_nieuw - Copy'!V8058</f>
        <v>2.3084231962878306E-3</v>
      </c>
      <c r="F8058" s="11">
        <f>'Consumptions_nieuw - Copy'!W8058</f>
        <v>1.5839498576276766E-3</v>
      </c>
      <c r="G8058" s="11">
        <f>'Consumptions_nieuw - Copy'!X8058</f>
        <v>1.7070952831844182E-3</v>
      </c>
      <c r="Q8058" s="1">
        <v>8057</v>
      </c>
      <c r="R8058" s="6">
        <v>102.3898104</v>
      </c>
      <c r="S8058" s="6">
        <v>202.91567348284752</v>
      </c>
      <c r="T8058" s="6">
        <v>89.997615769999996</v>
      </c>
      <c r="U8058" s="6">
        <v>38.041536440000002</v>
      </c>
      <c r="V8058" s="6">
        <v>845.70451190000006</v>
      </c>
      <c r="W8058" s="6">
        <v>244.48139730846785</v>
      </c>
      <c r="X8058" s="6">
        <f t="shared" si="125"/>
        <v>35.999046307999997</v>
      </c>
    </row>
    <row r="8059" spans="1:24" x14ac:dyDescent="0.25">
      <c r="A8059" s="11">
        <f>'Consumptions_nieuw - Copy'!R8059</f>
        <v>1.7982852181617111E-3</v>
      </c>
      <c r="B8059" s="11">
        <f>'Consumptions_nieuw - Copy'!S8059</f>
        <v>1.6625151284781741E-3</v>
      </c>
      <c r="C8059" s="11">
        <f>'Consumptions_nieuw - Copy'!T8059</f>
        <v>1.79828521833318E-3</v>
      </c>
      <c r="D8059" s="11">
        <f>'Consumptions_nieuw - Copy'!U8059</f>
        <v>1.7982852183961893E-3</v>
      </c>
      <c r="E8059" s="11">
        <f>'Consumptions_nieuw - Copy'!V8059</f>
        <v>1.2880332325313313E-3</v>
      </c>
      <c r="F8059" s="11">
        <f>'Consumptions_nieuw - Copy'!W8059</f>
        <v>1.6685615869858233E-3</v>
      </c>
      <c r="G8059" s="11">
        <f>'Consumptions_nieuw - Copy'!X8059</f>
        <v>1.7982852182121278E-3</v>
      </c>
      <c r="Q8059" s="1">
        <v>8058</v>
      </c>
      <c r="R8059" s="6">
        <v>107.8592884</v>
      </c>
      <c r="S8059" s="6">
        <v>213.75506085097925</v>
      </c>
      <c r="T8059" s="6">
        <v>94.805125239999995</v>
      </c>
      <c r="U8059" s="6">
        <v>40.073646349999997</v>
      </c>
      <c r="V8059" s="6">
        <v>471.87860439999997</v>
      </c>
      <c r="W8059" s="6">
        <v>257.54115025617011</v>
      </c>
      <c r="X8059" s="6">
        <f t="shared" si="125"/>
        <v>37.922050096</v>
      </c>
    </row>
    <row r="8060" spans="1:24" x14ac:dyDescent="0.25">
      <c r="A8060" s="11">
        <f>'Consumptions_nieuw - Copy'!R8060</f>
        <v>1.8291288541194604E-3</v>
      </c>
      <c r="B8060" s="11">
        <f>'Consumptions_nieuw - Copy'!S8060</f>
        <v>1.6910300779552881E-3</v>
      </c>
      <c r="C8060" s="11">
        <f>'Consumptions_nieuw - Copy'!T8060</f>
        <v>1.8291288546480094E-3</v>
      </c>
      <c r="D8060" s="11">
        <f>'Consumptions_nieuw - Copy'!U8060</f>
        <v>1.8291288544071472E-3</v>
      </c>
      <c r="E8060" s="11">
        <f>'Consumptions_nieuw - Copy'!V8060</f>
        <v>9.5682468718704988E-4</v>
      </c>
      <c r="F8060" s="11">
        <f>'Consumptions_nieuw - Copy'!W8060</f>
        <v>1.6971802435753881E-3</v>
      </c>
      <c r="G8060" s="11">
        <f>'Consumptions_nieuw - Copy'!X8060</f>
        <v>1.8291288547799594E-3</v>
      </c>
      <c r="Q8060" s="1">
        <v>8059</v>
      </c>
      <c r="R8060" s="6">
        <v>109.7092578</v>
      </c>
      <c r="S8060" s="6">
        <v>217.42132208146955</v>
      </c>
      <c r="T8060" s="6">
        <v>96.431193660000005</v>
      </c>
      <c r="U8060" s="6">
        <v>40.760977230000002</v>
      </c>
      <c r="V8060" s="6">
        <v>350.53839190000002</v>
      </c>
      <c r="W8060" s="6">
        <v>261.95841707709536</v>
      </c>
      <c r="X8060" s="6">
        <f t="shared" si="125"/>
        <v>38.572477464000002</v>
      </c>
    </row>
    <row r="8061" spans="1:24" x14ac:dyDescent="0.25">
      <c r="A8061" s="11">
        <f>'Consumptions_nieuw - Copy'!R8061</f>
        <v>1.9136135446233687E-3</v>
      </c>
      <c r="B8061" s="11">
        <f>'Consumptions_nieuw - Copy'!S8061</f>
        <v>1.7691361938625368E-3</v>
      </c>
      <c r="C8061" s="11">
        <f>'Consumptions_nieuw - Copy'!T8061</f>
        <v>1.9136135433811803E-3</v>
      </c>
      <c r="D8061" s="11">
        <f>'Consumptions_nieuw - Copy'!U8061</f>
        <v>1.9136135439233892E-3</v>
      </c>
      <c r="E8061" s="11">
        <f>'Consumptions_nieuw - Copy'!V8061</f>
        <v>6.2227060074083226E-4</v>
      </c>
      <c r="F8061" s="11">
        <f>'Consumptions_nieuw - Copy'!W8061</f>
        <v>1.7755704264246822E-3</v>
      </c>
      <c r="G8061" s="11">
        <f>'Consumptions_nieuw - Copy'!X8061</f>
        <v>1.9136135440192038E-3</v>
      </c>
      <c r="Q8061" s="1">
        <v>8060</v>
      </c>
      <c r="R8061" s="6">
        <v>114.7765622</v>
      </c>
      <c r="S8061" s="6">
        <v>227.46368336444345</v>
      </c>
      <c r="T8061" s="6">
        <v>100.8852043</v>
      </c>
      <c r="U8061" s="6">
        <v>42.643664989999998</v>
      </c>
      <c r="V8061" s="6">
        <v>227.97252060000002</v>
      </c>
      <c r="W8061" s="6">
        <v>274.05787928290374</v>
      </c>
      <c r="X8061" s="6">
        <f t="shared" si="125"/>
        <v>40.354081720000003</v>
      </c>
    </row>
    <row r="8062" spans="1:24" x14ac:dyDescent="0.25">
      <c r="A8062" s="11">
        <f>'Consumptions_nieuw - Copy'!R8062</f>
        <v>2.0034624106064409E-3</v>
      </c>
      <c r="B8062" s="11">
        <f>'Consumptions_nieuw - Copy'!S8062</f>
        <v>1.8522014937873402E-3</v>
      </c>
      <c r="C8062" s="11">
        <f>'Consumptions_nieuw - Copy'!T8062</f>
        <v>2.0034624101562442E-3</v>
      </c>
      <c r="D8062" s="11">
        <f>'Consumptions_nieuw - Copy'!U8062</f>
        <v>2.0034624111278684E-3</v>
      </c>
      <c r="E8062" s="11">
        <f>'Consumptions_nieuw - Copy'!V8062</f>
        <v>1.3014153961202E-3</v>
      </c>
      <c r="F8062" s="11">
        <f>'Consumptions_nieuw - Copy'!W8062</f>
        <v>1.8589378288073938E-3</v>
      </c>
      <c r="G8062" s="11">
        <f>'Consumptions_nieuw - Copy'!X8062</f>
        <v>2.0034624107945374E-3</v>
      </c>
      <c r="Q8062" s="1">
        <v>8061</v>
      </c>
      <c r="R8062" s="6">
        <v>120.16560429999998</v>
      </c>
      <c r="S8062" s="6">
        <v>238.14366331523297</v>
      </c>
      <c r="T8062" s="6">
        <v>105.622013</v>
      </c>
      <c r="U8062" s="6">
        <v>44.645890049999991</v>
      </c>
      <c r="V8062" s="6">
        <v>476.78123929999992</v>
      </c>
      <c r="W8062" s="6">
        <v>286.92557135431122</v>
      </c>
      <c r="X8062" s="6">
        <f t="shared" si="125"/>
        <v>42.2488052</v>
      </c>
    </row>
    <row r="8063" spans="1:24" x14ac:dyDescent="0.25">
      <c r="A8063" s="11">
        <f>'Consumptions_nieuw - Copy'!R8063</f>
        <v>2.0369881167976354E-3</v>
      </c>
      <c r="B8063" s="11">
        <f>'Consumptions_nieuw - Copy'!S8063</f>
        <v>1.8831960162185326E-3</v>
      </c>
      <c r="C8063" s="11">
        <f>'Consumptions_nieuw - Copy'!T8063</f>
        <v>2.0369881155753804E-3</v>
      </c>
      <c r="D8063" s="11">
        <f>'Consumptions_nieuw - Copy'!U8063</f>
        <v>2.036988116238161E-3</v>
      </c>
      <c r="E8063" s="11">
        <f>'Consumptions_nieuw - Copy'!V8063</f>
        <v>9.5682468718704988E-4</v>
      </c>
      <c r="F8063" s="11">
        <f>'Consumptions_nieuw - Copy'!W8063</f>
        <v>1.8900450768287429E-3</v>
      </c>
      <c r="G8063" s="11">
        <f>'Consumptions_nieuw - Copy'!X8063</f>
        <v>2.0369881162137747E-3</v>
      </c>
      <c r="Q8063" s="1">
        <v>8062</v>
      </c>
      <c r="R8063" s="6">
        <v>122.1764415</v>
      </c>
      <c r="S8063" s="6">
        <v>242.12873142970551</v>
      </c>
      <c r="T8063" s="6">
        <v>107.3894794</v>
      </c>
      <c r="U8063" s="6">
        <v>45.392989139999997</v>
      </c>
      <c r="V8063" s="6">
        <v>350.53839190000002</v>
      </c>
      <c r="W8063" s="6">
        <v>291.72695027805503</v>
      </c>
      <c r="X8063" s="6">
        <f t="shared" si="125"/>
        <v>42.955791760000004</v>
      </c>
    </row>
    <row r="8064" spans="1:24" x14ac:dyDescent="0.25">
      <c r="A8064" s="11">
        <f>'Consumptions_nieuw - Copy'!R8064</f>
        <v>2.0302829912315573E-3</v>
      </c>
      <c r="B8064" s="11">
        <f>'Consumptions_nieuw - Copy'!S8064</f>
        <v>1.8769971269760538E-3</v>
      </c>
      <c r="C8064" s="11">
        <f>'Consumptions_nieuw - Copy'!T8064</f>
        <v>2.030282991183594E-3</v>
      </c>
      <c r="D8064" s="11">
        <f>'Consumptions_nieuw - Copy'!U8064</f>
        <v>2.0302829912811769E-3</v>
      </c>
      <c r="E8064" s="11">
        <f>'Consumptions_nieuw - Copy'!V8064</f>
        <v>1.9604869462527441E-3</v>
      </c>
      <c r="F8064" s="11">
        <f>'Consumptions_nieuw - Copy'!W8064</f>
        <v>1.8838236421328707E-3</v>
      </c>
      <c r="G8064" s="11">
        <f>'Consumptions_nieuw - Copy'!X8064</f>
        <v>2.0302829911896933E-3</v>
      </c>
      <c r="Q8064" s="1">
        <v>8063</v>
      </c>
      <c r="R8064" s="6">
        <v>121.774275</v>
      </c>
      <c r="S8064" s="6">
        <v>241.33171976675155</v>
      </c>
      <c r="T8064" s="6">
        <v>107.03598700000001</v>
      </c>
      <c r="U8064" s="6">
        <v>45.24356968</v>
      </c>
      <c r="V8064" s="6">
        <v>718.23600569999996</v>
      </c>
      <c r="W8064" s="6">
        <v>290.76667679440556</v>
      </c>
      <c r="X8064" s="6">
        <f t="shared" si="125"/>
        <v>42.814394800000002</v>
      </c>
    </row>
    <row r="8065" spans="1:24" x14ac:dyDescent="0.25">
      <c r="A8065" s="11">
        <f>'Consumptions_nieuw - Copy'!R8065</f>
        <v>2.0249188674371791E-3</v>
      </c>
      <c r="B8065" s="11">
        <f>'Consumptions_nieuw - Copy'!S8065</f>
        <v>1.872037992572622E-3</v>
      </c>
      <c r="C8065" s="11">
        <f>'Consumptions_nieuw - Copy'!T8065</f>
        <v>2.0249188673908329E-3</v>
      </c>
      <c r="D8065" s="11">
        <f>'Consumptions_nieuw - Copy'!U8065</f>
        <v>2.0249188669936055E-3</v>
      </c>
      <c r="E8065" s="11">
        <f>'Consumptions_nieuw - Copy'!V8065</f>
        <v>1.6225873192505075E-3</v>
      </c>
      <c r="F8065" s="11">
        <f>'Consumptions_nieuw - Copy'!W8065</f>
        <v>1.8788464718933475E-3</v>
      </c>
      <c r="G8065" s="11">
        <f>'Consumptions_nieuw - Copy'!X8065</f>
        <v>2.0249188667646419E-3</v>
      </c>
      <c r="Q8065" s="1">
        <v>8064</v>
      </c>
      <c r="R8065" s="6">
        <v>121.45254040000002</v>
      </c>
      <c r="S8065" s="6">
        <v>240.69410747798753</v>
      </c>
      <c r="T8065" s="6">
        <v>106.75319180000001</v>
      </c>
      <c r="U8065" s="6">
        <v>45.124033570000002</v>
      </c>
      <c r="V8065" s="6">
        <v>594.44447579999996</v>
      </c>
      <c r="W8065" s="6">
        <v>289.99845453727977</v>
      </c>
      <c r="X8065" s="6">
        <f t="shared" si="125"/>
        <v>42.70127672000001</v>
      </c>
    </row>
    <row r="8066" spans="1:24" x14ac:dyDescent="0.25">
      <c r="A8066" s="11">
        <f>'Consumptions_nieuw - Copy'!R8066</f>
        <v>0</v>
      </c>
      <c r="B8066" s="11">
        <f>'Consumptions_nieuw - Copy'!S8066</f>
        <v>5.0333168654855952E-4</v>
      </c>
      <c r="C8066" s="11">
        <f>'Consumptions_nieuw - Copy'!T8066</f>
        <v>0</v>
      </c>
      <c r="D8066" s="11">
        <f>'Consumptions_nieuw - Copy'!U8066</f>
        <v>0</v>
      </c>
      <c r="E8066" s="11">
        <f>'Consumptions_nieuw - Copy'!V8066</f>
        <v>1.6393150231224368E-3</v>
      </c>
      <c r="F8066" s="11">
        <f>'Consumptions_nieuw - Copy'!W8066</f>
        <v>4.809160416922644E-4</v>
      </c>
      <c r="G8066" s="11">
        <f>'Consumptions_nieuw - Copy'!X8066</f>
        <v>0</v>
      </c>
      <c r="Q8066" s="1">
        <v>8065</v>
      </c>
      <c r="R8066" s="6">
        <v>0</v>
      </c>
      <c r="S8066" s="6">
        <v>64.715017291240144</v>
      </c>
      <c r="T8066" s="6">
        <v>0</v>
      </c>
      <c r="U8066" s="6">
        <v>0</v>
      </c>
      <c r="V8066" s="6">
        <v>600.57276920000004</v>
      </c>
      <c r="W8066" s="6">
        <v>74.229007499692813</v>
      </c>
      <c r="X8066" s="6">
        <f t="shared" si="125"/>
        <v>0</v>
      </c>
    </row>
    <row r="8067" spans="1:24" x14ac:dyDescent="0.25">
      <c r="A8067" s="11">
        <f>'Consumptions_nieuw - Copy'!R8067</f>
        <v>0</v>
      </c>
      <c r="B8067" s="11">
        <f>'Consumptions_nieuw - Copy'!S8067</f>
        <v>5.0333168654855952E-4</v>
      </c>
      <c r="C8067" s="11">
        <f>'Consumptions_nieuw - Copy'!T8067</f>
        <v>0</v>
      </c>
      <c r="D8067" s="11">
        <f>'Consumptions_nieuw - Copy'!U8067</f>
        <v>0</v>
      </c>
      <c r="E8067" s="11">
        <f>'Consumptions_nieuw - Copy'!V8067</f>
        <v>6.2227060074083226E-4</v>
      </c>
      <c r="F8067" s="11">
        <f>'Consumptions_nieuw - Copy'!W8067</f>
        <v>4.809160416922644E-4</v>
      </c>
      <c r="G8067" s="11">
        <f>'Consumptions_nieuw - Copy'!X8067</f>
        <v>0</v>
      </c>
      <c r="Q8067" s="1">
        <v>8066</v>
      </c>
      <c r="R8067" s="6">
        <v>0</v>
      </c>
      <c r="S8067" s="6">
        <v>64.715017291240144</v>
      </c>
      <c r="T8067" s="6">
        <v>0</v>
      </c>
      <c r="U8067" s="6">
        <v>0</v>
      </c>
      <c r="V8067" s="6">
        <v>227.97252060000002</v>
      </c>
      <c r="W8067" s="6">
        <v>74.229007499692813</v>
      </c>
      <c r="X8067" s="6">
        <f t="shared" ref="X8067:X8130" si="126">T8067*0.4</f>
        <v>0</v>
      </c>
    </row>
    <row r="8068" spans="1:24" x14ac:dyDescent="0.25">
      <c r="A8068" s="11">
        <f>'Consumptions_nieuw - Copy'!R8068</f>
        <v>0</v>
      </c>
      <c r="B8068" s="11">
        <f>'Consumptions_nieuw - Copy'!S8068</f>
        <v>5.0333168654855952E-4</v>
      </c>
      <c r="C8068" s="11">
        <f>'Consumptions_nieuw - Copy'!T8068</f>
        <v>0</v>
      </c>
      <c r="D8068" s="11">
        <f>'Consumptions_nieuw - Copy'!U8068</f>
        <v>0</v>
      </c>
      <c r="E8068" s="11">
        <f>'Consumptions_nieuw - Copy'!V8068</f>
        <v>1.9604869462527441E-3</v>
      </c>
      <c r="F8068" s="11">
        <f>'Consumptions_nieuw - Copy'!W8068</f>
        <v>4.809160416922644E-4</v>
      </c>
      <c r="G8068" s="11">
        <f>'Consumptions_nieuw - Copy'!X8068</f>
        <v>0</v>
      </c>
      <c r="Q8068" s="1">
        <v>8067</v>
      </c>
      <c r="R8068" s="6">
        <v>0</v>
      </c>
      <c r="S8068" s="6">
        <v>64.715017291240144</v>
      </c>
      <c r="T8068" s="6">
        <v>0</v>
      </c>
      <c r="U8068" s="6">
        <v>0</v>
      </c>
      <c r="V8068" s="6">
        <v>718.23600569999996</v>
      </c>
      <c r="W8068" s="6">
        <v>74.229007499692813</v>
      </c>
      <c r="X8068" s="6">
        <f t="shared" si="126"/>
        <v>0</v>
      </c>
    </row>
    <row r="8069" spans="1:24" x14ac:dyDescent="0.25">
      <c r="A8069" s="11">
        <f>'Consumptions_nieuw - Copy'!R8069</f>
        <v>0</v>
      </c>
      <c r="B8069" s="11">
        <f>'Consumptions_nieuw - Copy'!S8069</f>
        <v>5.0333168654855952E-4</v>
      </c>
      <c r="C8069" s="11">
        <f>'Consumptions_nieuw - Copy'!T8069</f>
        <v>0</v>
      </c>
      <c r="D8069" s="11">
        <f>'Consumptions_nieuw - Copy'!U8069</f>
        <v>0</v>
      </c>
      <c r="E8069" s="11">
        <f>'Consumptions_nieuw - Copy'!V8069</f>
        <v>6.3565276405674247E-4</v>
      </c>
      <c r="F8069" s="11">
        <f>'Consumptions_nieuw - Copy'!W8069</f>
        <v>4.809160416922644E-4</v>
      </c>
      <c r="G8069" s="11">
        <f>'Consumptions_nieuw - Copy'!X8069</f>
        <v>0</v>
      </c>
      <c r="Q8069" s="1">
        <v>8068</v>
      </c>
      <c r="R8069" s="6">
        <v>0</v>
      </c>
      <c r="S8069" s="6">
        <v>64.715017291240144</v>
      </c>
      <c r="T8069" s="6">
        <v>0</v>
      </c>
      <c r="U8069" s="6">
        <v>0</v>
      </c>
      <c r="V8069" s="6">
        <v>232.87515540000001</v>
      </c>
      <c r="W8069" s="6">
        <v>74.229007499692813</v>
      </c>
      <c r="X8069" s="6">
        <f t="shared" si="126"/>
        <v>0</v>
      </c>
    </row>
    <row r="8070" spans="1:24" x14ac:dyDescent="0.25">
      <c r="A8070" s="11">
        <f>'Consumptions_nieuw - Copy'!R8070</f>
        <v>0</v>
      </c>
      <c r="B8070" s="11">
        <f>'Consumptions_nieuw - Copy'!S8070</f>
        <v>5.0333168654855952E-4</v>
      </c>
      <c r="C8070" s="11">
        <f>'Consumptions_nieuw - Copy'!T8070</f>
        <v>0</v>
      </c>
      <c r="D8070" s="11">
        <f>'Consumptions_nieuw - Copy'!U8070</f>
        <v>0</v>
      </c>
      <c r="E8070" s="11">
        <f>'Consumptions_nieuw - Copy'!V8070</f>
        <v>9.6686130967398259E-4</v>
      </c>
      <c r="F8070" s="11">
        <f>'Consumptions_nieuw - Copy'!W8070</f>
        <v>4.809160416922644E-4</v>
      </c>
      <c r="G8070" s="11">
        <f>'Consumptions_nieuw - Copy'!X8070</f>
        <v>0</v>
      </c>
      <c r="Q8070" s="1">
        <v>8069</v>
      </c>
      <c r="R8070" s="6">
        <v>0</v>
      </c>
      <c r="S8070" s="6">
        <v>64.715017291240144</v>
      </c>
      <c r="T8070" s="6">
        <v>0</v>
      </c>
      <c r="U8070" s="6">
        <v>0</v>
      </c>
      <c r="V8070" s="6">
        <v>354.21536800000001</v>
      </c>
      <c r="W8070" s="6">
        <v>74.229007499692813</v>
      </c>
      <c r="X8070" s="6">
        <f t="shared" si="126"/>
        <v>0</v>
      </c>
    </row>
    <row r="8071" spans="1:24" x14ac:dyDescent="0.25">
      <c r="A8071" s="11">
        <f>'Consumptions_nieuw - Copy'!R8071</f>
        <v>2.0597855870708305E-3</v>
      </c>
      <c r="B8071" s="11">
        <f>'Consumptions_nieuw - Copy'!S8071</f>
        <v>1.9042722835047215E-3</v>
      </c>
      <c r="C8071" s="11">
        <f>'Consumptions_nieuw - Copy'!T8071</f>
        <v>2.059785586686754E-3</v>
      </c>
      <c r="D8071" s="11">
        <f>'Consumptions_nieuw - Copy'!U8071</f>
        <v>2.0597855862356635E-3</v>
      </c>
      <c r="E8071" s="11">
        <f>'Consumptions_nieuw - Copy'!V8071</f>
        <v>1.6326239414644818E-3</v>
      </c>
      <c r="F8071" s="11">
        <f>'Consumptions_nieuw - Copy'!W8071</f>
        <v>1.9111979969950923E-3</v>
      </c>
      <c r="G8071" s="11">
        <f>'Consumptions_nieuw - Copy'!X8071</f>
        <v>2.0597855860606681E-3</v>
      </c>
      <c r="Q8071" s="1">
        <v>8070</v>
      </c>
      <c r="R8071" s="6">
        <v>123.5438102</v>
      </c>
      <c r="S8071" s="6">
        <v>244.8385767232005</v>
      </c>
      <c r="T8071" s="6">
        <v>108.59135609999998</v>
      </c>
      <c r="U8071" s="6">
        <v>45.901016310000003</v>
      </c>
      <c r="V8071" s="6">
        <v>598.12145180000005</v>
      </c>
      <c r="W8071" s="6">
        <v>294.99188663605884</v>
      </c>
      <c r="X8071" s="6">
        <f t="shared" si="126"/>
        <v>43.436542439999997</v>
      </c>
    </row>
    <row r="8072" spans="1:24" x14ac:dyDescent="0.25">
      <c r="A8072" s="11">
        <f>'Consumptions_nieuw - Copy'!R8072</f>
        <v>2.0276009226653634E-3</v>
      </c>
      <c r="B8072" s="11">
        <f>'Consumptions_nieuw - Copy'!S8072</f>
        <v>1.8745175533029304E-3</v>
      </c>
      <c r="C8072" s="11">
        <f>'Consumptions_nieuw - Copy'!T8072</f>
        <v>2.0276009216999222E-3</v>
      </c>
      <c r="D8072" s="11">
        <f>'Consumptions_nieuw - Copy'!U8072</f>
        <v>2.0276009221818422E-3</v>
      </c>
      <c r="E8072" s="11">
        <f>'Consumptions_nieuw - Copy'!V8072</f>
        <v>1.294724314462245E-3</v>
      </c>
      <c r="F8072" s="11">
        <f>'Consumptions_nieuw - Copy'!W8072</f>
        <v>1.8813350507010859E-3</v>
      </c>
      <c r="G8072" s="11">
        <f>'Consumptions_nieuw - Copy'!X8072</f>
        <v>2.0276009223382878E-3</v>
      </c>
      <c r="Q8072" s="1">
        <v>8071</v>
      </c>
      <c r="R8072" s="6">
        <v>121.61340730000001</v>
      </c>
      <c r="S8072" s="6">
        <v>241.01291279031929</v>
      </c>
      <c r="T8072" s="6">
        <v>106.894589</v>
      </c>
      <c r="U8072" s="6">
        <v>45.183801469999999</v>
      </c>
      <c r="V8072" s="6">
        <v>474.32992189999999</v>
      </c>
      <c r="W8072" s="6">
        <v>290.38256469158694</v>
      </c>
      <c r="X8072" s="6">
        <f t="shared" si="126"/>
        <v>42.7578356</v>
      </c>
    </row>
    <row r="8073" spans="1:24" x14ac:dyDescent="0.25">
      <c r="A8073" s="11">
        <f>'Consumptions_nieuw - Copy'!R8073</f>
        <v>2.0195547569808094E-3</v>
      </c>
      <c r="B8073" s="11">
        <f>'Consumptions_nieuw - Copy'!S8073</f>
        <v>1.8670788711120053E-3</v>
      </c>
      <c r="C8073" s="11">
        <f>'Consumptions_nieuw - Copy'!T8073</f>
        <v>2.0195547568758313E-3</v>
      </c>
      <c r="D8073" s="11">
        <f>'Consumptions_nieuw - Copy'!U8073</f>
        <v>2.0195547561683868E-3</v>
      </c>
      <c r="E8073" s="11">
        <f>'Consumptions_nieuw - Copy'!V8073</f>
        <v>1.3014153961202E-3</v>
      </c>
      <c r="F8073" s="11">
        <f>'Consumptions_nieuw - Copy'!W8073</f>
        <v>1.8738693142778705E-3</v>
      </c>
      <c r="G8073" s="11">
        <f>'Consumptions_nieuw - Copy'!X8073</f>
        <v>2.0195547562496243E-3</v>
      </c>
      <c r="Q8073" s="1">
        <v>8072</v>
      </c>
      <c r="R8073" s="6">
        <v>121.1308066</v>
      </c>
      <c r="S8073" s="6">
        <v>240.05649685332401</v>
      </c>
      <c r="T8073" s="6">
        <v>106.4703973</v>
      </c>
      <c r="U8073" s="6">
        <v>45.00449776</v>
      </c>
      <c r="V8073" s="6">
        <v>476.78123929999992</v>
      </c>
      <c r="W8073" s="6">
        <v>289.23023422866549</v>
      </c>
      <c r="X8073" s="6">
        <f t="shared" si="126"/>
        <v>42.588158920000005</v>
      </c>
    </row>
    <row r="8074" spans="1:24" x14ac:dyDescent="0.25">
      <c r="A8074" s="11">
        <f>'Consumptions_nieuw - Copy'!R8074</f>
        <v>2.0007803553782565E-3</v>
      </c>
      <c r="B8074" s="11">
        <f>'Consumptions_nieuw - Copy'!S8074</f>
        <v>1.8497219330570322E-3</v>
      </c>
      <c r="C8074" s="11">
        <f>'Consumptions_nieuw - Copy'!T8074</f>
        <v>2.0007803558471549E-3</v>
      </c>
      <c r="D8074" s="11">
        <f>'Consumptions_nieuw - Copy'!U8074</f>
        <v>2.0007803554908869E-3</v>
      </c>
      <c r="E8074" s="11">
        <f>'Consumptions_nieuw - Copy'!V8074</f>
        <v>6.1892505991185465E-4</v>
      </c>
      <c r="F8074" s="11">
        <f>'Consumptions_nieuw - Copy'!W8074</f>
        <v>1.8564492499996553E-3</v>
      </c>
      <c r="G8074" s="11">
        <f>'Consumptions_nieuw - Copy'!X8074</f>
        <v>2.0007803558531657E-3</v>
      </c>
      <c r="Q8074" s="1">
        <v>8073</v>
      </c>
      <c r="R8074" s="6">
        <v>120.0047374</v>
      </c>
      <c r="S8074" s="6">
        <v>237.82485800290127</v>
      </c>
      <c r="T8074" s="6">
        <v>105.4806158</v>
      </c>
      <c r="U8074" s="6">
        <v>44.586122140000001</v>
      </c>
      <c r="V8074" s="6">
        <v>226.7468619</v>
      </c>
      <c r="W8074" s="6">
        <v>286.54146120000405</v>
      </c>
      <c r="X8074" s="6">
        <f t="shared" si="126"/>
        <v>42.192246320000002</v>
      </c>
    </row>
    <row r="8075" spans="1:24" x14ac:dyDescent="0.25">
      <c r="A8075" s="11">
        <f>'Consumptions_nieuw - Copy'!R8075</f>
        <v>1.9887111193558089E-3</v>
      </c>
      <c r="B8075" s="11">
        <f>'Consumptions_nieuw - Copy'!S8075</f>
        <v>1.8385639216348913E-3</v>
      </c>
      <c r="C8075" s="11">
        <f>'Consumptions_nieuw - Copy'!T8075</f>
        <v>1.9887111209403664E-3</v>
      </c>
      <c r="D8075" s="11">
        <f>'Consumptions_nieuw - Copy'!U8075</f>
        <v>1.9887111201574294E-3</v>
      </c>
      <c r="E8075" s="11">
        <f>'Consumptions_nieuw - Copy'!V8075</f>
        <v>9.5682468718704988E-4</v>
      </c>
      <c r="F8075" s="11">
        <f>'Consumptions_nieuw - Copy'!W8075</f>
        <v>1.845250658289451E-3</v>
      </c>
      <c r="G8075" s="11">
        <f>'Consumptions_nieuw - Copy'!X8075</f>
        <v>1.9887111203140671E-3</v>
      </c>
      <c r="Q8075" s="1">
        <v>8074</v>
      </c>
      <c r="R8075" s="6">
        <v>119.28083709999999</v>
      </c>
      <c r="S8075" s="6">
        <v>236.39023562283373</v>
      </c>
      <c r="T8075" s="6">
        <v>104.84432889999999</v>
      </c>
      <c r="U8075" s="6">
        <v>44.317166880000002</v>
      </c>
      <c r="V8075" s="6">
        <v>350.53839190000002</v>
      </c>
      <c r="W8075" s="6">
        <v>284.81296750052655</v>
      </c>
      <c r="X8075" s="6">
        <f t="shared" si="126"/>
        <v>41.937731560000003</v>
      </c>
    </row>
    <row r="8076" spans="1:24" x14ac:dyDescent="0.25">
      <c r="A8076" s="11">
        <f>'Consumptions_nieuw - Copy'!R8076</f>
        <v>1.9793239402287974E-3</v>
      </c>
      <c r="B8076" s="11">
        <f>'Consumptions_nieuw - Copy'!S8076</f>
        <v>1.8298854709430589E-3</v>
      </c>
      <c r="C8076" s="11">
        <f>'Consumptions_nieuw - Copy'!T8076</f>
        <v>1.9793239403426677E-3</v>
      </c>
      <c r="D8076" s="11">
        <f>'Consumptions_nieuw - Copy'!U8076</f>
        <v>1.9793239400122085E-3</v>
      </c>
      <c r="E8076" s="11">
        <f>'Consumptions_nieuw - Copy'!V8076</f>
        <v>9.5347914608511365E-4</v>
      </c>
      <c r="F8076" s="11">
        <f>'Consumptions_nieuw - Copy'!W8076</f>
        <v>1.8365406447858402E-3</v>
      </c>
      <c r="G8076" s="11">
        <f>'Consumptions_nieuw - Copy'!X8076</f>
        <v>1.9793239397163402E-3</v>
      </c>
      <c r="Q8076" s="1">
        <v>8075</v>
      </c>
      <c r="R8076" s="6">
        <v>118.7178038</v>
      </c>
      <c r="S8076" s="6">
        <v>235.27441855509795</v>
      </c>
      <c r="T8076" s="6">
        <v>104.34943920000001</v>
      </c>
      <c r="U8076" s="6">
        <v>44.107979520000001</v>
      </c>
      <c r="V8076" s="6">
        <v>349.3127331</v>
      </c>
      <c r="W8076" s="6">
        <v>283.46858386256991</v>
      </c>
      <c r="X8076" s="6">
        <f t="shared" si="126"/>
        <v>41.739775680000008</v>
      </c>
    </row>
    <row r="8077" spans="1:24" x14ac:dyDescent="0.25">
      <c r="A8077" s="11">
        <f>'Consumptions_nieuw - Copy'!R8077</f>
        <v>1.9390930834627578E-3</v>
      </c>
      <c r="B8077" s="11">
        <f>'Consumptions_nieuw - Copy'!S8077</f>
        <v>1.7926920341028037E-3</v>
      </c>
      <c r="C8077" s="11">
        <f>'Consumptions_nieuw - Copy'!T8077</f>
        <v>1.939093082079403E-3</v>
      </c>
      <c r="D8077" s="11">
        <f>'Consumptions_nieuw - Copy'!U8077</f>
        <v>1.9390930830202261E-3</v>
      </c>
      <c r="E8077" s="11">
        <f>'Consumptions_nieuw - Copy'!V8077</f>
        <v>1.6259328598065266E-3</v>
      </c>
      <c r="F8077" s="11">
        <f>'Consumptions_nieuw - Copy'!W8077</f>
        <v>1.7992119374216711E-3</v>
      </c>
      <c r="G8077" s="11">
        <f>'Consumptions_nieuw - Copy'!X8077</f>
        <v>1.9390930827175028E-3</v>
      </c>
      <c r="Q8077" s="1">
        <v>8076</v>
      </c>
      <c r="R8077" s="6">
        <v>116.3047986</v>
      </c>
      <c r="S8077" s="6">
        <v>230.49233554192062</v>
      </c>
      <c r="T8077" s="6">
        <v>102.2284789</v>
      </c>
      <c r="U8077" s="6">
        <v>43.211460369999998</v>
      </c>
      <c r="V8077" s="6">
        <v>595.67013440000005</v>
      </c>
      <c r="W8077" s="6">
        <v>277.70692765093992</v>
      </c>
      <c r="X8077" s="6">
        <f t="shared" si="126"/>
        <v>40.891391560000002</v>
      </c>
    </row>
    <row r="8078" spans="1:24" x14ac:dyDescent="0.25">
      <c r="A8078" s="11">
        <f>'Consumptions_nieuw - Copy'!R8078</f>
        <v>1.9109314893951841E-3</v>
      </c>
      <c r="B8078" s="11">
        <f>'Consumptions_nieuw - Copy'!S8078</f>
        <v>1.7666566331322284E-3</v>
      </c>
      <c r="C8078" s="11">
        <f>'Consumptions_nieuw - Copy'!T8078</f>
        <v>1.910931489072091E-3</v>
      </c>
      <c r="D8078" s="11">
        <f>'Consumptions_nieuw - Copy'!U8078</f>
        <v>1.9109314887351524E-3</v>
      </c>
      <c r="E8078" s="11">
        <f>'Consumptions_nieuw - Copy'!V8078</f>
        <v>6.3565276405674247E-4</v>
      </c>
      <c r="F8078" s="11">
        <f>'Consumptions_nieuw - Copy'!W8078</f>
        <v>1.7730818476169436E-3</v>
      </c>
      <c r="G8078" s="11">
        <f>'Consumptions_nieuw - Copy'!X8078</f>
        <v>1.9109314884455577E-3</v>
      </c>
      <c r="Q8078" s="1">
        <v>8077</v>
      </c>
      <c r="R8078" s="6">
        <v>114.6156953</v>
      </c>
      <c r="S8078" s="6">
        <v>227.14487805211166</v>
      </c>
      <c r="T8078" s="6">
        <v>100.7438071</v>
      </c>
      <c r="U8078" s="6">
        <v>42.583897090000001</v>
      </c>
      <c r="V8078" s="6">
        <v>232.87515540000001</v>
      </c>
      <c r="W8078" s="6">
        <v>273.67376912859658</v>
      </c>
      <c r="X8078" s="6">
        <f t="shared" si="126"/>
        <v>40.297522839999999</v>
      </c>
    </row>
    <row r="8079" spans="1:24" x14ac:dyDescent="0.25">
      <c r="A8079" s="11">
        <f>'Consumptions_nieuw - Copy'!R8079</f>
        <v>1.8479032157079861E-3</v>
      </c>
      <c r="B8079" s="11">
        <f>'Consumptions_nieuw - Copy'!S8079</f>
        <v>1.7083869786199077E-3</v>
      </c>
      <c r="C8079" s="11">
        <f>'Consumptions_nieuw - Copy'!T8079</f>
        <v>1.8479032150846781E-3</v>
      </c>
      <c r="D8079" s="11">
        <f>'Consumptions_nieuw - Copy'!U8079</f>
        <v>1.847903215146334E-3</v>
      </c>
      <c r="E8079" s="11">
        <f>'Consumptions_nieuw - Copy'!V8079</f>
        <v>6.2896168239878736E-4</v>
      </c>
      <c r="F8079" s="11">
        <f>'Consumptions_nieuw - Copy'!W8079</f>
        <v>1.7146002699814651E-3</v>
      </c>
      <c r="G8079" s="11">
        <f>'Consumptions_nieuw - Copy'!X8079</f>
        <v>1.8479032153431393E-3</v>
      </c>
      <c r="Q8079" s="1">
        <v>8078</v>
      </c>
      <c r="R8079" s="6">
        <v>110.83532460000001</v>
      </c>
      <c r="S8079" s="6">
        <v>219.65295612449106</v>
      </c>
      <c r="T8079" s="6">
        <v>97.420973020000005</v>
      </c>
      <c r="U8079" s="6">
        <v>41.179351959999998</v>
      </c>
      <c r="V8079" s="6">
        <v>230.42383800000002</v>
      </c>
      <c r="W8079" s="6">
        <v>264.64718426022239</v>
      </c>
      <c r="X8079" s="6">
        <f t="shared" si="126"/>
        <v>38.968389208000005</v>
      </c>
    </row>
    <row r="8080" spans="1:24" x14ac:dyDescent="0.25">
      <c r="A8080" s="11">
        <f>'Consumptions_nieuw - Copy'!R8080</f>
        <v>1.814377522854801E-3</v>
      </c>
      <c r="B8080" s="11">
        <f>'Consumptions_nieuw - Copy'!S8080</f>
        <v>1.677392468412485E-3</v>
      </c>
      <c r="C8080" s="11">
        <f>'Consumptions_nieuw - Copy'!T8080</f>
        <v>1.8143775235123479E-3</v>
      </c>
      <c r="D8080" s="11">
        <f>'Consumptions_nieuw - Copy'!U8080</f>
        <v>1.8143775234983946E-3</v>
      </c>
      <c r="E8080" s="11">
        <f>'Consumptions_nieuw - Copy'!V8080</f>
        <v>9.7020685050296009E-4</v>
      </c>
      <c r="F8080" s="11">
        <f>'Consumptions_nieuw - Copy'!W8080</f>
        <v>1.6834930351853066E-3</v>
      </c>
      <c r="G8080" s="11">
        <f>'Consumptions_nieuw - Copy'!X8080</f>
        <v>1.8143775232016617E-3</v>
      </c>
      <c r="Q8080" s="1">
        <v>8079</v>
      </c>
      <c r="R8080" s="6">
        <v>108.8244882</v>
      </c>
      <c r="S8080" s="6">
        <v>215.66788958166896</v>
      </c>
      <c r="T8080" s="6">
        <v>95.653507349999998</v>
      </c>
      <c r="U8080" s="6">
        <v>40.432253170000003</v>
      </c>
      <c r="V8080" s="6">
        <v>355.44102670000001</v>
      </c>
      <c r="W8080" s="6">
        <v>259.84580737777623</v>
      </c>
      <c r="X8080" s="6">
        <f t="shared" si="126"/>
        <v>38.261402940000004</v>
      </c>
    </row>
    <row r="8081" spans="1:24" x14ac:dyDescent="0.25">
      <c r="A8081" s="11">
        <f>'Consumptions_nieuw - Copy'!R8081</f>
        <v>1.8318109093476453E-3</v>
      </c>
      <c r="B8081" s="11">
        <f>'Consumptions_nieuw - Copy'!S8081</f>
        <v>1.6935096386855965E-3</v>
      </c>
      <c r="C8081" s="11">
        <f>'Consumptions_nieuw - Copy'!T8081</f>
        <v>1.83181090990551E-3</v>
      </c>
      <c r="D8081" s="11">
        <f>'Consumptions_nieuw - Copy'!U8081</f>
        <v>1.8318109100441289E-3</v>
      </c>
      <c r="E8081" s="11">
        <f>'Consumptions_nieuw - Copy'!V8081</f>
        <v>9.6017022774306875E-4</v>
      </c>
      <c r="F8081" s="11">
        <f>'Consumptions_nieuw - Copy'!W8081</f>
        <v>1.6996688223831263E-3</v>
      </c>
      <c r="G8081" s="11">
        <f>'Consumptions_nieuw - Copy'!X8081</f>
        <v>1.8318109097213309E-3</v>
      </c>
      <c r="Q8081" s="1">
        <v>8080</v>
      </c>
      <c r="R8081" s="6">
        <v>109.87012470000001</v>
      </c>
      <c r="S8081" s="6">
        <v>217.74012739380132</v>
      </c>
      <c r="T8081" s="6">
        <v>96.572590910000002</v>
      </c>
      <c r="U8081" s="6">
        <v>40.82074514</v>
      </c>
      <c r="V8081" s="6">
        <v>351.7640505</v>
      </c>
      <c r="W8081" s="6">
        <v>262.34252723140241</v>
      </c>
      <c r="X8081" s="6">
        <f t="shared" si="126"/>
        <v>38.629036364000001</v>
      </c>
    </row>
    <row r="8082" spans="1:24" x14ac:dyDescent="0.25">
      <c r="A8082" s="11">
        <f>'Consumptions_nieuw - Copy'!R8082</f>
        <v>1.9015443352769395E-3</v>
      </c>
      <c r="B8082" s="11">
        <f>'Consumptions_nieuw - Copy'!S8082</f>
        <v>1.7579782076069803E-3</v>
      </c>
      <c r="C8082" s="11">
        <f>'Consumptions_nieuw - Copy'!T8082</f>
        <v>1.9015443350299112E-3</v>
      </c>
      <c r="D8082" s="11">
        <f>'Consumptions_nieuw - Copy'!U8082</f>
        <v>1.9015443350658919E-3</v>
      </c>
      <c r="E8082" s="11">
        <f>'Consumptions_nieuw - Copy'!V8082</f>
        <v>1.9571414054237665E-3</v>
      </c>
      <c r="F8082" s="11">
        <f>'Consumptions_nieuw - Copy'!W8082</f>
        <v>1.7643718587602799E-3</v>
      </c>
      <c r="G8082" s="11">
        <f>'Consumptions_nieuw - Copy'!X8082</f>
        <v>1.9015443350356238E-3</v>
      </c>
      <c r="Q8082" s="1">
        <v>8081</v>
      </c>
      <c r="R8082" s="6">
        <v>114.05266349999999</v>
      </c>
      <c r="S8082" s="6">
        <v>226.02906422012677</v>
      </c>
      <c r="T8082" s="6">
        <v>100.2489188</v>
      </c>
      <c r="U8082" s="6">
        <v>42.374710319999998</v>
      </c>
      <c r="V8082" s="6">
        <v>717.01034700000002</v>
      </c>
      <c r="W8082" s="6">
        <v>272.32938929487659</v>
      </c>
      <c r="X8082" s="6">
        <f t="shared" si="126"/>
        <v>40.099567520000001</v>
      </c>
    </row>
    <row r="8083" spans="1:24" x14ac:dyDescent="0.25">
      <c r="A8083" s="11">
        <f>'Consumptions_nieuw - Copy'!R8083</f>
        <v>1.9860290641276245E-3</v>
      </c>
      <c r="B8083" s="11">
        <f>'Consumptions_nieuw - Copy'!S8083</f>
        <v>1.8360843609045829E-3</v>
      </c>
      <c r="C8083" s="11">
        <f>'Consumptions_nieuw - Copy'!T8083</f>
        <v>1.9860290647344546E-3</v>
      </c>
      <c r="D8083" s="11">
        <f>'Consumptions_nieuw - Copy'!U8083</f>
        <v>1.9860290645204474E-3</v>
      </c>
      <c r="E8083" s="11">
        <f>'Consumptions_nieuw - Copy'!V8083</f>
        <v>1.9671780279106989E-3</v>
      </c>
      <c r="F8083" s="11">
        <f>'Consumptions_nieuw - Copy'!W8083</f>
        <v>1.8427620794817124E-3</v>
      </c>
      <c r="G8083" s="11">
        <f>'Consumptions_nieuw - Copy'!X8083</f>
        <v>1.9860290647404208E-3</v>
      </c>
      <c r="Q8083" s="1">
        <v>8082</v>
      </c>
      <c r="R8083" s="6">
        <v>119.11997020000001</v>
      </c>
      <c r="S8083" s="6">
        <v>236.07143031050197</v>
      </c>
      <c r="T8083" s="6">
        <v>104.70293160000001</v>
      </c>
      <c r="U8083" s="6">
        <v>44.257398969999997</v>
      </c>
      <c r="V8083" s="6">
        <v>720.68732309999984</v>
      </c>
      <c r="W8083" s="6">
        <v>284.42885734621939</v>
      </c>
      <c r="X8083" s="6">
        <f t="shared" si="126"/>
        <v>41.88117264000001</v>
      </c>
    </row>
    <row r="8084" spans="1:24" x14ac:dyDescent="0.25">
      <c r="A8084" s="11">
        <f>'Consumptions_nieuw - Copy'!R8084</f>
        <v>1.9980983001500717E-3</v>
      </c>
      <c r="B8084" s="11">
        <f>'Consumptions_nieuw - Copy'!S8084</f>
        <v>1.8472423723267235E-3</v>
      </c>
      <c r="C8084" s="11">
        <f>'Consumptions_nieuw - Copy'!T8084</f>
        <v>1.9980982996412426E-3</v>
      </c>
      <c r="D8084" s="11">
        <f>'Consumptions_nieuw - Copy'!U8084</f>
        <v>1.9980983003026502E-3</v>
      </c>
      <c r="E8084" s="11">
        <f>'Consumptions_nieuw - Copy'!V8084</f>
        <v>9.5347914608511365E-4</v>
      </c>
      <c r="F8084" s="11">
        <f>'Consumptions_nieuw - Copy'!W8084</f>
        <v>1.8539606711919171E-3</v>
      </c>
      <c r="G8084" s="11">
        <f>'Consumptions_nieuw - Copy'!X8084</f>
        <v>1.9980983002795198E-3</v>
      </c>
      <c r="Q8084" s="1">
        <v>8083</v>
      </c>
      <c r="R8084" s="6">
        <v>119.84387049999999</v>
      </c>
      <c r="S8084" s="6">
        <v>237.50605269056945</v>
      </c>
      <c r="T8084" s="6">
        <v>105.33921849999999</v>
      </c>
      <c r="U8084" s="6">
        <v>44.526354240000003</v>
      </c>
      <c r="V8084" s="6">
        <v>349.3127331</v>
      </c>
      <c r="W8084" s="6">
        <v>286.157351045697</v>
      </c>
      <c r="X8084" s="6">
        <f t="shared" si="126"/>
        <v>42.135687399999995</v>
      </c>
    </row>
    <row r="8085" spans="1:24" x14ac:dyDescent="0.25">
      <c r="A8085" s="11">
        <f>'Consumptions_nieuw - Copy'!R8085</f>
        <v>2.0074855209583622E-3</v>
      </c>
      <c r="B8085" s="11">
        <f>'Consumptions_nieuw - Copy'!S8085</f>
        <v>1.8559208596898645E-3</v>
      </c>
      <c r="C8085" s="11">
        <f>'Consumptions_nieuw - Copy'!T8085</f>
        <v>2.0074855200722204E-3</v>
      </c>
      <c r="D8085" s="11">
        <f>'Consumptions_nieuw - Copy'!U8085</f>
        <v>2.0074855208349293E-3</v>
      </c>
      <c r="E8085" s="11">
        <f>'Consumptions_nieuw - Copy'!V8085</f>
        <v>6.3230722322776486E-4</v>
      </c>
      <c r="F8085" s="11">
        <f>'Consumptions_nieuw - Copy'!W8085</f>
        <v>1.8626707219665209E-3</v>
      </c>
      <c r="G8085" s="11">
        <f>'Consumptions_nieuw - Copy'!X8085</f>
        <v>2.0074855207105253E-3</v>
      </c>
      <c r="Q8085" s="1">
        <v>8084</v>
      </c>
      <c r="R8085" s="6">
        <v>120.40690630000002</v>
      </c>
      <c r="S8085" s="6">
        <v>238.62187447325647</v>
      </c>
      <c r="T8085" s="6">
        <v>105.83411030000001</v>
      </c>
      <c r="U8085" s="6">
        <v>44.735542499999994</v>
      </c>
      <c r="V8085" s="6">
        <v>231.64949669999999</v>
      </c>
      <c r="W8085" s="6">
        <v>287.50174043640163</v>
      </c>
      <c r="X8085" s="6">
        <f t="shared" si="126"/>
        <v>42.333644120000002</v>
      </c>
    </row>
    <row r="8086" spans="1:24" x14ac:dyDescent="0.25">
      <c r="A8086" s="11">
        <f>'Consumptions_nieuw - Copy'!R8086</f>
        <v>2.0329650331217326E-3</v>
      </c>
      <c r="B8086" s="11">
        <f>'Consumptions_nieuw - Copy'!S8086</f>
        <v>1.8794766754825925E-3</v>
      </c>
      <c r="C8086" s="11">
        <f>'Consumptions_nieuw - Copy'!T8086</f>
        <v>2.0329650322149237E-3</v>
      </c>
      <c r="D8086" s="11">
        <f>'Consumptions_nieuw - Copy'!U8086</f>
        <v>2.0329650330070609E-3</v>
      </c>
      <c r="E8086" s="11">
        <f>'Consumptions_nieuw - Copy'!V8086</f>
        <v>2.2950410326989619E-3</v>
      </c>
      <c r="F8086" s="11">
        <f>'Consumptions_nieuw - Copy'!W8086</f>
        <v>1.886312208316563E-3</v>
      </c>
      <c r="G8086" s="11">
        <f>'Consumptions_nieuw - Copy'!X8086</f>
        <v>2.0329650328533054E-3</v>
      </c>
      <c r="Q8086" s="1">
        <v>8085</v>
      </c>
      <c r="R8086" s="6">
        <v>121.9351411</v>
      </c>
      <c r="S8086" s="6">
        <v>241.65052350743287</v>
      </c>
      <c r="T8086" s="6">
        <v>107.1773835</v>
      </c>
      <c r="U8086" s="6">
        <v>45.303337280000001</v>
      </c>
      <c r="V8086" s="6">
        <v>840.8018770000001</v>
      </c>
      <c r="W8086" s="6">
        <v>291.15078500020121</v>
      </c>
      <c r="X8086" s="6">
        <f t="shared" si="126"/>
        <v>42.870953400000005</v>
      </c>
    </row>
    <row r="8087" spans="1:24" x14ac:dyDescent="0.25">
      <c r="A8087" s="11">
        <f>'Consumptions_nieuw - Copy'!R8087</f>
        <v>2.0664907243076666E-3</v>
      </c>
      <c r="B8087" s="11">
        <f>'Consumptions_nieuw - Copy'!S8087</f>
        <v>1.910471185690015E-3</v>
      </c>
      <c r="C8087" s="11">
        <f>'Consumptions_nieuw - Copy'!T8087</f>
        <v>2.0664907243563005E-3</v>
      </c>
      <c r="D8087" s="11">
        <f>'Consumptions_nieuw - Copy'!U8087</f>
        <v>2.0664907246550008E-3</v>
      </c>
      <c r="E8087" s="11">
        <f>'Consumptions_nieuw - Copy'!V8087</f>
        <v>1.294724314462245E-3</v>
      </c>
      <c r="F8087" s="11">
        <f>'Consumptions_nieuw - Copy'!W8087</f>
        <v>1.9174194437138658E-3</v>
      </c>
      <c r="G8087" s="11">
        <f>'Consumptions_nieuw - Copy'!X8087</f>
        <v>2.0664907249947828E-3</v>
      </c>
      <c r="Q8087" s="1">
        <v>8086</v>
      </c>
      <c r="R8087" s="6">
        <v>123.94597739999999</v>
      </c>
      <c r="S8087" s="6">
        <v>245.6355900502549</v>
      </c>
      <c r="T8087" s="6">
        <v>108.94484919999999</v>
      </c>
      <c r="U8087" s="6">
        <v>46.050436070000011</v>
      </c>
      <c r="V8087" s="6">
        <v>474.32992189999999</v>
      </c>
      <c r="W8087" s="6">
        <v>295.95216197543351</v>
      </c>
      <c r="X8087" s="6">
        <f t="shared" si="126"/>
        <v>43.57793968</v>
      </c>
    </row>
    <row r="8088" spans="1:24" x14ac:dyDescent="0.25">
      <c r="A8088" s="11">
        <f>'Consumptions_nieuw - Copy'!R8088</f>
        <v>2.0892881945808622E-3</v>
      </c>
      <c r="B8088" s="11">
        <f>'Consumptions_nieuw - Copy'!S8088</f>
        <v>1.9315474522571588E-3</v>
      </c>
      <c r="C8088" s="11">
        <f>'Consumptions_nieuw - Copy'!T8088</f>
        <v>2.0892881954676741E-3</v>
      </c>
      <c r="D8088" s="11">
        <f>'Consumptions_nieuw - Copy'!U8088</f>
        <v>2.089288195101248E-3</v>
      </c>
      <c r="E8088" s="11">
        <f>'Consumptions_nieuw - Copy'!V8088</f>
        <v>2.3084231962878306E-3</v>
      </c>
      <c r="F8088" s="11">
        <f>'Consumptions_nieuw - Copy'!W8088</f>
        <v>1.9385723638802152E-3</v>
      </c>
      <c r="G8088" s="11">
        <f>'Consumptions_nieuw - Copy'!X8088</f>
        <v>2.089288194841677E-3</v>
      </c>
      <c r="Q8088" s="1">
        <v>8087</v>
      </c>
      <c r="R8088" s="6">
        <v>125.3133461</v>
      </c>
      <c r="S8088" s="6">
        <v>248.3454352512999</v>
      </c>
      <c r="T8088" s="6">
        <v>110.14672589999999</v>
      </c>
      <c r="U8088" s="6">
        <v>46.558463250000003</v>
      </c>
      <c r="V8088" s="6">
        <v>845.70451190000006</v>
      </c>
      <c r="W8088" s="6">
        <v>299.21709833343732</v>
      </c>
      <c r="X8088" s="6">
        <f t="shared" si="126"/>
        <v>44.05869036</v>
      </c>
    </row>
    <row r="8089" spans="1:24" x14ac:dyDescent="0.25">
      <c r="A8089" s="11">
        <f>'Consumptions_nieuw - Copy'!R8089</f>
        <v>2.091970249809047E-3</v>
      </c>
      <c r="B8089" s="11">
        <f>'Consumptions_nieuw - Copy'!S8089</f>
        <v>1.9340270129874671E-3</v>
      </c>
      <c r="C8089" s="11">
        <f>'Consumptions_nieuw - Copy'!T8089</f>
        <v>2.0919702497767638E-3</v>
      </c>
      <c r="D8089" s="11">
        <f>'Consumptions_nieuw - Copy'!U8089</f>
        <v>2.0919702502894847E-3</v>
      </c>
      <c r="E8089" s="11">
        <f>'Consumptions_nieuw - Copy'!V8089</f>
        <v>2.2950410326989619E-3</v>
      </c>
      <c r="F8089" s="11">
        <f>'Consumptions_nieuw - Copy'!W8089</f>
        <v>1.9410609426879538E-3</v>
      </c>
      <c r="G8089" s="11">
        <f>'Consumptions_nieuw - Copy'!X8089</f>
        <v>2.0919702504153224E-3</v>
      </c>
      <c r="Q8089" s="1">
        <v>8088</v>
      </c>
      <c r="R8089" s="6">
        <v>125.47421300000002</v>
      </c>
      <c r="S8089" s="6">
        <v>248.66424056363167</v>
      </c>
      <c r="T8089" s="6">
        <v>110.28812310000002</v>
      </c>
      <c r="U8089" s="6">
        <v>46.61823115</v>
      </c>
      <c r="V8089" s="6">
        <v>840.8018770000001</v>
      </c>
      <c r="W8089" s="6">
        <v>299.60120848774449</v>
      </c>
      <c r="X8089" s="6">
        <f t="shared" si="126"/>
        <v>44.115249240000011</v>
      </c>
    </row>
    <row r="8090" spans="1:24" x14ac:dyDescent="0.25">
      <c r="A8090" s="11">
        <f>'Consumptions_nieuw - Copy'!R8090</f>
        <v>0</v>
      </c>
      <c r="B8090" s="11">
        <f>'Consumptions_nieuw - Copy'!S8090</f>
        <v>5.0333168654855952E-4</v>
      </c>
      <c r="C8090" s="11">
        <f>'Consumptions_nieuw - Copy'!T8090</f>
        <v>0</v>
      </c>
      <c r="D8090" s="11">
        <f>'Consumptions_nieuw - Copy'!U8090</f>
        <v>0</v>
      </c>
      <c r="E8090" s="11">
        <f>'Consumptions_nieuw - Copy'!V8090</f>
        <v>9.7020685050296009E-4</v>
      </c>
      <c r="F8090" s="11">
        <f>'Consumptions_nieuw - Copy'!W8090</f>
        <v>4.809160416922644E-4</v>
      </c>
      <c r="G8090" s="11">
        <f>'Consumptions_nieuw - Copy'!X8090</f>
        <v>0</v>
      </c>
      <c r="Q8090" s="1">
        <v>8089</v>
      </c>
      <c r="R8090" s="6">
        <v>0</v>
      </c>
      <c r="S8090" s="6">
        <v>64.715017291240144</v>
      </c>
      <c r="T8090" s="6">
        <v>0</v>
      </c>
      <c r="U8090" s="6">
        <v>0</v>
      </c>
      <c r="V8090" s="6">
        <v>355.44102670000001</v>
      </c>
      <c r="W8090" s="6">
        <v>74.229007499692813</v>
      </c>
      <c r="X8090" s="6">
        <f t="shared" si="126"/>
        <v>0</v>
      </c>
    </row>
    <row r="8091" spans="1:24" x14ac:dyDescent="0.25">
      <c r="A8091" s="11">
        <f>'Consumptions_nieuw - Copy'!R8091</f>
        <v>0</v>
      </c>
      <c r="B8091" s="11">
        <f>'Consumptions_nieuw - Copy'!S8091</f>
        <v>5.0333168654855952E-4</v>
      </c>
      <c r="C8091" s="11">
        <f>'Consumptions_nieuw - Copy'!T8091</f>
        <v>0</v>
      </c>
      <c r="D8091" s="11">
        <f>'Consumptions_nieuw - Copy'!U8091</f>
        <v>0</v>
      </c>
      <c r="E8091" s="11">
        <f>'Consumptions_nieuw - Copy'!V8091</f>
        <v>1.2913787733603089E-3</v>
      </c>
      <c r="F8091" s="11">
        <f>'Consumptions_nieuw - Copy'!W8091</f>
        <v>4.809160416922644E-4</v>
      </c>
      <c r="G8091" s="11">
        <f>'Consumptions_nieuw - Copy'!X8091</f>
        <v>0</v>
      </c>
      <c r="Q8091" s="1">
        <v>8090</v>
      </c>
      <c r="R8091" s="6">
        <v>0</v>
      </c>
      <c r="S8091" s="6">
        <v>64.715017291240144</v>
      </c>
      <c r="T8091" s="6">
        <v>0</v>
      </c>
      <c r="U8091" s="6">
        <v>0</v>
      </c>
      <c r="V8091" s="6">
        <v>473.10426310000003</v>
      </c>
      <c r="W8091" s="6">
        <v>74.229007499692813</v>
      </c>
      <c r="X8091" s="6">
        <f t="shared" si="126"/>
        <v>0</v>
      </c>
    </row>
    <row r="8092" spans="1:24" x14ac:dyDescent="0.25">
      <c r="A8092" s="11">
        <f>'Consumptions_nieuw - Copy'!R8092</f>
        <v>0</v>
      </c>
      <c r="B8092" s="11">
        <f>'Consumptions_nieuw - Copy'!S8092</f>
        <v>5.0333168654855952E-4</v>
      </c>
      <c r="C8092" s="11">
        <f>'Consumptions_nieuw - Copy'!T8092</f>
        <v>0</v>
      </c>
      <c r="D8092" s="11">
        <f>'Consumptions_nieuw - Copy'!U8092</f>
        <v>0</v>
      </c>
      <c r="E8092" s="11">
        <f>'Consumptions_nieuw - Copy'!V8092</f>
        <v>6.1892505991185465E-4</v>
      </c>
      <c r="F8092" s="11">
        <f>'Consumptions_nieuw - Copy'!W8092</f>
        <v>4.809160416922644E-4</v>
      </c>
      <c r="G8092" s="11">
        <f>'Consumptions_nieuw - Copy'!X8092</f>
        <v>0</v>
      </c>
      <c r="Q8092" s="1">
        <v>8091</v>
      </c>
      <c r="R8092" s="6">
        <v>0</v>
      </c>
      <c r="S8092" s="6">
        <v>64.715017291240144</v>
      </c>
      <c r="T8092" s="6">
        <v>0</v>
      </c>
      <c r="U8092" s="6">
        <v>0</v>
      </c>
      <c r="V8092" s="6">
        <v>226.7468619</v>
      </c>
      <c r="W8092" s="6">
        <v>74.229007499692813</v>
      </c>
      <c r="X8092" s="6">
        <f t="shared" si="126"/>
        <v>0</v>
      </c>
    </row>
    <row r="8093" spans="1:24" x14ac:dyDescent="0.25">
      <c r="A8093" s="11">
        <f>'Consumptions_nieuw - Copy'!R8093</f>
        <v>0</v>
      </c>
      <c r="B8093" s="11">
        <f>'Consumptions_nieuw - Copy'!S8093</f>
        <v>5.0333168654855952E-4</v>
      </c>
      <c r="C8093" s="11">
        <f>'Consumptions_nieuw - Copy'!T8093</f>
        <v>0</v>
      </c>
      <c r="D8093" s="11">
        <f>'Consumptions_nieuw - Copy'!U8093</f>
        <v>0</v>
      </c>
      <c r="E8093" s="11">
        <f>'Consumptions_nieuw - Copy'!V8093</f>
        <v>2.3017321143569166E-3</v>
      </c>
      <c r="F8093" s="11">
        <f>'Consumptions_nieuw - Copy'!W8093</f>
        <v>4.809160416922644E-4</v>
      </c>
      <c r="G8093" s="11">
        <f>'Consumptions_nieuw - Copy'!X8093</f>
        <v>0</v>
      </c>
      <c r="Q8093" s="1">
        <v>8092</v>
      </c>
      <c r="R8093" s="6">
        <v>0</v>
      </c>
      <c r="S8093" s="6">
        <v>64.715017291240144</v>
      </c>
      <c r="T8093" s="6">
        <v>0</v>
      </c>
      <c r="U8093" s="6">
        <v>0</v>
      </c>
      <c r="V8093" s="6">
        <v>843.25319439999998</v>
      </c>
      <c r="W8093" s="6">
        <v>74.229007499692813</v>
      </c>
      <c r="X8093" s="6">
        <f t="shared" si="126"/>
        <v>0</v>
      </c>
    </row>
    <row r="8094" spans="1:24" x14ac:dyDescent="0.25">
      <c r="A8094" s="11">
        <f>'Consumptions_nieuw - Copy'!R8094</f>
        <v>0</v>
      </c>
      <c r="B8094" s="11">
        <f>'Consumptions_nieuw - Copy'!S8094</f>
        <v>5.0333168654855952E-4</v>
      </c>
      <c r="C8094" s="11">
        <f>'Consumptions_nieuw - Copy'!T8094</f>
        <v>0</v>
      </c>
      <c r="D8094" s="11">
        <f>'Consumptions_nieuw - Copy'!U8094</f>
        <v>0</v>
      </c>
      <c r="E8094" s="11">
        <f>'Consumptions_nieuw - Copy'!V8094</f>
        <v>1.6359694825664175E-3</v>
      </c>
      <c r="F8094" s="11">
        <f>'Consumptions_nieuw - Copy'!W8094</f>
        <v>4.809160416922644E-4</v>
      </c>
      <c r="G8094" s="11">
        <f>'Consumptions_nieuw - Copy'!X8094</f>
        <v>0</v>
      </c>
      <c r="Q8094" s="1">
        <v>8093</v>
      </c>
      <c r="R8094" s="6">
        <v>0</v>
      </c>
      <c r="S8094" s="6">
        <v>64.715017291240144</v>
      </c>
      <c r="T8094" s="6">
        <v>0</v>
      </c>
      <c r="U8094" s="6">
        <v>0</v>
      </c>
      <c r="V8094" s="6">
        <v>599.34711059999995</v>
      </c>
      <c r="W8094" s="6">
        <v>74.229007499692813</v>
      </c>
      <c r="X8094" s="6">
        <f t="shared" si="126"/>
        <v>0</v>
      </c>
    </row>
    <row r="8095" spans="1:24" x14ac:dyDescent="0.25">
      <c r="A8095" s="11">
        <f>'Consumptions_nieuw - Copy'!R8095</f>
        <v>2.0718548347640358E-3</v>
      </c>
      <c r="B8095" s="11">
        <f>'Consumptions_nieuw - Copy'!S8095</f>
        <v>1.9154303071506316E-3</v>
      </c>
      <c r="C8095" s="11">
        <f>'Consumptions_nieuw - Copy'!T8095</f>
        <v>2.071854834871302E-3</v>
      </c>
      <c r="D8095" s="11">
        <f>'Consumptions_nieuw - Copy'!U8095</f>
        <v>2.071854835480219E-3</v>
      </c>
      <c r="E8095" s="11">
        <f>'Consumptions_nieuw - Copy'!V8095</f>
        <v>9.7020685050296009E-4</v>
      </c>
      <c r="F8095" s="11">
        <f>'Consumptions_nieuw - Copy'!W8095</f>
        <v>1.9223966013293431E-3</v>
      </c>
      <c r="G8095" s="11">
        <f>'Consumptions_nieuw - Copy'!X8095</f>
        <v>2.0718548355098008E-3</v>
      </c>
      <c r="Q8095" s="1">
        <v>8094</v>
      </c>
      <c r="R8095" s="6">
        <v>124.26771119999998</v>
      </c>
      <c r="S8095" s="6">
        <v>246.27320067491843</v>
      </c>
      <c r="T8095" s="6">
        <v>109.2276437</v>
      </c>
      <c r="U8095" s="6">
        <v>46.169971879999999</v>
      </c>
      <c r="V8095" s="6">
        <v>355.44102670000001</v>
      </c>
      <c r="W8095" s="6">
        <v>296.72038228404784</v>
      </c>
      <c r="X8095" s="6">
        <f t="shared" si="126"/>
        <v>43.691057480000005</v>
      </c>
    </row>
    <row r="8096" spans="1:24" x14ac:dyDescent="0.25">
      <c r="A8096" s="11">
        <f>'Consumptions_nieuw - Copy'!R8096</f>
        <v>2.0450342691441803E-3</v>
      </c>
      <c r="B8096" s="11">
        <f>'Consumptions_nieuw - Copy'!S8096</f>
        <v>1.8906346861856879E-3</v>
      </c>
      <c r="C8096" s="11">
        <f>'Consumptions_nieuw - Copy'!T8096</f>
        <v>2.0450342690185347E-3</v>
      </c>
      <c r="D8096" s="11">
        <f>'Consumptions_nieuw - Copy'!U8096</f>
        <v>2.0450342687892637E-3</v>
      </c>
      <c r="E8096" s="11">
        <f>'Consumptions_nieuw - Copy'!V8096</f>
        <v>1.6292784009084625E-3</v>
      </c>
      <c r="F8096" s="11">
        <f>'Consumptions_nieuw - Copy'!W8096</f>
        <v>1.8975108006279125E-3</v>
      </c>
      <c r="G8096" s="11">
        <f>'Consumptions_nieuw - Copy'!X8096</f>
        <v>2.0450342683924045E-3</v>
      </c>
      <c r="Q8096" s="1">
        <v>8095</v>
      </c>
      <c r="R8096" s="6">
        <v>122.65904140000001</v>
      </c>
      <c r="S8096" s="6">
        <v>243.08514579505032</v>
      </c>
      <c r="T8096" s="6">
        <v>107.8136705</v>
      </c>
      <c r="U8096" s="6">
        <v>45.57229255</v>
      </c>
      <c r="V8096" s="6">
        <v>596.89579319999996</v>
      </c>
      <c r="W8096" s="6">
        <v>292.87927879246502</v>
      </c>
      <c r="X8096" s="6">
        <f t="shared" si="126"/>
        <v>43.1254682</v>
      </c>
    </row>
    <row r="8097" spans="1:24" x14ac:dyDescent="0.25">
      <c r="A8097" s="11">
        <f>'Consumptions_nieuw - Copy'!R8097</f>
        <v>2.0343060599021996E-3</v>
      </c>
      <c r="B8097" s="11">
        <f>'Consumptions_nieuw - Copy'!S8097</f>
        <v>1.8807164554882241E-3</v>
      </c>
      <c r="C8097" s="11">
        <f>'Consumptions_nieuw - Copy'!T8097</f>
        <v>2.0343060612662911E-3</v>
      </c>
      <c r="D8097" s="11">
        <f>'Consumptions_nieuw - Copy'!U8097</f>
        <v>2.0343060606011791E-3</v>
      </c>
      <c r="E8097" s="11">
        <f>'Consumptions_nieuw - Copy'!V8097</f>
        <v>9.7020685050296009E-4</v>
      </c>
      <c r="F8097" s="11">
        <f>'Consumptions_nieuw - Copy'!W8097</f>
        <v>1.8875564980210047E-3</v>
      </c>
      <c r="G8097" s="11">
        <f>'Consumptions_nieuw - Copy'!X8097</f>
        <v>2.0343060606401284E-3</v>
      </c>
      <c r="Q8097" s="1">
        <v>8096</v>
      </c>
      <c r="R8097" s="6">
        <v>122.0155745</v>
      </c>
      <c r="S8097" s="6">
        <v>241.80992611737372</v>
      </c>
      <c r="T8097" s="6">
        <v>107.2480822</v>
      </c>
      <c r="U8097" s="6">
        <v>45.333221229999999</v>
      </c>
      <c r="V8097" s="6">
        <v>355.44102670000001</v>
      </c>
      <c r="W8097" s="6">
        <v>291.34284012374792</v>
      </c>
      <c r="X8097" s="6">
        <f t="shared" si="126"/>
        <v>42.89923288</v>
      </c>
    </row>
    <row r="8098" spans="1:24" x14ac:dyDescent="0.25">
      <c r="A8098" s="11">
        <f>'Consumptions_nieuw - Copy'!R8098</f>
        <v>2.0329650331217326E-3</v>
      </c>
      <c r="B8098" s="11">
        <f>'Consumptions_nieuw - Copy'!S8098</f>
        <v>1.8794766754825925E-3</v>
      </c>
      <c r="C8098" s="11">
        <f>'Consumptions_nieuw - Copy'!T8098</f>
        <v>2.0329650322149237E-3</v>
      </c>
      <c r="D8098" s="11">
        <f>'Consumptions_nieuw - Copy'!U8098</f>
        <v>2.0329650330070609E-3</v>
      </c>
      <c r="E8098" s="11">
        <f>'Consumptions_nieuw - Copy'!V8098</f>
        <v>6.2561614156980976E-4</v>
      </c>
      <c r="F8098" s="11">
        <f>'Consumptions_nieuw - Copy'!W8098</f>
        <v>1.886312208316563E-3</v>
      </c>
      <c r="G8098" s="11">
        <f>'Consumptions_nieuw - Copy'!X8098</f>
        <v>2.0329650328533054E-3</v>
      </c>
      <c r="Q8098" s="1">
        <v>8097</v>
      </c>
      <c r="R8098" s="6">
        <v>121.9351411</v>
      </c>
      <c r="S8098" s="6">
        <v>241.65052350743287</v>
      </c>
      <c r="T8098" s="6">
        <v>107.1773835</v>
      </c>
      <c r="U8098" s="6">
        <v>45.303337280000001</v>
      </c>
      <c r="V8098" s="6">
        <v>229.19817929999999</v>
      </c>
      <c r="W8098" s="6">
        <v>291.15078500020121</v>
      </c>
      <c r="X8098" s="6">
        <f t="shared" si="126"/>
        <v>42.870953400000005</v>
      </c>
    </row>
    <row r="8099" spans="1:24" x14ac:dyDescent="0.25">
      <c r="A8099" s="11">
        <f>'Consumptions_nieuw - Copy'!R8099</f>
        <v>2.0208957837612763E-3</v>
      </c>
      <c r="B8099" s="11">
        <f>'Consumptions_nieuw - Copy'!S8099</f>
        <v>1.8683186518366824E-3</v>
      </c>
      <c r="C8099" s="11">
        <f>'Consumptions_nieuw - Copy'!T8099</f>
        <v>2.0208957840303758E-3</v>
      </c>
      <c r="D8099" s="11">
        <f>'Consumptions_nieuw - Copy'!U8099</f>
        <v>2.0208957842112502E-3</v>
      </c>
      <c r="E8099" s="11">
        <f>'Consumptions_nieuw - Copy'!V8099</f>
        <v>1.294724314462245E-3</v>
      </c>
      <c r="F8099" s="11">
        <f>'Consumptions_nieuw - Copy'!W8099</f>
        <v>1.8751136039823126E-3</v>
      </c>
      <c r="G8099" s="11">
        <f>'Consumptions_nieuw - Copy'!X8099</f>
        <v>2.0208957840364473E-3</v>
      </c>
      <c r="Q8099" s="1">
        <v>8098</v>
      </c>
      <c r="R8099" s="6">
        <v>121.21124</v>
      </c>
      <c r="S8099" s="6">
        <v>240.21589955571494</v>
      </c>
      <c r="T8099" s="6">
        <v>106.54109589999999</v>
      </c>
      <c r="U8099" s="6">
        <v>45.034381719999992</v>
      </c>
      <c r="V8099" s="6">
        <v>474.32992189999999</v>
      </c>
      <c r="W8099" s="6">
        <v>289.42228935221226</v>
      </c>
      <c r="X8099" s="6">
        <f t="shared" si="126"/>
        <v>42.616438359999997</v>
      </c>
    </row>
    <row r="8100" spans="1:24" x14ac:dyDescent="0.25">
      <c r="A8100" s="11">
        <f>'Consumptions_nieuw - Copy'!R8100</f>
        <v>1.9457982473756123E-3</v>
      </c>
      <c r="B8100" s="11">
        <f>'Consumptions_nieuw - Copy'!S8100</f>
        <v>1.7988909607356363E-3</v>
      </c>
      <c r="C8100" s="11">
        <f>'Consumptions_nieuw - Copy'!T8100</f>
        <v>1.945798248201291E-3</v>
      </c>
      <c r="D8100" s="11">
        <f>'Consumptions_nieuw - Copy'!U8100</f>
        <v>1.9457982483642687E-3</v>
      </c>
      <c r="E8100" s="11">
        <f>'Consumptions_nieuw - Copy'!V8100</f>
        <v>1.6326239414644818E-3</v>
      </c>
      <c r="F8100" s="11">
        <f>'Consumptions_nieuw - Copy'!W8100</f>
        <v>1.8054334093885369E-3</v>
      </c>
      <c r="G8100" s="11">
        <f>'Consumptions_nieuw - Copy'!X8100</f>
        <v>1.9457982482071366E-3</v>
      </c>
      <c r="Q8100" s="1">
        <v>8099</v>
      </c>
      <c r="R8100" s="6">
        <v>116.7069674</v>
      </c>
      <c r="S8100" s="6">
        <v>231.28935201227588</v>
      </c>
      <c r="T8100" s="6">
        <v>102.5819735</v>
      </c>
      <c r="U8100" s="6">
        <v>43.360880729999998</v>
      </c>
      <c r="V8100" s="6">
        <v>598.12145180000005</v>
      </c>
      <c r="W8100" s="6">
        <v>278.6672068873375</v>
      </c>
      <c r="X8100" s="6">
        <f t="shared" si="126"/>
        <v>41.032789400000006</v>
      </c>
    </row>
    <row r="8101" spans="1:24" x14ac:dyDescent="0.25">
      <c r="A8101" s="11">
        <f>'Consumptions_nieuw - Copy'!R8101</f>
        <v>1.9243418188881441E-3</v>
      </c>
      <c r="B8101" s="11">
        <f>'Consumptions_nieuw - Copy'!S8101</f>
        <v>1.779054487116939E-3</v>
      </c>
      <c r="C8101" s="11">
        <f>'Consumptions_nieuw - Copy'!T8101</f>
        <v>1.9243418194190443E-3</v>
      </c>
      <c r="D8101" s="11">
        <f>'Consumptions_nieuw - Copy'!U8101</f>
        <v>1.9243418189744926E-3</v>
      </c>
      <c r="E8101" s="11">
        <f>'Consumptions_nieuw - Copy'!V8101</f>
        <v>1.3047609369491776E-3</v>
      </c>
      <c r="F8101" s="11">
        <f>'Consumptions_nieuw - Copy'!W8101</f>
        <v>1.7855247915506754E-3</v>
      </c>
      <c r="G8101" s="11">
        <f>'Consumptions_nieuw - Copy'!X8101</f>
        <v>1.9243418187925513E-3</v>
      </c>
      <c r="Q8101" s="1">
        <v>8100</v>
      </c>
      <c r="R8101" s="6">
        <v>115.420033</v>
      </c>
      <c r="S8101" s="6">
        <v>228.73891108527224</v>
      </c>
      <c r="T8101" s="6">
        <v>101.4507962</v>
      </c>
      <c r="U8101" s="6">
        <v>42.882737800000001</v>
      </c>
      <c r="V8101" s="6">
        <v>478.00689799999998</v>
      </c>
      <c r="W8101" s="6">
        <v>275.59432760139185</v>
      </c>
      <c r="X8101" s="6">
        <f t="shared" si="126"/>
        <v>40.580318480000003</v>
      </c>
    </row>
    <row r="8102" spans="1:24" x14ac:dyDescent="0.25">
      <c r="A8102" s="11">
        <f>'Consumptions_nieuw - Copy'!R8102</f>
        <v>1.8934981829303948E-3</v>
      </c>
      <c r="B8102" s="11">
        <f>'Consumptions_nieuw - Copy'!S8102</f>
        <v>1.7505395376398248E-3</v>
      </c>
      <c r="C8102" s="11">
        <f>'Consumptions_nieuw - Copy'!T8102</f>
        <v>1.8934981825351682E-3</v>
      </c>
      <c r="D8102" s="11">
        <f>'Consumptions_nieuw - Copy'!U8102</f>
        <v>1.8934981825147897E-3</v>
      </c>
      <c r="E8102" s="11">
        <f>'Consumptions_nieuw - Copy'!V8102</f>
        <v>6.3565276405674247E-4</v>
      </c>
      <c r="F8102" s="11">
        <f>'Consumptions_nieuw - Copy'!W8102</f>
        <v>1.7569061349611108E-3</v>
      </c>
      <c r="G8102" s="11">
        <f>'Consumptions_nieuw - Copy'!X8102</f>
        <v>1.8934981828569941E-3</v>
      </c>
      <c r="Q8102" s="1">
        <v>8101</v>
      </c>
      <c r="R8102" s="6">
        <v>113.5700636</v>
      </c>
      <c r="S8102" s="6">
        <v>225.0726498547819</v>
      </c>
      <c r="T8102" s="6">
        <v>99.824727749999994</v>
      </c>
      <c r="U8102" s="6">
        <v>42.195406910000003</v>
      </c>
      <c r="V8102" s="6">
        <v>232.87515540000001</v>
      </c>
      <c r="W8102" s="6">
        <v>271.17706078046666</v>
      </c>
      <c r="X8102" s="6">
        <f t="shared" si="126"/>
        <v>39.929891099999999</v>
      </c>
    </row>
    <row r="8103" spans="1:24" x14ac:dyDescent="0.25">
      <c r="A8103" s="11">
        <f>'Consumptions_nieuw - Copy'!R8103</f>
        <v>1.8639955337390848E-3</v>
      </c>
      <c r="B8103" s="11">
        <f>'Consumptions_nieuw - Copy'!S8103</f>
        <v>1.7232643314970338E-3</v>
      </c>
      <c r="C8103" s="11">
        <f>'Consumptions_nieuw - Copy'!T8103</f>
        <v>1.8639955337312877E-3</v>
      </c>
      <c r="D8103" s="11">
        <f>'Consumptions_nieuw - Copy'!U8103</f>
        <v>1.8639955337108919E-3</v>
      </c>
      <c r="E8103" s="11">
        <f>'Consumptions_nieuw - Copy'!V8103</f>
        <v>9.6017022774306875E-4</v>
      </c>
      <c r="F8103" s="11">
        <f>'Consumptions_nieuw - Copy'!W8103</f>
        <v>1.7295317308049943E-3</v>
      </c>
      <c r="G8103" s="11">
        <f>'Consumptions_nieuw - Copy'!X8103</f>
        <v>1.8639955336104328E-3</v>
      </c>
      <c r="Q8103" s="1">
        <v>8102</v>
      </c>
      <c r="R8103" s="6">
        <v>111.8005252</v>
      </c>
      <c r="S8103" s="6">
        <v>221.56578651928123</v>
      </c>
      <c r="T8103" s="6">
        <v>98.269355840000003</v>
      </c>
      <c r="U8103" s="6">
        <v>41.53795908</v>
      </c>
      <c r="V8103" s="6">
        <v>351.7640505</v>
      </c>
      <c r="W8103" s="6">
        <v>266.95184333034001</v>
      </c>
      <c r="X8103" s="6">
        <f t="shared" si="126"/>
        <v>39.307742336000004</v>
      </c>
    </row>
    <row r="8104" spans="1:24" x14ac:dyDescent="0.25">
      <c r="A8104" s="11">
        <f>'Consumptions_nieuw - Copy'!R8104</f>
        <v>1.877405796541999E-3</v>
      </c>
      <c r="B8104" s="11">
        <f>'Consumptions_nieuw - Copy'!S8104</f>
        <v>1.735662122924806E-3</v>
      </c>
      <c r="C8104" s="11">
        <f>'Consumptions_nieuw - Copy'!T8104</f>
        <v>1.8774057969307141E-3</v>
      </c>
      <c r="D8104" s="11">
        <f>'Consumptions_nieuw - Copy'!U8104</f>
        <v>1.8774057970872128E-3</v>
      </c>
      <c r="E8104" s="11">
        <f>'Consumptions_nieuw - Copy'!V8104</f>
        <v>1.9738691098416129E-3</v>
      </c>
      <c r="F8104" s="11">
        <f>'Consumptions_nieuw - Copy'!W8104</f>
        <v>1.7419746122196407E-3</v>
      </c>
      <c r="G8104" s="11">
        <f>'Consumptions_nieuw - Copy'!X8104</f>
        <v>1.8774057969363545E-3</v>
      </c>
      <c r="Q8104" s="1">
        <v>8103</v>
      </c>
      <c r="R8104" s="6">
        <v>112.6048589</v>
      </c>
      <c r="S8104" s="6">
        <v>223.15981150928963</v>
      </c>
      <c r="T8104" s="6">
        <v>98.976341399999995</v>
      </c>
      <c r="U8104" s="6">
        <v>41.836798299999998</v>
      </c>
      <c r="V8104" s="6">
        <v>723.13864060000003</v>
      </c>
      <c r="W8104" s="6">
        <v>268.87239215336427</v>
      </c>
      <c r="X8104" s="6">
        <f t="shared" si="126"/>
        <v>39.590536560000004</v>
      </c>
    </row>
    <row r="8105" spans="1:24" x14ac:dyDescent="0.25">
      <c r="A8105" s="11">
        <f>'Consumptions_nieuw - Copy'!R8105</f>
        <v>1.8975212249250188E-3</v>
      </c>
      <c r="B8105" s="11">
        <f>'Consumptions_nieuw - Copy'!S8105</f>
        <v>1.7542588417044562E-3</v>
      </c>
      <c r="C8105" s="11">
        <f>'Consumptions_nieuw - Copy'!T8105</f>
        <v>1.8975212251139354E-3</v>
      </c>
      <c r="D8105" s="11">
        <f>'Consumptions_nieuw - Copy'!U8105</f>
        <v>1.8975212253588315E-3</v>
      </c>
      <c r="E8105" s="11">
        <f>'Consumptions_nieuw - Copy'!V8105</f>
        <v>1.9671780279106989E-3</v>
      </c>
      <c r="F8105" s="11">
        <f>'Consumptions_nieuw - Copy'!W8105</f>
        <v>1.7606389656011526E-3</v>
      </c>
      <c r="G8105" s="11">
        <f>'Consumptions_nieuw - Copy'!X8105</f>
        <v>1.8975212251196359E-3</v>
      </c>
      <c r="Q8105" s="1">
        <v>8104</v>
      </c>
      <c r="R8105" s="6">
        <v>113.8113615</v>
      </c>
      <c r="S8105" s="6">
        <v>225.5508530621033</v>
      </c>
      <c r="T8105" s="6">
        <v>100.0368215</v>
      </c>
      <c r="U8105" s="6">
        <v>42.285057870000003</v>
      </c>
      <c r="V8105" s="6">
        <v>720.68732309999984</v>
      </c>
      <c r="W8105" s="6">
        <v>271.75322021278612</v>
      </c>
      <c r="X8105" s="6">
        <f t="shared" si="126"/>
        <v>40.014728600000005</v>
      </c>
    </row>
    <row r="8106" spans="1:24" x14ac:dyDescent="0.25">
      <c r="A8106" s="11">
        <f>'Consumptions_nieuw - Copy'!R8106</f>
        <v>1.9390930834627578E-3</v>
      </c>
      <c r="B8106" s="11">
        <f>'Consumptions_nieuw - Copy'!S8106</f>
        <v>1.7926920341028037E-3</v>
      </c>
      <c r="C8106" s="11">
        <f>'Consumptions_nieuw - Copy'!T8106</f>
        <v>1.939093082079403E-3</v>
      </c>
      <c r="D8106" s="11">
        <f>'Consumptions_nieuw - Copy'!U8106</f>
        <v>1.9390930830202261E-3</v>
      </c>
      <c r="E8106" s="11">
        <f>'Consumptions_nieuw - Copy'!V8106</f>
        <v>1.6225873192505075E-3</v>
      </c>
      <c r="F8106" s="11">
        <f>'Consumptions_nieuw - Copy'!W8106</f>
        <v>1.7992119374216711E-3</v>
      </c>
      <c r="G8106" s="11">
        <f>'Consumptions_nieuw - Copy'!X8106</f>
        <v>1.9390930827175028E-3</v>
      </c>
      <c r="Q8106" s="1">
        <v>8105</v>
      </c>
      <c r="R8106" s="6">
        <v>116.3047986</v>
      </c>
      <c r="S8106" s="6">
        <v>230.49233554192062</v>
      </c>
      <c r="T8106" s="6">
        <v>102.2284789</v>
      </c>
      <c r="U8106" s="6">
        <v>43.211460369999998</v>
      </c>
      <c r="V8106" s="6">
        <v>594.44447579999996</v>
      </c>
      <c r="W8106" s="6">
        <v>277.70692765093992</v>
      </c>
      <c r="X8106" s="6">
        <f t="shared" si="126"/>
        <v>40.891391560000002</v>
      </c>
    </row>
    <row r="8107" spans="1:24" x14ac:dyDescent="0.25">
      <c r="A8107" s="11">
        <f>'Consumptions_nieuw - Copy'!R8107</f>
        <v>1.9444571805811183E-3</v>
      </c>
      <c r="B8107" s="11">
        <f>'Consumptions_nieuw - Copy'!S8107</f>
        <v>1.7976511433396508E-3</v>
      </c>
      <c r="C8107" s="11">
        <f>'Consumptions_nieuw - Copy'!T8107</f>
        <v>1.9444571793166452E-3</v>
      </c>
      <c r="D8107" s="11">
        <f>'Consumptions_nieuw - Copy'!U8107</f>
        <v>1.9444571803830921E-3</v>
      </c>
      <c r="E8107" s="11">
        <f>'Consumptions_nieuw - Copy'!V8107</f>
        <v>9.5347914608511365E-4</v>
      </c>
      <c r="F8107" s="11">
        <f>'Consumptions_nieuw - Copy'!W8107</f>
        <v>1.8041890824131016E-3</v>
      </c>
      <c r="G8107" s="11">
        <f>'Consumptions_nieuw - Copy'!X8107</f>
        <v>1.9444571799547611E-3</v>
      </c>
      <c r="Q8107" s="1">
        <v>8106</v>
      </c>
      <c r="R8107" s="6">
        <v>116.62653160000001</v>
      </c>
      <c r="S8107" s="6">
        <v>231.12994459493373</v>
      </c>
      <c r="T8107" s="6">
        <v>102.51127270000001</v>
      </c>
      <c r="U8107" s="6">
        <v>43.330995880000003</v>
      </c>
      <c r="V8107" s="6">
        <v>349.3127331</v>
      </c>
      <c r="W8107" s="6">
        <v>278.47514601104268</v>
      </c>
      <c r="X8107" s="6">
        <f t="shared" si="126"/>
        <v>41.004509080000005</v>
      </c>
    </row>
    <row r="8108" spans="1:24" x14ac:dyDescent="0.25">
      <c r="A8108" s="11">
        <f>'Consumptions_nieuw - Copy'!R8108</f>
        <v>1.9538444013894084E-3</v>
      </c>
      <c r="B8108" s="11">
        <f>'Consumptions_nieuw - Copy'!S8108</f>
        <v>1.8063296314218373E-3</v>
      </c>
      <c r="C8108" s="11">
        <f>'Consumptions_nieuw - Copy'!T8108</f>
        <v>1.9538444016444453E-3</v>
      </c>
      <c r="D8108" s="11">
        <f>'Consumptions_nieuw - Copy'!U8108</f>
        <v>1.9538444009153714E-3</v>
      </c>
      <c r="E8108" s="11">
        <f>'Consumptions_nieuw - Copy'!V8108</f>
        <v>1.3014153961202E-3</v>
      </c>
      <c r="F8108" s="11">
        <f>'Consumptions_nieuw - Copy'!W8108</f>
        <v>1.8128991331877061E-3</v>
      </c>
      <c r="G8108" s="11">
        <f>'Consumptions_nieuw - Copy'!X8108</f>
        <v>1.953844401018041E-3</v>
      </c>
      <c r="Q8108" s="1">
        <v>8107</v>
      </c>
      <c r="R8108" s="6">
        <v>117.1895674</v>
      </c>
      <c r="S8108" s="6">
        <v>232.24576647007081</v>
      </c>
      <c r="T8108" s="6">
        <v>103.00616460000001</v>
      </c>
      <c r="U8108" s="6">
        <v>43.540184140000001</v>
      </c>
      <c r="V8108" s="6">
        <v>476.78123929999992</v>
      </c>
      <c r="W8108" s="6">
        <v>279.81953540174749</v>
      </c>
      <c r="X8108" s="6">
        <f t="shared" si="126"/>
        <v>41.202465840000002</v>
      </c>
    </row>
    <row r="8109" spans="1:24" x14ac:dyDescent="0.25">
      <c r="A8109" s="11">
        <f>'Consumptions_nieuw - Copy'!R8109</f>
        <v>1.9578674833980597E-3</v>
      </c>
      <c r="B8109" s="11">
        <f>'Consumptions_nieuw - Copy'!S8109</f>
        <v>1.8100489721577771E-3</v>
      </c>
      <c r="C8109" s="11">
        <f>'Consumptions_nieuw - Copy'!T8109</f>
        <v>1.9578674831080794E-3</v>
      </c>
      <c r="D8109" s="11">
        <f>'Consumptions_nieuw - Copy'!U8109</f>
        <v>1.9578674836977263E-3</v>
      </c>
      <c r="E8109" s="11">
        <f>'Consumptions_nieuw - Copy'!V8109</f>
        <v>2.2916954918699843E-3</v>
      </c>
      <c r="F8109" s="11">
        <f>'Consumptions_nieuw - Copy'!W8109</f>
        <v>1.8166320016998862E-3</v>
      </c>
      <c r="G8109" s="11">
        <f>'Consumptions_nieuw - Copy'!X8109</f>
        <v>1.9578674837462356E-3</v>
      </c>
      <c r="Q8109" s="1">
        <v>8108</v>
      </c>
      <c r="R8109" s="6">
        <v>117.43086769999999</v>
      </c>
      <c r="S8109" s="6">
        <v>232.72397439234342</v>
      </c>
      <c r="T8109" s="6">
        <v>103.21826040000001</v>
      </c>
      <c r="U8109" s="6">
        <v>43.629835989999997</v>
      </c>
      <c r="V8109" s="6">
        <v>839.57621830000005</v>
      </c>
      <c r="W8109" s="6">
        <v>280.3957006796013</v>
      </c>
      <c r="X8109" s="6">
        <f t="shared" si="126"/>
        <v>41.287304160000005</v>
      </c>
    </row>
    <row r="8110" spans="1:24" x14ac:dyDescent="0.25">
      <c r="A8110" s="11">
        <f>'Consumptions_nieuw - Copy'!R8110</f>
        <v>1.9538444013894084E-3</v>
      </c>
      <c r="B8110" s="11">
        <f>'Consumptions_nieuw - Copy'!S8110</f>
        <v>1.8063296314218373E-3</v>
      </c>
      <c r="C8110" s="11">
        <f>'Consumptions_nieuw - Copy'!T8110</f>
        <v>1.9538444016444453E-3</v>
      </c>
      <c r="D8110" s="11">
        <f>'Consumptions_nieuw - Copy'!U8110</f>
        <v>1.9538444009153714E-3</v>
      </c>
      <c r="E8110" s="11">
        <f>'Consumptions_nieuw - Copy'!V8110</f>
        <v>1.9638324870817217E-3</v>
      </c>
      <c r="F8110" s="11">
        <f>'Consumptions_nieuw - Copy'!W8110</f>
        <v>1.8128991331877061E-3</v>
      </c>
      <c r="G8110" s="11">
        <f>'Consumptions_nieuw - Copy'!X8110</f>
        <v>1.953844401018041E-3</v>
      </c>
      <c r="Q8110" s="1">
        <v>8109</v>
      </c>
      <c r="R8110" s="6">
        <v>117.1895674</v>
      </c>
      <c r="S8110" s="6">
        <v>232.24576647007081</v>
      </c>
      <c r="T8110" s="6">
        <v>103.00616460000001</v>
      </c>
      <c r="U8110" s="6">
        <v>43.540184140000001</v>
      </c>
      <c r="V8110" s="6">
        <v>719.46166440000002</v>
      </c>
      <c r="W8110" s="6">
        <v>279.81953540174749</v>
      </c>
      <c r="X8110" s="6">
        <f t="shared" si="126"/>
        <v>41.202465840000002</v>
      </c>
    </row>
    <row r="8111" spans="1:24" x14ac:dyDescent="0.25">
      <c r="A8111" s="11">
        <f>'Consumptions_nieuw - Copy'!R8111</f>
        <v>1.9484802892657878E-3</v>
      </c>
      <c r="B8111" s="11">
        <f>'Consumptions_nieuw - Copy'!S8111</f>
        <v>1.8013705092421752E-3</v>
      </c>
      <c r="C8111" s="11">
        <f>'Consumptions_nieuw - Copy'!T8111</f>
        <v>1.948480289232621E-3</v>
      </c>
      <c r="D8111" s="11">
        <f>'Consumptions_nieuw - Copy'!U8111</f>
        <v>1.9484802900901527E-3</v>
      </c>
      <c r="E8111" s="11">
        <f>'Consumptions_nieuw - Copy'!V8111</f>
        <v>1.9705235687396769E-3</v>
      </c>
      <c r="F8111" s="11">
        <f>'Consumptions_nieuw - Copy'!W8111</f>
        <v>1.8079219755722292E-3</v>
      </c>
      <c r="G8111" s="11">
        <f>'Consumptions_nieuw - Copy'!X8111</f>
        <v>1.948480289870749E-3</v>
      </c>
      <c r="Q8111" s="1">
        <v>8110</v>
      </c>
      <c r="R8111" s="6">
        <v>116.8678335</v>
      </c>
      <c r="S8111" s="6">
        <v>231.60815575295723</v>
      </c>
      <c r="T8111" s="6">
        <v>102.72337</v>
      </c>
      <c r="U8111" s="6">
        <v>43.420648329999999</v>
      </c>
      <c r="V8111" s="6">
        <v>721.91298180000001</v>
      </c>
      <c r="W8111" s="6">
        <v>279.05131509313321</v>
      </c>
      <c r="X8111" s="6">
        <f t="shared" si="126"/>
        <v>41.089348000000001</v>
      </c>
    </row>
    <row r="8112" spans="1:24" x14ac:dyDescent="0.25">
      <c r="A8112" s="11">
        <f>'Consumptions_nieuw - Copy'!R8112</f>
        <v>1.9672546641923225E-3</v>
      </c>
      <c r="B8112" s="11">
        <f>'Consumptions_nieuw - Copy'!S8112</f>
        <v>1.8187274228496095E-3</v>
      </c>
      <c r="C8112" s="11">
        <f>'Consumptions_nieuw - Copy'!T8112</f>
        <v>1.9672546637057781E-3</v>
      </c>
      <c r="D8112" s="11">
        <f>'Consumptions_nieuw - Copy'!U8112</f>
        <v>1.9672546638429471E-3</v>
      </c>
      <c r="E8112" s="11">
        <f>'Consumptions_nieuw - Copy'!V8112</f>
        <v>1.6359694825664175E-3</v>
      </c>
      <c r="F8112" s="11">
        <f>'Consumptions_nieuw - Copy'!W8112</f>
        <v>1.8253420152034973E-3</v>
      </c>
      <c r="G8112" s="11">
        <f>'Consumptions_nieuw - Copy'!X8112</f>
        <v>1.9672546637116884E-3</v>
      </c>
      <c r="Q8112" s="1">
        <v>8111</v>
      </c>
      <c r="R8112" s="6">
        <v>117.9939011</v>
      </c>
      <c r="S8112" s="6">
        <v>233.83979146007917</v>
      </c>
      <c r="T8112" s="6">
        <v>103.71315009999999</v>
      </c>
      <c r="U8112" s="6">
        <v>43.839023349999998</v>
      </c>
      <c r="V8112" s="6">
        <v>599.34711059999995</v>
      </c>
      <c r="W8112" s="6">
        <v>281.740084317558</v>
      </c>
      <c r="X8112" s="6">
        <f t="shared" si="126"/>
        <v>41.48526004</v>
      </c>
    </row>
    <row r="8113" spans="1:24" x14ac:dyDescent="0.25">
      <c r="A8113" s="11">
        <f>'Consumptions_nieuw - Copy'!R8113</f>
        <v>1.9900521478035268E-3</v>
      </c>
      <c r="B8113" s="11">
        <f>'Consumptions_nieuw - Copy'!S8113</f>
        <v>1.8398037023595682E-3</v>
      </c>
      <c r="C8113" s="11">
        <f>'Consumptions_nieuw - Copy'!T8113</f>
        <v>1.9900521480949113E-3</v>
      </c>
      <c r="D8113" s="11">
        <f>'Consumptions_nieuw - Copy'!U8113</f>
        <v>1.9900521477515475E-3</v>
      </c>
      <c r="E8113" s="11">
        <f>'Consumptions_nieuw - Copy'!V8113</f>
        <v>1.6292784009084625E-3</v>
      </c>
      <c r="F8113" s="11">
        <f>'Consumptions_nieuw - Copy'!W8113</f>
        <v>1.8464949473927478E-3</v>
      </c>
      <c r="G8113" s="11">
        <f>'Consumptions_nieuw - Copy'!X8113</f>
        <v>1.9900521474686158E-3</v>
      </c>
      <c r="Q8113" s="1">
        <v>8112</v>
      </c>
      <c r="R8113" s="6">
        <v>119.36127059999998</v>
      </c>
      <c r="S8113" s="6">
        <v>236.54963832522463</v>
      </c>
      <c r="T8113" s="6">
        <v>104.91502749999999</v>
      </c>
      <c r="U8113" s="6">
        <v>44.347050830000001</v>
      </c>
      <c r="V8113" s="6">
        <v>596.89579319999996</v>
      </c>
      <c r="W8113" s="6">
        <v>285.00502253128701</v>
      </c>
      <c r="X8113" s="6">
        <f t="shared" si="126"/>
        <v>41.966011000000002</v>
      </c>
    </row>
    <row r="8114" spans="1:24" x14ac:dyDescent="0.25">
      <c r="A8114" s="11">
        <f>'Consumptions_nieuw - Copy'!R8114</f>
        <v>0</v>
      </c>
      <c r="B8114" s="11">
        <f>'Consumptions_nieuw - Copy'!S8114</f>
        <v>5.0333168654855952E-4</v>
      </c>
      <c r="C8114" s="11">
        <f>'Consumptions_nieuw - Copy'!T8114</f>
        <v>0</v>
      </c>
      <c r="D8114" s="11">
        <f>'Consumptions_nieuw - Copy'!U8114</f>
        <v>0</v>
      </c>
      <c r="E8114" s="11">
        <f>'Consumptions_nieuw - Copy'!V8114</f>
        <v>9.6686130967398259E-4</v>
      </c>
      <c r="F8114" s="11">
        <f>'Consumptions_nieuw - Copy'!W8114</f>
        <v>4.809160416922644E-4</v>
      </c>
      <c r="G8114" s="11">
        <f>'Consumptions_nieuw - Copy'!X8114</f>
        <v>0</v>
      </c>
      <c r="Q8114" s="1">
        <v>8113</v>
      </c>
      <c r="R8114" s="6">
        <v>0</v>
      </c>
      <c r="S8114" s="6">
        <v>64.715017291240144</v>
      </c>
      <c r="T8114" s="6">
        <v>0</v>
      </c>
      <c r="U8114" s="6">
        <v>0</v>
      </c>
      <c r="V8114" s="6">
        <v>354.21536800000001</v>
      </c>
      <c r="W8114" s="6">
        <v>74.229007499692813</v>
      </c>
      <c r="X8114" s="6">
        <f t="shared" si="126"/>
        <v>0</v>
      </c>
    </row>
    <row r="8115" spans="1:24" x14ac:dyDescent="0.25">
      <c r="A8115" s="11">
        <f>'Consumptions_nieuw - Copy'!R8115</f>
        <v>0</v>
      </c>
      <c r="B8115" s="11">
        <f>'Consumptions_nieuw - Copy'!S8115</f>
        <v>5.0333168654855952E-4</v>
      </c>
      <c r="C8115" s="11">
        <f>'Consumptions_nieuw - Copy'!T8115</f>
        <v>0</v>
      </c>
      <c r="D8115" s="11">
        <f>'Consumptions_nieuw - Copy'!U8115</f>
        <v>0</v>
      </c>
      <c r="E8115" s="11">
        <f>'Consumptions_nieuw - Copy'!V8115</f>
        <v>1.9571414054237665E-3</v>
      </c>
      <c r="F8115" s="11">
        <f>'Consumptions_nieuw - Copy'!W8115</f>
        <v>4.809160416922644E-4</v>
      </c>
      <c r="G8115" s="11">
        <f>'Consumptions_nieuw - Copy'!X8115</f>
        <v>0</v>
      </c>
      <c r="Q8115" s="1">
        <v>8114</v>
      </c>
      <c r="R8115" s="6">
        <v>0</v>
      </c>
      <c r="S8115" s="6">
        <v>64.715017291240144</v>
      </c>
      <c r="T8115" s="6">
        <v>0</v>
      </c>
      <c r="U8115" s="6">
        <v>0</v>
      </c>
      <c r="V8115" s="6">
        <v>717.01034700000002</v>
      </c>
      <c r="W8115" s="6">
        <v>74.229007499692813</v>
      </c>
      <c r="X8115" s="6">
        <f t="shared" si="126"/>
        <v>0</v>
      </c>
    </row>
    <row r="8116" spans="1:24" x14ac:dyDescent="0.25">
      <c r="A8116" s="11">
        <f>'Consumptions_nieuw - Copy'!R8116</f>
        <v>0</v>
      </c>
      <c r="B8116" s="11">
        <f>'Consumptions_nieuw - Copy'!S8116</f>
        <v>5.0333168654855952E-4</v>
      </c>
      <c r="C8116" s="11">
        <f>'Consumptions_nieuw - Copy'!T8116</f>
        <v>0</v>
      </c>
      <c r="D8116" s="11">
        <f>'Consumptions_nieuw - Copy'!U8116</f>
        <v>0</v>
      </c>
      <c r="E8116" s="11">
        <f>'Consumptions_nieuw - Copy'!V8116</f>
        <v>2.2983865735279395E-3</v>
      </c>
      <c r="F8116" s="11">
        <f>'Consumptions_nieuw - Copy'!W8116</f>
        <v>4.809160416922644E-4</v>
      </c>
      <c r="G8116" s="11">
        <f>'Consumptions_nieuw - Copy'!X8116</f>
        <v>0</v>
      </c>
      <c r="Q8116" s="1">
        <v>8115</v>
      </c>
      <c r="R8116" s="6">
        <v>0</v>
      </c>
      <c r="S8116" s="6">
        <v>64.715017291240144</v>
      </c>
      <c r="T8116" s="6">
        <v>0</v>
      </c>
      <c r="U8116" s="6">
        <v>0</v>
      </c>
      <c r="V8116" s="6">
        <v>842.02753570000004</v>
      </c>
      <c r="W8116" s="6">
        <v>74.229007499692813</v>
      </c>
      <c r="X8116" s="6">
        <f t="shared" si="126"/>
        <v>0</v>
      </c>
    </row>
    <row r="8117" spans="1:24" x14ac:dyDescent="0.25">
      <c r="A8117" s="11">
        <f>'Consumptions_nieuw - Copy'!R8117</f>
        <v>0</v>
      </c>
      <c r="B8117" s="11">
        <f>'Consumptions_nieuw - Copy'!S8117</f>
        <v>5.0333168654855952E-4</v>
      </c>
      <c r="C8117" s="11">
        <f>'Consumptions_nieuw - Copy'!T8117</f>
        <v>0</v>
      </c>
      <c r="D8117" s="11">
        <f>'Consumptions_nieuw - Copy'!U8117</f>
        <v>0</v>
      </c>
      <c r="E8117" s="11">
        <f>'Consumptions_nieuw - Copy'!V8117</f>
        <v>6.1892505991185465E-4</v>
      </c>
      <c r="F8117" s="11">
        <f>'Consumptions_nieuw - Copy'!W8117</f>
        <v>4.809160416922644E-4</v>
      </c>
      <c r="G8117" s="11">
        <f>'Consumptions_nieuw - Copy'!X8117</f>
        <v>0</v>
      </c>
      <c r="Q8117" s="1">
        <v>8116</v>
      </c>
      <c r="R8117" s="6">
        <v>0</v>
      </c>
      <c r="S8117" s="6">
        <v>64.715017291240144</v>
      </c>
      <c r="T8117" s="6">
        <v>0</v>
      </c>
      <c r="U8117" s="6">
        <v>0</v>
      </c>
      <c r="V8117" s="6">
        <v>226.7468619</v>
      </c>
      <c r="W8117" s="6">
        <v>74.229007499692813</v>
      </c>
      <c r="X8117" s="6">
        <f t="shared" si="126"/>
        <v>0</v>
      </c>
    </row>
    <row r="8118" spans="1:24" x14ac:dyDescent="0.25">
      <c r="A8118" s="11">
        <f>'Consumptions_nieuw - Copy'!R8118</f>
        <v>0</v>
      </c>
      <c r="B8118" s="11">
        <f>'Consumptions_nieuw - Copy'!S8118</f>
        <v>5.0333168654855952E-4</v>
      </c>
      <c r="C8118" s="11">
        <f>'Consumptions_nieuw - Copy'!T8118</f>
        <v>0</v>
      </c>
      <c r="D8118" s="11">
        <f>'Consumptions_nieuw - Copy'!U8118</f>
        <v>0</v>
      </c>
      <c r="E8118" s="11">
        <f>'Consumptions_nieuw - Copy'!V8118</f>
        <v>2.2983865735279395E-3</v>
      </c>
      <c r="F8118" s="11">
        <f>'Consumptions_nieuw - Copy'!W8118</f>
        <v>4.809160416922644E-4</v>
      </c>
      <c r="G8118" s="11">
        <f>'Consumptions_nieuw - Copy'!X8118</f>
        <v>0</v>
      </c>
      <c r="Q8118" s="1">
        <v>8117</v>
      </c>
      <c r="R8118" s="6">
        <v>0</v>
      </c>
      <c r="S8118" s="6">
        <v>64.715017291240144</v>
      </c>
      <c r="T8118" s="6">
        <v>0</v>
      </c>
      <c r="U8118" s="6">
        <v>0</v>
      </c>
      <c r="V8118" s="6">
        <v>842.02753570000004</v>
      </c>
      <c r="W8118" s="6">
        <v>74.229007499692813</v>
      </c>
      <c r="X8118" s="6">
        <f t="shared" si="126"/>
        <v>0</v>
      </c>
    </row>
    <row r="8119" spans="1:24" x14ac:dyDescent="0.25">
      <c r="A8119" s="11">
        <f>'Consumptions_nieuw - Copy'!R8119</f>
        <v>1.8613134785109E-3</v>
      </c>
      <c r="B8119" s="11">
        <f>'Consumptions_nieuw - Copy'!S8119</f>
        <v>1.7207847707667251E-3</v>
      </c>
      <c r="C8119" s="11">
        <f>'Consumptions_nieuw - Copy'!T8119</f>
        <v>1.8613134782841045E-3</v>
      </c>
      <c r="D8119" s="11">
        <f>'Consumptions_nieuw - Copy'!U8119</f>
        <v>1.8613134785226552E-3</v>
      </c>
      <c r="E8119" s="11">
        <f>'Consumptions_nieuw - Copy'!V8119</f>
        <v>2.2983865735279395E-3</v>
      </c>
      <c r="F8119" s="11">
        <f>'Consumptions_nieuw - Copy'!W8119</f>
        <v>1.7270431519972561E-3</v>
      </c>
      <c r="G8119" s="11">
        <f>'Consumptions_nieuw - Copy'!X8119</f>
        <v>1.8613134786690611E-3</v>
      </c>
      <c r="Q8119" s="1">
        <v>8118</v>
      </c>
      <c r="R8119" s="6">
        <v>111.63965829999999</v>
      </c>
      <c r="S8119" s="6">
        <v>221.24698120694944</v>
      </c>
      <c r="T8119" s="6">
        <v>98.127958579999998</v>
      </c>
      <c r="U8119" s="6">
        <v>41.478191180000003</v>
      </c>
      <c r="V8119" s="6">
        <v>842.02753570000004</v>
      </c>
      <c r="W8119" s="6">
        <v>266.5677331760329</v>
      </c>
      <c r="X8119" s="6">
        <f t="shared" si="126"/>
        <v>39.251183432000005</v>
      </c>
    </row>
    <row r="8120" spans="1:24" x14ac:dyDescent="0.25">
      <c r="A8120" s="11">
        <f>'Consumptions_nieuw - Copy'!R8120</f>
        <v>1.839857063361441E-3</v>
      </c>
      <c r="B8120" s="11">
        <f>'Consumptions_nieuw - Copy'!S8120</f>
        <v>1.7009483086527521E-3</v>
      </c>
      <c r="C8120" s="11">
        <f>'Consumptions_nieuw - Copy'!T8120</f>
        <v>1.8398570625899351E-3</v>
      </c>
      <c r="D8120" s="11">
        <f>'Consumptions_nieuw - Copy'!U8120</f>
        <v>1.8398570625952316E-3</v>
      </c>
      <c r="E8120" s="11">
        <f>'Consumptions_nieuw - Copy'!V8120</f>
        <v>6.2227060074083226E-4</v>
      </c>
      <c r="F8120" s="11">
        <f>'Consumptions_nieuw - Copy'!W8120</f>
        <v>1.7071345461822955E-3</v>
      </c>
      <c r="G8120" s="11">
        <f>'Consumptions_nieuw - Copy'!X8120</f>
        <v>1.8398570625322351E-3</v>
      </c>
      <c r="Q8120" s="1">
        <v>8119</v>
      </c>
      <c r="R8120" s="6">
        <v>110.3527247</v>
      </c>
      <c r="S8120" s="6">
        <v>218.69654175914619</v>
      </c>
      <c r="T8120" s="6">
        <v>96.996781970000001</v>
      </c>
      <c r="U8120" s="6">
        <v>41.000048550000002</v>
      </c>
      <c r="V8120" s="6">
        <v>227.97252060000002</v>
      </c>
      <c r="W8120" s="6">
        <v>263.4948557458124</v>
      </c>
      <c r="X8120" s="6">
        <f t="shared" si="126"/>
        <v>38.798712788000003</v>
      </c>
    </row>
    <row r="8121" spans="1:24" x14ac:dyDescent="0.25">
      <c r="A8121" s="11">
        <f>'Consumptions_nieuw - Copy'!R8121</f>
        <v>1.7513491958155662E-3</v>
      </c>
      <c r="B8121" s="11">
        <f>'Consumptions_nieuw - Copy'!S8121</f>
        <v>1.6191227642860411E-3</v>
      </c>
      <c r="C8121" s="11">
        <f>'Consumptions_nieuw - Copy'!T8121</f>
        <v>1.7513491962242145E-3</v>
      </c>
      <c r="D8121" s="11">
        <f>'Consumptions_nieuw - Copy'!U8121</f>
        <v>1.75134919650891E-3</v>
      </c>
      <c r="E8121" s="11">
        <f>'Consumptions_nieuw - Copy'!V8121</f>
        <v>6.2896168239878736E-4</v>
      </c>
      <c r="F8121" s="11">
        <f>'Consumptions_nieuw - Copy'!W8121</f>
        <v>1.6250114076547886E-3</v>
      </c>
      <c r="G8121" s="11">
        <f>'Consumptions_nieuw - Copy'!X8121</f>
        <v>1.751349196355931E-3</v>
      </c>
      <c r="Q8121" s="1">
        <v>8120</v>
      </c>
      <c r="R8121" s="6">
        <v>105.0441143</v>
      </c>
      <c r="S8121" s="6">
        <v>208.17596127499667</v>
      </c>
      <c r="T8121" s="6">
        <v>92.330670459999993</v>
      </c>
      <c r="U8121" s="6">
        <v>39.027706850000001</v>
      </c>
      <c r="V8121" s="6">
        <v>230.42383800000002</v>
      </c>
      <c r="W8121" s="6">
        <v>250.8192148081425</v>
      </c>
      <c r="X8121" s="6">
        <f t="shared" si="126"/>
        <v>36.932268184000002</v>
      </c>
    </row>
    <row r="8122" spans="1:24" x14ac:dyDescent="0.25">
      <c r="A8122" s="11">
        <f>'Consumptions_nieuw - Copy'!R8122</f>
        <v>1.7446440985927573E-3</v>
      </c>
      <c r="B8122" s="11">
        <f>'Consumptions_nieuw - Copy'!S8122</f>
        <v>1.6129238994911012E-3</v>
      </c>
      <c r="C8122" s="11">
        <f>'Consumptions_nieuw - Copy'!T8122</f>
        <v>1.7446440981982645E-3</v>
      </c>
      <c r="D8122" s="11">
        <f>'Consumptions_nieuw - Copy'!U8122</f>
        <v>1.7446440980278864E-3</v>
      </c>
      <c r="E8122" s="11">
        <f>'Consumptions_nieuw - Copy'!V8122</f>
        <v>1.6259328598065266E-3</v>
      </c>
      <c r="F8122" s="11">
        <f>'Consumptions_nieuw - Copy'!W8122</f>
        <v>1.618789998207008E-3</v>
      </c>
      <c r="G8122" s="11">
        <f>'Consumptions_nieuw - Copy'!X8122</f>
        <v>1.744644098519643E-3</v>
      </c>
      <c r="Q8122" s="1">
        <v>8121</v>
      </c>
      <c r="R8122" s="6">
        <v>104.6419495</v>
      </c>
      <c r="S8122" s="6">
        <v>207.37895275534351</v>
      </c>
      <c r="T8122" s="6">
        <v>91.977179449999994</v>
      </c>
      <c r="U8122" s="6">
        <v>38.878287980000003</v>
      </c>
      <c r="V8122" s="6">
        <v>595.67013440000005</v>
      </c>
      <c r="W8122" s="6">
        <v>249.85894522151582</v>
      </c>
      <c r="X8122" s="6">
        <f t="shared" si="126"/>
        <v>36.790871779999996</v>
      </c>
    </row>
    <row r="8123" spans="1:24" x14ac:dyDescent="0.25">
      <c r="A8123" s="11">
        <f>'Consumptions_nieuw - Copy'!R8123</f>
        <v>1.6400439805394549E-3</v>
      </c>
      <c r="B8123" s="11">
        <f>'Consumptions_nieuw - Copy'!S8123</f>
        <v>1.5162210648042023E-3</v>
      </c>
      <c r="C8123" s="11">
        <f>'Consumptions_nieuw - Copy'!T8123</f>
        <v>1.6400439805231435E-3</v>
      </c>
      <c r="D8123" s="11">
        <f>'Consumptions_nieuw - Copy'!U8123</f>
        <v>1.6400439806887712E-3</v>
      </c>
      <c r="E8123" s="11">
        <f>'Consumptions_nieuw - Copy'!V8123</f>
        <v>1.2913787733603089E-3</v>
      </c>
      <c r="F8123" s="11">
        <f>'Consumptions_nieuw - Copy'!W8123</f>
        <v>1.5217354613750568E-3</v>
      </c>
      <c r="G8123" s="11">
        <f>'Consumptions_nieuw - Copy'!X8123</f>
        <v>1.6400439804648431E-3</v>
      </c>
      <c r="Q8123" s="1">
        <v>8122</v>
      </c>
      <c r="R8123" s="6">
        <v>98.368142550000002</v>
      </c>
      <c r="S8123" s="6">
        <v>194.94554991955593</v>
      </c>
      <c r="T8123" s="6">
        <v>86.462688670000006</v>
      </c>
      <c r="U8123" s="6">
        <v>36.547340660000003</v>
      </c>
      <c r="V8123" s="6">
        <v>473.10426310000003</v>
      </c>
      <c r="W8123" s="6">
        <v>234.87865486349929</v>
      </c>
      <c r="X8123" s="6">
        <f t="shared" si="126"/>
        <v>34.585075468000007</v>
      </c>
    </row>
    <row r="8124" spans="1:24" x14ac:dyDescent="0.25">
      <c r="A8124" s="11">
        <f>'Consumptions_nieuw - Copy'!R8124</f>
        <v>1.6199285654944443E-3</v>
      </c>
      <c r="B8124" s="11">
        <f>'Consumptions_nieuw - Copy'!S8124</f>
        <v>1.497624358967367E-3</v>
      </c>
      <c r="C8124" s="11">
        <f>'Consumptions_nieuw - Copy'!T8124</f>
        <v>1.6199285654279996E-3</v>
      </c>
      <c r="D8124" s="11">
        <f>'Consumptions_nieuw - Copy'!U8124</f>
        <v>1.6199285654307602E-3</v>
      </c>
      <c r="E8124" s="11">
        <f>'Consumptions_nieuw - Copy'!V8124</f>
        <v>6.2896168239878736E-4</v>
      </c>
      <c r="F8124" s="11">
        <f>'Consumptions_nieuw - Copy'!W8124</f>
        <v>1.5030711206175909E-3</v>
      </c>
      <c r="G8124" s="11">
        <f>'Consumptions_nieuw - Copy'!X8124</f>
        <v>1.6199285655593212E-3</v>
      </c>
      <c r="Q8124" s="1">
        <v>8123</v>
      </c>
      <c r="R8124" s="6">
        <v>97.161640750000004</v>
      </c>
      <c r="S8124" s="6">
        <v>192.55451003084272</v>
      </c>
      <c r="T8124" s="6">
        <v>85.402209260000006</v>
      </c>
      <c r="U8124" s="6">
        <v>36.099081380000001</v>
      </c>
      <c r="V8124" s="6">
        <v>230.42383800000002</v>
      </c>
      <c r="W8124" s="6">
        <v>231.99782875258887</v>
      </c>
      <c r="X8124" s="6">
        <f t="shared" si="126"/>
        <v>34.160883704000007</v>
      </c>
    </row>
    <row r="8125" spans="1:24" x14ac:dyDescent="0.25">
      <c r="A8125" s="11">
        <f>'Consumptions_nieuw - Copy'!R8125</f>
        <v>1.5877438479036656E-3</v>
      </c>
      <c r="B8125" s="11">
        <f>'Consumptions_nieuw - Copy'!S8125</f>
        <v>1.4678695798704979E-3</v>
      </c>
      <c r="C8125" s="11">
        <f>'Consumptions_nieuw - Copy'!T8125</f>
        <v>1.5877438478991762E-3</v>
      </c>
      <c r="D8125" s="11">
        <f>'Consumptions_nieuw - Copy'!U8125</f>
        <v>1.5877438479762727E-3</v>
      </c>
      <c r="E8125" s="11">
        <f>'Consumptions_nieuw - Copy'!V8125</f>
        <v>2.2983865735279395E-3</v>
      </c>
      <c r="F8125" s="11">
        <f>'Consumptions_nieuw - Copy'!W8125</f>
        <v>1.4732081250296903E-3</v>
      </c>
      <c r="G8125" s="11">
        <f>'Consumptions_nieuw - Copy'!X8125</f>
        <v>1.5877438480936287E-3</v>
      </c>
      <c r="Q8125" s="1">
        <v>8124</v>
      </c>
      <c r="R8125" s="6">
        <v>95.231234659999998</v>
      </c>
      <c r="S8125" s="6">
        <v>188.72883981135985</v>
      </c>
      <c r="T8125" s="6">
        <v>83.705439389999995</v>
      </c>
      <c r="U8125" s="6">
        <v>35.381865349999998</v>
      </c>
      <c r="V8125" s="6">
        <v>842.02753570000004</v>
      </c>
      <c r="W8125" s="6">
        <v>227.38849919964369</v>
      </c>
      <c r="X8125" s="6">
        <f t="shared" si="126"/>
        <v>33.482175755999997</v>
      </c>
    </row>
    <row r="8126" spans="1:24" x14ac:dyDescent="0.25">
      <c r="A8126" s="11">
        <f>'Consumptions_nieuw - Copy'!R8126</f>
        <v>1.4871667728453377E-3</v>
      </c>
      <c r="B8126" s="11">
        <f>'Consumptions_nieuw - Copy'!S8126</f>
        <v>1.3748860492482304E-3</v>
      </c>
      <c r="C8126" s="11">
        <f>'Consumptions_nieuw - Copy'!T8126</f>
        <v>1.4871667729925043E-3</v>
      </c>
      <c r="D8126" s="11">
        <f>'Consumptions_nieuw - Copy'!U8126</f>
        <v>1.4871667730324541E-3</v>
      </c>
      <c r="E8126" s="11">
        <f>'Consumptions_nieuw - Copy'!V8126</f>
        <v>2.2916954918699843E-3</v>
      </c>
      <c r="F8126" s="11">
        <f>'Consumptions_nieuw - Copy'!W8126</f>
        <v>1.3798864194389257E-3</v>
      </c>
      <c r="G8126" s="11">
        <f>'Consumptions_nieuw - Copy'!X8126</f>
        <v>1.4871667729337448E-3</v>
      </c>
      <c r="Q8126" s="1">
        <v>8125</v>
      </c>
      <c r="R8126" s="6">
        <v>89.198725670000002</v>
      </c>
      <c r="S8126" s="6">
        <v>176.77364018289364</v>
      </c>
      <c r="T8126" s="6">
        <v>78.403042369999994</v>
      </c>
      <c r="U8126" s="6">
        <v>33.140568979999998</v>
      </c>
      <c r="V8126" s="6">
        <v>839.57621830000005</v>
      </c>
      <c r="W8126" s="6">
        <v>212.98436836673284</v>
      </c>
      <c r="X8126" s="6">
        <f t="shared" si="126"/>
        <v>31.361216947999999</v>
      </c>
    </row>
    <row r="8127" spans="1:24" x14ac:dyDescent="0.25">
      <c r="A8127" s="11">
        <f>'Consumptions_nieuw - Copy'!R8127</f>
        <v>1.4469359966075284E-3</v>
      </c>
      <c r="B8127" s="11">
        <f>'Consumptions_nieuw - Copy'!S8127</f>
        <v>1.3376926864696378E-3</v>
      </c>
      <c r="C8127" s="11">
        <f>'Consumptions_nieuw - Copy'!T8127</f>
        <v>1.4469359964823015E-3</v>
      </c>
      <c r="D8127" s="11">
        <f>'Consumptions_nieuw - Copy'!U8127</f>
        <v>1.4469359963658437E-3</v>
      </c>
      <c r="E8127" s="11">
        <f>'Consumptions_nieuw - Copy'!V8127</f>
        <v>9.5682468718704988E-4</v>
      </c>
      <c r="F8127" s="11">
        <f>'Consumptions_nieuw - Copy'!W8127</f>
        <v>1.3425577866167434E-3</v>
      </c>
      <c r="G8127" s="11">
        <f>'Consumptions_nieuw - Copy'!X8127</f>
        <v>1.4469359968660132E-3</v>
      </c>
      <c r="Q8127" s="1">
        <v>8126</v>
      </c>
      <c r="R8127" s="6">
        <v>86.785725299999996</v>
      </c>
      <c r="S8127" s="6">
        <v>171.99156669206889</v>
      </c>
      <c r="T8127" s="6">
        <v>76.282086379999996</v>
      </c>
      <c r="U8127" s="6">
        <v>32.24405162</v>
      </c>
      <c r="V8127" s="6">
        <v>350.53839190000002</v>
      </c>
      <c r="W8127" s="6">
        <v>207.22272366059906</v>
      </c>
      <c r="X8127" s="6">
        <f t="shared" si="126"/>
        <v>30.512834552000001</v>
      </c>
    </row>
    <row r="8128" spans="1:24" x14ac:dyDescent="0.25">
      <c r="A8128" s="11">
        <f>'Consumptions_nieuw - Copy'!R8128</f>
        <v>1.4549821626255327E-3</v>
      </c>
      <c r="B8128" s="11">
        <f>'Consumptions_nieuw - Copy'!S8128</f>
        <v>1.3451313686605629E-3</v>
      </c>
      <c r="C8128" s="11">
        <f>'Consumptions_nieuw - Copy'!T8128</f>
        <v>1.4549821626341686E-3</v>
      </c>
      <c r="D8128" s="11">
        <f>'Consumptions_nieuw - Copy'!U8128</f>
        <v>1.4549821623792991E-3</v>
      </c>
      <c r="E8128" s="11">
        <f>'Consumptions_nieuw - Copy'!V8128</f>
        <v>1.9571414054237665E-3</v>
      </c>
      <c r="F8128" s="11">
        <f>'Consumptions_nieuw - Copy'!W8128</f>
        <v>1.3500235230399587E-3</v>
      </c>
      <c r="G8128" s="11">
        <f>'Consumptions_nieuw - Copy'!X8128</f>
        <v>1.4549821623224023E-3</v>
      </c>
      <c r="Q8128" s="1">
        <v>8127</v>
      </c>
      <c r="R8128" s="6">
        <v>87.268326020000003</v>
      </c>
      <c r="S8128" s="6">
        <v>172.94798262906417</v>
      </c>
      <c r="T8128" s="6">
        <v>76.706278150000003</v>
      </c>
      <c r="U8128" s="6">
        <v>32.42335533</v>
      </c>
      <c r="V8128" s="6">
        <v>717.01034700000002</v>
      </c>
      <c r="W8128" s="6">
        <v>208.37505412352044</v>
      </c>
      <c r="X8128" s="6">
        <f t="shared" si="126"/>
        <v>30.682511260000002</v>
      </c>
    </row>
    <row r="8129" spans="1:24" x14ac:dyDescent="0.25">
      <c r="A8129" s="11">
        <f>'Consumptions_nieuw - Copy'!R8129</f>
        <v>1.5220335458310263E-3</v>
      </c>
      <c r="B8129" s="11">
        <f>'Consumptions_nieuw - Copy'!S8129</f>
        <v>1.4071203890754077E-3</v>
      </c>
      <c r="C8129" s="11">
        <f>'Consumptions_nieuw - Copy'!T8129</f>
        <v>1.5220335457788285E-3</v>
      </c>
      <c r="D8129" s="11">
        <f>'Consumptions_nieuw - Copy'!U8129</f>
        <v>1.5220335456751781E-3</v>
      </c>
      <c r="E8129" s="11">
        <f>'Consumptions_nieuw - Copy'!V8129</f>
        <v>1.2880332325313313E-3</v>
      </c>
      <c r="F8129" s="11">
        <f>'Consumptions_nieuw - Copy'!W8129</f>
        <v>1.412237993834565E-3</v>
      </c>
      <c r="G8129" s="11">
        <f>'Consumptions_nieuw - Copy'!X8129</f>
        <v>1.5220335459730833E-3</v>
      </c>
      <c r="Q8129" s="1">
        <v>8128</v>
      </c>
      <c r="R8129" s="6">
        <v>91.289998670000003</v>
      </c>
      <c r="S8129" s="6">
        <v>180.91811571470828</v>
      </c>
      <c r="T8129" s="6">
        <v>80.241209490000003</v>
      </c>
      <c r="U8129" s="6">
        <v>33.917552909999998</v>
      </c>
      <c r="V8129" s="6">
        <v>471.87860439999997</v>
      </c>
      <c r="W8129" s="6">
        <v>217.97780807398519</v>
      </c>
      <c r="X8129" s="6">
        <f t="shared" si="126"/>
        <v>32.096483796000001</v>
      </c>
    </row>
    <row r="8130" spans="1:24" x14ac:dyDescent="0.25">
      <c r="A8130" s="11">
        <f>'Consumptions_nieuw - Copy'!R8130</f>
        <v>1.6521131758809745E-3</v>
      </c>
      <c r="B8130" s="11">
        <f>'Consumptions_nieuw - Copy'!S8130</f>
        <v>1.5273790388359893E-3</v>
      </c>
      <c r="C8130" s="11">
        <f>'Consumptions_nieuw - Copy'!T8130</f>
        <v>1.6521131757863353E-3</v>
      </c>
      <c r="D8130" s="11">
        <f>'Consumptions_nieuw - Copy'!U8130</f>
        <v>1.65211317563517E-3</v>
      </c>
      <c r="E8130" s="11">
        <f>'Consumptions_nieuw - Copy'!V8130</f>
        <v>2.3017321143569166E-3</v>
      </c>
      <c r="F8130" s="11">
        <f>'Consumptions_nieuw - Copy'!W8130</f>
        <v>1.532934016415413E-3</v>
      </c>
      <c r="G8130" s="11">
        <f>'Consumptions_nieuw - Copy'!X8130</f>
        <v>1.6521131755383889E-3</v>
      </c>
      <c r="Q8130" s="1">
        <v>8129</v>
      </c>
      <c r="R8130" s="6">
        <v>99.092040409999996</v>
      </c>
      <c r="S8130" s="6">
        <v>196.38016749222217</v>
      </c>
      <c r="T8130" s="6">
        <v>87.098973479999998</v>
      </c>
      <c r="U8130" s="6">
        <v>36.816295019999998</v>
      </c>
      <c r="V8130" s="6">
        <v>843.25319439999998</v>
      </c>
      <c r="W8130" s="6">
        <v>236.60714290301499</v>
      </c>
      <c r="X8130" s="6">
        <f t="shared" si="126"/>
        <v>34.839589392000001</v>
      </c>
    </row>
    <row r="8131" spans="1:24" x14ac:dyDescent="0.25">
      <c r="A8131" s="11">
        <f>'Consumptions_nieuw - Copy'!R8131</f>
        <v>1.9189776550797382E-3</v>
      </c>
      <c r="B8131" s="11">
        <f>'Consumptions_nieuw - Copy'!S8131</f>
        <v>1.7740953153231535E-3</v>
      </c>
      <c r="C8131" s="11">
        <f>'Consumptions_nieuw - Copy'!T8131</f>
        <v>1.9189776538961821E-3</v>
      </c>
      <c r="D8131" s="11">
        <f>'Consumptions_nieuw - Copy'!U8131</f>
        <v>1.9189776547486076E-3</v>
      </c>
      <c r="E8131" s="11">
        <f>'Consumptions_nieuw - Copy'!V8131</f>
        <v>1.6359694825664175E-3</v>
      </c>
      <c r="F8131" s="11">
        <f>'Consumptions_nieuw - Copy'!W8131</f>
        <v>1.7805475840401591E-3</v>
      </c>
      <c r="G8131" s="11">
        <f>'Consumptions_nieuw - Copy'!X8131</f>
        <v>1.9189776545342214E-3</v>
      </c>
      <c r="Q8131" s="1">
        <v>8130</v>
      </c>
      <c r="R8131" s="6">
        <v>115.098296</v>
      </c>
      <c r="S8131" s="6">
        <v>228.10129398910695</v>
      </c>
      <c r="T8131" s="6">
        <v>101.16799880000001</v>
      </c>
      <c r="U8131" s="6">
        <v>42.7632008</v>
      </c>
      <c r="V8131" s="6">
        <v>599.34711059999995</v>
      </c>
      <c r="W8131" s="6">
        <v>274.82609959151802</v>
      </c>
      <c r="X8131" s="6">
        <f t="shared" ref="X8131:X8194" si="127">T8131*0.4</f>
        <v>40.467199520000008</v>
      </c>
    </row>
    <row r="8132" spans="1:24" x14ac:dyDescent="0.25">
      <c r="A8132" s="11">
        <f>'Consumptions_nieuw - Copy'!R8132</f>
        <v>2.0302829912315573E-3</v>
      </c>
      <c r="B8132" s="11">
        <f>'Consumptions_nieuw - Copy'!S8132</f>
        <v>1.8769971269760538E-3</v>
      </c>
      <c r="C8132" s="11">
        <f>'Consumptions_nieuw - Copy'!T8132</f>
        <v>2.030282991183594E-3</v>
      </c>
      <c r="D8132" s="11">
        <f>'Consumptions_nieuw - Copy'!U8132</f>
        <v>2.0302829912811769E-3</v>
      </c>
      <c r="E8132" s="11">
        <f>'Consumptions_nieuw - Copy'!V8132</f>
        <v>9.5682468718704988E-4</v>
      </c>
      <c r="F8132" s="11">
        <f>'Consumptions_nieuw - Copy'!W8132</f>
        <v>1.8838236421328707E-3</v>
      </c>
      <c r="G8132" s="11">
        <f>'Consumptions_nieuw - Copy'!X8132</f>
        <v>2.0302829911896933E-3</v>
      </c>
      <c r="Q8132" s="1">
        <v>8131</v>
      </c>
      <c r="R8132" s="6">
        <v>121.774275</v>
      </c>
      <c r="S8132" s="6">
        <v>241.33171976675155</v>
      </c>
      <c r="T8132" s="6">
        <v>107.03598700000001</v>
      </c>
      <c r="U8132" s="6">
        <v>45.24356968</v>
      </c>
      <c r="V8132" s="6">
        <v>350.53839190000002</v>
      </c>
      <c r="W8132" s="6">
        <v>290.76667679440556</v>
      </c>
      <c r="X8132" s="6">
        <f t="shared" si="127"/>
        <v>42.814394800000002</v>
      </c>
    </row>
    <row r="8133" spans="1:24" x14ac:dyDescent="0.25">
      <c r="A8133" s="11">
        <f>'Consumptions_nieuw - Copy'!R8133</f>
        <v>2.165726772752253E-3</v>
      </c>
      <c r="B8133" s="11">
        <f>'Consumptions_nieuw - Copy'!S8133</f>
        <v>2.0022149355876056E-3</v>
      </c>
      <c r="C8133" s="11">
        <f>'Consumptions_nieuw - Copy'!T8133</f>
        <v>2.1657267717290632E-3</v>
      </c>
      <c r="D8133" s="11">
        <f>'Consumptions_nieuw - Copy'!U8133</f>
        <v>2.1657267720047008E-3</v>
      </c>
      <c r="E8133" s="11">
        <f>'Consumptions_nieuw - Copy'!V8133</f>
        <v>1.9571414054237665E-3</v>
      </c>
      <c r="F8133" s="11">
        <f>'Consumptions_nieuw - Copy'!W8133</f>
        <v>2.0094968602013337E-3</v>
      </c>
      <c r="G8133" s="11">
        <f>'Consumptions_nieuw - Copy'!X8133</f>
        <v>2.1657267717355697E-3</v>
      </c>
      <c r="Q8133" s="1">
        <v>8132</v>
      </c>
      <c r="R8133" s="6">
        <v>129.898053</v>
      </c>
      <c r="S8133" s="6">
        <v>257.4313869763302</v>
      </c>
      <c r="T8133" s="6">
        <v>114.17654759999999</v>
      </c>
      <c r="U8133" s="6">
        <v>48.261848489999998</v>
      </c>
      <c r="V8133" s="6">
        <v>717.01034700000002</v>
      </c>
      <c r="W8133" s="6">
        <v>310.16423777758393</v>
      </c>
      <c r="X8133" s="6">
        <f t="shared" si="127"/>
        <v>45.670619039999998</v>
      </c>
    </row>
    <row r="8134" spans="1:24" x14ac:dyDescent="0.25">
      <c r="A8134" s="11">
        <f>'Consumptions_nieuw - Copy'!R8134</f>
        <v>2.1804780756736431E-3</v>
      </c>
      <c r="B8134" s="11">
        <f>'Consumptions_nieuw - Copy'!S8134</f>
        <v>2.0158525199638244E-3</v>
      </c>
      <c r="C8134" s="11">
        <f>'Consumptions_nieuw - Copy'!T8134</f>
        <v>2.1804780761195235E-3</v>
      </c>
      <c r="D8134" s="11">
        <f>'Consumptions_nieuw - Copy'!U8134</f>
        <v>2.1804780764374931E-3</v>
      </c>
      <c r="E8134" s="11">
        <f>'Consumptions_nieuw - Copy'!V8134</f>
        <v>1.9604869462527441E-3</v>
      </c>
      <c r="F8134" s="11">
        <f>'Consumptions_nieuw - Copy'!W8134</f>
        <v>2.0231840433433228E-3</v>
      </c>
      <c r="G8134" s="11">
        <f>'Consumptions_nieuw - Copy'!X8134</f>
        <v>2.1804780761260738E-3</v>
      </c>
      <c r="Q8134" s="1">
        <v>8133</v>
      </c>
      <c r="R8134" s="6">
        <v>130.78282089999999</v>
      </c>
      <c r="S8134" s="6">
        <v>259.18481624037992</v>
      </c>
      <c r="T8134" s="6">
        <v>114.95423250000002</v>
      </c>
      <c r="U8134" s="6">
        <v>48.590571960000005</v>
      </c>
      <c r="V8134" s="6">
        <v>718.23600569999996</v>
      </c>
      <c r="W8134" s="6">
        <v>312.27684357988011</v>
      </c>
      <c r="X8134" s="6">
        <f t="shared" si="127"/>
        <v>45.981693000000007</v>
      </c>
    </row>
    <row r="8135" spans="1:24" x14ac:dyDescent="0.25">
      <c r="A8135" s="11">
        <f>'Consumptions_nieuw - Copy'!R8135</f>
        <v>2.2555756253973161E-3</v>
      </c>
      <c r="B8135" s="11">
        <f>'Consumptions_nieuw - Copy'!S8135</f>
        <v>2.0852802232886399E-3</v>
      </c>
      <c r="C8135" s="11">
        <f>'Consumptions_nieuw - Copy'!T8135</f>
        <v>2.2555756252263678E-3</v>
      </c>
      <c r="D8135" s="11">
        <f>'Consumptions_nieuw - Copy'!U8135</f>
        <v>2.2555756257468277E-3</v>
      </c>
      <c r="E8135" s="11">
        <f>'Consumptions_nieuw - Copy'!V8135</f>
        <v>9.5682468718704988E-4</v>
      </c>
      <c r="F8135" s="11">
        <f>'Consumptions_nieuw - Copy'!W8135</f>
        <v>2.0928642505611442E-3</v>
      </c>
      <c r="G8135" s="11">
        <f>'Consumptions_nieuw - Copy'!X8135</f>
        <v>2.2555756258654182E-3</v>
      </c>
      <c r="Q8135" s="1">
        <v>8134</v>
      </c>
      <c r="R8135" s="6">
        <v>135.28709430000001</v>
      </c>
      <c r="S8135" s="6">
        <v>268.11136535546939</v>
      </c>
      <c r="T8135" s="6">
        <v>118.9133556</v>
      </c>
      <c r="U8135" s="6">
        <v>50.26407325000001</v>
      </c>
      <c r="V8135" s="6">
        <v>350.53839190000002</v>
      </c>
      <c r="W8135" s="6">
        <v>323.03192799326621</v>
      </c>
      <c r="X8135" s="6">
        <f t="shared" si="127"/>
        <v>47.565342240000007</v>
      </c>
    </row>
    <row r="8136" spans="1:24" x14ac:dyDescent="0.25">
      <c r="A8136" s="11">
        <f>'Consumptions_nieuw - Copy'!R8136</f>
        <v>2.1402472455836217E-3</v>
      </c>
      <c r="B8136" s="11">
        <f>'Consumptions_nieuw - Copy'!S8136</f>
        <v>1.9786591075711085E-3</v>
      </c>
      <c r="C8136" s="11">
        <f>'Consumptions_nieuw - Copy'!T8136</f>
        <v>2.1402472463086003E-3</v>
      </c>
      <c r="D8136" s="11">
        <f>'Consumptions_nieuw - Copy'!U8136</f>
        <v>2.1402472463702164E-3</v>
      </c>
      <c r="E8136" s="11">
        <f>'Consumptions_nieuw - Copy'!V8136</f>
        <v>1.294724314462245E-3</v>
      </c>
      <c r="F8136" s="11">
        <f>'Consumptions_nieuw - Copy'!W8136</f>
        <v>1.9858553612272459E-3</v>
      </c>
      <c r="G8136" s="11">
        <f>'Consumptions_nieuw - Copy'!X8136</f>
        <v>2.1402472463150301E-3</v>
      </c>
      <c r="Q8136" s="1">
        <v>8135</v>
      </c>
      <c r="R8136" s="6">
        <v>128.36981729999999</v>
      </c>
      <c r="S8136" s="6">
        <v>254.40273637050345</v>
      </c>
      <c r="T8136" s="6">
        <v>112.83327370000001</v>
      </c>
      <c r="U8136" s="6">
        <v>47.694053409999995</v>
      </c>
      <c r="V8136" s="6">
        <v>474.32992189999999</v>
      </c>
      <c r="W8136" s="6">
        <v>306.51519126527302</v>
      </c>
      <c r="X8136" s="6">
        <f t="shared" si="127"/>
        <v>45.133309480000008</v>
      </c>
    </row>
    <row r="8137" spans="1:24" x14ac:dyDescent="0.25">
      <c r="A8137" s="11">
        <f>'Consumptions_nieuw - Copy'!R8137</f>
        <v>2.1697498547609047E-3</v>
      </c>
      <c r="B8137" s="11">
        <f>'Consumptions_nieuw - Copy'!S8137</f>
        <v>2.0059342770425911E-3</v>
      </c>
      <c r="C8137" s="11">
        <f>'Consumptions_nieuw - Copy'!T8137</f>
        <v>2.1697498550895199E-3</v>
      </c>
      <c r="D8137" s="11">
        <f>'Consumptions_nieuw - Copy'!U8137</f>
        <v>2.1697498547870557E-3</v>
      </c>
      <c r="E8137" s="11">
        <f>'Consumptions_nieuw - Copy'!V8137</f>
        <v>6.3230722322776486E-4</v>
      </c>
      <c r="F8137" s="11">
        <f>'Consumptions_nieuw - Copy'!W8137</f>
        <v>2.0132297281123686E-3</v>
      </c>
      <c r="G8137" s="11">
        <f>'Consumptions_nieuw - Copy'!X8137</f>
        <v>2.1697498550960386E-3</v>
      </c>
      <c r="Q8137" s="1">
        <v>8136</v>
      </c>
      <c r="R8137" s="6">
        <v>130.13935330000001</v>
      </c>
      <c r="S8137" s="6">
        <v>257.90959499105293</v>
      </c>
      <c r="T8137" s="6">
        <v>114.38864349999999</v>
      </c>
      <c r="U8137" s="6">
        <v>48.351500339999994</v>
      </c>
      <c r="V8137" s="6">
        <v>231.64949669999999</v>
      </c>
      <c r="W8137" s="6">
        <v>310.7404029626515</v>
      </c>
      <c r="X8137" s="6">
        <f t="shared" si="127"/>
        <v>45.755457399999997</v>
      </c>
    </row>
    <row r="8138" spans="1:24" x14ac:dyDescent="0.25">
      <c r="A8138" s="11">
        <f>'Consumptions_nieuw - Copy'!R8138</f>
        <v>0</v>
      </c>
      <c r="B8138" s="11">
        <f>'Consumptions_nieuw - Copy'!S8138</f>
        <v>5.0333168654855952E-4</v>
      </c>
      <c r="C8138" s="11">
        <f>'Consumptions_nieuw - Copy'!T8138</f>
        <v>0</v>
      </c>
      <c r="D8138" s="11">
        <f>'Consumptions_nieuw - Copy'!U8138</f>
        <v>0</v>
      </c>
      <c r="E8138" s="11">
        <f>'Consumptions_nieuw - Copy'!V8138</f>
        <v>1.2980698552912226E-3</v>
      </c>
      <c r="F8138" s="11">
        <f>'Consumptions_nieuw - Copy'!W8138</f>
        <v>4.809160416922644E-4</v>
      </c>
      <c r="G8138" s="11">
        <f>'Consumptions_nieuw - Copy'!X8138</f>
        <v>0</v>
      </c>
      <c r="Q8138" s="1">
        <v>8137</v>
      </c>
      <c r="R8138" s="6">
        <v>0</v>
      </c>
      <c r="S8138" s="6">
        <v>64.715017291240144</v>
      </c>
      <c r="T8138" s="6">
        <v>0</v>
      </c>
      <c r="U8138" s="6">
        <v>0</v>
      </c>
      <c r="V8138" s="6">
        <v>475.55558060000004</v>
      </c>
      <c r="W8138" s="6">
        <v>74.229007499692813</v>
      </c>
      <c r="X8138" s="6">
        <f t="shared" si="127"/>
        <v>0</v>
      </c>
    </row>
    <row r="8139" spans="1:24" x14ac:dyDescent="0.25">
      <c r="A8139" s="11">
        <f>'Consumptions_nieuw - Copy'!R8139</f>
        <v>0</v>
      </c>
      <c r="B8139" s="11">
        <f>'Consumptions_nieuw - Copy'!S8139</f>
        <v>5.0333168654855952E-4</v>
      </c>
      <c r="C8139" s="11">
        <f>'Consumptions_nieuw - Copy'!T8139</f>
        <v>0</v>
      </c>
      <c r="D8139" s="11">
        <f>'Consumptions_nieuw - Copy'!U8139</f>
        <v>0</v>
      </c>
      <c r="E8139" s="11">
        <f>'Consumptions_nieuw - Copy'!V8139</f>
        <v>1.2980698552912226E-3</v>
      </c>
      <c r="F8139" s="11">
        <f>'Consumptions_nieuw - Copy'!W8139</f>
        <v>4.809160416922644E-4</v>
      </c>
      <c r="G8139" s="11">
        <f>'Consumptions_nieuw - Copy'!X8139</f>
        <v>0</v>
      </c>
      <c r="Q8139" s="1">
        <v>8138</v>
      </c>
      <c r="R8139" s="6">
        <v>0</v>
      </c>
      <c r="S8139" s="6">
        <v>64.715017291240144</v>
      </c>
      <c r="T8139" s="6">
        <v>0</v>
      </c>
      <c r="U8139" s="6">
        <v>0</v>
      </c>
      <c r="V8139" s="6">
        <v>475.55558060000004</v>
      </c>
      <c r="W8139" s="6">
        <v>74.229007499692813</v>
      </c>
      <c r="X8139" s="6">
        <f t="shared" si="127"/>
        <v>0</v>
      </c>
    </row>
    <row r="8140" spans="1:24" x14ac:dyDescent="0.25">
      <c r="A8140" s="11">
        <f>'Consumptions_nieuw - Copy'!R8140</f>
        <v>0</v>
      </c>
      <c r="B8140" s="11">
        <f>'Consumptions_nieuw - Copy'!S8140</f>
        <v>5.0333168654855952E-4</v>
      </c>
      <c r="C8140" s="11">
        <f>'Consumptions_nieuw - Copy'!T8140</f>
        <v>0</v>
      </c>
      <c r="D8140" s="11">
        <f>'Consumptions_nieuw - Copy'!U8140</f>
        <v>0</v>
      </c>
      <c r="E8140" s="11">
        <f>'Consumptions_nieuw - Copy'!V8140</f>
        <v>1.3014153961202E-3</v>
      </c>
      <c r="F8140" s="11">
        <f>'Consumptions_nieuw - Copy'!W8140</f>
        <v>4.809160416922644E-4</v>
      </c>
      <c r="G8140" s="11">
        <f>'Consumptions_nieuw - Copy'!X8140</f>
        <v>0</v>
      </c>
      <c r="Q8140" s="1">
        <v>8139</v>
      </c>
      <c r="R8140" s="6">
        <v>0</v>
      </c>
      <c r="S8140" s="6">
        <v>64.715017291240144</v>
      </c>
      <c r="T8140" s="6">
        <v>0</v>
      </c>
      <c r="U8140" s="6">
        <v>0</v>
      </c>
      <c r="V8140" s="6">
        <v>476.78123929999992</v>
      </c>
      <c r="W8140" s="6">
        <v>74.229007499692813</v>
      </c>
      <c r="X8140" s="6">
        <f t="shared" si="127"/>
        <v>0</v>
      </c>
    </row>
    <row r="8141" spans="1:24" x14ac:dyDescent="0.25">
      <c r="A8141" s="11">
        <f>'Consumptions_nieuw - Copy'!R8141</f>
        <v>0</v>
      </c>
      <c r="B8141" s="11">
        <f>'Consumptions_nieuw - Copy'!S8141</f>
        <v>5.0333168654855952E-4</v>
      </c>
      <c r="C8141" s="11">
        <f>'Consumptions_nieuw - Copy'!T8141</f>
        <v>0</v>
      </c>
      <c r="D8141" s="11">
        <f>'Consumptions_nieuw - Copy'!U8141</f>
        <v>0</v>
      </c>
      <c r="E8141" s="11">
        <f>'Consumptions_nieuw - Copy'!V8141</f>
        <v>9.6351576884500499E-4</v>
      </c>
      <c r="F8141" s="11">
        <f>'Consumptions_nieuw - Copy'!W8141</f>
        <v>4.809160416922644E-4</v>
      </c>
      <c r="G8141" s="11">
        <f>'Consumptions_nieuw - Copy'!X8141</f>
        <v>0</v>
      </c>
      <c r="Q8141" s="1">
        <v>8140</v>
      </c>
      <c r="R8141" s="6">
        <v>0</v>
      </c>
      <c r="S8141" s="6">
        <v>64.715017291240144</v>
      </c>
      <c r="T8141" s="6">
        <v>0</v>
      </c>
      <c r="U8141" s="6">
        <v>0</v>
      </c>
      <c r="V8141" s="6">
        <v>352.98970930000002</v>
      </c>
      <c r="W8141" s="6">
        <v>74.229007499692813</v>
      </c>
      <c r="X8141" s="6">
        <f t="shared" si="127"/>
        <v>0</v>
      </c>
    </row>
    <row r="8142" spans="1:24" x14ac:dyDescent="0.25">
      <c r="A8142" s="11">
        <f>'Consumptions_nieuw - Copy'!R8142</f>
        <v>0</v>
      </c>
      <c r="B8142" s="11">
        <f>'Consumptions_nieuw - Copy'!S8142</f>
        <v>5.0333168654855952E-4</v>
      </c>
      <c r="C8142" s="11">
        <f>'Consumptions_nieuw - Copy'!T8142</f>
        <v>0</v>
      </c>
      <c r="D8142" s="11">
        <f>'Consumptions_nieuw - Copy'!U8142</f>
        <v>0</v>
      </c>
      <c r="E8142" s="11">
        <f>'Consumptions_nieuw - Copy'!V8142</f>
        <v>9.6017022774306875E-4</v>
      </c>
      <c r="F8142" s="11">
        <f>'Consumptions_nieuw - Copy'!W8142</f>
        <v>4.809160416922644E-4</v>
      </c>
      <c r="G8142" s="11">
        <f>'Consumptions_nieuw - Copy'!X8142</f>
        <v>0</v>
      </c>
      <c r="Q8142" s="1">
        <v>8141</v>
      </c>
      <c r="R8142" s="6">
        <v>0</v>
      </c>
      <c r="S8142" s="6">
        <v>64.715017291240144</v>
      </c>
      <c r="T8142" s="6">
        <v>0</v>
      </c>
      <c r="U8142" s="6">
        <v>0</v>
      </c>
      <c r="V8142" s="6">
        <v>351.7640505</v>
      </c>
      <c r="W8142" s="6">
        <v>74.229007499692813</v>
      </c>
      <c r="X8142" s="6">
        <f t="shared" si="127"/>
        <v>0</v>
      </c>
    </row>
    <row r="8143" spans="1:24" x14ac:dyDescent="0.25">
      <c r="A8143" s="11">
        <f>'Consumptions_nieuw - Copy'!R8143</f>
        <v>2.2193678789831977E-3</v>
      </c>
      <c r="B8143" s="11">
        <f>'Consumptions_nieuw - Copy'!S8143</f>
        <v>2.051806152350909E-3</v>
      </c>
      <c r="C8143" s="11">
        <f>'Consumptions_nieuw - Copy'!T8143</f>
        <v>2.2193678787759013E-3</v>
      </c>
      <c r="D8143" s="11">
        <f>'Consumptions_nieuw - Copy'!U8143</f>
        <v>2.2193678784619059E-3</v>
      </c>
      <c r="E8143" s="11">
        <f>'Consumptions_nieuw - Copy'!V8143</f>
        <v>1.6393150231224368E-3</v>
      </c>
      <c r="F8143" s="11">
        <f>'Consumptions_nieuw - Copy'!W8143</f>
        <v>2.0592684363561027E-3</v>
      </c>
      <c r="G8143" s="11">
        <f>'Consumptions_nieuw - Copy'!X8143</f>
        <v>2.2193678787825692E-3</v>
      </c>
      <c r="Q8143" s="1">
        <v>8142</v>
      </c>
      <c r="R8143" s="6">
        <v>133.11539110000001</v>
      </c>
      <c r="S8143" s="6">
        <v>263.80749350031556</v>
      </c>
      <c r="T8143" s="6">
        <v>117.00449269999999</v>
      </c>
      <c r="U8143" s="6">
        <v>49.457206550000002</v>
      </c>
      <c r="V8143" s="6">
        <v>600.57276920000004</v>
      </c>
      <c r="W8143" s="6">
        <v>317.84644086372668</v>
      </c>
      <c r="X8143" s="6">
        <f t="shared" si="127"/>
        <v>46.80179708</v>
      </c>
    </row>
    <row r="8144" spans="1:24" x14ac:dyDescent="0.25">
      <c r="A8144" s="11">
        <f>'Consumptions_nieuw - Copy'!R8144</f>
        <v>2.2180268505354798E-3</v>
      </c>
      <c r="B8144" s="11">
        <f>'Consumptions_nieuw - Copy'!S8144</f>
        <v>2.0505663716262322E-3</v>
      </c>
      <c r="C8144" s="11">
        <f>'Consumptions_nieuw - Copy'!T8144</f>
        <v>2.2180268516213569E-3</v>
      </c>
      <c r="D8144" s="11">
        <f>'Consumptions_nieuw - Copy'!U8144</f>
        <v>2.2180268508677874E-3</v>
      </c>
      <c r="E8144" s="11">
        <f>'Consumptions_nieuw - Copy'!V8144</f>
        <v>1.9638324870817217E-3</v>
      </c>
      <c r="F8144" s="11">
        <f>'Consumptions_nieuw - Copy'!W8144</f>
        <v>2.0580241466516612E-3</v>
      </c>
      <c r="G8144" s="11">
        <f>'Consumptions_nieuw - Copy'!X8144</f>
        <v>2.2180268509957462E-3</v>
      </c>
      <c r="Q8144" s="1">
        <v>8143</v>
      </c>
      <c r="R8144" s="6">
        <v>133.03495760000001</v>
      </c>
      <c r="S8144" s="6">
        <v>263.64809079792462</v>
      </c>
      <c r="T8144" s="6">
        <v>116.9337941</v>
      </c>
      <c r="U8144" s="6">
        <v>49.427322599999997</v>
      </c>
      <c r="V8144" s="6">
        <v>719.46166440000002</v>
      </c>
      <c r="W8144" s="6">
        <v>317.65438574018003</v>
      </c>
      <c r="X8144" s="6">
        <f t="shared" si="127"/>
        <v>46.773517640000001</v>
      </c>
    </row>
    <row r="8145" spans="1:24" x14ac:dyDescent="0.25">
      <c r="A8145" s="11">
        <f>'Consumptions_nieuw - Copy'!R8145</f>
        <v>2.2287550731154692E-3</v>
      </c>
      <c r="B8145" s="11">
        <f>'Consumptions_nieuw - Copy'!S8145</f>
        <v>2.0604846145474659E-3</v>
      </c>
      <c r="C8145" s="11">
        <f>'Consumptions_nieuw - Copy'!T8145</f>
        <v>2.22875507265136E-3</v>
      </c>
      <c r="D8145" s="11">
        <f>'Consumptions_nieuw - Copy'!U8145</f>
        <v>2.2287550720694795E-3</v>
      </c>
      <c r="E8145" s="11">
        <f>'Consumptions_nieuw - Copy'!V8145</f>
        <v>1.2913787733603089E-3</v>
      </c>
      <c r="F8145" s="11">
        <f>'Consumptions_nieuw - Copy'!W8145</f>
        <v>2.0679784624837599E-3</v>
      </c>
      <c r="G8145" s="11">
        <f>'Consumptions_nieuw - Copy'!X8145</f>
        <v>2.2287550720257814E-3</v>
      </c>
      <c r="Q8145" s="1">
        <v>8144</v>
      </c>
      <c r="R8145" s="6">
        <v>133.67842529999999</v>
      </c>
      <c r="S8145" s="6">
        <v>264.92331204725173</v>
      </c>
      <c r="T8145" s="6">
        <v>117.4993831</v>
      </c>
      <c r="U8145" s="6">
        <v>49.66639421</v>
      </c>
      <c r="V8145" s="6">
        <v>473.10426310000003</v>
      </c>
      <c r="W8145" s="6">
        <v>319.19082645019483</v>
      </c>
      <c r="X8145" s="6">
        <f t="shared" si="127"/>
        <v>46.999753240000004</v>
      </c>
    </row>
    <row r="8146" spans="1:24" x14ac:dyDescent="0.25">
      <c r="A8146" s="11">
        <f>'Consumptions_nieuw - Copy'!R8146</f>
        <v>2.1389062188031552E-3</v>
      </c>
      <c r="B8146" s="11">
        <f>'Consumptions_nieuw - Copy'!S8146</f>
        <v>1.9774193275654767E-3</v>
      </c>
      <c r="C8146" s="11">
        <f>'Consumptions_nieuw - Copy'!T8146</f>
        <v>2.1389062191540555E-3</v>
      </c>
      <c r="D8146" s="11">
        <f>'Consumptions_nieuw - Copy'!U8146</f>
        <v>2.1389062187760978E-3</v>
      </c>
      <c r="E8146" s="11">
        <f>'Consumptions_nieuw - Copy'!V8146</f>
        <v>1.6393150231224368E-3</v>
      </c>
      <c r="F8146" s="11">
        <f>'Consumptions_nieuw - Copy'!W8146</f>
        <v>1.984611071522804E-3</v>
      </c>
      <c r="G8146" s="11">
        <f>'Consumptions_nieuw - Copy'!X8146</f>
        <v>2.1389062185282071E-3</v>
      </c>
      <c r="Q8146" s="1">
        <v>8145</v>
      </c>
      <c r="R8146" s="6">
        <v>128.28938389999999</v>
      </c>
      <c r="S8146" s="6">
        <v>254.24333376056256</v>
      </c>
      <c r="T8146" s="6">
        <v>112.76257509999999</v>
      </c>
      <c r="U8146" s="6">
        <v>47.664169459999997</v>
      </c>
      <c r="V8146" s="6">
        <v>600.57276920000004</v>
      </c>
      <c r="W8146" s="6">
        <v>306.32313614172625</v>
      </c>
      <c r="X8146" s="6">
        <f t="shared" si="127"/>
        <v>45.105030040000003</v>
      </c>
    </row>
    <row r="8147" spans="1:24" x14ac:dyDescent="0.25">
      <c r="A8147" s="11">
        <f>'Consumptions_nieuw - Copy'!R8147</f>
        <v>2.0222368122089942E-3</v>
      </c>
      <c r="B8147" s="11">
        <f>'Consumptions_nieuw - Copy'!S8147</f>
        <v>1.869558431842314E-3</v>
      </c>
      <c r="C8147" s="11">
        <f>'Consumptions_nieuw - Copy'!T8147</f>
        <v>2.0222368111849206E-3</v>
      </c>
      <c r="D8147" s="11">
        <f>'Consumptions_nieuw - Copy'!U8147</f>
        <v>2.0222368118053688E-3</v>
      </c>
      <c r="E8147" s="11">
        <f>'Consumptions_nieuw - Copy'!V8147</f>
        <v>1.2913787733603089E-3</v>
      </c>
      <c r="F8147" s="11">
        <f>'Consumptions_nieuw - Copy'!W8147</f>
        <v>1.8763578930856091E-3</v>
      </c>
      <c r="G8147" s="11">
        <f>'Consumptions_nieuw - Copy'!X8147</f>
        <v>2.0222368118232702E-3</v>
      </c>
      <c r="Q8147" s="1">
        <v>8146</v>
      </c>
      <c r="R8147" s="6">
        <v>121.2916735</v>
      </c>
      <c r="S8147" s="6">
        <v>240.3753021656558</v>
      </c>
      <c r="T8147" s="6">
        <v>106.6117945</v>
      </c>
      <c r="U8147" s="6">
        <v>45.064265669999997</v>
      </c>
      <c r="V8147" s="6">
        <v>473.10426310000003</v>
      </c>
      <c r="W8147" s="6">
        <v>289.61434438297266</v>
      </c>
      <c r="X8147" s="6">
        <f t="shared" si="127"/>
        <v>42.644717800000002</v>
      </c>
    </row>
    <row r="8148" spans="1:24" x14ac:dyDescent="0.25">
      <c r="A8148" s="11">
        <f>'Consumptions_nieuw - Copy'!R8148</f>
        <v>1.9766418850006126E-3</v>
      </c>
      <c r="B8148" s="11">
        <f>'Consumptions_nieuw - Copy'!S8148</f>
        <v>1.8274059102127505E-3</v>
      </c>
      <c r="C8148" s="11">
        <f>'Consumptions_nieuw - Copy'!T8148</f>
        <v>1.9766418841367555E-3</v>
      </c>
      <c r="D8148" s="11">
        <f>'Consumptions_nieuw - Copy'!U8148</f>
        <v>1.9766418843752266E-3</v>
      </c>
      <c r="E8148" s="11">
        <f>'Consumptions_nieuw - Copy'!V8148</f>
        <v>1.3047609369491776E-3</v>
      </c>
      <c r="F8148" s="11">
        <f>'Consumptions_nieuw - Copy'!W8148</f>
        <v>1.8340520659781015E-3</v>
      </c>
      <c r="G8148" s="11">
        <f>'Consumptions_nieuw - Copy'!X8148</f>
        <v>1.976641884774968E-3</v>
      </c>
      <c r="Q8148" s="1">
        <v>8147</v>
      </c>
      <c r="R8148" s="6">
        <v>118.5569369</v>
      </c>
      <c r="S8148" s="6">
        <v>234.95561324276619</v>
      </c>
      <c r="T8148" s="6">
        <v>104.2080419</v>
      </c>
      <c r="U8148" s="6">
        <v>44.048211610000003</v>
      </c>
      <c r="V8148" s="6">
        <v>478.00689799999998</v>
      </c>
      <c r="W8148" s="6">
        <v>283.08447370826275</v>
      </c>
      <c r="X8148" s="6">
        <f t="shared" si="127"/>
        <v>41.683216760000001</v>
      </c>
    </row>
    <row r="8149" spans="1:24" x14ac:dyDescent="0.25">
      <c r="A8149" s="11">
        <f>'Consumptions_nieuw - Copy'!R8149</f>
        <v>1.8425391185896258E-3</v>
      </c>
      <c r="B8149" s="11">
        <f>'Consumptions_nieuw - Copy'!S8149</f>
        <v>1.7034278693830603E-3</v>
      </c>
      <c r="C8149" s="11">
        <f>'Consumptions_nieuw - Copy'!T8149</f>
        <v>1.8425391178474358E-3</v>
      </c>
      <c r="D8149" s="11">
        <f>'Consumptions_nieuw - Copy'!U8149</f>
        <v>1.8425391177834683E-3</v>
      </c>
      <c r="E8149" s="11">
        <f>'Consumptions_nieuw - Copy'!V8149</f>
        <v>9.6686130967398259E-4</v>
      </c>
      <c r="F8149" s="11">
        <f>'Consumptions_nieuw - Copy'!W8149</f>
        <v>1.7096231249900341E-3</v>
      </c>
      <c r="G8149" s="11">
        <f>'Consumptions_nieuw - Copy'!X8149</f>
        <v>1.842539118105881E-3</v>
      </c>
      <c r="Q8149" s="1">
        <v>8148</v>
      </c>
      <c r="R8149" s="6">
        <v>110.5135916</v>
      </c>
      <c r="S8149" s="6">
        <v>219.01534707147792</v>
      </c>
      <c r="T8149" s="6">
        <v>97.138179219999998</v>
      </c>
      <c r="U8149" s="6">
        <v>41.05981645</v>
      </c>
      <c r="V8149" s="6">
        <v>354.21536800000001</v>
      </c>
      <c r="W8149" s="6">
        <v>263.87896590011957</v>
      </c>
      <c r="X8149" s="6">
        <f t="shared" si="127"/>
        <v>38.855271688000002</v>
      </c>
    </row>
    <row r="8150" spans="1:24" x14ac:dyDescent="0.25">
      <c r="A8150" s="11">
        <f>'Consumptions_nieuw - Copy'!R8150</f>
        <v>1.7513491958155662E-3</v>
      </c>
      <c r="B8150" s="11">
        <f>'Consumptions_nieuw - Copy'!S8150</f>
        <v>1.6191227642860411E-3</v>
      </c>
      <c r="C8150" s="11">
        <f>'Consumptions_nieuw - Copy'!T8150</f>
        <v>1.7513491962242145E-3</v>
      </c>
      <c r="D8150" s="11">
        <f>'Consumptions_nieuw - Copy'!U8150</f>
        <v>1.75134919650891E-3</v>
      </c>
      <c r="E8150" s="11">
        <f>'Consumptions_nieuw - Copy'!V8150</f>
        <v>1.2980698552912226E-3</v>
      </c>
      <c r="F8150" s="11">
        <f>'Consumptions_nieuw - Copy'!W8150</f>
        <v>1.6250114076547886E-3</v>
      </c>
      <c r="G8150" s="11">
        <f>'Consumptions_nieuw - Copy'!X8150</f>
        <v>1.751349196355931E-3</v>
      </c>
      <c r="Q8150" s="1">
        <v>8149</v>
      </c>
      <c r="R8150" s="6">
        <v>105.0441143</v>
      </c>
      <c r="S8150" s="6">
        <v>208.17596127499667</v>
      </c>
      <c r="T8150" s="6">
        <v>92.330670459999993</v>
      </c>
      <c r="U8150" s="6">
        <v>39.027706850000001</v>
      </c>
      <c r="V8150" s="6">
        <v>475.55558060000004</v>
      </c>
      <c r="W8150" s="6">
        <v>250.8192148081425</v>
      </c>
      <c r="X8150" s="6">
        <f t="shared" si="127"/>
        <v>36.932268184000002</v>
      </c>
    </row>
    <row r="8151" spans="1:24" x14ac:dyDescent="0.25">
      <c r="A8151" s="11">
        <f>'Consumptions_nieuw - Copy'!R8151</f>
        <v>1.6883209221283679E-3</v>
      </c>
      <c r="B8151" s="11">
        <f>'Consumptions_nieuw - Copy'!S8151</f>
        <v>1.5608531104927656E-3</v>
      </c>
      <c r="C8151" s="11">
        <f>'Consumptions_nieuw - Copy'!T8151</f>
        <v>1.6883209228058483E-3</v>
      </c>
      <c r="D8151" s="11">
        <f>'Consumptions_nieuw - Copy'!U8151</f>
        <v>1.6883209229200914E-3</v>
      </c>
      <c r="E8151" s="11">
        <f>'Consumptions_nieuw - Copy'!V8151</f>
        <v>9.7020685050296009E-4</v>
      </c>
      <c r="F8151" s="11">
        <f>'Consumptions_nieuw - Copy'!W8151</f>
        <v>1.5665298306204545E-3</v>
      </c>
      <c r="G8151" s="11">
        <f>'Consumptions_nieuw - Copy'!X8151</f>
        <v>1.6883209226212384E-3</v>
      </c>
      <c r="Q8151" s="1">
        <v>8150</v>
      </c>
      <c r="R8151" s="6">
        <v>101.2637436</v>
      </c>
      <c r="S8151" s="6">
        <v>200.68403943982605</v>
      </c>
      <c r="T8151" s="6">
        <v>89.007836409999996</v>
      </c>
      <c r="U8151" s="6">
        <v>37.623161719999999</v>
      </c>
      <c r="V8151" s="6">
        <v>355.44102670000001</v>
      </c>
      <c r="W8151" s="6">
        <v>241.79263003255448</v>
      </c>
      <c r="X8151" s="6">
        <f t="shared" si="127"/>
        <v>35.603134564000001</v>
      </c>
    </row>
    <row r="8152" spans="1:24" x14ac:dyDescent="0.25">
      <c r="A8152" s="11">
        <f>'Consumptions_nieuw - Copy'!R8152</f>
        <v>1.6816157582155136E-3</v>
      </c>
      <c r="B8152" s="11">
        <f>'Consumptions_nieuw - Copy'!S8152</f>
        <v>1.5546541831408876E-3</v>
      </c>
      <c r="C8152" s="11">
        <f>'Consumptions_nieuw - Copy'!T8152</f>
        <v>1.6816157576323718E-3</v>
      </c>
      <c r="D8152" s="11">
        <f>'Consumptions_nieuw - Copy'!U8152</f>
        <v>1.6816157575760488E-3</v>
      </c>
      <c r="E8152" s="11">
        <f>'Consumptions_nieuw - Copy'!V8152</f>
        <v>1.6259328598065266E-3</v>
      </c>
      <c r="F8152" s="11">
        <f>'Consumptions_nieuw - Copy'!W8152</f>
        <v>1.5603083586535886E-3</v>
      </c>
      <c r="G8152" s="11">
        <f>'Consumptions_nieuw - Copy'!X8152</f>
        <v>1.6816157577638788E-3</v>
      </c>
      <c r="Q8152" s="1">
        <v>8151</v>
      </c>
      <c r="R8152" s="6">
        <v>100.8615748</v>
      </c>
      <c r="S8152" s="6">
        <v>199.88702287702074</v>
      </c>
      <c r="T8152" s="6">
        <v>88.654341860000002</v>
      </c>
      <c r="U8152" s="6">
        <v>37.473741359999998</v>
      </c>
      <c r="V8152" s="6">
        <v>595.67013440000005</v>
      </c>
      <c r="W8152" s="6">
        <v>240.83235079615687</v>
      </c>
      <c r="X8152" s="6">
        <f t="shared" si="127"/>
        <v>35.461736744</v>
      </c>
    </row>
    <row r="8153" spans="1:24" x14ac:dyDescent="0.25">
      <c r="A8153" s="11">
        <f>'Consumptions_nieuw - Copy'!R8153</f>
        <v>1.7231876951140563E-3</v>
      </c>
      <c r="B8153" s="11">
        <f>'Consumptions_nieuw - Copy'!S8153</f>
        <v>1.593087450319943E-3</v>
      </c>
      <c r="C8153" s="11">
        <f>'Consumptions_nieuw - Copy'!T8153</f>
        <v>1.7231876957818546E-3</v>
      </c>
      <c r="D8153" s="11">
        <f>'Consumptions_nieuw - Copy'!U8153</f>
        <v>1.7231876960115606E-3</v>
      </c>
      <c r="E8153" s="11">
        <f>'Consumptions_nieuw - Copy'!V8153</f>
        <v>1.294724314462245E-3</v>
      </c>
      <c r="F8153" s="11">
        <f>'Consumptions_nieuw - Copy'!W8153</f>
        <v>1.5988814050160939E-3</v>
      </c>
      <c r="G8153" s="11">
        <f>'Consumptions_nieuw - Copy'!X8153</f>
        <v>1.7231876956605768E-3</v>
      </c>
      <c r="Q8153" s="1">
        <v>8152</v>
      </c>
      <c r="R8153" s="6">
        <v>103.3550166</v>
      </c>
      <c r="S8153" s="6">
        <v>204.82851497164069</v>
      </c>
      <c r="T8153" s="6">
        <v>90.846003539999998</v>
      </c>
      <c r="U8153" s="6">
        <v>38.40014566</v>
      </c>
      <c r="V8153" s="6">
        <v>474.32992189999999</v>
      </c>
      <c r="W8153" s="6">
        <v>246.78606973980686</v>
      </c>
      <c r="X8153" s="6">
        <f t="shared" si="127"/>
        <v>36.338401416000004</v>
      </c>
    </row>
    <row r="8154" spans="1:24" x14ac:dyDescent="0.25">
      <c r="A8154" s="11">
        <f>'Consumptions_nieuw - Copy'!R8154</f>
        <v>1.9404341369192431E-3</v>
      </c>
      <c r="B8154" s="11">
        <f>'Consumptions_nieuw - Copy'!S8154</f>
        <v>1.7939318392750196E-3</v>
      </c>
      <c r="C8154" s="11">
        <f>'Consumptions_nieuw - Copy'!T8154</f>
        <v>1.9404341376862894E-3</v>
      </c>
      <c r="D8154" s="11">
        <f>'Consumptions_nieuw - Copy'!U8154</f>
        <v>1.9404341375390505E-3</v>
      </c>
      <c r="E8154" s="11">
        <f>'Consumptions_nieuw - Copy'!V8154</f>
        <v>1.294724314462245E-3</v>
      </c>
      <c r="F8154" s="11">
        <f>'Consumptions_nieuw - Copy'!W8154</f>
        <v>1.8004562517730601E-3</v>
      </c>
      <c r="G8154" s="11">
        <f>'Consumptions_nieuw - Copy'!X8154</f>
        <v>1.940434137692119E-3</v>
      </c>
      <c r="Q8154" s="1">
        <v>8153</v>
      </c>
      <c r="R8154" s="6">
        <v>116.38523360000001</v>
      </c>
      <c r="S8154" s="6">
        <v>230.65174138761236</v>
      </c>
      <c r="T8154" s="6">
        <v>102.299179</v>
      </c>
      <c r="U8154" s="6">
        <v>43.241344920000003</v>
      </c>
      <c r="V8154" s="6">
        <v>474.32992189999999</v>
      </c>
      <c r="W8154" s="6">
        <v>277.89898657872322</v>
      </c>
      <c r="X8154" s="6">
        <f t="shared" si="127"/>
        <v>40.919671600000001</v>
      </c>
    </row>
    <row r="8155" spans="1:24" x14ac:dyDescent="0.25">
      <c r="A8155" s="11">
        <f>'Consumptions_nieuw - Copy'!R8155</f>
        <v>1.9605495386262445E-3</v>
      </c>
      <c r="B8155" s="11">
        <f>'Consumptions_nieuw - Copy'!S8155</f>
        <v>1.8125285328880853E-3</v>
      </c>
      <c r="C8155" s="11">
        <f>'Consumptions_nieuw - Copy'!T8155</f>
        <v>1.9605495393139913E-3</v>
      </c>
      <c r="D8155" s="11">
        <f>'Consumptions_nieuw - Copy'!U8155</f>
        <v>1.960549538885963E-3</v>
      </c>
      <c r="E8155" s="11">
        <f>'Consumptions_nieuw - Copy'!V8155</f>
        <v>6.1892505991185465E-4</v>
      </c>
      <c r="F8155" s="11">
        <f>'Consumptions_nieuw - Copy'!W8155</f>
        <v>1.8191205805076249E-3</v>
      </c>
      <c r="G8155" s="11">
        <f>'Consumptions_nieuw - Copy'!X8155</f>
        <v>1.9605495393198815E-3</v>
      </c>
      <c r="Q8155" s="1">
        <v>8154</v>
      </c>
      <c r="R8155" s="6">
        <v>117.59173460000001</v>
      </c>
      <c r="S8155" s="6">
        <v>233.04277970467516</v>
      </c>
      <c r="T8155" s="6">
        <v>103.35965769999999</v>
      </c>
      <c r="U8155" s="6">
        <v>43.689603889999994</v>
      </c>
      <c r="V8155" s="6">
        <v>226.7468619</v>
      </c>
      <c r="W8155" s="6">
        <v>280.77981083390847</v>
      </c>
      <c r="X8155" s="6">
        <f t="shared" si="127"/>
        <v>41.343863079999998</v>
      </c>
    </row>
    <row r="8156" spans="1:24" x14ac:dyDescent="0.25">
      <c r="A8156" s="11">
        <f>'Consumptions_nieuw - Copy'!R8156</f>
        <v>1.928364860882768E-3</v>
      </c>
      <c r="B8156" s="11">
        <f>'Consumptions_nieuw - Copy'!S8156</f>
        <v>1.7827737911815702E-3</v>
      </c>
      <c r="C8156" s="11">
        <f>'Consumptions_nieuw - Copy'!T8156</f>
        <v>1.9283648610493999E-3</v>
      </c>
      <c r="D8156" s="11">
        <f>'Consumptions_nieuw - Copy'!U8156</f>
        <v>1.9283648618185342E-3</v>
      </c>
      <c r="E8156" s="11">
        <f>'Consumptions_nieuw - Copy'!V8156</f>
        <v>9.6351576884500499E-4</v>
      </c>
      <c r="F8156" s="11">
        <f>'Consumptions_nieuw - Copy'!W8156</f>
        <v>1.7892576221907172E-3</v>
      </c>
      <c r="G8156" s="11">
        <f>'Consumptions_nieuw - Copy'!X8156</f>
        <v>1.9283648616874674E-3</v>
      </c>
      <c r="Q8156" s="1">
        <v>8155</v>
      </c>
      <c r="R8156" s="6">
        <v>115.6613309</v>
      </c>
      <c r="S8156" s="6">
        <v>229.21711429259358</v>
      </c>
      <c r="T8156" s="6">
        <v>101.6628899</v>
      </c>
      <c r="U8156" s="6">
        <v>42.972388760000001</v>
      </c>
      <c r="V8156" s="6">
        <v>352.98970930000002</v>
      </c>
      <c r="W8156" s="6">
        <v>276.17048703371131</v>
      </c>
      <c r="X8156" s="6">
        <f t="shared" si="127"/>
        <v>40.66515596</v>
      </c>
    </row>
    <row r="8157" spans="1:24" x14ac:dyDescent="0.25">
      <c r="A8157" s="11">
        <f>'Consumptions_nieuw - Copy'!R8157</f>
        <v>1.9672546641923225E-3</v>
      </c>
      <c r="B8157" s="11">
        <f>'Consumptions_nieuw - Copy'!S8157</f>
        <v>1.8187274228496095E-3</v>
      </c>
      <c r="C8157" s="11">
        <f>'Consumptions_nieuw - Copy'!T8157</f>
        <v>1.9672546637057781E-3</v>
      </c>
      <c r="D8157" s="11">
        <f>'Consumptions_nieuw - Copy'!U8157</f>
        <v>1.9672546638429471E-3</v>
      </c>
      <c r="E8157" s="11">
        <f>'Consumptions_nieuw - Copy'!V8157</f>
        <v>1.9604869462527441E-3</v>
      </c>
      <c r="F8157" s="11">
        <f>'Consumptions_nieuw - Copy'!W8157</f>
        <v>1.8253420152034973E-3</v>
      </c>
      <c r="G8157" s="11">
        <f>'Consumptions_nieuw - Copy'!X8157</f>
        <v>1.9672546637116884E-3</v>
      </c>
      <c r="Q8157" s="1">
        <v>8156</v>
      </c>
      <c r="R8157" s="6">
        <v>117.9939011</v>
      </c>
      <c r="S8157" s="6">
        <v>233.83979146007917</v>
      </c>
      <c r="T8157" s="6">
        <v>103.71315009999999</v>
      </c>
      <c r="U8157" s="6">
        <v>43.839023349999998</v>
      </c>
      <c r="V8157" s="6">
        <v>718.23600569999996</v>
      </c>
      <c r="W8157" s="6">
        <v>281.740084317558</v>
      </c>
      <c r="X8157" s="6">
        <f t="shared" si="127"/>
        <v>41.48526004</v>
      </c>
    </row>
    <row r="8158" spans="1:24" x14ac:dyDescent="0.25">
      <c r="A8158" s="11">
        <f>'Consumptions_nieuw - Copy'!R8158</f>
        <v>1.9417751253529335E-3</v>
      </c>
      <c r="B8158" s="11">
        <f>'Consumptions_nieuw - Copy'!S8158</f>
        <v>1.7951715826093426E-3</v>
      </c>
      <c r="C8158" s="11">
        <f>'Consumptions_nieuw - Copy'!T8158</f>
        <v>1.9417751250075557E-3</v>
      </c>
      <c r="D8158" s="11">
        <f>'Consumptions_nieuw - Copy'!U8158</f>
        <v>1.9417751247461101E-3</v>
      </c>
      <c r="E8158" s="11">
        <f>'Consumptions_nieuw - Copy'!V8158</f>
        <v>2.3017321143569166E-3</v>
      </c>
      <c r="F8158" s="11">
        <f>'Consumptions_nieuw - Copy'!W8158</f>
        <v>1.8017005036053634E-3</v>
      </c>
      <c r="G8158" s="11">
        <f>'Consumptions_nieuw - Copy'!X8158</f>
        <v>1.9417751250133891E-3</v>
      </c>
      <c r="Q8158" s="1">
        <v>8157</v>
      </c>
      <c r="R8158" s="6">
        <v>116.4656647</v>
      </c>
      <c r="S8158" s="6">
        <v>230.811139282602</v>
      </c>
      <c r="T8158" s="6">
        <v>102.36987550000001</v>
      </c>
      <c r="U8158" s="6">
        <v>43.271227969999998</v>
      </c>
      <c r="V8158" s="6">
        <v>843.25319439999998</v>
      </c>
      <c r="W8158" s="6">
        <v>278.09103585673557</v>
      </c>
      <c r="X8158" s="6">
        <f t="shared" si="127"/>
        <v>40.947950200000008</v>
      </c>
    </row>
    <row r="8159" spans="1:24" x14ac:dyDescent="0.25">
      <c r="A8159" s="11">
        <f>'Consumptions_nieuw - Copy'!R8159</f>
        <v>1.9511623461612236E-3</v>
      </c>
      <c r="B8159" s="11">
        <f>'Consumptions_nieuw - Copy'!S8159</f>
        <v>1.8038500699724836E-3</v>
      </c>
      <c r="C8159" s="11">
        <f>'Consumptions_nieuw - Copy'!T8159</f>
        <v>1.951162345438533E-3</v>
      </c>
      <c r="D8159" s="11">
        <f>'Consumptions_nieuw - Copy'!U8159</f>
        <v>1.9511623452783896E-3</v>
      </c>
      <c r="E8159" s="11">
        <f>'Consumptions_nieuw - Copy'!V8159</f>
        <v>1.9671780279106989E-3</v>
      </c>
      <c r="F8159" s="11">
        <f>'Consumptions_nieuw - Copy'!W8159</f>
        <v>1.8104105543799679E-3</v>
      </c>
      <c r="G8159" s="11">
        <f>'Consumptions_nieuw - Copy'!X8159</f>
        <v>1.9511623454443949E-3</v>
      </c>
      <c r="Q8159" s="1">
        <v>8158</v>
      </c>
      <c r="R8159" s="6">
        <v>117.0287005</v>
      </c>
      <c r="S8159" s="6">
        <v>231.92696106528899</v>
      </c>
      <c r="T8159" s="6">
        <v>102.8647673</v>
      </c>
      <c r="U8159" s="6">
        <v>43.480416230000003</v>
      </c>
      <c r="V8159" s="6">
        <v>720.68732309999984</v>
      </c>
      <c r="W8159" s="6">
        <v>279.43542524744038</v>
      </c>
      <c r="X8159" s="6">
        <f t="shared" si="127"/>
        <v>41.145906920000002</v>
      </c>
    </row>
    <row r="8160" spans="1:24" x14ac:dyDescent="0.25">
      <c r="A8160" s="11">
        <f>'Consumptions_nieuw - Copy'!R8160</f>
        <v>1.9297059293445133E-3</v>
      </c>
      <c r="B8160" s="11">
        <f>'Consumptions_nieuw - Copy'!S8160</f>
        <v>1.7840136085775556E-3</v>
      </c>
      <c r="C8160" s="11">
        <f>'Consumptions_nieuw - Copy'!T8160</f>
        <v>1.9297059299340457E-3</v>
      </c>
      <c r="D8160" s="11">
        <f>'Consumptions_nieuw - Copy'!U8160</f>
        <v>1.9297059293509661E-3</v>
      </c>
      <c r="E8160" s="11">
        <f>'Consumptions_nieuw - Copy'!V8160</f>
        <v>1.9604869462527441E-3</v>
      </c>
      <c r="F8160" s="11">
        <f>'Consumptions_nieuw - Copy'!W8160</f>
        <v>1.7905019491661523E-3</v>
      </c>
      <c r="G8160" s="11">
        <f>'Consumptions_nieuw - Copy'!X8160</f>
        <v>1.9297059293075689E-3</v>
      </c>
      <c r="Q8160" s="1">
        <v>8159</v>
      </c>
      <c r="R8160" s="6">
        <v>115.74176679999999</v>
      </c>
      <c r="S8160" s="6">
        <v>229.37652170993573</v>
      </c>
      <c r="T8160" s="6">
        <v>101.73359069999999</v>
      </c>
      <c r="U8160" s="6">
        <v>43.002273600000002</v>
      </c>
      <c r="V8160" s="6">
        <v>718.23600569999996</v>
      </c>
      <c r="W8160" s="6">
        <v>276.36254791000613</v>
      </c>
      <c r="X8160" s="6">
        <f t="shared" si="127"/>
        <v>40.69343628</v>
      </c>
    </row>
    <row r="8161" spans="1:24" x14ac:dyDescent="0.25">
      <c r="A8161" s="11">
        <f>'Consumptions_nieuw - Copy'!R8161</f>
        <v>1.8800878517701838E-3</v>
      </c>
      <c r="B8161" s="11">
        <f>'Consumptions_nieuw - Copy'!S8161</f>
        <v>1.7381416836551144E-3</v>
      </c>
      <c r="C8161" s="11">
        <f>'Consumptions_nieuw - Copy'!T8161</f>
        <v>1.8800878521882151E-3</v>
      </c>
      <c r="D8161" s="11">
        <f>'Consumptions_nieuw - Copy'!U8161</f>
        <v>1.8800878522754498E-3</v>
      </c>
      <c r="E8161" s="11">
        <f>'Consumptions_nieuw - Copy'!V8161</f>
        <v>1.6292784009084625E-3</v>
      </c>
      <c r="F8161" s="11">
        <f>'Consumptions_nieuw - Copy'!W8161</f>
        <v>1.7444631910273789E-3</v>
      </c>
      <c r="G8161" s="11">
        <f>'Consumptions_nieuw - Copy'!X8161</f>
        <v>1.8800878525100004E-3</v>
      </c>
      <c r="Q8161" s="1">
        <v>8160</v>
      </c>
      <c r="R8161" s="6">
        <v>112.7657258</v>
      </c>
      <c r="S8161" s="6">
        <v>223.47861682162139</v>
      </c>
      <c r="T8161" s="6">
        <v>99.117738650000007</v>
      </c>
      <c r="U8161" s="6">
        <v>41.896566200000002</v>
      </c>
      <c r="V8161" s="6">
        <v>596.89579319999996</v>
      </c>
      <c r="W8161" s="6">
        <v>269.25650230767138</v>
      </c>
      <c r="X8161" s="6">
        <f t="shared" si="127"/>
        <v>39.647095460000003</v>
      </c>
    </row>
    <row r="8162" spans="1:24" x14ac:dyDescent="0.25">
      <c r="A8162" s="11">
        <f>'Consumptions_nieuw - Copy'!R8162</f>
        <v>0</v>
      </c>
      <c r="B8162" s="11">
        <f>'Consumptions_nieuw - Copy'!S8162</f>
        <v>5.0333168654855952E-4</v>
      </c>
      <c r="C8162" s="11">
        <f>'Consumptions_nieuw - Copy'!T8162</f>
        <v>0</v>
      </c>
      <c r="D8162" s="11">
        <f>'Consumptions_nieuw - Copy'!U8162</f>
        <v>0</v>
      </c>
      <c r="E8162" s="11">
        <f>'Consumptions_nieuw - Copy'!V8162</f>
        <v>1.2880332325313313E-3</v>
      </c>
      <c r="F8162" s="11">
        <f>'Consumptions_nieuw - Copy'!W8162</f>
        <v>4.809160416922644E-4</v>
      </c>
      <c r="G8162" s="11">
        <f>'Consumptions_nieuw - Copy'!X8162</f>
        <v>0</v>
      </c>
      <c r="Q8162" s="1">
        <v>8161</v>
      </c>
      <c r="R8162" s="6">
        <v>0</v>
      </c>
      <c r="S8162" s="6">
        <v>64.715017291240144</v>
      </c>
      <c r="T8162" s="6">
        <v>0</v>
      </c>
      <c r="U8162" s="6">
        <v>0</v>
      </c>
      <c r="V8162" s="6">
        <v>471.87860439999997</v>
      </c>
      <c r="W8162" s="6">
        <v>74.229007499692813</v>
      </c>
      <c r="X8162" s="6">
        <f t="shared" si="127"/>
        <v>0</v>
      </c>
    </row>
    <row r="8163" spans="1:24" x14ac:dyDescent="0.25">
      <c r="A8163" s="11">
        <f>'Consumptions_nieuw - Copy'!R8163</f>
        <v>0</v>
      </c>
      <c r="B8163" s="11">
        <f>'Consumptions_nieuw - Copy'!S8163</f>
        <v>5.0333168654855952E-4</v>
      </c>
      <c r="C8163" s="11">
        <f>'Consumptions_nieuw - Copy'!T8163</f>
        <v>0</v>
      </c>
      <c r="D8163" s="11">
        <f>'Consumptions_nieuw - Copy'!U8163</f>
        <v>0</v>
      </c>
      <c r="E8163" s="11">
        <f>'Consumptions_nieuw - Copy'!V8163</f>
        <v>2.2950410326989619E-3</v>
      </c>
      <c r="F8163" s="11">
        <f>'Consumptions_nieuw - Copy'!W8163</f>
        <v>4.809160416922644E-4</v>
      </c>
      <c r="G8163" s="11">
        <f>'Consumptions_nieuw - Copy'!X8163</f>
        <v>0</v>
      </c>
      <c r="Q8163" s="1">
        <v>8162</v>
      </c>
      <c r="R8163" s="6">
        <v>0</v>
      </c>
      <c r="S8163" s="6">
        <v>64.715017291240144</v>
      </c>
      <c r="T8163" s="6">
        <v>0</v>
      </c>
      <c r="U8163" s="6">
        <v>0</v>
      </c>
      <c r="V8163" s="6">
        <v>840.8018770000001</v>
      </c>
      <c r="W8163" s="6">
        <v>74.229007499692813</v>
      </c>
      <c r="X8163" s="6">
        <f t="shared" si="127"/>
        <v>0</v>
      </c>
    </row>
    <row r="8164" spans="1:24" x14ac:dyDescent="0.25">
      <c r="A8164" s="11">
        <f>'Consumptions_nieuw - Copy'!R8164</f>
        <v>0</v>
      </c>
      <c r="B8164" s="11">
        <f>'Consumptions_nieuw - Copy'!S8164</f>
        <v>5.0333168654855952E-4</v>
      </c>
      <c r="C8164" s="11">
        <f>'Consumptions_nieuw - Copy'!T8164</f>
        <v>0</v>
      </c>
      <c r="D8164" s="11">
        <f>'Consumptions_nieuw - Copy'!U8164</f>
        <v>0</v>
      </c>
      <c r="E8164" s="11">
        <f>'Consumptions_nieuw - Copy'!V8164</f>
        <v>1.6259328598065266E-3</v>
      </c>
      <c r="F8164" s="11">
        <f>'Consumptions_nieuw - Copy'!W8164</f>
        <v>4.809160416922644E-4</v>
      </c>
      <c r="G8164" s="11">
        <f>'Consumptions_nieuw - Copy'!X8164</f>
        <v>0</v>
      </c>
      <c r="Q8164" s="1">
        <v>8163</v>
      </c>
      <c r="R8164" s="6">
        <v>0</v>
      </c>
      <c r="S8164" s="6">
        <v>64.715017291240144</v>
      </c>
      <c r="T8164" s="6">
        <v>0</v>
      </c>
      <c r="U8164" s="6">
        <v>0</v>
      </c>
      <c r="V8164" s="6">
        <v>595.67013440000005</v>
      </c>
      <c r="W8164" s="6">
        <v>74.229007499692813</v>
      </c>
      <c r="X8164" s="6">
        <f t="shared" si="127"/>
        <v>0</v>
      </c>
    </row>
    <row r="8165" spans="1:24" x14ac:dyDescent="0.25">
      <c r="A8165" s="11">
        <f>'Consumptions_nieuw - Copy'!R8165</f>
        <v>0</v>
      </c>
      <c r="B8165" s="11">
        <f>'Consumptions_nieuw - Copy'!S8165</f>
        <v>5.0333168654855952E-4</v>
      </c>
      <c r="C8165" s="11">
        <f>'Consumptions_nieuw - Copy'!T8165</f>
        <v>0</v>
      </c>
      <c r="D8165" s="11">
        <f>'Consumptions_nieuw - Copy'!U8165</f>
        <v>0</v>
      </c>
      <c r="E8165" s="11">
        <f>'Consumptions_nieuw - Copy'!V8165</f>
        <v>9.7020685050296009E-4</v>
      </c>
      <c r="F8165" s="11">
        <f>'Consumptions_nieuw - Copy'!W8165</f>
        <v>4.809160416922644E-4</v>
      </c>
      <c r="G8165" s="11">
        <f>'Consumptions_nieuw - Copy'!X8165</f>
        <v>0</v>
      </c>
      <c r="Q8165" s="1">
        <v>8164</v>
      </c>
      <c r="R8165" s="6">
        <v>0</v>
      </c>
      <c r="S8165" s="6">
        <v>64.715017291240144</v>
      </c>
      <c r="T8165" s="6">
        <v>0</v>
      </c>
      <c r="U8165" s="6">
        <v>0</v>
      </c>
      <c r="V8165" s="6">
        <v>355.44102670000001</v>
      </c>
      <c r="W8165" s="6">
        <v>74.229007499692813</v>
      </c>
      <c r="X8165" s="6">
        <f t="shared" si="127"/>
        <v>0</v>
      </c>
    </row>
    <row r="8166" spans="1:24" x14ac:dyDescent="0.25">
      <c r="A8166" s="11">
        <f>'Consumptions_nieuw - Copy'!R8166</f>
        <v>0</v>
      </c>
      <c r="B8166" s="11">
        <f>'Consumptions_nieuw - Copy'!S8166</f>
        <v>5.0333168654855952E-4</v>
      </c>
      <c r="C8166" s="11">
        <f>'Consumptions_nieuw - Copy'!T8166</f>
        <v>0</v>
      </c>
      <c r="D8166" s="11">
        <f>'Consumptions_nieuw - Copy'!U8166</f>
        <v>0</v>
      </c>
      <c r="E8166" s="11">
        <f>'Consumptions_nieuw - Copy'!V8166</f>
        <v>2.2983865735279395E-3</v>
      </c>
      <c r="F8166" s="11">
        <f>'Consumptions_nieuw - Copy'!W8166</f>
        <v>4.809160416922644E-4</v>
      </c>
      <c r="G8166" s="11">
        <f>'Consumptions_nieuw - Copy'!X8166</f>
        <v>0</v>
      </c>
      <c r="Q8166" s="1">
        <v>8165</v>
      </c>
      <c r="R8166" s="6">
        <v>0</v>
      </c>
      <c r="S8166" s="6">
        <v>64.715017291240144</v>
      </c>
      <c r="T8166" s="6">
        <v>0</v>
      </c>
      <c r="U8166" s="6">
        <v>0</v>
      </c>
      <c r="V8166" s="6">
        <v>842.02753570000004</v>
      </c>
      <c r="W8166" s="6">
        <v>74.229007499692813</v>
      </c>
      <c r="X8166" s="6">
        <f t="shared" si="127"/>
        <v>0</v>
      </c>
    </row>
    <row r="8167" spans="1:24" x14ac:dyDescent="0.25">
      <c r="A8167" s="11">
        <f>'Consumptions_nieuw - Copy'!R8167</f>
        <v>1.8452211738178104E-3</v>
      </c>
      <c r="B8167" s="11">
        <f>'Consumptions_nieuw - Copy'!S8167</f>
        <v>1.7059074301133687E-3</v>
      </c>
      <c r="C8167" s="11">
        <f>'Consumptions_nieuw - Copy'!T8167</f>
        <v>1.8452211731049366E-3</v>
      </c>
      <c r="D8167" s="11">
        <f>'Consumptions_nieuw - Copy'!U8167</f>
        <v>1.8452211729717049E-3</v>
      </c>
      <c r="E8167" s="11">
        <f>'Consumptions_nieuw - Copy'!V8167</f>
        <v>1.6259328598065266E-3</v>
      </c>
      <c r="F8167" s="11">
        <f>'Consumptions_nieuw - Copy'!W8167</f>
        <v>1.7121117037977725E-3</v>
      </c>
      <c r="G8167" s="11">
        <f>'Consumptions_nieuw - Copy'!X8167</f>
        <v>1.8452211730472529E-3</v>
      </c>
      <c r="Q8167" s="1">
        <v>8166</v>
      </c>
      <c r="R8167" s="6">
        <v>110.6744585</v>
      </c>
      <c r="S8167" s="6">
        <v>219.33415238380968</v>
      </c>
      <c r="T8167" s="6">
        <v>97.279576469999995</v>
      </c>
      <c r="U8167" s="6">
        <v>41.119584349999997</v>
      </c>
      <c r="V8167" s="6">
        <v>595.67013440000005</v>
      </c>
      <c r="W8167" s="6">
        <v>264.26307605442668</v>
      </c>
      <c r="X8167" s="6">
        <f t="shared" si="127"/>
        <v>38.911830588000001</v>
      </c>
    </row>
    <row r="8168" spans="1:24" x14ac:dyDescent="0.25">
      <c r="A8168" s="11">
        <f>'Consumptions_nieuw - Copy'!R8168</f>
        <v>1.9042263905051243E-3</v>
      </c>
      <c r="B8168" s="11">
        <f>'Consumptions_nieuw - Copy'!S8168</f>
        <v>1.7604577683372888E-3</v>
      </c>
      <c r="C8168" s="11">
        <f>'Consumptions_nieuw - Copy'!T8168</f>
        <v>1.9042263912358234E-3</v>
      </c>
      <c r="D8168" s="11">
        <f>'Consumptions_nieuw - Copy'!U8168</f>
        <v>1.9042263907028741E-3</v>
      </c>
      <c r="E8168" s="11">
        <f>'Consumptions_nieuw - Copy'!V8168</f>
        <v>2.2950410326989619E-3</v>
      </c>
      <c r="F8168" s="11">
        <f>'Consumptions_nieuw - Copy'!W8168</f>
        <v>1.7668604375680181E-3</v>
      </c>
      <c r="G8168" s="11">
        <f>'Consumptions_nieuw - Copy'!X8168</f>
        <v>1.9042263906092697E-3</v>
      </c>
      <c r="Q8168" s="1">
        <v>8167</v>
      </c>
      <c r="R8168" s="6">
        <v>114.2135304</v>
      </c>
      <c r="S8168" s="6">
        <v>226.34786953245853</v>
      </c>
      <c r="T8168" s="6">
        <v>100.39031610000001</v>
      </c>
      <c r="U8168" s="6">
        <v>42.434478230000003</v>
      </c>
      <c r="V8168" s="6">
        <v>840.8018770000001</v>
      </c>
      <c r="W8168" s="6">
        <v>272.7134994491837</v>
      </c>
      <c r="X8168" s="6">
        <f t="shared" si="127"/>
        <v>40.156126440000008</v>
      </c>
    </row>
    <row r="8169" spans="1:24" x14ac:dyDescent="0.25">
      <c r="A8169" s="11">
        <f>'Consumptions_nieuw - Copy'!R8169</f>
        <v>1.9015443352769395E-3</v>
      </c>
      <c r="B8169" s="11">
        <f>'Consumptions_nieuw - Copy'!S8169</f>
        <v>1.7579782076069803E-3</v>
      </c>
      <c r="C8169" s="11">
        <f>'Consumptions_nieuw - Copy'!T8169</f>
        <v>1.9015443350299112E-3</v>
      </c>
      <c r="D8169" s="11">
        <f>'Consumptions_nieuw - Copy'!U8169</f>
        <v>1.9015443350658919E-3</v>
      </c>
      <c r="E8169" s="11">
        <f>'Consumptions_nieuw - Copy'!V8169</f>
        <v>6.2896168239878736E-4</v>
      </c>
      <c r="F8169" s="11">
        <f>'Consumptions_nieuw - Copy'!W8169</f>
        <v>1.7643718587602799E-3</v>
      </c>
      <c r="G8169" s="11">
        <f>'Consumptions_nieuw - Copy'!X8169</f>
        <v>1.9015443350356238E-3</v>
      </c>
      <c r="Q8169" s="1">
        <v>8168</v>
      </c>
      <c r="R8169" s="6">
        <v>114.05266349999999</v>
      </c>
      <c r="S8169" s="6">
        <v>226.02906422012677</v>
      </c>
      <c r="T8169" s="6">
        <v>100.2489188</v>
      </c>
      <c r="U8169" s="6">
        <v>42.374710319999998</v>
      </c>
      <c r="V8169" s="6">
        <v>230.42383800000002</v>
      </c>
      <c r="W8169" s="6">
        <v>272.32938929487659</v>
      </c>
      <c r="X8169" s="6">
        <f t="shared" si="127"/>
        <v>40.099567520000001</v>
      </c>
    </row>
    <row r="8170" spans="1:24" x14ac:dyDescent="0.25">
      <c r="A8170" s="11">
        <f>'Consumptions_nieuw - Copy'!R8170</f>
        <v>1.9377520816910583E-3</v>
      </c>
      <c r="B8170" s="11">
        <f>'Consumptions_nieuw - Copy'!S8170</f>
        <v>1.7914522785447112E-3</v>
      </c>
      <c r="C8170" s="11">
        <f>'Consumptions_nieuw - Copy'!T8170</f>
        <v>1.9377520814803774E-3</v>
      </c>
      <c r="D8170" s="11">
        <f>'Consumptions_nieuw - Copy'!U8170</f>
        <v>1.9377520823508135E-3</v>
      </c>
      <c r="E8170" s="11">
        <f>'Consumptions_nieuw - Copy'!V8170</f>
        <v>9.6686130967398259E-4</v>
      </c>
      <c r="F8170" s="11">
        <f>'Consumptions_nieuw - Copy'!W8170</f>
        <v>1.7979676729653214E-3</v>
      </c>
      <c r="G8170" s="11">
        <f>'Consumptions_nieuw - Copy'!X8170</f>
        <v>1.9377520821184731E-3</v>
      </c>
      <c r="Q8170" s="1">
        <v>8169</v>
      </c>
      <c r="R8170" s="6">
        <v>116.2243667</v>
      </c>
      <c r="S8170" s="6">
        <v>230.3329360752806</v>
      </c>
      <c r="T8170" s="6">
        <v>102.1577817</v>
      </c>
      <c r="U8170" s="6">
        <v>43.181577019999999</v>
      </c>
      <c r="V8170" s="6">
        <v>354.21536800000001</v>
      </c>
      <c r="W8170" s="6">
        <v>277.51487642441606</v>
      </c>
      <c r="X8170" s="6">
        <f t="shared" si="127"/>
        <v>40.86311268</v>
      </c>
    </row>
    <row r="8171" spans="1:24" x14ac:dyDescent="0.25">
      <c r="A8171" s="11">
        <f>'Consumptions_nieuw - Copy'!R8171</f>
        <v>1.8385160082377049E-3</v>
      </c>
      <c r="B8171" s="11">
        <f>'Consumptions_nieuw - Copy'!S8171</f>
        <v>1.6997085034805362E-3</v>
      </c>
      <c r="C8171" s="11">
        <f>'Consumptions_nieuw - Copy'!T8171</f>
        <v>1.8385160079314601E-3</v>
      </c>
      <c r="D8171" s="11">
        <f>'Consumptions_nieuw - Copy'!U8171</f>
        <v>1.8385160080764075E-3</v>
      </c>
      <c r="E8171" s="11">
        <f>'Consumptions_nieuw - Copy'!V8171</f>
        <v>9.6017022774306875E-4</v>
      </c>
      <c r="F8171" s="11">
        <f>'Consumptions_nieuw - Copy'!W8171</f>
        <v>1.7058902318309065E-3</v>
      </c>
      <c r="G8171" s="11">
        <f>'Consumptions_nieuw - Copy'!X8171</f>
        <v>1.8385160081898933E-3</v>
      </c>
      <c r="Q8171" s="1">
        <v>8170</v>
      </c>
      <c r="R8171" s="6">
        <v>110.27228959999999</v>
      </c>
      <c r="S8171" s="6">
        <v>218.53713591345445</v>
      </c>
      <c r="T8171" s="6">
        <v>96.926081920000001</v>
      </c>
      <c r="U8171" s="6">
        <v>40.970163999999997</v>
      </c>
      <c r="V8171" s="6">
        <v>351.7640505</v>
      </c>
      <c r="W8171" s="6">
        <v>263.30279681802904</v>
      </c>
      <c r="X8171" s="6">
        <f t="shared" si="127"/>
        <v>38.770432768000006</v>
      </c>
    </row>
    <row r="8172" spans="1:24" x14ac:dyDescent="0.25">
      <c r="A8172" s="11">
        <f>'Consumptions_nieuw - Copy'!R8172</f>
        <v>1.7982852181617111E-3</v>
      </c>
      <c r="B8172" s="11">
        <f>'Consumptions_nieuw - Copy'!S8172</f>
        <v>1.6625151284781741E-3</v>
      </c>
      <c r="C8172" s="11">
        <f>'Consumptions_nieuw - Copy'!T8172</f>
        <v>1.79828521833318E-3</v>
      </c>
      <c r="D8172" s="11">
        <f>'Consumptions_nieuw - Copy'!U8172</f>
        <v>1.7982852183961893E-3</v>
      </c>
      <c r="E8172" s="11">
        <f>'Consumptions_nieuw - Copy'!V8172</f>
        <v>1.9738691098416129E-3</v>
      </c>
      <c r="F8172" s="11">
        <f>'Consumptions_nieuw - Copy'!W8172</f>
        <v>1.6685615869858233E-3</v>
      </c>
      <c r="G8172" s="11">
        <f>'Consumptions_nieuw - Copy'!X8172</f>
        <v>1.7982852182121278E-3</v>
      </c>
      <c r="Q8172" s="1">
        <v>8171</v>
      </c>
      <c r="R8172" s="6">
        <v>107.8592884</v>
      </c>
      <c r="S8172" s="6">
        <v>213.75506085097925</v>
      </c>
      <c r="T8172" s="6">
        <v>94.805125239999995</v>
      </c>
      <c r="U8172" s="6">
        <v>40.073646349999997</v>
      </c>
      <c r="V8172" s="6">
        <v>723.13864060000003</v>
      </c>
      <c r="W8172" s="6">
        <v>257.54115025617011</v>
      </c>
      <c r="X8172" s="6">
        <f t="shared" si="127"/>
        <v>37.922050096</v>
      </c>
    </row>
    <row r="8173" spans="1:24" x14ac:dyDescent="0.25">
      <c r="A8173" s="11">
        <f>'Consumptions_nieuw - Copy'!R8173</f>
        <v>1.6936850209139792E-3</v>
      </c>
      <c r="B8173" s="11">
        <f>'Consumptions_nieuw - Copy'!S8173</f>
        <v>1.5658122197296127E-3</v>
      </c>
      <c r="C8173" s="11">
        <f>'Consumptions_nieuw - Copy'!T8173</f>
        <v>1.6936850200430906E-3</v>
      </c>
      <c r="D8173" s="11">
        <f>'Consumptions_nieuw - Copy'!U8173</f>
        <v>1.6936850202829571E-3</v>
      </c>
      <c r="E8173" s="11">
        <f>'Consumptions_nieuw - Copy'!V8173</f>
        <v>9.7020685050296009E-4</v>
      </c>
      <c r="F8173" s="11">
        <f>'Consumptions_nieuw - Copy'!W8173</f>
        <v>1.5715069756118854E-3</v>
      </c>
      <c r="G8173" s="11">
        <f>'Consumptions_nieuw - Copy'!X8173</f>
        <v>1.6936850198584965E-3</v>
      </c>
      <c r="Q8173" s="1">
        <v>8172</v>
      </c>
      <c r="R8173" s="6">
        <v>101.5854767</v>
      </c>
      <c r="S8173" s="6">
        <v>201.32164849283916</v>
      </c>
      <c r="T8173" s="6">
        <v>89.290630210000003</v>
      </c>
      <c r="U8173" s="6">
        <v>37.742697229999997</v>
      </c>
      <c r="V8173" s="6">
        <v>355.44102670000001</v>
      </c>
      <c r="W8173" s="6">
        <v>242.56084839265733</v>
      </c>
      <c r="X8173" s="6">
        <f t="shared" si="127"/>
        <v>35.716252084000004</v>
      </c>
    </row>
    <row r="8174" spans="1:24" x14ac:dyDescent="0.25">
      <c r="A8174" s="11">
        <f>'Consumptions_nieuw - Copy'!R8174</f>
        <v>1.6467490652578799E-3</v>
      </c>
      <c r="B8174" s="11">
        <f>'Consumptions_nieuw - Copy'!S8174</f>
        <v>1.5224199173753726E-3</v>
      </c>
      <c r="C8174" s="11">
        <f>'Consumptions_nieuw - Copy'!T8174</f>
        <v>1.646749065271334E-3</v>
      </c>
      <c r="D8174" s="11">
        <f>'Consumptions_nieuw - Copy'!U8174</f>
        <v>1.6467490652586965E-3</v>
      </c>
      <c r="E8174" s="11">
        <f>'Consumptions_nieuw - Copy'!V8174</f>
        <v>1.9671780279106989E-3</v>
      </c>
      <c r="F8174" s="11">
        <f>'Consumptions_nieuw - Copy'!W8174</f>
        <v>1.5279568587999361E-3</v>
      </c>
      <c r="G8174" s="11">
        <f>'Consumptions_nieuw - Copy'!X8174</f>
        <v>1.6467490650233715E-3</v>
      </c>
      <c r="Q8174" s="1">
        <v>8173</v>
      </c>
      <c r="R8174" s="6">
        <v>98.770306599999998</v>
      </c>
      <c r="S8174" s="6">
        <v>195.74255686755868</v>
      </c>
      <c r="T8174" s="6">
        <v>86.816178980000004</v>
      </c>
      <c r="U8174" s="6">
        <v>36.696759219999997</v>
      </c>
      <c r="V8174" s="6">
        <v>720.68732309999984</v>
      </c>
      <c r="W8174" s="6">
        <v>235.83892259440074</v>
      </c>
      <c r="X8174" s="6">
        <f t="shared" si="127"/>
        <v>34.726471592000003</v>
      </c>
    </row>
    <row r="8175" spans="1:24" x14ac:dyDescent="0.25">
      <c r="A8175" s="11">
        <f>'Consumptions_nieuw - Copy'!R8175</f>
        <v>1.6185874841948653E-3</v>
      </c>
      <c r="B8175" s="11">
        <f>'Consumptions_nieuw - Copy'!S8175</f>
        <v>1.4963845286285666E-3</v>
      </c>
      <c r="C8175" s="11">
        <f>'Consumptions_nieuw - Copy'!T8175</f>
        <v>1.6185874842140056E-3</v>
      </c>
      <c r="D8175" s="11">
        <f>'Consumptions_nieuw - Copy'!U8175</f>
        <v>1.6185874839872306E-3</v>
      </c>
      <c r="E8175" s="11">
        <f>'Consumptions_nieuw - Copy'!V8175</f>
        <v>6.2227060074083226E-4</v>
      </c>
      <c r="F8175" s="11">
        <f>'Consumptions_nieuw - Copy'!W8175</f>
        <v>1.5018267810181099E-3</v>
      </c>
      <c r="G8175" s="11">
        <f>'Consumptions_nieuw - Copy'!X8175</f>
        <v>1.6185874840291858E-3</v>
      </c>
      <c r="Q8175" s="1">
        <v>8174</v>
      </c>
      <c r="R8175" s="6">
        <v>97.081204080000006</v>
      </c>
      <c r="S8175" s="6">
        <v>192.3951009494001</v>
      </c>
      <c r="T8175" s="6">
        <v>85.331507810000005</v>
      </c>
      <c r="U8175" s="6">
        <v>36.069196230000003</v>
      </c>
      <c r="V8175" s="6">
        <v>227.97252060000002</v>
      </c>
      <c r="W8175" s="6">
        <v>231.80576592778266</v>
      </c>
      <c r="X8175" s="6">
        <f t="shared" si="127"/>
        <v>34.132603124000006</v>
      </c>
    </row>
    <row r="8176" spans="1:24" x14ac:dyDescent="0.25">
      <c r="A8176" s="11">
        <f>'Consumptions_nieuw - Copy'!R8176</f>
        <v>1.6226106208893541E-3</v>
      </c>
      <c r="B8176" s="11">
        <f>'Consumptions_nieuw - Copy'!S8176</f>
        <v>1.5001039196976752E-3</v>
      </c>
      <c r="C8176" s="11">
        <f>'Consumptions_nieuw - Copy'!T8176</f>
        <v>1.6226106208751827E-3</v>
      </c>
      <c r="D8176" s="11">
        <f>'Consumptions_nieuw - Copy'!U8176</f>
        <v>1.6226106206189968E-3</v>
      </c>
      <c r="E8176" s="11">
        <f>'Consumptions_nieuw - Copy'!V8176</f>
        <v>1.6326239414644818E-3</v>
      </c>
      <c r="F8176" s="11">
        <f>'Consumptions_nieuw - Copy'!W8176</f>
        <v>1.5055596994253293E-3</v>
      </c>
      <c r="G8176" s="11">
        <f>'Consumptions_nieuw - Copy'!X8176</f>
        <v>1.6226106211329671E-3</v>
      </c>
      <c r="Q8176" s="1">
        <v>8175</v>
      </c>
      <c r="R8176" s="6">
        <v>97.322507659999999</v>
      </c>
      <c r="S8176" s="6">
        <v>192.87331534317445</v>
      </c>
      <c r="T8176" s="6">
        <v>85.543606519999997</v>
      </c>
      <c r="U8176" s="6">
        <v>36.158849279999998</v>
      </c>
      <c r="V8176" s="6">
        <v>598.12145180000005</v>
      </c>
      <c r="W8176" s="6">
        <v>232.38193890689601</v>
      </c>
      <c r="X8176" s="6">
        <f t="shared" si="127"/>
        <v>34.217442607999999</v>
      </c>
    </row>
    <row r="8177" spans="1:24" x14ac:dyDescent="0.25">
      <c r="A8177" s="11">
        <f>'Consumptions_nieuw - Copy'!R8177</f>
        <v>1.6950261143844918E-3</v>
      </c>
      <c r="B8177" s="11">
        <f>'Consumptions_nieuw - Copy'!S8177</f>
        <v>1.5670520615731372E-3</v>
      </c>
      <c r="C8177" s="11">
        <f>'Consumptions_nieuw - Copy'!T8177</f>
        <v>1.6950261147245264E-3</v>
      </c>
      <c r="D8177" s="11">
        <f>'Consumptions_nieuw - Copy'!U8177</f>
        <v>1.6950261147400945E-3</v>
      </c>
      <c r="E8177" s="11">
        <f>'Consumptions_nieuw - Copy'!V8177</f>
        <v>6.2227060074083226E-4</v>
      </c>
      <c r="F8177" s="11">
        <f>'Consumptions_nieuw - Copy'!W8177</f>
        <v>1.5727513272342673E-3</v>
      </c>
      <c r="G8177" s="11">
        <f>'Consumptions_nieuw - Copy'!X8177</f>
        <v>1.6950261146663913E-3</v>
      </c>
      <c r="Q8177" s="1">
        <v>8176</v>
      </c>
      <c r="R8177" s="6">
        <v>101.66591409999999</v>
      </c>
      <c r="S8177" s="6">
        <v>201.48105905348214</v>
      </c>
      <c r="T8177" s="6">
        <v>89.36133237</v>
      </c>
      <c r="U8177" s="6">
        <v>37.772582669999998</v>
      </c>
      <c r="V8177" s="6">
        <v>227.97252060000002</v>
      </c>
      <c r="W8177" s="6">
        <v>242.75291307318872</v>
      </c>
      <c r="X8177" s="6">
        <f t="shared" si="127"/>
        <v>35.744532948</v>
      </c>
    </row>
    <row r="8178" spans="1:24" x14ac:dyDescent="0.25">
      <c r="A8178" s="11">
        <f>'Consumptions_nieuw - Copy'!R8178</f>
        <v>1.7714646241985858E-3</v>
      </c>
      <c r="B8178" s="11">
        <f>'Consumptions_nieuw - Copy'!S8178</f>
        <v>1.6377194830656911E-3</v>
      </c>
      <c r="C8178" s="11">
        <f>'Consumptions_nieuw - Copy'!T8178</f>
        <v>1.7714646247868001E-3</v>
      </c>
      <c r="D8178" s="11">
        <f>'Consumptions_nieuw - Copy'!U8178</f>
        <v>1.7714646247805285E-3</v>
      </c>
      <c r="E8178" s="11">
        <f>'Consumptions_nieuw - Copy'!V8178</f>
        <v>9.6017022774306875E-4</v>
      </c>
      <c r="F8178" s="11">
        <f>'Consumptions_nieuw - Copy'!W8178</f>
        <v>1.6436757616374456E-3</v>
      </c>
      <c r="G8178" s="11">
        <f>'Consumptions_nieuw - Copy'!X8178</f>
        <v>1.7714646245392124E-3</v>
      </c>
      <c r="Q8178" s="1">
        <v>8177</v>
      </c>
      <c r="R8178" s="6">
        <v>106.2506169</v>
      </c>
      <c r="S8178" s="6">
        <v>210.56700282781031</v>
      </c>
      <c r="T8178" s="6">
        <v>93.391150580000001</v>
      </c>
      <c r="U8178" s="6">
        <v>39.475966419999999</v>
      </c>
      <c r="V8178" s="6">
        <v>351.7640505</v>
      </c>
      <c r="W8178" s="6">
        <v>253.70004296035063</v>
      </c>
      <c r="X8178" s="6">
        <f t="shared" si="127"/>
        <v>37.356460232000003</v>
      </c>
    </row>
    <row r="8179" spans="1:24" x14ac:dyDescent="0.25">
      <c r="A8179" s="11">
        <f>'Consumptions_nieuw - Copy'!R8179</f>
        <v>1.8707006993191903E-3</v>
      </c>
      <c r="B8179" s="11">
        <f>'Consumptions_nieuw - Copy'!S8179</f>
        <v>1.7294632581298663E-3</v>
      </c>
      <c r="C8179" s="11">
        <f>'Consumptions_nieuw - Copy'!T8179</f>
        <v>1.8707006989047642E-3</v>
      </c>
      <c r="D8179" s="11">
        <f>'Consumptions_nieuw - Copy'!U8179</f>
        <v>1.8707006990549345E-3</v>
      </c>
      <c r="E8179" s="11">
        <f>'Consumptions_nieuw - Copy'!V8179</f>
        <v>2.3017321143569166E-3</v>
      </c>
      <c r="F8179" s="11">
        <f>'Consumptions_nieuw - Copy'!W8179</f>
        <v>1.7357532027718601E-3</v>
      </c>
      <c r="G8179" s="11">
        <f>'Consumptions_nieuw - Copy'!X8179</f>
        <v>1.8707006991000666E-3</v>
      </c>
      <c r="Q8179" s="1">
        <v>8178</v>
      </c>
      <c r="R8179" s="6">
        <v>112.2026941</v>
      </c>
      <c r="S8179" s="6">
        <v>222.36280298963649</v>
      </c>
      <c r="T8179" s="6">
        <v>98.622850389999996</v>
      </c>
      <c r="U8179" s="6">
        <v>41.687379440000001</v>
      </c>
      <c r="V8179" s="6">
        <v>843.25319439999998</v>
      </c>
      <c r="W8179" s="6">
        <v>267.91212256673759</v>
      </c>
      <c r="X8179" s="6">
        <f t="shared" si="127"/>
        <v>39.449140155999999</v>
      </c>
    </row>
    <row r="8180" spans="1:24" x14ac:dyDescent="0.25">
      <c r="A8180" s="11">
        <f>'Consumptions_nieuw - Copy'!R8180</f>
        <v>1.9203187085362233E-3</v>
      </c>
      <c r="B8180" s="11">
        <f>'Consumptions_nieuw - Copy'!S8180</f>
        <v>1.7753351212144147E-3</v>
      </c>
      <c r="C8180" s="11">
        <f>'Consumptions_nieuw - Copy'!T8180</f>
        <v>1.9203187095030686E-3</v>
      </c>
      <c r="D8180" s="11">
        <f>'Consumptions_nieuw - Copy'!U8180</f>
        <v>1.9203187092674317E-3</v>
      </c>
      <c r="E8180" s="11">
        <f>'Consumptions_nieuw - Copy'!V8180</f>
        <v>6.1892505991185465E-4</v>
      </c>
      <c r="F8180" s="11">
        <f>'Consumptions_nieuw - Copy'!W8180</f>
        <v>1.781791898391548E-3</v>
      </c>
      <c r="G8180" s="11">
        <f>'Consumptions_nieuw - Copy'!X8180</f>
        <v>1.9203187088765634E-3</v>
      </c>
      <c r="Q8180" s="1">
        <v>8179</v>
      </c>
      <c r="R8180" s="6">
        <v>115.178731</v>
      </c>
      <c r="S8180" s="6">
        <v>228.26069992724871</v>
      </c>
      <c r="T8180" s="6">
        <v>101.2386989</v>
      </c>
      <c r="U8180" s="6">
        <v>42.793085349999998</v>
      </c>
      <c r="V8180" s="6">
        <v>226.7468619</v>
      </c>
      <c r="W8180" s="6">
        <v>275.01815851930138</v>
      </c>
      <c r="X8180" s="6">
        <f t="shared" si="127"/>
        <v>40.495479560000007</v>
      </c>
    </row>
    <row r="8181" spans="1:24" x14ac:dyDescent="0.25">
      <c r="A8181" s="11">
        <f>'Consumptions_nieuw - Copy'!R8181</f>
        <v>2.0141906465244402E-3</v>
      </c>
      <c r="B8181" s="11">
        <f>'Consumptions_nieuw - Copy'!S8181</f>
        <v>1.8621197496513887E-3</v>
      </c>
      <c r="C8181" s="11">
        <f>'Consumptions_nieuw - Copy'!T8181</f>
        <v>2.0141906463608293E-3</v>
      </c>
      <c r="D8181" s="11">
        <f>'Consumptions_nieuw - Copy'!U8181</f>
        <v>2.0141906457919133E-3</v>
      </c>
      <c r="E8181" s="11">
        <f>'Consumptions_nieuw - Copy'!V8181</f>
        <v>1.9638324870817217E-3</v>
      </c>
      <c r="F8181" s="11">
        <f>'Consumptions_nieuw - Copy'!W8181</f>
        <v>1.8688921566623936E-3</v>
      </c>
      <c r="G8181" s="11">
        <f>'Consumptions_nieuw - Copy'!X8181</f>
        <v>2.0141906457346067E-3</v>
      </c>
      <c r="Q8181" s="1">
        <v>8180</v>
      </c>
      <c r="R8181" s="6">
        <v>120.80907280000001</v>
      </c>
      <c r="S8181" s="6">
        <v>239.41888622866048</v>
      </c>
      <c r="T8181" s="6">
        <v>106.18760279999998</v>
      </c>
      <c r="U8181" s="6">
        <v>44.884961959999998</v>
      </c>
      <c r="V8181" s="6">
        <v>719.46166440000002</v>
      </c>
      <c r="W8181" s="6">
        <v>288.46201392005122</v>
      </c>
      <c r="X8181" s="6">
        <f t="shared" si="127"/>
        <v>42.475041119999993</v>
      </c>
    </row>
    <row r="8182" spans="1:24" x14ac:dyDescent="0.25">
      <c r="A8182" s="11">
        <f>'Consumptions_nieuw - Copy'!R8182</f>
        <v>2.0356470883499175E-3</v>
      </c>
      <c r="B8182" s="11">
        <f>'Consumptions_nieuw - Copy'!S8182</f>
        <v>1.881956236212901E-3</v>
      </c>
      <c r="C8182" s="11">
        <f>'Consumptions_nieuw - Copy'!T8182</f>
        <v>2.035647088420836E-3</v>
      </c>
      <c r="D8182" s="11">
        <f>'Consumptions_nieuw - Copy'!U8182</f>
        <v>2.0356470881952977E-3</v>
      </c>
      <c r="E8182" s="11">
        <f>'Consumptions_nieuw - Copy'!V8182</f>
        <v>9.7020685050296009E-4</v>
      </c>
      <c r="F8182" s="11">
        <f>'Consumptions_nieuw - Copy'!W8182</f>
        <v>1.8888007871243012E-3</v>
      </c>
      <c r="G8182" s="11">
        <f>'Consumptions_nieuw - Copy'!X8182</f>
        <v>2.0356470884269513E-3</v>
      </c>
      <c r="Q8182" s="1">
        <v>8181</v>
      </c>
      <c r="R8182" s="6">
        <v>122.096008</v>
      </c>
      <c r="S8182" s="6">
        <v>241.96932881976463</v>
      </c>
      <c r="T8182" s="6">
        <v>107.31878080000001</v>
      </c>
      <c r="U8182" s="6">
        <v>45.363105180000005</v>
      </c>
      <c r="V8182" s="6">
        <v>355.44102670000001</v>
      </c>
      <c r="W8182" s="6">
        <v>291.53489515450832</v>
      </c>
      <c r="X8182" s="6">
        <f t="shared" si="127"/>
        <v>42.927512320000005</v>
      </c>
    </row>
    <row r="8183" spans="1:24" x14ac:dyDescent="0.25">
      <c r="A8183" s="11">
        <f>'Consumptions_nieuw - Copy'!R8183</f>
        <v>2.0624676289610062E-3</v>
      </c>
      <c r="B8183" s="11">
        <f>'Consumptions_nieuw - Copy'!S8183</f>
        <v>1.9067518320112602E-3</v>
      </c>
      <c r="C8183" s="11">
        <f>'Consumptions_nieuw - Copy'!T8183</f>
        <v>2.0624676277180842E-3</v>
      </c>
      <c r="D8183" s="11">
        <f>'Consumptions_nieuw - Copy'!U8183</f>
        <v>2.0624676284102922E-3</v>
      </c>
      <c r="E8183" s="11">
        <f>'Consumptions_nieuw - Copy'!V8183</f>
        <v>1.9638324870817217E-3</v>
      </c>
      <c r="F8183" s="11">
        <f>'Consumptions_nieuw - Copy'!W8183</f>
        <v>1.9136865631787846E-3</v>
      </c>
      <c r="G8183" s="11">
        <f>'Consumptions_nieuw - Copy'!X8183</f>
        <v>2.0624676283565544E-3</v>
      </c>
      <c r="Q8183" s="1">
        <v>8182</v>
      </c>
      <c r="R8183" s="6">
        <v>123.7046763</v>
      </c>
      <c r="S8183" s="6">
        <v>245.15738046388182</v>
      </c>
      <c r="T8183" s="6">
        <v>108.73275260000001</v>
      </c>
      <c r="U8183" s="6">
        <v>45.960783919999997</v>
      </c>
      <c r="V8183" s="6">
        <v>719.46166440000002</v>
      </c>
      <c r="W8183" s="6">
        <v>295.37599484185449</v>
      </c>
      <c r="X8183" s="6">
        <f t="shared" si="127"/>
        <v>43.493101040000006</v>
      </c>
    </row>
    <row r="8184" spans="1:24" x14ac:dyDescent="0.25">
      <c r="A8184" s="11">
        <f>'Consumptions_nieuw - Copy'!R8184</f>
        <v>2.1509754681636115E-3</v>
      </c>
      <c r="B8184" s="11">
        <f>'Consumptions_nieuw - Copy'!S8184</f>
        <v>1.9885773512113868E-3</v>
      </c>
      <c r="C8184" s="11">
        <f>'Consumptions_nieuw - Copy'!T8184</f>
        <v>2.150975467338603E-3</v>
      </c>
      <c r="D8184" s="11">
        <f>'Consumptions_nieuw - Copy'!U8184</f>
        <v>2.1509754675719086E-3</v>
      </c>
      <c r="E8184" s="11">
        <f>'Consumptions_nieuw - Copy'!V8184</f>
        <v>6.3230722322776486E-4</v>
      </c>
      <c r="F8184" s="11">
        <f>'Consumptions_nieuw - Copy'!W8184</f>
        <v>1.9958096764581996E-3</v>
      </c>
      <c r="G8184" s="11">
        <f>'Consumptions_nieuw - Copy'!X8184</f>
        <v>2.1509754673450657E-3</v>
      </c>
      <c r="Q8184" s="1">
        <v>8183</v>
      </c>
      <c r="R8184" s="6">
        <v>129.013285</v>
      </c>
      <c r="S8184" s="6">
        <v>255.67795771228049</v>
      </c>
      <c r="T8184" s="6">
        <v>113.39886269999998</v>
      </c>
      <c r="U8184" s="6">
        <v>47.933125019999999</v>
      </c>
      <c r="V8184" s="6">
        <v>231.64949669999999</v>
      </c>
      <c r="W8184" s="6">
        <v>308.05163188250157</v>
      </c>
      <c r="X8184" s="6">
        <f t="shared" si="127"/>
        <v>45.359545079999997</v>
      </c>
    </row>
    <row r="8185" spans="1:24" x14ac:dyDescent="0.25">
      <c r="A8185" s="11">
        <f>'Consumptions_nieuw - Copy'!R8185</f>
        <v>2.165726772752253E-3</v>
      </c>
      <c r="B8185" s="11">
        <f>'Consumptions_nieuw - Copy'!S8185</f>
        <v>2.0022149355876056E-3</v>
      </c>
      <c r="C8185" s="11">
        <f>'Consumptions_nieuw - Copy'!T8185</f>
        <v>2.1657267717290632E-3</v>
      </c>
      <c r="D8185" s="11">
        <f>'Consumptions_nieuw - Copy'!U8185</f>
        <v>2.1657267720047008E-3</v>
      </c>
      <c r="E8185" s="11">
        <f>'Consumptions_nieuw - Copy'!V8185</f>
        <v>1.9604869462527441E-3</v>
      </c>
      <c r="F8185" s="11">
        <f>'Consumptions_nieuw - Copy'!W8185</f>
        <v>2.0094968602013337E-3</v>
      </c>
      <c r="G8185" s="11">
        <f>'Consumptions_nieuw - Copy'!X8185</f>
        <v>2.1657267717355697E-3</v>
      </c>
      <c r="Q8185" s="1">
        <v>8184</v>
      </c>
      <c r="R8185" s="6">
        <v>129.898053</v>
      </c>
      <c r="S8185" s="6">
        <v>257.4313869763302</v>
      </c>
      <c r="T8185" s="6">
        <v>114.17654759999999</v>
      </c>
      <c r="U8185" s="6">
        <v>48.261848489999998</v>
      </c>
      <c r="V8185" s="6">
        <v>718.23600569999996</v>
      </c>
      <c r="W8185" s="6">
        <v>310.16423777758393</v>
      </c>
      <c r="X8185" s="6">
        <f t="shared" si="127"/>
        <v>45.670619039999998</v>
      </c>
    </row>
    <row r="8186" spans="1:24" x14ac:dyDescent="0.25">
      <c r="A8186" s="11">
        <f>'Consumptions_nieuw - Copy'!R8186</f>
        <v>0</v>
      </c>
      <c r="B8186" s="11">
        <f>'Consumptions_nieuw - Copy'!S8186</f>
        <v>5.0333168654855952E-4</v>
      </c>
      <c r="C8186" s="11">
        <f>'Consumptions_nieuw - Copy'!T8186</f>
        <v>0</v>
      </c>
      <c r="D8186" s="11">
        <f>'Consumptions_nieuw - Copy'!U8186</f>
        <v>0</v>
      </c>
      <c r="E8186" s="11">
        <f>'Consumptions_nieuw - Copy'!V8186</f>
        <v>1.5226250198823357E-3</v>
      </c>
      <c r="F8186" s="11">
        <f>'Consumptions_nieuw - Copy'!W8186</f>
        <v>4.809160416922644E-4</v>
      </c>
      <c r="G8186" s="11">
        <f>'Consumptions_nieuw - Copy'!X8186</f>
        <v>0</v>
      </c>
      <c r="Q8186" s="1">
        <v>8185</v>
      </c>
      <c r="R8186" s="6">
        <v>0</v>
      </c>
      <c r="S8186" s="6">
        <v>64.715017291240144</v>
      </c>
      <c r="T8186" s="6">
        <v>0</v>
      </c>
      <c r="U8186" s="6">
        <v>0</v>
      </c>
      <c r="V8186" s="6">
        <v>557.82269529999996</v>
      </c>
      <c r="W8186" s="6">
        <v>74.229007499692813</v>
      </c>
      <c r="X8186" s="6">
        <f t="shared" si="127"/>
        <v>0</v>
      </c>
    </row>
    <row r="8187" spans="1:24" x14ac:dyDescent="0.25">
      <c r="A8187" s="11">
        <f>'Consumptions_nieuw - Copy'!R8187</f>
        <v>0</v>
      </c>
      <c r="B8187" s="11">
        <f>'Consumptions_nieuw - Copy'!S8187</f>
        <v>5.0333168654855952E-4</v>
      </c>
      <c r="C8187" s="11">
        <f>'Consumptions_nieuw - Copy'!T8187</f>
        <v>0</v>
      </c>
      <c r="D8187" s="11">
        <f>'Consumptions_nieuw - Copy'!U8187</f>
        <v>0</v>
      </c>
      <c r="E8187" s="11">
        <f>'Consumptions_nieuw - Copy'!V8187</f>
        <v>2.1404114007849448E-3</v>
      </c>
      <c r="F8187" s="11">
        <f>'Consumptions_nieuw - Copy'!W8187</f>
        <v>4.809160416922644E-4</v>
      </c>
      <c r="G8187" s="11">
        <f>'Consumptions_nieuw - Copy'!X8187</f>
        <v>0</v>
      </c>
      <c r="Q8187" s="1">
        <v>8186</v>
      </c>
      <c r="R8187" s="6">
        <v>0</v>
      </c>
      <c r="S8187" s="6">
        <v>64.715017291240144</v>
      </c>
      <c r="T8187" s="6">
        <v>0</v>
      </c>
      <c r="U8187" s="6">
        <v>0</v>
      </c>
      <c r="V8187" s="6">
        <v>784.15239540000016</v>
      </c>
      <c r="W8187" s="6">
        <v>74.229007499692813</v>
      </c>
      <c r="X8187" s="6">
        <f t="shared" si="127"/>
        <v>0</v>
      </c>
    </row>
    <row r="8188" spans="1:24" x14ac:dyDescent="0.25">
      <c r="A8188" s="11">
        <f>'Consumptions_nieuw - Copy'!R8188</f>
        <v>0</v>
      </c>
      <c r="B8188" s="11">
        <f>'Consumptions_nieuw - Copy'!S8188</f>
        <v>5.0333168654855952E-4</v>
      </c>
      <c r="C8188" s="11">
        <f>'Consumptions_nieuw - Copy'!T8188</f>
        <v>0</v>
      </c>
      <c r="D8188" s="11">
        <f>'Consumptions_nieuw - Copy'!U8188</f>
        <v>0</v>
      </c>
      <c r="E8188" s="11">
        <f>'Consumptions_nieuw - Copy'!V8188</f>
        <v>1.204371429530142E-3</v>
      </c>
      <c r="F8188" s="11">
        <f>'Consumptions_nieuw - Copy'!W8188</f>
        <v>4.809160416922644E-4</v>
      </c>
      <c r="G8188" s="11">
        <f>'Consumptions_nieuw - Copy'!X8188</f>
        <v>0</v>
      </c>
      <c r="Q8188" s="1">
        <v>8187</v>
      </c>
      <c r="R8188" s="6">
        <v>0</v>
      </c>
      <c r="S8188" s="6">
        <v>64.715017291240144</v>
      </c>
      <c r="T8188" s="6">
        <v>0</v>
      </c>
      <c r="U8188" s="6">
        <v>0</v>
      </c>
      <c r="V8188" s="6">
        <v>441.22860730000002</v>
      </c>
      <c r="W8188" s="6">
        <v>74.229007499692813</v>
      </c>
      <c r="X8188" s="6">
        <f t="shared" si="127"/>
        <v>0</v>
      </c>
    </row>
    <row r="8189" spans="1:24" x14ac:dyDescent="0.25">
      <c r="A8189" s="11">
        <f>'Consumptions_nieuw - Copy'!R8189</f>
        <v>0</v>
      </c>
      <c r="B8189" s="11">
        <f>'Consumptions_nieuw - Copy'!S8189</f>
        <v>5.0333168654855952E-4</v>
      </c>
      <c r="C8189" s="11">
        <f>'Consumptions_nieuw - Copy'!T8189</f>
        <v>0</v>
      </c>
      <c r="D8189" s="11">
        <f>'Consumptions_nieuw - Copy'!U8189</f>
        <v>0</v>
      </c>
      <c r="E8189" s="11">
        <f>'Consumptions_nieuw - Copy'!V8189</f>
        <v>1.8283980769423574E-3</v>
      </c>
      <c r="F8189" s="11">
        <f>'Consumptions_nieuw - Copy'!W8189</f>
        <v>4.809160416922644E-4</v>
      </c>
      <c r="G8189" s="11">
        <f>'Consumptions_nieuw - Copy'!X8189</f>
        <v>0</v>
      </c>
      <c r="Q8189" s="1">
        <v>8188</v>
      </c>
      <c r="R8189" s="6">
        <v>0</v>
      </c>
      <c r="S8189" s="6">
        <v>64.715017291240144</v>
      </c>
      <c r="T8189" s="6">
        <v>0</v>
      </c>
      <c r="U8189" s="6">
        <v>0</v>
      </c>
      <c r="V8189" s="6">
        <v>669.84446600000001</v>
      </c>
      <c r="W8189" s="6">
        <v>74.229007499692813</v>
      </c>
      <c r="X8189" s="6">
        <f t="shared" si="127"/>
        <v>0</v>
      </c>
    </row>
    <row r="8190" spans="1:24" x14ac:dyDescent="0.25">
      <c r="A8190" s="11">
        <f>'Consumptions_nieuw - Copy'!R8190</f>
        <v>0</v>
      </c>
      <c r="B8190" s="11">
        <f>'Consumptions_nieuw - Copy'!S8190</f>
        <v>5.0333168654855952E-4</v>
      </c>
      <c r="C8190" s="11">
        <f>'Consumptions_nieuw - Copy'!T8190</f>
        <v>0</v>
      </c>
      <c r="D8190" s="11">
        <f>'Consumptions_nieuw - Copy'!U8190</f>
        <v>0</v>
      </c>
      <c r="E8190" s="11">
        <f>'Consumptions_nieuw - Copy'!V8190</f>
        <v>1.8408786099615711E-3</v>
      </c>
      <c r="F8190" s="11">
        <f>'Consumptions_nieuw - Copy'!W8190</f>
        <v>4.809160416922644E-4</v>
      </c>
      <c r="G8190" s="11">
        <f>'Consumptions_nieuw - Copy'!X8190</f>
        <v>0</v>
      </c>
      <c r="Q8190" s="1">
        <v>8189</v>
      </c>
      <c r="R8190" s="6">
        <v>0</v>
      </c>
      <c r="S8190" s="6">
        <v>64.715017291240144</v>
      </c>
      <c r="T8190" s="6">
        <v>0</v>
      </c>
      <c r="U8190" s="6">
        <v>0</v>
      </c>
      <c r="V8190" s="6">
        <v>674.41678320000005</v>
      </c>
      <c r="W8190" s="6">
        <v>74.229007499692813</v>
      </c>
      <c r="X8190" s="6">
        <f t="shared" si="127"/>
        <v>0</v>
      </c>
    </row>
    <row r="8191" spans="1:24" x14ac:dyDescent="0.25">
      <c r="A8191" s="11">
        <f>'Consumptions_nieuw - Copy'!R8191</f>
        <v>2.2354602103523053E-3</v>
      </c>
      <c r="B8191" s="11">
        <f>'Consumptions_nieuw - Copy'!S8191</f>
        <v>2.0666835167327592E-3</v>
      </c>
      <c r="C8191" s="11">
        <f>'Consumptions_nieuw - Copy'!T8191</f>
        <v>2.235460210320906E-3</v>
      </c>
      <c r="D8191" s="11">
        <f>'Consumptions_nieuw - Copy'!U8191</f>
        <v>2.2354602104888168E-3</v>
      </c>
      <c r="E8191" s="11">
        <f>'Consumptions_nieuw - Copy'!V8191</f>
        <v>5.9282531513714007E-4</v>
      </c>
      <c r="F8191" s="11">
        <f>'Consumptions_nieuw - Copy'!W8191</f>
        <v>2.0741999092025332E-3</v>
      </c>
      <c r="G8191" s="11">
        <f>'Consumptions_nieuw - Copy'!X8191</f>
        <v>2.2354602103276224E-3</v>
      </c>
      <c r="Q8191" s="1">
        <v>8190</v>
      </c>
      <c r="R8191" s="6">
        <v>134.08059249999999</v>
      </c>
      <c r="S8191" s="6">
        <v>265.72032537430613</v>
      </c>
      <c r="T8191" s="6">
        <v>117.8528762</v>
      </c>
      <c r="U8191" s="6">
        <v>49.815813970000008</v>
      </c>
      <c r="V8191" s="6">
        <v>217.18506579999996</v>
      </c>
      <c r="W8191" s="6">
        <v>320.15110178956951</v>
      </c>
      <c r="X8191" s="6">
        <f t="shared" si="127"/>
        <v>47.14115048</v>
      </c>
    </row>
    <row r="8192" spans="1:24" x14ac:dyDescent="0.25">
      <c r="A8192" s="11">
        <f>'Consumptions_nieuw - Copy'!R8192</f>
        <v>2.2166858204205105E-3</v>
      </c>
      <c r="B8192" s="11">
        <f>'Consumptions_nieuw - Copy'!S8192</f>
        <v>2.0493265887444197E-3</v>
      </c>
      <c r="C8192" s="11">
        <f>'Consumptions_nieuw - Copy'!T8192</f>
        <v>2.2166858206731665E-3</v>
      </c>
      <c r="D8192" s="11">
        <f>'Consumptions_nieuw - Copy'!U8192</f>
        <v>2.2166858205811988E-3</v>
      </c>
      <c r="E8192" s="11">
        <f>'Consumptions_nieuw - Copy'!V8192</f>
        <v>5.8970518160937819E-4</v>
      </c>
      <c r="F8192" s="11">
        <f>'Consumptions_nieuw - Copy'!W8192</f>
        <v>2.0567798551437842E-3</v>
      </c>
      <c r="G8192" s="11">
        <f>'Consumptions_nieuw - Copy'!X8192</f>
        <v>2.2166858206798261E-3</v>
      </c>
      <c r="Q8192" s="1">
        <v>8191</v>
      </c>
      <c r="R8192" s="6">
        <v>132.95452399999999</v>
      </c>
      <c r="S8192" s="6">
        <v>263.48868781818368</v>
      </c>
      <c r="T8192" s="6">
        <v>116.8630953</v>
      </c>
      <c r="U8192" s="6">
        <v>49.39743859</v>
      </c>
      <c r="V8192" s="6">
        <v>216.04198640000001</v>
      </c>
      <c r="W8192" s="6">
        <v>317.46233033827457</v>
      </c>
      <c r="X8192" s="6">
        <f t="shared" si="127"/>
        <v>46.745238120000003</v>
      </c>
    </row>
    <row r="8193" spans="1:24" x14ac:dyDescent="0.25">
      <c r="A8193" s="11">
        <f>'Consumptions_nieuw - Copy'!R8193</f>
        <v>2.1885242430254481E-3</v>
      </c>
      <c r="B8193" s="11">
        <f>'Consumptions_nieuw - Copy'!S8193</f>
        <v>2.023291202873795E-3</v>
      </c>
      <c r="C8193" s="11">
        <f>'Consumptions_nieuw - Copy'!T8193</f>
        <v>2.1885242428404368E-3</v>
      </c>
      <c r="D8193" s="11">
        <f>'Consumptions_nieuw - Copy'!U8193</f>
        <v>2.1885242424509481E-3</v>
      </c>
      <c r="E8193" s="11">
        <f>'Consumptions_nieuw - Copy'!V8193</f>
        <v>1.2168519625493557E-3</v>
      </c>
      <c r="F8193" s="11">
        <f>'Consumptions_nieuw - Copy'!W8193</f>
        <v>2.0306497797665381E-3</v>
      </c>
      <c r="G8193" s="11">
        <f>'Consumptions_nieuw - Copy'!X8193</f>
        <v>2.1885242422147377E-3</v>
      </c>
      <c r="Q8193" s="1">
        <v>8192</v>
      </c>
      <c r="R8193" s="6">
        <v>131.26542169999999</v>
      </c>
      <c r="S8193" s="6">
        <v>260.14123226982525</v>
      </c>
      <c r="T8193" s="6">
        <v>115.37842429999999</v>
      </c>
      <c r="U8193" s="6">
        <v>48.769875669999998</v>
      </c>
      <c r="V8193" s="6">
        <v>445.80092450000006</v>
      </c>
      <c r="W8193" s="6">
        <v>313.42917404280149</v>
      </c>
      <c r="X8193" s="6">
        <f t="shared" si="127"/>
        <v>46.151369719999998</v>
      </c>
    </row>
    <row r="8194" spans="1:24" x14ac:dyDescent="0.25">
      <c r="A8194" s="11">
        <f>'Consumptions_nieuw - Copy'!R8194</f>
        <v>2.248870486493229E-3</v>
      </c>
      <c r="B8194" s="11">
        <f>'Consumptions_nieuw - Copy'!S8194</f>
        <v>2.0790813196652556E-3</v>
      </c>
      <c r="C8194" s="11">
        <f>'Consumptions_nieuw - Copy'!T8194</f>
        <v>2.2488704856599988E-3</v>
      </c>
      <c r="D8194" s="11">
        <f>'Consumptions_nieuw - Copy'!U8194</f>
        <v>2.2488704859812553E-3</v>
      </c>
      <c r="E8194" s="11">
        <f>'Consumptions_nieuw - Copy'!V8194</f>
        <v>1.8346383437249229E-3</v>
      </c>
      <c r="F8194" s="11">
        <f>'Consumptions_nieuw - Copy'!W8194</f>
        <v>2.0866428020389354E-3</v>
      </c>
      <c r="G8194" s="11">
        <f>'Consumptions_nieuw - Copy'!X8194</f>
        <v>2.2488704856667547E-3</v>
      </c>
      <c r="Q8194" s="1">
        <v>8193</v>
      </c>
      <c r="R8194" s="6">
        <v>134.884927</v>
      </c>
      <c r="S8194" s="6">
        <v>267.31435184351488</v>
      </c>
      <c r="T8194" s="6">
        <v>118.55986240000001</v>
      </c>
      <c r="U8194" s="6">
        <v>50.11465346</v>
      </c>
      <c r="V8194" s="6">
        <v>672.1306247</v>
      </c>
      <c r="W8194" s="6">
        <v>322.07165237553272</v>
      </c>
      <c r="X8194" s="6">
        <f t="shared" si="127"/>
        <v>47.423944960000007</v>
      </c>
    </row>
    <row r="8195" spans="1:24" x14ac:dyDescent="0.25">
      <c r="A8195" s="11">
        <f>'Consumptions_nieuw - Copy'!R8195</f>
        <v>2.1684088279804378E-3</v>
      </c>
      <c r="B8195" s="11">
        <f>'Consumptions_nieuw - Copy'!S8195</f>
        <v>2.0046944963179143E-3</v>
      </c>
      <c r="C8195" s="11">
        <f>'Consumptions_nieuw - Copy'!T8195</f>
        <v>2.1684088279349755E-3</v>
      </c>
      <c r="D8195" s="11">
        <f>'Consumptions_nieuw - Copy'!U8195</f>
        <v>2.1684088271929376E-3</v>
      </c>
      <c r="E8195" s="11">
        <f>'Consumptions_nieuw - Copy'!V8195</f>
        <v>2.1404114007849448E-3</v>
      </c>
      <c r="F8195" s="11">
        <f>'Consumptions_nieuw - Copy'!W8195</f>
        <v>2.0119854390090721E-3</v>
      </c>
      <c r="G8195" s="11">
        <f>'Consumptions_nieuw - Copy'!X8195</f>
        <v>2.1684088273092152E-3</v>
      </c>
      <c r="Q8195" s="1">
        <v>8194</v>
      </c>
      <c r="R8195" s="6">
        <v>130.05891990000001</v>
      </c>
      <c r="S8195" s="6">
        <v>257.75019228866199</v>
      </c>
      <c r="T8195" s="6">
        <v>114.3179449</v>
      </c>
      <c r="U8195" s="6">
        <v>48.321616390000003</v>
      </c>
      <c r="V8195" s="6">
        <v>784.15239540000016</v>
      </c>
      <c r="W8195" s="6">
        <v>310.5483479318911</v>
      </c>
      <c r="X8195" s="6">
        <f t="shared" ref="X8195:X8258" si="128">T8195*0.4</f>
        <v>45.727177960000006</v>
      </c>
    </row>
    <row r="8196" spans="1:24" x14ac:dyDescent="0.25">
      <c r="A8196" s="11">
        <f>'Consumptions_nieuw - Copy'!R8196</f>
        <v>2.0316240046740148E-3</v>
      </c>
      <c r="B8196" s="11">
        <f>'Consumptions_nieuw - Copy'!S8196</f>
        <v>1.8782368947579155E-3</v>
      </c>
      <c r="C8196" s="11">
        <f>'Consumptions_nieuw - Copy'!T8196</f>
        <v>2.0316240050603793E-3</v>
      </c>
      <c r="D8196" s="11">
        <f>'Consumptions_nieuw - Copy'!U8196</f>
        <v>2.0316240054129428E-3</v>
      </c>
      <c r="E8196" s="11">
        <f>'Consumptions_nieuw - Copy'!V8196</f>
        <v>1.8283980769423574E-3</v>
      </c>
      <c r="F8196" s="11">
        <f>'Consumptions_nieuw - Copy'!W8196</f>
        <v>1.8850679192132661E-3</v>
      </c>
      <c r="G8196" s="11">
        <f>'Consumptions_nieuw - Copy'!X8196</f>
        <v>2.0316240050664829E-3</v>
      </c>
      <c r="Q8196" s="1">
        <v>8195</v>
      </c>
      <c r="R8196" s="6">
        <v>121.8547076</v>
      </c>
      <c r="S8196" s="6">
        <v>241.49112080504193</v>
      </c>
      <c r="T8196" s="6">
        <v>107.10668490000002</v>
      </c>
      <c r="U8196" s="6">
        <v>45.273453330000009</v>
      </c>
      <c r="V8196" s="6">
        <v>669.84446600000001</v>
      </c>
      <c r="W8196" s="6">
        <v>290.95872996944075</v>
      </c>
      <c r="X8196" s="6">
        <f t="shared" si="128"/>
        <v>42.842673960000013</v>
      </c>
    </row>
    <row r="8197" spans="1:24" x14ac:dyDescent="0.25">
      <c r="A8197" s="11">
        <f>'Consumptions_nieuw - Copy'!R8197</f>
        <v>1.9632316205304475E-3</v>
      </c>
      <c r="B8197" s="11">
        <f>'Consumptions_nieuw - Copy'!S8197</f>
        <v>1.8150081187849783E-3</v>
      </c>
      <c r="C8197" s="11">
        <f>'Consumptions_nieuw - Copy'!T8197</f>
        <v>1.9632316220754226E-3</v>
      </c>
      <c r="D8197" s="11">
        <f>'Consumptions_nieuw - Copy'!U8197</f>
        <v>1.9632316209989053E-3</v>
      </c>
      <c r="E8197" s="11">
        <f>'Consumptions_nieuw - Copy'!V8197</f>
        <v>8.9859837219716178E-4</v>
      </c>
      <c r="F8197" s="11">
        <f>'Consumptions_nieuw - Copy'!W8197</f>
        <v>1.8216091839623103E-3</v>
      </c>
      <c r="G8197" s="11">
        <f>'Consumptions_nieuw - Copy'!X8197</f>
        <v>1.9632316214490465E-3</v>
      </c>
      <c r="Q8197" s="1">
        <v>8196</v>
      </c>
      <c r="R8197" s="6">
        <v>117.75260310000002</v>
      </c>
      <c r="S8197" s="6">
        <v>233.36158825275783</v>
      </c>
      <c r="T8197" s="6">
        <v>103.5010564</v>
      </c>
      <c r="U8197" s="6">
        <v>43.749372389999998</v>
      </c>
      <c r="V8197" s="6">
        <v>329.20683650000001</v>
      </c>
      <c r="W8197" s="6">
        <v>281.16392479245224</v>
      </c>
      <c r="X8197" s="6">
        <f t="shared" si="128"/>
        <v>41.400422560000003</v>
      </c>
    </row>
    <row r="8198" spans="1:24" x14ac:dyDescent="0.25">
      <c r="A8198" s="11">
        <f>'Consumptions_nieuw - Copy'!R8198</f>
        <v>1.8760648097755597E-3</v>
      </c>
      <c r="B8198" s="11">
        <f>'Consumptions_nieuw - Copy'!S8198</f>
        <v>1.734422379590483E-3</v>
      </c>
      <c r="C8198" s="11">
        <f>'Consumptions_nieuw - Copy'!T8198</f>
        <v>1.876064809419766E-3</v>
      </c>
      <c r="D8198" s="11">
        <f>'Consumptions_nieuw - Copy'!U8198</f>
        <v>1.876064809431408E-3</v>
      </c>
      <c r="E8198" s="11">
        <f>'Consumptions_nieuw - Copy'!V8198</f>
        <v>5.8346491537272999E-4</v>
      </c>
      <c r="F8198" s="11">
        <f>'Consumptions_nieuw - Copy'!W8198</f>
        <v>1.7407303603873372E-3</v>
      </c>
      <c r="G8198" s="11">
        <f>'Consumptions_nieuw - Copy'!X8198</f>
        <v>1.8760648096150844E-3</v>
      </c>
      <c r="Q8198" s="1">
        <v>8197</v>
      </c>
      <c r="R8198" s="6">
        <v>112.52442790000001</v>
      </c>
      <c r="S8198" s="6">
        <v>223.00041361430002</v>
      </c>
      <c r="T8198" s="6">
        <v>98.905644890000005</v>
      </c>
      <c r="U8198" s="6">
        <v>41.806915240000002</v>
      </c>
      <c r="V8198" s="6">
        <v>213.75582789999999</v>
      </c>
      <c r="W8198" s="6">
        <v>268.68034287535193</v>
      </c>
      <c r="X8198" s="6">
        <f t="shared" si="128"/>
        <v>39.562257956000003</v>
      </c>
    </row>
    <row r="8199" spans="1:24" x14ac:dyDescent="0.25">
      <c r="A8199" s="11">
        <f>'Consumptions_nieuw - Copy'!R8199</f>
        <v>1.810354414170131E-3</v>
      </c>
      <c r="B8199" s="11">
        <f>'Consumptions_nieuw - Copy'!S8199</f>
        <v>1.6736731025099609E-3</v>
      </c>
      <c r="C8199" s="11">
        <f>'Consumptions_nieuw - Copy'!T8199</f>
        <v>1.8103544135963721E-3</v>
      </c>
      <c r="D8199" s="11">
        <f>'Consumptions_nieuw - Copy'!U8199</f>
        <v>1.8103544137913338E-3</v>
      </c>
      <c r="E8199" s="11">
        <f>'Consumptions_nieuw - Copy'!V8199</f>
        <v>5.8346491537272999E-4</v>
      </c>
      <c r="F8199" s="11">
        <f>'Consumptions_nieuw - Copy'!W8199</f>
        <v>1.6797601420261794E-3</v>
      </c>
      <c r="G8199" s="11">
        <f>'Consumptions_nieuw - Copy'!X8199</f>
        <v>1.8103544139179482E-3</v>
      </c>
      <c r="Q8199" s="1">
        <v>8198</v>
      </c>
      <c r="R8199" s="6">
        <v>108.58318629999999</v>
      </c>
      <c r="S8199" s="6">
        <v>215.18967842364549</v>
      </c>
      <c r="T8199" s="6">
        <v>95.441410050000002</v>
      </c>
      <c r="U8199" s="6">
        <v>40.34260072</v>
      </c>
      <c r="V8199" s="6">
        <v>213.75582789999999</v>
      </c>
      <c r="W8199" s="6">
        <v>259.26963829568581</v>
      </c>
      <c r="X8199" s="6">
        <f t="shared" si="128"/>
        <v>38.176564020000001</v>
      </c>
    </row>
    <row r="8200" spans="1:24" x14ac:dyDescent="0.25">
      <c r="A8200" s="11">
        <f>'Consumptions_nieuw - Copy'!R8200</f>
        <v>1.8090134257364406E-3</v>
      </c>
      <c r="B8200" s="11">
        <f>'Consumptions_nieuw - Copy'!S8200</f>
        <v>1.6724333591756379E-3</v>
      </c>
      <c r="C8200" s="11">
        <f>'Consumptions_nieuw - Copy'!T8200</f>
        <v>1.8090134262751061E-3</v>
      </c>
      <c r="D8200" s="11">
        <f>'Consumptions_nieuw - Copy'!U8200</f>
        <v>1.8090134261355285E-3</v>
      </c>
      <c r="E8200" s="11">
        <f>'Consumptions_nieuw - Copy'!V8200</f>
        <v>1.8252779439605128E-3</v>
      </c>
      <c r="F8200" s="11">
        <f>'Consumptions_nieuw - Copy'!W8200</f>
        <v>1.6785158895927309E-3</v>
      </c>
      <c r="G8200" s="11">
        <f>'Consumptions_nieuw - Copy'!X8200</f>
        <v>1.8090134259644034E-3</v>
      </c>
      <c r="Q8200" s="1">
        <v>8199</v>
      </c>
      <c r="R8200" s="6">
        <v>108.5027552</v>
      </c>
      <c r="S8200" s="6">
        <v>215.03028052865588</v>
      </c>
      <c r="T8200" s="6">
        <v>95.370713550000005</v>
      </c>
      <c r="U8200" s="6">
        <v>40.312717659999997</v>
      </c>
      <c r="V8200" s="6">
        <v>668.70138680000002</v>
      </c>
      <c r="W8200" s="6">
        <v>259.07758892488715</v>
      </c>
      <c r="X8200" s="6">
        <f t="shared" si="128"/>
        <v>38.148285420000001</v>
      </c>
    </row>
    <row r="8201" spans="1:24" x14ac:dyDescent="0.25">
      <c r="A8201" s="11">
        <f>'Consumptions_nieuw - Copy'!R8201</f>
        <v>1.8707006993191903E-3</v>
      </c>
      <c r="B8201" s="11">
        <f>'Consumptions_nieuw - Copy'!S8201</f>
        <v>1.7294632581298663E-3</v>
      </c>
      <c r="C8201" s="11">
        <f>'Consumptions_nieuw - Copy'!T8201</f>
        <v>1.8707006989047642E-3</v>
      </c>
      <c r="D8201" s="11">
        <f>'Consumptions_nieuw - Copy'!U8201</f>
        <v>1.8707006990549345E-3</v>
      </c>
      <c r="E8201" s="11">
        <f>'Consumptions_nieuw - Copy'!V8201</f>
        <v>1.8315182101971608E-3</v>
      </c>
      <c r="F8201" s="11">
        <f>'Consumptions_nieuw - Copy'!W8201</f>
        <v>1.7357532027718601E-3</v>
      </c>
      <c r="G8201" s="11">
        <f>'Consumptions_nieuw - Copy'!X8201</f>
        <v>1.8707006991000666E-3</v>
      </c>
      <c r="Q8201" s="1">
        <v>8200</v>
      </c>
      <c r="R8201" s="6">
        <v>112.2026941</v>
      </c>
      <c r="S8201" s="6">
        <v>222.36280298963649</v>
      </c>
      <c r="T8201" s="6">
        <v>98.622850389999996</v>
      </c>
      <c r="U8201" s="6">
        <v>41.687379440000001</v>
      </c>
      <c r="V8201" s="6">
        <v>670.98754529999997</v>
      </c>
      <c r="W8201" s="6">
        <v>267.91212256673759</v>
      </c>
      <c r="X8201" s="6">
        <f t="shared" si="128"/>
        <v>39.449140155999999</v>
      </c>
    </row>
    <row r="8202" spans="1:24" x14ac:dyDescent="0.25">
      <c r="A8202" s="11">
        <f>'Consumptions_nieuw - Copy'!R8202</f>
        <v>1.8465621605842498E-3</v>
      </c>
      <c r="B8202" s="11">
        <f>'Consumptions_nieuw - Copy'!S8202</f>
        <v>1.7071471734476918E-3</v>
      </c>
      <c r="C8202" s="11">
        <f>'Consumptions_nieuw - Copy'!T8202</f>
        <v>1.8465621606158851E-3</v>
      </c>
      <c r="D8202" s="11">
        <f>'Consumptions_nieuw - Copy'!U8202</f>
        <v>1.8465621606275099E-3</v>
      </c>
      <c r="E8202" s="11">
        <f>'Consumptions_nieuw - Copy'!V8202</f>
        <v>5.7722464886312316E-4</v>
      </c>
      <c r="F8202" s="11">
        <f>'Consumptions_nieuw - Copy'!W8202</f>
        <v>1.7133559556300761E-3</v>
      </c>
      <c r="G8202" s="11">
        <f>'Consumptions_nieuw - Copy'!X8202</f>
        <v>1.8465621603685229E-3</v>
      </c>
      <c r="Q8202" s="1">
        <v>8201</v>
      </c>
      <c r="R8202" s="6">
        <v>110.7548895</v>
      </c>
      <c r="S8202" s="6">
        <v>219.49355027879932</v>
      </c>
      <c r="T8202" s="6">
        <v>97.35027298</v>
      </c>
      <c r="U8202" s="6">
        <v>41.14946741</v>
      </c>
      <c r="V8202" s="6">
        <v>211.46966929999996</v>
      </c>
      <c r="W8202" s="6">
        <v>264.45512533243908</v>
      </c>
      <c r="X8202" s="6">
        <f t="shared" si="128"/>
        <v>38.940109192000001</v>
      </c>
    </row>
    <row r="8203" spans="1:24" x14ac:dyDescent="0.25">
      <c r="A8203" s="11">
        <f>'Consumptions_nieuw - Copy'!R8203</f>
        <v>2.0517394197190255E-3</v>
      </c>
      <c r="B8203" s="11">
        <f>'Consumptions_nieuw - Copy'!S8203</f>
        <v>1.8968336005947513E-3</v>
      </c>
      <c r="C8203" s="11">
        <f>'Consumptions_nieuw - Copy'!T8203</f>
        <v>2.0517394199658402E-3</v>
      </c>
      <c r="D8203" s="11">
        <f>'Consumptions_nieuw - Copy'!U8203</f>
        <v>2.0517394202222081E-3</v>
      </c>
      <c r="E8203" s="11">
        <f>'Consumptions_nieuw - Copy'!V8203</f>
        <v>1.2137318292945521E-3</v>
      </c>
      <c r="F8203" s="11">
        <f>'Consumptions_nieuw - Copy'!W8203</f>
        <v>1.903732259970732E-3</v>
      </c>
      <c r="G8203" s="11">
        <f>'Consumptions_nieuw - Copy'!X8203</f>
        <v>2.0517394206042787E-3</v>
      </c>
      <c r="Q8203" s="1">
        <v>8202</v>
      </c>
      <c r="R8203" s="6">
        <v>123.0612094</v>
      </c>
      <c r="S8203" s="6">
        <v>243.88216069375522</v>
      </c>
      <c r="T8203" s="6">
        <v>108.16716429999998</v>
      </c>
      <c r="U8203" s="6">
        <v>45.721712599999996</v>
      </c>
      <c r="V8203" s="6">
        <v>444.6578452</v>
      </c>
      <c r="W8203" s="6">
        <v>293.83955608035114</v>
      </c>
      <c r="X8203" s="6">
        <f t="shared" si="128"/>
        <v>43.266865719999998</v>
      </c>
    </row>
    <row r="8204" spans="1:24" x14ac:dyDescent="0.25">
      <c r="A8204" s="11">
        <f>'Consumptions_nieuw - Copy'!R8204</f>
        <v>2.3051936496196095E-3</v>
      </c>
      <c r="B8204" s="11">
        <f>'Consumptions_nieuw - Copy'!S8204</f>
        <v>2.1311520978779122E-3</v>
      </c>
      <c r="C8204" s="11">
        <f>'Consumptions_nieuw - Copy'!T8204</f>
        <v>2.3051936489127491E-3</v>
      </c>
      <c r="D8204" s="11">
        <f>'Consumptions_nieuw - Copy'!U8204</f>
        <v>2.3051936494216775E-3</v>
      </c>
      <c r="E8204" s="11">
        <f>'Consumptions_nieuw - Copy'!V8204</f>
        <v>5.7722464886312316E-4</v>
      </c>
      <c r="F8204" s="11">
        <f>'Consumptions_nieuw - Copy'!W8204</f>
        <v>2.1389029582037332E-3</v>
      </c>
      <c r="G8204" s="11">
        <f>'Consumptions_nieuw - Copy'!X8204</f>
        <v>2.3051936495519483E-3</v>
      </c>
      <c r="Q8204" s="1">
        <v>8203</v>
      </c>
      <c r="R8204" s="6">
        <v>138.26313210000001</v>
      </c>
      <c r="S8204" s="6">
        <v>274.00926377228194</v>
      </c>
      <c r="T8204" s="6">
        <v>121.5292048</v>
      </c>
      <c r="U8204" s="6">
        <v>51.369779459999997</v>
      </c>
      <c r="V8204" s="6">
        <v>211.46966929999996</v>
      </c>
      <c r="W8204" s="6">
        <v>330.13796580155514</v>
      </c>
      <c r="X8204" s="6">
        <f t="shared" si="128"/>
        <v>48.611681920000002</v>
      </c>
    </row>
    <row r="8205" spans="1:24" x14ac:dyDescent="0.25">
      <c r="A8205" s="11">
        <f>'Consumptions_nieuw - Copy'!R8205</f>
        <v>2.4728221072165303E-3</v>
      </c>
      <c r="B8205" s="11">
        <f>'Consumptions_nieuw - Copy'!S8205</f>
        <v>2.2861246489150251E-3</v>
      </c>
      <c r="C8205" s="11">
        <f>'Consumptions_nieuw - Copy'!T8205</f>
        <v>2.4728221077228098E-3</v>
      </c>
      <c r="D8205" s="11">
        <f>'Consumptions_nieuw - Copy'!U8205</f>
        <v>2.4728221076613754E-3</v>
      </c>
      <c r="E8205" s="11">
        <f>'Consumptions_nieuw - Copy'!V8205</f>
        <v>1.2074915630579039E-3</v>
      </c>
      <c r="F8205" s="11">
        <f>'Consumptions_nieuw - Copy'!W8205</f>
        <v>2.2944391345891039E-3</v>
      </c>
      <c r="G8205" s="11">
        <f>'Consumptions_nieuw - Copy'!X8205</f>
        <v>2.4728221077302387E-3</v>
      </c>
      <c r="Q8205" s="1">
        <v>8204</v>
      </c>
      <c r="R8205" s="6">
        <v>148.3173137</v>
      </c>
      <c r="S8205" s="6">
        <v>293.93459648639231</v>
      </c>
      <c r="T8205" s="6">
        <v>130.36653319999999</v>
      </c>
      <c r="U8205" s="6">
        <v>55.105273410000002</v>
      </c>
      <c r="V8205" s="6">
        <v>442.37168669999994</v>
      </c>
      <c r="W8205" s="6">
        <v>354.14485058493074</v>
      </c>
      <c r="X8205" s="6">
        <f t="shared" si="128"/>
        <v>52.146613279999997</v>
      </c>
    </row>
    <row r="8206" spans="1:24" x14ac:dyDescent="0.25">
      <c r="A8206" s="11">
        <f>'Consumptions_nieuw - Copy'!R8206</f>
        <v>2.5412145180361157E-3</v>
      </c>
      <c r="B8206" s="11">
        <f>'Consumptions_nieuw - Copy'!S8206</f>
        <v>2.3493534500545472E-3</v>
      </c>
      <c r="C8206" s="11">
        <f>'Consumptions_nieuw - Copy'!T8206</f>
        <v>2.5412145191601085E-3</v>
      </c>
      <c r="D8206" s="11">
        <f>'Consumptions_nieuw - Copy'!U8206</f>
        <v>2.5412145185513728E-3</v>
      </c>
      <c r="E8206" s="11">
        <f>'Consumptions_nieuw - Copy'!V8206</f>
        <v>1.5163847533727292E-3</v>
      </c>
      <c r="F8206" s="11">
        <f>'Consumptions_nieuw - Copy'!W8206</f>
        <v>2.3578978944870065E-3</v>
      </c>
      <c r="G8206" s="11">
        <f>'Consumptions_nieuw - Copy'!X8206</f>
        <v>2.5412145185354684E-3</v>
      </c>
      <c r="Q8206" s="1">
        <v>8205</v>
      </c>
      <c r="R8206" s="6">
        <v>152.41941979999999</v>
      </c>
      <c r="S8206" s="6">
        <v>302.06413227442738</v>
      </c>
      <c r="T8206" s="6">
        <v>133.97216320000001</v>
      </c>
      <c r="U8206" s="6">
        <v>56.629354939999999</v>
      </c>
      <c r="V8206" s="6">
        <v>555.53653670000006</v>
      </c>
      <c r="W8206" s="6">
        <v>363.9396595661558</v>
      </c>
      <c r="X8206" s="6">
        <f t="shared" si="128"/>
        <v>53.588865280000007</v>
      </c>
    </row>
    <row r="8207" spans="1:24" x14ac:dyDescent="0.25">
      <c r="A8207" s="11">
        <f>'Consumptions_nieuw - Copy'!R8207</f>
        <v>2.5023247163938125E-3</v>
      </c>
      <c r="B8207" s="11">
        <f>'Consumptions_nieuw - Copy'!S8207</f>
        <v>2.3133998183865081E-3</v>
      </c>
      <c r="C8207" s="11">
        <f>'Consumptions_nieuw - Copy'!T8207</f>
        <v>2.5023247165037298E-3</v>
      </c>
      <c r="D8207" s="11">
        <f>'Consumptions_nieuw - Copy'!U8207</f>
        <v>2.5023247160782147E-3</v>
      </c>
      <c r="E8207" s="11">
        <f>'Consumptions_nieuw - Copy'!V8207</f>
        <v>1.2168519625493557E-3</v>
      </c>
      <c r="F8207" s="11">
        <f>'Consumptions_nieuw - Copy'!W8207</f>
        <v>2.321813501474227E-3</v>
      </c>
      <c r="G8207" s="11">
        <f>'Consumptions_nieuw - Copy'!X8207</f>
        <v>2.5023247158789731E-3</v>
      </c>
      <c r="Q8207" s="1">
        <v>8206</v>
      </c>
      <c r="R8207" s="6">
        <v>150.08684969999999</v>
      </c>
      <c r="S8207" s="6">
        <v>297.44145510694182</v>
      </c>
      <c r="T8207" s="6">
        <v>131.92190299999999</v>
      </c>
      <c r="U8207" s="6">
        <v>55.762720340000001</v>
      </c>
      <c r="V8207" s="6">
        <v>445.80092450000006</v>
      </c>
      <c r="W8207" s="6">
        <v>358.37006228230928</v>
      </c>
      <c r="X8207" s="6">
        <f t="shared" si="128"/>
        <v>52.7687612</v>
      </c>
    </row>
    <row r="8208" spans="1:24" x14ac:dyDescent="0.25">
      <c r="A8208" s="11">
        <f>'Consumptions_nieuw - Copy'!R8208</f>
        <v>2.3977245508238526E-3</v>
      </c>
      <c r="B8208" s="11">
        <f>'Consumptions_nieuw - Copy'!S8208</f>
        <v>2.2166969391188025E-3</v>
      </c>
      <c r="C8208" s="11">
        <f>'Consumptions_nieuw - Copy'!T8208</f>
        <v>2.3977245510286745E-3</v>
      </c>
      <c r="D8208" s="11">
        <f>'Consumptions_nieuw - Copy'!U8208</f>
        <v>2.3977245502746292E-3</v>
      </c>
      <c r="E8208" s="11">
        <f>'Consumptions_nieuw - Copy'!V8208</f>
        <v>5.8658504862753335E-4</v>
      </c>
      <c r="F8208" s="11">
        <f>'Consumptions_nieuw - Copy'!W8208</f>
        <v>2.2247589201575416E-3</v>
      </c>
      <c r="G8208" s="11">
        <f>'Consumptions_nieuw - Copy'!X8208</f>
        <v>2.3977245504036037E-3</v>
      </c>
      <c r="Q8208" s="1">
        <v>8207</v>
      </c>
      <c r="R8208" s="6">
        <v>143.81303990000001</v>
      </c>
      <c r="S8208" s="6">
        <v>285.00804653925269</v>
      </c>
      <c r="T8208" s="6">
        <v>126.4074097</v>
      </c>
      <c r="U8208" s="6">
        <v>53.431771939999997</v>
      </c>
      <c r="V8208" s="6">
        <v>214.8989072</v>
      </c>
      <c r="W8208" s="6">
        <v>343.38976505810945</v>
      </c>
      <c r="X8208" s="6">
        <f t="shared" si="128"/>
        <v>50.562963880000005</v>
      </c>
    </row>
    <row r="8209" spans="1:24" x14ac:dyDescent="0.25">
      <c r="A8209" s="11">
        <f>'Consumptions_nieuw - Copy'!R8209</f>
        <v>2.4245451114419548E-3</v>
      </c>
      <c r="B8209" s="11">
        <f>'Consumptions_nieuw - Copy'!S8209</f>
        <v>2.2414925543313841E-3</v>
      </c>
      <c r="C8209" s="11">
        <f>'Consumptions_nieuw - Copy'!T8209</f>
        <v>2.4245451111909733E-3</v>
      </c>
      <c r="D8209" s="11">
        <f>'Consumptions_nieuw - Copy'!U8209</f>
        <v>2.4245451115806438E-3</v>
      </c>
      <c r="E8209" s="11">
        <f>'Consumptions_nieuw - Copy'!V8209</f>
        <v>5.7722464886312316E-4</v>
      </c>
      <c r="F8209" s="11">
        <f>'Consumptions_nieuw - Copy'!W8209</f>
        <v>2.2496447160498113E-3</v>
      </c>
      <c r="G8209" s="11">
        <f>'Consumptions_nieuw - Copy'!X8209</f>
        <v>2.4245451118305316E-3</v>
      </c>
      <c r="Q8209" s="1">
        <v>8208</v>
      </c>
      <c r="R8209" s="6">
        <v>145.4217094</v>
      </c>
      <c r="S8209" s="6">
        <v>288.19610067952055</v>
      </c>
      <c r="T8209" s="6">
        <v>127.82138259999999</v>
      </c>
      <c r="U8209" s="6">
        <v>54.029451150000007</v>
      </c>
      <c r="V8209" s="6">
        <v>211.46966929999996</v>
      </c>
      <c r="W8209" s="6">
        <v>347.23086780740215</v>
      </c>
      <c r="X8209" s="6">
        <f t="shared" si="128"/>
        <v>51.12855304</v>
      </c>
    </row>
    <row r="8210" spans="1:24" x14ac:dyDescent="0.25">
      <c r="A8210" s="11">
        <f>'Consumptions_nieuw - Copy'!R8210</f>
        <v>0</v>
      </c>
      <c r="B8210" s="11">
        <f>'Consumptions_nieuw - Copy'!S8210</f>
        <v>5.0333168654855952E-4</v>
      </c>
      <c r="C8210" s="11">
        <f>'Consumptions_nieuw - Copy'!T8210</f>
        <v>0</v>
      </c>
      <c r="D8210" s="11">
        <f>'Consumptions_nieuw - Copy'!U8210</f>
        <v>0</v>
      </c>
      <c r="E8210" s="11">
        <f>'Consumptions_nieuw - Copy'!V8210</f>
        <v>2.1466516672945511E-3</v>
      </c>
      <c r="F8210" s="11">
        <f>'Consumptions_nieuw - Copy'!W8210</f>
        <v>4.809160416922644E-4</v>
      </c>
      <c r="G8210" s="11">
        <f>'Consumptions_nieuw - Copy'!X8210</f>
        <v>0</v>
      </c>
      <c r="Q8210" s="1">
        <v>8209</v>
      </c>
      <c r="R8210" s="6">
        <v>0</v>
      </c>
      <c r="S8210" s="6">
        <v>64.715017291240144</v>
      </c>
      <c r="T8210" s="6">
        <v>0</v>
      </c>
      <c r="U8210" s="6">
        <v>0</v>
      </c>
      <c r="V8210" s="6">
        <v>786.43855399999995</v>
      </c>
      <c r="W8210" s="6">
        <v>74.229007499692813</v>
      </c>
      <c r="X8210" s="6">
        <f t="shared" si="128"/>
        <v>0</v>
      </c>
    </row>
    <row r="8211" spans="1:24" x14ac:dyDescent="0.25">
      <c r="A8211" s="11">
        <f>'Consumptions_nieuw - Copy'!R8211</f>
        <v>0</v>
      </c>
      <c r="B8211" s="11">
        <f>'Consumptions_nieuw - Copy'!S8211</f>
        <v>5.0333168654855952E-4</v>
      </c>
      <c r="C8211" s="11">
        <f>'Consumptions_nieuw - Copy'!T8211</f>
        <v>0</v>
      </c>
      <c r="D8211" s="11">
        <f>'Consumptions_nieuw - Copy'!U8211</f>
        <v>0</v>
      </c>
      <c r="E8211" s="11">
        <f>'Consumptions_nieuw - Copy'!V8211</f>
        <v>2.1435315340397479E-3</v>
      </c>
      <c r="F8211" s="11">
        <f>'Consumptions_nieuw - Copy'!W8211</f>
        <v>4.809160416922644E-4</v>
      </c>
      <c r="G8211" s="11">
        <f>'Consumptions_nieuw - Copy'!X8211</f>
        <v>0</v>
      </c>
      <c r="Q8211" s="1">
        <v>8210</v>
      </c>
      <c r="R8211" s="6">
        <v>0</v>
      </c>
      <c r="S8211" s="6">
        <v>64.715017291240144</v>
      </c>
      <c r="T8211" s="6">
        <v>0</v>
      </c>
      <c r="U8211" s="6">
        <v>0</v>
      </c>
      <c r="V8211" s="6">
        <v>785.2954747</v>
      </c>
      <c r="W8211" s="6">
        <v>74.229007499692813</v>
      </c>
      <c r="X8211" s="6">
        <f t="shared" si="128"/>
        <v>0</v>
      </c>
    </row>
    <row r="8212" spans="1:24" x14ac:dyDescent="0.25">
      <c r="A8212" s="11">
        <f>'Consumptions_nieuw - Copy'!R8212</f>
        <v>0</v>
      </c>
      <c r="B8212" s="11">
        <f>'Consumptions_nieuw - Copy'!S8212</f>
        <v>5.0333168654855952E-4</v>
      </c>
      <c r="C8212" s="11">
        <f>'Consumptions_nieuw - Copy'!T8212</f>
        <v>0</v>
      </c>
      <c r="D8212" s="11">
        <f>'Consumptions_nieuw - Copy'!U8212</f>
        <v>0</v>
      </c>
      <c r="E8212" s="11">
        <f>'Consumptions_nieuw - Copy'!V8212</f>
        <v>2.1528919338041578E-3</v>
      </c>
      <c r="F8212" s="11">
        <f>'Consumptions_nieuw - Copy'!W8212</f>
        <v>4.809160416922644E-4</v>
      </c>
      <c r="G8212" s="11">
        <f>'Consumptions_nieuw - Copy'!X8212</f>
        <v>0</v>
      </c>
      <c r="Q8212" s="1">
        <v>8211</v>
      </c>
      <c r="R8212" s="6">
        <v>0</v>
      </c>
      <c r="S8212" s="6">
        <v>64.715017291240144</v>
      </c>
      <c r="T8212" s="6">
        <v>0</v>
      </c>
      <c r="U8212" s="6">
        <v>0</v>
      </c>
      <c r="V8212" s="6">
        <v>788.72471259999998</v>
      </c>
      <c r="W8212" s="6">
        <v>74.229007499692813</v>
      </c>
      <c r="X8212" s="6">
        <f t="shared" si="128"/>
        <v>0</v>
      </c>
    </row>
    <row r="8213" spans="1:24" x14ac:dyDescent="0.25">
      <c r="A8213" s="11">
        <f>'Consumptions_nieuw - Copy'!R8213</f>
        <v>0</v>
      </c>
      <c r="B8213" s="11">
        <f>'Consumptions_nieuw - Copy'!S8213</f>
        <v>5.0333168654855952E-4</v>
      </c>
      <c r="C8213" s="11">
        <f>'Consumptions_nieuw - Copy'!T8213</f>
        <v>0</v>
      </c>
      <c r="D8213" s="11">
        <f>'Consumptions_nieuw - Copy'!U8213</f>
        <v>0</v>
      </c>
      <c r="E8213" s="11">
        <f>'Consumptions_nieuw - Copy'!V8213</f>
        <v>2.1497718005493546E-3</v>
      </c>
      <c r="F8213" s="11">
        <f>'Consumptions_nieuw - Copy'!W8213</f>
        <v>4.809160416922644E-4</v>
      </c>
      <c r="G8213" s="11">
        <f>'Consumptions_nieuw - Copy'!X8213</f>
        <v>0</v>
      </c>
      <c r="Q8213" s="1">
        <v>8212</v>
      </c>
      <c r="R8213" s="6">
        <v>0</v>
      </c>
      <c r="S8213" s="6">
        <v>64.715017291240144</v>
      </c>
      <c r="T8213" s="6">
        <v>0</v>
      </c>
      <c r="U8213" s="6">
        <v>0</v>
      </c>
      <c r="V8213" s="6">
        <v>787.58163330000002</v>
      </c>
      <c r="W8213" s="6">
        <v>74.229007499692813</v>
      </c>
      <c r="X8213" s="6">
        <f t="shared" si="128"/>
        <v>0</v>
      </c>
    </row>
    <row r="8214" spans="1:24" x14ac:dyDescent="0.25">
      <c r="A8214" s="11">
        <f>'Consumptions_nieuw - Copy'!R8214</f>
        <v>0</v>
      </c>
      <c r="B8214" s="11">
        <f>'Consumptions_nieuw - Copy'!S8214</f>
        <v>5.0333168654855952E-4</v>
      </c>
      <c r="C8214" s="11">
        <f>'Consumptions_nieuw - Copy'!T8214</f>
        <v>0</v>
      </c>
      <c r="D8214" s="11">
        <f>'Consumptions_nieuw - Copy'!U8214</f>
        <v>0</v>
      </c>
      <c r="E8214" s="11">
        <f>'Consumptions_nieuw - Copy'!V8214</f>
        <v>1.2106116960397487E-3</v>
      </c>
      <c r="F8214" s="11">
        <f>'Consumptions_nieuw - Copy'!W8214</f>
        <v>4.809160416922644E-4</v>
      </c>
      <c r="G8214" s="11">
        <f>'Consumptions_nieuw - Copy'!X8214</f>
        <v>0</v>
      </c>
      <c r="Q8214" s="1">
        <v>8213</v>
      </c>
      <c r="R8214" s="6">
        <v>0</v>
      </c>
      <c r="S8214" s="6">
        <v>64.715017291240144</v>
      </c>
      <c r="T8214" s="6">
        <v>0</v>
      </c>
      <c r="U8214" s="6">
        <v>0</v>
      </c>
      <c r="V8214" s="6">
        <v>443.51476589999999</v>
      </c>
      <c r="W8214" s="6">
        <v>74.229007499692813</v>
      </c>
      <c r="X8214" s="6">
        <f t="shared" si="128"/>
        <v>0</v>
      </c>
    </row>
    <row r="8215" spans="1:24" x14ac:dyDescent="0.25">
      <c r="A8215" s="11">
        <f>'Consumptions_nieuw - Copy'!R8215</f>
        <v>2.4191810009855856E-3</v>
      </c>
      <c r="B8215" s="11">
        <f>'Consumptions_nieuw - Copy'!S8215</f>
        <v>2.2365334328707672E-3</v>
      </c>
      <c r="C8215" s="11">
        <f>'Consumptions_nieuw - Copy'!T8215</f>
        <v>2.4191810006759717E-3</v>
      </c>
      <c r="D8215" s="11">
        <f>'Consumptions_nieuw - Copy'!U8215</f>
        <v>2.4191810007554251E-3</v>
      </c>
      <c r="E8215" s="11">
        <f>'Consumptions_nieuw - Copy'!V8215</f>
        <v>1.5132646201179256E-3</v>
      </c>
      <c r="F8215" s="11">
        <f>'Consumptions_nieuw - Copy'!W8215</f>
        <v>2.2446675584343349E-3</v>
      </c>
      <c r="G8215" s="11">
        <f>'Consumptions_nieuw - Copy'!X8215</f>
        <v>2.4191810006832393E-3</v>
      </c>
      <c r="Q8215" s="1">
        <v>8214</v>
      </c>
      <c r="R8215" s="6">
        <v>145.09997559999999</v>
      </c>
      <c r="S8215" s="6">
        <v>287.55849005485703</v>
      </c>
      <c r="T8215" s="6">
        <v>127.5385881</v>
      </c>
      <c r="U8215" s="6">
        <v>53.909915339999998</v>
      </c>
      <c r="V8215" s="6">
        <v>554.39345739999999</v>
      </c>
      <c r="W8215" s="6">
        <v>346.46264749878793</v>
      </c>
      <c r="X8215" s="6">
        <f t="shared" si="128"/>
        <v>51.015435240000002</v>
      </c>
    </row>
    <row r="8216" spans="1:24" x14ac:dyDescent="0.25">
      <c r="A8216" s="11">
        <f>'Consumptions_nieuw - Copy'!R8216</f>
        <v>2.3843142863536875E-3</v>
      </c>
      <c r="B8216" s="11">
        <f>'Consumptions_nieuw - Copy'!S8216</f>
        <v>2.2042991469719848E-3</v>
      </c>
      <c r="C8216" s="11">
        <f>'Consumptions_nieuw - Copy'!T8216</f>
        <v>2.3843142870705186E-3</v>
      </c>
      <c r="D8216" s="11">
        <f>'Consumptions_nieuw - Copy'!U8216</f>
        <v>2.3843142868983083E-3</v>
      </c>
      <c r="E8216" s="11">
        <f>'Consumptions_nieuw - Copy'!V8216</f>
        <v>2.1528919338041578E-3</v>
      </c>
      <c r="F8216" s="11">
        <f>'Consumptions_nieuw - Copy'!W8216</f>
        <v>2.2123160387428954E-3</v>
      </c>
      <c r="G8216" s="11">
        <f>'Consumptions_nieuw - Copy'!X8216</f>
        <v>2.3843142870776817E-3</v>
      </c>
      <c r="Q8216" s="1">
        <v>8215</v>
      </c>
      <c r="R8216" s="6">
        <v>143.00870610000001</v>
      </c>
      <c r="S8216" s="6">
        <v>283.41402145679427</v>
      </c>
      <c r="T8216" s="6">
        <v>125.70042409999999</v>
      </c>
      <c r="U8216" s="6">
        <v>53.132932719999999</v>
      </c>
      <c r="V8216" s="6">
        <v>788.72471259999998</v>
      </c>
      <c r="W8216" s="6">
        <v>341.46921623508518</v>
      </c>
      <c r="X8216" s="6">
        <f t="shared" si="128"/>
        <v>50.280169639999997</v>
      </c>
    </row>
    <row r="8217" spans="1:24" x14ac:dyDescent="0.25">
      <c r="A8217" s="11">
        <f>'Consumptions_nieuw - Copy'!R8217</f>
        <v>2.3802911926742777E-3</v>
      </c>
      <c r="B8217" s="11">
        <f>'Consumptions_nieuw - Copy'!S8217</f>
        <v>2.2005797947313205E-3</v>
      </c>
      <c r="C8217" s="11">
        <f>'Consumptions_nieuw - Copy'!T8217</f>
        <v>2.3802911923291254E-3</v>
      </c>
      <c r="D8217" s="11">
        <f>'Consumptions_nieuw - Copy'!U8217</f>
        <v>2.3802911919998358E-3</v>
      </c>
      <c r="E8217" s="11">
        <f>'Consumptions_nieuw - Copy'!V8217</f>
        <v>8.9859837219716178E-4</v>
      </c>
      <c r="F8217" s="11">
        <f>'Consumptions_nieuw - Copy'!W8217</f>
        <v>2.2085831594101041E-3</v>
      </c>
      <c r="G8217" s="11">
        <f>'Consumptions_nieuw - Copy'!X8217</f>
        <v>2.3802911917040022E-3</v>
      </c>
      <c r="Q8217" s="1">
        <v>8216</v>
      </c>
      <c r="R8217" s="6">
        <v>142.76740509999999</v>
      </c>
      <c r="S8217" s="6">
        <v>282.93581205532121</v>
      </c>
      <c r="T8217" s="6">
        <v>125.48832760000002</v>
      </c>
      <c r="U8217" s="6">
        <v>53.043280600000003</v>
      </c>
      <c r="V8217" s="6">
        <v>329.20683650000001</v>
      </c>
      <c r="W8217" s="6">
        <v>340.89304928707867</v>
      </c>
      <c r="X8217" s="6">
        <f t="shared" si="128"/>
        <v>50.195331040000013</v>
      </c>
    </row>
    <row r="8218" spans="1:24" x14ac:dyDescent="0.25">
      <c r="A8218" s="11">
        <f>'Consumptions_nieuw - Copy'!R8218</f>
        <v>2.3172628956455634E-3</v>
      </c>
      <c r="B8218" s="11">
        <f>'Consumptions_nieuw - Copy'!S8218</f>
        <v>2.1423101193666872E-3</v>
      </c>
      <c r="C8218" s="11">
        <f>'Consumptions_nieuw - Copy'!T8218</f>
        <v>2.3172628952004741E-3</v>
      </c>
      <c r="D8218" s="11">
        <f>'Consumptions_nieuw - Copy'!U8218</f>
        <v>2.3172628955250175E-3</v>
      </c>
      <c r="E8218" s="11">
        <f>'Consumptions_nieuw - Copy'!V8218</f>
        <v>1.5195048866275325E-3</v>
      </c>
      <c r="F8218" s="11">
        <f>'Consumptions_nieuw - Copy'!W8218</f>
        <v>2.1501015607345484E-3</v>
      </c>
      <c r="G8218" s="11">
        <f>'Consumptions_nieuw - Copy'!X8218</f>
        <v>2.3172628958397102E-3</v>
      </c>
      <c r="Q8218" s="1">
        <v>8217</v>
      </c>
      <c r="R8218" s="6">
        <v>138.987033</v>
      </c>
      <c r="S8218" s="6">
        <v>275.44388744664991</v>
      </c>
      <c r="T8218" s="6">
        <v>122.16549230000001</v>
      </c>
      <c r="U8218" s="6">
        <v>51.638734960000001</v>
      </c>
      <c r="V8218" s="6">
        <v>556.67961600000001</v>
      </c>
      <c r="W8218" s="6">
        <v>331.86646117118534</v>
      </c>
      <c r="X8218" s="6">
        <f t="shared" si="128"/>
        <v>48.866196920000007</v>
      </c>
    </row>
    <row r="8219" spans="1:24" x14ac:dyDescent="0.25">
      <c r="A8219" s="11">
        <f>'Consumptions_nieuw - Copy'!R8219</f>
        <v>2.290442343363717E-3</v>
      </c>
      <c r="B8219" s="11">
        <f>'Consumptions_nieuw - Copy'!S8219</f>
        <v>2.1175145120636034E-3</v>
      </c>
      <c r="C8219" s="11">
        <f>'Consumptions_nieuw - Copy'!T8219</f>
        <v>2.2904423445222893E-3</v>
      </c>
      <c r="D8219" s="11">
        <f>'Consumptions_nieuw - Copy'!U8219</f>
        <v>2.2904423436426501E-3</v>
      </c>
      <c r="E8219" s="11">
        <f>'Consumptions_nieuw - Copy'!V8219</f>
        <v>1.2137318292945521E-3</v>
      </c>
      <c r="F8219" s="11">
        <f>'Consumptions_nieuw - Copy'!W8219</f>
        <v>2.1252157738594541E-3</v>
      </c>
      <c r="G8219" s="11">
        <f>'Consumptions_nieuw - Copy'!X8219</f>
        <v>2.2904423438968959E-3</v>
      </c>
      <c r="Q8219" s="1">
        <v>8218</v>
      </c>
      <c r="R8219" s="6">
        <v>137.378364</v>
      </c>
      <c r="S8219" s="6">
        <v>272.25583432333224</v>
      </c>
      <c r="T8219" s="6">
        <v>120.75151990000002</v>
      </c>
      <c r="U8219" s="6">
        <v>51.041055960000001</v>
      </c>
      <c r="V8219" s="6">
        <v>444.6578452</v>
      </c>
      <c r="W8219" s="6">
        <v>328.02535981368652</v>
      </c>
      <c r="X8219" s="6">
        <f t="shared" si="128"/>
        <v>48.300607960000008</v>
      </c>
    </row>
    <row r="8220" spans="1:24" x14ac:dyDescent="0.25">
      <c r="A8220" s="11">
        <f>'Consumptions_nieuw - Copy'!R8220</f>
        <v>2.2247319861050645E-3</v>
      </c>
      <c r="B8220" s="11">
        <f>'Consumptions_nieuw - Copy'!S8220</f>
        <v>2.0567652709353448E-3</v>
      </c>
      <c r="C8220" s="11">
        <f>'Consumptions_nieuw - Copy'!T8220</f>
        <v>2.2247319873940803E-3</v>
      </c>
      <c r="D8220" s="11">
        <f>'Consumptions_nieuw - Copy'!U8220</f>
        <v>2.2247319865946538E-3</v>
      </c>
      <c r="E8220" s="11">
        <f>'Consumptions_nieuw - Copy'!V8220</f>
        <v>2.1497718005493546E-3</v>
      </c>
      <c r="F8220" s="11">
        <f>'Consumptions_nieuw - Copy'!W8220</f>
        <v>2.0642455915669995E-3</v>
      </c>
      <c r="G8220" s="11">
        <f>'Consumptions_nieuw - Copy'!X8220</f>
        <v>2.22473198676849E-3</v>
      </c>
      <c r="Q8220" s="1">
        <v>8219</v>
      </c>
      <c r="R8220" s="6">
        <v>133.4371247</v>
      </c>
      <c r="S8220" s="6">
        <v>264.44510375517899</v>
      </c>
      <c r="T8220" s="6">
        <v>117.2872871</v>
      </c>
      <c r="U8220" s="6">
        <v>49.576742299999999</v>
      </c>
      <c r="V8220" s="6">
        <v>787.58163330000002</v>
      </c>
      <c r="W8220" s="6">
        <v>318.61466080119595</v>
      </c>
      <c r="X8220" s="6">
        <f t="shared" si="128"/>
        <v>46.914914840000002</v>
      </c>
    </row>
    <row r="8221" spans="1:24" x14ac:dyDescent="0.25">
      <c r="A8221" s="11">
        <f>'Consumptions_nieuw - Copy'!R8221</f>
        <v>2.1751139652172735E-3</v>
      </c>
      <c r="B8221" s="11">
        <f>'Consumptions_nieuw - Copy'!S8221</f>
        <v>2.010893398503208E-3</v>
      </c>
      <c r="C8221" s="11">
        <f>'Consumptions_nieuw - Copy'!T8221</f>
        <v>2.1751139656045215E-3</v>
      </c>
      <c r="D8221" s="11">
        <f>'Consumptions_nieuw - Copy'!U8221</f>
        <v>2.1751139656122744E-3</v>
      </c>
      <c r="E8221" s="11">
        <f>'Consumptions_nieuw - Copy'!V8221</f>
        <v>1.2137318292945521E-3</v>
      </c>
      <c r="F8221" s="11">
        <f>'Consumptions_nieuw - Copy'!W8221</f>
        <v>2.0182068857278459E-3</v>
      </c>
      <c r="G8221" s="11">
        <f>'Consumptions_nieuw - Copy'!X8221</f>
        <v>2.1751139656110562E-3</v>
      </c>
      <c r="Q8221" s="1">
        <v>8220</v>
      </c>
      <c r="R8221" s="6">
        <v>130.46108709999999</v>
      </c>
      <c r="S8221" s="6">
        <v>258.54720561571645</v>
      </c>
      <c r="T8221" s="6">
        <v>114.67143799999999</v>
      </c>
      <c r="U8221" s="6">
        <v>48.471036149999996</v>
      </c>
      <c r="V8221" s="6">
        <v>444.6578452</v>
      </c>
      <c r="W8221" s="6">
        <v>311.50862327126583</v>
      </c>
      <c r="X8221" s="6">
        <f t="shared" si="128"/>
        <v>45.868575200000002</v>
      </c>
    </row>
    <row r="8222" spans="1:24" x14ac:dyDescent="0.25">
      <c r="A8222" s="11">
        <f>'Consumptions_nieuw - Copy'!R8222</f>
        <v>2.132201066561059E-3</v>
      </c>
      <c r="B8222" s="11">
        <f>'Consumptions_nieuw - Copy'!S8222</f>
        <v>1.9712204131564137E-3</v>
      </c>
      <c r="C8222" s="11">
        <f>'Consumptions_nieuw - Copy'!T8222</f>
        <v>2.132201066309927E-3</v>
      </c>
      <c r="D8222" s="11">
        <f>'Consumptions_nieuw - Copy'!U8222</f>
        <v>2.1322010668944082E-3</v>
      </c>
      <c r="E8222" s="11">
        <f>'Consumptions_nieuw - Copy'!V8222</f>
        <v>5.8034478211792663E-4</v>
      </c>
      <c r="F8222" s="11">
        <f>'Consumptions_nieuw - Copy'!W8222</f>
        <v>1.9783896121799843E-3</v>
      </c>
      <c r="G8222" s="11">
        <f>'Consumptions_nieuw - Copy'!X8222</f>
        <v>2.132201066948607E-3</v>
      </c>
      <c r="Q8222" s="1">
        <v>8221</v>
      </c>
      <c r="R8222" s="6">
        <v>127.88721580000001</v>
      </c>
      <c r="S8222" s="6">
        <v>253.44631886185772</v>
      </c>
      <c r="T8222" s="6">
        <v>112.4090812</v>
      </c>
      <c r="U8222" s="6">
        <v>47.514749399999999</v>
      </c>
      <c r="V8222" s="6">
        <v>212.6127486</v>
      </c>
      <c r="W8222" s="6">
        <v>305.36285885384012</v>
      </c>
      <c r="X8222" s="6">
        <f t="shared" si="128"/>
        <v>44.963632480000001</v>
      </c>
    </row>
    <row r="8223" spans="1:24" x14ac:dyDescent="0.25">
      <c r="A8223" s="11">
        <f>'Consumptions_nieuw - Copy'!R8223</f>
        <v>2.1134267066397843E-3</v>
      </c>
      <c r="B8223" s="11">
        <f>'Consumptions_nieuw - Copy'!S8223</f>
        <v>1.9538635117727489E-3</v>
      </c>
      <c r="C8223" s="11">
        <f>'Consumptions_nieuw - Copy'!T8223</f>
        <v>2.1134267070113517E-3</v>
      </c>
      <c r="D8223" s="11">
        <f>'Consumptions_nieuw - Copy'!U8223</f>
        <v>2.1134267066039666E-3</v>
      </c>
      <c r="E8223" s="11">
        <f>'Consumptions_nieuw - Copy'!V8223</f>
        <v>5.9282531513714007E-4</v>
      </c>
      <c r="F8223" s="11">
        <f>'Consumptions_nieuw - Copy'!W8223</f>
        <v>1.9609695857739076E-3</v>
      </c>
      <c r="G8223" s="11">
        <f>'Consumptions_nieuw - Copy'!X8223</f>
        <v>2.113426706385427E-3</v>
      </c>
      <c r="Q8223" s="1">
        <v>8222</v>
      </c>
      <c r="R8223" s="6">
        <v>126.7611491</v>
      </c>
      <c r="S8223" s="6">
        <v>251.2146847263862</v>
      </c>
      <c r="T8223" s="6">
        <v>111.41930189999998</v>
      </c>
      <c r="U8223" s="6">
        <v>47.096374679999997</v>
      </c>
      <c r="V8223" s="6">
        <v>217.18506579999996</v>
      </c>
      <c r="W8223" s="6">
        <v>302.6740916707131</v>
      </c>
      <c r="X8223" s="6">
        <f t="shared" si="128"/>
        <v>44.567720759999993</v>
      </c>
    </row>
    <row r="8224" spans="1:24" x14ac:dyDescent="0.25">
      <c r="A8224" s="11">
        <f>'Consumptions_nieuw - Copy'!R8224</f>
        <v>2.1536575233917963E-3</v>
      </c>
      <c r="B8224" s="11">
        <f>'Consumptions_nieuw - Copy'!S8224</f>
        <v>1.9910569119416955E-3</v>
      </c>
      <c r="C8224" s="11">
        <f>'Consumptions_nieuw - Copy'!T8224</f>
        <v>2.1536575235445157E-3</v>
      </c>
      <c r="D8224" s="11">
        <f>'Consumptions_nieuw - Copy'!U8224</f>
        <v>2.1536575227601453E-3</v>
      </c>
      <c r="E8224" s="11">
        <f>'Consumptions_nieuw - Copy'!V8224</f>
        <v>2.1435315340397479E-3</v>
      </c>
      <c r="F8224" s="11">
        <f>'Consumptions_nieuw - Copy'!W8224</f>
        <v>1.9982982552659385E-3</v>
      </c>
      <c r="G8224" s="11">
        <f>'Consumptions_nieuw - Copy'!X8224</f>
        <v>2.1536575229187112E-3</v>
      </c>
      <c r="Q8224" s="1">
        <v>8223</v>
      </c>
      <c r="R8224" s="6">
        <v>129.1741519</v>
      </c>
      <c r="S8224" s="6">
        <v>255.99676302461228</v>
      </c>
      <c r="T8224" s="6">
        <v>113.54026000000002</v>
      </c>
      <c r="U8224" s="6">
        <v>47.992892920000003</v>
      </c>
      <c r="V8224" s="6">
        <v>785.2954747</v>
      </c>
      <c r="W8224" s="6">
        <v>308.43574203680873</v>
      </c>
      <c r="X8224" s="6">
        <f t="shared" si="128"/>
        <v>45.416104000000011</v>
      </c>
    </row>
    <row r="8225" spans="1:24" x14ac:dyDescent="0.25">
      <c r="A8225" s="11">
        <f>'Consumptions_nieuw - Copy'!R8225</f>
        <v>2.1791370488931762E-3</v>
      </c>
      <c r="B8225" s="11">
        <f>'Consumptions_nieuw - Copy'!S8225</f>
        <v>2.0146127399581931E-3</v>
      </c>
      <c r="C8225" s="11">
        <f>'Consumptions_nieuw - Copy'!T8225</f>
        <v>2.1791370489649786E-3</v>
      </c>
      <c r="D8225" s="11">
        <f>'Consumptions_nieuw - Copy'!U8225</f>
        <v>2.1791370488433745E-3</v>
      </c>
      <c r="E8225" s="11">
        <f>'Consumptions_nieuw - Copy'!V8225</f>
        <v>1.204371429530142E-3</v>
      </c>
      <c r="F8225" s="11">
        <f>'Consumptions_nieuw - Copy'!W8225</f>
        <v>2.0219397542400258E-3</v>
      </c>
      <c r="G8225" s="11">
        <f>'Consumptions_nieuw - Copy'!X8225</f>
        <v>2.1791370483392508E-3</v>
      </c>
      <c r="Q8225" s="1">
        <v>8224</v>
      </c>
      <c r="R8225" s="6">
        <v>130.70238749999999</v>
      </c>
      <c r="S8225" s="6">
        <v>259.02541363043906</v>
      </c>
      <c r="T8225" s="6">
        <v>114.8835339</v>
      </c>
      <c r="U8225" s="6">
        <v>48.56068801</v>
      </c>
      <c r="V8225" s="6">
        <v>441.22860730000002</v>
      </c>
      <c r="W8225" s="6">
        <v>312.08478854911959</v>
      </c>
      <c r="X8225" s="6">
        <f t="shared" si="128"/>
        <v>45.953413560000001</v>
      </c>
    </row>
    <row r="8226" spans="1:24" x14ac:dyDescent="0.25">
      <c r="A8226" s="11">
        <f>'Consumptions_nieuw - Copy'!R8226</f>
        <v>2.2260730162200334E-3</v>
      </c>
      <c r="B8226" s="11">
        <f>'Consumptions_nieuw - Copy'!S8226</f>
        <v>2.0580050538171572E-3</v>
      </c>
      <c r="C8226" s="11">
        <f>'Consumptions_nieuw - Copy'!T8226</f>
        <v>2.2260730164454477E-3</v>
      </c>
      <c r="D8226" s="11">
        <f>'Consumptions_nieuw - Copy'!U8226</f>
        <v>2.2260730168812432E-3</v>
      </c>
      <c r="E8226" s="11">
        <f>'Consumptions_nieuw - Copy'!V8226</f>
        <v>5.8346491537272999E-4</v>
      </c>
      <c r="F8226" s="11">
        <f>'Consumptions_nieuw - Copy'!W8226</f>
        <v>2.065489883074876E-3</v>
      </c>
      <c r="G8226" s="11">
        <f>'Consumptions_nieuw - Copy'!X8226</f>
        <v>2.2260730170844101E-3</v>
      </c>
      <c r="Q8226" s="1">
        <v>8225</v>
      </c>
      <c r="R8226" s="6">
        <v>133.51755829999999</v>
      </c>
      <c r="S8226" s="6">
        <v>264.60450673491994</v>
      </c>
      <c r="T8226" s="6">
        <v>117.35798579999999</v>
      </c>
      <c r="U8226" s="6">
        <v>49.606626310000003</v>
      </c>
      <c r="V8226" s="6">
        <v>213.75582789999999</v>
      </c>
      <c r="W8226" s="6">
        <v>318.80671620310142</v>
      </c>
      <c r="X8226" s="6">
        <f t="shared" si="128"/>
        <v>46.943194320000003</v>
      </c>
    </row>
    <row r="8227" spans="1:24" x14ac:dyDescent="0.25">
      <c r="A8227" s="11">
        <f>'Consumptions_nieuw - Copy'!R8227</f>
        <v>2.2461884312650442E-3</v>
      </c>
      <c r="B8227" s="11">
        <f>'Consumptions_nieuw - Copy'!S8227</f>
        <v>2.0766017603730379E-3</v>
      </c>
      <c r="C8227" s="11">
        <f>'Consumptions_nieuw - Copy'!T8227</f>
        <v>2.2461884313509091E-3</v>
      </c>
      <c r="D8227" s="11">
        <f>'Consumptions_nieuw - Copy'!U8227</f>
        <v>2.2461884321392537E-3</v>
      </c>
      <c r="E8227" s="11">
        <f>'Consumptions_nieuw - Copy'!V8227</f>
        <v>2.1435315340397479E-3</v>
      </c>
      <c r="F8227" s="11">
        <f>'Consumptions_nieuw - Copy'!W8227</f>
        <v>2.0841542244334869E-3</v>
      </c>
      <c r="G8227" s="11">
        <f>'Consumptions_nieuw - Copy'!X8227</f>
        <v>2.2461884319899318E-3</v>
      </c>
      <c r="Q8227" s="1">
        <v>8226</v>
      </c>
      <c r="R8227" s="6">
        <v>134.7240601</v>
      </c>
      <c r="S8227" s="6">
        <v>266.9955467160832</v>
      </c>
      <c r="T8227" s="6">
        <v>118.41846519999999</v>
      </c>
      <c r="U8227" s="6">
        <v>50.054885589999998</v>
      </c>
      <c r="V8227" s="6">
        <v>785.2954747</v>
      </c>
      <c r="W8227" s="6">
        <v>321.68754240679806</v>
      </c>
      <c r="X8227" s="6">
        <f t="shared" si="128"/>
        <v>47.367386079999996</v>
      </c>
    </row>
    <row r="8228" spans="1:24" x14ac:dyDescent="0.25">
      <c r="A8228" s="11">
        <f>'Consumptions_nieuw - Copy'!R8228</f>
        <v>2.2220499342113825E-3</v>
      </c>
      <c r="B8228" s="11">
        <f>'Consumptions_nieuw - Copy'!S8228</f>
        <v>2.0542857130812176E-3</v>
      </c>
      <c r="C8228" s="11">
        <f>'Consumptions_nieuw - Copy'!T8228</f>
        <v>2.222049933084991E-3</v>
      </c>
      <c r="D8228" s="11">
        <f>'Consumptions_nieuw - Copy'!U8228</f>
        <v>2.2220499340988879E-3</v>
      </c>
      <c r="E8228" s="11">
        <f>'Consumptions_nieuw - Copy'!V8228</f>
        <v>1.5288652863919426E-3</v>
      </c>
      <c r="F8228" s="11">
        <f>'Consumptions_nieuw - Copy'!W8228</f>
        <v>2.0617570151638411E-3</v>
      </c>
      <c r="G8228" s="11">
        <f>'Consumptions_nieuw - Copy'!X8228</f>
        <v>2.2220499337239409E-3</v>
      </c>
      <c r="Q8228" s="1">
        <v>8227</v>
      </c>
      <c r="R8228" s="6">
        <v>133.27625800000001</v>
      </c>
      <c r="S8228" s="6">
        <v>264.12629881264735</v>
      </c>
      <c r="T8228" s="6">
        <v>117.14588990000001</v>
      </c>
      <c r="U8228" s="6">
        <v>49.51697446</v>
      </c>
      <c r="V8228" s="6">
        <v>560.10885389999999</v>
      </c>
      <c r="W8228" s="6">
        <v>318.23055101803385</v>
      </c>
      <c r="X8228" s="6">
        <f t="shared" si="128"/>
        <v>46.858355960000011</v>
      </c>
    </row>
    <row r="8229" spans="1:24" x14ac:dyDescent="0.25">
      <c r="A8229" s="11">
        <f>'Consumptions_nieuw - Copy'!R8229</f>
        <v>2.2502115166081979E-3</v>
      </c>
      <c r="B8229" s="11">
        <f>'Consumptions_nieuw - Copy'!S8229</f>
        <v>2.0803211025470685E-3</v>
      </c>
      <c r="C8229" s="11">
        <f>'Consumptions_nieuw - Copy'!T8229</f>
        <v>2.2502115166081887E-3</v>
      </c>
      <c r="D8229" s="11">
        <f>'Consumptions_nieuw - Copy'!U8229</f>
        <v>2.2502115162678442E-3</v>
      </c>
      <c r="E8229" s="11">
        <f>'Consumptions_nieuw - Copy'!V8229</f>
        <v>1.8283980769423574E-3</v>
      </c>
      <c r="F8229" s="11">
        <f>'Consumptions_nieuw - Copy'!W8229</f>
        <v>2.0878870941479573E-3</v>
      </c>
      <c r="G8229" s="11">
        <f>'Consumptions_nieuw - Copy'!X8229</f>
        <v>2.2502115159826748E-3</v>
      </c>
      <c r="Q8229" s="1">
        <v>8228</v>
      </c>
      <c r="R8229" s="6">
        <v>134.9653606</v>
      </c>
      <c r="S8229" s="6">
        <v>267.47375482325589</v>
      </c>
      <c r="T8229" s="6">
        <v>118.63056119999999</v>
      </c>
      <c r="U8229" s="6">
        <v>50.144537470000003</v>
      </c>
      <c r="V8229" s="6">
        <v>669.84446600000001</v>
      </c>
      <c r="W8229" s="6">
        <v>322.26370787022444</v>
      </c>
      <c r="X8229" s="6">
        <f t="shared" si="128"/>
        <v>47.452224479999998</v>
      </c>
    </row>
    <row r="8230" spans="1:24" x14ac:dyDescent="0.25">
      <c r="A8230" s="11">
        <f>'Consumptions_nieuw - Copy'!R8230</f>
        <v>2.2542345986168496E-3</v>
      </c>
      <c r="B8230" s="11">
        <f>'Consumptions_nieuw - Copy'!S8230</f>
        <v>2.0840404440020536E-3</v>
      </c>
      <c r="C8230" s="11">
        <f>'Consumptions_nieuw - Copy'!T8230</f>
        <v>2.2542345999686459E-3</v>
      </c>
      <c r="D8230" s="11">
        <f>'Consumptions_nieuw - Copy'!U8230</f>
        <v>2.2542345994989443E-3</v>
      </c>
      <c r="E8230" s="11">
        <f>'Consumptions_nieuw - Copy'!V8230</f>
        <v>1.8408786099615711E-3</v>
      </c>
      <c r="F8230" s="11">
        <f>'Consumptions_nieuw - Copy'!W8230</f>
        <v>2.0916199620589927E-3</v>
      </c>
      <c r="G8230" s="11">
        <f>'Consumptions_nieuw - Copy'!X8230</f>
        <v>2.254234599343144E-3</v>
      </c>
      <c r="Q8230" s="1">
        <v>8229</v>
      </c>
      <c r="R8230" s="6">
        <v>135.2066609</v>
      </c>
      <c r="S8230" s="6">
        <v>267.9519628379785</v>
      </c>
      <c r="T8230" s="6">
        <v>118.84265710000001</v>
      </c>
      <c r="U8230" s="6">
        <v>50.23418933</v>
      </c>
      <c r="V8230" s="6">
        <v>674.41678320000005</v>
      </c>
      <c r="W8230" s="6">
        <v>322.83987305529206</v>
      </c>
      <c r="X8230" s="6">
        <f t="shared" si="128"/>
        <v>47.537062840000004</v>
      </c>
    </row>
    <row r="8231" spans="1:24" x14ac:dyDescent="0.25">
      <c r="A8231" s="11">
        <f>'Consumptions_nieuw - Copy'!R8231</f>
        <v>2.2716679584336755E-3</v>
      </c>
      <c r="B8231" s="11">
        <f>'Consumptions_nieuw - Copy'!S8231</f>
        <v>2.1001575883895355E-3</v>
      </c>
      <c r="C8231" s="11">
        <f>'Consumptions_nieuw - Copy'!T8231</f>
        <v>2.271667958668195E-3</v>
      </c>
      <c r="D8231" s="11">
        <f>'Consumptions_nieuw - Copy'!U8231</f>
        <v>2.2716679582224833E-3</v>
      </c>
      <c r="E8231" s="11">
        <f>'Consumptions_nieuw - Copy'!V8231</f>
        <v>1.5132646201179256E-3</v>
      </c>
      <c r="F8231" s="11">
        <f>'Consumptions_nieuw - Copy'!W8231</f>
        <v>2.1077957240087197E-3</v>
      </c>
      <c r="G8231" s="11">
        <f>'Consumptions_nieuw - Copy'!X8231</f>
        <v>2.2716679580427456E-3</v>
      </c>
      <c r="Q8231" s="1">
        <v>8230</v>
      </c>
      <c r="R8231" s="6">
        <v>136.25229580000001</v>
      </c>
      <c r="S8231" s="6">
        <v>270.02419732190998</v>
      </c>
      <c r="T8231" s="6">
        <v>119.76173919999999</v>
      </c>
      <c r="U8231" s="6">
        <v>50.622680680000009</v>
      </c>
      <c r="V8231" s="6">
        <v>554.39345739999999</v>
      </c>
      <c r="W8231" s="6">
        <v>325.33658901189523</v>
      </c>
      <c r="X8231" s="6">
        <f t="shared" si="128"/>
        <v>47.904695680000003</v>
      </c>
    </row>
    <row r="8232" spans="1:24" x14ac:dyDescent="0.25">
      <c r="A8232" s="11">
        <f>'Consumptions_nieuw - Copy'!R8232</f>
        <v>2.2636217910818705E-3</v>
      </c>
      <c r="B8232" s="11">
        <f>'Consumptions_nieuw - Copy'!S8232</f>
        <v>2.0927189054795654E-3</v>
      </c>
      <c r="C8232" s="11">
        <f>'Consumptions_nieuw - Copy'!T8232</f>
        <v>2.2636217919472816E-3</v>
      </c>
      <c r="D8232" s="11">
        <f>'Consumptions_nieuw - Copy'!U8232</f>
        <v>2.2636217917602827E-3</v>
      </c>
      <c r="E8232" s="11">
        <f>'Consumptions_nieuw - Copy'!V8232</f>
        <v>2.1466516672945511E-3</v>
      </c>
      <c r="F8232" s="11">
        <f>'Consumptions_nieuw - Copy'!W8232</f>
        <v>2.1003299869843594E-3</v>
      </c>
      <c r="G8232" s="11">
        <f>'Consumptions_nieuw - Copy'!X8232</f>
        <v>2.2636217913218075E-3</v>
      </c>
      <c r="Q8232" s="1">
        <v>8231</v>
      </c>
      <c r="R8232" s="6">
        <v>135.76969500000001</v>
      </c>
      <c r="S8232" s="6">
        <v>269.0677812924647</v>
      </c>
      <c r="T8232" s="6">
        <v>119.33754740000001</v>
      </c>
      <c r="U8232" s="6">
        <v>50.443376960000002</v>
      </c>
      <c r="V8232" s="6">
        <v>786.43855399999995</v>
      </c>
      <c r="W8232" s="6">
        <v>324.18425845618759</v>
      </c>
      <c r="X8232" s="6">
        <f t="shared" si="128"/>
        <v>47.735018960000005</v>
      </c>
    </row>
    <row r="8233" spans="1:24" x14ac:dyDescent="0.25">
      <c r="A8233" s="11">
        <f>'Consumptions_nieuw - Copy'!R8233</f>
        <v>2.2743500103273575E-3</v>
      </c>
      <c r="B8233" s="11">
        <f>'Consumptions_nieuw - Copy'!S8233</f>
        <v>2.1026371469627081E-3</v>
      </c>
      <c r="C8233" s="11">
        <f>'Consumptions_nieuw - Copy'!T8233</f>
        <v>2.2743500110804617E-3</v>
      </c>
      <c r="D8233" s="11">
        <f>'Consumptions_nieuw - Copy'!U8233</f>
        <v>2.2743500111669945E-3</v>
      </c>
      <c r="E8233" s="11">
        <f>'Consumptions_nieuw - Copy'!V8233</f>
        <v>1.8377584767067675E-3</v>
      </c>
      <c r="F8233" s="11">
        <f>'Consumptions_nieuw - Copy'!W8233</f>
        <v>2.1102843004118786E-3</v>
      </c>
      <c r="G8233" s="11">
        <f>'Consumptions_nieuw - Copy'!X8233</f>
        <v>2.2743500110872943E-3</v>
      </c>
      <c r="Q8233" s="1">
        <v>8232</v>
      </c>
      <c r="R8233" s="6">
        <v>136.4131625</v>
      </c>
      <c r="S8233" s="6">
        <v>270.3430023568917</v>
      </c>
      <c r="T8233" s="6">
        <v>119.9031363</v>
      </c>
      <c r="U8233" s="6">
        <v>50.682448530000002</v>
      </c>
      <c r="V8233" s="6">
        <v>673.27370389999999</v>
      </c>
      <c r="W8233" s="6">
        <v>325.72069879505744</v>
      </c>
      <c r="X8233" s="6">
        <f t="shared" si="128"/>
        <v>47.961254520000004</v>
      </c>
    </row>
    <row r="8234" spans="1:24" x14ac:dyDescent="0.25">
      <c r="A8234" s="11">
        <f>'Consumptions_nieuw - Copy'!R8234</f>
        <v>0</v>
      </c>
      <c r="B8234" s="11">
        <f>'Consumptions_nieuw - Copy'!S8234</f>
        <v>5.0333168654855952E-4</v>
      </c>
      <c r="C8234" s="11">
        <f>'Consumptions_nieuw - Copy'!T8234</f>
        <v>0</v>
      </c>
      <c r="D8234" s="11">
        <f>'Consumptions_nieuw - Copy'!U8234</f>
        <v>0</v>
      </c>
      <c r="E8234" s="11">
        <f>'Consumptions_nieuw - Copy'!V8234</f>
        <v>8.9859837219716178E-4</v>
      </c>
      <c r="F8234" s="11">
        <f>'Consumptions_nieuw - Copy'!W8234</f>
        <v>4.809160416922644E-4</v>
      </c>
      <c r="G8234" s="11">
        <f>'Consumptions_nieuw - Copy'!X8234</f>
        <v>0</v>
      </c>
      <c r="Q8234" s="1">
        <v>8233</v>
      </c>
      <c r="R8234" s="6">
        <v>0</v>
      </c>
      <c r="S8234" s="6">
        <v>64.715017291240144</v>
      </c>
      <c r="T8234" s="6">
        <v>0</v>
      </c>
      <c r="U8234" s="6">
        <v>0</v>
      </c>
      <c r="V8234" s="6">
        <v>329.20683650000001</v>
      </c>
      <c r="W8234" s="6">
        <v>74.229007499692813</v>
      </c>
      <c r="X8234" s="6">
        <f t="shared" si="128"/>
        <v>0</v>
      </c>
    </row>
    <row r="8235" spans="1:24" x14ac:dyDescent="0.25">
      <c r="A8235" s="11">
        <f>'Consumptions_nieuw - Copy'!R8235</f>
        <v>0</v>
      </c>
      <c r="B8235" s="11">
        <f>'Consumptions_nieuw - Copy'!S8235</f>
        <v>5.0333168654855952E-4</v>
      </c>
      <c r="C8235" s="11">
        <f>'Consumptions_nieuw - Copy'!T8235</f>
        <v>0</v>
      </c>
      <c r="D8235" s="11">
        <f>'Consumptions_nieuw - Copy'!U8235</f>
        <v>0</v>
      </c>
      <c r="E8235" s="11">
        <f>'Consumptions_nieuw - Copy'!V8235</f>
        <v>5.9282531513714007E-4</v>
      </c>
      <c r="F8235" s="11">
        <f>'Consumptions_nieuw - Copy'!W8235</f>
        <v>4.809160416922644E-4</v>
      </c>
      <c r="G8235" s="11">
        <f>'Consumptions_nieuw - Copy'!X8235</f>
        <v>0</v>
      </c>
      <c r="Q8235" s="1">
        <v>8234</v>
      </c>
      <c r="R8235" s="6">
        <v>0</v>
      </c>
      <c r="S8235" s="6">
        <v>64.715017291240144</v>
      </c>
      <c r="T8235" s="6">
        <v>0</v>
      </c>
      <c r="U8235" s="6">
        <v>0</v>
      </c>
      <c r="V8235" s="6">
        <v>217.18506579999996</v>
      </c>
      <c r="W8235" s="6">
        <v>74.229007499692813</v>
      </c>
      <c r="X8235" s="6">
        <f t="shared" si="128"/>
        <v>0</v>
      </c>
    </row>
    <row r="8236" spans="1:24" x14ac:dyDescent="0.25">
      <c r="A8236" s="11">
        <f>'Consumptions_nieuw - Copy'!R8236</f>
        <v>0</v>
      </c>
      <c r="B8236" s="11">
        <f>'Consumptions_nieuw - Copy'!S8236</f>
        <v>5.0333168654855952E-4</v>
      </c>
      <c r="C8236" s="11">
        <f>'Consumptions_nieuw - Copy'!T8236</f>
        <v>0</v>
      </c>
      <c r="D8236" s="11">
        <f>'Consumptions_nieuw - Copy'!U8236</f>
        <v>0</v>
      </c>
      <c r="E8236" s="11">
        <f>'Consumptions_nieuw - Copy'!V8236</f>
        <v>2.1435315340397479E-3</v>
      </c>
      <c r="F8236" s="11">
        <f>'Consumptions_nieuw - Copy'!W8236</f>
        <v>4.809160416922644E-4</v>
      </c>
      <c r="G8236" s="11">
        <f>'Consumptions_nieuw - Copy'!X8236</f>
        <v>0</v>
      </c>
      <c r="Q8236" s="1">
        <v>8235</v>
      </c>
      <c r="R8236" s="6">
        <v>0</v>
      </c>
      <c r="S8236" s="6">
        <v>64.715017291240144</v>
      </c>
      <c r="T8236" s="6">
        <v>0</v>
      </c>
      <c r="U8236" s="6">
        <v>0</v>
      </c>
      <c r="V8236" s="6">
        <v>785.2954747</v>
      </c>
      <c r="W8236" s="6">
        <v>74.229007499692813</v>
      </c>
      <c r="X8236" s="6">
        <f t="shared" si="128"/>
        <v>0</v>
      </c>
    </row>
    <row r="8237" spans="1:24" x14ac:dyDescent="0.25">
      <c r="A8237" s="11">
        <f>'Consumptions_nieuw - Copy'!R8237</f>
        <v>0</v>
      </c>
      <c r="B8237" s="11">
        <f>'Consumptions_nieuw - Copy'!S8237</f>
        <v>5.0333168654855952E-4</v>
      </c>
      <c r="C8237" s="11">
        <f>'Consumptions_nieuw - Copy'!T8237</f>
        <v>0</v>
      </c>
      <c r="D8237" s="11">
        <f>'Consumptions_nieuw - Copy'!U8237</f>
        <v>0</v>
      </c>
      <c r="E8237" s="11">
        <f>'Consumptions_nieuw - Copy'!V8237</f>
        <v>1.8408786099615711E-3</v>
      </c>
      <c r="F8237" s="11">
        <f>'Consumptions_nieuw - Copy'!W8237</f>
        <v>4.809160416922644E-4</v>
      </c>
      <c r="G8237" s="11">
        <f>'Consumptions_nieuw - Copy'!X8237</f>
        <v>0</v>
      </c>
      <c r="Q8237" s="1">
        <v>8236</v>
      </c>
      <c r="R8237" s="6">
        <v>0</v>
      </c>
      <c r="S8237" s="6">
        <v>64.715017291240144</v>
      </c>
      <c r="T8237" s="6">
        <v>0</v>
      </c>
      <c r="U8237" s="6">
        <v>0</v>
      </c>
      <c r="V8237" s="6">
        <v>674.41678320000005</v>
      </c>
      <c r="W8237" s="6">
        <v>74.229007499692813</v>
      </c>
      <c r="X8237" s="6">
        <f t="shared" si="128"/>
        <v>0</v>
      </c>
    </row>
    <row r="8238" spans="1:24" x14ac:dyDescent="0.25">
      <c r="A8238" s="11">
        <f>'Consumptions_nieuw - Copy'!R8238</f>
        <v>0</v>
      </c>
      <c r="B8238" s="11">
        <f>'Consumptions_nieuw - Copy'!S8238</f>
        <v>5.0333168654855952E-4</v>
      </c>
      <c r="C8238" s="11">
        <f>'Consumptions_nieuw - Copy'!T8238</f>
        <v>0</v>
      </c>
      <c r="D8238" s="11">
        <f>'Consumptions_nieuw - Copy'!U8238</f>
        <v>0</v>
      </c>
      <c r="E8238" s="11">
        <f>'Consumptions_nieuw - Copy'!V8238</f>
        <v>5.8346491537272999E-4</v>
      </c>
      <c r="F8238" s="11">
        <f>'Consumptions_nieuw - Copy'!W8238</f>
        <v>4.809160416922644E-4</v>
      </c>
      <c r="G8238" s="11">
        <f>'Consumptions_nieuw - Copy'!X8238</f>
        <v>0</v>
      </c>
      <c r="Q8238" s="1">
        <v>8237</v>
      </c>
      <c r="R8238" s="6">
        <v>0</v>
      </c>
      <c r="S8238" s="6">
        <v>64.715017291240144</v>
      </c>
      <c r="T8238" s="6">
        <v>0</v>
      </c>
      <c r="U8238" s="6">
        <v>0</v>
      </c>
      <c r="V8238" s="6">
        <v>213.75582789999999</v>
      </c>
      <c r="W8238" s="6">
        <v>74.229007499692813</v>
      </c>
      <c r="X8238" s="6">
        <f t="shared" si="128"/>
        <v>0</v>
      </c>
    </row>
    <row r="8239" spans="1:24" x14ac:dyDescent="0.25">
      <c r="A8239" s="11">
        <f>'Consumptions_nieuw - Copy'!R8239</f>
        <v>2.1885242430254481E-3</v>
      </c>
      <c r="B8239" s="11">
        <f>'Consumptions_nieuw - Copy'!S8239</f>
        <v>2.023291202873795E-3</v>
      </c>
      <c r="C8239" s="11">
        <f>'Consumptions_nieuw - Copy'!T8239</f>
        <v>2.1885242428404368E-3</v>
      </c>
      <c r="D8239" s="11">
        <f>'Consumptions_nieuw - Copy'!U8239</f>
        <v>2.1885242424509481E-3</v>
      </c>
      <c r="E8239" s="11">
        <f>'Consumptions_nieuw - Copy'!V8239</f>
        <v>1.5226250198823357E-3</v>
      </c>
      <c r="F8239" s="11">
        <f>'Consumptions_nieuw - Copy'!W8239</f>
        <v>2.0306497797665381E-3</v>
      </c>
      <c r="G8239" s="11">
        <f>'Consumptions_nieuw - Copy'!X8239</f>
        <v>2.1885242422147377E-3</v>
      </c>
      <c r="Q8239" s="1">
        <v>8238</v>
      </c>
      <c r="R8239" s="6">
        <v>131.26542169999999</v>
      </c>
      <c r="S8239" s="6">
        <v>260.14123226982525</v>
      </c>
      <c r="T8239" s="6">
        <v>115.37842429999999</v>
      </c>
      <c r="U8239" s="6">
        <v>48.769875669999998</v>
      </c>
      <c r="V8239" s="6">
        <v>557.82269529999996</v>
      </c>
      <c r="W8239" s="6">
        <v>313.42917404280149</v>
      </c>
      <c r="X8239" s="6">
        <f t="shared" si="128"/>
        <v>46.151369719999998</v>
      </c>
    </row>
    <row r="8240" spans="1:24" x14ac:dyDescent="0.25">
      <c r="A8240" s="11">
        <f>'Consumptions_nieuw - Copy'!R8240</f>
        <v>2.1845011593495454E-3</v>
      </c>
      <c r="B8240" s="11">
        <f>'Consumptions_nieuw - Copy'!S8240</f>
        <v>2.0195718614188095E-3</v>
      </c>
      <c r="C8240" s="11">
        <f>'Consumptions_nieuw - Copy'!T8240</f>
        <v>2.1845011594799802E-3</v>
      </c>
      <c r="D8240" s="11">
        <f>'Consumptions_nieuw - Copy'!U8240</f>
        <v>2.184501159219848E-3</v>
      </c>
      <c r="E8240" s="11">
        <f>'Consumptions_nieuw - Copy'!V8240</f>
        <v>2.1528919338041578E-3</v>
      </c>
      <c r="F8240" s="11">
        <f>'Consumptions_nieuw - Copy'!W8240</f>
        <v>2.0269169118555031E-3</v>
      </c>
      <c r="G8240" s="11">
        <f>'Consumptions_nieuw - Copy'!X8240</f>
        <v>2.184501159486543E-3</v>
      </c>
      <c r="Q8240" s="1">
        <v>8239</v>
      </c>
      <c r="R8240" s="6">
        <v>131.02412129999999</v>
      </c>
      <c r="S8240" s="6">
        <v>259.66302425510258</v>
      </c>
      <c r="T8240" s="6">
        <v>115.16632840000001</v>
      </c>
      <c r="U8240" s="6">
        <v>48.680223810000001</v>
      </c>
      <c r="V8240" s="6">
        <v>788.72471259999998</v>
      </c>
      <c r="W8240" s="6">
        <v>312.85300885773398</v>
      </c>
      <c r="X8240" s="6">
        <f t="shared" si="128"/>
        <v>46.066531360000006</v>
      </c>
    </row>
    <row r="8241" spans="1:24" x14ac:dyDescent="0.25">
      <c r="A8241" s="11">
        <f>'Consumptions_nieuw - Copy'!R8241</f>
        <v>2.1764549886632381E-3</v>
      </c>
      <c r="B8241" s="11">
        <f>'Consumptions_nieuw - Copy'!S8241</f>
        <v>2.0121331749136128E-3</v>
      </c>
      <c r="C8241" s="11">
        <f>'Consumptions_nieuw - Copy'!T8241</f>
        <v>2.1764549889654208E-3</v>
      </c>
      <c r="D8241" s="11">
        <f>'Consumptions_nieuw - Copy'!U8241</f>
        <v>2.176454989167687E-3</v>
      </c>
      <c r="E8241" s="11">
        <f>'Consumptions_nieuw - Copy'!V8241</f>
        <v>5.8658504862753335E-4</v>
      </c>
      <c r="F8241" s="11">
        <f>'Consumptions_nieuw - Copy'!W8241</f>
        <v>2.019451171224272E-3</v>
      </c>
      <c r="G8241" s="11">
        <f>'Consumptions_nieuw - Copy'!X8241</f>
        <v>2.1764549889719594E-3</v>
      </c>
      <c r="Q8241" s="1">
        <v>8240</v>
      </c>
      <c r="R8241" s="6">
        <v>130.5415203</v>
      </c>
      <c r="S8241" s="6">
        <v>258.70660776340713</v>
      </c>
      <c r="T8241" s="6">
        <v>114.74213640000001</v>
      </c>
      <c r="U8241" s="6">
        <v>48.500920010000002</v>
      </c>
      <c r="V8241" s="6">
        <v>214.8989072</v>
      </c>
      <c r="W8241" s="6">
        <v>311.70067774530867</v>
      </c>
      <c r="X8241" s="6">
        <f t="shared" si="128"/>
        <v>45.896854560000008</v>
      </c>
    </row>
    <row r="8242" spans="1:24" x14ac:dyDescent="0.25">
      <c r="A8242" s="11">
        <f>'Consumptions_nieuw - Copy'!R8242</f>
        <v>2.1710908832086226E-3</v>
      </c>
      <c r="B8242" s="11">
        <f>'Consumptions_nieuw - Copy'!S8242</f>
        <v>2.0071740570482229E-3</v>
      </c>
      <c r="C8242" s="11">
        <f>'Consumptions_nieuw - Copy'!T8242</f>
        <v>2.1710908822440648E-3</v>
      </c>
      <c r="D8242" s="11">
        <f>'Consumptions_nieuw - Copy'!U8242</f>
        <v>2.1710908828299195E-3</v>
      </c>
      <c r="E8242" s="11">
        <f>'Consumptions_nieuw - Copy'!V8242</f>
        <v>1.5288652863919426E-3</v>
      </c>
      <c r="F8242" s="11">
        <f>'Consumptions_nieuw - Copy'!W8242</f>
        <v>2.0144740178168106E-3</v>
      </c>
      <c r="G8242" s="11">
        <f>'Consumptions_nieuw - Copy'!X8242</f>
        <v>2.1710908828828615E-3</v>
      </c>
      <c r="Q8242" s="1">
        <v>8241</v>
      </c>
      <c r="R8242" s="6">
        <v>130.21978680000001</v>
      </c>
      <c r="S8242" s="6">
        <v>258.06899760099378</v>
      </c>
      <c r="T8242" s="6">
        <v>114.4593421</v>
      </c>
      <c r="U8242" s="6">
        <v>48.381384300000008</v>
      </c>
      <c r="V8242" s="6">
        <v>560.10885389999999</v>
      </c>
      <c r="W8242" s="6">
        <v>310.93245808619821</v>
      </c>
      <c r="X8242" s="6">
        <f t="shared" si="128"/>
        <v>45.783736840000003</v>
      </c>
    </row>
    <row r="8243" spans="1:24" x14ac:dyDescent="0.25">
      <c r="A8243" s="11">
        <f>'Consumptions_nieuw - Copy'!R8243</f>
        <v>2.1670678028672219E-3</v>
      </c>
      <c r="B8243" s="11">
        <f>'Consumptions_nieuw - Copy'!S8243</f>
        <v>2.003454719907509E-3</v>
      </c>
      <c r="C8243" s="11">
        <f>'Consumptions_nieuw - Copy'!T8243</f>
        <v>2.1670678045740762E-3</v>
      </c>
      <c r="D8243" s="11">
        <f>'Consumptions_nieuw - Copy'!U8243</f>
        <v>2.167067803637525E-3</v>
      </c>
      <c r="E8243" s="11">
        <f>'Consumptions_nieuw - Copy'!V8243</f>
        <v>8.9547823894235842E-4</v>
      </c>
      <c r="F8243" s="11">
        <f>'Consumptions_nieuw - Copy'!W8243</f>
        <v>2.0107411529115007E-3</v>
      </c>
      <c r="G8243" s="11">
        <f>'Consumptions_nieuw - Copy'!X8243</f>
        <v>2.1670678039483124E-3</v>
      </c>
      <c r="Q8243" s="1">
        <v>8242</v>
      </c>
      <c r="R8243" s="6">
        <v>129.9784866</v>
      </c>
      <c r="S8243" s="6">
        <v>257.59079014097125</v>
      </c>
      <c r="T8243" s="6">
        <v>114.24724649999999</v>
      </c>
      <c r="U8243" s="6">
        <v>48.291732529999997</v>
      </c>
      <c r="V8243" s="6">
        <v>328.0637572</v>
      </c>
      <c r="W8243" s="6">
        <v>310.3562933650619</v>
      </c>
      <c r="X8243" s="6">
        <f t="shared" si="128"/>
        <v>45.6988986</v>
      </c>
    </row>
    <row r="8244" spans="1:24" x14ac:dyDescent="0.25">
      <c r="A8244" s="11">
        <f>'Consumptions_nieuw - Copy'!R8244</f>
        <v>2.1670678028672219E-3</v>
      </c>
      <c r="B8244" s="11">
        <f>'Consumptions_nieuw - Copy'!S8244</f>
        <v>2.003454719907509E-3</v>
      </c>
      <c r="C8244" s="11">
        <f>'Consumptions_nieuw - Copy'!T8244</f>
        <v>2.1670678045740762E-3</v>
      </c>
      <c r="D8244" s="11">
        <f>'Consumptions_nieuw - Copy'!U8244</f>
        <v>2.167067803637525E-3</v>
      </c>
      <c r="E8244" s="11">
        <f>'Consumptions_nieuw - Copy'!V8244</f>
        <v>1.2106116960397487E-3</v>
      </c>
      <c r="F8244" s="11">
        <f>'Consumptions_nieuw - Copy'!W8244</f>
        <v>2.0107411529115007E-3</v>
      </c>
      <c r="G8244" s="11">
        <f>'Consumptions_nieuw - Copy'!X8244</f>
        <v>2.1670678039483124E-3</v>
      </c>
      <c r="Q8244" s="1">
        <v>8243</v>
      </c>
      <c r="R8244" s="6">
        <v>129.9784866</v>
      </c>
      <c r="S8244" s="6">
        <v>257.59079014097125</v>
      </c>
      <c r="T8244" s="6">
        <v>114.24724649999999</v>
      </c>
      <c r="U8244" s="6">
        <v>48.291732529999997</v>
      </c>
      <c r="V8244" s="6">
        <v>443.51476589999999</v>
      </c>
      <c r="W8244" s="6">
        <v>310.3562933650619</v>
      </c>
      <c r="X8244" s="6">
        <f t="shared" si="128"/>
        <v>45.6988986</v>
      </c>
    </row>
    <row r="8245" spans="1:24" x14ac:dyDescent="0.25">
      <c r="A8245" s="11">
        <f>'Consumptions_nieuw - Copy'!R8245</f>
        <v>2.1643857443045351E-3</v>
      </c>
      <c r="B8245" s="11">
        <f>'Consumptions_nieuw - Copy'!S8245</f>
        <v>2.0009751555819743E-3</v>
      </c>
      <c r="C8245" s="11">
        <f>'Consumptions_nieuw - Copy'!T8245</f>
        <v>2.1643857445745188E-3</v>
      </c>
      <c r="D8245" s="11">
        <f>'Consumptions_nieuw - Copy'!U8245</f>
        <v>2.1643857444105822E-3</v>
      </c>
      <c r="E8245" s="11">
        <f>'Consumptions_nieuw - Copy'!V8245</f>
        <v>1.204371429530142E-3</v>
      </c>
      <c r="F8245" s="11">
        <f>'Consumptions_nieuw - Copy'!W8245</f>
        <v>2.0082525704968918E-3</v>
      </c>
      <c r="G8245" s="11">
        <f>'Consumptions_nieuw - Copy'!X8245</f>
        <v>2.164385744581021E-3</v>
      </c>
      <c r="Q8245" s="1">
        <v>8244</v>
      </c>
      <c r="R8245" s="6">
        <v>129.81761950000001</v>
      </c>
      <c r="S8245" s="6">
        <v>257.27198436638935</v>
      </c>
      <c r="T8245" s="6">
        <v>114.10584900000001</v>
      </c>
      <c r="U8245" s="6">
        <v>48.23196454</v>
      </c>
      <c r="V8245" s="6">
        <v>441.22860730000002</v>
      </c>
      <c r="W8245" s="6">
        <v>309.97218265403723</v>
      </c>
      <c r="X8245" s="6">
        <f t="shared" si="128"/>
        <v>45.642339600000007</v>
      </c>
    </row>
    <row r="8246" spans="1:24" x14ac:dyDescent="0.25">
      <c r="A8246" s="11">
        <f>'Consumptions_nieuw - Copy'!R8246</f>
        <v>2.1496344447176473E-3</v>
      </c>
      <c r="B8246" s="11">
        <f>'Consumptions_nieuw - Copy'!S8246</f>
        <v>1.9873375755200271E-3</v>
      </c>
      <c r="C8246" s="11">
        <f>'Consumptions_nieuw - Copy'!T8246</f>
        <v>2.1496344458745271E-3</v>
      </c>
      <c r="D8246" s="11">
        <f>'Consumptions_nieuw - Copy'!U8246</f>
        <v>2.1496344453627316E-3</v>
      </c>
      <c r="E8246" s="11">
        <f>'Consumptions_nieuw - Copy'!V8246</f>
        <v>1.5288652863919426E-3</v>
      </c>
      <c r="F8246" s="11">
        <f>'Consumptions_nieuw - Copy'!W8246</f>
        <v>1.9945653921640632E-3</v>
      </c>
      <c r="G8246" s="11">
        <f>'Consumptions_nieuw - Copy'!X8246</f>
        <v>2.1496344452487108E-3</v>
      </c>
      <c r="Q8246" s="1">
        <v>8245</v>
      </c>
      <c r="R8246" s="6">
        <v>128.93285180000001</v>
      </c>
      <c r="S8246" s="6">
        <v>255.5185556570398</v>
      </c>
      <c r="T8246" s="6">
        <v>113.32816440000001</v>
      </c>
      <c r="U8246" s="6">
        <v>47.90324119000001</v>
      </c>
      <c r="V8246" s="6">
        <v>560.10885389999999</v>
      </c>
      <c r="W8246" s="6">
        <v>307.85957759403112</v>
      </c>
      <c r="X8246" s="6">
        <f t="shared" si="128"/>
        <v>45.331265760000008</v>
      </c>
    </row>
    <row r="8247" spans="1:24" x14ac:dyDescent="0.25">
      <c r="A8247" s="11">
        <f>'Consumptions_nieuw - Copy'!R8247</f>
        <v>2.1469523844877092E-3</v>
      </c>
      <c r="B8247" s="11">
        <f>'Consumptions_nieuw - Copy'!S8247</f>
        <v>1.9848580097564018E-3</v>
      </c>
      <c r="C8247" s="11">
        <f>'Consumptions_nieuw - Copy'!T8247</f>
        <v>2.1469523839781463E-3</v>
      </c>
      <c r="D8247" s="11">
        <f>'Consumptions_nieuw - Copy'!U8247</f>
        <v>2.1469523847895537E-3</v>
      </c>
      <c r="E8247" s="11">
        <f>'Consumptions_nieuw - Copy'!V8247</f>
        <v>5.8346491537272999E-4</v>
      </c>
      <c r="F8247" s="11">
        <f>'Consumptions_nieuw - Copy'!W8247</f>
        <v>1.9920768085471647E-3</v>
      </c>
      <c r="G8247" s="11">
        <f>'Consumptions_nieuw - Copy'!X8247</f>
        <v>2.1469523846168711E-3</v>
      </c>
      <c r="Q8247" s="1">
        <v>8246</v>
      </c>
      <c r="R8247" s="6">
        <v>128.7719846</v>
      </c>
      <c r="S8247" s="6">
        <v>255.19974969755785</v>
      </c>
      <c r="T8247" s="6">
        <v>113.18676679999999</v>
      </c>
      <c r="U8247" s="6">
        <v>47.843473170000003</v>
      </c>
      <c r="V8247" s="6">
        <v>213.75582789999999</v>
      </c>
      <c r="W8247" s="6">
        <v>307.475466697434</v>
      </c>
      <c r="X8247" s="6">
        <f t="shared" si="128"/>
        <v>45.274706719999998</v>
      </c>
    </row>
    <row r="8248" spans="1:24" x14ac:dyDescent="0.25">
      <c r="A8248" s="11">
        <f>'Consumptions_nieuw - Copy'!R8248</f>
        <v>2.1523164949440784E-3</v>
      </c>
      <c r="B8248" s="11">
        <f>'Consumptions_nieuw - Copy'!S8248</f>
        <v>1.9898171312170186E-3</v>
      </c>
      <c r="C8248" s="11">
        <f>'Consumptions_nieuw - Copy'!T8248</f>
        <v>2.1523164944931479E-3</v>
      </c>
      <c r="D8248" s="11">
        <f>'Consumptions_nieuw - Copy'!U8248</f>
        <v>2.1523164951660267E-3</v>
      </c>
      <c r="E8248" s="11">
        <f>'Consumptions_nieuw - Copy'!V8248</f>
        <v>5.8970518160937819E-4</v>
      </c>
      <c r="F8248" s="11">
        <f>'Consumptions_nieuw - Copy'!W8248</f>
        <v>1.9970539661626416E-3</v>
      </c>
      <c r="G8248" s="11">
        <f>'Consumptions_nieuw - Copy'!X8248</f>
        <v>2.1523164951318882E-3</v>
      </c>
      <c r="Q8248" s="1">
        <v>8247</v>
      </c>
      <c r="R8248" s="6">
        <v>129.0937184</v>
      </c>
      <c r="S8248" s="6">
        <v>255.83736032222137</v>
      </c>
      <c r="T8248" s="6">
        <v>113.4695613</v>
      </c>
      <c r="U8248" s="6">
        <v>47.963008969999997</v>
      </c>
      <c r="V8248" s="6">
        <v>216.04198640000001</v>
      </c>
      <c r="W8248" s="6">
        <v>308.24368700604828</v>
      </c>
      <c r="X8248" s="6">
        <f t="shared" si="128"/>
        <v>45.387824520000002</v>
      </c>
    </row>
    <row r="8249" spans="1:24" x14ac:dyDescent="0.25">
      <c r="A8249" s="11">
        <f>'Consumptions_nieuw - Copy'!R8249</f>
        <v>2.1536575233917963E-3</v>
      </c>
      <c r="B8249" s="11">
        <f>'Consumptions_nieuw - Copy'!S8249</f>
        <v>1.9910569119416955E-3</v>
      </c>
      <c r="C8249" s="11">
        <f>'Consumptions_nieuw - Copy'!T8249</f>
        <v>2.1536575235445157E-3</v>
      </c>
      <c r="D8249" s="11">
        <f>'Consumptions_nieuw - Copy'!U8249</f>
        <v>2.1536575227601453E-3</v>
      </c>
      <c r="E8249" s="11">
        <f>'Consumptions_nieuw - Copy'!V8249</f>
        <v>1.8346383437249229E-3</v>
      </c>
      <c r="F8249" s="11">
        <f>'Consumptions_nieuw - Copy'!W8249</f>
        <v>1.9982982552659385E-3</v>
      </c>
      <c r="G8249" s="11">
        <f>'Consumptions_nieuw - Copy'!X8249</f>
        <v>2.1536575229187112E-3</v>
      </c>
      <c r="Q8249" s="1">
        <v>8248</v>
      </c>
      <c r="R8249" s="6">
        <v>129.1741519</v>
      </c>
      <c r="S8249" s="6">
        <v>255.99676302461228</v>
      </c>
      <c r="T8249" s="6">
        <v>113.54026000000002</v>
      </c>
      <c r="U8249" s="6">
        <v>47.992892920000003</v>
      </c>
      <c r="V8249" s="6">
        <v>672.1306247</v>
      </c>
      <c r="W8249" s="6">
        <v>308.43574203680873</v>
      </c>
      <c r="X8249" s="6">
        <f t="shared" si="128"/>
        <v>45.416104000000011</v>
      </c>
    </row>
    <row r="8250" spans="1:24" x14ac:dyDescent="0.25">
      <c r="A8250" s="11">
        <f>'Consumptions_nieuw - Copy'!R8250</f>
        <v>2.1871832145777302E-3</v>
      </c>
      <c r="B8250" s="11">
        <f>'Consumptions_nieuw - Copy'!S8250</f>
        <v>2.0220514221491181E-3</v>
      </c>
      <c r="C8250" s="11">
        <f>'Consumptions_nieuw - Copy'!T8250</f>
        <v>2.1871832137890694E-3</v>
      </c>
      <c r="D8250" s="11">
        <f>'Consumptions_nieuw - Copy'!U8250</f>
        <v>2.1871832148568299E-3</v>
      </c>
      <c r="E8250" s="11">
        <f>'Consumptions_nieuw - Copy'!V8250</f>
        <v>2.1466516672945511E-3</v>
      </c>
      <c r="F8250" s="11">
        <f>'Consumptions_nieuw - Copy'!W8250</f>
        <v>2.0294054906632411E-3</v>
      </c>
      <c r="G8250" s="11">
        <f>'Consumptions_nieuw - Copy'!X8250</f>
        <v>2.1871832144279148E-3</v>
      </c>
      <c r="Q8250" s="1">
        <v>8249</v>
      </c>
      <c r="R8250" s="6">
        <v>131.18498819999999</v>
      </c>
      <c r="S8250" s="6">
        <v>259.98182956743437</v>
      </c>
      <c r="T8250" s="6">
        <v>115.3077256</v>
      </c>
      <c r="U8250" s="6">
        <v>48.739991719999999</v>
      </c>
      <c r="V8250" s="6">
        <v>786.43855399999995</v>
      </c>
      <c r="W8250" s="6">
        <v>313.23711901204103</v>
      </c>
      <c r="X8250" s="6">
        <f t="shared" si="128"/>
        <v>46.123090240000003</v>
      </c>
    </row>
    <row r="8251" spans="1:24" x14ac:dyDescent="0.25">
      <c r="A8251" s="11">
        <f>'Consumptions_nieuw - Copy'!R8251</f>
        <v>2.2958064571545886E-3</v>
      </c>
      <c r="B8251" s="11">
        <f>'Consumptions_nieuw - Copy'!S8251</f>
        <v>2.1224736364004013E-3</v>
      </c>
      <c r="C8251" s="11">
        <f>'Consumptions_nieuw - Copy'!T8251</f>
        <v>2.2958064569341134E-3</v>
      </c>
      <c r="D8251" s="11">
        <f>'Consumptions_nieuw - Copy'!U8251</f>
        <v>2.295806456711594E-3</v>
      </c>
      <c r="E8251" s="11">
        <f>'Consumptions_nieuw - Copy'!V8251</f>
        <v>8.9235810596051369E-4</v>
      </c>
      <c r="F8251" s="11">
        <f>'Consumptions_nieuw - Copy'!W8251</f>
        <v>2.130192933879511E-3</v>
      </c>
      <c r="G8251" s="11">
        <f>'Consumptions_nieuw - Copy'!X8251</f>
        <v>2.2958064569410107E-3</v>
      </c>
      <c r="Q8251" s="1">
        <v>8250</v>
      </c>
      <c r="R8251" s="6">
        <v>137.700098</v>
      </c>
      <c r="S8251" s="6">
        <v>272.89344531779591</v>
      </c>
      <c r="T8251" s="6">
        <v>121.03431450000001</v>
      </c>
      <c r="U8251" s="6">
        <v>51.16059182</v>
      </c>
      <c r="V8251" s="6">
        <v>326.92067800000001</v>
      </c>
      <c r="W8251" s="6">
        <v>328.7935804934458</v>
      </c>
      <c r="X8251" s="6">
        <f t="shared" si="128"/>
        <v>48.413725800000009</v>
      </c>
    </row>
    <row r="8252" spans="1:24" x14ac:dyDescent="0.25">
      <c r="A8252" s="11">
        <f>'Consumptions_nieuw - Copy'!R8252</f>
        <v>2.3186039224260303E-3</v>
      </c>
      <c r="B8252" s="11">
        <f>'Consumptions_nieuw - Copy'!S8252</f>
        <v>2.1435498986532731E-3</v>
      </c>
      <c r="C8252" s="11">
        <f>'Consumptions_nieuw - Copy'!T8252</f>
        <v>2.3186039223550186E-3</v>
      </c>
      <c r="D8252" s="11">
        <f>'Consumptions_nieuw - Copy'!U8252</f>
        <v>2.3186039217729004E-3</v>
      </c>
      <c r="E8252" s="11">
        <f>'Consumptions_nieuw - Copy'!V8252</f>
        <v>1.5226250198823357E-3</v>
      </c>
      <c r="F8252" s="11">
        <f>'Consumptions_nieuw - Copy'!W8252</f>
        <v>2.1513458486355549E-3</v>
      </c>
      <c r="G8252" s="11">
        <f>'Consumptions_nieuw - Copy'!X8252</f>
        <v>2.3186039217297102E-3</v>
      </c>
      <c r="Q8252" s="1">
        <v>8251</v>
      </c>
      <c r="R8252" s="6">
        <v>139.0674664</v>
      </c>
      <c r="S8252" s="6">
        <v>275.60328996414069</v>
      </c>
      <c r="T8252" s="6">
        <v>122.2361909</v>
      </c>
      <c r="U8252" s="6">
        <v>51.668618879999997</v>
      </c>
      <c r="V8252" s="6">
        <v>557.82269529999996</v>
      </c>
      <c r="W8252" s="6">
        <v>332.05851601637329</v>
      </c>
      <c r="X8252" s="6">
        <f t="shared" si="128"/>
        <v>48.894476359999999</v>
      </c>
    </row>
    <row r="8253" spans="1:24" x14ac:dyDescent="0.25">
      <c r="A8253" s="11">
        <f>'Consumptions_nieuw - Copy'!R8253</f>
        <v>2.3910194202560213E-3</v>
      </c>
      <c r="B8253" s="11">
        <f>'Consumptions_nieuw - Copy'!S8253</f>
        <v>2.2104980441239614E-3</v>
      </c>
      <c r="C8253" s="11">
        <f>'Consumptions_nieuw - Copy'!T8253</f>
        <v>2.3910194190495965E-3</v>
      </c>
      <c r="D8253" s="11">
        <f>'Consumptions_nieuw - Copy'!U8253</f>
        <v>2.3910194199327039E-3</v>
      </c>
      <c r="E8253" s="11">
        <f>'Consumptions_nieuw - Copy'!V8253</f>
        <v>1.2168519625493557E-3</v>
      </c>
      <c r="F8253" s="11">
        <f>'Consumptions_nieuw - Copy'!W8253</f>
        <v>2.2185374806525087E-3</v>
      </c>
      <c r="G8253" s="11">
        <f>'Consumptions_nieuw - Copy'!X8253</f>
        <v>2.3910194196890542E-3</v>
      </c>
      <c r="Q8253" s="1">
        <v>8252</v>
      </c>
      <c r="R8253" s="6">
        <v>143.4108731</v>
      </c>
      <c r="S8253" s="6">
        <v>284.21103413669846</v>
      </c>
      <c r="T8253" s="6">
        <v>126.0539169</v>
      </c>
      <c r="U8253" s="6">
        <v>53.282352359999997</v>
      </c>
      <c r="V8253" s="6">
        <v>445.80092450000006</v>
      </c>
      <c r="W8253" s="6">
        <v>342.42949083216985</v>
      </c>
      <c r="X8253" s="6">
        <f t="shared" si="128"/>
        <v>50.421566760000005</v>
      </c>
    </row>
    <row r="8254" spans="1:24" x14ac:dyDescent="0.25">
      <c r="A8254" s="11">
        <f>'Consumptions_nieuw - Copy'!R8254</f>
        <v>2.4741631356642482E-3</v>
      </c>
      <c r="B8254" s="11">
        <f>'Consumptions_nieuw - Copy'!S8254</f>
        <v>2.2873644296397019E-3</v>
      </c>
      <c r="C8254" s="11">
        <f>'Consumptions_nieuw - Copy'!T8254</f>
        <v>2.4741631348773547E-3</v>
      </c>
      <c r="D8254" s="11">
        <f>'Consumptions_nieuw - Copy'!U8254</f>
        <v>2.474163135255494E-3</v>
      </c>
      <c r="E8254" s="11">
        <f>'Consumptions_nieuw - Copy'!V8254</f>
        <v>5.8970518160937819E-4</v>
      </c>
      <c r="F8254" s="11">
        <f>'Consumptions_nieuw - Copy'!W8254</f>
        <v>2.2956834236924004E-3</v>
      </c>
      <c r="G8254" s="11">
        <f>'Consumptions_nieuw - Copy'!X8254</f>
        <v>2.4741631348847879E-3</v>
      </c>
      <c r="Q8254" s="1">
        <v>8253</v>
      </c>
      <c r="R8254" s="6">
        <v>148.3977472</v>
      </c>
      <c r="S8254" s="6">
        <v>294.09399918878319</v>
      </c>
      <c r="T8254" s="6">
        <v>130.43723180000001</v>
      </c>
      <c r="U8254" s="6">
        <v>55.135157360000008</v>
      </c>
      <c r="V8254" s="6">
        <v>216.04198640000001</v>
      </c>
      <c r="W8254" s="6">
        <v>354.33690561569114</v>
      </c>
      <c r="X8254" s="6">
        <f t="shared" si="128"/>
        <v>52.174892720000003</v>
      </c>
    </row>
    <row r="8255" spans="1:24" x14ac:dyDescent="0.25">
      <c r="A8255" s="11">
        <f>'Consumptions_nieuw - Copy'!R8255</f>
        <v>2.5854684318020399E-3</v>
      </c>
      <c r="B8255" s="11">
        <f>'Consumptions_nieuw - Copy'!S8255</f>
        <v>2.3902662039022482E-3</v>
      </c>
      <c r="C8255" s="11">
        <f>'Consumptions_nieuw - Copy'!T8255</f>
        <v>2.5854684323314879E-3</v>
      </c>
      <c r="D8255" s="11">
        <f>'Consumptions_nieuw - Copy'!U8255</f>
        <v>2.5854684314010044E-3</v>
      </c>
      <c r="E8255" s="11">
        <f>'Consumptions_nieuw - Copy'!V8255</f>
        <v>1.2074915630579039E-3</v>
      </c>
      <c r="F8255" s="11">
        <f>'Consumptions_nieuw - Copy'!W8255</f>
        <v>2.3989594451152636E-3</v>
      </c>
      <c r="G8255" s="11">
        <f>'Consumptions_nieuw - Copy'!X8255</f>
        <v>2.5854684317069814E-3</v>
      </c>
      <c r="Q8255" s="1">
        <v>8254</v>
      </c>
      <c r="R8255" s="6">
        <v>155.07372380000001</v>
      </c>
      <c r="S8255" s="6">
        <v>307.32442015902649</v>
      </c>
      <c r="T8255" s="6">
        <v>136.3052179</v>
      </c>
      <c r="U8255" s="6">
        <v>57.615525339999998</v>
      </c>
      <c r="V8255" s="6">
        <v>442.37168669999994</v>
      </c>
      <c r="W8255" s="6">
        <v>370.27747715861676</v>
      </c>
      <c r="X8255" s="6">
        <f t="shared" si="128"/>
        <v>54.522087160000005</v>
      </c>
    </row>
    <row r="8256" spans="1:24" x14ac:dyDescent="0.25">
      <c r="A8256" s="11">
        <f>'Consumptions_nieuw - Copy'!R8256</f>
        <v>2.4460015549346834E-3</v>
      </c>
      <c r="B8256" s="11">
        <f>'Consumptions_nieuw - Copy'!S8256</f>
        <v>2.2613290408928961E-3</v>
      </c>
      <c r="C8256" s="11">
        <f>'Consumptions_nieuw - Copy'!T8256</f>
        <v>2.4460015532509795E-3</v>
      </c>
      <c r="D8256" s="11">
        <f>'Consumptions_nieuw - Copy'!U8256</f>
        <v>2.4460015539840277E-3</v>
      </c>
      <c r="E8256" s="11">
        <f>'Consumptions_nieuw - Copy'!V8256</f>
        <v>8.9547823894235842E-4</v>
      </c>
      <c r="F8256" s="11">
        <f>'Consumptions_nieuw - Copy'!W8256</f>
        <v>2.2695533465117192E-3</v>
      </c>
      <c r="G8256" s="11">
        <f>'Consumptions_nieuw - Copy'!X8256</f>
        <v>2.446001553890602E-3</v>
      </c>
      <c r="Q8256" s="1">
        <v>8255</v>
      </c>
      <c r="R8256" s="6">
        <v>146.70864470000001</v>
      </c>
      <c r="S8256" s="6">
        <v>290.74654327062467</v>
      </c>
      <c r="T8256" s="6">
        <v>128.9525606</v>
      </c>
      <c r="U8256" s="6">
        <v>54.50759437</v>
      </c>
      <c r="V8256" s="6">
        <v>328.0637572</v>
      </c>
      <c r="W8256" s="6">
        <v>350.30374904185931</v>
      </c>
      <c r="X8256" s="6">
        <f t="shared" si="128"/>
        <v>51.581024240000005</v>
      </c>
    </row>
    <row r="8257" spans="1:24" x14ac:dyDescent="0.25">
      <c r="A8257" s="11">
        <f>'Consumptions_nieuw - Copy'!R8257</f>
        <v>2.4406374428110633E-3</v>
      </c>
      <c r="B8257" s="11">
        <f>'Consumptions_nieuw - Copy'!S8257</f>
        <v>2.2563699194322797E-3</v>
      </c>
      <c r="C8257" s="11">
        <f>'Consumptions_nieuw - Copy'!T8257</f>
        <v>2.4406374427359779E-3</v>
      </c>
      <c r="D8257" s="11">
        <f>'Consumptions_nieuw - Copy'!U8257</f>
        <v>2.4406374436075542E-3</v>
      </c>
      <c r="E8257" s="11">
        <f>'Consumptions_nieuw - Copy'!V8257</f>
        <v>8.9859837219716178E-4</v>
      </c>
      <c r="F8257" s="11">
        <f>'Consumptions_nieuw - Copy'!W8257</f>
        <v>2.2645761888962423E-3</v>
      </c>
      <c r="G8257" s="11">
        <f>'Consumptions_nieuw - Copy'!X8257</f>
        <v>2.4406374433755844E-3</v>
      </c>
      <c r="Q8257" s="1">
        <v>8256</v>
      </c>
      <c r="R8257" s="6">
        <v>146.38691080000001</v>
      </c>
      <c r="S8257" s="6">
        <v>290.1089326459612</v>
      </c>
      <c r="T8257" s="6">
        <v>128.6697661</v>
      </c>
      <c r="U8257" s="6">
        <v>54.388058569999998</v>
      </c>
      <c r="V8257" s="6">
        <v>329.20683650000001</v>
      </c>
      <c r="W8257" s="6">
        <v>349.53552873324503</v>
      </c>
      <c r="X8257" s="6">
        <f t="shared" si="128"/>
        <v>51.467906440000007</v>
      </c>
    </row>
    <row r="8258" spans="1:24" x14ac:dyDescent="0.25">
      <c r="A8258" s="11">
        <f>'Consumptions_nieuw - Copy'!R8258</f>
        <v>0</v>
      </c>
      <c r="B8258" s="11">
        <f>'Consumptions_nieuw - Copy'!S8258</f>
        <v>5.0333168654855952E-4</v>
      </c>
      <c r="C8258" s="11">
        <f>'Consumptions_nieuw - Copy'!T8258</f>
        <v>0</v>
      </c>
      <c r="D8258" s="11">
        <f>'Consumptions_nieuw - Copy'!U8258</f>
        <v>0</v>
      </c>
      <c r="E8258" s="11">
        <f>'Consumptions_nieuw - Copy'!V8258</f>
        <v>5.9282531513714007E-4</v>
      </c>
      <c r="F8258" s="11">
        <f>'Consumptions_nieuw - Copy'!W8258</f>
        <v>4.809160416922644E-4</v>
      </c>
      <c r="G8258" s="11">
        <f>'Consumptions_nieuw - Copy'!X8258</f>
        <v>0</v>
      </c>
      <c r="Q8258" s="1">
        <v>8257</v>
      </c>
      <c r="R8258" s="6">
        <v>0</v>
      </c>
      <c r="S8258" s="6">
        <v>64.715017291240144</v>
      </c>
      <c r="T8258" s="6">
        <v>0</v>
      </c>
      <c r="U8258" s="6">
        <v>0</v>
      </c>
      <c r="V8258" s="6">
        <v>217.18506579999996</v>
      </c>
      <c r="W8258" s="6">
        <v>74.229007499692813</v>
      </c>
      <c r="X8258" s="6">
        <f t="shared" si="128"/>
        <v>0</v>
      </c>
    </row>
    <row r="8259" spans="1:24" x14ac:dyDescent="0.25">
      <c r="A8259" s="11">
        <f>'Consumptions_nieuw - Copy'!R8259</f>
        <v>0</v>
      </c>
      <c r="B8259" s="11">
        <f>'Consumptions_nieuw - Copy'!S8259</f>
        <v>5.0333168654855952E-4</v>
      </c>
      <c r="C8259" s="11">
        <f>'Consumptions_nieuw - Copy'!T8259</f>
        <v>0</v>
      </c>
      <c r="D8259" s="11">
        <f>'Consumptions_nieuw - Copy'!U8259</f>
        <v>0</v>
      </c>
      <c r="E8259" s="11">
        <f>'Consumptions_nieuw - Copy'!V8259</f>
        <v>2.1372912675301412E-3</v>
      </c>
      <c r="F8259" s="11">
        <f>'Consumptions_nieuw - Copy'!W8259</f>
        <v>4.809160416922644E-4</v>
      </c>
      <c r="G8259" s="11">
        <f>'Consumptions_nieuw - Copy'!X8259</f>
        <v>0</v>
      </c>
      <c r="Q8259" s="1">
        <v>8258</v>
      </c>
      <c r="R8259" s="6">
        <v>0</v>
      </c>
      <c r="S8259" s="6">
        <v>64.715017291240144</v>
      </c>
      <c r="T8259" s="6">
        <v>0</v>
      </c>
      <c r="U8259" s="6">
        <v>0</v>
      </c>
      <c r="V8259" s="6">
        <v>783.00931610000009</v>
      </c>
      <c r="W8259" s="6">
        <v>74.229007499692813</v>
      </c>
      <c r="X8259" s="6">
        <f t="shared" ref="X8259:X8322" si="129">T8259*0.4</f>
        <v>0</v>
      </c>
    </row>
    <row r="8260" spans="1:24" x14ac:dyDescent="0.25">
      <c r="A8260" s="11">
        <f>'Consumptions_nieuw - Copy'!R8260</f>
        <v>0</v>
      </c>
      <c r="B8260" s="11">
        <f>'Consumptions_nieuw - Copy'!S8260</f>
        <v>5.0333168654855952E-4</v>
      </c>
      <c r="C8260" s="11">
        <f>'Consumptions_nieuw - Copy'!T8260</f>
        <v>0</v>
      </c>
      <c r="D8260" s="11">
        <f>'Consumptions_nieuw - Copy'!U8260</f>
        <v>0</v>
      </c>
      <c r="E8260" s="11">
        <f>'Consumptions_nieuw - Copy'!V8260</f>
        <v>1.2012512962753386E-3</v>
      </c>
      <c r="F8260" s="11">
        <f>'Consumptions_nieuw - Copy'!W8260</f>
        <v>4.809160416922644E-4</v>
      </c>
      <c r="G8260" s="11">
        <f>'Consumptions_nieuw - Copy'!X8260</f>
        <v>0</v>
      </c>
      <c r="Q8260" s="1">
        <v>8259</v>
      </c>
      <c r="R8260" s="6">
        <v>0</v>
      </c>
      <c r="S8260" s="6">
        <v>64.715017291240144</v>
      </c>
      <c r="T8260" s="6">
        <v>0</v>
      </c>
      <c r="U8260" s="6">
        <v>0</v>
      </c>
      <c r="V8260" s="6">
        <v>440.08552800000001</v>
      </c>
      <c r="W8260" s="6">
        <v>74.229007499692813</v>
      </c>
      <c r="X8260" s="6">
        <f t="shared" si="129"/>
        <v>0</v>
      </c>
    </row>
    <row r="8261" spans="1:24" x14ac:dyDescent="0.25">
      <c r="A8261" s="11">
        <f>'Consumptions_nieuw - Copy'!R8261</f>
        <v>0</v>
      </c>
      <c r="B8261" s="11">
        <f>'Consumptions_nieuw - Copy'!S8261</f>
        <v>5.0333168654855952E-4</v>
      </c>
      <c r="C8261" s="11">
        <f>'Consumptions_nieuw - Copy'!T8261</f>
        <v>0</v>
      </c>
      <c r="D8261" s="11">
        <f>'Consumptions_nieuw - Copy'!U8261</f>
        <v>0</v>
      </c>
      <c r="E8261" s="11">
        <f>'Consumptions_nieuw - Copy'!V8261</f>
        <v>2.1404114007849448E-3</v>
      </c>
      <c r="F8261" s="11">
        <f>'Consumptions_nieuw - Copy'!W8261</f>
        <v>4.809160416922644E-4</v>
      </c>
      <c r="G8261" s="11">
        <f>'Consumptions_nieuw - Copy'!X8261</f>
        <v>0</v>
      </c>
      <c r="Q8261" s="1">
        <v>8260</v>
      </c>
      <c r="R8261" s="6">
        <v>0</v>
      </c>
      <c r="S8261" s="6">
        <v>64.715017291240144</v>
      </c>
      <c r="T8261" s="6">
        <v>0</v>
      </c>
      <c r="U8261" s="6">
        <v>0</v>
      </c>
      <c r="V8261" s="6">
        <v>784.15239540000016</v>
      </c>
      <c r="W8261" s="6">
        <v>74.229007499692813</v>
      </c>
      <c r="X8261" s="6">
        <f t="shared" si="129"/>
        <v>0</v>
      </c>
    </row>
    <row r="8262" spans="1:24" x14ac:dyDescent="0.25">
      <c r="A8262" s="11">
        <f>'Consumptions_nieuw - Copy'!R8262</f>
        <v>0</v>
      </c>
      <c r="B8262" s="11">
        <f>'Consumptions_nieuw - Copy'!S8262</f>
        <v>5.0333168654855952E-4</v>
      </c>
      <c r="C8262" s="11">
        <f>'Consumptions_nieuw - Copy'!T8262</f>
        <v>0</v>
      </c>
      <c r="D8262" s="11">
        <f>'Consumptions_nieuw - Copy'!U8262</f>
        <v>0</v>
      </c>
      <c r="E8262" s="11">
        <f>'Consumptions_nieuw - Copy'!V8262</f>
        <v>1.5257451528641805E-3</v>
      </c>
      <c r="F8262" s="11">
        <f>'Consumptions_nieuw - Copy'!W8262</f>
        <v>4.809160416922644E-4</v>
      </c>
      <c r="G8262" s="11">
        <f>'Consumptions_nieuw - Copy'!X8262</f>
        <v>0</v>
      </c>
      <c r="Q8262" s="1">
        <v>8261</v>
      </c>
      <c r="R8262" s="6">
        <v>0</v>
      </c>
      <c r="S8262" s="6">
        <v>64.715017291240144</v>
      </c>
      <c r="T8262" s="6">
        <v>0</v>
      </c>
      <c r="U8262" s="6">
        <v>0</v>
      </c>
      <c r="V8262" s="6">
        <v>558.96577449999995</v>
      </c>
      <c r="W8262" s="6">
        <v>74.229007499692813</v>
      </c>
      <c r="X8262" s="6">
        <f t="shared" si="129"/>
        <v>0</v>
      </c>
    </row>
    <row r="8263" spans="1:24" x14ac:dyDescent="0.25">
      <c r="A8263" s="11">
        <f>'Consumptions_nieuw - Copy'!R8263</f>
        <v>2.6793403414469871E-3</v>
      </c>
      <c r="B8263" s="11">
        <f>'Consumptions_nieuw - Copy'!S8263</f>
        <v>2.4770508071726379E-3</v>
      </c>
      <c r="C8263" s="11">
        <f>'Consumptions_nieuw - Copy'!T8263</f>
        <v>2.6793403407369075E-3</v>
      </c>
      <c r="D8263" s="11">
        <f>'Consumptions_nieuw - Copy'!U8263</f>
        <v>2.6793403414495259E-3</v>
      </c>
      <c r="E8263" s="11">
        <f>'Consumptions_nieuw - Copy'!V8263</f>
        <v>5.7722464886312316E-4</v>
      </c>
      <c r="F8263" s="11">
        <f>'Consumptions_nieuw - Copy'!W8263</f>
        <v>2.4860596787391622E-3</v>
      </c>
      <c r="G8263" s="11">
        <f>'Consumptions_nieuw - Copy'!X8263</f>
        <v>2.6793403413772313E-3</v>
      </c>
      <c r="Q8263" s="1">
        <v>8262</v>
      </c>
      <c r="R8263" s="6">
        <v>160.70406389999999</v>
      </c>
      <c r="S8263" s="6">
        <v>318.48260322468741</v>
      </c>
      <c r="T8263" s="6">
        <v>141.25412030000001</v>
      </c>
      <c r="U8263" s="6">
        <v>59.707401360000006</v>
      </c>
      <c r="V8263" s="6">
        <v>211.46966929999996</v>
      </c>
      <c r="W8263" s="6">
        <v>383.72132875513</v>
      </c>
      <c r="X8263" s="6">
        <f t="shared" si="129"/>
        <v>56.501648120000006</v>
      </c>
    </row>
    <row r="8264" spans="1:24" x14ac:dyDescent="0.25">
      <c r="A8264" s="11">
        <f>'Consumptions_nieuw - Copy'!R8264</f>
        <v>2.7490738607423458E-3</v>
      </c>
      <c r="B8264" s="11">
        <f>'Consumptions_nieuw - Copy'!S8264</f>
        <v>2.5415194630984991E-3</v>
      </c>
      <c r="C8264" s="11">
        <f>'Consumptions_nieuw - Copy'!T8264</f>
        <v>2.74907386089213E-3</v>
      </c>
      <c r="D8264" s="11">
        <f>'Consumptions_nieuw - Copy'!U8264</f>
        <v>2.7490738602590132E-3</v>
      </c>
      <c r="E8264" s="11">
        <f>'Consumptions_nieuw - Copy'!V8264</f>
        <v>8.9547823894235842E-4</v>
      </c>
      <c r="F8264" s="11">
        <f>'Consumptions_nieuw - Copy'!W8264</f>
        <v>2.5507628022823484E-3</v>
      </c>
      <c r="G8264" s="11">
        <f>'Consumptions_nieuw - Copy'!X8264</f>
        <v>2.7490738602681149E-3</v>
      </c>
      <c r="Q8264" s="1">
        <v>8263</v>
      </c>
      <c r="R8264" s="6">
        <v>164.88660830000001</v>
      </c>
      <c r="S8264" s="6">
        <v>326.77155123746587</v>
      </c>
      <c r="T8264" s="6">
        <v>144.93045319999999</v>
      </c>
      <c r="U8264" s="6">
        <v>61.26136863</v>
      </c>
      <c r="V8264" s="6">
        <v>328.0637572</v>
      </c>
      <c r="W8264" s="6">
        <v>393.70820427261179</v>
      </c>
      <c r="X8264" s="6">
        <f t="shared" si="129"/>
        <v>57.972181280000001</v>
      </c>
    </row>
    <row r="8265" spans="1:24" x14ac:dyDescent="0.25">
      <c r="A8265" s="11">
        <f>'Consumptions_nieuw - Copy'!R8265</f>
        <v>2.8308764943508181E-3</v>
      </c>
      <c r="B8265" s="11">
        <f>'Consumptions_nieuw - Copy'!S8265</f>
        <v>2.6171460182754392E-3</v>
      </c>
      <c r="C8265" s="11">
        <f>'Consumptions_nieuw - Copy'!T8265</f>
        <v>2.8308764945574826E-3</v>
      </c>
      <c r="D8265" s="11">
        <f>'Consumptions_nieuw - Copy'!U8265</f>
        <v>2.8308764945870184E-3</v>
      </c>
      <c r="E8265" s="11">
        <f>'Consumptions_nieuw - Copy'!V8265</f>
        <v>8.9547823894235842E-4</v>
      </c>
      <c r="F8265" s="11">
        <f>'Consumptions_nieuw - Copy'!W8265</f>
        <v>2.6266644069250496E-3</v>
      </c>
      <c r="G8265" s="11">
        <f>'Consumptions_nieuw - Copy'!X8265</f>
        <v>2.8308764945659875E-3</v>
      </c>
      <c r="Q8265" s="1">
        <v>8264</v>
      </c>
      <c r="R8265" s="6">
        <v>169.79304569999999</v>
      </c>
      <c r="S8265" s="6">
        <v>336.49510720810798</v>
      </c>
      <c r="T8265" s="6">
        <v>149.24306659999999</v>
      </c>
      <c r="U8265" s="6">
        <v>63.084288489999999</v>
      </c>
      <c r="V8265" s="6">
        <v>328.0637572</v>
      </c>
      <c r="W8265" s="6">
        <v>405.42355641689937</v>
      </c>
      <c r="X8265" s="6">
        <f t="shared" si="129"/>
        <v>59.697226639999997</v>
      </c>
    </row>
    <row r="8266" spans="1:24" x14ac:dyDescent="0.25">
      <c r="A8266" s="11">
        <f>'Consumptions_nieuw - Copy'!R8266</f>
        <v>2.7986918566213692E-3</v>
      </c>
      <c r="B8266" s="11">
        <f>'Consumptions_nieuw - Copy'!S8266</f>
        <v>2.5873913132402324E-3</v>
      </c>
      <c r="C8266" s="11">
        <f>'Consumptions_nieuw - Copy'!T8266</f>
        <v>2.7986918580229928E-3</v>
      </c>
      <c r="D8266" s="11">
        <f>'Consumptions_nieuw - Copy'!U8266</f>
        <v>2.7986918570091579E-3</v>
      </c>
      <c r="E8266" s="11">
        <f>'Consumptions_nieuw - Copy'!V8266</f>
        <v>1.2168519625493557E-3</v>
      </c>
      <c r="F8266" s="11">
        <f>'Consumptions_nieuw - Copy'!W8266</f>
        <v>2.5968014858791352E-3</v>
      </c>
      <c r="G8266" s="11">
        <f>'Consumptions_nieuw - Copy'!X8266</f>
        <v>2.7986918573991264E-3</v>
      </c>
      <c r="Q8266" s="1">
        <v>8265</v>
      </c>
      <c r="R8266" s="6">
        <v>167.86264439999999</v>
      </c>
      <c r="S8266" s="6">
        <v>332.66944651097765</v>
      </c>
      <c r="T8266" s="6">
        <v>147.546301</v>
      </c>
      <c r="U8266" s="6">
        <v>62.367074240000001</v>
      </c>
      <c r="V8266" s="6">
        <v>445.80092450000006</v>
      </c>
      <c r="W8266" s="6">
        <v>400.81423836945032</v>
      </c>
      <c r="X8266" s="6">
        <f t="shared" si="129"/>
        <v>59.0185204</v>
      </c>
    </row>
    <row r="8267" spans="1:24" x14ac:dyDescent="0.25">
      <c r="A8267" s="11">
        <f>'Consumptions_nieuw - Copy'!R8267</f>
        <v>2.6981147830635677E-3</v>
      </c>
      <c r="B8267" s="11">
        <f>'Consumptions_nieuw - Copy'!S8267</f>
        <v>2.4944077826179654E-3</v>
      </c>
      <c r="C8267" s="11">
        <f>'Consumptions_nieuw - Copy'!T8267</f>
        <v>2.6981147815988622E-3</v>
      </c>
      <c r="D8267" s="11">
        <f>'Consumptions_nieuw - Copy'!U8267</f>
        <v>2.6981147820653393E-3</v>
      </c>
      <c r="E8267" s="11">
        <f>'Consumptions_nieuw - Copy'!V8267</f>
        <v>8.8923797270571022E-4</v>
      </c>
      <c r="F8267" s="11">
        <f>'Consumptions_nieuw - Copy'!W8267</f>
        <v>2.5034797802883707E-3</v>
      </c>
      <c r="G8267" s="11">
        <f>'Consumptions_nieuw - Copy'!X8267</f>
        <v>2.6981147822392423E-3</v>
      </c>
      <c r="Q8267" s="1">
        <v>8266</v>
      </c>
      <c r="R8267" s="6">
        <v>161.83013550000001</v>
      </c>
      <c r="S8267" s="6">
        <v>320.71424688251147</v>
      </c>
      <c r="T8267" s="6">
        <v>142.24390389999999</v>
      </c>
      <c r="U8267" s="6">
        <v>60.12577787</v>
      </c>
      <c r="V8267" s="6">
        <v>325.7775987</v>
      </c>
      <c r="W8267" s="6">
        <v>386.4101075365395</v>
      </c>
      <c r="X8267" s="6">
        <f t="shared" si="129"/>
        <v>56.89756156</v>
      </c>
    </row>
    <row r="8268" spans="1:24" x14ac:dyDescent="0.25">
      <c r="A8268" s="11">
        <f>'Consumptions_nieuw - Copy'!R8268</f>
        <v>2.6686121338722578E-3</v>
      </c>
      <c r="B8268" s="11">
        <f>'Consumptions_nieuw - Copy'!S8268</f>
        <v>2.4671325764751739E-3</v>
      </c>
      <c r="C8268" s="11">
        <f>'Consumptions_nieuw - Copy'!T8268</f>
        <v>2.668612132984664E-3</v>
      </c>
      <c r="D8268" s="11">
        <f>'Consumptions_nieuw - Copy'!U8268</f>
        <v>2.6686121332614413E-3</v>
      </c>
      <c r="E8268" s="11">
        <f>'Consumptions_nieuw - Copy'!V8268</f>
        <v>1.2168519625493557E-3</v>
      </c>
      <c r="F8268" s="11">
        <f>'Consumptions_nieuw - Copy'!W8268</f>
        <v>2.4761053755311094E-3</v>
      </c>
      <c r="G8268" s="11">
        <f>'Consumptions_nieuw - Copy'!X8268</f>
        <v>2.6686121336249552E-3</v>
      </c>
      <c r="Q8268" s="1">
        <v>8267</v>
      </c>
      <c r="R8268" s="6">
        <v>160.0605971</v>
      </c>
      <c r="S8268" s="6">
        <v>317.20738354701075</v>
      </c>
      <c r="T8268" s="6">
        <v>140.68853200000001</v>
      </c>
      <c r="U8268" s="6">
        <v>59.468330039999998</v>
      </c>
      <c r="V8268" s="6">
        <v>445.80092450000006</v>
      </c>
      <c r="W8268" s="6">
        <v>382.1848899936266</v>
      </c>
      <c r="X8268" s="6">
        <f t="shared" si="129"/>
        <v>56.275412800000005</v>
      </c>
    </row>
    <row r="8269" spans="1:24" x14ac:dyDescent="0.25">
      <c r="A8269" s="11">
        <f>'Consumptions_nieuw - Copy'!R8269</f>
        <v>2.5318273389091047E-3</v>
      </c>
      <c r="B8269" s="11">
        <f>'Consumptions_nieuw - Copy'!S8269</f>
        <v>2.3406749993627146E-3</v>
      </c>
      <c r="C8269" s="11">
        <f>'Consumptions_nieuw - Copy'!T8269</f>
        <v>2.5318273385624094E-3</v>
      </c>
      <c r="D8269" s="11">
        <f>'Consumptions_nieuw - Copy'!U8269</f>
        <v>2.531827338406152E-3</v>
      </c>
      <c r="E8269" s="11">
        <f>'Consumptions_nieuw - Copy'!V8269</f>
        <v>8.9859837219716178E-4</v>
      </c>
      <c r="F8269" s="11">
        <f>'Consumptions_nieuw - Copy'!W8269</f>
        <v>2.3491878809833956E-3</v>
      </c>
      <c r="G8269" s="11">
        <f>'Consumptions_nieuw - Copy'!X8269</f>
        <v>2.5318273379377411E-3</v>
      </c>
      <c r="Q8269" s="1">
        <v>8268</v>
      </c>
      <c r="R8269" s="6">
        <v>151.85638650000001</v>
      </c>
      <c r="S8269" s="6">
        <v>300.94831520669157</v>
      </c>
      <c r="T8269" s="6">
        <v>133.4772735</v>
      </c>
      <c r="U8269" s="6">
        <v>56.420167579999998</v>
      </c>
      <c r="V8269" s="6">
        <v>329.20683650000001</v>
      </c>
      <c r="W8269" s="6">
        <v>362.59527592819916</v>
      </c>
      <c r="X8269" s="6">
        <f t="shared" si="129"/>
        <v>53.390909399999998</v>
      </c>
    </row>
    <row r="8270" spans="1:24" x14ac:dyDescent="0.25">
      <c r="A8270" s="11">
        <f>'Consumptions_nieuw - Copy'!R8270</f>
        <v>2.4929375355995497E-3</v>
      </c>
      <c r="B8270" s="11">
        <f>'Consumptions_nieuw - Copy'!S8270</f>
        <v>2.3047213676946755E-3</v>
      </c>
      <c r="C8270" s="11">
        <f>'Consumptions_nieuw - Copy'!T8270</f>
        <v>2.4929375359060311E-3</v>
      </c>
      <c r="D8270" s="11">
        <f>'Consumptions_nieuw - Copy'!U8270</f>
        <v>2.4929375359329939E-3</v>
      </c>
      <c r="E8270" s="11">
        <f>'Consumptions_nieuw - Copy'!V8270</f>
        <v>9.0171850572492377E-4</v>
      </c>
      <c r="F8270" s="11">
        <f>'Consumptions_nieuw - Copy'!W8270</f>
        <v>2.3131034879706157E-3</v>
      </c>
      <c r="G8270" s="11">
        <f>'Consumptions_nieuw - Copy'!X8270</f>
        <v>2.4929375359135203E-3</v>
      </c>
      <c r="Q8270" s="1">
        <v>8269</v>
      </c>
      <c r="R8270" s="6">
        <v>149.52381629999999</v>
      </c>
      <c r="S8270" s="6">
        <v>296.32563803920601</v>
      </c>
      <c r="T8270" s="6">
        <v>131.4270133</v>
      </c>
      <c r="U8270" s="6">
        <v>55.55353298</v>
      </c>
      <c r="V8270" s="6">
        <v>330.34991589999998</v>
      </c>
      <c r="W8270" s="6">
        <v>357.02567864435258</v>
      </c>
      <c r="X8270" s="6">
        <f t="shared" si="129"/>
        <v>52.570805320000005</v>
      </c>
    </row>
    <row r="8271" spans="1:24" x14ac:dyDescent="0.25">
      <c r="A8271" s="11">
        <f>'Consumptions_nieuw - Copy'!R8271</f>
        <v>2.4902554536953472E-3</v>
      </c>
      <c r="B8271" s="11">
        <f>'Consumptions_nieuw - Copy'!S8271</f>
        <v>2.3022417817977823E-3</v>
      </c>
      <c r="C8271" s="11">
        <f>'Consumptions_nieuw - Copy'!T8271</f>
        <v>2.4902554531445998E-3</v>
      </c>
      <c r="D8271" s="11">
        <f>'Consumptions_nieuw - Copy'!U8271</f>
        <v>2.4902554538200517E-3</v>
      </c>
      <c r="E8271" s="11">
        <f>'Consumptions_nieuw - Copy'!V8271</f>
        <v>9.0171850572492377E-4</v>
      </c>
      <c r="F8271" s="11">
        <f>'Consumptions_nieuw - Copy'!W8271</f>
        <v>2.31061488451593E-3</v>
      </c>
      <c r="G8271" s="11">
        <f>'Consumptions_nieuw - Copy'!X8271</f>
        <v>2.4902554537843554E-3</v>
      </c>
      <c r="Q8271" s="1">
        <v>8270</v>
      </c>
      <c r="R8271" s="6">
        <v>149.3629478</v>
      </c>
      <c r="S8271" s="6">
        <v>296.00682949112331</v>
      </c>
      <c r="T8271" s="6">
        <v>131.2856146</v>
      </c>
      <c r="U8271" s="6">
        <v>55.493764480000003</v>
      </c>
      <c r="V8271" s="6">
        <v>330.34991589999998</v>
      </c>
      <c r="W8271" s="6">
        <v>356.64156468580876</v>
      </c>
      <c r="X8271" s="6">
        <f t="shared" si="129"/>
        <v>52.514245840000001</v>
      </c>
    </row>
    <row r="8272" spans="1:24" x14ac:dyDescent="0.25">
      <c r="A8272" s="11">
        <f>'Consumptions_nieuw - Copy'!R8272</f>
        <v>2.3507885951677531E-3</v>
      </c>
      <c r="B8272" s="11">
        <f>'Consumptions_nieuw - Copy'!S8272</f>
        <v>2.1733046367645626E-3</v>
      </c>
      <c r="C8272" s="11">
        <f>'Consumptions_nieuw - Copy'!T8272</f>
        <v>2.3507885949291419E-3</v>
      </c>
      <c r="D8272" s="11">
        <f>'Consumptions_nieuw - Copy'!U8272</f>
        <v>2.3507885952503684E-3</v>
      </c>
      <c r="E8272" s="11">
        <f>'Consumptions_nieuw - Copy'!V8272</f>
        <v>1.8283980769423574E-3</v>
      </c>
      <c r="F8272" s="11">
        <f>'Consumptions_nieuw - Copy'!W8272</f>
        <v>2.1812088033455923E-3</v>
      </c>
      <c r="G8272" s="11">
        <f>'Consumptions_nieuw - Copy'!X8272</f>
        <v>2.3507885955684786E-3</v>
      </c>
      <c r="Q8272" s="1">
        <v>8271</v>
      </c>
      <c r="R8272" s="6">
        <v>140.99786979999999</v>
      </c>
      <c r="S8272" s="6">
        <v>279.42895491397223</v>
      </c>
      <c r="T8272" s="6">
        <v>123.9329584</v>
      </c>
      <c r="U8272" s="6">
        <v>52.385833929999997</v>
      </c>
      <c r="V8272" s="6">
        <v>669.84446600000001</v>
      </c>
      <c r="W8272" s="6">
        <v>336.66783925985288</v>
      </c>
      <c r="X8272" s="6">
        <f t="shared" si="129"/>
        <v>49.573183360000002</v>
      </c>
    </row>
    <row r="8273" spans="1:24" x14ac:dyDescent="0.25">
      <c r="A8273" s="11">
        <f>'Consumptions_nieuw - Copy'!R8273</f>
        <v>2.4768451908924326E-3</v>
      </c>
      <c r="B8273" s="11">
        <f>'Consumptions_nieuw - Copy'!S8273</f>
        <v>2.2898439903700101E-3</v>
      </c>
      <c r="C8273" s="11">
        <f>'Consumptions_nieuw - Copy'!T8273</f>
        <v>2.4768451910832669E-3</v>
      </c>
      <c r="D8273" s="11">
        <f>'Consumptions_nieuw - Copy'!U8273</f>
        <v>2.4768451904437303E-3</v>
      </c>
      <c r="E8273" s="11">
        <f>'Consumptions_nieuw - Copy'!V8273</f>
        <v>1.8252779439605128E-3</v>
      </c>
      <c r="F8273" s="11">
        <f>'Consumptions_nieuw - Copy'!W8273</f>
        <v>2.2981720025001388E-3</v>
      </c>
      <c r="G8273" s="11">
        <f>'Consumptions_nieuw - Copy'!X8273</f>
        <v>2.4768451904584334E-3</v>
      </c>
      <c r="Q8273" s="1">
        <v>8272</v>
      </c>
      <c r="R8273" s="6">
        <v>148.5586141</v>
      </c>
      <c r="S8273" s="6">
        <v>294.41280450111498</v>
      </c>
      <c r="T8273" s="6">
        <v>130.5786291</v>
      </c>
      <c r="U8273" s="6">
        <v>55.194925259999998</v>
      </c>
      <c r="V8273" s="6">
        <v>668.70138680000002</v>
      </c>
      <c r="W8273" s="6">
        <v>354.72101576999825</v>
      </c>
      <c r="X8273" s="6">
        <f t="shared" si="129"/>
        <v>52.231451640000003</v>
      </c>
    </row>
    <row r="8274" spans="1:24" x14ac:dyDescent="0.25">
      <c r="A8274" s="11">
        <f>'Consumptions_nieuw - Copy'!R8274</f>
        <v>2.6471557170555473E-3</v>
      </c>
      <c r="B8274" s="11">
        <f>'Consumptions_nieuw - Copy'!S8274</f>
        <v>2.4472961150802464E-3</v>
      </c>
      <c r="C8274" s="11">
        <f>'Consumptions_nieuw - Copy'!T8274</f>
        <v>2.6471557174801768E-3</v>
      </c>
      <c r="D8274" s="11">
        <f>'Consumptions_nieuw - Copy'!U8274</f>
        <v>2.6471557173340177E-3</v>
      </c>
      <c r="E8274" s="11">
        <f>'Consumptions_nieuw - Copy'!V8274</f>
        <v>1.8283980769423574E-3</v>
      </c>
      <c r="F8274" s="11">
        <f>'Consumptions_nieuw - Copy'!W8274</f>
        <v>2.4561967703172942E-3</v>
      </c>
      <c r="G8274" s="11">
        <f>'Consumptions_nieuw - Copy'!X8274</f>
        <v>2.6471557174881292E-3</v>
      </c>
      <c r="Q8274" s="1">
        <v>8273</v>
      </c>
      <c r="R8274" s="6">
        <v>158.7736634</v>
      </c>
      <c r="S8274" s="6">
        <v>314.65694419165754</v>
      </c>
      <c r="T8274" s="6">
        <v>139.55735540000001</v>
      </c>
      <c r="U8274" s="6">
        <v>58.990187409999997</v>
      </c>
      <c r="V8274" s="6">
        <v>669.84446600000001</v>
      </c>
      <c r="W8274" s="6">
        <v>379.11201265619241</v>
      </c>
      <c r="X8274" s="6">
        <f t="shared" si="129"/>
        <v>55.822942160000004</v>
      </c>
    </row>
    <row r="8275" spans="1:24" x14ac:dyDescent="0.25">
      <c r="A8275" s="11">
        <f>'Consumptions_nieuw - Copy'!R8275</f>
        <v>2.801373911849554E-3</v>
      </c>
      <c r="B8275" s="11">
        <f>'Consumptions_nieuw - Copy'!S8275</f>
        <v>2.5898708739705411E-3</v>
      </c>
      <c r="C8275" s="11">
        <f>'Consumptions_nieuw - Copy'!T8275</f>
        <v>2.8013739123320821E-3</v>
      </c>
      <c r="D8275" s="11">
        <f>'Consumptions_nieuw - Copy'!U8275</f>
        <v>2.8013739126461399E-3</v>
      </c>
      <c r="E8275" s="11">
        <f>'Consumptions_nieuw - Copy'!V8275</f>
        <v>8.9547823894235842E-4</v>
      </c>
      <c r="F8275" s="11">
        <f>'Consumptions_nieuw - Copy'!W8275</f>
        <v>2.5992900646868732E-3</v>
      </c>
      <c r="G8275" s="11">
        <f>'Consumptions_nieuw - Copy'!X8275</f>
        <v>2.8013739123404981E-3</v>
      </c>
      <c r="Q8275" s="1">
        <v>8274</v>
      </c>
      <c r="R8275" s="6">
        <v>168.0235113</v>
      </c>
      <c r="S8275" s="6">
        <v>332.98825182330944</v>
      </c>
      <c r="T8275" s="6">
        <v>147.6876982</v>
      </c>
      <c r="U8275" s="6">
        <v>62.426842150000006</v>
      </c>
      <c r="V8275" s="6">
        <v>328.0637572</v>
      </c>
      <c r="W8275" s="6">
        <v>401.19834852375743</v>
      </c>
      <c r="X8275" s="6">
        <f t="shared" si="129"/>
        <v>59.075079280000004</v>
      </c>
    </row>
    <row r="8276" spans="1:24" x14ac:dyDescent="0.25">
      <c r="A8276" s="11">
        <f>'Consumptions_nieuw - Copy'!R8276</f>
        <v>2.8764714482352183E-3</v>
      </c>
      <c r="B8276" s="11">
        <f>'Consumptions_nieuw - Copy'!S8276</f>
        <v>2.6592985643525417E-3</v>
      </c>
      <c r="C8276" s="11">
        <f>'Consumptions_nieuw - Copy'!T8276</f>
        <v>2.8764714481611673E-3</v>
      </c>
      <c r="D8276" s="11">
        <f>'Consumptions_nieuw - Copy'!U8276</f>
        <v>2.8764714484931218E-3</v>
      </c>
      <c r="E8276" s="11">
        <f>'Consumptions_nieuw - Copy'!V8276</f>
        <v>2.1435315340397479E-3</v>
      </c>
      <c r="F8276" s="11">
        <f>'Consumptions_nieuw - Copy'!W8276</f>
        <v>2.6689702586795037E-3</v>
      </c>
      <c r="G8276" s="11">
        <f>'Consumptions_nieuw - Copy'!X8276</f>
        <v>2.8764714481698084E-3</v>
      </c>
      <c r="Q8276" s="1">
        <v>8275</v>
      </c>
      <c r="R8276" s="6">
        <v>172.5277839</v>
      </c>
      <c r="S8276" s="6">
        <v>341.91479927429845</v>
      </c>
      <c r="T8276" s="6">
        <v>151.64682060000001</v>
      </c>
      <c r="U8276" s="6">
        <v>64.100343140000007</v>
      </c>
      <c r="V8276" s="6">
        <v>785.2954747</v>
      </c>
      <c r="W8276" s="6">
        <v>411.95343089584583</v>
      </c>
      <c r="X8276" s="6">
        <f t="shared" si="129"/>
        <v>60.658728240000009</v>
      </c>
    </row>
    <row r="8277" spans="1:24" x14ac:dyDescent="0.25">
      <c r="A8277" s="11">
        <f>'Consumptions_nieuw - Copy'!R8277</f>
        <v>2.9703433578801655E-3</v>
      </c>
      <c r="B8277" s="11">
        <f>'Consumptions_nieuw - Copy'!S8277</f>
        <v>2.7460831683419765E-3</v>
      </c>
      <c r="C8277" s="11">
        <f>'Consumptions_nieuw - Copy'!T8277</f>
        <v>2.970343358463409E-3</v>
      </c>
      <c r="D8277" s="11">
        <f>'Consumptions_nieuw - Copy'!U8277</f>
        <v>2.9703433580928976E-3</v>
      </c>
      <c r="E8277" s="11">
        <f>'Consumptions_nieuw - Copy'!V8277</f>
        <v>8.9547823894235842E-4</v>
      </c>
      <c r="F8277" s="11">
        <f>'Consumptions_nieuw - Copy'!W8277</f>
        <v>2.7560704929045477E-3</v>
      </c>
      <c r="G8277" s="11">
        <f>'Consumptions_nieuw - Copy'!X8277</f>
        <v>2.9703433584723328E-3</v>
      </c>
      <c r="Q8277" s="1">
        <v>8276</v>
      </c>
      <c r="R8277" s="6">
        <v>178.15812399999999</v>
      </c>
      <c r="S8277" s="6">
        <v>353.07298243240933</v>
      </c>
      <c r="T8277" s="6">
        <v>156.59572309999999</v>
      </c>
      <c r="U8277" s="6">
        <v>66.19221915</v>
      </c>
      <c r="V8277" s="6">
        <v>328.0637572</v>
      </c>
      <c r="W8277" s="6">
        <v>425.39728258514538</v>
      </c>
      <c r="X8277" s="6">
        <f t="shared" si="129"/>
        <v>62.638289239999999</v>
      </c>
    </row>
    <row r="8278" spans="1:24" x14ac:dyDescent="0.25">
      <c r="A8278" s="11">
        <f>'Consumptions_nieuw - Copy'!R8278</f>
        <v>3.127243607902357E-3</v>
      </c>
      <c r="B8278" s="11">
        <f>'Consumptions_nieuw - Copy'!S8278</f>
        <v>2.8911374886816253E-3</v>
      </c>
      <c r="C8278" s="11">
        <f>'Consumptions_nieuw - Copy'!T8278</f>
        <v>3.1272436095212265E-3</v>
      </c>
      <c r="D8278" s="11">
        <f>'Consumptions_nieuw - Copy'!U8278</f>
        <v>3.1272436085932566E-3</v>
      </c>
      <c r="E8278" s="11">
        <f>'Consumptions_nieuw - Copy'!V8278</f>
        <v>5.8658504862753335E-4</v>
      </c>
      <c r="F8278" s="11">
        <f>'Consumptions_nieuw - Copy'!W8278</f>
        <v>2.9016523660818656E-3</v>
      </c>
      <c r="G8278" s="11">
        <f>'Consumptions_nieuw - Copy'!X8278</f>
        <v>3.1272436088983471E-3</v>
      </c>
      <c r="Q8278" s="1">
        <v>8277</v>
      </c>
      <c r="R8278" s="6">
        <v>187.56883880000001</v>
      </c>
      <c r="S8278" s="6">
        <v>371.72309546884304</v>
      </c>
      <c r="T8278" s="6">
        <v>164.8674632</v>
      </c>
      <c r="U8278" s="6">
        <v>69.688641790000005</v>
      </c>
      <c r="V8278" s="6">
        <v>214.8989072</v>
      </c>
      <c r="W8278" s="6">
        <v>447.86772860701757</v>
      </c>
      <c r="X8278" s="6">
        <f t="shared" si="129"/>
        <v>65.946985280000007</v>
      </c>
    </row>
    <row r="8279" spans="1:24" x14ac:dyDescent="0.25">
      <c r="A8279" s="11">
        <f>'Consumptions_nieuw - Copy'!R8279</f>
        <v>3.2358668354739548E-3</v>
      </c>
      <c r="B8279" s="11">
        <f>'Consumptions_nieuw - Copy'!S8279</f>
        <v>2.9915596892710486E-3</v>
      </c>
      <c r="C8279" s="11">
        <f>'Consumptions_nieuw - Copy'!T8279</f>
        <v>3.2358668355948654E-3</v>
      </c>
      <c r="D8279" s="11">
        <f>'Consumptions_nieuw - Copy'!U8279</f>
        <v>3.235866836088177E-3</v>
      </c>
      <c r="E8279" s="11">
        <f>'Consumptions_nieuw - Copy'!V8279</f>
        <v>2.1497718005493546E-3</v>
      </c>
      <c r="F8279" s="11">
        <f>'Consumptions_nieuw - Copy'!W8279</f>
        <v>3.0024397954717991E-3</v>
      </c>
      <c r="G8279" s="11">
        <f>'Consumptions_nieuw - Copy'!X8279</f>
        <v>3.235866836236861E-3</v>
      </c>
      <c r="Q8279" s="1">
        <v>8278</v>
      </c>
      <c r="R8279" s="6">
        <v>194.08394770000001</v>
      </c>
      <c r="S8279" s="6">
        <v>384.63470946265414</v>
      </c>
      <c r="T8279" s="6">
        <v>170.5940512</v>
      </c>
      <c r="U8279" s="6">
        <v>72.109241569999995</v>
      </c>
      <c r="V8279" s="6">
        <v>787.58163330000002</v>
      </c>
      <c r="W8279" s="6">
        <v>463.42418795433832</v>
      </c>
      <c r="X8279" s="6">
        <f t="shared" si="129"/>
        <v>68.237620480000004</v>
      </c>
    </row>
    <row r="8280" spans="1:24" x14ac:dyDescent="0.25">
      <c r="A8280" s="11">
        <f>'Consumptions_nieuw - Copy'!R8280</f>
        <v>3.0454409742938842E-3</v>
      </c>
      <c r="B8280" s="11">
        <f>'Consumptions_nieuw - Copy'!S8280</f>
        <v>2.8155109335046852E-3</v>
      </c>
      <c r="C8280" s="11">
        <f>'Consumptions_nieuw - Copy'!T8280</f>
        <v>3.0454409739590514E-3</v>
      </c>
      <c r="D8280" s="11">
        <f>'Consumptions_nieuw - Copy'!U8280</f>
        <v>3.0454409747139961E-3</v>
      </c>
      <c r="E8280" s="11">
        <f>'Consumptions_nieuw - Copy'!V8280</f>
        <v>1.2106116960397487E-3</v>
      </c>
      <c r="F8280" s="11">
        <f>'Consumptions_nieuw - Copy'!W8280</f>
        <v>2.8257507620403095E-3</v>
      </c>
      <c r="G8280" s="11">
        <f>'Consumptions_nieuw - Copy'!X8280</f>
        <v>3.0454409746004745E-3</v>
      </c>
      <c r="Q8280" s="1">
        <v>8279</v>
      </c>
      <c r="R8280" s="6">
        <v>182.66240139999999</v>
      </c>
      <c r="S8280" s="6">
        <v>361.99953949820093</v>
      </c>
      <c r="T8280" s="6">
        <v>160.55484970000001</v>
      </c>
      <c r="U8280" s="6">
        <v>67.86572194</v>
      </c>
      <c r="V8280" s="6">
        <v>443.51476589999999</v>
      </c>
      <c r="W8280" s="6">
        <v>436.15237655551618</v>
      </c>
      <c r="X8280" s="6">
        <f t="shared" si="129"/>
        <v>64.221939880000008</v>
      </c>
    </row>
    <row r="8281" spans="1:24" x14ac:dyDescent="0.25">
      <c r="A8281" s="11">
        <f>'Consumptions_nieuw - Copy'!R8281</f>
        <v>3.123220579245742E-3</v>
      </c>
      <c r="B8281" s="11">
        <f>'Consumptions_nieuw - Copy'!S8281</f>
        <v>2.8874181968407634E-3</v>
      </c>
      <c r="C8281" s="11">
        <f>'Consumptions_nieuw - Copy'!T8281</f>
        <v>3.1232205792718075E-3</v>
      </c>
      <c r="D8281" s="11">
        <f>'Consumptions_nieuw - Copy'!U8281</f>
        <v>3.1232205792115671E-3</v>
      </c>
      <c r="E8281" s="11">
        <f>'Consumptions_nieuw - Copy'!V8281</f>
        <v>1.2168519625493557E-3</v>
      </c>
      <c r="F8281" s="11">
        <f>'Consumptions_nieuw - Copy'!W8281</f>
        <v>2.8979195474647247E-3</v>
      </c>
      <c r="G8281" s="11">
        <f>'Consumptions_nieuw - Copy'!X8281</f>
        <v>3.1232205792811911E-3</v>
      </c>
      <c r="Q8281" s="1">
        <v>8280</v>
      </c>
      <c r="R8281" s="6">
        <v>187.32754170000001</v>
      </c>
      <c r="S8281" s="6">
        <v>371.24489383317211</v>
      </c>
      <c r="T8281" s="6">
        <v>164.6553701</v>
      </c>
      <c r="U8281" s="6">
        <v>69.598991130000002</v>
      </c>
      <c r="V8281" s="6">
        <v>445.80092450000006</v>
      </c>
      <c r="W8281" s="6">
        <v>447.29157103042326</v>
      </c>
      <c r="X8281" s="6">
        <f t="shared" si="129"/>
        <v>65.862148040000008</v>
      </c>
    </row>
    <row r="8282" spans="1:24" x14ac:dyDescent="0.25">
      <c r="A8282" s="11">
        <f>'Consumptions_nieuw - Copy'!R8282</f>
        <v>0</v>
      </c>
      <c r="B8282" s="11">
        <f>'Consumptions_nieuw - Copy'!S8282</f>
        <v>5.0333168654855952E-4</v>
      </c>
      <c r="C8282" s="11">
        <f>'Consumptions_nieuw - Copy'!T8282</f>
        <v>0</v>
      </c>
      <c r="D8282" s="11">
        <f>'Consumptions_nieuw - Copy'!U8282</f>
        <v>0</v>
      </c>
      <c r="E8282" s="11">
        <f>'Consumptions_nieuw - Copy'!V8282</f>
        <v>1.204371429530142E-3</v>
      </c>
      <c r="F8282" s="11">
        <f>'Consumptions_nieuw - Copy'!W8282</f>
        <v>4.809160416922644E-4</v>
      </c>
      <c r="G8282" s="11">
        <f>'Consumptions_nieuw - Copy'!X8282</f>
        <v>0</v>
      </c>
      <c r="Q8282" s="1">
        <v>8281</v>
      </c>
      <c r="R8282" s="6">
        <v>0</v>
      </c>
      <c r="S8282" s="6">
        <v>64.715017291240144</v>
      </c>
      <c r="T8282" s="6">
        <v>0</v>
      </c>
      <c r="U8282" s="6">
        <v>0</v>
      </c>
      <c r="V8282" s="6">
        <v>441.22860730000002</v>
      </c>
      <c r="W8282" s="6">
        <v>74.229007499692813</v>
      </c>
      <c r="X8282" s="6">
        <f t="shared" si="129"/>
        <v>0</v>
      </c>
    </row>
    <row r="8283" spans="1:24" x14ac:dyDescent="0.25">
      <c r="A8283" s="11">
        <f>'Consumptions_nieuw - Copy'!R8283</f>
        <v>0</v>
      </c>
      <c r="B8283" s="11">
        <f>'Consumptions_nieuw - Copy'!S8283</f>
        <v>5.0333168654855952E-4</v>
      </c>
      <c r="C8283" s="11">
        <f>'Consumptions_nieuw - Copy'!T8283</f>
        <v>0</v>
      </c>
      <c r="D8283" s="11">
        <f>'Consumptions_nieuw - Copy'!U8283</f>
        <v>0</v>
      </c>
      <c r="E8283" s="11">
        <f>'Consumptions_nieuw - Copy'!V8283</f>
        <v>8.9547823894235842E-4</v>
      </c>
      <c r="F8283" s="11">
        <f>'Consumptions_nieuw - Copy'!W8283</f>
        <v>4.809160416922644E-4</v>
      </c>
      <c r="G8283" s="11">
        <f>'Consumptions_nieuw - Copy'!X8283</f>
        <v>0</v>
      </c>
      <c r="Q8283" s="1">
        <v>8282</v>
      </c>
      <c r="R8283" s="6">
        <v>0</v>
      </c>
      <c r="S8283" s="6">
        <v>64.715017291240144</v>
      </c>
      <c r="T8283" s="6">
        <v>0</v>
      </c>
      <c r="U8283" s="6">
        <v>0</v>
      </c>
      <c r="V8283" s="6">
        <v>328.0637572</v>
      </c>
      <c r="W8283" s="6">
        <v>74.229007499692813</v>
      </c>
      <c r="X8283" s="6">
        <f t="shared" si="129"/>
        <v>0</v>
      </c>
    </row>
    <row r="8284" spans="1:24" x14ac:dyDescent="0.25">
      <c r="A8284" s="11">
        <f>'Consumptions_nieuw - Copy'!R8284</f>
        <v>0</v>
      </c>
      <c r="B8284" s="11">
        <f>'Consumptions_nieuw - Copy'!S8284</f>
        <v>5.0333168654855952E-4</v>
      </c>
      <c r="C8284" s="11">
        <f>'Consumptions_nieuw - Copy'!T8284</f>
        <v>0</v>
      </c>
      <c r="D8284" s="11">
        <f>'Consumptions_nieuw - Copy'!U8284</f>
        <v>0</v>
      </c>
      <c r="E8284" s="11">
        <f>'Consumptions_nieuw - Copy'!V8284</f>
        <v>1.2012512962753386E-3</v>
      </c>
      <c r="F8284" s="11">
        <f>'Consumptions_nieuw - Copy'!W8284</f>
        <v>4.809160416922644E-4</v>
      </c>
      <c r="G8284" s="11">
        <f>'Consumptions_nieuw - Copy'!X8284</f>
        <v>0</v>
      </c>
      <c r="Q8284" s="1">
        <v>8283</v>
      </c>
      <c r="R8284" s="6">
        <v>0</v>
      </c>
      <c r="S8284" s="6">
        <v>64.715017291240144</v>
      </c>
      <c r="T8284" s="6">
        <v>0</v>
      </c>
      <c r="U8284" s="6">
        <v>0</v>
      </c>
      <c r="V8284" s="6">
        <v>440.08552800000001</v>
      </c>
      <c r="W8284" s="6">
        <v>74.229007499692813</v>
      </c>
      <c r="X8284" s="6">
        <f t="shared" si="129"/>
        <v>0</v>
      </c>
    </row>
    <row r="8285" spans="1:24" x14ac:dyDescent="0.25">
      <c r="A8285" s="11">
        <f>'Consumptions_nieuw - Copy'!R8285</f>
        <v>0</v>
      </c>
      <c r="B8285" s="11">
        <f>'Consumptions_nieuw - Copy'!S8285</f>
        <v>5.0333168654855952E-4</v>
      </c>
      <c r="C8285" s="11">
        <f>'Consumptions_nieuw - Copy'!T8285</f>
        <v>0</v>
      </c>
      <c r="D8285" s="11">
        <f>'Consumptions_nieuw - Copy'!U8285</f>
        <v>0</v>
      </c>
      <c r="E8285" s="11">
        <f>'Consumptions_nieuw - Copy'!V8285</f>
        <v>8.8923797270571022E-4</v>
      </c>
      <c r="F8285" s="11">
        <f>'Consumptions_nieuw - Copy'!W8285</f>
        <v>4.809160416922644E-4</v>
      </c>
      <c r="G8285" s="11">
        <f>'Consumptions_nieuw - Copy'!X8285</f>
        <v>0</v>
      </c>
      <c r="Q8285" s="1">
        <v>8284</v>
      </c>
      <c r="R8285" s="6">
        <v>0</v>
      </c>
      <c r="S8285" s="6">
        <v>64.715017291240144</v>
      </c>
      <c r="T8285" s="6">
        <v>0</v>
      </c>
      <c r="U8285" s="6">
        <v>0</v>
      </c>
      <c r="V8285" s="6">
        <v>325.7775987</v>
      </c>
      <c r="W8285" s="6">
        <v>74.229007499692813</v>
      </c>
      <c r="X8285" s="6">
        <f t="shared" si="129"/>
        <v>0</v>
      </c>
    </row>
    <row r="8286" spans="1:24" x14ac:dyDescent="0.25">
      <c r="A8286" s="11">
        <f>'Consumptions_nieuw - Copy'!R8286</f>
        <v>0</v>
      </c>
      <c r="B8286" s="11">
        <f>'Consumptions_nieuw - Copy'!S8286</f>
        <v>5.0333168654855952E-4</v>
      </c>
      <c r="C8286" s="11">
        <f>'Consumptions_nieuw - Copy'!T8286</f>
        <v>0</v>
      </c>
      <c r="D8286" s="11">
        <f>'Consumptions_nieuw - Copy'!U8286</f>
        <v>0</v>
      </c>
      <c r="E8286" s="11">
        <f>'Consumptions_nieuw - Copy'!V8286</f>
        <v>1.8346383437249229E-3</v>
      </c>
      <c r="F8286" s="11">
        <f>'Consumptions_nieuw - Copy'!W8286</f>
        <v>4.809160416922644E-4</v>
      </c>
      <c r="G8286" s="11">
        <f>'Consumptions_nieuw - Copy'!X8286</f>
        <v>0</v>
      </c>
      <c r="Q8286" s="1">
        <v>8285</v>
      </c>
      <c r="R8286" s="6">
        <v>0</v>
      </c>
      <c r="S8286" s="6">
        <v>64.715017291240144</v>
      </c>
      <c r="T8286" s="6">
        <v>0</v>
      </c>
      <c r="U8286" s="6">
        <v>0</v>
      </c>
      <c r="V8286" s="6">
        <v>672.1306247</v>
      </c>
      <c r="W8286" s="6">
        <v>74.229007499692813</v>
      </c>
      <c r="X8286" s="6">
        <f t="shared" si="129"/>
        <v>0</v>
      </c>
    </row>
    <row r="8287" spans="1:24" x14ac:dyDescent="0.25">
      <c r="A8287" s="11">
        <f>'Consumptions_nieuw - Copy'!R8287</f>
        <v>3.1983181289694149E-3</v>
      </c>
      <c r="B8287" s="11">
        <f>'Consumptions_nieuw - Copy'!S8287</f>
        <v>2.9568459001655793E-3</v>
      </c>
      <c r="C8287" s="11">
        <f>'Consumptions_nieuw - Copy'!T8287</f>
        <v>3.1983181283786522E-3</v>
      </c>
      <c r="D8287" s="11">
        <f>'Consumptions_nieuw - Copy'!U8287</f>
        <v>3.1983181285209017E-3</v>
      </c>
      <c r="E8287" s="11">
        <f>'Consumptions_nieuw - Copy'!V8287</f>
        <v>1.2012512962753386E-3</v>
      </c>
      <c r="F8287" s="11">
        <f>'Consumptions_nieuw - Copy'!W8287</f>
        <v>2.9675997540814015E-3</v>
      </c>
      <c r="G8287" s="11">
        <f>'Consumptions_nieuw - Copy'!X8287</f>
        <v>3.1983181283882609E-3</v>
      </c>
      <c r="Q8287" s="1">
        <v>8286</v>
      </c>
      <c r="R8287" s="6">
        <v>191.8318151</v>
      </c>
      <c r="S8287" s="6">
        <v>380.17144294826159</v>
      </c>
      <c r="T8287" s="6">
        <v>168.6144932</v>
      </c>
      <c r="U8287" s="6">
        <v>71.272492420000006</v>
      </c>
      <c r="V8287" s="6">
        <v>440.08552800000001</v>
      </c>
      <c r="W8287" s="6">
        <v>458.04665535102316</v>
      </c>
      <c r="X8287" s="6">
        <f t="shared" si="129"/>
        <v>67.445797280000008</v>
      </c>
    </row>
    <row r="8288" spans="1:24" x14ac:dyDescent="0.25">
      <c r="A8288" s="11">
        <f>'Consumptions_nieuw - Copy'!R8288</f>
        <v>3.2251386278992255E-3</v>
      </c>
      <c r="B8288" s="11">
        <f>'Consumptions_nieuw - Copy'!S8288</f>
        <v>2.9816414585735846E-3</v>
      </c>
      <c r="C8288" s="11">
        <f>'Consumptions_nieuw - Copy'!T8288</f>
        <v>3.2251386278426219E-3</v>
      </c>
      <c r="D8288" s="11">
        <f>'Consumptions_nieuw - Copy'!U8288</f>
        <v>3.225138628348838E-3</v>
      </c>
      <c r="E8288" s="11">
        <f>'Consumptions_nieuw - Copy'!V8288</f>
        <v>1.8315182101971608E-3</v>
      </c>
      <c r="F8288" s="11">
        <f>'Consumptions_nieuw - Copy'!W8288</f>
        <v>2.9924854928648913E-3</v>
      </c>
      <c r="G8288" s="11">
        <f>'Consumptions_nieuw - Copy'!X8288</f>
        <v>3.2251386284845853E-3</v>
      </c>
      <c r="Q8288" s="1">
        <v>8287</v>
      </c>
      <c r="R8288" s="6">
        <v>193.44048090000001</v>
      </c>
      <c r="S8288" s="6">
        <v>383.35948978497748</v>
      </c>
      <c r="T8288" s="6">
        <v>170.02846289999999</v>
      </c>
      <c r="U8288" s="6">
        <v>71.870170259999995</v>
      </c>
      <c r="V8288" s="6">
        <v>670.98754529999997</v>
      </c>
      <c r="W8288" s="6">
        <v>461.88774928562123</v>
      </c>
      <c r="X8288" s="6">
        <f t="shared" si="129"/>
        <v>68.011385160000003</v>
      </c>
    </row>
    <row r="8289" spans="1:24" x14ac:dyDescent="0.25">
      <c r="A8289" s="11">
        <f>'Consumptions_nieuw - Copy'!R8289</f>
        <v>3.2318438201553489E-3</v>
      </c>
      <c r="B8289" s="11">
        <f>'Consumptions_nieuw - Copy'!S8289</f>
        <v>2.9878404103730015E-3</v>
      </c>
      <c r="C8289" s="11">
        <f>'Consumptions_nieuw - Copy'!T8289</f>
        <v>3.231843820520029E-3</v>
      </c>
      <c r="D8289" s="11">
        <f>'Consumptions_nieuw - Copy'!U8289</f>
        <v>3.2318438201688411E-3</v>
      </c>
      <c r="E8289" s="11">
        <f>'Consumptions_nieuw - Copy'!V8289</f>
        <v>2.1466516672945511E-3</v>
      </c>
      <c r="F8289" s="11">
        <f>'Consumptions_nieuw - Copy'!W8289</f>
        <v>2.9987069894787041E-3</v>
      </c>
      <c r="G8289" s="11">
        <f>'Consumptions_nieuw - Copy'!X8289</f>
        <v>3.231843819897464E-3</v>
      </c>
      <c r="Q8289" s="1">
        <v>8288</v>
      </c>
      <c r="R8289" s="6">
        <v>193.84265139999999</v>
      </c>
      <c r="S8289" s="6">
        <v>384.15650949108363</v>
      </c>
      <c r="T8289" s="6">
        <v>170.3819589</v>
      </c>
      <c r="U8289" s="6">
        <v>72.019591210000002</v>
      </c>
      <c r="V8289" s="6">
        <v>786.43855399999995</v>
      </c>
      <c r="W8289" s="6">
        <v>462.84803232625541</v>
      </c>
      <c r="X8289" s="6">
        <f t="shared" si="129"/>
        <v>68.152783560000003</v>
      </c>
    </row>
    <row r="8290" spans="1:24" x14ac:dyDescent="0.25">
      <c r="A8290" s="11">
        <f>'Consumptions_nieuw - Copy'!R8290</f>
        <v>3.1594283256598608E-3</v>
      </c>
      <c r="B8290" s="11">
        <f>'Consumptions_nieuw - Copy'!S8290</f>
        <v>2.9208922677784947E-3</v>
      </c>
      <c r="C8290" s="11">
        <f>'Consumptions_nieuw - Copy'!T8290</f>
        <v>3.159428325722274E-3</v>
      </c>
      <c r="D8290" s="11">
        <f>'Consumptions_nieuw - Copy'!U8290</f>
        <v>3.1594283260477432E-3</v>
      </c>
      <c r="E8290" s="11">
        <f>'Consumptions_nieuw - Copy'!V8290</f>
        <v>1.5226250198823357E-3</v>
      </c>
      <c r="F8290" s="11">
        <f>'Consumptions_nieuw - Copy'!W8290</f>
        <v>2.9315153616697662E-3</v>
      </c>
      <c r="G8290" s="11">
        <f>'Consumptions_nieuw - Copy'!X8290</f>
        <v>3.1594283263640401E-3</v>
      </c>
      <c r="Q8290" s="1">
        <v>8289</v>
      </c>
      <c r="R8290" s="6">
        <v>189.49924490000001</v>
      </c>
      <c r="S8290" s="6">
        <v>375.54876568832594</v>
      </c>
      <c r="T8290" s="6">
        <v>166.564233</v>
      </c>
      <c r="U8290" s="6">
        <v>70.405857819999994</v>
      </c>
      <c r="V8290" s="6">
        <v>557.82269529999996</v>
      </c>
      <c r="W8290" s="6">
        <v>452.47705815996272</v>
      </c>
      <c r="X8290" s="6">
        <f t="shared" si="129"/>
        <v>66.625693200000001</v>
      </c>
    </row>
    <row r="8291" spans="1:24" x14ac:dyDescent="0.25">
      <c r="A8291" s="11">
        <f>'Consumptions_nieuw - Copy'!R8291</f>
        <v>2.9502280095252006E-3</v>
      </c>
      <c r="B8291" s="11">
        <f>'Consumptions_nieuw - Copy'!S8291</f>
        <v>2.7274865243430342E-3</v>
      </c>
      <c r="C8291" s="11">
        <f>'Consumptions_nieuw - Copy'!T8291</f>
        <v>2.9502280099467449E-3</v>
      </c>
      <c r="D8291" s="11">
        <f>'Consumptions_nieuw - Copy'!U8291</f>
        <v>2.9502280101466505E-3</v>
      </c>
      <c r="E8291" s="11">
        <f>'Consumptions_nieuw - Copy'!V8291</f>
        <v>8.9859837219716178E-4</v>
      </c>
      <c r="F8291" s="11">
        <f>'Consumptions_nieuw - Copy'!W8291</f>
        <v>2.7374062140650222E-3</v>
      </c>
      <c r="G8291" s="11">
        <f>'Consumptions_nieuw - Copy'!X8291</f>
        <v>2.9502280105878826E-3</v>
      </c>
      <c r="Q8291" s="1">
        <v>8290</v>
      </c>
      <c r="R8291" s="6">
        <v>176.95162619999999</v>
      </c>
      <c r="S8291" s="6">
        <v>350.68195049439822</v>
      </c>
      <c r="T8291" s="6">
        <v>155.53524719999999</v>
      </c>
      <c r="U8291" s="6">
        <v>65.743961369999994</v>
      </c>
      <c r="V8291" s="6">
        <v>329.20683650000001</v>
      </c>
      <c r="W8291" s="6">
        <v>422.51646603121969</v>
      </c>
      <c r="X8291" s="6">
        <f t="shared" si="129"/>
        <v>62.214098879999995</v>
      </c>
    </row>
    <row r="8292" spans="1:24" x14ac:dyDescent="0.25">
      <c r="A8292" s="11">
        <f>'Consumptions_nieuw - Copy'!R8292</f>
        <v>2.8751303947787332E-3</v>
      </c>
      <c r="B8292" s="11">
        <f>'Consumptions_nieuw - Copy'!S8292</f>
        <v>2.6580587591803263E-3</v>
      </c>
      <c r="C8292" s="11">
        <f>'Consumptions_nieuw - Copy'!T8292</f>
        <v>2.8751303944511033E-3</v>
      </c>
      <c r="D8292" s="11">
        <f>'Consumptions_nieuw - Copy'!U8292</f>
        <v>2.8751303939742972E-3</v>
      </c>
      <c r="E8292" s="11">
        <f>'Consumptions_nieuw - Copy'!V8292</f>
        <v>1.5288652863919426E-3</v>
      </c>
      <c r="F8292" s="11">
        <f>'Consumptions_nieuw - Copy'!W8292</f>
        <v>2.66772594492926E-3</v>
      </c>
      <c r="G8292" s="11">
        <f>'Consumptions_nieuw - Copy'!X8292</f>
        <v>2.8751303938274668E-3</v>
      </c>
      <c r="Q8292" s="1">
        <v>8291</v>
      </c>
      <c r="R8292" s="6">
        <v>172.44734890000001</v>
      </c>
      <c r="S8292" s="6">
        <v>341.75539342860674</v>
      </c>
      <c r="T8292" s="6">
        <v>151.5761206</v>
      </c>
      <c r="U8292" s="6">
        <v>64.070458590000001</v>
      </c>
      <c r="V8292" s="6">
        <v>560.10885389999999</v>
      </c>
      <c r="W8292" s="6">
        <v>411.76137206084877</v>
      </c>
      <c r="X8292" s="6">
        <f t="shared" si="129"/>
        <v>60.63044824</v>
      </c>
    </row>
    <row r="8293" spans="1:24" x14ac:dyDescent="0.25">
      <c r="A8293" s="11">
        <f>'Consumptions_nieuw - Copy'!R8293</f>
        <v>2.8201482734380801E-3</v>
      </c>
      <c r="B8293" s="11">
        <f>'Consumptions_nieuw - Copy'!S8293</f>
        <v>2.6072277753542059E-3</v>
      </c>
      <c r="C8293" s="11">
        <f>'Consumptions_nieuw - Copy'!T8293</f>
        <v>2.8201482735274799E-3</v>
      </c>
      <c r="D8293" s="11">
        <f>'Consumptions_nieuw - Copy'!U8293</f>
        <v>2.8201482729365815E-3</v>
      </c>
      <c r="E8293" s="11">
        <f>'Consumptions_nieuw - Copy'!V8293</f>
        <v>5.9282531513714007E-4</v>
      </c>
      <c r="F8293" s="11">
        <f>'Consumptions_nieuw - Copy'!W8293</f>
        <v>2.6167100910929504E-3</v>
      </c>
      <c r="G8293" s="11">
        <f>'Consumptions_nieuw - Copy'!X8293</f>
        <v>2.8201482729036781E-3</v>
      </c>
      <c r="Q8293" s="1">
        <v>8292</v>
      </c>
      <c r="R8293" s="6">
        <v>169.14957810000001</v>
      </c>
      <c r="S8293" s="6">
        <v>335.21988595878094</v>
      </c>
      <c r="T8293" s="6">
        <v>148.6774776</v>
      </c>
      <c r="U8293" s="6">
        <v>62.845216870000002</v>
      </c>
      <c r="V8293" s="6">
        <v>217.18506579999996</v>
      </c>
      <c r="W8293" s="6">
        <v>403.88711570688452</v>
      </c>
      <c r="X8293" s="6">
        <f t="shared" si="129"/>
        <v>59.470991040000001</v>
      </c>
    </row>
    <row r="8294" spans="1:24" x14ac:dyDescent="0.25">
      <c r="A8294" s="11">
        <f>'Consumptions_nieuw - Copy'!R8294</f>
        <v>2.716889156322851E-3</v>
      </c>
      <c r="B8294" s="11">
        <f>'Consumptions_nieuw - Copy'!S8294</f>
        <v>2.5117646962253995E-3</v>
      </c>
      <c r="C8294" s="11">
        <f>'Consumptions_nieuw - Copy'!T8294</f>
        <v>2.71688915607202E-3</v>
      </c>
      <c r="D8294" s="11">
        <f>'Consumptions_nieuw - Copy'!U8294</f>
        <v>2.7168891562668789E-3</v>
      </c>
      <c r="E8294" s="11">
        <f>'Consumptions_nieuw - Copy'!V8294</f>
        <v>1.204371429530142E-3</v>
      </c>
      <c r="F8294" s="11">
        <f>'Consumptions_nieuw - Copy'!W8294</f>
        <v>2.5208998193184937E-3</v>
      </c>
      <c r="G8294" s="11">
        <f>'Consumptions_nieuw - Copy'!X8294</f>
        <v>2.7168891560801819E-3</v>
      </c>
      <c r="Q8294" s="1">
        <v>8293</v>
      </c>
      <c r="R8294" s="6">
        <v>162.95620299999999</v>
      </c>
      <c r="S8294" s="6">
        <v>322.94588258963341</v>
      </c>
      <c r="T8294" s="6">
        <v>143.23368400000001</v>
      </c>
      <c r="U8294" s="6">
        <v>60.5441529</v>
      </c>
      <c r="V8294" s="6">
        <v>441.22860730000002</v>
      </c>
      <c r="W8294" s="6">
        <v>389.09887666817804</v>
      </c>
      <c r="X8294" s="6">
        <f t="shared" si="129"/>
        <v>57.293473600000006</v>
      </c>
    </row>
    <row r="8295" spans="1:24" x14ac:dyDescent="0.25">
      <c r="A8295" s="11">
        <f>'Consumptions_nieuw - Copy'!R8295</f>
        <v>2.6216761782161583E-3</v>
      </c>
      <c r="B8295" s="11">
        <f>'Consumptions_nieuw - Copy'!S8295</f>
        <v>2.4237402748399795E-3</v>
      </c>
      <c r="C8295" s="11">
        <f>'Consumptions_nieuw - Copy'!T8295</f>
        <v>2.6216761787819544E-3</v>
      </c>
      <c r="D8295" s="11">
        <f>'Consumptions_nieuw - Copy'!U8295</f>
        <v>2.6216761782371805E-3</v>
      </c>
      <c r="E8295" s="11">
        <f>'Consumptions_nieuw - Copy'!V8295</f>
        <v>8.9859837219716178E-4</v>
      </c>
      <c r="F8295" s="11">
        <f>'Consumptions_nieuw - Copy'!W8295</f>
        <v>2.4325552587191601E-3</v>
      </c>
      <c r="G8295" s="11">
        <f>'Consumptions_nieuw - Copy'!X8295</f>
        <v>2.6216761781575563E-3</v>
      </c>
      <c r="Q8295" s="1">
        <v>8294</v>
      </c>
      <c r="R8295" s="6">
        <v>157.24542700000001</v>
      </c>
      <c r="S8295" s="6">
        <v>311.62829201418037</v>
      </c>
      <c r="T8295" s="6">
        <v>138.2140808</v>
      </c>
      <c r="U8295" s="6">
        <v>58.42239202999999</v>
      </c>
      <c r="V8295" s="6">
        <v>329.20683650000001</v>
      </c>
      <c r="W8295" s="6">
        <v>375.46296419537003</v>
      </c>
      <c r="X8295" s="6">
        <f t="shared" si="129"/>
        <v>55.285632320000005</v>
      </c>
    </row>
    <row r="8296" spans="1:24" x14ac:dyDescent="0.25">
      <c r="A8296" s="11">
        <f>'Consumptions_nieuw - Copy'!R8296</f>
        <v>2.5693761271089496E-3</v>
      </c>
      <c r="B8296" s="11">
        <f>'Consumptions_nieuw - Copy'!S8296</f>
        <v>2.3753888632488921E-3</v>
      </c>
      <c r="C8296" s="11">
        <f>'Consumptions_nieuw - Copy'!T8296</f>
        <v>2.5693761254451798E-3</v>
      </c>
      <c r="D8296" s="11">
        <f>'Consumptions_nieuw - Copy'!U8296</f>
        <v>2.5693761262987995E-3</v>
      </c>
      <c r="E8296" s="11">
        <f>'Consumptions_nieuw - Copy'!V8296</f>
        <v>1.8377584767067675E-3</v>
      </c>
      <c r="F8296" s="11">
        <f>'Consumptions_nieuw - Copy'!W8296</f>
        <v>2.3840279969157803E-3</v>
      </c>
      <c r="G8296" s="11">
        <f>'Consumptions_nieuw - Copy'!X8296</f>
        <v>2.5693761260851731E-3</v>
      </c>
      <c r="Q8296" s="1">
        <v>8295</v>
      </c>
      <c r="R8296" s="6">
        <v>154.10852399999999</v>
      </c>
      <c r="S8296" s="6">
        <v>305.41159133588678</v>
      </c>
      <c r="T8296" s="6">
        <v>135.4568357</v>
      </c>
      <c r="U8296" s="6">
        <v>57.256918519999999</v>
      </c>
      <c r="V8296" s="6">
        <v>673.27370389999999</v>
      </c>
      <c r="W8296" s="6">
        <v>367.97282003701059</v>
      </c>
      <c r="X8296" s="6">
        <f t="shared" si="129"/>
        <v>54.182734280000005</v>
      </c>
    </row>
    <row r="8297" spans="1:24" x14ac:dyDescent="0.25">
      <c r="A8297" s="11">
        <f>'Consumptions_nieuw - Copy'!R8297</f>
        <v>2.673976244328627E-3</v>
      </c>
      <c r="B8297" s="11">
        <f>'Consumptions_nieuw - Copy'!S8297</f>
        <v>2.4720916979357908E-3</v>
      </c>
      <c r="C8297" s="11">
        <f>'Consumptions_nieuw - Copy'!T8297</f>
        <v>2.6739762434996655E-3</v>
      </c>
      <c r="D8297" s="11">
        <f>'Consumptions_nieuw - Copy'!U8297</f>
        <v>2.67397624408666E-3</v>
      </c>
      <c r="E8297" s="11">
        <f>'Consumptions_nieuw - Copy'!V8297</f>
        <v>8.9859837219716178E-4</v>
      </c>
      <c r="F8297" s="11">
        <f>'Consumptions_nieuw - Copy'!W8297</f>
        <v>2.4810825331465862E-3</v>
      </c>
      <c r="G8297" s="11">
        <f>'Consumptions_nieuw - Copy'!X8297</f>
        <v>2.6739762441399728E-3</v>
      </c>
      <c r="Q8297" s="1">
        <v>8296</v>
      </c>
      <c r="R8297" s="6">
        <v>160.3823309</v>
      </c>
      <c r="S8297" s="6">
        <v>317.84499417167433</v>
      </c>
      <c r="T8297" s="6">
        <v>140.9713265</v>
      </c>
      <c r="U8297" s="6">
        <v>59.58786585</v>
      </c>
      <c r="V8297" s="6">
        <v>329.20683650000001</v>
      </c>
      <c r="W8297" s="6">
        <v>382.95311030224087</v>
      </c>
      <c r="X8297" s="6">
        <f t="shared" si="129"/>
        <v>56.388530600000003</v>
      </c>
    </row>
    <row r="8298" spans="1:24" x14ac:dyDescent="0.25">
      <c r="A8298" s="11">
        <f>'Consumptions_nieuw - Copy'!R8298</f>
        <v>2.6887275622552772E-3</v>
      </c>
      <c r="B8298" s="11">
        <f>'Consumptions_nieuw - Copy'!S8298</f>
        <v>2.485729295254824E-3</v>
      </c>
      <c r="C8298" s="11">
        <f>'Consumptions_nieuw - Copy'!T8298</f>
        <v>2.6887275611678849E-3</v>
      </c>
      <c r="D8298" s="11">
        <f>'Consumptions_nieuw - Copy'!U8298</f>
        <v>2.688727561981805E-3</v>
      </c>
      <c r="E8298" s="11">
        <f>'Consumptions_nieuw - Copy'!V8298</f>
        <v>1.8408786099615711E-3</v>
      </c>
      <c r="F8298" s="11">
        <f>'Consumptions_nieuw - Copy'!W8298</f>
        <v>2.4947697295137666E-3</v>
      </c>
      <c r="G8298" s="11">
        <f>'Consumptions_nieuw - Copy'!X8298</f>
        <v>2.6887275618082368E-3</v>
      </c>
      <c r="Q8298" s="1">
        <v>8297</v>
      </c>
      <c r="R8298" s="6">
        <v>161.26709969999999</v>
      </c>
      <c r="S8298" s="6">
        <v>319.5984250998244</v>
      </c>
      <c r="T8298" s="6">
        <v>141.74901209999999</v>
      </c>
      <c r="U8298" s="6">
        <v>59.916589619999996</v>
      </c>
      <c r="V8298" s="6">
        <v>674.41678320000005</v>
      </c>
      <c r="W8298" s="6">
        <v>385.06571814583475</v>
      </c>
      <c r="X8298" s="6">
        <f t="shared" si="129"/>
        <v>56.699604839999999</v>
      </c>
    </row>
    <row r="8299" spans="1:24" x14ac:dyDescent="0.25">
      <c r="A8299" s="11">
        <f>'Consumptions_nieuw - Copy'!R8299</f>
        <v>2.8255123838944489E-3</v>
      </c>
      <c r="B8299" s="11">
        <f>'Consumptions_nieuw - Copy'!S8299</f>
        <v>2.6121868968148228E-3</v>
      </c>
      <c r="C8299" s="11">
        <f>'Consumptions_nieuw - Copy'!T8299</f>
        <v>2.8255123840424811E-3</v>
      </c>
      <c r="D8299" s="11">
        <f>'Consumptions_nieuw - Copy'!U8299</f>
        <v>2.8255123837617998E-3</v>
      </c>
      <c r="E8299" s="11">
        <f>'Consumptions_nieuw - Copy'!V8299</f>
        <v>2.1435315340397479E-3</v>
      </c>
      <c r="F8299" s="11">
        <f>'Consumptions_nieuw - Copy'!W8299</f>
        <v>2.6216872487084273E-3</v>
      </c>
      <c r="G8299" s="11">
        <f>'Consumptions_nieuw - Copy'!X8299</f>
        <v>2.8255123834186957E-3</v>
      </c>
      <c r="Q8299" s="1">
        <v>8298</v>
      </c>
      <c r="R8299" s="6">
        <v>169.47131189999999</v>
      </c>
      <c r="S8299" s="6">
        <v>335.85749658344446</v>
      </c>
      <c r="T8299" s="6">
        <v>148.9602721</v>
      </c>
      <c r="U8299" s="6">
        <v>62.964752679999997</v>
      </c>
      <c r="V8299" s="6">
        <v>785.2954747</v>
      </c>
      <c r="W8299" s="6">
        <v>404.65533601549879</v>
      </c>
      <c r="X8299" s="6">
        <f t="shared" si="129"/>
        <v>59.584108839999999</v>
      </c>
    </row>
    <row r="8300" spans="1:24" x14ac:dyDescent="0.25">
      <c r="A8300" s="11">
        <f>'Consumptions_nieuw - Copy'!R8300</f>
        <v>2.8684253225646915E-3</v>
      </c>
      <c r="B8300" s="11">
        <f>'Consumptions_nieuw - Copy'!S8300</f>
        <v>2.6518599195519705E-3</v>
      </c>
      <c r="C8300" s="11">
        <f>'Consumptions_nieuw - Copy'!T8300</f>
        <v>2.8684253231703546E-3</v>
      </c>
      <c r="D8300" s="11">
        <f>'Consumptions_nieuw - Copy'!U8300</f>
        <v>2.8684253228667242E-3</v>
      </c>
      <c r="E8300" s="11">
        <f>'Consumptions_nieuw - Copy'!V8300</f>
        <v>2.1528919338041578E-3</v>
      </c>
      <c r="F8300" s="11">
        <f>'Consumptions_nieuw - Copy'!W8300</f>
        <v>2.661504560128427E-3</v>
      </c>
      <c r="G8300" s="11">
        <f>'Consumptions_nieuw - Copy'!X8300</f>
        <v>2.8684253225466977E-3</v>
      </c>
      <c r="Q8300" s="1">
        <v>8299</v>
      </c>
      <c r="R8300" s="6">
        <v>172.0451856</v>
      </c>
      <c r="S8300" s="6">
        <v>340.95838814470443</v>
      </c>
      <c r="T8300" s="6">
        <v>151.22263100000001</v>
      </c>
      <c r="U8300" s="6">
        <v>63.921040329999997</v>
      </c>
      <c r="V8300" s="6">
        <v>788.72471259999998</v>
      </c>
      <c r="W8300" s="6">
        <v>410.8011062784588</v>
      </c>
      <c r="X8300" s="6">
        <f t="shared" si="129"/>
        <v>60.489052400000006</v>
      </c>
    </row>
    <row r="8301" spans="1:24" x14ac:dyDescent="0.25">
      <c r="A8301" s="11">
        <f>'Consumptions_nieuw - Copy'!R8301</f>
        <v>2.9555921216488212E-3</v>
      </c>
      <c r="B8301" s="11">
        <f>'Consumptions_nieuw - Copy'!S8301</f>
        <v>2.732445645803651E-3</v>
      </c>
      <c r="C8301" s="11">
        <f>'Consumptions_nieuw - Copy'!T8301</f>
        <v>2.9555921204617469E-3</v>
      </c>
      <c r="D8301" s="11">
        <f>'Consumptions_nieuw - Copy'!U8301</f>
        <v>2.9555921209718692E-3</v>
      </c>
      <c r="E8301" s="11">
        <f>'Consumptions_nieuw - Copy'!V8301</f>
        <v>1.5132646201179256E-3</v>
      </c>
      <c r="F8301" s="11">
        <f>'Consumptions_nieuw - Copy'!W8301</f>
        <v>2.742383371680499E-3</v>
      </c>
      <c r="G8301" s="11">
        <f>'Consumptions_nieuw - Copy'!X8301</f>
        <v>2.9555921211029007E-3</v>
      </c>
      <c r="Q8301" s="1">
        <v>8300</v>
      </c>
      <c r="R8301" s="6">
        <v>177.27336009999999</v>
      </c>
      <c r="S8301" s="6">
        <v>351.3195611190618</v>
      </c>
      <c r="T8301" s="6">
        <v>155.81804170000001</v>
      </c>
      <c r="U8301" s="6">
        <v>65.863497179999996</v>
      </c>
      <c r="V8301" s="6">
        <v>554.39345739999999</v>
      </c>
      <c r="W8301" s="6">
        <v>423.28468633983391</v>
      </c>
      <c r="X8301" s="6">
        <f t="shared" si="129"/>
        <v>62.327216680000006</v>
      </c>
    </row>
    <row r="8302" spans="1:24" x14ac:dyDescent="0.25">
      <c r="A8302" s="11">
        <f>'Consumptions_nieuw - Copy'!R8302</f>
        <v>3.001186993837915E-3</v>
      </c>
      <c r="B8302" s="11">
        <f>'Consumptions_nieuw - Copy'!S8302</f>
        <v>2.7745981178190905E-3</v>
      </c>
      <c r="C8302" s="11">
        <f>'Consumptions_nieuw - Copy'!T8302</f>
        <v>3.0011869943988734E-3</v>
      </c>
      <c r="D8302" s="11">
        <f>'Consumptions_nieuw - Copy'!U8302</f>
        <v>3.0011869945526003E-3</v>
      </c>
      <c r="E8302" s="11">
        <f>'Consumptions_nieuw - Copy'!V8302</f>
        <v>8.9547823894235842E-4</v>
      </c>
      <c r="F8302" s="11">
        <f>'Consumptions_nieuw - Copy'!W8302</f>
        <v>2.7846891488929673E-3</v>
      </c>
      <c r="G8302" s="11">
        <f>'Consumptions_nieuw - Copy'!X8302</f>
        <v>3.0011869944078901E-3</v>
      </c>
      <c r="Q8302" s="1">
        <v>8301</v>
      </c>
      <c r="R8302" s="6">
        <v>180.00809340000001</v>
      </c>
      <c r="S8302" s="6">
        <v>356.73924366289964</v>
      </c>
      <c r="T8302" s="6">
        <v>158.22179149999999</v>
      </c>
      <c r="U8302" s="6">
        <v>66.879550039999998</v>
      </c>
      <c r="V8302" s="6">
        <v>328.0637572</v>
      </c>
      <c r="W8302" s="6">
        <v>429.81454931328432</v>
      </c>
      <c r="X8302" s="6">
        <f t="shared" si="129"/>
        <v>63.288716600000001</v>
      </c>
    </row>
    <row r="8303" spans="1:24" x14ac:dyDescent="0.25">
      <c r="A8303" s="11">
        <f>'Consumptions_nieuw - Copy'!R8303</f>
        <v>3.0454409742938842E-3</v>
      </c>
      <c r="B8303" s="11">
        <f>'Consumptions_nieuw - Copy'!S8303</f>
        <v>2.8155109335046852E-3</v>
      </c>
      <c r="C8303" s="11">
        <f>'Consumptions_nieuw - Copy'!T8303</f>
        <v>3.0454409739590514E-3</v>
      </c>
      <c r="D8303" s="11">
        <f>'Consumptions_nieuw - Copy'!U8303</f>
        <v>3.0454409747139961E-3</v>
      </c>
      <c r="E8303" s="11">
        <f>'Consumptions_nieuw - Copy'!V8303</f>
        <v>8.9235810596051369E-4</v>
      </c>
      <c r="F8303" s="11">
        <f>'Consumptions_nieuw - Copy'!W8303</f>
        <v>2.8257507620403095E-3</v>
      </c>
      <c r="G8303" s="11">
        <f>'Consumptions_nieuw - Copy'!X8303</f>
        <v>3.0454409746004745E-3</v>
      </c>
      <c r="Q8303" s="1">
        <v>8302</v>
      </c>
      <c r="R8303" s="6">
        <v>182.66240139999999</v>
      </c>
      <c r="S8303" s="6">
        <v>361.99953949820093</v>
      </c>
      <c r="T8303" s="6">
        <v>160.55484970000001</v>
      </c>
      <c r="U8303" s="6">
        <v>67.86572194</v>
      </c>
      <c r="V8303" s="6">
        <v>326.92067800000001</v>
      </c>
      <c r="W8303" s="6">
        <v>436.15237655551618</v>
      </c>
      <c r="X8303" s="6">
        <f t="shared" si="129"/>
        <v>64.221939880000008</v>
      </c>
    </row>
    <row r="8304" spans="1:24" x14ac:dyDescent="0.25">
      <c r="A8304" s="11">
        <f>'Consumptions_nieuw - Copy'!R8304</f>
        <v>3.0749435434571397E-3</v>
      </c>
      <c r="B8304" s="11">
        <f>'Consumptions_nieuw - Copy'!S8304</f>
        <v>2.8427860648667686E-3</v>
      </c>
      <c r="C8304" s="11">
        <f>'Consumptions_nieuw - Copy'!T8304</f>
        <v>3.0749435429066928E-3</v>
      </c>
      <c r="D8304" s="11">
        <f>'Consumptions_nieuw - Copy'!U8304</f>
        <v>3.0749435431925219E-3</v>
      </c>
      <c r="E8304" s="11">
        <f>'Consumptions_nieuw - Copy'!V8304</f>
        <v>9.0171850572492377E-4</v>
      </c>
      <c r="F8304" s="11">
        <f>'Consumptions_nieuw - Copy'!W8304</f>
        <v>2.8531250916544394E-3</v>
      </c>
      <c r="G8304" s="11">
        <f>'Consumptions_nieuw - Copy'!X8304</f>
        <v>3.0749435429159302E-3</v>
      </c>
      <c r="Q8304" s="1">
        <v>8303</v>
      </c>
      <c r="R8304" s="6">
        <v>184.43193500000001</v>
      </c>
      <c r="S8304" s="6">
        <v>365.50639321889906</v>
      </c>
      <c r="T8304" s="6">
        <v>162.11021740000001</v>
      </c>
      <c r="U8304" s="6">
        <v>68.523167979999997</v>
      </c>
      <c r="V8304" s="6">
        <v>330.34991589999998</v>
      </c>
      <c r="W8304" s="6">
        <v>440.37758250014667</v>
      </c>
      <c r="X8304" s="6">
        <f t="shared" si="129"/>
        <v>64.844086960000013</v>
      </c>
    </row>
    <row r="8305" spans="1:24" x14ac:dyDescent="0.25">
      <c r="A8305" s="11">
        <f>'Consumptions_nieuw - Copy'!R8305</f>
        <v>3.0736024883334032E-3</v>
      </c>
      <c r="B8305" s="11">
        <f>'Consumptions_nieuw - Copy'!S8305</f>
        <v>2.8415462596945527E-3</v>
      </c>
      <c r="C8305" s="11">
        <f>'Consumptions_nieuw - Copy'!T8305</f>
        <v>3.0736024891966284E-3</v>
      </c>
      <c r="D8305" s="11">
        <f>'Consumptions_nieuw - Copy'!U8305</f>
        <v>3.0736024886736982E-3</v>
      </c>
      <c r="E8305" s="11">
        <f>'Consumptions_nieuw - Copy'!V8305</f>
        <v>1.2106116960397487E-3</v>
      </c>
      <c r="F8305" s="11">
        <f>'Consumptions_nieuw - Copy'!W8305</f>
        <v>2.8518807773030503E-3</v>
      </c>
      <c r="G8305" s="11">
        <f>'Consumptions_nieuw - Copy'!X8305</f>
        <v>3.0736024885735886E-3</v>
      </c>
      <c r="Q8305" s="1">
        <v>8304</v>
      </c>
      <c r="R8305" s="6">
        <v>184.35149989999999</v>
      </c>
      <c r="S8305" s="6">
        <v>365.3469873732073</v>
      </c>
      <c r="T8305" s="6">
        <v>162.03951739999999</v>
      </c>
      <c r="U8305" s="6">
        <v>68.493283430000005</v>
      </c>
      <c r="V8305" s="6">
        <v>443.51476589999999</v>
      </c>
      <c r="W8305" s="6">
        <v>440.18552357236331</v>
      </c>
      <c r="X8305" s="6">
        <f t="shared" si="129"/>
        <v>64.815806960000003</v>
      </c>
    </row>
    <row r="8306" spans="1:24" x14ac:dyDescent="0.25">
      <c r="A8306" s="11">
        <f>'Consumptions_nieuw - Copy'!R8306</f>
        <v>0</v>
      </c>
      <c r="B8306" s="11">
        <f>'Consumptions_nieuw - Copy'!S8306</f>
        <v>5.0333168654855952E-4</v>
      </c>
      <c r="C8306" s="11">
        <f>'Consumptions_nieuw - Copy'!T8306</f>
        <v>0</v>
      </c>
      <c r="D8306" s="11">
        <f>'Consumptions_nieuw - Copy'!U8306</f>
        <v>0</v>
      </c>
      <c r="E8306" s="11">
        <f>'Consumptions_nieuw - Copy'!V8306</f>
        <v>1.2012512962753386E-3</v>
      </c>
      <c r="F8306" s="11">
        <f>'Consumptions_nieuw - Copy'!W8306</f>
        <v>4.809160416922644E-4</v>
      </c>
      <c r="G8306" s="11">
        <f>'Consumptions_nieuw - Copy'!X8306</f>
        <v>0</v>
      </c>
      <c r="Q8306" s="1">
        <v>8305</v>
      </c>
      <c r="R8306" s="6">
        <v>0</v>
      </c>
      <c r="S8306" s="6">
        <v>64.715017291240144</v>
      </c>
      <c r="T8306" s="6">
        <v>0</v>
      </c>
      <c r="U8306" s="6">
        <v>0</v>
      </c>
      <c r="V8306" s="6">
        <v>440.08552800000001</v>
      </c>
      <c r="W8306" s="6">
        <v>74.229007499692813</v>
      </c>
      <c r="X8306" s="6">
        <f t="shared" si="129"/>
        <v>0</v>
      </c>
    </row>
    <row r="8307" spans="1:24" x14ac:dyDescent="0.25">
      <c r="A8307" s="11">
        <f>'Consumptions_nieuw - Copy'!R8307</f>
        <v>0</v>
      </c>
      <c r="B8307" s="11">
        <f>'Consumptions_nieuw - Copy'!S8307</f>
        <v>5.0333168654855952E-4</v>
      </c>
      <c r="C8307" s="11">
        <f>'Consumptions_nieuw - Copy'!T8307</f>
        <v>0</v>
      </c>
      <c r="D8307" s="11">
        <f>'Consumptions_nieuw - Copy'!U8307</f>
        <v>0</v>
      </c>
      <c r="E8307" s="11">
        <f>'Consumptions_nieuw - Copy'!V8307</f>
        <v>2.1528919338041578E-3</v>
      </c>
      <c r="F8307" s="11">
        <f>'Consumptions_nieuw - Copy'!W8307</f>
        <v>4.809160416922644E-4</v>
      </c>
      <c r="G8307" s="11">
        <f>'Consumptions_nieuw - Copy'!X8307</f>
        <v>0</v>
      </c>
      <c r="Q8307" s="1">
        <v>8306</v>
      </c>
      <c r="R8307" s="6">
        <v>0</v>
      </c>
      <c r="S8307" s="6">
        <v>64.715017291240144</v>
      </c>
      <c r="T8307" s="6">
        <v>0</v>
      </c>
      <c r="U8307" s="6">
        <v>0</v>
      </c>
      <c r="V8307" s="6">
        <v>788.72471259999998</v>
      </c>
      <c r="W8307" s="6">
        <v>74.229007499692813</v>
      </c>
      <c r="X8307" s="6">
        <f t="shared" si="129"/>
        <v>0</v>
      </c>
    </row>
    <row r="8308" spans="1:24" x14ac:dyDescent="0.25">
      <c r="A8308" s="11">
        <f>'Consumptions_nieuw - Copy'!R8308</f>
        <v>0</v>
      </c>
      <c r="B8308" s="11">
        <f>'Consumptions_nieuw - Copy'!S8308</f>
        <v>5.0333168654855952E-4</v>
      </c>
      <c r="C8308" s="11">
        <f>'Consumptions_nieuw - Copy'!T8308</f>
        <v>0</v>
      </c>
      <c r="D8308" s="11">
        <f>'Consumptions_nieuw - Copy'!U8308</f>
        <v>0</v>
      </c>
      <c r="E8308" s="11">
        <f>'Consumptions_nieuw - Copy'!V8308</f>
        <v>1.2168519625493557E-3</v>
      </c>
      <c r="F8308" s="11">
        <f>'Consumptions_nieuw - Copy'!W8308</f>
        <v>4.809160416922644E-4</v>
      </c>
      <c r="G8308" s="11">
        <f>'Consumptions_nieuw - Copy'!X8308</f>
        <v>0</v>
      </c>
      <c r="Q8308" s="1">
        <v>8307</v>
      </c>
      <c r="R8308" s="6">
        <v>0</v>
      </c>
      <c r="S8308" s="6">
        <v>64.715017291240144</v>
      </c>
      <c r="T8308" s="6">
        <v>0</v>
      </c>
      <c r="U8308" s="6">
        <v>0</v>
      </c>
      <c r="V8308" s="6">
        <v>445.80092450000006</v>
      </c>
      <c r="W8308" s="6">
        <v>74.229007499692813</v>
      </c>
      <c r="X8308" s="6">
        <f t="shared" si="129"/>
        <v>0</v>
      </c>
    </row>
    <row r="8309" spans="1:24" x14ac:dyDescent="0.25">
      <c r="A8309" s="11">
        <f>'Consumptions_nieuw - Copy'!R8309</f>
        <v>0</v>
      </c>
      <c r="B8309" s="11">
        <f>'Consumptions_nieuw - Copy'!S8309</f>
        <v>5.0333168654855952E-4</v>
      </c>
      <c r="C8309" s="11">
        <f>'Consumptions_nieuw - Copy'!T8309</f>
        <v>0</v>
      </c>
      <c r="D8309" s="11">
        <f>'Consumptions_nieuw - Copy'!U8309</f>
        <v>0</v>
      </c>
      <c r="E8309" s="11">
        <f>'Consumptions_nieuw - Copy'!V8309</f>
        <v>1.2137318292945521E-3</v>
      </c>
      <c r="F8309" s="11">
        <f>'Consumptions_nieuw - Copy'!W8309</f>
        <v>4.809160416922644E-4</v>
      </c>
      <c r="G8309" s="11">
        <f>'Consumptions_nieuw - Copy'!X8309</f>
        <v>0</v>
      </c>
      <c r="Q8309" s="1">
        <v>8308</v>
      </c>
      <c r="R8309" s="6">
        <v>0</v>
      </c>
      <c r="S8309" s="6">
        <v>64.715017291240144</v>
      </c>
      <c r="T8309" s="6">
        <v>0</v>
      </c>
      <c r="U8309" s="6">
        <v>0</v>
      </c>
      <c r="V8309" s="6">
        <v>444.6578452</v>
      </c>
      <c r="W8309" s="6">
        <v>74.229007499692813</v>
      </c>
      <c r="X8309" s="6">
        <f t="shared" si="129"/>
        <v>0</v>
      </c>
    </row>
    <row r="8310" spans="1:24" x14ac:dyDescent="0.25">
      <c r="A8310" s="11">
        <f>'Consumptions_nieuw - Copy'!R8310</f>
        <v>0</v>
      </c>
      <c r="B8310" s="11">
        <f>'Consumptions_nieuw - Copy'!S8310</f>
        <v>5.0333168654855952E-4</v>
      </c>
      <c r="C8310" s="11">
        <f>'Consumptions_nieuw - Copy'!T8310</f>
        <v>0</v>
      </c>
      <c r="D8310" s="11">
        <f>'Consumptions_nieuw - Copy'!U8310</f>
        <v>0</v>
      </c>
      <c r="E8310" s="11">
        <f>'Consumptions_nieuw - Copy'!V8310</f>
        <v>1.8283980769423574E-3</v>
      </c>
      <c r="F8310" s="11">
        <f>'Consumptions_nieuw - Copy'!W8310</f>
        <v>4.809160416922644E-4</v>
      </c>
      <c r="G8310" s="11">
        <f>'Consumptions_nieuw - Copy'!X8310</f>
        <v>0</v>
      </c>
      <c r="Q8310" s="1">
        <v>8309</v>
      </c>
      <c r="R8310" s="6">
        <v>0</v>
      </c>
      <c r="S8310" s="6">
        <v>64.715017291240144</v>
      </c>
      <c r="T8310" s="6">
        <v>0</v>
      </c>
      <c r="U8310" s="6">
        <v>0</v>
      </c>
      <c r="V8310" s="6">
        <v>669.84446600000001</v>
      </c>
      <c r="W8310" s="6">
        <v>74.229007499692813</v>
      </c>
      <c r="X8310" s="6">
        <f t="shared" si="129"/>
        <v>0</v>
      </c>
    </row>
    <row r="8311" spans="1:24" x14ac:dyDescent="0.25">
      <c r="A8311" s="11">
        <f>'Consumptions_nieuw - Copy'!R8311</f>
        <v>3.2264797096989797E-3</v>
      </c>
      <c r="B8311" s="11">
        <f>'Consumptions_nieuw - Copy'!S8311</f>
        <v>2.9828812881933396E-3</v>
      </c>
      <c r="C8311" s="11">
        <f>'Consumptions_nieuw - Copy'!T8311</f>
        <v>3.2264797100050274E-3</v>
      </c>
      <c r="D8311" s="11">
        <f>'Consumptions_nieuw - Copy'!U8311</f>
        <v>3.2264797093436224E-3</v>
      </c>
      <c r="E8311" s="11">
        <f>'Consumptions_nieuw - Copy'!V8311</f>
        <v>2.1435315340397479E-3</v>
      </c>
      <c r="F8311" s="11">
        <f>'Consumptions_nieuw - Copy'!W8311</f>
        <v>2.9937298318632273E-3</v>
      </c>
      <c r="G8311" s="11">
        <f>'Consumptions_nieuw - Copy'!X8311</f>
        <v>3.2264797093824464E-3</v>
      </c>
      <c r="Q8311" s="1">
        <v>8310</v>
      </c>
      <c r="R8311" s="6">
        <v>193.52091759999999</v>
      </c>
      <c r="S8311" s="6">
        <v>383.51889877397008</v>
      </c>
      <c r="T8311" s="6">
        <v>170.09916440000001</v>
      </c>
      <c r="U8311" s="6">
        <v>71.900055399999999</v>
      </c>
      <c r="V8311" s="6">
        <v>785.2954747</v>
      </c>
      <c r="W8311" s="6">
        <v>462.07981201764119</v>
      </c>
      <c r="X8311" s="6">
        <f t="shared" si="129"/>
        <v>68.039665760000005</v>
      </c>
    </row>
    <row r="8312" spans="1:24" x14ac:dyDescent="0.25">
      <c r="A8312" s="11">
        <f>'Consumptions_nieuw - Copy'!R8312</f>
        <v>3.2063642679779508E-3</v>
      </c>
      <c r="B8312" s="11">
        <f>'Consumptions_nieuw - Copy'!S8312</f>
        <v>2.9642845571899198E-3</v>
      </c>
      <c r="C8312" s="11">
        <f>'Consumptions_nieuw - Copy'!T8312</f>
        <v>3.206364268544047E-3</v>
      </c>
      <c r="D8312" s="11">
        <f>'Consumptions_nieuw - Copy'!U8312</f>
        <v>3.2063642676096512E-3</v>
      </c>
      <c r="E8312" s="11">
        <f>'Consumptions_nieuw - Copy'!V8312</f>
        <v>9.048386387067685E-4</v>
      </c>
      <c r="F8312" s="11">
        <f>'Consumptions_nieuw - Copy'!W8312</f>
        <v>2.9750654658576695E-3</v>
      </c>
      <c r="G8312" s="11">
        <f>'Consumptions_nieuw - Copy'!X8312</f>
        <v>3.2063642679214053E-3</v>
      </c>
      <c r="Q8312" s="1">
        <v>8311</v>
      </c>
      <c r="R8312" s="6">
        <v>192.31441419999999</v>
      </c>
      <c r="S8312" s="6">
        <v>381.12785564950599</v>
      </c>
      <c r="T8312" s="6">
        <v>169.03868360000001</v>
      </c>
      <c r="U8312" s="6">
        <v>71.451795529999998</v>
      </c>
      <c r="V8312" s="6">
        <v>331.49299509999997</v>
      </c>
      <c r="W8312" s="6">
        <v>459.19898200970789</v>
      </c>
      <c r="X8312" s="6">
        <f t="shared" si="129"/>
        <v>67.615473440000002</v>
      </c>
    </row>
    <row r="8313" spans="1:24" x14ac:dyDescent="0.25">
      <c r="A8313" s="11">
        <f>'Consumptions_nieuw - Copy'!R8313</f>
        <v>3.1661334112119115E-3</v>
      </c>
      <c r="B8313" s="11">
        <f>'Consumptions_nieuw - Copy'!S8313</f>
        <v>2.9270911203496649E-3</v>
      </c>
      <c r="C8313" s="11">
        <f>'Consumptions_nieuw - Copy'!T8313</f>
        <v>3.1661334102807822E-3</v>
      </c>
      <c r="D8313" s="11">
        <f>'Consumptions_nieuw - Copy'!U8313</f>
        <v>3.1661334110664142E-3</v>
      </c>
      <c r="E8313" s="11">
        <f>'Consumptions_nieuw - Copy'!V8313</f>
        <v>1.5163847533727292E-3</v>
      </c>
      <c r="F8313" s="11">
        <f>'Consumptions_nieuw - Copy'!W8313</f>
        <v>2.9377367584935005E-3</v>
      </c>
      <c r="G8313" s="11">
        <f>'Consumptions_nieuw - Copy'!X8313</f>
        <v>3.1661334109225679E-3</v>
      </c>
      <c r="Q8313" s="1">
        <v>8312</v>
      </c>
      <c r="R8313" s="6">
        <v>189.901409</v>
      </c>
      <c r="S8313" s="6">
        <v>376.34577263632866</v>
      </c>
      <c r="T8313" s="6">
        <v>166.91772330000001</v>
      </c>
      <c r="U8313" s="6">
        <v>70.555276390000003</v>
      </c>
      <c r="V8313" s="6">
        <v>555.53653670000006</v>
      </c>
      <c r="W8313" s="6">
        <v>453.43732579807789</v>
      </c>
      <c r="X8313" s="6">
        <f t="shared" si="129"/>
        <v>66.767089320000011</v>
      </c>
    </row>
    <row r="8314" spans="1:24" x14ac:dyDescent="0.25">
      <c r="A8314" s="11">
        <f>'Consumptions_nieuw - Copy'!R8314</f>
        <v>3.0990820271727922E-3</v>
      </c>
      <c r="B8314" s="11">
        <f>'Consumptions_nieuw - Copy'!S8314</f>
        <v>2.8651020999348195E-3</v>
      </c>
      <c r="C8314" s="11">
        <f>'Consumptions_nieuw - Copy'!T8314</f>
        <v>3.0990820278948513E-3</v>
      </c>
      <c r="D8314" s="11">
        <f>'Consumptions_nieuw - Copy'!U8314</f>
        <v>3.099082027770535E-3</v>
      </c>
      <c r="E8314" s="11">
        <f>'Consumptions_nieuw - Copy'!V8314</f>
        <v>8.9547823894235842E-4</v>
      </c>
      <c r="F8314" s="11">
        <f>'Consumptions_nieuw - Copy'!W8314</f>
        <v>2.8755222883000394E-3</v>
      </c>
      <c r="G8314" s="11">
        <f>'Consumptions_nieuw - Copy'!X8314</f>
        <v>3.0990820279041616E-3</v>
      </c>
      <c r="Q8314" s="1">
        <v>8313</v>
      </c>
      <c r="R8314" s="6">
        <v>185.87973629999999</v>
      </c>
      <c r="S8314" s="6">
        <v>368.37563955068453</v>
      </c>
      <c r="T8314" s="6">
        <v>163.38279199999999</v>
      </c>
      <c r="U8314" s="6">
        <v>69.061078809999998</v>
      </c>
      <c r="V8314" s="6">
        <v>328.0637572</v>
      </c>
      <c r="W8314" s="6">
        <v>443.83457194039948</v>
      </c>
      <c r="X8314" s="6">
        <f t="shared" si="129"/>
        <v>65.353116799999995</v>
      </c>
    </row>
    <row r="8315" spans="1:24" x14ac:dyDescent="0.25">
      <c r="A8315" s="11">
        <f>'Consumptions_nieuw - Copy'!R8315</f>
        <v>3.0038690507333508E-3</v>
      </c>
      <c r="B8315" s="11">
        <f>'Consumptions_nieuw - Copy'!S8315</f>
        <v>2.7770776785493992E-3</v>
      </c>
      <c r="C8315" s="11">
        <f>'Consumptions_nieuw - Copy'!T8315</f>
        <v>3.0038690506047857E-3</v>
      </c>
      <c r="D8315" s="11">
        <f>'Consumptions_nieuw - Copy'!U8315</f>
        <v>3.003869049740837E-3</v>
      </c>
      <c r="E8315" s="11">
        <f>'Consumptions_nieuw - Copy'!V8315</f>
        <v>1.8283980769423574E-3</v>
      </c>
      <c r="F8315" s="11">
        <f>'Consumptions_nieuw - Copy'!W8315</f>
        <v>2.7871777277007057E-3</v>
      </c>
      <c r="G8315" s="11">
        <f>'Consumptions_nieuw - Copy'!X8315</f>
        <v>3.003869049981536E-3</v>
      </c>
      <c r="Q8315" s="1">
        <v>8314</v>
      </c>
      <c r="R8315" s="6">
        <v>180.1689604</v>
      </c>
      <c r="S8315" s="6">
        <v>357.05804897523143</v>
      </c>
      <c r="T8315" s="6">
        <v>158.36318879999999</v>
      </c>
      <c r="U8315" s="6">
        <v>66.939317939999995</v>
      </c>
      <c r="V8315" s="6">
        <v>669.84446600000001</v>
      </c>
      <c r="W8315" s="6">
        <v>430.19865946759148</v>
      </c>
      <c r="X8315" s="6">
        <f t="shared" si="129"/>
        <v>63.345275520000001</v>
      </c>
    </row>
    <row r="8316" spans="1:24" x14ac:dyDescent="0.25">
      <c r="A8316" s="11">
        <f>'Consumptions_nieuw - Copy'!R8316</f>
        <v>2.8322175761505727E-3</v>
      </c>
      <c r="B8316" s="11">
        <f>'Consumptions_nieuw - Copy'!S8316</f>
        <v>2.6183858486142396E-3</v>
      </c>
      <c r="C8316" s="11">
        <f>'Consumptions_nieuw - Copy'!T8316</f>
        <v>2.8322175748230656E-3</v>
      </c>
      <c r="D8316" s="11">
        <f>'Consumptions_nieuw - Copy'!U8316</f>
        <v>2.8322175755818033E-3</v>
      </c>
      <c r="E8316" s="11">
        <f>'Consumptions_nieuw - Copy'!V8316</f>
        <v>1.204371429530142E-3</v>
      </c>
      <c r="F8316" s="11">
        <f>'Consumptions_nieuw - Copy'!W8316</f>
        <v>2.6279087459233851E-3</v>
      </c>
      <c r="G8316" s="11">
        <f>'Consumptions_nieuw - Copy'!X8316</f>
        <v>2.8322175754638486E-3</v>
      </c>
      <c r="Q8316" s="1">
        <v>8315</v>
      </c>
      <c r="R8316" s="6">
        <v>169.8734824</v>
      </c>
      <c r="S8316" s="6">
        <v>336.6545162895506</v>
      </c>
      <c r="T8316" s="6">
        <v>149.31376800000001</v>
      </c>
      <c r="U8316" s="6">
        <v>63.114173630000003</v>
      </c>
      <c r="V8316" s="6">
        <v>441.22860730000002</v>
      </c>
      <c r="W8316" s="6">
        <v>405.61561914891928</v>
      </c>
      <c r="X8316" s="6">
        <f t="shared" si="129"/>
        <v>59.72550720000001</v>
      </c>
    </row>
    <row r="8317" spans="1:24" x14ac:dyDescent="0.25">
      <c r="A8317" s="11">
        <f>'Consumptions_nieuw - Copy'!R8317</f>
        <v>2.7182301430892903E-3</v>
      </c>
      <c r="B8317" s="11">
        <f>'Consumptions_nieuw - Copy'!S8317</f>
        <v>2.5130044395597225E-3</v>
      </c>
      <c r="C8317" s="11">
        <f>'Consumptions_nieuw - Copy'!T8317</f>
        <v>2.7182301433932858E-3</v>
      </c>
      <c r="D8317" s="11">
        <f>'Consumptions_nieuw - Copy'!U8317</f>
        <v>2.7182301434739388E-3</v>
      </c>
      <c r="E8317" s="11">
        <f>'Consumptions_nieuw - Copy'!V8317</f>
        <v>1.5257451528641805E-3</v>
      </c>
      <c r="F8317" s="11">
        <f>'Consumptions_nieuw - Copy'!W8317</f>
        <v>2.5221440711507971E-3</v>
      </c>
      <c r="G8317" s="11">
        <f>'Consumptions_nieuw - Copy'!X8317</f>
        <v>2.718230143401452E-3</v>
      </c>
      <c r="Q8317" s="1">
        <v>8316</v>
      </c>
      <c r="R8317" s="6">
        <v>163.03663399999999</v>
      </c>
      <c r="S8317" s="6">
        <v>323.10528048462299</v>
      </c>
      <c r="T8317" s="6">
        <v>143.30438050000001</v>
      </c>
      <c r="U8317" s="6">
        <v>60.574035950000003</v>
      </c>
      <c r="V8317" s="6">
        <v>558.96577449999995</v>
      </c>
      <c r="W8317" s="6">
        <v>389.29092594619033</v>
      </c>
      <c r="X8317" s="6">
        <f t="shared" si="129"/>
        <v>57.321752200000006</v>
      </c>
    </row>
    <row r="8318" spans="1:24" x14ac:dyDescent="0.25">
      <c r="A8318" s="11">
        <f>'Consumptions_nieuw - Copy'!R8318</f>
        <v>2.6176530678642374E-3</v>
      </c>
      <c r="B8318" s="11">
        <f>'Consumptions_nieuw - Copy'!S8318</f>
        <v>2.4200209082184095E-3</v>
      </c>
      <c r="C8318" s="11">
        <f>'Consumptions_nieuw - Copy'!T8318</f>
        <v>2.6176530688659782E-3</v>
      </c>
      <c r="D8318" s="11">
        <f>'Consumptions_nieuw - Copy'!U8318</f>
        <v>2.6176530685301201E-3</v>
      </c>
      <c r="E8318" s="11">
        <f>'Consumptions_nieuw - Copy'!V8318</f>
        <v>1.8377584767067675E-3</v>
      </c>
      <c r="F8318" s="11">
        <f>'Consumptions_nieuw - Copy'!W8318</f>
        <v>2.428822365560033E-3</v>
      </c>
      <c r="G8318" s="11">
        <f>'Consumptions_nieuw - Copy'!X8318</f>
        <v>2.6176530688738426E-3</v>
      </c>
      <c r="Q8318" s="1">
        <v>8317</v>
      </c>
      <c r="R8318" s="6">
        <v>157.00412499999999</v>
      </c>
      <c r="S8318" s="6">
        <v>311.1500807637068</v>
      </c>
      <c r="T8318" s="6">
        <v>138.00198349999999</v>
      </c>
      <c r="U8318" s="6">
        <v>58.332739580000002</v>
      </c>
      <c r="V8318" s="6">
        <v>673.27370389999999</v>
      </c>
      <c r="W8318" s="6">
        <v>374.88679511327956</v>
      </c>
      <c r="X8318" s="6">
        <f t="shared" si="129"/>
        <v>55.200793400000002</v>
      </c>
    </row>
    <row r="8319" spans="1:24" x14ac:dyDescent="0.25">
      <c r="A8319" s="11">
        <f>'Consumptions_nieuw - Copy'!R8319</f>
        <v>2.5559657959487391E-3</v>
      </c>
      <c r="B8319" s="11">
        <f>'Consumptions_nieuw - Copy'!S8319</f>
        <v>2.3629910099832265E-3</v>
      </c>
      <c r="C8319" s="11">
        <f>'Consumptions_nieuw - Copy'!T8319</f>
        <v>2.5559657950982267E-3</v>
      </c>
      <c r="D8319" s="11">
        <f>'Consumptions_nieuw - Copy'!U8319</f>
        <v>2.5559657960594596E-3</v>
      </c>
      <c r="E8319" s="11">
        <f>'Consumptions_nieuw - Copy'!V8319</f>
        <v>5.8658504862753335E-4</v>
      </c>
      <c r="F8319" s="11">
        <f>'Consumptions_nieuw - Copy'!W8319</f>
        <v>2.3715850529820483E-3</v>
      </c>
      <c r="G8319" s="11">
        <f>'Consumptions_nieuw - Copy'!X8319</f>
        <v>2.5559657957381792E-3</v>
      </c>
      <c r="Q8319" s="1">
        <v>8318</v>
      </c>
      <c r="R8319" s="6">
        <v>153.3041862</v>
      </c>
      <c r="S8319" s="6">
        <v>303.81755839517621</v>
      </c>
      <c r="T8319" s="6">
        <v>134.74984660000001</v>
      </c>
      <c r="U8319" s="6">
        <v>56.958077809999999</v>
      </c>
      <c r="V8319" s="6">
        <v>214.8989072</v>
      </c>
      <c r="W8319" s="6">
        <v>366.05226156421531</v>
      </c>
      <c r="X8319" s="6">
        <f t="shared" si="129"/>
        <v>53.899938640000009</v>
      </c>
    </row>
    <row r="8320" spans="1:24" x14ac:dyDescent="0.25">
      <c r="A8320" s="11">
        <f>'Consumptions_nieuw - Copy'!R8320</f>
        <v>2.5331683656895708E-3</v>
      </c>
      <c r="B8320" s="11">
        <f>'Consumptions_nieuw - Copy'!S8320</f>
        <v>2.3419147800873914E-3</v>
      </c>
      <c r="C8320" s="11">
        <f>'Consumptions_nieuw - Copy'!T8320</f>
        <v>2.5331683657169543E-3</v>
      </c>
      <c r="D8320" s="11">
        <f>'Consumptions_nieuw - Copy'!U8320</f>
        <v>2.5331683660002706E-3</v>
      </c>
      <c r="E8320" s="11">
        <f>'Consumptions_nieuw - Copy'!V8320</f>
        <v>8.9859837219716178E-4</v>
      </c>
      <c r="F8320" s="11">
        <f>'Consumptions_nieuw - Copy'!W8320</f>
        <v>2.3504321700866925E-3</v>
      </c>
      <c r="G8320" s="11">
        <f>'Consumptions_nieuw - Copy'!X8320</f>
        <v>2.5331683657245645E-3</v>
      </c>
      <c r="Q8320" s="1">
        <v>8319</v>
      </c>
      <c r="R8320" s="6">
        <v>151.93681989999999</v>
      </c>
      <c r="S8320" s="6">
        <v>301.10771790908251</v>
      </c>
      <c r="T8320" s="6">
        <v>133.54797210000001</v>
      </c>
      <c r="U8320" s="6">
        <v>56.450051530000003</v>
      </c>
      <c r="V8320" s="6">
        <v>329.20683650000001</v>
      </c>
      <c r="W8320" s="6">
        <v>362.78733095895967</v>
      </c>
      <c r="X8320" s="6">
        <f t="shared" si="129"/>
        <v>53.419188840000004</v>
      </c>
    </row>
    <row r="8321" spans="1:24" x14ac:dyDescent="0.25">
      <c r="A8321" s="11">
        <f>'Consumptions_nieuw - Copy'!R8321</f>
        <v>2.5720581689991258E-3</v>
      </c>
      <c r="B8321" s="11">
        <f>'Consumptions_nieuw - Copy'!S8321</f>
        <v>2.3778684117554305E-3</v>
      </c>
      <c r="C8321" s="11">
        <f>'Consumptions_nieuw - Copy'!T8321</f>
        <v>2.5720581683733325E-3</v>
      </c>
      <c r="D8321" s="11">
        <f>'Consumptions_nieuw - Copy'!U8321</f>
        <v>2.5720581680246835E-3</v>
      </c>
      <c r="E8321" s="11">
        <f>'Consumptions_nieuw - Copy'!V8321</f>
        <v>1.8252779439605128E-3</v>
      </c>
      <c r="F8321" s="11">
        <f>'Consumptions_nieuw - Copy'!W8321</f>
        <v>2.3865165630994724E-3</v>
      </c>
      <c r="G8321" s="11">
        <f>'Consumptions_nieuw - Copy'!X8321</f>
        <v>2.5720581683810594E-3</v>
      </c>
      <c r="Q8321" s="1">
        <v>8320</v>
      </c>
      <c r="R8321" s="6">
        <v>154.26939010000001</v>
      </c>
      <c r="S8321" s="6">
        <v>305.73039507656807</v>
      </c>
      <c r="T8321" s="6">
        <v>135.59823230000001</v>
      </c>
      <c r="U8321" s="6">
        <v>57.31668612</v>
      </c>
      <c r="V8321" s="6">
        <v>668.70138680000002</v>
      </c>
      <c r="W8321" s="6">
        <v>368.35692824280625</v>
      </c>
      <c r="X8321" s="6">
        <f t="shared" si="129"/>
        <v>54.239292920000004</v>
      </c>
    </row>
    <row r="8322" spans="1:24" x14ac:dyDescent="0.25">
      <c r="A8322" s="11">
        <f>'Consumptions_nieuw - Copy'!R8322</f>
        <v>2.6122889574078682E-3</v>
      </c>
      <c r="B8322" s="11">
        <f>'Consumptions_nieuw - Copy'!S8322</f>
        <v>2.4150617867577931E-3</v>
      </c>
      <c r="C8322" s="11">
        <f>'Consumptions_nieuw - Copy'!T8322</f>
        <v>2.6122889583509766E-3</v>
      </c>
      <c r="D8322" s="11">
        <f>'Consumptions_nieuw - Copy'!U8322</f>
        <v>2.6122889581536466E-3</v>
      </c>
      <c r="E8322" s="11">
        <f>'Consumptions_nieuw - Copy'!V8322</f>
        <v>1.204371429530142E-3</v>
      </c>
      <c r="F8322" s="11">
        <f>'Consumptions_nieuw - Copy'!W8322</f>
        <v>2.4238452079445561E-3</v>
      </c>
      <c r="G8322" s="11">
        <f>'Consumptions_nieuw - Copy'!X8322</f>
        <v>2.6122889577265508E-3</v>
      </c>
      <c r="Q8322" s="1">
        <v>8321</v>
      </c>
      <c r="R8322" s="6">
        <v>156.68239120000001</v>
      </c>
      <c r="S8322" s="6">
        <v>310.51247013904327</v>
      </c>
      <c r="T8322" s="6">
        <v>137.719189</v>
      </c>
      <c r="U8322" s="6">
        <v>58.213203780000001</v>
      </c>
      <c r="V8322" s="6">
        <v>441.22860730000002</v>
      </c>
      <c r="W8322" s="6">
        <v>374.11857480466529</v>
      </c>
      <c r="X8322" s="6">
        <f t="shared" si="129"/>
        <v>55.087675600000004</v>
      </c>
    </row>
    <row r="8323" spans="1:24" x14ac:dyDescent="0.25">
      <c r="A8323" s="11">
        <f>'Consumptions_nieuw - Copy'!R8323</f>
        <v>2.6216761782161583E-3</v>
      </c>
      <c r="B8323" s="11">
        <f>'Consumptions_nieuw - Copy'!S8323</f>
        <v>2.4237402748399795E-3</v>
      </c>
      <c r="C8323" s="11">
        <f>'Consumptions_nieuw - Copy'!T8323</f>
        <v>2.6216761787819544E-3</v>
      </c>
      <c r="D8323" s="11">
        <f>'Consumptions_nieuw - Copy'!U8323</f>
        <v>2.6216761782371805E-3</v>
      </c>
      <c r="E8323" s="11">
        <f>'Consumptions_nieuw - Copy'!V8323</f>
        <v>5.8970518160937819E-4</v>
      </c>
      <c r="F8323" s="11">
        <f>'Consumptions_nieuw - Copy'!W8323</f>
        <v>2.4325552587191601E-3</v>
      </c>
      <c r="G8323" s="11">
        <f>'Consumptions_nieuw - Copy'!X8323</f>
        <v>2.6216761781575563E-3</v>
      </c>
      <c r="Q8323" s="1">
        <v>8322</v>
      </c>
      <c r="R8323" s="6">
        <v>157.24542700000001</v>
      </c>
      <c r="S8323" s="6">
        <v>311.62829201418037</v>
      </c>
      <c r="T8323" s="6">
        <v>138.2140808</v>
      </c>
      <c r="U8323" s="6">
        <v>58.42239202999999</v>
      </c>
      <c r="V8323" s="6">
        <v>216.04198640000001</v>
      </c>
      <c r="W8323" s="6">
        <v>375.46296419537003</v>
      </c>
      <c r="X8323" s="6">
        <f t="shared" ref="X8323:X8386" si="130">T8323*0.4</f>
        <v>55.285632320000005</v>
      </c>
    </row>
    <row r="8324" spans="1:24" x14ac:dyDescent="0.25">
      <c r="A8324" s="11">
        <f>'Consumptions_nieuw - Copy'!R8324</f>
        <v>2.5733991691035741E-3</v>
      </c>
      <c r="B8324" s="11">
        <f>'Consumptions_nieuw - Copy'!S8324</f>
        <v>2.3791081673135233E-3</v>
      </c>
      <c r="C8324" s="11">
        <f>'Consumptions_nieuw - Copy'!T8324</f>
        <v>2.5733991689723579E-3</v>
      </c>
      <c r="D8324" s="11">
        <f>'Consumptions_nieuw - Copy'!U8324</f>
        <v>2.5733991691428413E-3</v>
      </c>
      <c r="E8324" s="11">
        <f>'Consumptions_nieuw - Copy'!V8324</f>
        <v>5.7722464886312316E-4</v>
      </c>
      <c r="F8324" s="11">
        <f>'Consumptions_nieuw - Copy'!W8324</f>
        <v>2.3877608275558217E-3</v>
      </c>
      <c r="G8324" s="11">
        <f>'Consumptions_nieuw - Copy'!X8324</f>
        <v>2.5733991689800891E-3</v>
      </c>
      <c r="Q8324" s="1">
        <v>8323</v>
      </c>
      <c r="R8324" s="6">
        <v>154.34982189999999</v>
      </c>
      <c r="S8324" s="6">
        <v>305.8897945432081</v>
      </c>
      <c r="T8324" s="6">
        <v>135.66892949999999</v>
      </c>
      <c r="U8324" s="6">
        <v>57.346569479999999</v>
      </c>
      <c r="V8324" s="6">
        <v>211.46966929999996</v>
      </c>
      <c r="W8324" s="6">
        <v>368.54897946933005</v>
      </c>
      <c r="X8324" s="6">
        <f t="shared" si="130"/>
        <v>54.267571799999999</v>
      </c>
    </row>
    <row r="8325" spans="1:24" x14ac:dyDescent="0.25">
      <c r="A8325" s="11">
        <f>'Consumptions_nieuw - Copy'!R8325</f>
        <v>2.5599889063006595E-3</v>
      </c>
      <c r="B8325" s="11">
        <f>'Consumptions_nieuw - Copy'!S8325</f>
        <v>2.3667103758857511E-3</v>
      </c>
      <c r="C8325" s="11">
        <f>'Consumptions_nieuw - Copy'!T8325</f>
        <v>2.5599889050142021E-3</v>
      </c>
      <c r="D8325" s="11">
        <f>'Consumptions_nieuw - Copy'!U8325</f>
        <v>2.5599889057665204E-3</v>
      </c>
      <c r="E8325" s="11">
        <f>'Consumptions_nieuw - Copy'!V8325</f>
        <v>5.9282531513714007E-4</v>
      </c>
      <c r="F8325" s="11">
        <f>'Consumptions_nieuw - Copy'!W8325</f>
        <v>2.3753179461411759E-3</v>
      </c>
      <c r="G8325" s="11">
        <f>'Consumptions_nieuw - Copy'!X8325</f>
        <v>2.5599889056541671E-3</v>
      </c>
      <c r="Q8325" s="1">
        <v>8324</v>
      </c>
      <c r="R8325" s="6">
        <v>153.54548819999999</v>
      </c>
      <c r="S8325" s="6">
        <v>304.29576955319976</v>
      </c>
      <c r="T8325" s="6">
        <v>134.96194389999999</v>
      </c>
      <c r="U8325" s="6">
        <v>57.047730260000002</v>
      </c>
      <c r="V8325" s="6">
        <v>217.18506579999996</v>
      </c>
      <c r="W8325" s="6">
        <v>366.62843064630584</v>
      </c>
      <c r="X8325" s="6">
        <f t="shared" si="130"/>
        <v>53.984777559999998</v>
      </c>
    </row>
    <row r="8326" spans="1:24" x14ac:dyDescent="0.25">
      <c r="A8326" s="11">
        <f>'Consumptions_nieuw - Copy'!R8326</f>
        <v>2.5532837407205543E-3</v>
      </c>
      <c r="B8326" s="11">
        <f>'Consumptions_nieuw - Copy'!S8326</f>
        <v>2.3605114492529183E-3</v>
      </c>
      <c r="C8326" s="11">
        <f>'Consumptions_nieuw - Copy'!T8326</f>
        <v>2.553283740789137E-3</v>
      </c>
      <c r="D8326" s="11">
        <f>'Consumptions_nieuw - Copy'!U8326</f>
        <v>2.5532837408712228E-3</v>
      </c>
      <c r="E8326" s="11">
        <f>'Consumptions_nieuw - Copy'!V8326</f>
        <v>1.2168519625493557E-3</v>
      </c>
      <c r="F8326" s="11">
        <f>'Consumptions_nieuw - Copy'!W8326</f>
        <v>2.3690964741743103E-3</v>
      </c>
      <c r="G8326" s="11">
        <f>'Consumptions_nieuw - Copy'!X8326</f>
        <v>2.5532837407968075E-3</v>
      </c>
      <c r="Q8326" s="1">
        <v>8325</v>
      </c>
      <c r="R8326" s="6">
        <v>153.1433193</v>
      </c>
      <c r="S8326" s="6">
        <v>303.49875308284447</v>
      </c>
      <c r="T8326" s="6">
        <v>134.60844940000001</v>
      </c>
      <c r="U8326" s="6">
        <v>56.898309910000002</v>
      </c>
      <c r="V8326" s="6">
        <v>445.80092450000006</v>
      </c>
      <c r="W8326" s="6">
        <v>365.66815140990826</v>
      </c>
      <c r="X8326" s="6">
        <f t="shared" si="130"/>
        <v>53.843379760000005</v>
      </c>
    </row>
    <row r="8327" spans="1:24" x14ac:dyDescent="0.25">
      <c r="A8327" s="11">
        <f>'Consumptions_nieuw - Copy'!R8327</f>
        <v>2.5532837407205543E-3</v>
      </c>
      <c r="B8327" s="11">
        <f>'Consumptions_nieuw - Copy'!S8327</f>
        <v>2.3605114492529183E-3</v>
      </c>
      <c r="C8327" s="11">
        <f>'Consumptions_nieuw - Copy'!T8327</f>
        <v>2.553283740789137E-3</v>
      </c>
      <c r="D8327" s="11">
        <f>'Consumptions_nieuw - Copy'!U8327</f>
        <v>2.5532837408712228E-3</v>
      </c>
      <c r="E8327" s="11">
        <f>'Consumptions_nieuw - Copy'!V8327</f>
        <v>1.204371429530142E-3</v>
      </c>
      <c r="F8327" s="11">
        <f>'Consumptions_nieuw - Copy'!W8327</f>
        <v>2.3690964741743103E-3</v>
      </c>
      <c r="G8327" s="11">
        <f>'Consumptions_nieuw - Copy'!X8327</f>
        <v>2.5532837407968075E-3</v>
      </c>
      <c r="Q8327" s="1">
        <v>8326</v>
      </c>
      <c r="R8327" s="6">
        <v>153.1433193</v>
      </c>
      <c r="S8327" s="6">
        <v>303.49875308284447</v>
      </c>
      <c r="T8327" s="6">
        <v>134.60844940000001</v>
      </c>
      <c r="U8327" s="6">
        <v>56.898309910000002</v>
      </c>
      <c r="V8327" s="6">
        <v>441.22860730000002</v>
      </c>
      <c r="W8327" s="6">
        <v>365.66815140990826</v>
      </c>
      <c r="X8327" s="6">
        <f t="shared" si="130"/>
        <v>53.843379760000005</v>
      </c>
    </row>
    <row r="8328" spans="1:24" x14ac:dyDescent="0.25">
      <c r="A8328" s="11">
        <f>'Consumptions_nieuw - Copy'!R8328</f>
        <v>2.5854684318020399E-3</v>
      </c>
      <c r="B8328" s="11">
        <f>'Consumptions_nieuw - Copy'!S8328</f>
        <v>2.3902662039022482E-3</v>
      </c>
      <c r="C8328" s="11">
        <f>'Consumptions_nieuw - Copy'!T8328</f>
        <v>2.5854684323314879E-3</v>
      </c>
      <c r="D8328" s="11">
        <f>'Consumptions_nieuw - Copy'!U8328</f>
        <v>2.5854684314010044E-3</v>
      </c>
      <c r="E8328" s="11">
        <f>'Consumptions_nieuw - Copy'!V8328</f>
        <v>5.8346491537272999E-4</v>
      </c>
      <c r="F8328" s="11">
        <f>'Consumptions_nieuw - Copy'!W8328</f>
        <v>2.3989594451152636E-3</v>
      </c>
      <c r="G8328" s="11">
        <f>'Consumptions_nieuw - Copy'!X8328</f>
        <v>2.5854684317069814E-3</v>
      </c>
      <c r="Q8328" s="1">
        <v>8327</v>
      </c>
      <c r="R8328" s="6">
        <v>155.07372380000001</v>
      </c>
      <c r="S8328" s="6">
        <v>307.32442015902649</v>
      </c>
      <c r="T8328" s="6">
        <v>136.3052179</v>
      </c>
      <c r="U8328" s="6">
        <v>57.615525339999998</v>
      </c>
      <c r="V8328" s="6">
        <v>213.75582789999999</v>
      </c>
      <c r="W8328" s="6">
        <v>370.27747715861676</v>
      </c>
      <c r="X8328" s="6">
        <f t="shared" si="130"/>
        <v>54.522087160000005</v>
      </c>
    </row>
    <row r="8329" spans="1:24" x14ac:dyDescent="0.25">
      <c r="A8329" s="11">
        <f>'Consumptions_nieuw - Copy'!R8329</f>
        <v>2.5801043346836794E-3</v>
      </c>
      <c r="B8329" s="11">
        <f>'Consumptions_nieuw - Copy'!S8329</f>
        <v>2.3853070946654011E-3</v>
      </c>
      <c r="C8329" s="11">
        <f>'Consumptions_nieuw - Copy'!T8329</f>
        <v>2.5801043350942459E-3</v>
      </c>
      <c r="D8329" s="11">
        <f>'Consumptions_nieuw - Copy'!U8329</f>
        <v>2.5801043340381389E-3</v>
      </c>
      <c r="E8329" s="11">
        <f>'Consumptions_nieuw - Copy'!V8329</f>
        <v>2.1528919338041578E-3</v>
      </c>
      <c r="F8329" s="11">
        <f>'Consumptions_nieuw - Copy'!W8329</f>
        <v>2.3939822995226877E-3</v>
      </c>
      <c r="G8329" s="11">
        <f>'Consumptions_nieuw - Copy'!X8329</f>
        <v>2.5801043344697229E-3</v>
      </c>
      <c r="Q8329" s="1">
        <v>8328</v>
      </c>
      <c r="R8329" s="6">
        <v>154.75199079999999</v>
      </c>
      <c r="S8329" s="6">
        <v>306.68681110601341</v>
      </c>
      <c r="T8329" s="6">
        <v>136.02242409999999</v>
      </c>
      <c r="U8329" s="6">
        <v>57.495989830000006</v>
      </c>
      <c r="V8329" s="6">
        <v>788.72471259999998</v>
      </c>
      <c r="W8329" s="6">
        <v>369.50925870572769</v>
      </c>
      <c r="X8329" s="6">
        <f t="shared" si="130"/>
        <v>54.408969640000002</v>
      </c>
    </row>
    <row r="8330" spans="1:24" x14ac:dyDescent="0.25">
      <c r="A8330" s="11">
        <f>'Consumptions_nieuw - Copy'!R8330</f>
        <v>0</v>
      </c>
      <c r="B8330" s="11">
        <f>'Consumptions_nieuw - Copy'!S8330</f>
        <v>5.0333168654855952E-4</v>
      </c>
      <c r="C8330" s="11">
        <f>'Consumptions_nieuw - Copy'!T8330</f>
        <v>0</v>
      </c>
      <c r="D8330" s="11">
        <f>'Consumptions_nieuw - Copy'!U8330</f>
        <v>0</v>
      </c>
      <c r="E8330" s="11">
        <f>'Consumptions_nieuw - Copy'!V8330</f>
        <v>1.5195048866275325E-3</v>
      </c>
      <c r="F8330" s="11">
        <f>'Consumptions_nieuw - Copy'!W8330</f>
        <v>4.809160416922644E-4</v>
      </c>
      <c r="G8330" s="11">
        <f>'Consumptions_nieuw - Copy'!X8330</f>
        <v>0</v>
      </c>
      <c r="Q8330" s="1">
        <v>8329</v>
      </c>
      <c r="R8330" s="6">
        <v>0</v>
      </c>
      <c r="S8330" s="6">
        <v>64.715017291240144</v>
      </c>
      <c r="T8330" s="6">
        <v>0</v>
      </c>
      <c r="U8330" s="6">
        <v>0</v>
      </c>
      <c r="V8330" s="6">
        <v>556.67961600000001</v>
      </c>
      <c r="W8330" s="6">
        <v>74.229007499692813</v>
      </c>
      <c r="X8330" s="6">
        <f t="shared" si="130"/>
        <v>0</v>
      </c>
    </row>
    <row r="8331" spans="1:24" x14ac:dyDescent="0.25">
      <c r="A8331" s="11">
        <f>'Consumptions_nieuw - Copy'!R8331</f>
        <v>0</v>
      </c>
      <c r="B8331" s="11">
        <f>'Consumptions_nieuw - Copy'!S8331</f>
        <v>5.0333168654855952E-4</v>
      </c>
      <c r="C8331" s="11">
        <f>'Consumptions_nieuw - Copy'!T8331</f>
        <v>0</v>
      </c>
      <c r="D8331" s="11">
        <f>'Consumptions_nieuw - Copy'!U8331</f>
        <v>0</v>
      </c>
      <c r="E8331" s="11">
        <f>'Consumptions_nieuw - Copy'!V8331</f>
        <v>5.8034478211792663E-4</v>
      </c>
      <c r="F8331" s="11">
        <f>'Consumptions_nieuw - Copy'!W8331</f>
        <v>4.809160416922644E-4</v>
      </c>
      <c r="G8331" s="11">
        <f>'Consumptions_nieuw - Copy'!X8331</f>
        <v>0</v>
      </c>
      <c r="Q8331" s="1">
        <v>8330</v>
      </c>
      <c r="R8331" s="6">
        <v>0</v>
      </c>
      <c r="S8331" s="6">
        <v>64.715017291240144</v>
      </c>
      <c r="T8331" s="6">
        <v>0</v>
      </c>
      <c r="U8331" s="6">
        <v>0</v>
      </c>
      <c r="V8331" s="6">
        <v>212.6127486</v>
      </c>
      <c r="W8331" s="6">
        <v>74.229007499692813</v>
      </c>
      <c r="X8331" s="6">
        <f t="shared" si="130"/>
        <v>0</v>
      </c>
    </row>
    <row r="8332" spans="1:24" x14ac:dyDescent="0.25">
      <c r="A8332" s="11">
        <f>'Consumptions_nieuw - Copy'!R8332</f>
        <v>0</v>
      </c>
      <c r="B8332" s="11">
        <f>'Consumptions_nieuw - Copy'!S8332</f>
        <v>5.0333168654855952E-4</v>
      </c>
      <c r="C8332" s="11">
        <f>'Consumptions_nieuw - Copy'!T8332</f>
        <v>0</v>
      </c>
      <c r="D8332" s="11">
        <f>'Consumptions_nieuw - Copy'!U8332</f>
        <v>0</v>
      </c>
      <c r="E8332" s="11">
        <f>'Consumptions_nieuw - Copy'!V8332</f>
        <v>1.8377584767067675E-3</v>
      </c>
      <c r="F8332" s="11">
        <f>'Consumptions_nieuw - Copy'!W8332</f>
        <v>4.809160416922644E-4</v>
      </c>
      <c r="G8332" s="11">
        <f>'Consumptions_nieuw - Copy'!X8332</f>
        <v>0</v>
      </c>
      <c r="Q8332" s="1">
        <v>8331</v>
      </c>
      <c r="R8332" s="6">
        <v>0</v>
      </c>
      <c r="S8332" s="6">
        <v>64.715017291240144</v>
      </c>
      <c r="T8332" s="6">
        <v>0</v>
      </c>
      <c r="U8332" s="6">
        <v>0</v>
      </c>
      <c r="V8332" s="6">
        <v>673.27370389999999</v>
      </c>
      <c r="W8332" s="6">
        <v>74.229007499692813</v>
      </c>
      <c r="X8332" s="6">
        <f t="shared" si="130"/>
        <v>0</v>
      </c>
    </row>
    <row r="8333" spans="1:24" x14ac:dyDescent="0.25">
      <c r="A8333" s="11">
        <f>'Consumptions_nieuw - Copy'!R8333</f>
        <v>0</v>
      </c>
      <c r="B8333" s="11">
        <f>'Consumptions_nieuw - Copy'!S8333</f>
        <v>5.0333168654855952E-4</v>
      </c>
      <c r="C8333" s="11">
        <f>'Consumptions_nieuw - Copy'!T8333</f>
        <v>0</v>
      </c>
      <c r="D8333" s="11">
        <f>'Consumptions_nieuw - Copy'!U8333</f>
        <v>0</v>
      </c>
      <c r="E8333" s="11">
        <f>'Consumptions_nieuw - Copy'!V8333</f>
        <v>1.2074915630579039E-3</v>
      </c>
      <c r="F8333" s="11">
        <f>'Consumptions_nieuw - Copy'!W8333</f>
        <v>4.809160416922644E-4</v>
      </c>
      <c r="G8333" s="11">
        <f>'Consumptions_nieuw - Copy'!X8333</f>
        <v>0</v>
      </c>
      <c r="Q8333" s="1">
        <v>8332</v>
      </c>
      <c r="R8333" s="6">
        <v>0</v>
      </c>
      <c r="S8333" s="6">
        <v>64.715017291240144</v>
      </c>
      <c r="T8333" s="6">
        <v>0</v>
      </c>
      <c r="U8333" s="6">
        <v>0</v>
      </c>
      <c r="V8333" s="6">
        <v>442.37168669999994</v>
      </c>
      <c r="W8333" s="6">
        <v>74.229007499692813</v>
      </c>
      <c r="X8333" s="6">
        <f t="shared" si="130"/>
        <v>0</v>
      </c>
    </row>
    <row r="8334" spans="1:24" x14ac:dyDescent="0.25">
      <c r="A8334" s="11">
        <f>'Consumptions_nieuw - Copy'!R8334</f>
        <v>0</v>
      </c>
      <c r="B8334" s="11">
        <f>'Consumptions_nieuw - Copy'!S8334</f>
        <v>5.0333168654855952E-4</v>
      </c>
      <c r="C8334" s="11">
        <f>'Consumptions_nieuw - Copy'!T8334</f>
        <v>0</v>
      </c>
      <c r="D8334" s="11">
        <f>'Consumptions_nieuw - Copy'!U8334</f>
        <v>0</v>
      </c>
      <c r="E8334" s="11">
        <f>'Consumptions_nieuw - Copy'!V8334</f>
        <v>1.8346383437249229E-3</v>
      </c>
      <c r="F8334" s="11">
        <f>'Consumptions_nieuw - Copy'!W8334</f>
        <v>4.809160416922644E-4</v>
      </c>
      <c r="G8334" s="11">
        <f>'Consumptions_nieuw - Copy'!X8334</f>
        <v>0</v>
      </c>
      <c r="Q8334" s="1">
        <v>8333</v>
      </c>
      <c r="R8334" s="6">
        <v>0</v>
      </c>
      <c r="S8334" s="6">
        <v>64.715017291240144</v>
      </c>
      <c r="T8334" s="6">
        <v>0</v>
      </c>
      <c r="U8334" s="6">
        <v>0</v>
      </c>
      <c r="V8334" s="6">
        <v>672.1306247</v>
      </c>
      <c r="W8334" s="6">
        <v>74.229007499692813</v>
      </c>
      <c r="X8334" s="6">
        <f t="shared" si="130"/>
        <v>0</v>
      </c>
    </row>
    <row r="8335" spans="1:24" x14ac:dyDescent="0.25">
      <c r="A8335" s="11">
        <f>'Consumptions_nieuw - Copy'!R8335</f>
        <v>2.4875733984671623E-3</v>
      </c>
      <c r="B8335" s="11">
        <f>'Consumptions_nieuw - Copy'!S8335</f>
        <v>2.2997622210674746E-3</v>
      </c>
      <c r="C8335" s="11">
        <f>'Consumptions_nieuw - Copy'!T8335</f>
        <v>2.4875733988355105E-3</v>
      </c>
      <c r="D8335" s="11">
        <f>'Consumptions_nieuw - Copy'!U8335</f>
        <v>2.4875733986318149E-3</v>
      </c>
      <c r="E8335" s="11">
        <f>'Consumptions_nieuw - Copy'!V8335</f>
        <v>1.8252779439605128E-3</v>
      </c>
      <c r="F8335" s="11">
        <f>'Consumptions_nieuw - Copy'!W8335</f>
        <v>2.3081263057081916E-3</v>
      </c>
      <c r="G8335" s="11">
        <f>'Consumptions_nieuw - Copy'!X8335</f>
        <v>2.4875733982107095E-3</v>
      </c>
      <c r="Q8335" s="1">
        <v>8334</v>
      </c>
      <c r="R8335" s="6">
        <v>149.2020809</v>
      </c>
      <c r="S8335" s="6">
        <v>295.68802417879164</v>
      </c>
      <c r="T8335" s="6">
        <v>131.1442174</v>
      </c>
      <c r="U8335" s="6">
        <v>55.433996580000006</v>
      </c>
      <c r="V8335" s="6">
        <v>668.70138680000002</v>
      </c>
      <c r="W8335" s="6">
        <v>356.25745453150165</v>
      </c>
      <c r="X8335" s="6">
        <f t="shared" si="130"/>
        <v>52.457686960000004</v>
      </c>
    </row>
    <row r="8336" spans="1:24" x14ac:dyDescent="0.25">
      <c r="A8336" s="11">
        <f>'Consumptions_nieuw - Copy'!R8336</f>
        <v>2.4835503147912596E-3</v>
      </c>
      <c r="B8336" s="11">
        <f>'Consumptions_nieuw - Copy'!S8336</f>
        <v>2.2960428803315345E-3</v>
      </c>
      <c r="C8336" s="11">
        <f>'Consumptions_nieuw - Copy'!T8336</f>
        <v>2.4835503154750534E-3</v>
      </c>
      <c r="D8336" s="11">
        <f>'Consumptions_nieuw - Copy'!U8336</f>
        <v>2.4835503154007148E-3</v>
      </c>
      <c r="E8336" s="11">
        <f>'Consumptions_nieuw - Copy'!V8336</f>
        <v>2.1404114007849448E-3</v>
      </c>
      <c r="F8336" s="11">
        <f>'Consumptions_nieuw - Copy'!W8336</f>
        <v>2.3043934371960112E-3</v>
      </c>
      <c r="G8336" s="11">
        <f>'Consumptions_nieuw - Copy'!X8336</f>
        <v>2.4835503154825148E-3</v>
      </c>
      <c r="Q8336" s="1">
        <v>8335</v>
      </c>
      <c r="R8336" s="6">
        <v>148.9607805</v>
      </c>
      <c r="S8336" s="6">
        <v>295.20981625651899</v>
      </c>
      <c r="T8336" s="6">
        <v>130.93212149999999</v>
      </c>
      <c r="U8336" s="6">
        <v>55.344344720000002</v>
      </c>
      <c r="V8336" s="6">
        <v>784.15239540000016</v>
      </c>
      <c r="W8336" s="6">
        <v>355.68128925364778</v>
      </c>
      <c r="X8336" s="6">
        <f t="shared" si="130"/>
        <v>52.372848599999998</v>
      </c>
    </row>
    <row r="8337" spans="1:24" x14ac:dyDescent="0.25">
      <c r="A8337" s="11">
        <f>'Consumptions_nieuw - Copy'!R8337</f>
        <v>2.4486835968248592E-3</v>
      </c>
      <c r="B8337" s="11">
        <f>'Consumptions_nieuw - Copy'!S8337</f>
        <v>2.2638085893994355E-3</v>
      </c>
      <c r="C8337" s="11">
        <f>'Consumptions_nieuw - Copy'!T8337</f>
        <v>2.4486835961791322E-3</v>
      </c>
      <c r="D8337" s="11">
        <f>'Consumptions_nieuw - Copy'!U8337</f>
        <v>2.4486835961586568E-3</v>
      </c>
      <c r="E8337" s="11">
        <f>'Consumptions_nieuw - Copy'!V8337</f>
        <v>8.9235810596051369E-4</v>
      </c>
      <c r="F8337" s="11">
        <f>'Consumptions_nieuw - Copy'!W8337</f>
        <v>2.2720419126954113E-3</v>
      </c>
      <c r="G8337" s="11">
        <f>'Consumptions_nieuw - Copy'!X8337</f>
        <v>2.4486835961864883E-3</v>
      </c>
      <c r="Q8337" s="1">
        <v>8336</v>
      </c>
      <c r="R8337" s="6">
        <v>146.8695108</v>
      </c>
      <c r="S8337" s="6">
        <v>291.06534701130607</v>
      </c>
      <c r="T8337" s="6">
        <v>129.09395720000001</v>
      </c>
      <c r="U8337" s="6">
        <v>54.567361980000001</v>
      </c>
      <c r="V8337" s="6">
        <v>326.92067800000001</v>
      </c>
      <c r="W8337" s="6">
        <v>350.68785724765496</v>
      </c>
      <c r="X8337" s="6">
        <f t="shared" si="130"/>
        <v>51.637582880000004</v>
      </c>
    </row>
    <row r="8338" spans="1:24" x14ac:dyDescent="0.25">
      <c r="A8338" s="11">
        <f>'Consumptions_nieuw - Copy'!R8338</f>
        <v>2.4111348302992782E-3</v>
      </c>
      <c r="B8338" s="11">
        <f>'Consumptions_nieuw - Copy'!S8338</f>
        <v>2.229094746365571E-3</v>
      </c>
      <c r="C8338" s="11">
        <f>'Consumptions_nieuw - Copy'!T8338</f>
        <v>2.4111348301614124E-3</v>
      </c>
      <c r="D8338" s="11">
        <f>'Consumptions_nieuw - Copy'!U8338</f>
        <v>2.4111348307032637E-3</v>
      </c>
      <c r="E8338" s="11">
        <f>'Consumptions_nieuw - Copy'!V8338</f>
        <v>1.5257451528641805E-3</v>
      </c>
      <c r="F8338" s="11">
        <f>'Consumptions_nieuw - Copy'!W8338</f>
        <v>2.2372018178031042E-3</v>
      </c>
      <c r="G8338" s="11">
        <f>'Consumptions_nieuw - Copy'!X8338</f>
        <v>2.4111348308009303E-3</v>
      </c>
      <c r="Q8338" s="1">
        <v>8337</v>
      </c>
      <c r="R8338" s="6">
        <v>144.61737460000001</v>
      </c>
      <c r="S8338" s="6">
        <v>286.60207356316164</v>
      </c>
      <c r="T8338" s="6">
        <v>127.11439609999999</v>
      </c>
      <c r="U8338" s="6">
        <v>53.730611539999998</v>
      </c>
      <c r="V8338" s="6">
        <v>558.96577449999995</v>
      </c>
      <c r="W8338" s="6">
        <v>345.31031638636273</v>
      </c>
      <c r="X8338" s="6">
        <f t="shared" si="130"/>
        <v>50.845758439999997</v>
      </c>
    </row>
    <row r="8339" spans="1:24" x14ac:dyDescent="0.25">
      <c r="A8339" s="11">
        <f>'Consumptions_nieuw - Copy'!R8339</f>
        <v>2.3615168060769852E-3</v>
      </c>
      <c r="B8339" s="11">
        <f>'Consumptions_nieuw - Copy'!S8339</f>
        <v>2.1832228703382076E-3</v>
      </c>
      <c r="C8339" s="11">
        <f>'Consumptions_nieuw - Copy'!T8339</f>
        <v>2.361516806475031E-3</v>
      </c>
      <c r="D8339" s="11">
        <f>'Consumptions_nieuw - Copy'!U8339</f>
        <v>2.3615168056821787E-3</v>
      </c>
      <c r="E8339" s="11">
        <f>'Consumptions_nieuw - Copy'!V8339</f>
        <v>1.5132646201179256E-3</v>
      </c>
      <c r="F8339" s="11">
        <f>'Consumptions_nieuw - Copy'!W8339</f>
        <v>2.1911631089582251E-3</v>
      </c>
      <c r="G8339" s="11">
        <f>'Consumptions_nieuw - Copy'!X8339</f>
        <v>2.3615168058498514E-3</v>
      </c>
      <c r="Q8339" s="1">
        <v>8338</v>
      </c>
      <c r="R8339" s="6">
        <v>141.6413368</v>
      </c>
      <c r="S8339" s="6">
        <v>280.70417496144893</v>
      </c>
      <c r="T8339" s="6">
        <v>124.49854689999999</v>
      </c>
      <c r="U8339" s="6">
        <v>52.624905300000002</v>
      </c>
      <c r="V8339" s="6">
        <v>554.39345739999999</v>
      </c>
      <c r="W8339" s="6">
        <v>338.20427839250124</v>
      </c>
      <c r="X8339" s="6">
        <f t="shared" si="130"/>
        <v>49.799418760000002</v>
      </c>
    </row>
    <row r="8340" spans="1:24" x14ac:dyDescent="0.25">
      <c r="A8340" s="11">
        <f>'Consumptions_nieuw - Copy'!R8340</f>
        <v>2.298488510715522E-3</v>
      </c>
      <c r="B8340" s="11">
        <f>'Consumptions_nieuw - Copy'!S8340</f>
        <v>2.1249531964116644E-3</v>
      </c>
      <c r="C8340" s="11">
        <f>'Consumptions_nieuw - Copy'!T8340</f>
        <v>2.2984885112432027E-3</v>
      </c>
      <c r="D8340" s="11">
        <f>'Consumptions_nieuw - Copy'!U8340</f>
        <v>2.2984885110023407E-3</v>
      </c>
      <c r="E8340" s="11">
        <f>'Consumptions_nieuw - Copy'!V8340</f>
        <v>1.5195048866275325E-3</v>
      </c>
      <c r="F8340" s="11">
        <f>'Consumptions_nieuw - Copy'!W8340</f>
        <v>2.1326815114849594E-3</v>
      </c>
      <c r="G8340" s="11">
        <f>'Consumptions_nieuw - Copy'!X8340</f>
        <v>2.2984885106178336E-3</v>
      </c>
      <c r="Q8340" s="1">
        <v>8339</v>
      </c>
      <c r="R8340" s="6">
        <v>137.8609648</v>
      </c>
      <c r="S8340" s="6">
        <v>273.21225053767762</v>
      </c>
      <c r="T8340" s="6">
        <v>121.17571169999999</v>
      </c>
      <c r="U8340" s="6">
        <v>51.220359700000003</v>
      </c>
      <c r="V8340" s="6">
        <v>556.67961600000001</v>
      </c>
      <c r="W8340" s="6">
        <v>329.17769046218041</v>
      </c>
      <c r="X8340" s="6">
        <f t="shared" si="130"/>
        <v>48.470284679999999</v>
      </c>
    </row>
    <row r="8341" spans="1:24" x14ac:dyDescent="0.25">
      <c r="A8341" s="11">
        <f>'Consumptions_nieuw - Copy'!R8341</f>
        <v>2.2850782295728454E-3</v>
      </c>
      <c r="B8341" s="11">
        <f>'Consumptions_nieuw - Copy'!S8341</f>
        <v>2.1125553884458509E-3</v>
      </c>
      <c r="C8341" s="11">
        <f>'Consumptions_nieuw - Copy'!T8341</f>
        <v>2.2850782302136418E-3</v>
      </c>
      <c r="D8341" s="11">
        <f>'Consumptions_nieuw - Copy'!U8341</f>
        <v>2.285078230124961E-3</v>
      </c>
      <c r="E8341" s="11">
        <f>'Consumptions_nieuw - Copy'!V8341</f>
        <v>1.8252779439605128E-3</v>
      </c>
      <c r="F8341" s="11">
        <f>'Consumptions_nieuw - Copy'!W8341</f>
        <v>2.1202386138393968E-3</v>
      </c>
      <c r="G8341" s="11">
        <f>'Consumptions_nieuw - Copy'!X8341</f>
        <v>2.285078230220507E-3</v>
      </c>
      <c r="Q8341" s="1">
        <v>8340</v>
      </c>
      <c r="R8341" s="6">
        <v>137.05663000000001</v>
      </c>
      <c r="S8341" s="6">
        <v>271.61822342131865</v>
      </c>
      <c r="T8341" s="6">
        <v>120.46872519999999</v>
      </c>
      <c r="U8341" s="6">
        <v>50.921520090000001</v>
      </c>
      <c r="V8341" s="6">
        <v>668.70138680000002</v>
      </c>
      <c r="W8341" s="6">
        <v>327.25713913392718</v>
      </c>
      <c r="X8341" s="6">
        <f t="shared" si="130"/>
        <v>48.187490080000003</v>
      </c>
    </row>
    <row r="8342" spans="1:24" x14ac:dyDescent="0.25">
      <c r="A8342" s="11">
        <f>'Consumptions_nieuw - Copy'!R8342</f>
        <v>2.191206298253633E-3</v>
      </c>
      <c r="B8342" s="11">
        <f>'Consumptions_nieuw - Copy'!S8342</f>
        <v>2.0257707636041032E-3</v>
      </c>
      <c r="C8342" s="11">
        <f>'Consumptions_nieuw - Copy'!T8342</f>
        <v>2.1912062971495266E-3</v>
      </c>
      <c r="D8342" s="11">
        <f>'Consumptions_nieuw - Copy'!U8342</f>
        <v>2.1912062976391852E-3</v>
      </c>
      <c r="E8342" s="11">
        <f>'Consumptions_nieuw - Copy'!V8342</f>
        <v>2.1466516672945511E-3</v>
      </c>
      <c r="F8342" s="11">
        <f>'Consumptions_nieuw - Copy'!W8342</f>
        <v>2.0331383585742765E-3</v>
      </c>
      <c r="G8342" s="11">
        <f>'Consumptions_nieuw - Copy'!X8342</f>
        <v>2.1912062977883836E-3</v>
      </c>
      <c r="Q8342" s="1">
        <v>8341</v>
      </c>
      <c r="R8342" s="6">
        <v>131.42628859999999</v>
      </c>
      <c r="S8342" s="6">
        <v>260.46003758215699</v>
      </c>
      <c r="T8342" s="6">
        <v>115.51982150000002</v>
      </c>
      <c r="U8342" s="6">
        <v>48.829643570000002</v>
      </c>
      <c r="V8342" s="6">
        <v>786.43855399999995</v>
      </c>
      <c r="W8342" s="6">
        <v>313.81328419710866</v>
      </c>
      <c r="X8342" s="6">
        <f t="shared" si="130"/>
        <v>46.20792860000001</v>
      </c>
    </row>
    <row r="8343" spans="1:24" x14ac:dyDescent="0.25">
      <c r="A8343" s="11">
        <f>'Consumptions_nieuw - Copy'!R8343</f>
        <v>2.11610874852996E-3</v>
      </c>
      <c r="B8343" s="11">
        <f>'Consumptions_nieuw - Copy'!S8343</f>
        <v>1.9563430602792878E-3</v>
      </c>
      <c r="C8343" s="11">
        <f>'Consumptions_nieuw - Copy'!T8343</f>
        <v>2.1161087480426818E-3</v>
      </c>
      <c r="D8343" s="11">
        <f>'Consumptions_nieuw - Copy'!U8343</f>
        <v>2.1161087483298506E-3</v>
      </c>
      <c r="E8343" s="11">
        <f>'Consumptions_nieuw - Copy'!V8343</f>
        <v>1.8315182101971608E-3</v>
      </c>
      <c r="F8343" s="11">
        <f>'Consumptions_nieuw - Copy'!W8343</f>
        <v>1.9634581519576001E-3</v>
      </c>
      <c r="G8343" s="11">
        <f>'Consumptions_nieuw - Copy'!X8343</f>
        <v>2.1161087480490392E-3</v>
      </c>
      <c r="Q8343" s="1">
        <v>8342</v>
      </c>
      <c r="R8343" s="6">
        <v>126.9220152</v>
      </c>
      <c r="S8343" s="6">
        <v>251.53348846706757</v>
      </c>
      <c r="T8343" s="6">
        <v>111.56069839999999</v>
      </c>
      <c r="U8343" s="6">
        <v>47.156142279999997</v>
      </c>
      <c r="V8343" s="6">
        <v>670.98754529999997</v>
      </c>
      <c r="W8343" s="6">
        <v>303.05819987650881</v>
      </c>
      <c r="X8343" s="6">
        <f t="shared" si="130"/>
        <v>44.624279360000003</v>
      </c>
    </row>
    <row r="8344" spans="1:24" x14ac:dyDescent="0.25">
      <c r="A8344" s="11">
        <f>'Consumptions_nieuw - Copy'!R8344</f>
        <v>2.0691727795358514E-3</v>
      </c>
      <c r="B8344" s="11">
        <f>'Consumptions_nieuw - Copy'!S8344</f>
        <v>1.9129507464203236E-3</v>
      </c>
      <c r="C8344" s="11">
        <f>'Consumptions_nieuw - Copy'!T8344</f>
        <v>2.0691727805622127E-3</v>
      </c>
      <c r="D8344" s="11">
        <f>'Consumptions_nieuw - Copy'!U8344</f>
        <v>2.0691727798432371E-3</v>
      </c>
      <c r="E8344" s="11">
        <f>'Consumptions_nieuw - Copy'!V8344</f>
        <v>1.5288652863919426E-3</v>
      </c>
      <c r="F8344" s="11">
        <f>'Consumptions_nieuw - Copy'!W8344</f>
        <v>1.9199080225216045E-3</v>
      </c>
      <c r="G8344" s="11">
        <f>'Consumptions_nieuw - Copy'!X8344</f>
        <v>2.0691727799361545E-3</v>
      </c>
      <c r="Q8344" s="1">
        <v>8343</v>
      </c>
      <c r="R8344" s="6">
        <v>124.10684430000001</v>
      </c>
      <c r="S8344" s="6">
        <v>245.95439536258672</v>
      </c>
      <c r="T8344" s="6">
        <v>109.0862465</v>
      </c>
      <c r="U8344" s="6">
        <v>46.110203970000001</v>
      </c>
      <c r="V8344" s="6">
        <v>560.10885389999999</v>
      </c>
      <c r="W8344" s="6">
        <v>296.33627212974068</v>
      </c>
      <c r="X8344" s="6">
        <f t="shared" si="130"/>
        <v>43.634498600000001</v>
      </c>
    </row>
    <row r="8345" spans="1:24" x14ac:dyDescent="0.25">
      <c r="A8345" s="11">
        <f>'Consumptions_nieuw - Copy'!R8345</f>
        <v>1.9793239402287974E-3</v>
      </c>
      <c r="B8345" s="11">
        <f>'Consumptions_nieuw - Copy'!S8345</f>
        <v>1.8298854709430589E-3</v>
      </c>
      <c r="C8345" s="11">
        <f>'Consumptions_nieuw - Copy'!T8345</f>
        <v>1.9793239403426677E-3</v>
      </c>
      <c r="D8345" s="11">
        <f>'Consumptions_nieuw - Copy'!U8345</f>
        <v>1.9793239400122085E-3</v>
      </c>
      <c r="E8345" s="11">
        <f>'Consumptions_nieuw - Copy'!V8345</f>
        <v>2.1497718005493546E-3</v>
      </c>
      <c r="F8345" s="11">
        <f>'Consumptions_nieuw - Copy'!W8345</f>
        <v>1.8365406447858402E-3</v>
      </c>
      <c r="G8345" s="11">
        <f>'Consumptions_nieuw - Copy'!X8345</f>
        <v>1.9793239397163402E-3</v>
      </c>
      <c r="Q8345" s="1">
        <v>8344</v>
      </c>
      <c r="R8345" s="6">
        <v>118.7178038</v>
      </c>
      <c r="S8345" s="6">
        <v>235.27441855509795</v>
      </c>
      <c r="T8345" s="6">
        <v>104.34943920000001</v>
      </c>
      <c r="U8345" s="6">
        <v>44.107979520000001</v>
      </c>
      <c r="V8345" s="6">
        <v>787.58163330000002</v>
      </c>
      <c r="W8345" s="6">
        <v>283.46858386256991</v>
      </c>
      <c r="X8345" s="6">
        <f t="shared" si="130"/>
        <v>41.739775680000008</v>
      </c>
    </row>
    <row r="8346" spans="1:24" x14ac:dyDescent="0.25">
      <c r="A8346" s="11">
        <f>'Consumptions_nieuw - Copy'!R8346</f>
        <v>1.9699367194205074E-3</v>
      </c>
      <c r="B8346" s="11">
        <f>'Consumptions_nieuw - Copy'!S8346</f>
        <v>1.8212069835799179E-3</v>
      </c>
      <c r="C8346" s="11">
        <f>'Consumptions_nieuw - Copy'!T8346</f>
        <v>1.9699367199116904E-3</v>
      </c>
      <c r="D8346" s="11">
        <f>'Consumptions_nieuw - Copy'!U8346</f>
        <v>1.969936719479929E-3</v>
      </c>
      <c r="E8346" s="11">
        <f>'Consumptions_nieuw - Copy'!V8346</f>
        <v>1.2106116960397487E-3</v>
      </c>
      <c r="F8346" s="11">
        <f>'Consumptions_nieuw - Copy'!W8346</f>
        <v>1.8278305940112357E-3</v>
      </c>
      <c r="G8346" s="11">
        <f>'Consumptions_nieuw - Copy'!X8346</f>
        <v>1.9699367192853342E-3</v>
      </c>
      <c r="Q8346" s="1">
        <v>8345</v>
      </c>
      <c r="R8346" s="6">
        <v>118.154768</v>
      </c>
      <c r="S8346" s="6">
        <v>234.15859677241096</v>
      </c>
      <c r="T8346" s="6">
        <v>103.8545474</v>
      </c>
      <c r="U8346" s="6">
        <v>43.898791259999996</v>
      </c>
      <c r="V8346" s="6">
        <v>443.51476589999999</v>
      </c>
      <c r="W8346" s="6">
        <v>282.12419447186511</v>
      </c>
      <c r="X8346" s="6">
        <f t="shared" si="130"/>
        <v>41.541818960000001</v>
      </c>
    </row>
    <row r="8347" spans="1:24" x14ac:dyDescent="0.25">
      <c r="A8347" s="11">
        <f>'Consumptions_nieuw - Copy'!R8347</f>
        <v>1.9685957176488076E-3</v>
      </c>
      <c r="B8347" s="11">
        <f>'Consumptions_nieuw - Copy'!S8347</f>
        <v>1.8199672280218254E-3</v>
      </c>
      <c r="C8347" s="11">
        <f>'Consumptions_nieuw - Copy'!T8347</f>
        <v>1.9685957193126646E-3</v>
      </c>
      <c r="D8347" s="11">
        <f>'Consumptions_nieuw - Copy'!U8347</f>
        <v>1.9685957183617716E-3</v>
      </c>
      <c r="E8347" s="11">
        <f>'Consumptions_nieuw - Copy'!V8347</f>
        <v>1.2137318292945521E-3</v>
      </c>
      <c r="F8347" s="11">
        <f>'Consumptions_nieuw - Copy'!W8347</f>
        <v>1.826586329554886E-3</v>
      </c>
      <c r="G8347" s="11">
        <f>'Consumptions_nieuw - Copy'!X8347</f>
        <v>1.9685957186863045E-3</v>
      </c>
      <c r="Q8347" s="1">
        <v>8346</v>
      </c>
      <c r="R8347" s="6">
        <v>118.07433610000001</v>
      </c>
      <c r="S8347" s="6">
        <v>233.99919730577091</v>
      </c>
      <c r="T8347" s="6">
        <v>103.7838502</v>
      </c>
      <c r="U8347" s="6">
        <v>43.868907900000011</v>
      </c>
      <c r="V8347" s="6">
        <v>444.6578452</v>
      </c>
      <c r="W8347" s="6">
        <v>281.93214324534131</v>
      </c>
      <c r="X8347" s="6">
        <f t="shared" si="130"/>
        <v>41.513540080000006</v>
      </c>
    </row>
    <row r="8348" spans="1:24" x14ac:dyDescent="0.25">
      <c r="A8348" s="11">
        <f>'Consumptions_nieuw - Copy'!R8348</f>
        <v>2.008826507724801E-3</v>
      </c>
      <c r="B8348" s="11">
        <f>'Consumptions_nieuw - Copy'!S8348</f>
        <v>1.8571606030241875E-3</v>
      </c>
      <c r="C8348" s="11">
        <f>'Consumptions_nieuw - Copy'!T8348</f>
        <v>2.0088265073934862E-3</v>
      </c>
      <c r="D8348" s="11">
        <f>'Consumptions_nieuw - Copy'!U8348</f>
        <v>2.0088265080419896E-3</v>
      </c>
      <c r="E8348" s="11">
        <f>'Consumptions_nieuw - Copy'!V8348</f>
        <v>1.5226250198823357E-3</v>
      </c>
      <c r="F8348" s="11">
        <f>'Consumptions_nieuw - Copy'!W8348</f>
        <v>1.8639149743999697E-3</v>
      </c>
      <c r="G8348" s="11">
        <f>'Consumptions_nieuw - Copy'!X8348</f>
        <v>2.0088265080317959E-3</v>
      </c>
      <c r="Q8348" s="1">
        <v>8347</v>
      </c>
      <c r="R8348" s="6">
        <v>120.48733729999998</v>
      </c>
      <c r="S8348" s="6">
        <v>238.78127236824611</v>
      </c>
      <c r="T8348" s="6">
        <v>105.90480679999999</v>
      </c>
      <c r="U8348" s="6">
        <v>44.765425550000003</v>
      </c>
      <c r="V8348" s="6">
        <v>557.82269529999996</v>
      </c>
      <c r="W8348" s="6">
        <v>287.69378980720029</v>
      </c>
      <c r="X8348" s="6">
        <f t="shared" si="130"/>
        <v>42.361922719999995</v>
      </c>
    </row>
    <row r="8349" spans="1:24" x14ac:dyDescent="0.25">
      <c r="A8349" s="11">
        <f>'Consumptions_nieuw - Copy'!R8349</f>
        <v>1.9940752314794295E-3</v>
      </c>
      <c r="B8349" s="11">
        <f>'Consumptions_nieuw - Copy'!S8349</f>
        <v>1.843523043095508E-3</v>
      </c>
      <c r="C8349" s="11">
        <f>'Consumptions_nieuw - Copy'!T8349</f>
        <v>1.9940752314553684E-3</v>
      </c>
      <c r="D8349" s="11">
        <f>'Consumptions_nieuw - Copy'!U8349</f>
        <v>1.9940752305339028E-3</v>
      </c>
      <c r="E8349" s="11">
        <f>'Consumptions_nieuw - Copy'!V8349</f>
        <v>8.9235810596051369E-4</v>
      </c>
      <c r="F8349" s="11">
        <f>'Consumptions_nieuw - Copy'!W8349</f>
        <v>1.8502278159049277E-3</v>
      </c>
      <c r="G8349" s="11">
        <f>'Consumptions_nieuw - Copy'!X8349</f>
        <v>1.9940752308290847E-3</v>
      </c>
      <c r="Q8349" s="1">
        <v>8348</v>
      </c>
      <c r="R8349" s="6">
        <v>119.602571</v>
      </c>
      <c r="S8349" s="6">
        <v>237.02784624749725</v>
      </c>
      <c r="T8349" s="6">
        <v>105.12712340000002</v>
      </c>
      <c r="U8349" s="6">
        <v>44.436702680000003</v>
      </c>
      <c r="V8349" s="6">
        <v>326.92067800000001</v>
      </c>
      <c r="W8349" s="6">
        <v>285.58118780914077</v>
      </c>
      <c r="X8349" s="6">
        <f t="shared" si="130"/>
        <v>42.050849360000008</v>
      </c>
    </row>
    <row r="8350" spans="1:24" x14ac:dyDescent="0.25">
      <c r="A8350" s="11">
        <f>'Consumptions_nieuw - Copy'!R8350</f>
        <v>2.0423522272540046E-3</v>
      </c>
      <c r="B8350" s="11">
        <f>'Consumptions_nieuw - Copy'!S8350</f>
        <v>1.8881551383981947E-3</v>
      </c>
      <c r="C8350" s="11">
        <f>'Consumptions_nieuw - Copy'!T8350</f>
        <v>2.042352226090382E-3</v>
      </c>
      <c r="D8350" s="11">
        <f>'Consumptions_nieuw - Copy'!U8350</f>
        <v>2.0423522266146345E-3</v>
      </c>
      <c r="E8350" s="11">
        <f>'Consumptions_nieuw - Copy'!V8350</f>
        <v>5.9282531513714007E-4</v>
      </c>
      <c r="F8350" s="11">
        <f>'Consumptions_nieuw - Copy'!W8350</f>
        <v>1.89502223444422E-3</v>
      </c>
      <c r="G8350" s="11">
        <f>'Consumptions_nieuw - Copy'!X8350</f>
        <v>2.0423522267287923E-3</v>
      </c>
      <c r="Q8350" s="1">
        <v>8349</v>
      </c>
      <c r="R8350" s="6">
        <v>122.49817529999999</v>
      </c>
      <c r="S8350" s="6">
        <v>242.76634214681906</v>
      </c>
      <c r="T8350" s="6">
        <v>107.67227389999999</v>
      </c>
      <c r="U8350" s="6">
        <v>45.512524939999999</v>
      </c>
      <c r="V8350" s="6">
        <v>217.18506579999996</v>
      </c>
      <c r="W8350" s="6">
        <v>292.4951705866693</v>
      </c>
      <c r="X8350" s="6">
        <f t="shared" si="130"/>
        <v>43.068909560000002</v>
      </c>
    </row>
    <row r="8351" spans="1:24" x14ac:dyDescent="0.25">
      <c r="A8351" s="11">
        <f>'Consumptions_nieuw - Copy'!R8351</f>
        <v>2.0973343469274071E-3</v>
      </c>
      <c r="B8351" s="11">
        <f>'Consumptions_nieuw - Copy'!S8351</f>
        <v>1.9389861222243142E-3</v>
      </c>
      <c r="C8351" s="11">
        <f>'Consumptions_nieuw - Copy'!T8351</f>
        <v>2.0973343470140054E-3</v>
      </c>
      <c r="D8351" s="11">
        <f>'Consumptions_nieuw - Copy'!U8351</f>
        <v>2.0973343476523502E-3</v>
      </c>
      <c r="E8351" s="11">
        <f>'Consumptions_nieuw - Copy'!V8351</f>
        <v>9.048386387067685E-4</v>
      </c>
      <c r="F8351" s="11">
        <f>'Consumptions_nieuw - Copy'!W8351</f>
        <v>1.9460380876793848E-3</v>
      </c>
      <c r="G8351" s="11">
        <f>'Consumptions_nieuw - Copy'!X8351</f>
        <v>2.0973343476525809E-3</v>
      </c>
      <c r="Q8351" s="1">
        <v>8350</v>
      </c>
      <c r="R8351" s="6">
        <v>125.79594600000001</v>
      </c>
      <c r="S8351" s="6">
        <v>249.30184961664474</v>
      </c>
      <c r="T8351" s="6">
        <v>110.57091689999999</v>
      </c>
      <c r="U8351" s="6">
        <v>46.737766659999998</v>
      </c>
      <c r="V8351" s="6">
        <v>331.49299509999997</v>
      </c>
      <c r="W8351" s="6">
        <v>300.36942684784736</v>
      </c>
      <c r="X8351" s="6">
        <f t="shared" si="130"/>
        <v>44.22836676</v>
      </c>
    </row>
    <row r="8352" spans="1:24" x14ac:dyDescent="0.25">
      <c r="A8352" s="11">
        <f>'Consumptions_nieuw - Copy'!R8352</f>
        <v>2.1469523844877092E-3</v>
      </c>
      <c r="B8352" s="11">
        <f>'Consumptions_nieuw - Copy'!S8352</f>
        <v>1.9848580097564018E-3</v>
      </c>
      <c r="C8352" s="11">
        <f>'Consumptions_nieuw - Copy'!T8352</f>
        <v>2.1469523839781463E-3</v>
      </c>
      <c r="D8352" s="11">
        <f>'Consumptions_nieuw - Copy'!U8352</f>
        <v>2.1469523847895537E-3</v>
      </c>
      <c r="E8352" s="11">
        <f>'Consumptions_nieuw - Copy'!V8352</f>
        <v>1.5288652863919426E-3</v>
      </c>
      <c r="F8352" s="11">
        <f>'Consumptions_nieuw - Copy'!W8352</f>
        <v>1.9920768085471647E-3</v>
      </c>
      <c r="G8352" s="11">
        <f>'Consumptions_nieuw - Copy'!X8352</f>
        <v>2.1469523846168711E-3</v>
      </c>
      <c r="Q8352" s="1">
        <v>8351</v>
      </c>
      <c r="R8352" s="6">
        <v>128.7719846</v>
      </c>
      <c r="S8352" s="6">
        <v>255.19974969755785</v>
      </c>
      <c r="T8352" s="6">
        <v>113.18676679999999</v>
      </c>
      <c r="U8352" s="6">
        <v>47.843473170000003</v>
      </c>
      <c r="V8352" s="6">
        <v>560.10885389999999</v>
      </c>
      <c r="W8352" s="6">
        <v>307.475466697434</v>
      </c>
      <c r="X8352" s="6">
        <f t="shared" si="130"/>
        <v>45.274706719999998</v>
      </c>
    </row>
    <row r="8353" spans="1:24" x14ac:dyDescent="0.25">
      <c r="A8353" s="11">
        <f>'Consumptions_nieuw - Copy'!R8353</f>
        <v>2.1523164949440784E-3</v>
      </c>
      <c r="B8353" s="11">
        <f>'Consumptions_nieuw - Copy'!S8353</f>
        <v>1.9898171312170186E-3</v>
      </c>
      <c r="C8353" s="11">
        <f>'Consumptions_nieuw - Copy'!T8353</f>
        <v>2.1523164944931479E-3</v>
      </c>
      <c r="D8353" s="11">
        <f>'Consumptions_nieuw - Copy'!U8353</f>
        <v>2.1523164951660267E-3</v>
      </c>
      <c r="E8353" s="11">
        <f>'Consumptions_nieuw - Copy'!V8353</f>
        <v>1.5132646201179256E-3</v>
      </c>
      <c r="F8353" s="11">
        <f>'Consumptions_nieuw - Copy'!W8353</f>
        <v>1.9970539661626416E-3</v>
      </c>
      <c r="G8353" s="11">
        <f>'Consumptions_nieuw - Copy'!X8353</f>
        <v>2.1523164951318882E-3</v>
      </c>
      <c r="Q8353" s="1">
        <v>8352</v>
      </c>
      <c r="R8353" s="6">
        <v>129.0937184</v>
      </c>
      <c r="S8353" s="6">
        <v>255.83736032222137</v>
      </c>
      <c r="T8353" s="6">
        <v>113.4695613</v>
      </c>
      <c r="U8353" s="6">
        <v>47.963008969999997</v>
      </c>
      <c r="V8353" s="6">
        <v>554.39345739999999</v>
      </c>
      <c r="W8353" s="6">
        <v>308.24368700604828</v>
      </c>
      <c r="X8353" s="6">
        <f t="shared" si="130"/>
        <v>45.387824520000002</v>
      </c>
    </row>
    <row r="8354" spans="1:24" x14ac:dyDescent="0.25">
      <c r="A8354" s="11">
        <f>'Consumptions_nieuw - Copy'!R8354</f>
        <v>0</v>
      </c>
      <c r="B8354" s="11">
        <f>'Consumptions_nieuw - Copy'!S8354</f>
        <v>5.0333168654855952E-4</v>
      </c>
      <c r="C8354" s="11">
        <f>'Consumptions_nieuw - Copy'!T8354</f>
        <v>0</v>
      </c>
      <c r="D8354" s="11">
        <f>'Consumptions_nieuw - Copy'!U8354</f>
        <v>0</v>
      </c>
      <c r="E8354" s="11">
        <f>'Consumptions_nieuw - Copy'!V8354</f>
        <v>5.8970518160937819E-4</v>
      </c>
      <c r="F8354" s="11">
        <f>'Consumptions_nieuw - Copy'!W8354</f>
        <v>4.809160416922644E-4</v>
      </c>
      <c r="G8354" s="11">
        <f>'Consumptions_nieuw - Copy'!X8354</f>
        <v>0</v>
      </c>
      <c r="Q8354" s="1">
        <v>8353</v>
      </c>
      <c r="R8354" s="6">
        <v>0</v>
      </c>
      <c r="S8354" s="6">
        <v>64.715017291240144</v>
      </c>
      <c r="T8354" s="6">
        <v>0</v>
      </c>
      <c r="U8354" s="6">
        <v>0</v>
      </c>
      <c r="V8354" s="6">
        <v>216.04198640000001</v>
      </c>
      <c r="W8354" s="6">
        <v>74.229007499692813</v>
      </c>
      <c r="X8354" s="6">
        <f t="shared" si="130"/>
        <v>0</v>
      </c>
    </row>
    <row r="8355" spans="1:24" x14ac:dyDescent="0.25">
      <c r="A8355" s="11">
        <f>'Consumptions_nieuw - Copy'!R8355</f>
        <v>0</v>
      </c>
      <c r="B8355" s="11">
        <f>'Consumptions_nieuw - Copy'!S8355</f>
        <v>5.0333168654855952E-4</v>
      </c>
      <c r="C8355" s="11">
        <f>'Consumptions_nieuw - Copy'!T8355</f>
        <v>0</v>
      </c>
      <c r="D8355" s="11">
        <f>'Consumptions_nieuw - Copy'!U8355</f>
        <v>0</v>
      </c>
      <c r="E8355" s="11">
        <f>'Consumptions_nieuw - Copy'!V8355</f>
        <v>1.8377584767067675E-3</v>
      </c>
      <c r="F8355" s="11">
        <f>'Consumptions_nieuw - Copy'!W8355</f>
        <v>4.809160416922644E-4</v>
      </c>
      <c r="G8355" s="11">
        <f>'Consumptions_nieuw - Copy'!X8355</f>
        <v>0</v>
      </c>
      <c r="Q8355" s="1">
        <v>8354</v>
      </c>
      <c r="R8355" s="6">
        <v>0</v>
      </c>
      <c r="S8355" s="6">
        <v>64.715017291240144</v>
      </c>
      <c r="T8355" s="6">
        <v>0</v>
      </c>
      <c r="U8355" s="6">
        <v>0</v>
      </c>
      <c r="V8355" s="6">
        <v>673.27370389999999</v>
      </c>
      <c r="W8355" s="6">
        <v>74.229007499692813</v>
      </c>
      <c r="X8355" s="6">
        <f t="shared" si="130"/>
        <v>0</v>
      </c>
    </row>
    <row r="8356" spans="1:24" x14ac:dyDescent="0.25">
      <c r="A8356" s="11">
        <f>'Consumptions_nieuw - Copy'!R8356</f>
        <v>0</v>
      </c>
      <c r="B8356" s="11">
        <f>'Consumptions_nieuw - Copy'!S8356</f>
        <v>5.0333168654855952E-4</v>
      </c>
      <c r="C8356" s="11">
        <f>'Consumptions_nieuw - Copy'!T8356</f>
        <v>0</v>
      </c>
      <c r="D8356" s="11">
        <f>'Consumptions_nieuw - Copy'!U8356</f>
        <v>0</v>
      </c>
      <c r="E8356" s="11">
        <f>'Consumptions_nieuw - Copy'!V8356</f>
        <v>5.8658504862753335E-4</v>
      </c>
      <c r="F8356" s="11">
        <f>'Consumptions_nieuw - Copy'!W8356</f>
        <v>4.809160416922644E-4</v>
      </c>
      <c r="G8356" s="11">
        <f>'Consumptions_nieuw - Copy'!X8356</f>
        <v>0</v>
      </c>
      <c r="Q8356" s="1">
        <v>8355</v>
      </c>
      <c r="R8356" s="6">
        <v>0</v>
      </c>
      <c r="S8356" s="6">
        <v>64.715017291240144</v>
      </c>
      <c r="T8356" s="6">
        <v>0</v>
      </c>
      <c r="U8356" s="6">
        <v>0</v>
      </c>
      <c r="V8356" s="6">
        <v>214.8989072</v>
      </c>
      <c r="W8356" s="6">
        <v>74.229007499692813</v>
      </c>
      <c r="X8356" s="6">
        <f t="shared" si="130"/>
        <v>0</v>
      </c>
    </row>
    <row r="8357" spans="1:24" x14ac:dyDescent="0.25">
      <c r="A8357" s="11">
        <f>'Consumptions_nieuw - Copy'!R8357</f>
        <v>0</v>
      </c>
      <c r="B8357" s="11">
        <f>'Consumptions_nieuw - Copy'!S8357</f>
        <v>5.0333168654855952E-4</v>
      </c>
      <c r="C8357" s="11">
        <f>'Consumptions_nieuw - Copy'!T8357</f>
        <v>0</v>
      </c>
      <c r="D8357" s="11">
        <f>'Consumptions_nieuw - Copy'!U8357</f>
        <v>0</v>
      </c>
      <c r="E8357" s="11">
        <f>'Consumptions_nieuw - Copy'!V8357</f>
        <v>1.8346383437249229E-3</v>
      </c>
      <c r="F8357" s="11">
        <f>'Consumptions_nieuw - Copy'!W8357</f>
        <v>4.809160416922644E-4</v>
      </c>
      <c r="G8357" s="11">
        <f>'Consumptions_nieuw - Copy'!X8357</f>
        <v>0</v>
      </c>
      <c r="Q8357" s="1">
        <v>8356</v>
      </c>
      <c r="R8357" s="6">
        <v>0</v>
      </c>
      <c r="S8357" s="6">
        <v>64.715017291240144</v>
      </c>
      <c r="T8357" s="6">
        <v>0</v>
      </c>
      <c r="U8357" s="6">
        <v>0</v>
      </c>
      <c r="V8357" s="6">
        <v>672.1306247</v>
      </c>
      <c r="W8357" s="6">
        <v>74.229007499692813</v>
      </c>
      <c r="X8357" s="6">
        <f t="shared" si="130"/>
        <v>0</v>
      </c>
    </row>
    <row r="8358" spans="1:24" x14ac:dyDescent="0.25">
      <c r="A8358" s="11">
        <f>'Consumptions_nieuw - Copy'!R8358</f>
        <v>0</v>
      </c>
      <c r="B8358" s="11">
        <f>'Consumptions_nieuw - Copy'!S8358</f>
        <v>5.0333168654855952E-4</v>
      </c>
      <c r="C8358" s="11">
        <f>'Consumptions_nieuw - Copy'!T8358</f>
        <v>0</v>
      </c>
      <c r="D8358" s="11">
        <f>'Consumptions_nieuw - Copy'!U8358</f>
        <v>0</v>
      </c>
      <c r="E8358" s="11">
        <f>'Consumptions_nieuw - Copy'!V8358</f>
        <v>2.1528919338041578E-3</v>
      </c>
      <c r="F8358" s="11">
        <f>'Consumptions_nieuw - Copy'!W8358</f>
        <v>4.809160416922644E-4</v>
      </c>
      <c r="G8358" s="11">
        <f>'Consumptions_nieuw - Copy'!X8358</f>
        <v>0</v>
      </c>
      <c r="Q8358" s="1">
        <v>8357</v>
      </c>
      <c r="R8358" s="6">
        <v>0</v>
      </c>
      <c r="S8358" s="6">
        <v>64.715017291240144</v>
      </c>
      <c r="T8358" s="6">
        <v>0</v>
      </c>
      <c r="U8358" s="6">
        <v>0</v>
      </c>
      <c r="V8358" s="6">
        <v>788.72471259999998</v>
      </c>
      <c r="W8358" s="6">
        <v>74.229007499692813</v>
      </c>
      <c r="X8358" s="6">
        <f t="shared" si="130"/>
        <v>0</v>
      </c>
    </row>
    <row r="8359" spans="1:24" x14ac:dyDescent="0.25">
      <c r="A8359" s="11">
        <f>'Consumptions_nieuw - Copy'!R8359</f>
        <v>2.2327781517896186E-3</v>
      </c>
      <c r="B8359" s="11">
        <f>'Consumptions_nieuw - Copy'!S8359</f>
        <v>2.0642039538453149E-3</v>
      </c>
      <c r="C8359" s="11">
        <f>'Consumptions_nieuw - Copy'!T8359</f>
        <v>2.2327781522181712E-3</v>
      </c>
      <c r="D8359" s="11">
        <f>'Consumptions_nieuw - Copy'!U8359</f>
        <v>2.2327781526081092E-3</v>
      </c>
      <c r="E8359" s="11">
        <f>'Consumptions_nieuw - Copy'!V8359</f>
        <v>1.5132646201179256E-3</v>
      </c>
      <c r="F8359" s="11">
        <f>'Consumptions_nieuw - Copy'!W8359</f>
        <v>2.0717113279902144E-3</v>
      </c>
      <c r="G8359" s="11">
        <f>'Consumptions_nieuw - Copy'!X8359</f>
        <v>2.2327781528571535E-3</v>
      </c>
      <c r="Q8359" s="1">
        <v>8358</v>
      </c>
      <c r="R8359" s="6">
        <v>133.9197254</v>
      </c>
      <c r="S8359" s="6">
        <v>265.40151978462427</v>
      </c>
      <c r="T8359" s="6">
        <v>117.71147879999999</v>
      </c>
      <c r="U8359" s="6">
        <v>49.756046009999999</v>
      </c>
      <c r="V8359" s="6">
        <v>554.39345739999999</v>
      </c>
      <c r="W8359" s="6">
        <v>319.76699126411734</v>
      </c>
      <c r="X8359" s="6">
        <f t="shared" si="130"/>
        <v>47.084591520000004</v>
      </c>
    </row>
    <row r="8360" spans="1:24" x14ac:dyDescent="0.25">
      <c r="A8360" s="11">
        <f>'Consumptions_nieuw - Copy'!R8360</f>
        <v>2.2368012388000232E-3</v>
      </c>
      <c r="B8360" s="11">
        <f>'Consumptions_nieuw - Copy'!S8360</f>
        <v>2.067923297457436E-3</v>
      </c>
      <c r="C8360" s="11">
        <f>'Consumptions_nieuw - Copy'!T8360</f>
        <v>2.2368012374754508E-3</v>
      </c>
      <c r="D8360" s="11">
        <f>'Consumptions_nieuw - Copy'!U8360</f>
        <v>2.2368012380829349E-3</v>
      </c>
      <c r="E8360" s="11">
        <f>'Consumptions_nieuw - Copy'!V8360</f>
        <v>5.8346491537272999E-4</v>
      </c>
      <c r="F8360" s="11">
        <f>'Consumptions_nieuw - Copy'!W8360</f>
        <v>2.0754441989069752E-3</v>
      </c>
      <c r="G8360" s="11">
        <f>'Consumptions_nieuw - Copy'!X8360</f>
        <v>2.2368012381144449E-3</v>
      </c>
      <c r="Q8360" s="1">
        <v>8359</v>
      </c>
      <c r="R8360" s="6">
        <v>134.16102599999999</v>
      </c>
      <c r="S8360" s="6">
        <v>265.87972807669701</v>
      </c>
      <c r="T8360" s="6">
        <v>117.9235748</v>
      </c>
      <c r="U8360" s="6">
        <v>49.845697919999999</v>
      </c>
      <c r="V8360" s="6">
        <v>213.75582789999999</v>
      </c>
      <c r="W8360" s="6">
        <v>320.34315691311627</v>
      </c>
      <c r="X8360" s="6">
        <f t="shared" si="130"/>
        <v>47.169429919999999</v>
      </c>
    </row>
    <row r="8361" spans="1:24" x14ac:dyDescent="0.25">
      <c r="A8361" s="11">
        <f>'Consumptions_nieuw - Copy'!R8361</f>
        <v>2.2595987090732188E-3</v>
      </c>
      <c r="B8361" s="11">
        <f>'Consumptions_nieuw - Copy'!S8361</f>
        <v>2.0889995640245799E-3</v>
      </c>
      <c r="C8361" s="11">
        <f>'Consumptions_nieuw - Copy'!T8361</f>
        <v>2.2595987085868244E-3</v>
      </c>
      <c r="D8361" s="11">
        <f>'Consumptions_nieuw - Copy'!U8361</f>
        <v>2.2595987085291826E-3</v>
      </c>
      <c r="E8361" s="11">
        <f>'Consumptions_nieuw - Copy'!V8361</f>
        <v>1.8377584767067675E-3</v>
      </c>
      <c r="F8361" s="11">
        <f>'Consumptions_nieuw - Copy'!W8361</f>
        <v>2.0965971184721795E-3</v>
      </c>
      <c r="G8361" s="11">
        <f>'Consumptions_nieuw - Copy'!X8361</f>
        <v>2.2595987085936129E-3</v>
      </c>
      <c r="Q8361" s="1">
        <v>8360</v>
      </c>
      <c r="R8361" s="6">
        <v>135.52839470000001</v>
      </c>
      <c r="S8361" s="6">
        <v>268.58957327774203</v>
      </c>
      <c r="T8361" s="6">
        <v>119.1254515</v>
      </c>
      <c r="U8361" s="6">
        <v>50.353725100000005</v>
      </c>
      <c r="V8361" s="6">
        <v>673.27370389999999</v>
      </c>
      <c r="W8361" s="6">
        <v>323.60809317833383</v>
      </c>
      <c r="X8361" s="6">
        <f t="shared" si="130"/>
        <v>47.650180599999999</v>
      </c>
    </row>
    <row r="8362" spans="1:24" x14ac:dyDescent="0.25">
      <c r="A8362" s="11">
        <f>'Consumptions_nieuw - Copy'!R8362</f>
        <v>2.2475294597127621E-3</v>
      </c>
      <c r="B8362" s="11">
        <f>'Consumptions_nieuw - Copy'!S8362</f>
        <v>2.0778415403786693E-3</v>
      </c>
      <c r="C8362" s="11">
        <f>'Consumptions_nieuw - Copy'!T8362</f>
        <v>2.2475294604022765E-3</v>
      </c>
      <c r="D8362" s="11">
        <f>'Consumptions_nieuw - Copy'!U8362</f>
        <v>2.2475294597333723E-3</v>
      </c>
      <c r="E8362" s="11">
        <f>'Consumptions_nieuw - Copy'!V8362</f>
        <v>5.9282531513714007E-4</v>
      </c>
      <c r="F8362" s="11">
        <f>'Consumptions_nieuw - Copy'!W8362</f>
        <v>2.0853985141379289E-3</v>
      </c>
      <c r="G8362" s="11">
        <f>'Consumptions_nieuw - Copy'!X8362</f>
        <v>2.2475294597767543E-3</v>
      </c>
      <c r="Q8362" s="1">
        <v>8361</v>
      </c>
      <c r="R8362" s="6">
        <v>134.8044936</v>
      </c>
      <c r="S8362" s="6">
        <v>267.15494932602405</v>
      </c>
      <c r="T8362" s="6">
        <v>118.48916389999999</v>
      </c>
      <c r="U8362" s="6">
        <v>50.084769540000003</v>
      </c>
      <c r="V8362" s="6">
        <v>217.18506579999996</v>
      </c>
      <c r="W8362" s="6">
        <v>321.87959753034477</v>
      </c>
      <c r="X8362" s="6">
        <f t="shared" si="130"/>
        <v>47.395665559999998</v>
      </c>
    </row>
    <row r="8363" spans="1:24" x14ac:dyDescent="0.25">
      <c r="A8363" s="11">
        <f>'Consumptions_nieuw - Copy'!R8363</f>
        <v>2.231437128343654E-3</v>
      </c>
      <c r="B8363" s="11">
        <f>'Consumptions_nieuw - Copy'!S8363</f>
        <v>2.0629641759968191E-3</v>
      </c>
      <c r="C8363" s="11">
        <f>'Consumptions_nieuw - Copy'!T8363</f>
        <v>2.2314371269604493E-3</v>
      </c>
      <c r="D8363" s="11">
        <f>'Consumptions_nieuw - Copy'!U8363</f>
        <v>2.2314371277064615E-3</v>
      </c>
      <c r="E8363" s="11">
        <f>'Consumptions_nieuw - Copy'!V8363</f>
        <v>1.8315182101971608E-3</v>
      </c>
      <c r="F8363" s="11">
        <f>'Consumptions_nieuw - Copy'!W8363</f>
        <v>2.0704670412914979E-3</v>
      </c>
      <c r="G8363" s="11">
        <f>'Consumptions_nieuw - Copy'!X8363</f>
        <v>2.2314371275994273E-3</v>
      </c>
      <c r="Q8363" s="1">
        <v>8362</v>
      </c>
      <c r="R8363" s="6">
        <v>133.83929219999999</v>
      </c>
      <c r="S8363" s="6">
        <v>265.24211745203348</v>
      </c>
      <c r="T8363" s="6">
        <v>117.6407803</v>
      </c>
      <c r="U8363" s="6">
        <v>49.726162119999998</v>
      </c>
      <c r="V8363" s="6">
        <v>670.98754529999997</v>
      </c>
      <c r="W8363" s="6">
        <v>319.57493660450189</v>
      </c>
      <c r="X8363" s="6">
        <f t="shared" si="130"/>
        <v>47.056312120000001</v>
      </c>
    </row>
    <row r="8364" spans="1:24" x14ac:dyDescent="0.25">
      <c r="A8364" s="11">
        <f>'Consumptions_nieuw - Copy'!R8364</f>
        <v>2.1442703292595244E-3</v>
      </c>
      <c r="B8364" s="11">
        <f>'Consumptions_nieuw - Copy'!S8364</f>
        <v>1.9823784490260936E-3</v>
      </c>
      <c r="C8364" s="11">
        <f>'Consumptions_nieuw - Copy'!T8364</f>
        <v>2.144270329669057E-3</v>
      </c>
      <c r="D8364" s="11">
        <f>'Consumptions_nieuw - Copy'!U8364</f>
        <v>2.1442703291525713E-3</v>
      </c>
      <c r="E8364" s="11">
        <f>'Consumptions_nieuw - Copy'!V8364</f>
        <v>1.2168519625493557E-3</v>
      </c>
      <c r="F8364" s="11">
        <f>'Consumptions_nieuw - Copy'!W8364</f>
        <v>1.9895882297394259E-3</v>
      </c>
      <c r="G8364" s="11">
        <f>'Consumptions_nieuw - Copy'!X8364</f>
        <v>2.1442703290432247E-3</v>
      </c>
      <c r="Q8364" s="1">
        <v>8363</v>
      </c>
      <c r="R8364" s="6">
        <v>128.61111769999999</v>
      </c>
      <c r="S8364" s="6">
        <v>254.88094438522612</v>
      </c>
      <c r="T8364" s="6">
        <v>113.0453696</v>
      </c>
      <c r="U8364" s="6">
        <v>47.783705259999991</v>
      </c>
      <c r="V8364" s="6">
        <v>445.80092450000006</v>
      </c>
      <c r="W8364" s="6">
        <v>307.09135654312678</v>
      </c>
      <c r="X8364" s="6">
        <f t="shared" si="130"/>
        <v>45.21814784</v>
      </c>
    </row>
    <row r="8365" spans="1:24" x14ac:dyDescent="0.25">
      <c r="A8365" s="11">
        <f>'Consumptions_nieuw - Copy'!R8365</f>
        <v>2.1402472455836217E-3</v>
      </c>
      <c r="B8365" s="11">
        <f>'Consumptions_nieuw - Copy'!S8365</f>
        <v>1.9786591075711085E-3</v>
      </c>
      <c r="C8365" s="11">
        <f>'Consumptions_nieuw - Copy'!T8365</f>
        <v>2.1402472463086003E-3</v>
      </c>
      <c r="D8365" s="11">
        <f>'Consumptions_nieuw - Copy'!U8365</f>
        <v>2.1402472463702164E-3</v>
      </c>
      <c r="E8365" s="11">
        <f>'Consumptions_nieuw - Copy'!V8365</f>
        <v>5.7722464886312316E-4</v>
      </c>
      <c r="F8365" s="11">
        <f>'Consumptions_nieuw - Copy'!W8365</f>
        <v>1.9858553612272459E-3</v>
      </c>
      <c r="G8365" s="11">
        <f>'Consumptions_nieuw - Copy'!X8365</f>
        <v>2.1402472463150301E-3</v>
      </c>
      <c r="Q8365" s="1">
        <v>8364</v>
      </c>
      <c r="R8365" s="6">
        <v>128.36981729999999</v>
      </c>
      <c r="S8365" s="6">
        <v>254.40273637050345</v>
      </c>
      <c r="T8365" s="6">
        <v>112.83327370000001</v>
      </c>
      <c r="U8365" s="6">
        <v>47.694053409999995</v>
      </c>
      <c r="V8365" s="6">
        <v>211.46966929999996</v>
      </c>
      <c r="W8365" s="6">
        <v>306.51519126527302</v>
      </c>
      <c r="X8365" s="6">
        <f t="shared" si="130"/>
        <v>45.133309480000008</v>
      </c>
    </row>
    <row r="8366" spans="1:24" x14ac:dyDescent="0.25">
      <c r="A8366" s="11">
        <f>'Consumptions_nieuw - Copy'!R8366</f>
        <v>2.1201318305386113E-3</v>
      </c>
      <c r="B8366" s="11">
        <f>'Consumptions_nieuw - Copy'!S8366</f>
        <v>1.9600624017342728E-3</v>
      </c>
      <c r="C8366" s="11">
        <f>'Consumptions_nieuw - Copy'!T8366</f>
        <v>2.1201318314031385E-3</v>
      </c>
      <c r="D8366" s="11">
        <f>'Consumptions_nieuw - Copy'!U8366</f>
        <v>2.1201318311122059E-3</v>
      </c>
      <c r="E8366" s="11">
        <f>'Consumptions_nieuw - Copy'!V8366</f>
        <v>2.1466516672945511E-3</v>
      </c>
      <c r="F8366" s="11">
        <f>'Consumptions_nieuw - Copy'!W8366</f>
        <v>1.967191019868635E-3</v>
      </c>
      <c r="G8366" s="11">
        <f>'Consumptions_nieuw - Copy'!X8366</f>
        <v>2.1201318314095084E-3</v>
      </c>
      <c r="Q8366" s="1">
        <v>8365</v>
      </c>
      <c r="R8366" s="6">
        <v>127.1633155</v>
      </c>
      <c r="S8366" s="6">
        <v>252.01169648179021</v>
      </c>
      <c r="T8366" s="6">
        <v>111.77279429999999</v>
      </c>
      <c r="U8366" s="6">
        <v>47.245794130000007</v>
      </c>
      <c r="V8366" s="6">
        <v>786.43855399999995</v>
      </c>
      <c r="W8366" s="6">
        <v>303.63436506157632</v>
      </c>
      <c r="X8366" s="6">
        <f t="shared" si="130"/>
        <v>44.709117719999995</v>
      </c>
    </row>
    <row r="8367" spans="1:24" x14ac:dyDescent="0.25">
      <c r="A8367" s="11">
        <f>'Consumptions_nieuw - Copy'!R8367</f>
        <v>2.1228138874340471E-3</v>
      </c>
      <c r="B8367" s="11">
        <f>'Consumptions_nieuw - Copy'!S8367</f>
        <v>1.9625419624645815E-3</v>
      </c>
      <c r="C8367" s="11">
        <f>'Consumptions_nieuw - Copy'!T8367</f>
        <v>2.1228138857122283E-3</v>
      </c>
      <c r="D8367" s="11">
        <f>'Consumptions_nieuw - Copy'!U8367</f>
        <v>2.1228138867491874E-3</v>
      </c>
      <c r="E8367" s="11">
        <f>'Consumptions_nieuw - Copy'!V8367</f>
        <v>5.8970518160937819E-4</v>
      </c>
      <c r="F8367" s="11">
        <f>'Consumptions_nieuw - Copy'!W8367</f>
        <v>1.9696795986763735E-3</v>
      </c>
      <c r="G8367" s="11">
        <f>'Consumptions_nieuw - Copy'!X8367</f>
        <v>2.1228138863508797E-3</v>
      </c>
      <c r="Q8367" s="1">
        <v>8366</v>
      </c>
      <c r="R8367" s="6">
        <v>127.32418250000001</v>
      </c>
      <c r="S8367" s="6">
        <v>252.330501794122</v>
      </c>
      <c r="T8367" s="6">
        <v>111.91419150000002</v>
      </c>
      <c r="U8367" s="6">
        <v>47.305562039999998</v>
      </c>
      <c r="V8367" s="6">
        <v>216.04198640000001</v>
      </c>
      <c r="W8367" s="6">
        <v>304.01847521588348</v>
      </c>
      <c r="X8367" s="6">
        <f t="shared" si="130"/>
        <v>44.765676600000006</v>
      </c>
    </row>
    <row r="8368" spans="1:24" x14ac:dyDescent="0.25">
      <c r="A8368" s="11">
        <f>'Consumptions_nieuw - Copy'!R8368</f>
        <v>2.1348831351272524E-3</v>
      </c>
      <c r="B8368" s="11">
        <f>'Consumptions_nieuw - Copy'!S8368</f>
        <v>1.9736999861104916E-3</v>
      </c>
      <c r="C8368" s="11">
        <f>'Consumptions_nieuw - Copy'!T8368</f>
        <v>2.1348831357935988E-3</v>
      </c>
      <c r="D8368" s="11">
        <f>'Consumptions_nieuw - Copy'!U8368</f>
        <v>2.1348831355449977E-3</v>
      </c>
      <c r="E8368" s="11">
        <f>'Consumptions_nieuw - Copy'!V8368</f>
        <v>2.1497718005493546E-3</v>
      </c>
      <c r="F8368" s="11">
        <f>'Consumptions_nieuw - Copy'!W8368</f>
        <v>1.9808782036117691E-3</v>
      </c>
      <c r="G8368" s="11">
        <f>'Consumptions_nieuw - Copy'!X8368</f>
        <v>2.1348831358000125E-3</v>
      </c>
      <c r="Q8368" s="1">
        <v>8367</v>
      </c>
      <c r="R8368" s="6">
        <v>128.04808349999999</v>
      </c>
      <c r="S8368" s="6">
        <v>253.76512574583992</v>
      </c>
      <c r="T8368" s="6">
        <v>112.55047920000001</v>
      </c>
      <c r="U8368" s="6">
        <v>47.574517599999993</v>
      </c>
      <c r="V8368" s="6">
        <v>787.58163330000002</v>
      </c>
      <c r="W8368" s="6">
        <v>305.74697095665874</v>
      </c>
      <c r="X8368" s="6">
        <f t="shared" si="130"/>
        <v>45.020191680000011</v>
      </c>
    </row>
    <row r="8369" spans="1:24" x14ac:dyDescent="0.25">
      <c r="A8369" s="11">
        <f>'Consumptions_nieuw - Copy'!R8369</f>
        <v>2.1670678028672219E-3</v>
      </c>
      <c r="B8369" s="11">
        <f>'Consumptions_nieuw - Copy'!S8369</f>
        <v>2.003454719907509E-3</v>
      </c>
      <c r="C8369" s="11">
        <f>'Consumptions_nieuw - Copy'!T8369</f>
        <v>2.1670678045740762E-3</v>
      </c>
      <c r="D8369" s="11">
        <f>'Consumptions_nieuw - Copy'!U8369</f>
        <v>2.167067803637525E-3</v>
      </c>
      <c r="E8369" s="11">
        <f>'Consumptions_nieuw - Copy'!V8369</f>
        <v>1.5195048866275325E-3</v>
      </c>
      <c r="F8369" s="11">
        <f>'Consumptions_nieuw - Copy'!W8369</f>
        <v>2.0107411529115007E-3</v>
      </c>
      <c r="G8369" s="11">
        <f>'Consumptions_nieuw - Copy'!X8369</f>
        <v>2.1670678039483124E-3</v>
      </c>
      <c r="Q8369" s="1">
        <v>8368</v>
      </c>
      <c r="R8369" s="6">
        <v>129.9784866</v>
      </c>
      <c r="S8369" s="6">
        <v>257.59079014097125</v>
      </c>
      <c r="T8369" s="6">
        <v>114.24724649999999</v>
      </c>
      <c r="U8369" s="6">
        <v>48.291732529999997</v>
      </c>
      <c r="V8369" s="6">
        <v>556.67961600000001</v>
      </c>
      <c r="W8369" s="6">
        <v>310.3562933650619</v>
      </c>
      <c r="X8369" s="6">
        <f t="shared" si="130"/>
        <v>45.6988986</v>
      </c>
    </row>
    <row r="8370" spans="1:24" x14ac:dyDescent="0.25">
      <c r="A8370" s="11">
        <f>'Consumptions_nieuw - Copy'!R8370</f>
        <v>2.2032755459468383E-3</v>
      </c>
      <c r="B8370" s="11">
        <f>'Consumptions_nieuw - Copy'!S8370</f>
        <v>2.0369287872500134E-3</v>
      </c>
      <c r="C8370" s="11">
        <f>'Consumptions_nieuw - Copy'!T8370</f>
        <v>2.2032755472308971E-3</v>
      </c>
      <c r="D8370" s="11">
        <f>'Consumptions_nieuw - Copy'!U8370</f>
        <v>2.2032755464349951E-3</v>
      </c>
      <c r="E8370" s="11">
        <f>'Consumptions_nieuw - Copy'!V8370</f>
        <v>1.2137318292945521E-3</v>
      </c>
      <c r="F8370" s="11">
        <f>'Consumptions_nieuw - Copy'!W8370</f>
        <v>2.0443369635096721E-3</v>
      </c>
      <c r="G8370" s="11">
        <f>'Consumptions_nieuw - Copy'!X8370</f>
        <v>2.2032755466052417E-3</v>
      </c>
      <c r="Q8370" s="1">
        <v>8369</v>
      </c>
      <c r="R8370" s="6">
        <v>132.1501896</v>
      </c>
      <c r="S8370" s="6">
        <v>261.89466153387491</v>
      </c>
      <c r="T8370" s="6">
        <v>116.15610920000002</v>
      </c>
      <c r="U8370" s="6">
        <v>49.098599129999997</v>
      </c>
      <c r="V8370" s="6">
        <v>444.6578452</v>
      </c>
      <c r="W8370" s="6">
        <v>315.54177993788392</v>
      </c>
      <c r="X8370" s="6">
        <f t="shared" si="130"/>
        <v>46.462443680000007</v>
      </c>
    </row>
    <row r="8371" spans="1:24" x14ac:dyDescent="0.25">
      <c r="A8371" s="11">
        <f>'Consumptions_nieuw - Copy'!R8371</f>
        <v>2.2207089057636642E-3</v>
      </c>
      <c r="B8371" s="11">
        <f>'Consumptions_nieuw - Copy'!S8371</f>
        <v>2.0530459323565404E-3</v>
      </c>
      <c r="C8371" s="11">
        <f>'Consumptions_nieuw - Copy'!T8371</f>
        <v>2.2207089059304462E-3</v>
      </c>
      <c r="D8371" s="11">
        <f>'Consumptions_nieuw - Copy'!U8371</f>
        <v>2.2207089065047697E-3</v>
      </c>
      <c r="E8371" s="11">
        <f>'Consumptions_nieuw - Copy'!V8371</f>
        <v>9.048386387067685E-4</v>
      </c>
      <c r="F8371" s="11">
        <f>'Consumptions_nieuw - Copy'!W8371</f>
        <v>2.0605127254593992E-3</v>
      </c>
      <c r="G8371" s="11">
        <f>'Consumptions_nieuw - Copy'!X8371</f>
        <v>2.2207089065693921E-3</v>
      </c>
      <c r="Q8371" s="1">
        <v>8370</v>
      </c>
      <c r="R8371" s="6">
        <v>133.19582449999999</v>
      </c>
      <c r="S8371" s="6">
        <v>263.96689611025641</v>
      </c>
      <c r="T8371" s="6">
        <v>117.0751913</v>
      </c>
      <c r="U8371" s="6">
        <v>49.487090510000009</v>
      </c>
      <c r="V8371" s="6">
        <v>331.49299509999997</v>
      </c>
      <c r="W8371" s="6">
        <v>318.03849589448714</v>
      </c>
      <c r="X8371" s="6">
        <f t="shared" si="130"/>
        <v>46.830076520000006</v>
      </c>
    </row>
    <row r="8372" spans="1:24" x14ac:dyDescent="0.25">
      <c r="A8372" s="11">
        <f>'Consumptions_nieuw - Copy'!R8372</f>
        <v>2.2368012388000232E-3</v>
      </c>
      <c r="B8372" s="11">
        <f>'Consumptions_nieuw - Copy'!S8372</f>
        <v>2.067923297457436E-3</v>
      </c>
      <c r="C8372" s="11">
        <f>'Consumptions_nieuw - Copy'!T8372</f>
        <v>2.2368012374754508E-3</v>
      </c>
      <c r="D8372" s="11">
        <f>'Consumptions_nieuw - Copy'!U8372</f>
        <v>2.2368012380829349E-3</v>
      </c>
      <c r="E8372" s="11">
        <f>'Consumptions_nieuw - Copy'!V8372</f>
        <v>2.1466516672945511E-3</v>
      </c>
      <c r="F8372" s="11">
        <f>'Consumptions_nieuw - Copy'!W8372</f>
        <v>2.0754441989069752E-3</v>
      </c>
      <c r="G8372" s="11">
        <f>'Consumptions_nieuw - Copy'!X8372</f>
        <v>2.2368012381144449E-3</v>
      </c>
      <c r="Q8372" s="1">
        <v>8371</v>
      </c>
      <c r="R8372" s="6">
        <v>134.16102599999999</v>
      </c>
      <c r="S8372" s="6">
        <v>265.87972807669701</v>
      </c>
      <c r="T8372" s="6">
        <v>117.9235748</v>
      </c>
      <c r="U8372" s="6">
        <v>49.845697919999999</v>
      </c>
      <c r="V8372" s="6">
        <v>786.43855399999995</v>
      </c>
      <c r="W8372" s="6">
        <v>320.34315691311627</v>
      </c>
      <c r="X8372" s="6">
        <f t="shared" si="130"/>
        <v>47.169429919999999</v>
      </c>
    </row>
    <row r="8373" spans="1:24" x14ac:dyDescent="0.25">
      <c r="A8373" s="11">
        <f>'Consumptions_nieuw - Copy'!R8373</f>
        <v>2.273008985214142E-3</v>
      </c>
      <c r="B8373" s="11">
        <f>'Consumptions_nieuw - Copy'!S8373</f>
        <v>2.1013973676761214E-3</v>
      </c>
      <c r="C8373" s="11">
        <f>'Consumptions_nieuw - Copy'!T8373</f>
        <v>2.2730089839259168E-3</v>
      </c>
      <c r="D8373" s="11">
        <f>'Consumptions_nieuw - Copy'!U8373</f>
        <v>2.2730089849191111E-3</v>
      </c>
      <c r="E8373" s="11">
        <f>'Consumptions_nieuw - Copy'!V8373</f>
        <v>5.8658504862753335E-4</v>
      </c>
      <c r="F8373" s="11">
        <f>'Consumptions_nieuw - Copy'!W8373</f>
        <v>2.1090400119097266E-3</v>
      </c>
      <c r="G8373" s="11">
        <f>'Consumptions_nieuw - Copy'!X8373</f>
        <v>2.2730089845650198E-3</v>
      </c>
      <c r="Q8373" s="1">
        <v>8372</v>
      </c>
      <c r="R8373" s="6">
        <v>136.33272919999999</v>
      </c>
      <c r="S8373" s="6">
        <v>270.18359983940076</v>
      </c>
      <c r="T8373" s="6">
        <v>119.8324377</v>
      </c>
      <c r="U8373" s="6">
        <v>50.652564609999999</v>
      </c>
      <c r="V8373" s="6">
        <v>214.8989072</v>
      </c>
      <c r="W8373" s="6">
        <v>325.52864385708324</v>
      </c>
      <c r="X8373" s="6">
        <f t="shared" si="130"/>
        <v>47.932975080000006</v>
      </c>
    </row>
    <row r="8374" spans="1:24" x14ac:dyDescent="0.25">
      <c r="A8374" s="11">
        <f>'Consumptions_nieuw - Copy'!R8374</f>
        <v>2.3038526228391426E-3</v>
      </c>
      <c r="B8374" s="11">
        <f>'Consumptions_nieuw - Copy'!S8374</f>
        <v>2.1299123193103718E-3</v>
      </c>
      <c r="C8374" s="11">
        <f>'Consumptions_nieuw - Copy'!T8374</f>
        <v>2.3038526236550273E-3</v>
      </c>
      <c r="D8374" s="11">
        <f>'Consumptions_nieuw - Copy'!U8374</f>
        <v>2.3038526227250494E-3</v>
      </c>
      <c r="E8374" s="11">
        <f>'Consumptions_nieuw - Copy'!V8374</f>
        <v>1.5226250198823357E-3</v>
      </c>
      <c r="F8374" s="11">
        <f>'Consumptions_nieuw - Copy'!W8374</f>
        <v>2.1376586703027267E-3</v>
      </c>
      <c r="G8374" s="11">
        <f>'Consumptions_nieuw - Copy'!X8374</f>
        <v>2.3038526230296742E-3</v>
      </c>
      <c r="Q8374" s="1">
        <v>8373</v>
      </c>
      <c r="R8374" s="6">
        <v>138.1826987</v>
      </c>
      <c r="S8374" s="6">
        <v>273.84986134724124</v>
      </c>
      <c r="T8374" s="6">
        <v>121.45850630000001</v>
      </c>
      <c r="U8374" s="6">
        <v>51.33989553</v>
      </c>
      <c r="V8374" s="6">
        <v>557.82269529999996</v>
      </c>
      <c r="W8374" s="6">
        <v>329.94591095636724</v>
      </c>
      <c r="X8374" s="6">
        <f t="shared" si="130"/>
        <v>48.583402520000007</v>
      </c>
    </row>
    <row r="8375" spans="1:24" x14ac:dyDescent="0.25">
      <c r="A8375" s="11">
        <f>'Consumptions_nieuw - Copy'!R8375</f>
        <v>2.3320142019014559E-3</v>
      </c>
      <c r="B8375" s="11">
        <f>'Consumptions_nieuw - Copy'!S8375</f>
        <v>2.1559477066190867E-3</v>
      </c>
      <c r="C8375" s="11">
        <f>'Consumptions_nieuw - Copy'!T8375</f>
        <v>2.3320142033845795E-3</v>
      </c>
      <c r="D8375" s="11">
        <f>'Consumptions_nieuw - Copy'!U8375</f>
        <v>2.3320142026502801E-3</v>
      </c>
      <c r="E8375" s="11">
        <f>'Consumptions_nieuw - Copy'!V8375</f>
        <v>2.1497718005493546E-3</v>
      </c>
      <c r="F8375" s="11">
        <f>'Consumptions_nieuw - Copy'!W8375</f>
        <v>2.1637887468822625E-3</v>
      </c>
      <c r="G8375" s="11">
        <f>'Consumptions_nieuw - Copy'!X8375</f>
        <v>2.332014202759311E-3</v>
      </c>
      <c r="Q8375" s="1">
        <v>8374</v>
      </c>
      <c r="R8375" s="6">
        <v>139.8718011</v>
      </c>
      <c r="S8375" s="6">
        <v>277.19731708049966</v>
      </c>
      <c r="T8375" s="6">
        <v>122.9431774</v>
      </c>
      <c r="U8375" s="6">
        <v>51.967458489999999</v>
      </c>
      <c r="V8375" s="6">
        <v>787.58163330000002</v>
      </c>
      <c r="W8375" s="6">
        <v>333.97906743741277</v>
      </c>
      <c r="X8375" s="6">
        <f t="shared" si="130"/>
        <v>49.177270960000001</v>
      </c>
    </row>
    <row r="8376" spans="1:24" x14ac:dyDescent="0.25">
      <c r="A8376" s="11">
        <f>'Consumptions_nieuw - Copy'!R8376</f>
        <v>2.338719340805543E-3</v>
      </c>
      <c r="B8376" s="11">
        <f>'Consumptions_nieuw - Copy'!S8376</f>
        <v>2.1621466080853349E-3</v>
      </c>
      <c r="C8376" s="11">
        <f>'Consumptions_nieuw - Copy'!T8376</f>
        <v>2.3387193410541259E-3</v>
      </c>
      <c r="D8376" s="11">
        <f>'Consumptions_nieuw - Copy'!U8376</f>
        <v>2.3387193410696169E-3</v>
      </c>
      <c r="E8376" s="11">
        <f>'Consumptions_nieuw - Copy'!V8376</f>
        <v>1.5288652863919426E-3</v>
      </c>
      <c r="F8376" s="11">
        <f>'Consumptions_nieuw - Copy'!W8376</f>
        <v>2.1700101936010362E-3</v>
      </c>
      <c r="G8376" s="11">
        <f>'Consumptions_nieuw - Copy'!X8376</f>
        <v>2.3387193410611519E-3</v>
      </c>
      <c r="Q8376" s="1">
        <v>8375</v>
      </c>
      <c r="R8376" s="6">
        <v>140.2739684</v>
      </c>
      <c r="S8376" s="6">
        <v>277.99433031510404</v>
      </c>
      <c r="T8376" s="6">
        <v>123.2966705</v>
      </c>
      <c r="U8376" s="6">
        <v>52.116878249999999</v>
      </c>
      <c r="V8376" s="6">
        <v>560.10885389999999</v>
      </c>
      <c r="W8376" s="6">
        <v>334.9393427767875</v>
      </c>
      <c r="X8376" s="6">
        <f t="shared" si="130"/>
        <v>49.318668200000005</v>
      </c>
    </row>
    <row r="8377" spans="1:24" x14ac:dyDescent="0.25">
      <c r="A8377" s="11">
        <f>'Consumptions_nieuw - Copy'!R8377</f>
        <v>2.3454244747078768E-3</v>
      </c>
      <c r="B8377" s="11">
        <f>'Consumptions_nieuw - Copy'!S8377</f>
        <v>2.168345505237312E-3</v>
      </c>
      <c r="C8377" s="11">
        <f>'Consumptions_nieuw - Copy'!T8377</f>
        <v>2.3454244730332038E-3</v>
      </c>
      <c r="D8377" s="11">
        <f>'Consumptions_nieuw - Copy'!U8377</f>
        <v>2.3454244736552678E-3</v>
      </c>
      <c r="E8377" s="11">
        <f>'Consumptions_nieuw - Copy'!V8377</f>
        <v>1.8315182101971608E-3</v>
      </c>
      <c r="F8377" s="11">
        <f>'Consumptions_nieuw - Copy'!W8377</f>
        <v>2.1762316355106491E-3</v>
      </c>
      <c r="G8377" s="11">
        <f>'Consumptions_nieuw - Copy'!X8377</f>
        <v>2.3454244736725244E-3</v>
      </c>
      <c r="Q8377" s="1">
        <v>8376</v>
      </c>
      <c r="R8377" s="6">
        <v>140.67613539999999</v>
      </c>
      <c r="S8377" s="6">
        <v>278.79134299500834</v>
      </c>
      <c r="T8377" s="6">
        <v>123.6501633</v>
      </c>
      <c r="U8377" s="6">
        <v>52.266297879999996</v>
      </c>
      <c r="V8377" s="6">
        <v>670.98754529999997</v>
      </c>
      <c r="W8377" s="6">
        <v>335.8996173738721</v>
      </c>
      <c r="X8377" s="6">
        <f t="shared" si="130"/>
        <v>49.460065320000005</v>
      </c>
    </row>
    <row r="8378" spans="1:24" x14ac:dyDescent="0.25">
      <c r="A8378" s="11">
        <f>'Consumptions_nieuw - Copy'!R8378</f>
        <v>0</v>
      </c>
      <c r="B8378" s="11">
        <f>'Consumptions_nieuw - Copy'!S8378</f>
        <v>5.0333168654855952E-4</v>
      </c>
      <c r="C8378" s="11">
        <f>'Consumptions_nieuw - Copy'!T8378</f>
        <v>0</v>
      </c>
      <c r="D8378" s="11">
        <f>'Consumptions_nieuw - Copy'!U8378</f>
        <v>0</v>
      </c>
      <c r="E8378" s="11">
        <f>'Consumptions_nieuw - Copy'!V8378</f>
        <v>1.8252779439605128E-3</v>
      </c>
      <c r="F8378" s="11">
        <f>'Consumptions_nieuw - Copy'!W8378</f>
        <v>4.809160416922644E-4</v>
      </c>
      <c r="G8378" s="11">
        <f>'Consumptions_nieuw - Copy'!X8378</f>
        <v>0</v>
      </c>
      <c r="Q8378" s="1">
        <v>8377</v>
      </c>
      <c r="R8378" s="6">
        <v>0</v>
      </c>
      <c r="S8378" s="6">
        <v>64.715017291240144</v>
      </c>
      <c r="T8378" s="6">
        <v>0</v>
      </c>
      <c r="U8378" s="6">
        <v>0</v>
      </c>
      <c r="V8378" s="6">
        <v>668.70138680000002</v>
      </c>
      <c r="W8378" s="6">
        <v>74.229007499692813</v>
      </c>
      <c r="X8378" s="6">
        <f t="shared" si="130"/>
        <v>0</v>
      </c>
    </row>
    <row r="8379" spans="1:24" x14ac:dyDescent="0.25">
      <c r="A8379" s="11">
        <f>'Consumptions_nieuw - Copy'!R8379</f>
        <v>0</v>
      </c>
      <c r="B8379" s="11">
        <f>'Consumptions_nieuw - Copy'!S8379</f>
        <v>5.0333168654855952E-4</v>
      </c>
      <c r="C8379" s="11">
        <f>'Consumptions_nieuw - Copy'!T8379</f>
        <v>0</v>
      </c>
      <c r="D8379" s="11">
        <f>'Consumptions_nieuw - Copy'!U8379</f>
        <v>0</v>
      </c>
      <c r="E8379" s="11">
        <f>'Consumptions_nieuw - Copy'!V8379</f>
        <v>1.2012512962753386E-3</v>
      </c>
      <c r="F8379" s="11">
        <f>'Consumptions_nieuw - Copy'!W8379</f>
        <v>4.809160416922644E-4</v>
      </c>
      <c r="G8379" s="11">
        <f>'Consumptions_nieuw - Copy'!X8379</f>
        <v>0</v>
      </c>
      <c r="Q8379" s="1">
        <v>8378</v>
      </c>
      <c r="R8379" s="6">
        <v>0</v>
      </c>
      <c r="S8379" s="6">
        <v>64.715017291240144</v>
      </c>
      <c r="T8379" s="6">
        <v>0</v>
      </c>
      <c r="U8379" s="6">
        <v>0</v>
      </c>
      <c r="V8379" s="6">
        <v>440.08552800000001</v>
      </c>
      <c r="W8379" s="6">
        <v>74.229007499692813</v>
      </c>
      <c r="X8379" s="6">
        <f t="shared" si="130"/>
        <v>0</v>
      </c>
    </row>
    <row r="8380" spans="1:24" x14ac:dyDescent="0.25">
      <c r="A8380" s="11">
        <f>'Consumptions_nieuw - Copy'!R8380</f>
        <v>0</v>
      </c>
      <c r="B8380" s="11">
        <f>'Consumptions_nieuw - Copy'!S8380</f>
        <v>5.0333168654855952E-4</v>
      </c>
      <c r="C8380" s="11">
        <f>'Consumptions_nieuw - Copy'!T8380</f>
        <v>0</v>
      </c>
      <c r="D8380" s="11">
        <f>'Consumptions_nieuw - Copy'!U8380</f>
        <v>0</v>
      </c>
      <c r="E8380" s="11">
        <f>'Consumptions_nieuw - Copy'!V8380</f>
        <v>5.9282531513714007E-4</v>
      </c>
      <c r="F8380" s="11">
        <f>'Consumptions_nieuw - Copy'!W8380</f>
        <v>4.809160416922644E-4</v>
      </c>
      <c r="G8380" s="11">
        <f>'Consumptions_nieuw - Copy'!X8380</f>
        <v>0</v>
      </c>
      <c r="Q8380" s="1">
        <v>8379</v>
      </c>
      <c r="R8380" s="6">
        <v>0</v>
      </c>
      <c r="S8380" s="6">
        <v>64.715017291240144</v>
      </c>
      <c r="T8380" s="6">
        <v>0</v>
      </c>
      <c r="U8380" s="6">
        <v>0</v>
      </c>
      <c r="V8380" s="6">
        <v>217.18506579999996</v>
      </c>
      <c r="W8380" s="6">
        <v>74.229007499692813</v>
      </c>
      <c r="X8380" s="6">
        <f t="shared" si="130"/>
        <v>0</v>
      </c>
    </row>
    <row r="8381" spans="1:24" x14ac:dyDescent="0.25">
      <c r="A8381" s="11">
        <f>'Consumptions_nieuw - Copy'!R8381</f>
        <v>0</v>
      </c>
      <c r="B8381" s="11">
        <f>'Consumptions_nieuw - Copy'!S8381</f>
        <v>5.0333168654855952E-4</v>
      </c>
      <c r="C8381" s="11">
        <f>'Consumptions_nieuw - Copy'!T8381</f>
        <v>0</v>
      </c>
      <c r="D8381" s="11">
        <f>'Consumptions_nieuw - Copy'!U8381</f>
        <v>0</v>
      </c>
      <c r="E8381" s="11">
        <f>'Consumptions_nieuw - Copy'!V8381</f>
        <v>8.9859837219716178E-4</v>
      </c>
      <c r="F8381" s="11">
        <f>'Consumptions_nieuw - Copy'!W8381</f>
        <v>4.809160416922644E-4</v>
      </c>
      <c r="G8381" s="11">
        <f>'Consumptions_nieuw - Copy'!X8381</f>
        <v>0</v>
      </c>
      <c r="Q8381" s="1">
        <v>8380</v>
      </c>
      <c r="R8381" s="6">
        <v>0</v>
      </c>
      <c r="S8381" s="6">
        <v>64.715017291240144</v>
      </c>
      <c r="T8381" s="6">
        <v>0</v>
      </c>
      <c r="U8381" s="6">
        <v>0</v>
      </c>
      <c r="V8381" s="6">
        <v>329.20683650000001</v>
      </c>
      <c r="W8381" s="6">
        <v>74.229007499692813</v>
      </c>
      <c r="X8381" s="6">
        <f t="shared" si="130"/>
        <v>0</v>
      </c>
    </row>
    <row r="8382" spans="1:24" x14ac:dyDescent="0.25">
      <c r="A8382" s="11">
        <f>'Consumptions_nieuw - Copy'!R8382</f>
        <v>0</v>
      </c>
      <c r="B8382" s="11">
        <f>'Consumptions_nieuw - Copy'!S8382</f>
        <v>5.0333168654855952E-4</v>
      </c>
      <c r="C8382" s="11">
        <f>'Consumptions_nieuw - Copy'!T8382</f>
        <v>0</v>
      </c>
      <c r="D8382" s="11">
        <f>'Consumptions_nieuw - Copy'!U8382</f>
        <v>0</v>
      </c>
      <c r="E8382" s="11">
        <f>'Consumptions_nieuw - Copy'!V8382</f>
        <v>1.8252779439605128E-3</v>
      </c>
      <c r="F8382" s="11">
        <f>'Consumptions_nieuw - Copy'!W8382</f>
        <v>4.809160416922644E-4</v>
      </c>
      <c r="G8382" s="11">
        <f>'Consumptions_nieuw - Copy'!X8382</f>
        <v>0</v>
      </c>
      <c r="Q8382" s="1">
        <v>8381</v>
      </c>
      <c r="R8382" s="6">
        <v>0</v>
      </c>
      <c r="S8382" s="6">
        <v>64.715017291240144</v>
      </c>
      <c r="T8382" s="6">
        <v>0</v>
      </c>
      <c r="U8382" s="6">
        <v>0</v>
      </c>
      <c r="V8382" s="6">
        <v>668.70138680000002</v>
      </c>
      <c r="W8382" s="6">
        <v>74.229007499692813</v>
      </c>
      <c r="X8382" s="6">
        <f t="shared" si="130"/>
        <v>0</v>
      </c>
    </row>
    <row r="8383" spans="1:24" x14ac:dyDescent="0.25">
      <c r="A8383" s="11">
        <f>'Consumptions_nieuw - Copy'!R8383</f>
        <v>2.4567297758474218E-3</v>
      </c>
      <c r="B8383" s="11">
        <f>'Consumptions_nieuw - Copy'!S8383</f>
        <v>2.2712472845331749E-3</v>
      </c>
      <c r="C8383" s="11">
        <f>'Consumptions_nieuw - Copy'!T8383</f>
        <v>2.4567297761778056E-3</v>
      </c>
      <c r="D8383" s="11">
        <f>'Consumptions_nieuw - Copy'!U8383</f>
        <v>2.4567297756344646E-3</v>
      </c>
      <c r="E8383" s="11">
        <f>'Consumptions_nieuw - Copy'!V8383</f>
        <v>1.5163847533727292E-3</v>
      </c>
      <c r="F8383" s="11">
        <f>'Consumptions_nieuw - Copy'!W8383</f>
        <v>2.2795076617426729E-3</v>
      </c>
      <c r="G8383" s="11">
        <f>'Consumptions_nieuw - Copy'!X8383</f>
        <v>2.4567297755529118E-3</v>
      </c>
      <c r="Q8383" s="1">
        <v>8382</v>
      </c>
      <c r="R8383" s="6">
        <v>147.35211229999999</v>
      </c>
      <c r="S8383" s="6">
        <v>292.02176461240174</v>
      </c>
      <c r="T8383" s="6">
        <v>129.51814970000001</v>
      </c>
      <c r="U8383" s="6">
        <v>54.746665989999997</v>
      </c>
      <c r="V8383" s="6">
        <v>555.53653670000006</v>
      </c>
      <c r="W8383" s="6">
        <v>351.84018965908786</v>
      </c>
      <c r="X8383" s="6">
        <f t="shared" si="130"/>
        <v>51.807259880000004</v>
      </c>
    </row>
    <row r="8384" spans="1:24" x14ac:dyDescent="0.25">
      <c r="A8384" s="11">
        <f>'Consumptions_nieuw - Copy'!R8384</f>
        <v>2.4755041624447147E-3</v>
      </c>
      <c r="B8384" s="11">
        <f>'Consumptions_nieuw - Copy'!S8384</f>
        <v>2.2886042103643788E-3</v>
      </c>
      <c r="C8384" s="11">
        <f>'Consumptions_nieuw - Copy'!T8384</f>
        <v>2.4755041620318991E-3</v>
      </c>
      <c r="D8384" s="11">
        <f>'Consumptions_nieuw - Copy'!U8384</f>
        <v>2.4755041628496122E-3</v>
      </c>
      <c r="E8384" s="11">
        <f>'Consumptions_nieuw - Copy'!V8384</f>
        <v>1.5226250198823357E-3</v>
      </c>
      <c r="F8384" s="11">
        <f>'Consumptions_nieuw - Copy'!W8384</f>
        <v>2.2969277133968419E-3</v>
      </c>
      <c r="G8384" s="11">
        <f>'Consumptions_nieuw - Copy'!X8384</f>
        <v>2.4755041626716109E-3</v>
      </c>
      <c r="Q8384" s="1">
        <v>8383</v>
      </c>
      <c r="R8384" s="6">
        <v>148.4781806</v>
      </c>
      <c r="S8384" s="6">
        <v>294.25340189117412</v>
      </c>
      <c r="T8384" s="6">
        <v>130.50793039999999</v>
      </c>
      <c r="U8384" s="6">
        <v>55.165041309999999</v>
      </c>
      <c r="V8384" s="6">
        <v>557.82269529999996</v>
      </c>
      <c r="W8384" s="6">
        <v>354.52896073923779</v>
      </c>
      <c r="X8384" s="6">
        <f t="shared" si="130"/>
        <v>52.203172160000001</v>
      </c>
    </row>
    <row r="8385" spans="1:24" x14ac:dyDescent="0.25">
      <c r="A8385" s="11">
        <f>'Consumptions_nieuw - Copy'!R8385</f>
        <v>2.4755041624447147E-3</v>
      </c>
      <c r="B8385" s="11">
        <f>'Consumptions_nieuw - Copy'!S8385</f>
        <v>2.2886042103643788E-3</v>
      </c>
      <c r="C8385" s="11">
        <f>'Consumptions_nieuw - Copy'!T8385</f>
        <v>2.4755041620318991E-3</v>
      </c>
      <c r="D8385" s="11">
        <f>'Consumptions_nieuw - Copy'!U8385</f>
        <v>2.4755041628496122E-3</v>
      </c>
      <c r="E8385" s="11">
        <f>'Consumptions_nieuw - Copy'!V8385</f>
        <v>2.1372912675301412E-3</v>
      </c>
      <c r="F8385" s="11">
        <f>'Consumptions_nieuw - Copy'!W8385</f>
        <v>2.2969277133968419E-3</v>
      </c>
      <c r="G8385" s="11">
        <f>'Consumptions_nieuw - Copy'!X8385</f>
        <v>2.4755041626716109E-3</v>
      </c>
      <c r="Q8385" s="1">
        <v>8384</v>
      </c>
      <c r="R8385" s="6">
        <v>148.4781806</v>
      </c>
      <c r="S8385" s="6">
        <v>294.25340189117412</v>
      </c>
      <c r="T8385" s="6">
        <v>130.50793039999999</v>
      </c>
      <c r="U8385" s="6">
        <v>55.165041309999999</v>
      </c>
      <c r="V8385" s="6">
        <v>783.00931610000009</v>
      </c>
      <c r="W8385" s="6">
        <v>354.52896073923779</v>
      </c>
      <c r="X8385" s="6">
        <f t="shared" si="130"/>
        <v>52.203172160000001</v>
      </c>
    </row>
    <row r="8386" spans="1:24" x14ac:dyDescent="0.25">
      <c r="A8386" s="11">
        <f>'Consumptions_nieuw - Copy'!R8386</f>
        <v>2.4929375355995497E-3</v>
      </c>
      <c r="B8386" s="11">
        <f>'Consumptions_nieuw - Copy'!S8386</f>
        <v>2.3047213676946755E-3</v>
      </c>
      <c r="C8386" s="11">
        <f>'Consumptions_nieuw - Copy'!T8386</f>
        <v>2.4929375359060311E-3</v>
      </c>
      <c r="D8386" s="11">
        <f>'Consumptions_nieuw - Copy'!U8386</f>
        <v>2.4929375359329939E-3</v>
      </c>
      <c r="E8386" s="11">
        <f>'Consumptions_nieuw - Copy'!V8386</f>
        <v>1.5163847533727292E-3</v>
      </c>
      <c r="F8386" s="11">
        <f>'Consumptions_nieuw - Copy'!W8386</f>
        <v>2.3131034879706157E-3</v>
      </c>
      <c r="G8386" s="11">
        <f>'Consumptions_nieuw - Copy'!X8386</f>
        <v>2.4929375359135203E-3</v>
      </c>
      <c r="Q8386" s="1">
        <v>8385</v>
      </c>
      <c r="R8386" s="6">
        <v>149.52381629999999</v>
      </c>
      <c r="S8386" s="6">
        <v>296.32563803920601</v>
      </c>
      <c r="T8386" s="6">
        <v>131.4270133</v>
      </c>
      <c r="U8386" s="6">
        <v>55.55353298</v>
      </c>
      <c r="V8386" s="6">
        <v>555.53653670000006</v>
      </c>
      <c r="W8386" s="6">
        <v>357.02567864435258</v>
      </c>
      <c r="X8386" s="6">
        <f t="shared" si="130"/>
        <v>52.570805320000005</v>
      </c>
    </row>
    <row r="8387" spans="1:24" x14ac:dyDescent="0.25">
      <c r="A8387" s="11">
        <f>'Consumptions_nieuw - Copy'!R8387</f>
        <v>2.4915965088190828E-3</v>
      </c>
      <c r="B8387" s="11">
        <f>'Consumptions_nieuw - Copy'!S8387</f>
        <v>2.3034815876890437E-3</v>
      </c>
      <c r="C8387" s="11">
        <f>'Consumptions_nieuw - Copy'!T8387</f>
        <v>2.4915965087514867E-3</v>
      </c>
      <c r="D8387" s="11">
        <f>'Consumptions_nieuw - Copy'!U8387</f>
        <v>2.4915965083388758E-3</v>
      </c>
      <c r="E8387" s="11">
        <f>'Consumptions_nieuw - Copy'!V8387</f>
        <v>1.5288652863919426E-3</v>
      </c>
      <c r="F8387" s="11">
        <f>'Consumptions_nieuw - Copy'!W8387</f>
        <v>2.3118591988673192E-3</v>
      </c>
      <c r="G8387" s="11">
        <f>'Consumptions_nieuw - Copy'!X8387</f>
        <v>2.4915965081266974E-3</v>
      </c>
      <c r="Q8387" s="1">
        <v>8386</v>
      </c>
      <c r="R8387" s="6">
        <v>149.44338289999999</v>
      </c>
      <c r="S8387" s="6">
        <v>296.1662354292651</v>
      </c>
      <c r="T8387" s="6">
        <v>131.35631470000001</v>
      </c>
      <c r="U8387" s="6">
        <v>55.523649030000009</v>
      </c>
      <c r="V8387" s="6">
        <v>560.10885389999999</v>
      </c>
      <c r="W8387" s="6">
        <v>356.83362361359212</v>
      </c>
      <c r="X8387" s="6">
        <f t="shared" ref="X8387:X8450" si="131">T8387*0.4</f>
        <v>52.542525880000007</v>
      </c>
    </row>
    <row r="8388" spans="1:24" x14ac:dyDescent="0.25">
      <c r="A8388" s="11">
        <f>'Consumptions_nieuw - Copy'!R8388</f>
        <v>2.4500246369433352E-3</v>
      </c>
      <c r="B8388" s="11">
        <f>'Consumptions_nieuw - Copy'!S8388</f>
        <v>2.2650483823478812E-3</v>
      </c>
      <c r="C8388" s="11">
        <f>'Consumptions_nieuw - Copy'!T8388</f>
        <v>2.4500246366114366E-3</v>
      </c>
      <c r="D8388" s="11">
        <f>'Consumptions_nieuw - Copy'!U8388</f>
        <v>2.4500246372151282E-3</v>
      </c>
      <c r="E8388" s="11">
        <f>'Consumptions_nieuw - Copy'!V8388</f>
        <v>5.9282531513714007E-4</v>
      </c>
      <c r="F8388" s="11">
        <f>'Consumptions_nieuw - Copy'!W8388</f>
        <v>2.2732862144227541E-3</v>
      </c>
      <c r="G8388" s="11">
        <f>'Consumptions_nieuw - Copy'!X8388</f>
        <v>2.4500246372510712E-3</v>
      </c>
      <c r="Q8388" s="1">
        <v>8387</v>
      </c>
      <c r="R8388" s="6">
        <v>146.94994500000001</v>
      </c>
      <c r="S8388" s="6">
        <v>291.22475128534734</v>
      </c>
      <c r="T8388" s="6">
        <v>129.16465650000001</v>
      </c>
      <c r="U8388" s="6">
        <v>54.59724623000001</v>
      </c>
      <c r="V8388" s="6">
        <v>217.18506579999996</v>
      </c>
      <c r="W8388" s="6">
        <v>350.87991422692687</v>
      </c>
      <c r="X8388" s="6">
        <f t="shared" si="131"/>
        <v>51.665862600000004</v>
      </c>
    </row>
    <row r="8389" spans="1:24" x14ac:dyDescent="0.25">
      <c r="A8389" s="11">
        <f>'Consumptions_nieuw - Copy'!R8389</f>
        <v>2.4084527800728472E-3</v>
      </c>
      <c r="B8389" s="11">
        <f>'Consumptions_nieuw - Copy'!S8389</f>
        <v>2.2266151899495339E-3</v>
      </c>
      <c r="C8389" s="11">
        <f>'Consumptions_nieuw - Copy'!T8389</f>
        <v>2.4084527796459686E-3</v>
      </c>
      <c r="D8389" s="11">
        <f>'Consumptions_nieuw - Copy'!U8389</f>
        <v>2.4084527795537329E-3</v>
      </c>
      <c r="E8389" s="11">
        <f>'Consumptions_nieuw - Copy'!V8389</f>
        <v>2.1404114007849448E-3</v>
      </c>
      <c r="F8389" s="11">
        <f>'Consumptions_nieuw - Copy'!W8389</f>
        <v>2.2347132432033808E-3</v>
      </c>
      <c r="G8389" s="11">
        <f>'Consumptions_nieuw - Copy'!X8389</f>
        <v>2.4084527796532046E-3</v>
      </c>
      <c r="Q8389" s="1">
        <v>8388</v>
      </c>
      <c r="R8389" s="6">
        <v>144.45650800000001</v>
      </c>
      <c r="S8389" s="6">
        <v>286.28326880552999</v>
      </c>
      <c r="T8389" s="6">
        <v>126.9729991</v>
      </c>
      <c r="U8389" s="6">
        <v>53.670843730000001</v>
      </c>
      <c r="V8389" s="6">
        <v>784.15239540000016</v>
      </c>
      <c r="W8389" s="6">
        <v>344.92620688155932</v>
      </c>
      <c r="X8389" s="6">
        <f t="shared" si="131"/>
        <v>50.78919964</v>
      </c>
    </row>
    <row r="8390" spans="1:24" x14ac:dyDescent="0.25">
      <c r="A8390" s="11">
        <f>'Consumptions_nieuw - Copy'!R8390</f>
        <v>2.3749270872196618E-3</v>
      </c>
      <c r="B8390" s="11">
        <f>'Consumptions_nieuw - Copy'!S8390</f>
        <v>2.1956206797421117E-3</v>
      </c>
      <c r="C8390" s="11">
        <f>'Consumptions_nieuw - Copy'!T8390</f>
        <v>2.3749270875045919E-3</v>
      </c>
      <c r="D8390" s="11">
        <f>'Consumptions_nieuw - Copy'!U8390</f>
        <v>2.3749270879057935E-3</v>
      </c>
      <c r="E8390" s="11">
        <f>'Consumptions_nieuw - Copy'!V8390</f>
        <v>1.2106116960397487E-3</v>
      </c>
      <c r="F8390" s="11">
        <f>'Consumptions_nieuw - Copy'!W8390</f>
        <v>2.2036060078060777E-3</v>
      </c>
      <c r="G8390" s="11">
        <f>'Consumptions_nieuw - Copy'!X8390</f>
        <v>2.374927088144001E-3</v>
      </c>
      <c r="Q8390" s="1">
        <v>8389</v>
      </c>
      <c r="R8390" s="6">
        <v>142.4456716</v>
      </c>
      <c r="S8390" s="6">
        <v>282.298202262708</v>
      </c>
      <c r="T8390" s="6">
        <v>125.20553339999999</v>
      </c>
      <c r="U8390" s="6">
        <v>52.923744939999999</v>
      </c>
      <c r="V8390" s="6">
        <v>443.51476589999999</v>
      </c>
      <c r="W8390" s="6">
        <v>340.12482990632702</v>
      </c>
      <c r="X8390" s="6">
        <f t="shared" si="131"/>
        <v>50.082213359999997</v>
      </c>
    </row>
    <row r="8391" spans="1:24" x14ac:dyDescent="0.25">
      <c r="A8391" s="11">
        <f>'Consumptions_nieuw - Copy'!R8391</f>
        <v>2.3494475683872866E-3</v>
      </c>
      <c r="B8391" s="11">
        <f>'Consumptions_nieuw - Copy'!S8391</f>
        <v>2.1720648574779758E-3</v>
      </c>
      <c r="C8391" s="11">
        <f>'Consumptions_nieuw - Copy'!T8391</f>
        <v>2.34944756967142E-3</v>
      </c>
      <c r="D8391" s="11">
        <f>'Consumptions_nieuw - Copy'!U8391</f>
        <v>2.3494475690024855E-3</v>
      </c>
      <c r="E8391" s="11">
        <f>'Consumptions_nieuw - Copy'!V8391</f>
        <v>1.8377584767067675E-3</v>
      </c>
      <c r="F8391" s="11">
        <f>'Consumptions_nieuw - Copy'!W8391</f>
        <v>2.1799645154445858E-3</v>
      </c>
      <c r="G8391" s="11">
        <f>'Consumptions_nieuw - Copy'!X8391</f>
        <v>2.349447569046204E-3</v>
      </c>
      <c r="Q8391" s="1">
        <v>8390</v>
      </c>
      <c r="R8391" s="6">
        <v>140.91743640000001</v>
      </c>
      <c r="S8391" s="6">
        <v>279.26955239648134</v>
      </c>
      <c r="T8391" s="6">
        <v>123.8622599</v>
      </c>
      <c r="U8391" s="6">
        <v>52.355950010000001</v>
      </c>
      <c r="V8391" s="6">
        <v>673.27370389999999</v>
      </c>
      <c r="W8391" s="6">
        <v>336.47578441466493</v>
      </c>
      <c r="X8391" s="6">
        <f t="shared" si="131"/>
        <v>49.544903959999999</v>
      </c>
    </row>
    <row r="8392" spans="1:24" x14ac:dyDescent="0.25">
      <c r="A8392" s="11">
        <f>'Consumptions_nieuw - Copy'!R8392</f>
        <v>2.338719340805543E-3</v>
      </c>
      <c r="B8392" s="11">
        <f>'Consumptions_nieuw - Copy'!S8392</f>
        <v>2.1621466080853349E-3</v>
      </c>
      <c r="C8392" s="11">
        <f>'Consumptions_nieuw - Copy'!T8392</f>
        <v>2.3387193410541259E-3</v>
      </c>
      <c r="D8392" s="11">
        <f>'Consumptions_nieuw - Copy'!U8392</f>
        <v>2.3387193410696169E-3</v>
      </c>
      <c r="E8392" s="11">
        <f>'Consumptions_nieuw - Copy'!V8392</f>
        <v>2.1497718005493546E-3</v>
      </c>
      <c r="F8392" s="11">
        <f>'Consumptions_nieuw - Copy'!W8392</f>
        <v>2.1700101936010362E-3</v>
      </c>
      <c r="G8392" s="11">
        <f>'Consumptions_nieuw - Copy'!X8392</f>
        <v>2.3387193410611519E-3</v>
      </c>
      <c r="Q8392" s="1">
        <v>8391</v>
      </c>
      <c r="R8392" s="6">
        <v>140.2739684</v>
      </c>
      <c r="S8392" s="6">
        <v>277.99433031510404</v>
      </c>
      <c r="T8392" s="6">
        <v>123.2966705</v>
      </c>
      <c r="U8392" s="6">
        <v>52.116878249999999</v>
      </c>
      <c r="V8392" s="6">
        <v>787.58163330000002</v>
      </c>
      <c r="W8392" s="6">
        <v>334.9393427767875</v>
      </c>
      <c r="X8392" s="6">
        <f t="shared" si="131"/>
        <v>49.318668200000005</v>
      </c>
    </row>
    <row r="8393" spans="1:24" x14ac:dyDescent="0.25">
      <c r="A8393" s="11">
        <f>'Consumptions_nieuw - Copy'!R8393</f>
        <v>2.3682219533173281E-3</v>
      </c>
      <c r="B8393" s="11">
        <f>'Consumptions_nieuw - Copy'!S8393</f>
        <v>2.1894217811520441E-3</v>
      </c>
      <c r="C8393" s="11">
        <f>'Consumptions_nieuw - Copy'!T8393</f>
        <v>2.3682219536286914E-3</v>
      </c>
      <c r="D8393" s="11">
        <f>'Consumptions_nieuw - Copy'!U8393</f>
        <v>2.3682219535251623E-3</v>
      </c>
      <c r="E8393" s="11">
        <f>'Consumptions_nieuw - Copy'!V8393</f>
        <v>1.204371429530142E-3</v>
      </c>
      <c r="F8393" s="11">
        <f>'Consumptions_nieuw - Copy'!W8393</f>
        <v>2.1973845646941744E-3</v>
      </c>
      <c r="G8393" s="11">
        <f>'Consumptions_nieuw - Copy'!X8393</f>
        <v>2.368221953635806E-3</v>
      </c>
      <c r="Q8393" s="1">
        <v>8392</v>
      </c>
      <c r="R8393" s="6">
        <v>142.04350460000001</v>
      </c>
      <c r="S8393" s="6">
        <v>281.50118939790366</v>
      </c>
      <c r="T8393" s="6">
        <v>124.85204050000002</v>
      </c>
      <c r="U8393" s="6">
        <v>52.774325269999999</v>
      </c>
      <c r="V8393" s="6">
        <v>441.22860730000002</v>
      </c>
      <c r="W8393" s="6">
        <v>339.1645551236698</v>
      </c>
      <c r="X8393" s="6">
        <f t="shared" si="131"/>
        <v>49.940816200000008</v>
      </c>
    </row>
    <row r="8394" spans="1:24" x14ac:dyDescent="0.25">
      <c r="A8394" s="11">
        <f>'Consumptions_nieuw - Copy'!R8394</f>
        <v>2.4996426745036372E-3</v>
      </c>
      <c r="B8394" s="11">
        <f>'Consumptions_nieuw - Copy'!S8394</f>
        <v>2.3109202698799688E-3</v>
      </c>
      <c r="C8394" s="11">
        <f>'Consumptions_nieuw - Copy'!T8394</f>
        <v>2.4996426735755775E-3</v>
      </c>
      <c r="D8394" s="11">
        <f>'Consumptions_nieuw - Copy'!U8394</f>
        <v>2.4996426743523308E-3</v>
      </c>
      <c r="E8394" s="11">
        <f>'Consumptions_nieuw - Copy'!V8394</f>
        <v>2.1404114007849448E-3</v>
      </c>
      <c r="F8394" s="11">
        <f>'Consumptions_nieuw - Copy'!W8394</f>
        <v>2.3193249352905345E-3</v>
      </c>
      <c r="G8394" s="11">
        <f>'Consumptions_nieuw - Copy'!X8394</f>
        <v>2.4996426742153613E-3</v>
      </c>
      <c r="Q8394" s="1">
        <v>8393</v>
      </c>
      <c r="R8394" s="6">
        <v>149.9259836</v>
      </c>
      <c r="S8394" s="6">
        <v>297.12265136626041</v>
      </c>
      <c r="T8394" s="6">
        <v>131.78050640000001</v>
      </c>
      <c r="U8394" s="6">
        <v>55.702952740000001</v>
      </c>
      <c r="V8394" s="6">
        <v>784.15239540000016</v>
      </c>
      <c r="W8394" s="6">
        <v>357.98595407651356</v>
      </c>
      <c r="X8394" s="6">
        <f t="shared" si="131"/>
        <v>52.712202560000009</v>
      </c>
    </row>
    <row r="8395" spans="1:24" x14ac:dyDescent="0.25">
      <c r="A8395" s="11">
        <f>'Consumptions_nieuw - Copy'!R8395</f>
        <v>2.6096069155176925E-3</v>
      </c>
      <c r="B8395" s="11">
        <f>'Consumptions_nieuw - Copy'!S8395</f>
        <v>2.4125822382512541E-3</v>
      </c>
      <c r="C8395" s="11">
        <f>'Consumptions_nieuw - Copy'!T8395</f>
        <v>2.6096069154228239E-3</v>
      </c>
      <c r="D8395" s="11">
        <f>'Consumptions_nieuw - Copy'!U8395</f>
        <v>2.6096069159790175E-3</v>
      </c>
      <c r="E8395" s="11">
        <f>'Consumptions_nieuw - Copy'!V8395</f>
        <v>9.0171850572492377E-4</v>
      </c>
      <c r="F8395" s="11">
        <f>'Consumptions_nieuw - Copy'!W8395</f>
        <v>2.4213566417608636E-3</v>
      </c>
      <c r="G8395" s="11">
        <f>'Consumptions_nieuw - Copy'!X8395</f>
        <v>2.6096069160629386E-3</v>
      </c>
      <c r="Q8395" s="1">
        <v>8394</v>
      </c>
      <c r="R8395" s="6">
        <v>156.52152509999999</v>
      </c>
      <c r="S8395" s="6">
        <v>310.19366639836193</v>
      </c>
      <c r="T8395" s="6">
        <v>137.57779239999999</v>
      </c>
      <c r="U8395" s="6">
        <v>58.153436169999999</v>
      </c>
      <c r="V8395" s="6">
        <v>330.34991589999998</v>
      </c>
      <c r="W8395" s="6">
        <v>373.73446659886957</v>
      </c>
      <c r="X8395" s="6">
        <f t="shared" si="131"/>
        <v>55.031116959999999</v>
      </c>
    </row>
    <row r="8396" spans="1:24" x14ac:dyDescent="0.25">
      <c r="A8396" s="11">
        <f>'Consumptions_nieuw - Copy'!R8396</f>
        <v>2.7128660326329211E-3</v>
      </c>
      <c r="B8396" s="11">
        <f>'Consumptions_nieuw - Copy'!S8396</f>
        <v>2.5080453173800606E-3</v>
      </c>
      <c r="C8396" s="11">
        <f>'Consumptions_nieuw - Copy'!T8396</f>
        <v>2.7128660328782847E-3</v>
      </c>
      <c r="D8396" s="11">
        <f>'Consumptions_nieuw - Copy'!U8396</f>
        <v>2.7128660330974653E-3</v>
      </c>
      <c r="E8396" s="11">
        <f>'Consumptions_nieuw - Copy'!V8396</f>
        <v>8.9859837219716178E-4</v>
      </c>
      <c r="F8396" s="11">
        <f>'Consumptions_nieuw - Copy'!W8396</f>
        <v>2.5171669135353202E-3</v>
      </c>
      <c r="G8396" s="11">
        <f>'Consumptions_nieuw - Copy'!X8396</f>
        <v>2.7128660328864344E-3</v>
      </c>
      <c r="Q8396" s="1">
        <v>8395</v>
      </c>
      <c r="R8396" s="6">
        <v>162.71490019999999</v>
      </c>
      <c r="S8396" s="6">
        <v>322.46766976750951</v>
      </c>
      <c r="T8396" s="6">
        <v>143.02158600000001</v>
      </c>
      <c r="U8396" s="6">
        <v>60.454500150000001</v>
      </c>
      <c r="V8396" s="6">
        <v>329.20683650000001</v>
      </c>
      <c r="W8396" s="6">
        <v>388.52270563757605</v>
      </c>
      <c r="X8396" s="6">
        <f t="shared" si="131"/>
        <v>57.208634400000008</v>
      </c>
    </row>
    <row r="8397" spans="1:24" x14ac:dyDescent="0.25">
      <c r="A8397" s="11">
        <f>'Consumptions_nieuw - Copy'!R8397</f>
        <v>2.7209121983174751E-3</v>
      </c>
      <c r="B8397" s="11">
        <f>'Consumptions_nieuw - Copy'!S8397</f>
        <v>2.5154840002900307E-3</v>
      </c>
      <c r="C8397" s="11">
        <f>'Consumptions_nieuw - Copy'!T8397</f>
        <v>2.7209121995991981E-3</v>
      </c>
      <c r="D8397" s="11">
        <f>'Consumptions_nieuw - Copy'!U8397</f>
        <v>2.7209121991109207E-3</v>
      </c>
      <c r="E8397" s="11">
        <f>'Consumptions_nieuw - Copy'!V8397</f>
        <v>1.5195048866275325E-3</v>
      </c>
      <c r="F8397" s="11">
        <f>'Consumptions_nieuw - Copy'!W8397</f>
        <v>2.5246326499585355E-3</v>
      </c>
      <c r="G8397" s="11">
        <f>'Consumptions_nieuw - Copy'!X8397</f>
        <v>2.7209121989750979E-3</v>
      </c>
      <c r="Q8397" s="1">
        <v>8396</v>
      </c>
      <c r="R8397" s="6">
        <v>163.19750089999999</v>
      </c>
      <c r="S8397" s="6">
        <v>323.42408579695478</v>
      </c>
      <c r="T8397" s="6">
        <v>143.4457778</v>
      </c>
      <c r="U8397" s="6">
        <v>60.63380386</v>
      </c>
      <c r="V8397" s="6">
        <v>556.67961600000001</v>
      </c>
      <c r="W8397" s="6">
        <v>389.67503610049749</v>
      </c>
      <c r="X8397" s="6">
        <f t="shared" si="131"/>
        <v>57.378311120000006</v>
      </c>
    </row>
    <row r="8398" spans="1:24" x14ac:dyDescent="0.25">
      <c r="A8398" s="11">
        <f>'Consumptions_nieuw - Copy'!R8398</f>
        <v>2.636427509480818E-3</v>
      </c>
      <c r="B8398" s="11">
        <f>'Consumptions_nieuw - Copy'!S8398</f>
        <v>2.4373778836637369E-3</v>
      </c>
      <c r="C8398" s="11">
        <f>'Consumptions_nieuw - Copy'!T8398</f>
        <v>2.6364275097279333E-3</v>
      </c>
      <c r="D8398" s="11">
        <f>'Consumptions_nieuw - Copy'!U8398</f>
        <v>2.6364275095946787E-3</v>
      </c>
      <c r="E8398" s="11">
        <f>'Consumptions_nieuw - Copy'!V8398</f>
        <v>1.5195048866275325E-3</v>
      </c>
      <c r="F8398" s="11">
        <f>'Consumptions_nieuw - Copy'!W8398</f>
        <v>2.446242467109241E-3</v>
      </c>
      <c r="G8398" s="11">
        <f>'Consumptions_nieuw - Copy'!X8398</f>
        <v>2.6364275097358536E-3</v>
      </c>
      <c r="Q8398" s="1">
        <v>8397</v>
      </c>
      <c r="R8398" s="6">
        <v>158.1301966</v>
      </c>
      <c r="S8398" s="6">
        <v>313.38172442153086</v>
      </c>
      <c r="T8398" s="6">
        <v>138.9917671</v>
      </c>
      <c r="U8398" s="6">
        <v>58.751116100000004</v>
      </c>
      <c r="V8398" s="6">
        <v>556.67961600000001</v>
      </c>
      <c r="W8398" s="6">
        <v>377.575573894689</v>
      </c>
      <c r="X8398" s="6">
        <f t="shared" si="131"/>
        <v>55.596706840000003</v>
      </c>
    </row>
    <row r="8399" spans="1:24" x14ac:dyDescent="0.25">
      <c r="A8399" s="11">
        <f>'Consumptions_nieuw - Copy'!R8399</f>
        <v>2.6431326083708778E-3</v>
      </c>
      <c r="B8399" s="11">
        <f>'Consumptions_nieuw - Copy'!S8399</f>
        <v>2.4435767484586764E-3</v>
      </c>
      <c r="C8399" s="11">
        <f>'Consumptions_nieuw - Copy'!T8399</f>
        <v>2.6431326075642006E-3</v>
      </c>
      <c r="D8399" s="11">
        <f>'Consumptions_nieuw - Copy'!U8399</f>
        <v>2.6431326076269573E-3</v>
      </c>
      <c r="E8399" s="11">
        <f>'Consumptions_nieuw - Copy'!V8399</f>
        <v>1.2012512962753386E-3</v>
      </c>
      <c r="F8399" s="11">
        <f>'Consumptions_nieuw - Copy'!W8399</f>
        <v>2.4524638771581666E-3</v>
      </c>
      <c r="G8399" s="11">
        <f>'Consumptions_nieuw - Copy'!X8399</f>
        <v>2.6431326075721413E-3</v>
      </c>
      <c r="Q8399" s="1">
        <v>8398</v>
      </c>
      <c r="R8399" s="6">
        <v>158.53236150000001</v>
      </c>
      <c r="S8399" s="6">
        <v>314.17873294118397</v>
      </c>
      <c r="T8399" s="6">
        <v>139.3452581</v>
      </c>
      <c r="U8399" s="6">
        <v>58.900534960000002</v>
      </c>
      <c r="V8399" s="6">
        <v>440.08552800000001</v>
      </c>
      <c r="W8399" s="6">
        <v>378.53584357410193</v>
      </c>
      <c r="X8399" s="6">
        <f t="shared" si="131"/>
        <v>55.738103240000001</v>
      </c>
    </row>
    <row r="8400" spans="1:24" x14ac:dyDescent="0.25">
      <c r="A8400" s="11">
        <f>'Consumptions_nieuw - Copy'!R8400</f>
        <v>2.7142071010946662E-3</v>
      </c>
      <c r="B8400" s="11">
        <f>'Consumptions_nieuw - Copy'!S8400</f>
        <v>2.5092851354950913E-3</v>
      </c>
      <c r="C8400" s="11">
        <f>'Consumptions_nieuw - Copy'!T8400</f>
        <v>2.7142071017629303E-3</v>
      </c>
      <c r="D8400" s="11">
        <f>'Consumptions_nieuw - Copy'!U8400</f>
        <v>2.7142071006298969E-3</v>
      </c>
      <c r="E8400" s="11">
        <f>'Consumptions_nieuw - Copy'!V8400</f>
        <v>1.5226250198823357E-3</v>
      </c>
      <c r="F8400" s="11">
        <f>'Consumptions_nieuw - Copy'!W8400</f>
        <v>2.5184112405107553E-3</v>
      </c>
      <c r="G8400" s="11">
        <f>'Consumptions_nieuw - Copy'!X8400</f>
        <v>2.7142071011388102E-3</v>
      </c>
      <c r="Q8400" s="1">
        <v>8399</v>
      </c>
      <c r="R8400" s="6">
        <v>162.79533609999999</v>
      </c>
      <c r="S8400" s="6">
        <v>322.62707727730168</v>
      </c>
      <c r="T8400" s="6">
        <v>143.09228680000001</v>
      </c>
      <c r="U8400" s="6">
        <v>60.484384989999995</v>
      </c>
      <c r="V8400" s="6">
        <v>557.82269529999996</v>
      </c>
      <c r="W8400" s="6">
        <v>388.71476651387087</v>
      </c>
      <c r="X8400" s="6">
        <f t="shared" si="131"/>
        <v>57.236914720000009</v>
      </c>
    </row>
    <row r="8401" spans="1:24" x14ac:dyDescent="0.25">
      <c r="A8401" s="11">
        <f>'Consumptions_nieuw - Copy'!R8401</f>
        <v>2.7302994191257652E-3</v>
      </c>
      <c r="B8401" s="11">
        <f>'Consumptions_nieuw - Copy'!S8401</f>
        <v>2.5241624876531717E-3</v>
      </c>
      <c r="C8401" s="11">
        <f>'Consumptions_nieuw - Copy'!T8401</f>
        <v>2.7302994200301754E-3</v>
      </c>
      <c r="D8401" s="11">
        <f>'Consumptions_nieuw - Copy'!U8401</f>
        <v>2.7302994191944546E-3</v>
      </c>
      <c r="E8401" s="11">
        <f>'Consumptions_nieuw - Copy'!V8401</f>
        <v>1.5195048866275325E-3</v>
      </c>
      <c r="F8401" s="11">
        <f>'Consumptions_nieuw - Copy'!W8401</f>
        <v>2.53334270073314E-3</v>
      </c>
      <c r="G8401" s="11">
        <f>'Consumptions_nieuw - Copy'!X8401</f>
        <v>2.7302994194061039E-3</v>
      </c>
      <c r="Q8401" s="1">
        <v>8400</v>
      </c>
      <c r="R8401" s="6">
        <v>163.76053669999999</v>
      </c>
      <c r="S8401" s="6">
        <v>324.53990757964181</v>
      </c>
      <c r="T8401" s="6">
        <v>143.94066960000001</v>
      </c>
      <c r="U8401" s="6">
        <v>60.842992109999997</v>
      </c>
      <c r="V8401" s="6">
        <v>556.67961600000001</v>
      </c>
      <c r="W8401" s="6">
        <v>391.01942549120224</v>
      </c>
      <c r="X8401" s="6">
        <f t="shared" si="131"/>
        <v>57.576267840000007</v>
      </c>
    </row>
    <row r="8402" spans="1:24" x14ac:dyDescent="0.25">
      <c r="A8402" s="11">
        <f>'Consumptions_nieuw - Copy'!R8402</f>
        <v>0</v>
      </c>
      <c r="B8402" s="11">
        <f>'Consumptions_nieuw - Copy'!S8402</f>
        <v>5.0333168654855952E-4</v>
      </c>
      <c r="C8402" s="11">
        <f>'Consumptions_nieuw - Copy'!T8402</f>
        <v>0</v>
      </c>
      <c r="D8402" s="11">
        <f>'Consumptions_nieuw - Copy'!U8402</f>
        <v>0</v>
      </c>
      <c r="E8402" s="11">
        <f>'Consumptions_nieuw - Copy'!V8402</f>
        <v>1.2137318292945521E-3</v>
      </c>
      <c r="F8402" s="11">
        <f>'Consumptions_nieuw - Copy'!W8402</f>
        <v>4.809160416922644E-4</v>
      </c>
      <c r="G8402" s="11">
        <f>'Consumptions_nieuw - Copy'!X8402</f>
        <v>0</v>
      </c>
      <c r="Q8402" s="1">
        <v>8401</v>
      </c>
      <c r="R8402" s="6">
        <v>0</v>
      </c>
      <c r="S8402" s="6">
        <v>64.715017291240144</v>
      </c>
      <c r="T8402" s="6">
        <v>0</v>
      </c>
      <c r="U8402" s="6">
        <v>0</v>
      </c>
      <c r="V8402" s="6">
        <v>444.6578452</v>
      </c>
      <c r="W8402" s="6">
        <v>74.229007499692813</v>
      </c>
      <c r="X8402" s="6">
        <f t="shared" si="131"/>
        <v>0</v>
      </c>
    </row>
    <row r="8403" spans="1:24" x14ac:dyDescent="0.25">
      <c r="A8403" s="11">
        <f>'Consumptions_nieuw - Copy'!R8403</f>
        <v>0</v>
      </c>
      <c r="B8403" s="11">
        <f>'Consumptions_nieuw - Copy'!S8403</f>
        <v>5.0333168654855952E-4</v>
      </c>
      <c r="C8403" s="11">
        <f>'Consumptions_nieuw - Copy'!T8403</f>
        <v>0</v>
      </c>
      <c r="D8403" s="11">
        <f>'Consumptions_nieuw - Copy'!U8403</f>
        <v>0</v>
      </c>
      <c r="E8403" s="11">
        <f>'Consumptions_nieuw - Copy'!V8403</f>
        <v>1.2106116960397487E-3</v>
      </c>
      <c r="F8403" s="11">
        <f>'Consumptions_nieuw - Copy'!W8403</f>
        <v>4.809160416922644E-4</v>
      </c>
      <c r="G8403" s="11">
        <f>'Consumptions_nieuw - Copy'!X8403</f>
        <v>0</v>
      </c>
      <c r="Q8403" s="1">
        <v>8402</v>
      </c>
      <c r="R8403" s="6">
        <v>0</v>
      </c>
      <c r="S8403" s="6">
        <v>64.715017291240144</v>
      </c>
      <c r="T8403" s="6">
        <v>0</v>
      </c>
      <c r="U8403" s="6">
        <v>0</v>
      </c>
      <c r="V8403" s="6">
        <v>443.51476589999999</v>
      </c>
      <c r="W8403" s="6">
        <v>74.229007499692813</v>
      </c>
      <c r="X8403" s="6">
        <f t="shared" si="131"/>
        <v>0</v>
      </c>
    </row>
    <row r="8404" spans="1:24" x14ac:dyDescent="0.25">
      <c r="A8404" s="11">
        <f>'Consumptions_nieuw - Copy'!R8404</f>
        <v>0</v>
      </c>
      <c r="B8404" s="11">
        <f>'Consumptions_nieuw - Copy'!S8404</f>
        <v>5.0333168654855952E-4</v>
      </c>
      <c r="C8404" s="11">
        <f>'Consumptions_nieuw - Copy'!T8404</f>
        <v>0</v>
      </c>
      <c r="D8404" s="11">
        <f>'Consumptions_nieuw - Copy'!U8404</f>
        <v>0</v>
      </c>
      <c r="E8404" s="11">
        <f>'Consumptions_nieuw - Copy'!V8404</f>
        <v>8.8923797270571022E-4</v>
      </c>
      <c r="F8404" s="11">
        <f>'Consumptions_nieuw - Copy'!W8404</f>
        <v>4.809160416922644E-4</v>
      </c>
      <c r="G8404" s="11">
        <f>'Consumptions_nieuw - Copy'!X8404</f>
        <v>0</v>
      </c>
      <c r="Q8404" s="1">
        <v>8403</v>
      </c>
      <c r="R8404" s="6">
        <v>0</v>
      </c>
      <c r="S8404" s="6">
        <v>64.715017291240144</v>
      </c>
      <c r="T8404" s="6">
        <v>0</v>
      </c>
      <c r="U8404" s="6">
        <v>0</v>
      </c>
      <c r="V8404" s="6">
        <v>325.7775987</v>
      </c>
      <c r="W8404" s="6">
        <v>74.229007499692813</v>
      </c>
      <c r="X8404" s="6">
        <f t="shared" si="131"/>
        <v>0</v>
      </c>
    </row>
    <row r="8405" spans="1:24" x14ac:dyDescent="0.25">
      <c r="A8405" s="11">
        <f>'Consumptions_nieuw - Copy'!R8405</f>
        <v>0</v>
      </c>
      <c r="B8405" s="11">
        <f>'Consumptions_nieuw - Copy'!S8405</f>
        <v>5.0333168654855952E-4</v>
      </c>
      <c r="C8405" s="11">
        <f>'Consumptions_nieuw - Copy'!T8405</f>
        <v>0</v>
      </c>
      <c r="D8405" s="11">
        <f>'Consumptions_nieuw - Copy'!U8405</f>
        <v>0</v>
      </c>
      <c r="E8405" s="11">
        <f>'Consumptions_nieuw - Copy'!V8405</f>
        <v>1.5163847533727292E-3</v>
      </c>
      <c r="F8405" s="11">
        <f>'Consumptions_nieuw - Copy'!W8405</f>
        <v>4.809160416922644E-4</v>
      </c>
      <c r="G8405" s="11">
        <f>'Consumptions_nieuw - Copy'!X8405</f>
        <v>0</v>
      </c>
      <c r="Q8405" s="1">
        <v>8404</v>
      </c>
      <c r="R8405" s="6">
        <v>0</v>
      </c>
      <c r="S8405" s="6">
        <v>64.715017291240144</v>
      </c>
      <c r="T8405" s="6">
        <v>0</v>
      </c>
      <c r="U8405" s="6">
        <v>0</v>
      </c>
      <c r="V8405" s="6">
        <v>555.53653670000006</v>
      </c>
      <c r="W8405" s="6">
        <v>74.229007499692813</v>
      </c>
      <c r="X8405" s="6">
        <f t="shared" si="131"/>
        <v>0</v>
      </c>
    </row>
    <row r="8406" spans="1:24" x14ac:dyDescent="0.25">
      <c r="A8406" s="11">
        <f>'Consumptions_nieuw - Copy'!R8406</f>
        <v>0</v>
      </c>
      <c r="B8406" s="11">
        <f>'Consumptions_nieuw - Copy'!S8406</f>
        <v>5.0333168654855952E-4</v>
      </c>
      <c r="C8406" s="11">
        <f>'Consumptions_nieuw - Copy'!T8406</f>
        <v>0</v>
      </c>
      <c r="D8406" s="11">
        <f>'Consumptions_nieuw - Copy'!U8406</f>
        <v>0</v>
      </c>
      <c r="E8406" s="11">
        <f>'Consumptions_nieuw - Copy'!V8406</f>
        <v>1.5226250198823357E-3</v>
      </c>
      <c r="F8406" s="11">
        <f>'Consumptions_nieuw - Copy'!W8406</f>
        <v>4.809160416922644E-4</v>
      </c>
      <c r="G8406" s="11">
        <f>'Consumptions_nieuw - Copy'!X8406</f>
        <v>0</v>
      </c>
      <c r="Q8406" s="1">
        <v>8405</v>
      </c>
      <c r="R8406" s="6">
        <v>0</v>
      </c>
      <c r="S8406" s="6">
        <v>64.715017291240144</v>
      </c>
      <c r="T8406" s="6">
        <v>0</v>
      </c>
      <c r="U8406" s="6">
        <v>0</v>
      </c>
      <c r="V8406" s="6">
        <v>557.82269529999996</v>
      </c>
      <c r="W8406" s="6">
        <v>74.229007499692813</v>
      </c>
      <c r="X8406" s="6">
        <f t="shared" si="131"/>
        <v>0</v>
      </c>
    </row>
    <row r="8407" spans="1:24" x14ac:dyDescent="0.25">
      <c r="A8407" s="11">
        <f>'Consumptions_nieuw - Copy'!R8407</f>
        <v>2.9730254131083498E-3</v>
      </c>
      <c r="B8407" s="11">
        <f>'Consumptions_nieuw - Copy'!S8407</f>
        <v>2.7485627290722851E-3</v>
      </c>
      <c r="C8407" s="11">
        <f>'Consumptions_nieuw - Copy'!T8407</f>
        <v>2.9730254127724983E-3</v>
      </c>
      <c r="D8407" s="11">
        <f>'Consumptions_nieuw - Copy'!U8407</f>
        <v>2.9730254137298796E-3</v>
      </c>
      <c r="E8407" s="11">
        <f>'Consumptions_nieuw - Copy'!V8407</f>
        <v>5.8346491537272999E-4</v>
      </c>
      <c r="F8407" s="11">
        <f>'Consumptions_nieuw - Copy'!W8407</f>
        <v>2.7585590717122861E-3</v>
      </c>
      <c r="G8407" s="11">
        <f>'Consumptions_nieuw - Copy'!X8407</f>
        <v>2.9730254134137045E-3</v>
      </c>
      <c r="Q8407" s="1">
        <v>8406</v>
      </c>
      <c r="R8407" s="6">
        <v>178.31899089999999</v>
      </c>
      <c r="S8407" s="6">
        <v>353.39178774474112</v>
      </c>
      <c r="T8407" s="6">
        <v>156.73712029999999</v>
      </c>
      <c r="U8407" s="6">
        <v>66.251987060000005</v>
      </c>
      <c r="V8407" s="6">
        <v>213.75582789999999</v>
      </c>
      <c r="W8407" s="6">
        <v>425.78139273945249</v>
      </c>
      <c r="X8407" s="6">
        <f t="shared" si="131"/>
        <v>62.694848119999996</v>
      </c>
    </row>
    <row r="8408" spans="1:24" x14ac:dyDescent="0.25">
      <c r="A8408" s="11">
        <f>'Consumptions_nieuw - Copy'!R8408</f>
        <v>3.001186993837915E-3</v>
      </c>
      <c r="B8408" s="11">
        <f>'Consumptions_nieuw - Copy'!S8408</f>
        <v>2.7745981178190905E-3</v>
      </c>
      <c r="C8408" s="11">
        <f>'Consumptions_nieuw - Copy'!T8408</f>
        <v>3.0011869943988734E-3</v>
      </c>
      <c r="D8408" s="11">
        <f>'Consumptions_nieuw - Copy'!U8408</f>
        <v>3.0011869945526003E-3</v>
      </c>
      <c r="E8408" s="11">
        <f>'Consumptions_nieuw - Copy'!V8408</f>
        <v>5.9282531513714007E-4</v>
      </c>
      <c r="F8408" s="11">
        <f>'Consumptions_nieuw - Copy'!W8408</f>
        <v>2.7846891488929673E-3</v>
      </c>
      <c r="G8408" s="11">
        <f>'Consumptions_nieuw - Copy'!X8408</f>
        <v>3.0011869944078901E-3</v>
      </c>
      <c r="Q8408" s="1">
        <v>8407</v>
      </c>
      <c r="R8408" s="6">
        <v>180.00809340000001</v>
      </c>
      <c r="S8408" s="6">
        <v>356.73924366289964</v>
      </c>
      <c r="T8408" s="6">
        <v>158.22179149999999</v>
      </c>
      <c r="U8408" s="6">
        <v>66.879550039999998</v>
      </c>
      <c r="V8408" s="6">
        <v>217.18506579999996</v>
      </c>
      <c r="W8408" s="6">
        <v>429.81454931328432</v>
      </c>
      <c r="X8408" s="6">
        <f t="shared" si="131"/>
        <v>63.288716600000001</v>
      </c>
    </row>
    <row r="8409" spans="1:24" x14ac:dyDescent="0.25">
      <c r="A8409" s="11">
        <f>'Consumptions_nieuw - Copy'!R8409</f>
        <v>2.9676613026519811E-3</v>
      </c>
      <c r="B8409" s="11">
        <f>'Consumptions_nieuw - Copy'!S8409</f>
        <v>2.7436036076116683E-3</v>
      </c>
      <c r="C8409" s="11">
        <f>'Consumptions_nieuw - Copy'!T8409</f>
        <v>2.9676613022574967E-3</v>
      </c>
      <c r="D8409" s="11">
        <f>'Consumptions_nieuw - Copy'!U8409</f>
        <v>2.9676613029046609E-3</v>
      </c>
      <c r="E8409" s="11">
        <f>'Consumptions_nieuw - Copy'!V8409</f>
        <v>1.204371429530142E-3</v>
      </c>
      <c r="F8409" s="11">
        <f>'Consumptions_nieuw - Copy'!W8409</f>
        <v>2.7535819140968093E-3</v>
      </c>
      <c r="G8409" s="11">
        <f>'Consumptions_nieuw - Copy'!X8409</f>
        <v>2.9676613028986869E-3</v>
      </c>
      <c r="Q8409" s="1">
        <v>8408</v>
      </c>
      <c r="R8409" s="6">
        <v>177.99725710000001</v>
      </c>
      <c r="S8409" s="6">
        <v>352.7541771200776</v>
      </c>
      <c r="T8409" s="6">
        <v>156.45432579999999</v>
      </c>
      <c r="U8409" s="6">
        <v>66.132451250000003</v>
      </c>
      <c r="V8409" s="6">
        <v>441.22860730000002</v>
      </c>
      <c r="W8409" s="6">
        <v>425.01317243083821</v>
      </c>
      <c r="X8409" s="6">
        <f t="shared" si="131"/>
        <v>62.581730319999998</v>
      </c>
    </row>
    <row r="8410" spans="1:24" x14ac:dyDescent="0.25">
      <c r="A8410" s="11">
        <f>'Consumptions_nieuw - Copy'!R8410</f>
        <v>2.8550150464237679E-3</v>
      </c>
      <c r="B8410" s="11">
        <f>'Consumptions_nieuw - Copy'!S8410</f>
        <v>2.6394621151813835E-3</v>
      </c>
      <c r="C8410" s="11">
        <f>'Consumptions_nieuw - Copy'!T8410</f>
        <v>2.8550150459344392E-3</v>
      </c>
      <c r="D8410" s="11">
        <f>'Consumptions_nieuw - Copy'!U8410</f>
        <v>2.8550150460280505E-3</v>
      </c>
      <c r="E8410" s="11">
        <f>'Consumptions_nieuw - Copy'!V8410</f>
        <v>1.5163847533727292E-3</v>
      </c>
      <c r="F8410" s="11">
        <f>'Consumptions_nieuw - Copy'!W8410</f>
        <v>2.6490616654885894E-3</v>
      </c>
      <c r="G8410" s="11">
        <f>'Consumptions_nieuw - Copy'!X8410</f>
        <v>2.8550150459430166E-3</v>
      </c>
      <c r="Q8410" s="1">
        <v>8409</v>
      </c>
      <c r="R8410" s="6">
        <v>171.24085109999999</v>
      </c>
      <c r="S8410" s="6">
        <v>339.36436149059557</v>
      </c>
      <c r="T8410" s="6">
        <v>150.5156447</v>
      </c>
      <c r="U8410" s="6">
        <v>63.622200809999995</v>
      </c>
      <c r="V8410" s="6">
        <v>555.53653670000006</v>
      </c>
      <c r="W8410" s="6">
        <v>408.88055541413684</v>
      </c>
      <c r="X8410" s="6">
        <f t="shared" si="131"/>
        <v>60.206257880000003</v>
      </c>
    </row>
    <row r="8411" spans="1:24" x14ac:dyDescent="0.25">
      <c r="A8411" s="11">
        <f>'Consumptions_nieuw - Copy'!R8411</f>
        <v>2.7276173638975804E-3</v>
      </c>
      <c r="B8411" s="11">
        <f>'Consumptions_nieuw - Copy'!S8411</f>
        <v>2.5216829269228635E-3</v>
      </c>
      <c r="C8411" s="11">
        <f>'Consumptions_nieuw - Copy'!T8411</f>
        <v>2.7276173638242636E-3</v>
      </c>
      <c r="D8411" s="11">
        <f>'Consumptions_nieuw - Copy'!U8411</f>
        <v>2.7276173640062183E-3</v>
      </c>
      <c r="E8411" s="11">
        <f>'Consumptions_nieuw - Copy'!V8411</f>
        <v>1.5163847533727292E-3</v>
      </c>
      <c r="F8411" s="11">
        <f>'Consumptions_nieuw - Copy'!W8411</f>
        <v>2.5308541219254015E-3</v>
      </c>
      <c r="G8411" s="11">
        <f>'Consumptions_nieuw - Copy'!X8411</f>
        <v>2.7276173638324575E-3</v>
      </c>
      <c r="Q8411" s="1">
        <v>8410</v>
      </c>
      <c r="R8411" s="6">
        <v>163.59966979999999</v>
      </c>
      <c r="S8411" s="6">
        <v>324.22110226731002</v>
      </c>
      <c r="T8411" s="6">
        <v>143.79927230000001</v>
      </c>
      <c r="U8411" s="6">
        <v>60.783224210000007</v>
      </c>
      <c r="V8411" s="6">
        <v>555.53653670000006</v>
      </c>
      <c r="W8411" s="6">
        <v>390.63531533689513</v>
      </c>
      <c r="X8411" s="6">
        <f t="shared" si="131"/>
        <v>57.519708920000006</v>
      </c>
    </row>
    <row r="8412" spans="1:24" x14ac:dyDescent="0.25">
      <c r="A8412" s="11">
        <f>'Consumptions_nieuw - Copy'!R8412</f>
        <v>2.59485565261033E-3</v>
      </c>
      <c r="B8412" s="11">
        <f>'Consumptions_nieuw - Copy'!S8412</f>
        <v>2.3989446912653892E-3</v>
      </c>
      <c r="C8412" s="11">
        <f>'Consumptions_nieuw - Copy'!T8412</f>
        <v>2.5948556527624657E-3</v>
      </c>
      <c r="D8412" s="11">
        <f>'Consumptions_nieuw - Copy'!U8412</f>
        <v>2.5948556519332839E-3</v>
      </c>
      <c r="E8412" s="11">
        <f>'Consumptions_nieuw - Copy'!V8412</f>
        <v>1.5288652863919426E-3</v>
      </c>
      <c r="F8412" s="11">
        <f>'Consumptions_nieuw - Copy'!W8412</f>
        <v>2.4076694958898677E-3</v>
      </c>
      <c r="G8412" s="11">
        <f>'Consumptions_nieuw - Copy'!X8412</f>
        <v>2.5948556521379869E-3</v>
      </c>
      <c r="Q8412" s="1">
        <v>8411</v>
      </c>
      <c r="R8412" s="6">
        <v>155.6367596</v>
      </c>
      <c r="S8412" s="6">
        <v>308.44024194171351</v>
      </c>
      <c r="T8412" s="6">
        <v>136.80010970000001</v>
      </c>
      <c r="U8412" s="6">
        <v>57.824713600000003</v>
      </c>
      <c r="V8412" s="6">
        <v>560.10885389999999</v>
      </c>
      <c r="W8412" s="6">
        <v>371.62186654932151</v>
      </c>
      <c r="X8412" s="6">
        <f t="shared" si="131"/>
        <v>54.720043880000006</v>
      </c>
    </row>
    <row r="8413" spans="1:24" x14ac:dyDescent="0.25">
      <c r="A8413" s="11">
        <f>'Consumptions_nieuw - Copy'!R8413</f>
        <v>2.5197580628726294E-3</v>
      </c>
      <c r="B8413" s="11">
        <f>'Consumptions_nieuw - Copy'!S8413</f>
        <v>2.3295169512692654E-3</v>
      </c>
      <c r="C8413" s="11">
        <f>'Consumptions_nieuw - Copy'!T8413</f>
        <v>2.5197580619255198E-3</v>
      </c>
      <c r="D8413" s="11">
        <f>'Consumptions_nieuw - Copy'!U8413</f>
        <v>2.519758062236891E-3</v>
      </c>
      <c r="E8413" s="11">
        <f>'Consumptions_nieuw - Copy'!V8413</f>
        <v>8.9859837219716178E-4</v>
      </c>
      <c r="F8413" s="11">
        <f>'Consumptions_nieuw - Copy'!W8413</f>
        <v>2.3379892514010531E-3</v>
      </c>
      <c r="G8413" s="11">
        <f>'Consumptions_nieuw - Copy'!X8413</f>
        <v>2.5197580625653639E-3</v>
      </c>
      <c r="Q8413" s="1">
        <v>8412</v>
      </c>
      <c r="R8413" s="6">
        <v>151.13248379999999</v>
      </c>
      <c r="S8413" s="6">
        <v>299.51368811167282</v>
      </c>
      <c r="T8413" s="6">
        <v>132.8409844</v>
      </c>
      <c r="U8413" s="6">
        <v>56.151211410000002</v>
      </c>
      <c r="V8413" s="6">
        <v>329.20683650000001</v>
      </c>
      <c r="W8413" s="6">
        <v>360.8667763831873</v>
      </c>
      <c r="X8413" s="6">
        <f t="shared" si="131"/>
        <v>53.136393760000004</v>
      </c>
    </row>
    <row r="8414" spans="1:24" x14ac:dyDescent="0.25">
      <c r="A8414" s="11">
        <f>'Consumptions_nieuw - Copy'!R8414</f>
        <v>2.4486835968248592E-3</v>
      </c>
      <c r="B8414" s="11">
        <f>'Consumptions_nieuw - Copy'!S8414</f>
        <v>2.2638085893994355E-3</v>
      </c>
      <c r="C8414" s="11">
        <f>'Consumptions_nieuw - Copy'!T8414</f>
        <v>2.4486835961791322E-3</v>
      </c>
      <c r="D8414" s="11">
        <f>'Consumptions_nieuw - Copy'!U8414</f>
        <v>2.4486835961586568E-3</v>
      </c>
      <c r="E8414" s="11">
        <f>'Consumptions_nieuw - Copy'!V8414</f>
        <v>1.2168519625493557E-3</v>
      </c>
      <c r="F8414" s="11">
        <f>'Consumptions_nieuw - Copy'!W8414</f>
        <v>2.2720419126954113E-3</v>
      </c>
      <c r="G8414" s="11">
        <f>'Consumptions_nieuw - Copy'!X8414</f>
        <v>2.4486835961864883E-3</v>
      </c>
      <c r="Q8414" s="1">
        <v>8413</v>
      </c>
      <c r="R8414" s="6">
        <v>146.8695108</v>
      </c>
      <c r="S8414" s="6">
        <v>291.06534701130607</v>
      </c>
      <c r="T8414" s="6">
        <v>129.09395720000001</v>
      </c>
      <c r="U8414" s="6">
        <v>54.567361980000001</v>
      </c>
      <c r="V8414" s="6">
        <v>445.80092450000006</v>
      </c>
      <c r="W8414" s="6">
        <v>350.68785724765496</v>
      </c>
      <c r="X8414" s="6">
        <f t="shared" si="131"/>
        <v>51.637582880000004</v>
      </c>
    </row>
    <row r="8415" spans="1:24" x14ac:dyDescent="0.25">
      <c r="A8415" s="11">
        <f>'Consumptions_nieuw - Copy'!R8415</f>
        <v>2.4030886696164776E-3</v>
      </c>
      <c r="B8415" s="11">
        <f>'Consumptions_nieuw - Copy'!S8415</f>
        <v>2.221656067769872E-3</v>
      </c>
      <c r="C8415" s="11">
        <f>'Consumptions_nieuw - Copy'!T8415</f>
        <v>2.4030886691309671E-3</v>
      </c>
      <c r="D8415" s="11">
        <f>'Consumptions_nieuw - Copy'!U8415</f>
        <v>2.4030886687285142E-3</v>
      </c>
      <c r="E8415" s="11">
        <f>'Consumptions_nieuw - Copy'!V8415</f>
        <v>1.5163847533727292E-3</v>
      </c>
      <c r="F8415" s="11">
        <f>'Consumptions_nieuw - Copy'!W8415</f>
        <v>2.2297360855879039E-3</v>
      </c>
      <c r="G8415" s="11">
        <f>'Consumptions_nieuw - Copy'!X8415</f>
        <v>2.403088669138187E-3</v>
      </c>
      <c r="Q8415" s="1">
        <v>8414</v>
      </c>
      <c r="R8415" s="6">
        <v>144.13477420000001</v>
      </c>
      <c r="S8415" s="6">
        <v>285.64565808841644</v>
      </c>
      <c r="T8415" s="6">
        <v>126.6902046</v>
      </c>
      <c r="U8415" s="6">
        <v>53.551307919999992</v>
      </c>
      <c r="V8415" s="6">
        <v>555.53653670000006</v>
      </c>
      <c r="W8415" s="6">
        <v>344.15798657294505</v>
      </c>
      <c r="X8415" s="6">
        <f t="shared" si="131"/>
        <v>50.676081840000002</v>
      </c>
    </row>
    <row r="8416" spans="1:24" x14ac:dyDescent="0.25">
      <c r="A8416" s="11">
        <f>'Consumptions_nieuw - Copy'!R8416</f>
        <v>2.4097938068533137E-3</v>
      </c>
      <c r="B8416" s="11">
        <f>'Consumptions_nieuw - Copy'!S8416</f>
        <v>2.2278549699551657E-3</v>
      </c>
      <c r="C8416" s="11">
        <f>'Consumptions_nieuw - Copy'!T8416</f>
        <v>2.4097938068005135E-3</v>
      </c>
      <c r="D8416" s="11">
        <f>'Consumptions_nieuw - Copy'!U8416</f>
        <v>2.4097938071478515E-3</v>
      </c>
      <c r="E8416" s="11">
        <f>'Consumptions_nieuw - Copy'!V8416</f>
        <v>5.8034478211792663E-4</v>
      </c>
      <c r="F8416" s="11">
        <f>'Consumptions_nieuw - Copy'!W8416</f>
        <v>2.2359575323066777E-3</v>
      </c>
      <c r="G8416" s="11">
        <f>'Consumptions_nieuw - Copy'!X8416</f>
        <v>2.4097938074400271E-3</v>
      </c>
      <c r="Q8416" s="1">
        <v>8415</v>
      </c>
      <c r="R8416" s="6">
        <v>144.53694139999999</v>
      </c>
      <c r="S8416" s="6">
        <v>286.4426714154709</v>
      </c>
      <c r="T8416" s="6">
        <v>127.04369770000001</v>
      </c>
      <c r="U8416" s="6">
        <v>53.70072768</v>
      </c>
      <c r="V8416" s="6">
        <v>212.6127486</v>
      </c>
      <c r="W8416" s="6">
        <v>345.11826191231984</v>
      </c>
      <c r="X8416" s="6">
        <f t="shared" si="131"/>
        <v>50.817479080000005</v>
      </c>
    </row>
    <row r="8417" spans="1:24" x14ac:dyDescent="0.25">
      <c r="A8417" s="11">
        <f>'Consumptions_nieuw - Copy'!R8417</f>
        <v>2.6619070349821979E-3</v>
      </c>
      <c r="B8417" s="11">
        <f>'Consumptions_nieuw - Copy'!S8417</f>
        <v>2.4609337116802345E-3</v>
      </c>
      <c r="C8417" s="11">
        <f>'Consumptions_nieuw - Copy'!T8417</f>
        <v>2.6619070351483962E-3</v>
      </c>
      <c r="D8417" s="11">
        <f>'Consumptions_nieuw - Copy'!U8417</f>
        <v>2.6619070352291632E-3</v>
      </c>
      <c r="E8417" s="11">
        <f>'Consumptions_nieuw - Copy'!V8417</f>
        <v>5.7722464886312316E-4</v>
      </c>
      <c r="F8417" s="11">
        <f>'Consumptions_nieuw - Copy'!W8417</f>
        <v>2.4698839660833292E-3</v>
      </c>
      <c r="G8417" s="11">
        <f>'Consumptions_nieuw - Copy'!X8417</f>
        <v>2.6619070351563932E-3</v>
      </c>
      <c r="Q8417" s="1">
        <v>8416</v>
      </c>
      <c r="R8417" s="6">
        <v>159.65843219999999</v>
      </c>
      <c r="S8417" s="6">
        <v>316.41037502735765</v>
      </c>
      <c r="T8417" s="6">
        <v>140.33504099999999</v>
      </c>
      <c r="U8417" s="6">
        <v>59.318911180000008</v>
      </c>
      <c r="V8417" s="6">
        <v>211.46966929999996</v>
      </c>
      <c r="W8417" s="6">
        <v>381.22462040699997</v>
      </c>
      <c r="X8417" s="6">
        <f t="shared" si="131"/>
        <v>56.1340164</v>
      </c>
    </row>
    <row r="8418" spans="1:24" x14ac:dyDescent="0.25">
      <c r="A8418" s="11">
        <f>'Consumptions_nieuw - Copy'!R8418</f>
        <v>2.7195711982130268E-3</v>
      </c>
      <c r="B8418" s="11">
        <f>'Consumptions_nieuw - Copy'!S8418</f>
        <v>2.5142442447319384E-3</v>
      </c>
      <c r="C8418" s="11">
        <f>'Consumptions_nieuw - Copy'!T8418</f>
        <v>2.7195711990001723E-3</v>
      </c>
      <c r="D8418" s="11">
        <f>'Consumptions_nieuw - Copy'!U8418</f>
        <v>2.7195711979927629E-3</v>
      </c>
      <c r="E8418" s="11">
        <f>'Consumptions_nieuw - Copy'!V8418</f>
        <v>1.5195048866275325E-3</v>
      </c>
      <c r="F8418" s="11">
        <f>'Consumptions_nieuw - Copy'!W8418</f>
        <v>2.5233883855021858E-3</v>
      </c>
      <c r="G8418" s="11">
        <f>'Consumptions_nieuw - Copy'!X8418</f>
        <v>2.7195711983760682E-3</v>
      </c>
      <c r="Q8418" s="1">
        <v>8417</v>
      </c>
      <c r="R8418" s="6">
        <v>163.11706910000001</v>
      </c>
      <c r="S8418" s="6">
        <v>323.26468633031476</v>
      </c>
      <c r="T8418" s="6">
        <v>143.37508059999999</v>
      </c>
      <c r="U8418" s="6">
        <v>60.603920500000001</v>
      </c>
      <c r="V8418" s="6">
        <v>556.67961600000001</v>
      </c>
      <c r="W8418" s="6">
        <v>389.48298487397363</v>
      </c>
      <c r="X8418" s="6">
        <f t="shared" si="131"/>
        <v>57.350032239999997</v>
      </c>
    </row>
    <row r="8419" spans="1:24" x14ac:dyDescent="0.25">
      <c r="A8419" s="11">
        <f>'Consumptions_nieuw - Copy'!R8419</f>
        <v>2.7718712643254955E-3</v>
      </c>
      <c r="B8419" s="11">
        <f>'Consumptions_nieuw - Copy'!S8419</f>
        <v>2.5625956678277501E-3</v>
      </c>
      <c r="C8419" s="11">
        <f>'Consumptions_nieuw - Copy'!T8419</f>
        <v>2.7718712637178834E-3</v>
      </c>
      <c r="D8419" s="11">
        <f>'Consumptions_nieuw - Copy'!U8419</f>
        <v>2.7718712638422423E-3</v>
      </c>
      <c r="E8419" s="11">
        <f>'Consumptions_nieuw - Copy'!V8419</f>
        <v>1.5288652863919426E-3</v>
      </c>
      <c r="F8419" s="11">
        <f>'Consumptions_nieuw - Copy'!W8419</f>
        <v>2.571915659929612E-3</v>
      </c>
      <c r="G8419" s="11">
        <f>'Consumptions_nieuw - Copy'!X8419</f>
        <v>2.771871263726211E-3</v>
      </c>
      <c r="Q8419" s="1">
        <v>8418</v>
      </c>
      <c r="R8419" s="6">
        <v>166.253973</v>
      </c>
      <c r="S8419" s="6">
        <v>329.48138848780877</v>
      </c>
      <c r="T8419" s="6">
        <v>146.13232629999999</v>
      </c>
      <c r="U8419" s="6">
        <v>61.769394320000011</v>
      </c>
      <c r="V8419" s="6">
        <v>560.10885389999999</v>
      </c>
      <c r="W8419" s="6">
        <v>396.97313098084453</v>
      </c>
      <c r="X8419" s="6">
        <f t="shared" si="131"/>
        <v>58.452930519999995</v>
      </c>
    </row>
    <row r="8420" spans="1:24" x14ac:dyDescent="0.25">
      <c r="A8420" s="11">
        <f>'Consumptions_nieuw - Copy'!R8420</f>
        <v>2.7745533195536799E-3</v>
      </c>
      <c r="B8420" s="11">
        <f>'Consumptions_nieuw - Copy'!S8420</f>
        <v>2.5650752285580583E-3</v>
      </c>
      <c r="C8420" s="11">
        <f>'Consumptions_nieuw - Copy'!T8420</f>
        <v>2.7745533199237961E-3</v>
      </c>
      <c r="D8420" s="11">
        <f>'Consumptions_nieuw - Copy'!U8420</f>
        <v>2.7745533190304786E-3</v>
      </c>
      <c r="E8420" s="11">
        <f>'Consumptions_nieuw - Copy'!V8420</f>
        <v>5.7722464886312316E-4</v>
      </c>
      <c r="F8420" s="11">
        <f>'Consumptions_nieuw - Copy'!W8420</f>
        <v>2.5744042387373508E-3</v>
      </c>
      <c r="G8420" s="11">
        <f>'Consumptions_nieuw - Copy'!X8420</f>
        <v>2.7745533192998569E-3</v>
      </c>
      <c r="Q8420" s="1">
        <v>8419</v>
      </c>
      <c r="R8420" s="6">
        <v>166.4148399</v>
      </c>
      <c r="S8420" s="6">
        <v>329.80019380014051</v>
      </c>
      <c r="T8420" s="6">
        <v>146.27372360000001</v>
      </c>
      <c r="U8420" s="6">
        <v>61.829162220000001</v>
      </c>
      <c r="V8420" s="6">
        <v>211.46966929999996</v>
      </c>
      <c r="W8420" s="6">
        <v>397.35724113515175</v>
      </c>
      <c r="X8420" s="6">
        <f t="shared" si="131"/>
        <v>58.50948944000001</v>
      </c>
    </row>
    <row r="8421" spans="1:24" x14ac:dyDescent="0.25">
      <c r="A8421" s="11">
        <f>'Consumptions_nieuw - Copy'!R8421</f>
        <v>2.7960098013931848E-3</v>
      </c>
      <c r="B8421" s="11">
        <f>'Consumptions_nieuw - Copy'!S8421</f>
        <v>2.5849117525099247E-3</v>
      </c>
      <c r="C8421" s="11">
        <f>'Consumptions_nieuw - Copy'!T8421</f>
        <v>2.7960098018170805E-3</v>
      </c>
      <c r="D8421" s="11">
        <f>'Consumptions_nieuw - Copy'!U8421</f>
        <v>2.7960098018209212E-3</v>
      </c>
      <c r="E8421" s="11">
        <f>'Consumptions_nieuw - Copy'!V8421</f>
        <v>1.5288652863919426E-3</v>
      </c>
      <c r="F8421" s="11">
        <f>'Consumptions_nieuw - Copy'!W8421</f>
        <v>2.5943129070713964E-3</v>
      </c>
      <c r="G8421" s="11">
        <f>'Consumptions_nieuw - Copy'!X8421</f>
        <v>2.7960098018254805E-3</v>
      </c>
      <c r="Q8421" s="1">
        <v>8420</v>
      </c>
      <c r="R8421" s="6">
        <v>167.70177749999999</v>
      </c>
      <c r="S8421" s="6">
        <v>332.35064119864592</v>
      </c>
      <c r="T8421" s="6">
        <v>147.40490370000001</v>
      </c>
      <c r="U8421" s="6">
        <v>62.307306340000004</v>
      </c>
      <c r="V8421" s="6">
        <v>560.10885389999999</v>
      </c>
      <c r="W8421" s="6">
        <v>400.43012821514316</v>
      </c>
      <c r="X8421" s="6">
        <f t="shared" si="131"/>
        <v>58.961961480000006</v>
      </c>
    </row>
    <row r="8422" spans="1:24" x14ac:dyDescent="0.25">
      <c r="A8422" s="11">
        <f>'Consumptions_nieuw - Copy'!R8422</f>
        <v>2.8630612121083219E-3</v>
      </c>
      <c r="B8422" s="11">
        <f>'Consumptions_nieuw - Copy'!S8422</f>
        <v>2.6469007973723086E-3</v>
      </c>
      <c r="C8422" s="11">
        <f>'Consumptions_nieuw - Copy'!T8422</f>
        <v>2.863061212655353E-3</v>
      </c>
      <c r="D8422" s="11">
        <f>'Consumptions_nieuw - Copy'!U8422</f>
        <v>2.863061212041506E-3</v>
      </c>
      <c r="E8422" s="11">
        <f>'Consumptions_nieuw - Copy'!V8422</f>
        <v>5.9282531513714007E-4</v>
      </c>
      <c r="F8422" s="11">
        <f>'Consumptions_nieuw - Copy'!W8422</f>
        <v>2.6565274025129497E-3</v>
      </c>
      <c r="G8422" s="11">
        <f>'Consumptions_nieuw - Copy'!X8422</f>
        <v>2.8630612120316801E-3</v>
      </c>
      <c r="Q8422" s="1">
        <v>8421</v>
      </c>
      <c r="R8422" s="6">
        <v>171.72345179999999</v>
      </c>
      <c r="S8422" s="6">
        <v>340.32077742759088</v>
      </c>
      <c r="T8422" s="6">
        <v>150.93983650000001</v>
      </c>
      <c r="U8422" s="6">
        <v>63.801504520000002</v>
      </c>
      <c r="V8422" s="6">
        <v>217.18506579999996</v>
      </c>
      <c r="W8422" s="6">
        <v>410.03288596984447</v>
      </c>
      <c r="X8422" s="6">
        <f t="shared" si="131"/>
        <v>60.375934600000008</v>
      </c>
    </row>
    <row r="8423" spans="1:24" x14ac:dyDescent="0.25">
      <c r="A8423" s="11">
        <f>'Consumptions_nieuw - Copy'!R8423</f>
        <v>2.8724483378832974E-3</v>
      </c>
      <c r="B8423" s="11">
        <f>'Consumptions_nieuw - Copy'!S8423</f>
        <v>2.6555791984500176E-3</v>
      </c>
      <c r="C8423" s="11">
        <f>'Consumptions_nieuw - Copy'!T8423</f>
        <v>2.8724483382451911E-3</v>
      </c>
      <c r="D8423" s="11">
        <f>'Consumptions_nieuw - Copy'!U8423</f>
        <v>2.8724483387860609E-3</v>
      </c>
      <c r="E8423" s="11">
        <f>'Consumptions_nieuw - Copy'!V8423</f>
        <v>1.8252779439605128E-3</v>
      </c>
      <c r="F8423" s="11">
        <f>'Consumptions_nieuw - Copy'!W8423</f>
        <v>2.6652373661215215E-3</v>
      </c>
      <c r="G8423" s="11">
        <f>'Consumptions_nieuw - Copy'!X8423</f>
        <v>2.8724483388860946E-3</v>
      </c>
      <c r="Q8423" s="1">
        <v>8422</v>
      </c>
      <c r="R8423" s="6">
        <v>172.28648190000001</v>
      </c>
      <c r="S8423" s="6">
        <v>341.43658811627495</v>
      </c>
      <c r="T8423" s="6">
        <v>151.4347233</v>
      </c>
      <c r="U8423" s="6">
        <v>64.010690690000004</v>
      </c>
      <c r="V8423" s="6">
        <v>668.70138680000002</v>
      </c>
      <c r="W8423" s="6">
        <v>411.37726190654166</v>
      </c>
      <c r="X8423" s="6">
        <f t="shared" si="131"/>
        <v>60.573889320000006</v>
      </c>
    </row>
    <row r="8424" spans="1:24" x14ac:dyDescent="0.25">
      <c r="A8424" s="11">
        <f>'Consumptions_nieuw - Copy'!R8424</f>
        <v>2.8214893535705829E-3</v>
      </c>
      <c r="B8424" s="11">
        <f>'Consumptions_nieuw - Copy'!S8424</f>
        <v>2.6084676049739608E-3</v>
      </c>
      <c r="C8424" s="11">
        <f>'Consumptions_nieuw - Copy'!T8424</f>
        <v>2.8214893537930625E-3</v>
      </c>
      <c r="D8424" s="11">
        <f>'Consumptions_nieuw - Copy'!U8424</f>
        <v>2.8214893543801111E-3</v>
      </c>
      <c r="E8424" s="11">
        <f>'Consumptions_nieuw - Copy'!V8424</f>
        <v>1.8315182101971608E-3</v>
      </c>
      <c r="F8424" s="11">
        <f>'Consumptions_nieuw - Copy'!W8424</f>
        <v>2.6179544306924314E-3</v>
      </c>
      <c r="G8424" s="11">
        <f>'Consumptions_nieuw - Copy'!X8424</f>
        <v>2.821489354433813E-3</v>
      </c>
      <c r="Q8424" s="1">
        <v>8423</v>
      </c>
      <c r="R8424" s="6">
        <v>169.2300147</v>
      </c>
      <c r="S8424" s="6">
        <v>335.37929494777353</v>
      </c>
      <c r="T8424" s="6">
        <v>148.74817899999999</v>
      </c>
      <c r="U8424" s="6">
        <v>62.87510202</v>
      </c>
      <c r="V8424" s="6">
        <v>670.98754529999997</v>
      </c>
      <c r="W8424" s="6">
        <v>404.07917853169073</v>
      </c>
      <c r="X8424" s="6">
        <f t="shared" si="131"/>
        <v>59.4992716</v>
      </c>
    </row>
    <row r="8425" spans="1:24" x14ac:dyDescent="0.25">
      <c r="A8425" s="11">
        <f>'Consumptions_nieuw - Copy'!R8425</f>
        <v>2.822830328666264E-3</v>
      </c>
      <c r="B8425" s="11">
        <f>'Consumptions_nieuw - Copy'!S8425</f>
        <v>2.6097073360845141E-3</v>
      </c>
      <c r="C8425" s="11">
        <f>'Consumptions_nieuw - Copy'!T8425</f>
        <v>2.8228303278365692E-3</v>
      </c>
      <c r="D8425" s="11">
        <f>'Consumptions_nieuw - Copy'!U8425</f>
        <v>2.8228303285735635E-3</v>
      </c>
      <c r="E8425" s="11">
        <f>'Consumptions_nieuw - Copy'!V8425</f>
        <v>2.1528919338041578E-3</v>
      </c>
      <c r="F8425" s="11">
        <f>'Consumptions_nieuw - Copy'!W8425</f>
        <v>2.6191986699006888E-3</v>
      </c>
      <c r="G8425" s="11">
        <f>'Consumptions_nieuw - Copy'!X8425</f>
        <v>2.822830328477324E-3</v>
      </c>
      <c r="Q8425" s="1">
        <v>8424</v>
      </c>
      <c r="R8425" s="6">
        <v>169.31044499999999</v>
      </c>
      <c r="S8425" s="6">
        <v>335.53869127111267</v>
      </c>
      <c r="T8425" s="6">
        <v>148.8188748</v>
      </c>
      <c r="U8425" s="6">
        <v>62.904984780000007</v>
      </c>
      <c r="V8425" s="6">
        <v>788.72471259999998</v>
      </c>
      <c r="W8425" s="6">
        <v>404.27122586119168</v>
      </c>
      <c r="X8425" s="6">
        <f t="shared" si="131"/>
        <v>59.527549920000006</v>
      </c>
    </row>
    <row r="8426" spans="1:24" x14ac:dyDescent="0.25">
      <c r="A8426" s="11">
        <f>'Consumptions_nieuw - Copy'!R8426</f>
        <v>0</v>
      </c>
      <c r="B8426" s="11">
        <f>'Consumptions_nieuw - Copy'!S8426</f>
        <v>5.0333168654855952E-4</v>
      </c>
      <c r="C8426" s="11">
        <f>'Consumptions_nieuw - Copy'!T8426</f>
        <v>0</v>
      </c>
      <c r="D8426" s="11">
        <f>'Consumptions_nieuw - Copy'!U8426</f>
        <v>0</v>
      </c>
      <c r="E8426" s="11">
        <f>'Consumptions_nieuw - Copy'!V8426</f>
        <v>8.9235810596051369E-4</v>
      </c>
      <c r="F8426" s="11">
        <f>'Consumptions_nieuw - Copy'!W8426</f>
        <v>4.809160416922644E-4</v>
      </c>
      <c r="G8426" s="11">
        <f>'Consumptions_nieuw - Copy'!X8426</f>
        <v>0</v>
      </c>
      <c r="Q8426" s="1">
        <v>8425</v>
      </c>
      <c r="R8426" s="6">
        <v>0</v>
      </c>
      <c r="S8426" s="6">
        <v>64.715017291240144</v>
      </c>
      <c r="T8426" s="6">
        <v>0</v>
      </c>
      <c r="U8426" s="6">
        <v>0</v>
      </c>
      <c r="V8426" s="6">
        <v>326.92067800000001</v>
      </c>
      <c r="W8426" s="6">
        <v>74.229007499692813</v>
      </c>
      <c r="X8426" s="6">
        <f t="shared" si="131"/>
        <v>0</v>
      </c>
    </row>
    <row r="8427" spans="1:24" x14ac:dyDescent="0.25">
      <c r="A8427" s="11">
        <f>'Consumptions_nieuw - Copy'!R8427</f>
        <v>0</v>
      </c>
      <c r="B8427" s="11">
        <f>'Consumptions_nieuw - Copy'!S8427</f>
        <v>5.0333168654855952E-4</v>
      </c>
      <c r="C8427" s="11">
        <f>'Consumptions_nieuw - Copy'!T8427</f>
        <v>0</v>
      </c>
      <c r="D8427" s="11">
        <f>'Consumptions_nieuw - Copy'!U8427</f>
        <v>0</v>
      </c>
      <c r="E8427" s="11">
        <f>'Consumptions_nieuw - Copy'!V8427</f>
        <v>1.8408786099615711E-3</v>
      </c>
      <c r="F8427" s="11">
        <f>'Consumptions_nieuw - Copy'!W8427</f>
        <v>4.809160416922644E-4</v>
      </c>
      <c r="G8427" s="11">
        <f>'Consumptions_nieuw - Copy'!X8427</f>
        <v>0</v>
      </c>
      <c r="Q8427" s="1">
        <v>8426</v>
      </c>
      <c r="R8427" s="6">
        <v>0</v>
      </c>
      <c r="S8427" s="6">
        <v>64.715017291240144</v>
      </c>
      <c r="T8427" s="6">
        <v>0</v>
      </c>
      <c r="U8427" s="6">
        <v>0</v>
      </c>
      <c r="V8427" s="6">
        <v>674.41678320000005</v>
      </c>
      <c r="W8427" s="6">
        <v>74.229007499692813</v>
      </c>
      <c r="X8427" s="6">
        <f t="shared" si="131"/>
        <v>0</v>
      </c>
    </row>
    <row r="8428" spans="1:24" x14ac:dyDescent="0.25">
      <c r="A8428" s="11">
        <f>'Consumptions_nieuw - Copy'!R8428</f>
        <v>0</v>
      </c>
      <c r="B8428" s="11">
        <f>'Consumptions_nieuw - Copy'!S8428</f>
        <v>5.0333168654855952E-4</v>
      </c>
      <c r="C8428" s="11">
        <f>'Consumptions_nieuw - Copy'!T8428</f>
        <v>0</v>
      </c>
      <c r="D8428" s="11">
        <f>'Consumptions_nieuw - Copy'!U8428</f>
        <v>0</v>
      </c>
      <c r="E8428" s="11">
        <f>'Consumptions_nieuw - Copy'!V8428</f>
        <v>2.1404114007849448E-3</v>
      </c>
      <c r="F8428" s="11">
        <f>'Consumptions_nieuw - Copy'!W8428</f>
        <v>4.809160416922644E-4</v>
      </c>
      <c r="G8428" s="11">
        <f>'Consumptions_nieuw - Copy'!X8428</f>
        <v>0</v>
      </c>
      <c r="Q8428" s="1">
        <v>8427</v>
      </c>
      <c r="R8428" s="6">
        <v>0</v>
      </c>
      <c r="S8428" s="6">
        <v>64.715017291240144</v>
      </c>
      <c r="T8428" s="6">
        <v>0</v>
      </c>
      <c r="U8428" s="6">
        <v>0</v>
      </c>
      <c r="V8428" s="6">
        <v>784.15239540000016</v>
      </c>
      <c r="W8428" s="6">
        <v>74.229007499692813</v>
      </c>
      <c r="X8428" s="6">
        <f t="shared" si="131"/>
        <v>0</v>
      </c>
    </row>
    <row r="8429" spans="1:24" x14ac:dyDescent="0.25">
      <c r="A8429" s="11">
        <f>'Consumptions_nieuw - Copy'!R8429</f>
        <v>0</v>
      </c>
      <c r="B8429" s="11">
        <f>'Consumptions_nieuw - Copy'!S8429</f>
        <v>5.0333168654855952E-4</v>
      </c>
      <c r="C8429" s="11">
        <f>'Consumptions_nieuw - Copy'!T8429</f>
        <v>0</v>
      </c>
      <c r="D8429" s="11">
        <f>'Consumptions_nieuw - Copy'!U8429</f>
        <v>0</v>
      </c>
      <c r="E8429" s="11">
        <f>'Consumptions_nieuw - Copy'!V8429</f>
        <v>8.8923797270571022E-4</v>
      </c>
      <c r="F8429" s="11">
        <f>'Consumptions_nieuw - Copy'!W8429</f>
        <v>4.809160416922644E-4</v>
      </c>
      <c r="G8429" s="11">
        <f>'Consumptions_nieuw - Copy'!X8429</f>
        <v>0</v>
      </c>
      <c r="Q8429" s="1">
        <v>8428</v>
      </c>
      <c r="R8429" s="6">
        <v>0</v>
      </c>
      <c r="S8429" s="6">
        <v>64.715017291240144</v>
      </c>
      <c r="T8429" s="6">
        <v>0</v>
      </c>
      <c r="U8429" s="6">
        <v>0</v>
      </c>
      <c r="V8429" s="6">
        <v>325.7775987</v>
      </c>
      <c r="W8429" s="6">
        <v>74.229007499692813</v>
      </c>
      <c r="X8429" s="6">
        <f t="shared" si="131"/>
        <v>0</v>
      </c>
    </row>
    <row r="8430" spans="1:24" x14ac:dyDescent="0.25">
      <c r="A8430" s="11">
        <f>'Consumptions_nieuw - Copy'!R8430</f>
        <v>0</v>
      </c>
      <c r="B8430" s="11">
        <f>'Consumptions_nieuw - Copy'!S8430</f>
        <v>5.0333168654855952E-4</v>
      </c>
      <c r="C8430" s="11">
        <f>'Consumptions_nieuw - Copy'!T8430</f>
        <v>0</v>
      </c>
      <c r="D8430" s="11">
        <f>'Consumptions_nieuw - Copy'!U8430</f>
        <v>0</v>
      </c>
      <c r="E8430" s="11">
        <f>'Consumptions_nieuw - Copy'!V8430</f>
        <v>1.2012512962753386E-3</v>
      </c>
      <c r="F8430" s="11">
        <f>'Consumptions_nieuw - Copy'!W8430</f>
        <v>4.809160416922644E-4</v>
      </c>
      <c r="G8430" s="11">
        <f>'Consumptions_nieuw - Copy'!X8430</f>
        <v>0</v>
      </c>
      <c r="Q8430" s="1">
        <v>8429</v>
      </c>
      <c r="R8430" s="6">
        <v>0</v>
      </c>
      <c r="S8430" s="6">
        <v>64.715017291240144</v>
      </c>
      <c r="T8430" s="6">
        <v>0</v>
      </c>
      <c r="U8430" s="6">
        <v>0</v>
      </c>
      <c r="V8430" s="6">
        <v>440.08552800000001</v>
      </c>
      <c r="W8430" s="6">
        <v>74.229007499692813</v>
      </c>
      <c r="X8430" s="6">
        <f t="shared" si="131"/>
        <v>0</v>
      </c>
    </row>
    <row r="8431" spans="1:24" x14ac:dyDescent="0.25">
      <c r="A8431" s="11">
        <f>'Consumptions_nieuw - Copy'!R8431</f>
        <v>2.8255123838944489E-3</v>
      </c>
      <c r="B8431" s="11">
        <f>'Consumptions_nieuw - Copy'!S8431</f>
        <v>2.6121868968148228E-3</v>
      </c>
      <c r="C8431" s="11">
        <f>'Consumptions_nieuw - Copy'!T8431</f>
        <v>2.8255123840424811E-3</v>
      </c>
      <c r="D8431" s="11">
        <f>'Consumptions_nieuw - Copy'!U8431</f>
        <v>2.8255123837617998E-3</v>
      </c>
      <c r="E8431" s="11">
        <f>'Consumptions_nieuw - Copy'!V8431</f>
        <v>8.8923797270571022E-4</v>
      </c>
      <c r="F8431" s="11">
        <f>'Consumptions_nieuw - Copy'!W8431</f>
        <v>2.6216872487084273E-3</v>
      </c>
      <c r="G8431" s="11">
        <f>'Consumptions_nieuw - Copy'!X8431</f>
        <v>2.8255123834186957E-3</v>
      </c>
      <c r="Q8431" s="1">
        <v>8430</v>
      </c>
      <c r="R8431" s="6">
        <v>169.47131189999999</v>
      </c>
      <c r="S8431" s="6">
        <v>335.85749658344446</v>
      </c>
      <c r="T8431" s="6">
        <v>148.9602721</v>
      </c>
      <c r="U8431" s="6">
        <v>62.964752679999997</v>
      </c>
      <c r="V8431" s="6">
        <v>325.7775987</v>
      </c>
      <c r="W8431" s="6">
        <v>404.65533601549879</v>
      </c>
      <c r="X8431" s="6">
        <f t="shared" si="131"/>
        <v>59.584108839999999</v>
      </c>
    </row>
    <row r="8432" spans="1:24" x14ac:dyDescent="0.25">
      <c r="A8432" s="11">
        <f>'Consumptions_nieuw - Copy'!R8432</f>
        <v>2.8000328450550598E-3</v>
      </c>
      <c r="B8432" s="11">
        <f>'Consumptions_nieuw - Copy'!S8432</f>
        <v>2.5886310565745559E-3</v>
      </c>
      <c r="C8432" s="11">
        <f>'Consumptions_nieuw - Copy'!T8432</f>
        <v>2.8000328453442586E-3</v>
      </c>
      <c r="D8432" s="11">
        <f>'Consumptions_nieuw - Copy'!U8432</f>
        <v>2.800032844664963E-3</v>
      </c>
      <c r="E8432" s="11">
        <f>'Consumptions_nieuw - Copy'!V8432</f>
        <v>8.9547823894235842E-4</v>
      </c>
      <c r="F8432" s="11">
        <f>'Consumptions_nieuw - Copy'!W8432</f>
        <v>2.5980457377114386E-3</v>
      </c>
      <c r="G8432" s="11">
        <f>'Consumptions_nieuw - Copy'!X8432</f>
        <v>2.8000328447203965E-3</v>
      </c>
      <c r="Q8432" s="1">
        <v>8431</v>
      </c>
      <c r="R8432" s="6">
        <v>167.94307549999999</v>
      </c>
      <c r="S8432" s="6">
        <v>332.82884440596729</v>
      </c>
      <c r="T8432" s="6">
        <v>147.6169975</v>
      </c>
      <c r="U8432" s="6">
        <v>62.396957300000004</v>
      </c>
      <c r="V8432" s="6">
        <v>328.0637572</v>
      </c>
      <c r="W8432" s="6">
        <v>401.00628764746267</v>
      </c>
      <c r="X8432" s="6">
        <f t="shared" si="131"/>
        <v>59.046799</v>
      </c>
    </row>
    <row r="8433" spans="1:24" x14ac:dyDescent="0.25">
      <c r="A8433" s="11">
        <f>'Consumptions_nieuw - Copy'!R8433</f>
        <v>2.793327746165E-3</v>
      </c>
      <c r="B8433" s="11">
        <f>'Consumptions_nieuw - Copy'!S8433</f>
        <v>2.582432191779616E-3</v>
      </c>
      <c r="C8433" s="11">
        <f>'Consumptions_nieuw - Copy'!T8433</f>
        <v>2.7933277456111687E-3</v>
      </c>
      <c r="D8433" s="11">
        <f>'Consumptions_nieuw - Copy'!U8433</f>
        <v>2.7933277466326845E-3</v>
      </c>
      <c r="E8433" s="11">
        <f>'Consumptions_nieuw - Copy'!V8433</f>
        <v>1.5226250198823357E-3</v>
      </c>
      <c r="F8433" s="11">
        <f>'Consumptions_nieuw - Copy'!W8433</f>
        <v>2.5918243282636584E-3</v>
      </c>
      <c r="G8433" s="11">
        <f>'Consumptions_nieuw - Copy'!X8433</f>
        <v>2.7933277462518346E-3</v>
      </c>
      <c r="Q8433" s="1">
        <v>8432</v>
      </c>
      <c r="R8433" s="6">
        <v>167.54091059999999</v>
      </c>
      <c r="S8433" s="6">
        <v>332.03183588631413</v>
      </c>
      <c r="T8433" s="6">
        <v>147.26350640000001</v>
      </c>
      <c r="U8433" s="6">
        <v>62.24753844</v>
      </c>
      <c r="V8433" s="6">
        <v>557.82269529999996</v>
      </c>
      <c r="W8433" s="6">
        <v>400.04601806083605</v>
      </c>
      <c r="X8433" s="6">
        <f t="shared" si="131"/>
        <v>58.905402560000006</v>
      </c>
    </row>
    <row r="8434" spans="1:24" x14ac:dyDescent="0.25">
      <c r="A8434" s="11">
        <f>'Consumptions_nieuw - Copy'!R8434</f>
        <v>2.7651661654354356E-3</v>
      </c>
      <c r="B8434" s="11">
        <f>'Consumptions_nieuw - Copy'!S8434</f>
        <v>2.5563968030328102E-3</v>
      </c>
      <c r="C8434" s="11">
        <f>'Consumptions_nieuw - Copy'!T8434</f>
        <v>2.7651661658816156E-3</v>
      </c>
      <c r="D8434" s="11">
        <f>'Consumptions_nieuw - Copy'!U8434</f>
        <v>2.7651661653612181E-3</v>
      </c>
      <c r="E8434" s="11">
        <f>'Consumptions_nieuw - Copy'!V8434</f>
        <v>1.8252779439605128E-3</v>
      </c>
      <c r="F8434" s="11">
        <f>'Consumptions_nieuw - Copy'!W8434</f>
        <v>2.5656942504818318E-3</v>
      </c>
      <c r="G8434" s="11">
        <f>'Consumptions_nieuw - Copy'!X8434</f>
        <v>2.765166165257649E-3</v>
      </c>
      <c r="Q8434" s="1">
        <v>8433</v>
      </c>
      <c r="R8434" s="6">
        <v>165.8518081</v>
      </c>
      <c r="S8434" s="6">
        <v>328.68437996815561</v>
      </c>
      <c r="T8434" s="6">
        <v>145.7788353</v>
      </c>
      <c r="U8434" s="6">
        <v>61.619975449999991</v>
      </c>
      <c r="V8434" s="6">
        <v>668.70138680000002</v>
      </c>
      <c r="W8434" s="6">
        <v>396.01286139421791</v>
      </c>
      <c r="X8434" s="6">
        <f t="shared" si="131"/>
        <v>58.311534120000005</v>
      </c>
    </row>
    <row r="8435" spans="1:24" x14ac:dyDescent="0.25">
      <c r="A8435" s="11">
        <f>'Consumptions_nieuw - Copy'!R8435</f>
        <v>2.6270402886725279E-3</v>
      </c>
      <c r="B8435" s="11">
        <f>'Consumptions_nieuw - Copy'!S8435</f>
        <v>2.4286993963005959E-3</v>
      </c>
      <c r="C8435" s="11">
        <f>'Consumptions_nieuw - Copy'!T8435</f>
        <v>2.6270402892969559E-3</v>
      </c>
      <c r="D8435" s="11">
        <f>'Consumptions_nieuw - Copy'!U8435</f>
        <v>2.6270402890623992E-3</v>
      </c>
      <c r="E8435" s="11">
        <f>'Consumptions_nieuw - Copy'!V8435</f>
        <v>1.5195048866275325E-3</v>
      </c>
      <c r="F8435" s="11">
        <f>'Consumptions_nieuw - Copy'!W8435</f>
        <v>2.437532416334637E-3</v>
      </c>
      <c r="G8435" s="11">
        <f>'Consumptions_nieuw - Copy'!X8435</f>
        <v>2.6270402893048481E-3</v>
      </c>
      <c r="Q8435" s="1">
        <v>8434</v>
      </c>
      <c r="R8435" s="6">
        <v>157.56716080000001</v>
      </c>
      <c r="S8435" s="6">
        <v>312.26590263884384</v>
      </c>
      <c r="T8435" s="6">
        <v>138.4968753</v>
      </c>
      <c r="U8435" s="6">
        <v>58.54192784</v>
      </c>
      <c r="V8435" s="6">
        <v>556.67961600000001</v>
      </c>
      <c r="W8435" s="6">
        <v>376.23118450398425</v>
      </c>
      <c r="X8435" s="6">
        <f t="shared" si="131"/>
        <v>55.398750120000003</v>
      </c>
    </row>
    <row r="8436" spans="1:24" x14ac:dyDescent="0.25">
      <c r="A8436" s="11">
        <f>'Consumptions_nieuw - Copy'!R8436</f>
        <v>2.4915965088190828E-3</v>
      </c>
      <c r="B8436" s="11">
        <f>'Consumptions_nieuw - Copy'!S8436</f>
        <v>2.3034815876890437E-3</v>
      </c>
      <c r="C8436" s="11">
        <f>'Consumptions_nieuw - Copy'!T8436</f>
        <v>2.4915965087514867E-3</v>
      </c>
      <c r="D8436" s="11">
        <f>'Consumptions_nieuw - Copy'!U8436</f>
        <v>2.4915965083388758E-3</v>
      </c>
      <c r="E8436" s="11">
        <f>'Consumptions_nieuw - Copy'!V8436</f>
        <v>2.1372912675301412E-3</v>
      </c>
      <c r="F8436" s="11">
        <f>'Consumptions_nieuw - Copy'!W8436</f>
        <v>2.3118591988673192E-3</v>
      </c>
      <c r="G8436" s="11">
        <f>'Consumptions_nieuw - Copy'!X8436</f>
        <v>2.4915965081266974E-3</v>
      </c>
      <c r="Q8436" s="1">
        <v>8435</v>
      </c>
      <c r="R8436" s="6">
        <v>149.44338289999999</v>
      </c>
      <c r="S8436" s="6">
        <v>296.1662354292651</v>
      </c>
      <c r="T8436" s="6">
        <v>131.35631470000001</v>
      </c>
      <c r="U8436" s="6">
        <v>55.523649030000009</v>
      </c>
      <c r="V8436" s="6">
        <v>783.00931610000009</v>
      </c>
      <c r="W8436" s="6">
        <v>356.83362361359212</v>
      </c>
      <c r="X8436" s="6">
        <f t="shared" si="131"/>
        <v>52.542525880000007</v>
      </c>
    </row>
    <row r="8437" spans="1:24" x14ac:dyDescent="0.25">
      <c r="A8437" s="11">
        <f>'Consumptions_nieuw - Copy'!R8437</f>
        <v>2.4111348302992782E-3</v>
      </c>
      <c r="B8437" s="11">
        <f>'Consumptions_nieuw - Copy'!S8437</f>
        <v>2.229094746365571E-3</v>
      </c>
      <c r="C8437" s="11">
        <f>'Consumptions_nieuw - Copy'!T8437</f>
        <v>2.4111348301614124E-3</v>
      </c>
      <c r="D8437" s="11">
        <f>'Consumptions_nieuw - Copy'!U8437</f>
        <v>2.4111348307032637E-3</v>
      </c>
      <c r="E8437" s="11">
        <f>'Consumptions_nieuw - Copy'!V8437</f>
        <v>1.5288652863919426E-3</v>
      </c>
      <c r="F8437" s="11">
        <f>'Consumptions_nieuw - Copy'!W8437</f>
        <v>2.2372018178031042E-3</v>
      </c>
      <c r="G8437" s="11">
        <f>'Consumptions_nieuw - Copy'!X8437</f>
        <v>2.4111348308009303E-3</v>
      </c>
      <c r="Q8437" s="1">
        <v>8436</v>
      </c>
      <c r="R8437" s="6">
        <v>144.61737460000001</v>
      </c>
      <c r="S8437" s="6">
        <v>286.60207356316164</v>
      </c>
      <c r="T8437" s="6">
        <v>127.11439609999999</v>
      </c>
      <c r="U8437" s="6">
        <v>53.730611539999998</v>
      </c>
      <c r="V8437" s="6">
        <v>560.10885389999999</v>
      </c>
      <c r="W8437" s="6">
        <v>345.31031638636273</v>
      </c>
      <c r="X8437" s="6">
        <f t="shared" si="131"/>
        <v>50.845758439999997</v>
      </c>
    </row>
    <row r="8438" spans="1:24" x14ac:dyDescent="0.25">
      <c r="A8438" s="11">
        <f>'Consumptions_nieuw - Copy'!R8438</f>
        <v>2.281055150898696E-3</v>
      </c>
      <c r="B8438" s="11">
        <f>'Consumptions_nieuw - Copy'!S8438</f>
        <v>2.108836050586092E-3</v>
      </c>
      <c r="C8438" s="11">
        <f>'Consumptions_nieuw - Copy'!T8438</f>
        <v>2.2810551506468307E-3</v>
      </c>
      <c r="D8438" s="11">
        <f>'Consumptions_nieuw - Copy'!U8438</f>
        <v>2.2810551509325665E-3</v>
      </c>
      <c r="E8438" s="11">
        <f>'Consumptions_nieuw - Copy'!V8438</f>
        <v>1.204371429530142E-3</v>
      </c>
      <c r="F8438" s="11">
        <f>'Consumptions_nieuw - Copy'!W8438</f>
        <v>2.1165057489340869E-3</v>
      </c>
      <c r="G8438" s="11">
        <f>'Consumptions_nieuw - Copy'!X8438</f>
        <v>2.2810551512859579E-3</v>
      </c>
      <c r="Q8438" s="1">
        <v>8437</v>
      </c>
      <c r="R8438" s="6">
        <v>136.81532989999999</v>
      </c>
      <c r="S8438" s="6">
        <v>271.14001586884609</v>
      </c>
      <c r="T8438" s="6">
        <v>120.2566295</v>
      </c>
      <c r="U8438" s="6">
        <v>50.831868319999998</v>
      </c>
      <c r="V8438" s="6">
        <v>441.22860730000002</v>
      </c>
      <c r="W8438" s="6">
        <v>326.68097441279087</v>
      </c>
      <c r="X8438" s="6">
        <f t="shared" si="131"/>
        <v>48.102651800000004</v>
      </c>
    </row>
    <row r="8439" spans="1:24" x14ac:dyDescent="0.25">
      <c r="A8439" s="11">
        <f>'Consumptions_nieuw - Copy'!R8439</f>
        <v>2.1858421877972633E-3</v>
      </c>
      <c r="B8439" s="11">
        <f>'Consumptions_nieuw - Copy'!S8439</f>
        <v>2.0208116421434863E-3</v>
      </c>
      <c r="C8439" s="11">
        <f>'Consumptions_nieuw - Copy'!T8439</f>
        <v>2.1858421866345246E-3</v>
      </c>
      <c r="D8439" s="11">
        <f>'Consumptions_nieuw - Copy'!U8439</f>
        <v>2.1858421868139665E-3</v>
      </c>
      <c r="E8439" s="11">
        <f>'Consumptions_nieuw - Copy'!V8439</f>
        <v>8.9235810596051369E-4</v>
      </c>
      <c r="F8439" s="11">
        <f>'Consumptions_nieuw - Copy'!W8439</f>
        <v>2.0281612009587996E-3</v>
      </c>
      <c r="G8439" s="11">
        <f>'Consumptions_nieuw - Copy'!X8439</f>
        <v>2.1858421872733656E-3</v>
      </c>
      <c r="Q8439" s="1">
        <v>8438</v>
      </c>
      <c r="R8439" s="6">
        <v>131.10455479999999</v>
      </c>
      <c r="S8439" s="6">
        <v>259.82242695749346</v>
      </c>
      <c r="T8439" s="6">
        <v>115.237027</v>
      </c>
      <c r="U8439" s="6">
        <v>48.71010776</v>
      </c>
      <c r="V8439" s="6">
        <v>326.92067800000001</v>
      </c>
      <c r="W8439" s="6">
        <v>313.04506388849438</v>
      </c>
      <c r="X8439" s="6">
        <f t="shared" si="131"/>
        <v>46.094810800000005</v>
      </c>
    </row>
    <row r="8440" spans="1:24" x14ac:dyDescent="0.25">
      <c r="A8440" s="11">
        <f>'Consumptions_nieuw - Copy'!R8440</f>
        <v>2.1898652698059151E-3</v>
      </c>
      <c r="B8440" s="11">
        <f>'Consumptions_nieuw - Copy'!S8440</f>
        <v>2.0245309828794264E-3</v>
      </c>
      <c r="C8440" s="11">
        <f>'Consumptions_nieuw - Copy'!T8440</f>
        <v>2.1898652699949817E-3</v>
      </c>
      <c r="D8440" s="11">
        <f>'Consumptions_nieuw - Copy'!U8440</f>
        <v>2.1898652700450666E-3</v>
      </c>
      <c r="E8440" s="11">
        <f>'Consumptions_nieuw - Copy'!V8440</f>
        <v>1.204371429530142E-3</v>
      </c>
      <c r="F8440" s="11">
        <f>'Consumptions_nieuw - Copy'!W8440</f>
        <v>2.03189406947098E-3</v>
      </c>
      <c r="G8440" s="11">
        <f>'Consumptions_nieuw - Copy'!X8440</f>
        <v>2.1898652700015602E-3</v>
      </c>
      <c r="Q8440" s="1">
        <v>8439</v>
      </c>
      <c r="R8440" s="6">
        <v>131.34585509999999</v>
      </c>
      <c r="S8440" s="6">
        <v>260.30063487976611</v>
      </c>
      <c r="T8440" s="6">
        <v>115.44912290000001</v>
      </c>
      <c r="U8440" s="6">
        <v>48.799759620000003</v>
      </c>
      <c r="V8440" s="6">
        <v>441.22860730000002</v>
      </c>
      <c r="W8440" s="6">
        <v>313.6212291663482</v>
      </c>
      <c r="X8440" s="6">
        <f t="shared" si="131"/>
        <v>46.179649160000004</v>
      </c>
    </row>
    <row r="8441" spans="1:24" x14ac:dyDescent="0.25">
      <c r="A8441" s="11">
        <f>'Consumptions_nieuw - Copy'!R8441</f>
        <v>2.3856553097996516E-3</v>
      </c>
      <c r="B8441" s="11">
        <f>'Consumptions_nieuw - Copy'!S8441</f>
        <v>2.2055389226633445E-3</v>
      </c>
      <c r="C8441" s="11">
        <f>'Consumptions_nieuw - Copy'!T8441</f>
        <v>2.385655308534595E-3</v>
      </c>
      <c r="D8441" s="11">
        <f>'Consumptions_nieuw - Copy'!U8441</f>
        <v>2.3856553091074857E-3</v>
      </c>
      <c r="E8441" s="11">
        <f>'Consumptions_nieuw - Copy'!V8441</f>
        <v>1.8252779439605128E-3</v>
      </c>
      <c r="F8441" s="11">
        <f>'Consumptions_nieuw - Copy'!W8441</f>
        <v>2.2135603230370314E-3</v>
      </c>
      <c r="G8441" s="11">
        <f>'Consumptions_nieuw - Copy'!X8441</f>
        <v>2.3856553091740366E-3</v>
      </c>
      <c r="Q8441" s="1">
        <v>8440</v>
      </c>
      <c r="R8441" s="6">
        <v>143.0891393</v>
      </c>
      <c r="S8441" s="6">
        <v>283.57342351203494</v>
      </c>
      <c r="T8441" s="6">
        <v>125.7711224</v>
      </c>
      <c r="U8441" s="6">
        <v>53.162816550000002</v>
      </c>
      <c r="V8441" s="6">
        <v>668.70138680000002</v>
      </c>
      <c r="W8441" s="6">
        <v>341.66127052355552</v>
      </c>
      <c r="X8441" s="6">
        <f t="shared" si="131"/>
        <v>50.30844896</v>
      </c>
    </row>
    <row r="8442" spans="1:24" x14ac:dyDescent="0.25">
      <c r="A8442" s="11">
        <f>'Consumptions_nieuw - Copy'!R8442</f>
        <v>2.4848913432389775E-3</v>
      </c>
      <c r="B8442" s="11">
        <f>'Consumptions_nieuw - Copy'!S8442</f>
        <v>2.2972826603371659E-3</v>
      </c>
      <c r="C8442" s="11">
        <f>'Consumptions_nieuw - Copy'!T8442</f>
        <v>2.4848913426295982E-3</v>
      </c>
      <c r="D8442" s="11">
        <f>'Consumptions_nieuw - Copy'!U8442</f>
        <v>2.484891342994833E-3</v>
      </c>
      <c r="E8442" s="11">
        <f>'Consumptions_nieuw - Copy'!V8442</f>
        <v>1.5288652863919426E-3</v>
      </c>
      <c r="F8442" s="11">
        <f>'Consumptions_nieuw - Copy'!W8442</f>
        <v>2.3056377269004532E-3</v>
      </c>
      <c r="G8442" s="11">
        <f>'Consumptions_nieuw - Copy'!X8442</f>
        <v>2.4848913432693382E-3</v>
      </c>
      <c r="Q8442" s="1">
        <v>8441</v>
      </c>
      <c r="R8442" s="6">
        <v>149.041214</v>
      </c>
      <c r="S8442" s="6">
        <v>295.36921886645985</v>
      </c>
      <c r="T8442" s="6">
        <v>131.00282010000001</v>
      </c>
      <c r="U8442" s="6">
        <v>55.374228670000001</v>
      </c>
      <c r="V8442" s="6">
        <v>560.10885389999999</v>
      </c>
      <c r="W8442" s="6">
        <v>355.87334437719448</v>
      </c>
      <c r="X8442" s="6">
        <f t="shared" si="131"/>
        <v>52.401128040000003</v>
      </c>
    </row>
    <row r="8443" spans="1:24" x14ac:dyDescent="0.25">
      <c r="A8443" s="11">
        <f>'Consumptions_nieuw - Copy'!R8443</f>
        <v>2.4728221072165303E-3</v>
      </c>
      <c r="B8443" s="11">
        <f>'Consumptions_nieuw - Copy'!S8443</f>
        <v>2.2861246489150251E-3</v>
      </c>
      <c r="C8443" s="11">
        <f>'Consumptions_nieuw - Copy'!T8443</f>
        <v>2.4728221077228098E-3</v>
      </c>
      <c r="D8443" s="11">
        <f>'Consumptions_nieuw - Copy'!U8443</f>
        <v>2.4728221076613754E-3</v>
      </c>
      <c r="E8443" s="11">
        <f>'Consumptions_nieuw - Copy'!V8443</f>
        <v>2.1466516672945511E-3</v>
      </c>
      <c r="F8443" s="11">
        <f>'Consumptions_nieuw - Copy'!W8443</f>
        <v>2.2944391345891039E-3</v>
      </c>
      <c r="G8443" s="11">
        <f>'Consumptions_nieuw - Copy'!X8443</f>
        <v>2.4728221077302387E-3</v>
      </c>
      <c r="Q8443" s="1">
        <v>8442</v>
      </c>
      <c r="R8443" s="6">
        <v>148.3173137</v>
      </c>
      <c r="S8443" s="6">
        <v>293.93459648639231</v>
      </c>
      <c r="T8443" s="6">
        <v>130.36653319999999</v>
      </c>
      <c r="U8443" s="6">
        <v>55.105273410000002</v>
      </c>
      <c r="V8443" s="6">
        <v>786.43855399999995</v>
      </c>
      <c r="W8443" s="6">
        <v>354.14485058493074</v>
      </c>
      <c r="X8443" s="6">
        <f t="shared" si="131"/>
        <v>52.146613279999997</v>
      </c>
    </row>
    <row r="8444" spans="1:24" x14ac:dyDescent="0.25">
      <c r="A8444" s="11">
        <f>'Consumptions_nieuw - Copy'!R8444</f>
        <v>2.4835503147912596E-3</v>
      </c>
      <c r="B8444" s="11">
        <f>'Consumptions_nieuw - Copy'!S8444</f>
        <v>2.2960428803315345E-3</v>
      </c>
      <c r="C8444" s="11">
        <f>'Consumptions_nieuw - Copy'!T8444</f>
        <v>2.4835503154750534E-3</v>
      </c>
      <c r="D8444" s="11">
        <f>'Consumptions_nieuw - Copy'!U8444</f>
        <v>2.4835503154007148E-3</v>
      </c>
      <c r="E8444" s="11">
        <f>'Consumptions_nieuw - Copy'!V8444</f>
        <v>2.1528919338041578E-3</v>
      </c>
      <c r="F8444" s="11">
        <f>'Consumptions_nieuw - Copy'!W8444</f>
        <v>2.3043934371960112E-3</v>
      </c>
      <c r="G8444" s="11">
        <f>'Consumptions_nieuw - Copy'!X8444</f>
        <v>2.4835503154825148E-3</v>
      </c>
      <c r="Q8444" s="1">
        <v>8443</v>
      </c>
      <c r="R8444" s="6">
        <v>148.9607805</v>
      </c>
      <c r="S8444" s="6">
        <v>295.20981625651899</v>
      </c>
      <c r="T8444" s="6">
        <v>130.93212149999999</v>
      </c>
      <c r="U8444" s="6">
        <v>55.344344720000002</v>
      </c>
      <c r="V8444" s="6">
        <v>788.72471259999998</v>
      </c>
      <c r="W8444" s="6">
        <v>355.68128925364778</v>
      </c>
      <c r="X8444" s="6">
        <f t="shared" si="131"/>
        <v>52.372848599999998</v>
      </c>
    </row>
    <row r="8445" spans="1:24" x14ac:dyDescent="0.25">
      <c r="A8445" s="11">
        <f>'Consumptions_nieuw - Copy'!R8445</f>
        <v>2.4567297758474218E-3</v>
      </c>
      <c r="B8445" s="11">
        <f>'Consumptions_nieuw - Copy'!S8445</f>
        <v>2.2712472845331749E-3</v>
      </c>
      <c r="C8445" s="11">
        <f>'Consumptions_nieuw - Copy'!T8445</f>
        <v>2.4567297761778056E-3</v>
      </c>
      <c r="D8445" s="11">
        <f>'Consumptions_nieuw - Copy'!U8445</f>
        <v>2.4567297756344646E-3</v>
      </c>
      <c r="E8445" s="11">
        <f>'Consumptions_nieuw - Copy'!V8445</f>
        <v>5.8970518160937819E-4</v>
      </c>
      <c r="F8445" s="11">
        <f>'Consumptions_nieuw - Copy'!W8445</f>
        <v>2.2795076617426729E-3</v>
      </c>
      <c r="G8445" s="11">
        <f>'Consumptions_nieuw - Copy'!X8445</f>
        <v>2.4567297755529118E-3</v>
      </c>
      <c r="Q8445" s="1">
        <v>8444</v>
      </c>
      <c r="R8445" s="6">
        <v>147.35211229999999</v>
      </c>
      <c r="S8445" s="6">
        <v>292.02176461240174</v>
      </c>
      <c r="T8445" s="6">
        <v>129.51814970000001</v>
      </c>
      <c r="U8445" s="6">
        <v>54.746665989999997</v>
      </c>
      <c r="V8445" s="6">
        <v>216.04198640000001</v>
      </c>
      <c r="W8445" s="6">
        <v>351.84018965908786</v>
      </c>
      <c r="X8445" s="6">
        <f t="shared" si="131"/>
        <v>51.807259880000004</v>
      </c>
    </row>
    <row r="8446" spans="1:24" x14ac:dyDescent="0.25">
      <c r="A8446" s="11">
        <f>'Consumptions_nieuw - Copy'!R8446</f>
        <v>2.4151579039716742E-3</v>
      </c>
      <c r="B8446" s="11">
        <f>'Consumptions_nieuw - Copy'!S8446</f>
        <v>2.2328140791920128E-3</v>
      </c>
      <c r="C8446" s="11">
        <f>'Consumptions_nieuw - Copy'!T8446</f>
        <v>2.4151579040377555E-3</v>
      </c>
      <c r="D8446" s="11">
        <f>'Consumptions_nieuw - Copy'!U8446</f>
        <v>2.415157904510717E-3</v>
      </c>
      <c r="E8446" s="11">
        <f>'Consumptions_nieuw - Copy'!V8446</f>
        <v>1.5195048866275325E-3</v>
      </c>
      <c r="F8446" s="11">
        <f>'Consumptions_nieuw - Copy'!W8446</f>
        <v>2.2409346772981086E-3</v>
      </c>
      <c r="G8446" s="11">
        <f>'Consumptions_nieuw - Copy'!X8446</f>
        <v>2.4151579046772856E-3</v>
      </c>
      <c r="Q8446" s="1">
        <v>8445</v>
      </c>
      <c r="R8446" s="6">
        <v>144.85867440000001</v>
      </c>
      <c r="S8446" s="6">
        <v>287.08028046848398</v>
      </c>
      <c r="T8446" s="6">
        <v>127.3264915</v>
      </c>
      <c r="U8446" s="6">
        <v>53.820263189999999</v>
      </c>
      <c r="V8446" s="6">
        <v>556.67961600000001</v>
      </c>
      <c r="W8446" s="6">
        <v>345.88648027242266</v>
      </c>
      <c r="X8446" s="6">
        <f t="shared" si="131"/>
        <v>50.930596600000001</v>
      </c>
    </row>
    <row r="8447" spans="1:24" x14ac:dyDescent="0.25">
      <c r="A8447" s="11">
        <f>'Consumptions_nieuw - Copy'!R8447</f>
        <v>2.3668809265368611E-3</v>
      </c>
      <c r="B8447" s="11">
        <f>'Consumptions_nieuw - Copy'!S8447</f>
        <v>2.1881820018654578E-3</v>
      </c>
      <c r="C8447" s="11">
        <f>'Consumptions_nieuw - Copy'!T8447</f>
        <v>2.3668809264741466E-3</v>
      </c>
      <c r="D8447" s="11">
        <f>'Consumptions_nieuw - Copy'!U8447</f>
        <v>2.3668809272772793E-3</v>
      </c>
      <c r="E8447" s="11">
        <f>'Consumptions_nieuw - Copy'!V8447</f>
        <v>9.0171850572492377E-4</v>
      </c>
      <c r="F8447" s="11">
        <f>'Consumptions_nieuw - Copy'!W8447</f>
        <v>2.1961402761920229E-3</v>
      </c>
      <c r="G8447" s="11">
        <f>'Consumptions_nieuw - Copy'!X8447</f>
        <v>2.3668809271135314E-3</v>
      </c>
      <c r="Q8447" s="1">
        <v>8446</v>
      </c>
      <c r="R8447" s="6">
        <v>141.9630712</v>
      </c>
      <c r="S8447" s="6">
        <v>281.34178688041277</v>
      </c>
      <c r="T8447" s="6">
        <v>124.7813419</v>
      </c>
      <c r="U8447" s="6">
        <v>52.744441350000002</v>
      </c>
      <c r="V8447" s="6">
        <v>330.34991589999998</v>
      </c>
      <c r="W8447" s="6">
        <v>338.97250018569565</v>
      </c>
      <c r="X8447" s="6">
        <f t="shared" si="131"/>
        <v>49.912536760000002</v>
      </c>
    </row>
    <row r="8448" spans="1:24" x14ac:dyDescent="0.25">
      <c r="A8448" s="11">
        <f>'Consumptions_nieuw - Copy'!R8448</f>
        <v>2.3628578328574522E-3</v>
      </c>
      <c r="B8448" s="11">
        <f>'Consumptions_nieuw - Copy'!S8448</f>
        <v>2.1844626496247935E-3</v>
      </c>
      <c r="C8448" s="11">
        <f>'Consumptions_nieuw - Copy'!T8448</f>
        <v>2.3628578317327529E-3</v>
      </c>
      <c r="D8448" s="11">
        <f>'Consumptions_nieuw - Copy'!U8448</f>
        <v>2.3628578323788064E-3</v>
      </c>
      <c r="E8448" s="11">
        <f>'Consumptions_nieuw - Copy'!V8448</f>
        <v>2.1435315340397479E-3</v>
      </c>
      <c r="F8448" s="11">
        <f>'Consumptions_nieuw - Copy'!W8448</f>
        <v>2.1924073968592316E-3</v>
      </c>
      <c r="G8448" s="11">
        <f>'Consumptions_nieuw - Copy'!X8448</f>
        <v>2.362857832372126E-3</v>
      </c>
      <c r="Q8448" s="1">
        <v>8447</v>
      </c>
      <c r="R8448" s="6">
        <v>141.72177020000001</v>
      </c>
      <c r="S8448" s="6">
        <v>280.86357747893976</v>
      </c>
      <c r="T8448" s="6">
        <v>124.5692454</v>
      </c>
      <c r="U8448" s="6">
        <v>52.654789229999992</v>
      </c>
      <c r="V8448" s="6">
        <v>785.2954747</v>
      </c>
      <c r="W8448" s="6">
        <v>338.39633323768913</v>
      </c>
      <c r="X8448" s="6">
        <f t="shared" si="131"/>
        <v>49.827698160000004</v>
      </c>
    </row>
    <row r="8449" spans="1:24" x14ac:dyDescent="0.25">
      <c r="A8449" s="11">
        <f>'Consumptions_nieuw - Copy'!R8449</f>
        <v>2.3668809265368611E-3</v>
      </c>
      <c r="B8449" s="11">
        <f>'Consumptions_nieuw - Copy'!S8449</f>
        <v>2.1881820018654578E-3</v>
      </c>
      <c r="C8449" s="11">
        <f>'Consumptions_nieuw - Copy'!T8449</f>
        <v>2.3668809264741466E-3</v>
      </c>
      <c r="D8449" s="11">
        <f>'Consumptions_nieuw - Copy'!U8449</f>
        <v>2.3668809272772793E-3</v>
      </c>
      <c r="E8449" s="11">
        <f>'Consumptions_nieuw - Copy'!V8449</f>
        <v>5.9282531513714007E-4</v>
      </c>
      <c r="F8449" s="11">
        <f>'Consumptions_nieuw - Copy'!W8449</f>
        <v>2.1961402761920229E-3</v>
      </c>
      <c r="G8449" s="11">
        <f>'Consumptions_nieuw - Copy'!X8449</f>
        <v>2.3668809271135314E-3</v>
      </c>
      <c r="Q8449" s="1">
        <v>8448</v>
      </c>
      <c r="R8449" s="6">
        <v>141.9630712</v>
      </c>
      <c r="S8449" s="6">
        <v>281.34178688041277</v>
      </c>
      <c r="T8449" s="6">
        <v>124.7813419</v>
      </c>
      <c r="U8449" s="6">
        <v>52.744441350000002</v>
      </c>
      <c r="V8449" s="6">
        <v>217.18506579999996</v>
      </c>
      <c r="W8449" s="6">
        <v>338.97250018569565</v>
      </c>
      <c r="X8449" s="6">
        <f t="shared" si="131"/>
        <v>49.912536760000002</v>
      </c>
    </row>
    <row r="8450" spans="1:24" x14ac:dyDescent="0.25">
      <c r="A8450" s="11">
        <f>'Consumptions_nieuw - Copy'!R8450</f>
        <v>0</v>
      </c>
      <c r="B8450" s="11">
        <f>'Consumptions_nieuw - Copy'!S8450</f>
        <v>5.0333168654855952E-4</v>
      </c>
      <c r="C8450" s="11">
        <f>'Consumptions_nieuw - Copy'!T8450</f>
        <v>0</v>
      </c>
      <c r="D8450" s="11">
        <f>'Consumptions_nieuw - Copy'!U8450</f>
        <v>0</v>
      </c>
      <c r="E8450" s="11">
        <f>'Consumptions_nieuw - Copy'!V8450</f>
        <v>8.9547823894235842E-4</v>
      </c>
      <c r="F8450" s="11">
        <f>'Consumptions_nieuw - Copy'!W8450</f>
        <v>4.809160416922644E-4</v>
      </c>
      <c r="G8450" s="11">
        <f>'Consumptions_nieuw - Copy'!X8450</f>
        <v>0</v>
      </c>
      <c r="Q8450" s="1">
        <v>8449</v>
      </c>
      <c r="R8450" s="6">
        <v>0</v>
      </c>
      <c r="S8450" s="6">
        <v>64.715017291240144</v>
      </c>
      <c r="T8450" s="6">
        <v>0</v>
      </c>
      <c r="U8450" s="6">
        <v>0</v>
      </c>
      <c r="V8450" s="6">
        <v>328.0637572</v>
      </c>
      <c r="W8450" s="6">
        <v>74.229007499692813</v>
      </c>
      <c r="X8450" s="6">
        <f t="shared" si="131"/>
        <v>0</v>
      </c>
    </row>
    <row r="8451" spans="1:24" x14ac:dyDescent="0.25">
      <c r="A8451" s="11">
        <f>'Consumptions_nieuw - Copy'!R8451</f>
        <v>0</v>
      </c>
      <c r="B8451" s="11">
        <f>'Consumptions_nieuw - Copy'!S8451</f>
        <v>5.0333168654855952E-4</v>
      </c>
      <c r="C8451" s="11">
        <f>'Consumptions_nieuw - Copy'!T8451</f>
        <v>0</v>
      </c>
      <c r="D8451" s="11">
        <f>'Consumptions_nieuw - Copy'!U8451</f>
        <v>0</v>
      </c>
      <c r="E8451" s="11">
        <f>'Consumptions_nieuw - Copy'!V8451</f>
        <v>1.2012512962753386E-3</v>
      </c>
      <c r="F8451" s="11">
        <f>'Consumptions_nieuw - Copy'!W8451</f>
        <v>4.809160416922644E-4</v>
      </c>
      <c r="G8451" s="11">
        <f>'Consumptions_nieuw - Copy'!X8451</f>
        <v>0</v>
      </c>
      <c r="Q8451" s="1">
        <v>8450</v>
      </c>
      <c r="R8451" s="6">
        <v>0</v>
      </c>
      <c r="S8451" s="6">
        <v>64.715017291240144</v>
      </c>
      <c r="T8451" s="6">
        <v>0</v>
      </c>
      <c r="U8451" s="6">
        <v>0</v>
      </c>
      <c r="V8451" s="6">
        <v>440.08552800000001</v>
      </c>
      <c r="W8451" s="6">
        <v>74.229007499692813</v>
      </c>
      <c r="X8451" s="6">
        <f t="shared" ref="X8451:X8514" si="132">T8451*0.4</f>
        <v>0</v>
      </c>
    </row>
    <row r="8452" spans="1:24" x14ac:dyDescent="0.25">
      <c r="A8452" s="11">
        <f>'Consumptions_nieuw - Copy'!R8452</f>
        <v>0</v>
      </c>
      <c r="B8452" s="11">
        <f>'Consumptions_nieuw - Copy'!S8452</f>
        <v>5.0333168654855952E-4</v>
      </c>
      <c r="C8452" s="11">
        <f>'Consumptions_nieuw - Copy'!T8452</f>
        <v>0</v>
      </c>
      <c r="D8452" s="11">
        <f>'Consumptions_nieuw - Copy'!U8452</f>
        <v>0</v>
      </c>
      <c r="E8452" s="11">
        <f>'Consumptions_nieuw - Copy'!V8452</f>
        <v>1.2168519625493557E-3</v>
      </c>
      <c r="F8452" s="11">
        <f>'Consumptions_nieuw - Copy'!W8452</f>
        <v>4.809160416922644E-4</v>
      </c>
      <c r="G8452" s="11">
        <f>'Consumptions_nieuw - Copy'!X8452</f>
        <v>0</v>
      </c>
      <c r="Q8452" s="1">
        <v>8451</v>
      </c>
      <c r="R8452" s="6">
        <v>0</v>
      </c>
      <c r="S8452" s="6">
        <v>64.715017291240144</v>
      </c>
      <c r="T8452" s="6">
        <v>0</v>
      </c>
      <c r="U8452" s="6">
        <v>0</v>
      </c>
      <c r="V8452" s="6">
        <v>445.80092450000006</v>
      </c>
      <c r="W8452" s="6">
        <v>74.229007499692813</v>
      </c>
      <c r="X8452" s="6">
        <f t="shared" si="132"/>
        <v>0</v>
      </c>
    </row>
    <row r="8453" spans="1:24" x14ac:dyDescent="0.25">
      <c r="A8453" s="11">
        <f>'Consumptions_nieuw - Copy'!R8453</f>
        <v>0</v>
      </c>
      <c r="B8453" s="11">
        <f>'Consumptions_nieuw - Copy'!S8453</f>
        <v>5.0333168654855952E-4</v>
      </c>
      <c r="C8453" s="11">
        <f>'Consumptions_nieuw - Copy'!T8453</f>
        <v>0</v>
      </c>
      <c r="D8453" s="11">
        <f>'Consumptions_nieuw - Copy'!U8453</f>
        <v>0</v>
      </c>
      <c r="E8453" s="11">
        <f>'Consumptions_nieuw - Copy'!V8453</f>
        <v>1.5195048866275325E-3</v>
      </c>
      <c r="F8453" s="11">
        <f>'Consumptions_nieuw - Copy'!W8453</f>
        <v>4.809160416922644E-4</v>
      </c>
      <c r="G8453" s="11">
        <f>'Consumptions_nieuw - Copy'!X8453</f>
        <v>0</v>
      </c>
      <c r="Q8453" s="1">
        <v>8452</v>
      </c>
      <c r="R8453" s="6">
        <v>0</v>
      </c>
      <c r="S8453" s="6">
        <v>64.715017291240144</v>
      </c>
      <c r="T8453" s="6">
        <v>0</v>
      </c>
      <c r="U8453" s="6">
        <v>0</v>
      </c>
      <c r="V8453" s="6">
        <v>556.67961600000001</v>
      </c>
      <c r="W8453" s="6">
        <v>74.229007499692813</v>
      </c>
      <c r="X8453" s="6">
        <f t="shared" si="132"/>
        <v>0</v>
      </c>
    </row>
    <row r="8454" spans="1:24" x14ac:dyDescent="0.25">
      <c r="A8454" s="11">
        <f>'Consumptions_nieuw - Copy'!R8454</f>
        <v>0</v>
      </c>
      <c r="B8454" s="11">
        <f>'Consumptions_nieuw - Copy'!S8454</f>
        <v>5.0333168654855952E-4</v>
      </c>
      <c r="C8454" s="11">
        <f>'Consumptions_nieuw - Copy'!T8454</f>
        <v>0</v>
      </c>
      <c r="D8454" s="11">
        <f>'Consumptions_nieuw - Copy'!U8454</f>
        <v>0</v>
      </c>
      <c r="E8454" s="11">
        <f>'Consumptions_nieuw - Copy'!V8454</f>
        <v>1.5257451528641805E-3</v>
      </c>
      <c r="F8454" s="11">
        <f>'Consumptions_nieuw - Copy'!W8454</f>
        <v>4.809160416922644E-4</v>
      </c>
      <c r="G8454" s="11">
        <f>'Consumptions_nieuw - Copy'!X8454</f>
        <v>0</v>
      </c>
      <c r="Q8454" s="1">
        <v>8453</v>
      </c>
      <c r="R8454" s="6">
        <v>0</v>
      </c>
      <c r="S8454" s="6">
        <v>64.715017291240144</v>
      </c>
      <c r="T8454" s="6">
        <v>0</v>
      </c>
      <c r="U8454" s="6">
        <v>0</v>
      </c>
      <c r="V8454" s="6">
        <v>558.96577449999995</v>
      </c>
      <c r="W8454" s="6">
        <v>74.229007499692813</v>
      </c>
      <c r="X8454" s="6">
        <f t="shared" si="132"/>
        <v>0</v>
      </c>
    </row>
    <row r="8455" spans="1:24" x14ac:dyDescent="0.25">
      <c r="A8455" s="11">
        <f>'Consumptions_nieuw - Copy'!R8455</f>
        <v>2.1670678028672219E-3</v>
      </c>
      <c r="B8455" s="11">
        <f>'Consumptions_nieuw - Copy'!S8455</f>
        <v>2.003454719907509E-3</v>
      </c>
      <c r="C8455" s="11">
        <f>'Consumptions_nieuw - Copy'!T8455</f>
        <v>2.1670678045740762E-3</v>
      </c>
      <c r="D8455" s="11">
        <f>'Consumptions_nieuw - Copy'!U8455</f>
        <v>2.167067803637525E-3</v>
      </c>
      <c r="E8455" s="11">
        <f>'Consumptions_nieuw - Copy'!V8455</f>
        <v>8.8923797270571022E-4</v>
      </c>
      <c r="F8455" s="11">
        <f>'Consumptions_nieuw - Copy'!W8455</f>
        <v>2.0107411529115007E-3</v>
      </c>
      <c r="G8455" s="11">
        <f>'Consumptions_nieuw - Copy'!X8455</f>
        <v>2.1670678039483124E-3</v>
      </c>
      <c r="Q8455" s="1">
        <v>8454</v>
      </c>
      <c r="R8455" s="6">
        <v>129.9784866</v>
      </c>
      <c r="S8455" s="6">
        <v>257.59079014097125</v>
      </c>
      <c r="T8455" s="6">
        <v>114.24724649999999</v>
      </c>
      <c r="U8455" s="6">
        <v>48.291732529999997</v>
      </c>
      <c r="V8455" s="6">
        <v>325.7775987</v>
      </c>
      <c r="W8455" s="6">
        <v>310.3562933650619</v>
      </c>
      <c r="X8455" s="6">
        <f t="shared" si="132"/>
        <v>45.6988986</v>
      </c>
    </row>
    <row r="8456" spans="1:24" x14ac:dyDescent="0.25">
      <c r="A8456" s="11">
        <f>'Consumptions_nieuw - Copy'!R8456</f>
        <v>2.1831601309018275E-3</v>
      </c>
      <c r="B8456" s="11">
        <f>'Consumptions_nieuw - Copy'!S8456</f>
        <v>2.0183320806941331E-3</v>
      </c>
      <c r="C8456" s="11">
        <f>'Consumptions_nieuw - Copy'!T8456</f>
        <v>2.1831601323254353E-3</v>
      </c>
      <c r="D8456" s="11">
        <f>'Consumptions_nieuw - Copy'!U8456</f>
        <v>2.1831601316257298E-3</v>
      </c>
      <c r="E8456" s="11">
        <f>'Consumptions_nieuw - Copy'!V8456</f>
        <v>8.9235810596051369E-4</v>
      </c>
      <c r="F8456" s="11">
        <f>'Consumptions_nieuw - Copy'!W8456</f>
        <v>2.0256726221510608E-3</v>
      </c>
      <c r="G8456" s="11">
        <f>'Consumptions_nieuw - Copy'!X8456</f>
        <v>2.1831601316997201E-3</v>
      </c>
      <c r="Q8456" s="1">
        <v>8455</v>
      </c>
      <c r="R8456" s="6">
        <v>130.94368779999999</v>
      </c>
      <c r="S8456" s="6">
        <v>259.50362155271171</v>
      </c>
      <c r="T8456" s="6">
        <v>115.0956298</v>
      </c>
      <c r="U8456" s="6">
        <v>48.650339860000003</v>
      </c>
      <c r="V8456" s="6">
        <v>326.92067800000001</v>
      </c>
      <c r="W8456" s="6">
        <v>312.66095373418716</v>
      </c>
      <c r="X8456" s="6">
        <f t="shared" si="132"/>
        <v>46.03825192</v>
      </c>
    </row>
    <row r="8457" spans="1:24" x14ac:dyDescent="0.25">
      <c r="A8457" s="11">
        <f>'Consumptions_nieuw - Copy'!R8457</f>
        <v>2.2287550731154692E-3</v>
      </c>
      <c r="B8457" s="11">
        <f>'Consumptions_nieuw - Copy'!S8457</f>
        <v>2.0604846145474659E-3</v>
      </c>
      <c r="C8457" s="11">
        <f>'Consumptions_nieuw - Copy'!T8457</f>
        <v>2.22875507265136E-3</v>
      </c>
      <c r="D8457" s="11">
        <f>'Consumptions_nieuw - Copy'!U8457</f>
        <v>2.2287550720694795E-3</v>
      </c>
      <c r="E8457" s="11">
        <f>'Consumptions_nieuw - Copy'!V8457</f>
        <v>1.8346383437249229E-3</v>
      </c>
      <c r="F8457" s="11">
        <f>'Consumptions_nieuw - Copy'!W8457</f>
        <v>2.0679784624837599E-3</v>
      </c>
      <c r="G8457" s="11">
        <f>'Consumptions_nieuw - Copy'!X8457</f>
        <v>2.2287550720257814E-3</v>
      </c>
      <c r="Q8457" s="1">
        <v>8456</v>
      </c>
      <c r="R8457" s="6">
        <v>133.67842529999999</v>
      </c>
      <c r="S8457" s="6">
        <v>264.92331204725173</v>
      </c>
      <c r="T8457" s="6">
        <v>117.4993831</v>
      </c>
      <c r="U8457" s="6">
        <v>49.66639421</v>
      </c>
      <c r="V8457" s="6">
        <v>672.1306247</v>
      </c>
      <c r="W8457" s="6">
        <v>319.19082645019483</v>
      </c>
      <c r="X8457" s="6">
        <f t="shared" si="132"/>
        <v>46.999753240000004</v>
      </c>
    </row>
    <row r="8458" spans="1:24" x14ac:dyDescent="0.25">
      <c r="A8458" s="11">
        <f>'Consumptions_nieuw - Copy'!R8458</f>
        <v>2.2502115166081979E-3</v>
      </c>
      <c r="B8458" s="11">
        <f>'Consumptions_nieuw - Copy'!S8458</f>
        <v>2.0803211025470685E-3</v>
      </c>
      <c r="C8458" s="11">
        <f>'Consumptions_nieuw - Copy'!T8458</f>
        <v>2.2502115166081887E-3</v>
      </c>
      <c r="D8458" s="11">
        <f>'Consumptions_nieuw - Copy'!U8458</f>
        <v>2.2502115162678442E-3</v>
      </c>
      <c r="E8458" s="11">
        <f>'Consumptions_nieuw - Copy'!V8458</f>
        <v>9.0171850572492377E-4</v>
      </c>
      <c r="F8458" s="11">
        <f>'Consumptions_nieuw - Copy'!W8458</f>
        <v>2.0878870941479573E-3</v>
      </c>
      <c r="G8458" s="11">
        <f>'Consumptions_nieuw - Copy'!X8458</f>
        <v>2.2502115159826748E-3</v>
      </c>
      <c r="Q8458" s="1">
        <v>8457</v>
      </c>
      <c r="R8458" s="6">
        <v>134.9653606</v>
      </c>
      <c r="S8458" s="6">
        <v>267.47375482325589</v>
      </c>
      <c r="T8458" s="6">
        <v>118.63056119999999</v>
      </c>
      <c r="U8458" s="6">
        <v>50.144537470000003</v>
      </c>
      <c r="V8458" s="6">
        <v>330.34991589999998</v>
      </c>
      <c r="W8458" s="6">
        <v>322.26370787022444</v>
      </c>
      <c r="X8458" s="6">
        <f t="shared" si="132"/>
        <v>47.452224479999998</v>
      </c>
    </row>
    <row r="8459" spans="1:24" x14ac:dyDescent="0.25">
      <c r="A8459" s="11">
        <f>'Consumptions_nieuw - Copy'!R8459</f>
        <v>2.0490573644908407E-3</v>
      </c>
      <c r="B8459" s="11">
        <f>'Consumptions_nieuw - Copy'!S8459</f>
        <v>1.8943540398644429E-3</v>
      </c>
      <c r="C8459" s="11">
        <f>'Consumptions_nieuw - Copy'!T8459</f>
        <v>2.0490573656567509E-3</v>
      </c>
      <c r="D8459" s="11">
        <f>'Consumptions_nieuw - Copy'!U8459</f>
        <v>2.0490573650339713E-3</v>
      </c>
      <c r="E8459" s="11">
        <f>'Consumptions_nieuw - Copy'!V8459</f>
        <v>1.2106116960397487E-3</v>
      </c>
      <c r="F8459" s="11">
        <f>'Consumptions_nieuw - Copy'!W8459</f>
        <v>1.9012436811629934E-3</v>
      </c>
      <c r="G8459" s="11">
        <f>'Consumptions_nieuw - Copy'!X8459</f>
        <v>2.0490573650306324E-3</v>
      </c>
      <c r="Q8459" s="1">
        <v>8458</v>
      </c>
      <c r="R8459" s="6">
        <v>122.90034249999999</v>
      </c>
      <c r="S8459" s="6">
        <v>243.56335538142346</v>
      </c>
      <c r="T8459" s="6">
        <v>108.0257671</v>
      </c>
      <c r="U8459" s="6">
        <v>45.661944699999999</v>
      </c>
      <c r="V8459" s="6">
        <v>443.51476589999999</v>
      </c>
      <c r="W8459" s="6">
        <v>293.45544592604398</v>
      </c>
      <c r="X8459" s="6">
        <f t="shared" si="132"/>
        <v>43.210306840000001</v>
      </c>
    </row>
    <row r="8460" spans="1:24" x14ac:dyDescent="0.25">
      <c r="A8460" s="11">
        <f>'Consumptions_nieuw - Copy'!R8460</f>
        <v>1.8894750725784741E-3</v>
      </c>
      <c r="B8460" s="11">
        <f>'Consumptions_nieuw - Copy'!S8460</f>
        <v>1.7468201717373004E-3</v>
      </c>
      <c r="C8460" s="11">
        <f>'Consumptions_nieuw - Copy'!T8460</f>
        <v>1.8894750728088749E-3</v>
      </c>
      <c r="D8460" s="11">
        <f>'Consumptions_nieuw - Copy'!U8460</f>
        <v>1.8894750728077289E-3</v>
      </c>
      <c r="E8460" s="11">
        <f>'Consumptions_nieuw - Copy'!V8460</f>
        <v>2.1466516672945511E-3</v>
      </c>
      <c r="F8460" s="11">
        <f>'Consumptions_nieuw - Copy'!W8460</f>
        <v>1.7531732418019832E-3</v>
      </c>
      <c r="G8460" s="11">
        <f>'Consumptions_nieuw - Copy'!X8460</f>
        <v>1.8894750729410062E-3</v>
      </c>
      <c r="Q8460" s="1">
        <v>8459</v>
      </c>
      <c r="R8460" s="6">
        <v>113.32876160000001</v>
      </c>
      <c r="S8460" s="6">
        <v>224.5944386967584</v>
      </c>
      <c r="T8460" s="6">
        <v>99.612630460000005</v>
      </c>
      <c r="U8460" s="6">
        <v>42.10575446</v>
      </c>
      <c r="V8460" s="6">
        <v>786.43855399999995</v>
      </c>
      <c r="W8460" s="6">
        <v>270.60089169837613</v>
      </c>
      <c r="X8460" s="6">
        <f t="shared" si="132"/>
        <v>39.845052184000004</v>
      </c>
    </row>
    <row r="8461" spans="1:24" x14ac:dyDescent="0.25">
      <c r="A8461" s="11">
        <f>'Consumptions_nieuw - Copy'!R8461</f>
        <v>1.6816157582155136E-3</v>
      </c>
      <c r="B8461" s="11">
        <f>'Consumptions_nieuw - Copy'!S8461</f>
        <v>1.5546541831408876E-3</v>
      </c>
      <c r="C8461" s="11">
        <f>'Consumptions_nieuw - Copy'!T8461</f>
        <v>1.6816157576323718E-3</v>
      </c>
      <c r="D8461" s="11">
        <f>'Consumptions_nieuw - Copy'!U8461</f>
        <v>1.6816157575760488E-3</v>
      </c>
      <c r="E8461" s="11">
        <f>'Consumptions_nieuw - Copy'!V8461</f>
        <v>1.5132646201179256E-3</v>
      </c>
      <c r="F8461" s="11">
        <f>'Consumptions_nieuw - Copy'!W8461</f>
        <v>1.5603083586535886E-3</v>
      </c>
      <c r="G8461" s="11">
        <f>'Consumptions_nieuw - Copy'!X8461</f>
        <v>1.6816157577638788E-3</v>
      </c>
      <c r="Q8461" s="1">
        <v>8460</v>
      </c>
      <c r="R8461" s="6">
        <v>100.8615748</v>
      </c>
      <c r="S8461" s="6">
        <v>199.88702287702074</v>
      </c>
      <c r="T8461" s="6">
        <v>88.654341860000002</v>
      </c>
      <c r="U8461" s="6">
        <v>37.473741359999998</v>
      </c>
      <c r="V8461" s="6">
        <v>554.39345739999999</v>
      </c>
      <c r="W8461" s="6">
        <v>240.83235079615687</v>
      </c>
      <c r="X8461" s="6">
        <f t="shared" si="132"/>
        <v>35.461736744</v>
      </c>
    </row>
    <row r="8462" spans="1:24" x14ac:dyDescent="0.25">
      <c r="A8462" s="11">
        <f>'Consumptions_nieuw - Copy'!R8462</f>
        <v>1.5689694739774817E-3</v>
      </c>
      <c r="B8462" s="11">
        <f>'Consumptions_nieuw - Copy'!S8462</f>
        <v>1.4505126662630635E-3</v>
      </c>
      <c r="C8462" s="11">
        <f>'Consumptions_nieuw - Copy'!T8462</f>
        <v>1.568969473995066E-3</v>
      </c>
      <c r="D8462" s="11">
        <f>'Consumptions_nieuw - Copy'!U8462</f>
        <v>1.5689694737747331E-3</v>
      </c>
      <c r="E8462" s="11">
        <f>'Consumptions_nieuw - Copy'!V8462</f>
        <v>9.0171850572492377E-4</v>
      </c>
      <c r="F8462" s="11">
        <f>'Consumptions_nieuw - Copy'!W8462</f>
        <v>1.455788085398422E-3</v>
      </c>
      <c r="G8462" s="11">
        <f>'Consumptions_nieuw - Copy'!X8462</f>
        <v>1.5689694742526893E-3</v>
      </c>
      <c r="Q8462" s="1">
        <v>8461</v>
      </c>
      <c r="R8462" s="6">
        <v>94.105167120000004</v>
      </c>
      <c r="S8462" s="6">
        <v>186.49720410423788</v>
      </c>
      <c r="T8462" s="6">
        <v>82.71565932</v>
      </c>
      <c r="U8462" s="6">
        <v>34.963490319999998</v>
      </c>
      <c r="V8462" s="6">
        <v>330.34991589999998</v>
      </c>
      <c r="W8462" s="6">
        <v>224.69972997521887</v>
      </c>
      <c r="X8462" s="6">
        <f t="shared" si="132"/>
        <v>33.086263727999999</v>
      </c>
    </row>
    <row r="8463" spans="1:24" x14ac:dyDescent="0.25">
      <c r="A8463" s="11">
        <f>'Consumptions_nieuw - Copy'!R8463</f>
        <v>1.4603462732486272E-3</v>
      </c>
      <c r="B8463" s="11">
        <f>'Consumptions_nieuw - Copy'!S8463</f>
        <v>1.3500904901211795E-3</v>
      </c>
      <c r="C8463" s="11">
        <f>'Consumptions_nieuw - Copy'!T8463</f>
        <v>1.4603462731491699E-3</v>
      </c>
      <c r="D8463" s="11">
        <f>'Consumptions_nieuw - Copy'!U8463</f>
        <v>1.4603462732045178E-3</v>
      </c>
      <c r="E8463" s="11">
        <f>'Consumptions_nieuw - Copy'!V8463</f>
        <v>1.8315182101971608E-3</v>
      </c>
      <c r="F8463" s="11">
        <f>'Consumptions_nieuw - Copy'!W8463</f>
        <v>1.3550006806554357E-3</v>
      </c>
      <c r="G8463" s="11">
        <f>'Consumptions_nieuw - Copy'!X8463</f>
        <v>1.4603462734696945E-3</v>
      </c>
      <c r="Q8463" s="1">
        <v>8462</v>
      </c>
      <c r="R8463" s="6">
        <v>87.590059830000001</v>
      </c>
      <c r="S8463" s="6">
        <v>173.58559325372767</v>
      </c>
      <c r="T8463" s="6">
        <v>76.989072649999997</v>
      </c>
      <c r="U8463" s="6">
        <v>32.542891140000002</v>
      </c>
      <c r="V8463" s="6">
        <v>670.98754529999997</v>
      </c>
      <c r="W8463" s="6">
        <v>209.14327443213475</v>
      </c>
      <c r="X8463" s="6">
        <f t="shared" si="132"/>
        <v>30.79562906</v>
      </c>
    </row>
    <row r="8464" spans="1:24" x14ac:dyDescent="0.25">
      <c r="A8464" s="11">
        <f>'Consumptions_nieuw - Copy'!R8464</f>
        <v>1.448276970536134E-3</v>
      </c>
      <c r="B8464" s="11">
        <f>'Consumptions_nieuw - Copy'!S8464</f>
        <v>1.3389324168611458E-3</v>
      </c>
      <c r="C8464" s="11">
        <f>'Consumptions_nieuw - Copy'!T8464</f>
        <v>1.4482769705258085E-3</v>
      </c>
      <c r="D8464" s="11">
        <f>'Consumptions_nieuw - Copy'!U8464</f>
        <v>1.448276970559296E-3</v>
      </c>
      <c r="E8464" s="11">
        <f>'Consumptions_nieuw - Copy'!V8464</f>
        <v>1.5195048866275325E-3</v>
      </c>
      <c r="F8464" s="11">
        <f>'Consumptions_nieuw - Copy'!W8464</f>
        <v>1.3438020264261458E-3</v>
      </c>
      <c r="G8464" s="11">
        <f>'Consumptions_nieuw - Copy'!X8464</f>
        <v>1.4482769709095239E-3</v>
      </c>
      <c r="Q8464" s="1">
        <v>8463</v>
      </c>
      <c r="R8464" s="6">
        <v>86.86615553</v>
      </c>
      <c r="S8464" s="6">
        <v>172.15096292295803</v>
      </c>
      <c r="T8464" s="6">
        <v>76.352782180000005</v>
      </c>
      <c r="U8464" s="6">
        <v>32.27393438</v>
      </c>
      <c r="V8464" s="6">
        <v>556.67961600000001</v>
      </c>
      <c r="W8464" s="6">
        <v>207.4147710828862</v>
      </c>
      <c r="X8464" s="6">
        <f t="shared" si="132"/>
        <v>30.541112872000003</v>
      </c>
    </row>
    <row r="8465" spans="1:24" x14ac:dyDescent="0.25">
      <c r="A8465" s="11">
        <f>'Consumptions_nieuw - Copy'!R8465</f>
        <v>1.5984720558118455E-3</v>
      </c>
      <c r="B8465" s="11">
        <f>'Consumptions_nieuw - Copy'!S8465</f>
        <v>1.4777878105679619E-3</v>
      </c>
      <c r="C8465" s="11">
        <f>'Consumptions_nieuw - Copy'!T8465</f>
        <v>1.5984720558411022E-3</v>
      </c>
      <c r="D8465" s="11">
        <f>'Consumptions_nieuw - Copy'!U8465</f>
        <v>1.5984720557156119E-3</v>
      </c>
      <c r="E8465" s="11">
        <f>'Consumptions_nieuw - Copy'!V8465</f>
        <v>2.1497718005493546E-3</v>
      </c>
      <c r="F8465" s="11">
        <f>'Consumptions_nieuw - Copy'!W8465</f>
        <v>1.4831624276365979E-3</v>
      </c>
      <c r="G8465" s="11">
        <f>'Consumptions_nieuw - Copy'!X8465</f>
        <v>1.5984720558459044E-3</v>
      </c>
      <c r="Q8465" s="1">
        <v>8464</v>
      </c>
      <c r="R8465" s="6">
        <v>95.874701479999999</v>
      </c>
      <c r="S8465" s="6">
        <v>190.00405948903648</v>
      </c>
      <c r="T8465" s="6">
        <v>84.271027700000005</v>
      </c>
      <c r="U8465" s="6">
        <v>35.620936659999998</v>
      </c>
      <c r="V8465" s="6">
        <v>787.58163330000002</v>
      </c>
      <c r="W8465" s="6">
        <v>228.92493786836079</v>
      </c>
      <c r="X8465" s="6">
        <f t="shared" si="132"/>
        <v>33.708411080000005</v>
      </c>
    </row>
    <row r="8466" spans="1:24" x14ac:dyDescent="0.25">
      <c r="A8466" s="11">
        <f>'Consumptions_nieuw - Copy'!R8466</f>
        <v>1.8760648097755597E-3</v>
      </c>
      <c r="B8466" s="11">
        <f>'Consumptions_nieuw - Copy'!S8466</f>
        <v>1.734422379590483E-3</v>
      </c>
      <c r="C8466" s="11">
        <f>'Consumptions_nieuw - Copy'!T8466</f>
        <v>1.876064809419766E-3</v>
      </c>
      <c r="D8466" s="11">
        <f>'Consumptions_nieuw - Copy'!U8466</f>
        <v>1.876064809431408E-3</v>
      </c>
      <c r="E8466" s="11">
        <f>'Consumptions_nieuw - Copy'!V8466</f>
        <v>1.5257451528641805E-3</v>
      </c>
      <c r="F8466" s="11">
        <f>'Consumptions_nieuw - Copy'!W8466</f>
        <v>1.7407303603873372E-3</v>
      </c>
      <c r="G8466" s="11">
        <f>'Consumptions_nieuw - Copy'!X8466</f>
        <v>1.8760648096150844E-3</v>
      </c>
      <c r="Q8466" s="1">
        <v>8465</v>
      </c>
      <c r="R8466" s="6">
        <v>112.52442790000001</v>
      </c>
      <c r="S8466" s="6">
        <v>223.00041361430002</v>
      </c>
      <c r="T8466" s="6">
        <v>98.905644890000005</v>
      </c>
      <c r="U8466" s="6">
        <v>41.806915240000002</v>
      </c>
      <c r="V8466" s="6">
        <v>558.96577449999995</v>
      </c>
      <c r="W8466" s="6">
        <v>268.68034287535193</v>
      </c>
      <c r="X8466" s="6">
        <f t="shared" si="132"/>
        <v>39.562257956000003</v>
      </c>
    </row>
    <row r="8467" spans="1:24" x14ac:dyDescent="0.25">
      <c r="A8467" s="11">
        <f>'Consumptions_nieuw - Copy'!R8467</f>
        <v>1.9457982473756123E-3</v>
      </c>
      <c r="B8467" s="11">
        <f>'Consumptions_nieuw - Copy'!S8467</f>
        <v>1.7988909607356363E-3</v>
      </c>
      <c r="C8467" s="11">
        <f>'Consumptions_nieuw - Copy'!T8467</f>
        <v>1.945798248201291E-3</v>
      </c>
      <c r="D8467" s="11">
        <f>'Consumptions_nieuw - Copy'!U8467</f>
        <v>1.9457982483642687E-3</v>
      </c>
      <c r="E8467" s="11">
        <f>'Consumptions_nieuw - Copy'!V8467</f>
        <v>2.1404114007849448E-3</v>
      </c>
      <c r="F8467" s="11">
        <f>'Consumptions_nieuw - Copy'!W8467</f>
        <v>1.8054334093885369E-3</v>
      </c>
      <c r="G8467" s="11">
        <f>'Consumptions_nieuw - Copy'!X8467</f>
        <v>1.9457982482071366E-3</v>
      </c>
      <c r="Q8467" s="1">
        <v>8466</v>
      </c>
      <c r="R8467" s="6">
        <v>116.7069674</v>
      </c>
      <c r="S8467" s="6">
        <v>231.28935201227588</v>
      </c>
      <c r="T8467" s="6">
        <v>102.5819735</v>
      </c>
      <c r="U8467" s="6">
        <v>43.360880729999998</v>
      </c>
      <c r="V8467" s="6">
        <v>784.15239540000016</v>
      </c>
      <c r="W8467" s="6">
        <v>278.6672068873375</v>
      </c>
      <c r="X8467" s="6">
        <f t="shared" si="132"/>
        <v>41.032789400000006</v>
      </c>
    </row>
    <row r="8468" spans="1:24" x14ac:dyDescent="0.25">
      <c r="A8468" s="11">
        <f>'Consumptions_nieuw - Copy'!R8468</f>
        <v>1.9900521478035268E-3</v>
      </c>
      <c r="B8468" s="11">
        <f>'Consumptions_nieuw - Copy'!S8468</f>
        <v>1.8398037023595682E-3</v>
      </c>
      <c r="C8468" s="11">
        <f>'Consumptions_nieuw - Copy'!T8468</f>
        <v>1.9900521480949113E-3</v>
      </c>
      <c r="D8468" s="11">
        <f>'Consumptions_nieuw - Copy'!U8468</f>
        <v>1.9900521477515475E-3</v>
      </c>
      <c r="E8468" s="11">
        <f>'Consumptions_nieuw - Copy'!V8468</f>
        <v>8.9547823894235842E-4</v>
      </c>
      <c r="F8468" s="11">
        <f>'Consumptions_nieuw - Copy'!W8468</f>
        <v>1.8464949473927478E-3</v>
      </c>
      <c r="G8468" s="11">
        <f>'Consumptions_nieuw - Copy'!X8468</f>
        <v>1.9900521474686158E-3</v>
      </c>
      <c r="Q8468" s="1">
        <v>8467</v>
      </c>
      <c r="R8468" s="6">
        <v>119.36127059999998</v>
      </c>
      <c r="S8468" s="6">
        <v>236.54963832522463</v>
      </c>
      <c r="T8468" s="6">
        <v>104.91502749999999</v>
      </c>
      <c r="U8468" s="6">
        <v>44.347050830000001</v>
      </c>
      <c r="V8468" s="6">
        <v>328.0637572</v>
      </c>
      <c r="W8468" s="6">
        <v>285.00502253128701</v>
      </c>
      <c r="X8468" s="6">
        <f t="shared" si="132"/>
        <v>41.966011000000002</v>
      </c>
    </row>
    <row r="8469" spans="1:24" x14ac:dyDescent="0.25">
      <c r="A8469" s="11">
        <f>'Consumptions_nieuw - Copy'!R8469</f>
        <v>2.0597855870708305E-3</v>
      </c>
      <c r="B8469" s="11">
        <f>'Consumptions_nieuw - Copy'!S8469</f>
        <v>1.9042722835047215E-3</v>
      </c>
      <c r="C8469" s="11">
        <f>'Consumptions_nieuw - Copy'!T8469</f>
        <v>2.059785586686754E-3</v>
      </c>
      <c r="D8469" s="11">
        <f>'Consumptions_nieuw - Copy'!U8469</f>
        <v>2.0597855862356635E-3</v>
      </c>
      <c r="E8469" s="11">
        <f>'Consumptions_nieuw - Copy'!V8469</f>
        <v>1.2074915630579039E-3</v>
      </c>
      <c r="F8469" s="11">
        <f>'Consumptions_nieuw - Copy'!W8469</f>
        <v>1.9111979969950923E-3</v>
      </c>
      <c r="G8469" s="11">
        <f>'Consumptions_nieuw - Copy'!X8469</f>
        <v>2.0597855860606681E-3</v>
      </c>
      <c r="Q8469" s="1">
        <v>8468</v>
      </c>
      <c r="R8469" s="6">
        <v>123.5438102</v>
      </c>
      <c r="S8469" s="6">
        <v>244.8385767232005</v>
      </c>
      <c r="T8469" s="6">
        <v>108.59135609999998</v>
      </c>
      <c r="U8469" s="6">
        <v>45.901016310000003</v>
      </c>
      <c r="V8469" s="6">
        <v>442.37168669999994</v>
      </c>
      <c r="W8469" s="6">
        <v>294.99188663605884</v>
      </c>
      <c r="X8469" s="6">
        <f t="shared" si="132"/>
        <v>43.436542439999997</v>
      </c>
    </row>
    <row r="8470" spans="1:24" x14ac:dyDescent="0.25">
      <c r="A8470" s="11">
        <f>'Consumptions_nieuw - Copy'!R8470</f>
        <v>1.9967573133836325E-3</v>
      </c>
      <c r="B8470" s="11">
        <f>'Consumptions_nieuw - Copy'!S8470</f>
        <v>1.8460026289924007E-3</v>
      </c>
      <c r="C8470" s="11">
        <f>'Consumptions_nieuw - Copy'!T8470</f>
        <v>1.9967573123199768E-3</v>
      </c>
      <c r="D8470" s="11">
        <f>'Consumptions_nieuw - Copy'!U8470</f>
        <v>1.9967573126468451E-3</v>
      </c>
      <c r="E8470" s="11">
        <f>'Consumptions_nieuw - Copy'!V8470</f>
        <v>5.8346491537272999E-4</v>
      </c>
      <c r="F8470" s="11">
        <f>'Consumptions_nieuw - Copy'!W8470</f>
        <v>1.8527164193596136E-3</v>
      </c>
      <c r="G8470" s="11">
        <f>'Consumptions_nieuw - Copy'!X8470</f>
        <v>1.9967573129582496E-3</v>
      </c>
      <c r="Q8470" s="1">
        <v>8469</v>
      </c>
      <c r="R8470" s="6">
        <v>119.7634395</v>
      </c>
      <c r="S8470" s="6">
        <v>237.34665479557987</v>
      </c>
      <c r="T8470" s="6">
        <v>105.268522</v>
      </c>
      <c r="U8470" s="6">
        <v>44.49647118</v>
      </c>
      <c r="V8470" s="6">
        <v>213.75582789999999</v>
      </c>
      <c r="W8470" s="6">
        <v>285.96530176768459</v>
      </c>
      <c r="X8470" s="6">
        <f t="shared" si="132"/>
        <v>42.107408800000002</v>
      </c>
    </row>
    <row r="8471" spans="1:24" x14ac:dyDescent="0.25">
      <c r="A8471" s="11">
        <f>'Consumptions_nieuw - Copy'!R8471</f>
        <v>1.9927342030317116E-3</v>
      </c>
      <c r="B8471" s="11">
        <f>'Consumptions_nieuw - Copy'!S8471</f>
        <v>1.8422832630898764E-3</v>
      </c>
      <c r="C8471" s="11">
        <f>'Consumptions_nieuw - Copy'!T8471</f>
        <v>1.9927342024040006E-3</v>
      </c>
      <c r="D8471" s="11">
        <f>'Consumptions_nieuw - Copy'!U8471</f>
        <v>1.9927342029397842E-3</v>
      </c>
      <c r="E8471" s="11">
        <f>'Consumptions_nieuw - Copy'!V8471</f>
        <v>1.5257451528641805E-3</v>
      </c>
      <c r="F8471" s="11">
        <f>'Consumptions_nieuw - Copy'!W8471</f>
        <v>1.848983526200486E-3</v>
      </c>
      <c r="G8471" s="11">
        <f>'Consumptions_nieuw - Copy'!X8471</f>
        <v>1.9927342030422617E-3</v>
      </c>
      <c r="Q8471" s="1">
        <v>8470</v>
      </c>
      <c r="R8471" s="6">
        <v>119.5221375</v>
      </c>
      <c r="S8471" s="6">
        <v>236.86844363755637</v>
      </c>
      <c r="T8471" s="6">
        <v>105.05642469999999</v>
      </c>
      <c r="U8471" s="6">
        <v>44.406818729999998</v>
      </c>
      <c r="V8471" s="6">
        <v>558.96577449999995</v>
      </c>
      <c r="W8471" s="6">
        <v>285.38913268559406</v>
      </c>
      <c r="X8471" s="6">
        <f t="shared" si="132"/>
        <v>42.022569879999999</v>
      </c>
    </row>
    <row r="8472" spans="1:24" x14ac:dyDescent="0.25">
      <c r="A8472" s="11">
        <f>'Consumptions_nieuw - Copy'!R8472</f>
        <v>1.9900521478035268E-3</v>
      </c>
      <c r="B8472" s="11">
        <f>'Consumptions_nieuw - Copy'!S8472</f>
        <v>1.8398037023595682E-3</v>
      </c>
      <c r="C8472" s="11">
        <f>'Consumptions_nieuw - Copy'!T8472</f>
        <v>1.9900521480949113E-3</v>
      </c>
      <c r="D8472" s="11">
        <f>'Consumptions_nieuw - Copy'!U8472</f>
        <v>1.9900521477515475E-3</v>
      </c>
      <c r="E8472" s="11">
        <f>'Consumptions_nieuw - Copy'!V8472</f>
        <v>1.2012512962753386E-3</v>
      </c>
      <c r="F8472" s="11">
        <f>'Consumptions_nieuw - Copy'!W8472</f>
        <v>1.8464949473927478E-3</v>
      </c>
      <c r="G8472" s="11">
        <f>'Consumptions_nieuw - Copy'!X8472</f>
        <v>1.9900521474686158E-3</v>
      </c>
      <c r="Q8472" s="1">
        <v>8471</v>
      </c>
      <c r="R8472" s="6">
        <v>119.36127059999998</v>
      </c>
      <c r="S8472" s="6">
        <v>236.54963832522463</v>
      </c>
      <c r="T8472" s="6">
        <v>104.91502749999999</v>
      </c>
      <c r="U8472" s="6">
        <v>44.347050830000001</v>
      </c>
      <c r="V8472" s="6">
        <v>440.08552800000001</v>
      </c>
      <c r="W8472" s="6">
        <v>285.00502253128701</v>
      </c>
      <c r="X8472" s="6">
        <f t="shared" si="132"/>
        <v>41.966011000000002</v>
      </c>
    </row>
    <row r="8473" spans="1:24" x14ac:dyDescent="0.25">
      <c r="A8473" s="11">
        <f>'Consumptions_nieuw - Copy'!R8473</f>
        <v>1.9860290641276245E-3</v>
      </c>
      <c r="B8473" s="11">
        <f>'Consumptions_nieuw - Copy'!S8473</f>
        <v>1.8360843609045829E-3</v>
      </c>
      <c r="C8473" s="11">
        <f>'Consumptions_nieuw - Copy'!T8473</f>
        <v>1.9860290647344546E-3</v>
      </c>
      <c r="D8473" s="11">
        <f>'Consumptions_nieuw - Copy'!U8473</f>
        <v>1.9860290645204474E-3</v>
      </c>
      <c r="E8473" s="11">
        <f>'Consumptions_nieuw - Copy'!V8473</f>
        <v>2.1528919338041578E-3</v>
      </c>
      <c r="F8473" s="11">
        <f>'Consumptions_nieuw - Copy'!W8473</f>
        <v>1.8427620794817124E-3</v>
      </c>
      <c r="G8473" s="11">
        <f>'Consumptions_nieuw - Copy'!X8473</f>
        <v>1.9860290647404208E-3</v>
      </c>
      <c r="Q8473" s="1">
        <v>8472</v>
      </c>
      <c r="R8473" s="6">
        <v>119.11997020000001</v>
      </c>
      <c r="S8473" s="6">
        <v>236.07143031050197</v>
      </c>
      <c r="T8473" s="6">
        <v>104.70293160000001</v>
      </c>
      <c r="U8473" s="6">
        <v>44.257398969999997</v>
      </c>
      <c r="V8473" s="6">
        <v>788.72471259999998</v>
      </c>
      <c r="W8473" s="6">
        <v>284.42885734621939</v>
      </c>
      <c r="X8473" s="6">
        <f t="shared" si="132"/>
        <v>41.88117264000001</v>
      </c>
    </row>
    <row r="8474" spans="1:24" x14ac:dyDescent="0.25">
      <c r="A8474" s="11">
        <f>'Consumptions_nieuw - Copy'!R8474</f>
        <v>0</v>
      </c>
      <c r="B8474" s="11">
        <f>'Consumptions_nieuw - Copy'!S8474</f>
        <v>5.0333168654855952E-4</v>
      </c>
      <c r="C8474" s="11">
        <f>'Consumptions_nieuw - Copy'!T8474</f>
        <v>0</v>
      </c>
      <c r="D8474" s="11">
        <f>'Consumptions_nieuw - Copy'!U8474</f>
        <v>0</v>
      </c>
      <c r="E8474" s="11">
        <f>'Consumptions_nieuw - Copy'!V8474</f>
        <v>1.8252779439605128E-3</v>
      </c>
      <c r="F8474" s="11">
        <f>'Consumptions_nieuw - Copy'!W8474</f>
        <v>4.809160416922644E-4</v>
      </c>
      <c r="G8474" s="11">
        <f>'Consumptions_nieuw - Copy'!X8474</f>
        <v>0</v>
      </c>
      <c r="Q8474" s="1">
        <v>8473</v>
      </c>
      <c r="R8474" s="6">
        <v>0</v>
      </c>
      <c r="S8474" s="6">
        <v>64.715017291240144</v>
      </c>
      <c r="T8474" s="6">
        <v>0</v>
      </c>
      <c r="U8474" s="6">
        <v>0</v>
      </c>
      <c r="V8474" s="6">
        <v>668.70138680000002</v>
      </c>
      <c r="W8474" s="6">
        <v>74.229007499692813</v>
      </c>
      <c r="X8474" s="6">
        <f t="shared" si="132"/>
        <v>0</v>
      </c>
    </row>
    <row r="8475" spans="1:24" x14ac:dyDescent="0.25">
      <c r="A8475" s="11">
        <f>'Consumptions_nieuw - Copy'!R8475</f>
        <v>0</v>
      </c>
      <c r="B8475" s="11">
        <f>'Consumptions_nieuw - Copy'!S8475</f>
        <v>5.0333168654855952E-4</v>
      </c>
      <c r="C8475" s="11">
        <f>'Consumptions_nieuw - Copy'!T8475</f>
        <v>0</v>
      </c>
      <c r="D8475" s="11">
        <f>'Consumptions_nieuw - Copy'!U8475</f>
        <v>0</v>
      </c>
      <c r="E8475" s="11">
        <f>'Consumptions_nieuw - Copy'!V8475</f>
        <v>1.8315182101971608E-3</v>
      </c>
      <c r="F8475" s="11">
        <f>'Consumptions_nieuw - Copy'!W8475</f>
        <v>4.809160416922644E-4</v>
      </c>
      <c r="G8475" s="11">
        <f>'Consumptions_nieuw - Copy'!X8475</f>
        <v>0</v>
      </c>
      <c r="Q8475" s="1">
        <v>8474</v>
      </c>
      <c r="R8475" s="6">
        <v>0</v>
      </c>
      <c r="S8475" s="6">
        <v>64.715017291240144</v>
      </c>
      <c r="T8475" s="6">
        <v>0</v>
      </c>
      <c r="U8475" s="6">
        <v>0</v>
      </c>
      <c r="V8475" s="6">
        <v>670.98754529999997</v>
      </c>
      <c r="W8475" s="6">
        <v>74.229007499692813</v>
      </c>
      <c r="X8475" s="6">
        <f t="shared" si="132"/>
        <v>0</v>
      </c>
    </row>
    <row r="8476" spans="1:24" x14ac:dyDescent="0.25">
      <c r="A8476" s="11">
        <f>'Consumptions_nieuw - Copy'!R8476</f>
        <v>0</v>
      </c>
      <c r="B8476" s="11">
        <f>'Consumptions_nieuw - Copy'!S8476</f>
        <v>5.0333168654855952E-4</v>
      </c>
      <c r="C8476" s="11">
        <f>'Consumptions_nieuw - Copy'!T8476</f>
        <v>0</v>
      </c>
      <c r="D8476" s="11">
        <f>'Consumptions_nieuw - Copy'!U8476</f>
        <v>0</v>
      </c>
      <c r="E8476" s="11">
        <f>'Consumptions_nieuw - Copy'!V8476</f>
        <v>1.8283980769423574E-3</v>
      </c>
      <c r="F8476" s="11">
        <f>'Consumptions_nieuw - Copy'!W8476</f>
        <v>4.809160416922644E-4</v>
      </c>
      <c r="G8476" s="11">
        <f>'Consumptions_nieuw - Copy'!X8476</f>
        <v>0</v>
      </c>
      <c r="Q8476" s="1">
        <v>8475</v>
      </c>
      <c r="R8476" s="6">
        <v>0</v>
      </c>
      <c r="S8476" s="6">
        <v>64.715017291240144</v>
      </c>
      <c r="T8476" s="6">
        <v>0</v>
      </c>
      <c r="U8476" s="6">
        <v>0</v>
      </c>
      <c r="V8476" s="6">
        <v>669.84446600000001</v>
      </c>
      <c r="W8476" s="6">
        <v>74.229007499692813</v>
      </c>
      <c r="X8476" s="6">
        <f t="shared" si="132"/>
        <v>0</v>
      </c>
    </row>
    <row r="8477" spans="1:24" x14ac:dyDescent="0.25">
      <c r="A8477" s="11">
        <f>'Consumptions_nieuw - Copy'!R8477</f>
        <v>0</v>
      </c>
      <c r="B8477" s="11">
        <f>'Consumptions_nieuw - Copy'!S8477</f>
        <v>5.0333168654855952E-4</v>
      </c>
      <c r="C8477" s="11">
        <f>'Consumptions_nieuw - Copy'!T8477</f>
        <v>0</v>
      </c>
      <c r="D8477" s="11">
        <f>'Consumptions_nieuw - Copy'!U8477</f>
        <v>0</v>
      </c>
      <c r="E8477" s="11">
        <f>'Consumptions_nieuw - Copy'!V8477</f>
        <v>1.8252779439605128E-3</v>
      </c>
      <c r="F8477" s="11">
        <f>'Consumptions_nieuw - Copy'!W8477</f>
        <v>4.809160416922644E-4</v>
      </c>
      <c r="G8477" s="11">
        <f>'Consumptions_nieuw - Copy'!X8477</f>
        <v>0</v>
      </c>
      <c r="Q8477" s="1">
        <v>8476</v>
      </c>
      <c r="R8477" s="6">
        <v>0</v>
      </c>
      <c r="S8477" s="6">
        <v>64.715017291240144</v>
      </c>
      <c r="T8477" s="6">
        <v>0</v>
      </c>
      <c r="U8477" s="6">
        <v>0</v>
      </c>
      <c r="V8477" s="6">
        <v>668.70138680000002</v>
      </c>
      <c r="W8477" s="6">
        <v>74.229007499692813</v>
      </c>
      <c r="X8477" s="6">
        <f t="shared" si="132"/>
        <v>0</v>
      </c>
    </row>
    <row r="8478" spans="1:24" x14ac:dyDescent="0.25">
      <c r="A8478" s="11">
        <f>'Consumptions_nieuw - Copy'!R8478</f>
        <v>0</v>
      </c>
      <c r="B8478" s="11">
        <f>'Consumptions_nieuw - Copy'!S8478</f>
        <v>5.0333168654855952E-4</v>
      </c>
      <c r="C8478" s="11">
        <f>'Consumptions_nieuw - Copy'!T8478</f>
        <v>0</v>
      </c>
      <c r="D8478" s="11">
        <f>'Consumptions_nieuw - Copy'!U8478</f>
        <v>0</v>
      </c>
      <c r="E8478" s="11">
        <f>'Consumptions_nieuw - Copy'!V8478</f>
        <v>2.1435315340397479E-3</v>
      </c>
      <c r="F8478" s="11">
        <f>'Consumptions_nieuw - Copy'!W8478</f>
        <v>4.809160416922644E-4</v>
      </c>
      <c r="G8478" s="11">
        <f>'Consumptions_nieuw - Copy'!X8478</f>
        <v>0</v>
      </c>
      <c r="Q8478" s="1">
        <v>8477</v>
      </c>
      <c r="R8478" s="6">
        <v>0</v>
      </c>
      <c r="S8478" s="6">
        <v>64.715017291240144</v>
      </c>
      <c r="T8478" s="6">
        <v>0</v>
      </c>
      <c r="U8478" s="6">
        <v>0</v>
      </c>
      <c r="V8478" s="6">
        <v>785.2954747</v>
      </c>
      <c r="W8478" s="6">
        <v>74.229007499692813</v>
      </c>
      <c r="X8478" s="6">
        <f t="shared" si="132"/>
        <v>0</v>
      </c>
    </row>
    <row r="8479" spans="1:24" x14ac:dyDescent="0.25">
      <c r="A8479" s="11">
        <f>'Consumptions_nieuw - Copy'!R8479</f>
        <v>2.0343060599021996E-3</v>
      </c>
      <c r="B8479" s="11">
        <f>'Consumptions_nieuw - Copy'!S8479</f>
        <v>1.8807164554882241E-3</v>
      </c>
      <c r="C8479" s="11">
        <f>'Consumptions_nieuw - Copy'!T8479</f>
        <v>2.0343060612662911E-3</v>
      </c>
      <c r="D8479" s="11">
        <f>'Consumptions_nieuw - Copy'!U8479</f>
        <v>2.0343060606011791E-3</v>
      </c>
      <c r="E8479" s="11">
        <f>'Consumptions_nieuw - Copy'!V8479</f>
        <v>1.2168519625493557E-3</v>
      </c>
      <c r="F8479" s="11">
        <f>'Consumptions_nieuw - Copy'!W8479</f>
        <v>1.8875564980210047E-3</v>
      </c>
      <c r="G8479" s="11">
        <f>'Consumptions_nieuw - Copy'!X8479</f>
        <v>2.0343060606401284E-3</v>
      </c>
      <c r="Q8479" s="1">
        <v>8478</v>
      </c>
      <c r="R8479" s="6">
        <v>122.0155745</v>
      </c>
      <c r="S8479" s="6">
        <v>241.80992611737372</v>
      </c>
      <c r="T8479" s="6">
        <v>107.2480822</v>
      </c>
      <c r="U8479" s="6">
        <v>45.333221229999999</v>
      </c>
      <c r="V8479" s="6">
        <v>445.80092450000006</v>
      </c>
      <c r="W8479" s="6">
        <v>291.34284012374792</v>
      </c>
      <c r="X8479" s="6">
        <f t="shared" si="132"/>
        <v>42.89923288</v>
      </c>
    </row>
    <row r="8480" spans="1:24" x14ac:dyDescent="0.25">
      <c r="A8480" s="11">
        <f>'Consumptions_nieuw - Copy'!R8480</f>
        <v>2.0356470883499175E-3</v>
      </c>
      <c r="B8480" s="11">
        <f>'Consumptions_nieuw - Copy'!S8480</f>
        <v>1.881956236212901E-3</v>
      </c>
      <c r="C8480" s="11">
        <f>'Consumptions_nieuw - Copy'!T8480</f>
        <v>2.035647088420836E-3</v>
      </c>
      <c r="D8480" s="11">
        <f>'Consumptions_nieuw - Copy'!U8480</f>
        <v>2.0356470881952977E-3</v>
      </c>
      <c r="E8480" s="11">
        <f>'Consumptions_nieuw - Copy'!V8480</f>
        <v>5.8346491537272999E-4</v>
      </c>
      <c r="F8480" s="11">
        <f>'Consumptions_nieuw - Copy'!W8480</f>
        <v>1.8888007871243012E-3</v>
      </c>
      <c r="G8480" s="11">
        <f>'Consumptions_nieuw - Copy'!X8480</f>
        <v>2.0356470884269513E-3</v>
      </c>
      <c r="Q8480" s="1">
        <v>8479</v>
      </c>
      <c r="R8480" s="6">
        <v>122.096008</v>
      </c>
      <c r="S8480" s="6">
        <v>241.96932881976463</v>
      </c>
      <c r="T8480" s="6">
        <v>107.31878080000001</v>
      </c>
      <c r="U8480" s="6">
        <v>45.363105180000005</v>
      </c>
      <c r="V8480" s="6">
        <v>213.75582789999999</v>
      </c>
      <c r="W8480" s="6">
        <v>291.53489515450832</v>
      </c>
      <c r="X8480" s="6">
        <f t="shared" si="132"/>
        <v>42.927512320000005</v>
      </c>
    </row>
    <row r="8481" spans="1:24" x14ac:dyDescent="0.25">
      <c r="A8481" s="11">
        <f>'Consumptions_nieuw - Copy'!R8481</f>
        <v>1.9753008165388675E-3</v>
      </c>
      <c r="B8481" s="11">
        <f>'Consumptions_nieuw - Copy'!S8481</f>
        <v>1.8261660928167651E-3</v>
      </c>
      <c r="C8481" s="11">
        <f>'Consumptions_nieuw - Copy'!T8481</f>
        <v>1.9753008171489324E-3</v>
      </c>
      <c r="D8481" s="11">
        <f>'Consumptions_nieuw - Copy'!U8481</f>
        <v>1.9753008163940497E-3</v>
      </c>
      <c r="E8481" s="11">
        <f>'Consumptions_nieuw - Copy'!V8481</f>
        <v>1.204371429530142E-3</v>
      </c>
      <c r="F8481" s="11">
        <f>'Consumptions_nieuw - Copy'!W8481</f>
        <v>1.8328077390026665E-3</v>
      </c>
      <c r="G8481" s="11">
        <f>'Consumptions_nieuw - Copy'!X8481</f>
        <v>1.9753008165225923E-3</v>
      </c>
      <c r="Q8481" s="1">
        <v>8480</v>
      </c>
      <c r="R8481" s="6">
        <v>118.476501</v>
      </c>
      <c r="S8481" s="6">
        <v>234.79620582542404</v>
      </c>
      <c r="T8481" s="6">
        <v>104.13734120000001</v>
      </c>
      <c r="U8481" s="6">
        <v>44.018326760000001</v>
      </c>
      <c r="V8481" s="6">
        <v>441.22860730000002</v>
      </c>
      <c r="W8481" s="6">
        <v>282.89241283196793</v>
      </c>
      <c r="X8481" s="6">
        <f t="shared" si="132"/>
        <v>41.654936480000003</v>
      </c>
    </row>
    <row r="8482" spans="1:24" x14ac:dyDescent="0.25">
      <c r="A8482" s="11">
        <f>'Consumptions_nieuw - Copy'!R8482</f>
        <v>1.8532673261643553E-3</v>
      </c>
      <c r="B8482" s="11">
        <f>'Consumptions_nieuw - Copy'!S8482</f>
        <v>1.7133461007995696E-3</v>
      </c>
      <c r="C8482" s="11">
        <f>'Consumptions_nieuw - Copy'!T8482</f>
        <v>1.8532673257893617E-3</v>
      </c>
      <c r="D8482" s="11">
        <f>'Consumptions_nieuw - Copy'!U8482</f>
        <v>1.8532673259715525E-3</v>
      </c>
      <c r="E8482" s="11">
        <f>'Consumptions_nieuw - Copy'!V8482</f>
        <v>8.8923797270571022E-4</v>
      </c>
      <c r="F8482" s="11">
        <f>'Consumptions_nieuw - Copy'!W8482</f>
        <v>1.7195774275969417E-3</v>
      </c>
      <c r="G8482" s="11">
        <f>'Consumptions_nieuw - Copy'!X8482</f>
        <v>1.8532673258581569E-3</v>
      </c>
      <c r="Q8482" s="1">
        <v>8481</v>
      </c>
      <c r="R8482" s="6">
        <v>111.1570584</v>
      </c>
      <c r="S8482" s="6">
        <v>220.29056684160457</v>
      </c>
      <c r="T8482" s="6">
        <v>97.703767529999993</v>
      </c>
      <c r="U8482" s="6">
        <v>41.29888777</v>
      </c>
      <c r="V8482" s="6">
        <v>325.7775987</v>
      </c>
      <c r="W8482" s="6">
        <v>265.41540456883666</v>
      </c>
      <c r="X8482" s="6">
        <f t="shared" si="132"/>
        <v>39.081507012000003</v>
      </c>
    </row>
    <row r="8483" spans="1:24" x14ac:dyDescent="0.25">
      <c r="A8483" s="11">
        <f>'Consumptions_nieuw - Copy'!R8483</f>
        <v>1.7406209749028273E-3</v>
      </c>
      <c r="B8483" s="11">
        <f>'Consumptions_nieuw - Copy'!S8483</f>
        <v>1.6092045213648076E-3</v>
      </c>
      <c r="C8483" s="11">
        <f>'Consumptions_nieuw - Copy'!T8483</f>
        <v>1.7406209750045292E-3</v>
      </c>
      <c r="D8483" s="11">
        <f>'Consumptions_nieuw - Copy'!U8483</f>
        <v>1.7406209748584726E-3</v>
      </c>
      <c r="E8483" s="11">
        <f>'Consumptions_nieuw - Copy'!V8483</f>
        <v>2.1528919338041578E-3</v>
      </c>
      <c r="F8483" s="11">
        <f>'Consumptions_nieuw - Copy'!W8483</f>
        <v>1.6150570924238347E-3</v>
      </c>
      <c r="G8483" s="11">
        <f>'Consumptions_nieuw - Copy'!X8483</f>
        <v>1.7406209746936214E-3</v>
      </c>
      <c r="Q8483" s="1">
        <v>8482</v>
      </c>
      <c r="R8483" s="6">
        <v>104.4006467</v>
      </c>
      <c r="S8483" s="6">
        <v>206.90074002566959</v>
      </c>
      <c r="T8483" s="6">
        <v>91.765081449999997</v>
      </c>
      <c r="U8483" s="6">
        <v>38.788635229999997</v>
      </c>
      <c r="V8483" s="6">
        <v>788.72471259999998</v>
      </c>
      <c r="W8483" s="6">
        <v>249.28277419091393</v>
      </c>
      <c r="X8483" s="6">
        <f t="shared" si="132"/>
        <v>36.706032579999999</v>
      </c>
    </row>
    <row r="8484" spans="1:24" x14ac:dyDescent="0.25">
      <c r="A8484" s="11">
        <f>'Consumptions_nieuw - Copy'!R8484</f>
        <v>1.5314206724396269E-3</v>
      </c>
      <c r="B8484" s="11">
        <f>'Consumptions_nieuw - Copy'!S8484</f>
        <v>1.4157987901531168E-3</v>
      </c>
      <c r="C8484" s="11">
        <f>'Consumptions_nieuw - Copy'!T8484</f>
        <v>1.53142067250676E-3</v>
      </c>
      <c r="D8484" s="11">
        <f>'Consumptions_nieuw - Copy'!U8484</f>
        <v>1.5314206724197329E-3</v>
      </c>
      <c r="E8484" s="11">
        <f>'Consumptions_nieuw - Copy'!V8484</f>
        <v>1.5132646201179256E-3</v>
      </c>
      <c r="F8484" s="11">
        <f>'Consumptions_nieuw - Copy'!W8484</f>
        <v>1.4209479574431366E-3</v>
      </c>
      <c r="G8484" s="11">
        <f>'Consumptions_nieuw - Copy'!X8484</f>
        <v>1.5314206721952239E-3</v>
      </c>
      <c r="Q8484" s="1">
        <v>8483</v>
      </c>
      <c r="R8484" s="6">
        <v>91.853028820000006</v>
      </c>
      <c r="S8484" s="6">
        <v>182.03392640339234</v>
      </c>
      <c r="T8484" s="6">
        <v>80.736096349999997</v>
      </c>
      <c r="U8484" s="6">
        <v>34.12673908</v>
      </c>
      <c r="V8484" s="6">
        <v>554.39345739999999</v>
      </c>
      <c r="W8484" s="6">
        <v>219.32218401068229</v>
      </c>
      <c r="X8484" s="6">
        <f t="shared" si="132"/>
        <v>32.294438540000002</v>
      </c>
    </row>
    <row r="8485" spans="1:24" x14ac:dyDescent="0.25">
      <c r="A8485" s="11">
        <f>'Consumptions_nieuw - Copy'!R8485</f>
        <v>1.3463589215492006E-3</v>
      </c>
      <c r="B8485" s="11">
        <f>'Consumptions_nieuw - Copy'!S8485</f>
        <v>1.24470915584737E-3</v>
      </c>
      <c r="C8485" s="11">
        <f>'Consumptions_nieuw - Copy'!T8485</f>
        <v>1.3463589215756296E-3</v>
      </c>
      <c r="D8485" s="11">
        <f>'Consumptions_nieuw - Copy'!U8485</f>
        <v>1.346358921422025E-3</v>
      </c>
      <c r="E8485" s="11">
        <f>'Consumptions_nieuw - Copy'!V8485</f>
        <v>2.1497718005493546E-3</v>
      </c>
      <c r="F8485" s="11">
        <f>'Consumptions_nieuw - Copy'!W8485</f>
        <v>1.249236081025979E-3</v>
      </c>
      <c r="G8485" s="11">
        <f>'Consumptions_nieuw - Copy'!X8485</f>
        <v>1.3463589217061291E-3</v>
      </c>
      <c r="Q8485" s="1">
        <v>8484</v>
      </c>
      <c r="R8485" s="6">
        <v>80.753216309999999</v>
      </c>
      <c r="S8485" s="6">
        <v>160.03636706360265</v>
      </c>
      <c r="T8485" s="6">
        <v>70.979689359999995</v>
      </c>
      <c r="U8485" s="6">
        <v>30.00275525</v>
      </c>
      <c r="V8485" s="6">
        <v>787.58163330000002</v>
      </c>
      <c r="W8485" s="6">
        <v>192.81859282768821</v>
      </c>
      <c r="X8485" s="6">
        <f t="shared" si="132"/>
        <v>28.391875744</v>
      </c>
    </row>
    <row r="8486" spans="1:24" x14ac:dyDescent="0.25">
      <c r="A8486" s="11">
        <f>'Consumptions_nieuw - Copy'!R8486</f>
        <v>1.2739434277206127E-3</v>
      </c>
      <c r="B8486" s="11">
        <f>'Consumptions_nieuw - Copy'!S8486</f>
        <v>1.177761013252863E-3</v>
      </c>
      <c r="C8486" s="11">
        <f>'Consumptions_nieuw - Copy'!T8486</f>
        <v>1.2739434277262861E-3</v>
      </c>
      <c r="D8486" s="11">
        <f>'Consumptions_nieuw - Copy'!U8486</f>
        <v>1.2739434277496725E-3</v>
      </c>
      <c r="E8486" s="11">
        <f>'Consumptions_nieuw - Copy'!V8486</f>
        <v>5.8034478211792663E-4</v>
      </c>
      <c r="F8486" s="11">
        <f>'Consumptions_nieuw - Copy'!W8486</f>
        <v>1.1820444532170409E-3</v>
      </c>
      <c r="G8486" s="11">
        <f>'Consumptions_nieuw - Copy'!X8486</f>
        <v>1.2739434275404308E-3</v>
      </c>
      <c r="Q8486" s="1">
        <v>8485</v>
      </c>
      <c r="R8486" s="6">
        <v>76.409809850000002</v>
      </c>
      <c r="S8486" s="6">
        <v>151.428623260845</v>
      </c>
      <c r="T8486" s="6">
        <v>67.161963510000007</v>
      </c>
      <c r="U8486" s="6">
        <v>28.389021870000001</v>
      </c>
      <c r="V8486" s="6">
        <v>212.6127486</v>
      </c>
      <c r="W8486" s="6">
        <v>182.44761866139547</v>
      </c>
      <c r="X8486" s="6">
        <f t="shared" si="132"/>
        <v>26.864785404000003</v>
      </c>
    </row>
    <row r="8487" spans="1:24" x14ac:dyDescent="0.25">
      <c r="A8487" s="11">
        <f>'Consumptions_nieuw - Copy'!R8487</f>
        <v>1.0566969457346735E-3</v>
      </c>
      <c r="B8487" s="11">
        <f>'Consumptions_nieuw - Copy'!S8487</f>
        <v>9.7691658762647762E-4</v>
      </c>
      <c r="C8487" s="11">
        <f>'Consumptions_nieuw - Copy'!T8487</f>
        <v>1.0566969457988904E-3</v>
      </c>
      <c r="D8487" s="11">
        <f>'Consumptions_nieuw - Copy'!U8487</f>
        <v>1.0566969458351244E-3</v>
      </c>
      <c r="E8487" s="11">
        <f>'Consumptions_nieuw - Copy'!V8487</f>
        <v>2.1435315340397479E-3</v>
      </c>
      <c r="F8487" s="11">
        <f>'Consumptions_nieuw - Copy'!W8487</f>
        <v>9.8046956858793637E-4</v>
      </c>
      <c r="G8487" s="11">
        <f>'Consumptions_nieuw - Copy'!X8487</f>
        <v>1.0566969456756101E-3</v>
      </c>
      <c r="Q8487" s="1">
        <v>8486</v>
      </c>
      <c r="R8487" s="6">
        <v>63.379590440000001</v>
      </c>
      <c r="S8487" s="6">
        <v>125.60539212992201</v>
      </c>
      <c r="T8487" s="6">
        <v>55.708785939999999</v>
      </c>
      <c r="U8487" s="6">
        <v>23.547821709999997</v>
      </c>
      <c r="V8487" s="6">
        <v>785.2954747</v>
      </c>
      <c r="W8487" s="6">
        <v>151.33469597694474</v>
      </c>
      <c r="X8487" s="6">
        <f t="shared" si="132"/>
        <v>22.283514375999999</v>
      </c>
    </row>
    <row r="8488" spans="1:24" x14ac:dyDescent="0.25">
      <c r="A8488" s="11">
        <f>'Consumptions_nieuw - Copy'!R8488</f>
        <v>1.0526737286786795E-3</v>
      </c>
      <c r="B8488" s="11">
        <f>'Consumptions_nieuw - Copy'!S8488</f>
        <v>9.731971224957068E-4</v>
      </c>
      <c r="C8488" s="11">
        <f>'Consumptions_nieuw - Copy'!T8488</f>
        <v>1.0526737287124271E-3</v>
      </c>
      <c r="D8488" s="11">
        <f>'Consumptions_nieuw - Copy'!U8488</f>
        <v>1.0526737284292413E-3</v>
      </c>
      <c r="E8488" s="11">
        <f>'Consumptions_nieuw - Copy'!V8488</f>
        <v>1.5163847533727292E-3</v>
      </c>
      <c r="F8488" s="11">
        <f>'Consumptions_nieuw - Copy'!W8488</f>
        <v>9.7673657623987544E-4</v>
      </c>
      <c r="G8488" s="11">
        <f>'Consumptions_nieuw - Copy'!X8488</f>
        <v>1.0526737289052719E-3</v>
      </c>
      <c r="Q8488" s="1">
        <v>8487</v>
      </c>
      <c r="R8488" s="6">
        <v>63.13828204</v>
      </c>
      <c r="S8488" s="6">
        <v>125.12716821379513</v>
      </c>
      <c r="T8488" s="6">
        <v>55.496682989999996</v>
      </c>
      <c r="U8488" s="6">
        <v>23.458166859999999</v>
      </c>
      <c r="V8488" s="6">
        <v>555.53653670000006</v>
      </c>
      <c r="W8488" s="6">
        <v>150.75851158512145</v>
      </c>
      <c r="X8488" s="6">
        <f t="shared" si="132"/>
        <v>22.198673196000001</v>
      </c>
    </row>
    <row r="8489" spans="1:24" x14ac:dyDescent="0.25">
      <c r="A8489" s="11">
        <f>'Consumptions_nieuw - Copy'!R8489</f>
        <v>1.1572738865792845E-3</v>
      </c>
      <c r="B8489" s="11">
        <f>'Consumptions_nieuw - Copy'!S8489</f>
        <v>1.0698999938539141E-3</v>
      </c>
      <c r="C8489" s="11">
        <f>'Consumptions_nieuw - Copy'!T8489</f>
        <v>1.1572738866001914E-3</v>
      </c>
      <c r="D8489" s="11">
        <f>'Consumptions_nieuw - Copy'!U8489</f>
        <v>1.1572738866041602E-3</v>
      </c>
      <c r="E8489" s="11">
        <f>'Consumptions_nieuw - Copy'!V8489</f>
        <v>1.5288652863919426E-3</v>
      </c>
      <c r="F8489" s="11">
        <f>'Consumptions_nieuw - Copy'!W8489</f>
        <v>1.0737911503428199E-3</v>
      </c>
      <c r="G8489" s="11">
        <f>'Consumptions_nieuw - Copy'!X8489</f>
        <v>1.1572738867933505E-3</v>
      </c>
      <c r="Q8489" s="1">
        <v>8488</v>
      </c>
      <c r="R8489" s="6">
        <v>69.412091380000007</v>
      </c>
      <c r="S8489" s="6">
        <v>137.56057576453395</v>
      </c>
      <c r="T8489" s="6">
        <v>61.011175889999997</v>
      </c>
      <c r="U8489" s="6">
        <v>25.789115090000003</v>
      </c>
      <c r="V8489" s="6">
        <v>560.10885389999999</v>
      </c>
      <c r="W8489" s="6">
        <v>165.73880769588612</v>
      </c>
      <c r="X8489" s="6">
        <f t="shared" si="132"/>
        <v>24.404470356000001</v>
      </c>
    </row>
    <row r="8490" spans="1:24" x14ac:dyDescent="0.25">
      <c r="A8490" s="11">
        <f>'Consumptions_nieuw - Copy'!R8490</f>
        <v>1.3490409769441104E-3</v>
      </c>
      <c r="B8490" s="11">
        <f>'Consumptions_nieuw - Copy'!S8490</f>
        <v>1.2471887165776785E-3</v>
      </c>
      <c r="C8490" s="11">
        <f>'Consumptions_nieuw - Copy'!T8490</f>
        <v>1.3490409770228126E-3</v>
      </c>
      <c r="D8490" s="11">
        <f>'Consumptions_nieuw - Copy'!U8490</f>
        <v>1.349040977059007E-3</v>
      </c>
      <c r="E8490" s="11">
        <f>'Consumptions_nieuw - Copy'!V8490</f>
        <v>1.5257451528641805E-3</v>
      </c>
      <c r="F8490" s="11">
        <f>'Consumptions_nieuw - Copy'!W8490</f>
        <v>1.2517246598337175E-3</v>
      </c>
      <c r="G8490" s="11">
        <f>'Consumptions_nieuw - Copy'!X8490</f>
        <v>1.3490409766475011E-3</v>
      </c>
      <c r="Q8490" s="1">
        <v>8489</v>
      </c>
      <c r="R8490" s="6">
        <v>80.914083219999995</v>
      </c>
      <c r="S8490" s="6">
        <v>160.35517237593444</v>
      </c>
      <c r="T8490" s="6">
        <v>71.12108662</v>
      </c>
      <c r="U8490" s="6">
        <v>30.062523160000001</v>
      </c>
      <c r="V8490" s="6">
        <v>558.96577449999995</v>
      </c>
      <c r="W8490" s="6">
        <v>193.20270298199534</v>
      </c>
      <c r="X8490" s="6">
        <f t="shared" si="132"/>
        <v>28.448434648000003</v>
      </c>
    </row>
    <row r="8491" spans="1:24" x14ac:dyDescent="0.25">
      <c r="A8491" s="11">
        <f>'Consumptions_nieuw - Copy'!R8491</f>
        <v>1.4013410157136601E-3</v>
      </c>
      <c r="B8491" s="11">
        <f>'Consumptions_nieuw - Copy'!S8491</f>
        <v>1.2955401152259511E-3</v>
      </c>
      <c r="C8491" s="11">
        <f>'Consumptions_nieuw - Copy'!T8491</f>
        <v>1.4013410157540519E-3</v>
      </c>
      <c r="D8491" s="11">
        <f>'Consumptions_nieuw - Copy'!U8491</f>
        <v>1.4013410155350352E-3</v>
      </c>
      <c r="E8491" s="11">
        <f>'Consumptions_nieuw - Copy'!V8491</f>
        <v>1.8315182101971608E-3</v>
      </c>
      <c r="F8491" s="11">
        <f>'Consumptions_nieuw - Copy'!W8491</f>
        <v>1.3002519096141966E-3</v>
      </c>
      <c r="G8491" s="11">
        <f>'Consumptions_nieuw - Copy'!X8491</f>
        <v>1.4013410154421245E-3</v>
      </c>
      <c r="Q8491" s="1">
        <v>8490</v>
      </c>
      <c r="R8491" s="6">
        <v>84.050985479999994</v>
      </c>
      <c r="S8491" s="6">
        <v>166.5718713901276</v>
      </c>
      <c r="T8491" s="6">
        <v>73.878330950000006</v>
      </c>
      <c r="U8491" s="6">
        <v>31.227996369999996</v>
      </c>
      <c r="V8491" s="6">
        <v>670.98754529999997</v>
      </c>
      <c r="W8491" s="6">
        <v>200.69284528462961</v>
      </c>
      <c r="X8491" s="6">
        <f t="shared" si="132"/>
        <v>29.551332380000005</v>
      </c>
    </row>
    <row r="8492" spans="1:24" x14ac:dyDescent="0.25">
      <c r="A8492" s="11">
        <f>'Consumptions_nieuw - Copy'!R8492</f>
        <v>1.3436768663210158E-3</v>
      </c>
      <c r="B8492" s="11">
        <f>'Consumptions_nieuw - Copy'!S8492</f>
        <v>1.2422295951170618E-3</v>
      </c>
      <c r="C8492" s="11">
        <f>'Consumptions_nieuw - Copy'!T8492</f>
        <v>1.3436768663181288E-3</v>
      </c>
      <c r="D8492" s="11">
        <f>'Consumptions_nieuw - Copy'!U8492</f>
        <v>1.3436768662337883E-3</v>
      </c>
      <c r="E8492" s="11">
        <f>'Consumptions_nieuw - Copy'!V8492</f>
        <v>1.8377584767067675E-3</v>
      </c>
      <c r="F8492" s="11">
        <f>'Consumptions_nieuw - Copy'!W8492</f>
        <v>1.2467475022182406E-3</v>
      </c>
      <c r="G8492" s="11">
        <f>'Consumptions_nieuw - Copy'!X8492</f>
        <v>1.3436768661324833E-3</v>
      </c>
      <c r="Q8492" s="1">
        <v>8491</v>
      </c>
      <c r="R8492" s="6">
        <v>80.592349409999997</v>
      </c>
      <c r="S8492" s="6">
        <v>159.71756175127092</v>
      </c>
      <c r="T8492" s="6">
        <v>70.838292109999998</v>
      </c>
      <c r="U8492" s="6">
        <v>29.942987349999999</v>
      </c>
      <c r="V8492" s="6">
        <v>673.27370389999999</v>
      </c>
      <c r="W8492" s="6">
        <v>192.4344826733811</v>
      </c>
      <c r="X8492" s="6">
        <f t="shared" si="132"/>
        <v>28.335316844000001</v>
      </c>
    </row>
    <row r="8493" spans="1:24" x14ac:dyDescent="0.25">
      <c r="A8493" s="11">
        <f>'Consumptions_nieuw - Copy'!R8493</f>
        <v>1.3637922141758053E-3</v>
      </c>
      <c r="B8493" s="11">
        <f>'Consumptions_nieuw - Copy'!S8493</f>
        <v>1.2608262391160042E-3</v>
      </c>
      <c r="C8493" s="11">
        <f>'Consumptions_nieuw - Copy'!T8493</f>
        <v>1.3637922142657459E-3</v>
      </c>
      <c r="D8493" s="11">
        <f>'Consumptions_nieuw - Copy'!U8493</f>
        <v>1.3637922141800352E-3</v>
      </c>
      <c r="E8493" s="11">
        <f>'Consumptions_nieuw - Copy'!V8493</f>
        <v>1.5257451528641805E-3</v>
      </c>
      <c r="F8493" s="11">
        <f>'Consumptions_nieuw - Copy'!W8493</f>
        <v>1.2654117810577661E-3</v>
      </c>
      <c r="G8493" s="11">
        <f>'Consumptions_nieuw - Copy'!X8493</f>
        <v>1.3637922140169335E-3</v>
      </c>
      <c r="Q8493" s="1">
        <v>8492</v>
      </c>
      <c r="R8493" s="6">
        <v>81.798847179999996</v>
      </c>
      <c r="S8493" s="6">
        <v>162.108593689282</v>
      </c>
      <c r="T8493" s="6">
        <v>71.898767980000002</v>
      </c>
      <c r="U8493" s="6">
        <v>30.391245130000005</v>
      </c>
      <c r="V8493" s="6">
        <v>558.96577449999995</v>
      </c>
      <c r="W8493" s="6">
        <v>195.31529922730678</v>
      </c>
      <c r="X8493" s="6">
        <f t="shared" si="132"/>
        <v>28.759507192000001</v>
      </c>
    </row>
    <row r="8494" spans="1:24" x14ac:dyDescent="0.25">
      <c r="A8494" s="11">
        <f>'Consumptions_nieuw - Copy'!R8494</f>
        <v>1.3731794346506455E-3</v>
      </c>
      <c r="B8494" s="11">
        <f>'Consumptions_nieuw - Copy'!S8494</f>
        <v>1.2695047264791451E-3</v>
      </c>
      <c r="C8494" s="11">
        <f>'Consumptions_nieuw - Copy'!T8494</f>
        <v>1.3731794346967233E-3</v>
      </c>
      <c r="D8494" s="11">
        <f>'Consumptions_nieuw - Copy'!U8494</f>
        <v>1.3731794347123143E-3</v>
      </c>
      <c r="E8494" s="11">
        <f>'Consumptions_nieuw - Copy'!V8494</f>
        <v>1.8346383437249229E-3</v>
      </c>
      <c r="F8494" s="11">
        <f>'Consumptions_nieuw - Copy'!W8494</f>
        <v>1.2741218318323702E-3</v>
      </c>
      <c r="G8494" s="11">
        <f>'Consumptions_nieuw - Copy'!X8494</f>
        <v>1.373179434447939E-3</v>
      </c>
      <c r="Q8494" s="1">
        <v>8493</v>
      </c>
      <c r="R8494" s="6">
        <v>82.361882960000003</v>
      </c>
      <c r="S8494" s="6">
        <v>163.22441547196902</v>
      </c>
      <c r="T8494" s="6">
        <v>72.393659779999993</v>
      </c>
      <c r="U8494" s="6">
        <v>30.600433389999999</v>
      </c>
      <c r="V8494" s="6">
        <v>672.1306247</v>
      </c>
      <c r="W8494" s="6">
        <v>196.6596886180115</v>
      </c>
      <c r="X8494" s="6">
        <f t="shared" si="132"/>
        <v>28.957463911999998</v>
      </c>
    </row>
    <row r="8495" spans="1:24" x14ac:dyDescent="0.25">
      <c r="A8495" s="11">
        <f>'Consumptions_nieuw - Copy'!R8495</f>
        <v>1.3691563919891209E-3</v>
      </c>
      <c r="B8495" s="11">
        <f>'Consumptions_nieuw - Copy'!S8495</f>
        <v>1.2657854224145139E-3</v>
      </c>
      <c r="C8495" s="11">
        <f>'Consumptions_nieuw - Copy'!T8495</f>
        <v>1.3691563919282742E-3</v>
      </c>
      <c r="D8495" s="11">
        <f>'Consumptions_nieuw - Copy'!U8495</f>
        <v>1.3691563918682725E-3</v>
      </c>
      <c r="E8495" s="11">
        <f>'Consumptions_nieuw - Copy'!V8495</f>
        <v>5.8034478211792663E-4</v>
      </c>
      <c r="F8495" s="11">
        <f>'Consumptions_nieuw - Copy'!W8495</f>
        <v>1.2703890011923284E-3</v>
      </c>
      <c r="G8495" s="11">
        <f>'Consumptions_nieuw - Copy'!X8495</f>
        <v>1.3691563921852971E-3</v>
      </c>
      <c r="Q8495" s="1">
        <v>8494</v>
      </c>
      <c r="R8495" s="6">
        <v>82.120585019999993</v>
      </c>
      <c r="S8495" s="6">
        <v>162.74621226464765</v>
      </c>
      <c r="T8495" s="6">
        <v>72.181566020000005</v>
      </c>
      <c r="U8495" s="6">
        <v>30.510782429999999</v>
      </c>
      <c r="V8495" s="6">
        <v>212.6127486</v>
      </c>
      <c r="W8495" s="6">
        <v>196.08352918569202</v>
      </c>
      <c r="X8495" s="6">
        <f t="shared" si="132"/>
        <v>28.872626408000002</v>
      </c>
    </row>
    <row r="8496" spans="1:24" x14ac:dyDescent="0.25">
      <c r="A8496" s="11">
        <f>'Consumptions_nieuw - Copy'!R8496</f>
        <v>1.3222203699764263E-3</v>
      </c>
      <c r="B8496" s="11">
        <f>'Consumptions_nieuw - Copy'!S8496</f>
        <v>1.2223930589414262E-3</v>
      </c>
      <c r="C8496" s="11">
        <f>'Consumptions_nieuw - Copy'!T8496</f>
        <v>1.3222203700089909E-3</v>
      </c>
      <c r="D8496" s="11">
        <f>'Consumptions_nieuw - Copy'!U8496</f>
        <v>1.3222203699809929E-3</v>
      </c>
      <c r="E8496" s="11">
        <f>'Consumptions_nieuw - Copy'!V8496</f>
        <v>2.1466516672945511E-3</v>
      </c>
      <c r="F8496" s="11">
        <f>'Consumptions_nieuw - Copy'!W8496</f>
        <v>1.2268388218612937E-3</v>
      </c>
      <c r="G8496" s="11">
        <f>'Consumptions_nieuw - Copy'!X8496</f>
        <v>1.3222203696968261E-3</v>
      </c>
      <c r="Q8496" s="1">
        <v>8495</v>
      </c>
      <c r="R8496" s="6">
        <v>79.305410940000002</v>
      </c>
      <c r="S8496" s="6">
        <v>157.16711278111509</v>
      </c>
      <c r="T8496" s="6">
        <v>69.707111249999997</v>
      </c>
      <c r="U8496" s="6">
        <v>29.46484293</v>
      </c>
      <c r="V8496" s="6">
        <v>786.43855399999995</v>
      </c>
      <c r="W8496" s="6">
        <v>189.36159373766446</v>
      </c>
      <c r="X8496" s="6">
        <f t="shared" si="132"/>
        <v>27.882844500000001</v>
      </c>
    </row>
    <row r="8497" spans="1:24" x14ac:dyDescent="0.25">
      <c r="A8497" s="11">
        <f>'Consumptions_nieuw - Copy'!R8497</f>
        <v>1.2846716489668016E-3</v>
      </c>
      <c r="B8497" s="11">
        <f>'Consumptions_nieuw - Copy'!S8497</f>
        <v>1.1876792568931418E-3</v>
      </c>
      <c r="C8497" s="11">
        <f>'Consumptions_nieuw - Copy'!T8497</f>
        <v>1.2846716489459714E-3</v>
      </c>
      <c r="D8497" s="11">
        <f>'Consumptions_nieuw - Copy'!U8497</f>
        <v>1.2846716489513645E-3</v>
      </c>
      <c r="E8497" s="11">
        <f>'Consumptions_nieuw - Copy'!V8497</f>
        <v>5.8034478211792663E-4</v>
      </c>
      <c r="F8497" s="11">
        <f>'Consumptions_nieuw - Copy'!W8497</f>
        <v>1.1919987684479948E-3</v>
      </c>
      <c r="G8497" s="11">
        <f>'Consumptions_nieuw - Copy'!X8497</f>
        <v>1.2846716492027404E-3</v>
      </c>
      <c r="Q8497" s="1">
        <v>8496</v>
      </c>
      <c r="R8497" s="6">
        <v>77.053277469999998</v>
      </c>
      <c r="S8497" s="6">
        <v>152.70384460262207</v>
      </c>
      <c r="T8497" s="6">
        <v>67.727552520000003</v>
      </c>
      <c r="U8497" s="6">
        <v>28.62809348</v>
      </c>
      <c r="V8497" s="6">
        <v>212.6127486</v>
      </c>
      <c r="W8497" s="6">
        <v>183.98405927862404</v>
      </c>
      <c r="X8497" s="6">
        <f t="shared" si="132"/>
        <v>27.091021008000002</v>
      </c>
    </row>
    <row r="8498" spans="1:24" x14ac:dyDescent="0.25">
      <c r="A8498" s="11">
        <f>'Consumptions_nieuw - Copy'!R8498</f>
        <v>0</v>
      </c>
      <c r="B8498" s="11">
        <f>'Consumptions_nieuw - Copy'!S8498</f>
        <v>5.0333168654855952E-4</v>
      </c>
      <c r="C8498" s="11">
        <f>'Consumptions_nieuw - Copy'!T8498</f>
        <v>0</v>
      </c>
      <c r="D8498" s="11">
        <f>'Consumptions_nieuw - Copy'!U8498</f>
        <v>0</v>
      </c>
      <c r="E8498" s="11">
        <f>'Consumptions_nieuw - Copy'!V8498</f>
        <v>8.9547823894235842E-4</v>
      </c>
      <c r="F8498" s="11">
        <f>'Consumptions_nieuw - Copy'!W8498</f>
        <v>4.809160416922644E-4</v>
      </c>
      <c r="G8498" s="11">
        <f>'Consumptions_nieuw - Copy'!X8498</f>
        <v>0</v>
      </c>
      <c r="Q8498" s="1">
        <v>8497</v>
      </c>
      <c r="R8498" s="6">
        <v>0</v>
      </c>
      <c r="S8498" s="6">
        <v>64.715017291240144</v>
      </c>
      <c r="T8498" s="6">
        <v>0</v>
      </c>
      <c r="U8498" s="6">
        <v>0</v>
      </c>
      <c r="V8498" s="6">
        <v>328.0637572</v>
      </c>
      <c r="W8498" s="6">
        <v>74.229007499692813</v>
      </c>
      <c r="X8498" s="6">
        <f t="shared" si="132"/>
        <v>0</v>
      </c>
    </row>
    <row r="8499" spans="1:24" x14ac:dyDescent="0.25">
      <c r="A8499" s="11">
        <f>'Consumptions_nieuw - Copy'!R8499</f>
        <v>0</v>
      </c>
      <c r="B8499" s="11">
        <f>'Consumptions_nieuw - Copy'!S8499</f>
        <v>5.0333168654855952E-4</v>
      </c>
      <c r="C8499" s="11">
        <f>'Consumptions_nieuw - Copy'!T8499</f>
        <v>0</v>
      </c>
      <c r="D8499" s="11">
        <f>'Consumptions_nieuw - Copy'!U8499</f>
        <v>0</v>
      </c>
      <c r="E8499" s="11">
        <f>'Consumptions_nieuw - Copy'!V8499</f>
        <v>9.048386387067685E-4</v>
      </c>
      <c r="F8499" s="11">
        <f>'Consumptions_nieuw - Copy'!W8499</f>
        <v>4.809160416922644E-4</v>
      </c>
      <c r="G8499" s="11">
        <f>'Consumptions_nieuw - Copy'!X8499</f>
        <v>0</v>
      </c>
      <c r="Q8499" s="1">
        <v>8498</v>
      </c>
      <c r="R8499" s="6">
        <v>0</v>
      </c>
      <c r="S8499" s="6">
        <v>64.715017291240144</v>
      </c>
      <c r="T8499" s="6">
        <v>0</v>
      </c>
      <c r="U8499" s="6">
        <v>0</v>
      </c>
      <c r="V8499" s="6">
        <v>331.49299509999997</v>
      </c>
      <c r="W8499" s="6">
        <v>74.229007499692813</v>
      </c>
      <c r="X8499" s="6">
        <f t="shared" si="132"/>
        <v>0</v>
      </c>
    </row>
    <row r="8500" spans="1:24" x14ac:dyDescent="0.25">
      <c r="A8500" s="11">
        <f>'Consumptions_nieuw - Copy'!R8500</f>
        <v>0</v>
      </c>
      <c r="B8500" s="11">
        <f>'Consumptions_nieuw - Copy'!S8500</f>
        <v>5.0333168654855952E-4</v>
      </c>
      <c r="C8500" s="11">
        <f>'Consumptions_nieuw - Copy'!T8500</f>
        <v>0</v>
      </c>
      <c r="D8500" s="11">
        <f>'Consumptions_nieuw - Copy'!U8500</f>
        <v>0</v>
      </c>
      <c r="E8500" s="11">
        <f>'Consumptions_nieuw - Copy'!V8500</f>
        <v>2.1497718005493546E-3</v>
      </c>
      <c r="F8500" s="11">
        <f>'Consumptions_nieuw - Copy'!W8500</f>
        <v>4.809160416922644E-4</v>
      </c>
      <c r="G8500" s="11">
        <f>'Consumptions_nieuw - Copy'!X8500</f>
        <v>0</v>
      </c>
      <c r="Q8500" s="1">
        <v>8499</v>
      </c>
      <c r="R8500" s="6">
        <v>0</v>
      </c>
      <c r="S8500" s="6">
        <v>64.715017291240144</v>
      </c>
      <c r="T8500" s="6">
        <v>0</v>
      </c>
      <c r="U8500" s="6">
        <v>0</v>
      </c>
      <c r="V8500" s="6">
        <v>787.58163330000002</v>
      </c>
      <c r="W8500" s="6">
        <v>74.229007499692813</v>
      </c>
      <c r="X8500" s="6">
        <f t="shared" si="132"/>
        <v>0</v>
      </c>
    </row>
    <row r="8501" spans="1:24" x14ac:dyDescent="0.25">
      <c r="A8501" s="11">
        <f>'Consumptions_nieuw - Copy'!R8501</f>
        <v>0</v>
      </c>
      <c r="B8501" s="11">
        <f>'Consumptions_nieuw - Copy'!S8501</f>
        <v>5.0333168654855952E-4</v>
      </c>
      <c r="C8501" s="11">
        <f>'Consumptions_nieuw - Copy'!T8501</f>
        <v>0</v>
      </c>
      <c r="D8501" s="11">
        <f>'Consumptions_nieuw - Copy'!U8501</f>
        <v>0</v>
      </c>
      <c r="E8501" s="11">
        <f>'Consumptions_nieuw - Copy'!V8501</f>
        <v>2.1372912675301412E-3</v>
      </c>
      <c r="F8501" s="11">
        <f>'Consumptions_nieuw - Copy'!W8501</f>
        <v>4.809160416922644E-4</v>
      </c>
      <c r="G8501" s="11">
        <f>'Consumptions_nieuw - Copy'!X8501</f>
        <v>0</v>
      </c>
      <c r="Q8501" s="1">
        <v>8500</v>
      </c>
      <c r="R8501" s="6">
        <v>0</v>
      </c>
      <c r="S8501" s="6">
        <v>64.715017291240144</v>
      </c>
      <c r="T8501" s="6">
        <v>0</v>
      </c>
      <c r="U8501" s="6">
        <v>0</v>
      </c>
      <c r="V8501" s="6">
        <v>783.00931610000009</v>
      </c>
      <c r="W8501" s="6">
        <v>74.229007499692813</v>
      </c>
      <c r="X8501" s="6">
        <f t="shared" si="132"/>
        <v>0</v>
      </c>
    </row>
    <row r="8502" spans="1:24" x14ac:dyDescent="0.25">
      <c r="A8502" s="11">
        <f>'Consumptions_nieuw - Copy'!R8502</f>
        <v>0</v>
      </c>
      <c r="B8502" s="11">
        <f>'Consumptions_nieuw - Copy'!S8502</f>
        <v>5.0333168654855952E-4</v>
      </c>
      <c r="C8502" s="11">
        <f>'Consumptions_nieuw - Copy'!T8502</f>
        <v>0</v>
      </c>
      <c r="D8502" s="11">
        <f>'Consumptions_nieuw - Copy'!U8502</f>
        <v>0</v>
      </c>
      <c r="E8502" s="11">
        <f>'Consumptions_nieuw - Copy'!V8502</f>
        <v>1.5257451528641805E-3</v>
      </c>
      <c r="F8502" s="11">
        <f>'Consumptions_nieuw - Copy'!W8502</f>
        <v>4.809160416922644E-4</v>
      </c>
      <c r="G8502" s="11">
        <f>'Consumptions_nieuw - Copy'!X8502</f>
        <v>0</v>
      </c>
      <c r="Q8502" s="1">
        <v>8501</v>
      </c>
      <c r="R8502" s="6">
        <v>0</v>
      </c>
      <c r="S8502" s="6">
        <v>64.715017291240144</v>
      </c>
      <c r="T8502" s="6">
        <v>0</v>
      </c>
      <c r="U8502" s="6">
        <v>0</v>
      </c>
      <c r="V8502" s="6">
        <v>558.96577449999995</v>
      </c>
      <c r="W8502" s="6">
        <v>74.229007499692813</v>
      </c>
      <c r="X8502" s="6">
        <f t="shared" si="132"/>
        <v>0</v>
      </c>
    </row>
    <row r="8503" spans="1:24" x14ac:dyDescent="0.25">
      <c r="A8503" s="11">
        <f>'Consumptions_nieuw - Copy'!R8503</f>
        <v>1.0848585267976885E-3</v>
      </c>
      <c r="B8503" s="11">
        <f>'Consumptions_nieuw - Copy'!S8503</f>
        <v>1.0029519756542381E-3</v>
      </c>
      <c r="C8503" s="11">
        <f>'Consumptions_nieuw - Copy'!T8503</f>
        <v>1.0848585266665365E-3</v>
      </c>
      <c r="D8503" s="11">
        <f>'Consumptions_nieuw - Copy'!U8503</f>
        <v>1.0848585266578455E-3</v>
      </c>
      <c r="E8503" s="11">
        <f>'Consumptions_nieuw - Copy'!V8503</f>
        <v>2.1404114007849448E-3</v>
      </c>
      <c r="F8503" s="11">
        <f>'Consumptions_nieuw - Copy'!W8503</f>
        <v>1.0065996463697626E-3</v>
      </c>
      <c r="G8503" s="11">
        <f>'Consumptions_nieuw - Copy'!X8503</f>
        <v>1.0848585266697956E-3</v>
      </c>
      <c r="Q8503" s="1">
        <v>8502</v>
      </c>
      <c r="R8503" s="6">
        <v>65.068692960000007</v>
      </c>
      <c r="S8503" s="6">
        <v>128.95284795563055</v>
      </c>
      <c r="T8503" s="6">
        <v>57.193457100000003</v>
      </c>
      <c r="U8503" s="6">
        <v>24.175384690000001</v>
      </c>
      <c r="V8503" s="6">
        <v>784.15239540000016</v>
      </c>
      <c r="W8503" s="6">
        <v>155.3678526435628</v>
      </c>
      <c r="X8503" s="6">
        <f t="shared" si="132"/>
        <v>22.877382840000003</v>
      </c>
    </row>
    <row r="8504" spans="1:24" x14ac:dyDescent="0.25">
      <c r="A8504" s="11">
        <f>'Consumptions_nieuw - Copy'!R8504</f>
        <v>1.0969276416109778E-3</v>
      </c>
      <c r="B8504" s="11">
        <f>'Consumptions_nieuw - Copy'!S8504</f>
        <v>1.0141098756243627E-3</v>
      </c>
      <c r="C8504" s="11">
        <f>'Consumptions_nieuw - Copy'!T8504</f>
        <v>1.0969276416941246E-3</v>
      </c>
      <c r="D8504" s="11">
        <f>'Consumptions_nieuw - Copy'!U8504</f>
        <v>1.0969276417276178E-3</v>
      </c>
      <c r="E8504" s="11">
        <f>'Consumptions_nieuw - Copy'!V8504</f>
        <v>2.1466516672945511E-3</v>
      </c>
      <c r="F8504" s="11">
        <f>'Consumptions_nieuw - Copy'!W8504</f>
        <v>1.0177981268681324E-3</v>
      </c>
      <c r="G8504" s="11">
        <f>'Consumptions_nieuw - Copy'!X8504</f>
        <v>1.0969276414445105E-3</v>
      </c>
      <c r="Q8504" s="1">
        <v>8503</v>
      </c>
      <c r="R8504" s="6">
        <v>65.792585990000006</v>
      </c>
      <c r="S8504" s="6">
        <v>130.38745600594424</v>
      </c>
      <c r="T8504" s="6">
        <v>57.829737680000001</v>
      </c>
      <c r="U8504" s="6">
        <v>24.444337269999998</v>
      </c>
      <c r="V8504" s="6">
        <v>786.43855399999995</v>
      </c>
      <c r="W8504" s="6">
        <v>157.09632917758239</v>
      </c>
      <c r="X8504" s="6">
        <f t="shared" si="132"/>
        <v>23.131895072000003</v>
      </c>
    </row>
    <row r="8505" spans="1:24" x14ac:dyDescent="0.25">
      <c r="A8505" s="11">
        <f>'Consumptions_nieuw - Copy'!R8505</f>
        <v>1.0915635309878833E-3</v>
      </c>
      <c r="B8505" s="11">
        <f>'Consumptions_nieuw - Copy'!S8505</f>
        <v>1.0091507541637459E-3</v>
      </c>
      <c r="C8505" s="11">
        <f>'Consumptions_nieuw - Copy'!T8505</f>
        <v>1.0915635309894408E-3</v>
      </c>
      <c r="D8505" s="11">
        <f>'Consumptions_nieuw - Copy'!U8505</f>
        <v>1.0915635309023993E-3</v>
      </c>
      <c r="E8505" s="11">
        <f>'Consumptions_nieuw - Copy'!V8505</f>
        <v>1.204371429530142E-3</v>
      </c>
      <c r="F8505" s="11">
        <f>'Consumptions_nieuw - Copy'!W8505</f>
        <v>1.0128209692526556E-3</v>
      </c>
      <c r="G8505" s="11">
        <f>'Consumptions_nieuw - Copy'!X8505</f>
        <v>1.0915635309294927E-3</v>
      </c>
      <c r="Q8505" s="1">
        <v>8504</v>
      </c>
      <c r="R8505" s="6">
        <v>65.470852179999994</v>
      </c>
      <c r="S8505" s="6">
        <v>129.74984538128069</v>
      </c>
      <c r="T8505" s="6">
        <v>57.546943169999999</v>
      </c>
      <c r="U8505" s="6">
        <v>24.32480146</v>
      </c>
      <c r="V8505" s="6">
        <v>441.22860730000002</v>
      </c>
      <c r="W8505" s="6">
        <v>156.32810886896812</v>
      </c>
      <c r="X8505" s="6">
        <f t="shared" si="132"/>
        <v>23.018777268000001</v>
      </c>
    </row>
    <row r="8506" spans="1:24" x14ac:dyDescent="0.25">
      <c r="A8506" s="11">
        <f>'Consumptions_nieuw - Copy'!R8506</f>
        <v>1.0727892777706821E-3</v>
      </c>
      <c r="B8506" s="11">
        <f>'Consumptions_nieuw - Copy'!S8506</f>
        <v>9.91793952008328E-4</v>
      </c>
      <c r="C8506" s="11">
        <f>'Consumptions_nieuw - Copy'!T8506</f>
        <v>1.0727892777232595E-3</v>
      </c>
      <c r="D8506" s="11">
        <f>'Consumptions_nieuw - Copy'!U8506</f>
        <v>1.072789277862035E-3</v>
      </c>
      <c r="E8506" s="11">
        <f>'Consumptions_nieuw - Copy'!V8506</f>
        <v>2.1372912675301412E-3</v>
      </c>
      <c r="F8506" s="11">
        <f>'Consumptions_nieuw - Copy'!W8506</f>
        <v>9.9540104203551215E-4</v>
      </c>
      <c r="G8506" s="11">
        <f>'Consumptions_nieuw - Copy'!X8506</f>
        <v>1.0727892778529373E-3</v>
      </c>
      <c r="Q8506" s="1">
        <v>8505</v>
      </c>
      <c r="R8506" s="6">
        <v>64.344791880000002</v>
      </c>
      <c r="S8506" s="6">
        <v>127.51822400391261</v>
      </c>
      <c r="T8506" s="6">
        <v>56.557169459999997</v>
      </c>
      <c r="U8506" s="6">
        <v>23.906429129999999</v>
      </c>
      <c r="V8506" s="6">
        <v>783.00931610000009</v>
      </c>
      <c r="W8506" s="6">
        <v>153.63935699557382</v>
      </c>
      <c r="X8506" s="6">
        <f t="shared" si="132"/>
        <v>22.622867784</v>
      </c>
    </row>
    <row r="8507" spans="1:24" x14ac:dyDescent="0.25">
      <c r="A8507" s="11">
        <f>'Consumptions_nieuw - Copy'!R8507</f>
        <v>1.0097609774074655E-3</v>
      </c>
      <c r="B8507" s="11">
        <f>'Consumptions_nieuw - Copy'!S8507</f>
        <v>9.3352427304846798E-4</v>
      </c>
      <c r="C8507" s="11">
        <f>'Consumptions_nieuw - Copy'!T8507</f>
        <v>1.0097609773700097E-3</v>
      </c>
      <c r="D8507" s="11">
        <f>'Consumptions_nieuw - Copy'!U8507</f>
        <v>1.0097609773485111E-3</v>
      </c>
      <c r="E8507" s="11">
        <f>'Consumptions_nieuw - Copy'!V8507</f>
        <v>2.1404114007849448E-3</v>
      </c>
      <c r="F8507" s="11">
        <f>'Consumptions_nieuw - Copy'!W8507</f>
        <v>9.3691943975308608E-4</v>
      </c>
      <c r="G8507" s="11">
        <f>'Consumptions_nieuw - Copy'!X8507</f>
        <v>1.0097609775627256E-3</v>
      </c>
      <c r="Q8507" s="1">
        <v>8506</v>
      </c>
      <c r="R8507" s="6">
        <v>60.564419579999999</v>
      </c>
      <c r="S8507" s="6">
        <v>120.02629893299111</v>
      </c>
      <c r="T8507" s="6">
        <v>53.234333989999996</v>
      </c>
      <c r="U8507" s="6">
        <v>22.501883400000001</v>
      </c>
      <c r="V8507" s="6">
        <v>784.15239540000016</v>
      </c>
      <c r="W8507" s="6">
        <v>144.61276832296295</v>
      </c>
      <c r="X8507" s="6">
        <f t="shared" si="132"/>
        <v>21.293733595999999</v>
      </c>
    </row>
    <row r="8508" spans="1:24" x14ac:dyDescent="0.25">
      <c r="A8508" s="11">
        <f>'Consumptions_nieuw - Copy'!R8508</f>
        <v>1.0124430328023754E-3</v>
      </c>
      <c r="B8508" s="11">
        <f>'Consumptions_nieuw - Copy'!S8508</f>
        <v>9.3600383377877652E-4</v>
      </c>
      <c r="C8508" s="11">
        <f>'Consumptions_nieuw - Copy'!T8508</f>
        <v>1.0124430328171928E-3</v>
      </c>
      <c r="D8508" s="11">
        <f>'Consumptions_nieuw - Copy'!U8508</f>
        <v>1.0124430325367478E-3</v>
      </c>
      <c r="E8508" s="11">
        <f>'Consumptions_nieuw - Copy'!V8508</f>
        <v>5.8658504862753335E-4</v>
      </c>
      <c r="F8508" s="11">
        <f>'Consumptions_nieuw - Copy'!W8508</f>
        <v>9.3940801856082451E-4</v>
      </c>
      <c r="G8508" s="11">
        <f>'Consumptions_nieuw - Copy'!X8508</f>
        <v>1.0124430325040973E-3</v>
      </c>
      <c r="Q8508" s="1">
        <v>8507</v>
      </c>
      <c r="R8508" s="6">
        <v>60.725286490000009</v>
      </c>
      <c r="S8508" s="6">
        <v>120.3451042453229</v>
      </c>
      <c r="T8508" s="6">
        <v>53.375731250000001</v>
      </c>
      <c r="U8508" s="6">
        <v>22.561651300000001</v>
      </c>
      <c r="V8508" s="6">
        <v>214.8989072</v>
      </c>
      <c r="W8508" s="6">
        <v>144.99687847727009</v>
      </c>
      <c r="X8508" s="6">
        <f t="shared" si="132"/>
        <v>21.350292500000002</v>
      </c>
    </row>
    <row r="8509" spans="1:24" x14ac:dyDescent="0.25">
      <c r="A8509" s="11">
        <f>'Consumptions_nieuw - Copy'!R8509</f>
        <v>9.0784274068805338E-4</v>
      </c>
      <c r="B8509" s="11">
        <f>'Consumptions_nieuw - Copy'!S8509</f>
        <v>8.3930083802573785E-4</v>
      </c>
      <c r="C8509" s="11">
        <f>'Consumptions_nieuw - Copy'!T8509</f>
        <v>9.0784274063437519E-4</v>
      </c>
      <c r="D8509" s="11">
        <f>'Consumptions_nieuw - Copy'!U8509</f>
        <v>9.0784274063579094E-4</v>
      </c>
      <c r="E8509" s="11">
        <f>'Consumptions_nieuw - Copy'!V8509</f>
        <v>5.8346491537272999E-4</v>
      </c>
      <c r="F8509" s="11">
        <f>'Consumptions_nieuw - Copy'!W8509</f>
        <v>8.4235332002085422E-4</v>
      </c>
      <c r="G8509" s="11">
        <f>'Consumptions_nieuw - Copy'!X8509</f>
        <v>9.0784274057387508E-4</v>
      </c>
      <c r="Q8509" s="1">
        <v>8508</v>
      </c>
      <c r="R8509" s="6">
        <v>54.451469099999997</v>
      </c>
      <c r="S8509" s="6">
        <v>107.91168070072979</v>
      </c>
      <c r="T8509" s="6">
        <v>47.861231269999998</v>
      </c>
      <c r="U8509" s="6">
        <v>20.230700089999999</v>
      </c>
      <c r="V8509" s="6">
        <v>213.75582789999999</v>
      </c>
      <c r="W8509" s="6">
        <v>130.01656315974972</v>
      </c>
      <c r="X8509" s="6">
        <f t="shared" si="132"/>
        <v>19.144492507999999</v>
      </c>
    </row>
    <row r="8510" spans="1:24" x14ac:dyDescent="0.25">
      <c r="A8510" s="11">
        <f>'Consumptions_nieuw - Copy'!R8510</f>
        <v>8.246991594935434E-4</v>
      </c>
      <c r="B8510" s="11">
        <f>'Consumptions_nieuw - Copy'!S8510</f>
        <v>7.6243457690482847E-4</v>
      </c>
      <c r="C8510" s="11">
        <f>'Consumptions_nieuw - Copy'!T8510</f>
        <v>8.2469915948103485E-4</v>
      </c>
      <c r="D8510" s="11">
        <f>'Consumptions_nieuw - Copy'!U8510</f>
        <v>8.2469915948778423E-4</v>
      </c>
      <c r="E8510" s="11">
        <f>'Consumptions_nieuw - Copy'!V8510</f>
        <v>1.8315182101971608E-3</v>
      </c>
      <c r="F8510" s="11">
        <f>'Consumptions_nieuw - Copy'!W8510</f>
        <v>7.6520750141798803E-4</v>
      </c>
      <c r="G8510" s="11">
        <f>'Consumptions_nieuw - Copy'!X8510</f>
        <v>8.2469915942028505E-4</v>
      </c>
      <c r="Q8510" s="1">
        <v>8509</v>
      </c>
      <c r="R8510" s="6">
        <v>49.464603050000001</v>
      </c>
      <c r="S8510" s="6">
        <v>98.028731642499338</v>
      </c>
      <c r="T8510" s="6">
        <v>43.47792347</v>
      </c>
      <c r="U8510" s="6">
        <v>18.377898080000001</v>
      </c>
      <c r="V8510" s="6">
        <v>670.98754529999997</v>
      </c>
      <c r="W8510" s="6">
        <v>118.10916758298413</v>
      </c>
      <c r="X8510" s="6">
        <f t="shared" si="132"/>
        <v>17.391169388000002</v>
      </c>
    </row>
    <row r="8511" spans="1:24" x14ac:dyDescent="0.25">
      <c r="A8511" s="11">
        <f>'Consumptions_nieuw - Copy'!R8511</f>
        <v>7.7910408473343595E-4</v>
      </c>
      <c r="B8511" s="11">
        <f>'Consumptions_nieuw - Copy'!S8511</f>
        <v>7.2028191865666454E-4</v>
      </c>
      <c r="C8511" s="11">
        <f>'Consumptions_nieuw - Copy'!T8511</f>
        <v>7.7910408467037474E-4</v>
      </c>
      <c r="D8511" s="11">
        <f>'Consumptions_nieuw - Copy'!U8511</f>
        <v>7.7910408486925136E-4</v>
      </c>
      <c r="E8511" s="11">
        <f>'Consumptions_nieuw - Copy'!V8511</f>
        <v>8.9859837219716178E-4</v>
      </c>
      <c r="F8511" s="11">
        <f>'Consumptions_nieuw - Copy'!W8511</f>
        <v>7.2290153664826356E-4</v>
      </c>
      <c r="G8511" s="11">
        <f>'Consumptions_nieuw - Copy'!X8511</f>
        <v>7.7910408505208004E-4</v>
      </c>
      <c r="Q8511" s="1">
        <v>8510</v>
      </c>
      <c r="R8511" s="6">
        <v>46.729857600000003</v>
      </c>
      <c r="S8511" s="6">
        <v>92.609025154105055</v>
      </c>
      <c r="T8511" s="6">
        <v>41.074163079999998</v>
      </c>
      <c r="U8511" s="6">
        <v>17.361840740000002</v>
      </c>
      <c r="V8511" s="6">
        <v>329.20683650000001</v>
      </c>
      <c r="W8511" s="6">
        <v>111.57927566022082</v>
      </c>
      <c r="X8511" s="6">
        <f t="shared" si="132"/>
        <v>16.429665232000001</v>
      </c>
    </row>
    <row r="8512" spans="1:24" x14ac:dyDescent="0.25">
      <c r="A8512" s="11">
        <f>'Consumptions_nieuw - Copy'!R8512</f>
        <v>7.7776319116633537E-4</v>
      </c>
      <c r="B8512" s="11">
        <f>'Consumptions_nieuw - Copy'!S8512</f>
        <v>7.1904226232681883E-4</v>
      </c>
      <c r="C8512" s="11">
        <f>'Consumptions_nieuw - Copy'!T8512</f>
        <v>7.7776319124183649E-4</v>
      </c>
      <c r="D8512" s="11">
        <f>'Consumptions_nieuw - Copy'!U8512</f>
        <v>7.7776319100117083E-4</v>
      </c>
      <c r="E8512" s="11">
        <f>'Consumptions_nieuw - Copy'!V8512</f>
        <v>5.9282531513714007E-4</v>
      </c>
      <c r="F8512" s="11">
        <f>'Consumptions_nieuw - Copy'!W8512</f>
        <v>7.2165737198199263E-4</v>
      </c>
      <c r="G8512" s="11">
        <f>'Consumptions_nieuw - Copy'!X8512</f>
        <v>7.7776319130740059E-4</v>
      </c>
      <c r="Q8512" s="1">
        <v>8511</v>
      </c>
      <c r="R8512" s="6">
        <v>46.649432189999999</v>
      </c>
      <c r="S8512" s="6">
        <v>92.449638445568439</v>
      </c>
      <c r="T8512" s="6">
        <v>41.003471529999999</v>
      </c>
      <c r="U8512" s="6">
        <v>17.331959770000001</v>
      </c>
      <c r="V8512" s="6">
        <v>217.18506579999996</v>
      </c>
      <c r="W8512" s="6">
        <v>111.38723983621607</v>
      </c>
      <c r="X8512" s="6">
        <f t="shared" si="132"/>
        <v>16.401388612000002</v>
      </c>
    </row>
    <row r="8513" spans="1:24" x14ac:dyDescent="0.25">
      <c r="A8513" s="11">
        <f>'Consumptions_nieuw - Copy'!R8513</f>
        <v>8.7297615543484362E-4</v>
      </c>
      <c r="B8513" s="11">
        <f>'Consumptions_nieuw - Copy'!S8513</f>
        <v>8.0706667148846959E-4</v>
      </c>
      <c r="C8513" s="11">
        <f>'Consumptions_nieuw - Copy'!T8513</f>
        <v>8.7297615544382472E-4</v>
      </c>
      <c r="D8513" s="11">
        <f>'Consumptions_nieuw - Copy'!U8513</f>
        <v>8.7297615556851599E-4</v>
      </c>
      <c r="E8513" s="11">
        <f>'Consumptions_nieuw - Copy'!V8513</f>
        <v>8.8923797270571022E-4</v>
      </c>
      <c r="F8513" s="11">
        <f>'Consumptions_nieuw - Copy'!W8513</f>
        <v>8.1000191995728003E-4</v>
      </c>
      <c r="G8513" s="11">
        <f>'Consumptions_nieuw - Copy'!X8513</f>
        <v>8.7297615531999257E-4</v>
      </c>
      <c r="Q8513" s="1">
        <v>8512</v>
      </c>
      <c r="R8513" s="6">
        <v>52.360207359999997</v>
      </c>
      <c r="S8513" s="6">
        <v>103.76722744937111</v>
      </c>
      <c r="T8513" s="6">
        <v>46.023074039999997</v>
      </c>
      <c r="U8513" s="6">
        <v>19.45372034</v>
      </c>
      <c r="V8513" s="6">
        <v>325.7775987</v>
      </c>
      <c r="W8513" s="6">
        <v>125.0231503605126</v>
      </c>
      <c r="X8513" s="6">
        <f t="shared" si="132"/>
        <v>18.409229616000001</v>
      </c>
    </row>
    <row r="8514" spans="1:24" x14ac:dyDescent="0.25">
      <c r="A8514" s="11">
        <f>'Consumptions_nieuw - Copy'!R8514</f>
        <v>9.7087117509826173E-4</v>
      </c>
      <c r="B8514" s="11">
        <f>'Consumptions_nieuw - Copy'!S8514</f>
        <v>8.9757064138042879E-4</v>
      </c>
      <c r="C8514" s="11">
        <f>'Consumptions_nieuw - Copy'!T8514</f>
        <v>9.7087117509299609E-4</v>
      </c>
      <c r="D8514" s="11">
        <f>'Consumptions_nieuw - Copy'!U8514</f>
        <v>9.708711748753528E-4</v>
      </c>
      <c r="E8514" s="11">
        <f>'Consumptions_nieuw - Copy'!V8514</f>
        <v>1.5132646201179256E-3</v>
      </c>
      <c r="F8514" s="11">
        <f>'Consumptions_nieuw - Copy'!W8514</f>
        <v>9.0083504674030607E-4</v>
      </c>
      <c r="G8514" s="11">
        <f>'Consumptions_nieuw - Copy'!X8514</f>
        <v>9.7087117490623055E-4</v>
      </c>
      <c r="Q8514" s="1">
        <v>8513</v>
      </c>
      <c r="R8514" s="6">
        <v>58.231849439999998</v>
      </c>
      <c r="S8514" s="6">
        <v>115.40362176550553</v>
      </c>
      <c r="T8514" s="6">
        <v>51.184073810000001</v>
      </c>
      <c r="U8514" s="6">
        <v>21.635248799999999</v>
      </c>
      <c r="V8514" s="6">
        <v>554.39345739999999</v>
      </c>
      <c r="W8514" s="6">
        <v>139.04317103911632</v>
      </c>
      <c r="X8514" s="6">
        <f t="shared" si="132"/>
        <v>20.473629524000003</v>
      </c>
    </row>
    <row r="8515" spans="1:24" x14ac:dyDescent="0.25">
      <c r="A8515" s="11">
        <f>'Consumptions_nieuw - Copy'!R8515</f>
        <v>9.4136843237416278E-4</v>
      </c>
      <c r="B8515" s="11">
        <f>'Consumptions_nieuw - Copy'!S8515</f>
        <v>8.7029534823316039E-4</v>
      </c>
      <c r="C8515" s="11">
        <f>'Consumptions_nieuw - Copy'!T8515</f>
        <v>9.413684323963874E-4</v>
      </c>
      <c r="D8515" s="11">
        <f>'Consumptions_nieuw - Copy'!U8515</f>
        <v>9.4136843228373056E-4</v>
      </c>
      <c r="E8515" s="11">
        <f>'Consumptions_nieuw - Copy'!V8515</f>
        <v>1.8315182101971608E-3</v>
      </c>
      <c r="F8515" s="11">
        <f>'Consumptions_nieuw - Copy'!W8515</f>
        <v>8.7346055541815727E-4</v>
      </c>
      <c r="G8515" s="11">
        <f>'Consumptions_nieuw - Copy'!X8515</f>
        <v>9.4136843208307835E-4</v>
      </c>
      <c r="Q8515" s="1">
        <v>8514</v>
      </c>
      <c r="R8515" s="6">
        <v>56.462305430000001</v>
      </c>
      <c r="S8515" s="6">
        <v>111.89674724355186</v>
      </c>
      <c r="T8515" s="6">
        <v>49.628696949999998</v>
      </c>
      <c r="U8515" s="6">
        <v>20.977798880000002</v>
      </c>
      <c r="V8515" s="6">
        <v>670.98754529999997</v>
      </c>
      <c r="W8515" s="6">
        <v>134.81794013498208</v>
      </c>
      <c r="X8515" s="6">
        <f t="shared" ref="X8515:X8578" si="133">T8515*0.4</f>
        <v>19.851478780000001</v>
      </c>
    </row>
    <row r="8516" spans="1:24" x14ac:dyDescent="0.25">
      <c r="A8516" s="11">
        <f>'Consumptions_nieuw - Copy'!R8516</f>
        <v>9.9769166135696332E-4</v>
      </c>
      <c r="B8516" s="11">
        <f>'Consumptions_nieuw - Copy'!S8516</f>
        <v>9.2236618756466485E-4</v>
      </c>
      <c r="C8516" s="11">
        <f>'Consumptions_nieuw - Copy'!T8516</f>
        <v>9.9769166127920629E-4</v>
      </c>
      <c r="D8516" s="11">
        <f>'Consumptions_nieuw - Copy'!U8516</f>
        <v>9.9769166124093656E-4</v>
      </c>
      <c r="E8516" s="11">
        <f>'Consumptions_nieuw - Copy'!V8516</f>
        <v>1.5195048866275325E-3</v>
      </c>
      <c r="F8516" s="11">
        <f>'Consumptions_nieuw - Copy'!W8516</f>
        <v>9.2572077289975016E-4</v>
      </c>
      <c r="G8516" s="11">
        <f>'Consumptions_nieuw - Copy'!X8516</f>
        <v>9.9769166109252142E-4</v>
      </c>
      <c r="Q8516" s="1">
        <v>8515</v>
      </c>
      <c r="R8516" s="6">
        <v>59.840514480000003</v>
      </c>
      <c r="S8516" s="6">
        <v>118.59166703057106</v>
      </c>
      <c r="T8516" s="6">
        <v>52.598042810000003</v>
      </c>
      <c r="U8516" s="6">
        <v>22.232926339999999</v>
      </c>
      <c r="V8516" s="6">
        <v>556.67961600000001</v>
      </c>
      <c r="W8516" s="6">
        <v>142.88426302520298</v>
      </c>
      <c r="X8516" s="6">
        <f t="shared" si="133"/>
        <v>21.039217124000004</v>
      </c>
    </row>
    <row r="8517" spans="1:24" x14ac:dyDescent="0.25">
      <c r="A8517" s="11">
        <f>'Consumptions_nieuw - Copy'!R8517</f>
        <v>1.0607200287436756E-3</v>
      </c>
      <c r="B8517" s="11">
        <f>'Consumptions_nieuw - Copy'!S8517</f>
        <v>9.8063592836241764E-4</v>
      </c>
      <c r="C8517" s="11">
        <f>'Consumptions_nieuw - Copy'!T8517</f>
        <v>1.0607200287799825E-3</v>
      </c>
      <c r="D8517" s="11">
        <f>'Consumptions_nieuw - Copy'!U8517</f>
        <v>1.0607200286174795E-3</v>
      </c>
      <c r="E8517" s="11">
        <f>'Consumptions_nieuw - Copy'!V8517</f>
        <v>5.8658504862753335E-4</v>
      </c>
      <c r="F8517" s="11">
        <f>'Consumptions_nieuw - Copy'!W8517</f>
        <v>9.8420243710011673E-4</v>
      </c>
      <c r="G8517" s="11">
        <f>'Consumptions_nieuw - Copy'!X8517</f>
        <v>1.0607200290360791E-3</v>
      </c>
      <c r="Q8517" s="1">
        <v>8516</v>
      </c>
      <c r="R8517" s="6">
        <v>63.620890799999998</v>
      </c>
      <c r="S8517" s="6">
        <v>126.08360005219465</v>
      </c>
      <c r="T8517" s="6">
        <v>55.920881819999991</v>
      </c>
      <c r="U8517" s="6">
        <v>23.63747356</v>
      </c>
      <c r="V8517" s="6">
        <v>214.8989072</v>
      </c>
      <c r="W8517" s="6">
        <v>151.91086125479859</v>
      </c>
      <c r="X8517" s="6">
        <f t="shared" si="133"/>
        <v>22.368352727999998</v>
      </c>
    </row>
    <row r="8518" spans="1:24" x14ac:dyDescent="0.25">
      <c r="A8518" s="11">
        <f>'Consumptions_nieuw - Copy'!R8518</f>
        <v>1.0526737286786795E-3</v>
      </c>
      <c r="B8518" s="11">
        <f>'Consumptions_nieuw - Copy'!S8518</f>
        <v>9.731971224957068E-4</v>
      </c>
      <c r="C8518" s="11">
        <f>'Consumptions_nieuw - Copy'!T8518</f>
        <v>1.0526737287124271E-3</v>
      </c>
      <c r="D8518" s="11">
        <f>'Consumptions_nieuw - Copy'!U8518</f>
        <v>1.0526737284292413E-3</v>
      </c>
      <c r="E8518" s="11">
        <f>'Consumptions_nieuw - Copy'!V8518</f>
        <v>9.048386387067685E-4</v>
      </c>
      <c r="F8518" s="11">
        <f>'Consumptions_nieuw - Copy'!W8518</f>
        <v>9.7673657623987544E-4</v>
      </c>
      <c r="G8518" s="11">
        <f>'Consumptions_nieuw - Copy'!X8518</f>
        <v>1.0526737289052719E-3</v>
      </c>
      <c r="Q8518" s="1">
        <v>8517</v>
      </c>
      <c r="R8518" s="6">
        <v>63.13828204</v>
      </c>
      <c r="S8518" s="6">
        <v>125.12716821379513</v>
      </c>
      <c r="T8518" s="6">
        <v>55.496682989999996</v>
      </c>
      <c r="U8518" s="6">
        <v>23.458166859999999</v>
      </c>
      <c r="V8518" s="6">
        <v>331.49299509999997</v>
      </c>
      <c r="W8518" s="6">
        <v>150.75851158512145</v>
      </c>
      <c r="X8518" s="6">
        <f t="shared" si="133"/>
        <v>22.198673196000001</v>
      </c>
    </row>
    <row r="8519" spans="1:24" x14ac:dyDescent="0.25">
      <c r="A8519" s="11">
        <f>'Consumptions_nieuw - Copy'!R8519</f>
        <v>1.0526737286786795E-3</v>
      </c>
      <c r="B8519" s="11">
        <f>'Consumptions_nieuw - Copy'!S8519</f>
        <v>9.731971224957068E-4</v>
      </c>
      <c r="C8519" s="11">
        <f>'Consumptions_nieuw - Copy'!T8519</f>
        <v>1.0526737287124271E-3</v>
      </c>
      <c r="D8519" s="11">
        <f>'Consumptions_nieuw - Copy'!U8519</f>
        <v>1.0526737284292413E-3</v>
      </c>
      <c r="E8519" s="11">
        <f>'Consumptions_nieuw - Copy'!V8519</f>
        <v>2.1404114007849448E-3</v>
      </c>
      <c r="F8519" s="11">
        <f>'Consumptions_nieuw - Copy'!W8519</f>
        <v>9.7673657623987544E-4</v>
      </c>
      <c r="G8519" s="11">
        <f>'Consumptions_nieuw - Copy'!X8519</f>
        <v>1.0526737289052719E-3</v>
      </c>
      <c r="Q8519" s="1">
        <v>8518</v>
      </c>
      <c r="R8519" s="6">
        <v>63.13828204</v>
      </c>
      <c r="S8519" s="6">
        <v>125.12716821379513</v>
      </c>
      <c r="T8519" s="6">
        <v>55.496682989999996</v>
      </c>
      <c r="U8519" s="6">
        <v>23.458166859999999</v>
      </c>
      <c r="V8519" s="6">
        <v>784.15239540000016</v>
      </c>
      <c r="W8519" s="6">
        <v>150.75851158512145</v>
      </c>
      <c r="X8519" s="6">
        <f t="shared" si="133"/>
        <v>22.198673196000001</v>
      </c>
    </row>
    <row r="8520" spans="1:24" x14ac:dyDescent="0.25">
      <c r="A8520" s="11">
        <f>'Consumptions_nieuw - Copy'!R8520</f>
        <v>9.7891734111626603E-4</v>
      </c>
      <c r="B8520" s="11">
        <f>'Consumptions_nieuw - Copy'!S8520</f>
        <v>9.0500932357135398E-4</v>
      </c>
      <c r="C8520" s="11">
        <f>'Consumptions_nieuw - Copy'!T8520</f>
        <v>9.7891734105518056E-4</v>
      </c>
      <c r="D8520" s="11">
        <f>'Consumptions_nieuw - Copy'!U8520</f>
        <v>9.7891734088880822E-4</v>
      </c>
      <c r="E8520" s="11">
        <f>'Consumptions_nieuw - Copy'!V8520</f>
        <v>2.1528919338041578E-3</v>
      </c>
      <c r="F8520" s="11">
        <f>'Consumptions_nieuw - Copy'!W8520</f>
        <v>9.0830078316352146E-4</v>
      </c>
      <c r="G8520" s="11">
        <f>'Consumptions_nieuw - Copy'!X8520</f>
        <v>9.7891734099489415E-4</v>
      </c>
      <c r="Q8520" s="1">
        <v>8519</v>
      </c>
      <c r="R8520" s="6">
        <v>58.714450159999998</v>
      </c>
      <c r="S8520" s="6">
        <v>116.36003770250083</v>
      </c>
      <c r="T8520" s="6">
        <v>51.60826557</v>
      </c>
      <c r="U8520" s="6">
        <v>21.814552510000002</v>
      </c>
      <c r="V8520" s="6">
        <v>788.72471259999998</v>
      </c>
      <c r="W8520" s="6">
        <v>140.19550150203773</v>
      </c>
      <c r="X8520" s="6">
        <f t="shared" si="133"/>
        <v>20.643306228</v>
      </c>
    </row>
    <row r="8521" spans="1:24" x14ac:dyDescent="0.25">
      <c r="A8521" s="11">
        <f>'Consumptions_nieuw - Copy'!R8521</f>
        <v>8.9309157047985437E-4</v>
      </c>
      <c r="B8521" s="11">
        <f>'Consumptions_nieuw - Copy'!S8521</f>
        <v>8.2566337732530503E-4</v>
      </c>
      <c r="C8521" s="11">
        <f>'Consumptions_nieuw - Copy'!T8521</f>
        <v>8.9309157053896844E-4</v>
      </c>
      <c r="D8521" s="11">
        <f>'Consumptions_nieuw - Copy'!U8521</f>
        <v>8.9309157037778173E-4</v>
      </c>
      <c r="E8521" s="11">
        <f>'Consumptions_nieuw - Copy'!V8521</f>
        <v>9.0171850572492377E-4</v>
      </c>
      <c r="F8521" s="11">
        <f>'Consumptions_nieuw - Copy'!W8521</f>
        <v>8.2866626131589095E-4</v>
      </c>
      <c r="G8521" s="11">
        <f>'Consumptions_nieuw - Copy'!X8521</f>
        <v>8.9309157022551442E-4</v>
      </c>
      <c r="Q8521" s="1">
        <v>8520</v>
      </c>
      <c r="R8521" s="6">
        <v>53.566709160000002</v>
      </c>
      <c r="S8521" s="6">
        <v>106.15826733808433</v>
      </c>
      <c r="T8521" s="6">
        <v>47.083553449999997</v>
      </c>
      <c r="U8521" s="6">
        <v>19.901979610000001</v>
      </c>
      <c r="V8521" s="6">
        <v>330.34991589999998</v>
      </c>
      <c r="W8521" s="6">
        <v>127.90397656420927</v>
      </c>
      <c r="X8521" s="6">
        <f t="shared" si="133"/>
        <v>18.833421380000001</v>
      </c>
    </row>
    <row r="8522" spans="1:24" x14ac:dyDescent="0.25">
      <c r="A8522" s="11">
        <f>'Consumptions_nieuw - Copy'!R8522</f>
        <v>0</v>
      </c>
      <c r="B8522" s="11">
        <f>'Consumptions_nieuw - Copy'!S8522</f>
        <v>5.0333168654855952E-4</v>
      </c>
      <c r="C8522" s="11">
        <f>'Consumptions_nieuw - Copy'!T8522</f>
        <v>0</v>
      </c>
      <c r="D8522" s="11">
        <f>'Consumptions_nieuw - Copy'!U8522</f>
        <v>0</v>
      </c>
      <c r="E8522" s="11">
        <f>'Consumptions_nieuw - Copy'!V8522</f>
        <v>1.8346383437249229E-3</v>
      </c>
      <c r="F8522" s="11">
        <f>'Consumptions_nieuw - Copy'!W8522</f>
        <v>4.809160416922644E-4</v>
      </c>
      <c r="G8522" s="11">
        <f>'Consumptions_nieuw - Copy'!X8522</f>
        <v>0</v>
      </c>
      <c r="Q8522" s="1">
        <v>8521</v>
      </c>
      <c r="R8522" s="6">
        <v>0</v>
      </c>
      <c r="S8522" s="6">
        <v>64.715017291240144</v>
      </c>
      <c r="T8522" s="6">
        <v>0</v>
      </c>
      <c r="U8522" s="6">
        <v>0</v>
      </c>
      <c r="V8522" s="6">
        <v>672.1306247</v>
      </c>
      <c r="W8522" s="6">
        <v>74.229007499692813</v>
      </c>
      <c r="X8522" s="6">
        <f t="shared" si="133"/>
        <v>0</v>
      </c>
    </row>
    <row r="8523" spans="1:24" x14ac:dyDescent="0.25">
      <c r="A8523" s="11">
        <f>'Consumptions_nieuw - Copy'!R8523</f>
        <v>0</v>
      </c>
      <c r="B8523" s="11">
        <f>'Consumptions_nieuw - Copy'!S8523</f>
        <v>5.0333168654855952E-4</v>
      </c>
      <c r="C8523" s="11">
        <f>'Consumptions_nieuw - Copy'!T8523</f>
        <v>0</v>
      </c>
      <c r="D8523" s="11">
        <f>'Consumptions_nieuw - Copy'!U8523</f>
        <v>0</v>
      </c>
      <c r="E8523" s="11">
        <f>'Consumptions_nieuw - Copy'!V8523</f>
        <v>9.048386387067685E-4</v>
      </c>
      <c r="F8523" s="11">
        <f>'Consumptions_nieuw - Copy'!W8523</f>
        <v>4.809160416922644E-4</v>
      </c>
      <c r="G8523" s="11">
        <f>'Consumptions_nieuw - Copy'!X8523</f>
        <v>0</v>
      </c>
      <c r="Q8523" s="1">
        <v>8522</v>
      </c>
      <c r="R8523" s="6">
        <v>0</v>
      </c>
      <c r="S8523" s="6">
        <v>64.715017291240144</v>
      </c>
      <c r="T8523" s="6">
        <v>0</v>
      </c>
      <c r="U8523" s="6">
        <v>0</v>
      </c>
      <c r="V8523" s="6">
        <v>331.49299509999997</v>
      </c>
      <c r="W8523" s="6">
        <v>74.229007499692813</v>
      </c>
      <c r="X8523" s="6">
        <f t="shared" si="133"/>
        <v>0</v>
      </c>
    </row>
    <row r="8524" spans="1:24" x14ac:dyDescent="0.25">
      <c r="A8524" s="11">
        <f>'Consumptions_nieuw - Copy'!R8524</f>
        <v>0</v>
      </c>
      <c r="B8524" s="11">
        <f>'Consumptions_nieuw - Copy'!S8524</f>
        <v>5.0333168654855952E-4</v>
      </c>
      <c r="C8524" s="11">
        <f>'Consumptions_nieuw - Copy'!T8524</f>
        <v>0</v>
      </c>
      <c r="D8524" s="11">
        <f>'Consumptions_nieuw - Copy'!U8524</f>
        <v>0</v>
      </c>
      <c r="E8524" s="11">
        <f>'Consumptions_nieuw - Copy'!V8524</f>
        <v>2.1497718005493546E-3</v>
      </c>
      <c r="F8524" s="11">
        <f>'Consumptions_nieuw - Copy'!W8524</f>
        <v>4.809160416922644E-4</v>
      </c>
      <c r="G8524" s="11">
        <f>'Consumptions_nieuw - Copy'!X8524</f>
        <v>0</v>
      </c>
      <c r="Q8524" s="1">
        <v>8523</v>
      </c>
      <c r="R8524" s="6">
        <v>0</v>
      </c>
      <c r="S8524" s="6">
        <v>64.715017291240144</v>
      </c>
      <c r="T8524" s="6">
        <v>0</v>
      </c>
      <c r="U8524" s="6">
        <v>0</v>
      </c>
      <c r="V8524" s="6">
        <v>787.58163330000002</v>
      </c>
      <c r="W8524" s="6">
        <v>74.229007499692813</v>
      </c>
      <c r="X8524" s="6">
        <f t="shared" si="133"/>
        <v>0</v>
      </c>
    </row>
    <row r="8525" spans="1:24" x14ac:dyDescent="0.25">
      <c r="A8525" s="11">
        <f>'Consumptions_nieuw - Copy'!R8525</f>
        <v>0</v>
      </c>
      <c r="B8525" s="11">
        <f>'Consumptions_nieuw - Copy'!S8525</f>
        <v>5.0333168654855952E-4</v>
      </c>
      <c r="C8525" s="11">
        <f>'Consumptions_nieuw - Copy'!T8525</f>
        <v>0</v>
      </c>
      <c r="D8525" s="11">
        <f>'Consumptions_nieuw - Copy'!U8525</f>
        <v>0</v>
      </c>
      <c r="E8525" s="11">
        <f>'Consumptions_nieuw - Copy'!V8525</f>
        <v>2.1528919338041578E-3</v>
      </c>
      <c r="F8525" s="11">
        <f>'Consumptions_nieuw - Copy'!W8525</f>
        <v>4.809160416922644E-4</v>
      </c>
      <c r="G8525" s="11">
        <f>'Consumptions_nieuw - Copy'!X8525</f>
        <v>0</v>
      </c>
      <c r="Q8525" s="1">
        <v>8524</v>
      </c>
      <c r="R8525" s="6">
        <v>0</v>
      </c>
      <c r="S8525" s="6">
        <v>64.715017291240144</v>
      </c>
      <c r="T8525" s="6">
        <v>0</v>
      </c>
      <c r="U8525" s="6">
        <v>0</v>
      </c>
      <c r="V8525" s="6">
        <v>788.72471259999998</v>
      </c>
      <c r="W8525" s="6">
        <v>74.229007499692813</v>
      </c>
      <c r="X8525" s="6">
        <f t="shared" si="133"/>
        <v>0</v>
      </c>
    </row>
    <row r="8526" spans="1:24" x14ac:dyDescent="0.25">
      <c r="A8526" s="11">
        <f>'Consumptions_nieuw - Copy'!R8526</f>
        <v>0</v>
      </c>
      <c r="B8526" s="11">
        <f>'Consumptions_nieuw - Copy'!S8526</f>
        <v>5.0333168654855952E-4</v>
      </c>
      <c r="C8526" s="11">
        <f>'Consumptions_nieuw - Copy'!T8526</f>
        <v>0</v>
      </c>
      <c r="D8526" s="11">
        <f>'Consumptions_nieuw - Copy'!U8526</f>
        <v>0</v>
      </c>
      <c r="E8526" s="11">
        <f>'Consumptions_nieuw - Copy'!V8526</f>
        <v>9.048386387067685E-4</v>
      </c>
      <c r="F8526" s="11">
        <f>'Consumptions_nieuw - Copy'!W8526</f>
        <v>4.809160416922644E-4</v>
      </c>
      <c r="G8526" s="11">
        <f>'Consumptions_nieuw - Copy'!X8526</f>
        <v>0</v>
      </c>
      <c r="Q8526" s="1">
        <v>8525</v>
      </c>
      <c r="R8526" s="6">
        <v>0</v>
      </c>
      <c r="S8526" s="6">
        <v>64.715017291240144</v>
      </c>
      <c r="T8526" s="6">
        <v>0</v>
      </c>
      <c r="U8526" s="6">
        <v>0</v>
      </c>
      <c r="V8526" s="6">
        <v>331.49299509999997</v>
      </c>
      <c r="W8526" s="6">
        <v>74.229007499692813</v>
      </c>
      <c r="X8526" s="6">
        <f t="shared" si="133"/>
        <v>0</v>
      </c>
    </row>
    <row r="8527" spans="1:24" x14ac:dyDescent="0.25">
      <c r="A8527" s="11">
        <f>'Consumptions_nieuw - Copy'!R8527</f>
        <v>6.8925523108802204E-4</v>
      </c>
      <c r="B8527" s="11">
        <f>'Consumptions_nieuw - Copy'!S8527</f>
        <v>6.3721663138705757E-4</v>
      </c>
      <c r="C8527" s="11">
        <f>'Consumptions_nieuw - Copy'!T8527</f>
        <v>6.8925523117307043E-4</v>
      </c>
      <c r="D8527" s="11">
        <f>'Consumptions_nieuw - Copy'!U8527</f>
        <v>6.8925523112712455E-4</v>
      </c>
      <c r="E8527" s="11">
        <f>'Consumptions_nieuw - Copy'!V8527</f>
        <v>1.2137318292945521E-3</v>
      </c>
      <c r="F8527" s="11">
        <f>'Consumptions_nieuw - Copy'!W8527</f>
        <v>6.395341462884529E-4</v>
      </c>
      <c r="G8527" s="11">
        <f>'Consumptions_nieuw - Copy'!X8527</f>
        <v>6.8925523092223148E-4</v>
      </c>
      <c r="Q8527" s="1">
        <v>8526</v>
      </c>
      <c r="R8527" s="6">
        <v>41.340816240000002</v>
      </c>
      <c r="S8527" s="6">
        <v>81.929046830435922</v>
      </c>
      <c r="T8527" s="6">
        <v>36.337355080000002</v>
      </c>
      <c r="U8527" s="6">
        <v>15.359615979999999</v>
      </c>
      <c r="V8527" s="6">
        <v>444.6578452</v>
      </c>
      <c r="W8527" s="6">
        <v>98.711585444538528</v>
      </c>
      <c r="X8527" s="6">
        <f t="shared" si="133"/>
        <v>14.534942032000002</v>
      </c>
    </row>
    <row r="8528" spans="1:24" x14ac:dyDescent="0.25">
      <c r="A8528" s="11">
        <f>'Consumptions_nieuw - Copy'!R8528</f>
        <v>6.7048097787082077E-4</v>
      </c>
      <c r="B8528" s="11">
        <f>'Consumptions_nieuw - Copy'!S8528</f>
        <v>6.1985982966306671E-4</v>
      </c>
      <c r="C8528" s="11">
        <f>'Consumptions_nieuw - Copy'!T8528</f>
        <v>6.7048097790688914E-4</v>
      </c>
      <c r="D8528" s="11">
        <f>'Consumptions_nieuw - Copy'!U8528</f>
        <v>6.7048097808676023E-4</v>
      </c>
      <c r="E8528" s="11">
        <f>'Consumptions_nieuw - Copy'!V8528</f>
        <v>9.048386387067685E-4</v>
      </c>
      <c r="F8528" s="11">
        <f>'Consumptions_nieuw - Copy'!W8528</f>
        <v>6.221142190713096E-4</v>
      </c>
      <c r="G8528" s="11">
        <f>'Consumptions_nieuw - Copy'!X8528</f>
        <v>6.7048097784567606E-4</v>
      </c>
      <c r="Q8528" s="1">
        <v>8527</v>
      </c>
      <c r="R8528" s="6">
        <v>40.214755940000003</v>
      </c>
      <c r="S8528" s="6">
        <v>79.697425508537819</v>
      </c>
      <c r="T8528" s="6">
        <v>35.34758137</v>
      </c>
      <c r="U8528" s="6">
        <v>14.941243650000001</v>
      </c>
      <c r="V8528" s="6">
        <v>331.49299509999997</v>
      </c>
      <c r="W8528" s="6">
        <v>96.022833571144261</v>
      </c>
      <c r="X8528" s="6">
        <f t="shared" si="133"/>
        <v>14.139032548000001</v>
      </c>
    </row>
    <row r="8529" spans="1:24" x14ac:dyDescent="0.25">
      <c r="A8529" s="11">
        <f>'Consumptions_nieuw - Copy'!R8529</f>
        <v>6.6109365019173224E-4</v>
      </c>
      <c r="B8529" s="11">
        <f>'Consumptions_nieuw - Copy'!S8529</f>
        <v>6.111812428559654E-4</v>
      </c>
      <c r="C8529" s="11">
        <f>'Consumptions_nieuw - Copy'!T8529</f>
        <v>6.6109365011574213E-4</v>
      </c>
      <c r="D8529" s="11">
        <f>'Consumptions_nieuw - Copy'!U8529</f>
        <v>6.6109365030440361E-4</v>
      </c>
      <c r="E8529" s="11">
        <f>'Consumptions_nieuw - Copy'!V8529</f>
        <v>9.0171850572492377E-4</v>
      </c>
      <c r="F8529" s="11">
        <f>'Consumptions_nieuw - Copy'!W8529</f>
        <v>6.1340406910777182E-4</v>
      </c>
      <c r="G8529" s="11">
        <f>'Consumptions_nieuw - Copy'!X8529</f>
        <v>6.6109364992804581E-4</v>
      </c>
      <c r="Q8529" s="1">
        <v>8528</v>
      </c>
      <c r="R8529" s="6">
        <v>39.651713729999997</v>
      </c>
      <c r="S8529" s="6">
        <v>78.58159094001239</v>
      </c>
      <c r="T8529" s="6">
        <v>34.852683910000003</v>
      </c>
      <c r="U8529" s="6">
        <v>14.732053000000001</v>
      </c>
      <c r="V8529" s="6">
        <v>330.34991589999998</v>
      </c>
      <c r="W8529" s="6">
        <v>94.678428870706725</v>
      </c>
      <c r="X8529" s="6">
        <f t="shared" si="133"/>
        <v>13.941073564000002</v>
      </c>
    </row>
    <row r="8530" spans="1:24" x14ac:dyDescent="0.25">
      <c r="A8530" s="11">
        <f>'Consumptions_nieuw - Copy'!R8530</f>
        <v>7.107118077941168E-4</v>
      </c>
      <c r="B8530" s="11">
        <f>'Consumptions_nieuw - Copy'!S8530</f>
        <v>6.5705324191197374E-4</v>
      </c>
      <c r="C8530" s="11">
        <f>'Consumptions_nieuw - Copy'!T8530</f>
        <v>7.1071180790749442E-4</v>
      </c>
      <c r="D8530" s="11">
        <f>'Consumptions_nieuw - Copy'!U8530</f>
        <v>7.1071180770529159E-4</v>
      </c>
      <c r="E8530" s="11">
        <f>'Consumptions_nieuw - Copy'!V8530</f>
        <v>1.8408786099615711E-3</v>
      </c>
      <c r="F8530" s="11">
        <f>'Consumptions_nieuw - Copy'!W8530</f>
        <v>6.5944290118738632E-4</v>
      </c>
      <c r="G8530" s="11">
        <f>'Consumptions_nieuw - Copy'!X8530</f>
        <v>7.1071180765671987E-4</v>
      </c>
      <c r="Q8530" s="1">
        <v>8529</v>
      </c>
      <c r="R8530" s="6">
        <v>42.627759529999999</v>
      </c>
      <c r="S8530" s="6">
        <v>84.479505359924303</v>
      </c>
      <c r="T8530" s="6">
        <v>37.468540179999998</v>
      </c>
      <c r="U8530" s="6">
        <v>15.837762189999999</v>
      </c>
      <c r="V8530" s="6">
        <v>674.41678320000005</v>
      </c>
      <c r="W8530" s="6">
        <v>101.78448588575134</v>
      </c>
      <c r="X8530" s="6">
        <f t="shared" si="133"/>
        <v>14.987416072</v>
      </c>
    </row>
    <row r="8531" spans="1:24" x14ac:dyDescent="0.25">
      <c r="A8531" s="11">
        <f>'Consumptions_nieuw - Copy'!R8531</f>
        <v>7.0266564194283764E-4</v>
      </c>
      <c r="B8531" s="11">
        <f>'Consumptions_nieuw - Copy'!S8531</f>
        <v>6.4961455950533515E-4</v>
      </c>
      <c r="C8531" s="11">
        <f>'Consumptions_nieuw - Copy'!T8531</f>
        <v>7.0266564194530984E-4</v>
      </c>
      <c r="D8531" s="11">
        <f>'Consumptions_nieuw - Copy'!U8531</f>
        <v>7.0266564169183638E-4</v>
      </c>
      <c r="E8531" s="11">
        <f>'Consumptions_nieuw - Copy'!V8531</f>
        <v>2.1435315340397479E-3</v>
      </c>
      <c r="F8531" s="11">
        <f>'Consumptions_nieuw - Copy'!W8531</f>
        <v>6.5197716476417093E-4</v>
      </c>
      <c r="G8531" s="11">
        <f>'Consumptions_nieuw - Copy'!X8531</f>
        <v>7.0266564156805627E-4</v>
      </c>
      <c r="Q8531" s="1">
        <v>8530</v>
      </c>
      <c r="R8531" s="6">
        <v>42.145158819999999</v>
      </c>
      <c r="S8531" s="6">
        <v>83.52308939519402</v>
      </c>
      <c r="T8531" s="6">
        <v>37.044348419999999</v>
      </c>
      <c r="U8531" s="6">
        <v>15.65845848</v>
      </c>
      <c r="V8531" s="6">
        <v>785.2954747</v>
      </c>
      <c r="W8531" s="6">
        <v>100.63215542282991</v>
      </c>
      <c r="X8531" s="6">
        <f t="shared" si="133"/>
        <v>14.817739368</v>
      </c>
    </row>
    <row r="8532" spans="1:24" x14ac:dyDescent="0.25">
      <c r="A8532" s="11">
        <f>'Consumptions_nieuw - Copy'!R8532</f>
        <v>6.3293220317570933E-4</v>
      </c>
      <c r="B8532" s="11">
        <f>'Consumptions_nieuw - Copy'!S8532</f>
        <v>5.8514597821637262E-4</v>
      </c>
      <c r="C8532" s="11">
        <f>'Consumptions_nieuw - Copy'!T8532</f>
        <v>6.3293220316378463E-4</v>
      </c>
      <c r="D8532" s="11">
        <f>'Consumptions_nieuw - Copy'!U8532</f>
        <v>6.3293220320772051E-4</v>
      </c>
      <c r="E8532" s="11">
        <f>'Consumptions_nieuw - Copy'!V8532</f>
        <v>1.8252779439605128E-3</v>
      </c>
      <c r="F8532" s="11">
        <f>'Consumptions_nieuw - Copy'!W8532</f>
        <v>5.872741157629713E-4</v>
      </c>
      <c r="G8532" s="11">
        <f>'Consumptions_nieuw - Copy'!X8532</f>
        <v>6.3293220297600385E-4</v>
      </c>
      <c r="Q8532" s="1">
        <v>8531</v>
      </c>
      <c r="R8532" s="6">
        <v>37.962619250000003</v>
      </c>
      <c r="S8532" s="6">
        <v>75.23415097872811</v>
      </c>
      <c r="T8532" s="6">
        <v>33.36801981</v>
      </c>
      <c r="U8532" s="6">
        <v>14.104493000000002</v>
      </c>
      <c r="V8532" s="6">
        <v>668.70138680000002</v>
      </c>
      <c r="W8532" s="6">
        <v>90.645291410844322</v>
      </c>
      <c r="X8532" s="6">
        <f t="shared" si="133"/>
        <v>13.347207924000001</v>
      </c>
    </row>
    <row r="8533" spans="1:24" x14ac:dyDescent="0.25">
      <c r="A8533" s="11">
        <f>'Consumptions_nieuw - Copy'!R8533</f>
        <v>5.9404226681951367E-4</v>
      </c>
      <c r="B8533" s="11">
        <f>'Consumptions_nieuw - Copy'!S8533</f>
        <v>5.4919222244112032E-4</v>
      </c>
      <c r="C8533" s="11">
        <f>'Consumptions_nieuw - Copy'!T8533</f>
        <v>5.9404226678139984E-4</v>
      </c>
      <c r="D8533" s="11">
        <f>'Consumptions_nieuw - Copy'!U8533</f>
        <v>5.9404226700852448E-4</v>
      </c>
      <c r="E8533" s="11">
        <f>'Consumptions_nieuw - Copy'!V8533</f>
        <v>1.2106116960397487E-3</v>
      </c>
      <c r="F8533" s="11">
        <f>'Consumptions_nieuw - Copy'!W8533</f>
        <v>5.5118959849350898E-4</v>
      </c>
      <c r="G8533" s="11">
        <f>'Consumptions_nieuw - Copy'!X8533</f>
        <v>5.9404226678318455E-4</v>
      </c>
      <c r="Q8533" s="1">
        <v>8532</v>
      </c>
      <c r="R8533" s="6">
        <v>35.630041069999997</v>
      </c>
      <c r="S8533" s="6">
        <v>70.611457854368254</v>
      </c>
      <c r="T8533" s="6">
        <v>31.317752559999995</v>
      </c>
      <c r="U8533" s="6">
        <v>13.237855420000001</v>
      </c>
      <c r="V8533" s="6">
        <v>443.51476589999999</v>
      </c>
      <c r="W8533" s="6">
        <v>85.075674948077875</v>
      </c>
      <c r="X8533" s="6">
        <f t="shared" si="133"/>
        <v>12.527101023999998</v>
      </c>
    </row>
    <row r="8534" spans="1:24" x14ac:dyDescent="0.25">
      <c r="A8534" s="11">
        <f>'Consumptions_nieuw - Copy'!R8534</f>
        <v>5.9940651165632508E-4</v>
      </c>
      <c r="B8534" s="11">
        <f>'Consumptions_nieuw - Copy'!S8534</f>
        <v>5.5415146800895018E-4</v>
      </c>
      <c r="C8534" s="11">
        <f>'Consumptions_nieuw - Copy'!T8534</f>
        <v>5.9940651159145477E-4</v>
      </c>
      <c r="D8534" s="11">
        <f>'Consumptions_nieuw - Copy'!U8534</f>
        <v>5.9940651155978089E-4</v>
      </c>
      <c r="E8534" s="11">
        <f>'Consumptions_nieuw - Copy'!V8534</f>
        <v>9.0171850572492377E-4</v>
      </c>
      <c r="F8534" s="11">
        <f>'Consumptions_nieuw - Copy'!W8534</f>
        <v>5.5616688054601173E-4</v>
      </c>
      <c r="G8534" s="11">
        <f>'Consumptions_nieuw - Copy'!X8534</f>
        <v>5.9940651159325552E-4</v>
      </c>
      <c r="Q8534" s="1">
        <v>8533</v>
      </c>
      <c r="R8534" s="6">
        <v>35.95178293</v>
      </c>
      <c r="S8534" s="6">
        <v>71.249084435906056</v>
      </c>
      <c r="T8534" s="6">
        <v>31.60055414</v>
      </c>
      <c r="U8534" s="6">
        <v>13.357394209999999</v>
      </c>
      <c r="V8534" s="6">
        <v>330.34991589999998</v>
      </c>
      <c r="W8534" s="6">
        <v>85.843914463447845</v>
      </c>
      <c r="X8534" s="6">
        <f t="shared" si="133"/>
        <v>12.640221656000001</v>
      </c>
    </row>
    <row r="8535" spans="1:24" x14ac:dyDescent="0.25">
      <c r="A8535" s="11">
        <f>'Consumptions_nieuw - Copy'!R8535</f>
        <v>6.4500131815572385E-4</v>
      </c>
      <c r="B8535" s="11">
        <f>'Consumptions_nieuw - Copy'!S8535</f>
        <v>5.9630387789887899E-4</v>
      </c>
      <c r="C8535" s="11">
        <f>'Consumptions_nieuw - Copy'!T8535</f>
        <v>6.4500131819137275E-4</v>
      </c>
      <c r="D8535" s="11">
        <f>'Consumptions_nieuw - Copy'!U8535</f>
        <v>6.4500131827749298E-4</v>
      </c>
      <c r="E8535" s="11">
        <f>'Consumptions_nieuw - Copy'!V8535</f>
        <v>1.5132646201179256E-3</v>
      </c>
      <c r="F8535" s="11">
        <f>'Consumptions_nieuw - Copy'!W8535</f>
        <v>5.9847259602088311E-4</v>
      </c>
      <c r="G8535" s="11">
        <f>'Consumptions_nieuw - Copy'!X8535</f>
        <v>6.4500131838299279E-4</v>
      </c>
      <c r="Q8535" s="1">
        <v>8534</v>
      </c>
      <c r="R8535" s="6">
        <v>38.686512290000003</v>
      </c>
      <c r="S8535" s="6">
        <v>76.668758992061797</v>
      </c>
      <c r="T8535" s="6">
        <v>34.004300389999997</v>
      </c>
      <c r="U8535" s="6">
        <v>14.37344558</v>
      </c>
      <c r="V8535" s="6">
        <v>554.39345739999999</v>
      </c>
      <c r="W8535" s="6">
        <v>92.373767907749396</v>
      </c>
      <c r="X8535" s="6">
        <f t="shared" si="133"/>
        <v>13.601720155999999</v>
      </c>
    </row>
    <row r="8536" spans="1:24" x14ac:dyDescent="0.25">
      <c r="A8536" s="11">
        <f>'Consumptions_nieuw - Copy'!R8536</f>
        <v>6.3695528618471138E-4</v>
      </c>
      <c r="B8536" s="11">
        <f>'Consumptions_nieuw - Copy'!S8536</f>
        <v>5.8886531945564417E-4</v>
      </c>
      <c r="C8536" s="11">
        <f>'Consumptions_nieuw - Copy'!T8536</f>
        <v>6.3695528614487692E-4</v>
      </c>
      <c r="D8536" s="11">
        <f>'Consumptions_nieuw - Copy'!U8536</f>
        <v>6.3695528643882061E-4</v>
      </c>
      <c r="E8536" s="11">
        <f>'Consumptions_nieuw - Copy'!V8536</f>
        <v>1.2137318292945521E-3</v>
      </c>
      <c r="F8536" s="11">
        <f>'Consumptions_nieuw - Copy'!W8536</f>
        <v>5.9100698397457905E-4</v>
      </c>
      <c r="G8536" s="11">
        <f>'Consumptions_nieuw - Copy'!X8536</f>
        <v>6.3695528633647279E-4</v>
      </c>
      <c r="Q8536" s="1">
        <v>8535</v>
      </c>
      <c r="R8536" s="6">
        <v>38.20391961</v>
      </c>
      <c r="S8536" s="6">
        <v>75.712358965715751</v>
      </c>
      <c r="T8536" s="6">
        <v>33.58011569</v>
      </c>
      <c r="U8536" s="6">
        <v>14.194144859999998</v>
      </c>
      <c r="V8536" s="6">
        <v>444.6578452</v>
      </c>
      <c r="W8536" s="6">
        <v>91.221456642305043</v>
      </c>
      <c r="X8536" s="6">
        <f t="shared" si="133"/>
        <v>13.432046276000001</v>
      </c>
    </row>
    <row r="8537" spans="1:24" x14ac:dyDescent="0.25">
      <c r="A8537" s="11">
        <f>'Consumptions_nieuw - Copy'!R8537</f>
        <v>6.4231939697453097E-4</v>
      </c>
      <c r="B8537" s="11">
        <f>'Consumptions_nieuw - Copy'!S8537</f>
        <v>5.9382444106006993E-4</v>
      </c>
      <c r="C8537" s="11">
        <f>'Consumptions_nieuw - Copy'!T8537</f>
        <v>6.4231939684956084E-4</v>
      </c>
      <c r="D8537" s="11">
        <f>'Consumptions_nieuw - Copy'!U8537</f>
        <v>6.4231939681529408E-4</v>
      </c>
      <c r="E8537" s="11">
        <f>'Consumptions_nieuw - Copy'!V8537</f>
        <v>1.2074915630579039E-3</v>
      </c>
      <c r="F8537" s="11">
        <f>'Consumptions_nieuw - Copy'!W8537</f>
        <v>5.959841415900559E-4</v>
      </c>
      <c r="G8537" s="11">
        <f>'Consumptions_nieuw - Copy'!X8537</f>
        <v>6.423193968514905E-4</v>
      </c>
      <c r="Q8537" s="1">
        <v>8536</v>
      </c>
      <c r="R8537" s="6">
        <v>38.525653429999998</v>
      </c>
      <c r="S8537" s="6">
        <v>76.349969608869273</v>
      </c>
      <c r="T8537" s="6">
        <v>33.862910200000002</v>
      </c>
      <c r="U8537" s="6">
        <v>14.313680659999999</v>
      </c>
      <c r="V8537" s="6">
        <v>442.37168669999994</v>
      </c>
      <c r="W8537" s="6">
        <v>91.989676950919318</v>
      </c>
      <c r="X8537" s="6">
        <f t="shared" si="133"/>
        <v>13.545164080000001</v>
      </c>
    </row>
    <row r="8538" spans="1:24" x14ac:dyDescent="0.25">
      <c r="A8538" s="11">
        <f>'Consumptions_nieuw - Copy'!R8538</f>
        <v>6.6645789486181862E-4</v>
      </c>
      <c r="B8538" s="11">
        <f>'Consumptions_nieuw - Copy'!S8538</f>
        <v>6.1614048842379505E-4</v>
      </c>
      <c r="C8538" s="11">
        <f>'Consumptions_nieuw - Copy'!T8538</f>
        <v>6.6645789492579684E-4</v>
      </c>
      <c r="D8538" s="11">
        <f>'Consumptions_nieuw - Copy'!U8538</f>
        <v>6.6645789485566002E-4</v>
      </c>
      <c r="E8538" s="11">
        <f>'Consumptions_nieuw - Copy'!V8538</f>
        <v>2.1372912675301412E-3</v>
      </c>
      <c r="F8538" s="11">
        <f>'Consumptions_nieuw - Copy'!W8538</f>
        <v>6.1838135116027446E-4</v>
      </c>
      <c r="G8538" s="11">
        <f>'Consumptions_nieuw - Copy'!X8538</f>
        <v>6.664578951174814E-4</v>
      </c>
      <c r="Q8538" s="1">
        <v>8537</v>
      </c>
      <c r="R8538" s="6">
        <v>39.97345558</v>
      </c>
      <c r="S8538" s="6">
        <v>79.219217521550163</v>
      </c>
      <c r="T8538" s="6">
        <v>35.135485490000001</v>
      </c>
      <c r="U8538" s="6">
        <v>14.851591790000001</v>
      </c>
      <c r="V8538" s="6">
        <v>783.00931610000009</v>
      </c>
      <c r="W8538" s="6">
        <v>95.446668386076681</v>
      </c>
      <c r="X8538" s="6">
        <f t="shared" si="133"/>
        <v>14.054194196000001</v>
      </c>
    </row>
    <row r="8539" spans="1:24" x14ac:dyDescent="0.25">
      <c r="A8539" s="11">
        <f>'Consumptions_nieuw - Copy'!R8539</f>
        <v>6.986425589338356E-4</v>
      </c>
      <c r="B8539" s="11">
        <f>'Consumptions_nieuw - Copy'!S8539</f>
        <v>6.4589521826606349E-4</v>
      </c>
      <c r="C8539" s="11">
        <f>'Consumptions_nieuw - Copy'!T8539</f>
        <v>6.9864255896421755E-4</v>
      </c>
      <c r="D8539" s="11">
        <f>'Consumptions_nieuw - Copy'!U8539</f>
        <v>6.9864255890948117E-4</v>
      </c>
      <c r="E8539" s="11">
        <f>'Consumptions_nieuw - Copy'!V8539</f>
        <v>1.5257451528641805E-3</v>
      </c>
      <c r="F8539" s="11">
        <f>'Consumptions_nieuw - Copy'!W8539</f>
        <v>6.482442968531359E-4</v>
      </c>
      <c r="G8539" s="11">
        <f>'Consumptions_nieuw - Copy'!X8539</f>
        <v>6.9864255883986151E-4</v>
      </c>
      <c r="Q8539" s="1">
        <v>8538</v>
      </c>
      <c r="R8539" s="6">
        <v>41.903858460000002</v>
      </c>
      <c r="S8539" s="6">
        <v>83.044881408206365</v>
      </c>
      <c r="T8539" s="6">
        <v>36.832252539999999</v>
      </c>
      <c r="U8539" s="6">
        <v>15.568806629999999</v>
      </c>
      <c r="V8539" s="6">
        <v>558.96577449999995</v>
      </c>
      <c r="W8539" s="6">
        <v>100.05599023776236</v>
      </c>
      <c r="X8539" s="6">
        <f t="shared" si="133"/>
        <v>14.732901016</v>
      </c>
    </row>
    <row r="8540" spans="1:24" x14ac:dyDescent="0.25">
      <c r="A8540" s="11">
        <f>'Consumptions_nieuw - Copy'!R8540</f>
        <v>7.2680413983012529E-4</v>
      </c>
      <c r="B8540" s="11">
        <f>'Consumptions_nieuw - Copy'!S8540</f>
        <v>6.7193060686906027E-4</v>
      </c>
      <c r="C8540" s="11">
        <f>'Consumptions_nieuw - Copy'!T8540</f>
        <v>7.2680413983186359E-4</v>
      </c>
      <c r="D8540" s="11">
        <f>'Consumptions_nieuw - Copy'!U8540</f>
        <v>7.2680413973220232E-4</v>
      </c>
      <c r="E8540" s="11">
        <f>'Consumptions_nieuw - Copy'!V8540</f>
        <v>1.8408786099615711E-3</v>
      </c>
      <c r="F8540" s="11">
        <f>'Consumptions_nieuw - Copy'!W8540</f>
        <v>6.743743746349621E-4</v>
      </c>
      <c r="G8540" s="11">
        <f>'Consumptions_nieuw - Copy'!X8540</f>
        <v>7.2680413983404718E-4</v>
      </c>
      <c r="Q8540" s="1">
        <v>8539</v>
      </c>
      <c r="R8540" s="6">
        <v>43.59296097</v>
      </c>
      <c r="S8540" s="6">
        <v>86.392337307874911</v>
      </c>
      <c r="T8540" s="6">
        <v>38.316923699999997</v>
      </c>
      <c r="U8540" s="6">
        <v>16.196369610000001</v>
      </c>
      <c r="V8540" s="6">
        <v>674.41678320000005</v>
      </c>
      <c r="W8540" s="6">
        <v>104.08914690438043</v>
      </c>
      <c r="X8540" s="6">
        <f t="shared" si="133"/>
        <v>15.326769479999999</v>
      </c>
    </row>
    <row r="8541" spans="1:24" x14ac:dyDescent="0.25">
      <c r="A8541" s="11">
        <f>'Consumptions_nieuw - Copy'!R8541</f>
        <v>7.4826058248922823E-4</v>
      </c>
      <c r="B8541" s="11">
        <f>'Consumptions_nieuw - Copy'!S8541</f>
        <v>6.9176709335866783E-4</v>
      </c>
      <c r="C8541" s="11">
        <f>'Consumptions_nieuw - Copy'!T8541</f>
        <v>7.4826058246091657E-4</v>
      </c>
      <c r="D8541" s="11">
        <f>'Consumptions_nieuw - Copy'!U8541</f>
        <v>7.482605825843313E-4</v>
      </c>
      <c r="E8541" s="11">
        <f>'Consumptions_nieuw - Copy'!V8541</f>
        <v>2.1372912675301412E-3</v>
      </c>
      <c r="F8541" s="11">
        <f>'Consumptions_nieuw - Copy'!W8541</f>
        <v>6.9428300509686972E-4</v>
      </c>
      <c r="G8541" s="11">
        <f>'Consumptions_nieuw - Copy'!X8541</f>
        <v>7.4826058252639208E-4</v>
      </c>
      <c r="Q8541" s="1">
        <v>8540</v>
      </c>
      <c r="R8541" s="6">
        <v>44.879896219999999</v>
      </c>
      <c r="S8541" s="6">
        <v>88.942779889734012</v>
      </c>
      <c r="T8541" s="6">
        <v>39.448101729999998</v>
      </c>
      <c r="U8541" s="6">
        <v>16.674512839999998</v>
      </c>
      <c r="V8541" s="6">
        <v>783.00931610000009</v>
      </c>
      <c r="W8541" s="6">
        <v>107.16202813883754</v>
      </c>
      <c r="X8541" s="6">
        <f t="shared" si="133"/>
        <v>15.779240692</v>
      </c>
    </row>
    <row r="8542" spans="1:24" x14ac:dyDescent="0.25">
      <c r="A8542" s="11">
        <f>'Consumptions_nieuw - Copy'!R8542</f>
        <v>7.8715038479843197E-4</v>
      </c>
      <c r="B8542" s="11">
        <f>'Consumptions_nieuw - Copy'!S8542</f>
        <v>7.2772072524242076E-4</v>
      </c>
      <c r="C8542" s="11">
        <f>'Consumptions_nieuw - Copy'!T8542</f>
        <v>7.871503849276127E-4</v>
      </c>
      <c r="D8542" s="11">
        <f>'Consumptions_nieuw - Copy'!U8542</f>
        <v>7.871503850574895E-4</v>
      </c>
      <c r="E8542" s="11">
        <f>'Consumptions_nieuw - Copy'!V8542</f>
        <v>8.9235810596051369E-4</v>
      </c>
      <c r="F8542" s="11">
        <f>'Consumptions_nieuw - Copy'!W8542</f>
        <v>7.3036739750850473E-4</v>
      </c>
      <c r="G8542" s="11">
        <f>'Consumptions_nieuw - Copy'!X8542</f>
        <v>7.8715038455061295E-4</v>
      </c>
      <c r="Q8542" s="1">
        <v>8541</v>
      </c>
      <c r="R8542" s="6">
        <v>47.212466360000001</v>
      </c>
      <c r="S8542" s="6">
        <v>93.565457084954616</v>
      </c>
      <c r="T8542" s="6">
        <v>41.498361920000001</v>
      </c>
      <c r="U8542" s="6">
        <v>17.54114744</v>
      </c>
      <c r="V8542" s="6">
        <v>326.92067800000001</v>
      </c>
      <c r="W8542" s="6">
        <v>112.73162532989794</v>
      </c>
      <c r="X8542" s="6">
        <f t="shared" si="133"/>
        <v>16.599344768000002</v>
      </c>
    </row>
    <row r="8543" spans="1:24" x14ac:dyDescent="0.25">
      <c r="A8543" s="11">
        <f>'Consumptions_nieuw - Copy'!R8543</f>
        <v>8.166529934755391E-4</v>
      </c>
      <c r="B8543" s="11">
        <f>'Consumptions_nieuw - Copy'!S8543</f>
        <v>7.5499589399485813E-4</v>
      </c>
      <c r="C8543" s="11">
        <f>'Consumptions_nieuw - Copy'!T8543</f>
        <v>8.1665299351885027E-4</v>
      </c>
      <c r="D8543" s="11">
        <f>'Consumptions_nieuw - Copy'!U8543</f>
        <v>8.166529934743288E-4</v>
      </c>
      <c r="E8543" s="11">
        <f>'Consumptions_nieuw - Copy'!V8543</f>
        <v>1.5132646201179256E-3</v>
      </c>
      <c r="F8543" s="11">
        <f>'Consumptions_nieuw - Copy'!W8543</f>
        <v>7.5774176499477264E-4</v>
      </c>
      <c r="G8543" s="11">
        <f>'Consumptions_nieuw - Copy'!X8543</f>
        <v>8.1665299333162145E-4</v>
      </c>
      <c r="Q8543" s="1">
        <v>8542</v>
      </c>
      <c r="R8543" s="6">
        <v>48.98200233</v>
      </c>
      <c r="S8543" s="6">
        <v>97.07231561305403</v>
      </c>
      <c r="T8543" s="6">
        <v>43.053731710000001</v>
      </c>
      <c r="U8543" s="6">
        <v>18.198594369999999</v>
      </c>
      <c r="V8543" s="6">
        <v>554.39345739999999</v>
      </c>
      <c r="W8543" s="6">
        <v>116.9568371200627</v>
      </c>
      <c r="X8543" s="6">
        <f t="shared" si="133"/>
        <v>17.221492684000001</v>
      </c>
    </row>
    <row r="8544" spans="1:24" x14ac:dyDescent="0.25">
      <c r="A8544" s="11">
        <f>'Consumptions_nieuw - Copy'!R8544</f>
        <v>7.2144002920703084E-4</v>
      </c>
      <c r="B8544" s="11">
        <f>'Consumptions_nieuw - Copy'!S8544</f>
        <v>6.6697148519272989E-4</v>
      </c>
      <c r="C8544" s="11">
        <f>'Consumptions_nieuw - Copy'!T8544</f>
        <v>7.2144002912717978E-4</v>
      </c>
      <c r="D8544" s="11">
        <f>'Consumptions_nieuw - Copy'!U8544</f>
        <v>7.2144002935572874E-4</v>
      </c>
      <c r="E8544" s="11">
        <f>'Consumptions_nieuw - Copy'!V8544</f>
        <v>1.8283980769423574E-3</v>
      </c>
      <c r="F8544" s="11">
        <f>'Consumptions_nieuw - Copy'!W8544</f>
        <v>6.6939721701948513E-4</v>
      </c>
      <c r="G8544" s="11">
        <f>'Consumptions_nieuw - Copy'!X8544</f>
        <v>7.2144002931902947E-4</v>
      </c>
      <c r="Q8544" s="1">
        <v>8543</v>
      </c>
      <c r="R8544" s="6">
        <v>43.271227160000002</v>
      </c>
      <c r="S8544" s="6">
        <v>85.754726655476361</v>
      </c>
      <c r="T8544" s="6">
        <v>38.034129190000002</v>
      </c>
      <c r="U8544" s="6">
        <v>16.07683381</v>
      </c>
      <c r="V8544" s="6">
        <v>669.84446600000001</v>
      </c>
      <c r="W8544" s="6">
        <v>103.32092659576615</v>
      </c>
      <c r="X8544" s="6">
        <f t="shared" si="133"/>
        <v>15.213651676000001</v>
      </c>
    </row>
    <row r="8545" spans="1:24" x14ac:dyDescent="0.25">
      <c r="A8545" s="11">
        <f>'Consumptions_nieuw - Copy'!R8545</f>
        <v>6.2220384788252861E-4</v>
      </c>
      <c r="B8545" s="11">
        <f>'Consumptions_nieuw - Copy'!S8545</f>
        <v>5.7522761097221248E-4</v>
      </c>
      <c r="C8545" s="11">
        <f>'Consumptions_nieuw - Copy'!T8545</f>
        <v>6.2220384783872825E-4</v>
      </c>
      <c r="D8545" s="11">
        <f>'Consumptions_nieuw - Copy'!U8545</f>
        <v>6.2220384783124541E-4</v>
      </c>
      <c r="E8545" s="11">
        <f>'Consumptions_nieuw - Copy'!V8545</f>
        <v>1.8377584767067675E-3</v>
      </c>
      <c r="F8545" s="11">
        <f>'Consumptions_nieuw - Copy'!W8545</f>
        <v>5.7731967603487724E-4</v>
      </c>
      <c r="G8545" s="11">
        <f>'Consumptions_nieuw - Copy'!X8545</f>
        <v>6.2220384777737011E-4</v>
      </c>
      <c r="Q8545" s="1">
        <v>8544</v>
      </c>
      <c r="R8545" s="6">
        <v>37.319143590000003</v>
      </c>
      <c r="S8545" s="6">
        <v>73.958913744791786</v>
      </c>
      <c r="T8545" s="6">
        <v>32.802423730000001</v>
      </c>
      <c r="U8545" s="6">
        <v>13.865418399999999</v>
      </c>
      <c r="V8545" s="6">
        <v>673.27370389999999</v>
      </c>
      <c r="W8545" s="6">
        <v>89.108831577581455</v>
      </c>
      <c r="X8545" s="6">
        <f t="shared" si="133"/>
        <v>13.120969492</v>
      </c>
    </row>
    <row r="8546" spans="1:24" x14ac:dyDescent="0.25">
      <c r="A8546" s="11">
        <f>'Consumptions_nieuw - Copy'!R8546</f>
        <v>0</v>
      </c>
      <c r="B8546" s="11">
        <f>'Consumptions_nieuw - Copy'!S8546</f>
        <v>5.0333168654855952E-4</v>
      </c>
      <c r="C8546" s="11">
        <f>'Consumptions_nieuw - Copy'!T8546</f>
        <v>0</v>
      </c>
      <c r="D8546" s="11">
        <f>'Consumptions_nieuw - Copy'!U8546</f>
        <v>0</v>
      </c>
      <c r="E8546" s="11">
        <f>'Consumptions_nieuw - Copy'!V8546</f>
        <v>1.5132646201179256E-3</v>
      </c>
      <c r="F8546" s="11">
        <f>'Consumptions_nieuw - Copy'!W8546</f>
        <v>4.809160416922644E-4</v>
      </c>
      <c r="G8546" s="11">
        <f>'Consumptions_nieuw - Copy'!X8546</f>
        <v>0</v>
      </c>
      <c r="Q8546" s="1">
        <v>8545</v>
      </c>
      <c r="R8546" s="6">
        <v>0</v>
      </c>
      <c r="S8546" s="6">
        <v>64.715017291240144</v>
      </c>
      <c r="T8546" s="6">
        <v>0</v>
      </c>
      <c r="U8546" s="6">
        <v>0</v>
      </c>
      <c r="V8546" s="6">
        <v>554.39345739999999</v>
      </c>
      <c r="W8546" s="6">
        <v>74.229007499692813</v>
      </c>
      <c r="X8546" s="6">
        <f t="shared" si="133"/>
        <v>0</v>
      </c>
    </row>
    <row r="8547" spans="1:24" x14ac:dyDescent="0.25">
      <c r="A8547" s="11">
        <f>'Consumptions_nieuw - Copy'!R8547</f>
        <v>0</v>
      </c>
      <c r="B8547" s="11">
        <f>'Consumptions_nieuw - Copy'!S8547</f>
        <v>5.0333168654855952E-4</v>
      </c>
      <c r="C8547" s="11">
        <f>'Consumptions_nieuw - Copy'!T8547</f>
        <v>0</v>
      </c>
      <c r="D8547" s="11">
        <f>'Consumptions_nieuw - Copy'!U8547</f>
        <v>0</v>
      </c>
      <c r="E8547" s="11">
        <f>'Consumptions_nieuw - Copy'!V8547</f>
        <v>5.8970518160937819E-4</v>
      </c>
      <c r="F8547" s="11">
        <f>'Consumptions_nieuw - Copy'!W8547</f>
        <v>4.809160416922644E-4</v>
      </c>
      <c r="G8547" s="11">
        <f>'Consumptions_nieuw - Copy'!X8547</f>
        <v>0</v>
      </c>
      <c r="Q8547" s="1">
        <v>8546</v>
      </c>
      <c r="R8547" s="6">
        <v>0</v>
      </c>
      <c r="S8547" s="6">
        <v>64.715017291240144</v>
      </c>
      <c r="T8547" s="6">
        <v>0</v>
      </c>
      <c r="U8547" s="6">
        <v>0</v>
      </c>
      <c r="V8547" s="6">
        <v>216.04198640000001</v>
      </c>
      <c r="W8547" s="6">
        <v>74.229007499692813</v>
      </c>
      <c r="X8547" s="6">
        <f t="shared" si="133"/>
        <v>0</v>
      </c>
    </row>
    <row r="8548" spans="1:24" x14ac:dyDescent="0.25">
      <c r="A8548" s="11">
        <f>'Consumptions_nieuw - Copy'!R8548</f>
        <v>0</v>
      </c>
      <c r="B8548" s="11">
        <f>'Consumptions_nieuw - Copy'!S8548</f>
        <v>5.0333168654855952E-4</v>
      </c>
      <c r="C8548" s="11">
        <f>'Consumptions_nieuw - Copy'!T8548</f>
        <v>0</v>
      </c>
      <c r="D8548" s="11">
        <f>'Consumptions_nieuw - Copy'!U8548</f>
        <v>0</v>
      </c>
      <c r="E8548" s="11">
        <f>'Consumptions_nieuw - Copy'!V8548</f>
        <v>1.5226250198823357E-3</v>
      </c>
      <c r="F8548" s="11">
        <f>'Consumptions_nieuw - Copy'!W8548</f>
        <v>4.809160416922644E-4</v>
      </c>
      <c r="G8548" s="11">
        <f>'Consumptions_nieuw - Copy'!X8548</f>
        <v>0</v>
      </c>
      <c r="Q8548" s="1">
        <v>8547</v>
      </c>
      <c r="R8548" s="6">
        <v>0</v>
      </c>
      <c r="S8548" s="6">
        <v>64.715017291240144</v>
      </c>
      <c r="T8548" s="6">
        <v>0</v>
      </c>
      <c r="U8548" s="6">
        <v>0</v>
      </c>
      <c r="V8548" s="6">
        <v>557.82269529999996</v>
      </c>
      <c r="W8548" s="6">
        <v>74.229007499692813</v>
      </c>
      <c r="X8548" s="6">
        <f t="shared" si="133"/>
        <v>0</v>
      </c>
    </row>
    <row r="8549" spans="1:24" x14ac:dyDescent="0.25">
      <c r="A8549" s="11">
        <f>'Consumptions_nieuw - Copy'!R8549</f>
        <v>0</v>
      </c>
      <c r="B8549" s="11">
        <f>'Consumptions_nieuw - Copy'!S8549</f>
        <v>5.0333168654855952E-4</v>
      </c>
      <c r="C8549" s="11">
        <f>'Consumptions_nieuw - Copy'!T8549</f>
        <v>0</v>
      </c>
      <c r="D8549" s="11">
        <f>'Consumptions_nieuw - Copy'!U8549</f>
        <v>0</v>
      </c>
      <c r="E8549" s="11">
        <f>'Consumptions_nieuw - Copy'!V8549</f>
        <v>1.5132646201179256E-3</v>
      </c>
      <c r="F8549" s="11">
        <f>'Consumptions_nieuw - Copy'!W8549</f>
        <v>4.809160416922644E-4</v>
      </c>
      <c r="G8549" s="11">
        <f>'Consumptions_nieuw - Copy'!X8549</f>
        <v>0</v>
      </c>
      <c r="Q8549" s="1">
        <v>8548</v>
      </c>
      <c r="R8549" s="6">
        <v>0</v>
      </c>
      <c r="S8549" s="6">
        <v>64.715017291240144</v>
      </c>
      <c r="T8549" s="6">
        <v>0</v>
      </c>
      <c r="U8549" s="6">
        <v>0</v>
      </c>
      <c r="V8549" s="6">
        <v>554.39345739999999</v>
      </c>
      <c r="W8549" s="6">
        <v>74.229007499692813</v>
      </c>
      <c r="X8549" s="6">
        <f t="shared" si="133"/>
        <v>0</v>
      </c>
    </row>
    <row r="8550" spans="1:24" x14ac:dyDescent="0.25">
      <c r="A8550" s="11">
        <f>'Consumptions_nieuw - Copy'!R8550</f>
        <v>0</v>
      </c>
      <c r="B8550" s="11">
        <f>'Consumptions_nieuw - Copy'!S8550</f>
        <v>5.0333168654855952E-4</v>
      </c>
      <c r="C8550" s="11">
        <f>'Consumptions_nieuw - Copy'!T8550</f>
        <v>0</v>
      </c>
      <c r="D8550" s="11">
        <f>'Consumptions_nieuw - Copy'!U8550</f>
        <v>0</v>
      </c>
      <c r="E8550" s="11">
        <f>'Consumptions_nieuw - Copy'!V8550</f>
        <v>2.1372912675301412E-3</v>
      </c>
      <c r="F8550" s="11">
        <f>'Consumptions_nieuw - Copy'!W8550</f>
        <v>4.809160416922644E-4</v>
      </c>
      <c r="G8550" s="11">
        <f>'Consumptions_nieuw - Copy'!X8550</f>
        <v>0</v>
      </c>
      <c r="Q8550" s="1">
        <v>8549</v>
      </c>
      <c r="R8550" s="6">
        <v>0</v>
      </c>
      <c r="S8550" s="6">
        <v>64.715017291240144</v>
      </c>
      <c r="T8550" s="6">
        <v>0</v>
      </c>
      <c r="U8550" s="6">
        <v>0</v>
      </c>
      <c r="V8550" s="6">
        <v>783.00931610000009</v>
      </c>
      <c r="W8550" s="6">
        <v>74.229007499692813</v>
      </c>
      <c r="X8550" s="6">
        <f t="shared" si="133"/>
        <v>0</v>
      </c>
    </row>
    <row r="8551" spans="1:24" x14ac:dyDescent="0.25">
      <c r="A8551" s="11">
        <f>'Consumptions_nieuw - Copy'!R8551</f>
        <v>5.3235512828410652E-4</v>
      </c>
      <c r="B8551" s="11">
        <f>'Consumptions_nieuw - Copy'!S8551</f>
        <v>4.921624475941051E-4</v>
      </c>
      <c r="C8551" s="11">
        <f>'Consumptions_nieuw - Copy'!T8551</f>
        <v>5.3235512825711259E-4</v>
      </c>
      <c r="D8551" s="11">
        <f>'Consumptions_nieuw - Copy'!U8551</f>
        <v>5.3235512826390176E-4</v>
      </c>
      <c r="E8551" s="11">
        <f>'Consumptions_nieuw - Copy'!V8551</f>
        <v>1.2137318292945521E-3</v>
      </c>
      <c r="F8551" s="11">
        <f>'Consumptions_nieuw - Copy'!W8551</f>
        <v>4.9395241011209248E-4</v>
      </c>
      <c r="G8551" s="11">
        <f>'Consumptions_nieuw - Copy'!X8551</f>
        <v>5.3235512825871201E-4</v>
      </c>
      <c r="Q8551" s="1">
        <v>8550</v>
      </c>
      <c r="R8551" s="6">
        <v>31.93011027</v>
      </c>
      <c r="S8551" s="6">
        <v>63.27895135026192</v>
      </c>
      <c r="T8551" s="6">
        <v>28.065622789999999</v>
      </c>
      <c r="U8551" s="6">
        <v>11.863196629999999</v>
      </c>
      <c r="V8551" s="6">
        <v>444.6578452</v>
      </c>
      <c r="W8551" s="6">
        <v>76.241160568654877</v>
      </c>
      <c r="X8551" s="6">
        <f t="shared" si="133"/>
        <v>11.226249116</v>
      </c>
    </row>
    <row r="8552" spans="1:24" x14ac:dyDescent="0.25">
      <c r="A8552" s="11">
        <f>'Consumptions_nieuw - Copy'!R8552</f>
        <v>5.4174232191620312E-4</v>
      </c>
      <c r="B8552" s="11">
        <f>'Consumptions_nieuw - Copy'!S8552</f>
        <v>5.0084091043780252E-4</v>
      </c>
      <c r="C8552" s="11">
        <f>'Consumptions_nieuw - Copy'!T8552</f>
        <v>5.417423219428888E-4</v>
      </c>
      <c r="D8552" s="11">
        <f>'Consumptions_nieuw - Copy'!U8552</f>
        <v>5.4174232187147544E-4</v>
      </c>
      <c r="E8552" s="11">
        <f>'Consumptions_nieuw - Copy'!V8552</f>
        <v>8.9547823894235842E-4</v>
      </c>
      <c r="F8552" s="11">
        <f>'Consumptions_nieuw - Copy'!W8552</f>
        <v>5.0266243599929154E-4</v>
      </c>
      <c r="G8552" s="11">
        <f>'Consumptions_nieuw - Copy'!X8552</f>
        <v>5.417423219445163E-4</v>
      </c>
      <c r="Q8552" s="1">
        <v>8551</v>
      </c>
      <c r="R8552" s="6">
        <v>32.493144440000002</v>
      </c>
      <c r="S8552" s="6">
        <v>64.394769980403098</v>
      </c>
      <c r="T8552" s="6">
        <v>28.560513180000001</v>
      </c>
      <c r="U8552" s="6">
        <v>12.07238429</v>
      </c>
      <c r="V8552" s="6">
        <v>328.0637572</v>
      </c>
      <c r="W8552" s="6">
        <v>77.585546118008494</v>
      </c>
      <c r="X8552" s="6">
        <f t="shared" si="133"/>
        <v>11.424205272000002</v>
      </c>
    </row>
    <row r="8553" spans="1:24" x14ac:dyDescent="0.25">
      <c r="A8553" s="11">
        <f>'Consumptions_nieuw - Copy'!R8553</f>
        <v>5.5515246451030994E-4</v>
      </c>
      <c r="B8553" s="11">
        <f>'Consumptions_nieuw - Copy'!S8553</f>
        <v>5.1323859055736761E-4</v>
      </c>
      <c r="C8553" s="11">
        <f>'Consumptions_nieuw - Copy'!T8553</f>
        <v>5.5515246450438618E-4</v>
      </c>
      <c r="D8553" s="11">
        <f>'Consumptions_nieuw - Copy'!U8553</f>
        <v>5.5515246453536628E-4</v>
      </c>
      <c r="E8553" s="11">
        <f>'Consumptions_nieuw - Copy'!V8553</f>
        <v>5.7722464886312316E-4</v>
      </c>
      <c r="F8553" s="11">
        <f>'Consumptions_nieuw - Copy'!W8553</f>
        <v>5.1510520560095799E-4</v>
      </c>
      <c r="G8553" s="11">
        <f>'Consumptions_nieuw - Copy'!X8553</f>
        <v>5.5515246450605401E-4</v>
      </c>
      <c r="Q8553" s="1">
        <v>8552</v>
      </c>
      <c r="R8553" s="6">
        <v>33.297470930000003</v>
      </c>
      <c r="S8553" s="6">
        <v>65.988780659147679</v>
      </c>
      <c r="T8553" s="6">
        <v>29.26749238</v>
      </c>
      <c r="U8553" s="6">
        <v>12.37122082</v>
      </c>
      <c r="V8553" s="6">
        <v>211.46966929999996</v>
      </c>
      <c r="W8553" s="6">
        <v>79.506077682788487</v>
      </c>
      <c r="X8553" s="6">
        <f t="shared" si="133"/>
        <v>11.706996952000001</v>
      </c>
    </row>
    <row r="8554" spans="1:24" x14ac:dyDescent="0.25">
      <c r="A8554" s="11">
        <f>'Consumptions_nieuw - Copy'!R8554</f>
        <v>5.2564998988019463E-4</v>
      </c>
      <c r="B8554" s="11">
        <f>'Consumptions_nieuw - Copy'!S8554</f>
        <v>4.8596354555262056E-4</v>
      </c>
      <c r="C8554" s="11">
        <f>'Consumptions_nieuw - Copy'!T8554</f>
        <v>5.2564999001851952E-4</v>
      </c>
      <c r="D8554" s="11">
        <f>'Consumptions_nieuw - Copy'!U8554</f>
        <v>5.2564998984456482E-4</v>
      </c>
      <c r="E8554" s="11">
        <f>'Consumptions_nieuw - Copy'!V8554</f>
        <v>1.2106116960397487E-3</v>
      </c>
      <c r="F8554" s="11">
        <f>'Consumptions_nieuw - Copy'!W8554</f>
        <v>4.8773096309274636E-4</v>
      </c>
      <c r="G8554" s="11">
        <f>'Consumptions_nieuw - Copy'!X8554</f>
        <v>5.2564998995687136E-4</v>
      </c>
      <c r="Q8554" s="1">
        <v>8553</v>
      </c>
      <c r="R8554" s="6">
        <v>31.527943</v>
      </c>
      <c r="S8554" s="6">
        <v>62.481938041697504</v>
      </c>
      <c r="T8554" s="6">
        <v>27.712129659999999</v>
      </c>
      <c r="U8554" s="6">
        <v>11.71377687</v>
      </c>
      <c r="V8554" s="6">
        <v>443.51476589999999</v>
      </c>
      <c r="W8554" s="6">
        <v>75.280885182887033</v>
      </c>
      <c r="X8554" s="6">
        <f t="shared" si="133"/>
        <v>11.084851864000001</v>
      </c>
    </row>
    <row r="8555" spans="1:24" x14ac:dyDescent="0.25">
      <c r="A8555" s="11">
        <f>'Consumptions_nieuw - Copy'!R8555</f>
        <v>4.8407813234280624E-4</v>
      </c>
      <c r="B8555" s="11">
        <f>'Consumptions_nieuw - Copy'!S8555</f>
        <v>4.4753035286665486E-4</v>
      </c>
      <c r="C8555" s="11">
        <f>'Consumptions_nieuw - Copy'!T8555</f>
        <v>4.8407813229432272E-4</v>
      </c>
      <c r="D8555" s="11">
        <f>'Consumptions_nieuw - Copy'!U8555</f>
        <v>4.8407813218316999E-4</v>
      </c>
      <c r="E8555" s="11">
        <f>'Consumptions_nieuw - Copy'!V8555</f>
        <v>1.8377584767067675E-3</v>
      </c>
      <c r="F8555" s="11">
        <f>'Consumptions_nieuw - Copy'!W8555</f>
        <v>4.4915799139245684E-4</v>
      </c>
      <c r="G8555" s="11">
        <f>'Consumptions_nieuw - Copy'!X8555</f>
        <v>4.8407813229577707E-4</v>
      </c>
      <c r="Q8555" s="1">
        <v>8554</v>
      </c>
      <c r="R8555" s="6">
        <v>29.034505960000001</v>
      </c>
      <c r="S8555" s="6">
        <v>57.540455524900146</v>
      </c>
      <c r="T8555" s="6">
        <v>25.520472219999998</v>
      </c>
      <c r="U8555" s="6">
        <v>10.78737437</v>
      </c>
      <c r="V8555" s="6">
        <v>673.27370389999999</v>
      </c>
      <c r="W8555" s="6">
        <v>69.327177763290507</v>
      </c>
      <c r="X8555" s="6">
        <f t="shared" si="133"/>
        <v>10.208188888</v>
      </c>
    </row>
    <row r="8556" spans="1:24" x14ac:dyDescent="0.25">
      <c r="A8556" s="11">
        <f>'Consumptions_nieuw - Copy'!R8556</f>
        <v>5.2564998988019463E-4</v>
      </c>
      <c r="B8556" s="11">
        <f>'Consumptions_nieuw - Copy'!S8556</f>
        <v>4.8596354555262056E-4</v>
      </c>
      <c r="C8556" s="11">
        <f>'Consumptions_nieuw - Copy'!T8556</f>
        <v>5.2564999001851952E-4</v>
      </c>
      <c r="D8556" s="11">
        <f>'Consumptions_nieuw - Copy'!U8556</f>
        <v>5.2564998984456482E-4</v>
      </c>
      <c r="E8556" s="11">
        <f>'Consumptions_nieuw - Copy'!V8556</f>
        <v>5.7722464886312316E-4</v>
      </c>
      <c r="F8556" s="11">
        <f>'Consumptions_nieuw - Copy'!W8556</f>
        <v>4.8773096309274636E-4</v>
      </c>
      <c r="G8556" s="11">
        <f>'Consumptions_nieuw - Copy'!X8556</f>
        <v>5.2564998995687136E-4</v>
      </c>
      <c r="Q8556" s="1">
        <v>8555</v>
      </c>
      <c r="R8556" s="6">
        <v>31.527943</v>
      </c>
      <c r="S8556" s="6">
        <v>62.481938041697504</v>
      </c>
      <c r="T8556" s="6">
        <v>27.712129659999999</v>
      </c>
      <c r="U8556" s="6">
        <v>11.71377687</v>
      </c>
      <c r="V8556" s="6">
        <v>211.46966929999996</v>
      </c>
      <c r="W8556" s="6">
        <v>75.280885182887033</v>
      </c>
      <c r="X8556" s="6">
        <f t="shared" si="133"/>
        <v>11.084851864000001</v>
      </c>
    </row>
    <row r="8557" spans="1:24" x14ac:dyDescent="0.25">
      <c r="A8557" s="11">
        <f>'Consumptions_nieuw - Copy'!R8557</f>
        <v>4.7200874926880797E-4</v>
      </c>
      <c r="B8557" s="11">
        <f>'Consumptions_nieuw - Copy'!S8557</f>
        <v>4.3637220525734061E-4</v>
      </c>
      <c r="C8557" s="11">
        <f>'Consumptions_nieuw - Copy'!T8557</f>
        <v>4.7200874924567489E-4</v>
      </c>
      <c r="D8557" s="11">
        <f>'Consumptions_nieuw - Copy'!U8557</f>
        <v>4.7200874921257652E-4</v>
      </c>
      <c r="E8557" s="11">
        <f>'Consumptions_nieuw - Copy'!V8557</f>
        <v>1.8315182101971608E-3</v>
      </c>
      <c r="F8557" s="11">
        <f>'Consumptions_nieuw - Copy'!W8557</f>
        <v>4.3795926232060802E-4</v>
      </c>
      <c r="G8557" s="11">
        <f>'Consumptions_nieuw - Copy'!X8557</f>
        <v>4.720087491838655E-4</v>
      </c>
      <c r="Q8557" s="1">
        <v>8556</v>
      </c>
      <c r="R8557" s="6">
        <v>28.310596839999999</v>
      </c>
      <c r="S8557" s="6">
        <v>56.105815634797942</v>
      </c>
      <c r="T8557" s="6">
        <v>24.884177510000001</v>
      </c>
      <c r="U8557" s="6">
        <v>10.51841582</v>
      </c>
      <c r="V8557" s="6">
        <v>670.98754529999997</v>
      </c>
      <c r="W8557" s="6">
        <v>67.598662862152693</v>
      </c>
      <c r="X8557" s="6">
        <f t="shared" si="133"/>
        <v>9.9536710040000003</v>
      </c>
    </row>
    <row r="8558" spans="1:24" x14ac:dyDescent="0.25">
      <c r="A8558" s="11">
        <f>'Consumptions_nieuw - Copy'!R8558</f>
        <v>4.3580113623478076E-4</v>
      </c>
      <c r="B8558" s="11">
        <f>'Consumptions_nieuw - Copy'!S8558</f>
        <v>4.0289825813920462E-4</v>
      </c>
      <c r="C8558" s="11">
        <f>'Consumptions_nieuw - Copy'!T8558</f>
        <v>4.3580113633153291E-4</v>
      </c>
      <c r="D8558" s="11">
        <f>'Consumptions_nieuw - Copy'!U8558</f>
        <v>4.3580113632681072E-4</v>
      </c>
      <c r="E8558" s="11">
        <f>'Consumptions_nieuw - Copy'!V8558</f>
        <v>2.1528919338041578E-3</v>
      </c>
      <c r="F8558" s="11">
        <f>'Consumptions_nieuw - Copy'!W8558</f>
        <v>4.043635726728213E-4</v>
      </c>
      <c r="G8558" s="11">
        <f>'Consumptions_nieuw - Copy'!X8558</f>
        <v>4.3580113633284219E-4</v>
      </c>
      <c r="Q8558" s="1">
        <v>8557</v>
      </c>
      <c r="R8558" s="6">
        <v>26.13890164</v>
      </c>
      <c r="S8558" s="6">
        <v>51.801959699538372</v>
      </c>
      <c r="T8558" s="6">
        <v>22.975321650000001</v>
      </c>
      <c r="U8558" s="6">
        <v>9.7115521149999999</v>
      </c>
      <c r="V8558" s="6">
        <v>788.72471259999998</v>
      </c>
      <c r="W8558" s="6">
        <v>62.413194957926137</v>
      </c>
      <c r="X8558" s="6">
        <f t="shared" si="133"/>
        <v>9.1901286600000009</v>
      </c>
    </row>
    <row r="8559" spans="1:24" x14ac:dyDescent="0.25">
      <c r="A8559" s="11">
        <f>'Consumptions_nieuw - Copy'!R8559</f>
        <v>4.1702674897058762E-4</v>
      </c>
      <c r="B8559" s="11">
        <f>'Consumptions_nieuw - Copy'!S8559</f>
        <v>3.8554133245180977E-4</v>
      </c>
      <c r="C8559" s="11">
        <f>'Consumptions_nieuw - Copy'!T8559</f>
        <v>4.1702674895998065E-4</v>
      </c>
      <c r="D8559" s="11">
        <f>'Consumptions_nieuw - Copy'!U8559</f>
        <v>4.1702674897703987E-4</v>
      </c>
      <c r="E8559" s="11">
        <f>'Consumptions_nieuw - Copy'!V8559</f>
        <v>5.7722464886312316E-4</v>
      </c>
      <c r="F8559" s="11">
        <f>'Consumptions_nieuw - Copy'!W8559</f>
        <v>3.8694352095853765E-4</v>
      </c>
      <c r="G8559" s="11">
        <f>'Consumptions_nieuw - Copy'!X8559</f>
        <v>4.170267489612335E-4</v>
      </c>
      <c r="Q8559" s="1">
        <v>8558</v>
      </c>
      <c r="R8559" s="6">
        <v>25.0128333</v>
      </c>
      <c r="S8559" s="6">
        <v>49.57032243925601</v>
      </c>
      <c r="T8559" s="6">
        <v>21.985540870000001</v>
      </c>
      <c r="U8559" s="6">
        <v>9.2931767920000006</v>
      </c>
      <c r="V8559" s="6">
        <v>211.46966929999996</v>
      </c>
      <c r="W8559" s="6">
        <v>59.724423868497546</v>
      </c>
      <c r="X8559" s="6">
        <f t="shared" si="133"/>
        <v>8.7942163480000008</v>
      </c>
    </row>
    <row r="8560" spans="1:24" x14ac:dyDescent="0.25">
      <c r="A8560" s="11">
        <f>'Consumptions_nieuw - Copy'!R8560</f>
        <v>4.1166263834749317E-4</v>
      </c>
      <c r="B8560" s="11">
        <f>'Consumptions_nieuw - Copy'!S8560</f>
        <v>3.8058221084738401E-4</v>
      </c>
      <c r="C8560" s="11">
        <f>'Consumptions_nieuw - Copy'!T8560</f>
        <v>4.1166263825529679E-4</v>
      </c>
      <c r="D8560" s="11">
        <f>'Consumptions_nieuw - Copy'!U8560</f>
        <v>4.1166263833131937E-4</v>
      </c>
      <c r="E8560" s="11">
        <f>'Consumptions_nieuw - Copy'!V8560</f>
        <v>1.5132646201179256E-3</v>
      </c>
      <c r="F8560" s="11">
        <f>'Consumptions_nieuw - Copy'!W8560</f>
        <v>3.8196636334306068E-4</v>
      </c>
      <c r="G8560" s="11">
        <f>'Consumptions_nieuw - Copy'!X8560</f>
        <v>4.1166263831976101E-4</v>
      </c>
      <c r="Q8560" s="1">
        <v>8559</v>
      </c>
      <c r="R8560" s="6">
        <v>24.691099489999999</v>
      </c>
      <c r="S8560" s="6">
        <v>48.932711796102488</v>
      </c>
      <c r="T8560" s="6">
        <v>21.702746359999999</v>
      </c>
      <c r="U8560" s="6">
        <v>9.1736409860000006</v>
      </c>
      <c r="V8560" s="6">
        <v>554.39345739999999</v>
      </c>
      <c r="W8560" s="6">
        <v>58.956203559883257</v>
      </c>
      <c r="X8560" s="6">
        <f t="shared" si="133"/>
        <v>8.6810985439999993</v>
      </c>
    </row>
    <row r="8561" spans="1:24" x14ac:dyDescent="0.25">
      <c r="A8561" s="11">
        <f>'Consumptions_nieuw - Copy'!R8561</f>
        <v>4.1300366596158552E-4</v>
      </c>
      <c r="B8561" s="11">
        <f>'Consumptions_nieuw - Copy'!S8561</f>
        <v>3.8182199121253817E-4</v>
      </c>
      <c r="C8561" s="11">
        <f>'Consumptions_nieuw - Copy'!T8561</f>
        <v>4.1300366597888836E-4</v>
      </c>
      <c r="D8561" s="11">
        <f>'Consumptions_nieuw - Copy'!U8561</f>
        <v>4.1300366597031216E-4</v>
      </c>
      <c r="E8561" s="11">
        <f>'Consumptions_nieuw - Copy'!V8561</f>
        <v>2.1404114007849448E-3</v>
      </c>
      <c r="F8561" s="11">
        <f>'Consumptions_nieuw - Copy'!W8561</f>
        <v>3.8321065274692995E-4</v>
      </c>
      <c r="G8561" s="11">
        <f>'Consumptions_nieuw - Copy'!X8561</f>
        <v>4.1300366598012907E-4</v>
      </c>
      <c r="Q8561" s="1">
        <v>8560</v>
      </c>
      <c r="R8561" s="6">
        <v>24.77153294</v>
      </c>
      <c r="S8561" s="6">
        <v>49.092114452268362</v>
      </c>
      <c r="T8561" s="6">
        <v>21.773444990000002</v>
      </c>
      <c r="U8561" s="6">
        <v>9.2035249369999992</v>
      </c>
      <c r="V8561" s="6">
        <v>784.15239540000016</v>
      </c>
      <c r="W8561" s="6">
        <v>59.148258637036832</v>
      </c>
      <c r="X8561" s="6">
        <f t="shared" si="133"/>
        <v>8.7093779960000006</v>
      </c>
    </row>
    <row r="8562" spans="1:24" x14ac:dyDescent="0.25">
      <c r="A8562" s="11">
        <f>'Consumptions_nieuw - Copy'!R8562</f>
        <v>3.9691133392557698E-4</v>
      </c>
      <c r="B8562" s="11">
        <f>'Consumptions_nieuw - Copy'!S8562</f>
        <v>3.6694462632735631E-4</v>
      </c>
      <c r="C8562" s="11">
        <f>'Consumptions_nieuw - Copy'!T8562</f>
        <v>3.9691133405451914E-4</v>
      </c>
      <c r="D8562" s="11">
        <f>'Consumptions_nieuw - Copy'!U8562</f>
        <v>3.9691133398827617E-4</v>
      </c>
      <c r="E8562" s="11">
        <f>'Consumptions_nieuw - Copy'!V8562</f>
        <v>1.8252779439605128E-3</v>
      </c>
      <c r="F8562" s="11">
        <f>'Consumptions_nieuw - Copy'!W8562</f>
        <v>3.6827917984038472E-4</v>
      </c>
      <c r="G8562" s="11">
        <f>'Consumptions_nieuw - Copy'!X8562</f>
        <v>3.9691133399248412E-4</v>
      </c>
      <c r="Q8562" s="1">
        <v>8561</v>
      </c>
      <c r="R8562" s="6">
        <v>23.806331499999999</v>
      </c>
      <c r="S8562" s="6">
        <v>47.179282513562775</v>
      </c>
      <c r="T8562" s="6">
        <v>20.925061469999999</v>
      </c>
      <c r="U8562" s="6">
        <v>8.8449175180000008</v>
      </c>
      <c r="V8562" s="6">
        <v>668.70138680000002</v>
      </c>
      <c r="W8562" s="6">
        <v>56.843597701915371</v>
      </c>
      <c r="X8562" s="6">
        <f t="shared" si="133"/>
        <v>8.3700245879999997</v>
      </c>
    </row>
    <row r="8563" spans="1:24" x14ac:dyDescent="0.25">
      <c r="A8563" s="11">
        <f>'Consumptions_nieuw - Copy'!R8563</f>
        <v>4.411652470246003E-4</v>
      </c>
      <c r="B8563" s="11">
        <f>'Consumptions_nieuw - Copy'!S8563</f>
        <v>4.0785737981553495E-4</v>
      </c>
      <c r="C8563" s="11">
        <f>'Consumptions_nieuw - Copy'!T8563</f>
        <v>4.4116524703621671E-4</v>
      </c>
      <c r="D8563" s="11">
        <f>'Consumptions_nieuw - Copy'!U8563</f>
        <v>4.4116524697253122E-4</v>
      </c>
      <c r="E8563" s="11">
        <f>'Consumptions_nieuw - Copy'!V8563</f>
        <v>5.9282531513714007E-4</v>
      </c>
      <c r="F8563" s="11">
        <f>'Consumptions_nieuw - Copy'!W8563</f>
        <v>4.0934073034841267E-4</v>
      </c>
      <c r="G8563" s="11">
        <f>'Consumptions_nieuw - Copy'!X8563</f>
        <v>4.4116524697431462E-4</v>
      </c>
      <c r="Q8563" s="1">
        <v>8562</v>
      </c>
      <c r="R8563" s="6">
        <v>26.460635459999999</v>
      </c>
      <c r="S8563" s="6">
        <v>52.439570351936908</v>
      </c>
      <c r="T8563" s="6">
        <v>23.25811616</v>
      </c>
      <c r="U8563" s="6">
        <v>9.831087921</v>
      </c>
      <c r="V8563" s="6">
        <v>217.18506579999996</v>
      </c>
      <c r="W8563" s="6">
        <v>63.181415275819035</v>
      </c>
      <c r="X8563" s="6">
        <f t="shared" si="133"/>
        <v>9.3032464640000008</v>
      </c>
    </row>
    <row r="8564" spans="1:24" x14ac:dyDescent="0.25">
      <c r="A8564" s="11">
        <f>'Consumptions_nieuw - Copy'!R8564</f>
        <v>4.3848305758269868E-4</v>
      </c>
      <c r="B8564" s="11">
        <f>'Consumptions_nieuw - Copy'!S8564</f>
        <v>4.0537769497801351E-4</v>
      </c>
      <c r="C8564" s="11">
        <f>'Consumptions_nieuw - Copy'!T8564</f>
        <v>4.3848305748366267E-4</v>
      </c>
      <c r="D8564" s="11">
        <f>'Consumptions_nieuw - Copy'!U8564</f>
        <v>4.3848305756463701E-4</v>
      </c>
      <c r="E8564" s="11">
        <f>'Consumptions_nieuw - Copy'!V8564</f>
        <v>1.8283980769423574E-3</v>
      </c>
      <c r="F8564" s="11">
        <f>'Consumptions_nieuw - Copy'!W8564</f>
        <v>4.068520271036484E-4</v>
      </c>
      <c r="G8564" s="11">
        <f>'Consumptions_nieuw - Copy'!X8564</f>
        <v>4.3848305754820739E-4</v>
      </c>
      <c r="Q8564" s="1">
        <v>8563</v>
      </c>
      <c r="R8564" s="6">
        <v>26.299760509999999</v>
      </c>
      <c r="S8564" s="6">
        <v>52.120749082730867</v>
      </c>
      <c r="T8564" s="6">
        <v>23.11671183</v>
      </c>
      <c r="U8564" s="6">
        <v>9.7713170300000005</v>
      </c>
      <c r="V8564" s="6">
        <v>669.84446600000001</v>
      </c>
      <c r="W8564" s="6">
        <v>62.797285914756202</v>
      </c>
      <c r="X8564" s="6">
        <f t="shared" si="133"/>
        <v>9.2466847320000003</v>
      </c>
    </row>
    <row r="8565" spans="1:24" x14ac:dyDescent="0.25">
      <c r="A8565" s="11">
        <f>'Consumptions_nieuw - Copy'!R8565</f>
        <v>3.8350105728447834E-4</v>
      </c>
      <c r="B8565" s="11">
        <f>'Consumptions_nieuw - Copy'!S8565</f>
        <v>3.5454682224438729E-4</v>
      </c>
      <c r="C8565" s="11">
        <f>'Consumptions_nieuw - Copy'!T8565</f>
        <v>3.8350105738765074E-4</v>
      </c>
      <c r="D8565" s="11">
        <f>'Consumptions_nieuw - Copy'!U8565</f>
        <v>3.835010573291003E-4</v>
      </c>
      <c r="E8565" s="11">
        <f>'Consumptions_nieuw - Copy'!V8565</f>
        <v>2.1466516672945511E-3</v>
      </c>
      <c r="F8565" s="11">
        <f>'Consumptions_nieuw - Copy'!W8565</f>
        <v>3.5583628574157797E-4</v>
      </c>
      <c r="G8565" s="11">
        <f>'Consumptions_nieuw - Copy'!X8565</f>
        <v>3.8350105732557545E-4</v>
      </c>
      <c r="Q8565" s="1">
        <v>8564</v>
      </c>
      <c r="R8565" s="6">
        <v>23.00199697</v>
      </c>
      <c r="S8565" s="6">
        <v>45.585255896433949</v>
      </c>
      <c r="T8565" s="6">
        <v>20.218075200000001</v>
      </c>
      <c r="U8565" s="6">
        <v>8.5460780019999998</v>
      </c>
      <c r="V8565" s="6">
        <v>786.43855399999995</v>
      </c>
      <c r="W8565" s="6">
        <v>54.923046921101054</v>
      </c>
      <c r="X8565" s="6">
        <f t="shared" si="133"/>
        <v>8.0872300800000012</v>
      </c>
    </row>
    <row r="8566" spans="1:24" x14ac:dyDescent="0.25">
      <c r="A8566" s="11">
        <f>'Consumptions_nieuw - Copy'!R8566</f>
        <v>3.580215316163733E-4</v>
      </c>
      <c r="B8566" s="11">
        <f>'Consumptions_nieuw - Copy'!S8566</f>
        <v>3.3099099444360345E-4</v>
      </c>
      <c r="C8566" s="11">
        <f>'Consumptions_nieuw - Copy'!T8566</f>
        <v>3.5802153158782311E-4</v>
      </c>
      <c r="D8566" s="11">
        <f>'Consumptions_nieuw - Copy'!U8566</f>
        <v>3.5802153169461605E-4</v>
      </c>
      <c r="E8566" s="11">
        <f>'Consumptions_nieuw - Copy'!V8566</f>
        <v>2.1497718005493546E-3</v>
      </c>
      <c r="F8566" s="11">
        <f>'Consumptions_nieuw - Copy'!W8566</f>
        <v>3.3219478700794824E-4</v>
      </c>
      <c r="G8566" s="11">
        <f>'Consumptions_nieuw - Copy'!X8566</f>
        <v>3.5802153165212617E-4</v>
      </c>
      <c r="Q8566" s="1">
        <v>8565</v>
      </c>
      <c r="R8566" s="6">
        <v>21.473761360000001</v>
      </c>
      <c r="S8566" s="6">
        <v>42.556605318342179</v>
      </c>
      <c r="T8566" s="6">
        <v>18.87480128</v>
      </c>
      <c r="U8566" s="6">
        <v>7.9782829220000009</v>
      </c>
      <c r="V8566" s="6">
        <v>787.58163330000002</v>
      </c>
      <c r="W8566" s="6">
        <v>51.274000445904619</v>
      </c>
      <c r="X8566" s="6">
        <f t="shared" si="133"/>
        <v>7.5499205119999999</v>
      </c>
    </row>
    <row r="8567" spans="1:24" x14ac:dyDescent="0.25">
      <c r="A8567" s="11">
        <f>'Consumptions_nieuw - Copy'!R8567</f>
        <v>4.3311894695960423E-4</v>
      </c>
      <c r="B8567" s="11">
        <f>'Consumptions_nieuw - Copy'!S8567</f>
        <v>4.0041857337358775E-4</v>
      </c>
      <c r="C8567" s="11">
        <f>'Consumptions_nieuw - Copy'!T8567</f>
        <v>4.3311894696866106E-4</v>
      </c>
      <c r="D8567" s="11">
        <f>'Consumptions_nieuw - Copy'!U8567</f>
        <v>4.3311894687404198E-4</v>
      </c>
      <c r="E8567" s="11">
        <f>'Consumptions_nieuw - Copy'!V8567</f>
        <v>2.1435315340397479E-3</v>
      </c>
      <c r="F8567" s="11">
        <f>'Consumptions_nieuw - Copy'!W8567</f>
        <v>4.0187486942805704E-4</v>
      </c>
      <c r="G8567" s="11">
        <f>'Consumptions_nieuw - Copy'!X8567</f>
        <v>4.3311894690673485E-4</v>
      </c>
      <c r="Q8567" s="1">
        <v>8566</v>
      </c>
      <c r="R8567" s="6">
        <v>25.978026700000001</v>
      </c>
      <c r="S8567" s="6">
        <v>51.483138439577345</v>
      </c>
      <c r="T8567" s="6">
        <v>22.833917329999998</v>
      </c>
      <c r="U8567" s="6">
        <v>9.6517812230000004</v>
      </c>
      <c r="V8567" s="6">
        <v>785.2954747</v>
      </c>
      <c r="W8567" s="6">
        <v>62.029065596863305</v>
      </c>
      <c r="X8567" s="6">
        <f t="shared" si="133"/>
        <v>9.133566931999999</v>
      </c>
    </row>
    <row r="8568" spans="1:24" x14ac:dyDescent="0.25">
      <c r="A8568" s="11">
        <f>'Consumptions_nieuw - Copy'!R8568</f>
        <v>4.8676018757099084E-4</v>
      </c>
      <c r="B8568" s="11">
        <f>'Consumptions_nieuw - Copy'!S8568</f>
        <v>4.5000991366886774E-4</v>
      </c>
      <c r="C8568" s="11">
        <f>'Consumptions_nieuw - Copy'!T8568</f>
        <v>4.867601875518235E-4</v>
      </c>
      <c r="D8568" s="11">
        <f>'Consumptions_nieuw - Copy'!U8568</f>
        <v>4.8676018782015177E-4</v>
      </c>
      <c r="E8568" s="11">
        <f>'Consumptions_nieuw - Copy'!V8568</f>
        <v>5.7722464886312316E-4</v>
      </c>
      <c r="F8568" s="11">
        <f>'Consumptions_nieuw - Copy'!W8568</f>
        <v>4.5164657020019532E-4</v>
      </c>
      <c r="G8568" s="11">
        <f>'Consumptions_nieuw - Copy'!X8568</f>
        <v>4.8676018761651334E-4</v>
      </c>
      <c r="Q8568" s="1">
        <v>8567</v>
      </c>
      <c r="R8568" s="6">
        <v>29.195372859999999</v>
      </c>
      <c r="S8568" s="6">
        <v>57.859260846476907</v>
      </c>
      <c r="T8568" s="6">
        <v>25.661869469999999</v>
      </c>
      <c r="U8568" s="6">
        <v>10.84714228</v>
      </c>
      <c r="V8568" s="6">
        <v>211.46966929999996</v>
      </c>
      <c r="W8568" s="6">
        <v>69.711287917597645</v>
      </c>
      <c r="X8568" s="6">
        <f t="shared" si="133"/>
        <v>10.264747788000001</v>
      </c>
    </row>
    <row r="8569" spans="1:24" x14ac:dyDescent="0.25">
      <c r="A8569" s="11">
        <f>'Consumptions_nieuw - Copy'!R8569</f>
        <v>5.444242430973959E-4</v>
      </c>
      <c r="B8569" s="11">
        <f>'Consumptions_nieuw - Copy'!S8569</f>
        <v>5.0332034727661136E-4</v>
      </c>
      <c r="C8569" s="11">
        <f>'Consumptions_nieuw - Copy'!T8569</f>
        <v>5.4442424309501846E-4</v>
      </c>
      <c r="D8569" s="11">
        <f>'Consumptions_nieuw - Copy'!U8569</f>
        <v>5.4442424333367423E-4</v>
      </c>
      <c r="E8569" s="11">
        <f>'Consumptions_nieuw - Copy'!V8569</f>
        <v>1.5163847533727292E-3</v>
      </c>
      <c r="F8569" s="11">
        <f>'Consumptions_nieuw - Copy'!W8569</f>
        <v>5.0515089037000418E-4</v>
      </c>
      <c r="G8569" s="11">
        <f>'Consumptions_nieuw - Copy'!X8569</f>
        <v>5.444242431598815E-4</v>
      </c>
      <c r="Q8569" s="1">
        <v>8568</v>
      </c>
      <c r="R8569" s="6">
        <v>32.654003299999999</v>
      </c>
      <c r="S8569" s="6">
        <v>64.713559363595593</v>
      </c>
      <c r="T8569" s="6">
        <v>28.701903359999996</v>
      </c>
      <c r="U8569" s="6">
        <v>12.13214921</v>
      </c>
      <c r="V8569" s="6">
        <v>555.53653670000006</v>
      </c>
      <c r="W8569" s="6">
        <v>77.969637065559937</v>
      </c>
      <c r="X8569" s="6">
        <f t="shared" si="133"/>
        <v>11.480761343999999</v>
      </c>
    </row>
    <row r="8570" spans="1:24" x14ac:dyDescent="0.25">
      <c r="A8570" s="11">
        <f>'Consumptions_nieuw - Copy'!R8570</f>
        <v>0</v>
      </c>
      <c r="B8570" s="11">
        <f>'Consumptions_nieuw - Copy'!S8570</f>
        <v>5.0333168654855952E-4</v>
      </c>
      <c r="C8570" s="11">
        <f>'Consumptions_nieuw - Copy'!T8570</f>
        <v>0</v>
      </c>
      <c r="D8570" s="11">
        <f>'Consumptions_nieuw - Copy'!U8570</f>
        <v>0</v>
      </c>
      <c r="E8570" s="11">
        <f>'Consumptions_nieuw - Copy'!V8570</f>
        <v>9.0171850572492377E-4</v>
      </c>
      <c r="F8570" s="11">
        <f>'Consumptions_nieuw - Copy'!W8570</f>
        <v>4.809160416922644E-4</v>
      </c>
      <c r="G8570" s="11">
        <f>'Consumptions_nieuw - Copy'!X8570</f>
        <v>0</v>
      </c>
      <c r="Q8570" s="1">
        <v>8569</v>
      </c>
      <c r="R8570" s="6">
        <v>0</v>
      </c>
      <c r="S8570" s="6">
        <v>64.715017291240144</v>
      </c>
      <c r="T8570" s="6">
        <v>0</v>
      </c>
      <c r="U8570" s="6">
        <v>0</v>
      </c>
      <c r="V8570" s="6">
        <v>330.34991589999998</v>
      </c>
      <c r="W8570" s="6">
        <v>74.229007499692813</v>
      </c>
      <c r="X8570" s="6">
        <f t="shared" si="133"/>
        <v>0</v>
      </c>
    </row>
    <row r="8571" spans="1:24" x14ac:dyDescent="0.25">
      <c r="A8571" s="11">
        <f>'Consumptions_nieuw - Copy'!R8571</f>
        <v>0</v>
      </c>
      <c r="B8571" s="11">
        <f>'Consumptions_nieuw - Copy'!S8571</f>
        <v>5.0333168654855952E-4</v>
      </c>
      <c r="C8571" s="11">
        <f>'Consumptions_nieuw - Copy'!T8571</f>
        <v>0</v>
      </c>
      <c r="D8571" s="11">
        <f>'Consumptions_nieuw - Copy'!U8571</f>
        <v>0</v>
      </c>
      <c r="E8571" s="11">
        <f>'Consumptions_nieuw - Copy'!V8571</f>
        <v>1.8346383437249229E-3</v>
      </c>
      <c r="F8571" s="11">
        <f>'Consumptions_nieuw - Copy'!W8571</f>
        <v>4.809160416922644E-4</v>
      </c>
      <c r="G8571" s="11">
        <f>'Consumptions_nieuw - Copy'!X8571</f>
        <v>0</v>
      </c>
      <c r="Q8571" s="1">
        <v>8570</v>
      </c>
      <c r="R8571" s="6">
        <v>0</v>
      </c>
      <c r="S8571" s="6">
        <v>64.715017291240144</v>
      </c>
      <c r="T8571" s="6">
        <v>0</v>
      </c>
      <c r="U8571" s="6">
        <v>0</v>
      </c>
      <c r="V8571" s="6">
        <v>672.1306247</v>
      </c>
      <c r="W8571" s="6">
        <v>74.229007499692813</v>
      </c>
      <c r="X8571" s="6">
        <f t="shared" si="133"/>
        <v>0</v>
      </c>
    </row>
    <row r="8572" spans="1:24" x14ac:dyDescent="0.25">
      <c r="A8572" s="11">
        <f>'Consumptions_nieuw - Copy'!R8572</f>
        <v>0</v>
      </c>
      <c r="B8572" s="11">
        <f>'Consumptions_nieuw - Copy'!S8572</f>
        <v>5.0333168654855952E-4</v>
      </c>
      <c r="C8572" s="11">
        <f>'Consumptions_nieuw - Copy'!T8572</f>
        <v>0</v>
      </c>
      <c r="D8572" s="11">
        <f>'Consumptions_nieuw - Copy'!U8572</f>
        <v>0</v>
      </c>
      <c r="E8572" s="11">
        <f>'Consumptions_nieuw - Copy'!V8572</f>
        <v>1.8377584767067675E-3</v>
      </c>
      <c r="F8572" s="11">
        <f>'Consumptions_nieuw - Copy'!W8572</f>
        <v>4.809160416922644E-4</v>
      </c>
      <c r="G8572" s="11">
        <f>'Consumptions_nieuw - Copy'!X8572</f>
        <v>0</v>
      </c>
      <c r="Q8572" s="1">
        <v>8571</v>
      </c>
      <c r="R8572" s="6">
        <v>0</v>
      </c>
      <c r="S8572" s="6">
        <v>64.715017291240144</v>
      </c>
      <c r="T8572" s="6">
        <v>0</v>
      </c>
      <c r="U8572" s="6">
        <v>0</v>
      </c>
      <c r="V8572" s="6">
        <v>673.27370389999999</v>
      </c>
      <c r="W8572" s="6">
        <v>74.229007499692813</v>
      </c>
      <c r="X8572" s="6">
        <f t="shared" si="133"/>
        <v>0</v>
      </c>
    </row>
    <row r="8573" spans="1:24" x14ac:dyDescent="0.25">
      <c r="A8573" s="11">
        <f>'Consumptions_nieuw - Copy'!R8573</f>
        <v>0</v>
      </c>
      <c r="B8573" s="11">
        <f>'Consumptions_nieuw - Copy'!S8573</f>
        <v>5.0333168654855952E-4</v>
      </c>
      <c r="C8573" s="11">
        <f>'Consumptions_nieuw - Copy'!T8573</f>
        <v>0</v>
      </c>
      <c r="D8573" s="11">
        <f>'Consumptions_nieuw - Copy'!U8573</f>
        <v>0</v>
      </c>
      <c r="E8573" s="11">
        <f>'Consumptions_nieuw - Copy'!V8573</f>
        <v>1.2168519625493557E-3</v>
      </c>
      <c r="F8573" s="11">
        <f>'Consumptions_nieuw - Copy'!W8573</f>
        <v>4.809160416922644E-4</v>
      </c>
      <c r="G8573" s="11">
        <f>'Consumptions_nieuw - Copy'!X8573</f>
        <v>0</v>
      </c>
      <c r="Q8573" s="1">
        <v>8572</v>
      </c>
      <c r="R8573" s="6">
        <v>0</v>
      </c>
      <c r="S8573" s="6">
        <v>64.715017291240144</v>
      </c>
      <c r="T8573" s="6">
        <v>0</v>
      </c>
      <c r="U8573" s="6">
        <v>0</v>
      </c>
      <c r="V8573" s="6">
        <v>445.80092450000006</v>
      </c>
      <c r="W8573" s="6">
        <v>74.229007499692813</v>
      </c>
      <c r="X8573" s="6">
        <f t="shared" si="133"/>
        <v>0</v>
      </c>
    </row>
    <row r="8574" spans="1:24" x14ac:dyDescent="0.25">
      <c r="A8574" s="11">
        <f>'Consumptions_nieuw - Copy'!R8574</f>
        <v>0</v>
      </c>
      <c r="B8574" s="11">
        <f>'Consumptions_nieuw - Copy'!S8574</f>
        <v>5.0333168654855952E-4</v>
      </c>
      <c r="C8574" s="11">
        <f>'Consumptions_nieuw - Copy'!T8574</f>
        <v>0</v>
      </c>
      <c r="D8574" s="11">
        <f>'Consumptions_nieuw - Copy'!U8574</f>
        <v>0</v>
      </c>
      <c r="E8574" s="11">
        <f>'Consumptions_nieuw - Copy'!V8574</f>
        <v>1.8315182101971608E-3</v>
      </c>
      <c r="F8574" s="11">
        <f>'Consumptions_nieuw - Copy'!W8574</f>
        <v>4.809160416922644E-4</v>
      </c>
      <c r="G8574" s="11">
        <f>'Consumptions_nieuw - Copy'!X8574</f>
        <v>0</v>
      </c>
      <c r="Q8574" s="1">
        <v>8573</v>
      </c>
      <c r="R8574" s="6">
        <v>0</v>
      </c>
      <c r="S8574" s="6">
        <v>64.715017291240144</v>
      </c>
      <c r="T8574" s="6">
        <v>0</v>
      </c>
      <c r="U8574" s="6">
        <v>0</v>
      </c>
      <c r="V8574" s="6">
        <v>670.98754529999997</v>
      </c>
      <c r="W8574" s="6">
        <v>74.229007499692813</v>
      </c>
      <c r="X8574" s="6">
        <f t="shared" si="133"/>
        <v>0</v>
      </c>
    </row>
    <row r="8575" spans="1:24" x14ac:dyDescent="0.25">
      <c r="A8575" s="11">
        <f>'Consumptions_nieuw - Copy'!R8575</f>
        <v>7.8178627417533752E-4</v>
      </c>
      <c r="B8575" s="11">
        <f>'Consumptions_nieuw - Copy'!S8575</f>
        <v>7.22761603781804E-4</v>
      </c>
      <c r="C8575" s="11">
        <f>'Consumptions_nieuw - Copy'!T8575</f>
        <v>7.8178627422292879E-4</v>
      </c>
      <c r="D8575" s="11">
        <f>'Consumptions_nieuw - Copy'!U8575</f>
        <v>7.8178627423227103E-4</v>
      </c>
      <c r="E8575" s="11">
        <f>'Consumptions_nieuw - Copy'!V8575</f>
        <v>5.8658504862753335E-4</v>
      </c>
      <c r="F8575" s="11">
        <f>'Consumptions_nieuw - Copy'!W8575</f>
        <v>7.2539023989302777E-4</v>
      </c>
      <c r="G8575" s="11">
        <f>'Consumptions_nieuw - Copy'!X8575</f>
        <v>7.8178627403559535E-4</v>
      </c>
      <c r="Q8575" s="1">
        <v>8574</v>
      </c>
      <c r="R8575" s="6">
        <v>46.890732550000003</v>
      </c>
      <c r="S8575" s="6">
        <v>92.927846460291093</v>
      </c>
      <c r="T8575" s="6">
        <v>41.215567409999998</v>
      </c>
      <c r="U8575" s="6">
        <v>17.421611630000001</v>
      </c>
      <c r="V8575" s="6">
        <v>214.8989072</v>
      </c>
      <c r="W8575" s="6">
        <v>111.96340502128365</v>
      </c>
      <c r="X8575" s="6">
        <f t="shared" si="133"/>
        <v>16.486226964</v>
      </c>
    </row>
    <row r="8576" spans="1:24" x14ac:dyDescent="0.25">
      <c r="A8576" s="11">
        <f>'Consumptions_nieuw - Copy'!R8576</f>
        <v>8.4347354675773649E-4</v>
      </c>
      <c r="B8576" s="11">
        <f>'Consumptions_nieuw - Copy'!S8576</f>
        <v>7.7979150273603233E-4</v>
      </c>
      <c r="C8576" s="11">
        <f>'Consumptions_nieuw - Copy'!T8576</f>
        <v>8.4347354685258705E-4</v>
      </c>
      <c r="D8576" s="11">
        <f>'Consumptions_nieuw - Copy'!U8576</f>
        <v>8.4347354670293159E-4</v>
      </c>
      <c r="E8576" s="11">
        <f>'Consumptions_nieuw - Copy'!V8576</f>
        <v>2.1404114007849448E-3</v>
      </c>
      <c r="F8576" s="11">
        <f>'Consumptions_nieuw - Copy'!W8576</f>
        <v>7.8262755307215723E-4</v>
      </c>
      <c r="G8576" s="11">
        <f>'Consumptions_nieuw - Copy'!X8576</f>
        <v>8.4347354653898407E-4</v>
      </c>
      <c r="Q8576" s="1">
        <v>8575</v>
      </c>
      <c r="R8576" s="6">
        <v>50.590671389999997</v>
      </c>
      <c r="S8576" s="6">
        <v>100.26036892127169</v>
      </c>
      <c r="T8576" s="6">
        <v>44.467704249999997</v>
      </c>
      <c r="U8576" s="6">
        <v>18.7962734</v>
      </c>
      <c r="V8576" s="6">
        <v>784.15239540000016</v>
      </c>
      <c r="W8576" s="6">
        <v>120.7979386631341</v>
      </c>
      <c r="X8576" s="6">
        <f t="shared" si="133"/>
        <v>17.787081699999998</v>
      </c>
    </row>
    <row r="8577" spans="1:24" x14ac:dyDescent="0.25">
      <c r="A8577" s="11">
        <f>'Consumptions_nieuw - Copy'!R8577</f>
        <v>8.9979670871704112E-4</v>
      </c>
      <c r="B8577" s="11">
        <f>'Consumptions_nieuw - Copy'!S8577</f>
        <v>8.3186227951059853E-4</v>
      </c>
      <c r="C8577" s="11">
        <f>'Consumptions_nieuw - Copy'!T8577</f>
        <v>8.9979670877756161E-4</v>
      </c>
      <c r="D8577" s="11">
        <f>'Consumptions_nieuw - Copy'!U8577</f>
        <v>8.9979670879711856E-4</v>
      </c>
      <c r="E8577" s="11">
        <f>'Consumptions_nieuw - Copy'!V8577</f>
        <v>1.2168519625493557E-3</v>
      </c>
      <c r="F8577" s="11">
        <f>'Consumptions_nieuw - Copy'!W8577</f>
        <v>8.3488770803466462E-4</v>
      </c>
      <c r="G8577" s="11">
        <f>'Consumptions_nieuw - Copy'!X8577</f>
        <v>8.9979670852735508E-4</v>
      </c>
      <c r="Q8577" s="1">
        <v>8576</v>
      </c>
      <c r="R8577" s="6">
        <v>53.968876420000001</v>
      </c>
      <c r="S8577" s="6">
        <v>106.95528066513874</v>
      </c>
      <c r="T8577" s="6">
        <v>47.437046580000001</v>
      </c>
      <c r="U8577" s="6">
        <v>20.051399369999999</v>
      </c>
      <c r="V8577" s="6">
        <v>445.80092450000006</v>
      </c>
      <c r="W8577" s="6">
        <v>128.86425190358401</v>
      </c>
      <c r="X8577" s="6">
        <f t="shared" si="133"/>
        <v>18.974818632000002</v>
      </c>
    </row>
    <row r="8578" spans="1:24" x14ac:dyDescent="0.25">
      <c r="A8578" s="11">
        <f>'Consumptions_nieuw - Copy'!R8578</f>
        <v>9.1588904075304962E-4</v>
      </c>
      <c r="B8578" s="11">
        <f>'Consumptions_nieuw - Copy'!S8578</f>
        <v>8.4673964461149406E-4</v>
      </c>
      <c r="C8578" s="11">
        <f>'Consumptions_nieuw - Copy'!T8578</f>
        <v>9.1588904070193078E-4</v>
      </c>
      <c r="D8578" s="11">
        <f>'Consumptions_nieuw - Copy'!U8578</f>
        <v>9.158890408240293E-4</v>
      </c>
      <c r="E8578" s="11">
        <f>'Consumptions_nieuw - Copy'!V8578</f>
        <v>5.9282531513714007E-4</v>
      </c>
      <c r="F8578" s="11">
        <f>'Consumptions_nieuw - Copy'!W8578</f>
        <v>8.498191808810954E-4</v>
      </c>
      <c r="G8578" s="11">
        <f>'Consumptions_nieuw - Copy'!X8578</f>
        <v>9.1588904070468238E-4</v>
      </c>
      <c r="Q8578" s="1">
        <v>8577</v>
      </c>
      <c r="R8578" s="6">
        <v>54.934077860000002</v>
      </c>
      <c r="S8578" s="6">
        <v>108.86811263157935</v>
      </c>
      <c r="T8578" s="6">
        <v>48.285430099999999</v>
      </c>
      <c r="U8578" s="6">
        <v>20.410006790000001</v>
      </c>
      <c r="V8578" s="6">
        <v>217.18506579999996</v>
      </c>
      <c r="W8578" s="6">
        <v>131.16891282942686</v>
      </c>
      <c r="X8578" s="6">
        <f t="shared" si="133"/>
        <v>19.314172040000003</v>
      </c>
    </row>
    <row r="8579" spans="1:24" x14ac:dyDescent="0.25">
      <c r="A8579" s="11">
        <f>'Consumptions_nieuw - Copy'!R8579</f>
        <v>8.5822485117965257E-4</v>
      </c>
      <c r="B8579" s="11">
        <f>'Consumptions_nieuw - Copy'!S8579</f>
        <v>7.9342908711225102E-4</v>
      </c>
      <c r="C8579" s="11">
        <f>'Consumptions_nieuw - Copy'!T8579</f>
        <v>8.5822485105336481E-4</v>
      </c>
      <c r="D8579" s="11">
        <f>'Consumptions_nieuw - Copy'!U8579</f>
        <v>8.5822485113572374E-4</v>
      </c>
      <c r="E8579" s="11">
        <f>'Consumptions_nieuw - Copy'!V8579</f>
        <v>5.8034478211792663E-4</v>
      </c>
      <c r="F8579" s="11">
        <f>'Consumptions_nieuw - Copy'!W8579</f>
        <v>7.9631473621414618E-4</v>
      </c>
      <c r="G8579" s="11">
        <f>'Consumptions_nieuw - Copy'!X8579</f>
        <v>8.5822485092948832E-4</v>
      </c>
      <c r="Q8579" s="1">
        <v>8578</v>
      </c>
      <c r="R8579" s="6">
        <v>51.475439379999997</v>
      </c>
      <c r="S8579" s="6">
        <v>102.01379818532141</v>
      </c>
      <c r="T8579" s="6">
        <v>45.24538914</v>
      </c>
      <c r="U8579" s="6">
        <v>19.12499687</v>
      </c>
      <c r="V8579" s="6">
        <v>212.6127486</v>
      </c>
      <c r="W8579" s="6">
        <v>122.91054446543023</v>
      </c>
      <c r="X8579" s="6">
        <f t="shared" ref="X8579:X8642" si="134">T8579*0.4</f>
        <v>18.098155655999999</v>
      </c>
    </row>
    <row r="8580" spans="1:24" x14ac:dyDescent="0.25">
      <c r="A8580" s="11">
        <f>'Consumptions_nieuw - Copy'!R8580</f>
        <v>7.7910408473343595E-4</v>
      </c>
      <c r="B8580" s="11">
        <f>'Consumptions_nieuw - Copy'!S8580</f>
        <v>7.2028191865666454E-4</v>
      </c>
      <c r="C8580" s="11">
        <f>'Consumptions_nieuw - Copy'!T8580</f>
        <v>7.7910408467037474E-4</v>
      </c>
      <c r="D8580" s="11">
        <f>'Consumptions_nieuw - Copy'!U8580</f>
        <v>7.7910408486925136E-4</v>
      </c>
      <c r="E8580" s="11">
        <f>'Consumptions_nieuw - Copy'!V8580</f>
        <v>8.8923797270571022E-4</v>
      </c>
      <c r="F8580" s="11">
        <f>'Consumptions_nieuw - Copy'!W8580</f>
        <v>7.2290153664826356E-4</v>
      </c>
      <c r="G8580" s="11">
        <f>'Consumptions_nieuw - Copy'!X8580</f>
        <v>7.7910408505208004E-4</v>
      </c>
      <c r="Q8580" s="1">
        <v>8579</v>
      </c>
      <c r="R8580" s="6">
        <v>46.729857600000003</v>
      </c>
      <c r="S8580" s="6">
        <v>92.609025154105055</v>
      </c>
      <c r="T8580" s="6">
        <v>41.074163079999998</v>
      </c>
      <c r="U8580" s="6">
        <v>17.361840740000002</v>
      </c>
      <c r="V8580" s="6">
        <v>325.7775987</v>
      </c>
      <c r="W8580" s="6">
        <v>111.57927566022082</v>
      </c>
      <c r="X8580" s="6">
        <f t="shared" si="134"/>
        <v>16.429665232000001</v>
      </c>
    </row>
    <row r="8581" spans="1:24" x14ac:dyDescent="0.25">
      <c r="A8581" s="11">
        <f>'Consumptions_nieuw - Copy'!R8581</f>
        <v>7.6435291452523672E-4</v>
      </c>
      <c r="B8581" s="11">
        <f>'Consumptions_nieuw - Copy'!S8581</f>
        <v>7.0664445824384985E-4</v>
      </c>
      <c r="C8581" s="11">
        <f>'Consumptions_nieuw - Copy'!T8581</f>
        <v>7.643529145749681E-4</v>
      </c>
      <c r="D8581" s="11">
        <f>'Consumptions_nieuw - Copy'!U8581</f>
        <v>7.6435291461124204E-4</v>
      </c>
      <c r="E8581" s="11">
        <f>'Consumptions_nieuw - Copy'!V8581</f>
        <v>1.204371429530142E-3</v>
      </c>
      <c r="F8581" s="11">
        <f>'Consumptions_nieuw - Copy'!W8581</f>
        <v>7.0921447794330039E-4</v>
      </c>
      <c r="G8581" s="11">
        <f>'Consumptions_nieuw - Copy'!X8581</f>
        <v>7.6435291470371939E-4</v>
      </c>
      <c r="Q8581" s="1">
        <v>8580</v>
      </c>
      <c r="R8581" s="6">
        <v>45.84509766</v>
      </c>
      <c r="S8581" s="6">
        <v>90.855611828439621</v>
      </c>
      <c r="T8581" s="6">
        <v>40.296485259999997</v>
      </c>
      <c r="U8581" s="6">
        <v>17.03312026</v>
      </c>
      <c r="V8581" s="6">
        <v>441.22860730000002</v>
      </c>
      <c r="W8581" s="6">
        <v>109.46668906468038</v>
      </c>
      <c r="X8581" s="6">
        <f t="shared" si="134"/>
        <v>16.118594104</v>
      </c>
    </row>
    <row r="8582" spans="1:24" x14ac:dyDescent="0.25">
      <c r="A8582" s="11">
        <f>'Consumptions_nieuw - Copy'!R8582</f>
        <v>7.3485017180113766E-4</v>
      </c>
      <c r="B8582" s="11">
        <f>'Consumptions_nieuw - Copy'!S8582</f>
        <v>6.7936916531229497E-4</v>
      </c>
      <c r="C8582" s="11">
        <f>'Consumptions_nieuw - Copy'!T8582</f>
        <v>7.3485017168867727E-4</v>
      </c>
      <c r="D8582" s="11">
        <f>'Consumptions_nieuw - Copy'!U8582</f>
        <v>7.3485017157087448E-4</v>
      </c>
      <c r="E8582" s="11">
        <f>'Consumptions_nieuw - Copy'!V8582</f>
        <v>2.1466516672945511E-3</v>
      </c>
      <c r="F8582" s="11">
        <f>'Consumptions_nieuw - Copy'!W8582</f>
        <v>6.8183998662115159E-4</v>
      </c>
      <c r="G8582" s="11">
        <f>'Consumptions_nieuw - Copy'!X8582</f>
        <v>7.3485017188056718E-4</v>
      </c>
      <c r="Q8582" s="1">
        <v>8581</v>
      </c>
      <c r="R8582" s="6">
        <v>44.075553650000003</v>
      </c>
      <c r="S8582" s="6">
        <v>87.348737334220942</v>
      </c>
      <c r="T8582" s="6">
        <v>38.741108390000001</v>
      </c>
      <c r="U8582" s="6">
        <v>16.375670329999998</v>
      </c>
      <c r="V8582" s="6">
        <v>786.43855399999995</v>
      </c>
      <c r="W8582" s="6">
        <v>105.24145816054614</v>
      </c>
      <c r="X8582" s="6">
        <f t="shared" si="134"/>
        <v>15.496443356</v>
      </c>
    </row>
    <row r="8583" spans="1:24" x14ac:dyDescent="0.25">
      <c r="A8583" s="11">
        <f>'Consumptions_nieuw - Copy'!R8583</f>
        <v>7.0668859073812283E-4</v>
      </c>
      <c r="B8583" s="11">
        <f>'Consumptions_nieuw - Copy'!S8583</f>
        <v>6.533337767092982E-4</v>
      </c>
      <c r="C8583" s="11">
        <f>'Consumptions_nieuw - Copy'!T8583</f>
        <v>7.0668859082103123E-4</v>
      </c>
      <c r="D8583" s="11">
        <f>'Consumptions_nieuw - Copy'!U8583</f>
        <v>7.0668859074815354E-4</v>
      </c>
      <c r="E8583" s="11">
        <f>'Consumptions_nieuw - Copy'!V8583</f>
        <v>1.5195048866275325E-3</v>
      </c>
      <c r="F8583" s="11">
        <f>'Consumptions_nieuw - Copy'!W8583</f>
        <v>6.5570990883932539E-4</v>
      </c>
      <c r="G8583" s="11">
        <f>'Consumptions_nieuw - Copy'!X8583</f>
        <v>7.0668859088638162E-4</v>
      </c>
      <c r="Q8583" s="1">
        <v>8582</v>
      </c>
      <c r="R8583" s="6">
        <v>42.386451129999998</v>
      </c>
      <c r="S8583" s="6">
        <v>84.001281434552396</v>
      </c>
      <c r="T8583" s="6">
        <v>37.256437230000003</v>
      </c>
      <c r="U8583" s="6">
        <v>15.74810735</v>
      </c>
      <c r="V8583" s="6">
        <v>556.67961600000001</v>
      </c>
      <c r="W8583" s="6">
        <v>101.20830149392808</v>
      </c>
      <c r="X8583" s="6">
        <f t="shared" si="134"/>
        <v>14.902574892000002</v>
      </c>
    </row>
    <row r="8584" spans="1:24" x14ac:dyDescent="0.25">
      <c r="A8584" s="11">
        <f>'Consumptions_nieuw - Copy'!R8584</f>
        <v>7.6703496992014657E-4</v>
      </c>
      <c r="B8584" s="11">
        <f>'Consumptions_nieuw - Copy'!S8584</f>
        <v>7.0912401911796719E-4</v>
      </c>
      <c r="C8584" s="11">
        <f>'Consumptions_nieuw - Copy'!T8584</f>
        <v>7.6703496983246888E-4</v>
      </c>
      <c r="D8584" s="11">
        <f>'Consumptions_nieuw - Copy'!U8584</f>
        <v>7.6703496979947878E-4</v>
      </c>
      <c r="E8584" s="11">
        <f>'Consumptions_nieuw - Copy'!V8584</f>
        <v>2.1372912675301412E-3</v>
      </c>
      <c r="F8584" s="11">
        <f>'Consumptions_nieuw - Copy'!W8584</f>
        <v>7.1170305675103882E-4</v>
      </c>
      <c r="G8584" s="11">
        <f>'Consumptions_nieuw - Copy'!X8584</f>
        <v>7.6703496964509099E-4</v>
      </c>
      <c r="Q8584" s="1">
        <v>8583</v>
      </c>
      <c r="R8584" s="6">
        <v>46.005964570000003</v>
      </c>
      <c r="S8584" s="6">
        <v>91.174417159261367</v>
      </c>
      <c r="T8584" s="6">
        <v>40.437882510000001</v>
      </c>
      <c r="U8584" s="6">
        <v>17.092888160000001</v>
      </c>
      <c r="V8584" s="6">
        <v>783.00931610000009</v>
      </c>
      <c r="W8584" s="6">
        <v>109.8507992189875</v>
      </c>
      <c r="X8584" s="6">
        <f t="shared" si="134"/>
        <v>16.175153004000002</v>
      </c>
    </row>
    <row r="8585" spans="1:24" x14ac:dyDescent="0.25">
      <c r="A8585" s="11">
        <f>'Consumptions_nieuw - Copy'!R8585</f>
        <v>8.4615546810565452E-4</v>
      </c>
      <c r="B8585" s="11">
        <f>'Consumptions_nieuw - Copy'!S8585</f>
        <v>7.8227093907150963E-4</v>
      </c>
      <c r="C8585" s="11">
        <f>'Consumptions_nieuw - Copy'!T8585</f>
        <v>8.4615546800471692E-4</v>
      </c>
      <c r="D8585" s="11">
        <f>'Consumptions_nieuw - Copy'!U8585</f>
        <v>8.4615546816513038E-4</v>
      </c>
      <c r="E8585" s="11">
        <f>'Consumptions_nieuw - Copy'!V8585</f>
        <v>1.204371429530142E-3</v>
      </c>
      <c r="F8585" s="11">
        <f>'Consumptions_nieuw - Copy'!W8585</f>
        <v>7.8511600744286987E-4</v>
      </c>
      <c r="G8585" s="11">
        <f>'Consumptions_nieuw - Copy'!X8585</f>
        <v>8.4615546807048647E-4</v>
      </c>
      <c r="Q8585" s="1">
        <v>8584</v>
      </c>
      <c r="R8585" s="6">
        <v>50.751530260000003</v>
      </c>
      <c r="S8585" s="6">
        <v>100.57915823974919</v>
      </c>
      <c r="T8585" s="6">
        <v>44.609094429999999</v>
      </c>
      <c r="U8585" s="6">
        <v>18.85603832</v>
      </c>
      <c r="V8585" s="6">
        <v>441.22860730000002</v>
      </c>
      <c r="W8585" s="6">
        <v>121.18202961068555</v>
      </c>
      <c r="X8585" s="6">
        <f t="shared" si="134"/>
        <v>17.843637772000001</v>
      </c>
    </row>
    <row r="8586" spans="1:24" x14ac:dyDescent="0.25">
      <c r="A8586" s="11">
        <f>'Consumptions_nieuw - Copy'!R8586</f>
        <v>9.0247863006495904E-4</v>
      </c>
      <c r="B8586" s="11">
        <f>'Consumptions_nieuw - Copy'!S8586</f>
        <v>8.343417165651211E-4</v>
      </c>
      <c r="C8586" s="11">
        <f>'Consumptions_nieuw - Copy'!T8586</f>
        <v>9.0247862992969138E-4</v>
      </c>
      <c r="D8586" s="11">
        <f>'Consumptions_nieuw - Copy'!U8586</f>
        <v>9.0247862981057236E-4</v>
      </c>
      <c r="E8586" s="11">
        <f>'Consumptions_nieuw - Copy'!V8586</f>
        <v>1.5226250198823357E-3</v>
      </c>
      <c r="F8586" s="11">
        <f>'Consumptions_nieuw - Copy'!W8586</f>
        <v>8.3737616240537726E-4</v>
      </c>
      <c r="G8586" s="11">
        <f>'Consumptions_nieuw - Copy'!X8586</f>
        <v>9.0247863005885748E-4</v>
      </c>
      <c r="Q8586" s="1">
        <v>8585</v>
      </c>
      <c r="R8586" s="6">
        <v>54.129735289999999</v>
      </c>
      <c r="S8586" s="6">
        <v>107.27407007606627</v>
      </c>
      <c r="T8586" s="6">
        <v>47.578436760000002</v>
      </c>
      <c r="U8586" s="6">
        <v>20.111164280000001</v>
      </c>
      <c r="V8586" s="6">
        <v>557.82269529999996</v>
      </c>
      <c r="W8586" s="6">
        <v>129.24834285113545</v>
      </c>
      <c r="X8586" s="6">
        <f t="shared" si="134"/>
        <v>19.031374704000001</v>
      </c>
    </row>
    <row r="8587" spans="1:24" x14ac:dyDescent="0.25">
      <c r="A8587" s="11">
        <f>'Consumptions_nieuw - Copy'!R8587</f>
        <v>9.7623528572135629E-4</v>
      </c>
      <c r="B8587" s="11">
        <f>'Consumptions_nieuw - Copy'!S8587</f>
        <v>9.0252976284104554E-4</v>
      </c>
      <c r="C8587" s="11">
        <f>'Consumptions_nieuw - Copy'!T8587</f>
        <v>9.7623528579767989E-4</v>
      </c>
      <c r="D8587" s="11">
        <f>'Consumptions_nieuw - Copy'!U8587</f>
        <v>9.7623528570057148E-4</v>
      </c>
      <c r="E8587" s="11">
        <f>'Consumptions_nieuw - Copy'!V8587</f>
        <v>9.0171850572492377E-4</v>
      </c>
      <c r="F8587" s="11">
        <f>'Consumptions_nieuw - Copy'!W8587</f>
        <v>9.0581220435578282E-4</v>
      </c>
      <c r="G8587" s="11">
        <f>'Consumptions_nieuw - Copy'!X8587</f>
        <v>9.7623528605352244E-4</v>
      </c>
      <c r="Q8587" s="1">
        <v>8586</v>
      </c>
      <c r="R8587" s="6">
        <v>58.553583250000003</v>
      </c>
      <c r="S8587" s="6">
        <v>116.04123239016906</v>
      </c>
      <c r="T8587" s="6">
        <v>51.466868320000003</v>
      </c>
      <c r="U8587" s="6">
        <v>21.754784610000002</v>
      </c>
      <c r="V8587" s="6">
        <v>330.34991589999998</v>
      </c>
      <c r="W8587" s="6">
        <v>139.81139134773056</v>
      </c>
      <c r="X8587" s="6">
        <f t="shared" si="134"/>
        <v>20.586747328000001</v>
      </c>
    </row>
    <row r="8588" spans="1:24" x14ac:dyDescent="0.25">
      <c r="A8588" s="11">
        <f>'Consumptions_nieuw - Copy'!R8588</f>
        <v>9.8562234530646096E-4</v>
      </c>
      <c r="B8588" s="11">
        <f>'Consumptions_nieuw - Copy'!S8588</f>
        <v>9.1120810136181634E-4</v>
      </c>
      <c r="C8588" s="11">
        <f>'Consumptions_nieuw - Copy'!T8588</f>
        <v>9.8562234537808509E-4</v>
      </c>
      <c r="D8588" s="11">
        <f>'Consumptions_nieuw - Copy'!U8588</f>
        <v>9.8562234513336223E-4</v>
      </c>
      <c r="E8588" s="11">
        <f>'Consumptions_nieuw - Copy'!V8588</f>
        <v>8.9859837219716178E-4</v>
      </c>
      <c r="F8588" s="11">
        <f>'Consumptions_nieuw - Copy'!W8588</f>
        <v>9.1452210604641424E-4</v>
      </c>
      <c r="G8588" s="11">
        <f>'Consumptions_nieuw - Copy'!X8588</f>
        <v>9.8562234525459121E-4</v>
      </c>
      <c r="Q8588" s="1">
        <v>8587</v>
      </c>
      <c r="R8588" s="6">
        <v>59.11660938</v>
      </c>
      <c r="S8588" s="6">
        <v>117.15703503570096</v>
      </c>
      <c r="T8588" s="6">
        <v>51.96175164000001</v>
      </c>
      <c r="U8588" s="6">
        <v>21.963969280000004</v>
      </c>
      <c r="V8588" s="6">
        <v>329.20683650000001</v>
      </c>
      <c r="W8588" s="6">
        <v>141.15575772744302</v>
      </c>
      <c r="X8588" s="6">
        <f t="shared" si="134"/>
        <v>20.784700656000005</v>
      </c>
    </row>
    <row r="8589" spans="1:24" x14ac:dyDescent="0.25">
      <c r="A8589" s="11">
        <f>'Consumptions_nieuw - Copy'!R8589</f>
        <v>9.9232761775736467E-4</v>
      </c>
      <c r="B8589" s="11">
        <f>'Consumptions_nieuw - Copy'!S8589</f>
        <v>9.1740712794194108E-4</v>
      </c>
      <c r="C8589" s="11">
        <f>'Consumptions_nieuw - Copy'!T8589</f>
        <v>9.9232761772204917E-4</v>
      </c>
      <c r="D8589" s="11">
        <f>'Consumptions_nieuw - Copy'!U8589</f>
        <v>9.9232761772748211E-4</v>
      </c>
      <c r="E8589" s="11">
        <f>'Consumptions_nieuw - Copy'!V8589</f>
        <v>1.2137318292945521E-3</v>
      </c>
      <c r="F8589" s="11">
        <f>'Consumptions_nieuw - Copy'!W8589</f>
        <v>9.2074367720221359E-4</v>
      </c>
      <c r="G8589" s="11">
        <f>'Consumptions_nieuw - Copy'!X8589</f>
        <v>9.9232761759857546E-4</v>
      </c>
      <c r="Q8589" s="1">
        <v>8588</v>
      </c>
      <c r="R8589" s="6">
        <v>59.518784689999997</v>
      </c>
      <c r="S8589" s="6">
        <v>117.95406435660966</v>
      </c>
      <c r="T8589" s="6">
        <v>52.315251840000009</v>
      </c>
      <c r="U8589" s="6">
        <v>22.11339203</v>
      </c>
      <c r="V8589" s="6">
        <v>444.6578452</v>
      </c>
      <c r="W8589" s="6">
        <v>142.11605227357342</v>
      </c>
      <c r="X8589" s="6">
        <f t="shared" si="134"/>
        <v>20.926100736000006</v>
      </c>
    </row>
    <row r="8590" spans="1:24" x14ac:dyDescent="0.25">
      <c r="A8590" s="11">
        <f>'Consumptions_nieuw - Copy'!R8590</f>
        <v>9.9903275616127656E-4</v>
      </c>
      <c r="B8590" s="11">
        <f>'Consumptions_nieuw - Copy'!S8590</f>
        <v>9.2360603012723458E-4</v>
      </c>
      <c r="C8590" s="11">
        <f>'Consumptions_nieuw - Copy'!T8590</f>
        <v>9.9903275615032439E-4</v>
      </c>
      <c r="D8590" s="11">
        <f>'Consumptions_nieuw - Copy'!U8590</f>
        <v>9.9903275614681895E-4</v>
      </c>
      <c r="E8590" s="11">
        <f>'Consumptions_nieuw - Copy'!V8590</f>
        <v>2.1466516672945511E-3</v>
      </c>
      <c r="F8590" s="11">
        <f>'Consumptions_nieuw - Copy'!W8590</f>
        <v>9.2696512452213227E-4</v>
      </c>
      <c r="G8590" s="11">
        <f>'Consumptions_nieuw - Copy'!X8590</f>
        <v>9.99032755900416E-4</v>
      </c>
      <c r="Q8590" s="1">
        <v>8589</v>
      </c>
      <c r="R8590" s="6">
        <v>59.920951959999996</v>
      </c>
      <c r="S8590" s="6">
        <v>118.75107768366408</v>
      </c>
      <c r="T8590" s="6">
        <v>52.66874498</v>
      </c>
      <c r="U8590" s="6">
        <v>22.262811790000001</v>
      </c>
      <c r="V8590" s="6">
        <v>786.43855399999995</v>
      </c>
      <c r="W8590" s="6">
        <v>143.0763277057344</v>
      </c>
      <c r="X8590" s="6">
        <f t="shared" si="134"/>
        <v>21.067497992</v>
      </c>
    </row>
    <row r="8591" spans="1:24" x14ac:dyDescent="0.25">
      <c r="A8591" s="11">
        <f>'Consumptions_nieuw - Copy'!R8591</f>
        <v>1.000373783775369E-3</v>
      </c>
      <c r="B8591" s="11">
        <f>'Consumptions_nieuw - Copy'!S8591</f>
        <v>9.2484581013286605E-4</v>
      </c>
      <c r="C8591" s="11">
        <f>'Consumptions_nieuw - Copy'!T8591</f>
        <v>1.0003737836842338E-3</v>
      </c>
      <c r="D8591" s="11">
        <f>'Consumptions_nieuw - Copy'!U8591</f>
        <v>1.0003737837409373E-3</v>
      </c>
      <c r="E8591" s="11">
        <f>'Consumptions_nieuw - Copy'!V8591</f>
        <v>5.8346491537272999E-4</v>
      </c>
      <c r="F8591" s="11">
        <f>'Consumptions_nieuw - Copy'!W8591</f>
        <v>9.2820941362542898E-4</v>
      </c>
      <c r="G8591" s="11">
        <f>'Consumptions_nieuw - Copy'!X8591</f>
        <v>1.0003737836872389E-3</v>
      </c>
      <c r="Q8591" s="1">
        <v>8590</v>
      </c>
      <c r="R8591" s="6">
        <v>60.001385409999997</v>
      </c>
      <c r="S8591" s="6">
        <v>118.91048029360493</v>
      </c>
      <c r="T8591" s="6">
        <v>52.739443600000008</v>
      </c>
      <c r="U8591" s="6">
        <v>22.292695739999999</v>
      </c>
      <c r="V8591" s="6">
        <v>213.75582789999999</v>
      </c>
      <c r="W8591" s="6">
        <v>143.26838273649483</v>
      </c>
      <c r="X8591" s="6">
        <f t="shared" si="134"/>
        <v>21.095777440000006</v>
      </c>
    </row>
    <row r="8592" spans="1:24" x14ac:dyDescent="0.25">
      <c r="A8592" s="11">
        <f>'Consumptions_nieuw - Copy'!R8592</f>
        <v>1.04730961788886E-3</v>
      </c>
      <c r="B8592" s="11">
        <f>'Consumptions_nieuw - Copy'!S8592</f>
        <v>9.6823800031604467E-4</v>
      </c>
      <c r="C8592" s="11">
        <f>'Consumptions_nieuw - Copy'!T8592</f>
        <v>1.0473096180077432E-3</v>
      </c>
      <c r="D8592" s="11">
        <f>'Consumptions_nieuw - Copy'!U8592</f>
        <v>1.0473096180527678E-3</v>
      </c>
      <c r="E8592" s="11">
        <f>'Consumptions_nieuw - Copy'!V8592</f>
        <v>1.2168519625493557E-3</v>
      </c>
      <c r="F8592" s="11">
        <f>'Consumptions_nieuw - Copy'!W8592</f>
        <v>9.7175941862439848E-4</v>
      </c>
      <c r="G8592" s="11">
        <f>'Consumptions_nieuw - Copy'!X8592</f>
        <v>1.0473096177579799E-3</v>
      </c>
      <c r="Q8592" s="1">
        <v>8591</v>
      </c>
      <c r="R8592" s="6">
        <v>62.816548220000001</v>
      </c>
      <c r="S8592" s="6">
        <v>124.48955749668157</v>
      </c>
      <c r="T8592" s="6">
        <v>55.213888480000001</v>
      </c>
      <c r="U8592" s="6">
        <v>23.338631060000001</v>
      </c>
      <c r="V8592" s="6">
        <v>445.80092450000006</v>
      </c>
      <c r="W8592" s="6">
        <v>149.99029127650718</v>
      </c>
      <c r="X8592" s="6">
        <f t="shared" si="134"/>
        <v>22.085555392000003</v>
      </c>
    </row>
    <row r="8593" spans="1:24" x14ac:dyDescent="0.25">
      <c r="A8593" s="11">
        <f>'Consumptions_nieuw - Copy'!R8593</f>
        <v>1.0271943370575665E-3</v>
      </c>
      <c r="B8593" s="11">
        <f>'Consumptions_nieuw - Copy'!S8593</f>
        <v>9.4964141815499499E-4</v>
      </c>
      <c r="C8593" s="11">
        <f>'Consumptions_nieuw - Copy'!T8593</f>
        <v>1.0271943370179705E-3</v>
      </c>
      <c r="D8593" s="11">
        <f>'Consumptions_nieuw - Copy'!U8593</f>
        <v>1.0271943369695401E-3</v>
      </c>
      <c r="E8593" s="11">
        <f>'Consumptions_nieuw - Copy'!V8593</f>
        <v>9.048386387067685E-4</v>
      </c>
      <c r="F8593" s="11">
        <f>'Consumptions_nieuw - Copy'!W8593</f>
        <v>9.5309520170281335E-4</v>
      </c>
      <c r="G8593" s="11">
        <f>'Consumptions_nieuw - Copy'!X8593</f>
        <v>1.0271943368946016E-3</v>
      </c>
      <c r="Q8593" s="1">
        <v>8592</v>
      </c>
      <c r="R8593" s="6">
        <v>61.610054470000009</v>
      </c>
      <c r="S8593" s="6">
        <v>122.09853350937257</v>
      </c>
      <c r="T8593" s="6">
        <v>54.153416140000004</v>
      </c>
      <c r="U8593" s="6">
        <v>22.890374770000001</v>
      </c>
      <c r="V8593" s="6">
        <v>331.49299509999997</v>
      </c>
      <c r="W8593" s="6">
        <v>147.1094842795662</v>
      </c>
      <c r="X8593" s="6">
        <f t="shared" si="134"/>
        <v>21.661366456000003</v>
      </c>
    </row>
    <row r="8594" spans="1:24" x14ac:dyDescent="0.25">
      <c r="A8594" s="11">
        <f>'Consumptions_nieuw - Copy'!R8594</f>
        <v>0</v>
      </c>
      <c r="B8594" s="11">
        <f>'Consumptions_nieuw - Copy'!S8594</f>
        <v>5.0333168654855952E-4</v>
      </c>
      <c r="C8594" s="11">
        <f>'Consumptions_nieuw - Copy'!T8594</f>
        <v>0</v>
      </c>
      <c r="D8594" s="11">
        <f>'Consumptions_nieuw - Copy'!U8594</f>
        <v>0</v>
      </c>
      <c r="E8594" s="11">
        <f>'Consumptions_nieuw - Copy'!V8594</f>
        <v>1.5226250198823357E-3</v>
      </c>
      <c r="F8594" s="11">
        <f>'Consumptions_nieuw - Copy'!W8594</f>
        <v>4.809160416922644E-4</v>
      </c>
      <c r="G8594" s="11">
        <f>'Consumptions_nieuw - Copy'!X8594</f>
        <v>0</v>
      </c>
      <c r="Q8594" s="1">
        <v>8593</v>
      </c>
      <c r="R8594" s="6">
        <v>0</v>
      </c>
      <c r="S8594" s="6">
        <v>64.715017291240144</v>
      </c>
      <c r="T8594" s="6">
        <v>0</v>
      </c>
      <c r="U8594" s="6">
        <v>0</v>
      </c>
      <c r="V8594" s="6">
        <v>557.82269529999996</v>
      </c>
      <c r="W8594" s="6">
        <v>74.229007499692813</v>
      </c>
      <c r="X8594" s="6">
        <f t="shared" si="134"/>
        <v>0</v>
      </c>
    </row>
    <row r="8595" spans="1:24" x14ac:dyDescent="0.25">
      <c r="A8595" s="11">
        <f>'Consumptions_nieuw - Copy'!R8595</f>
        <v>0</v>
      </c>
      <c r="B8595" s="11">
        <f>'Consumptions_nieuw - Copy'!S8595</f>
        <v>5.0333168654855952E-4</v>
      </c>
      <c r="C8595" s="11">
        <f>'Consumptions_nieuw - Copy'!T8595</f>
        <v>0</v>
      </c>
      <c r="D8595" s="11">
        <f>'Consumptions_nieuw - Copy'!U8595</f>
        <v>0</v>
      </c>
      <c r="E8595" s="11">
        <f>'Consumptions_nieuw - Copy'!V8595</f>
        <v>1.204371429530142E-3</v>
      </c>
      <c r="F8595" s="11">
        <f>'Consumptions_nieuw - Copy'!W8595</f>
        <v>4.809160416922644E-4</v>
      </c>
      <c r="G8595" s="11">
        <f>'Consumptions_nieuw - Copy'!X8595</f>
        <v>0</v>
      </c>
      <c r="Q8595" s="1">
        <v>8594</v>
      </c>
      <c r="R8595" s="6">
        <v>0</v>
      </c>
      <c r="S8595" s="6">
        <v>64.715017291240144</v>
      </c>
      <c r="T8595" s="6">
        <v>0</v>
      </c>
      <c r="U8595" s="6">
        <v>0</v>
      </c>
      <c r="V8595" s="6">
        <v>441.22860730000002</v>
      </c>
      <c r="W8595" s="6">
        <v>74.229007499692813</v>
      </c>
      <c r="X8595" s="6">
        <f t="shared" si="134"/>
        <v>0</v>
      </c>
    </row>
    <row r="8596" spans="1:24" x14ac:dyDescent="0.25">
      <c r="A8596" s="11">
        <f>'Consumptions_nieuw - Copy'!R8596</f>
        <v>0</v>
      </c>
      <c r="B8596" s="11">
        <f>'Consumptions_nieuw - Copy'!S8596</f>
        <v>5.0333168654855952E-4</v>
      </c>
      <c r="C8596" s="11">
        <f>'Consumptions_nieuw - Copy'!T8596</f>
        <v>0</v>
      </c>
      <c r="D8596" s="11">
        <f>'Consumptions_nieuw - Copy'!U8596</f>
        <v>0</v>
      </c>
      <c r="E8596" s="11">
        <f>'Consumptions_nieuw - Copy'!V8596</f>
        <v>2.1466516672945511E-3</v>
      </c>
      <c r="F8596" s="11">
        <f>'Consumptions_nieuw - Copy'!W8596</f>
        <v>4.809160416922644E-4</v>
      </c>
      <c r="G8596" s="11">
        <f>'Consumptions_nieuw - Copy'!X8596</f>
        <v>0</v>
      </c>
      <c r="Q8596" s="1">
        <v>8595</v>
      </c>
      <c r="R8596" s="6">
        <v>0</v>
      </c>
      <c r="S8596" s="6">
        <v>64.715017291240144</v>
      </c>
      <c r="T8596" s="6">
        <v>0</v>
      </c>
      <c r="U8596" s="6">
        <v>0</v>
      </c>
      <c r="V8596" s="6">
        <v>786.43855399999995</v>
      </c>
      <c r="W8596" s="6">
        <v>74.229007499692813</v>
      </c>
      <c r="X8596" s="6">
        <f t="shared" si="134"/>
        <v>0</v>
      </c>
    </row>
    <row r="8597" spans="1:24" x14ac:dyDescent="0.25">
      <c r="A8597" s="11">
        <f>'Consumptions_nieuw - Copy'!R8597</f>
        <v>0</v>
      </c>
      <c r="B8597" s="11">
        <f>'Consumptions_nieuw - Copy'!S8597</f>
        <v>5.0333168654855952E-4</v>
      </c>
      <c r="C8597" s="11">
        <f>'Consumptions_nieuw - Copy'!T8597</f>
        <v>0</v>
      </c>
      <c r="D8597" s="11">
        <f>'Consumptions_nieuw - Copy'!U8597</f>
        <v>0</v>
      </c>
      <c r="E8597" s="11">
        <f>'Consumptions_nieuw - Copy'!V8597</f>
        <v>9.048386387067685E-4</v>
      </c>
      <c r="F8597" s="11">
        <f>'Consumptions_nieuw - Copy'!W8597</f>
        <v>4.809160416922644E-4</v>
      </c>
      <c r="G8597" s="11">
        <f>'Consumptions_nieuw - Copy'!X8597</f>
        <v>0</v>
      </c>
      <c r="Q8597" s="1">
        <v>8596</v>
      </c>
      <c r="R8597" s="6">
        <v>0</v>
      </c>
      <c r="S8597" s="6">
        <v>64.715017291240144</v>
      </c>
      <c r="T8597" s="6">
        <v>0</v>
      </c>
      <c r="U8597" s="6">
        <v>0</v>
      </c>
      <c r="V8597" s="6">
        <v>331.49299509999997</v>
      </c>
      <c r="W8597" s="6">
        <v>74.229007499692813</v>
      </c>
      <c r="X8597" s="6">
        <f t="shared" si="134"/>
        <v>0</v>
      </c>
    </row>
    <row r="8598" spans="1:24" x14ac:dyDescent="0.25">
      <c r="A8598" s="11">
        <f>'Consumptions_nieuw - Copy'!R8598</f>
        <v>0</v>
      </c>
      <c r="B8598" s="11">
        <f>'Consumptions_nieuw - Copy'!S8598</f>
        <v>5.0333168654855952E-4</v>
      </c>
      <c r="C8598" s="11">
        <f>'Consumptions_nieuw - Copy'!T8598</f>
        <v>0</v>
      </c>
      <c r="D8598" s="11">
        <f>'Consumptions_nieuw - Copy'!U8598</f>
        <v>0</v>
      </c>
      <c r="E8598" s="11">
        <f>'Consumptions_nieuw - Copy'!V8598</f>
        <v>1.8377584767067675E-3</v>
      </c>
      <c r="F8598" s="11">
        <f>'Consumptions_nieuw - Copy'!W8598</f>
        <v>4.809160416922644E-4</v>
      </c>
      <c r="G8598" s="11">
        <f>'Consumptions_nieuw - Copy'!X8598</f>
        <v>0</v>
      </c>
      <c r="Q8598" s="1">
        <v>8597</v>
      </c>
      <c r="R8598" s="6">
        <v>0</v>
      </c>
      <c r="S8598" s="6">
        <v>64.715017291240144</v>
      </c>
      <c r="T8598" s="6">
        <v>0</v>
      </c>
      <c r="U8598" s="6">
        <v>0</v>
      </c>
      <c r="V8598" s="6">
        <v>673.27370389999999</v>
      </c>
      <c r="W8598" s="6">
        <v>74.229007499692813</v>
      </c>
      <c r="X8598" s="6">
        <f t="shared" si="134"/>
        <v>0</v>
      </c>
    </row>
    <row r="8599" spans="1:24" x14ac:dyDescent="0.25">
      <c r="A8599" s="11">
        <f>'Consumptions_nieuw - Copy'!R8599</f>
        <v>1.3047870640118121E-3</v>
      </c>
      <c r="B8599" s="11">
        <f>'Consumptions_nieuw - Copy'!S8599</f>
        <v>1.2062759627299773E-3</v>
      </c>
      <c r="C8599" s="11">
        <f>'Consumptions_nieuw - Copy'!T8599</f>
        <v>1.304787064041115E-3</v>
      </c>
      <c r="D8599" s="11">
        <f>'Consumptions_nieuw - Copy'!U8599</f>
        <v>1.3047870637606302E-3</v>
      </c>
      <c r="E8599" s="11">
        <f>'Consumptions_nieuw - Copy'!V8599</f>
        <v>5.8346491537272999E-4</v>
      </c>
      <c r="F8599" s="11">
        <f>'Consumptions_nieuw - Copy'!W8599</f>
        <v>1.2106631092054605E-3</v>
      </c>
      <c r="G8599" s="11">
        <f>'Consumptions_nieuw - Copy'!X8599</f>
        <v>1.3047870641082623E-3</v>
      </c>
      <c r="Q8599" s="1">
        <v>8598</v>
      </c>
      <c r="R8599" s="6">
        <v>78.259779269999996</v>
      </c>
      <c r="S8599" s="6">
        <v>155.09488449133531</v>
      </c>
      <c r="T8599" s="6">
        <v>68.788031930000002</v>
      </c>
      <c r="U8599" s="6">
        <v>29.076352750000002</v>
      </c>
      <c r="V8599" s="6">
        <v>213.75582789999999</v>
      </c>
      <c r="W8599" s="6">
        <v>186.86488538953444</v>
      </c>
      <c r="X8599" s="6">
        <f t="shared" si="134"/>
        <v>27.515212772000002</v>
      </c>
    </row>
    <row r="8600" spans="1:24" x14ac:dyDescent="0.25">
      <c r="A8600" s="11">
        <f>'Consumptions_nieuw - Copy'!R8600</f>
        <v>1.3436768663210158E-3</v>
      </c>
      <c r="B8600" s="11">
        <f>'Consumptions_nieuw - Copy'!S8600</f>
        <v>1.2422295951170618E-3</v>
      </c>
      <c r="C8600" s="11">
        <f>'Consumptions_nieuw - Copy'!T8600</f>
        <v>1.3436768663181288E-3</v>
      </c>
      <c r="D8600" s="11">
        <f>'Consumptions_nieuw - Copy'!U8600</f>
        <v>1.3436768662337883E-3</v>
      </c>
      <c r="E8600" s="11">
        <f>'Consumptions_nieuw - Copy'!V8600</f>
        <v>8.9859837219716178E-4</v>
      </c>
      <c r="F8600" s="11">
        <f>'Consumptions_nieuw - Copy'!W8600</f>
        <v>1.2467475022182406E-3</v>
      </c>
      <c r="G8600" s="11">
        <f>'Consumptions_nieuw - Copy'!X8600</f>
        <v>1.3436768661324833E-3</v>
      </c>
      <c r="Q8600" s="1">
        <v>8599</v>
      </c>
      <c r="R8600" s="6">
        <v>80.592349409999997</v>
      </c>
      <c r="S8600" s="6">
        <v>159.71756175127092</v>
      </c>
      <c r="T8600" s="6">
        <v>70.838292109999998</v>
      </c>
      <c r="U8600" s="6">
        <v>29.942987349999999</v>
      </c>
      <c r="V8600" s="6">
        <v>329.20683650000001</v>
      </c>
      <c r="W8600" s="6">
        <v>192.4344826733811</v>
      </c>
      <c r="X8600" s="6">
        <f t="shared" si="134"/>
        <v>28.335316844000001</v>
      </c>
    </row>
    <row r="8601" spans="1:24" x14ac:dyDescent="0.25">
      <c r="A8601" s="11">
        <f>'Consumptions_nieuw - Copy'!R8601</f>
        <v>1.3651332687993664E-3</v>
      </c>
      <c r="B8601" s="11">
        <f>'Consumptions_nieuw - Copy'!S8601</f>
        <v>1.2620660442882201E-3</v>
      </c>
      <c r="C8601" s="11">
        <f>'Consumptions_nieuw - Copy'!T8601</f>
        <v>1.3651332687345387E-3</v>
      </c>
      <c r="D8601" s="11">
        <f>'Consumptions_nieuw - Copy'!U8601</f>
        <v>1.3651332686988591E-3</v>
      </c>
      <c r="E8601" s="11">
        <f>'Consumptions_nieuw - Copy'!V8601</f>
        <v>1.2137318292945521E-3</v>
      </c>
      <c r="F8601" s="11">
        <f>'Consumptions_nieuw - Copy'!W8601</f>
        <v>1.2666560954091549E-3</v>
      </c>
      <c r="G8601" s="11">
        <f>'Consumptions_nieuw - Copy'!X8601</f>
        <v>1.3651332689915497E-3</v>
      </c>
      <c r="Q8601" s="1">
        <v>8600</v>
      </c>
      <c r="R8601" s="6">
        <v>81.879282250000003</v>
      </c>
      <c r="S8601" s="6">
        <v>162.26799953497374</v>
      </c>
      <c r="T8601" s="6">
        <v>71.969468019999994</v>
      </c>
      <c r="U8601" s="6">
        <v>30.42112968</v>
      </c>
      <c r="V8601" s="6">
        <v>444.6578452</v>
      </c>
      <c r="W8601" s="6">
        <v>195.50735815509009</v>
      </c>
      <c r="X8601" s="6">
        <f t="shared" si="134"/>
        <v>28.787787207999997</v>
      </c>
    </row>
    <row r="8602" spans="1:24" x14ac:dyDescent="0.25">
      <c r="A8602" s="11">
        <f>'Consumptions_nieuw - Copy'!R8602</f>
        <v>1.3195383145815165E-3</v>
      </c>
      <c r="B8602" s="11">
        <f>'Consumptions_nieuw - Copy'!S8602</f>
        <v>1.2199134974920725E-3</v>
      </c>
      <c r="C8602" s="11">
        <f>'Consumptions_nieuw - Copy'!T8602</f>
        <v>1.3195383145618079E-3</v>
      </c>
      <c r="D8602" s="11">
        <f>'Consumptions_nieuw - Copy'!U8602</f>
        <v>1.3195383147927562E-3</v>
      </c>
      <c r="E8602" s="11">
        <f>'Consumptions_nieuw - Copy'!V8602</f>
        <v>1.5257451528641805E-3</v>
      </c>
      <c r="F8602" s="11">
        <f>'Consumptions_nieuw - Copy'!W8602</f>
        <v>1.2243502430535553E-3</v>
      </c>
      <c r="G8602" s="11">
        <f>'Consumptions_nieuw - Copy'!X8602</f>
        <v>1.3195383147554544E-3</v>
      </c>
      <c r="Q8602" s="1">
        <v>8601</v>
      </c>
      <c r="R8602" s="6">
        <v>79.144544030000006</v>
      </c>
      <c r="S8602" s="6">
        <v>156.84830737633328</v>
      </c>
      <c r="T8602" s="6">
        <v>69.565713990000006</v>
      </c>
      <c r="U8602" s="6">
        <v>29.405075029999999</v>
      </c>
      <c r="V8602" s="6">
        <v>558.96577449999995</v>
      </c>
      <c r="W8602" s="6">
        <v>188.97748358335733</v>
      </c>
      <c r="X8602" s="6">
        <f t="shared" si="134"/>
        <v>27.826285596000005</v>
      </c>
    </row>
    <row r="8603" spans="1:24" x14ac:dyDescent="0.25">
      <c r="A8603" s="11">
        <f>'Consumptions_nieuw - Copy'!R8603</f>
        <v>1.196163688888488E-3</v>
      </c>
      <c r="B8603" s="11">
        <f>'Consumptions_nieuw - Copy'!S8603</f>
        <v>1.1058536255219534E-3</v>
      </c>
      <c r="C8603" s="11">
        <f>'Consumptions_nieuw - Copy'!T8603</f>
        <v>1.1961636888772051E-3</v>
      </c>
      <c r="D8603" s="11">
        <f>'Consumptions_nieuw - Copy'!U8603</f>
        <v>1.1961636890773183E-3</v>
      </c>
      <c r="E8603" s="11">
        <f>'Consumptions_nieuw - Copy'!V8603</f>
        <v>2.1435315340397479E-3</v>
      </c>
      <c r="F8603" s="11">
        <f>'Consumptions_nieuw - Copy'!W8603</f>
        <v>1.1098755427544551E-3</v>
      </c>
      <c r="G8603" s="11">
        <f>'Consumptions_nieuw - Copy'!X8603</f>
        <v>1.1961636888175714E-3</v>
      </c>
      <c r="Q8603" s="1">
        <v>8602</v>
      </c>
      <c r="R8603" s="6">
        <v>71.744661519999994</v>
      </c>
      <c r="S8603" s="6">
        <v>142.18325293201954</v>
      </c>
      <c r="T8603" s="6">
        <v>63.061436069999999</v>
      </c>
      <c r="U8603" s="6">
        <v>26.65574969</v>
      </c>
      <c r="V8603" s="6">
        <v>785.2954747</v>
      </c>
      <c r="W8603" s="6">
        <v>171.30840488694651</v>
      </c>
      <c r="X8603" s="6">
        <f t="shared" si="134"/>
        <v>25.224574428</v>
      </c>
    </row>
    <row r="8604" spans="1:24" x14ac:dyDescent="0.25">
      <c r="A8604" s="11">
        <f>'Consumptions_nieuw - Copy'!R8604</f>
        <v>1.0687661947616799E-3</v>
      </c>
      <c r="B8604" s="11">
        <f>'Consumptions_nieuw - Copy'!S8604</f>
        <v>9.8807461127238799E-4</v>
      </c>
      <c r="C8604" s="11">
        <f>'Consumptions_nieuw - Copy'!T8604</f>
        <v>1.0687661947421671E-3</v>
      </c>
      <c r="D8604" s="11">
        <f>'Consumptions_nieuw - Copy'!U8604</f>
        <v>1.0687661946309347E-3</v>
      </c>
      <c r="E8604" s="11">
        <f>'Consumptions_nieuw - Copy'!V8604</f>
        <v>1.8252779439605128E-3</v>
      </c>
      <c r="F8604" s="11">
        <f>'Consumptions_nieuw - Copy'!W8604</f>
        <v>9.9166817352333179E-4</v>
      </c>
      <c r="G8604" s="11">
        <f>'Consumptions_nieuw - Copy'!X8604</f>
        <v>1.0687661944924684E-3</v>
      </c>
      <c r="Q8604" s="1">
        <v>8603</v>
      </c>
      <c r="R8604" s="6">
        <v>64.103491520000006</v>
      </c>
      <c r="S8604" s="6">
        <v>127.04001608163996</v>
      </c>
      <c r="T8604" s="6">
        <v>56.34507357999999</v>
      </c>
      <c r="U8604" s="6">
        <v>23.816777269999996</v>
      </c>
      <c r="V8604" s="6">
        <v>668.70138680000002</v>
      </c>
      <c r="W8604" s="6">
        <v>153.06319171771997</v>
      </c>
      <c r="X8604" s="6">
        <f t="shared" si="134"/>
        <v>22.538029431999998</v>
      </c>
    </row>
    <row r="8605" spans="1:24" x14ac:dyDescent="0.25">
      <c r="A8605" s="11">
        <f>'Consumptions_nieuw - Copy'!R8605</f>
        <v>9.3466342818396785E-4</v>
      </c>
      <c r="B8605" s="11">
        <f>'Consumptions_nieuw - Copy'!S8605</f>
        <v>8.6409657044269803E-4</v>
      </c>
      <c r="C8605" s="11">
        <f>'Consumptions_nieuw - Copy'!T8605</f>
        <v>9.3466342807348309E-4</v>
      </c>
      <c r="D8605" s="11">
        <f>'Consumptions_nieuw - Copy'!U8605</f>
        <v>9.3466342803917655E-4</v>
      </c>
      <c r="E8605" s="11">
        <f>'Consumptions_nieuw - Copy'!V8605</f>
        <v>5.7722464886312316E-4</v>
      </c>
      <c r="F8605" s="11">
        <f>'Consumptions_nieuw - Copy'!W8605</f>
        <v>8.6723923253526438E-4</v>
      </c>
      <c r="G8605" s="11">
        <f>'Consumptions_nieuw - Copy'!X8605</f>
        <v>9.3466342782338129E-4</v>
      </c>
      <c r="Q8605" s="1">
        <v>8604</v>
      </c>
      <c r="R8605" s="6">
        <v>56.060146209999999</v>
      </c>
      <c r="S8605" s="6">
        <v>111.09974991035172</v>
      </c>
      <c r="T8605" s="6">
        <v>49.275210880000003</v>
      </c>
      <c r="U8605" s="6">
        <v>20.82838211</v>
      </c>
      <c r="V8605" s="6">
        <v>211.46966929999996</v>
      </c>
      <c r="W8605" s="6">
        <v>133.85768390957679</v>
      </c>
      <c r="X8605" s="6">
        <f t="shared" si="134"/>
        <v>19.710084352000003</v>
      </c>
    </row>
    <row r="8606" spans="1:24" x14ac:dyDescent="0.25">
      <c r="A8606" s="11">
        <f>'Consumptions_nieuw - Copy'!R8606</f>
        <v>8.3676840852054974E-4</v>
      </c>
      <c r="B8606" s="11">
        <f>'Consumptions_nieuw - Copy'!S8606</f>
        <v>7.7359260055073883E-4</v>
      </c>
      <c r="C8606" s="11">
        <f>'Consumptions_nieuw - Copy'!T8606</f>
        <v>8.3676840842431173E-4</v>
      </c>
      <c r="D8606" s="11">
        <f>'Consumptions_nieuw - Copy'!U8606</f>
        <v>8.3676840828359465E-4</v>
      </c>
      <c r="E8606" s="11">
        <f>'Consumptions_nieuw - Copy'!V8606</f>
        <v>1.5288652863919426E-3</v>
      </c>
      <c r="F8606" s="11">
        <f>'Consumptions_nieuw - Copy'!W8606</f>
        <v>7.7640610575223856E-4</v>
      </c>
      <c r="G8606" s="11">
        <f>'Consumptions_nieuw - Copy'!X8606</f>
        <v>8.367684082371433E-4</v>
      </c>
      <c r="Q8606" s="1">
        <v>8605</v>
      </c>
      <c r="R8606" s="6">
        <v>50.188504129999998</v>
      </c>
      <c r="S8606" s="6">
        <v>99.46335559421729</v>
      </c>
      <c r="T8606" s="6">
        <v>44.114211109999999</v>
      </c>
      <c r="U8606" s="6">
        <v>18.64685364</v>
      </c>
      <c r="V8606" s="6">
        <v>560.10885389999999</v>
      </c>
      <c r="W8606" s="6">
        <v>119.83766323097312</v>
      </c>
      <c r="X8606" s="6">
        <f t="shared" si="134"/>
        <v>17.645684444</v>
      </c>
    </row>
    <row r="8607" spans="1:24" x14ac:dyDescent="0.25">
      <c r="A8607" s="11">
        <f>'Consumptions_nieuw - Copy'!R8607</f>
        <v>7.8849141257924941E-4</v>
      </c>
      <c r="B8607" s="11">
        <f>'Consumptions_nieuw - Copy'!S8607</f>
        <v>7.289605059670975E-4</v>
      </c>
      <c r="C8607" s="11">
        <f>'Consumptions_nieuw - Copy'!T8607</f>
        <v>7.8849141246152196E-4</v>
      </c>
      <c r="D8607" s="11">
        <f>'Consumptions_nieuw - Copy'!U8607</f>
        <v>7.8849141265160798E-4</v>
      </c>
      <c r="E8607" s="11">
        <f>'Consumptions_nieuw - Copy'!V8607</f>
        <v>1.8315182101971608E-3</v>
      </c>
      <c r="F8607" s="11">
        <f>'Consumptions_nieuw - Copy'!W8607</f>
        <v>7.3161168721294645E-4</v>
      </c>
      <c r="G8607" s="11">
        <f>'Consumptions_nieuw - Copy'!X8607</f>
        <v>7.8849141233743589E-4</v>
      </c>
      <c r="Q8607" s="1">
        <v>8606</v>
      </c>
      <c r="R8607" s="6">
        <v>47.292899820000002</v>
      </c>
      <c r="S8607" s="6">
        <v>93.724859787345494</v>
      </c>
      <c r="T8607" s="6">
        <v>41.569060540000002</v>
      </c>
      <c r="U8607" s="6">
        <v>17.571031390000002</v>
      </c>
      <c r="V8607" s="6">
        <v>670.98754529999997</v>
      </c>
      <c r="W8607" s="6">
        <v>112.92368045344462</v>
      </c>
      <c r="X8607" s="6">
        <f t="shared" si="134"/>
        <v>16.627624216000001</v>
      </c>
    </row>
    <row r="8608" spans="1:24" x14ac:dyDescent="0.25">
      <c r="A8608" s="11">
        <f>'Consumptions_nieuw - Copy'!R8608</f>
        <v>7.6703496992014657E-4</v>
      </c>
      <c r="B8608" s="11">
        <f>'Consumptions_nieuw - Copy'!S8608</f>
        <v>7.0912401911796719E-4</v>
      </c>
      <c r="C8608" s="11">
        <f>'Consumptions_nieuw - Copy'!T8608</f>
        <v>7.6703496983246888E-4</v>
      </c>
      <c r="D8608" s="11">
        <f>'Consumptions_nieuw - Copy'!U8608</f>
        <v>7.6703496979947878E-4</v>
      </c>
      <c r="E8608" s="11">
        <f>'Consumptions_nieuw - Copy'!V8608</f>
        <v>5.8034478211792663E-4</v>
      </c>
      <c r="F8608" s="11">
        <f>'Consumptions_nieuw - Copy'!W8608</f>
        <v>7.1170305675103882E-4</v>
      </c>
      <c r="G8608" s="11">
        <f>'Consumptions_nieuw - Copy'!X8608</f>
        <v>7.6703496964509099E-4</v>
      </c>
      <c r="Q8608" s="1">
        <v>8607</v>
      </c>
      <c r="R8608" s="6">
        <v>46.005964570000003</v>
      </c>
      <c r="S8608" s="6">
        <v>91.174417159261367</v>
      </c>
      <c r="T8608" s="6">
        <v>40.437882510000001</v>
      </c>
      <c r="U8608" s="6">
        <v>17.092888160000001</v>
      </c>
      <c r="V8608" s="6">
        <v>212.6127486</v>
      </c>
      <c r="W8608" s="6">
        <v>109.8507992189875</v>
      </c>
      <c r="X8608" s="6">
        <f t="shared" si="134"/>
        <v>16.175153004000002</v>
      </c>
    </row>
    <row r="8609" spans="1:24" x14ac:dyDescent="0.25">
      <c r="A8609" s="11">
        <f>'Consumptions_nieuw - Copy'!R8609</f>
        <v>7.8983230614634988E-4</v>
      </c>
      <c r="B8609" s="11">
        <f>'Consumptions_nieuw - Copy'!S8609</f>
        <v>7.3020016229694332E-4</v>
      </c>
      <c r="C8609" s="11">
        <f>'Consumptions_nieuw - Copy'!T8609</f>
        <v>7.8983230607974247E-4</v>
      </c>
      <c r="D8609" s="11">
        <f>'Consumptions_nieuw - Copy'!U8609</f>
        <v>7.898323060709433E-4</v>
      </c>
      <c r="E8609" s="11">
        <f>'Consumptions_nieuw - Copy'!V8609</f>
        <v>5.8658504862753335E-4</v>
      </c>
      <c r="F8609" s="11">
        <f>'Consumptions_nieuw - Copy'!W8609</f>
        <v>7.3285585187921737E-4</v>
      </c>
      <c r="G8609" s="11">
        <f>'Consumptions_nieuw - Copy'!X8609</f>
        <v>7.8983230608211535E-4</v>
      </c>
      <c r="Q8609" s="1">
        <v>8608</v>
      </c>
      <c r="R8609" s="6">
        <v>47.373325229999999</v>
      </c>
      <c r="S8609" s="6">
        <v>93.884246495882138</v>
      </c>
      <c r="T8609" s="6">
        <v>41.639752100000003</v>
      </c>
      <c r="U8609" s="6">
        <v>17.600912350000002</v>
      </c>
      <c r="V8609" s="6">
        <v>214.8989072</v>
      </c>
      <c r="W8609" s="6">
        <v>113.11571627744938</v>
      </c>
      <c r="X8609" s="6">
        <f t="shared" si="134"/>
        <v>16.655900840000001</v>
      </c>
    </row>
    <row r="8610" spans="1:24" x14ac:dyDescent="0.25">
      <c r="A8610" s="11">
        <f>'Consumptions_nieuw - Copy'!R8610</f>
        <v>9.0113773649785857E-4</v>
      </c>
      <c r="B8610" s="11">
        <f>'Consumptions_nieuw - Copy'!S8610</f>
        <v>8.3310206023527549E-4</v>
      </c>
      <c r="C8610" s="11">
        <f>'Consumptions_nieuw - Copy'!T8610</f>
        <v>9.0113773650115324E-4</v>
      </c>
      <c r="D8610" s="11">
        <f>'Consumptions_nieuw - Copy'!U8610</f>
        <v>9.0113773639123704E-4</v>
      </c>
      <c r="E8610" s="11">
        <f>'Consumptions_nieuw - Copy'!V8610</f>
        <v>1.2168519625493557E-3</v>
      </c>
      <c r="F8610" s="11">
        <f>'Consumptions_nieuw - Copy'!W8610</f>
        <v>8.3613199773910634E-4</v>
      </c>
      <c r="G8610" s="11">
        <f>'Consumptions_nieuw - Copy'!X8610</f>
        <v>9.0113773631417813E-4</v>
      </c>
      <c r="Q8610" s="1">
        <v>8609</v>
      </c>
      <c r="R8610" s="6">
        <v>54.049309880000003</v>
      </c>
      <c r="S8610" s="6">
        <v>107.11468336752965</v>
      </c>
      <c r="T8610" s="6">
        <v>47.507745210000003</v>
      </c>
      <c r="U8610" s="6">
        <v>20.081283320000001</v>
      </c>
      <c r="V8610" s="6">
        <v>445.80092450000006</v>
      </c>
      <c r="W8610" s="6">
        <v>129.05630702713069</v>
      </c>
      <c r="X8610" s="6">
        <f t="shared" si="134"/>
        <v>19.003098084000001</v>
      </c>
    </row>
    <row r="8611" spans="1:24" x14ac:dyDescent="0.25">
      <c r="A8611" s="11">
        <f>'Consumptions_nieuw - Copy'!R8611</f>
        <v>9.8830453474836252E-4</v>
      </c>
      <c r="B8611" s="11">
        <f>'Consumptions_nieuw - Copy'!S8611</f>
        <v>9.1368778648695591E-4</v>
      </c>
      <c r="C8611" s="11">
        <f>'Consumptions_nieuw - Copy'!T8611</f>
        <v>9.8830453474095677E-4</v>
      </c>
      <c r="D8611" s="11">
        <f>'Consumptions_nieuw - Copy'!U8611</f>
        <v>9.88304534945127E-4</v>
      </c>
      <c r="E8611" s="11">
        <f>'Consumptions_nieuw - Copy'!V8611</f>
        <v>2.1372912675301412E-3</v>
      </c>
      <c r="F8611" s="11">
        <f>'Consumptions_nieuw - Copy'!W8611</f>
        <v>9.1701080929117856E-4</v>
      </c>
      <c r="G8611" s="11">
        <f>'Consumptions_nieuw - Copy'!X8611</f>
        <v>9.8830453487038059E-4</v>
      </c>
      <c r="Q8611" s="1">
        <v>8610</v>
      </c>
      <c r="R8611" s="6">
        <v>59.277484329999993</v>
      </c>
      <c r="S8611" s="6">
        <v>117.47585634188701</v>
      </c>
      <c r="T8611" s="6">
        <v>52.103155960000002</v>
      </c>
      <c r="U8611" s="6">
        <v>22.023740180000001</v>
      </c>
      <c r="V8611" s="6">
        <v>783.00931610000009</v>
      </c>
      <c r="W8611" s="6">
        <v>141.53988708850585</v>
      </c>
      <c r="X8611" s="6">
        <f t="shared" si="134"/>
        <v>20.841262384000004</v>
      </c>
    </row>
    <row r="8612" spans="1:24" x14ac:dyDescent="0.25">
      <c r="A8612" s="11">
        <f>'Consumptions_nieuw - Copy'!R8612</f>
        <v>1.0245121476156647E-3</v>
      </c>
      <c r="B8612" s="11">
        <f>'Consumptions_nieuw - Copy'!S8612</f>
        <v>9.4716173374890091E-4</v>
      </c>
      <c r="C8612" s="11">
        <f>'Consumptions_nieuw - Copy'!T8612</f>
        <v>1.0245121476550986E-3</v>
      </c>
      <c r="D8612" s="11">
        <f>'Consumptions_nieuw - Copy'!U8612</f>
        <v>1.0245121476065203E-3</v>
      </c>
      <c r="E8612" s="11">
        <f>'Consumptions_nieuw - Copy'!V8612</f>
        <v>5.8346491537272999E-4</v>
      </c>
      <c r="F8612" s="11">
        <f>'Consumptions_nieuw - Copy'!W8612</f>
        <v>9.5060649845804925E-4</v>
      </c>
      <c r="G8612" s="11">
        <f>'Consumptions_nieuw - Copy'!X8612</f>
        <v>1.0245121479110864E-3</v>
      </c>
      <c r="Q8612" s="1">
        <v>8611</v>
      </c>
      <c r="R8612" s="6">
        <v>61.449179520000001</v>
      </c>
      <c r="S8612" s="6">
        <v>121.77971229563659</v>
      </c>
      <c r="T8612" s="6">
        <v>54.012011819999998</v>
      </c>
      <c r="U8612" s="6">
        <v>22.830603880000002</v>
      </c>
      <c r="V8612" s="6">
        <v>213.75582789999999</v>
      </c>
      <c r="W8612" s="6">
        <v>146.7253549185034</v>
      </c>
      <c r="X8612" s="6">
        <f t="shared" si="134"/>
        <v>21.604804728000001</v>
      </c>
    </row>
    <row r="8613" spans="1:24" x14ac:dyDescent="0.25">
      <c r="A8613" s="11">
        <f>'Consumptions_nieuw - Copy'!R8613</f>
        <v>1.01512508803056E-3</v>
      </c>
      <c r="B8613" s="11">
        <f>'Consumptions_nieuw - Copy'!S8613</f>
        <v>9.3848339450908484E-4</v>
      </c>
      <c r="C8613" s="11">
        <f>'Consumptions_nieuw - Copy'!T8613</f>
        <v>1.0151250880746936E-3</v>
      </c>
      <c r="D8613" s="11">
        <f>'Consumptions_nieuw - Copy'!U8613</f>
        <v>1.0151250881737296E-3</v>
      </c>
      <c r="E8613" s="11">
        <f>'Consumptions_nieuw - Copy'!V8613</f>
        <v>1.8283980769423574E-3</v>
      </c>
      <c r="F8613" s="11">
        <f>'Consumptions_nieuw - Copy'!W8613</f>
        <v>9.4189659736856294E-4</v>
      </c>
      <c r="G8613" s="11">
        <f>'Consumptions_nieuw - Copy'!X8613</f>
        <v>1.0151250880777432E-3</v>
      </c>
      <c r="Q8613" s="1">
        <v>8612</v>
      </c>
      <c r="R8613" s="6">
        <v>60.886153390000004</v>
      </c>
      <c r="S8613" s="6">
        <v>120.66390955765465</v>
      </c>
      <c r="T8613" s="6">
        <v>53.517128499999998</v>
      </c>
      <c r="U8613" s="6">
        <v>22.621419209999999</v>
      </c>
      <c r="V8613" s="6">
        <v>669.84446600000001</v>
      </c>
      <c r="W8613" s="6">
        <v>145.38098863157722</v>
      </c>
      <c r="X8613" s="6">
        <f t="shared" si="134"/>
        <v>21.406851400000001</v>
      </c>
    </row>
    <row r="8614" spans="1:24" x14ac:dyDescent="0.25">
      <c r="A8614" s="11">
        <f>'Consumptions_nieuw - Copy'!R8614</f>
        <v>1.0352405030755706E-3</v>
      </c>
      <c r="B8614" s="11">
        <f>'Consumptions_nieuw - Copy'!S8614</f>
        <v>9.5708010106496555E-4</v>
      </c>
      <c r="C8614" s="11">
        <f>'Consumptions_nieuw - Copy'!T8614</f>
        <v>1.0352405029801551E-3</v>
      </c>
      <c r="D8614" s="11">
        <f>'Consumptions_nieuw - Copy'!U8614</f>
        <v>1.0352405029829953E-3</v>
      </c>
      <c r="E8614" s="11">
        <f>'Consumptions_nieuw - Copy'!V8614</f>
        <v>8.8923797270571022E-4</v>
      </c>
      <c r="F8614" s="11">
        <f>'Consumptions_nieuw - Copy'!W8614</f>
        <v>9.6056093812602874E-4</v>
      </c>
      <c r="G8614" s="11">
        <f>'Consumptions_nieuw - Copy'!X8614</f>
        <v>1.0352405029832651E-3</v>
      </c>
      <c r="Q8614" s="1">
        <v>8613</v>
      </c>
      <c r="R8614" s="6">
        <v>62.092655189999995</v>
      </c>
      <c r="S8614" s="6">
        <v>123.05494953881791</v>
      </c>
      <c r="T8614" s="6">
        <v>54.577607900000004</v>
      </c>
      <c r="U8614" s="6">
        <v>23.06967848</v>
      </c>
      <c r="V8614" s="6">
        <v>325.7775987</v>
      </c>
      <c r="W8614" s="6">
        <v>148.26181474248762</v>
      </c>
      <c r="X8614" s="6">
        <f t="shared" si="134"/>
        <v>21.831043160000004</v>
      </c>
    </row>
    <row r="8615" spans="1:24" x14ac:dyDescent="0.25">
      <c r="A8615" s="11">
        <f>'Consumptions_nieuw - Copy'!R8615</f>
        <v>1.0674251671475875E-3</v>
      </c>
      <c r="B8615" s="11">
        <f>'Consumptions_nieuw - Copy'!S8615</f>
        <v>9.8683483054771114E-4</v>
      </c>
      <c r="C8615" s="11">
        <f>'Consumptions_nieuw - Copy'!T8615</f>
        <v>1.0674251670185757E-3</v>
      </c>
      <c r="D8615" s="11">
        <f>'Consumptions_nieuw - Copy'!U8615</f>
        <v>1.0674251670368166E-3</v>
      </c>
      <c r="E8615" s="11">
        <f>'Consumptions_nieuw - Copy'!V8615</f>
        <v>1.5226250198823357E-3</v>
      </c>
      <c r="F8615" s="11">
        <f>'Consumptions_nieuw - Copy'!W8615</f>
        <v>9.9042388442003508E-4</v>
      </c>
      <c r="G8615" s="11">
        <f>'Consumptions_nieuw - Copy'!X8615</f>
        <v>1.0674251673379197E-3</v>
      </c>
      <c r="Q8615" s="1">
        <v>8614</v>
      </c>
      <c r="R8615" s="6">
        <v>64.023058070000005</v>
      </c>
      <c r="S8615" s="6">
        <v>126.88061337924907</v>
      </c>
      <c r="T8615" s="6">
        <v>56.274374949999995</v>
      </c>
      <c r="U8615" s="6">
        <v>23.786893320000001</v>
      </c>
      <c r="V8615" s="6">
        <v>557.82269529999996</v>
      </c>
      <c r="W8615" s="6">
        <v>152.87113668695952</v>
      </c>
      <c r="X8615" s="6">
        <f t="shared" si="134"/>
        <v>22.509749979999999</v>
      </c>
    </row>
    <row r="8616" spans="1:24" x14ac:dyDescent="0.25">
      <c r="A8616" s="11">
        <f>'Consumptions_nieuw - Copy'!R8616</f>
        <v>1.044627696707667E-3</v>
      </c>
      <c r="B8616" s="11">
        <f>'Consumptions_nieuw - Copy'!S8616</f>
        <v>9.6575856398056748E-4</v>
      </c>
      <c r="C8616" s="11">
        <f>'Consumptions_nieuw - Copy'!T8616</f>
        <v>1.0446276966659311E-3</v>
      </c>
      <c r="D8616" s="11">
        <f>'Consumptions_nieuw - Copy'!U8616</f>
        <v>1.0446276965905691E-3</v>
      </c>
      <c r="E8616" s="11">
        <f>'Consumptions_nieuw - Copy'!V8616</f>
        <v>1.5226250198823357E-3</v>
      </c>
      <c r="F8616" s="11">
        <f>'Consumptions_nieuw - Copy'!W8616</f>
        <v>9.6927096425368584E-4</v>
      </c>
      <c r="G8616" s="11">
        <f>'Consumptions_nieuw - Copy'!X8616</f>
        <v>1.0446276968587519E-3</v>
      </c>
      <c r="Q8616" s="1">
        <v>8615</v>
      </c>
      <c r="R8616" s="6">
        <v>62.65568935999999</v>
      </c>
      <c r="S8616" s="6">
        <v>124.1707681782041</v>
      </c>
      <c r="T8616" s="6">
        <v>55.072498289999999</v>
      </c>
      <c r="U8616" s="6">
        <v>23.278866140000002</v>
      </c>
      <c r="V8616" s="6">
        <v>557.82269529999996</v>
      </c>
      <c r="W8616" s="6">
        <v>149.60620032895574</v>
      </c>
      <c r="X8616" s="6">
        <f t="shared" si="134"/>
        <v>22.028999316</v>
      </c>
    </row>
    <row r="8617" spans="1:24" x14ac:dyDescent="0.25">
      <c r="A8617" s="11">
        <f>'Consumptions_nieuw - Copy'!R8617</f>
        <v>9.9366864537145708E-4</v>
      </c>
      <c r="B8617" s="11">
        <f>'Consumptions_nieuw - Copy'!S8617</f>
        <v>9.1864690794757255E-4</v>
      </c>
      <c r="C8617" s="11">
        <f>'Consumptions_nieuw - Copy'!T8617</f>
        <v>9.9366864544564058E-4</v>
      </c>
      <c r="D8617" s="11">
        <f>'Consumptions_nieuw - Copy'!U8617</f>
        <v>9.9366864532160026E-4</v>
      </c>
      <c r="E8617" s="11">
        <f>'Consumptions_nieuw - Copy'!V8617</f>
        <v>8.9859837219716178E-4</v>
      </c>
      <c r="F8617" s="11">
        <f>'Consumptions_nieuw - Copy'!W8617</f>
        <v>9.2198796690665531E-4</v>
      </c>
      <c r="G8617" s="11">
        <f>'Consumptions_nieuw - Copy'!X8617</f>
        <v>9.936686453853984E-4</v>
      </c>
      <c r="Q8617" s="1">
        <v>8616</v>
      </c>
      <c r="R8617" s="6">
        <v>59.599218139999998</v>
      </c>
      <c r="S8617" s="6">
        <v>118.11346696655052</v>
      </c>
      <c r="T8617" s="6">
        <v>52.385950469999997</v>
      </c>
      <c r="U8617" s="6">
        <v>22.143275979999999</v>
      </c>
      <c r="V8617" s="6">
        <v>329.20683650000001</v>
      </c>
      <c r="W8617" s="6">
        <v>142.3081073971201</v>
      </c>
      <c r="X8617" s="6">
        <f t="shared" si="134"/>
        <v>20.954380188000002</v>
      </c>
    </row>
    <row r="8618" spans="1:24" x14ac:dyDescent="0.25">
      <c r="A8618" s="11">
        <f>'Consumptions_nieuw - Copy'!R8618</f>
        <v>0</v>
      </c>
      <c r="B8618" s="11">
        <f>'Consumptions_nieuw - Copy'!S8618</f>
        <v>5.0333168654855952E-4</v>
      </c>
      <c r="C8618" s="11">
        <f>'Consumptions_nieuw - Copy'!T8618</f>
        <v>0</v>
      </c>
      <c r="D8618" s="11">
        <f>'Consumptions_nieuw - Copy'!U8618</f>
        <v>0</v>
      </c>
      <c r="E8618" s="11">
        <f>'Consumptions_nieuw - Copy'!V8618</f>
        <v>1.2012512962753386E-3</v>
      </c>
      <c r="F8618" s="11">
        <f>'Consumptions_nieuw - Copy'!W8618</f>
        <v>4.809160416922644E-4</v>
      </c>
      <c r="G8618" s="11">
        <f>'Consumptions_nieuw - Copy'!X8618</f>
        <v>0</v>
      </c>
      <c r="Q8618" s="1">
        <v>8617</v>
      </c>
      <c r="R8618" s="6">
        <v>0</v>
      </c>
      <c r="S8618" s="6">
        <v>64.715017291240144</v>
      </c>
      <c r="T8618" s="6">
        <v>0</v>
      </c>
      <c r="U8618" s="6">
        <v>0</v>
      </c>
      <c r="V8618" s="6">
        <v>440.08552800000001</v>
      </c>
      <c r="W8618" s="6">
        <v>74.229007499692813</v>
      </c>
      <c r="X8618" s="6">
        <f t="shared" si="134"/>
        <v>0</v>
      </c>
    </row>
    <row r="8619" spans="1:24" x14ac:dyDescent="0.25">
      <c r="A8619" s="11">
        <f>'Consumptions_nieuw - Copy'!R8619</f>
        <v>0</v>
      </c>
      <c r="B8619" s="11">
        <f>'Consumptions_nieuw - Copy'!S8619</f>
        <v>5.0333168654855952E-4</v>
      </c>
      <c r="C8619" s="11">
        <f>'Consumptions_nieuw - Copy'!T8619</f>
        <v>0</v>
      </c>
      <c r="D8619" s="11">
        <f>'Consumptions_nieuw - Copy'!U8619</f>
        <v>0</v>
      </c>
      <c r="E8619" s="11">
        <f>'Consumptions_nieuw - Copy'!V8619</f>
        <v>1.2012512962753386E-3</v>
      </c>
      <c r="F8619" s="11">
        <f>'Consumptions_nieuw - Copy'!W8619</f>
        <v>4.809160416922644E-4</v>
      </c>
      <c r="G8619" s="11">
        <f>'Consumptions_nieuw - Copy'!X8619</f>
        <v>0</v>
      </c>
      <c r="Q8619" s="1">
        <v>8618</v>
      </c>
      <c r="R8619" s="6">
        <v>0</v>
      </c>
      <c r="S8619" s="6">
        <v>64.715017291240144</v>
      </c>
      <c r="T8619" s="6">
        <v>0</v>
      </c>
      <c r="U8619" s="6">
        <v>0</v>
      </c>
      <c r="V8619" s="6">
        <v>440.08552800000001</v>
      </c>
      <c r="W8619" s="6">
        <v>74.229007499692813</v>
      </c>
      <c r="X8619" s="6">
        <f t="shared" si="134"/>
        <v>0</v>
      </c>
    </row>
    <row r="8620" spans="1:24" x14ac:dyDescent="0.25">
      <c r="A8620" s="11">
        <f>'Consumptions_nieuw - Copy'!R8620</f>
        <v>0</v>
      </c>
      <c r="B8620" s="11">
        <f>'Consumptions_nieuw - Copy'!S8620</f>
        <v>5.0333168654855952E-4</v>
      </c>
      <c r="C8620" s="11">
        <f>'Consumptions_nieuw - Copy'!T8620</f>
        <v>0</v>
      </c>
      <c r="D8620" s="11">
        <f>'Consumptions_nieuw - Copy'!U8620</f>
        <v>0</v>
      </c>
      <c r="E8620" s="11">
        <f>'Consumptions_nieuw - Copy'!V8620</f>
        <v>5.8346491537272999E-4</v>
      </c>
      <c r="F8620" s="11">
        <f>'Consumptions_nieuw - Copy'!W8620</f>
        <v>4.809160416922644E-4</v>
      </c>
      <c r="G8620" s="11">
        <f>'Consumptions_nieuw - Copy'!X8620</f>
        <v>0</v>
      </c>
      <c r="Q8620" s="1">
        <v>8619</v>
      </c>
      <c r="R8620" s="6">
        <v>0</v>
      </c>
      <c r="S8620" s="6">
        <v>64.715017291240144</v>
      </c>
      <c r="T8620" s="6">
        <v>0</v>
      </c>
      <c r="U8620" s="6">
        <v>0</v>
      </c>
      <c r="V8620" s="6">
        <v>213.75582789999999</v>
      </c>
      <c r="W8620" s="6">
        <v>74.229007499692813</v>
      </c>
      <c r="X8620" s="6">
        <f t="shared" si="134"/>
        <v>0</v>
      </c>
    </row>
    <row r="8621" spans="1:24" x14ac:dyDescent="0.25">
      <c r="A8621" s="11">
        <f>'Consumptions_nieuw - Copy'!R8621</f>
        <v>0</v>
      </c>
      <c r="B8621" s="11">
        <f>'Consumptions_nieuw - Copy'!S8621</f>
        <v>5.0333168654855952E-4</v>
      </c>
      <c r="C8621" s="11">
        <f>'Consumptions_nieuw - Copy'!T8621</f>
        <v>0</v>
      </c>
      <c r="D8621" s="11">
        <f>'Consumptions_nieuw - Copy'!U8621</f>
        <v>0</v>
      </c>
      <c r="E8621" s="11">
        <f>'Consumptions_nieuw - Copy'!V8621</f>
        <v>8.9859837219716178E-4</v>
      </c>
      <c r="F8621" s="11">
        <f>'Consumptions_nieuw - Copy'!W8621</f>
        <v>4.809160416922644E-4</v>
      </c>
      <c r="G8621" s="11">
        <f>'Consumptions_nieuw - Copy'!X8621</f>
        <v>0</v>
      </c>
      <c r="Q8621" s="1">
        <v>8620</v>
      </c>
      <c r="R8621" s="6">
        <v>0</v>
      </c>
      <c r="S8621" s="6">
        <v>64.715017291240144</v>
      </c>
      <c r="T8621" s="6">
        <v>0</v>
      </c>
      <c r="U8621" s="6">
        <v>0</v>
      </c>
      <c r="V8621" s="6">
        <v>329.20683650000001</v>
      </c>
      <c r="W8621" s="6">
        <v>74.229007499692813</v>
      </c>
      <c r="X8621" s="6">
        <f t="shared" si="134"/>
        <v>0</v>
      </c>
    </row>
    <row r="8622" spans="1:24" x14ac:dyDescent="0.25">
      <c r="A8622" s="11">
        <f>'Consumptions_nieuw - Copy'!R8622</f>
        <v>0</v>
      </c>
      <c r="B8622" s="11">
        <f>'Consumptions_nieuw - Copy'!S8622</f>
        <v>5.0333168654855952E-4</v>
      </c>
      <c r="C8622" s="11">
        <f>'Consumptions_nieuw - Copy'!T8622</f>
        <v>0</v>
      </c>
      <c r="D8622" s="11">
        <f>'Consumptions_nieuw - Copy'!U8622</f>
        <v>0</v>
      </c>
      <c r="E8622" s="11">
        <f>'Consumptions_nieuw - Copy'!V8622</f>
        <v>1.8283980769423574E-3</v>
      </c>
      <c r="F8622" s="11">
        <f>'Consumptions_nieuw - Copy'!W8622</f>
        <v>4.809160416922644E-4</v>
      </c>
      <c r="G8622" s="11">
        <f>'Consumptions_nieuw - Copy'!X8622</f>
        <v>0</v>
      </c>
      <c r="Q8622" s="1">
        <v>8621</v>
      </c>
      <c r="R8622" s="6">
        <v>0</v>
      </c>
      <c r="S8622" s="6">
        <v>64.715017291240144</v>
      </c>
      <c r="T8622" s="6">
        <v>0</v>
      </c>
      <c r="U8622" s="6">
        <v>0</v>
      </c>
      <c r="V8622" s="6">
        <v>669.84446600000001</v>
      </c>
      <c r="W8622" s="6">
        <v>74.229007499692813</v>
      </c>
      <c r="X8622" s="6">
        <f t="shared" si="134"/>
        <v>0</v>
      </c>
    </row>
    <row r="8623" spans="1:24" x14ac:dyDescent="0.25">
      <c r="A8623" s="11">
        <f>'Consumptions_nieuw - Copy'!R8623</f>
        <v>9.4673254299725723E-4</v>
      </c>
      <c r="B8623" s="11">
        <f>'Consumptions_nieuw - Copy'!S8623</f>
        <v>8.7525446969377715E-4</v>
      </c>
      <c r="C8623" s="11">
        <f>'Consumptions_nieuw - Copy'!T8623</f>
        <v>9.4673254291138896E-4</v>
      </c>
      <c r="D8623" s="11">
        <f>'Consumptions_nieuw - Copy'!U8623</f>
        <v>9.4673254310894913E-4</v>
      </c>
      <c r="E8623" s="11">
        <f>'Consumptions_nieuw - Copy'!V8623</f>
        <v>2.1466516672945511E-3</v>
      </c>
      <c r="F8623" s="11">
        <f>'Consumptions_nieuw - Copy'!W8623</f>
        <v>8.7843771303363412E-4</v>
      </c>
      <c r="G8623" s="11">
        <f>'Consumptions_nieuw - Copy'!X8623</f>
        <v>9.4673254323037023E-4</v>
      </c>
      <c r="Q8623" s="1">
        <v>8622</v>
      </c>
      <c r="R8623" s="6">
        <v>56.784039239999998</v>
      </c>
      <c r="S8623" s="6">
        <v>112.53435786821538</v>
      </c>
      <c r="T8623" s="6">
        <v>49.91149145</v>
      </c>
      <c r="U8623" s="6">
        <v>21.09733469</v>
      </c>
      <c r="V8623" s="6">
        <v>786.43855399999995</v>
      </c>
      <c r="W8623" s="6">
        <v>135.58616044359636</v>
      </c>
      <c r="X8623" s="6">
        <f t="shared" si="134"/>
        <v>19.964596580000002</v>
      </c>
    </row>
    <row r="8624" spans="1:24" x14ac:dyDescent="0.25">
      <c r="A8624" s="11">
        <f>'Consumptions_nieuw - Copy'!R8624</f>
        <v>8.971145864653605E-4</v>
      </c>
      <c r="B8624" s="11">
        <f>'Consumptions_nieuw - Copy'!S8624</f>
        <v>8.2938265694239733E-4</v>
      </c>
      <c r="C8624" s="11">
        <f>'Consumptions_nieuw - Copy'!T8624</f>
        <v>8.9711458637253426E-4</v>
      </c>
      <c r="D8624" s="11">
        <f>'Consumptions_nieuw - Copy'!U8624</f>
        <v>8.9711458629711791E-4</v>
      </c>
      <c r="E8624" s="11">
        <f>'Consumptions_nieuw - Copy'!V8624</f>
        <v>9.048386387067685E-4</v>
      </c>
      <c r="F8624" s="11">
        <f>'Consumptions_nieuw - Copy'!W8624</f>
        <v>8.3239906730898569E-4</v>
      </c>
      <c r="G8624" s="11">
        <f>'Consumptions_nieuw - Copy'!X8624</f>
        <v>8.9711458656491162E-4</v>
      </c>
      <c r="Q8624" s="1">
        <v>8623</v>
      </c>
      <c r="R8624" s="6">
        <v>53.8080055</v>
      </c>
      <c r="S8624" s="6">
        <v>106.63646740210487</v>
      </c>
      <c r="T8624" s="6">
        <v>47.295645790000002</v>
      </c>
      <c r="U8624" s="6">
        <v>19.991629970000002</v>
      </c>
      <c r="V8624" s="6">
        <v>331.49299509999997</v>
      </c>
      <c r="W8624" s="6">
        <v>128.48013219229213</v>
      </c>
      <c r="X8624" s="6">
        <f t="shared" si="134"/>
        <v>18.918258316000003</v>
      </c>
    </row>
    <row r="8625" spans="1:24" x14ac:dyDescent="0.25">
      <c r="A8625" s="11">
        <f>'Consumptions_nieuw - Copy'!R8625</f>
        <v>8.0458374444853287E-4</v>
      </c>
      <c r="B8625" s="11">
        <f>'Consumptions_nieuw - Copy'!S8625</f>
        <v>7.4383787034894777E-4</v>
      </c>
      <c r="C8625" s="11">
        <f>'Consumptions_nieuw - Copy'!T8625</f>
        <v>8.0458374457557339E-4</v>
      </c>
      <c r="D8625" s="11">
        <f>'Consumptions_nieuw - Copy'!U8625</f>
        <v>8.0458374467851849E-4</v>
      </c>
      <c r="E8625" s="11">
        <f>'Consumptions_nieuw - Copy'!V8625</f>
        <v>1.8283980769423574E-3</v>
      </c>
      <c r="F8625" s="11">
        <f>'Consumptions_nieuw - Copy'!W8625</f>
        <v>7.4654316005937711E-4</v>
      </c>
      <c r="G8625" s="11">
        <f>'Consumptions_nieuw - Copy'!X8625</f>
        <v>8.0458374451476309E-4</v>
      </c>
      <c r="Q8625" s="1">
        <v>8624</v>
      </c>
      <c r="R8625" s="6">
        <v>48.258101250000003</v>
      </c>
      <c r="S8625" s="6">
        <v>95.637691661336078</v>
      </c>
      <c r="T8625" s="6">
        <v>42.417444070000002</v>
      </c>
      <c r="U8625" s="6">
        <v>17.92963881</v>
      </c>
      <c r="V8625" s="6">
        <v>669.84446600000001</v>
      </c>
      <c r="W8625" s="6">
        <v>115.22834137928746</v>
      </c>
      <c r="X8625" s="6">
        <f t="shared" si="134"/>
        <v>16.966977628000002</v>
      </c>
    </row>
    <row r="8626" spans="1:24" x14ac:dyDescent="0.25">
      <c r="A8626" s="11">
        <f>'Consumptions_nieuw - Copy'!R8626</f>
        <v>8.1128888285244476E-4</v>
      </c>
      <c r="B8626" s="11">
        <f>'Consumptions_nieuw - Copy'!S8626</f>
        <v>7.5003677253424126E-4</v>
      </c>
      <c r="C8626" s="11">
        <f>'Consumptions_nieuw - Copy'!T8626</f>
        <v>8.1128888281416646E-4</v>
      </c>
      <c r="D8626" s="11">
        <f>'Consumptions_nieuw - Copy'!U8626</f>
        <v>8.1128888264911034E-4</v>
      </c>
      <c r="E8626" s="11">
        <f>'Consumptions_nieuw - Copy'!V8626</f>
        <v>1.204371429530142E-3</v>
      </c>
      <c r="F8626" s="11">
        <f>'Consumptions_nieuw - Copy'!W8626</f>
        <v>7.5276460737929579E-4</v>
      </c>
      <c r="G8626" s="11">
        <f>'Consumptions_nieuw - Copy'!X8626</f>
        <v>8.1128888281660374E-4</v>
      </c>
      <c r="Q8626" s="1">
        <v>8625</v>
      </c>
      <c r="R8626" s="6">
        <v>48.660268520000002</v>
      </c>
      <c r="S8626" s="6">
        <v>96.434704988390493</v>
      </c>
      <c r="T8626" s="6">
        <v>42.770937199999999</v>
      </c>
      <c r="U8626" s="6">
        <v>18.07905856</v>
      </c>
      <c r="V8626" s="6">
        <v>441.22860730000002</v>
      </c>
      <c r="W8626" s="6">
        <v>116.18861681144843</v>
      </c>
      <c r="X8626" s="6">
        <f t="shared" si="134"/>
        <v>17.10837488</v>
      </c>
    </row>
    <row r="8627" spans="1:24" x14ac:dyDescent="0.25">
      <c r="A8627" s="11">
        <f>'Consumptions_nieuw - Copy'!R8627</f>
        <v>7.9117346780743401E-4</v>
      </c>
      <c r="B8627" s="11">
        <f>'Consumptions_nieuw - Copy'!S8627</f>
        <v>7.3144006669740593E-4</v>
      </c>
      <c r="C8627" s="11">
        <f>'Consumptions_nieuw - Copy'!T8627</f>
        <v>7.91173467908705E-4</v>
      </c>
      <c r="D8627" s="11">
        <f>'Consumptions_nieuw - Copy'!U8627</f>
        <v>7.9117346783984461E-4</v>
      </c>
      <c r="E8627" s="11">
        <f>'Consumptions_nieuw - Copy'!V8627</f>
        <v>5.8970518160937819E-4</v>
      </c>
      <c r="F8627" s="11">
        <f>'Consumptions_nieuw - Copy'!W8627</f>
        <v>7.3410026602068487E-4</v>
      </c>
      <c r="G8627" s="11">
        <f>'Consumptions_nieuw - Copy'!X8627</f>
        <v>7.9117346791108189E-4</v>
      </c>
      <c r="Q8627" s="1">
        <v>8626</v>
      </c>
      <c r="R8627" s="6">
        <v>47.453766719999997</v>
      </c>
      <c r="S8627" s="6">
        <v>94.04366509967727</v>
      </c>
      <c r="T8627" s="6">
        <v>41.7104578</v>
      </c>
      <c r="U8627" s="6">
        <v>17.630799289999999</v>
      </c>
      <c r="V8627" s="6">
        <v>216.04198640000001</v>
      </c>
      <c r="W8627" s="6">
        <v>113.30779060775176</v>
      </c>
      <c r="X8627" s="6">
        <f t="shared" si="134"/>
        <v>16.68418312</v>
      </c>
    </row>
    <row r="8628" spans="1:24" x14ac:dyDescent="0.25">
      <c r="A8628" s="11">
        <f>'Consumptions_nieuw - Copy'!R8628</f>
        <v>7.3619133346222189E-4</v>
      </c>
      <c r="B8628" s="11">
        <f>'Consumptions_nieuw - Copy'!S8628</f>
        <v>6.8060906971275769E-4</v>
      </c>
      <c r="C8628" s="11">
        <f>'Consumptions_nieuw - Copy'!T8628</f>
        <v>7.3619133351763969E-4</v>
      </c>
      <c r="D8628" s="11">
        <f>'Consumptions_nieuw - Copy'!U8628</f>
        <v>7.3619133333977589E-4</v>
      </c>
      <c r="E8628" s="11">
        <f>'Consumptions_nieuw - Copy'!V8628</f>
        <v>8.9859837219716178E-4</v>
      </c>
      <c r="F8628" s="11">
        <f>'Consumptions_nieuw - Copy'!W8628</f>
        <v>6.830844001614742E-4</v>
      </c>
      <c r="G8628" s="11">
        <f>'Consumptions_nieuw - Copy'!X8628</f>
        <v>7.3619133370953372E-4</v>
      </c>
      <c r="Q8628" s="1">
        <v>8627</v>
      </c>
      <c r="R8628" s="6">
        <v>44.155995140000002</v>
      </c>
      <c r="S8628" s="6">
        <v>87.508155938016088</v>
      </c>
      <c r="T8628" s="6">
        <v>38.811814089999999</v>
      </c>
      <c r="U8628" s="6">
        <v>16.405557269999999</v>
      </c>
      <c r="V8628" s="6">
        <v>329.20683650000001</v>
      </c>
      <c r="W8628" s="6">
        <v>105.4335323980623</v>
      </c>
      <c r="X8628" s="6">
        <f t="shared" si="134"/>
        <v>15.524725635999999</v>
      </c>
    </row>
    <row r="8629" spans="1:24" x14ac:dyDescent="0.25">
      <c r="A8629" s="11">
        <f>'Consumptions_nieuw - Copy'!R8629</f>
        <v>7.6569394213932902E-4</v>
      </c>
      <c r="B8629" s="11">
        <f>'Consumptions_nieuw - Copy'!S8629</f>
        <v>7.0788423868090858E-4</v>
      </c>
      <c r="C8629" s="11">
        <f>'Consumptions_nieuw - Copy'!T8629</f>
        <v>7.6569394210887736E-4</v>
      </c>
      <c r="D8629" s="11">
        <f>'Consumptions_nieuw - Copy'!U8629</f>
        <v>7.656939422053603E-4</v>
      </c>
      <c r="E8629" s="11">
        <f>'Consumptions_nieuw - Copy'!V8629</f>
        <v>9.0171850572492377E-4</v>
      </c>
      <c r="F8629" s="11">
        <f>'Consumptions_nieuw - Copy'!W8629</f>
        <v>7.104587670465971E-4</v>
      </c>
      <c r="G8629" s="11">
        <f>'Consumptions_nieuw - Copy'!X8629</f>
        <v>7.6569394249054233E-4</v>
      </c>
      <c r="Q8629" s="1">
        <v>8628</v>
      </c>
      <c r="R8629" s="6">
        <v>45.925531110000001</v>
      </c>
      <c r="S8629" s="6">
        <v>91.015014493850501</v>
      </c>
      <c r="T8629" s="6">
        <v>40.367183879999999</v>
      </c>
      <c r="U8629" s="6">
        <v>17.063004209999999</v>
      </c>
      <c r="V8629" s="6">
        <v>330.34991589999998</v>
      </c>
      <c r="W8629" s="6">
        <v>109.65874409544082</v>
      </c>
      <c r="X8629" s="6">
        <f t="shared" si="134"/>
        <v>16.146873551999999</v>
      </c>
    </row>
    <row r="8630" spans="1:24" x14ac:dyDescent="0.25">
      <c r="A8630" s="11">
        <f>'Consumptions_nieuw - Copy'!R8630</f>
        <v>7.9519641676944434E-4</v>
      </c>
      <c r="B8630" s="11">
        <f>'Consumptions_nieuw - Copy'!S8630</f>
        <v>7.3515928375756008E-4</v>
      </c>
      <c r="C8630" s="11">
        <f>'Consumptions_nieuw - Copy'!T8630</f>
        <v>7.9519641678442617E-4</v>
      </c>
      <c r="D8630" s="11">
        <f>'Consumptions_nieuw - Copy'!U8630</f>
        <v>7.9519641689616187E-4</v>
      </c>
      <c r="E8630" s="11">
        <f>'Consumptions_nieuw - Copy'!V8630</f>
        <v>2.1497718005493546E-3</v>
      </c>
      <c r="F8630" s="11">
        <f>'Consumptions_nieuw - Copy'!W8630</f>
        <v>7.3783300949469422E-4</v>
      </c>
      <c r="G8630" s="11">
        <f>'Consumptions_nieuw - Copy'!X8630</f>
        <v>7.9519641659713306E-4</v>
      </c>
      <c r="Q8630" s="1">
        <v>8629</v>
      </c>
      <c r="R8630" s="6">
        <v>47.695059039999997</v>
      </c>
      <c r="S8630" s="6">
        <v>94.521857120545661</v>
      </c>
      <c r="T8630" s="6">
        <v>41.922546609999998</v>
      </c>
      <c r="U8630" s="6">
        <v>17.72044816</v>
      </c>
      <c r="V8630" s="6">
        <v>787.58163330000002</v>
      </c>
      <c r="W8630" s="6">
        <v>113.88393658606364</v>
      </c>
      <c r="X8630" s="6">
        <f t="shared" si="134"/>
        <v>16.769018643999999</v>
      </c>
    </row>
    <row r="8631" spans="1:24" x14ac:dyDescent="0.25">
      <c r="A8631" s="11">
        <f>'Consumptions_nieuw - Copy'!R8631</f>
        <v>8.153119658614468E-4</v>
      </c>
      <c r="B8631" s="11">
        <f>'Consumptions_nieuw - Copy'!S8631</f>
        <v>7.5375611398922654E-4</v>
      </c>
      <c r="C8631" s="11">
        <f>'Consumptions_nieuw - Copy'!T8631</f>
        <v>8.1531196579525875E-4</v>
      </c>
      <c r="D8631" s="11">
        <f>'Consumptions_nieuw - Copy'!U8631</f>
        <v>8.1531196588021054E-4</v>
      </c>
      <c r="E8631" s="11">
        <f>'Consumptions_nieuw - Copy'!V8631</f>
        <v>1.2074915630579039E-3</v>
      </c>
      <c r="F8631" s="11">
        <f>'Consumptions_nieuw - Copy'!W8631</f>
        <v>7.5649747529033093E-4</v>
      </c>
      <c r="G8631" s="11">
        <f>'Consumptions_nieuw - Copy'!X8631</f>
        <v>8.1531196554479851E-4</v>
      </c>
      <c r="Q8631" s="1">
        <v>8630</v>
      </c>
      <c r="R8631" s="6">
        <v>48.901568879999999</v>
      </c>
      <c r="S8631" s="6">
        <v>96.912913003113161</v>
      </c>
      <c r="T8631" s="6">
        <v>42.983033079999998</v>
      </c>
      <c r="U8631" s="6">
        <v>18.16871042</v>
      </c>
      <c r="V8631" s="6">
        <v>442.37168669999994</v>
      </c>
      <c r="W8631" s="6">
        <v>116.76478199651601</v>
      </c>
      <c r="X8631" s="6">
        <f t="shared" si="134"/>
        <v>17.193213232000002</v>
      </c>
    </row>
    <row r="8632" spans="1:24" x14ac:dyDescent="0.25">
      <c r="A8632" s="11">
        <f>'Consumptions_nieuw - Copy'!R8632</f>
        <v>8.1262977641954513E-4</v>
      </c>
      <c r="B8632" s="11">
        <f>'Consumptions_nieuw - Copy'!S8632</f>
        <v>7.5127642886408709E-4</v>
      </c>
      <c r="C8632" s="11">
        <f>'Consumptions_nieuw - Copy'!T8632</f>
        <v>8.1262977643238696E-4</v>
      </c>
      <c r="D8632" s="11">
        <f>'Consumptions_nieuw - Copy'!U8632</f>
        <v>8.1262977651719087E-4</v>
      </c>
      <c r="E8632" s="11">
        <f>'Consumptions_nieuw - Copy'!V8632</f>
        <v>5.8970518160937819E-4</v>
      </c>
      <c r="F8632" s="11">
        <f>'Consumptions_nieuw - Copy'!W8632</f>
        <v>7.5400877204556661E-4</v>
      </c>
      <c r="G8632" s="11">
        <f>'Consumptions_nieuw - Copy'!X8632</f>
        <v>8.126297765612832E-4</v>
      </c>
      <c r="Q8632" s="1">
        <v>8631</v>
      </c>
      <c r="R8632" s="6">
        <v>48.740693929999999</v>
      </c>
      <c r="S8632" s="6">
        <v>96.594091696927123</v>
      </c>
      <c r="T8632" s="6">
        <v>42.841628759999999</v>
      </c>
      <c r="U8632" s="6">
        <v>18.108939530000001</v>
      </c>
      <c r="V8632" s="6">
        <v>216.04198640000001</v>
      </c>
      <c r="W8632" s="6">
        <v>116.38065263545316</v>
      </c>
      <c r="X8632" s="6">
        <f t="shared" si="134"/>
        <v>17.136651504</v>
      </c>
    </row>
    <row r="8633" spans="1:24" x14ac:dyDescent="0.25">
      <c r="A8633" s="11">
        <f>'Consumptions_nieuw - Copy'!R8633</f>
        <v>8.2067607648454125E-4</v>
      </c>
      <c r="B8633" s="11">
        <f>'Consumptions_nieuw - Copy'!S8633</f>
        <v>7.587152354498433E-4</v>
      </c>
      <c r="C8633" s="11">
        <f>'Consumptions_nieuw - Copy'!T8633</f>
        <v>8.2067607649994256E-4</v>
      </c>
      <c r="D8633" s="11">
        <f>'Consumptions_nieuw - Copy'!U8633</f>
        <v>8.2067607670542901E-4</v>
      </c>
      <c r="E8633" s="11">
        <f>'Consumptions_nieuw - Copy'!V8633</f>
        <v>8.9859837219716178E-4</v>
      </c>
      <c r="F8633" s="11">
        <f>'Consumptions_nieuw - Copy'!W8633</f>
        <v>7.6147463290580778E-4</v>
      </c>
      <c r="G8633" s="11">
        <f>'Consumptions_nieuw - Copy'!X8633</f>
        <v>8.206760766920904E-4</v>
      </c>
      <c r="Q8633" s="1">
        <v>8632</v>
      </c>
      <c r="R8633" s="6">
        <v>49.223302689999997</v>
      </c>
      <c r="S8633" s="6">
        <v>97.550523627776684</v>
      </c>
      <c r="T8633" s="6">
        <v>43.265827590000001</v>
      </c>
      <c r="U8633" s="6">
        <v>18.288246229999999</v>
      </c>
      <c r="V8633" s="6">
        <v>329.20683650000001</v>
      </c>
      <c r="W8633" s="6">
        <v>117.53300230513028</v>
      </c>
      <c r="X8633" s="6">
        <f t="shared" si="134"/>
        <v>17.306331036</v>
      </c>
    </row>
    <row r="8634" spans="1:24" x14ac:dyDescent="0.25">
      <c r="A8634" s="11">
        <f>'Consumptions_nieuw - Copy'!R8634</f>
        <v>7.7910408473343595E-4</v>
      </c>
      <c r="B8634" s="11">
        <f>'Consumptions_nieuw - Copy'!S8634</f>
        <v>7.2028191865666454E-4</v>
      </c>
      <c r="C8634" s="11">
        <f>'Consumptions_nieuw - Copy'!T8634</f>
        <v>7.7910408467037474E-4</v>
      </c>
      <c r="D8634" s="11">
        <f>'Consumptions_nieuw - Copy'!U8634</f>
        <v>7.7910408486925136E-4</v>
      </c>
      <c r="E8634" s="11">
        <f>'Consumptions_nieuw - Copy'!V8634</f>
        <v>5.8346491537272999E-4</v>
      </c>
      <c r="F8634" s="11">
        <f>'Consumptions_nieuw - Copy'!W8634</f>
        <v>7.2290153664826356E-4</v>
      </c>
      <c r="G8634" s="11">
        <f>'Consumptions_nieuw - Copy'!X8634</f>
        <v>7.7910408505208004E-4</v>
      </c>
      <c r="Q8634" s="1">
        <v>8633</v>
      </c>
      <c r="R8634" s="6">
        <v>46.729857600000003</v>
      </c>
      <c r="S8634" s="6">
        <v>92.609025154105055</v>
      </c>
      <c r="T8634" s="6">
        <v>41.074163079999998</v>
      </c>
      <c r="U8634" s="6">
        <v>17.361840740000002</v>
      </c>
      <c r="V8634" s="6">
        <v>213.75582789999999</v>
      </c>
      <c r="W8634" s="6">
        <v>111.57927566022082</v>
      </c>
      <c r="X8634" s="6">
        <f t="shared" si="134"/>
        <v>16.429665232000001</v>
      </c>
    </row>
    <row r="8635" spans="1:24" x14ac:dyDescent="0.25">
      <c r="A8635" s="11">
        <f>'Consumptions_nieuw - Copy'!R8635</f>
        <v>7.7373997411034139E-4</v>
      </c>
      <c r="B8635" s="11">
        <f>'Consumptions_nieuw - Copy'!S8635</f>
        <v>7.1532279712414328E-4</v>
      </c>
      <c r="C8635" s="11">
        <f>'Consumptions_nieuw - Copy'!T8635</f>
        <v>7.7373997415537319E-4</v>
      </c>
      <c r="D8635" s="11">
        <f>'Consumptions_nieuw - Copy'!U8635</f>
        <v>7.7373997404403267E-4</v>
      </c>
      <c r="E8635" s="11">
        <f>'Consumptions_nieuw - Copy'!V8635</f>
        <v>1.2074915630579039E-3</v>
      </c>
      <c r="F8635" s="11">
        <f>'Consumptions_nieuw - Copy'!W8635</f>
        <v>7.179243790327867E-4</v>
      </c>
      <c r="G8635" s="11">
        <f>'Consumptions_nieuw - Copy'!X8635</f>
        <v>7.7373997390478805E-4</v>
      </c>
      <c r="Q8635" s="1">
        <v>8634</v>
      </c>
      <c r="R8635" s="6">
        <v>46.408123789999998</v>
      </c>
      <c r="S8635" s="6">
        <v>91.971414520196532</v>
      </c>
      <c r="T8635" s="6">
        <v>40.791368579999997</v>
      </c>
      <c r="U8635" s="6">
        <v>17.24230493</v>
      </c>
      <c r="V8635" s="6">
        <v>442.37168669999994</v>
      </c>
      <c r="W8635" s="6">
        <v>110.81105535160656</v>
      </c>
      <c r="X8635" s="6">
        <f t="shared" si="134"/>
        <v>16.316547432</v>
      </c>
    </row>
    <row r="8636" spans="1:24" x14ac:dyDescent="0.25">
      <c r="A8636" s="11">
        <f>'Consumptions_nieuw - Copy'!R8636</f>
        <v>8.1397093824735439E-4</v>
      </c>
      <c r="B8636" s="11">
        <f>'Consumptions_nieuw - Copy'!S8636</f>
        <v>7.5251633326454969E-4</v>
      </c>
      <c r="C8636" s="11">
        <f>'Consumptions_nieuw - Copy'!T8636</f>
        <v>8.1397093807166734E-4</v>
      </c>
      <c r="D8636" s="11">
        <f>'Consumptions_nieuw - Copy'!U8636</f>
        <v>8.1397093828609228E-4</v>
      </c>
      <c r="E8636" s="11">
        <f>'Consumptions_nieuw - Copy'!V8636</f>
        <v>5.8970518160937819E-4</v>
      </c>
      <c r="F8636" s="11">
        <f>'Consumptions_nieuw - Copy'!W8636</f>
        <v>7.5525318618703422E-4</v>
      </c>
      <c r="G8636" s="11">
        <f>'Consumptions_nieuw - Copy'!X8636</f>
        <v>8.1397093839024974E-4</v>
      </c>
      <c r="Q8636" s="1">
        <v>8635</v>
      </c>
      <c r="R8636" s="6">
        <v>48.821135429999998</v>
      </c>
      <c r="S8636" s="6">
        <v>96.753510300722255</v>
      </c>
      <c r="T8636" s="6">
        <v>42.912334450000003</v>
      </c>
      <c r="U8636" s="6">
        <v>18.138826470000001</v>
      </c>
      <c r="V8636" s="6">
        <v>216.04198640000001</v>
      </c>
      <c r="W8636" s="6">
        <v>116.57272696575556</v>
      </c>
      <c r="X8636" s="6">
        <f t="shared" si="134"/>
        <v>17.164933780000002</v>
      </c>
    </row>
    <row r="8637" spans="1:24" x14ac:dyDescent="0.25">
      <c r="A8637" s="11">
        <f>'Consumptions_nieuw - Copy'!R8637</f>
        <v>8.260401871076357E-4</v>
      </c>
      <c r="B8637" s="11">
        <f>'Consumptions_nieuw - Copy'!S8637</f>
        <v>7.6367435691046006E-4</v>
      </c>
      <c r="C8637" s="11">
        <f>'Consumptions_nieuw - Copy'!T8637</f>
        <v>8.2604018720462647E-4</v>
      </c>
      <c r="D8637" s="11">
        <f>'Consumptions_nieuw - Copy'!U8637</f>
        <v>8.2604018708190259E-4</v>
      </c>
      <c r="E8637" s="11">
        <f>'Consumptions_nieuw - Copy'!V8637</f>
        <v>1.8252779439605128E-3</v>
      </c>
      <c r="F8637" s="11">
        <f>'Consumptions_nieuw - Copy'!W8637</f>
        <v>7.6645179052128474E-4</v>
      </c>
      <c r="G8637" s="11">
        <f>'Consumptions_nieuw - Copy'!X8637</f>
        <v>8.260401872071081E-4</v>
      </c>
      <c r="Q8637" s="1">
        <v>8636</v>
      </c>
      <c r="R8637" s="6">
        <v>49.545036500000002</v>
      </c>
      <c r="S8637" s="6">
        <v>98.188134252440207</v>
      </c>
      <c r="T8637" s="6">
        <v>43.548622100000003</v>
      </c>
      <c r="U8637" s="6">
        <v>18.40778203</v>
      </c>
      <c r="V8637" s="6">
        <v>668.70138680000002</v>
      </c>
      <c r="W8637" s="6">
        <v>118.30122261374457</v>
      </c>
      <c r="X8637" s="6">
        <f t="shared" si="134"/>
        <v>17.419448840000001</v>
      </c>
    </row>
    <row r="8638" spans="1:24" x14ac:dyDescent="0.25">
      <c r="A8638" s="11">
        <f>'Consumptions_nieuw - Copy'!R8638</f>
        <v>9.0247863006495904E-4</v>
      </c>
      <c r="B8638" s="11">
        <f>'Consumptions_nieuw - Copy'!S8638</f>
        <v>8.343417165651211E-4</v>
      </c>
      <c r="C8638" s="11">
        <f>'Consumptions_nieuw - Copy'!T8638</f>
        <v>9.0247862992969138E-4</v>
      </c>
      <c r="D8638" s="11">
        <f>'Consumptions_nieuw - Copy'!U8638</f>
        <v>9.0247862981057236E-4</v>
      </c>
      <c r="E8638" s="11">
        <f>'Consumptions_nieuw - Copy'!V8638</f>
        <v>1.8252779439605128E-3</v>
      </c>
      <c r="F8638" s="11">
        <f>'Consumptions_nieuw - Copy'!W8638</f>
        <v>8.3737616240537726E-4</v>
      </c>
      <c r="G8638" s="11">
        <f>'Consumptions_nieuw - Copy'!X8638</f>
        <v>9.0247863005885748E-4</v>
      </c>
      <c r="Q8638" s="1">
        <v>8637</v>
      </c>
      <c r="R8638" s="6">
        <v>54.129735289999999</v>
      </c>
      <c r="S8638" s="6">
        <v>107.27407007606627</v>
      </c>
      <c r="T8638" s="6">
        <v>47.578436760000002</v>
      </c>
      <c r="U8638" s="6">
        <v>20.111164280000001</v>
      </c>
      <c r="V8638" s="6">
        <v>668.70138680000002</v>
      </c>
      <c r="W8638" s="6">
        <v>129.24834285113545</v>
      </c>
      <c r="X8638" s="6">
        <f t="shared" si="134"/>
        <v>19.031374704000001</v>
      </c>
    </row>
    <row r="8639" spans="1:24" x14ac:dyDescent="0.25">
      <c r="A8639" s="11">
        <f>'Consumptions_nieuw - Copy'!R8639</f>
        <v>1.0017148113894612E-3</v>
      </c>
      <c r="B8639" s="11">
        <f>'Consumptions_nieuw - Copy'!S8639</f>
        <v>9.2608559085754301E-4</v>
      </c>
      <c r="C8639" s="11">
        <f>'Consumptions_nieuw - Copy'!T8639</f>
        <v>1.0017148114078252E-3</v>
      </c>
      <c r="D8639" s="11">
        <f>'Consumptions_nieuw - Copy'!U8639</f>
        <v>1.0017148113350557E-3</v>
      </c>
      <c r="E8639" s="11">
        <f>'Consumptions_nieuw - Copy'!V8639</f>
        <v>8.9859837219716178E-4</v>
      </c>
      <c r="F8639" s="11">
        <f>'Consumptions_nieuw - Copy'!W8639</f>
        <v>9.294537033298707E-4</v>
      </c>
      <c r="G8639" s="11">
        <f>'Consumptions_nieuw - Copy'!X8639</f>
        <v>1.0017148114740621E-3</v>
      </c>
      <c r="Q8639" s="1">
        <v>8638</v>
      </c>
      <c r="R8639" s="6">
        <v>60.081818859999991</v>
      </c>
      <c r="S8639" s="6">
        <v>119.06988299599584</v>
      </c>
      <c r="T8639" s="6">
        <v>52.810142229999997</v>
      </c>
      <c r="U8639" s="6">
        <v>22.322579689999998</v>
      </c>
      <c r="V8639" s="6">
        <v>329.20683650000001</v>
      </c>
      <c r="W8639" s="6">
        <v>143.46043786004151</v>
      </c>
      <c r="X8639" s="6">
        <f t="shared" si="134"/>
        <v>21.124056891999999</v>
      </c>
    </row>
    <row r="8640" spans="1:24" x14ac:dyDescent="0.25">
      <c r="A8640" s="11">
        <f>'Consumptions_nieuw - Copy'!R8640</f>
        <v>1.0647430447291819E-3</v>
      </c>
      <c r="B8640" s="11">
        <f>'Consumptions_nieuw - Copy'!S8640</f>
        <v>9.8435520797950983E-4</v>
      </c>
      <c r="C8640" s="11">
        <f>'Consumptions_nieuw - Copy'!T8640</f>
        <v>1.0647430446135485E-3</v>
      </c>
      <c r="D8640" s="11">
        <f>'Consumptions_nieuw - Copy'!U8640</f>
        <v>1.0647430445368158E-3</v>
      </c>
      <c r="E8640" s="11">
        <f>'Consumptions_nieuw - Copy'!V8640</f>
        <v>5.8034478211792663E-4</v>
      </c>
      <c r="F8640" s="11">
        <f>'Consumptions_nieuw - Copy'!W8640</f>
        <v>9.8793524309321126E-4</v>
      </c>
      <c r="G8640" s="11">
        <f>'Consumptions_nieuw - Copy'!X8640</f>
        <v>1.0647430447432019E-3</v>
      </c>
      <c r="Q8640" s="1">
        <v>8639</v>
      </c>
      <c r="R8640" s="6">
        <v>63.862187140000003</v>
      </c>
      <c r="S8640" s="6">
        <v>126.56180011621518</v>
      </c>
      <c r="T8640" s="6">
        <v>56.13297416000001</v>
      </c>
      <c r="U8640" s="6">
        <v>23.727123920000004</v>
      </c>
      <c r="V8640" s="6">
        <v>212.6127486</v>
      </c>
      <c r="W8640" s="6">
        <v>152.48701688288142</v>
      </c>
      <c r="X8640" s="6">
        <f t="shared" si="134"/>
        <v>22.453189664000007</v>
      </c>
    </row>
    <row r="8641" spans="1:24" x14ac:dyDescent="0.25">
      <c r="A8641" s="11">
        <f>'Consumptions_nieuw - Copy'!R8641</f>
        <v>1.1680022420391901E-3</v>
      </c>
      <c r="B8641" s="11">
        <f>'Consumptions_nieuw - Copy'!S8641</f>
        <v>1.0798183611699787E-3</v>
      </c>
      <c r="C8641" s="11">
        <f>'Consumptions_nieuw - Copy'!T8641</f>
        <v>1.1680022419252479E-3</v>
      </c>
      <c r="D8641" s="11">
        <f>'Consumptions_nieuw - Copy'!U8641</f>
        <v>1.1680022419806352E-3</v>
      </c>
      <c r="E8641" s="11">
        <f>'Consumptions_nieuw - Copy'!V8641</f>
        <v>1.5226250198823357E-3</v>
      </c>
      <c r="F8641" s="11">
        <f>'Consumptions_nieuw - Copy'!W8641</f>
        <v>1.0837455900107997E-3</v>
      </c>
      <c r="G8641" s="11">
        <f>'Consumptions_nieuw - Copy'!X8641</f>
        <v>1.1680022418655294E-3</v>
      </c>
      <c r="Q8641" s="1">
        <v>8640</v>
      </c>
      <c r="R8641" s="6">
        <v>70.055567049999993</v>
      </c>
      <c r="S8641" s="6">
        <v>138.83581300771525</v>
      </c>
      <c r="T8641" s="6">
        <v>61.576771970000003</v>
      </c>
      <c r="U8641" s="6">
        <v>26.028189690000001</v>
      </c>
      <c r="V8641" s="6">
        <v>557.82269529999996</v>
      </c>
      <c r="W8641" s="6">
        <v>167.27526751987037</v>
      </c>
      <c r="X8641" s="6">
        <f t="shared" si="134"/>
        <v>24.630708788000003</v>
      </c>
    </row>
    <row r="8642" spans="1:24" x14ac:dyDescent="0.25">
      <c r="A8642" s="11">
        <f>'Consumptions_nieuw - Copy'!R8642</f>
        <v>0</v>
      </c>
      <c r="B8642" s="11">
        <f>'Consumptions_nieuw - Copy'!S8642</f>
        <v>5.0333168654855952E-4</v>
      </c>
      <c r="C8642" s="11">
        <f>'Consumptions_nieuw - Copy'!T8642</f>
        <v>0</v>
      </c>
      <c r="D8642" s="11">
        <f>'Consumptions_nieuw - Copy'!U8642</f>
        <v>0</v>
      </c>
      <c r="E8642" s="11">
        <f>'Consumptions_nieuw - Copy'!V8642</f>
        <v>1.5195048866275325E-3</v>
      </c>
      <c r="F8642" s="11">
        <f>'Consumptions_nieuw - Copy'!W8642</f>
        <v>4.809160416922644E-4</v>
      </c>
      <c r="G8642" s="11">
        <f>'Consumptions_nieuw - Copy'!X8642</f>
        <v>0</v>
      </c>
      <c r="Q8642" s="1">
        <v>8641</v>
      </c>
      <c r="R8642" s="6">
        <v>0</v>
      </c>
      <c r="S8642" s="6">
        <v>64.715017291240144</v>
      </c>
      <c r="T8642" s="6">
        <v>0</v>
      </c>
      <c r="U8642" s="6">
        <v>0</v>
      </c>
      <c r="V8642" s="6">
        <v>556.67961600000001</v>
      </c>
      <c r="W8642" s="6">
        <v>74.229007499692813</v>
      </c>
      <c r="X8642" s="6">
        <f t="shared" si="134"/>
        <v>0</v>
      </c>
    </row>
    <row r="8643" spans="1:24" x14ac:dyDescent="0.25">
      <c r="A8643" s="11">
        <f>'Consumptions_nieuw - Copy'!R8643</f>
        <v>0</v>
      </c>
      <c r="B8643" s="11">
        <f>'Consumptions_nieuw - Copy'!S8643</f>
        <v>5.0333168654855952E-4</v>
      </c>
      <c r="C8643" s="11">
        <f>'Consumptions_nieuw - Copy'!T8643</f>
        <v>0</v>
      </c>
      <c r="D8643" s="11">
        <f>'Consumptions_nieuw - Copy'!U8643</f>
        <v>0</v>
      </c>
      <c r="E8643" s="11">
        <f>'Consumptions_nieuw - Copy'!V8643</f>
        <v>8.8923797270571022E-4</v>
      </c>
      <c r="F8643" s="11">
        <f>'Consumptions_nieuw - Copy'!W8643</f>
        <v>4.809160416922644E-4</v>
      </c>
      <c r="G8643" s="11">
        <f>'Consumptions_nieuw - Copy'!X8643</f>
        <v>0</v>
      </c>
      <c r="Q8643" s="1">
        <v>8642</v>
      </c>
      <c r="R8643" s="6">
        <v>0</v>
      </c>
      <c r="S8643" s="6">
        <v>64.715017291240144</v>
      </c>
      <c r="T8643" s="6">
        <v>0</v>
      </c>
      <c r="U8643" s="6">
        <v>0</v>
      </c>
      <c r="V8643" s="6">
        <v>325.7775987</v>
      </c>
      <c r="W8643" s="6">
        <v>74.229007499692813</v>
      </c>
      <c r="X8643" s="6">
        <f t="shared" ref="X8643:X8706" si="135">T8643*0.4</f>
        <v>0</v>
      </c>
    </row>
    <row r="8644" spans="1:24" x14ac:dyDescent="0.25">
      <c r="A8644" s="11">
        <f>'Consumptions_nieuw - Copy'!R8644</f>
        <v>0</v>
      </c>
      <c r="B8644" s="11">
        <f>'Consumptions_nieuw - Copy'!S8644</f>
        <v>5.0333168654855952E-4</v>
      </c>
      <c r="C8644" s="11">
        <f>'Consumptions_nieuw - Copy'!T8644</f>
        <v>0</v>
      </c>
      <c r="D8644" s="11">
        <f>'Consumptions_nieuw - Copy'!U8644</f>
        <v>0</v>
      </c>
      <c r="E8644" s="11">
        <f>'Consumptions_nieuw - Copy'!V8644</f>
        <v>8.9547823894235842E-4</v>
      </c>
      <c r="F8644" s="11">
        <f>'Consumptions_nieuw - Copy'!W8644</f>
        <v>4.809160416922644E-4</v>
      </c>
      <c r="G8644" s="11">
        <f>'Consumptions_nieuw - Copy'!X8644</f>
        <v>0</v>
      </c>
      <c r="Q8644" s="1">
        <v>8643</v>
      </c>
      <c r="R8644" s="6">
        <v>0</v>
      </c>
      <c r="S8644" s="6">
        <v>64.715017291240144</v>
      </c>
      <c r="T8644" s="6">
        <v>0</v>
      </c>
      <c r="U8644" s="6">
        <v>0</v>
      </c>
      <c r="V8644" s="6">
        <v>328.0637572</v>
      </c>
      <c r="W8644" s="6">
        <v>74.229007499692813</v>
      </c>
      <c r="X8644" s="6">
        <f t="shared" si="135"/>
        <v>0</v>
      </c>
    </row>
    <row r="8645" spans="1:24" x14ac:dyDescent="0.25">
      <c r="A8645" s="11">
        <f>'Consumptions_nieuw - Copy'!R8645</f>
        <v>0</v>
      </c>
      <c r="B8645" s="11">
        <f>'Consumptions_nieuw - Copy'!S8645</f>
        <v>5.0333168654855952E-4</v>
      </c>
      <c r="C8645" s="11">
        <f>'Consumptions_nieuw - Copy'!T8645</f>
        <v>0</v>
      </c>
      <c r="D8645" s="11">
        <f>'Consumptions_nieuw - Copy'!U8645</f>
        <v>0</v>
      </c>
      <c r="E8645" s="11">
        <f>'Consumptions_nieuw - Copy'!V8645</f>
        <v>1.8377584767067675E-3</v>
      </c>
      <c r="F8645" s="11">
        <f>'Consumptions_nieuw - Copy'!W8645</f>
        <v>4.809160416922644E-4</v>
      </c>
      <c r="G8645" s="11">
        <f>'Consumptions_nieuw - Copy'!X8645</f>
        <v>0</v>
      </c>
      <c r="Q8645" s="1">
        <v>8644</v>
      </c>
      <c r="R8645" s="6">
        <v>0</v>
      </c>
      <c r="S8645" s="6">
        <v>64.715017291240144</v>
      </c>
      <c r="T8645" s="6">
        <v>0</v>
      </c>
      <c r="U8645" s="6">
        <v>0</v>
      </c>
      <c r="V8645" s="6">
        <v>673.27370389999999</v>
      </c>
      <c r="W8645" s="6">
        <v>74.229007499692813</v>
      </c>
      <c r="X8645" s="6">
        <f t="shared" si="135"/>
        <v>0</v>
      </c>
    </row>
    <row r="8646" spans="1:24" x14ac:dyDescent="0.25">
      <c r="A8646" s="11">
        <f>'Consumptions_nieuw - Copy'!R8646</f>
        <v>0</v>
      </c>
      <c r="B8646" s="11">
        <f>'Consumptions_nieuw - Copy'!S8646</f>
        <v>5.0333168654855952E-4</v>
      </c>
      <c r="C8646" s="11">
        <f>'Consumptions_nieuw - Copy'!T8646</f>
        <v>0</v>
      </c>
      <c r="D8646" s="11">
        <f>'Consumptions_nieuw - Copy'!U8646</f>
        <v>0</v>
      </c>
      <c r="E8646" s="11">
        <f>'Consumptions_nieuw - Copy'!V8646</f>
        <v>2.1497718005493546E-3</v>
      </c>
      <c r="F8646" s="11">
        <f>'Consumptions_nieuw - Copy'!W8646</f>
        <v>4.809160416922644E-4</v>
      </c>
      <c r="G8646" s="11">
        <f>'Consumptions_nieuw - Copy'!X8646</f>
        <v>0</v>
      </c>
      <c r="Q8646" s="1">
        <v>8645</v>
      </c>
      <c r="R8646" s="6">
        <v>0</v>
      </c>
      <c r="S8646" s="6">
        <v>64.715017291240144</v>
      </c>
      <c r="T8646" s="6">
        <v>0</v>
      </c>
      <c r="U8646" s="6">
        <v>0</v>
      </c>
      <c r="V8646" s="6">
        <v>787.58163330000002</v>
      </c>
      <c r="W8646" s="6">
        <v>74.229007499692813</v>
      </c>
      <c r="X8646" s="6">
        <f t="shared" si="135"/>
        <v>0</v>
      </c>
    </row>
    <row r="8647" spans="1:24" x14ac:dyDescent="0.25">
      <c r="A8647" s="11">
        <f>'Consumptions_nieuw - Copy'!R8647</f>
        <v>1.5770156399954858E-3</v>
      </c>
      <c r="B8647" s="11">
        <f>'Consumptions_nieuw - Copy'!S8647</f>
        <v>1.4579513484539886E-3</v>
      </c>
      <c r="C8647" s="11">
        <f>'Consumptions_nieuw - Copy'!T8647</f>
        <v>1.5770156399572506E-3</v>
      </c>
      <c r="D8647" s="11">
        <f>'Consumptions_nieuw - Copy'!U8647</f>
        <v>1.5770156397881883E-3</v>
      </c>
      <c r="E8647" s="11">
        <f>'Consumptions_nieuw - Copy'!V8647</f>
        <v>8.9859837219716178E-4</v>
      </c>
      <c r="F8647" s="11">
        <f>'Consumptions_nieuw - Copy'!W8647</f>
        <v>1.4632538218216375E-3</v>
      </c>
      <c r="G8647" s="11">
        <f>'Consumptions_nieuw - Copy'!X8647</f>
        <v>1.5770156397090786E-3</v>
      </c>
      <c r="Q8647" s="1">
        <v>8646</v>
      </c>
      <c r="R8647" s="6">
        <v>94.587767839999998</v>
      </c>
      <c r="S8647" s="6">
        <v>187.45362004123317</v>
      </c>
      <c r="T8647" s="6">
        <v>83.13985108</v>
      </c>
      <c r="U8647" s="6">
        <v>35.142794029999997</v>
      </c>
      <c r="V8647" s="6">
        <v>329.20683650000001</v>
      </c>
      <c r="W8647" s="6">
        <v>225.85206043814031</v>
      </c>
      <c r="X8647" s="6">
        <f t="shared" si="135"/>
        <v>33.255940432000003</v>
      </c>
    </row>
    <row r="8648" spans="1:24" x14ac:dyDescent="0.25">
      <c r="A8648" s="11">
        <f>'Consumptions_nieuw - Copy'!R8648</f>
        <v>1.5890849292032447E-3</v>
      </c>
      <c r="B8648" s="11">
        <f>'Consumptions_nieuw - Copy'!S8648</f>
        <v>1.4691094094902528E-3</v>
      </c>
      <c r="C8648" s="11">
        <f>'Consumptions_nieuw - Copy'!T8648</f>
        <v>1.5890849291131705E-3</v>
      </c>
      <c r="D8648" s="11">
        <f>'Consumptions_nieuw - Copy'!U8648</f>
        <v>1.5890849289710574E-3</v>
      </c>
      <c r="E8648" s="11">
        <f>'Consumptions_nieuw - Copy'!V8648</f>
        <v>1.8346383437249229E-3</v>
      </c>
      <c r="F8648" s="11">
        <f>'Consumptions_nieuw - Copy'!W8648</f>
        <v>1.4744524640280261E-3</v>
      </c>
      <c r="G8648" s="11">
        <f>'Consumptions_nieuw - Copy'!X8648</f>
        <v>1.5890849289914896E-3</v>
      </c>
      <c r="Q8648" s="1">
        <v>8647</v>
      </c>
      <c r="R8648" s="6">
        <v>95.311671329999996</v>
      </c>
      <c r="S8648" s="6">
        <v>188.88824880035241</v>
      </c>
      <c r="T8648" s="6">
        <v>83.776140839999997</v>
      </c>
      <c r="U8648" s="6">
        <v>35.411750490000003</v>
      </c>
      <c r="V8648" s="6">
        <v>672.1306247</v>
      </c>
      <c r="W8648" s="6">
        <v>227.58056193166362</v>
      </c>
      <c r="X8648" s="6">
        <f t="shared" si="135"/>
        <v>33.510456335999997</v>
      </c>
    </row>
    <row r="8649" spans="1:24" x14ac:dyDescent="0.25">
      <c r="A8649" s="11">
        <f>'Consumptions_nieuw - Copy'!R8649</f>
        <v>1.6561363125754635E-3</v>
      </c>
      <c r="B8649" s="11">
        <f>'Consumptions_nieuw - Copy'!S8649</f>
        <v>1.5310984299050979E-3</v>
      </c>
      <c r="C8649" s="11">
        <f>'Consumptions_nieuw - Copy'!T8649</f>
        <v>1.6561363124475126E-3</v>
      </c>
      <c r="D8649" s="11">
        <f>'Consumptions_nieuw - Copy'!U8649</f>
        <v>1.6561363122669364E-3</v>
      </c>
      <c r="E8649" s="11">
        <f>'Consumptions_nieuw - Copy'!V8649</f>
        <v>2.1404114007849448E-3</v>
      </c>
      <c r="F8649" s="11">
        <f>'Consumptions_nieuw - Copy'!W8649</f>
        <v>1.5366669342214876E-3</v>
      </c>
      <c r="G8649" s="11">
        <f>'Consumptions_nieuw - Copy'!X8649</f>
        <v>1.6561363126421703E-3</v>
      </c>
      <c r="Q8649" s="1">
        <v>8648</v>
      </c>
      <c r="R8649" s="6">
        <v>99.333343990000003</v>
      </c>
      <c r="S8649" s="6">
        <v>196.85838188599655</v>
      </c>
      <c r="T8649" s="6">
        <v>87.311072190000004</v>
      </c>
      <c r="U8649" s="6">
        <v>36.905948070000001</v>
      </c>
      <c r="V8649" s="6">
        <v>784.15239540000016</v>
      </c>
      <c r="W8649" s="6">
        <v>237.18331578934212</v>
      </c>
      <c r="X8649" s="6">
        <f t="shared" si="135"/>
        <v>34.924428876</v>
      </c>
    </row>
    <row r="8650" spans="1:24" x14ac:dyDescent="0.25">
      <c r="A8650" s="11">
        <f>'Consumptions_nieuw - Copy'!R8650</f>
        <v>1.6306567600646148E-3</v>
      </c>
      <c r="B8650" s="11">
        <f>'Consumptions_nieuw - Copy'!S8650</f>
        <v>1.5075425774410613E-3</v>
      </c>
      <c r="C8650" s="11">
        <f>'Consumptions_nieuw - Copy'!T8650</f>
        <v>1.6306567600921659E-3</v>
      </c>
      <c r="D8650" s="11">
        <f>'Consumptions_nieuw - Copy'!U8650</f>
        <v>1.6306567601564916E-3</v>
      </c>
      <c r="E8650" s="11">
        <f>'Consumptions_nieuw - Copy'!V8650</f>
        <v>5.8034478211792663E-4</v>
      </c>
      <c r="F8650" s="11">
        <f>'Consumptions_nieuw - Copy'!W8650</f>
        <v>1.5130254106004526E-3</v>
      </c>
      <c r="G8650" s="11">
        <f>'Consumptions_nieuw - Copy'!X8650</f>
        <v>1.6306567600338376E-3</v>
      </c>
      <c r="Q8650" s="1">
        <v>8649</v>
      </c>
      <c r="R8650" s="6">
        <v>97.805106769999995</v>
      </c>
      <c r="S8650" s="6">
        <v>193.82972813686891</v>
      </c>
      <c r="T8650" s="6">
        <v>85.967796870000001</v>
      </c>
      <c r="U8650" s="6">
        <v>36.338152399999998</v>
      </c>
      <c r="V8650" s="6">
        <v>212.6127486</v>
      </c>
      <c r="W8650" s="6">
        <v>233.53426547279454</v>
      </c>
      <c r="X8650" s="6">
        <f t="shared" si="135"/>
        <v>34.387118747999999</v>
      </c>
    </row>
    <row r="8651" spans="1:24" x14ac:dyDescent="0.25">
      <c r="A8651" s="11">
        <f>'Consumptions_nieuw - Copy'!R8651</f>
        <v>1.5139873798130218E-3</v>
      </c>
      <c r="B8651" s="11">
        <f>'Consumptions_nieuw - Copy'!S8651</f>
        <v>1.3996817068844826E-3</v>
      </c>
      <c r="C8651" s="11">
        <f>'Consumptions_nieuw - Copy'!T8651</f>
        <v>1.5139873798166439E-3</v>
      </c>
      <c r="D8651" s="11">
        <f>'Consumptions_nieuw - Copy'!U8651</f>
        <v>1.5139873796617229E-3</v>
      </c>
      <c r="E8651" s="11">
        <f>'Consumptions_nieuw - Copy'!V8651</f>
        <v>1.2012512962753386E-3</v>
      </c>
      <c r="F8651" s="11">
        <f>'Consumptions_nieuw - Copy'!W8651</f>
        <v>1.4047722574113497E-3</v>
      </c>
      <c r="G8651" s="11">
        <f>'Consumptions_nieuw - Copy'!X8651</f>
        <v>1.5139873798844196E-3</v>
      </c>
      <c r="Q8651" s="1">
        <v>8650</v>
      </c>
      <c r="R8651" s="6">
        <v>90.807397949999995</v>
      </c>
      <c r="S8651" s="6">
        <v>179.96169977771299</v>
      </c>
      <c r="T8651" s="6">
        <v>79.817017730000003</v>
      </c>
      <c r="U8651" s="6">
        <v>33.738249199999998</v>
      </c>
      <c r="V8651" s="6">
        <v>440.08552800000001</v>
      </c>
      <c r="W8651" s="6">
        <v>216.82547761106377</v>
      </c>
      <c r="X8651" s="6">
        <f t="shared" si="135"/>
        <v>31.926807092000004</v>
      </c>
    </row>
    <row r="8652" spans="1:24" x14ac:dyDescent="0.25">
      <c r="A8652" s="11">
        <f>'Consumptions_nieuw - Copy'!R8652</f>
        <v>1.3476998956445311E-3</v>
      </c>
      <c r="B8652" s="11">
        <f>'Consumptions_nieuw - Copy'!S8652</f>
        <v>1.2459488862388783E-3</v>
      </c>
      <c r="C8652" s="11">
        <f>'Consumptions_nieuw - Copy'!T8652</f>
        <v>1.3476998956191363E-3</v>
      </c>
      <c r="D8652" s="11">
        <f>'Consumptions_nieuw - Copy'!U8652</f>
        <v>1.3476998956154773E-3</v>
      </c>
      <c r="E8652" s="11">
        <f>'Consumptions_nieuw - Copy'!V8652</f>
        <v>1.8408786099615711E-3</v>
      </c>
      <c r="F8652" s="11">
        <f>'Consumptions_nieuw - Copy'!W8652</f>
        <v>1.2504803208353813E-3</v>
      </c>
      <c r="G8652" s="11">
        <f>'Consumptions_nieuw - Copy'!X8652</f>
        <v>1.34769989574964E-3</v>
      </c>
      <c r="Q8652" s="1">
        <v>8651</v>
      </c>
      <c r="R8652" s="6">
        <v>80.833646549999997</v>
      </c>
      <c r="S8652" s="6">
        <v>160.19576329449183</v>
      </c>
      <c r="T8652" s="6">
        <v>71.050385160000005</v>
      </c>
      <c r="U8652" s="6">
        <v>30.032638010000003</v>
      </c>
      <c r="V8652" s="6">
        <v>674.41678320000005</v>
      </c>
      <c r="W8652" s="6">
        <v>193.01064024997535</v>
      </c>
      <c r="X8652" s="6">
        <f t="shared" si="135"/>
        <v>28.420154064000002</v>
      </c>
    </row>
    <row r="8653" spans="1:24" x14ac:dyDescent="0.25">
      <c r="A8653" s="11">
        <f>'Consumptions_nieuw - Copy'!R8653</f>
        <v>1.2122561549714886E-3</v>
      </c>
      <c r="B8653" s="11">
        <f>'Consumptions_nieuw - Copy'!S8653</f>
        <v>1.1207311150176799E-3</v>
      </c>
      <c r="C8653" s="11">
        <f>'Consumptions_nieuw - Copy'!T8653</f>
        <v>1.2122561549069454E-3</v>
      </c>
      <c r="D8653" s="11">
        <f>'Consumptions_nieuw - Copy'!U8653</f>
        <v>1.2122561548302668E-3</v>
      </c>
      <c r="E8653" s="11">
        <f>'Consumptions_nieuw - Copy'!V8653</f>
        <v>5.7722464886312316E-4</v>
      </c>
      <c r="F8653" s="11">
        <f>'Consumptions_nieuw - Copy'!W8653</f>
        <v>1.1248071400379114E-3</v>
      </c>
      <c r="G8653" s="11">
        <f>'Consumptions_nieuw - Copy'!X8653</f>
        <v>1.2122561550370423E-3</v>
      </c>
      <c r="Q8653" s="1">
        <v>8652</v>
      </c>
      <c r="R8653" s="6">
        <v>72.709871000000007</v>
      </c>
      <c r="S8653" s="6">
        <v>144.09610089231438</v>
      </c>
      <c r="T8653" s="6">
        <v>63.909826660000007</v>
      </c>
      <c r="U8653" s="6">
        <v>27.01436009</v>
      </c>
      <c r="V8653" s="6">
        <v>211.46966929999996</v>
      </c>
      <c r="W8653" s="6">
        <v>173.61308501954503</v>
      </c>
      <c r="X8653" s="6">
        <f t="shared" si="135"/>
        <v>25.563930664000004</v>
      </c>
    </row>
    <row r="8654" spans="1:24" x14ac:dyDescent="0.25">
      <c r="A8654" s="11">
        <f>'Consumptions_nieuw - Copy'!R8654</f>
        <v>1.1465456653330954E-3</v>
      </c>
      <c r="B8654" s="11">
        <f>'Consumptions_nieuw - Copy'!S8654</f>
        <v>1.0599817509326808E-3</v>
      </c>
      <c r="C8654" s="11">
        <f>'Consumptions_nieuw - Copy'!T8654</f>
        <v>1.1465456651908238E-3</v>
      </c>
      <c r="D8654" s="11">
        <f>'Consumptions_nieuw - Copy'!U8654</f>
        <v>1.1465456654024681E-3</v>
      </c>
      <c r="E8654" s="11">
        <f>'Consumptions_nieuw - Copy'!V8654</f>
        <v>2.1404114007849448E-3</v>
      </c>
      <c r="F8654" s="11">
        <f>'Consumptions_nieuw - Copy'!W8654</f>
        <v>1.0638368345107212E-3</v>
      </c>
      <c r="G8654" s="11">
        <f>'Consumptions_nieuw - Copy'!X8654</f>
        <v>1.1465456651310409E-3</v>
      </c>
      <c r="Q8654" s="1">
        <v>8653</v>
      </c>
      <c r="R8654" s="6">
        <v>68.768623759999997</v>
      </c>
      <c r="S8654" s="6">
        <v>136.2853545152069</v>
      </c>
      <c r="T8654" s="6">
        <v>60.44558687</v>
      </c>
      <c r="U8654" s="6">
        <v>25.550043479999999</v>
      </c>
      <c r="V8654" s="6">
        <v>784.15239540000016</v>
      </c>
      <c r="W8654" s="6">
        <v>164.20236698587132</v>
      </c>
      <c r="X8654" s="6">
        <f t="shared" si="135"/>
        <v>24.178234748000001</v>
      </c>
    </row>
    <row r="8655" spans="1:24" x14ac:dyDescent="0.25">
      <c r="A8655" s="11">
        <f>'Consumptions_nieuw - Copy'!R8655</f>
        <v>1.1143610012610784E-3</v>
      </c>
      <c r="B8655" s="11">
        <f>'Consumptions_nieuw - Copy'!S8655</f>
        <v>1.0302270207308898E-3</v>
      </c>
      <c r="C8655" s="11">
        <f>'Consumptions_nieuw - Copy'!T8655</f>
        <v>1.1143610013420854E-3</v>
      </c>
      <c r="D8655" s="11">
        <f>'Consumptions_nieuw - Copy'!U8655</f>
        <v>1.1143610013486468E-3</v>
      </c>
      <c r="E8655" s="11">
        <f>'Consumptions_nieuw - Copy'!V8655</f>
        <v>1.8408786099615711E-3</v>
      </c>
      <c r="F8655" s="11">
        <f>'Consumptions_nieuw - Copy'!W8655</f>
        <v>1.0339738888178599E-3</v>
      </c>
      <c r="G8655" s="11">
        <f>'Consumptions_nieuw - Copy'!X8655</f>
        <v>1.1143610014086606E-3</v>
      </c>
      <c r="Q8655" s="1">
        <v>8654</v>
      </c>
      <c r="R8655" s="6">
        <v>66.838220879999994</v>
      </c>
      <c r="S8655" s="6">
        <v>132.45969058232572</v>
      </c>
      <c r="T8655" s="6">
        <v>58.748819830000002</v>
      </c>
      <c r="U8655" s="6">
        <v>24.832828639999999</v>
      </c>
      <c r="V8655" s="6">
        <v>674.41678320000005</v>
      </c>
      <c r="W8655" s="6">
        <v>159.59304513418567</v>
      </c>
      <c r="X8655" s="6">
        <f t="shared" si="135"/>
        <v>23.499527932000003</v>
      </c>
    </row>
    <row r="8656" spans="1:24" x14ac:dyDescent="0.25">
      <c r="A8656" s="11">
        <f>'Consumptions_nieuw - Copy'!R8656</f>
        <v>1.1384996333620831E-3</v>
      </c>
      <c r="B8656" s="11">
        <f>'Consumptions_nieuw - Copy'!S8656</f>
        <v>1.0525431924175415E-3</v>
      </c>
      <c r="C8656" s="11">
        <f>'Consumptions_nieuw - Copy'!T8656</f>
        <v>1.1384996333340103E-3</v>
      </c>
      <c r="D8656" s="11">
        <f>'Consumptions_nieuw - Copy'!U8656</f>
        <v>1.1384996335637957E-3</v>
      </c>
      <c r="E8656" s="11">
        <f>'Consumptions_nieuw - Copy'!V8656</f>
        <v>9.0171850572492377E-4</v>
      </c>
      <c r="F8656" s="11">
        <f>'Consumptions_nieuw - Copy'!W8656</f>
        <v>1.0563712225245315E-3</v>
      </c>
      <c r="G8656" s="11">
        <f>'Consumptions_nieuw - Copy'!X8656</f>
        <v>1.1384996330845209E-3</v>
      </c>
      <c r="Q8656" s="1">
        <v>8655</v>
      </c>
      <c r="R8656" s="6">
        <v>68.286031080000001</v>
      </c>
      <c r="S8656" s="6">
        <v>135.32895447961587</v>
      </c>
      <c r="T8656" s="6">
        <v>60.02140218000001</v>
      </c>
      <c r="U8656" s="6">
        <v>25.370742759999999</v>
      </c>
      <c r="V8656" s="6">
        <v>330.34991589999998</v>
      </c>
      <c r="W8656" s="6">
        <v>163.05005572970558</v>
      </c>
      <c r="X8656" s="6">
        <f t="shared" si="135"/>
        <v>24.008560872000004</v>
      </c>
    </row>
    <row r="8657" spans="1:24" x14ac:dyDescent="0.25">
      <c r="A8657" s="11">
        <f>'Consumptions_nieuw - Copy'!R8657</f>
        <v>1.1626379972023791E-3</v>
      </c>
      <c r="B8657" s="11">
        <f>'Consumptions_nieuw - Copy'!S8657</f>
        <v>1.0748591153145308E-3</v>
      </c>
      <c r="C8657" s="11">
        <f>'Consumptions_nieuw - Copy'!T8657</f>
        <v>1.1626379973048752E-3</v>
      </c>
      <c r="D8657" s="11">
        <f>'Consumptions_nieuw - Copy'!U8657</f>
        <v>1.1626379974293787E-3</v>
      </c>
      <c r="E8657" s="11">
        <f>'Consumptions_nieuw - Copy'!V8657</f>
        <v>5.8346491537272999E-4</v>
      </c>
      <c r="F8657" s="11">
        <f>'Consumptions_nieuw - Copy'!W8657</f>
        <v>1.0787683079582968E-3</v>
      </c>
      <c r="G8657" s="11">
        <f>'Consumptions_nieuw - Copy'!X8657</f>
        <v>1.1626379973083681E-3</v>
      </c>
      <c r="Q8657" s="1">
        <v>8656</v>
      </c>
      <c r="R8657" s="6">
        <v>69.733825190000005</v>
      </c>
      <c r="S8657" s="6">
        <v>138.19818638919745</v>
      </c>
      <c r="T8657" s="6">
        <v>61.293970399999999</v>
      </c>
      <c r="U8657" s="6">
        <v>25.908650899999998</v>
      </c>
      <c r="V8657" s="6">
        <v>213.75582789999999</v>
      </c>
      <c r="W8657" s="6">
        <v>166.5070280045004</v>
      </c>
      <c r="X8657" s="6">
        <f t="shared" si="135"/>
        <v>24.517588160000003</v>
      </c>
    </row>
    <row r="8658" spans="1:24" x14ac:dyDescent="0.25">
      <c r="A8658" s="11">
        <f>'Consumptions_nieuw - Copy'!R8658</f>
        <v>1.2672382491359482E-3</v>
      </c>
      <c r="B8658" s="11">
        <f>'Consumptions_nieuw - Copy'!S8658</f>
        <v>1.171562074396261E-3</v>
      </c>
      <c r="C8658" s="11">
        <f>'Consumptions_nieuw - Copy'!T8658</f>
        <v>1.2672382490853675E-3</v>
      </c>
      <c r="D8658" s="11">
        <f>'Consumptions_nieuw - Copy'!U8658</f>
        <v>1.267238248943277E-3</v>
      </c>
      <c r="E8658" s="11">
        <f>'Consumptions_nieuw - Copy'!V8658</f>
        <v>1.5288652863919426E-3</v>
      </c>
      <c r="F8658" s="11">
        <f>'Consumptions_nieuw - Copy'!W8658</f>
        <v>1.1758229686261289E-3</v>
      </c>
      <c r="G8658" s="11">
        <f>'Consumptions_nieuw - Copy'!X8658</f>
        <v>1.2672382487730375E-3</v>
      </c>
      <c r="Q8658" s="1">
        <v>8657</v>
      </c>
      <c r="R8658" s="6">
        <v>76.007640170000002</v>
      </c>
      <c r="S8658" s="6">
        <v>150.63160521883933</v>
      </c>
      <c r="T8658" s="6">
        <v>66.808468250000004</v>
      </c>
      <c r="U8658" s="6">
        <v>28.239601209999996</v>
      </c>
      <c r="V8658" s="6">
        <v>560.10885389999999</v>
      </c>
      <c r="W8658" s="6">
        <v>181.4873374764864</v>
      </c>
      <c r="X8658" s="6">
        <f t="shared" si="135"/>
        <v>26.723387300000002</v>
      </c>
    </row>
    <row r="8659" spans="1:24" x14ac:dyDescent="0.25">
      <c r="A8659" s="11">
        <f>'Consumptions_nieuw - Copy'!R8659</f>
        <v>1.5341027278345366E-3</v>
      </c>
      <c r="B8659" s="11">
        <f>'Consumptions_nieuw - Copy'!S8659</f>
        <v>1.4182783508834252E-3</v>
      </c>
      <c r="C8659" s="11">
        <f>'Consumptions_nieuw - Copy'!T8659</f>
        <v>1.5341027277642608E-3</v>
      </c>
      <c r="D8659" s="11">
        <f>'Consumptions_nieuw - Copy'!U8659</f>
        <v>1.5341027276079694E-3</v>
      </c>
      <c r="E8659" s="11">
        <f>'Consumptions_nieuw - Copy'!V8659</f>
        <v>1.5163847533727292E-3</v>
      </c>
      <c r="F8659" s="11">
        <f>'Consumptions_nieuw - Copy'!W8659</f>
        <v>1.423436536250875E-3</v>
      </c>
      <c r="G8659" s="11">
        <f>'Consumptions_nieuw - Copy'!X8659</f>
        <v>1.5341027277688698E-3</v>
      </c>
      <c r="Q8659" s="1">
        <v>8658</v>
      </c>
      <c r="R8659" s="6">
        <v>92.013895730000002</v>
      </c>
      <c r="S8659" s="6">
        <v>182.3527317157241</v>
      </c>
      <c r="T8659" s="6">
        <v>80.877493599999994</v>
      </c>
      <c r="U8659" s="6">
        <v>34.186506979999997</v>
      </c>
      <c r="V8659" s="6">
        <v>555.53653670000006</v>
      </c>
      <c r="W8659" s="6">
        <v>219.70629416498943</v>
      </c>
      <c r="X8659" s="6">
        <f t="shared" si="135"/>
        <v>32.35099744</v>
      </c>
    </row>
    <row r="8660" spans="1:24" x14ac:dyDescent="0.25">
      <c r="A8660" s="11">
        <f>'Consumptions_nieuw - Copy'!R8660</f>
        <v>1.747326140482933E-3</v>
      </c>
      <c r="B8660" s="11">
        <f>'Consumptions_nieuw - Copy'!S8660</f>
        <v>1.6154034479976399E-3</v>
      </c>
      <c r="C8660" s="11">
        <f>'Consumptions_nieuw - Copy'!T8660</f>
        <v>1.7473261401780059E-3</v>
      </c>
      <c r="D8660" s="11">
        <f>'Consumptions_nieuw - Copy'!U8660</f>
        <v>1.7473261402025152E-3</v>
      </c>
      <c r="E8660" s="11">
        <f>'Consumptions_nieuw - Copy'!V8660</f>
        <v>1.5257451528641805E-3</v>
      </c>
      <c r="F8660" s="11">
        <f>'Consumptions_nieuw - Copy'!W8660</f>
        <v>1.6212785643907005E-3</v>
      </c>
      <c r="G8660" s="11">
        <f>'Consumptions_nieuw - Copy'!X8660</f>
        <v>1.7473261401832552E-3</v>
      </c>
      <c r="Q8660" s="1">
        <v>8659</v>
      </c>
      <c r="R8660" s="6">
        <v>104.8028156</v>
      </c>
      <c r="S8660" s="6">
        <v>207.69775649602482</v>
      </c>
      <c r="T8660" s="6">
        <v>92.118576000000004</v>
      </c>
      <c r="U8660" s="6">
        <v>38.938055589999998</v>
      </c>
      <c r="V8660" s="6">
        <v>558.96577449999995</v>
      </c>
      <c r="W8660" s="6">
        <v>250.24305342731157</v>
      </c>
      <c r="X8660" s="6">
        <f t="shared" si="135"/>
        <v>36.8474304</v>
      </c>
    </row>
    <row r="8661" spans="1:24" x14ac:dyDescent="0.25">
      <c r="A8661" s="11">
        <f>'Consumptions_nieuw - Copy'!R8661</f>
        <v>1.8116954809646252E-3</v>
      </c>
      <c r="B8661" s="11">
        <f>'Consumptions_nieuw - Copy'!S8661</f>
        <v>1.6749129199059463E-3</v>
      </c>
      <c r="C8661" s="11">
        <f>'Consumptions_nieuw - Copy'!T8661</f>
        <v>1.8116954815326069E-3</v>
      </c>
      <c r="D8661" s="11">
        <f>'Consumptions_nieuw - Copy'!U8661</f>
        <v>1.8116954813237655E-3</v>
      </c>
      <c r="E8661" s="11">
        <f>'Consumptions_nieuw - Copy'!V8661</f>
        <v>1.2168519625493557E-3</v>
      </c>
      <c r="F8661" s="11">
        <f>'Consumptions_nieuw - Copy'!W8661</f>
        <v>1.6810044684004693E-3</v>
      </c>
      <c r="G8661" s="11">
        <f>'Consumptions_nieuw - Copy'!X8661</f>
        <v>1.8116954815380496E-3</v>
      </c>
      <c r="Q8661" s="1">
        <v>8660</v>
      </c>
      <c r="R8661" s="6">
        <v>108.6636221</v>
      </c>
      <c r="S8661" s="6">
        <v>215.34908584098764</v>
      </c>
      <c r="T8661" s="6">
        <v>95.512110800000002</v>
      </c>
      <c r="U8661" s="6">
        <v>40.372485560000001</v>
      </c>
      <c r="V8661" s="6">
        <v>445.80092450000006</v>
      </c>
      <c r="W8661" s="6">
        <v>259.46169907919432</v>
      </c>
      <c r="X8661" s="6">
        <f t="shared" si="135"/>
        <v>38.204844319999999</v>
      </c>
    </row>
    <row r="8662" spans="1:24" x14ac:dyDescent="0.25">
      <c r="A8662" s="11">
        <f>'Consumptions_nieuw - Copy'!R8662</f>
        <v>1.8344929512378206E-3</v>
      </c>
      <c r="B8662" s="11">
        <f>'Consumptions_nieuw - Copy'!S8662</f>
        <v>1.6959891871921352E-3</v>
      </c>
      <c r="C8662" s="11">
        <f>'Consumptions_nieuw - Copy'!T8662</f>
        <v>1.8344929518852512E-3</v>
      </c>
      <c r="D8662" s="11">
        <f>'Consumptions_nieuw - Copy'!U8662</f>
        <v>1.8344929517700129E-3</v>
      </c>
      <c r="E8662" s="11">
        <f>'Consumptions_nieuw - Copy'!V8662</f>
        <v>9.0171850572492377E-4</v>
      </c>
      <c r="F8662" s="11">
        <f>'Consumptions_nieuw - Copy'!W8662</f>
        <v>1.7021573885668186E-3</v>
      </c>
      <c r="G8662" s="11">
        <f>'Consumptions_nieuw - Copy'!X8662</f>
        <v>1.8344929520172175E-3</v>
      </c>
      <c r="Q8662" s="1">
        <v>8661</v>
      </c>
      <c r="R8662" s="6">
        <v>110.0309908</v>
      </c>
      <c r="S8662" s="6">
        <v>218.05893113448263</v>
      </c>
      <c r="T8662" s="6">
        <v>96.713987459999998</v>
      </c>
      <c r="U8662" s="6">
        <v>40.88051274</v>
      </c>
      <c r="V8662" s="6">
        <v>330.34991589999998</v>
      </c>
      <c r="W8662" s="6">
        <v>262.72663543719813</v>
      </c>
      <c r="X8662" s="6">
        <f t="shared" si="135"/>
        <v>38.685594984000005</v>
      </c>
    </row>
    <row r="8663" spans="1:24" x14ac:dyDescent="0.25">
      <c r="A8663" s="11">
        <f>'Consumptions_nieuw - Copy'!R8663</f>
        <v>1.8559493813925399E-3</v>
      </c>
      <c r="B8663" s="11">
        <f>'Consumptions_nieuw - Copy'!S8663</f>
        <v>1.715825661529878E-3</v>
      </c>
      <c r="C8663" s="11">
        <f>'Consumptions_nieuw - Copy'!T8663</f>
        <v>1.8559493810468626E-3</v>
      </c>
      <c r="D8663" s="11">
        <f>'Consumptions_nieuw - Copy'!U8663</f>
        <v>1.8559493811597892E-3</v>
      </c>
      <c r="E8663" s="11">
        <f>'Consumptions_nieuw - Copy'!V8663</f>
        <v>2.1528919338041578E-3</v>
      </c>
      <c r="F8663" s="11">
        <f>'Consumptions_nieuw - Copy'!W8663</f>
        <v>1.7220660064046799E-3</v>
      </c>
      <c r="G8663" s="11">
        <f>'Consumptions_nieuw - Copy'!X8663</f>
        <v>1.8559493807995286E-3</v>
      </c>
      <c r="Q8663" s="1">
        <v>8662</v>
      </c>
      <c r="R8663" s="6">
        <v>111.3179253</v>
      </c>
      <c r="S8663" s="6">
        <v>220.60937215393636</v>
      </c>
      <c r="T8663" s="6">
        <v>97.845164780000005</v>
      </c>
      <c r="U8663" s="6">
        <v>41.358655669999997</v>
      </c>
      <c r="V8663" s="6">
        <v>788.72471259999998</v>
      </c>
      <c r="W8663" s="6">
        <v>265.79951472314377</v>
      </c>
      <c r="X8663" s="6">
        <f t="shared" si="135"/>
        <v>39.138065912000002</v>
      </c>
    </row>
    <row r="8664" spans="1:24" x14ac:dyDescent="0.25">
      <c r="A8664" s="11">
        <f>'Consumptions_nieuw - Copy'!R8664</f>
        <v>1.9216597636599595E-3</v>
      </c>
      <c r="B8664" s="11">
        <f>'Consumptions_nieuw - Copy'!S8664</f>
        <v>1.7765749263866305E-3</v>
      </c>
      <c r="C8664" s="11">
        <f>'Consumptions_nieuw - Copy'!T8664</f>
        <v>1.9216597632131323E-3</v>
      </c>
      <c r="D8664" s="11">
        <f>'Consumptions_nieuw - Copy'!U8664</f>
        <v>1.9216597637862556E-3</v>
      </c>
      <c r="E8664" s="11">
        <f>'Consumptions_nieuw - Copy'!V8664</f>
        <v>8.8923797270571022E-4</v>
      </c>
      <c r="F8664" s="11">
        <f>'Consumptions_nieuw - Copy'!W8664</f>
        <v>1.7830362127429368E-3</v>
      </c>
      <c r="G8664" s="11">
        <f>'Consumptions_nieuw - Copy'!X8664</f>
        <v>1.9216597638511796E-3</v>
      </c>
      <c r="Q8664" s="1">
        <v>8663</v>
      </c>
      <c r="R8664" s="6">
        <v>115.2591661</v>
      </c>
      <c r="S8664" s="6">
        <v>228.42010577294045</v>
      </c>
      <c r="T8664" s="6">
        <v>101.30939890000001</v>
      </c>
      <c r="U8664" s="6">
        <v>42.822969899999997</v>
      </c>
      <c r="V8664" s="6">
        <v>325.7775987</v>
      </c>
      <c r="W8664" s="6">
        <v>275.21021744708469</v>
      </c>
      <c r="X8664" s="6">
        <f t="shared" si="135"/>
        <v>40.523759560000002</v>
      </c>
    </row>
    <row r="8665" spans="1:24" x14ac:dyDescent="0.25">
      <c r="A8665" s="11">
        <f>'Consumptions_nieuw - Copy'!R8665</f>
        <v>1.9002032801532036E-3</v>
      </c>
      <c r="B8665" s="11">
        <f>'Consumptions_nieuw - Copy'!S8665</f>
        <v>1.7567384024347644E-3</v>
      </c>
      <c r="C8665" s="11">
        <f>'Consumptions_nieuw - Copy'!T8665</f>
        <v>1.9002032813198475E-3</v>
      </c>
      <c r="D8665" s="11">
        <f>'Consumptions_nieuw - Copy'!U8665</f>
        <v>1.900203280547068E-3</v>
      </c>
      <c r="E8665" s="11">
        <f>'Consumptions_nieuw - Copy'!V8665</f>
        <v>5.9282531513714007E-4</v>
      </c>
      <c r="F8665" s="11">
        <f>'Consumptions_nieuw - Copy'!W8665</f>
        <v>1.763127544408891E-3</v>
      </c>
      <c r="G8665" s="11">
        <f>'Consumptions_nieuw - Copy'!X8665</f>
        <v>1.900203280693282E-3</v>
      </c>
      <c r="Q8665" s="1">
        <v>8664</v>
      </c>
      <c r="R8665" s="6">
        <v>113.97222840000001</v>
      </c>
      <c r="S8665" s="6">
        <v>225.86965837443503</v>
      </c>
      <c r="T8665" s="6">
        <v>100.1782188</v>
      </c>
      <c r="U8665" s="6">
        <v>42.34482577</v>
      </c>
      <c r="V8665" s="6">
        <v>217.18506579999996</v>
      </c>
      <c r="W8665" s="6">
        <v>272.13733036709323</v>
      </c>
      <c r="X8665" s="6">
        <f t="shared" si="135"/>
        <v>40.071287519999998</v>
      </c>
    </row>
    <row r="8666" spans="1:24" x14ac:dyDescent="0.25">
      <c r="A8666" s="11">
        <f>'Consumptions_nieuw - Copy'!R8666</f>
        <v>0</v>
      </c>
      <c r="B8666" s="11">
        <f>'Consumptions_nieuw - Copy'!S8666</f>
        <v>5.0333168654855952E-4</v>
      </c>
      <c r="C8666" s="11">
        <f>'Consumptions_nieuw - Copy'!T8666</f>
        <v>0</v>
      </c>
      <c r="D8666" s="11">
        <f>'Consumptions_nieuw - Copy'!U8666</f>
        <v>0</v>
      </c>
      <c r="E8666" s="11">
        <f>'Consumptions_nieuw - Copy'!V8666</f>
        <v>1.2106116960397487E-3</v>
      </c>
      <c r="F8666" s="11">
        <f>'Consumptions_nieuw - Copy'!W8666</f>
        <v>4.809160416922644E-4</v>
      </c>
      <c r="G8666" s="11">
        <f>'Consumptions_nieuw - Copy'!X8666</f>
        <v>0</v>
      </c>
      <c r="Q8666" s="1">
        <v>8665</v>
      </c>
      <c r="R8666" s="6">
        <v>0</v>
      </c>
      <c r="S8666" s="6">
        <v>64.715017291240144</v>
      </c>
      <c r="T8666" s="6">
        <v>0</v>
      </c>
      <c r="U8666" s="6">
        <v>0</v>
      </c>
      <c r="V8666" s="6">
        <v>443.51476589999999</v>
      </c>
      <c r="W8666" s="6">
        <v>74.229007499692813</v>
      </c>
      <c r="X8666" s="6">
        <f t="shared" si="135"/>
        <v>0</v>
      </c>
    </row>
    <row r="8667" spans="1:24" x14ac:dyDescent="0.25">
      <c r="A8667" s="11">
        <f>'Consumptions_nieuw - Copy'!R8667</f>
        <v>0</v>
      </c>
      <c r="B8667" s="11">
        <f>'Consumptions_nieuw - Copy'!S8667</f>
        <v>5.0333168654855952E-4</v>
      </c>
      <c r="C8667" s="11">
        <f>'Consumptions_nieuw - Copy'!T8667</f>
        <v>0</v>
      </c>
      <c r="D8667" s="11">
        <f>'Consumptions_nieuw - Copy'!U8667</f>
        <v>0</v>
      </c>
      <c r="E8667" s="11">
        <f>'Consumptions_nieuw - Copy'!V8667</f>
        <v>1.2074915630579039E-3</v>
      </c>
      <c r="F8667" s="11">
        <f>'Consumptions_nieuw - Copy'!W8667</f>
        <v>4.809160416922644E-4</v>
      </c>
      <c r="G8667" s="11">
        <f>'Consumptions_nieuw - Copy'!X8667</f>
        <v>0</v>
      </c>
      <c r="Q8667" s="1">
        <v>8666</v>
      </c>
      <c r="R8667" s="6">
        <v>0</v>
      </c>
      <c r="S8667" s="6">
        <v>64.715017291240144</v>
      </c>
      <c r="T8667" s="6">
        <v>0</v>
      </c>
      <c r="U8667" s="6">
        <v>0</v>
      </c>
      <c r="V8667" s="6">
        <v>442.37168669999994</v>
      </c>
      <c r="W8667" s="6">
        <v>74.229007499692813</v>
      </c>
      <c r="X8667" s="6">
        <f t="shared" si="135"/>
        <v>0</v>
      </c>
    </row>
    <row r="8668" spans="1:24" x14ac:dyDescent="0.25">
      <c r="A8668" s="11">
        <f>'Consumptions_nieuw - Copy'!R8668</f>
        <v>0</v>
      </c>
      <c r="B8668" s="11">
        <f>'Consumptions_nieuw - Copy'!S8668</f>
        <v>5.0333168654855952E-4</v>
      </c>
      <c r="C8668" s="11">
        <f>'Consumptions_nieuw - Copy'!T8668</f>
        <v>0</v>
      </c>
      <c r="D8668" s="11">
        <f>'Consumptions_nieuw - Copy'!U8668</f>
        <v>0</v>
      </c>
      <c r="E8668" s="11">
        <f>'Consumptions_nieuw - Copy'!V8668</f>
        <v>2.1497718005493546E-3</v>
      </c>
      <c r="F8668" s="11">
        <f>'Consumptions_nieuw - Copy'!W8668</f>
        <v>4.809160416922644E-4</v>
      </c>
      <c r="G8668" s="11">
        <f>'Consumptions_nieuw - Copy'!X8668</f>
        <v>0</v>
      </c>
      <c r="Q8668" s="1">
        <v>8667</v>
      </c>
      <c r="R8668" s="6">
        <v>0</v>
      </c>
      <c r="S8668" s="6">
        <v>64.715017291240144</v>
      </c>
      <c r="T8668" s="6">
        <v>0</v>
      </c>
      <c r="U8668" s="6">
        <v>0</v>
      </c>
      <c r="V8668" s="6">
        <v>787.58163330000002</v>
      </c>
      <c r="W8668" s="6">
        <v>74.229007499692813</v>
      </c>
      <c r="X8668" s="6">
        <f t="shared" si="135"/>
        <v>0</v>
      </c>
    </row>
    <row r="8669" spans="1:24" x14ac:dyDescent="0.25">
      <c r="A8669" s="11">
        <f>'Consumptions_nieuw - Copy'!R8669</f>
        <v>0</v>
      </c>
      <c r="B8669" s="11">
        <f>'Consumptions_nieuw - Copy'!S8669</f>
        <v>5.0333168654855952E-4</v>
      </c>
      <c r="C8669" s="11">
        <f>'Consumptions_nieuw - Copy'!T8669</f>
        <v>0</v>
      </c>
      <c r="D8669" s="11">
        <f>'Consumptions_nieuw - Copy'!U8669</f>
        <v>0</v>
      </c>
      <c r="E8669" s="11">
        <f>'Consumptions_nieuw - Copy'!V8669</f>
        <v>1.5195048866275325E-3</v>
      </c>
      <c r="F8669" s="11">
        <f>'Consumptions_nieuw - Copy'!W8669</f>
        <v>4.809160416922644E-4</v>
      </c>
      <c r="G8669" s="11">
        <f>'Consumptions_nieuw - Copy'!X8669</f>
        <v>0</v>
      </c>
      <c r="Q8669" s="1">
        <v>8668</v>
      </c>
      <c r="R8669" s="6">
        <v>0</v>
      </c>
      <c r="S8669" s="6">
        <v>64.715017291240144</v>
      </c>
      <c r="T8669" s="6">
        <v>0</v>
      </c>
      <c r="U8669" s="6">
        <v>0</v>
      </c>
      <c r="V8669" s="6">
        <v>556.67961600000001</v>
      </c>
      <c r="W8669" s="6">
        <v>74.229007499692813</v>
      </c>
      <c r="X8669" s="6">
        <f t="shared" si="135"/>
        <v>0</v>
      </c>
    </row>
    <row r="8670" spans="1:24" x14ac:dyDescent="0.25">
      <c r="A8670" s="11">
        <f>'Consumptions_nieuw - Copy'!R8670</f>
        <v>0</v>
      </c>
      <c r="B8670" s="11">
        <f>'Consumptions_nieuw - Copy'!S8670</f>
        <v>5.0333168654855952E-4</v>
      </c>
      <c r="C8670" s="11">
        <f>'Consumptions_nieuw - Copy'!T8670</f>
        <v>0</v>
      </c>
      <c r="D8670" s="11">
        <f>'Consumptions_nieuw - Copy'!U8670</f>
        <v>0</v>
      </c>
      <c r="E8670" s="11">
        <f>'Consumptions_nieuw - Copy'!V8670</f>
        <v>5.8658504862753335E-4</v>
      </c>
      <c r="F8670" s="11">
        <f>'Consumptions_nieuw - Copy'!W8670</f>
        <v>4.809160416922644E-4</v>
      </c>
      <c r="G8670" s="11">
        <f>'Consumptions_nieuw - Copy'!X8670</f>
        <v>0</v>
      </c>
      <c r="Q8670" s="1">
        <v>8669</v>
      </c>
      <c r="R8670" s="6">
        <v>0</v>
      </c>
      <c r="S8670" s="6">
        <v>64.715017291240144</v>
      </c>
      <c r="T8670" s="6">
        <v>0</v>
      </c>
      <c r="U8670" s="6">
        <v>0</v>
      </c>
      <c r="V8670" s="6">
        <v>214.8989072</v>
      </c>
      <c r="W8670" s="6">
        <v>74.229007499692813</v>
      </c>
      <c r="X8670" s="6">
        <f t="shared" si="135"/>
        <v>0</v>
      </c>
    </row>
    <row r="8671" spans="1:24" x14ac:dyDescent="0.25">
      <c r="A8671" s="11">
        <f>'Consumptions_nieuw - Copy'!R8671</f>
        <v>1.8210826884349064E-3</v>
      </c>
      <c r="B8671" s="11">
        <f>'Consumptions_nieuw - Copy'!S8671</f>
        <v>1.683591395764363E-3</v>
      </c>
      <c r="C8671" s="11">
        <f>'Consumptions_nieuw - Copy'!T8671</f>
        <v>1.8210826886858249E-3</v>
      </c>
      <c r="D8671" s="11">
        <f>'Consumptions_nieuw - Copy'!U8671</f>
        <v>1.821082688393692E-3</v>
      </c>
      <c r="E8671" s="11">
        <f>'Consumptions_nieuw - Copy'!V8671</f>
        <v>9.0171850572492377E-4</v>
      </c>
      <c r="F8671" s="11">
        <f>'Consumptions_nieuw - Copy'!W8671</f>
        <v>1.6897145071521726E-3</v>
      </c>
      <c r="G8671" s="11">
        <f>'Consumptions_nieuw - Copy'!X8671</f>
        <v>1.8210826886912957E-3</v>
      </c>
      <c r="Q8671" s="1">
        <v>8670</v>
      </c>
      <c r="R8671" s="6">
        <v>109.2266571</v>
      </c>
      <c r="S8671" s="6">
        <v>216.46490614447427</v>
      </c>
      <c r="T8671" s="6">
        <v>96.007001900000006</v>
      </c>
      <c r="U8671" s="6">
        <v>40.581673520000002</v>
      </c>
      <c r="V8671" s="6">
        <v>330.34991589999998</v>
      </c>
      <c r="W8671" s="6">
        <v>260.80608661417392</v>
      </c>
      <c r="X8671" s="6">
        <f t="shared" si="135"/>
        <v>38.402800760000005</v>
      </c>
    </row>
    <row r="8672" spans="1:24" x14ac:dyDescent="0.25">
      <c r="A8672" s="11">
        <f>'Consumptions_nieuw - Copy'!R8672</f>
        <v>1.8479032157079861E-3</v>
      </c>
      <c r="B8672" s="11">
        <f>'Consumptions_nieuw - Copy'!S8672</f>
        <v>1.7083869786199077E-3</v>
      </c>
      <c r="C8672" s="11">
        <f>'Consumptions_nieuw - Copy'!T8672</f>
        <v>1.8479032150846781E-3</v>
      </c>
      <c r="D8672" s="11">
        <f>'Consumptions_nieuw - Copy'!U8672</f>
        <v>1.847903215146334E-3</v>
      </c>
      <c r="E8672" s="11">
        <f>'Consumptions_nieuw - Copy'!V8672</f>
        <v>9.048386387067685E-4</v>
      </c>
      <c r="F8672" s="11">
        <f>'Consumptions_nieuw - Copy'!W8672</f>
        <v>1.7146002699814651E-3</v>
      </c>
      <c r="G8672" s="11">
        <f>'Consumptions_nieuw - Copy'!X8672</f>
        <v>1.8479032153431393E-3</v>
      </c>
      <c r="Q8672" s="1">
        <v>8671</v>
      </c>
      <c r="R8672" s="6">
        <v>110.83532460000001</v>
      </c>
      <c r="S8672" s="6">
        <v>219.65295612449106</v>
      </c>
      <c r="T8672" s="6">
        <v>97.420973020000005</v>
      </c>
      <c r="U8672" s="6">
        <v>41.179351959999998</v>
      </c>
      <c r="V8672" s="6">
        <v>331.49299509999997</v>
      </c>
      <c r="W8672" s="6">
        <v>264.64718426022239</v>
      </c>
      <c r="X8672" s="6">
        <f t="shared" si="135"/>
        <v>38.968389208000005</v>
      </c>
    </row>
    <row r="8673" spans="1:24" x14ac:dyDescent="0.25">
      <c r="A8673" s="11">
        <f>'Consumptions_nieuw - Copy'!R8673</f>
        <v>1.8210826884349064E-3</v>
      </c>
      <c r="B8673" s="11">
        <f>'Consumptions_nieuw - Copy'!S8673</f>
        <v>1.683591395764363E-3</v>
      </c>
      <c r="C8673" s="11">
        <f>'Consumptions_nieuw - Copy'!T8673</f>
        <v>1.8210826886858249E-3</v>
      </c>
      <c r="D8673" s="11">
        <f>'Consumptions_nieuw - Copy'!U8673</f>
        <v>1.821082688393692E-3</v>
      </c>
      <c r="E8673" s="11">
        <f>'Consumptions_nieuw - Copy'!V8673</f>
        <v>5.8658504862753335E-4</v>
      </c>
      <c r="F8673" s="11">
        <f>'Consumptions_nieuw - Copy'!W8673</f>
        <v>1.6897145071521726E-3</v>
      </c>
      <c r="G8673" s="11">
        <f>'Consumptions_nieuw - Copy'!X8673</f>
        <v>1.8210826886912957E-3</v>
      </c>
      <c r="Q8673" s="1">
        <v>8672</v>
      </c>
      <c r="R8673" s="6">
        <v>109.2266571</v>
      </c>
      <c r="S8673" s="6">
        <v>216.46490614447427</v>
      </c>
      <c r="T8673" s="6">
        <v>96.007001900000006</v>
      </c>
      <c r="U8673" s="6">
        <v>40.581673520000002</v>
      </c>
      <c r="V8673" s="6">
        <v>214.8989072</v>
      </c>
      <c r="W8673" s="6">
        <v>260.80608661417392</v>
      </c>
      <c r="X8673" s="6">
        <f t="shared" si="135"/>
        <v>38.402800760000005</v>
      </c>
    </row>
    <row r="8674" spans="1:24" x14ac:dyDescent="0.25">
      <c r="A8674" s="11">
        <f>'Consumptions_nieuw - Copy'!R8674</f>
        <v>1.7205056398858717E-3</v>
      </c>
      <c r="B8674" s="11">
        <f>'Consumptions_nieuw - Copy'!S8674</f>
        <v>1.5906078895896346E-3</v>
      </c>
      <c r="C8674" s="11">
        <f>'Consumptions_nieuw - Copy'!T8674</f>
        <v>1.720505640524354E-3</v>
      </c>
      <c r="D8674" s="11">
        <f>'Consumptions_nieuw - Copy'!U8674</f>
        <v>1.7205056403745789E-3</v>
      </c>
      <c r="E8674" s="11">
        <f>'Consumptions_nieuw - Copy'!V8674</f>
        <v>1.8315182101971608E-3</v>
      </c>
      <c r="F8674" s="11">
        <f>'Consumptions_nieuw - Copy'!W8674</f>
        <v>1.5963928262083553E-3</v>
      </c>
      <c r="G8674" s="11">
        <f>'Consumptions_nieuw - Copy'!X8674</f>
        <v>1.7205056407192049E-3</v>
      </c>
      <c r="Q8674" s="1">
        <v>8673</v>
      </c>
      <c r="R8674" s="6">
        <v>103.1941497</v>
      </c>
      <c r="S8674" s="6">
        <v>204.5097096593089</v>
      </c>
      <c r="T8674" s="6">
        <v>90.704606290000001</v>
      </c>
      <c r="U8674" s="6">
        <v>38.340377750000002</v>
      </c>
      <c r="V8674" s="6">
        <v>670.98754529999997</v>
      </c>
      <c r="W8674" s="6">
        <v>246.4019595854997</v>
      </c>
      <c r="X8674" s="6">
        <f t="shared" si="135"/>
        <v>36.281842516000005</v>
      </c>
    </row>
    <row r="8675" spans="1:24" x14ac:dyDescent="0.25">
      <c r="A8675" s="11">
        <f>'Consumptions_nieuw - Copy'!R8675</f>
        <v>1.61188239947644E-3</v>
      </c>
      <c r="B8675" s="11">
        <f>'Consumptions_nieuw - Copy'!S8675</f>
        <v>1.4901856767764417E-3</v>
      </c>
      <c r="C8675" s="11">
        <f>'Consumptions_nieuw - Copy'!T8675</f>
        <v>1.6118823994658151E-3</v>
      </c>
      <c r="D8675" s="11">
        <f>'Consumptions_nieuw - Copy'!U8675</f>
        <v>1.611882399417305E-3</v>
      </c>
      <c r="E8675" s="11">
        <f>'Consumptions_nieuw - Copy'!V8675</f>
        <v>5.8034478211792663E-4</v>
      </c>
      <c r="F8675" s="11">
        <f>'Consumptions_nieuw - Copy'!W8675</f>
        <v>1.4956053841943756E-3</v>
      </c>
      <c r="G8675" s="11">
        <f>'Consumptions_nieuw - Copy'!X8675</f>
        <v>1.6118823994706575E-3</v>
      </c>
      <c r="Q8675" s="1">
        <v>8674</v>
      </c>
      <c r="R8675" s="6">
        <v>96.679040029999996</v>
      </c>
      <c r="S8675" s="6">
        <v>191.59809409384741</v>
      </c>
      <c r="T8675" s="6">
        <v>84.978017500000007</v>
      </c>
      <c r="U8675" s="6">
        <v>35.919777670000002</v>
      </c>
      <c r="V8675" s="6">
        <v>212.6127486</v>
      </c>
      <c r="W8675" s="6">
        <v>230.84549828966746</v>
      </c>
      <c r="X8675" s="6">
        <f t="shared" si="135"/>
        <v>33.991207000000003</v>
      </c>
    </row>
    <row r="8676" spans="1:24" x14ac:dyDescent="0.25">
      <c r="A8676" s="11">
        <f>'Consumptions_nieuw - Copy'!R8676</f>
        <v>1.4053641389034149E-3</v>
      </c>
      <c r="B8676" s="11">
        <f>'Consumptions_nieuw - Copy'!S8676</f>
        <v>1.2992594933522448E-3</v>
      </c>
      <c r="C8676" s="11">
        <f>'Consumptions_nieuw - Copy'!T8676</f>
        <v>1.4053641389477872E-3</v>
      </c>
      <c r="D8676" s="11">
        <f>'Consumptions_nieuw - Copy'!U8676</f>
        <v>1.4053641387044488E-3</v>
      </c>
      <c r="E8676" s="11">
        <f>'Consumptions_nieuw - Copy'!V8676</f>
        <v>1.5195048866275325E-3</v>
      </c>
      <c r="F8676" s="11">
        <f>'Consumptions_nieuw - Copy'!W8676</f>
        <v>1.3039848147962249E-3</v>
      </c>
      <c r="G8676" s="11">
        <f>'Consumptions_nieuw - Copy'!X8676</f>
        <v>1.405364138635872E-3</v>
      </c>
      <c r="Q8676" s="1">
        <v>8675</v>
      </c>
      <c r="R8676" s="6">
        <v>84.292288249999999</v>
      </c>
      <c r="S8676" s="6">
        <v>167.05008411980148</v>
      </c>
      <c r="T8676" s="6">
        <v>74.090428950000003</v>
      </c>
      <c r="U8676" s="6">
        <v>31.317649119999999</v>
      </c>
      <c r="V8676" s="6">
        <v>556.67961600000001</v>
      </c>
      <c r="W8676" s="6">
        <v>201.26901622244526</v>
      </c>
      <c r="X8676" s="6">
        <f t="shared" si="135"/>
        <v>29.636171580000003</v>
      </c>
    </row>
    <row r="8677" spans="1:24" x14ac:dyDescent="0.25">
      <c r="A8677" s="11">
        <f>'Consumptions_nieuw - Copy'!R8677</f>
        <v>1.2068920443483939E-3</v>
      </c>
      <c r="B8677" s="11">
        <f>'Consumptions_nieuw - Copy'!S8677</f>
        <v>1.1157719928380182E-3</v>
      </c>
      <c r="C8677" s="11">
        <f>'Consumptions_nieuw - Copy'!T8677</f>
        <v>1.2068920443919439E-3</v>
      </c>
      <c r="D8677" s="11">
        <f>'Consumptions_nieuw - Copy'!U8677</f>
        <v>1.2068920444537933E-3</v>
      </c>
      <c r="E8677" s="11">
        <f>'Consumptions_nieuw - Copy'!V8677</f>
        <v>1.2012512962753386E-3</v>
      </c>
      <c r="F8677" s="11">
        <f>'Consumptions_nieuw - Copy'!W8677</f>
        <v>1.1198299824224346E-3</v>
      </c>
      <c r="G8677" s="11">
        <f>'Consumptions_nieuw - Copy'!X8677</f>
        <v>1.2068920445220245E-3</v>
      </c>
      <c r="Q8677" s="1">
        <v>8676</v>
      </c>
      <c r="R8677" s="6">
        <v>72.388137189999995</v>
      </c>
      <c r="S8677" s="6">
        <v>143.45849017520089</v>
      </c>
      <c r="T8677" s="6">
        <v>63.627032160000006</v>
      </c>
      <c r="U8677" s="6">
        <v>26.894824289999999</v>
      </c>
      <c r="V8677" s="6">
        <v>440.08552800000001</v>
      </c>
      <c r="W8677" s="6">
        <v>172.84486471093075</v>
      </c>
      <c r="X8677" s="6">
        <f t="shared" si="135"/>
        <v>25.450812864000003</v>
      </c>
    </row>
    <row r="8678" spans="1:24" x14ac:dyDescent="0.25">
      <c r="A8678" s="11">
        <f>'Consumptions_nieuw - Copy'!R8678</f>
        <v>1.0352405030755706E-3</v>
      </c>
      <c r="B8678" s="11">
        <f>'Consumptions_nieuw - Copy'!S8678</f>
        <v>9.5708010106496555E-4</v>
      </c>
      <c r="C8678" s="11">
        <f>'Consumptions_nieuw - Copy'!T8678</f>
        <v>1.0352405029801551E-3</v>
      </c>
      <c r="D8678" s="11">
        <f>'Consumptions_nieuw - Copy'!U8678</f>
        <v>1.0352405029829953E-3</v>
      </c>
      <c r="E8678" s="11">
        <f>'Consumptions_nieuw - Copy'!V8678</f>
        <v>5.9282531513714007E-4</v>
      </c>
      <c r="F8678" s="11">
        <f>'Consumptions_nieuw - Copy'!W8678</f>
        <v>9.6056093812602874E-4</v>
      </c>
      <c r="G8678" s="11">
        <f>'Consumptions_nieuw - Copy'!X8678</f>
        <v>1.0352405029832651E-3</v>
      </c>
      <c r="Q8678" s="1">
        <v>8677</v>
      </c>
      <c r="R8678" s="6">
        <v>62.092655189999995</v>
      </c>
      <c r="S8678" s="6">
        <v>123.05494953881791</v>
      </c>
      <c r="T8678" s="6">
        <v>54.577607900000004</v>
      </c>
      <c r="U8678" s="6">
        <v>23.06967848</v>
      </c>
      <c r="V8678" s="6">
        <v>217.18506579999996</v>
      </c>
      <c r="W8678" s="6">
        <v>148.26181474248762</v>
      </c>
      <c r="X8678" s="6">
        <f t="shared" si="135"/>
        <v>21.831043160000004</v>
      </c>
    </row>
    <row r="8679" spans="1:24" x14ac:dyDescent="0.25">
      <c r="A8679" s="11">
        <f>'Consumptions_nieuw - Copy'!R8679</f>
        <v>9.1186595774404747E-4</v>
      </c>
      <c r="B8679" s="11">
        <f>'Consumptions_nieuw - Copy'!S8679</f>
        <v>8.4302030315650889E-4</v>
      </c>
      <c r="C8679" s="11">
        <f>'Consumptions_nieuw - Copy'!T8679</f>
        <v>9.1186595772083849E-4</v>
      </c>
      <c r="D8679" s="11">
        <f>'Consumptions_nieuw - Copy'!U8679</f>
        <v>9.1186595759292909E-4</v>
      </c>
      <c r="E8679" s="11">
        <f>'Consumptions_nieuw - Copy'!V8679</f>
        <v>1.8252779439605128E-3</v>
      </c>
      <c r="F8679" s="11">
        <f>'Consumptions_nieuw - Copy'!W8679</f>
        <v>8.4608631297006015E-4</v>
      </c>
      <c r="G8679" s="11">
        <f>'Consumptions_nieuw - Copy'!X8679</f>
        <v>9.1186595797648773E-4</v>
      </c>
      <c r="Q8679" s="1">
        <v>8678</v>
      </c>
      <c r="R8679" s="6">
        <v>54.692777499999998</v>
      </c>
      <c r="S8679" s="6">
        <v>108.3899046168567</v>
      </c>
      <c r="T8679" s="6">
        <v>48.07333422</v>
      </c>
      <c r="U8679" s="6">
        <v>20.320354930000001</v>
      </c>
      <c r="V8679" s="6">
        <v>668.70138680000002</v>
      </c>
      <c r="W8679" s="6">
        <v>130.59274764435926</v>
      </c>
      <c r="X8679" s="6">
        <f t="shared" si="135"/>
        <v>19.229333688000001</v>
      </c>
    </row>
    <row r="8680" spans="1:24" x14ac:dyDescent="0.25">
      <c r="A8680" s="11">
        <f>'Consumptions_nieuw - Copy'!R8680</f>
        <v>8.5286074055655823E-4</v>
      </c>
      <c r="B8680" s="11">
        <f>'Consumptions_nieuw - Copy'!S8680</f>
        <v>7.8846996493258899E-4</v>
      </c>
      <c r="C8680" s="11">
        <f>'Consumptions_nieuw - Copy'!T8680</f>
        <v>8.5286074053836326E-4</v>
      </c>
      <c r="D8680" s="11">
        <f>'Consumptions_nieuw - Copy'!U8680</f>
        <v>8.5286074031050516E-4</v>
      </c>
      <c r="E8680" s="11">
        <f>'Consumptions_nieuw - Copy'!V8680</f>
        <v>5.9282531513714007E-4</v>
      </c>
      <c r="F8680" s="11">
        <f>'Consumptions_nieuw - Copy'!W8680</f>
        <v>7.9133757859866911E-4</v>
      </c>
      <c r="G8680" s="11">
        <f>'Consumptions_nieuw - Copy'!X8680</f>
        <v>8.5286074041447061E-4</v>
      </c>
      <c r="Q8680" s="1">
        <v>8679</v>
      </c>
      <c r="R8680" s="6">
        <v>51.15370557</v>
      </c>
      <c r="S8680" s="6">
        <v>101.37618746820786</v>
      </c>
      <c r="T8680" s="6">
        <v>44.962594639999999</v>
      </c>
      <c r="U8680" s="6">
        <v>19.005461059999998</v>
      </c>
      <c r="V8680" s="6">
        <v>217.18506579999996</v>
      </c>
      <c r="W8680" s="6">
        <v>122.14232415681593</v>
      </c>
      <c r="X8680" s="6">
        <f t="shared" si="135"/>
        <v>17.985037856000002</v>
      </c>
    </row>
    <row r="8681" spans="1:24" x14ac:dyDescent="0.25">
      <c r="A8681" s="11">
        <f>'Consumptions_nieuw - Copy'!R8681</f>
        <v>9.2259417915696151E-4</v>
      </c>
      <c r="B8681" s="11">
        <f>'Consumptions_nieuw - Copy'!S8681</f>
        <v>8.5293854679678767E-4</v>
      </c>
      <c r="C8681" s="11">
        <f>'Consumptions_nieuw - Copy'!T8681</f>
        <v>9.2259417913020611E-4</v>
      </c>
      <c r="D8681" s="11">
        <f>'Consumptions_nieuw - Copy'!U8681</f>
        <v>9.2259417924336624E-4</v>
      </c>
      <c r="E8681" s="11">
        <f>'Consumptions_nieuw - Copy'!V8681</f>
        <v>1.2106116960397487E-3</v>
      </c>
      <c r="F8681" s="11">
        <f>'Consumptions_nieuw - Copy'!W8681</f>
        <v>8.5604062820101386E-4</v>
      </c>
      <c r="G8681" s="11">
        <f>'Consumptions_nieuw - Copy'!X8681</f>
        <v>9.2259417900652303E-4</v>
      </c>
      <c r="Q8681" s="1">
        <v>8680</v>
      </c>
      <c r="R8681" s="6">
        <v>55.336245130000002</v>
      </c>
      <c r="S8681" s="6">
        <v>109.66512595863377</v>
      </c>
      <c r="T8681" s="6">
        <v>48.638923239999997</v>
      </c>
      <c r="U8681" s="6">
        <v>20.559426550000001</v>
      </c>
      <c r="V8681" s="6">
        <v>443.51476589999999</v>
      </c>
      <c r="W8681" s="6">
        <v>132.12918826158779</v>
      </c>
      <c r="X8681" s="6">
        <f t="shared" si="135"/>
        <v>19.455569296</v>
      </c>
    </row>
    <row r="8682" spans="1:24" x14ac:dyDescent="0.25">
      <c r="A8682" s="11">
        <f>'Consumptions_nieuw - Copy'!R8682</f>
        <v>1.0459687244884846E-3</v>
      </c>
      <c r="B8682" s="11">
        <f>'Consumptions_nieuw - Copy'!S8682</f>
        <v>9.6699834398619906E-4</v>
      </c>
      <c r="C8682" s="11">
        <f>'Consumptions_nieuw - Copy'!T8682</f>
        <v>1.0459687243895227E-3</v>
      </c>
      <c r="D8682" s="11">
        <f>'Consumptions_nieuw - Copy'!U8682</f>
        <v>1.0459687241846872E-3</v>
      </c>
      <c r="E8682" s="11">
        <f>'Consumptions_nieuw - Copy'!V8682</f>
        <v>5.9282531513714007E-4</v>
      </c>
      <c r="F8682" s="11">
        <f>'Consumptions_nieuw - Copy'!W8682</f>
        <v>9.7051525335698256E-4</v>
      </c>
      <c r="G8682" s="11">
        <f>'Consumptions_nieuw - Copy'!X8682</f>
        <v>1.0459687246455749E-3</v>
      </c>
      <c r="Q8682" s="1">
        <v>8681</v>
      </c>
      <c r="R8682" s="6">
        <v>62.736122819999999</v>
      </c>
      <c r="S8682" s="6">
        <v>124.33017078814497</v>
      </c>
      <c r="T8682" s="6">
        <v>55.143196920000001</v>
      </c>
      <c r="U8682" s="6">
        <v>23.30875009</v>
      </c>
      <c r="V8682" s="6">
        <v>217.18506579999996</v>
      </c>
      <c r="W8682" s="6">
        <v>149.79825535971617</v>
      </c>
      <c r="X8682" s="6">
        <f t="shared" si="135"/>
        <v>22.057278768000003</v>
      </c>
    </row>
    <row r="8683" spans="1:24" x14ac:dyDescent="0.25">
      <c r="A8683" s="11">
        <f>'Consumptions_nieuw - Copy'!R8683</f>
        <v>1.0848585267976885E-3</v>
      </c>
      <c r="B8683" s="11">
        <f>'Consumptions_nieuw - Copy'!S8683</f>
        <v>1.0029519756542381E-3</v>
      </c>
      <c r="C8683" s="11">
        <f>'Consumptions_nieuw - Copy'!T8683</f>
        <v>1.0848585266665365E-3</v>
      </c>
      <c r="D8683" s="11">
        <f>'Consumptions_nieuw - Copy'!U8683</f>
        <v>1.0848585266578455E-3</v>
      </c>
      <c r="E8683" s="11">
        <f>'Consumptions_nieuw - Copy'!V8683</f>
        <v>1.5226250198823357E-3</v>
      </c>
      <c r="F8683" s="11">
        <f>'Consumptions_nieuw - Copy'!W8683</f>
        <v>1.0065996463697626E-3</v>
      </c>
      <c r="G8683" s="11">
        <f>'Consumptions_nieuw - Copy'!X8683</f>
        <v>1.0848585266697956E-3</v>
      </c>
      <c r="Q8683" s="1">
        <v>8682</v>
      </c>
      <c r="R8683" s="6">
        <v>65.068692960000007</v>
      </c>
      <c r="S8683" s="6">
        <v>128.95284795563055</v>
      </c>
      <c r="T8683" s="6">
        <v>57.193457100000003</v>
      </c>
      <c r="U8683" s="6">
        <v>24.175384690000001</v>
      </c>
      <c r="V8683" s="6">
        <v>557.82269529999996</v>
      </c>
      <c r="W8683" s="6">
        <v>155.3678526435628</v>
      </c>
      <c r="X8683" s="6">
        <f t="shared" si="135"/>
        <v>22.877382840000003</v>
      </c>
    </row>
    <row r="8684" spans="1:24" x14ac:dyDescent="0.25">
      <c r="A8684" s="11">
        <f>'Consumptions_nieuw - Copy'!R8684</f>
        <v>1.0432866690935749E-3</v>
      </c>
      <c r="B8684" s="11">
        <f>'Consumptions_nieuw - Copy'!S8684</f>
        <v>9.6451878325589052E-4</v>
      </c>
      <c r="C8684" s="11">
        <f>'Consumptions_nieuw - Copy'!T8684</f>
        <v>1.043286669132022E-3</v>
      </c>
      <c r="D8684" s="11">
        <f>'Consumptions_nieuw - Copy'!U8684</f>
        <v>1.0432866689964505E-3</v>
      </c>
      <c r="E8684" s="11">
        <f>'Consumptions_nieuw - Copy'!V8684</f>
        <v>1.5132646201179256E-3</v>
      </c>
      <c r="F8684" s="11">
        <f>'Consumptions_nieuw - Copy'!W8684</f>
        <v>9.6802667454924413E-4</v>
      </c>
      <c r="G8684" s="11">
        <f>'Consumptions_nieuw - Copy'!X8684</f>
        <v>1.0432866690719288E-3</v>
      </c>
      <c r="Q8684" s="1">
        <v>8683</v>
      </c>
      <c r="R8684" s="6">
        <v>62.575255910000003</v>
      </c>
      <c r="S8684" s="6">
        <v>124.01136547581318</v>
      </c>
      <c r="T8684" s="6">
        <v>55.001799669999997</v>
      </c>
      <c r="U8684" s="6">
        <v>23.24898219</v>
      </c>
      <c r="V8684" s="6">
        <v>554.39345739999999</v>
      </c>
      <c r="W8684" s="6">
        <v>149.41414520540903</v>
      </c>
      <c r="X8684" s="6">
        <f t="shared" si="135"/>
        <v>22.000719868000001</v>
      </c>
    </row>
    <row r="8685" spans="1:24" x14ac:dyDescent="0.25">
      <c r="A8685" s="11">
        <f>'Consumptions_nieuw - Copy'!R8685</f>
        <v>1.0660841393667702E-3</v>
      </c>
      <c r="B8685" s="11">
        <f>'Consumptions_nieuw - Copy'!S8685</f>
        <v>9.8559505054207955E-4</v>
      </c>
      <c r="C8685" s="11">
        <f>'Consumptions_nieuw - Copy'!T8685</f>
        <v>1.0660841394846666E-3</v>
      </c>
      <c r="D8685" s="11">
        <f>'Consumptions_nieuw - Copy'!U8685</f>
        <v>1.066084139442698E-3</v>
      </c>
      <c r="E8685" s="11">
        <f>'Consumptions_nieuw - Copy'!V8685</f>
        <v>8.9547823894235842E-4</v>
      </c>
      <c r="F8685" s="11">
        <f>'Consumptions_nieuw - Copy'!W8685</f>
        <v>9.8917959471559336E-4</v>
      </c>
      <c r="G8685" s="11">
        <f>'Consumptions_nieuw - Copy'!X8685</f>
        <v>1.0660841395510967E-3</v>
      </c>
      <c r="Q8685" s="1">
        <v>8684</v>
      </c>
      <c r="R8685" s="6">
        <v>63.942624610000003</v>
      </c>
      <c r="S8685" s="6">
        <v>126.7212107693082</v>
      </c>
      <c r="T8685" s="6">
        <v>56.20367633</v>
      </c>
      <c r="U8685" s="6">
        <v>23.757009369999999</v>
      </c>
      <c r="V8685" s="6">
        <v>328.0637572</v>
      </c>
      <c r="W8685" s="6">
        <v>152.67908156341284</v>
      </c>
      <c r="X8685" s="6">
        <f t="shared" si="135"/>
        <v>22.481470532000003</v>
      </c>
    </row>
    <row r="8686" spans="1:24" x14ac:dyDescent="0.25">
      <c r="A8686" s="11">
        <f>'Consumptions_nieuw - Copy'!R8686</f>
        <v>1.044627696707667E-3</v>
      </c>
      <c r="B8686" s="11">
        <f>'Consumptions_nieuw - Copy'!S8686</f>
        <v>9.6575856398056748E-4</v>
      </c>
      <c r="C8686" s="11">
        <f>'Consumptions_nieuw - Copy'!T8686</f>
        <v>1.0446276966659311E-3</v>
      </c>
      <c r="D8686" s="11">
        <f>'Consumptions_nieuw - Copy'!U8686</f>
        <v>1.0446276965905691E-3</v>
      </c>
      <c r="E8686" s="11">
        <f>'Consumptions_nieuw - Copy'!V8686</f>
        <v>1.8315182101971608E-3</v>
      </c>
      <c r="F8686" s="11">
        <f>'Consumptions_nieuw - Copy'!W8686</f>
        <v>9.6927096425368584E-4</v>
      </c>
      <c r="G8686" s="11">
        <f>'Consumptions_nieuw - Copy'!X8686</f>
        <v>1.0446276968587519E-3</v>
      </c>
      <c r="Q8686" s="1">
        <v>8685</v>
      </c>
      <c r="R8686" s="6">
        <v>62.65568935999999</v>
      </c>
      <c r="S8686" s="6">
        <v>124.1707681782041</v>
      </c>
      <c r="T8686" s="6">
        <v>55.072498289999999</v>
      </c>
      <c r="U8686" s="6">
        <v>23.278866140000002</v>
      </c>
      <c r="V8686" s="6">
        <v>670.98754529999997</v>
      </c>
      <c r="W8686" s="6">
        <v>149.60620032895574</v>
      </c>
      <c r="X8686" s="6">
        <f t="shared" si="135"/>
        <v>22.028999316</v>
      </c>
    </row>
    <row r="8687" spans="1:24" x14ac:dyDescent="0.25">
      <c r="A8687" s="11">
        <f>'Consumptions_nieuw - Copy'!R8687</f>
        <v>1.0392635860845727E-3</v>
      </c>
      <c r="B8687" s="11">
        <f>'Consumptions_nieuw - Copy'!S8687</f>
        <v>9.6079944180090546E-4</v>
      </c>
      <c r="C8687" s="11">
        <f>'Consumptions_nieuw - Copy'!T8687</f>
        <v>1.0392635861509296E-3</v>
      </c>
      <c r="D8687" s="11">
        <f>'Consumptions_nieuw - Copy'!U8687</f>
        <v>1.0392635862140954E-3</v>
      </c>
      <c r="E8687" s="11">
        <f>'Consumptions_nieuw - Copy'!V8687</f>
        <v>8.9547823894235842E-4</v>
      </c>
      <c r="F8687" s="11">
        <f>'Consumptions_nieuw - Copy'!W8687</f>
        <v>9.642938066382091E-4</v>
      </c>
      <c r="G8687" s="11">
        <f>'Consumptions_nieuw - Copy'!X8687</f>
        <v>1.0392635863437341E-3</v>
      </c>
      <c r="Q8687" s="1">
        <v>8686</v>
      </c>
      <c r="R8687" s="6">
        <v>62.333955549999999</v>
      </c>
      <c r="S8687" s="6">
        <v>123.53315746109054</v>
      </c>
      <c r="T8687" s="6">
        <v>54.789703789999997</v>
      </c>
      <c r="U8687" s="6">
        <v>23.159330339999997</v>
      </c>
      <c r="V8687" s="6">
        <v>328.0637572</v>
      </c>
      <c r="W8687" s="6">
        <v>148.83798002034149</v>
      </c>
      <c r="X8687" s="6">
        <f t="shared" si="135"/>
        <v>21.915881515999999</v>
      </c>
    </row>
    <row r="8688" spans="1:24" x14ac:dyDescent="0.25">
      <c r="A8688" s="11">
        <f>'Consumptions_nieuw - Copy'!R8688</f>
        <v>1.0915635309878833E-3</v>
      </c>
      <c r="B8688" s="11">
        <f>'Consumptions_nieuw - Copy'!S8688</f>
        <v>1.0091507541637459E-3</v>
      </c>
      <c r="C8688" s="11">
        <f>'Consumptions_nieuw - Copy'!T8688</f>
        <v>1.0915635309894408E-3</v>
      </c>
      <c r="D8688" s="11">
        <f>'Consumptions_nieuw - Copy'!U8688</f>
        <v>1.0915635309023993E-3</v>
      </c>
      <c r="E8688" s="11">
        <f>'Consumptions_nieuw - Copy'!V8688</f>
        <v>1.2168519625493557E-3</v>
      </c>
      <c r="F8688" s="11">
        <f>'Consumptions_nieuw - Copy'!W8688</f>
        <v>1.0128209692526556E-3</v>
      </c>
      <c r="G8688" s="11">
        <f>'Consumptions_nieuw - Copy'!X8688</f>
        <v>1.0915635309294927E-3</v>
      </c>
      <c r="Q8688" s="1">
        <v>8687</v>
      </c>
      <c r="R8688" s="6">
        <v>65.470852179999994</v>
      </c>
      <c r="S8688" s="6">
        <v>129.74984538128069</v>
      </c>
      <c r="T8688" s="6">
        <v>57.546943169999999</v>
      </c>
      <c r="U8688" s="6">
        <v>24.32480146</v>
      </c>
      <c r="V8688" s="6">
        <v>445.80092450000006</v>
      </c>
      <c r="W8688" s="6">
        <v>156.32810886896812</v>
      </c>
      <c r="X8688" s="6">
        <f t="shared" si="135"/>
        <v>23.018777268000001</v>
      </c>
    </row>
    <row r="8689" spans="1:24" x14ac:dyDescent="0.25">
      <c r="A8689" s="11">
        <f>'Consumptions_nieuw - Copy'!R8689</f>
        <v>1.0352405030755706E-3</v>
      </c>
      <c r="B8689" s="11">
        <f>'Consumptions_nieuw - Copy'!S8689</f>
        <v>9.5708010106496555E-4</v>
      </c>
      <c r="C8689" s="11">
        <f>'Consumptions_nieuw - Copy'!T8689</f>
        <v>1.0352405029801551E-3</v>
      </c>
      <c r="D8689" s="11">
        <f>'Consumptions_nieuw - Copy'!U8689</f>
        <v>1.0352405029829953E-3</v>
      </c>
      <c r="E8689" s="11">
        <f>'Consumptions_nieuw - Copy'!V8689</f>
        <v>2.1466516672945511E-3</v>
      </c>
      <c r="F8689" s="11">
        <f>'Consumptions_nieuw - Copy'!W8689</f>
        <v>9.6056093812602874E-4</v>
      </c>
      <c r="G8689" s="11">
        <f>'Consumptions_nieuw - Copy'!X8689</f>
        <v>1.0352405029832651E-3</v>
      </c>
      <c r="Q8689" s="1">
        <v>8688</v>
      </c>
      <c r="R8689" s="6">
        <v>62.092655189999995</v>
      </c>
      <c r="S8689" s="6">
        <v>123.05494953881791</v>
      </c>
      <c r="T8689" s="6">
        <v>54.577607900000004</v>
      </c>
      <c r="U8689" s="6">
        <v>23.06967848</v>
      </c>
      <c r="V8689" s="6">
        <v>786.43855399999995</v>
      </c>
      <c r="W8689" s="6">
        <v>148.26181474248762</v>
      </c>
      <c r="X8689" s="6">
        <f t="shared" si="135"/>
        <v>21.831043160000004</v>
      </c>
    </row>
    <row r="8690" spans="1:24" x14ac:dyDescent="0.25">
      <c r="A8690" s="11">
        <f>'Consumptions_nieuw - Copy'!R8690</f>
        <v>0</v>
      </c>
      <c r="B8690" s="11">
        <f>'Consumptions_nieuw - Copy'!S8690</f>
        <v>5.0333168654855952E-4</v>
      </c>
      <c r="C8690" s="11">
        <f>'Consumptions_nieuw - Copy'!T8690</f>
        <v>0</v>
      </c>
      <c r="D8690" s="11">
        <f>'Consumptions_nieuw - Copy'!U8690</f>
        <v>0</v>
      </c>
      <c r="E8690" s="11">
        <f>'Consumptions_nieuw - Copy'!V8690</f>
        <v>2.1497718005493546E-3</v>
      </c>
      <c r="F8690" s="11">
        <f>'Consumptions_nieuw - Copy'!W8690</f>
        <v>4.809160416922644E-4</v>
      </c>
      <c r="G8690" s="11">
        <f>'Consumptions_nieuw - Copy'!X8690</f>
        <v>0</v>
      </c>
      <c r="Q8690" s="1">
        <v>8689</v>
      </c>
      <c r="R8690" s="6">
        <v>0</v>
      </c>
      <c r="S8690" s="6">
        <v>64.715017291240144</v>
      </c>
      <c r="T8690" s="6">
        <v>0</v>
      </c>
      <c r="U8690" s="6">
        <v>0</v>
      </c>
      <c r="V8690" s="6">
        <v>787.58163330000002</v>
      </c>
      <c r="W8690" s="6">
        <v>74.229007499692813</v>
      </c>
      <c r="X8690" s="6">
        <f t="shared" si="135"/>
        <v>0</v>
      </c>
    </row>
    <row r="8691" spans="1:24" x14ac:dyDescent="0.25">
      <c r="A8691" s="11">
        <f>'Consumptions_nieuw - Copy'!R8691</f>
        <v>0</v>
      </c>
      <c r="B8691" s="11">
        <f>'Consumptions_nieuw - Copy'!S8691</f>
        <v>5.0333168654855952E-4</v>
      </c>
      <c r="C8691" s="11">
        <f>'Consumptions_nieuw - Copy'!T8691</f>
        <v>0</v>
      </c>
      <c r="D8691" s="11">
        <f>'Consumptions_nieuw - Copy'!U8691</f>
        <v>0</v>
      </c>
      <c r="E8691" s="11">
        <f>'Consumptions_nieuw - Copy'!V8691</f>
        <v>2.1466516672945511E-3</v>
      </c>
      <c r="F8691" s="11">
        <f>'Consumptions_nieuw - Copy'!W8691</f>
        <v>4.809160416922644E-4</v>
      </c>
      <c r="G8691" s="11">
        <f>'Consumptions_nieuw - Copy'!X8691</f>
        <v>0</v>
      </c>
      <c r="Q8691" s="1">
        <v>8690</v>
      </c>
      <c r="R8691" s="6">
        <v>0</v>
      </c>
      <c r="S8691" s="6">
        <v>64.715017291240144</v>
      </c>
      <c r="T8691" s="6">
        <v>0</v>
      </c>
      <c r="U8691" s="6">
        <v>0</v>
      </c>
      <c r="V8691" s="6">
        <v>786.43855399999995</v>
      </c>
      <c r="W8691" s="6">
        <v>74.229007499692813</v>
      </c>
      <c r="X8691" s="6">
        <f t="shared" si="135"/>
        <v>0</v>
      </c>
    </row>
    <row r="8692" spans="1:24" x14ac:dyDescent="0.25">
      <c r="A8692" s="11">
        <f>'Consumptions_nieuw - Copy'!R8692</f>
        <v>0</v>
      </c>
      <c r="B8692" s="11">
        <f>'Consumptions_nieuw - Copy'!S8692</f>
        <v>5.0333168654855952E-4</v>
      </c>
      <c r="C8692" s="11">
        <f>'Consumptions_nieuw - Copy'!T8692</f>
        <v>0</v>
      </c>
      <c r="D8692" s="11">
        <f>'Consumptions_nieuw - Copy'!U8692</f>
        <v>0</v>
      </c>
      <c r="E8692" s="11">
        <f>'Consumptions_nieuw - Copy'!V8692</f>
        <v>5.8658504862753335E-4</v>
      </c>
      <c r="F8692" s="11">
        <f>'Consumptions_nieuw - Copy'!W8692</f>
        <v>4.809160416922644E-4</v>
      </c>
      <c r="G8692" s="11">
        <f>'Consumptions_nieuw - Copy'!X8692</f>
        <v>0</v>
      </c>
      <c r="Q8692" s="1">
        <v>8691</v>
      </c>
      <c r="R8692" s="6">
        <v>0</v>
      </c>
      <c r="S8692" s="6">
        <v>64.715017291240144</v>
      </c>
      <c r="T8692" s="6">
        <v>0</v>
      </c>
      <c r="U8692" s="6">
        <v>0</v>
      </c>
      <c r="V8692" s="6">
        <v>214.8989072</v>
      </c>
      <c r="W8692" s="6">
        <v>74.229007499692813</v>
      </c>
      <c r="X8692" s="6">
        <f t="shared" si="135"/>
        <v>0</v>
      </c>
    </row>
    <row r="8693" spans="1:24" x14ac:dyDescent="0.25">
      <c r="A8693" s="11">
        <f>'Consumptions_nieuw - Copy'!R8693</f>
        <v>0</v>
      </c>
      <c r="B8693" s="11">
        <f>'Consumptions_nieuw - Copy'!S8693</f>
        <v>5.0333168654855952E-4</v>
      </c>
      <c r="C8693" s="11">
        <f>'Consumptions_nieuw - Copy'!T8693</f>
        <v>0</v>
      </c>
      <c r="D8693" s="11">
        <f>'Consumptions_nieuw - Copy'!U8693</f>
        <v>0</v>
      </c>
      <c r="E8693" s="11">
        <f>'Consumptions_nieuw - Copy'!V8693</f>
        <v>1.204371429530142E-3</v>
      </c>
      <c r="F8693" s="11">
        <f>'Consumptions_nieuw - Copy'!W8693</f>
        <v>4.809160416922644E-4</v>
      </c>
      <c r="G8693" s="11">
        <f>'Consumptions_nieuw - Copy'!X8693</f>
        <v>0</v>
      </c>
      <c r="Q8693" s="1">
        <v>8692</v>
      </c>
      <c r="R8693" s="6">
        <v>0</v>
      </c>
      <c r="S8693" s="6">
        <v>64.715017291240144</v>
      </c>
      <c r="T8693" s="6">
        <v>0</v>
      </c>
      <c r="U8693" s="6">
        <v>0</v>
      </c>
      <c r="V8693" s="6">
        <v>441.22860730000002</v>
      </c>
      <c r="W8693" s="6">
        <v>74.229007499692813</v>
      </c>
      <c r="X8693" s="6">
        <f t="shared" si="135"/>
        <v>0</v>
      </c>
    </row>
    <row r="8694" spans="1:24" x14ac:dyDescent="0.25">
      <c r="A8694" s="11">
        <f>'Consumptions_nieuw - Copy'!R8694</f>
        <v>0</v>
      </c>
      <c r="B8694" s="11">
        <f>'Consumptions_nieuw - Copy'!S8694</f>
        <v>5.0333168654855952E-4</v>
      </c>
      <c r="C8694" s="11">
        <f>'Consumptions_nieuw - Copy'!T8694</f>
        <v>0</v>
      </c>
      <c r="D8694" s="11">
        <f>'Consumptions_nieuw - Copy'!U8694</f>
        <v>0</v>
      </c>
      <c r="E8694" s="11">
        <f>'Consumptions_nieuw - Copy'!V8694</f>
        <v>5.8034478211792663E-4</v>
      </c>
      <c r="F8694" s="11">
        <f>'Consumptions_nieuw - Copy'!W8694</f>
        <v>4.809160416922644E-4</v>
      </c>
      <c r="G8694" s="11">
        <f>'Consumptions_nieuw - Copy'!X8694</f>
        <v>0</v>
      </c>
      <c r="Q8694" s="1">
        <v>8693</v>
      </c>
      <c r="R8694" s="6">
        <v>0</v>
      </c>
      <c r="S8694" s="6">
        <v>64.715017291240144</v>
      </c>
      <c r="T8694" s="6">
        <v>0</v>
      </c>
      <c r="U8694" s="6">
        <v>0</v>
      </c>
      <c r="V8694" s="6">
        <v>212.6127486</v>
      </c>
      <c r="W8694" s="6">
        <v>74.229007499692813</v>
      </c>
      <c r="X8694" s="6">
        <f t="shared" si="135"/>
        <v>0</v>
      </c>
    </row>
    <row r="8695" spans="1:24" x14ac:dyDescent="0.25">
      <c r="A8695" s="11">
        <f>'Consumptions_nieuw - Copy'!R8695</f>
        <v>6.3963720753262929E-4</v>
      </c>
      <c r="B8695" s="11">
        <f>'Consumptions_nieuw - Copy'!S8695</f>
        <v>5.9134475629445322E-4</v>
      </c>
      <c r="C8695" s="11">
        <f>'Consumptions_nieuw - Copy'!T8695</f>
        <v>6.3963720748668905E-4</v>
      </c>
      <c r="D8695" s="11">
        <f>'Consumptions_nieuw - Copy'!U8695</f>
        <v>6.3963720745227441E-4</v>
      </c>
      <c r="E8695" s="11">
        <f>'Consumptions_nieuw - Copy'!V8695</f>
        <v>5.8970518160937819E-4</v>
      </c>
      <c r="F8695" s="11">
        <f>'Consumptions_nieuw - Copy'!W8695</f>
        <v>5.9349543834529169E-4</v>
      </c>
      <c r="G8695" s="11">
        <f>'Consumptions_nieuw - Copy'!X8695</f>
        <v>6.3963720723570101E-4</v>
      </c>
      <c r="Q8695" s="1">
        <v>8694</v>
      </c>
      <c r="R8695" s="6">
        <v>38.364778479999998</v>
      </c>
      <c r="S8695" s="6">
        <v>76.031148348908275</v>
      </c>
      <c r="T8695" s="6">
        <v>33.721505880000002</v>
      </c>
      <c r="U8695" s="6">
        <v>14.25390977</v>
      </c>
      <c r="V8695" s="6">
        <v>216.04198640000001</v>
      </c>
      <c r="W8695" s="6">
        <v>91.605547589856485</v>
      </c>
      <c r="X8695" s="6">
        <f t="shared" si="135"/>
        <v>13.488602352000001</v>
      </c>
    </row>
    <row r="8696" spans="1:24" x14ac:dyDescent="0.25">
      <c r="A8696" s="11">
        <f>'Consumptions_nieuw - Copy'!R8696</f>
        <v>6.4097836919371353E-4</v>
      </c>
      <c r="B8696" s="11">
        <f>'Consumptions_nieuw - Copy'!S8696</f>
        <v>5.9258466069491583E-4</v>
      </c>
      <c r="C8696" s="11">
        <f>'Consumptions_nieuw - Copy'!T8696</f>
        <v>6.4097836931565158E-4</v>
      </c>
      <c r="D8696" s="11">
        <f>'Consumptions_nieuw - Copy'!U8696</f>
        <v>6.4097836922117582E-4</v>
      </c>
      <c r="E8696" s="11">
        <f>'Consumptions_nieuw - Copy'!V8696</f>
        <v>8.9859837219716178E-4</v>
      </c>
      <c r="F8696" s="11">
        <f>'Consumptions_nieuw - Copy'!W8696</f>
        <v>5.9473985218618669E-4</v>
      </c>
      <c r="G8696" s="11">
        <f>'Consumptions_nieuw - Copy'!X8696</f>
        <v>6.4097836906466745E-4</v>
      </c>
      <c r="Q8696" s="1">
        <v>8695</v>
      </c>
      <c r="R8696" s="6">
        <v>38.445219969999997</v>
      </c>
      <c r="S8696" s="6">
        <v>76.190566952703406</v>
      </c>
      <c r="T8696" s="6">
        <v>33.79221158</v>
      </c>
      <c r="U8696" s="6">
        <v>14.283796710000001</v>
      </c>
      <c r="V8696" s="6">
        <v>329.20683650000001</v>
      </c>
      <c r="W8696" s="6">
        <v>91.797621873765749</v>
      </c>
      <c r="X8696" s="6">
        <f t="shared" si="135"/>
        <v>13.516884632</v>
      </c>
    </row>
    <row r="8697" spans="1:24" x14ac:dyDescent="0.25">
      <c r="A8697" s="11">
        <f>'Consumptions_nieuw - Copy'!R8697</f>
        <v>5.9136034563832089E-4</v>
      </c>
      <c r="B8697" s="11">
        <f>'Consumptions_nieuw - Copy'!S8697</f>
        <v>5.4671278560231148E-4</v>
      </c>
      <c r="C8697" s="11">
        <f>'Consumptions_nieuw - Copy'!T8697</f>
        <v>5.9136034562927019E-4</v>
      </c>
      <c r="D8697" s="11">
        <f>'Consumptions_nieuw - Copy'!U8697</f>
        <v>5.9136034554632558E-4</v>
      </c>
      <c r="E8697" s="11">
        <f>'Consumptions_nieuw - Copy'!V8697</f>
        <v>2.1404114007849448E-3</v>
      </c>
      <c r="F8697" s="11">
        <f>'Consumptions_nieuw - Copy'!W8697</f>
        <v>5.4870114406268189E-4</v>
      </c>
      <c r="G8697" s="11">
        <f>'Consumptions_nieuw - Copy'!X8697</f>
        <v>5.9136034556781934E-4</v>
      </c>
      <c r="Q8697" s="1">
        <v>8696</v>
      </c>
      <c r="R8697" s="6">
        <v>35.46918221</v>
      </c>
      <c r="S8697" s="6">
        <v>70.292668471175759</v>
      </c>
      <c r="T8697" s="6">
        <v>31.17636238</v>
      </c>
      <c r="U8697" s="6">
        <v>13.1780905</v>
      </c>
      <c r="V8697" s="6">
        <v>784.15239540000016</v>
      </c>
      <c r="W8697" s="6">
        <v>84.691583991247811</v>
      </c>
      <c r="X8697" s="6">
        <f t="shared" si="135"/>
        <v>12.470544952000001</v>
      </c>
    </row>
    <row r="8698" spans="1:24" x14ac:dyDescent="0.25">
      <c r="A8698" s="11">
        <f>'Consumptions_nieuw - Copy'!R8698</f>
        <v>5.5515246451030994E-4</v>
      </c>
      <c r="B8698" s="11">
        <f>'Consumptions_nieuw - Copy'!S8698</f>
        <v>5.1323859055736761E-4</v>
      </c>
      <c r="C8698" s="11">
        <f>'Consumptions_nieuw - Copy'!T8698</f>
        <v>5.5515246450438618E-4</v>
      </c>
      <c r="D8698" s="11">
        <f>'Consumptions_nieuw - Copy'!U8698</f>
        <v>5.5515246453536628E-4</v>
      </c>
      <c r="E8698" s="11">
        <f>'Consumptions_nieuw - Copy'!V8698</f>
        <v>1.5195048866275325E-3</v>
      </c>
      <c r="F8698" s="11">
        <f>'Consumptions_nieuw - Copy'!W8698</f>
        <v>5.1510520560095799E-4</v>
      </c>
      <c r="G8698" s="11">
        <f>'Consumptions_nieuw - Copy'!X8698</f>
        <v>5.5515246450605401E-4</v>
      </c>
      <c r="Q8698" s="1">
        <v>8697</v>
      </c>
      <c r="R8698" s="6">
        <v>33.297470930000003</v>
      </c>
      <c r="S8698" s="6">
        <v>65.988780659147679</v>
      </c>
      <c r="T8698" s="6">
        <v>29.26749238</v>
      </c>
      <c r="U8698" s="6">
        <v>12.37122082</v>
      </c>
      <c r="V8698" s="6">
        <v>556.67961600000001</v>
      </c>
      <c r="W8698" s="6">
        <v>79.506077682788487</v>
      </c>
      <c r="X8698" s="6">
        <f t="shared" si="135"/>
        <v>11.706996952000001</v>
      </c>
    </row>
    <row r="8699" spans="1:24" x14ac:dyDescent="0.25">
      <c r="A8699" s="11">
        <f>'Consumptions_nieuw - Copy'!R8699</f>
        <v>5.2028587925710018E-4</v>
      </c>
      <c r="B8699" s="11">
        <f>'Consumptions_nieuw - Copy'!S8699</f>
        <v>4.8100442387629029E-4</v>
      </c>
      <c r="C8699" s="11">
        <f>'Consumptions_nieuw - Copy'!T8699</f>
        <v>5.2028587931383572E-4</v>
      </c>
      <c r="D8699" s="11">
        <f>'Consumptions_nieuw - Copy'!U8699</f>
        <v>5.2028587946809145E-4</v>
      </c>
      <c r="E8699" s="11">
        <f>'Consumptions_nieuw - Copy'!V8699</f>
        <v>5.9282531513714007E-4</v>
      </c>
      <c r="F8699" s="11">
        <f>'Consumptions_nieuw - Copy'!W8699</f>
        <v>4.8275380541715494E-4</v>
      </c>
      <c r="G8699" s="11">
        <f>'Consumptions_nieuw - Copy'!X8699</f>
        <v>5.2028587925217139E-4</v>
      </c>
      <c r="Q8699" s="1">
        <v>8698</v>
      </c>
      <c r="R8699" s="6">
        <v>31.206209189999999</v>
      </c>
      <c r="S8699" s="6">
        <v>61.844327389298975</v>
      </c>
      <c r="T8699" s="6">
        <v>27.42933515</v>
      </c>
      <c r="U8699" s="6">
        <v>11.594241070000002</v>
      </c>
      <c r="V8699" s="6">
        <v>217.18506579999996</v>
      </c>
      <c r="W8699" s="6">
        <v>74.512664864994136</v>
      </c>
      <c r="X8699" s="6">
        <f t="shared" si="135"/>
        <v>10.971734060000001</v>
      </c>
    </row>
    <row r="8700" spans="1:24" x14ac:dyDescent="0.25">
      <c r="A8700" s="11">
        <f>'Consumptions_nieuw - Copy'!R8700</f>
        <v>4.9748840898390493E-4</v>
      </c>
      <c r="B8700" s="11">
        <f>'Consumptions_nieuw - Copy'!S8700</f>
        <v>4.5992815694962383E-4</v>
      </c>
      <c r="C8700" s="11">
        <f>'Consumptions_nieuw - Copy'!T8700</f>
        <v>4.9748840896119122E-4</v>
      </c>
      <c r="D8700" s="11">
        <f>'Consumptions_nieuw - Copy'!U8700</f>
        <v>4.9748840902184388E-4</v>
      </c>
      <c r="E8700" s="11">
        <f>'Consumptions_nieuw - Copy'!V8700</f>
        <v>8.9859837219716178E-4</v>
      </c>
      <c r="F8700" s="11">
        <f>'Consumptions_nieuw - Copy'!W8700</f>
        <v>4.6160088549126359E-4</v>
      </c>
      <c r="G8700" s="11">
        <f>'Consumptions_nieuw - Copy'!X8700</f>
        <v>4.974884089626858E-4</v>
      </c>
      <c r="Q8700" s="1">
        <v>8699</v>
      </c>
      <c r="R8700" s="6">
        <v>29.838840490000003</v>
      </c>
      <c r="S8700" s="6">
        <v>59.134482142028972</v>
      </c>
      <c r="T8700" s="6">
        <v>26.227458490000004</v>
      </c>
      <c r="U8700" s="6">
        <v>11.086213890000002</v>
      </c>
      <c r="V8700" s="6">
        <v>329.20683650000001</v>
      </c>
      <c r="W8700" s="6">
        <v>71.247728544104817</v>
      </c>
      <c r="X8700" s="6">
        <f t="shared" si="135"/>
        <v>10.490983396000003</v>
      </c>
    </row>
    <row r="8701" spans="1:24" x14ac:dyDescent="0.25">
      <c r="A8701" s="11">
        <f>'Consumptions_nieuw - Copy'!R8701</f>
        <v>5.4308334953029553E-4</v>
      </c>
      <c r="B8701" s="11">
        <f>'Consumptions_nieuw - Copy'!S8701</f>
        <v>5.0208069087486124E-4</v>
      </c>
      <c r="C8701" s="11">
        <f>'Consumptions_nieuw - Copy'!T8701</f>
        <v>5.4308334966648032E-4</v>
      </c>
      <c r="D8701" s="11">
        <f>'Consumptions_nieuw - Copy'!U8701</f>
        <v>5.4308334946559381E-4</v>
      </c>
      <c r="E8701" s="11">
        <f>'Consumptions_nieuw - Copy'!V8701</f>
        <v>8.8923797270571022E-4</v>
      </c>
      <c r="F8701" s="11">
        <f>'Consumptions_nieuw - Copy'!W8701</f>
        <v>5.0390672540316075E-4</v>
      </c>
      <c r="G8701" s="11">
        <f>'Consumptions_nieuw - Copy'!X8701</f>
        <v>5.4308334960488441E-4</v>
      </c>
      <c r="Q8701" s="1">
        <v>8700</v>
      </c>
      <c r="R8701" s="6">
        <v>32.573577890000003</v>
      </c>
      <c r="S8701" s="6">
        <v>64.554172645813992</v>
      </c>
      <c r="T8701" s="6">
        <v>28.631211810000003</v>
      </c>
      <c r="U8701" s="6">
        <v>12.102268240000001</v>
      </c>
      <c r="V8701" s="6">
        <v>325.7775987</v>
      </c>
      <c r="W8701" s="6">
        <v>77.777601195162049</v>
      </c>
      <c r="X8701" s="6">
        <f t="shared" si="135"/>
        <v>11.452484724000001</v>
      </c>
    </row>
    <row r="8702" spans="1:24" x14ac:dyDescent="0.25">
      <c r="A8702" s="11">
        <f>'Consumptions_nieuw - Copy'!R8702</f>
        <v>5.4174232191620312E-4</v>
      </c>
      <c r="B8702" s="11">
        <f>'Consumptions_nieuw - Copy'!S8702</f>
        <v>5.0084091043780252E-4</v>
      </c>
      <c r="C8702" s="11">
        <f>'Consumptions_nieuw - Copy'!T8702</f>
        <v>5.417423219428888E-4</v>
      </c>
      <c r="D8702" s="11">
        <f>'Consumptions_nieuw - Copy'!U8702</f>
        <v>5.4174232187147544E-4</v>
      </c>
      <c r="E8702" s="11">
        <f>'Consumptions_nieuw - Copy'!V8702</f>
        <v>2.1497718005493546E-3</v>
      </c>
      <c r="F8702" s="11">
        <f>'Consumptions_nieuw - Copy'!W8702</f>
        <v>5.0266243599929154E-4</v>
      </c>
      <c r="G8702" s="11">
        <f>'Consumptions_nieuw - Copy'!X8702</f>
        <v>5.417423219445163E-4</v>
      </c>
      <c r="Q8702" s="1">
        <v>8701</v>
      </c>
      <c r="R8702" s="6">
        <v>32.493144440000002</v>
      </c>
      <c r="S8702" s="6">
        <v>64.394769980403098</v>
      </c>
      <c r="T8702" s="6">
        <v>28.560513180000001</v>
      </c>
      <c r="U8702" s="6">
        <v>12.07238429</v>
      </c>
      <c r="V8702" s="6">
        <v>787.58163330000002</v>
      </c>
      <c r="W8702" s="6">
        <v>77.585546118008494</v>
      </c>
      <c r="X8702" s="6">
        <f t="shared" si="135"/>
        <v>11.424205272000002</v>
      </c>
    </row>
    <row r="8703" spans="1:24" x14ac:dyDescent="0.25">
      <c r="A8703" s="11">
        <f>'Consumptions_nieuw - Copy'!R8703</f>
        <v>5.3101410067001422E-4</v>
      </c>
      <c r="B8703" s="11">
        <f>'Consumptions_nieuw - Copy'!S8703</f>
        <v>4.9092266715704638E-4</v>
      </c>
      <c r="C8703" s="11">
        <f>'Consumptions_nieuw - Copy'!T8703</f>
        <v>5.3101410053352108E-4</v>
      </c>
      <c r="D8703" s="11">
        <f>'Consumptions_nieuw - Copy'!U8703</f>
        <v>5.3101410066978339E-4</v>
      </c>
      <c r="E8703" s="11">
        <f>'Consumptions_nieuw - Copy'!V8703</f>
        <v>9.048386387067685E-4</v>
      </c>
      <c r="F8703" s="11">
        <f>'Consumptions_nieuw - Copy'!W8703</f>
        <v>4.9270812070822327E-4</v>
      </c>
      <c r="G8703" s="11">
        <f>'Consumptions_nieuw - Copy'!X8703</f>
        <v>5.310141005983439E-4</v>
      </c>
      <c r="Q8703" s="1">
        <v>8702</v>
      </c>
      <c r="R8703" s="6">
        <v>31.849676820000003</v>
      </c>
      <c r="S8703" s="6">
        <v>63.11954868485104</v>
      </c>
      <c r="T8703" s="6">
        <v>27.99492416</v>
      </c>
      <c r="U8703" s="6">
        <v>11.833312679999999</v>
      </c>
      <c r="V8703" s="6">
        <v>331.49299509999997</v>
      </c>
      <c r="W8703" s="6">
        <v>76.049105491501308</v>
      </c>
      <c r="X8703" s="6">
        <f t="shared" si="135"/>
        <v>11.197969664</v>
      </c>
    </row>
    <row r="8704" spans="1:24" x14ac:dyDescent="0.25">
      <c r="A8704" s="11">
        <f>'Consumptions_nieuw - Copy'!R8704</f>
        <v>5.5515246451030994E-4</v>
      </c>
      <c r="B8704" s="11">
        <f>'Consumptions_nieuw - Copy'!S8704</f>
        <v>5.1323859055736761E-4</v>
      </c>
      <c r="C8704" s="11">
        <f>'Consumptions_nieuw - Copy'!T8704</f>
        <v>5.5515246450438618E-4</v>
      </c>
      <c r="D8704" s="11">
        <f>'Consumptions_nieuw - Copy'!U8704</f>
        <v>5.5515246453536628E-4</v>
      </c>
      <c r="E8704" s="11">
        <f>'Consumptions_nieuw - Copy'!V8704</f>
        <v>8.9235810596051369E-4</v>
      </c>
      <c r="F8704" s="11">
        <f>'Consumptions_nieuw - Copy'!W8704</f>
        <v>5.1510520560095799E-4</v>
      </c>
      <c r="G8704" s="11">
        <f>'Consumptions_nieuw - Copy'!X8704</f>
        <v>5.5515246450605401E-4</v>
      </c>
      <c r="Q8704" s="1">
        <v>8703</v>
      </c>
      <c r="R8704" s="6">
        <v>33.297470930000003</v>
      </c>
      <c r="S8704" s="6">
        <v>65.988780659147679</v>
      </c>
      <c r="T8704" s="6">
        <v>29.26749238</v>
      </c>
      <c r="U8704" s="6">
        <v>12.37122082</v>
      </c>
      <c r="V8704" s="6">
        <v>326.92067800000001</v>
      </c>
      <c r="W8704" s="6">
        <v>79.506077682788487</v>
      </c>
      <c r="X8704" s="6">
        <f t="shared" si="135"/>
        <v>11.706996952000001</v>
      </c>
    </row>
    <row r="8705" spans="1:24" x14ac:dyDescent="0.25">
      <c r="A8705" s="11">
        <f>'Consumptions_nieuw - Copy'!R8705</f>
        <v>5.9136034563832089E-4</v>
      </c>
      <c r="B8705" s="11">
        <f>'Consumptions_nieuw - Copy'!S8705</f>
        <v>5.4671278560231148E-4</v>
      </c>
      <c r="C8705" s="11">
        <f>'Consumptions_nieuw - Copy'!T8705</f>
        <v>5.9136034562927019E-4</v>
      </c>
      <c r="D8705" s="11">
        <f>'Consumptions_nieuw - Copy'!U8705</f>
        <v>5.9136034554632558E-4</v>
      </c>
      <c r="E8705" s="11">
        <f>'Consumptions_nieuw - Copy'!V8705</f>
        <v>1.2106116960397487E-3</v>
      </c>
      <c r="F8705" s="11">
        <f>'Consumptions_nieuw - Copy'!W8705</f>
        <v>5.4870114406268189E-4</v>
      </c>
      <c r="G8705" s="11">
        <f>'Consumptions_nieuw - Copy'!X8705</f>
        <v>5.9136034556781934E-4</v>
      </c>
      <c r="Q8705" s="1">
        <v>8704</v>
      </c>
      <c r="R8705" s="6">
        <v>35.46918221</v>
      </c>
      <c r="S8705" s="6">
        <v>70.292668471175759</v>
      </c>
      <c r="T8705" s="6">
        <v>31.17636238</v>
      </c>
      <c r="U8705" s="6">
        <v>13.1780905</v>
      </c>
      <c r="V8705" s="6">
        <v>443.51476589999999</v>
      </c>
      <c r="W8705" s="6">
        <v>84.691583991247811</v>
      </c>
      <c r="X8705" s="6">
        <f t="shared" si="135"/>
        <v>12.470544952000001</v>
      </c>
    </row>
    <row r="8706" spans="1:24" x14ac:dyDescent="0.25">
      <c r="A8706" s="11">
        <f>'Consumptions_nieuw - Copy'!R8706</f>
        <v>6.999835865479279E-4</v>
      </c>
      <c r="B8706" s="11">
        <f>'Consumptions_nieuw - Copy'!S8706</f>
        <v>6.471349986312176E-4</v>
      </c>
      <c r="C8706" s="11">
        <f>'Consumptions_nieuw - Copy'!T8706</f>
        <v>6.9998358649812681E-4</v>
      </c>
      <c r="D8706" s="11">
        <f>'Consumptions_nieuw - Copy'!U8706</f>
        <v>6.9998358650359953E-4</v>
      </c>
      <c r="E8706" s="11">
        <f>'Consumptions_nieuw - Copy'!V8706</f>
        <v>5.8346491537272999E-4</v>
      </c>
      <c r="F8706" s="11">
        <f>'Consumptions_nieuw - Copy'!W8706</f>
        <v>6.4948858595643261E-4</v>
      </c>
      <c r="G8706" s="11">
        <f>'Consumptions_nieuw - Copy'!X8706</f>
        <v>6.9998358662668456E-4</v>
      </c>
      <c r="Q8706" s="1">
        <v>8705</v>
      </c>
      <c r="R8706" s="6">
        <v>41.984291910000003</v>
      </c>
      <c r="S8706" s="6">
        <v>83.204284064372231</v>
      </c>
      <c r="T8706" s="6">
        <v>36.902951160000001</v>
      </c>
      <c r="U8706" s="6">
        <v>15.598690579999998</v>
      </c>
      <c r="V8706" s="6">
        <v>213.75582789999999</v>
      </c>
      <c r="W8706" s="6">
        <v>100.2480452685228</v>
      </c>
      <c r="X8706" s="6">
        <f t="shared" si="135"/>
        <v>14.761180464000001</v>
      </c>
    </row>
    <row r="8707" spans="1:24" x14ac:dyDescent="0.25">
      <c r="A8707" s="11">
        <f>'Consumptions_nieuw - Copy'!R8707</f>
        <v>7.6301181972092326E-4</v>
      </c>
      <c r="B8707" s="11">
        <f>'Consumptions_nieuw - Copy'!S8707</f>
        <v>7.0540461589699364E-4</v>
      </c>
      <c r="C8707" s="11">
        <f>'Consumptions_nieuw - Copy'!T8707</f>
        <v>7.6301181970385001E-4</v>
      </c>
      <c r="D8707" s="11">
        <f>'Consumptions_nieuw - Copy'!U8707</f>
        <v>7.6301181970535954E-4</v>
      </c>
      <c r="E8707" s="11">
        <f>'Consumptions_nieuw - Copy'!V8707</f>
        <v>2.1466516672945511E-3</v>
      </c>
      <c r="F8707" s="11">
        <f>'Consumptions_nieuw - Copy'!W8707</f>
        <v>7.0797012632091828E-4</v>
      </c>
      <c r="G8707" s="11">
        <f>'Consumptions_nieuw - Copy'!X8707</f>
        <v>7.6301181989582459E-4</v>
      </c>
      <c r="Q8707" s="1">
        <v>8706</v>
      </c>
      <c r="R8707" s="6">
        <v>45.76466018</v>
      </c>
      <c r="S8707" s="6">
        <v>90.6962012030816</v>
      </c>
      <c r="T8707" s="6">
        <v>40.22578309</v>
      </c>
      <c r="U8707" s="6">
        <v>17.003234809999999</v>
      </c>
      <c r="V8707" s="6">
        <v>786.43855399999995</v>
      </c>
      <c r="W8707" s="6">
        <v>109.27462438414896</v>
      </c>
      <c r="X8707" s="6">
        <f t="shared" ref="X8707:X8761" si="136">T8707*0.4</f>
        <v>16.090313236</v>
      </c>
    </row>
    <row r="8708" spans="1:24" x14ac:dyDescent="0.25">
      <c r="A8708" s="11">
        <f>'Consumptions_nieuw - Copy'!R8708</f>
        <v>8.2201710409863355E-4</v>
      </c>
      <c r="B8708" s="11">
        <f>'Consumptions_nieuw - Copy'!S8708</f>
        <v>7.5995501617452004E-4</v>
      </c>
      <c r="C8708" s="11">
        <f>'Consumptions_nieuw - Copy'!T8708</f>
        <v>8.2201710422353418E-4</v>
      </c>
      <c r="D8708" s="11">
        <f>'Consumptions_nieuw - Copy'!U8708</f>
        <v>8.2201710429954749E-4</v>
      </c>
      <c r="E8708" s="11">
        <f>'Consumptions_nieuw - Copy'!V8708</f>
        <v>1.8408786099615711E-3</v>
      </c>
      <c r="F8708" s="11">
        <f>'Consumptions_nieuw - Copy'!W8708</f>
        <v>7.627189226102496E-4</v>
      </c>
      <c r="G8708" s="11">
        <f>'Consumptions_nieuw - Copy'!X8708</f>
        <v>8.2201710384663905E-4</v>
      </c>
      <c r="Q8708" s="1">
        <v>8707</v>
      </c>
      <c r="R8708" s="6">
        <v>49.303736139999998</v>
      </c>
      <c r="S8708" s="6">
        <v>97.709926330167562</v>
      </c>
      <c r="T8708" s="6">
        <v>43.336526220000003</v>
      </c>
      <c r="U8708" s="6">
        <v>18.318130180000001</v>
      </c>
      <c r="V8708" s="6">
        <v>674.41678320000005</v>
      </c>
      <c r="W8708" s="6">
        <v>117.72505742867699</v>
      </c>
      <c r="X8708" s="6">
        <f t="shared" si="136"/>
        <v>17.334610488000003</v>
      </c>
    </row>
    <row r="8709" spans="1:24" x14ac:dyDescent="0.25">
      <c r="A8709" s="11">
        <f>'Consumptions_nieuw - Copy'!R8709</f>
        <v>8.8102232145284792E-4</v>
      </c>
      <c r="B8709" s="11">
        <f>'Consumptions_nieuw - Copy'!S8709</f>
        <v>8.1450535367939478E-4</v>
      </c>
      <c r="C8709" s="11">
        <f>'Consumptions_nieuw - Copy'!T8709</f>
        <v>8.8102232140600931E-4</v>
      </c>
      <c r="D8709" s="11">
        <f>'Consumptions_nieuw - Copy'!U8709</f>
        <v>8.8102232158197131E-4</v>
      </c>
      <c r="E8709" s="11">
        <f>'Consumptions_nieuw - Copy'!V8709</f>
        <v>2.1466516672945511E-3</v>
      </c>
      <c r="F8709" s="11">
        <f>'Consumptions_nieuw - Copy'!W8709</f>
        <v>8.1746765638049542E-4</v>
      </c>
      <c r="G8709" s="11">
        <f>'Consumptions_nieuw - Copy'!X8709</f>
        <v>8.8102232140865617E-4</v>
      </c>
      <c r="Q8709" s="1">
        <v>8708</v>
      </c>
      <c r="R8709" s="6">
        <v>52.842808079999998</v>
      </c>
      <c r="S8709" s="6">
        <v>104.72364338636639</v>
      </c>
      <c r="T8709" s="6">
        <v>46.447265799999997</v>
      </c>
      <c r="U8709" s="6">
        <v>19.63302405</v>
      </c>
      <c r="V8709" s="6">
        <v>786.43855399999995</v>
      </c>
      <c r="W8709" s="6">
        <v>126.17548082343403</v>
      </c>
      <c r="X8709" s="6">
        <f t="shared" si="136"/>
        <v>18.578906319999998</v>
      </c>
    </row>
    <row r="8710" spans="1:24" x14ac:dyDescent="0.25">
      <c r="A8710" s="11">
        <f>'Consumptions_nieuw - Copy'!R8710</f>
        <v>9.1991212376205166E-4</v>
      </c>
      <c r="B8710" s="11">
        <f>'Consumptions_nieuw - Copy'!S8710</f>
        <v>8.5045898534743408E-4</v>
      </c>
      <c r="C8710" s="11">
        <f>'Consumptions_nieuw - Copy'!T8710</f>
        <v>9.1991212387270533E-4</v>
      </c>
      <c r="D8710" s="11">
        <f>'Consumptions_nieuw - Copy'!U8710</f>
        <v>9.1991212360638429E-4</v>
      </c>
      <c r="E8710" s="11">
        <f>'Consumptions_nieuw - Copy'!V8710</f>
        <v>2.1466516672945511E-3</v>
      </c>
      <c r="F8710" s="11">
        <f>'Consumptions_nieuw - Copy'!W8710</f>
        <v>8.5355204939327554E-4</v>
      </c>
      <c r="G8710" s="11">
        <f>'Consumptions_nieuw - Copy'!X8710</f>
        <v>9.1991212406515132E-4</v>
      </c>
      <c r="Q8710" s="1">
        <v>8709</v>
      </c>
      <c r="R8710" s="6">
        <v>55.175378219999999</v>
      </c>
      <c r="S8710" s="6">
        <v>109.346320553852</v>
      </c>
      <c r="T8710" s="6">
        <v>48.49752599</v>
      </c>
      <c r="U8710" s="6">
        <v>20.49965864</v>
      </c>
      <c r="V8710" s="6">
        <v>786.43855399999995</v>
      </c>
      <c r="W8710" s="6">
        <v>131.74507810728068</v>
      </c>
      <c r="X8710" s="6">
        <f t="shared" si="136"/>
        <v>19.399010396000001</v>
      </c>
    </row>
    <row r="8711" spans="1:24" x14ac:dyDescent="0.25">
      <c r="A8711" s="11">
        <f>'Consumptions_nieuw - Copy'!R8711</f>
        <v>9.6282487503326572E-4</v>
      </c>
      <c r="B8711" s="11">
        <f>'Consumptions_nieuw - Copy'!S8711</f>
        <v>8.9013183479467258E-4</v>
      </c>
      <c r="C8711" s="11">
        <f>'Consumptions_nieuw - Copy'!T8711</f>
        <v>9.6282487502544038E-4</v>
      </c>
      <c r="D8711" s="11">
        <f>'Consumptions_nieuw - Copy'!U8711</f>
        <v>9.6282487513585965E-4</v>
      </c>
      <c r="E8711" s="11">
        <f>'Consumptions_nieuw - Copy'!V8711</f>
        <v>2.1435315340397479E-3</v>
      </c>
      <c r="F8711" s="11">
        <f>'Consumptions_nieuw - Copy'!W8711</f>
        <v>8.933691858800649E-4</v>
      </c>
      <c r="G8711" s="11">
        <f>'Consumptions_nieuw - Copy'!X8711</f>
        <v>9.6282487477542325E-4</v>
      </c>
      <c r="Q8711" s="1">
        <v>8710</v>
      </c>
      <c r="R8711" s="6">
        <v>57.74924068</v>
      </c>
      <c r="S8711" s="6">
        <v>114.44718983465597</v>
      </c>
      <c r="T8711" s="6">
        <v>50.759874979999999</v>
      </c>
      <c r="U8711" s="6">
        <v>21.455942109999999</v>
      </c>
      <c r="V8711" s="6">
        <v>785.2954747</v>
      </c>
      <c r="W8711" s="6">
        <v>137.89082136943921</v>
      </c>
      <c r="X8711" s="6">
        <f t="shared" si="136"/>
        <v>20.303949992</v>
      </c>
    </row>
    <row r="8712" spans="1:24" x14ac:dyDescent="0.25">
      <c r="A8712" s="11">
        <f>'Consumptions_nieuw - Copy'!R8712</f>
        <v>9.7757631350217362E-4</v>
      </c>
      <c r="B8712" s="11">
        <f>'Consumptions_nieuw - Copy'!S8712</f>
        <v>9.0376954356572239E-4</v>
      </c>
      <c r="C8712" s="11">
        <f>'Consumptions_nieuw - Copy'!T8712</f>
        <v>9.7757631333158916E-4</v>
      </c>
      <c r="D8712" s="11">
        <f>'Consumptions_nieuw - Copy'!U8712</f>
        <v>9.7757631329468985E-4</v>
      </c>
      <c r="E8712" s="11">
        <f>'Consumptions_nieuw - Copy'!V8712</f>
        <v>1.204371429530142E-3</v>
      </c>
      <c r="F8712" s="11">
        <f>'Consumptions_nieuw - Copy'!W8712</f>
        <v>9.0705649345907953E-4</v>
      </c>
      <c r="G8712" s="11">
        <f>'Consumptions_nieuw - Copy'!X8712</f>
        <v>9.7757631320807121E-4</v>
      </c>
      <c r="Q8712" s="1">
        <v>8711</v>
      </c>
      <c r="R8712" s="6">
        <v>58.634016709999997</v>
      </c>
      <c r="S8712" s="6">
        <v>116.20063509255996</v>
      </c>
      <c r="T8712" s="6">
        <v>51.537566940000005</v>
      </c>
      <c r="U8712" s="6">
        <v>21.78466856</v>
      </c>
      <c r="V8712" s="6">
        <v>441.22860730000002</v>
      </c>
      <c r="W8712" s="6">
        <v>140.00344637849099</v>
      </c>
      <c r="X8712" s="6">
        <f t="shared" si="136"/>
        <v>20.615026776000004</v>
      </c>
    </row>
    <row r="8713" spans="1:24" x14ac:dyDescent="0.25">
      <c r="A8713" s="11">
        <f>'Consumptions_nieuw - Copy'!R8713</f>
        <v>1.0245121476156647E-3</v>
      </c>
      <c r="B8713" s="11">
        <f>'Consumptions_nieuw - Copy'!S8713</f>
        <v>9.4716173374890091E-4</v>
      </c>
      <c r="C8713" s="11">
        <f>'Consumptions_nieuw - Copy'!T8713</f>
        <v>1.0245121476550986E-3</v>
      </c>
      <c r="D8713" s="11">
        <f>'Consumptions_nieuw - Copy'!U8713</f>
        <v>1.0245121476065203E-3</v>
      </c>
      <c r="E8713" s="11">
        <f>'Consumptions_nieuw - Copy'!V8713</f>
        <v>5.8346491537272999E-4</v>
      </c>
      <c r="F8713" s="11">
        <f>'Consumptions_nieuw - Copy'!W8713</f>
        <v>9.5060649845804925E-4</v>
      </c>
      <c r="G8713" s="11">
        <f>'Consumptions_nieuw - Copy'!X8713</f>
        <v>1.0245121479110864E-3</v>
      </c>
      <c r="Q8713" s="1">
        <v>8712</v>
      </c>
      <c r="R8713" s="6">
        <v>61.449179520000001</v>
      </c>
      <c r="S8713" s="6">
        <v>121.77971229563659</v>
      </c>
      <c r="T8713" s="6">
        <v>54.012011819999998</v>
      </c>
      <c r="U8713" s="6">
        <v>22.830603880000002</v>
      </c>
      <c r="V8713" s="6">
        <v>213.75582789999999</v>
      </c>
      <c r="W8713" s="6">
        <v>146.7253549185034</v>
      </c>
      <c r="X8713" s="6">
        <f t="shared" si="136"/>
        <v>21.604804728000001</v>
      </c>
    </row>
    <row r="8714" spans="1:24" x14ac:dyDescent="0.25">
      <c r="A8714" s="11">
        <f>'Consumptions_nieuw - Copy'!R8714</f>
        <v>0</v>
      </c>
      <c r="B8714" s="11">
        <f>'Consumptions_nieuw - Copy'!S8714</f>
        <v>5.0333168654855952E-4</v>
      </c>
      <c r="C8714" s="11">
        <f>'Consumptions_nieuw - Copy'!T8714</f>
        <v>0</v>
      </c>
      <c r="D8714" s="11">
        <f>'Consumptions_nieuw - Copy'!U8714</f>
        <v>0</v>
      </c>
      <c r="E8714" s="11">
        <f>'Consumptions_nieuw - Copy'!V8714</f>
        <v>1.8346383437249229E-3</v>
      </c>
      <c r="F8714" s="11">
        <f>'Consumptions_nieuw - Copy'!W8714</f>
        <v>4.809160416922644E-4</v>
      </c>
      <c r="G8714" s="11">
        <f>'Consumptions_nieuw - Copy'!X8714</f>
        <v>0</v>
      </c>
      <c r="Q8714" s="1">
        <v>8713</v>
      </c>
      <c r="R8714" s="6">
        <v>0</v>
      </c>
      <c r="S8714" s="6">
        <v>64.715017291240144</v>
      </c>
      <c r="T8714" s="6">
        <v>0</v>
      </c>
      <c r="U8714" s="6">
        <v>0</v>
      </c>
      <c r="V8714" s="6">
        <v>672.1306247</v>
      </c>
      <c r="W8714" s="6">
        <v>74.229007499692813</v>
      </c>
      <c r="X8714" s="6">
        <f t="shared" si="136"/>
        <v>0</v>
      </c>
    </row>
    <row r="8715" spans="1:24" x14ac:dyDescent="0.25">
      <c r="A8715" s="11">
        <f>'Consumptions_nieuw - Copy'!R8715</f>
        <v>0</v>
      </c>
      <c r="B8715" s="11">
        <f>'Consumptions_nieuw - Copy'!S8715</f>
        <v>5.0333168654855952E-4</v>
      </c>
      <c r="C8715" s="11">
        <f>'Consumptions_nieuw - Copy'!T8715</f>
        <v>0</v>
      </c>
      <c r="D8715" s="11">
        <f>'Consumptions_nieuw - Copy'!U8715</f>
        <v>0</v>
      </c>
      <c r="E8715" s="11">
        <f>'Consumptions_nieuw - Copy'!V8715</f>
        <v>8.9859837219716178E-4</v>
      </c>
      <c r="F8715" s="11">
        <f>'Consumptions_nieuw - Copy'!W8715</f>
        <v>4.809160416922644E-4</v>
      </c>
      <c r="G8715" s="11">
        <f>'Consumptions_nieuw - Copy'!X8715</f>
        <v>0</v>
      </c>
      <c r="Q8715" s="1">
        <v>8714</v>
      </c>
      <c r="R8715" s="6">
        <v>0</v>
      </c>
      <c r="S8715" s="6">
        <v>64.715017291240144</v>
      </c>
      <c r="T8715" s="6">
        <v>0</v>
      </c>
      <c r="U8715" s="6">
        <v>0</v>
      </c>
      <c r="V8715" s="6">
        <v>329.20683650000001</v>
      </c>
      <c r="W8715" s="6">
        <v>74.229007499692813</v>
      </c>
      <c r="X8715" s="6">
        <f t="shared" si="136"/>
        <v>0</v>
      </c>
    </row>
    <row r="8716" spans="1:24" x14ac:dyDescent="0.25">
      <c r="A8716" s="11">
        <f>'Consumptions_nieuw - Copy'!R8716</f>
        <v>0</v>
      </c>
      <c r="B8716" s="11">
        <f>'Consumptions_nieuw - Copy'!S8716</f>
        <v>5.0333168654855952E-4</v>
      </c>
      <c r="C8716" s="11">
        <f>'Consumptions_nieuw - Copy'!T8716</f>
        <v>0</v>
      </c>
      <c r="D8716" s="11">
        <f>'Consumptions_nieuw - Copy'!U8716</f>
        <v>0</v>
      </c>
      <c r="E8716" s="11">
        <f>'Consumptions_nieuw - Copy'!V8716</f>
        <v>2.1404114007849448E-3</v>
      </c>
      <c r="F8716" s="11">
        <f>'Consumptions_nieuw - Copy'!W8716</f>
        <v>4.809160416922644E-4</v>
      </c>
      <c r="G8716" s="11">
        <f>'Consumptions_nieuw - Copy'!X8716</f>
        <v>0</v>
      </c>
      <c r="Q8716" s="1">
        <v>8715</v>
      </c>
      <c r="R8716" s="6">
        <v>0</v>
      </c>
      <c r="S8716" s="6">
        <v>64.715017291240144</v>
      </c>
      <c r="T8716" s="6">
        <v>0</v>
      </c>
      <c r="U8716" s="6">
        <v>0</v>
      </c>
      <c r="V8716" s="6">
        <v>784.15239540000016</v>
      </c>
      <c r="W8716" s="6">
        <v>74.229007499692813</v>
      </c>
      <c r="X8716" s="6">
        <f t="shared" si="136"/>
        <v>0</v>
      </c>
    </row>
    <row r="8717" spans="1:24" x14ac:dyDescent="0.25">
      <c r="A8717" s="11">
        <f>'Consumptions_nieuw - Copy'!R8717</f>
        <v>0</v>
      </c>
      <c r="B8717" s="11">
        <f>'Consumptions_nieuw - Copy'!S8717</f>
        <v>5.0333168654855952E-4</v>
      </c>
      <c r="C8717" s="11">
        <f>'Consumptions_nieuw - Copy'!T8717</f>
        <v>0</v>
      </c>
      <c r="D8717" s="11">
        <f>'Consumptions_nieuw - Copy'!U8717</f>
        <v>0</v>
      </c>
      <c r="E8717" s="11">
        <f>'Consumptions_nieuw - Copy'!V8717</f>
        <v>2.1435315340397479E-3</v>
      </c>
      <c r="F8717" s="11">
        <f>'Consumptions_nieuw - Copy'!W8717</f>
        <v>4.809160416922644E-4</v>
      </c>
      <c r="G8717" s="11">
        <f>'Consumptions_nieuw - Copy'!X8717</f>
        <v>0</v>
      </c>
      <c r="Q8717" s="1">
        <v>8716</v>
      </c>
      <c r="R8717" s="6">
        <v>0</v>
      </c>
      <c r="S8717" s="6">
        <v>64.715017291240144</v>
      </c>
      <c r="T8717" s="6">
        <v>0</v>
      </c>
      <c r="U8717" s="6">
        <v>0</v>
      </c>
      <c r="V8717" s="6">
        <v>785.2954747</v>
      </c>
      <c r="W8717" s="6">
        <v>74.229007499692813</v>
      </c>
      <c r="X8717" s="6">
        <f t="shared" si="136"/>
        <v>0</v>
      </c>
    </row>
    <row r="8718" spans="1:24" x14ac:dyDescent="0.25">
      <c r="A8718" s="11">
        <f>'Consumptions_nieuw - Copy'!R8718</f>
        <v>0</v>
      </c>
      <c r="B8718" s="11">
        <f>'Consumptions_nieuw - Copy'!S8718</f>
        <v>5.0333168654855952E-4</v>
      </c>
      <c r="C8718" s="11">
        <f>'Consumptions_nieuw - Copy'!T8718</f>
        <v>0</v>
      </c>
      <c r="D8718" s="11">
        <f>'Consumptions_nieuw - Copy'!U8718</f>
        <v>0</v>
      </c>
      <c r="E8718" s="11">
        <f>'Consumptions_nieuw - Copy'!V8718</f>
        <v>8.9235810596051369E-4</v>
      </c>
      <c r="F8718" s="11">
        <f>'Consumptions_nieuw - Copy'!W8718</f>
        <v>4.809160416922644E-4</v>
      </c>
      <c r="G8718" s="11">
        <f>'Consumptions_nieuw - Copy'!X8718</f>
        <v>0</v>
      </c>
      <c r="Q8718" s="1">
        <v>8717</v>
      </c>
      <c r="R8718" s="6">
        <v>0</v>
      </c>
      <c r="S8718" s="6">
        <v>64.715017291240144</v>
      </c>
      <c r="T8718" s="6">
        <v>0</v>
      </c>
      <c r="U8718" s="6">
        <v>0</v>
      </c>
      <c r="V8718" s="6">
        <v>326.92067800000001</v>
      </c>
      <c r="W8718" s="6">
        <v>74.229007499692813</v>
      </c>
      <c r="X8718" s="6">
        <f t="shared" si="136"/>
        <v>0</v>
      </c>
    </row>
    <row r="8719" spans="1:24" x14ac:dyDescent="0.25">
      <c r="A8719" s="11">
        <f>'Consumptions_nieuw - Copy'!R8719</f>
        <v>1.4053641389034149E-3</v>
      </c>
      <c r="B8719" s="11">
        <f>'Consumptions_nieuw - Copy'!S8719</f>
        <v>1.2992594933522448E-3</v>
      </c>
      <c r="C8719" s="11">
        <f>'Consumptions_nieuw - Copy'!T8719</f>
        <v>1.4053641389477872E-3</v>
      </c>
      <c r="D8719" s="11">
        <f>'Consumptions_nieuw - Copy'!U8719</f>
        <v>1.4053641387044488E-3</v>
      </c>
      <c r="E8719" s="11">
        <f>'Consumptions_nieuw - Copy'!V8719</f>
        <v>1.8346383437249229E-3</v>
      </c>
      <c r="F8719" s="11">
        <f>'Consumptions_nieuw - Copy'!W8719</f>
        <v>1.3039848147962249E-3</v>
      </c>
      <c r="G8719" s="11">
        <f>'Consumptions_nieuw - Copy'!X8719</f>
        <v>1.405364138635872E-3</v>
      </c>
      <c r="Q8719" s="1">
        <v>8718</v>
      </c>
      <c r="R8719" s="6">
        <v>84.292288249999999</v>
      </c>
      <c r="S8719" s="6">
        <v>167.05008411980148</v>
      </c>
      <c r="T8719" s="6">
        <v>74.090428950000003</v>
      </c>
      <c r="U8719" s="6">
        <v>31.317649119999999</v>
      </c>
      <c r="V8719" s="6">
        <v>672.1306247</v>
      </c>
      <c r="W8719" s="6">
        <v>201.26901622244526</v>
      </c>
      <c r="X8719" s="6">
        <f t="shared" si="136"/>
        <v>29.636171580000003</v>
      </c>
    </row>
    <row r="8720" spans="1:24" x14ac:dyDescent="0.25">
      <c r="A8720" s="11">
        <f>'Consumptions_nieuw - Copy'!R8720</f>
        <v>1.5153283539083525E-3</v>
      </c>
      <c r="B8720" s="11">
        <f>'Consumptions_nieuw - Copy'!S8720</f>
        <v>1.4009214372759909E-3</v>
      </c>
      <c r="C8720" s="11">
        <f>'Consumptions_nieuw - Copy'!T8720</f>
        <v>1.5153283538601504E-3</v>
      </c>
      <c r="D8720" s="11">
        <f>'Consumptions_nieuw - Copy'!U8720</f>
        <v>1.515328353855175E-3</v>
      </c>
      <c r="E8720" s="11">
        <f>'Consumptions_nieuw - Copy'!V8720</f>
        <v>1.2168519625493557E-3</v>
      </c>
      <c r="F8720" s="11">
        <f>'Consumptions_nieuw - Copy'!W8720</f>
        <v>1.4060164966196071E-3</v>
      </c>
      <c r="G8720" s="11">
        <f>'Consumptions_nieuw - Copy'!X8720</f>
        <v>1.5153283539279302E-3</v>
      </c>
      <c r="Q8720" s="1">
        <v>8719</v>
      </c>
      <c r="R8720" s="6">
        <v>90.887828189999993</v>
      </c>
      <c r="S8720" s="6">
        <v>180.12109600860217</v>
      </c>
      <c r="T8720" s="6">
        <v>79.887713529999999</v>
      </c>
      <c r="U8720" s="6">
        <v>33.768131959999998</v>
      </c>
      <c r="V8720" s="6">
        <v>445.80092450000006</v>
      </c>
      <c r="W8720" s="6">
        <v>217.0175249405647</v>
      </c>
      <c r="X8720" s="6">
        <f t="shared" si="136"/>
        <v>31.955085412000003</v>
      </c>
    </row>
    <row r="8721" spans="1:24" x14ac:dyDescent="0.25">
      <c r="A8721" s="11">
        <f>'Consumptions_nieuw - Copy'!R8721</f>
        <v>1.6252926761175387E-3</v>
      </c>
      <c r="B8721" s="11">
        <f>'Consumptions_nieuw - Copy'!S8721</f>
        <v>1.5025834804279839E-3</v>
      </c>
      <c r="C8721" s="11">
        <f>'Consumptions_nieuw - Copy'!T8721</f>
        <v>1.6252926761326832E-3</v>
      </c>
      <c r="D8721" s="11">
        <f>'Consumptions_nieuw - Copy'!U8721</f>
        <v>1.6252926762559789E-3</v>
      </c>
      <c r="E8721" s="11">
        <f>'Consumptions_nieuw - Copy'!V8721</f>
        <v>9.0171850572492377E-4</v>
      </c>
      <c r="F8721" s="11">
        <f>'Consumptions_nieuw - Copy'!W8721</f>
        <v>1.5080482782330678E-3</v>
      </c>
      <c r="G8721" s="11">
        <f>'Consumptions_nieuw - Copy'!X8721</f>
        <v>1.6252926760743386E-3</v>
      </c>
      <c r="Q8721" s="1">
        <v>8720</v>
      </c>
      <c r="R8721" s="6">
        <v>97.483374560000001</v>
      </c>
      <c r="S8721" s="6">
        <v>193.19212065550627</v>
      </c>
      <c r="T8721" s="6">
        <v>85.685003769999994</v>
      </c>
      <c r="U8721" s="6">
        <v>36.218617190000003</v>
      </c>
      <c r="V8721" s="6">
        <v>330.34991589999998</v>
      </c>
      <c r="W8721" s="6">
        <v>232.76604906120315</v>
      </c>
      <c r="X8721" s="6">
        <f t="shared" si="136"/>
        <v>34.274001507999998</v>
      </c>
    </row>
    <row r="8722" spans="1:24" x14ac:dyDescent="0.25">
      <c r="A8722" s="11">
        <f>'Consumptions_nieuw - Copy'!R8722</f>
        <v>1.6910029773565527E-3</v>
      </c>
      <c r="B8722" s="11">
        <f>'Consumptions_nieuw - Copy'!S8722</f>
        <v>1.5633326712230738E-3</v>
      </c>
      <c r="C8722" s="11">
        <f>'Consumptions_nieuw - Copy'!T8722</f>
        <v>1.6910029782530314E-3</v>
      </c>
      <c r="D8722" s="11">
        <f>'Consumptions_nieuw - Copy'!U8722</f>
        <v>1.6910029781083283E-3</v>
      </c>
      <c r="E8722" s="11">
        <f>'Consumptions_nieuw - Copy'!V8722</f>
        <v>8.9235810596051369E-4</v>
      </c>
      <c r="F8722" s="11">
        <f>'Consumptions_nieuw - Copy'!W8722</f>
        <v>1.5690184094281931E-3</v>
      </c>
      <c r="G8722" s="11">
        <f>'Consumptions_nieuw - Copy'!X8722</f>
        <v>1.6910029781948843E-3</v>
      </c>
      <c r="Q8722" s="1">
        <v>8721</v>
      </c>
      <c r="R8722" s="6">
        <v>101.4246105</v>
      </c>
      <c r="S8722" s="6">
        <v>201.00284475215778</v>
      </c>
      <c r="T8722" s="6">
        <v>89.149233670000001</v>
      </c>
      <c r="U8722" s="6">
        <v>37.682929620000003</v>
      </c>
      <c r="V8722" s="6">
        <v>326.92067800000001</v>
      </c>
      <c r="W8722" s="6">
        <v>242.17674018686165</v>
      </c>
      <c r="X8722" s="6">
        <f t="shared" si="136"/>
        <v>35.659693468</v>
      </c>
    </row>
    <row r="8723" spans="1:24" x14ac:dyDescent="0.25">
      <c r="A8723" s="11">
        <f>'Consumptions_nieuw - Copy'!R8723</f>
        <v>1.5032591585668331E-3</v>
      </c>
      <c r="B8723" s="11">
        <f>'Consumptions_nieuw - Copy'!S8723</f>
        <v>1.3897634632442039E-3</v>
      </c>
      <c r="C8723" s="11">
        <f>'Consumptions_nieuw - Copy'!T8723</f>
        <v>1.5032591585969585E-3</v>
      </c>
      <c r="D8723" s="11">
        <f>'Consumptions_nieuw - Copy'!U8723</f>
        <v>1.503259158460031E-3</v>
      </c>
      <c r="E8723" s="11">
        <f>'Consumptions_nieuw - Copy'!V8723</f>
        <v>1.204371429530142E-3</v>
      </c>
      <c r="F8723" s="11">
        <f>'Consumptions_nieuw - Copy'!W8723</f>
        <v>1.3948179421803958E-3</v>
      </c>
      <c r="G8723" s="11">
        <f>'Consumptions_nieuw - Copy'!X8723</f>
        <v>1.5032591588543841E-3</v>
      </c>
      <c r="Q8723" s="1">
        <v>8722</v>
      </c>
      <c r="R8723" s="6">
        <v>90.163930329999999</v>
      </c>
      <c r="S8723" s="6">
        <v>178.68647843593592</v>
      </c>
      <c r="T8723" s="6">
        <v>79.251428720000007</v>
      </c>
      <c r="U8723" s="6">
        <v>33.499177590000002</v>
      </c>
      <c r="V8723" s="6">
        <v>441.22860730000002</v>
      </c>
      <c r="W8723" s="6">
        <v>215.2890369938352</v>
      </c>
      <c r="X8723" s="6">
        <f t="shared" si="136"/>
        <v>31.700571488000005</v>
      </c>
    </row>
    <row r="8724" spans="1:24" x14ac:dyDescent="0.25">
      <c r="A8724" s="11">
        <f>'Consumptions_nieuw - Copy'!R8724</f>
        <v>1.331607577113257E-3</v>
      </c>
      <c r="B8724" s="11">
        <f>'Consumptions_nieuw - Copy'!S8724</f>
        <v>1.2310715340807974E-3</v>
      </c>
      <c r="C8724" s="11">
        <f>'Consumptions_nieuw - Copy'!T8724</f>
        <v>1.3316075769725267E-3</v>
      </c>
      <c r="D8724" s="11">
        <f>'Consumptions_nieuw - Copy'!U8724</f>
        <v>1.3316075770509195E-3</v>
      </c>
      <c r="E8724" s="11">
        <f>'Consumptions_nieuw - Copy'!V8724</f>
        <v>1.5226250198823357E-3</v>
      </c>
      <c r="F8724" s="11">
        <f>'Consumptions_nieuw - Copy'!W8724</f>
        <v>1.2355488600118518E-3</v>
      </c>
      <c r="G8724" s="11">
        <f>'Consumptions_nieuw - Copy'!X8724</f>
        <v>1.3316075768500721E-3</v>
      </c>
      <c r="Q8724" s="1">
        <v>8723</v>
      </c>
      <c r="R8724" s="6">
        <v>79.868445919999999</v>
      </c>
      <c r="S8724" s="6">
        <v>158.28293299215167</v>
      </c>
      <c r="T8724" s="6">
        <v>70.202002340000007</v>
      </c>
      <c r="U8724" s="6">
        <v>29.674030890000001</v>
      </c>
      <c r="V8724" s="6">
        <v>557.82269529999996</v>
      </c>
      <c r="W8724" s="6">
        <v>190.70598117985776</v>
      </c>
      <c r="X8724" s="6">
        <f t="shared" si="136"/>
        <v>28.080800936000003</v>
      </c>
    </row>
    <row r="8725" spans="1:24" x14ac:dyDescent="0.25">
      <c r="A8725" s="11">
        <f>'Consumptions_nieuw - Copy'!R8725</f>
        <v>1.217620265594583E-3</v>
      </c>
      <c r="B8725" s="11">
        <f>'Consumptions_nieuw - Copy'!S8725</f>
        <v>1.1256902364782967E-3</v>
      </c>
      <c r="C8725" s="11">
        <f>'Consumptions_nieuw - Copy'!T8725</f>
        <v>1.217620265611629E-3</v>
      </c>
      <c r="D8725" s="11">
        <f>'Consumptions_nieuw - Copy'!U8725</f>
        <v>1.2176202656554852E-3</v>
      </c>
      <c r="E8725" s="11">
        <f>'Consumptions_nieuw - Copy'!V8725</f>
        <v>1.5163847533727292E-3</v>
      </c>
      <c r="F8725" s="11">
        <f>'Consumptions_nieuw - Copy'!W8725</f>
        <v>1.1297842976533885E-3</v>
      </c>
      <c r="G8725" s="11">
        <f>'Consumptions_nieuw - Copy'!X8725</f>
        <v>1.2176202655520597E-3</v>
      </c>
      <c r="Q8725" s="1">
        <v>8724</v>
      </c>
      <c r="R8725" s="6">
        <v>73.031604810000005</v>
      </c>
      <c r="S8725" s="6">
        <v>144.73371151697793</v>
      </c>
      <c r="T8725" s="6">
        <v>64.192621169999995</v>
      </c>
      <c r="U8725" s="6">
        <v>27.133895899999999</v>
      </c>
      <c r="V8725" s="6">
        <v>555.53653670000006</v>
      </c>
      <c r="W8725" s="6">
        <v>174.38130532815933</v>
      </c>
      <c r="X8725" s="6">
        <f t="shared" si="136"/>
        <v>25.677048467999999</v>
      </c>
    </row>
    <row r="8726" spans="1:24" x14ac:dyDescent="0.25">
      <c r="A8726" s="11">
        <f>'Consumptions_nieuw - Copy'!R8726</f>
        <v>1.1049739416759737E-3</v>
      </c>
      <c r="B8726" s="11">
        <f>'Consumptions_nieuw - Copy'!S8726</f>
        <v>1.0215486822101189E-3</v>
      </c>
      <c r="C8726" s="11">
        <f>'Consumptions_nieuw - Copy'!T8726</f>
        <v>1.1049739417616803E-3</v>
      </c>
      <c r="D8726" s="11">
        <f>'Consumptions_nieuw - Copy'!U8726</f>
        <v>1.1049739419158563E-3</v>
      </c>
      <c r="E8726" s="11">
        <f>'Consumptions_nieuw - Copy'!V8726</f>
        <v>1.2012512962753386E-3</v>
      </c>
      <c r="F8726" s="11">
        <f>'Consumptions_nieuw - Copy'!W8726</f>
        <v>1.0252639877283735E-3</v>
      </c>
      <c r="G8726" s="11">
        <f>'Consumptions_nieuw - Copy'!X8726</f>
        <v>1.1049739415753177E-3</v>
      </c>
      <c r="Q8726" s="1">
        <v>8725</v>
      </c>
      <c r="R8726" s="6">
        <v>66.275194749999997</v>
      </c>
      <c r="S8726" s="6">
        <v>131.34388793679378</v>
      </c>
      <c r="T8726" s="6">
        <v>58.253936510000003</v>
      </c>
      <c r="U8726" s="6">
        <v>24.62364397</v>
      </c>
      <c r="V8726" s="6">
        <v>440.08552800000001</v>
      </c>
      <c r="W8726" s="6">
        <v>158.24867884725947</v>
      </c>
      <c r="X8726" s="6">
        <f t="shared" si="136"/>
        <v>23.301574604000002</v>
      </c>
    </row>
    <row r="8727" spans="1:24" x14ac:dyDescent="0.25">
      <c r="A8727" s="11">
        <f>'Consumptions_nieuw - Copy'!R8727</f>
        <v>1.1130201076939782E-3</v>
      </c>
      <c r="B8727" s="11">
        <f>'Consumptions_nieuw - Copy'!S8727</f>
        <v>1.0289873644010441E-3</v>
      </c>
      <c r="C8727" s="11">
        <f>'Consumptions_nieuw - Copy'!T8727</f>
        <v>1.1130201077238649E-3</v>
      </c>
      <c r="D8727" s="11">
        <f>'Consumptions_nieuw - Copy'!U8727</f>
        <v>1.1130201079293115E-3</v>
      </c>
      <c r="E8727" s="11">
        <f>'Consumptions_nieuw - Copy'!V8727</f>
        <v>8.8923797270571022E-4</v>
      </c>
      <c r="F8727" s="11">
        <f>'Consumptions_nieuw - Copy'!W8727</f>
        <v>1.032729724151589E-3</v>
      </c>
      <c r="G8727" s="11">
        <f>'Consumptions_nieuw - Copy'!X8727</f>
        <v>1.1130201076639814E-3</v>
      </c>
      <c r="Q8727" s="1">
        <v>8726</v>
      </c>
      <c r="R8727" s="6">
        <v>66.757795470000005</v>
      </c>
      <c r="S8727" s="6">
        <v>132.30030387378909</v>
      </c>
      <c r="T8727" s="6">
        <v>58.678128270000002</v>
      </c>
      <c r="U8727" s="6">
        <v>24.802947679999999</v>
      </c>
      <c r="V8727" s="6">
        <v>325.7775987</v>
      </c>
      <c r="W8727" s="6">
        <v>159.40100931018091</v>
      </c>
      <c r="X8727" s="6">
        <f t="shared" si="136"/>
        <v>23.471251308000003</v>
      </c>
    </row>
    <row r="8728" spans="1:24" x14ac:dyDescent="0.25">
      <c r="A8728" s="11">
        <f>'Consumptions_nieuw - Copy'!R8728</f>
        <v>1.0553559181205811E-3</v>
      </c>
      <c r="B8728" s="11">
        <f>'Consumptions_nieuw - Copy'!S8728</f>
        <v>9.7567680690180088E-4</v>
      </c>
      <c r="C8728" s="11">
        <f>'Consumptions_nieuw - Copy'!T8728</f>
        <v>1.055355918075299E-3</v>
      </c>
      <c r="D8728" s="11">
        <f>'Consumptions_nieuw - Copy'!U8728</f>
        <v>1.055355918241006E-3</v>
      </c>
      <c r="E8728" s="11">
        <f>'Consumptions_nieuw - Copy'!V8728</f>
        <v>1.8408786099615711E-3</v>
      </c>
      <c r="F8728" s="11">
        <f>'Consumptions_nieuw - Copy'!W8728</f>
        <v>9.7922527948463966E-4</v>
      </c>
      <c r="G8728" s="11">
        <f>'Consumptions_nieuw - Copy'!X8728</f>
        <v>1.0553559178887873E-3</v>
      </c>
      <c r="Q8728" s="1">
        <v>8727</v>
      </c>
      <c r="R8728" s="6">
        <v>63.299156989999993</v>
      </c>
      <c r="S8728" s="6">
        <v>125.44598942753113</v>
      </c>
      <c r="T8728" s="6">
        <v>55.638087310000003</v>
      </c>
      <c r="U8728" s="6">
        <v>23.517937759999999</v>
      </c>
      <c r="V8728" s="6">
        <v>674.41678320000005</v>
      </c>
      <c r="W8728" s="6">
        <v>151.14264094618429</v>
      </c>
      <c r="X8728" s="6">
        <f t="shared" si="136"/>
        <v>22.255234924000003</v>
      </c>
    </row>
    <row r="8729" spans="1:24" x14ac:dyDescent="0.25">
      <c r="A8729" s="11">
        <f>'Consumptions_nieuw - Copy'!R8729</f>
        <v>9.2125315137614407E-4</v>
      </c>
      <c r="B8729" s="11">
        <f>'Consumptions_nieuw - Copy'!S8729</f>
        <v>8.5169876607211082E-4</v>
      </c>
      <c r="C8729" s="11">
        <f>'Consumptions_nieuw - Copy'!T8729</f>
        <v>9.212531514066147E-4</v>
      </c>
      <c r="D8729" s="11">
        <f>'Consumptions_nieuw - Copy'!U8729</f>
        <v>9.2125315164924776E-4</v>
      </c>
      <c r="E8729" s="11">
        <f>'Consumptions_nieuw - Copy'!V8729</f>
        <v>1.2137318292945521E-3</v>
      </c>
      <c r="F8729" s="11">
        <f>'Consumptions_nieuw - Copy'!W8729</f>
        <v>8.5479633849657214E-4</v>
      </c>
      <c r="G8729" s="11">
        <f>'Consumptions_nieuw - Copy'!X8729</f>
        <v>9.2125315121970009E-4</v>
      </c>
      <c r="Q8729" s="1">
        <v>8728</v>
      </c>
      <c r="R8729" s="6">
        <v>55.25581167</v>
      </c>
      <c r="S8729" s="6">
        <v>109.50572325624287</v>
      </c>
      <c r="T8729" s="6">
        <v>48.568224610000001</v>
      </c>
      <c r="U8729" s="6">
        <v>20.529542599999999</v>
      </c>
      <c r="V8729" s="6">
        <v>444.6578452</v>
      </c>
      <c r="W8729" s="6">
        <v>131.9371331380411</v>
      </c>
      <c r="X8729" s="6">
        <f t="shared" si="136"/>
        <v>19.427289844000001</v>
      </c>
    </row>
    <row r="8730" spans="1:24" x14ac:dyDescent="0.25">
      <c r="A8730" s="11">
        <f>'Consumptions_nieuw - Copy'!R8730</f>
        <v>7.7105805292914862E-4</v>
      </c>
      <c r="B8730" s="11">
        <f>'Consumptions_nieuw - Copy'!S8730</f>
        <v>7.1284336028533434E-4</v>
      </c>
      <c r="C8730" s="11">
        <f>'Consumptions_nieuw - Copy'!T8730</f>
        <v>7.7105805281356117E-4</v>
      </c>
      <c r="D8730" s="11">
        <f>'Consumptions_nieuw - Copy'!U8730</f>
        <v>7.7105805303057898E-4</v>
      </c>
      <c r="E8730" s="11">
        <f>'Consumptions_nieuw - Copy'!V8730</f>
        <v>1.2012512962753386E-3</v>
      </c>
      <c r="F8730" s="11">
        <f>'Consumptions_nieuw - Copy'!W8730</f>
        <v>7.1543592466207396E-4</v>
      </c>
      <c r="G8730" s="11">
        <f>'Consumptions_nieuw - Copy'!X8730</f>
        <v>7.7105805300555993E-4</v>
      </c>
      <c r="Q8730" s="1">
        <v>8729</v>
      </c>
      <c r="R8730" s="6">
        <v>46.24726493</v>
      </c>
      <c r="S8730" s="6">
        <v>91.652625137004023</v>
      </c>
      <c r="T8730" s="6">
        <v>40.649978390000001</v>
      </c>
      <c r="U8730" s="6">
        <v>17.182540020000001</v>
      </c>
      <c r="V8730" s="6">
        <v>440.08552800000001</v>
      </c>
      <c r="W8730" s="6">
        <v>110.42696440405508</v>
      </c>
      <c r="X8730" s="6">
        <f t="shared" si="136"/>
        <v>16.259991356</v>
      </c>
    </row>
    <row r="8731" spans="1:24" x14ac:dyDescent="0.25">
      <c r="A8731" s="11">
        <f>'Consumptions_nieuw - Copy'!R8731</f>
        <v>6.3829631396552892E-4</v>
      </c>
      <c r="B8731" s="11">
        <f>'Consumptions_nieuw - Copy'!S8731</f>
        <v>5.9010509989270289E-4</v>
      </c>
      <c r="C8731" s="11">
        <f>'Consumptions_nieuw - Copy'!T8731</f>
        <v>6.3829631386846854E-4</v>
      </c>
      <c r="D8731" s="11">
        <f>'Consumptions_nieuw - Copy'!U8731</f>
        <v>6.3829631403293909E-4</v>
      </c>
      <c r="E8731" s="11">
        <f>'Consumptions_nieuw - Copy'!V8731</f>
        <v>1.8283980769423574E-3</v>
      </c>
      <c r="F8731" s="11">
        <f>'Consumptions_nieuw - Copy'!W8731</f>
        <v>5.9225127337844826E-4</v>
      </c>
      <c r="G8731" s="11">
        <f>'Consumptions_nieuw - Copy'!X8731</f>
        <v>6.3829631412329574E-4</v>
      </c>
      <c r="Q8731" s="1">
        <v>8730</v>
      </c>
      <c r="R8731" s="6">
        <v>38.284353070000002</v>
      </c>
      <c r="S8731" s="6">
        <v>75.871761631126631</v>
      </c>
      <c r="T8731" s="6">
        <v>33.650814320000002</v>
      </c>
      <c r="U8731" s="6">
        <v>14.224028810000002</v>
      </c>
      <c r="V8731" s="6">
        <v>669.84446600000001</v>
      </c>
      <c r="W8731" s="6">
        <v>91.413511719458612</v>
      </c>
      <c r="X8731" s="6">
        <f t="shared" si="136"/>
        <v>13.460325728000001</v>
      </c>
    </row>
    <row r="8732" spans="1:24" x14ac:dyDescent="0.25">
      <c r="A8732" s="11">
        <f>'Consumptions_nieuw - Copy'!R8732</f>
        <v>5.6722171353731628E-4</v>
      </c>
      <c r="B8732" s="11">
        <f>'Consumptions_nieuw - Copy'!S8732</f>
        <v>5.2439661420327786E-4</v>
      </c>
      <c r="C8732" s="11">
        <f>'Consumptions_nieuw - Copy'!T8732</f>
        <v>5.6722171344766306E-4</v>
      </c>
      <c r="D8732" s="11">
        <f>'Consumptions_nieuw - Copy'!U8732</f>
        <v>5.672217133311767E-4</v>
      </c>
      <c r="E8732" s="11">
        <f>'Consumptions_nieuw - Copy'!V8732</f>
        <v>1.8408786099615711E-3</v>
      </c>
      <c r="F8732" s="11">
        <f>'Consumptions_nieuw - Copy'!W8732</f>
        <v>5.2630381029589548E-4</v>
      </c>
      <c r="G8732" s="11">
        <f>'Consumptions_nieuw - Copy'!X8732</f>
        <v>5.6722171351259452E-4</v>
      </c>
      <c r="Q8732" s="1">
        <v>8731</v>
      </c>
      <c r="R8732" s="6">
        <v>34.02137201</v>
      </c>
      <c r="S8732" s="6">
        <v>67.423404610865603</v>
      </c>
      <c r="T8732" s="6">
        <v>29.903780019999999</v>
      </c>
      <c r="U8732" s="6">
        <v>12.64017638</v>
      </c>
      <c r="V8732" s="6">
        <v>674.41678320000005</v>
      </c>
      <c r="W8732" s="6">
        <v>81.234573386449227</v>
      </c>
      <c r="X8732" s="6">
        <f t="shared" si="136"/>
        <v>11.961512008</v>
      </c>
    </row>
    <row r="8733" spans="1:24" x14ac:dyDescent="0.25">
      <c r="A8733" s="11">
        <f>'Consumptions_nieuw - Copy'!R8733</f>
        <v>5.0687560261600153E-4</v>
      </c>
      <c r="B8733" s="11">
        <f>'Consumptions_nieuw - Copy'!S8733</f>
        <v>4.686066197933212E-4</v>
      </c>
      <c r="C8733" s="11">
        <f>'Consumptions_nieuw - Copy'!T8733</f>
        <v>5.0687560264696732E-4</v>
      </c>
      <c r="D8733" s="11">
        <f>'Consumptions_nieuw - Copy'!U8733</f>
        <v>5.0687560262941745E-4</v>
      </c>
      <c r="E8733" s="11">
        <f>'Consumptions_nieuw - Copy'!V8733</f>
        <v>5.8346491537272999E-4</v>
      </c>
      <c r="F8733" s="11">
        <f>'Consumptions_nieuw - Copy'!W8733</f>
        <v>4.7031091137846265E-4</v>
      </c>
      <c r="G8733" s="11">
        <f>'Consumptions_nieuw - Copy'!X8733</f>
        <v>5.0687560264849009E-4</v>
      </c>
      <c r="Q8733" s="1">
        <v>8732</v>
      </c>
      <c r="R8733" s="6">
        <v>30.401874660000004</v>
      </c>
      <c r="S8733" s="6">
        <v>60.250300772170142</v>
      </c>
      <c r="T8733" s="6">
        <v>26.722348880000002</v>
      </c>
      <c r="U8733" s="6">
        <v>11.295401549999999</v>
      </c>
      <c r="V8733" s="6">
        <v>213.75582789999999</v>
      </c>
      <c r="W8733" s="6">
        <v>72.592114093458434</v>
      </c>
      <c r="X8733" s="6">
        <f t="shared" si="136"/>
        <v>10.688939552000001</v>
      </c>
    </row>
    <row r="8734" spans="1:24" x14ac:dyDescent="0.25">
      <c r="A8734" s="11">
        <f>'Consumptions_nieuw - Copy'!R8734</f>
        <v>4.7871402155298659E-4</v>
      </c>
      <c r="B8734" s="11">
        <f>'Consumptions_nieuw - Copy'!S8734</f>
        <v>4.4257123126222904E-4</v>
      </c>
      <c r="C8734" s="11">
        <f>'Consumptions_nieuw - Copy'!T8734</f>
        <v>4.7871402158963891E-4</v>
      </c>
      <c r="D8734" s="11">
        <f>'Consumptions_nieuw - Copy'!U8734</f>
        <v>4.7871402180669652E-4</v>
      </c>
      <c r="E8734" s="11">
        <f>'Consumptions_nieuw - Copy'!V8734</f>
        <v>1.8346383437249229E-3</v>
      </c>
      <c r="F8734" s="11">
        <f>'Consumptions_nieuw - Copy'!W8734</f>
        <v>4.4418083377697993E-4</v>
      </c>
      <c r="G8734" s="11">
        <f>'Consumptions_nieuw - Copy'!X8734</f>
        <v>4.7871402165430453E-4</v>
      </c>
      <c r="Q8734" s="1">
        <v>8733</v>
      </c>
      <c r="R8734" s="6">
        <v>28.712772139999998</v>
      </c>
      <c r="S8734" s="6">
        <v>56.902844881746617</v>
      </c>
      <c r="T8734" s="6">
        <v>25.23767771</v>
      </c>
      <c r="U8734" s="6">
        <v>10.667838570000001</v>
      </c>
      <c r="V8734" s="6">
        <v>672.1306247</v>
      </c>
      <c r="W8734" s="6">
        <v>68.558957454676218</v>
      </c>
      <c r="X8734" s="6">
        <f t="shared" si="136"/>
        <v>10.095071084000001</v>
      </c>
    </row>
    <row r="8735" spans="1:24" x14ac:dyDescent="0.25">
      <c r="A8735" s="11">
        <f>'Consumptions_nieuw - Copy'!R8735</f>
        <v>4.2775490319328061E-4</v>
      </c>
      <c r="B8735" s="11">
        <f>'Consumptions_nieuw - Copy'!S8735</f>
        <v>3.9545951375086392E-4</v>
      </c>
      <c r="C8735" s="11">
        <f>'Consumptions_nieuw - Copy'!T8735</f>
        <v>4.2775490322182169E-4</v>
      </c>
      <c r="D8735" s="11">
        <f>'Consumptions_nieuw - Copy'!U8735</f>
        <v>4.2775490327083841E-4</v>
      </c>
      <c r="E8735" s="11">
        <f>'Consumptions_nieuw - Copy'!V8735</f>
        <v>5.8658504862753335E-4</v>
      </c>
      <c r="F8735" s="11">
        <f>'Consumptions_nieuw - Copy'!W8735</f>
        <v>3.9689777403109302E-4</v>
      </c>
      <c r="G8735" s="11">
        <f>'Consumptions_nieuw - Copy'!X8735</f>
        <v>4.2775490328633416E-4</v>
      </c>
      <c r="Q8735" s="1">
        <v>8734</v>
      </c>
      <c r="R8735" s="6">
        <v>25.656296900000001</v>
      </c>
      <c r="S8735" s="6">
        <v>50.845535765615942</v>
      </c>
      <c r="T8735" s="6">
        <v>22.551126350000001</v>
      </c>
      <c r="U8735" s="6">
        <v>9.5322469109999997</v>
      </c>
      <c r="V8735" s="6">
        <v>214.8989072</v>
      </c>
      <c r="W8735" s="6">
        <v>61.26085489162687</v>
      </c>
      <c r="X8735" s="6">
        <f t="shared" si="136"/>
        <v>9.0204505400000006</v>
      </c>
    </row>
    <row r="8736" spans="1:24" x14ac:dyDescent="0.25">
      <c r="A8736" s="11">
        <f>'Consumptions_nieuw - Copy'!R8736</f>
        <v>3.8081900205629363E-4</v>
      </c>
      <c r="B8736" s="11">
        <f>'Consumptions_nieuw - Copy'!S8736</f>
        <v>3.520672614421744E-4</v>
      </c>
      <c r="C8736" s="11">
        <f>'Consumptions_nieuw - Copy'!T8736</f>
        <v>3.8081900194046766E-4</v>
      </c>
      <c r="D8736" s="11">
        <f>'Consumptions_nieuw - Copy'!U8736</f>
        <v>3.8081900200624008E-4</v>
      </c>
      <c r="E8736" s="11">
        <f>'Consumptions_nieuw - Copy'!V8736</f>
        <v>5.9282531513714007E-4</v>
      </c>
      <c r="F8736" s="11">
        <f>'Consumptions_nieuw - Copy'!W8736</f>
        <v>3.5334770693383954E-4</v>
      </c>
      <c r="G8736" s="11">
        <f>'Consumptions_nieuw - Copy'!X8736</f>
        <v>3.8081900200483918E-4</v>
      </c>
      <c r="Q8736" s="1">
        <v>8735</v>
      </c>
      <c r="R8736" s="6">
        <v>22.841130069999998</v>
      </c>
      <c r="S8736" s="6">
        <v>45.266450574857188</v>
      </c>
      <c r="T8736" s="6">
        <v>20.07667794</v>
      </c>
      <c r="U8736" s="6">
        <v>8.4863100990000007</v>
      </c>
      <c r="V8736" s="6">
        <v>217.18506579999996</v>
      </c>
      <c r="W8736" s="6">
        <v>54.538936766793917</v>
      </c>
      <c r="X8736" s="6">
        <f t="shared" si="136"/>
        <v>8.0306711760000002</v>
      </c>
    </row>
    <row r="8737" spans="1:24" x14ac:dyDescent="0.25">
      <c r="A8737" s="11">
        <f>'Consumptions_nieuw - Copy'!R8737</f>
        <v>3.0572145266607087E-4</v>
      </c>
      <c r="B8737" s="11">
        <f>'Consumptions_nieuw - Copy'!S8737</f>
        <v>2.8263955854878611E-4</v>
      </c>
      <c r="C8737" s="11">
        <f>'Consumptions_nieuw - Copy'!T8737</f>
        <v>3.0572145264394095E-4</v>
      </c>
      <c r="D8737" s="11">
        <f>'Consumptions_nieuw - Copy'!U8737</f>
        <v>3.0572145269690558E-4</v>
      </c>
      <c r="E8737" s="11">
        <f>'Consumptions_nieuw - Copy'!V8737</f>
        <v>1.5132646201179256E-3</v>
      </c>
      <c r="F8737" s="11">
        <f>'Consumptions_nieuw - Copy'!W8737</f>
        <v>2.8366750007670496E-4</v>
      </c>
      <c r="G8737" s="11">
        <f>'Consumptions_nieuw - Copy'!X8737</f>
        <v>3.0572145270808685E-4</v>
      </c>
      <c r="Q8737" s="1">
        <v>8736</v>
      </c>
      <c r="R8737" s="6">
        <v>18.336856690000001</v>
      </c>
      <c r="S8737" s="6">
        <v>36.339901515237756</v>
      </c>
      <c r="T8737" s="6">
        <v>16.11755483</v>
      </c>
      <c r="U8737" s="6">
        <v>6.8128088089999999</v>
      </c>
      <c r="V8737" s="6">
        <v>554.39345739999999</v>
      </c>
      <c r="W8737" s="6">
        <v>43.783852409079536</v>
      </c>
      <c r="X8737" s="6">
        <f t="shared" si="136"/>
        <v>6.4470219320000002</v>
      </c>
    </row>
    <row r="8738" spans="1:24" x14ac:dyDescent="0.25">
      <c r="A8738" s="11">
        <f>'Consumptions_nieuw - Copy'!R8738</f>
        <v>0</v>
      </c>
      <c r="B8738" s="11">
        <f>'Consumptions_nieuw - Copy'!S8738</f>
        <v>5.0333168654855952E-4</v>
      </c>
      <c r="C8738" s="11">
        <f>'Consumptions_nieuw - Copy'!T8738</f>
        <v>0</v>
      </c>
      <c r="D8738" s="11">
        <f>'Consumptions_nieuw - Copy'!U8738</f>
        <v>0</v>
      </c>
      <c r="E8738" s="11">
        <f>'Consumptions_nieuw - Copy'!V8738</f>
        <v>5.8658504862753335E-4</v>
      </c>
      <c r="F8738" s="11">
        <f>'Consumptions_nieuw - Copy'!W8738</f>
        <v>4.809160416922644E-4</v>
      </c>
      <c r="G8738" s="11">
        <f>'Consumptions_nieuw - Copy'!X8738</f>
        <v>0</v>
      </c>
      <c r="Q8738" s="1">
        <v>8737</v>
      </c>
      <c r="R8738" s="6">
        <v>0</v>
      </c>
      <c r="S8738" s="6">
        <v>64.715017291240144</v>
      </c>
      <c r="T8738" s="6">
        <v>0</v>
      </c>
      <c r="U8738" s="6">
        <v>0</v>
      </c>
      <c r="V8738" s="6">
        <v>214.8989072</v>
      </c>
      <c r="W8738" s="6">
        <v>74.229007499692813</v>
      </c>
      <c r="X8738" s="6">
        <f t="shared" si="136"/>
        <v>0</v>
      </c>
    </row>
    <row r="8739" spans="1:24" x14ac:dyDescent="0.25">
      <c r="A8739" s="11">
        <f>'Consumptions_nieuw - Copy'!R8739</f>
        <v>0</v>
      </c>
      <c r="B8739" s="11">
        <f>'Consumptions_nieuw - Copy'!S8739</f>
        <v>5.0333168654855952E-4</v>
      </c>
      <c r="C8739" s="11">
        <f>'Consumptions_nieuw - Copy'!T8739</f>
        <v>0</v>
      </c>
      <c r="D8739" s="11">
        <f>'Consumptions_nieuw - Copy'!U8739</f>
        <v>0</v>
      </c>
      <c r="E8739" s="11">
        <f>'Consumptions_nieuw - Copy'!V8739</f>
        <v>1.8283980769423574E-3</v>
      </c>
      <c r="F8739" s="11">
        <f>'Consumptions_nieuw - Copy'!W8739</f>
        <v>4.809160416922644E-4</v>
      </c>
      <c r="G8739" s="11">
        <f>'Consumptions_nieuw - Copy'!X8739</f>
        <v>0</v>
      </c>
      <c r="Q8739" s="1">
        <v>8738</v>
      </c>
      <c r="R8739" s="6">
        <v>0</v>
      </c>
      <c r="S8739" s="6">
        <v>64.715017291240144</v>
      </c>
      <c r="T8739" s="6">
        <v>0</v>
      </c>
      <c r="U8739" s="6">
        <v>0</v>
      </c>
      <c r="V8739" s="6">
        <v>669.84446600000001</v>
      </c>
      <c r="W8739" s="6">
        <v>74.229007499692813</v>
      </c>
      <c r="X8739" s="6">
        <f t="shared" si="136"/>
        <v>0</v>
      </c>
    </row>
    <row r="8740" spans="1:24" x14ac:dyDescent="0.25">
      <c r="A8740" s="11">
        <f>'Consumptions_nieuw - Copy'!R8740</f>
        <v>0</v>
      </c>
      <c r="B8740" s="11">
        <f>'Consumptions_nieuw - Copy'!S8740</f>
        <v>5.0333168654855952E-4</v>
      </c>
      <c r="C8740" s="11">
        <f>'Consumptions_nieuw - Copy'!T8740</f>
        <v>0</v>
      </c>
      <c r="D8740" s="11">
        <f>'Consumptions_nieuw - Copy'!U8740</f>
        <v>0</v>
      </c>
      <c r="E8740" s="11">
        <f>'Consumptions_nieuw - Copy'!V8740</f>
        <v>5.8970518160937819E-4</v>
      </c>
      <c r="F8740" s="11">
        <f>'Consumptions_nieuw - Copy'!W8740</f>
        <v>4.809160416922644E-4</v>
      </c>
      <c r="G8740" s="11">
        <f>'Consumptions_nieuw - Copy'!X8740</f>
        <v>0</v>
      </c>
      <c r="Q8740" s="1">
        <v>8739</v>
      </c>
      <c r="R8740" s="6">
        <v>0</v>
      </c>
      <c r="S8740" s="6">
        <v>64.715017291240144</v>
      </c>
      <c r="T8740" s="6">
        <v>0</v>
      </c>
      <c r="U8740" s="6">
        <v>0</v>
      </c>
      <c r="V8740" s="6">
        <v>216.04198640000001</v>
      </c>
      <c r="W8740" s="6">
        <v>74.229007499692813</v>
      </c>
      <c r="X8740" s="6">
        <f t="shared" si="136"/>
        <v>0</v>
      </c>
    </row>
    <row r="8741" spans="1:24" x14ac:dyDescent="0.25">
      <c r="A8741" s="11">
        <f>'Consumptions_nieuw - Copy'!R8741</f>
        <v>0</v>
      </c>
      <c r="B8741" s="11">
        <f>'Consumptions_nieuw - Copy'!S8741</f>
        <v>5.0333168654855952E-4</v>
      </c>
      <c r="C8741" s="11">
        <f>'Consumptions_nieuw - Copy'!T8741</f>
        <v>0</v>
      </c>
      <c r="D8741" s="11">
        <f>'Consumptions_nieuw - Copy'!U8741</f>
        <v>0</v>
      </c>
      <c r="E8741" s="11">
        <f>'Consumptions_nieuw - Copy'!V8741</f>
        <v>5.8658504862753335E-4</v>
      </c>
      <c r="F8741" s="11">
        <f>'Consumptions_nieuw - Copy'!W8741</f>
        <v>4.809160416922644E-4</v>
      </c>
      <c r="G8741" s="11">
        <f>'Consumptions_nieuw - Copy'!X8741</f>
        <v>0</v>
      </c>
      <c r="Q8741" s="1">
        <v>8740</v>
      </c>
      <c r="R8741" s="6">
        <v>0</v>
      </c>
      <c r="S8741" s="6">
        <v>64.715017291240144</v>
      </c>
      <c r="T8741" s="6">
        <v>0</v>
      </c>
      <c r="U8741" s="6">
        <v>0</v>
      </c>
      <c r="V8741" s="6">
        <v>214.8989072</v>
      </c>
      <c r="W8741" s="6">
        <v>74.229007499692813</v>
      </c>
      <c r="X8741" s="6">
        <f t="shared" si="136"/>
        <v>0</v>
      </c>
    </row>
    <row r="8742" spans="1:24" x14ac:dyDescent="0.25">
      <c r="A8742" s="11">
        <f>'Consumptions_nieuw - Copy'!R8742</f>
        <v>0</v>
      </c>
      <c r="B8742" s="11">
        <f>'Consumptions_nieuw - Copy'!S8742</f>
        <v>5.0333168654855952E-4</v>
      </c>
      <c r="C8742" s="11">
        <f>'Consumptions_nieuw - Copy'!T8742</f>
        <v>0</v>
      </c>
      <c r="D8742" s="11">
        <f>'Consumptions_nieuw - Copy'!U8742</f>
        <v>0</v>
      </c>
      <c r="E8742" s="11">
        <f>'Consumptions_nieuw - Copy'!V8742</f>
        <v>9.048386387067685E-4</v>
      </c>
      <c r="F8742" s="11">
        <f>'Consumptions_nieuw - Copy'!W8742</f>
        <v>4.809160416922644E-4</v>
      </c>
      <c r="G8742" s="11">
        <f>'Consumptions_nieuw - Copy'!X8742</f>
        <v>0</v>
      </c>
      <c r="Q8742" s="1">
        <v>8741</v>
      </c>
      <c r="R8742" s="6">
        <v>0</v>
      </c>
      <c r="S8742" s="6">
        <v>64.715017291240144</v>
      </c>
      <c r="T8742" s="6">
        <v>0</v>
      </c>
      <c r="U8742" s="6">
        <v>0</v>
      </c>
      <c r="V8742" s="6">
        <v>331.49299509999997</v>
      </c>
      <c r="W8742" s="6">
        <v>74.229007499692813</v>
      </c>
      <c r="X8742" s="6">
        <f t="shared" si="136"/>
        <v>0</v>
      </c>
    </row>
    <row r="8743" spans="1:24" x14ac:dyDescent="0.25">
      <c r="A8743" s="11">
        <f>'Consumptions_nieuw - Copy'!R8743</f>
        <v>4.1300366596158552E-4</v>
      </c>
      <c r="B8743" s="11">
        <f>'Consumptions_nieuw - Copy'!S8743</f>
        <v>3.8182199121253817E-4</v>
      </c>
      <c r="C8743" s="11">
        <f>'Consumptions_nieuw - Copy'!T8743</f>
        <v>4.1300366597888836E-4</v>
      </c>
      <c r="D8743" s="11">
        <f>'Consumptions_nieuw - Copy'!U8743</f>
        <v>4.1300366597031216E-4</v>
      </c>
      <c r="E8743" s="11">
        <f>'Consumptions_nieuw - Copy'!V8743</f>
        <v>8.8923797270571022E-4</v>
      </c>
      <c r="F8743" s="11">
        <f>'Consumptions_nieuw - Copy'!W8743</f>
        <v>3.8321065274692995E-4</v>
      </c>
      <c r="G8743" s="11">
        <f>'Consumptions_nieuw - Copy'!X8743</f>
        <v>4.1300366598012907E-4</v>
      </c>
      <c r="Q8743" s="1">
        <v>8742</v>
      </c>
      <c r="R8743" s="6">
        <v>24.77153294</v>
      </c>
      <c r="S8743" s="6">
        <v>49.092114452268362</v>
      </c>
      <c r="T8743" s="6">
        <v>21.773444990000002</v>
      </c>
      <c r="U8743" s="6">
        <v>9.2035249369999992</v>
      </c>
      <c r="V8743" s="6">
        <v>325.7775987</v>
      </c>
      <c r="W8743" s="6">
        <v>59.148258637036832</v>
      </c>
      <c r="X8743" s="6">
        <f t="shared" si="136"/>
        <v>8.7093779960000006</v>
      </c>
    </row>
    <row r="8744" spans="1:24" x14ac:dyDescent="0.25">
      <c r="A8744" s="11">
        <f>'Consumptions_nieuw - Copy'!R8744</f>
        <v>4.7603196632480199E-4</v>
      </c>
      <c r="B8744" s="11">
        <f>'Consumptions_nieuw - Copy'!S8744</f>
        <v>4.4009167046001616E-4</v>
      </c>
      <c r="C8744" s="11">
        <f>'Consumptions_nieuw - Copy'!T8744</f>
        <v>4.7603196633213814E-4</v>
      </c>
      <c r="D8744" s="11">
        <f>'Consumptions_nieuw - Copy'!U8744</f>
        <v>4.7603196616971462E-4</v>
      </c>
      <c r="E8744" s="11">
        <f>'Consumptions_nieuw - Copy'!V8744</f>
        <v>5.8346491537272999E-4</v>
      </c>
      <c r="F8744" s="11">
        <f>'Consumptions_nieuw - Copy'!W8744</f>
        <v>4.4169225496924156E-4</v>
      </c>
      <c r="G8744" s="11">
        <f>'Consumptions_nieuw - Copy'!X8744</f>
        <v>4.7603196627034089E-4</v>
      </c>
      <c r="Q8744" s="1">
        <v>8743</v>
      </c>
      <c r="R8744" s="6">
        <v>28.55190524</v>
      </c>
      <c r="S8744" s="6">
        <v>56.584039560169849</v>
      </c>
      <c r="T8744" s="6">
        <v>25.096280459999999</v>
      </c>
      <c r="U8744" s="6">
        <v>10.608070659999999</v>
      </c>
      <c r="V8744" s="6">
        <v>213.75582789999999</v>
      </c>
      <c r="W8744" s="6">
        <v>68.174847300369095</v>
      </c>
      <c r="X8744" s="6">
        <f t="shared" si="136"/>
        <v>10.038512184</v>
      </c>
    </row>
    <row r="8745" spans="1:24" x14ac:dyDescent="0.25">
      <c r="A8745" s="11">
        <f>'Consumptions_nieuw - Copy'!R8745</f>
        <v>5.4040129430211082E-4</v>
      </c>
      <c r="B8745" s="11">
        <f>'Consumptions_nieuw - Copy'!S8745</f>
        <v>4.9960113007264831E-4</v>
      </c>
      <c r="C8745" s="11">
        <f>'Consumptions_nieuw - Copy'!T8745</f>
        <v>5.4040129421929718E-4</v>
      </c>
      <c r="D8745" s="11">
        <f>'Consumptions_nieuw - Copy'!U8745</f>
        <v>5.4040129427735707E-4</v>
      </c>
      <c r="E8745" s="11">
        <f>'Consumptions_nieuw - Copy'!V8745</f>
        <v>1.2106116960397487E-3</v>
      </c>
      <c r="F8745" s="11">
        <f>'Consumptions_nieuw - Copy'!W8745</f>
        <v>5.0141814653530776E-4</v>
      </c>
      <c r="G8745" s="11">
        <f>'Consumptions_nieuw - Copy'!X8745</f>
        <v>5.4040129428414819E-4</v>
      </c>
      <c r="Q8745" s="1">
        <v>8744</v>
      </c>
      <c r="R8745" s="6">
        <v>32.412710990000001</v>
      </c>
      <c r="S8745" s="6">
        <v>64.235367324237217</v>
      </c>
      <c r="T8745" s="6">
        <v>28.489814549999998</v>
      </c>
      <c r="U8745" s="6">
        <v>12.04250034</v>
      </c>
      <c r="V8745" s="6">
        <v>443.51476589999999</v>
      </c>
      <c r="W8745" s="6">
        <v>77.393491031576289</v>
      </c>
      <c r="X8745" s="6">
        <f t="shared" si="136"/>
        <v>11.39592582</v>
      </c>
    </row>
    <row r="8746" spans="1:24" x14ac:dyDescent="0.25">
      <c r="A8746" s="11">
        <f>'Consumptions_nieuw - Copy'!R8746</f>
        <v>5.9940651165632508E-4</v>
      </c>
      <c r="B8746" s="11">
        <f>'Consumptions_nieuw - Copy'!S8746</f>
        <v>5.5415146800895018E-4</v>
      </c>
      <c r="C8746" s="11">
        <f>'Consumptions_nieuw - Copy'!T8746</f>
        <v>5.9940651159145477E-4</v>
      </c>
      <c r="D8746" s="11">
        <f>'Consumptions_nieuw - Copy'!U8746</f>
        <v>5.9940651155978089E-4</v>
      </c>
      <c r="E8746" s="11">
        <f>'Consumptions_nieuw - Copy'!V8746</f>
        <v>1.8283980769423574E-3</v>
      </c>
      <c r="F8746" s="11">
        <f>'Consumptions_nieuw - Copy'!W8746</f>
        <v>5.5616688054601173E-4</v>
      </c>
      <c r="G8746" s="11">
        <f>'Consumptions_nieuw - Copy'!X8746</f>
        <v>5.9940651159325552E-4</v>
      </c>
      <c r="Q8746" s="1">
        <v>8745</v>
      </c>
      <c r="R8746" s="6">
        <v>35.95178293</v>
      </c>
      <c r="S8746" s="6">
        <v>71.249084435906056</v>
      </c>
      <c r="T8746" s="6">
        <v>31.60055414</v>
      </c>
      <c r="U8746" s="6">
        <v>13.357394209999999</v>
      </c>
      <c r="V8746" s="6">
        <v>669.84446600000001</v>
      </c>
      <c r="W8746" s="6">
        <v>85.843914463447845</v>
      </c>
      <c r="X8746" s="6">
        <f t="shared" si="136"/>
        <v>12.640221656000001</v>
      </c>
    </row>
    <row r="8747" spans="1:24" x14ac:dyDescent="0.25">
      <c r="A8747" s="11">
        <f>'Consumptions_nieuw - Copy'!R8747</f>
        <v>3.9959325527349495E-4</v>
      </c>
      <c r="B8747" s="11">
        <f>'Consumptions_nieuw - Copy'!S8747</f>
        <v>3.6942406316616526E-4</v>
      </c>
      <c r="C8747" s="11">
        <f>'Consumptions_nieuw - Copy'!T8747</f>
        <v>3.9959325520664895E-4</v>
      </c>
      <c r="D8747" s="11">
        <f>'Consumptions_nieuw - Copy'!U8747</f>
        <v>3.9959325522610236E-4</v>
      </c>
      <c r="E8747" s="11">
        <f>'Consumptions_nieuw - Copy'!V8747</f>
        <v>2.1466516672945511E-3</v>
      </c>
      <c r="F8747" s="11">
        <f>'Consumptions_nieuw - Copy'!W8747</f>
        <v>3.7076763421109736E-4</v>
      </c>
      <c r="G8747" s="11">
        <f>'Consumptions_nieuw - Copy'!X8747</f>
        <v>3.9959325520784944E-4</v>
      </c>
      <c r="Q8747" s="1">
        <v>8746</v>
      </c>
      <c r="R8747" s="6">
        <v>23.967190370000001</v>
      </c>
      <c r="S8747" s="6">
        <v>47.498071896755285</v>
      </c>
      <c r="T8747" s="6">
        <v>21.066451650000001</v>
      </c>
      <c r="U8747" s="6">
        <v>8.9046824329999996</v>
      </c>
      <c r="V8747" s="6">
        <v>786.43855399999995</v>
      </c>
      <c r="W8747" s="6">
        <v>57.227688649466813</v>
      </c>
      <c r="X8747" s="6">
        <f t="shared" si="136"/>
        <v>8.4265806600000008</v>
      </c>
    </row>
    <row r="8748" spans="1:24" x14ac:dyDescent="0.25">
      <c r="A8748" s="11">
        <f>'Consumptions_nieuw - Copy'!R8748</f>
        <v>2.0380321594665876E-4</v>
      </c>
      <c r="B8748" s="11">
        <f>'Consumptions_nieuw - Copy'!S8748</f>
        <v>1.8841612352605593E-4</v>
      </c>
      <c r="C8748" s="11">
        <f>'Consumptions_nieuw - Copy'!T8748</f>
        <v>2.0380321590830638E-4</v>
      </c>
      <c r="D8748" s="11">
        <f>'Consumptions_nieuw - Copy'!U8748</f>
        <v>2.0380321598418555E-4</v>
      </c>
      <c r="E8748" s="11">
        <f>'Consumptions_nieuw - Copy'!V8748</f>
        <v>2.1528919338041578E-3</v>
      </c>
      <c r="F8748" s="11">
        <f>'Consumptions_nieuw - Copy'!W8748</f>
        <v>1.8910138058493106E-4</v>
      </c>
      <c r="G8748" s="11">
        <f>'Consumptions_nieuw - Copy'!X8748</f>
        <v>2.0380321597214611E-4</v>
      </c>
      <c r="Q8748" s="1">
        <v>8747</v>
      </c>
      <c r="R8748" s="6">
        <v>12.223906210000001</v>
      </c>
      <c r="S8748" s="6">
        <v>24.225283282976424</v>
      </c>
      <c r="T8748" s="6">
        <v>10.744452109999999</v>
      </c>
      <c r="U8748" s="6">
        <v>4.5416254990000002</v>
      </c>
      <c r="V8748" s="6">
        <v>788.72471259999998</v>
      </c>
      <c r="W8748" s="6">
        <v>29.187647282980823</v>
      </c>
      <c r="X8748" s="6">
        <f t="shared" si="136"/>
        <v>4.297780844</v>
      </c>
    </row>
    <row r="8749" spans="1:24" x14ac:dyDescent="0.25">
      <c r="A8749" s="11">
        <f>'Consumptions_nieuw - Copy'!R8749</f>
        <v>5.0926196135072891E-5</v>
      </c>
      <c r="B8749" s="11">
        <f>'Consumptions_nieuw - Copy'!S8749</f>
        <v>4.7081280907660914E-5</v>
      </c>
      <c r="C8749" s="11">
        <f>'Consumptions_nieuw - Copy'!T8749</f>
        <v>5.0926196144154968E-5</v>
      </c>
      <c r="D8749" s="11">
        <f>'Consumptions_nieuw - Copy'!U8749</f>
        <v>5.0926196127690382E-5</v>
      </c>
      <c r="E8749" s="11">
        <f>'Consumptions_nieuw - Copy'!V8749</f>
        <v>8.8923797270571022E-4</v>
      </c>
      <c r="F8749" s="11">
        <f>'Consumptions_nieuw - Copy'!W8749</f>
        <v>4.725251243382324E-5</v>
      </c>
      <c r="G8749" s="11">
        <f>'Consumptions_nieuw - Copy'!X8749</f>
        <v>5.0926196163276188E-5</v>
      </c>
      <c r="Q8749" s="1">
        <v>8748</v>
      </c>
      <c r="R8749" s="6">
        <v>3.0545005989999998</v>
      </c>
      <c r="S8749" s="6">
        <v>6.053395781469562</v>
      </c>
      <c r="T8749" s="6">
        <v>2.684815709</v>
      </c>
      <c r="U8749" s="6">
        <v>1.134858004</v>
      </c>
      <c r="V8749" s="6">
        <v>325.7775987</v>
      </c>
      <c r="W8749" s="6">
        <v>7.2933876097941193</v>
      </c>
      <c r="X8749" s="6">
        <f t="shared" si="136"/>
        <v>1.0739262836000001</v>
      </c>
    </row>
    <row r="8750" spans="1:24" x14ac:dyDescent="0.25">
      <c r="A8750" s="11">
        <f>'Consumptions_nieuw - Copy'!R8750</f>
        <v>3.9902278245374149E-6</v>
      </c>
      <c r="B8750" s="11">
        <f>'Consumptions_nieuw - Copy'!S8750</f>
        <v>3.688966602888482E-6</v>
      </c>
      <c r="C8750" s="11">
        <f>'Consumptions_nieuw - Copy'!T8750</f>
        <v>3.9902278290837135E-6</v>
      </c>
      <c r="D8750" s="11">
        <f>'Consumptions_nieuw - Copy'!U8750</f>
        <v>3.9902278205749855E-6</v>
      </c>
      <c r="E8750" s="11">
        <f>'Consumptions_nieuw - Copy'!V8750</f>
        <v>1.8283980769423574E-3</v>
      </c>
      <c r="F8750" s="11">
        <f>'Consumptions_nieuw - Copy'!W8750</f>
        <v>3.702383136091218E-6</v>
      </c>
      <c r="G8750" s="11">
        <f>'Consumptions_nieuw - Copy'!X8750</f>
        <v>3.9902277974819883E-6</v>
      </c>
      <c r="Q8750" s="1">
        <v>8749</v>
      </c>
      <c r="R8750" s="6">
        <v>0.23932974000000001</v>
      </c>
      <c r="S8750" s="6">
        <v>0.47430261966967108</v>
      </c>
      <c r="T8750" s="6">
        <v>0.21036376499999998</v>
      </c>
      <c r="U8750" s="6">
        <v>8.8919698000000005E-2</v>
      </c>
      <c r="V8750" s="6">
        <v>669.84446600000001</v>
      </c>
      <c r="W8750" s="6">
        <v>0.57145988436690531</v>
      </c>
      <c r="X8750" s="6">
        <f t="shared" si="136"/>
        <v>8.4145505999999995E-2</v>
      </c>
    </row>
    <row r="8751" spans="1:24" x14ac:dyDescent="0.25">
      <c r="A8751" s="11">
        <f>'Consumptions_nieuw - Copy'!R8751</f>
        <v>3.9902278245374149E-6</v>
      </c>
      <c r="B8751" s="11">
        <f>'Consumptions_nieuw - Copy'!S8751</f>
        <v>3.688966602888482E-6</v>
      </c>
      <c r="C8751" s="11">
        <f>'Consumptions_nieuw - Copy'!T8751</f>
        <v>3.9902278290837135E-6</v>
      </c>
      <c r="D8751" s="11">
        <f>'Consumptions_nieuw - Copy'!U8751</f>
        <v>3.9902278205749855E-6</v>
      </c>
      <c r="E8751" s="11">
        <f>'Consumptions_nieuw - Copy'!V8751</f>
        <v>1.8315182101971608E-3</v>
      </c>
      <c r="F8751" s="11">
        <f>'Consumptions_nieuw - Copy'!W8751</f>
        <v>3.702383136091218E-6</v>
      </c>
      <c r="G8751" s="11">
        <f>'Consumptions_nieuw - Copy'!X8751</f>
        <v>3.9902277974819883E-6</v>
      </c>
      <c r="Q8751" s="1">
        <v>8750</v>
      </c>
      <c r="R8751" s="6">
        <v>0.23932974000000001</v>
      </c>
      <c r="S8751" s="6">
        <v>0.47430261966967108</v>
      </c>
      <c r="T8751" s="6">
        <v>0.21036376499999998</v>
      </c>
      <c r="U8751" s="6">
        <v>8.8919698000000005E-2</v>
      </c>
      <c r="V8751" s="6">
        <v>670.98754529999997</v>
      </c>
      <c r="W8751" s="6">
        <v>0.57145988436690531</v>
      </c>
      <c r="X8751" s="6">
        <f t="shared" si="136"/>
        <v>8.4145505999999995E-2</v>
      </c>
    </row>
    <row r="8752" spans="1:24" x14ac:dyDescent="0.25">
      <c r="A8752" s="11">
        <f>'Consumptions_nieuw - Copy'!R8752</f>
        <v>5.4949145030393103E-5</v>
      </c>
      <c r="B8752" s="11">
        <f>'Consumptions_nieuw - Copy'!S8752</f>
        <v>5.0800498154766767E-5</v>
      </c>
      <c r="C8752" s="11">
        <f>'Consumptions_nieuw - Copy'!T8752</f>
        <v>5.4949145038844492E-5</v>
      </c>
      <c r="D8752" s="11">
        <f>'Consumptions_nieuw - Copy'!U8752</f>
        <v>5.4949145049384049E-5</v>
      </c>
      <c r="E8752" s="11">
        <f>'Consumptions_nieuw - Copy'!V8752</f>
        <v>1.8377584767067675E-3</v>
      </c>
      <c r="F8752" s="11">
        <f>'Consumptions_nieuw - Copy'!W8752</f>
        <v>5.0985256232450934E-5</v>
      </c>
      <c r="G8752" s="11">
        <f>'Consumptions_nieuw - Copy'!X8752</f>
        <v>5.4949145039009569E-5</v>
      </c>
      <c r="Q8752" s="1">
        <v>8751</v>
      </c>
      <c r="R8752" s="6">
        <v>3.2957929149999998</v>
      </c>
      <c r="S8752" s="6">
        <v>6.5315878263749516</v>
      </c>
      <c r="T8752" s="6">
        <v>2.8969045200000001</v>
      </c>
      <c r="U8752" s="6">
        <v>1.224506871</v>
      </c>
      <c r="V8752" s="6">
        <v>673.27370389999999</v>
      </c>
      <c r="W8752" s="6">
        <v>7.869533638210588</v>
      </c>
      <c r="X8752" s="6">
        <f t="shared" si="136"/>
        <v>1.1587618080000002</v>
      </c>
    </row>
    <row r="8753" spans="1:24" x14ac:dyDescent="0.25">
      <c r="A8753" s="11">
        <f>'Consumptions_nieuw - Copy'!R8753</f>
        <v>1.7161868608835877E-4</v>
      </c>
      <c r="B8753" s="11">
        <f>'Consumptions_nieuw - Copy'!S8753</f>
        <v>1.5866151764719151E-4</v>
      </c>
      <c r="C8753" s="11">
        <f>'Consumptions_nieuw - Copy'!T8753</f>
        <v>1.716186860890661E-4</v>
      </c>
      <c r="D8753" s="11">
        <f>'Consumptions_nieuw - Copy'!U8753</f>
        <v>1.7161868610514731E-4</v>
      </c>
      <c r="E8753" s="11">
        <f>'Consumptions_nieuw - Copy'!V8753</f>
        <v>1.5257451528641805E-3</v>
      </c>
      <c r="F8753" s="11">
        <f>'Consumptions_nieuw - Copy'!W8753</f>
        <v>1.5923855920886644E-4</v>
      </c>
      <c r="G8753" s="11">
        <f>'Consumptions_nieuw - Copy'!X8753</f>
        <v>1.7161868610222718E-4</v>
      </c>
      <c r="Q8753" s="1">
        <v>8752</v>
      </c>
      <c r="R8753" s="6">
        <v>10.29351138</v>
      </c>
      <c r="S8753" s="6">
        <v>20.399635334704495</v>
      </c>
      <c r="T8753" s="6">
        <v>9.0476921360000002</v>
      </c>
      <c r="U8753" s="6">
        <v>3.8244136489999998</v>
      </c>
      <c r="V8753" s="6">
        <v>558.96577449999995</v>
      </c>
      <c r="W8753" s="6">
        <v>24.578344619493599</v>
      </c>
      <c r="X8753" s="6">
        <f t="shared" si="136"/>
        <v>3.6190768544000003</v>
      </c>
    </row>
    <row r="8754" spans="1:24" x14ac:dyDescent="0.25">
      <c r="A8754" s="11">
        <f>'Consumptions_nieuw - Copy'!R8754</f>
        <v>3.7009078064337959E-4</v>
      </c>
      <c r="B8754" s="11">
        <f>'Consumptions_nieuw - Copy'!S8754</f>
        <v>3.4214901816141831E-4</v>
      </c>
      <c r="C8754" s="11">
        <f>'Consumptions_nieuw - Copy'!T8754</f>
        <v>3.700907807207823E-4</v>
      </c>
      <c r="D8754" s="11">
        <f>'Consumptions_nieuw - Copy'!U8754</f>
        <v>3.7009078066992449E-4</v>
      </c>
      <c r="E8754" s="11">
        <f>'Consumptions_nieuw - Copy'!V8754</f>
        <v>1.2137318292945521E-3</v>
      </c>
      <c r="F8754" s="11">
        <f>'Consumptions_nieuw - Copy'!W8754</f>
        <v>3.4339339170288573E-4</v>
      </c>
      <c r="G8754" s="11">
        <f>'Consumptions_nieuw - Copy'!X8754</f>
        <v>3.7009078065866673E-4</v>
      </c>
      <c r="Q8754" s="1">
        <v>8753</v>
      </c>
      <c r="R8754" s="6">
        <v>22.197662439999998</v>
      </c>
      <c r="S8754" s="6">
        <v>43.991229279305131</v>
      </c>
      <c r="T8754" s="6">
        <v>19.51108893</v>
      </c>
      <c r="U8754" s="6">
        <v>8.2472384860000005</v>
      </c>
      <c r="V8754" s="6">
        <v>444.6578452</v>
      </c>
      <c r="W8754" s="6">
        <v>53.00249614956536</v>
      </c>
      <c r="X8754" s="6">
        <f t="shared" si="136"/>
        <v>7.804435572</v>
      </c>
    </row>
    <row r="8755" spans="1:24" x14ac:dyDescent="0.25">
      <c r="A8755" s="11">
        <f>'Consumptions_nieuw - Copy'!R8755</f>
        <v>4.3580113623478076E-4</v>
      </c>
      <c r="B8755" s="11">
        <f>'Consumptions_nieuw - Copy'!S8755</f>
        <v>4.0289825813920462E-4</v>
      </c>
      <c r="C8755" s="11">
        <f>'Consumptions_nieuw - Copy'!T8755</f>
        <v>4.3580113633153291E-4</v>
      </c>
      <c r="D8755" s="11">
        <f>'Consumptions_nieuw - Copy'!U8755</f>
        <v>4.3580113632681072E-4</v>
      </c>
      <c r="E8755" s="11">
        <f>'Consumptions_nieuw - Copy'!V8755</f>
        <v>1.2168519625493557E-3</v>
      </c>
      <c r="F8755" s="11">
        <f>'Consumptions_nieuw - Copy'!W8755</f>
        <v>4.043635726728213E-4</v>
      </c>
      <c r="G8755" s="11">
        <f>'Consumptions_nieuw - Copy'!X8755</f>
        <v>4.3580113633284219E-4</v>
      </c>
      <c r="Q8755" s="1">
        <v>8754</v>
      </c>
      <c r="R8755" s="6">
        <v>26.13890164</v>
      </c>
      <c r="S8755" s="6">
        <v>51.801959699538372</v>
      </c>
      <c r="T8755" s="6">
        <v>22.975321650000001</v>
      </c>
      <c r="U8755" s="6">
        <v>9.7115521149999999</v>
      </c>
      <c r="V8755" s="6">
        <v>445.80092450000006</v>
      </c>
      <c r="W8755" s="6">
        <v>62.413194957926137</v>
      </c>
      <c r="X8755" s="6">
        <f t="shared" si="136"/>
        <v>9.1901286600000009</v>
      </c>
    </row>
    <row r="8756" spans="1:24" x14ac:dyDescent="0.25">
      <c r="A8756" s="11">
        <f>'Consumptions_nieuw - Copy'!R8756</f>
        <v>4.626216896837033E-4</v>
      </c>
      <c r="B8756" s="11">
        <f>'Consumptions_nieuw - Copy'!S8756</f>
        <v>4.2769386637704713E-4</v>
      </c>
      <c r="C8756" s="11">
        <f>'Consumptions_nieuw - Copy'!T8756</f>
        <v>4.6262168966526975E-4</v>
      </c>
      <c r="D8756" s="11">
        <f>'Consumptions_nieuw - Copy'!U8756</f>
        <v>4.6262168977978594E-4</v>
      </c>
      <c r="E8756" s="11">
        <f>'Consumptions_nieuw - Copy'!V8756</f>
        <v>1.204371429530142E-3</v>
      </c>
      <c r="F8756" s="11">
        <f>'Consumptions_nieuw - Copy'!W8756</f>
        <v>4.2924936087043481E-4</v>
      </c>
      <c r="G8756" s="11">
        <f>'Consumptions_nieuw - Copy'!X8756</f>
        <v>4.6262168966665958E-4</v>
      </c>
      <c r="Q8756" s="1">
        <v>8755</v>
      </c>
      <c r="R8756" s="6">
        <v>27.747570710000002</v>
      </c>
      <c r="S8756" s="6">
        <v>54.990012943041023</v>
      </c>
      <c r="T8756" s="6">
        <v>24.389294190000001</v>
      </c>
      <c r="U8756" s="6">
        <v>10.30923115</v>
      </c>
      <c r="V8756" s="6">
        <v>441.22860730000002</v>
      </c>
      <c r="W8756" s="6">
        <v>66.254296519554785</v>
      </c>
      <c r="X8756" s="6">
        <f t="shared" si="136"/>
        <v>9.7557176760000015</v>
      </c>
    </row>
    <row r="8757" spans="1:24" x14ac:dyDescent="0.25">
      <c r="A8757" s="11">
        <f>'Consumptions_nieuw - Copy'!R8757</f>
        <v>4.8139607694789644E-4</v>
      </c>
      <c r="B8757" s="11">
        <f>'Consumptions_nieuw - Copy'!S8757</f>
        <v>4.4505079206444192E-4</v>
      </c>
      <c r="C8757" s="11">
        <f>'Consumptions_nieuw - Copy'!T8757</f>
        <v>4.81396077036822E-4</v>
      </c>
      <c r="D8757" s="11">
        <f>'Consumptions_nieuw - Copy'!U8757</f>
        <v>4.813960769949332E-4</v>
      </c>
      <c r="E8757" s="11">
        <f>'Consumptions_nieuw - Copy'!V8757</f>
        <v>5.8346491537272999E-4</v>
      </c>
      <c r="F8757" s="11">
        <f>'Consumptions_nieuw - Copy'!W8757</f>
        <v>4.4666941258471841E-4</v>
      </c>
      <c r="G8757" s="11">
        <f>'Consumptions_nieuw - Copy'!X8757</f>
        <v>4.813960769750408E-4</v>
      </c>
      <c r="Q8757" s="1">
        <v>8756</v>
      </c>
      <c r="R8757" s="6">
        <v>28.873639050000001</v>
      </c>
      <c r="S8757" s="6">
        <v>57.221650203323378</v>
      </c>
      <c r="T8757" s="6">
        <v>25.379074970000001</v>
      </c>
      <c r="U8757" s="6">
        <v>10.72760647</v>
      </c>
      <c r="V8757" s="6">
        <v>213.75582789999999</v>
      </c>
      <c r="W8757" s="6">
        <v>68.94306760898337</v>
      </c>
      <c r="X8757" s="6">
        <f t="shared" si="136"/>
        <v>10.151629988000002</v>
      </c>
    </row>
    <row r="8758" spans="1:24" x14ac:dyDescent="0.25">
      <c r="A8758" s="11">
        <f>'Consumptions_nieuw - Copy'!R8758</f>
        <v>5.444242430973959E-4</v>
      </c>
      <c r="B8758" s="11">
        <f>'Consumptions_nieuw - Copy'!S8758</f>
        <v>5.0332034727661136E-4</v>
      </c>
      <c r="C8758" s="11">
        <f>'Consumptions_nieuw - Copy'!T8758</f>
        <v>5.4442424309501846E-4</v>
      </c>
      <c r="D8758" s="11">
        <f>'Consumptions_nieuw - Copy'!U8758</f>
        <v>5.4442424333367423E-4</v>
      </c>
      <c r="E8758" s="11">
        <f>'Consumptions_nieuw - Copy'!V8758</f>
        <v>2.1497718005493546E-3</v>
      </c>
      <c r="F8758" s="11">
        <f>'Consumptions_nieuw - Copy'!W8758</f>
        <v>5.0515089037000418E-4</v>
      </c>
      <c r="G8758" s="11">
        <f>'Consumptions_nieuw - Copy'!X8758</f>
        <v>5.444242431598815E-4</v>
      </c>
      <c r="Q8758" s="1">
        <v>8757</v>
      </c>
      <c r="R8758" s="6">
        <v>32.654003299999999</v>
      </c>
      <c r="S8758" s="6">
        <v>64.713559363595593</v>
      </c>
      <c r="T8758" s="6">
        <v>28.701903359999996</v>
      </c>
      <c r="U8758" s="6">
        <v>12.13214921</v>
      </c>
      <c r="V8758" s="6">
        <v>787.58163330000002</v>
      </c>
      <c r="W8758" s="6">
        <v>77.969637065559937</v>
      </c>
      <c r="X8758" s="6">
        <f t="shared" si="136"/>
        <v>11.480761343999999</v>
      </c>
    </row>
    <row r="8759" spans="1:24" x14ac:dyDescent="0.25">
      <c r="A8759" s="11">
        <f>'Consumptions_nieuw - Copy'!R8759</f>
        <v>6.2354500954361273E-4</v>
      </c>
      <c r="B8759" s="11">
        <f>'Consumptions_nieuw - Copy'!S8759</f>
        <v>5.764675153726752E-4</v>
      </c>
      <c r="C8759" s="11">
        <f>'Consumptions_nieuw - Copy'!T8759</f>
        <v>6.2354500947800853E-4</v>
      </c>
      <c r="D8759" s="11">
        <f>'Consumptions_nieuw - Copy'!U8759</f>
        <v>6.2354500960014683E-4</v>
      </c>
      <c r="E8759" s="11">
        <f>'Consumptions_nieuw - Copy'!V8759</f>
        <v>1.2168519625493557E-3</v>
      </c>
      <c r="F8759" s="11">
        <f>'Consumptions_nieuw - Copy'!W8759</f>
        <v>5.7856408987577224E-4</v>
      </c>
      <c r="G8759" s="11">
        <f>'Consumptions_nieuw - Copy'!X8759</f>
        <v>6.2354500954310923E-4</v>
      </c>
      <c r="Q8759" s="1">
        <v>8758</v>
      </c>
      <c r="R8759" s="6">
        <v>37.399585080000001</v>
      </c>
      <c r="S8759" s="6">
        <v>74.118332348586932</v>
      </c>
      <c r="T8759" s="6">
        <v>32.873129419999998</v>
      </c>
      <c r="U8759" s="6">
        <v>13.89530534</v>
      </c>
      <c r="V8759" s="6">
        <v>445.80092450000006</v>
      </c>
      <c r="W8759" s="6">
        <v>89.300905861490719</v>
      </c>
      <c r="X8759" s="6">
        <f t="shared" si="136"/>
        <v>13.149251767999999</v>
      </c>
    </row>
    <row r="8760" spans="1:24" x14ac:dyDescent="0.25">
      <c r="A8760" s="11">
        <f>'Consumptions_nieuw - Copy'!R8760</f>
        <v>6.2488603715770514E-4</v>
      </c>
      <c r="B8760" s="11">
        <f>'Consumptions_nieuw - Copy'!S8760</f>
        <v>5.7770729580973402E-4</v>
      </c>
      <c r="C8760" s="11">
        <f>'Consumptions_nieuw - Copy'!T8760</f>
        <v>6.2488603720160004E-4</v>
      </c>
      <c r="D8760" s="11">
        <f>'Consumptions_nieuw - Copy'!U8760</f>
        <v>6.248860371942652E-4</v>
      </c>
      <c r="E8760" s="11">
        <f>'Consumptions_nieuw - Copy'!V8760</f>
        <v>2.1466516672945511E-3</v>
      </c>
      <c r="F8760" s="11">
        <f>'Consumptions_nieuw - Copy'!W8760</f>
        <v>5.7980837927964146E-4</v>
      </c>
      <c r="G8760" s="11">
        <f>'Consumptions_nieuw - Copy'!X8760</f>
        <v>6.2488603726670476E-4</v>
      </c>
      <c r="Q8760" s="1">
        <v>8759</v>
      </c>
      <c r="R8760" s="6">
        <v>37.480018530000002</v>
      </c>
      <c r="S8760" s="6">
        <v>74.277735013997827</v>
      </c>
      <c r="T8760" s="6">
        <v>32.94382805</v>
      </c>
      <c r="U8760" s="6">
        <v>13.92518929</v>
      </c>
      <c r="V8760" s="6">
        <v>786.43855399999995</v>
      </c>
      <c r="W8760" s="6">
        <v>89.492960938644288</v>
      </c>
      <c r="X8760" s="6">
        <f t="shared" si="136"/>
        <v>13.177531220000001</v>
      </c>
    </row>
    <row r="8761" spans="1:24" x14ac:dyDescent="0.25">
      <c r="A8761" s="11">
        <f>'Consumptions_nieuw - Copy'!R8761</f>
        <v>6.3427309674280981E-4</v>
      </c>
      <c r="B8761" s="11">
        <f>'Consumptions_nieuw - Copy'!S8761</f>
        <v>5.8638563469002745E-4</v>
      </c>
      <c r="C8761" s="11">
        <f>'Consumptions_nieuw - Copy'!T8761</f>
        <v>6.3427309678200524E-4</v>
      </c>
      <c r="D8761" s="11">
        <f>'Consumptions_nieuw - Copy'!U8761</f>
        <v>6.3427309662705583E-4</v>
      </c>
      <c r="E8761" s="11">
        <f>'Consumptions_nieuw - Copy'!V8761</f>
        <v>9.048386387067685E-4</v>
      </c>
      <c r="F8761" s="11">
        <f>'Consumptions_nieuw - Copy'!W8761</f>
        <v>5.8851828072981483E-4</v>
      </c>
      <c r="G8761" s="11">
        <f>'Consumptions_nieuw - Copy'!X8761</f>
        <v>6.3427309672068331E-4</v>
      </c>
      <c r="Q8761" s="1">
        <v>8760</v>
      </c>
      <c r="R8761" s="6">
        <v>38.04304466</v>
      </c>
      <c r="S8761" s="6">
        <v>75.393537705754738</v>
      </c>
      <c r="T8761" s="6">
        <v>33.43871137</v>
      </c>
      <c r="U8761" s="6">
        <v>14.13437396</v>
      </c>
      <c r="V8761" s="6">
        <v>331.49299509999997</v>
      </c>
      <c r="W8761" s="6">
        <v>90.83732728124221</v>
      </c>
      <c r="X8761" s="6">
        <f t="shared" si="136"/>
        <v>13.375484548000001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Consumptions_nieuw - Copy</vt:lpstr>
      <vt:lpstr>Fill this 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Vankeirsbilck</dc:creator>
  <cp:lastModifiedBy>Arthur Vankeirsbilck</cp:lastModifiedBy>
  <dcterms:created xsi:type="dcterms:W3CDTF">2024-02-07T11:48:15Z</dcterms:created>
  <dcterms:modified xsi:type="dcterms:W3CDTF">2024-02-13T09:25:43Z</dcterms:modified>
</cp:coreProperties>
</file>